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1C451CAC-A578-4AE0-99FD-49A7F4AFCE64}" xr6:coauthVersionLast="47" xr6:coauthVersionMax="47" xr10:uidLastSave="{00000000-0000-0000-0000-000000000000}"/>
  <bookViews>
    <workbookView xWindow="-110" yWindow="-110" windowWidth="19420" windowHeight="10300" firstSheet="6" activeTab="6" xr2:uid="{86B7B241-BEC6-49E3-BFB8-4B668C21A0F9}"/>
  </bookViews>
  <sheets>
    <sheet name="Pivot and summary" sheetId="1" r:id="rId1"/>
    <sheet name="Q1 INCOMPLETE SHEET" sheetId="4" r:id="rId2"/>
    <sheet name="Q1 DATA TABLE" sheetId="5" r:id="rId3"/>
    <sheet name="FMDA AUGUST 2023 Q23" sheetId="13" r:id="rId4"/>
    <sheet name="FMDA AUGUST 2023 Q23 DATA" sheetId="14" r:id="rId5"/>
    <sheet name="BDA AUGUST 2024 Q25" sheetId="2" r:id="rId6"/>
    <sheet name="BDA AUGUST 2024 Q25 DATA" sheetId="3" r:id="rId7"/>
    <sheet name="BDA APRIL 2025 Q25" sheetId="10" r:id="rId8"/>
    <sheet name="BDA APRIL 2025 Q25 DATA" sheetId="11" r:id="rId9"/>
    <sheet name="FINANCIAL STATEMENTS" sheetId="12" r:id="rId10"/>
    <sheet name="BDA DECEMBER 2025 Q23" sheetId="15" r:id="rId11"/>
    <sheet name="BDA DECEMBER 2025 Q23 DATA" sheetId="16" r:id="rId12"/>
    <sheet name="BDA APRIL 2026 Q25" sheetId="17" r:id="rId13"/>
    <sheet name="BDA AUGUST 2026 Q25" sheetId="18" r:id="rId14"/>
  </sheets>
  <definedNames>
    <definedName name="_xlnm._FilterDatabase" localSheetId="0" hidden="1">'Pivot and summary'!$B$1:$I$15119</definedName>
    <definedName name="ExternalData_1" localSheetId="6" hidden="1">'BDA AUGUST 2024 Q25 DATA'!$Z$1:$AM$6367</definedName>
    <definedName name="ExternalData_2" localSheetId="6" hidden="1">'BDA AUGUST 2024 Q25 DATA'!$AP$1:$AV$49</definedName>
    <definedName name="ExternalData_3" localSheetId="6" hidden="1">'BDA AUGUST 2024 Q25 DATA'!$AY$1:$AZ$4</definedName>
    <definedName name="Slicer_Customer_Segment">#N/A</definedName>
    <definedName name="Slicer_Product_Name">#N/A</definedName>
    <definedName name="Slicer_Region">#N/A</definedName>
    <definedName name="table_1">'FINANCIAL STATEMENTS'!$A$1:$I$566</definedName>
  </definedNames>
  <calcPr calcId="191029"/>
  <pivotCaches>
    <pivotCache cacheId="1"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 i="14" l="1"/>
  <c r="J4" i="14"/>
  <c r="J5" i="14"/>
  <c r="J6" i="14"/>
  <c r="J7" i="14"/>
  <c r="J8" i="14"/>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J38" i="14"/>
  <c r="J39" i="14"/>
  <c r="J40" i="14"/>
  <c r="J41" i="14"/>
  <c r="J42" i="14"/>
  <c r="J43" i="14"/>
  <c r="J44" i="14"/>
  <c r="J45" i="14"/>
  <c r="J46" i="14"/>
  <c r="J47" i="14"/>
  <c r="J48" i="14"/>
  <c r="J49" i="14"/>
  <c r="J50" i="14"/>
  <c r="J51" i="14"/>
  <c r="J52" i="14"/>
  <c r="J53" i="14"/>
  <c r="J54" i="14"/>
  <c r="J55" i="14"/>
  <c r="J56" i="14"/>
  <c r="J57" i="14"/>
  <c r="J58" i="14"/>
  <c r="J59" i="14"/>
  <c r="J60" i="14"/>
  <c r="J61" i="14"/>
  <c r="J62" i="14"/>
  <c r="J63" i="14"/>
  <c r="J64" i="14"/>
  <c r="J65" i="14"/>
  <c r="J66" i="14"/>
  <c r="J67" i="14"/>
  <c r="J68" i="14"/>
  <c r="J69" i="14"/>
  <c r="J70" i="14"/>
  <c r="J71" i="14"/>
  <c r="J72" i="14"/>
  <c r="J73" i="14"/>
  <c r="J74" i="14"/>
  <c r="J75" i="14"/>
  <c r="J76" i="14"/>
  <c r="J77" i="14"/>
  <c r="J78" i="14"/>
  <c r="J79" i="14"/>
  <c r="J80" i="14"/>
  <c r="J81" i="14"/>
  <c r="J82" i="14"/>
  <c r="J83" i="14"/>
  <c r="J84" i="14"/>
  <c r="J85" i="14"/>
  <c r="J86" i="14"/>
  <c r="J87" i="14"/>
  <c r="J88" i="14"/>
  <c r="J89" i="14"/>
  <c r="J90" i="14"/>
  <c r="J91" i="14"/>
  <c r="J92" i="14"/>
  <c r="J93" i="14"/>
  <c r="J94" i="14"/>
  <c r="J95" i="14"/>
  <c r="J96" i="14"/>
  <c r="J97" i="14"/>
  <c r="J98" i="14"/>
  <c r="J99" i="14"/>
  <c r="J100" i="14"/>
  <c r="J101" i="14"/>
  <c r="J2" i="14"/>
  <c r="Q7" i="14"/>
  <c r="O8" i="14"/>
  <c r="P7" i="14" l="1"/>
  <c r="O9" i="14"/>
  <c r="Q9" i="14"/>
  <c r="P8" i="14"/>
  <c r="O7" i="14"/>
  <c r="Q8" i="14"/>
  <c r="R8" i="14" s="1"/>
  <c r="P9" i="14"/>
  <c r="R9" i="14" s="1"/>
  <c r="L230" i="11"/>
  <c r="L229" i="11"/>
  <c r="L228" i="11"/>
  <c r="L227" i="11"/>
  <c r="L226" i="11"/>
  <c r="L225" i="11"/>
  <c r="L224" i="11"/>
  <c r="L223" i="11"/>
  <c r="L222" i="11"/>
  <c r="L221" i="11"/>
  <c r="L220" i="11"/>
  <c r="L219" i="11"/>
  <c r="L218" i="11"/>
  <c r="L217" i="11"/>
  <c r="L216" i="11"/>
  <c r="L215" i="11"/>
  <c r="L214" i="11"/>
  <c r="L213" i="11"/>
  <c r="L212" i="11"/>
  <c r="L211" i="11"/>
  <c r="L210" i="11"/>
  <c r="L209" i="11"/>
  <c r="L208" i="11"/>
  <c r="L207" i="11"/>
  <c r="L206" i="11"/>
  <c r="L205" i="11"/>
  <c r="L204" i="11"/>
  <c r="L203" i="11"/>
  <c r="L202" i="11"/>
  <c r="L201" i="11"/>
  <c r="L200" i="11"/>
  <c r="L199" i="11"/>
  <c r="L198" i="11"/>
  <c r="L197" i="11"/>
  <c r="L196" i="11"/>
  <c r="L195" i="11"/>
  <c r="L194" i="11"/>
  <c r="L193" i="11"/>
  <c r="L192" i="11"/>
  <c r="L191" i="11"/>
  <c r="L190" i="11"/>
  <c r="L189" i="11"/>
  <c r="L188" i="11"/>
  <c r="L187" i="11"/>
  <c r="L186" i="11"/>
  <c r="L185" i="11"/>
  <c r="L184" i="11"/>
  <c r="L183" i="11"/>
  <c r="L182" i="11"/>
  <c r="L181" i="11"/>
  <c r="L180" i="11"/>
  <c r="L179" i="11"/>
  <c r="L178" i="11"/>
  <c r="L177" i="11"/>
  <c r="L176" i="11"/>
  <c r="L175" i="11"/>
  <c r="L174" i="11"/>
  <c r="L173" i="11"/>
  <c r="L172" i="11"/>
  <c r="L171" i="11"/>
  <c r="L170" i="11"/>
  <c r="L169" i="11"/>
  <c r="L168" i="11"/>
  <c r="L167" i="11"/>
  <c r="L166" i="11"/>
  <c r="L165" i="11"/>
  <c r="L164" i="11"/>
  <c r="L163" i="11"/>
  <c r="L162" i="11"/>
  <c r="L161" i="11"/>
  <c r="L160" i="11"/>
  <c r="L159" i="11"/>
  <c r="L158" i="11"/>
  <c r="L157" i="11"/>
  <c r="L156" i="11"/>
  <c r="L155" i="11"/>
  <c r="L154" i="11"/>
  <c r="L153" i="11"/>
  <c r="L152" i="11"/>
  <c r="L151" i="11"/>
  <c r="L150" i="11"/>
  <c r="L149" i="11"/>
  <c r="L148" i="11"/>
  <c r="L147" i="11"/>
  <c r="L146" i="11"/>
  <c r="L145" i="11"/>
  <c r="L144" i="11"/>
  <c r="L143" i="11"/>
  <c r="L142" i="11"/>
  <c r="L141" i="11"/>
  <c r="L140" i="11"/>
  <c r="L139" i="11"/>
  <c r="L138" i="11"/>
  <c r="L137" i="11"/>
  <c r="L136" i="11"/>
  <c r="L135" i="11"/>
  <c r="L134" i="11"/>
  <c r="L133" i="11"/>
  <c r="L132" i="11"/>
  <c r="L131" i="11"/>
  <c r="L130" i="11"/>
  <c r="L129" i="11"/>
  <c r="L128" i="11"/>
  <c r="L127" i="11"/>
  <c r="L126" i="11"/>
  <c r="L125" i="11"/>
  <c r="L124" i="11"/>
  <c r="L123" i="11"/>
  <c r="L122" i="11"/>
  <c r="L121" i="11"/>
  <c r="L120" i="11"/>
  <c r="L119" i="11"/>
  <c r="L118" i="11"/>
  <c r="L117" i="11"/>
  <c r="L116" i="11"/>
  <c r="L115" i="11"/>
  <c r="L114" i="11"/>
  <c r="L113" i="11"/>
  <c r="L112" i="11"/>
  <c r="L111" i="11"/>
  <c r="L110" i="11"/>
  <c r="L109" i="11"/>
  <c r="L108" i="11"/>
  <c r="L107" i="11"/>
  <c r="L106" i="11"/>
  <c r="L105" i="11"/>
  <c r="L104" i="11"/>
  <c r="L103" i="11"/>
  <c r="L102" i="11"/>
  <c r="L101" i="11"/>
  <c r="L100" i="11"/>
  <c r="L99" i="11"/>
  <c r="L98" i="11"/>
  <c r="L97" i="11"/>
  <c r="L96" i="11"/>
  <c r="L95" i="11"/>
  <c r="L94" i="11"/>
  <c r="L93" i="11"/>
  <c r="L92" i="11"/>
  <c r="L91" i="11"/>
  <c r="L90" i="11"/>
  <c r="L89" i="11"/>
  <c r="L88" i="11"/>
  <c r="L87" i="11"/>
  <c r="L86" i="11"/>
  <c r="L85" i="11"/>
  <c r="L84" i="11"/>
  <c r="L83" i="11"/>
  <c r="L82" i="11"/>
  <c r="L81" i="11"/>
  <c r="L80" i="11"/>
  <c r="L79" i="11"/>
  <c r="L78" i="11"/>
  <c r="L77" i="11"/>
  <c r="L76" i="11"/>
  <c r="L75" i="11"/>
  <c r="L74" i="11"/>
  <c r="L73" i="11"/>
  <c r="L72" i="11"/>
  <c r="L71" i="11"/>
  <c r="L70" i="11"/>
  <c r="L69" i="11"/>
  <c r="L68" i="11"/>
  <c r="L67" i="11"/>
  <c r="L66" i="11"/>
  <c r="L65" i="11"/>
  <c r="L64" i="11"/>
  <c r="L63" i="11"/>
  <c r="L62" i="11"/>
  <c r="L61" i="11"/>
  <c r="L60" i="11"/>
  <c r="L59" i="11"/>
  <c r="L58" i="11"/>
  <c r="L57" i="11"/>
  <c r="L56" i="11"/>
  <c r="L55" i="11"/>
  <c r="L54" i="11"/>
  <c r="L53" i="11"/>
  <c r="L52" i="11"/>
  <c r="L51" i="11"/>
  <c r="L50" i="11"/>
  <c r="L49" i="11"/>
  <c r="L48" i="11"/>
  <c r="L47" i="11"/>
  <c r="L46" i="11"/>
  <c r="L45" i="11"/>
  <c r="L44" i="11"/>
  <c r="L43" i="11"/>
  <c r="L42" i="11"/>
  <c r="L41" i="11"/>
  <c r="L40" i="11"/>
  <c r="L39" i="11"/>
  <c r="L38" i="11"/>
  <c r="L37" i="11"/>
  <c r="L36" i="11"/>
  <c r="L35" i="11"/>
  <c r="L34" i="11"/>
  <c r="L33" i="11"/>
  <c r="L32" i="11"/>
  <c r="L31" i="11"/>
  <c r="L30" i="11"/>
  <c r="L29" i="11"/>
  <c r="L28" i="11"/>
  <c r="L27" i="11"/>
  <c r="L26" i="11"/>
  <c r="L25" i="11"/>
  <c r="L24" i="11"/>
  <c r="L23" i="11"/>
  <c r="L22" i="11"/>
  <c r="L21" i="11"/>
  <c r="L20" i="11"/>
  <c r="L19" i="11"/>
  <c r="L18" i="11"/>
  <c r="L17" i="11"/>
  <c r="L16" i="11"/>
  <c r="L15" i="11"/>
  <c r="L14" i="11"/>
  <c r="L13" i="11"/>
  <c r="L12" i="11"/>
  <c r="L11" i="11"/>
  <c r="L10" i="11"/>
  <c r="L9" i="11"/>
  <c r="L8" i="11"/>
  <c r="L7" i="11"/>
  <c r="L6" i="11"/>
  <c r="L5" i="11"/>
  <c r="L4" i="11"/>
  <c r="P10" i="14" l="1"/>
  <c r="Q10" i="14"/>
  <c r="R7" i="14"/>
  <c r="O10" i="14"/>
  <c r="R10" i="14" l="1"/>
  <c r="A2" i="1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61BEAB-544C-45DD-B3D8-1EA95141BC7E}" keepAlive="1" name="Query - BUDGET BY COUNTY" description="Connection to the 'BUDGET BY COUNTY' query in the workbook." type="5" refreshedVersion="8" background="1" saveData="1">
    <dbPr connection="Provider=Microsoft.Mashup.OleDb.1;Data Source=$Workbook$;Location=&quot;BUDGET BY COUNTY&quot;;Extended Properties=&quot;&quot;" command="SELECT * FROM [BUDGET BY COUNTY]"/>
  </connection>
  <connection id="2" xr16:uid="{49F07BB1-976B-4DAC-BF6A-84A0B267A38A}" keepAlive="1" name="Query - Disbursed amount by financier" description="Connection to the 'Disbursed amount by financier' query in the workbook." type="5" refreshedVersion="8" background="1" saveData="1">
    <dbPr connection="Provider=Microsoft.Mashup.OleDb.1;Data Source=$Workbook$;Location=&quot;Disbursed amount by financier&quot;;Extended Properties=&quot;&quot;" command="SELECT * FROM [Disbursed amount by financier]"/>
  </connection>
  <connection id="3" xr16:uid="{E47797BB-4AFD-41DE-9F4F-C72637F5E483}" keepAlive="1" name="Query - DISBURSED_AMOUNT" description="Connection to the 'DISBURSED_AMOUNT' query in the workbook." type="5" refreshedVersion="0" background="1">
    <dbPr connection="Provider=Microsoft.Mashup.OleDb.1;Data Source=$Workbook$;Location=DISBURSED_AMOUNT;Extended Properties=&quot;&quot;" command="SELECT * FROM [DISBURSED_AMOUNT]"/>
  </connection>
  <connection id="4" xr16:uid="{4FF78645-4D49-42D1-A9E9-A5B10A061BDB}" keepAlive="1" name="Query - PROJECT_DATA" description="Connection to the 'PROJECT_DATA' query in the workbook." type="5" refreshedVersion="0" background="1">
    <dbPr connection="Provider=Microsoft.Mashup.OleDb.1;Data Source=$Workbook$;Location=PROJECT_DATA;Extended Properties=&quot;&quot;" command="SELECT * FROM [PROJECT_DATA]"/>
  </connection>
  <connection id="5" xr16:uid="{3E6BDF5D-3599-499E-AAB1-927EEE6AD3E6}" keepAlive="1" name="Query - PROJECT_FOCUS" description="Connection to the 'PROJECT_FOCUS' query in the workbook." type="5" refreshedVersion="0" background="1">
    <dbPr connection="Provider=Microsoft.Mashup.OleDb.1;Data Source=$Workbook$;Location=PROJECT_FOCUS;Extended Properties=&quot;&quot;" command="SELECT * FROM [PROJECT_FOCUS]"/>
  </connection>
  <connection id="6" xr16:uid="{4D03E607-309B-4C76-8D5E-C25DE98FE2A8}" keepAlive="1" name="Query - TRANSFORMED _DATA" description="Connection to the 'TRANSFORMED _DATA' query in the workbook." type="5" refreshedVersion="8" background="1" saveData="1">
    <dbPr connection="Provider=Microsoft.Mashup.OleDb.1;Data Source=$Workbook$;Location=&quot;TRANSFORMED _DATA&quot;;Extended Properties=&quot;&quot;" command="SELECT * FROM [TRANSFORMED _DATA]"/>
  </connection>
</connections>
</file>

<file path=xl/sharedStrings.xml><?xml version="1.0" encoding="utf-8"?>
<sst xmlns="http://schemas.openxmlformats.org/spreadsheetml/2006/main" count="163883" uniqueCount="16702">
  <si>
    <t>Year</t>
  </si>
  <si>
    <t>Type</t>
  </si>
  <si>
    <t>Product group</t>
  </si>
  <si>
    <t>Code</t>
  </si>
  <si>
    <t>Volume</t>
  </si>
  <si>
    <t>Unitary cost</t>
  </si>
  <si>
    <t>Unitary price</t>
  </si>
  <si>
    <t>Convenience stores</t>
  </si>
  <si>
    <t>Drinks</t>
  </si>
  <si>
    <t>San Benedetto</t>
  </si>
  <si>
    <t>|13/01/01|</t>
  </si>
  <si>
    <t>|13/01/01a|</t>
  </si>
  <si>
    <t>|13/01/02|</t>
  </si>
  <si>
    <t>|13/01/03|</t>
  </si>
  <si>
    <t>|13/01/04|</t>
  </si>
  <si>
    <t>|13/01/05|</t>
  </si>
  <si>
    <t>|13/01/06|</t>
  </si>
  <si>
    <t>|13/01/07|</t>
  </si>
  <si>
    <t>|13/01/30|</t>
  </si>
  <si>
    <t>|13/11/01|</t>
  </si>
  <si>
    <t>|13/11/01a|</t>
  </si>
  <si>
    <t>|13/11/02|</t>
  </si>
  <si>
    <t>|13/11/03|</t>
  </si>
  <si>
    <t>|13/11/04|</t>
  </si>
  <si>
    <t>|13/12/01|</t>
  </si>
  <si>
    <t>|13/12/02|</t>
  </si>
  <si>
    <t>|13/12/03|</t>
  </si>
  <si>
    <t>|13/12/04|</t>
  </si>
  <si>
    <t>|13/12/05|</t>
  </si>
  <si>
    <t>|13/12/06|</t>
  </si>
  <si>
    <t>|13/12/07|</t>
  </si>
  <si>
    <t>|13/12/08|</t>
  </si>
  <si>
    <t>|13/12/09|</t>
  </si>
  <si>
    <t>|13/12/10|</t>
  </si>
  <si>
    <t>|13/12/11|</t>
  </si>
  <si>
    <t>|13/12/12|</t>
  </si>
  <si>
    <t>|13/12/13|</t>
  </si>
  <si>
    <t>|13/12/14|</t>
  </si>
  <si>
    <t>|13/12/15|</t>
  </si>
  <si>
    <t>|13/12/16|</t>
  </si>
  <si>
    <t>|13/12/17|</t>
  </si>
  <si>
    <t>|13/12/18|</t>
  </si>
  <si>
    <t>|13/12/19|</t>
  </si>
  <si>
    <t>|13/12/20|</t>
  </si>
  <si>
    <t>|13/12/21|</t>
  </si>
  <si>
    <t>|13/12/22|</t>
  </si>
  <si>
    <t>|13/12/23|</t>
  </si>
  <si>
    <t>|13/12/24|</t>
  </si>
  <si>
    <t>|13/12/25|</t>
  </si>
  <si>
    <t>|13/12/26|</t>
  </si>
  <si>
    <t>|13/12/27|</t>
  </si>
  <si>
    <t>|13/12/28|</t>
  </si>
  <si>
    <t>|13/12/29|</t>
  </si>
  <si>
    <t>|13/12/30|</t>
  </si>
  <si>
    <t>|13/12/31|</t>
  </si>
  <si>
    <t>|13/12/32|</t>
  </si>
  <si>
    <t>|13/12/33|</t>
  </si>
  <si>
    <t>|13/12/34|</t>
  </si>
  <si>
    <t>|13/12/35|</t>
  </si>
  <si>
    <t>|13/12/36|</t>
  </si>
  <si>
    <t>|13/12/37|</t>
  </si>
  <si>
    <t>|13/12/39|</t>
  </si>
  <si>
    <t>|13/12/40|</t>
  </si>
  <si>
    <t>|13/12/41|</t>
  </si>
  <si>
    <t>|13/12/42|</t>
  </si>
  <si>
    <t>|13/12/43|</t>
  </si>
  <si>
    <t>|13/12/44|</t>
  </si>
  <si>
    <t>|13/12/45|</t>
  </si>
  <si>
    <t>|13/12/46|</t>
  </si>
  <si>
    <t>|13/12/47|</t>
  </si>
  <si>
    <t>|13/12/48|</t>
  </si>
  <si>
    <t>|13/12/49|</t>
  </si>
  <si>
    <t>|13/12/51|</t>
  </si>
  <si>
    <t>|13/12/52|</t>
  </si>
  <si>
    <t>|13/12/53|</t>
  </si>
  <si>
    <t>|13/12/54|</t>
  </si>
  <si>
    <t>|13/12/55|</t>
  </si>
  <si>
    <t>|13/12/56|</t>
  </si>
  <si>
    <t>|13/12/57|</t>
  </si>
  <si>
    <t>|13/12/58|</t>
  </si>
  <si>
    <t>|13/12/59|</t>
  </si>
  <si>
    <t>|13/12/60|</t>
  </si>
  <si>
    <t>|13/12/61|</t>
  </si>
  <si>
    <t>|13/12/62|</t>
  </si>
  <si>
    <t>|13/12/63|</t>
  </si>
  <si>
    <t>|13/12/64|</t>
  </si>
  <si>
    <t>|13/12/65|</t>
  </si>
  <si>
    <t>|13/12/66|</t>
  </si>
  <si>
    <t>|13/12/67|</t>
  </si>
  <si>
    <t>Meat</t>
  </si>
  <si>
    <t>|13/12/38|</t>
  </si>
  <si>
    <t>|13/13/98|</t>
  </si>
  <si>
    <t>|13/13/99|</t>
  </si>
  <si>
    <t>Coffee</t>
  </si>
  <si>
    <t>|13/12/68|</t>
  </si>
  <si>
    <t>|13/12/69|</t>
  </si>
  <si>
    <t>|13/12/70|</t>
  </si>
  <si>
    <t>|13/12/71|</t>
  </si>
  <si>
    <t>|13/12/72|</t>
  </si>
  <si>
    <t>|13/12/73|</t>
  </si>
  <si>
    <t>|13/12/74|</t>
  </si>
  <si>
    <t>|13/12/75|</t>
  </si>
  <si>
    <t>|13/12/76|</t>
  </si>
  <si>
    <t>|13/12/77|</t>
  </si>
  <si>
    <t>|13/12/78|</t>
  </si>
  <si>
    <t>|13/12/79|</t>
  </si>
  <si>
    <t>|13/12/80|</t>
  </si>
  <si>
    <t>|13/12/81|</t>
  </si>
  <si>
    <t>|13/12/82|</t>
  </si>
  <si>
    <t>|13/12/83|</t>
  </si>
  <si>
    <t>|13/12/84|</t>
  </si>
  <si>
    <t>|13/12/85|</t>
  </si>
  <si>
    <t>|13/12/86|</t>
  </si>
  <si>
    <t>|13/12/88|</t>
  </si>
  <si>
    <t>|13/12/89|</t>
  </si>
  <si>
    <t>|13/12/90|</t>
  </si>
  <si>
    <t>|13/12/91|</t>
  </si>
  <si>
    <t>|13/12/92|</t>
  </si>
  <si>
    <t>|13/12/93|</t>
  </si>
  <si>
    <t>|13/12/94|</t>
  </si>
  <si>
    <t>|13/12/95|</t>
  </si>
  <si>
    <t>|13/12/96|</t>
  </si>
  <si>
    <t>|13/12/97|</t>
  </si>
  <si>
    <t>|13/12/98|</t>
  </si>
  <si>
    <t>|13/12/99|</t>
  </si>
  <si>
    <t>|13/13/23|</t>
  </si>
  <si>
    <t>|13/13/25|</t>
  </si>
  <si>
    <t>|13/13/26|</t>
  </si>
  <si>
    <t>|13/13/27|</t>
  </si>
  <si>
    <t>|13/13/28|</t>
  </si>
  <si>
    <t>|13/13/29|</t>
  </si>
  <si>
    <t>|13/13/30|</t>
  </si>
  <si>
    <t>|13/13/31|</t>
  </si>
  <si>
    <t>|13/13/32|</t>
  </si>
  <si>
    <t>|13/13/33|</t>
  </si>
  <si>
    <t>|13/13/34|</t>
  </si>
  <si>
    <t>|13/13/35|</t>
  </si>
  <si>
    <t>|13/13/36|</t>
  </si>
  <si>
    <t>|13/13/37|</t>
  </si>
  <si>
    <t>|13/13/38|</t>
  </si>
  <si>
    <t>|13/13/39|</t>
  </si>
  <si>
    <t>|13/13/40|</t>
  </si>
  <si>
    <t>|13/13/41|</t>
  </si>
  <si>
    <t>|13/99/01|</t>
  </si>
  <si>
    <t>|13/99/02|</t>
  </si>
  <si>
    <t>|13/99/03|</t>
  </si>
  <si>
    <t>|13/99/04|</t>
  </si>
  <si>
    <t>|13/99/05|</t>
  </si>
  <si>
    <t>|13/99/06|</t>
  </si>
  <si>
    <t>|13/99/07|</t>
  </si>
  <si>
    <t>|13/99/08|</t>
  </si>
  <si>
    <t>|13/99/09|</t>
  </si>
  <si>
    <t>|13/99/10|</t>
  </si>
  <si>
    <t>|13/99/11|</t>
  </si>
  <si>
    <t>|13/99/14|</t>
  </si>
  <si>
    <t>|13/99/15|</t>
  </si>
  <si>
    <t>|13/99/16|</t>
  </si>
  <si>
    <t>|13/99/17|</t>
  </si>
  <si>
    <t>|13/99/51|</t>
  </si>
  <si>
    <t>Beverages</t>
  </si>
  <si>
    <t>|13/05/01|</t>
  </si>
  <si>
    <t>|13/05/02|</t>
  </si>
  <si>
    <t>|13/05/04|</t>
  </si>
  <si>
    <t>Cosmetics</t>
  </si>
  <si>
    <t>|13/12/87|</t>
  </si>
  <si>
    <t>|13/13/01|</t>
  </si>
  <si>
    <t>|13/13/02|</t>
  </si>
  <si>
    <t>|13/13/03|</t>
  </si>
  <si>
    <t>|13/13/04|</t>
  </si>
  <si>
    <t>|13/13/05|</t>
  </si>
  <si>
    <t>|13/13/06|</t>
  </si>
  <si>
    <t>|13/13/07|</t>
  </si>
  <si>
    <t>|13/13/08|</t>
  </si>
  <si>
    <t>|13/13/09|</t>
  </si>
  <si>
    <t>|13/13/10|</t>
  </si>
  <si>
    <t>|13/13/11|</t>
  </si>
  <si>
    <t>|13/13/12|</t>
  </si>
  <si>
    <t>|13/13/13|</t>
  </si>
  <si>
    <t>|13/13/14|</t>
  </si>
  <si>
    <t>|13/13/15|</t>
  </si>
  <si>
    <t>|13/13/16|</t>
  </si>
  <si>
    <t>|13/13/17|</t>
  </si>
  <si>
    <t>|13/13/18|</t>
  </si>
  <si>
    <t>|13/13/20|</t>
  </si>
  <si>
    <t>|13/13/21|</t>
  </si>
  <si>
    <t>|13/13/22|</t>
  </si>
  <si>
    <t>|13/13/24|</t>
  </si>
  <si>
    <t>|13/13/44|</t>
  </si>
  <si>
    <t>|13/99/13|</t>
  </si>
  <si>
    <t>Beiersdorf</t>
  </si>
  <si>
    <t>|39/01/01|</t>
  </si>
  <si>
    <t>|39/01/02|</t>
  </si>
  <si>
    <t>|39/01/03|</t>
  </si>
  <si>
    <t>|39/01/04|</t>
  </si>
  <si>
    <t>|39/01/05|</t>
  </si>
  <si>
    <t>|39/01/06|</t>
  </si>
  <si>
    <t>|39/01/07|</t>
  </si>
  <si>
    <t>|39/01/30|</t>
  </si>
  <si>
    <t>Famous Grousse</t>
  </si>
  <si>
    <t>|26/01/01|</t>
  </si>
  <si>
    <t>|26/01/02|</t>
  </si>
  <si>
    <t>|26/01/03|</t>
  </si>
  <si>
    <t>Ferrero</t>
  </si>
  <si>
    <t>|48/01/41|</t>
  </si>
  <si>
    <t>Sweets</t>
  </si>
  <si>
    <t>|48/01/01|</t>
  </si>
  <si>
    <t>|48/01/02|</t>
  </si>
  <si>
    <t>|48/01/03|</t>
  </si>
  <si>
    <t>|48/01/04|</t>
  </si>
  <si>
    <t>|48/01/05|</t>
  </si>
  <si>
    <t>|48/01/06|</t>
  </si>
  <si>
    <t>|48/01/07|</t>
  </si>
  <si>
    <t>|48/01/08|</t>
  </si>
  <si>
    <t>|48/01/09|</t>
  </si>
  <si>
    <t>|48/01/10|</t>
  </si>
  <si>
    <t>|48/01/11|</t>
  </si>
  <si>
    <t>|48/01/12|</t>
  </si>
  <si>
    <t>|48/01/13|</t>
  </si>
  <si>
    <t>|48/01/14|</t>
  </si>
  <si>
    <t>|48/01/15|</t>
  </si>
  <si>
    <t>|48/01/16|</t>
  </si>
  <si>
    <t>|48/01/17|</t>
  </si>
  <si>
    <t>|48/01/18|</t>
  </si>
  <si>
    <t>|48/01/19|</t>
  </si>
  <si>
    <t>|48/01/20|</t>
  </si>
  <si>
    <t>|48/01/21|</t>
  </si>
  <si>
    <t>|48/01/22|</t>
  </si>
  <si>
    <t>|48/01/23|</t>
  </si>
  <si>
    <t>|48/01/24|</t>
  </si>
  <si>
    <t>|48/01/25|</t>
  </si>
  <si>
    <t>|48/01/26|</t>
  </si>
  <si>
    <t>|48/01/27|</t>
  </si>
  <si>
    <t>|48/01/28|</t>
  </si>
  <si>
    <t>|48/01/29|</t>
  </si>
  <si>
    <t>|48/01/30|</t>
  </si>
  <si>
    <t>|48/01/31|</t>
  </si>
  <si>
    <t>|48/01/32|</t>
  </si>
  <si>
    <t>|48/01/33|</t>
  </si>
  <si>
    <t>|48/01/34|</t>
  </si>
  <si>
    <t>|48/01/35|</t>
  </si>
  <si>
    <t>|48/01/36|</t>
  </si>
  <si>
    <t>|48/01/37|</t>
  </si>
  <si>
    <t>|48/01/38|</t>
  </si>
  <si>
    <t>|48/01/39|</t>
  </si>
  <si>
    <t>|48/01/40|</t>
  </si>
  <si>
    <t>|48/01/42|</t>
  </si>
  <si>
    <t>|48/01/43|</t>
  </si>
  <si>
    <t>|48/01/44|</t>
  </si>
  <si>
    <t>|48/01/45|</t>
  </si>
  <si>
    <t>|48/01/46|</t>
  </si>
  <si>
    <t>|48/01/47|</t>
  </si>
  <si>
    <t>|48/01/48|</t>
  </si>
  <si>
    <t>|48/01/49|</t>
  </si>
  <si>
    <t>|48/01/50|</t>
  </si>
  <si>
    <t>|48/01/51|</t>
  </si>
  <si>
    <t>|48/01/52|</t>
  </si>
  <si>
    <t>|48/01/53|</t>
  </si>
  <si>
    <t>|48/01/54|</t>
  </si>
  <si>
    <t>|48/01/55|</t>
  </si>
  <si>
    <t>|48/01/56|</t>
  </si>
  <si>
    <t>|48/01/57|</t>
  </si>
  <si>
    <t>|48/01/58|</t>
  </si>
  <si>
    <t>|48/01/59|</t>
  </si>
  <si>
    <t>|48/01/60|</t>
  </si>
  <si>
    <t>|48/01/61|</t>
  </si>
  <si>
    <t>Ice cream</t>
  </si>
  <si>
    <t>Cioccolatti Italiani</t>
  </si>
  <si>
    <t>|63/03/08|</t>
  </si>
  <si>
    <t>|63/03/09|</t>
  </si>
  <si>
    <t>|63/03/10|</t>
  </si>
  <si>
    <t>|63/03/11|</t>
  </si>
  <si>
    <t>|63/03/12|</t>
  </si>
  <si>
    <t>Mindi</t>
  </si>
  <si>
    <t>|79/01/48|</t>
  </si>
  <si>
    <t>|79/01/49|</t>
  </si>
  <si>
    <t>|79/01/79|</t>
  </si>
  <si>
    <t>Fresh salads</t>
  </si>
  <si>
    <t>Spani</t>
  </si>
  <si>
    <t>|99/01/05|</t>
  </si>
  <si>
    <t>|99/01/06|</t>
  </si>
  <si>
    <t>Grom</t>
  </si>
  <si>
    <t>|09/04/11|</t>
  </si>
  <si>
    <t>|09/04/12|</t>
  </si>
  <si>
    <t>|09/04/13|</t>
  </si>
  <si>
    <t>|09/04/14|</t>
  </si>
  <si>
    <t>|09/04/15|</t>
  </si>
  <si>
    <t>Rivareno</t>
  </si>
  <si>
    <t>|99/06/01|</t>
  </si>
  <si>
    <t>L'angolo vicino</t>
  </si>
  <si>
    <t>|06/04/01|</t>
  </si>
  <si>
    <t>|06/04/03|</t>
  </si>
  <si>
    <t>|06/04/11|</t>
  </si>
  <si>
    <t>|06/04/12|</t>
  </si>
  <si>
    <t>|06/04/13|</t>
  </si>
  <si>
    <t>|06/04/20|</t>
  </si>
  <si>
    <t>Sadand</t>
  </si>
  <si>
    <t>|07/07/01|</t>
  </si>
  <si>
    <t>|07/07/02|</t>
  </si>
  <si>
    <t>|07/07/03|</t>
  </si>
  <si>
    <t>|07/07/04|</t>
  </si>
  <si>
    <t>|07/07/05|</t>
  </si>
  <si>
    <t>|07/07/06|</t>
  </si>
  <si>
    <t>|07/07/07|</t>
  </si>
  <si>
    <t>|07/07/08|</t>
  </si>
  <si>
    <t>|07/07/09|</t>
  </si>
  <si>
    <t>|07/07/10|</t>
  </si>
  <si>
    <t>Heineken</t>
  </si>
  <si>
    <t>|33/01/01|</t>
  </si>
  <si>
    <t>|33/01/02|</t>
  </si>
  <si>
    <t>|33/01/03|</t>
  </si>
  <si>
    <t>|33/01/04|</t>
  </si>
  <si>
    <t>|33/01/05|</t>
  </si>
  <si>
    <t>|33/01/06|</t>
  </si>
  <si>
    <t>|33/01/07|</t>
  </si>
  <si>
    <t>|33/01/08|</t>
  </si>
  <si>
    <t>|33/01/09|</t>
  </si>
  <si>
    <t>|33/01/10|</t>
  </si>
  <si>
    <t>|33/01/11|</t>
  </si>
  <si>
    <t>|33/01/12|</t>
  </si>
  <si>
    <t>|33/01/13|</t>
  </si>
  <si>
    <t>|33/01/14|</t>
  </si>
  <si>
    <t>|33/01/15|</t>
  </si>
  <si>
    <t>|33/01/16|</t>
  </si>
  <si>
    <t>|33/01/17|</t>
  </si>
  <si>
    <t>|33/01/18|</t>
  </si>
  <si>
    <t>|33/01/19|</t>
  </si>
  <si>
    <t>|33/01/20|</t>
  </si>
  <si>
    <t>|33/01/21|</t>
  </si>
  <si>
    <t>|33/01/22|</t>
  </si>
  <si>
    <t>|33/01/23|</t>
  </si>
  <si>
    <t>|33/01/24|</t>
  </si>
  <si>
    <t>|33/01/25|</t>
  </si>
  <si>
    <t>|33/01/26|</t>
  </si>
  <si>
    <t>|33/01/30|</t>
  </si>
  <si>
    <t>|33/01/31|</t>
  </si>
  <si>
    <t>|33/01/32|</t>
  </si>
  <si>
    <t>|33/01/33|</t>
  </si>
  <si>
    <t>|33/01/40|</t>
  </si>
  <si>
    <t>|33/01/41|</t>
  </si>
  <si>
    <t>|33/01/42|</t>
  </si>
  <si>
    <t>|33/01/43|</t>
  </si>
  <si>
    <t>|33/01/44|</t>
  </si>
  <si>
    <t>|33/01/45|</t>
  </si>
  <si>
    <t>|33/01/46|</t>
  </si>
  <si>
    <t>|33/01/47|</t>
  </si>
  <si>
    <t>|33/01/48|</t>
  </si>
  <si>
    <t>|33/01/49|</t>
  </si>
  <si>
    <t>|33/01/50|</t>
  </si>
  <si>
    <t>|33/01/51|</t>
  </si>
  <si>
    <t>|33/01/52|</t>
  </si>
  <si>
    <t>|33/01/60|</t>
  </si>
  <si>
    <t>|33/01/61|</t>
  </si>
  <si>
    <t>|33/01/62|</t>
  </si>
  <si>
    <t>|33/01/63|</t>
  </si>
  <si>
    <t>|33/01/64|</t>
  </si>
  <si>
    <t>|33/10/01|</t>
  </si>
  <si>
    <t>|33/99/91|</t>
  </si>
  <si>
    <t>|33/99/92|</t>
  </si>
  <si>
    <t>|33/99/93|</t>
  </si>
  <si>
    <t>|33/99/94|</t>
  </si>
  <si>
    <t>|33/99/95|</t>
  </si>
  <si>
    <t>|33/99/96|</t>
  </si>
  <si>
    <t>|33/99/98|</t>
  </si>
  <si>
    <t>|33/99/99|</t>
  </si>
  <si>
    <t>Tuborg</t>
  </si>
  <si>
    <t>|33/99/97|</t>
  </si>
  <si>
    <t>|97/01/01|</t>
  </si>
  <si>
    <t>|97/01/02|</t>
  </si>
  <si>
    <t>|97/01/03|</t>
  </si>
  <si>
    <t>|97/02/01|</t>
  </si>
  <si>
    <t>|97/02/02|</t>
  </si>
  <si>
    <t>|97/02/03|</t>
  </si>
  <si>
    <t>|97/02/05|</t>
  </si>
  <si>
    <t>Optima</t>
  </si>
  <si>
    <t>|64/01/01|</t>
  </si>
  <si>
    <t>|64/01/02|</t>
  </si>
  <si>
    <t>|64/02/01|</t>
  </si>
  <si>
    <t>|64/02/02|</t>
  </si>
  <si>
    <t>|64/02/03|</t>
  </si>
  <si>
    <t>|64/02/04|</t>
  </si>
  <si>
    <t>|64/02/05|</t>
  </si>
  <si>
    <t>Genco</t>
  </si>
  <si>
    <t>|20/10/02|</t>
  </si>
  <si>
    <t>|20/10/03|</t>
  </si>
  <si>
    <t>|20/10/04|</t>
  </si>
  <si>
    <t>|20/10/05|</t>
  </si>
  <si>
    <t>|20/10/06|</t>
  </si>
  <si>
    <t>|20/10/07|</t>
  </si>
  <si>
    <t>|20/10/08|</t>
  </si>
  <si>
    <t>|20/10/09|</t>
  </si>
  <si>
    <t>|20/10/10|</t>
  </si>
  <si>
    <t>|20/10/11|</t>
  </si>
  <si>
    <t>|20/10/12|</t>
  </si>
  <si>
    <t>|20/13/01|</t>
  </si>
  <si>
    <t>|20/13/02|</t>
  </si>
  <si>
    <t>|20/13/03|</t>
  </si>
  <si>
    <t>|20/13/04|</t>
  </si>
  <si>
    <t>|20/13/05|</t>
  </si>
  <si>
    <t>|20/13/06|</t>
  </si>
  <si>
    <t>|20/13/07|</t>
  </si>
  <si>
    <t>|20/13/08|</t>
  </si>
  <si>
    <t>|20/13/09|</t>
  </si>
  <si>
    <t>|20/13/10|</t>
  </si>
  <si>
    <t>|20/13/11|</t>
  </si>
  <si>
    <t>|20/13/12|</t>
  </si>
  <si>
    <t>|20/13/13|</t>
  </si>
  <si>
    <t>|20/13/14|</t>
  </si>
  <si>
    <t>|20/13/15|</t>
  </si>
  <si>
    <t>|20/13/16|</t>
  </si>
  <si>
    <t>|20/13/17|</t>
  </si>
  <si>
    <t>|20/13/18|</t>
  </si>
  <si>
    <t>|20/13/19|</t>
  </si>
  <si>
    <t>|20/13/20|</t>
  </si>
  <si>
    <t>|20/13/21|</t>
  </si>
  <si>
    <t>|20/13/22|</t>
  </si>
  <si>
    <t>|20/13/23|</t>
  </si>
  <si>
    <t>|20/13/24|</t>
  </si>
  <si>
    <t>|20/13/28|</t>
  </si>
  <si>
    <t>|20/13/29|</t>
  </si>
  <si>
    <t>|20/13/30|</t>
  </si>
  <si>
    <t>|20/13/31|</t>
  </si>
  <si>
    <t>|20/13/32|</t>
  </si>
  <si>
    <t>|20/13/33|</t>
  </si>
  <si>
    <t>|20/13/34|</t>
  </si>
  <si>
    <t>|20/13/35|</t>
  </si>
  <si>
    <t>|20/13/36|</t>
  </si>
  <si>
    <t>|20/13/37|</t>
  </si>
  <si>
    <t>|20/13/38|</t>
  </si>
  <si>
    <t>|20/13/39|</t>
  </si>
  <si>
    <t>|20/13/40|</t>
  </si>
  <si>
    <t>|20/13/42|</t>
  </si>
  <si>
    <t>|20/13/43|</t>
  </si>
  <si>
    <t>|20/13/44|</t>
  </si>
  <si>
    <t>|20/13/45|</t>
  </si>
  <si>
    <t>|20/13/46|</t>
  </si>
  <si>
    <t>|20/13/47|</t>
  </si>
  <si>
    <t>|20/13/48|</t>
  </si>
  <si>
    <t>|20/13/49*|</t>
  </si>
  <si>
    <t>|20/14/01|</t>
  </si>
  <si>
    <t>|20/14/02|</t>
  </si>
  <si>
    <t>|20/14/03|</t>
  </si>
  <si>
    <t>|20/14/04|</t>
  </si>
  <si>
    <t>|20/14/05|</t>
  </si>
  <si>
    <t>|20/14/06|</t>
  </si>
  <si>
    <t>|20/14/08|</t>
  </si>
  <si>
    <t>|20/17/01|</t>
  </si>
  <si>
    <t>|20/17/02|</t>
  </si>
  <si>
    <t>|20/17/03|</t>
  </si>
  <si>
    <t>|20/99/91|</t>
  </si>
  <si>
    <t>Brembo</t>
  </si>
  <si>
    <t>|46/01/01|</t>
  </si>
  <si>
    <t>|46/01/02|</t>
  </si>
  <si>
    <t>|46/01/03|</t>
  </si>
  <si>
    <t>|46/01/04|</t>
  </si>
  <si>
    <t>|46/01/05|</t>
  </si>
  <si>
    <t>|46/01/06|</t>
  </si>
  <si>
    <t>|46/01/07|</t>
  </si>
  <si>
    <t>|46/01/08|</t>
  </si>
  <si>
    <t>|46/01/09|</t>
  </si>
  <si>
    <t>|46/01/10|</t>
  </si>
  <si>
    <t>|46/01/11|</t>
  </si>
  <si>
    <t>|46/01/12|</t>
  </si>
  <si>
    <t>|46/01/13|</t>
  </si>
  <si>
    <t>|46/01/14|</t>
  </si>
  <si>
    <t>|46/01/20|</t>
  </si>
  <si>
    <t>Illy</t>
  </si>
  <si>
    <t>|80/01/01|</t>
  </si>
  <si>
    <t>|80/01/02|</t>
  </si>
  <si>
    <t>|80/01/03|</t>
  </si>
  <si>
    <t>|80/01/04|</t>
  </si>
  <si>
    <t>|80/01/05|</t>
  </si>
  <si>
    <t>|80/01/06|</t>
  </si>
  <si>
    <t>|80/01/07|</t>
  </si>
  <si>
    <t>|80/01/08|</t>
  </si>
  <si>
    <t>|80/01/09|</t>
  </si>
  <si>
    <t>|80/01/10|</t>
  </si>
  <si>
    <t>|80/01/11|</t>
  </si>
  <si>
    <t>|80/01/12|</t>
  </si>
  <si>
    <t>|80/01/13|</t>
  </si>
  <si>
    <t>|80/01/14|</t>
  </si>
  <si>
    <t>|80/01/15|</t>
  </si>
  <si>
    <t>|80/01/16|</t>
  </si>
  <si>
    <t>|80/01/17|</t>
  </si>
  <si>
    <t>|80/01/18|</t>
  </si>
  <si>
    <t>|80/01/19|</t>
  </si>
  <si>
    <t>|80/01/20|</t>
  </si>
  <si>
    <t>|80/01/21|</t>
  </si>
  <si>
    <t>|80/01/22|</t>
  </si>
  <si>
    <t>|80/01/23|</t>
  </si>
  <si>
    <t>|80/01/24|</t>
  </si>
  <si>
    <t>|80/01/25|</t>
  </si>
  <si>
    <t>|80/01/26|</t>
  </si>
  <si>
    <t>|80/01/27|</t>
  </si>
  <si>
    <t>|80/01/28|</t>
  </si>
  <si>
    <t>|80/01/29|</t>
  </si>
  <si>
    <t>|80/01/30|</t>
  </si>
  <si>
    <t>|80/01/31|</t>
  </si>
  <si>
    <t>|80/01/32|</t>
  </si>
  <si>
    <t>|80/01/33|</t>
  </si>
  <si>
    <t>|80/01/34|</t>
  </si>
  <si>
    <t>|80/01/35|</t>
  </si>
  <si>
    <t>|80/01/36|</t>
  </si>
  <si>
    <t>|80/01/37|</t>
  </si>
  <si>
    <t>|80/01/38|</t>
  </si>
  <si>
    <t>Kraus</t>
  </si>
  <si>
    <t>|126/01/01|</t>
  </si>
  <si>
    <t>|126/01/02|</t>
  </si>
  <si>
    <t>|126/01/03|</t>
  </si>
  <si>
    <t>|126/01/04|</t>
  </si>
  <si>
    <t>|126/01/05|</t>
  </si>
  <si>
    <t>|126/01/06|</t>
  </si>
  <si>
    <t>|126/01/07|</t>
  </si>
  <si>
    <t>|126/01/08|</t>
  </si>
  <si>
    <t>|126/02/01|</t>
  </si>
  <si>
    <t>|126/02/02|</t>
  </si>
  <si>
    <t>|126/02/03|</t>
  </si>
  <si>
    <t>|126/02/04|</t>
  </si>
  <si>
    <t>|126/02/05|</t>
  </si>
  <si>
    <t>|126/02/06|</t>
  </si>
  <si>
    <t>|126/02/07|</t>
  </si>
  <si>
    <t>|126/02/08|</t>
  </si>
  <si>
    <t>|126/02/09|</t>
  </si>
  <si>
    <t>|126/02/10|</t>
  </si>
  <si>
    <t>|126/02/11|</t>
  </si>
  <si>
    <t>|126/02/12|</t>
  </si>
  <si>
    <t>|126/02/13|</t>
  </si>
  <si>
    <t>|126/02/14|</t>
  </si>
  <si>
    <t>|126/03/01|</t>
  </si>
  <si>
    <t>|126/03/02|</t>
  </si>
  <si>
    <t>|126/03/03|</t>
  </si>
  <si>
    <t>|126/03/04|</t>
  </si>
  <si>
    <t>|126/03/05|</t>
  </si>
  <si>
    <t>Fast&amp;Easy</t>
  </si>
  <si>
    <t>|125/02/01|</t>
  </si>
  <si>
    <t>|125/02/04|</t>
  </si>
  <si>
    <t>|125/02/06|</t>
  </si>
  <si>
    <t>|125/02/07|</t>
  </si>
  <si>
    <t>|125/02/08|</t>
  </si>
  <si>
    <t>|125/04/01|</t>
  </si>
  <si>
    <t>|125/04/16|</t>
  </si>
  <si>
    <t>|125/04/17|</t>
  </si>
  <si>
    <t>|125/05/02|</t>
  </si>
  <si>
    <t>|125/05/03|</t>
  </si>
  <si>
    <t>|125/05/04|</t>
  </si>
  <si>
    <t>|125/05/06|</t>
  </si>
  <si>
    <t>|125/05/07|</t>
  </si>
  <si>
    <t>|125/05/08|</t>
  </si>
  <si>
    <t>|125/05/09|</t>
  </si>
  <si>
    <t>|125/05/15|</t>
  </si>
  <si>
    <t>|125/05/17|</t>
  </si>
  <si>
    <t>|125/05/18|</t>
  </si>
  <si>
    <t>|125/05/20|</t>
  </si>
  <si>
    <t>|125/05/22|</t>
  </si>
  <si>
    <t>|125/05/23|</t>
  </si>
  <si>
    <t>Ice Allstars</t>
  </si>
  <si>
    <t>|10/01/01|</t>
  </si>
  <si>
    <t>|10/01/02|</t>
  </si>
  <si>
    <t>|10/01/03|</t>
  </si>
  <si>
    <t>|10/01/04|</t>
  </si>
  <si>
    <t>|10/01/05|</t>
  </si>
  <si>
    <t>|10/01/06|</t>
  </si>
  <si>
    <t>|10/01/07|</t>
  </si>
  <si>
    <t>|10/01/08|</t>
  </si>
  <si>
    <t>|10/01/09|</t>
  </si>
  <si>
    <t>Doleo</t>
  </si>
  <si>
    <t>|113/01/01|</t>
  </si>
  <si>
    <t>|113/01/04|</t>
  </si>
  <si>
    <t>|113/01/05|</t>
  </si>
  <si>
    <t>|113/01/09|</t>
  </si>
  <si>
    <t>|113/01/23|</t>
  </si>
  <si>
    <t>|113/01/30|</t>
  </si>
  <si>
    <t>|113/01/33|</t>
  </si>
  <si>
    <t>|113/01/34|</t>
  </si>
  <si>
    <t>|113/01/36|</t>
  </si>
  <si>
    <t>|113/01/59|</t>
  </si>
  <si>
    <t>|113/01/76|</t>
  </si>
  <si>
    <t>Real ice</t>
  </si>
  <si>
    <t>|112/01/01|</t>
  </si>
  <si>
    <t>|112/01/02|</t>
  </si>
  <si>
    <t>|112/01/03|</t>
  </si>
  <si>
    <t>|112/01/05|</t>
  </si>
  <si>
    <t>L'Oreal</t>
  </si>
  <si>
    <t>|116/01/01|</t>
  </si>
  <si>
    <t>|116/01/02|</t>
  </si>
  <si>
    <t>|116/01/03|</t>
  </si>
  <si>
    <t>|116/01/04|</t>
  </si>
  <si>
    <t>Green stars</t>
  </si>
  <si>
    <t>|62/10/01|</t>
  </si>
  <si>
    <t>|62/11/15|</t>
  </si>
  <si>
    <t>|82/01/03|</t>
  </si>
  <si>
    <t>|82/01/04|</t>
  </si>
  <si>
    <t>|82/01/05|</t>
  </si>
  <si>
    <t>|82/01/06|</t>
  </si>
  <si>
    <t>|82/01/07|</t>
  </si>
  <si>
    <t>|82/01/08|</t>
  </si>
  <si>
    <t>|82/01/09|</t>
  </si>
  <si>
    <t>|82/01/11|</t>
  </si>
  <si>
    <t>|82/01/12|</t>
  </si>
  <si>
    <t>|82/01/13|</t>
  </si>
  <si>
    <t>|82/01/16|</t>
  </si>
  <si>
    <t>|82/01/17|</t>
  </si>
  <si>
    <t>|82/01/18|</t>
  </si>
  <si>
    <t>|82/01/19|</t>
  </si>
  <si>
    <t>|82/01/20|</t>
  </si>
  <si>
    <t>|82/01/21|</t>
  </si>
  <si>
    <t>|82/01/22|</t>
  </si>
  <si>
    <t>|82/01/23|</t>
  </si>
  <si>
    <t>|82/01/24|</t>
  </si>
  <si>
    <t>|82/01/25|</t>
  </si>
  <si>
    <t>|82/01/26|</t>
  </si>
  <si>
    <t>|82/01/27|</t>
  </si>
  <si>
    <t>|82/01/28|</t>
  </si>
  <si>
    <t>|82/01/29|</t>
  </si>
  <si>
    <t>|82/01/30|</t>
  </si>
  <si>
    <t>|82/01/31|</t>
  </si>
  <si>
    <t>|82/01/32|</t>
  </si>
  <si>
    <t>|82/01/33|</t>
  </si>
  <si>
    <t>|82/01/34|</t>
  </si>
  <si>
    <t>|82/01/35|</t>
  </si>
  <si>
    <t>|82/01/36|</t>
  </si>
  <si>
    <t>|82/01/37|</t>
  </si>
  <si>
    <t>|82/01/38|</t>
  </si>
  <si>
    <t>|82/01/39|</t>
  </si>
  <si>
    <t>|82/01/40|</t>
  </si>
  <si>
    <t>|82/01/41|</t>
  </si>
  <si>
    <t>|82/01/42|</t>
  </si>
  <si>
    <t>|82/01/43|</t>
  </si>
  <si>
    <t>|82/01/44|</t>
  </si>
  <si>
    <t>|82/01/45|</t>
  </si>
  <si>
    <t>|82/01/46|</t>
  </si>
  <si>
    <t>|82/01/47|</t>
  </si>
  <si>
    <t>|82/01/48|</t>
  </si>
  <si>
    <t>|82/01/49|</t>
  </si>
  <si>
    <t>|82/01/50|</t>
  </si>
  <si>
    <t>|82/01/51|</t>
  </si>
  <si>
    <t>|82/01/52|</t>
  </si>
  <si>
    <t>|82/01/53|</t>
  </si>
  <si>
    <t>|82/01/54|</t>
  </si>
  <si>
    <t>|82/01/55|</t>
  </si>
  <si>
    <t>|82/01/57|</t>
  </si>
  <si>
    <t>|82/02/01|</t>
  </si>
  <si>
    <t>|82/02/02|</t>
  </si>
  <si>
    <t>|82/02/03|</t>
  </si>
  <si>
    <t>|82/02/05|</t>
  </si>
  <si>
    <t>|82/02/06|</t>
  </si>
  <si>
    <t>|82/03/01|</t>
  </si>
  <si>
    <t>Bonduelle</t>
  </si>
  <si>
    <t>|26/04/18|</t>
  </si>
  <si>
    <t>|62/01/01|</t>
  </si>
  <si>
    <t>|62/01/02|</t>
  </si>
  <si>
    <t>|62/01/03|</t>
  </si>
  <si>
    <t>|62/01/04|</t>
  </si>
  <si>
    <t>|62/01/05|</t>
  </si>
  <si>
    <t>|62/01/06|</t>
  </si>
  <si>
    <t>|62/01/07|</t>
  </si>
  <si>
    <t>|62/01/08|</t>
  </si>
  <si>
    <t>|62/01/09|</t>
  </si>
  <si>
    <t>|62/01/10|</t>
  </si>
  <si>
    <t>|62/01/11|</t>
  </si>
  <si>
    <t>|62/01/12|</t>
  </si>
  <si>
    <t>|62/01/13|</t>
  </si>
  <si>
    <t>|62/01/14|</t>
  </si>
  <si>
    <t>|62/01/15|</t>
  </si>
  <si>
    <t>|62/01/16|</t>
  </si>
  <si>
    <t>|62/01/17|</t>
  </si>
  <si>
    <t>|62/01/18|</t>
  </si>
  <si>
    <t>|62/01/19|</t>
  </si>
  <si>
    <t>|62/01/20|</t>
  </si>
  <si>
    <t>|62/01/21|</t>
  </si>
  <si>
    <t>|62/01/22|</t>
  </si>
  <si>
    <t>|62/01/23|</t>
  </si>
  <si>
    <t>|62/01/24|</t>
  </si>
  <si>
    <t>|62/01/25|</t>
  </si>
  <si>
    <t>|62/01/26|</t>
  </si>
  <si>
    <t>|62/01/27|</t>
  </si>
  <si>
    <t>|62/01/28|</t>
  </si>
  <si>
    <t>|62/01/29|</t>
  </si>
  <si>
    <t>|62/01/30|</t>
  </si>
  <si>
    <t>|62/01/31|</t>
  </si>
  <si>
    <t>|62/01/32|</t>
  </si>
  <si>
    <t>|62/01/33|</t>
  </si>
  <si>
    <t>|62/01/34|</t>
  </si>
  <si>
    <t>|62/01/35|</t>
  </si>
  <si>
    <t>|62/01/36|</t>
  </si>
  <si>
    <t>|62/01/37|</t>
  </si>
  <si>
    <t>|62/01/38|</t>
  </si>
  <si>
    <t>|62/01/39|</t>
  </si>
  <si>
    <t>|62/01/40|</t>
  </si>
  <si>
    <t>|62/01/41|</t>
  </si>
  <si>
    <t>|62/01/42|</t>
  </si>
  <si>
    <t>|62/01/43|</t>
  </si>
  <si>
    <t>|62/01/44|</t>
  </si>
  <si>
    <t>|62/01/45|</t>
  </si>
  <si>
    <t>|62/01/46|</t>
  </si>
  <si>
    <t>|62/01/99|</t>
  </si>
  <si>
    <t>|62/02/01|</t>
  </si>
  <si>
    <t>|62/02/02|</t>
  </si>
  <si>
    <t>|62/02/03|</t>
  </si>
  <si>
    <t>|62/02/04|</t>
  </si>
  <si>
    <t>|62/02/05|</t>
  </si>
  <si>
    <t>|62/02/06|</t>
  </si>
  <si>
    <t>|62/02/07|</t>
  </si>
  <si>
    <t>|62/02/08|</t>
  </si>
  <si>
    <t>|62/02/09|</t>
  </si>
  <si>
    <t>|62/02/10|</t>
  </si>
  <si>
    <t>|62/02/11|</t>
  </si>
  <si>
    <t>|62/02/13|</t>
  </si>
  <si>
    <t>|62/02/14|</t>
  </si>
  <si>
    <t>|62/02/15|</t>
  </si>
  <si>
    <t>|62/03/01|</t>
  </si>
  <si>
    <t>|62/03/02|</t>
  </si>
  <si>
    <t>|62/03/03|</t>
  </si>
  <si>
    <t>|62/03/04|</t>
  </si>
  <si>
    <t>|62/03/05|</t>
  </si>
  <si>
    <t>|62/03/06|</t>
  </si>
  <si>
    <t>|62/03/07|</t>
  </si>
  <si>
    <t>|62/03/08|</t>
  </si>
  <si>
    <t>|62/03/09|</t>
  </si>
  <si>
    <t>|62/03/10|</t>
  </si>
  <si>
    <t>|62/03/11|</t>
  </si>
  <si>
    <t>|62/03/12|</t>
  </si>
  <si>
    <t>|62/03/13|</t>
  </si>
  <si>
    <t>|62/03/14|</t>
  </si>
  <si>
    <t>|62/03/15|</t>
  </si>
  <si>
    <t>|62/03/16|</t>
  </si>
  <si>
    <t>|62/03/17|</t>
  </si>
  <si>
    <t>|62/03/18|</t>
  </si>
  <si>
    <t>|62/03/19|</t>
  </si>
  <si>
    <t>|62/03/20|</t>
  </si>
  <si>
    <t>|62/03/21|</t>
  </si>
  <si>
    <t>|62/03/22|</t>
  </si>
  <si>
    <t>|62/03/23|</t>
  </si>
  <si>
    <t>|62/03/24|</t>
  </si>
  <si>
    <t>|62/03/25|</t>
  </si>
  <si>
    <t>|62/03/26|</t>
  </si>
  <si>
    <t>|62/03/27|</t>
  </si>
  <si>
    <t>|62/03/28|</t>
  </si>
  <si>
    <t>|62/03/29|</t>
  </si>
  <si>
    <t>|62/03/30|</t>
  </si>
  <si>
    <t>|62/03/31|</t>
  </si>
  <si>
    <t>|62/03/32|</t>
  </si>
  <si>
    <t>|62/03/33|</t>
  </si>
  <si>
    <t>|62/03/34|</t>
  </si>
  <si>
    <t>|62/03/35|</t>
  </si>
  <si>
    <t>|62/03/36|</t>
  </si>
  <si>
    <t>|62/03/37|</t>
  </si>
  <si>
    <t>|62/03/38|</t>
  </si>
  <si>
    <t>|62/03/39|</t>
  </si>
  <si>
    <t>|62/03/40|</t>
  </si>
  <si>
    <t>|62/03/41|</t>
  </si>
  <si>
    <t>|62/03/42|</t>
  </si>
  <si>
    <t>|62/03/43|</t>
  </si>
  <si>
    <t>|62/03/44|</t>
  </si>
  <si>
    <t>|62/03/45|</t>
  </si>
  <si>
    <t>|62/03/46|</t>
  </si>
  <si>
    <t>|62/03/47|</t>
  </si>
  <si>
    <t>|62/03/48|</t>
  </si>
  <si>
    <t>|62/03/49|</t>
  </si>
  <si>
    <t>|62/03/50|</t>
  </si>
  <si>
    <t>|62/03/51|</t>
  </si>
  <si>
    <t>|62/03/52|</t>
  </si>
  <si>
    <t>|62/03/53|</t>
  </si>
  <si>
    <t>|62/03/54|</t>
  </si>
  <si>
    <t>|62/03/55|</t>
  </si>
  <si>
    <t>|62/03/56|</t>
  </si>
  <si>
    <t>|62/03/57|</t>
  </si>
  <si>
    <t>|62/03/58|</t>
  </si>
  <si>
    <t>|62/03/59|</t>
  </si>
  <si>
    <t>|62/03/60|</t>
  </si>
  <si>
    <t>|62/03/61|</t>
  </si>
  <si>
    <t>|62/03/62|</t>
  </si>
  <si>
    <t>|62/03/63|</t>
  </si>
  <si>
    <t>|62/03/64|</t>
  </si>
  <si>
    <t>|62/03/66|</t>
  </si>
  <si>
    <t>|62/03/68|</t>
  </si>
  <si>
    <t>|62/03/69|</t>
  </si>
  <si>
    <t>|62/03/72|</t>
  </si>
  <si>
    <t>|62/03/73|</t>
  </si>
  <si>
    <t>|62/03/74|</t>
  </si>
  <si>
    <t>|62/03/75|</t>
  </si>
  <si>
    <t>|62/03/76|</t>
  </si>
  <si>
    <t>|62/03/77|</t>
  </si>
  <si>
    <t>|62/03/78|</t>
  </si>
  <si>
    <t>|62/03/79|</t>
  </si>
  <si>
    <t>|62/04/01|</t>
  </si>
  <si>
    <t>|62/04/02|</t>
  </si>
  <si>
    <t>|62/04/03|</t>
  </si>
  <si>
    <t>|62/04/04|</t>
  </si>
  <si>
    <t>|62/04/05|</t>
  </si>
  <si>
    <t>|62/04/06|</t>
  </si>
  <si>
    <t>|62/04/07|</t>
  </si>
  <si>
    <t>|62/04/08|</t>
  </si>
  <si>
    <t>|62/04/09|</t>
  </si>
  <si>
    <t>|62/04/10|</t>
  </si>
  <si>
    <t>|62/04/11|</t>
  </si>
  <si>
    <t>|62/04/13|</t>
  </si>
  <si>
    <t>|62/04/14|</t>
  </si>
  <si>
    <t>|62/04/15|</t>
  </si>
  <si>
    <t>|62/04/16|</t>
  </si>
  <si>
    <t>|62/04/17|</t>
  </si>
  <si>
    <t>|62/04/18|</t>
  </si>
  <si>
    <t>|62/04/19|</t>
  </si>
  <si>
    <t>|62/04/20|</t>
  </si>
  <si>
    <t>|62/04/21|</t>
  </si>
  <si>
    <t>|62/04/23|</t>
  </si>
  <si>
    <t>|62/04/25|</t>
  </si>
  <si>
    <t>|62/04/26|</t>
  </si>
  <si>
    <t>|62/04/27|</t>
  </si>
  <si>
    <t>|62/05/01|</t>
  </si>
  <si>
    <t>|62/05/02|</t>
  </si>
  <si>
    <t>|62/05/03|</t>
  </si>
  <si>
    <t>|62/05/04|</t>
  </si>
  <si>
    <t>|62/05/05|</t>
  </si>
  <si>
    <t>|62/05/06|</t>
  </si>
  <si>
    <t>|62/09/01|</t>
  </si>
  <si>
    <t>Veet</t>
  </si>
  <si>
    <t>|55/01/01|</t>
  </si>
  <si>
    <t>|55/01/02|</t>
  </si>
  <si>
    <t>|55/01/03|</t>
  </si>
  <si>
    <t>|55/01/04|</t>
  </si>
  <si>
    <t>|55/01/05|</t>
  </si>
  <si>
    <t>|55/01/06|</t>
  </si>
  <si>
    <t>|55/01/07|</t>
  </si>
  <si>
    <t>|55/01/08|</t>
  </si>
  <si>
    <t>|55/01/09|</t>
  </si>
  <si>
    <t>|55/01/10|</t>
  </si>
  <si>
    <t>|55/01/11|</t>
  </si>
  <si>
    <t>|55/01/12|</t>
  </si>
  <si>
    <t>|55/01/13|</t>
  </si>
  <si>
    <t>|55/01/14|</t>
  </si>
  <si>
    <t>|55/01/15|</t>
  </si>
  <si>
    <t>|55/01/16|</t>
  </si>
  <si>
    <t>|55/01/17|</t>
  </si>
  <si>
    <t>|55/01/18|</t>
  </si>
  <si>
    <t>|55/01/19|</t>
  </si>
  <si>
    <t>|55/01/20|</t>
  </si>
  <si>
    <t>|55/01/21|</t>
  </si>
  <si>
    <t>|55/01/22|</t>
  </si>
  <si>
    <t>|55/01/23|</t>
  </si>
  <si>
    <t>|55/01/24|</t>
  </si>
  <si>
    <t>|55/01/25|</t>
  </si>
  <si>
    <t>|55/01/26|</t>
  </si>
  <si>
    <t>|55/01/27|</t>
  </si>
  <si>
    <t>|55/01/28|</t>
  </si>
  <si>
    <t>|55/01/29|</t>
  </si>
  <si>
    <t>|55/01/30|</t>
  </si>
  <si>
    <t>|55/01/31|</t>
  </si>
  <si>
    <t>|55/01/32|</t>
  </si>
  <si>
    <t>|55/01/33|</t>
  </si>
  <si>
    <t>|55/01/34|</t>
  </si>
  <si>
    <t>|55/01/35|</t>
  </si>
  <si>
    <t>|55/01/36|</t>
  </si>
  <si>
    <t>|55/01/37|</t>
  </si>
  <si>
    <t>|55/01/38|</t>
  </si>
  <si>
    <t>|55/01/39|</t>
  </si>
  <si>
    <t>|55/01/40|</t>
  </si>
  <si>
    <t>|55/01/41|</t>
  </si>
  <si>
    <t>|55/01/42|</t>
  </si>
  <si>
    <t>|55/01/43|</t>
  </si>
  <si>
    <t>|55/01/44|</t>
  </si>
  <si>
    <t>|55/01/45|</t>
  </si>
  <si>
    <t>|55/01/46|</t>
  </si>
  <si>
    <t>|55/01/47|</t>
  </si>
  <si>
    <t>|55/01/48|</t>
  </si>
  <si>
    <t>|55/01/60|</t>
  </si>
  <si>
    <t>|55/01/61|</t>
  </si>
  <si>
    <t>|55/01/62|</t>
  </si>
  <si>
    <t>|55/01/63|</t>
  </si>
  <si>
    <t>|55/01/64|</t>
  </si>
  <si>
    <t>North Cascade</t>
  </si>
  <si>
    <t>|45/08/01|</t>
  </si>
  <si>
    <t>|45/30/01|</t>
  </si>
  <si>
    <t>|45/50/01|</t>
  </si>
  <si>
    <t>|45/50/02|</t>
  </si>
  <si>
    <t>|45/50/03|</t>
  </si>
  <si>
    <t>|45/50/04|</t>
  </si>
  <si>
    <t>|45/50/05|</t>
  </si>
  <si>
    <t>|45/50/06|</t>
  </si>
  <si>
    <t>|45/50/07|</t>
  </si>
  <si>
    <t>|45/50/08|</t>
  </si>
  <si>
    <t>|45/50/09|</t>
  </si>
  <si>
    <t>|45/50/10|</t>
  </si>
  <si>
    <t>|45/50/11|</t>
  </si>
  <si>
    <t>|45/50/12|</t>
  </si>
  <si>
    <t>|45/50/13|</t>
  </si>
  <si>
    <t>|45/50/14|</t>
  </si>
  <si>
    <t>|45/50/15|</t>
  </si>
  <si>
    <t>|45/50/16|</t>
  </si>
  <si>
    <t>|45/50/17|</t>
  </si>
  <si>
    <t>|45/50/19|</t>
  </si>
  <si>
    <t>|45/50/20|</t>
  </si>
  <si>
    <t>|45/50/21|</t>
  </si>
  <si>
    <t>|45/50/22|</t>
  </si>
  <si>
    <t>|45/50/23|</t>
  </si>
  <si>
    <t>|45/50/24|</t>
  </si>
  <si>
    <t>|45/50/25|</t>
  </si>
  <si>
    <t>|45/50/26|</t>
  </si>
  <si>
    <t>|45/50/27|</t>
  </si>
  <si>
    <t>|45/50/28|</t>
  </si>
  <si>
    <t>|45/50/29|</t>
  </si>
  <si>
    <t>|45/50/30|</t>
  </si>
  <si>
    <t>|45/50/31|</t>
  </si>
  <si>
    <t>|45/50/32|</t>
  </si>
  <si>
    <t>|45/50/33|</t>
  </si>
  <si>
    <t>|45/50/34|</t>
  </si>
  <si>
    <t>|45/50/35|</t>
  </si>
  <si>
    <t>|45/50/36|</t>
  </si>
  <si>
    <t>|45/50/37|</t>
  </si>
  <si>
    <t>|45/50/38|</t>
  </si>
  <si>
    <t>|45/50/39|</t>
  </si>
  <si>
    <t>|45/50/40|</t>
  </si>
  <si>
    <t>|45/50/40a|</t>
  </si>
  <si>
    <t>|45/50/40b|</t>
  </si>
  <si>
    <t>|45/50/40c|</t>
  </si>
  <si>
    <t>|45/50/40d|</t>
  </si>
  <si>
    <t>|45/50/41|</t>
  </si>
  <si>
    <t>|45/50/42|</t>
  </si>
  <si>
    <t>|45/50/98|</t>
  </si>
  <si>
    <t>|45/50/99|</t>
  </si>
  <si>
    <t>Alcohol</t>
  </si>
  <si>
    <t>|45/01/01|</t>
  </si>
  <si>
    <t>|45/01/02|</t>
  </si>
  <si>
    <t>|45/01/03|</t>
  </si>
  <si>
    <t>|45/01/04|</t>
  </si>
  <si>
    <t>|45/01/05|</t>
  </si>
  <si>
    <t>|45/01/11|</t>
  </si>
  <si>
    <t>|45/01/12|</t>
  </si>
  <si>
    <t>|45/01/13|</t>
  </si>
  <si>
    <t>|45/01/14|</t>
  </si>
  <si>
    <t>|45/01/15|</t>
  </si>
  <si>
    <t>|45/01/16|</t>
  </si>
  <si>
    <t>|45/01/20|</t>
  </si>
  <si>
    <t>|45/01/21|</t>
  </si>
  <si>
    <t>|45/01/22|</t>
  </si>
  <si>
    <t>|45/02/01|</t>
  </si>
  <si>
    <t>|45/02/02|</t>
  </si>
  <si>
    <t>|45/02/03|</t>
  </si>
  <si>
    <t>|45/02/04|</t>
  </si>
  <si>
    <t>|45/02/05|</t>
  </si>
  <si>
    <t>|45/02/11|</t>
  </si>
  <si>
    <t>|45/02/12|</t>
  </si>
  <si>
    <t>|45/02/13|</t>
  </si>
  <si>
    <t>|45/02/21|</t>
  </si>
  <si>
    <t>|45/02/22|</t>
  </si>
  <si>
    <t>|45/02/23|</t>
  </si>
  <si>
    <t>|45/02/31|</t>
  </si>
  <si>
    <t>|45/03/01|</t>
  </si>
  <si>
    <t>|45/03/03|</t>
  </si>
  <si>
    <t>|45/03/04|</t>
  </si>
  <si>
    <t>|45/03/05|</t>
  </si>
  <si>
    <t>|45/04/01|</t>
  </si>
  <si>
    <t>|45/04/02|</t>
  </si>
  <si>
    <t>|45/04/03|</t>
  </si>
  <si>
    <t>|45/04/04|</t>
  </si>
  <si>
    <t>|45/04/08|</t>
  </si>
  <si>
    <t>|45/04/09|</t>
  </si>
  <si>
    <t>|45/04/10|</t>
  </si>
  <si>
    <t>|45/04/11|</t>
  </si>
  <si>
    <t>|45/04/12|</t>
  </si>
  <si>
    <t>|45/04/13|</t>
  </si>
  <si>
    <t>|45/04/14|</t>
  </si>
  <si>
    <t>|45/04/21|</t>
  </si>
  <si>
    <t>|45/04/22|</t>
  </si>
  <si>
    <t>|45/04/23|</t>
  </si>
  <si>
    <t>|45/04/31|</t>
  </si>
  <si>
    <t>|45/04/32|</t>
  </si>
  <si>
    <t>|45/04/33|</t>
  </si>
  <si>
    <t>|45/05/01|</t>
  </si>
  <si>
    <t>|45/05/02|</t>
  </si>
  <si>
    <t>|45/05/03|</t>
  </si>
  <si>
    <t>|45/05/04|</t>
  </si>
  <si>
    <t>|45/05/05|</t>
  </si>
  <si>
    <t>|45/05/06|</t>
  </si>
  <si>
    <t>|45/05/07|</t>
  </si>
  <si>
    <t>|45/06/01|</t>
  </si>
  <si>
    <t>|45/06/03|</t>
  </si>
  <si>
    <t>|45/06/04|</t>
  </si>
  <si>
    <t>|45/06/05|</t>
  </si>
  <si>
    <t>|45/07/01|</t>
  </si>
  <si>
    <t>|45/07/02|</t>
  </si>
  <si>
    <t>|45/07/03|</t>
  </si>
  <si>
    <t>|45/07/04|</t>
  </si>
  <si>
    <t>|45/07/05|</t>
  </si>
  <si>
    <t>|45/07/06|</t>
  </si>
  <si>
    <t>|45/07/07|</t>
  </si>
  <si>
    <t>|45/07/08|</t>
  </si>
  <si>
    <t>|45/07/09|</t>
  </si>
  <si>
    <t>|45/07/10|</t>
  </si>
  <si>
    <t>|45/20/01|</t>
  </si>
  <si>
    <t>|45/20/02|</t>
  </si>
  <si>
    <t>|45/20/03|</t>
  </si>
  <si>
    <t>|45/20/04|</t>
  </si>
  <si>
    <t>|45/20/05|</t>
  </si>
  <si>
    <t>|45/20/06|</t>
  </si>
  <si>
    <t>|45/20/07|</t>
  </si>
  <si>
    <t>|45/20/08|</t>
  </si>
  <si>
    <t>|45/20/09|</t>
  </si>
  <si>
    <t>|45/20/10|</t>
  </si>
  <si>
    <t>|45/20/11|</t>
  </si>
  <si>
    <t>|45/20/12|</t>
  </si>
  <si>
    <t>|45/20/13|</t>
  </si>
  <si>
    <t>|45/20/14|</t>
  </si>
  <si>
    <t>|45/20/15|</t>
  </si>
  <si>
    <t>|45/20/16|</t>
  </si>
  <si>
    <t>|45/20/17|</t>
  </si>
  <si>
    <t>|45/20/18|</t>
  </si>
  <si>
    <t>|45/20/19|</t>
  </si>
  <si>
    <t>|45/20/20|</t>
  </si>
  <si>
    <t>|45/20/21|</t>
  </si>
  <si>
    <t>|45/20/22|</t>
  </si>
  <si>
    <t>|45/20/23|</t>
  </si>
  <si>
    <t>|45/20/24|</t>
  </si>
  <si>
    <t>|45/20/25|</t>
  </si>
  <si>
    <t>|45/20/26|</t>
  </si>
  <si>
    <t>|45/20/27|</t>
  </si>
  <si>
    <t>|45/20/28|</t>
  </si>
  <si>
    <t>|45/20/29|</t>
  </si>
  <si>
    <t>|45/20/30|</t>
  </si>
  <si>
    <t>|45/20/31|</t>
  </si>
  <si>
    <t>|45/20/32|</t>
  </si>
  <si>
    <t>|45/20/33|</t>
  </si>
  <si>
    <t>|45/20/34|</t>
  </si>
  <si>
    <t>|45/20/36|</t>
  </si>
  <si>
    <t>|45/20/37|</t>
  </si>
  <si>
    <t>|45/20/38|</t>
  </si>
  <si>
    <t>|45/20/39|</t>
  </si>
  <si>
    <t>|45/20/40|</t>
  </si>
  <si>
    <t>|45/20/41|</t>
  </si>
  <si>
    <t>|45/20/42|</t>
  </si>
  <si>
    <t>|45/20/43|</t>
  </si>
  <si>
    <t>|45/20/45|</t>
  </si>
  <si>
    <t>|45/20/46|</t>
  </si>
  <si>
    <t>|45/20/47|</t>
  </si>
  <si>
    <t>|45/20/48|</t>
  </si>
  <si>
    <t>|45/20/49|</t>
  </si>
  <si>
    <t>|45/20/50|</t>
  </si>
  <si>
    <t>|45/20/51|</t>
  </si>
  <si>
    <t>|45/20/52|</t>
  </si>
  <si>
    <t>|45/20/53|</t>
  </si>
  <si>
    <t>|45/20/54|</t>
  </si>
  <si>
    <t>|45/20/55|</t>
  </si>
  <si>
    <t>|45/20/56|</t>
  </si>
  <si>
    <t>|45/20/57|</t>
  </si>
  <si>
    <t>|45/20/58|</t>
  </si>
  <si>
    <t>|45/20/59|</t>
  </si>
  <si>
    <t>|45/20/60|</t>
  </si>
  <si>
    <t>|45/20/61|</t>
  </si>
  <si>
    <t>|45/20/62|</t>
  </si>
  <si>
    <t>|45/20/63|</t>
  </si>
  <si>
    <t>|45/20/64|</t>
  </si>
  <si>
    <t>|45/20/65|</t>
  </si>
  <si>
    <t>|45/20/66|</t>
  </si>
  <si>
    <t>|45/20/67|</t>
  </si>
  <si>
    <t>|45/20/68|</t>
  </si>
  <si>
    <t>|45/20/69|</t>
  </si>
  <si>
    <t>|45/50/49|</t>
  </si>
  <si>
    <t>Earthbound</t>
  </si>
  <si>
    <t>|99/04/01|</t>
  </si>
  <si>
    <t>|99/04/02|</t>
  </si>
  <si>
    <t>|99/04/03|</t>
  </si>
  <si>
    <t>|99/04/04|</t>
  </si>
  <si>
    <t>|99/04/07|</t>
  </si>
  <si>
    <t>|99/04/08|</t>
  </si>
  <si>
    <t>|99/04/09|</t>
  </si>
  <si>
    <t>Green lamb</t>
  </si>
  <si>
    <t>|70/00/00|</t>
  </si>
  <si>
    <t>|70/00/01|</t>
  </si>
  <si>
    <t>|70/00/02|</t>
  </si>
  <si>
    <t>|70/00/03|</t>
  </si>
  <si>
    <t>|70/00/04|</t>
  </si>
  <si>
    <t>|70/00/05|</t>
  </si>
  <si>
    <t>|70/00/06|</t>
  </si>
  <si>
    <t>|70/00/07|</t>
  </si>
  <si>
    <t>|70/00/08|</t>
  </si>
  <si>
    <t>|70/00/09|</t>
  </si>
  <si>
    <t>|70/00/11|</t>
  </si>
  <si>
    <t>|70/00/12|</t>
  </si>
  <si>
    <t>|70/00/13|</t>
  </si>
  <si>
    <t>|70/00/14|</t>
  </si>
  <si>
    <t>|70/00/15|</t>
  </si>
  <si>
    <t>|70/00/16|</t>
  </si>
  <si>
    <t>|70/00/17|</t>
  </si>
  <si>
    <t>|70/00/18|</t>
  </si>
  <si>
    <t>|70/00/19|</t>
  </si>
  <si>
    <t>|70/00/20|</t>
  </si>
  <si>
    <t>|70/01/01|</t>
  </si>
  <si>
    <t>|70/01/04|</t>
  </si>
  <si>
    <t>|70/01/05|</t>
  </si>
  <si>
    <t>|70/01/12|</t>
  </si>
  <si>
    <t>|70/01/13|</t>
  </si>
  <si>
    <t>|70/01/14|</t>
  </si>
  <si>
    <t>|70/02/01|</t>
  </si>
  <si>
    <t>|70/02/02|</t>
  </si>
  <si>
    <t>|70/02/03|</t>
  </si>
  <si>
    <t>|70/02/04|</t>
  </si>
  <si>
    <t>|70/02/05|</t>
  </si>
  <si>
    <t>|70/02/06|</t>
  </si>
  <si>
    <t>|70/02/07|</t>
  </si>
  <si>
    <t>|70/02/08|</t>
  </si>
  <si>
    <t>|70/02/09|</t>
  </si>
  <si>
    <t>|70/02/10|</t>
  </si>
  <si>
    <t>|70/03/01|</t>
  </si>
  <si>
    <t>|70/03/02|</t>
  </si>
  <si>
    <t>|70/03/03|</t>
  </si>
  <si>
    <t>|70/03/04|</t>
  </si>
  <si>
    <t>|70/03/05|</t>
  </si>
  <si>
    <t>|70/03/06|</t>
  </si>
  <si>
    <t>|70/03/07|</t>
  </si>
  <si>
    <t>|70/03/08|</t>
  </si>
  <si>
    <t>|70/03/09|</t>
  </si>
  <si>
    <t>|70/03/10|</t>
  </si>
  <si>
    <t>|70/03/11|</t>
  </si>
  <si>
    <t>|70/03/12|</t>
  </si>
  <si>
    <t>|70/03/17|</t>
  </si>
  <si>
    <t>|70/04/18|</t>
  </si>
  <si>
    <t>Red Bull</t>
  </si>
  <si>
    <t>|42/01/01|</t>
  </si>
  <si>
    <t>|42/01/02|</t>
  </si>
  <si>
    <t>|42/01/03|</t>
  </si>
  <si>
    <t>|42/01/04|</t>
  </si>
  <si>
    <t>|42/01/05|</t>
  </si>
  <si>
    <t>San Pellegrino</t>
  </si>
  <si>
    <t>|21/00/01|</t>
  </si>
  <si>
    <t>|21/00/02|</t>
  </si>
  <si>
    <t>|21/00/03|</t>
  </si>
  <si>
    <t>|21/00/04|</t>
  </si>
  <si>
    <t>|21/00/11|</t>
  </si>
  <si>
    <t>|21/00/12|</t>
  </si>
  <si>
    <t>|21/00/13|</t>
  </si>
  <si>
    <t>|21/00/14|</t>
  </si>
  <si>
    <t>|21/00/15|</t>
  </si>
  <si>
    <t>|21/00/16|</t>
  </si>
  <si>
    <t>|21/00/17|</t>
  </si>
  <si>
    <t>|21/00/18|</t>
  </si>
  <si>
    <t>|21/00/19|</t>
  </si>
  <si>
    <t>|21/00/20|</t>
  </si>
  <si>
    <t>|21/00/30|</t>
  </si>
  <si>
    <t>|21/00/31|</t>
  </si>
  <si>
    <t>|21/00/32|</t>
  </si>
  <si>
    <t>|21/00/33|</t>
  </si>
  <si>
    <t>|21/00/34|</t>
  </si>
  <si>
    <t>|21/00/40|</t>
  </si>
  <si>
    <t>|21/00/50|</t>
  </si>
  <si>
    <t>|21/00/51|</t>
  </si>
  <si>
    <t>|21/00/52|</t>
  </si>
  <si>
    <t>|21/00/53|</t>
  </si>
  <si>
    <t>|21/00/54|</t>
  </si>
  <si>
    <t>|21/00/55|</t>
  </si>
  <si>
    <t>|21/00/60|</t>
  </si>
  <si>
    <t>|21/00/61|</t>
  </si>
  <si>
    <t>|21/00/62|</t>
  </si>
  <si>
    <t>|21/00/63|</t>
  </si>
  <si>
    <t>|21/00/64|</t>
  </si>
  <si>
    <t>|21/00/65|</t>
  </si>
  <si>
    <t>|21/00/71|</t>
  </si>
  <si>
    <t>|21/00/72|</t>
  </si>
  <si>
    <t>|21/00/73|</t>
  </si>
  <si>
    <t>|21/00/74|</t>
  </si>
  <si>
    <t>|21/00/81|</t>
  </si>
  <si>
    <t>|21/00/82|</t>
  </si>
  <si>
    <t>|21/00/83|</t>
  </si>
  <si>
    <t>|21/00/84|</t>
  </si>
  <si>
    <t>|21/00/85|</t>
  </si>
  <si>
    <t>|21/00/86|</t>
  </si>
  <si>
    <t>|21/00/87|</t>
  </si>
  <si>
    <t>|21/00/88|</t>
  </si>
  <si>
    <t>|21/00/89|</t>
  </si>
  <si>
    <t>|21/00/90|</t>
  </si>
  <si>
    <t>|21/00/91|</t>
  </si>
  <si>
    <t>|21/00/92|</t>
  </si>
  <si>
    <t>|21/00/93|</t>
  </si>
  <si>
    <t>|21/00/94|</t>
  </si>
  <si>
    <t>|21/00/95|</t>
  </si>
  <si>
    <t>|21/00/96|</t>
  </si>
  <si>
    <t>|21/01/01|</t>
  </si>
  <si>
    <t>|21/01/02|</t>
  </si>
  <si>
    <t>|21/01/03|</t>
  </si>
  <si>
    <t>|21/01/04|</t>
  </si>
  <si>
    <t>|21/01/05|</t>
  </si>
  <si>
    <t>|21/01/06|</t>
  </si>
  <si>
    <t>|21/01/07|</t>
  </si>
  <si>
    <t>|21/01/08|</t>
  </si>
  <si>
    <t>|21/01/09|</t>
  </si>
  <si>
    <t>|21/01/10|</t>
  </si>
  <si>
    <t>|21/01/11|</t>
  </si>
  <si>
    <t>|21/01/12|</t>
  </si>
  <si>
    <t>|21/01/13|</t>
  </si>
  <si>
    <t>|21/01/14|</t>
  </si>
  <si>
    <t>|21/01/15|</t>
  </si>
  <si>
    <t>|21/01/16|</t>
  </si>
  <si>
    <t>|21/01/17|</t>
  </si>
  <si>
    <t>|21/01/18|</t>
  </si>
  <si>
    <t>|21/01/19|</t>
  </si>
  <si>
    <t>|21/01/20|</t>
  </si>
  <si>
    <t>|21/01/21|</t>
  </si>
  <si>
    <t>|21/01/22|</t>
  </si>
  <si>
    <t>|21/01/23|</t>
  </si>
  <si>
    <t>|21/01/24|</t>
  </si>
  <si>
    <t>|21/01/25|</t>
  </si>
  <si>
    <t>|21/01/26|</t>
  </si>
  <si>
    <t>|21/01/27|</t>
  </si>
  <si>
    <t>|21/01/28|</t>
  </si>
  <si>
    <t>|21/01/29|</t>
  </si>
  <si>
    <t>|21/01/30|</t>
  </si>
  <si>
    <t>|21/01/31|</t>
  </si>
  <si>
    <t>|21/01/32|</t>
  </si>
  <si>
    <t>|21/01/33|</t>
  </si>
  <si>
    <t>|21/01/34|</t>
  </si>
  <si>
    <t>|21/01/35|</t>
  </si>
  <si>
    <t>|21/01/36|</t>
  </si>
  <si>
    <t>|21/01/37|</t>
  </si>
  <si>
    <t>|21/01/38|</t>
  </si>
  <si>
    <t>|21/01/39|</t>
  </si>
  <si>
    <t>|21/01/40|</t>
  </si>
  <si>
    <t>|21/01/41|</t>
  </si>
  <si>
    <t>|21/01/42|</t>
  </si>
  <si>
    <t>|21/01/43|</t>
  </si>
  <si>
    <t>|21/01/44|</t>
  </si>
  <si>
    <t>|21/01/45|</t>
  </si>
  <si>
    <t>|21/01/46|</t>
  </si>
  <si>
    <t>|21/01/47|</t>
  </si>
  <si>
    <t>|21/01/48|</t>
  </si>
  <si>
    <t>|21/01/49|</t>
  </si>
  <si>
    <t>|21/01/50|</t>
  </si>
  <si>
    <t>|21/01/51|</t>
  </si>
  <si>
    <t>|21/01/52|</t>
  </si>
  <si>
    <t>|21/01/53|</t>
  </si>
  <si>
    <t>|21/01/54|</t>
  </si>
  <si>
    <t>|21/01/55|</t>
  </si>
  <si>
    <t>|21/01/56|</t>
  </si>
  <si>
    <t>|21/01/57|</t>
  </si>
  <si>
    <t>|21/01/58|</t>
  </si>
  <si>
    <t>|21/01/59|</t>
  </si>
  <si>
    <t>|21/01/60|</t>
  </si>
  <si>
    <t>|21/01/61|</t>
  </si>
  <si>
    <t>|21/01/62|</t>
  </si>
  <si>
    <t>|21/01/63|</t>
  </si>
  <si>
    <t>|21/01/64|</t>
  </si>
  <si>
    <t>|21/01/65|</t>
  </si>
  <si>
    <t>|21/01/66|</t>
  </si>
  <si>
    <t>|21/01/67|</t>
  </si>
  <si>
    <t>|21/01/68|</t>
  </si>
  <si>
    <t>|21/01/69|</t>
  </si>
  <si>
    <t>|21/01/70|</t>
  </si>
  <si>
    <t>|21/01/71|</t>
  </si>
  <si>
    <t>|21/01/72|</t>
  </si>
  <si>
    <t>|21/01/73|</t>
  </si>
  <si>
    <t>|21/01/74|</t>
  </si>
  <si>
    <t>|21/01/75|</t>
  </si>
  <si>
    <t>|21/01/76|</t>
  </si>
  <si>
    <t>|21/01/77|</t>
  </si>
  <si>
    <t>|21/01/78|</t>
  </si>
  <si>
    <t>|21/01/79|</t>
  </si>
  <si>
    <t>|21/01/80|</t>
  </si>
  <si>
    <t>|21/01/81|</t>
  </si>
  <si>
    <t>|21/01/82|</t>
  </si>
  <si>
    <t>|21/01/83|</t>
  </si>
  <si>
    <t>|21/01/84|</t>
  </si>
  <si>
    <t>|21/01/85|</t>
  </si>
  <si>
    <t>|21/01/86|</t>
  </si>
  <si>
    <t>|21/01/87|</t>
  </si>
  <si>
    <t>|21/01/90|</t>
  </si>
  <si>
    <t>|21/01/91|</t>
  </si>
  <si>
    <t>|21/10/01|</t>
  </si>
  <si>
    <t>|21/10/10|</t>
  </si>
  <si>
    <t>|21/10/11|</t>
  </si>
  <si>
    <t>|21/10/12|</t>
  </si>
  <si>
    <t>|21/10/13|</t>
  </si>
  <si>
    <t>|21/10/14|</t>
  </si>
  <si>
    <t>|21/10/15|</t>
  </si>
  <si>
    <t>|21/10/16|</t>
  </si>
  <si>
    <t>|21/10/17|</t>
  </si>
  <si>
    <t>|21/10/18|</t>
  </si>
  <si>
    <t>|21/10/19|</t>
  </si>
  <si>
    <t>|21/10/20|</t>
  </si>
  <si>
    <t>|21/10/21|</t>
  </si>
  <si>
    <t>|21/10/22|</t>
  </si>
  <si>
    <t>|21/11/01|</t>
  </si>
  <si>
    <t>|21/11/02|</t>
  </si>
  <si>
    <t>|21/11/03|</t>
  </si>
  <si>
    <t>|21/11/04|</t>
  </si>
  <si>
    <t>|21/11/05|</t>
  </si>
  <si>
    <t>|21/11/06|</t>
  </si>
  <si>
    <t>|21/11/07|</t>
  </si>
  <si>
    <t>|21/11/08|</t>
  </si>
  <si>
    <t>|21/11/09|</t>
  </si>
  <si>
    <t>|21/11/10|</t>
  </si>
  <si>
    <t>|21/11/11|</t>
  </si>
  <si>
    <t>|21/11/13|</t>
  </si>
  <si>
    <t>|21/11/15|</t>
  </si>
  <si>
    <t>Greener salads</t>
  </si>
  <si>
    <t>|131/01/01|</t>
  </si>
  <si>
    <t>|131/01/07|</t>
  </si>
  <si>
    <t>|131/01/14|</t>
  </si>
  <si>
    <t>|131/01/15|</t>
  </si>
  <si>
    <t>|131/01/16|</t>
  </si>
  <si>
    <t>|131/01/17|</t>
  </si>
  <si>
    <t>|131/01/20|</t>
  </si>
  <si>
    <t>|131/01/21|</t>
  </si>
  <si>
    <t>|131/01/24|</t>
  </si>
  <si>
    <t>|131/01/27|</t>
  </si>
  <si>
    <t>|131/01/28|</t>
  </si>
  <si>
    <t>|131/01/29|</t>
  </si>
  <si>
    <t>|131/01/30|</t>
  </si>
  <si>
    <t>|131/01/31|</t>
  </si>
  <si>
    <t>|131/01/34|</t>
  </si>
  <si>
    <t>|131/01/35|</t>
  </si>
  <si>
    <t>|131/01/36|</t>
  </si>
  <si>
    <t>|131/01/37|</t>
  </si>
  <si>
    <t>|131/01/54|</t>
  </si>
  <si>
    <t>|131/01/55|</t>
  </si>
  <si>
    <t>|131/01/57|</t>
  </si>
  <si>
    <t>|131/01/58|</t>
  </si>
  <si>
    <t>|131/01/62|</t>
  </si>
  <si>
    <t>|131/01/63|</t>
  </si>
  <si>
    <t>|131/01/69|</t>
  </si>
  <si>
    <t>|131/01/70|</t>
  </si>
  <si>
    <t>|131/01/72|</t>
  </si>
  <si>
    <t>|131/01/73|</t>
  </si>
  <si>
    <t>|131/01/76|</t>
  </si>
  <si>
    <t>|131/01/80|</t>
  </si>
  <si>
    <t>|131/02/36|</t>
  </si>
  <si>
    <t>|49/01/01|</t>
  </si>
  <si>
    <t>|49/01/02|</t>
  </si>
  <si>
    <t>|49/01/03|</t>
  </si>
  <si>
    <t>|49/01/04|</t>
  </si>
  <si>
    <t>|49/01/05|</t>
  </si>
  <si>
    <t>|49/01/06|</t>
  </si>
  <si>
    <t>|49/01/07|</t>
  </si>
  <si>
    <t>|49/01/08|</t>
  </si>
  <si>
    <t>|49/01/09|</t>
  </si>
  <si>
    <t>|49/01/10|</t>
  </si>
  <si>
    <t>|49/01/11|</t>
  </si>
  <si>
    <t>|49/01/12|</t>
  </si>
  <si>
    <t>|49/01/13|</t>
  </si>
  <si>
    <t>Campari</t>
  </si>
  <si>
    <t>|118/01/01|</t>
  </si>
  <si>
    <t>|118/01/02|</t>
  </si>
  <si>
    <t>|118/01/03|</t>
  </si>
  <si>
    <t>Lavazza</t>
  </si>
  <si>
    <t>|34/01/01|</t>
  </si>
  <si>
    <t>|34/01/02|</t>
  </si>
  <si>
    <t>|34/01/03|</t>
  </si>
  <si>
    <t>|34/01/10|</t>
  </si>
  <si>
    <t>|34/01/11|</t>
  </si>
  <si>
    <t>|34/01/12|</t>
  </si>
  <si>
    <t>Homecare products</t>
  </si>
  <si>
    <t>Garofalo</t>
  </si>
  <si>
    <t>|110/00/20|</t>
  </si>
  <si>
    <t>|110/00/21|</t>
  </si>
  <si>
    <t>J&amp;J</t>
  </si>
  <si>
    <t>|23/23/00|</t>
  </si>
  <si>
    <t>|23/23/01|</t>
  </si>
  <si>
    <t>|23/23/02|</t>
  </si>
  <si>
    <t>|23/23/03|</t>
  </si>
  <si>
    <t>|23/23/04|</t>
  </si>
  <si>
    <t>|23/23/05|</t>
  </si>
  <si>
    <t>|23/23/06|</t>
  </si>
  <si>
    <t>|23/23/07|</t>
  </si>
  <si>
    <t>|23/23/08|</t>
  </si>
  <si>
    <t>|23/23/09|</t>
  </si>
  <si>
    <t>|23/23/10|</t>
  </si>
  <si>
    <t>|23/23/100|</t>
  </si>
  <si>
    <t>|23/23/101|</t>
  </si>
  <si>
    <t>|23/23/103|</t>
  </si>
  <si>
    <t>|23/23/11|</t>
  </si>
  <si>
    <t>|23/23/12|</t>
  </si>
  <si>
    <t>|23/23/13|</t>
  </si>
  <si>
    <t>|23/23/14|</t>
  </si>
  <si>
    <t>|23/23/15|</t>
  </si>
  <si>
    <t>|23/23/16|</t>
  </si>
  <si>
    <t>|23/23/17|</t>
  </si>
  <si>
    <t>|23/23/18|</t>
  </si>
  <si>
    <t>|23/23/19|</t>
  </si>
  <si>
    <t>|23/23/20|</t>
  </si>
  <si>
    <t>|23/23/21|</t>
  </si>
  <si>
    <t>|23/23/22|</t>
  </si>
  <si>
    <t>|23/23/23|</t>
  </si>
  <si>
    <t>|23/23/24|</t>
  </si>
  <si>
    <t>|23/23/25|</t>
  </si>
  <si>
    <t>|23/23/26|</t>
  </si>
  <si>
    <t>|23/23/27|</t>
  </si>
  <si>
    <t>|23/23/28|</t>
  </si>
  <si>
    <t>|23/23/29|</t>
  </si>
  <si>
    <t>|23/23/30|</t>
  </si>
  <si>
    <t>|23/23/31|</t>
  </si>
  <si>
    <t>|23/23/32|</t>
  </si>
  <si>
    <t>|23/23/33|</t>
  </si>
  <si>
    <t>|23/23/34|</t>
  </si>
  <si>
    <t>|23/23/35|</t>
  </si>
  <si>
    <t>|23/23/36|</t>
  </si>
  <si>
    <t>|23/23/37|</t>
  </si>
  <si>
    <t>|23/23/38|</t>
  </si>
  <si>
    <t>|23/23/39|</t>
  </si>
  <si>
    <t>|23/23/40|</t>
  </si>
  <si>
    <t>|23/23/41|</t>
  </si>
  <si>
    <t>|23/23/42|</t>
  </si>
  <si>
    <t>|23/23/43|</t>
  </si>
  <si>
    <t>|23/23/44|</t>
  </si>
  <si>
    <t>|23/23/45|</t>
  </si>
  <si>
    <t>|23/23/46|</t>
  </si>
  <si>
    <t>|23/23/47|</t>
  </si>
  <si>
    <t>|23/23/48|</t>
  </si>
  <si>
    <t>|23/23/49|</t>
  </si>
  <si>
    <t>|23/23/50|</t>
  </si>
  <si>
    <t>|23/23/51|</t>
  </si>
  <si>
    <t>|23/23/53|</t>
  </si>
  <si>
    <t>|23/23/56|</t>
  </si>
  <si>
    <t>|23/23/62|</t>
  </si>
  <si>
    <t>|23/23/63|</t>
  </si>
  <si>
    <t>|23/23/64|</t>
  </si>
  <si>
    <t>|23/23/65|</t>
  </si>
  <si>
    <t>|23/23/68|</t>
  </si>
  <si>
    <t>|23/23/69|</t>
  </si>
  <si>
    <t>|23/23/71|</t>
  </si>
  <si>
    <t>|23/23/72|</t>
  </si>
  <si>
    <t>|23/23/76|</t>
  </si>
  <si>
    <t>|23/23/77|</t>
  </si>
  <si>
    <t>|23/23/78|</t>
  </si>
  <si>
    <t>|23/23/79|</t>
  </si>
  <si>
    <t>|23/23/80|</t>
  </si>
  <si>
    <t>|23/23/81|</t>
  </si>
  <si>
    <t>|23/23/82|</t>
  </si>
  <si>
    <t>|23/23/83|</t>
  </si>
  <si>
    <t>|23/23/84|</t>
  </si>
  <si>
    <t>|23/23/98|</t>
  </si>
  <si>
    <t>|23/23/99|</t>
  </si>
  <si>
    <t>H&amp;I</t>
  </si>
  <si>
    <t>|13/01/11|</t>
  </si>
  <si>
    <t>|13/01/12|</t>
  </si>
  <si>
    <t>|13/01/13|</t>
  </si>
  <si>
    <t>|13/01/14|</t>
  </si>
  <si>
    <t>|13/01/20|</t>
  </si>
  <si>
    <t>|13/02/01|</t>
  </si>
  <si>
    <t>|13/02/02|</t>
  </si>
  <si>
    <t>|13/02/03|</t>
  </si>
  <si>
    <t>|13/02/04|</t>
  </si>
  <si>
    <t>|13/02/10|</t>
  </si>
  <si>
    <t>|13/99/50|</t>
  </si>
  <si>
    <t>|13/99/52|</t>
  </si>
  <si>
    <t>|13/01/21|</t>
  </si>
  <si>
    <t>|13/01/22|</t>
  </si>
  <si>
    <t>|13/01/23|</t>
  </si>
  <si>
    <t>|13/01/24|</t>
  </si>
  <si>
    <t>|13/01/25|</t>
  </si>
  <si>
    <t>|13/01/26|</t>
  </si>
  <si>
    <t>|13/01/27|</t>
  </si>
  <si>
    <t>|13/01/28|</t>
  </si>
  <si>
    <t>|13/01/80|</t>
  </si>
  <si>
    <t>|13/01/81|</t>
  </si>
  <si>
    <t>|13/01/82|</t>
  </si>
  <si>
    <t>|13/01/83|</t>
  </si>
  <si>
    <t>|13/01/84|</t>
  </si>
  <si>
    <t>|13/01/85|</t>
  </si>
  <si>
    <t>|13/02/05|</t>
  </si>
  <si>
    <t>|13/02/06|</t>
  </si>
  <si>
    <t>|13/02/07|</t>
  </si>
  <si>
    <t>|13/02/08|</t>
  </si>
  <si>
    <t>|13/02/09|</t>
  </si>
  <si>
    <t>|13/99/53|</t>
  </si>
  <si>
    <t>Unilever</t>
  </si>
  <si>
    <t>|77/01/01|</t>
  </si>
  <si>
    <t>|77/01/02|</t>
  </si>
  <si>
    <t>|77/01/03|</t>
  </si>
  <si>
    <t>|77/01/04|</t>
  </si>
  <si>
    <t>|77/01/05|</t>
  </si>
  <si>
    <t>|77/01/06|</t>
  </si>
  <si>
    <t>|77/01/07|</t>
  </si>
  <si>
    <t>|77/01/08|</t>
  </si>
  <si>
    <t>M&amp;M</t>
  </si>
  <si>
    <t>|84/02/02|</t>
  </si>
  <si>
    <t>|84/02/03|</t>
  </si>
  <si>
    <t>|84/01/01|</t>
  </si>
  <si>
    <t>|84/01/02|</t>
  </si>
  <si>
    <t>|84/01/03|</t>
  </si>
  <si>
    <t>|84/01/04|</t>
  </si>
  <si>
    <t>|84/01/05|</t>
  </si>
  <si>
    <t>|84/01/06|</t>
  </si>
  <si>
    <t>|84/02/01|</t>
  </si>
  <si>
    <t>Gelati italiani</t>
  </si>
  <si>
    <t>|63/00/00|</t>
  </si>
  <si>
    <t>|63/01/30|</t>
  </si>
  <si>
    <t>|63/01/01**|</t>
  </si>
  <si>
    <t>|63/01/02|</t>
  </si>
  <si>
    <t>|63/01/03|</t>
  </si>
  <si>
    <t>|63/01/04|</t>
  </si>
  <si>
    <t>|63/01/05|</t>
  </si>
  <si>
    <t>|63/01/06|</t>
  </si>
  <si>
    <t>|63/01/07|</t>
  </si>
  <si>
    <t>|63/01/08|</t>
  </si>
  <si>
    <t>|63/01/09|</t>
  </si>
  <si>
    <t>|63/01/10|</t>
  </si>
  <si>
    <t>|63/01/11|</t>
  </si>
  <si>
    <t>|63/01/12|</t>
  </si>
  <si>
    <t>|63/01/13|</t>
  </si>
  <si>
    <t>|63/01/14|</t>
  </si>
  <si>
    <t>|63/01/15|</t>
  </si>
  <si>
    <t>|63/01/16|</t>
  </si>
  <si>
    <t>|63/01/17|</t>
  </si>
  <si>
    <t>|63/01/18|</t>
  </si>
  <si>
    <t>|63/01/19|</t>
  </si>
  <si>
    <t>|63/01/20|</t>
  </si>
  <si>
    <t>|63/01/20a|</t>
  </si>
  <si>
    <t>|63/01/31|</t>
  </si>
  <si>
    <t>|63/05/12|</t>
  </si>
  <si>
    <t>|63/05/15|</t>
  </si>
  <si>
    <t>|63/07/01|</t>
  </si>
  <si>
    <t>|63/07/02|</t>
  </si>
  <si>
    <t>|63/07/03|</t>
  </si>
  <si>
    <t>|63/02/05|</t>
  </si>
  <si>
    <t>|63/02/06|</t>
  </si>
  <si>
    <t>|63/02/07|</t>
  </si>
  <si>
    <t>|63/02/08|</t>
  </si>
  <si>
    <t>|63/04/10|</t>
  </si>
  <si>
    <t>|63/04/11|</t>
  </si>
  <si>
    <t>|63/04/12|</t>
  </si>
  <si>
    <t>|63/04/13|</t>
  </si>
  <si>
    <t>|63/04/14|</t>
  </si>
  <si>
    <t>|63/05/13|</t>
  </si>
  <si>
    <t>|63/05/14|</t>
  </si>
  <si>
    <t>|63/05/16|</t>
  </si>
  <si>
    <t>|63/06/01|</t>
  </si>
  <si>
    <t>|63/06/02|</t>
  </si>
  <si>
    <t>|63/06/03|</t>
  </si>
  <si>
    <t>|63/06/04|</t>
  </si>
  <si>
    <t>|63/08/01|</t>
  </si>
  <si>
    <t>|63/08/02|</t>
  </si>
  <si>
    <t>|63/09/01|</t>
  </si>
  <si>
    <t>|63/09/02|</t>
  </si>
  <si>
    <t>|63/09/03|</t>
  </si>
  <si>
    <t>|63/09/04|</t>
  </si>
  <si>
    <t>|63/10/01|</t>
  </si>
  <si>
    <t>Maybelline</t>
  </si>
  <si>
    <t>|31/01/01|</t>
  </si>
  <si>
    <t>|31/01/02|</t>
  </si>
  <si>
    <t>|31/01/03|</t>
  </si>
  <si>
    <t>|31/01/04|</t>
  </si>
  <si>
    <t>|31/01/05|</t>
  </si>
  <si>
    <t>|31/01/06|</t>
  </si>
  <si>
    <t>|31/01/07|</t>
  </si>
  <si>
    <t>|31/01/08|</t>
  </si>
  <si>
    <t>|31/01/09|</t>
  </si>
  <si>
    <t>|31/01/10|</t>
  </si>
  <si>
    <t>|31/01/11|</t>
  </si>
  <si>
    <t>|31/01/12|</t>
  </si>
  <si>
    <t>|31/01/13|</t>
  </si>
  <si>
    <t>|31/01/14|</t>
  </si>
  <si>
    <t>|31/01/15|</t>
  </si>
  <si>
    <t>|31/01/16|</t>
  </si>
  <si>
    <t>|31/01/17|</t>
  </si>
  <si>
    <t>|31/01/18|</t>
  </si>
  <si>
    <t>|31/01/20|</t>
  </si>
  <si>
    <t>|31/01/21|</t>
  </si>
  <si>
    <t>|31/01/22|</t>
  </si>
  <si>
    <t>|31/01/23|</t>
  </si>
  <si>
    <t>|31/01/24|</t>
  </si>
  <si>
    <t>|31/01/30|</t>
  </si>
  <si>
    <t>|31/01/31|</t>
  </si>
  <si>
    <t>|31/01/32|</t>
  </si>
  <si>
    <t>|31/01/33|</t>
  </si>
  <si>
    <t>|31/01/34|</t>
  </si>
  <si>
    <t>|31/01/35|</t>
  </si>
  <si>
    <t>|31/01/36|</t>
  </si>
  <si>
    <t>|31/01/37|</t>
  </si>
  <si>
    <t>|31/01/38|</t>
  </si>
  <si>
    <t>|31/01/39|</t>
  </si>
  <si>
    <t>|31/01/40|</t>
  </si>
  <si>
    <t>|31/01/41|</t>
  </si>
  <si>
    <t>|31/02/01|</t>
  </si>
  <si>
    <t>|31/02/02|</t>
  </si>
  <si>
    <t>|31/02/03|</t>
  </si>
  <si>
    <t>|31/02/04|</t>
  </si>
  <si>
    <t>Delicatessen</t>
  </si>
  <si>
    <t>Bavarian specialties</t>
  </si>
  <si>
    <t>|86/01/01|</t>
  </si>
  <si>
    <t>|86/01/02|</t>
  </si>
  <si>
    <t>|86/01/03|</t>
  </si>
  <si>
    <t>|86/01/04|</t>
  </si>
  <si>
    <t>|86/01/05|</t>
  </si>
  <si>
    <t>|86/01/06|</t>
  </si>
  <si>
    <t>|86/01/21|</t>
  </si>
  <si>
    <t>|86/01/22|</t>
  </si>
  <si>
    <t>|86/01/23|</t>
  </si>
  <si>
    <t>|86/01/31|</t>
  </si>
  <si>
    <t>|86/01/32|</t>
  </si>
  <si>
    <t>|86/01/33|</t>
  </si>
  <si>
    <t>|86/01/34|</t>
  </si>
  <si>
    <t>|86/01/35|</t>
  </si>
  <si>
    <t>|86/01/41|</t>
  </si>
  <si>
    <t>|86/01/42|</t>
  </si>
  <si>
    <t>|86/01/43|</t>
  </si>
  <si>
    <t>|86/01/44|</t>
  </si>
  <si>
    <t>|86/01/45|</t>
  </si>
  <si>
    <t>|86/01/51|</t>
  </si>
  <si>
    <t>|86/01/52|</t>
  </si>
  <si>
    <t>|86/01/53|</t>
  </si>
  <si>
    <t>|86/01/54|</t>
  </si>
  <si>
    <t>|86/01/55|</t>
  </si>
  <si>
    <t>|86/01/56|</t>
  </si>
  <si>
    <t>|86/01/57|</t>
  </si>
  <si>
    <t>|86/01/58|</t>
  </si>
  <si>
    <t>|86/01/59|</t>
  </si>
  <si>
    <t>|86/01/60|</t>
  </si>
  <si>
    <t>|86/01/70|</t>
  </si>
  <si>
    <t>|86/01/71|</t>
  </si>
  <si>
    <t>Ortalli</t>
  </si>
  <si>
    <t>|92/02/02|</t>
  </si>
  <si>
    <t>|93/01/01|</t>
  </si>
  <si>
    <t>|93/01/02|</t>
  </si>
  <si>
    <t>|93/01/03|</t>
  </si>
  <si>
    <t>|93/01/04|</t>
  </si>
  <si>
    <t>|93/01/05|</t>
  </si>
  <si>
    <t>|93/01/06|</t>
  </si>
  <si>
    <t>|93/01/07|</t>
  </si>
  <si>
    <t>|93/01/08|</t>
  </si>
  <si>
    <t>|93/01/09|</t>
  </si>
  <si>
    <t>|93/01/10|</t>
  </si>
  <si>
    <t>|93/01/11|</t>
  </si>
  <si>
    <t>|93/02/01|</t>
  </si>
  <si>
    <t>The food world</t>
  </si>
  <si>
    <t>|90/00/01|</t>
  </si>
  <si>
    <t>|90/00/02|</t>
  </si>
  <si>
    <t>|90/00/03|</t>
  </si>
  <si>
    <t>|90/00/04|</t>
  </si>
  <si>
    <t>|90/00/05|</t>
  </si>
  <si>
    <t>|90/00/06|</t>
  </si>
  <si>
    <t>|90/00/07|</t>
  </si>
  <si>
    <t>|90/00/08|</t>
  </si>
  <si>
    <t>|90/00/09|</t>
  </si>
  <si>
    <t>|90/00/10|</t>
  </si>
  <si>
    <t>|90/00/11|</t>
  </si>
  <si>
    <t>|90/00/12|</t>
  </si>
  <si>
    <t>|90/00/13|</t>
  </si>
  <si>
    <t>|90/01/01|</t>
  </si>
  <si>
    <t>|90/01/02|</t>
  </si>
  <si>
    <t>|90/01/03|</t>
  </si>
  <si>
    <t>|90/01/04|</t>
  </si>
  <si>
    <t>|90/01/05|</t>
  </si>
  <si>
    <t>|90/01/06|</t>
  </si>
  <si>
    <t>|90/01/07|</t>
  </si>
  <si>
    <t>|90/01/08|</t>
  </si>
  <si>
    <t>|90/01/09|</t>
  </si>
  <si>
    <t>|90/01/10|</t>
  </si>
  <si>
    <t>|90/01/11|</t>
  </si>
  <si>
    <t>|90/01/12|</t>
  </si>
  <si>
    <t>|90/01/13|</t>
  </si>
  <si>
    <t>|90/01/14|</t>
  </si>
  <si>
    <t>|90/01/15|</t>
  </si>
  <si>
    <t>|90/01/16|</t>
  </si>
  <si>
    <t>|90/01/17|</t>
  </si>
  <si>
    <t>|90/01/18|</t>
  </si>
  <si>
    <t>|90/02/01|</t>
  </si>
  <si>
    <t>|90/02/02|</t>
  </si>
  <si>
    <t>|90/02/03|</t>
  </si>
  <si>
    <t>|90/02/04|</t>
  </si>
  <si>
    <t>|90/02/05|</t>
  </si>
  <si>
    <t>Delta</t>
  </si>
  <si>
    <t>|04/00/01|</t>
  </si>
  <si>
    <t>|04/00/02|</t>
  </si>
  <si>
    <t>|04/00/03|</t>
  </si>
  <si>
    <t>|04/00/04|</t>
  </si>
  <si>
    <t>|04/00/05|</t>
  </si>
  <si>
    <t>|04/04/01|</t>
  </si>
  <si>
    <t>|04/04/02|</t>
  </si>
  <si>
    <t>|04/04/03|</t>
  </si>
  <si>
    <t>|04/04/04|</t>
  </si>
  <si>
    <t>|04/04/05|</t>
  </si>
  <si>
    <t>|04/04/06|</t>
  </si>
  <si>
    <t>|04/04/07|</t>
  </si>
  <si>
    <t>|04/04/08|</t>
  </si>
  <si>
    <t>|04/04/09|</t>
  </si>
  <si>
    <t>|04/04/10|</t>
  </si>
  <si>
    <t>|04/04/11|</t>
  </si>
  <si>
    <t>|04/04/12|</t>
  </si>
  <si>
    <t>|04/04/13|</t>
  </si>
  <si>
    <t>|04/04/14|</t>
  </si>
  <si>
    <t>|04/04/15|</t>
  </si>
  <si>
    <t>|04/04/16|</t>
  </si>
  <si>
    <t>|04/04/17|</t>
  </si>
  <si>
    <t>|04/04/18|</t>
  </si>
  <si>
    <t>|04/04/19|</t>
  </si>
  <si>
    <t>|04/04/20|</t>
  </si>
  <si>
    <t>|04/04/21|</t>
  </si>
  <si>
    <t>|04/04/22|</t>
  </si>
  <si>
    <t>|04/04/23|</t>
  </si>
  <si>
    <t>|04/04/24|</t>
  </si>
  <si>
    <t>|04/04/25|</t>
  </si>
  <si>
    <t>|04/04/26|</t>
  </si>
  <si>
    <t>|04/04/27|</t>
  </si>
  <si>
    <t>|04/04/28|</t>
  </si>
  <si>
    <t>|04/04/29|</t>
  </si>
  <si>
    <t>|04/04/30|</t>
  </si>
  <si>
    <t>|04/04/31|</t>
  </si>
  <si>
    <t>|04/04/32|</t>
  </si>
  <si>
    <t>|04/04/33|</t>
  </si>
  <si>
    <t>|04/04/34|</t>
  </si>
  <si>
    <t>|04/04/35|</t>
  </si>
  <si>
    <t>|04/04/36|</t>
  </si>
  <si>
    <t>|04/04/37|</t>
  </si>
  <si>
    <t>|04/04/38|</t>
  </si>
  <si>
    <t>|04/04/39|</t>
  </si>
  <si>
    <t>|04/04/40|</t>
  </si>
  <si>
    <t>|04/04/41|</t>
  </si>
  <si>
    <t>|04/04/42|</t>
  </si>
  <si>
    <t>|04/04/43|</t>
  </si>
  <si>
    <t>|04/04/44|</t>
  </si>
  <si>
    <t>|04/04/45|</t>
  </si>
  <si>
    <t>|04/04/46|</t>
  </si>
  <si>
    <t>|04/04/47|</t>
  </si>
  <si>
    <t>|04/04/48|</t>
  </si>
  <si>
    <t>|04/04/49|</t>
  </si>
  <si>
    <t>|04/04/50|</t>
  </si>
  <si>
    <t>|04/04/51|</t>
  </si>
  <si>
    <t>|04/04/52|</t>
  </si>
  <si>
    <t>|04/04/53|</t>
  </si>
  <si>
    <t>|04/04/54|</t>
  </si>
  <si>
    <t>|04/04/55|</t>
  </si>
  <si>
    <t>|04/04/56|</t>
  </si>
  <si>
    <t>|04/04/57|</t>
  </si>
  <si>
    <t>|04/04/58|</t>
  </si>
  <si>
    <t>|04/04/59|</t>
  </si>
  <si>
    <t>|04/04/60|</t>
  </si>
  <si>
    <t>|04/04/61|</t>
  </si>
  <si>
    <t>|04/04/62|</t>
  </si>
  <si>
    <t>|04/04/63|</t>
  </si>
  <si>
    <t>|04/04/64|</t>
  </si>
  <si>
    <t>|04/04/65|</t>
  </si>
  <si>
    <t>|04/04/66|</t>
  </si>
  <si>
    <t>|04/04/67|</t>
  </si>
  <si>
    <t>|04/04/68|</t>
  </si>
  <si>
    <t>|04/04/69|</t>
  </si>
  <si>
    <t>|04/04/70|</t>
  </si>
  <si>
    <t>|04/04/71|</t>
  </si>
  <si>
    <t>|04/04/72|</t>
  </si>
  <si>
    <t>|04/04/73|</t>
  </si>
  <si>
    <t>|04/04/74|</t>
  </si>
  <si>
    <t>|04/04/75|</t>
  </si>
  <si>
    <t>|04/04/76|</t>
  </si>
  <si>
    <t>|04/04/77|</t>
  </si>
  <si>
    <t>|04/04/78|</t>
  </si>
  <si>
    <t>|04/04/79|</t>
  </si>
  <si>
    <t>|04/04/80|</t>
  </si>
  <si>
    <t>|04/04/81|</t>
  </si>
  <si>
    <t>|04/04/82|</t>
  </si>
  <si>
    <t>|04/04/83|</t>
  </si>
  <si>
    <t>|04/04/84|</t>
  </si>
  <si>
    <t>|04/04/85|</t>
  </si>
  <si>
    <t>|04/04/86|</t>
  </si>
  <si>
    <t>|04/04/87|</t>
  </si>
  <si>
    <t>|04/04/88|</t>
  </si>
  <si>
    <t>|04/04/89|</t>
  </si>
  <si>
    <t>|04/04/90|</t>
  </si>
  <si>
    <t>|04/04/91|</t>
  </si>
  <si>
    <t>|04/04/92|</t>
  </si>
  <si>
    <t>|04/04/93|</t>
  </si>
  <si>
    <t>|04/04/94|</t>
  </si>
  <si>
    <t>|04/04/95|</t>
  </si>
  <si>
    <t>|04/04/96|</t>
  </si>
  <si>
    <t>|04/04/97|</t>
  </si>
  <si>
    <t>|04/04/98|</t>
  </si>
  <si>
    <t>|04/04/99|</t>
  </si>
  <si>
    <t>|04/05/01|</t>
  </si>
  <si>
    <t>|04/05/02|</t>
  </si>
  <si>
    <t>|04/05/03|</t>
  </si>
  <si>
    <t>|04/05/04|</t>
  </si>
  <si>
    <t>|04/05/05|</t>
  </si>
  <si>
    <t>|04/05/06|</t>
  </si>
  <si>
    <t>|04/05/07|</t>
  </si>
  <si>
    <t>|04/05/08|</t>
  </si>
  <si>
    <t>|04/05/09|</t>
  </si>
  <si>
    <t>|04/05/10|</t>
  </si>
  <si>
    <t>|04/05/11|</t>
  </si>
  <si>
    <t>|04/05/12|</t>
  </si>
  <si>
    <t>|04/05/13|</t>
  </si>
  <si>
    <t>|04/05/14|</t>
  </si>
  <si>
    <t>|04/05/15|</t>
  </si>
  <si>
    <t>|04/05/16|</t>
  </si>
  <si>
    <t>|04/06/01|</t>
  </si>
  <si>
    <t>|04/06/02|</t>
  </si>
  <si>
    <t>|04/06/04|</t>
  </si>
  <si>
    <t>|08/04/03|</t>
  </si>
  <si>
    <t>|08/04/05|</t>
  </si>
  <si>
    <t>|08/04/06|</t>
  </si>
  <si>
    <t>Suchard</t>
  </si>
  <si>
    <t>|99/03/01|</t>
  </si>
  <si>
    <t>|99/03/02|</t>
  </si>
  <si>
    <t>|99/03/03|</t>
  </si>
  <si>
    <t>|99/03/04|</t>
  </si>
  <si>
    <t>|99/03/05|</t>
  </si>
  <si>
    <t>|99/03/06|</t>
  </si>
  <si>
    <t>|99/03/07|</t>
  </si>
  <si>
    <t>|99/03/08|</t>
  </si>
  <si>
    <t>|99/03/09|</t>
  </si>
  <si>
    <t>Creamy treat</t>
  </si>
  <si>
    <t>|60/01/01|</t>
  </si>
  <si>
    <t>|60/01/02|</t>
  </si>
  <si>
    <t>|60/01/03|</t>
  </si>
  <si>
    <t>|60/01/04|</t>
  </si>
  <si>
    <t>|60/01/05|</t>
  </si>
  <si>
    <t>|60/01/06|</t>
  </si>
  <si>
    <t>Kimbo</t>
  </si>
  <si>
    <t>|30/01/01|</t>
  </si>
  <si>
    <t>|30/01/02|</t>
  </si>
  <si>
    <t>|30/01/03|</t>
  </si>
  <si>
    <t>|30/01/04|</t>
  </si>
  <si>
    <t>|30/01/05|</t>
  </si>
  <si>
    <t>|30/01/06|</t>
  </si>
  <si>
    <t>|30/01/07|</t>
  </si>
  <si>
    <t>|30/01/08|</t>
  </si>
  <si>
    <t>|30/01/09|</t>
  </si>
  <si>
    <t>|30/01/10|</t>
  </si>
  <si>
    <t>|30/01/11|</t>
  </si>
  <si>
    <t>|30/01/12|</t>
  </si>
  <si>
    <t>|30/01/13|</t>
  </si>
  <si>
    <t>|30/01/14|</t>
  </si>
  <si>
    <t>|30/01/15|</t>
  </si>
  <si>
    <t>|30/01/16|</t>
  </si>
  <si>
    <t>|30/01/17|</t>
  </si>
  <si>
    <t>|30/01/18|</t>
  </si>
  <si>
    <t>|30/01/19|</t>
  </si>
  <si>
    <t>Corn flakes</t>
  </si>
  <si>
    <t>Chocopops</t>
  </si>
  <si>
    <t>|94/00/01|</t>
  </si>
  <si>
    <t>|94/00/02|</t>
  </si>
  <si>
    <t>|94/00/03|</t>
  </si>
  <si>
    <t>|94/00/04|</t>
  </si>
  <si>
    <t>|94/00/05|</t>
  </si>
  <si>
    <t>|94/00/06|</t>
  </si>
  <si>
    <t>|94/00/07|</t>
  </si>
  <si>
    <t>|94/00/08|</t>
  </si>
  <si>
    <t>|94/00/09|</t>
  </si>
  <si>
    <t>|94/00/10|</t>
  </si>
  <si>
    <t>|94/00/11|</t>
  </si>
  <si>
    <t>|94/00/12|</t>
  </si>
  <si>
    <t>|94/00/13|</t>
  </si>
  <si>
    <t>|94/00/14|</t>
  </si>
  <si>
    <t>|94/00/15|</t>
  </si>
  <si>
    <t>|94/00/16|</t>
  </si>
  <si>
    <t>|94/00/17|</t>
  </si>
  <si>
    <t>|94/00/18|</t>
  </si>
  <si>
    <t>|94/00/19|</t>
  </si>
  <si>
    <t>|94/00/20|</t>
  </si>
  <si>
    <t>|94/00/30|</t>
  </si>
  <si>
    <t>|94/00/31|</t>
  </si>
  <si>
    <t>|94/00/32|</t>
  </si>
  <si>
    <t>|94/00/50|</t>
  </si>
  <si>
    <t>|94/00/51|</t>
  </si>
  <si>
    <t>|94/00/52|</t>
  </si>
  <si>
    <t>|94/00/53|</t>
  </si>
  <si>
    <t>|94/01/00|</t>
  </si>
  <si>
    <t>|94/01/01|</t>
  </si>
  <si>
    <t>|94/01/02|</t>
  </si>
  <si>
    <t>|94/02/01|</t>
  </si>
  <si>
    <t>|94/02/02|</t>
  </si>
  <si>
    <t>|94/02/04|</t>
  </si>
  <si>
    <t>|94/02/07|</t>
  </si>
  <si>
    <t>|94/03/01|</t>
  </si>
  <si>
    <t>|94/03/02|</t>
  </si>
  <si>
    <t>|94/03/03|</t>
  </si>
  <si>
    <t>|94/03/04|</t>
  </si>
  <si>
    <t>|94/03/05|</t>
  </si>
  <si>
    <t>|94/03/06|</t>
  </si>
  <si>
    <t>|94/03/07|</t>
  </si>
  <si>
    <t>|94/03/08|</t>
  </si>
  <si>
    <t>|94/03/09|</t>
  </si>
  <si>
    <t>|94/03/10|</t>
  </si>
  <si>
    <t>|94/03/11|</t>
  </si>
  <si>
    <t>|94/03/12|</t>
  </si>
  <si>
    <t>|94/03/14|</t>
  </si>
  <si>
    <t>|94/03/15|</t>
  </si>
  <si>
    <t>|94/03/16|</t>
  </si>
  <si>
    <t>|94/03/17|</t>
  </si>
  <si>
    <t>|94/03/18|</t>
  </si>
  <si>
    <t>|94/04/01|</t>
  </si>
  <si>
    <t>|94/04/02|</t>
  </si>
  <si>
    <t>|94/04/03|</t>
  </si>
  <si>
    <t>|94/04/05|</t>
  </si>
  <si>
    <t>|94/04/06|</t>
  </si>
  <si>
    <t>|94/04/07|</t>
  </si>
  <si>
    <t>|94/04/08|</t>
  </si>
  <si>
    <t>|94/04/09|</t>
  </si>
  <si>
    <t>|94/05/01|</t>
  </si>
  <si>
    <t>|94/05/02|</t>
  </si>
  <si>
    <t>|94/05/03|</t>
  </si>
  <si>
    <t>|94/05/08|</t>
  </si>
  <si>
    <t>|94/05/09|</t>
  </si>
  <si>
    <t>|94/05/10|</t>
  </si>
  <si>
    <t>|94/05/11|</t>
  </si>
  <si>
    <t>|94/05/12|</t>
  </si>
  <si>
    <t>|94/06/01|</t>
  </si>
  <si>
    <t>|94/06/02|</t>
  </si>
  <si>
    <t>|94/06/03|</t>
  </si>
  <si>
    <t>Chocowaff</t>
  </si>
  <si>
    <t>|96/01/01|</t>
  </si>
  <si>
    <t>|96/01/02|</t>
  </si>
  <si>
    <t>|96/01/03|</t>
  </si>
  <si>
    <t>|96/01/04|</t>
  </si>
  <si>
    <t>|96/01/05|</t>
  </si>
  <si>
    <t>|96/01/06a|</t>
  </si>
  <si>
    <t>|96/01/07a|</t>
  </si>
  <si>
    <t>|96/01/08|</t>
  </si>
  <si>
    <t>|96/01/09|</t>
  </si>
  <si>
    <t>|96/01/10|</t>
  </si>
  <si>
    <t>|96/01/11|</t>
  </si>
  <si>
    <t>|96/01/12|</t>
  </si>
  <si>
    <t>Dr Pepper</t>
  </si>
  <si>
    <t>|03/01/01|</t>
  </si>
  <si>
    <t>|03/01/02|</t>
  </si>
  <si>
    <t>Pausa Caffe'</t>
  </si>
  <si>
    <t>|12/12/00|</t>
  </si>
  <si>
    <t>|12/12/01|</t>
  </si>
  <si>
    <t>|12/12/02|</t>
  </si>
  <si>
    <t>|12/12/03|</t>
  </si>
  <si>
    <t>|12/12/04|</t>
  </si>
  <si>
    <t>|12/12/06|</t>
  </si>
  <si>
    <t>|12/12/07|</t>
  </si>
  <si>
    <t>|12/12/105|</t>
  </si>
  <si>
    <t>|12/12/107|</t>
  </si>
  <si>
    <t>|12/12/108|</t>
  </si>
  <si>
    <t>|12/12/110|</t>
  </si>
  <si>
    <t>|12/12/112|</t>
  </si>
  <si>
    <t>|12/12/113|</t>
  </si>
  <si>
    <t>|12/12/13|</t>
  </si>
  <si>
    <t>|12/12/18|</t>
  </si>
  <si>
    <t>|12/12/27|</t>
  </si>
  <si>
    <t>|12/12/36|</t>
  </si>
  <si>
    <t>|12/12/43|</t>
  </si>
  <si>
    <t>|12/12/45|</t>
  </si>
  <si>
    <t>|12/12/47|</t>
  </si>
  <si>
    <t>|12/12/50|</t>
  </si>
  <si>
    <t>|12/12/51|</t>
  </si>
  <si>
    <t>|12/12/53|</t>
  </si>
  <si>
    <t>|12/12/586|</t>
  </si>
  <si>
    <t>|12/12/62|</t>
  </si>
  <si>
    <t>|12/12/67|</t>
  </si>
  <si>
    <t>|12/12/68|</t>
  </si>
  <si>
    <t>|12/12/69|</t>
  </si>
  <si>
    <t>|12/12/71|</t>
  </si>
  <si>
    <t>|12/12/73|</t>
  </si>
  <si>
    <t>|12/12/74|</t>
  </si>
  <si>
    <t>|12/12/75|</t>
  </si>
  <si>
    <t>|12/12/76|</t>
  </si>
  <si>
    <t>|12/12/77|</t>
  </si>
  <si>
    <t>|12/12/78|</t>
  </si>
  <si>
    <t>|12/12/81|</t>
  </si>
  <si>
    <t>|12/12/83|</t>
  </si>
  <si>
    <t>|12/12/86|</t>
  </si>
  <si>
    <t>|12/12/86B|</t>
  </si>
  <si>
    <t>|12/12/876|</t>
  </si>
  <si>
    <t>|12/12/91|</t>
  </si>
  <si>
    <t>|12/12/93|</t>
  </si>
  <si>
    <t>|12/12/95|</t>
  </si>
  <si>
    <t>|12/12/96|</t>
  </si>
  <si>
    <t>|12/12/97|</t>
  </si>
  <si>
    <t>|12/12/98|</t>
  </si>
  <si>
    <t>|12/12/99|</t>
  </si>
  <si>
    <t>|12/12/C 86|</t>
  </si>
  <si>
    <t>|12/12/S|</t>
  </si>
  <si>
    <t>Caffe Italiano</t>
  </si>
  <si>
    <t>|15/15/01|</t>
  </si>
  <si>
    <t>|15/15/02|</t>
  </si>
  <si>
    <t>|15/15/03|</t>
  </si>
  <si>
    <t>|15/15/04|</t>
  </si>
  <si>
    <t>|15/15/05|</t>
  </si>
  <si>
    <t>|15/15/06|</t>
  </si>
  <si>
    <t>|15/15/07|</t>
  </si>
  <si>
    <t>|15/15/08|</t>
  </si>
  <si>
    <t>|15/15/09|</t>
  </si>
  <si>
    <t>|15/15/10|</t>
  </si>
  <si>
    <t>|15/15/11|</t>
  </si>
  <si>
    <t>|15/15/12|</t>
  </si>
  <si>
    <t>|15/15/13|</t>
  </si>
  <si>
    <t>|15/15/14|</t>
  </si>
  <si>
    <t>|15/15/15|</t>
  </si>
  <si>
    <t>|15/15/16|</t>
  </si>
  <si>
    <t>|15/15/17|</t>
  </si>
  <si>
    <t>|15/15/18|</t>
  </si>
  <si>
    <t>|15/15/19|</t>
  </si>
  <si>
    <t>|15/15/20|</t>
  </si>
  <si>
    <t>|15/15/21|</t>
  </si>
  <si>
    <t>|15/15/22|</t>
  </si>
  <si>
    <t>|15/15/23|</t>
  </si>
  <si>
    <t>|15/15/24|</t>
  </si>
  <si>
    <t>|15/15/25|</t>
  </si>
  <si>
    <t>|15/15/26|</t>
  </si>
  <si>
    <t>|15/15/27|</t>
  </si>
  <si>
    <t>|15/15/28|</t>
  </si>
  <si>
    <t>|15/15/29|</t>
  </si>
  <si>
    <t>|15/15/30|</t>
  </si>
  <si>
    <t>|15/15/31|</t>
  </si>
  <si>
    <t>|15/15/32|</t>
  </si>
  <si>
    <t>|15/15/40|</t>
  </si>
  <si>
    <t>|15/15/41|</t>
  </si>
  <si>
    <t>|15/15/42|</t>
  </si>
  <si>
    <t>|15/15/43|</t>
  </si>
  <si>
    <t>|15/15/44|</t>
  </si>
  <si>
    <t>|15/15/45|</t>
  </si>
  <si>
    <t>|15/15/46|</t>
  </si>
  <si>
    <t>|15/15/47|</t>
  </si>
  <si>
    <t>|15/15/48|</t>
  </si>
  <si>
    <t>|15/15/49|</t>
  </si>
  <si>
    <t>|15/15/60|</t>
  </si>
  <si>
    <t>|15/15/61|</t>
  </si>
  <si>
    <t>|15/15/62|</t>
  </si>
  <si>
    <t>|15/15/63|</t>
  </si>
  <si>
    <t>|15/15/64|</t>
  </si>
  <si>
    <t>|15/15/65|</t>
  </si>
  <si>
    <t>|15/15/66|</t>
  </si>
  <si>
    <t>|15/15/67|</t>
  </si>
  <si>
    <t>|15/16/01|</t>
  </si>
  <si>
    <t>|15/16/02|</t>
  </si>
  <si>
    <t>|15/16/03|</t>
  </si>
  <si>
    <t>|15/16/04|</t>
  </si>
  <si>
    <t>|15/16/05|</t>
  </si>
  <si>
    <t>|15/16/06|</t>
  </si>
  <si>
    <t>|15/16/07|</t>
  </si>
  <si>
    <t>|15/16/08|</t>
  </si>
  <si>
    <t>|15/16/09|</t>
  </si>
  <si>
    <t>|15/16/09a|</t>
  </si>
  <si>
    <t>|15/16/10|</t>
  </si>
  <si>
    <t>|15/16/11|</t>
  </si>
  <si>
    <t>Dole</t>
  </si>
  <si>
    <t>|17/01/01|</t>
  </si>
  <si>
    <t>|17/01/02|</t>
  </si>
  <si>
    <t>|17/01/03|</t>
  </si>
  <si>
    <t>|17/01/04|</t>
  </si>
  <si>
    <t>|17/01/05|</t>
  </si>
  <si>
    <t>|17/01/06|</t>
  </si>
  <si>
    <t>|17/01/07|</t>
  </si>
  <si>
    <t>|17/01/08|</t>
  </si>
  <si>
    <t>|17/01/09|</t>
  </si>
  <si>
    <t>|17/01/10|</t>
  </si>
  <si>
    <t>|17/01/11|</t>
  </si>
  <si>
    <t>|17/01/13|</t>
  </si>
  <si>
    <t>|17/01/14|</t>
  </si>
  <si>
    <t>|17/01/15|</t>
  </si>
  <si>
    <t>|17/01/20|</t>
  </si>
  <si>
    <t>Kimberley Clark</t>
  </si>
  <si>
    <t>|61/01/01|</t>
  </si>
  <si>
    <t>|61/01/02|</t>
  </si>
  <si>
    <t>|61/01/03|</t>
  </si>
  <si>
    <t>|61/01/04|</t>
  </si>
  <si>
    <t>|61/01/05|</t>
  </si>
  <si>
    <t>|61/01/06|</t>
  </si>
  <si>
    <t>|61/01/07|</t>
  </si>
  <si>
    <t>|61/01/08|</t>
  </si>
  <si>
    <t>|61/01/09|</t>
  </si>
  <si>
    <t>|61/01/10|</t>
  </si>
  <si>
    <t>|61/01/11|</t>
  </si>
  <si>
    <t>|61/01/12|</t>
  </si>
  <si>
    <t>|61/01/13|</t>
  </si>
  <si>
    <t>|61/01/14|</t>
  </si>
  <si>
    <t>|61/01/15|</t>
  </si>
  <si>
    <t>|61/01/16|</t>
  </si>
  <si>
    <t>|61/01/17|</t>
  </si>
  <si>
    <t>|61/01/18|</t>
  </si>
  <si>
    <t>|61/01/19|</t>
  </si>
  <si>
    <t>|61/01/20|</t>
  </si>
  <si>
    <t>|61/01/21|</t>
  </si>
  <si>
    <t>|61/01/22|</t>
  </si>
  <si>
    <t>|61/01/23|</t>
  </si>
  <si>
    <t>|61/01/24|</t>
  </si>
  <si>
    <t>|61/01/25|</t>
  </si>
  <si>
    <t>|61/01/26|</t>
  </si>
  <si>
    <t>|61/01/27|</t>
  </si>
  <si>
    <t>|61/01/28|</t>
  </si>
  <si>
    <t>|61/01/29|</t>
  </si>
  <si>
    <t>|61/01/30|</t>
  </si>
  <si>
    <t>|61/01/31|</t>
  </si>
  <si>
    <t>|61/01/32|</t>
  </si>
  <si>
    <t>|61/01/33|</t>
  </si>
  <si>
    <t>|61/01/34|</t>
  </si>
  <si>
    <t>|61/01/35|</t>
  </si>
  <si>
    <t>|61/01/36|</t>
  </si>
  <si>
    <t>|61/01/37|</t>
  </si>
  <si>
    <t>|61/01/38|</t>
  </si>
  <si>
    <t>|61/01/39|</t>
  </si>
  <si>
    <t>|61/01/40|</t>
  </si>
  <si>
    <t>|61/01/41|</t>
  </si>
  <si>
    <t>|61/01/42|</t>
  </si>
  <si>
    <t>|61/01/43|</t>
  </si>
  <si>
    <t>|61/01/44|</t>
  </si>
  <si>
    <t>|61/01/45|</t>
  </si>
  <si>
    <t>|61/01/46|</t>
  </si>
  <si>
    <t>|61/01/47|</t>
  </si>
  <si>
    <t>|61/01/48|</t>
  </si>
  <si>
    <t>|61/01/49|</t>
  </si>
  <si>
    <t>|61/01/50|</t>
  </si>
  <si>
    <t>|61/01/51|</t>
  </si>
  <si>
    <t>|61/01/52|</t>
  </si>
  <si>
    <t>|61/01/53|</t>
  </si>
  <si>
    <t>|61/01/54|</t>
  </si>
  <si>
    <t>|61/01/55|</t>
  </si>
  <si>
    <t>|61/01/56|</t>
  </si>
  <si>
    <t>|61/01/57|</t>
  </si>
  <si>
    <t>|61/01/58|</t>
  </si>
  <si>
    <t>|61/01/59|</t>
  </si>
  <si>
    <t>|61/01/60|</t>
  </si>
  <si>
    <t>|61/01/61|</t>
  </si>
  <si>
    <t>|61/01/62|</t>
  </si>
  <si>
    <t>|61/01/63|</t>
  </si>
  <si>
    <t>|61/01/64|</t>
  </si>
  <si>
    <t>|61/01/65|</t>
  </si>
  <si>
    <t>|61/01/66|</t>
  </si>
  <si>
    <t>|61/01/67|</t>
  </si>
  <si>
    <t>|61/01/68|</t>
  </si>
  <si>
    <t>|61/01/69|</t>
  </si>
  <si>
    <t>|61/01/70|</t>
  </si>
  <si>
    <t>|61/01/71|</t>
  </si>
  <si>
    <t>|61/01/72*|</t>
  </si>
  <si>
    <t>Salvadori</t>
  </si>
  <si>
    <t>|26/02/01|</t>
  </si>
  <si>
    <t>|26/02/02|</t>
  </si>
  <si>
    <t>|26/02/03|</t>
  </si>
  <si>
    <t>|26/02/04|</t>
  </si>
  <si>
    <t>|26/02/05|</t>
  </si>
  <si>
    <t>|26/02/06|</t>
  </si>
  <si>
    <t>|26/02/07|</t>
  </si>
  <si>
    <t>|26/02/08|</t>
  </si>
  <si>
    <t>|26/02/09|</t>
  </si>
  <si>
    <t>|26/02/10|</t>
  </si>
  <si>
    <t>|26/02/11|</t>
  </si>
  <si>
    <t>|26/02/12|</t>
  </si>
  <si>
    <t>|26/02/13|</t>
  </si>
  <si>
    <t>|26/02/14|</t>
  </si>
  <si>
    <t>|26/02/15|</t>
  </si>
  <si>
    <t>|26/02/16|</t>
  </si>
  <si>
    <t>|26/02/17|</t>
  </si>
  <si>
    <t>|26/02/18|</t>
  </si>
  <si>
    <t>|26/02/19|</t>
  </si>
  <si>
    <t>|26/02/20|</t>
  </si>
  <si>
    <t>|26/02/21|</t>
  </si>
  <si>
    <t>|26/02/22|</t>
  </si>
  <si>
    <t>|26/02/23|</t>
  </si>
  <si>
    <t>|26/02/24|</t>
  </si>
  <si>
    <t>|26/02/25|</t>
  </si>
  <si>
    <t>|26/02/26|</t>
  </si>
  <si>
    <t>|26/02/27|</t>
  </si>
  <si>
    <t>|26/02/28|</t>
  </si>
  <si>
    <t>|26/02/29|</t>
  </si>
  <si>
    <t>|26/02/30|</t>
  </si>
  <si>
    <t>|26/02/31|</t>
  </si>
  <si>
    <t>|26/02/32|</t>
  </si>
  <si>
    <t>|26/02/33|</t>
  </si>
  <si>
    <t>|26/02/50|</t>
  </si>
  <si>
    <t>|26/02/51|</t>
  </si>
  <si>
    <t>|26/02/52|</t>
  </si>
  <si>
    <t>|26/02/53|</t>
  </si>
  <si>
    <t>|26/02/54|</t>
  </si>
  <si>
    <t>|26/02/55|</t>
  </si>
  <si>
    <t>|26/02/56|</t>
  </si>
  <si>
    <t>|26/02/57|</t>
  </si>
  <si>
    <t>|26/02/58|</t>
  </si>
  <si>
    <t>|26/02/59|</t>
  </si>
  <si>
    <t>|26/02/60|</t>
  </si>
  <si>
    <t>|26/02/61|</t>
  </si>
  <si>
    <t>|26/02/62|</t>
  </si>
  <si>
    <t>|26/02/63|</t>
  </si>
  <si>
    <t>|26/02/64|</t>
  </si>
  <si>
    <t>|26/02/65|</t>
  </si>
  <si>
    <t>|26/02/66|</t>
  </si>
  <si>
    <t>|26/02/67|</t>
  </si>
  <si>
    <t>|26/02/70|</t>
  </si>
  <si>
    <t>|26/02/71|</t>
  </si>
  <si>
    <t>|26/02/72|</t>
  </si>
  <si>
    <t>|26/02/73|</t>
  </si>
  <si>
    <t>|26/02/74|</t>
  </si>
  <si>
    <t>|26/02/75|</t>
  </si>
  <si>
    <t>|26/02/98|</t>
  </si>
  <si>
    <t>|26/02/99|</t>
  </si>
  <si>
    <t>|26/03/01|</t>
  </si>
  <si>
    <t>|26/03/02|</t>
  </si>
  <si>
    <t>|26/03/03|</t>
  </si>
  <si>
    <t>|26/03/04|</t>
  </si>
  <si>
    <t>|26/03/05|</t>
  </si>
  <si>
    <t>|26/99/91|</t>
  </si>
  <si>
    <t>|26/99/92|</t>
  </si>
  <si>
    <t>|26/99/93|</t>
  </si>
  <si>
    <t>|26/99/94|</t>
  </si>
  <si>
    <t>|26/99/95|</t>
  </si>
  <si>
    <t>|26/99/96|</t>
  </si>
  <si>
    <t>|26/99/97|</t>
  </si>
  <si>
    <t>|73/01/01|</t>
  </si>
  <si>
    <t>Momo figli</t>
  </si>
  <si>
    <t>|67/01/01|</t>
  </si>
  <si>
    <t>|67/01/02|</t>
  </si>
  <si>
    <t>|67/01/03|</t>
  </si>
  <si>
    <t>|67/01/04|</t>
  </si>
  <si>
    <t>|67/01/05|</t>
  </si>
  <si>
    <t>|67/01/06|</t>
  </si>
  <si>
    <t>|67/01/07|</t>
  </si>
  <si>
    <t>|67/01/08|</t>
  </si>
  <si>
    <t>|67/01/09|</t>
  </si>
  <si>
    <t>Serwis</t>
  </si>
  <si>
    <t>|99/02/01|</t>
  </si>
  <si>
    <t>|99/02/02|</t>
  </si>
  <si>
    <t>|99/02/03|</t>
  </si>
  <si>
    <t>St.Dalfour</t>
  </si>
  <si>
    <t>|24/28/01|</t>
  </si>
  <si>
    <t>|24/28/02|</t>
  </si>
  <si>
    <t>|24/28/03|</t>
  </si>
  <si>
    <t>|24/28/04|</t>
  </si>
  <si>
    <t>|24/28/05|</t>
  </si>
  <si>
    <t>|24/28/06|</t>
  </si>
  <si>
    <t>|24/28/07|</t>
  </si>
  <si>
    <t>|120/01/13|</t>
  </si>
  <si>
    <t>|24/01/01|</t>
  </si>
  <si>
    <t>|24/01/02|</t>
  </si>
  <si>
    <t>|24/01/03|</t>
  </si>
  <si>
    <t>|24/01/04|</t>
  </si>
  <si>
    <t>|24/01/05|</t>
  </si>
  <si>
    <t>|24/01/06|</t>
  </si>
  <si>
    <t>|24/01/07|</t>
  </si>
  <si>
    <t>|24/01/08|</t>
  </si>
  <si>
    <t>|24/01/09|</t>
  </si>
  <si>
    <t>|24/01/30|</t>
  </si>
  <si>
    <t>|24/01/31|</t>
  </si>
  <si>
    <t>|24/01/32|</t>
  </si>
  <si>
    <t>|24/01/33|</t>
  </si>
  <si>
    <t>|24/01/34|</t>
  </si>
  <si>
    <t>|24/01/35|</t>
  </si>
  <si>
    <t>|24/01/36|</t>
  </si>
  <si>
    <t>|24/01/37|</t>
  </si>
  <si>
    <t>|24/01/38|</t>
  </si>
  <si>
    <t>|24/24/01|</t>
  </si>
  <si>
    <t>|24/24/02|</t>
  </si>
  <si>
    <t>|24/24/03|</t>
  </si>
  <si>
    <t>|24/24/04|</t>
  </si>
  <si>
    <t>|24/24/05|</t>
  </si>
  <si>
    <t>|24/24/06|</t>
  </si>
  <si>
    <t>|24/24/07|</t>
  </si>
  <si>
    <t>|24/24/08|</t>
  </si>
  <si>
    <t>|24/24/09|</t>
  </si>
  <si>
    <t>|24/24/10|</t>
  </si>
  <si>
    <t>|24/24/11|</t>
  </si>
  <si>
    <t>|24/24/12|</t>
  </si>
  <si>
    <t>|24/24/13|</t>
  </si>
  <si>
    <t>|24/24/14|</t>
  </si>
  <si>
    <t>|24/24/15|</t>
  </si>
  <si>
    <t>|24/24/16|</t>
  </si>
  <si>
    <t>|24/24/17|</t>
  </si>
  <si>
    <t>|24/24/18|</t>
  </si>
  <si>
    <t>|24/24/19|</t>
  </si>
  <si>
    <t>|24/24/31|</t>
  </si>
  <si>
    <t>|24/24/32|</t>
  </si>
  <si>
    <t>|24/24/33|</t>
  </si>
  <si>
    <t>|24/24/34|</t>
  </si>
  <si>
    <t>|24/24/35|</t>
  </si>
  <si>
    <t>|24/24/36|</t>
  </si>
  <si>
    <t>|24/24/37|</t>
  </si>
  <si>
    <t>|24/24/38|</t>
  </si>
  <si>
    <t>|24/24/39|</t>
  </si>
  <si>
    <t>|24/24/40|</t>
  </si>
  <si>
    <t>|24/24/41|</t>
  </si>
  <si>
    <t>|24/24/42|</t>
  </si>
  <si>
    <t>|24/24/43|</t>
  </si>
  <si>
    <t>|24/24/44|</t>
  </si>
  <si>
    <t>|24/24/45|</t>
  </si>
  <si>
    <t>|24/24/50|</t>
  </si>
  <si>
    <t>|24/25/01|</t>
  </si>
  <si>
    <t>|24/25/02|</t>
  </si>
  <si>
    <t>|24/26/01|</t>
  </si>
  <si>
    <t>|24/26/02|</t>
  </si>
  <si>
    <t>|24/26/03|</t>
  </si>
  <si>
    <t>|24/26/04|</t>
  </si>
  <si>
    <t>|24/27/01|</t>
  </si>
  <si>
    <t>|24/27/02|</t>
  </si>
  <si>
    <t>|24/27/03|</t>
  </si>
  <si>
    <t>P&amp;G</t>
  </si>
  <si>
    <t>|128/01/01|</t>
  </si>
  <si>
    <t>|128/01/02|</t>
  </si>
  <si>
    <t>|128/01/03|</t>
  </si>
  <si>
    <t>|128/01/04|</t>
  </si>
  <si>
    <t>KBG</t>
  </si>
  <si>
    <t>|117/02/01|</t>
  </si>
  <si>
    <t>|117/02/02|</t>
  </si>
  <si>
    <t>|117/02/03|</t>
  </si>
  <si>
    <t>|117/02/04|</t>
  </si>
  <si>
    <t>|117/02/05|</t>
  </si>
  <si>
    <t>|117/02/06|</t>
  </si>
  <si>
    <t>|117/02/07|</t>
  </si>
  <si>
    <t>|117/02/08|</t>
  </si>
  <si>
    <t>|117/02/12|</t>
  </si>
  <si>
    <t>|117/02/14|</t>
  </si>
  <si>
    <t>|117/01/01|</t>
  </si>
  <si>
    <t>|117/01/02|</t>
  </si>
  <si>
    <t>|117/01/03|</t>
  </si>
  <si>
    <t>|117/01/04|</t>
  </si>
  <si>
    <t>|117/01/05|</t>
  </si>
  <si>
    <t>|117/01/06|</t>
  </si>
  <si>
    <t>|117/01/07|</t>
  </si>
  <si>
    <t>|117/01/08|</t>
  </si>
  <si>
    <t>|117/01/09|</t>
  </si>
  <si>
    <t>|117/01/10|</t>
  </si>
  <si>
    <t>|117/01/11|</t>
  </si>
  <si>
    <t>|117/01/12|</t>
  </si>
  <si>
    <t>|117/01/13|</t>
  </si>
  <si>
    <t>|117/01/14|</t>
  </si>
  <si>
    <t>|117/01/15|</t>
  </si>
  <si>
    <t>|117/01/16|</t>
  </si>
  <si>
    <t>|117/01/17|</t>
  </si>
  <si>
    <t>|117/01/18|</t>
  </si>
  <si>
    <t>|117/01/19|</t>
  </si>
  <si>
    <t>Cherry dreams</t>
  </si>
  <si>
    <t>|47/01/01|</t>
  </si>
  <si>
    <t>|47/01/02|</t>
  </si>
  <si>
    <t>|47/01/03|</t>
  </si>
  <si>
    <t>|47/01/04|</t>
  </si>
  <si>
    <t>|47/01/05|</t>
  </si>
  <si>
    <t>|47/01/06|</t>
  </si>
  <si>
    <t>|47/01/07|</t>
  </si>
  <si>
    <t>|47/01/08|</t>
  </si>
  <si>
    <t>|47/01/09|</t>
  </si>
  <si>
    <t>|47/01/10|</t>
  </si>
  <si>
    <t>|47/01/11|</t>
  </si>
  <si>
    <t>|47/01/12|</t>
  </si>
  <si>
    <t>C&amp;C vegetables</t>
  </si>
  <si>
    <t>|114/01/01|</t>
  </si>
  <si>
    <t>|114/01/02|</t>
  </si>
  <si>
    <t>|114/01/03|</t>
  </si>
  <si>
    <t>|114/01/04|</t>
  </si>
  <si>
    <t>|114/01/05|</t>
  </si>
  <si>
    <t>|114/01/06|</t>
  </si>
  <si>
    <t>|114/01/07|</t>
  </si>
  <si>
    <t>|114/01/08|</t>
  </si>
  <si>
    <t>|114/01/09|</t>
  </si>
  <si>
    <t>|114/01/10|</t>
  </si>
  <si>
    <t>|114/01/11|</t>
  </si>
  <si>
    <t>|114/01/12|</t>
  </si>
  <si>
    <t>|114/01/13|</t>
  </si>
  <si>
    <t>|114/01/14|</t>
  </si>
  <si>
    <t>|114/01/15|</t>
  </si>
  <si>
    <t>|114/01/16|</t>
  </si>
  <si>
    <t>|114/01/17|</t>
  </si>
  <si>
    <t>|114/01/18|</t>
  </si>
  <si>
    <t>|114/01/19|</t>
  </si>
  <si>
    <t>|114/01/20|</t>
  </si>
  <si>
    <t>|114/01/21|</t>
  </si>
  <si>
    <t>Gelati e altro</t>
  </si>
  <si>
    <t>|05/00/01|</t>
  </si>
  <si>
    <t>|05/04/01|</t>
  </si>
  <si>
    <t>|05/04/02|</t>
  </si>
  <si>
    <t>|05/04/03|</t>
  </si>
  <si>
    <t>|05/04/04|</t>
  </si>
  <si>
    <t>|05/04/05|</t>
  </si>
  <si>
    <t>|05/04/06|</t>
  </si>
  <si>
    <t>|05/04/07|</t>
  </si>
  <si>
    <t>|05/04/08|</t>
  </si>
  <si>
    <t>|05/04/09|</t>
  </si>
  <si>
    <t>|05/04/10|</t>
  </si>
  <si>
    <t>|05/04/11|</t>
  </si>
  <si>
    <t>|05/04/12|</t>
  </si>
  <si>
    <t>Valtaro</t>
  </si>
  <si>
    <t>|41/01/01|</t>
  </si>
  <si>
    <t>Buonissimi</t>
  </si>
  <si>
    <t>|53/01/00|</t>
  </si>
  <si>
    <t>|53/01/01|</t>
  </si>
  <si>
    <t>|53/01/02|</t>
  </si>
  <si>
    <t>|53/01/03|</t>
  </si>
  <si>
    <t>|53/01/04|</t>
  </si>
  <si>
    <t>|53/01/05|</t>
  </si>
  <si>
    <t>|53/01/06|</t>
  </si>
  <si>
    <t>|53/01/07|</t>
  </si>
  <si>
    <t>|53/01/08|</t>
  </si>
  <si>
    <t>|53/01/09|</t>
  </si>
  <si>
    <t>|53/01/10|</t>
  </si>
  <si>
    <t>|53/01/11|</t>
  </si>
  <si>
    <t>|53/01/12|</t>
  </si>
  <si>
    <t>|53/01/13|</t>
  </si>
  <si>
    <t>|53/01/14|</t>
  </si>
  <si>
    <t>|53/01/15|</t>
  </si>
  <si>
    <t>|53/01/16|</t>
  </si>
  <si>
    <t>|53/01/17|</t>
  </si>
  <si>
    <t>|53/01/18|</t>
  </si>
  <si>
    <t>|53/01/19|</t>
  </si>
  <si>
    <t>|53/01/20|</t>
  </si>
  <si>
    <t>|53/01/21|</t>
  </si>
  <si>
    <t>|53/01/22|</t>
  </si>
  <si>
    <t>|53/01/23|</t>
  </si>
  <si>
    <t>|53/01/24|</t>
  </si>
  <si>
    <t>|53/01/25|</t>
  </si>
  <si>
    <t>|53/01/26|</t>
  </si>
  <si>
    <t>|53/01/27|</t>
  </si>
  <si>
    <t>|53/01/28|</t>
  </si>
  <si>
    <t>|53/01/29|</t>
  </si>
  <si>
    <t>|53/01/30|</t>
  </si>
  <si>
    <t>|53/01/31|</t>
  </si>
  <si>
    <t>|53/01/32|</t>
  </si>
  <si>
    <t>|53/01/33|</t>
  </si>
  <si>
    <t>|53/01/34|</t>
  </si>
  <si>
    <t>|53/01/35|</t>
  </si>
  <si>
    <t>|53/01/36|</t>
  </si>
  <si>
    <t>|53/01/37|</t>
  </si>
  <si>
    <t>|53/01/38|</t>
  </si>
  <si>
    <t>|53/02/01|</t>
  </si>
  <si>
    <t>|53/02/02|</t>
  </si>
  <si>
    <t>|53/02/03|</t>
  </si>
  <si>
    <t>|53/02/04|</t>
  </si>
  <si>
    <t>|53/02/05|</t>
  </si>
  <si>
    <t>|53/02/06|</t>
  </si>
  <si>
    <t>|53/02/07|</t>
  </si>
  <si>
    <t>|53/02/08|</t>
  </si>
  <si>
    <t>|53/02/09|</t>
  </si>
  <si>
    <t>|53/02/10|</t>
  </si>
  <si>
    <t>|53/02/11|</t>
  </si>
  <si>
    <t>|53/02/12|</t>
  </si>
  <si>
    <t>|53/02/13|</t>
  </si>
  <si>
    <t>|53/02/14|</t>
  </si>
  <si>
    <t>|53/02/15|</t>
  </si>
  <si>
    <t>|53/02/16|</t>
  </si>
  <si>
    <t>|53/02/17|</t>
  </si>
  <si>
    <t>|53/03/01|</t>
  </si>
  <si>
    <t>|53/03/02|</t>
  </si>
  <si>
    <t>|53/03/03|</t>
  </si>
  <si>
    <t>Hypermarkets</t>
  </si>
  <si>
    <t>Sauces</t>
  </si>
  <si>
    <t>Barilla</t>
  </si>
  <si>
    <t>|56/01/01|</t>
  </si>
  <si>
    <t>|56/01/02|</t>
  </si>
  <si>
    <t>|56/01/03|</t>
  </si>
  <si>
    <t>|56/01/04|</t>
  </si>
  <si>
    <t>|56/01/05|</t>
  </si>
  <si>
    <t>|56/01/06|</t>
  </si>
  <si>
    <t>|56/01/07|</t>
  </si>
  <si>
    <t>|56/01/08|</t>
  </si>
  <si>
    <t>|56/01/09|</t>
  </si>
  <si>
    <t>|56/01/10|</t>
  </si>
  <si>
    <t>|56/01/11|</t>
  </si>
  <si>
    <t>|56/01/12|</t>
  </si>
  <si>
    <t>|56/01/13|</t>
  </si>
  <si>
    <t>|56/01/14|</t>
  </si>
  <si>
    <t>|56/01/15|</t>
  </si>
  <si>
    <t>|56/01/16|</t>
  </si>
  <si>
    <t>|56/01/17|</t>
  </si>
  <si>
    <t>|56/01/18|</t>
  </si>
  <si>
    <t>|56/01/19|</t>
  </si>
  <si>
    <t>|56/01/20|</t>
  </si>
  <si>
    <t>|56/01/21|</t>
  </si>
  <si>
    <t>|56/01/22|</t>
  </si>
  <si>
    <t>|56/01/23|</t>
  </si>
  <si>
    <t>|56/01/24|</t>
  </si>
  <si>
    <t>|56/01/25|</t>
  </si>
  <si>
    <t>|56/01/26|</t>
  </si>
  <si>
    <t>|56/01/27|</t>
  </si>
  <si>
    <t>|56/01/28|</t>
  </si>
  <si>
    <t>|56/01/29|</t>
  </si>
  <si>
    <t>|56/01/30|</t>
  </si>
  <si>
    <t>|56/01/31|</t>
  </si>
  <si>
    <t>|56/01/32|</t>
  </si>
  <si>
    <t>|56/01/33|</t>
  </si>
  <si>
    <t>|56/01/34|</t>
  </si>
  <si>
    <t>|56/01/35|</t>
  </si>
  <si>
    <t>|56/01/36|</t>
  </si>
  <si>
    <t>|56/01/37|</t>
  </si>
  <si>
    <t>|56/01/38|</t>
  </si>
  <si>
    <t>|56/01/39|</t>
  </si>
  <si>
    <t>|56/01/40|</t>
  </si>
  <si>
    <t>|56/01/41|</t>
  </si>
  <si>
    <t>|56/01/42|</t>
  </si>
  <si>
    <t>|56/01/43|</t>
  </si>
  <si>
    <t>|56/01/44|</t>
  </si>
  <si>
    <t>|56/01/45|</t>
  </si>
  <si>
    <t>|56/01/46|</t>
  </si>
  <si>
    <t>|56/01/47|</t>
  </si>
  <si>
    <t>|56/01/48|</t>
  </si>
  <si>
    <t>|56/01/49|</t>
  </si>
  <si>
    <t>|56/01/50|</t>
  </si>
  <si>
    <t>|56/01/51|</t>
  </si>
  <si>
    <t>|56/01/52|</t>
  </si>
  <si>
    <t>|56/01/53|</t>
  </si>
  <si>
    <t>|56/01/54|</t>
  </si>
  <si>
    <t>|56/01/55|</t>
  </si>
  <si>
    <t>|56/01/56|</t>
  </si>
  <si>
    <t>|56/01/57|</t>
  </si>
  <si>
    <t>Own label</t>
  </si>
  <si>
    <t>|132/01/02|</t>
  </si>
  <si>
    <t>Cheese products</t>
  </si>
  <si>
    <t>Danone</t>
  </si>
  <si>
    <t>|68/01/01|</t>
  </si>
  <si>
    <t>|68/01/02|</t>
  </si>
  <si>
    <t>|68/01/03|</t>
  </si>
  <si>
    <t>|68/01/04|</t>
  </si>
  <si>
    <t>|68/01/05|</t>
  </si>
  <si>
    <t>|68/01/06|</t>
  </si>
  <si>
    <t>|68/01/07|</t>
  </si>
  <si>
    <t>|68/01/08|</t>
  </si>
  <si>
    <t>|68/01/09|</t>
  </si>
  <si>
    <t>|68/01/10|</t>
  </si>
  <si>
    <t>|68/01/11|</t>
  </si>
  <si>
    <t>|68/01/12|</t>
  </si>
  <si>
    <t>|68/01/13|</t>
  </si>
  <si>
    <t>|68/01/14|</t>
  </si>
  <si>
    <t>|68/01/15|</t>
  </si>
  <si>
    <t>|68/01/16|</t>
  </si>
  <si>
    <t>|68/01/17|</t>
  </si>
  <si>
    <t>Cirio</t>
  </si>
  <si>
    <t>|71/01/01|</t>
  </si>
  <si>
    <t>|71/01/02|</t>
  </si>
  <si>
    <t>|71/01/03|</t>
  </si>
  <si>
    <t>|71/01/04|</t>
  </si>
  <si>
    <t>|71/01/05|</t>
  </si>
  <si>
    <t>|71/01/06|</t>
  </si>
  <si>
    <t>|71/01/07|</t>
  </si>
  <si>
    <t>|71/01/08|</t>
  </si>
  <si>
    <t>|71/01/09|</t>
  </si>
  <si>
    <t>|71/01/10|</t>
  </si>
  <si>
    <t>|71/01/11|</t>
  </si>
  <si>
    <t>|71/02/01|</t>
  </si>
  <si>
    <t>|71/02/02|</t>
  </si>
  <si>
    <t>|71/02/03|</t>
  </si>
  <si>
    <t>Bread products</t>
  </si>
  <si>
    <t>San Benedetto Bread</t>
  </si>
  <si>
    <t>|27/01/01|</t>
  </si>
  <si>
    <t>|27/01/02|</t>
  </si>
  <si>
    <t>|27/01/03|</t>
  </si>
  <si>
    <t>|27/01/04|</t>
  </si>
  <si>
    <t>|27/01/10|</t>
  </si>
  <si>
    <t>|27/01/11|</t>
  </si>
  <si>
    <t>|27/01/12|</t>
  </si>
  <si>
    <t>|27/01/13|</t>
  </si>
  <si>
    <t>|27/01/20|</t>
  </si>
  <si>
    <t>|27/01/21|</t>
  </si>
  <si>
    <t>|27/01/22|</t>
  </si>
  <si>
    <t>|27/01/23|</t>
  </si>
  <si>
    <t>Atkins</t>
  </si>
  <si>
    <t>|80/00/05|</t>
  </si>
  <si>
    <t>|88/00/00|</t>
  </si>
  <si>
    <t>|88/00/01|</t>
  </si>
  <si>
    <t>|88/00/02|</t>
  </si>
  <si>
    <t>|88/00/03|</t>
  </si>
  <si>
    <t>|88/00/04|</t>
  </si>
  <si>
    <t>|88/00/05|</t>
  </si>
  <si>
    <t>|88/00/06|</t>
  </si>
  <si>
    <t>|88/00/07|</t>
  </si>
  <si>
    <t>|88/00/08|</t>
  </si>
  <si>
    <t>|88/00/09|</t>
  </si>
  <si>
    <t>|88/00/10|</t>
  </si>
  <si>
    <t>|88/00/11|</t>
  </si>
  <si>
    <t>|88/00/12|</t>
  </si>
  <si>
    <t>|88/00/13|</t>
  </si>
  <si>
    <t>|88/00/14|</t>
  </si>
  <si>
    <t>|88/00/15|</t>
  </si>
  <si>
    <t>|88/00/16|</t>
  </si>
  <si>
    <t>|88/00/17|</t>
  </si>
  <si>
    <t>|88/00/18|</t>
  </si>
  <si>
    <t>|88/00/19|</t>
  </si>
  <si>
    <t>|88/00/20|</t>
  </si>
  <si>
    <t>|88/00/21|</t>
  </si>
  <si>
    <t>|88/00/22|</t>
  </si>
  <si>
    <t>|88/00/23|</t>
  </si>
  <si>
    <t>|88/00/24|</t>
  </si>
  <si>
    <t>|88/00/25|</t>
  </si>
  <si>
    <t>|88/00/26|</t>
  </si>
  <si>
    <t>|88/00/27|</t>
  </si>
  <si>
    <t>|88/00/28|</t>
  </si>
  <si>
    <t>|88/00/29|</t>
  </si>
  <si>
    <t>|88/00/30|</t>
  </si>
  <si>
    <t>|88/00/31|</t>
  </si>
  <si>
    <t>|88/00/32|</t>
  </si>
  <si>
    <t>|88/00/33|</t>
  </si>
  <si>
    <t>|88/00/34|</t>
  </si>
  <si>
    <t>|88/00/35|</t>
  </si>
  <si>
    <t>|88/00/36|</t>
  </si>
  <si>
    <t>|88/00/37|</t>
  </si>
  <si>
    <t>|88/00/38|</t>
  </si>
  <si>
    <t>|88/00/39|</t>
  </si>
  <si>
    <t>|88/00/40|</t>
  </si>
  <si>
    <t>|88/00/41|</t>
  </si>
  <si>
    <t>|88/00/42|</t>
  </si>
  <si>
    <t>|88/00/43|</t>
  </si>
  <si>
    <t>|88/00/44|</t>
  </si>
  <si>
    <t>|88/00/46|</t>
  </si>
  <si>
    <t>|88/00/47|</t>
  </si>
  <si>
    <t>|88/00/48|</t>
  </si>
  <si>
    <t>|88/00/49|</t>
  </si>
  <si>
    <t>|88/00/50|</t>
  </si>
  <si>
    <t>|88/00/51|</t>
  </si>
  <si>
    <t>|88/00/52|</t>
  </si>
  <si>
    <t>|88/00/53|</t>
  </si>
  <si>
    <t>|88/00/54|</t>
  </si>
  <si>
    <t>|88/00/55|</t>
  </si>
  <si>
    <t>|88/00/56|</t>
  </si>
  <si>
    <t>|88/00/57|</t>
  </si>
  <si>
    <t>|88/00/58|</t>
  </si>
  <si>
    <t>|88/00/59|</t>
  </si>
  <si>
    <t>|88/00/60|</t>
  </si>
  <si>
    <t>|88/00/61|</t>
  </si>
  <si>
    <t>|88/00/62|</t>
  </si>
  <si>
    <t>|88/00/64|</t>
  </si>
  <si>
    <t>|88/00/65|</t>
  </si>
  <si>
    <t>|88/00/67|</t>
  </si>
  <si>
    <t>|88/00/68|</t>
  </si>
  <si>
    <t>|88/00/69|</t>
  </si>
  <si>
    <t>|88/00/70|</t>
  </si>
  <si>
    <t>|88/00/71|</t>
  </si>
  <si>
    <t>|88/00/72|</t>
  </si>
  <si>
    <t>Spicers</t>
  </si>
  <si>
    <t>|127/01/01|</t>
  </si>
  <si>
    <t>|127/01/02|</t>
  </si>
  <si>
    <t>|127/01/03|</t>
  </si>
  <si>
    <t>Parmareggio</t>
  </si>
  <si>
    <t>|101/01/00|</t>
  </si>
  <si>
    <t>|101/01/01|</t>
  </si>
  <si>
    <t>|101/01/02|</t>
  </si>
  <si>
    <t>|101/01/03|</t>
  </si>
  <si>
    <t>|101/01/04|</t>
  </si>
  <si>
    <t>|101/01/05|</t>
  </si>
  <si>
    <t>|101/01/06|</t>
  </si>
  <si>
    <t>|101/01/07|</t>
  </si>
  <si>
    <t>|101/01/08|</t>
  </si>
  <si>
    <t>|101/01/09|</t>
  </si>
  <si>
    <t>|101/01/10|</t>
  </si>
  <si>
    <t>Rana</t>
  </si>
  <si>
    <t>|29/02/01|</t>
  </si>
  <si>
    <t>|29/02/02|</t>
  </si>
  <si>
    <t>|29/02/03|</t>
  </si>
  <si>
    <t>|29/02/04|</t>
  </si>
  <si>
    <t>|29/02/05|</t>
  </si>
  <si>
    <t>|29/02/06|</t>
  </si>
  <si>
    <t>|29/02/07|</t>
  </si>
  <si>
    <t>|29/02/08|</t>
  </si>
  <si>
    <t>|29/02/09|</t>
  </si>
  <si>
    <t>|29/02/10|</t>
  </si>
  <si>
    <t>|29/02/11|</t>
  </si>
  <si>
    <t>|29/02/12|</t>
  </si>
  <si>
    <t>|29/02/13|</t>
  </si>
  <si>
    <t>|29/02/14|</t>
  </si>
  <si>
    <t>|29/02/15|</t>
  </si>
  <si>
    <t>|29/02/16|</t>
  </si>
  <si>
    <t>|29/02/17|</t>
  </si>
  <si>
    <t>|29/02/18|</t>
  </si>
  <si>
    <t>|29/02/19|</t>
  </si>
  <si>
    <t>|29/02/20|</t>
  </si>
  <si>
    <t>|29/02/21|</t>
  </si>
  <si>
    <t>|29/02/22|</t>
  </si>
  <si>
    <t>|29/02/23|</t>
  </si>
  <si>
    <t>|29/02/24|</t>
  </si>
  <si>
    <t>|29/02/25|</t>
  </si>
  <si>
    <t>|29/02/26|</t>
  </si>
  <si>
    <t>|29/02/27|</t>
  </si>
  <si>
    <t>|29/02/30|</t>
  </si>
  <si>
    <t>|29/02/31|</t>
  </si>
  <si>
    <t>|29/02/32|</t>
  </si>
  <si>
    <t>|29/02/33|</t>
  </si>
  <si>
    <t>|29/02/34|</t>
  </si>
  <si>
    <t>|29/02/35|</t>
  </si>
  <si>
    <t>|29/02/36|</t>
  </si>
  <si>
    <t>|29/02/40|</t>
  </si>
  <si>
    <t>|29/02/41|</t>
  </si>
  <si>
    <t>Real quality</t>
  </si>
  <si>
    <t>|132/01/01|</t>
  </si>
  <si>
    <t>Lactalis</t>
  </si>
  <si>
    <t>|54/01/01|</t>
  </si>
  <si>
    <t>|54/01/02|</t>
  </si>
  <si>
    <t>|54/01/03|</t>
  </si>
  <si>
    <t>|54/01/04|</t>
  </si>
  <si>
    <t>|54/01/05|</t>
  </si>
  <si>
    <t>|54/01/06|</t>
  </si>
  <si>
    <t>|54/01/07|</t>
  </si>
  <si>
    <t>|54/01/08|</t>
  </si>
  <si>
    <t>|54/01/09|</t>
  </si>
  <si>
    <t>|54/01/10|</t>
  </si>
  <si>
    <t>|54/01/11|</t>
  </si>
  <si>
    <t>|54/01/12|</t>
  </si>
  <si>
    <t>|54/01/13|</t>
  </si>
  <si>
    <t>|54/01/14|</t>
  </si>
  <si>
    <t>|54/01/15|</t>
  </si>
  <si>
    <t>|54/01/16|</t>
  </si>
  <si>
    <t>|54/01/17|</t>
  </si>
  <si>
    <t>|54/01/18|</t>
  </si>
  <si>
    <t>|54/01/19|</t>
  </si>
  <si>
    <t>|54/01/20|</t>
  </si>
  <si>
    <t>|54/01/21|</t>
  </si>
  <si>
    <t>|54/01/22|</t>
  </si>
  <si>
    <t>|54/01/23|</t>
  </si>
  <si>
    <t>|54/01/24|</t>
  </si>
  <si>
    <t>|54/01/25|</t>
  </si>
  <si>
    <t>|54/01/26|</t>
  </si>
  <si>
    <t>|54/01/27|</t>
  </si>
  <si>
    <t>|54/01/28|</t>
  </si>
  <si>
    <t>|54/01/29|</t>
  </si>
  <si>
    <t>|54/01/30|</t>
  </si>
  <si>
    <t>|54/01/31|</t>
  </si>
  <si>
    <t>|54/01/32|</t>
  </si>
  <si>
    <t>|54/01/33|</t>
  </si>
  <si>
    <t>|54/01/34|</t>
  </si>
  <si>
    <t>|54/01/35|</t>
  </si>
  <si>
    <t>|54/01/36|</t>
  </si>
  <si>
    <t>|54/01/37|</t>
  </si>
  <si>
    <t>|54/01/90|</t>
  </si>
  <si>
    <t>Bella's</t>
  </si>
  <si>
    <t>|35/01/01|</t>
  </si>
  <si>
    <t>|35/01/02|</t>
  </si>
  <si>
    <t>|35/01/03|</t>
  </si>
  <si>
    <t>|35/01/04|</t>
  </si>
  <si>
    <t>|35/01/05|</t>
  </si>
  <si>
    <t>|35/01/06|</t>
  </si>
  <si>
    <t>|35/01/07|</t>
  </si>
  <si>
    <t>|35/01/08|</t>
  </si>
  <si>
    <t>|35/01/09|</t>
  </si>
  <si>
    <t>|35/01/10|</t>
  </si>
  <si>
    <t>|35/01/11|</t>
  </si>
  <si>
    <t>|35/01/12|</t>
  </si>
  <si>
    <t>|35/01/13|</t>
  </si>
  <si>
    <t>|35/01/14|</t>
  </si>
  <si>
    <t>|35/01/20|</t>
  </si>
  <si>
    <t>|35/01/21|</t>
  </si>
  <si>
    <t>|35/01/22|</t>
  </si>
  <si>
    <t>|35/01/23|</t>
  </si>
  <si>
    <t>|35/01/24|</t>
  </si>
  <si>
    <t>|35/01/31|</t>
  </si>
  <si>
    <t>|35/01/32|</t>
  </si>
  <si>
    <t>|35/01/33|</t>
  </si>
  <si>
    <t>|35/01/34|</t>
  </si>
  <si>
    <t>|35/01/35|</t>
  </si>
  <si>
    <t>|35/01/40|</t>
  </si>
  <si>
    <t>|35/01/41|</t>
  </si>
  <si>
    <t>|35/01/42|</t>
  </si>
  <si>
    <t>|35/01/50|</t>
  </si>
  <si>
    <t>|35/01/51|</t>
  </si>
  <si>
    <t>|35/01/52|</t>
  </si>
  <si>
    <t>|35/01/53|</t>
  </si>
  <si>
    <t>|35/01/54|</t>
  </si>
  <si>
    <t>|35/01/60|</t>
  </si>
  <si>
    <t>|35/01/61|</t>
  </si>
  <si>
    <t>|35/01/62|</t>
  </si>
  <si>
    <t>|35/01/63|</t>
  </si>
  <si>
    <t>|35/01/70|</t>
  </si>
  <si>
    <t>|35/01/71|</t>
  </si>
  <si>
    <t>|35/01/72|</t>
  </si>
  <si>
    <t>|35/01/73|</t>
  </si>
  <si>
    <t>|35/01/74|</t>
  </si>
  <si>
    <t>|35/01/75|</t>
  </si>
  <si>
    <t>|35/01/76|</t>
  </si>
  <si>
    <t>|35/01/80|</t>
  </si>
  <si>
    <t>|35/01/81|</t>
  </si>
  <si>
    <t>|35/01/82|</t>
  </si>
  <si>
    <t>|35/01/83|</t>
  </si>
  <si>
    <t>|35/01/84|</t>
  </si>
  <si>
    <t>|35/01/85|</t>
  </si>
  <si>
    <t>|35/01/86|</t>
  </si>
  <si>
    <t>|35/01/87|</t>
  </si>
  <si>
    <t>|35/01/88|</t>
  </si>
  <si>
    <t>|35/01/89|</t>
  </si>
  <si>
    <t>|35/01/90|</t>
  </si>
  <si>
    <t>|35/01/90a|</t>
  </si>
  <si>
    <t>|35/01/91|</t>
  </si>
  <si>
    <t>|35/01/91a|</t>
  </si>
  <si>
    <t>|35/01/92|</t>
  </si>
  <si>
    <t>|35/01/92a|</t>
  </si>
  <si>
    <t>|35/01/93|</t>
  </si>
  <si>
    <t>|35/01/93a|</t>
  </si>
  <si>
    <t>|35/01/94|</t>
  </si>
  <si>
    <t>Supermarkets</t>
  </si>
  <si>
    <t>|106/02/07|</t>
  </si>
  <si>
    <t>Vegetables</t>
  </si>
  <si>
    <t>|79/01/01|</t>
  </si>
  <si>
    <t>|79/01/02|</t>
  </si>
  <si>
    <t>|79/01/03|</t>
  </si>
  <si>
    <t>|79/01/04|</t>
  </si>
  <si>
    <t>|79/01/05|</t>
  </si>
  <si>
    <t>|79/01/06|</t>
  </si>
  <si>
    <t>|79/01/07|</t>
  </si>
  <si>
    <t>|79/01/08|</t>
  </si>
  <si>
    <t>|79/01/09|</t>
  </si>
  <si>
    <t>|79/01/10|</t>
  </si>
  <si>
    <t>|79/01/100|</t>
  </si>
  <si>
    <t>|79/01/102|</t>
  </si>
  <si>
    <t>|79/01/103|</t>
  </si>
  <si>
    <t>|79/01/104|</t>
  </si>
  <si>
    <t>|79/01/105|</t>
  </si>
  <si>
    <t>|79/01/106|</t>
  </si>
  <si>
    <t>|79/01/107|</t>
  </si>
  <si>
    <t>|79/01/108|</t>
  </si>
  <si>
    <t>|79/01/109|</t>
  </si>
  <si>
    <t>|79/01/11|</t>
  </si>
  <si>
    <t>|79/01/110|</t>
  </si>
  <si>
    <t>|79/01/111|</t>
  </si>
  <si>
    <t>|79/01/112|</t>
  </si>
  <si>
    <t>|79/01/113|</t>
  </si>
  <si>
    <t>|79/01/114|</t>
  </si>
  <si>
    <t>|79/01/115|</t>
  </si>
  <si>
    <t>|79/01/116|</t>
  </si>
  <si>
    <t>|79/01/117|</t>
  </si>
  <si>
    <t>|79/01/118|</t>
  </si>
  <si>
    <t>|79/01/119|</t>
  </si>
  <si>
    <t>|79/01/12|</t>
  </si>
  <si>
    <t>|79/01/120|</t>
  </si>
  <si>
    <t>|79/01/13|</t>
  </si>
  <si>
    <t>|79/01/14|</t>
  </si>
  <si>
    <t>|79/01/15|</t>
  </si>
  <si>
    <t>|79/01/16|</t>
  </si>
  <si>
    <t>|79/01/17|</t>
  </si>
  <si>
    <t>|79/01/18|</t>
  </si>
  <si>
    <t>|79/01/19|</t>
  </si>
  <si>
    <t>|79/01/20|</t>
  </si>
  <si>
    <t>|79/01/21|</t>
  </si>
  <si>
    <t>|79/01/22|</t>
  </si>
  <si>
    <t>|79/01/23|</t>
  </si>
  <si>
    <t>|79/01/24|</t>
  </si>
  <si>
    <t>|79/01/25|</t>
  </si>
  <si>
    <t>|79/01/26|</t>
  </si>
  <si>
    <t>|79/01/27|</t>
  </si>
  <si>
    <t>|79/01/28|</t>
  </si>
  <si>
    <t>|79/01/29|</t>
  </si>
  <si>
    <t>|79/01/30|</t>
  </si>
  <si>
    <t>|79/01/31|</t>
  </si>
  <si>
    <t>|79/01/32|</t>
  </si>
  <si>
    <t>|79/01/33|</t>
  </si>
  <si>
    <t>|79/01/34|</t>
  </si>
  <si>
    <t>|79/01/35|</t>
  </si>
  <si>
    <t>|79/01/36|</t>
  </si>
  <si>
    <t>|79/01/37|</t>
  </si>
  <si>
    <t>|79/01/38|</t>
  </si>
  <si>
    <t>|79/01/39|</t>
  </si>
  <si>
    <t>|79/01/40|</t>
  </si>
  <si>
    <t>|79/01/41|</t>
  </si>
  <si>
    <t>|79/01/42|</t>
  </si>
  <si>
    <t>|79/01/43|</t>
  </si>
  <si>
    <t>|79/01/44|</t>
  </si>
  <si>
    <t>|79/01/45|</t>
  </si>
  <si>
    <t>|79/01/46|</t>
  </si>
  <si>
    <t>|79/01/47|</t>
  </si>
  <si>
    <t>|79/01/50|</t>
  </si>
  <si>
    <t>|79/01/51|</t>
  </si>
  <si>
    <t>|79/01/52|</t>
  </si>
  <si>
    <t>|79/01/53|</t>
  </si>
  <si>
    <t>|79/01/54|</t>
  </si>
  <si>
    <t>|79/01/55|</t>
  </si>
  <si>
    <t>|79/01/56|</t>
  </si>
  <si>
    <t>|79/01/57|</t>
  </si>
  <si>
    <t>|79/01/58|</t>
  </si>
  <si>
    <t>|79/01/59|</t>
  </si>
  <si>
    <t>|79/01/60|</t>
  </si>
  <si>
    <t>|79/01/61|</t>
  </si>
  <si>
    <t>|79/01/62|</t>
  </si>
  <si>
    <t>|79/01/63|</t>
  </si>
  <si>
    <t>|79/01/64|</t>
  </si>
  <si>
    <t>|79/01/65|</t>
  </si>
  <si>
    <t>|79/01/66|</t>
  </si>
  <si>
    <t>|79/01/67|</t>
  </si>
  <si>
    <t>|79/01/68|</t>
  </si>
  <si>
    <t>|79/01/69|</t>
  </si>
  <si>
    <t>|79/01/70|</t>
  </si>
  <si>
    <t>|79/01/71|</t>
  </si>
  <si>
    <t>|79/01/72|</t>
  </si>
  <si>
    <t>|79/01/73|</t>
  </si>
  <si>
    <t>|79/01/74|</t>
  </si>
  <si>
    <t>|79/01/75|</t>
  </si>
  <si>
    <t>|79/01/76|</t>
  </si>
  <si>
    <t>|79/01/77|</t>
  </si>
  <si>
    <t>|79/01/78|</t>
  </si>
  <si>
    <t>|79/01/80|</t>
  </si>
  <si>
    <t>|79/01/81|</t>
  </si>
  <si>
    <t>|79/01/82|</t>
  </si>
  <si>
    <t>|79/01/83|</t>
  </si>
  <si>
    <t>|79/01/84|</t>
  </si>
  <si>
    <t>|79/01/85|</t>
  </si>
  <si>
    <t>|79/01/86|</t>
  </si>
  <si>
    <t>|79/01/87|</t>
  </si>
  <si>
    <t>|79/01/88|</t>
  </si>
  <si>
    <t>|79/01/89|</t>
  </si>
  <si>
    <t>|79/01/90|</t>
  </si>
  <si>
    <t>|79/01/91|</t>
  </si>
  <si>
    <t>|79/01/92|</t>
  </si>
  <si>
    <t>|79/01/93|</t>
  </si>
  <si>
    <t>|79/01/94|</t>
  </si>
  <si>
    <t>|79/01/95|</t>
  </si>
  <si>
    <t>|79/01/96|</t>
  </si>
  <si>
    <t>|79/01/97|</t>
  </si>
  <si>
    <t>|79/01/98|</t>
  </si>
  <si>
    <t>|79/02/01|</t>
  </si>
  <si>
    <t>|79/02/02|</t>
  </si>
  <si>
    <t>|79/02/03|</t>
  </si>
  <si>
    <t>|79/02/04|</t>
  </si>
  <si>
    <t>|79/02/05|</t>
  </si>
  <si>
    <t>|79/02/06|</t>
  </si>
  <si>
    <t>|79/02/07|</t>
  </si>
  <si>
    <t>Star foods</t>
  </si>
  <si>
    <t>|108/01/01|</t>
  </si>
  <si>
    <t>|108/01/02|</t>
  </si>
  <si>
    <t>|108/01/03|</t>
  </si>
  <si>
    <t>|108/01/04|</t>
  </si>
  <si>
    <t>|108/01/05|</t>
  </si>
  <si>
    <t>|108/01/06|</t>
  </si>
  <si>
    <t>|108/01/07|</t>
  </si>
  <si>
    <t>|108/01/08|</t>
  </si>
  <si>
    <t>|108/01/09|</t>
  </si>
  <si>
    <t>|108/01/10|</t>
  </si>
  <si>
    <t>Kronos</t>
  </si>
  <si>
    <t>|87/00/01|</t>
  </si>
  <si>
    <t>|87/00/02|</t>
  </si>
  <si>
    <t>|87/00/03|</t>
  </si>
  <si>
    <t>|87/00/04|</t>
  </si>
  <si>
    <t>|87/00/05|</t>
  </si>
  <si>
    <t>|87/00/06|</t>
  </si>
  <si>
    <t>|87/00/07|</t>
  </si>
  <si>
    <t>|87/00/08|</t>
  </si>
  <si>
    <t>|87/00/09|</t>
  </si>
  <si>
    <t>|87/00/10|</t>
  </si>
  <si>
    <t>|87/00/20|</t>
  </si>
  <si>
    <t>|87/00/21|</t>
  </si>
  <si>
    <t>|87/00/22|</t>
  </si>
  <si>
    <t>|87/00/23|</t>
  </si>
  <si>
    <t>|87/00/24|</t>
  </si>
  <si>
    <t>Corosina</t>
  </si>
  <si>
    <t>|115/01/01|</t>
  </si>
  <si>
    <t>|115/01/03|</t>
  </si>
  <si>
    <t>|115/01/04|</t>
  </si>
  <si>
    <t>|115/01/05|</t>
  </si>
  <si>
    <t>|115/01/06|</t>
  </si>
  <si>
    <t>|115/01/07|</t>
  </si>
  <si>
    <t>|115/01/08|</t>
  </si>
  <si>
    <t>|115/01/09|</t>
  </si>
  <si>
    <t>|115/01/10|</t>
  </si>
  <si>
    <t>|115/01/11|</t>
  </si>
  <si>
    <t>|115/01/12|</t>
  </si>
  <si>
    <t>|115/01/13|</t>
  </si>
  <si>
    <t>|115/01/14|</t>
  </si>
  <si>
    <t>|115/01/15|</t>
  </si>
  <si>
    <t>Surgital</t>
  </si>
  <si>
    <t>|03/01/03|</t>
  </si>
  <si>
    <t>|03/01/04|</t>
  </si>
  <si>
    <t>|03/01/05|</t>
  </si>
  <si>
    <t>|03/01/06|</t>
  </si>
  <si>
    <t>|03/01/07|</t>
  </si>
  <si>
    <t>|03/01/08|</t>
  </si>
  <si>
    <t>|03/01/09|</t>
  </si>
  <si>
    <t>|03/01/10|</t>
  </si>
  <si>
    <t>|03/01/11|</t>
  </si>
  <si>
    <t>|03/01/12|</t>
  </si>
  <si>
    <t>|03/01/13|</t>
  </si>
  <si>
    <t>|03/01/14|</t>
  </si>
  <si>
    <t>|03/01/15|</t>
  </si>
  <si>
    <t>|03/01/16|</t>
  </si>
  <si>
    <t>|03/01/17|</t>
  </si>
  <si>
    <t>|03/01/18|</t>
  </si>
  <si>
    <t>|03/01/19|</t>
  </si>
  <si>
    <t>|03/01/20|</t>
  </si>
  <si>
    <t>|03/01/21|</t>
  </si>
  <si>
    <t>|03/01/22|</t>
  </si>
  <si>
    <t>|03/01/23|</t>
  </si>
  <si>
    <t>|03/01/24|</t>
  </si>
  <si>
    <t>|03/01/25|</t>
  </si>
  <si>
    <t>|03/01/26|</t>
  </si>
  <si>
    <t>|03/01/27|</t>
  </si>
  <si>
    <t>|03/01/28|</t>
  </si>
  <si>
    <t>|03/01/29|</t>
  </si>
  <si>
    <t>|03/01/30|</t>
  </si>
  <si>
    <t>|03/01/31|</t>
  </si>
  <si>
    <t>|03/01/32|</t>
  </si>
  <si>
    <t>|03/01/33|</t>
  </si>
  <si>
    <t>|03/01/34|</t>
  </si>
  <si>
    <t>|03/01/35|</t>
  </si>
  <si>
    <t>|03/01/36|</t>
  </si>
  <si>
    <t>|03/01/37|</t>
  </si>
  <si>
    <t>|03/01/38|</t>
  </si>
  <si>
    <t>|03/01/39|</t>
  </si>
  <si>
    <t>|03/01/40|</t>
  </si>
  <si>
    <t>|03/01/41|</t>
  </si>
  <si>
    <t>|03/01/43|</t>
  </si>
  <si>
    <t>|03/01/44|</t>
  </si>
  <si>
    <t>|03/01/45|</t>
  </si>
  <si>
    <t>|03/01/46|</t>
  </si>
  <si>
    <t>|03/01/47|</t>
  </si>
  <si>
    <t>|03/01/48|</t>
  </si>
  <si>
    <t>|03/01/49|</t>
  </si>
  <si>
    <t>|03/01/50|</t>
  </si>
  <si>
    <t>|03/01/51|</t>
  </si>
  <si>
    <t>|03/01/52|</t>
  </si>
  <si>
    <t>|03/01/53|</t>
  </si>
  <si>
    <t>|03/01/54|</t>
  </si>
  <si>
    <t>|03/01/55|</t>
  </si>
  <si>
    <t>|03/01/56|</t>
  </si>
  <si>
    <t>|03/01/57|</t>
  </si>
  <si>
    <t>|03/01/58|</t>
  </si>
  <si>
    <t>|03/01/59|</t>
  </si>
  <si>
    <t>|03/01/60|</t>
  </si>
  <si>
    <t>|03/01/62|</t>
  </si>
  <si>
    <t>|03/01/63|</t>
  </si>
  <si>
    <t>|03/01/64|</t>
  </si>
  <si>
    <t>|03/01/65|</t>
  </si>
  <si>
    <t>|03/01/66|</t>
  </si>
  <si>
    <t>|03/01/67|</t>
  </si>
  <si>
    <t>|03/01/69|</t>
  </si>
  <si>
    <t>|03/01/70|</t>
  </si>
  <si>
    <t>|03/01/71|</t>
  </si>
  <si>
    <t>|03/01/72|</t>
  </si>
  <si>
    <t>|03/01/73|</t>
  </si>
  <si>
    <t>|03/02/01|</t>
  </si>
  <si>
    <t>|03/02/02|</t>
  </si>
  <si>
    <t>|03/02/03|</t>
  </si>
  <si>
    <t>|03/02/04|</t>
  </si>
  <si>
    <t>|03/02/05|</t>
  </si>
  <si>
    <t>Aqua</t>
  </si>
  <si>
    <t>|38/01/01|</t>
  </si>
  <si>
    <t>|38/01/02|</t>
  </si>
  <si>
    <t>|38/01/03|</t>
  </si>
  <si>
    <t>|38/01/04|</t>
  </si>
  <si>
    <t>|38/01/05|</t>
  </si>
  <si>
    <t>|38/01/06|</t>
  </si>
  <si>
    <t>|38/01/07|</t>
  </si>
  <si>
    <t>|38/01/08|</t>
  </si>
  <si>
    <t>|38/01/09|</t>
  </si>
  <si>
    <t>Cibo italiano</t>
  </si>
  <si>
    <t>|59/01/01|</t>
  </si>
  <si>
    <t>|59/01/02|</t>
  </si>
  <si>
    <t>|59/01/03|</t>
  </si>
  <si>
    <t>|59/01/04|</t>
  </si>
  <si>
    <t>|59/01/05|</t>
  </si>
  <si>
    <t>|59/01/06|</t>
  </si>
  <si>
    <t>|59/01/07|</t>
  </si>
  <si>
    <t>|59/01/08|</t>
  </si>
  <si>
    <t>|59/01/09|</t>
  </si>
  <si>
    <t>|59/01/10|</t>
  </si>
  <si>
    <t>|59/01/11|</t>
  </si>
  <si>
    <t>|59/01/12|</t>
  </si>
  <si>
    <t>|59/01/13|</t>
  </si>
  <si>
    <t>|59/01/14|</t>
  </si>
  <si>
    <t>|59/01/15|</t>
  </si>
  <si>
    <t>|59/01/16|</t>
  </si>
  <si>
    <t>|59/01/17|</t>
  </si>
  <si>
    <t>|59/01/18|</t>
  </si>
  <si>
    <t>|59/01/19|</t>
  </si>
  <si>
    <t>|59/01/20|</t>
  </si>
  <si>
    <t>|59/01/21|</t>
  </si>
  <si>
    <t>|59/01/22|</t>
  </si>
  <si>
    <t>|59/01/23|</t>
  </si>
  <si>
    <t>|59/01/24|</t>
  </si>
  <si>
    <t>|59/01/25|</t>
  </si>
  <si>
    <t>|59/01/26|</t>
  </si>
  <si>
    <t>|59/01/27|</t>
  </si>
  <si>
    <t>|59/01/28|</t>
  </si>
  <si>
    <t>|59/01/29|</t>
  </si>
  <si>
    <t>|59/01/30|</t>
  </si>
  <si>
    <t>|59/01/31|</t>
  </si>
  <si>
    <t>|59/01/32|</t>
  </si>
  <si>
    <t>|59/01/33|</t>
  </si>
  <si>
    <t>|59/01/34|</t>
  </si>
  <si>
    <t>|59/01/35|</t>
  </si>
  <si>
    <t>|59/01/36|</t>
  </si>
  <si>
    <t>|59/01/37|</t>
  </si>
  <si>
    <t>|59/01/38|</t>
  </si>
  <si>
    <t>|59/01/39|</t>
  </si>
  <si>
    <t>|59/01/40|</t>
  </si>
  <si>
    <t>|59/01/41|</t>
  </si>
  <si>
    <t>|59/01/42|</t>
  </si>
  <si>
    <t>|59/01/43|</t>
  </si>
  <si>
    <t>|59/01/44|</t>
  </si>
  <si>
    <t>|59/01/45|</t>
  </si>
  <si>
    <t>|59/01/46|</t>
  </si>
  <si>
    <t>|59/01/47|</t>
  </si>
  <si>
    <t>|59/01/48|</t>
  </si>
  <si>
    <t>|59/01/49|</t>
  </si>
  <si>
    <t>|59/01/50|</t>
  </si>
  <si>
    <t>|59/01/51|</t>
  </si>
  <si>
    <t>|59/01/52|</t>
  </si>
  <si>
    <t>|59/01/53|</t>
  </si>
  <si>
    <t>|59/01/54|</t>
  </si>
  <si>
    <t>|59/01/55|</t>
  </si>
  <si>
    <t>|59/01/56|</t>
  </si>
  <si>
    <t>|59/01/57|</t>
  </si>
  <si>
    <t>|59/01/58|</t>
  </si>
  <si>
    <t>|59/01/59|</t>
  </si>
  <si>
    <t>|59/01/60|</t>
  </si>
  <si>
    <t>|59/01/61|</t>
  </si>
  <si>
    <t>|59/01/62|</t>
  </si>
  <si>
    <t>|59/01/63|</t>
  </si>
  <si>
    <t>|59/01/64|</t>
  </si>
  <si>
    <t>|59/01/65|</t>
  </si>
  <si>
    <t>|59/01/66|</t>
  </si>
  <si>
    <t>|59/01/67|</t>
  </si>
  <si>
    <t>|59/01/68|</t>
  </si>
  <si>
    <t>|59/01/69|</t>
  </si>
  <si>
    <t>|59/02/01|</t>
  </si>
  <si>
    <t>|59/02/02|</t>
  </si>
  <si>
    <t>|59/02/03|</t>
  </si>
  <si>
    <t>|59/02/04|</t>
  </si>
  <si>
    <t>|59/02/05|</t>
  </si>
  <si>
    <t>|59/02/06|</t>
  </si>
  <si>
    <t>|59/02/07|</t>
  </si>
  <si>
    <t>|59/02/08|</t>
  </si>
  <si>
    <t>|59/02/09|</t>
  </si>
  <si>
    <t>|59/02/10|</t>
  </si>
  <si>
    <t>|59/02/11|</t>
  </si>
  <si>
    <t>|59/02/12|</t>
  </si>
  <si>
    <t>|59/02/13|</t>
  </si>
  <si>
    <t>|59/02/14|</t>
  </si>
  <si>
    <t>|59/02/15|</t>
  </si>
  <si>
    <t>|59/02/16|</t>
  </si>
  <si>
    <t>|59/02/17|</t>
  </si>
  <si>
    <t>|59/02/18|</t>
  </si>
  <si>
    <t>|59/02/19|</t>
  </si>
  <si>
    <t>|59/02/20|</t>
  </si>
  <si>
    <t>|59/02/21|</t>
  </si>
  <si>
    <t>|59/02/22|</t>
  </si>
  <si>
    <t>|59/02/23|</t>
  </si>
  <si>
    <t>|59/02/24|</t>
  </si>
  <si>
    <t>|59/02/25|</t>
  </si>
  <si>
    <t>|59/02/26|</t>
  </si>
  <si>
    <t>|59/02/27|</t>
  </si>
  <si>
    <t>|59/02/28|</t>
  </si>
  <si>
    <t>|59/02/29|</t>
  </si>
  <si>
    <t>|59/02/30|</t>
  </si>
  <si>
    <t>|59/03/01|</t>
  </si>
  <si>
    <t>|59/03/02|</t>
  </si>
  <si>
    <t>|59/03/03|</t>
  </si>
  <si>
    <t>|59/03/04|</t>
  </si>
  <si>
    <t>|59/03/05|</t>
  </si>
  <si>
    <t>|59/03/06|</t>
  </si>
  <si>
    <t>|59/03/07|</t>
  </si>
  <si>
    <t>|59/03/08|</t>
  </si>
  <si>
    <t>Haribo</t>
  </si>
  <si>
    <t>|121/01/01|</t>
  </si>
  <si>
    <t>|121/01/02|</t>
  </si>
  <si>
    <t>|121/01/03|</t>
  </si>
  <si>
    <t>|121/01/04|</t>
  </si>
  <si>
    <t>|121/01/05|</t>
  </si>
  <si>
    <t>|121/01/06|</t>
  </si>
  <si>
    <t>|121/01/07|</t>
  </si>
  <si>
    <t>|121/01/08|</t>
  </si>
  <si>
    <t>|121/01/09|</t>
  </si>
  <si>
    <t>|121/01/10|</t>
  </si>
  <si>
    <t>|121/01/11|</t>
  </si>
  <si>
    <t>Lindt</t>
  </si>
  <si>
    <t>|74/01/01|</t>
  </si>
  <si>
    <t>|74/01/02|</t>
  </si>
  <si>
    <t>|74/01/03|</t>
  </si>
  <si>
    <t>|74/01/04|</t>
  </si>
  <si>
    <t>|74/01/05|</t>
  </si>
  <si>
    <t>|74/01/06|</t>
  </si>
  <si>
    <t>|74/02/01|</t>
  </si>
  <si>
    <t>|74/02/02|</t>
  </si>
  <si>
    <t>|74/02/03|</t>
  </si>
  <si>
    <t>|74/02/04|</t>
  </si>
  <si>
    <t>|74/02/05|</t>
  </si>
  <si>
    <t>|74/02/06|</t>
  </si>
  <si>
    <t>|74/02/07|</t>
  </si>
  <si>
    <t>|74/02/08|</t>
  </si>
  <si>
    <t>|74/02/09|</t>
  </si>
  <si>
    <t>|74/02/10|</t>
  </si>
  <si>
    <t>|74/02/11|</t>
  </si>
  <si>
    <t>|74/02/12|</t>
  </si>
  <si>
    <t>|74/03/01|</t>
  </si>
  <si>
    <t>|74/03/02|</t>
  </si>
  <si>
    <t>|74/03/03|</t>
  </si>
  <si>
    <t>|74/03/04|</t>
  </si>
  <si>
    <t>|74/04/01|</t>
  </si>
  <si>
    <t>|74/05/01|</t>
  </si>
  <si>
    <t>|74/05/02|</t>
  </si>
  <si>
    <t>|74/06/00|</t>
  </si>
  <si>
    <t>|74/06/01|</t>
  </si>
  <si>
    <t>|74/06/02|</t>
  </si>
  <si>
    <t>|74/06/03|</t>
  </si>
  <si>
    <t>|74/06/04|</t>
  </si>
  <si>
    <t>|74/06/05|</t>
  </si>
  <si>
    <t>|74/06/06|</t>
  </si>
  <si>
    <t>|74/06/07|</t>
  </si>
  <si>
    <t>|74/06/08|</t>
  </si>
  <si>
    <t>|74/06/09|</t>
  </si>
  <si>
    <t>|74/06/10|</t>
  </si>
  <si>
    <t>|74/06/11|</t>
  </si>
  <si>
    <t>|74/06/12|</t>
  </si>
  <si>
    <t>Maxi Fresh</t>
  </si>
  <si>
    <t>|81/01/01|</t>
  </si>
  <si>
    <t>|81/01/02|</t>
  </si>
  <si>
    <t>|81/01/03|</t>
  </si>
  <si>
    <t>|81/01/04|</t>
  </si>
  <si>
    <t>|81/01/05|</t>
  </si>
  <si>
    <t>|81/01/06|</t>
  </si>
  <si>
    <t>|81/01/07|</t>
  </si>
  <si>
    <t>|81/01/08|</t>
  </si>
  <si>
    <t>|81/01/09|</t>
  </si>
  <si>
    <t>|81/01/10|</t>
  </si>
  <si>
    <t>|81/01/11|</t>
  </si>
  <si>
    <t>|81/01/12|</t>
  </si>
  <si>
    <t>|81/01/13|</t>
  </si>
  <si>
    <t>|81/01/14|</t>
  </si>
  <si>
    <t>|81/01/15|</t>
  </si>
  <si>
    <t>|81/01/16|</t>
  </si>
  <si>
    <t>|81/01/17|</t>
  </si>
  <si>
    <t>|81/01/18|</t>
  </si>
  <si>
    <t>|81/01/19|</t>
  </si>
  <si>
    <t>|81/01/20|</t>
  </si>
  <si>
    <t>|81/01/21|</t>
  </si>
  <si>
    <t>|81/01/22|</t>
  </si>
  <si>
    <t>|81/01/23|</t>
  </si>
  <si>
    <t>|81/01/24|</t>
  </si>
  <si>
    <t>|81/01/25|</t>
  </si>
  <si>
    <t>|81/01/26|</t>
  </si>
  <si>
    <t>|81/01/27|</t>
  </si>
  <si>
    <t>|81/01/28|</t>
  </si>
  <si>
    <t>|81/01/29|</t>
  </si>
  <si>
    <t>|81/01/30|</t>
  </si>
  <si>
    <t>|81/01/31|</t>
  </si>
  <si>
    <t>|81/01/32|</t>
  </si>
  <si>
    <t>|81/01/33|</t>
  </si>
  <si>
    <t>|81/01/34|</t>
  </si>
  <si>
    <t>|81/01/35|</t>
  </si>
  <si>
    <t>|81/01/36|</t>
  </si>
  <si>
    <t>|81/01/37|</t>
  </si>
  <si>
    <t>|81/01/38|</t>
  </si>
  <si>
    <t>|81/01/39|</t>
  </si>
  <si>
    <t>|81/01/40|</t>
  </si>
  <si>
    <t>|81/01/41|</t>
  </si>
  <si>
    <t>|81/01/42|</t>
  </si>
  <si>
    <t>|81/01/43|</t>
  </si>
  <si>
    <t>|81/01/44|</t>
  </si>
  <si>
    <t>|81/01/45|</t>
  </si>
  <si>
    <t>|81/01/46|</t>
  </si>
  <si>
    <t>|81/01/47|</t>
  </si>
  <si>
    <t>|81/01/48|</t>
  </si>
  <si>
    <t>|81/01/49|</t>
  </si>
  <si>
    <t>|81/01/80|</t>
  </si>
  <si>
    <t>|81/01/81|</t>
  </si>
  <si>
    <t>|81/01/82|</t>
  </si>
  <si>
    <t>|81/01/83|</t>
  </si>
  <si>
    <t>|81/01/84|</t>
  </si>
  <si>
    <t>|81/01/85|</t>
  </si>
  <si>
    <t>|81/02/01|</t>
  </si>
  <si>
    <t>|81/02/02|</t>
  </si>
  <si>
    <t>|81/02/03|</t>
  </si>
  <si>
    <t>|81/02/04|</t>
  </si>
  <si>
    <t>|81/02/05|</t>
  </si>
  <si>
    <t>|81/02/07|</t>
  </si>
  <si>
    <t>Wild West</t>
  </si>
  <si>
    <t>|30/02/00|</t>
  </si>
  <si>
    <t>|30/02/01|</t>
  </si>
  <si>
    <t>|30/02/02|</t>
  </si>
  <si>
    <t>|30/02/03|</t>
  </si>
  <si>
    <t>|30/02/04|</t>
  </si>
  <si>
    <t>|30/02/05|</t>
  </si>
  <si>
    <t>|30/02/06|</t>
  </si>
  <si>
    <t>|30/02/07|</t>
  </si>
  <si>
    <t>|30/02/09|</t>
  </si>
  <si>
    <t>|30/02/89|</t>
  </si>
  <si>
    <t>|30/02/90|</t>
  </si>
  <si>
    <t>|30/02/91|</t>
  </si>
  <si>
    <t>|30/02/99|</t>
  </si>
  <si>
    <t>|30/03/01|</t>
  </si>
  <si>
    <t>|30/03/02|</t>
  </si>
  <si>
    <t>|30/03/03|</t>
  </si>
  <si>
    <t>|30/03/05|</t>
  </si>
  <si>
    <t>|30/03/06|</t>
  </si>
  <si>
    <t>|30/03/07|</t>
  </si>
  <si>
    <t>|30/03/08|</t>
  </si>
  <si>
    <t>|30/04/01|</t>
  </si>
  <si>
    <t>|30/04/02|</t>
  </si>
  <si>
    <t>|30/05/01|</t>
  </si>
  <si>
    <t>|30/05/02|</t>
  </si>
  <si>
    <t>|30/05/03|</t>
  </si>
  <si>
    <t>|30/05/04|</t>
  </si>
  <si>
    <t>|30/05/06|</t>
  </si>
  <si>
    <t>|30/05/07|</t>
  </si>
  <si>
    <t>|30/06/01|</t>
  </si>
  <si>
    <t>|30/06/02|</t>
  </si>
  <si>
    <t>Capy</t>
  </si>
  <si>
    <t>|98/01/01|</t>
  </si>
  <si>
    <t>Palmera</t>
  </si>
  <si>
    <t>|91/00/01|</t>
  </si>
  <si>
    <t>|91/00/02|</t>
  </si>
  <si>
    <t>|91/00/03|</t>
  </si>
  <si>
    <t>|91/00/04|</t>
  </si>
  <si>
    <t>|91/00/05|</t>
  </si>
  <si>
    <t>|91/00/06|</t>
  </si>
  <si>
    <t>|91/00/07|</t>
  </si>
  <si>
    <t>|91/00/08|</t>
  </si>
  <si>
    <t>|91/00/09|</t>
  </si>
  <si>
    <t>|91/00/10|</t>
  </si>
  <si>
    <t>|91/00/11|</t>
  </si>
  <si>
    <t>|91/00/12|</t>
  </si>
  <si>
    <t>|91/00/13|</t>
  </si>
  <si>
    <t>|91/00/14|</t>
  </si>
  <si>
    <t>|91/00/15|</t>
  </si>
  <si>
    <t>|91/00/16|</t>
  </si>
  <si>
    <t>|91/00/17|</t>
  </si>
  <si>
    <t>|91/00/18|</t>
  </si>
  <si>
    <t>|91/00/19|</t>
  </si>
  <si>
    <t>|91/00/20|</t>
  </si>
  <si>
    <t>President</t>
  </si>
  <si>
    <t>|32/01/01|</t>
  </si>
  <si>
    <t>|32/01/02|</t>
  </si>
  <si>
    <t>|32/01/03|</t>
  </si>
  <si>
    <t>|32/01/04|</t>
  </si>
  <si>
    <t>|32/01/05|</t>
  </si>
  <si>
    <t>|32/01/06|</t>
  </si>
  <si>
    <t>|32/01/07|</t>
  </si>
  <si>
    <t>|32/01/08|</t>
  </si>
  <si>
    <t>|32/01/09|</t>
  </si>
  <si>
    <t>|32/01/10|</t>
  </si>
  <si>
    <t>|32/01/11|</t>
  </si>
  <si>
    <t>|32/01/12|</t>
  </si>
  <si>
    <t>|32/01/13|</t>
  </si>
  <si>
    <t>|32/01/14|</t>
  </si>
  <si>
    <t>|32/01/15|</t>
  </si>
  <si>
    <t>|32/01/16|</t>
  </si>
  <si>
    <t>|32/01/17|</t>
  </si>
  <si>
    <t>|32/01/18|</t>
  </si>
  <si>
    <t>|32/01/19|</t>
  </si>
  <si>
    <t>|32/01/20|</t>
  </si>
  <si>
    <t>|32/01/21|</t>
  </si>
  <si>
    <t>|32/01/22|</t>
  </si>
  <si>
    <t>|32/02/01|</t>
  </si>
  <si>
    <t>Hassett</t>
  </si>
  <si>
    <t>|130/01/01|</t>
  </si>
  <si>
    <t>|130/01/02|</t>
  </si>
  <si>
    <t>|130/01/03|</t>
  </si>
  <si>
    <t>|130/01/04|</t>
  </si>
  <si>
    <t>Southeastern windmill</t>
  </si>
  <si>
    <t>|44/01/10|</t>
  </si>
  <si>
    <t>|44/01/11|</t>
  </si>
  <si>
    <t>|44/01/12|</t>
  </si>
  <si>
    <t>|44/01/13|</t>
  </si>
  <si>
    <t>|44/01/14|</t>
  </si>
  <si>
    <t>|44/01/15|</t>
  </si>
  <si>
    <t>|44/01/16|</t>
  </si>
  <si>
    <t>|44/01/17|</t>
  </si>
  <si>
    <t>|44/01/18|</t>
  </si>
  <si>
    <t>|44/02/01|</t>
  </si>
  <si>
    <t>|44/02/02|</t>
  </si>
  <si>
    <t>|44/02/03|</t>
  </si>
  <si>
    <t>|44/02/04|</t>
  </si>
  <si>
    <t>|44/02/05|</t>
  </si>
  <si>
    <t>|44/02/06|</t>
  </si>
  <si>
    <t>|44/02/07|</t>
  </si>
  <si>
    <t>|44/02/08|</t>
  </si>
  <si>
    <t>|44/02/09|</t>
  </si>
  <si>
    <t>De Cecco</t>
  </si>
  <si>
    <t>|22/22/01|</t>
  </si>
  <si>
    <t>|22/22/02|</t>
  </si>
  <si>
    <t>|22/22/03|</t>
  </si>
  <si>
    <t>|22/22/04|</t>
  </si>
  <si>
    <t>|22/22/05|</t>
  </si>
  <si>
    <t>|22/22/06|</t>
  </si>
  <si>
    <t>|22/22/07|</t>
  </si>
  <si>
    <t>|22/22/08|</t>
  </si>
  <si>
    <t>|22/22/09|</t>
  </si>
  <si>
    <t>|22/22/10|</t>
  </si>
  <si>
    <t>|22/22/11|</t>
  </si>
  <si>
    <t>|22/22/12|</t>
  </si>
  <si>
    <t>|22/22/13|</t>
  </si>
  <si>
    <t>|22/22/14|</t>
  </si>
  <si>
    <t>|22/22/15|</t>
  </si>
  <si>
    <t>|22/22/16|</t>
  </si>
  <si>
    <t>|22/22/17|</t>
  </si>
  <si>
    <t>|22/22/18|</t>
  </si>
  <si>
    <t>|22/22/19|</t>
  </si>
  <si>
    <t>|22/22/20|</t>
  </si>
  <si>
    <t>|22/22/21|</t>
  </si>
  <si>
    <t>|22/22/22|</t>
  </si>
  <si>
    <t>|22/22/23|</t>
  </si>
  <si>
    <t>|22/22/24|</t>
  </si>
  <si>
    <t>|22/22/25|</t>
  </si>
  <si>
    <t>|22/22/26|</t>
  </si>
  <si>
    <t>|22/22/27|</t>
  </si>
  <si>
    <t>|22/22/28|</t>
  </si>
  <si>
    <t>|22/22/29|</t>
  </si>
  <si>
    <t>|22/22/30|</t>
  </si>
  <si>
    <t>|22/22/31|</t>
  </si>
  <si>
    <t>|22/22/32|</t>
  </si>
  <si>
    <t>|22/22/33|</t>
  </si>
  <si>
    <t>|22/22/34|</t>
  </si>
  <si>
    <t>|22/22/35|</t>
  </si>
  <si>
    <t>|22/22/36|</t>
  </si>
  <si>
    <t>|22/22/37|</t>
  </si>
  <si>
    <t>|22/22/38|</t>
  </si>
  <si>
    <t>|22/22/39|</t>
  </si>
  <si>
    <t>|22/22/40|</t>
  </si>
  <si>
    <t>|22/22/41|</t>
  </si>
  <si>
    <t>|22/22/42|</t>
  </si>
  <si>
    <t>|22/22/43|</t>
  </si>
  <si>
    <t>|22/22/44|</t>
  </si>
  <si>
    <t>|22/22/45|</t>
  </si>
  <si>
    <t>|22/22/46|</t>
  </si>
  <si>
    <t>|22/22/47|</t>
  </si>
  <si>
    <t>|22/22/48|</t>
  </si>
  <si>
    <t>|22/22/49|</t>
  </si>
  <si>
    <t>|22/22/50|</t>
  </si>
  <si>
    <t>|22/22/51|</t>
  </si>
  <si>
    <t>|22/22/52|</t>
  </si>
  <si>
    <t>|22/22/53|</t>
  </si>
  <si>
    <t>|22/22/54|</t>
  </si>
  <si>
    <t>|22/22/55|</t>
  </si>
  <si>
    <t>|22/22/56|</t>
  </si>
  <si>
    <t>|22/22/57|</t>
  </si>
  <si>
    <t>|22/22/61|</t>
  </si>
  <si>
    <t>|22/22/62|</t>
  </si>
  <si>
    <t>|22/22/63|</t>
  </si>
  <si>
    <t>|22/22/64|</t>
  </si>
  <si>
    <t>|22/22/65|</t>
  </si>
  <si>
    <t>|22/22/66|</t>
  </si>
  <si>
    <t>|22/22/67|</t>
  </si>
  <si>
    <t>|22/22/68|</t>
  </si>
  <si>
    <t>|22/22/69|</t>
  </si>
  <si>
    <t>|22/22/70|</t>
  </si>
  <si>
    <t>|110/00/00|</t>
  </si>
  <si>
    <t>|110/00/01|</t>
  </si>
  <si>
    <t>|110/00/02|</t>
  </si>
  <si>
    <t>|110/00/03|</t>
  </si>
  <si>
    <t>|110/00/04|</t>
  </si>
  <si>
    <t>|110/00/05|</t>
  </si>
  <si>
    <t>|110/00/06|</t>
  </si>
  <si>
    <t>|110/00/07|</t>
  </si>
  <si>
    <t>|110/00/08|</t>
  </si>
  <si>
    <t>|110/00/09|</t>
  </si>
  <si>
    <t>|110/00/10|</t>
  </si>
  <si>
    <t>|110/00/11|</t>
  </si>
  <si>
    <t>|110/00/13|</t>
  </si>
  <si>
    <t>|110/00/14|</t>
  </si>
  <si>
    <t>|110/00/15|</t>
  </si>
  <si>
    <t>|110/00/17|</t>
  </si>
  <si>
    <t>|110/00/18|</t>
  </si>
  <si>
    <t>|110/00/19|</t>
  </si>
  <si>
    <t>|75/01/01|</t>
  </si>
  <si>
    <t>|75/01/02|</t>
  </si>
  <si>
    <t>|75/01/03|</t>
  </si>
  <si>
    <t>|75/01/04|</t>
  </si>
  <si>
    <t>|75/01/05|</t>
  </si>
  <si>
    <t>|75/01/06|</t>
  </si>
  <si>
    <t>|75/01/07|</t>
  </si>
  <si>
    <t>|75/01/08|</t>
  </si>
  <si>
    <t>|75/01/09|</t>
  </si>
  <si>
    <t>|75/01/10|</t>
  </si>
  <si>
    <t>|75/01/11|</t>
  </si>
  <si>
    <t>|75/01/12|</t>
  </si>
  <si>
    <t>Nestle'</t>
  </si>
  <si>
    <t>|65/01/01|</t>
  </si>
  <si>
    <t>|65/01/02|</t>
  </si>
  <si>
    <t>|65/01/03|</t>
  </si>
  <si>
    <t>|65/01/04|</t>
  </si>
  <si>
    <t>|65/01/05|</t>
  </si>
  <si>
    <t>|65/01/06|</t>
  </si>
  <si>
    <t>|65/01/07|</t>
  </si>
  <si>
    <t>|65/01/08|</t>
  </si>
  <si>
    <t>|65/01/09|</t>
  </si>
  <si>
    <t>|65/01/10|</t>
  </si>
  <si>
    <t>|65/01/11|</t>
  </si>
  <si>
    <t>|65/02/01|</t>
  </si>
  <si>
    <t>Corny</t>
  </si>
  <si>
    <t>|109/01/01|</t>
  </si>
  <si>
    <t>|109/01/02|</t>
  </si>
  <si>
    <t>|109/01/03|</t>
  </si>
  <si>
    <t>|109/01/04|</t>
  </si>
  <si>
    <t>|109/01/05|</t>
  </si>
  <si>
    <t>Grekomila</t>
  </si>
  <si>
    <t>|85/01/01|</t>
  </si>
  <si>
    <t>|85/01/02|</t>
  </si>
  <si>
    <t>|85/01/03|</t>
  </si>
  <si>
    <t>|85/01/04|</t>
  </si>
  <si>
    <t>|85/01/05|</t>
  </si>
  <si>
    <t>|85/01/06|</t>
  </si>
  <si>
    <t>|85/01/07|</t>
  </si>
  <si>
    <t>|85/01/08|</t>
  </si>
  <si>
    <t>|85/01/09|</t>
  </si>
  <si>
    <t>|85/01/10|</t>
  </si>
  <si>
    <t>|85/01/11|</t>
  </si>
  <si>
    <t>|85/01/12|</t>
  </si>
  <si>
    <t>|85/01/13|</t>
  </si>
  <si>
    <t>|85/01/14|</t>
  </si>
  <si>
    <t>|85/01/15|</t>
  </si>
  <si>
    <t>|85/01/16|</t>
  </si>
  <si>
    <t>|85/02/01|</t>
  </si>
  <si>
    <t>|85/02/02|</t>
  </si>
  <si>
    <t>|85/03/01|</t>
  </si>
  <si>
    <t>|85/03/02|</t>
  </si>
  <si>
    <t>|85/03/03|</t>
  </si>
  <si>
    <t>|85/03/04|</t>
  </si>
  <si>
    <t>|85/03/05|</t>
  </si>
  <si>
    <t>|85/03/06|</t>
  </si>
  <si>
    <t>|85/03/07|</t>
  </si>
  <si>
    <t>|85/03/08|</t>
  </si>
  <si>
    <t>|85/03/09|</t>
  </si>
  <si>
    <t>|85/03/10|</t>
  </si>
  <si>
    <t>|85/03/11|</t>
  </si>
  <si>
    <t>|85/03/12|</t>
  </si>
  <si>
    <t>|85/03/13|</t>
  </si>
  <si>
    <t>|85/03/14|</t>
  </si>
  <si>
    <t>|85/03/15|</t>
  </si>
  <si>
    <t>|85/04/01|</t>
  </si>
  <si>
    <t>|85/04/02|</t>
  </si>
  <si>
    <t>|85/04/03|</t>
  </si>
  <si>
    <t>|85/04/04|</t>
  </si>
  <si>
    <t>|85/04/05|</t>
  </si>
  <si>
    <t>|85/04/06|</t>
  </si>
  <si>
    <t>|85/04/07|</t>
  </si>
  <si>
    <t>|85/04/08|</t>
  </si>
  <si>
    <t>|85/04/09|</t>
  </si>
  <si>
    <t>|85/04/10|</t>
  </si>
  <si>
    <t>|85/04/11|</t>
  </si>
  <si>
    <t>|85/04/12|</t>
  </si>
  <si>
    <t>|85/04/13|</t>
  </si>
  <si>
    <t>|85/04/14|</t>
  </si>
  <si>
    <t>|85/04/15|</t>
  </si>
  <si>
    <t>|85/04/16|</t>
  </si>
  <si>
    <t>|85/04/17|</t>
  </si>
  <si>
    <t>|85/04/18|</t>
  </si>
  <si>
    <t>|85/05/01|</t>
  </si>
  <si>
    <t>|85/05/02|</t>
  </si>
  <si>
    <t>|85/05/03|</t>
  </si>
  <si>
    <t>|85/05/04|</t>
  </si>
  <si>
    <t>|85/06/01|</t>
  </si>
  <si>
    <t>|85/06/02|</t>
  </si>
  <si>
    <t>|85/06/03|</t>
  </si>
  <si>
    <t>|85/06/04|</t>
  </si>
  <si>
    <t>|85/06/05|</t>
  </si>
  <si>
    <t>|85/06/06|</t>
  </si>
  <si>
    <t>|85/06/07|</t>
  </si>
  <si>
    <t>|85/07/01|</t>
  </si>
  <si>
    <t>Cif</t>
  </si>
  <si>
    <t>|111/00/00|</t>
  </si>
  <si>
    <t>|111/00/01|</t>
  </si>
  <si>
    <t>|111/00/02|</t>
  </si>
  <si>
    <t>|111/00/03|</t>
  </si>
  <si>
    <t>Mars</t>
  </si>
  <si>
    <t>|66/01/01|</t>
  </si>
  <si>
    <t>|66/01/02|</t>
  </si>
  <si>
    <t>|66/01/03|</t>
  </si>
  <si>
    <t>|66/01/04|</t>
  </si>
  <si>
    <t>|66/01/05|</t>
  </si>
  <si>
    <t>|66/01/06|</t>
  </si>
  <si>
    <t>|66/02/01|</t>
  </si>
  <si>
    <t>|66/02/02|</t>
  </si>
  <si>
    <t>Ulker</t>
  </si>
  <si>
    <t>|96/00/01|</t>
  </si>
  <si>
    <t>|96/00/02|</t>
  </si>
  <si>
    <t>|96/00/03|</t>
  </si>
  <si>
    <t>|96/00/04|</t>
  </si>
  <si>
    <t>|96/00/05|</t>
  </si>
  <si>
    <t>|96/00/06|</t>
  </si>
  <si>
    <t>|96/00/07|</t>
  </si>
  <si>
    <t>|96/00/08|</t>
  </si>
  <si>
    <t>|96/00/09|</t>
  </si>
  <si>
    <t>WC Net</t>
  </si>
  <si>
    <t>|52/01/01|</t>
  </si>
  <si>
    <t>|52/01/02|</t>
  </si>
  <si>
    <t>|52/01/03|</t>
  </si>
  <si>
    <t>|52/01/03a|</t>
  </si>
  <si>
    <t>|52/01/03b|</t>
  </si>
  <si>
    <t>|52/01/03c|</t>
  </si>
  <si>
    <t>|52/01/03e|</t>
  </si>
  <si>
    <t>|52/01/03f|</t>
  </si>
  <si>
    <t>|52/01/03g|</t>
  </si>
  <si>
    <t>|52/01/03h|</t>
  </si>
  <si>
    <t>|52/01/03i|</t>
  </si>
  <si>
    <t>|52/01/03j|</t>
  </si>
  <si>
    <t>|52/01/03m|</t>
  </si>
  <si>
    <t>|52/01/03n|</t>
  </si>
  <si>
    <t>|52/01/03v|</t>
  </si>
  <si>
    <t>|52/01/10|</t>
  </si>
  <si>
    <t>|52/01/11|</t>
  </si>
  <si>
    <t>Mondelez</t>
  </si>
  <si>
    <t>|123/01/01|</t>
  </si>
  <si>
    <t>|123/01/02|</t>
  </si>
  <si>
    <t>|123/01/03|</t>
  </si>
  <si>
    <t>|123/01/05|</t>
  </si>
  <si>
    <t>|123/01/06|</t>
  </si>
  <si>
    <t>Sephora</t>
  </si>
  <si>
    <t>|01/01/01|</t>
  </si>
  <si>
    <t>|01/01/02|</t>
  </si>
  <si>
    <t>|01/01/04|</t>
  </si>
  <si>
    <t>|01/01/05|</t>
  </si>
  <si>
    <t>|01/01/06|</t>
  </si>
  <si>
    <t>|01/01/08|</t>
  </si>
  <si>
    <t>|01/01/10|</t>
  </si>
  <si>
    <t>|01/01/11|</t>
  </si>
  <si>
    <t>|01/01/12|</t>
  </si>
  <si>
    <t>|01/01/13|</t>
  </si>
  <si>
    <t>|01/01/15|</t>
  </si>
  <si>
    <t>|01/01/17|</t>
  </si>
  <si>
    <t>|01/01/18|</t>
  </si>
  <si>
    <t>|01/01/19|</t>
  </si>
  <si>
    <t>|01/01/20|</t>
  </si>
  <si>
    <t>|01/01/21|</t>
  </si>
  <si>
    <t>|01/01/23|</t>
  </si>
  <si>
    <t>|01/01/24|</t>
  </si>
  <si>
    <t>|01/01/25|</t>
  </si>
  <si>
    <t>|01/01/26|</t>
  </si>
  <si>
    <t>|01/01/30|</t>
  </si>
  <si>
    <t>|01/01/31|</t>
  </si>
  <si>
    <t>|01/01/32|</t>
  </si>
  <si>
    <t>|01/01/33|</t>
  </si>
  <si>
    <t>|01/01/34|</t>
  </si>
  <si>
    <t>|01/01/35|</t>
  </si>
  <si>
    <t>|01/01/36|</t>
  </si>
  <si>
    <t>|01/01/37|</t>
  </si>
  <si>
    <t>|01/01/38|</t>
  </si>
  <si>
    <t>|01/01/39|</t>
  </si>
  <si>
    <t>|01/01/40|</t>
  </si>
  <si>
    <t>|01/01/41|</t>
  </si>
  <si>
    <t>|01/01/42|</t>
  </si>
  <si>
    <t>Jacobs</t>
  </si>
  <si>
    <t>|11/01/01|</t>
  </si>
  <si>
    <t>|11/02/01|</t>
  </si>
  <si>
    <t>Sapori di Siena</t>
  </si>
  <si>
    <t>|76/01/01|</t>
  </si>
  <si>
    <t>|76/01/02|</t>
  </si>
  <si>
    <t>|76/01/03|</t>
  </si>
  <si>
    <t>|76/01/04|</t>
  </si>
  <si>
    <t>|76/01/05a|</t>
  </si>
  <si>
    <t>|76/01/06a|</t>
  </si>
  <si>
    <t>TIP</t>
  </si>
  <si>
    <t>|26/01/04|</t>
  </si>
  <si>
    <t>Monzuro</t>
  </si>
  <si>
    <t>|102/01/01|</t>
  </si>
  <si>
    <t>|102/01/02|</t>
  </si>
  <si>
    <t>|102/01/03|</t>
  </si>
  <si>
    <t>|102/01/04|</t>
  </si>
  <si>
    <t>|102/01/05|</t>
  </si>
  <si>
    <t>|102/01/06|</t>
  </si>
  <si>
    <t>|102/01/07|</t>
  </si>
  <si>
    <t>|102/01/08|</t>
  </si>
  <si>
    <t>|13/13/43|</t>
  </si>
  <si>
    <t>|13/99/18|</t>
  </si>
  <si>
    <t>|13/99/19|</t>
  </si>
  <si>
    <t>|13/99/20|</t>
  </si>
  <si>
    <t>|13/99/21|</t>
  </si>
  <si>
    <t>|13/99/22|</t>
  </si>
  <si>
    <t>|13/99/23|</t>
  </si>
  <si>
    <t>|13/99/28|</t>
  </si>
  <si>
    <t>Taylor farms</t>
  </si>
  <si>
    <t>|28/02/01|</t>
  </si>
  <si>
    <t>|28/02/02|</t>
  </si>
  <si>
    <t>|28/02/03|</t>
  </si>
  <si>
    <t>|28/02/04|</t>
  </si>
  <si>
    <t>|28/02/05|</t>
  </si>
  <si>
    <t>|28/02/06|</t>
  </si>
  <si>
    <t>|28/02/07|</t>
  </si>
  <si>
    <t>|48/01/62|</t>
  </si>
  <si>
    <t>|99/01/10|</t>
  </si>
  <si>
    <t>|99/01/11|</t>
  </si>
  <si>
    <t>|99/06/02|</t>
  </si>
  <si>
    <t>|07/07/12|</t>
  </si>
  <si>
    <t>|33/01/65|</t>
  </si>
  <si>
    <t>|33/01/66|</t>
  </si>
  <si>
    <t>|20/13/49a|</t>
  </si>
  <si>
    <t>|20/13/49|</t>
  </si>
  <si>
    <t>|20/13/50|</t>
  </si>
  <si>
    <t>|20/13/51|</t>
  </si>
  <si>
    <t>|20/13/52|</t>
  </si>
  <si>
    <t>|20/13/53|</t>
  </si>
  <si>
    <t>|20/13/54|</t>
  </si>
  <si>
    <t>|20/13/55|</t>
  </si>
  <si>
    <t>|20/13/56|</t>
  </si>
  <si>
    <t>|20/13/57|</t>
  </si>
  <si>
    <t>|20/13/58|</t>
  </si>
  <si>
    <t>|20/13/79|</t>
  </si>
  <si>
    <t>|20/13/80|</t>
  </si>
  <si>
    <t>|20/13/59|</t>
  </si>
  <si>
    <t>|20/13/60|</t>
  </si>
  <si>
    <t>|20/13/61|</t>
  </si>
  <si>
    <t>|20/14/09|</t>
  </si>
  <si>
    <t>|80/01/40|</t>
  </si>
  <si>
    <t>|126/01/09|</t>
  </si>
  <si>
    <t>|82/02/23|</t>
  </si>
  <si>
    <t>|82/02/24|</t>
  </si>
  <si>
    <t>|125/05/28|</t>
  </si>
  <si>
    <t>|125/05/32|</t>
  </si>
  <si>
    <t>|125/05/37|</t>
  </si>
  <si>
    <t>|125/05/42|</t>
  </si>
  <si>
    <t>|125/05/50|</t>
  </si>
  <si>
    <t>|125/05/58|</t>
  </si>
  <si>
    <t>|125/05/59|</t>
  </si>
  <si>
    <t>|10/01/12|</t>
  </si>
  <si>
    <t>|113/01/31|</t>
  </si>
  <si>
    <t>Turgsbro</t>
  </si>
  <si>
    <t>|26/99/99|</t>
  </si>
  <si>
    <t>|62/03/82|</t>
  </si>
  <si>
    <t>|62/05/08|</t>
  </si>
  <si>
    <t>|45/04/88|</t>
  </si>
  <si>
    <t>|45/20/70|</t>
  </si>
  <si>
    <t>|45/20/71|</t>
  </si>
  <si>
    <t>|45/20/72|</t>
  </si>
  <si>
    <t>|45/20/73|</t>
  </si>
  <si>
    <t>|45/20/74|</t>
  </si>
  <si>
    <t>|45/20/75|</t>
  </si>
  <si>
    <t>|45/20/76|</t>
  </si>
  <si>
    <t>|45/20/77|</t>
  </si>
  <si>
    <t>|45/20/78|</t>
  </si>
  <si>
    <t>|45/20/79|</t>
  </si>
  <si>
    <t>|45/20/80|</t>
  </si>
  <si>
    <t>|45/20/81|</t>
  </si>
  <si>
    <t>|45/20/82|</t>
  </si>
  <si>
    <t>|45/01/101|</t>
  </si>
  <si>
    <t>|45/01/102|</t>
  </si>
  <si>
    <t>|45/01/103|</t>
  </si>
  <si>
    <t>|45/02/101|</t>
  </si>
  <si>
    <t>|45/02/102|</t>
  </si>
  <si>
    <t>|45/02/103|</t>
  </si>
  <si>
    <t>|45/03/101|</t>
  </si>
  <si>
    <t>|45/04/101|</t>
  </si>
  <si>
    <t>|45/04/102|</t>
  </si>
  <si>
    <t>|45/04/103|</t>
  </si>
  <si>
    <t>|45/06/101|</t>
  </si>
  <si>
    <t>|45/06/103|</t>
  </si>
  <si>
    <t>|45/07/108|</t>
  </si>
  <si>
    <t>|45/07/110|</t>
  </si>
  <si>
    <t>|45/20/101|</t>
  </si>
  <si>
    <t>|45/20/102|</t>
  </si>
  <si>
    <t>|45/20/103|</t>
  </si>
  <si>
    <t>|45/04/881|</t>
  </si>
  <si>
    <t>|99/04/05|</t>
  </si>
  <si>
    <t>|99/05/58|</t>
  </si>
  <si>
    <t>|99/05/67|</t>
  </si>
  <si>
    <t>|99/05/102|</t>
  </si>
  <si>
    <t>|125/02/02|</t>
  </si>
  <si>
    <t>|70/04/19|</t>
  </si>
  <si>
    <t>|21/11/12|</t>
  </si>
  <si>
    <t>|21/11/14|</t>
  </si>
  <si>
    <t>|21/11/16|</t>
  </si>
  <si>
    <t>|131/01/60|</t>
  </si>
  <si>
    <t>|131/01/64|</t>
  </si>
  <si>
    <t>|131/01/93|</t>
  </si>
  <si>
    <t>|131/01/103|</t>
  </si>
  <si>
    <t>|131/01/111|</t>
  </si>
  <si>
    <t>|131/01/105|</t>
  </si>
  <si>
    <t>|131/01/135|</t>
  </si>
  <si>
    <t>|128/01/130|</t>
  </si>
  <si>
    <t>|128/01/131|</t>
  </si>
  <si>
    <t>|131/02/06|</t>
  </si>
  <si>
    <t>|131/02/09|</t>
  </si>
  <si>
    <t>|131/02/17|</t>
  </si>
  <si>
    <t>|131/02/28|</t>
  </si>
  <si>
    <t>|131/02/41|</t>
  </si>
  <si>
    <t>|131/02/39|</t>
  </si>
  <si>
    <t>|131/02/40|</t>
  </si>
  <si>
    <t>Pepsi</t>
  </si>
  <si>
    <t>|23/23/85|</t>
  </si>
  <si>
    <t>MM</t>
  </si>
  <si>
    <t>|05/01/17|</t>
  </si>
  <si>
    <t>|31/01/42|</t>
  </si>
  <si>
    <t>|86/01/80|</t>
  </si>
  <si>
    <t>|86/01/81|</t>
  </si>
  <si>
    <t>|86/01/82|</t>
  </si>
  <si>
    <t>Freshco</t>
  </si>
  <si>
    <t>|99/05/18|</t>
  </si>
  <si>
    <t>|99/05/10|</t>
  </si>
  <si>
    <t>|99/05/21|</t>
  </si>
  <si>
    <t>|99/05/22|</t>
  </si>
  <si>
    <t>|99/05/23|</t>
  </si>
  <si>
    <t>|99/05/24|</t>
  </si>
  <si>
    <t>|99/05/26|</t>
  </si>
  <si>
    <t>|99/05/28|</t>
  </si>
  <si>
    <t>|99/05/43|</t>
  </si>
  <si>
    <t>|99/05/135|</t>
  </si>
  <si>
    <t>|99/05/48|</t>
  </si>
  <si>
    <t>|99/05/49|</t>
  </si>
  <si>
    <t>|99/05/50|</t>
  </si>
  <si>
    <t>|99/05/52|</t>
  </si>
  <si>
    <t>|99/05/53|</t>
  </si>
  <si>
    <t>|99/05/54|</t>
  </si>
  <si>
    <t>|99/05/57|</t>
  </si>
  <si>
    <t>|99/05/60|</t>
  </si>
  <si>
    <t>|99/05/62|</t>
  </si>
  <si>
    <t>|99/05/68|</t>
  </si>
  <si>
    <t>|99/05/70|</t>
  </si>
  <si>
    <t>|99/05/93|</t>
  </si>
  <si>
    <t>|99/05/94|</t>
  </si>
  <si>
    <t>|99/05/98|</t>
  </si>
  <si>
    <t>|99/05/106|</t>
  </si>
  <si>
    <t>|99/05/107|</t>
  </si>
  <si>
    <t>|99/05/124|</t>
  </si>
  <si>
    <t>|99/05/133|</t>
  </si>
  <si>
    <t>|99/05/136|</t>
  </si>
  <si>
    <t>|99/05/139|</t>
  </si>
  <si>
    <t>|99/05/140|</t>
  </si>
  <si>
    <t>|99/05/141|</t>
  </si>
  <si>
    <t>|128/02/01|</t>
  </si>
  <si>
    <t>|128/02/02|</t>
  </si>
  <si>
    <t>|128/03/01|</t>
  </si>
  <si>
    <t>|128/03/02|</t>
  </si>
  <si>
    <t>|128/03/03|</t>
  </si>
  <si>
    <t>|94/01/03|</t>
  </si>
  <si>
    <t>|94/01/04|</t>
  </si>
  <si>
    <t>|94/05/13|</t>
  </si>
  <si>
    <t>|94/05/14|</t>
  </si>
  <si>
    <t>|94/05/15|</t>
  </si>
  <si>
    <t>|94/05/16|</t>
  </si>
  <si>
    <t>|94/05/17|</t>
  </si>
  <si>
    <t>|94/04/101|</t>
  </si>
  <si>
    <t>|94/04/102|</t>
  </si>
  <si>
    <t>|94/04/103|</t>
  </si>
  <si>
    <t>|94/04/104|</t>
  </si>
  <si>
    <t>|94/04/105|</t>
  </si>
  <si>
    <t>|15/15/69|</t>
  </si>
  <si>
    <t>|17/01/16|</t>
  </si>
  <si>
    <t>|17/01/17|</t>
  </si>
  <si>
    <t>|17/01/19|</t>
  </si>
  <si>
    <t>|17/01/18|</t>
  </si>
  <si>
    <t>|17/01/16s|</t>
  </si>
  <si>
    <t>|17/01/17s|</t>
  </si>
  <si>
    <t>|17/01/18s|</t>
  </si>
  <si>
    <t>|61/01/75|</t>
  </si>
  <si>
    <t>|61/01/76|</t>
  </si>
  <si>
    <t>|61/01/77|</t>
  </si>
  <si>
    <t>|26/99/103|</t>
  </si>
  <si>
    <t>|99/02/04|</t>
  </si>
  <si>
    <t>|99/02/08|</t>
  </si>
  <si>
    <t>|127/02/01|</t>
  </si>
  <si>
    <t>|53/02/25|</t>
  </si>
  <si>
    <t>|71/02/04|</t>
  </si>
  <si>
    <t>|88/00/73|</t>
  </si>
  <si>
    <t>|88/00/74|</t>
  </si>
  <si>
    <t>|88/00/75|</t>
  </si>
  <si>
    <t>|88/00/76|</t>
  </si>
  <si>
    <t>|88/00/77|</t>
  </si>
  <si>
    <t>|88/00/78|</t>
  </si>
  <si>
    <t>|88/00/79|</t>
  </si>
  <si>
    <t>|101/01/11|</t>
  </si>
  <si>
    <t>|29/02/38|</t>
  </si>
  <si>
    <t>|29/02/39|</t>
  </si>
  <si>
    <t>|29/02/42|</t>
  </si>
  <si>
    <t>|54/01/38|</t>
  </si>
  <si>
    <t>|54/01/41|</t>
  </si>
  <si>
    <t>|54/01/42|</t>
  </si>
  <si>
    <t>|54/01/43|</t>
  </si>
  <si>
    <t>|54/01/44|</t>
  </si>
  <si>
    <t>Heinz</t>
  </si>
  <si>
    <t>|79/02/08|</t>
  </si>
  <si>
    <t>|79/02/09|</t>
  </si>
  <si>
    <t>|79/02/10|</t>
  </si>
  <si>
    <t>|79/02/11|</t>
  </si>
  <si>
    <t>|79/02/12|</t>
  </si>
  <si>
    <t>|79/02/13|</t>
  </si>
  <si>
    <t>|79/02/15|</t>
  </si>
  <si>
    <t>|03/01/75|</t>
  </si>
  <si>
    <t>|03/01/76|</t>
  </si>
  <si>
    <t>|03/02/06|</t>
  </si>
  <si>
    <t>|03/02/07|</t>
  </si>
  <si>
    <t>|03/02/08|</t>
  </si>
  <si>
    <t>|03/02/09|</t>
  </si>
  <si>
    <t>|03/02/10|</t>
  </si>
  <si>
    <t>|03/02/11|</t>
  </si>
  <si>
    <t>|03/02/12|</t>
  </si>
  <si>
    <t>|03/02/13|</t>
  </si>
  <si>
    <t>|03/02/14|</t>
  </si>
  <si>
    <t>|03/02/15|</t>
  </si>
  <si>
    <t>|03/02/16|</t>
  </si>
  <si>
    <t>|03/02/17|</t>
  </si>
  <si>
    <t>|13/99/30|</t>
  </si>
  <si>
    <t>|13/99/31|</t>
  </si>
  <si>
    <t>|13/99/32|</t>
  </si>
  <si>
    <t>|13/99/33|</t>
  </si>
  <si>
    <t>|13/99/34|</t>
  </si>
  <si>
    <t>|48/01/99|</t>
  </si>
  <si>
    <t>|48/01/100|</t>
  </si>
  <si>
    <t>|48/01/101|</t>
  </si>
  <si>
    <t>Bayer</t>
  </si>
  <si>
    <t>|141/01/01|</t>
  </si>
  <si>
    <t>|141/01/02|</t>
  </si>
  <si>
    <t>|141/01/03|</t>
  </si>
  <si>
    <t>|141/01/04|</t>
  </si>
  <si>
    <t>|99/06/10|</t>
  </si>
  <si>
    <t>|99/06/11|</t>
  </si>
  <si>
    <t>|20/13/78|</t>
  </si>
  <si>
    <t>|20/13/91|</t>
  </si>
  <si>
    <t>|20/13/98|</t>
  </si>
  <si>
    <t>|20/13/99|</t>
  </si>
  <si>
    <t>|20/13/100|</t>
  </si>
  <si>
    <t>|20/13/101|</t>
  </si>
  <si>
    <t>|20/13/102|</t>
  </si>
  <si>
    <t>|20/17/05|</t>
  </si>
  <si>
    <t>|80/01/41|</t>
  </si>
  <si>
    <t>|80/01/42|</t>
  </si>
  <si>
    <t>|80/01/43|</t>
  </si>
  <si>
    <t>|80/01/45|</t>
  </si>
  <si>
    <t>Malizia</t>
  </si>
  <si>
    <t>|01/02/01|</t>
  </si>
  <si>
    <t>|01/02/02|</t>
  </si>
  <si>
    <t>|01/02/03|</t>
  </si>
  <si>
    <t>|01/02/04|</t>
  </si>
  <si>
    <t>|01/02/05|</t>
  </si>
  <si>
    <t>|10/01/21|</t>
  </si>
  <si>
    <t>|10/01/22|</t>
  </si>
  <si>
    <t>|10/01/23|</t>
  </si>
  <si>
    <t>|10/01/24|</t>
  </si>
  <si>
    <t>|112/01/20|</t>
  </si>
  <si>
    <t>|112/01/21|</t>
  </si>
  <si>
    <t>|112/01/22|</t>
  </si>
  <si>
    <t>|45/04/41|</t>
  </si>
  <si>
    <t>|45/04/90|</t>
  </si>
  <si>
    <t>|45/04/91|</t>
  </si>
  <si>
    <t>|45/04/92|</t>
  </si>
  <si>
    <t>|45/04/93|</t>
  </si>
  <si>
    <t>|45/04/94|</t>
  </si>
  <si>
    <t>|45/04/95|</t>
  </si>
  <si>
    <t>|45/04/99|</t>
  </si>
  <si>
    <t>|45/21/01|</t>
  </si>
  <si>
    <t>|45/21/40|</t>
  </si>
  <si>
    <t>|50/01/01|</t>
  </si>
  <si>
    <t>|50/01/03|</t>
  </si>
  <si>
    <t>|50/01/05|</t>
  </si>
  <si>
    <t>|50/01/06|</t>
  </si>
  <si>
    <t>|50/01/07|</t>
  </si>
  <si>
    <t>|50/01/08|</t>
  </si>
  <si>
    <t>|45/01/104|</t>
  </si>
  <si>
    <t>|45/03/103|</t>
  </si>
  <si>
    <t>|45/03/104|</t>
  </si>
  <si>
    <t>|45/04/112|</t>
  </si>
  <si>
    <t>|45/20/901|</t>
  </si>
  <si>
    <t>|45/20/911|</t>
  </si>
  <si>
    <t>|45/20/921|</t>
  </si>
  <si>
    <t>|45/20/931|</t>
  </si>
  <si>
    <t>|45/20/932|</t>
  </si>
  <si>
    <t>|45/20/933|</t>
  </si>
  <si>
    <t>|45/20/934|</t>
  </si>
  <si>
    <t>|45/20/941|</t>
  </si>
  <si>
    <t>|45/20/950|</t>
  </si>
  <si>
    <t>|45/20/951|</t>
  </si>
  <si>
    <t>|45/20/952|</t>
  </si>
  <si>
    <t>|45/20/953|</t>
  </si>
  <si>
    <t>|45/20/954|</t>
  </si>
  <si>
    <t>|45/20/955|</t>
  </si>
  <si>
    <t>|45/20/956|</t>
  </si>
  <si>
    <t>|45/20/957|</t>
  </si>
  <si>
    <t>|45/20/958|</t>
  </si>
  <si>
    <t>|99/04/06|</t>
  </si>
  <si>
    <t>|125/05/92|</t>
  </si>
  <si>
    <t>|125/06/01|</t>
  </si>
  <si>
    <t>|125/06/03|</t>
  </si>
  <si>
    <t>Fresh express</t>
  </si>
  <si>
    <t>|52/00/00|</t>
  </si>
  <si>
    <t>|52/00/01|</t>
  </si>
  <si>
    <t>|52/00/02|</t>
  </si>
  <si>
    <t>|52/00/09|</t>
  </si>
  <si>
    <t>|52/00/10|</t>
  </si>
  <si>
    <t>|52/00/13|</t>
  </si>
  <si>
    <t>|52/00/14|</t>
  </si>
  <si>
    <t>|52/00/15|</t>
  </si>
  <si>
    <t>|52/00/16|</t>
  </si>
  <si>
    <t>|52/00/17|</t>
  </si>
  <si>
    <t>|52/00/18|</t>
  </si>
  <si>
    <t>|52/00/19|</t>
  </si>
  <si>
    <t>|52/00/21|</t>
  </si>
  <si>
    <t>|52/00/22|</t>
  </si>
  <si>
    <t>|52/00/23|</t>
  </si>
  <si>
    <t>|52/00/24|</t>
  </si>
  <si>
    <t>|52/00/25|</t>
  </si>
  <si>
    <t>|52/00/27|</t>
  </si>
  <si>
    <t>|52/00/28|</t>
  </si>
  <si>
    <t>|52/00/29|</t>
  </si>
  <si>
    <t>|52/00/30|</t>
  </si>
  <si>
    <t>|52/00/31|</t>
  </si>
  <si>
    <t>|52/00/33|</t>
  </si>
  <si>
    <t>|52/00/34|</t>
  </si>
  <si>
    <t>|52/00/35|</t>
  </si>
  <si>
    <t>|52/00/48|</t>
  </si>
  <si>
    <t>|52/00/51|</t>
  </si>
  <si>
    <t>|52/00/52|</t>
  </si>
  <si>
    <t>|52/00/53|</t>
  </si>
  <si>
    <t>|52/00/60|</t>
  </si>
  <si>
    <t>|52/00/61|</t>
  </si>
  <si>
    <t>|52/00/62|</t>
  </si>
  <si>
    <t>|52/00/63|</t>
  </si>
  <si>
    <t>|52/00/64|</t>
  </si>
  <si>
    <t>|52/00/65|</t>
  </si>
  <si>
    <t>|52/00/80|</t>
  </si>
  <si>
    <t>|52/00/81|</t>
  </si>
  <si>
    <t>|52/00/82|</t>
  </si>
  <si>
    <t>|52/00/83|</t>
  </si>
  <si>
    <t>|52/00/85|</t>
  </si>
  <si>
    <t>|52/00/88|</t>
  </si>
  <si>
    <t>|52/00/89|</t>
  </si>
  <si>
    <t>|52/00/90|</t>
  </si>
  <si>
    <t>|52/00/91|</t>
  </si>
  <si>
    <t>|52/00/92|</t>
  </si>
  <si>
    <t>|52/00/93|</t>
  </si>
  <si>
    <t>|52/00/94|</t>
  </si>
  <si>
    <t>|52/00/95|</t>
  </si>
  <si>
    <t>|131/01/46|</t>
  </si>
  <si>
    <t>|131/01/87|</t>
  </si>
  <si>
    <t>|131/01/97|</t>
  </si>
  <si>
    <t>|131/01/130|</t>
  </si>
  <si>
    <t>|128/01/132|</t>
  </si>
  <si>
    <t>|131/02/03|</t>
  </si>
  <si>
    <t>|131/02/16|</t>
  </si>
  <si>
    <t>|131/02/22|</t>
  </si>
  <si>
    <t>|131/02/24|</t>
  </si>
  <si>
    <t>|131/02/57|</t>
  </si>
  <si>
    <t>Plain Vanilla</t>
  </si>
  <si>
    <t>|99/08/05|</t>
  </si>
  <si>
    <t>|99/08/06|</t>
  </si>
  <si>
    <t>|99/08/15|</t>
  </si>
  <si>
    <t>|99/08/16|</t>
  </si>
  <si>
    <t>|99/08/17|</t>
  </si>
  <si>
    <t>|99/08/20|</t>
  </si>
  <si>
    <t>|99/08/23|</t>
  </si>
  <si>
    <t>|99/08/24|</t>
  </si>
  <si>
    <t>|99/08/28|</t>
  </si>
  <si>
    <t>Pit bull</t>
  </si>
  <si>
    <t>|21/04/01|</t>
  </si>
  <si>
    <t>|21/04/02|</t>
  </si>
  <si>
    <t>|21/04/03|</t>
  </si>
  <si>
    <t>|21/04/04|</t>
  </si>
  <si>
    <t>|21/04/05|</t>
  </si>
  <si>
    <t>|23/23/102|</t>
  </si>
  <si>
    <t>|23/23/105|</t>
  </si>
  <si>
    <t>|23/23/106|</t>
  </si>
  <si>
    <t>|23/23/107|</t>
  </si>
  <si>
    <t>|23/23/108|</t>
  </si>
  <si>
    <t>|13/02/15|</t>
  </si>
  <si>
    <t>|13/02/16|</t>
  </si>
  <si>
    <t>|13/02/17|</t>
  </si>
  <si>
    <t>|13/02/18|</t>
  </si>
  <si>
    <t>|13/02/19|</t>
  </si>
  <si>
    <t>|13/02/20|</t>
  </si>
  <si>
    <t>|13/02/21|</t>
  </si>
  <si>
    <t>|77/01/09|</t>
  </si>
  <si>
    <t>|77/01/10|</t>
  </si>
  <si>
    <t>|84/02/22|</t>
  </si>
  <si>
    <t>|84/02/23|</t>
  </si>
  <si>
    <t>|99/05/02|</t>
  </si>
  <si>
    <t>|99/05/04|</t>
  </si>
  <si>
    <t>|99/05/05|</t>
  </si>
  <si>
    <t>|99/05/09|</t>
  </si>
  <si>
    <t>|99/05/16|</t>
  </si>
  <si>
    <t>|99/05/17|</t>
  </si>
  <si>
    <t>|99/05/20|</t>
  </si>
  <si>
    <t>|99/05/27|</t>
  </si>
  <si>
    <t>|99/05/30|</t>
  </si>
  <si>
    <t>|99/05/31|</t>
  </si>
  <si>
    <t>|99/05/44|</t>
  </si>
  <si>
    <t>|99/05/113|</t>
  </si>
  <si>
    <t>|99/05/125|</t>
  </si>
  <si>
    <t>|99/05/130|</t>
  </si>
  <si>
    <t>|99/05/137|</t>
  </si>
  <si>
    <t>|99/05/138|</t>
  </si>
  <si>
    <t>|99/05/146|</t>
  </si>
  <si>
    <t>|99/05/152|</t>
  </si>
  <si>
    <t>|99/05/159|</t>
  </si>
  <si>
    <t>|99/05/160|</t>
  </si>
  <si>
    <t>|99/05/164|</t>
  </si>
  <si>
    <t>|08/04/04|</t>
  </si>
  <si>
    <t>|08/04/08|</t>
  </si>
  <si>
    <t>|08/04/10|</t>
  </si>
  <si>
    <t>|08/04/20|</t>
  </si>
  <si>
    <t>Milky</t>
  </si>
  <si>
    <t>|05/05/05|</t>
  </si>
  <si>
    <t>|128/03/04|</t>
  </si>
  <si>
    <t>|94/05/21|</t>
  </si>
  <si>
    <t>|94/04/106|</t>
  </si>
  <si>
    <t>|94/04/107|</t>
  </si>
  <si>
    <t>|94/04/108|</t>
  </si>
  <si>
    <t>|94/04/109|</t>
  </si>
  <si>
    <t>|94/04/110|</t>
  </si>
  <si>
    <t>|94/04/111|</t>
  </si>
  <si>
    <t>|94/04/114|</t>
  </si>
  <si>
    <t>|94/04/115|</t>
  </si>
  <si>
    <t>|26/02/76|</t>
  </si>
  <si>
    <t>|26/02/77|</t>
  </si>
  <si>
    <t>|26/02/78|</t>
  </si>
  <si>
    <t>|26/02/79|</t>
  </si>
  <si>
    <t>|26/02/80|</t>
  </si>
  <si>
    <t>|26/02/81|</t>
  </si>
  <si>
    <t>|26/02/82|</t>
  </si>
  <si>
    <t>|24/24/48|</t>
  </si>
  <si>
    <t>|24/24/49|</t>
  </si>
  <si>
    <t>|24/24/51|</t>
  </si>
  <si>
    <t>|128/01/05|</t>
  </si>
  <si>
    <t>|128/01/06|</t>
  </si>
  <si>
    <t>|128/01/07|</t>
  </si>
  <si>
    <t>|128/01/08|</t>
  </si>
  <si>
    <t>|128/01/09|</t>
  </si>
  <si>
    <t>|128/01/10|</t>
  </si>
  <si>
    <t>|128/01/11|</t>
  </si>
  <si>
    <t>|128/01/12|</t>
  </si>
  <si>
    <t>Gelati veri</t>
  </si>
  <si>
    <t>|92/00/01|</t>
  </si>
  <si>
    <t>|92/00/02|</t>
  </si>
  <si>
    <t>|92/00/03|</t>
  </si>
  <si>
    <t>|92/00/04|</t>
  </si>
  <si>
    <t>|92/00/05|</t>
  </si>
  <si>
    <t>|92/00/06|</t>
  </si>
  <si>
    <t>|92/00/07|</t>
  </si>
  <si>
    <t>|92/00/08|</t>
  </si>
  <si>
    <t>|92/00/09|</t>
  </si>
  <si>
    <t>|92/00/10|</t>
  </si>
  <si>
    <t>|92/00/11|</t>
  </si>
  <si>
    <t>|92/02/01|</t>
  </si>
  <si>
    <t>|92/03/01|</t>
  </si>
  <si>
    <t>Green Farm</t>
  </si>
  <si>
    <t>|01/03/01|</t>
  </si>
  <si>
    <t>|01/03/02|</t>
  </si>
  <si>
    <t>|01/03/04|</t>
  </si>
  <si>
    <t>|01/03/05|</t>
  </si>
  <si>
    <t>|01/03/07|</t>
  </si>
  <si>
    <t>|01/03/08|</t>
  </si>
  <si>
    <t>|01/03/09|</t>
  </si>
  <si>
    <t>|01/03/10|</t>
  </si>
  <si>
    <t>|01/03/12|</t>
  </si>
  <si>
    <t>|01/03/14|</t>
  </si>
  <si>
    <t>|01/03/15|</t>
  </si>
  <si>
    <t>|01/03/16|</t>
  </si>
  <si>
    <t>|01/03/17|</t>
  </si>
  <si>
    <t>|01/03/18|</t>
  </si>
  <si>
    <t>|01/03/19|</t>
  </si>
  <si>
    <t>|01/03/21|</t>
  </si>
  <si>
    <t>|01/03/22|</t>
  </si>
  <si>
    <t>|01/03/23|</t>
  </si>
  <si>
    <t>|114/01/23|</t>
  </si>
  <si>
    <t>|114/01/24|</t>
  </si>
  <si>
    <t>|05/04/13|</t>
  </si>
  <si>
    <t>|53/01/41|</t>
  </si>
  <si>
    <t>|56/02/01|</t>
  </si>
  <si>
    <t>|56/02/02|</t>
  </si>
  <si>
    <t>Grana Padano</t>
  </si>
  <si>
    <t>|15/01/01|</t>
  </si>
  <si>
    <t>|15/01/02|</t>
  </si>
  <si>
    <t>Olympus</t>
  </si>
  <si>
    <t>|133/01/01|</t>
  </si>
  <si>
    <t>|133/01/02|</t>
  </si>
  <si>
    <t>|133/01/03|</t>
  </si>
  <si>
    <t>|71/01/12|</t>
  </si>
  <si>
    <t>|71/01/13|</t>
  </si>
  <si>
    <t>|71/01/14|</t>
  </si>
  <si>
    <t>|71/01/15|</t>
  </si>
  <si>
    <t>|71/01/16|</t>
  </si>
  <si>
    <t>|71/01/17|</t>
  </si>
  <si>
    <t>|71/01/18|</t>
  </si>
  <si>
    <t>|71/01/19|</t>
  </si>
  <si>
    <t>|27/01/26|</t>
  </si>
  <si>
    <t>|27/01/27|</t>
  </si>
  <si>
    <t>|27/01/28|</t>
  </si>
  <si>
    <t>|27/01/29|</t>
  </si>
  <si>
    <t>|27/01/30|</t>
  </si>
  <si>
    <t>|27/01/31|</t>
  </si>
  <si>
    <t>|27/01/32|</t>
  </si>
  <si>
    <t>|27/01/33|</t>
  </si>
  <si>
    <t>|27/01/50|</t>
  </si>
  <si>
    <t>|27/01/51|</t>
  </si>
  <si>
    <t>|27/01/52|</t>
  </si>
  <si>
    <t>|127/01/04|</t>
  </si>
  <si>
    <t>|29/02/43|</t>
  </si>
  <si>
    <t>|29/02/50|</t>
  </si>
  <si>
    <t>|29/02/51|</t>
  </si>
  <si>
    <t>|29/02/52|</t>
  </si>
  <si>
    <t>|29/02/53|</t>
  </si>
  <si>
    <t>|29/02/54|</t>
  </si>
  <si>
    <t>|29/02/55|</t>
  </si>
  <si>
    <t>|29/02/56|</t>
  </si>
  <si>
    <t>|29/02/57|</t>
  </si>
  <si>
    <t>|29/02/58|</t>
  </si>
  <si>
    <t>|29/02/59|</t>
  </si>
  <si>
    <t>|29/02/60|</t>
  </si>
  <si>
    <t>|29/02/61|</t>
  </si>
  <si>
    <t>|29/02/62|</t>
  </si>
  <si>
    <t>|29/02/63|</t>
  </si>
  <si>
    <t>|54/01/45|</t>
  </si>
  <si>
    <t>|54/01/46|</t>
  </si>
  <si>
    <t>|54/01/47|</t>
  </si>
  <si>
    <t>|54/01/48|</t>
  </si>
  <si>
    <t>|54/01/49|</t>
  </si>
  <si>
    <t>|54/01/50|</t>
  </si>
  <si>
    <t>|54/01/52|</t>
  </si>
  <si>
    <t>|79/01/122|</t>
  </si>
  <si>
    <t>|79/01/123|</t>
  </si>
  <si>
    <t>|79/01/124|</t>
  </si>
  <si>
    <t>|79/01/125|</t>
  </si>
  <si>
    <t>|79/01/126|</t>
  </si>
  <si>
    <t>|79/01/127|</t>
  </si>
  <si>
    <t>|79/01/128|</t>
  </si>
  <si>
    <t>|79/01/129|</t>
  </si>
  <si>
    <t>|79/01/130|</t>
  </si>
  <si>
    <t>|79/01/186|</t>
  </si>
  <si>
    <t>|79/01/187|</t>
  </si>
  <si>
    <t>|79/01/188|</t>
  </si>
  <si>
    <t>|79/01/189|</t>
  </si>
  <si>
    <t>|79/01/199|</t>
  </si>
  <si>
    <t>|79/02/20|</t>
  </si>
  <si>
    <t>|79/02/50|</t>
  </si>
  <si>
    <t>|79/02/51|</t>
  </si>
  <si>
    <t>|79/02/52|</t>
  </si>
  <si>
    <t>|79/02/54|</t>
  </si>
  <si>
    <t>|87/00/11|</t>
  </si>
  <si>
    <t>|115/01/30|</t>
  </si>
  <si>
    <t>|115/01/31|</t>
  </si>
  <si>
    <t>|03/01/68|</t>
  </si>
  <si>
    <t>|03/02/77|</t>
  </si>
  <si>
    <t>|03/02/78|</t>
  </si>
  <si>
    <t>|03/02/79|</t>
  </si>
  <si>
    <t>|03/02/80|</t>
  </si>
  <si>
    <t>|03/02/81|</t>
  </si>
  <si>
    <t>|03/02/82|</t>
  </si>
  <si>
    <t>Project Focus</t>
  </si>
  <si>
    <t>Projct ID</t>
  </si>
  <si>
    <t>Date</t>
  </si>
  <si>
    <t>Disbursed Amount</t>
  </si>
  <si>
    <t>Project ID</t>
  </si>
  <si>
    <t>Project</t>
  </si>
  <si>
    <t>Financier</t>
  </si>
  <si>
    <t>County</t>
  </si>
  <si>
    <t>Household Impacted</t>
  </si>
  <si>
    <t>Budget</t>
  </si>
  <si>
    <t>Disbursed Amounts</t>
  </si>
  <si>
    <t>Project Cost</t>
  </si>
  <si>
    <t>Admin Costs</t>
  </si>
  <si>
    <t>Disbursment Balance</t>
  </si>
  <si>
    <t>Project variance</t>
  </si>
  <si>
    <t>Var Status</t>
  </si>
  <si>
    <t>Relief Aid</t>
  </si>
  <si>
    <t>Social Services</t>
  </si>
  <si>
    <t>PID1857</t>
  </si>
  <si>
    <t>PID439</t>
  </si>
  <si>
    <t>Higher Learning</t>
  </si>
  <si>
    <t>PPP</t>
  </si>
  <si>
    <t> Lamu</t>
  </si>
  <si>
    <t>Medical</t>
  </si>
  <si>
    <t>PID3131</t>
  </si>
  <si>
    <t>PID762</t>
  </si>
  <si>
    <t>Donor Patners</t>
  </si>
  <si>
    <t> Bungoma</t>
  </si>
  <si>
    <t>Farm Tools and Implements</t>
  </si>
  <si>
    <t>Agricultural Extension</t>
  </si>
  <si>
    <t>PID6191</t>
  </si>
  <si>
    <t>PID2076</t>
  </si>
  <si>
    <t>Seeds and Fertiliser</t>
  </si>
  <si>
    <t> Mandera</t>
  </si>
  <si>
    <t>Power Connectivity</t>
  </si>
  <si>
    <t>Infrastructure</t>
  </si>
  <si>
    <t>PID4630</t>
  </si>
  <si>
    <t>PID2683</t>
  </si>
  <si>
    <t>GoK</t>
  </si>
  <si>
    <t> West Pokot</t>
  </si>
  <si>
    <t>PID5622</t>
  </si>
  <si>
    <t>PID3820</t>
  </si>
  <si>
    <t> Bomet</t>
  </si>
  <si>
    <t>Road Construction</t>
  </si>
  <si>
    <t>PID310</t>
  </si>
  <si>
    <t>PID4450</t>
  </si>
  <si>
    <t>Affordable Housing</t>
  </si>
  <si>
    <t>PID1374</t>
  </si>
  <si>
    <t>PID6447</t>
  </si>
  <si>
    <t> Kericho</t>
  </si>
  <si>
    <t>Education</t>
  </si>
  <si>
    <t>PID5954</t>
  </si>
  <si>
    <t>PID2838</t>
  </si>
  <si>
    <t> Homa Bay</t>
  </si>
  <si>
    <t>Research</t>
  </si>
  <si>
    <t>PID6096</t>
  </si>
  <si>
    <t>PID540</t>
  </si>
  <si>
    <t> Trans-Nzoia</t>
  </si>
  <si>
    <t>PID4937</t>
  </si>
  <si>
    <t>PID3011</t>
  </si>
  <si>
    <t> Migori</t>
  </si>
  <si>
    <t>PID3844</t>
  </si>
  <si>
    <t>PID3226</t>
  </si>
  <si>
    <t> Turkana</t>
  </si>
  <si>
    <t>PID2401</t>
  </si>
  <si>
    <t>PID4364</t>
  </si>
  <si>
    <t> Garissa</t>
  </si>
  <si>
    <t>PID2222</t>
  </si>
  <si>
    <t>PID4610</t>
  </si>
  <si>
    <t> Kilifi</t>
  </si>
  <si>
    <t>PID4853</t>
  </si>
  <si>
    <t>PID4767</t>
  </si>
  <si>
    <t> Uasin Gishu</t>
  </si>
  <si>
    <t>PID902</t>
  </si>
  <si>
    <t>PID4826</t>
  </si>
  <si>
    <t> Nandi</t>
  </si>
  <si>
    <t>PID6109</t>
  </si>
  <si>
    <t>PID6384</t>
  </si>
  <si>
    <t>PID3771</t>
  </si>
  <si>
    <t>PID538</t>
  </si>
  <si>
    <t> Vihiga</t>
  </si>
  <si>
    <t>PID2452</t>
  </si>
  <si>
    <t>PID770</t>
  </si>
  <si>
    <t> Kiambu</t>
  </si>
  <si>
    <t>PID6325</t>
  </si>
  <si>
    <t>PID3707</t>
  </si>
  <si>
    <t> Kisii</t>
  </si>
  <si>
    <t>PID4779</t>
  </si>
  <si>
    <t>PID4053</t>
  </si>
  <si>
    <t> Wajir</t>
  </si>
  <si>
    <t>PID5841</t>
  </si>
  <si>
    <t>PID5133</t>
  </si>
  <si>
    <t> Machakos</t>
  </si>
  <si>
    <t>PID1899</t>
  </si>
  <si>
    <t>PID6401</t>
  </si>
  <si>
    <t> Makueni</t>
  </si>
  <si>
    <t>PID3121</t>
  </si>
  <si>
    <t>PID615</t>
  </si>
  <si>
    <t>PID555</t>
  </si>
  <si>
    <t>PID707</t>
  </si>
  <si>
    <t>PID4386</t>
  </si>
  <si>
    <t>PID4933</t>
  </si>
  <si>
    <t> Busia</t>
  </si>
  <si>
    <t>PID5274</t>
  </si>
  <si>
    <t>PID5426</t>
  </si>
  <si>
    <t> Tharaka-Nithi</t>
  </si>
  <si>
    <t>PID3104</t>
  </si>
  <si>
    <t>PID6318</t>
  </si>
  <si>
    <t> Kwale</t>
  </si>
  <si>
    <t>PID4737</t>
  </si>
  <si>
    <t>PID221</t>
  </si>
  <si>
    <t> Taita–Taveta</t>
  </si>
  <si>
    <t>PID3591</t>
  </si>
  <si>
    <t>PID4446</t>
  </si>
  <si>
    <t> Nyandarua</t>
  </si>
  <si>
    <t>PID6041</t>
  </si>
  <si>
    <t>PID4238</t>
  </si>
  <si>
    <t> Baringo</t>
  </si>
  <si>
    <t>PID2023</t>
  </si>
  <si>
    <t>PID403</t>
  </si>
  <si>
    <t> Embu</t>
  </si>
  <si>
    <t>PID2103</t>
  </si>
  <si>
    <t>PID1235</t>
  </si>
  <si>
    <t>PID5348</t>
  </si>
  <si>
    <t>PID1514</t>
  </si>
  <si>
    <t>PID3228</t>
  </si>
  <si>
    <t>PID1837</t>
  </si>
  <si>
    <t> Elgeyo-Marakwet</t>
  </si>
  <si>
    <t>PID5040</t>
  </si>
  <si>
    <t>PID3660</t>
  </si>
  <si>
    <t> Nairobi</t>
  </si>
  <si>
    <t>PID6164</t>
  </si>
  <si>
    <t>PID506</t>
  </si>
  <si>
    <t>PID2911</t>
  </si>
  <si>
    <t>PID5650</t>
  </si>
  <si>
    <t>PID1946</t>
  </si>
  <si>
    <t>PID1271</t>
  </si>
  <si>
    <t>PID1224</t>
  </si>
  <si>
    <t>PID386</t>
  </si>
  <si>
    <t>PID2056</t>
  </si>
  <si>
    <t>PID5469</t>
  </si>
  <si>
    <t> Meru</t>
  </si>
  <si>
    <t>PID185</t>
  </si>
  <si>
    <t>PID3968</t>
  </si>
  <si>
    <t>PID602</t>
  </si>
  <si>
    <t>PID491</t>
  </si>
  <si>
    <t> Narok</t>
  </si>
  <si>
    <t>PID4914</t>
  </si>
  <si>
    <t>PID5503</t>
  </si>
  <si>
    <t>PID6237</t>
  </si>
  <si>
    <t>PID5551</t>
  </si>
  <si>
    <t> Nyeri</t>
  </si>
  <si>
    <t>PID1262</t>
  </si>
  <si>
    <t>PID832</t>
  </si>
  <si>
    <t> Kakamega</t>
  </si>
  <si>
    <t>PID3537</t>
  </si>
  <si>
    <t>PID750</t>
  </si>
  <si>
    <t>PID5957</t>
  </si>
  <si>
    <t>PID1212</t>
  </si>
  <si>
    <t>PID2652</t>
  </si>
  <si>
    <t>PID1503</t>
  </si>
  <si>
    <t> Kitui</t>
  </si>
  <si>
    <t>PID3490</t>
  </si>
  <si>
    <t>PID5352</t>
  </si>
  <si>
    <t>PID284</t>
  </si>
  <si>
    <t>PID182</t>
  </si>
  <si>
    <t>PID3714</t>
  </si>
  <si>
    <t>PID2587</t>
  </si>
  <si>
    <t>PID2271</t>
  </si>
  <si>
    <t>PID4262</t>
  </si>
  <si>
    <t>PID5568</t>
  </si>
  <si>
    <t>PID4716</t>
  </si>
  <si>
    <t>PID4263</t>
  </si>
  <si>
    <t>PID5241</t>
  </si>
  <si>
    <t> Samburu</t>
  </si>
  <si>
    <t>PID4860</t>
  </si>
  <si>
    <t>PID1117</t>
  </si>
  <si>
    <t> Marsabit</t>
  </si>
  <si>
    <t>PID4430</t>
  </si>
  <si>
    <t>PID1431</t>
  </si>
  <si>
    <t>PID3997</t>
  </si>
  <si>
    <t>PID2004</t>
  </si>
  <si>
    <t>PID5543</t>
  </si>
  <si>
    <t>PID2226</t>
  </si>
  <si>
    <t>PID3583</t>
  </si>
  <si>
    <t>PID2876</t>
  </si>
  <si>
    <t>PID4013</t>
  </si>
  <si>
    <t>PID3828</t>
  </si>
  <si>
    <t>PID642</t>
  </si>
  <si>
    <t>PID4073</t>
  </si>
  <si>
    <t> Laikipia</t>
  </si>
  <si>
    <t>PID6356</t>
  </si>
  <si>
    <t>PID6059</t>
  </si>
  <si>
    <t>PID4506</t>
  </si>
  <si>
    <t>PID2793</t>
  </si>
  <si>
    <t> Tana River</t>
  </si>
  <si>
    <t>PID426</t>
  </si>
  <si>
    <t>PID3359</t>
  </si>
  <si>
    <t>PID1915</t>
  </si>
  <si>
    <t>PID3424</t>
  </si>
  <si>
    <t>PID5963</t>
  </si>
  <si>
    <t>PID1397</t>
  </si>
  <si>
    <t>PID5401</t>
  </si>
  <si>
    <t>PID1399</t>
  </si>
  <si>
    <t> Kisumu</t>
  </si>
  <si>
    <t>PID1952</t>
  </si>
  <si>
    <t>PID1153</t>
  </si>
  <si>
    <t>PID2893</t>
  </si>
  <si>
    <t>PID5202</t>
  </si>
  <si>
    <t>PID3803</t>
  </si>
  <si>
    <t>PID23</t>
  </si>
  <si>
    <t>PID6141</t>
  </si>
  <si>
    <t>PID5477</t>
  </si>
  <si>
    <t>PID1367</t>
  </si>
  <si>
    <t>PID2725</t>
  </si>
  <si>
    <t>PID2626</t>
  </si>
  <si>
    <t>PID911</t>
  </si>
  <si>
    <t>PID2961</t>
  </si>
  <si>
    <t> Kirinyaga</t>
  </si>
  <si>
    <t>PID1264</t>
  </si>
  <si>
    <t>PID2788</t>
  </si>
  <si>
    <t>PID4502</t>
  </si>
  <si>
    <t>PID953</t>
  </si>
  <si>
    <t>PID3466</t>
  </si>
  <si>
    <t>PID5573</t>
  </si>
  <si>
    <t>PID2015</t>
  </si>
  <si>
    <t>PID5755</t>
  </si>
  <si>
    <t>PID419</t>
  </si>
  <si>
    <t>PID6403</t>
  </si>
  <si>
    <t>PID568</t>
  </si>
  <si>
    <t>PID4419</t>
  </si>
  <si>
    <t>PID3892</t>
  </si>
  <si>
    <t>PID4897</t>
  </si>
  <si>
    <t>PID3237</t>
  </si>
  <si>
    <t>PID5631</t>
  </si>
  <si>
    <t>PID5510</t>
  </si>
  <si>
    <t>PID2671</t>
  </si>
  <si>
    <t> Kajiado</t>
  </si>
  <si>
    <t>PID4905</t>
  </si>
  <si>
    <t>PID4257</t>
  </si>
  <si>
    <t>PID5035</t>
  </si>
  <si>
    <t>PID4533</t>
  </si>
  <si>
    <t>PID4872</t>
  </si>
  <si>
    <t>PID2335</t>
  </si>
  <si>
    <t>PID2289</t>
  </si>
  <si>
    <t>PID3398</t>
  </si>
  <si>
    <t>PID4158</t>
  </si>
  <si>
    <t>PID5077</t>
  </si>
  <si>
    <t>PID3826</t>
  </si>
  <si>
    <t>PID5690</t>
  </si>
  <si>
    <t>PID4390</t>
  </si>
  <si>
    <t>PID368</t>
  </si>
  <si>
    <t>PID5027</t>
  </si>
  <si>
    <t>PID4070</t>
  </si>
  <si>
    <t> Mombasa</t>
  </si>
  <si>
    <t>PID5522</t>
  </si>
  <si>
    <t>PID2464</t>
  </si>
  <si>
    <t> Isiolo</t>
  </si>
  <si>
    <t>PID5793</t>
  </si>
  <si>
    <t>PID2939</t>
  </si>
  <si>
    <t>PID2033</t>
  </si>
  <si>
    <t>PID6324</t>
  </si>
  <si>
    <t>PID3428</t>
  </si>
  <si>
    <t>PID4242</t>
  </si>
  <si>
    <t>PID4239</t>
  </si>
  <si>
    <t>PID5830</t>
  </si>
  <si>
    <t>PID1854</t>
  </si>
  <si>
    <t>PID4221</t>
  </si>
  <si>
    <t>PID1611</t>
  </si>
  <si>
    <t>PID4475</t>
  </si>
  <si>
    <t>PID5441</t>
  </si>
  <si>
    <t>PID4426</t>
  </si>
  <si>
    <t>PID1505</t>
  </si>
  <si>
    <t>PID1388</t>
  </si>
  <si>
    <t> Siaya</t>
  </si>
  <si>
    <t>PID1415</t>
  </si>
  <si>
    <t>PID2195</t>
  </si>
  <si>
    <t>PID2539</t>
  </si>
  <si>
    <t>PID5048</t>
  </si>
  <si>
    <t>PID4839</t>
  </si>
  <si>
    <t>PID3238</t>
  </si>
  <si>
    <t>PID3836</t>
  </si>
  <si>
    <t>PID417</t>
  </si>
  <si>
    <t>PID3580</t>
  </si>
  <si>
    <t>PID1840</t>
  </si>
  <si>
    <t>PID5856</t>
  </si>
  <si>
    <t>PID3339</t>
  </si>
  <si>
    <t>PID4287</t>
  </si>
  <si>
    <t>PID3964</t>
  </si>
  <si>
    <t>PID2510</t>
  </si>
  <si>
    <t>PID5864</t>
  </si>
  <si>
    <t>PID3351</t>
  </si>
  <si>
    <t> Murang'a</t>
  </si>
  <si>
    <t>PID1743</t>
  </si>
  <si>
    <t>PID5021</t>
  </si>
  <si>
    <t> Nakuru</t>
  </si>
  <si>
    <t>PID2397</t>
  </si>
  <si>
    <t>PID5689</t>
  </si>
  <si>
    <t>PID1575</t>
  </si>
  <si>
    <t>PID2821</t>
  </si>
  <si>
    <t>PID3476</t>
  </si>
  <si>
    <t>PID4938</t>
  </si>
  <si>
    <t>PID5320</t>
  </si>
  <si>
    <t>PID2864</t>
  </si>
  <si>
    <t>PID2338</t>
  </si>
  <si>
    <t>PID3002</t>
  </si>
  <si>
    <t>PID2974</t>
  </si>
  <si>
    <t>PID3082</t>
  </si>
  <si>
    <t>PID1679</t>
  </si>
  <si>
    <t>PID3682</t>
  </si>
  <si>
    <t>PID481</t>
  </si>
  <si>
    <t>PID753</t>
  </si>
  <si>
    <t> Nyamira</t>
  </si>
  <si>
    <t>PID3524</t>
  </si>
  <si>
    <t>PID2210</t>
  </si>
  <si>
    <t>PID2817</t>
  </si>
  <si>
    <t>PID4599</t>
  </si>
  <si>
    <t>PID1115</t>
  </si>
  <si>
    <t>PID6052</t>
  </si>
  <si>
    <t>PID4203</t>
  </si>
  <si>
    <t>PID4081</t>
  </si>
  <si>
    <t>PID5296</t>
  </si>
  <si>
    <t>PID392</t>
  </si>
  <si>
    <t>PID2046</t>
  </si>
  <si>
    <t>PID2832</t>
  </si>
  <si>
    <t>PID918</t>
  </si>
  <si>
    <t>PID5266</t>
  </si>
  <si>
    <t>PID5493</t>
  </si>
  <si>
    <t>PID6195</t>
  </si>
  <si>
    <t>PID3067</t>
  </si>
  <si>
    <t>PID1408</t>
  </si>
  <si>
    <t>PID4591</t>
  </si>
  <si>
    <t>PID5430</t>
  </si>
  <si>
    <t>PID573</t>
  </si>
  <si>
    <t>PID5559</t>
  </si>
  <si>
    <t>PID4110</t>
  </si>
  <si>
    <t>PID3345</t>
  </si>
  <si>
    <t>PID1285</t>
  </si>
  <si>
    <t>PID5826</t>
  </si>
  <si>
    <t>PID3041</t>
  </si>
  <si>
    <t>PID1091</t>
  </si>
  <si>
    <t>PID4985</t>
  </si>
  <si>
    <t>PID4286</t>
  </si>
  <si>
    <t>PID739</t>
  </si>
  <si>
    <t>PID4652</t>
  </si>
  <si>
    <t>PID2665</t>
  </si>
  <si>
    <t>PID1649</t>
  </si>
  <si>
    <t>PID4751</t>
  </si>
  <si>
    <t>PID384</t>
  </si>
  <si>
    <t>PID1303</t>
  </si>
  <si>
    <t>PID3515</t>
  </si>
  <si>
    <t>PID1742</t>
  </si>
  <si>
    <t>PID4161</t>
  </si>
  <si>
    <t>PID3535</t>
  </si>
  <si>
    <t>PID5925</t>
  </si>
  <si>
    <t>PID2563</t>
  </si>
  <si>
    <t>PID5899</t>
  </si>
  <si>
    <t>PID4871</t>
  </si>
  <si>
    <t>PID5292</t>
  </si>
  <si>
    <t>PID4847</t>
  </si>
  <si>
    <t>PID6465</t>
  </si>
  <si>
    <t>PID5965</t>
  </si>
  <si>
    <t>PID868</t>
  </si>
  <si>
    <t>PID5369</t>
  </si>
  <si>
    <t>PID1249</t>
  </si>
  <si>
    <t>PID1347</t>
  </si>
  <si>
    <t>PID1460</t>
  </si>
  <si>
    <t>PID5045</t>
  </si>
  <si>
    <t>PID1644</t>
  </si>
  <si>
    <t>PID4829</t>
  </si>
  <si>
    <t>PID2598</t>
  </si>
  <si>
    <t>PID2311</t>
  </si>
  <si>
    <t>PID4898</t>
  </si>
  <si>
    <t>PID3651</t>
  </si>
  <si>
    <t>PID968</t>
  </si>
  <si>
    <t>PID4945</t>
  </si>
  <si>
    <t>PID3598</t>
  </si>
  <si>
    <t>PID2245</t>
  </si>
  <si>
    <t>PID4041</t>
  </si>
  <si>
    <t>PID4414</t>
  </si>
  <si>
    <t>PID6175</t>
  </si>
  <si>
    <t>PID5433</t>
  </si>
  <si>
    <t>PID3313</t>
  </si>
  <si>
    <t>PID1335</t>
  </si>
  <si>
    <t>PID5621</t>
  </si>
  <si>
    <t>PID4028</t>
  </si>
  <si>
    <t>PID4604</t>
  </si>
  <si>
    <t>PID2826</t>
  </si>
  <si>
    <t>PID4391</t>
  </si>
  <si>
    <t>PID247</t>
  </si>
  <si>
    <t>PID4816</t>
  </si>
  <si>
    <t>PID1416</t>
  </si>
  <si>
    <t>PID5105</t>
  </si>
  <si>
    <t>PID1795</t>
  </si>
  <si>
    <t>PID1660</t>
  </si>
  <si>
    <t>PID6267</t>
  </si>
  <si>
    <t>PID5792</t>
  </si>
  <si>
    <t>PID4536</t>
  </si>
  <si>
    <t>PID1836</t>
  </si>
  <si>
    <t>PID3772</t>
  </si>
  <si>
    <t>PID2806</t>
  </si>
  <si>
    <t>PID3288</t>
  </si>
  <si>
    <t>PID3119</t>
  </si>
  <si>
    <t>PID6018</t>
  </si>
  <si>
    <t>PID3171</t>
  </si>
  <si>
    <t>PID2144</t>
  </si>
  <si>
    <t>PID1561</t>
  </si>
  <si>
    <t>PID614</t>
  </si>
  <si>
    <t>PID2471</t>
  </si>
  <si>
    <t>PID228</t>
  </si>
  <si>
    <t>PID2543</t>
  </si>
  <si>
    <t>PID1083</t>
  </si>
  <si>
    <t>PID2616</t>
  </si>
  <si>
    <t>PID4128</t>
  </si>
  <si>
    <t>PID2763</t>
  </si>
  <si>
    <t>PID863</t>
  </si>
  <si>
    <t>PID4706</t>
  </si>
  <si>
    <t>PID5683</t>
  </si>
  <si>
    <t>PID4796</t>
  </si>
  <si>
    <t>PID5024</t>
  </si>
  <si>
    <t>PID1396</t>
  </si>
  <si>
    <t>PID395</t>
  </si>
  <si>
    <t>PID1456</t>
  </si>
  <si>
    <t>PID2509</t>
  </si>
  <si>
    <t>PID3413</t>
  </si>
  <si>
    <t>PID3630</t>
  </si>
  <si>
    <t>PID3438</t>
  </si>
  <si>
    <t>PID539</t>
  </si>
  <si>
    <t>PID5023</t>
  </si>
  <si>
    <t>PID5420</t>
  </si>
  <si>
    <t>PID5220</t>
  </si>
  <si>
    <t>PID6226</t>
  </si>
  <si>
    <t>PID5811</t>
  </si>
  <si>
    <t>PID4141</t>
  </si>
  <si>
    <t>PID6216</t>
  </si>
  <si>
    <t>PID6367</t>
  </si>
  <si>
    <t>PID627</t>
  </si>
  <si>
    <t>PID1945</t>
  </si>
  <si>
    <t>PID2819</t>
  </si>
  <si>
    <t>PID5225</t>
  </si>
  <si>
    <t>PID3947</t>
  </si>
  <si>
    <t>PID1116</t>
  </si>
  <si>
    <t>PID4694</t>
  </si>
  <si>
    <t>PID3609</t>
  </si>
  <si>
    <t>PID163</t>
  </si>
  <si>
    <t>PID5643</t>
  </si>
  <si>
    <t>PID2451</t>
  </si>
  <si>
    <t>PID4455</t>
  </si>
  <si>
    <t>PID623</t>
  </si>
  <si>
    <t>PID2896</t>
  </si>
  <si>
    <t>PID474</t>
  </si>
  <si>
    <t>PID5243</t>
  </si>
  <si>
    <t>PID2070</t>
  </si>
  <si>
    <t>PID2165</t>
  </si>
  <si>
    <t>PID2614</t>
  </si>
  <si>
    <t>PID4772</t>
  </si>
  <si>
    <t>PID2306</t>
  </si>
  <si>
    <t>PID889</t>
  </si>
  <si>
    <t>PID4066</t>
  </si>
  <si>
    <t>PID2784</t>
  </si>
  <si>
    <t>PID2268</t>
  </si>
  <si>
    <t>PID2815</t>
  </si>
  <si>
    <t>PID2247</t>
  </si>
  <si>
    <t>PID5034</t>
  </si>
  <si>
    <t>PID3294</t>
  </si>
  <si>
    <t>PID5041</t>
  </si>
  <si>
    <t>PID5481</t>
  </si>
  <si>
    <t>PID283</t>
  </si>
  <si>
    <t>PID186</t>
  </si>
  <si>
    <t>PID1013</t>
  </si>
  <si>
    <t>PID2894</t>
  </si>
  <si>
    <t>PID3602</t>
  </si>
  <si>
    <t>PID2947</t>
  </si>
  <si>
    <t>PID5590</t>
  </si>
  <si>
    <t>PID4010</t>
  </si>
  <si>
    <t>PID5332</t>
  </si>
  <si>
    <t>PID4998</t>
  </si>
  <si>
    <t>PID5008</t>
  </si>
  <si>
    <t>PID6425</t>
  </si>
  <si>
    <t>PID5079</t>
  </si>
  <si>
    <t>PID1391</t>
  </si>
  <si>
    <t>PID6247</t>
  </si>
  <si>
    <t>PID994</t>
  </si>
  <si>
    <t>PID950</t>
  </si>
  <si>
    <t>PID2636</t>
  </si>
  <si>
    <t>PID5809</t>
  </si>
  <si>
    <t>PID2649</t>
  </si>
  <si>
    <t>PID5730</t>
  </si>
  <si>
    <t>PID2762</t>
  </si>
  <si>
    <t>PID5660</t>
  </si>
  <si>
    <t>PID3253</t>
  </si>
  <si>
    <t>PID554</t>
  </si>
  <si>
    <t>PID3688</t>
  </si>
  <si>
    <t>PID2374</t>
  </si>
  <si>
    <t>PID4220</t>
  </si>
  <si>
    <t>PID380</t>
  </si>
  <si>
    <t>PID3045</t>
  </si>
  <si>
    <t>PID4626</t>
  </si>
  <si>
    <t>PID3890</t>
  </si>
  <si>
    <t>PID2674</t>
  </si>
  <si>
    <t>PID4833</t>
  </si>
  <si>
    <t>PID5591</t>
  </si>
  <si>
    <t>PID5006</t>
  </si>
  <si>
    <t>PID3475</t>
  </si>
  <si>
    <t>PID5453</t>
  </si>
  <si>
    <t>PID4171</t>
  </si>
  <si>
    <t>PID559</t>
  </si>
  <si>
    <t>PID5210</t>
  </si>
  <si>
    <t>PID1444</t>
  </si>
  <si>
    <t>PID1318</t>
  </si>
  <si>
    <t>PID5865</t>
  </si>
  <si>
    <t>PID5345</t>
  </si>
  <si>
    <t>PID5869</t>
  </si>
  <si>
    <t>PID3446</t>
  </si>
  <si>
    <t>PID6196</t>
  </si>
  <si>
    <t>PID2390</t>
  </si>
  <si>
    <t>PID929</t>
  </si>
  <si>
    <t>PID1821</t>
  </si>
  <si>
    <t>PID1745</t>
  </si>
  <si>
    <t>PID3639</t>
  </si>
  <si>
    <t>PID5366</t>
  </si>
  <si>
    <t>PID3681</t>
  </si>
  <si>
    <t>PID3285</t>
  </si>
  <si>
    <t>PID5945</t>
  </si>
  <si>
    <t>PID847</t>
  </si>
  <si>
    <t>PID5790</t>
  </si>
  <si>
    <t>PID3130</t>
  </si>
  <si>
    <t>PID5780</t>
  </si>
  <si>
    <t>PID3556</t>
  </si>
  <si>
    <t>PID709</t>
  </si>
  <si>
    <t>PID2782</t>
  </si>
  <si>
    <t>PID3696</t>
  </si>
  <si>
    <t>PID4470</t>
  </si>
  <si>
    <t>PID1418</t>
  </si>
  <si>
    <t>PID6160</t>
  </si>
  <si>
    <t>PID2753</t>
  </si>
  <si>
    <t>PID1291</t>
  </si>
  <si>
    <t>PID4984</t>
  </si>
  <si>
    <t>PID2027</t>
  </si>
  <si>
    <t>PID2492</t>
  </si>
  <si>
    <t>PID5435</t>
  </si>
  <si>
    <t>PID2575</t>
  </si>
  <si>
    <t>PID4114</t>
  </si>
  <si>
    <t>PID3544</t>
  </si>
  <si>
    <t>PID601</t>
  </si>
  <si>
    <t>PID5121</t>
  </si>
  <si>
    <t>PID2691</t>
  </si>
  <si>
    <t>PID5671</t>
  </si>
  <si>
    <t>PID5037</t>
  </si>
  <si>
    <t>PID4291</t>
  </si>
  <si>
    <t>PID5032</t>
  </si>
  <si>
    <t>PID628</t>
  </si>
  <si>
    <t>PID1594</t>
  </si>
  <si>
    <t>PID4218</t>
  </si>
  <si>
    <t>PID3545</t>
  </si>
  <si>
    <t>PID1334</t>
  </si>
  <si>
    <t>PID4500</t>
  </si>
  <si>
    <t>PID4931</t>
  </si>
  <si>
    <t>PID3753</t>
  </si>
  <si>
    <t>PID5279</t>
  </si>
  <si>
    <t>PID4030</t>
  </si>
  <si>
    <t>PID5952</t>
  </si>
  <si>
    <t>PID53</t>
  </si>
  <si>
    <t>PID1002</t>
  </si>
  <si>
    <t>PID1098</t>
  </si>
  <si>
    <t>PID726</t>
  </si>
  <si>
    <t>PID4707</t>
  </si>
  <si>
    <t>PID438</t>
  </si>
  <si>
    <t>PID6131</t>
  </si>
  <si>
    <t>PID2307</t>
  </si>
  <si>
    <t>PID1191</t>
  </si>
  <si>
    <t>PID641</t>
  </si>
  <si>
    <t>PID1932</t>
  </si>
  <si>
    <t>PID1559</t>
  </si>
  <si>
    <t>PID4771</t>
  </si>
  <si>
    <t>PID1306</t>
  </si>
  <si>
    <t>PID4305</t>
  </si>
  <si>
    <t>PID4928</t>
  </si>
  <si>
    <t>PID1739</t>
  </si>
  <si>
    <t>PID2567</t>
  </si>
  <si>
    <t>PID2457</t>
  </si>
  <si>
    <t>PID6221</t>
  </si>
  <si>
    <t>PID5167</t>
  </si>
  <si>
    <t>PID58</t>
  </si>
  <si>
    <t>PID1020</t>
  </si>
  <si>
    <t>PID3507</t>
  </si>
  <si>
    <t>PID2320</t>
  </si>
  <si>
    <t>PID456</t>
  </si>
  <si>
    <t>PID5828</t>
  </si>
  <si>
    <t>PID2456</t>
  </si>
  <si>
    <t>PID5693</t>
  </si>
  <si>
    <t>PID3966</t>
  </si>
  <si>
    <t>PID2531</t>
  </si>
  <si>
    <t>PID493</t>
  </si>
  <si>
    <t>PID6320</t>
  </si>
  <si>
    <t>PID1470</t>
  </si>
  <si>
    <t>PID2294</t>
  </si>
  <si>
    <t>PID2486</t>
  </si>
  <si>
    <t>PID2556</t>
  </si>
  <si>
    <t>PID648</t>
  </si>
  <si>
    <t>PID5488</t>
  </si>
  <si>
    <t>PID242</t>
  </si>
  <si>
    <t>PID6185</t>
  </si>
  <si>
    <t>PID927</t>
  </si>
  <si>
    <t>PID1363</t>
  </si>
  <si>
    <t>PID1101</t>
  </si>
  <si>
    <t>PID3278</t>
  </si>
  <si>
    <t>PID521</t>
  </si>
  <si>
    <t>PID3553</t>
  </si>
  <si>
    <t>PID4547</t>
  </si>
  <si>
    <t>PID1112</t>
  </si>
  <si>
    <t>PID4715</t>
  </si>
  <si>
    <t>PID3697</t>
  </si>
  <si>
    <t>PID5370</t>
  </si>
  <si>
    <t>PID4371</t>
  </si>
  <si>
    <t>PID5736</t>
  </si>
  <si>
    <t>PID3641</t>
  </si>
  <si>
    <t>PID3198</t>
  </si>
  <si>
    <t>PID3759</t>
  </si>
  <si>
    <t>PID1882</t>
  </si>
  <si>
    <t>PID6100</t>
  </si>
  <si>
    <t>PID2204</t>
  </si>
  <si>
    <t>PID2081</t>
  </si>
  <si>
    <t>PID6182</t>
  </si>
  <si>
    <t>PID2938</t>
  </si>
  <si>
    <t>PID113</t>
  </si>
  <si>
    <t>PID2888</t>
  </si>
  <si>
    <t>PID5491</t>
  </si>
  <si>
    <t>PID5890</t>
  </si>
  <si>
    <t>PID5718</t>
  </si>
  <si>
    <t>PID5017</t>
  </si>
  <si>
    <t>PID6042</t>
  </si>
  <si>
    <t>PID5918</t>
  </si>
  <si>
    <t>PID1902</t>
  </si>
  <si>
    <t>PID4165</t>
  </si>
  <si>
    <t>PID2532</t>
  </si>
  <si>
    <t>PID592</t>
  </si>
  <si>
    <t>PID6435</t>
  </si>
  <si>
    <t>PID1231</t>
  </si>
  <si>
    <t>PID6204</t>
  </si>
  <si>
    <t>PID3200</t>
  </si>
  <si>
    <t>PID2952</t>
  </si>
  <si>
    <t>PID3158</t>
  </si>
  <si>
    <t>PID2168</t>
  </si>
  <si>
    <t>PID5134</t>
  </si>
  <si>
    <t>PID2723</t>
  </si>
  <si>
    <t>PID6346</t>
  </si>
  <si>
    <t>PID3785</t>
  </si>
  <si>
    <t>PID2446</t>
  </si>
  <si>
    <t>PID5381</t>
  </si>
  <si>
    <t>PID5593</t>
  </si>
  <si>
    <t>PID5665</t>
  </si>
  <si>
    <t>PID2886</t>
  </si>
  <si>
    <t>PID3316</t>
  </si>
  <si>
    <t>PID7</t>
  </si>
  <si>
    <t>PID183</t>
  </si>
  <si>
    <t>PID6321</t>
  </si>
  <si>
    <t>PID1155</t>
  </si>
  <si>
    <t>PID1528</t>
  </si>
  <si>
    <t>PID1475</t>
  </si>
  <si>
    <t>PID6111</t>
  </si>
  <si>
    <t>PID2534</t>
  </si>
  <si>
    <t>PID2203</t>
  </si>
  <si>
    <t>PID2878</t>
  </si>
  <si>
    <t>PID327</t>
  </si>
  <si>
    <t>PID4190</t>
  </si>
  <si>
    <t>PID3734</t>
  </si>
  <si>
    <t>PID1225</t>
  </si>
  <si>
    <t>PID1246</t>
  </si>
  <si>
    <t>PID4179</t>
  </si>
  <si>
    <t>PID1429</t>
  </si>
  <si>
    <t>PID3430</t>
  </si>
  <si>
    <t>PID466</t>
  </si>
  <si>
    <t>PID5595</t>
  </si>
  <si>
    <t>PID3394</t>
  </si>
  <si>
    <t>PID5781</t>
  </si>
  <si>
    <t>PID3197</t>
  </si>
  <si>
    <t>PID254</t>
  </si>
  <si>
    <t>PID667</t>
  </si>
  <si>
    <t>PID1051</t>
  </si>
  <si>
    <t>PID1331</t>
  </si>
  <si>
    <t>PID2706</t>
  </si>
  <si>
    <t>PID360</t>
  </si>
  <si>
    <t>PID3212</t>
  </si>
  <si>
    <t>PID5318</t>
  </si>
  <si>
    <t>PID3391</t>
  </si>
  <si>
    <t>PID157</t>
  </si>
  <si>
    <t>PID3848</t>
  </si>
  <si>
    <t>PID4167</t>
  </si>
  <si>
    <t>PID1138</t>
  </si>
  <si>
    <t>PID471</t>
  </si>
  <si>
    <t>PID6183</t>
  </si>
  <si>
    <t>PID5973</t>
  </si>
  <si>
    <t>PID4274</t>
  </si>
  <si>
    <t>PID2992</t>
  </si>
  <si>
    <t>PID3616</t>
  </si>
  <si>
    <t>PID5080</t>
  </si>
  <si>
    <t>PID2036</t>
  </si>
  <si>
    <t>PID812</t>
  </si>
  <si>
    <t>PID1749</t>
  </si>
  <si>
    <t>PID6277</t>
  </si>
  <si>
    <t>PID2308</t>
  </si>
  <si>
    <t>PID2538</t>
  </si>
  <si>
    <t>PID5103</t>
  </si>
  <si>
    <t>PID1911</t>
  </si>
  <si>
    <t>PID2443</t>
  </si>
  <si>
    <t>PID3928</t>
  </si>
  <si>
    <t>PID1180</t>
  </si>
  <si>
    <t>PID6299</t>
  </si>
  <si>
    <t>PID209</t>
  </si>
  <si>
    <t>PID3951</t>
  </si>
  <si>
    <t>PID3843</t>
  </si>
  <si>
    <t>PID1346</t>
  </si>
  <si>
    <t>PID5616</t>
  </si>
  <si>
    <t>PID3798</t>
  </si>
  <si>
    <t>PID1767</t>
  </si>
  <si>
    <t>PID5838</t>
  </si>
  <si>
    <t>PID4592</t>
  </si>
  <si>
    <t>PID5418</t>
  </si>
  <si>
    <t>PID1009</t>
  </si>
  <si>
    <t>PID5181</t>
  </si>
  <si>
    <t>PID1895</t>
  </si>
  <si>
    <t>PID1935</t>
  </si>
  <si>
    <t>PID3585</t>
  </si>
  <si>
    <t>PID5058</t>
  </si>
  <si>
    <t>PID306</t>
  </si>
  <si>
    <t>PID4118</t>
  </si>
  <si>
    <t>PID6365</t>
  </si>
  <si>
    <t>PID3878</t>
  </si>
  <si>
    <t>PID5729</t>
  </si>
  <si>
    <t>PID4452</t>
  </si>
  <si>
    <t>PID2541</t>
  </si>
  <si>
    <t>PID261</t>
  </si>
  <si>
    <t>PID3577</t>
  </si>
  <si>
    <t>PID411</t>
  </si>
  <si>
    <t>PID5114</t>
  </si>
  <si>
    <t>PID2024</t>
  </si>
  <si>
    <t>PID1975</t>
  </si>
  <si>
    <t>PID677</t>
  </si>
  <si>
    <t>PID6415</t>
  </si>
  <si>
    <t>PID136</t>
  </si>
  <si>
    <t>PID6410</t>
  </si>
  <si>
    <t>PID313</t>
  </si>
  <si>
    <t>PID224</t>
  </si>
  <si>
    <t>PID1999</t>
  </si>
  <si>
    <t>PID584</t>
  </si>
  <si>
    <t>PID1655</t>
  </si>
  <si>
    <t>PID2463</t>
  </si>
  <si>
    <t>PID900</t>
  </si>
  <si>
    <t>PID2675</t>
  </si>
  <si>
    <t>PID319</t>
  </si>
  <si>
    <t>PID4923</t>
  </si>
  <si>
    <t>PID4029</t>
  </si>
  <si>
    <t>PID1612</t>
  </si>
  <si>
    <t>PID4285</t>
  </si>
  <si>
    <t>PID1295</t>
  </si>
  <si>
    <t>PID4149</t>
  </si>
  <si>
    <t>PID1591</t>
  </si>
  <si>
    <t>PID3177</t>
  </si>
  <si>
    <t>PID11</t>
  </si>
  <si>
    <t>PID4955</t>
  </si>
  <si>
    <t>PID4116</t>
  </si>
  <si>
    <t>PID5692</t>
  </si>
  <si>
    <t>PID5339</t>
  </si>
  <si>
    <t>PID5315</t>
  </si>
  <si>
    <t>PID5083</t>
  </si>
  <si>
    <t>PID3597</t>
  </si>
  <si>
    <t>PID5831</t>
  </si>
  <si>
    <t>PID4340</t>
  </si>
  <si>
    <t>PID789</t>
  </si>
  <si>
    <t>PID5342</t>
  </si>
  <si>
    <t>PID2253</t>
  </si>
  <si>
    <t>PID2305</t>
  </si>
  <si>
    <t>PID5465</t>
  </si>
  <si>
    <t>PID893</t>
  </si>
  <si>
    <t>PID622</t>
  </si>
  <si>
    <t>PID5475</t>
  </si>
  <si>
    <t>PID5538</t>
  </si>
  <si>
    <t>PID1312</t>
  </si>
  <si>
    <t>PID5911</t>
  </si>
  <si>
    <t>PID3742</t>
  </si>
  <si>
    <t>PID251</t>
  </si>
  <si>
    <t>PID2842</t>
  </si>
  <si>
    <t>PID3450</t>
  </si>
  <si>
    <t>PID4920</t>
  </si>
  <si>
    <t>PID4594</t>
  </si>
  <si>
    <t>PID6262</t>
  </si>
  <si>
    <t>PID3569</t>
  </si>
  <si>
    <t>PID3328</t>
  </si>
  <si>
    <t>PID1876</t>
  </si>
  <si>
    <t>PID6448</t>
  </si>
  <si>
    <t>PID3</t>
  </si>
  <si>
    <t>PID125</t>
  </si>
  <si>
    <t>PID1595</t>
  </si>
  <si>
    <t>PID2028</t>
  </si>
  <si>
    <t>PID4884</t>
  </si>
  <si>
    <t>PID2565</t>
  </si>
  <si>
    <t>PID6319</t>
  </si>
  <si>
    <t>PID2840</t>
  </si>
  <si>
    <t>PID3770</t>
  </si>
  <si>
    <t>PID3058</t>
  </si>
  <si>
    <t>PID3009</t>
  </si>
  <si>
    <t>PID3123</t>
  </si>
  <si>
    <t>PID3015</t>
  </si>
  <si>
    <t>PID4971</t>
  </si>
  <si>
    <t>PID1496</t>
  </si>
  <si>
    <t>PID4311</t>
  </si>
  <si>
    <t>PID332</t>
  </si>
  <si>
    <t>PID6353</t>
  </si>
  <si>
    <t>PID1027</t>
  </si>
  <si>
    <t>PID3307</t>
  </si>
  <si>
    <t>PID1152</t>
  </si>
  <si>
    <t>PID5090</t>
  </si>
  <si>
    <t>PID6063</t>
  </si>
  <si>
    <t>PID4019</t>
  </si>
  <si>
    <t>PID5735</t>
  </si>
  <si>
    <t>PID3956</t>
  </si>
  <si>
    <t>PID6080</t>
  </si>
  <si>
    <t>PID3858</t>
  </si>
  <si>
    <t>PID6417</t>
  </si>
  <si>
    <t>PID3640</t>
  </si>
  <si>
    <t>PID1573</t>
  </si>
  <si>
    <t>PID4643</t>
  </si>
  <si>
    <t>PID2926</t>
  </si>
  <si>
    <t>PID1976</t>
  </si>
  <si>
    <t>PID6314</t>
  </si>
  <si>
    <t>PID4431</t>
  </si>
  <si>
    <t>PID5066</t>
  </si>
  <si>
    <t>PID4358</t>
  </si>
  <si>
    <t>PID5300</t>
  </si>
  <si>
    <t>PID2342</t>
  </si>
  <si>
    <t>PID1786</t>
  </si>
  <si>
    <t>PID4507</t>
  </si>
  <si>
    <t>PID1296</t>
  </si>
  <si>
    <t>PID681</t>
  </si>
  <si>
    <t>PID2373</t>
  </si>
  <si>
    <t>PID3168</t>
  </si>
  <si>
    <t>PID2650</t>
  </si>
  <si>
    <t>PID4823</t>
  </si>
  <si>
    <t>PID3301</t>
  </si>
  <si>
    <t>PID3672</t>
  </si>
  <si>
    <t>PID3818</t>
  </si>
  <si>
    <t>PID5059</t>
  </si>
  <si>
    <t>PID3875</t>
  </si>
  <si>
    <t>PID3298</t>
  </si>
  <si>
    <t>PID4057</t>
  </si>
  <si>
    <t>PID4666</t>
  </si>
  <si>
    <t>PID6213</t>
  </si>
  <si>
    <t>PID75</t>
  </si>
  <si>
    <t>PID1640</t>
  </si>
  <si>
    <t>PID4269</t>
  </si>
  <si>
    <t>PID819</t>
  </si>
  <si>
    <t>PID5552</t>
  </si>
  <si>
    <t>PID523</t>
  </si>
  <si>
    <t>PID5649</t>
  </si>
  <si>
    <t>PID1574</t>
  </si>
  <si>
    <t>PID5862</t>
  </si>
  <si>
    <t>PID3916</t>
  </si>
  <si>
    <t>PID4099</t>
  </si>
  <si>
    <t>PID1586</t>
  </si>
  <si>
    <t>PID1321</t>
  </si>
  <si>
    <t>PID5958</t>
  </si>
  <si>
    <t>PID353</t>
  </si>
  <si>
    <t>PID5602</t>
  </si>
  <si>
    <t>PID1727</t>
  </si>
  <si>
    <t>PID5561</t>
  </si>
  <si>
    <t>PID5563</t>
  </si>
  <si>
    <t>PID4330</t>
  </si>
  <si>
    <t>PID571</t>
  </si>
  <si>
    <t>PID2798</t>
  </si>
  <si>
    <t>PID5014</t>
  </si>
  <si>
    <t>PID2069</t>
  </si>
  <si>
    <t>PID6459</t>
  </si>
  <si>
    <t>PID5908</t>
  </si>
  <si>
    <t>PID662</t>
  </si>
  <si>
    <t>PID5969</t>
  </si>
  <si>
    <t>PID690</t>
  </si>
  <si>
    <t>PID1097</t>
  </si>
  <si>
    <t>PID5647</t>
  </si>
  <si>
    <t>PID6335</t>
  </si>
  <si>
    <t>PID390</t>
  </si>
  <si>
    <t>PID3206</t>
  </si>
  <si>
    <t>PID406</t>
  </si>
  <si>
    <t>PID3506</t>
  </si>
  <si>
    <t>PID1506</t>
  </si>
  <si>
    <t>PID3592</t>
  </si>
  <si>
    <t>PID3711</t>
  </si>
  <si>
    <t>PID407</t>
  </si>
  <si>
    <t>PID3548</t>
  </si>
  <si>
    <t>PID2264</t>
  </si>
  <si>
    <t>PID513</t>
  </si>
  <si>
    <t>PID3699</t>
  </si>
  <si>
    <t>PID2159</t>
  </si>
  <si>
    <t>PID4234</t>
  </si>
  <si>
    <t>PID6364</t>
  </si>
  <si>
    <t>PID5280</t>
  </si>
  <si>
    <t>PID1473</t>
  </si>
  <si>
    <t>PID999</t>
  </si>
  <si>
    <t>PID3068</t>
  </si>
  <si>
    <t>PID1563</t>
  </si>
  <si>
    <t>PID5504</t>
  </si>
  <si>
    <t>PID3400</t>
  </si>
  <si>
    <t>PID2843</t>
  </si>
  <si>
    <t>PID5688</t>
  </si>
  <si>
    <t>PID2898</t>
  </si>
  <si>
    <t>PID581</t>
  </si>
  <si>
    <t>PID2513</t>
  </si>
  <si>
    <t>PID1816</t>
  </si>
  <si>
    <t>PID4861</t>
  </si>
  <si>
    <t>PID2839</t>
  </si>
  <si>
    <t>PID4609</t>
  </si>
  <si>
    <t>PID3341</t>
  </si>
  <si>
    <t>PID3036</t>
  </si>
  <si>
    <t>PID5655</t>
  </si>
  <si>
    <t>PID5885</t>
  </si>
  <si>
    <t>PID1189</t>
  </si>
  <si>
    <t>PID2752</t>
  </si>
  <si>
    <t>PID2517</t>
  </si>
  <si>
    <t>PID4243</t>
  </si>
  <si>
    <t>PID2669</t>
  </si>
  <si>
    <t>PID4854</t>
  </si>
  <si>
    <t>PID3838</t>
  </si>
  <si>
    <t>PID5528</t>
  </si>
  <si>
    <t>PID5524</t>
  </si>
  <si>
    <t>PID1893</t>
  </si>
  <si>
    <t>PID192</t>
  </si>
  <si>
    <t>PID3593</t>
  </si>
  <si>
    <t>PID2529</t>
  </si>
  <si>
    <t>PID4050</t>
  </si>
  <si>
    <t>PID3074</t>
  </si>
  <si>
    <t>PID5407</t>
  </si>
  <si>
    <t>PID1169</t>
  </si>
  <si>
    <t>PID345</t>
  </si>
  <si>
    <t>PID3085</t>
  </si>
  <si>
    <t>PID5052</t>
  </si>
  <si>
    <t>PID2099</t>
  </si>
  <si>
    <t>PID1824</t>
  </si>
  <si>
    <t>PID5940</t>
  </si>
  <si>
    <t>PID4517</t>
  </si>
  <si>
    <t>PID6193</t>
  </si>
  <si>
    <t>PID2083</t>
  </si>
  <si>
    <t>PID514</t>
  </si>
  <si>
    <t>PID1465</t>
  </si>
  <si>
    <t>PID774</t>
  </si>
  <si>
    <t>PID5307</t>
  </si>
  <si>
    <t>PID656</t>
  </si>
  <si>
    <t>PID2041</t>
  </si>
  <si>
    <t>PID945</t>
  </si>
  <si>
    <t>PID4774</t>
  </si>
  <si>
    <t>PID2400</t>
  </si>
  <si>
    <t>PID1577</t>
  </si>
  <si>
    <t>PID2975</t>
  </si>
  <si>
    <t>PID5251</t>
  </si>
  <si>
    <t>PID367</t>
  </si>
  <si>
    <t>PID1292</t>
  </si>
  <si>
    <t>PID4267</t>
  </si>
  <si>
    <t>PID3083</t>
  </si>
  <si>
    <t>PID4590</t>
  </si>
  <si>
    <t>PID3369</t>
  </si>
  <si>
    <t>PID4657</t>
  </si>
  <si>
    <t>PID79</t>
  </si>
  <si>
    <t>PID5038</t>
  </si>
  <si>
    <t>PID4008</t>
  </si>
  <si>
    <t>PID6086</t>
  </si>
  <si>
    <t>PID1194</t>
  </si>
  <si>
    <t>PID947</t>
  </si>
  <si>
    <t>PID5222</t>
  </si>
  <si>
    <t>PID2644</t>
  </si>
  <si>
    <t>PID2800</t>
  </si>
  <si>
    <t>PID2089</t>
  </si>
  <si>
    <t>PID6156</t>
  </si>
  <si>
    <t>PID3190</t>
  </si>
  <si>
    <t>PID294</t>
  </si>
  <si>
    <t>PID229</t>
  </si>
  <si>
    <t>PID485</t>
  </si>
  <si>
    <t>PID4805</t>
  </si>
  <si>
    <t>PID489</t>
  </si>
  <si>
    <t>PID3064</t>
  </si>
  <si>
    <t>PID2201</t>
  </si>
  <si>
    <t>PID4684</t>
  </si>
  <si>
    <t>PID4698</t>
  </si>
  <si>
    <t>PID3823</t>
  </si>
  <si>
    <t>PID4607</t>
  </si>
  <si>
    <t>PID2212</t>
  </si>
  <si>
    <t>PID6398</t>
  </si>
  <si>
    <t>PID3906</t>
  </si>
  <si>
    <t>PID4582</t>
  </si>
  <si>
    <t>PID6177</t>
  </si>
  <si>
    <t>PID3199</t>
  </si>
  <si>
    <t>PID933</t>
  </si>
  <si>
    <t>PID3862</t>
  </si>
  <si>
    <t>PID1543</t>
  </si>
  <si>
    <t>PID1307</t>
  </si>
  <si>
    <t>PID1639</t>
  </si>
  <si>
    <t>PID5714</t>
  </si>
  <si>
    <t>PID1676</t>
  </si>
  <si>
    <t>PID424</t>
  </si>
  <si>
    <t>PID5815</t>
  </si>
  <si>
    <t>PID2476</t>
  </si>
  <si>
    <t>PID504</t>
  </si>
  <si>
    <t>PID388</t>
  </si>
  <si>
    <t>PID2277</t>
  </si>
  <si>
    <t>PID3562</t>
  </si>
  <si>
    <t>PID2146</t>
  </si>
  <si>
    <t>PID3057</t>
  </si>
  <si>
    <t>PID5330</t>
  </si>
  <si>
    <t>PID723</t>
  </si>
  <si>
    <t>PID5380</t>
  </si>
  <si>
    <t>PID2685</t>
  </si>
  <si>
    <t>PID6455</t>
  </si>
  <si>
    <t>PID3161</t>
  </si>
  <si>
    <t>PID1809</t>
  </si>
  <si>
    <t>PID4576</t>
  </si>
  <si>
    <t>PID211</t>
  </si>
  <si>
    <t>PID1690</t>
  </si>
  <si>
    <t>PID4038</t>
  </si>
  <si>
    <t>PID4677</t>
  </si>
  <si>
    <t>PID346</t>
  </si>
  <si>
    <t>PID5581</t>
  </si>
  <si>
    <t>PID1631</t>
  </si>
  <si>
    <t>PID5700</t>
  </si>
  <si>
    <t>PID520</t>
  </si>
  <si>
    <t>PID1714</t>
  </si>
  <si>
    <t>PID2512</t>
  </si>
  <si>
    <t>PID4979</t>
  </si>
  <si>
    <t>PID2724</t>
  </si>
  <si>
    <t>PID6143</t>
  </si>
  <si>
    <t>PID3730</t>
  </si>
  <si>
    <t>PID4725</t>
  </si>
  <si>
    <t>PID4061</t>
  </si>
  <si>
    <t>PID5580</t>
  </si>
  <si>
    <t>PID6147</t>
  </si>
  <si>
    <t>PID3492</t>
  </si>
  <si>
    <t>PID2369</t>
  </si>
  <si>
    <t>PID693</t>
  </si>
  <si>
    <t>PID2900</t>
  </si>
  <si>
    <t>PID3776</t>
  </si>
  <si>
    <t>PID5139</t>
  </si>
  <si>
    <t>PID6064</t>
  </si>
  <si>
    <t>PID5956</t>
  </si>
  <si>
    <t>PID212</t>
  </si>
  <si>
    <t>PID335</t>
  </si>
  <si>
    <t>PID2052</t>
  </si>
  <si>
    <t>PID4145</t>
  </si>
  <si>
    <t>PID2171</t>
  </si>
  <si>
    <t>PID3366</t>
  </si>
  <si>
    <t>PID841</t>
  </si>
  <si>
    <t>PID5751</t>
  </si>
  <si>
    <t>PID5197</t>
  </si>
  <si>
    <t>PID1157</t>
  </si>
  <si>
    <t>PID6304</t>
  </si>
  <si>
    <t>PID816</t>
  </si>
  <si>
    <t>PID3607</t>
  </si>
  <si>
    <t>PID4672</t>
  </si>
  <si>
    <t>PID2606</t>
  </si>
  <si>
    <t>PID3978</t>
  </si>
  <si>
    <t>PID5346</t>
  </si>
  <si>
    <t>PID2508</t>
  </si>
  <si>
    <t>PID372</t>
  </si>
  <si>
    <t>PID920</t>
  </si>
  <si>
    <t>PID595</t>
  </si>
  <si>
    <t>PID5367</t>
  </si>
  <si>
    <t>PID78</t>
  </si>
  <si>
    <t>PID4746</t>
  </si>
  <si>
    <t>PID4283</t>
  </si>
  <si>
    <t>PID892</t>
  </si>
  <si>
    <t>PID4580</t>
  </si>
  <si>
    <t>PID2131</t>
  </si>
  <si>
    <t>PID1119</t>
  </si>
  <si>
    <t>PID5341</t>
  </si>
  <si>
    <t>PID3417</t>
  </si>
  <si>
    <t>PID6200</t>
  </si>
  <si>
    <t>PID6119</t>
  </si>
  <si>
    <t>PID751</t>
  </si>
  <si>
    <t>PID5742</t>
  </si>
  <si>
    <t>PID3415</t>
  </si>
  <si>
    <t>PID4664</t>
  </si>
  <si>
    <t>PID2285</t>
  </si>
  <si>
    <t>PID5119</t>
  </si>
  <si>
    <t>PID5509</t>
  </si>
  <si>
    <t>PID652</t>
  </si>
  <si>
    <t>PID2324</t>
  </si>
  <si>
    <t>PID4704</t>
  </si>
  <si>
    <t>PID37</t>
  </si>
  <si>
    <t>PID5030</t>
  </si>
  <si>
    <t>PID1266</t>
  </si>
  <si>
    <t>PID3872</t>
  </si>
  <si>
    <t>PID842</t>
  </si>
  <si>
    <t>PID4157</t>
  </si>
  <si>
    <t>PID4909</t>
  </si>
  <si>
    <t>PID4932</t>
  </si>
  <si>
    <t>PID1734</t>
  </si>
  <si>
    <t>PID659</t>
  </si>
  <si>
    <t>PID4357</t>
  </si>
  <si>
    <t>PID2742</t>
  </si>
  <si>
    <t>PID4060</t>
  </si>
  <si>
    <t>PID3732</t>
  </si>
  <si>
    <t>PID3865</t>
  </si>
  <si>
    <t>PID3914</t>
  </si>
  <si>
    <t>PID4794</t>
  </si>
  <si>
    <t>PID2077</t>
  </si>
  <si>
    <t>PID5466</t>
  </si>
  <si>
    <t>PID5610</t>
  </si>
  <si>
    <t>PID2166</t>
  </si>
  <si>
    <t>PID2693</t>
  </si>
  <si>
    <t>PID4159</t>
  </si>
  <si>
    <t>PID3867</t>
  </si>
  <si>
    <t>PID3005</t>
  </si>
  <si>
    <t>PID3073</t>
  </si>
  <si>
    <t>PID1421</t>
  </si>
  <si>
    <t>PID704</t>
  </si>
  <si>
    <t>PID1832</t>
  </si>
  <si>
    <t>PID3809</t>
  </si>
  <si>
    <t>PID4043</t>
  </si>
  <si>
    <t>PID3842</t>
  </si>
  <si>
    <t>PID3377</t>
  </si>
  <si>
    <t>PID5600</t>
  </si>
  <si>
    <t>PID1350</t>
  </si>
  <si>
    <t>PID591</t>
  </si>
  <si>
    <t>PID1903</t>
  </si>
  <si>
    <t>PID883</t>
  </si>
  <si>
    <t>PID6181</t>
  </si>
  <si>
    <t>PID3052</t>
  </si>
  <si>
    <t>PID4717</t>
  </si>
  <si>
    <t>PID4210</t>
  </si>
  <si>
    <t>PID4412</t>
  </si>
  <si>
    <t>PID5025</t>
  </si>
  <si>
    <t>PID5451</t>
  </si>
  <si>
    <t>PID991</t>
  </si>
  <si>
    <t>PID3661</t>
  </si>
  <si>
    <t>PID3355</t>
  </si>
  <si>
    <t>PID4527</t>
  </si>
  <si>
    <t>PID2836</t>
  </si>
  <si>
    <t>PID6061</t>
  </si>
  <si>
    <t>PID5022</t>
  </si>
  <si>
    <t>PID638</t>
  </si>
  <si>
    <t>PID1214</t>
  </si>
  <si>
    <t>PID2794</t>
  </si>
  <si>
    <t>PID1368</t>
  </si>
  <si>
    <t>PID3941</t>
  </si>
  <si>
    <t>PID1987</t>
  </si>
  <si>
    <t>PID3981</t>
  </si>
  <si>
    <t>PID959</t>
  </si>
  <si>
    <t>PID5578</t>
  </si>
  <si>
    <t>PID4904</t>
  </si>
  <si>
    <t>PID5609</t>
  </si>
  <si>
    <t>PID266</t>
  </si>
  <si>
    <t>PID1759</t>
  </si>
  <si>
    <t>PID440</t>
  </si>
  <si>
    <t>PID5142</t>
  </si>
  <si>
    <t>PID3429</t>
  </si>
  <si>
    <t>PID2907</t>
  </si>
  <si>
    <t>PID1796</t>
  </si>
  <si>
    <t>PID3806</t>
  </si>
  <si>
    <t>PID2673</t>
  </si>
  <si>
    <t>PID784</t>
  </si>
  <si>
    <t>PID3870</t>
  </si>
  <si>
    <t>PID5909</t>
  </si>
  <si>
    <t>PID1569</t>
  </si>
  <si>
    <t>PID4881</t>
  </si>
  <si>
    <t>PID829</t>
  </si>
  <si>
    <t>PID2945</t>
  </si>
  <si>
    <t>PID986</t>
  </si>
  <si>
    <t>PID5982</t>
  </si>
  <si>
    <t>PID1188</t>
  </si>
  <si>
    <t>PID4316</t>
  </si>
  <si>
    <t>PID160</t>
  </si>
  <si>
    <t>PID2485</t>
  </si>
  <si>
    <t>PID760</t>
  </si>
  <si>
    <t>PID3252</t>
  </si>
  <si>
    <t>PID2290</t>
  </si>
  <si>
    <t>PID6017</t>
  </si>
  <si>
    <t>PID2714</t>
  </si>
  <si>
    <t>PID4689</t>
  </si>
  <si>
    <t>PID3578</t>
  </si>
  <si>
    <t>PID4441</t>
  </si>
  <si>
    <t>PID4508</t>
  </si>
  <si>
    <t>PID5942</t>
  </si>
  <si>
    <t>PID2622</t>
  </si>
  <si>
    <t>PID3357</t>
  </si>
  <si>
    <t>PID3922</t>
  </si>
  <si>
    <t>PID1711</t>
  </si>
  <si>
    <t>PID5004</t>
  </si>
  <si>
    <t>PID1403</t>
  </si>
  <si>
    <t>PID5260</t>
  </si>
  <si>
    <t>PID5747</t>
  </si>
  <si>
    <t>PID5480</t>
  </si>
  <si>
    <t>PID4046</t>
  </si>
  <si>
    <t>PID6201</t>
  </si>
  <si>
    <t>PID5486</t>
  </si>
  <si>
    <t>PID1929</t>
  </si>
  <si>
    <t>PID5887</t>
  </si>
  <si>
    <t>PID2505</t>
  </si>
  <si>
    <t>PID1451</t>
  </si>
  <si>
    <t>PID4370</t>
  </si>
  <si>
    <t>PID2387</t>
  </si>
  <si>
    <t>PID1619</t>
  </si>
  <si>
    <t>PID848</t>
  </si>
  <si>
    <t>PID2771</t>
  </si>
  <si>
    <t>PID1000</t>
  </si>
  <si>
    <t>PID2744</t>
  </si>
  <si>
    <t>PID1024</t>
  </si>
  <si>
    <t>PID4569</t>
  </si>
  <si>
    <t>PID4373</t>
  </si>
  <si>
    <t>PID2950</t>
  </si>
  <si>
    <t>PID3636</t>
  </si>
  <si>
    <t>PID112</t>
  </si>
  <si>
    <t>PID4091</t>
  </si>
  <si>
    <t>PID6057</t>
  </si>
  <si>
    <t>PID4766</t>
  </si>
  <si>
    <t>PID6243</t>
  </si>
  <si>
    <t>PID5636</t>
  </si>
  <si>
    <t>PID553</t>
  </si>
  <si>
    <t>PID156</t>
  </si>
  <si>
    <t>PID3740</t>
  </si>
  <si>
    <t>PID6203</t>
  </si>
  <si>
    <t>PID311</t>
  </si>
  <si>
    <t>PID4478</t>
  </si>
  <si>
    <t>PID565</t>
  </si>
  <si>
    <t>PID74</t>
  </si>
  <si>
    <t>PID2242</t>
  </si>
  <si>
    <t>PID2697</t>
  </si>
  <si>
    <t>PID4051</t>
  </si>
  <si>
    <t>PID5853</t>
  </si>
  <si>
    <t>PID1462</t>
  </si>
  <si>
    <t>PID3929</t>
  </si>
  <si>
    <t>PID5567</t>
  </si>
  <si>
    <t>PID2193</t>
  </si>
  <si>
    <t>PID5760</t>
  </si>
  <si>
    <t>PID1622</t>
  </si>
  <si>
    <t>PID6449</t>
  </si>
  <si>
    <t>PID4457</t>
  </si>
  <si>
    <t>PID3652</t>
  </si>
  <si>
    <t>PID3095</t>
  </si>
  <si>
    <t>PID4637</t>
  </si>
  <si>
    <t>PID3786</t>
  </si>
  <si>
    <t>PID3837</t>
  </si>
  <si>
    <t>PID317</t>
  </si>
  <si>
    <t>PID4980</t>
  </si>
  <si>
    <t>PID1371</t>
  </si>
  <si>
    <t>PID2913</t>
  </si>
  <si>
    <t>PID6301</t>
  </si>
  <si>
    <t>PID3076</t>
  </si>
  <si>
    <t>PID2467</t>
  </si>
  <si>
    <t>PID2690</t>
  </si>
  <si>
    <t>PID3859</t>
  </si>
  <si>
    <t>PID2577</t>
  </si>
  <si>
    <t>PID3629</t>
  </si>
  <si>
    <t>PID6268</t>
  </si>
  <si>
    <t>PID5015</t>
  </si>
  <si>
    <t>PID1866</t>
  </si>
  <si>
    <t>PID62</t>
  </si>
  <si>
    <t>PID4858</t>
  </si>
  <si>
    <t>PID6179</t>
  </si>
  <si>
    <t>PID2730</t>
  </si>
  <si>
    <t>PID2260</t>
  </si>
  <si>
    <t>PID5900</t>
  </si>
  <si>
    <t>PID441</t>
  </si>
  <si>
    <t>PID993</t>
  </si>
  <si>
    <t>PID594</t>
  </si>
  <si>
    <t>PID5646</t>
  </si>
  <si>
    <t>PID1620</t>
  </si>
  <si>
    <t>PID1103</t>
  </si>
  <si>
    <t>PID1912</t>
  </si>
  <si>
    <t>PID4993</t>
  </si>
  <si>
    <t>PID5224</t>
  </si>
  <si>
    <t>PID5404</t>
  </si>
  <si>
    <t>PID6125</t>
  </si>
  <si>
    <t>PID4354</t>
  </si>
  <si>
    <t>PID1129</t>
  </si>
  <si>
    <t>PID4917</t>
  </si>
  <si>
    <t>PID1562</t>
  </si>
  <si>
    <t>PID3871</t>
  </si>
  <si>
    <t>PID476</t>
  </si>
  <si>
    <t>PID5800</t>
  </si>
  <si>
    <t>PID1951</t>
  </si>
  <si>
    <t>PID1380</t>
  </si>
  <si>
    <t>PID5814</t>
  </si>
  <si>
    <t>PID5583</t>
  </si>
  <si>
    <t>PID3942</t>
  </si>
  <si>
    <t>PID5176</t>
  </si>
  <si>
    <t>PID5431</t>
  </si>
  <si>
    <t>PID626</t>
  </si>
  <si>
    <t>PID5983</t>
  </si>
  <si>
    <t>PID1150</t>
  </si>
  <si>
    <t>PID6162</t>
  </si>
  <si>
    <t>PID3263</t>
  </si>
  <si>
    <t>PID244</t>
  </si>
  <si>
    <t>PID2180</t>
  </si>
  <si>
    <t>PID1144</t>
  </si>
  <si>
    <t>PID3308</t>
  </si>
  <si>
    <t>PID5812</t>
  </si>
  <si>
    <t>PID1430</t>
  </si>
  <si>
    <t>PID715</t>
  </si>
  <si>
    <t>PID5061</t>
  </si>
  <si>
    <t>PID2638</t>
  </si>
  <si>
    <t>PID985</t>
  </si>
  <si>
    <t>PID3141</t>
  </si>
  <si>
    <t>PID3239</t>
  </si>
  <si>
    <t>PID4724</t>
  </si>
  <si>
    <t>PID4546</t>
  </si>
  <si>
    <t>PID1082</t>
  </si>
  <si>
    <t>PID4570</t>
  </si>
  <si>
    <t>PID3758</t>
  </si>
  <si>
    <t>PID5019</t>
  </si>
  <si>
    <t>PID2635</t>
  </si>
  <si>
    <t>PID430</t>
  </si>
  <si>
    <t>PID3374</t>
  </si>
  <si>
    <t>PID2243</t>
  </si>
  <si>
    <t>PID5585</t>
  </si>
  <si>
    <t>PID3000</t>
  </si>
  <si>
    <t>PID1439</t>
  </si>
  <si>
    <t>PID1578</t>
  </si>
  <si>
    <t>PID1957</t>
  </si>
  <si>
    <t>PID4735</t>
  </si>
  <si>
    <t>PID1551</t>
  </si>
  <si>
    <t>PID4598</t>
  </si>
  <si>
    <t>PID6372</t>
  </si>
  <si>
    <t>PID1493</t>
  </si>
  <si>
    <t>PID3312</t>
  </si>
  <si>
    <t>PID6135</t>
  </si>
  <si>
    <t>PID4092</t>
  </si>
  <si>
    <t>PID5450</t>
  </si>
  <si>
    <t>PID4811</t>
  </si>
  <si>
    <t>PID5049</t>
  </si>
  <si>
    <t>PID501</t>
  </si>
  <si>
    <t>PID1407</t>
  </si>
  <si>
    <t>PID402</t>
  </si>
  <si>
    <t>PID1962</t>
  </si>
  <si>
    <t>PID1471</t>
  </si>
  <si>
    <t>PID5994</t>
  </si>
  <si>
    <t>PID4739</t>
  </si>
  <si>
    <t>PID4750</t>
  </si>
  <si>
    <t>PID5186</t>
  </si>
  <si>
    <t>PID2090</t>
  </si>
  <si>
    <t>PID5582</t>
  </si>
  <si>
    <t>PID172</t>
  </si>
  <si>
    <t>PID1244</t>
  </si>
  <si>
    <t>PID3051</t>
  </si>
  <si>
    <t>PID4056</t>
  </si>
  <si>
    <t>PID2472</t>
  </si>
  <si>
    <t>PID4838</t>
  </si>
  <si>
    <t>PID1604</t>
  </si>
  <si>
    <t>PID1608</t>
  </si>
  <si>
    <t>PID1120</t>
  </si>
  <si>
    <t>PID2357</t>
  </si>
  <si>
    <t>PID5788</t>
  </si>
  <si>
    <t>PID4653</t>
  </si>
  <si>
    <t>PID214</t>
  </si>
  <si>
    <t>PID269</t>
  </si>
  <si>
    <t>PID2630</t>
  </si>
  <si>
    <t>PID1021</t>
  </si>
  <si>
    <t>PID2437</t>
  </si>
  <si>
    <t>PID1219</t>
  </si>
  <si>
    <t>PID5218</t>
  </si>
  <si>
    <t>PID1683</t>
  </si>
  <si>
    <t>PID5126</t>
  </si>
  <si>
    <t>PID6405</t>
  </si>
  <si>
    <t>PID1931</t>
  </si>
  <si>
    <t>PID5145</t>
  </si>
  <si>
    <t>PID2007</t>
  </si>
  <si>
    <t>PID4181</t>
  </si>
  <si>
    <t>PID60</t>
  </si>
  <si>
    <t>PID5322</t>
  </si>
  <si>
    <t>PID1961</t>
  </si>
  <si>
    <t>PID2514</t>
  </si>
  <si>
    <t>PID2304</t>
  </si>
  <si>
    <t>PID5968</t>
  </si>
  <si>
    <t>PID785</t>
  </si>
  <si>
    <t>PID6098</t>
  </si>
  <si>
    <t>PID3670</t>
  </si>
  <si>
    <t>PID795</t>
  </si>
  <si>
    <t>PID5514</t>
  </si>
  <si>
    <t>PID1516</t>
  </si>
  <si>
    <t>PID1658</t>
  </si>
  <si>
    <t>PID3331</t>
  </si>
  <si>
    <t>PID4969</t>
  </si>
  <si>
    <t>PID552</t>
  </si>
  <si>
    <t>PID6362</t>
  </si>
  <si>
    <t>PID3405</t>
  </si>
  <si>
    <t>PID2834</t>
  </si>
  <si>
    <t>PID5039</t>
  </si>
  <si>
    <t>PID5556</t>
  </si>
  <si>
    <t>PID5771</t>
  </si>
  <si>
    <t>PID3299</t>
  </si>
  <si>
    <t>PID2968</t>
  </si>
  <si>
    <t>PID4187</t>
  </si>
  <si>
    <t>PID3619</t>
  </si>
  <si>
    <t>PID1994</t>
  </si>
  <si>
    <t>PID4579</t>
  </si>
  <si>
    <t>PID4913</t>
  </si>
  <si>
    <t>PID148</t>
  </si>
  <si>
    <t>PID613</t>
  </si>
  <si>
    <t>PID3869</t>
  </si>
  <si>
    <t>PID2668</t>
  </si>
  <si>
    <t>PID3300</t>
  </si>
  <si>
    <t>PID382</t>
  </si>
  <si>
    <t>PID4120</t>
  </si>
  <si>
    <t>PID6330</t>
  </si>
  <si>
    <t>PID2610</t>
  </si>
  <si>
    <t>PID2433</t>
  </si>
  <si>
    <t>PID4648</t>
  </si>
  <si>
    <t>PID5891</t>
  </si>
  <si>
    <t>PID453</t>
  </si>
  <si>
    <t>PID5808</t>
  </si>
  <si>
    <t>PID39</t>
  </si>
  <si>
    <t>PID691</t>
  </si>
  <si>
    <t>PID2412</t>
  </si>
  <si>
    <t>PID301</t>
  </si>
  <si>
    <t>PID3994</t>
  </si>
  <si>
    <t>PID1949</t>
  </si>
  <si>
    <t>PID1501</t>
  </si>
  <si>
    <t>PID34</t>
  </si>
  <si>
    <t>PID2100</t>
  </si>
  <si>
    <t>PID2605</t>
  </si>
  <si>
    <t>PID2786</t>
  </si>
  <si>
    <t>PID455</t>
  </si>
  <si>
    <t>PID3889</t>
  </si>
  <si>
    <t>PID2804</t>
  </si>
  <si>
    <t>PID1590</t>
  </si>
  <si>
    <t>PID5245</t>
  </si>
  <si>
    <t>PID1420</t>
  </si>
  <si>
    <t>PID1614</t>
  </si>
  <si>
    <t>PID3235</t>
  </si>
  <si>
    <t>PID2178</t>
  </si>
  <si>
    <t>PID2602</t>
  </si>
  <si>
    <t>PID3243</t>
  </si>
  <si>
    <t>PID5229</t>
  </si>
  <si>
    <t>PID3687</t>
  </si>
  <si>
    <t>PID4559</t>
  </si>
  <si>
    <t>PID4685</t>
  </si>
  <si>
    <t>PID4087</t>
  </si>
  <si>
    <t>PID5803</t>
  </si>
  <si>
    <t>PID1062</t>
  </si>
  <si>
    <t>PID282</t>
  </si>
  <si>
    <t>PID2818</t>
  </si>
  <si>
    <t>PID1263</t>
  </si>
  <si>
    <t>PID3840</t>
  </si>
  <si>
    <t>PID1518</t>
  </si>
  <si>
    <t>PID2925</t>
  </si>
  <si>
    <t>PID3397</t>
  </si>
  <si>
    <t>PID5697</t>
  </si>
  <si>
    <t>PID3204</t>
  </si>
  <si>
    <t>PID776</t>
  </si>
  <si>
    <t>PID5349</t>
  </si>
  <si>
    <t>PID4787</t>
  </si>
  <si>
    <t>PID6230</t>
  </si>
  <si>
    <t>PID6227</t>
  </si>
  <si>
    <t>PID6413</t>
  </si>
  <si>
    <t>PID1817</t>
  </si>
  <si>
    <t>PID1226</t>
  </si>
  <si>
    <t>PID1838</t>
  </si>
  <si>
    <t>PID5859</t>
  </si>
  <si>
    <t>PID1657</t>
  </si>
  <si>
    <t>PID4835</t>
  </si>
  <si>
    <t>PID3655</t>
  </si>
  <si>
    <t>PID2221</t>
  </si>
  <si>
    <t>PID5338</t>
  </si>
  <si>
    <t>PID836</t>
  </si>
  <si>
    <t>PID877</t>
  </si>
  <si>
    <t>PID2820</t>
  </si>
  <si>
    <t>PID3633</t>
  </si>
  <si>
    <t>PID1300</t>
  </si>
  <si>
    <t>PID2413</t>
  </si>
  <si>
    <t>PID6027</t>
  </si>
  <si>
    <t>PID4596</t>
  </si>
  <si>
    <t>PID3927</t>
  </si>
  <si>
    <t>PID5617</t>
  </si>
  <si>
    <t>PID3751</t>
  </si>
  <si>
    <t>PID2187</t>
  </si>
  <si>
    <t>PID4147</t>
  </si>
  <si>
    <t>PID2160</t>
  </si>
  <si>
    <t>PID975</t>
  </si>
  <si>
    <t>PID5669</t>
  </si>
  <si>
    <t>PID3403</t>
  </si>
  <si>
    <t>PID698</t>
  </si>
  <si>
    <t>PID2430</t>
  </si>
  <si>
    <t>PID4554</t>
  </si>
  <si>
    <t>PID3099</t>
  </si>
  <si>
    <t>PID4383</t>
  </si>
  <si>
    <t>PID2343</t>
  </si>
  <si>
    <t>PID5857</t>
  </si>
  <si>
    <t>PID5208</t>
  </si>
  <si>
    <t>PID3062</t>
  </si>
  <si>
    <t>PID5725</t>
  </si>
  <si>
    <t>PID4730</t>
  </si>
  <si>
    <t>PID1133</t>
  </si>
  <si>
    <t>PID2405</t>
  </si>
  <si>
    <t>PID5428</t>
  </si>
  <si>
    <t>PID3971</t>
  </si>
  <si>
    <t>PID6023</t>
  </si>
  <si>
    <t>PID3363</t>
  </si>
  <si>
    <t>PID502</t>
  </si>
  <si>
    <t>PID1232</t>
  </si>
  <si>
    <t>PID4326</t>
  </si>
  <si>
    <t>PID3995</t>
  </si>
  <si>
    <t>PID5523</t>
  </si>
  <si>
    <t>PID2162</t>
  </si>
  <si>
    <t>PID2346</t>
  </si>
  <si>
    <t>PID1587</t>
  </si>
  <si>
    <t>PID3370</t>
  </si>
  <si>
    <t>PID4417</t>
  </si>
  <si>
    <t>PID939</t>
  </si>
  <si>
    <t>PID3710</t>
  </si>
  <si>
    <t>PID457</t>
  </si>
  <si>
    <t>PID2263</t>
  </si>
  <si>
    <t>PID1550</t>
  </si>
  <si>
    <t>PID3596</t>
  </si>
  <si>
    <t>PID4339</t>
  </si>
  <si>
    <t>PID4392</t>
  </si>
  <si>
    <t>PID632</t>
  </si>
  <si>
    <t>PID5095</t>
  </si>
  <si>
    <t>PID1140</t>
  </si>
  <si>
    <t>PID290</t>
  </si>
  <si>
    <t>PID3486</t>
  </si>
  <si>
    <t>PID2018</t>
  </si>
  <si>
    <t>PID2389</t>
  </si>
  <si>
    <t>PID2177</t>
  </si>
  <si>
    <t>PID256</t>
  </si>
  <si>
    <t>PID2643</t>
  </si>
  <si>
    <t>PID1686</t>
  </si>
  <si>
    <t>PID3972</t>
  </si>
  <si>
    <t>PID1545</t>
  </si>
  <si>
    <t>PID1485</t>
  </si>
  <si>
    <t>PID5282</t>
  </si>
  <si>
    <t>PID4186</t>
  </si>
  <si>
    <t>PID5159</t>
  </si>
  <si>
    <t>PID2528</t>
  </si>
  <si>
    <t>PID4943</t>
  </si>
  <si>
    <t>PID4359</t>
  </si>
  <si>
    <t>PID2163</t>
  </si>
  <si>
    <t>PID2058</t>
  </si>
  <si>
    <t>PID4836</t>
  </si>
  <si>
    <t>PID850</t>
  </si>
  <si>
    <t>PID1537</t>
  </si>
  <si>
    <t>PID5456</t>
  </si>
  <si>
    <t>PID3521</t>
  </si>
  <si>
    <t>PID4815</t>
  </si>
  <si>
    <t>PID3666</t>
  </si>
  <si>
    <t>PID6192</t>
  </si>
  <si>
    <t>PID3028</t>
  </si>
  <si>
    <t>PID1813</t>
  </si>
  <si>
    <t>PID4619</t>
  </si>
  <si>
    <t>PID4875</t>
  </si>
  <si>
    <t>PID5971</t>
  </si>
  <si>
    <t>PID115</t>
  </si>
  <si>
    <t>PID3393</t>
  </si>
  <si>
    <t>PID199</t>
  </si>
  <si>
    <t>PID528</t>
  </si>
  <si>
    <t>PID3208</t>
  </si>
  <si>
    <t>PID598</t>
  </si>
  <si>
    <t>PID5624</t>
  </si>
  <si>
    <t>PID4105</t>
  </si>
  <si>
    <t>PID5237</t>
  </si>
  <si>
    <t>PID6212</t>
  </si>
  <si>
    <t>PID4148</t>
  </si>
  <si>
    <t>PID4584</t>
  </si>
  <si>
    <t>PID5209</t>
  </si>
  <si>
    <t>PID396</t>
  </si>
  <si>
    <t>PID3153</t>
  </si>
  <si>
    <t>PID1928</t>
  </si>
  <si>
    <t>PID4814</t>
  </si>
  <si>
    <t>PID1985</t>
  </si>
  <si>
    <t>PID5537</t>
  </si>
  <si>
    <t>PID467</t>
  </si>
  <si>
    <t>PID1758</t>
  </si>
  <si>
    <t>PID3754</t>
  </si>
  <si>
    <t>PID611</t>
  </si>
  <si>
    <t>PID2755</t>
  </si>
  <si>
    <t>PID225</t>
  </si>
  <si>
    <t>PID4973</t>
  </si>
  <si>
    <t>PID5378</t>
  </si>
  <si>
    <t>PID6138</t>
  </si>
  <si>
    <t>PID5379</t>
  </si>
  <si>
    <t>PID6374</t>
  </si>
  <si>
    <t>PID2354</t>
  </si>
  <si>
    <t>PID1565</t>
  </si>
  <si>
    <t>PID1326</t>
  </si>
  <si>
    <t>PID1885</t>
  </si>
  <si>
    <t>PID928</t>
  </si>
  <si>
    <t>PID6288</t>
  </si>
  <si>
    <t>PID1427</t>
  </si>
  <si>
    <t>PID5654</t>
  </si>
  <si>
    <t>PID4017</t>
  </si>
  <si>
    <t>PID6030</t>
  </si>
  <si>
    <t>PID3360</t>
  </si>
  <si>
    <t>PID1607</t>
  </si>
  <si>
    <t>PID2055</t>
  </si>
  <si>
    <t>PID3063</t>
  </si>
  <si>
    <t>PID3996</t>
  </si>
  <si>
    <t>PID2235</t>
  </si>
  <si>
    <t>PID2601</t>
  </si>
  <si>
    <t>PID2963</t>
  </si>
  <si>
    <t>PID4296</t>
  </si>
  <si>
    <t>PID1941</t>
  </si>
  <si>
    <t>PID6169</t>
  </si>
  <si>
    <t>PID1148</t>
  </si>
  <si>
    <t>PID1445</t>
  </si>
  <si>
    <t>PID631</t>
  </si>
  <si>
    <t>PID783</t>
  </si>
  <si>
    <t>PID5276</t>
  </si>
  <si>
    <t>PID5795</t>
  </si>
  <si>
    <t>PID518</t>
  </si>
  <si>
    <t>PID1883</t>
  </si>
  <si>
    <t>PID989</t>
  </si>
  <si>
    <t>PID2483</t>
  </si>
  <si>
    <t>PID1314</t>
  </si>
  <si>
    <t>PID3904</t>
  </si>
  <si>
    <t>PID2183</t>
  </si>
  <si>
    <t>PID967</t>
  </si>
  <si>
    <t>PID3576</t>
  </si>
  <si>
    <t>PID1218</t>
  </si>
  <si>
    <t>PID742</t>
  </si>
  <si>
    <t>PID2000</t>
  </si>
  <si>
    <t>PID2858</t>
  </si>
  <si>
    <t>PID5138</t>
  </si>
  <si>
    <t>PID5385</t>
  </si>
  <si>
    <t>PID3691</t>
  </si>
  <si>
    <t>PID5576</t>
  </si>
  <si>
    <t>PID4803</t>
  </si>
  <si>
    <t>PID5254</t>
  </si>
  <si>
    <t>PID3396</t>
  </si>
  <si>
    <t>PID6038</t>
  </si>
  <si>
    <t>PID830</t>
  </si>
  <si>
    <t>PID1434</t>
  </si>
  <si>
    <t>PID1567</t>
  </si>
  <si>
    <t>PID6170</t>
  </si>
  <si>
    <t>PID1628</t>
  </si>
  <si>
    <t>PID3440</t>
  </si>
  <si>
    <t>PID4361</t>
  </si>
  <si>
    <t>PID5461</t>
  </si>
  <si>
    <t>PID3925</t>
  </si>
  <si>
    <t>PID5281</t>
  </si>
  <si>
    <t>PID1716</t>
  </si>
  <si>
    <t>PID597</t>
  </si>
  <si>
    <t>PID5634</t>
  </si>
  <si>
    <t>PID607</t>
  </si>
  <si>
    <t>PID1712</t>
  </si>
  <si>
    <t>PID2186</t>
  </si>
  <si>
    <t>PID126</t>
  </si>
  <si>
    <t>PID684</t>
  </si>
  <si>
    <t>PID3142</t>
  </si>
  <si>
    <t>PID5895</t>
  </si>
  <si>
    <t>PID278</t>
  </si>
  <si>
    <t>PID1828</t>
  </si>
  <si>
    <t>PID1781</t>
  </si>
  <si>
    <t>PID5337</t>
  </si>
  <si>
    <t>PID2057</t>
  </si>
  <si>
    <t>PID1615</t>
  </si>
  <si>
    <t>PID3498</t>
  </si>
  <si>
    <t>PID978</t>
  </si>
  <si>
    <t>PID5165</t>
  </si>
  <si>
    <t>PID1774</t>
  </si>
  <si>
    <t>PID910</t>
  </si>
  <si>
    <t>PID4144</t>
  </si>
  <si>
    <t>PID1773</t>
  </si>
  <si>
    <t>PID3044</t>
  </si>
  <si>
    <t>PID2031</t>
  </si>
  <si>
    <t>PID2145</t>
  </si>
  <si>
    <t>PID2140</t>
  </si>
  <si>
    <t>PID2672</t>
  </si>
  <si>
    <t>PID2747</t>
  </si>
  <si>
    <t>PID4281</t>
  </si>
  <si>
    <t>PID3910</t>
  </si>
  <si>
    <t>PID2827</t>
  </si>
  <si>
    <t>PID246</t>
  </si>
  <si>
    <t>PID1297</t>
  </si>
  <si>
    <t>PID167</t>
  </si>
  <si>
    <t>PID210</t>
  </si>
  <si>
    <t>PID333</t>
  </si>
  <si>
    <t>PID5547</t>
  </si>
  <si>
    <t>PID880</t>
  </si>
  <si>
    <t>PID3905</t>
  </si>
  <si>
    <t>PID4264</t>
  </si>
  <si>
    <t>PID3494</t>
  </si>
  <si>
    <t>PID4318</t>
  </si>
  <si>
    <t>PID3146</t>
  </si>
  <si>
    <t>PID2205</t>
  </si>
  <si>
    <t>PID2720</t>
  </si>
  <si>
    <t>PID692</t>
  </si>
  <si>
    <t>PID4655</t>
  </si>
  <si>
    <t>PID4818</t>
  </si>
  <si>
    <t>PID1050</t>
  </si>
  <si>
    <t>PID5775</t>
  </si>
  <si>
    <t>PID5438</t>
  </si>
  <si>
    <t>PID2971</t>
  </si>
  <si>
    <t>PID2067</t>
  </si>
  <si>
    <t>PID5479</t>
  </si>
  <si>
    <t>PID5840</t>
  </si>
  <si>
    <t>PID6233</t>
  </si>
  <si>
    <t>PID4152</t>
  </si>
  <si>
    <t>PID3985</t>
  </si>
  <si>
    <t>PID6081</t>
  </si>
  <si>
    <t>PID756</t>
  </si>
  <si>
    <t>PID1269</t>
  </si>
  <si>
    <t>PID427</t>
  </si>
  <si>
    <t>PID3676</t>
  </si>
  <si>
    <t>PID3649</t>
  </si>
  <si>
    <t>PID98</t>
  </si>
  <si>
    <t>PID1450</t>
  </si>
  <si>
    <t>PID3755</t>
  </si>
  <si>
    <t>PID6043</t>
  </si>
  <si>
    <t>PID494</t>
  </si>
  <si>
    <t>PID605</t>
  </si>
  <si>
    <t>PID5062</t>
  </si>
  <si>
    <t>PID3220</t>
  </si>
  <si>
    <t>PID4200</t>
  </si>
  <si>
    <t>PID111</t>
  </si>
  <si>
    <t>PID5389</t>
  </si>
  <si>
    <t>PID5518</t>
  </si>
  <si>
    <t>PID4645</t>
  </si>
  <si>
    <t>PID713</t>
  </si>
  <si>
    <t>PID2846</t>
  </si>
  <si>
    <t>PID2482</t>
  </si>
  <si>
    <t>PID4031</t>
  </si>
  <si>
    <t>PID5777</t>
  </si>
  <si>
    <t>PID5588</t>
  </si>
  <si>
    <t>PID2895</t>
  </si>
  <si>
    <t>PID4174</t>
  </si>
  <si>
    <t>PID1978</t>
  </si>
  <si>
    <t>PID3172</t>
  </si>
  <si>
    <t>PID2712</t>
  </si>
  <si>
    <t>PID6184</t>
  </si>
  <si>
    <t>PID6248</t>
  </si>
  <si>
    <t>PID4184</t>
  </si>
  <si>
    <t>PID6263</t>
  </si>
  <si>
    <t>PID6207</t>
  </si>
  <si>
    <t>PID1167</t>
  </si>
  <si>
    <t>PID2905</t>
  </si>
  <si>
    <t>PID2380</t>
  </si>
  <si>
    <t>PID3282</t>
  </si>
  <si>
    <t>PID5291</t>
  </si>
  <si>
    <t>PID3489</t>
  </si>
  <si>
    <t>PID700</t>
  </si>
  <si>
    <t>PID3620</t>
  </si>
  <si>
    <t>PID5877</t>
  </si>
  <si>
    <t>PID4175</t>
  </si>
  <si>
    <t>PID4911</t>
  </si>
  <si>
    <t>PID1844</t>
  </si>
  <si>
    <t>PID2776</t>
  </si>
  <si>
    <t>PID4297</t>
  </si>
  <si>
    <t>PID2904</t>
  </si>
  <si>
    <t>PID6166</t>
  </si>
  <si>
    <t>PID1086</t>
  </si>
  <si>
    <t>PID6345</t>
  </si>
  <si>
    <t>PID1811</t>
  </si>
  <si>
    <t>PID5829</t>
  </si>
  <si>
    <t>PID5351</t>
  </si>
  <si>
    <t>PID835</t>
  </si>
  <si>
    <t>PID1422</t>
  </si>
  <si>
    <t>PID4800</t>
  </si>
  <si>
    <t>PID3163</t>
  </si>
  <si>
    <t>PID3622</t>
  </si>
  <si>
    <t>PID646</t>
  </si>
  <si>
    <t>PID1353</t>
  </si>
  <si>
    <t>PID1841</t>
  </si>
  <si>
    <t>PID666</t>
  </si>
  <si>
    <t>PID3334</t>
  </si>
  <si>
    <t>PID4566</t>
  </si>
  <si>
    <t>PID4398</t>
  </si>
  <si>
    <t>PID741</t>
  </si>
  <si>
    <t>PID3963</t>
  </si>
  <si>
    <t>PID3003</t>
  </si>
  <si>
    <t>PID2439</t>
  </si>
  <si>
    <t>PID5382</t>
  </si>
  <si>
    <t>PID3129</t>
  </si>
  <si>
    <t>PID4876</t>
  </si>
  <si>
    <t>PID4067</t>
  </si>
  <si>
    <t>PID887</t>
  </si>
  <si>
    <t>PID171</t>
  </si>
  <si>
    <t>PID2050</t>
  </si>
  <si>
    <t>PID1539</t>
  </si>
  <si>
    <t>PID5883</t>
  </si>
  <si>
    <t>PID4362</t>
  </si>
  <si>
    <t>PID2175</t>
  </si>
  <si>
    <t>PID4602</t>
  </si>
  <si>
    <t>PID4986</t>
  </si>
  <si>
    <t>PID1151</t>
  </si>
  <si>
    <t>PID5960</t>
  </si>
  <si>
    <t>PID1322</t>
  </si>
  <si>
    <t>PID4100</t>
  </si>
  <si>
    <t>PID2713</t>
  </si>
  <si>
    <t>PID3718</t>
  </si>
  <si>
    <t>PID1476</t>
  </si>
  <si>
    <t>PID4472</t>
  </si>
  <si>
    <t>PID3882</t>
  </si>
  <si>
    <t>PID5427</t>
  </si>
  <si>
    <t>PID4926</t>
  </si>
  <si>
    <t>PID671</t>
  </si>
  <si>
    <t>PID4976</t>
  </si>
  <si>
    <t>PID2266</t>
  </si>
  <si>
    <t>PID2135</t>
  </si>
  <si>
    <t>PID468</t>
  </si>
  <si>
    <t>PID3673</t>
  </si>
  <si>
    <t>PID813</t>
  </si>
  <si>
    <t>PID4047</t>
  </si>
  <si>
    <t>PID4438</t>
  </si>
  <si>
    <t>PID3338</t>
  </si>
  <si>
    <t>PID4613</t>
  </si>
  <si>
    <t>PID3132</t>
  </si>
  <si>
    <t>PID3183</t>
  </si>
  <si>
    <t>PID1436</t>
  </si>
  <si>
    <t>PID4223</t>
  </si>
  <si>
    <t>PID377</t>
  </si>
  <si>
    <t>PID5698</t>
  </si>
  <si>
    <t>PID4895</t>
  </si>
  <si>
    <t>PID3269</t>
  </si>
  <si>
    <t>PID5323</t>
  </si>
  <si>
    <t>PID4458</t>
  </si>
  <si>
    <t>PID3564</t>
  </si>
  <si>
    <t>PID932</t>
  </si>
  <si>
    <t>PID5549</t>
  </si>
  <si>
    <t>PID3046</t>
  </si>
  <si>
    <t>PID93</t>
  </si>
  <si>
    <t>PID3426</t>
  </si>
  <si>
    <t>PID4308</t>
  </si>
  <si>
    <t>PID4342</t>
  </si>
  <si>
    <t>PID710</t>
  </si>
  <si>
    <t>PID629</t>
  </si>
  <si>
    <t>PID1603</t>
  </si>
  <si>
    <t>PID3447</t>
  </si>
  <si>
    <t>PID2328</t>
  </si>
  <si>
    <t>PID725</t>
  </si>
  <si>
    <t>PID1182</t>
  </si>
  <si>
    <t>PID3484</t>
  </si>
  <si>
    <t>PID5866</t>
  </si>
  <si>
    <t>PID130</t>
  </si>
  <si>
    <t>PID2009</t>
  </si>
  <si>
    <t>PID6290</t>
  </si>
  <si>
    <t>PID4718</t>
  </si>
  <si>
    <t>PID2325</t>
  </si>
  <si>
    <t>PID1555</t>
  </si>
  <si>
    <t>PID5881</t>
  </si>
  <si>
    <t>PID2558</t>
  </si>
  <si>
    <t>PID2703</t>
  </si>
  <si>
    <t>PID2499</t>
  </si>
  <si>
    <t>PID2316</t>
  </si>
  <si>
    <t>PID6272</t>
  </si>
  <si>
    <t>PID2910</t>
  </si>
  <si>
    <t>PID2559</t>
  </si>
  <si>
    <t>PID4334</t>
  </si>
  <si>
    <t>PID2378</t>
  </si>
  <si>
    <t>PID4768</t>
  </si>
  <si>
    <t>PID4272</t>
  </si>
  <si>
    <t>PID134</t>
  </si>
  <si>
    <t>PID3401</t>
  </si>
  <si>
    <t>PID4983</t>
  </si>
  <si>
    <t>PID5277</t>
  </si>
  <si>
    <t>PID3452</t>
  </si>
  <si>
    <t>PID5860</t>
  </si>
  <si>
    <t>PID6326</t>
  </si>
  <si>
    <t>PID2856</t>
  </si>
  <si>
    <t>PID4714</t>
  </si>
  <si>
    <t>PID3254</t>
  </si>
  <si>
    <t>PID3325</t>
  </si>
  <si>
    <t>PID5637</t>
  </si>
  <si>
    <t>PID6295</t>
  </si>
  <si>
    <t>PID2655</t>
  </si>
  <si>
    <t>PID72</t>
  </si>
  <si>
    <t>PID340</t>
  </si>
  <si>
    <t>PID4690</t>
  </si>
  <si>
    <t>PID1682</t>
  </si>
  <si>
    <t>PID2705</t>
  </si>
  <si>
    <t>PID2326</t>
  </si>
  <si>
    <t>PID5118</t>
  </si>
  <si>
    <t>PID767</t>
  </si>
  <si>
    <t>PID5827</t>
  </si>
  <si>
    <t>PID6292</t>
  </si>
  <si>
    <t>PID724</t>
  </si>
  <si>
    <t>PID3634</t>
  </si>
  <si>
    <t>PID857</t>
  </si>
  <si>
    <t>PID1029</t>
  </si>
  <si>
    <t>PID5329</t>
  </si>
  <si>
    <t>PID1089</t>
  </si>
  <si>
    <t>PID798</t>
  </si>
  <si>
    <t>PID1529</t>
  </si>
  <si>
    <t>PID2477</t>
  </si>
  <si>
    <t>PID1584</t>
  </si>
  <si>
    <t>PID619</t>
  </si>
  <si>
    <t>PID6122</t>
  </si>
  <si>
    <t>PID6406</t>
  </si>
  <si>
    <t>PID2885</t>
  </si>
  <si>
    <t>PID755</t>
  </si>
  <si>
    <t>PID5996</t>
  </si>
  <si>
    <t>PID2054</t>
  </si>
  <si>
    <t>PID5248</t>
  </si>
  <si>
    <t>PID949</t>
  </si>
  <si>
    <t>PID5496</t>
  </si>
  <si>
    <t>PID2811</t>
  </si>
  <si>
    <t>PID5256</t>
  </si>
  <si>
    <t>PID4606</t>
  </si>
  <si>
    <t>PID1394</t>
  </si>
  <si>
    <t>PID38</t>
  </si>
  <si>
    <t>PID5101</t>
  </si>
  <si>
    <t>PID5336</t>
  </si>
  <si>
    <t>PID5947</t>
  </si>
  <si>
    <t>PID5759</t>
  </si>
  <si>
    <t>PID3087</t>
  </si>
  <si>
    <t>PID2889</t>
  </si>
  <si>
    <t>PID4282</t>
  </si>
  <si>
    <t>PID3675</t>
  </si>
  <si>
    <t>PID1339</t>
  </si>
  <si>
    <t>PID3896</t>
  </si>
  <si>
    <t>PID4332</t>
  </si>
  <si>
    <t>PID4644</t>
  </si>
  <si>
    <t>PID6271</t>
  </si>
  <si>
    <t>PID2647</t>
  </si>
  <si>
    <t>PID2282</t>
  </si>
  <si>
    <t>PID4790</t>
  </si>
  <si>
    <t>PID680</t>
  </si>
  <si>
    <t>PID1075</t>
  </si>
  <si>
    <t>PID961</t>
  </si>
  <si>
    <t>PID4769</t>
  </si>
  <si>
    <t>PID2395</t>
  </si>
  <si>
    <t>PID1123</t>
  </si>
  <si>
    <t>PID5474</t>
  </si>
  <si>
    <t>PID1284</t>
  </si>
  <si>
    <t>PID5495</t>
  </si>
  <si>
    <t>PID123</t>
  </si>
  <si>
    <t>PID1588</t>
  </si>
  <si>
    <t>PID1171</t>
  </si>
  <si>
    <t>PID3014</t>
  </si>
  <si>
    <t>PID705</t>
  </si>
  <si>
    <t>PID4996</t>
  </si>
  <si>
    <t>PID1085</t>
  </si>
  <si>
    <t>PID2104</t>
  </si>
  <si>
    <t>PID4953</t>
  </si>
  <si>
    <t>PID5175</t>
  </si>
  <si>
    <t>PID633</t>
  </si>
  <si>
    <t>PID4974</t>
  </si>
  <si>
    <t>PID3787</t>
  </si>
  <si>
    <t>PID5520</t>
  </si>
  <si>
    <t>PID2891</t>
  </si>
  <si>
    <t>PID788</t>
  </si>
  <si>
    <t>PID6010</t>
  </si>
  <si>
    <t>PID899</t>
  </si>
  <si>
    <t>PID3274</t>
  </si>
  <si>
    <t>PID4802</t>
  </si>
  <si>
    <t>PID685</t>
  </si>
  <si>
    <t>PID5833</t>
  </si>
  <si>
    <t>PID2053</t>
  </si>
  <si>
    <t>PID5964</t>
  </si>
  <si>
    <t>PID1600</t>
  </si>
  <si>
    <t>PID312</t>
  </si>
  <si>
    <t>PID3069</t>
  </si>
  <si>
    <t>PID4529</t>
  </si>
  <si>
    <t>PID833</t>
  </si>
  <si>
    <t>PID4712</t>
  </si>
  <si>
    <t>PID3496</t>
  </si>
  <si>
    <t>PID6007</t>
  </si>
  <si>
    <t>PID3464</t>
  </si>
  <si>
    <t>PID5264</t>
  </si>
  <si>
    <t>PID114</t>
  </si>
  <si>
    <t>PID1685</t>
  </si>
  <si>
    <t>PID4456</t>
  </si>
  <si>
    <t>PID4885</t>
  </si>
  <si>
    <t>PID672</t>
  </si>
  <si>
    <t>PID745</t>
  </si>
  <si>
    <t>PID2973</t>
  </si>
  <si>
    <t>PID4625</t>
  </si>
  <si>
    <t>PID1982</t>
  </si>
  <si>
    <t>PID4970</t>
  </si>
  <si>
    <t>PID529</t>
  </si>
  <si>
    <t>PID326</t>
  </si>
  <si>
    <t>PID4483</t>
  </si>
  <si>
    <t>PID4007</t>
  </si>
  <si>
    <t>PID517</t>
  </si>
  <si>
    <t>PID5387</t>
  </si>
  <si>
    <t>PID2258</t>
  </si>
  <si>
    <t>PID4261</t>
  </si>
  <si>
    <t>PID780</t>
  </si>
  <si>
    <t>PID5904</t>
  </si>
  <si>
    <t>PID181</t>
  </si>
  <si>
    <t>PID1039</t>
  </si>
  <si>
    <t>PID3800</t>
  </si>
  <si>
    <t>PID6451</t>
  </si>
  <si>
    <t>PID5156</t>
  </si>
  <si>
    <t>PID4360</t>
  </si>
  <si>
    <t>PID2841</t>
  </si>
  <si>
    <t>PID1260</t>
  </si>
  <si>
    <t>PID6220</t>
  </si>
  <si>
    <t>PID1482</t>
  </si>
  <si>
    <t>PID658</t>
  </si>
  <si>
    <t>PID2319</t>
  </si>
  <si>
    <t>PID3092</t>
  </si>
  <si>
    <t>PID3229</t>
  </si>
  <si>
    <t>PID808</t>
  </si>
  <si>
    <t>PID3643</t>
  </si>
  <si>
    <t>PID4461</t>
  </si>
  <si>
    <t>PID817</t>
  </si>
  <si>
    <t>PID4812</t>
  </si>
  <si>
    <t>PID511</t>
  </si>
  <si>
    <t>PID2523</t>
  </si>
  <si>
    <t>PID5242</t>
  </si>
  <si>
    <t>PID3356</t>
  </si>
  <si>
    <t>PID1298</t>
  </si>
  <si>
    <t>PID4562</t>
  </si>
  <si>
    <t>PID2275</t>
  </si>
  <si>
    <t>PID5112</t>
  </si>
  <si>
    <t>PID4808</t>
  </si>
  <si>
    <t>PID6234</t>
  </si>
  <si>
    <t>PID930</t>
  </si>
  <si>
    <t>PID1114</t>
  </si>
  <si>
    <t>PID2570</t>
  </si>
  <si>
    <t>PID794</t>
  </si>
  <si>
    <t>PID1636</t>
  </si>
  <si>
    <t>PID1596</t>
  </si>
  <si>
    <t>PID2129</t>
  </si>
  <si>
    <t>PID2259</t>
  </si>
  <si>
    <t>PID6069</t>
  </si>
  <si>
    <t>PID3336</t>
  </si>
  <si>
    <t>PID665</t>
  </si>
  <si>
    <t>PID5137</t>
  </si>
  <si>
    <t>PID4617</t>
  </si>
  <si>
    <t>PID425</t>
  </si>
  <si>
    <t>PID4075</t>
  </si>
  <si>
    <t>PID1925</t>
  </si>
  <si>
    <t>PID5684</t>
  </si>
  <si>
    <t>PID5786</t>
  </si>
  <si>
    <t>PID4994</t>
  </si>
  <si>
    <t>PID5331</t>
  </si>
  <si>
    <t>PID1125</t>
  </si>
  <si>
    <t>PID3982</t>
  </si>
  <si>
    <t>PID2899</t>
  </si>
  <si>
    <t>PID818</t>
  </si>
  <si>
    <t>PID5076</t>
  </si>
  <si>
    <t>PID1401</t>
  </si>
  <si>
    <t>PID4018</t>
  </si>
  <si>
    <t>PID1222</t>
  </si>
  <si>
    <t>PID4982</t>
  </si>
  <si>
    <t>PID2371</t>
  </si>
  <si>
    <t>PID6322</t>
  </si>
  <si>
    <t>PID2654</t>
  </si>
  <si>
    <t>PID1511</t>
  </si>
  <si>
    <t>PID3335</t>
  </si>
  <si>
    <t>PID6293</t>
  </si>
  <si>
    <t>PID3992</t>
  </si>
  <si>
    <t>PID2113</t>
  </si>
  <si>
    <t>PID324</t>
  </si>
  <si>
    <t>PID6025</t>
  </si>
  <si>
    <t>PID2117</t>
  </si>
  <si>
    <t>PID4229</t>
  </si>
  <si>
    <t>PID4729</t>
  </si>
  <si>
    <t>PID2625</t>
  </si>
  <si>
    <t>PID1937</t>
  </si>
  <si>
    <t>PID5733</t>
  </si>
  <si>
    <t>PID4868</t>
  </si>
  <si>
    <t>PID2237</t>
  </si>
  <si>
    <t>PID5221</t>
  </si>
  <si>
    <t>PID4207</t>
  </si>
  <si>
    <t>PID2396</t>
  </si>
  <si>
    <t>PID5737</t>
  </si>
  <si>
    <t>PID3863</t>
  </si>
  <si>
    <t>PID5183</t>
  </si>
  <si>
    <t>PID1979</t>
  </si>
  <si>
    <t>PID6358</t>
  </si>
  <si>
    <t>PID3089</t>
  </si>
  <si>
    <t>PID5087</t>
  </si>
  <si>
    <t>PID1227</t>
  </si>
  <si>
    <t>PID5970</t>
  </si>
  <si>
    <t>PID48</t>
  </si>
  <si>
    <t>PID6157</t>
  </si>
  <si>
    <t>PID4519</t>
  </si>
  <si>
    <t>PID3120</t>
  </si>
  <si>
    <t>PID1447</t>
  </si>
  <si>
    <t>PID4306</t>
  </si>
  <si>
    <t>PID5570</t>
  </si>
  <si>
    <t>PID3933</t>
  </si>
  <si>
    <t>PID4226</t>
  </si>
  <si>
    <t>PID6306</t>
  </si>
  <si>
    <t>PID5726</t>
  </si>
  <si>
    <t>PID1688</t>
  </si>
  <si>
    <t>PID1035</t>
  </si>
  <si>
    <t>PID3232</t>
  </si>
  <si>
    <t>PID6074</t>
  </si>
  <si>
    <t>PID2921</t>
  </si>
  <si>
    <t>PID846</t>
  </si>
  <si>
    <t>PID2002</t>
  </si>
  <si>
    <t>PID1860</t>
  </si>
  <si>
    <t>PID4551</t>
  </si>
  <si>
    <t>PID2215</t>
  </si>
  <si>
    <t>PID3136</t>
  </si>
  <si>
    <t>PID5347</t>
  </si>
  <si>
    <t>PID3611</t>
  </si>
  <si>
    <t>PID6206</t>
  </si>
  <si>
    <t>PID5070</t>
  </si>
  <si>
    <t>PID1003</t>
  </si>
  <si>
    <t>PID3133</t>
  </si>
  <si>
    <t>PID1943</t>
  </si>
  <si>
    <t>PID3895</t>
  </si>
  <si>
    <t>PID4490</t>
  </si>
  <si>
    <t>PID4675</t>
  </si>
  <si>
    <t>PID6276</t>
  </si>
  <si>
    <t>PID5057</t>
  </si>
  <si>
    <t>PID3686</t>
  </si>
  <si>
    <t>PID6198</t>
  </si>
  <si>
    <t>PID6333</t>
  </si>
  <si>
    <t>PID336</t>
  </si>
  <si>
    <t>PID3861</t>
  </si>
  <si>
    <t>PID3674</t>
  </si>
  <si>
    <t>PID2377</t>
  </si>
  <si>
    <t>PID2790</t>
  </si>
  <si>
    <t>PID6013</t>
  </si>
  <si>
    <t>PID6250</t>
  </si>
  <si>
    <t>PID4453</t>
  </si>
  <si>
    <t>PID2224</t>
  </si>
  <si>
    <t>PID5047</t>
  </si>
  <si>
    <t>PID4499</t>
  </si>
  <si>
    <t>PID3531</t>
  </si>
  <si>
    <t>PID4406</t>
  </si>
  <si>
    <t>PID170</t>
  </si>
  <si>
    <t>PID6334</t>
  </si>
  <si>
    <t>PID4831</t>
  </si>
  <si>
    <t>PID4810</t>
  </si>
  <si>
    <t>PID946</t>
  </si>
  <si>
    <t>PID2098</t>
  </si>
  <si>
    <t>PID984</t>
  </si>
  <si>
    <t>PID3389</t>
  </si>
  <si>
    <t>PID2507</t>
  </si>
  <si>
    <t>PID4733</t>
  </si>
  <si>
    <t>PID3749</t>
  </si>
  <si>
    <t>PID2640</t>
  </si>
  <si>
    <t>PID6284</t>
  </si>
  <si>
    <t>PID2071</t>
  </si>
  <si>
    <t>PID4757</t>
  </si>
  <si>
    <t>PID759</t>
  </si>
  <si>
    <t>PID5754</t>
  </si>
  <si>
    <t>PID1605</t>
  </si>
  <si>
    <t>PID273</t>
  </si>
  <si>
    <t>PID6134</t>
  </si>
  <si>
    <t>PID3008</t>
  </si>
  <si>
    <t>PID2583</t>
  </si>
  <si>
    <t>PID1779</t>
  </si>
  <si>
    <t>PID1585</t>
  </si>
  <si>
    <t>PID5943</t>
  </si>
  <si>
    <t>PID5587</t>
  </si>
  <si>
    <t>PID2830</t>
  </si>
  <si>
    <t>PID3708</t>
  </si>
  <si>
    <t>PID364</t>
  </si>
  <si>
    <t>PID544</t>
  </si>
  <si>
    <t>PID4731</t>
  </si>
  <si>
    <t>PID4032</t>
  </si>
  <si>
    <t>PID5174</t>
  </si>
  <si>
    <t>PID5409</t>
  </si>
  <si>
    <t>PID1519</t>
  </si>
  <si>
    <t>PID6056</t>
  </si>
  <si>
    <t>PID5170</t>
  </si>
  <si>
    <t>PID1385</t>
  </si>
  <si>
    <t>PID2416</t>
  </si>
  <si>
    <t>PID5652</t>
  </si>
  <si>
    <t>PID5763</t>
  </si>
  <si>
    <t>PID5758</t>
  </si>
  <si>
    <t>PID3211</t>
  </si>
  <si>
    <t>PID4542</t>
  </si>
  <si>
    <t>PID996</t>
  </si>
  <si>
    <t>PID562</t>
  </si>
  <si>
    <t>PID2612</t>
  </si>
  <si>
    <t>PID3841</t>
  </si>
  <si>
    <t>PID1632</t>
  </si>
  <si>
    <t>PID3423</t>
  </si>
  <si>
    <t>PID697</t>
  </si>
  <si>
    <t>PID3940</t>
  </si>
  <si>
    <t>PID3485</t>
  </si>
  <si>
    <t>PID3866</t>
  </si>
  <si>
    <t>PID3425</t>
  </si>
  <si>
    <t>PID1697</t>
  </si>
  <si>
    <t>PID4312</t>
  </si>
  <si>
    <t>PID3437</t>
  </si>
  <si>
    <t>PID6379</t>
  </si>
  <si>
    <t>PID149</t>
  </si>
  <si>
    <t>PID4780</t>
  </si>
  <si>
    <t>PID3031</t>
  </si>
  <si>
    <t>PID5384</t>
  </si>
  <si>
    <t>PID3422</t>
  </si>
  <si>
    <t>PID1413</t>
  </si>
  <si>
    <t>PID1060</t>
  </si>
  <si>
    <t>PID1757</t>
  </si>
  <si>
    <t>PID4095</t>
  </si>
  <si>
    <t>PID1343</t>
  </si>
  <si>
    <t>PID2641</t>
  </si>
  <si>
    <t>PID1785</t>
  </si>
  <si>
    <t>PID1661</t>
  </si>
  <si>
    <t>PID558</t>
  </si>
  <si>
    <t>PID4929</t>
  </si>
  <si>
    <t>PID4756</t>
  </si>
  <si>
    <t>PID5744</t>
  </si>
  <si>
    <t>PID4103</t>
  </si>
  <si>
    <t>PID391</t>
  </si>
  <si>
    <t>PID5405</t>
  </si>
  <si>
    <t>PID3746</t>
  </si>
  <si>
    <t>PID5959</t>
  </si>
  <si>
    <t>PID903</t>
  </si>
  <si>
    <t>PID4388</t>
  </si>
  <si>
    <t>PID4679</t>
  </si>
  <si>
    <t>PID2871</t>
  </si>
  <si>
    <t>PID3979</t>
  </si>
  <si>
    <t>PID6436</t>
  </si>
  <si>
    <t>PID5612</t>
  </si>
  <si>
    <t>PID1006</t>
  </si>
  <si>
    <t>PID4322</t>
  </si>
  <si>
    <t>PID1768</t>
  </si>
  <si>
    <t>PID3227</t>
  </si>
  <si>
    <t>PID3766</t>
  </si>
  <si>
    <t>PID1630</t>
  </si>
  <si>
    <t>PID2809</t>
  </si>
  <si>
    <t>PID5713</t>
  </si>
  <si>
    <t>PID4389</t>
  </si>
  <si>
    <t>PID5892</t>
  </si>
  <si>
    <t>PID5894</t>
  </si>
  <si>
    <t>PID1046</t>
  </si>
  <si>
    <t>PID5773</t>
  </si>
  <si>
    <t>PID3287</t>
  </si>
  <si>
    <t>PID4027</t>
  </si>
  <si>
    <t>PID3668</t>
  </si>
  <si>
    <t>PID6105</t>
  </si>
  <si>
    <t>PID919</t>
  </si>
  <si>
    <t>PID5599</t>
  </si>
  <si>
    <t>PID5314</t>
  </si>
  <si>
    <t>PID1087</t>
  </si>
  <si>
    <t>PID3738</t>
  </si>
  <si>
    <t>PID158</t>
  </si>
  <si>
    <t>PID4701</t>
  </si>
  <si>
    <t>PID2524</t>
  </si>
  <si>
    <t>PID5558</t>
  </si>
  <si>
    <t>PID6341</t>
  </si>
  <si>
    <t>PID1239</t>
  </si>
  <si>
    <t>PID1164</t>
  </si>
  <si>
    <t>PID2748</t>
  </si>
  <si>
    <t>PID5710</t>
  </si>
  <si>
    <t>PID356</t>
  </si>
  <si>
    <t>PID1750</t>
  </si>
  <si>
    <t>PID3050</t>
  </si>
  <si>
    <t>PID3773</t>
  </si>
  <si>
    <t>PID1570</t>
  </si>
  <si>
    <t>PID4647</t>
  </si>
  <si>
    <t>PID5995</t>
  </si>
  <si>
    <t>PID4856</t>
  </si>
  <si>
    <t>PID4622</t>
  </si>
  <si>
    <t>PID5926</t>
  </si>
  <si>
    <t>PID3223</t>
  </si>
  <si>
    <t>PID6382</t>
  </si>
  <si>
    <t>PID4454</t>
  </si>
  <si>
    <t>PID3885</t>
  </si>
  <si>
    <t>PID348</t>
  </si>
  <si>
    <t>PID5207</t>
  </si>
  <si>
    <t>PID5335</t>
  </si>
  <si>
    <t>PID3662</t>
  </si>
  <si>
    <t>PID6361</t>
  </si>
  <si>
    <t>PID2432</t>
  </si>
  <si>
    <t>PID1190</t>
  </si>
  <si>
    <t>PID567</t>
  </si>
  <si>
    <t>PID5709</t>
  </si>
  <si>
    <t>PID1121</t>
  </si>
  <si>
    <t>PID1927</t>
  </si>
  <si>
    <t>PID3304</t>
  </si>
  <si>
    <t>PID6077</t>
  </si>
  <si>
    <t>PID1160</t>
  </si>
  <si>
    <t>PID5706</t>
  </si>
  <si>
    <t>PID3893</t>
  </si>
  <si>
    <t>PID1237</t>
  </si>
  <si>
    <t>PID3594</t>
  </si>
  <si>
    <t>PID1079</t>
  </si>
  <si>
    <t>PID4302</t>
  </si>
  <si>
    <t>PID3275</t>
  </si>
  <si>
    <t>PID4879</t>
  </si>
  <si>
    <t>PID6423</t>
  </si>
  <si>
    <t>PID2019</t>
  </si>
  <si>
    <t>PID888</t>
  </si>
  <si>
    <t>PID5640</t>
  </si>
  <si>
    <t>PID1323</t>
  </si>
  <si>
    <t>PID6259</t>
  </si>
  <si>
    <t>PID3614</t>
  </si>
  <si>
    <t>PID1669</t>
  </si>
  <si>
    <t>PID4133</t>
  </si>
  <si>
    <t>PID1392</t>
  </si>
  <si>
    <t>PID4006</t>
  </si>
  <si>
    <t>PID110</t>
  </si>
  <si>
    <t>PID4399</t>
  </si>
  <si>
    <t>PID1489</t>
  </si>
  <si>
    <t>PID4776</t>
  </si>
  <si>
    <t>PID6210</t>
  </si>
  <si>
    <t>PID3920</t>
  </si>
  <si>
    <t>PID4101</t>
  </si>
  <si>
    <t>PID3977</t>
  </si>
  <si>
    <t>PID4736</t>
  </si>
  <si>
    <t>PID1723</t>
  </si>
  <si>
    <t>PID4616</t>
  </si>
  <si>
    <t>PID5529</t>
  </si>
  <si>
    <t>PID1398</t>
  </si>
  <si>
    <t>PID535</t>
  </si>
  <si>
    <t>PID1504</t>
  </si>
  <si>
    <t>PID3743</t>
  </si>
  <si>
    <t>PID5816</t>
  </si>
  <si>
    <t>PID5321</t>
  </si>
  <si>
    <t>PID5985</t>
  </si>
  <si>
    <t>PID5871</t>
  </si>
  <si>
    <t>PID2188</t>
  </si>
  <si>
    <t>PID5306</t>
  </si>
  <si>
    <t>PID3465</t>
  </si>
  <si>
    <t>PID496</t>
  </si>
  <si>
    <t>PID551</t>
  </si>
  <si>
    <t>PID2455</t>
  </si>
  <si>
    <t>PID921</t>
  </si>
  <si>
    <t>PID3946</t>
  </si>
  <si>
    <t>PID4424</t>
  </si>
  <si>
    <t>PID758</t>
  </si>
  <si>
    <t>PID196</t>
  </si>
  <si>
    <t>PID3249</t>
  </si>
  <si>
    <t>PID3965</t>
  </si>
  <si>
    <t>PID3832</t>
  </si>
  <si>
    <t>PID1309</t>
  </si>
  <si>
    <t>PID6260</t>
  </si>
  <si>
    <t>PID6323</t>
  </si>
  <si>
    <t>PID3185</t>
  </si>
  <si>
    <t>PID6315</t>
  </si>
  <si>
    <t>PID5141</t>
  </si>
  <si>
    <t>PID1865</t>
  </si>
  <si>
    <t>PID5766</t>
  </si>
  <si>
    <t>PID4063</t>
  </si>
  <si>
    <t>PID1566</t>
  </si>
  <si>
    <t>PID3886</t>
  </si>
  <si>
    <t>PID2301</t>
  </si>
  <si>
    <t>PID2425</t>
  </si>
  <si>
    <t>PID2533</t>
  </si>
  <si>
    <t>PID169</t>
  </si>
  <si>
    <t>PID105</t>
  </si>
  <si>
    <t>PID5898</t>
  </si>
  <si>
    <t>PID3053</t>
  </si>
  <si>
    <t>PID279</t>
  </si>
  <si>
    <t>PID4002</t>
  </si>
  <si>
    <t>PID5143</t>
  </si>
  <si>
    <t>PID4349</t>
  </si>
  <si>
    <t>PID3113</t>
  </si>
  <si>
    <t>PID4964</t>
  </si>
  <si>
    <t>PID5791</t>
  </si>
  <si>
    <t>PID5343</t>
  </si>
  <si>
    <t>PID778</t>
  </si>
  <si>
    <t>PID5845</t>
  </si>
  <si>
    <t>PID2580</t>
  </si>
  <si>
    <t>PID2489</t>
  </si>
  <si>
    <t>PID5680</t>
  </si>
  <si>
    <t>PID2317</t>
  </si>
  <si>
    <t>PID4722</t>
  </si>
  <si>
    <t>PID3081</t>
  </si>
  <si>
    <t>PID5016</t>
  </si>
  <si>
    <t>PID5979</t>
  </si>
  <si>
    <t>PID2582</t>
  </si>
  <si>
    <t>PID6088</t>
  </si>
  <si>
    <t>PID859</t>
  </si>
  <si>
    <t>PID459</t>
  </si>
  <si>
    <t>PID3055</t>
  </si>
  <si>
    <t>PID1522</t>
  </si>
  <si>
    <t>PID4015</t>
  </si>
  <si>
    <t>PID1789</t>
  </si>
  <si>
    <t>PID4719</t>
  </si>
  <si>
    <t>PID2496</t>
  </si>
  <si>
    <t>PID1370</t>
  </si>
  <si>
    <t>PID1721</t>
  </si>
  <si>
    <t>PID1059</t>
  </si>
  <si>
    <t>PID5734</t>
  </si>
  <si>
    <t>PID616</t>
  </si>
  <si>
    <t>PID5505</t>
  </si>
  <si>
    <t>PID81</t>
  </si>
  <si>
    <t>PID6176</t>
  </si>
  <si>
    <t>PID1181</t>
  </si>
  <si>
    <t>PID6369</t>
  </si>
  <si>
    <t>PID5144</t>
  </si>
  <si>
    <t>PID1372</t>
  </si>
  <si>
    <t>PID1253</t>
  </si>
  <si>
    <t>PID1780</t>
  </si>
  <si>
    <t>PID4745</t>
  </si>
  <si>
    <t>PID958</t>
  </si>
  <si>
    <t>PID428</t>
  </si>
  <si>
    <t>PID5344</t>
  </si>
  <si>
    <t>PID4549</t>
  </si>
  <si>
    <t>PID917</t>
  </si>
  <si>
    <t>PID5746</t>
  </si>
  <si>
    <t>PID2280</t>
  </si>
  <si>
    <t>PID2169</t>
  </si>
  <si>
    <t>PID731</t>
  </si>
  <si>
    <t>PID1178</t>
  </si>
  <si>
    <t>PID1324</t>
  </si>
  <si>
    <t>PID643</t>
  </si>
  <si>
    <t>PID908</t>
  </si>
  <si>
    <t>PID5192</t>
  </si>
  <si>
    <t>PID4443</t>
  </si>
  <si>
    <t>PID1134</t>
  </si>
  <si>
    <t>PID4600</t>
  </si>
  <si>
    <t>PID5232</t>
  </si>
  <si>
    <t>PID4775</t>
  </si>
  <si>
    <t>PID3615</t>
  </si>
  <si>
    <t>PID5286</t>
  </si>
  <si>
    <t>PID3318</t>
  </si>
  <si>
    <t>PID2314</t>
  </si>
  <si>
    <t>PID1532</t>
  </si>
  <si>
    <t>PID4198</t>
  </si>
  <si>
    <t>PID451</t>
  </si>
  <si>
    <t>PID414</t>
  </si>
  <si>
    <t>PID1230</t>
  </si>
  <si>
    <t>PID1404</t>
  </si>
  <si>
    <t>PID2403</t>
  </si>
  <si>
    <t>PID4634</t>
  </si>
  <si>
    <t>PID5554</t>
  </si>
  <si>
    <t>PID564</t>
  </si>
  <si>
    <t>PID4304</t>
  </si>
  <si>
    <t>PID1378</t>
  </si>
  <si>
    <t>PID2551</t>
  </si>
  <si>
    <t>PID1402</t>
  </si>
  <si>
    <t>PID6291</t>
  </si>
  <si>
    <t>PID2142</t>
  </si>
  <si>
    <t>PID5727</t>
  </si>
  <si>
    <t>PID2331</t>
  </si>
  <si>
    <t>PID296</t>
  </si>
  <si>
    <t>PID1414</t>
  </si>
  <si>
    <t>PID5436</t>
  </si>
  <si>
    <t>PID596</t>
  </si>
  <si>
    <t>PID6302</t>
  </si>
  <si>
    <t>PID2495</t>
  </si>
  <si>
    <t>PID3411</t>
  </si>
  <si>
    <t>PID4035</t>
  </si>
  <si>
    <t>PID4481</t>
  </si>
  <si>
    <t>PID1320</t>
  </si>
  <si>
    <t>PID6235</t>
  </si>
  <si>
    <t>PID2810</t>
  </si>
  <si>
    <t>PID1268</t>
  </si>
  <si>
    <t>PID2615</t>
  </si>
  <si>
    <t>PID3017</t>
  </si>
  <si>
    <t>PID302</t>
  </si>
  <si>
    <t>PID4039</t>
  </si>
  <si>
    <t>PID5115</t>
  </si>
  <si>
    <t>PID5305</t>
  </si>
  <si>
    <t>PID5125</t>
  </si>
  <si>
    <t>PID4214</t>
  </si>
  <si>
    <t>PID3230</t>
  </si>
  <si>
    <t>PID2246</t>
  </si>
  <si>
    <t>PID855</t>
  </si>
  <si>
    <t>PID3431</t>
  </si>
  <si>
    <t>PID5239</t>
  </si>
  <si>
    <t>PID362</t>
  </si>
  <si>
    <t>PID2352</t>
  </si>
  <si>
    <t>PID137</t>
  </si>
  <si>
    <t>PID5724</t>
  </si>
  <si>
    <t>PID885</t>
  </si>
  <si>
    <t>PID3829</t>
  </si>
  <si>
    <t>PID2831</t>
  </si>
  <si>
    <t>PID2256</t>
  </si>
  <si>
    <t>PID1874</t>
  </si>
  <si>
    <t>PID4393</t>
  </si>
  <si>
    <t>PID2043</t>
  </si>
  <si>
    <t>PID2555</t>
  </si>
  <si>
    <t>PID2422</t>
  </si>
  <si>
    <t>PID6282</t>
  </si>
  <si>
    <t>PID2908</t>
  </si>
  <si>
    <t>PID4755</t>
  </si>
  <si>
    <t>PID100</t>
  </si>
  <si>
    <t>PID4568</t>
  </si>
  <si>
    <t>PID682</t>
  </si>
  <si>
    <t>PID1073</t>
  </si>
  <si>
    <t>PID5949</t>
  </si>
  <si>
    <t>PID3348</t>
  </si>
  <si>
    <t>PID3605</t>
  </si>
  <si>
    <t>PID6329</t>
  </si>
  <si>
    <t>PID5000</t>
  </si>
  <si>
    <t>PID2240</t>
  </si>
  <si>
    <t>PID331</t>
  </si>
  <si>
    <t>PID3122</t>
  </si>
  <si>
    <t>PID4142</t>
  </si>
  <si>
    <t>PID2448</t>
  </si>
  <si>
    <t>PID1560</t>
  </si>
  <si>
    <t>PID5884</t>
  </si>
  <si>
    <t>PID3747</t>
  </si>
  <si>
    <t>PID6188</t>
  </si>
  <si>
    <t>PID1030</t>
  </si>
  <si>
    <t>PID663</t>
  </si>
  <si>
    <t>PID1104</t>
  </si>
  <si>
    <t>PID2750</t>
  </si>
  <si>
    <t>PID582</t>
  </si>
  <si>
    <t>PID5312</t>
  </si>
  <si>
    <t>PID6073</t>
  </si>
  <si>
    <t>PID6009</t>
  </si>
  <si>
    <t>PID6168</t>
  </si>
  <si>
    <t>PID1019</t>
  </si>
  <si>
    <t>PID1195</t>
  </si>
  <si>
    <t>PID3007</t>
  </si>
  <si>
    <t>PID4351</t>
  </si>
  <si>
    <t>PID5246</t>
  </si>
  <si>
    <t>PID5395</t>
  </si>
  <si>
    <t>PID766</t>
  </si>
  <si>
    <t>PID5896</t>
  </si>
  <si>
    <t>PID790</t>
  </si>
  <si>
    <t>PID6274</t>
  </si>
  <si>
    <t>PID4744</t>
  </si>
  <si>
    <t>PID6400</t>
  </si>
  <si>
    <t>PID4710</t>
  </si>
  <si>
    <t>PID5961</t>
  </si>
  <si>
    <t>PID1916</t>
  </si>
  <si>
    <t>PID4789</t>
  </si>
  <si>
    <t>PID2807</t>
  </si>
  <si>
    <t>PID722</t>
  </si>
  <si>
    <t>PID3072</t>
  </si>
  <si>
    <t>PID4907</t>
  </si>
  <si>
    <t>PID4180</t>
  </si>
  <si>
    <t>PID5240</t>
  </si>
  <si>
    <t>PID1878</t>
  </si>
  <si>
    <t>PID2462</t>
  </si>
  <si>
    <t>PID4785</t>
  </si>
  <si>
    <t>PID2128</t>
  </si>
  <si>
    <t>PID3281</t>
  </si>
  <si>
    <t>PID2283</t>
  </si>
  <si>
    <t>PID5555</t>
  </si>
  <si>
    <t>PID6152</t>
  </si>
  <si>
    <t>PID1879</t>
  </si>
  <si>
    <t>PID1045</t>
  </si>
  <si>
    <t>PID2617</t>
  </si>
  <si>
    <t>PID3408</t>
  </si>
  <si>
    <t>PID3445</t>
  </si>
  <si>
    <t>PID4183</t>
  </si>
  <si>
    <t>PID2785</t>
  </si>
  <si>
    <t>PID2739</t>
  </si>
  <si>
    <t>PID2600</t>
  </si>
  <si>
    <t>PID6065</t>
  </si>
  <si>
    <t>PID4421</t>
  </si>
  <si>
    <t>PID3078</t>
  </si>
  <si>
    <t>PID4137</t>
  </si>
  <si>
    <t>PID6076</t>
  </si>
  <si>
    <t>PID4530</t>
  </si>
  <si>
    <t>PID5824</t>
  </si>
  <si>
    <t>PID5981</t>
  </si>
  <si>
    <t>PID2870</t>
  </si>
  <si>
    <t>PID6377</t>
  </si>
  <si>
    <t>PID2726</t>
  </si>
  <si>
    <t>PID4240</t>
  </si>
  <si>
    <t>PID252</t>
  </si>
  <si>
    <t>PID2150</t>
  </si>
  <si>
    <t>PID5516</t>
  </si>
  <si>
    <t>PID2700</t>
  </si>
  <si>
    <t>PID3209</t>
  </si>
  <si>
    <t>PID6174</t>
  </si>
  <si>
    <t>PID3151</t>
  </si>
  <si>
    <t>PID3954</t>
  </si>
  <si>
    <t>PID3182</t>
  </si>
  <si>
    <t>PID2388</t>
  </si>
  <si>
    <t>PID5113</t>
  </si>
  <si>
    <t>PID2645</t>
  </si>
  <si>
    <t>PID6279</t>
  </si>
  <si>
    <t>PID1490</t>
  </si>
  <si>
    <t>PID1695</t>
  </si>
  <si>
    <t>PID3845</t>
  </si>
  <si>
    <t>PID3523</t>
  </si>
  <si>
    <t>PID2733</t>
  </si>
  <si>
    <t>PID299</t>
  </si>
  <si>
    <t>PID1666</t>
  </si>
  <si>
    <t>PID3797</t>
  </si>
  <si>
    <t>PID6217</t>
  </si>
  <si>
    <t>PID4521</t>
  </si>
  <si>
    <t>PID3124</t>
  </si>
  <si>
    <t>PID951</t>
  </si>
  <si>
    <t>PID5626</t>
  </si>
  <si>
    <t>PID1830</t>
  </si>
  <si>
    <t>PID2857</t>
  </si>
  <si>
    <t>PID3127</t>
  </si>
  <si>
    <t>PID4363</t>
  </si>
  <si>
    <t>PID2322</t>
  </si>
  <si>
    <t>PID6037</t>
  </si>
  <si>
    <t>PID4660</t>
  </si>
  <si>
    <t>PID1678</t>
  </si>
  <si>
    <t>PID6219</t>
  </si>
  <si>
    <t>PID2953</t>
  </si>
  <si>
    <t>PID106</t>
  </si>
  <si>
    <t>PID1524</t>
  </si>
  <si>
    <t>PID1010</t>
  </si>
  <si>
    <t>PID2106</t>
  </si>
  <si>
    <t>PID1557</t>
  </si>
  <si>
    <t>PID1717</t>
  </si>
  <si>
    <t>PID5289</t>
  </si>
  <si>
    <t>PID161</t>
  </si>
  <si>
    <t>PID576</t>
  </si>
  <si>
    <t>PID4742</t>
  </si>
  <si>
    <t>PID1255</t>
  </si>
  <si>
    <t>PID651</t>
  </si>
  <si>
    <t>PID1790</t>
  </si>
  <si>
    <t>PID4941</t>
  </si>
  <si>
    <t>PID1917</t>
  </si>
  <si>
    <t>PID1221</t>
  </si>
  <si>
    <t>PID3247</t>
  </si>
  <si>
    <t>PID1881</t>
  </si>
  <si>
    <t>PID4309</t>
  </si>
  <si>
    <t>PID1141</t>
  </si>
  <si>
    <t>PID487</t>
  </si>
  <si>
    <t>PID5817</t>
  </si>
  <si>
    <t>PID3295</t>
  </si>
  <si>
    <t>PID4673</t>
  </si>
  <si>
    <t>PID308</t>
  </si>
  <si>
    <t>PID2743</t>
  </si>
  <si>
    <t>PID5028</t>
  </si>
  <si>
    <t>PID4235</t>
  </si>
  <si>
    <t>PID1642</t>
  </si>
  <si>
    <t>PID4697</t>
  </si>
  <si>
    <t>PID3821</t>
  </si>
  <si>
    <t>PID5298</t>
  </si>
  <si>
    <t>PID2336</t>
  </si>
  <si>
    <t>PID4514</t>
  </si>
  <si>
    <t>PID1128</t>
  </si>
  <si>
    <t>PID2411</t>
  </si>
  <si>
    <t>PID2920</t>
  </si>
  <si>
    <t>PID4956</t>
  </si>
  <si>
    <t>PID3644</t>
  </si>
  <si>
    <t>PID2729</t>
  </si>
  <si>
    <t>PID4489</t>
  </si>
  <si>
    <t>PID5273</t>
  </si>
  <si>
    <t>PID5589</t>
  </si>
  <si>
    <t>PID3974</t>
  </si>
  <si>
    <t>PID5867</t>
  </si>
  <si>
    <t>PID2751</t>
  </si>
  <si>
    <t>PID6112</t>
  </si>
  <si>
    <t>PID3913</t>
  </si>
  <si>
    <t>PID608</t>
  </si>
  <si>
    <t>PID2701</t>
  </si>
  <si>
    <t>PID2719</t>
  </si>
  <si>
    <t>PID1077</t>
  </si>
  <si>
    <t>PID452</t>
  </si>
  <si>
    <t>PID5761</t>
  </si>
  <si>
    <t>PID1457</t>
  </si>
  <si>
    <t>PID1186</t>
  </si>
  <si>
    <t>PID2989</t>
  </si>
  <si>
    <t>PID4642</t>
  </si>
  <si>
    <t>PID1286</t>
  </si>
  <si>
    <t>PID482</t>
  </si>
  <si>
    <t>PID484</t>
  </si>
  <si>
    <t>PID4646</t>
  </si>
  <si>
    <t>PID1547</t>
  </si>
  <si>
    <t>PID6202</t>
  </si>
  <si>
    <t>PID2802</t>
  </si>
  <si>
    <t>PID579</t>
  </si>
  <si>
    <t>PID6067</t>
  </si>
  <si>
    <t>PID4335</t>
  </si>
  <si>
    <t>PID6339</t>
  </si>
  <si>
    <t>PID5846</t>
  </si>
  <si>
    <t>PID2126</t>
  </si>
  <si>
    <t>PID5359</t>
  </si>
  <si>
    <t>PID2351</t>
  </si>
  <si>
    <t>PID747</t>
  </si>
  <si>
    <t>PID5253</t>
  </si>
  <si>
    <t>PID4168</t>
  </si>
  <si>
    <t>PID4323</t>
  </si>
  <si>
    <t>PID5340</t>
  </si>
  <si>
    <t>PID375</t>
  </si>
  <si>
    <t>PID2708</t>
  </si>
  <si>
    <t>PID3244</t>
  </si>
  <si>
    <t>PID2261</t>
  </si>
  <si>
    <t>PID6</t>
  </si>
  <si>
    <t>PID2241</t>
  </si>
  <si>
    <t>PID2980</t>
  </si>
  <si>
    <t>PID285</t>
  </si>
  <si>
    <t>PID2348</t>
  </si>
  <si>
    <t>PID4886</t>
  </si>
  <si>
    <t>PID6332</t>
  </si>
  <si>
    <t>PID6127</t>
  </si>
  <si>
    <t>PID215</t>
  </si>
  <si>
    <t>PID6439</t>
  </si>
  <si>
    <t>PID2670</t>
  </si>
  <si>
    <t>PID394</t>
  </si>
  <si>
    <t>PID4341</t>
  </si>
  <si>
    <t>PID840</t>
  </si>
  <si>
    <t>PID1308</t>
  </si>
  <si>
    <t>PID2340</t>
  </si>
  <si>
    <t>PID2003</t>
  </si>
  <si>
    <t>PID165</t>
  </si>
  <si>
    <t>PID31</t>
  </si>
  <si>
    <t>PID366</t>
  </si>
  <si>
    <t>PID1288</t>
  </si>
  <si>
    <t>PID1851</t>
  </si>
  <si>
    <t>PID1066</t>
  </si>
  <si>
    <t>PID6033</t>
  </si>
  <si>
    <t>PID4494</t>
  </si>
  <si>
    <t>PID977</t>
  </si>
  <si>
    <t>PID5132</t>
  </si>
  <si>
    <t>PID867</t>
  </si>
  <si>
    <t>PID5530</t>
  </si>
  <si>
    <t>PID2066</t>
  </si>
  <si>
    <t>PID6411</t>
  </si>
  <si>
    <t>PID357</t>
  </si>
  <si>
    <t>PID6452</t>
  </si>
  <si>
    <t>PID1849</t>
  </si>
  <si>
    <t>PID2970</t>
  </si>
  <si>
    <t>PID418</t>
  </si>
  <si>
    <t>PID5408</t>
  </si>
  <si>
    <t>PID5511</t>
  </si>
  <si>
    <t>PID3850</t>
  </si>
  <si>
    <t>PID4108</t>
  </si>
  <si>
    <t>PID1078</t>
  </si>
  <si>
    <t>PID2134</t>
  </si>
  <si>
    <t>PID1084</t>
  </si>
  <si>
    <t>PID2484</t>
  </si>
  <si>
    <t>PID3774</t>
  </si>
  <si>
    <t>PID3511</t>
  </si>
  <si>
    <t>PID4809</t>
  </si>
  <si>
    <t>PID2775</t>
  </si>
  <si>
    <t>PID5106</t>
  </si>
  <si>
    <t>PID4025</t>
  </si>
  <si>
    <t>PID6270</t>
  </si>
  <si>
    <t>PID2796</t>
  </si>
  <si>
    <t>PID1770</t>
  </si>
  <si>
    <t>PID6456</t>
  </si>
  <si>
    <t>PID6003</t>
  </si>
  <si>
    <t>PID1170</t>
  </si>
  <si>
    <t>PID1659</t>
  </si>
  <si>
    <t>PID404</t>
  </si>
  <si>
    <t>PID3700</t>
  </si>
  <si>
    <t>PID6110</t>
  </si>
  <si>
    <t>PID3724</t>
  </si>
  <si>
    <t>PID5579</t>
  </si>
  <si>
    <t>PID4192</t>
  </si>
  <si>
    <t>PID3207</t>
  </si>
  <si>
    <t>PID3468</t>
  </si>
  <si>
    <t>PID5363</t>
  </si>
  <si>
    <t>PID6296</t>
  </si>
  <si>
    <t>PID5368</t>
  </si>
  <si>
    <t>PID1068</t>
  </si>
  <si>
    <t>PID1910</t>
  </si>
  <si>
    <t>PID4303</t>
  </si>
  <si>
    <t>PID1043</t>
  </si>
  <si>
    <t>PID3969</t>
  </si>
  <si>
    <t>PID5150</t>
  </si>
  <si>
    <t>PID6154</t>
  </si>
  <si>
    <t>PID3173</t>
  </si>
  <si>
    <t>PID4249</t>
  </si>
  <si>
    <t>PID2903</t>
  </si>
  <si>
    <t>PID289</t>
  </si>
  <si>
    <t>PID1220</t>
  </si>
  <si>
    <t>PID861</t>
  </si>
  <si>
    <t>PID5354</t>
  </si>
  <si>
    <t>PID5870</t>
  </si>
  <si>
    <t>PID2303</t>
  </si>
  <si>
    <t>PID525</t>
  </si>
  <si>
    <t>PID4236</t>
  </si>
  <si>
    <t>PID4874</t>
  </si>
  <si>
    <t>PID241</t>
  </si>
  <si>
    <t>PID2949</t>
  </si>
  <si>
    <t>PID1527</t>
  </si>
  <si>
    <t>PID2990</t>
  </si>
  <si>
    <t>PID2566</t>
  </si>
  <si>
    <t>PID5</t>
  </si>
  <si>
    <t>PID2919</t>
  </si>
  <si>
    <t>PID292</t>
  </si>
  <si>
    <t>PID3663</t>
  </si>
  <si>
    <t>PID2676</t>
  </si>
  <si>
    <t>PID2199</t>
  </si>
  <si>
    <t>PID5206</t>
  </si>
  <si>
    <t>PID1466</t>
  </si>
  <si>
    <t>PID1118</t>
  </si>
  <si>
    <t>PID1106</t>
  </si>
  <si>
    <t>PID2190</t>
  </si>
  <si>
    <t>PID1762</t>
  </si>
  <si>
    <t>PID3983</t>
  </si>
  <si>
    <t>PID436</t>
  </si>
  <si>
    <t>PID5013</t>
  </si>
  <si>
    <t>PID3441</t>
  </si>
  <si>
    <t>PID2158</t>
  </si>
  <si>
    <t>PID4863</t>
  </si>
  <si>
    <t>PID420</t>
  </si>
  <si>
    <t>PID5532</t>
  </si>
  <si>
    <t>PID460</t>
  </si>
  <si>
    <t>PID891</t>
  </si>
  <si>
    <t>PID1484</t>
  </si>
  <si>
    <t>PID2248</t>
  </si>
  <si>
    <t>PID2339</t>
  </si>
  <si>
    <t>PID3638</t>
  </si>
  <si>
    <t>PID2940</t>
  </si>
  <si>
    <t>PID6083</t>
  </si>
  <si>
    <t>PID145</t>
  </si>
  <si>
    <t>PID2216</t>
  </si>
  <si>
    <t>PID4915</t>
  </si>
  <si>
    <t>PID2634</t>
  </si>
  <si>
    <t>PID5396</t>
  </si>
  <si>
    <t>PID3793</t>
  </si>
  <si>
    <t>PID3934</t>
  </si>
  <si>
    <t>PID3270</t>
  </si>
  <si>
    <t>PID6049</t>
  </si>
  <si>
    <t>PID5975</t>
  </si>
  <si>
    <t>PID5976</t>
  </si>
  <si>
    <t>PID5703</t>
  </si>
  <si>
    <t>PID2394</t>
  </si>
  <si>
    <t>PID1552</t>
  </si>
  <si>
    <t>PID4160</t>
  </si>
  <si>
    <t>PID2440</t>
  </si>
  <si>
    <t>PID1336</t>
  </si>
  <si>
    <t>PID3876</t>
  </si>
  <si>
    <t>PID2933</t>
  </si>
  <si>
    <t>PID5051</t>
  </si>
  <si>
    <t>PID1897</t>
  </si>
  <si>
    <t>PID2603</t>
  </si>
  <si>
    <t>PID4752</t>
  </si>
  <si>
    <t>PID4788</t>
  </si>
  <si>
    <t>PID3563</t>
  </si>
  <si>
    <t>PID878</t>
  </si>
  <si>
    <t>PID4912</t>
  </si>
  <si>
    <t>PID2051</t>
  </si>
  <si>
    <t>PID1965</t>
  </si>
  <si>
    <t>PID743</t>
  </si>
  <si>
    <t>PID1131</t>
  </si>
  <si>
    <t>PID6104</t>
  </si>
  <si>
    <t>PID1238</t>
  </si>
  <si>
    <t>PID2087</t>
  </si>
  <si>
    <t>PID3112</t>
  </si>
  <si>
    <t>PID898</t>
  </si>
  <si>
    <t>PID2984</t>
  </si>
  <si>
    <t>PID4416</t>
  </si>
  <si>
    <t>PID909</t>
  </si>
  <si>
    <t>PID5146</t>
  </si>
  <si>
    <t>PID3006</t>
  </si>
  <si>
    <t>PID2447</t>
  </si>
  <si>
    <t>PID2244</t>
  </si>
  <si>
    <t>PID5398</t>
  </si>
  <si>
    <t>PID275</t>
  </si>
  <si>
    <t>PID2161</t>
  </si>
  <si>
    <t>PID2732</t>
  </si>
  <si>
    <t>PID4307</t>
  </si>
  <si>
    <t>PID5694</t>
  </si>
  <si>
    <t>PID6391</t>
  </si>
  <si>
    <t>PID4477</t>
  </si>
  <si>
    <t>PID2239</t>
  </si>
  <si>
    <t>PID4873</t>
  </si>
  <si>
    <t>PID5107</t>
  </si>
  <si>
    <t>PID3381</t>
  </si>
  <si>
    <t>PID3811</t>
  </si>
  <si>
    <t>PID5681</t>
  </si>
  <si>
    <t>PID4298</t>
  </si>
  <si>
    <t>PID4344</t>
  </si>
  <si>
    <t>PID5701</t>
  </si>
  <si>
    <t>PID3572</t>
  </si>
  <si>
    <t>PID2334</t>
  </si>
  <si>
    <t>PID733</t>
  </si>
  <si>
    <t>PID580</t>
  </si>
  <si>
    <t>PID6016</t>
  </si>
  <si>
    <t>PID3386</t>
  </si>
  <si>
    <t>PID1629</t>
  </si>
  <si>
    <t>PID5719</t>
  </si>
  <si>
    <t>PID50</t>
  </si>
  <si>
    <t>PID6445</t>
  </si>
  <si>
    <t>PID1855</t>
  </si>
  <si>
    <t>PID4042</t>
  </si>
  <si>
    <t>PID5769</t>
  </si>
  <si>
    <t>PID1787</t>
  </si>
  <si>
    <t>PID1344</t>
  </si>
  <si>
    <t>PID2740</t>
  </si>
  <si>
    <t>PID2765</t>
  </si>
  <si>
    <t>PID5011</t>
  </si>
  <si>
    <t>PID1703</t>
  </si>
  <si>
    <t>PID5519</t>
  </si>
  <si>
    <t>PID3669</t>
  </si>
  <si>
    <t>PID108</t>
  </si>
  <si>
    <t>PID6347</t>
  </si>
  <si>
    <t>PID4951</t>
  </si>
  <si>
    <t>PID1942</t>
  </si>
  <si>
    <t>PID4543</t>
  </si>
  <si>
    <t>PID3781</t>
  </si>
  <si>
    <t>PID5219</t>
  </si>
  <si>
    <t>PID3637</t>
  </si>
  <si>
    <t>PID3184</t>
  </si>
  <si>
    <t>PID6133</t>
  </si>
  <si>
    <t>PID3059</t>
  </si>
  <si>
    <t>PID4164</t>
  </si>
  <si>
    <t>PID3736</t>
  </si>
  <si>
    <t>PID4217</t>
  </si>
  <si>
    <t>PID1938</t>
  </si>
  <si>
    <t>PID1970</t>
  </si>
  <si>
    <t>PID974</t>
  </si>
  <si>
    <t>PID4134</t>
  </si>
  <si>
    <t>PID738</t>
  </si>
  <si>
    <t>PID503</t>
  </si>
  <si>
    <t>PID6252</t>
  </si>
  <si>
    <t>PID1653</t>
  </si>
  <si>
    <t>PID3830</t>
  </si>
  <si>
    <t>PID3549</t>
  </si>
  <si>
    <t>PID4797</t>
  </si>
  <si>
    <t>PID4102</t>
  </si>
  <si>
    <t>PID655</t>
  </si>
  <si>
    <t>PID4523</t>
  </si>
  <si>
    <t>PID943</t>
  </si>
  <si>
    <t>PID1637</t>
  </si>
  <si>
    <t>PID938</t>
  </si>
  <si>
    <t>PID5988</t>
  </si>
  <si>
    <t>PID6019</t>
  </si>
  <si>
    <t>PID230</t>
  </si>
  <si>
    <t>PID3702</t>
  </si>
  <si>
    <t>PID4866</t>
  </si>
  <si>
    <t>PID5065</t>
  </si>
  <si>
    <t>PID1040</t>
  </si>
  <si>
    <t>PID6360</t>
  </si>
  <si>
    <t>PID2503</t>
  </si>
  <si>
    <t>PID6404</t>
  </si>
  <si>
    <t>PID2332</t>
  </si>
  <si>
    <t>PID952</t>
  </si>
  <si>
    <t>PID4522</t>
  </si>
  <si>
    <t>PID773</t>
  </si>
  <si>
    <t>PID1448</t>
  </si>
  <si>
    <t>PID5682</t>
  </si>
  <si>
    <t>PID3520</t>
  </si>
  <si>
    <t>PID5819</t>
  </si>
  <si>
    <t>PID896</t>
  </si>
  <si>
    <t>PID852</t>
  </si>
  <si>
    <t>PID4132</t>
  </si>
  <si>
    <t>PID121</t>
  </si>
  <si>
    <t>PID2977</t>
  </si>
  <si>
    <t>PID3367</t>
  </si>
  <si>
    <t>PID2715</t>
  </si>
  <si>
    <t>PID1011</t>
  </si>
  <si>
    <t>PID1667</t>
  </si>
  <si>
    <t>PID4427</t>
  </si>
  <si>
    <t>PID6095</t>
  </si>
  <si>
    <t>PID4246</t>
  </si>
  <si>
    <t>PID1950</t>
  </si>
  <si>
    <t>PID4844</t>
  </si>
  <si>
    <t>PID1634</t>
  </si>
  <si>
    <t>PID2012</t>
  </si>
  <si>
    <t>PID1245</t>
  </si>
  <si>
    <t>PID4628</t>
  </si>
  <si>
    <t>PID4793</t>
  </si>
  <si>
    <t>PID4703</t>
  </si>
  <si>
    <t>PID1022</t>
  </si>
  <si>
    <t>PID5672</t>
  </si>
  <si>
    <t>PID3418</t>
  </si>
  <si>
    <t>PID2490</t>
  </si>
  <si>
    <t>PID827</t>
  </si>
  <si>
    <t>PID4906</t>
  </si>
  <si>
    <t>PID1359</t>
  </si>
  <si>
    <t>PID6370</t>
  </si>
  <si>
    <t>PID3514</t>
  </si>
  <si>
    <t>PID5625</t>
  </si>
  <si>
    <t>PID4107</t>
  </si>
  <si>
    <t>PID6121</t>
  </si>
  <si>
    <t>PID6255</t>
  </si>
  <si>
    <t>PID2255</t>
  </si>
  <si>
    <t>PID1177</t>
  </si>
  <si>
    <t>PID4682</t>
  </si>
  <si>
    <t>PID3467</t>
  </si>
  <si>
    <t>PID2859</t>
  </si>
  <si>
    <t>PID4324</t>
  </si>
  <si>
    <t>PID2102</t>
  </si>
  <si>
    <t>PID4556</t>
  </si>
  <si>
    <t>PID3621</t>
  </si>
  <si>
    <t>PID5863</t>
  </si>
  <si>
    <t>PID2032</t>
  </si>
  <si>
    <t>PID1797</t>
  </si>
  <si>
    <t>PID995</t>
  </si>
  <si>
    <t>PID2379</t>
  </si>
  <si>
    <t>PID2741</t>
  </si>
  <si>
    <t>PID405</t>
  </si>
  <si>
    <t>PID3813</t>
  </si>
  <si>
    <t>PID5912</t>
  </si>
  <si>
    <t>PID479</t>
  </si>
  <si>
    <t>PID5785</t>
  </si>
  <si>
    <t>PID3664</t>
  </si>
  <si>
    <t>PID2123</t>
  </si>
  <si>
    <t>PID4321</t>
  </si>
  <si>
    <t>PID6336</t>
  </si>
  <si>
    <t>PID101</t>
  </si>
  <si>
    <t>PID3856</t>
  </si>
  <si>
    <t>PID1256</t>
  </si>
  <si>
    <t>PID5839</t>
  </si>
  <si>
    <t>PID5424</t>
  </si>
  <si>
    <t>PID3047</t>
  </si>
  <si>
    <t>PID1132</t>
  </si>
  <si>
    <t>PID4773</t>
  </si>
  <si>
    <t>PID5507</t>
  </si>
  <si>
    <t>PID4695</t>
  </si>
  <si>
    <t>PID5855</t>
  </si>
  <si>
    <t>PID3508</t>
  </si>
  <si>
    <t>PID854</t>
  </si>
  <si>
    <t>PID653</t>
  </si>
  <si>
    <t>PID3188</t>
  </si>
  <si>
    <t>PID5471</t>
  </si>
  <si>
    <t>PID3725</t>
  </si>
  <si>
    <t>PID71</t>
  </si>
  <si>
    <t>PID2276</t>
  </si>
  <si>
    <t>PID1251</t>
  </si>
  <si>
    <t>PID1533</t>
  </si>
  <si>
    <t>PID1736</t>
  </si>
  <si>
    <t>PID3105</t>
  </si>
  <si>
    <t>PID1888</t>
  </si>
  <si>
    <t>PID1871</t>
  </si>
  <si>
    <t>PID1709</t>
  </si>
  <si>
    <t>PID4044</t>
  </si>
  <si>
    <t>PID1553</t>
  </si>
  <si>
    <t>PID5018</t>
  </si>
  <si>
    <t>PID793</t>
  </si>
  <si>
    <t>PID1798</t>
  </si>
  <si>
    <t>PID5003</t>
  </si>
  <si>
    <t>PID370</t>
  </si>
  <si>
    <t>PID5708</t>
  </si>
  <si>
    <t>PID1583</t>
  </si>
  <si>
    <t>PID2882</t>
  </si>
  <si>
    <t>PID1920</t>
  </si>
  <si>
    <t>PID3084</t>
  </si>
  <si>
    <t>PID2853</t>
  </si>
  <si>
    <t>PID5355</t>
  </si>
  <si>
    <t>PID4252</t>
  </si>
  <si>
    <t>PID2114</t>
  </si>
  <si>
    <t>PID2866</t>
  </si>
  <si>
    <t>PID4129</t>
  </si>
  <si>
    <t>PID5951</t>
  </si>
  <si>
    <t>PID1252</t>
  </si>
  <si>
    <t>PID3477</t>
  </si>
  <si>
    <t>PID143</t>
  </si>
  <si>
    <t>PID4009</t>
  </si>
  <si>
    <t>PID4754</t>
  </si>
  <si>
    <t>PID3266</t>
  </si>
  <si>
    <t>PID343</t>
  </si>
  <si>
    <t>PID3196</t>
  </si>
  <si>
    <t>PID5648</t>
  </si>
  <si>
    <t>PID5128</t>
  </si>
  <si>
    <t>PID2384</t>
  </si>
  <si>
    <t>PID1839</t>
  </si>
  <si>
    <t>PID2561</t>
  </si>
  <si>
    <t>PID4981</t>
  </si>
  <si>
    <t>PID777</t>
  </si>
  <si>
    <t>PID3434</t>
  </si>
  <si>
    <t>PID5753</t>
  </si>
  <si>
    <t>PID6264</t>
  </si>
  <si>
    <t>PID3764</t>
  </si>
  <si>
    <t>PID3342</t>
  </si>
  <si>
    <t>PID4486</t>
  </si>
  <si>
    <t>PID1812</t>
  </si>
  <si>
    <t>PID5517</t>
  </si>
  <si>
    <t>PID1598</t>
  </si>
  <si>
    <t>PID1395</t>
  </si>
  <si>
    <t>PID2584</t>
  </si>
  <si>
    <t>PID344</t>
  </si>
  <si>
    <t>PID2877</t>
  </si>
  <si>
    <t>PID3552</t>
  </si>
  <si>
    <t>PID4219</t>
  </si>
  <si>
    <t>PID4509</t>
  </si>
  <si>
    <t>PID3497</t>
  </si>
  <si>
    <t>PID1205</t>
  </si>
  <si>
    <t>PID1400</t>
  </si>
  <si>
    <t>PID2844</t>
  </si>
  <si>
    <t>PID2758</t>
  </si>
  <si>
    <t>PID4900</t>
  </si>
  <si>
    <t>PID5171</t>
  </si>
  <si>
    <t>PID5664</t>
  </si>
  <si>
    <t>PID5767</t>
  </si>
  <si>
    <t>PID1972</t>
  </si>
  <si>
    <t>PID4045</t>
  </si>
  <si>
    <t>PID2585</t>
  </si>
  <si>
    <t>PID6342</t>
  </si>
  <si>
    <t>PID3091</t>
  </si>
  <si>
    <t>PID202</t>
  </si>
  <si>
    <t>PID1198</t>
  </si>
  <si>
    <t>PID1699</t>
  </si>
  <si>
    <t>PID1707</t>
  </si>
  <si>
    <t>PID5603</t>
  </si>
  <si>
    <t>PID1801</t>
  </si>
  <si>
    <t>PID719</t>
  </si>
  <si>
    <t>PID220</t>
  </si>
  <si>
    <t>PID4972</t>
  </si>
  <si>
    <t>PID2272</t>
  </si>
  <si>
    <t>PID2315</t>
  </si>
  <si>
    <t>PID4636</t>
  </si>
  <si>
    <t>PID1701</t>
  </si>
  <si>
    <t>PID1729</t>
  </si>
  <si>
    <t>PID1807</t>
  </si>
  <si>
    <t>PID6222</t>
  </si>
  <si>
    <t>PID2749</t>
  </si>
  <si>
    <t>PID3601</t>
  </si>
  <si>
    <t>PID3365</t>
  </si>
  <si>
    <t>PID1478</t>
  </si>
  <si>
    <t>PID3037</t>
  </si>
  <si>
    <t>PID4317</t>
  </si>
  <si>
    <t>PID3265</t>
  </si>
  <si>
    <t>PID3899</t>
  </si>
  <si>
    <t>PID3559</t>
  </si>
  <si>
    <t>PID3126</t>
  </si>
  <si>
    <t>PID3958</t>
  </si>
  <si>
    <t>PID2124</t>
  </si>
  <si>
    <t>PID3030</t>
  </si>
  <si>
    <t>PID1810</t>
  </si>
  <si>
    <t>PID3392</t>
  </si>
  <si>
    <t>PID4345</t>
  </si>
  <si>
    <t>PID4553</t>
  </si>
  <si>
    <t>PID4408</t>
  </si>
  <si>
    <t>PID146</t>
  </si>
  <si>
    <t>PID2728</t>
  </si>
  <si>
    <t>PID3346</t>
  </si>
  <si>
    <t>PID561</t>
  </si>
  <si>
    <t>PID4761</t>
  </si>
  <si>
    <t>PID1056</t>
  </si>
  <si>
    <t>PID873</t>
  </si>
  <si>
    <t>PID2478</t>
  </si>
  <si>
    <t>PID882</t>
  </si>
  <si>
    <t>PID6242</t>
  </si>
  <si>
    <t>PID1752</t>
  </si>
  <si>
    <t>PID1799</t>
  </si>
  <si>
    <t>PID103</t>
  </si>
  <si>
    <t>PID3909</t>
  </si>
  <si>
    <t>PID4665</t>
  </si>
  <si>
    <t>PID3936</t>
  </si>
  <si>
    <t>PID5897</t>
  </si>
  <si>
    <t>PID4842</t>
  </si>
  <si>
    <t>PID4538</t>
  </si>
  <si>
    <t>PID2969</t>
  </si>
  <si>
    <t>PID4575</t>
  </si>
  <si>
    <t>PID4734</t>
  </si>
  <si>
    <t>PID2850</t>
  </si>
  <si>
    <t>PID5284</t>
  </si>
  <si>
    <t>PID1868</t>
  </si>
  <si>
    <t>PID231</t>
  </si>
  <si>
    <t>PID4447</t>
  </si>
  <si>
    <t>PID5482</t>
  </si>
  <si>
    <t>PID4064</t>
  </si>
  <si>
    <t>PID5834</t>
  </si>
  <si>
    <t>PID3677</t>
  </si>
  <si>
    <t>PID807</t>
  </si>
  <si>
    <t>PID1760</t>
  </si>
  <si>
    <t>PID2435</t>
  </si>
  <si>
    <t>PID1872</t>
  </si>
  <si>
    <t>PID4674</t>
  </si>
  <si>
    <t>PID2716</t>
  </si>
  <si>
    <t>PID4130</t>
  </si>
  <si>
    <t>PID3033</t>
  </si>
  <si>
    <t>PID3831</t>
  </si>
  <si>
    <t>PID5849</t>
  </si>
  <si>
    <t>PID1740</t>
  </si>
  <si>
    <t>PID1310</t>
  </si>
  <si>
    <t>PID4659</t>
  </si>
  <si>
    <t>PID4166</t>
  </si>
  <si>
    <t>PID5695</t>
  </si>
  <si>
    <t>PID1905</t>
  </si>
  <si>
    <t>PID2702</t>
  </si>
  <si>
    <t>PID4290</t>
  </si>
  <si>
    <t>PID6079</t>
  </si>
  <si>
    <t>PID4999</t>
  </si>
  <si>
    <t>PID3543</t>
  </si>
  <si>
    <t>PID6089</t>
  </si>
  <si>
    <t>PID478</t>
  </si>
  <si>
    <t>PID2588</t>
  </si>
  <si>
    <t>PID2321</t>
  </si>
  <si>
    <t>PID5716</t>
  </si>
  <si>
    <t>PID3799</t>
  </si>
  <si>
    <t>PID35</t>
  </si>
  <si>
    <t>PID323</t>
  </si>
  <si>
    <t>PID1753</t>
  </si>
  <si>
    <t>PID4201</t>
  </si>
  <si>
    <t>PID4531</t>
  </si>
  <si>
    <t>PID4692</t>
  </si>
  <si>
    <t>PID2978</t>
  </si>
  <si>
    <t>PID4387</t>
  </si>
  <si>
    <t>PID2139</t>
  </si>
  <si>
    <t>PID3383</t>
  </si>
  <si>
    <t>PID2562</t>
  </si>
  <si>
    <t>PID5783</t>
  </si>
  <si>
    <t>PID3729</t>
  </si>
  <si>
    <t>PID5299</t>
  </si>
  <si>
    <t>PID2525</t>
  </si>
  <si>
    <t>PID429</t>
  </si>
  <si>
    <t>PID5005</t>
  </si>
  <si>
    <t>PID2873</t>
  </si>
  <si>
    <t>PID2976</t>
  </si>
  <si>
    <t>PID1032</t>
  </si>
  <si>
    <t>PID2552</t>
  </si>
  <si>
    <t>PID1038</t>
  </si>
  <si>
    <t>PID1508</t>
  </si>
  <si>
    <t>PID3481</t>
  </si>
  <si>
    <t>PID3536</t>
  </si>
  <si>
    <t>PID5946</t>
  </si>
  <si>
    <t>PID2957</t>
  </si>
  <si>
    <t>PID3679</t>
  </si>
  <si>
    <t>PID201</t>
  </si>
  <si>
    <t>PID495</t>
  </si>
  <si>
    <t>PID6269</t>
  </si>
  <si>
    <t>PID4300</t>
  </si>
  <si>
    <t>PID2450</t>
  </si>
  <si>
    <t>PID1208</t>
  </si>
  <si>
    <t>PID4314</t>
  </si>
  <si>
    <t>PID5190</t>
  </si>
  <si>
    <t>PID1526</t>
  </si>
  <si>
    <t>PID5858</t>
  </si>
  <si>
    <t>PID5185</t>
  </si>
  <si>
    <t>PID6190</t>
  </si>
  <si>
    <t>PID1944</t>
  </si>
  <si>
    <t>PID4467</t>
  </si>
  <si>
    <t>PID2736</t>
  </si>
  <si>
    <t>PID5414</t>
  </si>
  <si>
    <t>PID5489</t>
  </si>
  <si>
    <t>PID1074</t>
  </si>
  <si>
    <t>PID2287</t>
  </si>
  <si>
    <t>PID3035</t>
  </si>
  <si>
    <t>PID5033</t>
  </si>
  <si>
    <t>PID5797</t>
  </si>
  <si>
    <t>PID973</t>
  </si>
  <si>
    <t>PID5110</t>
  </si>
  <si>
    <t>PID6021</t>
  </si>
  <si>
    <t>PID2153</t>
  </si>
  <si>
    <t>PID128</t>
  </si>
  <si>
    <t>PID2082</t>
  </si>
  <si>
    <t>PID2906</t>
  </si>
  <si>
    <t>PID2930</t>
  </si>
  <si>
    <t>PID6186</t>
  </si>
  <si>
    <t>PID5823</t>
  </si>
  <si>
    <t>PID5914</t>
  </si>
  <si>
    <t>PID5731</t>
  </si>
  <si>
    <t>PID1425</t>
  </si>
  <si>
    <t>PID2376</t>
  </si>
  <si>
    <t>PID895</t>
  </si>
  <si>
    <t>PID3726</t>
  </si>
  <si>
    <t>PID6060</t>
  </si>
  <si>
    <t>PID1936</t>
  </si>
  <si>
    <t>PID4121</t>
  </si>
  <si>
    <t>PID107</t>
  </si>
  <si>
    <t>PID519</t>
  </si>
  <si>
    <t>PID2680</t>
  </si>
  <si>
    <t>PID600</t>
  </si>
  <si>
    <t>PID4631</t>
  </si>
  <si>
    <t>PID787</t>
  </si>
  <si>
    <t>PID586</t>
  </si>
  <si>
    <t>PID2208</t>
  </si>
  <si>
    <t>PID2038</t>
  </si>
  <si>
    <t>PID3192</t>
  </si>
  <si>
    <t>PID6275</t>
  </si>
  <si>
    <t>PID3503</t>
  </si>
  <si>
    <t>PID4759</t>
  </si>
  <si>
    <t>PID3782</t>
  </si>
  <si>
    <t>PID4870</t>
  </si>
  <si>
    <t>PID2088</t>
  </si>
  <si>
    <t>PID140</t>
  </si>
  <si>
    <t>PID2813</t>
  </si>
  <si>
    <t>PID1702</t>
  </si>
  <si>
    <t>PID1665</t>
  </si>
  <si>
    <t>PID5560</t>
  </si>
  <si>
    <t>PID431</t>
  </si>
  <si>
    <t>PID1602</t>
  </si>
  <si>
    <t>PID67</t>
  </si>
  <si>
    <t>PID3768</t>
  </si>
  <si>
    <t>PID3647</t>
  </si>
  <si>
    <t>PID6300</t>
  </si>
  <si>
    <t>PID5449</t>
  </si>
  <si>
    <t>PID556</t>
  </si>
  <si>
    <t>PID3234</t>
  </si>
  <si>
    <t>PID1823</t>
  </si>
  <si>
    <t>PID4778</t>
  </si>
  <si>
    <t>PID4037</t>
  </si>
  <si>
    <t>PID385</t>
  </si>
  <si>
    <t>PID4804</t>
  </si>
  <si>
    <t>PID3959</t>
  </si>
  <si>
    <t>PID159</t>
  </si>
  <si>
    <t>PID3251</t>
  </si>
  <si>
    <t>PID6285</t>
  </si>
  <si>
    <t>PID1761</t>
  </si>
  <si>
    <t>PID1092</t>
  </si>
  <si>
    <t>PID5069</t>
  </si>
  <si>
    <t>PID1924</t>
  </si>
  <si>
    <t>PID1579</t>
  </si>
  <si>
    <t>PID1861</t>
  </si>
  <si>
    <t>PID49</t>
  </si>
  <si>
    <t>PID5677</t>
  </si>
  <si>
    <t>PID1176</t>
  </si>
  <si>
    <t>PID5063</t>
  </si>
  <si>
    <t>PID4428</t>
  </si>
  <si>
    <t>PID5452</t>
  </si>
  <si>
    <t>PID1815</t>
  </si>
  <si>
    <t>PID4539</t>
  </si>
  <si>
    <t>PID4560</t>
  </si>
  <si>
    <t>PID754</t>
  </si>
  <si>
    <t>PID3807</t>
  </si>
  <si>
    <t>PID329</t>
  </si>
  <si>
    <t>PID6012</t>
  </si>
  <si>
    <t>PID1521</t>
  </si>
  <si>
    <t>PID2227</t>
  </si>
  <si>
    <t>PID6327</t>
  </si>
  <si>
    <t>PID6396</t>
  </si>
  <si>
    <t>PID2493</t>
  </si>
  <si>
    <t>PID132</t>
  </si>
  <si>
    <t>PID358</t>
  </si>
  <si>
    <t>PID1998</t>
  </si>
  <si>
    <t>PID5472</t>
  </si>
  <si>
    <t>PID5967</t>
  </si>
  <si>
    <t>PID5653</t>
  </si>
  <si>
    <t>PID5638</t>
  </si>
  <si>
    <t>PID54</t>
  </si>
  <si>
    <t>PID5670</t>
  </si>
  <si>
    <t>PID2607</t>
  </si>
  <si>
    <t>PID3056</t>
  </si>
  <si>
    <t>PID4197</t>
  </si>
  <si>
    <t>PID3478</t>
  </si>
  <si>
    <t>PID5661</t>
  </si>
  <si>
    <t>PID379</t>
  </si>
  <si>
    <t>PID5324</t>
  </si>
  <si>
    <t>PID587</t>
  </si>
  <si>
    <t>PID4747</t>
  </si>
  <si>
    <t>PID1818</t>
  </si>
  <si>
    <t>PID781</t>
  </si>
  <si>
    <t>PID2116</t>
  </si>
  <si>
    <t>PID2179</t>
  </si>
  <si>
    <t>PID4753</t>
  </si>
  <si>
    <t>PID1172</t>
  </si>
  <si>
    <t>PID5468</t>
  </si>
  <si>
    <t>PID4420</t>
  </si>
  <si>
    <t>PID5372</t>
  </si>
  <si>
    <t>PID6231</t>
  </si>
  <si>
    <t>PID3042</t>
  </si>
  <si>
    <t>PID2194</t>
  </si>
  <si>
    <t>PID4395</t>
  </si>
  <si>
    <t>PID3504</t>
  </si>
  <si>
    <t>PID5875</t>
  </si>
  <si>
    <t>PID3685</t>
  </si>
  <si>
    <t>PID5526</t>
  </si>
  <si>
    <t>PID5613</t>
  </si>
  <si>
    <t>PID716</t>
  </si>
  <si>
    <t>PID2281</t>
  </si>
  <si>
    <t>PID5123</t>
  </si>
  <si>
    <t>PID4054</t>
  </si>
  <si>
    <t>PID19</t>
  </si>
  <si>
    <t>PID4504</t>
  </si>
  <si>
    <t>PID1058</t>
  </si>
  <si>
    <t>PID6253</t>
  </si>
  <si>
    <t>PID2845</t>
  </si>
  <si>
    <t>PID6228</t>
  </si>
  <si>
    <t>PID3390</t>
  </si>
  <si>
    <t>PID4451</t>
  </si>
  <si>
    <t>PID5473</t>
  </si>
  <si>
    <t>PID3402</t>
  </si>
  <si>
    <t>PID5986</t>
  </si>
  <si>
    <t>PID2935</t>
  </si>
  <si>
    <t>PID1026</t>
  </si>
  <si>
    <t>PID546</t>
  </si>
  <si>
    <t>PID4711</t>
  </si>
  <si>
    <t>PID944</t>
  </si>
  <si>
    <t>PID1509</t>
  </si>
  <si>
    <t>PID4894</t>
  </si>
  <si>
    <t>PID4975</t>
  </si>
  <si>
    <t>PID1771</t>
  </si>
  <si>
    <t>PID2347</t>
  </si>
  <si>
    <t>PID4076</t>
  </si>
  <si>
    <t>PID936</t>
  </si>
  <si>
    <t>PID236</t>
  </si>
  <si>
    <t>PID3449</t>
  </si>
  <si>
    <t>PID3010</t>
  </si>
  <si>
    <t>PID5166</t>
  </si>
  <si>
    <t>PID4496</t>
  </si>
  <si>
    <t>PID955</t>
  </si>
  <si>
    <t>PID5487</t>
  </si>
  <si>
    <t>PID5235</t>
  </si>
  <si>
    <t>PID232</t>
  </si>
  <si>
    <t>PID6149</t>
  </si>
  <si>
    <t>PID3149</t>
  </si>
  <si>
    <t>PID5955</t>
  </si>
  <si>
    <t>PID3575</t>
  </si>
  <si>
    <t>PID5055</t>
  </si>
  <si>
    <t>PID4215</t>
  </si>
  <si>
    <t>PID2937</t>
  </si>
  <si>
    <t>PID387</t>
  </si>
  <si>
    <t>PID2833</t>
  </si>
  <si>
    <t>PID2892</t>
  </si>
  <si>
    <t>PID4700</t>
  </si>
  <si>
    <t>PID3502</t>
  </si>
  <si>
    <t>PID133</t>
  </si>
  <si>
    <t>PID5411</t>
  </si>
  <si>
    <t>PID1977</t>
  </si>
  <si>
    <t>PID262</t>
  </si>
  <si>
    <t>PID3460</t>
  </si>
  <si>
    <t>PID4294</t>
  </si>
  <si>
    <t>PID4369</t>
  </si>
  <si>
    <t>PID6031</t>
  </si>
  <si>
    <t>PID4016</t>
  </si>
  <si>
    <t>PID6062</t>
  </si>
  <si>
    <t>PID4343</t>
  </si>
  <si>
    <t>PID3327</t>
  </si>
  <si>
    <t>PID2488</t>
  </si>
  <si>
    <t>PID3178</t>
  </si>
  <si>
    <t>PID1175</t>
  </si>
  <si>
    <t>PID2814</t>
  </si>
  <si>
    <t>PID5989</t>
  </si>
  <si>
    <t>PID3473</t>
  </si>
  <si>
    <t>PID4172</t>
  </si>
  <si>
    <t>PID1234</t>
  </si>
  <si>
    <t>PID2459</t>
  </si>
  <si>
    <t>PID1428</t>
  </si>
  <si>
    <t>PID3210</t>
  </si>
  <si>
    <t>PID6153</t>
  </si>
  <si>
    <t>PID3627</t>
  </si>
  <si>
    <t>PID536</t>
  </si>
  <si>
    <t>PID4310</t>
  </si>
  <si>
    <t>PID4891</t>
  </si>
  <si>
    <t>PID1168</t>
  </si>
  <si>
    <t>PID6054</t>
  </si>
  <si>
    <t>PID2560</t>
  </si>
  <si>
    <t>PID5878</t>
  </si>
  <si>
    <t>PID2270</t>
  </si>
  <si>
    <t>PID4820</t>
  </si>
  <si>
    <t>PID3246</t>
  </si>
  <si>
    <t>PID6416</t>
  </si>
  <si>
    <t>PID5905</t>
  </si>
  <si>
    <t>PID545</t>
  </si>
  <si>
    <t>PID1109</t>
  </si>
  <si>
    <t>PID4049</t>
  </si>
  <si>
    <t>PID4189</t>
  </si>
  <si>
    <t>PID987</t>
  </si>
  <si>
    <t>PID6108</t>
  </si>
  <si>
    <t>PID2189</t>
  </si>
  <si>
    <t>PID1440</t>
  </si>
  <si>
    <t>PID729</t>
  </si>
  <si>
    <t>PID2297</t>
  </si>
  <si>
    <t>PID2734</t>
  </si>
  <si>
    <t>PID3156</t>
  </si>
  <si>
    <t>PID5182</t>
  </si>
  <si>
    <t>PID6167</t>
  </si>
  <si>
    <t>PID4641</t>
  </si>
  <si>
    <t>PID497</t>
  </si>
  <si>
    <t>PID4705</t>
  </si>
  <si>
    <t>PID1052</t>
  </si>
  <si>
    <t>PID609</t>
  </si>
  <si>
    <t>PID2249</t>
  </si>
  <si>
    <t>PID4615</t>
  </si>
  <si>
    <t>PID2333</t>
  </si>
  <si>
    <t>PID3024</t>
  </si>
  <si>
    <t>PID2006</t>
  </si>
  <si>
    <t>PID4632</t>
  </si>
  <si>
    <t>PID2571</t>
  </si>
  <si>
    <t>PID2073</t>
  </si>
  <si>
    <t>PID5822</t>
  </si>
  <si>
    <t>PID6249</t>
  </si>
  <si>
    <t>PID25</t>
  </si>
  <si>
    <t>PID569</t>
  </si>
  <si>
    <t>PID5067</t>
  </si>
  <si>
    <t>PID2080</t>
  </si>
  <si>
    <t>PID3847</t>
  </si>
  <si>
    <t>PID992</t>
  </si>
  <si>
    <t>PID4268</t>
  </si>
  <si>
    <t>PID5036</t>
  </si>
  <si>
    <t>PID5317</t>
  </si>
  <si>
    <t>PID5548</t>
  </si>
  <si>
    <t>PID3733</t>
  </si>
  <si>
    <t>PID647</t>
  </si>
  <si>
    <t>PID2008</t>
  </si>
  <si>
    <t>PID590</t>
  </si>
  <si>
    <t>PID2330</t>
  </si>
  <si>
    <t>PID5073</t>
  </si>
  <si>
    <t>PID2651</t>
  </si>
  <si>
    <t>PID5360</t>
  </si>
  <si>
    <t>PID1358</t>
  </si>
  <si>
    <t>PID1381</t>
  </si>
  <si>
    <t>PID2504</t>
  </si>
  <si>
    <t>PID5929</t>
  </si>
  <si>
    <t>PID2767</t>
  </si>
  <si>
    <t>PID2578</t>
  </si>
  <si>
    <t>PID547</t>
  </si>
  <si>
    <t>PID2498</t>
  </si>
  <si>
    <t>PID721</t>
  </si>
  <si>
    <t>PID1474</t>
  </si>
  <si>
    <t>PID6097</t>
  </si>
  <si>
    <t>PID5211</t>
  </si>
  <si>
    <t>PID2624</t>
  </si>
  <si>
    <t>PID3021</t>
  </si>
  <si>
    <t>PID3723</t>
  </si>
  <si>
    <t>PID3333</t>
  </si>
  <si>
    <t>PID237</t>
  </si>
  <si>
    <t>PID6371</t>
  </si>
  <si>
    <t>PID2441</t>
  </si>
  <si>
    <t>PID625</t>
  </si>
  <si>
    <t>PID3512</t>
  </si>
  <si>
    <t>PID4292</t>
  </si>
  <si>
    <t>PID612</t>
  </si>
  <si>
    <t>PID3250</t>
  </si>
  <si>
    <t>PID3706</t>
  </si>
  <si>
    <t>PID2646</t>
  </si>
  <si>
    <t>PID3420</t>
  </si>
  <si>
    <t>PID2207</t>
  </si>
  <si>
    <t>PID3887</t>
  </si>
  <si>
    <t>PID572</t>
  </si>
  <si>
    <t>PID1963</t>
  </si>
  <si>
    <t>PID2688</t>
  </si>
  <si>
    <t>PID1449</t>
  </si>
  <si>
    <t>PID5212</t>
  </si>
  <si>
    <t>PID3792</t>
  </si>
  <si>
    <t>PID5805</t>
  </si>
  <si>
    <t>PID1209</t>
  </si>
  <si>
    <t>PID2663</t>
  </si>
  <si>
    <t>PID2184</t>
  </si>
  <si>
    <t>PID4022</t>
  </si>
  <si>
    <t>PID1272</t>
  </si>
  <si>
    <t>PID5402</t>
  </si>
  <si>
    <t>PID1113</t>
  </si>
  <si>
    <t>PID3613</t>
  </si>
  <si>
    <t>PID1166</t>
  </si>
  <si>
    <t>PID4671</t>
  </si>
  <si>
    <t>PID4253</t>
  </si>
  <si>
    <t>PID3973</t>
  </si>
  <si>
    <t>PID3320</t>
  </si>
  <si>
    <t>PID3522</t>
  </si>
  <si>
    <t>PID5546</t>
  </si>
  <si>
    <t>PID5633</t>
  </si>
  <si>
    <t>PID5953</t>
  </si>
  <si>
    <t>PID907</t>
  </si>
  <si>
    <t>PID1183</t>
  </si>
  <si>
    <t>PID4544</t>
  </si>
  <si>
    <t>PID2684</t>
  </si>
  <si>
    <t>PID3100</t>
  </si>
  <si>
    <t>PID1530</t>
  </si>
  <si>
    <t>PID4233</t>
  </si>
  <si>
    <t>PID6429</t>
  </si>
  <si>
    <t>PID971</t>
  </si>
  <si>
    <t>PID4741</t>
  </si>
  <si>
    <t>PID2196</t>
  </si>
  <si>
    <t>PID5009</t>
  </si>
  <si>
    <t>PID3741</t>
  </si>
  <si>
    <t>PID4004</t>
  </si>
  <si>
    <t>PID1016</t>
  </si>
  <si>
    <t>PID4852</t>
  </si>
  <si>
    <t>PID1776</t>
  </si>
  <si>
    <t>PID6046</t>
  </si>
  <si>
    <t>PID2738</t>
  </si>
  <si>
    <t>PID6408</t>
  </si>
  <si>
    <t>PID352</t>
  </si>
  <si>
    <t>PID6433</t>
  </si>
  <si>
    <t>PID6145</t>
  </si>
  <si>
    <t>PID5228</t>
  </si>
  <si>
    <t>PID2986</t>
  </si>
  <si>
    <t>PID1453</t>
  </si>
  <si>
    <t>PID2959</t>
  </si>
  <si>
    <t>PID2915</t>
  </si>
  <si>
    <t>PID3303</t>
  </si>
  <si>
    <t>PID1241</t>
  </si>
  <si>
    <t>PID2599</t>
  </si>
  <si>
    <t>PID3213</t>
  </si>
  <si>
    <t>PID997</t>
  </si>
  <si>
    <t>PID2530</t>
  </si>
  <si>
    <t>PID1833</t>
  </si>
  <si>
    <t>PID359</t>
  </si>
  <si>
    <t>PID2295</t>
  </si>
  <si>
    <t>PID46</t>
  </si>
  <si>
    <t>PID3949</t>
  </si>
  <si>
    <t>PID400</t>
  </si>
  <si>
    <t>PID2341</t>
  </si>
  <si>
    <t>PID97</t>
  </si>
  <si>
    <t>PID3107</t>
  </si>
  <si>
    <t>PID2956</t>
  </si>
  <si>
    <t>PID3565</t>
  </si>
  <si>
    <t>PID4661</t>
  </si>
  <si>
    <t>PID862</t>
  </si>
  <si>
    <t>PID5278</t>
  </si>
  <si>
    <t>PID5784</t>
  </si>
  <si>
    <t>PID4224</t>
  </si>
  <si>
    <t>PID470</t>
  </si>
  <si>
    <t>PID1393</t>
  </si>
  <si>
    <t>PID1135</t>
  </si>
  <si>
    <t>PID4445</t>
  </si>
  <si>
    <t>PID2115</t>
  </si>
  <si>
    <t>PID5419</t>
  </si>
  <si>
    <t>PID3618</t>
  </si>
  <si>
    <t>PID1891</t>
  </si>
  <si>
    <t>PID369</t>
  </si>
  <si>
    <t>PID1691</t>
  </si>
  <si>
    <t>PID5191</t>
  </si>
  <si>
    <t>PID2658</t>
  </si>
  <si>
    <t>PID410</t>
  </si>
  <si>
    <t>PID1383</t>
  </si>
  <si>
    <t>PID2791</t>
  </si>
  <si>
    <t>PID2862</t>
  </si>
  <si>
    <t>PID3049</t>
  </si>
  <si>
    <t>PID3657</t>
  </si>
  <si>
    <t>PID5723</t>
  </si>
  <si>
    <t>PID983</t>
  </si>
  <si>
    <t>PID2164</t>
  </si>
  <si>
    <t>PID1479</t>
  </si>
  <si>
    <t>PID4176</t>
  </si>
  <si>
    <t>PID1492</t>
  </si>
  <si>
    <t>PID5728</t>
  </si>
  <si>
    <t>PID2047</t>
  </si>
  <si>
    <t>PID1455</t>
  </si>
  <si>
    <t>PID3547</t>
  </si>
  <si>
    <t>PID4482</t>
  </si>
  <si>
    <t>PID2772</t>
  </si>
  <si>
    <t>PID4112</t>
  </si>
  <si>
    <t>PID2375</t>
  </si>
  <si>
    <t>PID4639</t>
  </si>
  <si>
    <t>PID190</t>
  </si>
  <si>
    <t>PID2093</t>
  </si>
  <si>
    <t>PID1486</t>
  </si>
  <si>
    <t>PID695</t>
  </si>
  <si>
    <t>PID4401</t>
  </si>
  <si>
    <t>PID316</t>
  </si>
  <si>
    <t>PID1025</t>
  </si>
  <si>
    <t>PID2576</t>
  </si>
  <si>
    <t>PID373</t>
  </si>
  <si>
    <t>PID4798</t>
  </si>
  <si>
    <t>PID624</t>
  </si>
  <si>
    <t>PID4380</t>
  </si>
  <si>
    <t>PID5574</t>
  </si>
  <si>
    <t>PID4449</t>
  </si>
  <si>
    <t>PID66</t>
  </si>
  <si>
    <t>PID5564</t>
  </si>
  <si>
    <t>PID135</t>
  </si>
  <si>
    <t>PID416</t>
  </si>
  <si>
    <t>PID5442</t>
  </si>
  <si>
    <t>PID982</t>
  </si>
  <si>
    <t>PID1145</t>
  </si>
  <si>
    <t>PID2542</t>
  </si>
  <si>
    <t>PID469</t>
  </si>
  <si>
    <t>PID194</t>
  </si>
  <si>
    <t>PID5147</t>
  </si>
  <si>
    <t>PID505</t>
  </si>
  <si>
    <t>PID1293</t>
  </si>
  <si>
    <t>PID3762</t>
  </si>
  <si>
    <t>PID2914</t>
  </si>
  <si>
    <t>PID1459</t>
  </si>
  <si>
    <t>PID5611</t>
  </si>
  <si>
    <t>PID1684</t>
  </si>
  <si>
    <t>PID4878</t>
  </si>
  <si>
    <t>PID823</t>
  </si>
  <si>
    <t>PID822</t>
  </si>
  <si>
    <t>PID1041</t>
  </si>
  <si>
    <t>PID5614</t>
  </si>
  <si>
    <t>PID4649</t>
  </si>
  <si>
    <t>PID1741</t>
  </si>
  <si>
    <t>PID3236</t>
  </si>
  <si>
    <t>PID5122</t>
  </si>
  <si>
    <t>PID4795</t>
  </si>
  <si>
    <t>PID280</t>
  </si>
  <si>
    <t>PID42</t>
  </si>
  <si>
    <t>PID560</t>
  </si>
  <si>
    <t>PID746</t>
  </si>
  <si>
    <t>PID5163</t>
  </si>
  <si>
    <t>PID1847</t>
  </si>
  <si>
    <t>PID970</t>
  </si>
  <si>
    <t>PID3216</t>
  </si>
  <si>
    <t>PID2694</t>
  </si>
  <si>
    <t>PID4587</t>
  </si>
  <si>
    <t>PID2948</t>
  </si>
  <si>
    <t>PID3586</t>
  </si>
  <si>
    <t>PID3695</t>
  </si>
  <si>
    <t>PID4284</t>
  </si>
  <si>
    <t>PID3868</t>
  </si>
  <si>
    <t>PID2487</t>
  </si>
  <si>
    <t>PID1705</t>
  </si>
  <si>
    <t>PID6218</t>
  </si>
  <si>
    <t>PID1953</t>
  </si>
  <si>
    <t>PID5157</t>
  </si>
  <si>
    <t>PID5100</t>
  </si>
  <si>
    <t>PID4614</t>
  </si>
  <si>
    <t>PID5889</t>
  </si>
  <si>
    <t>PID2474</t>
  </si>
  <si>
    <t>PID4122</t>
  </si>
  <si>
    <t>PID1507</t>
  </si>
  <si>
    <t>PID2520</t>
  </si>
  <si>
    <t>PID1726</t>
  </si>
  <si>
    <t>PID1279</t>
  </si>
  <si>
    <t>PID3459</t>
  </si>
  <si>
    <t>PID3796</t>
  </si>
  <si>
    <t>PID5308</t>
  </si>
  <si>
    <t>PID1997</t>
  </si>
  <si>
    <t>PID6309</t>
  </si>
  <si>
    <t>PID1751</t>
  </si>
  <si>
    <t>PID4760</t>
  </si>
  <si>
    <t>PID2621</t>
  </si>
  <si>
    <t>PID5454</t>
  </si>
  <si>
    <t>PID960</t>
  </si>
  <si>
    <t>PID1122</t>
  </si>
  <si>
    <t>PID2391</t>
  </si>
  <si>
    <t>PID4402</t>
  </si>
  <si>
    <t>PID272</t>
  </si>
  <si>
    <t>PID139</t>
  </si>
  <si>
    <t>PID6144</t>
  </si>
  <si>
    <t>PID447</t>
  </si>
  <si>
    <t>PID2362</t>
  </si>
  <si>
    <t>PID2039</t>
  </si>
  <si>
    <t>PID815</t>
  </si>
  <si>
    <t>PID1277</t>
  </si>
  <si>
    <t>PID3166</t>
  </si>
  <si>
    <t>PID3286</t>
  </si>
  <si>
    <t>PID3259</t>
  </si>
  <si>
    <t>PID2386</t>
  </si>
  <si>
    <t>PID4603</t>
  </si>
  <si>
    <t>PID678</t>
  </si>
  <si>
    <t>PID3635</t>
  </si>
  <si>
    <t>PID940</t>
  </si>
  <si>
    <t>PID524</t>
  </si>
  <si>
    <t>PID6117</t>
  </si>
  <si>
    <t>PID1364</t>
  </si>
  <si>
    <t>PID2402</t>
  </si>
  <si>
    <t>PID5154</t>
  </si>
  <si>
    <t>PID2987</t>
  </si>
  <si>
    <t>PID3739</t>
  </si>
  <si>
    <t>PID3588</t>
  </si>
  <si>
    <t>PID1088</t>
  </si>
  <si>
    <t>PID116</t>
  </si>
  <si>
    <t>PID1621</t>
  </si>
  <si>
    <t>PID4565</t>
  </si>
  <si>
    <t>PID96</t>
  </si>
  <si>
    <t>PID2590</t>
  </si>
  <si>
    <t>PID6298</t>
  </si>
  <si>
    <t>PID5259</t>
  </si>
  <si>
    <t>PID6256</t>
  </si>
  <si>
    <t>PID3715</t>
  </si>
  <si>
    <t>PID1057</t>
  </si>
  <si>
    <t>PID5148</t>
  </si>
  <si>
    <t>PID1270</t>
  </si>
  <si>
    <t>PID4593</t>
  </si>
  <si>
    <t>PID4627</t>
  </si>
  <si>
    <t>PID4347</t>
  </si>
  <si>
    <t>PID2855</t>
  </si>
  <si>
    <t>PID3421</t>
  </si>
  <si>
    <t>PID287</t>
  </si>
  <si>
    <t>PID4696</t>
  </si>
  <si>
    <t>PID3065</t>
  </si>
  <si>
    <t>PID3555</t>
  </si>
  <si>
    <t>PID5848</t>
  </si>
  <si>
    <t>PID6107</t>
  </si>
  <si>
    <t>PID4375</t>
  </si>
  <si>
    <t>PID2318</t>
  </si>
  <si>
    <t>PID881</t>
  </si>
  <si>
    <t>PID2016</t>
  </si>
  <si>
    <t>PID2233</t>
  </si>
  <si>
    <t>PID3894</t>
  </si>
  <si>
    <t>PID477</t>
  </si>
  <si>
    <t>PID4459</t>
  </si>
  <si>
    <t>PID3116</t>
  </si>
  <si>
    <t>PID1896</t>
  </si>
  <si>
    <t>PID4848</t>
  </si>
  <si>
    <t>PID226</t>
  </si>
  <si>
    <t>PID5657</t>
  </si>
  <si>
    <t>PID6397</t>
  </si>
  <si>
    <t>PID3242</t>
  </si>
  <si>
    <t>PID3988</t>
  </si>
  <si>
    <t>PID1315</t>
  </si>
  <si>
    <t>PID150</t>
  </si>
  <si>
    <t>PID6032</t>
  </si>
  <si>
    <t>PID965</t>
  </si>
  <si>
    <t>PID2777</t>
  </si>
  <si>
    <t>PID102</t>
  </si>
  <si>
    <t>PID2770</t>
  </si>
  <si>
    <t>PID3518</t>
  </si>
  <si>
    <t>PID3443</t>
  </si>
  <si>
    <t>PID3645</t>
  </si>
  <si>
    <t>PID1373</t>
  </si>
  <si>
    <t>PID4083</t>
  </si>
  <si>
    <t>PID1274</t>
  </si>
  <si>
    <t>PID5924</t>
  </si>
  <si>
    <t>PID6349</t>
  </si>
  <si>
    <t>PID1483</t>
  </si>
  <si>
    <t>PID2805</t>
  </si>
  <si>
    <t>PID4882</t>
  </si>
  <si>
    <t>PID488</t>
  </si>
  <si>
    <t>PID5178</t>
  </si>
  <si>
    <t>PID2345</t>
  </si>
  <si>
    <t>PID4732</t>
  </si>
  <si>
    <t>PID3088</t>
  </si>
  <si>
    <t>PID2154</t>
  </si>
  <si>
    <t>PID206</t>
  </si>
  <si>
    <t>PID1067</t>
  </si>
  <si>
    <t>PID6205</t>
  </si>
  <si>
    <t>PID88</t>
  </si>
  <si>
    <t>PID3482</t>
  </si>
  <si>
    <t>PID94</t>
  </si>
  <si>
    <t>PID119</t>
  </si>
  <si>
    <t>PID801</t>
  </si>
  <si>
    <t>PID109</t>
  </si>
  <si>
    <t>PID1018</t>
  </si>
  <si>
    <t>PID2381</t>
  </si>
  <si>
    <t>PID1100</t>
  </si>
  <si>
    <t>PID2781</t>
  </si>
  <si>
    <t>PID1355</t>
  </si>
  <si>
    <t>PID1806</t>
  </si>
  <si>
    <t>PID1377</t>
  </si>
  <si>
    <t>PID1706</t>
  </si>
  <si>
    <t>PID585</t>
  </si>
  <si>
    <t>PID3162</t>
  </si>
  <si>
    <t>PID2936</t>
  </si>
  <si>
    <t>PID3560</t>
  </si>
  <si>
    <t>PID298</t>
  </si>
  <si>
    <t>PID4555</t>
  </si>
  <si>
    <t>PID276</t>
  </si>
  <si>
    <t>PID5406</t>
  </si>
  <si>
    <t>PID3760</t>
  </si>
  <si>
    <t>PID1523</t>
  </si>
  <si>
    <t>PID2191</t>
  </si>
  <si>
    <t>PID2293</t>
  </si>
  <si>
    <t>PID3364</t>
  </si>
  <si>
    <t>PID5275</t>
  </si>
  <si>
    <t>PID3114</t>
  </si>
  <si>
    <t>PID4366</t>
  </si>
  <si>
    <t>PID6090</t>
  </si>
  <si>
    <t>PID1042</t>
  </si>
  <si>
    <t>PID5978</t>
  </si>
  <si>
    <t>PID2079</t>
  </si>
  <si>
    <t>PID1536</t>
  </si>
  <si>
    <t>PID803</t>
  </si>
  <si>
    <t>PID3293</t>
  </si>
  <si>
    <t>PID2754</t>
  </si>
  <si>
    <t>PID449</t>
  </si>
  <si>
    <t>PID2526</t>
  </si>
  <si>
    <t>PID3380</t>
  </si>
  <si>
    <t>PID2545</t>
  </si>
  <si>
    <t>PID3791</t>
  </si>
  <si>
    <t>PID5448</t>
  </si>
  <si>
    <t>PID1834</t>
  </si>
  <si>
    <t>PID757</t>
  </si>
  <si>
    <t>PID2536</t>
  </si>
  <si>
    <t>PID998</t>
  </si>
  <si>
    <t>PID4491</t>
  </si>
  <si>
    <t>PID1930</t>
  </si>
  <si>
    <t>PID4540</t>
  </si>
  <si>
    <t>PID5149</t>
  </si>
  <si>
    <t>PID6266</t>
  </si>
  <si>
    <t>PID6289</t>
  </si>
  <si>
    <t>PID3680</t>
  </si>
  <si>
    <t>PID3368</t>
  </si>
  <si>
    <t>PID464</t>
  </si>
  <si>
    <t>PID1791</t>
  </si>
  <si>
    <t>PID3066</t>
  </si>
  <si>
    <t>PID839</t>
  </si>
  <si>
    <t>PID4036</t>
  </si>
  <si>
    <t>PID845</t>
  </si>
  <si>
    <t>PID3205</t>
  </si>
  <si>
    <t>PID1958</t>
  </si>
  <si>
    <t>PID712</t>
  </si>
  <si>
    <t>PID259</t>
  </si>
  <si>
    <t>PID207</t>
  </si>
  <si>
    <t>PID2568</t>
  </si>
  <si>
    <t>PID6000</t>
  </si>
  <si>
    <t>PID3631</t>
  </si>
  <si>
    <t>PID5962</t>
  </si>
  <si>
    <t>PID5750</t>
  </si>
  <si>
    <t>PID4792</t>
  </si>
  <si>
    <t>PID6337</t>
  </si>
  <si>
    <t>PID1668</t>
  </si>
  <si>
    <t>PID1515</t>
  </si>
  <si>
    <t>PID2901</t>
  </si>
  <si>
    <t>PID5196</t>
  </si>
  <si>
    <t>PID4435</t>
  </si>
  <si>
    <t>PID5050</t>
  </si>
  <si>
    <t>PID4048</t>
  </si>
  <si>
    <t>PID5604</t>
  </si>
  <si>
    <t>PID5876</t>
  </si>
  <si>
    <t>PID6368</t>
  </si>
  <si>
    <t>PID5676</t>
  </si>
  <si>
    <t>PID3839</t>
  </si>
  <si>
    <t>PID5444</t>
  </si>
  <si>
    <t>PID4840</t>
  </si>
  <si>
    <t>PID2527</t>
  </si>
  <si>
    <t>PID4432</t>
  </si>
  <si>
    <t>PID5399</t>
  </si>
  <si>
    <t>PID6024</t>
  </si>
  <si>
    <t>PID2265</t>
  </si>
  <si>
    <t>PID1498</t>
  </si>
  <si>
    <t>PID4581</t>
  </si>
  <si>
    <t>PID3516</t>
  </si>
  <si>
    <t>PID2360</t>
  </si>
  <si>
    <t>PID871</t>
  </si>
  <si>
    <t>PID5772</t>
  </si>
  <si>
    <t>PID2960</t>
  </si>
  <si>
    <t>PID2593</t>
  </si>
  <si>
    <t>PID2761</t>
  </si>
  <si>
    <t>PID4748</t>
  </si>
  <si>
    <t>PID3716</t>
  </si>
  <si>
    <t>PID4433</t>
  </si>
  <si>
    <t>PID1149</t>
  </si>
  <si>
    <t>PID3921</t>
  </si>
  <si>
    <t>PID4423</t>
  </si>
  <si>
    <t>PID5531</t>
  </si>
  <si>
    <t>PID5934</t>
  </si>
  <si>
    <t>PID6317</t>
  </si>
  <si>
    <t>PID1966</t>
  </si>
  <si>
    <t>PID41</t>
  </si>
  <si>
    <t>PID720</t>
  </si>
  <si>
    <t>PID954</t>
  </si>
  <si>
    <t>PID3835</t>
  </si>
  <si>
    <t>PID4407</t>
  </si>
  <si>
    <t>PID2993</t>
  </si>
  <si>
    <t>PID2656</t>
  </si>
  <si>
    <t>PID6026</t>
  </si>
  <si>
    <t>PID1095</t>
  </si>
  <si>
    <t>PID6180</t>
  </si>
  <si>
    <t>PID3261</t>
  </si>
  <si>
    <t>PID6047</t>
  </si>
  <si>
    <t>PID5201</t>
  </si>
  <si>
    <t>PID2035</t>
  </si>
  <si>
    <t>PID4727</t>
  </si>
  <si>
    <t>PID3487</t>
  </si>
  <si>
    <t>PID2849</t>
  </si>
  <si>
    <t>PID3625</t>
  </si>
  <si>
    <t>PID173</t>
  </si>
  <si>
    <t>PID2234</t>
  </si>
  <si>
    <t>PID5365</t>
  </si>
  <si>
    <t>PID3309</t>
  </si>
  <si>
    <t>PID1412</t>
  </si>
  <si>
    <t>PID4111</t>
  </si>
  <si>
    <t>PID5575</t>
  </si>
  <si>
    <t>PID1698</t>
  </si>
  <si>
    <t>PID1357</t>
  </si>
  <si>
    <t>PID1803</t>
  </si>
  <si>
    <t>PID6159</t>
  </si>
  <si>
    <t>PID4348</t>
  </si>
  <si>
    <t>PID5373</t>
  </si>
  <si>
    <t>PID1055</t>
  </si>
  <si>
    <t>PID2628</t>
  </si>
  <si>
    <t>PID2662</t>
  </si>
  <si>
    <t>PID4784</t>
  </si>
  <si>
    <t>PID3864</t>
  </si>
  <si>
    <t>PID5236</t>
  </si>
  <si>
    <t>PID4337</t>
  </si>
  <si>
    <t>PID669</t>
  </si>
  <si>
    <t>PID5457</t>
  </si>
  <si>
    <t>PID5151</t>
  </si>
  <si>
    <t>PID4611</t>
  </si>
  <si>
    <t>PID1409</t>
  </si>
  <si>
    <t>PID4758</t>
  </si>
  <si>
    <t>PID4222</t>
  </si>
  <si>
    <t>PID1049</t>
  </si>
  <si>
    <t>PID3852</t>
  </si>
  <si>
    <t>PID2250</t>
  </si>
  <si>
    <t>PID2419</t>
  </si>
  <si>
    <t>PID3794</t>
  </si>
  <si>
    <t>PID4289</t>
  </si>
  <si>
    <t>PID2825</t>
  </si>
  <si>
    <t>PID5711</t>
  </si>
  <si>
    <t>PID6246</t>
  </si>
  <si>
    <t>PID253</t>
  </si>
  <si>
    <t>PID3698</t>
  </si>
  <si>
    <t>PID4488</t>
  </si>
  <si>
    <t>PID3032</t>
  </si>
  <si>
    <t>PID2020</t>
  </si>
  <si>
    <t>PID1441</t>
  </si>
  <si>
    <t>PID5081</t>
  </si>
  <si>
    <t>PID260</t>
  </si>
  <si>
    <t>PID5226</t>
  </si>
  <si>
    <t>PID4505</t>
  </si>
  <si>
    <t>PID5287</t>
  </si>
  <si>
    <t>PID3310</t>
  </si>
  <si>
    <t>PID187</t>
  </si>
  <si>
    <t>PID483</t>
  </si>
  <si>
    <t>PID2569</t>
  </si>
  <si>
    <t>PID6208</t>
  </si>
  <si>
    <t>PID1001</t>
  </si>
  <si>
    <t>PID2852</t>
  </si>
  <si>
    <t>PID4561</t>
  </si>
  <si>
    <t>PID3291</t>
  </si>
  <si>
    <t>PID5215</t>
  </si>
  <si>
    <t>PID1147</t>
  </si>
  <si>
    <t>PID5459</t>
  </si>
  <si>
    <t>PID4384</t>
  </si>
  <si>
    <t>PID3529</t>
  </si>
  <si>
    <t>PID304</t>
  </si>
  <si>
    <t>PID2232</t>
  </si>
  <si>
    <t>PID4801</t>
  </si>
  <si>
    <t>PID4845</t>
  </si>
  <si>
    <t>PID4869</t>
  </si>
  <si>
    <t>PID4709</t>
  </si>
  <si>
    <t>PID6386</t>
  </si>
  <si>
    <t>PID1680</t>
  </si>
  <si>
    <t>PID769</t>
  </si>
  <si>
    <t>PID5265</t>
  </si>
  <si>
    <t>PID617</t>
  </si>
  <si>
    <t>PID1732</t>
  </si>
  <si>
    <t>PID2983</t>
  </si>
  <si>
    <t>PID3352</t>
  </si>
  <si>
    <t>PID1411</t>
  </si>
  <si>
    <t>PID3323</t>
  </si>
  <si>
    <t>PID2252</t>
  </si>
  <si>
    <t>PID972</t>
  </si>
  <si>
    <t>PID1641</t>
  </si>
  <si>
    <t>PID2941</t>
  </si>
  <si>
    <t>PID4194</t>
  </si>
  <si>
    <t>PID2367</t>
  </si>
  <si>
    <t>PID4208</t>
  </si>
  <si>
    <t>PID32</t>
  </si>
  <si>
    <t>PID5432</t>
  </si>
  <si>
    <t>PID3538</t>
  </si>
  <si>
    <t>PID824</t>
  </si>
  <si>
    <t>PID1804</t>
  </si>
  <si>
    <t>PID4749</t>
  </si>
  <si>
    <t>PID5410</t>
  </si>
  <si>
    <t>PID2101</t>
  </si>
  <si>
    <t>PID5668</t>
  </si>
  <si>
    <t>PID5333</t>
  </si>
  <si>
    <t>PID4096</t>
  </si>
  <si>
    <t>PID2449</t>
  </si>
  <si>
    <t>PID4954</t>
  </si>
  <si>
    <t>PID2792</t>
  </si>
  <si>
    <t>PID1651</t>
  </si>
  <si>
    <t>PID5539</t>
  </si>
  <si>
    <t>PID4425</t>
  </si>
  <si>
    <t>PID2353</t>
  </si>
  <si>
    <t>PID2597</t>
  </si>
  <si>
    <t>PID6171</t>
  </si>
  <si>
    <t>PID533</t>
  </si>
  <si>
    <t>PID5950</t>
  </si>
  <si>
    <t>PID2687</t>
  </si>
  <si>
    <t>PID761</t>
  </si>
  <si>
    <t>PID6140</t>
  </si>
  <si>
    <t>PID5415</t>
  </si>
  <si>
    <t>PID4020</t>
  </si>
  <si>
    <t>PID3499</t>
  </si>
  <si>
    <t>PID2874</t>
  </si>
  <si>
    <t>PID2619</t>
  </si>
  <si>
    <t>PID2773</t>
  </si>
  <si>
    <t>PID1302</t>
  </si>
  <si>
    <t>PID6029</t>
  </si>
  <si>
    <t>PID1805</t>
  </si>
  <si>
    <t>PID3029</t>
  </si>
  <si>
    <t>PID4466</t>
  </si>
  <si>
    <t>PID4678</t>
  </si>
  <si>
    <t>PID141</t>
  </si>
  <si>
    <t>PID1340</t>
  </si>
  <si>
    <t>PID3819</t>
  </si>
  <si>
    <t>PID1989</t>
  </si>
  <si>
    <t>PID5413</t>
  </si>
  <si>
    <t>PID5417</t>
  </si>
  <si>
    <t>PID1618</t>
  </si>
  <si>
    <t>PID527</t>
  </si>
  <si>
    <t>PID1775</t>
  </si>
  <si>
    <t>PID904</t>
  </si>
  <si>
    <t>PID6058</t>
  </si>
  <si>
    <t>PID1477</t>
  </si>
  <si>
    <t>PID1908</t>
  </si>
  <si>
    <t>PID2863</t>
  </si>
  <si>
    <t>PID4865</t>
  </si>
  <si>
    <t>PID2951</t>
  </si>
  <si>
    <t>PID3587</t>
  </si>
  <si>
    <t>PID5194</t>
  </si>
  <si>
    <t>PID68</t>
  </si>
  <si>
    <t>PID6091</t>
  </si>
  <si>
    <t>PID4708</t>
  </si>
  <si>
    <t>PID393</t>
  </si>
  <si>
    <t>PID4573</t>
  </si>
  <si>
    <t>PID3603</t>
  </si>
  <si>
    <t>PID3822</t>
  </si>
  <si>
    <t>PID5124</t>
  </si>
  <si>
    <t>PID4541</t>
  </si>
  <si>
    <t>PID3137</t>
  </si>
  <si>
    <t>PID4278</t>
  </si>
  <si>
    <t>PID363</t>
  </si>
  <si>
    <t>PID2429</t>
  </si>
  <si>
    <t>PID6348</t>
  </si>
  <si>
    <t>PID4612</t>
  </si>
  <si>
    <t>PID3382</t>
  </si>
  <si>
    <t>PID5217</t>
  </si>
  <si>
    <t>PID5353</t>
  </si>
  <si>
    <t>PID5464</t>
  </si>
  <si>
    <t>PID701</t>
  </si>
  <si>
    <t>PID3108</t>
  </si>
  <si>
    <t>PID4966</t>
  </si>
  <si>
    <t>PID1495</t>
  </si>
  <si>
    <t>PID3157</t>
  </si>
  <si>
    <t>PID480</t>
  </si>
  <si>
    <t>PID3347</t>
  </si>
  <si>
    <t>PID1061</t>
  </si>
  <si>
    <t>PID3012</t>
  </si>
  <si>
    <t>PID2092</t>
  </si>
  <si>
    <t>PID152</t>
  </si>
  <si>
    <t>PID2392</t>
  </si>
  <si>
    <t>PID4140</t>
  </si>
  <si>
    <t>PID2465</t>
  </si>
  <si>
    <t>PID2639</t>
  </si>
  <si>
    <t>PID1211</t>
  </si>
  <si>
    <t>PID4205</t>
  </si>
  <si>
    <t>PID4211</t>
  </si>
  <si>
    <t>PID465</t>
  </si>
  <si>
    <t>PID696</t>
  </si>
  <si>
    <t>PID4526</t>
  </si>
  <si>
    <t>PID2466</t>
  </si>
  <si>
    <t>PID378</t>
  </si>
  <si>
    <t>PID223</t>
  </si>
  <si>
    <t>PID3727</t>
  </si>
  <si>
    <t>PID1047</t>
  </si>
  <si>
    <t>PID5901</t>
  </si>
  <si>
    <t>PID5102</t>
  </si>
  <si>
    <t>PID2824</t>
  </si>
  <si>
    <t>PID736</t>
  </si>
  <si>
    <t>PID2958</t>
  </si>
  <si>
    <t>PID1379</t>
  </si>
  <si>
    <t>PID2286</t>
  </si>
  <si>
    <t>PID3991</t>
  </si>
  <si>
    <t>PID1179</t>
  </si>
  <si>
    <t>PID5674</t>
  </si>
  <si>
    <t>PID2026</t>
  </si>
  <si>
    <t>PID5230</t>
  </si>
  <si>
    <t>PID2966</t>
  </si>
  <si>
    <t>PID3931</t>
  </si>
  <si>
    <t>PID5350</t>
  </si>
  <si>
    <t>PID2620</t>
  </si>
  <si>
    <t>PID5540</t>
  </si>
  <si>
    <t>PID5907</t>
  </si>
  <si>
    <t>PID219</t>
  </si>
  <si>
    <t>PID5285</t>
  </si>
  <si>
    <t>PID2223</t>
  </si>
  <si>
    <t>PID702</t>
  </si>
  <si>
    <t>PID2746</t>
  </si>
  <si>
    <t>PID4418</t>
  </si>
  <si>
    <t>PID421</t>
  </si>
  <si>
    <t>PID1610</t>
  </si>
  <si>
    <t>PID990</t>
  </si>
  <si>
    <t>PID1708</t>
  </si>
  <si>
    <t>PID3546</t>
  </si>
  <si>
    <t>PID4691</t>
  </si>
  <si>
    <t>PID1015</t>
  </si>
  <si>
    <t>PID1510</t>
  </si>
  <si>
    <t>PID1328</t>
  </si>
  <si>
    <t>PID122</t>
  </si>
  <si>
    <t>PID1846</t>
  </si>
  <si>
    <t>PID1940</t>
  </si>
  <si>
    <t>PID3174</t>
  </si>
  <si>
    <t>PID6343</t>
  </si>
  <si>
    <t>PID4365</t>
  </si>
  <si>
    <t>PID5257</t>
  </si>
  <si>
    <t>PID3550</t>
  </si>
  <si>
    <t>PID216</t>
  </si>
  <si>
    <t>PID490</t>
  </si>
  <si>
    <t>PID2666</t>
  </si>
  <si>
    <t>PID3290</t>
  </si>
  <si>
    <t>PID3833</t>
  </si>
  <si>
    <t>PID4558</t>
  </si>
  <si>
    <t>PID5515</t>
  </si>
  <si>
    <t>PID1048</t>
  </si>
  <si>
    <t>PID948</t>
  </si>
  <si>
    <t>PID2094</t>
  </si>
  <si>
    <t>PID5882</t>
  </si>
  <si>
    <t>PID3491</t>
  </si>
  <si>
    <t>PID3495</t>
  </si>
  <si>
    <t>PID6194</t>
  </si>
  <si>
    <t>PID2787</t>
  </si>
  <si>
    <t>PID820</t>
  </si>
  <si>
    <t>PID2759</t>
  </si>
  <si>
    <t>PID1325</t>
  </si>
  <si>
    <t>PID2230</t>
  </si>
  <si>
    <t>PID3735</t>
  </si>
  <si>
    <t>PID5172</t>
  </si>
  <si>
    <t>PID4206</t>
  </si>
  <si>
    <t>PID4957</t>
  </si>
  <si>
    <t>PID1635</t>
  </si>
  <si>
    <t>PID3217</t>
  </si>
  <si>
    <t>PID809</t>
  </si>
  <si>
    <t>PID1880</t>
  </si>
  <si>
    <t>PID5072</t>
  </si>
  <si>
    <t>PID1317</t>
  </si>
  <si>
    <t>PID376</t>
  </si>
  <si>
    <t>PID1389</t>
  </si>
  <si>
    <t>PID1275</t>
  </si>
  <si>
    <t>PID4378</t>
  </si>
  <si>
    <t>PID1624</t>
  </si>
  <si>
    <t>PID1722</t>
  </si>
  <si>
    <t>PID828</t>
  </si>
  <si>
    <t>PID117</t>
  </si>
  <si>
    <t>PID3004</t>
  </si>
  <si>
    <t>PID5064</t>
  </si>
  <si>
    <t>PID4961</t>
  </si>
  <si>
    <t>PID191</t>
  </si>
  <si>
    <t>PID979</t>
  </si>
  <si>
    <t>PID563</t>
  </si>
  <si>
    <t>PID2408</t>
  </si>
  <si>
    <t>PID4333</t>
  </si>
  <si>
    <t>PID6316</t>
  </si>
  <si>
    <t>PID4511</t>
  </si>
  <si>
    <t>PID2137</t>
  </si>
  <si>
    <t>PID645</t>
  </si>
  <si>
    <t>PID864</t>
  </si>
  <si>
    <t>PID334</t>
  </si>
  <si>
    <t>PID2515</t>
  </si>
  <si>
    <t>PID5802</t>
  </si>
  <si>
    <t>PID6120</t>
  </si>
  <si>
    <t>PID3379</t>
  </si>
  <si>
    <t>PID4191</t>
  </si>
  <si>
    <t>PID5820</t>
  </si>
  <si>
    <t>PID3358</t>
  </si>
  <si>
    <t>PID4510</t>
  </si>
  <si>
    <t>PID4743</t>
  </si>
  <si>
    <t>PID3999</t>
  </si>
  <si>
    <t>PID4473</t>
  </si>
  <si>
    <t>PID1433</t>
  </si>
  <si>
    <t>PID1904</t>
  </si>
  <si>
    <t>PID1646</t>
  </si>
  <si>
    <t>PID2954</t>
  </si>
  <si>
    <t>PID3350</t>
  </si>
  <si>
    <t>PID274</t>
  </si>
  <si>
    <t>PID4403</t>
  </si>
  <si>
    <t>PID3054</t>
  </si>
  <si>
    <t>PID4479</t>
  </si>
  <si>
    <t>PID2469</t>
  </si>
  <si>
    <t>PID4228</t>
  </si>
  <si>
    <t>PID3606</t>
  </si>
  <si>
    <t>PID5779</t>
  </si>
  <si>
    <t>PID2029</t>
  </si>
  <si>
    <t>PID4143</t>
  </si>
  <si>
    <t>PID1203</t>
  </si>
  <si>
    <t>PID4299</t>
  </si>
  <si>
    <t>PID3406</t>
  </si>
  <si>
    <t>PID6087</t>
  </si>
  <si>
    <t>PID4629</t>
  </si>
  <si>
    <t>PID537</t>
  </si>
  <si>
    <t>PID3337</t>
  </si>
  <si>
    <t>PID4783</t>
  </si>
  <si>
    <t>PID4115</t>
  </si>
  <si>
    <t>PID2370</t>
  </si>
  <si>
    <t>PID5642</t>
  </si>
  <si>
    <t>PID4651</t>
  </si>
  <si>
    <t>PID2764</t>
  </si>
  <si>
    <t>PID4094</t>
  </si>
  <si>
    <t>PID184</t>
  </si>
  <si>
    <t>PID1647</t>
  </si>
  <si>
    <t>PID1031</t>
  </si>
  <si>
    <t>PID1687</t>
  </si>
  <si>
    <t>PID1289</t>
  </si>
  <si>
    <t>PID3817</t>
  </si>
  <si>
    <t>PID2468</t>
  </si>
  <si>
    <t>PID3510</t>
  </si>
  <si>
    <t>PID3435</t>
  </si>
  <si>
    <t>PID5397</t>
  </si>
  <si>
    <t>PID5931</t>
  </si>
  <si>
    <t>PID5440</t>
  </si>
  <si>
    <t>PID2198</t>
  </si>
  <si>
    <t>PID2382</t>
  </si>
  <si>
    <t>PID1783</t>
  </si>
  <si>
    <t>PID4327</t>
  </si>
  <si>
    <t>PID5199</t>
  </si>
  <si>
    <t>PID4462</t>
  </si>
  <si>
    <t>PID6313</t>
  </si>
  <si>
    <t>PID4245</t>
  </si>
  <si>
    <t>PID2768</t>
  </si>
  <si>
    <t>PID1250</t>
  </si>
  <si>
    <t>PID3534</t>
  </si>
  <si>
    <t>PID2329</t>
  </si>
  <si>
    <t>PID5272</t>
  </si>
  <si>
    <t>PID3134</t>
  </si>
  <si>
    <t>PID3343</t>
  </si>
  <si>
    <t>PID3612</t>
  </si>
  <si>
    <t>PID1782</t>
  </si>
  <si>
    <t>PID297</t>
  </si>
  <si>
    <t>PID5628</t>
  </si>
  <si>
    <t>PID2922</t>
  </si>
  <si>
    <t>PID1730</t>
  </si>
  <si>
    <t>PID315</t>
  </si>
  <si>
    <t>PID2109</t>
  </si>
  <si>
    <t>PID1187</t>
  </si>
  <si>
    <t>PID1159</t>
  </si>
  <si>
    <t>PID2760</t>
  </si>
  <si>
    <t>PID6441</t>
  </si>
  <si>
    <t>PID2822</t>
  </si>
  <si>
    <t>PID752</t>
  </si>
  <si>
    <t>PID782</t>
  </si>
  <si>
    <t>PID5460</t>
  </si>
  <si>
    <t>PID4633</t>
  </si>
  <si>
    <t>PID2988</t>
  </si>
  <si>
    <t>PID4849</t>
  </si>
  <si>
    <t>PID6050</t>
  </si>
  <si>
    <t>PID5705</t>
  </si>
  <si>
    <t>PID1093</t>
  </si>
  <si>
    <t>PID3470</t>
  </si>
  <si>
    <t>PID2828</t>
  </si>
  <si>
    <t>PID6240</t>
  </si>
  <si>
    <t>PID1070</t>
  </si>
  <si>
    <t>PID5238</t>
  </si>
  <si>
    <t>PID1918</t>
  </si>
  <si>
    <t>PID2704</t>
  </si>
  <si>
    <t>PID4843</t>
  </si>
  <si>
    <t>PID1808</t>
  </si>
  <si>
    <t>PID5571</t>
  </si>
  <si>
    <t>PID5821</t>
  </si>
  <si>
    <t>PID4062</t>
  </si>
  <si>
    <t>PID3395</t>
  </si>
  <si>
    <t>PID3570</t>
  </si>
  <si>
    <t>PID4930</t>
  </si>
  <si>
    <t>PID644</t>
  </si>
  <si>
    <t>PID3442</t>
  </si>
  <si>
    <t>PID1267</t>
  </si>
  <si>
    <t>PID6085</t>
  </si>
  <si>
    <t>PID5798</t>
  </si>
  <si>
    <t>PID3399</t>
  </si>
  <si>
    <t>PID271</t>
  </si>
  <si>
    <t>PID3135</t>
  </si>
  <si>
    <t>PID2661</t>
  </si>
  <si>
    <t>PID1108</t>
  </si>
  <si>
    <t>PID5807</t>
  </si>
  <si>
    <t>PID548</t>
  </si>
  <si>
    <t>PID3077</t>
  </si>
  <si>
    <t>PID941</t>
  </si>
  <si>
    <t>PID4374</t>
  </si>
  <si>
    <t>PID6244</t>
  </si>
  <si>
    <t>PID4512</t>
  </si>
  <si>
    <t>PID5446</t>
  </si>
  <si>
    <t>PID3385</t>
  </si>
  <si>
    <t>PID1094</t>
  </si>
  <si>
    <t>PID4910</t>
  </si>
  <si>
    <t>PID4439</t>
  </si>
  <si>
    <t>PID670</t>
  </si>
  <si>
    <t>PID4468</t>
  </si>
  <si>
    <t>PID5042</t>
  </si>
  <si>
    <t>PID2997</t>
  </si>
  <si>
    <t>PID866</t>
  </si>
  <si>
    <t>PID3935</t>
  </si>
  <si>
    <t>PID5262</t>
  </si>
  <si>
    <t>PID4888</t>
  </si>
  <si>
    <t>PID3194</t>
  </si>
  <si>
    <t>PID4247</t>
  </si>
  <si>
    <t>PID5439</t>
  </si>
  <si>
    <t>PID2170</t>
  </si>
  <si>
    <t>PID4460</t>
  </si>
  <si>
    <t>PID730</t>
  </si>
  <si>
    <t>PID2383</t>
  </si>
  <si>
    <t>PID1564</t>
  </si>
  <si>
    <t>PID6431</t>
  </si>
  <si>
    <t>PID6020</t>
  </si>
  <si>
    <t>PID475</t>
  </si>
  <si>
    <t>PID4608</t>
  </si>
  <si>
    <t>PID3297</t>
  </si>
  <si>
    <t>PID4089</t>
  </si>
  <si>
    <t>PID144</t>
  </si>
  <si>
    <t>PID6173</t>
  </si>
  <si>
    <t>PID461</t>
  </si>
  <si>
    <t>PID4693</t>
  </si>
  <si>
    <t>PID1375</t>
  </si>
  <si>
    <t>PID5851</t>
  </si>
  <si>
    <t>PID926</t>
  </si>
  <si>
    <t>PID2327</t>
  </si>
  <si>
    <t>PID1593</t>
  </si>
  <si>
    <t>PID4071</t>
  </si>
  <si>
    <t>PID6092</t>
  </si>
  <si>
    <t>PID5498</t>
  </si>
  <si>
    <t>PID265</t>
  </si>
  <si>
    <t>PID1542</t>
  </si>
  <si>
    <t>PID3144</t>
  </si>
  <si>
    <t>PID2572</t>
  </si>
  <si>
    <t>PID124</t>
  </si>
  <si>
    <t>PID869</t>
  </si>
  <si>
    <t>PID962</t>
  </si>
  <si>
    <t>PID1162</t>
  </si>
  <si>
    <t>PID2594</t>
  </si>
  <si>
    <t>PID2011</t>
  </si>
  <si>
    <t>PID1971</t>
  </si>
  <si>
    <t>PID2918</t>
  </si>
  <si>
    <t>PID3140</t>
  </si>
  <si>
    <t>PID5261</t>
  </si>
  <si>
    <t>PID2518</t>
  </si>
  <si>
    <t>PID5458</t>
  </si>
  <si>
    <t>PID542</t>
  </si>
  <si>
    <t>PID1820</t>
  </si>
  <si>
    <t>PID2133</t>
  </si>
  <si>
    <t>PID3769</t>
  </si>
  <si>
    <t>PID1265</t>
  </si>
  <si>
    <t>PID5686</t>
  </si>
  <si>
    <t>PID6102</t>
  </si>
  <si>
    <t>PID4444</t>
  </si>
  <si>
    <t>PID3744</t>
  </si>
  <si>
    <t>PID906</t>
  </si>
  <si>
    <t>PID4950</t>
  </si>
  <si>
    <t>PID5997</t>
  </si>
  <si>
    <t>PID5325</t>
  </si>
  <si>
    <t>PID5111</t>
  </si>
  <si>
    <t>PID233</t>
  </si>
  <si>
    <t>PID1257</t>
  </si>
  <si>
    <t>PID3533</t>
  </si>
  <si>
    <t>PID1064</t>
  </si>
  <si>
    <t>PID1142</t>
  </si>
  <si>
    <t>PID4135</t>
  </si>
  <si>
    <t>PID5584</t>
  </si>
  <si>
    <t>PID3955</t>
  </si>
  <si>
    <t>PID4901</t>
  </si>
  <si>
    <t>PID5557</t>
  </si>
  <si>
    <t>PID4082</t>
  </si>
  <si>
    <t>PID5987</t>
  </si>
  <si>
    <t>PID3816</t>
  </si>
  <si>
    <t>PID1102</t>
  </si>
  <si>
    <t>PID3763</t>
  </si>
  <si>
    <t>PID5852</t>
  </si>
  <si>
    <t>PID3987</t>
  </si>
  <si>
    <t>PID5443</t>
  </si>
  <si>
    <t>PID5659</t>
  </si>
  <si>
    <t>PID4670</t>
  </si>
  <si>
    <t>PID3542</t>
  </si>
  <si>
    <t>PID814</t>
  </si>
  <si>
    <t>PID1788</t>
  </si>
  <si>
    <t>PID636</t>
  </si>
  <si>
    <t>PID2799</t>
  </si>
  <si>
    <t>PID1360</t>
  </si>
  <si>
    <t>PID744</t>
  </si>
  <si>
    <t>PID2025</t>
  </si>
  <si>
    <t>PID5270</t>
  </si>
  <si>
    <t>PID2678</t>
  </si>
  <si>
    <t>PID6199</t>
  </si>
  <si>
    <t>PID6387</t>
  </si>
  <si>
    <t>PID1333</t>
  </si>
  <si>
    <t>PID575</t>
  </si>
  <si>
    <t>PID3372</t>
  </si>
  <si>
    <t>PID2865</t>
  </si>
  <si>
    <t>PID4824</t>
  </si>
  <si>
    <t>PID3103</t>
  </si>
  <si>
    <t>PID2273</t>
  </si>
  <si>
    <t>PID734</t>
  </si>
  <si>
    <t>PID674</t>
  </si>
  <si>
    <t>PID5467</t>
  </si>
  <si>
    <t>PID5619</t>
  </si>
  <si>
    <t>PID4040</t>
  </si>
  <si>
    <t>PID1215</t>
  </si>
  <si>
    <t>PID4545</t>
  </si>
  <si>
    <t>PID3557</t>
  </si>
  <si>
    <t>PID4225</t>
  </si>
  <si>
    <t>PID6421</t>
  </si>
  <si>
    <t>PID5029</t>
  </si>
  <si>
    <t>PID4084</t>
  </si>
  <si>
    <t>PID610</t>
  </si>
  <si>
    <t>PID5810</t>
  </si>
  <si>
    <t>PID5153</t>
  </si>
  <si>
    <t>PID5187</t>
  </si>
  <si>
    <t>PID5088</t>
  </si>
  <si>
    <t>PID1956</t>
  </si>
  <si>
    <t>PID1638</t>
  </si>
  <si>
    <t>PID3642</t>
  </si>
  <si>
    <t>PID3980</t>
  </si>
  <si>
    <t>PID153</t>
  </si>
  <si>
    <t>PID4080</t>
  </si>
  <si>
    <t>PID2803</t>
  </si>
  <si>
    <t>PID4650</t>
  </si>
  <si>
    <t>PID2779</t>
  </si>
  <si>
    <t>PID5303</t>
  </si>
  <si>
    <t>PID5749</t>
  </si>
  <si>
    <t>PID6310</t>
  </si>
  <si>
    <t>PID5888</t>
  </si>
  <si>
    <t>PID2042</t>
  </si>
  <si>
    <t>PID6106</t>
  </si>
  <si>
    <t>PID1831</t>
  </si>
  <si>
    <t>PID85</t>
  </si>
  <si>
    <t>PID1007</t>
  </si>
  <si>
    <t>PID1139</t>
  </si>
  <si>
    <t>PID5371</t>
  </si>
  <si>
    <t>PID5463</t>
  </si>
  <si>
    <t>PID4471</t>
  </si>
  <si>
    <t>PID4942</t>
  </si>
  <si>
    <t>PID5535</t>
  </si>
  <si>
    <t>PID3737</t>
  </si>
  <si>
    <t>PID2912</t>
  </si>
  <si>
    <t>PID3080</t>
  </si>
  <si>
    <t>PID2808</t>
  </si>
  <si>
    <t>PID5483</t>
  </si>
  <si>
    <t>PID5922</t>
  </si>
  <si>
    <t>PID3272</t>
  </si>
  <si>
    <t>PID4003</t>
  </si>
  <si>
    <t>PID2554</t>
  </si>
  <si>
    <t>PID3181</t>
  </si>
  <si>
    <t>PID1201</t>
  </si>
  <si>
    <t>PID3961</t>
  </si>
  <si>
    <t>PID6388</t>
  </si>
  <si>
    <t>PID138</t>
  </si>
  <si>
    <t>PID5116</t>
  </si>
  <si>
    <t>PID397</t>
  </si>
  <si>
    <t>PID5930</t>
  </si>
  <si>
    <t>PID399</t>
  </si>
  <si>
    <t>PID4151</t>
  </si>
  <si>
    <t>PID6071</t>
  </si>
  <si>
    <t>PID2454</t>
  </si>
  <si>
    <t>PID307</t>
  </si>
  <si>
    <t>PID2086</t>
  </si>
  <si>
    <t>PID1435</t>
  </si>
  <si>
    <t>PID963</t>
  </si>
  <si>
    <t>PID1599</t>
  </si>
  <si>
    <t>PID956</t>
  </si>
  <si>
    <t>PID4855</t>
  </si>
  <si>
    <t>PID2300</t>
  </si>
  <si>
    <t>PID4916</t>
  </si>
  <si>
    <t>PID5740</t>
  </si>
  <si>
    <t>PID4279</t>
  </si>
  <si>
    <t>PID5880</t>
  </si>
  <si>
    <t>PID64</t>
  </si>
  <si>
    <t>PID6236</t>
  </si>
  <si>
    <t>PID2127</t>
  </si>
  <si>
    <t>PID1900</t>
  </si>
  <si>
    <t>PID1755</t>
  </si>
  <si>
    <t>PID4077</t>
  </si>
  <si>
    <t>PID3728</t>
  </si>
  <si>
    <t>PID4978</t>
  </si>
  <si>
    <t>PID3180</t>
  </si>
  <si>
    <t>PID3115</t>
  </si>
  <si>
    <t>PID6351</t>
  </si>
  <si>
    <t>PID2001</t>
  </si>
  <si>
    <t>PID2010</t>
  </si>
  <si>
    <t>PID2344</t>
  </si>
  <si>
    <t>PID3683</t>
  </si>
  <si>
    <t>PID5941</t>
  </si>
  <si>
    <t>PID3812</t>
  </si>
  <si>
    <t>PID6354</t>
  </si>
  <si>
    <t>PID1609</t>
  </si>
  <si>
    <t>PID4902</t>
  </si>
  <si>
    <t>PID4967</t>
  </si>
  <si>
    <t>PID4720</t>
  </si>
  <si>
    <t>PID4244</t>
  </si>
  <si>
    <t>PID4770</t>
  </si>
  <si>
    <t>PID5437</t>
  </si>
  <si>
    <t>PID1197</t>
  </si>
  <si>
    <t>PID6155</t>
  </si>
  <si>
    <t>PID6084</t>
  </si>
  <si>
    <t>PID3731</t>
  </si>
  <si>
    <t>PID3416</t>
  </si>
  <si>
    <t>PID3094</t>
  </si>
  <si>
    <t>PID203</t>
  </si>
  <si>
    <t>PID2136</t>
  </si>
  <si>
    <t>PID6197</t>
  </si>
  <si>
    <t>PID2664</t>
  </si>
  <si>
    <t>PID6142</t>
  </si>
  <si>
    <t>PID1329</t>
  </si>
  <si>
    <t>PID3023</t>
  </si>
  <si>
    <t>PID3604</t>
  </si>
  <si>
    <t>PID3267</t>
  </si>
  <si>
    <t>PID3330</t>
  </si>
  <si>
    <t>PID5304</t>
  </si>
  <si>
    <t>PID5376</t>
  </si>
  <si>
    <t>PID1850</t>
  </si>
  <si>
    <t>PID5541</t>
  </si>
  <si>
    <t>PID3362</t>
  </si>
  <si>
    <t>PID1154</t>
  </si>
  <si>
    <t>PID3617</t>
  </si>
  <si>
    <t>PID5093</t>
  </si>
  <si>
    <t>PID4524</t>
  </si>
  <si>
    <t>PID5651</t>
  </si>
  <si>
    <t>PID4552</t>
  </si>
  <si>
    <t>PID2537</t>
  </si>
  <si>
    <t>PID5012</t>
  </si>
  <si>
    <t>PID5200</t>
  </si>
  <si>
    <t>PID6129</t>
  </si>
  <si>
    <t>PID2254</t>
  </si>
  <si>
    <t>PID2372</t>
  </si>
  <si>
    <t>PID4346</t>
  </si>
  <si>
    <t>PID507</t>
  </si>
  <si>
    <t>PID1909</t>
  </si>
  <si>
    <t>PID2774</t>
  </si>
  <si>
    <t>PID4350</t>
  </si>
  <si>
    <t>PID3880</t>
  </si>
  <si>
    <t>PID4497</t>
  </si>
  <si>
    <t>PID180</t>
  </si>
  <si>
    <t>PID1901</t>
  </si>
  <si>
    <t>PID2436</t>
  </si>
  <si>
    <t>PID2415</t>
  </si>
  <si>
    <t>PID4537</t>
  </si>
  <si>
    <t>PID1556</t>
  </si>
  <si>
    <t>PID2034</t>
  </si>
  <si>
    <t>PID3273</t>
  </si>
  <si>
    <t>PID1004</t>
  </si>
  <si>
    <t>PID879</t>
  </si>
  <si>
    <t>PID5223</t>
  </si>
  <si>
    <t>PID2426</t>
  </si>
  <si>
    <t>PID2887</t>
  </si>
  <si>
    <t>PID1747</t>
  </si>
  <si>
    <t>PID4368</t>
  </si>
  <si>
    <t>PID2931</t>
  </si>
  <si>
    <t>PID2735</t>
  </si>
  <si>
    <t>PID4687</t>
  </si>
  <si>
    <t>PID2689</t>
  </si>
  <si>
    <t>PID4465</t>
  </si>
  <si>
    <t>PID1877</t>
  </si>
  <si>
    <t>PID6136</t>
  </si>
  <si>
    <t>PID4918</t>
  </si>
  <si>
    <t>PID1869</t>
  </si>
  <si>
    <t>PID3219</t>
  </si>
  <si>
    <t>PID1894</t>
  </si>
  <si>
    <t>PID5388</t>
  </si>
  <si>
    <t>PID2946</t>
  </si>
  <si>
    <t>PID1718</t>
  </si>
  <si>
    <t>PID4109</t>
  </si>
  <si>
    <t>PID5762</t>
  </si>
  <si>
    <t>PID5164</t>
  </si>
  <si>
    <t>PID4155</t>
  </si>
  <si>
    <t>PID5179</t>
  </si>
  <si>
    <t>PID6430</t>
  </si>
  <si>
    <t>PID2185</t>
  </si>
  <si>
    <t>PID3221</t>
  </si>
  <si>
    <t>PID5393</t>
  </si>
  <si>
    <t>PID905</t>
  </si>
  <si>
    <t>PID1390</t>
  </si>
  <si>
    <t>PID5358</t>
  </si>
  <si>
    <t>PID1692</t>
  </si>
  <si>
    <t>PID3110</t>
  </si>
  <si>
    <t>PID606</t>
  </si>
  <si>
    <t>PID3883</t>
  </si>
  <si>
    <t>PID2393</t>
  </si>
  <si>
    <t>PID6308</t>
  </si>
  <si>
    <t>PID5031</t>
  </si>
  <si>
    <t>PID3834</t>
  </si>
  <si>
    <t>PID4877</t>
  </si>
  <si>
    <t>PID6163</t>
  </si>
  <si>
    <t>PID3215</t>
  </si>
  <si>
    <t>PID1694</t>
  </si>
  <si>
    <t>PID2851</t>
  </si>
  <si>
    <t>PID1410</t>
  </si>
  <si>
    <t>PID5935</t>
  </si>
  <si>
    <t>PID915</t>
  </si>
  <si>
    <t>PID6172</t>
  </si>
  <si>
    <t>PID408</t>
  </si>
  <si>
    <t>PID213</t>
  </si>
  <si>
    <t>PID5074</t>
  </si>
  <si>
    <t>PID5513</t>
  </si>
  <si>
    <t>PID2629</t>
  </si>
  <si>
    <t>PID2200</t>
  </si>
  <si>
    <t>PID5974</t>
  </si>
  <si>
    <t>PID4723</t>
  </si>
  <si>
    <t>PID1192</t>
  </si>
  <si>
    <t>PID2564</t>
  </si>
  <si>
    <t>PID1633</t>
  </si>
  <si>
    <t>PID1964</t>
  </si>
  <si>
    <t>PID3277</t>
  </si>
  <si>
    <t>PID4256</t>
  </si>
  <si>
    <t>PID5500</t>
  </si>
  <si>
    <t>PID1531</t>
  </si>
  <si>
    <t>PID162</t>
  </si>
  <si>
    <t>PID5818</t>
  </si>
  <si>
    <t>PID3090</t>
  </si>
  <si>
    <t>PID3202</t>
  </si>
  <si>
    <t>PID2609</t>
  </si>
  <si>
    <t>PID3658</t>
  </si>
  <si>
    <t>PID52</t>
  </si>
  <si>
    <t>PID21</t>
  </si>
  <si>
    <t>PID4963</t>
  </si>
  <si>
    <t>PID3802</t>
  </si>
  <si>
    <t>PID5131</t>
  </si>
  <si>
    <t>PID1223</t>
  </si>
  <si>
    <t>PID6328</t>
  </si>
  <si>
    <t>PID686</t>
  </si>
  <si>
    <t>PID5933</t>
  </si>
  <si>
    <t>PID1111</t>
  </si>
  <si>
    <t>PID4518</t>
  </si>
  <si>
    <t>PID4713</t>
  </si>
  <si>
    <t>PID6132</t>
  </si>
  <si>
    <t>PID6446</t>
  </si>
  <si>
    <t>PID768</t>
  </si>
  <si>
    <t>PID1713</t>
  </si>
  <si>
    <t>PID2414</t>
  </si>
  <si>
    <t>PID5707</t>
  </si>
  <si>
    <t>PID1012</t>
  </si>
  <si>
    <t>PID3945</t>
  </si>
  <si>
    <t>PID2480</t>
  </si>
  <si>
    <t>PID3824</t>
  </si>
  <si>
    <t>PID6036</t>
  </si>
  <si>
    <t>PID17</t>
  </si>
  <si>
    <t>PID3712</t>
  </si>
  <si>
    <t>PID5776</t>
  </si>
  <si>
    <t>PID1576</t>
  </si>
  <si>
    <t>PID4830</t>
  </si>
  <si>
    <t>PID3118</t>
  </si>
  <si>
    <t>PID3453</t>
  </si>
  <si>
    <t>PID3305</t>
  </si>
  <si>
    <t>PID6280</t>
  </si>
  <si>
    <t>PID3324</t>
  </si>
  <si>
    <t>PID2209</t>
  </si>
  <si>
    <t>PID4097</t>
  </si>
  <si>
    <t>PID3154</t>
  </si>
  <si>
    <t>PID6375</t>
  </si>
  <si>
    <t>PID1921</t>
  </si>
  <si>
    <t>PID1626</t>
  </si>
  <si>
    <t>PID4086</t>
  </si>
  <si>
    <t>PID195</t>
  </si>
  <si>
    <t>PID3388</t>
  </si>
  <si>
    <t>PID6051</t>
  </si>
  <si>
    <t>PID2197</t>
  </si>
  <si>
    <t>PID1548</t>
  </si>
  <si>
    <t>PID2540</t>
  </si>
  <si>
    <t>PID3317</t>
  </si>
  <si>
    <t>PID3469</t>
  </si>
  <si>
    <t>PID4442</t>
  </si>
  <si>
    <t>PID5801</t>
  </si>
  <si>
    <t>PID2470</t>
  </si>
  <si>
    <t>PID1540</t>
  </si>
  <si>
    <t>PID2497</t>
  </si>
  <si>
    <t>PID2868</t>
  </si>
  <si>
    <t>PID3410</t>
  </si>
  <si>
    <t>PID5075</t>
  </si>
  <si>
    <t>PID6048</t>
  </si>
  <si>
    <t>PID1792</t>
  </si>
  <si>
    <t>PID3264</t>
  </si>
  <si>
    <t>PID4485</t>
  </si>
  <si>
    <t>PID63</t>
  </si>
  <si>
    <t>PID5084</t>
  </si>
  <si>
    <t>PID1467</t>
  </si>
  <si>
    <t>PID4825</t>
  </si>
  <si>
    <t>PID3654</t>
  </si>
  <si>
    <t>PID6432</t>
  </si>
  <si>
    <t>PID4921</t>
  </si>
  <si>
    <t>PID5679</t>
  </si>
  <si>
    <t>PID2611</t>
  </si>
  <si>
    <t>PID2361</t>
  </si>
  <si>
    <t>PID435</t>
  </si>
  <si>
    <t>PID1892</t>
  </si>
  <si>
    <t>PID3526</t>
  </si>
  <si>
    <t>PID1081</t>
  </si>
  <si>
    <t>PID2251</t>
  </si>
  <si>
    <t>PID5844</t>
  </si>
  <si>
    <t>PID5158</t>
  </si>
  <si>
    <t>PID4663</t>
  </si>
  <si>
    <t>PID3795</t>
  </si>
  <si>
    <t>PID258</t>
  </si>
  <si>
    <t>PID1311</t>
  </si>
  <si>
    <t>PID557</t>
  </si>
  <si>
    <t>PID6039</t>
  </si>
  <si>
    <t>PID3632</t>
  </si>
  <si>
    <t>PID901</t>
  </si>
  <si>
    <t>PID3701</t>
  </si>
  <si>
    <t>PID6254</t>
  </si>
  <si>
    <t>PID1248</t>
  </si>
  <si>
    <t>PID3145</t>
  </si>
  <si>
    <t>PID3509</t>
  </si>
  <si>
    <t>PID802</t>
  </si>
  <si>
    <t>PID5129</t>
  </si>
  <si>
    <t>PID6338</t>
  </si>
  <si>
    <t>PID5136</t>
  </si>
  <si>
    <t>PID4850</t>
  </si>
  <si>
    <t>PID5606</t>
  </si>
  <si>
    <t>PID454</t>
  </si>
  <si>
    <t>PID1184</t>
  </si>
  <si>
    <t>PID1859</t>
  </si>
  <si>
    <t>PID5850</t>
  </si>
  <si>
    <t>PID2998</t>
  </si>
  <si>
    <t>PID1616</t>
  </si>
  <si>
    <t>PID3517</t>
  </si>
  <si>
    <t>PID512</t>
  </si>
  <si>
    <t>PID5527</t>
  </si>
  <si>
    <t>PID749</t>
  </si>
  <si>
    <t>PID5447</t>
  </si>
  <si>
    <t>PID796</t>
  </si>
  <si>
    <t>PID1481</t>
  </si>
  <si>
    <t>PID2823</t>
  </si>
  <si>
    <t>PID1778</t>
  </si>
  <si>
    <t>PID4125</t>
  </si>
  <si>
    <t>PID5213</t>
  </si>
  <si>
    <t>PID5906</t>
  </si>
  <si>
    <t>PID526</t>
  </si>
  <si>
    <t>PID714</t>
  </si>
  <si>
    <t>PID1719</t>
  </si>
  <si>
    <t>PID2428</t>
  </si>
  <si>
    <t>PID3222</t>
  </si>
  <si>
    <t>PID4381</t>
  </si>
  <si>
    <t>PID6011</t>
  </si>
  <si>
    <t>PID295</t>
  </si>
  <si>
    <t>PID3147</t>
  </si>
  <si>
    <t>PID2045</t>
  </si>
  <si>
    <t>PID4146</t>
  </si>
  <si>
    <t>PID1663</t>
  </si>
  <si>
    <t>PID886</t>
  </si>
  <si>
    <t>PID2151</t>
  </si>
  <si>
    <t>PID3186</t>
  </si>
  <si>
    <t>PID574</t>
  </si>
  <si>
    <t>PID3361</t>
  </si>
  <si>
    <t>PID4127</t>
  </si>
  <si>
    <t>PID2737</t>
  </si>
  <si>
    <t>PID5269</t>
  </si>
  <si>
    <t>PID330</t>
  </si>
  <si>
    <t>PID4962</t>
  </si>
  <si>
    <t>PID1366</t>
  </si>
  <si>
    <t>PID1756</t>
  </si>
  <si>
    <t>PID4893</t>
  </si>
  <si>
    <t>PID988</t>
  </si>
  <si>
    <t>PID2789</t>
  </si>
  <si>
    <t>PID3022</t>
  </si>
  <si>
    <t>PID2795</t>
  </si>
  <si>
    <t>PID3939</t>
  </si>
  <si>
    <t>PID5854</t>
  </si>
  <si>
    <t>PID637</t>
  </si>
  <si>
    <t>PID3439</t>
  </si>
  <si>
    <t>PID4259</t>
  </si>
  <si>
    <t>PID4173</t>
  </si>
  <si>
    <t>PID3462</t>
  </si>
  <si>
    <t>PID5756</t>
  </si>
  <si>
    <t>PID6464</t>
  </si>
  <si>
    <t>PID365</t>
  </si>
  <si>
    <t>PID4074</t>
  </si>
  <si>
    <t>PID5902</t>
  </si>
  <si>
    <t>PID718</t>
  </si>
  <si>
    <t>PID2417</t>
  </si>
  <si>
    <t>PID1405</t>
  </si>
  <si>
    <t>PID748</t>
  </si>
  <si>
    <t>PID791</t>
  </si>
  <si>
    <t>PID5327</t>
  </si>
  <si>
    <t>PID26</t>
  </si>
  <si>
    <t>PID5825</t>
  </si>
  <si>
    <t>PID240</t>
  </si>
  <si>
    <t>PID634</t>
  </si>
  <si>
    <t>PID5383</t>
  </si>
  <si>
    <t>PID6225</t>
  </si>
  <si>
    <t>PID3373</t>
  </si>
  <si>
    <t>PID3143</t>
  </si>
  <si>
    <t>PID1520</t>
  </si>
  <si>
    <t>PID2438</t>
  </si>
  <si>
    <t>PID4669</t>
  </si>
  <si>
    <t>PID5794</t>
  </si>
  <si>
    <t>PID5499</t>
  </si>
  <si>
    <t>PID5745</t>
  </si>
  <si>
    <t>PID4011</t>
  </si>
  <si>
    <t>PID6245</t>
  </si>
  <si>
    <t>PID2511</t>
  </si>
  <si>
    <t>PID660</t>
  </si>
  <si>
    <t>PID1983</t>
  </si>
  <si>
    <t>PID472</t>
  </si>
  <si>
    <t>PID661</t>
  </si>
  <si>
    <t>PID5294</t>
  </si>
  <si>
    <t>PID6359</t>
  </si>
  <si>
    <t>PID6294</t>
  </si>
  <si>
    <t>PID1867</t>
  </si>
  <si>
    <t>PID2627</t>
  </si>
  <si>
    <t>PID2231</t>
  </si>
  <si>
    <t>PID2637</t>
  </si>
  <si>
    <t>PID5542</t>
  </si>
  <si>
    <t>PID4163</t>
  </si>
  <si>
    <t>PID2228</t>
  </si>
  <si>
    <t>PID4908</t>
  </si>
  <si>
    <t>PID4411</t>
  </si>
  <si>
    <t>PID5173</t>
  </si>
  <si>
    <t>PID5699</t>
  </si>
  <si>
    <t>PID2125</t>
  </si>
  <si>
    <t>PID635</t>
  </si>
  <si>
    <t>PID1814</t>
  </si>
  <si>
    <t>PID2368</t>
  </si>
  <si>
    <t>PID4817</t>
  </si>
  <si>
    <t>PID3745</t>
  </si>
  <si>
    <t>PID1827</t>
  </si>
  <si>
    <t>PID1236</t>
  </si>
  <si>
    <t>PID5169</t>
  </si>
  <si>
    <t>PID1259</t>
  </si>
  <si>
    <t>PID6001</t>
  </si>
  <si>
    <t>PID3530</t>
  </si>
  <si>
    <t>PID5412</t>
  </si>
  <si>
    <t>PID3302</t>
  </si>
  <si>
    <t>PID4338</t>
  </si>
  <si>
    <t>PID6283</t>
  </si>
  <si>
    <t>PID924</t>
  </si>
  <si>
    <t>PID4410</t>
  </si>
  <si>
    <t>PID1063</t>
  </si>
  <si>
    <t>PID3214</t>
  </si>
  <si>
    <t>PID205</t>
  </si>
  <si>
    <t>PID6055</t>
  </si>
  <si>
    <t>PID2944</t>
  </si>
  <si>
    <t>PID4001</t>
  </si>
  <si>
    <t>PID5813</t>
  </si>
  <si>
    <t>PID270</t>
  </si>
  <si>
    <t>PID3519</t>
  </si>
  <si>
    <t>PID4474</t>
  </si>
  <si>
    <t>PID811</t>
  </si>
  <si>
    <t>PID243</t>
  </si>
  <si>
    <t>PID3283</t>
  </si>
  <si>
    <t>PID6116</t>
  </si>
  <si>
    <t>PID361</t>
  </si>
  <si>
    <t>PID3722</t>
  </si>
  <si>
    <t>PID1023</t>
  </si>
  <si>
    <t>PID1365</t>
  </si>
  <si>
    <t>PID3150</t>
  </si>
  <si>
    <t>PID1875</t>
  </si>
  <si>
    <t>PID1247</t>
  </si>
  <si>
    <t>PID5618</t>
  </si>
  <si>
    <t>PID5720</t>
  </si>
  <si>
    <t>PID6392</t>
  </si>
  <si>
    <t>PID2091</t>
  </si>
  <si>
    <t>PID147</t>
  </si>
  <si>
    <t>PID3541</t>
  </si>
  <si>
    <t>PID1305</t>
  </si>
  <si>
    <t>PID3231</t>
  </si>
  <si>
    <t>PID4557</t>
  </si>
  <si>
    <t>PID6008</t>
  </si>
  <si>
    <t>PID56</t>
  </si>
  <si>
    <t>PID5601</t>
  </si>
  <si>
    <t>PID4681</t>
  </si>
  <si>
    <t>PID5130</t>
  </si>
  <si>
    <t>PID1217</t>
  </si>
  <si>
    <t>PID381</t>
  </si>
  <si>
    <t>PID2682</t>
  </si>
  <si>
    <t>PID3950</t>
  </si>
  <si>
    <t>PID5089</t>
  </si>
  <si>
    <t>PID166</t>
  </si>
  <si>
    <t>PID2072</t>
  </si>
  <si>
    <t>PID5847</t>
  </si>
  <si>
    <t>PID3784</t>
  </si>
  <si>
    <t>PID522</t>
  </si>
  <si>
    <t>PID510</t>
  </si>
  <si>
    <t>PID5020</t>
  </si>
  <si>
    <t>PID5117</t>
  </si>
  <si>
    <t>PID942</t>
  </si>
  <si>
    <t>PID2364</t>
  </si>
  <si>
    <t>PID1069</t>
  </si>
  <si>
    <t>PID355</t>
  </si>
  <si>
    <t>PID3344</t>
  </si>
  <si>
    <t>PID2801</t>
  </si>
  <si>
    <t>PID800</t>
  </si>
  <si>
    <t>PID4534</t>
  </si>
  <si>
    <t>PID6427</t>
  </si>
  <si>
    <t>PID2288</t>
  </si>
  <si>
    <t>PID1738</t>
  </si>
  <si>
    <t>PID2337</t>
  </si>
  <si>
    <t>PID6257</t>
  </si>
  <si>
    <t>PID4515</t>
  </si>
  <si>
    <t>PID222</t>
  </si>
  <si>
    <t>PID5391</t>
  </si>
  <si>
    <t>PID4640</t>
  </si>
  <si>
    <t>PID6393</t>
  </si>
  <si>
    <t>PID4959</t>
  </si>
  <si>
    <t>PID1210</t>
  </si>
  <si>
    <t>PID3458</t>
  </si>
  <si>
    <t>PID5666</t>
  </si>
  <si>
    <t>PID2040</t>
  </si>
  <si>
    <t>PID5056</t>
  </si>
  <si>
    <t>PID5685</t>
  </si>
  <si>
    <t>PID371</t>
  </si>
  <si>
    <t>PID3387</t>
  </si>
  <si>
    <t>PID4241</t>
  </si>
  <si>
    <t>PID2238</t>
  </si>
  <si>
    <t>PID5247</t>
  </si>
  <si>
    <t>PID2110</t>
  </si>
  <si>
    <t>PID516</t>
  </si>
  <si>
    <t>PID4662</t>
  </si>
  <si>
    <t>PID277</t>
  </si>
  <si>
    <t>PID2176</t>
  </si>
  <si>
    <t>PID1361</t>
  </si>
  <si>
    <t>PID4295</t>
  </si>
  <si>
    <t>PID3719</t>
  </si>
  <si>
    <t>PID5939</t>
  </si>
  <si>
    <t>PID5422</t>
  </si>
  <si>
    <t>PID3568</t>
  </si>
  <si>
    <t>PID4265</t>
  </si>
  <si>
    <t>PID2130</t>
  </si>
  <si>
    <t>PID3218</t>
  </si>
  <si>
    <t>PID6366</t>
  </si>
  <si>
    <t>PID3721</t>
  </si>
  <si>
    <t>PID4315</t>
  </si>
  <si>
    <t>PID2312</t>
  </si>
  <si>
    <t>PID6251</t>
  </si>
  <si>
    <t>PID1463</t>
  </si>
  <si>
    <t>PID5928</t>
  </si>
  <si>
    <t>PID6454</t>
  </si>
  <si>
    <t>PID1099</t>
  </si>
  <si>
    <t>PID2501</t>
  </si>
  <si>
    <t>PID3720</t>
  </si>
  <si>
    <t>PID5205</t>
  </si>
  <si>
    <t>PID5998</t>
  </si>
  <si>
    <t>PID4106</t>
  </si>
  <si>
    <t>PID1597</t>
  </si>
  <si>
    <t>PID935</t>
  </si>
  <si>
    <t>PID1165</t>
  </si>
  <si>
    <t>PID1802</t>
  </si>
  <si>
    <t>PID1948</t>
  </si>
  <si>
    <t>PID2424</t>
  </si>
  <si>
    <t>PID1764</t>
  </si>
  <si>
    <t>PID3877</t>
  </si>
  <si>
    <t>PID4889</t>
  </si>
  <si>
    <t>PID4385</t>
  </si>
  <si>
    <t>PID1772</t>
  </si>
  <si>
    <t>PID5879</t>
  </si>
  <si>
    <t>PID3567</t>
  </si>
  <si>
    <t>PID589</t>
  </si>
  <si>
    <t>PID2996</t>
  </si>
  <si>
    <t>PID6002</t>
  </si>
  <si>
    <t>PID3125</t>
  </si>
  <si>
    <t>PID1107</t>
  </si>
  <si>
    <t>PID5923</t>
  </si>
  <si>
    <t>PID1648</t>
  </si>
  <si>
    <t>PID2421</t>
  </si>
  <si>
    <t>PID322</t>
  </si>
  <si>
    <t>PID1538</t>
  </si>
  <si>
    <t>PID2048</t>
  </si>
  <si>
    <t>PID1053</t>
  </si>
  <si>
    <t>PID1535</t>
  </si>
  <si>
    <t>PID2586</t>
  </si>
  <si>
    <t>PID5310</t>
  </si>
  <si>
    <t>PID934</t>
  </si>
  <si>
    <t>PID1199</t>
  </si>
  <si>
    <t>PID2181</t>
  </si>
  <si>
    <t>PID5082</t>
  </si>
  <si>
    <t>PID1800</t>
  </si>
  <si>
    <t>PID5046</t>
  </si>
  <si>
    <t>PID2837</t>
  </si>
  <si>
    <t>PID4935</t>
  </si>
  <si>
    <t>PID1777</t>
  </si>
  <si>
    <t>PID657</t>
  </si>
  <si>
    <t>PID683</t>
  </si>
  <si>
    <t>PID2213</t>
  </si>
  <si>
    <t>PID4867</t>
  </si>
  <si>
    <t>PID1973</t>
  </si>
  <si>
    <t>PID179</t>
  </si>
  <si>
    <t>PID3296</t>
  </si>
  <si>
    <t>PID5161</t>
  </si>
  <si>
    <t>PID1947</t>
  </si>
  <si>
    <t>PID2829</t>
  </si>
  <si>
    <t>PID3164</t>
  </si>
  <si>
    <t>PID4260</t>
  </si>
  <si>
    <t>PID5068</t>
  </si>
  <si>
    <t>PID4586</t>
  </si>
  <si>
    <t>PID3075</t>
  </si>
  <si>
    <t>PID2182</t>
  </si>
  <si>
    <t>PID409</t>
  </si>
  <si>
    <t>PID4987</t>
  </si>
  <si>
    <t>PID4995</t>
  </si>
  <si>
    <t>PID4947</t>
  </si>
  <si>
    <t>PID834</t>
  </si>
  <si>
    <t>PID2217</t>
  </si>
  <si>
    <t>PID1558</t>
  </si>
  <si>
    <t>PID4654</t>
  </si>
  <si>
    <t>PID654</t>
  </si>
  <si>
    <t>PID1273</t>
  </si>
  <si>
    <t>PID5188</t>
  </si>
  <si>
    <t>PID2502</t>
  </si>
  <si>
    <t>PID2309</t>
  </si>
  <si>
    <t>PID549</t>
  </si>
  <si>
    <t>PID1856</t>
  </si>
  <si>
    <t>PID3879</t>
  </si>
  <si>
    <t>PID5271</t>
  </si>
  <si>
    <t>PID3225</t>
  </si>
  <si>
    <t>PID913</t>
  </si>
  <si>
    <t>PID4355</t>
  </si>
  <si>
    <t>PID5177</t>
  </si>
  <si>
    <t>PID444</t>
  </si>
  <si>
    <t>PID4656</t>
  </si>
  <si>
    <t>PID2460</t>
  </si>
  <si>
    <t>PID2096</t>
  </si>
  <si>
    <t>PID5316</t>
  </si>
  <si>
    <t>PID689</t>
  </si>
  <si>
    <t>PID2546</t>
  </si>
  <si>
    <t>PID3409</t>
  </si>
  <si>
    <t>PID5470</t>
  </si>
  <si>
    <t>PID708</t>
  </si>
  <si>
    <t>PID922</t>
  </si>
  <si>
    <t>PID255</t>
  </si>
  <si>
    <t>PID1352</t>
  </si>
  <si>
    <t>PID4940</t>
  </si>
  <si>
    <t>PID3827</t>
  </si>
  <si>
    <t>PID664</t>
  </si>
  <si>
    <t>PID4903</t>
  </si>
  <si>
    <t>PID4493</t>
  </si>
  <si>
    <t>PID238</t>
  </si>
  <si>
    <t>PID5806</t>
  </si>
  <si>
    <t>PID5227</t>
  </si>
  <si>
    <t>PID2965</t>
  </si>
  <si>
    <t>PID189</t>
  </si>
  <si>
    <t>PID5656</t>
  </si>
  <si>
    <t>PID5078</t>
  </si>
  <si>
    <t>PID6005</t>
  </si>
  <si>
    <t>PID281</t>
  </si>
  <si>
    <t>PID3454</t>
  </si>
  <si>
    <t>PID4480</t>
  </si>
  <si>
    <t>PID3179</t>
  </si>
  <si>
    <t>PID6214</t>
  </si>
  <si>
    <t>PID4936</t>
  </si>
  <si>
    <t>PID1988</t>
  </si>
  <si>
    <t>PID3853</t>
  </si>
  <si>
    <t>PID328</t>
  </si>
  <si>
    <t>PID897</t>
  </si>
  <si>
    <t>PID4528</t>
  </si>
  <si>
    <t>PID5053</t>
  </si>
  <si>
    <t>PID4072</t>
  </si>
  <si>
    <t>PID6286</t>
  </si>
  <si>
    <t>PID6352</t>
  </si>
  <si>
    <t>PID6376</t>
  </si>
  <si>
    <t>PID1442</t>
  </si>
  <si>
    <t>PID6305</t>
  </si>
  <si>
    <t>PID6281</t>
  </si>
  <si>
    <t>PID2141</t>
  </si>
  <si>
    <t>PID5536</t>
  </si>
  <si>
    <t>PID4498</t>
  </si>
  <si>
    <t>PID3775</t>
  </si>
  <si>
    <t>PID6350</t>
  </si>
  <si>
    <t>PID4791</t>
  </si>
  <si>
    <t>PID6378</t>
  </si>
  <si>
    <t>PID1890</t>
  </si>
  <si>
    <t>PID174</t>
  </si>
  <si>
    <t>PID772</t>
  </si>
  <si>
    <t>PID27</t>
  </si>
  <si>
    <t>PID2707</t>
  </si>
  <si>
    <t>PID2149</t>
  </si>
  <si>
    <t>PID245</t>
  </si>
  <si>
    <t>PID797</t>
  </si>
  <si>
    <t>PID1282</t>
  </si>
  <si>
    <t>PID1376</t>
  </si>
  <si>
    <t>PID217</t>
  </si>
  <si>
    <t>PID3561</t>
  </si>
  <si>
    <t>PID2522</t>
  </si>
  <si>
    <t>PID4150</t>
  </si>
  <si>
    <t>PID1784</t>
  </si>
  <si>
    <t>PID4079</t>
  </si>
  <si>
    <t>PID3501</t>
  </si>
  <si>
    <t>PID3595</t>
  </si>
  <si>
    <t>PID2296</t>
  </si>
  <si>
    <t>PID3846</t>
  </si>
  <si>
    <t>PID2423</t>
  </si>
  <si>
    <t>PID1443</t>
  </si>
  <si>
    <t>PID4397</t>
  </si>
  <si>
    <t>PID6128</t>
  </si>
  <si>
    <t>PID3689</t>
  </si>
  <si>
    <t>PID4367</t>
  </si>
  <si>
    <t>PID2985</t>
  </si>
  <si>
    <t>PID5293</t>
  </si>
  <si>
    <t>PID5738</t>
  </si>
  <si>
    <t>PID351</t>
  </si>
  <si>
    <t>PID4638</t>
  </si>
  <si>
    <t>PID4765</t>
  </si>
  <si>
    <t>PID5361</t>
  </si>
  <si>
    <t>PID810</t>
  </si>
  <si>
    <t>PID3258</t>
  </si>
  <si>
    <t>PID3040</t>
  </si>
  <si>
    <t>PID3461</t>
  </si>
  <si>
    <t>PID3505</t>
  </si>
  <si>
    <t>PID2917</t>
  </si>
  <si>
    <t>PID76</t>
  </si>
  <si>
    <t>PID1731</t>
  </si>
  <si>
    <t>PID5992</t>
  </si>
  <si>
    <t>PID3756</t>
  </si>
  <si>
    <t>PID5837</t>
  </si>
  <si>
    <t>PID2955</t>
  </si>
  <si>
    <t>PID3648</t>
  </si>
  <si>
    <t>PID5140</t>
  </si>
  <si>
    <t>PID5903</t>
  </si>
  <si>
    <t>PID1454</t>
  </si>
  <si>
    <t>PID3332</t>
  </si>
  <si>
    <t>PID3667</t>
  </si>
  <si>
    <t>PID1438</t>
  </si>
  <si>
    <t>PID263</t>
  </si>
  <si>
    <t>PID3175</t>
  </si>
  <si>
    <t>PID1143</t>
  </si>
  <si>
    <t>PID3279</t>
  </si>
  <si>
    <t>PID5620</t>
  </si>
  <si>
    <t>PID3311</t>
  </si>
  <si>
    <t>PID1822</t>
  </si>
  <si>
    <t>PID2143</t>
  </si>
  <si>
    <t>PID5416</t>
  </si>
  <si>
    <t>PID3703</t>
  </si>
  <si>
    <t>PID2155</t>
  </si>
  <si>
    <t>PID2854</t>
  </si>
  <si>
    <t>PID5533</t>
  </si>
  <si>
    <t>PID2097</t>
  </si>
  <si>
    <t>PID2927</t>
  </si>
  <si>
    <t>PID413</t>
  </si>
  <si>
    <t>PID3789</t>
  </si>
  <si>
    <t>PID1281</t>
  </si>
  <si>
    <t>PID853</t>
  </si>
  <si>
    <t>PID2420</t>
  </si>
  <si>
    <t>PID4085</t>
  </si>
  <si>
    <t>PID5392</t>
  </si>
  <si>
    <t>PID6075</t>
  </si>
  <si>
    <t>PID2030</t>
  </si>
  <si>
    <t>PID6457</t>
  </si>
  <si>
    <t>PID5704</t>
  </si>
  <si>
    <t>PID599</t>
  </si>
  <si>
    <t>PID3262</t>
  </si>
  <si>
    <t>PID5180</t>
  </si>
  <si>
    <t>PID4026</t>
  </si>
  <si>
    <t>PID1319</t>
  </si>
  <si>
    <t>PID4301</t>
  </si>
  <si>
    <t>PID2399</t>
  </si>
  <si>
    <t>PID43</t>
  </si>
  <si>
    <t>PID3911</t>
  </si>
  <si>
    <t>PID1613</t>
  </si>
  <si>
    <t>PID3001</t>
  </si>
  <si>
    <t>PID5639</t>
  </si>
  <si>
    <t>PID4182</t>
  </si>
  <si>
    <t>PID2475</t>
  </si>
  <si>
    <t>PID4944</t>
  </si>
  <si>
    <t>PID383</t>
  </si>
  <si>
    <t>PID9</t>
  </si>
  <si>
    <t>PID6070</t>
  </si>
  <si>
    <t>PID5658</t>
  </si>
  <si>
    <t>PID5629</t>
  </si>
  <si>
    <t>PID4618</t>
  </si>
  <si>
    <t>PID4436</t>
  </si>
  <si>
    <t>PID1819</t>
  </si>
  <si>
    <t>PID884</t>
  </si>
  <si>
    <t>PID1601</t>
  </si>
  <si>
    <t>PID4501</t>
  </si>
  <si>
    <t>PID4415</t>
  </si>
  <si>
    <t>PID4667</t>
  </si>
  <si>
    <t>PID2274</t>
  </si>
  <si>
    <t>PID821</t>
  </si>
  <si>
    <t>PID2994</t>
  </si>
  <si>
    <t>PID1981</t>
  </si>
  <si>
    <t>PID2897</t>
  </si>
  <si>
    <t>PID4331</t>
  </si>
  <si>
    <t>PID3539</t>
  </si>
  <si>
    <t>PID4535</t>
  </si>
  <si>
    <t>PID6066</t>
  </si>
  <si>
    <t>PID1715</t>
  </si>
  <si>
    <t>PID3111</t>
  </si>
  <si>
    <t>PID3513</t>
  </si>
  <si>
    <t>PID5508</t>
  </si>
  <si>
    <t>PID4548</t>
  </si>
  <si>
    <t>PID4572</t>
  </si>
  <si>
    <t>PID6258</t>
  </si>
  <si>
    <t>PID1382</t>
  </si>
  <si>
    <t>PID2604</t>
  </si>
  <si>
    <t>PID5663</t>
  </si>
  <si>
    <t>PID541</t>
  </si>
  <si>
    <t>PID3193</t>
  </si>
  <si>
    <t>PID1643</t>
  </si>
  <si>
    <t>PID2631</t>
  </si>
  <si>
    <t>PID1258</t>
  </si>
  <si>
    <t>PID737</t>
  </si>
  <si>
    <t>PID3020</t>
  </si>
  <si>
    <t>PID3016</t>
  </si>
  <si>
    <t>PID3384</t>
  </si>
  <si>
    <t>PID5715</t>
  </si>
  <si>
    <t>PID6178</t>
  </si>
  <si>
    <t>PID6462</t>
  </si>
  <si>
    <t>PID4448</t>
  </si>
  <si>
    <t>PID239</t>
  </si>
  <si>
    <t>PID3748</t>
  </si>
  <si>
    <t>PID799</t>
  </si>
  <si>
    <t>PID2677</t>
  </si>
  <si>
    <t>PID412</t>
  </si>
  <si>
    <t>PID5054</t>
  </si>
  <si>
    <t>PID5297</t>
  </si>
  <si>
    <t>PID5927</t>
  </si>
  <si>
    <t>PID2021</t>
  </si>
  <si>
    <t>PID1549</t>
  </si>
  <si>
    <t>PID2279</t>
  </si>
  <si>
    <t>PID2481</t>
  </si>
  <si>
    <t>PID5641</t>
  </si>
  <si>
    <t>PID2147</t>
  </si>
  <si>
    <t>PID3757</t>
  </si>
  <si>
    <t>PID5990</t>
  </si>
  <si>
    <t>PID4250</t>
  </si>
  <si>
    <t>PID4216</t>
  </si>
  <si>
    <t>PID3628</t>
  </si>
  <si>
    <t>PID2923</t>
  </si>
  <si>
    <t>PID1342</t>
  </si>
  <si>
    <t>PID6093</t>
  </si>
  <si>
    <t>PID1544</t>
  </si>
  <si>
    <t>PID6150</t>
  </si>
  <si>
    <t>PID577</t>
  </si>
  <si>
    <t>PID1826</t>
  </si>
  <si>
    <t>PID197</t>
  </si>
  <si>
    <t>PID1254</t>
  </si>
  <si>
    <t>PID1959</t>
  </si>
  <si>
    <t>PID4319</t>
  </si>
  <si>
    <t>PID5249</t>
  </si>
  <si>
    <t>PID4577</t>
  </si>
  <si>
    <t>PID593</t>
  </si>
  <si>
    <t>PID2458</t>
  </si>
  <si>
    <t>PID4193</t>
  </si>
  <si>
    <t>PID1174</t>
  </si>
  <si>
    <t>PID5913</t>
  </si>
  <si>
    <t>PID347</t>
  </si>
  <si>
    <t>PID3280</t>
  </si>
  <si>
    <t>PID3233</t>
  </si>
  <si>
    <t>PID5868</t>
  </si>
  <si>
    <t>PID764</t>
  </si>
  <si>
    <t>PID6082</t>
  </si>
  <si>
    <t>PID1845</t>
  </si>
  <si>
    <t>PID3554</t>
  </si>
  <si>
    <t>PID6381</t>
  </si>
  <si>
    <t>PID2434</t>
  </si>
  <si>
    <t>PID4162</t>
  </si>
  <si>
    <t>PID771</t>
  </si>
  <si>
    <t>PID2167</t>
  </si>
  <si>
    <t>PID1213</t>
  </si>
  <si>
    <t>PID1054</t>
  </si>
  <si>
    <t>PID1233</t>
  </si>
  <si>
    <t>PID618</t>
  </si>
  <si>
    <t>PID1922</t>
  </si>
  <si>
    <t>PID4405</t>
  </si>
  <si>
    <t>PID492</t>
  </si>
  <si>
    <t>PID6261</t>
  </si>
  <si>
    <t>PID4992</t>
  </si>
  <si>
    <t>PID3898</t>
  </si>
  <si>
    <t>PID5796</t>
  </si>
  <si>
    <t>PID4832</t>
  </si>
  <si>
    <t>PID4400</t>
  </si>
  <si>
    <t>PID4396</t>
  </si>
  <si>
    <t>PID1014</t>
  </si>
  <si>
    <t>PID699</t>
  </si>
  <si>
    <t>PID3191</t>
  </si>
  <si>
    <t>PID3436</t>
  </si>
  <si>
    <t>PID4237</t>
  </si>
  <si>
    <t>PID3289</t>
  </si>
  <si>
    <t>PID320</t>
  </si>
  <si>
    <t>PID3957</t>
  </si>
  <si>
    <t>PID5231</t>
  </si>
  <si>
    <t>PID2262</t>
  </si>
  <si>
    <t>PID630</t>
  </si>
  <si>
    <t>PID463</t>
  </si>
  <si>
    <t>PID851</t>
  </si>
  <si>
    <t>PID931</t>
  </si>
  <si>
    <t>PID1992</t>
  </si>
  <si>
    <t>PID1654</t>
  </si>
  <si>
    <t>PID208</t>
  </si>
  <si>
    <t>PID4422</t>
  </si>
  <si>
    <t>PID6123</t>
  </si>
  <si>
    <t>PID4857</t>
  </si>
  <si>
    <t>PID4231</t>
  </si>
  <si>
    <t>PID5193</t>
  </si>
  <si>
    <t>PID4799</t>
  </si>
  <si>
    <t>PID583</t>
  </si>
  <si>
    <t>PID1926</t>
  </si>
  <si>
    <t>PID2932</t>
  </si>
  <si>
    <t>PID2214</t>
  </si>
  <si>
    <t>PID4683</t>
  </si>
  <si>
    <t>PID4777</t>
  </si>
  <si>
    <t>PID2519</t>
  </si>
  <si>
    <t>PID4740</t>
  </si>
  <si>
    <t>PID1887</t>
  </si>
  <si>
    <t>PID5390</t>
  </si>
  <si>
    <t>PID640</t>
  </si>
  <si>
    <t>PID3471</t>
  </si>
  <si>
    <t>PID127</t>
  </si>
  <si>
    <t>PID4376</t>
  </si>
  <si>
    <t>PID422</t>
  </si>
  <si>
    <t>PID1345</t>
  </si>
  <si>
    <t>PID706</t>
  </si>
  <si>
    <t>PID3897</t>
  </si>
  <si>
    <t>PID3071</t>
  </si>
  <si>
    <t>PID6148</t>
  </si>
  <si>
    <t>PID5462</t>
  </si>
  <si>
    <t>PID4313</t>
  </si>
  <si>
    <t>PID5127</t>
  </si>
  <si>
    <t>PID5842</t>
  </si>
  <si>
    <t>PID6239</t>
  </si>
  <si>
    <t>PID5789</t>
  </si>
  <si>
    <t>PID3060</t>
  </si>
  <si>
    <t>PID4255</t>
  </si>
  <si>
    <t>PID1720</t>
  </si>
  <si>
    <t>PID6311</t>
  </si>
  <si>
    <t>PID957</t>
  </si>
  <si>
    <t>PID1728</t>
  </si>
  <si>
    <t>PID6463</t>
  </si>
  <si>
    <t>PID1072</t>
  </si>
  <si>
    <t>PID1228</t>
  </si>
  <si>
    <t>PID1974</t>
  </si>
  <si>
    <t>PID1627</t>
  </si>
  <si>
    <t>PID5250</t>
  </si>
  <si>
    <t>PID4991</t>
  </si>
  <si>
    <t>PID870</t>
  </si>
  <si>
    <t>PID5512</t>
  </si>
  <si>
    <t>PID2553</t>
  </si>
  <si>
    <t>PID5861</t>
  </si>
  <si>
    <t>PID5189</t>
  </si>
  <si>
    <t>PID1980</t>
  </si>
  <si>
    <t>PID5091</t>
  </si>
  <si>
    <t>PID3326</t>
  </si>
  <si>
    <t>PID5268</t>
  </si>
  <si>
    <t>PID4988</t>
  </si>
  <si>
    <t>PID4550</t>
  </si>
  <si>
    <t>PID151</t>
  </si>
  <si>
    <t>PID4595</t>
  </si>
  <si>
    <t>PID2981</t>
  </si>
  <si>
    <t>PID4409</t>
  </si>
  <si>
    <t>PID3960</t>
  </si>
  <si>
    <t>PID1283</t>
  </si>
  <si>
    <t>PID515</t>
  </si>
  <si>
    <t>PID981</t>
  </si>
  <si>
    <t>PID5562</t>
  </si>
  <si>
    <t>PID578</t>
  </si>
  <si>
    <t>PID4934</t>
  </si>
  <si>
    <t>PID2152</t>
  </si>
  <si>
    <t>PID4532</t>
  </si>
  <si>
    <t>PID5043</t>
  </si>
  <si>
    <t>PID6124</t>
  </si>
  <si>
    <t>PID3329</t>
  </si>
  <si>
    <t>PID6113</t>
  </si>
  <si>
    <t>PID894</t>
  </si>
  <si>
    <t>PID6165</t>
  </si>
  <si>
    <t>PID5874</t>
  </si>
  <si>
    <t>PID4503</t>
  </si>
  <si>
    <t>PID82</t>
  </si>
  <si>
    <t>PID1071</t>
  </si>
  <si>
    <t>PID1304</t>
  </si>
  <si>
    <t>PID3650</t>
  </si>
  <si>
    <t>PID826</t>
  </si>
  <si>
    <t>PID3160</t>
  </si>
  <si>
    <t>PID3018</t>
  </si>
  <si>
    <t>PID2657</t>
  </si>
  <si>
    <t>PID5872</t>
  </si>
  <si>
    <t>PID6137</t>
  </si>
  <si>
    <t>PID6390</t>
  </si>
  <si>
    <t>PID458</t>
  </si>
  <si>
    <t>PID1848</t>
  </si>
  <si>
    <t>PID4819</t>
  </si>
  <si>
    <t>PID3048</t>
  </si>
  <si>
    <t>PID5423</t>
  </si>
  <si>
    <t>PID3170</t>
  </si>
  <si>
    <t>PID6307</t>
  </si>
  <si>
    <t>PID4764</t>
  </si>
  <si>
    <t>PID5098</t>
  </si>
  <si>
    <t>PID175</t>
  </si>
  <si>
    <t>PID2220</t>
  </si>
  <si>
    <t>PID4487</t>
  </si>
  <si>
    <t>PID1625</t>
  </si>
  <si>
    <t>PID5764</t>
  </si>
  <si>
    <t>PID4012</t>
  </si>
  <si>
    <t>PID5768</t>
  </si>
  <si>
    <t>PID442</t>
  </si>
  <si>
    <t>PID2404</t>
  </si>
  <si>
    <t>PID588</t>
  </si>
  <si>
    <t>PID4525</t>
  </si>
  <si>
    <t>PID1497</t>
  </si>
  <si>
    <t>PID3152</t>
  </si>
  <si>
    <t>PID1517</t>
  </si>
  <si>
    <t>PID3692</t>
  </si>
  <si>
    <t>PID2902</t>
  </si>
  <si>
    <t>PID1763</t>
  </si>
  <si>
    <t>PID3953</t>
  </si>
  <si>
    <t>PID1348</t>
  </si>
  <si>
    <t>PID2112</t>
  </si>
  <si>
    <t>PID5917</t>
  </si>
  <si>
    <t>PID6045</t>
  </si>
  <si>
    <t>PID1858</t>
  </si>
  <si>
    <t>PID3525</t>
  </si>
  <si>
    <t>PID1933</t>
  </si>
  <si>
    <t>PID3139</t>
  </si>
  <si>
    <t>PID1105</t>
  </si>
  <si>
    <t>PID5071</t>
  </si>
  <si>
    <t>PID234</t>
  </si>
  <si>
    <t>PID4841</t>
  </si>
  <si>
    <t>PID1437</t>
  </si>
  <si>
    <t>PID5334</t>
  </si>
  <si>
    <t>PID1546</t>
  </si>
  <si>
    <t>PID6044</t>
  </si>
  <si>
    <t>PID2595</t>
  </si>
  <si>
    <t>PID5502</t>
  </si>
  <si>
    <t>PID5921</t>
  </si>
  <si>
    <t>PID3944</t>
  </si>
  <si>
    <t>PID2284</t>
  </si>
  <si>
    <t>PID3106</t>
  </si>
  <si>
    <t>PID2982</t>
  </si>
  <si>
    <t>PID5550</t>
  </si>
  <si>
    <t>PID6053</t>
  </si>
  <si>
    <t>PID5662</t>
  </si>
  <si>
    <t>PID1487</t>
  </si>
  <si>
    <t>PID2721</t>
  </si>
  <si>
    <t>PID120</t>
  </si>
  <si>
    <t>PID3260</t>
  </si>
  <si>
    <t>PID5302</t>
  </si>
  <si>
    <t>PID6312</t>
  </si>
  <si>
    <t>PID5233</t>
  </si>
  <si>
    <t>PID980</t>
  </si>
  <si>
    <t>PID3590</t>
  </si>
  <si>
    <t>PID2445</t>
  </si>
  <si>
    <t>PID5364</t>
  </si>
  <si>
    <t>PID6006</t>
  </si>
  <si>
    <t>PID1362</t>
  </si>
  <si>
    <t>PID2107</t>
  </si>
  <si>
    <t>PID4098</t>
  </si>
  <si>
    <t>PID4078</t>
  </si>
  <si>
    <t>PID5936</t>
  </si>
  <si>
    <t>PID6428</t>
  </si>
  <si>
    <t>PID4958</t>
  </si>
  <si>
    <t>PID2659</t>
  </si>
  <si>
    <t>PID3257</t>
  </si>
  <si>
    <t>PID3201</t>
  </si>
  <si>
    <t>PID1870</t>
  </si>
  <si>
    <t>PID4024</t>
  </si>
  <si>
    <t>PID1193</t>
  </si>
  <si>
    <t>PID5572</t>
  </si>
  <si>
    <t>PID4266</t>
  </si>
  <si>
    <t>PID1863</t>
  </si>
  <si>
    <t>PID342</t>
  </si>
  <si>
    <t>PID3321</t>
  </si>
  <si>
    <t>PID1710</t>
  </si>
  <si>
    <t>PID2192</t>
  </si>
  <si>
    <t>PID2398</t>
  </si>
  <si>
    <t>PID2991</t>
  </si>
  <si>
    <t>PID5478</t>
  </si>
  <si>
    <t>PID4658</t>
  </si>
  <si>
    <t>PID4464</t>
  </si>
  <si>
    <t>PID2875</t>
  </si>
  <si>
    <t>PID5216</t>
  </si>
  <si>
    <t>PID3292</t>
  </si>
  <si>
    <t>PID543</t>
  </si>
  <si>
    <t>PID177</t>
  </si>
  <si>
    <t>PID1036</t>
  </si>
  <si>
    <t>PID4846</t>
  </si>
  <si>
    <t>PID5702</t>
  </si>
  <si>
    <t>PID4131</t>
  </si>
  <si>
    <t>PID2302</t>
  </si>
  <si>
    <t>PID3474</t>
  </si>
  <si>
    <t>PID2062</t>
  </si>
  <si>
    <t>PID5972</t>
  </si>
  <si>
    <t>PID3138</t>
  </si>
  <si>
    <t>PID4440</t>
  </si>
  <si>
    <t>PID1301</t>
  </si>
  <si>
    <t>PID4834</t>
  </si>
  <si>
    <t>PID732</t>
  </si>
  <si>
    <t>PID5311</t>
  </si>
  <si>
    <t>PID3902</t>
  </si>
  <si>
    <t>PID4680</t>
  </si>
  <si>
    <t>PID1488</t>
  </si>
  <si>
    <t>PID4434</t>
  </si>
  <si>
    <t>PID4887</t>
  </si>
  <si>
    <t>PID3203</t>
  </si>
  <si>
    <t>PID2681</t>
  </si>
  <si>
    <t>PID6187</t>
  </si>
  <si>
    <t>PID1330</t>
  </si>
  <si>
    <t>PID5162</t>
  </si>
  <si>
    <t>PID2581</t>
  </si>
  <si>
    <t>PID4429</t>
  </si>
  <si>
    <t>PID1</t>
  </si>
  <si>
    <t>PID5607</t>
  </si>
  <si>
    <t>PID1500</t>
  </si>
  <si>
    <t>PID2884</t>
  </si>
  <si>
    <t>PID433</t>
  </si>
  <si>
    <t>PID3926</t>
  </si>
  <si>
    <t>PID6238</t>
  </si>
  <si>
    <t>PID2385</t>
  </si>
  <si>
    <t>PID2473</t>
  </si>
  <si>
    <t>PID4113</t>
  </si>
  <si>
    <t>PID4058</t>
  </si>
  <si>
    <t>PID6355</t>
  </si>
  <si>
    <t>PID3912</t>
  </si>
  <si>
    <t>PID4828</t>
  </si>
  <si>
    <t>PID1494</t>
  </si>
  <si>
    <t>PID1606</t>
  </si>
  <si>
    <t>PID1967</t>
  </si>
  <si>
    <t>PID4977</t>
  </si>
  <si>
    <t>PID5234</t>
  </si>
  <si>
    <t>PID3500</t>
  </si>
  <si>
    <t>PID3456</t>
  </si>
  <si>
    <t>PID2121</t>
  </si>
  <si>
    <t>PID1693</t>
  </si>
  <si>
    <t>PID3155</t>
  </si>
  <si>
    <t>PID1993</t>
  </si>
  <si>
    <t>PID5425</t>
  </si>
  <si>
    <t>PID350</t>
  </si>
  <si>
    <t>PID5152</t>
  </si>
  <si>
    <t>PID2206</t>
  </si>
  <si>
    <t>PID5135</t>
  </si>
  <si>
    <t>PID3825</t>
  </si>
  <si>
    <t>PID6380</t>
  </si>
  <si>
    <t>PID2219</t>
  </si>
  <si>
    <t>PID1502</t>
  </si>
  <si>
    <t>PID1096</t>
  </si>
  <si>
    <t>PID6099</t>
  </si>
  <si>
    <t>PID1864</t>
  </si>
  <si>
    <t>PID2049</t>
  </si>
  <si>
    <t>PID2013</t>
  </si>
  <si>
    <t>PID6383</t>
  </si>
  <si>
    <t>PID2017</t>
  </si>
  <si>
    <t>PID1671</t>
  </si>
  <si>
    <t>PID2579</t>
  </si>
  <si>
    <t>PID1200</t>
  </si>
  <si>
    <t>PID969</t>
  </si>
  <si>
    <t>PID2500</t>
  </si>
  <si>
    <t>PID3404</t>
  </si>
  <si>
    <t>PID3808</t>
  </si>
  <si>
    <t>PID4177</t>
  </si>
  <si>
    <t>PID4124</t>
  </si>
  <si>
    <t>PID5525</t>
  </si>
  <si>
    <t>PID5910</t>
  </si>
  <si>
    <t>PID5774</t>
  </si>
  <si>
    <t>PID1161</t>
  </si>
  <si>
    <t>PID2298</t>
  </si>
  <si>
    <t>PID1261</t>
  </si>
  <si>
    <t>PID1898</t>
  </si>
  <si>
    <t>PID3159</t>
  </si>
  <si>
    <t>PID305</t>
  </si>
  <si>
    <t>PID1464</t>
  </si>
  <si>
    <t>PID1825</t>
  </si>
  <si>
    <t>PID2757</t>
  </si>
  <si>
    <t>PID6229</t>
  </si>
  <si>
    <t>PID2356</t>
  </si>
  <si>
    <t>PID2310</t>
  </si>
  <si>
    <t>PID65</t>
  </si>
  <si>
    <t>PID1216</t>
  </si>
  <si>
    <t>PID2291</t>
  </si>
  <si>
    <t>PID5843</t>
  </si>
  <si>
    <t>PID4394</t>
  </si>
  <si>
    <t>PID6418</t>
  </si>
  <si>
    <t>PID4864</t>
  </si>
  <si>
    <t>PID2299</t>
  </si>
  <si>
    <t>PID5301</t>
  </si>
  <si>
    <t>PID763</t>
  </si>
  <si>
    <t>PID267</t>
  </si>
  <si>
    <t>PID1229</t>
  </si>
  <si>
    <t>PID5644</t>
  </si>
  <si>
    <t>PID4822</t>
  </si>
  <si>
    <t>PID300</t>
  </si>
  <si>
    <t>PID5026</t>
  </si>
  <si>
    <t>PID1185</t>
  </si>
  <si>
    <t>PID5244</t>
  </si>
  <si>
    <t>PID1426</t>
  </si>
  <si>
    <t>PID5086</t>
  </si>
  <si>
    <t>PID5421</t>
  </si>
  <si>
    <t>PID6211</t>
  </si>
  <si>
    <t>PID341</t>
  </si>
  <si>
    <t>PID2596</t>
  </si>
  <si>
    <t>PID1990</t>
  </si>
  <si>
    <t>PID843</t>
  </si>
  <si>
    <t>PID1906</t>
  </si>
  <si>
    <t>PID3167</t>
  </si>
  <si>
    <t>PID4169</t>
  </si>
  <si>
    <t>PID3493</t>
  </si>
  <si>
    <t>PID2711</t>
  </si>
  <si>
    <t>PID4728</t>
  </si>
  <si>
    <t>PID2108</t>
  </si>
  <si>
    <t>PID2506</t>
  </si>
  <si>
    <t>PID104</t>
  </si>
  <si>
    <t>PID2535</t>
  </si>
  <si>
    <t>PID688</t>
  </si>
  <si>
    <t>PID856</t>
  </si>
  <si>
    <t>PID4336</t>
  </si>
  <si>
    <t>PID1991</t>
  </si>
  <si>
    <t>PID2718</t>
  </si>
  <si>
    <t>PID687</t>
  </si>
  <si>
    <t>PID2557</t>
  </si>
  <si>
    <t>PID5678</t>
  </si>
  <si>
    <t>PID1044</t>
  </si>
  <si>
    <t>PID4156</t>
  </si>
  <si>
    <t>PID2119</t>
  </si>
  <si>
    <t>PID5094</t>
  </si>
  <si>
    <t>PID6458</t>
  </si>
  <si>
    <t>PID3455</t>
  </si>
  <si>
    <t>PID1919</t>
  </si>
  <si>
    <t>PID3574</t>
  </si>
  <si>
    <t>PID4258</t>
  </si>
  <si>
    <t>PID3472</t>
  </si>
  <si>
    <t>PID1008</t>
  </si>
  <si>
    <t>PID61</t>
  </si>
  <si>
    <t>PID4621</t>
  </si>
  <si>
    <t>PID620</t>
  </si>
  <si>
    <t>PID5920</t>
  </si>
  <si>
    <t>PID2064</t>
  </si>
  <si>
    <t>PID5097</t>
  </si>
  <si>
    <t>PID5295</t>
  </si>
  <si>
    <t>PID4702</t>
  </si>
  <si>
    <t>PID5155</t>
  </si>
  <si>
    <t>PID5445</t>
  </si>
  <si>
    <t>PID603</t>
  </si>
  <si>
    <t>PID5594</t>
  </si>
  <si>
    <t>PID499</t>
  </si>
  <si>
    <t>PID6357</t>
  </si>
  <si>
    <t>PID2063</t>
  </si>
  <si>
    <t>PID178</t>
  </si>
  <si>
    <t>PID1384</t>
  </si>
  <si>
    <t>PID1793</t>
  </si>
  <si>
    <t>PID3444</t>
  </si>
  <si>
    <t>PID3599</t>
  </si>
  <si>
    <t>PID3684</t>
  </si>
  <si>
    <t>PID1842</t>
  </si>
  <si>
    <t>PID4699</t>
  </si>
  <si>
    <t>PID4589</t>
  </si>
  <si>
    <t>PID1852</t>
  </si>
  <si>
    <t>PID3558</t>
  </si>
  <si>
    <t>PID1955</t>
  </si>
  <si>
    <t>PID2745</t>
  </si>
  <si>
    <t>PID4123</t>
  </si>
  <si>
    <t>PID4188</t>
  </si>
  <si>
    <t>PID2132</t>
  </si>
  <si>
    <t>PID268</t>
  </si>
  <si>
    <t>PID3354</t>
  </si>
  <si>
    <t>PID2548</t>
  </si>
  <si>
    <t>PID5627</t>
  </si>
  <si>
    <t>PID3849</t>
  </si>
  <si>
    <t>PID1592</t>
  </si>
  <si>
    <t>PID168</t>
  </si>
  <si>
    <t>PID2409</t>
  </si>
  <si>
    <t>PID434</t>
  </si>
  <si>
    <t>PID875</t>
  </si>
  <si>
    <t>PID1886</t>
  </si>
  <si>
    <t>PID2544</t>
  </si>
  <si>
    <t>PID4520</t>
  </si>
  <si>
    <t>PID4762</t>
  </si>
  <si>
    <t>PID1724</t>
  </si>
  <si>
    <t>PID1765</t>
  </si>
  <si>
    <t>PID3240</t>
  </si>
  <si>
    <t>PID3623</t>
  </si>
  <si>
    <t>PID1674</t>
  </si>
  <si>
    <t>PID5569</t>
  </si>
  <si>
    <t>PID3717</t>
  </si>
  <si>
    <t>PID4139</t>
  </si>
  <si>
    <t>PID6385</t>
  </si>
  <si>
    <t>PID14</t>
  </si>
  <si>
    <t>PID694</t>
  </si>
  <si>
    <t>PID3026</t>
  </si>
  <si>
    <t>PID5104</t>
  </si>
  <si>
    <t>PID1969</t>
  </si>
  <si>
    <t>PID2257</t>
  </si>
  <si>
    <t>PID1491</t>
  </si>
  <si>
    <t>PID3778</t>
  </si>
  <si>
    <t>PID4138</t>
  </si>
  <si>
    <t>PID1158</t>
  </si>
  <si>
    <t>PID6068</t>
  </si>
  <si>
    <t>PID1417</t>
  </si>
  <si>
    <t>PID374</t>
  </si>
  <si>
    <t>PID1733</t>
  </si>
  <si>
    <t>PID5429</t>
  </si>
  <si>
    <t>PID3610</t>
  </si>
  <si>
    <t>PID837</t>
  </si>
  <si>
    <t>PID6118</t>
  </si>
  <si>
    <t>PID912</t>
  </si>
  <si>
    <t>PID6209</t>
  </si>
  <si>
    <t>PID6443</t>
  </si>
  <si>
    <t>PID937</t>
  </si>
  <si>
    <t>PID4068</t>
  </si>
  <si>
    <t>PID4000</t>
  </si>
  <si>
    <t>PID1472</t>
  </si>
  <si>
    <t>PID5010</t>
  </si>
  <si>
    <t>PID1338</t>
  </si>
  <si>
    <t>PID3117</t>
  </si>
  <si>
    <t>PID1287</t>
  </si>
  <si>
    <t>PID3306</t>
  </si>
  <si>
    <t>PID3319</t>
  </si>
  <si>
    <t>PID2444</t>
  </si>
  <si>
    <t>PID1746</t>
  </si>
  <si>
    <t>PID2061</t>
  </si>
  <si>
    <t>PID2363</t>
  </si>
  <si>
    <t>PID4919</t>
  </si>
  <si>
    <t>PID6363</t>
  </si>
  <si>
    <t>PID3483</t>
  </si>
  <si>
    <t>PID5108</t>
  </si>
  <si>
    <t>PID6460</t>
  </si>
  <si>
    <t>PID5283</t>
  </si>
  <si>
    <t>PID1276</t>
  </si>
  <si>
    <t>PID4813</t>
  </si>
  <si>
    <t>PID2816</t>
  </si>
  <si>
    <t>PID3573</t>
  </si>
  <si>
    <t>PID5605</t>
  </si>
  <si>
    <t>PID5752</t>
  </si>
  <si>
    <t>PID6444</t>
  </si>
  <si>
    <t>PID6450</t>
  </si>
  <si>
    <t>PID3376</t>
  </si>
  <si>
    <t>PID473</t>
  </si>
  <si>
    <t>PID4059</t>
  </si>
  <si>
    <t>PID6101</t>
  </si>
  <si>
    <t>PID2642</t>
  </si>
  <si>
    <t>PID3801</t>
  </si>
  <si>
    <t>PID3479</t>
  </si>
  <si>
    <t>PID2410</t>
  </si>
  <si>
    <t>PID4248</t>
  </si>
  <si>
    <t>PID1829</t>
  </si>
  <si>
    <t>PID6412</t>
  </si>
  <si>
    <t>PID4328</t>
  </si>
  <si>
    <t>PID164</t>
  </si>
  <si>
    <t>PID3322</t>
  </si>
  <si>
    <t>PID2313</t>
  </si>
  <si>
    <t>PID3079</t>
  </si>
  <si>
    <t>PID2633</t>
  </si>
  <si>
    <t>PID73</t>
  </si>
  <si>
    <t>PID5544</t>
  </si>
  <si>
    <t>PID5696</t>
  </si>
  <si>
    <t>PID1446</t>
  </si>
  <si>
    <t>PID4202</t>
  </si>
  <si>
    <t>PID2549</t>
  </si>
  <si>
    <t>PID1853</t>
  </si>
  <si>
    <t>PID3457</t>
  </si>
  <si>
    <t>PID4356</t>
  </si>
  <si>
    <t>PID2648</t>
  </si>
  <si>
    <t>PID5377</t>
  </si>
  <si>
    <t>PID1794</t>
  </si>
  <si>
    <t>PID5993</t>
  </si>
  <si>
    <t>PID1673</t>
  </si>
  <si>
    <t>PID1196</t>
  </si>
  <si>
    <t>PID2778</t>
  </si>
  <si>
    <t>PID3874</t>
  </si>
  <si>
    <t>PID1406</t>
  </si>
  <si>
    <t>PID3600</t>
  </si>
  <si>
    <t>PID1572</t>
  </si>
  <si>
    <t>PID2084</t>
  </si>
  <si>
    <t>PID2105</t>
  </si>
  <si>
    <t>PID5109</t>
  </si>
  <si>
    <t>PID6022</t>
  </si>
  <si>
    <t>PID6278</t>
  </si>
  <si>
    <t>PID1650</t>
  </si>
  <si>
    <t>PID1954</t>
  </si>
  <si>
    <t>PID1568</t>
  </si>
  <si>
    <t>PID2709</t>
  </si>
  <si>
    <t>PID4325</t>
  </si>
  <si>
    <t>PID4574</t>
  </si>
  <si>
    <t>PID675</t>
  </si>
  <si>
    <t>PID1984</t>
  </si>
  <si>
    <t>PID5770</t>
  </si>
  <si>
    <t>PID250</t>
  </si>
  <si>
    <t>PID2783</t>
  </si>
  <si>
    <t>PID1458</t>
  </si>
  <si>
    <t>PID5765</t>
  </si>
  <si>
    <t>PID1677</t>
  </si>
  <si>
    <t>PID3976</t>
  </si>
  <si>
    <t>PID6151</t>
  </si>
  <si>
    <t>PID6395</t>
  </si>
  <si>
    <t>PID29</t>
  </si>
  <si>
    <t>PID1327</t>
  </si>
  <si>
    <t>PID1432</t>
  </si>
  <si>
    <t>PID2867</t>
  </si>
  <si>
    <t>PID4270</t>
  </si>
  <si>
    <t>PID2608</t>
  </si>
  <si>
    <t>PID2267</t>
  </si>
  <si>
    <t>PID872</t>
  </si>
  <si>
    <t>PID3165</t>
  </si>
  <si>
    <t>PID6072</t>
  </si>
  <si>
    <t>PID2453</t>
  </si>
  <si>
    <t>PID6004</t>
  </si>
  <si>
    <t>PID293</t>
  </si>
  <si>
    <t>PID3284</t>
  </si>
  <si>
    <t>PID2667</t>
  </si>
  <si>
    <t>PID4185</t>
  </si>
  <si>
    <t>PID1137</t>
  </si>
  <si>
    <t>PID4195</t>
  </si>
  <si>
    <t>PID5484</t>
  </si>
  <si>
    <t>PID4990</t>
  </si>
  <si>
    <t>PID5799</t>
  </si>
  <si>
    <t>PID1316</t>
  </si>
  <si>
    <t>PID2848</t>
  </si>
  <si>
    <t>PID4069</t>
  </si>
  <si>
    <t>PID3412</t>
  </si>
  <si>
    <t>PID2078</t>
  </si>
  <si>
    <t>PID4404</t>
  </si>
  <si>
    <t>PID914</t>
  </si>
  <si>
    <t>PID2358</t>
  </si>
  <si>
    <t>PID530</t>
  </si>
  <si>
    <t>PID1735</t>
  </si>
  <si>
    <t>PID5886</t>
  </si>
  <si>
    <t>PID874</t>
  </si>
  <si>
    <t>PID86</t>
  </si>
  <si>
    <t>PID1662</t>
  </si>
  <si>
    <t>PID4564</t>
  </si>
  <si>
    <t>PID3659</t>
  </si>
  <si>
    <t>PID5721</t>
  </si>
  <si>
    <t>PID2157</t>
  </si>
  <si>
    <t>PID2964</t>
  </si>
  <si>
    <t>PID6461</t>
  </si>
  <si>
    <t>PID1541</t>
  </si>
  <si>
    <t>PID5787</t>
  </si>
  <si>
    <t>PID200</t>
  </si>
  <si>
    <t>PID4781</t>
  </si>
  <si>
    <t>PID338</t>
  </si>
  <si>
    <t>PID676</t>
  </si>
  <si>
    <t>PID1349</t>
  </si>
  <si>
    <t>PID2229</t>
  </si>
  <si>
    <t>PID2118</t>
  </si>
  <si>
    <t>PID728</t>
  </si>
  <si>
    <t>PID1996</t>
  </si>
  <si>
    <t>PID303</t>
  </si>
  <si>
    <t>PID2916</t>
  </si>
  <si>
    <t>PID4883</t>
  </si>
  <si>
    <t>PID3097</t>
  </si>
  <si>
    <t>PID3579</t>
  </si>
  <si>
    <t>PID4880</t>
  </si>
  <si>
    <t>PID4837</t>
  </si>
  <si>
    <t>PID1156</t>
  </si>
  <si>
    <t>PID2225</t>
  </si>
  <si>
    <t>PID5497</t>
  </si>
  <si>
    <t>PID3814</t>
  </si>
  <si>
    <t>PID5722</t>
  </si>
  <si>
    <t>PID5635</t>
  </si>
  <si>
    <t>PID3248</t>
  </si>
  <si>
    <t>PID3109</t>
  </si>
  <si>
    <t>PID84</t>
  </si>
  <si>
    <t>PID2044</t>
  </si>
  <si>
    <t>PID2869</t>
  </si>
  <si>
    <t>PID5120</t>
  </si>
  <si>
    <t>PID2350</t>
  </si>
  <si>
    <t>PID5553</t>
  </si>
  <si>
    <t>PID1424</t>
  </si>
  <si>
    <t>PID4807</t>
  </si>
  <si>
    <t>PID3986</t>
  </si>
  <si>
    <t>PID4688</t>
  </si>
  <si>
    <t>PID339</t>
  </si>
  <si>
    <t>PID2979</t>
  </si>
  <si>
    <t>PID2068</t>
  </si>
  <si>
    <t>PID6094</t>
  </si>
  <si>
    <t>PID2929</t>
  </si>
  <si>
    <t>PID3938</t>
  </si>
  <si>
    <t>PID3984</t>
  </si>
  <si>
    <t>PID2890</t>
  </si>
  <si>
    <t>PID3704</t>
  </si>
  <si>
    <t>PID2967</t>
  </si>
  <si>
    <t>PID1206</t>
  </si>
  <si>
    <t>PID2278</t>
  </si>
  <si>
    <t>PID2756</t>
  </si>
  <si>
    <t>PID5434</t>
  </si>
  <si>
    <t>PID5804</t>
  </si>
  <si>
    <t>PID3025</t>
  </si>
  <si>
    <t>PID2698</t>
  </si>
  <si>
    <t>PID2962</t>
  </si>
  <si>
    <t>PID2173</t>
  </si>
  <si>
    <t>PID3353</t>
  </si>
  <si>
    <t>PID5980</t>
  </si>
  <si>
    <t>PID155</t>
  </si>
  <si>
    <t>PID4922</t>
  </si>
  <si>
    <t>PID6340</t>
  </si>
  <si>
    <t>PID3891</t>
  </si>
  <si>
    <t>PID5597</t>
  </si>
  <si>
    <t>PID1580</t>
  </si>
  <si>
    <t>PID4329</t>
  </si>
  <si>
    <t>PID1670</t>
  </si>
  <si>
    <t>PID12</t>
  </si>
  <si>
    <t>PID3315</t>
  </si>
  <si>
    <t>PID5623</t>
  </si>
  <si>
    <t>PID1034</t>
  </si>
  <si>
    <t>PID3255</t>
  </si>
  <si>
    <t>PID1337</t>
  </si>
  <si>
    <t>PID4090</t>
  </si>
  <si>
    <t>PID5044</t>
  </si>
  <si>
    <t>PID2653</t>
  </si>
  <si>
    <t>PID5893</t>
  </si>
  <si>
    <t>PID2591</t>
  </si>
  <si>
    <t>PID5501</t>
  </si>
  <si>
    <t>PID4968</t>
  </si>
  <si>
    <t>PID5545</t>
  </si>
  <si>
    <t>PID1202</t>
  </si>
  <si>
    <t>PID4578</t>
  </si>
  <si>
    <t>PID5835</t>
  </si>
  <si>
    <t>PID5732</t>
  </si>
  <si>
    <t>PID3407</t>
  </si>
  <si>
    <t>PID779</t>
  </si>
  <si>
    <t>PID4212</t>
  </si>
  <si>
    <t>PID2722</t>
  </si>
  <si>
    <t>PID4927</t>
  </si>
  <si>
    <t>PID1589</t>
  </si>
  <si>
    <t>PID1243</t>
  </si>
  <si>
    <t>PID5485</t>
  </si>
  <si>
    <t>PID3224</t>
  </si>
  <si>
    <t>PID3804</t>
  </si>
  <si>
    <t>PID1146</t>
  </si>
  <si>
    <t>PID3671</t>
  </si>
  <si>
    <t>PID1968</t>
  </si>
  <si>
    <t>PID639</t>
  </si>
  <si>
    <t>PID4721</t>
  </si>
  <si>
    <t>PID3582</t>
  </si>
  <si>
    <t>PID3779</t>
  </si>
  <si>
    <t>PID4463</t>
  </si>
  <si>
    <t>PID398</t>
  </si>
  <si>
    <t>PID3908</t>
  </si>
  <si>
    <t>PID4005</t>
  </si>
  <si>
    <t>PID3019</t>
  </si>
  <si>
    <t>PID4280</t>
  </si>
  <si>
    <t>PID5778</t>
  </si>
  <si>
    <t>PID3888</t>
  </si>
  <si>
    <t>PID2521</t>
  </si>
  <si>
    <t>PID2909</t>
  </si>
  <si>
    <t>PID5203</t>
  </si>
  <si>
    <t>PID3693</t>
  </si>
  <si>
    <t>PID3268</t>
  </si>
  <si>
    <t>PID4209</t>
  </si>
  <si>
    <t>PID964</t>
  </si>
  <si>
    <t>PID13</t>
  </si>
  <si>
    <t>PID2880</t>
  </si>
  <si>
    <t>PID227</t>
  </si>
  <si>
    <t>PID5195</t>
  </si>
  <si>
    <t>PID1581</t>
  </si>
  <si>
    <t>PID4088</t>
  </si>
  <si>
    <t>PID5667</t>
  </si>
  <si>
    <t>PID3271</t>
  </si>
  <si>
    <t>PID5586</t>
  </si>
  <si>
    <t>PID3480</t>
  </si>
  <si>
    <t>PID1499</t>
  </si>
  <si>
    <t>PID3665</t>
  </si>
  <si>
    <t>PID4484</t>
  </si>
  <si>
    <t>PID4052</t>
  </si>
  <si>
    <t>PID1696</t>
  </si>
  <si>
    <t>PID5092</t>
  </si>
  <si>
    <t>PID5356</t>
  </si>
  <si>
    <t>PID1341</t>
  </si>
  <si>
    <t>PID2883</t>
  </si>
  <si>
    <t>PID6034</t>
  </si>
  <si>
    <t>PID6014</t>
  </si>
  <si>
    <t>PID3488</t>
  </si>
  <si>
    <t>PID5001</t>
  </si>
  <si>
    <t>PID6409</t>
  </si>
  <si>
    <t>PID2085</t>
  </si>
  <si>
    <t>PID1769</t>
  </si>
  <si>
    <t>PID2574</t>
  </si>
  <si>
    <t>PID3027</t>
  </si>
  <si>
    <t>PID925</t>
  </si>
  <si>
    <t>PID3709</t>
  </si>
  <si>
    <t>PID3646</t>
  </si>
  <si>
    <t>PID1017</t>
  </si>
  <si>
    <t>PID6394</t>
  </si>
  <si>
    <t>PID668</t>
  </si>
  <si>
    <t>PID3752</t>
  </si>
  <si>
    <t>PID2431</t>
  </si>
  <si>
    <t>PID890</t>
  </si>
  <si>
    <t>PID2972</t>
  </si>
  <si>
    <t>PID3034</t>
  </si>
  <si>
    <t>PID3566</t>
  </si>
  <si>
    <t>PID570</t>
  </si>
  <si>
    <t>PID5915</t>
  </si>
  <si>
    <t>PID4952</t>
  </si>
  <si>
    <t>PID5490</t>
  </si>
  <si>
    <t>PID2202</t>
  </si>
  <si>
    <t>PID4668</t>
  </si>
  <si>
    <t>PID1934</t>
  </si>
  <si>
    <t>PID1889</t>
  </si>
  <si>
    <t>PID4890</t>
  </si>
  <si>
    <t>PID6402</t>
  </si>
  <si>
    <t>PID849</t>
  </si>
  <si>
    <t>PID876</t>
  </si>
  <si>
    <t>PID1664</t>
  </si>
  <si>
    <t>PID3527</t>
  </si>
  <si>
    <t>PID4726</t>
  </si>
  <si>
    <t>PID4379</t>
  </si>
  <si>
    <t>PID4254</t>
  </si>
  <si>
    <t>PID6158</t>
  </si>
  <si>
    <t>PID188</t>
  </si>
  <si>
    <t>PID825</t>
  </si>
  <si>
    <t>PID1242</t>
  </si>
  <si>
    <t>PID1369</t>
  </si>
  <si>
    <t>PID3340</t>
  </si>
  <si>
    <t>PID3624</t>
  </si>
  <si>
    <t>PID5645</t>
  </si>
  <si>
    <t>PID5258</t>
  </si>
  <si>
    <t>PID6303</t>
  </si>
  <si>
    <t>PID2861</t>
  </si>
  <si>
    <t>PID3777</t>
  </si>
  <si>
    <t>PID3967</t>
  </si>
  <si>
    <t>PID2695</t>
  </si>
  <si>
    <t>PID4782</t>
  </si>
  <si>
    <t>PID5966</t>
  </si>
  <si>
    <t>PID5565</t>
  </si>
  <si>
    <t>PID1744</t>
  </si>
  <si>
    <t>PID2692</t>
  </si>
  <si>
    <t>PID4034</t>
  </si>
  <si>
    <t>PID6015</t>
  </si>
  <si>
    <t>PID4851</t>
  </si>
  <si>
    <t>PID5598</t>
  </si>
  <si>
    <t>PID1923</t>
  </si>
  <si>
    <t>PID3061</t>
  </si>
  <si>
    <t>PID1354</t>
  </si>
  <si>
    <t>PID2780</t>
  </si>
  <si>
    <t>PID4821</t>
  </si>
  <si>
    <t>PID2138</t>
  </si>
  <si>
    <t>PID621</t>
  </si>
  <si>
    <t>PID389</t>
  </si>
  <si>
    <t>PID2122</t>
  </si>
  <si>
    <t>PID4023</t>
  </si>
  <si>
    <t>PID1065</t>
  </si>
  <si>
    <t>PID1737</t>
  </si>
  <si>
    <t>PID6241</t>
  </si>
  <si>
    <t>PID4623</t>
  </si>
  <si>
    <t>PID1689</t>
  </si>
  <si>
    <t>PID3371</t>
  </si>
  <si>
    <t>PID314</t>
  </si>
  <si>
    <t>PID5938</t>
  </si>
  <si>
    <t>PID1386</t>
  </si>
  <si>
    <t>PID679</t>
  </si>
  <si>
    <t>PID5717</t>
  </si>
  <si>
    <t>PID5743</t>
  </si>
  <si>
    <t>PID508</t>
  </si>
  <si>
    <t>PID1332</t>
  </si>
  <si>
    <t>PID6297</t>
  </si>
  <si>
    <t>PID4469</t>
  </si>
  <si>
    <t>PID437</t>
  </si>
  <si>
    <t>PID443</t>
  </si>
  <si>
    <t>PID3148</t>
  </si>
  <si>
    <t>PID1873</t>
  </si>
  <si>
    <t>PID1939</t>
  </si>
  <si>
    <t>PID2679</t>
  </si>
  <si>
    <t>PID1204</t>
  </si>
  <si>
    <t>PID4563</t>
  </si>
  <si>
    <t>PID3851</t>
  </si>
  <si>
    <t>PID4119</t>
  </si>
  <si>
    <t>PID5085</t>
  </si>
  <si>
    <t>PID1278</t>
  </si>
  <si>
    <t>PID2095</t>
  </si>
  <si>
    <t>PID349</t>
  </si>
  <si>
    <t>PID131</t>
  </si>
  <si>
    <t>PID3451</t>
  </si>
  <si>
    <t>PID5184</t>
  </si>
  <si>
    <t>PID4117</t>
  </si>
  <si>
    <t>PID3815</t>
  </si>
  <si>
    <t>PID4567</t>
  </si>
  <si>
    <t>PID3990</t>
  </si>
  <si>
    <t>PID5630</t>
  </si>
  <si>
    <t>PID1351</t>
  </si>
  <si>
    <t>PID6440</t>
  </si>
  <si>
    <t>PID2573</t>
  </si>
  <si>
    <t>PID2359</t>
  </si>
  <si>
    <t>PID2174</t>
  </si>
  <si>
    <t>PID3900</t>
  </si>
  <si>
    <t>PID1299</t>
  </si>
  <si>
    <t>PID3919</t>
  </si>
  <si>
    <t>PID2618</t>
  </si>
  <si>
    <t>PID4676</t>
  </si>
  <si>
    <t>PID4605</t>
  </si>
  <si>
    <t>PID3932</t>
  </si>
  <si>
    <t>PID4413</t>
  </si>
  <si>
    <t>PID727</t>
  </si>
  <si>
    <t>PID3705</t>
  </si>
  <si>
    <t>PID3761</t>
  </si>
  <si>
    <t>PID3930</t>
  </si>
  <si>
    <t>PID1136</t>
  </si>
  <si>
    <t>PID2418</t>
  </si>
  <si>
    <t>PID4763</t>
  </si>
  <si>
    <t>PID6287</t>
  </si>
  <si>
    <t>PID5168</t>
  </si>
  <si>
    <t>PID142</t>
  </si>
  <si>
    <t>PID288</t>
  </si>
  <si>
    <t>PID4377</t>
  </si>
  <si>
    <t>PID4178</t>
  </si>
  <si>
    <t>PID5919</t>
  </si>
  <si>
    <t>PID204</t>
  </si>
  <si>
    <t>PID1076</t>
  </si>
  <si>
    <t>PID5214</t>
  </si>
  <si>
    <t>PID3884</t>
  </si>
  <si>
    <t>PID3540</t>
  </si>
  <si>
    <t>PID1090</t>
  </si>
  <si>
    <t>PID3551</t>
  </si>
  <si>
    <t>PID4276</t>
  </si>
  <si>
    <t>PID5534</t>
  </si>
  <si>
    <t>PID3581</t>
  </si>
  <si>
    <t>PID3860</t>
  </si>
  <si>
    <t>PID4320</t>
  </si>
  <si>
    <t>PID5948</t>
  </si>
  <si>
    <t>PID2766</t>
  </si>
  <si>
    <t>PID2014</t>
  </si>
  <si>
    <t>PID3656</t>
  </si>
  <si>
    <t>PID3903</t>
  </si>
  <si>
    <t>PID4949</t>
  </si>
  <si>
    <t>PID6189</t>
  </si>
  <si>
    <t>PID2211</t>
  </si>
  <si>
    <t>PID4948</t>
  </si>
  <si>
    <t>PID3169</t>
  </si>
  <si>
    <t>PID3245</t>
  </si>
  <si>
    <t>PID5309</t>
  </si>
  <si>
    <t>PID1623</t>
  </si>
  <si>
    <t>PID1725</t>
  </si>
  <si>
    <t>PID4960</t>
  </si>
  <si>
    <t>PID4635</t>
  </si>
  <si>
    <t>PID4738</t>
  </si>
  <si>
    <t>PID1033</t>
  </si>
  <si>
    <t>PID5748</t>
  </si>
  <si>
    <t>PID2366</t>
  </si>
  <si>
    <t>PID4227</t>
  </si>
  <si>
    <t>PID775</t>
  </si>
  <si>
    <t>PID923</t>
  </si>
  <si>
    <t>PID5691</t>
  </si>
  <si>
    <t>PID3923</t>
  </si>
  <si>
    <t>PID5007</t>
  </si>
  <si>
    <t>PID2881</t>
  </si>
  <si>
    <t>PID831</t>
  </si>
  <si>
    <t>PID2924</t>
  </si>
  <si>
    <t>PID5687</t>
  </si>
  <si>
    <t>PID1294</t>
  </si>
  <si>
    <t>PID3432</t>
  </si>
  <si>
    <t>PID534</t>
  </si>
  <si>
    <t>PID3915</t>
  </si>
  <si>
    <t>PID2218</t>
  </si>
  <si>
    <t>PID337</t>
  </si>
  <si>
    <t>PID4293</t>
  </si>
  <si>
    <t>PID5160</t>
  </si>
  <si>
    <t>PID5252</t>
  </si>
  <si>
    <t>PID865</t>
  </si>
  <si>
    <t>PID1080</t>
  </si>
  <si>
    <t>PID2406</t>
  </si>
  <si>
    <t>PID2727</t>
  </si>
  <si>
    <t>PID6424</t>
  </si>
  <si>
    <t>PID1766</t>
  </si>
  <si>
    <t>PID2942</t>
  </si>
  <si>
    <t>PID4251</t>
  </si>
  <si>
    <t>PID1028</t>
  </si>
  <si>
    <t>PID2355</t>
  </si>
  <si>
    <t>PID2516</t>
  </si>
  <si>
    <t>PID2879</t>
  </si>
  <si>
    <t>PID4033</t>
  </si>
  <si>
    <t>PID531</t>
  </si>
  <si>
    <t>PID786</t>
  </si>
  <si>
    <t>PID1645</t>
  </si>
  <si>
    <t>PID4588</t>
  </si>
  <si>
    <t>PID1534</t>
  </si>
  <si>
    <t>PID4583</t>
  </si>
  <si>
    <t>PID4686</t>
  </si>
  <si>
    <t>PID1960</t>
  </si>
  <si>
    <t>PID4925</t>
  </si>
  <si>
    <t>PID3901</t>
  </si>
  <si>
    <t>PID432</t>
  </si>
  <si>
    <t>PID2461</t>
  </si>
  <si>
    <t>PID4104</t>
  </si>
  <si>
    <t>PID4055</t>
  </si>
  <si>
    <t>PID5757</t>
  </si>
  <si>
    <t>PID2769</t>
  </si>
  <si>
    <t>PID3448</t>
  </si>
  <si>
    <t>PID3767</t>
  </si>
  <si>
    <t>PID4495</t>
  </si>
  <si>
    <t>PID2699</t>
  </si>
  <si>
    <t>PID717</t>
  </si>
  <si>
    <t>PID740</t>
  </si>
  <si>
    <t>PID1423</t>
  </si>
  <si>
    <t>PID1554</t>
  </si>
  <si>
    <t>PID6344</t>
  </si>
  <si>
    <t>PID5198</t>
  </si>
  <si>
    <t>PID498</t>
  </si>
  <si>
    <t>PID2365</t>
  </si>
  <si>
    <t>PID844</t>
  </si>
  <si>
    <t>PID5204</t>
  </si>
  <si>
    <t>PID3962</t>
  </si>
  <si>
    <t>PID2349</t>
  </si>
  <si>
    <t>PID1513</t>
  </si>
  <si>
    <t>PID2236</t>
  </si>
  <si>
    <t>PID1907</t>
  </si>
  <si>
    <t>PID3970</t>
  </si>
  <si>
    <t>PID5873</t>
  </si>
  <si>
    <t>PID6040</t>
  </si>
  <si>
    <t>PID3857</t>
  </si>
  <si>
    <t>PID3998</t>
  </si>
  <si>
    <t>PID1525</t>
  </si>
  <si>
    <t>PID5357</t>
  </si>
  <si>
    <t>PID2427</t>
  </si>
  <si>
    <t>PID4353</t>
  </si>
  <si>
    <t>PID3532</t>
  </si>
  <si>
    <t>PID5832</t>
  </si>
  <si>
    <t>PID249</t>
  </si>
  <si>
    <t>PID6273</t>
  </si>
  <si>
    <t>PID604</t>
  </si>
  <si>
    <t>PID6028</t>
  </si>
  <si>
    <t>PID6438</t>
  </si>
  <si>
    <t>PID916</t>
  </si>
  <si>
    <t>PID448</t>
  </si>
  <si>
    <t>PID4065</t>
  </si>
  <si>
    <t>PID6103</t>
  </si>
  <si>
    <t>PID2660</t>
  </si>
  <si>
    <t>PID5944</t>
  </si>
  <si>
    <t>PID3349</t>
  </si>
  <si>
    <t>PID2613</t>
  </si>
  <si>
    <t>PID4196</t>
  </si>
  <si>
    <t>PID2550</t>
  </si>
  <si>
    <t>PID3678</t>
  </si>
  <si>
    <t>PID3765</t>
  </si>
  <si>
    <t>PID1126</t>
  </si>
  <si>
    <t>PID6146</t>
  </si>
  <si>
    <t>PID3086</t>
  </si>
  <si>
    <t>PID1037</t>
  </si>
  <si>
    <t>PID3070</t>
  </si>
  <si>
    <t>PID1652</t>
  </si>
  <si>
    <t>PID3626</t>
  </si>
  <si>
    <t>PID5375</t>
  </si>
  <si>
    <t>PID1240</t>
  </si>
  <si>
    <t>PID3855</t>
  </si>
  <si>
    <t>PID6232</t>
  </si>
  <si>
    <t>PID4862</t>
  </si>
  <si>
    <t>PID4624</t>
  </si>
  <si>
    <t>PID4859</t>
  </si>
  <si>
    <t>PID5096</t>
  </si>
  <si>
    <t>PID1290</t>
  </si>
  <si>
    <t>PID5099</t>
  </si>
  <si>
    <t>PID6130</t>
  </si>
  <si>
    <t>PID235</t>
  </si>
  <si>
    <t>PID3917</t>
  </si>
  <si>
    <t>PID5675</t>
  </si>
  <si>
    <t>PID1110</t>
  </si>
  <si>
    <t>PID257</t>
  </si>
  <si>
    <t>PID423</t>
  </si>
  <si>
    <t>PID5932</t>
  </si>
  <si>
    <t>PID2479</t>
  </si>
  <si>
    <t>PID509</t>
  </si>
  <si>
    <t>PID401</t>
  </si>
  <si>
    <t>PID3750</t>
  </si>
  <si>
    <t>PID2547</t>
  </si>
  <si>
    <t>PID1700</t>
  </si>
  <si>
    <t>PID4437</t>
  </si>
  <si>
    <t>PID5255</t>
  </si>
  <si>
    <t>PID5999</t>
  </si>
  <si>
    <t>PID5290</t>
  </si>
  <si>
    <t>PID2835</t>
  </si>
  <si>
    <t>PID2928</t>
  </si>
  <si>
    <t>PID1704</t>
  </si>
  <si>
    <t>PID805</t>
  </si>
  <si>
    <t>PID6389</t>
  </si>
  <si>
    <t>PID5984</t>
  </si>
  <si>
    <t>PID1452</t>
  </si>
  <si>
    <t>PID3043</t>
  </si>
  <si>
    <t>PID1835</t>
  </si>
  <si>
    <t>PID4372</t>
  </si>
  <si>
    <t>PID1461</t>
  </si>
  <si>
    <t>PID1387</t>
  </si>
  <si>
    <t>PID5596</t>
  </si>
  <si>
    <t>PID2995</t>
  </si>
  <si>
    <t>PID3788</t>
  </si>
  <si>
    <t>PID1313</t>
  </si>
  <si>
    <t>PID5476</t>
  </si>
  <si>
    <t>PID3937</t>
  </si>
  <si>
    <t>PID4806</t>
  </si>
  <si>
    <t>PID4230</t>
  </si>
  <si>
    <t>PID450</t>
  </si>
  <si>
    <t>PID3276</t>
  </si>
  <si>
    <t>PID1127</t>
  </si>
  <si>
    <t>PID2060</t>
  </si>
  <si>
    <t>PID3571</t>
  </si>
  <si>
    <t>PID5400</t>
  </si>
  <si>
    <t>PID6114</t>
  </si>
  <si>
    <t>PID462</t>
  </si>
  <si>
    <t>PID2037</t>
  </si>
  <si>
    <t>PID3195</t>
  </si>
  <si>
    <t>PID4892</t>
  </si>
  <si>
    <t>PID286</t>
  </si>
  <si>
    <t>PID5739</t>
  </si>
  <si>
    <t>PID6420</t>
  </si>
  <si>
    <t>PID4597</t>
  </si>
  <si>
    <t>PID3433</t>
  </si>
  <si>
    <t>PID4585</t>
  </si>
  <si>
    <t>PID4476</t>
  </si>
  <si>
    <t>PID500</t>
  </si>
  <si>
    <t>PID1469</t>
  </si>
  <si>
    <t>PID2120</t>
  </si>
  <si>
    <t>PID6453</t>
  </si>
  <si>
    <t>PID1280</t>
  </si>
  <si>
    <t>PID2943</t>
  </si>
  <si>
    <t>PID5673</t>
  </si>
  <si>
    <t>PID2717</t>
  </si>
  <si>
    <t>PID4093</t>
  </si>
  <si>
    <t>PID3854</t>
  </si>
  <si>
    <t>PID1356</t>
  </si>
  <si>
    <t>PID5362</t>
  </si>
  <si>
    <t>PID6078</t>
  </si>
  <si>
    <t>PID703</t>
  </si>
  <si>
    <t>PID804</t>
  </si>
  <si>
    <t>PID2407</t>
  </si>
  <si>
    <t>PID1207</t>
  </si>
  <si>
    <t>PID129</t>
  </si>
  <si>
    <t>PID6265</t>
  </si>
  <si>
    <t>PID1995</t>
  </si>
  <si>
    <t>PID711</t>
  </si>
  <si>
    <t>PID2074</t>
  </si>
  <si>
    <t>PID2491</t>
  </si>
  <si>
    <t>PID248</t>
  </si>
  <si>
    <t>PID3378</t>
  </si>
  <si>
    <t>PID1130</t>
  </si>
  <si>
    <t>PID3805</t>
  </si>
  <si>
    <t>PID5455</t>
  </si>
  <si>
    <t>PID1571</t>
  </si>
  <si>
    <t>PID3975</t>
  </si>
  <si>
    <t>PID5313</t>
  </si>
  <si>
    <t>PID291</t>
  </si>
  <si>
    <t>PID2696</t>
  </si>
  <si>
    <t>PID532</t>
  </si>
  <si>
    <t>PID2005</t>
  </si>
  <si>
    <t>PID1862</t>
  </si>
  <si>
    <t>PID4136</t>
  </si>
  <si>
    <t>PID309</t>
  </si>
  <si>
    <t>PID806</t>
  </si>
  <si>
    <t>PID2686</t>
  </si>
  <si>
    <t>PID3873</t>
  </si>
  <si>
    <t>PID2075</t>
  </si>
  <si>
    <t>PID6215</t>
  </si>
  <si>
    <t>PID1582</t>
  </si>
  <si>
    <t>PID3881</t>
  </si>
  <si>
    <t>PID2934</t>
  </si>
  <si>
    <t>PID1656</t>
  </si>
  <si>
    <t>PID792</t>
  </si>
  <si>
    <t>PID6126</t>
  </si>
  <si>
    <t>PID4601</t>
  </si>
  <si>
    <t>PID5836</t>
  </si>
  <si>
    <t>PID1681</t>
  </si>
  <si>
    <t>PID4199</t>
  </si>
  <si>
    <t>PID2999</t>
  </si>
  <si>
    <t>PID3189</t>
  </si>
  <si>
    <t>PID6331</t>
  </si>
  <si>
    <t>PID486</t>
  </si>
  <si>
    <t>PID3918</t>
  </si>
  <si>
    <t>PID3241</t>
  </si>
  <si>
    <t>PID966</t>
  </si>
  <si>
    <t>PID2812</t>
  </si>
  <si>
    <t>PID976</t>
  </si>
  <si>
    <t>PID2847</t>
  </si>
  <si>
    <t>PID4014</t>
  </si>
  <si>
    <t>PID4275</t>
  </si>
  <si>
    <t>PID5592</t>
  </si>
  <si>
    <t>PID838</t>
  </si>
  <si>
    <t>PID3952</t>
  </si>
  <si>
    <t>PID4786</t>
  </si>
  <si>
    <t>PID4827</t>
  </si>
  <si>
    <t>PID5267</t>
  </si>
  <si>
    <t>PID4213</t>
  </si>
  <si>
    <t>PID5326</t>
  </si>
  <si>
    <t>PID858</t>
  </si>
  <si>
    <t>PID6442</t>
  </si>
  <si>
    <t>PID2632</t>
  </si>
  <si>
    <t>PID4021</t>
  </si>
  <si>
    <t>PID4899</t>
  </si>
  <si>
    <t>PID6139</t>
  </si>
  <si>
    <t>PID1124</t>
  </si>
  <si>
    <t>PID4352</t>
  </si>
  <si>
    <t>PID3098</t>
  </si>
  <si>
    <t>PID3463</t>
  </si>
  <si>
    <t>PID5782</t>
  </si>
  <si>
    <t>PID5386</t>
  </si>
  <si>
    <t>PID3924</t>
  </si>
  <si>
    <t>PID5741</t>
  </si>
  <si>
    <t>PID118</t>
  </si>
  <si>
    <t>PID2797</t>
  </si>
  <si>
    <t>PID2292</t>
  </si>
  <si>
    <t>PID3096</t>
  </si>
  <si>
    <t>PID3314</t>
  </si>
  <si>
    <t>PID3993</t>
  </si>
  <si>
    <t>PID4896</t>
  </si>
  <si>
    <t>PID4513</t>
  </si>
  <si>
    <t>PID2111</t>
  </si>
  <si>
    <t>PID2872</t>
  </si>
  <si>
    <t>PID264</t>
  </si>
  <si>
    <t>PID5608</t>
  </si>
  <si>
    <t>PID3101</t>
  </si>
  <si>
    <t>PID5494</t>
  </si>
  <si>
    <t>PID3810</t>
  </si>
  <si>
    <t>PID2156</t>
  </si>
  <si>
    <t>PID3690</t>
  </si>
  <si>
    <t>PID673</t>
  </si>
  <si>
    <t>PID218</t>
  </si>
  <si>
    <t>PID3419</t>
  </si>
  <si>
    <t>PID2731</t>
  </si>
  <si>
    <t>PID4989</t>
  </si>
  <si>
    <t>PID354</t>
  </si>
  <si>
    <t>PID1512</t>
  </si>
  <si>
    <t>PID3256</t>
  </si>
  <si>
    <t>PID3780</t>
  </si>
  <si>
    <t>PID3589</t>
  </si>
  <si>
    <t>PID5263</t>
  </si>
  <si>
    <t>PID5288</t>
  </si>
  <si>
    <t>PID5374</t>
  </si>
  <si>
    <t>PID2065</t>
  </si>
  <si>
    <t>PID3038</t>
  </si>
  <si>
    <t>PID318</t>
  </si>
  <si>
    <t>PID3427</t>
  </si>
  <si>
    <t>PID4273</t>
  </si>
  <si>
    <t>PID6373</t>
  </si>
  <si>
    <t>PID860</t>
  </si>
  <si>
    <t>PID4516</t>
  </si>
  <si>
    <t>PID325</t>
  </si>
  <si>
    <t>PID6419</t>
  </si>
  <si>
    <t>PID3176</t>
  </si>
  <si>
    <t>PID3414</t>
  </si>
  <si>
    <t>PID3039</t>
  </si>
  <si>
    <t>PID2592</t>
  </si>
  <si>
    <t>PID1754</t>
  </si>
  <si>
    <t>PID2269</t>
  </si>
  <si>
    <t>PID4620</t>
  </si>
  <si>
    <t>PID6407</t>
  </si>
  <si>
    <t>PID6422</t>
  </si>
  <si>
    <t>PID3375</t>
  </si>
  <si>
    <t>PID4288</t>
  </si>
  <si>
    <t>PID5615</t>
  </si>
  <si>
    <t>PID550</t>
  </si>
  <si>
    <t>PID765</t>
  </si>
  <si>
    <t>PID4492</t>
  </si>
  <si>
    <t>PID4204</t>
  </si>
  <si>
    <t>PID1005</t>
  </si>
  <si>
    <t>PID5521</t>
  </si>
  <si>
    <t>PID2494</t>
  </si>
  <si>
    <t>PID4154</t>
  </si>
  <si>
    <t>PID198</t>
  </si>
  <si>
    <t>PID1675</t>
  </si>
  <si>
    <t>PID3013</t>
  </si>
  <si>
    <t>PID3653</t>
  </si>
  <si>
    <t>PID3187</t>
  </si>
  <si>
    <t>PID6434</t>
  </si>
  <si>
    <t>PID4271</t>
  </si>
  <si>
    <t>PID6399</t>
  </si>
  <si>
    <t>PID2148</t>
  </si>
  <si>
    <t>PID6414</t>
  </si>
  <si>
    <t>PID3783</t>
  </si>
  <si>
    <t>PID6035</t>
  </si>
  <si>
    <t>PID3948</t>
  </si>
  <si>
    <t>PID5002</t>
  </si>
  <si>
    <t>PID5937</t>
  </si>
  <si>
    <t>PID5916</t>
  </si>
  <si>
    <t>PID193</t>
  </si>
  <si>
    <t>PID2172</t>
  </si>
  <si>
    <t>PID3790</t>
  </si>
  <si>
    <t>PID566</t>
  </si>
  <si>
    <t>PID3608</t>
  </si>
  <si>
    <t>PID5632</t>
  </si>
  <si>
    <t>PID2442</t>
  </si>
  <si>
    <t>PID4277</t>
  </si>
  <si>
    <t>PID5328</t>
  </si>
  <si>
    <t>PID3713</t>
  </si>
  <si>
    <t>PID2323</t>
  </si>
  <si>
    <t>PID176</t>
  </si>
  <si>
    <t>PID1617</t>
  </si>
  <si>
    <t>PID1419</t>
  </si>
  <si>
    <t>PID5566</t>
  </si>
  <si>
    <t>PID3989</t>
  </si>
  <si>
    <t>PID5394</t>
  </si>
  <si>
    <t>PID3093</t>
  </si>
  <si>
    <t>PID649</t>
  </si>
  <si>
    <t>PID3943</t>
  </si>
  <si>
    <t>PID4153</t>
  </si>
  <si>
    <t>PID6426</t>
  </si>
  <si>
    <t>PID5319</t>
  </si>
  <si>
    <t>PID5712</t>
  </si>
  <si>
    <t>PID4924</t>
  </si>
  <si>
    <t>PID4997</t>
  </si>
  <si>
    <t>PID1163</t>
  </si>
  <si>
    <t>PID4946</t>
  </si>
  <si>
    <t>PID3528</t>
  </si>
  <si>
    <t>PID6161</t>
  </si>
  <si>
    <t>PID3694</t>
  </si>
  <si>
    <t>PID4170</t>
  </si>
  <si>
    <t>PID321</t>
  </si>
  <si>
    <t>PID2059</t>
  </si>
  <si>
    <t>PID446</t>
  </si>
  <si>
    <t>PID1913</t>
  </si>
  <si>
    <t>PID3128</t>
  </si>
  <si>
    <t>PID4939</t>
  </si>
  <si>
    <t>PID3102</t>
  </si>
  <si>
    <t>PID3584</t>
  </si>
  <si>
    <t>PID5060</t>
  </si>
  <si>
    <t>PID5991</t>
  </si>
  <si>
    <t>PID6437</t>
  </si>
  <si>
    <t>PID2710</t>
  </si>
  <si>
    <t>PID4126</t>
  </si>
  <si>
    <t>PID4382</t>
  </si>
  <si>
    <t>PID1672</t>
  </si>
  <si>
    <t>PID6223</t>
  </si>
  <si>
    <t>PID1986</t>
  </si>
  <si>
    <t>PID5506</t>
  </si>
  <si>
    <t>PID735</t>
  </si>
  <si>
    <t>PID1914</t>
  </si>
  <si>
    <t>PID6115</t>
  </si>
  <si>
    <t>PID3907</t>
  </si>
  <si>
    <t>PID2589</t>
  </si>
  <si>
    <t>PID5977</t>
  </si>
  <si>
    <t>PID1843</t>
  </si>
  <si>
    <t>PID1884</t>
  </si>
  <si>
    <t>PID4571</t>
  </si>
  <si>
    <t>PID1748</t>
  </si>
  <si>
    <t>PID154</t>
  </si>
  <si>
    <t>PID4232</t>
  </si>
  <si>
    <t>PID5403</t>
  </si>
  <si>
    <t>PID415</t>
  </si>
  <si>
    <t>PID1480</t>
  </si>
  <si>
    <t>PID2623</t>
  </si>
  <si>
    <t>PID1173</t>
  </si>
  <si>
    <t>PID4965</t>
  </si>
  <si>
    <t>PID5492</t>
  </si>
  <si>
    <t>PID6224</t>
  </si>
  <si>
    <t>PID650</t>
  </si>
  <si>
    <t>PID5577</t>
  </si>
  <si>
    <t>PID1468</t>
  </si>
  <si>
    <t>PID445</t>
  </si>
  <si>
    <t>PID2022</t>
  </si>
  <si>
    <t>PID2860</t>
  </si>
  <si>
    <t>QUESTION 25:</t>
  </si>
  <si>
    <t>Owing to public outcry on the implementation of various projects across the country, the National Treasury of your country has provided data relating to projects implementation</t>
  </si>
  <si>
    <t>in the past 4 years. The data set comprises Project Focus Areas (Col A:B), Bank Data on Projects (Columns E:G), Projects; detailed  Breakdown (Column J onwards).</t>
  </si>
  <si>
    <t xml:space="preserve">An economic watchdog organisation has approached you to help analyse the data for purposes of making meaningful deliberations on the data provided. The data is in the next </t>
  </si>
  <si>
    <t>Excel sheet labelled Question 25 data.</t>
  </si>
  <si>
    <t>Note</t>
  </si>
  <si>
    <t>The bank statement amounts column shows the disbursement to the project IDs.</t>
  </si>
  <si>
    <t>Required:</t>
  </si>
  <si>
    <t>(a)   Using relevant formulas/functions:</t>
  </si>
  <si>
    <t xml:space="preserve">       (i)      Fill the appropriate data to the blank columns (M,R,U,V and W).</t>
  </si>
  <si>
    <t>(5 marks)</t>
  </si>
  <si>
    <t xml:space="preserve">       (ii)     Calculate:</t>
  </si>
  <si>
    <t>I.   The number of power connectivity projects implemented.</t>
  </si>
  <si>
    <t>(1 mark)</t>
  </si>
  <si>
    <t>II.  The total amount of money disbursed by the National Treasury.</t>
  </si>
  <si>
    <t>III.  The average budget of Social Services projects in Nandi County.</t>
  </si>
  <si>
    <t xml:space="preserve">(b)  Create pivot summaries of: </t>
  </si>
  <si>
    <t xml:space="preserve">        (i)    The budget allocated per project.</t>
  </si>
  <si>
    <t>(2 marks)</t>
  </si>
  <si>
    <t xml:space="preserve">        (ii)   The amounts disbursed per project focus item.</t>
  </si>
  <si>
    <t xml:space="preserve">        (iii)  Project cost and administration cost trend (Showing Years and Months).</t>
  </si>
  <si>
    <t>(c)  With the summaries in (b) above, create appropriate visualisations with the below focus message:</t>
  </si>
  <si>
    <t xml:space="preserve">         (i)   The budget allocated per project - Comparison.</t>
  </si>
  <si>
    <t xml:space="preserve">         (ii)  The amounts disbursed per project focus item - Proportionality.</t>
  </si>
  <si>
    <t xml:space="preserve">         (iii)  Project cost and administration cost trend (Showing Years and Months) - Trend.</t>
  </si>
  <si>
    <t xml:space="preserve">       (Total: 20 marks)</t>
  </si>
  <si>
    <t xml:space="preserve">  </t>
  </si>
  <si>
    <t xml:space="preserve">            CA35P Page 9</t>
  </si>
  <si>
    <t xml:space="preserve">            Out of 9</t>
  </si>
  <si>
    <t>ID</t>
  </si>
  <si>
    <t>MA</t>
  </si>
  <si>
    <t>Dallas</t>
  </si>
  <si>
    <t>TX</t>
  </si>
  <si>
    <t>Chicago</t>
  </si>
  <si>
    <t>IL</t>
  </si>
  <si>
    <t>San Francisco</t>
  </si>
  <si>
    <t>CA</t>
  </si>
  <si>
    <t>Denver</t>
  </si>
  <si>
    <t>CO</t>
  </si>
  <si>
    <t>Complete the challenge below</t>
  </si>
  <si>
    <t>I need to do a lookup for multiple columns of info. Do I need to create multiple formulas or is there a quicker way to do this with a single formula?</t>
  </si>
  <si>
    <t>use that formula to fill city, State Province Code,English Country Region Name,SalesTerritoryKey</t>
  </si>
  <si>
    <t>CustomerKey</t>
  </si>
  <si>
    <t>GeographyKey</t>
  </si>
  <si>
    <t>City</t>
  </si>
  <si>
    <t>StateProvinceCode</t>
  </si>
  <si>
    <t>EnglishCountryRegionName</t>
  </si>
  <si>
    <t>SalesTerritoryKey</t>
  </si>
  <si>
    <t>FirstName</t>
  </si>
  <si>
    <t>MiddleName</t>
  </si>
  <si>
    <t>LastName</t>
  </si>
  <si>
    <t>BirthDate</t>
  </si>
  <si>
    <t>MaritalStatus</t>
  </si>
  <si>
    <t>Gender</t>
  </si>
  <si>
    <t>YearlyIncome</t>
  </si>
  <si>
    <t>TotalChildren</t>
  </si>
  <si>
    <t>EnglishEducation</t>
  </si>
  <si>
    <t>EnglishOccupation</t>
  </si>
  <si>
    <t>HouseOwnerFlag</t>
  </si>
  <si>
    <t>NumberCarsOwned</t>
  </si>
  <si>
    <t>AddressLine1</t>
  </si>
  <si>
    <t>AddressLine2</t>
  </si>
  <si>
    <t>Phone</t>
  </si>
  <si>
    <t>DateFirstPurchase</t>
  </si>
  <si>
    <t>CommuteDistance</t>
  </si>
  <si>
    <t>Rockhampton</t>
  </si>
  <si>
    <t>QLD</t>
  </si>
  <si>
    <t>Australia</t>
  </si>
  <si>
    <t>Jon</t>
  </si>
  <si>
    <t>V</t>
  </si>
  <si>
    <t>Yang</t>
  </si>
  <si>
    <t>M</t>
  </si>
  <si>
    <t>Bachelors</t>
  </si>
  <si>
    <t>Professional</t>
  </si>
  <si>
    <t>3761 N. 14th St</t>
  </si>
  <si>
    <t/>
  </si>
  <si>
    <t>1 (11) 500 555-0162</t>
  </si>
  <si>
    <t>1-2 Miles</t>
  </si>
  <si>
    <t>Seaford</t>
  </si>
  <si>
    <t>VIC</t>
  </si>
  <si>
    <t>Eugene</t>
  </si>
  <si>
    <t>L</t>
  </si>
  <si>
    <t>Huang</t>
  </si>
  <si>
    <t>S</t>
  </si>
  <si>
    <t>2243 W St.</t>
  </si>
  <si>
    <t>1 (11) 500 555-0110</t>
  </si>
  <si>
    <t>0-1 Miles</t>
  </si>
  <si>
    <t>Hobart</t>
  </si>
  <si>
    <t>TAS</t>
  </si>
  <si>
    <t>Ruben</t>
  </si>
  <si>
    <t>Torres</t>
  </si>
  <si>
    <t>5844 Linden Land</t>
  </si>
  <si>
    <t>1 (11) 500 555-0184</t>
  </si>
  <si>
    <t>2-5 Miles</t>
  </si>
  <si>
    <t>North Ryde</t>
  </si>
  <si>
    <t>NSW</t>
  </si>
  <si>
    <t>Christy</t>
  </si>
  <si>
    <t>Zhu</t>
  </si>
  <si>
    <t>F</t>
  </si>
  <si>
    <t>1825 Village Pl.</t>
  </si>
  <si>
    <t>5-10 Miles</t>
  </si>
  <si>
    <t>Wollongong</t>
  </si>
  <si>
    <t>Elizabeth</t>
  </si>
  <si>
    <t>Johnson</t>
  </si>
  <si>
    <t>7553 Harness Circle</t>
  </si>
  <si>
    <t>1 (11) 500 555-0131</t>
  </si>
  <si>
    <t>East Brisbane</t>
  </si>
  <si>
    <t>Julio</t>
  </si>
  <si>
    <t>Ruiz</t>
  </si>
  <si>
    <t>7305 Humphrey Drive</t>
  </si>
  <si>
    <t>1 (11) 500 555-0151</t>
  </si>
  <si>
    <t>Matraville</t>
  </si>
  <si>
    <t>Janet</t>
  </si>
  <si>
    <t>G</t>
  </si>
  <si>
    <t>Alvarez</t>
  </si>
  <si>
    <t>2612 Berry Dr</t>
  </si>
  <si>
    <t>Warrnambool</t>
  </si>
  <si>
    <t>Marco</t>
  </si>
  <si>
    <t>Mehta</t>
  </si>
  <si>
    <t>942 Brook Street</t>
  </si>
  <si>
    <t>1 (11) 500 555-0126</t>
  </si>
  <si>
    <t>Bendigo</t>
  </si>
  <si>
    <t>Rob</t>
  </si>
  <si>
    <t>Verhoff</t>
  </si>
  <si>
    <t>624 Peabody Road</t>
  </si>
  <si>
    <t>1 (11) 500 555-0164</t>
  </si>
  <si>
    <t>10+ Miles</t>
  </si>
  <si>
    <t>Hervey Bay</t>
  </si>
  <si>
    <t>Shannon</t>
  </si>
  <si>
    <t>C</t>
  </si>
  <si>
    <t>Carlson</t>
  </si>
  <si>
    <t>3839 Northgate Road</t>
  </si>
  <si>
    <t>Jacquelyn</t>
  </si>
  <si>
    <t>Suarez</t>
  </si>
  <si>
    <t>7800 Corrinne Court</t>
  </si>
  <si>
    <t>1 (11) 500 555-0169</t>
  </si>
  <si>
    <t>Curtis</t>
  </si>
  <si>
    <t>Lu</t>
  </si>
  <si>
    <t>1224 Shoenic</t>
  </si>
  <si>
    <t>1 (11) 500 555-0117</t>
  </si>
  <si>
    <t>Bremerton</t>
  </si>
  <si>
    <t>WA</t>
  </si>
  <si>
    <t>United States</t>
  </si>
  <si>
    <t>Lauren</t>
  </si>
  <si>
    <t>Walker</t>
  </si>
  <si>
    <t>Management</t>
  </si>
  <si>
    <t>4785 Scott Street</t>
  </si>
  <si>
    <t>717-555-0164</t>
  </si>
  <si>
    <t>Lebanon</t>
  </si>
  <si>
    <t>OR</t>
  </si>
  <si>
    <t>Ian</t>
  </si>
  <si>
    <t>Jenkins</t>
  </si>
  <si>
    <t>7902 Hudson Ave.</t>
  </si>
  <si>
    <t>817-555-0185</t>
  </si>
  <si>
    <t>Redmond</t>
  </si>
  <si>
    <t>Sydney</t>
  </si>
  <si>
    <t>Bennett</t>
  </si>
  <si>
    <t>9011 Tank Drive</t>
  </si>
  <si>
    <t>431-555-0156</t>
  </si>
  <si>
    <t>Burbank</t>
  </si>
  <si>
    <t>Chloe</t>
  </si>
  <si>
    <t>Young</t>
  </si>
  <si>
    <t>Partial College</t>
  </si>
  <si>
    <t>Skilled Manual</t>
  </si>
  <si>
    <t>244 Willow Pass Road</t>
  </si>
  <si>
    <t>208-555-0142</t>
  </si>
  <si>
    <t>Imperial Beach</t>
  </si>
  <si>
    <t>Wyatt</t>
  </si>
  <si>
    <t>Hill</t>
  </si>
  <si>
    <t>9666 Northridge Ct.</t>
  </si>
  <si>
    <t>135-555-0171</t>
  </si>
  <si>
    <t>Sunbury</t>
  </si>
  <si>
    <t>Wang</t>
  </si>
  <si>
    <t>High School</t>
  </si>
  <si>
    <t>7330 Saddlehill Lane</t>
  </si>
  <si>
    <t>1 (11) 500 555-0195</t>
  </si>
  <si>
    <t>Clarence</t>
  </si>
  <si>
    <t>D</t>
  </si>
  <si>
    <t>Rai</t>
  </si>
  <si>
    <t>Clerical</t>
  </si>
  <si>
    <t>244 Rivewview</t>
  </si>
  <si>
    <t>1 (11) 500 555-0137</t>
  </si>
  <si>
    <t>Langley</t>
  </si>
  <si>
    <t>BC</t>
  </si>
  <si>
    <t>Canada</t>
  </si>
  <si>
    <t>Luke</t>
  </si>
  <si>
    <t>Lal</t>
  </si>
  <si>
    <t>7832 Landing Dr</t>
  </si>
  <si>
    <t>262-555-0112</t>
  </si>
  <si>
    <t>Metchosin</t>
  </si>
  <si>
    <t>Jordan</t>
  </si>
  <si>
    <t>King</t>
  </si>
  <si>
    <t>7156 Rose Dr.</t>
  </si>
  <si>
    <t>550-555-0163</t>
  </si>
  <si>
    <t>Beaverton</t>
  </si>
  <si>
    <t>Destiny</t>
  </si>
  <si>
    <t>Wilson</t>
  </si>
  <si>
    <t>8148 W. Lake Dr.</t>
  </si>
  <si>
    <t>622-555-0158</t>
  </si>
  <si>
    <t>Bellingham</t>
  </si>
  <si>
    <t>Ethan</t>
  </si>
  <si>
    <t>Zhang</t>
  </si>
  <si>
    <t>1769 Nicholas Drive</t>
  </si>
  <si>
    <t>589-555-0185</t>
  </si>
  <si>
    <t>Bellflower</t>
  </si>
  <si>
    <t>Seth</t>
  </si>
  <si>
    <t>Edwards</t>
  </si>
  <si>
    <t>4499 Valley Crest</t>
  </si>
  <si>
    <t>452-555-0188</t>
  </si>
  <si>
    <t>Concord</t>
  </si>
  <si>
    <t>Russell</t>
  </si>
  <si>
    <t>Xie</t>
  </si>
  <si>
    <t>8734 Oxford Place</t>
  </si>
  <si>
    <t>746-555-0186</t>
  </si>
  <si>
    <t>Hawthorne</t>
  </si>
  <si>
    <t>Alejandro</t>
  </si>
  <si>
    <t>Beck</t>
  </si>
  <si>
    <t>Partial High School</t>
  </si>
  <si>
    <t>2596 Franklin Canyon Road</t>
  </si>
  <si>
    <t>1 (11) 500 555-0178</t>
  </si>
  <si>
    <t>Goulburn</t>
  </si>
  <si>
    <t>Harold</t>
  </si>
  <si>
    <t>Sai</t>
  </si>
  <si>
    <t>8211 Leeds Ct.</t>
  </si>
  <si>
    <t>Jessie</t>
  </si>
  <si>
    <t>R</t>
  </si>
  <si>
    <t>Zhao</t>
  </si>
  <si>
    <t>213 Valencia Place</t>
  </si>
  <si>
    <t>St. Leonards</t>
  </si>
  <si>
    <t>Jill</t>
  </si>
  <si>
    <t>Jimenez</t>
  </si>
  <si>
    <t>9111 Rose Ann Ave</t>
  </si>
  <si>
    <t>1 (11) 500 555-0116</t>
  </si>
  <si>
    <t>Jimmy</t>
  </si>
  <si>
    <t>Moreno</t>
  </si>
  <si>
    <t>6385 Mark Twain</t>
  </si>
  <si>
    <t>1 (11) 500 555-0146</t>
  </si>
  <si>
    <t>Cloverdale</t>
  </si>
  <si>
    <t>SA</t>
  </si>
  <si>
    <t>Bethany</t>
  </si>
  <si>
    <t>Yuan</t>
  </si>
  <si>
    <t>636 Vine Hill Way</t>
  </si>
  <si>
    <t>1 (11) 500 555-0182</t>
  </si>
  <si>
    <t>Theresa</t>
  </si>
  <si>
    <t>Ramos</t>
  </si>
  <si>
    <t>6465 Detroit Ave.</t>
  </si>
  <si>
    <t>Melbourne</t>
  </si>
  <si>
    <t>Denise</t>
  </si>
  <si>
    <t>Stone</t>
  </si>
  <si>
    <t>626 Bentley Street</t>
  </si>
  <si>
    <t>Milsons Point</t>
  </si>
  <si>
    <t>Jaime</t>
  </si>
  <si>
    <t>Nath</t>
  </si>
  <si>
    <t>5927 Rainbow Dr</t>
  </si>
  <si>
    <t>North Sydney</t>
  </si>
  <si>
    <t>Ebony</t>
  </si>
  <si>
    <t>Gonzalez</t>
  </si>
  <si>
    <t>5167 Condor Place</t>
  </si>
  <si>
    <t>1 (11) 500 555-0136</t>
  </si>
  <si>
    <t>Cranbourne</t>
  </si>
  <si>
    <t>Wendy</t>
  </si>
  <si>
    <t>Dominguez</t>
  </si>
  <si>
    <t>1873 Mt. Whitney Dr</t>
  </si>
  <si>
    <t>1 (11) 500 555-0177</t>
  </si>
  <si>
    <t>National City</t>
  </si>
  <si>
    <t>Jennifer</t>
  </si>
  <si>
    <t>3981 Augustine Drive</t>
  </si>
  <si>
    <t>115-555-0183</t>
  </si>
  <si>
    <t>Cliffside</t>
  </si>
  <si>
    <t>Garcia</t>
  </si>
  <si>
    <t>8915 Woodside Way</t>
  </si>
  <si>
    <t>229-555-0112</t>
  </si>
  <si>
    <t>Lavender Bay</t>
  </si>
  <si>
    <t>Diana</t>
  </si>
  <si>
    <t>Hernandez</t>
  </si>
  <si>
    <t>8357 Sandy Cove Lane</t>
  </si>
  <si>
    <t>1 (11) 500 555-0114</t>
  </si>
  <si>
    <t>Marc</t>
  </si>
  <si>
    <t>J</t>
  </si>
  <si>
    <t>Martin</t>
  </si>
  <si>
    <t>9353 Creekside Dr.</t>
  </si>
  <si>
    <t>1 (11) 500 555-0183</t>
  </si>
  <si>
    <t>Tacoma</t>
  </si>
  <si>
    <t>Jesse</t>
  </si>
  <si>
    <t>Murphy</t>
  </si>
  <si>
    <t>3350 Kingswood Circle</t>
  </si>
  <si>
    <t>961-555-0176</t>
  </si>
  <si>
    <t>Glendale</t>
  </si>
  <si>
    <t>Amanda</t>
  </si>
  <si>
    <t>Carter</t>
  </si>
  <si>
    <t>5826 Escobar</t>
  </si>
  <si>
    <t>295-555-0145</t>
  </si>
  <si>
    <t>Los Angeles</t>
  </si>
  <si>
    <t>Megan</t>
  </si>
  <si>
    <t>Sanchez</t>
  </si>
  <si>
    <t>1397 Paraiso Ct.</t>
  </si>
  <si>
    <t>404-555-0199</t>
  </si>
  <si>
    <t>Nathan</t>
  </si>
  <si>
    <t>Simmons</t>
  </si>
  <si>
    <t>1170 Shaw Rd</t>
  </si>
  <si>
    <t>296-555-0181</t>
  </si>
  <si>
    <t>Adam</t>
  </si>
  <si>
    <t>Flores</t>
  </si>
  <si>
    <t>6935 Candle Dr</t>
  </si>
  <si>
    <t>1 (11) 500 555-0163</t>
  </si>
  <si>
    <t>Leonard</t>
  </si>
  <si>
    <t>Nara</t>
  </si>
  <si>
    <t>7466 La Vista Ave.</t>
  </si>
  <si>
    <t>Christine</t>
  </si>
  <si>
    <t>2356 Orange St</t>
  </si>
  <si>
    <t>1 (11) 500 555-0113</t>
  </si>
  <si>
    <t>Geelong</t>
  </si>
  <si>
    <t>Jaclyn</t>
  </si>
  <si>
    <t>2812 Mazatlan</t>
  </si>
  <si>
    <t>Jeremy</t>
  </si>
  <si>
    <t>Powell</t>
  </si>
  <si>
    <t>1803 Potomac Dr.</t>
  </si>
  <si>
    <t>Chula Vista</t>
  </si>
  <si>
    <t>Carol</t>
  </si>
  <si>
    <t>6064 Madrid</t>
  </si>
  <si>
    <t>654-555-0180</t>
  </si>
  <si>
    <t>Alan</t>
  </si>
  <si>
    <t>Zheng</t>
  </si>
  <si>
    <t>2741 Gainborough Dr.</t>
  </si>
  <si>
    <t>1 (11) 500 555-0135</t>
  </si>
  <si>
    <t>Caloundra</t>
  </si>
  <si>
    <t>Daniel</t>
  </si>
  <si>
    <t>8085 Sunnyvale Avenue</t>
  </si>
  <si>
    <t>1 (11) 500 555-0155</t>
  </si>
  <si>
    <t>Heidi</t>
  </si>
  <si>
    <t>Lopez</t>
  </si>
  <si>
    <t>2514 Via Cordona</t>
  </si>
  <si>
    <t>1 (11) 500 555-0168</t>
  </si>
  <si>
    <t>San Diego</t>
  </si>
  <si>
    <t>Ana</t>
  </si>
  <si>
    <t>E</t>
  </si>
  <si>
    <t>Price</t>
  </si>
  <si>
    <t>1660 Stonyhill Circle</t>
  </si>
  <si>
    <t>859-555-0113</t>
  </si>
  <si>
    <t>Deanna</t>
  </si>
  <si>
    <t>Munoz</t>
  </si>
  <si>
    <t>5825 B Way</t>
  </si>
  <si>
    <t>1 (11) 500 555-0192</t>
  </si>
  <si>
    <t>Gilbert</t>
  </si>
  <si>
    <t>Raje</t>
  </si>
  <si>
    <t>8811 The Trees Dr.</t>
  </si>
  <si>
    <t>1 (11) 500 555-0129</t>
  </si>
  <si>
    <t>Newcastle</t>
  </si>
  <si>
    <t>Michele</t>
  </si>
  <si>
    <t>5464 Janin Pl.</t>
  </si>
  <si>
    <t>Lane Cove</t>
  </si>
  <si>
    <t>Carl</t>
  </si>
  <si>
    <t>Andersen</t>
  </si>
  <si>
    <t>Graduate Degree</t>
  </si>
  <si>
    <t>6930 Lake Nadine Place</t>
  </si>
  <si>
    <t>1 (11) 500 555-0181</t>
  </si>
  <si>
    <t>Findon</t>
  </si>
  <si>
    <t>Diaz</t>
  </si>
  <si>
    <t>6645 Sinaloa</t>
  </si>
  <si>
    <t>1 (11) 500 555-0149</t>
  </si>
  <si>
    <t>Townsville</t>
  </si>
  <si>
    <t>Ashlee</t>
  </si>
  <si>
    <t>8255 Highland Road</t>
  </si>
  <si>
    <t>1 (11) 500 555-0112</t>
  </si>
  <si>
    <t>Zhou</t>
  </si>
  <si>
    <t>6574 Hemlock Ave.</t>
  </si>
  <si>
    <t>1 (11) 500 555-0174</t>
  </si>
  <si>
    <t>Gold Coast</t>
  </si>
  <si>
    <t>Todd</t>
  </si>
  <si>
    <t>Gao</t>
  </si>
  <si>
    <t>8808 Geneva Ave</t>
  </si>
  <si>
    <t>1 (11) 500 555-0191</t>
  </si>
  <si>
    <t>Portland</t>
  </si>
  <si>
    <t>Noah</t>
  </si>
  <si>
    <t>9794 Marion Ct</t>
  </si>
  <si>
    <t>767-555-0113</t>
  </si>
  <si>
    <t>Angela</t>
  </si>
  <si>
    <t>4927 Virgil Street</t>
  </si>
  <si>
    <t># 21</t>
  </si>
  <si>
    <t>451-555-0162</t>
  </si>
  <si>
    <t>Downey</t>
  </si>
  <si>
    <t>Chase</t>
  </si>
  <si>
    <t>Reed</t>
  </si>
  <si>
    <t>2721 Alexander Pl.</t>
  </si>
  <si>
    <t>892-555-0184</t>
  </si>
  <si>
    <t>La Jolla</t>
  </si>
  <si>
    <t>Jessica</t>
  </si>
  <si>
    <t>Henderson</t>
  </si>
  <si>
    <t>9343 Ironwood Way</t>
  </si>
  <si>
    <t>278-555-0186</t>
  </si>
  <si>
    <t>Grace</t>
  </si>
  <si>
    <t>T</t>
  </si>
  <si>
    <t>Butler</t>
  </si>
  <si>
    <t>4739 Garden Ave.</t>
  </si>
  <si>
    <t>712-555-0141</t>
  </si>
  <si>
    <t>Port Orchard</t>
  </si>
  <si>
    <t>Caleb</t>
  </si>
  <si>
    <t>9563 Pennsylvania Blvd.</t>
  </si>
  <si>
    <t>944-555-0167</t>
  </si>
  <si>
    <t>Tiffany</t>
  </si>
  <si>
    <t>Liang</t>
  </si>
  <si>
    <t>3608 Sinclair Avenue</t>
  </si>
  <si>
    <t># 701</t>
  </si>
  <si>
    <t>Carolyn</t>
  </si>
  <si>
    <t>Navarro</t>
  </si>
  <si>
    <t>4606 Springwood Court</t>
  </si>
  <si>
    <t>1 (11) 500 555-0145</t>
  </si>
  <si>
    <t>Willie</t>
  </si>
  <si>
    <t>Raji</t>
  </si>
  <si>
    <t>6260 Vernal Drive</t>
  </si>
  <si>
    <t>Linda</t>
  </si>
  <si>
    <t>Serrano</t>
  </si>
  <si>
    <t>9808 Shaw Rd.</t>
  </si>
  <si>
    <t>1 (11) 500 555-0130</t>
  </si>
  <si>
    <t>Casey</t>
  </si>
  <si>
    <t>Luo</t>
  </si>
  <si>
    <t>9513 Roslyn Drive</t>
  </si>
  <si>
    <t>1 (11) 500 555-0125</t>
  </si>
  <si>
    <t>Springwood</t>
  </si>
  <si>
    <t>Amy</t>
  </si>
  <si>
    <t>Ye</t>
  </si>
  <si>
    <t>2262 Kirkwood Ct.</t>
  </si>
  <si>
    <t>1 (11) 500 555-0185</t>
  </si>
  <si>
    <t>Levi</t>
  </si>
  <si>
    <t>A</t>
  </si>
  <si>
    <t>Arun</t>
  </si>
  <si>
    <t>4661 Bluetail</t>
  </si>
  <si>
    <t>1 (11) 500 555-0127</t>
  </si>
  <si>
    <t>Felicia</t>
  </si>
  <si>
    <t>786 Eastgate Ave</t>
  </si>
  <si>
    <t>1 (11) 500 555-0165</t>
  </si>
  <si>
    <t>Blake</t>
  </si>
  <si>
    <t>Anderson</t>
  </si>
  <si>
    <t>5436 Clear</t>
  </si>
  <si>
    <t># 101</t>
  </si>
  <si>
    <t>Melton</t>
  </si>
  <si>
    <t>Leah</t>
  </si>
  <si>
    <t>1291 Arguello Blvd.</t>
  </si>
  <si>
    <t>1 (11) 500 555-0154</t>
  </si>
  <si>
    <t>Gina</t>
  </si>
  <si>
    <t>1349 Sol St.</t>
  </si>
  <si>
    <t>196-555-0114</t>
  </si>
  <si>
    <t>Donald</t>
  </si>
  <si>
    <t>4236 Malibu Place</t>
  </si>
  <si>
    <t>Perth</t>
  </si>
  <si>
    <t>Damien</t>
  </si>
  <si>
    <t>Chander</t>
  </si>
  <si>
    <t>9941 Stonehedge Dr.</t>
  </si>
  <si>
    <t>1 (11) 500 555-0111</t>
  </si>
  <si>
    <t>Savannah</t>
  </si>
  <si>
    <t>Baker</t>
  </si>
  <si>
    <t>1210 Trafalgar Circle</t>
  </si>
  <si>
    <t>478-555-0117</t>
  </si>
  <si>
    <t>Fremont</t>
  </si>
  <si>
    <t>6040 Listing Ct</t>
  </si>
  <si>
    <t>579-555-0195</t>
  </si>
  <si>
    <t>Lincoln Acres</t>
  </si>
  <si>
    <t>Alyssa</t>
  </si>
  <si>
    <t>Cox</t>
  </si>
  <si>
    <t>867 La Orinda Place</t>
  </si>
  <si>
    <t>561-555-0140</t>
  </si>
  <si>
    <t>Lucas</t>
  </si>
  <si>
    <t>Phillips</t>
  </si>
  <si>
    <t>8668 St. Celestine Court</t>
  </si>
  <si>
    <t>863-555-0172</t>
  </si>
  <si>
    <t>Newport Beach</t>
  </si>
  <si>
    <t>Emily</t>
  </si>
  <si>
    <t>7926 Stephanie Way</t>
  </si>
  <si>
    <t>850-555-0184</t>
  </si>
  <si>
    <t>Santa Monica</t>
  </si>
  <si>
    <t>Ryan</t>
  </si>
  <si>
    <t>Brown</t>
  </si>
  <si>
    <t>2939 Wesley Ct.</t>
  </si>
  <si>
    <t>539-555-0198</t>
  </si>
  <si>
    <t>Tamara</t>
  </si>
  <si>
    <t>3791 Rossmor Parkway</t>
  </si>
  <si>
    <t>178-555-0152</t>
  </si>
  <si>
    <t>Hunter</t>
  </si>
  <si>
    <t>Davis</t>
  </si>
  <si>
    <t>4308 Sand Pointe Lane</t>
  </si>
  <si>
    <t>612-555-0141</t>
  </si>
  <si>
    <t>Long Beach</t>
  </si>
  <si>
    <t>Abigail</t>
  </si>
  <si>
    <t>2685 Blackburn Ct</t>
  </si>
  <si>
    <t>532-555-0117</t>
  </si>
  <si>
    <t>Trevor</t>
  </si>
  <si>
    <t>Bryant</t>
  </si>
  <si>
    <t>5781 Sharon Dr.</t>
  </si>
  <si>
    <t>853-555-0174</t>
  </si>
  <si>
    <t>Haney</t>
  </si>
  <si>
    <t>Dalton</t>
  </si>
  <si>
    <t>Perez</t>
  </si>
  <si>
    <t>6083 San Jose</t>
  </si>
  <si>
    <t>559-555-0115</t>
  </si>
  <si>
    <t>Cheryl</t>
  </si>
  <si>
    <t>7297 Kaywood Drive</t>
  </si>
  <si>
    <t>Aimee</t>
  </si>
  <si>
    <t>He</t>
  </si>
  <si>
    <t>1833 Olympic Drive</t>
  </si>
  <si>
    <t>1 (11) 500 555-0161</t>
  </si>
  <si>
    <t>Cedric</t>
  </si>
  <si>
    <t>W</t>
  </si>
  <si>
    <t>Ma</t>
  </si>
  <si>
    <t>3407 Oak Brook Place</t>
  </si>
  <si>
    <t>1 (11) 500 555-0115</t>
  </si>
  <si>
    <t>Port Macquarie</t>
  </si>
  <si>
    <t>Chad</t>
  </si>
  <si>
    <t>Kumar</t>
  </si>
  <si>
    <t>1681 Lighthouse Way</t>
  </si>
  <si>
    <t>Andrés</t>
  </si>
  <si>
    <t>Anand</t>
  </si>
  <si>
    <t>5423 Los Gatos Ct.</t>
  </si>
  <si>
    <t>Edwin</t>
  </si>
  <si>
    <t>719 William Way</t>
  </si>
  <si>
    <t>Rhodes</t>
  </si>
  <si>
    <t>Mallory</t>
  </si>
  <si>
    <t>Rubio</t>
  </si>
  <si>
    <t>6452 Harris Circle</t>
  </si>
  <si>
    <t>1 (11) 500 555-0157</t>
  </si>
  <si>
    <t>Ross</t>
  </si>
  <si>
    <t>4378 Westminster Place</t>
  </si>
  <si>
    <t>1 (11) 500 555-0186</t>
  </si>
  <si>
    <t>Latasha</t>
  </si>
  <si>
    <t>6954 Ranch Road</t>
  </si>
  <si>
    <t>1 (11) 500 555-0123</t>
  </si>
  <si>
    <t>Abby</t>
  </si>
  <si>
    <t>7074 N. Spoonwood Court</t>
  </si>
  <si>
    <t>Julia</t>
  </si>
  <si>
    <t>Nelson</t>
  </si>
  <si>
    <t>2196 Coat Ct.</t>
  </si>
  <si>
    <t>1 (11) 500 555-0124</t>
  </si>
  <si>
    <t>Darlinghurst</t>
  </si>
  <si>
    <t>Cassie</t>
  </si>
  <si>
    <t>Chande</t>
  </si>
  <si>
    <t>9448 San Marino Ct.</t>
  </si>
  <si>
    <t>1 (11) 500 555-0166</t>
  </si>
  <si>
    <t>Edgar</t>
  </si>
  <si>
    <t>Sara</t>
  </si>
  <si>
    <t>6127 Lilly Lane</t>
  </si>
  <si>
    <t>Candace</t>
  </si>
  <si>
    <t>Fernandez</t>
  </si>
  <si>
    <t>5029 Blue Ridge</t>
  </si>
  <si>
    <t>Liu</t>
  </si>
  <si>
    <t>3063 Blue Jay Drive</t>
  </si>
  <si>
    <t>Bianca</t>
  </si>
  <si>
    <t>Lin</t>
  </si>
  <si>
    <t>7530 Eola</t>
  </si>
  <si>
    <t>1 (11) 500 555-0121</t>
  </si>
  <si>
    <t>Kari</t>
  </si>
  <si>
    <t>9178 Thornhill Place</t>
  </si>
  <si>
    <t>South Melbourne</t>
  </si>
  <si>
    <t>Kapoor</t>
  </si>
  <si>
    <t>1984 Glendale Circle</t>
  </si>
  <si>
    <t>1 (11) 500 555-0132</t>
  </si>
  <si>
    <t>4052 Mt. Wilson Way</t>
  </si>
  <si>
    <t>Meredith</t>
  </si>
  <si>
    <t>Gutierrez</t>
  </si>
  <si>
    <t>7610 Northridge Ct.</t>
  </si>
  <si>
    <t>1 (11) 500 555-0179</t>
  </si>
  <si>
    <t>Crystal</t>
  </si>
  <si>
    <t>2773 Kirkwood Dr</t>
  </si>
  <si>
    <t>1 (11) 500 555-0134</t>
  </si>
  <si>
    <t>Micheal</t>
  </si>
  <si>
    <t>Blanco</t>
  </si>
  <si>
    <t>596 Marfargoa Drive</t>
  </si>
  <si>
    <t>Leslie</t>
  </si>
  <si>
    <t>7941 Cristobal</t>
  </si>
  <si>
    <t>Alvin</t>
  </si>
  <si>
    <t>Cai</t>
  </si>
  <si>
    <t>7759 Azalea Avenue</t>
  </si>
  <si>
    <t>Clinton</t>
  </si>
  <si>
    <t>7943 Cunha Ct.</t>
  </si>
  <si>
    <t>April</t>
  </si>
  <si>
    <t>Deng</t>
  </si>
  <si>
    <t>485 Ash Lane</t>
  </si>
  <si>
    <t>Zeng</t>
  </si>
  <si>
    <t>3853 Wildcat Circle</t>
  </si>
  <si>
    <t>Unit 13c12</t>
  </si>
  <si>
    <t>Evan</t>
  </si>
  <si>
    <t>James</t>
  </si>
  <si>
    <t>4157 Sierra Ridge</t>
  </si>
  <si>
    <t>1 (11) 500 555-0187</t>
  </si>
  <si>
    <t>Beth</t>
  </si>
  <si>
    <t>H</t>
  </si>
  <si>
    <t>Jiménez</t>
  </si>
  <si>
    <t>7401 Las Palmas</t>
  </si>
  <si>
    <t>Orlando</t>
  </si>
  <si>
    <t>7743 Hames Dr</t>
  </si>
  <si>
    <t>1 (11) 500 555-0198</t>
  </si>
  <si>
    <t>Byron</t>
  </si>
  <si>
    <t>Vazquez</t>
  </si>
  <si>
    <t>3187 Hackamore Lane</t>
  </si>
  <si>
    <t>Philip</t>
  </si>
  <si>
    <t>2775 Mt. Olivet Pl.</t>
  </si>
  <si>
    <t>6973 Dublin Court</t>
  </si>
  <si>
    <t>Dana</t>
  </si>
  <si>
    <t>8481 Zartop Street</t>
  </si>
  <si>
    <t>1 (11) 500 555-0172</t>
  </si>
  <si>
    <t>Shaun</t>
  </si>
  <si>
    <t>Carson</t>
  </si>
  <si>
    <t>57 Wolf Way</t>
  </si>
  <si>
    <t>San Gabriel</t>
  </si>
  <si>
    <t>Jan</t>
  </si>
  <si>
    <t>9409 The Alameda</t>
  </si>
  <si>
    <t>111-555-0118</t>
  </si>
  <si>
    <t>Renton</t>
  </si>
  <si>
    <t>Samantha</t>
  </si>
  <si>
    <t>Long</t>
  </si>
  <si>
    <t>1606 Alderwood Lane</t>
  </si>
  <si>
    <t>175-555-0139</t>
  </si>
  <si>
    <t>Sedro Woolley</t>
  </si>
  <si>
    <t>Wright</t>
  </si>
  <si>
    <t>7397 Central Blvd.</t>
  </si>
  <si>
    <t>456-555-0174</t>
  </si>
  <si>
    <t>Caroline</t>
  </si>
  <si>
    <t>3884 Bates Court</t>
  </si>
  <si>
    <t>424-555-0137</t>
  </si>
  <si>
    <t>Rivera</t>
  </si>
  <si>
    <t>9573 Royal Oak Rd.</t>
  </si>
  <si>
    <t>918-555-0126</t>
  </si>
  <si>
    <t>Langford</t>
  </si>
  <si>
    <t>Melissa</t>
  </si>
  <si>
    <t>Richardson</t>
  </si>
  <si>
    <t>6832 Fruitwood Dr</t>
  </si>
  <si>
    <t>928-555-0118</t>
  </si>
  <si>
    <t>Lake Oswego</t>
  </si>
  <si>
    <t>Griffin</t>
  </si>
  <si>
    <t>3828 Baltic Sea Ct</t>
  </si>
  <si>
    <t>598-555-0174</t>
  </si>
  <si>
    <t>Larry</t>
  </si>
  <si>
    <t>Townsend</t>
  </si>
  <si>
    <t>7034 Carson</t>
  </si>
  <si>
    <t>Burlingame</t>
  </si>
  <si>
    <t>Marcus</t>
  </si>
  <si>
    <t>Harris</t>
  </si>
  <si>
    <t>9068 Quiet Place Drive</t>
  </si>
  <si>
    <t>442-555-0119</t>
  </si>
  <si>
    <t>Brianna</t>
  </si>
  <si>
    <t>Morgan</t>
  </si>
  <si>
    <t>9005 Eagle Ct.</t>
  </si>
  <si>
    <t>954-555-0117</t>
  </si>
  <si>
    <t>Spokane</t>
  </si>
  <si>
    <t>Jasmine</t>
  </si>
  <si>
    <t>Taylor</t>
  </si>
  <si>
    <t>2457 Matterhorn Court</t>
  </si>
  <si>
    <t>557-555-0146</t>
  </si>
  <si>
    <t>8105 Pembrook Court</t>
  </si>
  <si>
    <t>832-555-0121</t>
  </si>
  <si>
    <t>Tanya</t>
  </si>
  <si>
    <t>6155 Wilbur Drive</t>
  </si>
  <si>
    <t>Javier</t>
  </si>
  <si>
    <t>8935 Etcheverry Dr.</t>
  </si>
  <si>
    <t>763-555-0134</t>
  </si>
  <si>
    <t>Daly City</t>
  </si>
  <si>
    <t>Nicole</t>
  </si>
  <si>
    <t>Ramirez</t>
  </si>
  <si>
    <t>1101 C Street</t>
  </si>
  <si>
    <t>152-555-0162</t>
  </si>
  <si>
    <t>Eduardo</t>
  </si>
  <si>
    <t>Patterson</t>
  </si>
  <si>
    <t>6255 Macalvey Dr.</t>
  </si>
  <si>
    <t>190-555-0184</t>
  </si>
  <si>
    <t>Lakewood</t>
  </si>
  <si>
    <t>Jonathan</t>
  </si>
  <si>
    <t>165 East Lane Road</t>
  </si>
  <si>
    <t>149-555-0113</t>
  </si>
  <si>
    <t>Ballard</t>
  </si>
  <si>
    <t>Edward</t>
  </si>
  <si>
    <t>7607 Pine Hollow Road</t>
  </si>
  <si>
    <t>178-555-0196</t>
  </si>
  <si>
    <t>Coleman</t>
  </si>
  <si>
    <t>1961 Oak Grove Road</t>
  </si>
  <si>
    <t>857-555-0115</t>
  </si>
  <si>
    <t>Karla</t>
  </si>
  <si>
    <t>Goel</t>
  </si>
  <si>
    <t>3272 Corrie Lane</t>
  </si>
  <si>
    <t>Ernest</t>
  </si>
  <si>
    <t>Wu</t>
  </si>
  <si>
    <t>1832 RiverRock Dr</t>
  </si>
  <si>
    <t>1 (11) 500 555-0139</t>
  </si>
  <si>
    <t>1201 Paso Del Rio Way</t>
  </si>
  <si>
    <t>Theodore</t>
  </si>
  <si>
    <t>Gill</t>
  </si>
  <si>
    <t>9120 Pinewood Court</t>
  </si>
  <si>
    <t>1 (11) 500 555-0194</t>
  </si>
  <si>
    <t>Shen</t>
  </si>
  <si>
    <t>4755 Easley Drive</t>
  </si>
  <si>
    <t>Melinda</t>
  </si>
  <si>
    <t>805 Rainier Dr.</t>
  </si>
  <si>
    <t>Puyallup</t>
  </si>
  <si>
    <t>Williams</t>
  </si>
  <si>
    <t>6827 Seagull Court</t>
  </si>
  <si>
    <t>355-555-0153</t>
  </si>
  <si>
    <t>8877 Weatherly Drive</t>
  </si>
  <si>
    <t>847-555-0111</t>
  </si>
  <si>
    <t>Woodburn</t>
  </si>
  <si>
    <t>6898 Holiday Hills</t>
  </si>
  <si>
    <t>918-555-0186</t>
  </si>
  <si>
    <t>Robinson</t>
  </si>
  <si>
    <t>8356 Mori Court</t>
  </si>
  <si>
    <t>891-555-0125</t>
  </si>
  <si>
    <t>Maria</t>
  </si>
  <si>
    <t>Roberts</t>
  </si>
  <si>
    <t>9452 Mariposa Ct.</t>
  </si>
  <si>
    <t>158-555-0199</t>
  </si>
  <si>
    <t>Hannah</t>
  </si>
  <si>
    <t>1832 Preston Ct.</t>
  </si>
  <si>
    <t>974-555-0177</t>
  </si>
  <si>
    <t>Jason</t>
  </si>
  <si>
    <t>K</t>
  </si>
  <si>
    <t>6771 Bundros Court</t>
  </si>
  <si>
    <t>694-555-0176</t>
  </si>
  <si>
    <t>Woodland Hills</t>
  </si>
  <si>
    <t>Hughes</t>
  </si>
  <si>
    <t>6793 Bonifacio St.</t>
  </si>
  <si>
    <t>319-555-0183</t>
  </si>
  <si>
    <t>Maurice</t>
  </si>
  <si>
    <t>Tang</t>
  </si>
  <si>
    <t>2886 Chaparral Court</t>
  </si>
  <si>
    <t>Space # 45</t>
  </si>
  <si>
    <t>947-555-0172</t>
  </si>
  <si>
    <t>Wood</t>
  </si>
  <si>
    <t>1562 Black Walnut</t>
  </si>
  <si>
    <t>184-555-0114</t>
  </si>
  <si>
    <t>P.O. Box 8070</t>
  </si>
  <si>
    <t>764-555-0116</t>
  </si>
  <si>
    <t>Spring Valley</t>
  </si>
  <si>
    <t>Gabriel</t>
  </si>
  <si>
    <t>8002 Crane Court</t>
  </si>
  <si>
    <t>617-555-0150</t>
  </si>
  <si>
    <t>Torrance</t>
  </si>
  <si>
    <t>Devin</t>
  </si>
  <si>
    <t>Brooks</t>
  </si>
  <si>
    <t>4231 Highland Dr.</t>
  </si>
  <si>
    <t>502-555-0138</t>
  </si>
  <si>
    <t>Oakland</t>
  </si>
  <si>
    <t>Jocelyn</t>
  </si>
  <si>
    <t>Alexander</t>
  </si>
  <si>
    <t>3376 Bank Way</t>
  </si>
  <si>
    <t>354-555-0134</t>
  </si>
  <si>
    <t>Olympia</t>
  </si>
  <si>
    <t>Ashley</t>
  </si>
  <si>
    <t>Martinez</t>
  </si>
  <si>
    <t>6993 Whyte Park Ave.</t>
  </si>
  <si>
    <t>131-555-0194</t>
  </si>
  <si>
    <t>Issaquah</t>
  </si>
  <si>
    <t>Barnes</t>
  </si>
  <si>
    <t>9183 Via Del Sol</t>
  </si>
  <si>
    <t>178-555-0156</t>
  </si>
  <si>
    <t>David</t>
  </si>
  <si>
    <t>Rodriguez</t>
  </si>
  <si>
    <t>38 Shangri-la Rd.</t>
  </si>
  <si>
    <t>730-555-0128</t>
  </si>
  <si>
    <t>Coronado</t>
  </si>
  <si>
    <t>Bryce</t>
  </si>
  <si>
    <t>1841 Blackwood Drive</t>
  </si>
  <si>
    <t>178-555-0176</t>
  </si>
  <si>
    <t>Burien</t>
  </si>
  <si>
    <t>Howard</t>
  </si>
  <si>
    <t>6281 Edward Ave</t>
  </si>
  <si>
    <t>845-555-0127</t>
  </si>
  <si>
    <t>3731 Chinquapin Ct</t>
  </si>
  <si>
    <t>134-555-0196</t>
  </si>
  <si>
    <t>Lynnwood</t>
  </si>
  <si>
    <t>Gabrielle</t>
  </si>
  <si>
    <t>Adams</t>
  </si>
  <si>
    <t>5621 Arcadia Pl.</t>
  </si>
  <si>
    <t>403-555-0152</t>
  </si>
  <si>
    <t>W. Linn</t>
  </si>
  <si>
    <t>Sarah</t>
  </si>
  <si>
    <t>Thomas</t>
  </si>
  <si>
    <t>5636 Mt. Whitney Dr.</t>
  </si>
  <si>
    <t>868-555-0188</t>
  </si>
  <si>
    <t>Nicholas</t>
  </si>
  <si>
    <t>1318 Lasalle Street</t>
  </si>
  <si>
    <t>949-555-0138</t>
  </si>
  <si>
    <t>Beverly Hills</t>
  </si>
  <si>
    <t>Luis</t>
  </si>
  <si>
    <t>6943 Patterson Blvd.</t>
  </si>
  <si>
    <t>418-555-0127</t>
  </si>
  <si>
    <t>Mason</t>
  </si>
  <si>
    <t>5753 Megan Dr.</t>
  </si>
  <si>
    <t>539-555-0162</t>
  </si>
  <si>
    <t>Jose</t>
  </si>
  <si>
    <t>3991 Rambling Rose Drive</t>
  </si>
  <si>
    <t>157-555-0182</t>
  </si>
  <si>
    <t>8927 Daylight Place</t>
  </si>
  <si>
    <t>117-555-0182</t>
  </si>
  <si>
    <t>Molly</t>
  </si>
  <si>
    <t>5556 Riverland Dr.</t>
  </si>
  <si>
    <t>135-555-0185</t>
  </si>
  <si>
    <t>3531 Brookview Drive</t>
  </si>
  <si>
    <t>702-555-0144</t>
  </si>
  <si>
    <t>P</t>
  </si>
  <si>
    <t>1085 Greenbelt Way</t>
  </si>
  <si>
    <t>Unit B-105</t>
  </si>
  <si>
    <t>735-555-0197</t>
  </si>
  <si>
    <t>Stephanie</t>
  </si>
  <si>
    <t>6968 Mildred Ln.</t>
  </si>
  <si>
    <t>567-555-0176</t>
  </si>
  <si>
    <t>Santa Cruz</t>
  </si>
  <si>
    <t>Lee</t>
  </si>
  <si>
    <t>7502 Contuti Avenue</t>
  </si>
  <si>
    <t>147-555-0199</t>
  </si>
  <si>
    <t>Meghan</t>
  </si>
  <si>
    <t>5872 L St.</t>
  </si>
  <si>
    <t>967-555-0188</t>
  </si>
  <si>
    <t>8834 San Jose Ave.</t>
  </si>
  <si>
    <t>173-555-0121</t>
  </si>
  <si>
    <t>Palo Alto</t>
  </si>
  <si>
    <t>4815 Paraiso Ct.</t>
  </si>
  <si>
    <t>180-555-0133</t>
  </si>
  <si>
    <t>Cooper</t>
  </si>
  <si>
    <t>2429 Longview Road</t>
  </si>
  <si>
    <t>857-555-0111</t>
  </si>
  <si>
    <t>Catherine</t>
  </si>
  <si>
    <t>Morris</t>
  </si>
  <si>
    <t>6542 Stonewood Drive</t>
  </si>
  <si>
    <t>795-555-0117</t>
  </si>
  <si>
    <t>Lawrence</t>
  </si>
  <si>
    <t>656-555-0171</t>
  </si>
  <si>
    <t>2995 Youngsdale Dr.</t>
  </si>
  <si>
    <t>240-555-0142</t>
  </si>
  <si>
    <t>Colma</t>
  </si>
  <si>
    <t>Kristi</t>
  </si>
  <si>
    <t>1769 Lislin Ct</t>
  </si>
  <si>
    <t>123-555-0181</t>
  </si>
  <si>
    <t>Seattle</t>
  </si>
  <si>
    <t>673 Old Mountain View Dr.</t>
  </si>
  <si>
    <t>725-555-0117</t>
  </si>
  <si>
    <t>Gray</t>
  </si>
  <si>
    <t>5941 Gill Dr.</t>
  </si>
  <si>
    <t>596-555-0190</t>
  </si>
  <si>
    <t>Jacqueline</t>
  </si>
  <si>
    <t>872 Mark Twain Dr</t>
  </si>
  <si>
    <t>266-555-0112</t>
  </si>
  <si>
    <t>8411 Mt. Olivet Place</t>
  </si>
  <si>
    <t>560-555-0150</t>
  </si>
  <si>
    <t>Alfredo</t>
  </si>
  <si>
    <t>Romero</t>
  </si>
  <si>
    <t>2499 Greendell Pl</t>
  </si>
  <si>
    <t>342-555-0110</t>
  </si>
  <si>
    <t>Andrea</t>
  </si>
  <si>
    <t>1883 Green View Court</t>
  </si>
  <si>
    <t>715-555-0178</t>
  </si>
  <si>
    <t>Brooke</t>
  </si>
  <si>
    <t>Sanders</t>
  </si>
  <si>
    <t>5192 Dumbarton Drive</t>
  </si>
  <si>
    <t>215-555-0156</t>
  </si>
  <si>
    <t>8948 Chinquapin Court</t>
  </si>
  <si>
    <t>413-555-0174</t>
  </si>
  <si>
    <t>Victoria</t>
  </si>
  <si>
    <t>7239 Nicholas Drive</t>
  </si>
  <si>
    <t>232-555-0160</t>
  </si>
  <si>
    <t>Foster</t>
  </si>
  <si>
    <t>3984 San Francisco</t>
  </si>
  <si>
    <t>505-555-0159</t>
  </si>
  <si>
    <t>Alexia</t>
  </si>
  <si>
    <t>2079 Wellington Ct</t>
  </si>
  <si>
    <t>552-555-0118</t>
  </si>
  <si>
    <t>Port Hammond</t>
  </si>
  <si>
    <t>3682 Diablo View Road</t>
  </si>
  <si>
    <t>171-555-0126</t>
  </si>
  <si>
    <t>6965 Appalachian Drive</t>
  </si>
  <si>
    <t>743-555-0111</t>
  </si>
  <si>
    <t>8330 Glenside Court</t>
  </si>
  <si>
    <t>134-555-0119</t>
  </si>
  <si>
    <t>9410 Ferry St.</t>
  </si>
  <si>
    <t>975-555-0163</t>
  </si>
  <si>
    <t>Danielle</t>
  </si>
  <si>
    <t>2346 Wren Ave</t>
  </si>
  <si>
    <t>396-555-0158</t>
  </si>
  <si>
    <t>1413 Bridgeview St</t>
  </si>
  <si>
    <t>156-555-0163</t>
  </si>
  <si>
    <t>Allison</t>
  </si>
  <si>
    <t>Evans</t>
  </si>
  <si>
    <t>3515 Sutton Circle</t>
  </si>
  <si>
    <t>988-555-0151</t>
  </si>
  <si>
    <t>West Covina</t>
  </si>
  <si>
    <t>1039 Adelaide St.</t>
  </si>
  <si>
    <t>229-555-0114</t>
  </si>
  <si>
    <t>9256 Village Oaks Dr.</t>
  </si>
  <si>
    <t>547-555-0121</t>
  </si>
  <si>
    <t>Campbell</t>
  </si>
  <si>
    <t>3562 East Ave.</t>
  </si>
  <si>
    <t># 4</t>
  </si>
  <si>
    <t>205-555-0169</t>
  </si>
  <si>
    <t>Edmonds</t>
  </si>
  <si>
    <t>B</t>
  </si>
  <si>
    <t>5514 Grant Street</t>
  </si>
  <si>
    <t>293-555-0151</t>
  </si>
  <si>
    <t>Milwaukie</t>
  </si>
  <si>
    <t>Charles</t>
  </si>
  <si>
    <t>O</t>
  </si>
  <si>
    <t>Miller</t>
  </si>
  <si>
    <t>2719 Little Dr</t>
  </si>
  <si>
    <t>389-555-0115</t>
  </si>
  <si>
    <t>Royal Oak</t>
  </si>
  <si>
    <t>Perry</t>
  </si>
  <si>
    <t>3114 Arlington Way</t>
  </si>
  <si>
    <t>446-555-0134</t>
  </si>
  <si>
    <t>8328 San Francisco</t>
  </si>
  <si>
    <t>939-555-0130</t>
  </si>
  <si>
    <t>Natalie</t>
  </si>
  <si>
    <t>6592 Bent Tree Lane</t>
  </si>
  <si>
    <t>300-555-0150</t>
  </si>
  <si>
    <t>Olivia</t>
  </si>
  <si>
    <t>3964 Stony Hill Circle</t>
  </si>
  <si>
    <t>414-555-0147</t>
  </si>
  <si>
    <t>Cook</t>
  </si>
  <si>
    <t>6871 Bel Air Dr.</t>
  </si>
  <si>
    <t>755-555-0111</t>
  </si>
  <si>
    <t>Erica</t>
  </si>
  <si>
    <t>9142 All Ways Drive</t>
  </si>
  <si>
    <t>618-555-0157</t>
  </si>
  <si>
    <t>9714 Nicholas Drive</t>
  </si>
  <si>
    <t>271-555-0191</t>
  </si>
  <si>
    <t>Alexandra</t>
  </si>
  <si>
    <t>4999 Corte Segunda</t>
  </si>
  <si>
    <t>488-555-0143</t>
  </si>
  <si>
    <t>Hailey</t>
  </si>
  <si>
    <t>I</t>
  </si>
  <si>
    <t>5045 Vancouver Way</t>
  </si>
  <si>
    <t># 133</t>
  </si>
  <si>
    <t>480-555-0126</t>
  </si>
  <si>
    <t>Li</t>
  </si>
  <si>
    <t>6404 Del Mar Ave</t>
  </si>
  <si>
    <t>197-555-0118</t>
  </si>
  <si>
    <t>Madison</t>
  </si>
  <si>
    <t>5927 Seaview Avenue</t>
  </si>
  <si>
    <t>471-555-0142</t>
  </si>
  <si>
    <t>5252 Santa Fe</t>
  </si>
  <si>
    <t>219-555-0146</t>
  </si>
  <si>
    <t>Marshall</t>
  </si>
  <si>
    <t>Chavez</t>
  </si>
  <si>
    <t>9022 Estudillo Street</t>
  </si>
  <si>
    <t>712-555-0116</t>
  </si>
  <si>
    <t>El Cajon</t>
  </si>
  <si>
    <t>Jones</t>
  </si>
  <si>
    <t>7681 Willow Pass Road</t>
  </si>
  <si>
    <t>996-555-0169</t>
  </si>
  <si>
    <t>Redwood City</t>
  </si>
  <si>
    <t>Adrian</t>
  </si>
  <si>
    <t>Stewart</t>
  </si>
  <si>
    <t>6898 Shaw Rd.</t>
  </si>
  <si>
    <t>812-555-0122</t>
  </si>
  <si>
    <t>Amber</t>
  </si>
  <si>
    <t>Turner</t>
  </si>
  <si>
    <t>6345 Ridge Circle</t>
  </si>
  <si>
    <t>155-555-0131</t>
  </si>
  <si>
    <t>Dennis</t>
  </si>
  <si>
    <t>3951 Calle Verde Drive</t>
  </si>
  <si>
    <t>710-555-0134</t>
  </si>
  <si>
    <t>Everett</t>
  </si>
  <si>
    <t>2828 Rogers Ave.</t>
  </si>
  <si>
    <t>156-555-0195</t>
  </si>
  <si>
    <t>Berkeley</t>
  </si>
  <si>
    <t>5897 Scottsdale Rd.</t>
  </si>
  <si>
    <t>680-555-0147</t>
  </si>
  <si>
    <t>Anna</t>
  </si>
  <si>
    <t>7221 Peachwillow Street</t>
  </si>
  <si>
    <t>965-555-0146</t>
  </si>
  <si>
    <t>Angel</t>
  </si>
  <si>
    <t>2585 La Salle Ct.</t>
  </si>
  <si>
    <t>540-555-0122</t>
  </si>
  <si>
    <t>980-555-0117</t>
  </si>
  <si>
    <t>Solingen</t>
  </si>
  <si>
    <t>NW</t>
  </si>
  <si>
    <t>Germany</t>
  </si>
  <si>
    <t>Welt Platz 6</t>
  </si>
  <si>
    <t>Birmingham</t>
  </si>
  <si>
    <t>ENG</t>
  </si>
  <si>
    <t>United Kingdom</t>
  </si>
  <si>
    <t>Mayra</t>
  </si>
  <si>
    <t>Prasad</t>
  </si>
  <si>
    <t>1119 Elderwood Dr.</t>
  </si>
  <si>
    <t>#3</t>
  </si>
  <si>
    <t>London</t>
  </si>
  <si>
    <t>Latoya</t>
  </si>
  <si>
    <t>8154 Pheasant Circle</t>
  </si>
  <si>
    <t>Watford</t>
  </si>
  <si>
    <t>Anne</t>
  </si>
  <si>
    <t>76 Woodcrest Dr.</t>
  </si>
  <si>
    <t>1 (11) 500 555-0119</t>
  </si>
  <si>
    <t>Les Ulis</t>
  </si>
  <si>
    <t>91</t>
  </si>
  <si>
    <t>France</t>
  </si>
  <si>
    <t>Lisa</t>
  </si>
  <si>
    <t>102, rue de Berri</t>
  </si>
  <si>
    <t>Versailles</t>
  </si>
  <si>
    <t>78</t>
  </si>
  <si>
    <t>Midi-Couleurs</t>
  </si>
  <si>
    <t>1 (11) 500 555-0193</t>
  </si>
  <si>
    <t>Esher-Molesey</t>
  </si>
  <si>
    <t>Robin</t>
  </si>
  <si>
    <t>4086 Emmons Canyon Lane</t>
  </si>
  <si>
    <t>Runcorn</t>
  </si>
  <si>
    <t>Alexis</t>
  </si>
  <si>
    <t>7140 Camelback Road</t>
  </si>
  <si>
    <t>Hamburg</t>
  </si>
  <si>
    <t>HE</t>
  </si>
  <si>
    <t>Ricky</t>
  </si>
  <si>
    <t>Roßstr 9928</t>
  </si>
  <si>
    <t>1 (11) 500 555-0147</t>
  </si>
  <si>
    <t>HH</t>
  </si>
  <si>
    <t>Alderstr 7690</t>
  </si>
  <si>
    <t>Lancaster</t>
  </si>
  <si>
    <t>Claudia</t>
  </si>
  <si>
    <t>6516 Beauer Lane</t>
  </si>
  <si>
    <t>Saint-Denis</t>
  </si>
  <si>
    <t>93</t>
  </si>
  <si>
    <t>Tristan</t>
  </si>
  <si>
    <t>88, avenue des Champs-Elysées</t>
  </si>
  <si>
    <t>Sulzbach Taunus</t>
  </si>
  <si>
    <t>SL</t>
  </si>
  <si>
    <t>Cindy</t>
  </si>
  <si>
    <t>Patel</t>
  </si>
  <si>
    <t>Essener Straße 123</t>
  </si>
  <si>
    <t>Woolston</t>
  </si>
  <si>
    <t>4185 Keywood Ct.</t>
  </si>
  <si>
    <t>Xavier</t>
  </si>
  <si>
    <t>9245 Dantley Way</t>
  </si>
  <si>
    <t>243-555-0114</t>
  </si>
  <si>
    <t>Lemon Grove</t>
  </si>
  <si>
    <t>Thompson</t>
  </si>
  <si>
    <t>504 O St.</t>
  </si>
  <si>
    <t>377-555-0147</t>
  </si>
  <si>
    <t>José</t>
  </si>
  <si>
    <t>5703 Donald Dr.</t>
  </si>
  <si>
    <t>712-555-0130</t>
  </si>
  <si>
    <t>Johnathan</t>
  </si>
  <si>
    <t>Vance</t>
  </si>
  <si>
    <t>9430 Versailles Pl</t>
  </si>
  <si>
    <t>494-555-0166</t>
  </si>
  <si>
    <t>Colin</t>
  </si>
  <si>
    <t>599-555-0132</t>
  </si>
  <si>
    <t>Katelyn</t>
  </si>
  <si>
    <t>7496 Deerfield Dr.</t>
  </si>
  <si>
    <t>249-555-0116</t>
  </si>
  <si>
    <t>4076 Northwood Dr</t>
  </si>
  <si>
    <t>796-555-0111</t>
  </si>
  <si>
    <t>2707 Virgil Street</t>
  </si>
  <si>
    <t>559-555-0149</t>
  </si>
  <si>
    <t>Salem</t>
  </si>
  <si>
    <t>3623 Barquentine Court</t>
  </si>
  <si>
    <t>230-555-0139</t>
  </si>
  <si>
    <t>Kelly</t>
  </si>
  <si>
    <t>7085 Solano Drive</t>
  </si>
  <si>
    <t>507-555-0132</t>
  </si>
  <si>
    <t>Collins</t>
  </si>
  <si>
    <t>2868 Central Avenue</t>
  </si>
  <si>
    <t>209-555-0173</t>
  </si>
  <si>
    <t>7959 Mt. Wilson Way</t>
  </si>
  <si>
    <t>148-555-0115</t>
  </si>
  <si>
    <t>Trinity</t>
  </si>
  <si>
    <t>111-555-0116</t>
  </si>
  <si>
    <t>5137 Pheasant Court</t>
  </si>
  <si>
    <t>342-555-0195</t>
  </si>
  <si>
    <t>Kirkland</t>
  </si>
  <si>
    <t>2253 Firestone Dr.</t>
  </si>
  <si>
    <t>941-555-0110</t>
  </si>
  <si>
    <t>7396 Stratton Circle</t>
  </si>
  <si>
    <t>162-555-0131</t>
  </si>
  <si>
    <t>2075 Browse Ct</t>
  </si>
  <si>
    <t>613-555-0119</t>
  </si>
  <si>
    <t>3050 Monte Cresta Avenue</t>
  </si>
  <si>
    <t>103-555-0195</t>
  </si>
  <si>
    <t>5376 Sahara Drive</t>
  </si>
  <si>
    <t>961-555-0133</t>
  </si>
  <si>
    <t>Robert</t>
  </si>
  <si>
    <t>5461 Camino Verde Ct.</t>
  </si>
  <si>
    <t>447-555-0174</t>
  </si>
  <si>
    <t>6683 Carrick Ct</t>
  </si>
  <si>
    <t>136-555-0114</t>
  </si>
  <si>
    <t>4357 Tosca Way</t>
  </si>
  <si>
    <t>977-555-0117</t>
  </si>
  <si>
    <t>7064 Cypress Ave</t>
  </si>
  <si>
    <t>147-555-0121</t>
  </si>
  <si>
    <t>Kyle</t>
  </si>
  <si>
    <t>5617 Landing Dr</t>
  </si>
  <si>
    <t>846-555-0126</t>
  </si>
  <si>
    <t>Jenny</t>
  </si>
  <si>
    <t>1440 Willow Pass Dr.</t>
  </si>
  <si>
    <t>780-555-0119</t>
  </si>
  <si>
    <t>Nancy</t>
  </si>
  <si>
    <t>Chapman</t>
  </si>
  <si>
    <t>1480 Shoenic</t>
  </si>
  <si>
    <t>909-555-0129</t>
  </si>
  <si>
    <t>Jackson</t>
  </si>
  <si>
    <t>3400 Folson Drive</t>
  </si>
  <si>
    <t>194-555-0175</t>
  </si>
  <si>
    <t>8772 Rock Creek Way</t>
  </si>
  <si>
    <t>967-555-0176</t>
  </si>
  <si>
    <t>9187 Vista Del Sol</t>
  </si>
  <si>
    <t>252-555-0177</t>
  </si>
  <si>
    <t>5271 Sierra Road</t>
  </si>
  <si>
    <t>966-555-0171</t>
  </si>
  <si>
    <t>40 Ellis St.</t>
  </si>
  <si>
    <t>807-555-0156</t>
  </si>
  <si>
    <t>Christian</t>
  </si>
  <si>
    <t>5205 Coralie Drive</t>
  </si>
  <si>
    <t>692-555-0172</t>
  </si>
  <si>
    <t>Arturo</t>
  </si>
  <si>
    <t>4593 Mendouno Dr.</t>
  </si>
  <si>
    <t>638-555-0164</t>
  </si>
  <si>
    <t>9007 S Royal Links Circle</t>
  </si>
  <si>
    <t>777-555-0162</t>
  </si>
  <si>
    <t>7655 Greer Ave</t>
  </si>
  <si>
    <t>940-555-0176</t>
  </si>
  <si>
    <t>4079 Redbird Lane</t>
  </si>
  <si>
    <t>410-555-0148</t>
  </si>
  <si>
    <t>Henry</t>
  </si>
  <si>
    <t>3268 Hazelwood Lane</t>
  </si>
  <si>
    <t>282-555-0185</t>
  </si>
  <si>
    <t>7062 Starflower Drive</t>
  </si>
  <si>
    <t>198-555-0118</t>
  </si>
  <si>
    <t>8603 Elmhurst Lane</t>
  </si>
  <si>
    <t>239-555-0158</t>
  </si>
  <si>
    <t>8869 Climbing Vine Court</t>
  </si>
  <si>
    <t>395-555-0150</t>
  </si>
  <si>
    <t>Jenna</t>
  </si>
  <si>
    <t>232 Pinnacle Drive</t>
  </si>
  <si>
    <t>118-555-0191</t>
  </si>
  <si>
    <t>4361 Loftus Road</t>
  </si>
  <si>
    <t>980-555-0196</t>
  </si>
  <si>
    <t>3177 Dover Way</t>
  </si>
  <si>
    <t>786-555-0117</t>
  </si>
  <si>
    <t>Clark</t>
  </si>
  <si>
    <t>4381 Amazonas</t>
  </si>
  <si>
    <t>388-555-0195</t>
  </si>
  <si>
    <t>Lewis</t>
  </si>
  <si>
    <t>8827 Ward Court</t>
  </si>
  <si>
    <t>291-555-0174</t>
  </si>
  <si>
    <t>Haley</t>
  </si>
  <si>
    <t>6203 Laurel Drive</t>
  </si>
  <si>
    <t>620-555-0129</t>
  </si>
  <si>
    <t>5562 Galindo Street</t>
  </si>
  <si>
    <t>847-555-0167</t>
  </si>
  <si>
    <t>3560 River Rock Lane</t>
  </si>
  <si>
    <t>127-555-0189</t>
  </si>
  <si>
    <t>8547 Catherine Way</t>
  </si>
  <si>
    <t>757-555-0143</t>
  </si>
  <si>
    <t>N. Vancouver</t>
  </si>
  <si>
    <t>Fernando</t>
  </si>
  <si>
    <t>7633 Greenhills Circle</t>
  </si>
  <si>
    <t>469-555-0125</t>
  </si>
  <si>
    <t>Cameron</t>
  </si>
  <si>
    <t>1217 Mariposa</t>
  </si>
  <si>
    <t>727-555-0119</t>
  </si>
  <si>
    <t>Corvallis</t>
  </si>
  <si>
    <t>Spencer</t>
  </si>
  <si>
    <t>2396 Mink Court</t>
  </si>
  <si>
    <t>834-555-0131</t>
  </si>
  <si>
    <t>3128 Ramsey Circle</t>
  </si>
  <si>
    <t>907-555-0170</t>
  </si>
  <si>
    <t>6179 Mt. Hamilton Dr.</t>
  </si>
  <si>
    <t>923-555-0183</t>
  </si>
  <si>
    <t>Sean</t>
  </si>
  <si>
    <t>7118 Elliott Dr.</t>
  </si>
  <si>
    <t>791-555-0174</t>
  </si>
  <si>
    <t>Micah</t>
  </si>
  <si>
    <t>6105 Brownstone Rd</t>
  </si>
  <si>
    <t>497-555-0185</t>
  </si>
  <si>
    <t>4343 Cook Street</t>
  </si>
  <si>
    <t>996-555-0142</t>
  </si>
  <si>
    <t>Oregon City</t>
  </si>
  <si>
    <t>Gonzales</t>
  </si>
  <si>
    <t>7122 Athene Dr.</t>
  </si>
  <si>
    <t>904-555-0153</t>
  </si>
  <si>
    <t>4426 Tanager Road</t>
  </si>
  <si>
    <t>586-555-0191</t>
  </si>
  <si>
    <t>Erin</t>
  </si>
  <si>
    <t>7541 Black Point Pl</t>
  </si>
  <si>
    <t>233-555-0160</t>
  </si>
  <si>
    <t>8619 Parkside Dr.</t>
  </si>
  <si>
    <t>783-555-0174</t>
  </si>
  <si>
    <t>7375 Kipling Court</t>
  </si>
  <si>
    <t>296-555-0174</t>
  </si>
  <si>
    <t>4697 Yosemite Dr.</t>
  </si>
  <si>
    <t>120-555-0129</t>
  </si>
  <si>
    <t>Mya</t>
  </si>
  <si>
    <t>8439 Rio Grande Drive</t>
  </si>
  <si>
    <t>Unit A</t>
  </si>
  <si>
    <t>522-555-0140</t>
  </si>
  <si>
    <t>Ward</t>
  </si>
  <si>
    <t>6321 Maya</t>
  </si>
  <si>
    <t>767-555-0151</t>
  </si>
  <si>
    <t>Allen</t>
  </si>
  <si>
    <t>419 Deermeadow Way</t>
  </si>
  <si>
    <t>786-555-0133</t>
  </si>
  <si>
    <t>9268 Keller Ridge</t>
  </si>
  <si>
    <t>663-555-0197</t>
  </si>
  <si>
    <t>1652 Willcrest Circle</t>
  </si>
  <si>
    <t>702-555-0180</t>
  </si>
  <si>
    <t>Jade</t>
  </si>
  <si>
    <t>Bailey</t>
  </si>
  <si>
    <t>8119 Northridge Ct</t>
  </si>
  <si>
    <t># 1</t>
  </si>
  <si>
    <t>819-555-0160</t>
  </si>
  <si>
    <t>6951 Harmony Way</t>
  </si>
  <si>
    <t>510-555-0120</t>
  </si>
  <si>
    <t>Terrance</t>
  </si>
  <si>
    <t>Raman</t>
  </si>
  <si>
    <t>2297 Via Valencia</t>
  </si>
  <si>
    <t>879-555-0124</t>
  </si>
  <si>
    <t>252 Hemlock Drive</t>
  </si>
  <si>
    <t>783-555-0116</t>
  </si>
  <si>
    <t>648 Newport Drive</t>
  </si>
  <si>
    <t>768-555-0153</t>
  </si>
  <si>
    <t>Zachary</t>
  </si>
  <si>
    <t>2476 Mt. Whitney Way</t>
  </si>
  <si>
    <t>693-555-0118</t>
  </si>
  <si>
    <t>Elijah</t>
  </si>
  <si>
    <t>6679 Cornelius Dr</t>
  </si>
  <si>
    <t>409-555-0142</t>
  </si>
  <si>
    <t>Rafael</t>
  </si>
  <si>
    <t>369 Peabody Road</t>
  </si>
  <si>
    <t>663-555-0137</t>
  </si>
  <si>
    <t>83 Mountain View Blvd</t>
  </si>
  <si>
    <t>457-555-0178</t>
  </si>
  <si>
    <t>Newton</t>
  </si>
  <si>
    <t>Julian</t>
  </si>
  <si>
    <t>7398 Withersed Lane</t>
  </si>
  <si>
    <t>636-555-0197</t>
  </si>
  <si>
    <t>Andy</t>
  </si>
  <si>
    <t>9466 Morning Glory Dr.</t>
  </si>
  <si>
    <t>367-555-0172</t>
  </si>
  <si>
    <t>Oak Bay</t>
  </si>
  <si>
    <t>3407 Pinon Dr.</t>
  </si>
  <si>
    <t>138-555-0142</t>
  </si>
  <si>
    <t>Shawnee</t>
  </si>
  <si>
    <t>1046 Cloverleaf Circle</t>
  </si>
  <si>
    <t>936-555-0152</t>
  </si>
  <si>
    <t>Berlin</t>
  </si>
  <si>
    <t>Manual</t>
  </si>
  <si>
    <t>Roßstr 9938</t>
  </si>
  <si>
    <t>1 (11) 500 555-0138</t>
  </si>
  <si>
    <t>Newcastle upon Tyne</t>
  </si>
  <si>
    <t>9075 Calle Verde</t>
  </si>
  <si>
    <t>Stoke-on-Trent</t>
  </si>
  <si>
    <t>1135 W St.</t>
  </si>
  <si>
    <t>Hof</t>
  </si>
  <si>
    <t>BY</t>
  </si>
  <si>
    <t>Carla</t>
  </si>
  <si>
    <t>Winterfeldtstr 255</t>
  </si>
  <si>
    <t>Paris</t>
  </si>
  <si>
    <t>75</t>
  </si>
  <si>
    <t>44, rue du Départ</t>
  </si>
  <si>
    <t>1 (11) 500 555-0122</t>
  </si>
  <si>
    <t>Jerome</t>
  </si>
  <si>
    <t>7289 Brookview Dr.</t>
  </si>
  <si>
    <t>Bonn</t>
  </si>
  <si>
    <t>Frank</t>
  </si>
  <si>
    <t>Buergermeister-ulrich-str 2987</t>
  </si>
  <si>
    <t>She</t>
  </si>
  <si>
    <t>828, rue de Berri</t>
  </si>
  <si>
    <t>1 (11) 500 555-0141</t>
  </si>
  <si>
    <t>Melody</t>
  </si>
  <si>
    <t>9, avenue Reille</t>
  </si>
  <si>
    <t>Cheltenham</t>
  </si>
  <si>
    <t>Randy</t>
  </si>
  <si>
    <t>2334 Brandywine Way</t>
  </si>
  <si>
    <t>1 (11) 500 555-0144</t>
  </si>
  <si>
    <t>Boulogne-sur-Mer</t>
  </si>
  <si>
    <t>62</t>
  </si>
  <si>
    <t>68062, rue des Grands Champs</t>
  </si>
  <si>
    <t>Oxon</t>
  </si>
  <si>
    <t>Arthur</t>
  </si>
  <si>
    <t>6507 Fieldcrest Dr.</t>
  </si>
  <si>
    <t>Oxford</t>
  </si>
  <si>
    <t>5723 C Wharton Way</t>
  </si>
  <si>
    <t>Tremblay-en-France</t>
  </si>
  <si>
    <t>6, rue de l´Esplanade</t>
  </si>
  <si>
    <t>Attaché de Presse</t>
  </si>
  <si>
    <t>Place d´ Armes</t>
  </si>
  <si>
    <t>Braunschweig</t>
  </si>
  <si>
    <t>Roy</t>
  </si>
  <si>
    <t>Viktoria-Luise-Platz 43</t>
  </si>
  <si>
    <t>Paderborn</t>
  </si>
  <si>
    <t>Shawn</t>
  </si>
  <si>
    <t>Westheimer Straße 7606</t>
  </si>
  <si>
    <t>München</t>
  </si>
  <si>
    <t>Mindy</t>
  </si>
  <si>
    <t>Brunnenstr 7566</t>
  </si>
  <si>
    <t>Verkaufsabteilung</t>
  </si>
  <si>
    <t>Peterborough</t>
  </si>
  <si>
    <t>Cara</t>
  </si>
  <si>
    <t>7280 Greendell Pl</t>
  </si>
  <si>
    <t>1 (11) 500 555-0118</t>
  </si>
  <si>
    <t>7113 Eastgate Ave.</t>
  </si>
  <si>
    <t>1 (11) 500 555-0148</t>
  </si>
  <si>
    <t>Pantin</t>
  </si>
  <si>
    <t>Raymond</t>
  </si>
  <si>
    <t>24, impasse Ste-Madeleine</t>
  </si>
  <si>
    <t>Warrington</t>
  </si>
  <si>
    <t>Carrie</t>
  </si>
  <si>
    <t>Ortega</t>
  </si>
  <si>
    <t>1883 Cowell Rd.</t>
  </si>
  <si>
    <t>Grevenbroich</t>
  </si>
  <si>
    <t>Dunckerstr 22525</t>
  </si>
  <si>
    <t>Wokingham</t>
  </si>
  <si>
    <t>Roberto</t>
  </si>
  <si>
    <t>3545 Chickpea Ct.</t>
  </si>
  <si>
    <t>Terrence</t>
  </si>
  <si>
    <t>6613 Thornhill Place</t>
  </si>
  <si>
    <t>1 (11) 500 555-0189</t>
  </si>
  <si>
    <t>Ramon</t>
  </si>
  <si>
    <t>3245 Vista Oak Dr.</t>
  </si>
  <si>
    <t>1 (11) 500 555-0143</t>
  </si>
  <si>
    <t>Coffs Harbour</t>
  </si>
  <si>
    <t>Cynthia</t>
  </si>
  <si>
    <t>Malhotra</t>
  </si>
  <si>
    <t>6757 Pamplona Ct.</t>
  </si>
  <si>
    <t>Malabar</t>
  </si>
  <si>
    <t>Jarrod</t>
  </si>
  <si>
    <t>7657 H St.</t>
  </si>
  <si>
    <t>Tyrone</t>
  </si>
  <si>
    <t>3767 View Dr.</t>
  </si>
  <si>
    <t>1 (11) 500 555-0176</t>
  </si>
  <si>
    <t>6565 Jamie Way</t>
  </si>
  <si>
    <t>1 (11) 500 555-0173</t>
  </si>
  <si>
    <t>Shan</t>
  </si>
  <si>
    <t>5312 Riverwood Circle</t>
  </si>
  <si>
    <t>1 (11) 500 555-0142</t>
  </si>
  <si>
    <t>3346 Larkwood Ct.</t>
  </si>
  <si>
    <t>4536 Killdeer Court</t>
  </si>
  <si>
    <t>1 (11) 500 555-0196</t>
  </si>
  <si>
    <t>Brittney</t>
  </si>
  <si>
    <t>Sun</t>
  </si>
  <si>
    <t>8856 Mt. Wilson Way</t>
  </si>
  <si>
    <t>Virginia</t>
  </si>
  <si>
    <t>3118 Creekside Drive</t>
  </si>
  <si>
    <t>Calvin</t>
  </si>
  <si>
    <t>5795 Morning Glory Dr.</t>
  </si>
  <si>
    <t>598 Limeridge Drive</t>
  </si>
  <si>
    <t>4111 Vista Diablo</t>
  </si>
  <si>
    <t>Alicia</t>
  </si>
  <si>
    <t>Xu</t>
  </si>
  <si>
    <t>3743 Grenadine Way</t>
  </si>
  <si>
    <t>Lacey</t>
  </si>
  <si>
    <t>Jai</t>
  </si>
  <si>
    <t>6208 Prestwick Dr.</t>
  </si>
  <si>
    <t>Brisbane</t>
  </si>
  <si>
    <t>24 San Vincente Drive</t>
  </si>
  <si>
    <t>Salzgitter</t>
  </si>
  <si>
    <t>Carly</t>
  </si>
  <si>
    <t>Hellweg 4644</t>
  </si>
  <si>
    <t>Werne</t>
  </si>
  <si>
    <t>Postfach 11 11 22</t>
  </si>
  <si>
    <t>High Wycombe</t>
  </si>
  <si>
    <t>Francisco</t>
  </si>
  <si>
    <t>5508 Glenmount Dr.</t>
  </si>
  <si>
    <t>Liverpool</t>
  </si>
  <si>
    <t>Lance</t>
  </si>
  <si>
    <t>9159 Shepberry Court</t>
  </si>
  <si>
    <t>R.</t>
  </si>
  <si>
    <t>Robinett</t>
  </si>
  <si>
    <t>Pappelallee 6667</t>
  </si>
  <si>
    <t>238-555-0100</t>
  </si>
  <si>
    <t>Metz</t>
  </si>
  <si>
    <t>57</t>
  </si>
  <si>
    <t>7445 Meaham Drive</t>
  </si>
  <si>
    <t>1 (11) 500 555-0159</t>
  </si>
  <si>
    <t>Boulogne-Billancourt</t>
  </si>
  <si>
    <t>92</t>
  </si>
  <si>
    <t>Gary</t>
  </si>
  <si>
    <t>5, rue de la Cavalerie</t>
  </si>
  <si>
    <t>Saarlouis</t>
  </si>
  <si>
    <t>Mitchell</t>
  </si>
  <si>
    <t>Husemann Straße 6464</t>
  </si>
  <si>
    <t>6092 Chestnut</t>
  </si>
  <si>
    <t>Roubaix</t>
  </si>
  <si>
    <t>59</t>
  </si>
  <si>
    <t>211, avenue Foch</t>
  </si>
  <si>
    <t>Roissy en Brie</t>
  </si>
  <si>
    <t>77</t>
  </si>
  <si>
    <t>Marie</t>
  </si>
  <si>
    <t>571, rue Malar</t>
  </si>
  <si>
    <t>5, rue Malar</t>
  </si>
  <si>
    <t>York</t>
  </si>
  <si>
    <t>Miguel</t>
  </si>
  <si>
    <t>6834 Violetta</t>
  </si>
  <si>
    <t>1 (11) 500 555-0128</t>
  </si>
  <si>
    <t>Darmstadt</t>
  </si>
  <si>
    <t>Postfach 55 00 00</t>
  </si>
  <si>
    <t>Gateshead</t>
  </si>
  <si>
    <t>507 Sahara Drive</t>
  </si>
  <si>
    <t>Joseph</t>
  </si>
  <si>
    <t>7028 San Gabriel Dr.</t>
  </si>
  <si>
    <t>Duesseldorf</t>
  </si>
  <si>
    <t>Karl</t>
  </si>
  <si>
    <t>Nollendorfplatz 48</t>
  </si>
  <si>
    <t>Saint Germain en Laye</t>
  </si>
  <si>
    <t>11, boulevard Tremblay</t>
  </si>
  <si>
    <t>1 (11) 500 555-0153</t>
  </si>
  <si>
    <t>Lindsay</t>
  </si>
  <si>
    <t>Am Grossen Dern 4624</t>
  </si>
  <si>
    <t>Frankfurt</t>
  </si>
  <si>
    <t>Königstr 282</t>
  </si>
  <si>
    <t>1 (11) 500 555-0120</t>
  </si>
  <si>
    <t>Saint Ouen</t>
  </si>
  <si>
    <t>41</t>
  </si>
  <si>
    <t>Kurt</t>
  </si>
  <si>
    <t>Pal</t>
  </si>
  <si>
    <t>55, avenue de l´ Union Centrale</t>
  </si>
  <si>
    <t>Milton Keynes</t>
  </si>
  <si>
    <t>George</t>
  </si>
  <si>
    <t>McDonald</t>
  </si>
  <si>
    <t>9186 West Boyd Rd.</t>
  </si>
  <si>
    <t>1 (11) 500 555-0150</t>
  </si>
  <si>
    <t>Rehstr 1346</t>
  </si>
  <si>
    <t>Zur Lindung 6</t>
  </si>
  <si>
    <t>N</t>
  </si>
  <si>
    <t>8900 Escobar</t>
  </si>
  <si>
    <t>Brenda</t>
  </si>
  <si>
    <t>11, avenue du Port</t>
  </si>
  <si>
    <t>Franklin</t>
  </si>
  <si>
    <t>3477 Mt. Washington Way</t>
  </si>
  <si>
    <t>1 (11) 500 555-0180</t>
  </si>
  <si>
    <t>6, route de Marseille</t>
  </si>
  <si>
    <t>Orleans</t>
  </si>
  <si>
    <t>45</t>
  </si>
  <si>
    <t>Kelli</t>
  </si>
  <si>
    <t>1216, place de la Concorde</t>
  </si>
  <si>
    <t>17</t>
  </si>
  <si>
    <t>Schmidt</t>
  </si>
  <si>
    <t>340, boulevard d´Albi</t>
  </si>
  <si>
    <t>Kassel</t>
  </si>
  <si>
    <t>Berliner Platz 43</t>
  </si>
  <si>
    <t>Bonnie</t>
  </si>
  <si>
    <t>Carlsplatz 89</t>
  </si>
  <si>
    <t>101, rue de Terre Neuve</t>
  </si>
  <si>
    <t>Münster</t>
  </si>
  <si>
    <t>Mario</t>
  </si>
  <si>
    <t>Conesweg 720</t>
  </si>
  <si>
    <t>1 (11) 500 555-0156</t>
  </si>
  <si>
    <t>Darren</t>
  </si>
  <si>
    <t>8132 Twincreek Ct</t>
  </si>
  <si>
    <t>Hayes</t>
  </si>
  <si>
    <t>33, rue Georges-Clémenceau</t>
  </si>
  <si>
    <t>15, avenue de la Gare</t>
  </si>
  <si>
    <t>Ingolstadt</t>
  </si>
  <si>
    <t>Postenweg 2428</t>
  </si>
  <si>
    <t>Postfach 99 92 92</t>
  </si>
  <si>
    <t>8192 Seagull Court</t>
  </si>
  <si>
    <t>Kirkby</t>
  </si>
  <si>
    <t>726 W. Buchanan Rd.</t>
  </si>
  <si>
    <t>Roßstr 5538</t>
  </si>
  <si>
    <t>Croix</t>
  </si>
  <si>
    <t>Katrina</t>
  </si>
  <si>
    <t>Becker</t>
  </si>
  <si>
    <t>8205, rue Malar</t>
  </si>
  <si>
    <t>4, rue de Linois</t>
  </si>
  <si>
    <t>Hu</t>
  </si>
  <si>
    <t>Zeiter Weg 7765</t>
  </si>
  <si>
    <t>Scott</t>
  </si>
  <si>
    <t>9381 Alpine Rd.</t>
  </si>
  <si>
    <t>100, rue Maillard</t>
  </si>
  <si>
    <t>Offenbach</t>
  </si>
  <si>
    <t>Am Karlshof 2500</t>
  </si>
  <si>
    <t>Dustin</t>
  </si>
  <si>
    <t>8185 Sol Street</t>
  </si>
  <si>
    <t>Heidestieg Straße 8224</t>
  </si>
  <si>
    <t>Pamela</t>
  </si>
  <si>
    <t>Postfach 11 09 99</t>
  </si>
  <si>
    <t>Ariana</t>
  </si>
  <si>
    <t>3675 Palms Dr</t>
  </si>
  <si>
    <t>Kristopher</t>
  </si>
  <si>
    <t>Herzogstr 328</t>
  </si>
  <si>
    <t>Einkaufsabteilung</t>
  </si>
  <si>
    <t>Kiel</t>
  </si>
  <si>
    <t>Desiree</t>
  </si>
  <si>
    <t>Holzstr 4222</t>
  </si>
  <si>
    <t>1 (11) 500 555-0133</t>
  </si>
  <si>
    <t>Poing</t>
  </si>
  <si>
    <t>Marienplatz 56</t>
  </si>
  <si>
    <t>Sèvres</t>
  </si>
  <si>
    <t>313, rue de l'Espace De Schengen</t>
  </si>
  <si>
    <t>Bottrop</t>
  </si>
  <si>
    <t>Hunzinger Allee 153</t>
  </si>
  <si>
    <t>Am Gallberg 94</t>
  </si>
  <si>
    <t>Dominique</t>
  </si>
  <si>
    <t>765, rue Villedo</t>
  </si>
  <si>
    <t>59, rue Montcalm</t>
  </si>
  <si>
    <t>West Sussex</t>
  </si>
  <si>
    <t>Andre</t>
  </si>
  <si>
    <t>638 Shangri-la Rd.</t>
  </si>
  <si>
    <t>Hüttenstr 9995</t>
  </si>
  <si>
    <t>6409 Buckthorn Court</t>
  </si>
  <si>
    <t>Villeneuve-d'Ascq</t>
  </si>
  <si>
    <t>882, rue Villedo</t>
  </si>
  <si>
    <t>Alderstr 8642</t>
  </si>
  <si>
    <t>Paris La Defense</t>
  </si>
  <si>
    <t>61, rue Pierre-Demoulin</t>
  </si>
  <si>
    <t>Lille</t>
  </si>
  <si>
    <t>Sergio</t>
  </si>
  <si>
    <t>Weber</t>
  </si>
  <si>
    <t>6, place de Fontenoy</t>
  </si>
  <si>
    <t>Erika</t>
  </si>
  <si>
    <t>Gomez</t>
  </si>
  <si>
    <t>2, place Beaubernard</t>
  </si>
  <si>
    <t>8, rue des Vendangeurs</t>
  </si>
  <si>
    <t>9825 Mt. Dell Drive</t>
  </si>
  <si>
    <t>1 (11) 500 555-0170</t>
  </si>
  <si>
    <t>Tina</t>
  </si>
  <si>
    <t>5357 Willow Drive</t>
  </si>
  <si>
    <t>Silverwater</t>
  </si>
  <si>
    <t>Kim</t>
  </si>
  <si>
    <t>977 Davona Drive</t>
  </si>
  <si>
    <t>3464 Chilpancingo Park</t>
  </si>
  <si>
    <t>618 Natalie Drive</t>
  </si>
  <si>
    <t>5444 Bohon Circle</t>
  </si>
  <si>
    <t>8468 Clifford Court</t>
  </si>
  <si>
    <t>Brett</t>
  </si>
  <si>
    <t>7411 Crivello Avenue</t>
  </si>
  <si>
    <t>Muñoz</t>
  </si>
  <si>
    <t>3255 Olive Hill</t>
  </si>
  <si>
    <t>5065 Maywood Lane</t>
  </si>
  <si>
    <t>Stanley</t>
  </si>
  <si>
    <t>9218 Old Mt. View Drive</t>
  </si>
  <si>
    <t>Sanz</t>
  </si>
  <si>
    <t>6782 First Ave</t>
  </si>
  <si>
    <t>6455 Garnet Lane</t>
  </si>
  <si>
    <t>6615 Camel Place</t>
  </si>
  <si>
    <t>811 Via Cordona</t>
  </si>
  <si>
    <t>Tasha</t>
  </si>
  <si>
    <t>9627 Kendall Rd</t>
  </si>
  <si>
    <t>1 (11) 500 555-0171</t>
  </si>
  <si>
    <t>Melvin</t>
  </si>
  <si>
    <t>5075 Reading Dr.</t>
  </si>
  <si>
    <t>Victor</t>
  </si>
  <si>
    <t>7201 Elk Dr.</t>
  </si>
  <si>
    <t>Laura</t>
  </si>
  <si>
    <t>3378 Coldwater Drive</t>
  </si>
  <si>
    <t>Alisha</t>
  </si>
  <si>
    <t>1328 Huntleigh Dr.</t>
  </si>
  <si>
    <t>6171 Golf Club Rd</t>
  </si>
  <si>
    <t>Louis</t>
  </si>
  <si>
    <t>4187 Banbury Loop</t>
  </si>
  <si>
    <t>Grant</t>
  </si>
  <si>
    <t>2710 Saddlehill Lane</t>
  </si>
  <si>
    <t>9719 Hamilton Ave</t>
  </si>
  <si>
    <t>8274 Gladstone Drive</t>
  </si>
  <si>
    <t>6045 Nightingale Drive</t>
  </si>
  <si>
    <t>Stuttgart</t>
  </si>
  <si>
    <t>Jay</t>
  </si>
  <si>
    <t>Heidestieg Straße 8664</t>
  </si>
  <si>
    <t>Chatou</t>
  </si>
  <si>
    <t>29, avenue de la Gare</t>
  </si>
  <si>
    <t>Kenneth</t>
  </si>
  <si>
    <t>7815 Driftwood Drive</t>
  </si>
  <si>
    <t>Drancy</t>
  </si>
  <si>
    <t>1039, rue Mazagran</t>
  </si>
  <si>
    <t>4092 Folson Drive</t>
  </si>
  <si>
    <t>Cesar</t>
  </si>
  <si>
    <t>Subram</t>
  </si>
  <si>
    <t>8778 So. Silver Spring</t>
  </si>
  <si>
    <t>37 Amaranth Way</t>
  </si>
  <si>
    <t>Platz des Landtags 33</t>
  </si>
  <si>
    <t>Billy</t>
  </si>
  <si>
    <t>570, avenue des Champs-Elysées</t>
  </si>
  <si>
    <t>Darryl</t>
  </si>
  <si>
    <t>52, rue de Berri</t>
  </si>
  <si>
    <t>Colleen</t>
  </si>
  <si>
    <t>1 (11) 500 555-0160</t>
  </si>
  <si>
    <t>Am Gallberg 46</t>
  </si>
  <si>
    <t>Adrienne</t>
  </si>
  <si>
    <t>9684 La Vista Avenue</t>
  </si>
  <si>
    <t>9, rue de l´Avenir</t>
  </si>
  <si>
    <t>1 (11) 500 555-0197</t>
  </si>
  <si>
    <t>Neunkirchen</t>
  </si>
  <si>
    <t>Erick</t>
  </si>
  <si>
    <t>Hauptstr 6057</t>
  </si>
  <si>
    <t>Chandra</t>
  </si>
  <si>
    <t>1644 Alicante Court</t>
  </si>
  <si>
    <t>Erlangen</t>
  </si>
  <si>
    <t>Rogers</t>
  </si>
  <si>
    <t>Königstr 381</t>
  </si>
  <si>
    <t>Dunkerque</t>
  </si>
  <si>
    <t>55, impasse Notre-Dame</t>
  </si>
  <si>
    <t>Jermaine</t>
  </si>
  <si>
    <t>5456 Old Oak Drive</t>
  </si>
  <si>
    <t>Deborah</t>
  </si>
  <si>
    <t>3670 All Ways Drive</t>
  </si>
  <si>
    <t>Danny</t>
  </si>
  <si>
    <t>5, avenue de la Gare</t>
  </si>
  <si>
    <t>70 Tobi Drive</t>
  </si>
  <si>
    <t>Eilenburg</t>
  </si>
  <si>
    <t>BB</t>
  </si>
  <si>
    <t>Reiherweg 5014</t>
  </si>
  <si>
    <t>Dawn</t>
  </si>
  <si>
    <t>6344 St Paul Way</t>
  </si>
  <si>
    <t>9627 N. Civic Drive</t>
  </si>
  <si>
    <t>Francis</t>
  </si>
  <si>
    <t>Curieweg 3991</t>
  </si>
  <si>
    <t>5009 Grasswood Circle</t>
  </si>
  <si>
    <t>8874 Folson Drive</t>
  </si>
  <si>
    <t>4023 Jasper Court</t>
  </si>
  <si>
    <t>694-555-0114</t>
  </si>
  <si>
    <t>Pedro</t>
  </si>
  <si>
    <t>4438 Chrislend Court</t>
  </si>
  <si>
    <t>149-555-0132</t>
  </si>
  <si>
    <t>1005 Valley Oak Plaza</t>
  </si>
  <si>
    <t>579-555-0169</t>
  </si>
  <si>
    <t>Brandy</t>
  </si>
  <si>
    <t>7089 Monti Circle</t>
  </si>
  <si>
    <t>323-555-0162</t>
  </si>
  <si>
    <t>Jared</t>
  </si>
  <si>
    <t>Peterson</t>
  </si>
  <si>
    <t>6878 Dublin</t>
  </si>
  <si>
    <t>879-555-0159</t>
  </si>
  <si>
    <t>9810 Rishell Ct.</t>
  </si>
  <si>
    <t>724-555-0194</t>
  </si>
  <si>
    <t>3427 B Wildbrook Ct.</t>
  </si>
  <si>
    <t>138-555-0117</t>
  </si>
  <si>
    <t>Burnaby</t>
  </si>
  <si>
    <t>5684 San Marino Ct.</t>
  </si>
  <si>
    <t>847-555-0156</t>
  </si>
  <si>
    <t>2813 Dew Drop Circle</t>
  </si>
  <si>
    <t>883-555-0144</t>
  </si>
  <si>
    <t>Isabella</t>
  </si>
  <si>
    <t>2427 Pastime Dr</t>
  </si>
  <si>
    <t>168-555-0190</t>
  </si>
  <si>
    <t>1144 N. Jackson Way</t>
  </si>
  <si>
    <t>469-555-0110</t>
  </si>
  <si>
    <t>Novato</t>
  </si>
  <si>
    <t>Roger</t>
  </si>
  <si>
    <t>Harui</t>
  </si>
  <si>
    <t>3989 Tice Valley Blvd.</t>
  </si>
  <si>
    <t>731-555-0184</t>
  </si>
  <si>
    <t>5989 Concord Ave</t>
  </si>
  <si>
    <t>199-555-0147</t>
  </si>
  <si>
    <t>2324 Cherry Street</t>
  </si>
  <si>
    <t>786-555-0137</t>
  </si>
  <si>
    <t>3481 Broadmoor Drive</t>
  </si>
  <si>
    <t>178-555-0147</t>
  </si>
  <si>
    <t>5780 Conifer Terrace</t>
  </si>
  <si>
    <t>805-555-0188</t>
  </si>
  <si>
    <t>8033 Danesta Dr.</t>
  </si>
  <si>
    <t>994-555-0158</t>
  </si>
  <si>
    <t>4679 Duke Way</t>
  </si>
  <si>
    <t>458-555-0116</t>
  </si>
  <si>
    <t>8826 Fine Drive</t>
  </si>
  <si>
    <t>211-555-0110</t>
  </si>
  <si>
    <t>Katherine</t>
  </si>
  <si>
    <t>8761 Dancing Court</t>
  </si>
  <si>
    <t>802-555-0135</t>
  </si>
  <si>
    <t>Washington</t>
  </si>
  <si>
    <t>2747 Carmel Dr.</t>
  </si>
  <si>
    <t>446-555-0170</t>
  </si>
  <si>
    <t>9537 Ridgewood Drive</t>
  </si>
  <si>
    <t>934-555-0191</t>
  </si>
  <si>
    <t>Jada</t>
  </si>
  <si>
    <t>8394 Lincoln Drive</t>
  </si>
  <si>
    <t>160-555-0131</t>
  </si>
  <si>
    <t>Walla Walla</t>
  </si>
  <si>
    <t>9052 Blue Ridge Dr</t>
  </si>
  <si>
    <t>298-555-0145</t>
  </si>
  <si>
    <t>3279 W 46th St</t>
  </si>
  <si>
    <t>231-555-0168</t>
  </si>
  <si>
    <t>2328 California Street</t>
  </si>
  <si>
    <t>149-555-0146</t>
  </si>
  <si>
    <t>8752 Greenway Drive</t>
  </si>
  <si>
    <t>398-555-0193</t>
  </si>
  <si>
    <t>869 Aspen Drive</t>
  </si>
  <si>
    <t>160-555-0119</t>
  </si>
  <si>
    <t>Westminster</t>
  </si>
  <si>
    <t>8160 Star Tree Court</t>
  </si>
  <si>
    <t>147-555-0124</t>
  </si>
  <si>
    <t>Green</t>
  </si>
  <si>
    <t>905 Johnson Road</t>
  </si>
  <si>
    <t>961-555-0153</t>
  </si>
  <si>
    <t>Joan</t>
  </si>
  <si>
    <t>2932 Esperanza Dr</t>
  </si>
  <si>
    <t>732-555-0144</t>
  </si>
  <si>
    <t>Austin</t>
  </si>
  <si>
    <t>537-555-0113</t>
  </si>
  <si>
    <t>Andrew</t>
  </si>
  <si>
    <t>3183 Trasher Road</t>
  </si>
  <si>
    <t>226-555-0113</t>
  </si>
  <si>
    <t>Nina</t>
  </si>
  <si>
    <t>4851 Heights Ave.</t>
  </si>
  <si>
    <t>568-555-0198</t>
  </si>
  <si>
    <t>6437 Brookview Dr.</t>
  </si>
  <si>
    <t>827-555-0183</t>
  </si>
  <si>
    <t>AL</t>
  </si>
  <si>
    <t>3235 Mi Casa Court</t>
  </si>
  <si>
    <t>327-555-0157</t>
  </si>
  <si>
    <t>7665 Terrace Road</t>
  </si>
  <si>
    <t>199-555-0180</t>
  </si>
  <si>
    <t>2569 Webster Drive</t>
  </si>
  <si>
    <t>256-555-0111</t>
  </si>
  <si>
    <t>Logan</t>
  </si>
  <si>
    <t>Chow</t>
  </si>
  <si>
    <t>6024 Lacanda</t>
  </si>
  <si>
    <t>545-555-0121</t>
  </si>
  <si>
    <t>Dakota</t>
  </si>
  <si>
    <t>1024 Walnut Blvd.</t>
  </si>
  <si>
    <t>186-555-0170</t>
  </si>
  <si>
    <t>112 Kathleen Drive</t>
  </si>
  <si>
    <t>217-555-0170</t>
  </si>
  <si>
    <t>Justin</t>
  </si>
  <si>
    <t>701-555-0175</t>
  </si>
  <si>
    <t>Alberto</t>
  </si>
  <si>
    <t>7615 Buena Vista</t>
  </si>
  <si>
    <t>535-555-0131</t>
  </si>
  <si>
    <t>Aidan</t>
  </si>
  <si>
    <t>2209 Sequoia Drive</t>
  </si>
  <si>
    <t>154-555-0143</t>
  </si>
  <si>
    <t>5545 Clemson Court</t>
  </si>
  <si>
    <t>Sheena</t>
  </si>
  <si>
    <t>9, rue des Vendangeurs</t>
  </si>
  <si>
    <t>Joel</t>
  </si>
  <si>
    <t>Essener Straße 8</t>
  </si>
  <si>
    <t>Reginald</t>
  </si>
  <si>
    <t>88, rue Georges-Clémenceau</t>
  </si>
  <si>
    <t>522bis, rue des Peupliers</t>
  </si>
  <si>
    <t>88, allée des Princes</t>
  </si>
  <si>
    <t>Berkshire</t>
  </si>
  <si>
    <t>2381 Tupelo Drive</t>
  </si>
  <si>
    <t>5077 Bannock Ct.</t>
  </si>
  <si>
    <t>Deb</t>
  </si>
  <si>
    <t>Colombes</t>
  </si>
  <si>
    <t>268, avenue de l´Europe</t>
  </si>
  <si>
    <t>Eddie</t>
  </si>
  <si>
    <t>Heiderplatz 662</t>
  </si>
  <si>
    <t>Reading</t>
  </si>
  <si>
    <t>Sharon</t>
  </si>
  <si>
    <t>6804 Coldwater Drive</t>
  </si>
  <si>
    <t>88, avenue de l´ Union Centrale</t>
  </si>
  <si>
    <t>Alexandria</t>
  </si>
  <si>
    <t>11, rue de la Cavalerie</t>
  </si>
  <si>
    <t>3663 A St.</t>
  </si>
  <si>
    <t>9557 Steven Circle</t>
  </si>
  <si>
    <t>Ivan</t>
  </si>
  <si>
    <t>5086 Nottingham Place</t>
  </si>
  <si>
    <t>Frederick</t>
  </si>
  <si>
    <t>Rotthäuser Weg 636</t>
  </si>
  <si>
    <t>Whitney</t>
  </si>
  <si>
    <t>Srini</t>
  </si>
  <si>
    <t>7341 Rockne Drive</t>
  </si>
  <si>
    <t>Briana</t>
  </si>
  <si>
    <t>Hüttenstr 7005</t>
  </si>
  <si>
    <t>Leipzig</t>
  </si>
  <si>
    <t>Nonnendamm 22</t>
  </si>
  <si>
    <t>1547 Larkwood Ct.</t>
  </si>
  <si>
    <t>Frankfurt am Main</t>
  </si>
  <si>
    <t>Jorge</t>
  </si>
  <si>
    <t>Heiderweg 4982</t>
  </si>
  <si>
    <t>Berks</t>
  </si>
  <si>
    <t>Erik</t>
  </si>
  <si>
    <t>4408 Trinity Ave.</t>
  </si>
  <si>
    <t>Cergy</t>
  </si>
  <si>
    <t>95</t>
  </si>
  <si>
    <t>401, boulevard du Montparnasse</t>
  </si>
  <si>
    <t>Klara Straße 8463</t>
  </si>
  <si>
    <t>7246 Gloria Terr.</t>
  </si>
  <si>
    <t>Troy</t>
  </si>
  <si>
    <t>1629 Queens Road</t>
  </si>
  <si>
    <t>Kristin</t>
  </si>
  <si>
    <t>Zimmerstr 137</t>
  </si>
  <si>
    <t>1 (11) 500 555-0199</t>
  </si>
  <si>
    <t>99, rue du Puits Dixme</t>
  </si>
  <si>
    <t>8733, rue Basse-du-Rocher</t>
  </si>
  <si>
    <t>Meagan</t>
  </si>
  <si>
    <t>7469 Paradise Ct.</t>
  </si>
  <si>
    <t>7390 Discovery Bay</t>
  </si>
  <si>
    <t>Leeds</t>
  </si>
  <si>
    <t>2109 Mt. Washington</t>
  </si>
  <si>
    <t>68, avenue de l´ Union Centrale</t>
  </si>
  <si>
    <t>6788 Edward Ave</t>
  </si>
  <si>
    <t>Trisha</t>
  </si>
  <si>
    <t>33, place de la République</t>
  </si>
  <si>
    <t>Clayton</t>
  </si>
  <si>
    <t>3626 N Ranchford Court</t>
  </si>
  <si>
    <t>9113 Flamingo Dr.</t>
  </si>
  <si>
    <t>1 (11) 500 555-0167</t>
  </si>
  <si>
    <t>987, rue de la Centenaire</t>
  </si>
  <si>
    <t>222, rue de Cambrai</t>
  </si>
  <si>
    <t>79, rue de la Comédie</t>
  </si>
  <si>
    <t>Buergermeister-ulrich-str 5</t>
  </si>
  <si>
    <t>Billericay</t>
  </si>
  <si>
    <t>6124 Clayton Road</t>
  </si>
  <si>
    <t>2348 Fruitwood</t>
  </si>
  <si>
    <t>Kevin</t>
  </si>
  <si>
    <t>21, rue du Puits Dixme</t>
  </si>
  <si>
    <t>24, rue Royale</t>
  </si>
  <si>
    <t>Stacey</t>
  </si>
  <si>
    <t>67, avenue de l´ Union Centrale</t>
  </si>
  <si>
    <t>Darrell</t>
  </si>
  <si>
    <t>68, impasse Notre-Dame</t>
  </si>
  <si>
    <t>Armando</t>
  </si>
  <si>
    <t>121, rue de Cambrai</t>
  </si>
  <si>
    <t>Verrieres Le Buisson</t>
  </si>
  <si>
    <t>Corey</t>
  </si>
  <si>
    <t>11, rue de l'Espace De Schengen</t>
  </si>
  <si>
    <t>Sebastian</t>
  </si>
  <si>
    <t>Höhenstr 9419</t>
  </si>
  <si>
    <t>9100 Main Street</t>
  </si>
  <si>
    <t>Orly</t>
  </si>
  <si>
    <t>94</t>
  </si>
  <si>
    <t>Janelle</t>
  </si>
  <si>
    <t>25, avenue de la Gare</t>
  </si>
  <si>
    <t>Saarbrücken</t>
  </si>
  <si>
    <t>Holzstr 6444</t>
  </si>
  <si>
    <t>2616, rue de Linois</t>
  </si>
  <si>
    <t>335, rue Basse-du-Rocher</t>
  </si>
  <si>
    <t>Am Gallberg 645</t>
  </si>
  <si>
    <t>Geoffrey</t>
  </si>
  <si>
    <t>1538 Golden Meadow</t>
  </si>
  <si>
    <t>6543 Jacobsen Street</t>
  </si>
  <si>
    <t>Auf den Kuhlen Straße 9</t>
  </si>
  <si>
    <t>Morangis</t>
  </si>
  <si>
    <t>2, rue de la Comédie</t>
  </si>
  <si>
    <t>610, rue des Rosiers</t>
  </si>
  <si>
    <t>1 (11) 500 555-0152</t>
  </si>
  <si>
    <t>Madan</t>
  </si>
  <si>
    <t>774, rue Descartes</t>
  </si>
  <si>
    <t>2877 Bounty Way</t>
  </si>
  <si>
    <t>4519 Lydia Lane</t>
  </si>
  <si>
    <t>1 (11) 500 555-0140</t>
  </si>
  <si>
    <t>65, rue Faubourg St Antoine</t>
  </si>
  <si>
    <t>1 (11) 500 555-0190</t>
  </si>
  <si>
    <t>Keith</t>
  </si>
  <si>
    <t>2411 Clark Creek Lane</t>
  </si>
  <si>
    <t>Hunzinger Allee 292</t>
  </si>
  <si>
    <t>Sharma</t>
  </si>
  <si>
    <t>Nollendorfplatz 62</t>
  </si>
  <si>
    <t>Dwayne</t>
  </si>
  <si>
    <t>5717 Monterey Ave</t>
  </si>
  <si>
    <t>3728 Chinquapin Ct.</t>
  </si>
  <si>
    <t>Grossmont</t>
  </si>
  <si>
    <t>6616 Baird Court</t>
  </si>
  <si>
    <t>294-555-0111</t>
  </si>
  <si>
    <t>Brian</t>
  </si>
  <si>
    <t>9145 Danesta Dr.</t>
  </si>
  <si>
    <t>167-555-0144</t>
  </si>
  <si>
    <t>Sierra</t>
  </si>
  <si>
    <t>3230 Virginia Hills</t>
  </si>
  <si>
    <t>410-555-0125</t>
  </si>
  <si>
    <t>7285 Roanwood Way</t>
  </si>
  <si>
    <t>156-555-0144</t>
  </si>
  <si>
    <t>8120 E Leland</t>
  </si>
  <si>
    <t>787-555-0163</t>
  </si>
  <si>
    <t>8520 Waterview Place</t>
  </si>
  <si>
    <t>787-555-0146</t>
  </si>
  <si>
    <t>4117 Missing Canyon Court</t>
  </si>
  <si>
    <t>198-555-0159</t>
  </si>
  <si>
    <t>Mill Valley</t>
  </si>
  <si>
    <t>Smith</t>
  </si>
  <si>
    <t>5462 El Pintado Rd.</t>
  </si>
  <si>
    <t>394-555-0168</t>
  </si>
  <si>
    <t>Moore</t>
  </si>
  <si>
    <t>9734 Jane Ct.</t>
  </si>
  <si>
    <t>209-555-0118</t>
  </si>
  <si>
    <t>3588 Vancouver Way</t>
  </si>
  <si>
    <t>262-555-0170</t>
  </si>
  <si>
    <t>4833 Nottingham Pl.</t>
  </si>
  <si>
    <t>263-555-0144</t>
  </si>
  <si>
    <t>Mariah</t>
  </si>
  <si>
    <t>4088 Mills Place</t>
  </si>
  <si>
    <t>662-555-0125</t>
  </si>
  <si>
    <t>Isaiah</t>
  </si>
  <si>
    <t>7501 Sandy Cove Lane</t>
  </si>
  <si>
    <t>525-555-0190</t>
  </si>
  <si>
    <t>418 Alfred Avenue</t>
  </si>
  <si>
    <t>200-555-0198</t>
  </si>
  <si>
    <t>Antonio</t>
  </si>
  <si>
    <t>6200 Mt. Pisgah</t>
  </si>
  <si>
    <t>380-555-0192</t>
  </si>
  <si>
    <t>346 Sutcliffe Pl.</t>
  </si>
  <si>
    <t>664-555-0121</t>
  </si>
  <si>
    <t>8307 Monument Blvd.</t>
  </si>
  <si>
    <t>315-555-0121</t>
  </si>
  <si>
    <t>Samuel</t>
  </si>
  <si>
    <t>2240 Inverness Dr.</t>
  </si>
  <si>
    <t>385-555-0179</t>
  </si>
  <si>
    <t>3767 Banana Court</t>
  </si>
  <si>
    <t>455-555-0152</t>
  </si>
  <si>
    <t>Kimberly</t>
  </si>
  <si>
    <t>752 Shuey Ave</t>
  </si>
  <si>
    <t>383-555-0177</t>
  </si>
  <si>
    <t>3767 Benet Court</t>
  </si>
  <si>
    <t>379-555-0153</t>
  </si>
  <si>
    <t>966-555-0128</t>
  </si>
  <si>
    <t>Angelica</t>
  </si>
  <si>
    <t>4059 High Street</t>
  </si>
  <si>
    <t>936-555-0157</t>
  </si>
  <si>
    <t>8885 Alta Vista</t>
  </si>
  <si>
    <t>748-555-0137</t>
  </si>
  <si>
    <t>Chen</t>
  </si>
  <si>
    <t>3797 Baird Court</t>
  </si>
  <si>
    <t>143-555-0119</t>
  </si>
  <si>
    <t>3441 Wellington Ct.</t>
  </si>
  <si>
    <t>165-555-0182</t>
  </si>
  <si>
    <t>Naomi</t>
  </si>
  <si>
    <t>316 Rose Ann Ave</t>
  </si>
  <si>
    <t>293-555-0147</t>
  </si>
  <si>
    <t>7347 Ready Road</t>
  </si>
  <si>
    <t>202-555-0114</t>
  </si>
  <si>
    <t>Gabriella</t>
  </si>
  <si>
    <t>9976 Manila Avenue</t>
  </si>
  <si>
    <t>131-555-0142</t>
  </si>
  <si>
    <t>6580 Poor Ridge Court</t>
  </si>
  <si>
    <t>288-555-0189</t>
  </si>
  <si>
    <t>589 Ashwood Dr.</t>
  </si>
  <si>
    <t>189-555-0124</t>
  </si>
  <si>
    <t>4414 Kendree St.</t>
  </si>
  <si>
    <t>364-555-0111</t>
  </si>
  <si>
    <t>White</t>
  </si>
  <si>
    <t>6289 Duck Horn Court</t>
  </si>
  <si>
    <t>200-555-0138</t>
  </si>
  <si>
    <t>3824 White Dr</t>
  </si>
  <si>
    <t>243-555-0128</t>
  </si>
  <si>
    <t>Patricia</t>
  </si>
  <si>
    <t>2500 Ward Court</t>
  </si>
  <si>
    <t>501-555-0174</t>
  </si>
  <si>
    <t>Vancouver</t>
  </si>
  <si>
    <t>9668 Fieldbrook Pl</t>
  </si>
  <si>
    <t>828-555-0112</t>
  </si>
  <si>
    <t>3152 Woodcrest Drive</t>
  </si>
  <si>
    <t>848-555-0130</t>
  </si>
  <si>
    <t>5278 Mill Road</t>
  </si>
  <si>
    <t>435-555-0160</t>
  </si>
  <si>
    <t>4221 Birch Bark Road</t>
  </si>
  <si>
    <t>164-555-0166</t>
  </si>
  <si>
    <t>7494 Sunset Circle</t>
  </si>
  <si>
    <t>864-555-0116</t>
  </si>
  <si>
    <t>9825 Coralie Drive</t>
  </si>
  <si>
    <t>466-555-0163</t>
  </si>
  <si>
    <t>9350 Mt. Hood Circle</t>
  </si>
  <si>
    <t>132-555-0112</t>
  </si>
  <si>
    <t>Sooke</t>
  </si>
  <si>
    <t>4912 Mellowood Street</t>
  </si>
  <si>
    <t>910-555-0185</t>
  </si>
  <si>
    <t>Miranda</t>
  </si>
  <si>
    <t>2458 Blocking Ct.</t>
  </si>
  <si>
    <t>343-555-0197</t>
  </si>
  <si>
    <t>Jeremiah</t>
  </si>
  <si>
    <t>4909 Vine Lane</t>
  </si>
  <si>
    <t>716-555-0117</t>
  </si>
  <si>
    <t>447 Barberry Court</t>
  </si>
  <si>
    <t>214-555-0118</t>
  </si>
  <si>
    <t>3796 Peachwillow</t>
  </si>
  <si>
    <t>878-555-0119</t>
  </si>
  <si>
    <t>6751 Yosemite Ct.</t>
  </si>
  <si>
    <t>144-555-0113</t>
  </si>
  <si>
    <t>8914 Jam Way</t>
  </si>
  <si>
    <t>142-555-0139</t>
  </si>
  <si>
    <t>7119 Iowa Drive</t>
  </si>
  <si>
    <t>616-555-0161</t>
  </si>
  <si>
    <t>1245 Clay Road</t>
  </si>
  <si>
    <t>485-555-0144</t>
  </si>
  <si>
    <t>1978 Medina Dr.</t>
  </si>
  <si>
    <t>169-555-0194</t>
  </si>
  <si>
    <t>3495 Virginia Lane</t>
  </si>
  <si>
    <t>424-555-0125</t>
  </si>
  <si>
    <t>2326 MountainAire Parkway</t>
  </si>
  <si>
    <t>172-555-0136</t>
  </si>
  <si>
    <t>8874 Dallis Drive</t>
  </si>
  <si>
    <t>895-555-0138</t>
  </si>
  <si>
    <t>1386 Fillet Ave.</t>
  </si>
  <si>
    <t>355-555-0162</t>
  </si>
  <si>
    <t>Susan</t>
  </si>
  <si>
    <t>2093 Dubhe Court</t>
  </si>
  <si>
    <t>268-555-0189</t>
  </si>
  <si>
    <t>1168 Escobar</t>
  </si>
  <si>
    <t>405-555-0116</t>
  </si>
  <si>
    <t>5571 Crawford</t>
  </si>
  <si>
    <t>594-555-0155</t>
  </si>
  <si>
    <t>Branch</t>
  </si>
  <si>
    <t>MN</t>
  </si>
  <si>
    <t>970 Pheasant Circle</t>
  </si>
  <si>
    <t>723-555-0187</t>
  </si>
  <si>
    <t>189 Richview Dr</t>
  </si>
  <si>
    <t>162-555-0110</t>
  </si>
  <si>
    <t>Cheyenne</t>
  </si>
  <si>
    <t>WY</t>
  </si>
  <si>
    <t>Johnny</t>
  </si>
  <si>
    <t>4778 Geary Road</t>
  </si>
  <si>
    <t>895-555-0161</t>
  </si>
  <si>
    <t>6453 Castle Hill Road</t>
  </si>
  <si>
    <t>Kaylee</t>
  </si>
  <si>
    <t>7755 West Road</t>
  </si>
  <si>
    <t>139-555-0186</t>
  </si>
  <si>
    <t>1433 C Mt. Hood Crest</t>
  </si>
  <si>
    <t>889-555-0151</t>
  </si>
  <si>
    <t>Kaitlyn</t>
  </si>
  <si>
    <t>Hall</t>
  </si>
  <si>
    <t>5715 5th Ave.</t>
  </si>
  <si>
    <t>Greg</t>
  </si>
  <si>
    <t>1052 Stanford Street</t>
  </si>
  <si>
    <t>959-555-0135</t>
  </si>
  <si>
    <t>Parker</t>
  </si>
  <si>
    <t>4024 Calhoun Court</t>
  </si>
  <si>
    <t>897-555-0155</t>
  </si>
  <si>
    <t>4769 Book Ct</t>
  </si>
  <si>
    <t>789-555-0114</t>
  </si>
  <si>
    <t>4895 Hickory Drive</t>
  </si>
  <si>
    <t>815-555-0192</t>
  </si>
  <si>
    <t>Cody</t>
  </si>
  <si>
    <t>3889 Castle Hill Road</t>
  </si>
  <si>
    <t>269-555-0120</t>
  </si>
  <si>
    <t>7675 Moss Hollow Court</t>
  </si>
  <si>
    <t>4091 Hill Meadow Pl.</t>
  </si>
  <si>
    <t>136-555-0185</t>
  </si>
  <si>
    <t>5629 Seagull Court</t>
  </si>
  <si>
    <t>101-555-0110</t>
  </si>
  <si>
    <t>24 Roslyn Drive</t>
  </si>
  <si>
    <t>968-555-0196</t>
  </si>
  <si>
    <t>2150 Pershing Dr</t>
  </si>
  <si>
    <t>475-555-0114</t>
  </si>
  <si>
    <t>9063 Vista Aven.</t>
  </si>
  <si>
    <t>835-555-0168</t>
  </si>
  <si>
    <t>Jonathon</t>
  </si>
  <si>
    <t>4453 Bannock Ct.</t>
  </si>
  <si>
    <t>733-555-0157</t>
  </si>
  <si>
    <t>8910 Hilltop Road</t>
  </si>
  <si>
    <t>164-555-0159</t>
  </si>
  <si>
    <t>Mackenzie</t>
  </si>
  <si>
    <t>5905 Hawthorne Dr.</t>
  </si>
  <si>
    <t>786-555-0184</t>
  </si>
  <si>
    <t>265 Jeff Ct</t>
  </si>
  <si>
    <t>993-555-0176</t>
  </si>
  <si>
    <t>7796 Adobe Drive</t>
  </si>
  <si>
    <t>112-555-0181</t>
  </si>
  <si>
    <t>4315 Glenside Ct.</t>
  </si>
  <si>
    <t>369-555-0167</t>
  </si>
  <si>
    <t>3249 E Leland</t>
  </si>
  <si>
    <t>578-555-0132</t>
  </si>
  <si>
    <t>3570 Book Ct</t>
  </si>
  <si>
    <t>872-555-0191</t>
  </si>
  <si>
    <t>2107 Cardinal</t>
  </si>
  <si>
    <t>763-555-0124</t>
  </si>
  <si>
    <t>4668 Chilpancingo Park</t>
  </si>
  <si>
    <t>609-555-0179</t>
  </si>
  <si>
    <t>6337 Margo Drive</t>
  </si>
  <si>
    <t>592-555-0143</t>
  </si>
  <si>
    <t>4171 Miller Avenue</t>
  </si>
  <si>
    <t>752-555-0155</t>
  </si>
  <si>
    <t>3064 Fern Leaf Lane</t>
  </si>
  <si>
    <t>146-555-0191</t>
  </si>
  <si>
    <t>1064 William Way</t>
  </si>
  <si>
    <t>468-555-0193</t>
  </si>
  <si>
    <t>Weisman</t>
  </si>
  <si>
    <t>7085 Valley Run</t>
  </si>
  <si>
    <t>117-555-0118</t>
  </si>
  <si>
    <t>5609 Gary Drive</t>
  </si>
  <si>
    <t>394-555-0185</t>
  </si>
  <si>
    <t>Zoe</t>
  </si>
  <si>
    <t>8085 Grasswood Ct</t>
  </si>
  <si>
    <t>712-555-0144</t>
  </si>
  <si>
    <t>263 La Orinda Pl.</t>
  </si>
  <si>
    <t>217-555-0147</t>
  </si>
  <si>
    <t>Shelby</t>
  </si>
  <si>
    <t>16 White Pl.</t>
  </si>
  <si>
    <t>187-555-0139</t>
  </si>
  <si>
    <t>4417 W. Watson Court</t>
  </si>
  <si>
    <t>793-555-0118</t>
  </si>
  <si>
    <t>5543 Hamilton Ave.</t>
  </si>
  <si>
    <t>676-555-0172</t>
  </si>
  <si>
    <t>6779 Willcrest Circle</t>
  </si>
  <si>
    <t>570-555-0117</t>
  </si>
  <si>
    <t>9531 Lancaster</t>
  </si>
  <si>
    <t>222-555-0139</t>
  </si>
  <si>
    <t>4836 Marina</t>
  </si>
  <si>
    <t>465-555-0162</t>
  </si>
  <si>
    <t>2935 Pine Creek Way</t>
  </si>
  <si>
    <t>585-555-0177</t>
  </si>
  <si>
    <t>2850 D Bel Air Dr</t>
  </si>
  <si>
    <t>397-555-0128</t>
  </si>
  <si>
    <t>9671 Leewood Place</t>
  </si>
  <si>
    <t>178-555-0115</t>
  </si>
  <si>
    <t>4195 San Paolo</t>
  </si>
  <si>
    <t>623-555-0122</t>
  </si>
  <si>
    <t>301-555-0114</t>
  </si>
  <si>
    <t>613 Glen Wood Drive</t>
  </si>
  <si>
    <t>959-555-0119</t>
  </si>
  <si>
    <t>4848 Azalea Ave.</t>
  </si>
  <si>
    <t>234-555-0170</t>
  </si>
  <si>
    <t>2033 Woodbury Place</t>
  </si>
  <si>
    <t>145-555-0188</t>
  </si>
  <si>
    <t>4685 York Dr</t>
  </si>
  <si>
    <t>843-555-0120</t>
  </si>
  <si>
    <t>Benjamin</t>
  </si>
  <si>
    <t>2078 Jennifer Way</t>
  </si>
  <si>
    <t>571-555-0135</t>
  </si>
  <si>
    <t>5087 Bonita Ave.</t>
  </si>
  <si>
    <t>710-555-0132</t>
  </si>
  <si>
    <t>1895 San Carlos Ave.</t>
  </si>
  <si>
    <t>459-555-0187</t>
  </si>
  <si>
    <t>Emma</t>
  </si>
  <si>
    <t>6062 Mota Dr.</t>
  </si>
  <si>
    <t>192-555-0182</t>
  </si>
  <si>
    <t>8850 Thunderbird Drive</t>
  </si>
  <si>
    <t>742-555-0111</t>
  </si>
  <si>
    <t>Cincinnati</t>
  </si>
  <si>
    <t>OH</t>
  </si>
  <si>
    <t>664 Book Pl</t>
  </si>
  <si>
    <t>827-555-0145</t>
  </si>
  <si>
    <t>1536 Camino Verde Ct.</t>
  </si>
  <si>
    <t>995-555-0114</t>
  </si>
  <si>
    <t>Omar</t>
  </si>
  <si>
    <t>3181 Hacienda</t>
  </si>
  <si>
    <t>938-555-0117</t>
  </si>
  <si>
    <t>1229 Apollo Way</t>
  </si>
  <si>
    <t>637-555-0114</t>
  </si>
  <si>
    <t>7706 California St.</t>
  </si>
  <si>
    <t>404-555-0117</t>
  </si>
  <si>
    <t>8243 Gilardy Drive</t>
  </si>
  <si>
    <t>612-555-0171</t>
  </si>
  <si>
    <t>6933 Sutton Circle</t>
  </si>
  <si>
    <t>100-555-0155</t>
  </si>
  <si>
    <t>Aaron</t>
  </si>
  <si>
    <t>600-555-0195</t>
  </si>
  <si>
    <t>5793 West Road</t>
  </si>
  <si>
    <t>118-555-0131</t>
  </si>
  <si>
    <t>6344 Dartmouth Way</t>
  </si>
  <si>
    <t>112-555-0164</t>
  </si>
  <si>
    <t>3508 Canning Road</t>
  </si>
  <si>
    <t>936-555-0189</t>
  </si>
  <si>
    <t>5940 Dleta Road</t>
  </si>
  <si>
    <t>153-555-0118</t>
  </si>
  <si>
    <t>6339 E. 108th Street</t>
  </si>
  <si>
    <t>712-555-0117</t>
  </si>
  <si>
    <t>3345 Macaroon Drive</t>
  </si>
  <si>
    <t>728-555-0144</t>
  </si>
  <si>
    <t>733 Eaker Way</t>
  </si>
  <si>
    <t>771-555-0118</t>
  </si>
  <si>
    <t>7121 Oakleaf Ct.</t>
  </si>
  <si>
    <t>251-555-0153</t>
  </si>
  <si>
    <t>1315 Norse Drive</t>
  </si>
  <si>
    <t>171-555-0174</t>
  </si>
  <si>
    <t>5524 Virgil St</t>
  </si>
  <si>
    <t>2681 Black Walnut Ct.</t>
  </si>
  <si>
    <t>1872 Walnut Avenue</t>
  </si>
  <si>
    <t>7551 Santa Lucia</t>
  </si>
  <si>
    <t>452 Rain Drop Circle</t>
  </si>
  <si>
    <t>4921 Oakwood Circle</t>
  </si>
  <si>
    <t>9893 Hastings Dr</t>
  </si>
  <si>
    <t>3544 Brush Creek Drive</t>
  </si>
  <si>
    <t>Vincent</t>
  </si>
  <si>
    <t>5917 Panoramic Avenue</t>
  </si>
  <si>
    <t>6969 Eaker Way</t>
  </si>
  <si>
    <t>6312 San Ramon Road</t>
  </si>
  <si>
    <t>4173 Willow Pass Road</t>
  </si>
  <si>
    <t>Randall</t>
  </si>
  <si>
    <t>1159 Lacassie Ave</t>
  </si>
  <si>
    <t>8461 Everett Ct</t>
  </si>
  <si>
    <t>5613 Gary Drive</t>
  </si>
  <si>
    <t>1439 N. Michell Canyon Road</t>
  </si>
  <si>
    <t>1060 Mcelroy Court</t>
  </si>
  <si>
    <t>8250 11th Avenue</t>
  </si>
  <si>
    <t>4642 Peabody Road</t>
  </si>
  <si>
    <t>1671 Via Del Verdes</t>
  </si>
  <si>
    <t>120-555-0112</t>
  </si>
  <si>
    <t>Peter</t>
  </si>
  <si>
    <t>6489 Kentucky Drive</t>
  </si>
  <si>
    <t>244-555-0113</t>
  </si>
  <si>
    <t>Marysville</t>
  </si>
  <si>
    <t>Isaac</t>
  </si>
  <si>
    <t>7962 Macalvey Drive</t>
  </si>
  <si>
    <t>750-555-0140</t>
  </si>
  <si>
    <t>5551 Silverado Dr.</t>
  </si>
  <si>
    <t>293-555-0136</t>
  </si>
  <si>
    <t>Gavin</t>
  </si>
  <si>
    <t>6082 Trafalgar Circle</t>
  </si>
  <si>
    <t>726-555-0116</t>
  </si>
  <si>
    <t>4996 Hillview Drive</t>
  </si>
  <si>
    <t>365-555-0125</t>
  </si>
  <si>
    <t>1721 Concord Blvd</t>
  </si>
  <si>
    <t>111-555-0177</t>
  </si>
  <si>
    <t>8125 Westbury Drive</t>
  </si>
  <si>
    <t>171-555-0140</t>
  </si>
  <si>
    <t>8970 Cash Avenue</t>
  </si>
  <si>
    <t>258-555-0111</t>
  </si>
  <si>
    <t>1019 Chance Drive</t>
  </si>
  <si>
    <t>868-555-0128</t>
  </si>
  <si>
    <t>1058 Park Blvd.</t>
  </si>
  <si>
    <t>653-555-0150</t>
  </si>
  <si>
    <t>3459 Tri-state Ave</t>
  </si>
  <si>
    <t>617-555-0146</t>
  </si>
  <si>
    <t>Carlos</t>
  </si>
  <si>
    <t>4239 Water St.</t>
  </si>
  <si>
    <t>252-555-0175</t>
  </si>
  <si>
    <t>Barbara</t>
  </si>
  <si>
    <t>9834 Hamlet</t>
  </si>
  <si>
    <t>361-555-0177</t>
  </si>
  <si>
    <t>9024 Dumbarton Drive</t>
  </si>
  <si>
    <t>537-555-0144</t>
  </si>
  <si>
    <t>6648 Choctaw Court</t>
  </si>
  <si>
    <t>189-555-0195</t>
  </si>
  <si>
    <t>4956 Vista Del Diablo</t>
  </si>
  <si>
    <t>690-555-0189</t>
  </si>
  <si>
    <t>2391 St. Peter Court</t>
  </si>
  <si>
    <t>754-555-0141</t>
  </si>
  <si>
    <t>Jerry</t>
  </si>
  <si>
    <t>6096 Pheasant Circle</t>
  </si>
  <si>
    <t>271-555-0115</t>
  </si>
  <si>
    <t>6538 Camelback Road</t>
  </si>
  <si>
    <t>913-555-0130</t>
  </si>
  <si>
    <t>571 Lafayette Drive</t>
  </si>
  <si>
    <t>474-555-0183</t>
  </si>
  <si>
    <t>Timothy</t>
  </si>
  <si>
    <t>6615 Cambelback Place</t>
  </si>
  <si>
    <t>147-555-0193</t>
  </si>
  <si>
    <t>5446 N. Civic Dr.</t>
  </si>
  <si>
    <t>194-555-0127</t>
  </si>
  <si>
    <t>879 Hillview Ct</t>
  </si>
  <si>
    <t>193-555-0135</t>
  </si>
  <si>
    <t>1480 Oliveria Road</t>
  </si>
  <si>
    <t>457-555-0162</t>
  </si>
  <si>
    <t>5375 Clearland Circle</t>
  </si>
  <si>
    <t>143-555-0123</t>
  </si>
  <si>
    <t>4303 Athene Drive</t>
  </si>
  <si>
    <t>667-555-0136</t>
  </si>
  <si>
    <t>Isabel</t>
  </si>
  <si>
    <t>9348 Notre Dame Ave</t>
  </si>
  <si>
    <t>774-555-0127</t>
  </si>
  <si>
    <t>4143 Heather Pl.</t>
  </si>
  <si>
    <t>792-555-0157</t>
  </si>
  <si>
    <t>Brendan</t>
  </si>
  <si>
    <t>Q</t>
  </si>
  <si>
    <t>1519 Sheffield Place</t>
  </si>
  <si>
    <t>551-555-0157</t>
  </si>
  <si>
    <t>4593 Camino Peral</t>
  </si>
  <si>
    <t>527-555-0124</t>
  </si>
  <si>
    <t>8998 Katharyn Drive</t>
  </si>
  <si>
    <t>506-555-0157</t>
  </si>
  <si>
    <t>4073 Niagara Court</t>
  </si>
  <si>
    <t>500-555-0177</t>
  </si>
  <si>
    <t>627 La Salle Street</t>
  </si>
  <si>
    <t>635-555-0173</t>
  </si>
  <si>
    <t>3553 Grant Street</t>
  </si>
  <si>
    <t>845-555-0160</t>
  </si>
  <si>
    <t>5450 Bellows Ct.</t>
  </si>
  <si>
    <t>489-555-0139</t>
  </si>
  <si>
    <t>Richard</t>
  </si>
  <si>
    <t>5407 Cougar Way</t>
  </si>
  <si>
    <t>142-555-0146</t>
  </si>
  <si>
    <t>1500 Grant Street</t>
  </si>
  <si>
    <t>159-555-0111</t>
  </si>
  <si>
    <t>1086 Ash Lane</t>
  </si>
  <si>
    <t>787-555-0141</t>
  </si>
  <si>
    <t>751 Countrywood Ct.</t>
  </si>
  <si>
    <t>730-555-0125</t>
  </si>
  <si>
    <t>Juan</t>
  </si>
  <si>
    <t>1289 Quigley St.</t>
  </si>
  <si>
    <t>7095 Curletto Dr.</t>
  </si>
  <si>
    <t>373-555-0139</t>
  </si>
  <si>
    <t>1617 Crossbow Way</t>
  </si>
  <si>
    <t>367-555-0138</t>
  </si>
  <si>
    <t>3997 Via De Luna</t>
  </si>
  <si>
    <t>586-555-0118</t>
  </si>
  <si>
    <t>Mary</t>
  </si>
  <si>
    <t>1102 Ravenwood</t>
  </si>
  <si>
    <t>956-555-0136</t>
  </si>
  <si>
    <t>530-555-0182</t>
  </si>
  <si>
    <t>3327 Rockridge Dr.</t>
  </si>
  <si>
    <t>110-555-0136</t>
  </si>
  <si>
    <t>Joe</t>
  </si>
  <si>
    <t>8069 Vine Hill Way</t>
  </si>
  <si>
    <t>450-555-0115</t>
  </si>
  <si>
    <t>5929 William Reed Dr.</t>
  </si>
  <si>
    <t>339-555-0137</t>
  </si>
  <si>
    <t>4010 Willow Pass Road</t>
  </si>
  <si>
    <t>125-555-0145</t>
  </si>
  <si>
    <t>6264 Center Ave</t>
  </si>
  <si>
    <t>152-555-0130</t>
  </si>
  <si>
    <t>8873 Folson Drive</t>
  </si>
  <si>
    <t>316-555-0185</t>
  </si>
  <si>
    <t>6569 Endriss</t>
  </si>
  <si>
    <t>163-555-0134</t>
  </si>
  <si>
    <t>Rohinton</t>
  </si>
  <si>
    <t>Wadia</t>
  </si>
  <si>
    <t>5935 Seawind Dr.</t>
  </si>
  <si>
    <t>792-555-0137</t>
  </si>
  <si>
    <t>6091 Bluefish Lane</t>
  </si>
  <si>
    <t>856-555-0168</t>
  </si>
  <si>
    <t>884-555-0127</t>
  </si>
  <si>
    <t>6752 Covington Court</t>
  </si>
  <si>
    <t>137-555-0149</t>
  </si>
  <si>
    <t>Alonso</t>
  </si>
  <si>
    <t>7342 Dew Drop Circle</t>
  </si>
  <si>
    <t>579-555-0138</t>
  </si>
  <si>
    <t>5269 Mt. Trinity Court</t>
  </si>
  <si>
    <t>256-555-0180</t>
  </si>
  <si>
    <t>3836 Carletto Drive</t>
  </si>
  <si>
    <t>584-555-0118</t>
  </si>
  <si>
    <t>Sophia</t>
  </si>
  <si>
    <t>8122 Mink Court</t>
  </si>
  <si>
    <t>766-555-0146</t>
  </si>
  <si>
    <t>6986 Ida Ave.</t>
  </si>
  <si>
    <t>301-555-0163</t>
  </si>
  <si>
    <t>San Carlos</t>
  </si>
  <si>
    <t>971 Harness Circle</t>
  </si>
  <si>
    <t>123-555-0152</t>
  </si>
  <si>
    <t>3426 Calhoun Court</t>
  </si>
  <si>
    <t>798-555-0157</t>
  </si>
  <si>
    <t>Oscar</t>
  </si>
  <si>
    <t>5049 Teakwood Dr.</t>
  </si>
  <si>
    <t>389-555-0114</t>
  </si>
  <si>
    <t>3789 Linden Lane</t>
  </si>
  <si>
    <t>162-555-0175</t>
  </si>
  <si>
    <t>1592 Working Drive</t>
  </si>
  <si>
    <t>188-555-0159</t>
  </si>
  <si>
    <t>Garrett</t>
  </si>
  <si>
    <t>Travers</t>
  </si>
  <si>
    <t>7947 Stillman Court</t>
  </si>
  <si>
    <t>879-555-0116</t>
  </si>
  <si>
    <t>80 Mozden Lane</t>
  </si>
  <si>
    <t>951-555-0164</t>
  </si>
  <si>
    <t>761 Orchard View Ave.</t>
  </si>
  <si>
    <t>211-555-0112</t>
  </si>
  <si>
    <t>Tyler</t>
  </si>
  <si>
    <t>9271 Prestwick Ave.</t>
  </si>
  <si>
    <t>801-555-0121</t>
  </si>
  <si>
    <t>9240 Limewood Pl.</t>
  </si>
  <si>
    <t>603-555-0169</t>
  </si>
  <si>
    <t>4594 Hill Drive</t>
  </si>
  <si>
    <t>314-555-0153</t>
  </si>
  <si>
    <t>7164 Pinncale Drive</t>
  </si>
  <si>
    <t>585-555-0152</t>
  </si>
  <si>
    <t>4678 Ygnacio Valley Road</t>
  </si>
  <si>
    <t>639-555-0189</t>
  </si>
  <si>
    <t>9249 Martin St</t>
  </si>
  <si>
    <t>103-555-0162</t>
  </si>
  <si>
    <t>1442 Hill Top Rd</t>
  </si>
  <si>
    <t>119-555-0148</t>
  </si>
  <si>
    <t>4080 Pelican Loop</t>
  </si>
  <si>
    <t>503-555-0151</t>
  </si>
  <si>
    <t>Cassidy</t>
  </si>
  <si>
    <t>3797 Concord Royale</t>
  </si>
  <si>
    <t>323-555-0140</t>
  </si>
  <si>
    <t>Yakima</t>
  </si>
  <si>
    <t>Joshua</t>
  </si>
  <si>
    <t>7166 Brock Lane</t>
  </si>
  <si>
    <t>365-555-0198</t>
  </si>
  <si>
    <t>Faith</t>
  </si>
  <si>
    <t>2751 Trail Way</t>
  </si>
  <si>
    <t>Unit B</t>
  </si>
  <si>
    <t>727-555-0162</t>
  </si>
  <si>
    <t>8004 Water Street</t>
  </si>
  <si>
    <t>729-555-0139</t>
  </si>
  <si>
    <t>6848 Calico Way</t>
  </si>
  <si>
    <t>416-555-0196</t>
  </si>
  <si>
    <t>1345 Prospect Street</t>
  </si>
  <si>
    <t>473-555-0199</t>
  </si>
  <si>
    <t>8866 Alpha Way</t>
  </si>
  <si>
    <t>388-555-0168</t>
  </si>
  <si>
    <t>7537 Clark Creek Lane</t>
  </si>
  <si>
    <t>480-555-0139</t>
  </si>
  <si>
    <t>1575 Brown Street</t>
  </si>
  <si>
    <t>531-555-0113</t>
  </si>
  <si>
    <t>4107 St. Raphael Drive</t>
  </si>
  <si>
    <t>195-555-0146</t>
  </si>
  <si>
    <t>9175 Benton Street</t>
  </si>
  <si>
    <t>747-555-0149</t>
  </si>
  <si>
    <t>8005 Ranchhand Court</t>
  </si>
  <si>
    <t>996-555-0179</t>
  </si>
  <si>
    <t>9322 Driving Drive</t>
  </si>
  <si>
    <t>713-555-0128</t>
  </si>
  <si>
    <t>8362 Abbey Court</t>
  </si>
  <si>
    <t>129-555-0165</t>
  </si>
  <si>
    <t>591 Laguna Street</t>
  </si>
  <si>
    <t># 439</t>
  </si>
  <si>
    <t>572-555-0120</t>
  </si>
  <si>
    <t>9212 Tupelo Drive</t>
  </si>
  <si>
    <t>409-555-0135</t>
  </si>
  <si>
    <t>1439 N. Canyon Road</t>
  </si>
  <si>
    <t>130-555-0137</t>
  </si>
  <si>
    <t>2894 Encino Dr.</t>
  </si>
  <si>
    <t>465-555-0154</t>
  </si>
  <si>
    <t>6282 Mcneil Place</t>
  </si>
  <si>
    <t>372-555-0142</t>
  </si>
  <si>
    <t>1218 Woodside Court</t>
  </si>
  <si>
    <t>764-555-0119</t>
  </si>
  <si>
    <t>Nathaniel</t>
  </si>
  <si>
    <t>4268 Weaver Court</t>
  </si>
  <si>
    <t>112-555-0116</t>
  </si>
  <si>
    <t>1613 Santa Maria</t>
  </si>
  <si>
    <t>974-555-0184</t>
  </si>
  <si>
    <t>3815 Berry Dr.</t>
  </si>
  <si>
    <t>512-555-0158</t>
  </si>
  <si>
    <t>Jillian</t>
  </si>
  <si>
    <t>6375 Freda Drive</t>
  </si>
  <si>
    <t>386-555-0159</t>
  </si>
  <si>
    <t>4188 Green Valley Road</t>
  </si>
  <si>
    <t>941-555-0138</t>
  </si>
  <si>
    <t>1141 Rolling Hill Way</t>
  </si>
  <si>
    <t>148-555-0143</t>
  </si>
  <si>
    <t>4176 Cotton Ct</t>
  </si>
  <si>
    <t>295-555-0128</t>
  </si>
  <si>
    <t>Bell</t>
  </si>
  <si>
    <t>302 Briarcliff Ct.</t>
  </si>
  <si>
    <t>254-555-0175</t>
  </si>
  <si>
    <t>5373 Montgomery Ave.</t>
  </si>
  <si>
    <t>108-555-0111</t>
  </si>
  <si>
    <t>27 Athens Circle</t>
  </si>
  <si>
    <t>813-555-0171</t>
  </si>
  <si>
    <t>8541 Summerfield Drive</t>
  </si>
  <si>
    <t>409-555-0139</t>
  </si>
  <si>
    <t>5784 Yeoman Dr.</t>
  </si>
  <si>
    <t>792-555-0139</t>
  </si>
  <si>
    <t>9037 Saddlehill Lane</t>
  </si>
  <si>
    <t>525-555-0117</t>
  </si>
  <si>
    <t>2524 Fish Dr</t>
  </si>
  <si>
    <t>409-555-0153</t>
  </si>
  <si>
    <t>8998 Adobe Drive</t>
  </si>
  <si>
    <t>142-555-0165</t>
  </si>
  <si>
    <t>Patrick</t>
  </si>
  <si>
    <t>2880 Ponderosa Dr.</t>
  </si>
  <si>
    <t>115-555-0181</t>
  </si>
  <si>
    <t>5622 Geary</t>
  </si>
  <si>
    <t>819-555-0146</t>
  </si>
  <si>
    <t>2328 Sand View Way</t>
  </si>
  <si>
    <t>390-555-0186</t>
  </si>
  <si>
    <t>4461 Centennial Way</t>
  </si>
  <si>
    <t>146-555-0179</t>
  </si>
  <si>
    <t>7111 Concord Ct.</t>
  </si>
  <si>
    <t>451-555-0135</t>
  </si>
  <si>
    <t>8656 Lakespring Place</t>
  </si>
  <si>
    <t>149-555-0116</t>
  </si>
  <si>
    <t>2111 Ringing Dr</t>
  </si>
  <si>
    <t>8129 Golden Rain</t>
  </si>
  <si>
    <t>473-555-0194</t>
  </si>
  <si>
    <t>3098 Eastgate Ave</t>
  </si>
  <si>
    <t>307-555-0113</t>
  </si>
  <si>
    <t>Jamie</t>
  </si>
  <si>
    <t>3213 Glenside Dr</t>
  </si>
  <si>
    <t>138-555-0111</t>
  </si>
  <si>
    <t>1681 Via Estrella</t>
  </si>
  <si>
    <t>Ann</t>
  </si>
  <si>
    <t>4166 Deercreek Ln.</t>
  </si>
  <si>
    <t>5553 Cash Avenue</t>
  </si>
  <si>
    <t>8851 Northridge Dr.</t>
  </si>
  <si>
    <t>Ashe</t>
  </si>
  <si>
    <t>9478 Rheem Dr.</t>
  </si>
  <si>
    <t>9377 Ash Lane</t>
  </si>
  <si>
    <t>9935 San Carlos Avenue</t>
  </si>
  <si>
    <t>4002 Fawn Glen Circle</t>
  </si>
  <si>
    <t>Stacy</t>
  </si>
  <si>
    <t>3917 Catalpa Court</t>
  </si>
  <si>
    <t>Drew</t>
  </si>
  <si>
    <t>8991 Olivera</t>
  </si>
  <si>
    <t>Kate</t>
  </si>
  <si>
    <t>1225 Santa Lucia</t>
  </si>
  <si>
    <t>5742 Curtis Drive</t>
  </si>
  <si>
    <t>1 (11) 500 555-0188</t>
  </si>
  <si>
    <t>1069 Central Blvd.</t>
  </si>
  <si>
    <t>4938 Nightingale Drive</t>
  </si>
  <si>
    <t>9481 Laguna Street</t>
  </si>
  <si>
    <t>8839 Leonard Dr</t>
  </si>
  <si>
    <t>Nichole</t>
  </si>
  <si>
    <t>7484 Roundtree Drive</t>
  </si>
  <si>
    <t>7413 Alpine Drive</t>
  </si>
  <si>
    <t>Rachael</t>
  </si>
  <si>
    <t>4159 Bayshore Rd.</t>
  </si>
  <si>
    <t>5108 Heights Avenue</t>
  </si>
  <si>
    <t>Rebecca</t>
  </si>
  <si>
    <t>A.</t>
  </si>
  <si>
    <t>1861 Chinquapin Ct</t>
  </si>
  <si>
    <t>648-555-0100</t>
  </si>
  <si>
    <t>7867 F Mt Hood Circle</t>
  </si>
  <si>
    <t>6672 Mt. Dias Blvd.</t>
  </si>
  <si>
    <t>5087 Valle Vista Avenue</t>
  </si>
  <si>
    <t>8205 Soto St.</t>
  </si>
  <si>
    <t>Warren</t>
  </si>
  <si>
    <t>7783 Limewood Pl</t>
  </si>
  <si>
    <t>4373 Sherry Circle</t>
  </si>
  <si>
    <t>2939 West Ct.</t>
  </si>
  <si>
    <t>3704 Elliott Dr.</t>
  </si>
  <si>
    <t>483-555-0135</t>
  </si>
  <si>
    <t>9855 Norse Ct.</t>
  </si>
  <si>
    <t>2389 E Eagle Peak Rd.</t>
  </si>
  <si>
    <t>212-555-0171</t>
  </si>
  <si>
    <t>6468 Gatewood Court</t>
  </si>
  <si>
    <t>547-555-0176</t>
  </si>
  <si>
    <t>609 Power Ave.</t>
  </si>
  <si>
    <t>522-555-0169</t>
  </si>
  <si>
    <t>7468 Franklin Canyon Road</t>
  </si>
  <si>
    <t>373-555-0118</t>
  </si>
  <si>
    <t>8487 Amador</t>
  </si>
  <si>
    <t>693-555-0146</t>
  </si>
  <si>
    <t>7566 Keller Ridge Dr.</t>
  </si>
  <si>
    <t>2121 Royal Ann Lane</t>
  </si>
  <si>
    <t>9246 Westminster Pl</t>
  </si>
  <si>
    <t>687-555-0170</t>
  </si>
  <si>
    <t>7546 Gonzalez Ct.</t>
  </si>
  <si>
    <t>400-555-0120</t>
  </si>
  <si>
    <t>Mathew</t>
  </si>
  <si>
    <t>9911 Northgate Road</t>
  </si>
  <si>
    <t>430-555-0126</t>
  </si>
  <si>
    <t>9377 Lightwood Drive</t>
  </si>
  <si>
    <t>215-555-0113</t>
  </si>
  <si>
    <t>5843 Mountaire Pkwy.</t>
  </si>
  <si>
    <t>144-555-0123</t>
  </si>
  <si>
    <t>9001 Esperanza</t>
  </si>
  <si>
    <t>121-555-0144</t>
  </si>
  <si>
    <t>8510 G St.</t>
  </si>
  <si>
    <t>500-555-0169</t>
  </si>
  <si>
    <t>3842 Algiers Dr.</t>
  </si>
  <si>
    <t>178-555-0186</t>
  </si>
  <si>
    <t>9105 Jacobsen Street</t>
  </si>
  <si>
    <t>970-555-0114</t>
  </si>
  <si>
    <t>9231 Brook Hollow Ct.</t>
  </si>
  <si>
    <t>456-555-0191</t>
  </si>
  <si>
    <t>626 Redlands Way</t>
  </si>
  <si>
    <t>868-555-0122</t>
  </si>
  <si>
    <t>80 San Remo Ct</t>
  </si>
  <si>
    <t>1318 Ramer Ct.</t>
  </si>
  <si>
    <t>6335 Benita Way</t>
  </si>
  <si>
    <t>1901 Mitchell Canyon Court</t>
  </si>
  <si>
    <t>183-555-0120</t>
  </si>
  <si>
    <t>Saunders</t>
  </si>
  <si>
    <t>3809 Lancelot Dr.</t>
  </si>
  <si>
    <t>8268 Donald Dr</t>
  </si>
  <si>
    <t>2013 Filling Ave.</t>
  </si>
  <si>
    <t>1657 Morengo Ct.</t>
  </si>
  <si>
    <t>845-555-0143</t>
  </si>
  <si>
    <t>1127 Oak Street</t>
  </si>
  <si>
    <t>609-555-0117</t>
  </si>
  <si>
    <t>8762 Terrace</t>
  </si>
  <si>
    <t>Dorothy</t>
  </si>
  <si>
    <t>B.</t>
  </si>
  <si>
    <t>4693 Mills Dr.</t>
  </si>
  <si>
    <t>423-555-0100</t>
  </si>
  <si>
    <t>Courtney</t>
  </si>
  <si>
    <t>445 San Carlos Avenue</t>
  </si>
  <si>
    <t>366-555-0162</t>
  </si>
  <si>
    <t>1220 Bradford Way</t>
  </si>
  <si>
    <t>594-555-0120</t>
  </si>
  <si>
    <t>6991 Gloria Terr.</t>
  </si>
  <si>
    <t>149-555-0162</t>
  </si>
  <si>
    <t>Sandberg</t>
  </si>
  <si>
    <t>844 Sol Street</t>
  </si>
  <si>
    <t>998-555-0194</t>
  </si>
  <si>
    <t>8426 Kendall Rd.</t>
  </si>
  <si>
    <t>424-555-0199</t>
  </si>
  <si>
    <t>Dylan</t>
  </si>
  <si>
    <t>6746 River Ash Court</t>
  </si>
  <si>
    <t>844-555-0156</t>
  </si>
  <si>
    <t>117 Esperanza Dr</t>
  </si>
  <si>
    <t>884-555-0119</t>
  </si>
  <si>
    <t>6612 Concord</t>
  </si>
  <si>
    <t>377-555-0180</t>
  </si>
  <si>
    <t>6318 Merriewood Dr.</t>
  </si>
  <si>
    <t>297-555-0150</t>
  </si>
  <si>
    <t>9024 Grant Street</t>
  </si>
  <si>
    <t>685-555-0149</t>
  </si>
  <si>
    <t>2355 Regina Lane</t>
  </si>
  <si>
    <t>Salavaria</t>
  </si>
  <si>
    <t>5652 East View Place</t>
  </si>
  <si>
    <t>109-555-0100</t>
  </si>
  <si>
    <t>Katie</t>
  </si>
  <si>
    <t>1174 Royal Ann Lane</t>
  </si>
  <si>
    <t>Black</t>
  </si>
  <si>
    <t>1730 D Reliez Valley Ct.</t>
  </si>
  <si>
    <t>4799 Buena Vista</t>
  </si>
  <si>
    <t>Kelsey</t>
  </si>
  <si>
    <t>6577 La Canada</t>
  </si>
  <si>
    <t>2140 Clifford Court</t>
  </si>
  <si>
    <t>2578 Welle Road</t>
  </si>
  <si>
    <t># 118</t>
  </si>
  <si>
    <t>968-555-0128</t>
  </si>
  <si>
    <t>6730 Saddlehill Lane</t>
  </si>
  <si>
    <t>592-555-0166</t>
  </si>
  <si>
    <t>927 Live Oak Ave.</t>
  </si>
  <si>
    <t>351-555-0197</t>
  </si>
  <si>
    <t>112 RaceCt</t>
  </si>
  <si>
    <t>820-555-0119</t>
  </si>
  <si>
    <t>8540 Ravenwood Dr.</t>
  </si>
  <si>
    <t>156-555-0147</t>
  </si>
  <si>
    <t>1993 South Villa Way</t>
  </si>
  <si>
    <t>928-555-0186</t>
  </si>
  <si>
    <t>Audrey</t>
  </si>
  <si>
    <t>598 Merry Drive</t>
  </si>
  <si>
    <t>2544 Ashley Way</t>
  </si>
  <si>
    <t>1374 Queens Road</t>
  </si>
  <si>
    <t>644-555-0115</t>
  </si>
  <si>
    <t>Christopher</t>
  </si>
  <si>
    <t>9234 Carmel Drive</t>
  </si>
  <si>
    <t>130-555-0198</t>
  </si>
  <si>
    <t>7629 Bonanza</t>
  </si>
  <si>
    <t>116-555-0182</t>
  </si>
  <si>
    <t>341 Victory Lane</t>
  </si>
  <si>
    <t>935-555-0120</t>
  </si>
  <si>
    <t>6754 Pampered Ct.</t>
  </si>
  <si>
    <t># 19</t>
  </si>
  <si>
    <t>278-555-0183</t>
  </si>
  <si>
    <t>6501 West Way</t>
  </si>
  <si>
    <t>354-555-0177</t>
  </si>
  <si>
    <t>Alex</t>
  </si>
  <si>
    <t>4164 Kenneth Ct.</t>
  </si>
  <si>
    <t>376-555-0156</t>
  </si>
  <si>
    <t>Melanie</t>
  </si>
  <si>
    <t>2546 Crowe Place</t>
  </si>
  <si>
    <t>909-555-0153</t>
  </si>
  <si>
    <t>Max</t>
  </si>
  <si>
    <t>4594 Rose Dr.</t>
  </si>
  <si>
    <t>Diane</t>
  </si>
  <si>
    <t>6772 Geraldine Dr.</t>
  </si>
  <si>
    <t>Kathryn</t>
  </si>
  <si>
    <t>4095 Minert Rd.</t>
  </si>
  <si>
    <t>Kara</t>
  </si>
  <si>
    <t>1088 Ash Lane</t>
  </si>
  <si>
    <t>StateProvinceName</t>
  </si>
  <si>
    <t>CountryRegionCode</t>
  </si>
  <si>
    <t>PostalCode</t>
  </si>
  <si>
    <t>New South Wales</t>
  </si>
  <si>
    <t>AU</t>
  </si>
  <si>
    <t>2015</t>
  </si>
  <si>
    <t>2450</t>
  </si>
  <si>
    <t>2010</t>
  </si>
  <si>
    <t>2580</t>
  </si>
  <si>
    <t>1597</t>
  </si>
  <si>
    <t>2060</t>
  </si>
  <si>
    <t>2036</t>
  </si>
  <si>
    <t>2061</t>
  </si>
  <si>
    <t>2300</t>
  </si>
  <si>
    <t>2113</t>
  </si>
  <si>
    <t>2055</t>
  </si>
  <si>
    <t>2444</t>
  </si>
  <si>
    <t>2138</t>
  </si>
  <si>
    <t>2264</t>
  </si>
  <si>
    <t>2777</t>
  </si>
  <si>
    <t>2065</t>
  </si>
  <si>
    <t>1002</t>
  </si>
  <si>
    <t>2500</t>
  </si>
  <si>
    <t>Queensland</t>
  </si>
  <si>
    <t>4000</t>
  </si>
  <si>
    <t>4551</t>
  </si>
  <si>
    <t>4169</t>
  </si>
  <si>
    <t>4217</t>
  </si>
  <si>
    <t>4171</t>
  </si>
  <si>
    <t>4655</t>
  </si>
  <si>
    <t>4700</t>
  </si>
  <si>
    <t>4810</t>
  </si>
  <si>
    <t>South Australia</t>
  </si>
  <si>
    <t>6105</t>
  </si>
  <si>
    <t>5023</t>
  </si>
  <si>
    <t>6006</t>
  </si>
  <si>
    <t>Tasmania</t>
  </si>
  <si>
    <t>7001</t>
  </si>
  <si>
    <t>3550</t>
  </si>
  <si>
    <t>3977</t>
  </si>
  <si>
    <t>3220</t>
  </si>
  <si>
    <t>3000</t>
  </si>
  <si>
    <t>3337</t>
  </si>
  <si>
    <t>3198</t>
  </si>
  <si>
    <t>3205</t>
  </si>
  <si>
    <t>3429</t>
  </si>
  <si>
    <t>3280</t>
  </si>
  <si>
    <t>AB</t>
  </si>
  <si>
    <t>Alberta</t>
  </si>
  <si>
    <t>T2P 2G8</t>
  </si>
  <si>
    <t>Calgary</t>
  </si>
  <si>
    <t>T5</t>
  </si>
  <si>
    <t>Edmonton</t>
  </si>
  <si>
    <t>British Columbia</t>
  </si>
  <si>
    <t>V3J 6Z3</t>
  </si>
  <si>
    <t>V5A 3A6</t>
  </si>
  <si>
    <t>V5A 4X1</t>
  </si>
  <si>
    <t>V5G 4S4</t>
  </si>
  <si>
    <t>V5G 4W1</t>
  </si>
  <si>
    <t>V5H 3Z7</t>
  </si>
  <si>
    <t>V8Y 1L1</t>
  </si>
  <si>
    <t>V2W 1W2</t>
  </si>
  <si>
    <t>V9</t>
  </si>
  <si>
    <t>V3A 4R2</t>
  </si>
  <si>
    <t>V7L 4J4</t>
  </si>
  <si>
    <t>V2L3W8</t>
  </si>
  <si>
    <t>V2M1N7</t>
  </si>
  <si>
    <t>V2M1P1</t>
  </si>
  <si>
    <t>V2M1S6</t>
  </si>
  <si>
    <t>V8P</t>
  </si>
  <si>
    <t>V6B 3P7</t>
  </si>
  <si>
    <t>Richmond</t>
  </si>
  <si>
    <t>V8X</t>
  </si>
  <si>
    <t>V8Z 4N5</t>
  </si>
  <si>
    <t>V9B 2C3</t>
  </si>
  <si>
    <t>V9B 5T2</t>
  </si>
  <si>
    <t>V0</t>
  </si>
  <si>
    <t>V3T 4W3</t>
  </si>
  <si>
    <t>Surrey</t>
  </si>
  <si>
    <t>V8V</t>
  </si>
  <si>
    <t>V3L 1E7</t>
  </si>
  <si>
    <t>V3L 1H4</t>
  </si>
  <si>
    <t>MB</t>
  </si>
  <si>
    <t>Manitoba</t>
  </si>
  <si>
    <t>R3</t>
  </si>
  <si>
    <t>Winnipeg</t>
  </si>
  <si>
    <t>NB</t>
  </si>
  <si>
    <t>Brunswick</t>
  </si>
  <si>
    <t>E2P 1E3</t>
  </si>
  <si>
    <t>Saint John</t>
  </si>
  <si>
    <t>ON</t>
  </si>
  <si>
    <t>Ontario</t>
  </si>
  <si>
    <t>L4G 7N6</t>
  </si>
  <si>
    <t>Aurora</t>
  </si>
  <si>
    <t>L4N</t>
  </si>
  <si>
    <t>Barrie</t>
  </si>
  <si>
    <t>L6W 2T7</t>
  </si>
  <si>
    <t>Brampton</t>
  </si>
  <si>
    <t>K0J 1J0</t>
  </si>
  <si>
    <t>Chalk Riber</t>
  </si>
  <si>
    <t>M9W 3P3</t>
  </si>
  <si>
    <t>Etobicoke</t>
  </si>
  <si>
    <t>K2L 1H5</t>
  </si>
  <si>
    <t>Kanata</t>
  </si>
  <si>
    <t>7L</t>
  </si>
  <si>
    <t>Kingston</t>
  </si>
  <si>
    <t>L3S 3K2</t>
  </si>
  <si>
    <t>Markham</t>
  </si>
  <si>
    <t>L4W 5J3</t>
  </si>
  <si>
    <t>Mississauga</t>
  </si>
  <si>
    <t>L5A 1H6</t>
  </si>
  <si>
    <t>L5B 3V4</t>
  </si>
  <si>
    <t>K2J 2W5</t>
  </si>
  <si>
    <t>Nepean</t>
  </si>
  <si>
    <t>M4C 4K6</t>
  </si>
  <si>
    <t>North York</t>
  </si>
  <si>
    <t>K4B 1S1</t>
  </si>
  <si>
    <t>Ottawa</t>
  </si>
  <si>
    <t>K4B 1S2</t>
  </si>
  <si>
    <t>K4B 1S3</t>
  </si>
  <si>
    <t>K4B 1T7</t>
  </si>
  <si>
    <t>L4E 3M5</t>
  </si>
  <si>
    <t>Richmond Hill</t>
  </si>
  <si>
    <t>M1V 4M2</t>
  </si>
  <si>
    <t>Scarborough</t>
  </si>
  <si>
    <t>M4B 1V4</t>
  </si>
  <si>
    <t>Toronto</t>
  </si>
  <si>
    <t>M4B 1V5</t>
  </si>
  <si>
    <t>M4B 1V6</t>
  </si>
  <si>
    <t>M4B 1V7</t>
  </si>
  <si>
    <t>V5T 1Y9</t>
  </si>
  <si>
    <t>N2V</t>
  </si>
  <si>
    <t>Waterloo</t>
  </si>
  <si>
    <t>M9V 4W3</t>
  </si>
  <si>
    <t>Weston</t>
  </si>
  <si>
    <t>QC</t>
  </si>
  <si>
    <t>Quebec</t>
  </si>
  <si>
    <t>J4Z 1C5</t>
  </si>
  <si>
    <t>Brossard</t>
  </si>
  <si>
    <t>J4Z 1R4</t>
  </si>
  <si>
    <t>H9P 1H1</t>
  </si>
  <si>
    <t>Dorval</t>
  </si>
  <si>
    <t>8Y</t>
  </si>
  <si>
    <t>Hull</t>
  </si>
  <si>
    <t>H1Y 2H3</t>
  </si>
  <si>
    <t>Montreal</t>
  </si>
  <si>
    <t>H1Y 2H5</t>
  </si>
  <si>
    <t>H1Y 2H7</t>
  </si>
  <si>
    <t>H1Y 2H8</t>
  </si>
  <si>
    <t>H1Y 2G5</t>
  </si>
  <si>
    <t>Outremont</t>
  </si>
  <si>
    <t>J1E 2T7</t>
  </si>
  <si>
    <t>Pnot-Rouge</t>
  </si>
  <si>
    <t>G1R</t>
  </si>
  <si>
    <t>G1W</t>
  </si>
  <si>
    <t>Sainte-Foy</t>
  </si>
  <si>
    <t>G1T</t>
  </si>
  <si>
    <t>Sillery</t>
  </si>
  <si>
    <t>J1G 2R3</t>
  </si>
  <si>
    <t>Ville De'anjou</t>
  </si>
  <si>
    <t>Brandenburg</t>
  </si>
  <si>
    <t>DE</t>
  </si>
  <si>
    <t>14197</t>
  </si>
  <si>
    <t>04838</t>
  </si>
  <si>
    <t>Bayern</t>
  </si>
  <si>
    <t>86150</t>
  </si>
  <si>
    <t>Augsburg</t>
  </si>
  <si>
    <t>91054</t>
  </si>
  <si>
    <t>91480</t>
  </si>
  <si>
    <t>41485</t>
  </si>
  <si>
    <t>95010</t>
  </si>
  <si>
    <t>85049</t>
  </si>
  <si>
    <t>Hessen</t>
  </si>
  <si>
    <t>65800</t>
  </si>
  <si>
    <t>Bad Soden</t>
  </si>
  <si>
    <t>12171</t>
  </si>
  <si>
    <t>13441</t>
  </si>
  <si>
    <t>14111</t>
  </si>
  <si>
    <t>14129</t>
  </si>
  <si>
    <t>64283</t>
  </si>
  <si>
    <t>01071</t>
  </si>
  <si>
    <t>Dresden</t>
  </si>
  <si>
    <t>40434</t>
  </si>
  <si>
    <t>40605</t>
  </si>
  <si>
    <t>60323</t>
  </si>
  <si>
    <t>22001</t>
  </si>
  <si>
    <t>34117</t>
  </si>
  <si>
    <t>80074</t>
  </si>
  <si>
    <t>38231</t>
  </si>
  <si>
    <t>86171</t>
  </si>
  <si>
    <t>Ascheim</t>
  </si>
  <si>
    <t>10210</t>
  </si>
  <si>
    <t>10791</t>
  </si>
  <si>
    <t>12311</t>
  </si>
  <si>
    <t>53001</t>
  </si>
  <si>
    <t>53131</t>
  </si>
  <si>
    <t>45001</t>
  </si>
  <si>
    <t>Essen</t>
  </si>
  <si>
    <t>60082</t>
  </si>
  <si>
    <t>60355</t>
  </si>
  <si>
    <t>20354</t>
  </si>
  <si>
    <t>63151</t>
  </si>
  <si>
    <t>Muehlheim</t>
  </si>
  <si>
    <t>Mühlheim</t>
  </si>
  <si>
    <t>33041</t>
  </si>
  <si>
    <t>Nordrhein-Westfalen</t>
  </si>
  <si>
    <t>10501</t>
  </si>
  <si>
    <t>46236</t>
  </si>
  <si>
    <t>38001</t>
  </si>
  <si>
    <t>30601</t>
  </si>
  <si>
    <t>Hannover</t>
  </si>
  <si>
    <t>04139</t>
  </si>
  <si>
    <t>33098</t>
  </si>
  <si>
    <t>42651</t>
  </si>
  <si>
    <t>59368</t>
  </si>
  <si>
    <t>Saarland</t>
  </si>
  <si>
    <t>60061</t>
  </si>
  <si>
    <t>60075</t>
  </si>
  <si>
    <t>24044</t>
  </si>
  <si>
    <t>48001</t>
  </si>
  <si>
    <t>66578</t>
  </si>
  <si>
    <t>63009</t>
  </si>
  <si>
    <t>66041</t>
  </si>
  <si>
    <t>66001</t>
  </si>
  <si>
    <t>66740</t>
  </si>
  <si>
    <t>70452</t>
  </si>
  <si>
    <t>70511</t>
  </si>
  <si>
    <t>66272</t>
  </si>
  <si>
    <t>Charente-Maritime</t>
  </si>
  <si>
    <t>FR</t>
  </si>
  <si>
    <t>17490</t>
  </si>
  <si>
    <t>31</t>
  </si>
  <si>
    <t>Garonne (Haute)</t>
  </si>
  <si>
    <t>31770</t>
  </si>
  <si>
    <t>Colomiers</t>
  </si>
  <si>
    <t>32</t>
  </si>
  <si>
    <t>Gers</t>
  </si>
  <si>
    <t>32300</t>
  </si>
  <si>
    <t>Aujan Mournede</t>
  </si>
  <si>
    <t>Loir et Cher</t>
  </si>
  <si>
    <t>41100</t>
  </si>
  <si>
    <t>Loiret</t>
  </si>
  <si>
    <t>45000</t>
  </si>
  <si>
    <t>Moselle</t>
  </si>
  <si>
    <t>57000</t>
  </si>
  <si>
    <t>Nord</t>
  </si>
  <si>
    <t>59170</t>
  </si>
  <si>
    <t>59140</t>
  </si>
  <si>
    <t>59000</t>
  </si>
  <si>
    <t>59223</t>
  </si>
  <si>
    <t>Roncq</t>
  </si>
  <si>
    <t>59100</t>
  </si>
  <si>
    <t>59491</t>
  </si>
  <si>
    <t>Pas de Calais</t>
  </si>
  <si>
    <t>62200</t>
  </si>
  <si>
    <t>Seine (Paris)</t>
  </si>
  <si>
    <t>75002</t>
  </si>
  <si>
    <t>75003</t>
  </si>
  <si>
    <t>75005</t>
  </si>
  <si>
    <t>75006</t>
  </si>
  <si>
    <t>75007</t>
  </si>
  <si>
    <t>75008</t>
  </si>
  <si>
    <t>75009</t>
  </si>
  <si>
    <t>75010</t>
  </si>
  <si>
    <t>75012</t>
  </si>
  <si>
    <t>75013</t>
  </si>
  <si>
    <t>75016</t>
  </si>
  <si>
    <t>75017</t>
  </si>
  <si>
    <t>75019</t>
  </si>
  <si>
    <t>Seine et Marne</t>
  </si>
  <si>
    <t>77127</t>
  </si>
  <si>
    <t>Lieusaint</t>
  </si>
  <si>
    <t>77680</t>
  </si>
  <si>
    <t>Yveline</t>
  </si>
  <si>
    <t>78400</t>
  </si>
  <si>
    <t>78100</t>
  </si>
  <si>
    <t>78000</t>
  </si>
  <si>
    <t>80</t>
  </si>
  <si>
    <t>Somme</t>
  </si>
  <si>
    <t>80610</t>
  </si>
  <si>
    <t>Essonne</t>
  </si>
  <si>
    <t>91940</t>
  </si>
  <si>
    <t>91420</t>
  </si>
  <si>
    <t>91370</t>
  </si>
  <si>
    <t>Hauts de Seine</t>
  </si>
  <si>
    <t>92100</t>
  </si>
  <si>
    <t>92700</t>
  </si>
  <si>
    <t>92400</t>
  </si>
  <si>
    <t>Courbevoie</t>
  </si>
  <si>
    <t>92081</t>
  </si>
  <si>
    <t>92310</t>
  </si>
  <si>
    <t>92150</t>
  </si>
  <si>
    <t>Suresnes</t>
  </si>
  <si>
    <t>Seine Saint Denis</t>
  </si>
  <si>
    <t>93000</t>
  </si>
  <si>
    <t>Bobigny</t>
  </si>
  <si>
    <t>93700</t>
  </si>
  <si>
    <t>93500</t>
  </si>
  <si>
    <t>93400</t>
  </si>
  <si>
    <t>93290</t>
  </si>
  <si>
    <t>Val de Marne</t>
  </si>
  <si>
    <t>94310</t>
  </si>
  <si>
    <t>Val d'Oise</t>
  </si>
  <si>
    <t>95000</t>
  </si>
  <si>
    <t>England</t>
  </si>
  <si>
    <t>GB</t>
  </si>
  <si>
    <t>OX14 4SE</t>
  </si>
  <si>
    <t>Abingdon</t>
  </si>
  <si>
    <t>RG24 8PL</t>
  </si>
  <si>
    <t>Basingstoke Hants</t>
  </si>
  <si>
    <t>SL4 1RH</t>
  </si>
  <si>
    <t>RG11 5TP</t>
  </si>
  <si>
    <t>CM11</t>
  </si>
  <si>
    <t>B29 6SL</t>
  </si>
  <si>
    <t>RG12 8TB</t>
  </si>
  <si>
    <t>Bracknell</t>
  </si>
  <si>
    <t>PE17</t>
  </si>
  <si>
    <t>Bury</t>
  </si>
  <si>
    <t>CB4 4BZ</t>
  </si>
  <si>
    <t>Cambridge</t>
  </si>
  <si>
    <t>GL50</t>
  </si>
  <si>
    <t>EM15</t>
  </si>
  <si>
    <t>GA10</t>
  </si>
  <si>
    <t>GL7 1RY</t>
  </si>
  <si>
    <t>Gloucestershire</t>
  </si>
  <si>
    <t>HP10 9QY</t>
  </si>
  <si>
    <t>KB9</t>
  </si>
  <si>
    <t>LA1 1LN</t>
  </si>
  <si>
    <t>LE18</t>
  </si>
  <si>
    <t>C2H 7AU</t>
  </si>
  <si>
    <t>E17 6JF</t>
  </si>
  <si>
    <t>EC1R 0DU</t>
  </si>
  <si>
    <t>SE1 8HL</t>
  </si>
  <si>
    <t>SW19 3RU</t>
  </si>
  <si>
    <t>SW1P 2NU</t>
  </si>
  <si>
    <t>SW6 SBY</t>
  </si>
  <si>
    <t>SW8 1XD</t>
  </si>
  <si>
    <t>SW8 4BG</t>
  </si>
  <si>
    <t>W10 6BL</t>
  </si>
  <si>
    <t>W1N 9FA</t>
  </si>
  <si>
    <t>W1V 5RN</t>
  </si>
  <si>
    <t>W1X3SE</t>
  </si>
  <si>
    <t>W1Y 3RA</t>
  </si>
  <si>
    <t>SL67RJ</t>
  </si>
  <si>
    <t>Maidenhead</t>
  </si>
  <si>
    <t>MK8 8DF</t>
  </si>
  <si>
    <t>MK8 8ZD</t>
  </si>
  <si>
    <t>NT20</t>
  </si>
  <si>
    <t>OX1</t>
  </si>
  <si>
    <t>OX16 8RS</t>
  </si>
  <si>
    <t>PB12</t>
  </si>
  <si>
    <t>RG7 5H7</t>
  </si>
  <si>
    <t>TY31</t>
  </si>
  <si>
    <t>L4 4HB</t>
  </si>
  <si>
    <t>AS23</t>
  </si>
  <si>
    <t>BD1 4SJ</t>
  </si>
  <si>
    <t>W. York</t>
  </si>
  <si>
    <t>WA1</t>
  </si>
  <si>
    <t>WA3 7BH</t>
  </si>
  <si>
    <t>WA3</t>
  </si>
  <si>
    <t>RH15 9UD</t>
  </si>
  <si>
    <t>RG41 1QW</t>
  </si>
  <si>
    <t>WA1 4SY</t>
  </si>
  <si>
    <t>Y024 1GF</t>
  </si>
  <si>
    <t>Y03 4TN</t>
  </si>
  <si>
    <t>YO15</t>
  </si>
  <si>
    <t>Alabama</t>
  </si>
  <si>
    <t>US</t>
  </si>
  <si>
    <t>35203</t>
  </si>
  <si>
    <t>35630</t>
  </si>
  <si>
    <t>Florence</t>
  </si>
  <si>
    <t>35801</t>
  </si>
  <si>
    <t>Huntsville</t>
  </si>
  <si>
    <t>36602</t>
  </si>
  <si>
    <t>Mobile</t>
  </si>
  <si>
    <t>36104</t>
  </si>
  <si>
    <t>Montgomery</t>
  </si>
  <si>
    <t>AZ</t>
  </si>
  <si>
    <t>Arizona</t>
  </si>
  <si>
    <t>85225</t>
  </si>
  <si>
    <t>Chandler</t>
  </si>
  <si>
    <t>85233</t>
  </si>
  <si>
    <t>85201</t>
  </si>
  <si>
    <t>Mesa</t>
  </si>
  <si>
    <t>85004</t>
  </si>
  <si>
    <t>Phoenix</t>
  </si>
  <si>
    <t>85257</t>
  </si>
  <si>
    <t>Scottsdale</t>
  </si>
  <si>
    <t>85374</t>
  </si>
  <si>
    <t>Surprise</t>
  </si>
  <si>
    <t>85701</t>
  </si>
  <si>
    <t>Tucson</t>
  </si>
  <si>
    <t>California</t>
  </si>
  <si>
    <t>91801</t>
  </si>
  <si>
    <t>Alhambra</t>
  </si>
  <si>
    <t>91901</t>
  </si>
  <si>
    <t>Alpine</t>
  </si>
  <si>
    <t>95603</t>
  </si>
  <si>
    <t>Auburn</t>
  </si>
  <si>
    <t>91706</t>
  </si>
  <si>
    <t>Baldwin Park</t>
  </si>
  <si>
    <t>92311</t>
  </si>
  <si>
    <t>Barstow</t>
  </si>
  <si>
    <t>90201</t>
  </si>
  <si>
    <t>Bell Gardens</t>
  </si>
  <si>
    <t>90706</t>
  </si>
  <si>
    <t>94704</t>
  </si>
  <si>
    <t>90210</t>
  </si>
  <si>
    <t>91502</t>
  </si>
  <si>
    <t>94010</t>
  </si>
  <si>
    <t>93010</t>
  </si>
  <si>
    <t>Camarillo</t>
  </si>
  <si>
    <t>91303</t>
  </si>
  <si>
    <t>Canoga Park</t>
  </si>
  <si>
    <t>90746</t>
  </si>
  <si>
    <t>90703</t>
  </si>
  <si>
    <t>Cerritos</t>
  </si>
  <si>
    <t>91910</t>
  </si>
  <si>
    <t>95610</t>
  </si>
  <si>
    <t>Citrus Heights</t>
  </si>
  <si>
    <t>90040</t>
  </si>
  <si>
    <t>City Of Commerce</t>
  </si>
  <si>
    <t>94014</t>
  </si>
  <si>
    <t>94519</t>
  </si>
  <si>
    <t>92118</t>
  </si>
  <si>
    <t>90232</t>
  </si>
  <si>
    <t>Culver City</t>
  </si>
  <si>
    <t>94015</t>
  </si>
  <si>
    <t>90241</t>
  </si>
  <si>
    <t>92020</t>
  </si>
  <si>
    <t>90245</t>
  </si>
  <si>
    <t>El Segundo</t>
  </si>
  <si>
    <t>95624</t>
  </si>
  <si>
    <t>Elk Grove</t>
  </si>
  <si>
    <t>92025</t>
  </si>
  <si>
    <t>Escondido</t>
  </si>
  <si>
    <t>95501</t>
  </si>
  <si>
    <t>Eureka</t>
  </si>
  <si>
    <t>92335</t>
  </si>
  <si>
    <t>Fontana</t>
  </si>
  <si>
    <t>94536</t>
  </si>
  <si>
    <t>92831</t>
  </si>
  <si>
    <t>Fullerton</t>
  </si>
  <si>
    <t>95020</t>
  </si>
  <si>
    <t>Gilroy</t>
  </si>
  <si>
    <t>91203</t>
  </si>
  <si>
    <t>91941</t>
  </si>
  <si>
    <t>93230</t>
  </si>
  <si>
    <t>Hanford</t>
  </si>
  <si>
    <t>94541</t>
  </si>
  <si>
    <t>Hayward</t>
  </si>
  <si>
    <t>91932</t>
  </si>
  <si>
    <t>92614</t>
  </si>
  <si>
    <t>Irvine</t>
  </si>
  <si>
    <t>92806</t>
  </si>
  <si>
    <t>La Mesa</t>
  </si>
  <si>
    <t>92530</t>
  </si>
  <si>
    <t>Lake Elsinore</t>
  </si>
  <si>
    <t>90712</t>
  </si>
  <si>
    <t>91945</t>
  </si>
  <si>
    <t>91950</t>
  </si>
  <si>
    <t>90802</t>
  </si>
  <si>
    <t>90012</t>
  </si>
  <si>
    <t>94941</t>
  </si>
  <si>
    <t>95035</t>
  </si>
  <si>
    <t>Milpitas</t>
  </si>
  <si>
    <t>95354</t>
  </si>
  <si>
    <t>Modesto</t>
  </si>
  <si>
    <t>91016</t>
  </si>
  <si>
    <t>Monrovia</t>
  </si>
  <si>
    <t>94560</t>
  </si>
  <si>
    <t>Newark</t>
  </si>
  <si>
    <t>92625</t>
  </si>
  <si>
    <t>90650</t>
  </si>
  <si>
    <t>Norwalk</t>
  </si>
  <si>
    <t>94947</t>
  </si>
  <si>
    <t>94611</t>
  </si>
  <si>
    <t>91764</t>
  </si>
  <si>
    <t>92867</t>
  </si>
  <si>
    <t>Orange</t>
  </si>
  <si>
    <t>93030</t>
  </si>
  <si>
    <t>Oxnard</t>
  </si>
  <si>
    <t>94303</t>
  </si>
  <si>
    <t>94566</t>
  </si>
  <si>
    <t>Pleasanton</t>
  </si>
  <si>
    <t>92373</t>
  </si>
  <si>
    <t>Redlands</t>
  </si>
  <si>
    <t>94063</t>
  </si>
  <si>
    <t>95814</t>
  </si>
  <si>
    <t>Sacramento</t>
  </si>
  <si>
    <t>94066</t>
  </si>
  <si>
    <t>San Bruno</t>
  </si>
  <si>
    <t>94070</t>
  </si>
  <si>
    <t>92102</t>
  </si>
  <si>
    <t>94109</t>
  </si>
  <si>
    <t>91776</t>
  </si>
  <si>
    <t>95112</t>
  </si>
  <si>
    <t>San Jose</t>
  </si>
  <si>
    <t>94404</t>
  </si>
  <si>
    <t>San Mateo</t>
  </si>
  <si>
    <t>94583</t>
  </si>
  <si>
    <t>San Ramon</t>
  </si>
  <si>
    <t>92173</t>
  </si>
  <si>
    <t>San Ysidro</t>
  </si>
  <si>
    <t>93955</t>
  </si>
  <si>
    <t>Sand City</t>
  </si>
  <si>
    <t>92701</t>
  </si>
  <si>
    <t>Santa Ana</t>
  </si>
  <si>
    <t>95062</t>
  </si>
  <si>
    <t>90401</t>
  </si>
  <si>
    <t>91403</t>
  </si>
  <si>
    <t>Sherman Oaks</t>
  </si>
  <si>
    <t>93065</t>
  </si>
  <si>
    <t>Simi Valley</t>
  </si>
  <si>
    <t>91977</t>
  </si>
  <si>
    <t>95202</t>
  </si>
  <si>
    <t>Stockton</t>
  </si>
  <si>
    <t>90505</t>
  </si>
  <si>
    <t>92679</t>
  </si>
  <si>
    <t>Trabuco Canyon</t>
  </si>
  <si>
    <t>94587</t>
  </si>
  <si>
    <t>Union City</t>
  </si>
  <si>
    <t>91786</t>
  </si>
  <si>
    <t>Upland</t>
  </si>
  <si>
    <t>95688</t>
  </si>
  <si>
    <t>Vacaville</t>
  </si>
  <si>
    <t>91411</t>
  </si>
  <si>
    <t>Van Nuys</t>
  </si>
  <si>
    <t>93291</t>
  </si>
  <si>
    <t>Visalia</t>
  </si>
  <si>
    <t>92084</t>
  </si>
  <si>
    <t>Vista</t>
  </si>
  <si>
    <t>94596</t>
  </si>
  <si>
    <t>Walnut Creek</t>
  </si>
  <si>
    <t>91791</t>
  </si>
  <si>
    <t>90605</t>
  </si>
  <si>
    <t>Whittier</t>
  </si>
  <si>
    <t>91364</t>
  </si>
  <si>
    <t>Colorado</t>
  </si>
  <si>
    <t>80203</t>
  </si>
  <si>
    <t>80110</t>
  </si>
  <si>
    <t>Englewood</t>
  </si>
  <si>
    <t>80631</t>
  </si>
  <si>
    <t>Greeley</t>
  </si>
  <si>
    <t>80501</t>
  </si>
  <si>
    <t>Longmont</t>
  </si>
  <si>
    <t>80537</t>
  </si>
  <si>
    <t>Loveland</t>
  </si>
  <si>
    <t>80138</t>
  </si>
  <si>
    <t>80030</t>
  </si>
  <si>
    <t>CT</t>
  </si>
  <si>
    <t>Connecticut</t>
  </si>
  <si>
    <t>06512</t>
  </si>
  <si>
    <t>East Haven</t>
  </si>
  <si>
    <t>06032</t>
  </si>
  <si>
    <t>Farmington</t>
  </si>
  <si>
    <t>06518</t>
  </si>
  <si>
    <t>Hamden</t>
  </si>
  <si>
    <t>06460</t>
  </si>
  <si>
    <t>Milford</t>
  </si>
  <si>
    <t>06510</t>
  </si>
  <si>
    <t>New Haven</t>
  </si>
  <si>
    <t>06901</t>
  </si>
  <si>
    <t>Stamford</t>
  </si>
  <si>
    <t>06710</t>
  </si>
  <si>
    <t>Waterbury</t>
  </si>
  <si>
    <t>06880</t>
  </si>
  <si>
    <t>Westport</t>
  </si>
  <si>
    <t>FL</t>
  </si>
  <si>
    <t>Florida</t>
  </si>
  <si>
    <t>32701</t>
  </si>
  <si>
    <t>Altamonte Springs</t>
  </si>
  <si>
    <t>34205</t>
  </si>
  <si>
    <t>Bradenton</t>
  </si>
  <si>
    <t>33755</t>
  </si>
  <si>
    <t>Clearwater</t>
  </si>
  <si>
    <t>32541</t>
  </si>
  <si>
    <t>Destin</t>
  </si>
  <si>
    <t>33021</t>
  </si>
  <si>
    <t>Hollywood</t>
  </si>
  <si>
    <t>33143</t>
  </si>
  <si>
    <t>Kendall</t>
  </si>
  <si>
    <t>33801</t>
  </si>
  <si>
    <t>Lakeland</t>
  </si>
  <si>
    <t>32952</t>
  </si>
  <si>
    <t>Merritt Island</t>
  </si>
  <si>
    <t>33127</t>
  </si>
  <si>
    <t>Miami</t>
  </si>
  <si>
    <t>33162</t>
  </si>
  <si>
    <t>North Miami Beach</t>
  </si>
  <si>
    <t>32804</t>
  </si>
  <si>
    <t>34236</t>
  </si>
  <si>
    <t>Sarasota</t>
  </si>
  <si>
    <t>33322</t>
  </si>
  <si>
    <t>Sunrise</t>
  </si>
  <si>
    <t>33602</t>
  </si>
  <si>
    <t>Tampa</t>
  </si>
  <si>
    <t>32960</t>
  </si>
  <si>
    <t>Vero Beach</t>
  </si>
  <si>
    <t>GA</t>
  </si>
  <si>
    <t>Georgia</t>
  </si>
  <si>
    <t>30308</t>
  </si>
  <si>
    <t>Atlanta</t>
  </si>
  <si>
    <t>30901</t>
  </si>
  <si>
    <t>Augusta</t>
  </si>
  <si>
    <t>30106</t>
  </si>
  <si>
    <t>Austell</t>
  </si>
  <si>
    <t>31008</t>
  </si>
  <si>
    <t>30021</t>
  </si>
  <si>
    <t>Clarkston</t>
  </si>
  <si>
    <t>31901</t>
  </si>
  <si>
    <t>Columbus</t>
  </si>
  <si>
    <t>30030</t>
  </si>
  <si>
    <t>Decatur</t>
  </si>
  <si>
    <t>30240</t>
  </si>
  <si>
    <t>La Grange</t>
  </si>
  <si>
    <t>30060</t>
  </si>
  <si>
    <t>Marietta</t>
  </si>
  <si>
    <t>30253</t>
  </si>
  <si>
    <t>Mcdonough</t>
  </si>
  <si>
    <t>31401</t>
  </si>
  <si>
    <t>30024</t>
  </si>
  <si>
    <t>Suwanee</t>
  </si>
  <si>
    <t>Idaho</t>
  </si>
  <si>
    <t>83402</t>
  </si>
  <si>
    <t>Idaho Falls</t>
  </si>
  <si>
    <t>83501</t>
  </si>
  <si>
    <t>Lewiston</t>
  </si>
  <si>
    <t>83864</t>
  </si>
  <si>
    <t>Sandpoint</t>
  </si>
  <si>
    <t>Illinois</t>
  </si>
  <si>
    <t>60188</t>
  </si>
  <si>
    <t>Carol Stream</t>
  </si>
  <si>
    <t>60610</t>
  </si>
  <si>
    <t>60120</t>
  </si>
  <si>
    <t>Elgin</t>
  </si>
  <si>
    <t>60433</t>
  </si>
  <si>
    <t>Joliet</t>
  </si>
  <si>
    <t>61265</t>
  </si>
  <si>
    <t>Moline</t>
  </si>
  <si>
    <t>60706</t>
  </si>
  <si>
    <t>Norridge</t>
  </si>
  <si>
    <t>61606</t>
  </si>
  <si>
    <t>Peoria</t>
  </si>
  <si>
    <t>61953</t>
  </si>
  <si>
    <t>Tuscola</t>
  </si>
  <si>
    <t>60185</t>
  </si>
  <si>
    <t>West Chicago</t>
  </si>
  <si>
    <t>60191</t>
  </si>
  <si>
    <t>Wood Dale</t>
  </si>
  <si>
    <t>IN</t>
  </si>
  <si>
    <t>Indiana</t>
  </si>
  <si>
    <t>47334</t>
  </si>
  <si>
    <t>Daleville</t>
  </si>
  <si>
    <t>46807</t>
  </si>
  <si>
    <t>Fort Wayne</t>
  </si>
  <si>
    <t>46204</t>
  </si>
  <si>
    <t>Indianapolis</t>
  </si>
  <si>
    <t>46947</t>
  </si>
  <si>
    <t>Logansport</t>
  </si>
  <si>
    <t>46360</t>
  </si>
  <si>
    <t>Michigan City</t>
  </si>
  <si>
    <t>47362</t>
  </si>
  <si>
    <t>New Castle</t>
  </si>
  <si>
    <t>46601</t>
  </si>
  <si>
    <t>South Bend</t>
  </si>
  <si>
    <t>KY</t>
  </si>
  <si>
    <t>Kentucky</t>
  </si>
  <si>
    <t>42718</t>
  </si>
  <si>
    <t>Campbellsville</t>
  </si>
  <si>
    <t>41042</t>
  </si>
  <si>
    <t>41071</t>
  </si>
  <si>
    <t>Newport</t>
  </si>
  <si>
    <t>40207</t>
  </si>
  <si>
    <t>Saint Matthews</t>
  </si>
  <si>
    <t>42501</t>
  </si>
  <si>
    <t>Somerset</t>
  </si>
  <si>
    <t>Massachusetts</t>
  </si>
  <si>
    <t>02184</t>
  </si>
  <si>
    <t>Braintree</t>
  </si>
  <si>
    <t>02062</t>
  </si>
  <si>
    <t>Norwood</t>
  </si>
  <si>
    <t>02368</t>
  </si>
  <si>
    <t>Randolph</t>
  </si>
  <si>
    <t>01906</t>
  </si>
  <si>
    <t>Saugus</t>
  </si>
  <si>
    <t>02093</t>
  </si>
  <si>
    <t>Wrentham</t>
  </si>
  <si>
    <t>MD</t>
  </si>
  <si>
    <t>Maryland</t>
  </si>
  <si>
    <t>21201</t>
  </si>
  <si>
    <t>Baltimore</t>
  </si>
  <si>
    <t>ME</t>
  </si>
  <si>
    <t>Maine</t>
  </si>
  <si>
    <t>03904</t>
  </si>
  <si>
    <t>Kittery</t>
  </si>
  <si>
    <t>MI</t>
  </si>
  <si>
    <t>Michigan</t>
  </si>
  <si>
    <t>48226</t>
  </si>
  <si>
    <t>Detroit</t>
  </si>
  <si>
    <t>49423</t>
  </si>
  <si>
    <t>Holland</t>
  </si>
  <si>
    <t>48843</t>
  </si>
  <si>
    <t>Howell</t>
  </si>
  <si>
    <t>48071</t>
  </si>
  <si>
    <t>Madison Heights</t>
  </si>
  <si>
    <t>48640</t>
  </si>
  <si>
    <t>Midland</t>
  </si>
  <si>
    <t>98272</t>
  </si>
  <si>
    <t>Monroe</t>
  </si>
  <si>
    <t>48375</t>
  </si>
  <si>
    <t>Novi</t>
  </si>
  <si>
    <t>48342</t>
  </si>
  <si>
    <t>Pontiac</t>
  </si>
  <si>
    <t>48060</t>
  </si>
  <si>
    <t>Port Huron</t>
  </si>
  <si>
    <t>48239</t>
  </si>
  <si>
    <t>Redford</t>
  </si>
  <si>
    <t>48601</t>
  </si>
  <si>
    <t>Saginaw</t>
  </si>
  <si>
    <t>48034</t>
  </si>
  <si>
    <t>Southfield</t>
  </si>
  <si>
    <t>48195</t>
  </si>
  <si>
    <t>Southgate</t>
  </si>
  <si>
    <t>48185</t>
  </si>
  <si>
    <t>Westland</t>
  </si>
  <si>
    <t>49464</t>
  </si>
  <si>
    <t>Zeeland</t>
  </si>
  <si>
    <t>Minnesota</t>
  </si>
  <si>
    <t>55056</t>
  </si>
  <si>
    <t>55802</t>
  </si>
  <si>
    <t>Duluth</t>
  </si>
  <si>
    <t>55436</t>
  </si>
  <si>
    <t>Edina</t>
  </si>
  <si>
    <t>55049</t>
  </si>
  <si>
    <t>Medford</t>
  </si>
  <si>
    <t>55402</t>
  </si>
  <si>
    <t>Minneapolis</t>
  </si>
  <si>
    <t>55125</t>
  </si>
  <si>
    <t>Woodbury</t>
  </si>
  <si>
    <t>MO</t>
  </si>
  <si>
    <t>Missouri</t>
  </si>
  <si>
    <t>65616</t>
  </si>
  <si>
    <t>Branson</t>
  </si>
  <si>
    <t>63135</t>
  </si>
  <si>
    <t>Ferguson</t>
  </si>
  <si>
    <t>65101</t>
  </si>
  <si>
    <t>Jefferson City</t>
  </si>
  <si>
    <t>64106</t>
  </si>
  <si>
    <t>Kansas City</t>
  </si>
  <si>
    <t>64076</t>
  </si>
  <si>
    <t>Odessa</t>
  </si>
  <si>
    <t>63074</t>
  </si>
  <si>
    <t>Saint Ann</t>
  </si>
  <si>
    <t>63103</t>
  </si>
  <si>
    <t>Saint Louis</t>
  </si>
  <si>
    <t>MS</t>
  </si>
  <si>
    <t>Mississippi</t>
  </si>
  <si>
    <t>39530</t>
  </si>
  <si>
    <t>Biloxi</t>
  </si>
  <si>
    <t>39501</t>
  </si>
  <si>
    <t>Gulfport</t>
  </si>
  <si>
    <t>38804</t>
  </si>
  <si>
    <t>Tupelo</t>
  </si>
  <si>
    <t>MT</t>
  </si>
  <si>
    <t>Montana</t>
  </si>
  <si>
    <t>59101</t>
  </si>
  <si>
    <t>Billings</t>
  </si>
  <si>
    <t>59401</t>
  </si>
  <si>
    <t>Great Falls</t>
  </si>
  <si>
    <t>59801</t>
  </si>
  <si>
    <t>Missoula</t>
  </si>
  <si>
    <t>NC</t>
  </si>
  <si>
    <t>North Carolina</t>
  </si>
  <si>
    <t>28202</t>
  </si>
  <si>
    <t>Charlotte</t>
  </si>
  <si>
    <t>27412</t>
  </si>
  <si>
    <t>Greensboro</t>
  </si>
  <si>
    <t>28081</t>
  </si>
  <si>
    <t>Kannapolis</t>
  </si>
  <si>
    <t>27603</t>
  </si>
  <si>
    <t>Raleigh</t>
  </si>
  <si>
    <t>27803</t>
  </si>
  <si>
    <t>Rocky Mount</t>
  </si>
  <si>
    <t>27577</t>
  </si>
  <si>
    <t>Smithfield</t>
  </si>
  <si>
    <t>27104</t>
  </si>
  <si>
    <t>Winston-Salem</t>
  </si>
  <si>
    <t>NH</t>
  </si>
  <si>
    <t>New Hampshire</t>
  </si>
  <si>
    <t>03106</t>
  </si>
  <si>
    <t>Hooksett</t>
  </si>
  <si>
    <t>03064</t>
  </si>
  <si>
    <t>Nashua</t>
  </si>
  <si>
    <t>03865</t>
  </si>
  <si>
    <t>Plaistow</t>
  </si>
  <si>
    <t>03276</t>
  </si>
  <si>
    <t>Tilton</t>
  </si>
  <si>
    <t>NM</t>
  </si>
  <si>
    <t>New Mexico</t>
  </si>
  <si>
    <t>88001</t>
  </si>
  <si>
    <t>Las Cruces</t>
  </si>
  <si>
    <t>87124</t>
  </si>
  <si>
    <t>Rio Rancho</t>
  </si>
  <si>
    <t>87501</t>
  </si>
  <si>
    <t>Santa Fe</t>
  </si>
  <si>
    <t>NV</t>
  </si>
  <si>
    <t>Nevada</t>
  </si>
  <si>
    <t>89408</t>
  </si>
  <si>
    <t>Fernley</t>
  </si>
  <si>
    <t>89106</t>
  </si>
  <si>
    <t>Las Vegas</t>
  </si>
  <si>
    <t>89030</t>
  </si>
  <si>
    <t>North Las Vegas</t>
  </si>
  <si>
    <t>89502</t>
  </si>
  <si>
    <t>Reno</t>
  </si>
  <si>
    <t>89431</t>
  </si>
  <si>
    <t>Sparks</t>
  </si>
  <si>
    <t>NY</t>
  </si>
  <si>
    <t>New York</t>
  </si>
  <si>
    <t>10917</t>
  </si>
  <si>
    <t>Central Valley</t>
  </si>
  <si>
    <t>14227</t>
  </si>
  <si>
    <t>Cheektowaga</t>
  </si>
  <si>
    <t>13041</t>
  </si>
  <si>
    <t>Clay</t>
  </si>
  <si>
    <t>13214</t>
  </si>
  <si>
    <t>De Witt</t>
  </si>
  <si>
    <t>13760</t>
  </si>
  <si>
    <t>Endicott</t>
  </si>
  <si>
    <t>14850</t>
  </si>
  <si>
    <t>Ithaca</t>
  </si>
  <si>
    <t>12845</t>
  </si>
  <si>
    <t>Lake George</t>
  </si>
  <si>
    <t>11747</t>
  </si>
  <si>
    <t>Melville</t>
  </si>
  <si>
    <t>13413</t>
  </si>
  <si>
    <t>New Hartford</t>
  </si>
  <si>
    <t>10007</t>
  </si>
  <si>
    <t>11580</t>
  </si>
  <si>
    <t>Valley Stream</t>
  </si>
  <si>
    <t>Ohio</t>
  </si>
  <si>
    <t>44214</t>
  </si>
  <si>
    <t>45202</t>
  </si>
  <si>
    <t>43215</t>
  </si>
  <si>
    <t>44119</t>
  </si>
  <si>
    <t>Euclid</t>
  </si>
  <si>
    <t>43056</t>
  </si>
  <si>
    <t>Heath</t>
  </si>
  <si>
    <t>43528</t>
  </si>
  <si>
    <t>44903</t>
  </si>
  <si>
    <t>Mansfield</t>
  </si>
  <si>
    <t>44060</t>
  </si>
  <si>
    <t>Mentor</t>
  </si>
  <si>
    <t>44128</t>
  </si>
  <si>
    <t>North Randall</t>
  </si>
  <si>
    <t>44074</t>
  </si>
  <si>
    <t>Oberlin</t>
  </si>
  <si>
    <t>45246</t>
  </si>
  <si>
    <t>Springdale</t>
  </si>
  <si>
    <t>Oregon</t>
  </si>
  <si>
    <t>97321</t>
  </si>
  <si>
    <t>Albany</t>
  </si>
  <si>
    <t>97005</t>
  </si>
  <si>
    <t>97015</t>
  </si>
  <si>
    <t>Clackamas</t>
  </si>
  <si>
    <t>97015-6403</t>
  </si>
  <si>
    <t>97330</t>
  </si>
  <si>
    <t>97123</t>
  </si>
  <si>
    <t>Hillsboro</t>
  </si>
  <si>
    <t>97601</t>
  </si>
  <si>
    <t>Klamath Falls</t>
  </si>
  <si>
    <t>97034</t>
  </si>
  <si>
    <t>97355</t>
  </si>
  <si>
    <t>97504</t>
  </si>
  <si>
    <t>97222</t>
  </si>
  <si>
    <t>97045</t>
  </si>
  <si>
    <t>97205</t>
  </si>
  <si>
    <t>97301</t>
  </si>
  <si>
    <t>97477</t>
  </si>
  <si>
    <t>Springfield</t>
  </si>
  <si>
    <t>97223</t>
  </si>
  <si>
    <t>Tigard</t>
  </si>
  <si>
    <t>97060</t>
  </si>
  <si>
    <t>Troutdale</t>
  </si>
  <si>
    <t>97068</t>
  </si>
  <si>
    <t>97071</t>
  </si>
  <si>
    <t>RI</t>
  </si>
  <si>
    <t>Rhode Island</t>
  </si>
  <si>
    <t>02889</t>
  </si>
  <si>
    <t>Warwick</t>
  </si>
  <si>
    <t>02892</t>
  </si>
  <si>
    <t>West Kingston</t>
  </si>
  <si>
    <t>02895</t>
  </si>
  <si>
    <t>Woonsocket</t>
  </si>
  <si>
    <t>SC</t>
  </si>
  <si>
    <t>South Carolina</t>
  </si>
  <si>
    <t>29910</t>
  </si>
  <si>
    <t>Bluffton</t>
  </si>
  <si>
    <t>29340</t>
  </si>
  <si>
    <t>Gaffney</t>
  </si>
  <si>
    <t>29577</t>
  </si>
  <si>
    <t>Myrtle Beach</t>
  </si>
  <si>
    <t>SD</t>
  </si>
  <si>
    <t>South Dakota</t>
  </si>
  <si>
    <t>57716</t>
  </si>
  <si>
    <t>Denby</t>
  </si>
  <si>
    <t>57049</t>
  </si>
  <si>
    <t>North Sioux City</t>
  </si>
  <si>
    <t>TN</t>
  </si>
  <si>
    <t>Tennessee</t>
  </si>
  <si>
    <t>38555</t>
  </si>
  <si>
    <t>Crossville</t>
  </si>
  <si>
    <t>37343</t>
  </si>
  <si>
    <t>Hixson</t>
  </si>
  <si>
    <t>37660</t>
  </si>
  <si>
    <t>Kingsport</t>
  </si>
  <si>
    <t>37086</t>
  </si>
  <si>
    <t>La Vergne</t>
  </si>
  <si>
    <t>37801</t>
  </si>
  <si>
    <t>Maryville</t>
  </si>
  <si>
    <t>38103</t>
  </si>
  <si>
    <t>Memphis</t>
  </si>
  <si>
    <t>38054</t>
  </si>
  <si>
    <t>Millington</t>
  </si>
  <si>
    <t>37203</t>
  </si>
  <si>
    <t>Nashville</t>
  </si>
  <si>
    <t>37863</t>
  </si>
  <si>
    <t>Pigeon Forge</t>
  </si>
  <si>
    <t>Texas</t>
  </si>
  <si>
    <t>76010</t>
  </si>
  <si>
    <t>Arlington</t>
  </si>
  <si>
    <t>78701</t>
  </si>
  <si>
    <t>77520</t>
  </si>
  <si>
    <t>Baytown</t>
  </si>
  <si>
    <t>Carrollton</t>
  </si>
  <si>
    <t>78613</t>
  </si>
  <si>
    <t>Cedar Park</t>
  </si>
  <si>
    <t>77840</t>
  </si>
  <si>
    <t>College Station</t>
  </si>
  <si>
    <t>78404</t>
  </si>
  <si>
    <t>Corpus Christi</t>
  </si>
  <si>
    <t>75201</t>
  </si>
  <si>
    <t>76102</t>
  </si>
  <si>
    <t>Fort Worth</t>
  </si>
  <si>
    <t>75040</t>
  </si>
  <si>
    <t>Garland</t>
  </si>
  <si>
    <t>76645</t>
  </si>
  <si>
    <t>77003</t>
  </si>
  <si>
    <t>Houston</t>
  </si>
  <si>
    <t>77338</t>
  </si>
  <si>
    <t>Humble</t>
  </si>
  <si>
    <t>75061</t>
  </si>
  <si>
    <t>Irving</t>
  </si>
  <si>
    <t>76541</t>
  </si>
  <si>
    <t>Killeen</t>
  </si>
  <si>
    <t>77568</t>
  </si>
  <si>
    <t>La Marque</t>
  </si>
  <si>
    <t>78040</t>
  </si>
  <si>
    <t>Laredo</t>
  </si>
  <si>
    <t>75149</t>
  </si>
  <si>
    <t>Mesquite</t>
  </si>
  <si>
    <t>75074</t>
  </si>
  <si>
    <t>Plano</t>
  </si>
  <si>
    <t>78664</t>
  </si>
  <si>
    <t>Round Rock</t>
  </si>
  <si>
    <t>78204</t>
  </si>
  <si>
    <t>San Antonio</t>
  </si>
  <si>
    <t>77477</t>
  </si>
  <si>
    <t>Stafford</t>
  </si>
  <si>
    <t>77478</t>
  </si>
  <si>
    <t>Sugar Land</t>
  </si>
  <si>
    <t>UT</t>
  </si>
  <si>
    <t>Utah</t>
  </si>
  <si>
    <t>84010</t>
  </si>
  <si>
    <t>Bountiful</t>
  </si>
  <si>
    <t>84720</t>
  </si>
  <si>
    <t>Cedar City</t>
  </si>
  <si>
    <t>84401</t>
  </si>
  <si>
    <t>Ogden</t>
  </si>
  <si>
    <t>84098</t>
  </si>
  <si>
    <t>Park City</t>
  </si>
  <si>
    <t>84065</t>
  </si>
  <si>
    <t>Riverton</t>
  </si>
  <si>
    <t>84101</t>
  </si>
  <si>
    <t>Salt Lake City</t>
  </si>
  <si>
    <t>84070</t>
  </si>
  <si>
    <t>Sandy</t>
  </si>
  <si>
    <t>84074</t>
  </si>
  <si>
    <t>Tooele</t>
  </si>
  <si>
    <t>VA</t>
  </si>
  <si>
    <t>20151</t>
  </si>
  <si>
    <t>Chantilly</t>
  </si>
  <si>
    <t>22046</t>
  </si>
  <si>
    <t>Falls Church</t>
  </si>
  <si>
    <t>20176</t>
  </si>
  <si>
    <t>Leesburg</t>
  </si>
  <si>
    <t>23607</t>
  </si>
  <si>
    <t>Newport News</t>
  </si>
  <si>
    <t>23451</t>
  </si>
  <si>
    <t>Virginia Beach</t>
  </si>
  <si>
    <t>98107</t>
  </si>
  <si>
    <t>98004</t>
  </si>
  <si>
    <t>Bellevue</t>
  </si>
  <si>
    <t>98225</t>
  </si>
  <si>
    <t>98011</t>
  </si>
  <si>
    <t>Bothell</t>
  </si>
  <si>
    <t>98312</t>
  </si>
  <si>
    <t>98168</t>
  </si>
  <si>
    <t>98532</t>
  </si>
  <si>
    <t>Chehalis</t>
  </si>
  <si>
    <t>98020</t>
  </si>
  <si>
    <t>98926</t>
  </si>
  <si>
    <t>Ellensburg</t>
  </si>
  <si>
    <t>98201</t>
  </si>
  <si>
    <t>98003</t>
  </si>
  <si>
    <t>Federal Way</t>
  </si>
  <si>
    <t>98027</t>
  </si>
  <si>
    <t>98626</t>
  </si>
  <si>
    <t>Kelso</t>
  </si>
  <si>
    <t>98028</t>
  </si>
  <si>
    <t>Kenmore</t>
  </si>
  <si>
    <t>99337</t>
  </si>
  <si>
    <t>Kennewick</t>
  </si>
  <si>
    <t>98031</t>
  </si>
  <si>
    <t>Kent</t>
  </si>
  <si>
    <t>98033</t>
  </si>
  <si>
    <t>98503</t>
  </si>
  <si>
    <t>98632</t>
  </si>
  <si>
    <t>Longview</t>
  </si>
  <si>
    <t>98036</t>
  </si>
  <si>
    <t>98270</t>
  </si>
  <si>
    <t>98006</t>
  </si>
  <si>
    <t>Newport Hills</t>
  </si>
  <si>
    <t>98045</t>
  </si>
  <si>
    <t>North Bend</t>
  </si>
  <si>
    <t>98501</t>
  </si>
  <si>
    <t>98366</t>
  </si>
  <si>
    <t>98371</t>
  </si>
  <si>
    <t>98052</t>
  </si>
  <si>
    <t>98055</t>
  </si>
  <si>
    <t>98074</t>
  </si>
  <si>
    <t>Sammamish</t>
  </si>
  <si>
    <t>98104</t>
  </si>
  <si>
    <t>98284</t>
  </si>
  <si>
    <t>98382</t>
  </si>
  <si>
    <t>Sequim</t>
  </si>
  <si>
    <t>98584</t>
  </si>
  <si>
    <t>Shelton</t>
  </si>
  <si>
    <t>99202</t>
  </si>
  <si>
    <t>98403</t>
  </si>
  <si>
    <t>98903</t>
  </si>
  <si>
    <t>Union Gap</t>
  </si>
  <si>
    <t>99362</t>
  </si>
  <si>
    <t>98671</t>
  </si>
  <si>
    <t>Washougal</t>
  </si>
  <si>
    <t>98801</t>
  </si>
  <si>
    <t>Wenatchee</t>
  </si>
  <si>
    <t>98072</t>
  </si>
  <si>
    <t>Woodinville</t>
  </si>
  <si>
    <t>98901</t>
  </si>
  <si>
    <t>WI</t>
  </si>
  <si>
    <t>Wisconsin</t>
  </si>
  <si>
    <t>53038</t>
  </si>
  <si>
    <t>Johnson Creek</t>
  </si>
  <si>
    <t>53202</t>
  </si>
  <si>
    <t>Milwaukee</t>
  </si>
  <si>
    <t>54455</t>
  </si>
  <si>
    <t>Mosinee</t>
  </si>
  <si>
    <t>53182</t>
  </si>
  <si>
    <t>Racine</t>
  </si>
  <si>
    <t>Wyoming</t>
  </si>
  <si>
    <t>82601</t>
  </si>
  <si>
    <t>Casper</t>
  </si>
  <si>
    <t>82001</t>
  </si>
  <si>
    <t>82901</t>
  </si>
  <si>
    <t>Rock Springs</t>
  </si>
  <si>
    <t>Row Labels</t>
  </si>
  <si>
    <t>Grand Total</t>
  </si>
  <si>
    <t>QUESTION 25</t>
  </si>
  <si>
    <t xml:space="preserve">You recently joined the National Treasury as the Financial analyst. You have been furnished with Project data relating to the 47 counties of Kenya  to be </t>
  </si>
  <si>
    <t xml:space="preserve">able to help develop reports that would assist in strategic and data-driven decision making. </t>
  </si>
  <si>
    <t>The Data available in Sheet name "Question 25 Data".</t>
  </si>
  <si>
    <t>(a)        Create a  copy of the entire data  in a separate sheet with only the values so as to do away with the formattings in the original data. Name the  new</t>
  </si>
  <si>
    <t xml:space="preserve"> Sheet 'Workings'.</t>
  </si>
  <si>
    <t>(b)       Data Wrangling - It is important you follow these steps in order.</t>
  </si>
  <si>
    <t>(12 marks)</t>
  </si>
  <si>
    <t xml:space="preserve">           </t>
  </si>
  <si>
    <t>In the new sheet:</t>
  </si>
  <si>
    <t>1.</t>
  </si>
  <si>
    <t>Delete any top rows to ensure the data is affixed to the grid (Starts at Cell A1).</t>
  </si>
  <si>
    <t>2.</t>
  </si>
  <si>
    <t>Delete all blank columns or columns without a header within the data bounds example, Column C.</t>
  </si>
  <si>
    <t>3.</t>
  </si>
  <si>
    <t xml:space="preserve">Using either a formulae or function, create a new row number 3 that will combine the contents of row 1 and 2 per column to create </t>
  </si>
  <si>
    <t xml:space="preserve">                 </t>
  </si>
  <si>
    <t>complete and spaced data headers example cell A3 should read "County Name".</t>
  </si>
  <si>
    <t>4.</t>
  </si>
  <si>
    <t>Copy the formulae in Cell A1 and paste it in Cell P5 preceeded by a single apostrophe (') to avoid the formula executing.</t>
  </si>
  <si>
    <t>5.</t>
  </si>
  <si>
    <t>Delete the original rows 1 and 2 to remain with the combined data headers.</t>
  </si>
  <si>
    <t>6.</t>
  </si>
  <si>
    <t>Explore the data and relevantly fill using a formulae the blank cells in Column A.</t>
  </si>
  <si>
    <t>7.</t>
  </si>
  <si>
    <t xml:space="preserve">Create a new Column after "Transaction ID" column. Split into 2 the "Transaction ID" column at the hyphen (-). Name the text column </t>
  </si>
  <si>
    <t xml:space="preserve">                  </t>
  </si>
  <si>
    <t>"County ID" and Numbers Column "Loan Serial".</t>
  </si>
  <si>
    <t>8.</t>
  </si>
  <si>
    <t>Create 2 blank columns before "Project Start Date". Split the "Sector / Approval_Date / Region" column into 3 maintaining the split names.</t>
  </si>
  <si>
    <t>9.</t>
  </si>
  <si>
    <t>Format the "Project Start_Dates" column appropriately as dates.</t>
  </si>
  <si>
    <t>10.</t>
  </si>
  <si>
    <t xml:space="preserve">Calculate the "Pending Disbursment" (Difference between Approved and Disbused Amounts) and  </t>
  </si>
  <si>
    <t xml:space="preserve">         </t>
  </si>
  <si>
    <t>(Difference between Disbusment amount and Project xpenses) columns.</t>
  </si>
  <si>
    <t>11.</t>
  </si>
  <si>
    <t xml:space="preserve">In the  "Surplus / Deficit" column, create a function that will either return Deficit or Surplus depending on whether the Project expenses have </t>
  </si>
  <si>
    <t xml:space="preserve">                </t>
  </si>
  <si>
    <t>exceeded or fallen short of the approved amounts.</t>
  </si>
  <si>
    <t xml:space="preserve">(c) </t>
  </si>
  <si>
    <t>Data Summarisation and reporting:</t>
  </si>
  <si>
    <t xml:space="preserve">             (i)         In the "workings" sheet,  prepare the following  pivot tables:</t>
  </si>
  <si>
    <t>(6 marks)</t>
  </si>
  <si>
    <t xml:space="preserve">              -        A summary of "disbursed amounts" per "project start dates" (in Year) seperated into Deficit and Surplus. Visualise this summary in </t>
  </si>
  <si>
    <t xml:space="preserve">                        a Trend line.</t>
  </si>
  <si>
    <t xml:space="preserve">              -        A summary of sectoral expenses vs disbursed amounts. Visualise this in a column chart.</t>
  </si>
  <si>
    <t xml:space="preserve">              -        Grid all the above 2 charts together next to each other.</t>
  </si>
  <si>
    <t xml:space="preserve">              (ii)        Insert a slicer for "Region" and connect it to be interactive with the two charts above.</t>
  </si>
  <si>
    <t>(Total: 20 marks)</t>
  </si>
  <si>
    <t xml:space="preserve">          CA35P Page 11</t>
  </si>
  <si>
    <t xml:space="preserve">          Out of 11</t>
  </si>
  <si>
    <t>COUNTY</t>
  </si>
  <si>
    <t>TRANSACTION</t>
  </si>
  <si>
    <t>LOAN</t>
  </si>
  <si>
    <t>SECTOR /</t>
  </si>
  <si>
    <t>PROJECT</t>
  </si>
  <si>
    <t>APPROVED</t>
  </si>
  <si>
    <t>DISBURSED</t>
  </si>
  <si>
    <t xml:space="preserve">PENDING </t>
  </si>
  <si>
    <t>SURPLUS /</t>
  </si>
  <si>
    <t>SPENDING</t>
  </si>
  <si>
    <t>NAME</t>
  </si>
  <si>
    <t>TYPE</t>
  </si>
  <si>
    <t>APPROVAL_DATE / REGION</t>
  </si>
  <si>
    <t>START_DATE</t>
  </si>
  <si>
    <t>AMOUNT</t>
  </si>
  <si>
    <t>EXPENSES</t>
  </si>
  <si>
    <t>DISBURSMENT</t>
  </si>
  <si>
    <t>DEFICIT</t>
  </si>
  <si>
    <t>STATUS</t>
  </si>
  <si>
    <t>KITUI</t>
  </si>
  <si>
    <t>DCIN015-1000</t>
  </si>
  <si>
    <t>NATIONAL TREASURY</t>
  </si>
  <si>
    <t>Construction / 17/1/2017 / West</t>
  </si>
  <si>
    <t>DCIN015-2000</t>
  </si>
  <si>
    <t>DCIN000003-2000</t>
  </si>
  <si>
    <t>Agricultural / 10/2/2017 / South</t>
  </si>
  <si>
    <t>DCIN015-3000</t>
  </si>
  <si>
    <t>DCIN000003-3000</t>
  </si>
  <si>
    <t>Transport / 12/3/2017 / South</t>
  </si>
  <si>
    <t>TURKANA</t>
  </si>
  <si>
    <t>DCIN023-1000</t>
  </si>
  <si>
    <t>DCIN000050-1000</t>
  </si>
  <si>
    <t>Mining / 24/4/2017 / South</t>
  </si>
  <si>
    <t>TRANS-NZOIA</t>
  </si>
  <si>
    <t>DCIN026-2000</t>
  </si>
  <si>
    <t>DCIN000108-2000</t>
  </si>
  <si>
    <t>Construction / 29/7/2017 / South</t>
  </si>
  <si>
    <t>MIGORI</t>
  </si>
  <si>
    <t>DCIN044-1000</t>
  </si>
  <si>
    <t>DCIN000044-1000</t>
  </si>
  <si>
    <t>Construction / 21/4/2017 / East</t>
  </si>
  <si>
    <t>GARISSA</t>
  </si>
  <si>
    <t>DCIN007-2000</t>
  </si>
  <si>
    <t>DCIN000090-2000</t>
  </si>
  <si>
    <t>Construction / 27/7/2017 / West</t>
  </si>
  <si>
    <t>EMBU</t>
  </si>
  <si>
    <t>DCIN014-1000</t>
  </si>
  <si>
    <t>DCIN000087-1000</t>
  </si>
  <si>
    <t>Transport / 17/7/2017 / East</t>
  </si>
  <si>
    <t>DCIN014-4000</t>
  </si>
  <si>
    <t>DCIN000087-4000</t>
  </si>
  <si>
    <t>ISIOLO</t>
  </si>
  <si>
    <t>DCIN011-1000</t>
  </si>
  <si>
    <t>DCIN000059-1000</t>
  </si>
  <si>
    <t>Education / 8/7/2017 / West</t>
  </si>
  <si>
    <t>MACHAKOS</t>
  </si>
  <si>
    <t>DCIN016-1000</t>
  </si>
  <si>
    <t>DCIN000069-1000</t>
  </si>
  <si>
    <t>Education / 20/7/2017 / East</t>
  </si>
  <si>
    <t>DCIN016-2000</t>
  </si>
  <si>
    <t>DCIN000069-2000</t>
  </si>
  <si>
    <t>Education / 19/7/2017 / South</t>
  </si>
  <si>
    <t>VIHIGA</t>
  </si>
  <si>
    <t>DCIN038-1000</t>
  </si>
  <si>
    <t>DCIN000141-1000</t>
  </si>
  <si>
    <t>PUBLIC PRIVATE PATNERSHIPS</t>
  </si>
  <si>
    <t>Mining / 8/7/2017 / West</t>
  </si>
  <si>
    <t>MERU</t>
  </si>
  <si>
    <t>DCIN012-1000</t>
  </si>
  <si>
    <t>DCIN000063-1000</t>
  </si>
  <si>
    <t>Transport / 11/7/2017 / South</t>
  </si>
  <si>
    <t>DCIN012-2000</t>
  </si>
  <si>
    <t>DCIN000063-2000</t>
  </si>
  <si>
    <t>Construction / 2/7/2017 / East</t>
  </si>
  <si>
    <t>KIRINYAGA</t>
  </si>
  <si>
    <t>DCIN020-1000</t>
  </si>
  <si>
    <t>DCIN000065-1000</t>
  </si>
  <si>
    <t>Construction / 17/7/2017 / West</t>
  </si>
  <si>
    <t>DCIN020-2000</t>
  </si>
  <si>
    <t>DCIN000065-2000</t>
  </si>
  <si>
    <t>Mining / 20/8/2017 / West</t>
  </si>
  <si>
    <t>DCIN020-5000</t>
  </si>
  <si>
    <t>DCIN000065-5000</t>
  </si>
  <si>
    <t>Education / 27/11/2017 / South</t>
  </si>
  <si>
    <t>NAIROBI</t>
  </si>
  <si>
    <t>DCIN047-1000</t>
  </si>
  <si>
    <t>DCIN000020-1000</t>
  </si>
  <si>
    <t>Education / 21/2/2017 / East</t>
  </si>
  <si>
    <t>DCIN047-2000</t>
  </si>
  <si>
    <t>DCIN000020-2000</t>
  </si>
  <si>
    <t>Mining / 22/7/2017 / West</t>
  </si>
  <si>
    <t>DCIN047-3000</t>
  </si>
  <si>
    <t>DCIN000020-3000</t>
  </si>
  <si>
    <t>Agricultural / 3/7/2017 / South</t>
  </si>
  <si>
    <t>DCIN047-4000</t>
  </si>
  <si>
    <t>DCIN000020-4000</t>
  </si>
  <si>
    <t>Mining / 11/8/2017 / East</t>
  </si>
  <si>
    <t>DCIN047-5000</t>
  </si>
  <si>
    <t>DCIN000020-5000</t>
  </si>
  <si>
    <t>OWN-SOURCE</t>
  </si>
  <si>
    <t>Construction / 19/11/2017 / East</t>
  </si>
  <si>
    <t>DCIN047-8000</t>
  </si>
  <si>
    <t>DCIN000020-8000</t>
  </si>
  <si>
    <t>DONOR PATNERS</t>
  </si>
  <si>
    <t>Agricultural / 21/7/2017 / West</t>
  </si>
  <si>
    <t>BUSIA</t>
  </si>
  <si>
    <t>DCIN040-3000</t>
  </si>
  <si>
    <t>DCIN000131-3000</t>
  </si>
  <si>
    <t>Agricultural / 8/1/2017 / East</t>
  </si>
  <si>
    <t>DCIN040-1000</t>
  </si>
  <si>
    <t>DCIN000055-1000</t>
  </si>
  <si>
    <t>Agricultural / 4/7/2017 / West</t>
  </si>
  <si>
    <t>UASIN GISHU</t>
  </si>
  <si>
    <t>DCIN027-1000</t>
  </si>
  <si>
    <t>DCIN000008-1000</t>
  </si>
  <si>
    <t>Agricultural / 30/1/2017 / West</t>
  </si>
  <si>
    <t>DCIN027-4000</t>
  </si>
  <si>
    <t>DCIN000008-4000</t>
  </si>
  <si>
    <t>Education / 27/3/2017 / South</t>
  </si>
  <si>
    <t>DCIN000040-1000</t>
  </si>
  <si>
    <t>Transport / 17/4/2017 / East</t>
  </si>
  <si>
    <t>BUNGOMA</t>
  </si>
  <si>
    <t>DCIN039-1000</t>
  </si>
  <si>
    <t>DCIN000086-1000</t>
  </si>
  <si>
    <t>Education / 17/7/2017 / West</t>
  </si>
  <si>
    <t>DCIN039-2000</t>
  </si>
  <si>
    <t>DCIN000086-2000</t>
  </si>
  <si>
    <t>Construction / 17/9/2017 / East</t>
  </si>
  <si>
    <t>KIAMBU</t>
  </si>
  <si>
    <t>DCIN022-1000</t>
  </si>
  <si>
    <t>DCIN000092-1000</t>
  </si>
  <si>
    <t>Transport / 27/7/2017 / South</t>
  </si>
  <si>
    <t>DCIN022-2000</t>
  </si>
  <si>
    <t>DCIN000092-2000</t>
  </si>
  <si>
    <t>Agricultural / 31/8/2017 / South</t>
  </si>
  <si>
    <t>DCIN022-3000</t>
  </si>
  <si>
    <t>DCIN000092-3000</t>
  </si>
  <si>
    <t>Education / 1/12/2017 / West</t>
  </si>
  <si>
    <t>DCIN022-5000</t>
  </si>
  <si>
    <t>DCIN000092-5000</t>
  </si>
  <si>
    <t>Mining / 17/3/2017 / West</t>
  </si>
  <si>
    <t>DCIN022-6000</t>
  </si>
  <si>
    <t>DCIN000092-6000</t>
  </si>
  <si>
    <t>Mining / 10/7/2017 / South</t>
  </si>
  <si>
    <t>DCIN000066-1000</t>
  </si>
  <si>
    <t>Financial / 19/7/2017 / West</t>
  </si>
  <si>
    <t>DCIN000089-1000</t>
  </si>
  <si>
    <t>Education / 27/7/2017 / East</t>
  </si>
  <si>
    <t>DCIN000137-1000</t>
  </si>
  <si>
    <t>Agricultural / 31/3/2017 / West</t>
  </si>
  <si>
    <t>NANDI</t>
  </si>
  <si>
    <t>DCIN029-1000</t>
  </si>
  <si>
    <t>DCIN000034-1000</t>
  </si>
  <si>
    <t>Financial / 4/4/2017 / West</t>
  </si>
  <si>
    <t>DCIN029-2000</t>
  </si>
  <si>
    <t>DCIN000034-2000</t>
  </si>
  <si>
    <t>Transport / 13/7/2017 / South</t>
  </si>
  <si>
    <t>DCIN000112-1000</t>
  </si>
  <si>
    <t>Transport / 21/8/2017 / West</t>
  </si>
  <si>
    <t>NAROK</t>
  </si>
  <si>
    <t>DCIN033-1000</t>
  </si>
  <si>
    <t>DCIN000012-1000</t>
  </si>
  <si>
    <t>Mining / 27/3/2017 / West</t>
  </si>
  <si>
    <t>DCIN033-2000</t>
  </si>
  <si>
    <t>DCIN000012-2000</t>
  </si>
  <si>
    <t>Education / 2/2/2017 / South</t>
  </si>
  <si>
    <t>DCIN000123-1000</t>
  </si>
  <si>
    <t>Financial / 22/10/2017 / West</t>
  </si>
  <si>
    <t>DCIN000081-1000</t>
  </si>
  <si>
    <t>Agricultural / 7/7/2017 / West</t>
  </si>
  <si>
    <t>DCIN000110-1000</t>
  </si>
  <si>
    <t>Education / 8/8/2017 / East</t>
  </si>
  <si>
    <t>DCIN000046-1000</t>
  </si>
  <si>
    <t>Agricultural / 24/4/2017 / East</t>
  </si>
  <si>
    <t>DCIN000114-1000</t>
  </si>
  <si>
    <t>Agricultural / 27/8/2017 / East</t>
  </si>
  <si>
    <t>MOMBASA</t>
  </si>
  <si>
    <t>DCIN001-1000</t>
  </si>
  <si>
    <t>DCIN000132-1000</t>
  </si>
  <si>
    <t>Education / 7/1/2017 / West</t>
  </si>
  <si>
    <t>DCIN001-2000</t>
  </si>
  <si>
    <t>DCIN000132-2000</t>
  </si>
  <si>
    <t>Education / 27/4/2017 / East</t>
  </si>
  <si>
    <t>DCIN000068-1000</t>
  </si>
  <si>
    <t>Education / 19/7/2017 / East</t>
  </si>
  <si>
    <t>DCIN000068-2000</t>
  </si>
  <si>
    <t>Education / 19/8/2017 / South</t>
  </si>
  <si>
    <t>DCIN000138-1000</t>
  </si>
  <si>
    <t>Financial / 27/4/2017 / South</t>
  </si>
  <si>
    <t>NAKURU</t>
  </si>
  <si>
    <t>DCIN032-1000</t>
  </si>
  <si>
    <t>DCIN000084-1000</t>
  </si>
  <si>
    <t>Agricultural / 10/7/2017 / West</t>
  </si>
  <si>
    <t>DCIN032-5000</t>
  </si>
  <si>
    <t>DCIN000084-5000</t>
  </si>
  <si>
    <t>Construction / 14/7/2017 / East</t>
  </si>
  <si>
    <t>DCIN032-6000</t>
  </si>
  <si>
    <t>DCIN000084-6000</t>
  </si>
  <si>
    <t>Education / 14/9/2017 / West</t>
  </si>
  <si>
    <t>DCIN032-7000</t>
  </si>
  <si>
    <t>DCIN000084-7000</t>
  </si>
  <si>
    <t>Agricultural / 12/1/2017 / South</t>
  </si>
  <si>
    <t>DCIN000073-1000</t>
  </si>
  <si>
    <t>Transport / 21/7/2017 / East</t>
  </si>
  <si>
    <t>DCIN000033-1000</t>
  </si>
  <si>
    <t>Agricultural / 27/3/2017 / West</t>
  </si>
  <si>
    <t>DCIN032-2000</t>
  </si>
  <si>
    <t>DCIN000033-2000</t>
  </si>
  <si>
    <t>Mining / 13/4/2017 / South</t>
  </si>
  <si>
    <t>MANDERA</t>
  </si>
  <si>
    <t>DCIN009-1000</t>
  </si>
  <si>
    <t>DCIN000002-1000</t>
  </si>
  <si>
    <t>Mining / 14/1/2017 / East</t>
  </si>
  <si>
    <t>DCIN009-2000</t>
  </si>
  <si>
    <t>DCIN000002-2000</t>
  </si>
  <si>
    <t>Education / 17/7/2017 / South</t>
  </si>
  <si>
    <t>DCIN009-3000</t>
  </si>
  <si>
    <t>DCIN000002-3000</t>
  </si>
  <si>
    <t>Financial / 17/7/2017 / South</t>
  </si>
  <si>
    <t>DCIN009-4000</t>
  </si>
  <si>
    <t>DCIN000002-4000</t>
  </si>
  <si>
    <t>Education / 20/8/2017 / South</t>
  </si>
  <si>
    <t>DCIN009-7000</t>
  </si>
  <si>
    <t>DCIN000002-7000</t>
  </si>
  <si>
    <t>Agricultural / 18/12/2017 / West</t>
  </si>
  <si>
    <t>DCIN009-9000</t>
  </si>
  <si>
    <t>DCIN000005-1000</t>
  </si>
  <si>
    <t>Transport / 22/1/2017 / West</t>
  </si>
  <si>
    <t>DCIN009-8000</t>
  </si>
  <si>
    <t>DCIN000007-1000</t>
  </si>
  <si>
    <t>Transport / 27/1/2017 / East</t>
  </si>
  <si>
    <t>DCIN009-6000</t>
  </si>
  <si>
    <t>DCIN000078-1000</t>
  </si>
  <si>
    <t>DCIN000078-3000</t>
  </si>
  <si>
    <t>Transport / 23/7/2017 / South</t>
  </si>
  <si>
    <t>KISUMU</t>
  </si>
  <si>
    <t>DCIN042-1000</t>
  </si>
  <si>
    <t>DCIN000026-1000</t>
  </si>
  <si>
    <t>Agricultural / 17/3/2017 / East</t>
  </si>
  <si>
    <t>DCIN042-3000</t>
  </si>
  <si>
    <t>DCIN000026-3000</t>
  </si>
  <si>
    <t>Financial / 23/7/2017 / West</t>
  </si>
  <si>
    <t>DCIN042-4000</t>
  </si>
  <si>
    <t>DCIN000026-4000</t>
  </si>
  <si>
    <t>Education / 11/9/2017 / South</t>
  </si>
  <si>
    <t>DCIN042-6000</t>
  </si>
  <si>
    <t>DCIN000026-6000</t>
  </si>
  <si>
    <t>Education / 8/1/2017 / West</t>
  </si>
  <si>
    <t>DCIN042-7000</t>
  </si>
  <si>
    <t>DCIN000026-7000</t>
  </si>
  <si>
    <t>Transport / 19/4/2017 / West</t>
  </si>
  <si>
    <t>HOMABAY</t>
  </si>
  <si>
    <t>DCIN043-1000</t>
  </si>
  <si>
    <t>DCIN000120-1000</t>
  </si>
  <si>
    <t>Agricultural / 8/7/2017 / West</t>
  </si>
  <si>
    <t>Education / 27/9/2017 / East</t>
  </si>
  <si>
    <t>DCIN043-2000</t>
  </si>
  <si>
    <t>DCIN000120-2000</t>
  </si>
  <si>
    <t>Agricultural / 19/11/2017 / West</t>
  </si>
  <si>
    <t>DCIN000031-1000</t>
  </si>
  <si>
    <t>Construction / 21/3/2017 / East</t>
  </si>
  <si>
    <t>DCIN000031-2000</t>
  </si>
  <si>
    <t>Education / 20/7/2017 / West</t>
  </si>
  <si>
    <t>DCIN043-3000</t>
  </si>
  <si>
    <t>DCIN000031-3000</t>
  </si>
  <si>
    <t>Mining / 24/9/2017 / South</t>
  </si>
  <si>
    <t>DCIN000011-1000</t>
  </si>
  <si>
    <t>Transport / 2/2/2017 / South</t>
  </si>
  <si>
    <t>DCIN000041-1000</t>
  </si>
  <si>
    <t>Education / 22/4/2017 / West</t>
  </si>
  <si>
    <t>DCIN000075-1000</t>
  </si>
  <si>
    <t>Agricultural / 2/7/2017 / West</t>
  </si>
  <si>
    <t>DCIN000067-1000</t>
  </si>
  <si>
    <t>Financial / 19/7/2017 / East</t>
  </si>
  <si>
    <t>THARAKA-NITHI</t>
  </si>
  <si>
    <t>DCIN013-2000</t>
  </si>
  <si>
    <t>DCIN000122-2000</t>
  </si>
  <si>
    <t>Financial / 17/10/2017 / East</t>
  </si>
  <si>
    <t>DCIN013-6000</t>
  </si>
  <si>
    <t>DCIN000122-6000</t>
  </si>
  <si>
    <t>Financial / 17/2/2017 / South</t>
  </si>
  <si>
    <t>DCIN013-1000</t>
  </si>
  <si>
    <t>DCIN000064-1000</t>
  </si>
  <si>
    <t>Mining / 11/7/2017 / South</t>
  </si>
  <si>
    <t>ELGEYO MARAKWET</t>
  </si>
  <si>
    <t>DCIN028-1000</t>
  </si>
  <si>
    <t>DCIN000085-1000</t>
  </si>
  <si>
    <t>Agricultural / 10/7/2017 / South</t>
  </si>
  <si>
    <t>DCIN028-2000</t>
  </si>
  <si>
    <t>DCIN000085-2000</t>
  </si>
  <si>
    <t>Mining / 13/7/2017 / East</t>
  </si>
  <si>
    <t>DCIN000127-2000</t>
  </si>
  <si>
    <t>Transport / 10/12/2017 / East</t>
  </si>
  <si>
    <t>TANA RIVER</t>
  </si>
  <si>
    <t>DCIN004-1000</t>
  </si>
  <si>
    <t>DCIN000014-1000</t>
  </si>
  <si>
    <t>Construction / 4/2/2017 / South</t>
  </si>
  <si>
    <t>DCIN004-2000</t>
  </si>
  <si>
    <t>DCIN000014-2000</t>
  </si>
  <si>
    <t>Construction / 14/1/2017 / East</t>
  </si>
  <si>
    <t>DCIN000058-1000</t>
  </si>
  <si>
    <t>Construction / 7/7/2017 / East</t>
  </si>
  <si>
    <t>DCIN000052-1000</t>
  </si>
  <si>
    <t>Transport / 29/4/2017 / South</t>
  </si>
  <si>
    <t>DCIN000052-2000</t>
  </si>
  <si>
    <t>Financial / 3/7/2017 / West</t>
  </si>
  <si>
    <t>DCIN004-3000</t>
  </si>
  <si>
    <t>DCIN000052-3000</t>
  </si>
  <si>
    <t>Mining / 28/7/2017 / East</t>
  </si>
  <si>
    <t>DCIN000140-1000</t>
  </si>
  <si>
    <t>Transport / 28/7/2017 / East</t>
  </si>
  <si>
    <t>DCIN000036-1000</t>
  </si>
  <si>
    <t>Construction / 13/4/2017 / South</t>
  </si>
  <si>
    <t>LAIKIPIA</t>
  </si>
  <si>
    <t>DCIN031-1000</t>
  </si>
  <si>
    <t>DCIN000117-1000</t>
  </si>
  <si>
    <t>Transport / 17/9/2017 / West</t>
  </si>
  <si>
    <t>DCIN031-2000</t>
  </si>
  <si>
    <t>DCIN000117-2000</t>
  </si>
  <si>
    <t>Financial / 21/1/2017 / West</t>
  </si>
  <si>
    <t>DCIN000104-1000</t>
  </si>
  <si>
    <t>Transport / 21/7/2017 / West</t>
  </si>
  <si>
    <t>DCIN031-3000</t>
  </si>
  <si>
    <t>DCIN000104-3000</t>
  </si>
  <si>
    <t>Education / 27/10/2017 / East</t>
  </si>
  <si>
    <t>DCIN000103-1000</t>
  </si>
  <si>
    <t>Mining / 21/7/2017 / West</t>
  </si>
  <si>
    <t>DCIN000103-2000</t>
  </si>
  <si>
    <t>Financial / 1/9/2017 / South</t>
  </si>
  <si>
    <t>DCIN000038-2000</t>
  </si>
  <si>
    <t>Financial / 17/4/2017 / East</t>
  </si>
  <si>
    <t>DCIN000043-1000</t>
  </si>
  <si>
    <t>Construction / 20/4/2017 / East</t>
  </si>
  <si>
    <t>SAMBURU</t>
  </si>
  <si>
    <t>DCIN025-1000</t>
  </si>
  <si>
    <t>DCIN000035-1000</t>
  </si>
  <si>
    <t>Agricultural / 10/4/2017 / East</t>
  </si>
  <si>
    <t>DCIN025-2000</t>
  </si>
  <si>
    <t>DCIN000035-2000</t>
  </si>
  <si>
    <t>Education / 13/7/2017 / South</t>
  </si>
  <si>
    <t>DCIN000030-1000</t>
  </si>
  <si>
    <t>Education / 21/3/2017 / East</t>
  </si>
  <si>
    <t>DCIN000025-1000</t>
  </si>
  <si>
    <t>Transport / 7/3/2017 / West</t>
  </si>
  <si>
    <t>DCIN000060-1000</t>
  </si>
  <si>
    <t>Financial / 8/7/2017 / South</t>
  </si>
  <si>
    <t>DCIN000060-2000</t>
  </si>
  <si>
    <t>Financial / 17/7/2017 / East</t>
  </si>
  <si>
    <t>DCIN000021-1000</t>
  </si>
  <si>
    <t>Financial / 27/2/2017 / West</t>
  </si>
  <si>
    <t>DCIN000021-2000</t>
  </si>
  <si>
    <t>Financial / 27/4/2017 / West</t>
  </si>
  <si>
    <t>WEST POKOT</t>
  </si>
  <si>
    <t>DCIN024-1000</t>
  </si>
  <si>
    <t>DCIN000077-1000</t>
  </si>
  <si>
    <t>Agricultural / 20/7/2017 / South</t>
  </si>
  <si>
    <t>DCIN024-7000</t>
  </si>
  <si>
    <t>DCIN000077-7000</t>
  </si>
  <si>
    <t>Transport / 7/10/2017 / West</t>
  </si>
  <si>
    <t>DCIN024-8000</t>
  </si>
  <si>
    <t>DCIN000077-8000</t>
  </si>
  <si>
    <t>Construction / 27/10/2017 / East</t>
  </si>
  <si>
    <t>DCIN000061-1000</t>
  </si>
  <si>
    <t>Construction / 12/7/2017 / East</t>
  </si>
  <si>
    <t>DCIN024-2000</t>
  </si>
  <si>
    <t>DCIN000061-2000</t>
  </si>
  <si>
    <t>NYANDARUA</t>
  </si>
  <si>
    <t>DCIN018-1000</t>
  </si>
  <si>
    <t>DCIN000109-1000</t>
  </si>
  <si>
    <t>Construction / 3/8/2017 / East</t>
  </si>
  <si>
    <t>DCIN018-2000</t>
  </si>
  <si>
    <t>DCIN000109-2000</t>
  </si>
  <si>
    <t>Mining / 11/3/2017 / East</t>
  </si>
  <si>
    <t>DCIN018-3000</t>
  </si>
  <si>
    <t>DCIN000109-3000</t>
  </si>
  <si>
    <t>Agricultural / 7/4/2017 / West</t>
  </si>
  <si>
    <t>DCIN018-4000</t>
  </si>
  <si>
    <t>DCIN000109-4000</t>
  </si>
  <si>
    <t>Construction / 7/7/2017 / South</t>
  </si>
  <si>
    <t>DCIN000095-1000</t>
  </si>
  <si>
    <t>Mining / 2/7/2017 / West</t>
  </si>
  <si>
    <t>DCIN000095-2000</t>
  </si>
  <si>
    <t>Mining / 21/10/2017 / South</t>
  </si>
  <si>
    <t>NYAMIRA</t>
  </si>
  <si>
    <t>DCIN046-1000</t>
  </si>
  <si>
    <t>DCIN000024-1000</t>
  </si>
  <si>
    <t>Financial / 4/3/2017 / East</t>
  </si>
  <si>
    <t>DCIN046-2000</t>
  </si>
  <si>
    <t>DCIN000024-2000</t>
  </si>
  <si>
    <t>Mining / 8/4/2017 / East</t>
  </si>
  <si>
    <t>DCIN046-3000</t>
  </si>
  <si>
    <t>DCIN000024-3000</t>
  </si>
  <si>
    <t>Education / 11/7/2017 / West</t>
  </si>
  <si>
    <t>DCIN046-4000</t>
  </si>
  <si>
    <t>DCIN000024-4000</t>
  </si>
  <si>
    <t>DCIN046-5000</t>
  </si>
  <si>
    <t>DCIN000024-5000</t>
  </si>
  <si>
    <t>Construction / 17/7/2017 / East</t>
  </si>
  <si>
    <t>DCIN046-6000</t>
  </si>
  <si>
    <t>DCIN000024-6000</t>
  </si>
  <si>
    <t>Education / 20/8/2017 / West</t>
  </si>
  <si>
    <t>DCIN046-7000</t>
  </si>
  <si>
    <t>DCIN000024-7000</t>
  </si>
  <si>
    <t>Construction / 22/9/2017 / East</t>
  </si>
  <si>
    <t>DCIN046-9000</t>
  </si>
  <si>
    <t>DCIN000024-9000</t>
  </si>
  <si>
    <t>Construction / 21/10/2017 / West</t>
  </si>
  <si>
    <t>SIAYA</t>
  </si>
  <si>
    <t>DCIN041-1000</t>
  </si>
  <si>
    <t>DCIN000009-1000</t>
  </si>
  <si>
    <t>Mining / 30/1/2017 / West</t>
  </si>
  <si>
    <t>DCIN041-2000</t>
  </si>
  <si>
    <t>DCIN000009-2000</t>
  </si>
  <si>
    <t>Agricultural / 13/3/2017 / East</t>
  </si>
  <si>
    <t>DCIN041-3000</t>
  </si>
  <si>
    <t>DCIN000009-3000</t>
  </si>
  <si>
    <t>Construction / 18/7/2017 / East</t>
  </si>
  <si>
    <t>DCIN000093-1000</t>
  </si>
  <si>
    <t>Agricultural / 29/7/2017 / South</t>
  </si>
  <si>
    <t>DCIN000042-1000</t>
  </si>
  <si>
    <t>Transport / 20/4/2017 / East</t>
  </si>
  <si>
    <t>DCIN000013-1000</t>
  </si>
  <si>
    <t>Agricultural / 4/2/2017 / West</t>
  </si>
  <si>
    <t>DCIN000028-2000</t>
  </si>
  <si>
    <t>Education / 18/3/2017 / South</t>
  </si>
  <si>
    <t>DCIN000135-1000</t>
  </si>
  <si>
    <t>Agricultural / 19/2/2017 / East</t>
  </si>
  <si>
    <t>DCIN000019-1000</t>
  </si>
  <si>
    <t>Mining / 13/2/2017 / South</t>
  </si>
  <si>
    <t>DCIN000019-2000</t>
  </si>
  <si>
    <t>Education / 17/3/2017 / West</t>
  </si>
  <si>
    <t>DCIN000019-3000</t>
  </si>
  <si>
    <t>KWALE</t>
  </si>
  <si>
    <t>DCIN002-1000</t>
  </si>
  <si>
    <t>DCIN000045-1000</t>
  </si>
  <si>
    <t>Financial / 30/4/2017 / South</t>
  </si>
  <si>
    <t>DCIN002-2000</t>
  </si>
  <si>
    <t>DCIN000045-2000</t>
  </si>
  <si>
    <t>Financial / 20/7/2017 / South</t>
  </si>
  <si>
    <t>DCIN000088-2000</t>
  </si>
  <si>
    <t>Financial / 22/7/2017 / South</t>
  </si>
  <si>
    <t>DCIN002-4000</t>
  </si>
  <si>
    <t>DCIN000088-4000</t>
  </si>
  <si>
    <t>Transport / 27/7/2017 / East</t>
  </si>
  <si>
    <t>DCIN002-6000</t>
  </si>
  <si>
    <t>DCIN000088-6000</t>
  </si>
  <si>
    <t>Financial / 11/8/2017 / South</t>
  </si>
  <si>
    <t>TAITA-TAVETA</t>
  </si>
  <si>
    <t>DCIN006-1000</t>
  </si>
  <si>
    <t>DCIN000097-1000</t>
  </si>
  <si>
    <t>DCIN006-2000</t>
  </si>
  <si>
    <t>DCIN000097-2000</t>
  </si>
  <si>
    <t>Agricultural / 22/7/2017 / East</t>
  </si>
  <si>
    <t>DCIN006-3000</t>
  </si>
  <si>
    <t>DCIN000097-3000</t>
  </si>
  <si>
    <t>Agricultural / 7/10/2017 / West</t>
  </si>
  <si>
    <t>DCIN006-4000</t>
  </si>
  <si>
    <t>DCIN000097-4000</t>
  </si>
  <si>
    <t>Transport / 9/11/2017 / East</t>
  </si>
  <si>
    <t>DCIN006-5000</t>
  </si>
  <si>
    <t>DCIN000097-5000</t>
  </si>
  <si>
    <t>Education / 18/4/2017 / West</t>
  </si>
  <si>
    <t>MURANGA</t>
  </si>
  <si>
    <t>DCIN021-1000</t>
  </si>
  <si>
    <t>DCIN000124-1000</t>
  </si>
  <si>
    <t>Mining / 30/10/2017 / South</t>
  </si>
  <si>
    <t>DCIN000101-1000</t>
  </si>
  <si>
    <t>Construction / 10/7/2017 / South</t>
  </si>
  <si>
    <t>DCIN021-2000</t>
  </si>
  <si>
    <t>DCIN000101-2000</t>
  </si>
  <si>
    <t>Transport / 12/8/2017 / South</t>
  </si>
  <si>
    <t>DCIN021-3000</t>
  </si>
  <si>
    <t>DCIN000101-3000</t>
  </si>
  <si>
    <t>Mining / 18/9/2017 / East</t>
  </si>
  <si>
    <t>DCIN021-4000</t>
  </si>
  <si>
    <t>DCIN000101-4000</t>
  </si>
  <si>
    <t>Education / 20/1/2017 / South</t>
  </si>
  <si>
    <t>MAKUENI</t>
  </si>
  <si>
    <t>DCIN017-1000</t>
  </si>
  <si>
    <t>DCIN000079-1000</t>
  </si>
  <si>
    <t>Financial / 27/7/2017 / West</t>
  </si>
  <si>
    <t>DCIN017-2000</t>
  </si>
  <si>
    <t>DCIN000079-2000</t>
  </si>
  <si>
    <t>Education / 29/9/2017 / East</t>
  </si>
  <si>
    <t>DCIN017-3000</t>
  </si>
  <si>
    <t>DCIN000079-3000</t>
  </si>
  <si>
    <t>Construction / 29/3/2017 / East</t>
  </si>
  <si>
    <t>DCIN017-4000</t>
  </si>
  <si>
    <t>DCIN000096-4000</t>
  </si>
  <si>
    <t>Agricultural / 8/10/2017 / West</t>
  </si>
  <si>
    <t>DCIN017-5000</t>
  </si>
  <si>
    <t>DCIN000096-5000</t>
  </si>
  <si>
    <t>Mining / 7/4/2017 / East</t>
  </si>
  <si>
    <t>WAJIR</t>
  </si>
  <si>
    <t>DCIN008-1000</t>
  </si>
  <si>
    <t>DCIN000006-1000</t>
  </si>
  <si>
    <t>Agricultural / 21/1/2017 / West</t>
  </si>
  <si>
    <t>DCIN008-2000</t>
  </si>
  <si>
    <t>DCIN000006-2000</t>
  </si>
  <si>
    <t>Agricultural / 14/10/2017 / West</t>
  </si>
  <si>
    <t>DCIN000129-1000</t>
  </si>
  <si>
    <t>Financial / 21/12/2017 / West</t>
  </si>
  <si>
    <t>BOMET</t>
  </si>
  <si>
    <t>DCIN036-1000</t>
  </si>
  <si>
    <t>DCIN000001-1000</t>
  </si>
  <si>
    <t>Construction / 17/1/2017 / East</t>
  </si>
  <si>
    <t>DCIN036-2000</t>
  </si>
  <si>
    <t>DCIN000001-2000</t>
  </si>
  <si>
    <t>Transport / 17/2/2017 / East</t>
  </si>
  <si>
    <t>DCIN036-3000</t>
  </si>
  <si>
    <t>DCIN000001-3000</t>
  </si>
  <si>
    <t>Agricultural / 24/3/2017 / East</t>
  </si>
  <si>
    <t>DCIN036-4000</t>
  </si>
  <si>
    <t>DCIN000001-4000</t>
  </si>
  <si>
    <t>Mining / 27/4/2017 / South</t>
  </si>
  <si>
    <t>DCIN036-5000</t>
  </si>
  <si>
    <t>DCIN000001-5000</t>
  </si>
  <si>
    <t>Education / 29/7/2017 / East</t>
  </si>
  <si>
    <t>DCIN036-6000</t>
  </si>
  <si>
    <t>DCIN000001-6000</t>
  </si>
  <si>
    <t>Education / 29/7/2017 / West</t>
  </si>
  <si>
    <t>DCIN036-7000</t>
  </si>
  <si>
    <t>DCIN000001-7000</t>
  </si>
  <si>
    <t>Financial / 17/7/2017 / West</t>
  </si>
  <si>
    <t>DCIN036-8000</t>
  </si>
  <si>
    <t>DCIN000001-8000</t>
  </si>
  <si>
    <t>Mining / 24/11/2017 / East</t>
  </si>
  <si>
    <t>DCIN036-9000</t>
  </si>
  <si>
    <t>DCIN000001-9000</t>
  </si>
  <si>
    <t>Financial / 19/1/2017 / South</t>
  </si>
  <si>
    <t>KISII</t>
  </si>
  <si>
    <t>DCIN045-2000</t>
  </si>
  <si>
    <t>DCIN000072-2000</t>
  </si>
  <si>
    <t>Transport / 20/7/2017 / West</t>
  </si>
  <si>
    <t>Education / 18/7/2017 / West</t>
  </si>
  <si>
    <t>DCIN045-1000</t>
  </si>
  <si>
    <t>DCIN000126-1000</t>
  </si>
  <si>
    <t>Education / 12/11/2017 / East</t>
  </si>
  <si>
    <t>DCIN000074-1000</t>
  </si>
  <si>
    <t>Education / 22/7/2017 / East</t>
  </si>
  <si>
    <t>DCIN000118-1000</t>
  </si>
  <si>
    <t>Education / 18/9/2017 / West</t>
  </si>
  <si>
    <t>NYERI</t>
  </si>
  <si>
    <t>DCIN019-1000</t>
  </si>
  <si>
    <t>DCIN000015-1000</t>
  </si>
  <si>
    <t>Agricultural / 4/2/2017 / South</t>
  </si>
  <si>
    <t>DCIN019-2000</t>
  </si>
  <si>
    <t>DCIN000015-2000</t>
  </si>
  <si>
    <t>Construction / 14/4/2017 / South</t>
  </si>
  <si>
    <t>DCIN019-3000</t>
  </si>
  <si>
    <t>DCIN000015-3000</t>
  </si>
  <si>
    <t>Agricultural / 13/7/2017 / South</t>
  </si>
  <si>
    <t>DCIN000099-1000</t>
  </si>
  <si>
    <t>DCIN019-11000</t>
  </si>
  <si>
    <t>DCIN000099-11000</t>
  </si>
  <si>
    <t>Agricultural / 30/10/2017 / West</t>
  </si>
  <si>
    <t>DCIN019-8000</t>
  </si>
  <si>
    <t>DCIN000099-8000</t>
  </si>
  <si>
    <t>Transport / 27/11/2017 / South</t>
  </si>
  <si>
    <t>DCIN019-9000</t>
  </si>
  <si>
    <t>DCIN000099-9000</t>
  </si>
  <si>
    <t>Mining / 27/9/2017 / West</t>
  </si>
  <si>
    <t>DCIN000116-1000</t>
  </si>
  <si>
    <t>Agricultural / 11/9/2017 / South</t>
  </si>
  <si>
    <t>KERICHO</t>
  </si>
  <si>
    <t>DCIN035-10000</t>
  </si>
  <si>
    <t>DCIN000010-10000</t>
  </si>
  <si>
    <t>Agricultural / 7/10/2017 / South</t>
  </si>
  <si>
    <t>DCIN035-15000</t>
  </si>
  <si>
    <t>DCIN000010-15000</t>
  </si>
  <si>
    <t>Mining / 7/11/2017 / South</t>
  </si>
  <si>
    <t>DCIN035-16000</t>
  </si>
  <si>
    <t>DCIN000010-16000</t>
  </si>
  <si>
    <t>Transport / 8/12/2017 / East</t>
  </si>
  <si>
    <t>DCIN035-17000</t>
  </si>
  <si>
    <t>DCIN000010-17000</t>
  </si>
  <si>
    <t>Construction / 22/1/2017 / West</t>
  </si>
  <si>
    <t>DCIN035-18000</t>
  </si>
  <si>
    <t>DCIN000010-18000</t>
  </si>
  <si>
    <t>Financial / 28/7/2017 / West</t>
  </si>
  <si>
    <t>DCIN035-2000</t>
  </si>
  <si>
    <t>DCIN000010-2000</t>
  </si>
  <si>
    <t>Financial / 7/4/2017 / West</t>
  </si>
  <si>
    <t>DCIN035-3000</t>
  </si>
  <si>
    <t>DCIN000010-3000</t>
  </si>
  <si>
    <t>Agricultural / 8/7/2017 / East</t>
  </si>
  <si>
    <t>DCIN035-5000</t>
  </si>
  <si>
    <t>DCIN000010-5000</t>
  </si>
  <si>
    <t>DCIN035-6000</t>
  </si>
  <si>
    <t>DCIN000010-6000</t>
  </si>
  <si>
    <t>Education / 3/3/2017 / West</t>
  </si>
  <si>
    <t>DCIN035-7000</t>
  </si>
  <si>
    <t>DCIN000010-7000</t>
  </si>
  <si>
    <t>Mining / 17/7/2017 / South</t>
  </si>
  <si>
    <t>DCIN035-8000</t>
  </si>
  <si>
    <t>DCIN000010-8000</t>
  </si>
  <si>
    <t>Construction / 1/9/2017 / West</t>
  </si>
  <si>
    <t>DCIN035-9000</t>
  </si>
  <si>
    <t>DCIN000010-9000</t>
  </si>
  <si>
    <t>Mining / 30/1/2017 / South</t>
  </si>
  <si>
    <t>KILIFI</t>
  </si>
  <si>
    <t>DCIN003-1000</t>
  </si>
  <si>
    <t>DCIN000080-1000</t>
  </si>
  <si>
    <t>Financial / 27/7/2017 / South</t>
  </si>
  <si>
    <t>DCIN003-5000</t>
  </si>
  <si>
    <t>DCIN000080-5000</t>
  </si>
  <si>
    <t>Transport / 14/7/2017 / West</t>
  </si>
  <si>
    <t>DCIN003-6000</t>
  </si>
  <si>
    <t>DCIN000080-6000</t>
  </si>
  <si>
    <t>Agricultural / 30/9/2017 / East</t>
  </si>
  <si>
    <t>DCIN003-7000</t>
  </si>
  <si>
    <t>DCIN000080-7000</t>
  </si>
  <si>
    <t>Financial / 7/7/2017 / South</t>
  </si>
  <si>
    <t>MARSABIT</t>
  </si>
  <si>
    <t>DCIN010-1000</t>
  </si>
  <si>
    <t>DCIN000111-1000</t>
  </si>
  <si>
    <t>Mining / 17/8/2017 / West</t>
  </si>
  <si>
    <t>DCIN000018-1000</t>
  </si>
  <si>
    <t>Agricultural / 13/2/2017 / South</t>
  </si>
  <si>
    <t>DCIN010-2000</t>
  </si>
  <si>
    <t>DCIN000018-2000</t>
  </si>
  <si>
    <t>Construction / 10/3/2017 / East</t>
  </si>
  <si>
    <t>DCIN000053-2000</t>
  </si>
  <si>
    <t>Agricultural / 30/4/2017 / West</t>
  </si>
  <si>
    <t>DCIN000049-1000</t>
  </si>
  <si>
    <t>Financial / 24/4/2017 / East</t>
  </si>
  <si>
    <t>DCIN000100-1000</t>
  </si>
  <si>
    <t>Financial / 10/7/2017 / South</t>
  </si>
  <si>
    <t>DCIN000100-2000</t>
  </si>
  <si>
    <t>Construction / 17/8/2017 / South</t>
  </si>
  <si>
    <t>DCIN010-6000</t>
  </si>
  <si>
    <t>DCIN000100-6000</t>
  </si>
  <si>
    <t>Transport / 7/10/2017 / South</t>
  </si>
  <si>
    <t>KAKAMEGA</t>
  </si>
  <si>
    <t>DCIN037-1000</t>
  </si>
  <si>
    <t>DCIN000082-1000</t>
  </si>
  <si>
    <t>Agricultural / 9/7/2017 / East</t>
  </si>
  <si>
    <t>DCIN000029-1000</t>
  </si>
  <si>
    <t>Financial / 21/3/2017 / West</t>
  </si>
  <si>
    <t>DCIN000076-1000</t>
  </si>
  <si>
    <t>Financial / 3/7/2017 / East</t>
  </si>
  <si>
    <t>DCIN037-2000</t>
  </si>
  <si>
    <t>DCIN000076-2000</t>
  </si>
  <si>
    <t>Agricultural / 8/8/2017 / South</t>
  </si>
  <si>
    <t>DCIN037-3000</t>
  </si>
  <si>
    <t>DCIN000076-3000</t>
  </si>
  <si>
    <t>Agricultural / 10/12/2017 / East</t>
  </si>
  <si>
    <t>DCIN037-4000</t>
  </si>
  <si>
    <t>DCIN000076-4000</t>
  </si>
  <si>
    <t>DCIN037-5000</t>
  </si>
  <si>
    <t>DCIN000076-5000</t>
  </si>
  <si>
    <t>LAMU</t>
  </si>
  <si>
    <t>DCIN005-1000</t>
  </si>
  <si>
    <t>DCIN000054-1000</t>
  </si>
  <si>
    <t>Agricultural / 4/7/2017 / South</t>
  </si>
  <si>
    <t>DCIN005-2000</t>
  </si>
  <si>
    <t>DCIN000054-2000</t>
  </si>
  <si>
    <t>Education / 9/7/2017 / West</t>
  </si>
  <si>
    <t>DCIN000094-1000</t>
  </si>
  <si>
    <t>Financial / 2/7/2017 / South</t>
  </si>
  <si>
    <t>DCIN000083-1000</t>
  </si>
  <si>
    <t>Education / 10/7/2017 / West</t>
  </si>
  <si>
    <t>KAJIADO</t>
  </si>
  <si>
    <t>DCIN034-1000</t>
  </si>
  <si>
    <t>DCIN000057-1000</t>
  </si>
  <si>
    <t>Mining / 7/7/2017 / West</t>
  </si>
  <si>
    <t>DCIN034-4000</t>
  </si>
  <si>
    <t>DCIN000057-4000</t>
  </si>
  <si>
    <t>Education / 21/7/2017 / South</t>
  </si>
  <si>
    <t>Region</t>
  </si>
  <si>
    <t>Customer Segment</t>
  </si>
  <si>
    <t>Product Category</t>
  </si>
  <si>
    <t>Product Name</t>
  </si>
  <si>
    <t>Quantity Sold</t>
  </si>
  <si>
    <t>Unit Price</t>
  </si>
  <si>
    <t>Discount</t>
  </si>
  <si>
    <t>Sales Revenue</t>
  </si>
  <si>
    <t>summarise the sales data by region and customer segment.</t>
  </si>
  <si>
    <t>North America</t>
  </si>
  <si>
    <t>Individual</t>
  </si>
  <si>
    <t>Electronics</t>
  </si>
  <si>
    <t>Smartphone</t>
  </si>
  <si>
    <t>Small Business</t>
  </si>
  <si>
    <t>Apparel</t>
  </si>
  <si>
    <t>T-Shirt</t>
  </si>
  <si>
    <t>Europe</t>
  </si>
  <si>
    <t>Enterprise</t>
  </si>
  <si>
    <t>Home &amp; Garden</t>
  </si>
  <si>
    <t>Sofa</t>
  </si>
  <si>
    <t>Laptop</t>
  </si>
  <si>
    <t>Asia-Pacific</t>
  </si>
  <si>
    <t>Table</t>
  </si>
  <si>
    <t>Suit</t>
  </si>
  <si>
    <t>Lamp</t>
  </si>
  <si>
    <t>Camera</t>
  </si>
  <si>
    <t>Dress</t>
  </si>
  <si>
    <t>Tablet</t>
  </si>
  <si>
    <t>Chair</t>
  </si>
  <si>
    <t>Headphones</t>
  </si>
  <si>
    <t>Shoes</t>
  </si>
  <si>
    <t>Desk</t>
  </si>
  <si>
    <t>TV</t>
  </si>
  <si>
    <t>Sum of Sales Revenue</t>
  </si>
  <si>
    <t>Column Labels</t>
  </si>
  <si>
    <t>Pants</t>
  </si>
  <si>
    <t>Pillow</t>
  </si>
  <si>
    <t>Smart Speaker</t>
  </si>
  <si>
    <t>Speakers</t>
  </si>
  <si>
    <t>Sweater</t>
  </si>
  <si>
    <t>Vacuum Cleaner</t>
  </si>
  <si>
    <t>Jacket</t>
  </si>
  <si>
    <t>Monitor</t>
  </si>
  <si>
    <t>Blender</t>
  </si>
  <si>
    <t>Shirt</t>
  </si>
  <si>
    <t>Printer</t>
  </si>
  <si>
    <t>Picture Frame</t>
  </si>
  <si>
    <t>Keyboard</t>
  </si>
  <si>
    <t>Bed</t>
  </si>
  <si>
    <t>Flowerpot</t>
  </si>
  <si>
    <t>Mirror</t>
  </si>
  <si>
    <t>Armchair</t>
  </si>
  <si>
    <t>Smartwatch</t>
  </si>
  <si>
    <t>Vase</t>
  </si>
  <si>
    <t>Blouse</t>
  </si>
  <si>
    <t>Rug</t>
  </si>
  <si>
    <t>Smart speaker</t>
  </si>
  <si>
    <t>Clock</t>
  </si>
  <si>
    <t>Hat</t>
  </si>
  <si>
    <t>Mattress</t>
  </si>
  <si>
    <t>Wireless Mouse</t>
  </si>
  <si>
    <t>Plant</t>
  </si>
  <si>
    <t>Wireless Charger</t>
  </si>
  <si>
    <t>Coat</t>
  </si>
  <si>
    <t>Sofa Bed</t>
  </si>
  <si>
    <t>Gaming Mouse</t>
  </si>
  <si>
    <t>Ottoman</t>
  </si>
  <si>
    <t>Desk Lamp</t>
  </si>
  <si>
    <t>Bluetooth Speaker</t>
  </si>
  <si>
    <t>Curtain</t>
  </si>
  <si>
    <t>Smart Watch</t>
  </si>
  <si>
    <t>Wall Clock</t>
  </si>
  <si>
    <t>Skirt</t>
  </si>
  <si>
    <t>Webcam</t>
  </si>
  <si>
    <t>Throw Pillow</t>
  </si>
  <si>
    <t>FMDA AUGUST 2023 Q23</t>
  </si>
  <si>
    <t>Section III comprises Question 23 and 24. Answer ONE question in this section.</t>
  </si>
  <si>
    <t>QUESTION TWENTY THREE</t>
  </si>
  <si>
    <t>A retail company wants to analyse the sales performance of their products across different regions and</t>
  </si>
  <si>
    <t>customer segments. The company has provided you with a dataset in the worksheet named</t>
  </si>
  <si>
    <r>
      <t>“</t>
    </r>
    <r>
      <rPr>
        <b/>
        <sz val="13"/>
        <color theme="1"/>
        <rFont val="Times New Roman"/>
        <family val="1"/>
      </rPr>
      <t>Question Twenty Three data</t>
    </r>
    <r>
      <rPr>
        <sz val="13"/>
        <color theme="1"/>
        <rFont val="Times New Roman"/>
        <family val="1"/>
      </rPr>
      <t xml:space="preserve">” in the downloaded workbook that includes sales data for the past three </t>
    </r>
  </si>
  <si>
    <t>years, broken down by region and customer segment. The company would like to identify the top-selling</t>
  </si>
  <si>
    <t>products in each region and segment, and understand the drivers of sales performance.</t>
  </si>
  <si>
    <t>Create an Excel worksheet that performs the following tasks:</t>
  </si>
  <si>
    <t>(a)    Use Excel's PivotTable feature to summarise the sales data by region and customer segment.</t>
  </si>
  <si>
    <t xml:space="preserve">     (6 marks)</t>
  </si>
  <si>
    <t xml:space="preserve">(b)    Create a dashboard visualising sales performance by region and segment. The dashboard should </t>
  </si>
  <si>
    <t xml:space="preserve">         include interactive features that allow the user to filter the data by region, segment, and product.</t>
  </si>
  <si>
    <t xml:space="preserve">     (7 marks)</t>
  </si>
  <si>
    <t xml:space="preserve">(c)    Perform a sensitivity analysis to determine the impact of changes in price by 25%,10%, -10% and </t>
  </si>
  <si>
    <t xml:space="preserve">        -25% on total sales in each of the three regions using a data table. </t>
  </si>
  <si>
    <t>Save and upload your Ms Excel workbook.</t>
  </si>
  <si>
    <t xml:space="preserve">Account Number                                        </t>
  </si>
  <si>
    <t xml:space="preserve">Description                                                         </t>
  </si>
  <si>
    <t>Debits</t>
  </si>
  <si>
    <t>Credits</t>
  </si>
  <si>
    <t>Debit</t>
  </si>
  <si>
    <t>Credit</t>
  </si>
  <si>
    <t xml:space="preserve"> closing Balance</t>
  </si>
  <si>
    <t>Groupings</t>
  </si>
  <si>
    <t>FS Groupings</t>
  </si>
  <si>
    <t>GENERAL CASHIER'S FLOAT</t>
  </si>
  <si>
    <t>Cash and bank</t>
  </si>
  <si>
    <t>Revenue</t>
  </si>
  <si>
    <t>11104-BAL</t>
  </si>
  <si>
    <t>GENERAL CASHIER'S IMPREST</t>
  </si>
  <si>
    <t>Trade and other receivables</t>
  </si>
  <si>
    <t>Cost of sales</t>
  </si>
  <si>
    <t>11105-BAL</t>
  </si>
  <si>
    <t>GENERAL CASHIER'S FOREX</t>
  </si>
  <si>
    <t>Trade and other payables</t>
  </si>
  <si>
    <t>11106-BAL</t>
  </si>
  <si>
    <t>PROSHOP FLOAT</t>
  </si>
  <si>
    <t>Inventories</t>
  </si>
  <si>
    <t>11107-BAL</t>
  </si>
  <si>
    <t>PETTY CASHIER'S FLOAT</t>
  </si>
  <si>
    <t>PPE</t>
  </si>
  <si>
    <t>Other administration expenses</t>
  </si>
  <si>
    <t>11108-BAL</t>
  </si>
  <si>
    <t>PETTY CASH GENERAL</t>
  </si>
  <si>
    <t>Accumulated depreciation</t>
  </si>
  <si>
    <t>Selling and marketing expenses</t>
  </si>
  <si>
    <t>11201-BAL</t>
  </si>
  <si>
    <t>BBK RUARAKA - CURRENT ACCOUNT</t>
  </si>
  <si>
    <t>Finance cost</t>
  </si>
  <si>
    <t>11202-BAL</t>
  </si>
  <si>
    <t>BANKINGS CONTROL</t>
  </si>
  <si>
    <t>Borrowings</t>
  </si>
  <si>
    <t>Establishment expenses</t>
  </si>
  <si>
    <t>11205-BAL</t>
  </si>
  <si>
    <t>BBK PLAZA -UK POUNDS A/C</t>
  </si>
  <si>
    <t>Deffered tax Asset</t>
  </si>
  <si>
    <t>11206-BAL</t>
  </si>
  <si>
    <t>PLAZA MEMBERSHIP A/C</t>
  </si>
  <si>
    <t>Tax recoverable</t>
  </si>
  <si>
    <t>11207-BAL</t>
  </si>
  <si>
    <t>BBK PLAZA EURO A/C</t>
  </si>
  <si>
    <t>SOCE</t>
  </si>
  <si>
    <t>11208-BAL</t>
  </si>
  <si>
    <t>BBK PLAZA DOLLAR A/C</t>
  </si>
  <si>
    <t>11210-BAL</t>
  </si>
  <si>
    <t>BBK VISA CARD BANK</t>
  </si>
  <si>
    <t>11215-BAL</t>
  </si>
  <si>
    <t>KCB VISA CARD BANK</t>
  </si>
  <si>
    <t>11225-BAL</t>
  </si>
  <si>
    <t>DINER'S INTERNATIONAL CARD BANK</t>
  </si>
  <si>
    <t>11230-BAL</t>
  </si>
  <si>
    <t>EQUITY VISA CARD BANK</t>
  </si>
  <si>
    <t>Bank overdraft</t>
  </si>
  <si>
    <t>11250-BAL</t>
  </si>
  <si>
    <t>INTER BANK TRANSFERS</t>
  </si>
  <si>
    <t>Trade receivables</t>
  </si>
  <si>
    <t>11350-BAL</t>
  </si>
  <si>
    <t>AP/ AR HOLDING ACCOUNT</t>
  </si>
  <si>
    <t>11401-BAL</t>
  </si>
  <si>
    <t>ENCASHED CHEQUE S</t>
  </si>
  <si>
    <t>12100-BAL</t>
  </si>
  <si>
    <t>CITY LEDGER CONTROL</t>
  </si>
  <si>
    <t>12200-BAL</t>
  </si>
  <si>
    <t>GUEST LEDGER CONTROL</t>
  </si>
  <si>
    <t>12202-BAL</t>
  </si>
  <si>
    <t>OUTLETSALES TRANSFER TO ROOMS  CLEARING A/C</t>
  </si>
  <si>
    <t>12203-BAL</t>
  </si>
  <si>
    <t>SALES TRANSFER FROM ROOM TO ROOM  CLEARING A/C</t>
  </si>
  <si>
    <t>Other payables</t>
  </si>
  <si>
    <t>12800-BAL</t>
  </si>
  <si>
    <t>PROVISION FOR BAD DEBTS</t>
  </si>
  <si>
    <t>13401-BAL</t>
  </si>
  <si>
    <t>STAFF ADVANCES CONTROL</t>
  </si>
  <si>
    <t>13402-BAL</t>
  </si>
  <si>
    <t>STAFF CITY LEDGER RECOVERY</t>
  </si>
  <si>
    <t>14080-BAL</t>
  </si>
  <si>
    <t>OTHER DEBTORS</t>
  </si>
  <si>
    <t>14110-BAL</t>
  </si>
  <si>
    <t>FOOD STOCK - WET STORES</t>
  </si>
  <si>
    <t>Foods</t>
  </si>
  <si>
    <t>14120-BAL</t>
  </si>
  <si>
    <t>FOOD STOCK - DRY STORES</t>
  </si>
  <si>
    <t>14130-BAL</t>
  </si>
  <si>
    <t>FOOD CHEF'S LADDER</t>
  </si>
  <si>
    <t>14210-BAL</t>
  </si>
  <si>
    <t>BEVERAGES STOCK - CELLER</t>
  </si>
  <si>
    <t>Beverage</t>
  </si>
  <si>
    <t>14220-BAL</t>
  </si>
  <si>
    <t>BEVERAGES STOCK - BARS</t>
  </si>
  <si>
    <t>14230-BAL</t>
  </si>
  <si>
    <t>BEVERAGE EMPTIES/ CONTAINERS</t>
  </si>
  <si>
    <t>14310-BAL</t>
  </si>
  <si>
    <t>CIGARRETES -CELLER STOCK</t>
  </si>
  <si>
    <t>Cigarretes</t>
  </si>
  <si>
    <t>14320-BAL</t>
  </si>
  <si>
    <t>CIGARRETES -BARS</t>
  </si>
  <si>
    <t>14430-BAL</t>
  </si>
  <si>
    <t>STAFF CANTEEN COSTS SUSPENSE</t>
  </si>
  <si>
    <t>14510-BAL</t>
  </si>
  <si>
    <t>FUEL STOCKS- HEAVY DIESEL</t>
  </si>
  <si>
    <t>Fuel and oils</t>
  </si>
  <si>
    <t>14520-BAL</t>
  </si>
  <si>
    <t>FUEL STOCKS- BUTTANE GAS</t>
  </si>
  <si>
    <t>14610-BAL</t>
  </si>
  <si>
    <t>HOUSE KEEPING/ CLEANING STORES</t>
  </si>
  <si>
    <t>House Hold</t>
  </si>
  <si>
    <t>14630-BAL</t>
  </si>
  <si>
    <t>STOCKS - GUEST SUPPLIES</t>
  </si>
  <si>
    <t>14660-BAL</t>
  </si>
  <si>
    <t>STOCKS - NON GUEST STATIONERY</t>
  </si>
  <si>
    <t>14710-BAL</t>
  </si>
  <si>
    <t>STOCKS - PROPERTY MAINTENANCE</t>
  </si>
  <si>
    <t>Engineering</t>
  </si>
  <si>
    <t>14730-BAL</t>
  </si>
  <si>
    <t>GIFT SHOP</t>
  </si>
  <si>
    <t>14760-BAL</t>
  </si>
  <si>
    <t>GIFT SHOP - GOODS ON CONSIGMENT- PRO SHOP</t>
  </si>
  <si>
    <t>14900-BAL</t>
  </si>
  <si>
    <t>MEDICINE STOCK</t>
  </si>
  <si>
    <t>Clinic</t>
  </si>
  <si>
    <t>14910-BAL</t>
  </si>
  <si>
    <t>CLINIC MEDICINE</t>
  </si>
  <si>
    <t>15110-BAL</t>
  </si>
  <si>
    <t>PREPAID PROPERTY RENT / RATES</t>
  </si>
  <si>
    <t>15120-BAL</t>
  </si>
  <si>
    <t>PREPAID PROPERTY INSURANCES</t>
  </si>
  <si>
    <t>Deposits and prepayments</t>
  </si>
  <si>
    <t>15230-BAL</t>
  </si>
  <si>
    <t>OTHER OFFICE PREPAYMENTS</t>
  </si>
  <si>
    <t>16110-BAL</t>
  </si>
  <si>
    <t>HOTEL DEPOSITS -UTILITY &amp; OTHER</t>
  </si>
  <si>
    <t>16310-BAL</t>
  </si>
  <si>
    <t>COURT DEPOSITS</t>
  </si>
  <si>
    <t>23100-BAL</t>
  </si>
  <si>
    <t>HOTEL FURNITURE &amp; EQUIP COST</t>
  </si>
  <si>
    <t>Furniture and equipment</t>
  </si>
  <si>
    <t>23101-BAL</t>
  </si>
  <si>
    <t>HOTEL LAUNDRY EQUIPMENT COST</t>
  </si>
  <si>
    <t>23150-BAL</t>
  </si>
  <si>
    <t>LAND &amp; BUILDINGS</t>
  </si>
  <si>
    <t>Leasehold land &amp; Buildings</t>
  </si>
  <si>
    <t>23151-BAL</t>
  </si>
  <si>
    <t>ACCUM DEPN FURNITURE/ EQUIP HOTEL</t>
  </si>
  <si>
    <t>23152-BAL</t>
  </si>
  <si>
    <t>ACCUM DEPN - BUILDINGS</t>
  </si>
  <si>
    <t>Buildings</t>
  </si>
  <si>
    <t>23153-BAL</t>
  </si>
  <si>
    <t>HALF WAY HOUSE ( BAR)</t>
  </si>
  <si>
    <t>23200-BAL</t>
  </si>
  <si>
    <t>OPERATING EQUIPMENT</t>
  </si>
  <si>
    <t>Operating equipments</t>
  </si>
  <si>
    <t>23201-BAL</t>
  </si>
  <si>
    <t>OPERATING EQUIPMENT STORES</t>
  </si>
  <si>
    <t>23400-BAL</t>
  </si>
  <si>
    <t>COMPUTER EQUIP</t>
  </si>
  <si>
    <t>Computer equipment</t>
  </si>
  <si>
    <t>23451-BAL</t>
  </si>
  <si>
    <t>ACC DEPN COMPUTER</t>
  </si>
  <si>
    <t>24200-BAL</t>
  </si>
  <si>
    <t>TRACTORS &amp; TRAILERS</t>
  </si>
  <si>
    <t>Tractor and trailors</t>
  </si>
  <si>
    <t>24205-BAL</t>
  </si>
  <si>
    <t>MERCEDES BENZ</t>
  </si>
  <si>
    <t>Motor Vehicle</t>
  </si>
  <si>
    <t>24251-BAL</t>
  </si>
  <si>
    <t>ACC DEPN TRACTORS AND TRAILERS</t>
  </si>
  <si>
    <t>24300-BAL</t>
  </si>
  <si>
    <t>MOTOR VEHICLES</t>
  </si>
  <si>
    <t>24351-BAL</t>
  </si>
  <si>
    <t>ACC DEPN OFFICE VEHICLES</t>
  </si>
  <si>
    <t>24400-BAL</t>
  </si>
  <si>
    <t>INTANGIBLE ASSETS</t>
  </si>
  <si>
    <t>24451-BAL</t>
  </si>
  <si>
    <t>ACCUMULATED AMORTIZATION</t>
  </si>
  <si>
    <t>25100-BAL</t>
  </si>
  <si>
    <t>TENTS,CANVAS,MINOR EXTENTION</t>
  </si>
  <si>
    <t>26200-BAL</t>
  </si>
  <si>
    <t>LINEN AT COST</t>
  </si>
  <si>
    <t>Other</t>
  </si>
  <si>
    <t>31100-BAL</t>
  </si>
  <si>
    <t>TRADE CREDITORS CONTROL</t>
  </si>
  <si>
    <t>Trade payables</t>
  </si>
  <si>
    <t>31200-BAL</t>
  </si>
  <si>
    <t>ACCRUED CREDITORS</t>
  </si>
  <si>
    <t>Accrurals</t>
  </si>
  <si>
    <t>31201-BAL</t>
  </si>
  <si>
    <t>ACCRUED TRANSFER  TRANSPORT</t>
  </si>
  <si>
    <t>32100-BAL</t>
  </si>
  <si>
    <t>ACCRUED PROFFESIONAL CHARGES</t>
  </si>
  <si>
    <t>32101-BAL</t>
  </si>
  <si>
    <t>ACCRUED AUDIT FEES</t>
  </si>
  <si>
    <t>32104-BAL</t>
  </si>
  <si>
    <t>ACCRUED INTEREST ON SHAREHOLDERS LOAN</t>
  </si>
  <si>
    <t>32200-BAL</t>
  </si>
  <si>
    <t>ACCRUED UTILITY BILLS</t>
  </si>
  <si>
    <t>32300-BAL</t>
  </si>
  <si>
    <t>ACCRUED TELECOMMUNICATION BILLS</t>
  </si>
  <si>
    <t>32400-BAL</t>
  </si>
  <si>
    <t>KGU FEE</t>
  </si>
  <si>
    <t>32450-BAL</t>
  </si>
  <si>
    <t>KLGU FEES</t>
  </si>
  <si>
    <t>32500-BAL</t>
  </si>
  <si>
    <t>ACCRUED RENTALS &amp; RATES</t>
  </si>
  <si>
    <t>32700-BAL</t>
  </si>
  <si>
    <t>ACCRUED MARKETING EXPENSES</t>
  </si>
  <si>
    <t>32701-BAL</t>
  </si>
  <si>
    <t>ACCRUED GIFTSHOP  EXPENSES ( CONSINGMENT SALES NOT INVOICED)</t>
  </si>
  <si>
    <t>32800-BAL</t>
  </si>
  <si>
    <t>GOLF COMPETITION A/C</t>
  </si>
  <si>
    <t>Other receivables</t>
  </si>
  <si>
    <t>32801-BAL</t>
  </si>
  <si>
    <t>CADDY WELFARE FUND</t>
  </si>
  <si>
    <t>32802-BAL</t>
  </si>
  <si>
    <t>WINDSOR LADIES GOLF SECTION  A/C</t>
  </si>
  <si>
    <t>32803-BAL</t>
  </si>
  <si>
    <t>BALL POOL   A/C</t>
  </si>
  <si>
    <t>32900-BAL</t>
  </si>
  <si>
    <t>MUSIC &amp; ENTERTAINMENT</t>
  </si>
  <si>
    <t>33100-BAL</t>
  </si>
  <si>
    <t>NET PAYROLL CLEARING CONTROL</t>
  </si>
  <si>
    <t>33200-BAL</t>
  </si>
  <si>
    <t>PAYE CLEARING CONTROL</t>
  </si>
  <si>
    <t>33300-BAL</t>
  </si>
  <si>
    <t>NSSF CLEARING CONTROL</t>
  </si>
  <si>
    <t>33400-BAL</t>
  </si>
  <si>
    <t>NHIF CLEARING CONTROL</t>
  </si>
  <si>
    <t>33500-BAL</t>
  </si>
  <si>
    <t>WITHHOLDING TAX CLEARING</t>
  </si>
  <si>
    <t>33501-BAL</t>
  </si>
  <si>
    <t>WITHHOLDING  VAT  CLEARING</t>
  </si>
  <si>
    <t>33600-BAL</t>
  </si>
  <si>
    <t>UNION DUES CLEARING CONTROL</t>
  </si>
  <si>
    <t>33601-BAL</t>
  </si>
  <si>
    <t>OTHER PAYROLL CHECK OFF</t>
  </si>
  <si>
    <t>33603-BAL</t>
  </si>
  <si>
    <t>NEW WINDSOR SACCO-2004</t>
  </si>
  <si>
    <t>33611-BAL</t>
  </si>
  <si>
    <t>RE-BANKED SAL./SERV.CHARGE</t>
  </si>
  <si>
    <t>33613-BAL</t>
  </si>
  <si>
    <t>MADISON INSURANCE LTD</t>
  </si>
  <si>
    <t>33614-BAL</t>
  </si>
  <si>
    <t>AAR MEDICAL COVER RECOVERY</t>
  </si>
  <si>
    <t>33617-BAL</t>
  </si>
  <si>
    <t>BRITAM</t>
  </si>
  <si>
    <t>33618-BAL</t>
  </si>
  <si>
    <t>METROPOLITAN SACCO</t>
  </si>
  <si>
    <t>33619-BAL</t>
  </si>
  <si>
    <t>MADISON PROVIDENT FUND</t>
  </si>
  <si>
    <t>33620-BAL</t>
  </si>
  <si>
    <t>BARCLAYS BANK STAFF CHECK-OFFS</t>
  </si>
  <si>
    <t>33700-BAL</t>
  </si>
  <si>
    <t>PAYROLL CLEARING HLB</t>
  </si>
  <si>
    <t>33701-BAL</t>
  </si>
  <si>
    <t>WINDSOR HOUSING SOCIETY</t>
  </si>
  <si>
    <t>34100-BAL</t>
  </si>
  <si>
    <t>ACCRUED SALARIES/WAGES</t>
  </si>
  <si>
    <t>34200-BAL</t>
  </si>
  <si>
    <t>ACCRUED BONUS/GRATUITIES</t>
  </si>
  <si>
    <t>34300-BAL</t>
  </si>
  <si>
    <t>ACCRUED PASSAGES</t>
  </si>
  <si>
    <t>34500-BAL</t>
  </si>
  <si>
    <t>ACCRUED RETIREMENT GRATUITY</t>
  </si>
  <si>
    <t>34501-BAL</t>
  </si>
  <si>
    <t>ACCRUED OPERATING LEASE EXPENSE</t>
  </si>
  <si>
    <t>35100-BAL</t>
  </si>
  <si>
    <t>CATERING LEVY CLEARING CONTROL</t>
  </si>
  <si>
    <t>35200-BAL</t>
  </si>
  <si>
    <t>SERVICE CHARGES CLEARING CONTROL</t>
  </si>
  <si>
    <t>35205-BAL</t>
  </si>
  <si>
    <t>SERVICE RETENTION 10% ADMIN.</t>
  </si>
  <si>
    <t>35300-BAL</t>
  </si>
  <si>
    <t>PAID OUT CONTROLS</t>
  </si>
  <si>
    <t>35301-BAL</t>
  </si>
  <si>
    <t>PAID OUT (TO REFUND AT BACK OFFICE)</t>
  </si>
  <si>
    <t>35302-BAL</t>
  </si>
  <si>
    <t>ROOM OVERFLOW REVENUE OWED TO OTHER INSTITUTIONS</t>
  </si>
  <si>
    <t>35400-BAL</t>
  </si>
  <si>
    <t>VALUE ADDED TAX (VAT) CONTROL</t>
  </si>
  <si>
    <t>VAT Payable</t>
  </si>
  <si>
    <t>35401-BAL</t>
  </si>
  <si>
    <t>VAT RECOVERABLE</t>
  </si>
  <si>
    <t>35402-BAL</t>
  </si>
  <si>
    <t>VAT PROVSN FOR COMPS</t>
  </si>
  <si>
    <t>35403-BAL</t>
  </si>
  <si>
    <t>VALUE ADDED TAX (VAT)  PRIOR YEARS</t>
  </si>
  <si>
    <t>35500-BAL</t>
  </si>
  <si>
    <t>TIPS &amp; SERVICE GRATITUTES</t>
  </si>
  <si>
    <t>36110-BAL</t>
  </si>
  <si>
    <t>CLOTHING/UNIFORMS COST EQUALSN</t>
  </si>
  <si>
    <t>36130-BAL</t>
  </si>
  <si>
    <t>REPLACEMENT PROV.</t>
  </si>
  <si>
    <t>36200-BAL</t>
  </si>
  <si>
    <t>GUEST ADVANCE DEPOSITS CONTROL</t>
  </si>
  <si>
    <t>36209-BAL</t>
  </si>
  <si>
    <t>UNEARNED SUBSCRIPTION 2021  GOLFER</t>
  </si>
  <si>
    <t>36210-BAL</t>
  </si>
  <si>
    <t>UNEARNED SUBSCRIPTION 2021 SOCIAL</t>
  </si>
  <si>
    <t>36215-BAL</t>
  </si>
  <si>
    <t>UNEARNED SUBSCRIPTION 2019</t>
  </si>
  <si>
    <t>36216-BAL</t>
  </si>
  <si>
    <t>UNEARNED SUBSCRIPTION 2020</t>
  </si>
  <si>
    <t>36217-BAL</t>
  </si>
  <si>
    <t>UNEARNED SUBSCRIPTION 2022  -  GOLFER</t>
  </si>
  <si>
    <t>36218-BAL</t>
  </si>
  <si>
    <t>UNEARNED SUBSCRIPTION 2022  -  SOCIAL</t>
  </si>
  <si>
    <t>36300-BAL</t>
  </si>
  <si>
    <t>INTER-CO TRANSFERS MIKA HOLDINGS</t>
  </si>
  <si>
    <t>36550-BAL</t>
  </si>
  <si>
    <t>RETENTIONS</t>
  </si>
  <si>
    <t>36700-BAL</t>
  </si>
  <si>
    <t>HP CREDITORS</t>
  </si>
  <si>
    <t>Bank Loans</t>
  </si>
  <si>
    <t>36710-BAL</t>
  </si>
  <si>
    <t>INSURANCE PREMIUM FINANCED BY NIC  A/C</t>
  </si>
  <si>
    <t>39000-BAL</t>
  </si>
  <si>
    <t>DEFERRED TAXATION</t>
  </si>
  <si>
    <t>Deffered tax</t>
  </si>
  <si>
    <t>39100-BAL</t>
  </si>
  <si>
    <t>CORPORATE TAXATION</t>
  </si>
  <si>
    <t>Corporation tax</t>
  </si>
  <si>
    <t>43500-BAL</t>
  </si>
  <si>
    <t>F.A.REVALUATION RESERVE</t>
  </si>
  <si>
    <t>Revaluation reserve</t>
  </si>
  <si>
    <t>43600-BAL</t>
  </si>
  <si>
    <t>SHARE CAPITAL</t>
  </si>
  <si>
    <t>Share capital</t>
  </si>
  <si>
    <t>43821-BAL</t>
  </si>
  <si>
    <t>LOAN RENTCO EAST AFRICA LTD</t>
  </si>
  <si>
    <t>43830-BAL</t>
  </si>
  <si>
    <t>BARCLAYS BANK- TERM LOAN  28/05/2021   36MONTHS</t>
  </si>
  <si>
    <t>43860-BAL</t>
  </si>
  <si>
    <t>FAIRVIEW INVESTMENT LOAN</t>
  </si>
  <si>
    <t>Related partys loans</t>
  </si>
  <si>
    <t>43861-BAL</t>
  </si>
  <si>
    <t>FAIRVIEW INVESTMENT LOAN- Furniture kettal</t>
  </si>
  <si>
    <t>43862-BAL</t>
  </si>
  <si>
    <t>WINDSOR  INVESTMENT</t>
  </si>
  <si>
    <t>43870-BAL</t>
  </si>
  <si>
    <t>WINDSOR INV. LOAN</t>
  </si>
  <si>
    <t>44300-BAL</t>
  </si>
  <si>
    <t>RETAINED EARNINGS BROUGHT FWD</t>
  </si>
  <si>
    <t>Retained earnings</t>
  </si>
  <si>
    <t>44301-BAL</t>
  </si>
  <si>
    <t>PRIOR YEARS KRA AUDIT PAYMENTS</t>
  </si>
  <si>
    <t>49108-BAL</t>
  </si>
  <si>
    <t>PETTY CASH GENERAL CLEARING A/C</t>
  </si>
  <si>
    <t>49201-BAL</t>
  </si>
  <si>
    <t>BBK RUARAKA - CURRENT CLEARING ACCOUNT</t>
  </si>
  <si>
    <t>49206-BAL</t>
  </si>
  <si>
    <t>PLAZA MEMBERSHIP CLEARING ACCOUNT</t>
  </si>
  <si>
    <t>49208-BAL</t>
  </si>
  <si>
    <t>BBK PLAZA DOLLAR CLEARING ACCOUNT</t>
  </si>
  <si>
    <t>49210-BAL</t>
  </si>
  <si>
    <t>VISA CARDS CLEARING ACCOUNT</t>
  </si>
  <si>
    <t>49225-BAL</t>
  </si>
  <si>
    <t>DINERS CLEARING ACCOUNT</t>
  </si>
  <si>
    <t>49905-BAL</t>
  </si>
  <si>
    <t>PAYABLES CLEARING</t>
  </si>
  <si>
    <t>49910-BAL</t>
  </si>
  <si>
    <t>NON STOCK CLEARING</t>
  </si>
  <si>
    <t>49915-BAL</t>
  </si>
  <si>
    <t>TRANSFER CLEARING</t>
  </si>
  <si>
    <t>51100-RMS</t>
  </si>
  <si>
    <t>GUEST ROOM SALES</t>
  </si>
  <si>
    <t>Rooms</t>
  </si>
  <si>
    <t>51200-RMS</t>
  </si>
  <si>
    <t>OTHER ROOMS REVENUE</t>
  </si>
  <si>
    <t>52100-ALC</t>
  </si>
  <si>
    <t>FOOD SALES</t>
  </si>
  <si>
    <t>Food and Beverage</t>
  </si>
  <si>
    <t>52100-BQT</t>
  </si>
  <si>
    <t>52100-CLB</t>
  </si>
  <si>
    <t>52100-CNF</t>
  </si>
  <si>
    <t>52100-CTY</t>
  </si>
  <si>
    <t>52100-HFW</t>
  </si>
  <si>
    <t>52100-LIB</t>
  </si>
  <si>
    <t>52100-OCS</t>
  </si>
  <si>
    <t>52100-RSV</t>
  </si>
  <si>
    <t>52100-TDH</t>
  </si>
  <si>
    <t>52200-ALC</t>
  </si>
  <si>
    <t>BEVERAGE SALES</t>
  </si>
  <si>
    <t>52200-BQT</t>
  </si>
  <si>
    <t>52200-CLB</t>
  </si>
  <si>
    <t>52200-CNF</t>
  </si>
  <si>
    <t>52200-CTY</t>
  </si>
  <si>
    <t>52200-HFW</t>
  </si>
  <si>
    <t>52300-BQT</t>
  </si>
  <si>
    <t>52300-CLB</t>
  </si>
  <si>
    <t>CIGARRETTE SALES</t>
  </si>
  <si>
    <t>52300-CTY</t>
  </si>
  <si>
    <t>52300-HFW</t>
  </si>
  <si>
    <t>52500-BQT</t>
  </si>
  <si>
    <t>BANQUETING RENTALS</t>
  </si>
  <si>
    <t>52500-CNF</t>
  </si>
  <si>
    <t>53200-CBC</t>
  </si>
  <si>
    <t>CYBER AND INTERNET SERVICES</t>
  </si>
  <si>
    <t>Others</t>
  </si>
  <si>
    <t>54100-LND</t>
  </si>
  <si>
    <t>GUEST LAUNDRY SALES</t>
  </si>
  <si>
    <t>54200-LND</t>
  </si>
  <si>
    <t>OTHER  LAUNDRY SALES</t>
  </si>
  <si>
    <t>54901-FPR</t>
  </si>
  <si>
    <t>COSTS DISTRIBUTION CONTROL</t>
  </si>
  <si>
    <t>54901-LND</t>
  </si>
  <si>
    <t>54901-SEC</t>
  </si>
  <si>
    <t>SECURITY COSTS ALLOCATED</t>
  </si>
  <si>
    <t>54902-ALC</t>
  </si>
  <si>
    <t>FPR EXPENSES ALLOCATED</t>
  </si>
  <si>
    <t>54902-BQT</t>
  </si>
  <si>
    <t>54902-CLB</t>
  </si>
  <si>
    <t>54902-CNF</t>
  </si>
  <si>
    <t>54902-CTY</t>
  </si>
  <si>
    <t>54902-HFW</t>
  </si>
  <si>
    <t>54902-LIB</t>
  </si>
  <si>
    <t>54902-OCS</t>
  </si>
  <si>
    <t>54902-TDH</t>
  </si>
  <si>
    <t>54903-GLM</t>
  </si>
  <si>
    <t>55100-GLA</t>
  </si>
  <si>
    <t>HIRE OF LOCKER</t>
  </si>
  <si>
    <t>Miscellaneous income</t>
  </si>
  <si>
    <t>55110-GLA</t>
  </si>
  <si>
    <t>MEMBER SUBSCRIPTION - GOLFING</t>
  </si>
  <si>
    <t>Golf Course Revenue</t>
  </si>
  <si>
    <t>55115-GLA</t>
  </si>
  <si>
    <t>MEMBERS ENTRY FEES</t>
  </si>
  <si>
    <t>55120-GLA</t>
  </si>
  <si>
    <t>GREEN FEES</t>
  </si>
  <si>
    <t>55140-GLA</t>
  </si>
  <si>
    <t>COMPETITION REVENUE</t>
  </si>
  <si>
    <t>55145-GLA</t>
  </si>
  <si>
    <t>GOLF CARTS HIRE</t>
  </si>
  <si>
    <t>55150-GLA</t>
  </si>
  <si>
    <t>PRO GOLF TUITION</t>
  </si>
  <si>
    <t>55160-GLA</t>
  </si>
  <si>
    <t>CLUB HIRE &amp; GOLF BALLS COMM</t>
  </si>
  <si>
    <t>55180-GLA</t>
  </si>
  <si>
    <t>CAPTAIN KITTY YEAR 2022  COLLECTIONS MINIMASTERS /CLUB NIGHT</t>
  </si>
  <si>
    <t>55195-GLA</t>
  </si>
  <si>
    <t>GOLF BALL HIRE</t>
  </si>
  <si>
    <t>55200-GLA</t>
  </si>
  <si>
    <t>RANGE FEE</t>
  </si>
  <si>
    <t>56100-RCN</t>
  </si>
  <si>
    <t>MEMBER SUBSCRIPTION - SOCIAL</t>
  </si>
  <si>
    <t>56210-RCN</t>
  </si>
  <si>
    <t>TENNIS COURT FEE</t>
  </si>
  <si>
    <t>56230-RCN</t>
  </si>
  <si>
    <t>SQUASH FEES</t>
  </si>
  <si>
    <t>56310-RCN</t>
  </si>
  <si>
    <t>SWIMMING POOL - FEES</t>
  </si>
  <si>
    <t>56350-RCN</t>
  </si>
  <si>
    <t>MOUNTAIN BIKE HIRE</t>
  </si>
  <si>
    <t>56410-RCN</t>
  </si>
  <si>
    <t>HEALTH  CLUB  INCOME</t>
  </si>
  <si>
    <t>56420-BTS</t>
  </si>
  <si>
    <t>BEAUTY AND HAIRDRESSING SALON</t>
  </si>
  <si>
    <t>56425-RCN</t>
  </si>
  <si>
    <t>HEALTH\ FITNESS LESSONS REVENUE</t>
  </si>
  <si>
    <t>56430-RCN</t>
  </si>
  <si>
    <t>MASSAGE REVENUE</t>
  </si>
  <si>
    <t>56520-RCN</t>
  </si>
  <si>
    <t>MEMBERSHIP ENTRY FEE - SOCIAL</t>
  </si>
  <si>
    <t>56532-RCN</t>
  </si>
  <si>
    <t>JOGGING &amp; HORSE RIDING</t>
  </si>
  <si>
    <t>57210-OOD</t>
  </si>
  <si>
    <t>HIRE OF VEHICLES</t>
  </si>
  <si>
    <t>57270-GSP</t>
  </si>
  <si>
    <t>GIFT SHOP SALES</t>
  </si>
  <si>
    <t>57275-GLA</t>
  </si>
  <si>
    <t>GROUND CHARGES</t>
  </si>
  <si>
    <t>57310-OOD</t>
  </si>
  <si>
    <t>HIRE OF FUNCTION TENTS</t>
  </si>
  <si>
    <t>57310-TNT</t>
  </si>
  <si>
    <t>58110-ROI</t>
  </si>
  <si>
    <t>RENTALS INCOME - SHOPS</t>
  </si>
  <si>
    <t>58120-ROI</t>
  </si>
  <si>
    <t>RENTALS INCOME -OFFICES</t>
  </si>
  <si>
    <t>58150-BQT</t>
  </si>
  <si>
    <t>OTHER F&amp; B REVENUE / NEEMA</t>
  </si>
  <si>
    <t>58150-CNF</t>
  </si>
  <si>
    <t>58150-CTY</t>
  </si>
  <si>
    <t>OTHERS FOOD AND BEVERAGE INCOME</t>
  </si>
  <si>
    <t>58351-ROI</t>
  </si>
  <si>
    <t>EXCHANGE GAINS (LOSSES )</t>
  </si>
  <si>
    <t>58360-ROI</t>
  </si>
  <si>
    <t>MISCALLENEOUS INCOME</t>
  </si>
  <si>
    <t>62100-ALC</t>
  </si>
  <si>
    <t>FOOD COST OF SALES</t>
  </si>
  <si>
    <t>Food and beverage</t>
  </si>
  <si>
    <t>62100-BQT</t>
  </si>
  <si>
    <t>62100-CLB</t>
  </si>
  <si>
    <t>62100-CNF</t>
  </si>
  <si>
    <t>62100-CTY</t>
  </si>
  <si>
    <t>62100-FPR</t>
  </si>
  <si>
    <t>62100-HFW</t>
  </si>
  <si>
    <t>62100-LIB</t>
  </si>
  <si>
    <t>62100-RSV</t>
  </si>
  <si>
    <t>62100-TDH</t>
  </si>
  <si>
    <t>62110-FPR</t>
  </si>
  <si>
    <t>62200-ALC</t>
  </si>
  <si>
    <t>BEVERAGE COST OF SALES</t>
  </si>
  <si>
    <t>62200-BQT</t>
  </si>
  <si>
    <t>62200-CLB</t>
  </si>
  <si>
    <t>62200-CNF</t>
  </si>
  <si>
    <t>62200-CTY</t>
  </si>
  <si>
    <t>62200-HFW</t>
  </si>
  <si>
    <t>62200-HSK</t>
  </si>
  <si>
    <t>62200-LIB</t>
  </si>
  <si>
    <t>62200-RSV</t>
  </si>
  <si>
    <t>62300-CLB</t>
  </si>
  <si>
    <t>CIGARETTE COST OF SALES</t>
  </si>
  <si>
    <t>62300-CTY</t>
  </si>
  <si>
    <t>62300-HFW</t>
  </si>
  <si>
    <t>63200-CBC</t>
  </si>
  <si>
    <t>CYBER &amp; INTERNET COST OF SALES</t>
  </si>
  <si>
    <t>66201-OOD</t>
  </si>
  <si>
    <t>REPAIRS AND MAINTENANCE</t>
  </si>
  <si>
    <t>66301-OOD</t>
  </si>
  <si>
    <t>VEHICLE LICENCES</t>
  </si>
  <si>
    <t>67210-OOD</t>
  </si>
  <si>
    <t>FUEL AND LUBRICANTS</t>
  </si>
  <si>
    <t>67220-OOD</t>
  </si>
  <si>
    <t>VEHICLE REPAIR AND MAINTENANCE</t>
  </si>
  <si>
    <t>67250-OOD</t>
  </si>
  <si>
    <t>TAXI EXPENSES</t>
  </si>
  <si>
    <t>67310-ALC</t>
  </si>
  <si>
    <t>STOCK ADJUSTMENTS</t>
  </si>
  <si>
    <t>71100-ADM</t>
  </si>
  <si>
    <t>SALARIES AND WAGES</t>
  </si>
  <si>
    <t>Salaries and wages</t>
  </si>
  <si>
    <t>71100-ALC</t>
  </si>
  <si>
    <t>71100-BQT</t>
  </si>
  <si>
    <t>71100-BTS</t>
  </si>
  <si>
    <t>71100-CBC</t>
  </si>
  <si>
    <t>71100-CLB</t>
  </si>
  <si>
    <t>71100-CNF</t>
  </si>
  <si>
    <t>71100-CTY</t>
  </si>
  <si>
    <t>71100-EST</t>
  </si>
  <si>
    <t>Cost of services for golf facility</t>
  </si>
  <si>
    <t>71100-FPR</t>
  </si>
  <si>
    <t>71100-GLA</t>
  </si>
  <si>
    <t>71100-GLM</t>
  </si>
  <si>
    <t>71100-GSP</t>
  </si>
  <si>
    <t>71100-HFW</t>
  </si>
  <si>
    <t>71100-HSK</t>
  </si>
  <si>
    <t>71100-LND</t>
  </si>
  <si>
    <t>71100-MKT</t>
  </si>
  <si>
    <t>71100-OOD</t>
  </si>
  <si>
    <t>71100-RAM</t>
  </si>
  <si>
    <t>71100-RCN</t>
  </si>
  <si>
    <t>71100-RMS</t>
  </si>
  <si>
    <t>71100-SEC</t>
  </si>
  <si>
    <t>71100-TDH</t>
  </si>
  <si>
    <t>71100-TEL</t>
  </si>
  <si>
    <t>71100-TNT</t>
  </si>
  <si>
    <t>71200-ADM</t>
  </si>
  <si>
    <t>STAFF MEDICAL WELFARE &amp; TRANS</t>
  </si>
  <si>
    <t xml:space="preserve">Staff medical and welfare </t>
  </si>
  <si>
    <t>71200-BQT</t>
  </si>
  <si>
    <t>71200-EST</t>
  </si>
  <si>
    <t>71200-FPR</t>
  </si>
  <si>
    <t>71200-GLA</t>
  </si>
  <si>
    <t>71200-GLM</t>
  </si>
  <si>
    <t>71200-HFW</t>
  </si>
  <si>
    <t>71200-HSK</t>
  </si>
  <si>
    <t>71200-MKT</t>
  </si>
  <si>
    <t>71200-OOD</t>
  </si>
  <si>
    <t>71200-RAM</t>
  </si>
  <si>
    <t>71200-RMS</t>
  </si>
  <si>
    <t>71200-SEC</t>
  </si>
  <si>
    <t>71210-ADM</t>
  </si>
  <si>
    <t>STAFF TRANSPORT EXPENSE</t>
  </si>
  <si>
    <t>Transport and travelling</t>
  </si>
  <si>
    <t>71210-BQT</t>
  </si>
  <si>
    <t>71210-CLB</t>
  </si>
  <si>
    <t>71210-CNF</t>
  </si>
  <si>
    <t>71210-CTY</t>
  </si>
  <si>
    <t>71210-FPR</t>
  </si>
  <si>
    <t>71210-GLA</t>
  </si>
  <si>
    <t>71210-GLM</t>
  </si>
  <si>
    <t>71210-HFW</t>
  </si>
  <si>
    <t>71210-HSK</t>
  </si>
  <si>
    <t>71210-LND</t>
  </si>
  <si>
    <t>71210-MKT</t>
  </si>
  <si>
    <t>71210-OOD</t>
  </si>
  <si>
    <t>71210-RAM</t>
  </si>
  <si>
    <t>71210-RCN</t>
  </si>
  <si>
    <t>71210-RMS</t>
  </si>
  <si>
    <t>71210-SEC</t>
  </si>
  <si>
    <t>71210-TDH</t>
  </si>
  <si>
    <t>71220-ADM</t>
  </si>
  <si>
    <t>OTHER STAFF WELFARE EXPENSE</t>
  </si>
  <si>
    <t>71300-ADM</t>
  </si>
  <si>
    <t>STAFF MEALS</t>
  </si>
  <si>
    <t>71300-BQT</t>
  </si>
  <si>
    <t>71300-CLB</t>
  </si>
  <si>
    <t>71300-CNF</t>
  </si>
  <si>
    <t>71300-CTY</t>
  </si>
  <si>
    <t>71300-FPR</t>
  </si>
  <si>
    <t>71300-GLM</t>
  </si>
  <si>
    <t>71300-HFW</t>
  </si>
  <si>
    <t>71300-HSK</t>
  </si>
  <si>
    <t>71300-LND</t>
  </si>
  <si>
    <t>71300-MKT</t>
  </si>
  <si>
    <t>71300-OOD</t>
  </si>
  <si>
    <t>STAFFMEALS</t>
  </si>
  <si>
    <t>71300-RAM</t>
  </si>
  <si>
    <t>71300-RMS</t>
  </si>
  <si>
    <t>71300-SEC</t>
  </si>
  <si>
    <t>71300-TDH</t>
  </si>
  <si>
    <t>71400-ADM</t>
  </si>
  <si>
    <t>STAFF HOUSE RENT /ALLOWANCES</t>
  </si>
  <si>
    <t>71400-ALC</t>
  </si>
  <si>
    <t>71400-BQT</t>
  </si>
  <si>
    <t>71400-BTS</t>
  </si>
  <si>
    <t>71400-CLB</t>
  </si>
  <si>
    <t>71400-CNF</t>
  </si>
  <si>
    <t>71400-CTY</t>
  </si>
  <si>
    <t>71400-EST</t>
  </si>
  <si>
    <t>71400-FPR</t>
  </si>
  <si>
    <t>71400-GLA</t>
  </si>
  <si>
    <t>71400-GLM</t>
  </si>
  <si>
    <t>71400-GSP</t>
  </si>
  <si>
    <t>STAFF HOUSE RENT/ ALLOWANCE</t>
  </si>
  <si>
    <t>71400-HFW</t>
  </si>
  <si>
    <t>71400-HSK</t>
  </si>
  <si>
    <t>71400-LND</t>
  </si>
  <si>
    <t>71400-OOD</t>
  </si>
  <si>
    <t>71400-RAM</t>
  </si>
  <si>
    <t>71400-RCN</t>
  </si>
  <si>
    <t>71400-RMS</t>
  </si>
  <si>
    <t>71400-SEC</t>
  </si>
  <si>
    <t>71400-TDH</t>
  </si>
  <si>
    <t>71400-TEL</t>
  </si>
  <si>
    <t>71500-ALC</t>
  </si>
  <si>
    <t>STAFF CLOTHING &amp; UNIFORMS</t>
  </si>
  <si>
    <t>71500-BQT</t>
  </si>
  <si>
    <t>71500-CLB</t>
  </si>
  <si>
    <t>71500-FPR</t>
  </si>
  <si>
    <t>71500-HFW</t>
  </si>
  <si>
    <t>71500-SEC</t>
  </si>
  <si>
    <t>Staff medical and welfare</t>
  </si>
  <si>
    <t>71700-ADM</t>
  </si>
  <si>
    <t>RETIREMENT / GRATUITY</t>
  </si>
  <si>
    <t xml:space="preserve">Gratuity </t>
  </si>
  <si>
    <t>71700-FPR</t>
  </si>
  <si>
    <t>RETIREMENT GRATUITY</t>
  </si>
  <si>
    <t>72100-ADM</t>
  </si>
  <si>
    <t>HOUSEHOLD EXPENSES</t>
  </si>
  <si>
    <t>72100-ALC</t>
  </si>
  <si>
    <t>72100-BQT</t>
  </si>
  <si>
    <t>72100-CLB</t>
  </si>
  <si>
    <t>72100-CNF</t>
  </si>
  <si>
    <t>72100-FPR</t>
  </si>
  <si>
    <t>72100-GLM</t>
  </si>
  <si>
    <t>72100-HFW</t>
  </si>
  <si>
    <t>72100-HSK</t>
  </si>
  <si>
    <t>72100-LND</t>
  </si>
  <si>
    <t>72100-RMS</t>
  </si>
  <si>
    <t>72100-SEC</t>
  </si>
  <si>
    <t xml:space="preserve">Household expenses </t>
  </si>
  <si>
    <t>72101-BQT</t>
  </si>
  <si>
    <t>CONTRACTED OUT LAUNDRY</t>
  </si>
  <si>
    <t xml:space="preserve">Laundry  </t>
  </si>
  <si>
    <t>72101-HSK</t>
  </si>
  <si>
    <t>72101-LND</t>
  </si>
  <si>
    <t>72110-RCN</t>
  </si>
  <si>
    <t>HEALTH CLUB EXPENSES</t>
  </si>
  <si>
    <t>72200-ALC</t>
  </si>
  <si>
    <t>GUEST SUPPLIES</t>
  </si>
  <si>
    <t>72200-BQT</t>
  </si>
  <si>
    <t>72200-CLB</t>
  </si>
  <si>
    <t>72200-CNF</t>
  </si>
  <si>
    <t>72200-FPR</t>
  </si>
  <si>
    <t>72200-GLA</t>
  </si>
  <si>
    <t>72200-HFW</t>
  </si>
  <si>
    <t>72200-HSK</t>
  </si>
  <si>
    <t>72200-LND</t>
  </si>
  <si>
    <t>72200-RMS</t>
  </si>
  <si>
    <t>72200-SEC</t>
  </si>
  <si>
    <t>72300-ADM</t>
  </si>
  <si>
    <t>PRINTING AND STATIONERY - DIRECT</t>
  </si>
  <si>
    <t xml:space="preserve">Printing and stationery </t>
  </si>
  <si>
    <t>72300-ALC</t>
  </si>
  <si>
    <t>72300-BQT</t>
  </si>
  <si>
    <t>72300-CBC</t>
  </si>
  <si>
    <t>72300-CLB</t>
  </si>
  <si>
    <t>72300-CNF</t>
  </si>
  <si>
    <t>72300-FPR</t>
  </si>
  <si>
    <t>72300-GLA</t>
  </si>
  <si>
    <t>72300-HFW</t>
  </si>
  <si>
    <t>72300-HSK</t>
  </si>
  <si>
    <t>72300-LND</t>
  </si>
  <si>
    <t>72300-RAM</t>
  </si>
  <si>
    <t>72300-RMS</t>
  </si>
  <si>
    <t>72300-SEC</t>
  </si>
  <si>
    <t>72400-ADM</t>
  </si>
  <si>
    <t>LAUNDRY</t>
  </si>
  <si>
    <t>72400-ALC</t>
  </si>
  <si>
    <t>72400-BQT</t>
  </si>
  <si>
    <t>72400-CLB</t>
  </si>
  <si>
    <t>72400-CNF</t>
  </si>
  <si>
    <t>72400-CTY</t>
  </si>
  <si>
    <t>72400-FPR</t>
  </si>
  <si>
    <t>72400-GLA</t>
  </si>
  <si>
    <t>72400-GLM</t>
  </si>
  <si>
    <t>72400-HFW</t>
  </si>
  <si>
    <t>72400-HSK</t>
  </si>
  <si>
    <t>72400-LND</t>
  </si>
  <si>
    <t>72400-MKT</t>
  </si>
  <si>
    <t>72400-OOD</t>
  </si>
  <si>
    <t>72400-RAM</t>
  </si>
  <si>
    <t>72400-RMS</t>
  </si>
  <si>
    <t>72400-SEC</t>
  </si>
  <si>
    <t>72400-TDH</t>
  </si>
  <si>
    <t>72500-RAM</t>
  </si>
  <si>
    <t>AIR CONDITIONING</t>
  </si>
  <si>
    <t>72600-ADM</t>
  </si>
  <si>
    <t>TELEPHONE EXPENSES -  DIRECT</t>
  </si>
  <si>
    <t>Postages and telephones</t>
  </si>
  <si>
    <t>72700-ADM</t>
  </si>
  <si>
    <t>General expenses</t>
  </si>
  <si>
    <t>72700-FPR</t>
  </si>
  <si>
    <t>OPERATING EXPENSES / EQUIPMENT</t>
  </si>
  <si>
    <t>72700-HSK</t>
  </si>
  <si>
    <t>72700-LND</t>
  </si>
  <si>
    <t>72700-RAM</t>
  </si>
  <si>
    <t>72700-RMS</t>
  </si>
  <si>
    <t>72700-SEC</t>
  </si>
  <si>
    <t>72701-BQT</t>
  </si>
  <si>
    <t>OUTLET OPERATING EQUIPMENT</t>
  </si>
  <si>
    <t>72701-CLB</t>
  </si>
  <si>
    <t>72701-CTY</t>
  </si>
  <si>
    <t>72701-FPR</t>
  </si>
  <si>
    <t>72701-LIB</t>
  </si>
  <si>
    <t>72800-ADM</t>
  </si>
  <si>
    <t>GENERAL EXPENSES</t>
  </si>
  <si>
    <t>72800-BQT</t>
  </si>
  <si>
    <t>72800-CLB</t>
  </si>
  <si>
    <t>72800-CNF</t>
  </si>
  <si>
    <t>72800-FPR</t>
  </si>
  <si>
    <t>72800-GLA</t>
  </si>
  <si>
    <t>72800-GLM</t>
  </si>
  <si>
    <t>72800-HSK</t>
  </si>
  <si>
    <t>72800-LND</t>
  </si>
  <si>
    <t>72800-OOD</t>
  </si>
  <si>
    <t>72800-RAM</t>
  </si>
  <si>
    <t>72800-SEC</t>
  </si>
  <si>
    <t>73000-ADM</t>
  </si>
  <si>
    <t>MUSIC AND ENTERTAINMENT</t>
  </si>
  <si>
    <t>73000-BQT</t>
  </si>
  <si>
    <t>73000-CLB</t>
  </si>
  <si>
    <t>73000-CTY</t>
  </si>
  <si>
    <t>73000-RMS</t>
  </si>
  <si>
    <t>73010-HSK</t>
  </si>
  <si>
    <t>FLOWER ARRANGEMENTS</t>
  </si>
  <si>
    <t>73060-ADM</t>
  </si>
  <si>
    <t>DECORATIONS</t>
  </si>
  <si>
    <t>73060-RMS</t>
  </si>
  <si>
    <t>73200-HFW</t>
  </si>
  <si>
    <t>HALF WAY  FOOD &amp; BEV GRATIS</t>
  </si>
  <si>
    <t>73300-BQT</t>
  </si>
  <si>
    <t>AV EQUIPMENT HIRE</t>
  </si>
  <si>
    <t>73300-CLB</t>
  </si>
  <si>
    <t>73300-CNF</t>
  </si>
  <si>
    <t>73410-ADM</t>
  </si>
  <si>
    <t>SPOILAGE AND LOSSES</t>
  </si>
  <si>
    <t>73410-CLB</t>
  </si>
  <si>
    <t>SPOILAGE &amp; LOSSES</t>
  </si>
  <si>
    <t>73410-HFW</t>
  </si>
  <si>
    <t>73582-GLM</t>
  </si>
  <si>
    <t>TRACTOR AND LUBRICANTS</t>
  </si>
  <si>
    <t>73802-GLA</t>
  </si>
  <si>
    <t>TOURNAMENT EXPENSES</t>
  </si>
  <si>
    <t>73826-GLA</t>
  </si>
  <si>
    <t>GOLF TUITION EXPENSES</t>
  </si>
  <si>
    <t>73827-RCN</t>
  </si>
  <si>
    <t>73828-BTS</t>
  </si>
  <si>
    <t>BEAUTY AND HAIRDRESSING EXP</t>
  </si>
  <si>
    <t>73829-RCN</t>
  </si>
  <si>
    <t>Other RCN Expenses / mountain bike/ bird walk exp.</t>
  </si>
  <si>
    <t>73851-GLM</t>
  </si>
  <si>
    <t>FERT, INSECTSIDES &amp; CHEMICALS</t>
  </si>
  <si>
    <t>73852-GLM</t>
  </si>
  <si>
    <t>TRACTOR FUEL &amp; LUBRICANTS</t>
  </si>
  <si>
    <t>73861-GLM</t>
  </si>
  <si>
    <t>MACHINERY &amp; EQUIP. R&amp;M - GOLF</t>
  </si>
  <si>
    <t>73870-RCN</t>
  </si>
  <si>
    <t>POOL REPAIRS &amp; MAINTENANCE</t>
  </si>
  <si>
    <t>73870-RMS</t>
  </si>
  <si>
    <t>ROOMS SAFES  REPAIRS &amp; MAINTENANCE</t>
  </si>
  <si>
    <t>73881-GLM</t>
  </si>
  <si>
    <t>SAND, MANURE &amp; REDSOIL</t>
  </si>
  <si>
    <t>73882-EST</t>
  </si>
  <si>
    <t>SEED FLOWERS &amp; SUPPLY</t>
  </si>
  <si>
    <t>73883-GLM</t>
  </si>
  <si>
    <t>IRRIGATION PUMP POWER SUPPLY</t>
  </si>
  <si>
    <t>73885-RCN</t>
  </si>
  <si>
    <t>POOL CHLORIDE &amp; OTHER SUPPLIES</t>
  </si>
  <si>
    <t>73888-GLM</t>
  </si>
  <si>
    <t>GOLF COURSE TOOLS</t>
  </si>
  <si>
    <t>81140-ADM</t>
  </si>
  <si>
    <t>SETTLEMENT EXCHANGE LOSS</t>
  </si>
  <si>
    <t>Realised exchange gain</t>
  </si>
  <si>
    <t>81210-ADM</t>
  </si>
  <si>
    <t>COMPUTER RENTAL EXPENSE</t>
  </si>
  <si>
    <t>81230-ADM</t>
  </si>
  <si>
    <t>COMPUTER  STATIONERY &amp;  ACCESSORIES</t>
  </si>
  <si>
    <t>81240-ADM</t>
  </si>
  <si>
    <t>COMPUTER SOFTWARE EXPENSE</t>
  </si>
  <si>
    <t>Licences and permits</t>
  </si>
  <si>
    <t>81310-ADM</t>
  </si>
  <si>
    <t>TELEPHONE EXPENSE</t>
  </si>
  <si>
    <t>Postage and telephone</t>
  </si>
  <si>
    <t>81330-ADM</t>
  </si>
  <si>
    <t>INTER-NET ACCESS CHARGES</t>
  </si>
  <si>
    <t>81340-ADM</t>
  </si>
  <si>
    <t>POSTAGE  ANDTELEPHONE EXPENSE</t>
  </si>
  <si>
    <t>81410-ADM</t>
  </si>
  <si>
    <t>AUDIT FEES</t>
  </si>
  <si>
    <t>Audit fees</t>
  </si>
  <si>
    <t>81420-ADM</t>
  </si>
  <si>
    <t>CONSULTANTS FEES &amp; EXPENSE</t>
  </si>
  <si>
    <t xml:space="preserve">Legal and proffesional </t>
  </si>
  <si>
    <t>81421-SEC</t>
  </si>
  <si>
    <t>CASH IN TRANSIT</t>
  </si>
  <si>
    <t>Security expenses</t>
  </si>
  <si>
    <t>81422-SEC</t>
  </si>
  <si>
    <t>FIRE/SECURITY SERVICES</t>
  </si>
  <si>
    <t>81430-ADM</t>
  </si>
  <si>
    <t>LEGAL FEES</t>
  </si>
  <si>
    <t>81440-ADM</t>
  </si>
  <si>
    <t>SECRETARIAL &amp; TAX ADVICE FEES ( PROFESSION FEES )</t>
  </si>
  <si>
    <t>81510-ADM</t>
  </si>
  <si>
    <t>BANK CHARGES</t>
  </si>
  <si>
    <t>Bank charges</t>
  </si>
  <si>
    <t>81520-ADM</t>
  </si>
  <si>
    <t>BANK OVERDRAFT INTEREST</t>
  </si>
  <si>
    <t>Interest expenses</t>
  </si>
  <si>
    <t>81530-ADM</t>
  </si>
  <si>
    <t>CREDIT CARD COMMISSION PAYABLE</t>
  </si>
  <si>
    <t>81550-ADM</t>
  </si>
  <si>
    <t>BAD &amp; DOUBTFUL DEBT EXPENSE</t>
  </si>
  <si>
    <t>Bad debts</t>
  </si>
  <si>
    <t>81670-ADM</t>
  </si>
  <si>
    <t>PENALTIES EXPENSE</t>
  </si>
  <si>
    <t>Penalties</t>
  </si>
  <si>
    <t>81681-ADM</t>
  </si>
  <si>
    <t>MOTOR VEHICLES RUNNING EXPENSES</t>
  </si>
  <si>
    <t>Vehicle running and maintenance</t>
  </si>
  <si>
    <t>81684-OOD</t>
  </si>
  <si>
    <t>FLEET CLEANING EXPENSES</t>
  </si>
  <si>
    <t>81685-SEC</t>
  </si>
  <si>
    <t>HIRED ARMED SECURITY</t>
  </si>
  <si>
    <t>81815-FXD</t>
  </si>
  <si>
    <t>INSURANCE BOILER</t>
  </si>
  <si>
    <t>Insurance</t>
  </si>
  <si>
    <t>81825-ADM</t>
  </si>
  <si>
    <t>INSURANCE -EMPLOYER LIABILITY</t>
  </si>
  <si>
    <t>81825-FXD</t>
  </si>
  <si>
    <t>81830-FXD</t>
  </si>
  <si>
    <t>PUBLIC LIABILITY INSURANCE</t>
  </si>
  <si>
    <t>81845-FXD</t>
  </si>
  <si>
    <t>Motor / Cycle/tractors/commerciail vehicles insurance</t>
  </si>
  <si>
    <t>81850-FXD</t>
  </si>
  <si>
    <t>FIDELITY INSURANCE</t>
  </si>
  <si>
    <t>81860-FXD</t>
  </si>
  <si>
    <t>INSURANCE MONEY</t>
  </si>
  <si>
    <t>81865-FXD</t>
  </si>
  <si>
    <t>TERRORISM &amp; SABOTAGE</t>
  </si>
  <si>
    <t>81880-FXD</t>
  </si>
  <si>
    <t>GROUP LIFE COVER INSURANCE</t>
  </si>
  <si>
    <t>81881-FXD</t>
  </si>
  <si>
    <t>MACHINERY BREAK DOWN</t>
  </si>
  <si>
    <t>81882-FXD</t>
  </si>
  <si>
    <t>COMPUTER INSURANCE</t>
  </si>
  <si>
    <t>81885-FXD</t>
  </si>
  <si>
    <t xml:space="preserve"> INDUSTRIAL ALL RISKS-INSURANCE</t>
  </si>
  <si>
    <t>81890-FXD</t>
  </si>
  <si>
    <t>INSURANCE GROUP PERSONAL ACCIDENT</t>
  </si>
  <si>
    <t>81920-ADM</t>
  </si>
  <si>
    <t>OPERATING LICENCES</t>
  </si>
  <si>
    <t>81921-SEC</t>
  </si>
  <si>
    <t>DOG EXPENSES</t>
  </si>
  <si>
    <t>81940-ADM</t>
  </si>
  <si>
    <t>DONATIONS</t>
  </si>
  <si>
    <t>Donations</t>
  </si>
  <si>
    <t>82100-EGY</t>
  </si>
  <si>
    <t>ELECTRICITY</t>
  </si>
  <si>
    <t>Water and electricity</t>
  </si>
  <si>
    <t>82100-LND</t>
  </si>
  <si>
    <t>ELECTRICITY ALLOCATION TO LAUNDRY</t>
  </si>
  <si>
    <t>82200-EGY</t>
  </si>
  <si>
    <t>GENERATOR DIESEL</t>
  </si>
  <si>
    <t>Fuel boiler</t>
  </si>
  <si>
    <t>82200-LND</t>
  </si>
  <si>
    <t>Fuel (STEAM) allocation to Laundry</t>
  </si>
  <si>
    <t>82300-EGY</t>
  </si>
  <si>
    <t>GAS</t>
  </si>
  <si>
    <t xml:space="preserve">Gas </t>
  </si>
  <si>
    <t>82400-EGY</t>
  </si>
  <si>
    <t>FUEL AND CHARCOALS</t>
  </si>
  <si>
    <t>82500-EGY</t>
  </si>
  <si>
    <t>WATER SUPPLY &amp; TREATMENT</t>
  </si>
  <si>
    <t>82500-LND</t>
  </si>
  <si>
    <t>WATER ALLOCATION TO LAUNDRY</t>
  </si>
  <si>
    <t>82601-EGY</t>
  </si>
  <si>
    <t>GENERATOR REPAIRS</t>
  </si>
  <si>
    <t>Generator and boiler repairs</t>
  </si>
  <si>
    <t>82602-EGY</t>
  </si>
  <si>
    <t>BOILER REPAIRS</t>
  </si>
  <si>
    <t>83100-RAM</t>
  </si>
  <si>
    <t>REPAIR &amp; MAINT. -BUILDING</t>
  </si>
  <si>
    <t>Repairs and maintenance</t>
  </si>
  <si>
    <t>83420-RAM</t>
  </si>
  <si>
    <t>R &amp; M - KITCHEN EQUI[</t>
  </si>
  <si>
    <t>83430-RAM</t>
  </si>
  <si>
    <t>R &amp; M - LAUNDRY EQUIP</t>
  </si>
  <si>
    <t>83440-RAM</t>
  </si>
  <si>
    <t>R &amp; M - GENERAL ELECT./MECH'CAL</t>
  </si>
  <si>
    <t>83600-RAM</t>
  </si>
  <si>
    <t>ENGINEERING SUPPLIES</t>
  </si>
  <si>
    <t>83800-RAM</t>
  </si>
  <si>
    <t>FURNITURE &amp; EQUIPMENTS REPAIRS RAM</t>
  </si>
  <si>
    <t>83900-GLM</t>
  </si>
  <si>
    <t>GROUNDS AND LANDSCAPING</t>
  </si>
  <si>
    <t>83910-GLM</t>
  </si>
  <si>
    <t>GOLF CART MAINTENANCE</t>
  </si>
  <si>
    <t>83920-GLM</t>
  </si>
  <si>
    <t>IRRIGATION EXPENSES</t>
  </si>
  <si>
    <t>84000-RAM</t>
  </si>
  <si>
    <t>R &amp; M PAINTING / DECORATING</t>
  </si>
  <si>
    <t>84100-RAM</t>
  </si>
  <si>
    <t>R &amp; M PLUMBING</t>
  </si>
  <si>
    <t>84200-RAM</t>
  </si>
  <si>
    <t>REMOVAL OF WASTE MATTER</t>
  </si>
  <si>
    <t>84300-RAM</t>
  </si>
  <si>
    <t>R &amp; M SWIMMING POOL</t>
  </si>
  <si>
    <t>84400-RAM</t>
  </si>
  <si>
    <t>OTHER REPAIRS &amp; MAINTENANCE</t>
  </si>
  <si>
    <t>84500-RAM</t>
  </si>
  <si>
    <t>COMPUTER HARDWARE MAINTENANCE</t>
  </si>
  <si>
    <t>86110-OOD</t>
  </si>
  <si>
    <t>HIRE OF COURTESY VEHICLES</t>
  </si>
  <si>
    <t>86210-LND</t>
  </si>
  <si>
    <t>LAUNDRY TRANSPORT COST</t>
  </si>
  <si>
    <t>86210-OOD</t>
  </si>
  <si>
    <t>OWN TRUCKS FUEL &amp; OIL</t>
  </si>
  <si>
    <t>86220-OOD</t>
  </si>
  <si>
    <t>OWN TRUCKS REPAIRS &amp; MAINT</t>
  </si>
  <si>
    <t>87220-MKT</t>
  </si>
  <si>
    <t>INTERNET ACCESS FEES -MKTING</t>
  </si>
  <si>
    <t>87431-MKT</t>
  </si>
  <si>
    <t>FUEL COSTING - SALES TEAM VEHILCES</t>
  </si>
  <si>
    <t>Advertising and promotion</t>
  </si>
  <si>
    <t>87501-MKT</t>
  </si>
  <si>
    <t>BROCHURES &amp; MAGAZINES</t>
  </si>
  <si>
    <t>87631-MKT</t>
  </si>
  <si>
    <t>ADVERTISING -OUTSIDE SERVICE</t>
  </si>
  <si>
    <t>87651-MKT</t>
  </si>
  <si>
    <t>COMPLIMENTARY ROOMS</t>
  </si>
  <si>
    <t>87652-MKT</t>
  </si>
  <si>
    <t>FESTIVE PROMOTIONS- X-MAS, VALENTINE AND NEW YEAR.</t>
  </si>
  <si>
    <t>87654-MKT</t>
  </si>
  <si>
    <t>ENTERTAINMENT BY MANAGEMENT</t>
  </si>
  <si>
    <t>87700-MKT</t>
  </si>
  <si>
    <t>TRAVEL AGENCY COMMISIONS EXP</t>
  </si>
  <si>
    <t>91200-FXD</t>
  </si>
  <si>
    <t>RATES PROPERTY</t>
  </si>
  <si>
    <t>Insurance expenses</t>
  </si>
  <si>
    <t>94110-FXD</t>
  </si>
  <si>
    <t>REPLACEMENT PROV- ROOMS</t>
  </si>
  <si>
    <t>94120-FXD</t>
  </si>
  <si>
    <t>REPLACEMENT PROV- F &amp; B</t>
  </si>
  <si>
    <t>94130-FXD</t>
  </si>
  <si>
    <t>REPLACEMENT PROV- TELEPHONE</t>
  </si>
  <si>
    <t>94140-FXD</t>
  </si>
  <si>
    <t>REPLAVEMENT PROV- LAUNDRY</t>
  </si>
  <si>
    <t>94150-FXD</t>
  </si>
  <si>
    <t>REPLACEMENT PROV- TRANSPORT</t>
  </si>
  <si>
    <t>94160-FXD</t>
  </si>
  <si>
    <t>REPLACEMENT PROV - OTHER OPER</t>
  </si>
  <si>
    <t>94170-FXD</t>
  </si>
  <si>
    <t>PROV FOR REPLACEMENT - RENTALS</t>
  </si>
  <si>
    <t>96100-FXD</t>
  </si>
  <si>
    <t>BANK LOAN INTEREST</t>
  </si>
  <si>
    <t>96110-FXD</t>
  </si>
  <si>
    <t>OPERATING LEASE EXPENSE</t>
  </si>
  <si>
    <t>lease operating expenses</t>
  </si>
  <si>
    <t>96120-FXD</t>
  </si>
  <si>
    <t>INTEREST ON  HIRE PURCHASES</t>
  </si>
  <si>
    <t>97700-FXD</t>
  </si>
  <si>
    <t>DEPRN FOR THE YEAR</t>
  </si>
  <si>
    <t>BN</t>
  </si>
  <si>
    <t>producer ID</t>
  </si>
  <si>
    <t>Current producer</t>
  </si>
  <si>
    <t>Previous producer</t>
  </si>
  <si>
    <t>current producer</t>
  </si>
  <si>
    <t>Unitary discount</t>
  </si>
  <si>
    <t>Total cost</t>
  </si>
  <si>
    <t>Total Discount</t>
  </si>
  <si>
    <t>Total Revenue</t>
  </si>
  <si>
    <t>Net Profit</t>
  </si>
  <si>
    <t>Status</t>
  </si>
  <si>
    <t>DVL9PHTQ342TVFS</t>
  </si>
  <si>
    <t>United Aryan (EPZ) Ltd</t>
  </si>
  <si>
    <t>Narok</t>
  </si>
  <si>
    <t>DVL9PHTQ656TVFS</t>
  </si>
  <si>
    <t>SOKO Kenya</t>
  </si>
  <si>
    <t>Kajiado</t>
  </si>
  <si>
    <t>DVL9PHTQ398TVFS</t>
  </si>
  <si>
    <t>Bedi Investments Ltd</t>
  </si>
  <si>
    <t>Kericho</t>
  </si>
  <si>
    <t>DVL9PHTQ707TVFS</t>
  </si>
  <si>
    <t>Spin-Knit Ltd</t>
  </si>
  <si>
    <t>Bomet</t>
  </si>
  <si>
    <t>DVL9PHTQ393TVFS</t>
  </si>
  <si>
    <t>MAS Intimates Kenya (EPZ)</t>
  </si>
  <si>
    <t>Kakamega</t>
  </si>
  <si>
    <t>DVL9PHTQ282TVFS</t>
  </si>
  <si>
    <t>Kawa Garments Ltd</t>
  </si>
  <si>
    <t>Vihiga</t>
  </si>
  <si>
    <t>DVL9PHTQ547TVFS</t>
  </si>
  <si>
    <t>Alltex EPZ Ltd</t>
  </si>
  <si>
    <t>Bungoma</t>
  </si>
  <si>
    <t>DVL9PHTQ678TVFS</t>
  </si>
  <si>
    <t>Ashton Apparel EPZ Ltd</t>
  </si>
  <si>
    <t>Busia</t>
  </si>
  <si>
    <t>DVL9PHTQ631TVFS</t>
  </si>
  <si>
    <t>Global Apparels (K) EPZ Ltd</t>
  </si>
  <si>
    <t>Siaya</t>
  </si>
  <si>
    <t>DVL9PHTQ551TVFS</t>
  </si>
  <si>
    <t>Hela Intimates EPZ Ltd</t>
  </si>
  <si>
    <t>Kisumu</t>
  </si>
  <si>
    <t>DVL9PHTQ368TVFS</t>
  </si>
  <si>
    <t>Mega Garments (EPZ) Ltd</t>
  </si>
  <si>
    <t>Homa Bay</t>
  </si>
  <si>
    <t>DVL9PHTQ341TVFS</t>
  </si>
  <si>
    <t>Mombasa Apparels EPZ Ltd</t>
  </si>
  <si>
    <t>Migori</t>
  </si>
  <si>
    <t>DVL9PHTQ633TVFS</t>
  </si>
  <si>
    <t>New Wide Garments (K) EPZ Ltd</t>
  </si>
  <si>
    <t>Kisii</t>
  </si>
  <si>
    <t>DVL9PHTQ650TVFS</t>
  </si>
  <si>
    <t>Royal Garments EPZ Ltd</t>
  </si>
  <si>
    <t>Nyamira</t>
  </si>
  <si>
    <t>DVL9PHTQ685TVFS</t>
  </si>
  <si>
    <t>Suman Shakti EPZ Ltd</t>
  </si>
  <si>
    <t>Nairobi</t>
  </si>
  <si>
    <t>DVL9PHTQ277TVFS</t>
  </si>
  <si>
    <t>Ken Knit (K) Ltd</t>
  </si>
  <si>
    <t>Mombasa</t>
  </si>
  <si>
    <t>DVL9PHTQ303TVFS</t>
  </si>
  <si>
    <t>Fine Spinners Africa</t>
  </si>
  <si>
    <t>Kwale</t>
  </si>
  <si>
    <t>DVL9PHTQ588TVFS</t>
  </si>
  <si>
    <t>Rivatex East Africa Ltd</t>
  </si>
  <si>
    <t>Kilifi</t>
  </si>
  <si>
    <t>DVL9PHTQ163TVFS</t>
  </si>
  <si>
    <t>Thika Cloth Mills</t>
  </si>
  <si>
    <t>Tana River</t>
  </si>
  <si>
    <t>DVL9PHTQ504TVFS</t>
  </si>
  <si>
    <t>Alpha Knits Kenya</t>
  </si>
  <si>
    <t>Lamu</t>
  </si>
  <si>
    <t>DVL9PHTQ380TVFS</t>
  </si>
  <si>
    <t>Fashion Point Manufacturers</t>
  </si>
  <si>
    <t>Taita-Taveta</t>
  </si>
  <si>
    <t>DVL9PHTQ699TVFS</t>
  </si>
  <si>
    <t>Stitch Masters Kenya</t>
  </si>
  <si>
    <t>Garissa</t>
  </si>
  <si>
    <t>DVL9PHTQ168TVFS</t>
  </si>
  <si>
    <t>Nairobi Uniforms Ltd</t>
  </si>
  <si>
    <t>Wajir</t>
  </si>
  <si>
    <t>DVL9PHTQ452TVFS</t>
  </si>
  <si>
    <t>Workwear Industries Kenya</t>
  </si>
  <si>
    <t>Mandera</t>
  </si>
  <si>
    <t>DVL9PHTQ767TVFS</t>
  </si>
  <si>
    <t>Uniform Express Kenya</t>
  </si>
  <si>
    <t>Marsabit</t>
  </si>
  <si>
    <t>DVL9PHTQ663TVFS</t>
  </si>
  <si>
    <t>Silk Textiles Africa</t>
  </si>
  <si>
    <t>Isiolo</t>
  </si>
  <si>
    <t>DVL9PHTQ510TVFS</t>
  </si>
  <si>
    <t>Urban Tailors Factory</t>
  </si>
  <si>
    <t>Meru</t>
  </si>
  <si>
    <t>DVL9PHTQ288TVFS</t>
  </si>
  <si>
    <t>AfriTex Garments Ltd</t>
  </si>
  <si>
    <t>Tharaka-Nithi</t>
  </si>
  <si>
    <t>DVL9PHTQ622TVFS</t>
  </si>
  <si>
    <t>Premium Apparel Kenya</t>
  </si>
  <si>
    <t>Embu</t>
  </si>
  <si>
    <t>DVL9PHTQ331TVFS</t>
  </si>
  <si>
    <t>Juja Textiles Ltd</t>
  </si>
  <si>
    <t>Kitui</t>
  </si>
  <si>
    <t>DVL9PHTQ192TVFS</t>
  </si>
  <si>
    <t>East African Apparel Ltd</t>
  </si>
  <si>
    <t>Machakos</t>
  </si>
  <si>
    <t>DVL9PHTQ966TVFS</t>
  </si>
  <si>
    <t>Nairobi Garment Centre</t>
  </si>
  <si>
    <t>Makueni</t>
  </si>
  <si>
    <t>DVL9PHTQ754TVFS</t>
  </si>
  <si>
    <t>Stitchline Apparel</t>
  </si>
  <si>
    <t>Nyandarua</t>
  </si>
  <si>
    <t>DVL9PHTQ511TVFS</t>
  </si>
  <si>
    <t>Maverick Wear Kenya</t>
  </si>
  <si>
    <t>Nyeri</t>
  </si>
  <si>
    <t>DVL9PHTQ674TVFS</t>
  </si>
  <si>
    <t>Mombasa Textile Works</t>
  </si>
  <si>
    <t>Kirinyaga</t>
  </si>
  <si>
    <t>DVL9PHTQ456TVFS</t>
  </si>
  <si>
    <t>Apex Clothing EPZ</t>
  </si>
  <si>
    <t>Murang'a</t>
  </si>
  <si>
    <t>DVL9PHTQ139TVFS</t>
  </si>
  <si>
    <t>Orbit Fashions Ltd</t>
  </si>
  <si>
    <t>Kiambu</t>
  </si>
  <si>
    <t>DVL9PHTQ376TVFS</t>
  </si>
  <si>
    <t>Texwerk Industries</t>
  </si>
  <si>
    <t>Turkana</t>
  </si>
  <si>
    <t>DVL9PHTQ306TVFS</t>
  </si>
  <si>
    <t>SmartWear Kenya</t>
  </si>
  <si>
    <t>West Pokot</t>
  </si>
  <si>
    <t>DVL9PHTQ363TVFS</t>
  </si>
  <si>
    <t>Kenya Apparel Manufacturing Co.</t>
  </si>
  <si>
    <t>Samburu</t>
  </si>
  <si>
    <t>DVL9PHTQ596TVFS</t>
  </si>
  <si>
    <t>Liberty Garments</t>
  </si>
  <si>
    <t>Trans Nzoia</t>
  </si>
  <si>
    <t>DVL9PHTQ680TVFS</t>
  </si>
  <si>
    <t>Safari Wear Manufacturers</t>
  </si>
  <si>
    <t>Uasin Gishu</t>
  </si>
  <si>
    <t>DVL9PHTQ285TVFS</t>
  </si>
  <si>
    <t>Prime Uniforms Ltd</t>
  </si>
  <si>
    <t>Elgeyo-Marakwet</t>
  </si>
  <si>
    <t>DVL9PHTQ420TVFS</t>
  </si>
  <si>
    <t>AquaTex Fabrics Kenya</t>
  </si>
  <si>
    <t>Nandi</t>
  </si>
  <si>
    <t>DVL9PHTQ666TVFS</t>
  </si>
  <si>
    <t>UrbanStitch Manufacturers</t>
  </si>
  <si>
    <t>Baringo</t>
  </si>
  <si>
    <t>DVL9PHTQ402TVFS</t>
  </si>
  <si>
    <t>Vogue Africa Apparel</t>
  </si>
  <si>
    <t>Laikipia</t>
  </si>
  <si>
    <t>DVL9PHTQ625TVFS</t>
  </si>
  <si>
    <t>Kenya Classic Garments</t>
  </si>
  <si>
    <t>Nakuru</t>
  </si>
  <si>
    <t>DVL9PHTQ697TVFS</t>
  </si>
  <si>
    <t>Atlas Apparel Ltd</t>
  </si>
  <si>
    <t>DVL9PHTQ492TVFS</t>
  </si>
  <si>
    <t>Nationwide Tailors Ltd</t>
  </si>
  <si>
    <t>DVL9PHTQ230TVFS</t>
  </si>
  <si>
    <t>GarmentHub Kenya</t>
  </si>
  <si>
    <t>DVL9PHTQ167TVFS</t>
  </si>
  <si>
    <t>SuperStitch Industries</t>
  </si>
  <si>
    <t>DVL9PHTQ283TVFS</t>
  </si>
  <si>
    <t>ProWear Manufacturers</t>
  </si>
  <si>
    <t>DVL9PHTQ169TVFS</t>
  </si>
  <si>
    <t>KenGarments EPZ</t>
  </si>
  <si>
    <t>DVL9PHTQ438TVFS</t>
  </si>
  <si>
    <t>Tropical Uniforms Ltd</t>
  </si>
  <si>
    <t>DVL9PHTQ669TVFS</t>
  </si>
  <si>
    <t>EastEnd Apparel</t>
  </si>
  <si>
    <t>DVL9PHTQ176TVFS</t>
  </si>
  <si>
    <t>TailorPro Industries</t>
  </si>
  <si>
    <t>DVL9PHTQ365TVFS</t>
  </si>
  <si>
    <t>Kikoy Factory Kenya</t>
  </si>
  <si>
    <t>DVL9PHTQ753TVFS</t>
  </si>
  <si>
    <t>CottonWeave Africa</t>
  </si>
  <si>
    <t>DVL9PHTQ184TVFS</t>
  </si>
  <si>
    <t>Rafiki Tailors Ltd</t>
  </si>
  <si>
    <t>DVL9PHTQ140TVFS</t>
  </si>
  <si>
    <t>Highland Apparel</t>
  </si>
  <si>
    <t>DVL9PHTQ581TVFS</t>
  </si>
  <si>
    <t>EverSmart Garments Kenya</t>
  </si>
  <si>
    <t>DVL9PHTQ571TVFS</t>
  </si>
  <si>
    <t>MaxTex Manufacturing</t>
  </si>
  <si>
    <t>DVL9PHTQ129TVFS</t>
  </si>
  <si>
    <t>TrendWear Kenya</t>
  </si>
  <si>
    <t>DVL9PHTQ469TVFS</t>
  </si>
  <si>
    <t>Apex Tailors</t>
  </si>
  <si>
    <t>DVL9PHTQ749TVFS</t>
  </si>
  <si>
    <t>Kisumu Textile Industries</t>
  </si>
  <si>
    <t>DVL9PHTQ162TVFS</t>
  </si>
  <si>
    <t>Mount Kenya Apparel</t>
  </si>
  <si>
    <t>DVL9PHTQ624TVFS</t>
  </si>
  <si>
    <t>Royal Stitch Kenya</t>
  </si>
  <si>
    <t>DVL9PHTQ418TVFS</t>
  </si>
  <si>
    <t>FashionWave Manufacturers</t>
  </si>
  <si>
    <t>DVL9PHTQ576TVFS</t>
  </si>
  <si>
    <t>TexPoint Ltd</t>
  </si>
  <si>
    <t>DVL9PHTQ664TVFS</t>
  </si>
  <si>
    <t>Urban Fabricators</t>
  </si>
  <si>
    <t>DVL9PHTQ690TVFS</t>
  </si>
  <si>
    <t>KenWeave Ltd</t>
  </si>
  <si>
    <t>DVL9PHTQ688TVFS</t>
  </si>
  <si>
    <t>UltraWear Kenya</t>
  </si>
  <si>
    <t>DVL9PHTQ339TVFS</t>
  </si>
  <si>
    <t>Nexus Apparel Africa</t>
  </si>
  <si>
    <t>DVL9PHTQ384TVFS</t>
  </si>
  <si>
    <t>FineWear Manufacturers</t>
  </si>
  <si>
    <t>DVL9PHTQ550TVFS</t>
  </si>
  <si>
    <t>Pioneer Garments Kenya</t>
  </si>
  <si>
    <t>DVL9PHTQ386TVFS</t>
  </si>
  <si>
    <t>Ziwani Apparel</t>
  </si>
  <si>
    <t>DVL9PHTQ537TVFS</t>
  </si>
  <si>
    <t>PrimeTex Africa</t>
  </si>
  <si>
    <t>DVL9PHTQ481TVFS</t>
  </si>
  <si>
    <t>LuxeWear Kenya</t>
  </si>
  <si>
    <t>DVL9PHTQ372TVFS</t>
  </si>
  <si>
    <t>SwiftStitch Manufacturers</t>
  </si>
  <si>
    <t>DVL9PHTQ406TVFS</t>
  </si>
  <si>
    <t>KisTex Garments</t>
  </si>
  <si>
    <t>DVL9PHTQ470TVFS</t>
  </si>
  <si>
    <t>Equator Wear Ltd</t>
  </si>
  <si>
    <t>DVL9PHTQ498TVFS</t>
  </si>
  <si>
    <t>Sunline Garments</t>
  </si>
  <si>
    <t>DVL9PHTQ267TVFS</t>
  </si>
  <si>
    <t>WorkPro Apparel</t>
  </si>
  <si>
    <t>DVL9PHTQ177TVFS</t>
  </si>
  <si>
    <t>Afrika Stitch Ltd</t>
  </si>
  <si>
    <t>DVL9PHTQ728TVFS</t>
  </si>
  <si>
    <t>Shujaa Wear Kenya</t>
  </si>
  <si>
    <t>DVL9PHTQ668TVFS</t>
  </si>
  <si>
    <t>Rafiki Apparel Works</t>
  </si>
  <si>
    <t>DVL9PHTQ691TVFS</t>
  </si>
  <si>
    <t>County Uniforms</t>
  </si>
  <si>
    <t>DVL9PHTQ716TVFS</t>
  </si>
  <si>
    <t>Nairobi StitchCo</t>
  </si>
  <si>
    <t>DVL9PHTQ543TVFS</t>
  </si>
  <si>
    <t>Megatex Clothing</t>
  </si>
  <si>
    <t>DVL9PHTQ327TVFS</t>
  </si>
  <si>
    <t>StitchAfrica Ltd</t>
  </si>
  <si>
    <t>DVL9PHTQ559TVFS</t>
  </si>
  <si>
    <t>TexRight Industries</t>
  </si>
  <si>
    <t>DVL9PHTQ344TVFS</t>
  </si>
  <si>
    <t>UrbanFit Manufacturers</t>
  </si>
  <si>
    <t>DVL9PHTQ518TVFS</t>
  </si>
  <si>
    <t>Deluxe Apparel Kenya</t>
  </si>
  <si>
    <t>DVL9PHTQ642TVFS</t>
  </si>
  <si>
    <t>Imara Wear Ltd</t>
  </si>
  <si>
    <t>DVL9PHTQ673TVFS</t>
  </si>
  <si>
    <t>SmartTailors Kenya</t>
  </si>
  <si>
    <t>DVL9PHTQ577TVFS</t>
  </si>
  <si>
    <t>ApexUniforms Africa</t>
  </si>
  <si>
    <t>DVL9PHTQ503TVFS</t>
  </si>
  <si>
    <t>Rift Valley Textiles</t>
  </si>
  <si>
    <t>DVL9PHTQ234TVFS</t>
  </si>
  <si>
    <t>Nakuru Garment Works</t>
  </si>
  <si>
    <t>DVL9PHTQ535TVFS</t>
  </si>
  <si>
    <t>TexAfrica EPZ</t>
  </si>
  <si>
    <t>DVL9PHTQ158TVFS</t>
  </si>
  <si>
    <t>BlueLine Apparel Ltd</t>
  </si>
  <si>
    <t>DVL9PHTQ630TVFS</t>
  </si>
  <si>
    <t>CrystalGarments Kenya</t>
  </si>
  <si>
    <t>DVL9PHTQ295TVFS</t>
  </si>
  <si>
    <t>Magharibi Wear Ltd</t>
  </si>
  <si>
    <t>DVL9PHTQ374TVFS</t>
  </si>
  <si>
    <t>SafariTex EPZ</t>
  </si>
  <si>
    <t>DVL9PHTQ403TVFS</t>
  </si>
  <si>
    <t>Horizon Wear Kenya</t>
  </si>
  <si>
    <t>DVL9PHTQ396TVFS</t>
  </si>
  <si>
    <t>SilverNeedle Apparel</t>
  </si>
  <si>
    <t>DVL9PHTQ426TVFS</t>
  </si>
  <si>
    <t>JamboWear Industries</t>
  </si>
  <si>
    <t>DVL9PHTQ689TVFS</t>
  </si>
  <si>
    <t>KenStitch Ltd</t>
  </si>
  <si>
    <t>DVL9PHTQ597TVFS</t>
  </si>
  <si>
    <t>BoldWear Kenya</t>
  </si>
  <si>
    <t>DVL9PHTQ152TVFS</t>
  </si>
  <si>
    <t>Classic Uniforms Africa</t>
  </si>
  <si>
    <t>DVL9PHTQ446TVFS</t>
  </si>
  <si>
    <t>Galaxy Apparel EPZ</t>
  </si>
  <si>
    <t>DVL9PHTQ238TVFS</t>
  </si>
  <si>
    <t>BrightStitch Manufacturers</t>
  </si>
  <si>
    <t>DVL9PHTQ628TVFS</t>
  </si>
  <si>
    <t>ProFit Uniforms</t>
  </si>
  <si>
    <t>DVL9PHTQ584TVFS</t>
  </si>
  <si>
    <t>Garment Makers Kenya</t>
  </si>
  <si>
    <t>DVL9PHTQ410TVFS</t>
  </si>
  <si>
    <t>TexTech Africa</t>
  </si>
  <si>
    <t>DVL9PHTQ715TVFS</t>
  </si>
  <si>
    <t>Kikwetu Tailors</t>
  </si>
  <si>
    <t>DVL9PHTQ389TVFS</t>
  </si>
  <si>
    <t>GlamourWear Kenya</t>
  </si>
  <si>
    <t>DVL9PHTQ273TVFS</t>
  </si>
  <si>
    <t>Kwetu Apparel Ltd</t>
  </si>
  <si>
    <t>DVL9PHTQ545TVFS</t>
  </si>
  <si>
    <t>UrbanStyle Garments</t>
  </si>
  <si>
    <t>DVL9PHTQ587TVFS</t>
  </si>
  <si>
    <t>Amani Tailors Africa</t>
  </si>
  <si>
    <t>DVL9PHTQ636TVFS</t>
  </si>
  <si>
    <t>EcoTex Garments Kenya</t>
  </si>
  <si>
    <t>DVL9PHTQ658TVFS</t>
  </si>
  <si>
    <t>Melcom Gold Limited</t>
  </si>
  <si>
    <t>DVL9PHTQ766TVFS</t>
  </si>
  <si>
    <t>Clintex investments Limited</t>
  </si>
  <si>
    <t>DVL9PHTQ397TVFS</t>
  </si>
  <si>
    <t>Davis Kenya Limited</t>
  </si>
  <si>
    <t>Vendor</t>
  </si>
  <si>
    <t xml:space="preserve">     ORION-LOCAL</t>
  </si>
  <si>
    <t xml:space="preserve">    ORION-EXPORT</t>
  </si>
  <si>
    <t xml:space="preserve">     NOVA-LOCAL</t>
  </si>
  <si>
    <t xml:space="preserve">    NOVA-EXPORT</t>
  </si>
  <si>
    <t xml:space="preserve">    TITAN-LOCAL</t>
  </si>
  <si>
    <t xml:space="preserve">   TITAN-EXPORT</t>
  </si>
  <si>
    <t xml:space="preserve">  SIGMA-LOCAL</t>
  </si>
  <si>
    <t xml:space="preserve">    SIGMA-EXPORT</t>
  </si>
  <si>
    <t>VEGA-EXPORT</t>
  </si>
  <si>
    <t>VEGA-LOCAL</t>
  </si>
  <si>
    <t>Plant B</t>
  </si>
  <si>
    <t>Sigma</t>
  </si>
  <si>
    <t>Plant C</t>
  </si>
  <si>
    <t>Plant E</t>
  </si>
  <si>
    <t>Plant A</t>
  </si>
  <si>
    <t>Rho</t>
  </si>
  <si>
    <t>Plant D</t>
  </si>
  <si>
    <t>Epsilon</t>
  </si>
  <si>
    <t>Gamma</t>
  </si>
  <si>
    <t>Alpha</t>
  </si>
  <si>
    <t>Beta</t>
  </si>
  <si>
    <t>Lambda</t>
  </si>
  <si>
    <t xml:space="preserve">      CA35P Page 8</t>
  </si>
  <si>
    <t xml:space="preserve">      Out of 10</t>
  </si>
  <si>
    <t>QUESTION 23</t>
  </si>
  <si>
    <t>Neptune Manufacturing Ltd. sells its 5 products (Orion, Nova, Titan, Vega and Zephyr) through different vendors across multiple plants.</t>
  </si>
  <si>
    <t>They recently onboarded an Enterprice Resource Planning (ERP) platform  to allow tracking and managing the business data.</t>
  </si>
  <si>
    <t>The extracted sales data for the financial year 2025 is presented in a the sheet named 'Q23 - Data' (all values in Sh.).</t>
  </si>
  <si>
    <r>
      <t xml:space="preserve">(a)       </t>
    </r>
    <r>
      <rPr>
        <b/>
        <sz val="12"/>
        <color rgb="FF000000"/>
        <rFont val="Times New Roman"/>
        <family val="1"/>
      </rPr>
      <t>Data Cleaning and Transformation:</t>
    </r>
  </si>
  <si>
    <t xml:space="preserve">   </t>
  </si>
  <si>
    <t>(i)</t>
  </si>
  <si>
    <t xml:space="preserve">Which advanced power tool on Ms Excel is used for complex data transformations?         </t>
  </si>
  <si>
    <t>(ii)</t>
  </si>
  <si>
    <t xml:space="preserve">Clean and transform the given dataset using the tool identified in (a) (i) above to a formart that can allow for answering </t>
  </si>
  <si>
    <t>question (b) below. The approach taken must be automated to allow for auto-refresh of the data model.</t>
  </si>
  <si>
    <t xml:space="preserve">Note: The resultant transformed data should have the Columns "Plant", "Vendor", "Product", </t>
  </si>
  <si>
    <t>Destination and "Sales"</t>
  </si>
  <si>
    <t>(b) </t>
  </si>
  <si>
    <t>Using the transformed loaded data from (a) above, create in the same sheet pivot table analysis schedules for the following items:</t>
  </si>
  <si>
    <t>Sales per product.</t>
  </si>
  <si>
    <t>(3 marks)</t>
  </si>
  <si>
    <t>Sales per vendor, split into either the local or export destinations in the columns.</t>
  </si>
  <si>
    <t>(iii)</t>
  </si>
  <si>
    <t>A cross-sectional pivot summary of Total Sales by vendor (in rows) and Plant (in Column).</t>
  </si>
  <si>
    <t>Using the pivot summary from (b) above, create in the same sheet charts/graphs for the following:</t>
  </si>
  <si>
    <t xml:space="preserve">(i)  </t>
  </si>
  <si>
    <t>A relevant proportional analysis for pivot (b) (i) above.</t>
  </si>
  <si>
    <t xml:space="preserve">(ii) </t>
  </si>
  <si>
    <t>An approapriate comparative analysis of pivot table (b) (ii) above.</t>
  </si>
  <si>
    <t xml:space="preserve">      CA35P Page 7</t>
  </si>
  <si>
    <t xml:space="preserve">You are provided with the below consolidated dataset summarising National and County Governments’ </t>
  </si>
  <si>
    <t>revenue and expenditure for the financial years 2023–2025. Budget Deficits at the National Government</t>
  </si>
  <si>
    <t xml:space="preserve">were financed by 65% External debt and the balance through domestic borrowing. County  Governments </t>
  </si>
  <si>
    <t>deficits were entirely financed through Domestic Debt, borrowed under the National Government  guarantee,</t>
  </si>
  <si>
    <t>as provided for in the Public Financial Management (PFM Act, 2012).</t>
  </si>
  <si>
    <t>Gov Level</t>
  </si>
  <si>
    <t>Revenue Type</t>
  </si>
  <si>
    <t>Revenue(Sh.)</t>
  </si>
  <si>
    <t>Expenditure Type</t>
  </si>
  <si>
    <t>Expenditure( Sh.)</t>
  </si>
  <si>
    <t xml:space="preserve">National </t>
  </si>
  <si>
    <t>Taxes</t>
  </si>
  <si>
    <t>Recurrent</t>
  </si>
  <si>
    <t>Non-Tax</t>
  </si>
  <si>
    <t>Development</t>
  </si>
  <si>
    <t>Grants and Donations</t>
  </si>
  <si>
    <t xml:space="preserve">County </t>
  </si>
  <si>
    <t>Equitable Share</t>
  </si>
  <si>
    <t>Own Source Revenue</t>
  </si>
  <si>
    <t>Conditional Grants</t>
  </si>
  <si>
    <t>(a)</t>
  </si>
  <si>
    <t>Using conditional functions, Compute the total revenue for each level of governmment.</t>
  </si>
  <si>
    <t>(b)</t>
  </si>
  <si>
    <t>Using Excel's appropriate data summarisation tool:</t>
  </si>
  <si>
    <t xml:space="preserve">  (i)       Show in cross tabs the total annual recurrent and development expenditure for each level of government. </t>
  </si>
  <si>
    <t xml:space="preserve">  (ii)      Use the calculated fields feature of the tool above to determine the total annual surplus or deficit for both</t>
  </si>
  <si>
    <t xml:space="preserve">             levels of government.</t>
  </si>
  <si>
    <t xml:space="preserve">  (iii)     Using the computed Surplus/deficits, calculate using formulaes the amount of debt financing  attributable</t>
  </si>
  <si>
    <t xml:space="preserve">             to External and Domestic debt for both levels of Governments.</t>
  </si>
  <si>
    <t>(c)</t>
  </si>
  <si>
    <t>Making sure to show your working data, use approppriate graphs and charts to:</t>
  </si>
  <si>
    <t>(i)     Create a clustured column chart showing expenditure composition for National and County Governments.</t>
  </si>
  <si>
    <t>(ii)    Visualise the trend of budget deficits for both levels of government over the years (Use secondary axis</t>
  </si>
  <si>
    <t xml:space="preserve">          as necessary).</t>
  </si>
  <si>
    <t>(iii)   Visualise a proportional analysis of the total revenue contributions per year.</t>
  </si>
  <si>
    <t>CA35P page 11</t>
  </si>
  <si>
    <t>Out of 11</t>
  </si>
  <si>
    <t xml:space="preserve">The Internal Audit Unit of Capricon County Health Department is reviewing procurement and payment transactions for medical supplies.       </t>
  </si>
  <si>
    <t xml:space="preserve"> The county uses separate procurement, stores and payment modules.</t>
  </si>
  <si>
    <t xml:space="preserve"> The auditor wants to perform analytics to identify possible duplicate payments, unmatched transactions, unusual approvals and segregation of duties conflicts.</t>
  </si>
  <si>
    <t>Purchase orders</t>
  </si>
  <si>
    <t>PO_No</t>
  </si>
  <si>
    <t>PO_Date</t>
  </si>
  <si>
    <t>SupplierID</t>
  </si>
  <si>
    <t>ItemCode</t>
  </si>
  <si>
    <t>QuantityOrdered</t>
  </si>
  <si>
    <t>UnitPrice</t>
  </si>
  <si>
    <t>RaisedBy</t>
  </si>
  <si>
    <t>ApprovedBy</t>
  </si>
  <si>
    <t>PO101</t>
  </si>
  <si>
    <t>S01</t>
  </si>
  <si>
    <t>M100</t>
  </si>
  <si>
    <t>UserA</t>
  </si>
  <si>
    <t>UserD</t>
  </si>
  <si>
    <t>PO102</t>
  </si>
  <si>
    <t>S02</t>
  </si>
  <si>
    <t>M101</t>
  </si>
  <si>
    <t>UserB</t>
  </si>
  <si>
    <t>UserE</t>
  </si>
  <si>
    <t>PO103</t>
  </si>
  <si>
    <t>S03</t>
  </si>
  <si>
    <t>M102</t>
  </si>
  <si>
    <t>UserC</t>
  </si>
  <si>
    <t>PO104</t>
  </si>
  <si>
    <t>M103</t>
  </si>
  <si>
    <t>PO105</t>
  </si>
  <si>
    <t>S04</t>
  </si>
  <si>
    <t>M104</t>
  </si>
  <si>
    <t>PO106</t>
  </si>
  <si>
    <t>14/02/2026</t>
  </si>
  <si>
    <t>S05</t>
  </si>
  <si>
    <t>M105</t>
  </si>
  <si>
    <t>UserF</t>
  </si>
  <si>
    <t>Goods received notes</t>
  </si>
  <si>
    <t>GRN_No</t>
  </si>
  <si>
    <t>GRN_Date</t>
  </si>
  <si>
    <t>QuantityReceived</t>
  </si>
  <si>
    <t>ReceivedBy</t>
  </si>
  <si>
    <t>GRN201</t>
  </si>
  <si>
    <t>UserG</t>
  </si>
  <si>
    <t>GRN202</t>
  </si>
  <si>
    <t>UserH</t>
  </si>
  <si>
    <t>GRN203</t>
  </si>
  <si>
    <t>GRN204</t>
  </si>
  <si>
    <t>15/02/2026</t>
  </si>
  <si>
    <t>GRN205</t>
  </si>
  <si>
    <t>17/02/2026</t>
  </si>
  <si>
    <t>GRN206</t>
  </si>
  <si>
    <t>19/02/2026</t>
  </si>
  <si>
    <t>Supplier invoices and payments</t>
  </si>
  <si>
    <t>InvoiceNo</t>
  </si>
  <si>
    <t>InvoiceDate</t>
  </si>
  <si>
    <t>QuantityInvoiced</t>
  </si>
  <si>
    <t>InvoiceAmount</t>
  </si>
  <si>
    <t>PaymentNo</t>
  </si>
  <si>
    <t>PaymentDate</t>
  </si>
  <si>
    <t>PaidAmount</t>
  </si>
  <si>
    <t>ProcessedBy</t>
  </si>
  <si>
    <t>INV301</t>
  </si>
  <si>
    <t>PAY401</t>
  </si>
  <si>
    <t>UserJ</t>
  </si>
  <si>
    <t>INV302</t>
  </si>
  <si>
    <t>PAY402</t>
  </si>
  <si>
    <t>18/02/2026</t>
  </si>
  <si>
    <t>UserK</t>
  </si>
  <si>
    <t>INV303</t>
  </si>
  <si>
    <t>PAY403</t>
  </si>
  <si>
    <t>20/02/2026</t>
  </si>
  <si>
    <t>INV304</t>
  </si>
  <si>
    <t>16/02/2026</t>
  </si>
  <si>
    <t>PAY404</t>
  </si>
  <si>
    <t>21/02/2026</t>
  </si>
  <si>
    <t>INV305</t>
  </si>
  <si>
    <t>PAY405</t>
  </si>
  <si>
    <t>24/02/2026</t>
  </si>
  <si>
    <t>PAY406</t>
  </si>
  <si>
    <t>25/02/2026</t>
  </si>
  <si>
    <t>INV306</t>
  </si>
  <si>
    <t>PAY407</t>
  </si>
  <si>
    <t>26/02/2026</t>
  </si>
  <si>
    <t>Supplier master table</t>
  </si>
  <si>
    <t>SupplierName</t>
  </si>
  <si>
    <t>TaxPIN</t>
  </si>
  <si>
    <t>SupplierStatus</t>
  </si>
  <si>
    <t>MedEquip Africa Ltd.</t>
  </si>
  <si>
    <t>P051111111A</t>
  </si>
  <si>
    <t>Approved</t>
  </si>
  <si>
    <t>Lifeline Supplies Ltd.</t>
  </si>
  <si>
    <t>P052222222B</t>
  </si>
  <si>
    <t>Afya Distributors</t>
  </si>
  <si>
    <t>P053333333C</t>
  </si>
  <si>
    <t>County Pharma Depot</t>
  </si>
  <si>
    <t>P054444444D</t>
  </si>
  <si>
    <t>Rapid Diagnostics Ltd.</t>
  </si>
  <si>
    <t>P055555555E</t>
  </si>
  <si>
    <t>Watchlist</t>
  </si>
  <si>
    <t>(a)   Perform a three-way match between purchase orders, goods received notes and supplier invoices. Identify exceptions relating to quantity ordered, quantity</t>
  </si>
  <si>
    <t xml:space="preserve">        received and quantity invoiced.</t>
  </si>
  <si>
    <t>(b)   Identify possible duplicate invoices or duplicate payments and explain the basis for flagging them.</t>
  </si>
  <si>
    <t>(c)   Test for segregation of duties conflicts by identifying transactions where the same user performed incompatible roles such as raising, approving, receiving or</t>
  </si>
  <si>
    <t xml:space="preserve">        processing payment.</t>
  </si>
  <si>
    <t>(4 marks)</t>
  </si>
  <si>
    <t>(d)   Compute supplier-level expenditure and classify each supplier as high, medium or low risk using the following criteria:</t>
  </si>
  <si>
    <t>Risk classification</t>
  </si>
  <si>
    <t>Criteria</t>
  </si>
  <si>
    <t>High risk</t>
  </si>
  <si>
    <t>Watchlist supplier or duplicate payment or segregation conflict</t>
  </si>
  <si>
    <t>Medium risk</t>
  </si>
  <si>
    <t>Quantity mismatch or invoice exceeds received quantity</t>
  </si>
  <si>
    <t>Low risk</t>
  </si>
  <si>
    <t>No exception noted</t>
  </si>
  <si>
    <t>(e)   Select an audit sample of three transactions for detailed testing using a risk-based approach and justify your selection.</t>
  </si>
  <si>
    <t>(f)   Prepare an audit analytics dashboard showing exception counts, supplier risk classification, duplicate payments and total expenditure by supplier.    (2 marks)</t>
  </si>
  <si>
    <t>CA35P Page 9</t>
  </si>
  <si>
    <t xml:space="preserve">          Out of 9</t>
  </si>
  <si>
    <t>Disbursement balance</t>
  </si>
  <si>
    <t>Var status</t>
  </si>
  <si>
    <t>Favourable</t>
  </si>
  <si>
    <t>Project cost</t>
  </si>
  <si>
    <t>Admin cost</t>
  </si>
  <si>
    <t>Disbursed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</si>
</sst>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quot;$&quot;* #,##0.00_);_(&quot;$&quot;* \(#,##0.00\);_(&quot;$&quot;* &quot;-&quot;??_);_(@_)"/>
    <numFmt numFmtId="165" formatCode="_(* #,##0.00_);_(* \(#,##0.00\);_(* &quot;-&quot;??_);_(@_)"/>
    <numFmt numFmtId="166" formatCode="_(* #,##0_);_(* \(#,##0\);_(* &quot;-&quot;??_);_(@_)"/>
    <numFmt numFmtId="167" formatCode="&quot;$&quot;#,##0.00;\(&quot;$&quot;#,##0.00\)"/>
    <numFmt numFmtId="168" formatCode="_ * #,##0.00_ ;_ * \-#,##0.00_ ;_ * &quot;-&quot;??_ ;_ @_ "/>
    <numFmt numFmtId="169" formatCode="_-* #,##0_-;\-* #,##0_-;_-* &quot;-&quot;??_-;_-@_-"/>
  </numFmts>
  <fonts count="57" x14ac:knownFonts="1">
    <font>
      <sz val="11"/>
      <color theme="1"/>
      <name val="Calibri"/>
      <family val="2"/>
      <scheme val="minor"/>
    </font>
    <font>
      <sz val="11"/>
      <color theme="1"/>
      <name val="Calibri"/>
      <family val="2"/>
      <scheme val="minor"/>
    </font>
    <font>
      <b/>
      <sz val="11"/>
      <color rgb="FF3F3F3F"/>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2"/>
      <color theme="1"/>
      <name val="Times New Roman"/>
      <family val="1"/>
    </font>
    <font>
      <sz val="12"/>
      <color theme="1"/>
      <name val="Calibri"/>
      <family val="2"/>
      <scheme val="minor"/>
    </font>
    <font>
      <b/>
      <sz val="12"/>
      <color theme="1"/>
      <name val="Times New Roman"/>
      <family val="1"/>
    </font>
    <font>
      <sz val="11"/>
      <color theme="1"/>
      <name val="Times New Roman"/>
      <family val="1"/>
    </font>
    <font>
      <b/>
      <sz val="16"/>
      <color theme="1"/>
      <name val="Times New Roman"/>
      <family val="1"/>
    </font>
    <font>
      <b/>
      <sz val="12"/>
      <color rgb="FF000000"/>
      <name val="Times New Roman"/>
      <family val="1"/>
    </font>
    <font>
      <b/>
      <sz val="10"/>
      <color rgb="FF000000"/>
      <name val="Times New Roman"/>
      <family val="1"/>
    </font>
    <font>
      <sz val="8"/>
      <color theme="1"/>
      <name val="arial"/>
      <family val="2"/>
    </font>
    <font>
      <b/>
      <sz val="8"/>
      <color rgb="FF3F3F3F"/>
      <name val="arial"/>
      <family val="2"/>
    </font>
    <font>
      <sz val="10"/>
      <color indexed="8"/>
      <name val="Arial"/>
      <family val="2"/>
    </font>
    <font>
      <sz val="11"/>
      <color indexed="8"/>
      <name val="Calibri"/>
      <family val="2"/>
    </font>
    <font>
      <sz val="11"/>
      <name val="Calibri"/>
      <family val="2"/>
      <scheme val="minor"/>
    </font>
    <font>
      <i/>
      <sz val="16"/>
      <color rgb="FF7F7F7F"/>
      <name val="Calibri"/>
      <family val="2"/>
      <scheme val="minor"/>
    </font>
    <font>
      <sz val="8"/>
      <name val="Calibri"/>
      <family val="2"/>
      <scheme val="minor"/>
    </font>
    <font>
      <b/>
      <sz val="11"/>
      <color theme="1"/>
      <name val="Calibri"/>
      <family val="2"/>
      <scheme val="minor"/>
    </font>
    <font>
      <sz val="10"/>
      <color theme="1"/>
      <name val="Segoe UI"/>
      <family val="2"/>
    </font>
    <font>
      <sz val="12"/>
      <color rgb="FF000000"/>
      <name val="Times New Roman"/>
      <family val="1"/>
    </font>
    <font>
      <b/>
      <sz val="12"/>
      <color theme="1"/>
      <name val="Calibri"/>
      <family val="2"/>
      <scheme val="minor"/>
    </font>
    <font>
      <b/>
      <sz val="9"/>
      <color rgb="FF000000"/>
      <name val="Palatino Linotype"/>
      <family val="1"/>
    </font>
    <font>
      <sz val="11"/>
      <name val="Palatino Linotype"/>
      <family val="1"/>
    </font>
    <font>
      <b/>
      <sz val="9"/>
      <name val="Palatino Linotype"/>
      <family val="1"/>
    </font>
    <font>
      <sz val="11"/>
      <color theme="0"/>
      <name val="Palatino Linotype"/>
      <family val="1"/>
    </font>
    <font>
      <sz val="8"/>
      <color rgb="FF000000"/>
      <name val="Palatino Linotype"/>
      <family val="1"/>
    </font>
    <font>
      <sz val="8"/>
      <color theme="1"/>
      <name val="Palatino Linotype"/>
      <family val="1"/>
    </font>
    <font>
      <sz val="8"/>
      <name val="Palatino Linotype"/>
      <family val="1"/>
    </font>
    <font>
      <sz val="11"/>
      <color rgb="FFFF0000"/>
      <name val="Palatino Linotype"/>
      <family val="1"/>
    </font>
    <font>
      <sz val="10"/>
      <color theme="0"/>
      <name val="Segoe UI"/>
      <family val="2"/>
    </font>
    <font>
      <b/>
      <sz val="10"/>
      <color theme="0"/>
      <name val="Segoe UI"/>
      <family val="2"/>
    </font>
    <font>
      <sz val="10"/>
      <color rgb="FF374151"/>
      <name val="Segoe UI"/>
      <family val="2"/>
    </font>
    <font>
      <b/>
      <sz val="13"/>
      <color theme="1"/>
      <name val="Times New Roman"/>
      <family val="1"/>
    </font>
    <font>
      <b/>
      <sz val="20"/>
      <color theme="1"/>
      <name val="Times New Roman"/>
      <family val="1"/>
    </font>
    <font>
      <sz val="13"/>
      <color theme="1"/>
      <name val="Times New Roman"/>
      <family val="1"/>
    </font>
    <font>
      <b/>
      <sz val="10"/>
      <color theme="1"/>
      <name val="Calibri"/>
      <family val="2"/>
      <scheme val="minor"/>
    </font>
    <font>
      <b/>
      <i/>
      <sz val="10"/>
      <color theme="1"/>
      <name val="Calibri"/>
      <family val="2"/>
      <scheme val="minor"/>
    </font>
    <font>
      <i/>
      <sz val="10"/>
      <name val="Calibri"/>
      <family val="2"/>
      <scheme val="minor"/>
    </font>
    <font>
      <b/>
      <i/>
      <sz val="10"/>
      <color rgb="FF000000"/>
      <name val="Calibri"/>
      <family val="2"/>
      <scheme val="minor"/>
    </font>
    <font>
      <sz val="10"/>
      <color indexed="8"/>
      <name val="Calibri"/>
      <family val="2"/>
      <scheme val="minor"/>
    </font>
    <font>
      <sz val="10"/>
      <name val="Calibri"/>
      <family val="2"/>
      <scheme val="minor"/>
    </font>
    <font>
      <i/>
      <sz val="12"/>
      <name val="Times New Roman"/>
      <family val="1"/>
    </font>
    <font>
      <sz val="10"/>
      <name val="Arial"/>
      <family val="2"/>
    </font>
    <font>
      <i/>
      <sz val="10"/>
      <name val="Times New Roman"/>
      <family val="1"/>
    </font>
    <font>
      <b/>
      <u/>
      <sz val="12"/>
      <color theme="1"/>
      <name val="Times New Roman"/>
      <family val="1"/>
    </font>
    <font>
      <sz val="16"/>
      <color theme="1"/>
      <name val="Times New Roman"/>
      <family val="1"/>
    </font>
    <font>
      <sz val="18"/>
      <color theme="1"/>
      <name val="Times New Roman"/>
      <family val="1"/>
    </font>
    <font>
      <sz val="16"/>
      <color rgb="FF000000"/>
      <name val="Times New Roman"/>
      <family val="1"/>
    </font>
    <font>
      <sz val="18"/>
      <color theme="1"/>
      <name val="Calibri"/>
      <family val="2"/>
      <scheme val="minor"/>
    </font>
    <font>
      <b/>
      <sz val="16"/>
      <color rgb="FF000000"/>
      <name val="Times New Roman"/>
      <family val="1"/>
    </font>
    <font>
      <sz val="16"/>
      <color theme="1"/>
      <name val="Calibri"/>
      <family val="2"/>
      <scheme val="minor"/>
    </font>
    <font>
      <b/>
      <sz val="18"/>
      <color theme="1"/>
      <name val="Times New Roman"/>
      <family val="1"/>
    </font>
    <font>
      <b/>
      <sz val="14"/>
      <color theme="1"/>
      <name val="Times New Roman"/>
      <family val="1"/>
    </font>
    <font>
      <sz val="12"/>
      <color theme="1"/>
      <name val="Arial"/>
      <family val="2"/>
    </font>
  </fonts>
  <fills count="19">
    <fill>
      <patternFill patternType="none"/>
    </fill>
    <fill>
      <patternFill patternType="gray125"/>
    </fill>
    <fill>
      <patternFill patternType="solid">
        <fgColor rgb="FFF2F2F2"/>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theme="4" tint="0.79998168889431442"/>
        <bgColor theme="4" tint="0.79998168889431442"/>
      </patternFill>
    </fill>
    <fill>
      <patternFill patternType="solid">
        <fgColor theme="8" tint="0.59999389629810485"/>
        <bgColor indexed="64"/>
      </patternFill>
    </fill>
    <fill>
      <patternFill patternType="solid">
        <fgColor indexed="22"/>
        <bgColor indexed="0"/>
      </patternFill>
    </fill>
    <fill>
      <patternFill patternType="solid">
        <fgColor rgb="FF24A9DF"/>
        <bgColor indexed="64"/>
      </patternFill>
    </fill>
    <fill>
      <patternFill patternType="solid">
        <fgColor rgb="FF00B0F0"/>
        <bgColor indexed="64"/>
      </patternFill>
    </fill>
    <fill>
      <patternFill patternType="solid">
        <fgColor theme="4" tint="0.59999389629810485"/>
        <bgColor indexed="64"/>
      </patternFill>
    </fill>
    <fill>
      <patternFill patternType="solid">
        <fgColor rgb="FF0070C0"/>
        <bgColor rgb="FF6495ED"/>
      </patternFill>
    </fill>
    <fill>
      <patternFill patternType="solid">
        <fgColor rgb="FF0070C0"/>
        <bgColor indexed="64"/>
      </patternFill>
    </fill>
    <fill>
      <patternFill patternType="solid">
        <fgColor theme="0"/>
        <bgColor indexed="64"/>
      </patternFill>
    </fill>
    <fill>
      <patternFill patternType="solid">
        <fgColor theme="5" tint="-0.249977111117893"/>
        <bgColor indexed="64"/>
      </patternFill>
    </fill>
  </fills>
  <borders count="23">
    <border>
      <left/>
      <right/>
      <top/>
      <bottom/>
      <diagonal/>
    </border>
    <border>
      <left style="thin">
        <color rgb="FF3F3F3F"/>
      </left>
      <right style="thin">
        <color rgb="FF3F3F3F"/>
      </right>
      <top style="thin">
        <color rgb="FF3F3F3F"/>
      </top>
      <bottom style="thin">
        <color rgb="FF3F3F3F"/>
      </bottom>
      <diagonal/>
    </border>
    <border>
      <left/>
      <right style="thin">
        <color theme="4" tint="0.39997558519241921"/>
      </right>
      <top style="thin">
        <color theme="4" tint="0.39997558519241921"/>
      </top>
      <bottom style="thin">
        <color theme="4" tint="0.39997558519241921"/>
      </bottom>
      <diagonal/>
    </border>
    <border>
      <left/>
      <right/>
      <top style="thin">
        <color theme="4" tint="0.39997558519241921"/>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thin">
        <color rgb="FFD3D3D3"/>
      </bottom>
      <diagonal/>
    </border>
    <border>
      <left/>
      <right/>
      <top style="thin">
        <color rgb="FFD3D3D3"/>
      </top>
      <bottom style="thin">
        <color rgb="FFD3D3D3"/>
      </bottom>
      <diagonal/>
    </border>
    <border>
      <left/>
      <right/>
      <top style="thin">
        <color rgb="FFD3D3D3"/>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21">
    <xf numFmtId="0" fontId="0" fillId="0" borderId="0"/>
    <xf numFmtId="165" fontId="1" fillId="0" borderId="0" applyFont="0" applyFill="0" applyBorder="0" applyAlignment="0" applyProtection="0"/>
    <xf numFmtId="0" fontId="2" fillId="2" borderId="1" applyNumberFormat="0" applyAlignment="0" applyProtection="0"/>
    <xf numFmtId="0" fontId="4" fillId="0" borderId="0" applyNumberFormat="0" applyFill="0" applyBorder="0" applyAlignment="0" applyProtection="0"/>
    <xf numFmtId="0" fontId="1" fillId="0" borderId="0"/>
    <xf numFmtId="165" fontId="7" fillId="0" borderId="0" applyFont="0" applyFill="0" applyBorder="0" applyAlignment="0" applyProtection="0"/>
    <xf numFmtId="0" fontId="1" fillId="0" borderId="0"/>
    <xf numFmtId="0" fontId="5" fillId="6" borderId="0" applyNumberFormat="0" applyBorder="0" applyProtection="0">
      <alignment horizontal="centerContinuous"/>
    </xf>
    <xf numFmtId="3" fontId="13" fillId="0" borderId="0"/>
    <xf numFmtId="0" fontId="5" fillId="3" borderId="0" applyNumberFormat="0" applyBorder="0" applyProtection="0">
      <alignment horizontal="centerContinuous"/>
    </xf>
    <xf numFmtId="0" fontId="14" fillId="10" borderId="1">
      <alignment horizontal="centerContinuous"/>
    </xf>
    <xf numFmtId="0" fontId="5" fillId="4" borderId="0" applyNumberFormat="0" applyBorder="0" applyProtection="0">
      <alignment horizontal="centerContinuous"/>
    </xf>
    <xf numFmtId="0" fontId="5" fillId="5" borderId="0" applyNumberFormat="0" applyBorder="0" applyProtection="0">
      <alignment horizontal="centerContinuous"/>
    </xf>
    <xf numFmtId="0" fontId="5" fillId="7" borderId="0" applyNumberFormat="0" applyBorder="0" applyProtection="0">
      <alignment horizontal="centerContinuous"/>
    </xf>
    <xf numFmtId="0" fontId="5" fillId="8" borderId="0" applyNumberFormat="0" applyBorder="0" applyProtection="0">
      <alignment horizontal="centerContinuous"/>
    </xf>
    <xf numFmtId="0" fontId="15" fillId="0" borderId="0"/>
    <xf numFmtId="0" fontId="15" fillId="0" borderId="0"/>
    <xf numFmtId="164" fontId="1" fillId="0" borderId="0" applyFont="0" applyFill="0" applyBorder="0" applyAlignment="0" applyProtection="0"/>
    <xf numFmtId="168" fontId="1" fillId="0" borderId="0" applyFont="0" applyFill="0" applyBorder="0" applyAlignment="0" applyProtection="0"/>
    <xf numFmtId="0" fontId="45" fillId="0" borderId="0"/>
    <xf numFmtId="0" fontId="7" fillId="0" borderId="0"/>
  </cellStyleXfs>
  <cellXfs count="227">
    <xf numFmtId="0" fontId="0" fillId="0" borderId="0" xfId="0"/>
    <xf numFmtId="0" fontId="6" fillId="0" borderId="0" xfId="4" applyFont="1"/>
    <xf numFmtId="14" fontId="6" fillId="0" borderId="0" xfId="4" applyNumberFormat="1" applyFont="1"/>
    <xf numFmtId="165" fontId="6" fillId="0" borderId="0" xfId="5" applyFont="1"/>
    <xf numFmtId="1" fontId="6" fillId="0" borderId="0" xfId="4" applyNumberFormat="1" applyFont="1"/>
    <xf numFmtId="0" fontId="6" fillId="0" borderId="2" xfId="4" applyFont="1" applyBorder="1"/>
    <xf numFmtId="0" fontId="6" fillId="9" borderId="2" xfId="4" applyFont="1" applyFill="1" applyBorder="1"/>
    <xf numFmtId="0" fontId="6" fillId="9" borderId="3" xfId="4" applyFont="1" applyFill="1" applyBorder="1"/>
    <xf numFmtId="0" fontId="6" fillId="0" borderId="0" xfId="0" applyFont="1"/>
    <xf numFmtId="0" fontId="8" fillId="0" borderId="0" xfId="0" applyFont="1"/>
    <xf numFmtId="0" fontId="9" fillId="0" borderId="0" xfId="0" applyFont="1"/>
    <xf numFmtId="0" fontId="8" fillId="0" borderId="0" xfId="0" applyFont="1" applyAlignment="1">
      <alignment horizontal="center"/>
    </xf>
    <xf numFmtId="3" fontId="6" fillId="0" borderId="0" xfId="0" applyNumberFormat="1" applyFont="1"/>
    <xf numFmtId="0" fontId="10" fillId="0" borderId="0" xfId="0" applyFont="1" applyAlignment="1">
      <alignment horizontal="right"/>
    </xf>
    <xf numFmtId="43" fontId="9" fillId="0" borderId="0" xfId="0" applyNumberFormat="1" applyFont="1"/>
    <xf numFmtId="0" fontId="8" fillId="0" borderId="0" xfId="0" applyFont="1" applyAlignment="1">
      <alignment horizontal="left"/>
    </xf>
    <xf numFmtId="0" fontId="11" fillId="0" borderId="0" xfId="0" applyFont="1"/>
    <xf numFmtId="0" fontId="12" fillId="0" borderId="0" xfId="0" applyFont="1"/>
    <xf numFmtId="0" fontId="0" fillId="0" borderId="0" xfId="0" applyProtection="1">
      <protection locked="0"/>
    </xf>
    <xf numFmtId="0" fontId="16" fillId="11" borderId="4" xfId="15" applyFont="1" applyFill="1" applyBorder="1" applyAlignment="1">
      <alignment horizontal="center" wrapText="1"/>
    </xf>
    <xf numFmtId="0" fontId="16" fillId="0" borderId="5" xfId="15" applyFont="1" applyBorder="1" applyAlignment="1">
      <alignment horizontal="right"/>
    </xf>
    <xf numFmtId="0" fontId="16" fillId="0" borderId="5" xfId="15" applyFont="1" applyBorder="1"/>
    <xf numFmtId="15" fontId="16" fillId="0" borderId="5" xfId="15" applyNumberFormat="1" applyFont="1" applyBorder="1" applyAlignment="1">
      <alignment horizontal="right"/>
    </xf>
    <xf numFmtId="167" fontId="16" fillId="0" borderId="5" xfId="15" applyNumberFormat="1" applyFont="1" applyBorder="1" applyAlignment="1">
      <alignment horizontal="right"/>
    </xf>
    <xf numFmtId="0" fontId="3" fillId="12" borderId="0" xfId="9" applyFont="1" applyFill="1" applyAlignment="1" applyProtection="1">
      <alignment horizontal="centerContinuous" vertical="center"/>
      <protection locked="0"/>
    </xf>
    <xf numFmtId="0" fontId="5" fillId="12" borderId="0" xfId="9" applyFill="1" applyProtection="1">
      <alignment horizontal="centerContinuous"/>
      <protection locked="0"/>
    </xf>
    <xf numFmtId="0" fontId="17" fillId="6" borderId="4" xfId="7" applyFont="1" applyBorder="1" applyAlignment="1">
      <alignment horizontal="centerContinuous" vertical="center"/>
    </xf>
    <xf numFmtId="0" fontId="18" fillId="0" borderId="0" xfId="3" applyFont="1"/>
    <xf numFmtId="0" fontId="16" fillId="11" borderId="4" xfId="16" applyFont="1" applyFill="1" applyBorder="1" applyAlignment="1">
      <alignment horizontal="center"/>
    </xf>
    <xf numFmtId="0" fontId="16" fillId="0" borderId="5" xfId="16" applyFont="1" applyBorder="1" applyAlignment="1">
      <alignment horizontal="right"/>
    </xf>
    <xf numFmtId="0" fontId="16" fillId="0" borderId="5" xfId="16" applyFont="1" applyBorder="1"/>
    <xf numFmtId="0" fontId="0" fillId="0" borderId="0" xfId="0" applyAlignment="1">
      <alignment horizontal="left"/>
    </xf>
    <xf numFmtId="0" fontId="0" fillId="0" borderId="0" xfId="0" pivotButton="1"/>
    <xf numFmtId="14" fontId="6" fillId="0" borderId="0" xfId="0" applyNumberFormat="1" applyFont="1"/>
    <xf numFmtId="0" fontId="6" fillId="13" borderId="0" xfId="4" applyFont="1" applyFill="1"/>
    <xf numFmtId="0" fontId="2" fillId="14" borderId="1" xfId="2" applyFill="1" applyAlignment="1">
      <alignment horizontal="right"/>
    </xf>
    <xf numFmtId="0" fontId="6" fillId="0" borderId="0" xfId="0" applyFont="1" applyAlignment="1">
      <alignment horizontal="right"/>
    </xf>
    <xf numFmtId="0" fontId="6" fillId="0" borderId="0" xfId="0" applyFont="1" applyAlignment="1">
      <alignment horizontal="left"/>
    </xf>
    <xf numFmtId="0" fontId="6" fillId="0" borderId="0" xfId="4" applyFont="1" applyAlignment="1">
      <alignment horizontal="center"/>
    </xf>
    <xf numFmtId="14" fontId="22" fillId="0" borderId="0" xfId="4" applyNumberFormat="1" applyFont="1" applyAlignment="1">
      <alignment horizontal="center"/>
    </xf>
    <xf numFmtId="0" fontId="23" fillId="0" borderId="0" xfId="4" applyFont="1"/>
    <xf numFmtId="0" fontId="6" fillId="0" borderId="0" xfId="4" applyFont="1" applyAlignment="1">
      <alignment horizontal="right"/>
    </xf>
    <xf numFmtId="0" fontId="7" fillId="0" borderId="0" xfId="4" applyFont="1"/>
    <xf numFmtId="0" fontId="22" fillId="0" borderId="0" xfId="4" applyFont="1"/>
    <xf numFmtId="14" fontId="22" fillId="0" borderId="0" xfId="4" applyNumberFormat="1" applyFont="1" applyAlignment="1">
      <alignment horizontal="left"/>
    </xf>
    <xf numFmtId="3" fontId="22" fillId="0" borderId="0" xfId="4" applyNumberFormat="1" applyFont="1" applyAlignment="1">
      <alignment horizontal="center"/>
    </xf>
    <xf numFmtId="0" fontId="22" fillId="0" borderId="0" xfId="4" applyFont="1" applyAlignment="1">
      <alignment horizontal="center"/>
    </xf>
    <xf numFmtId="0" fontId="8" fillId="0" borderId="0" xfId="4" applyFont="1"/>
    <xf numFmtId="49" fontId="6" fillId="0" borderId="0" xfId="4" applyNumberFormat="1" applyFont="1" applyAlignment="1">
      <alignment horizontal="left"/>
    </xf>
    <xf numFmtId="49" fontId="6" fillId="0" borderId="0" xfId="4" applyNumberFormat="1" applyFont="1" applyAlignment="1">
      <alignment horizontal="right"/>
    </xf>
    <xf numFmtId="49" fontId="6" fillId="0" borderId="0" xfId="0" applyNumberFormat="1" applyFont="1" applyAlignment="1">
      <alignment horizontal="left"/>
    </xf>
    <xf numFmtId="49" fontId="6" fillId="0" borderId="0" xfId="0" applyNumberFormat="1" applyFont="1" applyAlignment="1">
      <alignment horizontal="right"/>
    </xf>
    <xf numFmtId="0" fontId="7" fillId="0" borderId="0" xfId="4" applyFont="1" applyAlignment="1">
      <alignment horizontal="right"/>
    </xf>
    <xf numFmtId="0" fontId="22" fillId="0" borderId="0" xfId="0" applyFont="1"/>
    <xf numFmtId="3" fontId="24" fillId="15" borderId="6" xfId="8" applyFont="1" applyFill="1" applyBorder="1" applyAlignment="1">
      <alignment vertical="top" wrapText="1" readingOrder="1"/>
    </xf>
    <xf numFmtId="3" fontId="26" fillId="16" borderId="7" xfId="8" applyFont="1" applyFill="1" applyBorder="1" applyAlignment="1">
      <alignment vertical="top" wrapText="1"/>
    </xf>
    <xf numFmtId="1" fontId="24" fillId="15" borderId="7" xfId="8" applyNumberFormat="1" applyFont="1" applyFill="1" applyBorder="1" applyAlignment="1">
      <alignment vertical="top" wrapText="1" readingOrder="1"/>
    </xf>
    <xf numFmtId="168" fontId="24" fillId="15" borderId="7" xfId="18" applyFont="1" applyFill="1" applyBorder="1" applyAlignment="1">
      <alignment horizontal="center" vertical="top" wrapText="1" readingOrder="1"/>
    </xf>
    <xf numFmtId="3" fontId="25" fillId="16" borderId="0" xfId="8" applyFont="1" applyFill="1"/>
    <xf numFmtId="3" fontId="27" fillId="16" borderId="0" xfId="8" applyFont="1" applyFill="1"/>
    <xf numFmtId="3" fontId="24" fillId="15" borderId="8" xfId="8" applyFont="1" applyFill="1" applyBorder="1" applyAlignment="1">
      <alignment vertical="top" wrapText="1" readingOrder="1"/>
    </xf>
    <xf numFmtId="3" fontId="24" fillId="15" borderId="0" xfId="8" applyFont="1" applyFill="1" applyAlignment="1">
      <alignment vertical="top" wrapText="1" readingOrder="1"/>
    </xf>
    <xf numFmtId="3" fontId="25" fillId="16" borderId="0" xfId="8" applyFont="1" applyFill="1" applyAlignment="1">
      <alignment vertical="top" wrapText="1"/>
    </xf>
    <xf numFmtId="3" fontId="26" fillId="16" borderId="0" xfId="8" applyFont="1" applyFill="1" applyAlignment="1">
      <alignment vertical="top" wrapText="1"/>
    </xf>
    <xf numFmtId="1" fontId="24" fillId="15" borderId="0" xfId="8" applyNumberFormat="1" applyFont="1" applyFill="1" applyAlignment="1">
      <alignment vertical="top" wrapText="1" readingOrder="1"/>
    </xf>
    <xf numFmtId="168" fontId="24" fillId="15" borderId="0" xfId="18" applyFont="1" applyFill="1" applyBorder="1" applyAlignment="1">
      <alignment horizontal="center" vertical="top" wrapText="1" readingOrder="1"/>
    </xf>
    <xf numFmtId="3" fontId="29" fillId="0" borderId="0" xfId="8" applyFont="1"/>
    <xf numFmtId="1" fontId="29" fillId="0" borderId="0" xfId="8" applyNumberFormat="1" applyFont="1"/>
    <xf numFmtId="3" fontId="30" fillId="0" borderId="0" xfId="8" applyFont="1"/>
    <xf numFmtId="3" fontId="25" fillId="0" borderId="0" xfId="8" applyFont="1"/>
    <xf numFmtId="3" fontId="27" fillId="0" borderId="0" xfId="8" applyFont="1"/>
    <xf numFmtId="168" fontId="25" fillId="0" borderId="0" xfId="18" applyFont="1"/>
    <xf numFmtId="2" fontId="31" fillId="0" borderId="0" xfId="8" applyNumberFormat="1" applyFont="1"/>
    <xf numFmtId="3" fontId="28" fillId="0" borderId="9" xfId="8" applyFont="1" applyBorder="1" applyAlignment="1">
      <alignment vertical="top" wrapText="1" readingOrder="1"/>
    </xf>
    <xf numFmtId="1" fontId="25" fillId="0" borderId="0" xfId="8" applyNumberFormat="1" applyFont="1"/>
    <xf numFmtId="0" fontId="32" fillId="17" borderId="0" xfId="0" applyFont="1" applyFill="1"/>
    <xf numFmtId="0" fontId="33" fillId="18" borderId="0" xfId="0" applyFont="1" applyFill="1" applyAlignment="1">
      <alignment horizontal="center" wrapText="1"/>
    </xf>
    <xf numFmtId="164" fontId="33" fillId="18" borderId="0" xfId="17" applyFont="1" applyFill="1" applyBorder="1" applyAlignment="1">
      <alignment horizontal="center" wrapText="1"/>
    </xf>
    <xf numFmtId="0" fontId="21" fillId="17" borderId="0" xfId="0" applyFont="1" applyFill="1"/>
    <xf numFmtId="14" fontId="34" fillId="17" borderId="0" xfId="0" applyNumberFormat="1" applyFont="1" applyFill="1" applyAlignment="1">
      <alignment vertical="center" wrapText="1"/>
    </xf>
    <xf numFmtId="0" fontId="34" fillId="17" borderId="0" xfId="0" applyFont="1" applyFill="1" applyAlignment="1">
      <alignment horizontal="center" vertical="center" wrapText="1"/>
    </xf>
    <xf numFmtId="0" fontId="0" fillId="0" borderId="0" xfId="0" quotePrefix="1"/>
    <xf numFmtId="166" fontId="20" fillId="0" borderId="0" xfId="1" applyNumberFormat="1" applyFont="1"/>
    <xf numFmtId="164" fontId="0" fillId="0" borderId="0" xfId="0" applyNumberFormat="1"/>
    <xf numFmtId="0" fontId="21" fillId="17" borderId="0" xfId="0" applyFont="1" applyFill="1" applyAlignment="1">
      <alignment horizontal="center"/>
    </xf>
    <xf numFmtId="164" fontId="21" fillId="17" borderId="0" xfId="17" applyFont="1" applyFill="1" applyBorder="1" applyAlignment="1">
      <alignment horizontal="center"/>
    </xf>
    <xf numFmtId="166" fontId="34" fillId="17" borderId="0" xfId="1" applyNumberFormat="1" applyFont="1" applyFill="1" applyAlignment="1">
      <alignment horizontal="center" vertical="center" wrapText="1"/>
    </xf>
    <xf numFmtId="0" fontId="35" fillId="0" borderId="0" xfId="0" applyFont="1" applyAlignment="1">
      <alignment horizontal="center"/>
    </xf>
    <xf numFmtId="0" fontId="37" fillId="0" borderId="0" xfId="0" applyFont="1" applyAlignment="1">
      <alignment horizontal="center"/>
    </xf>
    <xf numFmtId="0" fontId="35" fillId="0" borderId="0" xfId="0" applyFont="1" applyAlignment="1">
      <alignment vertical="center"/>
    </xf>
    <xf numFmtId="0" fontId="37" fillId="0" borderId="0" xfId="0" applyFont="1"/>
    <xf numFmtId="0" fontId="37" fillId="0" borderId="0" xfId="0" applyFont="1" applyAlignment="1">
      <alignment horizontal="left"/>
    </xf>
    <xf numFmtId="49" fontId="0" fillId="0" borderId="0" xfId="0" applyNumberFormat="1"/>
    <xf numFmtId="0" fontId="35" fillId="0" borderId="0" xfId="0" applyFont="1"/>
    <xf numFmtId="0" fontId="37" fillId="0" borderId="0" xfId="0" applyFont="1" applyAlignment="1">
      <alignment vertical="center"/>
    </xf>
    <xf numFmtId="0" fontId="37" fillId="0" borderId="0" xfId="0" applyFont="1" applyAlignment="1">
      <alignment horizontal="left" vertical="center" indent="5"/>
    </xf>
    <xf numFmtId="1" fontId="38" fillId="0" borderId="12" xfId="0" applyNumberFormat="1" applyFont="1" applyBorder="1"/>
    <xf numFmtId="166" fontId="38" fillId="0" borderId="12" xfId="1" applyNumberFormat="1" applyFont="1" applyBorder="1"/>
    <xf numFmtId="166" fontId="38" fillId="0" borderId="13" xfId="1" applyNumberFormat="1" applyFont="1" applyBorder="1"/>
    <xf numFmtId="166" fontId="39" fillId="0" borderId="12" xfId="1" applyNumberFormat="1" applyFont="1" applyFill="1" applyBorder="1" applyAlignment="1">
      <alignment horizontal="center" vertical="top"/>
    </xf>
    <xf numFmtId="166" fontId="40" fillId="0" borderId="12" xfId="1" applyNumberFormat="1" applyFont="1" applyBorder="1"/>
    <xf numFmtId="1" fontId="41" fillId="0" borderId="12" xfId="1" applyNumberFormat="1" applyFont="1" applyFill="1" applyBorder="1" applyAlignment="1">
      <alignment horizontal="center"/>
    </xf>
    <xf numFmtId="1" fontId="42" fillId="0" borderId="12" xfId="0" applyNumberFormat="1" applyFont="1" applyBorder="1" applyAlignment="1">
      <alignment horizontal="left" vertical="top"/>
    </xf>
    <xf numFmtId="166" fontId="42" fillId="0" borderId="12" xfId="1" applyNumberFormat="1" applyFont="1" applyBorder="1" applyAlignment="1">
      <alignment horizontal="right" vertical="top"/>
    </xf>
    <xf numFmtId="166" fontId="43" fillId="0" borderId="12" xfId="1" applyNumberFormat="1" applyFont="1" applyBorder="1" applyAlignment="1">
      <alignment vertical="top"/>
    </xf>
    <xf numFmtId="1" fontId="44" fillId="0" borderId="12" xfId="0" applyNumberFormat="1" applyFont="1" applyBorder="1"/>
    <xf numFmtId="1" fontId="40" fillId="0" borderId="12" xfId="0" applyNumberFormat="1" applyFont="1" applyBorder="1"/>
    <xf numFmtId="1" fontId="44" fillId="0" borderId="13" xfId="0" applyNumberFormat="1" applyFont="1" applyBorder="1"/>
    <xf numFmtId="1" fontId="40" fillId="0" borderId="13" xfId="0" applyNumberFormat="1" applyFont="1" applyBorder="1"/>
    <xf numFmtId="1" fontId="42" fillId="0" borderId="12" xfId="5" applyNumberFormat="1" applyFont="1" applyFill="1" applyBorder="1" applyAlignment="1">
      <alignment horizontal="left" vertical="top"/>
    </xf>
    <xf numFmtId="1" fontId="40" fillId="0" borderId="12" xfId="19" applyNumberFormat="1" applyFont="1" applyBorder="1"/>
    <xf numFmtId="1" fontId="44" fillId="0" borderId="12" xfId="5" applyNumberFormat="1" applyFont="1" applyFill="1" applyBorder="1"/>
    <xf numFmtId="1" fontId="43" fillId="0" borderId="12" xfId="0" applyNumberFormat="1" applyFont="1" applyBorder="1" applyAlignment="1">
      <alignment vertical="top"/>
    </xf>
    <xf numFmtId="1" fontId="40" fillId="0" borderId="13" xfId="1" applyNumberFormat="1" applyFont="1" applyFill="1" applyBorder="1"/>
    <xf numFmtId="1" fontId="46" fillId="0" borderId="12" xfId="0" applyNumberFormat="1" applyFont="1" applyBorder="1"/>
    <xf numFmtId="1" fontId="43" fillId="0" borderId="0" xfId="0" applyNumberFormat="1" applyFont="1"/>
    <xf numFmtId="166" fontId="43" fillId="0" borderId="0" xfId="1" applyNumberFormat="1" applyFont="1"/>
    <xf numFmtId="1" fontId="43" fillId="0" borderId="14" xfId="0" applyNumberFormat="1" applyFont="1" applyBorder="1"/>
    <xf numFmtId="166" fontId="43" fillId="0" borderId="0" xfId="1" applyNumberFormat="1" applyFont="1" applyBorder="1"/>
    <xf numFmtId="166" fontId="40" fillId="0" borderId="0" xfId="1" applyNumberFormat="1" applyFont="1" applyBorder="1"/>
    <xf numFmtId="1" fontId="40" fillId="0" borderId="0" xfId="0" applyNumberFormat="1" applyFont="1"/>
    <xf numFmtId="1" fontId="40" fillId="0" borderId="14" xfId="0" applyNumberFormat="1" applyFont="1" applyBorder="1"/>
    <xf numFmtId="0" fontId="6" fillId="0" borderId="0" xfId="4" quotePrefix="1" applyFont="1"/>
    <xf numFmtId="166" fontId="6" fillId="0" borderId="0" xfId="1" applyNumberFormat="1" applyFont="1"/>
    <xf numFmtId="166" fontId="6" fillId="13" borderId="0" xfId="1" applyNumberFormat="1" applyFont="1" applyFill="1"/>
    <xf numFmtId="0" fontId="8" fillId="0" borderId="0" xfId="4" applyFont="1" applyAlignment="1">
      <alignment horizontal="right"/>
    </xf>
    <xf numFmtId="0" fontId="20" fillId="0" borderId="0" xfId="0" applyFont="1"/>
    <xf numFmtId="0" fontId="7" fillId="0" borderId="0" xfId="20"/>
    <xf numFmtId="0" fontId="10" fillId="0" borderId="0" xfId="0" applyFont="1" applyAlignment="1">
      <alignment horizontal="left"/>
    </xf>
    <xf numFmtId="0" fontId="22" fillId="0" borderId="0" xfId="20" applyFont="1"/>
    <xf numFmtId="0" fontId="6" fillId="0" borderId="0" xfId="20" applyFont="1"/>
    <xf numFmtId="0" fontId="11" fillId="0" borderId="0" xfId="20" applyFont="1"/>
    <xf numFmtId="0" fontId="6" fillId="0" borderId="0" xfId="20" applyFont="1" applyAlignment="1">
      <alignment horizontal="right"/>
    </xf>
    <xf numFmtId="0" fontId="8" fillId="0" borderId="0" xfId="20" applyFont="1"/>
    <xf numFmtId="166" fontId="6" fillId="0" borderId="0" xfId="5" applyNumberFormat="1" applyFont="1"/>
    <xf numFmtId="166" fontId="47" fillId="0" borderId="0" xfId="1" applyNumberFormat="1" applyFont="1"/>
    <xf numFmtId="0" fontId="8" fillId="0" borderId="0" xfId="0" applyFont="1" applyAlignment="1">
      <alignment horizontal="right"/>
    </xf>
    <xf numFmtId="0" fontId="8" fillId="0" borderId="0" xfId="0" applyFont="1" applyAlignment="1">
      <alignment horizontal="right" wrapText="1"/>
    </xf>
    <xf numFmtId="0" fontId="8" fillId="0" borderId="0" xfId="0" applyFont="1" applyAlignment="1">
      <alignment wrapText="1"/>
    </xf>
    <xf numFmtId="169" fontId="6" fillId="0" borderId="0" xfId="1" applyNumberFormat="1" applyFont="1"/>
    <xf numFmtId="169" fontId="6" fillId="0" borderId="0" xfId="0" applyNumberFormat="1" applyFont="1"/>
    <xf numFmtId="165" fontId="6" fillId="0" borderId="0" xfId="1" applyFont="1"/>
    <xf numFmtId="43" fontId="6" fillId="0" borderId="0" xfId="0" applyNumberFormat="1" applyFont="1"/>
    <xf numFmtId="0" fontId="10" fillId="0" borderId="0" xfId="4" applyFont="1"/>
    <xf numFmtId="0" fontId="48" fillId="0" borderId="0" xfId="4" applyFont="1"/>
    <xf numFmtId="166" fontId="48" fillId="0" borderId="0" xfId="1" applyNumberFormat="1" applyFont="1"/>
    <xf numFmtId="166" fontId="48" fillId="0" borderId="0" xfId="1" applyNumberFormat="1" applyFont="1" applyAlignment="1">
      <alignment horizontal="left"/>
    </xf>
    <xf numFmtId="0" fontId="49" fillId="0" borderId="0" xfId="4" applyFont="1"/>
    <xf numFmtId="0" fontId="50" fillId="0" borderId="0" xfId="4" applyFont="1"/>
    <xf numFmtId="166" fontId="10" fillId="0" borderId="0" xfId="1" applyNumberFormat="1" applyFont="1" applyAlignment="1">
      <alignment horizontal="center"/>
    </xf>
    <xf numFmtId="166" fontId="10" fillId="0" borderId="0" xfId="1" applyNumberFormat="1" applyFont="1" applyAlignment="1">
      <alignment horizontal="left"/>
    </xf>
    <xf numFmtId="0" fontId="48" fillId="0" borderId="16" xfId="4" applyFont="1" applyBorder="1"/>
    <xf numFmtId="166" fontId="48" fillId="0" borderId="16" xfId="1" applyNumberFormat="1" applyFont="1" applyBorder="1"/>
    <xf numFmtId="166" fontId="48" fillId="0" borderId="17" xfId="1" applyNumberFormat="1" applyFont="1" applyBorder="1" applyAlignment="1"/>
    <xf numFmtId="0" fontId="51" fillId="0" borderId="0" xfId="4" applyFont="1"/>
    <xf numFmtId="166" fontId="48" fillId="0" borderId="0" xfId="1" applyNumberFormat="1" applyFont="1" applyBorder="1"/>
    <xf numFmtId="166" fontId="48" fillId="0" borderId="14" xfId="1" applyNumberFormat="1" applyFont="1" applyBorder="1" applyAlignment="1"/>
    <xf numFmtId="166" fontId="48" fillId="0" borderId="0" xfId="4" applyNumberFormat="1" applyFont="1"/>
    <xf numFmtId="0" fontId="48" fillId="0" borderId="20" xfId="4" applyFont="1" applyBorder="1"/>
    <xf numFmtId="166" fontId="48" fillId="0" borderId="20" xfId="1" applyNumberFormat="1" applyFont="1" applyBorder="1"/>
    <xf numFmtId="166" fontId="48" fillId="0" borderId="21" xfId="1" applyNumberFormat="1" applyFont="1" applyBorder="1" applyAlignment="1"/>
    <xf numFmtId="166" fontId="48" fillId="0" borderId="21" xfId="1" applyNumberFormat="1" applyFont="1" applyBorder="1" applyAlignment="1">
      <alignment horizontal="left"/>
    </xf>
    <xf numFmtId="0" fontId="48" fillId="0" borderId="0" xfId="4" applyFont="1" applyAlignment="1">
      <alignment horizontal="right"/>
    </xf>
    <xf numFmtId="0" fontId="52" fillId="0" borderId="0" xfId="4" applyFont="1"/>
    <xf numFmtId="165" fontId="10" fillId="0" borderId="0" xfId="1" applyFont="1"/>
    <xf numFmtId="0" fontId="53" fillId="0" borderId="0" xfId="4" applyFont="1"/>
    <xf numFmtId="166" fontId="53" fillId="0" borderId="0" xfId="1" applyNumberFormat="1" applyFont="1"/>
    <xf numFmtId="166" fontId="10" fillId="0" borderId="0" xfId="1" applyNumberFormat="1" applyFont="1" applyAlignment="1">
      <alignment horizontal="right"/>
    </xf>
    <xf numFmtId="0" fontId="54" fillId="0" borderId="0" xfId="4" applyFont="1"/>
    <xf numFmtId="166" fontId="49" fillId="0" borderId="0" xfId="1" applyNumberFormat="1" applyFont="1" applyAlignment="1">
      <alignment horizontal="left"/>
    </xf>
    <xf numFmtId="0" fontId="54" fillId="0" borderId="0" xfId="0" applyFont="1" applyAlignment="1">
      <alignment horizontal="left"/>
    </xf>
    <xf numFmtId="0" fontId="0" fillId="0" borderId="0" xfId="0" applyAlignment="1">
      <alignment horizontal="right"/>
    </xf>
    <xf numFmtId="0" fontId="54" fillId="0" borderId="0" xfId="0" applyFont="1" applyAlignment="1">
      <alignment horizontal="left" vertical="top"/>
    </xf>
    <xf numFmtId="166" fontId="53" fillId="0" borderId="0" xfId="1" applyNumberFormat="1" applyFont="1" applyAlignment="1">
      <alignment horizontal="left"/>
    </xf>
    <xf numFmtId="166" fontId="51" fillId="0" borderId="0" xfId="1" applyNumberFormat="1" applyFont="1"/>
    <xf numFmtId="166" fontId="51" fillId="0" borderId="0" xfId="1" applyNumberFormat="1" applyFont="1" applyAlignment="1">
      <alignment horizontal="left"/>
    </xf>
    <xf numFmtId="166" fontId="49" fillId="0" borderId="0" xfId="1" applyNumberFormat="1" applyFont="1"/>
    <xf numFmtId="0" fontId="55" fillId="0" borderId="0" xfId="0" applyFont="1"/>
    <xf numFmtId="0" fontId="56" fillId="0" borderId="0" xfId="0" applyFont="1"/>
    <xf numFmtId="0" fontId="8" fillId="0" borderId="0" xfId="0" applyFont="1" applyAlignment="1">
      <alignment vertical="center"/>
    </xf>
    <xf numFmtId="0" fontId="8" fillId="0" borderId="12" xfId="0" applyFont="1" applyBorder="1" applyAlignment="1">
      <alignment horizontal="center" vertical="center" wrapText="1"/>
    </xf>
    <xf numFmtId="0" fontId="8" fillId="0" borderId="12" xfId="0" applyFont="1" applyBorder="1" applyAlignment="1">
      <alignment horizontal="right" vertical="center" wrapText="1"/>
    </xf>
    <xf numFmtId="0" fontId="6" fillId="0" borderId="12" xfId="0" applyFont="1" applyBorder="1" applyAlignment="1">
      <alignment horizontal="center" vertical="center" wrapText="1"/>
    </xf>
    <xf numFmtId="14" fontId="6" fillId="0" borderId="12" xfId="0" applyNumberFormat="1" applyFont="1" applyBorder="1" applyAlignment="1">
      <alignment horizontal="left" vertical="center" wrapText="1"/>
    </xf>
    <xf numFmtId="3" fontId="6" fillId="0" borderId="12" xfId="0" applyNumberFormat="1" applyFont="1" applyBorder="1" applyAlignment="1">
      <alignment horizontal="right" vertical="center" wrapText="1"/>
    </xf>
    <xf numFmtId="0" fontId="6" fillId="0" borderId="12" xfId="0" applyFont="1" applyBorder="1" applyAlignment="1">
      <alignment horizontal="right" vertical="center" wrapText="1"/>
    </xf>
    <xf numFmtId="0" fontId="6" fillId="0" borderId="12" xfId="0" applyFont="1" applyBorder="1" applyAlignment="1">
      <alignment vertical="center" wrapText="1"/>
    </xf>
    <xf numFmtId="3" fontId="6" fillId="0" borderId="12" xfId="0" applyNumberFormat="1" applyFont="1" applyBorder="1" applyAlignment="1">
      <alignment horizontal="center" vertical="center" wrapText="1"/>
    </xf>
    <xf numFmtId="0" fontId="6" fillId="0" borderId="12" xfId="0" applyFont="1" applyBorder="1" applyAlignment="1">
      <alignment horizontal="left" vertical="center" wrapText="1"/>
    </xf>
    <xf numFmtId="0" fontId="8" fillId="0" borderId="12" xfId="0" applyFont="1" applyBorder="1" applyAlignment="1">
      <alignment horizontal="left" vertical="center" wrapText="1"/>
    </xf>
    <xf numFmtId="0" fontId="36" fillId="0" borderId="0" xfId="0" applyFont="1" applyAlignment="1">
      <alignment horizontal="center"/>
    </xf>
    <xf numFmtId="0" fontId="37" fillId="0" borderId="0" xfId="0" applyFont="1" applyAlignment="1">
      <alignment horizontal="center"/>
    </xf>
    <xf numFmtId="0" fontId="6" fillId="0" borderId="0" xfId="0" applyFont="1" applyAlignment="1">
      <alignment horizontal="right"/>
    </xf>
    <xf numFmtId="0" fontId="8" fillId="0" borderId="0" xfId="4" applyFont="1" applyAlignment="1">
      <alignment horizontal="right"/>
    </xf>
    <xf numFmtId="3" fontId="28" fillId="0" borderId="8" xfId="8" applyFont="1" applyBorder="1" applyAlignment="1">
      <alignment vertical="top" wrapText="1" readingOrder="1"/>
    </xf>
    <xf numFmtId="3" fontId="28" fillId="0" borderId="0" xfId="8" applyFont="1" applyAlignment="1">
      <alignment vertical="top" wrapText="1" readingOrder="1"/>
    </xf>
    <xf numFmtId="3" fontId="28" fillId="0" borderId="9" xfId="8" applyFont="1" applyBorder="1" applyAlignment="1">
      <alignment vertical="top" wrapText="1" readingOrder="1"/>
    </xf>
    <xf numFmtId="3" fontId="28" fillId="0" borderId="9" xfId="8" applyFont="1" applyBorder="1" applyAlignment="1">
      <alignment horizontal="left" vertical="top" wrapText="1" readingOrder="1"/>
    </xf>
    <xf numFmtId="3" fontId="25" fillId="0" borderId="9" xfId="8" applyFont="1" applyBorder="1" applyAlignment="1">
      <alignment vertical="top" wrapText="1"/>
    </xf>
    <xf numFmtId="168" fontId="28" fillId="0" borderId="9" xfId="18" applyFont="1" applyBorder="1" applyAlignment="1">
      <alignment vertical="top" wrapText="1" readingOrder="1"/>
    </xf>
    <xf numFmtId="3" fontId="30" fillId="0" borderId="0" xfId="8" applyFont="1" applyAlignment="1">
      <alignment horizontal="right"/>
    </xf>
    <xf numFmtId="168" fontId="28" fillId="0" borderId="10" xfId="18" applyFont="1" applyBorder="1" applyAlignment="1">
      <alignment vertical="top" wrapText="1" readingOrder="1"/>
    </xf>
    <xf numFmtId="3" fontId="24" fillId="15" borderId="7" xfId="8" applyFont="1" applyFill="1" applyBorder="1" applyAlignment="1">
      <alignment vertical="top" wrapText="1" readingOrder="1"/>
    </xf>
    <xf numFmtId="3" fontId="25" fillId="16" borderId="7" xfId="8" applyFont="1" applyFill="1" applyBorder="1" applyAlignment="1">
      <alignment vertical="top" wrapText="1"/>
    </xf>
    <xf numFmtId="168" fontId="24" fillId="15" borderId="7" xfId="18" applyFont="1" applyFill="1" applyBorder="1" applyAlignment="1">
      <alignment horizontal="center" vertical="top" wrapText="1" readingOrder="1"/>
    </xf>
    <xf numFmtId="168" fontId="25" fillId="16" borderId="7" xfId="18" applyFont="1" applyFill="1" applyBorder="1" applyAlignment="1">
      <alignment vertical="top" wrapText="1"/>
    </xf>
    <xf numFmtId="3" fontId="24" fillId="15" borderId="8" xfId="8" applyFont="1" applyFill="1" applyBorder="1" applyAlignment="1">
      <alignment horizontal="left" vertical="top" wrapText="1" readingOrder="1"/>
    </xf>
    <xf numFmtId="168" fontId="24" fillId="15" borderId="8" xfId="18" applyFont="1" applyFill="1" applyBorder="1" applyAlignment="1">
      <alignment horizontal="center" vertical="top" wrapText="1" readingOrder="1"/>
    </xf>
    <xf numFmtId="3" fontId="25" fillId="0" borderId="0" xfId="8" applyFont="1"/>
    <xf numFmtId="3" fontId="28" fillId="0" borderId="11" xfId="8" applyFont="1" applyBorder="1" applyAlignment="1">
      <alignment vertical="top" wrapText="1" readingOrder="1"/>
    </xf>
    <xf numFmtId="168" fontId="28" fillId="0" borderId="11" xfId="18" applyFont="1" applyBorder="1" applyAlignment="1">
      <alignment vertical="top" wrapText="1" readingOrder="1"/>
    </xf>
    <xf numFmtId="0" fontId="48" fillId="0" borderId="15" xfId="4" applyFont="1" applyBorder="1" applyAlignment="1">
      <alignment horizontal="center" vertical="center" textRotation="90"/>
    </xf>
    <xf numFmtId="0" fontId="48" fillId="0" borderId="18" xfId="4" applyFont="1" applyBorder="1" applyAlignment="1">
      <alignment horizontal="center" vertical="center" textRotation="90"/>
    </xf>
    <xf numFmtId="0" fontId="48" fillId="0" borderId="19" xfId="4" applyFont="1" applyBorder="1" applyAlignment="1">
      <alignment horizontal="center" vertical="center" textRotation="90"/>
    </xf>
    <xf numFmtId="0" fontId="6" fillId="0" borderId="12" xfId="0" applyFont="1" applyBorder="1" applyAlignment="1">
      <alignment horizontal="left" vertical="center" wrapText="1"/>
    </xf>
    <xf numFmtId="0" fontId="8" fillId="0" borderId="12" xfId="0" applyFont="1" applyBorder="1" applyAlignment="1">
      <alignment horizontal="center" vertical="center" wrapText="1"/>
    </xf>
    <xf numFmtId="0" fontId="6" fillId="0" borderId="12" xfId="0" applyFont="1" applyBorder="1" applyAlignment="1">
      <alignment horizontal="center" vertical="center" wrapText="1"/>
    </xf>
    <xf numFmtId="0" fontId="8" fillId="0" borderId="12" xfId="0" applyFont="1" applyBorder="1" applyAlignment="1">
      <alignment horizontal="left" vertical="center" wrapText="1"/>
    </xf>
    <xf numFmtId="0" fontId="8" fillId="0" borderId="13" xfId="0" applyFont="1" applyBorder="1" applyAlignment="1">
      <alignment horizontal="left"/>
    </xf>
    <xf numFmtId="0" fontId="8" fillId="0" borderId="22" xfId="0" applyFont="1" applyBorder="1" applyAlignment="1">
      <alignment horizontal="left"/>
    </xf>
    <xf numFmtId="0" fontId="8" fillId="0" borderId="12" xfId="0" applyFont="1" applyBorder="1" applyAlignment="1">
      <alignment horizontal="left"/>
    </xf>
    <xf numFmtId="0" fontId="6" fillId="0" borderId="12" xfId="0" applyFont="1" applyBorder="1" applyAlignment="1">
      <alignment horizontal="left"/>
    </xf>
    <xf numFmtId="0" fontId="8" fillId="0" borderId="0" xfId="0" applyFont="1" applyAlignment="1">
      <alignment horizontal="right"/>
    </xf>
    <xf numFmtId="0" fontId="55" fillId="0" borderId="0" xfId="0" applyFont="1" applyAlignment="1">
      <alignment horizontal="right" vertical="center"/>
    </xf>
    <xf numFmtId="0" fontId="55" fillId="0" borderId="0" xfId="0" applyFont="1" applyAlignment="1">
      <alignment horizontal="center" vertical="center"/>
    </xf>
    <xf numFmtId="0" fontId="0" fillId="0" borderId="0" xfId="0" applyNumberFormat="1"/>
    <xf numFmtId="22" fontId="0" fillId="0" borderId="0" xfId="0" applyNumberFormat="1"/>
  </cellXfs>
  <cellStyles count="21">
    <cellStyle name="Accent1 2" xfId="9" xr:uid="{4855854C-CEF4-42C5-BC8B-FE4AA6370D91}"/>
    <cellStyle name="Accent2 2" xfId="11" xr:uid="{F7F7DEDD-02FE-4B24-BBE3-2A9B498BB80E}"/>
    <cellStyle name="Accent3 2" xfId="12" xr:uid="{02CBA00C-F7B6-42AE-BE81-2F063E89BD19}"/>
    <cellStyle name="Accent4 2" xfId="7" xr:uid="{3E96C76A-B7F3-45EC-A54F-22325E13DE76}"/>
    <cellStyle name="Accent5 2" xfId="13" xr:uid="{5AE04935-A4D4-4131-A540-60E9C719B8D2}"/>
    <cellStyle name="Accent6 2" xfId="14" xr:uid="{922B3449-113B-49AA-9078-DD931D7F1C2F}"/>
    <cellStyle name="Comma" xfId="1" builtinId="3"/>
    <cellStyle name="Comma 2" xfId="5" xr:uid="{F952DD7B-F39A-4244-B47B-74D59F1FBFE5}"/>
    <cellStyle name="Comma 2 2" xfId="18" xr:uid="{F6A34491-D2F1-44F7-8823-C30E401EE047}"/>
    <cellStyle name="Currency" xfId="17" builtinId="4"/>
    <cellStyle name="Explanatory Text" xfId="3" builtinId="53"/>
    <cellStyle name="KeyboardShortcuts" xfId="10" xr:uid="{A3BB20C4-691D-4F88-A932-CA7DA9F3181A}"/>
    <cellStyle name="Normal" xfId="0" builtinId="0"/>
    <cellStyle name="Normal 2" xfId="4" xr:uid="{937071C0-BB9C-4615-B155-9ECDAA4934DD}"/>
    <cellStyle name="Normal 2 2" xfId="8" xr:uid="{65F5B96B-AE79-4B1A-BD2C-F96E43CB36AB}"/>
    <cellStyle name="Normal 3" xfId="20" xr:uid="{C931DE3B-D158-42EC-B351-6F9EA72372FF}"/>
    <cellStyle name="Normal 5" xfId="6" xr:uid="{AA4C8732-1B2F-4F80-AFB9-7D83324C4F02}"/>
    <cellStyle name="Normal_Challenge" xfId="15" xr:uid="{73EC95DB-7BDC-4418-9F27-276AF88A8F02}"/>
    <cellStyle name="Normal_missing p&amp;l schedules" xfId="19" xr:uid="{738CB8CD-D45D-4BA8-B8FF-60CA0C29F784}"/>
    <cellStyle name="Normal_Source" xfId="16" xr:uid="{4DBBBF74-D48F-48BA-AAA7-1888886A07C3}"/>
    <cellStyle name="Output" xfId="2" builtinId="21"/>
  </cellStyles>
  <dxfs count="39">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numFmt numFmtId="166" formatCode="_(* #,##0_);_(* \(#,##0\);_(* &quot;-&quot;??_);_(@_)"/>
    </dxf>
    <dxf>
      <font>
        <b val="0"/>
        <i val="0"/>
        <strike val="0"/>
        <condense val="0"/>
        <extend val="0"/>
        <outline val="0"/>
        <shadow val="0"/>
        <u val="none"/>
        <vertAlign val="baseline"/>
        <sz val="12"/>
        <color theme="1"/>
        <name val="Times New Roman"/>
        <family val="1"/>
        <scheme val="none"/>
      </font>
      <numFmt numFmtId="166" formatCode="_(* #,##0_);_(* \(#,##0\);_(* &quot;-&quot;??_);_(@_)"/>
    </dxf>
    <dxf>
      <font>
        <b val="0"/>
        <i val="0"/>
        <strike val="0"/>
        <condense val="0"/>
        <extend val="0"/>
        <outline val="0"/>
        <shadow val="0"/>
        <u val="none"/>
        <vertAlign val="baseline"/>
        <sz val="12"/>
        <color theme="1"/>
        <name val="Times New Roman"/>
        <family val="1"/>
        <scheme val="none"/>
      </font>
      <numFmt numFmtId="166" formatCode="_(* #,##0_);_(* \(#,##0\);_(* &quot;-&quot;??_);_(@_)"/>
    </dxf>
    <dxf>
      <font>
        <b val="0"/>
        <i val="0"/>
        <strike val="0"/>
        <condense val="0"/>
        <extend val="0"/>
        <outline val="0"/>
        <shadow val="0"/>
        <u val="none"/>
        <vertAlign val="baseline"/>
        <sz val="12"/>
        <color theme="1"/>
        <name val="Times New Roman"/>
        <family val="1"/>
        <scheme val="none"/>
      </font>
      <numFmt numFmtId="166" formatCode="_(* #,##0_);_(* \(#,##0\);_(* &quot;-&quot;??_);_(@_)"/>
    </dxf>
    <dxf>
      <font>
        <b val="0"/>
        <i val="0"/>
        <strike val="0"/>
        <condense val="0"/>
        <extend val="0"/>
        <outline val="0"/>
        <shadow val="0"/>
        <u val="none"/>
        <vertAlign val="baseline"/>
        <sz val="12"/>
        <color theme="1"/>
        <name val="Times New Roman"/>
        <family val="1"/>
        <scheme val="none"/>
      </font>
      <numFmt numFmtId="166" formatCode="_(* #,##0_);_(* \(#,##0\);_(* &quot;-&quot;??_);_(@_)"/>
    </dxf>
    <dxf>
      <font>
        <b val="0"/>
        <i val="0"/>
        <strike val="0"/>
        <condense val="0"/>
        <extend val="0"/>
        <outline val="0"/>
        <shadow val="0"/>
        <u val="none"/>
        <vertAlign val="baseline"/>
        <sz val="12"/>
        <color theme="1"/>
        <name val="Times New Roman"/>
        <family val="1"/>
        <scheme val="none"/>
      </font>
      <numFmt numFmtId="166" formatCode="_(* #,##0_);_(* \(#,##0\);_(* &quot;-&quot;??_);_(@_)"/>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family val="1"/>
        <scheme val="none"/>
      </font>
      <numFmt numFmtId="19" formatCode="m/d/yyyy"/>
    </dxf>
    <dxf>
      <font>
        <b val="0"/>
        <i val="0"/>
        <strike val="0"/>
        <condense val="0"/>
        <extend val="0"/>
        <outline val="0"/>
        <shadow val="0"/>
        <u val="none"/>
        <vertAlign val="baseline"/>
        <sz val="12"/>
        <color theme="1"/>
        <name val="Times New Roman"/>
        <family val="1"/>
        <scheme val="none"/>
      </font>
    </dxf>
    <dxf>
      <font>
        <b val="0"/>
        <i val="0"/>
        <strike val="0"/>
        <condense val="0"/>
        <extend val="0"/>
        <outline val="0"/>
        <shadow val="0"/>
        <u val="none"/>
        <vertAlign val="baseline"/>
        <sz val="12"/>
        <color theme="1"/>
        <name val="Times New Roman"/>
        <scheme val="none"/>
      </font>
    </dxf>
    <dxf>
      <font>
        <strike val="0"/>
        <outline val="0"/>
        <shadow val="0"/>
        <u val="none"/>
        <vertAlign val="baseline"/>
        <sz val="12"/>
        <color theme="1"/>
        <name val="Times New Roman"/>
        <scheme val="none"/>
      </font>
      <numFmt numFmtId="170" formatCode="m/d/yy"/>
    </dxf>
    <dxf>
      <font>
        <strike val="0"/>
        <outline val="0"/>
        <shadow val="0"/>
        <u val="none"/>
        <vertAlign val="baseline"/>
        <sz val="12"/>
        <color theme="1"/>
        <name val="Times New Roman"/>
        <scheme val="none"/>
      </font>
    </dxf>
    <dxf>
      <font>
        <strike val="0"/>
        <outline val="0"/>
        <shadow val="0"/>
        <u val="none"/>
        <vertAlign val="baseline"/>
        <sz val="12"/>
        <color theme="1"/>
        <name val="Times New Roman"/>
        <scheme val="none"/>
      </font>
    </dxf>
    <dxf>
      <font>
        <strike val="0"/>
        <outline val="0"/>
        <shadow val="0"/>
        <u val="none"/>
        <vertAlign val="baseline"/>
        <sz val="12"/>
        <color theme="1"/>
        <name val="Times New Roman"/>
        <scheme val="none"/>
      </font>
    </dxf>
    <dxf>
      <font>
        <b val="0"/>
        <i val="0"/>
        <strike val="0"/>
        <condense val="0"/>
        <extend val="0"/>
        <outline val="0"/>
        <shadow val="0"/>
        <u val="none"/>
        <vertAlign val="baseline"/>
        <sz val="12"/>
        <color theme="1"/>
        <name val="Times New Roman"/>
        <scheme val="none"/>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2"/>
        <color theme="1"/>
        <name val="Times New Roman"/>
        <scheme val="none"/>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left style="thin">
          <color rgb="FF8EA9DB"/>
        </left>
        <right style="thin">
          <color rgb="FF8EA9DB"/>
        </right>
        <top style="thin">
          <color rgb="FF8EA9DB"/>
        </top>
        <bottom style="thin">
          <color rgb="FF8EA9DB"/>
        </bottom>
      </border>
    </dxf>
    <dxf>
      <font>
        <b val="0"/>
        <i val="0"/>
        <strike val="0"/>
        <condense val="0"/>
        <extend val="0"/>
        <outline val="0"/>
        <shadow val="0"/>
        <u val="none"/>
        <vertAlign val="baseline"/>
        <sz val="12"/>
        <color theme="1"/>
        <name val="Times New Roman"/>
        <scheme val="none"/>
      </font>
      <fill>
        <patternFill patternType="solid">
          <fgColor rgb="FFD9E1F2"/>
          <bgColor rgb="FFD9E1F2"/>
        </patternFill>
      </fill>
    </dxf>
    <dxf>
      <font>
        <strike val="0"/>
        <outline val="0"/>
        <shadow val="0"/>
        <u val="none"/>
        <vertAlign val="baseline"/>
        <sz val="12"/>
        <color theme="1"/>
        <name val="Times New Roman"/>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Individual</c:v>
          </c:tx>
          <c:spPr>
            <a:solidFill>
              <a:schemeClr val="accent1"/>
            </a:solidFill>
            <a:ln>
              <a:noFill/>
            </a:ln>
            <a:effectLst/>
          </c:spPr>
          <c:invertIfNegative val="0"/>
          <c:cat>
            <c:strLit>
              <c:ptCount val="1"/>
              <c:pt idx="0">
                <c:v>Europe</c:v>
              </c:pt>
            </c:strLit>
          </c:cat>
          <c:val>
            <c:numLit>
              <c:formatCode>General</c:formatCode>
              <c:ptCount val="1"/>
              <c:pt idx="0">
                <c:v>1200</c:v>
              </c:pt>
            </c:numLit>
          </c:val>
          <c:extLst>
            <c:ext xmlns:c16="http://schemas.microsoft.com/office/drawing/2014/chart" uri="{C3380CC4-5D6E-409C-BE32-E72D297353CC}">
              <c16:uniqueId val="{00000000-BBFE-49C8-B226-FCA0C30BF227}"/>
            </c:ext>
          </c:extLst>
        </c:ser>
        <c:ser>
          <c:idx val="1"/>
          <c:order val="1"/>
          <c:tx>
            <c:v>Small Business</c:v>
          </c:tx>
          <c:spPr>
            <a:solidFill>
              <a:schemeClr val="accent2"/>
            </a:solidFill>
            <a:ln>
              <a:noFill/>
            </a:ln>
            <a:effectLst/>
          </c:spPr>
          <c:invertIfNegative val="0"/>
          <c:cat>
            <c:strLit>
              <c:ptCount val="1"/>
              <c:pt idx="0">
                <c:v>Europe</c:v>
              </c:pt>
            </c:strLit>
          </c:cat>
          <c:val>
            <c:numLit>
              <c:formatCode>General</c:formatCode>
              <c:ptCount val="1"/>
              <c:pt idx="0">
                <c:v>2805</c:v>
              </c:pt>
            </c:numLit>
          </c:val>
          <c:extLst>
            <c:ext xmlns:c16="http://schemas.microsoft.com/office/drawing/2014/chart" uri="{C3380CC4-5D6E-409C-BE32-E72D297353CC}">
              <c16:uniqueId val="{00000001-BBFE-49C8-B226-FCA0C30BF227}"/>
            </c:ext>
          </c:extLst>
        </c:ser>
        <c:dLbls>
          <c:showLegendKey val="0"/>
          <c:showVal val="0"/>
          <c:showCatName val="0"/>
          <c:showSerName val="0"/>
          <c:showPercent val="0"/>
          <c:showBubbleSize val="0"/>
        </c:dLbls>
        <c:gapWidth val="219"/>
        <c:overlap val="-27"/>
        <c:axId val="509435600"/>
        <c:axId val="509453840"/>
      </c:barChart>
      <c:catAx>
        <c:axId val="50943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453840"/>
        <c:crosses val="autoZero"/>
        <c:auto val="1"/>
        <c:lblAlgn val="ctr"/>
        <c:lblOffset val="100"/>
        <c:noMultiLvlLbl val="0"/>
      </c:catAx>
      <c:valAx>
        <c:axId val="50945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43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104773</xdr:colOff>
      <xdr:row>47</xdr:row>
      <xdr:rowOff>171450</xdr:rowOff>
    </xdr:from>
    <xdr:to>
      <xdr:col>20</xdr:col>
      <xdr:colOff>352424</xdr:colOff>
      <xdr:row>64</xdr:row>
      <xdr:rowOff>123825</xdr:rowOff>
    </xdr:to>
    <xdr:graphicFrame macro="">
      <xdr:nvGraphicFramePr>
        <xdr:cNvPr id="2" name="Chart 1">
          <a:extLst>
            <a:ext uri="{FF2B5EF4-FFF2-40B4-BE49-F238E27FC236}">
              <a16:creationId xmlns:a16="http://schemas.microsoft.com/office/drawing/2014/main" id="{DA76F99A-A015-4E7D-BAF4-B38B1B122D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21</xdr:col>
      <xdr:colOff>180975</xdr:colOff>
      <xdr:row>46</xdr:row>
      <xdr:rowOff>19050</xdr:rowOff>
    </xdr:from>
    <xdr:to>
      <xdr:col>24</xdr:col>
      <xdr:colOff>180975</xdr:colOff>
      <xdr:row>59</xdr:row>
      <xdr:rowOff>66675</xdr:rowOff>
    </xdr:to>
    <mc:AlternateContent xmlns:mc="http://schemas.openxmlformats.org/markup-compatibility/2006" xmlns:a14="http://schemas.microsoft.com/office/drawing/2010/main">
      <mc:Choice Requires="a14">
        <xdr:graphicFrame macro="">
          <xdr:nvGraphicFramePr>
            <xdr:cNvPr id="3" name="Product Name">
              <a:extLst>
                <a:ext uri="{FF2B5EF4-FFF2-40B4-BE49-F238E27FC236}">
                  <a16:creationId xmlns:a16="http://schemas.microsoft.com/office/drawing/2014/main" id="{7F9490F6-1424-4768-B058-D406EF4E5B51}"/>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24345900" y="8782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323850</xdr:colOff>
      <xdr:row>60</xdr:row>
      <xdr:rowOff>0</xdr:rowOff>
    </xdr:from>
    <xdr:to>
      <xdr:col>24</xdr:col>
      <xdr:colOff>323850</xdr:colOff>
      <xdr:row>68</xdr:row>
      <xdr:rowOff>76199</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BDBF38E0-FF7E-4A3B-BDA3-DB38FBF6B62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488775" y="11430000"/>
              <a:ext cx="1828800" cy="16001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276225</xdr:colOff>
      <xdr:row>53</xdr:row>
      <xdr:rowOff>28576</xdr:rowOff>
    </xdr:from>
    <xdr:to>
      <xdr:col>27</xdr:col>
      <xdr:colOff>276225</xdr:colOff>
      <xdr:row>59</xdr:row>
      <xdr:rowOff>66676</xdr:rowOff>
    </xdr:to>
    <mc:AlternateContent xmlns:mc="http://schemas.openxmlformats.org/markup-compatibility/2006" xmlns:a14="http://schemas.microsoft.com/office/drawing/2010/main">
      <mc:Choice Requires="a14">
        <xdr:graphicFrame macro="">
          <xdr:nvGraphicFramePr>
            <xdr:cNvPr id="5" name="Customer Segment">
              <a:extLst>
                <a:ext uri="{FF2B5EF4-FFF2-40B4-BE49-F238E27FC236}">
                  <a16:creationId xmlns:a16="http://schemas.microsoft.com/office/drawing/2014/main" id="{52D0446D-9748-4439-BAB2-549208CE089A}"/>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26269950" y="10125076"/>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DMIN/Desktop/CLINTON%202025/BACKED%20DATA/CPA%20ITEMS/BDA/BDA%20JANUARY%20-%20APRIL%202025/FMDA%20AUGUST%202023%20Q23%20SOLUTION.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ditax Consultants" refreshedDate="45764.872649421297" createdVersion="8" refreshedVersion="8" minRefreshableVersion="3" recordCount="100" xr:uid="{2C30A974-0610-436D-BEF2-0E8A71063F76}">
  <cacheSource type="worksheet">
    <worksheetSource ref="B1:K101" sheet="QUESTION 23 DATA " r:id="rId2"/>
  </cacheSource>
  <cacheFields count="9">
    <cacheField name="Date" numFmtId="14">
      <sharedItems containsSemiMixedTypes="0" containsNonDate="0" containsDate="1" containsString="0" minDate="2020-01-01T00:00:00" maxDate="2020-02-21T00:00:00"/>
    </cacheField>
    <cacheField name="Region" numFmtId="0">
      <sharedItems count="3">
        <s v="North America"/>
        <s v="Europe"/>
        <s v="Asia-Pacific"/>
      </sharedItems>
    </cacheField>
    <cacheField name="Customer Segment" numFmtId="0">
      <sharedItems count="3">
        <s v="Individual"/>
        <s v="Small Business"/>
        <s v="Enterprise"/>
      </sharedItems>
    </cacheField>
    <cacheField name="Product Category" numFmtId="0">
      <sharedItems/>
    </cacheField>
    <cacheField name="Product Name" numFmtId="0">
      <sharedItems count="54">
        <s v="Smartphone"/>
        <s v="T-Shirt"/>
        <s v="Sofa"/>
        <s v="Laptop"/>
        <s v="Table"/>
        <s v="Suit"/>
        <s v="Lamp"/>
        <s v="Camera"/>
        <s v="Dress"/>
        <s v="Tablet"/>
        <s v="Chair"/>
        <s v="Headphones"/>
        <s v="Shoes"/>
        <s v="Desk"/>
        <s v="TV"/>
        <s v="Pants"/>
        <s v="Pillow"/>
        <s v="Smart Speaker"/>
        <s v="Speakers"/>
        <s v="Sweater"/>
        <s v="Vacuum Cleaner"/>
        <s v="Jacket"/>
        <s v="Monitor"/>
        <s v="Blender"/>
        <s v="Shirt"/>
        <s v="Printer"/>
        <s v="Picture Frame"/>
        <s v="Keyboard"/>
        <s v="Bed"/>
        <s v="Flowerpot"/>
        <s v="Mirror"/>
        <s v="Armchair"/>
        <s v="Smartwatch"/>
        <s v="Vase"/>
        <s v="Blouse"/>
        <s v="Rug"/>
        <s v="Clock"/>
        <s v="Hat"/>
        <s v="Mattress"/>
        <s v="Wireless Mouse"/>
        <s v="Plant"/>
        <s v="Wireless Charger"/>
        <s v="Coat"/>
        <s v="Sofa Bed"/>
        <s v="Gaming Mouse"/>
        <s v="Ottoman"/>
        <s v="Desk Lamp"/>
        <s v="Bluetooth Speaker"/>
        <s v="Curtain"/>
        <s v="Smart Watch"/>
        <s v="Wall Clock"/>
        <s v="Skirt"/>
        <s v="Webcam"/>
        <s v="Throw Pillow"/>
      </sharedItems>
    </cacheField>
    <cacheField name="Quantity Sold" numFmtId="0">
      <sharedItems containsSemiMixedTypes="0" containsString="0" containsNumber="1" containsInteger="1" minValue="1" maxValue="10"/>
    </cacheField>
    <cacheField name="Unit Price" numFmtId="164">
      <sharedItems containsSemiMixedTypes="0" containsString="0" containsNumber="1" containsInteger="1" minValue="10" maxValue="1200"/>
    </cacheField>
    <cacheField name="Discount" numFmtId="164">
      <sharedItems containsSemiMixedTypes="0" containsString="0" containsNumber="1" containsInteger="1" minValue="0" maxValue="100"/>
    </cacheField>
    <cacheField name="Sales Revenue" numFmtId="164">
      <sharedItems containsSemiMixedTypes="0" containsString="0" containsNumber="1" containsInteger="1" minValue="25" maxValue="1200"/>
    </cacheField>
  </cacheFields>
  <extLst>
    <ext xmlns:x14="http://schemas.microsoft.com/office/spreadsheetml/2009/9/main" uri="{725AE2AE-9491-48be-B2B4-4EB974FC3084}">
      <x14:pivotCacheDefinition pivotCacheId="4226511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d v="2020-01-01T00:00:00"/>
    <x v="0"/>
    <x v="0"/>
    <s v="Electronics"/>
    <x v="0"/>
    <n v="2"/>
    <n v="500"/>
    <n v="0"/>
    <n v="1000"/>
  </r>
  <r>
    <d v="2020-01-01T00:00:00"/>
    <x v="0"/>
    <x v="1"/>
    <s v="Apparel"/>
    <x v="1"/>
    <n v="10"/>
    <n v="20"/>
    <n v="5"/>
    <n v="195"/>
  </r>
  <r>
    <d v="2020-01-02T00:00:00"/>
    <x v="1"/>
    <x v="2"/>
    <s v="Home &amp; Garden"/>
    <x v="2"/>
    <n v="1"/>
    <n v="1000"/>
    <n v="100"/>
    <n v="900"/>
  </r>
  <r>
    <d v="2020-01-02T00:00:00"/>
    <x v="1"/>
    <x v="0"/>
    <s v="Electronics"/>
    <x v="3"/>
    <n v="1"/>
    <n v="1200"/>
    <n v="0"/>
    <n v="1200"/>
  </r>
  <r>
    <d v="2020-01-03T00:00:00"/>
    <x v="2"/>
    <x v="1"/>
    <s v="Home &amp; Garden"/>
    <x v="4"/>
    <n v="3"/>
    <n v="300"/>
    <n v="0"/>
    <n v="900"/>
  </r>
  <r>
    <d v="2020-01-03T00:00:00"/>
    <x v="2"/>
    <x v="2"/>
    <s v="Apparel"/>
    <x v="5"/>
    <n v="5"/>
    <n v="150"/>
    <n v="25"/>
    <n v="725"/>
  </r>
  <r>
    <d v="2020-01-04T00:00:00"/>
    <x v="0"/>
    <x v="0"/>
    <s v="Home &amp; Garden"/>
    <x v="6"/>
    <n v="4"/>
    <n v="50"/>
    <n v="5"/>
    <n v="195"/>
  </r>
  <r>
    <d v="2020-01-04T00:00:00"/>
    <x v="1"/>
    <x v="1"/>
    <s v="Electronics"/>
    <x v="7"/>
    <n v="2"/>
    <n v="600"/>
    <n v="60"/>
    <n v="1140"/>
  </r>
  <r>
    <d v="2020-01-05T00:00:00"/>
    <x v="2"/>
    <x v="2"/>
    <s v="Apparel"/>
    <x v="8"/>
    <n v="3"/>
    <n v="200"/>
    <n v="0"/>
    <n v="600"/>
  </r>
  <r>
    <d v="2020-01-05T00:00:00"/>
    <x v="0"/>
    <x v="0"/>
    <s v="Electronics"/>
    <x v="9"/>
    <n v="1"/>
    <n v="800"/>
    <n v="0"/>
    <n v="800"/>
  </r>
  <r>
    <d v="2020-01-06T00:00:00"/>
    <x v="1"/>
    <x v="1"/>
    <s v="Home &amp; Garden"/>
    <x v="10"/>
    <n v="2"/>
    <n v="100"/>
    <n v="10"/>
    <n v="190"/>
  </r>
  <r>
    <d v="2020-01-06T00:00:00"/>
    <x v="2"/>
    <x v="2"/>
    <s v="Electronics"/>
    <x v="11"/>
    <n v="3"/>
    <n v="150"/>
    <n v="15"/>
    <n v="435"/>
  </r>
  <r>
    <d v="2020-01-07T00:00:00"/>
    <x v="0"/>
    <x v="0"/>
    <s v="Apparel"/>
    <x v="12"/>
    <n v="1"/>
    <n v="80"/>
    <n v="0"/>
    <n v="80"/>
  </r>
  <r>
    <d v="2020-01-07T00:00:00"/>
    <x v="1"/>
    <x v="1"/>
    <s v="Home &amp; Garden"/>
    <x v="13"/>
    <n v="1"/>
    <n v="400"/>
    <n v="0"/>
    <n v="400"/>
  </r>
  <r>
    <d v="2020-01-08T00:00:00"/>
    <x v="2"/>
    <x v="2"/>
    <s v="Electronics"/>
    <x v="14"/>
    <n v="1"/>
    <n v="1000"/>
    <n v="100"/>
    <n v="900"/>
  </r>
  <r>
    <d v="2020-01-08T00:00:00"/>
    <x v="0"/>
    <x v="0"/>
    <s v="Apparel"/>
    <x v="15"/>
    <n v="2"/>
    <n v="30"/>
    <n v="0"/>
    <n v="60"/>
  </r>
  <r>
    <d v="2020-01-09T00:00:00"/>
    <x v="1"/>
    <x v="1"/>
    <s v="Home &amp; Garden"/>
    <x v="16"/>
    <n v="6"/>
    <n v="10"/>
    <n v="0"/>
    <n v="60"/>
  </r>
  <r>
    <d v="2020-01-09T00:00:00"/>
    <x v="2"/>
    <x v="2"/>
    <s v="Electronics"/>
    <x v="17"/>
    <n v="2"/>
    <n v="80"/>
    <n v="0"/>
    <n v="160"/>
  </r>
  <r>
    <d v="2020-01-10T00:00:00"/>
    <x v="0"/>
    <x v="0"/>
    <s v="Electronics"/>
    <x v="18"/>
    <n v="4"/>
    <n v="100"/>
    <n v="10"/>
    <n v="390"/>
  </r>
  <r>
    <d v="2020-01-10T00:00:00"/>
    <x v="1"/>
    <x v="1"/>
    <s v="Apparel"/>
    <x v="19"/>
    <n v="3"/>
    <n v="50"/>
    <n v="0"/>
    <n v="150"/>
  </r>
  <r>
    <d v="2020-01-11T00:00:00"/>
    <x v="2"/>
    <x v="2"/>
    <s v="Home &amp; Garden"/>
    <x v="20"/>
    <n v="1"/>
    <n v="250"/>
    <n v="0"/>
    <n v="250"/>
  </r>
  <r>
    <d v="2020-01-11T00:00:00"/>
    <x v="0"/>
    <x v="0"/>
    <s v="Apparel"/>
    <x v="21"/>
    <n v="1"/>
    <n v="150"/>
    <n v="0"/>
    <n v="150"/>
  </r>
  <r>
    <d v="2020-01-12T00:00:00"/>
    <x v="1"/>
    <x v="1"/>
    <s v="Electronics"/>
    <x v="22"/>
    <n v="2"/>
    <n v="300"/>
    <n v="30"/>
    <n v="570"/>
  </r>
  <r>
    <d v="2020-01-12T00:00:00"/>
    <x v="2"/>
    <x v="2"/>
    <s v="Home &amp; Garden"/>
    <x v="23"/>
    <n v="3"/>
    <n v="80"/>
    <n v="5"/>
    <n v="235"/>
  </r>
  <r>
    <d v="2020-01-13T00:00:00"/>
    <x v="0"/>
    <x v="0"/>
    <s v="Apparel"/>
    <x v="24"/>
    <n v="2"/>
    <n v="40"/>
    <n v="0"/>
    <n v="80"/>
  </r>
  <r>
    <d v="2020-01-13T00:00:00"/>
    <x v="1"/>
    <x v="1"/>
    <s v="Electronics"/>
    <x v="25"/>
    <n v="1"/>
    <n v="200"/>
    <n v="0"/>
    <n v="200"/>
  </r>
  <r>
    <d v="2020-01-14T00:00:00"/>
    <x v="2"/>
    <x v="2"/>
    <s v="Apparel"/>
    <x v="21"/>
    <n v="1"/>
    <n v="300"/>
    <n v="20"/>
    <n v="280"/>
  </r>
  <r>
    <d v="2020-01-14T00:00:00"/>
    <x v="0"/>
    <x v="0"/>
    <s v="Home &amp; Garden"/>
    <x v="26"/>
    <n v="5"/>
    <n v="10"/>
    <n v="0"/>
    <n v="50"/>
  </r>
  <r>
    <d v="2020-01-15T00:00:00"/>
    <x v="1"/>
    <x v="1"/>
    <s v="Electronics"/>
    <x v="27"/>
    <n v="2"/>
    <n v="50"/>
    <n v="5"/>
    <n v="95"/>
  </r>
  <r>
    <d v="2020-01-15T00:00:00"/>
    <x v="2"/>
    <x v="2"/>
    <s v="Home &amp; Garden"/>
    <x v="28"/>
    <n v="1"/>
    <n v="500"/>
    <n v="50"/>
    <n v="450"/>
  </r>
  <r>
    <d v="2020-01-16T00:00:00"/>
    <x v="0"/>
    <x v="1"/>
    <s v="Electronics"/>
    <x v="3"/>
    <n v="1"/>
    <n v="800"/>
    <n v="50"/>
    <n v="750"/>
  </r>
  <r>
    <d v="2020-01-16T00:00:00"/>
    <x v="1"/>
    <x v="2"/>
    <s v="Home &amp; Garden"/>
    <x v="2"/>
    <n v="2"/>
    <n v="400"/>
    <n v="0"/>
    <n v="800"/>
  </r>
  <r>
    <d v="2020-01-17T00:00:00"/>
    <x v="2"/>
    <x v="0"/>
    <s v="Apparel"/>
    <x v="1"/>
    <n v="3"/>
    <n v="25"/>
    <n v="5"/>
    <n v="70"/>
  </r>
  <r>
    <d v="2020-01-17T00:00:00"/>
    <x v="0"/>
    <x v="1"/>
    <s v="Home &amp; Garden"/>
    <x v="29"/>
    <n v="4"/>
    <n v="15"/>
    <n v="0"/>
    <n v="60"/>
  </r>
  <r>
    <d v="2020-01-18T00:00:00"/>
    <x v="1"/>
    <x v="2"/>
    <s v="Electronics"/>
    <x v="9"/>
    <n v="2"/>
    <n v="500"/>
    <n v="10"/>
    <n v="990"/>
  </r>
  <r>
    <d v="2020-01-18T00:00:00"/>
    <x v="2"/>
    <x v="0"/>
    <s v="Home &amp; Garden"/>
    <x v="30"/>
    <n v="1"/>
    <n v="200"/>
    <n v="0"/>
    <n v="200"/>
  </r>
  <r>
    <d v="2020-01-19T00:00:00"/>
    <x v="0"/>
    <x v="1"/>
    <s v="Apparel"/>
    <x v="12"/>
    <n v="2"/>
    <n v="80"/>
    <n v="0"/>
    <n v="160"/>
  </r>
  <r>
    <d v="2020-01-19T00:00:00"/>
    <x v="1"/>
    <x v="2"/>
    <s v="Home &amp; Garden"/>
    <x v="31"/>
    <n v="1"/>
    <n v="600"/>
    <n v="30"/>
    <n v="570"/>
  </r>
  <r>
    <d v="2020-01-20T00:00:00"/>
    <x v="2"/>
    <x v="0"/>
    <s v="Electronics"/>
    <x v="11"/>
    <n v="1"/>
    <n v="150"/>
    <n v="0"/>
    <n v="150"/>
  </r>
  <r>
    <d v="2020-01-20T00:00:00"/>
    <x v="0"/>
    <x v="1"/>
    <s v="Apparel"/>
    <x v="15"/>
    <n v="2"/>
    <n v="60"/>
    <n v="5"/>
    <n v="115"/>
  </r>
  <r>
    <d v="2020-01-21T00:00:00"/>
    <x v="1"/>
    <x v="2"/>
    <s v="Home &amp; Garden"/>
    <x v="4"/>
    <n v="1"/>
    <n v="350"/>
    <n v="0"/>
    <n v="350"/>
  </r>
  <r>
    <d v="2020-01-21T00:00:00"/>
    <x v="2"/>
    <x v="0"/>
    <s v="Electronics"/>
    <x v="32"/>
    <n v="1"/>
    <n v="300"/>
    <n v="20"/>
    <n v="280"/>
  </r>
  <r>
    <d v="2020-01-22T00:00:00"/>
    <x v="0"/>
    <x v="1"/>
    <s v="Apparel"/>
    <x v="8"/>
    <n v="1"/>
    <n v="120"/>
    <n v="0"/>
    <n v="120"/>
  </r>
  <r>
    <d v="2020-01-22T00:00:00"/>
    <x v="1"/>
    <x v="2"/>
    <s v="Home &amp; Garden"/>
    <x v="6"/>
    <n v="2"/>
    <n v="50"/>
    <n v="0"/>
    <n v="100"/>
  </r>
  <r>
    <d v="2020-01-23T00:00:00"/>
    <x v="2"/>
    <x v="0"/>
    <s v="Electronics"/>
    <x v="7"/>
    <n v="1"/>
    <n v="600"/>
    <n v="0"/>
    <n v="600"/>
  </r>
  <r>
    <d v="2020-01-23T00:00:00"/>
    <x v="0"/>
    <x v="1"/>
    <s v="Home &amp; Garden"/>
    <x v="33"/>
    <n v="1"/>
    <n v="30"/>
    <n v="0"/>
    <n v="30"/>
  </r>
  <r>
    <d v="2020-01-24T00:00:00"/>
    <x v="1"/>
    <x v="2"/>
    <s v="Apparel"/>
    <x v="34"/>
    <n v="3"/>
    <n v="70"/>
    <n v="10"/>
    <n v="200"/>
  </r>
  <r>
    <d v="2020-01-24T00:00:00"/>
    <x v="2"/>
    <x v="0"/>
    <s v="Home &amp; Garden"/>
    <x v="35"/>
    <n v="1"/>
    <n v="250"/>
    <n v="30"/>
    <n v="220"/>
  </r>
  <r>
    <d v="2020-01-25T00:00:00"/>
    <x v="1"/>
    <x v="2"/>
    <s v="Electronics"/>
    <x v="25"/>
    <n v="1"/>
    <n v="200"/>
    <n v="5"/>
    <n v="195"/>
  </r>
  <r>
    <d v="2020-01-26T00:00:00"/>
    <x v="2"/>
    <x v="0"/>
    <s v="Home &amp; Garden"/>
    <x v="16"/>
    <n v="2"/>
    <n v="20"/>
    <n v="0"/>
    <n v="40"/>
  </r>
  <r>
    <d v="2020-01-26T00:00:00"/>
    <x v="0"/>
    <x v="1"/>
    <s v="Apparel"/>
    <x v="21"/>
    <n v="1"/>
    <n v="150"/>
    <n v="0"/>
    <n v="150"/>
  </r>
  <r>
    <d v="2020-01-27T00:00:00"/>
    <x v="1"/>
    <x v="2"/>
    <s v="Electronics"/>
    <x v="17"/>
    <n v="1"/>
    <n v="100"/>
    <n v="0"/>
    <n v="100"/>
  </r>
  <r>
    <d v="2020-01-27T00:00:00"/>
    <x v="2"/>
    <x v="0"/>
    <s v="Home &amp; Garden"/>
    <x v="36"/>
    <n v="1"/>
    <n v="80"/>
    <n v="10"/>
    <n v="70"/>
  </r>
  <r>
    <d v="2020-01-28T00:00:00"/>
    <x v="0"/>
    <x v="1"/>
    <s v="Apparel"/>
    <x v="37"/>
    <n v="3"/>
    <n v="20"/>
    <n v="5"/>
    <n v="55"/>
  </r>
  <r>
    <d v="2020-01-28T00:00:00"/>
    <x v="1"/>
    <x v="2"/>
    <s v="Home &amp; Garden"/>
    <x v="35"/>
    <n v="1"/>
    <n v="300"/>
    <n v="20"/>
    <n v="280"/>
  </r>
  <r>
    <d v="2020-01-29T00:00:00"/>
    <x v="2"/>
    <x v="0"/>
    <s v="Electronics"/>
    <x v="3"/>
    <n v="1"/>
    <n v="800"/>
    <n v="50"/>
    <n v="750"/>
  </r>
  <r>
    <d v="2020-01-29T00:00:00"/>
    <x v="0"/>
    <x v="1"/>
    <s v="Home &amp; Garden"/>
    <x v="33"/>
    <n v="2"/>
    <n v="40"/>
    <n v="5"/>
    <n v="75"/>
  </r>
  <r>
    <d v="2020-01-30T00:00:00"/>
    <x v="1"/>
    <x v="2"/>
    <s v="Apparel"/>
    <x v="24"/>
    <n v="2"/>
    <n v="50"/>
    <n v="0"/>
    <n v="100"/>
  </r>
  <r>
    <d v="2020-01-30T00:00:00"/>
    <x v="2"/>
    <x v="0"/>
    <s v="Home &amp; Garden"/>
    <x v="28"/>
    <n v="1"/>
    <n v="900"/>
    <n v="0"/>
    <n v="900"/>
  </r>
  <r>
    <d v="2020-01-31T00:00:00"/>
    <x v="0"/>
    <x v="1"/>
    <s v="Electronics"/>
    <x v="32"/>
    <n v="1"/>
    <n v="300"/>
    <n v="0"/>
    <n v="300"/>
  </r>
  <r>
    <d v="2020-01-31T00:00:00"/>
    <x v="1"/>
    <x v="2"/>
    <s v="Home &amp; Garden"/>
    <x v="13"/>
    <n v="1"/>
    <n v="400"/>
    <n v="10"/>
    <n v="390"/>
  </r>
  <r>
    <d v="2020-02-01T00:00:00"/>
    <x v="2"/>
    <x v="0"/>
    <s v="Apparel"/>
    <x v="8"/>
    <n v="1"/>
    <n v="120"/>
    <n v="0"/>
    <n v="120"/>
  </r>
  <r>
    <d v="2020-02-01T00:00:00"/>
    <x v="0"/>
    <x v="1"/>
    <s v="Home &amp; Garden"/>
    <x v="6"/>
    <n v="3"/>
    <n v="60"/>
    <n v="5"/>
    <n v="175"/>
  </r>
  <r>
    <d v="2020-02-02T00:00:00"/>
    <x v="1"/>
    <x v="2"/>
    <s v="Electronics"/>
    <x v="9"/>
    <n v="2"/>
    <n v="500"/>
    <n v="0"/>
    <n v="1000"/>
  </r>
  <r>
    <d v="2020-02-02T00:00:00"/>
    <x v="2"/>
    <x v="0"/>
    <s v="Home &amp; Garden"/>
    <x v="10"/>
    <n v="1"/>
    <n v="200"/>
    <n v="0"/>
    <n v="200"/>
  </r>
  <r>
    <d v="2020-02-03T00:00:00"/>
    <x v="0"/>
    <x v="1"/>
    <s v="Apparel"/>
    <x v="15"/>
    <n v="2"/>
    <n v="60"/>
    <n v="0"/>
    <n v="120"/>
  </r>
  <r>
    <d v="2020-02-04T00:00:00"/>
    <x v="2"/>
    <x v="0"/>
    <s v="Electronics"/>
    <x v="11"/>
    <n v="1"/>
    <n v="100"/>
    <n v="0"/>
    <n v="100"/>
  </r>
  <r>
    <d v="2020-02-04T00:00:00"/>
    <x v="0"/>
    <x v="1"/>
    <s v="Home &amp; Garden"/>
    <x v="26"/>
    <n v="2"/>
    <n v="25"/>
    <n v="10"/>
    <n v="40"/>
  </r>
  <r>
    <d v="2020-02-05T00:00:00"/>
    <x v="1"/>
    <x v="2"/>
    <s v="Apparel"/>
    <x v="12"/>
    <n v="1"/>
    <n v="80"/>
    <n v="5"/>
    <n v="75"/>
  </r>
  <r>
    <d v="2020-02-05T00:00:00"/>
    <x v="2"/>
    <x v="0"/>
    <s v="Home &amp; Garden"/>
    <x v="38"/>
    <n v="1"/>
    <n v="600"/>
    <n v="20"/>
    <n v="580"/>
  </r>
  <r>
    <d v="2020-02-06T00:00:00"/>
    <x v="0"/>
    <x v="1"/>
    <s v="Electronics"/>
    <x v="39"/>
    <n v="1"/>
    <n v="40"/>
    <n v="0"/>
    <n v="40"/>
  </r>
  <r>
    <d v="2020-02-06T00:00:00"/>
    <x v="1"/>
    <x v="2"/>
    <s v="Home &amp; Garden"/>
    <x v="4"/>
    <n v="1"/>
    <n v="250"/>
    <n v="0"/>
    <n v="250"/>
  </r>
  <r>
    <d v="2020-02-07T00:00:00"/>
    <x v="2"/>
    <x v="0"/>
    <s v="Apparel"/>
    <x v="1"/>
    <n v="3"/>
    <n v="15"/>
    <n v="0"/>
    <n v="45"/>
  </r>
  <r>
    <d v="2020-02-07T00:00:00"/>
    <x v="0"/>
    <x v="1"/>
    <s v="Home &amp; Garden"/>
    <x v="40"/>
    <n v="1"/>
    <n v="30"/>
    <n v="5"/>
    <n v="25"/>
  </r>
  <r>
    <d v="2020-02-08T00:00:00"/>
    <x v="1"/>
    <x v="2"/>
    <s v="Electronics"/>
    <x v="7"/>
    <n v="1"/>
    <n v="400"/>
    <n v="10"/>
    <n v="390"/>
  </r>
  <r>
    <d v="2020-02-08T00:00:00"/>
    <x v="2"/>
    <x v="0"/>
    <s v="Home &amp; Garden"/>
    <x v="30"/>
    <n v="1"/>
    <n v="150"/>
    <n v="0"/>
    <n v="150"/>
  </r>
  <r>
    <d v="2020-02-09T00:00:00"/>
    <x v="0"/>
    <x v="1"/>
    <s v="Apparel"/>
    <x v="19"/>
    <n v="2"/>
    <n v="70"/>
    <n v="5"/>
    <n v="135"/>
  </r>
  <r>
    <d v="2020-02-09T00:00:00"/>
    <x v="1"/>
    <x v="2"/>
    <s v="Home &amp; Garden"/>
    <x v="2"/>
    <n v="1"/>
    <n v="1000"/>
    <n v="50"/>
    <n v="950"/>
  </r>
  <r>
    <d v="2020-02-10T00:00:00"/>
    <x v="2"/>
    <x v="0"/>
    <s v="Electronics"/>
    <x v="41"/>
    <n v="2"/>
    <n v="20"/>
    <n v="0"/>
    <n v="40"/>
  </r>
  <r>
    <d v="2020-02-10T00:00:00"/>
    <x v="0"/>
    <x v="1"/>
    <s v="Home &amp; Garden"/>
    <x v="35"/>
    <n v="1"/>
    <n v="200"/>
    <n v="20"/>
    <n v="180"/>
  </r>
  <r>
    <d v="2020-02-11T00:00:00"/>
    <x v="1"/>
    <x v="2"/>
    <s v="Apparel"/>
    <x v="42"/>
    <n v="1"/>
    <n v="200"/>
    <n v="0"/>
    <n v="200"/>
  </r>
  <r>
    <d v="2020-02-11T00:00:00"/>
    <x v="2"/>
    <x v="0"/>
    <s v="Home &amp; Garden"/>
    <x v="43"/>
    <n v="1"/>
    <n v="400"/>
    <n v="10"/>
    <n v="390"/>
  </r>
  <r>
    <d v="2020-02-12T00:00:00"/>
    <x v="0"/>
    <x v="1"/>
    <s v="Electronics"/>
    <x v="44"/>
    <n v="1"/>
    <n v="60"/>
    <n v="5"/>
    <n v="55"/>
  </r>
  <r>
    <d v="2020-02-12T00:00:00"/>
    <x v="1"/>
    <x v="2"/>
    <s v="Home &amp; Garden"/>
    <x v="45"/>
    <n v="2"/>
    <n v="80"/>
    <n v="0"/>
    <n v="160"/>
  </r>
  <r>
    <d v="2020-02-13T00:00:00"/>
    <x v="2"/>
    <x v="0"/>
    <s v="Apparel"/>
    <x v="15"/>
    <n v="1"/>
    <n v="50"/>
    <n v="0"/>
    <n v="50"/>
  </r>
  <r>
    <d v="2020-02-13T00:00:00"/>
    <x v="0"/>
    <x v="1"/>
    <s v="Home &amp; Garden"/>
    <x v="46"/>
    <n v="2"/>
    <n v="35"/>
    <n v="5"/>
    <n v="65"/>
  </r>
  <r>
    <d v="2020-02-14T00:00:00"/>
    <x v="1"/>
    <x v="2"/>
    <s v="Electronics"/>
    <x v="47"/>
    <n v="1"/>
    <n v="120"/>
    <n v="0"/>
    <n v="120"/>
  </r>
  <r>
    <d v="2020-02-14T00:00:00"/>
    <x v="2"/>
    <x v="0"/>
    <s v="Home &amp; Garden"/>
    <x v="16"/>
    <n v="2"/>
    <n v="20"/>
    <n v="0"/>
    <n v="40"/>
  </r>
  <r>
    <d v="2020-02-15T00:00:00"/>
    <x v="0"/>
    <x v="1"/>
    <s v="Apparel"/>
    <x v="8"/>
    <n v="1"/>
    <n v="150"/>
    <n v="20"/>
    <n v="130"/>
  </r>
  <r>
    <d v="2020-02-15T00:00:00"/>
    <x v="1"/>
    <x v="2"/>
    <s v="Home &amp; Garden"/>
    <x v="48"/>
    <n v="4"/>
    <n v="40"/>
    <n v="10"/>
    <n v="150"/>
  </r>
  <r>
    <d v="2020-02-16T00:00:00"/>
    <x v="2"/>
    <x v="0"/>
    <s v="Electronics"/>
    <x v="49"/>
    <n v="1"/>
    <n v="300"/>
    <n v="0"/>
    <n v="300"/>
  </r>
  <r>
    <d v="2020-02-16T00:00:00"/>
    <x v="0"/>
    <x v="1"/>
    <s v="Home &amp; Garden"/>
    <x v="50"/>
    <n v="1"/>
    <n v="50"/>
    <n v="5"/>
    <n v="45"/>
  </r>
  <r>
    <d v="2020-02-17T00:00:00"/>
    <x v="1"/>
    <x v="2"/>
    <s v="Apparel"/>
    <x v="51"/>
    <n v="2"/>
    <n v="80"/>
    <n v="10"/>
    <n v="150"/>
  </r>
  <r>
    <d v="2020-02-17T00:00:00"/>
    <x v="2"/>
    <x v="0"/>
    <s v="Home &amp; Garden"/>
    <x v="13"/>
    <n v="1"/>
    <n v="400"/>
    <n v="20"/>
    <n v="380"/>
  </r>
  <r>
    <d v="2020-02-18T00:00:00"/>
    <x v="0"/>
    <x v="1"/>
    <s v="Electronics"/>
    <x v="52"/>
    <n v="1"/>
    <n v="80"/>
    <n v="0"/>
    <n v="80"/>
  </r>
  <r>
    <d v="2020-02-18T00:00:00"/>
    <x v="1"/>
    <x v="2"/>
    <s v="Home &amp; Garden"/>
    <x v="10"/>
    <n v="2"/>
    <n v="200"/>
    <n v="10"/>
    <n v="390"/>
  </r>
  <r>
    <d v="2020-02-19T00:00:00"/>
    <x v="2"/>
    <x v="0"/>
    <s v="Apparel"/>
    <x v="21"/>
    <n v="1"/>
    <n v="150"/>
    <n v="0"/>
    <n v="150"/>
  </r>
  <r>
    <d v="2020-02-19T00:00:00"/>
    <x v="0"/>
    <x v="1"/>
    <s v="Home &amp; Garden"/>
    <x v="53"/>
    <n v="3"/>
    <n v="25"/>
    <n v="5"/>
    <n v="70"/>
  </r>
  <r>
    <d v="2020-02-20T00:00:00"/>
    <x v="1"/>
    <x v="2"/>
    <s v="Electronics"/>
    <x v="3"/>
    <n v="1"/>
    <n v="1200"/>
    <n v="50"/>
    <n v="1150"/>
  </r>
  <r>
    <d v="2020-02-20T00:00:00"/>
    <x v="2"/>
    <x v="0"/>
    <s v="Home &amp; Garden"/>
    <x v="6"/>
    <n v="2"/>
    <n v="80"/>
    <n v="0"/>
    <n v="1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2A6D9F-77D4-4441-A54B-89C7E9E099A7}" name="PivotTable1" cacheId="1" applyNumberFormats="0" applyBorderFormats="0" applyFontFormats="0" applyPatternFormats="0" applyAlignmentFormats="0" applyWidthHeightFormats="1" dataCaption="Values" updatedVersion="8" minRefreshableVersion="3" useAutoFormatting="1" itemPrintTitles="1" createdVersion="8" indent="0" showHeaders="0" multipleFieldFilters="0" chartFormat="1">
  <location ref="N34:Q37" firstHeaderRow="1" firstDataRow="2" firstDataCol="1"/>
  <pivotFields count="9">
    <pivotField numFmtId="14" showAll="0"/>
    <pivotField axis="axisRow" showAll="0">
      <items count="4">
        <item h="1" x="2"/>
        <item x="1"/>
        <item h="1" x="0"/>
        <item t="default"/>
      </items>
    </pivotField>
    <pivotField axis="axisCol" showAll="0">
      <items count="4">
        <item h="1" x="2"/>
        <item x="0"/>
        <item x="1"/>
        <item t="default"/>
      </items>
    </pivotField>
    <pivotField showAll="0"/>
    <pivotField showAll="0">
      <items count="55">
        <item x="31"/>
        <item x="28"/>
        <item x="23"/>
        <item x="34"/>
        <item x="47"/>
        <item x="7"/>
        <item x="10"/>
        <item x="36"/>
        <item x="42"/>
        <item x="48"/>
        <item x="13"/>
        <item x="46"/>
        <item x="8"/>
        <item x="29"/>
        <item x="44"/>
        <item x="37"/>
        <item x="11"/>
        <item x="21"/>
        <item x="27"/>
        <item x="6"/>
        <item x="3"/>
        <item x="38"/>
        <item x="30"/>
        <item x="22"/>
        <item x="45"/>
        <item x="15"/>
        <item x="26"/>
        <item x="16"/>
        <item x="40"/>
        <item x="25"/>
        <item x="35"/>
        <item x="24"/>
        <item x="12"/>
        <item x="51"/>
        <item x="17"/>
        <item x="49"/>
        <item x="0"/>
        <item x="32"/>
        <item x="2"/>
        <item x="43"/>
        <item x="18"/>
        <item x="5"/>
        <item x="19"/>
        <item x="4"/>
        <item x="9"/>
        <item x="53"/>
        <item x="1"/>
        <item x="14"/>
        <item x="20"/>
        <item x="33"/>
        <item x="50"/>
        <item x="52"/>
        <item x="41"/>
        <item x="39"/>
        <item t="default"/>
      </items>
    </pivotField>
    <pivotField showAll="0"/>
    <pivotField numFmtId="164" showAll="0"/>
    <pivotField numFmtId="164" showAll="0"/>
    <pivotField dataField="1" numFmtId="164" showAll="0"/>
  </pivotFields>
  <rowFields count="1">
    <field x="1"/>
  </rowFields>
  <rowItems count="2">
    <i>
      <x v="1"/>
    </i>
    <i t="grand">
      <x/>
    </i>
  </rowItems>
  <colFields count="1">
    <field x="2"/>
  </colFields>
  <colItems count="3">
    <i>
      <x v="1"/>
    </i>
    <i>
      <x v="2"/>
    </i>
    <i t="grand">
      <x/>
    </i>
  </colItems>
  <dataFields count="1">
    <dataField name="Sum of Sales Revenue" fld="8" baseField="1" baseItem="0" numFmtId="164"/>
  </dataFields>
  <chartFormats count="3">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2" count="1" selected="0">
            <x v="1"/>
          </reference>
        </references>
      </pivotArea>
    </chartFormat>
    <chartFormat chart="0" format="4"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DF2695-0F03-42D1-BE0B-E7DD786D125B}" name="PivotTable2"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N16:R21" firstHeaderRow="1" firstDataRow="2" firstDataCol="1"/>
  <pivotFields count="9">
    <pivotField numFmtId="14" showAll="0"/>
    <pivotField axis="axisRow" showAll="0">
      <items count="4">
        <item x="2"/>
        <item x="1"/>
        <item x="0"/>
        <item t="default"/>
      </items>
    </pivotField>
    <pivotField axis="axisCol" showAll="0">
      <items count="4">
        <item x="2"/>
        <item x="0"/>
        <item x="1"/>
        <item t="default"/>
      </items>
    </pivotField>
    <pivotField showAll="0"/>
    <pivotField showAll="0"/>
    <pivotField showAll="0"/>
    <pivotField numFmtId="164" showAll="0"/>
    <pivotField numFmtId="164" showAll="0"/>
    <pivotField dataField="1" numFmtId="164" showAll="0"/>
  </pivotFields>
  <rowFields count="1">
    <field x="1"/>
  </rowFields>
  <rowItems count="4">
    <i>
      <x/>
    </i>
    <i>
      <x v="1"/>
    </i>
    <i>
      <x v="2"/>
    </i>
    <i t="grand">
      <x/>
    </i>
  </rowItems>
  <colFields count="1">
    <field x="2"/>
  </colFields>
  <colItems count="4">
    <i>
      <x/>
    </i>
    <i>
      <x v="1"/>
    </i>
    <i>
      <x v="2"/>
    </i>
    <i t="grand">
      <x/>
    </i>
  </colItems>
  <dataFields count="1">
    <dataField name="Sum of Sales Revenue"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8A54A39C-E57D-4992-BE0D-E64AA08DFC91}" autoFormatId="16" applyNumberFormats="0" applyBorderFormats="0" applyFontFormats="0" applyPatternFormats="0" applyAlignmentFormats="0" applyWidthHeightFormats="0">
  <queryTableRefresh nextId="15">
    <queryTableFields count="14">
      <queryTableField id="1" name="Project ID" tableColumnId="1"/>
      <queryTableField id="2" name="Date" tableColumnId="2"/>
      <queryTableField id="3" name="Project" tableColumnId="3"/>
      <queryTableField id="4" name="Financier" tableColumnId="4"/>
      <queryTableField id="5" name="County" tableColumnId="5"/>
      <queryTableField id="6" name="Household Impacted" tableColumnId="6"/>
      <queryTableField id="7" name="Budget" tableColumnId="7"/>
      <queryTableField id="8" name="Project Cost" tableColumnId="8"/>
      <queryTableField id="9" name="Admin Costs" tableColumnId="9"/>
      <queryTableField id="10" name="Disbursed Amount" tableColumnId="10"/>
      <queryTableField id="11" name="Project Focus" tableColumnId="11"/>
      <queryTableField id="12" name="Disbursement balance" tableColumnId="12"/>
      <queryTableField id="13" name="Project variance" tableColumnId="13"/>
      <queryTableField id="14" name="Var status"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E2F9AB63-AD59-4917-A01C-5CB1CBE39CBD}" autoFormatId="16" applyNumberFormats="0" applyBorderFormats="0" applyFontFormats="0" applyPatternFormats="0" applyAlignmentFormats="0" applyWidthHeightFormats="0">
  <queryTableRefresh nextId="8">
    <queryTableFields count="7">
      <queryTableField id="1" name="County" tableColumnId="1"/>
      <queryTableField id="2" name="Budget" tableColumnId="2"/>
      <queryTableField id="3" name="Project cost" tableColumnId="3"/>
      <queryTableField id="4" name="Admin cost" tableColumnId="4"/>
      <queryTableField id="5" name="Disbursed amount" tableColumnId="5"/>
      <queryTableField id="6" name="Disbursement balance" tableColumnId="6"/>
      <queryTableField id="7" name="Project variance"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60706FB5-7525-4EFD-A8FF-613CACDB4B88}" autoFormatId="16" applyNumberFormats="0" applyBorderFormats="0" applyFontFormats="0" applyPatternFormats="0" applyAlignmentFormats="0" applyWidthHeightFormats="0">
  <queryTableRefresh nextId="3">
    <queryTableFields count="2">
      <queryTableField id="1" name="Financier" tableColumnId="1"/>
      <queryTableField id="2" name="Disbursed amoun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7D2EA9AA-5F6F-4924-ABD1-88967C1B0624}" sourceName="Product Name">
  <pivotTables>
    <pivotTable tabId="14" name="PivotTable1"/>
  </pivotTables>
  <data>
    <tabular pivotCacheId="422651108">
      <items count="54">
        <i x="7" s="1"/>
        <i x="10" s="1"/>
        <i x="13" s="1"/>
        <i x="27" s="1"/>
        <i x="3" s="1"/>
        <i x="22" s="1"/>
        <i x="16" s="1"/>
        <i x="25" s="1"/>
        <i x="19" s="1"/>
        <i x="31" s="1" nd="1"/>
        <i x="28" s="1" nd="1"/>
        <i x="23" s="1" nd="1"/>
        <i x="34" s="1" nd="1"/>
        <i x="47" s="1" nd="1"/>
        <i x="36" s="1" nd="1"/>
        <i x="42" s="1" nd="1"/>
        <i x="48" s="1" nd="1"/>
        <i x="46" s="1" nd="1"/>
        <i x="8" s="1" nd="1"/>
        <i x="29" s="1" nd="1"/>
        <i x="44" s="1" nd="1"/>
        <i x="37" s="1" nd="1"/>
        <i x="11" s="1" nd="1"/>
        <i x="21" s="1" nd="1"/>
        <i x="6" s="1" nd="1"/>
        <i x="38" s="1" nd="1"/>
        <i x="30" s="1" nd="1"/>
        <i x="45" s="1" nd="1"/>
        <i x="15" s="1" nd="1"/>
        <i x="26" s="1" nd="1"/>
        <i x="40" s="1" nd="1"/>
        <i x="35" s="1" nd="1"/>
        <i x="24" s="1" nd="1"/>
        <i x="12" s="1" nd="1"/>
        <i x="51" s="1" nd="1"/>
        <i x="17" s="1" nd="1"/>
        <i x="49" s="1" nd="1"/>
        <i x="0" s="1" nd="1"/>
        <i x="32" s="1" nd="1"/>
        <i x="2" s="1" nd="1"/>
        <i x="43" s="1" nd="1"/>
        <i x="18" s="1" nd="1"/>
        <i x="5" s="1" nd="1"/>
        <i x="4" s="1" nd="1"/>
        <i x="9" s="1" nd="1"/>
        <i x="53" s="1" nd="1"/>
        <i x="1" s="1" nd="1"/>
        <i x="14" s="1" nd="1"/>
        <i x="20" s="1" nd="1"/>
        <i x="33" s="1" nd="1"/>
        <i x="50" s="1" nd="1"/>
        <i x="52" s="1" nd="1"/>
        <i x="41" s="1" nd="1"/>
        <i x="3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B5E4D7C-236C-4E50-8F11-B41624AFA245}" sourceName="Region">
  <pivotTables>
    <pivotTable tabId="14" name="PivotTable1"/>
  </pivotTables>
  <data>
    <tabular pivotCacheId="422651108">
      <items count="3">
        <i x="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BAD37CED-1530-4989-A711-2592BA75CF12}" sourceName="Customer Segment">
  <pivotTables>
    <pivotTable tabId="14" name="PivotTable1"/>
  </pivotTables>
  <data>
    <tabular pivotCacheId="422651108">
      <items count="3">
        <i x="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64697581-5987-4E09-B331-21F233D70A53}" cache="Slicer_Product_Name" caption="Product Name" startItem="3" rowHeight="241300"/>
  <slicer name="Region" xr10:uid="{C5D0221B-91CA-4859-8A90-D276314A7222}" cache="Slicer_Region" caption="Region" rowHeight="241300"/>
  <slicer name="Customer Segment" xr10:uid="{959F74A2-6686-4040-B8FF-5E883D428047}" cache="Slicer_Customer_Segment" caption="Customer Segment" rowHeight="24130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060CB1-A475-4DDD-A7EB-9E4DDA4E1D66}" name="PROJECT_FOCUS" displayName="PROJECT_FOCUS" ref="A1:B10" totalsRowShown="0" headerRowDxfId="38" dataDxfId="37" tableBorderDxfId="36">
  <autoFilter ref="A1:B10" xr:uid="{E9060CB1-A475-4DDD-A7EB-9E4DDA4E1D66}"/>
  <tableColumns count="2">
    <tableColumn id="1" xr3:uid="{B1D53E26-0035-4B7E-ABDD-8F6FB2013A24}" name="Project" dataDxfId="35" dataCellStyle="Normal 2"/>
    <tableColumn id="2" xr3:uid="{2EF6F80B-131E-4D17-916E-C9B69218C1FC}" name="Project Focus" dataDxfId="34"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FD367F-6461-4329-8B17-B60010431360}" name="DISBURSED_AMOUNT" displayName="DISBURSED_AMOUNT" ref="E1:G4501" totalsRowShown="0" headerRowDxfId="33" dataDxfId="32">
  <autoFilter ref="E1:G4501" xr:uid="{D8FD367F-6461-4329-8B17-B60010431360}"/>
  <tableColumns count="3">
    <tableColumn id="1" xr3:uid="{4CC1AEB0-580B-4D3B-8AD7-AC3E0DAC6F4D}" name="Projct ID" dataDxfId="31" dataCellStyle="Normal 2"/>
    <tableColumn id="2" xr3:uid="{F898995C-C86B-4E08-9781-C5149FE80C73}" name="Date" dataDxfId="30" dataCellStyle="Normal 2"/>
    <tableColumn id="3" xr3:uid="{FD4AF0BD-1F15-4F2B-88DD-2E2824F04556}" name="Disbursed Amount" dataDxfId="29" dataCellStyle="Comma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4E31007-047A-4C90-8CB8-4C9495B9D323}" name="PROJECT_DATA" displayName="PROJECT_DATA" ref="J1:W6367" totalsRowShown="0" dataDxfId="14" dataCellStyle="Comma">
  <autoFilter ref="J1:W6367" xr:uid="{84E31007-047A-4C90-8CB8-4C9495B9D323}"/>
  <tableColumns count="14">
    <tableColumn id="1" xr3:uid="{E42EB618-5D2A-4453-B835-5FAD345A15BD}" name="Project ID" dataDxfId="28" dataCellStyle="Normal 2"/>
    <tableColumn id="2" xr3:uid="{16FD002E-744E-43F4-A25C-67FC4DE266EB}" name="Date" dataDxfId="27" dataCellStyle="Normal 2"/>
    <tableColumn id="3" xr3:uid="{712EEF65-D4AE-45F6-9FF2-B9AB7E8D8EBE}" name="Project" dataDxfId="26" dataCellStyle="Normal 2"/>
    <tableColumn id="4" xr3:uid="{A6C8454C-FBE0-4C39-8733-A600F1C32FA9}" name="Project Focus" dataDxfId="25" dataCellStyle="Normal 2"/>
    <tableColumn id="5" xr3:uid="{FDB167B8-BA04-4F23-86EF-4403846A949F}" name="Financier" dataDxfId="24" dataCellStyle="Normal 2"/>
    <tableColumn id="6" xr3:uid="{2A24FA73-9010-4632-B095-3D4CA828EE35}" name="County" dataDxfId="23" dataCellStyle="Normal 2"/>
    <tableColumn id="7" xr3:uid="{EB40856D-73BF-4DA3-A57D-485CDDF8328E}" name="Household Impacted" dataDxfId="22" dataCellStyle="Normal 2"/>
    <tableColumn id="8" xr3:uid="{0B9D9B39-6182-4564-9EA4-9EE7B8CA81EC}" name="Budget" dataDxfId="21" dataCellStyle="Comma"/>
    <tableColumn id="9" xr3:uid="{18F785EA-94DD-4DEE-A307-FD02422AACC5}" name="Disbursed Amounts" dataDxfId="20" dataCellStyle="Comma"/>
    <tableColumn id="10" xr3:uid="{8031593A-66B2-4989-9CE0-9D90988A0424}" name="Project Cost" dataDxfId="19" dataCellStyle="Comma"/>
    <tableColumn id="11" xr3:uid="{41913942-42C7-4BDD-9EC4-C51FE0113CA8}" name="Admin Costs" dataDxfId="18" dataCellStyle="Comma"/>
    <tableColumn id="12" xr3:uid="{82842E85-1AEE-4395-80E7-CDE2592D079C}" name="Disbursment Balance" dataDxfId="17" dataCellStyle="Comma"/>
    <tableColumn id="13" xr3:uid="{0F2487F7-5A86-4911-87F9-2A827291B965}" name="Project variance" dataDxfId="16" dataCellStyle="Comma"/>
    <tableColumn id="14" xr3:uid="{5BBB82DF-A910-464B-852E-81DB3CAB5FFC}" name="Var Status" dataDxfId="15" dataCellStyle="Normal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6E2C3B9-4BD3-4BF2-8C98-A771F9CC8D22}" name="TRANSFORMED__DATA" displayName="TRANSFORMED__DATA" ref="Z1:AM6367" tableType="queryTable" totalsRowShown="0">
  <autoFilter ref="Z1:AM6367" xr:uid="{86E2C3B9-4BD3-4BF2-8C98-A771F9CC8D22}"/>
  <tableColumns count="14">
    <tableColumn id="1" xr3:uid="{6401C595-5285-4F4A-9CEF-F5C0883A9201}" uniqueName="1" name="Project ID" queryTableFieldId="1" dataDxfId="7"/>
    <tableColumn id="2" xr3:uid="{C86E8781-2550-401A-BCFD-761FF224B149}" uniqueName="2" name="Date" queryTableFieldId="2" dataDxfId="6"/>
    <tableColumn id="3" xr3:uid="{453A2480-093F-45E7-AD15-71EA3ED6FE19}" uniqueName="3" name="Project" queryTableFieldId="3" dataDxfId="5"/>
    <tableColumn id="4" xr3:uid="{2B917662-E2DF-4DE1-BF19-F741DA1649EA}" uniqueName="4" name="Financier" queryTableFieldId="4" dataDxfId="4"/>
    <tableColumn id="5" xr3:uid="{32BDB0DC-FD16-488F-8B42-0D6F04D77337}" uniqueName="5" name="County" queryTableFieldId="5" dataDxfId="3"/>
    <tableColumn id="6" xr3:uid="{36471076-21DC-4C88-82FF-EB590926D053}" uniqueName="6" name="Household Impacted" queryTableFieldId="6"/>
    <tableColumn id="7" xr3:uid="{6ED66EED-FED2-4A19-875F-C3AF8D96E41C}" uniqueName="7" name="Budget" queryTableFieldId="7"/>
    <tableColumn id="8" xr3:uid="{EB1F6121-19C2-498B-9958-43B5C1EEE453}" uniqueName="8" name="Project Cost" queryTableFieldId="8"/>
    <tableColumn id="9" xr3:uid="{28152A2A-4047-4191-BF42-30EC7A32893D}" uniqueName="9" name="Admin Costs" queryTableFieldId="9"/>
    <tableColumn id="10" xr3:uid="{A4BC1F1D-0D76-4CF2-AC5E-53DBF011A063}" uniqueName="10" name="Disbursed Amount" queryTableFieldId="10"/>
    <tableColumn id="11" xr3:uid="{FC72CF1A-04C7-457F-BF7E-5698CEC10F47}" uniqueName="11" name="Project Focus" queryTableFieldId="11" dataDxfId="2"/>
    <tableColumn id="12" xr3:uid="{C3F565F7-5048-4557-9FC3-692AF4E751CE}" uniqueName="12" name="Disbursement balance" queryTableFieldId="12"/>
    <tableColumn id="13" xr3:uid="{AD0174D2-1757-4CE5-8E86-7DC201276639}" uniqueName="13" name="Project variance" queryTableFieldId="13"/>
    <tableColumn id="14" xr3:uid="{13394C34-88BE-4A79-BFD5-082D7C207D60}" uniqueName="14" name="Var status" queryTableFieldId="1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C016BAC-FD28-499F-AE83-5B2DA8F30429}" name="BUDGET_BY_COUNTY" displayName="BUDGET_BY_COUNTY" ref="AP1:AV49" tableType="queryTable" totalsRowShown="0">
  <autoFilter ref="AP1:AV49" xr:uid="{2C016BAC-FD28-499F-AE83-5B2DA8F30429}"/>
  <tableColumns count="7">
    <tableColumn id="1" xr3:uid="{FA5083FD-25A8-45F9-AD01-AD6F3215FFB0}" uniqueName="1" name="County" queryTableFieldId="1" dataDxfId="1"/>
    <tableColumn id="2" xr3:uid="{711A3386-D763-4725-915C-5CBC2A62825C}" uniqueName="2" name="Budget" queryTableFieldId="2"/>
    <tableColumn id="3" xr3:uid="{A46E3B44-B44F-4B6B-B62A-AADBA3684161}" uniqueName="3" name="Project cost" queryTableFieldId="3"/>
    <tableColumn id="4" xr3:uid="{DB875133-A807-4998-B5B6-D1A699219117}" uniqueName="4" name="Admin cost" queryTableFieldId="4"/>
    <tableColumn id="5" xr3:uid="{F01E4F20-F50B-44B4-BEA6-1C381F0C77A6}" uniqueName="5" name="Disbursed amount" queryTableFieldId="5"/>
    <tableColumn id="6" xr3:uid="{238F0B2D-0479-49E3-AB64-E24C75D9E5E4}" uniqueName="6" name="Disbursement balance" queryTableFieldId="6"/>
    <tableColumn id="7" xr3:uid="{C1141C22-3429-49F3-8501-2775DED8F551}" uniqueName="7" name="Project variance" queryTableFieldId="7"/>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20B964C-9120-4C58-8213-9FFCE9D01313}" name="Disbursed_amount_by_financier" displayName="Disbursed_amount_by_financier" ref="AY1:AZ4" tableType="queryTable" totalsRowShown="0">
  <autoFilter ref="AY1:AZ4" xr:uid="{320B964C-9120-4C58-8213-9FFCE9D01313}"/>
  <tableColumns count="2">
    <tableColumn id="1" xr3:uid="{07DFFF22-6552-4B2A-937A-17959F71727A}" uniqueName="1" name="Financier" queryTableFieldId="1" dataDxfId="0"/>
    <tableColumn id="2" xr3:uid="{0466C9E1-9533-4C97-976B-D9F02F7CC29F}" uniqueName="2" name="Disbursed amount"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3.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5C5B7-D23F-4035-AE52-F43A60513C38}">
  <dimension ref="A1:Y15119"/>
  <sheetViews>
    <sheetView zoomScaleNormal="100" zoomScaleSheetLayoutView="100" workbookViewId="0">
      <selection activeCell="C6" sqref="C6"/>
    </sheetView>
  </sheetViews>
  <sheetFormatPr defaultRowHeight="14.5" x14ac:dyDescent="0.35"/>
  <cols>
    <col min="1" max="1" width="16.81640625" bestFit="1" customWidth="1"/>
    <col min="2" max="2" width="27.7265625" bestFit="1" customWidth="1"/>
    <col min="3" max="3" width="18.81640625" bestFit="1" customWidth="1"/>
    <col min="10" max="10" width="4.81640625" bestFit="1" customWidth="1"/>
    <col min="11" max="12" width="17" bestFit="1" customWidth="1"/>
    <col min="13" max="13" width="16.81640625" bestFit="1" customWidth="1"/>
    <col min="14" max="14" width="20.26953125" customWidth="1"/>
    <col min="15" max="15" width="14.6328125" bestFit="1" customWidth="1"/>
    <col min="16" max="16" width="11.90625" bestFit="1" customWidth="1"/>
    <col min="17" max="17" width="7.1796875" bestFit="1" customWidth="1"/>
    <col min="18" max="19" width="11.81640625" bestFit="1" customWidth="1"/>
    <col min="20" max="20" width="14.7265625" bestFit="1" customWidth="1"/>
    <col min="21" max="21" width="13.1796875" customWidth="1"/>
    <col min="22" max="22" width="12.90625" bestFit="1" customWidth="1"/>
    <col min="23" max="23" width="12.54296875" bestFit="1" customWidth="1"/>
    <col min="24" max="24" width="8.6328125" bestFit="1" customWidth="1"/>
  </cols>
  <sheetData>
    <row r="1" spans="1:25" s="126" customFormat="1" x14ac:dyDescent="0.35">
      <c r="A1" s="126" t="s">
        <v>16187</v>
      </c>
      <c r="B1" s="126" t="s">
        <v>16188</v>
      </c>
      <c r="C1" s="126" t="s">
        <v>16189</v>
      </c>
      <c r="J1" s="126" t="s">
        <v>0</v>
      </c>
      <c r="K1" s="126" t="s">
        <v>1</v>
      </c>
      <c r="L1" s="126" t="s">
        <v>2</v>
      </c>
      <c r="M1" s="126" t="s">
        <v>16187</v>
      </c>
      <c r="N1" s="126" t="s">
        <v>16190</v>
      </c>
      <c r="O1" s="126" t="s">
        <v>4189</v>
      </c>
      <c r="P1" s="126" t="s">
        <v>3</v>
      </c>
      <c r="Q1" s="126" t="s">
        <v>4</v>
      </c>
      <c r="R1" s="126" t="s">
        <v>5</v>
      </c>
      <c r="S1" s="126" t="s">
        <v>6</v>
      </c>
      <c r="T1" s="126" t="s">
        <v>16191</v>
      </c>
      <c r="U1" s="126" t="s">
        <v>16192</v>
      </c>
      <c r="V1" s="126" t="s">
        <v>16193</v>
      </c>
      <c r="W1" s="126" t="s">
        <v>16194</v>
      </c>
      <c r="X1" s="126" t="s">
        <v>16195</v>
      </c>
      <c r="Y1" s="126" t="s">
        <v>16196</v>
      </c>
    </row>
    <row r="2" spans="1:25" x14ac:dyDescent="0.35">
      <c r="A2" t="s">
        <v>16197</v>
      </c>
      <c r="B2" t="s">
        <v>16198</v>
      </c>
      <c r="C2" t="s">
        <v>9</v>
      </c>
      <c r="J2">
        <v>2014</v>
      </c>
      <c r="K2" t="s">
        <v>7</v>
      </c>
      <c r="L2" t="s">
        <v>89</v>
      </c>
      <c r="M2" t="s">
        <v>16197</v>
      </c>
      <c r="O2" t="s">
        <v>16199</v>
      </c>
      <c r="P2" t="s">
        <v>90</v>
      </c>
      <c r="Q2">
        <v>588</v>
      </c>
      <c r="R2">
        <v>6.58</v>
      </c>
      <c r="S2">
        <v>8.4533333333333331</v>
      </c>
      <c r="T2">
        <v>1.0570824524312897E-3</v>
      </c>
    </row>
    <row r="3" spans="1:25" x14ac:dyDescent="0.35">
      <c r="A3" t="s">
        <v>16200</v>
      </c>
      <c r="B3" t="s">
        <v>16201</v>
      </c>
      <c r="C3" t="s">
        <v>189</v>
      </c>
      <c r="J3">
        <v>2017</v>
      </c>
      <c r="K3" t="s">
        <v>7</v>
      </c>
      <c r="L3" t="s">
        <v>89</v>
      </c>
      <c r="M3" t="s">
        <v>16197</v>
      </c>
      <c r="O3" t="s">
        <v>16202</v>
      </c>
      <c r="P3" t="s">
        <v>91</v>
      </c>
      <c r="Q3">
        <v>600</v>
      </c>
      <c r="R3">
        <v>5.4733333333333336</v>
      </c>
      <c r="S3">
        <v>7.8266666666666671</v>
      </c>
      <c r="T3">
        <v>1.3440860215053765E-3</v>
      </c>
    </row>
    <row r="4" spans="1:25" x14ac:dyDescent="0.35">
      <c r="A4" t="s">
        <v>16203</v>
      </c>
      <c r="B4" t="s">
        <v>16204</v>
      </c>
      <c r="C4" t="s">
        <v>198</v>
      </c>
      <c r="J4">
        <v>2014</v>
      </c>
      <c r="K4" t="s">
        <v>7</v>
      </c>
      <c r="L4" t="s">
        <v>89</v>
      </c>
      <c r="M4" t="s">
        <v>16197</v>
      </c>
      <c r="O4" t="s">
        <v>16205</v>
      </c>
      <c r="P4" t="s">
        <v>92</v>
      </c>
      <c r="Q4">
        <v>528</v>
      </c>
      <c r="R4">
        <v>5.32</v>
      </c>
      <c r="S4">
        <v>7.6266666666666669</v>
      </c>
      <c r="T4">
        <v>1.5772870662460567E-3</v>
      </c>
    </row>
    <row r="5" spans="1:25" x14ac:dyDescent="0.35">
      <c r="A5" t="s">
        <v>16206</v>
      </c>
      <c r="B5" t="s">
        <v>16207</v>
      </c>
      <c r="C5" t="s">
        <v>202</v>
      </c>
      <c r="J5">
        <v>2014</v>
      </c>
      <c r="K5" t="s">
        <v>7</v>
      </c>
      <c r="L5" t="s">
        <v>93</v>
      </c>
      <c r="M5" t="s">
        <v>16197</v>
      </c>
      <c r="O5" t="s">
        <v>16208</v>
      </c>
      <c r="P5" t="s">
        <v>10</v>
      </c>
      <c r="Q5">
        <v>6564</v>
      </c>
      <c r="R5">
        <v>0.55000000000000004</v>
      </c>
      <c r="S5">
        <v>1.05</v>
      </c>
      <c r="T5">
        <v>1.1312217194570137E-3</v>
      </c>
    </row>
    <row r="6" spans="1:25" x14ac:dyDescent="0.35">
      <c r="A6" t="s">
        <v>16209</v>
      </c>
      <c r="B6" t="s">
        <v>16210</v>
      </c>
      <c r="C6" t="s">
        <v>266</v>
      </c>
      <c r="J6">
        <v>2014</v>
      </c>
      <c r="K6" t="s">
        <v>7</v>
      </c>
      <c r="L6" t="s">
        <v>93</v>
      </c>
      <c r="M6" t="s">
        <v>16197</v>
      </c>
      <c r="O6" t="s">
        <v>16211</v>
      </c>
      <c r="P6" t="s">
        <v>11</v>
      </c>
      <c r="Q6">
        <v>8748</v>
      </c>
      <c r="R6">
        <v>0.41</v>
      </c>
      <c r="S6">
        <v>0.96</v>
      </c>
      <c r="T6">
        <v>1.1834319526627219E-3</v>
      </c>
    </row>
    <row r="7" spans="1:25" x14ac:dyDescent="0.35">
      <c r="A7" t="s">
        <v>16212</v>
      </c>
      <c r="B7" t="s">
        <v>16213</v>
      </c>
      <c r="C7" t="s">
        <v>272</v>
      </c>
      <c r="J7">
        <v>2014</v>
      </c>
      <c r="K7" t="s">
        <v>7</v>
      </c>
      <c r="L7" t="s">
        <v>93</v>
      </c>
      <c r="M7" t="s">
        <v>16197</v>
      </c>
      <c r="O7" t="s">
        <v>16214</v>
      </c>
      <c r="P7" t="s">
        <v>12</v>
      </c>
      <c r="Q7">
        <v>7344</v>
      </c>
      <c r="R7">
        <v>0.82</v>
      </c>
      <c r="S7">
        <v>1.02</v>
      </c>
      <c r="T7">
        <v>1.7391304347826088E-3</v>
      </c>
    </row>
    <row r="8" spans="1:25" x14ac:dyDescent="0.35">
      <c r="A8" t="s">
        <v>16215</v>
      </c>
      <c r="B8" t="s">
        <v>16216</v>
      </c>
      <c r="C8" t="s">
        <v>277</v>
      </c>
      <c r="J8">
        <v>2014</v>
      </c>
      <c r="K8" t="s">
        <v>7</v>
      </c>
      <c r="L8" t="s">
        <v>93</v>
      </c>
      <c r="M8" t="s">
        <v>16197</v>
      </c>
      <c r="O8" t="s">
        <v>16217</v>
      </c>
      <c r="P8" t="s">
        <v>13</v>
      </c>
      <c r="Q8">
        <v>7800</v>
      </c>
      <c r="R8">
        <v>0.41</v>
      </c>
      <c r="S8">
        <v>1.18</v>
      </c>
      <c r="T8">
        <v>1.3568521031207597E-3</v>
      </c>
    </row>
    <row r="9" spans="1:25" x14ac:dyDescent="0.35">
      <c r="A9" t="s">
        <v>16218</v>
      </c>
      <c r="B9" t="s">
        <v>16219</v>
      </c>
      <c r="C9" t="s">
        <v>280</v>
      </c>
      <c r="J9">
        <v>2014</v>
      </c>
      <c r="K9" t="s">
        <v>7</v>
      </c>
      <c r="L9" t="s">
        <v>93</v>
      </c>
      <c r="M9" t="s">
        <v>16197</v>
      </c>
      <c r="O9" t="s">
        <v>16220</v>
      </c>
      <c r="P9" t="s">
        <v>14</v>
      </c>
      <c r="Q9">
        <v>8568</v>
      </c>
      <c r="R9">
        <v>0.56999999999999995</v>
      </c>
      <c r="S9">
        <v>1.17</v>
      </c>
      <c r="T9">
        <v>1.0905125408942203E-3</v>
      </c>
    </row>
    <row r="10" spans="1:25" x14ac:dyDescent="0.35">
      <c r="A10" t="s">
        <v>16221</v>
      </c>
      <c r="B10" t="s">
        <v>16222</v>
      </c>
      <c r="C10" t="s">
        <v>286</v>
      </c>
      <c r="J10">
        <v>2014</v>
      </c>
      <c r="K10" t="s">
        <v>7</v>
      </c>
      <c r="L10" t="s">
        <v>93</v>
      </c>
      <c r="M10" t="s">
        <v>16197</v>
      </c>
      <c r="O10" t="s">
        <v>16223</v>
      </c>
      <c r="P10" t="s">
        <v>15</v>
      </c>
      <c r="Q10">
        <v>5292</v>
      </c>
      <c r="R10">
        <v>0.92</v>
      </c>
      <c r="S10">
        <v>1.2</v>
      </c>
      <c r="T10">
        <v>1.0256410256410256E-3</v>
      </c>
    </row>
    <row r="11" spans="1:25" x14ac:dyDescent="0.35">
      <c r="A11" t="s">
        <v>16224</v>
      </c>
      <c r="B11" t="s">
        <v>16225</v>
      </c>
      <c r="C11" t="s">
        <v>288</v>
      </c>
      <c r="J11">
        <v>2014</v>
      </c>
      <c r="K11" t="s">
        <v>7</v>
      </c>
      <c r="L11" t="s">
        <v>93</v>
      </c>
      <c r="M11" t="s">
        <v>16197</v>
      </c>
      <c r="O11" t="s">
        <v>16226</v>
      </c>
      <c r="P11" t="s">
        <v>16</v>
      </c>
      <c r="Q11">
        <v>7272</v>
      </c>
      <c r="R11">
        <v>1.18</v>
      </c>
      <c r="S11">
        <v>0.93</v>
      </c>
      <c r="T11">
        <v>0</v>
      </c>
    </row>
    <row r="12" spans="1:25" x14ac:dyDescent="0.35">
      <c r="A12" t="s">
        <v>16227</v>
      </c>
      <c r="B12" t="s">
        <v>16228</v>
      </c>
      <c r="C12" t="s">
        <v>295</v>
      </c>
      <c r="J12">
        <v>2014</v>
      </c>
      <c r="K12" t="s">
        <v>7</v>
      </c>
      <c r="L12" t="s">
        <v>93</v>
      </c>
      <c r="M12" t="s">
        <v>16197</v>
      </c>
      <c r="O12" t="s">
        <v>16229</v>
      </c>
      <c r="P12" t="s">
        <v>17</v>
      </c>
      <c r="Q12">
        <v>5760</v>
      </c>
      <c r="R12">
        <v>0.42</v>
      </c>
      <c r="S12">
        <v>0.99</v>
      </c>
      <c r="T12">
        <v>1.3123359580052493E-3</v>
      </c>
    </row>
    <row r="13" spans="1:25" x14ac:dyDescent="0.35">
      <c r="A13" t="s">
        <v>16230</v>
      </c>
      <c r="B13" t="s">
        <v>16231</v>
      </c>
      <c r="C13" t="s">
        <v>306</v>
      </c>
      <c r="J13">
        <v>2014</v>
      </c>
      <c r="K13" t="s">
        <v>7</v>
      </c>
      <c r="L13" t="s">
        <v>93</v>
      </c>
      <c r="M13" t="s">
        <v>16197</v>
      </c>
      <c r="O13" t="s">
        <v>16232</v>
      </c>
      <c r="P13" t="s">
        <v>18</v>
      </c>
      <c r="Q13">
        <v>6840</v>
      </c>
      <c r="R13">
        <v>0.92</v>
      </c>
      <c r="S13">
        <v>1.07</v>
      </c>
      <c r="T13">
        <v>1.4619883040935672E-3</v>
      </c>
    </row>
    <row r="14" spans="1:25" x14ac:dyDescent="0.35">
      <c r="A14" t="s">
        <v>16233</v>
      </c>
      <c r="B14" t="s">
        <v>16234</v>
      </c>
      <c r="C14" t="s">
        <v>364</v>
      </c>
      <c r="J14">
        <v>2014</v>
      </c>
      <c r="K14" t="s">
        <v>7</v>
      </c>
      <c r="L14" t="s">
        <v>93</v>
      </c>
      <c r="M14" t="s">
        <v>16197</v>
      </c>
      <c r="O14" t="s">
        <v>16235</v>
      </c>
      <c r="P14" t="s">
        <v>19</v>
      </c>
      <c r="Q14">
        <v>7944</v>
      </c>
      <c r="R14">
        <v>0.84</v>
      </c>
      <c r="S14">
        <v>0.91</v>
      </c>
      <c r="T14">
        <v>1.3927576601671309E-3</v>
      </c>
    </row>
    <row r="15" spans="1:25" x14ac:dyDescent="0.35">
      <c r="A15" t="s">
        <v>16236</v>
      </c>
      <c r="B15" t="s">
        <v>16237</v>
      </c>
      <c r="C15" t="s">
        <v>373</v>
      </c>
      <c r="J15">
        <v>2014</v>
      </c>
      <c r="K15" t="s">
        <v>7</v>
      </c>
      <c r="L15" t="s">
        <v>93</v>
      </c>
      <c r="M15" t="s">
        <v>16197</v>
      </c>
      <c r="O15" t="s">
        <v>16238</v>
      </c>
      <c r="P15" t="s">
        <v>20</v>
      </c>
      <c r="Q15">
        <v>6084</v>
      </c>
      <c r="R15">
        <v>0.71</v>
      </c>
      <c r="S15">
        <v>0.98</v>
      </c>
      <c r="T15">
        <v>1.0638297872340426E-3</v>
      </c>
    </row>
    <row r="16" spans="1:25" x14ac:dyDescent="0.35">
      <c r="A16" t="s">
        <v>16239</v>
      </c>
      <c r="B16" t="s">
        <v>16240</v>
      </c>
      <c r="C16" t="s">
        <v>381</v>
      </c>
      <c r="J16">
        <v>2014</v>
      </c>
      <c r="K16" t="s">
        <v>7</v>
      </c>
      <c r="L16" t="s">
        <v>93</v>
      </c>
      <c r="M16" t="s">
        <v>16197</v>
      </c>
      <c r="O16" t="s">
        <v>16241</v>
      </c>
      <c r="P16" t="s">
        <v>21</v>
      </c>
      <c r="Q16">
        <v>6072</v>
      </c>
      <c r="R16">
        <v>0.44</v>
      </c>
      <c r="S16">
        <v>0.95</v>
      </c>
      <c r="T16">
        <v>1.2437810945273632E-3</v>
      </c>
    </row>
    <row r="17" spans="1:20" x14ac:dyDescent="0.35">
      <c r="A17" t="s">
        <v>16242</v>
      </c>
      <c r="B17" t="s">
        <v>16243</v>
      </c>
      <c r="C17" t="s">
        <v>449</v>
      </c>
      <c r="J17">
        <v>2014</v>
      </c>
      <c r="K17" t="s">
        <v>7</v>
      </c>
      <c r="L17" t="s">
        <v>93</v>
      </c>
      <c r="M17" t="s">
        <v>16197</v>
      </c>
      <c r="O17" t="s">
        <v>16244</v>
      </c>
      <c r="P17" t="s">
        <v>22</v>
      </c>
      <c r="Q17">
        <v>9288</v>
      </c>
      <c r="R17">
        <v>0.98</v>
      </c>
      <c r="S17">
        <v>1.1599999999999999</v>
      </c>
      <c r="T17">
        <v>1.4749262536873156E-3</v>
      </c>
    </row>
    <row r="18" spans="1:20" x14ac:dyDescent="0.35">
      <c r="A18" t="s">
        <v>16245</v>
      </c>
      <c r="B18" t="s">
        <v>16246</v>
      </c>
      <c r="C18" t="s">
        <v>465</v>
      </c>
      <c r="J18">
        <v>2014</v>
      </c>
      <c r="K18" t="s">
        <v>7</v>
      </c>
      <c r="L18" t="s">
        <v>93</v>
      </c>
      <c r="M18" t="s">
        <v>16197</v>
      </c>
      <c r="O18" t="s">
        <v>16247</v>
      </c>
      <c r="P18" t="s">
        <v>23</v>
      </c>
      <c r="Q18">
        <v>7044</v>
      </c>
      <c r="R18">
        <v>0.6</v>
      </c>
      <c r="S18">
        <v>1.1399999999999999</v>
      </c>
      <c r="T18">
        <v>1.29366106080207E-3</v>
      </c>
    </row>
    <row r="19" spans="1:20" x14ac:dyDescent="0.35">
      <c r="A19" t="s">
        <v>16248</v>
      </c>
      <c r="B19" t="s">
        <v>16249</v>
      </c>
      <c r="C19" t="s">
        <v>504</v>
      </c>
      <c r="J19">
        <v>2014</v>
      </c>
      <c r="K19" t="s">
        <v>7</v>
      </c>
      <c r="L19" t="s">
        <v>93</v>
      </c>
      <c r="M19" t="s">
        <v>16197</v>
      </c>
      <c r="O19" t="s">
        <v>16250</v>
      </c>
      <c r="P19" t="s">
        <v>24</v>
      </c>
      <c r="Q19">
        <v>5136</v>
      </c>
      <c r="R19">
        <v>1.03</v>
      </c>
      <c r="S19">
        <v>1.07</v>
      </c>
      <c r="T19">
        <v>1.30718954248366E-3</v>
      </c>
    </row>
    <row r="20" spans="1:20" x14ac:dyDescent="0.35">
      <c r="A20" t="s">
        <v>16251</v>
      </c>
      <c r="B20" t="s">
        <v>16252</v>
      </c>
      <c r="C20" t="s">
        <v>532</v>
      </c>
      <c r="J20">
        <v>2014</v>
      </c>
      <c r="K20" t="s">
        <v>7</v>
      </c>
      <c r="L20" t="s">
        <v>93</v>
      </c>
      <c r="M20" t="s">
        <v>16197</v>
      </c>
      <c r="O20" t="s">
        <v>16253</v>
      </c>
      <c r="P20" t="s">
        <v>25</v>
      </c>
      <c r="Q20">
        <v>5616</v>
      </c>
      <c r="R20">
        <v>0.72</v>
      </c>
      <c r="S20">
        <v>1.03</v>
      </c>
      <c r="T20">
        <v>1.0427528675703858E-3</v>
      </c>
    </row>
    <row r="21" spans="1:20" x14ac:dyDescent="0.35">
      <c r="A21" t="s">
        <v>16254</v>
      </c>
      <c r="B21" t="s">
        <v>16255</v>
      </c>
      <c r="C21" t="s">
        <v>554</v>
      </c>
      <c r="J21">
        <v>2014</v>
      </c>
      <c r="K21" t="s">
        <v>7</v>
      </c>
      <c r="L21" t="s">
        <v>93</v>
      </c>
      <c r="M21" t="s">
        <v>16197</v>
      </c>
      <c r="O21" t="s">
        <v>16256</v>
      </c>
      <c r="P21" t="s">
        <v>26</v>
      </c>
      <c r="Q21">
        <v>7056</v>
      </c>
      <c r="R21">
        <v>1.1200000000000001</v>
      </c>
      <c r="S21">
        <v>1.06</v>
      </c>
      <c r="T21">
        <v>0</v>
      </c>
    </row>
    <row r="22" spans="1:20" x14ac:dyDescent="0.35">
      <c r="A22" t="s">
        <v>16257</v>
      </c>
      <c r="B22" t="s">
        <v>16258</v>
      </c>
      <c r="C22" t="s">
        <v>564</v>
      </c>
      <c r="J22">
        <v>2014</v>
      </c>
      <c r="K22" t="s">
        <v>7</v>
      </c>
      <c r="L22" t="s">
        <v>93</v>
      </c>
      <c r="M22" t="s">
        <v>16197</v>
      </c>
      <c r="O22" t="s">
        <v>16259</v>
      </c>
      <c r="P22" t="s">
        <v>27</v>
      </c>
      <c r="Q22">
        <v>9204</v>
      </c>
      <c r="R22">
        <v>0.77</v>
      </c>
      <c r="S22">
        <v>0.96</v>
      </c>
      <c r="T22">
        <v>1.5174506828528073E-3</v>
      </c>
    </row>
    <row r="23" spans="1:20" x14ac:dyDescent="0.35">
      <c r="A23" t="s">
        <v>16260</v>
      </c>
      <c r="B23" t="s">
        <v>16261</v>
      </c>
      <c r="C23" t="s">
        <v>576</v>
      </c>
      <c r="J23">
        <v>2014</v>
      </c>
      <c r="K23" t="s">
        <v>7</v>
      </c>
      <c r="L23" t="s">
        <v>93</v>
      </c>
      <c r="M23" t="s">
        <v>16197</v>
      </c>
      <c r="O23" t="s">
        <v>16262</v>
      </c>
      <c r="P23" t="s">
        <v>28</v>
      </c>
      <c r="Q23">
        <v>8604</v>
      </c>
      <c r="R23">
        <v>0.73</v>
      </c>
      <c r="S23">
        <v>1.19</v>
      </c>
      <c r="T23">
        <v>1.4204545454545455E-3</v>
      </c>
    </row>
    <row r="24" spans="1:20" x14ac:dyDescent="0.35">
      <c r="A24" t="s">
        <v>16263</v>
      </c>
      <c r="B24" t="s">
        <v>16264</v>
      </c>
      <c r="C24" t="s">
        <v>581</v>
      </c>
      <c r="J24">
        <v>2014</v>
      </c>
      <c r="K24" t="s">
        <v>7</v>
      </c>
      <c r="L24" t="s">
        <v>93</v>
      </c>
      <c r="M24" t="s">
        <v>16197</v>
      </c>
      <c r="O24" t="s">
        <v>16265</v>
      </c>
      <c r="P24" t="s">
        <v>29</v>
      </c>
      <c r="Q24">
        <v>7836</v>
      </c>
      <c r="R24">
        <v>0.51</v>
      </c>
      <c r="S24">
        <v>1.1599999999999999</v>
      </c>
      <c r="T24">
        <v>1.3717421124828531E-3</v>
      </c>
    </row>
    <row r="25" spans="1:20" x14ac:dyDescent="0.35">
      <c r="A25" t="s">
        <v>16266</v>
      </c>
      <c r="B25" t="s">
        <v>16267</v>
      </c>
      <c r="C25" t="s">
        <v>586</v>
      </c>
      <c r="J25">
        <v>2014</v>
      </c>
      <c r="K25" t="s">
        <v>7</v>
      </c>
      <c r="L25" t="s">
        <v>93</v>
      </c>
      <c r="M25" t="s">
        <v>16197</v>
      </c>
      <c r="O25" t="s">
        <v>16268</v>
      </c>
      <c r="P25" t="s">
        <v>30</v>
      </c>
      <c r="Q25">
        <v>9060</v>
      </c>
      <c r="R25">
        <v>0.6</v>
      </c>
      <c r="S25">
        <v>1.1399999999999999</v>
      </c>
      <c r="T25">
        <v>1.7035775127768314E-3</v>
      </c>
    </row>
    <row r="26" spans="1:20" x14ac:dyDescent="0.35">
      <c r="A26" t="s">
        <v>16269</v>
      </c>
      <c r="B26" t="s">
        <v>16270</v>
      </c>
      <c r="C26" t="s">
        <v>646</v>
      </c>
      <c r="J26">
        <v>2014</v>
      </c>
      <c r="K26" t="s">
        <v>7</v>
      </c>
      <c r="L26" t="s">
        <v>93</v>
      </c>
      <c r="M26" t="s">
        <v>16197</v>
      </c>
      <c r="O26" t="s">
        <v>16271</v>
      </c>
      <c r="P26" t="s">
        <v>31</v>
      </c>
      <c r="Q26">
        <v>6708</v>
      </c>
      <c r="R26">
        <v>1.18</v>
      </c>
      <c r="S26">
        <v>0.94</v>
      </c>
      <c r="T26">
        <v>0</v>
      </c>
    </row>
    <row r="27" spans="1:20" x14ac:dyDescent="0.35">
      <c r="A27" t="s">
        <v>16272</v>
      </c>
      <c r="B27" t="s">
        <v>16273</v>
      </c>
      <c r="C27" t="s">
        <v>815</v>
      </c>
      <c r="J27">
        <v>2014</v>
      </c>
      <c r="K27" t="s">
        <v>7</v>
      </c>
      <c r="L27" t="s">
        <v>93</v>
      </c>
      <c r="M27" t="s">
        <v>16197</v>
      </c>
      <c r="O27" t="s">
        <v>16274</v>
      </c>
      <c r="P27" t="s">
        <v>32</v>
      </c>
      <c r="Q27">
        <v>8028</v>
      </c>
      <c r="R27">
        <v>0.41</v>
      </c>
      <c r="S27">
        <v>1.01</v>
      </c>
      <c r="T27">
        <v>1.1198208286674132E-3</v>
      </c>
    </row>
    <row r="28" spans="1:20" x14ac:dyDescent="0.35">
      <c r="A28" t="s">
        <v>16275</v>
      </c>
      <c r="B28" t="s">
        <v>16276</v>
      </c>
      <c r="C28" t="s">
        <v>869</v>
      </c>
      <c r="J28">
        <v>2014</v>
      </c>
      <c r="K28" t="s">
        <v>7</v>
      </c>
      <c r="L28" t="s">
        <v>93</v>
      </c>
      <c r="M28" t="s">
        <v>16197</v>
      </c>
      <c r="O28" t="s">
        <v>16277</v>
      </c>
      <c r="P28" t="s">
        <v>33</v>
      </c>
      <c r="Q28">
        <v>7056</v>
      </c>
      <c r="R28">
        <v>0.73</v>
      </c>
      <c r="S28">
        <v>1.1399999999999999</v>
      </c>
      <c r="T28">
        <v>1.1441647597254005E-3</v>
      </c>
    </row>
    <row r="29" spans="1:20" x14ac:dyDescent="0.35">
      <c r="A29" t="s">
        <v>16278</v>
      </c>
      <c r="B29" t="s">
        <v>16279</v>
      </c>
      <c r="C29" t="s">
        <v>1056</v>
      </c>
      <c r="J29">
        <v>2014</v>
      </c>
      <c r="K29" t="s">
        <v>7</v>
      </c>
      <c r="L29" t="s">
        <v>93</v>
      </c>
      <c r="M29" t="s">
        <v>16197</v>
      </c>
      <c r="O29" t="s">
        <v>16280</v>
      </c>
      <c r="P29" t="s">
        <v>34</v>
      </c>
      <c r="Q29">
        <v>4800</v>
      </c>
      <c r="R29">
        <v>1.1100000000000001</v>
      </c>
      <c r="S29">
        <v>0.97</v>
      </c>
      <c r="T29">
        <v>0</v>
      </c>
    </row>
    <row r="30" spans="1:20" x14ac:dyDescent="0.35">
      <c r="A30" t="s">
        <v>16281</v>
      </c>
      <c r="B30" t="s">
        <v>16282</v>
      </c>
      <c r="C30" t="s">
        <v>1064</v>
      </c>
      <c r="J30">
        <v>2014</v>
      </c>
      <c r="K30" t="s">
        <v>7</v>
      </c>
      <c r="L30" t="s">
        <v>93</v>
      </c>
      <c r="M30" t="s">
        <v>16197</v>
      </c>
      <c r="O30" t="s">
        <v>16283</v>
      </c>
      <c r="P30" t="s">
        <v>35</v>
      </c>
      <c r="Q30">
        <v>7380</v>
      </c>
      <c r="R30">
        <v>1.1299999999999999</v>
      </c>
      <c r="S30">
        <v>1.1499999999999999</v>
      </c>
      <c r="T30">
        <v>1.8281535648994515E-3</v>
      </c>
    </row>
    <row r="31" spans="1:20" x14ac:dyDescent="0.35">
      <c r="A31" t="s">
        <v>16284</v>
      </c>
      <c r="B31" t="s">
        <v>16285</v>
      </c>
      <c r="C31" t="s">
        <v>1115</v>
      </c>
      <c r="J31">
        <v>2014</v>
      </c>
      <c r="K31" t="s">
        <v>7</v>
      </c>
      <c r="L31" t="s">
        <v>93</v>
      </c>
      <c r="M31" t="s">
        <v>16197</v>
      </c>
      <c r="O31" t="s">
        <v>16286</v>
      </c>
      <c r="P31" t="s">
        <v>36</v>
      </c>
      <c r="Q31">
        <v>4908</v>
      </c>
      <c r="R31">
        <v>1.01</v>
      </c>
      <c r="S31">
        <v>1.18</v>
      </c>
      <c r="T31">
        <v>1.4492753623188406E-3</v>
      </c>
    </row>
    <row r="32" spans="1:20" x14ac:dyDescent="0.35">
      <c r="A32" t="s">
        <v>16287</v>
      </c>
      <c r="B32" t="s">
        <v>16288</v>
      </c>
      <c r="C32" t="s">
        <v>1121</v>
      </c>
      <c r="J32">
        <v>2014</v>
      </c>
      <c r="K32" t="s">
        <v>7</v>
      </c>
      <c r="L32" t="s">
        <v>93</v>
      </c>
      <c r="M32" t="s">
        <v>16197</v>
      </c>
      <c r="O32" t="s">
        <v>16289</v>
      </c>
      <c r="P32" t="s">
        <v>37</v>
      </c>
      <c r="Q32">
        <v>4896</v>
      </c>
      <c r="R32">
        <v>0.7</v>
      </c>
      <c r="S32">
        <v>1.06</v>
      </c>
      <c r="T32">
        <v>1.7825311942959001E-3</v>
      </c>
    </row>
    <row r="33" spans="1:20" x14ac:dyDescent="0.35">
      <c r="A33" t="s">
        <v>16290</v>
      </c>
      <c r="B33" t="s">
        <v>16291</v>
      </c>
      <c r="C33" t="s">
        <v>1290</v>
      </c>
      <c r="J33">
        <v>2014</v>
      </c>
      <c r="K33" t="s">
        <v>7</v>
      </c>
      <c r="L33" t="s">
        <v>93</v>
      </c>
      <c r="M33" t="s">
        <v>16197</v>
      </c>
      <c r="O33" t="s">
        <v>16292</v>
      </c>
      <c r="P33" t="s">
        <v>38</v>
      </c>
      <c r="Q33">
        <v>8556</v>
      </c>
      <c r="R33">
        <v>0.62</v>
      </c>
      <c r="S33">
        <v>0.97</v>
      </c>
      <c r="T33">
        <v>1.3986013986013986E-3</v>
      </c>
    </row>
    <row r="34" spans="1:20" x14ac:dyDescent="0.35">
      <c r="A34" t="s">
        <v>16293</v>
      </c>
      <c r="B34" t="s">
        <v>16294</v>
      </c>
      <c r="C34" t="s">
        <v>1335</v>
      </c>
      <c r="J34">
        <v>2014</v>
      </c>
      <c r="K34" t="s">
        <v>7</v>
      </c>
      <c r="L34" t="s">
        <v>93</v>
      </c>
      <c r="M34" t="s">
        <v>16197</v>
      </c>
      <c r="O34" t="s">
        <v>16295</v>
      </c>
      <c r="P34" t="s">
        <v>39</v>
      </c>
      <c r="Q34">
        <v>6348</v>
      </c>
      <c r="R34">
        <v>0.64</v>
      </c>
      <c r="S34">
        <v>1.02</v>
      </c>
      <c r="T34">
        <v>1.088139281828074E-3</v>
      </c>
    </row>
    <row r="35" spans="1:20" x14ac:dyDescent="0.35">
      <c r="A35" t="s">
        <v>16296</v>
      </c>
      <c r="B35" t="s">
        <v>16297</v>
      </c>
      <c r="C35" t="s">
        <v>1339</v>
      </c>
      <c r="J35">
        <v>2014</v>
      </c>
      <c r="K35" t="s">
        <v>7</v>
      </c>
      <c r="L35" t="s">
        <v>93</v>
      </c>
      <c r="M35" t="s">
        <v>16197</v>
      </c>
      <c r="O35" t="s">
        <v>16298</v>
      </c>
      <c r="P35" t="s">
        <v>40</v>
      </c>
      <c r="Q35">
        <v>4848</v>
      </c>
      <c r="R35">
        <v>1.1399999999999999</v>
      </c>
      <c r="S35">
        <v>1.19</v>
      </c>
      <c r="T35">
        <v>1.7421602787456446E-3</v>
      </c>
    </row>
    <row r="36" spans="1:20" x14ac:dyDescent="0.35">
      <c r="A36" t="s">
        <v>16299</v>
      </c>
      <c r="B36" t="s">
        <v>16300</v>
      </c>
      <c r="C36" t="s">
        <v>1347</v>
      </c>
      <c r="J36">
        <v>2014</v>
      </c>
      <c r="K36" t="s">
        <v>7</v>
      </c>
      <c r="L36" t="s">
        <v>93</v>
      </c>
      <c r="M36" t="s">
        <v>16197</v>
      </c>
      <c r="O36" t="s">
        <v>16301</v>
      </c>
      <c r="P36" t="s">
        <v>41</v>
      </c>
      <c r="Q36">
        <v>9336</v>
      </c>
      <c r="R36">
        <v>0.65</v>
      </c>
      <c r="S36">
        <v>0.98</v>
      </c>
      <c r="T36">
        <v>1.6666666666666668E-3</v>
      </c>
    </row>
    <row r="37" spans="1:20" x14ac:dyDescent="0.35">
      <c r="A37" t="s">
        <v>16302</v>
      </c>
      <c r="B37" t="s">
        <v>16303</v>
      </c>
      <c r="C37" t="s">
        <v>1350</v>
      </c>
      <c r="J37">
        <v>2014</v>
      </c>
      <c r="K37" t="s">
        <v>7</v>
      </c>
      <c r="L37" t="s">
        <v>93</v>
      </c>
      <c r="M37" t="s">
        <v>16197</v>
      </c>
      <c r="O37" t="s">
        <v>16304</v>
      </c>
      <c r="P37" t="s">
        <v>42</v>
      </c>
      <c r="Q37">
        <v>6468</v>
      </c>
      <c r="R37">
        <v>0.83</v>
      </c>
      <c r="S37">
        <v>1.1200000000000001</v>
      </c>
      <c r="T37">
        <v>1.7064846416382253E-3</v>
      </c>
    </row>
    <row r="38" spans="1:20" x14ac:dyDescent="0.35">
      <c r="A38" t="s">
        <v>16305</v>
      </c>
      <c r="B38" t="s">
        <v>16306</v>
      </c>
      <c r="C38" t="s">
        <v>1427</v>
      </c>
      <c r="J38">
        <v>2014</v>
      </c>
      <c r="K38" t="s">
        <v>7</v>
      </c>
      <c r="L38" t="s">
        <v>93</v>
      </c>
      <c r="M38" t="s">
        <v>16197</v>
      </c>
      <c r="O38" t="s">
        <v>16307</v>
      </c>
      <c r="P38" t="s">
        <v>43</v>
      </c>
      <c r="Q38">
        <v>5700</v>
      </c>
      <c r="R38">
        <v>0.74</v>
      </c>
      <c r="S38">
        <v>0.99</v>
      </c>
      <c r="T38">
        <v>1.4204545454545455E-3</v>
      </c>
    </row>
    <row r="39" spans="1:20" x14ac:dyDescent="0.35">
      <c r="A39" t="s">
        <v>16308</v>
      </c>
      <c r="B39" t="s">
        <v>16309</v>
      </c>
      <c r="C39" t="s">
        <v>1460</v>
      </c>
      <c r="J39">
        <v>2014</v>
      </c>
      <c r="K39" t="s">
        <v>7</v>
      </c>
      <c r="L39" t="s">
        <v>93</v>
      </c>
      <c r="M39" t="s">
        <v>16197</v>
      </c>
      <c r="O39" t="s">
        <v>16310</v>
      </c>
      <c r="P39" t="s">
        <v>44</v>
      </c>
      <c r="Q39">
        <v>7116</v>
      </c>
      <c r="R39">
        <v>0.6</v>
      </c>
      <c r="S39">
        <v>1.06</v>
      </c>
      <c r="T39">
        <v>1.4326647564469914E-3</v>
      </c>
    </row>
    <row r="40" spans="1:20" x14ac:dyDescent="0.35">
      <c r="A40" t="s">
        <v>16311</v>
      </c>
      <c r="B40" t="s">
        <v>16312</v>
      </c>
      <c r="C40" t="s">
        <v>1469</v>
      </c>
      <c r="J40">
        <v>2014</v>
      </c>
      <c r="K40" t="s">
        <v>7</v>
      </c>
      <c r="L40" t="s">
        <v>93</v>
      </c>
      <c r="M40" t="s">
        <v>16197</v>
      </c>
      <c r="O40" t="s">
        <v>16313</v>
      </c>
      <c r="P40" t="s">
        <v>45</v>
      </c>
      <c r="Q40">
        <v>5484</v>
      </c>
      <c r="R40">
        <v>0.8</v>
      </c>
      <c r="S40">
        <v>1.04</v>
      </c>
      <c r="T40">
        <v>1.8050541516245488E-3</v>
      </c>
    </row>
    <row r="41" spans="1:20" x14ac:dyDescent="0.35">
      <c r="A41" t="s">
        <v>16314</v>
      </c>
      <c r="B41" t="s">
        <v>16315</v>
      </c>
      <c r="C41" t="s">
        <v>1479</v>
      </c>
      <c r="J41">
        <v>2014</v>
      </c>
      <c r="K41" t="s">
        <v>7</v>
      </c>
      <c r="L41" t="s">
        <v>93</v>
      </c>
      <c r="M41" t="s">
        <v>16197</v>
      </c>
      <c r="O41" t="s">
        <v>16316</v>
      </c>
      <c r="P41" t="s">
        <v>46</v>
      </c>
      <c r="Q41">
        <v>8916</v>
      </c>
      <c r="R41">
        <v>1.1399999999999999</v>
      </c>
      <c r="S41">
        <v>1.06</v>
      </c>
      <c r="T41">
        <v>0</v>
      </c>
    </row>
    <row r="42" spans="1:20" x14ac:dyDescent="0.35">
      <c r="A42" t="s">
        <v>16317</v>
      </c>
      <c r="B42" t="s">
        <v>16318</v>
      </c>
      <c r="C42" t="s">
        <v>1532</v>
      </c>
      <c r="J42">
        <v>2014</v>
      </c>
      <c r="K42" t="s">
        <v>7</v>
      </c>
      <c r="L42" t="s">
        <v>93</v>
      </c>
      <c r="M42" t="s">
        <v>16197</v>
      </c>
      <c r="O42" t="s">
        <v>16319</v>
      </c>
      <c r="P42" t="s">
        <v>47</v>
      </c>
      <c r="Q42">
        <v>6216</v>
      </c>
      <c r="R42">
        <v>0.51</v>
      </c>
      <c r="S42">
        <v>1.17</v>
      </c>
      <c r="T42">
        <v>1.0471204188481676E-3</v>
      </c>
    </row>
    <row r="43" spans="1:20" x14ac:dyDescent="0.35">
      <c r="A43" t="s">
        <v>16320</v>
      </c>
      <c r="B43" t="s">
        <v>16321</v>
      </c>
      <c r="C43" t="s">
        <v>1573</v>
      </c>
      <c r="J43">
        <v>2014</v>
      </c>
      <c r="K43" t="s">
        <v>7</v>
      </c>
      <c r="L43" t="s">
        <v>93</v>
      </c>
      <c r="M43" t="s">
        <v>16197</v>
      </c>
      <c r="O43" t="s">
        <v>16322</v>
      </c>
      <c r="P43" t="s">
        <v>48</v>
      </c>
      <c r="Q43">
        <v>5580</v>
      </c>
      <c r="R43">
        <v>0.62</v>
      </c>
      <c r="S43">
        <v>1.02</v>
      </c>
      <c r="T43">
        <v>1.3227513227513227E-3</v>
      </c>
    </row>
    <row r="44" spans="1:20" x14ac:dyDescent="0.35">
      <c r="A44" t="s">
        <v>16323</v>
      </c>
      <c r="B44" t="s">
        <v>16324</v>
      </c>
      <c r="C44" t="s">
        <v>1605</v>
      </c>
      <c r="J44">
        <v>2014</v>
      </c>
      <c r="K44" t="s">
        <v>7</v>
      </c>
      <c r="L44" t="s">
        <v>93</v>
      </c>
      <c r="M44" t="s">
        <v>16197</v>
      </c>
      <c r="O44" t="s">
        <v>16325</v>
      </c>
      <c r="P44" t="s">
        <v>49</v>
      </c>
      <c r="Q44">
        <v>8088</v>
      </c>
      <c r="R44">
        <v>0.88</v>
      </c>
      <c r="S44">
        <v>1.1399999999999999</v>
      </c>
      <c r="T44">
        <v>1.2091898428053204E-3</v>
      </c>
    </row>
    <row r="45" spans="1:20" x14ac:dyDescent="0.35">
      <c r="A45" t="s">
        <v>16326</v>
      </c>
      <c r="B45" t="s">
        <v>16327</v>
      </c>
      <c r="C45" t="s">
        <v>1619</v>
      </c>
      <c r="J45">
        <v>2014</v>
      </c>
      <c r="K45" t="s">
        <v>7</v>
      </c>
      <c r="L45" t="s">
        <v>93</v>
      </c>
      <c r="M45" t="s">
        <v>16197</v>
      </c>
      <c r="O45" t="s">
        <v>16328</v>
      </c>
      <c r="P45" t="s">
        <v>50</v>
      </c>
      <c r="Q45">
        <v>7008</v>
      </c>
      <c r="R45">
        <v>0.97</v>
      </c>
      <c r="S45">
        <v>1.2</v>
      </c>
      <c r="T45">
        <v>1.2315270935960591E-3</v>
      </c>
    </row>
    <row r="46" spans="1:20" x14ac:dyDescent="0.35">
      <c r="A46" t="s">
        <v>16329</v>
      </c>
      <c r="B46" t="s">
        <v>16330</v>
      </c>
      <c r="C46" t="s">
        <v>1656</v>
      </c>
      <c r="J46">
        <v>2014</v>
      </c>
      <c r="K46" t="s">
        <v>7</v>
      </c>
      <c r="L46" t="s">
        <v>93</v>
      </c>
      <c r="M46" t="s">
        <v>16197</v>
      </c>
      <c r="O46" t="s">
        <v>16331</v>
      </c>
      <c r="P46" t="s">
        <v>51</v>
      </c>
      <c r="Q46">
        <v>8040</v>
      </c>
      <c r="R46">
        <v>0.63</v>
      </c>
      <c r="S46">
        <v>1.08</v>
      </c>
      <c r="T46">
        <v>1.7953321364452424E-3</v>
      </c>
    </row>
    <row r="47" spans="1:20" x14ac:dyDescent="0.35">
      <c r="A47" t="s">
        <v>16332</v>
      </c>
      <c r="B47" t="s">
        <v>16333</v>
      </c>
      <c r="C47" t="s">
        <v>1783</v>
      </c>
      <c r="J47">
        <v>2014</v>
      </c>
      <c r="K47" t="s">
        <v>7</v>
      </c>
      <c r="L47" t="s">
        <v>93</v>
      </c>
      <c r="M47" t="s">
        <v>16197</v>
      </c>
      <c r="O47" t="s">
        <v>16334</v>
      </c>
      <c r="P47" t="s">
        <v>52</v>
      </c>
      <c r="Q47">
        <v>8904</v>
      </c>
      <c r="R47">
        <v>1.1399999999999999</v>
      </c>
      <c r="S47">
        <v>1.01</v>
      </c>
      <c r="T47">
        <v>0</v>
      </c>
    </row>
    <row r="48" spans="1:20" x14ac:dyDescent="0.35">
      <c r="A48" t="s">
        <v>16335</v>
      </c>
      <c r="B48" t="s">
        <v>16336</v>
      </c>
      <c r="C48" t="s">
        <v>1793</v>
      </c>
      <c r="J48">
        <v>2014</v>
      </c>
      <c r="K48" t="s">
        <v>7</v>
      </c>
      <c r="L48" t="s">
        <v>93</v>
      </c>
      <c r="M48" t="s">
        <v>16197</v>
      </c>
      <c r="O48" t="s">
        <v>16337</v>
      </c>
      <c r="P48" t="s">
        <v>53</v>
      </c>
      <c r="Q48">
        <v>6420</v>
      </c>
      <c r="R48">
        <v>0.86</v>
      </c>
      <c r="S48">
        <v>1</v>
      </c>
      <c r="T48">
        <v>1.1223344556677891E-3</v>
      </c>
    </row>
    <row r="49" spans="1:20" x14ac:dyDescent="0.35">
      <c r="A49" t="s">
        <v>16338</v>
      </c>
      <c r="B49" t="s">
        <v>16339</v>
      </c>
      <c r="C49" t="s">
        <v>1800</v>
      </c>
      <c r="J49">
        <v>2014</v>
      </c>
      <c r="K49" t="s">
        <v>7</v>
      </c>
      <c r="L49" t="s">
        <v>93</v>
      </c>
      <c r="M49" t="s">
        <v>16197</v>
      </c>
      <c r="O49" t="s">
        <v>16199</v>
      </c>
      <c r="P49" t="s">
        <v>54</v>
      </c>
      <c r="Q49">
        <v>5568</v>
      </c>
      <c r="R49">
        <v>0.89</v>
      </c>
      <c r="S49">
        <v>1</v>
      </c>
      <c r="T49">
        <v>1.2121212121212121E-3</v>
      </c>
    </row>
    <row r="50" spans="1:20" x14ac:dyDescent="0.35">
      <c r="A50" t="s">
        <v>16340</v>
      </c>
      <c r="B50" t="s">
        <v>16341</v>
      </c>
      <c r="C50" t="s">
        <v>1821</v>
      </c>
      <c r="J50">
        <v>2014</v>
      </c>
      <c r="K50" t="s">
        <v>7</v>
      </c>
      <c r="L50" t="s">
        <v>93</v>
      </c>
      <c r="M50" t="s">
        <v>16197</v>
      </c>
      <c r="O50" t="s">
        <v>16202</v>
      </c>
      <c r="P50" t="s">
        <v>55</v>
      </c>
      <c r="Q50">
        <v>6240</v>
      </c>
      <c r="R50">
        <v>0.46</v>
      </c>
      <c r="S50">
        <v>1.01</v>
      </c>
      <c r="T50">
        <v>1.4204545454545455E-3</v>
      </c>
    </row>
    <row r="51" spans="1:20" x14ac:dyDescent="0.35">
      <c r="A51" t="s">
        <v>16342</v>
      </c>
      <c r="B51" t="s">
        <v>16343</v>
      </c>
      <c r="C51" t="s">
        <v>1892</v>
      </c>
      <c r="J51">
        <v>2014</v>
      </c>
      <c r="K51" t="s">
        <v>7</v>
      </c>
      <c r="L51" t="s">
        <v>93</v>
      </c>
      <c r="M51" t="s">
        <v>16197</v>
      </c>
      <c r="O51" t="s">
        <v>16205</v>
      </c>
      <c r="P51" t="s">
        <v>56</v>
      </c>
      <c r="Q51">
        <v>8808</v>
      </c>
      <c r="R51">
        <v>1.1599999999999999</v>
      </c>
      <c r="S51">
        <v>0.99</v>
      </c>
      <c r="T51">
        <v>0</v>
      </c>
    </row>
    <row r="52" spans="1:20" x14ac:dyDescent="0.35">
      <c r="A52" t="s">
        <v>16344</v>
      </c>
      <c r="B52" t="s">
        <v>16345</v>
      </c>
      <c r="C52" t="s">
        <v>1905</v>
      </c>
      <c r="J52">
        <v>2014</v>
      </c>
      <c r="K52" t="s">
        <v>7</v>
      </c>
      <c r="L52" t="s">
        <v>93</v>
      </c>
      <c r="M52" t="s">
        <v>16197</v>
      </c>
      <c r="O52" t="s">
        <v>16208</v>
      </c>
      <c r="P52" t="s">
        <v>57</v>
      </c>
      <c r="Q52">
        <v>8100</v>
      </c>
      <c r="R52">
        <v>1.1399999999999999</v>
      </c>
      <c r="S52">
        <v>0.9</v>
      </c>
      <c r="T52">
        <v>0</v>
      </c>
    </row>
    <row r="53" spans="1:20" x14ac:dyDescent="0.35">
      <c r="A53" t="s">
        <v>16346</v>
      </c>
      <c r="B53" t="s">
        <v>16347</v>
      </c>
      <c r="C53" t="s">
        <v>1908</v>
      </c>
      <c r="J53">
        <v>2014</v>
      </c>
      <c r="K53" t="s">
        <v>7</v>
      </c>
      <c r="L53" t="s">
        <v>93</v>
      </c>
      <c r="M53" t="s">
        <v>16197</v>
      </c>
      <c r="O53" t="s">
        <v>16211</v>
      </c>
      <c r="P53" t="s">
        <v>58</v>
      </c>
      <c r="Q53">
        <v>5076</v>
      </c>
      <c r="R53">
        <v>0.57999999999999996</v>
      </c>
      <c r="S53">
        <v>1.05</v>
      </c>
      <c r="T53">
        <v>1.2853470437017994E-3</v>
      </c>
    </row>
    <row r="54" spans="1:20" x14ac:dyDescent="0.35">
      <c r="A54" t="s">
        <v>16348</v>
      </c>
      <c r="B54" t="s">
        <v>16349</v>
      </c>
      <c r="C54" t="s">
        <v>1958</v>
      </c>
      <c r="J54">
        <v>2014</v>
      </c>
      <c r="K54" t="s">
        <v>7</v>
      </c>
      <c r="L54" t="s">
        <v>93</v>
      </c>
      <c r="M54" t="s">
        <v>16197</v>
      </c>
      <c r="O54" t="s">
        <v>16214</v>
      </c>
      <c r="P54" t="s">
        <v>59</v>
      </c>
      <c r="Q54">
        <v>8244</v>
      </c>
      <c r="R54">
        <v>1.19</v>
      </c>
      <c r="S54">
        <v>0.98</v>
      </c>
      <c r="T54">
        <v>0</v>
      </c>
    </row>
    <row r="55" spans="1:20" x14ac:dyDescent="0.35">
      <c r="A55" t="s">
        <v>16350</v>
      </c>
      <c r="B55" t="s">
        <v>16351</v>
      </c>
      <c r="C55" t="s">
        <v>2021</v>
      </c>
      <c r="J55">
        <v>2014</v>
      </c>
      <c r="K55" t="s">
        <v>7</v>
      </c>
      <c r="L55" t="s">
        <v>93</v>
      </c>
      <c r="M55" t="s">
        <v>16197</v>
      </c>
      <c r="O55" t="s">
        <v>16217</v>
      </c>
      <c r="P55" t="s">
        <v>60</v>
      </c>
      <c r="Q55">
        <v>8616</v>
      </c>
      <c r="R55">
        <v>0.87</v>
      </c>
      <c r="S55">
        <v>1.02</v>
      </c>
      <c r="T55">
        <v>1.0582010582010583E-3</v>
      </c>
    </row>
    <row r="56" spans="1:20" x14ac:dyDescent="0.35">
      <c r="A56" t="s">
        <v>16352</v>
      </c>
      <c r="B56" t="s">
        <v>16353</v>
      </c>
      <c r="C56" t="s">
        <v>2037</v>
      </c>
      <c r="J56">
        <v>2014</v>
      </c>
      <c r="K56" t="s">
        <v>7</v>
      </c>
      <c r="L56" t="s">
        <v>93</v>
      </c>
      <c r="M56" t="s">
        <v>16197</v>
      </c>
      <c r="O56" t="s">
        <v>16220</v>
      </c>
      <c r="P56" t="s">
        <v>61</v>
      </c>
      <c r="Q56">
        <v>8244</v>
      </c>
      <c r="R56">
        <v>0.62</v>
      </c>
      <c r="S56">
        <v>0.99</v>
      </c>
      <c r="T56">
        <v>1.3888888888888889E-3</v>
      </c>
    </row>
    <row r="57" spans="1:20" x14ac:dyDescent="0.35">
      <c r="A57" t="s">
        <v>16354</v>
      </c>
      <c r="B57" t="s">
        <v>16355</v>
      </c>
      <c r="C57" t="s">
        <v>2110</v>
      </c>
      <c r="J57">
        <v>2014</v>
      </c>
      <c r="K57" t="s">
        <v>7</v>
      </c>
      <c r="L57" t="s">
        <v>93</v>
      </c>
      <c r="M57" t="s">
        <v>16197</v>
      </c>
      <c r="O57" t="s">
        <v>16223</v>
      </c>
      <c r="P57" t="s">
        <v>62</v>
      </c>
      <c r="Q57">
        <v>9180</v>
      </c>
      <c r="R57">
        <v>1.2</v>
      </c>
      <c r="S57">
        <v>1.08</v>
      </c>
      <c r="T57">
        <v>0</v>
      </c>
    </row>
    <row r="58" spans="1:20" x14ac:dyDescent="0.35">
      <c r="A58" t="s">
        <v>16356</v>
      </c>
      <c r="B58" t="s">
        <v>16357</v>
      </c>
      <c r="C58" t="s">
        <v>2183</v>
      </c>
      <c r="J58">
        <v>2014</v>
      </c>
      <c r="K58" t="s">
        <v>7</v>
      </c>
      <c r="L58" t="s">
        <v>93</v>
      </c>
      <c r="M58" t="s">
        <v>16197</v>
      </c>
      <c r="O58" t="s">
        <v>16226</v>
      </c>
      <c r="P58" t="s">
        <v>63</v>
      </c>
      <c r="Q58">
        <v>8196</v>
      </c>
      <c r="R58">
        <v>1.1299999999999999</v>
      </c>
      <c r="S58">
        <v>0.93</v>
      </c>
      <c r="T58">
        <v>0</v>
      </c>
    </row>
    <row r="59" spans="1:20" x14ac:dyDescent="0.35">
      <c r="A59" t="s">
        <v>16358</v>
      </c>
      <c r="B59" t="s">
        <v>16359</v>
      </c>
      <c r="C59" t="s">
        <v>2193</v>
      </c>
      <c r="J59">
        <v>2014</v>
      </c>
      <c r="K59" t="s">
        <v>7</v>
      </c>
      <c r="L59" t="s">
        <v>93</v>
      </c>
      <c r="M59" t="s">
        <v>16197</v>
      </c>
      <c r="O59" t="s">
        <v>16229</v>
      </c>
      <c r="P59" t="s">
        <v>64</v>
      </c>
      <c r="Q59">
        <v>7980</v>
      </c>
      <c r="R59">
        <v>0.59</v>
      </c>
      <c r="S59">
        <v>0.98</v>
      </c>
      <c r="T59">
        <v>1.4925373134328358E-3</v>
      </c>
    </row>
    <row r="60" spans="1:20" x14ac:dyDescent="0.35">
      <c r="A60" t="s">
        <v>16360</v>
      </c>
      <c r="B60" t="s">
        <v>16361</v>
      </c>
      <c r="C60" t="s">
        <v>2197</v>
      </c>
      <c r="J60">
        <v>2014</v>
      </c>
      <c r="K60" t="s">
        <v>7</v>
      </c>
      <c r="L60" t="s">
        <v>93</v>
      </c>
      <c r="M60" t="s">
        <v>16197</v>
      </c>
      <c r="O60" t="s">
        <v>16232</v>
      </c>
      <c r="P60" t="s">
        <v>65</v>
      </c>
      <c r="Q60">
        <v>8988</v>
      </c>
      <c r="R60">
        <v>0.55000000000000004</v>
      </c>
      <c r="S60">
        <v>0.99</v>
      </c>
      <c r="T60">
        <v>1.0729613733905579E-3</v>
      </c>
    </row>
    <row r="61" spans="1:20" x14ac:dyDescent="0.35">
      <c r="A61" t="s">
        <v>16362</v>
      </c>
      <c r="B61" t="s">
        <v>16363</v>
      </c>
      <c r="C61" t="s">
        <v>2268</v>
      </c>
      <c r="J61">
        <v>2014</v>
      </c>
      <c r="K61" t="s">
        <v>7</v>
      </c>
      <c r="L61" t="s">
        <v>93</v>
      </c>
      <c r="M61" t="s">
        <v>16197</v>
      </c>
      <c r="O61" t="s">
        <v>16235</v>
      </c>
      <c r="P61" t="s">
        <v>66</v>
      </c>
      <c r="Q61">
        <v>7200</v>
      </c>
      <c r="R61">
        <v>0.53</v>
      </c>
      <c r="S61">
        <v>1.1499999999999999</v>
      </c>
      <c r="T61">
        <v>1.0526315789473684E-3</v>
      </c>
    </row>
    <row r="62" spans="1:20" x14ac:dyDescent="0.35">
      <c r="A62" t="s">
        <v>16364</v>
      </c>
      <c r="B62" t="s">
        <v>16365</v>
      </c>
      <c r="C62" t="s">
        <v>2273</v>
      </c>
      <c r="J62">
        <v>2014</v>
      </c>
      <c r="K62" t="s">
        <v>7</v>
      </c>
      <c r="L62" t="s">
        <v>93</v>
      </c>
      <c r="M62" t="s">
        <v>16197</v>
      </c>
      <c r="O62" t="s">
        <v>16238</v>
      </c>
      <c r="P62" t="s">
        <v>67</v>
      </c>
      <c r="Q62">
        <v>6816</v>
      </c>
      <c r="R62">
        <v>0.91</v>
      </c>
      <c r="S62">
        <v>1.04</v>
      </c>
      <c r="T62">
        <v>1.0822510822510823E-3</v>
      </c>
    </row>
    <row r="63" spans="1:20" x14ac:dyDescent="0.35">
      <c r="A63" t="s">
        <v>16366</v>
      </c>
      <c r="B63" t="s">
        <v>16367</v>
      </c>
      <c r="C63" t="s">
        <v>2303</v>
      </c>
      <c r="J63">
        <v>2014</v>
      </c>
      <c r="K63" t="s">
        <v>7</v>
      </c>
      <c r="L63" t="s">
        <v>93</v>
      </c>
      <c r="M63" t="s">
        <v>16197</v>
      </c>
      <c r="O63" t="s">
        <v>16241</v>
      </c>
      <c r="P63" t="s">
        <v>68</v>
      </c>
      <c r="Q63">
        <v>8724</v>
      </c>
      <c r="R63">
        <v>0.52</v>
      </c>
      <c r="S63">
        <v>1.1399999999999999</v>
      </c>
      <c r="T63">
        <v>1.1904761904761906E-3</v>
      </c>
    </row>
    <row r="64" spans="1:20" x14ac:dyDescent="0.35">
      <c r="A64" t="s">
        <v>16368</v>
      </c>
      <c r="B64" t="s">
        <v>16369</v>
      </c>
      <c r="C64" t="s">
        <v>2316</v>
      </c>
      <c r="J64">
        <v>2014</v>
      </c>
      <c r="K64" t="s">
        <v>7</v>
      </c>
      <c r="L64" t="s">
        <v>93</v>
      </c>
      <c r="M64" t="s">
        <v>16197</v>
      </c>
      <c r="O64" t="s">
        <v>16244</v>
      </c>
      <c r="P64" t="s">
        <v>69</v>
      </c>
      <c r="Q64">
        <v>8160</v>
      </c>
      <c r="R64">
        <v>0.49</v>
      </c>
      <c r="S64">
        <v>1.01</v>
      </c>
      <c r="T64">
        <v>1.1389521640091116E-3</v>
      </c>
    </row>
    <row r="65" spans="1:20" x14ac:dyDescent="0.35">
      <c r="A65" t="s">
        <v>16370</v>
      </c>
      <c r="B65" t="s">
        <v>16371</v>
      </c>
      <c r="C65" t="s">
        <v>2338</v>
      </c>
      <c r="J65">
        <v>2014</v>
      </c>
      <c r="K65" t="s">
        <v>7</v>
      </c>
      <c r="L65" t="s">
        <v>93</v>
      </c>
      <c r="M65" t="s">
        <v>16197</v>
      </c>
      <c r="O65" t="s">
        <v>16247</v>
      </c>
      <c r="P65" t="s">
        <v>70</v>
      </c>
      <c r="Q65">
        <v>7212</v>
      </c>
      <c r="R65">
        <v>0.52</v>
      </c>
      <c r="S65">
        <v>1.07</v>
      </c>
      <c r="T65">
        <v>1.2376237623762376E-3</v>
      </c>
    </row>
    <row r="66" spans="1:20" x14ac:dyDescent="0.35">
      <c r="A66" t="s">
        <v>16372</v>
      </c>
      <c r="B66" t="s">
        <v>16373</v>
      </c>
      <c r="C66" t="s">
        <v>2352</v>
      </c>
      <c r="J66">
        <v>2014</v>
      </c>
      <c r="K66" t="s">
        <v>7</v>
      </c>
      <c r="L66" t="s">
        <v>93</v>
      </c>
      <c r="M66" t="s">
        <v>16197</v>
      </c>
      <c r="O66" t="s">
        <v>16250</v>
      </c>
      <c r="P66" t="s">
        <v>71</v>
      </c>
      <c r="Q66">
        <v>5112</v>
      </c>
      <c r="R66">
        <v>0.86</v>
      </c>
      <c r="S66">
        <v>1.08</v>
      </c>
      <c r="T66">
        <v>1.3315579227696406E-3</v>
      </c>
    </row>
    <row r="67" spans="1:20" x14ac:dyDescent="0.35">
      <c r="A67" t="s">
        <v>16374</v>
      </c>
      <c r="B67" t="s">
        <v>16375</v>
      </c>
      <c r="C67" t="s">
        <v>2354</v>
      </c>
      <c r="J67">
        <v>2014</v>
      </c>
      <c r="K67" t="s">
        <v>7</v>
      </c>
      <c r="L67" t="s">
        <v>93</v>
      </c>
      <c r="M67" t="s">
        <v>16197</v>
      </c>
      <c r="O67" t="s">
        <v>16253</v>
      </c>
      <c r="P67" t="s">
        <v>72</v>
      </c>
      <c r="Q67">
        <v>7044</v>
      </c>
      <c r="R67">
        <v>0.89</v>
      </c>
      <c r="S67">
        <v>1.1100000000000001</v>
      </c>
      <c r="T67">
        <v>1.5267175572519084E-3</v>
      </c>
    </row>
    <row r="68" spans="1:20" x14ac:dyDescent="0.35">
      <c r="A68" t="s">
        <v>16376</v>
      </c>
      <c r="B68" t="s">
        <v>16377</v>
      </c>
      <c r="C68" t="s">
        <v>2416</v>
      </c>
      <c r="J68">
        <v>2014</v>
      </c>
      <c r="K68" t="s">
        <v>7</v>
      </c>
      <c r="L68" t="s">
        <v>93</v>
      </c>
      <c r="M68" t="s">
        <v>16197</v>
      </c>
      <c r="O68" t="s">
        <v>16256</v>
      </c>
      <c r="P68" t="s">
        <v>73</v>
      </c>
      <c r="Q68">
        <v>7872</v>
      </c>
      <c r="R68">
        <v>0.69</v>
      </c>
      <c r="S68">
        <v>1.0900000000000001</v>
      </c>
      <c r="T68">
        <v>1.2453300124533001E-3</v>
      </c>
    </row>
    <row r="69" spans="1:20" x14ac:dyDescent="0.35">
      <c r="A69" t="s">
        <v>16378</v>
      </c>
      <c r="B69" t="s">
        <v>16379</v>
      </c>
      <c r="C69" t="s">
        <v>2474</v>
      </c>
      <c r="J69">
        <v>2014</v>
      </c>
      <c r="K69" t="s">
        <v>7</v>
      </c>
      <c r="L69" t="s">
        <v>93</v>
      </c>
      <c r="M69" t="s">
        <v>16197</v>
      </c>
      <c r="O69" t="s">
        <v>16259</v>
      </c>
      <c r="P69" t="s">
        <v>74</v>
      </c>
      <c r="Q69">
        <v>7860</v>
      </c>
      <c r="R69">
        <v>1.1100000000000001</v>
      </c>
      <c r="S69">
        <v>1.05</v>
      </c>
      <c r="T69">
        <v>0</v>
      </c>
    </row>
    <row r="70" spans="1:20" x14ac:dyDescent="0.35">
      <c r="A70" t="s">
        <v>16380</v>
      </c>
      <c r="B70" t="s">
        <v>16381</v>
      </c>
      <c r="C70" t="s">
        <v>2477</v>
      </c>
      <c r="J70">
        <v>2014</v>
      </c>
      <c r="K70" t="s">
        <v>7</v>
      </c>
      <c r="L70" t="s">
        <v>93</v>
      </c>
      <c r="M70" t="s">
        <v>16197</v>
      </c>
      <c r="O70" t="s">
        <v>16262</v>
      </c>
      <c r="P70" t="s">
        <v>75</v>
      </c>
      <c r="Q70">
        <v>5088</v>
      </c>
      <c r="R70">
        <v>0.9</v>
      </c>
      <c r="S70">
        <v>0.96</v>
      </c>
      <c r="T70">
        <v>1.2437810945273632E-3</v>
      </c>
    </row>
    <row r="71" spans="1:20" x14ac:dyDescent="0.35">
      <c r="A71" t="s">
        <v>16382</v>
      </c>
      <c r="B71" t="s">
        <v>16383</v>
      </c>
      <c r="C71" t="s">
        <v>2495</v>
      </c>
      <c r="J71">
        <v>2014</v>
      </c>
      <c r="K71" t="s">
        <v>7</v>
      </c>
      <c r="L71" t="s">
        <v>93</v>
      </c>
      <c r="M71" t="s">
        <v>16197</v>
      </c>
      <c r="O71" t="s">
        <v>16265</v>
      </c>
      <c r="P71" t="s">
        <v>76</v>
      </c>
      <c r="Q71">
        <v>8028</v>
      </c>
      <c r="R71">
        <v>0.82</v>
      </c>
      <c r="S71">
        <v>1.02</v>
      </c>
      <c r="T71">
        <v>1.1494252873563218E-3</v>
      </c>
    </row>
    <row r="72" spans="1:20" x14ac:dyDescent="0.35">
      <c r="A72" t="s">
        <v>16384</v>
      </c>
      <c r="B72" t="s">
        <v>16385</v>
      </c>
      <c r="C72" t="s">
        <v>2511</v>
      </c>
      <c r="J72">
        <v>2014</v>
      </c>
      <c r="K72" t="s">
        <v>7</v>
      </c>
      <c r="L72" t="s">
        <v>93</v>
      </c>
      <c r="M72" t="s">
        <v>16197</v>
      </c>
      <c r="O72" t="s">
        <v>16268</v>
      </c>
      <c r="P72" t="s">
        <v>77</v>
      </c>
      <c r="Q72">
        <v>5544</v>
      </c>
      <c r="R72">
        <v>0.62</v>
      </c>
      <c r="S72">
        <v>0.99</v>
      </c>
      <c r="T72">
        <v>1.3623978201634877E-3</v>
      </c>
    </row>
    <row r="73" spans="1:20" x14ac:dyDescent="0.35">
      <c r="A73" t="s">
        <v>16386</v>
      </c>
      <c r="B73" t="s">
        <v>16387</v>
      </c>
      <c r="C73" t="s">
        <v>2524</v>
      </c>
      <c r="J73">
        <v>2014</v>
      </c>
      <c r="K73" t="s">
        <v>7</v>
      </c>
      <c r="L73" t="s">
        <v>93</v>
      </c>
      <c r="M73" t="s">
        <v>16197</v>
      </c>
      <c r="O73" t="s">
        <v>16271</v>
      </c>
      <c r="P73" t="s">
        <v>78</v>
      </c>
      <c r="Q73">
        <v>5220</v>
      </c>
      <c r="R73">
        <v>1.1499999999999999</v>
      </c>
      <c r="S73">
        <v>1</v>
      </c>
      <c r="T73">
        <v>0</v>
      </c>
    </row>
    <row r="74" spans="1:20" x14ac:dyDescent="0.35">
      <c r="A74" t="s">
        <v>16388</v>
      </c>
      <c r="B74" t="s">
        <v>16389</v>
      </c>
      <c r="C74" t="s">
        <v>2596</v>
      </c>
      <c r="J74">
        <v>2014</v>
      </c>
      <c r="K74" t="s">
        <v>7</v>
      </c>
      <c r="L74" t="s">
        <v>93</v>
      </c>
      <c r="M74" t="s">
        <v>16197</v>
      </c>
      <c r="O74" t="s">
        <v>16274</v>
      </c>
      <c r="P74" t="s">
        <v>79</v>
      </c>
      <c r="Q74">
        <v>5904</v>
      </c>
      <c r="R74">
        <v>1.05</v>
      </c>
      <c r="S74">
        <v>1.18</v>
      </c>
      <c r="T74">
        <v>1.4992503748125937E-3</v>
      </c>
    </row>
    <row r="75" spans="1:20" x14ac:dyDescent="0.35">
      <c r="A75" t="s">
        <v>16390</v>
      </c>
      <c r="B75" t="s">
        <v>16391</v>
      </c>
      <c r="C75" t="s">
        <v>2600</v>
      </c>
      <c r="J75">
        <v>2014</v>
      </c>
      <c r="K75" t="s">
        <v>7</v>
      </c>
      <c r="L75" t="s">
        <v>93</v>
      </c>
      <c r="M75" t="s">
        <v>16197</v>
      </c>
      <c r="O75" t="s">
        <v>16277</v>
      </c>
      <c r="P75" t="s">
        <v>80</v>
      </c>
      <c r="Q75">
        <v>7452</v>
      </c>
      <c r="R75">
        <v>1.1200000000000001</v>
      </c>
      <c r="S75">
        <v>1.0900000000000001</v>
      </c>
      <c r="T75">
        <v>0</v>
      </c>
    </row>
    <row r="76" spans="1:20" x14ac:dyDescent="0.35">
      <c r="A76" t="s">
        <v>16392</v>
      </c>
      <c r="B76" t="s">
        <v>16393</v>
      </c>
      <c r="C76" t="s">
        <v>2612</v>
      </c>
      <c r="J76">
        <v>2014</v>
      </c>
      <c r="K76" t="s">
        <v>7</v>
      </c>
      <c r="L76" t="s">
        <v>93</v>
      </c>
      <c r="M76" t="s">
        <v>16197</v>
      </c>
      <c r="O76" t="s">
        <v>16280</v>
      </c>
      <c r="P76" t="s">
        <v>81</v>
      </c>
      <c r="Q76">
        <v>7680</v>
      </c>
      <c r="R76">
        <v>1.05</v>
      </c>
      <c r="S76">
        <v>0.97</v>
      </c>
      <c r="T76">
        <v>0</v>
      </c>
    </row>
    <row r="77" spans="1:20" x14ac:dyDescent="0.35">
      <c r="A77" t="s">
        <v>16394</v>
      </c>
      <c r="B77" t="s">
        <v>16395</v>
      </c>
      <c r="C77" t="s">
        <v>2649</v>
      </c>
      <c r="J77">
        <v>2014</v>
      </c>
      <c r="K77" t="s">
        <v>7</v>
      </c>
      <c r="L77" t="s">
        <v>93</v>
      </c>
      <c r="M77" t="s">
        <v>16197</v>
      </c>
      <c r="O77" t="s">
        <v>16283</v>
      </c>
      <c r="P77" t="s">
        <v>82</v>
      </c>
      <c r="Q77">
        <v>6588</v>
      </c>
      <c r="R77">
        <v>0.49</v>
      </c>
      <c r="S77">
        <v>0.96</v>
      </c>
      <c r="T77">
        <v>1.3404825737265416E-3</v>
      </c>
    </row>
    <row r="78" spans="1:20" x14ac:dyDescent="0.35">
      <c r="A78" t="s">
        <v>16396</v>
      </c>
      <c r="B78" t="s">
        <v>16397</v>
      </c>
      <c r="C78" t="s">
        <v>2651</v>
      </c>
      <c r="J78">
        <v>2014</v>
      </c>
      <c r="K78" t="s">
        <v>7</v>
      </c>
      <c r="L78" t="s">
        <v>93</v>
      </c>
      <c r="M78" t="s">
        <v>16197</v>
      </c>
      <c r="O78" t="s">
        <v>16286</v>
      </c>
      <c r="P78" t="s">
        <v>83</v>
      </c>
      <c r="Q78">
        <v>5208</v>
      </c>
      <c r="R78">
        <v>1.04</v>
      </c>
      <c r="S78">
        <v>1.1599999999999999</v>
      </c>
      <c r="T78">
        <v>1.2578616352201257E-3</v>
      </c>
    </row>
    <row r="79" spans="1:20" x14ac:dyDescent="0.35">
      <c r="A79" t="s">
        <v>16398</v>
      </c>
      <c r="B79" t="s">
        <v>16399</v>
      </c>
      <c r="C79" t="s">
        <v>2690</v>
      </c>
      <c r="J79">
        <v>2014</v>
      </c>
      <c r="K79" t="s">
        <v>7</v>
      </c>
      <c r="L79" t="s">
        <v>93</v>
      </c>
      <c r="M79" t="s">
        <v>16197</v>
      </c>
      <c r="O79" t="s">
        <v>16289</v>
      </c>
      <c r="P79" t="s">
        <v>84</v>
      </c>
      <c r="Q79">
        <v>5184</v>
      </c>
      <c r="R79">
        <v>0.47</v>
      </c>
      <c r="S79">
        <v>0.99</v>
      </c>
      <c r="T79">
        <v>1.3297872340425532E-3</v>
      </c>
    </row>
    <row r="80" spans="1:20" x14ac:dyDescent="0.35">
      <c r="A80" t="s">
        <v>16400</v>
      </c>
      <c r="B80" t="s">
        <v>16401</v>
      </c>
      <c r="C80" t="s">
        <v>2878</v>
      </c>
      <c r="J80">
        <v>2014</v>
      </c>
      <c r="K80" t="s">
        <v>7</v>
      </c>
      <c r="L80" t="s">
        <v>93</v>
      </c>
      <c r="M80" t="s">
        <v>16197</v>
      </c>
      <c r="O80" t="s">
        <v>16292</v>
      </c>
      <c r="P80" t="s">
        <v>85</v>
      </c>
      <c r="Q80">
        <v>6936</v>
      </c>
      <c r="R80">
        <v>0.72</v>
      </c>
      <c r="S80">
        <v>0.93</v>
      </c>
      <c r="T80">
        <v>1.2674271229404308E-3</v>
      </c>
    </row>
    <row r="81" spans="1:20" x14ac:dyDescent="0.35">
      <c r="A81" t="s">
        <v>16402</v>
      </c>
      <c r="B81" t="s">
        <v>16403</v>
      </c>
      <c r="C81" t="s">
        <v>2889</v>
      </c>
      <c r="J81">
        <v>2014</v>
      </c>
      <c r="K81" t="s">
        <v>7</v>
      </c>
      <c r="L81" t="s">
        <v>93</v>
      </c>
      <c r="M81" t="s">
        <v>16197</v>
      </c>
      <c r="O81" t="s">
        <v>16295</v>
      </c>
      <c r="P81" t="s">
        <v>86</v>
      </c>
      <c r="Q81">
        <v>6792</v>
      </c>
      <c r="R81">
        <v>0.48</v>
      </c>
      <c r="S81">
        <v>1.18</v>
      </c>
      <c r="T81">
        <v>1.0582010582010583E-3</v>
      </c>
    </row>
    <row r="82" spans="1:20" x14ac:dyDescent="0.35">
      <c r="A82" t="s">
        <v>16404</v>
      </c>
      <c r="B82" t="s">
        <v>16405</v>
      </c>
      <c r="C82" t="s">
        <v>2905</v>
      </c>
      <c r="J82">
        <v>2014</v>
      </c>
      <c r="K82" t="s">
        <v>7</v>
      </c>
      <c r="L82" t="s">
        <v>93</v>
      </c>
      <c r="M82" t="s">
        <v>16197</v>
      </c>
      <c r="O82" t="s">
        <v>16298</v>
      </c>
      <c r="P82" t="s">
        <v>87</v>
      </c>
      <c r="Q82">
        <v>6372</v>
      </c>
      <c r="R82">
        <v>1.2</v>
      </c>
      <c r="S82">
        <v>0.96</v>
      </c>
      <c r="T82">
        <v>0</v>
      </c>
    </row>
    <row r="83" spans="1:20" x14ac:dyDescent="0.35">
      <c r="A83" t="s">
        <v>16406</v>
      </c>
      <c r="B83" t="s">
        <v>16407</v>
      </c>
      <c r="C83" t="s">
        <v>2920</v>
      </c>
      <c r="J83">
        <v>2014</v>
      </c>
      <c r="K83" t="s">
        <v>7</v>
      </c>
      <c r="L83" t="s">
        <v>93</v>
      </c>
      <c r="M83" t="s">
        <v>16197</v>
      </c>
      <c r="O83" t="s">
        <v>16301</v>
      </c>
      <c r="P83" t="s">
        <v>88</v>
      </c>
      <c r="Q83">
        <v>5868</v>
      </c>
      <c r="R83">
        <v>0.95</v>
      </c>
      <c r="S83">
        <v>0.92</v>
      </c>
      <c r="T83">
        <v>0</v>
      </c>
    </row>
    <row r="84" spans="1:20" x14ac:dyDescent="0.35">
      <c r="A84" t="s">
        <v>16408</v>
      </c>
      <c r="B84" t="s">
        <v>16409</v>
      </c>
      <c r="C84" t="s">
        <v>2994</v>
      </c>
      <c r="J84">
        <v>2014</v>
      </c>
      <c r="K84" t="s">
        <v>7</v>
      </c>
      <c r="L84" t="s">
        <v>93</v>
      </c>
      <c r="M84" t="s">
        <v>16197</v>
      </c>
      <c r="O84" t="s">
        <v>16304</v>
      </c>
      <c r="P84" t="s">
        <v>94</v>
      </c>
      <c r="Q84">
        <v>8412</v>
      </c>
      <c r="R84">
        <v>0.59</v>
      </c>
      <c r="S84">
        <v>1.04</v>
      </c>
      <c r="T84">
        <v>1.2755102040816326E-3</v>
      </c>
    </row>
    <row r="85" spans="1:20" x14ac:dyDescent="0.35">
      <c r="A85" t="s">
        <v>16410</v>
      </c>
      <c r="B85" t="s">
        <v>16411</v>
      </c>
      <c r="C85" t="s">
        <v>3004</v>
      </c>
      <c r="J85">
        <v>2014</v>
      </c>
      <c r="K85" t="s">
        <v>7</v>
      </c>
      <c r="L85" t="s">
        <v>93</v>
      </c>
      <c r="M85" t="s">
        <v>16197</v>
      </c>
      <c r="O85" t="s">
        <v>16307</v>
      </c>
      <c r="P85" t="s">
        <v>95</v>
      </c>
      <c r="Q85">
        <v>9180</v>
      </c>
      <c r="R85">
        <v>0.72</v>
      </c>
      <c r="S85">
        <v>1.0900000000000001</v>
      </c>
      <c r="T85">
        <v>1.0309278350515464E-3</v>
      </c>
    </row>
    <row r="86" spans="1:20" x14ac:dyDescent="0.35">
      <c r="A86" t="s">
        <v>16412</v>
      </c>
      <c r="B86" t="s">
        <v>16413</v>
      </c>
      <c r="C86" t="s">
        <v>3112</v>
      </c>
      <c r="J86">
        <v>2014</v>
      </c>
      <c r="K86" t="s">
        <v>7</v>
      </c>
      <c r="L86" t="s">
        <v>93</v>
      </c>
      <c r="M86" t="s">
        <v>16197</v>
      </c>
      <c r="O86" t="s">
        <v>16310</v>
      </c>
      <c r="P86" t="s">
        <v>96</v>
      </c>
      <c r="Q86">
        <v>7404</v>
      </c>
      <c r="R86">
        <v>0.95</v>
      </c>
      <c r="S86">
        <v>1.1299999999999999</v>
      </c>
      <c r="T86">
        <v>1.7331022530329288E-3</v>
      </c>
    </row>
    <row r="87" spans="1:20" x14ac:dyDescent="0.35">
      <c r="A87" t="s">
        <v>16414</v>
      </c>
      <c r="B87" t="s">
        <v>16415</v>
      </c>
      <c r="C87" t="s">
        <v>3124</v>
      </c>
      <c r="J87">
        <v>2014</v>
      </c>
      <c r="K87" t="s">
        <v>7</v>
      </c>
      <c r="L87" t="s">
        <v>93</v>
      </c>
      <c r="M87" t="s">
        <v>16197</v>
      </c>
      <c r="O87" t="s">
        <v>16313</v>
      </c>
      <c r="P87" t="s">
        <v>97</v>
      </c>
      <c r="Q87">
        <v>6960</v>
      </c>
      <c r="R87">
        <v>1.01</v>
      </c>
      <c r="S87">
        <v>0.94</v>
      </c>
      <c r="T87">
        <v>0</v>
      </c>
    </row>
    <row r="88" spans="1:20" x14ac:dyDescent="0.35">
      <c r="A88" t="s">
        <v>16416</v>
      </c>
      <c r="B88" t="s">
        <v>16417</v>
      </c>
      <c r="C88" t="s">
        <v>3163</v>
      </c>
      <c r="J88">
        <v>2014</v>
      </c>
      <c r="K88" t="s">
        <v>7</v>
      </c>
      <c r="L88" t="s">
        <v>93</v>
      </c>
      <c r="M88" t="s">
        <v>16197</v>
      </c>
      <c r="O88" t="s">
        <v>16316</v>
      </c>
      <c r="P88" t="s">
        <v>98</v>
      </c>
      <c r="Q88">
        <v>7488</v>
      </c>
      <c r="R88">
        <v>0.66</v>
      </c>
      <c r="S88">
        <v>1.19</v>
      </c>
      <c r="T88">
        <v>1.7921146953405018E-3</v>
      </c>
    </row>
    <row r="89" spans="1:20" x14ac:dyDescent="0.35">
      <c r="A89" t="s">
        <v>16418</v>
      </c>
      <c r="B89" t="s">
        <v>16419</v>
      </c>
      <c r="C89" t="s">
        <v>3225</v>
      </c>
      <c r="J89">
        <v>2014</v>
      </c>
      <c r="K89" t="s">
        <v>7</v>
      </c>
      <c r="L89" t="s">
        <v>93</v>
      </c>
      <c r="M89" t="s">
        <v>16197</v>
      </c>
      <c r="O89" t="s">
        <v>16319</v>
      </c>
      <c r="P89" t="s">
        <v>99</v>
      </c>
      <c r="Q89">
        <v>8016</v>
      </c>
      <c r="R89">
        <v>0.98</v>
      </c>
      <c r="S89">
        <v>1.07</v>
      </c>
      <c r="T89">
        <v>1.1976047904191617E-3</v>
      </c>
    </row>
    <row r="90" spans="1:20" x14ac:dyDescent="0.35">
      <c r="A90" t="s">
        <v>16420</v>
      </c>
      <c r="B90" t="s">
        <v>16421</v>
      </c>
      <c r="C90" t="s">
        <v>3256</v>
      </c>
      <c r="J90">
        <v>2014</v>
      </c>
      <c r="K90" t="s">
        <v>7</v>
      </c>
      <c r="L90" t="s">
        <v>93</v>
      </c>
      <c r="M90" t="s">
        <v>16197</v>
      </c>
      <c r="O90" t="s">
        <v>16322</v>
      </c>
      <c r="P90" t="s">
        <v>100</v>
      </c>
      <c r="Q90">
        <v>7980</v>
      </c>
      <c r="R90">
        <v>0.41</v>
      </c>
      <c r="S90">
        <v>1.1599999999999999</v>
      </c>
      <c r="T90">
        <v>1.364256480218281E-3</v>
      </c>
    </row>
    <row r="91" spans="1:20" x14ac:dyDescent="0.35">
      <c r="A91" t="s">
        <v>16422</v>
      </c>
      <c r="B91" t="s">
        <v>16423</v>
      </c>
      <c r="C91" t="s">
        <v>3258</v>
      </c>
      <c r="J91">
        <v>2014</v>
      </c>
      <c r="K91" t="s">
        <v>7</v>
      </c>
      <c r="L91" t="s">
        <v>93</v>
      </c>
      <c r="M91" t="s">
        <v>16197</v>
      </c>
      <c r="O91" t="s">
        <v>16325</v>
      </c>
      <c r="P91" t="s">
        <v>101</v>
      </c>
      <c r="Q91">
        <v>7800</v>
      </c>
      <c r="R91">
        <v>0.81</v>
      </c>
      <c r="S91">
        <v>0.95</v>
      </c>
      <c r="T91">
        <v>1.2919896640826874E-3</v>
      </c>
    </row>
    <row r="92" spans="1:20" x14ac:dyDescent="0.35">
      <c r="A92" t="s">
        <v>16424</v>
      </c>
      <c r="B92" t="s">
        <v>16425</v>
      </c>
      <c r="C92" t="s">
        <v>3279</v>
      </c>
      <c r="J92">
        <v>2014</v>
      </c>
      <c r="K92" t="s">
        <v>7</v>
      </c>
      <c r="L92" t="s">
        <v>93</v>
      </c>
      <c r="M92" t="s">
        <v>16197</v>
      </c>
      <c r="O92" t="s">
        <v>16328</v>
      </c>
      <c r="P92" t="s">
        <v>102</v>
      </c>
      <c r="Q92">
        <v>6192</v>
      </c>
      <c r="R92">
        <v>0.46</v>
      </c>
      <c r="S92">
        <v>1.18</v>
      </c>
      <c r="T92">
        <v>1.1961722488038277E-3</v>
      </c>
    </row>
    <row r="93" spans="1:20" x14ac:dyDescent="0.35">
      <c r="A93" t="s">
        <v>16426</v>
      </c>
      <c r="B93" t="s">
        <v>16427</v>
      </c>
      <c r="C93" t="s">
        <v>3303</v>
      </c>
      <c r="J93">
        <v>2014</v>
      </c>
      <c r="K93" t="s">
        <v>7</v>
      </c>
      <c r="L93" t="s">
        <v>93</v>
      </c>
      <c r="M93" t="s">
        <v>16197</v>
      </c>
      <c r="O93" t="s">
        <v>16331</v>
      </c>
      <c r="P93" t="s">
        <v>103</v>
      </c>
      <c r="Q93">
        <v>9252</v>
      </c>
      <c r="R93">
        <v>0.97</v>
      </c>
      <c r="S93">
        <v>0.96</v>
      </c>
      <c r="T93">
        <v>0</v>
      </c>
    </row>
    <row r="94" spans="1:20" x14ac:dyDescent="0.35">
      <c r="A94" t="s">
        <v>16428</v>
      </c>
      <c r="B94" t="s">
        <v>16429</v>
      </c>
      <c r="C94" t="s">
        <v>3308</v>
      </c>
      <c r="J94">
        <v>2014</v>
      </c>
      <c r="K94" t="s">
        <v>7</v>
      </c>
      <c r="L94" t="s">
        <v>93</v>
      </c>
      <c r="M94" t="s">
        <v>16197</v>
      </c>
      <c r="O94" t="s">
        <v>16334</v>
      </c>
      <c r="P94" t="s">
        <v>104</v>
      </c>
      <c r="Q94">
        <v>5064</v>
      </c>
      <c r="R94">
        <v>0.63</v>
      </c>
      <c r="S94">
        <v>1.1200000000000001</v>
      </c>
      <c r="T94">
        <v>1.4492753623188406E-3</v>
      </c>
    </row>
    <row r="95" spans="1:20" x14ac:dyDescent="0.35">
      <c r="A95" t="s">
        <v>16430</v>
      </c>
      <c r="B95" t="s">
        <v>16431</v>
      </c>
      <c r="C95" t="s">
        <v>3327</v>
      </c>
      <c r="J95">
        <v>2014</v>
      </c>
      <c r="K95" t="s">
        <v>7</v>
      </c>
      <c r="L95" t="s">
        <v>93</v>
      </c>
      <c r="M95" t="s">
        <v>16197</v>
      </c>
      <c r="O95" t="s">
        <v>16337</v>
      </c>
      <c r="P95" t="s">
        <v>105</v>
      </c>
      <c r="Q95">
        <v>6528</v>
      </c>
      <c r="R95">
        <v>0.91</v>
      </c>
      <c r="S95">
        <v>1.1399999999999999</v>
      </c>
      <c r="T95">
        <v>1.1299435028248588E-3</v>
      </c>
    </row>
    <row r="96" spans="1:20" x14ac:dyDescent="0.35">
      <c r="A96" t="s">
        <v>16432</v>
      </c>
      <c r="B96" t="s">
        <v>16433</v>
      </c>
      <c r="C96" t="s">
        <v>3425</v>
      </c>
      <c r="J96">
        <v>2014</v>
      </c>
      <c r="K96" t="s">
        <v>7</v>
      </c>
      <c r="L96" t="s">
        <v>93</v>
      </c>
      <c r="M96" t="s">
        <v>16197</v>
      </c>
      <c r="O96" t="s">
        <v>16199</v>
      </c>
      <c r="P96" t="s">
        <v>106</v>
      </c>
      <c r="Q96">
        <v>4908</v>
      </c>
      <c r="R96">
        <v>0.7</v>
      </c>
      <c r="S96">
        <v>1.1200000000000001</v>
      </c>
      <c r="T96">
        <v>1.8181818181818182E-3</v>
      </c>
    </row>
    <row r="97" spans="1:20" x14ac:dyDescent="0.35">
      <c r="A97" t="s">
        <v>16434</v>
      </c>
      <c r="B97" t="s">
        <v>16435</v>
      </c>
      <c r="C97" t="s">
        <v>3438</v>
      </c>
      <c r="J97">
        <v>2014</v>
      </c>
      <c r="K97" t="s">
        <v>7</v>
      </c>
      <c r="L97" t="s">
        <v>93</v>
      </c>
      <c r="M97" t="s">
        <v>16197</v>
      </c>
      <c r="O97" t="s">
        <v>16202</v>
      </c>
      <c r="P97" t="s">
        <v>107</v>
      </c>
      <c r="Q97">
        <v>7776</v>
      </c>
      <c r="R97">
        <v>0.88</v>
      </c>
      <c r="S97">
        <v>1.1599999999999999</v>
      </c>
      <c r="T97">
        <v>1.7985611510791368E-3</v>
      </c>
    </row>
    <row r="98" spans="1:20" x14ac:dyDescent="0.35">
      <c r="A98" t="s">
        <v>16436</v>
      </c>
      <c r="B98" t="s">
        <v>16437</v>
      </c>
      <c r="C98" t="s">
        <v>3444</v>
      </c>
      <c r="J98">
        <v>2014</v>
      </c>
      <c r="K98" t="s">
        <v>7</v>
      </c>
      <c r="L98" t="s">
        <v>93</v>
      </c>
      <c r="M98" t="s">
        <v>16197</v>
      </c>
      <c r="O98" t="s">
        <v>16205</v>
      </c>
      <c r="P98" t="s">
        <v>108</v>
      </c>
      <c r="Q98">
        <v>5700</v>
      </c>
      <c r="R98">
        <v>1.18</v>
      </c>
      <c r="S98">
        <v>0.95</v>
      </c>
      <c r="T98">
        <v>0</v>
      </c>
    </row>
    <row r="99" spans="1:20" x14ac:dyDescent="0.35">
      <c r="A99" t="s">
        <v>16438</v>
      </c>
      <c r="B99" t="s">
        <v>16439</v>
      </c>
      <c r="C99" t="s">
        <v>3508</v>
      </c>
      <c r="J99">
        <v>2014</v>
      </c>
      <c r="K99" t="s">
        <v>7</v>
      </c>
      <c r="L99" t="s">
        <v>93</v>
      </c>
      <c r="M99" t="s">
        <v>16197</v>
      </c>
      <c r="O99" t="s">
        <v>16208</v>
      </c>
      <c r="P99" t="s">
        <v>109</v>
      </c>
      <c r="Q99">
        <v>6768</v>
      </c>
      <c r="R99">
        <v>0.64</v>
      </c>
      <c r="S99">
        <v>1.05</v>
      </c>
      <c r="T99">
        <v>1.1376564277588168E-3</v>
      </c>
    </row>
    <row r="100" spans="1:20" x14ac:dyDescent="0.35">
      <c r="A100" t="s">
        <v>16440</v>
      </c>
      <c r="B100" t="s">
        <v>16441</v>
      </c>
      <c r="C100" t="s">
        <v>3513</v>
      </c>
      <c r="J100">
        <v>2014</v>
      </c>
      <c r="K100" t="s">
        <v>7</v>
      </c>
      <c r="L100" t="s">
        <v>93</v>
      </c>
      <c r="M100" t="s">
        <v>16197</v>
      </c>
      <c r="O100" t="s">
        <v>16211</v>
      </c>
      <c r="P100" t="s">
        <v>110</v>
      </c>
      <c r="Q100">
        <v>6804</v>
      </c>
      <c r="R100">
        <v>1.03</v>
      </c>
      <c r="S100">
        <v>1.06</v>
      </c>
      <c r="T100">
        <v>1.7730496453900709E-3</v>
      </c>
    </row>
    <row r="101" spans="1:20" x14ac:dyDescent="0.35">
      <c r="A101" t="s">
        <v>16442</v>
      </c>
      <c r="B101" t="s">
        <v>16443</v>
      </c>
      <c r="C101" t="s">
        <v>3522</v>
      </c>
      <c r="J101">
        <v>2014</v>
      </c>
      <c r="K101" t="s">
        <v>7</v>
      </c>
      <c r="L101" t="s">
        <v>93</v>
      </c>
      <c r="M101" t="s">
        <v>16197</v>
      </c>
      <c r="O101" t="s">
        <v>16214</v>
      </c>
      <c r="P101" t="s">
        <v>111</v>
      </c>
      <c r="Q101">
        <v>6648</v>
      </c>
      <c r="R101">
        <v>0.55000000000000004</v>
      </c>
      <c r="S101">
        <v>0.9</v>
      </c>
      <c r="T101">
        <v>1.7331022530329288E-3</v>
      </c>
    </row>
    <row r="102" spans="1:20" x14ac:dyDescent="0.35">
      <c r="A102" t="s">
        <v>16444</v>
      </c>
      <c r="B102" t="s">
        <v>16445</v>
      </c>
      <c r="C102" t="s">
        <v>3532</v>
      </c>
      <c r="J102">
        <v>2014</v>
      </c>
      <c r="K102" t="s">
        <v>7</v>
      </c>
      <c r="L102" t="s">
        <v>93</v>
      </c>
      <c r="M102" t="s">
        <v>16197</v>
      </c>
      <c r="O102" t="s">
        <v>16217</v>
      </c>
      <c r="P102" t="s">
        <v>112</v>
      </c>
      <c r="Q102">
        <v>7308</v>
      </c>
      <c r="R102">
        <v>0.86</v>
      </c>
      <c r="S102">
        <v>0.98</v>
      </c>
      <c r="T102">
        <v>1.8148820326678765E-3</v>
      </c>
    </row>
    <row r="103" spans="1:20" x14ac:dyDescent="0.35">
      <c r="A103" t="s">
        <v>16446</v>
      </c>
      <c r="B103" t="s">
        <v>16447</v>
      </c>
      <c r="C103" t="s">
        <v>3550</v>
      </c>
      <c r="J103">
        <v>2014</v>
      </c>
      <c r="K103" t="s">
        <v>7</v>
      </c>
      <c r="L103" t="s">
        <v>93</v>
      </c>
      <c r="M103" t="s">
        <v>16197</v>
      </c>
      <c r="O103" t="s">
        <v>16220</v>
      </c>
      <c r="P103" t="s">
        <v>113</v>
      </c>
      <c r="Q103">
        <v>5820</v>
      </c>
      <c r="R103">
        <v>1.04</v>
      </c>
      <c r="S103">
        <v>0.95</v>
      </c>
      <c r="T103">
        <v>0</v>
      </c>
    </row>
    <row r="104" spans="1:20" x14ac:dyDescent="0.35">
      <c r="A104" t="s">
        <v>16448</v>
      </c>
      <c r="B104" t="s">
        <v>16449</v>
      </c>
      <c r="C104" t="s">
        <v>3556</v>
      </c>
      <c r="J104">
        <v>2014</v>
      </c>
      <c r="K104" t="s">
        <v>7</v>
      </c>
      <c r="L104" t="s">
        <v>93</v>
      </c>
      <c r="M104" t="s">
        <v>16197</v>
      </c>
      <c r="O104" t="s">
        <v>16223</v>
      </c>
      <c r="P104" t="s">
        <v>114</v>
      </c>
      <c r="Q104">
        <v>9516</v>
      </c>
      <c r="R104">
        <v>0.9</v>
      </c>
      <c r="S104">
        <v>1.2</v>
      </c>
      <c r="T104">
        <v>1.3927576601671309E-3</v>
      </c>
    </row>
    <row r="105" spans="1:20" x14ac:dyDescent="0.35">
      <c r="A105" t="s">
        <v>16450</v>
      </c>
      <c r="B105" t="s">
        <v>16451</v>
      </c>
      <c r="C105" t="s">
        <v>3590</v>
      </c>
      <c r="J105">
        <v>2014</v>
      </c>
      <c r="K105" t="s">
        <v>7</v>
      </c>
      <c r="L105" t="s">
        <v>93</v>
      </c>
      <c r="M105" t="s">
        <v>16197</v>
      </c>
      <c r="O105" t="s">
        <v>16226</v>
      </c>
      <c r="P105" t="s">
        <v>115</v>
      </c>
      <c r="Q105">
        <v>9396</v>
      </c>
      <c r="R105">
        <v>0.96</v>
      </c>
      <c r="S105">
        <v>1.1499999999999999</v>
      </c>
      <c r="T105">
        <v>1.0351966873706005E-3</v>
      </c>
    </row>
    <row r="106" spans="1:20" x14ac:dyDescent="0.35">
      <c r="A106" t="s">
        <v>16452</v>
      </c>
      <c r="B106" t="s">
        <v>16453</v>
      </c>
      <c r="C106" t="s">
        <v>3593</v>
      </c>
      <c r="J106">
        <v>2014</v>
      </c>
      <c r="K106" t="s">
        <v>7</v>
      </c>
      <c r="L106" t="s">
        <v>93</v>
      </c>
      <c r="M106" t="s">
        <v>16197</v>
      </c>
      <c r="O106" t="s">
        <v>16229</v>
      </c>
      <c r="P106" t="s">
        <v>116</v>
      </c>
      <c r="Q106">
        <v>9408</v>
      </c>
      <c r="R106">
        <v>0.82</v>
      </c>
      <c r="S106">
        <v>1.2</v>
      </c>
      <c r="T106">
        <v>1.1415525114155251E-3</v>
      </c>
    </row>
    <row r="107" spans="1:20" x14ac:dyDescent="0.35">
      <c r="A107" t="s">
        <v>16454</v>
      </c>
      <c r="B107" t="s">
        <v>16455</v>
      </c>
      <c r="C107" t="s">
        <v>3600</v>
      </c>
      <c r="J107">
        <v>2014</v>
      </c>
      <c r="K107" t="s">
        <v>7</v>
      </c>
      <c r="L107" t="s">
        <v>93</v>
      </c>
      <c r="M107" t="s">
        <v>16197</v>
      </c>
      <c r="O107" t="s">
        <v>16232</v>
      </c>
      <c r="P107" t="s">
        <v>117</v>
      </c>
      <c r="Q107">
        <v>7812</v>
      </c>
      <c r="R107">
        <v>0.79</v>
      </c>
      <c r="S107">
        <v>1.03</v>
      </c>
      <c r="T107">
        <v>1.455604075691412E-3</v>
      </c>
    </row>
    <row r="108" spans="1:20" x14ac:dyDescent="0.35">
      <c r="A108" t="s">
        <v>16456</v>
      </c>
      <c r="B108" t="s">
        <v>16457</v>
      </c>
      <c r="C108" t="s">
        <v>3602</v>
      </c>
      <c r="J108">
        <v>2014</v>
      </c>
      <c r="K108" t="s">
        <v>7</v>
      </c>
      <c r="L108" t="s">
        <v>93</v>
      </c>
      <c r="M108" t="s">
        <v>16197</v>
      </c>
      <c r="O108" t="s">
        <v>16235</v>
      </c>
      <c r="P108" t="s">
        <v>118</v>
      </c>
      <c r="Q108">
        <v>8676</v>
      </c>
      <c r="R108">
        <v>0.4</v>
      </c>
      <c r="S108">
        <v>1.1299999999999999</v>
      </c>
      <c r="T108">
        <v>1.4367816091954023E-3</v>
      </c>
    </row>
    <row r="109" spans="1:20" x14ac:dyDescent="0.35">
      <c r="A109" t="s">
        <v>16458</v>
      </c>
      <c r="B109" t="s">
        <v>16459</v>
      </c>
      <c r="C109" t="s">
        <v>3619</v>
      </c>
      <c r="J109">
        <v>2014</v>
      </c>
      <c r="K109" t="s">
        <v>7</v>
      </c>
      <c r="L109" t="s">
        <v>93</v>
      </c>
      <c r="M109" t="s">
        <v>16197</v>
      </c>
      <c r="O109" t="s">
        <v>16238</v>
      </c>
      <c r="P109" t="s">
        <v>119</v>
      </c>
      <c r="Q109">
        <v>8280</v>
      </c>
      <c r="R109">
        <v>1.08</v>
      </c>
      <c r="S109">
        <v>1.03</v>
      </c>
      <c r="T109">
        <v>0</v>
      </c>
    </row>
    <row r="110" spans="1:20" x14ac:dyDescent="0.35">
      <c r="A110" t="s">
        <v>16460</v>
      </c>
      <c r="B110" t="s">
        <v>16461</v>
      </c>
      <c r="C110" t="s">
        <v>3664</v>
      </c>
      <c r="J110">
        <v>2014</v>
      </c>
      <c r="K110" t="s">
        <v>7</v>
      </c>
      <c r="L110" t="s">
        <v>93</v>
      </c>
      <c r="M110" t="s">
        <v>16197</v>
      </c>
      <c r="O110" t="s">
        <v>16241</v>
      </c>
      <c r="P110" t="s">
        <v>120</v>
      </c>
      <c r="Q110">
        <v>6804</v>
      </c>
      <c r="R110">
        <v>0.46</v>
      </c>
      <c r="S110">
        <v>0.97</v>
      </c>
      <c r="T110">
        <v>1.455604075691412E-3</v>
      </c>
    </row>
    <row r="111" spans="1:20" x14ac:dyDescent="0.35">
      <c r="A111" t="s">
        <v>16462</v>
      </c>
      <c r="B111" t="s">
        <v>16463</v>
      </c>
      <c r="C111" t="s">
        <v>3725</v>
      </c>
      <c r="J111">
        <v>2014</v>
      </c>
      <c r="K111" t="s">
        <v>7</v>
      </c>
      <c r="L111" t="s">
        <v>93</v>
      </c>
      <c r="M111" t="s">
        <v>16197</v>
      </c>
      <c r="O111" t="s">
        <v>16244</v>
      </c>
      <c r="P111" t="s">
        <v>121</v>
      </c>
      <c r="Q111">
        <v>6444</v>
      </c>
      <c r="R111">
        <v>1</v>
      </c>
      <c r="S111">
        <v>0.92</v>
      </c>
      <c r="T111">
        <v>0</v>
      </c>
    </row>
    <row r="112" spans="1:20" x14ac:dyDescent="0.35">
      <c r="A112" t="s">
        <v>16464</v>
      </c>
      <c r="B112" t="s">
        <v>16465</v>
      </c>
      <c r="C112" t="s">
        <v>3727</v>
      </c>
      <c r="J112">
        <v>2014</v>
      </c>
      <c r="K112" t="s">
        <v>7</v>
      </c>
      <c r="L112" t="s">
        <v>93</v>
      </c>
      <c r="M112" t="s">
        <v>16197</v>
      </c>
      <c r="O112" t="s">
        <v>16247</v>
      </c>
      <c r="P112" t="s">
        <v>122</v>
      </c>
      <c r="Q112">
        <v>5580</v>
      </c>
      <c r="R112">
        <v>0.77</v>
      </c>
      <c r="S112">
        <v>1.1200000000000001</v>
      </c>
      <c r="T112">
        <v>1.483679525222552E-3</v>
      </c>
    </row>
    <row r="113" spans="1:20" x14ac:dyDescent="0.35">
      <c r="A113" t="s">
        <v>16466</v>
      </c>
      <c r="B113" t="s">
        <v>16467</v>
      </c>
      <c r="C113" t="s">
        <v>3733</v>
      </c>
      <c r="J113">
        <v>2014</v>
      </c>
      <c r="K113" t="s">
        <v>7</v>
      </c>
      <c r="L113" t="s">
        <v>93</v>
      </c>
      <c r="M113" t="s">
        <v>16197</v>
      </c>
      <c r="O113" t="s">
        <v>16250</v>
      </c>
      <c r="P113" t="s">
        <v>123</v>
      </c>
      <c r="Q113">
        <v>5640</v>
      </c>
      <c r="R113">
        <v>1.02</v>
      </c>
      <c r="S113">
        <v>1.08</v>
      </c>
      <c r="T113">
        <v>1.3280212483399733E-3</v>
      </c>
    </row>
    <row r="114" spans="1:20" x14ac:dyDescent="0.35">
      <c r="A114" t="s">
        <v>16468</v>
      </c>
      <c r="B114" t="s">
        <v>16469</v>
      </c>
      <c r="C114" t="s">
        <v>3816</v>
      </c>
      <c r="J114">
        <v>2014</v>
      </c>
      <c r="K114" t="s">
        <v>7</v>
      </c>
      <c r="L114" t="s">
        <v>93</v>
      </c>
      <c r="M114" t="s">
        <v>16197</v>
      </c>
      <c r="O114" t="s">
        <v>16253</v>
      </c>
      <c r="P114" t="s">
        <v>124</v>
      </c>
      <c r="Q114">
        <v>7668</v>
      </c>
      <c r="R114">
        <v>0.71</v>
      </c>
      <c r="S114">
        <v>1.1599999999999999</v>
      </c>
      <c r="T114">
        <v>1.5723270440251573E-3</v>
      </c>
    </row>
    <row r="115" spans="1:20" x14ac:dyDescent="0.35">
      <c r="A115" t="s">
        <v>16470</v>
      </c>
      <c r="B115" t="s">
        <v>16471</v>
      </c>
      <c r="C115" t="s">
        <v>3846</v>
      </c>
      <c r="J115">
        <v>2014</v>
      </c>
      <c r="K115" t="s">
        <v>7</v>
      </c>
      <c r="L115" t="s">
        <v>93</v>
      </c>
      <c r="M115" t="s">
        <v>16197</v>
      </c>
      <c r="O115" t="s">
        <v>16256</v>
      </c>
      <c r="P115" t="s">
        <v>125</v>
      </c>
      <c r="Q115">
        <v>5196</v>
      </c>
      <c r="R115">
        <v>1.1599999999999999</v>
      </c>
      <c r="S115">
        <v>1.02</v>
      </c>
      <c r="T115">
        <v>0</v>
      </c>
    </row>
    <row r="116" spans="1:20" x14ac:dyDescent="0.35">
      <c r="A116" t="s">
        <v>16472</v>
      </c>
      <c r="B116" t="s">
        <v>16473</v>
      </c>
      <c r="C116" t="s">
        <v>3865</v>
      </c>
      <c r="J116">
        <v>2014</v>
      </c>
      <c r="K116" t="s">
        <v>7</v>
      </c>
      <c r="L116" t="s">
        <v>93</v>
      </c>
      <c r="M116" t="s">
        <v>16197</v>
      </c>
      <c r="O116" t="s">
        <v>16259</v>
      </c>
      <c r="P116" t="s">
        <v>126</v>
      </c>
      <c r="Q116">
        <v>8076</v>
      </c>
      <c r="R116">
        <v>0.92</v>
      </c>
      <c r="S116">
        <v>1.08</v>
      </c>
      <c r="T116">
        <v>1.6339869281045752E-3</v>
      </c>
    </row>
    <row r="117" spans="1:20" x14ac:dyDescent="0.35">
      <c r="A117" t="s">
        <v>16474</v>
      </c>
      <c r="B117" t="s">
        <v>16475</v>
      </c>
      <c r="C117" t="s">
        <v>3919</v>
      </c>
      <c r="J117">
        <v>2014</v>
      </c>
      <c r="K117" t="s">
        <v>7</v>
      </c>
      <c r="L117" t="s">
        <v>93</v>
      </c>
      <c r="M117" t="s">
        <v>16197</v>
      </c>
      <c r="O117" t="s">
        <v>16262</v>
      </c>
      <c r="P117" t="s">
        <v>127</v>
      </c>
      <c r="Q117">
        <v>5760</v>
      </c>
      <c r="R117">
        <v>0.93</v>
      </c>
      <c r="S117">
        <v>1.1100000000000001</v>
      </c>
      <c r="T117">
        <v>1.4005602240896359E-3</v>
      </c>
    </row>
    <row r="118" spans="1:20" x14ac:dyDescent="0.35">
      <c r="A118" t="s">
        <v>16476</v>
      </c>
      <c r="B118" t="s">
        <v>16477</v>
      </c>
      <c r="C118" t="s">
        <v>3978</v>
      </c>
      <c r="J118">
        <v>2014</v>
      </c>
      <c r="K118" t="s">
        <v>7</v>
      </c>
      <c r="L118" t="s">
        <v>93</v>
      </c>
      <c r="M118" t="s">
        <v>16197</v>
      </c>
      <c r="O118" t="s">
        <v>16265</v>
      </c>
      <c r="P118" t="s">
        <v>128</v>
      </c>
      <c r="Q118">
        <v>5316</v>
      </c>
      <c r="R118">
        <v>1.01</v>
      </c>
      <c r="S118">
        <v>1.03</v>
      </c>
      <c r="T118">
        <v>1.8315018315018315E-3</v>
      </c>
    </row>
    <row r="119" spans="1:20" x14ac:dyDescent="0.35">
      <c r="A119" t="s">
        <v>16478</v>
      </c>
      <c r="B119" t="s">
        <v>16479</v>
      </c>
      <c r="C119" t="s">
        <v>3988</v>
      </c>
      <c r="J119">
        <v>2014</v>
      </c>
      <c r="K119" t="s">
        <v>7</v>
      </c>
      <c r="L119" t="s">
        <v>93</v>
      </c>
      <c r="M119" t="s">
        <v>16197</v>
      </c>
      <c r="O119" t="s">
        <v>16268</v>
      </c>
      <c r="P119" t="s">
        <v>129</v>
      </c>
      <c r="Q119">
        <v>5688</v>
      </c>
      <c r="R119">
        <v>1.03</v>
      </c>
      <c r="S119">
        <v>0.99</v>
      </c>
      <c r="T119">
        <v>0</v>
      </c>
    </row>
    <row r="120" spans="1:20" x14ac:dyDescent="0.35">
      <c r="A120" t="s">
        <v>16480</v>
      </c>
      <c r="B120" t="s">
        <v>16481</v>
      </c>
      <c r="C120" t="s">
        <v>4035</v>
      </c>
      <c r="J120">
        <v>2014</v>
      </c>
      <c r="K120" t="s">
        <v>7</v>
      </c>
      <c r="L120" t="s">
        <v>93</v>
      </c>
      <c r="M120" t="s">
        <v>16197</v>
      </c>
      <c r="O120" t="s">
        <v>16271</v>
      </c>
      <c r="P120" t="s">
        <v>130</v>
      </c>
      <c r="Q120">
        <v>7920</v>
      </c>
      <c r="R120">
        <v>1</v>
      </c>
      <c r="S120">
        <v>1.05</v>
      </c>
      <c r="T120">
        <v>1.1547344110854503E-3</v>
      </c>
    </row>
    <row r="121" spans="1:20" x14ac:dyDescent="0.35">
      <c r="A121" t="s">
        <v>16482</v>
      </c>
      <c r="B121" t="s">
        <v>16483</v>
      </c>
      <c r="C121" t="s">
        <v>4065</v>
      </c>
      <c r="J121">
        <v>2014</v>
      </c>
      <c r="K121" t="s">
        <v>7</v>
      </c>
      <c r="L121" t="s">
        <v>93</v>
      </c>
      <c r="M121" t="s">
        <v>16197</v>
      </c>
      <c r="O121" t="s">
        <v>16274</v>
      </c>
      <c r="P121" t="s">
        <v>131</v>
      </c>
      <c r="Q121">
        <v>7608</v>
      </c>
      <c r="R121">
        <v>0.97</v>
      </c>
      <c r="S121">
        <v>1</v>
      </c>
      <c r="T121">
        <v>1.1098779134295228E-3</v>
      </c>
    </row>
    <row r="122" spans="1:20" x14ac:dyDescent="0.35">
      <c r="A122" t="s">
        <v>16484</v>
      </c>
      <c r="B122" t="s">
        <v>16485</v>
      </c>
      <c r="C122" t="s">
        <v>4079</v>
      </c>
      <c r="J122">
        <v>2014</v>
      </c>
      <c r="K122" t="s">
        <v>7</v>
      </c>
      <c r="L122" t="s">
        <v>93</v>
      </c>
      <c r="M122" t="s">
        <v>16197</v>
      </c>
      <c r="O122" t="s">
        <v>16277</v>
      </c>
      <c r="P122" t="s">
        <v>132</v>
      </c>
      <c r="Q122">
        <v>7920</v>
      </c>
      <c r="R122">
        <v>1.03</v>
      </c>
      <c r="S122">
        <v>0.92</v>
      </c>
      <c r="T122">
        <v>0</v>
      </c>
    </row>
    <row r="123" spans="1:20" x14ac:dyDescent="0.35">
      <c r="A123" t="s">
        <v>16486</v>
      </c>
      <c r="B123" t="s">
        <v>16487</v>
      </c>
      <c r="C123" t="s">
        <v>4104</v>
      </c>
      <c r="J123">
        <v>2014</v>
      </c>
      <c r="K123" t="s">
        <v>7</v>
      </c>
      <c r="L123" t="s">
        <v>93</v>
      </c>
      <c r="M123" t="s">
        <v>16197</v>
      </c>
      <c r="O123" t="s">
        <v>16280</v>
      </c>
      <c r="P123" t="s">
        <v>133</v>
      </c>
      <c r="Q123">
        <v>8160</v>
      </c>
      <c r="R123">
        <v>0.91</v>
      </c>
      <c r="S123">
        <v>0.91</v>
      </c>
      <c r="T123">
        <v>1.5847860538827259E-3</v>
      </c>
    </row>
    <row r="124" spans="1:20" x14ac:dyDescent="0.35">
      <c r="A124" t="s">
        <v>16488</v>
      </c>
      <c r="B124" t="s">
        <v>16489</v>
      </c>
      <c r="C124" t="s">
        <v>4107</v>
      </c>
      <c r="J124">
        <v>2014</v>
      </c>
      <c r="K124" t="s">
        <v>7</v>
      </c>
      <c r="L124" t="s">
        <v>93</v>
      </c>
      <c r="M124" t="s">
        <v>16197</v>
      </c>
      <c r="O124" t="s">
        <v>16283</v>
      </c>
      <c r="P124" t="s">
        <v>134</v>
      </c>
      <c r="Q124">
        <v>7308</v>
      </c>
      <c r="R124">
        <v>0.47</v>
      </c>
      <c r="S124">
        <v>1.05</v>
      </c>
      <c r="T124">
        <v>1.1534025374855825E-3</v>
      </c>
    </row>
    <row r="125" spans="1:20" x14ac:dyDescent="0.35">
      <c r="J125">
        <v>2014</v>
      </c>
      <c r="K125" t="s">
        <v>7</v>
      </c>
      <c r="L125" t="s">
        <v>93</v>
      </c>
      <c r="M125" t="s">
        <v>16197</v>
      </c>
      <c r="O125" t="s">
        <v>16286</v>
      </c>
      <c r="P125" t="s">
        <v>135</v>
      </c>
      <c r="Q125">
        <v>6780</v>
      </c>
      <c r="R125">
        <v>0.73</v>
      </c>
      <c r="S125">
        <v>1.1399999999999999</v>
      </c>
      <c r="T125">
        <v>1.4727540500736377E-3</v>
      </c>
    </row>
    <row r="126" spans="1:20" x14ac:dyDescent="0.35">
      <c r="J126">
        <v>2014</v>
      </c>
      <c r="K126" t="s">
        <v>7</v>
      </c>
      <c r="L126" t="s">
        <v>93</v>
      </c>
      <c r="M126" t="s">
        <v>16197</v>
      </c>
      <c r="O126" t="s">
        <v>16289</v>
      </c>
      <c r="P126" t="s">
        <v>136</v>
      </c>
      <c r="Q126">
        <v>6480</v>
      </c>
      <c r="R126">
        <v>0.9</v>
      </c>
      <c r="S126">
        <v>0.92</v>
      </c>
      <c r="T126">
        <v>1.0341261633919339E-3</v>
      </c>
    </row>
    <row r="127" spans="1:20" x14ac:dyDescent="0.35">
      <c r="J127">
        <v>2014</v>
      </c>
      <c r="K127" t="s">
        <v>7</v>
      </c>
      <c r="L127" t="s">
        <v>93</v>
      </c>
      <c r="M127" t="s">
        <v>16197</v>
      </c>
      <c r="O127" t="s">
        <v>16292</v>
      </c>
      <c r="P127" t="s">
        <v>137</v>
      </c>
      <c r="Q127">
        <v>5904</v>
      </c>
      <c r="R127">
        <v>0.48</v>
      </c>
      <c r="S127">
        <v>1.1499999999999999</v>
      </c>
      <c r="T127">
        <v>1.4184397163120568E-3</v>
      </c>
    </row>
    <row r="128" spans="1:20" x14ac:dyDescent="0.35">
      <c r="J128">
        <v>2014</v>
      </c>
      <c r="K128" t="s">
        <v>7</v>
      </c>
      <c r="L128" t="s">
        <v>93</v>
      </c>
      <c r="M128" t="s">
        <v>16197</v>
      </c>
      <c r="O128" t="s">
        <v>16295</v>
      </c>
      <c r="P128" t="s">
        <v>138</v>
      </c>
      <c r="Q128">
        <v>7992</v>
      </c>
      <c r="R128">
        <v>1.1599999999999999</v>
      </c>
      <c r="S128">
        <v>1.1100000000000001</v>
      </c>
      <c r="T128">
        <v>0</v>
      </c>
    </row>
    <row r="129" spans="10:20" x14ac:dyDescent="0.35">
      <c r="J129">
        <v>2014</v>
      </c>
      <c r="K129" t="s">
        <v>7</v>
      </c>
      <c r="L129" t="s">
        <v>93</v>
      </c>
      <c r="M129" t="s">
        <v>16197</v>
      </c>
      <c r="O129" t="s">
        <v>16298</v>
      </c>
      <c r="P129" t="s">
        <v>139</v>
      </c>
      <c r="Q129">
        <v>8160</v>
      </c>
      <c r="R129">
        <v>0.42</v>
      </c>
      <c r="S129">
        <v>1.19</v>
      </c>
      <c r="T129">
        <v>1.2594458438287153E-3</v>
      </c>
    </row>
    <row r="130" spans="10:20" x14ac:dyDescent="0.35">
      <c r="J130">
        <v>2014</v>
      </c>
      <c r="K130" t="s">
        <v>7</v>
      </c>
      <c r="L130" t="s">
        <v>93</v>
      </c>
      <c r="M130" t="s">
        <v>16197</v>
      </c>
      <c r="O130" t="s">
        <v>16301</v>
      </c>
      <c r="P130" t="s">
        <v>140</v>
      </c>
      <c r="Q130">
        <v>8652</v>
      </c>
      <c r="R130">
        <v>1.06</v>
      </c>
      <c r="S130">
        <v>1.19</v>
      </c>
      <c r="T130">
        <v>1.277139208173691E-3</v>
      </c>
    </row>
    <row r="131" spans="10:20" x14ac:dyDescent="0.35">
      <c r="J131">
        <v>2014</v>
      </c>
      <c r="K131" t="s">
        <v>7</v>
      </c>
      <c r="L131" t="s">
        <v>93</v>
      </c>
      <c r="M131" t="s">
        <v>16197</v>
      </c>
      <c r="O131" t="s">
        <v>16304</v>
      </c>
      <c r="P131" t="s">
        <v>141</v>
      </c>
      <c r="Q131">
        <v>9096</v>
      </c>
      <c r="R131">
        <v>0.82</v>
      </c>
      <c r="S131">
        <v>1.1599999999999999</v>
      </c>
      <c r="T131">
        <v>1.594896331738437E-3</v>
      </c>
    </row>
    <row r="132" spans="10:20" x14ac:dyDescent="0.35">
      <c r="J132">
        <v>2014</v>
      </c>
      <c r="K132" t="s">
        <v>7</v>
      </c>
      <c r="L132" t="s">
        <v>93</v>
      </c>
      <c r="M132" t="s">
        <v>16197</v>
      </c>
      <c r="O132" t="s">
        <v>16307</v>
      </c>
      <c r="P132" t="s">
        <v>142</v>
      </c>
      <c r="Q132">
        <v>7068</v>
      </c>
      <c r="R132">
        <v>1.06</v>
      </c>
      <c r="S132">
        <v>1.1399999999999999</v>
      </c>
      <c r="T132">
        <v>1.4684287812041115E-3</v>
      </c>
    </row>
    <row r="133" spans="10:20" x14ac:dyDescent="0.35">
      <c r="J133">
        <v>2014</v>
      </c>
      <c r="K133" t="s">
        <v>7</v>
      </c>
      <c r="L133" t="s">
        <v>93</v>
      </c>
      <c r="M133" t="s">
        <v>16197</v>
      </c>
      <c r="O133" t="s">
        <v>16310</v>
      </c>
      <c r="P133" t="s">
        <v>3611</v>
      </c>
      <c r="Q133">
        <v>9048</v>
      </c>
      <c r="R133">
        <v>0.55000000000000004</v>
      </c>
      <c r="S133">
        <v>1.1100000000000001</v>
      </c>
      <c r="T133">
        <v>1.4705882352941176E-3</v>
      </c>
    </row>
    <row r="134" spans="10:20" x14ac:dyDescent="0.35">
      <c r="J134">
        <v>2014</v>
      </c>
      <c r="K134" t="s">
        <v>7</v>
      </c>
      <c r="L134" t="s">
        <v>93</v>
      </c>
      <c r="M134" t="s">
        <v>16197</v>
      </c>
      <c r="O134" t="s">
        <v>16313</v>
      </c>
      <c r="P134" t="s">
        <v>143</v>
      </c>
      <c r="Q134">
        <v>7560</v>
      </c>
      <c r="R134">
        <v>0.48</v>
      </c>
      <c r="S134">
        <v>1.17</v>
      </c>
      <c r="T134">
        <v>1.483679525222552E-3</v>
      </c>
    </row>
    <row r="135" spans="10:20" x14ac:dyDescent="0.35">
      <c r="J135">
        <v>2014</v>
      </c>
      <c r="K135" t="s">
        <v>7</v>
      </c>
      <c r="L135" t="s">
        <v>93</v>
      </c>
      <c r="M135" t="s">
        <v>16197</v>
      </c>
      <c r="O135" t="s">
        <v>16316</v>
      </c>
      <c r="P135" t="s">
        <v>144</v>
      </c>
      <c r="Q135">
        <v>5376</v>
      </c>
      <c r="R135">
        <v>0.87</v>
      </c>
      <c r="S135">
        <v>1</v>
      </c>
      <c r="T135">
        <v>1.092896174863388E-3</v>
      </c>
    </row>
    <row r="136" spans="10:20" x14ac:dyDescent="0.35">
      <c r="J136">
        <v>2014</v>
      </c>
      <c r="K136" t="s">
        <v>7</v>
      </c>
      <c r="L136" t="s">
        <v>93</v>
      </c>
      <c r="M136" t="s">
        <v>16197</v>
      </c>
      <c r="O136" t="s">
        <v>16319</v>
      </c>
      <c r="P136" t="s">
        <v>145</v>
      </c>
      <c r="Q136">
        <v>9528</v>
      </c>
      <c r="R136">
        <v>0.51</v>
      </c>
      <c r="S136">
        <v>1.1200000000000001</v>
      </c>
      <c r="T136">
        <v>1.8018018018018018E-3</v>
      </c>
    </row>
    <row r="137" spans="10:20" x14ac:dyDescent="0.35">
      <c r="J137">
        <v>2014</v>
      </c>
      <c r="K137" t="s">
        <v>7</v>
      </c>
      <c r="L137" t="s">
        <v>93</v>
      </c>
      <c r="M137" t="s">
        <v>16197</v>
      </c>
      <c r="O137" t="s">
        <v>16322</v>
      </c>
      <c r="P137" t="s">
        <v>146</v>
      </c>
      <c r="Q137">
        <v>9480</v>
      </c>
      <c r="R137">
        <v>0.73</v>
      </c>
      <c r="S137">
        <v>0.9</v>
      </c>
      <c r="T137">
        <v>1.0582010582010583E-3</v>
      </c>
    </row>
    <row r="138" spans="10:20" x14ac:dyDescent="0.35">
      <c r="J138">
        <v>2014</v>
      </c>
      <c r="K138" t="s">
        <v>7</v>
      </c>
      <c r="L138" t="s">
        <v>93</v>
      </c>
      <c r="M138" t="s">
        <v>16197</v>
      </c>
      <c r="O138" t="s">
        <v>16325</v>
      </c>
      <c r="P138" t="s">
        <v>147</v>
      </c>
      <c r="Q138">
        <v>5760</v>
      </c>
      <c r="R138">
        <v>0.93</v>
      </c>
      <c r="S138">
        <v>1.1000000000000001</v>
      </c>
      <c r="T138">
        <v>1.5290519877675841E-3</v>
      </c>
    </row>
    <row r="139" spans="10:20" x14ac:dyDescent="0.35">
      <c r="J139">
        <v>2014</v>
      </c>
      <c r="K139" t="s">
        <v>7</v>
      </c>
      <c r="L139" t="s">
        <v>93</v>
      </c>
      <c r="M139" t="s">
        <v>16197</v>
      </c>
      <c r="O139" t="s">
        <v>16328</v>
      </c>
      <c r="P139" t="s">
        <v>148</v>
      </c>
      <c r="Q139">
        <v>8664</v>
      </c>
      <c r="R139">
        <v>0.89</v>
      </c>
      <c r="S139">
        <v>0.91</v>
      </c>
      <c r="T139">
        <v>1.277139208173691E-3</v>
      </c>
    </row>
    <row r="140" spans="10:20" x14ac:dyDescent="0.35">
      <c r="J140">
        <v>2014</v>
      </c>
      <c r="K140" t="s">
        <v>7</v>
      </c>
      <c r="L140" t="s">
        <v>93</v>
      </c>
      <c r="M140" t="s">
        <v>16197</v>
      </c>
      <c r="O140" t="s">
        <v>16331</v>
      </c>
      <c r="P140" t="s">
        <v>149</v>
      </c>
      <c r="Q140">
        <v>4992</v>
      </c>
      <c r="R140">
        <v>0.65</v>
      </c>
      <c r="S140">
        <v>1.1100000000000001</v>
      </c>
      <c r="T140">
        <v>1.7857142857142857E-3</v>
      </c>
    </row>
    <row r="141" spans="10:20" x14ac:dyDescent="0.35">
      <c r="J141">
        <v>2014</v>
      </c>
      <c r="K141" t="s">
        <v>7</v>
      </c>
      <c r="L141" t="s">
        <v>93</v>
      </c>
      <c r="M141" t="s">
        <v>16197</v>
      </c>
      <c r="O141" t="s">
        <v>16334</v>
      </c>
      <c r="P141" t="s">
        <v>150</v>
      </c>
      <c r="Q141">
        <v>8832</v>
      </c>
      <c r="R141">
        <v>0.66</v>
      </c>
      <c r="S141">
        <v>0.98</v>
      </c>
      <c r="T141">
        <v>1.145475372279496E-3</v>
      </c>
    </row>
    <row r="142" spans="10:20" x14ac:dyDescent="0.35">
      <c r="J142">
        <v>2014</v>
      </c>
      <c r="K142" t="s">
        <v>7</v>
      </c>
      <c r="L142" t="s">
        <v>93</v>
      </c>
      <c r="M142" t="s">
        <v>16197</v>
      </c>
      <c r="O142" t="s">
        <v>16337</v>
      </c>
      <c r="P142" t="s">
        <v>151</v>
      </c>
      <c r="Q142">
        <v>6900</v>
      </c>
      <c r="R142">
        <v>0.68</v>
      </c>
      <c r="S142">
        <v>1.03</v>
      </c>
      <c r="T142">
        <v>1.2033694344163659E-3</v>
      </c>
    </row>
    <row r="143" spans="10:20" x14ac:dyDescent="0.35">
      <c r="J143">
        <v>2014</v>
      </c>
      <c r="K143" t="s">
        <v>7</v>
      </c>
      <c r="L143" t="s">
        <v>93</v>
      </c>
      <c r="M143" t="s">
        <v>16197</v>
      </c>
      <c r="O143" t="s">
        <v>16199</v>
      </c>
      <c r="P143" t="s">
        <v>152</v>
      </c>
      <c r="Q143">
        <v>8292</v>
      </c>
      <c r="R143">
        <v>0.96</v>
      </c>
      <c r="S143">
        <v>1.17</v>
      </c>
      <c r="T143">
        <v>1.6420361247947454E-3</v>
      </c>
    </row>
    <row r="144" spans="10:20" x14ac:dyDescent="0.35">
      <c r="J144">
        <v>2014</v>
      </c>
      <c r="K144" t="s">
        <v>7</v>
      </c>
      <c r="L144" t="s">
        <v>93</v>
      </c>
      <c r="M144" t="s">
        <v>16197</v>
      </c>
      <c r="O144" t="s">
        <v>16202</v>
      </c>
      <c r="P144" t="s">
        <v>153</v>
      </c>
      <c r="Q144">
        <v>8172</v>
      </c>
      <c r="R144">
        <v>0.74</v>
      </c>
      <c r="S144">
        <v>0.91</v>
      </c>
      <c r="T144">
        <v>1.1428571428571429E-3</v>
      </c>
    </row>
    <row r="145" spans="10:20" x14ac:dyDescent="0.35">
      <c r="J145">
        <v>2014</v>
      </c>
      <c r="K145" t="s">
        <v>7</v>
      </c>
      <c r="L145" t="s">
        <v>93</v>
      </c>
      <c r="M145" t="s">
        <v>16197</v>
      </c>
      <c r="O145" t="s">
        <v>16205</v>
      </c>
      <c r="P145" t="s">
        <v>154</v>
      </c>
      <c r="Q145">
        <v>4860</v>
      </c>
      <c r="R145">
        <v>0.79</v>
      </c>
      <c r="S145">
        <v>0.93</v>
      </c>
      <c r="T145">
        <v>1.287001287001287E-3</v>
      </c>
    </row>
    <row r="146" spans="10:20" x14ac:dyDescent="0.35">
      <c r="J146">
        <v>2014</v>
      </c>
      <c r="K146" t="s">
        <v>7</v>
      </c>
      <c r="L146" t="s">
        <v>93</v>
      </c>
      <c r="M146" t="s">
        <v>16197</v>
      </c>
      <c r="O146" t="s">
        <v>16208</v>
      </c>
      <c r="P146" t="s">
        <v>155</v>
      </c>
      <c r="Q146">
        <v>5904</v>
      </c>
      <c r="R146">
        <v>0.78</v>
      </c>
      <c r="S146">
        <v>1.1499999999999999</v>
      </c>
      <c r="T146">
        <v>1.7152658662092624E-3</v>
      </c>
    </row>
    <row r="147" spans="10:20" x14ac:dyDescent="0.35">
      <c r="J147">
        <v>2014</v>
      </c>
      <c r="K147" t="s">
        <v>7</v>
      </c>
      <c r="L147" t="s">
        <v>93</v>
      </c>
      <c r="M147" t="s">
        <v>16197</v>
      </c>
      <c r="O147" t="s">
        <v>16211</v>
      </c>
      <c r="P147" t="s">
        <v>156</v>
      </c>
      <c r="Q147">
        <v>9552</v>
      </c>
      <c r="R147">
        <v>0.6</v>
      </c>
      <c r="S147">
        <v>0.98</v>
      </c>
      <c r="T147">
        <v>1.4347202295552368E-3</v>
      </c>
    </row>
    <row r="148" spans="10:20" x14ac:dyDescent="0.35">
      <c r="J148">
        <v>2014</v>
      </c>
      <c r="K148" t="s">
        <v>7</v>
      </c>
      <c r="L148" t="s">
        <v>93</v>
      </c>
      <c r="M148" t="s">
        <v>16197</v>
      </c>
      <c r="O148" t="s">
        <v>16214</v>
      </c>
      <c r="P148" t="s">
        <v>157</v>
      </c>
      <c r="Q148">
        <v>5268</v>
      </c>
      <c r="R148">
        <v>0.67</v>
      </c>
      <c r="S148">
        <v>1.1200000000000001</v>
      </c>
      <c r="T148">
        <v>1.7889087656529517E-3</v>
      </c>
    </row>
    <row r="149" spans="10:20" x14ac:dyDescent="0.35">
      <c r="J149">
        <v>2014</v>
      </c>
      <c r="K149" t="s">
        <v>7</v>
      </c>
      <c r="L149" t="s">
        <v>93</v>
      </c>
      <c r="M149" t="s">
        <v>16197</v>
      </c>
      <c r="O149" t="s">
        <v>16217</v>
      </c>
      <c r="P149" t="s">
        <v>3612</v>
      </c>
      <c r="Q149">
        <v>5352</v>
      </c>
      <c r="R149">
        <v>1.17</v>
      </c>
      <c r="S149">
        <v>1.0900000000000001</v>
      </c>
      <c r="T149">
        <v>0</v>
      </c>
    </row>
    <row r="150" spans="10:20" x14ac:dyDescent="0.35">
      <c r="J150">
        <v>2014</v>
      </c>
      <c r="K150" t="s">
        <v>7</v>
      </c>
      <c r="L150" t="s">
        <v>93</v>
      </c>
      <c r="M150" t="s">
        <v>16197</v>
      </c>
      <c r="O150" t="s">
        <v>16220</v>
      </c>
      <c r="P150" t="s">
        <v>3613</v>
      </c>
      <c r="Q150">
        <v>5664</v>
      </c>
      <c r="R150">
        <v>0.57999999999999996</v>
      </c>
      <c r="S150">
        <v>1.03</v>
      </c>
      <c r="T150">
        <v>1.0330578512396695E-3</v>
      </c>
    </row>
    <row r="151" spans="10:20" x14ac:dyDescent="0.35">
      <c r="J151">
        <v>2014</v>
      </c>
      <c r="K151" t="s">
        <v>7</v>
      </c>
      <c r="L151" t="s">
        <v>93</v>
      </c>
      <c r="M151" t="s">
        <v>16197</v>
      </c>
      <c r="O151" t="s">
        <v>16223</v>
      </c>
      <c r="P151" t="s">
        <v>3614</v>
      </c>
      <c r="Q151">
        <v>6336</v>
      </c>
      <c r="R151">
        <v>1.02</v>
      </c>
      <c r="S151">
        <v>1.17</v>
      </c>
      <c r="T151">
        <v>1.5082956259426848E-3</v>
      </c>
    </row>
    <row r="152" spans="10:20" x14ac:dyDescent="0.35">
      <c r="J152">
        <v>2014</v>
      </c>
      <c r="K152" t="s">
        <v>7</v>
      </c>
      <c r="L152" t="s">
        <v>93</v>
      </c>
      <c r="M152" t="s">
        <v>16197</v>
      </c>
      <c r="O152" t="s">
        <v>16226</v>
      </c>
      <c r="P152" t="s">
        <v>3615</v>
      </c>
      <c r="Q152">
        <v>6144</v>
      </c>
      <c r="R152">
        <v>0.8</v>
      </c>
      <c r="S152">
        <v>0.91</v>
      </c>
      <c r="T152">
        <v>1.7543859649122807E-3</v>
      </c>
    </row>
    <row r="153" spans="10:20" x14ac:dyDescent="0.35">
      <c r="J153">
        <v>2014</v>
      </c>
      <c r="K153" t="s">
        <v>7</v>
      </c>
      <c r="L153" t="s">
        <v>93</v>
      </c>
      <c r="M153" t="s">
        <v>16197</v>
      </c>
      <c r="O153" t="s">
        <v>16229</v>
      </c>
      <c r="P153" t="s">
        <v>3838</v>
      </c>
      <c r="Q153">
        <v>9288</v>
      </c>
      <c r="R153">
        <v>0.93</v>
      </c>
      <c r="S153">
        <v>1.08</v>
      </c>
      <c r="T153">
        <v>1.1235955056179776E-3</v>
      </c>
    </row>
    <row r="154" spans="10:20" x14ac:dyDescent="0.35">
      <c r="J154">
        <v>2014</v>
      </c>
      <c r="K154" t="s">
        <v>7</v>
      </c>
      <c r="L154" t="s">
        <v>93</v>
      </c>
      <c r="M154" t="s">
        <v>16197</v>
      </c>
      <c r="O154" t="s">
        <v>16232</v>
      </c>
      <c r="P154" t="s">
        <v>3839</v>
      </c>
      <c r="Q154">
        <v>6972</v>
      </c>
      <c r="R154">
        <v>1</v>
      </c>
      <c r="S154">
        <v>1.2</v>
      </c>
      <c r="T154">
        <v>1.0741138560687433E-3</v>
      </c>
    </row>
    <row r="155" spans="10:20" x14ac:dyDescent="0.35">
      <c r="J155">
        <v>2014</v>
      </c>
      <c r="K155" t="s">
        <v>7</v>
      </c>
      <c r="L155" t="s">
        <v>93</v>
      </c>
      <c r="M155" t="s">
        <v>16197</v>
      </c>
      <c r="O155" t="s">
        <v>16235</v>
      </c>
      <c r="P155" t="s">
        <v>3840</v>
      </c>
      <c r="Q155">
        <v>6900</v>
      </c>
      <c r="R155">
        <v>1.0900000000000001</v>
      </c>
      <c r="S155">
        <v>1.1499999999999999</v>
      </c>
      <c r="T155">
        <v>1.7953321364452424E-3</v>
      </c>
    </row>
    <row r="156" spans="10:20" x14ac:dyDescent="0.35">
      <c r="J156">
        <v>2014</v>
      </c>
      <c r="K156" t="s">
        <v>7</v>
      </c>
      <c r="L156" t="s">
        <v>93</v>
      </c>
      <c r="M156" t="s">
        <v>16197</v>
      </c>
      <c r="O156" t="s">
        <v>16238</v>
      </c>
      <c r="P156" t="s">
        <v>3841</v>
      </c>
      <c r="Q156">
        <v>6120</v>
      </c>
      <c r="R156">
        <v>1.07</v>
      </c>
      <c r="S156">
        <v>1.02</v>
      </c>
      <c r="T156">
        <v>0</v>
      </c>
    </row>
    <row r="157" spans="10:20" x14ac:dyDescent="0.35">
      <c r="J157">
        <v>2014</v>
      </c>
      <c r="K157" t="s">
        <v>7</v>
      </c>
      <c r="L157" t="s">
        <v>93</v>
      </c>
      <c r="M157" t="s">
        <v>16197</v>
      </c>
      <c r="O157" t="s">
        <v>16241</v>
      </c>
      <c r="P157" t="s">
        <v>3842</v>
      </c>
      <c r="Q157">
        <v>9348</v>
      </c>
      <c r="R157">
        <v>0.89</v>
      </c>
      <c r="S157">
        <v>1.1499999999999999</v>
      </c>
      <c r="T157">
        <v>1.2987012987012987E-3</v>
      </c>
    </row>
    <row r="158" spans="10:20" x14ac:dyDescent="0.35">
      <c r="J158">
        <v>2014</v>
      </c>
      <c r="K158" t="s">
        <v>7</v>
      </c>
      <c r="L158" t="s">
        <v>93</v>
      </c>
      <c r="M158" t="s">
        <v>16197</v>
      </c>
      <c r="O158" t="s">
        <v>16244</v>
      </c>
      <c r="P158" t="s">
        <v>158</v>
      </c>
      <c r="Q158">
        <v>7296</v>
      </c>
      <c r="R158">
        <v>0.64</v>
      </c>
      <c r="S158">
        <v>1.06</v>
      </c>
      <c r="T158">
        <v>1.5527950310559005E-3</v>
      </c>
    </row>
    <row r="159" spans="10:20" x14ac:dyDescent="0.35">
      <c r="J159">
        <v>2014</v>
      </c>
      <c r="K159" t="s">
        <v>7</v>
      </c>
      <c r="L159" t="s">
        <v>159</v>
      </c>
      <c r="M159" t="s">
        <v>16197</v>
      </c>
      <c r="O159" t="s">
        <v>16247</v>
      </c>
      <c r="P159" t="s">
        <v>160</v>
      </c>
      <c r="Q159">
        <v>60</v>
      </c>
      <c r="R159">
        <v>1.0900000000000001</v>
      </c>
      <c r="S159">
        <v>1.32</v>
      </c>
      <c r="T159">
        <v>1.1876484560570072E-3</v>
      </c>
    </row>
    <row r="160" spans="10:20" x14ac:dyDescent="0.35">
      <c r="J160">
        <v>2014</v>
      </c>
      <c r="K160" t="s">
        <v>7</v>
      </c>
      <c r="L160" t="s">
        <v>159</v>
      </c>
      <c r="M160" t="s">
        <v>16197</v>
      </c>
      <c r="O160" t="s">
        <v>16250</v>
      </c>
      <c r="P160" t="s">
        <v>161</v>
      </c>
      <c r="Q160">
        <v>60</v>
      </c>
      <c r="R160">
        <v>1.19</v>
      </c>
      <c r="S160">
        <v>1.23</v>
      </c>
      <c r="T160">
        <v>1.3812154696132596E-3</v>
      </c>
    </row>
    <row r="161" spans="10:20" x14ac:dyDescent="0.35">
      <c r="J161">
        <v>2014</v>
      </c>
      <c r="K161" t="s">
        <v>7</v>
      </c>
      <c r="L161" t="s">
        <v>159</v>
      </c>
      <c r="M161" t="s">
        <v>16197</v>
      </c>
      <c r="O161" t="s">
        <v>16253</v>
      </c>
      <c r="P161" t="s">
        <v>162</v>
      </c>
      <c r="Q161">
        <v>48</v>
      </c>
      <c r="R161">
        <v>1.05</v>
      </c>
      <c r="S161">
        <v>1.26</v>
      </c>
      <c r="T161">
        <v>1.2738853503184713E-3</v>
      </c>
    </row>
    <row r="162" spans="10:20" x14ac:dyDescent="0.35">
      <c r="J162">
        <v>2014</v>
      </c>
      <c r="K162" t="s">
        <v>7</v>
      </c>
      <c r="L162" t="s">
        <v>163</v>
      </c>
      <c r="M162" t="s">
        <v>16197</v>
      </c>
      <c r="O162" t="s">
        <v>16256</v>
      </c>
      <c r="P162" t="s">
        <v>164</v>
      </c>
      <c r="Q162">
        <v>264</v>
      </c>
      <c r="R162">
        <v>4.63</v>
      </c>
      <c r="S162">
        <v>5.39</v>
      </c>
      <c r="T162">
        <v>1.0460251046025104E-3</v>
      </c>
    </row>
    <row r="163" spans="10:20" x14ac:dyDescent="0.35">
      <c r="J163">
        <v>2014</v>
      </c>
      <c r="K163" t="s">
        <v>7</v>
      </c>
      <c r="L163" t="s">
        <v>163</v>
      </c>
      <c r="M163" t="s">
        <v>16197</v>
      </c>
      <c r="O163" t="s">
        <v>16259</v>
      </c>
      <c r="P163" t="s">
        <v>165</v>
      </c>
      <c r="Q163">
        <v>336</v>
      </c>
      <c r="R163">
        <v>4.1100000000000003</v>
      </c>
      <c r="S163">
        <v>5.19</v>
      </c>
      <c r="T163">
        <v>1.5847860538827259E-3</v>
      </c>
    </row>
    <row r="164" spans="10:20" x14ac:dyDescent="0.35">
      <c r="J164">
        <v>2014</v>
      </c>
      <c r="K164" t="s">
        <v>7</v>
      </c>
      <c r="L164" t="s">
        <v>163</v>
      </c>
      <c r="M164" t="s">
        <v>16197</v>
      </c>
      <c r="O164" t="s">
        <v>16262</v>
      </c>
      <c r="P164" t="s">
        <v>166</v>
      </c>
      <c r="Q164">
        <v>360</v>
      </c>
      <c r="R164">
        <v>4.91</v>
      </c>
      <c r="S164">
        <v>5.0199999999999996</v>
      </c>
      <c r="T164">
        <v>1.0952902519167579E-3</v>
      </c>
    </row>
    <row r="165" spans="10:20" x14ac:dyDescent="0.35">
      <c r="J165">
        <v>2014</v>
      </c>
      <c r="K165" t="s">
        <v>7</v>
      </c>
      <c r="L165" t="s">
        <v>163</v>
      </c>
      <c r="M165" t="s">
        <v>16197</v>
      </c>
      <c r="O165" t="s">
        <v>16265</v>
      </c>
      <c r="P165" t="s">
        <v>167</v>
      </c>
      <c r="Q165">
        <v>516</v>
      </c>
      <c r="R165">
        <v>4.8600000000000003</v>
      </c>
      <c r="S165">
        <v>5.19</v>
      </c>
      <c r="T165">
        <v>1.1086474501108647E-3</v>
      </c>
    </row>
    <row r="166" spans="10:20" x14ac:dyDescent="0.35">
      <c r="J166">
        <v>2014</v>
      </c>
      <c r="K166" t="s">
        <v>7</v>
      </c>
      <c r="L166" t="s">
        <v>163</v>
      </c>
      <c r="M166" t="s">
        <v>16197</v>
      </c>
      <c r="O166" t="s">
        <v>16268</v>
      </c>
      <c r="P166" t="s">
        <v>168</v>
      </c>
      <c r="Q166">
        <v>288</v>
      </c>
      <c r="R166">
        <v>4.93</v>
      </c>
      <c r="S166">
        <v>5.25</v>
      </c>
      <c r="T166">
        <v>1.5082956259426848E-3</v>
      </c>
    </row>
    <row r="167" spans="10:20" x14ac:dyDescent="0.35">
      <c r="J167">
        <v>2014</v>
      </c>
      <c r="K167" t="s">
        <v>7</v>
      </c>
      <c r="L167" t="s">
        <v>163</v>
      </c>
      <c r="M167" t="s">
        <v>16197</v>
      </c>
      <c r="O167" t="s">
        <v>16271</v>
      </c>
      <c r="P167" t="s">
        <v>169</v>
      </c>
      <c r="Q167">
        <v>432</v>
      </c>
      <c r="R167">
        <v>4.55</v>
      </c>
      <c r="S167">
        <v>5.22</v>
      </c>
      <c r="T167">
        <v>1.0917030567685589E-3</v>
      </c>
    </row>
    <row r="168" spans="10:20" x14ac:dyDescent="0.35">
      <c r="J168">
        <v>2014</v>
      </c>
      <c r="K168" t="s">
        <v>7</v>
      </c>
      <c r="L168" t="s">
        <v>163</v>
      </c>
      <c r="M168" t="s">
        <v>16197</v>
      </c>
      <c r="O168" t="s">
        <v>16274</v>
      </c>
      <c r="P168" t="s">
        <v>170</v>
      </c>
      <c r="Q168">
        <v>684</v>
      </c>
      <c r="R168">
        <v>4.2300000000000004</v>
      </c>
      <c r="S168">
        <v>5.15</v>
      </c>
      <c r="T168">
        <v>1.1862396204033216E-3</v>
      </c>
    </row>
    <row r="169" spans="10:20" x14ac:dyDescent="0.35">
      <c r="J169">
        <v>2014</v>
      </c>
      <c r="K169" t="s">
        <v>7</v>
      </c>
      <c r="L169" t="s">
        <v>163</v>
      </c>
      <c r="M169" t="s">
        <v>16197</v>
      </c>
      <c r="O169" t="s">
        <v>16277</v>
      </c>
      <c r="P169" t="s">
        <v>171</v>
      </c>
      <c r="Q169">
        <v>468</v>
      </c>
      <c r="R169">
        <v>4.0999999999999996</v>
      </c>
      <c r="S169">
        <v>5.38</v>
      </c>
      <c r="T169">
        <v>1.3280212483399733E-3</v>
      </c>
    </row>
    <row r="170" spans="10:20" x14ac:dyDescent="0.35">
      <c r="J170">
        <v>2014</v>
      </c>
      <c r="K170" t="s">
        <v>7</v>
      </c>
      <c r="L170" t="s">
        <v>163</v>
      </c>
      <c r="M170" t="s">
        <v>16197</v>
      </c>
      <c r="O170" t="s">
        <v>16280</v>
      </c>
      <c r="P170" t="s">
        <v>172</v>
      </c>
      <c r="Q170">
        <v>696</v>
      </c>
      <c r="R170">
        <v>4.29</v>
      </c>
      <c r="S170">
        <v>5.22</v>
      </c>
      <c r="T170">
        <v>1.1806375442739079E-3</v>
      </c>
    </row>
    <row r="171" spans="10:20" x14ac:dyDescent="0.35">
      <c r="J171">
        <v>2014</v>
      </c>
      <c r="K171" t="s">
        <v>7</v>
      </c>
      <c r="L171" t="s">
        <v>163</v>
      </c>
      <c r="M171" t="s">
        <v>16197</v>
      </c>
      <c r="O171" t="s">
        <v>16283</v>
      </c>
      <c r="P171" t="s">
        <v>173</v>
      </c>
      <c r="Q171">
        <v>468</v>
      </c>
      <c r="R171">
        <v>4.3899999999999997</v>
      </c>
      <c r="S171">
        <v>5.04</v>
      </c>
      <c r="T171">
        <v>1.4513788098693759E-3</v>
      </c>
    </row>
    <row r="172" spans="10:20" x14ac:dyDescent="0.35">
      <c r="J172">
        <v>2014</v>
      </c>
      <c r="K172" t="s">
        <v>7</v>
      </c>
      <c r="L172" t="s">
        <v>163</v>
      </c>
      <c r="M172" t="s">
        <v>16197</v>
      </c>
      <c r="O172" t="s">
        <v>16286</v>
      </c>
      <c r="P172" t="s">
        <v>174</v>
      </c>
      <c r="Q172">
        <v>516</v>
      </c>
      <c r="R172">
        <v>4.5999999999999996</v>
      </c>
      <c r="S172">
        <v>5.3</v>
      </c>
      <c r="T172">
        <v>1.0810810810810811E-3</v>
      </c>
    </row>
    <row r="173" spans="10:20" x14ac:dyDescent="0.35">
      <c r="J173">
        <v>2014</v>
      </c>
      <c r="K173" t="s">
        <v>7</v>
      </c>
      <c r="L173" t="s">
        <v>163</v>
      </c>
      <c r="M173" t="s">
        <v>16197</v>
      </c>
      <c r="O173" t="s">
        <v>16289</v>
      </c>
      <c r="P173" t="s">
        <v>175</v>
      </c>
      <c r="Q173">
        <v>396</v>
      </c>
      <c r="R173">
        <v>4.45</v>
      </c>
      <c r="S173">
        <v>5.35</v>
      </c>
      <c r="T173">
        <v>1.152073732718894E-3</v>
      </c>
    </row>
    <row r="174" spans="10:20" x14ac:dyDescent="0.35">
      <c r="J174">
        <v>2014</v>
      </c>
      <c r="K174" t="s">
        <v>7</v>
      </c>
      <c r="L174" t="s">
        <v>163</v>
      </c>
      <c r="M174" t="s">
        <v>16197</v>
      </c>
      <c r="O174" t="s">
        <v>16292</v>
      </c>
      <c r="P174" t="s">
        <v>176</v>
      </c>
      <c r="Q174">
        <v>324</v>
      </c>
      <c r="R174">
        <v>4.47</v>
      </c>
      <c r="S174">
        <v>5.27</v>
      </c>
      <c r="T174">
        <v>1.1933174224343676E-3</v>
      </c>
    </row>
    <row r="175" spans="10:20" x14ac:dyDescent="0.35">
      <c r="J175">
        <v>2014</v>
      </c>
      <c r="K175" t="s">
        <v>7</v>
      </c>
      <c r="L175" t="s">
        <v>163</v>
      </c>
      <c r="M175" t="s">
        <v>16197</v>
      </c>
      <c r="O175" t="s">
        <v>16295</v>
      </c>
      <c r="P175" t="s">
        <v>177</v>
      </c>
      <c r="Q175">
        <v>576</v>
      </c>
      <c r="R175">
        <v>4.62</v>
      </c>
      <c r="S175">
        <v>5.04</v>
      </c>
      <c r="T175">
        <v>1.1273957158962795E-3</v>
      </c>
    </row>
    <row r="176" spans="10:20" x14ac:dyDescent="0.35">
      <c r="J176">
        <v>2014</v>
      </c>
      <c r="K176" t="s">
        <v>7</v>
      </c>
      <c r="L176" t="s">
        <v>163</v>
      </c>
      <c r="M176" t="s">
        <v>16197</v>
      </c>
      <c r="O176" t="s">
        <v>16298</v>
      </c>
      <c r="P176" t="s">
        <v>178</v>
      </c>
      <c r="Q176">
        <v>552</v>
      </c>
      <c r="R176">
        <v>4.54</v>
      </c>
      <c r="S176">
        <v>5.07</v>
      </c>
      <c r="T176">
        <v>1.1507479861910242E-3</v>
      </c>
    </row>
    <row r="177" spans="10:20" x14ac:dyDescent="0.35">
      <c r="J177">
        <v>2014</v>
      </c>
      <c r="K177" t="s">
        <v>7</v>
      </c>
      <c r="L177" t="s">
        <v>163</v>
      </c>
      <c r="M177" t="s">
        <v>16197</v>
      </c>
      <c r="O177" t="s">
        <v>16301</v>
      </c>
      <c r="P177" t="s">
        <v>179</v>
      </c>
      <c r="Q177">
        <v>552</v>
      </c>
      <c r="R177">
        <v>4.8600000000000003</v>
      </c>
      <c r="S177">
        <v>5.0199999999999996</v>
      </c>
      <c r="T177">
        <v>1.1876484560570072E-3</v>
      </c>
    </row>
    <row r="178" spans="10:20" x14ac:dyDescent="0.35">
      <c r="J178">
        <v>2014</v>
      </c>
      <c r="K178" t="s">
        <v>7</v>
      </c>
      <c r="L178" t="s">
        <v>163</v>
      </c>
      <c r="M178" t="s">
        <v>16197</v>
      </c>
      <c r="O178" t="s">
        <v>16304</v>
      </c>
      <c r="P178" t="s">
        <v>180</v>
      </c>
      <c r="Q178">
        <v>720</v>
      </c>
      <c r="R178">
        <v>4.2</v>
      </c>
      <c r="S178">
        <v>5.05</v>
      </c>
      <c r="T178">
        <v>1.2224938875305623E-3</v>
      </c>
    </row>
    <row r="179" spans="10:20" x14ac:dyDescent="0.35">
      <c r="J179">
        <v>2014</v>
      </c>
      <c r="K179" t="s">
        <v>7</v>
      </c>
      <c r="L179" t="s">
        <v>163</v>
      </c>
      <c r="M179" t="s">
        <v>16197</v>
      </c>
      <c r="O179" t="s">
        <v>16307</v>
      </c>
      <c r="P179" t="s">
        <v>181</v>
      </c>
      <c r="Q179">
        <v>372</v>
      </c>
      <c r="R179">
        <v>4.49</v>
      </c>
      <c r="S179">
        <v>5.07</v>
      </c>
      <c r="T179">
        <v>1.4104372355430183E-3</v>
      </c>
    </row>
    <row r="180" spans="10:20" x14ac:dyDescent="0.35">
      <c r="J180">
        <v>2014</v>
      </c>
      <c r="K180" t="s">
        <v>7</v>
      </c>
      <c r="L180" t="s">
        <v>163</v>
      </c>
      <c r="M180" t="s">
        <v>16197</v>
      </c>
      <c r="O180" t="s">
        <v>16310</v>
      </c>
      <c r="P180" t="s">
        <v>182</v>
      </c>
      <c r="Q180">
        <v>480</v>
      </c>
      <c r="R180">
        <v>4.88</v>
      </c>
      <c r="S180">
        <v>5.03</v>
      </c>
      <c r="T180">
        <v>1.4684287812041115E-3</v>
      </c>
    </row>
    <row r="181" spans="10:20" x14ac:dyDescent="0.35">
      <c r="J181">
        <v>2014</v>
      </c>
      <c r="K181" t="s">
        <v>7</v>
      </c>
      <c r="L181" t="s">
        <v>163</v>
      </c>
      <c r="M181" t="s">
        <v>16197</v>
      </c>
      <c r="O181" t="s">
        <v>16313</v>
      </c>
      <c r="P181" t="s">
        <v>183</v>
      </c>
      <c r="Q181">
        <v>684</v>
      </c>
      <c r="R181">
        <v>4.25</v>
      </c>
      <c r="S181">
        <v>5.2</v>
      </c>
      <c r="T181">
        <v>1.0515247108307045E-3</v>
      </c>
    </row>
    <row r="182" spans="10:20" x14ac:dyDescent="0.35">
      <c r="J182">
        <v>2014</v>
      </c>
      <c r="K182" t="s">
        <v>7</v>
      </c>
      <c r="L182" t="s">
        <v>163</v>
      </c>
      <c r="M182" t="s">
        <v>16197</v>
      </c>
      <c r="O182" t="s">
        <v>16316</v>
      </c>
      <c r="P182" t="s">
        <v>184</v>
      </c>
      <c r="Q182">
        <v>696</v>
      </c>
      <c r="R182">
        <v>4.92</v>
      </c>
      <c r="S182">
        <v>5.32</v>
      </c>
      <c r="T182">
        <v>1.3315579227696406E-3</v>
      </c>
    </row>
    <row r="183" spans="10:20" x14ac:dyDescent="0.35">
      <c r="J183">
        <v>2014</v>
      </c>
      <c r="K183" t="s">
        <v>7</v>
      </c>
      <c r="L183" t="s">
        <v>163</v>
      </c>
      <c r="M183" t="s">
        <v>16197</v>
      </c>
      <c r="O183" t="s">
        <v>16319</v>
      </c>
      <c r="P183" t="s">
        <v>185</v>
      </c>
      <c r="Q183">
        <v>720</v>
      </c>
      <c r="R183">
        <v>4.13</v>
      </c>
      <c r="S183">
        <v>5.36</v>
      </c>
      <c r="T183">
        <v>1.8018018018018018E-3</v>
      </c>
    </row>
    <row r="184" spans="10:20" x14ac:dyDescent="0.35">
      <c r="J184">
        <v>2014</v>
      </c>
      <c r="K184" t="s">
        <v>7</v>
      </c>
      <c r="L184" t="s">
        <v>163</v>
      </c>
      <c r="M184" t="s">
        <v>16197</v>
      </c>
      <c r="O184" t="s">
        <v>16322</v>
      </c>
      <c r="P184" t="s">
        <v>186</v>
      </c>
      <c r="Q184">
        <v>660</v>
      </c>
      <c r="R184">
        <v>5</v>
      </c>
      <c r="S184">
        <v>5.09</v>
      </c>
      <c r="T184">
        <v>1.7391304347826088E-3</v>
      </c>
    </row>
    <row r="185" spans="10:20" x14ac:dyDescent="0.35">
      <c r="J185">
        <v>2014</v>
      </c>
      <c r="K185" t="s">
        <v>7</v>
      </c>
      <c r="L185" t="s">
        <v>163</v>
      </c>
      <c r="M185" t="s">
        <v>16197</v>
      </c>
      <c r="O185" t="s">
        <v>16325</v>
      </c>
      <c r="P185" t="s">
        <v>187</v>
      </c>
      <c r="Q185">
        <v>384</v>
      </c>
      <c r="R185">
        <v>4.9000000000000004</v>
      </c>
      <c r="S185">
        <v>5.15</v>
      </c>
      <c r="T185">
        <v>1.3550135501355014E-3</v>
      </c>
    </row>
    <row r="186" spans="10:20" x14ac:dyDescent="0.35">
      <c r="J186">
        <v>2014</v>
      </c>
      <c r="K186" t="s">
        <v>7</v>
      </c>
      <c r="L186" t="s">
        <v>163</v>
      </c>
      <c r="M186" t="s">
        <v>16197</v>
      </c>
      <c r="O186" t="s">
        <v>16328</v>
      </c>
      <c r="P186" t="s">
        <v>188</v>
      </c>
      <c r="Q186">
        <v>252</v>
      </c>
      <c r="R186">
        <v>4.54</v>
      </c>
      <c r="S186">
        <v>5.22</v>
      </c>
      <c r="T186">
        <v>1.7543859649122807E-3</v>
      </c>
    </row>
    <row r="187" spans="10:20" x14ac:dyDescent="0.35">
      <c r="J187">
        <v>2014</v>
      </c>
      <c r="K187" t="s">
        <v>7</v>
      </c>
      <c r="L187" t="s">
        <v>163</v>
      </c>
      <c r="M187" t="s">
        <v>16197</v>
      </c>
      <c r="O187" t="s">
        <v>16331</v>
      </c>
      <c r="P187" t="s">
        <v>3616</v>
      </c>
      <c r="Q187">
        <v>372</v>
      </c>
      <c r="R187">
        <v>4.25</v>
      </c>
      <c r="S187">
        <v>5.1100000000000003</v>
      </c>
      <c r="T187">
        <v>1.3717421124828531E-3</v>
      </c>
    </row>
    <row r="188" spans="10:20" x14ac:dyDescent="0.35">
      <c r="J188">
        <v>2014</v>
      </c>
      <c r="K188" t="s">
        <v>7</v>
      </c>
      <c r="L188" t="s">
        <v>163</v>
      </c>
      <c r="M188" t="s">
        <v>16197</v>
      </c>
      <c r="O188" t="s">
        <v>16334</v>
      </c>
      <c r="P188" t="s">
        <v>3617</v>
      </c>
      <c r="Q188">
        <v>612</v>
      </c>
      <c r="R188">
        <v>4.0599999999999996</v>
      </c>
      <c r="S188">
        <v>5.29</v>
      </c>
      <c r="T188">
        <v>1.0277492291880781E-3</v>
      </c>
    </row>
    <row r="189" spans="10:20" x14ac:dyDescent="0.35">
      <c r="J189">
        <v>2014</v>
      </c>
      <c r="K189" t="s">
        <v>7</v>
      </c>
      <c r="L189" t="s">
        <v>163</v>
      </c>
      <c r="M189" t="s">
        <v>16197</v>
      </c>
      <c r="O189" t="s">
        <v>16337</v>
      </c>
      <c r="P189" t="s">
        <v>3618</v>
      </c>
      <c r="Q189">
        <v>456</v>
      </c>
      <c r="R189">
        <v>4.8899999999999997</v>
      </c>
      <c r="S189">
        <v>5.08</v>
      </c>
      <c r="T189">
        <v>1.4792899408284023E-3</v>
      </c>
    </row>
    <row r="190" spans="10:20" x14ac:dyDescent="0.35">
      <c r="J190">
        <v>2014</v>
      </c>
      <c r="K190" t="s">
        <v>7</v>
      </c>
      <c r="L190" t="s">
        <v>276</v>
      </c>
      <c r="M190" t="s">
        <v>16458</v>
      </c>
      <c r="O190" t="s">
        <v>16199</v>
      </c>
      <c r="P190" t="s">
        <v>3620</v>
      </c>
      <c r="Q190">
        <v>1008</v>
      </c>
      <c r="R190">
        <v>2.4500000000000002</v>
      </c>
      <c r="S190">
        <v>3.93</v>
      </c>
      <c r="T190">
        <v>1.5082956259426848E-3</v>
      </c>
    </row>
    <row r="191" spans="10:20" x14ac:dyDescent="0.35">
      <c r="J191">
        <v>2014</v>
      </c>
      <c r="K191" t="s">
        <v>7</v>
      </c>
      <c r="L191" t="s">
        <v>276</v>
      </c>
      <c r="M191" t="s">
        <v>16458</v>
      </c>
      <c r="O191" t="s">
        <v>16202</v>
      </c>
      <c r="P191" t="s">
        <v>3621</v>
      </c>
      <c r="Q191">
        <v>1044</v>
      </c>
      <c r="R191">
        <v>2.8</v>
      </c>
      <c r="S191">
        <v>3.59</v>
      </c>
      <c r="T191">
        <v>1.5174506828528073E-3</v>
      </c>
    </row>
    <row r="192" spans="10:20" x14ac:dyDescent="0.35">
      <c r="J192">
        <v>2014</v>
      </c>
      <c r="K192" t="s">
        <v>7</v>
      </c>
      <c r="L192" t="s">
        <v>276</v>
      </c>
      <c r="M192" t="s">
        <v>16458</v>
      </c>
      <c r="O192" t="s">
        <v>16205</v>
      </c>
      <c r="P192" t="s">
        <v>3622</v>
      </c>
      <c r="Q192">
        <v>648</v>
      </c>
      <c r="R192">
        <v>2</v>
      </c>
      <c r="S192">
        <v>3.24</v>
      </c>
      <c r="T192">
        <v>1.5600624024960999E-3</v>
      </c>
    </row>
    <row r="193" spans="10:20" x14ac:dyDescent="0.35">
      <c r="J193">
        <v>2014</v>
      </c>
      <c r="K193" t="s">
        <v>7</v>
      </c>
      <c r="L193" t="s">
        <v>276</v>
      </c>
      <c r="M193" t="s">
        <v>16458</v>
      </c>
      <c r="O193" t="s">
        <v>16208</v>
      </c>
      <c r="P193" t="s">
        <v>3623</v>
      </c>
      <c r="Q193">
        <v>684</v>
      </c>
      <c r="R193">
        <v>2.67</v>
      </c>
      <c r="S193">
        <v>3.42</v>
      </c>
      <c r="T193">
        <v>1.736111111111111E-3</v>
      </c>
    </row>
    <row r="194" spans="10:20" x14ac:dyDescent="0.35">
      <c r="J194">
        <v>2014</v>
      </c>
      <c r="K194" t="s">
        <v>7</v>
      </c>
      <c r="L194" t="s">
        <v>276</v>
      </c>
      <c r="M194" t="s">
        <v>16458</v>
      </c>
      <c r="O194" t="s">
        <v>16211</v>
      </c>
      <c r="P194" t="s">
        <v>3624</v>
      </c>
      <c r="Q194">
        <v>660</v>
      </c>
      <c r="R194">
        <v>2.67</v>
      </c>
      <c r="S194">
        <v>3.29</v>
      </c>
      <c r="T194">
        <v>1.0256410256410256E-3</v>
      </c>
    </row>
    <row r="195" spans="10:20" x14ac:dyDescent="0.35">
      <c r="J195">
        <v>2014</v>
      </c>
      <c r="K195" t="s">
        <v>7</v>
      </c>
      <c r="L195" t="s">
        <v>276</v>
      </c>
      <c r="M195" t="s">
        <v>16458</v>
      </c>
      <c r="O195" t="s">
        <v>16214</v>
      </c>
      <c r="P195" t="s">
        <v>3625</v>
      </c>
      <c r="Q195">
        <v>912</v>
      </c>
      <c r="R195">
        <v>2.3199999999999998</v>
      </c>
      <c r="S195">
        <v>3.9</v>
      </c>
      <c r="T195">
        <v>1.5698587127158557E-3</v>
      </c>
    </row>
    <row r="196" spans="10:20" x14ac:dyDescent="0.35">
      <c r="J196">
        <v>2014</v>
      </c>
      <c r="K196" t="s">
        <v>7</v>
      </c>
      <c r="L196" t="s">
        <v>276</v>
      </c>
      <c r="M196" t="s">
        <v>16458</v>
      </c>
      <c r="O196" t="s">
        <v>16217</v>
      </c>
      <c r="P196" t="s">
        <v>3626</v>
      </c>
      <c r="Q196">
        <v>684</v>
      </c>
      <c r="R196">
        <v>2.5299999999999998</v>
      </c>
      <c r="S196">
        <v>3.43</v>
      </c>
      <c r="T196">
        <v>1.287001287001287E-3</v>
      </c>
    </row>
    <row r="197" spans="10:20" x14ac:dyDescent="0.35">
      <c r="J197">
        <v>2014</v>
      </c>
      <c r="K197" t="s">
        <v>7</v>
      </c>
      <c r="L197" t="s">
        <v>163</v>
      </c>
      <c r="M197" t="s">
        <v>16200</v>
      </c>
      <c r="O197" t="s">
        <v>16220</v>
      </c>
      <c r="P197" t="s">
        <v>190</v>
      </c>
      <c r="Q197">
        <v>300</v>
      </c>
      <c r="R197">
        <v>4.67</v>
      </c>
      <c r="S197">
        <v>5.04</v>
      </c>
      <c r="T197">
        <v>1.1534025374855825E-3</v>
      </c>
    </row>
    <row r="198" spans="10:20" x14ac:dyDescent="0.35">
      <c r="J198">
        <v>2014</v>
      </c>
      <c r="K198" t="s">
        <v>7</v>
      </c>
      <c r="L198" t="s">
        <v>163</v>
      </c>
      <c r="M198" t="s">
        <v>16200</v>
      </c>
      <c r="O198" t="s">
        <v>16223</v>
      </c>
      <c r="P198" t="s">
        <v>191</v>
      </c>
      <c r="Q198">
        <v>708</v>
      </c>
      <c r="R198">
        <v>4.13</v>
      </c>
      <c r="S198">
        <v>5.01</v>
      </c>
      <c r="T198">
        <v>1.3386880856760374E-3</v>
      </c>
    </row>
    <row r="199" spans="10:20" x14ac:dyDescent="0.35">
      <c r="J199">
        <v>2014</v>
      </c>
      <c r="K199" t="s">
        <v>7</v>
      </c>
      <c r="L199" t="s">
        <v>163</v>
      </c>
      <c r="M199" t="s">
        <v>16200</v>
      </c>
      <c r="O199" t="s">
        <v>16226</v>
      </c>
      <c r="P199" t="s">
        <v>192</v>
      </c>
      <c r="Q199">
        <v>648</v>
      </c>
      <c r="R199">
        <v>4.4400000000000004</v>
      </c>
      <c r="S199">
        <v>5.16</v>
      </c>
      <c r="T199">
        <v>1.443001443001443E-3</v>
      </c>
    </row>
    <row r="200" spans="10:20" x14ac:dyDescent="0.35">
      <c r="J200">
        <v>2014</v>
      </c>
      <c r="K200" t="s">
        <v>7</v>
      </c>
      <c r="L200" t="s">
        <v>163</v>
      </c>
      <c r="M200" t="s">
        <v>16200</v>
      </c>
      <c r="O200" t="s">
        <v>16229</v>
      </c>
      <c r="P200" t="s">
        <v>193</v>
      </c>
      <c r="Q200">
        <v>468</v>
      </c>
      <c r="R200">
        <v>4.17</v>
      </c>
      <c r="S200">
        <v>5.3</v>
      </c>
      <c r="T200">
        <v>1.6611295681063123E-3</v>
      </c>
    </row>
    <row r="201" spans="10:20" x14ac:dyDescent="0.35">
      <c r="J201">
        <v>2014</v>
      </c>
      <c r="K201" t="s">
        <v>7</v>
      </c>
      <c r="L201" t="s">
        <v>163</v>
      </c>
      <c r="M201" t="s">
        <v>16200</v>
      </c>
      <c r="O201" t="s">
        <v>16232</v>
      </c>
      <c r="P201" t="s">
        <v>194</v>
      </c>
      <c r="Q201">
        <v>576</v>
      </c>
      <c r="R201">
        <v>4.51</v>
      </c>
      <c r="S201">
        <v>5.34</v>
      </c>
      <c r="T201">
        <v>1.3812154696132596E-3</v>
      </c>
    </row>
    <row r="202" spans="10:20" x14ac:dyDescent="0.35">
      <c r="J202">
        <v>2014</v>
      </c>
      <c r="K202" t="s">
        <v>7</v>
      </c>
      <c r="L202" t="s">
        <v>163</v>
      </c>
      <c r="M202" t="s">
        <v>16200</v>
      </c>
      <c r="O202" t="s">
        <v>16235</v>
      </c>
      <c r="P202" t="s">
        <v>195</v>
      </c>
      <c r="Q202">
        <v>300</v>
      </c>
      <c r="R202">
        <v>4.17</v>
      </c>
      <c r="S202">
        <v>5.39</v>
      </c>
      <c r="T202">
        <v>1.0319917440660474E-3</v>
      </c>
    </row>
    <row r="203" spans="10:20" x14ac:dyDescent="0.35">
      <c r="J203">
        <v>2014</v>
      </c>
      <c r="K203" t="s">
        <v>7</v>
      </c>
      <c r="L203" t="s">
        <v>163</v>
      </c>
      <c r="M203" t="s">
        <v>16200</v>
      </c>
      <c r="O203" t="s">
        <v>16238</v>
      </c>
      <c r="P203" t="s">
        <v>196</v>
      </c>
      <c r="Q203">
        <v>420</v>
      </c>
      <c r="R203">
        <v>4.16</v>
      </c>
      <c r="S203">
        <v>5.29</v>
      </c>
      <c r="T203">
        <v>1.7730496453900709E-3</v>
      </c>
    </row>
    <row r="204" spans="10:20" x14ac:dyDescent="0.35">
      <c r="J204">
        <v>2014</v>
      </c>
      <c r="K204" t="s">
        <v>7</v>
      </c>
      <c r="L204" t="s">
        <v>163</v>
      </c>
      <c r="M204" t="s">
        <v>16200</v>
      </c>
      <c r="O204" t="s">
        <v>16241</v>
      </c>
      <c r="P204" t="s">
        <v>197</v>
      </c>
      <c r="Q204">
        <v>624</v>
      </c>
      <c r="R204">
        <v>4.88</v>
      </c>
      <c r="S204">
        <v>5.24</v>
      </c>
      <c r="T204">
        <v>1.4005602240896359E-3</v>
      </c>
    </row>
    <row r="205" spans="10:20" x14ac:dyDescent="0.35">
      <c r="J205">
        <v>2014</v>
      </c>
      <c r="K205" t="s">
        <v>7</v>
      </c>
      <c r="L205" t="s">
        <v>159</v>
      </c>
      <c r="M205" t="s">
        <v>16203</v>
      </c>
      <c r="O205" t="s">
        <v>16244</v>
      </c>
      <c r="P205" t="s">
        <v>199</v>
      </c>
      <c r="Q205">
        <v>48</v>
      </c>
      <c r="R205">
        <v>1.1299999999999999</v>
      </c>
      <c r="S205">
        <v>1.21</v>
      </c>
      <c r="T205">
        <v>1.6778523489932886E-3</v>
      </c>
    </row>
    <row r="206" spans="10:20" x14ac:dyDescent="0.35">
      <c r="J206">
        <v>2014</v>
      </c>
      <c r="K206" t="s">
        <v>7</v>
      </c>
      <c r="L206" t="s">
        <v>159</v>
      </c>
      <c r="M206" t="s">
        <v>16203</v>
      </c>
      <c r="O206" t="s">
        <v>16247</v>
      </c>
      <c r="P206" t="s">
        <v>200</v>
      </c>
      <c r="Q206">
        <v>60</v>
      </c>
      <c r="R206">
        <v>1.04</v>
      </c>
      <c r="S206">
        <v>1.3</v>
      </c>
      <c r="T206">
        <v>1.8083182640144665E-3</v>
      </c>
    </row>
    <row r="207" spans="10:20" x14ac:dyDescent="0.35">
      <c r="J207">
        <v>2014</v>
      </c>
      <c r="K207" t="s">
        <v>7</v>
      </c>
      <c r="L207" t="s">
        <v>159</v>
      </c>
      <c r="M207" t="s">
        <v>16203</v>
      </c>
      <c r="O207" t="s">
        <v>16250</v>
      </c>
      <c r="P207" t="s">
        <v>201</v>
      </c>
      <c r="Q207">
        <v>72</v>
      </c>
      <c r="R207">
        <v>1.2</v>
      </c>
      <c r="S207">
        <v>1.38</v>
      </c>
      <c r="T207">
        <v>1.2626262626262627E-3</v>
      </c>
    </row>
    <row r="208" spans="10:20" x14ac:dyDescent="0.35">
      <c r="J208">
        <v>2014</v>
      </c>
      <c r="K208" t="s">
        <v>7</v>
      </c>
      <c r="L208" t="s">
        <v>89</v>
      </c>
      <c r="M208" t="s">
        <v>16206</v>
      </c>
      <c r="O208" t="s">
        <v>16253</v>
      </c>
      <c r="P208" t="s">
        <v>203</v>
      </c>
      <c r="Q208">
        <v>444</v>
      </c>
      <c r="R208">
        <v>5.7266666666666666</v>
      </c>
      <c r="S208">
        <v>7.78</v>
      </c>
      <c r="T208">
        <v>1.1337868480725624E-3</v>
      </c>
    </row>
    <row r="209" spans="10:20" x14ac:dyDescent="0.35">
      <c r="J209">
        <v>2014</v>
      </c>
      <c r="K209" t="s">
        <v>7</v>
      </c>
      <c r="L209" t="s">
        <v>204</v>
      </c>
      <c r="M209" t="s">
        <v>16206</v>
      </c>
      <c r="O209" t="s">
        <v>16256</v>
      </c>
      <c r="P209" t="s">
        <v>205</v>
      </c>
      <c r="Q209">
        <v>588</v>
      </c>
      <c r="R209">
        <v>1.35</v>
      </c>
      <c r="S209">
        <v>1.71</v>
      </c>
      <c r="T209">
        <v>1.639344262295082E-3</v>
      </c>
    </row>
    <row r="210" spans="10:20" x14ac:dyDescent="0.35">
      <c r="J210">
        <v>2014</v>
      </c>
      <c r="K210" t="s">
        <v>7</v>
      </c>
      <c r="L210" t="s">
        <v>204</v>
      </c>
      <c r="M210" t="s">
        <v>16206</v>
      </c>
      <c r="O210" t="s">
        <v>16259</v>
      </c>
      <c r="P210" t="s">
        <v>206</v>
      </c>
      <c r="Q210">
        <v>1008</v>
      </c>
      <c r="R210">
        <v>1.17</v>
      </c>
      <c r="S210">
        <v>1.62</v>
      </c>
      <c r="T210">
        <v>1.0917030567685589E-3</v>
      </c>
    </row>
    <row r="211" spans="10:20" x14ac:dyDescent="0.35">
      <c r="J211">
        <v>2014</v>
      </c>
      <c r="K211" t="s">
        <v>7</v>
      </c>
      <c r="L211" t="s">
        <v>204</v>
      </c>
      <c r="M211" t="s">
        <v>16206</v>
      </c>
      <c r="O211" t="s">
        <v>16262</v>
      </c>
      <c r="P211" t="s">
        <v>207</v>
      </c>
      <c r="Q211">
        <v>1092</v>
      </c>
      <c r="R211">
        <v>1.2</v>
      </c>
      <c r="S211">
        <v>1.65</v>
      </c>
      <c r="T211">
        <v>1.4204545454545455E-3</v>
      </c>
    </row>
    <row r="212" spans="10:20" x14ac:dyDescent="0.35">
      <c r="J212">
        <v>2014</v>
      </c>
      <c r="K212" t="s">
        <v>7</v>
      </c>
      <c r="L212" t="s">
        <v>204</v>
      </c>
      <c r="M212" t="s">
        <v>16206</v>
      </c>
      <c r="O212" t="s">
        <v>16265</v>
      </c>
      <c r="P212" t="s">
        <v>208</v>
      </c>
      <c r="Q212">
        <v>1152</v>
      </c>
      <c r="R212">
        <v>1.27</v>
      </c>
      <c r="S212">
        <v>1.88</v>
      </c>
      <c r="T212">
        <v>1.7064846416382253E-3</v>
      </c>
    </row>
    <row r="213" spans="10:20" x14ac:dyDescent="0.35">
      <c r="J213">
        <v>2014</v>
      </c>
      <c r="K213" t="s">
        <v>7</v>
      </c>
      <c r="L213" t="s">
        <v>204</v>
      </c>
      <c r="M213" t="s">
        <v>16206</v>
      </c>
      <c r="O213" t="s">
        <v>16268</v>
      </c>
      <c r="P213" t="s">
        <v>209</v>
      </c>
      <c r="Q213">
        <v>960</v>
      </c>
      <c r="R213">
        <v>1.1000000000000001</v>
      </c>
      <c r="S213">
        <v>1.64</v>
      </c>
      <c r="T213">
        <v>1.3623978201634877E-3</v>
      </c>
    </row>
    <row r="214" spans="10:20" x14ac:dyDescent="0.35">
      <c r="J214">
        <v>2014</v>
      </c>
      <c r="K214" t="s">
        <v>7</v>
      </c>
      <c r="L214" t="s">
        <v>204</v>
      </c>
      <c r="M214" t="s">
        <v>16206</v>
      </c>
      <c r="O214" t="s">
        <v>16271</v>
      </c>
      <c r="P214" t="s">
        <v>210</v>
      </c>
      <c r="Q214">
        <v>720</v>
      </c>
      <c r="R214">
        <v>1.21</v>
      </c>
      <c r="S214">
        <v>1.8</v>
      </c>
      <c r="T214">
        <v>1.1862396204033216E-3</v>
      </c>
    </row>
    <row r="215" spans="10:20" x14ac:dyDescent="0.35">
      <c r="J215">
        <v>2014</v>
      </c>
      <c r="K215" t="s">
        <v>7</v>
      </c>
      <c r="L215" t="s">
        <v>204</v>
      </c>
      <c r="M215" t="s">
        <v>16206</v>
      </c>
      <c r="O215" t="s">
        <v>16274</v>
      </c>
      <c r="P215" t="s">
        <v>211</v>
      </c>
      <c r="Q215">
        <v>876</v>
      </c>
      <c r="R215">
        <v>1.24</v>
      </c>
      <c r="S215">
        <v>1.73</v>
      </c>
      <c r="T215">
        <v>1.7730496453900709E-3</v>
      </c>
    </row>
    <row r="216" spans="10:20" x14ac:dyDescent="0.35">
      <c r="J216">
        <v>2014</v>
      </c>
      <c r="K216" t="s">
        <v>7</v>
      </c>
      <c r="L216" t="s">
        <v>204</v>
      </c>
      <c r="M216" t="s">
        <v>16206</v>
      </c>
      <c r="O216" t="s">
        <v>16277</v>
      </c>
      <c r="P216" t="s">
        <v>212</v>
      </c>
      <c r="Q216">
        <v>1080</v>
      </c>
      <c r="R216">
        <v>1.35</v>
      </c>
      <c r="S216">
        <v>1.66</v>
      </c>
      <c r="T216">
        <v>1.3422818791946308E-3</v>
      </c>
    </row>
    <row r="217" spans="10:20" x14ac:dyDescent="0.35">
      <c r="J217">
        <v>2014</v>
      </c>
      <c r="K217" t="s">
        <v>7</v>
      </c>
      <c r="L217" t="s">
        <v>204</v>
      </c>
      <c r="M217" t="s">
        <v>16206</v>
      </c>
      <c r="O217" t="s">
        <v>16280</v>
      </c>
      <c r="P217" t="s">
        <v>213</v>
      </c>
      <c r="Q217">
        <v>1020</v>
      </c>
      <c r="R217">
        <v>1.44</v>
      </c>
      <c r="S217">
        <v>1.84</v>
      </c>
      <c r="T217">
        <v>1.176470588235294E-3</v>
      </c>
    </row>
    <row r="218" spans="10:20" x14ac:dyDescent="0.35">
      <c r="J218">
        <v>2014</v>
      </c>
      <c r="K218" t="s">
        <v>7</v>
      </c>
      <c r="L218" t="s">
        <v>204</v>
      </c>
      <c r="M218" t="s">
        <v>16206</v>
      </c>
      <c r="O218" t="s">
        <v>16283</v>
      </c>
      <c r="P218" t="s">
        <v>214</v>
      </c>
      <c r="Q218">
        <v>936</v>
      </c>
      <c r="R218">
        <v>1.45</v>
      </c>
      <c r="S218">
        <v>1.7</v>
      </c>
      <c r="T218">
        <v>1.5503875968992248E-3</v>
      </c>
    </row>
    <row r="219" spans="10:20" x14ac:dyDescent="0.35">
      <c r="J219">
        <v>2014</v>
      </c>
      <c r="K219" t="s">
        <v>7</v>
      </c>
      <c r="L219" t="s">
        <v>204</v>
      </c>
      <c r="M219" t="s">
        <v>16206</v>
      </c>
      <c r="O219" t="s">
        <v>16286</v>
      </c>
      <c r="P219" t="s">
        <v>215</v>
      </c>
      <c r="Q219">
        <v>1248</v>
      </c>
      <c r="R219">
        <v>1.24</v>
      </c>
      <c r="S219">
        <v>1.68</v>
      </c>
      <c r="T219">
        <v>1.4224751066856331E-3</v>
      </c>
    </row>
    <row r="220" spans="10:20" x14ac:dyDescent="0.35">
      <c r="J220">
        <v>2014</v>
      </c>
      <c r="K220" t="s">
        <v>7</v>
      </c>
      <c r="L220" t="s">
        <v>204</v>
      </c>
      <c r="M220" t="s">
        <v>16206</v>
      </c>
      <c r="O220" t="s">
        <v>16289</v>
      </c>
      <c r="P220" t="s">
        <v>216</v>
      </c>
      <c r="Q220">
        <v>996</v>
      </c>
      <c r="R220">
        <v>1.28</v>
      </c>
      <c r="S220">
        <v>1.7</v>
      </c>
      <c r="T220">
        <v>1.1933174224343676E-3</v>
      </c>
    </row>
    <row r="221" spans="10:20" x14ac:dyDescent="0.35">
      <c r="J221">
        <v>2014</v>
      </c>
      <c r="K221" t="s">
        <v>7</v>
      </c>
      <c r="L221" t="s">
        <v>204</v>
      </c>
      <c r="M221" t="s">
        <v>16206</v>
      </c>
      <c r="O221" t="s">
        <v>16292</v>
      </c>
      <c r="P221" t="s">
        <v>217</v>
      </c>
      <c r="Q221">
        <v>948</v>
      </c>
      <c r="R221">
        <v>1.37</v>
      </c>
      <c r="S221">
        <v>1.81</v>
      </c>
      <c r="T221">
        <v>1.3262599469496021E-3</v>
      </c>
    </row>
    <row r="222" spans="10:20" x14ac:dyDescent="0.35">
      <c r="J222">
        <v>2014</v>
      </c>
      <c r="K222" t="s">
        <v>7</v>
      </c>
      <c r="L222" t="s">
        <v>204</v>
      </c>
      <c r="M222" t="s">
        <v>16206</v>
      </c>
      <c r="O222" t="s">
        <v>16295</v>
      </c>
      <c r="P222" t="s">
        <v>218</v>
      </c>
      <c r="Q222">
        <v>792</v>
      </c>
      <c r="R222">
        <v>1.45</v>
      </c>
      <c r="S222">
        <v>1.85</v>
      </c>
      <c r="T222">
        <v>1.0718113612004287E-3</v>
      </c>
    </row>
    <row r="223" spans="10:20" x14ac:dyDescent="0.35">
      <c r="J223">
        <v>2014</v>
      </c>
      <c r="K223" t="s">
        <v>7</v>
      </c>
      <c r="L223" t="s">
        <v>204</v>
      </c>
      <c r="M223" t="s">
        <v>16206</v>
      </c>
      <c r="O223" t="s">
        <v>16298</v>
      </c>
      <c r="P223" t="s">
        <v>219</v>
      </c>
      <c r="Q223">
        <v>1272</v>
      </c>
      <c r="R223">
        <v>1.26</v>
      </c>
      <c r="S223">
        <v>1.78</v>
      </c>
      <c r="T223">
        <v>1.5220700152207001E-3</v>
      </c>
    </row>
    <row r="224" spans="10:20" x14ac:dyDescent="0.35">
      <c r="J224">
        <v>2014</v>
      </c>
      <c r="K224" t="s">
        <v>7</v>
      </c>
      <c r="L224" t="s">
        <v>204</v>
      </c>
      <c r="M224" t="s">
        <v>16206</v>
      </c>
      <c r="O224" t="s">
        <v>16301</v>
      </c>
      <c r="P224" t="s">
        <v>220</v>
      </c>
      <c r="Q224">
        <v>576</v>
      </c>
      <c r="R224">
        <v>1.45</v>
      </c>
      <c r="S224">
        <v>1.61</v>
      </c>
      <c r="T224">
        <v>1.7574692442882249E-3</v>
      </c>
    </row>
    <row r="225" spans="10:20" x14ac:dyDescent="0.35">
      <c r="J225">
        <v>2014</v>
      </c>
      <c r="K225" t="s">
        <v>7</v>
      </c>
      <c r="L225" t="s">
        <v>204</v>
      </c>
      <c r="M225" t="s">
        <v>16206</v>
      </c>
      <c r="O225" t="s">
        <v>16304</v>
      </c>
      <c r="P225" t="s">
        <v>221</v>
      </c>
      <c r="Q225">
        <v>600</v>
      </c>
      <c r="R225">
        <v>1.39</v>
      </c>
      <c r="S225">
        <v>1.79</v>
      </c>
      <c r="T225">
        <v>1.1074197120708748E-3</v>
      </c>
    </row>
    <row r="226" spans="10:20" x14ac:dyDescent="0.35">
      <c r="J226">
        <v>2014</v>
      </c>
      <c r="K226" t="s">
        <v>7</v>
      </c>
      <c r="L226" t="s">
        <v>204</v>
      </c>
      <c r="M226" t="s">
        <v>16206</v>
      </c>
      <c r="O226" t="s">
        <v>16307</v>
      </c>
      <c r="P226" t="s">
        <v>222</v>
      </c>
      <c r="Q226">
        <v>984</v>
      </c>
      <c r="R226">
        <v>1.32</v>
      </c>
      <c r="S226">
        <v>1.65</v>
      </c>
      <c r="T226">
        <v>1.5479876160990713E-3</v>
      </c>
    </row>
    <row r="227" spans="10:20" x14ac:dyDescent="0.35">
      <c r="J227">
        <v>2014</v>
      </c>
      <c r="K227" t="s">
        <v>7</v>
      </c>
      <c r="L227" t="s">
        <v>204</v>
      </c>
      <c r="M227" t="s">
        <v>16206</v>
      </c>
      <c r="O227" t="s">
        <v>16310</v>
      </c>
      <c r="P227" t="s">
        <v>223</v>
      </c>
      <c r="Q227">
        <v>924</v>
      </c>
      <c r="R227">
        <v>1.42</v>
      </c>
      <c r="S227">
        <v>1.75</v>
      </c>
      <c r="T227">
        <v>1.6949152542372881E-3</v>
      </c>
    </row>
    <row r="228" spans="10:20" x14ac:dyDescent="0.35">
      <c r="J228">
        <v>2014</v>
      </c>
      <c r="K228" t="s">
        <v>7</v>
      </c>
      <c r="L228" t="s">
        <v>204</v>
      </c>
      <c r="M228" t="s">
        <v>16206</v>
      </c>
      <c r="O228" t="s">
        <v>16313</v>
      </c>
      <c r="P228" t="s">
        <v>224</v>
      </c>
      <c r="Q228">
        <v>1152</v>
      </c>
      <c r="R228">
        <v>1.27</v>
      </c>
      <c r="S228">
        <v>1.86</v>
      </c>
      <c r="T228">
        <v>1.589825119236884E-3</v>
      </c>
    </row>
    <row r="229" spans="10:20" x14ac:dyDescent="0.35">
      <c r="J229">
        <v>2014</v>
      </c>
      <c r="K229" t="s">
        <v>7</v>
      </c>
      <c r="L229" t="s">
        <v>204</v>
      </c>
      <c r="M229" t="s">
        <v>16206</v>
      </c>
      <c r="O229" t="s">
        <v>16316</v>
      </c>
      <c r="P229" t="s">
        <v>225</v>
      </c>
      <c r="Q229">
        <v>588</v>
      </c>
      <c r="R229">
        <v>1.4</v>
      </c>
      <c r="S229">
        <v>1.6</v>
      </c>
      <c r="T229">
        <v>1.3947001394700139E-3</v>
      </c>
    </row>
    <row r="230" spans="10:20" x14ac:dyDescent="0.35">
      <c r="J230">
        <v>2014</v>
      </c>
      <c r="K230" t="s">
        <v>7</v>
      </c>
      <c r="L230" t="s">
        <v>204</v>
      </c>
      <c r="M230" t="s">
        <v>16206</v>
      </c>
      <c r="O230" t="s">
        <v>16319</v>
      </c>
      <c r="P230" t="s">
        <v>226</v>
      </c>
      <c r="Q230">
        <v>984</v>
      </c>
      <c r="R230">
        <v>1.24</v>
      </c>
      <c r="S230">
        <v>1.69</v>
      </c>
      <c r="T230">
        <v>1.3037809647979139E-3</v>
      </c>
    </row>
    <row r="231" spans="10:20" x14ac:dyDescent="0.35">
      <c r="J231">
        <v>2014</v>
      </c>
      <c r="K231" t="s">
        <v>7</v>
      </c>
      <c r="L231" t="s">
        <v>204</v>
      </c>
      <c r="M231" t="s">
        <v>16206</v>
      </c>
      <c r="O231" t="s">
        <v>16322</v>
      </c>
      <c r="P231" t="s">
        <v>227</v>
      </c>
      <c r="Q231">
        <v>924</v>
      </c>
      <c r="R231">
        <v>1.1000000000000001</v>
      </c>
      <c r="S231">
        <v>1.9</v>
      </c>
      <c r="T231">
        <v>1.0570824524312897E-3</v>
      </c>
    </row>
    <row r="232" spans="10:20" x14ac:dyDescent="0.35">
      <c r="J232">
        <v>2014</v>
      </c>
      <c r="K232" t="s">
        <v>7</v>
      </c>
      <c r="L232" t="s">
        <v>204</v>
      </c>
      <c r="M232" t="s">
        <v>16206</v>
      </c>
      <c r="O232" t="s">
        <v>16325</v>
      </c>
      <c r="P232" t="s">
        <v>228</v>
      </c>
      <c r="Q232">
        <v>864</v>
      </c>
      <c r="R232">
        <v>1.26</v>
      </c>
      <c r="S232">
        <v>1.8</v>
      </c>
      <c r="T232">
        <v>1.0438413361169101E-3</v>
      </c>
    </row>
    <row r="233" spans="10:20" x14ac:dyDescent="0.35">
      <c r="J233">
        <v>2014</v>
      </c>
      <c r="K233" t="s">
        <v>7</v>
      </c>
      <c r="L233" t="s">
        <v>204</v>
      </c>
      <c r="M233" t="s">
        <v>16206</v>
      </c>
      <c r="O233" t="s">
        <v>16328</v>
      </c>
      <c r="P233" t="s">
        <v>229</v>
      </c>
      <c r="Q233">
        <v>900</v>
      </c>
      <c r="R233">
        <v>1.46</v>
      </c>
      <c r="S233">
        <v>1.76</v>
      </c>
      <c r="T233">
        <v>1.4947683109118087E-3</v>
      </c>
    </row>
    <row r="234" spans="10:20" x14ac:dyDescent="0.35">
      <c r="J234">
        <v>2014</v>
      </c>
      <c r="K234" t="s">
        <v>7</v>
      </c>
      <c r="L234" t="s">
        <v>204</v>
      </c>
      <c r="M234" t="s">
        <v>16206</v>
      </c>
      <c r="O234" t="s">
        <v>16331</v>
      </c>
      <c r="P234" t="s">
        <v>230</v>
      </c>
      <c r="Q234">
        <v>1260</v>
      </c>
      <c r="R234">
        <v>1.34</v>
      </c>
      <c r="S234">
        <v>1.77</v>
      </c>
      <c r="T234">
        <v>1.5267175572519084E-3</v>
      </c>
    </row>
    <row r="235" spans="10:20" x14ac:dyDescent="0.35">
      <c r="J235">
        <v>2014</v>
      </c>
      <c r="K235" t="s">
        <v>7</v>
      </c>
      <c r="L235" t="s">
        <v>204</v>
      </c>
      <c r="M235" t="s">
        <v>16206</v>
      </c>
      <c r="O235" t="s">
        <v>16334</v>
      </c>
      <c r="P235" t="s">
        <v>231</v>
      </c>
      <c r="Q235">
        <v>1320</v>
      </c>
      <c r="R235">
        <v>1.35</v>
      </c>
      <c r="S235">
        <v>1.82</v>
      </c>
      <c r="T235">
        <v>1.7391304347826088E-3</v>
      </c>
    </row>
    <row r="236" spans="10:20" x14ac:dyDescent="0.35">
      <c r="J236">
        <v>2014</v>
      </c>
      <c r="K236" t="s">
        <v>7</v>
      </c>
      <c r="L236" t="s">
        <v>204</v>
      </c>
      <c r="M236" t="s">
        <v>16206</v>
      </c>
      <c r="O236" t="s">
        <v>16337</v>
      </c>
      <c r="P236" t="s">
        <v>232</v>
      </c>
      <c r="Q236">
        <v>720</v>
      </c>
      <c r="R236">
        <v>1.39</v>
      </c>
      <c r="S236">
        <v>1.68</v>
      </c>
      <c r="T236">
        <v>1.1049723756906078E-3</v>
      </c>
    </row>
    <row r="237" spans="10:20" x14ac:dyDescent="0.35">
      <c r="J237">
        <v>2014</v>
      </c>
      <c r="K237" t="s">
        <v>7</v>
      </c>
      <c r="L237" t="s">
        <v>204</v>
      </c>
      <c r="M237" t="s">
        <v>16206</v>
      </c>
      <c r="O237" t="s">
        <v>16199</v>
      </c>
      <c r="P237" t="s">
        <v>233</v>
      </c>
      <c r="Q237">
        <v>1092</v>
      </c>
      <c r="R237">
        <v>1.22</v>
      </c>
      <c r="S237">
        <v>1.63</v>
      </c>
      <c r="T237">
        <v>1.2195121951219512E-3</v>
      </c>
    </row>
    <row r="238" spans="10:20" x14ac:dyDescent="0.35">
      <c r="J238">
        <v>2014</v>
      </c>
      <c r="K238" t="s">
        <v>7</v>
      </c>
      <c r="L238" t="s">
        <v>204</v>
      </c>
      <c r="M238" t="s">
        <v>16206</v>
      </c>
      <c r="O238" t="s">
        <v>16202</v>
      </c>
      <c r="P238" t="s">
        <v>234</v>
      </c>
      <c r="Q238">
        <v>828</v>
      </c>
      <c r="R238">
        <v>1.22</v>
      </c>
      <c r="S238">
        <v>1.71</v>
      </c>
      <c r="T238">
        <v>1.0834236186348862E-3</v>
      </c>
    </row>
    <row r="239" spans="10:20" x14ac:dyDescent="0.35">
      <c r="J239">
        <v>2014</v>
      </c>
      <c r="K239" t="s">
        <v>7</v>
      </c>
      <c r="L239" t="s">
        <v>204</v>
      </c>
      <c r="M239" t="s">
        <v>16206</v>
      </c>
      <c r="O239" t="s">
        <v>16205</v>
      </c>
      <c r="P239" t="s">
        <v>235</v>
      </c>
      <c r="Q239">
        <v>1284</v>
      </c>
      <c r="R239">
        <v>1.32</v>
      </c>
      <c r="S239">
        <v>1.89</v>
      </c>
      <c r="T239">
        <v>1.1600928074245939E-3</v>
      </c>
    </row>
    <row r="240" spans="10:20" x14ac:dyDescent="0.35">
      <c r="J240">
        <v>2014</v>
      </c>
      <c r="K240" t="s">
        <v>7</v>
      </c>
      <c r="L240" t="s">
        <v>204</v>
      </c>
      <c r="M240" t="s">
        <v>16206</v>
      </c>
      <c r="O240" t="s">
        <v>16208</v>
      </c>
      <c r="P240" t="s">
        <v>236</v>
      </c>
      <c r="Q240">
        <v>792</v>
      </c>
      <c r="R240">
        <v>1.46</v>
      </c>
      <c r="S240">
        <v>1.67</v>
      </c>
      <c r="T240">
        <v>1.5197568389057751E-3</v>
      </c>
    </row>
    <row r="241" spans="10:20" x14ac:dyDescent="0.35">
      <c r="J241">
        <v>2014</v>
      </c>
      <c r="K241" t="s">
        <v>7</v>
      </c>
      <c r="L241" t="s">
        <v>204</v>
      </c>
      <c r="M241" t="s">
        <v>16206</v>
      </c>
      <c r="O241" t="s">
        <v>16211</v>
      </c>
      <c r="P241" t="s">
        <v>237</v>
      </c>
      <c r="Q241">
        <v>1068</v>
      </c>
      <c r="R241">
        <v>1.34</v>
      </c>
      <c r="S241">
        <v>1.67</v>
      </c>
      <c r="T241">
        <v>1.3422818791946308E-3</v>
      </c>
    </row>
    <row r="242" spans="10:20" x14ac:dyDescent="0.35">
      <c r="J242">
        <v>2014</v>
      </c>
      <c r="K242" t="s">
        <v>7</v>
      </c>
      <c r="L242" t="s">
        <v>204</v>
      </c>
      <c r="M242" t="s">
        <v>16206</v>
      </c>
      <c r="O242" t="s">
        <v>16214</v>
      </c>
      <c r="P242" t="s">
        <v>238</v>
      </c>
      <c r="Q242">
        <v>888</v>
      </c>
      <c r="R242">
        <v>1.38</v>
      </c>
      <c r="S242">
        <v>1.87</v>
      </c>
      <c r="T242">
        <v>1.277139208173691E-3</v>
      </c>
    </row>
    <row r="243" spans="10:20" x14ac:dyDescent="0.35">
      <c r="J243">
        <v>2014</v>
      </c>
      <c r="K243" t="s">
        <v>7</v>
      </c>
      <c r="L243" t="s">
        <v>204</v>
      </c>
      <c r="M243" t="s">
        <v>16206</v>
      </c>
      <c r="O243" t="s">
        <v>16217</v>
      </c>
      <c r="P243" t="s">
        <v>239</v>
      </c>
      <c r="Q243">
        <v>948</v>
      </c>
      <c r="R243">
        <v>1.45</v>
      </c>
      <c r="S243">
        <v>1.69</v>
      </c>
      <c r="T243">
        <v>1.8281535648994515E-3</v>
      </c>
    </row>
    <row r="244" spans="10:20" x14ac:dyDescent="0.35">
      <c r="J244">
        <v>2014</v>
      </c>
      <c r="K244" t="s">
        <v>7</v>
      </c>
      <c r="L244" t="s">
        <v>204</v>
      </c>
      <c r="M244" t="s">
        <v>16206</v>
      </c>
      <c r="O244" t="s">
        <v>16220</v>
      </c>
      <c r="P244" t="s">
        <v>240</v>
      </c>
      <c r="Q244">
        <v>1224</v>
      </c>
      <c r="R244">
        <v>1.36</v>
      </c>
      <c r="S244">
        <v>1.75</v>
      </c>
      <c r="T244">
        <v>1.1261261261261261E-3</v>
      </c>
    </row>
    <row r="245" spans="10:20" x14ac:dyDescent="0.35">
      <c r="J245">
        <v>2014</v>
      </c>
      <c r="K245" t="s">
        <v>7</v>
      </c>
      <c r="L245" t="s">
        <v>204</v>
      </c>
      <c r="M245" t="s">
        <v>16206</v>
      </c>
      <c r="O245" t="s">
        <v>16223</v>
      </c>
      <c r="P245" t="s">
        <v>241</v>
      </c>
      <c r="Q245">
        <v>840</v>
      </c>
      <c r="R245">
        <v>1.47</v>
      </c>
      <c r="S245">
        <v>1.81</v>
      </c>
      <c r="T245">
        <v>1.2077294685990338E-3</v>
      </c>
    </row>
    <row r="246" spans="10:20" x14ac:dyDescent="0.35">
      <c r="J246">
        <v>2014</v>
      </c>
      <c r="K246" t="s">
        <v>7</v>
      </c>
      <c r="L246" t="s">
        <v>204</v>
      </c>
      <c r="M246" t="s">
        <v>16206</v>
      </c>
      <c r="O246" t="s">
        <v>16226</v>
      </c>
      <c r="P246" t="s">
        <v>242</v>
      </c>
      <c r="Q246">
        <v>936</v>
      </c>
      <c r="R246">
        <v>1.17</v>
      </c>
      <c r="S246">
        <v>1.69</v>
      </c>
      <c r="T246">
        <v>1.594896331738437E-3</v>
      </c>
    </row>
    <row r="247" spans="10:20" x14ac:dyDescent="0.35">
      <c r="J247">
        <v>2014</v>
      </c>
      <c r="K247" t="s">
        <v>7</v>
      </c>
      <c r="L247" t="s">
        <v>204</v>
      </c>
      <c r="M247" t="s">
        <v>16206</v>
      </c>
      <c r="O247" t="s">
        <v>16229</v>
      </c>
      <c r="P247" t="s">
        <v>243</v>
      </c>
      <c r="Q247">
        <v>744</v>
      </c>
      <c r="R247">
        <v>1.33</v>
      </c>
      <c r="S247">
        <v>1.75</v>
      </c>
      <c r="T247">
        <v>1.2970168612191958E-3</v>
      </c>
    </row>
    <row r="248" spans="10:20" x14ac:dyDescent="0.35">
      <c r="J248">
        <v>2014</v>
      </c>
      <c r="K248" t="s">
        <v>7</v>
      </c>
      <c r="L248" t="s">
        <v>204</v>
      </c>
      <c r="M248" t="s">
        <v>16206</v>
      </c>
      <c r="O248" t="s">
        <v>16232</v>
      </c>
      <c r="P248" t="s">
        <v>244</v>
      </c>
      <c r="Q248">
        <v>1284</v>
      </c>
      <c r="R248">
        <v>1.34</v>
      </c>
      <c r="S248">
        <v>1.84</v>
      </c>
      <c r="T248">
        <v>1.092896174863388E-3</v>
      </c>
    </row>
    <row r="249" spans="10:20" x14ac:dyDescent="0.35">
      <c r="J249">
        <v>2014</v>
      </c>
      <c r="K249" t="s">
        <v>7</v>
      </c>
      <c r="L249" t="s">
        <v>204</v>
      </c>
      <c r="M249" t="s">
        <v>16206</v>
      </c>
      <c r="O249" t="s">
        <v>16235</v>
      </c>
      <c r="P249" t="s">
        <v>245</v>
      </c>
      <c r="Q249">
        <v>852</v>
      </c>
      <c r="R249">
        <v>1.17</v>
      </c>
      <c r="S249">
        <v>1.67</v>
      </c>
      <c r="T249">
        <v>1.288659793814433E-3</v>
      </c>
    </row>
    <row r="250" spans="10:20" x14ac:dyDescent="0.35">
      <c r="J250">
        <v>2014</v>
      </c>
      <c r="K250" t="s">
        <v>7</v>
      </c>
      <c r="L250" t="s">
        <v>204</v>
      </c>
      <c r="M250" t="s">
        <v>16206</v>
      </c>
      <c r="O250" t="s">
        <v>16238</v>
      </c>
      <c r="P250" t="s">
        <v>246</v>
      </c>
      <c r="Q250">
        <v>1020</v>
      </c>
      <c r="R250">
        <v>1.1399999999999999</v>
      </c>
      <c r="S250">
        <v>1.68</v>
      </c>
      <c r="T250">
        <v>1.3513513513513514E-3</v>
      </c>
    </row>
    <row r="251" spans="10:20" x14ac:dyDescent="0.35">
      <c r="J251">
        <v>2014</v>
      </c>
      <c r="K251" t="s">
        <v>7</v>
      </c>
      <c r="L251" t="s">
        <v>204</v>
      </c>
      <c r="M251" t="s">
        <v>16206</v>
      </c>
      <c r="O251" t="s">
        <v>16241</v>
      </c>
      <c r="P251" t="s">
        <v>247</v>
      </c>
      <c r="Q251">
        <v>744</v>
      </c>
      <c r="R251">
        <v>1.1399999999999999</v>
      </c>
      <c r="S251">
        <v>1.72</v>
      </c>
      <c r="T251">
        <v>1.366120218579235E-3</v>
      </c>
    </row>
    <row r="252" spans="10:20" x14ac:dyDescent="0.35">
      <c r="J252">
        <v>2014</v>
      </c>
      <c r="K252" t="s">
        <v>7</v>
      </c>
      <c r="L252" t="s">
        <v>204</v>
      </c>
      <c r="M252" t="s">
        <v>16206</v>
      </c>
      <c r="O252" t="s">
        <v>16244</v>
      </c>
      <c r="P252" t="s">
        <v>248</v>
      </c>
      <c r="Q252">
        <v>1284</v>
      </c>
      <c r="R252">
        <v>1.35</v>
      </c>
      <c r="S252">
        <v>1.82</v>
      </c>
      <c r="T252">
        <v>1.1363636363636363E-3</v>
      </c>
    </row>
    <row r="253" spans="10:20" x14ac:dyDescent="0.35">
      <c r="J253">
        <v>2014</v>
      </c>
      <c r="K253" t="s">
        <v>7</v>
      </c>
      <c r="L253" t="s">
        <v>204</v>
      </c>
      <c r="M253" t="s">
        <v>16206</v>
      </c>
      <c r="O253" t="s">
        <v>16247</v>
      </c>
      <c r="P253" t="s">
        <v>249</v>
      </c>
      <c r="Q253">
        <v>1260</v>
      </c>
      <c r="R253">
        <v>1.27</v>
      </c>
      <c r="S253">
        <v>1.68</v>
      </c>
      <c r="T253">
        <v>1.2062726176115801E-3</v>
      </c>
    </row>
    <row r="254" spans="10:20" x14ac:dyDescent="0.35">
      <c r="J254">
        <v>2014</v>
      </c>
      <c r="K254" t="s">
        <v>7</v>
      </c>
      <c r="L254" t="s">
        <v>204</v>
      </c>
      <c r="M254" t="s">
        <v>16206</v>
      </c>
      <c r="O254" t="s">
        <v>16250</v>
      </c>
      <c r="P254" t="s">
        <v>250</v>
      </c>
      <c r="Q254">
        <v>900</v>
      </c>
      <c r="R254">
        <v>1.1399999999999999</v>
      </c>
      <c r="S254">
        <v>1.85</v>
      </c>
      <c r="T254">
        <v>1.366120218579235E-3</v>
      </c>
    </row>
    <row r="255" spans="10:20" x14ac:dyDescent="0.35">
      <c r="J255">
        <v>2014</v>
      </c>
      <c r="K255" t="s">
        <v>7</v>
      </c>
      <c r="L255" t="s">
        <v>204</v>
      </c>
      <c r="M255" t="s">
        <v>16206</v>
      </c>
      <c r="O255" t="s">
        <v>16253</v>
      </c>
      <c r="P255" t="s">
        <v>251</v>
      </c>
      <c r="Q255">
        <v>756</v>
      </c>
      <c r="R255">
        <v>1.24</v>
      </c>
      <c r="S255">
        <v>1.75</v>
      </c>
      <c r="T255">
        <v>1.6155088852988692E-3</v>
      </c>
    </row>
    <row r="256" spans="10:20" x14ac:dyDescent="0.35">
      <c r="J256">
        <v>2014</v>
      </c>
      <c r="K256" t="s">
        <v>7</v>
      </c>
      <c r="L256" t="s">
        <v>204</v>
      </c>
      <c r="M256" t="s">
        <v>16206</v>
      </c>
      <c r="O256" t="s">
        <v>16256</v>
      </c>
      <c r="P256" t="s">
        <v>252</v>
      </c>
      <c r="Q256">
        <v>1128</v>
      </c>
      <c r="R256">
        <v>1.24</v>
      </c>
      <c r="S256">
        <v>1.85</v>
      </c>
      <c r="T256">
        <v>1.6313213703099511E-3</v>
      </c>
    </row>
    <row r="257" spans="10:20" x14ac:dyDescent="0.35">
      <c r="J257">
        <v>2014</v>
      </c>
      <c r="K257" t="s">
        <v>7</v>
      </c>
      <c r="L257" t="s">
        <v>204</v>
      </c>
      <c r="M257" t="s">
        <v>16206</v>
      </c>
      <c r="O257" t="s">
        <v>16259</v>
      </c>
      <c r="P257" t="s">
        <v>253</v>
      </c>
      <c r="Q257">
        <v>1080</v>
      </c>
      <c r="R257">
        <v>1.5</v>
      </c>
      <c r="S257">
        <v>1.61</v>
      </c>
      <c r="T257">
        <v>1.8214936247723133E-3</v>
      </c>
    </row>
    <row r="258" spans="10:20" x14ac:dyDescent="0.35">
      <c r="J258">
        <v>2014</v>
      </c>
      <c r="K258" t="s">
        <v>7</v>
      </c>
      <c r="L258" t="s">
        <v>204</v>
      </c>
      <c r="M258" t="s">
        <v>16206</v>
      </c>
      <c r="O258" t="s">
        <v>16262</v>
      </c>
      <c r="P258" t="s">
        <v>254</v>
      </c>
      <c r="Q258">
        <v>1068</v>
      </c>
      <c r="R258">
        <v>1.43</v>
      </c>
      <c r="S258">
        <v>1.65</v>
      </c>
      <c r="T258">
        <v>1.17096018735363E-3</v>
      </c>
    </row>
    <row r="259" spans="10:20" x14ac:dyDescent="0.35">
      <c r="J259">
        <v>2014</v>
      </c>
      <c r="K259" t="s">
        <v>7</v>
      </c>
      <c r="L259" t="s">
        <v>204</v>
      </c>
      <c r="M259" t="s">
        <v>16206</v>
      </c>
      <c r="O259" t="s">
        <v>16265</v>
      </c>
      <c r="P259" t="s">
        <v>255</v>
      </c>
      <c r="Q259">
        <v>996</v>
      </c>
      <c r="R259">
        <v>1.26</v>
      </c>
      <c r="S259">
        <v>1.69</v>
      </c>
      <c r="T259">
        <v>1.1325028312570782E-3</v>
      </c>
    </row>
    <row r="260" spans="10:20" x14ac:dyDescent="0.35">
      <c r="J260">
        <v>2014</v>
      </c>
      <c r="K260" t="s">
        <v>7</v>
      </c>
      <c r="L260" t="s">
        <v>204</v>
      </c>
      <c r="M260" t="s">
        <v>16206</v>
      </c>
      <c r="O260" t="s">
        <v>16268</v>
      </c>
      <c r="P260" t="s">
        <v>256</v>
      </c>
      <c r="Q260">
        <v>636</v>
      </c>
      <c r="R260">
        <v>1.39</v>
      </c>
      <c r="S260">
        <v>1.66</v>
      </c>
      <c r="T260">
        <v>1.4992503748125937E-3</v>
      </c>
    </row>
    <row r="261" spans="10:20" x14ac:dyDescent="0.35">
      <c r="J261">
        <v>2014</v>
      </c>
      <c r="K261" t="s">
        <v>7</v>
      </c>
      <c r="L261" t="s">
        <v>204</v>
      </c>
      <c r="M261" t="s">
        <v>16206</v>
      </c>
      <c r="O261" t="s">
        <v>16271</v>
      </c>
      <c r="P261" t="s">
        <v>257</v>
      </c>
      <c r="Q261">
        <v>1284</v>
      </c>
      <c r="R261">
        <v>1.43</v>
      </c>
      <c r="S261">
        <v>1.83</v>
      </c>
      <c r="T261">
        <v>1.5128593040847202E-3</v>
      </c>
    </row>
    <row r="262" spans="10:20" x14ac:dyDescent="0.35">
      <c r="J262">
        <v>2014</v>
      </c>
      <c r="K262" t="s">
        <v>7</v>
      </c>
      <c r="L262" t="s">
        <v>204</v>
      </c>
      <c r="M262" t="s">
        <v>16206</v>
      </c>
      <c r="O262" t="s">
        <v>16274</v>
      </c>
      <c r="P262" t="s">
        <v>258</v>
      </c>
      <c r="Q262">
        <v>924</v>
      </c>
      <c r="R262">
        <v>1.35</v>
      </c>
      <c r="S262">
        <v>1.71</v>
      </c>
      <c r="T262">
        <v>1.6207455429497568E-3</v>
      </c>
    </row>
    <row r="263" spans="10:20" x14ac:dyDescent="0.35">
      <c r="J263">
        <v>2014</v>
      </c>
      <c r="K263" t="s">
        <v>7</v>
      </c>
      <c r="L263" t="s">
        <v>204</v>
      </c>
      <c r="M263" t="s">
        <v>16206</v>
      </c>
      <c r="O263" t="s">
        <v>16277</v>
      </c>
      <c r="P263" t="s">
        <v>259</v>
      </c>
      <c r="Q263">
        <v>1176</v>
      </c>
      <c r="R263">
        <v>1.27</v>
      </c>
      <c r="S263">
        <v>1.77</v>
      </c>
      <c r="T263">
        <v>1.5822784810126582E-3</v>
      </c>
    </row>
    <row r="264" spans="10:20" x14ac:dyDescent="0.35">
      <c r="J264">
        <v>2014</v>
      </c>
      <c r="K264" t="s">
        <v>7</v>
      </c>
      <c r="L264" t="s">
        <v>204</v>
      </c>
      <c r="M264" t="s">
        <v>16206</v>
      </c>
      <c r="O264" t="s">
        <v>16280</v>
      </c>
      <c r="P264" t="s">
        <v>260</v>
      </c>
      <c r="Q264">
        <v>1020</v>
      </c>
      <c r="R264">
        <v>1.44</v>
      </c>
      <c r="S264">
        <v>1.6</v>
      </c>
      <c r="T264">
        <v>1.5552099533437014E-3</v>
      </c>
    </row>
    <row r="265" spans="10:20" x14ac:dyDescent="0.35">
      <c r="J265">
        <v>2014</v>
      </c>
      <c r="K265" t="s">
        <v>7</v>
      </c>
      <c r="L265" t="s">
        <v>204</v>
      </c>
      <c r="M265" t="s">
        <v>16206</v>
      </c>
      <c r="O265" t="s">
        <v>16283</v>
      </c>
      <c r="P265" t="s">
        <v>261</v>
      </c>
      <c r="Q265">
        <v>1104</v>
      </c>
      <c r="R265">
        <v>1.41</v>
      </c>
      <c r="S265">
        <v>1.87</v>
      </c>
      <c r="T265">
        <v>1.6694490818030051E-3</v>
      </c>
    </row>
    <row r="266" spans="10:20" x14ac:dyDescent="0.35">
      <c r="J266">
        <v>2014</v>
      </c>
      <c r="K266" t="s">
        <v>7</v>
      </c>
      <c r="L266" t="s">
        <v>204</v>
      </c>
      <c r="M266" t="s">
        <v>16206</v>
      </c>
      <c r="O266" t="s">
        <v>16286</v>
      </c>
      <c r="P266" t="s">
        <v>262</v>
      </c>
      <c r="Q266">
        <v>624</v>
      </c>
      <c r="R266">
        <v>1.23</v>
      </c>
      <c r="S266">
        <v>1.79</v>
      </c>
      <c r="T266">
        <v>1.1641443538998836E-3</v>
      </c>
    </row>
    <row r="267" spans="10:20" x14ac:dyDescent="0.35">
      <c r="J267">
        <v>2014</v>
      </c>
      <c r="K267" t="s">
        <v>7</v>
      </c>
      <c r="L267" t="s">
        <v>204</v>
      </c>
      <c r="M267" t="s">
        <v>16206</v>
      </c>
      <c r="O267" t="s">
        <v>16289</v>
      </c>
      <c r="P267" t="s">
        <v>263</v>
      </c>
      <c r="Q267">
        <v>744</v>
      </c>
      <c r="R267">
        <v>1.1399999999999999</v>
      </c>
      <c r="S267">
        <v>1.74</v>
      </c>
      <c r="T267">
        <v>1.4925373134328358E-3</v>
      </c>
    </row>
    <row r="268" spans="10:20" x14ac:dyDescent="0.35">
      <c r="J268">
        <v>2014</v>
      </c>
      <c r="K268" t="s">
        <v>7</v>
      </c>
      <c r="L268" t="s">
        <v>204</v>
      </c>
      <c r="M268" t="s">
        <v>16206</v>
      </c>
      <c r="O268" t="s">
        <v>16292</v>
      </c>
      <c r="P268" t="s">
        <v>264</v>
      </c>
      <c r="Q268">
        <v>612</v>
      </c>
      <c r="R268">
        <v>1.1499999999999999</v>
      </c>
      <c r="S268">
        <v>1.72</v>
      </c>
      <c r="T268">
        <v>1.1641443538998836E-3</v>
      </c>
    </row>
    <row r="269" spans="10:20" x14ac:dyDescent="0.35">
      <c r="J269">
        <v>2014</v>
      </c>
      <c r="K269" t="s">
        <v>7</v>
      </c>
      <c r="L269" t="s">
        <v>204</v>
      </c>
      <c r="M269" t="s">
        <v>16206</v>
      </c>
      <c r="O269" t="s">
        <v>16295</v>
      </c>
      <c r="P269" t="s">
        <v>3627</v>
      </c>
      <c r="Q269">
        <v>1152</v>
      </c>
      <c r="R269">
        <v>1.23</v>
      </c>
      <c r="S269">
        <v>1.86</v>
      </c>
      <c r="T269">
        <v>1.8115942028985507E-3</v>
      </c>
    </row>
    <row r="270" spans="10:20" x14ac:dyDescent="0.35">
      <c r="J270">
        <v>2014</v>
      </c>
      <c r="K270" t="s">
        <v>7</v>
      </c>
      <c r="L270" t="s">
        <v>204</v>
      </c>
      <c r="M270" t="s">
        <v>16206</v>
      </c>
      <c r="O270" t="s">
        <v>16298</v>
      </c>
      <c r="P270" t="s">
        <v>3843</v>
      </c>
      <c r="Q270">
        <v>912</v>
      </c>
      <c r="R270">
        <v>1.1399999999999999</v>
      </c>
      <c r="S270">
        <v>1.85</v>
      </c>
      <c r="T270">
        <v>1.4705882352941176E-3</v>
      </c>
    </row>
    <row r="271" spans="10:20" x14ac:dyDescent="0.35">
      <c r="J271">
        <v>2014</v>
      </c>
      <c r="K271" t="s">
        <v>7</v>
      </c>
      <c r="L271" t="s">
        <v>204</v>
      </c>
      <c r="M271" t="s">
        <v>16206</v>
      </c>
      <c r="O271" t="s">
        <v>16301</v>
      </c>
      <c r="P271" t="s">
        <v>3844</v>
      </c>
      <c r="Q271">
        <v>1080</v>
      </c>
      <c r="R271">
        <v>1.41</v>
      </c>
      <c r="S271">
        <v>1.67</v>
      </c>
      <c r="T271">
        <v>1.4598540145985401E-3</v>
      </c>
    </row>
    <row r="272" spans="10:20" x14ac:dyDescent="0.35">
      <c r="J272">
        <v>2014</v>
      </c>
      <c r="K272" t="s">
        <v>7</v>
      </c>
      <c r="L272" t="s">
        <v>204</v>
      </c>
      <c r="M272" t="s">
        <v>16206</v>
      </c>
      <c r="O272" t="s">
        <v>16304</v>
      </c>
      <c r="P272" t="s">
        <v>3845</v>
      </c>
      <c r="Q272">
        <v>1272</v>
      </c>
      <c r="R272">
        <v>1.43</v>
      </c>
      <c r="S272">
        <v>1.69</v>
      </c>
      <c r="T272">
        <v>1.5748031496062992E-3</v>
      </c>
    </row>
    <row r="273" spans="10:20" x14ac:dyDescent="0.35">
      <c r="J273">
        <v>2014</v>
      </c>
      <c r="K273" t="s">
        <v>7</v>
      </c>
      <c r="L273" t="s">
        <v>265</v>
      </c>
      <c r="M273" t="s">
        <v>16209</v>
      </c>
      <c r="O273" t="s">
        <v>16307</v>
      </c>
      <c r="P273" t="s">
        <v>267</v>
      </c>
      <c r="Q273">
        <v>1848</v>
      </c>
      <c r="R273">
        <v>2.35</v>
      </c>
      <c r="S273">
        <v>3.41</v>
      </c>
      <c r="T273">
        <v>1.1467889908256881E-3</v>
      </c>
    </row>
    <row r="274" spans="10:20" x14ac:dyDescent="0.35">
      <c r="J274">
        <v>2014</v>
      </c>
      <c r="K274" t="s">
        <v>7</v>
      </c>
      <c r="L274" t="s">
        <v>265</v>
      </c>
      <c r="M274" t="s">
        <v>16209</v>
      </c>
      <c r="O274" t="s">
        <v>16310</v>
      </c>
      <c r="P274" t="s">
        <v>268</v>
      </c>
      <c r="Q274">
        <v>1248</v>
      </c>
      <c r="R274">
        <v>2.5499999999999998</v>
      </c>
      <c r="S274">
        <v>3.84</v>
      </c>
      <c r="T274">
        <v>1.0362694300518134E-3</v>
      </c>
    </row>
    <row r="275" spans="10:20" x14ac:dyDescent="0.35">
      <c r="J275">
        <v>2014</v>
      </c>
      <c r="K275" t="s">
        <v>7</v>
      </c>
      <c r="L275" t="s">
        <v>265</v>
      </c>
      <c r="M275" t="s">
        <v>16209</v>
      </c>
      <c r="O275" t="s">
        <v>16313</v>
      </c>
      <c r="P275" t="s">
        <v>269</v>
      </c>
      <c r="Q275">
        <v>1572</v>
      </c>
      <c r="R275">
        <v>2.52</v>
      </c>
      <c r="S275">
        <v>3.73</v>
      </c>
      <c r="T275">
        <v>1.5082956259426848E-3</v>
      </c>
    </row>
    <row r="276" spans="10:20" x14ac:dyDescent="0.35">
      <c r="J276">
        <v>2014</v>
      </c>
      <c r="K276" t="s">
        <v>7</v>
      </c>
      <c r="L276" t="s">
        <v>265</v>
      </c>
      <c r="M276" t="s">
        <v>16209</v>
      </c>
      <c r="O276" t="s">
        <v>16316</v>
      </c>
      <c r="P276" t="s">
        <v>270</v>
      </c>
      <c r="Q276">
        <v>1716</v>
      </c>
      <c r="R276">
        <v>2.69</v>
      </c>
      <c r="S276">
        <v>3.89</v>
      </c>
      <c r="T276">
        <v>1.1273957158962795E-3</v>
      </c>
    </row>
    <row r="277" spans="10:20" x14ac:dyDescent="0.35">
      <c r="J277">
        <v>2014</v>
      </c>
      <c r="K277" t="s">
        <v>7</v>
      </c>
      <c r="L277" t="s">
        <v>265</v>
      </c>
      <c r="M277" t="s">
        <v>16209</v>
      </c>
      <c r="O277" t="s">
        <v>16319</v>
      </c>
      <c r="P277" t="s">
        <v>271</v>
      </c>
      <c r="Q277">
        <v>1440</v>
      </c>
      <c r="R277">
        <v>2.58</v>
      </c>
      <c r="S277">
        <v>3.5</v>
      </c>
      <c r="T277">
        <v>1.4492753623188406E-3</v>
      </c>
    </row>
    <row r="278" spans="10:20" x14ac:dyDescent="0.35">
      <c r="J278">
        <v>2014</v>
      </c>
      <c r="K278" t="s">
        <v>7</v>
      </c>
      <c r="L278" t="s">
        <v>163</v>
      </c>
      <c r="M278" t="s">
        <v>16470</v>
      </c>
      <c r="O278" t="s">
        <v>16322</v>
      </c>
      <c r="P278" t="s">
        <v>3847</v>
      </c>
      <c r="Q278">
        <v>384</v>
      </c>
      <c r="R278">
        <v>4.0599999999999996</v>
      </c>
      <c r="S278">
        <v>5.05</v>
      </c>
      <c r="T278">
        <v>1.5408320493066256E-3</v>
      </c>
    </row>
    <row r="279" spans="10:20" x14ac:dyDescent="0.35">
      <c r="J279">
        <v>2014</v>
      </c>
      <c r="K279" t="s">
        <v>7</v>
      </c>
      <c r="L279" t="s">
        <v>163</v>
      </c>
      <c r="M279" t="s">
        <v>16470</v>
      </c>
      <c r="O279" t="s">
        <v>16325</v>
      </c>
      <c r="P279" t="s">
        <v>3848</v>
      </c>
      <c r="Q279">
        <v>600</v>
      </c>
      <c r="R279">
        <v>4.42</v>
      </c>
      <c r="S279">
        <v>5.0999999999999996</v>
      </c>
      <c r="T279">
        <v>1.0330578512396695E-3</v>
      </c>
    </row>
    <row r="280" spans="10:20" x14ac:dyDescent="0.35">
      <c r="J280">
        <v>2014</v>
      </c>
      <c r="K280" t="s">
        <v>7</v>
      </c>
      <c r="L280" t="s">
        <v>163</v>
      </c>
      <c r="M280" t="s">
        <v>16470</v>
      </c>
      <c r="O280" t="s">
        <v>16328</v>
      </c>
      <c r="P280" t="s">
        <v>3849</v>
      </c>
      <c r="Q280">
        <v>492</v>
      </c>
      <c r="R280">
        <v>4.26</v>
      </c>
      <c r="S280">
        <v>5.07</v>
      </c>
      <c r="T280">
        <v>1.8115942028985507E-3</v>
      </c>
    </row>
    <row r="281" spans="10:20" x14ac:dyDescent="0.35">
      <c r="J281">
        <v>2014</v>
      </c>
      <c r="K281" t="s">
        <v>7</v>
      </c>
      <c r="L281" t="s">
        <v>163</v>
      </c>
      <c r="M281" t="s">
        <v>16470</v>
      </c>
      <c r="O281" t="s">
        <v>16331</v>
      </c>
      <c r="P281" t="s">
        <v>3850</v>
      </c>
      <c r="Q281">
        <v>360</v>
      </c>
      <c r="R281">
        <v>4.97</v>
      </c>
      <c r="S281">
        <v>5.34</v>
      </c>
      <c r="T281">
        <v>1.0672358591248667E-3</v>
      </c>
    </row>
    <row r="282" spans="10:20" x14ac:dyDescent="0.35">
      <c r="J282">
        <v>2014</v>
      </c>
      <c r="K282" t="s">
        <v>7</v>
      </c>
      <c r="L282" t="s">
        <v>89</v>
      </c>
      <c r="M282" t="s">
        <v>16212</v>
      </c>
      <c r="O282" t="s">
        <v>16334</v>
      </c>
      <c r="P282" t="s">
        <v>273</v>
      </c>
      <c r="Q282">
        <v>528</v>
      </c>
      <c r="R282">
        <v>5.84</v>
      </c>
      <c r="S282">
        <v>8.5266666666666673</v>
      </c>
      <c r="T282">
        <v>1.026694045174538E-3</v>
      </c>
    </row>
    <row r="283" spans="10:20" x14ac:dyDescent="0.35">
      <c r="J283">
        <v>2014</v>
      </c>
      <c r="K283" t="s">
        <v>7</v>
      </c>
      <c r="L283" t="s">
        <v>89</v>
      </c>
      <c r="M283" t="s">
        <v>16212</v>
      </c>
      <c r="O283" t="s">
        <v>16337</v>
      </c>
      <c r="P283" t="s">
        <v>274</v>
      </c>
      <c r="Q283">
        <v>492</v>
      </c>
      <c r="R283">
        <v>6.16</v>
      </c>
      <c r="S283">
        <v>7.4333333333333336</v>
      </c>
      <c r="T283">
        <v>1.5552099533437014E-3</v>
      </c>
    </row>
    <row r="284" spans="10:20" x14ac:dyDescent="0.35">
      <c r="J284">
        <v>2014</v>
      </c>
      <c r="K284" t="s">
        <v>7</v>
      </c>
      <c r="L284" t="s">
        <v>89</v>
      </c>
      <c r="M284" t="s">
        <v>16212</v>
      </c>
      <c r="O284" t="s">
        <v>16199</v>
      </c>
      <c r="P284" t="s">
        <v>275</v>
      </c>
      <c r="Q284">
        <v>600</v>
      </c>
      <c r="R284">
        <v>5.54</v>
      </c>
      <c r="S284">
        <v>7.8866666666666667</v>
      </c>
      <c r="T284">
        <v>1.0449320794148381E-3</v>
      </c>
    </row>
    <row r="285" spans="10:20" x14ac:dyDescent="0.35">
      <c r="J285">
        <v>2014</v>
      </c>
      <c r="K285" t="s">
        <v>7</v>
      </c>
      <c r="L285" t="s">
        <v>276</v>
      </c>
      <c r="M285" t="s">
        <v>16215</v>
      </c>
      <c r="O285" t="s">
        <v>16202</v>
      </c>
      <c r="P285" t="s">
        <v>278</v>
      </c>
      <c r="Q285">
        <v>600</v>
      </c>
      <c r="R285">
        <v>2.17</v>
      </c>
      <c r="S285">
        <v>3.69</v>
      </c>
      <c r="T285">
        <v>1.1961722488038277E-3</v>
      </c>
    </row>
    <row r="286" spans="10:20" x14ac:dyDescent="0.35">
      <c r="J286">
        <v>2014</v>
      </c>
      <c r="K286" t="s">
        <v>7</v>
      </c>
      <c r="L286" t="s">
        <v>276</v>
      </c>
      <c r="M286" t="s">
        <v>16215</v>
      </c>
      <c r="O286" t="s">
        <v>16205</v>
      </c>
      <c r="P286" t="s">
        <v>279</v>
      </c>
      <c r="Q286">
        <v>1080</v>
      </c>
      <c r="R286">
        <v>2.9</v>
      </c>
      <c r="S286">
        <v>3.23</v>
      </c>
      <c r="T286">
        <v>1.7211703958691911E-3</v>
      </c>
    </row>
    <row r="287" spans="10:20" x14ac:dyDescent="0.35">
      <c r="J287">
        <v>2014</v>
      </c>
      <c r="K287" t="s">
        <v>7</v>
      </c>
      <c r="L287" t="s">
        <v>276</v>
      </c>
      <c r="M287" t="s">
        <v>16215</v>
      </c>
      <c r="O287" t="s">
        <v>16208</v>
      </c>
      <c r="P287" t="s">
        <v>3628</v>
      </c>
      <c r="Q287">
        <v>1080</v>
      </c>
      <c r="R287">
        <v>2.65</v>
      </c>
      <c r="S287">
        <v>3.5</v>
      </c>
      <c r="T287">
        <v>1.0330578512396695E-3</v>
      </c>
    </row>
    <row r="288" spans="10:20" x14ac:dyDescent="0.35">
      <c r="J288">
        <v>2014</v>
      </c>
      <c r="K288" t="s">
        <v>7</v>
      </c>
      <c r="L288" t="s">
        <v>276</v>
      </c>
      <c r="M288" t="s">
        <v>16215</v>
      </c>
      <c r="O288" t="s">
        <v>16211</v>
      </c>
      <c r="P288" t="s">
        <v>3629</v>
      </c>
      <c r="Q288">
        <v>852</v>
      </c>
      <c r="R288">
        <v>2.89</v>
      </c>
      <c r="S288">
        <v>3.25</v>
      </c>
      <c r="T288">
        <v>1.4903129657228018E-3</v>
      </c>
    </row>
    <row r="289" spans="10:20" x14ac:dyDescent="0.35">
      <c r="J289">
        <v>2014</v>
      </c>
      <c r="K289" t="s">
        <v>7</v>
      </c>
      <c r="L289" t="s">
        <v>265</v>
      </c>
      <c r="M289" t="s">
        <v>16218</v>
      </c>
      <c r="O289" t="s">
        <v>16214</v>
      </c>
      <c r="P289" t="s">
        <v>281</v>
      </c>
      <c r="Q289">
        <v>2280</v>
      </c>
      <c r="R289">
        <v>2.37</v>
      </c>
      <c r="S289">
        <v>3.43</v>
      </c>
      <c r="T289">
        <v>1.7421602787456446E-3</v>
      </c>
    </row>
    <row r="290" spans="10:20" x14ac:dyDescent="0.35">
      <c r="J290">
        <v>2014</v>
      </c>
      <c r="K290" t="s">
        <v>7</v>
      </c>
      <c r="L290" t="s">
        <v>265</v>
      </c>
      <c r="M290" t="s">
        <v>16218</v>
      </c>
      <c r="O290" t="s">
        <v>16217</v>
      </c>
      <c r="P290" t="s">
        <v>282</v>
      </c>
      <c r="Q290">
        <v>1728</v>
      </c>
      <c r="R290">
        <v>2.99</v>
      </c>
      <c r="S290">
        <v>3.32</v>
      </c>
      <c r="T290">
        <v>1.4044943820224719E-3</v>
      </c>
    </row>
    <row r="291" spans="10:20" x14ac:dyDescent="0.35">
      <c r="J291">
        <v>2014</v>
      </c>
      <c r="K291" t="s">
        <v>7</v>
      </c>
      <c r="L291" t="s">
        <v>265</v>
      </c>
      <c r="M291" t="s">
        <v>16218</v>
      </c>
      <c r="O291" t="s">
        <v>16220</v>
      </c>
      <c r="P291" t="s">
        <v>283</v>
      </c>
      <c r="Q291">
        <v>1872</v>
      </c>
      <c r="R291">
        <v>2.87</v>
      </c>
      <c r="S291">
        <v>3.97</v>
      </c>
      <c r="T291">
        <v>1.3227513227513227E-3</v>
      </c>
    </row>
    <row r="292" spans="10:20" x14ac:dyDescent="0.35">
      <c r="J292">
        <v>2014</v>
      </c>
      <c r="K292" t="s">
        <v>7</v>
      </c>
      <c r="L292" t="s">
        <v>265</v>
      </c>
      <c r="M292" t="s">
        <v>16218</v>
      </c>
      <c r="O292" t="s">
        <v>16223</v>
      </c>
      <c r="P292" t="s">
        <v>284</v>
      </c>
      <c r="Q292">
        <v>2100</v>
      </c>
      <c r="R292">
        <v>2.78</v>
      </c>
      <c r="S292">
        <v>3.41</v>
      </c>
      <c r="T292">
        <v>1.639344262295082E-3</v>
      </c>
    </row>
    <row r="293" spans="10:20" x14ac:dyDescent="0.35">
      <c r="J293">
        <v>2014</v>
      </c>
      <c r="K293" t="s">
        <v>7</v>
      </c>
      <c r="L293" t="s">
        <v>265</v>
      </c>
      <c r="M293" t="s">
        <v>16218</v>
      </c>
      <c r="O293" t="s">
        <v>16226</v>
      </c>
      <c r="P293" t="s">
        <v>285</v>
      </c>
      <c r="Q293">
        <v>1800</v>
      </c>
      <c r="R293">
        <v>2.58</v>
      </c>
      <c r="S293">
        <v>3.53</v>
      </c>
      <c r="T293">
        <v>1.3495276653171389E-3</v>
      </c>
    </row>
    <row r="294" spans="10:20" x14ac:dyDescent="0.35">
      <c r="J294">
        <v>2014</v>
      </c>
      <c r="K294" t="s">
        <v>7</v>
      </c>
      <c r="L294" t="s">
        <v>265</v>
      </c>
      <c r="M294" t="s">
        <v>16221</v>
      </c>
      <c r="O294" t="s">
        <v>16229</v>
      </c>
      <c r="P294" t="s">
        <v>287</v>
      </c>
      <c r="Q294">
        <v>2664</v>
      </c>
      <c r="R294">
        <v>2.78</v>
      </c>
      <c r="S294">
        <v>3.87</v>
      </c>
      <c r="T294">
        <v>1.7667844522968198E-3</v>
      </c>
    </row>
    <row r="295" spans="10:20" x14ac:dyDescent="0.35">
      <c r="J295">
        <v>2014</v>
      </c>
      <c r="K295" t="s">
        <v>7</v>
      </c>
      <c r="L295" t="s">
        <v>265</v>
      </c>
      <c r="M295" t="s">
        <v>16221</v>
      </c>
      <c r="O295" t="s">
        <v>16232</v>
      </c>
      <c r="P295" t="s">
        <v>3630</v>
      </c>
      <c r="Q295">
        <v>2712</v>
      </c>
      <c r="R295">
        <v>2.89</v>
      </c>
      <c r="S295">
        <v>3.7</v>
      </c>
      <c r="T295">
        <v>1.366120218579235E-3</v>
      </c>
    </row>
    <row r="296" spans="10:20" x14ac:dyDescent="0.35">
      <c r="J296">
        <v>2014</v>
      </c>
      <c r="K296" t="s">
        <v>7</v>
      </c>
      <c r="L296" t="s">
        <v>265</v>
      </c>
      <c r="M296" t="s">
        <v>16221</v>
      </c>
      <c r="O296" t="s">
        <v>16235</v>
      </c>
      <c r="P296" t="s">
        <v>3851</v>
      </c>
      <c r="Q296">
        <v>1788</v>
      </c>
      <c r="R296">
        <v>2.95</v>
      </c>
      <c r="S296">
        <v>3.41</v>
      </c>
      <c r="T296">
        <v>1.2468827930174563E-3</v>
      </c>
    </row>
    <row r="297" spans="10:20" x14ac:dyDescent="0.35">
      <c r="J297">
        <v>2014</v>
      </c>
      <c r="K297" t="s">
        <v>7</v>
      </c>
      <c r="L297" t="s">
        <v>265</v>
      </c>
      <c r="M297" t="s">
        <v>16221</v>
      </c>
      <c r="O297" t="s">
        <v>16238</v>
      </c>
      <c r="P297" t="s">
        <v>3852</v>
      </c>
      <c r="Q297">
        <v>2412</v>
      </c>
      <c r="R297">
        <v>2.48</v>
      </c>
      <c r="S297">
        <v>3.49</v>
      </c>
      <c r="T297">
        <v>1.2919896640826874E-3</v>
      </c>
    </row>
    <row r="298" spans="10:20" x14ac:dyDescent="0.35">
      <c r="J298">
        <v>2014</v>
      </c>
      <c r="K298" t="s">
        <v>7</v>
      </c>
      <c r="L298" t="s">
        <v>265</v>
      </c>
      <c r="M298" t="s">
        <v>16224</v>
      </c>
      <c r="O298" t="s">
        <v>16241</v>
      </c>
      <c r="P298" t="s">
        <v>289</v>
      </c>
      <c r="Q298">
        <v>1548</v>
      </c>
      <c r="R298">
        <v>2.85</v>
      </c>
      <c r="S298">
        <v>3.35</v>
      </c>
      <c r="T298">
        <v>1.7152658662092624E-3</v>
      </c>
    </row>
    <row r="299" spans="10:20" x14ac:dyDescent="0.35">
      <c r="J299">
        <v>2014</v>
      </c>
      <c r="K299" t="s">
        <v>7</v>
      </c>
      <c r="L299" t="s">
        <v>265</v>
      </c>
      <c r="M299" t="s">
        <v>16224</v>
      </c>
      <c r="O299" t="s">
        <v>16244</v>
      </c>
      <c r="P299" t="s">
        <v>290</v>
      </c>
      <c r="Q299">
        <v>1488</v>
      </c>
      <c r="R299">
        <v>2.8</v>
      </c>
      <c r="S299">
        <v>3.58</v>
      </c>
      <c r="T299">
        <v>1.5290519877675841E-3</v>
      </c>
    </row>
    <row r="300" spans="10:20" x14ac:dyDescent="0.35">
      <c r="J300">
        <v>2014</v>
      </c>
      <c r="K300" t="s">
        <v>7</v>
      </c>
      <c r="L300" t="s">
        <v>265</v>
      </c>
      <c r="M300" t="s">
        <v>16224</v>
      </c>
      <c r="O300" t="s">
        <v>16247</v>
      </c>
      <c r="P300" t="s">
        <v>291</v>
      </c>
      <c r="Q300">
        <v>1320</v>
      </c>
      <c r="R300">
        <v>2.9</v>
      </c>
      <c r="S300">
        <v>3.32</v>
      </c>
      <c r="T300">
        <v>1.3966480446927375E-3</v>
      </c>
    </row>
    <row r="301" spans="10:20" x14ac:dyDescent="0.35">
      <c r="J301">
        <v>2014</v>
      </c>
      <c r="K301" t="s">
        <v>7</v>
      </c>
      <c r="L301" t="s">
        <v>265</v>
      </c>
      <c r="M301" t="s">
        <v>16224</v>
      </c>
      <c r="O301" t="s">
        <v>16250</v>
      </c>
      <c r="P301" t="s">
        <v>292</v>
      </c>
      <c r="Q301">
        <v>1500</v>
      </c>
      <c r="R301">
        <v>2.89</v>
      </c>
      <c r="S301">
        <v>3.55</v>
      </c>
      <c r="T301">
        <v>1.3123359580052493E-3</v>
      </c>
    </row>
    <row r="302" spans="10:20" x14ac:dyDescent="0.35">
      <c r="J302">
        <v>2014</v>
      </c>
      <c r="K302" t="s">
        <v>7</v>
      </c>
      <c r="L302" t="s">
        <v>265</v>
      </c>
      <c r="M302" t="s">
        <v>16224</v>
      </c>
      <c r="O302" t="s">
        <v>16253</v>
      </c>
      <c r="P302" t="s">
        <v>293</v>
      </c>
      <c r="Q302">
        <v>1896</v>
      </c>
      <c r="R302">
        <v>2.86</v>
      </c>
      <c r="S302">
        <v>3.95</v>
      </c>
      <c r="T302">
        <v>1.2048192771084338E-3</v>
      </c>
    </row>
    <row r="303" spans="10:20" x14ac:dyDescent="0.35">
      <c r="J303">
        <v>2014</v>
      </c>
      <c r="K303" t="s">
        <v>7</v>
      </c>
      <c r="L303" t="s">
        <v>265</v>
      </c>
      <c r="M303" t="s">
        <v>16224</v>
      </c>
      <c r="O303" t="s">
        <v>16256</v>
      </c>
      <c r="P303" t="s">
        <v>294</v>
      </c>
      <c r="Q303">
        <v>2760</v>
      </c>
      <c r="R303">
        <v>2.95</v>
      </c>
      <c r="S303">
        <v>4</v>
      </c>
      <c r="T303">
        <v>1.8148820326678765E-3</v>
      </c>
    </row>
    <row r="304" spans="10:20" x14ac:dyDescent="0.35">
      <c r="J304">
        <v>2014</v>
      </c>
      <c r="K304" t="s">
        <v>7</v>
      </c>
      <c r="L304" t="s">
        <v>265</v>
      </c>
      <c r="M304" t="s">
        <v>16227</v>
      </c>
      <c r="O304" t="s">
        <v>16259</v>
      </c>
      <c r="P304" t="s">
        <v>296</v>
      </c>
      <c r="Q304">
        <v>1488</v>
      </c>
      <c r="R304">
        <v>2.41</v>
      </c>
      <c r="S304">
        <v>3.71</v>
      </c>
      <c r="T304">
        <v>1.1507479861910242E-3</v>
      </c>
    </row>
    <row r="305" spans="10:20" x14ac:dyDescent="0.35">
      <c r="J305">
        <v>2014</v>
      </c>
      <c r="K305" t="s">
        <v>7</v>
      </c>
      <c r="L305" t="s">
        <v>265</v>
      </c>
      <c r="M305" t="s">
        <v>16227</v>
      </c>
      <c r="O305" t="s">
        <v>16262</v>
      </c>
      <c r="P305" t="s">
        <v>297</v>
      </c>
      <c r="Q305">
        <v>2136</v>
      </c>
      <c r="R305">
        <v>2.86</v>
      </c>
      <c r="S305">
        <v>3.89</v>
      </c>
      <c r="T305">
        <v>1.1961722488038277E-3</v>
      </c>
    </row>
    <row r="306" spans="10:20" x14ac:dyDescent="0.35">
      <c r="J306">
        <v>2014</v>
      </c>
      <c r="K306" t="s">
        <v>7</v>
      </c>
      <c r="L306" t="s">
        <v>265</v>
      </c>
      <c r="M306" t="s">
        <v>16227</v>
      </c>
      <c r="O306" t="s">
        <v>16265</v>
      </c>
      <c r="P306" t="s">
        <v>298</v>
      </c>
      <c r="Q306">
        <v>1776</v>
      </c>
      <c r="R306">
        <v>2.98</v>
      </c>
      <c r="S306">
        <v>3.39</v>
      </c>
      <c r="T306">
        <v>1.483679525222552E-3</v>
      </c>
    </row>
    <row r="307" spans="10:20" x14ac:dyDescent="0.35">
      <c r="J307">
        <v>2014</v>
      </c>
      <c r="K307" t="s">
        <v>7</v>
      </c>
      <c r="L307" t="s">
        <v>265</v>
      </c>
      <c r="M307" t="s">
        <v>16227</v>
      </c>
      <c r="O307" t="s">
        <v>16268</v>
      </c>
      <c r="P307" t="s">
        <v>299</v>
      </c>
      <c r="Q307">
        <v>2076</v>
      </c>
      <c r="R307">
        <v>2.5299999999999998</v>
      </c>
      <c r="S307">
        <v>3.55</v>
      </c>
      <c r="T307">
        <v>1.4306151645207439E-3</v>
      </c>
    </row>
    <row r="308" spans="10:20" x14ac:dyDescent="0.35">
      <c r="J308">
        <v>2014</v>
      </c>
      <c r="K308" t="s">
        <v>7</v>
      </c>
      <c r="L308" t="s">
        <v>265</v>
      </c>
      <c r="M308" t="s">
        <v>16227</v>
      </c>
      <c r="O308" t="s">
        <v>16271</v>
      </c>
      <c r="P308" t="s">
        <v>300</v>
      </c>
      <c r="Q308">
        <v>2508</v>
      </c>
      <c r="R308">
        <v>2.88</v>
      </c>
      <c r="S308">
        <v>3.45</v>
      </c>
      <c r="T308">
        <v>1.1976047904191617E-3</v>
      </c>
    </row>
    <row r="309" spans="10:20" x14ac:dyDescent="0.35">
      <c r="J309">
        <v>2014</v>
      </c>
      <c r="K309" t="s">
        <v>7</v>
      </c>
      <c r="L309" t="s">
        <v>265</v>
      </c>
      <c r="M309" t="s">
        <v>16227</v>
      </c>
      <c r="O309" t="s">
        <v>16274</v>
      </c>
      <c r="P309" t="s">
        <v>301</v>
      </c>
      <c r="Q309">
        <v>1704</v>
      </c>
      <c r="R309">
        <v>2.71</v>
      </c>
      <c r="S309">
        <v>3.68</v>
      </c>
      <c r="T309">
        <v>1.1806375442739079E-3</v>
      </c>
    </row>
    <row r="310" spans="10:20" x14ac:dyDescent="0.35">
      <c r="J310">
        <v>2014</v>
      </c>
      <c r="K310" t="s">
        <v>7</v>
      </c>
      <c r="L310" t="s">
        <v>265</v>
      </c>
      <c r="M310" t="s">
        <v>16227</v>
      </c>
      <c r="O310" t="s">
        <v>16277</v>
      </c>
      <c r="P310" t="s">
        <v>302</v>
      </c>
      <c r="Q310">
        <v>1680</v>
      </c>
      <c r="R310">
        <v>2.95</v>
      </c>
      <c r="S310">
        <v>3.3</v>
      </c>
      <c r="T310">
        <v>1.0638297872340426E-3</v>
      </c>
    </row>
    <row r="311" spans="10:20" x14ac:dyDescent="0.35">
      <c r="J311">
        <v>2014</v>
      </c>
      <c r="K311" t="s">
        <v>7</v>
      </c>
      <c r="L311" t="s">
        <v>265</v>
      </c>
      <c r="M311" t="s">
        <v>16227</v>
      </c>
      <c r="O311" t="s">
        <v>16280</v>
      </c>
      <c r="P311" t="s">
        <v>303</v>
      </c>
      <c r="Q311">
        <v>2232</v>
      </c>
      <c r="R311">
        <v>2.77</v>
      </c>
      <c r="S311">
        <v>3.47</v>
      </c>
      <c r="T311">
        <v>1.4598540145985401E-3</v>
      </c>
    </row>
    <row r="312" spans="10:20" x14ac:dyDescent="0.35">
      <c r="J312">
        <v>2014</v>
      </c>
      <c r="K312" t="s">
        <v>7</v>
      </c>
      <c r="L312" t="s">
        <v>265</v>
      </c>
      <c r="M312" t="s">
        <v>16227</v>
      </c>
      <c r="O312" t="s">
        <v>16283</v>
      </c>
      <c r="P312" t="s">
        <v>304</v>
      </c>
      <c r="Q312">
        <v>2568</v>
      </c>
      <c r="R312">
        <v>2.5299999999999998</v>
      </c>
      <c r="S312">
        <v>3.8</v>
      </c>
      <c r="T312">
        <v>1.0775862068965517E-3</v>
      </c>
    </row>
    <row r="313" spans="10:20" x14ac:dyDescent="0.35">
      <c r="J313">
        <v>2014</v>
      </c>
      <c r="K313" t="s">
        <v>7</v>
      </c>
      <c r="L313" t="s">
        <v>265</v>
      </c>
      <c r="M313" t="s">
        <v>16227</v>
      </c>
      <c r="O313" t="s">
        <v>16286</v>
      </c>
      <c r="P313" t="s">
        <v>305</v>
      </c>
      <c r="Q313">
        <v>1212</v>
      </c>
      <c r="R313">
        <v>2.33</v>
      </c>
      <c r="S313">
        <v>3.81</v>
      </c>
      <c r="T313">
        <v>1.7889087656529517E-3</v>
      </c>
    </row>
    <row r="314" spans="10:20" x14ac:dyDescent="0.35">
      <c r="J314">
        <v>2014</v>
      </c>
      <c r="K314" t="s">
        <v>7</v>
      </c>
      <c r="L314" t="s">
        <v>265</v>
      </c>
      <c r="M314" t="s">
        <v>16227</v>
      </c>
      <c r="O314" t="s">
        <v>16289</v>
      </c>
      <c r="P314" t="s">
        <v>3631</v>
      </c>
      <c r="Q314">
        <v>1596</v>
      </c>
      <c r="R314">
        <v>2.68</v>
      </c>
      <c r="S314">
        <v>3.37</v>
      </c>
      <c r="T314">
        <v>1.7921146953405018E-3</v>
      </c>
    </row>
    <row r="315" spans="10:20" x14ac:dyDescent="0.35">
      <c r="J315">
        <v>2014</v>
      </c>
      <c r="K315" t="s">
        <v>7</v>
      </c>
      <c r="L315" t="s">
        <v>159</v>
      </c>
      <c r="M315" t="s">
        <v>16230</v>
      </c>
      <c r="O315" t="s">
        <v>16292</v>
      </c>
      <c r="P315" t="s">
        <v>307</v>
      </c>
      <c r="Q315">
        <v>72</v>
      </c>
      <c r="R315">
        <v>1.04</v>
      </c>
      <c r="S315">
        <v>1.37</v>
      </c>
      <c r="T315">
        <v>1.0526315789473684E-3</v>
      </c>
    </row>
    <row r="316" spans="10:20" x14ac:dyDescent="0.35">
      <c r="J316">
        <v>2014</v>
      </c>
      <c r="K316" t="s">
        <v>7</v>
      </c>
      <c r="L316" t="s">
        <v>159</v>
      </c>
      <c r="M316" t="s">
        <v>16230</v>
      </c>
      <c r="O316" t="s">
        <v>16295</v>
      </c>
      <c r="P316" t="s">
        <v>308</v>
      </c>
      <c r="Q316">
        <v>60</v>
      </c>
      <c r="R316">
        <v>1.1499999999999999</v>
      </c>
      <c r="S316">
        <v>1.39</v>
      </c>
      <c r="T316">
        <v>1.5772870662460567E-3</v>
      </c>
    </row>
    <row r="317" spans="10:20" x14ac:dyDescent="0.35">
      <c r="J317">
        <v>2014</v>
      </c>
      <c r="K317" t="s">
        <v>7</v>
      </c>
      <c r="L317" t="s">
        <v>159</v>
      </c>
      <c r="M317" t="s">
        <v>16230</v>
      </c>
      <c r="O317" t="s">
        <v>16298</v>
      </c>
      <c r="P317" t="s">
        <v>309</v>
      </c>
      <c r="Q317">
        <v>60</v>
      </c>
      <c r="R317">
        <v>1.1599999999999999</v>
      </c>
      <c r="S317">
        <v>1.28</v>
      </c>
      <c r="T317">
        <v>1.2468827930174563E-3</v>
      </c>
    </row>
    <row r="318" spans="10:20" x14ac:dyDescent="0.35">
      <c r="J318">
        <v>2014</v>
      </c>
      <c r="K318" t="s">
        <v>7</v>
      </c>
      <c r="L318" t="s">
        <v>159</v>
      </c>
      <c r="M318" t="s">
        <v>16230</v>
      </c>
      <c r="O318" t="s">
        <v>16301</v>
      </c>
      <c r="P318" t="s">
        <v>310</v>
      </c>
      <c r="Q318">
        <v>72</v>
      </c>
      <c r="R318">
        <v>1.06</v>
      </c>
      <c r="S318">
        <v>1.26</v>
      </c>
      <c r="T318">
        <v>1.1682242990654205E-3</v>
      </c>
    </row>
    <row r="319" spans="10:20" x14ac:dyDescent="0.35">
      <c r="J319">
        <v>2014</v>
      </c>
      <c r="K319" t="s">
        <v>7</v>
      </c>
      <c r="L319" t="s">
        <v>159</v>
      </c>
      <c r="M319" t="s">
        <v>16230</v>
      </c>
      <c r="O319" t="s">
        <v>16304</v>
      </c>
      <c r="P319" t="s">
        <v>311</v>
      </c>
      <c r="Q319">
        <v>60</v>
      </c>
      <c r="R319">
        <v>1.01</v>
      </c>
      <c r="S319">
        <v>1.2</v>
      </c>
      <c r="T319">
        <v>1.0857763300760044E-3</v>
      </c>
    </row>
    <row r="320" spans="10:20" x14ac:dyDescent="0.35">
      <c r="J320">
        <v>2014</v>
      </c>
      <c r="K320" t="s">
        <v>7</v>
      </c>
      <c r="L320" t="s">
        <v>159</v>
      </c>
      <c r="M320" t="s">
        <v>16230</v>
      </c>
      <c r="O320" t="s">
        <v>16307</v>
      </c>
      <c r="P320" t="s">
        <v>312</v>
      </c>
      <c r="Q320">
        <v>72</v>
      </c>
      <c r="R320">
        <v>1.1299999999999999</v>
      </c>
      <c r="S320">
        <v>1.3</v>
      </c>
      <c r="T320">
        <v>1.7730496453900709E-3</v>
      </c>
    </row>
    <row r="321" spans="10:20" x14ac:dyDescent="0.35">
      <c r="J321">
        <v>2014</v>
      </c>
      <c r="K321" t="s">
        <v>7</v>
      </c>
      <c r="L321" t="s">
        <v>159</v>
      </c>
      <c r="M321" t="s">
        <v>16230</v>
      </c>
      <c r="O321" t="s">
        <v>16310</v>
      </c>
      <c r="P321" t="s">
        <v>313</v>
      </c>
      <c r="Q321">
        <v>72</v>
      </c>
      <c r="R321">
        <v>1.06</v>
      </c>
      <c r="S321">
        <v>1.21</v>
      </c>
      <c r="T321">
        <v>1.7953321364452424E-3</v>
      </c>
    </row>
    <row r="322" spans="10:20" x14ac:dyDescent="0.35">
      <c r="J322">
        <v>2014</v>
      </c>
      <c r="K322" t="s">
        <v>7</v>
      </c>
      <c r="L322" t="s">
        <v>159</v>
      </c>
      <c r="M322" t="s">
        <v>16230</v>
      </c>
      <c r="O322" t="s">
        <v>16313</v>
      </c>
      <c r="P322" t="s">
        <v>314</v>
      </c>
      <c r="Q322">
        <v>72</v>
      </c>
      <c r="R322">
        <v>1.18</v>
      </c>
      <c r="S322">
        <v>1.39</v>
      </c>
      <c r="T322">
        <v>1.1049723756906078E-3</v>
      </c>
    </row>
    <row r="323" spans="10:20" x14ac:dyDescent="0.35">
      <c r="J323">
        <v>2014</v>
      </c>
      <c r="K323" t="s">
        <v>7</v>
      </c>
      <c r="L323" t="s">
        <v>159</v>
      </c>
      <c r="M323" t="s">
        <v>16230</v>
      </c>
      <c r="O323" t="s">
        <v>16316</v>
      </c>
      <c r="P323" t="s">
        <v>315</v>
      </c>
      <c r="Q323">
        <v>72</v>
      </c>
      <c r="R323">
        <v>1.1399999999999999</v>
      </c>
      <c r="S323">
        <v>1.34</v>
      </c>
      <c r="T323">
        <v>1.3106159895150721E-3</v>
      </c>
    </row>
    <row r="324" spans="10:20" x14ac:dyDescent="0.35">
      <c r="J324">
        <v>2014</v>
      </c>
      <c r="K324" t="s">
        <v>7</v>
      </c>
      <c r="L324" t="s">
        <v>159</v>
      </c>
      <c r="M324" t="s">
        <v>16230</v>
      </c>
      <c r="O324" t="s">
        <v>16319</v>
      </c>
      <c r="P324" t="s">
        <v>316</v>
      </c>
      <c r="Q324">
        <v>60</v>
      </c>
      <c r="R324">
        <v>1.2</v>
      </c>
      <c r="S324">
        <v>1.23</v>
      </c>
      <c r="T324">
        <v>1.3495276653171389E-3</v>
      </c>
    </row>
    <row r="325" spans="10:20" x14ac:dyDescent="0.35">
      <c r="J325">
        <v>2014</v>
      </c>
      <c r="K325" t="s">
        <v>7</v>
      </c>
      <c r="L325" t="s">
        <v>159</v>
      </c>
      <c r="M325" t="s">
        <v>16230</v>
      </c>
      <c r="O325" t="s">
        <v>16322</v>
      </c>
      <c r="P325" t="s">
        <v>317</v>
      </c>
      <c r="Q325">
        <v>48</v>
      </c>
      <c r="R325">
        <v>1.1499999999999999</v>
      </c>
      <c r="S325">
        <v>1.33</v>
      </c>
      <c r="T325">
        <v>1.7605633802816902E-3</v>
      </c>
    </row>
    <row r="326" spans="10:20" x14ac:dyDescent="0.35">
      <c r="J326">
        <v>2014</v>
      </c>
      <c r="K326" t="s">
        <v>7</v>
      </c>
      <c r="L326" t="s">
        <v>159</v>
      </c>
      <c r="M326" t="s">
        <v>16230</v>
      </c>
      <c r="O326" t="s">
        <v>16325</v>
      </c>
      <c r="P326" t="s">
        <v>318</v>
      </c>
      <c r="Q326">
        <v>48</v>
      </c>
      <c r="R326">
        <v>1.08</v>
      </c>
      <c r="S326">
        <v>1.22</v>
      </c>
      <c r="T326">
        <v>1.1778563015312131E-3</v>
      </c>
    </row>
    <row r="327" spans="10:20" x14ac:dyDescent="0.35">
      <c r="J327">
        <v>2014</v>
      </c>
      <c r="K327" t="s">
        <v>7</v>
      </c>
      <c r="L327" t="s">
        <v>159</v>
      </c>
      <c r="M327" t="s">
        <v>16230</v>
      </c>
      <c r="O327" t="s">
        <v>16328</v>
      </c>
      <c r="P327" t="s">
        <v>319</v>
      </c>
      <c r="Q327">
        <v>72</v>
      </c>
      <c r="R327">
        <v>1.1499999999999999</v>
      </c>
      <c r="S327">
        <v>1.32</v>
      </c>
      <c r="T327">
        <v>1.2406947890818859E-3</v>
      </c>
    </row>
    <row r="328" spans="10:20" x14ac:dyDescent="0.35">
      <c r="J328">
        <v>2014</v>
      </c>
      <c r="K328" t="s">
        <v>7</v>
      </c>
      <c r="L328" t="s">
        <v>159</v>
      </c>
      <c r="M328" t="s">
        <v>16230</v>
      </c>
      <c r="O328" t="s">
        <v>16331</v>
      </c>
      <c r="P328" t="s">
        <v>320</v>
      </c>
      <c r="Q328">
        <v>72</v>
      </c>
      <c r="R328">
        <v>1.0900000000000001</v>
      </c>
      <c r="S328">
        <v>1.2</v>
      </c>
      <c r="T328">
        <v>1.1614401858304297E-3</v>
      </c>
    </row>
    <row r="329" spans="10:20" x14ac:dyDescent="0.35">
      <c r="J329">
        <v>2014</v>
      </c>
      <c r="K329" t="s">
        <v>7</v>
      </c>
      <c r="L329" t="s">
        <v>159</v>
      </c>
      <c r="M329" t="s">
        <v>16230</v>
      </c>
      <c r="O329" t="s">
        <v>16334</v>
      </c>
      <c r="P329" t="s">
        <v>321</v>
      </c>
      <c r="Q329">
        <v>60</v>
      </c>
      <c r="R329">
        <v>1.1100000000000001</v>
      </c>
      <c r="S329">
        <v>1.22</v>
      </c>
      <c r="T329">
        <v>1.3351134846461949E-3</v>
      </c>
    </row>
    <row r="330" spans="10:20" x14ac:dyDescent="0.35">
      <c r="J330">
        <v>2014</v>
      </c>
      <c r="K330" t="s">
        <v>7</v>
      </c>
      <c r="L330" t="s">
        <v>159</v>
      </c>
      <c r="M330" t="s">
        <v>16230</v>
      </c>
      <c r="O330" t="s">
        <v>16337</v>
      </c>
      <c r="P330" t="s">
        <v>322</v>
      </c>
      <c r="Q330">
        <v>60</v>
      </c>
      <c r="R330">
        <v>1.1399999999999999</v>
      </c>
      <c r="S330">
        <v>1.33</v>
      </c>
      <c r="T330">
        <v>1.4204545454545455E-3</v>
      </c>
    </row>
    <row r="331" spans="10:20" x14ac:dyDescent="0.35">
      <c r="J331">
        <v>2014</v>
      </c>
      <c r="K331" t="s">
        <v>7</v>
      </c>
      <c r="L331" t="s">
        <v>159</v>
      </c>
      <c r="M331" t="s">
        <v>16230</v>
      </c>
      <c r="O331" t="s">
        <v>16199</v>
      </c>
      <c r="P331" t="s">
        <v>323</v>
      </c>
      <c r="Q331">
        <v>72</v>
      </c>
      <c r="R331">
        <v>1.0900000000000001</v>
      </c>
      <c r="S331">
        <v>1.21</v>
      </c>
      <c r="T331">
        <v>1.221001221001221E-3</v>
      </c>
    </row>
    <row r="332" spans="10:20" x14ac:dyDescent="0.35">
      <c r="J332">
        <v>2014</v>
      </c>
      <c r="K332" t="s">
        <v>7</v>
      </c>
      <c r="L332" t="s">
        <v>159</v>
      </c>
      <c r="M332" t="s">
        <v>16230</v>
      </c>
      <c r="O332" t="s">
        <v>16202</v>
      </c>
      <c r="P332" t="s">
        <v>324</v>
      </c>
      <c r="Q332">
        <v>48</v>
      </c>
      <c r="R332">
        <v>1.1499999999999999</v>
      </c>
      <c r="S332">
        <v>1.2</v>
      </c>
      <c r="T332">
        <v>1.6155088852988692E-3</v>
      </c>
    </row>
    <row r="333" spans="10:20" x14ac:dyDescent="0.35">
      <c r="J333">
        <v>2014</v>
      </c>
      <c r="K333" t="s">
        <v>7</v>
      </c>
      <c r="L333" t="s">
        <v>159</v>
      </c>
      <c r="M333" t="s">
        <v>16230</v>
      </c>
      <c r="O333" t="s">
        <v>16205</v>
      </c>
      <c r="P333" t="s">
        <v>325</v>
      </c>
      <c r="Q333">
        <v>72</v>
      </c>
      <c r="R333">
        <v>1.06</v>
      </c>
      <c r="S333">
        <v>1.25</v>
      </c>
      <c r="T333">
        <v>1.0672358591248667E-3</v>
      </c>
    </row>
    <row r="334" spans="10:20" x14ac:dyDescent="0.35">
      <c r="J334">
        <v>2014</v>
      </c>
      <c r="K334" t="s">
        <v>7</v>
      </c>
      <c r="L334" t="s">
        <v>159</v>
      </c>
      <c r="M334" t="s">
        <v>16230</v>
      </c>
      <c r="O334" t="s">
        <v>16208</v>
      </c>
      <c r="P334" t="s">
        <v>326</v>
      </c>
      <c r="Q334">
        <v>48</v>
      </c>
      <c r="R334">
        <v>1.01</v>
      </c>
      <c r="S334">
        <v>1.39</v>
      </c>
      <c r="T334">
        <v>1.0471204188481676E-3</v>
      </c>
    </row>
    <row r="335" spans="10:20" x14ac:dyDescent="0.35">
      <c r="J335">
        <v>2014</v>
      </c>
      <c r="K335" t="s">
        <v>7</v>
      </c>
      <c r="L335" t="s">
        <v>159</v>
      </c>
      <c r="M335" t="s">
        <v>16230</v>
      </c>
      <c r="O335" t="s">
        <v>16211</v>
      </c>
      <c r="P335" t="s">
        <v>327</v>
      </c>
      <c r="Q335">
        <v>60</v>
      </c>
      <c r="R335">
        <v>1.07</v>
      </c>
      <c r="S335">
        <v>1.38</v>
      </c>
      <c r="T335">
        <v>1.2437810945273632E-3</v>
      </c>
    </row>
    <row r="336" spans="10:20" x14ac:dyDescent="0.35">
      <c r="J336">
        <v>2014</v>
      </c>
      <c r="K336" t="s">
        <v>7</v>
      </c>
      <c r="L336" t="s">
        <v>159</v>
      </c>
      <c r="M336" t="s">
        <v>16230</v>
      </c>
      <c r="O336" t="s">
        <v>16214</v>
      </c>
      <c r="P336" t="s">
        <v>328</v>
      </c>
      <c r="Q336">
        <v>72</v>
      </c>
      <c r="R336">
        <v>1.02</v>
      </c>
      <c r="S336">
        <v>1.23</v>
      </c>
      <c r="T336">
        <v>1.2180267965895249E-3</v>
      </c>
    </row>
    <row r="337" spans="10:20" x14ac:dyDescent="0.35">
      <c r="J337">
        <v>2014</v>
      </c>
      <c r="K337" t="s">
        <v>7</v>
      </c>
      <c r="L337" t="s">
        <v>159</v>
      </c>
      <c r="M337" t="s">
        <v>16230</v>
      </c>
      <c r="O337" t="s">
        <v>16217</v>
      </c>
      <c r="P337" t="s">
        <v>329</v>
      </c>
      <c r="Q337">
        <v>48</v>
      </c>
      <c r="R337">
        <v>1.04</v>
      </c>
      <c r="S337">
        <v>1.23</v>
      </c>
      <c r="T337">
        <v>1.1001100110011001E-3</v>
      </c>
    </row>
    <row r="338" spans="10:20" x14ac:dyDescent="0.35">
      <c r="J338">
        <v>2014</v>
      </c>
      <c r="K338" t="s">
        <v>7</v>
      </c>
      <c r="L338" t="s">
        <v>159</v>
      </c>
      <c r="M338" t="s">
        <v>16230</v>
      </c>
      <c r="O338" t="s">
        <v>16220</v>
      </c>
      <c r="P338" t="s">
        <v>330</v>
      </c>
      <c r="Q338">
        <v>72</v>
      </c>
      <c r="R338">
        <v>1.03</v>
      </c>
      <c r="S338">
        <v>1.21</v>
      </c>
      <c r="T338">
        <v>1.0235414534288639E-3</v>
      </c>
    </row>
    <row r="339" spans="10:20" x14ac:dyDescent="0.35">
      <c r="J339">
        <v>2014</v>
      </c>
      <c r="K339" t="s">
        <v>7</v>
      </c>
      <c r="L339" t="s">
        <v>159</v>
      </c>
      <c r="M339" t="s">
        <v>16230</v>
      </c>
      <c r="O339" t="s">
        <v>16223</v>
      </c>
      <c r="P339" t="s">
        <v>331</v>
      </c>
      <c r="Q339">
        <v>60</v>
      </c>
      <c r="R339">
        <v>1.05</v>
      </c>
      <c r="S339">
        <v>1.2</v>
      </c>
      <c r="T339">
        <v>1.3386880856760374E-3</v>
      </c>
    </row>
    <row r="340" spans="10:20" x14ac:dyDescent="0.35">
      <c r="J340">
        <v>2014</v>
      </c>
      <c r="K340" t="s">
        <v>7</v>
      </c>
      <c r="L340" t="s">
        <v>159</v>
      </c>
      <c r="M340" t="s">
        <v>16230</v>
      </c>
      <c r="O340" t="s">
        <v>16226</v>
      </c>
      <c r="P340" t="s">
        <v>332</v>
      </c>
      <c r="Q340">
        <v>60</v>
      </c>
      <c r="R340">
        <v>1</v>
      </c>
      <c r="S340">
        <v>1.24</v>
      </c>
      <c r="T340">
        <v>1.6611295681063123E-3</v>
      </c>
    </row>
    <row r="341" spans="10:20" x14ac:dyDescent="0.35">
      <c r="J341">
        <v>2014</v>
      </c>
      <c r="K341" t="s">
        <v>7</v>
      </c>
      <c r="L341" t="s">
        <v>159</v>
      </c>
      <c r="M341" t="s">
        <v>16230</v>
      </c>
      <c r="O341" t="s">
        <v>16229</v>
      </c>
      <c r="P341" t="s">
        <v>333</v>
      </c>
      <c r="Q341">
        <v>72</v>
      </c>
      <c r="R341">
        <v>1.2</v>
      </c>
      <c r="S341">
        <v>1.27</v>
      </c>
      <c r="T341">
        <v>1.277139208173691E-3</v>
      </c>
    </row>
    <row r="342" spans="10:20" x14ac:dyDescent="0.35">
      <c r="J342">
        <v>2014</v>
      </c>
      <c r="K342" t="s">
        <v>7</v>
      </c>
      <c r="L342" t="s">
        <v>159</v>
      </c>
      <c r="M342" t="s">
        <v>16230</v>
      </c>
      <c r="O342" t="s">
        <v>16232</v>
      </c>
      <c r="P342" t="s">
        <v>334</v>
      </c>
      <c r="Q342">
        <v>72</v>
      </c>
      <c r="R342">
        <v>1</v>
      </c>
      <c r="S342">
        <v>1.39</v>
      </c>
      <c r="T342">
        <v>1.1248593925759281E-3</v>
      </c>
    </row>
    <row r="343" spans="10:20" x14ac:dyDescent="0.35">
      <c r="J343">
        <v>2014</v>
      </c>
      <c r="K343" t="s">
        <v>7</v>
      </c>
      <c r="L343" t="s">
        <v>159</v>
      </c>
      <c r="M343" t="s">
        <v>16230</v>
      </c>
      <c r="O343" t="s">
        <v>16235</v>
      </c>
      <c r="P343" t="s">
        <v>335</v>
      </c>
      <c r="Q343">
        <v>60</v>
      </c>
      <c r="R343">
        <v>1.01</v>
      </c>
      <c r="S343">
        <v>1.21</v>
      </c>
      <c r="T343">
        <v>1.6155088852988692E-3</v>
      </c>
    </row>
    <row r="344" spans="10:20" x14ac:dyDescent="0.35">
      <c r="J344">
        <v>2014</v>
      </c>
      <c r="K344" t="s">
        <v>7</v>
      </c>
      <c r="L344" t="s">
        <v>159</v>
      </c>
      <c r="M344" t="s">
        <v>16230</v>
      </c>
      <c r="O344" t="s">
        <v>16238</v>
      </c>
      <c r="P344" t="s">
        <v>336</v>
      </c>
      <c r="Q344">
        <v>60</v>
      </c>
      <c r="R344">
        <v>1.1599999999999999</v>
      </c>
      <c r="S344">
        <v>1.39</v>
      </c>
      <c r="T344">
        <v>1.3140604467805519E-3</v>
      </c>
    </row>
    <row r="345" spans="10:20" x14ac:dyDescent="0.35">
      <c r="J345">
        <v>2014</v>
      </c>
      <c r="K345" t="s">
        <v>7</v>
      </c>
      <c r="L345" t="s">
        <v>159</v>
      </c>
      <c r="M345" t="s">
        <v>16230</v>
      </c>
      <c r="O345" t="s">
        <v>16241</v>
      </c>
      <c r="P345" t="s">
        <v>337</v>
      </c>
      <c r="Q345">
        <v>60</v>
      </c>
      <c r="R345">
        <v>1.1399999999999999</v>
      </c>
      <c r="S345">
        <v>1.28</v>
      </c>
      <c r="T345">
        <v>1.1210762331838565E-3</v>
      </c>
    </row>
    <row r="346" spans="10:20" x14ac:dyDescent="0.35">
      <c r="J346">
        <v>2014</v>
      </c>
      <c r="K346" t="s">
        <v>7</v>
      </c>
      <c r="L346" t="s">
        <v>159</v>
      </c>
      <c r="M346" t="s">
        <v>16230</v>
      </c>
      <c r="O346" t="s">
        <v>16244</v>
      </c>
      <c r="P346" t="s">
        <v>338</v>
      </c>
      <c r="Q346">
        <v>72</v>
      </c>
      <c r="R346">
        <v>1.08</v>
      </c>
      <c r="S346">
        <v>1.37</v>
      </c>
      <c r="T346">
        <v>1.215066828675577E-3</v>
      </c>
    </row>
    <row r="347" spans="10:20" x14ac:dyDescent="0.35">
      <c r="J347">
        <v>2014</v>
      </c>
      <c r="K347" t="s">
        <v>7</v>
      </c>
      <c r="L347" t="s">
        <v>159</v>
      </c>
      <c r="M347" t="s">
        <v>16230</v>
      </c>
      <c r="O347" t="s">
        <v>16247</v>
      </c>
      <c r="P347" t="s">
        <v>339</v>
      </c>
      <c r="Q347">
        <v>72</v>
      </c>
      <c r="R347">
        <v>1.19</v>
      </c>
      <c r="S347">
        <v>1.21</v>
      </c>
      <c r="T347">
        <v>1.1086474501108647E-3</v>
      </c>
    </row>
    <row r="348" spans="10:20" x14ac:dyDescent="0.35">
      <c r="J348">
        <v>2014</v>
      </c>
      <c r="K348" t="s">
        <v>7</v>
      </c>
      <c r="L348" t="s">
        <v>159</v>
      </c>
      <c r="M348" t="s">
        <v>16230</v>
      </c>
      <c r="O348" t="s">
        <v>16250</v>
      </c>
      <c r="P348" t="s">
        <v>340</v>
      </c>
      <c r="Q348">
        <v>60</v>
      </c>
      <c r="R348">
        <v>1.1499999999999999</v>
      </c>
      <c r="S348">
        <v>1.39</v>
      </c>
      <c r="T348">
        <v>1.7730496453900709E-3</v>
      </c>
    </row>
    <row r="349" spans="10:20" x14ac:dyDescent="0.35">
      <c r="J349">
        <v>2014</v>
      </c>
      <c r="K349" t="s">
        <v>7</v>
      </c>
      <c r="L349" t="s">
        <v>159</v>
      </c>
      <c r="M349" t="s">
        <v>16230</v>
      </c>
      <c r="O349" t="s">
        <v>16253</v>
      </c>
      <c r="P349" t="s">
        <v>341</v>
      </c>
      <c r="Q349">
        <v>72</v>
      </c>
      <c r="R349">
        <v>1.18</v>
      </c>
      <c r="S349">
        <v>1.23</v>
      </c>
      <c r="T349">
        <v>1.1961722488038277E-3</v>
      </c>
    </row>
    <row r="350" spans="10:20" x14ac:dyDescent="0.35">
      <c r="J350">
        <v>2014</v>
      </c>
      <c r="K350" t="s">
        <v>7</v>
      </c>
      <c r="L350" t="s">
        <v>159</v>
      </c>
      <c r="M350" t="s">
        <v>16230</v>
      </c>
      <c r="O350" t="s">
        <v>16256</v>
      </c>
      <c r="P350" t="s">
        <v>342</v>
      </c>
      <c r="Q350">
        <v>60</v>
      </c>
      <c r="R350">
        <v>1.1499999999999999</v>
      </c>
      <c r="S350">
        <v>1.29</v>
      </c>
      <c r="T350">
        <v>1.639344262295082E-3</v>
      </c>
    </row>
    <row r="351" spans="10:20" x14ac:dyDescent="0.35">
      <c r="J351">
        <v>2014</v>
      </c>
      <c r="K351" t="s">
        <v>7</v>
      </c>
      <c r="L351" t="s">
        <v>159</v>
      </c>
      <c r="M351" t="s">
        <v>16230</v>
      </c>
      <c r="O351" t="s">
        <v>16259</v>
      </c>
      <c r="P351" t="s">
        <v>343</v>
      </c>
      <c r="Q351">
        <v>72</v>
      </c>
      <c r="R351">
        <v>1.05</v>
      </c>
      <c r="S351">
        <v>1.34</v>
      </c>
      <c r="T351">
        <v>1.4814814814814814E-3</v>
      </c>
    </row>
    <row r="352" spans="10:20" x14ac:dyDescent="0.35">
      <c r="J352">
        <v>2014</v>
      </c>
      <c r="K352" t="s">
        <v>7</v>
      </c>
      <c r="L352" t="s">
        <v>159</v>
      </c>
      <c r="M352" t="s">
        <v>16230</v>
      </c>
      <c r="O352" t="s">
        <v>16262</v>
      </c>
      <c r="P352" t="s">
        <v>344</v>
      </c>
      <c r="Q352">
        <v>72</v>
      </c>
      <c r="R352">
        <v>1.01</v>
      </c>
      <c r="S352">
        <v>1.23</v>
      </c>
      <c r="T352">
        <v>1.0660980810234541E-3</v>
      </c>
    </row>
    <row r="353" spans="10:20" x14ac:dyDescent="0.35">
      <c r="J353">
        <v>2014</v>
      </c>
      <c r="K353" t="s">
        <v>7</v>
      </c>
      <c r="L353" t="s">
        <v>159</v>
      </c>
      <c r="M353" t="s">
        <v>16230</v>
      </c>
      <c r="O353" t="s">
        <v>16265</v>
      </c>
      <c r="P353" t="s">
        <v>345</v>
      </c>
      <c r="Q353">
        <v>60</v>
      </c>
      <c r="R353">
        <v>1.1399999999999999</v>
      </c>
      <c r="S353">
        <v>1.39</v>
      </c>
      <c r="T353">
        <v>1.5625000000000001E-3</v>
      </c>
    </row>
    <row r="354" spans="10:20" x14ac:dyDescent="0.35">
      <c r="J354">
        <v>2014</v>
      </c>
      <c r="K354" t="s">
        <v>7</v>
      </c>
      <c r="L354" t="s">
        <v>159</v>
      </c>
      <c r="M354" t="s">
        <v>16230</v>
      </c>
      <c r="O354" t="s">
        <v>16268</v>
      </c>
      <c r="P354" t="s">
        <v>346</v>
      </c>
      <c r="Q354">
        <v>72</v>
      </c>
      <c r="R354">
        <v>1</v>
      </c>
      <c r="S354">
        <v>1.35</v>
      </c>
      <c r="T354">
        <v>1.3089005235602095E-3</v>
      </c>
    </row>
    <row r="355" spans="10:20" x14ac:dyDescent="0.35">
      <c r="J355">
        <v>2014</v>
      </c>
      <c r="K355" t="s">
        <v>7</v>
      </c>
      <c r="L355" t="s">
        <v>159</v>
      </c>
      <c r="M355" t="s">
        <v>16230</v>
      </c>
      <c r="O355" t="s">
        <v>16271</v>
      </c>
      <c r="P355" t="s">
        <v>347</v>
      </c>
      <c r="Q355">
        <v>72</v>
      </c>
      <c r="R355">
        <v>1.1000000000000001</v>
      </c>
      <c r="S355">
        <v>1.28</v>
      </c>
      <c r="T355">
        <v>1.3679890560875513E-3</v>
      </c>
    </row>
    <row r="356" spans="10:20" x14ac:dyDescent="0.35">
      <c r="J356">
        <v>2014</v>
      </c>
      <c r="K356" t="s">
        <v>7</v>
      </c>
      <c r="L356" t="s">
        <v>159</v>
      </c>
      <c r="M356" t="s">
        <v>16230</v>
      </c>
      <c r="O356" t="s">
        <v>16274</v>
      </c>
      <c r="P356" t="s">
        <v>348</v>
      </c>
      <c r="Q356">
        <v>60</v>
      </c>
      <c r="R356">
        <v>1.0900000000000001</v>
      </c>
      <c r="S356">
        <v>1.24</v>
      </c>
      <c r="T356">
        <v>1.1025358324145535E-3</v>
      </c>
    </row>
    <row r="357" spans="10:20" x14ac:dyDescent="0.35">
      <c r="J357">
        <v>2014</v>
      </c>
      <c r="K357" t="s">
        <v>7</v>
      </c>
      <c r="L357" t="s">
        <v>159</v>
      </c>
      <c r="M357" t="s">
        <v>16230</v>
      </c>
      <c r="O357" t="s">
        <v>16277</v>
      </c>
      <c r="P357" t="s">
        <v>349</v>
      </c>
      <c r="Q357">
        <v>60</v>
      </c>
      <c r="R357">
        <v>1.0900000000000001</v>
      </c>
      <c r="S357">
        <v>1.33</v>
      </c>
      <c r="T357">
        <v>1.7730496453900709E-3</v>
      </c>
    </row>
    <row r="358" spans="10:20" x14ac:dyDescent="0.35">
      <c r="J358">
        <v>2014</v>
      </c>
      <c r="K358" t="s">
        <v>7</v>
      </c>
      <c r="L358" t="s">
        <v>159</v>
      </c>
      <c r="M358" t="s">
        <v>16230</v>
      </c>
      <c r="O358" t="s">
        <v>16280</v>
      </c>
      <c r="P358" t="s">
        <v>350</v>
      </c>
      <c r="Q358">
        <v>48</v>
      </c>
      <c r="R358">
        <v>1.1599999999999999</v>
      </c>
      <c r="S358">
        <v>1.36</v>
      </c>
      <c r="T358">
        <v>1.3054830287206266E-3</v>
      </c>
    </row>
    <row r="359" spans="10:20" x14ac:dyDescent="0.35">
      <c r="J359">
        <v>2014</v>
      </c>
      <c r="K359" t="s">
        <v>7</v>
      </c>
      <c r="L359" t="s">
        <v>159</v>
      </c>
      <c r="M359" t="s">
        <v>16230</v>
      </c>
      <c r="O359" t="s">
        <v>16283</v>
      </c>
      <c r="P359" t="s">
        <v>351</v>
      </c>
      <c r="Q359">
        <v>60</v>
      </c>
      <c r="R359">
        <v>1.2</v>
      </c>
      <c r="S359">
        <v>1.25</v>
      </c>
      <c r="T359">
        <v>1.3020833333333333E-3</v>
      </c>
    </row>
    <row r="360" spans="10:20" x14ac:dyDescent="0.35">
      <c r="J360">
        <v>2014</v>
      </c>
      <c r="K360" t="s">
        <v>7</v>
      </c>
      <c r="L360" t="s">
        <v>159</v>
      </c>
      <c r="M360" t="s">
        <v>16230</v>
      </c>
      <c r="O360" t="s">
        <v>16286</v>
      </c>
      <c r="P360" t="s">
        <v>352</v>
      </c>
      <c r="Q360">
        <v>60</v>
      </c>
      <c r="R360">
        <v>1.1100000000000001</v>
      </c>
      <c r="S360">
        <v>1.34</v>
      </c>
      <c r="T360">
        <v>1.2048192771084338E-3</v>
      </c>
    </row>
    <row r="361" spans="10:20" x14ac:dyDescent="0.35">
      <c r="J361">
        <v>2014</v>
      </c>
      <c r="K361" t="s">
        <v>7</v>
      </c>
      <c r="L361" t="s">
        <v>159</v>
      </c>
      <c r="M361" t="s">
        <v>16230</v>
      </c>
      <c r="O361" t="s">
        <v>16289</v>
      </c>
      <c r="P361" t="s">
        <v>353</v>
      </c>
      <c r="Q361">
        <v>72</v>
      </c>
      <c r="R361">
        <v>1.06</v>
      </c>
      <c r="S361">
        <v>1.34</v>
      </c>
      <c r="T361">
        <v>1.4044943820224719E-3</v>
      </c>
    </row>
    <row r="362" spans="10:20" x14ac:dyDescent="0.35">
      <c r="J362">
        <v>2014</v>
      </c>
      <c r="K362" t="s">
        <v>7</v>
      </c>
      <c r="L362" t="s">
        <v>159</v>
      </c>
      <c r="M362" t="s">
        <v>16230</v>
      </c>
      <c r="O362" t="s">
        <v>16292</v>
      </c>
      <c r="P362" t="s">
        <v>354</v>
      </c>
      <c r="Q362">
        <v>48</v>
      </c>
      <c r="R362">
        <v>1.03</v>
      </c>
      <c r="S362">
        <v>1.34</v>
      </c>
      <c r="T362">
        <v>1.5649452269170579E-3</v>
      </c>
    </row>
    <row r="363" spans="10:20" x14ac:dyDescent="0.35">
      <c r="J363">
        <v>2014</v>
      </c>
      <c r="K363" t="s">
        <v>7</v>
      </c>
      <c r="L363" t="s">
        <v>159</v>
      </c>
      <c r="M363" t="s">
        <v>16230</v>
      </c>
      <c r="O363" t="s">
        <v>16295</v>
      </c>
      <c r="P363" t="s">
        <v>3632</v>
      </c>
      <c r="Q363">
        <v>72</v>
      </c>
      <c r="R363">
        <v>1.1000000000000001</v>
      </c>
      <c r="S363">
        <v>1.24</v>
      </c>
      <c r="T363">
        <v>1.0548523206751054E-3</v>
      </c>
    </row>
    <row r="364" spans="10:20" x14ac:dyDescent="0.35">
      <c r="J364">
        <v>2014</v>
      </c>
      <c r="K364" t="s">
        <v>7</v>
      </c>
      <c r="L364" t="s">
        <v>159</v>
      </c>
      <c r="M364" t="s">
        <v>16230</v>
      </c>
      <c r="O364" t="s">
        <v>16298</v>
      </c>
      <c r="P364" t="s">
        <v>3633</v>
      </c>
      <c r="Q364">
        <v>72</v>
      </c>
      <c r="R364">
        <v>1</v>
      </c>
      <c r="S364">
        <v>1.34</v>
      </c>
      <c r="T364">
        <v>1.2970168612191958E-3</v>
      </c>
    </row>
    <row r="365" spans="10:20" x14ac:dyDescent="0.35">
      <c r="J365">
        <v>2014</v>
      </c>
      <c r="K365" t="s">
        <v>7</v>
      </c>
      <c r="L365" t="s">
        <v>159</v>
      </c>
      <c r="M365" t="s">
        <v>16230</v>
      </c>
      <c r="O365" t="s">
        <v>16301</v>
      </c>
      <c r="P365" t="s">
        <v>355</v>
      </c>
      <c r="Q365">
        <v>48</v>
      </c>
      <c r="R365">
        <v>1.05</v>
      </c>
      <c r="S365">
        <v>1.21</v>
      </c>
      <c r="T365">
        <v>1.8148820326678765E-3</v>
      </c>
    </row>
    <row r="366" spans="10:20" x14ac:dyDescent="0.35">
      <c r="J366">
        <v>2014</v>
      </c>
      <c r="K366" t="s">
        <v>7</v>
      </c>
      <c r="L366" t="s">
        <v>159</v>
      </c>
      <c r="M366" t="s">
        <v>16230</v>
      </c>
      <c r="O366" t="s">
        <v>16304</v>
      </c>
      <c r="P366" t="s">
        <v>356</v>
      </c>
      <c r="Q366">
        <v>72</v>
      </c>
      <c r="R366">
        <v>1.03</v>
      </c>
      <c r="S366">
        <v>1.29</v>
      </c>
      <c r="T366">
        <v>1.215066828675577E-3</v>
      </c>
    </row>
    <row r="367" spans="10:20" x14ac:dyDescent="0.35">
      <c r="J367">
        <v>2014</v>
      </c>
      <c r="K367" t="s">
        <v>7</v>
      </c>
      <c r="L367" t="s">
        <v>159</v>
      </c>
      <c r="M367" t="s">
        <v>16230</v>
      </c>
      <c r="O367" t="s">
        <v>16307</v>
      </c>
      <c r="P367" t="s">
        <v>357</v>
      </c>
      <c r="Q367">
        <v>60</v>
      </c>
      <c r="R367">
        <v>1.0900000000000001</v>
      </c>
      <c r="S367">
        <v>1.21</v>
      </c>
      <c r="T367">
        <v>1.0893246187363835E-3</v>
      </c>
    </row>
    <row r="368" spans="10:20" x14ac:dyDescent="0.35">
      <c r="J368">
        <v>2014</v>
      </c>
      <c r="K368" t="s">
        <v>7</v>
      </c>
      <c r="L368" t="s">
        <v>159</v>
      </c>
      <c r="M368" t="s">
        <v>16230</v>
      </c>
      <c r="O368" t="s">
        <v>16310</v>
      </c>
      <c r="P368" t="s">
        <v>358</v>
      </c>
      <c r="Q368">
        <v>48</v>
      </c>
      <c r="R368">
        <v>1.19</v>
      </c>
      <c r="S368">
        <v>1.35</v>
      </c>
      <c r="T368">
        <v>1.1312217194570137E-3</v>
      </c>
    </row>
    <row r="369" spans="10:20" x14ac:dyDescent="0.35">
      <c r="J369">
        <v>2014</v>
      </c>
      <c r="K369" t="s">
        <v>7</v>
      </c>
      <c r="L369" t="s">
        <v>159</v>
      </c>
      <c r="M369" t="s">
        <v>16230</v>
      </c>
      <c r="O369" t="s">
        <v>16313</v>
      </c>
      <c r="P369" t="s">
        <v>359</v>
      </c>
      <c r="Q369">
        <v>48</v>
      </c>
      <c r="R369">
        <v>1.02</v>
      </c>
      <c r="S369">
        <v>1.28</v>
      </c>
      <c r="T369">
        <v>1.0604453870625664E-3</v>
      </c>
    </row>
    <row r="370" spans="10:20" x14ac:dyDescent="0.35">
      <c r="J370">
        <v>2014</v>
      </c>
      <c r="K370" t="s">
        <v>7</v>
      </c>
      <c r="L370" t="s">
        <v>159</v>
      </c>
      <c r="M370" t="s">
        <v>16230</v>
      </c>
      <c r="O370" t="s">
        <v>16316</v>
      </c>
      <c r="P370" t="s">
        <v>360</v>
      </c>
      <c r="Q370">
        <v>72</v>
      </c>
      <c r="R370">
        <v>1.1000000000000001</v>
      </c>
      <c r="S370">
        <v>1.24</v>
      </c>
      <c r="T370">
        <v>1.0277492291880781E-3</v>
      </c>
    </row>
    <row r="371" spans="10:20" x14ac:dyDescent="0.35">
      <c r="J371">
        <v>2014</v>
      </c>
      <c r="K371" t="s">
        <v>7</v>
      </c>
      <c r="L371" t="s">
        <v>159</v>
      </c>
      <c r="M371" t="s">
        <v>16230</v>
      </c>
      <c r="O371" t="s">
        <v>16319</v>
      </c>
      <c r="P371" t="s">
        <v>361</v>
      </c>
      <c r="Q371">
        <v>48</v>
      </c>
      <c r="R371">
        <v>1.06</v>
      </c>
      <c r="S371">
        <v>1.4</v>
      </c>
      <c r="T371">
        <v>1.6750418760469012E-3</v>
      </c>
    </row>
    <row r="372" spans="10:20" x14ac:dyDescent="0.35">
      <c r="J372">
        <v>2014</v>
      </c>
      <c r="K372" t="s">
        <v>7</v>
      </c>
      <c r="L372" t="s">
        <v>159</v>
      </c>
      <c r="M372" t="s">
        <v>16230</v>
      </c>
      <c r="O372" t="s">
        <v>16322</v>
      </c>
      <c r="P372" t="s">
        <v>362</v>
      </c>
      <c r="Q372">
        <v>72</v>
      </c>
      <c r="R372">
        <v>1.04</v>
      </c>
      <c r="S372">
        <v>1.4</v>
      </c>
      <c r="T372">
        <v>1.2437810945273632E-3</v>
      </c>
    </row>
    <row r="373" spans="10:20" x14ac:dyDescent="0.35">
      <c r="J373">
        <v>2014</v>
      </c>
      <c r="K373" t="s">
        <v>7</v>
      </c>
      <c r="L373" t="s">
        <v>159</v>
      </c>
      <c r="M373" t="s">
        <v>16230</v>
      </c>
      <c r="O373" t="s">
        <v>16325</v>
      </c>
      <c r="P373" t="s">
        <v>363</v>
      </c>
      <c r="Q373">
        <v>60</v>
      </c>
      <c r="R373">
        <v>1.1599999999999999</v>
      </c>
      <c r="S373">
        <v>1.36</v>
      </c>
      <c r="T373">
        <v>1.5432098765432098E-3</v>
      </c>
    </row>
    <row r="374" spans="10:20" x14ac:dyDescent="0.35">
      <c r="J374">
        <v>2014</v>
      </c>
      <c r="K374" t="s">
        <v>7</v>
      </c>
      <c r="L374" t="s">
        <v>159</v>
      </c>
      <c r="M374" t="s">
        <v>16233</v>
      </c>
      <c r="O374" t="s">
        <v>16328</v>
      </c>
      <c r="P374" t="s">
        <v>365</v>
      </c>
      <c r="Q374">
        <v>72</v>
      </c>
      <c r="R374">
        <v>1.03</v>
      </c>
      <c r="S374">
        <v>1.36</v>
      </c>
      <c r="T374">
        <v>1.7985611510791368E-3</v>
      </c>
    </row>
    <row r="375" spans="10:20" x14ac:dyDescent="0.35">
      <c r="J375">
        <v>2014</v>
      </c>
      <c r="K375" t="s">
        <v>7</v>
      </c>
      <c r="L375" t="s">
        <v>159</v>
      </c>
      <c r="M375" t="s">
        <v>16233</v>
      </c>
      <c r="O375" t="s">
        <v>16331</v>
      </c>
      <c r="P375" t="s">
        <v>366</v>
      </c>
      <c r="Q375">
        <v>48</v>
      </c>
      <c r="R375">
        <v>1.1599999999999999</v>
      </c>
      <c r="S375">
        <v>1.25</v>
      </c>
      <c r="T375">
        <v>1.0427528675703858E-3</v>
      </c>
    </row>
    <row r="376" spans="10:20" x14ac:dyDescent="0.35">
      <c r="J376">
        <v>2014</v>
      </c>
      <c r="K376" t="s">
        <v>7</v>
      </c>
      <c r="L376" t="s">
        <v>159</v>
      </c>
      <c r="M376" t="s">
        <v>16233</v>
      </c>
      <c r="O376" t="s">
        <v>16334</v>
      </c>
      <c r="P376" t="s">
        <v>367</v>
      </c>
      <c r="Q376">
        <v>60</v>
      </c>
      <c r="R376">
        <v>1.19</v>
      </c>
      <c r="S376">
        <v>1.27</v>
      </c>
      <c r="T376">
        <v>1.7761989342806395E-3</v>
      </c>
    </row>
    <row r="377" spans="10:20" x14ac:dyDescent="0.35">
      <c r="J377">
        <v>2014</v>
      </c>
      <c r="K377" t="s">
        <v>7</v>
      </c>
      <c r="L377" t="s">
        <v>159</v>
      </c>
      <c r="M377" t="s">
        <v>16233</v>
      </c>
      <c r="O377" t="s">
        <v>16337</v>
      </c>
      <c r="P377" t="s">
        <v>368</v>
      </c>
      <c r="Q377">
        <v>60</v>
      </c>
      <c r="R377">
        <v>1.1499999999999999</v>
      </c>
      <c r="S377">
        <v>1.21</v>
      </c>
      <c r="T377">
        <v>1.092896174863388E-3</v>
      </c>
    </row>
    <row r="378" spans="10:20" x14ac:dyDescent="0.35">
      <c r="J378">
        <v>2014</v>
      </c>
      <c r="K378" t="s">
        <v>7</v>
      </c>
      <c r="L378" t="s">
        <v>159</v>
      </c>
      <c r="M378" t="s">
        <v>16233</v>
      </c>
      <c r="O378" t="s">
        <v>16199</v>
      </c>
      <c r="P378" t="s">
        <v>369</v>
      </c>
      <c r="Q378">
        <v>48</v>
      </c>
      <c r="R378">
        <v>1.1100000000000001</v>
      </c>
      <c r="S378">
        <v>1.38</v>
      </c>
      <c r="T378">
        <v>1.6694490818030051E-3</v>
      </c>
    </row>
    <row r="379" spans="10:20" x14ac:dyDescent="0.35">
      <c r="J379">
        <v>2014</v>
      </c>
      <c r="K379" t="s">
        <v>7</v>
      </c>
      <c r="L379" t="s">
        <v>159</v>
      </c>
      <c r="M379" t="s">
        <v>16233</v>
      </c>
      <c r="O379" t="s">
        <v>16202</v>
      </c>
      <c r="P379" t="s">
        <v>370</v>
      </c>
      <c r="Q379">
        <v>60</v>
      </c>
      <c r="R379">
        <v>1.1000000000000001</v>
      </c>
      <c r="S379">
        <v>1.3</v>
      </c>
      <c r="T379">
        <v>1.1415525114155251E-3</v>
      </c>
    </row>
    <row r="380" spans="10:20" x14ac:dyDescent="0.35">
      <c r="J380">
        <v>2014</v>
      </c>
      <c r="K380" t="s">
        <v>7</v>
      </c>
      <c r="L380" t="s">
        <v>159</v>
      </c>
      <c r="M380" t="s">
        <v>16233</v>
      </c>
      <c r="O380" t="s">
        <v>16205</v>
      </c>
      <c r="P380" t="s">
        <v>371</v>
      </c>
      <c r="Q380">
        <v>60</v>
      </c>
      <c r="R380">
        <v>1.07</v>
      </c>
      <c r="S380">
        <v>1.29</v>
      </c>
      <c r="T380">
        <v>1.2269938650306749E-3</v>
      </c>
    </row>
    <row r="381" spans="10:20" x14ac:dyDescent="0.35">
      <c r="J381">
        <v>2014</v>
      </c>
      <c r="K381" t="s">
        <v>7</v>
      </c>
      <c r="L381" t="s">
        <v>159</v>
      </c>
      <c r="M381" t="s">
        <v>16233</v>
      </c>
      <c r="O381" t="s">
        <v>16208</v>
      </c>
      <c r="P381" t="s">
        <v>372</v>
      </c>
      <c r="Q381">
        <v>72</v>
      </c>
      <c r="R381">
        <v>1.0900000000000001</v>
      </c>
      <c r="S381">
        <v>1.29</v>
      </c>
      <c r="T381">
        <v>1.1299435028248588E-3</v>
      </c>
    </row>
    <row r="382" spans="10:20" x14ac:dyDescent="0.35">
      <c r="J382">
        <v>2014</v>
      </c>
      <c r="K382" t="s">
        <v>7</v>
      </c>
      <c r="L382" t="s">
        <v>265</v>
      </c>
      <c r="M382" t="s">
        <v>16236</v>
      </c>
      <c r="O382" t="s">
        <v>16211</v>
      </c>
      <c r="P382" t="s">
        <v>374</v>
      </c>
      <c r="Q382">
        <v>2712</v>
      </c>
      <c r="R382">
        <v>2.36</v>
      </c>
      <c r="S382">
        <v>3.49</v>
      </c>
      <c r="T382">
        <v>1.0660980810234541E-3</v>
      </c>
    </row>
    <row r="383" spans="10:20" x14ac:dyDescent="0.35">
      <c r="J383">
        <v>2014</v>
      </c>
      <c r="K383" t="s">
        <v>7</v>
      </c>
      <c r="L383" t="s">
        <v>265</v>
      </c>
      <c r="M383" t="s">
        <v>16236</v>
      </c>
      <c r="O383" t="s">
        <v>16214</v>
      </c>
      <c r="P383" t="s">
        <v>375</v>
      </c>
      <c r="Q383">
        <v>1620</v>
      </c>
      <c r="R383">
        <v>2.92</v>
      </c>
      <c r="S383">
        <v>3.43</v>
      </c>
      <c r="T383">
        <v>1.488095238095238E-3</v>
      </c>
    </row>
    <row r="384" spans="10:20" x14ac:dyDescent="0.35">
      <c r="J384">
        <v>2014</v>
      </c>
      <c r="K384" t="s">
        <v>7</v>
      </c>
      <c r="L384" t="s">
        <v>265</v>
      </c>
      <c r="M384" t="s">
        <v>16236</v>
      </c>
      <c r="O384" t="s">
        <v>16217</v>
      </c>
      <c r="P384" t="s">
        <v>376</v>
      </c>
      <c r="Q384">
        <v>2256</v>
      </c>
      <c r="R384">
        <v>2.71</v>
      </c>
      <c r="S384">
        <v>3.59</v>
      </c>
      <c r="T384">
        <v>1.1574074074074073E-3</v>
      </c>
    </row>
    <row r="385" spans="10:20" x14ac:dyDescent="0.35">
      <c r="J385">
        <v>2014</v>
      </c>
      <c r="K385" t="s">
        <v>7</v>
      </c>
      <c r="L385" t="s">
        <v>265</v>
      </c>
      <c r="M385" t="s">
        <v>16236</v>
      </c>
      <c r="O385" t="s">
        <v>16220</v>
      </c>
      <c r="P385" t="s">
        <v>377</v>
      </c>
      <c r="Q385">
        <v>2256</v>
      </c>
      <c r="R385">
        <v>2.4500000000000002</v>
      </c>
      <c r="S385">
        <v>3.51</v>
      </c>
      <c r="T385">
        <v>1.366120218579235E-3</v>
      </c>
    </row>
    <row r="386" spans="10:20" x14ac:dyDescent="0.35">
      <c r="J386">
        <v>2014</v>
      </c>
      <c r="K386" t="s">
        <v>7</v>
      </c>
      <c r="L386" t="s">
        <v>265</v>
      </c>
      <c r="M386" t="s">
        <v>16236</v>
      </c>
      <c r="O386" t="s">
        <v>16223</v>
      </c>
      <c r="P386" t="s">
        <v>378</v>
      </c>
      <c r="Q386">
        <v>1452</v>
      </c>
      <c r="R386">
        <v>2.63</v>
      </c>
      <c r="S386">
        <v>3.56</v>
      </c>
      <c r="T386">
        <v>1.7953321364452424E-3</v>
      </c>
    </row>
    <row r="387" spans="10:20" x14ac:dyDescent="0.35">
      <c r="J387">
        <v>2014</v>
      </c>
      <c r="K387" t="s">
        <v>7</v>
      </c>
      <c r="L387" t="s">
        <v>265</v>
      </c>
      <c r="M387" t="s">
        <v>16236</v>
      </c>
      <c r="O387" t="s">
        <v>16226</v>
      </c>
      <c r="P387" t="s">
        <v>379</v>
      </c>
      <c r="Q387">
        <v>2124</v>
      </c>
      <c r="R387">
        <v>2.5499999999999998</v>
      </c>
      <c r="S387">
        <v>3.97</v>
      </c>
      <c r="T387">
        <v>1.6313213703099511E-3</v>
      </c>
    </row>
    <row r="388" spans="10:20" x14ac:dyDescent="0.35">
      <c r="J388">
        <v>2014</v>
      </c>
      <c r="K388" t="s">
        <v>7</v>
      </c>
      <c r="L388" t="s">
        <v>265</v>
      </c>
      <c r="M388" t="s">
        <v>16236</v>
      </c>
      <c r="O388" t="s">
        <v>16229</v>
      </c>
      <c r="P388" t="s">
        <v>380</v>
      </c>
      <c r="Q388">
        <v>1872</v>
      </c>
      <c r="R388">
        <v>2.86</v>
      </c>
      <c r="S388">
        <v>3.7</v>
      </c>
      <c r="T388">
        <v>1.1235955056179776E-3</v>
      </c>
    </row>
    <row r="389" spans="10:20" x14ac:dyDescent="0.35">
      <c r="J389">
        <v>2014</v>
      </c>
      <c r="K389" t="s">
        <v>7</v>
      </c>
      <c r="L389" t="s">
        <v>163</v>
      </c>
      <c r="M389" t="s">
        <v>16239</v>
      </c>
      <c r="O389" t="s">
        <v>16232</v>
      </c>
      <c r="P389" t="s">
        <v>382</v>
      </c>
      <c r="Q389">
        <v>348</v>
      </c>
      <c r="R389">
        <v>4.66</v>
      </c>
      <c r="S389">
        <v>5.21</v>
      </c>
      <c r="T389">
        <v>1.5625000000000001E-3</v>
      </c>
    </row>
    <row r="390" spans="10:20" x14ac:dyDescent="0.35">
      <c r="J390">
        <v>2014</v>
      </c>
      <c r="K390" t="s">
        <v>7</v>
      </c>
      <c r="L390" t="s">
        <v>163</v>
      </c>
      <c r="M390" t="s">
        <v>16239</v>
      </c>
      <c r="O390" t="s">
        <v>16235</v>
      </c>
      <c r="P390" t="s">
        <v>383</v>
      </c>
      <c r="Q390">
        <v>552</v>
      </c>
      <c r="R390">
        <v>4.5199999999999996</v>
      </c>
      <c r="S390">
        <v>5.04</v>
      </c>
      <c r="T390">
        <v>1.2722646310432571E-3</v>
      </c>
    </row>
    <row r="391" spans="10:20" x14ac:dyDescent="0.35">
      <c r="J391">
        <v>2014</v>
      </c>
      <c r="K391" t="s">
        <v>7</v>
      </c>
      <c r="L391" t="s">
        <v>163</v>
      </c>
      <c r="M391" t="s">
        <v>16239</v>
      </c>
      <c r="O391" t="s">
        <v>16238</v>
      </c>
      <c r="P391" t="s">
        <v>384</v>
      </c>
      <c r="Q391">
        <v>528</v>
      </c>
      <c r="R391">
        <v>4.62</v>
      </c>
      <c r="S391">
        <v>5.27</v>
      </c>
      <c r="T391">
        <v>1.4204545454545455E-3</v>
      </c>
    </row>
    <row r="392" spans="10:20" x14ac:dyDescent="0.35">
      <c r="J392">
        <v>2014</v>
      </c>
      <c r="K392" t="s">
        <v>7</v>
      </c>
      <c r="L392" t="s">
        <v>163</v>
      </c>
      <c r="M392" t="s">
        <v>16239</v>
      </c>
      <c r="O392" t="s">
        <v>16241</v>
      </c>
      <c r="P392" t="s">
        <v>385</v>
      </c>
      <c r="Q392">
        <v>624</v>
      </c>
      <c r="R392">
        <v>4.46</v>
      </c>
      <c r="S392">
        <v>5.07</v>
      </c>
      <c r="T392">
        <v>1.6077170418006431E-3</v>
      </c>
    </row>
    <row r="393" spans="10:20" x14ac:dyDescent="0.35">
      <c r="J393">
        <v>2014</v>
      </c>
      <c r="K393" t="s">
        <v>7</v>
      </c>
      <c r="L393" t="s">
        <v>163</v>
      </c>
      <c r="M393" t="s">
        <v>16239</v>
      </c>
      <c r="O393" t="s">
        <v>16244</v>
      </c>
      <c r="P393" t="s">
        <v>386</v>
      </c>
      <c r="Q393">
        <v>528</v>
      </c>
      <c r="R393">
        <v>4.71</v>
      </c>
      <c r="S393">
        <v>5.4</v>
      </c>
      <c r="T393">
        <v>1.6103059581320451E-3</v>
      </c>
    </row>
    <row r="394" spans="10:20" x14ac:dyDescent="0.35">
      <c r="J394">
        <v>2014</v>
      </c>
      <c r="K394" t="s">
        <v>7</v>
      </c>
      <c r="L394" t="s">
        <v>163</v>
      </c>
      <c r="M394" t="s">
        <v>16239</v>
      </c>
      <c r="O394" t="s">
        <v>16247</v>
      </c>
      <c r="P394" t="s">
        <v>387</v>
      </c>
      <c r="Q394">
        <v>528</v>
      </c>
      <c r="R394">
        <v>4.38</v>
      </c>
      <c r="S394">
        <v>5.0199999999999996</v>
      </c>
      <c r="T394">
        <v>1.1976047904191617E-3</v>
      </c>
    </row>
    <row r="395" spans="10:20" x14ac:dyDescent="0.35">
      <c r="J395">
        <v>2014</v>
      </c>
      <c r="K395" t="s">
        <v>7</v>
      </c>
      <c r="L395" t="s">
        <v>163</v>
      </c>
      <c r="M395" t="s">
        <v>16239</v>
      </c>
      <c r="O395" t="s">
        <v>16250</v>
      </c>
      <c r="P395" t="s">
        <v>388</v>
      </c>
      <c r="Q395">
        <v>648</v>
      </c>
      <c r="R395">
        <v>4.1500000000000004</v>
      </c>
      <c r="S395">
        <v>5.34</v>
      </c>
      <c r="T395">
        <v>1.0330578512396695E-3</v>
      </c>
    </row>
    <row r="396" spans="10:20" x14ac:dyDescent="0.35">
      <c r="J396">
        <v>2014</v>
      </c>
      <c r="K396" t="s">
        <v>7</v>
      </c>
      <c r="L396" t="s">
        <v>163</v>
      </c>
      <c r="M396" t="s">
        <v>16239</v>
      </c>
      <c r="O396" t="s">
        <v>16253</v>
      </c>
      <c r="P396" t="s">
        <v>389</v>
      </c>
      <c r="Q396">
        <v>672</v>
      </c>
      <c r="R396">
        <v>4.21</v>
      </c>
      <c r="S396">
        <v>5.0199999999999996</v>
      </c>
      <c r="T396">
        <v>1.5220700152207001E-3</v>
      </c>
    </row>
    <row r="397" spans="10:20" x14ac:dyDescent="0.35">
      <c r="J397">
        <v>2014</v>
      </c>
      <c r="K397" t="s">
        <v>7</v>
      </c>
      <c r="L397" t="s">
        <v>163</v>
      </c>
      <c r="M397" t="s">
        <v>16239</v>
      </c>
      <c r="O397" t="s">
        <v>16256</v>
      </c>
      <c r="P397" t="s">
        <v>390</v>
      </c>
      <c r="Q397">
        <v>288</v>
      </c>
      <c r="R397">
        <v>4.5199999999999996</v>
      </c>
      <c r="S397">
        <v>5.17</v>
      </c>
      <c r="T397">
        <v>1.0660980810234541E-3</v>
      </c>
    </row>
    <row r="398" spans="10:20" x14ac:dyDescent="0.35">
      <c r="J398">
        <v>2014</v>
      </c>
      <c r="K398" t="s">
        <v>7</v>
      </c>
      <c r="L398" t="s">
        <v>163</v>
      </c>
      <c r="M398" t="s">
        <v>16239</v>
      </c>
      <c r="O398" t="s">
        <v>16259</v>
      </c>
      <c r="P398" t="s">
        <v>391</v>
      </c>
      <c r="Q398">
        <v>612</v>
      </c>
      <c r="R398">
        <v>4.87</v>
      </c>
      <c r="S398">
        <v>5.35</v>
      </c>
      <c r="T398">
        <v>1.2300123001230013E-3</v>
      </c>
    </row>
    <row r="399" spans="10:20" x14ac:dyDescent="0.35">
      <c r="J399">
        <v>2014</v>
      </c>
      <c r="K399" t="s">
        <v>7</v>
      </c>
      <c r="L399" t="s">
        <v>163</v>
      </c>
      <c r="M399" t="s">
        <v>16239</v>
      </c>
      <c r="O399" t="s">
        <v>16262</v>
      </c>
      <c r="P399" t="s">
        <v>392</v>
      </c>
      <c r="Q399">
        <v>396</v>
      </c>
      <c r="R399">
        <v>4.9000000000000004</v>
      </c>
      <c r="S399">
        <v>5.1100000000000003</v>
      </c>
      <c r="T399">
        <v>1.0593220338983051E-3</v>
      </c>
    </row>
    <row r="400" spans="10:20" x14ac:dyDescent="0.35">
      <c r="J400">
        <v>2014</v>
      </c>
      <c r="K400" t="s">
        <v>7</v>
      </c>
      <c r="L400" t="s">
        <v>163</v>
      </c>
      <c r="M400" t="s">
        <v>16239</v>
      </c>
      <c r="O400" t="s">
        <v>16265</v>
      </c>
      <c r="P400" t="s">
        <v>393</v>
      </c>
      <c r="Q400">
        <v>672</v>
      </c>
      <c r="R400">
        <v>4.47</v>
      </c>
      <c r="S400">
        <v>5.21</v>
      </c>
      <c r="T400">
        <v>1.199040767386091E-3</v>
      </c>
    </row>
    <row r="401" spans="10:20" x14ac:dyDescent="0.35">
      <c r="J401">
        <v>2014</v>
      </c>
      <c r="K401" t="s">
        <v>7</v>
      </c>
      <c r="L401" t="s">
        <v>163</v>
      </c>
      <c r="M401" t="s">
        <v>16239</v>
      </c>
      <c r="O401" t="s">
        <v>16268</v>
      </c>
      <c r="P401" t="s">
        <v>394</v>
      </c>
      <c r="Q401">
        <v>516</v>
      </c>
      <c r="R401">
        <v>4.42</v>
      </c>
      <c r="S401">
        <v>5.21</v>
      </c>
      <c r="T401">
        <v>1.0351966873706005E-3</v>
      </c>
    </row>
    <row r="402" spans="10:20" x14ac:dyDescent="0.35">
      <c r="J402">
        <v>2014</v>
      </c>
      <c r="K402" t="s">
        <v>7</v>
      </c>
      <c r="L402" t="s">
        <v>163</v>
      </c>
      <c r="M402" t="s">
        <v>16239</v>
      </c>
      <c r="O402" t="s">
        <v>16271</v>
      </c>
      <c r="P402" t="s">
        <v>395</v>
      </c>
      <c r="Q402">
        <v>612</v>
      </c>
      <c r="R402">
        <v>4.47</v>
      </c>
      <c r="S402">
        <v>5.3</v>
      </c>
      <c r="T402">
        <v>1.0427528675703858E-3</v>
      </c>
    </row>
    <row r="403" spans="10:20" x14ac:dyDescent="0.35">
      <c r="J403">
        <v>2014</v>
      </c>
      <c r="K403" t="s">
        <v>7</v>
      </c>
      <c r="L403" t="s">
        <v>163</v>
      </c>
      <c r="M403" t="s">
        <v>16239</v>
      </c>
      <c r="O403" t="s">
        <v>16274</v>
      </c>
      <c r="P403" t="s">
        <v>396</v>
      </c>
      <c r="Q403">
        <v>420</v>
      </c>
      <c r="R403">
        <v>4.66</v>
      </c>
      <c r="S403">
        <v>5.14</v>
      </c>
      <c r="T403">
        <v>1.3089005235602095E-3</v>
      </c>
    </row>
    <row r="404" spans="10:20" x14ac:dyDescent="0.35">
      <c r="J404">
        <v>2014</v>
      </c>
      <c r="K404" t="s">
        <v>7</v>
      </c>
      <c r="L404" t="s">
        <v>163</v>
      </c>
      <c r="M404" t="s">
        <v>16239</v>
      </c>
      <c r="O404" t="s">
        <v>16277</v>
      </c>
      <c r="P404" t="s">
        <v>397</v>
      </c>
      <c r="Q404">
        <v>396</v>
      </c>
      <c r="R404">
        <v>4.03</v>
      </c>
      <c r="S404">
        <v>5.35</v>
      </c>
      <c r="T404">
        <v>1.5082956259426848E-3</v>
      </c>
    </row>
    <row r="405" spans="10:20" x14ac:dyDescent="0.35">
      <c r="J405">
        <v>2014</v>
      </c>
      <c r="K405" t="s">
        <v>7</v>
      </c>
      <c r="L405" t="s">
        <v>163</v>
      </c>
      <c r="M405" t="s">
        <v>16239</v>
      </c>
      <c r="O405" t="s">
        <v>16280</v>
      </c>
      <c r="P405" t="s">
        <v>398</v>
      </c>
      <c r="Q405">
        <v>564</v>
      </c>
      <c r="R405">
        <v>4.5199999999999996</v>
      </c>
      <c r="S405">
        <v>5.14</v>
      </c>
      <c r="T405">
        <v>1.0917030567685589E-3</v>
      </c>
    </row>
    <row r="406" spans="10:20" x14ac:dyDescent="0.35">
      <c r="J406">
        <v>2014</v>
      </c>
      <c r="K406" t="s">
        <v>7</v>
      </c>
      <c r="L406" t="s">
        <v>163</v>
      </c>
      <c r="M406" t="s">
        <v>16239</v>
      </c>
      <c r="O406" t="s">
        <v>16283</v>
      </c>
      <c r="P406" t="s">
        <v>399</v>
      </c>
      <c r="Q406">
        <v>336</v>
      </c>
      <c r="R406">
        <v>4.04</v>
      </c>
      <c r="S406">
        <v>5.2</v>
      </c>
      <c r="T406">
        <v>1.088139281828074E-3</v>
      </c>
    </row>
    <row r="407" spans="10:20" x14ac:dyDescent="0.35">
      <c r="J407">
        <v>2014</v>
      </c>
      <c r="K407" t="s">
        <v>7</v>
      </c>
      <c r="L407" t="s">
        <v>163</v>
      </c>
      <c r="M407" t="s">
        <v>16239</v>
      </c>
      <c r="O407" t="s">
        <v>16286</v>
      </c>
      <c r="P407" t="s">
        <v>400</v>
      </c>
      <c r="Q407">
        <v>492</v>
      </c>
      <c r="R407">
        <v>4.8099999999999996</v>
      </c>
      <c r="S407">
        <v>5.19</v>
      </c>
      <c r="T407">
        <v>1.0504201680672268E-3</v>
      </c>
    </row>
    <row r="408" spans="10:20" x14ac:dyDescent="0.35">
      <c r="J408">
        <v>2014</v>
      </c>
      <c r="K408" t="s">
        <v>7</v>
      </c>
      <c r="L408" t="s">
        <v>163</v>
      </c>
      <c r="M408" t="s">
        <v>16239</v>
      </c>
      <c r="O408" t="s">
        <v>16289</v>
      </c>
      <c r="P408" t="s">
        <v>401</v>
      </c>
      <c r="Q408">
        <v>408</v>
      </c>
      <c r="R408">
        <v>4.01</v>
      </c>
      <c r="S408">
        <v>5.4</v>
      </c>
      <c r="T408">
        <v>1.4925373134328358E-3</v>
      </c>
    </row>
    <row r="409" spans="10:20" x14ac:dyDescent="0.35">
      <c r="J409">
        <v>2014</v>
      </c>
      <c r="K409" t="s">
        <v>7</v>
      </c>
      <c r="L409" t="s">
        <v>163</v>
      </c>
      <c r="M409" t="s">
        <v>16239</v>
      </c>
      <c r="O409" t="s">
        <v>16292</v>
      </c>
      <c r="P409" t="s">
        <v>402</v>
      </c>
      <c r="Q409">
        <v>360</v>
      </c>
      <c r="R409">
        <v>4.91</v>
      </c>
      <c r="S409">
        <v>5.38</v>
      </c>
      <c r="T409">
        <v>1.1235955056179776E-3</v>
      </c>
    </row>
    <row r="410" spans="10:20" x14ac:dyDescent="0.35">
      <c r="J410">
        <v>2014</v>
      </c>
      <c r="K410" t="s">
        <v>7</v>
      </c>
      <c r="L410" t="s">
        <v>163</v>
      </c>
      <c r="M410" t="s">
        <v>16239</v>
      </c>
      <c r="O410" t="s">
        <v>16295</v>
      </c>
      <c r="P410" t="s">
        <v>403</v>
      </c>
      <c r="Q410">
        <v>264</v>
      </c>
      <c r="R410">
        <v>4.83</v>
      </c>
      <c r="S410">
        <v>5.34</v>
      </c>
      <c r="T410">
        <v>1.1627906976744186E-3</v>
      </c>
    </row>
    <row r="411" spans="10:20" x14ac:dyDescent="0.35">
      <c r="J411">
        <v>2014</v>
      </c>
      <c r="K411" t="s">
        <v>7</v>
      </c>
      <c r="L411" t="s">
        <v>163</v>
      </c>
      <c r="M411" t="s">
        <v>16239</v>
      </c>
      <c r="O411" t="s">
        <v>16298</v>
      </c>
      <c r="P411" t="s">
        <v>404</v>
      </c>
      <c r="Q411">
        <v>264</v>
      </c>
      <c r="R411">
        <v>4.95</v>
      </c>
      <c r="S411">
        <v>5.0199999999999996</v>
      </c>
      <c r="T411">
        <v>1.4577259475218659E-3</v>
      </c>
    </row>
    <row r="412" spans="10:20" x14ac:dyDescent="0.35">
      <c r="J412">
        <v>2014</v>
      </c>
      <c r="K412" t="s">
        <v>7</v>
      </c>
      <c r="L412" t="s">
        <v>163</v>
      </c>
      <c r="M412" t="s">
        <v>16239</v>
      </c>
      <c r="O412" t="s">
        <v>16301</v>
      </c>
      <c r="P412" t="s">
        <v>405</v>
      </c>
      <c r="Q412">
        <v>348</v>
      </c>
      <c r="R412">
        <v>4.59</v>
      </c>
      <c r="S412">
        <v>5.35</v>
      </c>
      <c r="T412">
        <v>1.652892561983471E-3</v>
      </c>
    </row>
    <row r="413" spans="10:20" x14ac:dyDescent="0.35">
      <c r="J413">
        <v>2014</v>
      </c>
      <c r="K413" t="s">
        <v>7</v>
      </c>
      <c r="L413" t="s">
        <v>163</v>
      </c>
      <c r="M413" t="s">
        <v>16239</v>
      </c>
      <c r="O413" t="s">
        <v>16304</v>
      </c>
      <c r="P413" t="s">
        <v>406</v>
      </c>
      <c r="Q413">
        <v>384</v>
      </c>
      <c r="R413">
        <v>4.6399999999999997</v>
      </c>
      <c r="S413">
        <v>5.18</v>
      </c>
      <c r="T413">
        <v>1.0582010582010583E-3</v>
      </c>
    </row>
    <row r="414" spans="10:20" x14ac:dyDescent="0.35">
      <c r="J414">
        <v>2014</v>
      </c>
      <c r="K414" t="s">
        <v>7</v>
      </c>
      <c r="L414" t="s">
        <v>163</v>
      </c>
      <c r="M414" t="s">
        <v>16239</v>
      </c>
      <c r="O414" t="s">
        <v>16307</v>
      </c>
      <c r="P414" t="s">
        <v>407</v>
      </c>
      <c r="Q414">
        <v>696</v>
      </c>
      <c r="R414">
        <v>4.7699999999999996</v>
      </c>
      <c r="S414">
        <v>5.24</v>
      </c>
      <c r="T414">
        <v>1.5220700152207001E-3</v>
      </c>
    </row>
    <row r="415" spans="10:20" x14ac:dyDescent="0.35">
      <c r="J415">
        <v>2014</v>
      </c>
      <c r="K415" t="s">
        <v>7</v>
      </c>
      <c r="L415" t="s">
        <v>163</v>
      </c>
      <c r="M415" t="s">
        <v>16239</v>
      </c>
      <c r="O415" t="s">
        <v>16310</v>
      </c>
      <c r="P415" t="s">
        <v>408</v>
      </c>
      <c r="Q415">
        <v>324</v>
      </c>
      <c r="R415">
        <v>4.49</v>
      </c>
      <c r="S415">
        <v>5.13</v>
      </c>
      <c r="T415">
        <v>1.2239902080783353E-3</v>
      </c>
    </row>
    <row r="416" spans="10:20" x14ac:dyDescent="0.35">
      <c r="J416">
        <v>2014</v>
      </c>
      <c r="K416" t="s">
        <v>7</v>
      </c>
      <c r="L416" t="s">
        <v>163</v>
      </c>
      <c r="M416" t="s">
        <v>16239</v>
      </c>
      <c r="O416" t="s">
        <v>16313</v>
      </c>
      <c r="P416" t="s">
        <v>409</v>
      </c>
      <c r="Q416">
        <v>240</v>
      </c>
      <c r="R416">
        <v>4.42</v>
      </c>
      <c r="S416">
        <v>5</v>
      </c>
      <c r="T416">
        <v>1.1325028312570782E-3</v>
      </c>
    </row>
    <row r="417" spans="10:20" x14ac:dyDescent="0.35">
      <c r="J417">
        <v>2014</v>
      </c>
      <c r="K417" t="s">
        <v>7</v>
      </c>
      <c r="L417" t="s">
        <v>163</v>
      </c>
      <c r="M417" t="s">
        <v>16239</v>
      </c>
      <c r="O417" t="s">
        <v>16316</v>
      </c>
      <c r="P417" t="s">
        <v>410</v>
      </c>
      <c r="Q417">
        <v>624</v>
      </c>
      <c r="R417">
        <v>5</v>
      </c>
      <c r="S417">
        <v>5.15</v>
      </c>
      <c r="T417">
        <v>1.0857763300760044E-3</v>
      </c>
    </row>
    <row r="418" spans="10:20" x14ac:dyDescent="0.35">
      <c r="J418">
        <v>2014</v>
      </c>
      <c r="K418" t="s">
        <v>7</v>
      </c>
      <c r="L418" t="s">
        <v>163</v>
      </c>
      <c r="M418" t="s">
        <v>16239</v>
      </c>
      <c r="O418" t="s">
        <v>16319</v>
      </c>
      <c r="P418" t="s">
        <v>411</v>
      </c>
      <c r="Q418">
        <v>300</v>
      </c>
      <c r="R418">
        <v>4.32</v>
      </c>
      <c r="S418">
        <v>5.0999999999999996</v>
      </c>
      <c r="T418">
        <v>1.4104372355430183E-3</v>
      </c>
    </row>
    <row r="419" spans="10:20" x14ac:dyDescent="0.35">
      <c r="J419">
        <v>2014</v>
      </c>
      <c r="K419" t="s">
        <v>7</v>
      </c>
      <c r="L419" t="s">
        <v>163</v>
      </c>
      <c r="M419" t="s">
        <v>16239</v>
      </c>
      <c r="O419" t="s">
        <v>16322</v>
      </c>
      <c r="P419" t="s">
        <v>412</v>
      </c>
      <c r="Q419">
        <v>612</v>
      </c>
      <c r="R419">
        <v>4.43</v>
      </c>
      <c r="S419">
        <v>5.15</v>
      </c>
      <c r="T419">
        <v>1.092896174863388E-3</v>
      </c>
    </row>
    <row r="420" spans="10:20" x14ac:dyDescent="0.35">
      <c r="J420">
        <v>2014</v>
      </c>
      <c r="K420" t="s">
        <v>7</v>
      </c>
      <c r="L420" t="s">
        <v>163</v>
      </c>
      <c r="M420" t="s">
        <v>16239</v>
      </c>
      <c r="O420" t="s">
        <v>16325</v>
      </c>
      <c r="P420" t="s">
        <v>413</v>
      </c>
      <c r="Q420">
        <v>624</v>
      </c>
      <c r="R420">
        <v>4.93</v>
      </c>
      <c r="S420">
        <v>5.13</v>
      </c>
      <c r="T420">
        <v>1.4641288433382138E-3</v>
      </c>
    </row>
    <row r="421" spans="10:20" x14ac:dyDescent="0.35">
      <c r="J421">
        <v>2014</v>
      </c>
      <c r="K421" t="s">
        <v>7</v>
      </c>
      <c r="L421" t="s">
        <v>163</v>
      </c>
      <c r="M421" t="s">
        <v>16239</v>
      </c>
      <c r="O421" t="s">
        <v>16328</v>
      </c>
      <c r="P421" t="s">
        <v>414</v>
      </c>
      <c r="Q421">
        <v>648</v>
      </c>
      <c r="R421">
        <v>4.6900000000000004</v>
      </c>
      <c r="S421">
        <v>5.35</v>
      </c>
      <c r="T421">
        <v>1.1441647597254005E-3</v>
      </c>
    </row>
    <row r="422" spans="10:20" x14ac:dyDescent="0.35">
      <c r="J422">
        <v>2014</v>
      </c>
      <c r="K422" t="s">
        <v>7</v>
      </c>
      <c r="L422" t="s">
        <v>163</v>
      </c>
      <c r="M422" t="s">
        <v>16239</v>
      </c>
      <c r="O422" t="s">
        <v>16331</v>
      </c>
      <c r="P422" t="s">
        <v>415</v>
      </c>
      <c r="Q422">
        <v>312</v>
      </c>
      <c r="R422">
        <v>4.46</v>
      </c>
      <c r="S422">
        <v>5.1100000000000003</v>
      </c>
      <c r="T422">
        <v>1.5974440894568689E-3</v>
      </c>
    </row>
    <row r="423" spans="10:20" x14ac:dyDescent="0.35">
      <c r="J423">
        <v>2014</v>
      </c>
      <c r="K423" t="s">
        <v>7</v>
      </c>
      <c r="L423" t="s">
        <v>163</v>
      </c>
      <c r="M423" t="s">
        <v>16239</v>
      </c>
      <c r="O423" t="s">
        <v>16334</v>
      </c>
      <c r="P423" t="s">
        <v>416</v>
      </c>
      <c r="Q423">
        <v>624</v>
      </c>
      <c r="R423">
        <v>4.29</v>
      </c>
      <c r="S423">
        <v>5.27</v>
      </c>
      <c r="T423">
        <v>1.0989010989010989E-3</v>
      </c>
    </row>
    <row r="424" spans="10:20" x14ac:dyDescent="0.35">
      <c r="J424">
        <v>2014</v>
      </c>
      <c r="K424" t="s">
        <v>7</v>
      </c>
      <c r="L424" t="s">
        <v>163</v>
      </c>
      <c r="M424" t="s">
        <v>16239</v>
      </c>
      <c r="O424" t="s">
        <v>16337</v>
      </c>
      <c r="P424" t="s">
        <v>417</v>
      </c>
      <c r="Q424">
        <v>552</v>
      </c>
      <c r="R424">
        <v>4.16</v>
      </c>
      <c r="S424">
        <v>5.4</v>
      </c>
      <c r="T424">
        <v>1.5625000000000001E-3</v>
      </c>
    </row>
    <row r="425" spans="10:20" x14ac:dyDescent="0.35">
      <c r="J425">
        <v>2014</v>
      </c>
      <c r="K425" t="s">
        <v>7</v>
      </c>
      <c r="L425" t="s">
        <v>163</v>
      </c>
      <c r="M425" t="s">
        <v>16239</v>
      </c>
      <c r="O425" t="s">
        <v>16199</v>
      </c>
      <c r="P425" t="s">
        <v>418</v>
      </c>
      <c r="Q425">
        <v>336</v>
      </c>
      <c r="R425">
        <v>4</v>
      </c>
      <c r="S425">
        <v>5.28</v>
      </c>
      <c r="T425">
        <v>1.0917030567685589E-3</v>
      </c>
    </row>
    <row r="426" spans="10:20" x14ac:dyDescent="0.35">
      <c r="J426">
        <v>2014</v>
      </c>
      <c r="K426" t="s">
        <v>7</v>
      </c>
      <c r="L426" t="s">
        <v>163</v>
      </c>
      <c r="M426" t="s">
        <v>16239</v>
      </c>
      <c r="O426" t="s">
        <v>16202</v>
      </c>
      <c r="P426" t="s">
        <v>419</v>
      </c>
      <c r="Q426">
        <v>696</v>
      </c>
      <c r="R426">
        <v>4.88</v>
      </c>
      <c r="S426">
        <v>5.29</v>
      </c>
      <c r="T426">
        <v>1.2642225031605564E-3</v>
      </c>
    </row>
    <row r="427" spans="10:20" x14ac:dyDescent="0.35">
      <c r="J427">
        <v>2014</v>
      </c>
      <c r="K427" t="s">
        <v>7</v>
      </c>
      <c r="L427" t="s">
        <v>163</v>
      </c>
      <c r="M427" t="s">
        <v>16239</v>
      </c>
      <c r="O427" t="s">
        <v>16205</v>
      </c>
      <c r="P427" t="s">
        <v>420</v>
      </c>
      <c r="Q427">
        <v>504</v>
      </c>
      <c r="R427">
        <v>4.67</v>
      </c>
      <c r="S427">
        <v>5.13</v>
      </c>
      <c r="T427">
        <v>1.697792869269949E-3</v>
      </c>
    </row>
    <row r="428" spans="10:20" x14ac:dyDescent="0.35">
      <c r="J428">
        <v>2014</v>
      </c>
      <c r="K428" t="s">
        <v>7</v>
      </c>
      <c r="L428" t="s">
        <v>163</v>
      </c>
      <c r="M428" t="s">
        <v>16239</v>
      </c>
      <c r="O428" t="s">
        <v>16208</v>
      </c>
      <c r="P428" t="s">
        <v>421</v>
      </c>
      <c r="Q428">
        <v>312</v>
      </c>
      <c r="R428">
        <v>4.17</v>
      </c>
      <c r="S428">
        <v>5.2</v>
      </c>
      <c r="T428">
        <v>1.3736263736263737E-3</v>
      </c>
    </row>
    <row r="429" spans="10:20" x14ac:dyDescent="0.35">
      <c r="J429">
        <v>2014</v>
      </c>
      <c r="K429" t="s">
        <v>7</v>
      </c>
      <c r="L429" t="s">
        <v>163</v>
      </c>
      <c r="M429" t="s">
        <v>16239</v>
      </c>
      <c r="O429" t="s">
        <v>16211</v>
      </c>
      <c r="P429" t="s">
        <v>422</v>
      </c>
      <c r="Q429">
        <v>636</v>
      </c>
      <c r="R429">
        <v>4.41</v>
      </c>
      <c r="S429">
        <v>5.25</v>
      </c>
      <c r="T429">
        <v>1.5290519877675841E-3</v>
      </c>
    </row>
    <row r="430" spans="10:20" x14ac:dyDescent="0.35">
      <c r="J430">
        <v>2014</v>
      </c>
      <c r="K430" t="s">
        <v>7</v>
      </c>
      <c r="L430" t="s">
        <v>163</v>
      </c>
      <c r="M430" t="s">
        <v>16239</v>
      </c>
      <c r="O430" t="s">
        <v>16214</v>
      </c>
      <c r="P430" t="s">
        <v>423</v>
      </c>
      <c r="Q430">
        <v>660</v>
      </c>
      <c r="R430">
        <v>4.88</v>
      </c>
      <c r="S430">
        <v>5.15</v>
      </c>
      <c r="T430">
        <v>1.8248175182481751E-3</v>
      </c>
    </row>
    <row r="431" spans="10:20" x14ac:dyDescent="0.35">
      <c r="J431">
        <v>2014</v>
      </c>
      <c r="K431" t="s">
        <v>7</v>
      </c>
      <c r="L431" t="s">
        <v>163</v>
      </c>
      <c r="M431" t="s">
        <v>16239</v>
      </c>
      <c r="O431" t="s">
        <v>16217</v>
      </c>
      <c r="P431" t="s">
        <v>424</v>
      </c>
      <c r="Q431">
        <v>288</v>
      </c>
      <c r="R431">
        <v>4</v>
      </c>
      <c r="S431">
        <v>5.39</v>
      </c>
      <c r="T431">
        <v>1.5479876160990713E-3</v>
      </c>
    </row>
    <row r="432" spans="10:20" x14ac:dyDescent="0.35">
      <c r="J432">
        <v>2014</v>
      </c>
      <c r="K432" t="s">
        <v>7</v>
      </c>
      <c r="L432" t="s">
        <v>163</v>
      </c>
      <c r="M432" t="s">
        <v>16239</v>
      </c>
      <c r="O432" t="s">
        <v>16220</v>
      </c>
      <c r="P432" t="s">
        <v>425</v>
      </c>
      <c r="Q432">
        <v>360</v>
      </c>
      <c r="R432">
        <v>4.3600000000000003</v>
      </c>
      <c r="S432">
        <v>5.08</v>
      </c>
      <c r="T432">
        <v>1.1904761904761906E-3</v>
      </c>
    </row>
    <row r="433" spans="10:20" x14ac:dyDescent="0.35">
      <c r="J433">
        <v>2014</v>
      </c>
      <c r="K433" t="s">
        <v>7</v>
      </c>
      <c r="L433" t="s">
        <v>163</v>
      </c>
      <c r="M433" t="s">
        <v>16239</v>
      </c>
      <c r="O433" t="s">
        <v>16223</v>
      </c>
      <c r="P433" t="s">
        <v>426</v>
      </c>
      <c r="Q433">
        <v>648</v>
      </c>
      <c r="R433">
        <v>4.8099999999999996</v>
      </c>
      <c r="S433">
        <v>5.13</v>
      </c>
      <c r="T433">
        <v>1.3003901170351106E-3</v>
      </c>
    </row>
    <row r="434" spans="10:20" x14ac:dyDescent="0.35">
      <c r="J434">
        <v>2014</v>
      </c>
      <c r="K434" t="s">
        <v>7</v>
      </c>
      <c r="L434" t="s">
        <v>163</v>
      </c>
      <c r="M434" t="s">
        <v>16239</v>
      </c>
      <c r="O434" t="s">
        <v>16226</v>
      </c>
      <c r="P434" t="s">
        <v>427</v>
      </c>
      <c r="Q434">
        <v>240</v>
      </c>
      <c r="R434">
        <v>4.2</v>
      </c>
      <c r="S434">
        <v>5.39</v>
      </c>
      <c r="T434">
        <v>1.0309278350515464E-3</v>
      </c>
    </row>
    <row r="435" spans="10:20" x14ac:dyDescent="0.35">
      <c r="J435">
        <v>2014</v>
      </c>
      <c r="K435" t="s">
        <v>7</v>
      </c>
      <c r="L435" t="s">
        <v>163</v>
      </c>
      <c r="M435" t="s">
        <v>16239</v>
      </c>
      <c r="O435" t="s">
        <v>16229</v>
      </c>
      <c r="P435" t="s">
        <v>428</v>
      </c>
      <c r="Q435">
        <v>516</v>
      </c>
      <c r="R435">
        <v>4.32</v>
      </c>
      <c r="S435">
        <v>5.21</v>
      </c>
      <c r="T435">
        <v>1.1682242990654205E-3</v>
      </c>
    </row>
    <row r="436" spans="10:20" x14ac:dyDescent="0.35">
      <c r="J436">
        <v>2014</v>
      </c>
      <c r="K436" t="s">
        <v>7</v>
      </c>
      <c r="L436" t="s">
        <v>163</v>
      </c>
      <c r="M436" t="s">
        <v>16239</v>
      </c>
      <c r="O436" t="s">
        <v>16232</v>
      </c>
      <c r="P436" t="s">
        <v>429</v>
      </c>
      <c r="Q436">
        <v>300</v>
      </c>
      <c r="R436">
        <v>4.07</v>
      </c>
      <c r="S436">
        <v>5.16</v>
      </c>
      <c r="T436">
        <v>1.2484394506866417E-3</v>
      </c>
    </row>
    <row r="437" spans="10:20" x14ac:dyDescent="0.35">
      <c r="J437">
        <v>2014</v>
      </c>
      <c r="K437" t="s">
        <v>7</v>
      </c>
      <c r="L437" t="s">
        <v>163</v>
      </c>
      <c r="M437" t="s">
        <v>16239</v>
      </c>
      <c r="O437" t="s">
        <v>16235</v>
      </c>
      <c r="P437" t="s">
        <v>430</v>
      </c>
      <c r="Q437">
        <v>528</v>
      </c>
      <c r="R437">
        <v>4.42</v>
      </c>
      <c r="S437">
        <v>5.4</v>
      </c>
      <c r="T437">
        <v>1.4326647564469914E-3</v>
      </c>
    </row>
    <row r="438" spans="10:20" x14ac:dyDescent="0.35">
      <c r="J438">
        <v>2014</v>
      </c>
      <c r="K438" t="s">
        <v>7</v>
      </c>
      <c r="L438" t="s">
        <v>163</v>
      </c>
      <c r="M438" t="s">
        <v>16239</v>
      </c>
      <c r="O438" t="s">
        <v>16238</v>
      </c>
      <c r="P438" t="s">
        <v>431</v>
      </c>
      <c r="Q438">
        <v>708</v>
      </c>
      <c r="R438">
        <v>4.72</v>
      </c>
      <c r="S438">
        <v>5.01</v>
      </c>
      <c r="T438">
        <v>1.3986013986013986E-3</v>
      </c>
    </row>
    <row r="439" spans="10:20" x14ac:dyDescent="0.35">
      <c r="J439">
        <v>2014</v>
      </c>
      <c r="K439" t="s">
        <v>7</v>
      </c>
      <c r="L439" t="s">
        <v>163</v>
      </c>
      <c r="M439" t="s">
        <v>16239</v>
      </c>
      <c r="O439" t="s">
        <v>16241</v>
      </c>
      <c r="P439" t="s">
        <v>432</v>
      </c>
      <c r="Q439">
        <v>384</v>
      </c>
      <c r="R439">
        <v>4.84</v>
      </c>
      <c r="S439">
        <v>5.23</v>
      </c>
      <c r="T439">
        <v>1.1173184357541898E-3</v>
      </c>
    </row>
    <row r="440" spans="10:20" x14ac:dyDescent="0.35">
      <c r="J440">
        <v>2014</v>
      </c>
      <c r="K440" t="s">
        <v>7</v>
      </c>
      <c r="L440" t="s">
        <v>163</v>
      </c>
      <c r="M440" t="s">
        <v>16239</v>
      </c>
      <c r="O440" t="s">
        <v>16244</v>
      </c>
      <c r="P440" t="s">
        <v>433</v>
      </c>
      <c r="Q440">
        <v>564</v>
      </c>
      <c r="R440">
        <v>4.04</v>
      </c>
      <c r="S440">
        <v>5.17</v>
      </c>
      <c r="T440">
        <v>1.0309278350515464E-3</v>
      </c>
    </row>
    <row r="441" spans="10:20" x14ac:dyDescent="0.35">
      <c r="J441">
        <v>2014</v>
      </c>
      <c r="K441" t="s">
        <v>7</v>
      </c>
      <c r="L441" t="s">
        <v>163</v>
      </c>
      <c r="M441" t="s">
        <v>16239</v>
      </c>
      <c r="O441" t="s">
        <v>16247</v>
      </c>
      <c r="P441" t="s">
        <v>434</v>
      </c>
      <c r="Q441">
        <v>444</v>
      </c>
      <c r="R441">
        <v>4.8600000000000003</v>
      </c>
      <c r="S441">
        <v>5.0999999999999996</v>
      </c>
      <c r="T441">
        <v>1.2330456226880395E-3</v>
      </c>
    </row>
    <row r="442" spans="10:20" x14ac:dyDescent="0.35">
      <c r="J442">
        <v>2014</v>
      </c>
      <c r="K442" t="s">
        <v>7</v>
      </c>
      <c r="L442" t="s">
        <v>163</v>
      </c>
      <c r="M442" t="s">
        <v>16239</v>
      </c>
      <c r="O442" t="s">
        <v>16250</v>
      </c>
      <c r="P442" t="s">
        <v>435</v>
      </c>
      <c r="Q442">
        <v>444</v>
      </c>
      <c r="R442">
        <v>4.2300000000000004</v>
      </c>
      <c r="S442">
        <v>5.21</v>
      </c>
      <c r="T442">
        <v>1.4471780028943559E-3</v>
      </c>
    </row>
    <row r="443" spans="10:20" x14ac:dyDescent="0.35">
      <c r="J443">
        <v>2014</v>
      </c>
      <c r="K443" t="s">
        <v>7</v>
      </c>
      <c r="L443" t="s">
        <v>163</v>
      </c>
      <c r="M443" t="s">
        <v>16239</v>
      </c>
      <c r="O443" t="s">
        <v>16253</v>
      </c>
      <c r="P443" t="s">
        <v>436</v>
      </c>
      <c r="Q443">
        <v>420</v>
      </c>
      <c r="R443">
        <v>4.7</v>
      </c>
      <c r="S443">
        <v>5.09</v>
      </c>
      <c r="T443">
        <v>1.145475372279496E-3</v>
      </c>
    </row>
    <row r="444" spans="10:20" x14ac:dyDescent="0.35">
      <c r="J444">
        <v>2014</v>
      </c>
      <c r="K444" t="s">
        <v>7</v>
      </c>
      <c r="L444" t="s">
        <v>163</v>
      </c>
      <c r="M444" t="s">
        <v>16239</v>
      </c>
      <c r="O444" t="s">
        <v>16256</v>
      </c>
      <c r="P444" t="s">
        <v>3634</v>
      </c>
      <c r="Q444">
        <v>684</v>
      </c>
      <c r="R444">
        <v>4</v>
      </c>
      <c r="S444">
        <v>5.12</v>
      </c>
      <c r="T444">
        <v>1.5479876160990713E-3</v>
      </c>
    </row>
    <row r="445" spans="10:20" x14ac:dyDescent="0.35">
      <c r="J445">
        <v>2014</v>
      </c>
      <c r="K445" t="s">
        <v>7</v>
      </c>
      <c r="L445" t="s">
        <v>163</v>
      </c>
      <c r="M445" t="s">
        <v>16239</v>
      </c>
      <c r="O445" t="s">
        <v>16259</v>
      </c>
      <c r="P445" t="s">
        <v>3635</v>
      </c>
      <c r="Q445">
        <v>360</v>
      </c>
      <c r="R445">
        <v>4.99</v>
      </c>
      <c r="S445">
        <v>5.04</v>
      </c>
      <c r="T445">
        <v>1.7605633802816902E-3</v>
      </c>
    </row>
    <row r="446" spans="10:20" x14ac:dyDescent="0.35">
      <c r="J446">
        <v>2014</v>
      </c>
      <c r="K446" t="s">
        <v>7</v>
      </c>
      <c r="L446" t="s">
        <v>163</v>
      </c>
      <c r="M446" t="s">
        <v>16239</v>
      </c>
      <c r="O446" t="s">
        <v>16262</v>
      </c>
      <c r="P446" t="s">
        <v>3636</v>
      </c>
      <c r="Q446">
        <v>324</v>
      </c>
      <c r="R446">
        <v>4.95</v>
      </c>
      <c r="S446">
        <v>5.16</v>
      </c>
      <c r="T446">
        <v>1.3812154696132596E-3</v>
      </c>
    </row>
    <row r="447" spans="10:20" x14ac:dyDescent="0.35">
      <c r="J447">
        <v>2014</v>
      </c>
      <c r="K447" t="s">
        <v>7</v>
      </c>
      <c r="L447" t="s">
        <v>163</v>
      </c>
      <c r="M447" t="s">
        <v>16239</v>
      </c>
      <c r="O447" t="s">
        <v>16265</v>
      </c>
      <c r="P447" t="s">
        <v>3637</v>
      </c>
      <c r="Q447">
        <v>552</v>
      </c>
      <c r="R447">
        <v>4.29</v>
      </c>
      <c r="S447">
        <v>5.23</v>
      </c>
      <c r="T447">
        <v>1.6129032258064516E-3</v>
      </c>
    </row>
    <row r="448" spans="10:20" x14ac:dyDescent="0.35">
      <c r="J448">
        <v>2014</v>
      </c>
      <c r="K448" t="s">
        <v>7</v>
      </c>
      <c r="L448" t="s">
        <v>163</v>
      </c>
      <c r="M448" t="s">
        <v>16239</v>
      </c>
      <c r="O448" t="s">
        <v>16268</v>
      </c>
      <c r="P448" t="s">
        <v>3638</v>
      </c>
      <c r="Q448">
        <v>312</v>
      </c>
      <c r="R448">
        <v>4.03</v>
      </c>
      <c r="S448">
        <v>5.18</v>
      </c>
      <c r="T448">
        <v>1.5220700152207001E-3</v>
      </c>
    </row>
    <row r="449" spans="10:20" x14ac:dyDescent="0.35">
      <c r="J449">
        <v>2014</v>
      </c>
      <c r="K449" t="s">
        <v>7</v>
      </c>
      <c r="L449" t="s">
        <v>163</v>
      </c>
      <c r="M449" t="s">
        <v>16239</v>
      </c>
      <c r="O449" t="s">
        <v>16271</v>
      </c>
      <c r="P449" t="s">
        <v>3639</v>
      </c>
      <c r="Q449">
        <v>636</v>
      </c>
      <c r="R449">
        <v>4.91</v>
      </c>
      <c r="S449">
        <v>5.09</v>
      </c>
      <c r="T449">
        <v>1.1494252873563218E-3</v>
      </c>
    </row>
    <row r="450" spans="10:20" x14ac:dyDescent="0.35">
      <c r="J450">
        <v>2014</v>
      </c>
      <c r="K450" t="s">
        <v>7</v>
      </c>
      <c r="L450" t="s">
        <v>163</v>
      </c>
      <c r="M450" t="s">
        <v>16239</v>
      </c>
      <c r="O450" t="s">
        <v>16274</v>
      </c>
      <c r="P450" t="s">
        <v>3640</v>
      </c>
      <c r="Q450">
        <v>408</v>
      </c>
      <c r="R450">
        <v>4.66</v>
      </c>
      <c r="S450">
        <v>5.12</v>
      </c>
      <c r="T450">
        <v>1.7889087656529517E-3</v>
      </c>
    </row>
    <row r="451" spans="10:20" x14ac:dyDescent="0.35">
      <c r="J451">
        <v>2014</v>
      </c>
      <c r="K451" t="s">
        <v>7</v>
      </c>
      <c r="L451" t="s">
        <v>163</v>
      </c>
      <c r="M451" t="s">
        <v>16239</v>
      </c>
      <c r="O451" t="s">
        <v>16277</v>
      </c>
      <c r="P451" t="s">
        <v>3641</v>
      </c>
      <c r="Q451">
        <v>312</v>
      </c>
      <c r="R451">
        <v>4.5199999999999996</v>
      </c>
      <c r="S451">
        <v>5.39</v>
      </c>
      <c r="T451">
        <v>1.1806375442739079E-3</v>
      </c>
    </row>
    <row r="452" spans="10:20" x14ac:dyDescent="0.35">
      <c r="J452">
        <v>2014</v>
      </c>
      <c r="K452" t="s">
        <v>7</v>
      </c>
      <c r="L452" t="s">
        <v>163</v>
      </c>
      <c r="M452" t="s">
        <v>16239</v>
      </c>
      <c r="O452" t="s">
        <v>16280</v>
      </c>
      <c r="P452" t="s">
        <v>3642</v>
      </c>
      <c r="Q452">
        <v>552</v>
      </c>
      <c r="R452">
        <v>4.83</v>
      </c>
      <c r="S452">
        <v>5.05</v>
      </c>
      <c r="T452">
        <v>1.5698587127158557E-3</v>
      </c>
    </row>
    <row r="453" spans="10:20" x14ac:dyDescent="0.35">
      <c r="J453">
        <v>2014</v>
      </c>
      <c r="K453" t="s">
        <v>7</v>
      </c>
      <c r="L453" t="s">
        <v>163</v>
      </c>
      <c r="M453" t="s">
        <v>16239</v>
      </c>
      <c r="O453" t="s">
        <v>16283</v>
      </c>
      <c r="P453" t="s">
        <v>3643</v>
      </c>
      <c r="Q453">
        <v>348</v>
      </c>
      <c r="R453">
        <v>4.3600000000000003</v>
      </c>
      <c r="S453">
        <v>5.03</v>
      </c>
      <c r="T453">
        <v>1.483679525222552E-3</v>
      </c>
    </row>
    <row r="454" spans="10:20" x14ac:dyDescent="0.35">
      <c r="J454">
        <v>2014</v>
      </c>
      <c r="K454" t="s">
        <v>7</v>
      </c>
      <c r="L454" t="s">
        <v>163</v>
      </c>
      <c r="M454" t="s">
        <v>16239</v>
      </c>
      <c r="O454" t="s">
        <v>16286</v>
      </c>
      <c r="P454" t="s">
        <v>3644</v>
      </c>
      <c r="Q454">
        <v>648</v>
      </c>
      <c r="R454">
        <v>4.3899999999999997</v>
      </c>
      <c r="S454">
        <v>5.08</v>
      </c>
      <c r="T454">
        <v>1.3568521031207597E-3</v>
      </c>
    </row>
    <row r="455" spans="10:20" x14ac:dyDescent="0.35">
      <c r="J455">
        <v>2014</v>
      </c>
      <c r="K455" t="s">
        <v>7</v>
      </c>
      <c r="L455" t="s">
        <v>163</v>
      </c>
      <c r="M455" t="s">
        <v>16239</v>
      </c>
      <c r="O455" t="s">
        <v>16289</v>
      </c>
      <c r="P455" t="s">
        <v>3853</v>
      </c>
      <c r="Q455">
        <v>432</v>
      </c>
      <c r="R455">
        <v>4.4800000000000004</v>
      </c>
      <c r="S455">
        <v>5.32</v>
      </c>
      <c r="T455">
        <v>1.2919896640826874E-3</v>
      </c>
    </row>
    <row r="456" spans="10:20" x14ac:dyDescent="0.35">
      <c r="J456">
        <v>2014</v>
      </c>
      <c r="K456" t="s">
        <v>7</v>
      </c>
      <c r="L456" t="s">
        <v>163</v>
      </c>
      <c r="M456" t="s">
        <v>16239</v>
      </c>
      <c r="O456" t="s">
        <v>16292</v>
      </c>
      <c r="P456" t="s">
        <v>3645</v>
      </c>
      <c r="Q456">
        <v>252</v>
      </c>
      <c r="R456">
        <v>4.25</v>
      </c>
      <c r="S456">
        <v>5.26</v>
      </c>
      <c r="T456">
        <v>1.4347202295552368E-3</v>
      </c>
    </row>
    <row r="457" spans="10:20" x14ac:dyDescent="0.35">
      <c r="J457">
        <v>2014</v>
      </c>
      <c r="K457" t="s">
        <v>7</v>
      </c>
      <c r="L457" t="s">
        <v>163</v>
      </c>
      <c r="M457" t="s">
        <v>16239</v>
      </c>
      <c r="O457" t="s">
        <v>16295</v>
      </c>
      <c r="P457" t="s">
        <v>3646</v>
      </c>
      <c r="Q457">
        <v>516</v>
      </c>
      <c r="R457">
        <v>4.96</v>
      </c>
      <c r="S457">
        <v>5.17</v>
      </c>
      <c r="T457">
        <v>1.3947001394700139E-3</v>
      </c>
    </row>
    <row r="458" spans="10:20" x14ac:dyDescent="0.35">
      <c r="J458">
        <v>2014</v>
      </c>
      <c r="K458" t="s">
        <v>7</v>
      </c>
      <c r="L458" t="s">
        <v>163</v>
      </c>
      <c r="M458" t="s">
        <v>16239</v>
      </c>
      <c r="O458" t="s">
        <v>16298</v>
      </c>
      <c r="P458" t="s">
        <v>3854</v>
      </c>
      <c r="Q458">
        <v>420</v>
      </c>
      <c r="R458">
        <v>4.4000000000000004</v>
      </c>
      <c r="S458">
        <v>5.2</v>
      </c>
      <c r="T458">
        <v>1.3477088948787063E-3</v>
      </c>
    </row>
    <row r="459" spans="10:20" x14ac:dyDescent="0.35">
      <c r="J459">
        <v>2014</v>
      </c>
      <c r="K459" t="s">
        <v>7</v>
      </c>
      <c r="L459" t="s">
        <v>163</v>
      </c>
      <c r="M459" t="s">
        <v>16239</v>
      </c>
      <c r="O459" t="s">
        <v>16301</v>
      </c>
      <c r="P459" t="s">
        <v>3855</v>
      </c>
      <c r="Q459">
        <v>456</v>
      </c>
      <c r="R459">
        <v>4.8</v>
      </c>
      <c r="S459">
        <v>5.27</v>
      </c>
      <c r="T459">
        <v>1.4025245441795231E-3</v>
      </c>
    </row>
    <row r="460" spans="10:20" x14ac:dyDescent="0.35">
      <c r="J460">
        <v>2014</v>
      </c>
      <c r="K460" t="s">
        <v>7</v>
      </c>
      <c r="L460" t="s">
        <v>163</v>
      </c>
      <c r="M460" t="s">
        <v>16239</v>
      </c>
      <c r="O460" t="s">
        <v>16304</v>
      </c>
      <c r="P460" t="s">
        <v>3856</v>
      </c>
      <c r="Q460">
        <v>600</v>
      </c>
      <c r="R460">
        <v>4.03</v>
      </c>
      <c r="S460">
        <v>5.16</v>
      </c>
      <c r="T460">
        <v>1.1750881316098707E-3</v>
      </c>
    </row>
    <row r="461" spans="10:20" x14ac:dyDescent="0.35">
      <c r="J461">
        <v>2014</v>
      </c>
      <c r="K461" t="s">
        <v>7</v>
      </c>
      <c r="L461" t="s">
        <v>163</v>
      </c>
      <c r="M461" t="s">
        <v>16239</v>
      </c>
      <c r="O461" t="s">
        <v>16307</v>
      </c>
      <c r="P461" t="s">
        <v>3857</v>
      </c>
      <c r="Q461">
        <v>588</v>
      </c>
      <c r="R461">
        <v>4.6900000000000004</v>
      </c>
      <c r="S461">
        <v>5.08</v>
      </c>
      <c r="T461">
        <v>1.148105625717566E-3</v>
      </c>
    </row>
    <row r="462" spans="10:20" x14ac:dyDescent="0.35">
      <c r="J462">
        <v>2014</v>
      </c>
      <c r="K462" t="s">
        <v>7</v>
      </c>
      <c r="L462" t="s">
        <v>163</v>
      </c>
      <c r="M462" t="s">
        <v>16239</v>
      </c>
      <c r="O462" t="s">
        <v>16310</v>
      </c>
      <c r="P462" t="s">
        <v>3858</v>
      </c>
      <c r="Q462">
        <v>312</v>
      </c>
      <c r="R462">
        <v>4.47</v>
      </c>
      <c r="S462">
        <v>5.16</v>
      </c>
      <c r="T462">
        <v>1.1098779134295228E-3</v>
      </c>
    </row>
    <row r="463" spans="10:20" x14ac:dyDescent="0.35">
      <c r="J463">
        <v>2014</v>
      </c>
      <c r="K463" t="s">
        <v>7</v>
      </c>
      <c r="L463" t="s">
        <v>163</v>
      </c>
      <c r="M463" t="s">
        <v>16239</v>
      </c>
      <c r="O463" t="s">
        <v>16313</v>
      </c>
      <c r="P463" t="s">
        <v>3859</v>
      </c>
      <c r="Q463">
        <v>264</v>
      </c>
      <c r="R463">
        <v>4.71</v>
      </c>
      <c r="S463">
        <v>5.12</v>
      </c>
      <c r="T463">
        <v>1.277139208173691E-3</v>
      </c>
    </row>
    <row r="464" spans="10:20" x14ac:dyDescent="0.35">
      <c r="J464">
        <v>2014</v>
      </c>
      <c r="K464" t="s">
        <v>7</v>
      </c>
      <c r="L464" t="s">
        <v>163</v>
      </c>
      <c r="M464" t="s">
        <v>16239</v>
      </c>
      <c r="O464" t="s">
        <v>16316</v>
      </c>
      <c r="P464" t="s">
        <v>3647</v>
      </c>
      <c r="Q464">
        <v>648</v>
      </c>
      <c r="R464">
        <v>4.87</v>
      </c>
      <c r="S464">
        <v>5.03</v>
      </c>
      <c r="T464">
        <v>1.152073732718894E-3</v>
      </c>
    </row>
    <row r="465" spans="10:20" x14ac:dyDescent="0.35">
      <c r="J465">
        <v>2014</v>
      </c>
      <c r="K465" t="s">
        <v>7</v>
      </c>
      <c r="L465" t="s">
        <v>163</v>
      </c>
      <c r="M465" t="s">
        <v>16239</v>
      </c>
      <c r="O465" t="s">
        <v>16319</v>
      </c>
      <c r="P465" t="s">
        <v>3648</v>
      </c>
      <c r="Q465">
        <v>408</v>
      </c>
      <c r="R465">
        <v>4.13</v>
      </c>
      <c r="S465">
        <v>5.04</v>
      </c>
      <c r="T465">
        <v>1.1876484560570072E-3</v>
      </c>
    </row>
    <row r="466" spans="10:20" x14ac:dyDescent="0.35">
      <c r="J466">
        <v>2014</v>
      </c>
      <c r="K466" t="s">
        <v>7</v>
      </c>
      <c r="L466" t="s">
        <v>159</v>
      </c>
      <c r="M466" t="s">
        <v>16239</v>
      </c>
      <c r="O466" t="s">
        <v>16322</v>
      </c>
      <c r="P466" t="s">
        <v>3649</v>
      </c>
      <c r="Q466">
        <v>48</v>
      </c>
      <c r="R466">
        <v>1.1399999999999999</v>
      </c>
      <c r="S466">
        <v>1.4</v>
      </c>
      <c r="T466">
        <v>1.0395010395010396E-3</v>
      </c>
    </row>
    <row r="467" spans="10:20" x14ac:dyDescent="0.35">
      <c r="J467">
        <v>2014</v>
      </c>
      <c r="K467" t="s">
        <v>7</v>
      </c>
      <c r="L467" t="s">
        <v>159</v>
      </c>
      <c r="M467" t="s">
        <v>16239</v>
      </c>
      <c r="O467" t="s">
        <v>16325</v>
      </c>
      <c r="P467" t="s">
        <v>438</v>
      </c>
      <c r="Q467">
        <v>48</v>
      </c>
      <c r="R467">
        <v>1.02</v>
      </c>
      <c r="S467">
        <v>1.29</v>
      </c>
      <c r="T467">
        <v>1.0989010989010989E-3</v>
      </c>
    </row>
    <row r="468" spans="10:20" x14ac:dyDescent="0.35">
      <c r="J468">
        <v>2014</v>
      </c>
      <c r="K468" t="s">
        <v>7</v>
      </c>
      <c r="L468" t="s">
        <v>159</v>
      </c>
      <c r="M468" t="s">
        <v>16239</v>
      </c>
      <c r="O468" t="s">
        <v>16328</v>
      </c>
      <c r="P468" t="s">
        <v>439</v>
      </c>
      <c r="Q468">
        <v>48</v>
      </c>
      <c r="R468">
        <v>1.08</v>
      </c>
      <c r="S468">
        <v>1.35</v>
      </c>
      <c r="T468">
        <v>1.5174506828528073E-3</v>
      </c>
    </row>
    <row r="469" spans="10:20" x14ac:dyDescent="0.35">
      <c r="J469">
        <v>2014</v>
      </c>
      <c r="K469" t="s">
        <v>7</v>
      </c>
      <c r="L469" t="s">
        <v>159</v>
      </c>
      <c r="M469" t="s">
        <v>16239</v>
      </c>
      <c r="O469" t="s">
        <v>16331</v>
      </c>
      <c r="P469" t="s">
        <v>440</v>
      </c>
      <c r="Q469">
        <v>72</v>
      </c>
      <c r="R469">
        <v>1.1100000000000001</v>
      </c>
      <c r="S469">
        <v>1.39</v>
      </c>
      <c r="T469">
        <v>1.30718954248366E-3</v>
      </c>
    </row>
    <row r="470" spans="10:20" x14ac:dyDescent="0.35">
      <c r="J470">
        <v>2014</v>
      </c>
      <c r="K470" t="s">
        <v>7</v>
      </c>
      <c r="L470" t="s">
        <v>159</v>
      </c>
      <c r="M470" t="s">
        <v>16239</v>
      </c>
      <c r="O470" t="s">
        <v>16334</v>
      </c>
      <c r="P470" t="s">
        <v>441</v>
      </c>
      <c r="Q470">
        <v>48</v>
      </c>
      <c r="R470">
        <v>1.17</v>
      </c>
      <c r="S470">
        <v>1.25</v>
      </c>
      <c r="T470">
        <v>1.1350737797956867E-3</v>
      </c>
    </row>
    <row r="471" spans="10:20" x14ac:dyDescent="0.35">
      <c r="J471">
        <v>2014</v>
      </c>
      <c r="K471" t="s">
        <v>7</v>
      </c>
      <c r="L471" t="s">
        <v>159</v>
      </c>
      <c r="M471" t="s">
        <v>16239</v>
      </c>
      <c r="O471" t="s">
        <v>16337</v>
      </c>
      <c r="P471" t="s">
        <v>442</v>
      </c>
      <c r="Q471">
        <v>60</v>
      </c>
      <c r="R471">
        <v>1.1599999999999999</v>
      </c>
      <c r="S471">
        <v>1.36</v>
      </c>
      <c r="T471">
        <v>1.201923076923077E-3</v>
      </c>
    </row>
    <row r="472" spans="10:20" x14ac:dyDescent="0.35">
      <c r="J472">
        <v>2014</v>
      </c>
      <c r="K472" t="s">
        <v>7</v>
      </c>
      <c r="L472" t="s">
        <v>159</v>
      </c>
      <c r="M472" t="s">
        <v>16239</v>
      </c>
      <c r="O472" t="s">
        <v>16199</v>
      </c>
      <c r="P472" t="s">
        <v>443</v>
      </c>
      <c r="Q472">
        <v>48</v>
      </c>
      <c r="R472">
        <v>1.03</v>
      </c>
      <c r="S472">
        <v>1.25</v>
      </c>
      <c r="T472">
        <v>1.2562814070351759E-3</v>
      </c>
    </row>
    <row r="473" spans="10:20" x14ac:dyDescent="0.35">
      <c r="J473">
        <v>2014</v>
      </c>
      <c r="K473" t="s">
        <v>7</v>
      </c>
      <c r="L473" t="s">
        <v>159</v>
      </c>
      <c r="M473" t="s">
        <v>16239</v>
      </c>
      <c r="O473" t="s">
        <v>16202</v>
      </c>
      <c r="P473" t="s">
        <v>444</v>
      </c>
      <c r="Q473">
        <v>48</v>
      </c>
      <c r="R473">
        <v>1.1100000000000001</v>
      </c>
      <c r="S473">
        <v>1.39</v>
      </c>
      <c r="T473">
        <v>1.4245014245014246E-3</v>
      </c>
    </row>
    <row r="474" spans="10:20" x14ac:dyDescent="0.35">
      <c r="J474">
        <v>2014</v>
      </c>
      <c r="K474" t="s">
        <v>7</v>
      </c>
      <c r="L474" t="s">
        <v>159</v>
      </c>
      <c r="M474" t="s">
        <v>16239</v>
      </c>
      <c r="O474" t="s">
        <v>16205</v>
      </c>
      <c r="P474" t="s">
        <v>3650</v>
      </c>
      <c r="Q474">
        <v>72</v>
      </c>
      <c r="R474">
        <v>1.0900000000000001</v>
      </c>
      <c r="S474">
        <v>1.37</v>
      </c>
      <c r="T474">
        <v>1.4388489208633094E-3</v>
      </c>
    </row>
    <row r="475" spans="10:20" x14ac:dyDescent="0.35">
      <c r="J475">
        <v>2014</v>
      </c>
      <c r="K475" t="s">
        <v>7</v>
      </c>
      <c r="L475" t="s">
        <v>159</v>
      </c>
      <c r="M475" t="s">
        <v>16239</v>
      </c>
      <c r="O475" t="s">
        <v>16208</v>
      </c>
      <c r="P475" t="s">
        <v>445</v>
      </c>
      <c r="Q475">
        <v>48</v>
      </c>
      <c r="R475">
        <v>1.1200000000000001</v>
      </c>
      <c r="S475">
        <v>1.23</v>
      </c>
      <c r="T475">
        <v>1.5923566878980893E-3</v>
      </c>
    </row>
    <row r="476" spans="10:20" x14ac:dyDescent="0.35">
      <c r="J476">
        <v>2014</v>
      </c>
      <c r="K476" t="s">
        <v>7</v>
      </c>
      <c r="L476" t="s">
        <v>159</v>
      </c>
      <c r="M476" t="s">
        <v>16239</v>
      </c>
      <c r="O476" t="s">
        <v>16211</v>
      </c>
      <c r="P476" t="s">
        <v>446</v>
      </c>
      <c r="Q476">
        <v>60</v>
      </c>
      <c r="R476">
        <v>1.03</v>
      </c>
      <c r="S476">
        <v>1.37</v>
      </c>
      <c r="T476">
        <v>1.1560693641618498E-3</v>
      </c>
    </row>
    <row r="477" spans="10:20" x14ac:dyDescent="0.35">
      <c r="J477">
        <v>2014</v>
      </c>
      <c r="K477" t="s">
        <v>7</v>
      </c>
      <c r="L477" t="s">
        <v>159</v>
      </c>
      <c r="M477" t="s">
        <v>16239</v>
      </c>
      <c r="O477" t="s">
        <v>16214</v>
      </c>
      <c r="P477" t="s">
        <v>447</v>
      </c>
      <c r="Q477">
        <v>60</v>
      </c>
      <c r="R477">
        <v>1.18</v>
      </c>
      <c r="S477">
        <v>1.2</v>
      </c>
      <c r="T477">
        <v>1.5128593040847202E-3</v>
      </c>
    </row>
    <row r="478" spans="10:20" x14ac:dyDescent="0.35">
      <c r="J478">
        <v>2014</v>
      </c>
      <c r="K478" t="s">
        <v>7</v>
      </c>
      <c r="L478" t="s">
        <v>159</v>
      </c>
      <c r="M478" t="s">
        <v>16239</v>
      </c>
      <c r="O478" t="s">
        <v>16217</v>
      </c>
      <c r="P478" t="s">
        <v>3860</v>
      </c>
      <c r="Q478">
        <v>60</v>
      </c>
      <c r="R478">
        <v>1.19</v>
      </c>
      <c r="S478">
        <v>1.24</v>
      </c>
      <c r="T478">
        <v>1.288659793814433E-3</v>
      </c>
    </row>
    <row r="479" spans="10:20" x14ac:dyDescent="0.35">
      <c r="J479">
        <v>2014</v>
      </c>
      <c r="K479" t="s">
        <v>7</v>
      </c>
      <c r="L479" t="s">
        <v>159</v>
      </c>
      <c r="M479" t="s">
        <v>16239</v>
      </c>
      <c r="O479" t="s">
        <v>16220</v>
      </c>
      <c r="P479" t="s">
        <v>448</v>
      </c>
      <c r="Q479">
        <v>48</v>
      </c>
      <c r="R479">
        <v>1.2</v>
      </c>
      <c r="S479">
        <v>1.25</v>
      </c>
      <c r="T479">
        <v>1.1534025374855825E-3</v>
      </c>
    </row>
    <row r="480" spans="10:20" x14ac:dyDescent="0.35">
      <c r="J480">
        <v>2014</v>
      </c>
      <c r="K480" t="s">
        <v>7</v>
      </c>
      <c r="L480" t="s">
        <v>265</v>
      </c>
      <c r="M480" t="s">
        <v>16242</v>
      </c>
      <c r="O480" t="s">
        <v>16223</v>
      </c>
      <c r="P480" t="s">
        <v>450</v>
      </c>
      <c r="Q480">
        <v>1248</v>
      </c>
      <c r="R480">
        <v>2.62</v>
      </c>
      <c r="S480">
        <v>3.65</v>
      </c>
      <c r="T480">
        <v>1.7636684303350969E-3</v>
      </c>
    </row>
    <row r="481" spans="10:20" x14ac:dyDescent="0.35">
      <c r="J481">
        <v>2014</v>
      </c>
      <c r="K481" t="s">
        <v>7</v>
      </c>
      <c r="L481" t="s">
        <v>265</v>
      </c>
      <c r="M481" t="s">
        <v>16242</v>
      </c>
      <c r="O481" t="s">
        <v>16226</v>
      </c>
      <c r="P481" t="s">
        <v>451</v>
      </c>
      <c r="Q481">
        <v>1428</v>
      </c>
      <c r="R481">
        <v>2.86</v>
      </c>
      <c r="S481">
        <v>3.97</v>
      </c>
      <c r="T481">
        <v>1.3698630136986301E-3</v>
      </c>
    </row>
    <row r="482" spans="10:20" x14ac:dyDescent="0.35">
      <c r="J482">
        <v>2014</v>
      </c>
      <c r="K482" t="s">
        <v>7</v>
      </c>
      <c r="L482" t="s">
        <v>265</v>
      </c>
      <c r="M482" t="s">
        <v>16242</v>
      </c>
      <c r="O482" t="s">
        <v>16229</v>
      </c>
      <c r="P482" t="s">
        <v>452</v>
      </c>
      <c r="Q482">
        <v>1284</v>
      </c>
      <c r="R482">
        <v>2.89</v>
      </c>
      <c r="S482">
        <v>3.8</v>
      </c>
      <c r="T482">
        <v>1.3404825737265416E-3</v>
      </c>
    </row>
    <row r="483" spans="10:20" x14ac:dyDescent="0.35">
      <c r="J483">
        <v>2014</v>
      </c>
      <c r="K483" t="s">
        <v>7</v>
      </c>
      <c r="L483" t="s">
        <v>265</v>
      </c>
      <c r="M483" t="s">
        <v>16242</v>
      </c>
      <c r="O483" t="s">
        <v>16232</v>
      </c>
      <c r="P483" t="s">
        <v>453</v>
      </c>
      <c r="Q483">
        <v>1236</v>
      </c>
      <c r="R483">
        <v>2.98</v>
      </c>
      <c r="S483">
        <v>3.47</v>
      </c>
      <c r="T483">
        <v>1.2903225806451613E-3</v>
      </c>
    </row>
    <row r="484" spans="10:20" x14ac:dyDescent="0.35">
      <c r="J484">
        <v>2014</v>
      </c>
      <c r="K484" t="s">
        <v>7</v>
      </c>
      <c r="L484" t="s">
        <v>265</v>
      </c>
      <c r="M484" t="s">
        <v>16242</v>
      </c>
      <c r="O484" t="s">
        <v>16235</v>
      </c>
      <c r="P484" t="s">
        <v>454</v>
      </c>
      <c r="Q484">
        <v>1356</v>
      </c>
      <c r="R484">
        <v>2.5</v>
      </c>
      <c r="S484">
        <v>3.78</v>
      </c>
      <c r="T484">
        <v>1.6420361247947454E-3</v>
      </c>
    </row>
    <row r="485" spans="10:20" x14ac:dyDescent="0.35">
      <c r="J485">
        <v>2014</v>
      </c>
      <c r="K485" t="s">
        <v>7</v>
      </c>
      <c r="L485" t="s">
        <v>265</v>
      </c>
      <c r="M485" t="s">
        <v>16242</v>
      </c>
      <c r="O485" t="s">
        <v>16238</v>
      </c>
      <c r="P485" t="s">
        <v>455</v>
      </c>
      <c r="Q485">
        <v>1980</v>
      </c>
      <c r="R485">
        <v>2.33</v>
      </c>
      <c r="S485">
        <v>3.49</v>
      </c>
      <c r="T485">
        <v>1.4970059880239522E-3</v>
      </c>
    </row>
    <row r="486" spans="10:20" x14ac:dyDescent="0.35">
      <c r="J486">
        <v>2014</v>
      </c>
      <c r="K486" t="s">
        <v>7</v>
      </c>
      <c r="L486" t="s">
        <v>265</v>
      </c>
      <c r="M486" t="s">
        <v>16242</v>
      </c>
      <c r="O486" t="s">
        <v>16241</v>
      </c>
      <c r="P486" t="s">
        <v>456</v>
      </c>
      <c r="Q486">
        <v>2088</v>
      </c>
      <c r="R486">
        <v>2.7</v>
      </c>
      <c r="S486">
        <v>3.39</v>
      </c>
      <c r="T486">
        <v>1.2484394506866417E-3</v>
      </c>
    </row>
    <row r="487" spans="10:20" x14ac:dyDescent="0.35">
      <c r="J487">
        <v>2014</v>
      </c>
      <c r="K487" t="s">
        <v>7</v>
      </c>
      <c r="L487" t="s">
        <v>265</v>
      </c>
      <c r="M487" t="s">
        <v>16242</v>
      </c>
      <c r="O487" t="s">
        <v>16244</v>
      </c>
      <c r="P487" t="s">
        <v>457</v>
      </c>
      <c r="Q487">
        <v>1980</v>
      </c>
      <c r="R487">
        <v>2.58</v>
      </c>
      <c r="S487">
        <v>3.86</v>
      </c>
      <c r="T487">
        <v>1.0869565217391304E-3</v>
      </c>
    </row>
    <row r="488" spans="10:20" x14ac:dyDescent="0.35">
      <c r="J488">
        <v>2014</v>
      </c>
      <c r="K488" t="s">
        <v>7</v>
      </c>
      <c r="L488" t="s">
        <v>265</v>
      </c>
      <c r="M488" t="s">
        <v>16242</v>
      </c>
      <c r="O488" t="s">
        <v>16247</v>
      </c>
      <c r="P488" t="s">
        <v>458</v>
      </c>
      <c r="Q488">
        <v>2232</v>
      </c>
      <c r="R488">
        <v>2.64</v>
      </c>
      <c r="S488">
        <v>3.79</v>
      </c>
      <c r="T488">
        <v>1.1235955056179776E-3</v>
      </c>
    </row>
    <row r="489" spans="10:20" x14ac:dyDescent="0.35">
      <c r="J489">
        <v>2014</v>
      </c>
      <c r="K489" t="s">
        <v>7</v>
      </c>
      <c r="L489" t="s">
        <v>265</v>
      </c>
      <c r="M489" t="s">
        <v>16242</v>
      </c>
      <c r="O489" t="s">
        <v>16250</v>
      </c>
      <c r="P489" t="s">
        <v>459</v>
      </c>
      <c r="Q489">
        <v>1380</v>
      </c>
      <c r="R489">
        <v>2.69</v>
      </c>
      <c r="S489">
        <v>3.39</v>
      </c>
      <c r="T489">
        <v>1.2285012285012285E-3</v>
      </c>
    </row>
    <row r="490" spans="10:20" x14ac:dyDescent="0.35">
      <c r="J490">
        <v>2014</v>
      </c>
      <c r="K490" t="s">
        <v>7</v>
      </c>
      <c r="L490" t="s">
        <v>265</v>
      </c>
      <c r="M490" t="s">
        <v>16242</v>
      </c>
      <c r="O490" t="s">
        <v>16253</v>
      </c>
      <c r="P490" t="s">
        <v>460</v>
      </c>
      <c r="Q490">
        <v>1980</v>
      </c>
      <c r="R490">
        <v>2.38</v>
      </c>
      <c r="S490">
        <v>3.67</v>
      </c>
      <c r="T490">
        <v>1.3927576601671309E-3</v>
      </c>
    </row>
    <row r="491" spans="10:20" x14ac:dyDescent="0.35">
      <c r="J491">
        <v>2014</v>
      </c>
      <c r="K491" t="s">
        <v>7</v>
      </c>
      <c r="L491" t="s">
        <v>265</v>
      </c>
      <c r="M491" t="s">
        <v>16242</v>
      </c>
      <c r="O491" t="s">
        <v>16256</v>
      </c>
      <c r="P491" t="s">
        <v>461</v>
      </c>
      <c r="Q491">
        <v>1632</v>
      </c>
      <c r="R491">
        <v>2.91</v>
      </c>
      <c r="S491">
        <v>3.56</v>
      </c>
      <c r="T491">
        <v>1.3831258644536654E-3</v>
      </c>
    </row>
    <row r="492" spans="10:20" x14ac:dyDescent="0.35">
      <c r="J492">
        <v>2014</v>
      </c>
      <c r="K492" t="s">
        <v>7</v>
      </c>
      <c r="L492" t="s">
        <v>265</v>
      </c>
      <c r="M492" t="s">
        <v>16242</v>
      </c>
      <c r="O492" t="s">
        <v>16259</v>
      </c>
      <c r="P492" t="s">
        <v>462</v>
      </c>
      <c r="Q492">
        <v>1788</v>
      </c>
      <c r="R492">
        <v>2.3199999999999998</v>
      </c>
      <c r="S492">
        <v>3.45</v>
      </c>
      <c r="T492">
        <v>1.6949152542372881E-3</v>
      </c>
    </row>
    <row r="493" spans="10:20" x14ac:dyDescent="0.35">
      <c r="J493">
        <v>2014</v>
      </c>
      <c r="K493" t="s">
        <v>7</v>
      </c>
      <c r="L493" t="s">
        <v>265</v>
      </c>
      <c r="M493" t="s">
        <v>16242</v>
      </c>
      <c r="O493" t="s">
        <v>16262</v>
      </c>
      <c r="P493" t="s">
        <v>463</v>
      </c>
      <c r="Q493">
        <v>2196</v>
      </c>
      <c r="R493">
        <v>2.66</v>
      </c>
      <c r="S493">
        <v>3.48</v>
      </c>
      <c r="T493">
        <v>1.6025641025641025E-3</v>
      </c>
    </row>
    <row r="494" spans="10:20" x14ac:dyDescent="0.35">
      <c r="J494">
        <v>2014</v>
      </c>
      <c r="K494" t="s">
        <v>7</v>
      </c>
      <c r="L494" t="s">
        <v>265</v>
      </c>
      <c r="M494" t="s">
        <v>16242</v>
      </c>
      <c r="O494" t="s">
        <v>16265</v>
      </c>
      <c r="P494" t="s">
        <v>464</v>
      </c>
      <c r="Q494">
        <v>1260</v>
      </c>
      <c r="R494">
        <v>2.73</v>
      </c>
      <c r="S494">
        <v>3.43</v>
      </c>
      <c r="T494">
        <v>1.6129032258064516E-3</v>
      </c>
    </row>
    <row r="495" spans="10:20" x14ac:dyDescent="0.35">
      <c r="J495">
        <v>2014</v>
      </c>
      <c r="K495" t="s">
        <v>7</v>
      </c>
      <c r="L495" t="s">
        <v>93</v>
      </c>
      <c r="M495" t="s">
        <v>16245</v>
      </c>
      <c r="O495" t="s">
        <v>16268</v>
      </c>
      <c r="P495" t="s">
        <v>466</v>
      </c>
      <c r="Q495">
        <v>7296</v>
      </c>
      <c r="R495">
        <v>0.43</v>
      </c>
      <c r="S495">
        <v>1.02</v>
      </c>
      <c r="T495">
        <v>1.652892561983471E-3</v>
      </c>
    </row>
    <row r="496" spans="10:20" x14ac:dyDescent="0.35">
      <c r="J496">
        <v>2014</v>
      </c>
      <c r="K496" t="s">
        <v>7</v>
      </c>
      <c r="L496" t="s">
        <v>93</v>
      </c>
      <c r="M496" t="s">
        <v>16245</v>
      </c>
      <c r="O496" t="s">
        <v>16271</v>
      </c>
      <c r="P496" t="s">
        <v>467</v>
      </c>
      <c r="Q496">
        <v>8748</v>
      </c>
      <c r="R496">
        <v>1.01</v>
      </c>
      <c r="S496">
        <v>1.1599999999999999</v>
      </c>
      <c r="T496">
        <v>1.3227513227513227E-3</v>
      </c>
    </row>
    <row r="497" spans="10:20" x14ac:dyDescent="0.35">
      <c r="J497">
        <v>2014</v>
      </c>
      <c r="K497" t="s">
        <v>7</v>
      </c>
      <c r="L497" t="s">
        <v>93</v>
      </c>
      <c r="M497" t="s">
        <v>16245</v>
      </c>
      <c r="O497" t="s">
        <v>16274</v>
      </c>
      <c r="P497" t="s">
        <v>468</v>
      </c>
      <c r="Q497">
        <v>9468</v>
      </c>
      <c r="R497">
        <v>0.81</v>
      </c>
      <c r="S497">
        <v>1.17</v>
      </c>
      <c r="T497">
        <v>1.7006802721088435E-3</v>
      </c>
    </row>
    <row r="498" spans="10:20" x14ac:dyDescent="0.35">
      <c r="J498">
        <v>2014</v>
      </c>
      <c r="K498" t="s">
        <v>7</v>
      </c>
      <c r="L498" t="s">
        <v>93</v>
      </c>
      <c r="M498" t="s">
        <v>16245</v>
      </c>
      <c r="O498" t="s">
        <v>16277</v>
      </c>
      <c r="P498" t="s">
        <v>469</v>
      </c>
      <c r="Q498">
        <v>6156</v>
      </c>
      <c r="R498">
        <v>0.71</v>
      </c>
      <c r="S498">
        <v>1.02</v>
      </c>
      <c r="T498">
        <v>1.2345679012345679E-3</v>
      </c>
    </row>
    <row r="499" spans="10:20" x14ac:dyDescent="0.35">
      <c r="J499">
        <v>2014</v>
      </c>
      <c r="K499" t="s">
        <v>7</v>
      </c>
      <c r="L499" t="s">
        <v>93</v>
      </c>
      <c r="M499" t="s">
        <v>16245</v>
      </c>
      <c r="O499" t="s">
        <v>16280</v>
      </c>
      <c r="P499" t="s">
        <v>470</v>
      </c>
      <c r="Q499">
        <v>8760</v>
      </c>
      <c r="R499">
        <v>0.67</v>
      </c>
      <c r="S499">
        <v>1</v>
      </c>
      <c r="T499">
        <v>1.6920473773265651E-3</v>
      </c>
    </row>
    <row r="500" spans="10:20" x14ac:dyDescent="0.35">
      <c r="J500">
        <v>2014</v>
      </c>
      <c r="K500" t="s">
        <v>7</v>
      </c>
      <c r="L500" t="s">
        <v>93</v>
      </c>
      <c r="M500" t="s">
        <v>16245</v>
      </c>
      <c r="O500" t="s">
        <v>16283</v>
      </c>
      <c r="P500" t="s">
        <v>471</v>
      </c>
      <c r="Q500">
        <v>9492</v>
      </c>
      <c r="R500">
        <v>0.52</v>
      </c>
      <c r="S500">
        <v>0.93</v>
      </c>
      <c r="T500">
        <v>1.1173184357541898E-3</v>
      </c>
    </row>
    <row r="501" spans="10:20" x14ac:dyDescent="0.35">
      <c r="J501">
        <v>2014</v>
      </c>
      <c r="K501" t="s">
        <v>7</v>
      </c>
      <c r="L501" t="s">
        <v>93</v>
      </c>
      <c r="M501" t="s">
        <v>16245</v>
      </c>
      <c r="O501" t="s">
        <v>16286</v>
      </c>
      <c r="P501" t="s">
        <v>472</v>
      </c>
      <c r="Q501">
        <v>7824</v>
      </c>
      <c r="R501">
        <v>0.7</v>
      </c>
      <c r="S501">
        <v>1.1000000000000001</v>
      </c>
      <c r="T501">
        <v>1.128668171557562E-3</v>
      </c>
    </row>
    <row r="502" spans="10:20" x14ac:dyDescent="0.35">
      <c r="J502">
        <v>2014</v>
      </c>
      <c r="K502" t="s">
        <v>7</v>
      </c>
      <c r="L502" t="s">
        <v>93</v>
      </c>
      <c r="M502" t="s">
        <v>16245</v>
      </c>
      <c r="O502" t="s">
        <v>16289</v>
      </c>
      <c r="P502" t="s">
        <v>473</v>
      </c>
      <c r="Q502">
        <v>7764</v>
      </c>
      <c r="R502">
        <v>0.59</v>
      </c>
      <c r="S502">
        <v>1.06</v>
      </c>
      <c r="T502">
        <v>1.3089005235602095E-3</v>
      </c>
    </row>
    <row r="503" spans="10:20" x14ac:dyDescent="0.35">
      <c r="J503">
        <v>2014</v>
      </c>
      <c r="K503" t="s">
        <v>7</v>
      </c>
      <c r="L503" t="s">
        <v>93</v>
      </c>
      <c r="M503" t="s">
        <v>16245</v>
      </c>
      <c r="O503" t="s">
        <v>16292</v>
      </c>
      <c r="P503" t="s">
        <v>474</v>
      </c>
      <c r="Q503">
        <v>6120</v>
      </c>
      <c r="R503">
        <v>0.8</v>
      </c>
      <c r="S503">
        <v>1.07</v>
      </c>
      <c r="T503">
        <v>1.0330578512396695E-3</v>
      </c>
    </row>
    <row r="504" spans="10:20" x14ac:dyDescent="0.35">
      <c r="J504">
        <v>2014</v>
      </c>
      <c r="K504" t="s">
        <v>7</v>
      </c>
      <c r="L504" t="s">
        <v>93</v>
      </c>
      <c r="M504" t="s">
        <v>16245</v>
      </c>
      <c r="O504" t="s">
        <v>16295</v>
      </c>
      <c r="P504" t="s">
        <v>475</v>
      </c>
      <c r="Q504">
        <v>8184</v>
      </c>
      <c r="R504">
        <v>0.76</v>
      </c>
      <c r="S504">
        <v>1.0900000000000001</v>
      </c>
      <c r="T504">
        <v>1.7953321364452424E-3</v>
      </c>
    </row>
    <row r="505" spans="10:20" x14ac:dyDescent="0.35">
      <c r="J505">
        <v>2014</v>
      </c>
      <c r="K505" t="s">
        <v>7</v>
      </c>
      <c r="L505" t="s">
        <v>93</v>
      </c>
      <c r="M505" t="s">
        <v>16245</v>
      </c>
      <c r="O505" t="s">
        <v>16298</v>
      </c>
      <c r="P505" t="s">
        <v>476</v>
      </c>
      <c r="Q505">
        <v>4836</v>
      </c>
      <c r="R505">
        <v>0.57999999999999996</v>
      </c>
      <c r="S505">
        <v>1.1200000000000001</v>
      </c>
      <c r="T505">
        <v>1.2547051442910915E-3</v>
      </c>
    </row>
    <row r="506" spans="10:20" x14ac:dyDescent="0.35">
      <c r="J506">
        <v>2014</v>
      </c>
      <c r="K506" t="s">
        <v>7</v>
      </c>
      <c r="L506" t="s">
        <v>93</v>
      </c>
      <c r="M506" t="s">
        <v>16245</v>
      </c>
      <c r="O506" t="s">
        <v>16301</v>
      </c>
      <c r="P506" t="s">
        <v>477</v>
      </c>
      <c r="Q506">
        <v>6600</v>
      </c>
      <c r="R506">
        <v>0.47</v>
      </c>
      <c r="S506">
        <v>1.1599999999999999</v>
      </c>
      <c r="T506">
        <v>1.1001100110011001E-3</v>
      </c>
    </row>
    <row r="507" spans="10:20" x14ac:dyDescent="0.35">
      <c r="J507">
        <v>2014</v>
      </c>
      <c r="K507" t="s">
        <v>7</v>
      </c>
      <c r="L507" t="s">
        <v>93</v>
      </c>
      <c r="M507" t="s">
        <v>16245</v>
      </c>
      <c r="O507" t="s">
        <v>16304</v>
      </c>
      <c r="P507" t="s">
        <v>478</v>
      </c>
      <c r="Q507">
        <v>8136</v>
      </c>
      <c r="R507">
        <v>1.2</v>
      </c>
      <c r="S507">
        <v>0.95</v>
      </c>
      <c r="T507">
        <v>0</v>
      </c>
    </row>
    <row r="508" spans="10:20" x14ac:dyDescent="0.35">
      <c r="J508">
        <v>2014</v>
      </c>
      <c r="K508" t="s">
        <v>7</v>
      </c>
      <c r="L508" t="s">
        <v>93</v>
      </c>
      <c r="M508" t="s">
        <v>16245</v>
      </c>
      <c r="O508" t="s">
        <v>16307</v>
      </c>
      <c r="P508" t="s">
        <v>479</v>
      </c>
      <c r="Q508">
        <v>7392</v>
      </c>
      <c r="R508">
        <v>0.71</v>
      </c>
      <c r="S508">
        <v>1.01</v>
      </c>
      <c r="T508">
        <v>1.1976047904191617E-3</v>
      </c>
    </row>
    <row r="509" spans="10:20" x14ac:dyDescent="0.35">
      <c r="J509">
        <v>2014</v>
      </c>
      <c r="K509" t="s">
        <v>7</v>
      </c>
      <c r="L509" t="s">
        <v>93</v>
      </c>
      <c r="M509" t="s">
        <v>16245</v>
      </c>
      <c r="O509" t="s">
        <v>16310</v>
      </c>
      <c r="P509" t="s">
        <v>480</v>
      </c>
      <c r="Q509">
        <v>6996</v>
      </c>
      <c r="R509">
        <v>1.19</v>
      </c>
      <c r="S509">
        <v>1.01</v>
      </c>
      <c r="T509">
        <v>0</v>
      </c>
    </row>
    <row r="510" spans="10:20" x14ac:dyDescent="0.35">
      <c r="J510">
        <v>2014</v>
      </c>
      <c r="K510" t="s">
        <v>7</v>
      </c>
      <c r="L510" t="s">
        <v>93</v>
      </c>
      <c r="M510" t="s">
        <v>16245</v>
      </c>
      <c r="O510" t="s">
        <v>16313</v>
      </c>
      <c r="P510" t="s">
        <v>481</v>
      </c>
      <c r="Q510">
        <v>6372</v>
      </c>
      <c r="R510">
        <v>0.55000000000000004</v>
      </c>
      <c r="S510">
        <v>0.9</v>
      </c>
      <c r="T510">
        <v>1.6694490818030051E-3</v>
      </c>
    </row>
    <row r="511" spans="10:20" x14ac:dyDescent="0.35">
      <c r="J511">
        <v>2014</v>
      </c>
      <c r="K511" t="s">
        <v>7</v>
      </c>
      <c r="L511" t="s">
        <v>93</v>
      </c>
      <c r="M511" t="s">
        <v>16245</v>
      </c>
      <c r="O511" t="s">
        <v>16316</v>
      </c>
      <c r="P511" t="s">
        <v>482</v>
      </c>
      <c r="Q511">
        <v>5292</v>
      </c>
      <c r="R511">
        <v>0.42</v>
      </c>
      <c r="S511">
        <v>1.19</v>
      </c>
      <c r="T511">
        <v>1.2594458438287153E-3</v>
      </c>
    </row>
    <row r="512" spans="10:20" x14ac:dyDescent="0.35">
      <c r="J512">
        <v>2014</v>
      </c>
      <c r="K512" t="s">
        <v>7</v>
      </c>
      <c r="L512" t="s">
        <v>93</v>
      </c>
      <c r="M512" t="s">
        <v>16245</v>
      </c>
      <c r="O512" t="s">
        <v>16319</v>
      </c>
      <c r="P512" t="s">
        <v>483</v>
      </c>
      <c r="Q512">
        <v>5988</v>
      </c>
      <c r="R512">
        <v>0.86</v>
      </c>
      <c r="S512">
        <v>1.1000000000000001</v>
      </c>
      <c r="T512">
        <v>1.5128593040847202E-3</v>
      </c>
    </row>
    <row r="513" spans="10:20" x14ac:dyDescent="0.35">
      <c r="J513">
        <v>2014</v>
      </c>
      <c r="K513" t="s">
        <v>7</v>
      </c>
      <c r="L513" t="s">
        <v>93</v>
      </c>
      <c r="M513" t="s">
        <v>16245</v>
      </c>
      <c r="O513" t="s">
        <v>16322</v>
      </c>
      <c r="P513" t="s">
        <v>484</v>
      </c>
      <c r="Q513">
        <v>7104</v>
      </c>
      <c r="R513">
        <v>0.84</v>
      </c>
      <c r="S513">
        <v>1.18</v>
      </c>
      <c r="T513">
        <v>1.1074197120708748E-3</v>
      </c>
    </row>
    <row r="514" spans="10:20" x14ac:dyDescent="0.35">
      <c r="J514">
        <v>2014</v>
      </c>
      <c r="K514" t="s">
        <v>7</v>
      </c>
      <c r="L514" t="s">
        <v>93</v>
      </c>
      <c r="M514" t="s">
        <v>16245</v>
      </c>
      <c r="O514" t="s">
        <v>16325</v>
      </c>
      <c r="P514" t="s">
        <v>485</v>
      </c>
      <c r="Q514">
        <v>7392</v>
      </c>
      <c r="R514">
        <v>0.47</v>
      </c>
      <c r="S514">
        <v>1.19</v>
      </c>
      <c r="T514">
        <v>1.0964912280701754E-3</v>
      </c>
    </row>
    <row r="515" spans="10:20" x14ac:dyDescent="0.35">
      <c r="J515">
        <v>2014</v>
      </c>
      <c r="K515" t="s">
        <v>7</v>
      </c>
      <c r="L515" t="s">
        <v>93</v>
      </c>
      <c r="M515" t="s">
        <v>16245</v>
      </c>
      <c r="O515" t="s">
        <v>16328</v>
      </c>
      <c r="P515" t="s">
        <v>486</v>
      </c>
      <c r="Q515">
        <v>9564</v>
      </c>
      <c r="R515">
        <v>1.03</v>
      </c>
      <c r="S515">
        <v>1.17</v>
      </c>
      <c r="T515">
        <v>1.2484394506866417E-3</v>
      </c>
    </row>
    <row r="516" spans="10:20" x14ac:dyDescent="0.35">
      <c r="J516">
        <v>2014</v>
      </c>
      <c r="K516" t="s">
        <v>7</v>
      </c>
      <c r="L516" t="s">
        <v>93</v>
      </c>
      <c r="M516" t="s">
        <v>16245</v>
      </c>
      <c r="O516" t="s">
        <v>16331</v>
      </c>
      <c r="P516" t="s">
        <v>487</v>
      </c>
      <c r="Q516">
        <v>5352</v>
      </c>
      <c r="R516">
        <v>0.53</v>
      </c>
      <c r="S516">
        <v>0.93</v>
      </c>
      <c r="T516">
        <v>1.4005602240896359E-3</v>
      </c>
    </row>
    <row r="517" spans="10:20" x14ac:dyDescent="0.35">
      <c r="J517">
        <v>2014</v>
      </c>
      <c r="K517" t="s">
        <v>7</v>
      </c>
      <c r="L517" t="s">
        <v>93</v>
      </c>
      <c r="M517" t="s">
        <v>16245</v>
      </c>
      <c r="O517" t="s">
        <v>16334</v>
      </c>
      <c r="P517" t="s">
        <v>488</v>
      </c>
      <c r="Q517">
        <v>7584</v>
      </c>
      <c r="R517">
        <v>1.07</v>
      </c>
      <c r="S517">
        <v>0.91</v>
      </c>
      <c r="T517">
        <v>0</v>
      </c>
    </row>
    <row r="518" spans="10:20" x14ac:dyDescent="0.35">
      <c r="J518">
        <v>2014</v>
      </c>
      <c r="K518" t="s">
        <v>7</v>
      </c>
      <c r="L518" t="s">
        <v>93</v>
      </c>
      <c r="M518" t="s">
        <v>16245</v>
      </c>
      <c r="O518" t="s">
        <v>16337</v>
      </c>
      <c r="P518" t="s">
        <v>489</v>
      </c>
      <c r="Q518">
        <v>7488</v>
      </c>
      <c r="R518">
        <v>0.69</v>
      </c>
      <c r="S518">
        <v>1.0900000000000001</v>
      </c>
      <c r="T518">
        <v>1.0309278350515464E-3</v>
      </c>
    </row>
    <row r="519" spans="10:20" x14ac:dyDescent="0.35">
      <c r="J519">
        <v>2014</v>
      </c>
      <c r="K519" t="s">
        <v>7</v>
      </c>
      <c r="L519" t="s">
        <v>93</v>
      </c>
      <c r="M519" t="s">
        <v>16245</v>
      </c>
      <c r="O519" t="s">
        <v>16199</v>
      </c>
      <c r="P519" t="s">
        <v>490</v>
      </c>
      <c r="Q519">
        <v>7620</v>
      </c>
      <c r="R519">
        <v>0.83</v>
      </c>
      <c r="S519">
        <v>1.02</v>
      </c>
      <c r="T519">
        <v>1.0695187165775401E-3</v>
      </c>
    </row>
    <row r="520" spans="10:20" x14ac:dyDescent="0.35">
      <c r="J520">
        <v>2014</v>
      </c>
      <c r="K520" t="s">
        <v>7</v>
      </c>
      <c r="L520" t="s">
        <v>93</v>
      </c>
      <c r="M520" t="s">
        <v>16245</v>
      </c>
      <c r="O520" t="s">
        <v>16202</v>
      </c>
      <c r="P520" t="s">
        <v>491</v>
      </c>
      <c r="Q520">
        <v>9576</v>
      </c>
      <c r="R520">
        <v>0.52</v>
      </c>
      <c r="S520">
        <v>0.91</v>
      </c>
      <c r="T520">
        <v>1.8248175182481751E-3</v>
      </c>
    </row>
    <row r="521" spans="10:20" x14ac:dyDescent="0.35">
      <c r="J521">
        <v>2014</v>
      </c>
      <c r="K521" t="s">
        <v>7</v>
      </c>
      <c r="L521" t="s">
        <v>93</v>
      </c>
      <c r="M521" t="s">
        <v>16245</v>
      </c>
      <c r="O521" t="s">
        <v>16205</v>
      </c>
      <c r="P521" t="s">
        <v>492</v>
      </c>
      <c r="Q521">
        <v>8640</v>
      </c>
      <c r="R521">
        <v>0.52</v>
      </c>
      <c r="S521">
        <v>1.19</v>
      </c>
      <c r="T521">
        <v>1.364256480218281E-3</v>
      </c>
    </row>
    <row r="522" spans="10:20" x14ac:dyDescent="0.35">
      <c r="J522">
        <v>2014</v>
      </c>
      <c r="K522" t="s">
        <v>7</v>
      </c>
      <c r="L522" t="s">
        <v>93</v>
      </c>
      <c r="M522" t="s">
        <v>16245</v>
      </c>
      <c r="O522" t="s">
        <v>16208</v>
      </c>
      <c r="P522" t="s">
        <v>493</v>
      </c>
      <c r="Q522">
        <v>8748</v>
      </c>
      <c r="R522">
        <v>0.78</v>
      </c>
      <c r="S522">
        <v>1.1499999999999999</v>
      </c>
      <c r="T522">
        <v>1.4577259475218659E-3</v>
      </c>
    </row>
    <row r="523" spans="10:20" x14ac:dyDescent="0.35">
      <c r="J523">
        <v>2014</v>
      </c>
      <c r="K523" t="s">
        <v>7</v>
      </c>
      <c r="L523" t="s">
        <v>93</v>
      </c>
      <c r="M523" t="s">
        <v>16245</v>
      </c>
      <c r="O523" t="s">
        <v>16211</v>
      </c>
      <c r="P523" t="s">
        <v>494</v>
      </c>
      <c r="Q523">
        <v>8412</v>
      </c>
      <c r="R523">
        <v>0.5</v>
      </c>
      <c r="S523">
        <v>0.91</v>
      </c>
      <c r="T523">
        <v>1.1363636363636363E-3</v>
      </c>
    </row>
    <row r="524" spans="10:20" x14ac:dyDescent="0.35">
      <c r="J524">
        <v>2014</v>
      </c>
      <c r="K524" t="s">
        <v>7</v>
      </c>
      <c r="L524" t="s">
        <v>93</v>
      </c>
      <c r="M524" t="s">
        <v>16245</v>
      </c>
      <c r="O524" t="s">
        <v>16214</v>
      </c>
      <c r="P524" t="s">
        <v>495</v>
      </c>
      <c r="Q524">
        <v>6840</v>
      </c>
      <c r="R524">
        <v>1.1299999999999999</v>
      </c>
      <c r="S524">
        <v>1.19</v>
      </c>
      <c r="T524">
        <v>1.2738853503184713E-3</v>
      </c>
    </row>
    <row r="525" spans="10:20" x14ac:dyDescent="0.35">
      <c r="J525">
        <v>2014</v>
      </c>
      <c r="K525" t="s">
        <v>7</v>
      </c>
      <c r="L525" t="s">
        <v>93</v>
      </c>
      <c r="M525" t="s">
        <v>16245</v>
      </c>
      <c r="O525" t="s">
        <v>16217</v>
      </c>
      <c r="P525" t="s">
        <v>496</v>
      </c>
      <c r="Q525">
        <v>9492</v>
      </c>
      <c r="R525">
        <v>0.6</v>
      </c>
      <c r="S525">
        <v>0.98</v>
      </c>
      <c r="T525">
        <v>1.0638297872340426E-3</v>
      </c>
    </row>
    <row r="526" spans="10:20" x14ac:dyDescent="0.35">
      <c r="J526">
        <v>2014</v>
      </c>
      <c r="K526" t="s">
        <v>7</v>
      </c>
      <c r="L526" t="s">
        <v>93</v>
      </c>
      <c r="M526" t="s">
        <v>16245</v>
      </c>
      <c r="O526" t="s">
        <v>16220</v>
      </c>
      <c r="P526" t="s">
        <v>497</v>
      </c>
      <c r="Q526">
        <v>9048</v>
      </c>
      <c r="R526">
        <v>0.51</v>
      </c>
      <c r="S526">
        <v>0.92</v>
      </c>
      <c r="T526">
        <v>1.176470588235294E-3</v>
      </c>
    </row>
    <row r="527" spans="10:20" x14ac:dyDescent="0.35">
      <c r="J527">
        <v>2014</v>
      </c>
      <c r="K527" t="s">
        <v>7</v>
      </c>
      <c r="L527" t="s">
        <v>93</v>
      </c>
      <c r="M527" t="s">
        <v>16245</v>
      </c>
      <c r="O527" t="s">
        <v>16223</v>
      </c>
      <c r="P527" t="s">
        <v>498</v>
      </c>
      <c r="Q527">
        <v>9564</v>
      </c>
      <c r="R527">
        <v>1.08</v>
      </c>
      <c r="S527">
        <v>1.1000000000000001</v>
      </c>
      <c r="T527">
        <v>1.1641443538998836E-3</v>
      </c>
    </row>
    <row r="528" spans="10:20" x14ac:dyDescent="0.35">
      <c r="J528">
        <v>2014</v>
      </c>
      <c r="K528" t="s">
        <v>7</v>
      </c>
      <c r="L528" t="s">
        <v>93</v>
      </c>
      <c r="M528" t="s">
        <v>16245</v>
      </c>
      <c r="O528" t="s">
        <v>16226</v>
      </c>
      <c r="P528" t="s">
        <v>499</v>
      </c>
      <c r="Q528">
        <v>6684</v>
      </c>
      <c r="R528">
        <v>0.71</v>
      </c>
      <c r="S528">
        <v>1.02</v>
      </c>
      <c r="T528">
        <v>1.7985611510791368E-3</v>
      </c>
    </row>
    <row r="529" spans="10:20" x14ac:dyDescent="0.35">
      <c r="J529">
        <v>2014</v>
      </c>
      <c r="K529" t="s">
        <v>7</v>
      </c>
      <c r="L529" t="s">
        <v>93</v>
      </c>
      <c r="M529" t="s">
        <v>16245</v>
      </c>
      <c r="O529" t="s">
        <v>16229</v>
      </c>
      <c r="P529" t="s">
        <v>500</v>
      </c>
      <c r="Q529">
        <v>6636</v>
      </c>
      <c r="R529">
        <v>1.1299999999999999</v>
      </c>
      <c r="S529">
        <v>1.1100000000000001</v>
      </c>
      <c r="T529">
        <v>0</v>
      </c>
    </row>
    <row r="530" spans="10:20" x14ac:dyDescent="0.35">
      <c r="J530">
        <v>2014</v>
      </c>
      <c r="K530" t="s">
        <v>7</v>
      </c>
      <c r="L530" t="s">
        <v>93</v>
      </c>
      <c r="M530" t="s">
        <v>16245</v>
      </c>
      <c r="O530" t="s">
        <v>16232</v>
      </c>
      <c r="P530" t="s">
        <v>501</v>
      </c>
      <c r="Q530">
        <v>5292</v>
      </c>
      <c r="R530">
        <v>0.9</v>
      </c>
      <c r="S530">
        <v>1.17</v>
      </c>
      <c r="T530">
        <v>1.5128593040847202E-3</v>
      </c>
    </row>
    <row r="531" spans="10:20" x14ac:dyDescent="0.35">
      <c r="J531">
        <v>2014</v>
      </c>
      <c r="K531" t="s">
        <v>7</v>
      </c>
      <c r="L531" t="s">
        <v>93</v>
      </c>
      <c r="M531" t="s">
        <v>16245</v>
      </c>
      <c r="O531" t="s">
        <v>16235</v>
      </c>
      <c r="P531" t="s">
        <v>502</v>
      </c>
      <c r="Q531">
        <v>6000</v>
      </c>
      <c r="R531">
        <v>0.66</v>
      </c>
      <c r="S531">
        <v>1.04</v>
      </c>
      <c r="T531">
        <v>1.5105740181268882E-3</v>
      </c>
    </row>
    <row r="532" spans="10:20" x14ac:dyDescent="0.35">
      <c r="J532">
        <v>2014</v>
      </c>
      <c r="K532" t="s">
        <v>7</v>
      </c>
      <c r="L532" t="s">
        <v>93</v>
      </c>
      <c r="M532" t="s">
        <v>16245</v>
      </c>
      <c r="O532" t="s">
        <v>16238</v>
      </c>
      <c r="P532" t="s">
        <v>503</v>
      </c>
      <c r="Q532">
        <v>9432</v>
      </c>
      <c r="R532">
        <v>0.84</v>
      </c>
      <c r="S532">
        <v>1.07</v>
      </c>
      <c r="T532">
        <v>1.3908205841446453E-3</v>
      </c>
    </row>
    <row r="533" spans="10:20" x14ac:dyDescent="0.35">
      <c r="J533">
        <v>2014</v>
      </c>
      <c r="K533" t="s">
        <v>7</v>
      </c>
      <c r="L533" t="s">
        <v>93</v>
      </c>
      <c r="M533" t="s">
        <v>16245</v>
      </c>
      <c r="O533" t="s">
        <v>16241</v>
      </c>
      <c r="P533" t="s">
        <v>3651</v>
      </c>
      <c r="Q533">
        <v>5124</v>
      </c>
      <c r="R533">
        <v>0.55000000000000004</v>
      </c>
      <c r="S533">
        <v>1.1100000000000001</v>
      </c>
      <c r="T533">
        <v>1.1820330969267139E-3</v>
      </c>
    </row>
    <row r="534" spans="10:20" x14ac:dyDescent="0.35">
      <c r="J534">
        <v>2014</v>
      </c>
      <c r="K534" t="s">
        <v>7</v>
      </c>
      <c r="L534" t="s">
        <v>93</v>
      </c>
      <c r="M534" t="s">
        <v>16245</v>
      </c>
      <c r="O534" t="s">
        <v>16244</v>
      </c>
      <c r="P534" t="s">
        <v>3861</v>
      </c>
      <c r="Q534">
        <v>5004</v>
      </c>
      <c r="R534">
        <v>1.1399999999999999</v>
      </c>
      <c r="S534">
        <v>0.95</v>
      </c>
      <c r="T534">
        <v>0</v>
      </c>
    </row>
    <row r="535" spans="10:20" x14ac:dyDescent="0.35">
      <c r="J535">
        <v>2014</v>
      </c>
      <c r="K535" t="s">
        <v>7</v>
      </c>
      <c r="L535" t="s">
        <v>93</v>
      </c>
      <c r="M535" t="s">
        <v>16245</v>
      </c>
      <c r="O535" t="s">
        <v>16247</v>
      </c>
      <c r="P535" t="s">
        <v>3862</v>
      </c>
      <c r="Q535">
        <v>6576</v>
      </c>
      <c r="R535">
        <v>1.1200000000000001</v>
      </c>
      <c r="S535">
        <v>0.98</v>
      </c>
      <c r="T535">
        <v>0</v>
      </c>
    </row>
    <row r="536" spans="10:20" x14ac:dyDescent="0.35">
      <c r="J536">
        <v>2014</v>
      </c>
      <c r="K536" t="s">
        <v>7</v>
      </c>
      <c r="L536" t="s">
        <v>93</v>
      </c>
      <c r="M536" t="s">
        <v>16245</v>
      </c>
      <c r="O536" t="s">
        <v>16250</v>
      </c>
      <c r="P536" t="s">
        <v>3863</v>
      </c>
      <c r="Q536">
        <v>5856</v>
      </c>
      <c r="R536">
        <v>0.86</v>
      </c>
      <c r="S536">
        <v>1.1200000000000001</v>
      </c>
      <c r="T536">
        <v>1.594896331738437E-3</v>
      </c>
    </row>
    <row r="537" spans="10:20" x14ac:dyDescent="0.35">
      <c r="J537">
        <v>2014</v>
      </c>
      <c r="K537" t="s">
        <v>7</v>
      </c>
      <c r="L537" t="s">
        <v>93</v>
      </c>
      <c r="M537" t="s">
        <v>16245</v>
      </c>
      <c r="O537" t="s">
        <v>16253</v>
      </c>
      <c r="P537" t="s">
        <v>3864</v>
      </c>
      <c r="Q537">
        <v>4872</v>
      </c>
      <c r="R537">
        <v>0.9</v>
      </c>
      <c r="S537">
        <v>1.1299999999999999</v>
      </c>
      <c r="T537">
        <v>1.3831258644536654E-3</v>
      </c>
    </row>
    <row r="538" spans="10:20" x14ac:dyDescent="0.35">
      <c r="J538">
        <v>2014</v>
      </c>
      <c r="K538" t="s">
        <v>7</v>
      </c>
      <c r="L538" t="s">
        <v>276</v>
      </c>
      <c r="M538" t="s">
        <v>16248</v>
      </c>
      <c r="O538" t="s">
        <v>16256</v>
      </c>
      <c r="P538" t="s">
        <v>505</v>
      </c>
      <c r="Q538">
        <v>1164</v>
      </c>
      <c r="R538">
        <v>2.62</v>
      </c>
      <c r="S538">
        <v>3.42</v>
      </c>
      <c r="T538">
        <v>1.4727540500736377E-3</v>
      </c>
    </row>
    <row r="539" spans="10:20" x14ac:dyDescent="0.35">
      <c r="J539">
        <v>2014</v>
      </c>
      <c r="K539" t="s">
        <v>7</v>
      </c>
      <c r="L539" t="s">
        <v>276</v>
      </c>
      <c r="M539" t="s">
        <v>16248</v>
      </c>
      <c r="O539" t="s">
        <v>16259</v>
      </c>
      <c r="P539" t="s">
        <v>506</v>
      </c>
      <c r="Q539">
        <v>732</v>
      </c>
      <c r="R539">
        <v>2.19</v>
      </c>
      <c r="S539">
        <v>3.49</v>
      </c>
      <c r="T539">
        <v>1.3947001394700139E-3</v>
      </c>
    </row>
    <row r="540" spans="10:20" x14ac:dyDescent="0.35">
      <c r="J540">
        <v>2014</v>
      </c>
      <c r="K540" t="s">
        <v>7</v>
      </c>
      <c r="L540" t="s">
        <v>276</v>
      </c>
      <c r="M540" t="s">
        <v>16248</v>
      </c>
      <c r="O540" t="s">
        <v>16262</v>
      </c>
      <c r="P540" t="s">
        <v>507</v>
      </c>
      <c r="Q540">
        <v>708</v>
      </c>
      <c r="R540">
        <v>2.97</v>
      </c>
      <c r="S540">
        <v>3.88</v>
      </c>
      <c r="T540">
        <v>1.1198208286674132E-3</v>
      </c>
    </row>
    <row r="541" spans="10:20" x14ac:dyDescent="0.35">
      <c r="J541">
        <v>2014</v>
      </c>
      <c r="K541" t="s">
        <v>7</v>
      </c>
      <c r="L541" t="s">
        <v>276</v>
      </c>
      <c r="M541" t="s">
        <v>16248</v>
      </c>
      <c r="O541" t="s">
        <v>16265</v>
      </c>
      <c r="P541" t="s">
        <v>508</v>
      </c>
      <c r="Q541">
        <v>792</v>
      </c>
      <c r="R541">
        <v>2.78</v>
      </c>
      <c r="S541">
        <v>3.3</v>
      </c>
      <c r="T541">
        <v>1.8050541516245488E-3</v>
      </c>
    </row>
    <row r="542" spans="10:20" x14ac:dyDescent="0.35">
      <c r="J542">
        <v>2014</v>
      </c>
      <c r="K542" t="s">
        <v>7</v>
      </c>
      <c r="L542" t="s">
        <v>276</v>
      </c>
      <c r="M542" t="s">
        <v>16248</v>
      </c>
      <c r="O542" t="s">
        <v>16268</v>
      </c>
      <c r="P542" t="s">
        <v>509</v>
      </c>
      <c r="Q542">
        <v>1044</v>
      </c>
      <c r="R542">
        <v>2.98</v>
      </c>
      <c r="S542">
        <v>3.42</v>
      </c>
      <c r="T542">
        <v>1.6778523489932886E-3</v>
      </c>
    </row>
    <row r="543" spans="10:20" x14ac:dyDescent="0.35">
      <c r="J543">
        <v>2014</v>
      </c>
      <c r="K543" t="s">
        <v>7</v>
      </c>
      <c r="L543" t="s">
        <v>276</v>
      </c>
      <c r="M543" t="s">
        <v>16248</v>
      </c>
      <c r="O543" t="s">
        <v>16271</v>
      </c>
      <c r="P543" t="s">
        <v>510</v>
      </c>
      <c r="Q543">
        <v>672</v>
      </c>
      <c r="R543">
        <v>2.02</v>
      </c>
      <c r="S543">
        <v>3.77</v>
      </c>
      <c r="T543">
        <v>1.4005602240896359E-3</v>
      </c>
    </row>
    <row r="544" spans="10:20" x14ac:dyDescent="0.35">
      <c r="J544">
        <v>2014</v>
      </c>
      <c r="K544" t="s">
        <v>7</v>
      </c>
      <c r="L544" t="s">
        <v>276</v>
      </c>
      <c r="M544" t="s">
        <v>16248</v>
      </c>
      <c r="O544" t="s">
        <v>16274</v>
      </c>
      <c r="P544" t="s">
        <v>511</v>
      </c>
      <c r="Q544">
        <v>900</v>
      </c>
      <c r="R544">
        <v>2.71</v>
      </c>
      <c r="S544">
        <v>3.46</v>
      </c>
      <c r="T544">
        <v>1.3513513513513514E-3</v>
      </c>
    </row>
    <row r="545" spans="10:20" x14ac:dyDescent="0.35">
      <c r="J545">
        <v>2014</v>
      </c>
      <c r="K545" t="s">
        <v>7</v>
      </c>
      <c r="L545" t="s">
        <v>276</v>
      </c>
      <c r="M545" t="s">
        <v>16248</v>
      </c>
      <c r="O545" t="s">
        <v>16277</v>
      </c>
      <c r="P545" t="s">
        <v>512</v>
      </c>
      <c r="Q545">
        <v>612</v>
      </c>
      <c r="R545">
        <v>2.5</v>
      </c>
      <c r="S545">
        <v>3.73</v>
      </c>
      <c r="T545">
        <v>1.0615711252653928E-3</v>
      </c>
    </row>
    <row r="546" spans="10:20" x14ac:dyDescent="0.35">
      <c r="J546">
        <v>2014</v>
      </c>
      <c r="K546" t="s">
        <v>7</v>
      </c>
      <c r="L546" t="s">
        <v>276</v>
      </c>
      <c r="M546" t="s">
        <v>16248</v>
      </c>
      <c r="O546" t="s">
        <v>16280</v>
      </c>
      <c r="P546" t="s">
        <v>3652</v>
      </c>
      <c r="Q546">
        <v>1008</v>
      </c>
      <c r="R546">
        <v>2.2999999999999998</v>
      </c>
      <c r="S546">
        <v>3.83</v>
      </c>
      <c r="T546">
        <v>1.4367816091954023E-3</v>
      </c>
    </row>
    <row r="547" spans="10:20" x14ac:dyDescent="0.35">
      <c r="J547">
        <v>2014</v>
      </c>
      <c r="K547" t="s">
        <v>7</v>
      </c>
      <c r="L547" t="s">
        <v>276</v>
      </c>
      <c r="M547" t="s">
        <v>16248</v>
      </c>
      <c r="O547" t="s">
        <v>16283</v>
      </c>
      <c r="P547" t="s">
        <v>513</v>
      </c>
      <c r="Q547">
        <v>636</v>
      </c>
      <c r="R547">
        <v>2.88</v>
      </c>
      <c r="S547">
        <v>3.21</v>
      </c>
      <c r="T547">
        <v>1.5267175572519084E-3</v>
      </c>
    </row>
    <row r="548" spans="10:20" x14ac:dyDescent="0.35">
      <c r="J548">
        <v>2014</v>
      </c>
      <c r="K548" t="s">
        <v>7</v>
      </c>
      <c r="L548" t="s">
        <v>276</v>
      </c>
      <c r="M548" t="s">
        <v>16248</v>
      </c>
      <c r="O548" t="s">
        <v>16286</v>
      </c>
      <c r="P548" t="s">
        <v>514</v>
      </c>
      <c r="Q548">
        <v>672</v>
      </c>
      <c r="R548">
        <v>2.93</v>
      </c>
      <c r="S548">
        <v>3.62</v>
      </c>
      <c r="T548">
        <v>1.7605633802816902E-3</v>
      </c>
    </row>
    <row r="549" spans="10:20" x14ac:dyDescent="0.35">
      <c r="J549">
        <v>2014</v>
      </c>
      <c r="K549" t="s">
        <v>7</v>
      </c>
      <c r="L549" t="s">
        <v>276</v>
      </c>
      <c r="M549" t="s">
        <v>16248</v>
      </c>
      <c r="O549" t="s">
        <v>16289</v>
      </c>
      <c r="P549" t="s">
        <v>515</v>
      </c>
      <c r="Q549">
        <v>744</v>
      </c>
      <c r="R549">
        <v>2.0299999999999998</v>
      </c>
      <c r="S549">
        <v>3.24</v>
      </c>
      <c r="T549">
        <v>1.5797788309636651E-3</v>
      </c>
    </row>
    <row r="550" spans="10:20" x14ac:dyDescent="0.35">
      <c r="J550">
        <v>2014</v>
      </c>
      <c r="K550" t="s">
        <v>7</v>
      </c>
      <c r="L550" t="s">
        <v>276</v>
      </c>
      <c r="M550" t="s">
        <v>16248</v>
      </c>
      <c r="O550" t="s">
        <v>16292</v>
      </c>
      <c r="P550" t="s">
        <v>516</v>
      </c>
      <c r="Q550">
        <v>924</v>
      </c>
      <c r="R550">
        <v>2.04</v>
      </c>
      <c r="S550">
        <v>3.28</v>
      </c>
      <c r="T550">
        <v>1.4450867052023121E-3</v>
      </c>
    </row>
    <row r="551" spans="10:20" x14ac:dyDescent="0.35">
      <c r="J551">
        <v>2014</v>
      </c>
      <c r="K551" t="s">
        <v>7</v>
      </c>
      <c r="L551" t="s">
        <v>276</v>
      </c>
      <c r="M551" t="s">
        <v>16248</v>
      </c>
      <c r="O551" t="s">
        <v>16295</v>
      </c>
      <c r="P551" t="s">
        <v>517</v>
      </c>
      <c r="Q551">
        <v>924</v>
      </c>
      <c r="R551">
        <v>2.4500000000000002</v>
      </c>
      <c r="S551">
        <v>3.58</v>
      </c>
      <c r="T551">
        <v>1.1641443538998836E-3</v>
      </c>
    </row>
    <row r="552" spans="10:20" x14ac:dyDescent="0.35">
      <c r="J552">
        <v>2014</v>
      </c>
      <c r="K552" t="s">
        <v>7</v>
      </c>
      <c r="L552" t="s">
        <v>276</v>
      </c>
      <c r="M552" t="s">
        <v>16248</v>
      </c>
      <c r="O552" t="s">
        <v>16298</v>
      </c>
      <c r="P552" t="s">
        <v>518</v>
      </c>
      <c r="Q552">
        <v>708</v>
      </c>
      <c r="R552">
        <v>2.71</v>
      </c>
      <c r="S552">
        <v>3.51</v>
      </c>
      <c r="T552">
        <v>1.0810810810810811E-3</v>
      </c>
    </row>
    <row r="553" spans="10:20" x14ac:dyDescent="0.35">
      <c r="J553">
        <v>2014</v>
      </c>
      <c r="K553" t="s">
        <v>7</v>
      </c>
      <c r="L553" t="s">
        <v>276</v>
      </c>
      <c r="M553" t="s">
        <v>16248</v>
      </c>
      <c r="O553" t="s">
        <v>16301</v>
      </c>
      <c r="P553" t="s">
        <v>519</v>
      </c>
      <c r="Q553">
        <v>1200</v>
      </c>
      <c r="R553">
        <v>2.89</v>
      </c>
      <c r="S553">
        <v>3.5</v>
      </c>
      <c r="T553">
        <v>1.4814814814814814E-3</v>
      </c>
    </row>
    <row r="554" spans="10:20" x14ac:dyDescent="0.35">
      <c r="J554">
        <v>2014</v>
      </c>
      <c r="K554" t="s">
        <v>7</v>
      </c>
      <c r="L554" t="s">
        <v>276</v>
      </c>
      <c r="M554" t="s">
        <v>16248</v>
      </c>
      <c r="O554" t="s">
        <v>16304</v>
      </c>
      <c r="P554" t="s">
        <v>520</v>
      </c>
      <c r="Q554">
        <v>1068</v>
      </c>
      <c r="R554">
        <v>2.93</v>
      </c>
      <c r="S554">
        <v>3.69</v>
      </c>
      <c r="T554">
        <v>1.736111111111111E-3</v>
      </c>
    </row>
    <row r="555" spans="10:20" x14ac:dyDescent="0.35">
      <c r="J555">
        <v>2014</v>
      </c>
      <c r="K555" t="s">
        <v>7</v>
      </c>
      <c r="L555" t="s">
        <v>276</v>
      </c>
      <c r="M555" t="s">
        <v>16248</v>
      </c>
      <c r="O555" t="s">
        <v>16307</v>
      </c>
      <c r="P555" t="s">
        <v>521</v>
      </c>
      <c r="Q555">
        <v>1152</v>
      </c>
      <c r="R555">
        <v>2.5499999999999998</v>
      </c>
      <c r="S555">
        <v>3.22</v>
      </c>
      <c r="T555">
        <v>1.3386880856760374E-3</v>
      </c>
    </row>
    <row r="556" spans="10:20" x14ac:dyDescent="0.35">
      <c r="J556">
        <v>2014</v>
      </c>
      <c r="K556" t="s">
        <v>7</v>
      </c>
      <c r="L556" t="s">
        <v>276</v>
      </c>
      <c r="M556" t="s">
        <v>16248</v>
      </c>
      <c r="O556" t="s">
        <v>16310</v>
      </c>
      <c r="P556" t="s">
        <v>522</v>
      </c>
      <c r="Q556">
        <v>636</v>
      </c>
      <c r="R556">
        <v>2.96</v>
      </c>
      <c r="S556">
        <v>3.87</v>
      </c>
      <c r="T556">
        <v>1.092896174863388E-3</v>
      </c>
    </row>
    <row r="557" spans="10:20" x14ac:dyDescent="0.35">
      <c r="J557">
        <v>2014</v>
      </c>
      <c r="K557" t="s">
        <v>7</v>
      </c>
      <c r="L557" t="s">
        <v>276</v>
      </c>
      <c r="M557" t="s">
        <v>16248</v>
      </c>
      <c r="O557" t="s">
        <v>16313</v>
      </c>
      <c r="P557" t="s">
        <v>523</v>
      </c>
      <c r="Q557">
        <v>1068</v>
      </c>
      <c r="R557">
        <v>2.6</v>
      </c>
      <c r="S557">
        <v>3.27</v>
      </c>
      <c r="T557">
        <v>1.1389521640091116E-3</v>
      </c>
    </row>
    <row r="558" spans="10:20" x14ac:dyDescent="0.35">
      <c r="J558">
        <v>2014</v>
      </c>
      <c r="K558" t="s">
        <v>7</v>
      </c>
      <c r="L558" t="s">
        <v>276</v>
      </c>
      <c r="M558" t="s">
        <v>16248</v>
      </c>
      <c r="O558" t="s">
        <v>16316</v>
      </c>
      <c r="P558" t="s">
        <v>524</v>
      </c>
      <c r="Q558">
        <v>984</v>
      </c>
      <c r="R558">
        <v>2.52</v>
      </c>
      <c r="S558">
        <v>3.52</v>
      </c>
      <c r="T558">
        <v>1.2706480304955528E-3</v>
      </c>
    </row>
    <row r="559" spans="10:20" x14ac:dyDescent="0.35">
      <c r="J559">
        <v>2014</v>
      </c>
      <c r="K559" t="s">
        <v>7</v>
      </c>
      <c r="L559" t="s">
        <v>276</v>
      </c>
      <c r="M559" t="s">
        <v>16248</v>
      </c>
      <c r="O559" t="s">
        <v>16319</v>
      </c>
      <c r="P559" t="s">
        <v>525</v>
      </c>
      <c r="Q559">
        <v>1032</v>
      </c>
      <c r="R559">
        <v>2.38</v>
      </c>
      <c r="S559">
        <v>3.83</v>
      </c>
      <c r="T559">
        <v>1.5290519877675841E-3</v>
      </c>
    </row>
    <row r="560" spans="10:20" x14ac:dyDescent="0.35">
      <c r="J560">
        <v>2014</v>
      </c>
      <c r="K560" t="s">
        <v>7</v>
      </c>
      <c r="L560" t="s">
        <v>276</v>
      </c>
      <c r="M560" t="s">
        <v>16248</v>
      </c>
      <c r="O560" t="s">
        <v>16322</v>
      </c>
      <c r="P560" t="s">
        <v>526</v>
      </c>
      <c r="Q560">
        <v>1056</v>
      </c>
      <c r="R560">
        <v>2.56</v>
      </c>
      <c r="S560">
        <v>3.61</v>
      </c>
      <c r="T560">
        <v>1.3106159895150721E-3</v>
      </c>
    </row>
    <row r="561" spans="10:20" x14ac:dyDescent="0.35">
      <c r="J561">
        <v>2014</v>
      </c>
      <c r="K561" t="s">
        <v>7</v>
      </c>
      <c r="L561" t="s">
        <v>276</v>
      </c>
      <c r="M561" t="s">
        <v>16248</v>
      </c>
      <c r="O561" t="s">
        <v>16325</v>
      </c>
      <c r="P561" t="s">
        <v>527</v>
      </c>
      <c r="Q561">
        <v>972</v>
      </c>
      <c r="R561">
        <v>2.44</v>
      </c>
      <c r="S561">
        <v>3.64</v>
      </c>
      <c r="T561">
        <v>1.4224751066856331E-3</v>
      </c>
    </row>
    <row r="562" spans="10:20" x14ac:dyDescent="0.35">
      <c r="J562">
        <v>2014</v>
      </c>
      <c r="K562" t="s">
        <v>7</v>
      </c>
      <c r="L562" t="s">
        <v>276</v>
      </c>
      <c r="M562" t="s">
        <v>16248</v>
      </c>
      <c r="O562" t="s">
        <v>16328</v>
      </c>
      <c r="P562" t="s">
        <v>528</v>
      </c>
      <c r="Q562">
        <v>936</v>
      </c>
      <c r="R562">
        <v>2.52</v>
      </c>
      <c r="S562">
        <v>3.86</v>
      </c>
      <c r="T562">
        <v>1.2315270935960591E-3</v>
      </c>
    </row>
    <row r="563" spans="10:20" x14ac:dyDescent="0.35">
      <c r="J563">
        <v>2014</v>
      </c>
      <c r="K563" t="s">
        <v>7</v>
      </c>
      <c r="L563" t="s">
        <v>276</v>
      </c>
      <c r="M563" t="s">
        <v>16248</v>
      </c>
      <c r="O563" t="s">
        <v>16331</v>
      </c>
      <c r="P563" t="s">
        <v>529</v>
      </c>
      <c r="Q563">
        <v>768</v>
      </c>
      <c r="R563">
        <v>2.77</v>
      </c>
      <c r="S563">
        <v>3.73</v>
      </c>
      <c r="T563">
        <v>1.488095238095238E-3</v>
      </c>
    </row>
    <row r="564" spans="10:20" x14ac:dyDescent="0.35">
      <c r="J564">
        <v>2014</v>
      </c>
      <c r="K564" t="s">
        <v>7</v>
      </c>
      <c r="L564" t="s">
        <v>276</v>
      </c>
      <c r="M564" t="s">
        <v>16248</v>
      </c>
      <c r="O564" t="s">
        <v>16334</v>
      </c>
      <c r="P564" t="s">
        <v>530</v>
      </c>
      <c r="Q564">
        <v>612</v>
      </c>
      <c r="R564">
        <v>2.82</v>
      </c>
      <c r="S564">
        <v>3.6</v>
      </c>
      <c r="T564">
        <v>1.1185682326621924E-3</v>
      </c>
    </row>
    <row r="565" spans="10:20" x14ac:dyDescent="0.35">
      <c r="J565">
        <v>2014</v>
      </c>
      <c r="K565" t="s">
        <v>7</v>
      </c>
      <c r="L565" t="s">
        <v>276</v>
      </c>
      <c r="M565" t="s">
        <v>16248</v>
      </c>
      <c r="O565" t="s">
        <v>16337</v>
      </c>
      <c r="P565" t="s">
        <v>531</v>
      </c>
      <c r="Q565">
        <v>792</v>
      </c>
      <c r="R565">
        <v>2.88</v>
      </c>
      <c r="S565">
        <v>3.27</v>
      </c>
      <c r="T565">
        <v>1.0245901639344263E-3</v>
      </c>
    </row>
    <row r="566" spans="10:20" x14ac:dyDescent="0.35">
      <c r="J566">
        <v>2014</v>
      </c>
      <c r="K566" t="s">
        <v>7</v>
      </c>
      <c r="L566" t="s">
        <v>163</v>
      </c>
      <c r="M566" t="s">
        <v>16472</v>
      </c>
      <c r="O566" t="s">
        <v>16199</v>
      </c>
      <c r="P566" t="s">
        <v>3866</v>
      </c>
      <c r="Q566">
        <v>564</v>
      </c>
      <c r="R566">
        <v>4.45</v>
      </c>
      <c r="S566">
        <v>5.31</v>
      </c>
      <c r="T566">
        <v>1.277139208173691E-3</v>
      </c>
    </row>
    <row r="567" spans="10:20" x14ac:dyDescent="0.35">
      <c r="J567">
        <v>2014</v>
      </c>
      <c r="K567" t="s">
        <v>7</v>
      </c>
      <c r="L567" t="s">
        <v>163</v>
      </c>
      <c r="M567" t="s">
        <v>16472</v>
      </c>
      <c r="O567" t="s">
        <v>16202</v>
      </c>
      <c r="P567" t="s">
        <v>3867</v>
      </c>
      <c r="Q567">
        <v>660</v>
      </c>
      <c r="R567">
        <v>4.22</v>
      </c>
      <c r="S567">
        <v>5.25</v>
      </c>
      <c r="T567">
        <v>1.2853470437017994E-3</v>
      </c>
    </row>
    <row r="568" spans="10:20" x14ac:dyDescent="0.35">
      <c r="J568">
        <v>2014</v>
      </c>
      <c r="K568" t="s">
        <v>7</v>
      </c>
      <c r="L568" t="s">
        <v>163</v>
      </c>
      <c r="M568" t="s">
        <v>16472</v>
      </c>
      <c r="O568" t="s">
        <v>16205</v>
      </c>
      <c r="P568" t="s">
        <v>3868</v>
      </c>
      <c r="Q568">
        <v>444</v>
      </c>
      <c r="R568">
        <v>4.0999999999999996</v>
      </c>
      <c r="S568">
        <v>5.22</v>
      </c>
      <c r="T568">
        <v>1.2804097311139564E-3</v>
      </c>
    </row>
    <row r="569" spans="10:20" x14ac:dyDescent="0.35">
      <c r="J569">
        <v>2014</v>
      </c>
      <c r="K569" t="s">
        <v>7</v>
      </c>
      <c r="L569" t="s">
        <v>163</v>
      </c>
      <c r="M569" t="s">
        <v>16472</v>
      </c>
      <c r="O569" t="s">
        <v>16208</v>
      </c>
      <c r="P569" t="s">
        <v>3869</v>
      </c>
      <c r="Q569">
        <v>624</v>
      </c>
      <c r="R569">
        <v>4.6100000000000003</v>
      </c>
      <c r="S569">
        <v>5.09</v>
      </c>
      <c r="T569">
        <v>1.1086474501108647E-3</v>
      </c>
    </row>
    <row r="570" spans="10:20" x14ac:dyDescent="0.35">
      <c r="J570">
        <v>2014</v>
      </c>
      <c r="K570" t="s">
        <v>7</v>
      </c>
      <c r="L570" t="s">
        <v>163</v>
      </c>
      <c r="M570" t="s">
        <v>16472</v>
      </c>
      <c r="O570" t="s">
        <v>16211</v>
      </c>
      <c r="P570" t="s">
        <v>3870</v>
      </c>
      <c r="Q570">
        <v>372</v>
      </c>
      <c r="R570">
        <v>4.88</v>
      </c>
      <c r="S570">
        <v>5.4</v>
      </c>
      <c r="T570">
        <v>1.834862385321101E-3</v>
      </c>
    </row>
    <row r="571" spans="10:20" x14ac:dyDescent="0.35">
      <c r="J571">
        <v>2014</v>
      </c>
      <c r="K571" t="s">
        <v>7</v>
      </c>
      <c r="L571" t="s">
        <v>276</v>
      </c>
      <c r="M571" t="s">
        <v>16251</v>
      </c>
      <c r="O571" t="s">
        <v>16214</v>
      </c>
      <c r="P571" t="s">
        <v>3653</v>
      </c>
      <c r="Q571">
        <v>684</v>
      </c>
      <c r="R571">
        <v>2.39</v>
      </c>
      <c r="S571">
        <v>3.72</v>
      </c>
      <c r="T571">
        <v>1.4450867052023121E-3</v>
      </c>
    </row>
    <row r="572" spans="10:20" x14ac:dyDescent="0.35">
      <c r="J572">
        <v>2014</v>
      </c>
      <c r="K572" t="s">
        <v>7</v>
      </c>
      <c r="L572" t="s">
        <v>276</v>
      </c>
      <c r="M572" t="s">
        <v>16251</v>
      </c>
      <c r="O572" t="s">
        <v>16217</v>
      </c>
      <c r="P572" t="s">
        <v>3654</v>
      </c>
      <c r="Q572">
        <v>936</v>
      </c>
      <c r="R572">
        <v>2.06</v>
      </c>
      <c r="S572">
        <v>3.78</v>
      </c>
      <c r="T572">
        <v>1.8248175182481751E-3</v>
      </c>
    </row>
    <row r="573" spans="10:20" x14ac:dyDescent="0.35">
      <c r="J573">
        <v>2014</v>
      </c>
      <c r="K573" t="s">
        <v>7</v>
      </c>
      <c r="L573" t="s">
        <v>276</v>
      </c>
      <c r="M573" t="s">
        <v>16251</v>
      </c>
      <c r="O573" t="s">
        <v>16220</v>
      </c>
      <c r="P573" t="s">
        <v>533</v>
      </c>
      <c r="Q573">
        <v>1032</v>
      </c>
      <c r="R573">
        <v>2</v>
      </c>
      <c r="S573">
        <v>3.95</v>
      </c>
      <c r="T573">
        <v>1.5847860538827259E-3</v>
      </c>
    </row>
    <row r="574" spans="10:20" x14ac:dyDescent="0.35">
      <c r="J574">
        <v>2014</v>
      </c>
      <c r="K574" t="s">
        <v>7</v>
      </c>
      <c r="L574" t="s">
        <v>276</v>
      </c>
      <c r="M574" t="s">
        <v>16251</v>
      </c>
      <c r="O574" t="s">
        <v>16223</v>
      </c>
      <c r="P574" t="s">
        <v>534</v>
      </c>
      <c r="Q574">
        <v>756</v>
      </c>
      <c r="R574">
        <v>2.2999999999999998</v>
      </c>
      <c r="S574">
        <v>3.95</v>
      </c>
      <c r="T574">
        <v>1.4025245441795231E-3</v>
      </c>
    </row>
    <row r="575" spans="10:20" x14ac:dyDescent="0.35">
      <c r="J575">
        <v>2014</v>
      </c>
      <c r="K575" t="s">
        <v>7</v>
      </c>
      <c r="L575" t="s">
        <v>276</v>
      </c>
      <c r="M575" t="s">
        <v>16251</v>
      </c>
      <c r="O575" t="s">
        <v>16226</v>
      </c>
      <c r="P575" t="s">
        <v>535</v>
      </c>
      <c r="Q575">
        <v>984</v>
      </c>
      <c r="R575">
        <v>2.12</v>
      </c>
      <c r="S575">
        <v>3.64</v>
      </c>
      <c r="T575">
        <v>1.5797788309636651E-3</v>
      </c>
    </row>
    <row r="576" spans="10:20" x14ac:dyDescent="0.35">
      <c r="J576">
        <v>2014</v>
      </c>
      <c r="K576" t="s">
        <v>7</v>
      </c>
      <c r="L576" t="s">
        <v>276</v>
      </c>
      <c r="M576" t="s">
        <v>16251</v>
      </c>
      <c r="O576" t="s">
        <v>16229</v>
      </c>
      <c r="P576" t="s">
        <v>536</v>
      </c>
      <c r="Q576">
        <v>888</v>
      </c>
      <c r="R576">
        <v>2.4500000000000002</v>
      </c>
      <c r="S576">
        <v>3.24</v>
      </c>
      <c r="T576">
        <v>1.6420361247947454E-3</v>
      </c>
    </row>
    <row r="577" spans="10:20" x14ac:dyDescent="0.35">
      <c r="J577">
        <v>2014</v>
      </c>
      <c r="K577" t="s">
        <v>7</v>
      </c>
      <c r="L577" t="s">
        <v>276</v>
      </c>
      <c r="M577" t="s">
        <v>16251</v>
      </c>
      <c r="O577" t="s">
        <v>16232</v>
      </c>
      <c r="P577" t="s">
        <v>537</v>
      </c>
      <c r="Q577">
        <v>864</v>
      </c>
      <c r="R577">
        <v>2.31</v>
      </c>
      <c r="S577">
        <v>3.57</v>
      </c>
      <c r="T577">
        <v>1.3513513513513514E-3</v>
      </c>
    </row>
    <row r="578" spans="10:20" x14ac:dyDescent="0.35">
      <c r="J578">
        <v>2014</v>
      </c>
      <c r="K578" t="s">
        <v>7</v>
      </c>
      <c r="L578" t="s">
        <v>276</v>
      </c>
      <c r="M578" t="s">
        <v>16251</v>
      </c>
      <c r="O578" t="s">
        <v>16235</v>
      </c>
      <c r="P578" t="s">
        <v>538</v>
      </c>
      <c r="Q578">
        <v>1152</v>
      </c>
      <c r="R578">
        <v>2.0699999999999998</v>
      </c>
      <c r="S578">
        <v>3.27</v>
      </c>
      <c r="T578">
        <v>1.4025245441795231E-3</v>
      </c>
    </row>
    <row r="579" spans="10:20" x14ac:dyDescent="0.35">
      <c r="J579">
        <v>2014</v>
      </c>
      <c r="K579" t="s">
        <v>7</v>
      </c>
      <c r="L579" t="s">
        <v>276</v>
      </c>
      <c r="M579" t="s">
        <v>16251</v>
      </c>
      <c r="O579" t="s">
        <v>16238</v>
      </c>
      <c r="P579" t="s">
        <v>539</v>
      </c>
      <c r="Q579">
        <v>768</v>
      </c>
      <c r="R579">
        <v>2.98</v>
      </c>
      <c r="S579">
        <v>3.88</v>
      </c>
      <c r="T579">
        <v>1.1402508551881414E-3</v>
      </c>
    </row>
    <row r="580" spans="10:20" x14ac:dyDescent="0.35">
      <c r="J580">
        <v>2014</v>
      </c>
      <c r="K580" t="s">
        <v>7</v>
      </c>
      <c r="L580" t="s">
        <v>276</v>
      </c>
      <c r="M580" t="s">
        <v>16251</v>
      </c>
      <c r="O580" t="s">
        <v>16241</v>
      </c>
      <c r="P580" t="s">
        <v>540</v>
      </c>
      <c r="Q580">
        <v>732</v>
      </c>
      <c r="R580">
        <v>2.74</v>
      </c>
      <c r="S580">
        <v>3.58</v>
      </c>
      <c r="T580">
        <v>1.7094017094017094E-3</v>
      </c>
    </row>
    <row r="581" spans="10:20" x14ac:dyDescent="0.35">
      <c r="J581">
        <v>2014</v>
      </c>
      <c r="K581" t="s">
        <v>7</v>
      </c>
      <c r="L581" t="s">
        <v>276</v>
      </c>
      <c r="M581" t="s">
        <v>16251</v>
      </c>
      <c r="O581" t="s">
        <v>16244</v>
      </c>
      <c r="P581" t="s">
        <v>541</v>
      </c>
      <c r="Q581">
        <v>1080</v>
      </c>
      <c r="R581">
        <v>3</v>
      </c>
      <c r="S581">
        <v>3.57</v>
      </c>
      <c r="T581">
        <v>1.4925373134328358E-3</v>
      </c>
    </row>
    <row r="582" spans="10:20" x14ac:dyDescent="0.35">
      <c r="J582">
        <v>2014</v>
      </c>
      <c r="K582" t="s">
        <v>7</v>
      </c>
      <c r="L582" t="s">
        <v>276</v>
      </c>
      <c r="M582" t="s">
        <v>16251</v>
      </c>
      <c r="O582" t="s">
        <v>16247</v>
      </c>
      <c r="P582" t="s">
        <v>542</v>
      </c>
      <c r="Q582">
        <v>648</v>
      </c>
      <c r="R582">
        <v>2.66</v>
      </c>
      <c r="S582">
        <v>3.47</v>
      </c>
      <c r="T582">
        <v>1.0964912280701754E-3</v>
      </c>
    </row>
    <row r="583" spans="10:20" x14ac:dyDescent="0.35">
      <c r="J583">
        <v>2014</v>
      </c>
      <c r="K583" t="s">
        <v>7</v>
      </c>
      <c r="L583" t="s">
        <v>276</v>
      </c>
      <c r="M583" t="s">
        <v>16251</v>
      </c>
      <c r="O583" t="s">
        <v>16250</v>
      </c>
      <c r="P583" t="s">
        <v>543</v>
      </c>
      <c r="Q583">
        <v>1032</v>
      </c>
      <c r="R583">
        <v>2.7</v>
      </c>
      <c r="S583">
        <v>3.69</v>
      </c>
      <c r="T583">
        <v>1.1560693641618498E-3</v>
      </c>
    </row>
    <row r="584" spans="10:20" x14ac:dyDescent="0.35">
      <c r="J584">
        <v>2014</v>
      </c>
      <c r="K584" t="s">
        <v>7</v>
      </c>
      <c r="L584" t="s">
        <v>276</v>
      </c>
      <c r="M584" t="s">
        <v>16251</v>
      </c>
      <c r="O584" t="s">
        <v>16253</v>
      </c>
      <c r="P584" t="s">
        <v>544</v>
      </c>
      <c r="Q584">
        <v>816</v>
      </c>
      <c r="R584">
        <v>2.57</v>
      </c>
      <c r="S584">
        <v>3.76</v>
      </c>
      <c r="T584">
        <v>1.358695652173913E-3</v>
      </c>
    </row>
    <row r="585" spans="10:20" x14ac:dyDescent="0.35">
      <c r="J585">
        <v>2014</v>
      </c>
      <c r="K585" t="s">
        <v>7</v>
      </c>
      <c r="L585" t="s">
        <v>276</v>
      </c>
      <c r="M585" t="s">
        <v>16251</v>
      </c>
      <c r="O585" t="s">
        <v>16256</v>
      </c>
      <c r="P585" t="s">
        <v>545</v>
      </c>
      <c r="Q585">
        <v>816</v>
      </c>
      <c r="R585">
        <v>2.12</v>
      </c>
      <c r="S585">
        <v>3.6</v>
      </c>
      <c r="T585">
        <v>1.7543859649122807E-3</v>
      </c>
    </row>
    <row r="586" spans="10:20" x14ac:dyDescent="0.35">
      <c r="J586">
        <v>2014</v>
      </c>
      <c r="K586" t="s">
        <v>7</v>
      </c>
      <c r="L586" t="s">
        <v>276</v>
      </c>
      <c r="M586" t="s">
        <v>16251</v>
      </c>
      <c r="O586" t="s">
        <v>16259</v>
      </c>
      <c r="P586" t="s">
        <v>546</v>
      </c>
      <c r="Q586">
        <v>744</v>
      </c>
      <c r="R586">
        <v>2.57</v>
      </c>
      <c r="S586">
        <v>3.96</v>
      </c>
      <c r="T586">
        <v>1.3831258644536654E-3</v>
      </c>
    </row>
    <row r="587" spans="10:20" x14ac:dyDescent="0.35">
      <c r="J587">
        <v>2014</v>
      </c>
      <c r="K587" t="s">
        <v>7</v>
      </c>
      <c r="L587" t="s">
        <v>276</v>
      </c>
      <c r="M587" t="s">
        <v>16251</v>
      </c>
      <c r="O587" t="s">
        <v>16262</v>
      </c>
      <c r="P587" t="s">
        <v>547</v>
      </c>
      <c r="Q587">
        <v>636</v>
      </c>
      <c r="R587">
        <v>2.86</v>
      </c>
      <c r="S587">
        <v>3.94</v>
      </c>
      <c r="T587">
        <v>1.6129032258064516E-3</v>
      </c>
    </row>
    <row r="588" spans="10:20" x14ac:dyDescent="0.35">
      <c r="J588">
        <v>2014</v>
      </c>
      <c r="K588" t="s">
        <v>7</v>
      </c>
      <c r="L588" t="s">
        <v>276</v>
      </c>
      <c r="M588" t="s">
        <v>16251</v>
      </c>
      <c r="O588" t="s">
        <v>16265</v>
      </c>
      <c r="P588" t="s">
        <v>548</v>
      </c>
      <c r="Q588">
        <v>1092</v>
      </c>
      <c r="R588">
        <v>2.74</v>
      </c>
      <c r="S588">
        <v>3.73</v>
      </c>
      <c r="T588">
        <v>1.1723329425556857E-3</v>
      </c>
    </row>
    <row r="589" spans="10:20" x14ac:dyDescent="0.35">
      <c r="J589">
        <v>2014</v>
      </c>
      <c r="K589" t="s">
        <v>7</v>
      </c>
      <c r="L589" t="s">
        <v>276</v>
      </c>
      <c r="M589" t="s">
        <v>16251</v>
      </c>
      <c r="O589" t="s">
        <v>16268</v>
      </c>
      <c r="P589" t="s">
        <v>549</v>
      </c>
      <c r="Q589">
        <v>948</v>
      </c>
      <c r="R589">
        <v>2.41</v>
      </c>
      <c r="S589">
        <v>3.75</v>
      </c>
      <c r="T589">
        <v>1.0224948875255625E-3</v>
      </c>
    </row>
    <row r="590" spans="10:20" x14ac:dyDescent="0.35">
      <c r="J590">
        <v>2014</v>
      </c>
      <c r="K590" t="s">
        <v>7</v>
      </c>
      <c r="L590" t="s">
        <v>276</v>
      </c>
      <c r="M590" t="s">
        <v>16251</v>
      </c>
      <c r="O590" t="s">
        <v>16271</v>
      </c>
      <c r="P590" t="s">
        <v>550</v>
      </c>
      <c r="Q590">
        <v>1008</v>
      </c>
      <c r="R590">
        <v>2.4</v>
      </c>
      <c r="S590">
        <v>3.68</v>
      </c>
      <c r="T590">
        <v>1.2165450121654502E-3</v>
      </c>
    </row>
    <row r="591" spans="10:20" x14ac:dyDescent="0.35">
      <c r="J591">
        <v>2014</v>
      </c>
      <c r="K591" t="s">
        <v>7</v>
      </c>
      <c r="L591" t="s">
        <v>276</v>
      </c>
      <c r="M591" t="s">
        <v>16251</v>
      </c>
      <c r="O591" t="s">
        <v>16274</v>
      </c>
      <c r="P591" t="s">
        <v>551</v>
      </c>
      <c r="Q591">
        <v>624</v>
      </c>
      <c r="R591">
        <v>2.04</v>
      </c>
      <c r="S591">
        <v>3.22</v>
      </c>
      <c r="T591">
        <v>1.3869625520110957E-3</v>
      </c>
    </row>
    <row r="592" spans="10:20" x14ac:dyDescent="0.35">
      <c r="J592">
        <v>2014</v>
      </c>
      <c r="K592" t="s">
        <v>7</v>
      </c>
      <c r="L592" t="s">
        <v>276</v>
      </c>
      <c r="M592" t="s">
        <v>16251</v>
      </c>
      <c r="O592" t="s">
        <v>16277</v>
      </c>
      <c r="P592" t="s">
        <v>552</v>
      </c>
      <c r="Q592">
        <v>852</v>
      </c>
      <c r="R592">
        <v>2.93</v>
      </c>
      <c r="S592">
        <v>3.78</v>
      </c>
      <c r="T592">
        <v>1.4084507042253522E-3</v>
      </c>
    </row>
    <row r="593" spans="10:20" x14ac:dyDescent="0.35">
      <c r="J593">
        <v>2014</v>
      </c>
      <c r="K593" t="s">
        <v>7</v>
      </c>
      <c r="L593" t="s">
        <v>276</v>
      </c>
      <c r="M593" t="s">
        <v>16251</v>
      </c>
      <c r="O593" t="s">
        <v>16280</v>
      </c>
      <c r="P593" t="s">
        <v>553</v>
      </c>
      <c r="Q593">
        <v>876</v>
      </c>
      <c r="R593">
        <v>2.7</v>
      </c>
      <c r="S593">
        <v>3.27</v>
      </c>
      <c r="T593">
        <v>1.0695187165775401E-3</v>
      </c>
    </row>
    <row r="594" spans="10:20" x14ac:dyDescent="0.35">
      <c r="J594">
        <v>2014</v>
      </c>
      <c r="K594" t="s">
        <v>7</v>
      </c>
      <c r="L594" t="s">
        <v>276</v>
      </c>
      <c r="M594" t="s">
        <v>16251</v>
      </c>
      <c r="O594" t="s">
        <v>16283</v>
      </c>
      <c r="P594" t="s">
        <v>3655</v>
      </c>
      <c r="Q594">
        <v>672</v>
      </c>
      <c r="R594">
        <v>2.31</v>
      </c>
      <c r="S594">
        <v>3.25</v>
      </c>
      <c r="T594">
        <v>1.3037809647979139E-3</v>
      </c>
    </row>
    <row r="595" spans="10:20" x14ac:dyDescent="0.35">
      <c r="J595">
        <v>2014</v>
      </c>
      <c r="K595" t="s">
        <v>7</v>
      </c>
      <c r="L595" t="s">
        <v>276</v>
      </c>
      <c r="M595" t="s">
        <v>16251</v>
      </c>
      <c r="O595" t="s">
        <v>16286</v>
      </c>
      <c r="P595" t="s">
        <v>3656</v>
      </c>
      <c r="Q595">
        <v>756</v>
      </c>
      <c r="R595">
        <v>2.83</v>
      </c>
      <c r="S595">
        <v>3.8</v>
      </c>
      <c r="T595">
        <v>1.5873015873015873E-3</v>
      </c>
    </row>
    <row r="596" spans="10:20" x14ac:dyDescent="0.35">
      <c r="J596">
        <v>2014</v>
      </c>
      <c r="K596" t="s">
        <v>7</v>
      </c>
      <c r="L596" t="s">
        <v>276</v>
      </c>
      <c r="M596" t="s">
        <v>16251</v>
      </c>
      <c r="O596" t="s">
        <v>16289</v>
      </c>
      <c r="P596" t="s">
        <v>3657</v>
      </c>
      <c r="Q596">
        <v>648</v>
      </c>
      <c r="R596">
        <v>2.0499999999999998</v>
      </c>
      <c r="S596">
        <v>3.75</v>
      </c>
      <c r="T596">
        <v>1.0672358591248667E-3</v>
      </c>
    </row>
    <row r="597" spans="10:20" x14ac:dyDescent="0.35">
      <c r="J597">
        <v>2014</v>
      </c>
      <c r="K597" t="s">
        <v>7</v>
      </c>
      <c r="L597" t="s">
        <v>276</v>
      </c>
      <c r="M597" t="s">
        <v>16251</v>
      </c>
      <c r="O597" t="s">
        <v>16292</v>
      </c>
      <c r="P597" t="s">
        <v>3658</v>
      </c>
      <c r="Q597">
        <v>612</v>
      </c>
      <c r="R597">
        <v>2.68</v>
      </c>
      <c r="S597">
        <v>3.46</v>
      </c>
      <c r="T597">
        <v>1.4662756598240469E-3</v>
      </c>
    </row>
    <row r="598" spans="10:20" x14ac:dyDescent="0.35">
      <c r="J598">
        <v>2014</v>
      </c>
      <c r="K598" t="s">
        <v>7</v>
      </c>
      <c r="L598" t="s">
        <v>276</v>
      </c>
      <c r="M598" t="s">
        <v>16251</v>
      </c>
      <c r="O598" t="s">
        <v>16295</v>
      </c>
      <c r="P598" t="s">
        <v>3659</v>
      </c>
      <c r="Q598">
        <v>936</v>
      </c>
      <c r="R598">
        <v>2.37</v>
      </c>
      <c r="S598">
        <v>3.36</v>
      </c>
      <c r="T598">
        <v>1.0857763300760044E-3</v>
      </c>
    </row>
    <row r="599" spans="10:20" x14ac:dyDescent="0.35">
      <c r="J599">
        <v>2014</v>
      </c>
      <c r="K599" t="s">
        <v>7</v>
      </c>
      <c r="L599" t="s">
        <v>276</v>
      </c>
      <c r="M599" t="s">
        <v>16251</v>
      </c>
      <c r="O599" t="s">
        <v>16298</v>
      </c>
      <c r="P599" t="s">
        <v>3660</v>
      </c>
      <c r="Q599">
        <v>1020</v>
      </c>
      <c r="R599">
        <v>2.5099999999999998</v>
      </c>
      <c r="S599">
        <v>3.73</v>
      </c>
      <c r="T599">
        <v>1.0482180293501049E-3</v>
      </c>
    </row>
    <row r="600" spans="10:20" x14ac:dyDescent="0.35">
      <c r="J600">
        <v>2014</v>
      </c>
      <c r="K600" t="s">
        <v>7</v>
      </c>
      <c r="L600" t="s">
        <v>276</v>
      </c>
      <c r="M600" t="s">
        <v>16251</v>
      </c>
      <c r="O600" t="s">
        <v>16301</v>
      </c>
      <c r="P600" t="s">
        <v>3661</v>
      </c>
      <c r="Q600">
        <v>960</v>
      </c>
      <c r="R600">
        <v>2.33</v>
      </c>
      <c r="S600">
        <v>3.26</v>
      </c>
      <c r="T600">
        <v>1.2345679012345679E-3</v>
      </c>
    </row>
    <row r="601" spans="10:20" x14ac:dyDescent="0.35">
      <c r="J601">
        <v>2014</v>
      </c>
      <c r="K601" t="s">
        <v>7</v>
      </c>
      <c r="L601" t="s">
        <v>265</v>
      </c>
      <c r="M601" t="s">
        <v>16254</v>
      </c>
      <c r="O601" t="s">
        <v>16304</v>
      </c>
      <c r="P601" t="s">
        <v>555</v>
      </c>
      <c r="Q601">
        <v>2424</v>
      </c>
      <c r="R601">
        <v>2.42</v>
      </c>
      <c r="S601">
        <v>3.89</v>
      </c>
      <c r="T601">
        <v>1.2165450121654502E-3</v>
      </c>
    </row>
    <row r="602" spans="10:20" x14ac:dyDescent="0.35">
      <c r="J602">
        <v>2014</v>
      </c>
      <c r="K602" t="s">
        <v>7</v>
      </c>
      <c r="L602" t="s">
        <v>265</v>
      </c>
      <c r="M602" t="s">
        <v>16254</v>
      </c>
      <c r="O602" t="s">
        <v>16307</v>
      </c>
      <c r="P602" t="s">
        <v>556</v>
      </c>
      <c r="Q602">
        <v>2340</v>
      </c>
      <c r="R602">
        <v>2.76</v>
      </c>
      <c r="S602">
        <v>3.88</v>
      </c>
      <c r="T602">
        <v>1.3245033112582781E-3</v>
      </c>
    </row>
    <row r="603" spans="10:20" x14ac:dyDescent="0.35">
      <c r="J603">
        <v>2014</v>
      </c>
      <c r="K603" t="s">
        <v>7</v>
      </c>
      <c r="L603" t="s">
        <v>265</v>
      </c>
      <c r="M603" t="s">
        <v>16254</v>
      </c>
      <c r="O603" t="s">
        <v>16310</v>
      </c>
      <c r="P603" t="s">
        <v>557</v>
      </c>
      <c r="Q603">
        <v>1944</v>
      </c>
      <c r="R603">
        <v>2.97</v>
      </c>
      <c r="S603">
        <v>3.83</v>
      </c>
      <c r="T603">
        <v>1.6920473773265651E-3</v>
      </c>
    </row>
    <row r="604" spans="10:20" x14ac:dyDescent="0.35">
      <c r="J604">
        <v>2014</v>
      </c>
      <c r="K604" t="s">
        <v>7</v>
      </c>
      <c r="L604" t="s">
        <v>265</v>
      </c>
      <c r="M604" t="s">
        <v>16254</v>
      </c>
      <c r="O604" t="s">
        <v>16313</v>
      </c>
      <c r="P604" t="s">
        <v>558</v>
      </c>
      <c r="Q604">
        <v>1956</v>
      </c>
      <c r="R604">
        <v>2.82</v>
      </c>
      <c r="S604">
        <v>3.62</v>
      </c>
      <c r="T604">
        <v>1.2453300124533001E-3</v>
      </c>
    </row>
    <row r="605" spans="10:20" x14ac:dyDescent="0.35">
      <c r="J605">
        <v>2014</v>
      </c>
      <c r="K605" t="s">
        <v>7</v>
      </c>
      <c r="L605" t="s">
        <v>265</v>
      </c>
      <c r="M605" t="s">
        <v>16254</v>
      </c>
      <c r="O605" t="s">
        <v>16316</v>
      </c>
      <c r="P605" t="s">
        <v>559</v>
      </c>
      <c r="Q605">
        <v>1776</v>
      </c>
      <c r="R605">
        <v>2.98</v>
      </c>
      <c r="S605">
        <v>3.7</v>
      </c>
      <c r="T605">
        <v>1.6420361247947454E-3</v>
      </c>
    </row>
    <row r="606" spans="10:20" x14ac:dyDescent="0.35">
      <c r="J606">
        <v>2014</v>
      </c>
      <c r="K606" t="s">
        <v>7</v>
      </c>
      <c r="L606" t="s">
        <v>265</v>
      </c>
      <c r="M606" t="s">
        <v>16254</v>
      </c>
      <c r="O606" t="s">
        <v>16319</v>
      </c>
      <c r="P606" t="s">
        <v>560</v>
      </c>
      <c r="Q606">
        <v>1476</v>
      </c>
      <c r="R606">
        <v>2.59</v>
      </c>
      <c r="S606">
        <v>3.84</v>
      </c>
      <c r="T606">
        <v>1.718213058419244E-3</v>
      </c>
    </row>
    <row r="607" spans="10:20" x14ac:dyDescent="0.35">
      <c r="J607">
        <v>2014</v>
      </c>
      <c r="K607" t="s">
        <v>7</v>
      </c>
      <c r="L607" t="s">
        <v>265</v>
      </c>
      <c r="M607" t="s">
        <v>16254</v>
      </c>
      <c r="O607" t="s">
        <v>16322</v>
      </c>
      <c r="P607" t="s">
        <v>561</v>
      </c>
      <c r="Q607">
        <v>1464</v>
      </c>
      <c r="R607">
        <v>2.7</v>
      </c>
      <c r="S607">
        <v>3.8</v>
      </c>
      <c r="T607">
        <v>1.5698587127158557E-3</v>
      </c>
    </row>
    <row r="608" spans="10:20" x14ac:dyDescent="0.35">
      <c r="J608">
        <v>2014</v>
      </c>
      <c r="K608" t="s">
        <v>7</v>
      </c>
      <c r="L608" t="s">
        <v>265</v>
      </c>
      <c r="M608" t="s">
        <v>16254</v>
      </c>
      <c r="O608" t="s">
        <v>16325</v>
      </c>
      <c r="P608" t="s">
        <v>562</v>
      </c>
      <c r="Q608">
        <v>1392</v>
      </c>
      <c r="R608">
        <v>2.33</v>
      </c>
      <c r="S608">
        <v>3.92</v>
      </c>
      <c r="T608">
        <v>1.1350737797956867E-3</v>
      </c>
    </row>
    <row r="609" spans="10:20" x14ac:dyDescent="0.35">
      <c r="J609">
        <v>2014</v>
      </c>
      <c r="K609" t="s">
        <v>7</v>
      </c>
      <c r="L609" t="s">
        <v>265</v>
      </c>
      <c r="M609" t="s">
        <v>16254</v>
      </c>
      <c r="O609" t="s">
        <v>16328</v>
      </c>
      <c r="P609" t="s">
        <v>563</v>
      </c>
      <c r="Q609">
        <v>2532</v>
      </c>
      <c r="R609">
        <v>2.93</v>
      </c>
      <c r="S609">
        <v>3.37</v>
      </c>
      <c r="T609">
        <v>1.221001221001221E-3</v>
      </c>
    </row>
    <row r="610" spans="10:20" x14ac:dyDescent="0.35">
      <c r="J610">
        <v>2014</v>
      </c>
      <c r="K610" t="s">
        <v>7</v>
      </c>
      <c r="L610" t="s">
        <v>265</v>
      </c>
      <c r="M610" t="s">
        <v>16254</v>
      </c>
      <c r="O610" t="s">
        <v>16331</v>
      </c>
      <c r="P610" t="s">
        <v>3662</v>
      </c>
      <c r="Q610">
        <v>1656</v>
      </c>
      <c r="R610">
        <v>2.39</v>
      </c>
      <c r="S610">
        <v>3.4</v>
      </c>
      <c r="T610">
        <v>1.6366612111292963E-3</v>
      </c>
    </row>
    <row r="611" spans="10:20" x14ac:dyDescent="0.35">
      <c r="J611">
        <v>2014</v>
      </c>
      <c r="K611" t="s">
        <v>7</v>
      </c>
      <c r="L611" t="s">
        <v>265</v>
      </c>
      <c r="M611" t="s">
        <v>16254</v>
      </c>
      <c r="O611" t="s">
        <v>16334</v>
      </c>
      <c r="P611" t="s">
        <v>3871</v>
      </c>
      <c r="Q611">
        <v>1836</v>
      </c>
      <c r="R611">
        <v>2.73</v>
      </c>
      <c r="S611">
        <v>3.46</v>
      </c>
      <c r="T611">
        <v>1.589825119236884E-3</v>
      </c>
    </row>
    <row r="612" spans="10:20" x14ac:dyDescent="0.35">
      <c r="J612">
        <v>2014</v>
      </c>
      <c r="K612" t="s">
        <v>7</v>
      </c>
      <c r="L612" t="s">
        <v>265</v>
      </c>
      <c r="M612" t="s">
        <v>16254</v>
      </c>
      <c r="O612" t="s">
        <v>16337</v>
      </c>
      <c r="P612" t="s">
        <v>3872</v>
      </c>
      <c r="Q612">
        <v>2724</v>
      </c>
      <c r="R612">
        <v>2.96</v>
      </c>
      <c r="S612">
        <v>3.34</v>
      </c>
      <c r="T612">
        <v>1.4513788098693759E-3</v>
      </c>
    </row>
    <row r="613" spans="10:20" x14ac:dyDescent="0.35">
      <c r="J613">
        <v>2014</v>
      </c>
      <c r="K613" t="s">
        <v>7</v>
      </c>
      <c r="L613" t="s">
        <v>265</v>
      </c>
      <c r="M613" t="s">
        <v>16254</v>
      </c>
      <c r="O613" t="s">
        <v>16199</v>
      </c>
      <c r="P613" t="s">
        <v>3873</v>
      </c>
      <c r="Q613">
        <v>1560</v>
      </c>
      <c r="R613">
        <v>2.54</v>
      </c>
      <c r="S613">
        <v>3.54</v>
      </c>
      <c r="T613">
        <v>1.1507479861910242E-3</v>
      </c>
    </row>
    <row r="614" spans="10:20" x14ac:dyDescent="0.35">
      <c r="J614">
        <v>2014</v>
      </c>
      <c r="K614" t="s">
        <v>7</v>
      </c>
      <c r="L614" t="s">
        <v>265</v>
      </c>
      <c r="M614" t="s">
        <v>16254</v>
      </c>
      <c r="O614" t="s">
        <v>16202</v>
      </c>
      <c r="P614" t="s">
        <v>3874</v>
      </c>
      <c r="Q614">
        <v>1752</v>
      </c>
      <c r="R614">
        <v>2.76</v>
      </c>
      <c r="S614">
        <v>4</v>
      </c>
      <c r="T614">
        <v>1.29366106080207E-3</v>
      </c>
    </row>
    <row r="615" spans="10:20" x14ac:dyDescent="0.35">
      <c r="J615">
        <v>2014</v>
      </c>
      <c r="K615" t="s">
        <v>7</v>
      </c>
      <c r="L615" t="s">
        <v>276</v>
      </c>
      <c r="M615" t="s">
        <v>16257</v>
      </c>
      <c r="O615" t="s">
        <v>16205</v>
      </c>
      <c r="P615" t="s">
        <v>565</v>
      </c>
      <c r="Q615">
        <v>960</v>
      </c>
      <c r="R615">
        <v>2.67</v>
      </c>
      <c r="S615">
        <v>3.84</v>
      </c>
      <c r="T615">
        <v>1.8315018315018315E-3</v>
      </c>
    </row>
    <row r="616" spans="10:20" x14ac:dyDescent="0.35">
      <c r="J616">
        <v>2014</v>
      </c>
      <c r="K616" t="s">
        <v>7</v>
      </c>
      <c r="L616" t="s">
        <v>276</v>
      </c>
      <c r="M616" t="s">
        <v>16257</v>
      </c>
      <c r="O616" t="s">
        <v>16208</v>
      </c>
      <c r="P616" t="s">
        <v>566</v>
      </c>
      <c r="Q616">
        <v>636</v>
      </c>
      <c r="R616">
        <v>2.0299999999999998</v>
      </c>
      <c r="S616">
        <v>3.57</v>
      </c>
      <c r="T616">
        <v>1.0330578512396695E-3</v>
      </c>
    </row>
    <row r="617" spans="10:20" x14ac:dyDescent="0.35">
      <c r="J617">
        <v>2014</v>
      </c>
      <c r="K617" t="s">
        <v>7</v>
      </c>
      <c r="L617" t="s">
        <v>276</v>
      </c>
      <c r="M617" t="s">
        <v>16257</v>
      </c>
      <c r="O617" t="s">
        <v>16211</v>
      </c>
      <c r="P617" t="s">
        <v>567</v>
      </c>
      <c r="Q617">
        <v>888</v>
      </c>
      <c r="R617">
        <v>2.36</v>
      </c>
      <c r="S617">
        <v>3.51</v>
      </c>
      <c r="T617">
        <v>1.1074197120708748E-3</v>
      </c>
    </row>
    <row r="618" spans="10:20" x14ac:dyDescent="0.35">
      <c r="J618">
        <v>2014</v>
      </c>
      <c r="K618" t="s">
        <v>7</v>
      </c>
      <c r="L618" t="s">
        <v>276</v>
      </c>
      <c r="M618" t="s">
        <v>16257</v>
      </c>
      <c r="O618" t="s">
        <v>16214</v>
      </c>
      <c r="P618" t="s">
        <v>568</v>
      </c>
      <c r="Q618">
        <v>1164</v>
      </c>
      <c r="R618">
        <v>2.81</v>
      </c>
      <c r="S618">
        <v>3.44</v>
      </c>
      <c r="T618">
        <v>1.1312217194570137E-3</v>
      </c>
    </row>
    <row r="619" spans="10:20" x14ac:dyDescent="0.35">
      <c r="J619">
        <v>2014</v>
      </c>
      <c r="K619" t="s">
        <v>7</v>
      </c>
      <c r="L619" t="s">
        <v>276</v>
      </c>
      <c r="M619" t="s">
        <v>16257</v>
      </c>
      <c r="O619" t="s">
        <v>16217</v>
      </c>
      <c r="P619" t="s">
        <v>569</v>
      </c>
      <c r="Q619">
        <v>900</v>
      </c>
      <c r="R619">
        <v>2.17</v>
      </c>
      <c r="S619">
        <v>3.74</v>
      </c>
      <c r="T619">
        <v>1.1507479861910242E-3</v>
      </c>
    </row>
    <row r="620" spans="10:20" x14ac:dyDescent="0.35">
      <c r="J620">
        <v>2014</v>
      </c>
      <c r="K620" t="s">
        <v>7</v>
      </c>
      <c r="L620" t="s">
        <v>276</v>
      </c>
      <c r="M620" t="s">
        <v>16257</v>
      </c>
      <c r="O620" t="s">
        <v>16220</v>
      </c>
      <c r="P620" t="s">
        <v>570</v>
      </c>
      <c r="Q620">
        <v>948</v>
      </c>
      <c r="R620">
        <v>2.13</v>
      </c>
      <c r="S620">
        <v>3.61</v>
      </c>
      <c r="T620">
        <v>1.5384615384615385E-3</v>
      </c>
    </row>
    <row r="621" spans="10:20" x14ac:dyDescent="0.35">
      <c r="J621">
        <v>2014</v>
      </c>
      <c r="K621" t="s">
        <v>7</v>
      </c>
      <c r="L621" t="s">
        <v>276</v>
      </c>
      <c r="M621" t="s">
        <v>16257</v>
      </c>
      <c r="O621" t="s">
        <v>16223</v>
      </c>
      <c r="P621" t="s">
        <v>3663</v>
      </c>
      <c r="Q621">
        <v>612</v>
      </c>
      <c r="R621">
        <v>2.63</v>
      </c>
      <c r="S621">
        <v>3.71</v>
      </c>
      <c r="T621">
        <v>1.8181818181818182E-3</v>
      </c>
    </row>
    <row r="622" spans="10:20" x14ac:dyDescent="0.35">
      <c r="J622">
        <v>2014</v>
      </c>
      <c r="K622" t="s">
        <v>7</v>
      </c>
      <c r="L622" t="s">
        <v>276</v>
      </c>
      <c r="M622" t="s">
        <v>16257</v>
      </c>
      <c r="O622" t="s">
        <v>16226</v>
      </c>
      <c r="P622" t="s">
        <v>571</v>
      </c>
      <c r="Q622">
        <v>708</v>
      </c>
      <c r="R622">
        <v>2.25</v>
      </c>
      <c r="S622">
        <v>4</v>
      </c>
      <c r="T622">
        <v>1.1160714285714285E-3</v>
      </c>
    </row>
    <row r="623" spans="10:20" x14ac:dyDescent="0.35">
      <c r="J623">
        <v>2014</v>
      </c>
      <c r="K623" t="s">
        <v>7</v>
      </c>
      <c r="L623" t="s">
        <v>276</v>
      </c>
      <c r="M623" t="s">
        <v>16257</v>
      </c>
      <c r="O623" t="s">
        <v>16229</v>
      </c>
      <c r="P623" t="s">
        <v>572</v>
      </c>
      <c r="Q623">
        <v>1008</v>
      </c>
      <c r="R623">
        <v>2.63</v>
      </c>
      <c r="S623">
        <v>3.99</v>
      </c>
      <c r="T623">
        <v>1.2755102040816326E-3</v>
      </c>
    </row>
    <row r="624" spans="10:20" x14ac:dyDescent="0.35">
      <c r="J624">
        <v>2014</v>
      </c>
      <c r="K624" t="s">
        <v>7</v>
      </c>
      <c r="L624" t="s">
        <v>276</v>
      </c>
      <c r="M624" t="s">
        <v>16257</v>
      </c>
      <c r="O624" t="s">
        <v>16232</v>
      </c>
      <c r="P624" t="s">
        <v>573</v>
      </c>
      <c r="Q624">
        <v>1044</v>
      </c>
      <c r="R624">
        <v>2.4300000000000002</v>
      </c>
      <c r="S624">
        <v>3.9</v>
      </c>
      <c r="T624">
        <v>1.6286644951140066E-3</v>
      </c>
    </row>
    <row r="625" spans="10:20" x14ac:dyDescent="0.35">
      <c r="J625">
        <v>2014</v>
      </c>
      <c r="K625" t="s">
        <v>7</v>
      </c>
      <c r="L625" t="s">
        <v>276</v>
      </c>
      <c r="M625" t="s">
        <v>16257</v>
      </c>
      <c r="O625" t="s">
        <v>16235</v>
      </c>
      <c r="P625" t="s">
        <v>574</v>
      </c>
      <c r="Q625">
        <v>864</v>
      </c>
      <c r="R625">
        <v>2.04</v>
      </c>
      <c r="S625">
        <v>3.6</v>
      </c>
      <c r="T625">
        <v>1.176470588235294E-3</v>
      </c>
    </row>
    <row r="626" spans="10:20" x14ac:dyDescent="0.35">
      <c r="J626">
        <v>2014</v>
      </c>
      <c r="K626" t="s">
        <v>7</v>
      </c>
      <c r="L626" t="s">
        <v>276</v>
      </c>
      <c r="M626" t="s">
        <v>16257</v>
      </c>
      <c r="O626" t="s">
        <v>16238</v>
      </c>
      <c r="P626" t="s">
        <v>575</v>
      </c>
      <c r="Q626">
        <v>828</v>
      </c>
      <c r="R626">
        <v>2.02</v>
      </c>
      <c r="S626">
        <v>3.76</v>
      </c>
      <c r="T626">
        <v>1.6233766233766235E-3</v>
      </c>
    </row>
    <row r="627" spans="10:20" x14ac:dyDescent="0.35">
      <c r="J627">
        <v>2014</v>
      </c>
      <c r="K627" t="s">
        <v>7</v>
      </c>
      <c r="L627" t="s">
        <v>265</v>
      </c>
      <c r="M627" t="s">
        <v>16260</v>
      </c>
      <c r="O627" t="s">
        <v>16241</v>
      </c>
      <c r="P627" t="s">
        <v>577</v>
      </c>
      <c r="Q627">
        <v>2412</v>
      </c>
      <c r="R627">
        <v>2.5</v>
      </c>
      <c r="S627">
        <v>3.72</v>
      </c>
      <c r="T627">
        <v>1.3037809647979139E-3</v>
      </c>
    </row>
    <row r="628" spans="10:20" x14ac:dyDescent="0.35">
      <c r="J628">
        <v>2014</v>
      </c>
      <c r="K628" t="s">
        <v>7</v>
      </c>
      <c r="L628" t="s">
        <v>265</v>
      </c>
      <c r="M628" t="s">
        <v>16260</v>
      </c>
      <c r="O628" t="s">
        <v>16244</v>
      </c>
      <c r="P628" t="s">
        <v>578</v>
      </c>
      <c r="Q628">
        <v>2640</v>
      </c>
      <c r="R628">
        <v>2.8</v>
      </c>
      <c r="S628">
        <v>3.73</v>
      </c>
      <c r="T628">
        <v>1.0822510822510823E-3</v>
      </c>
    </row>
    <row r="629" spans="10:20" x14ac:dyDescent="0.35">
      <c r="J629">
        <v>2014</v>
      </c>
      <c r="K629" t="s">
        <v>7</v>
      </c>
      <c r="L629" t="s">
        <v>265</v>
      </c>
      <c r="M629" t="s">
        <v>16260</v>
      </c>
      <c r="O629" t="s">
        <v>16247</v>
      </c>
      <c r="P629" t="s">
        <v>579</v>
      </c>
      <c r="Q629">
        <v>1524</v>
      </c>
      <c r="R629">
        <v>2.46</v>
      </c>
      <c r="S629">
        <v>3.93</v>
      </c>
      <c r="T629">
        <v>1.1086474501108647E-3</v>
      </c>
    </row>
    <row r="630" spans="10:20" x14ac:dyDescent="0.35">
      <c r="J630">
        <v>2014</v>
      </c>
      <c r="K630" t="s">
        <v>7</v>
      </c>
      <c r="L630" t="s">
        <v>265</v>
      </c>
      <c r="M630" t="s">
        <v>16260</v>
      </c>
      <c r="O630" t="s">
        <v>16250</v>
      </c>
      <c r="P630" t="s">
        <v>580</v>
      </c>
      <c r="Q630">
        <v>1320</v>
      </c>
      <c r="R630">
        <v>2.5</v>
      </c>
      <c r="S630">
        <v>3.86</v>
      </c>
      <c r="T630">
        <v>1.4347202295552368E-3</v>
      </c>
    </row>
    <row r="631" spans="10:20" x14ac:dyDescent="0.35">
      <c r="J631">
        <v>2014</v>
      </c>
      <c r="K631" t="s">
        <v>7</v>
      </c>
      <c r="L631" t="s">
        <v>265</v>
      </c>
      <c r="M631" t="s">
        <v>16260</v>
      </c>
      <c r="O631" t="s">
        <v>16253</v>
      </c>
      <c r="P631" t="s">
        <v>3875</v>
      </c>
      <c r="Q631">
        <v>2484</v>
      </c>
      <c r="R631">
        <v>2.37</v>
      </c>
      <c r="S631">
        <v>3.9</v>
      </c>
      <c r="T631">
        <v>1.1614401858304297E-3</v>
      </c>
    </row>
    <row r="632" spans="10:20" x14ac:dyDescent="0.35">
      <c r="J632">
        <v>2014</v>
      </c>
      <c r="K632" t="s">
        <v>7</v>
      </c>
      <c r="L632" t="s">
        <v>265</v>
      </c>
      <c r="M632" t="s">
        <v>16260</v>
      </c>
      <c r="O632" t="s">
        <v>16256</v>
      </c>
      <c r="P632" t="s">
        <v>3876</v>
      </c>
      <c r="Q632">
        <v>1272</v>
      </c>
      <c r="R632">
        <v>2.82</v>
      </c>
      <c r="S632">
        <v>3.87</v>
      </c>
      <c r="T632">
        <v>1.2484394506866417E-3</v>
      </c>
    </row>
    <row r="633" spans="10:20" x14ac:dyDescent="0.35">
      <c r="J633">
        <v>2014</v>
      </c>
      <c r="K633" t="s">
        <v>7</v>
      </c>
      <c r="L633" t="s">
        <v>265</v>
      </c>
      <c r="M633" t="s">
        <v>16260</v>
      </c>
      <c r="O633" t="s">
        <v>16259</v>
      </c>
      <c r="P633" t="s">
        <v>3877</v>
      </c>
      <c r="Q633">
        <v>2376</v>
      </c>
      <c r="R633">
        <v>2.3199999999999998</v>
      </c>
      <c r="S633">
        <v>3.86</v>
      </c>
      <c r="T633">
        <v>1.0582010582010583E-3</v>
      </c>
    </row>
    <row r="634" spans="10:20" x14ac:dyDescent="0.35">
      <c r="J634">
        <v>2014</v>
      </c>
      <c r="K634" t="s">
        <v>7</v>
      </c>
      <c r="L634" t="s">
        <v>163</v>
      </c>
      <c r="M634" t="s">
        <v>16263</v>
      </c>
      <c r="O634" t="s">
        <v>16262</v>
      </c>
      <c r="P634" t="s">
        <v>582</v>
      </c>
      <c r="Q634">
        <v>360</v>
      </c>
      <c r="R634">
        <v>4.13</v>
      </c>
      <c r="S634">
        <v>5.31</v>
      </c>
      <c r="T634">
        <v>1.0869565217391304E-3</v>
      </c>
    </row>
    <row r="635" spans="10:20" x14ac:dyDescent="0.35">
      <c r="J635">
        <v>2014</v>
      </c>
      <c r="K635" t="s">
        <v>7</v>
      </c>
      <c r="L635" t="s">
        <v>163</v>
      </c>
      <c r="M635" t="s">
        <v>16263</v>
      </c>
      <c r="O635" t="s">
        <v>16265</v>
      </c>
      <c r="P635" t="s">
        <v>583</v>
      </c>
      <c r="Q635">
        <v>552</v>
      </c>
      <c r="R635">
        <v>4.6399999999999997</v>
      </c>
      <c r="S635">
        <v>5.34</v>
      </c>
      <c r="T635">
        <v>1.1560693641618498E-3</v>
      </c>
    </row>
    <row r="636" spans="10:20" x14ac:dyDescent="0.35">
      <c r="J636">
        <v>2014</v>
      </c>
      <c r="K636" t="s">
        <v>7</v>
      </c>
      <c r="L636" t="s">
        <v>163</v>
      </c>
      <c r="M636" t="s">
        <v>16263</v>
      </c>
      <c r="O636" t="s">
        <v>16268</v>
      </c>
      <c r="P636" t="s">
        <v>584</v>
      </c>
      <c r="Q636">
        <v>516</v>
      </c>
      <c r="R636">
        <v>4.03</v>
      </c>
      <c r="S636">
        <v>5.22</v>
      </c>
      <c r="T636">
        <v>1.5105740181268882E-3</v>
      </c>
    </row>
    <row r="637" spans="10:20" x14ac:dyDescent="0.35">
      <c r="J637">
        <v>2014</v>
      </c>
      <c r="K637" t="s">
        <v>7</v>
      </c>
      <c r="L637" t="s">
        <v>163</v>
      </c>
      <c r="M637" t="s">
        <v>16263</v>
      </c>
      <c r="O637" t="s">
        <v>16271</v>
      </c>
      <c r="P637" t="s">
        <v>585</v>
      </c>
      <c r="Q637">
        <v>348</v>
      </c>
      <c r="R637">
        <v>4.74</v>
      </c>
      <c r="S637">
        <v>5.07</v>
      </c>
      <c r="T637">
        <v>1.2360939431396785E-3</v>
      </c>
    </row>
    <row r="638" spans="10:20" x14ac:dyDescent="0.35">
      <c r="J638">
        <v>2014</v>
      </c>
      <c r="K638" t="s">
        <v>7</v>
      </c>
      <c r="L638" t="s">
        <v>276</v>
      </c>
      <c r="M638" t="s">
        <v>16266</v>
      </c>
      <c r="O638" t="s">
        <v>16274</v>
      </c>
      <c r="P638" t="s">
        <v>587</v>
      </c>
      <c r="Q638">
        <v>1092</v>
      </c>
      <c r="R638">
        <v>2.5</v>
      </c>
      <c r="S638">
        <v>3.26</v>
      </c>
      <c r="T638">
        <v>1.4265335235378032E-3</v>
      </c>
    </row>
    <row r="639" spans="10:20" x14ac:dyDescent="0.35">
      <c r="J639">
        <v>2014</v>
      </c>
      <c r="K639" t="s">
        <v>7</v>
      </c>
      <c r="L639" t="s">
        <v>276</v>
      </c>
      <c r="M639" t="s">
        <v>16266</v>
      </c>
      <c r="O639" t="s">
        <v>16277</v>
      </c>
      <c r="P639" t="s">
        <v>588</v>
      </c>
      <c r="Q639">
        <v>636</v>
      </c>
      <c r="R639">
        <v>2.62</v>
      </c>
      <c r="S639">
        <v>3.77</v>
      </c>
      <c r="T639">
        <v>1.6233766233766235E-3</v>
      </c>
    </row>
    <row r="640" spans="10:20" x14ac:dyDescent="0.35">
      <c r="J640">
        <v>2014</v>
      </c>
      <c r="K640" t="s">
        <v>7</v>
      </c>
      <c r="L640" t="s">
        <v>276</v>
      </c>
      <c r="M640" t="s">
        <v>16266</v>
      </c>
      <c r="O640" t="s">
        <v>16280</v>
      </c>
      <c r="P640" t="s">
        <v>589</v>
      </c>
      <c r="Q640">
        <v>732</v>
      </c>
      <c r="R640">
        <v>2.11</v>
      </c>
      <c r="S640">
        <v>3.62</v>
      </c>
      <c r="T640">
        <v>1.7064846416382253E-3</v>
      </c>
    </row>
    <row r="641" spans="10:20" x14ac:dyDescent="0.35">
      <c r="J641">
        <v>2014</v>
      </c>
      <c r="K641" t="s">
        <v>7</v>
      </c>
      <c r="L641" t="s">
        <v>276</v>
      </c>
      <c r="M641" t="s">
        <v>16266</v>
      </c>
      <c r="O641" t="s">
        <v>16283</v>
      </c>
      <c r="P641" t="s">
        <v>590</v>
      </c>
      <c r="Q641">
        <v>936</v>
      </c>
      <c r="R641">
        <v>2.33</v>
      </c>
      <c r="S641">
        <v>3.99</v>
      </c>
      <c r="T641">
        <v>1.6155088852988692E-3</v>
      </c>
    </row>
    <row r="642" spans="10:20" x14ac:dyDescent="0.35">
      <c r="J642">
        <v>2014</v>
      </c>
      <c r="K642" t="s">
        <v>7</v>
      </c>
      <c r="L642" t="s">
        <v>276</v>
      </c>
      <c r="M642" t="s">
        <v>16266</v>
      </c>
      <c r="O642" t="s">
        <v>16286</v>
      </c>
      <c r="P642" t="s">
        <v>591</v>
      </c>
      <c r="Q642">
        <v>1200</v>
      </c>
      <c r="R642">
        <v>2.4500000000000002</v>
      </c>
      <c r="S642">
        <v>3.97</v>
      </c>
      <c r="T642">
        <v>1.8083182640144665E-3</v>
      </c>
    </row>
    <row r="643" spans="10:20" x14ac:dyDescent="0.35">
      <c r="J643">
        <v>2014</v>
      </c>
      <c r="K643" t="s">
        <v>7</v>
      </c>
      <c r="L643" t="s">
        <v>276</v>
      </c>
      <c r="M643" t="s">
        <v>16266</v>
      </c>
      <c r="O643" t="s">
        <v>16289</v>
      </c>
      <c r="P643" t="s">
        <v>592</v>
      </c>
      <c r="Q643">
        <v>732</v>
      </c>
      <c r="R643">
        <v>2.72</v>
      </c>
      <c r="S643">
        <v>3.76</v>
      </c>
      <c r="T643">
        <v>1.0593220338983051E-3</v>
      </c>
    </row>
    <row r="644" spans="10:20" x14ac:dyDescent="0.35">
      <c r="J644">
        <v>2014</v>
      </c>
      <c r="K644" t="s">
        <v>7</v>
      </c>
      <c r="L644" t="s">
        <v>276</v>
      </c>
      <c r="M644" t="s">
        <v>16266</v>
      </c>
      <c r="O644" t="s">
        <v>16292</v>
      </c>
      <c r="P644" t="s">
        <v>593</v>
      </c>
      <c r="Q644">
        <v>912</v>
      </c>
      <c r="R644">
        <v>2.73</v>
      </c>
      <c r="S644">
        <v>3.51</v>
      </c>
      <c r="T644">
        <v>1.0319917440660474E-3</v>
      </c>
    </row>
    <row r="645" spans="10:20" x14ac:dyDescent="0.35">
      <c r="J645">
        <v>2014</v>
      </c>
      <c r="K645" t="s">
        <v>7</v>
      </c>
      <c r="L645" t="s">
        <v>276</v>
      </c>
      <c r="M645" t="s">
        <v>16266</v>
      </c>
      <c r="O645" t="s">
        <v>16295</v>
      </c>
      <c r="P645" t="s">
        <v>594</v>
      </c>
      <c r="Q645">
        <v>624</v>
      </c>
      <c r="R645">
        <v>2.93</v>
      </c>
      <c r="S645">
        <v>3.59</v>
      </c>
      <c r="T645">
        <v>1.5015015015015015E-3</v>
      </c>
    </row>
    <row r="646" spans="10:20" x14ac:dyDescent="0.35">
      <c r="J646">
        <v>2014</v>
      </c>
      <c r="K646" t="s">
        <v>7</v>
      </c>
      <c r="L646" t="s">
        <v>276</v>
      </c>
      <c r="M646" t="s">
        <v>16266</v>
      </c>
      <c r="O646" t="s">
        <v>16298</v>
      </c>
      <c r="P646" t="s">
        <v>595</v>
      </c>
      <c r="Q646">
        <v>1032</v>
      </c>
      <c r="R646">
        <v>2.74</v>
      </c>
      <c r="S646">
        <v>3.67</v>
      </c>
      <c r="T646">
        <v>1.1148272017837235E-3</v>
      </c>
    </row>
    <row r="647" spans="10:20" x14ac:dyDescent="0.35">
      <c r="J647">
        <v>2014</v>
      </c>
      <c r="K647" t="s">
        <v>7</v>
      </c>
      <c r="L647" t="s">
        <v>276</v>
      </c>
      <c r="M647" t="s">
        <v>16266</v>
      </c>
      <c r="O647" t="s">
        <v>16301</v>
      </c>
      <c r="P647" t="s">
        <v>596</v>
      </c>
      <c r="Q647">
        <v>924</v>
      </c>
      <c r="R647">
        <v>2.34</v>
      </c>
      <c r="S647">
        <v>3.82</v>
      </c>
      <c r="T647">
        <v>1.2578616352201257E-3</v>
      </c>
    </row>
    <row r="648" spans="10:20" x14ac:dyDescent="0.35">
      <c r="J648">
        <v>2014</v>
      </c>
      <c r="K648" t="s">
        <v>7</v>
      </c>
      <c r="L648" t="s">
        <v>276</v>
      </c>
      <c r="M648" t="s">
        <v>16266</v>
      </c>
      <c r="O648" t="s">
        <v>16304</v>
      </c>
      <c r="P648" t="s">
        <v>597</v>
      </c>
      <c r="Q648">
        <v>1032</v>
      </c>
      <c r="R648">
        <v>2.02</v>
      </c>
      <c r="S648">
        <v>3.96</v>
      </c>
      <c r="T648">
        <v>1.0660980810234541E-3</v>
      </c>
    </row>
    <row r="649" spans="10:20" x14ac:dyDescent="0.35">
      <c r="J649">
        <v>2014</v>
      </c>
      <c r="K649" t="s">
        <v>7</v>
      </c>
      <c r="L649" t="s">
        <v>276</v>
      </c>
      <c r="M649" t="s">
        <v>16266</v>
      </c>
      <c r="O649" t="s">
        <v>16307</v>
      </c>
      <c r="P649" t="s">
        <v>598</v>
      </c>
      <c r="Q649">
        <v>1200</v>
      </c>
      <c r="R649">
        <v>2.98</v>
      </c>
      <c r="S649">
        <v>3.69</v>
      </c>
      <c r="T649">
        <v>1.0787486515641855E-3</v>
      </c>
    </row>
    <row r="650" spans="10:20" x14ac:dyDescent="0.35">
      <c r="J650">
        <v>2014</v>
      </c>
      <c r="K650" t="s">
        <v>7</v>
      </c>
      <c r="L650" t="s">
        <v>276</v>
      </c>
      <c r="M650" t="s">
        <v>16266</v>
      </c>
      <c r="O650" t="s">
        <v>16310</v>
      </c>
      <c r="P650" t="s">
        <v>599</v>
      </c>
      <c r="Q650">
        <v>1020</v>
      </c>
      <c r="R650">
        <v>2.76</v>
      </c>
      <c r="S650">
        <v>3.98</v>
      </c>
      <c r="T650">
        <v>1.321003963011889E-3</v>
      </c>
    </row>
    <row r="651" spans="10:20" x14ac:dyDescent="0.35">
      <c r="J651">
        <v>2014</v>
      </c>
      <c r="K651" t="s">
        <v>7</v>
      </c>
      <c r="L651" t="s">
        <v>276</v>
      </c>
      <c r="M651" t="s">
        <v>16266</v>
      </c>
      <c r="O651" t="s">
        <v>16313</v>
      </c>
      <c r="P651" t="s">
        <v>600</v>
      </c>
      <c r="Q651">
        <v>1032</v>
      </c>
      <c r="R651">
        <v>2.15</v>
      </c>
      <c r="S651">
        <v>4</v>
      </c>
      <c r="T651">
        <v>1.0256410256410256E-3</v>
      </c>
    </row>
    <row r="652" spans="10:20" x14ac:dyDescent="0.35">
      <c r="J652">
        <v>2014</v>
      </c>
      <c r="K652" t="s">
        <v>7</v>
      </c>
      <c r="L652" t="s">
        <v>276</v>
      </c>
      <c r="M652" t="s">
        <v>16266</v>
      </c>
      <c r="O652" t="s">
        <v>16316</v>
      </c>
      <c r="P652" t="s">
        <v>601</v>
      </c>
      <c r="Q652">
        <v>816</v>
      </c>
      <c r="R652">
        <v>2.33</v>
      </c>
      <c r="S652">
        <v>3.9</v>
      </c>
      <c r="T652">
        <v>1.5479876160990713E-3</v>
      </c>
    </row>
    <row r="653" spans="10:20" x14ac:dyDescent="0.35">
      <c r="J653">
        <v>2014</v>
      </c>
      <c r="K653" t="s">
        <v>7</v>
      </c>
      <c r="L653" t="s">
        <v>276</v>
      </c>
      <c r="M653" t="s">
        <v>16266</v>
      </c>
      <c r="O653" t="s">
        <v>16319</v>
      </c>
      <c r="P653" t="s">
        <v>602</v>
      </c>
      <c r="Q653">
        <v>1152</v>
      </c>
      <c r="R653">
        <v>2.37</v>
      </c>
      <c r="S653">
        <v>3.59</v>
      </c>
      <c r="T653">
        <v>1.443001443001443E-3</v>
      </c>
    </row>
    <row r="654" spans="10:20" x14ac:dyDescent="0.35">
      <c r="J654">
        <v>2014</v>
      </c>
      <c r="K654" t="s">
        <v>7</v>
      </c>
      <c r="L654" t="s">
        <v>276</v>
      </c>
      <c r="M654" t="s">
        <v>16266</v>
      </c>
      <c r="O654" t="s">
        <v>16322</v>
      </c>
      <c r="P654" t="s">
        <v>603</v>
      </c>
      <c r="Q654">
        <v>756</v>
      </c>
      <c r="R654">
        <v>2.58</v>
      </c>
      <c r="S654">
        <v>3.93</v>
      </c>
      <c r="T654">
        <v>1.2239902080783353E-3</v>
      </c>
    </row>
    <row r="655" spans="10:20" x14ac:dyDescent="0.35">
      <c r="J655">
        <v>2014</v>
      </c>
      <c r="K655" t="s">
        <v>7</v>
      </c>
      <c r="L655" t="s">
        <v>276</v>
      </c>
      <c r="M655" t="s">
        <v>16266</v>
      </c>
      <c r="O655" t="s">
        <v>16325</v>
      </c>
      <c r="P655" t="s">
        <v>604</v>
      </c>
      <c r="Q655">
        <v>876</v>
      </c>
      <c r="R655">
        <v>2.2799999999999998</v>
      </c>
      <c r="S655">
        <v>3.54</v>
      </c>
      <c r="T655">
        <v>1.6207455429497568E-3</v>
      </c>
    </row>
    <row r="656" spans="10:20" x14ac:dyDescent="0.35">
      <c r="J656">
        <v>2014</v>
      </c>
      <c r="K656" t="s">
        <v>7</v>
      </c>
      <c r="L656" t="s">
        <v>276</v>
      </c>
      <c r="M656" t="s">
        <v>16266</v>
      </c>
      <c r="O656" t="s">
        <v>16328</v>
      </c>
      <c r="P656" t="s">
        <v>605</v>
      </c>
      <c r="Q656">
        <v>780</v>
      </c>
      <c r="R656">
        <v>2.21</v>
      </c>
      <c r="S656">
        <v>3.56</v>
      </c>
      <c r="T656">
        <v>1.17096018735363E-3</v>
      </c>
    </row>
    <row r="657" spans="10:20" x14ac:dyDescent="0.35">
      <c r="J657">
        <v>2014</v>
      </c>
      <c r="K657" t="s">
        <v>7</v>
      </c>
      <c r="L657" t="s">
        <v>276</v>
      </c>
      <c r="M657" t="s">
        <v>16266</v>
      </c>
      <c r="O657" t="s">
        <v>16331</v>
      </c>
      <c r="P657" t="s">
        <v>606</v>
      </c>
      <c r="Q657">
        <v>1128</v>
      </c>
      <c r="R657">
        <v>2.75</v>
      </c>
      <c r="S657">
        <v>3.81</v>
      </c>
      <c r="T657">
        <v>1.7825311942959001E-3</v>
      </c>
    </row>
    <row r="658" spans="10:20" x14ac:dyDescent="0.35">
      <c r="J658">
        <v>2014</v>
      </c>
      <c r="K658" t="s">
        <v>7</v>
      </c>
      <c r="L658" t="s">
        <v>276</v>
      </c>
      <c r="M658" t="s">
        <v>16266</v>
      </c>
      <c r="O658" t="s">
        <v>16334</v>
      </c>
      <c r="P658" t="s">
        <v>607</v>
      </c>
      <c r="Q658">
        <v>1080</v>
      </c>
      <c r="R658">
        <v>2.37</v>
      </c>
      <c r="S658">
        <v>3.36</v>
      </c>
      <c r="T658">
        <v>1.6666666666666668E-3</v>
      </c>
    </row>
    <row r="659" spans="10:20" x14ac:dyDescent="0.35">
      <c r="J659">
        <v>2014</v>
      </c>
      <c r="K659" t="s">
        <v>7</v>
      </c>
      <c r="L659" t="s">
        <v>276</v>
      </c>
      <c r="M659" t="s">
        <v>16266</v>
      </c>
      <c r="O659" t="s">
        <v>16337</v>
      </c>
      <c r="P659" t="s">
        <v>608</v>
      </c>
      <c r="Q659">
        <v>780</v>
      </c>
      <c r="R659">
        <v>2.4900000000000002</v>
      </c>
      <c r="S659">
        <v>3.75</v>
      </c>
      <c r="T659">
        <v>1.5105740181268882E-3</v>
      </c>
    </row>
    <row r="660" spans="10:20" x14ac:dyDescent="0.35">
      <c r="J660">
        <v>2014</v>
      </c>
      <c r="K660" t="s">
        <v>7</v>
      </c>
      <c r="L660" t="s">
        <v>276</v>
      </c>
      <c r="M660" t="s">
        <v>16266</v>
      </c>
      <c r="O660" t="s">
        <v>16199</v>
      </c>
      <c r="P660" t="s">
        <v>609</v>
      </c>
      <c r="Q660">
        <v>1056</v>
      </c>
      <c r="R660">
        <v>2.93</v>
      </c>
      <c r="S660">
        <v>3.79</v>
      </c>
      <c r="T660">
        <v>1.2626262626262627E-3</v>
      </c>
    </row>
    <row r="661" spans="10:20" x14ac:dyDescent="0.35">
      <c r="J661">
        <v>2014</v>
      </c>
      <c r="K661" t="s">
        <v>7</v>
      </c>
      <c r="L661" t="s">
        <v>276</v>
      </c>
      <c r="M661" t="s">
        <v>16266</v>
      </c>
      <c r="O661" t="s">
        <v>16202</v>
      </c>
      <c r="P661" t="s">
        <v>610</v>
      </c>
      <c r="Q661">
        <v>636</v>
      </c>
      <c r="R661">
        <v>2.62</v>
      </c>
      <c r="S661">
        <v>3.59</v>
      </c>
      <c r="T661">
        <v>1.3986013986013986E-3</v>
      </c>
    </row>
    <row r="662" spans="10:20" x14ac:dyDescent="0.35">
      <c r="J662">
        <v>2014</v>
      </c>
      <c r="K662" t="s">
        <v>7</v>
      </c>
      <c r="L662" t="s">
        <v>276</v>
      </c>
      <c r="M662" t="s">
        <v>16266</v>
      </c>
      <c r="O662" t="s">
        <v>16205</v>
      </c>
      <c r="P662" t="s">
        <v>611</v>
      </c>
      <c r="Q662">
        <v>756</v>
      </c>
      <c r="R662">
        <v>2.89</v>
      </c>
      <c r="S662">
        <v>3.27</v>
      </c>
      <c r="T662">
        <v>1.1098779134295228E-3</v>
      </c>
    </row>
    <row r="663" spans="10:20" x14ac:dyDescent="0.35">
      <c r="J663">
        <v>2014</v>
      </c>
      <c r="K663" t="s">
        <v>7</v>
      </c>
      <c r="L663" t="s">
        <v>276</v>
      </c>
      <c r="M663" t="s">
        <v>16266</v>
      </c>
      <c r="O663" t="s">
        <v>16208</v>
      </c>
      <c r="P663" t="s">
        <v>612</v>
      </c>
      <c r="Q663">
        <v>1200</v>
      </c>
      <c r="R663">
        <v>2.66</v>
      </c>
      <c r="S663">
        <v>3.77</v>
      </c>
      <c r="T663">
        <v>1.7605633802816902E-3</v>
      </c>
    </row>
    <row r="664" spans="10:20" x14ac:dyDescent="0.35">
      <c r="J664">
        <v>2014</v>
      </c>
      <c r="K664" t="s">
        <v>7</v>
      </c>
      <c r="L664" t="s">
        <v>276</v>
      </c>
      <c r="M664" t="s">
        <v>16266</v>
      </c>
      <c r="O664" t="s">
        <v>16211</v>
      </c>
      <c r="P664" t="s">
        <v>613</v>
      </c>
      <c r="Q664">
        <v>888</v>
      </c>
      <c r="R664">
        <v>2.63</v>
      </c>
      <c r="S664">
        <v>4</v>
      </c>
      <c r="T664">
        <v>1.440922190201729E-3</v>
      </c>
    </row>
    <row r="665" spans="10:20" x14ac:dyDescent="0.35">
      <c r="J665">
        <v>2014</v>
      </c>
      <c r="K665" t="s">
        <v>7</v>
      </c>
      <c r="L665" t="s">
        <v>276</v>
      </c>
      <c r="M665" t="s">
        <v>16266</v>
      </c>
      <c r="O665" t="s">
        <v>16214</v>
      </c>
      <c r="P665" t="s">
        <v>614</v>
      </c>
      <c r="Q665">
        <v>768</v>
      </c>
      <c r="R665">
        <v>2.2000000000000002</v>
      </c>
      <c r="S665">
        <v>3.31</v>
      </c>
      <c r="T665">
        <v>1.5243902439024391E-3</v>
      </c>
    </row>
    <row r="666" spans="10:20" x14ac:dyDescent="0.35">
      <c r="J666">
        <v>2014</v>
      </c>
      <c r="K666" t="s">
        <v>7</v>
      </c>
      <c r="L666" t="s">
        <v>276</v>
      </c>
      <c r="M666" t="s">
        <v>16266</v>
      </c>
      <c r="O666" t="s">
        <v>16217</v>
      </c>
      <c r="P666" t="s">
        <v>615</v>
      </c>
      <c r="Q666">
        <v>1044</v>
      </c>
      <c r="R666">
        <v>2.63</v>
      </c>
      <c r="S666">
        <v>3.87</v>
      </c>
      <c r="T666">
        <v>1.2547051442910915E-3</v>
      </c>
    </row>
    <row r="667" spans="10:20" x14ac:dyDescent="0.35">
      <c r="J667">
        <v>2014</v>
      </c>
      <c r="K667" t="s">
        <v>7</v>
      </c>
      <c r="L667" t="s">
        <v>276</v>
      </c>
      <c r="M667" t="s">
        <v>16266</v>
      </c>
      <c r="O667" t="s">
        <v>16220</v>
      </c>
      <c r="P667" t="s">
        <v>616</v>
      </c>
      <c r="Q667">
        <v>900</v>
      </c>
      <c r="R667">
        <v>2.19</v>
      </c>
      <c r="S667">
        <v>3.47</v>
      </c>
      <c r="T667">
        <v>1.1890606420927466E-3</v>
      </c>
    </row>
    <row r="668" spans="10:20" x14ac:dyDescent="0.35">
      <c r="J668">
        <v>2014</v>
      </c>
      <c r="K668" t="s">
        <v>7</v>
      </c>
      <c r="L668" t="s">
        <v>276</v>
      </c>
      <c r="M668" t="s">
        <v>16266</v>
      </c>
      <c r="O668" t="s">
        <v>16223</v>
      </c>
      <c r="P668" t="s">
        <v>617</v>
      </c>
      <c r="Q668">
        <v>756</v>
      </c>
      <c r="R668">
        <v>2.3199999999999998</v>
      </c>
      <c r="S668">
        <v>3.45</v>
      </c>
      <c r="T668">
        <v>1.440922190201729E-3</v>
      </c>
    </row>
    <row r="669" spans="10:20" x14ac:dyDescent="0.35">
      <c r="J669">
        <v>2014</v>
      </c>
      <c r="K669" t="s">
        <v>7</v>
      </c>
      <c r="L669" t="s">
        <v>276</v>
      </c>
      <c r="M669" t="s">
        <v>16266</v>
      </c>
      <c r="O669" t="s">
        <v>16226</v>
      </c>
      <c r="P669" t="s">
        <v>618</v>
      </c>
      <c r="Q669">
        <v>1044</v>
      </c>
      <c r="R669">
        <v>2.68</v>
      </c>
      <c r="S669">
        <v>3.71</v>
      </c>
      <c r="T669">
        <v>1.1904761904761906E-3</v>
      </c>
    </row>
    <row r="670" spans="10:20" x14ac:dyDescent="0.35">
      <c r="J670">
        <v>2014</v>
      </c>
      <c r="K670" t="s">
        <v>7</v>
      </c>
      <c r="L670" t="s">
        <v>276</v>
      </c>
      <c r="M670" t="s">
        <v>16266</v>
      </c>
      <c r="O670" t="s">
        <v>16229</v>
      </c>
      <c r="P670" t="s">
        <v>619</v>
      </c>
      <c r="Q670">
        <v>1200</v>
      </c>
      <c r="R670">
        <v>2.85</v>
      </c>
      <c r="S670">
        <v>3.48</v>
      </c>
      <c r="T670">
        <v>1.4925373134328358E-3</v>
      </c>
    </row>
    <row r="671" spans="10:20" x14ac:dyDescent="0.35">
      <c r="J671">
        <v>2014</v>
      </c>
      <c r="K671" t="s">
        <v>7</v>
      </c>
      <c r="L671" t="s">
        <v>276</v>
      </c>
      <c r="M671" t="s">
        <v>16266</v>
      </c>
      <c r="O671" t="s">
        <v>16232</v>
      </c>
      <c r="P671" t="s">
        <v>620</v>
      </c>
      <c r="Q671">
        <v>1092</v>
      </c>
      <c r="R671">
        <v>2.0499999999999998</v>
      </c>
      <c r="S671">
        <v>3.59</v>
      </c>
      <c r="T671">
        <v>1.4084507042253522E-3</v>
      </c>
    </row>
    <row r="672" spans="10:20" x14ac:dyDescent="0.35">
      <c r="J672">
        <v>2014</v>
      </c>
      <c r="K672" t="s">
        <v>7</v>
      </c>
      <c r="L672" t="s">
        <v>276</v>
      </c>
      <c r="M672" t="s">
        <v>16266</v>
      </c>
      <c r="O672" t="s">
        <v>16235</v>
      </c>
      <c r="P672" t="s">
        <v>621</v>
      </c>
      <c r="Q672">
        <v>660</v>
      </c>
      <c r="R672">
        <v>2.79</v>
      </c>
      <c r="S672">
        <v>3.77</v>
      </c>
      <c r="T672">
        <v>1.7271157167530224E-3</v>
      </c>
    </row>
    <row r="673" spans="10:20" x14ac:dyDescent="0.35">
      <c r="J673">
        <v>2014</v>
      </c>
      <c r="K673" t="s">
        <v>7</v>
      </c>
      <c r="L673" t="s">
        <v>276</v>
      </c>
      <c r="M673" t="s">
        <v>16266</v>
      </c>
      <c r="O673" t="s">
        <v>16238</v>
      </c>
      <c r="P673" t="s">
        <v>622</v>
      </c>
      <c r="Q673">
        <v>1140</v>
      </c>
      <c r="R673">
        <v>2.0499999999999998</v>
      </c>
      <c r="S673">
        <v>3.73</v>
      </c>
      <c r="T673">
        <v>1.2406947890818859E-3</v>
      </c>
    </row>
    <row r="674" spans="10:20" x14ac:dyDescent="0.35">
      <c r="J674">
        <v>2014</v>
      </c>
      <c r="K674" t="s">
        <v>7</v>
      </c>
      <c r="L674" t="s">
        <v>276</v>
      </c>
      <c r="M674" t="s">
        <v>16266</v>
      </c>
      <c r="O674" t="s">
        <v>16241</v>
      </c>
      <c r="P674" t="s">
        <v>623</v>
      </c>
      <c r="Q674">
        <v>900</v>
      </c>
      <c r="R674">
        <v>2.74</v>
      </c>
      <c r="S674">
        <v>3.66</v>
      </c>
      <c r="T674">
        <v>1.7953321364452424E-3</v>
      </c>
    </row>
    <row r="675" spans="10:20" x14ac:dyDescent="0.35">
      <c r="J675">
        <v>2014</v>
      </c>
      <c r="K675" t="s">
        <v>7</v>
      </c>
      <c r="L675" t="s">
        <v>276</v>
      </c>
      <c r="M675" t="s">
        <v>16266</v>
      </c>
      <c r="O675" t="s">
        <v>16244</v>
      </c>
      <c r="P675" t="s">
        <v>624</v>
      </c>
      <c r="Q675">
        <v>780</v>
      </c>
      <c r="R675">
        <v>2.04</v>
      </c>
      <c r="S675">
        <v>3.51</v>
      </c>
      <c r="T675">
        <v>1.2033694344163659E-3</v>
      </c>
    </row>
    <row r="676" spans="10:20" x14ac:dyDescent="0.35">
      <c r="J676">
        <v>2014</v>
      </c>
      <c r="K676" t="s">
        <v>7</v>
      </c>
      <c r="L676" t="s">
        <v>276</v>
      </c>
      <c r="M676" t="s">
        <v>16266</v>
      </c>
      <c r="O676" t="s">
        <v>16247</v>
      </c>
      <c r="P676" t="s">
        <v>625</v>
      </c>
      <c r="Q676">
        <v>696</v>
      </c>
      <c r="R676">
        <v>2.63</v>
      </c>
      <c r="S676">
        <v>3.82</v>
      </c>
      <c r="T676">
        <v>1.6920473773265651E-3</v>
      </c>
    </row>
    <row r="677" spans="10:20" x14ac:dyDescent="0.35">
      <c r="J677">
        <v>2014</v>
      </c>
      <c r="K677" t="s">
        <v>7</v>
      </c>
      <c r="L677" t="s">
        <v>276</v>
      </c>
      <c r="M677" t="s">
        <v>16266</v>
      </c>
      <c r="O677" t="s">
        <v>16250</v>
      </c>
      <c r="P677" t="s">
        <v>626</v>
      </c>
      <c r="Q677">
        <v>720</v>
      </c>
      <c r="R677">
        <v>2.66</v>
      </c>
      <c r="S677">
        <v>3.41</v>
      </c>
      <c r="T677">
        <v>1.1148272017837235E-3</v>
      </c>
    </row>
    <row r="678" spans="10:20" x14ac:dyDescent="0.35">
      <c r="J678">
        <v>2014</v>
      </c>
      <c r="K678" t="s">
        <v>7</v>
      </c>
      <c r="L678" t="s">
        <v>276</v>
      </c>
      <c r="M678" t="s">
        <v>16266</v>
      </c>
      <c r="O678" t="s">
        <v>16253</v>
      </c>
      <c r="P678" t="s">
        <v>627</v>
      </c>
      <c r="Q678">
        <v>876</v>
      </c>
      <c r="R678">
        <v>3</v>
      </c>
      <c r="S678">
        <v>3.99</v>
      </c>
      <c r="T678">
        <v>1.5174506828528073E-3</v>
      </c>
    </row>
    <row r="679" spans="10:20" x14ac:dyDescent="0.35">
      <c r="J679">
        <v>2014</v>
      </c>
      <c r="K679" t="s">
        <v>7</v>
      </c>
      <c r="L679" t="s">
        <v>276</v>
      </c>
      <c r="M679" t="s">
        <v>16266</v>
      </c>
      <c r="O679" t="s">
        <v>16256</v>
      </c>
      <c r="P679" t="s">
        <v>628</v>
      </c>
      <c r="Q679">
        <v>1092</v>
      </c>
      <c r="R679">
        <v>2.29</v>
      </c>
      <c r="S679">
        <v>3.25</v>
      </c>
      <c r="T679">
        <v>1.3679890560875513E-3</v>
      </c>
    </row>
    <row r="680" spans="10:20" x14ac:dyDescent="0.35">
      <c r="J680">
        <v>2014</v>
      </c>
      <c r="K680" t="s">
        <v>7</v>
      </c>
      <c r="L680" t="s">
        <v>276</v>
      </c>
      <c r="M680" t="s">
        <v>16266</v>
      </c>
      <c r="O680" t="s">
        <v>16259</v>
      </c>
      <c r="P680" t="s">
        <v>629</v>
      </c>
      <c r="Q680">
        <v>732</v>
      </c>
      <c r="R680">
        <v>2.9</v>
      </c>
      <c r="S680">
        <v>3.7</v>
      </c>
      <c r="T680">
        <v>1.1086474501108647E-3</v>
      </c>
    </row>
    <row r="681" spans="10:20" x14ac:dyDescent="0.35">
      <c r="J681">
        <v>2014</v>
      </c>
      <c r="K681" t="s">
        <v>7</v>
      </c>
      <c r="L681" t="s">
        <v>276</v>
      </c>
      <c r="M681" t="s">
        <v>16266</v>
      </c>
      <c r="O681" t="s">
        <v>16262</v>
      </c>
      <c r="P681" t="s">
        <v>630</v>
      </c>
      <c r="Q681">
        <v>1068</v>
      </c>
      <c r="R681">
        <v>2.5299999999999998</v>
      </c>
      <c r="S681">
        <v>3.21</v>
      </c>
      <c r="T681">
        <v>1.0964912280701754E-3</v>
      </c>
    </row>
    <row r="682" spans="10:20" x14ac:dyDescent="0.35">
      <c r="J682">
        <v>2014</v>
      </c>
      <c r="K682" t="s">
        <v>7</v>
      </c>
      <c r="L682" t="s">
        <v>276</v>
      </c>
      <c r="M682" t="s">
        <v>16266</v>
      </c>
      <c r="O682" t="s">
        <v>16265</v>
      </c>
      <c r="P682" t="s">
        <v>631</v>
      </c>
      <c r="Q682">
        <v>660</v>
      </c>
      <c r="R682">
        <v>2.72</v>
      </c>
      <c r="S682">
        <v>3.6</v>
      </c>
      <c r="T682">
        <v>1.0319917440660474E-3</v>
      </c>
    </row>
    <row r="683" spans="10:20" x14ac:dyDescent="0.35">
      <c r="J683">
        <v>2014</v>
      </c>
      <c r="K683" t="s">
        <v>7</v>
      </c>
      <c r="L683" t="s">
        <v>276</v>
      </c>
      <c r="M683" t="s">
        <v>16266</v>
      </c>
      <c r="O683" t="s">
        <v>16268</v>
      </c>
      <c r="P683" t="s">
        <v>632</v>
      </c>
      <c r="Q683">
        <v>612</v>
      </c>
      <c r="R683">
        <v>2.56</v>
      </c>
      <c r="S683">
        <v>3.53</v>
      </c>
      <c r="T683">
        <v>1.1160714285714285E-3</v>
      </c>
    </row>
    <row r="684" spans="10:20" x14ac:dyDescent="0.35">
      <c r="J684">
        <v>2014</v>
      </c>
      <c r="K684" t="s">
        <v>7</v>
      </c>
      <c r="L684" t="s">
        <v>276</v>
      </c>
      <c r="M684" t="s">
        <v>16266</v>
      </c>
      <c r="O684" t="s">
        <v>16271</v>
      </c>
      <c r="P684" t="s">
        <v>633</v>
      </c>
      <c r="Q684">
        <v>948</v>
      </c>
      <c r="R684">
        <v>2.87</v>
      </c>
      <c r="S684">
        <v>3.67</v>
      </c>
      <c r="T684">
        <v>1.6750418760469012E-3</v>
      </c>
    </row>
    <row r="685" spans="10:20" x14ac:dyDescent="0.35">
      <c r="J685">
        <v>2014</v>
      </c>
      <c r="K685" t="s">
        <v>7</v>
      </c>
      <c r="L685" t="s">
        <v>276</v>
      </c>
      <c r="M685" t="s">
        <v>16266</v>
      </c>
      <c r="O685" t="s">
        <v>16274</v>
      </c>
      <c r="P685" t="s">
        <v>634</v>
      </c>
      <c r="Q685">
        <v>1200</v>
      </c>
      <c r="R685">
        <v>2.54</v>
      </c>
      <c r="S685">
        <v>3.35</v>
      </c>
      <c r="T685">
        <v>1.7391304347826088E-3</v>
      </c>
    </row>
    <row r="686" spans="10:20" x14ac:dyDescent="0.35">
      <c r="J686">
        <v>2014</v>
      </c>
      <c r="K686" t="s">
        <v>7</v>
      </c>
      <c r="L686" t="s">
        <v>276</v>
      </c>
      <c r="M686" t="s">
        <v>16266</v>
      </c>
      <c r="O686" t="s">
        <v>16277</v>
      </c>
      <c r="P686" t="s">
        <v>635</v>
      </c>
      <c r="Q686">
        <v>900</v>
      </c>
      <c r="R686">
        <v>2.62</v>
      </c>
      <c r="S686">
        <v>3.38</v>
      </c>
      <c r="T686">
        <v>1.4858841010401188E-3</v>
      </c>
    </row>
    <row r="687" spans="10:20" x14ac:dyDescent="0.35">
      <c r="J687">
        <v>2014</v>
      </c>
      <c r="K687" t="s">
        <v>7</v>
      </c>
      <c r="L687" t="s">
        <v>276</v>
      </c>
      <c r="M687" t="s">
        <v>16266</v>
      </c>
      <c r="O687" t="s">
        <v>16280</v>
      </c>
      <c r="P687" t="s">
        <v>636</v>
      </c>
      <c r="Q687">
        <v>972</v>
      </c>
      <c r="R687">
        <v>2.76</v>
      </c>
      <c r="S687">
        <v>3.93</v>
      </c>
      <c r="T687">
        <v>1.6000000000000001E-3</v>
      </c>
    </row>
    <row r="688" spans="10:20" x14ac:dyDescent="0.35">
      <c r="J688">
        <v>2014</v>
      </c>
      <c r="K688" t="s">
        <v>7</v>
      </c>
      <c r="L688" t="s">
        <v>276</v>
      </c>
      <c r="M688" t="s">
        <v>16266</v>
      </c>
      <c r="O688" t="s">
        <v>16283</v>
      </c>
      <c r="P688" t="s">
        <v>637</v>
      </c>
      <c r="Q688">
        <v>888</v>
      </c>
      <c r="R688">
        <v>2.16</v>
      </c>
      <c r="S688">
        <v>3.74</v>
      </c>
      <c r="T688">
        <v>1.1494252873563218E-3</v>
      </c>
    </row>
    <row r="689" spans="10:20" x14ac:dyDescent="0.35">
      <c r="J689">
        <v>2014</v>
      </c>
      <c r="K689" t="s">
        <v>7</v>
      </c>
      <c r="L689" t="s">
        <v>276</v>
      </c>
      <c r="M689" t="s">
        <v>16266</v>
      </c>
      <c r="O689" t="s">
        <v>16286</v>
      </c>
      <c r="P689" t="s">
        <v>638</v>
      </c>
      <c r="Q689">
        <v>600</v>
      </c>
      <c r="R689">
        <v>2.66</v>
      </c>
      <c r="S689">
        <v>3.88</v>
      </c>
      <c r="T689">
        <v>1.0604453870625664E-3</v>
      </c>
    </row>
    <row r="690" spans="10:20" x14ac:dyDescent="0.35">
      <c r="J690">
        <v>2014</v>
      </c>
      <c r="K690" t="s">
        <v>7</v>
      </c>
      <c r="L690" t="s">
        <v>276</v>
      </c>
      <c r="M690" t="s">
        <v>16266</v>
      </c>
      <c r="O690" t="s">
        <v>16289</v>
      </c>
      <c r="P690" t="s">
        <v>639</v>
      </c>
      <c r="Q690">
        <v>828</v>
      </c>
      <c r="R690">
        <v>2.95</v>
      </c>
      <c r="S690">
        <v>3.85</v>
      </c>
      <c r="T690">
        <v>1.2376237623762376E-3</v>
      </c>
    </row>
    <row r="691" spans="10:20" x14ac:dyDescent="0.35">
      <c r="J691">
        <v>2014</v>
      </c>
      <c r="K691" t="s">
        <v>7</v>
      </c>
      <c r="L691" t="s">
        <v>276</v>
      </c>
      <c r="M691" t="s">
        <v>16266</v>
      </c>
      <c r="O691" t="s">
        <v>16292</v>
      </c>
      <c r="P691" t="s">
        <v>640</v>
      </c>
      <c r="Q691">
        <v>816</v>
      </c>
      <c r="R691">
        <v>2.39</v>
      </c>
      <c r="S691">
        <v>3.8</v>
      </c>
      <c r="T691">
        <v>1.7574692442882249E-3</v>
      </c>
    </row>
    <row r="692" spans="10:20" x14ac:dyDescent="0.35">
      <c r="J692">
        <v>2014</v>
      </c>
      <c r="K692" t="s">
        <v>7</v>
      </c>
      <c r="L692" t="s">
        <v>276</v>
      </c>
      <c r="M692" t="s">
        <v>16266</v>
      </c>
      <c r="O692" t="s">
        <v>16295</v>
      </c>
      <c r="P692" t="s">
        <v>641</v>
      </c>
      <c r="Q692">
        <v>996</v>
      </c>
      <c r="R692">
        <v>2.04</v>
      </c>
      <c r="S692">
        <v>3.91</v>
      </c>
      <c r="T692">
        <v>1.366120218579235E-3</v>
      </c>
    </row>
    <row r="693" spans="10:20" x14ac:dyDescent="0.35">
      <c r="J693">
        <v>2014</v>
      </c>
      <c r="K693" t="s">
        <v>7</v>
      </c>
      <c r="L693" t="s">
        <v>276</v>
      </c>
      <c r="M693" t="s">
        <v>16266</v>
      </c>
      <c r="O693" t="s">
        <v>16298</v>
      </c>
      <c r="P693" t="s">
        <v>642</v>
      </c>
      <c r="Q693">
        <v>1080</v>
      </c>
      <c r="R693">
        <v>2.91</v>
      </c>
      <c r="S693">
        <v>3.54</v>
      </c>
      <c r="T693">
        <v>1.1750881316098707E-3</v>
      </c>
    </row>
    <row r="694" spans="10:20" x14ac:dyDescent="0.35">
      <c r="J694">
        <v>2014</v>
      </c>
      <c r="K694" t="s">
        <v>7</v>
      </c>
      <c r="L694" t="s">
        <v>276</v>
      </c>
      <c r="M694" t="s">
        <v>16266</v>
      </c>
      <c r="O694" t="s">
        <v>16301</v>
      </c>
      <c r="P694" t="s">
        <v>643</v>
      </c>
      <c r="Q694">
        <v>960</v>
      </c>
      <c r="R694">
        <v>2.16</v>
      </c>
      <c r="S694">
        <v>3.65</v>
      </c>
      <c r="T694">
        <v>1.5847860538827259E-3</v>
      </c>
    </row>
    <row r="695" spans="10:20" x14ac:dyDescent="0.35">
      <c r="J695">
        <v>2014</v>
      </c>
      <c r="K695" t="s">
        <v>7</v>
      </c>
      <c r="L695" t="s">
        <v>276</v>
      </c>
      <c r="M695" t="s">
        <v>16266</v>
      </c>
      <c r="O695" t="s">
        <v>16304</v>
      </c>
      <c r="P695" t="s">
        <v>644</v>
      </c>
      <c r="Q695">
        <v>1128</v>
      </c>
      <c r="R695">
        <v>2.4700000000000002</v>
      </c>
      <c r="S695">
        <v>3.31</v>
      </c>
      <c r="T695">
        <v>1.0427528675703858E-3</v>
      </c>
    </row>
    <row r="696" spans="10:20" x14ac:dyDescent="0.35">
      <c r="J696">
        <v>2014</v>
      </c>
      <c r="K696" t="s">
        <v>7</v>
      </c>
      <c r="L696" t="s">
        <v>276</v>
      </c>
      <c r="M696" t="s">
        <v>16266</v>
      </c>
      <c r="O696" t="s">
        <v>16307</v>
      </c>
      <c r="P696" t="s">
        <v>645</v>
      </c>
      <c r="Q696">
        <v>636</v>
      </c>
      <c r="R696">
        <v>2.0499999999999998</v>
      </c>
      <c r="S696">
        <v>3.82</v>
      </c>
      <c r="T696">
        <v>1.5151515151515152E-3</v>
      </c>
    </row>
    <row r="697" spans="10:20" x14ac:dyDescent="0.35">
      <c r="J697">
        <v>2014</v>
      </c>
      <c r="K697" t="s">
        <v>7</v>
      </c>
      <c r="L697" t="s">
        <v>159</v>
      </c>
      <c r="M697" t="s">
        <v>16460</v>
      </c>
      <c r="O697" t="s">
        <v>16310</v>
      </c>
      <c r="P697" t="s">
        <v>3665</v>
      </c>
      <c r="Q697">
        <v>48</v>
      </c>
      <c r="R697">
        <v>1.05</v>
      </c>
      <c r="S697">
        <v>1.3</v>
      </c>
      <c r="T697">
        <v>1.1933174224343676E-3</v>
      </c>
    </row>
    <row r="698" spans="10:20" x14ac:dyDescent="0.35">
      <c r="J698">
        <v>2014</v>
      </c>
      <c r="K698" t="s">
        <v>7</v>
      </c>
      <c r="L698" t="s">
        <v>276</v>
      </c>
      <c r="M698" t="s">
        <v>16269</v>
      </c>
      <c r="O698" t="s">
        <v>16313</v>
      </c>
      <c r="P698" t="s">
        <v>647</v>
      </c>
      <c r="Q698">
        <v>672</v>
      </c>
      <c r="R698">
        <v>2.65</v>
      </c>
      <c r="S698">
        <v>3.7</v>
      </c>
      <c r="T698">
        <v>1.2468827930174563E-3</v>
      </c>
    </row>
    <row r="699" spans="10:20" x14ac:dyDescent="0.35">
      <c r="J699">
        <v>2014</v>
      </c>
      <c r="K699" t="s">
        <v>7</v>
      </c>
      <c r="L699" t="s">
        <v>276</v>
      </c>
      <c r="M699" t="s">
        <v>16269</v>
      </c>
      <c r="O699" t="s">
        <v>16316</v>
      </c>
      <c r="P699" t="s">
        <v>648</v>
      </c>
      <c r="Q699">
        <v>948</v>
      </c>
      <c r="R699">
        <v>2.0299999999999998</v>
      </c>
      <c r="S699">
        <v>3.77</v>
      </c>
      <c r="T699">
        <v>1.6051364365971107E-3</v>
      </c>
    </row>
    <row r="700" spans="10:20" x14ac:dyDescent="0.35">
      <c r="J700">
        <v>2014</v>
      </c>
      <c r="K700" t="s">
        <v>7</v>
      </c>
      <c r="L700" t="s">
        <v>276</v>
      </c>
      <c r="M700" t="s">
        <v>16269</v>
      </c>
      <c r="O700" t="s">
        <v>16319</v>
      </c>
      <c r="P700" t="s">
        <v>649</v>
      </c>
      <c r="Q700">
        <v>828</v>
      </c>
      <c r="R700">
        <v>2.81</v>
      </c>
      <c r="S700">
        <v>3.94</v>
      </c>
      <c r="T700">
        <v>1.3175230566534915E-3</v>
      </c>
    </row>
    <row r="701" spans="10:20" x14ac:dyDescent="0.35">
      <c r="J701">
        <v>2014</v>
      </c>
      <c r="K701" t="s">
        <v>7</v>
      </c>
      <c r="L701" t="s">
        <v>276</v>
      </c>
      <c r="M701" t="s">
        <v>16269</v>
      </c>
      <c r="O701" t="s">
        <v>16322</v>
      </c>
      <c r="P701" t="s">
        <v>650</v>
      </c>
      <c r="Q701">
        <v>852</v>
      </c>
      <c r="R701">
        <v>2.92</v>
      </c>
      <c r="S701">
        <v>3.91</v>
      </c>
      <c r="T701">
        <v>1.3054830287206266E-3</v>
      </c>
    </row>
    <row r="702" spans="10:20" x14ac:dyDescent="0.35">
      <c r="J702">
        <v>2014</v>
      </c>
      <c r="K702" t="s">
        <v>7</v>
      </c>
      <c r="L702" t="s">
        <v>276</v>
      </c>
      <c r="M702" t="s">
        <v>16269</v>
      </c>
      <c r="O702" t="s">
        <v>16325</v>
      </c>
      <c r="P702" t="s">
        <v>651</v>
      </c>
      <c r="Q702">
        <v>1008</v>
      </c>
      <c r="R702">
        <v>2.54</v>
      </c>
      <c r="S702">
        <v>3.24</v>
      </c>
      <c r="T702">
        <v>1.3422818791946308E-3</v>
      </c>
    </row>
    <row r="703" spans="10:20" x14ac:dyDescent="0.35">
      <c r="J703">
        <v>2014</v>
      </c>
      <c r="K703" t="s">
        <v>7</v>
      </c>
      <c r="L703" t="s">
        <v>276</v>
      </c>
      <c r="M703" t="s">
        <v>16269</v>
      </c>
      <c r="O703" t="s">
        <v>16328</v>
      </c>
      <c r="P703" t="s">
        <v>652</v>
      </c>
      <c r="Q703">
        <v>744</v>
      </c>
      <c r="R703">
        <v>2.72</v>
      </c>
      <c r="S703">
        <v>3.77</v>
      </c>
      <c r="T703">
        <v>1.4534883720930232E-3</v>
      </c>
    </row>
    <row r="704" spans="10:20" x14ac:dyDescent="0.35">
      <c r="J704">
        <v>2014</v>
      </c>
      <c r="K704" t="s">
        <v>7</v>
      </c>
      <c r="L704" t="s">
        <v>276</v>
      </c>
      <c r="M704" t="s">
        <v>16269</v>
      </c>
      <c r="O704" t="s">
        <v>16331</v>
      </c>
      <c r="P704" t="s">
        <v>653</v>
      </c>
      <c r="Q704">
        <v>876</v>
      </c>
      <c r="R704">
        <v>2.84</v>
      </c>
      <c r="S704">
        <v>3.82</v>
      </c>
      <c r="T704">
        <v>1.277139208173691E-3</v>
      </c>
    </row>
    <row r="705" spans="10:20" x14ac:dyDescent="0.35">
      <c r="J705">
        <v>2014</v>
      </c>
      <c r="K705" t="s">
        <v>7</v>
      </c>
      <c r="L705" t="s">
        <v>276</v>
      </c>
      <c r="M705" t="s">
        <v>16269</v>
      </c>
      <c r="O705" t="s">
        <v>16334</v>
      </c>
      <c r="P705" t="s">
        <v>654</v>
      </c>
      <c r="Q705">
        <v>636</v>
      </c>
      <c r="R705">
        <v>2.09</v>
      </c>
      <c r="S705">
        <v>3.69</v>
      </c>
      <c r="T705">
        <v>1.5220700152207001E-3</v>
      </c>
    </row>
    <row r="706" spans="10:20" x14ac:dyDescent="0.35">
      <c r="J706">
        <v>2014</v>
      </c>
      <c r="K706" t="s">
        <v>7</v>
      </c>
      <c r="L706" t="s">
        <v>276</v>
      </c>
      <c r="M706" t="s">
        <v>16269</v>
      </c>
      <c r="O706" t="s">
        <v>16337</v>
      </c>
      <c r="P706" t="s">
        <v>655</v>
      </c>
      <c r="Q706">
        <v>876</v>
      </c>
      <c r="R706">
        <v>2.34</v>
      </c>
      <c r="S706">
        <v>3.47</v>
      </c>
      <c r="T706">
        <v>1.1778563015312131E-3</v>
      </c>
    </row>
    <row r="707" spans="10:20" x14ac:dyDescent="0.35">
      <c r="J707">
        <v>2014</v>
      </c>
      <c r="K707" t="s">
        <v>7</v>
      </c>
      <c r="L707" t="s">
        <v>276</v>
      </c>
      <c r="M707" t="s">
        <v>16269</v>
      </c>
      <c r="O707" t="s">
        <v>16199</v>
      </c>
      <c r="P707" t="s">
        <v>656</v>
      </c>
      <c r="Q707">
        <v>1128</v>
      </c>
      <c r="R707">
        <v>2.91</v>
      </c>
      <c r="S707">
        <v>3.94</v>
      </c>
      <c r="T707">
        <v>1.1560693641618498E-3</v>
      </c>
    </row>
    <row r="708" spans="10:20" x14ac:dyDescent="0.35">
      <c r="J708">
        <v>2014</v>
      </c>
      <c r="K708" t="s">
        <v>7</v>
      </c>
      <c r="L708" t="s">
        <v>276</v>
      </c>
      <c r="M708" t="s">
        <v>16269</v>
      </c>
      <c r="O708" t="s">
        <v>16202</v>
      </c>
      <c r="P708" t="s">
        <v>657</v>
      </c>
      <c r="Q708">
        <v>1032</v>
      </c>
      <c r="R708">
        <v>2</v>
      </c>
      <c r="S708">
        <v>3.59</v>
      </c>
      <c r="T708">
        <v>1.718213058419244E-3</v>
      </c>
    </row>
    <row r="709" spans="10:20" x14ac:dyDescent="0.35">
      <c r="J709">
        <v>2014</v>
      </c>
      <c r="K709" t="s">
        <v>7</v>
      </c>
      <c r="L709" t="s">
        <v>276</v>
      </c>
      <c r="M709" t="s">
        <v>16269</v>
      </c>
      <c r="O709" t="s">
        <v>16205</v>
      </c>
      <c r="P709" t="s">
        <v>658</v>
      </c>
      <c r="Q709">
        <v>1080</v>
      </c>
      <c r="R709">
        <v>2.89</v>
      </c>
      <c r="S709">
        <v>3.23</v>
      </c>
      <c r="T709">
        <v>1.152073732718894E-3</v>
      </c>
    </row>
    <row r="710" spans="10:20" x14ac:dyDescent="0.35">
      <c r="J710">
        <v>2014</v>
      </c>
      <c r="K710" t="s">
        <v>7</v>
      </c>
      <c r="L710" t="s">
        <v>276</v>
      </c>
      <c r="M710" t="s">
        <v>16269</v>
      </c>
      <c r="O710" t="s">
        <v>16208</v>
      </c>
      <c r="P710" t="s">
        <v>659</v>
      </c>
      <c r="Q710">
        <v>648</v>
      </c>
      <c r="R710">
        <v>2.2599999999999998</v>
      </c>
      <c r="S710">
        <v>3.36</v>
      </c>
      <c r="T710">
        <v>1.4144271570014145E-3</v>
      </c>
    </row>
    <row r="711" spans="10:20" x14ac:dyDescent="0.35">
      <c r="J711">
        <v>2014</v>
      </c>
      <c r="K711" t="s">
        <v>7</v>
      </c>
      <c r="L711" t="s">
        <v>276</v>
      </c>
      <c r="M711" t="s">
        <v>16269</v>
      </c>
      <c r="O711" t="s">
        <v>16211</v>
      </c>
      <c r="P711" t="s">
        <v>660</v>
      </c>
      <c r="Q711">
        <v>1056</v>
      </c>
      <c r="R711">
        <v>2.09</v>
      </c>
      <c r="S711">
        <v>3.51</v>
      </c>
      <c r="T711">
        <v>1.2195121951219512E-3</v>
      </c>
    </row>
    <row r="712" spans="10:20" x14ac:dyDescent="0.35">
      <c r="J712">
        <v>2014</v>
      </c>
      <c r="K712" t="s">
        <v>7</v>
      </c>
      <c r="L712" t="s">
        <v>276</v>
      </c>
      <c r="M712" t="s">
        <v>16269</v>
      </c>
      <c r="O712" t="s">
        <v>16214</v>
      </c>
      <c r="P712" t="s">
        <v>661</v>
      </c>
      <c r="Q712">
        <v>1056</v>
      </c>
      <c r="R712">
        <v>2.0699999999999998</v>
      </c>
      <c r="S712">
        <v>3.91</v>
      </c>
      <c r="T712">
        <v>1.1261261261261261E-3</v>
      </c>
    </row>
    <row r="713" spans="10:20" x14ac:dyDescent="0.35">
      <c r="J713">
        <v>2014</v>
      </c>
      <c r="K713" t="s">
        <v>7</v>
      </c>
      <c r="L713" t="s">
        <v>276</v>
      </c>
      <c r="M713" t="s">
        <v>16269</v>
      </c>
      <c r="O713" t="s">
        <v>16217</v>
      </c>
      <c r="P713" t="s">
        <v>662</v>
      </c>
      <c r="Q713">
        <v>1164</v>
      </c>
      <c r="R713">
        <v>2.4900000000000002</v>
      </c>
      <c r="S713">
        <v>3.79</v>
      </c>
      <c r="T713">
        <v>1.4025245441795231E-3</v>
      </c>
    </row>
    <row r="714" spans="10:20" x14ac:dyDescent="0.35">
      <c r="J714">
        <v>2014</v>
      </c>
      <c r="K714" t="s">
        <v>7</v>
      </c>
      <c r="L714" t="s">
        <v>276</v>
      </c>
      <c r="M714" t="s">
        <v>16269</v>
      </c>
      <c r="O714" t="s">
        <v>16220</v>
      </c>
      <c r="P714" t="s">
        <v>663</v>
      </c>
      <c r="Q714">
        <v>888</v>
      </c>
      <c r="R714">
        <v>2.2000000000000002</v>
      </c>
      <c r="S714">
        <v>3.33</v>
      </c>
      <c r="T714">
        <v>1.026694045174538E-3</v>
      </c>
    </row>
    <row r="715" spans="10:20" x14ac:dyDescent="0.35">
      <c r="J715">
        <v>2014</v>
      </c>
      <c r="K715" t="s">
        <v>7</v>
      </c>
      <c r="L715" t="s">
        <v>276</v>
      </c>
      <c r="M715" t="s">
        <v>16269</v>
      </c>
      <c r="O715" t="s">
        <v>16223</v>
      </c>
      <c r="P715" t="s">
        <v>664</v>
      </c>
      <c r="Q715">
        <v>1128</v>
      </c>
      <c r="R715">
        <v>2.4</v>
      </c>
      <c r="S715">
        <v>3.47</v>
      </c>
      <c r="T715">
        <v>1.8281535648994515E-3</v>
      </c>
    </row>
    <row r="716" spans="10:20" x14ac:dyDescent="0.35">
      <c r="J716">
        <v>2014</v>
      </c>
      <c r="K716" t="s">
        <v>7</v>
      </c>
      <c r="L716" t="s">
        <v>276</v>
      </c>
      <c r="M716" t="s">
        <v>16269</v>
      </c>
      <c r="O716" t="s">
        <v>16226</v>
      </c>
      <c r="P716" t="s">
        <v>665</v>
      </c>
      <c r="Q716">
        <v>1080</v>
      </c>
      <c r="R716">
        <v>2.84</v>
      </c>
      <c r="S716">
        <v>3.28</v>
      </c>
      <c r="T716">
        <v>1.3003901170351106E-3</v>
      </c>
    </row>
    <row r="717" spans="10:20" x14ac:dyDescent="0.35">
      <c r="J717">
        <v>2014</v>
      </c>
      <c r="K717" t="s">
        <v>7</v>
      </c>
      <c r="L717" t="s">
        <v>276</v>
      </c>
      <c r="M717" t="s">
        <v>16269</v>
      </c>
      <c r="O717" t="s">
        <v>16229</v>
      </c>
      <c r="P717" t="s">
        <v>666</v>
      </c>
      <c r="Q717">
        <v>600</v>
      </c>
      <c r="R717">
        <v>2.85</v>
      </c>
      <c r="S717">
        <v>3.23</v>
      </c>
      <c r="T717">
        <v>1.1001100110011001E-3</v>
      </c>
    </row>
    <row r="718" spans="10:20" x14ac:dyDescent="0.35">
      <c r="J718">
        <v>2014</v>
      </c>
      <c r="K718" t="s">
        <v>7</v>
      </c>
      <c r="L718" t="s">
        <v>276</v>
      </c>
      <c r="M718" t="s">
        <v>16269</v>
      </c>
      <c r="O718" t="s">
        <v>16232</v>
      </c>
      <c r="P718" t="s">
        <v>667</v>
      </c>
      <c r="Q718">
        <v>888</v>
      </c>
      <c r="R718">
        <v>2.39</v>
      </c>
      <c r="S718">
        <v>3.91</v>
      </c>
      <c r="T718">
        <v>1.0298661174047373E-3</v>
      </c>
    </row>
    <row r="719" spans="10:20" x14ac:dyDescent="0.35">
      <c r="J719">
        <v>2014</v>
      </c>
      <c r="K719" t="s">
        <v>7</v>
      </c>
      <c r="L719" t="s">
        <v>276</v>
      </c>
      <c r="M719" t="s">
        <v>16269</v>
      </c>
      <c r="O719" t="s">
        <v>16235</v>
      </c>
      <c r="P719" t="s">
        <v>668</v>
      </c>
      <c r="Q719">
        <v>948</v>
      </c>
      <c r="R719">
        <v>2.99</v>
      </c>
      <c r="S719">
        <v>3.92</v>
      </c>
      <c r="T719">
        <v>1.5748031496062992E-3</v>
      </c>
    </row>
    <row r="720" spans="10:20" x14ac:dyDescent="0.35">
      <c r="J720">
        <v>2014</v>
      </c>
      <c r="K720" t="s">
        <v>7</v>
      </c>
      <c r="L720" t="s">
        <v>276</v>
      </c>
      <c r="M720" t="s">
        <v>16269</v>
      </c>
      <c r="O720" t="s">
        <v>16238</v>
      </c>
      <c r="P720" t="s">
        <v>669</v>
      </c>
      <c r="Q720">
        <v>996</v>
      </c>
      <c r="R720">
        <v>2.76</v>
      </c>
      <c r="S720">
        <v>3.98</v>
      </c>
      <c r="T720">
        <v>1.0416666666666667E-3</v>
      </c>
    </row>
    <row r="721" spans="10:20" x14ac:dyDescent="0.35">
      <c r="J721">
        <v>2014</v>
      </c>
      <c r="K721" t="s">
        <v>7</v>
      </c>
      <c r="L721" t="s">
        <v>276</v>
      </c>
      <c r="M721" t="s">
        <v>16269</v>
      </c>
      <c r="O721" t="s">
        <v>16241</v>
      </c>
      <c r="P721" t="s">
        <v>670</v>
      </c>
      <c r="Q721">
        <v>612</v>
      </c>
      <c r="R721">
        <v>2.65</v>
      </c>
      <c r="S721">
        <v>3.76</v>
      </c>
      <c r="T721">
        <v>1.4749262536873156E-3</v>
      </c>
    </row>
    <row r="722" spans="10:20" x14ac:dyDescent="0.35">
      <c r="J722">
        <v>2014</v>
      </c>
      <c r="K722" t="s">
        <v>7</v>
      </c>
      <c r="L722" t="s">
        <v>276</v>
      </c>
      <c r="M722" t="s">
        <v>16269</v>
      </c>
      <c r="O722" t="s">
        <v>16244</v>
      </c>
      <c r="P722" t="s">
        <v>671</v>
      </c>
      <c r="Q722">
        <v>612</v>
      </c>
      <c r="R722">
        <v>2.19</v>
      </c>
      <c r="S722">
        <v>3.96</v>
      </c>
      <c r="T722">
        <v>1.2594458438287153E-3</v>
      </c>
    </row>
    <row r="723" spans="10:20" x14ac:dyDescent="0.35">
      <c r="J723">
        <v>2014</v>
      </c>
      <c r="K723" t="s">
        <v>7</v>
      </c>
      <c r="L723" t="s">
        <v>276</v>
      </c>
      <c r="M723" t="s">
        <v>16269</v>
      </c>
      <c r="O723" t="s">
        <v>16247</v>
      </c>
      <c r="P723" t="s">
        <v>672</v>
      </c>
      <c r="Q723">
        <v>1200</v>
      </c>
      <c r="R723">
        <v>2.6</v>
      </c>
      <c r="S723">
        <v>3.53</v>
      </c>
      <c r="T723">
        <v>1.7636684303350969E-3</v>
      </c>
    </row>
    <row r="724" spans="10:20" x14ac:dyDescent="0.35">
      <c r="J724">
        <v>2014</v>
      </c>
      <c r="K724" t="s">
        <v>7</v>
      </c>
      <c r="L724" t="s">
        <v>276</v>
      </c>
      <c r="M724" t="s">
        <v>16269</v>
      </c>
      <c r="O724" t="s">
        <v>16250</v>
      </c>
      <c r="P724" t="s">
        <v>673</v>
      </c>
      <c r="Q724">
        <v>1092</v>
      </c>
      <c r="R724">
        <v>2.2999999999999998</v>
      </c>
      <c r="S724">
        <v>3.37</v>
      </c>
      <c r="T724">
        <v>1.4144271570014145E-3</v>
      </c>
    </row>
    <row r="725" spans="10:20" x14ac:dyDescent="0.35">
      <c r="J725">
        <v>2014</v>
      </c>
      <c r="K725" t="s">
        <v>7</v>
      </c>
      <c r="L725" t="s">
        <v>276</v>
      </c>
      <c r="M725" t="s">
        <v>16269</v>
      </c>
      <c r="O725" t="s">
        <v>16253</v>
      </c>
      <c r="P725" t="s">
        <v>674</v>
      </c>
      <c r="Q725">
        <v>1032</v>
      </c>
      <c r="R725">
        <v>2.02</v>
      </c>
      <c r="S725">
        <v>3.88</v>
      </c>
      <c r="T725">
        <v>1.3812154696132596E-3</v>
      </c>
    </row>
    <row r="726" spans="10:20" x14ac:dyDescent="0.35">
      <c r="J726">
        <v>2014</v>
      </c>
      <c r="K726" t="s">
        <v>7</v>
      </c>
      <c r="L726" t="s">
        <v>276</v>
      </c>
      <c r="M726" t="s">
        <v>16269</v>
      </c>
      <c r="O726" t="s">
        <v>16256</v>
      </c>
      <c r="P726" t="s">
        <v>675</v>
      </c>
      <c r="Q726">
        <v>864</v>
      </c>
      <c r="R726">
        <v>2.2999999999999998</v>
      </c>
      <c r="S726">
        <v>3.6</v>
      </c>
      <c r="T726">
        <v>1.4245014245014246E-3</v>
      </c>
    </row>
    <row r="727" spans="10:20" x14ac:dyDescent="0.35">
      <c r="J727">
        <v>2014</v>
      </c>
      <c r="K727" t="s">
        <v>7</v>
      </c>
      <c r="L727" t="s">
        <v>276</v>
      </c>
      <c r="M727" t="s">
        <v>16269</v>
      </c>
      <c r="O727" t="s">
        <v>16259</v>
      </c>
      <c r="P727" t="s">
        <v>676</v>
      </c>
      <c r="Q727">
        <v>600</v>
      </c>
      <c r="R727">
        <v>2.34</v>
      </c>
      <c r="S727">
        <v>3.41</v>
      </c>
      <c r="T727">
        <v>1.2048192771084338E-3</v>
      </c>
    </row>
    <row r="728" spans="10:20" x14ac:dyDescent="0.35">
      <c r="J728">
        <v>2014</v>
      </c>
      <c r="K728" t="s">
        <v>7</v>
      </c>
      <c r="L728" t="s">
        <v>276</v>
      </c>
      <c r="M728" t="s">
        <v>16269</v>
      </c>
      <c r="O728" t="s">
        <v>16262</v>
      </c>
      <c r="P728" t="s">
        <v>677</v>
      </c>
      <c r="Q728">
        <v>948</v>
      </c>
      <c r="R728">
        <v>2.4300000000000002</v>
      </c>
      <c r="S728">
        <v>3.91</v>
      </c>
      <c r="T728">
        <v>1.6103059581320451E-3</v>
      </c>
    </row>
    <row r="729" spans="10:20" x14ac:dyDescent="0.35">
      <c r="J729">
        <v>2014</v>
      </c>
      <c r="K729" t="s">
        <v>7</v>
      </c>
      <c r="L729" t="s">
        <v>276</v>
      </c>
      <c r="M729" t="s">
        <v>16269</v>
      </c>
      <c r="O729" t="s">
        <v>16265</v>
      </c>
      <c r="P729" t="s">
        <v>678</v>
      </c>
      <c r="Q729">
        <v>1056</v>
      </c>
      <c r="R729">
        <v>2.6</v>
      </c>
      <c r="S729">
        <v>3.79</v>
      </c>
      <c r="T729">
        <v>1.7331022530329288E-3</v>
      </c>
    </row>
    <row r="730" spans="10:20" x14ac:dyDescent="0.35">
      <c r="J730">
        <v>2014</v>
      </c>
      <c r="K730" t="s">
        <v>7</v>
      </c>
      <c r="L730" t="s">
        <v>276</v>
      </c>
      <c r="M730" t="s">
        <v>16269</v>
      </c>
      <c r="O730" t="s">
        <v>16268</v>
      </c>
      <c r="P730" t="s">
        <v>679</v>
      </c>
      <c r="Q730">
        <v>1128</v>
      </c>
      <c r="R730">
        <v>2.19</v>
      </c>
      <c r="S730">
        <v>3.63</v>
      </c>
      <c r="T730">
        <v>1.5060240963855422E-3</v>
      </c>
    </row>
    <row r="731" spans="10:20" x14ac:dyDescent="0.35">
      <c r="J731">
        <v>2014</v>
      </c>
      <c r="K731" t="s">
        <v>7</v>
      </c>
      <c r="L731" t="s">
        <v>276</v>
      </c>
      <c r="M731" t="s">
        <v>16269</v>
      </c>
      <c r="O731" t="s">
        <v>16271</v>
      </c>
      <c r="P731" t="s">
        <v>680</v>
      </c>
      <c r="Q731">
        <v>936</v>
      </c>
      <c r="R731">
        <v>2.39</v>
      </c>
      <c r="S731">
        <v>3.51</v>
      </c>
      <c r="T731">
        <v>1.3986013986013986E-3</v>
      </c>
    </row>
    <row r="732" spans="10:20" x14ac:dyDescent="0.35">
      <c r="J732">
        <v>2014</v>
      </c>
      <c r="K732" t="s">
        <v>7</v>
      </c>
      <c r="L732" t="s">
        <v>276</v>
      </c>
      <c r="M732" t="s">
        <v>16269</v>
      </c>
      <c r="O732" t="s">
        <v>16274</v>
      </c>
      <c r="P732" t="s">
        <v>681</v>
      </c>
      <c r="Q732">
        <v>1044</v>
      </c>
      <c r="R732">
        <v>2.4500000000000002</v>
      </c>
      <c r="S732">
        <v>3.48</v>
      </c>
      <c r="T732">
        <v>1.5873015873015873E-3</v>
      </c>
    </row>
    <row r="733" spans="10:20" x14ac:dyDescent="0.35">
      <c r="J733">
        <v>2014</v>
      </c>
      <c r="K733" t="s">
        <v>7</v>
      </c>
      <c r="L733" t="s">
        <v>276</v>
      </c>
      <c r="M733" t="s">
        <v>16269</v>
      </c>
      <c r="O733" t="s">
        <v>16277</v>
      </c>
      <c r="P733" t="s">
        <v>682</v>
      </c>
      <c r="Q733">
        <v>984</v>
      </c>
      <c r="R733">
        <v>2.41</v>
      </c>
      <c r="S733">
        <v>3.62</v>
      </c>
      <c r="T733">
        <v>1.0845986984815619E-3</v>
      </c>
    </row>
    <row r="734" spans="10:20" x14ac:dyDescent="0.35">
      <c r="J734">
        <v>2014</v>
      </c>
      <c r="K734" t="s">
        <v>7</v>
      </c>
      <c r="L734" t="s">
        <v>276</v>
      </c>
      <c r="M734" t="s">
        <v>16269</v>
      </c>
      <c r="O734" t="s">
        <v>16280</v>
      </c>
      <c r="P734" t="s">
        <v>683</v>
      </c>
      <c r="Q734">
        <v>912</v>
      </c>
      <c r="R734">
        <v>2.29</v>
      </c>
      <c r="S734">
        <v>3.72</v>
      </c>
      <c r="T734">
        <v>1.2738853503184713E-3</v>
      </c>
    </row>
    <row r="735" spans="10:20" x14ac:dyDescent="0.35">
      <c r="J735">
        <v>2014</v>
      </c>
      <c r="K735" t="s">
        <v>7</v>
      </c>
      <c r="L735" t="s">
        <v>276</v>
      </c>
      <c r="M735" t="s">
        <v>16269</v>
      </c>
      <c r="O735" t="s">
        <v>16283</v>
      </c>
      <c r="P735" t="s">
        <v>684</v>
      </c>
      <c r="Q735">
        <v>864</v>
      </c>
      <c r="R735">
        <v>2.76</v>
      </c>
      <c r="S735">
        <v>3.2</v>
      </c>
      <c r="T735">
        <v>1.0604453870625664E-3</v>
      </c>
    </row>
    <row r="736" spans="10:20" x14ac:dyDescent="0.35">
      <c r="J736">
        <v>2014</v>
      </c>
      <c r="K736" t="s">
        <v>7</v>
      </c>
      <c r="L736" t="s">
        <v>276</v>
      </c>
      <c r="M736" t="s">
        <v>16269</v>
      </c>
      <c r="O736" t="s">
        <v>16286</v>
      </c>
      <c r="P736" t="s">
        <v>685</v>
      </c>
      <c r="Q736">
        <v>672</v>
      </c>
      <c r="R736">
        <v>2.37</v>
      </c>
      <c r="S736">
        <v>3.72</v>
      </c>
      <c r="T736">
        <v>1.7211703958691911E-3</v>
      </c>
    </row>
    <row r="737" spans="10:20" x14ac:dyDescent="0.35">
      <c r="J737">
        <v>2014</v>
      </c>
      <c r="K737" t="s">
        <v>7</v>
      </c>
      <c r="L737" t="s">
        <v>276</v>
      </c>
      <c r="M737" t="s">
        <v>16269</v>
      </c>
      <c r="O737" t="s">
        <v>16289</v>
      </c>
      <c r="P737" t="s">
        <v>686</v>
      </c>
      <c r="Q737">
        <v>960</v>
      </c>
      <c r="R737">
        <v>2.36</v>
      </c>
      <c r="S737">
        <v>3.48</v>
      </c>
      <c r="T737">
        <v>1.4347202295552368E-3</v>
      </c>
    </row>
    <row r="738" spans="10:20" x14ac:dyDescent="0.35">
      <c r="J738">
        <v>2014</v>
      </c>
      <c r="K738" t="s">
        <v>7</v>
      </c>
      <c r="L738" t="s">
        <v>276</v>
      </c>
      <c r="M738" t="s">
        <v>16269</v>
      </c>
      <c r="O738" t="s">
        <v>16292</v>
      </c>
      <c r="P738" t="s">
        <v>687</v>
      </c>
      <c r="Q738">
        <v>1140</v>
      </c>
      <c r="R738">
        <v>2.08</v>
      </c>
      <c r="S738">
        <v>3.93</v>
      </c>
      <c r="T738">
        <v>1.3245033112582781E-3</v>
      </c>
    </row>
    <row r="739" spans="10:20" x14ac:dyDescent="0.35">
      <c r="J739">
        <v>2014</v>
      </c>
      <c r="K739" t="s">
        <v>7</v>
      </c>
      <c r="L739" t="s">
        <v>276</v>
      </c>
      <c r="M739" t="s">
        <v>16269</v>
      </c>
      <c r="O739" t="s">
        <v>16295</v>
      </c>
      <c r="P739" t="s">
        <v>688</v>
      </c>
      <c r="Q739">
        <v>768</v>
      </c>
      <c r="R739">
        <v>2.04</v>
      </c>
      <c r="S739">
        <v>3.72</v>
      </c>
      <c r="T739">
        <v>1.358695652173913E-3</v>
      </c>
    </row>
    <row r="740" spans="10:20" x14ac:dyDescent="0.35">
      <c r="J740">
        <v>2014</v>
      </c>
      <c r="K740" t="s">
        <v>7</v>
      </c>
      <c r="L740" t="s">
        <v>276</v>
      </c>
      <c r="M740" t="s">
        <v>16269</v>
      </c>
      <c r="O740" t="s">
        <v>16298</v>
      </c>
      <c r="P740" t="s">
        <v>689</v>
      </c>
      <c r="Q740">
        <v>912</v>
      </c>
      <c r="R740">
        <v>2.91</v>
      </c>
      <c r="S740">
        <v>3.27</v>
      </c>
      <c r="T740">
        <v>1.5128593040847202E-3</v>
      </c>
    </row>
    <row r="741" spans="10:20" x14ac:dyDescent="0.35">
      <c r="J741">
        <v>2014</v>
      </c>
      <c r="K741" t="s">
        <v>7</v>
      </c>
      <c r="L741" t="s">
        <v>276</v>
      </c>
      <c r="M741" t="s">
        <v>16269</v>
      </c>
      <c r="O741" t="s">
        <v>16301</v>
      </c>
      <c r="P741" t="s">
        <v>690</v>
      </c>
      <c r="Q741">
        <v>924</v>
      </c>
      <c r="R741">
        <v>2.79</v>
      </c>
      <c r="S741">
        <v>3.58</v>
      </c>
      <c r="T741">
        <v>1.4124293785310734E-3</v>
      </c>
    </row>
    <row r="742" spans="10:20" x14ac:dyDescent="0.35">
      <c r="J742">
        <v>2014</v>
      </c>
      <c r="K742" t="s">
        <v>7</v>
      </c>
      <c r="L742" t="s">
        <v>276</v>
      </c>
      <c r="M742" t="s">
        <v>16269</v>
      </c>
      <c r="O742" t="s">
        <v>16304</v>
      </c>
      <c r="P742" t="s">
        <v>691</v>
      </c>
      <c r="Q742">
        <v>876</v>
      </c>
      <c r="R742">
        <v>2.86</v>
      </c>
      <c r="S742">
        <v>3.85</v>
      </c>
      <c r="T742">
        <v>1.6501650165016502E-3</v>
      </c>
    </row>
    <row r="743" spans="10:20" x14ac:dyDescent="0.35">
      <c r="J743">
        <v>2014</v>
      </c>
      <c r="K743" t="s">
        <v>7</v>
      </c>
      <c r="L743" t="s">
        <v>276</v>
      </c>
      <c r="M743" t="s">
        <v>16269</v>
      </c>
      <c r="O743" t="s">
        <v>16307</v>
      </c>
      <c r="P743" t="s">
        <v>692</v>
      </c>
      <c r="Q743">
        <v>984</v>
      </c>
      <c r="R743">
        <v>2.41</v>
      </c>
      <c r="S743">
        <v>3.47</v>
      </c>
      <c r="T743">
        <v>1.3003901170351106E-3</v>
      </c>
    </row>
    <row r="744" spans="10:20" x14ac:dyDescent="0.35">
      <c r="J744">
        <v>2014</v>
      </c>
      <c r="K744" t="s">
        <v>7</v>
      </c>
      <c r="L744" t="s">
        <v>276</v>
      </c>
      <c r="M744" t="s">
        <v>16269</v>
      </c>
      <c r="O744" t="s">
        <v>16310</v>
      </c>
      <c r="P744" t="s">
        <v>693</v>
      </c>
      <c r="Q744">
        <v>696</v>
      </c>
      <c r="R744">
        <v>2.2000000000000002</v>
      </c>
      <c r="S744">
        <v>3.97</v>
      </c>
      <c r="T744">
        <v>1.0940919037199124E-3</v>
      </c>
    </row>
    <row r="745" spans="10:20" x14ac:dyDescent="0.35">
      <c r="J745">
        <v>2014</v>
      </c>
      <c r="K745" t="s">
        <v>7</v>
      </c>
      <c r="L745" t="s">
        <v>276</v>
      </c>
      <c r="M745" t="s">
        <v>16269</v>
      </c>
      <c r="O745" t="s">
        <v>16313</v>
      </c>
      <c r="P745" t="s">
        <v>694</v>
      </c>
      <c r="Q745">
        <v>696</v>
      </c>
      <c r="R745">
        <v>2.6</v>
      </c>
      <c r="S745">
        <v>3.44</v>
      </c>
      <c r="T745">
        <v>1.6051364365971107E-3</v>
      </c>
    </row>
    <row r="746" spans="10:20" x14ac:dyDescent="0.35">
      <c r="J746">
        <v>2014</v>
      </c>
      <c r="K746" t="s">
        <v>7</v>
      </c>
      <c r="L746" t="s">
        <v>276</v>
      </c>
      <c r="M746" t="s">
        <v>16269</v>
      </c>
      <c r="O746" t="s">
        <v>16316</v>
      </c>
      <c r="P746" t="s">
        <v>695</v>
      </c>
      <c r="Q746">
        <v>684</v>
      </c>
      <c r="R746">
        <v>2.39</v>
      </c>
      <c r="S746">
        <v>3.83</v>
      </c>
      <c r="T746">
        <v>1.4104372355430183E-3</v>
      </c>
    </row>
    <row r="747" spans="10:20" x14ac:dyDescent="0.35">
      <c r="J747">
        <v>2014</v>
      </c>
      <c r="K747" t="s">
        <v>7</v>
      </c>
      <c r="L747" t="s">
        <v>276</v>
      </c>
      <c r="M747" t="s">
        <v>16269</v>
      </c>
      <c r="O747" t="s">
        <v>16319</v>
      </c>
      <c r="P747" t="s">
        <v>696</v>
      </c>
      <c r="Q747">
        <v>936</v>
      </c>
      <c r="R747">
        <v>2.12</v>
      </c>
      <c r="S747">
        <v>3.48</v>
      </c>
      <c r="T747">
        <v>1.5698587127158557E-3</v>
      </c>
    </row>
    <row r="748" spans="10:20" x14ac:dyDescent="0.35">
      <c r="J748">
        <v>2014</v>
      </c>
      <c r="K748" t="s">
        <v>7</v>
      </c>
      <c r="L748" t="s">
        <v>276</v>
      </c>
      <c r="M748" t="s">
        <v>16269</v>
      </c>
      <c r="O748" t="s">
        <v>16322</v>
      </c>
      <c r="P748" t="s">
        <v>697</v>
      </c>
      <c r="Q748">
        <v>780</v>
      </c>
      <c r="R748">
        <v>2.17</v>
      </c>
      <c r="S748">
        <v>3.95</v>
      </c>
      <c r="T748">
        <v>1.440922190201729E-3</v>
      </c>
    </row>
    <row r="749" spans="10:20" x14ac:dyDescent="0.35">
      <c r="J749">
        <v>2014</v>
      </c>
      <c r="K749" t="s">
        <v>7</v>
      </c>
      <c r="L749" t="s">
        <v>276</v>
      </c>
      <c r="M749" t="s">
        <v>16269</v>
      </c>
      <c r="O749" t="s">
        <v>16325</v>
      </c>
      <c r="P749" t="s">
        <v>698</v>
      </c>
      <c r="Q749">
        <v>732</v>
      </c>
      <c r="R749">
        <v>2.92</v>
      </c>
      <c r="S749">
        <v>3.97</v>
      </c>
      <c r="T749">
        <v>1.0989010989010989E-3</v>
      </c>
    </row>
    <row r="750" spans="10:20" x14ac:dyDescent="0.35">
      <c r="J750">
        <v>2014</v>
      </c>
      <c r="K750" t="s">
        <v>7</v>
      </c>
      <c r="L750" t="s">
        <v>276</v>
      </c>
      <c r="M750" t="s">
        <v>16269</v>
      </c>
      <c r="O750" t="s">
        <v>16328</v>
      </c>
      <c r="P750" t="s">
        <v>699</v>
      </c>
      <c r="Q750">
        <v>672</v>
      </c>
      <c r="R750">
        <v>2.0699999999999998</v>
      </c>
      <c r="S750">
        <v>3.29</v>
      </c>
      <c r="T750">
        <v>1.0695187165775401E-3</v>
      </c>
    </row>
    <row r="751" spans="10:20" x14ac:dyDescent="0.35">
      <c r="J751">
        <v>2014</v>
      </c>
      <c r="K751" t="s">
        <v>7</v>
      </c>
      <c r="L751" t="s">
        <v>276</v>
      </c>
      <c r="M751" t="s">
        <v>16269</v>
      </c>
      <c r="O751" t="s">
        <v>16331</v>
      </c>
      <c r="P751" t="s">
        <v>700</v>
      </c>
      <c r="Q751">
        <v>672</v>
      </c>
      <c r="R751">
        <v>2.09</v>
      </c>
      <c r="S751">
        <v>3.83</v>
      </c>
      <c r="T751">
        <v>1.0245901639344263E-3</v>
      </c>
    </row>
    <row r="752" spans="10:20" x14ac:dyDescent="0.35">
      <c r="J752">
        <v>2014</v>
      </c>
      <c r="K752" t="s">
        <v>7</v>
      </c>
      <c r="L752" t="s">
        <v>276</v>
      </c>
      <c r="M752" t="s">
        <v>16269</v>
      </c>
      <c r="O752" t="s">
        <v>16334</v>
      </c>
      <c r="P752" t="s">
        <v>701</v>
      </c>
      <c r="Q752">
        <v>972</v>
      </c>
      <c r="R752">
        <v>2.83</v>
      </c>
      <c r="S752">
        <v>3.57</v>
      </c>
      <c r="T752">
        <v>1.2547051442910915E-3</v>
      </c>
    </row>
    <row r="753" spans="10:20" x14ac:dyDescent="0.35">
      <c r="J753">
        <v>2014</v>
      </c>
      <c r="K753" t="s">
        <v>7</v>
      </c>
      <c r="L753" t="s">
        <v>276</v>
      </c>
      <c r="M753" t="s">
        <v>16269</v>
      </c>
      <c r="O753" t="s">
        <v>16337</v>
      </c>
      <c r="P753" t="s">
        <v>702</v>
      </c>
      <c r="Q753">
        <v>1068</v>
      </c>
      <c r="R753">
        <v>2.09</v>
      </c>
      <c r="S753">
        <v>3.92</v>
      </c>
      <c r="T753">
        <v>1.2970168612191958E-3</v>
      </c>
    </row>
    <row r="754" spans="10:20" x14ac:dyDescent="0.35">
      <c r="J754">
        <v>2014</v>
      </c>
      <c r="K754" t="s">
        <v>7</v>
      </c>
      <c r="L754" t="s">
        <v>276</v>
      </c>
      <c r="M754" t="s">
        <v>16269</v>
      </c>
      <c r="O754" t="s">
        <v>16199</v>
      </c>
      <c r="P754" t="s">
        <v>703</v>
      </c>
      <c r="Q754">
        <v>612</v>
      </c>
      <c r="R754">
        <v>2.02</v>
      </c>
      <c r="S754">
        <v>3.37</v>
      </c>
      <c r="T754">
        <v>1.7857142857142857E-3</v>
      </c>
    </row>
    <row r="755" spans="10:20" x14ac:dyDescent="0.35">
      <c r="J755">
        <v>2014</v>
      </c>
      <c r="K755" t="s">
        <v>7</v>
      </c>
      <c r="L755" t="s">
        <v>276</v>
      </c>
      <c r="M755" t="s">
        <v>16269</v>
      </c>
      <c r="O755" t="s">
        <v>16202</v>
      </c>
      <c r="P755" t="s">
        <v>704</v>
      </c>
      <c r="Q755">
        <v>732</v>
      </c>
      <c r="R755">
        <v>2.15</v>
      </c>
      <c r="S755">
        <v>3.72</v>
      </c>
      <c r="T755">
        <v>1.1627906976744186E-3</v>
      </c>
    </row>
    <row r="756" spans="10:20" x14ac:dyDescent="0.35">
      <c r="J756">
        <v>2014</v>
      </c>
      <c r="K756" t="s">
        <v>7</v>
      </c>
      <c r="L756" t="s">
        <v>276</v>
      </c>
      <c r="M756" t="s">
        <v>16269</v>
      </c>
      <c r="O756" t="s">
        <v>16205</v>
      </c>
      <c r="P756" t="s">
        <v>705</v>
      </c>
      <c r="Q756">
        <v>1176</v>
      </c>
      <c r="R756">
        <v>2.37</v>
      </c>
      <c r="S756">
        <v>3.86</v>
      </c>
      <c r="T756">
        <v>1.0384215991692627E-3</v>
      </c>
    </row>
    <row r="757" spans="10:20" x14ac:dyDescent="0.35">
      <c r="J757">
        <v>2014</v>
      </c>
      <c r="K757" t="s">
        <v>7</v>
      </c>
      <c r="L757" t="s">
        <v>276</v>
      </c>
      <c r="M757" t="s">
        <v>16269</v>
      </c>
      <c r="O757" t="s">
        <v>16208</v>
      </c>
      <c r="P757" t="s">
        <v>706</v>
      </c>
      <c r="Q757">
        <v>1164</v>
      </c>
      <c r="R757">
        <v>2.04</v>
      </c>
      <c r="S757">
        <v>3.52</v>
      </c>
      <c r="T757">
        <v>1.718213058419244E-3</v>
      </c>
    </row>
    <row r="758" spans="10:20" x14ac:dyDescent="0.35">
      <c r="J758">
        <v>2014</v>
      </c>
      <c r="K758" t="s">
        <v>7</v>
      </c>
      <c r="L758" t="s">
        <v>276</v>
      </c>
      <c r="M758" t="s">
        <v>16269</v>
      </c>
      <c r="O758" t="s">
        <v>16211</v>
      </c>
      <c r="P758" t="s">
        <v>707</v>
      </c>
      <c r="Q758">
        <v>996</v>
      </c>
      <c r="R758">
        <v>2.54</v>
      </c>
      <c r="S758">
        <v>3.92</v>
      </c>
      <c r="T758">
        <v>1.6181229773462784E-3</v>
      </c>
    </row>
    <row r="759" spans="10:20" x14ac:dyDescent="0.35">
      <c r="J759">
        <v>2014</v>
      </c>
      <c r="K759" t="s">
        <v>7</v>
      </c>
      <c r="L759" t="s">
        <v>276</v>
      </c>
      <c r="M759" t="s">
        <v>16269</v>
      </c>
      <c r="O759" t="s">
        <v>16214</v>
      </c>
      <c r="P759" t="s">
        <v>708</v>
      </c>
      <c r="Q759">
        <v>1188</v>
      </c>
      <c r="R759">
        <v>2.33</v>
      </c>
      <c r="S759">
        <v>3.64</v>
      </c>
      <c r="T759">
        <v>1.0438413361169101E-3</v>
      </c>
    </row>
    <row r="760" spans="10:20" x14ac:dyDescent="0.35">
      <c r="J760">
        <v>2014</v>
      </c>
      <c r="K760" t="s">
        <v>7</v>
      </c>
      <c r="L760" t="s">
        <v>276</v>
      </c>
      <c r="M760" t="s">
        <v>16269</v>
      </c>
      <c r="O760" t="s">
        <v>16217</v>
      </c>
      <c r="P760" t="s">
        <v>709</v>
      </c>
      <c r="Q760">
        <v>876</v>
      </c>
      <c r="R760">
        <v>2.75</v>
      </c>
      <c r="S760">
        <v>3.56</v>
      </c>
      <c r="T760">
        <v>1.8281535648994515E-3</v>
      </c>
    </row>
    <row r="761" spans="10:20" x14ac:dyDescent="0.35">
      <c r="J761">
        <v>2014</v>
      </c>
      <c r="K761" t="s">
        <v>7</v>
      </c>
      <c r="L761" t="s">
        <v>276</v>
      </c>
      <c r="M761" t="s">
        <v>16269</v>
      </c>
      <c r="O761" t="s">
        <v>16220</v>
      </c>
      <c r="P761" t="s">
        <v>710</v>
      </c>
      <c r="Q761">
        <v>720</v>
      </c>
      <c r="R761">
        <v>2.38</v>
      </c>
      <c r="S761">
        <v>3.41</v>
      </c>
      <c r="T761">
        <v>1.4492753623188406E-3</v>
      </c>
    </row>
    <row r="762" spans="10:20" x14ac:dyDescent="0.35">
      <c r="J762">
        <v>2014</v>
      </c>
      <c r="K762" t="s">
        <v>7</v>
      </c>
      <c r="L762" t="s">
        <v>276</v>
      </c>
      <c r="M762" t="s">
        <v>16269</v>
      </c>
      <c r="O762" t="s">
        <v>16223</v>
      </c>
      <c r="P762" t="s">
        <v>711</v>
      </c>
      <c r="Q762">
        <v>744</v>
      </c>
      <c r="R762">
        <v>3</v>
      </c>
      <c r="S762">
        <v>3.29</v>
      </c>
      <c r="T762">
        <v>1.4992503748125937E-3</v>
      </c>
    </row>
    <row r="763" spans="10:20" x14ac:dyDescent="0.35">
      <c r="J763">
        <v>2014</v>
      </c>
      <c r="K763" t="s">
        <v>7</v>
      </c>
      <c r="L763" t="s">
        <v>276</v>
      </c>
      <c r="M763" t="s">
        <v>16269</v>
      </c>
      <c r="O763" t="s">
        <v>16226</v>
      </c>
      <c r="P763" t="s">
        <v>712</v>
      </c>
      <c r="Q763">
        <v>876</v>
      </c>
      <c r="R763">
        <v>2.98</v>
      </c>
      <c r="S763">
        <v>4</v>
      </c>
      <c r="T763">
        <v>1.1160714285714285E-3</v>
      </c>
    </row>
    <row r="764" spans="10:20" x14ac:dyDescent="0.35">
      <c r="J764">
        <v>2014</v>
      </c>
      <c r="K764" t="s">
        <v>7</v>
      </c>
      <c r="L764" t="s">
        <v>276</v>
      </c>
      <c r="M764" t="s">
        <v>16269</v>
      </c>
      <c r="O764" t="s">
        <v>16229</v>
      </c>
      <c r="P764" t="s">
        <v>713</v>
      </c>
      <c r="Q764">
        <v>1008</v>
      </c>
      <c r="R764">
        <v>2.75</v>
      </c>
      <c r="S764">
        <v>3.95</v>
      </c>
      <c r="T764">
        <v>1.2391573729863693E-3</v>
      </c>
    </row>
    <row r="765" spans="10:20" x14ac:dyDescent="0.35">
      <c r="J765">
        <v>2014</v>
      </c>
      <c r="K765" t="s">
        <v>7</v>
      </c>
      <c r="L765" t="s">
        <v>276</v>
      </c>
      <c r="M765" t="s">
        <v>16269</v>
      </c>
      <c r="O765" t="s">
        <v>16232</v>
      </c>
      <c r="P765" t="s">
        <v>714</v>
      </c>
      <c r="Q765">
        <v>900</v>
      </c>
      <c r="R765">
        <v>2.68</v>
      </c>
      <c r="S765">
        <v>3.59</v>
      </c>
      <c r="T765">
        <v>1.2484394506866417E-3</v>
      </c>
    </row>
    <row r="766" spans="10:20" x14ac:dyDescent="0.35">
      <c r="J766">
        <v>2014</v>
      </c>
      <c r="K766" t="s">
        <v>7</v>
      </c>
      <c r="L766" t="s">
        <v>276</v>
      </c>
      <c r="M766" t="s">
        <v>16269</v>
      </c>
      <c r="O766" t="s">
        <v>16235</v>
      </c>
      <c r="P766" t="s">
        <v>715</v>
      </c>
      <c r="Q766">
        <v>1020</v>
      </c>
      <c r="R766">
        <v>2.44</v>
      </c>
      <c r="S766">
        <v>3.77</v>
      </c>
      <c r="T766">
        <v>1.7730496453900709E-3</v>
      </c>
    </row>
    <row r="767" spans="10:20" x14ac:dyDescent="0.35">
      <c r="J767">
        <v>2014</v>
      </c>
      <c r="K767" t="s">
        <v>7</v>
      </c>
      <c r="L767" t="s">
        <v>276</v>
      </c>
      <c r="M767" t="s">
        <v>16269</v>
      </c>
      <c r="O767" t="s">
        <v>16238</v>
      </c>
      <c r="P767" t="s">
        <v>716</v>
      </c>
      <c r="Q767">
        <v>684</v>
      </c>
      <c r="R767">
        <v>2.23</v>
      </c>
      <c r="S767">
        <v>3.36</v>
      </c>
      <c r="T767">
        <v>1.594896331738437E-3</v>
      </c>
    </row>
    <row r="768" spans="10:20" x14ac:dyDescent="0.35">
      <c r="J768">
        <v>2014</v>
      </c>
      <c r="K768" t="s">
        <v>7</v>
      </c>
      <c r="L768" t="s">
        <v>276</v>
      </c>
      <c r="M768" t="s">
        <v>16269</v>
      </c>
      <c r="O768" t="s">
        <v>16241</v>
      </c>
      <c r="P768" t="s">
        <v>717</v>
      </c>
      <c r="Q768">
        <v>720</v>
      </c>
      <c r="R768">
        <v>2.77</v>
      </c>
      <c r="S768">
        <v>3.72</v>
      </c>
      <c r="T768">
        <v>1.4771048744460858E-3</v>
      </c>
    </row>
    <row r="769" spans="10:20" x14ac:dyDescent="0.35">
      <c r="J769">
        <v>2014</v>
      </c>
      <c r="K769" t="s">
        <v>7</v>
      </c>
      <c r="L769" t="s">
        <v>276</v>
      </c>
      <c r="M769" t="s">
        <v>16269</v>
      </c>
      <c r="O769" t="s">
        <v>16244</v>
      </c>
      <c r="P769" t="s">
        <v>718</v>
      </c>
      <c r="Q769">
        <v>1104</v>
      </c>
      <c r="R769">
        <v>2</v>
      </c>
      <c r="S769">
        <v>3.35</v>
      </c>
      <c r="T769">
        <v>1.2224938875305623E-3</v>
      </c>
    </row>
    <row r="770" spans="10:20" x14ac:dyDescent="0.35">
      <c r="J770">
        <v>2014</v>
      </c>
      <c r="K770" t="s">
        <v>7</v>
      </c>
      <c r="L770" t="s">
        <v>276</v>
      </c>
      <c r="M770" t="s">
        <v>16269</v>
      </c>
      <c r="O770" t="s">
        <v>16247</v>
      </c>
      <c r="P770" t="s">
        <v>719</v>
      </c>
      <c r="Q770">
        <v>888</v>
      </c>
      <c r="R770">
        <v>2.23</v>
      </c>
      <c r="S770">
        <v>3.36</v>
      </c>
      <c r="T770">
        <v>1.5873015873015873E-3</v>
      </c>
    </row>
    <row r="771" spans="10:20" x14ac:dyDescent="0.35">
      <c r="J771">
        <v>2014</v>
      </c>
      <c r="K771" t="s">
        <v>7</v>
      </c>
      <c r="L771" t="s">
        <v>276</v>
      </c>
      <c r="M771" t="s">
        <v>16269</v>
      </c>
      <c r="O771" t="s">
        <v>16250</v>
      </c>
      <c r="P771" t="s">
        <v>720</v>
      </c>
      <c r="Q771">
        <v>1128</v>
      </c>
      <c r="R771">
        <v>2.11</v>
      </c>
      <c r="S771">
        <v>3.72</v>
      </c>
      <c r="T771">
        <v>1.2360939431396785E-3</v>
      </c>
    </row>
    <row r="772" spans="10:20" x14ac:dyDescent="0.35">
      <c r="J772">
        <v>2014</v>
      </c>
      <c r="K772" t="s">
        <v>7</v>
      </c>
      <c r="L772" t="s">
        <v>276</v>
      </c>
      <c r="M772" t="s">
        <v>16269</v>
      </c>
      <c r="O772" t="s">
        <v>16253</v>
      </c>
      <c r="P772" t="s">
        <v>721</v>
      </c>
      <c r="Q772">
        <v>1008</v>
      </c>
      <c r="R772">
        <v>2.79</v>
      </c>
      <c r="S772">
        <v>3.58</v>
      </c>
      <c r="T772">
        <v>1.7064846416382253E-3</v>
      </c>
    </row>
    <row r="773" spans="10:20" x14ac:dyDescent="0.35">
      <c r="J773">
        <v>2014</v>
      </c>
      <c r="K773" t="s">
        <v>7</v>
      </c>
      <c r="L773" t="s">
        <v>276</v>
      </c>
      <c r="M773" t="s">
        <v>16269</v>
      </c>
      <c r="O773" t="s">
        <v>16256</v>
      </c>
      <c r="P773" t="s">
        <v>722</v>
      </c>
      <c r="Q773">
        <v>732</v>
      </c>
      <c r="R773">
        <v>2.5099999999999998</v>
      </c>
      <c r="S773">
        <v>3.44</v>
      </c>
      <c r="T773">
        <v>1.567398119122257E-3</v>
      </c>
    </row>
    <row r="774" spans="10:20" x14ac:dyDescent="0.35">
      <c r="J774">
        <v>2014</v>
      </c>
      <c r="K774" t="s">
        <v>7</v>
      </c>
      <c r="L774" t="s">
        <v>276</v>
      </c>
      <c r="M774" t="s">
        <v>16269</v>
      </c>
      <c r="O774" t="s">
        <v>16259</v>
      </c>
      <c r="P774" t="s">
        <v>723</v>
      </c>
      <c r="Q774">
        <v>1080</v>
      </c>
      <c r="R774">
        <v>2.2400000000000002</v>
      </c>
      <c r="S774">
        <v>3.63</v>
      </c>
      <c r="T774">
        <v>1.2453300124533001E-3</v>
      </c>
    </row>
    <row r="775" spans="10:20" x14ac:dyDescent="0.35">
      <c r="J775">
        <v>2014</v>
      </c>
      <c r="K775" t="s">
        <v>7</v>
      </c>
      <c r="L775" t="s">
        <v>276</v>
      </c>
      <c r="M775" t="s">
        <v>16269</v>
      </c>
      <c r="O775" t="s">
        <v>16262</v>
      </c>
      <c r="P775" t="s">
        <v>724</v>
      </c>
      <c r="Q775">
        <v>1056</v>
      </c>
      <c r="R775">
        <v>2.27</v>
      </c>
      <c r="S775">
        <v>3.78</v>
      </c>
      <c r="T775">
        <v>1.092896174863388E-3</v>
      </c>
    </row>
    <row r="776" spans="10:20" x14ac:dyDescent="0.35">
      <c r="J776">
        <v>2014</v>
      </c>
      <c r="K776" t="s">
        <v>7</v>
      </c>
      <c r="L776" t="s">
        <v>276</v>
      </c>
      <c r="M776" t="s">
        <v>16269</v>
      </c>
      <c r="O776" t="s">
        <v>16265</v>
      </c>
      <c r="P776" t="s">
        <v>725</v>
      </c>
      <c r="Q776">
        <v>1104</v>
      </c>
      <c r="R776">
        <v>2.1</v>
      </c>
      <c r="S776">
        <v>3.55</v>
      </c>
      <c r="T776">
        <v>1.6155088852988692E-3</v>
      </c>
    </row>
    <row r="777" spans="10:20" x14ac:dyDescent="0.35">
      <c r="J777">
        <v>2014</v>
      </c>
      <c r="K777" t="s">
        <v>7</v>
      </c>
      <c r="L777" t="s">
        <v>276</v>
      </c>
      <c r="M777" t="s">
        <v>16269</v>
      </c>
      <c r="O777" t="s">
        <v>16268</v>
      </c>
      <c r="P777" t="s">
        <v>726</v>
      </c>
      <c r="Q777">
        <v>924</v>
      </c>
      <c r="R777">
        <v>2.17</v>
      </c>
      <c r="S777">
        <v>3.8</v>
      </c>
      <c r="T777">
        <v>1.0822510822510823E-3</v>
      </c>
    </row>
    <row r="778" spans="10:20" x14ac:dyDescent="0.35">
      <c r="J778">
        <v>2014</v>
      </c>
      <c r="K778" t="s">
        <v>7</v>
      </c>
      <c r="L778" t="s">
        <v>276</v>
      </c>
      <c r="M778" t="s">
        <v>16269</v>
      </c>
      <c r="O778" t="s">
        <v>16271</v>
      </c>
      <c r="P778" t="s">
        <v>727</v>
      </c>
      <c r="Q778">
        <v>1128</v>
      </c>
      <c r="R778">
        <v>2.5099999999999998</v>
      </c>
      <c r="S778">
        <v>3.67</v>
      </c>
      <c r="T778">
        <v>1.5105740181268882E-3</v>
      </c>
    </row>
    <row r="779" spans="10:20" x14ac:dyDescent="0.35">
      <c r="J779">
        <v>2014</v>
      </c>
      <c r="K779" t="s">
        <v>7</v>
      </c>
      <c r="L779" t="s">
        <v>276</v>
      </c>
      <c r="M779" t="s">
        <v>16269</v>
      </c>
      <c r="O779" t="s">
        <v>16274</v>
      </c>
      <c r="P779" t="s">
        <v>728</v>
      </c>
      <c r="Q779">
        <v>732</v>
      </c>
      <c r="R779">
        <v>2.54</v>
      </c>
      <c r="S779">
        <v>3.7</v>
      </c>
      <c r="T779">
        <v>1.1750881316098707E-3</v>
      </c>
    </row>
    <row r="780" spans="10:20" x14ac:dyDescent="0.35">
      <c r="J780">
        <v>2014</v>
      </c>
      <c r="K780" t="s">
        <v>7</v>
      </c>
      <c r="L780" t="s">
        <v>276</v>
      </c>
      <c r="M780" t="s">
        <v>16269</v>
      </c>
      <c r="O780" t="s">
        <v>16277</v>
      </c>
      <c r="P780" t="s">
        <v>729</v>
      </c>
      <c r="Q780">
        <v>1128</v>
      </c>
      <c r="R780">
        <v>2.96</v>
      </c>
      <c r="S780">
        <v>3.87</v>
      </c>
      <c r="T780">
        <v>1.2360939431396785E-3</v>
      </c>
    </row>
    <row r="781" spans="10:20" x14ac:dyDescent="0.35">
      <c r="J781">
        <v>2014</v>
      </c>
      <c r="K781" t="s">
        <v>7</v>
      </c>
      <c r="L781" t="s">
        <v>276</v>
      </c>
      <c r="M781" t="s">
        <v>16269</v>
      </c>
      <c r="O781" t="s">
        <v>16280</v>
      </c>
      <c r="P781" t="s">
        <v>730</v>
      </c>
      <c r="Q781">
        <v>600</v>
      </c>
      <c r="R781">
        <v>2.5</v>
      </c>
      <c r="S781">
        <v>3.89</v>
      </c>
      <c r="T781">
        <v>1.3227513227513227E-3</v>
      </c>
    </row>
    <row r="782" spans="10:20" x14ac:dyDescent="0.35">
      <c r="J782">
        <v>2014</v>
      </c>
      <c r="K782" t="s">
        <v>7</v>
      </c>
      <c r="L782" t="s">
        <v>276</v>
      </c>
      <c r="M782" t="s">
        <v>16269</v>
      </c>
      <c r="O782" t="s">
        <v>16283</v>
      </c>
      <c r="P782" t="s">
        <v>731</v>
      </c>
      <c r="Q782">
        <v>1176</v>
      </c>
      <c r="R782">
        <v>2.8</v>
      </c>
      <c r="S782">
        <v>3.46</v>
      </c>
      <c r="T782">
        <v>1.4164305949008499E-3</v>
      </c>
    </row>
    <row r="783" spans="10:20" x14ac:dyDescent="0.35">
      <c r="J783">
        <v>2014</v>
      </c>
      <c r="K783" t="s">
        <v>7</v>
      </c>
      <c r="L783" t="s">
        <v>276</v>
      </c>
      <c r="M783" t="s">
        <v>16269</v>
      </c>
      <c r="O783" t="s">
        <v>16286</v>
      </c>
      <c r="P783" t="s">
        <v>732</v>
      </c>
      <c r="Q783">
        <v>672</v>
      </c>
      <c r="R783">
        <v>2.69</v>
      </c>
      <c r="S783">
        <v>3.64</v>
      </c>
      <c r="T783">
        <v>1.7730496453900709E-3</v>
      </c>
    </row>
    <row r="784" spans="10:20" x14ac:dyDescent="0.35">
      <c r="J784">
        <v>2014</v>
      </c>
      <c r="K784" t="s">
        <v>7</v>
      </c>
      <c r="L784" t="s">
        <v>276</v>
      </c>
      <c r="M784" t="s">
        <v>16269</v>
      </c>
      <c r="O784" t="s">
        <v>16289</v>
      </c>
      <c r="P784" t="s">
        <v>733</v>
      </c>
      <c r="Q784">
        <v>1176</v>
      </c>
      <c r="R784">
        <v>2.62</v>
      </c>
      <c r="S784">
        <v>3.31</v>
      </c>
      <c r="T784">
        <v>1.0582010582010583E-3</v>
      </c>
    </row>
    <row r="785" spans="10:20" x14ac:dyDescent="0.35">
      <c r="J785">
        <v>2014</v>
      </c>
      <c r="K785" t="s">
        <v>7</v>
      </c>
      <c r="L785" t="s">
        <v>276</v>
      </c>
      <c r="M785" t="s">
        <v>16269</v>
      </c>
      <c r="O785" t="s">
        <v>16292</v>
      </c>
      <c r="P785" t="s">
        <v>734</v>
      </c>
      <c r="Q785">
        <v>1176</v>
      </c>
      <c r="R785">
        <v>2.4900000000000002</v>
      </c>
      <c r="S785">
        <v>3.71</v>
      </c>
      <c r="T785">
        <v>1.0277492291880781E-3</v>
      </c>
    </row>
    <row r="786" spans="10:20" x14ac:dyDescent="0.35">
      <c r="J786">
        <v>2014</v>
      </c>
      <c r="K786" t="s">
        <v>7</v>
      </c>
      <c r="L786" t="s">
        <v>276</v>
      </c>
      <c r="M786" t="s">
        <v>16269</v>
      </c>
      <c r="O786" t="s">
        <v>16295</v>
      </c>
      <c r="P786" t="s">
        <v>735</v>
      </c>
      <c r="Q786">
        <v>1164</v>
      </c>
      <c r="R786">
        <v>2.74</v>
      </c>
      <c r="S786">
        <v>3.82</v>
      </c>
      <c r="T786">
        <v>1.1086474501108647E-3</v>
      </c>
    </row>
    <row r="787" spans="10:20" x14ac:dyDescent="0.35">
      <c r="J787">
        <v>2014</v>
      </c>
      <c r="K787" t="s">
        <v>7</v>
      </c>
      <c r="L787" t="s">
        <v>276</v>
      </c>
      <c r="M787" t="s">
        <v>16269</v>
      </c>
      <c r="O787" t="s">
        <v>16298</v>
      </c>
      <c r="P787" t="s">
        <v>736</v>
      </c>
      <c r="Q787">
        <v>744</v>
      </c>
      <c r="R787">
        <v>2.09</v>
      </c>
      <c r="S787">
        <v>3.95</v>
      </c>
      <c r="T787">
        <v>1.5267175572519084E-3</v>
      </c>
    </row>
    <row r="788" spans="10:20" x14ac:dyDescent="0.35">
      <c r="J788">
        <v>2014</v>
      </c>
      <c r="K788" t="s">
        <v>7</v>
      </c>
      <c r="L788" t="s">
        <v>276</v>
      </c>
      <c r="M788" t="s">
        <v>16269</v>
      </c>
      <c r="O788" t="s">
        <v>16301</v>
      </c>
      <c r="P788" t="s">
        <v>737</v>
      </c>
      <c r="Q788">
        <v>960</v>
      </c>
      <c r="R788">
        <v>2.21</v>
      </c>
      <c r="S788">
        <v>3.64</v>
      </c>
      <c r="T788">
        <v>1.5649452269170579E-3</v>
      </c>
    </row>
    <row r="789" spans="10:20" x14ac:dyDescent="0.35">
      <c r="J789">
        <v>2014</v>
      </c>
      <c r="K789" t="s">
        <v>7</v>
      </c>
      <c r="L789" t="s">
        <v>276</v>
      </c>
      <c r="M789" t="s">
        <v>16269</v>
      </c>
      <c r="O789" t="s">
        <v>16304</v>
      </c>
      <c r="P789" t="s">
        <v>738</v>
      </c>
      <c r="Q789">
        <v>816</v>
      </c>
      <c r="R789">
        <v>2.25</v>
      </c>
      <c r="S789">
        <v>3.3</v>
      </c>
      <c r="T789">
        <v>1.3054830287206266E-3</v>
      </c>
    </row>
    <row r="790" spans="10:20" x14ac:dyDescent="0.35">
      <c r="J790">
        <v>2014</v>
      </c>
      <c r="K790" t="s">
        <v>7</v>
      </c>
      <c r="L790" t="s">
        <v>276</v>
      </c>
      <c r="M790" t="s">
        <v>16269</v>
      </c>
      <c r="O790" t="s">
        <v>16307</v>
      </c>
      <c r="P790" t="s">
        <v>739</v>
      </c>
      <c r="Q790">
        <v>780</v>
      </c>
      <c r="R790">
        <v>2.84</v>
      </c>
      <c r="S790">
        <v>3.96</v>
      </c>
      <c r="T790">
        <v>1.3605442176870747E-3</v>
      </c>
    </row>
    <row r="791" spans="10:20" x14ac:dyDescent="0.35">
      <c r="J791">
        <v>2014</v>
      </c>
      <c r="K791" t="s">
        <v>7</v>
      </c>
      <c r="L791" t="s">
        <v>276</v>
      </c>
      <c r="M791" t="s">
        <v>16269</v>
      </c>
      <c r="O791" t="s">
        <v>16310</v>
      </c>
      <c r="P791" t="s">
        <v>740</v>
      </c>
      <c r="Q791">
        <v>1188</v>
      </c>
      <c r="R791">
        <v>2.97</v>
      </c>
      <c r="S791">
        <v>3.29</v>
      </c>
      <c r="T791">
        <v>1.7241379310344827E-3</v>
      </c>
    </row>
    <row r="792" spans="10:20" x14ac:dyDescent="0.35">
      <c r="J792">
        <v>2014</v>
      </c>
      <c r="K792" t="s">
        <v>7</v>
      </c>
      <c r="L792" t="s">
        <v>276</v>
      </c>
      <c r="M792" t="s">
        <v>16269</v>
      </c>
      <c r="O792" t="s">
        <v>16313</v>
      </c>
      <c r="P792" t="s">
        <v>741</v>
      </c>
      <c r="Q792">
        <v>1176</v>
      </c>
      <c r="R792">
        <v>2.2999999999999998</v>
      </c>
      <c r="S792">
        <v>3.36</v>
      </c>
      <c r="T792">
        <v>1.6077170418006431E-3</v>
      </c>
    </row>
    <row r="793" spans="10:20" x14ac:dyDescent="0.35">
      <c r="J793">
        <v>2014</v>
      </c>
      <c r="K793" t="s">
        <v>7</v>
      </c>
      <c r="L793" t="s">
        <v>276</v>
      </c>
      <c r="M793" t="s">
        <v>16269</v>
      </c>
      <c r="O793" t="s">
        <v>16316</v>
      </c>
      <c r="P793" t="s">
        <v>742</v>
      </c>
      <c r="Q793">
        <v>648</v>
      </c>
      <c r="R793">
        <v>2.64</v>
      </c>
      <c r="S793">
        <v>3.5</v>
      </c>
      <c r="T793">
        <v>1.1037527593818985E-3</v>
      </c>
    </row>
    <row r="794" spans="10:20" x14ac:dyDescent="0.35">
      <c r="J794">
        <v>2014</v>
      </c>
      <c r="K794" t="s">
        <v>7</v>
      </c>
      <c r="L794" t="s">
        <v>276</v>
      </c>
      <c r="M794" t="s">
        <v>16269</v>
      </c>
      <c r="O794" t="s">
        <v>16319</v>
      </c>
      <c r="P794" t="s">
        <v>743</v>
      </c>
      <c r="Q794">
        <v>1104</v>
      </c>
      <c r="R794">
        <v>2.25</v>
      </c>
      <c r="S794">
        <v>3.38</v>
      </c>
      <c r="T794">
        <v>1.1627906976744186E-3</v>
      </c>
    </row>
    <row r="795" spans="10:20" x14ac:dyDescent="0.35">
      <c r="J795">
        <v>2014</v>
      </c>
      <c r="K795" t="s">
        <v>7</v>
      </c>
      <c r="L795" t="s">
        <v>276</v>
      </c>
      <c r="M795" t="s">
        <v>16269</v>
      </c>
      <c r="O795" t="s">
        <v>16322</v>
      </c>
      <c r="P795" t="s">
        <v>744</v>
      </c>
      <c r="Q795">
        <v>1020</v>
      </c>
      <c r="R795">
        <v>2.4900000000000002</v>
      </c>
      <c r="S795">
        <v>3.89</v>
      </c>
      <c r="T795">
        <v>1.2594458438287153E-3</v>
      </c>
    </row>
    <row r="796" spans="10:20" x14ac:dyDescent="0.35">
      <c r="J796">
        <v>2014</v>
      </c>
      <c r="K796" t="s">
        <v>7</v>
      </c>
      <c r="L796" t="s">
        <v>276</v>
      </c>
      <c r="M796" t="s">
        <v>16269</v>
      </c>
      <c r="O796" t="s">
        <v>16325</v>
      </c>
      <c r="P796" t="s">
        <v>745</v>
      </c>
      <c r="Q796">
        <v>1116</v>
      </c>
      <c r="R796">
        <v>2.04</v>
      </c>
      <c r="S796">
        <v>3.45</v>
      </c>
      <c r="T796">
        <v>1.2195121951219512E-3</v>
      </c>
    </row>
    <row r="797" spans="10:20" x14ac:dyDescent="0.35">
      <c r="J797">
        <v>2014</v>
      </c>
      <c r="K797" t="s">
        <v>7</v>
      </c>
      <c r="L797" t="s">
        <v>276</v>
      </c>
      <c r="M797" t="s">
        <v>16269</v>
      </c>
      <c r="O797" t="s">
        <v>16328</v>
      </c>
      <c r="P797" t="s">
        <v>746</v>
      </c>
      <c r="Q797">
        <v>924</v>
      </c>
      <c r="R797">
        <v>2.42</v>
      </c>
      <c r="S797">
        <v>3.48</v>
      </c>
      <c r="T797">
        <v>1.0593220338983051E-3</v>
      </c>
    </row>
    <row r="798" spans="10:20" x14ac:dyDescent="0.35">
      <c r="J798">
        <v>2014</v>
      </c>
      <c r="K798" t="s">
        <v>7</v>
      </c>
      <c r="L798" t="s">
        <v>276</v>
      </c>
      <c r="M798" t="s">
        <v>16269</v>
      </c>
      <c r="O798" t="s">
        <v>16331</v>
      </c>
      <c r="P798" t="s">
        <v>747</v>
      </c>
      <c r="Q798">
        <v>960</v>
      </c>
      <c r="R798">
        <v>2.61</v>
      </c>
      <c r="S798">
        <v>3.21</v>
      </c>
      <c r="T798">
        <v>1.7006802721088435E-3</v>
      </c>
    </row>
    <row r="799" spans="10:20" x14ac:dyDescent="0.35">
      <c r="J799">
        <v>2014</v>
      </c>
      <c r="K799" t="s">
        <v>7</v>
      </c>
      <c r="L799" t="s">
        <v>276</v>
      </c>
      <c r="M799" t="s">
        <v>16269</v>
      </c>
      <c r="O799" t="s">
        <v>16334</v>
      </c>
      <c r="P799" t="s">
        <v>748</v>
      </c>
      <c r="Q799">
        <v>792</v>
      </c>
      <c r="R799">
        <v>2.34</v>
      </c>
      <c r="S799">
        <v>3.84</v>
      </c>
      <c r="T799">
        <v>1.0395010395010396E-3</v>
      </c>
    </row>
    <row r="800" spans="10:20" x14ac:dyDescent="0.35">
      <c r="J800">
        <v>2014</v>
      </c>
      <c r="K800" t="s">
        <v>7</v>
      </c>
      <c r="L800" t="s">
        <v>276</v>
      </c>
      <c r="M800" t="s">
        <v>16269</v>
      </c>
      <c r="O800" t="s">
        <v>16337</v>
      </c>
      <c r="P800" t="s">
        <v>749</v>
      </c>
      <c r="Q800">
        <v>1056</v>
      </c>
      <c r="R800">
        <v>2.73</v>
      </c>
      <c r="S800">
        <v>3.47</v>
      </c>
      <c r="T800">
        <v>1.7152658662092624E-3</v>
      </c>
    </row>
    <row r="801" spans="10:20" x14ac:dyDescent="0.35">
      <c r="J801">
        <v>2014</v>
      </c>
      <c r="K801" t="s">
        <v>7</v>
      </c>
      <c r="L801" t="s">
        <v>276</v>
      </c>
      <c r="M801" t="s">
        <v>16269</v>
      </c>
      <c r="O801" t="s">
        <v>16199</v>
      </c>
      <c r="P801" t="s">
        <v>750</v>
      </c>
      <c r="Q801">
        <v>864</v>
      </c>
      <c r="R801">
        <v>2.73</v>
      </c>
      <c r="S801">
        <v>3.61</v>
      </c>
      <c r="T801">
        <v>1.4925373134328358E-3</v>
      </c>
    </row>
    <row r="802" spans="10:20" x14ac:dyDescent="0.35">
      <c r="J802">
        <v>2014</v>
      </c>
      <c r="K802" t="s">
        <v>7</v>
      </c>
      <c r="L802" t="s">
        <v>276</v>
      </c>
      <c r="M802" t="s">
        <v>16269</v>
      </c>
      <c r="O802" t="s">
        <v>16202</v>
      </c>
      <c r="P802" t="s">
        <v>751</v>
      </c>
      <c r="Q802">
        <v>1164</v>
      </c>
      <c r="R802">
        <v>2.91</v>
      </c>
      <c r="S802">
        <v>3.71</v>
      </c>
      <c r="T802">
        <v>1.0427528675703858E-3</v>
      </c>
    </row>
    <row r="803" spans="10:20" x14ac:dyDescent="0.35">
      <c r="J803">
        <v>2014</v>
      </c>
      <c r="K803" t="s">
        <v>7</v>
      </c>
      <c r="L803" t="s">
        <v>276</v>
      </c>
      <c r="M803" t="s">
        <v>16269</v>
      </c>
      <c r="O803" t="s">
        <v>16205</v>
      </c>
      <c r="P803" t="s">
        <v>752</v>
      </c>
      <c r="Q803">
        <v>972</v>
      </c>
      <c r="R803">
        <v>2.91</v>
      </c>
      <c r="S803">
        <v>3.52</v>
      </c>
      <c r="T803">
        <v>1.6286644951140066E-3</v>
      </c>
    </row>
    <row r="804" spans="10:20" x14ac:dyDescent="0.35">
      <c r="J804">
        <v>2014</v>
      </c>
      <c r="K804" t="s">
        <v>7</v>
      </c>
      <c r="L804" t="s">
        <v>276</v>
      </c>
      <c r="M804" t="s">
        <v>16269</v>
      </c>
      <c r="O804" t="s">
        <v>16208</v>
      </c>
      <c r="P804" t="s">
        <v>753</v>
      </c>
      <c r="Q804">
        <v>852</v>
      </c>
      <c r="R804">
        <v>2.9</v>
      </c>
      <c r="S804">
        <v>3.59</v>
      </c>
      <c r="T804">
        <v>1.1389521640091116E-3</v>
      </c>
    </row>
    <row r="805" spans="10:20" x14ac:dyDescent="0.35">
      <c r="J805">
        <v>2014</v>
      </c>
      <c r="K805" t="s">
        <v>7</v>
      </c>
      <c r="L805" t="s">
        <v>276</v>
      </c>
      <c r="M805" t="s">
        <v>16269</v>
      </c>
      <c r="O805" t="s">
        <v>16211</v>
      </c>
      <c r="P805" t="s">
        <v>754</v>
      </c>
      <c r="Q805">
        <v>1056</v>
      </c>
      <c r="R805">
        <v>2.81</v>
      </c>
      <c r="S805">
        <v>3.78</v>
      </c>
      <c r="T805">
        <v>1.2254901960784314E-3</v>
      </c>
    </row>
    <row r="806" spans="10:20" x14ac:dyDescent="0.35">
      <c r="J806">
        <v>2014</v>
      </c>
      <c r="K806" t="s">
        <v>7</v>
      </c>
      <c r="L806" t="s">
        <v>276</v>
      </c>
      <c r="M806" t="s">
        <v>16269</v>
      </c>
      <c r="O806" t="s">
        <v>16214</v>
      </c>
      <c r="P806" t="s">
        <v>755</v>
      </c>
      <c r="Q806">
        <v>1092</v>
      </c>
      <c r="R806">
        <v>3</v>
      </c>
      <c r="S806">
        <v>3.23</v>
      </c>
      <c r="T806">
        <v>1.1198208286674132E-3</v>
      </c>
    </row>
    <row r="807" spans="10:20" x14ac:dyDescent="0.35">
      <c r="J807">
        <v>2014</v>
      </c>
      <c r="K807" t="s">
        <v>7</v>
      </c>
      <c r="L807" t="s">
        <v>276</v>
      </c>
      <c r="M807" t="s">
        <v>16269</v>
      </c>
      <c r="O807" t="s">
        <v>16217</v>
      </c>
      <c r="P807" t="s">
        <v>756</v>
      </c>
      <c r="Q807">
        <v>708</v>
      </c>
      <c r="R807">
        <v>2.74</v>
      </c>
      <c r="S807">
        <v>3.67</v>
      </c>
      <c r="T807">
        <v>1.6103059581320451E-3</v>
      </c>
    </row>
    <row r="808" spans="10:20" x14ac:dyDescent="0.35">
      <c r="J808">
        <v>2014</v>
      </c>
      <c r="K808" t="s">
        <v>7</v>
      </c>
      <c r="L808" t="s">
        <v>276</v>
      </c>
      <c r="M808" t="s">
        <v>16269</v>
      </c>
      <c r="O808" t="s">
        <v>16220</v>
      </c>
      <c r="P808" t="s">
        <v>757</v>
      </c>
      <c r="Q808">
        <v>1056</v>
      </c>
      <c r="R808">
        <v>2.72</v>
      </c>
      <c r="S808">
        <v>3.25</v>
      </c>
      <c r="T808">
        <v>1.3623978201634877E-3</v>
      </c>
    </row>
    <row r="809" spans="10:20" x14ac:dyDescent="0.35">
      <c r="J809">
        <v>2014</v>
      </c>
      <c r="K809" t="s">
        <v>7</v>
      </c>
      <c r="L809" t="s">
        <v>276</v>
      </c>
      <c r="M809" t="s">
        <v>16269</v>
      </c>
      <c r="O809" t="s">
        <v>16223</v>
      </c>
      <c r="P809" t="s">
        <v>758</v>
      </c>
      <c r="Q809">
        <v>732</v>
      </c>
      <c r="R809">
        <v>2.1800000000000002</v>
      </c>
      <c r="S809">
        <v>3.76</v>
      </c>
      <c r="T809">
        <v>1.375515818431912E-3</v>
      </c>
    </row>
    <row r="810" spans="10:20" x14ac:dyDescent="0.35">
      <c r="J810">
        <v>2014</v>
      </c>
      <c r="K810" t="s">
        <v>7</v>
      </c>
      <c r="L810" t="s">
        <v>276</v>
      </c>
      <c r="M810" t="s">
        <v>16269</v>
      </c>
      <c r="O810" t="s">
        <v>16226</v>
      </c>
      <c r="P810" t="s">
        <v>759</v>
      </c>
      <c r="Q810">
        <v>1200</v>
      </c>
      <c r="R810">
        <v>2.76</v>
      </c>
      <c r="S810">
        <v>3.53</v>
      </c>
      <c r="T810">
        <v>1.7331022530329288E-3</v>
      </c>
    </row>
    <row r="811" spans="10:20" x14ac:dyDescent="0.35">
      <c r="J811">
        <v>2014</v>
      </c>
      <c r="K811" t="s">
        <v>7</v>
      </c>
      <c r="L811" t="s">
        <v>276</v>
      </c>
      <c r="M811" t="s">
        <v>16269</v>
      </c>
      <c r="O811" t="s">
        <v>16229</v>
      </c>
      <c r="P811" t="s">
        <v>760</v>
      </c>
      <c r="Q811">
        <v>1140</v>
      </c>
      <c r="R811">
        <v>2.4700000000000002</v>
      </c>
      <c r="S811">
        <v>3.25</v>
      </c>
      <c r="T811">
        <v>1.037344398340249E-3</v>
      </c>
    </row>
    <row r="812" spans="10:20" x14ac:dyDescent="0.35">
      <c r="J812">
        <v>2014</v>
      </c>
      <c r="K812" t="s">
        <v>7</v>
      </c>
      <c r="L812" t="s">
        <v>276</v>
      </c>
      <c r="M812" t="s">
        <v>16269</v>
      </c>
      <c r="O812" t="s">
        <v>16232</v>
      </c>
      <c r="P812" t="s">
        <v>761</v>
      </c>
      <c r="Q812">
        <v>1092</v>
      </c>
      <c r="R812">
        <v>2.17</v>
      </c>
      <c r="S812">
        <v>3.65</v>
      </c>
      <c r="T812">
        <v>1.5360983102918587E-3</v>
      </c>
    </row>
    <row r="813" spans="10:20" x14ac:dyDescent="0.35">
      <c r="J813">
        <v>2014</v>
      </c>
      <c r="K813" t="s">
        <v>7</v>
      </c>
      <c r="L813" t="s">
        <v>276</v>
      </c>
      <c r="M813" t="s">
        <v>16269</v>
      </c>
      <c r="O813" t="s">
        <v>16235</v>
      </c>
      <c r="P813" t="s">
        <v>762</v>
      </c>
      <c r="Q813">
        <v>984</v>
      </c>
      <c r="R813">
        <v>2.0299999999999998</v>
      </c>
      <c r="S813">
        <v>3.62</v>
      </c>
      <c r="T813">
        <v>1.7761989342806395E-3</v>
      </c>
    </row>
    <row r="814" spans="10:20" x14ac:dyDescent="0.35">
      <c r="J814">
        <v>2014</v>
      </c>
      <c r="K814" t="s">
        <v>7</v>
      </c>
      <c r="L814" t="s">
        <v>276</v>
      </c>
      <c r="M814" t="s">
        <v>16269</v>
      </c>
      <c r="O814" t="s">
        <v>16238</v>
      </c>
      <c r="P814" t="s">
        <v>763</v>
      </c>
      <c r="Q814">
        <v>900</v>
      </c>
      <c r="R814">
        <v>2.5099999999999998</v>
      </c>
      <c r="S814">
        <v>3.21</v>
      </c>
      <c r="T814">
        <v>1.0427528675703858E-3</v>
      </c>
    </row>
    <row r="815" spans="10:20" x14ac:dyDescent="0.35">
      <c r="J815">
        <v>2014</v>
      </c>
      <c r="K815" t="s">
        <v>7</v>
      </c>
      <c r="L815" t="s">
        <v>276</v>
      </c>
      <c r="M815" t="s">
        <v>16269</v>
      </c>
      <c r="O815" t="s">
        <v>16241</v>
      </c>
      <c r="P815" t="s">
        <v>764</v>
      </c>
      <c r="Q815">
        <v>948</v>
      </c>
      <c r="R815">
        <v>2.96</v>
      </c>
      <c r="S815">
        <v>3.97</v>
      </c>
      <c r="T815">
        <v>1.3947001394700139E-3</v>
      </c>
    </row>
    <row r="816" spans="10:20" x14ac:dyDescent="0.35">
      <c r="J816">
        <v>2014</v>
      </c>
      <c r="K816" t="s">
        <v>7</v>
      </c>
      <c r="L816" t="s">
        <v>276</v>
      </c>
      <c r="M816" t="s">
        <v>16269</v>
      </c>
      <c r="O816" t="s">
        <v>16244</v>
      </c>
      <c r="P816" t="s">
        <v>765</v>
      </c>
      <c r="Q816">
        <v>924</v>
      </c>
      <c r="R816">
        <v>2.93</v>
      </c>
      <c r="S816">
        <v>3.43</v>
      </c>
      <c r="T816">
        <v>1.4749262536873156E-3</v>
      </c>
    </row>
    <row r="817" spans="10:20" x14ac:dyDescent="0.35">
      <c r="J817">
        <v>2014</v>
      </c>
      <c r="K817" t="s">
        <v>7</v>
      </c>
      <c r="L817" t="s">
        <v>276</v>
      </c>
      <c r="M817" t="s">
        <v>16269</v>
      </c>
      <c r="O817" t="s">
        <v>16247</v>
      </c>
      <c r="P817" t="s">
        <v>766</v>
      </c>
      <c r="Q817">
        <v>1200</v>
      </c>
      <c r="R817">
        <v>2.81</v>
      </c>
      <c r="S817">
        <v>3.53</v>
      </c>
      <c r="T817">
        <v>1.3623978201634877E-3</v>
      </c>
    </row>
    <row r="818" spans="10:20" x14ac:dyDescent="0.35">
      <c r="J818">
        <v>2014</v>
      </c>
      <c r="K818" t="s">
        <v>7</v>
      </c>
      <c r="L818" t="s">
        <v>276</v>
      </c>
      <c r="M818" t="s">
        <v>16269</v>
      </c>
      <c r="O818" t="s">
        <v>16250</v>
      </c>
      <c r="P818" t="s">
        <v>767</v>
      </c>
      <c r="Q818">
        <v>1164</v>
      </c>
      <c r="R818">
        <v>2.78</v>
      </c>
      <c r="S818">
        <v>3.83</v>
      </c>
      <c r="T818">
        <v>1.6666666666666668E-3</v>
      </c>
    </row>
    <row r="819" spans="10:20" x14ac:dyDescent="0.35">
      <c r="J819">
        <v>2014</v>
      </c>
      <c r="K819" t="s">
        <v>7</v>
      </c>
      <c r="L819" t="s">
        <v>276</v>
      </c>
      <c r="M819" t="s">
        <v>16269</v>
      </c>
      <c r="O819" t="s">
        <v>16253</v>
      </c>
      <c r="P819" t="s">
        <v>768</v>
      </c>
      <c r="Q819">
        <v>900</v>
      </c>
      <c r="R819">
        <v>2.0299999999999998</v>
      </c>
      <c r="S819">
        <v>3.44</v>
      </c>
      <c r="T819">
        <v>1.053740779768177E-3</v>
      </c>
    </row>
    <row r="820" spans="10:20" x14ac:dyDescent="0.35">
      <c r="J820">
        <v>2014</v>
      </c>
      <c r="K820" t="s">
        <v>7</v>
      </c>
      <c r="L820" t="s">
        <v>276</v>
      </c>
      <c r="M820" t="s">
        <v>16269</v>
      </c>
      <c r="O820" t="s">
        <v>16256</v>
      </c>
      <c r="P820" t="s">
        <v>769</v>
      </c>
      <c r="Q820">
        <v>876</v>
      </c>
      <c r="R820">
        <v>2.4700000000000002</v>
      </c>
      <c r="S820">
        <v>3.93</v>
      </c>
      <c r="T820">
        <v>1.2048192771084338E-3</v>
      </c>
    </row>
    <row r="821" spans="10:20" x14ac:dyDescent="0.35">
      <c r="J821">
        <v>2014</v>
      </c>
      <c r="K821" t="s">
        <v>7</v>
      </c>
      <c r="L821" t="s">
        <v>276</v>
      </c>
      <c r="M821" t="s">
        <v>16269</v>
      </c>
      <c r="O821" t="s">
        <v>16259</v>
      </c>
      <c r="P821" t="s">
        <v>770</v>
      </c>
      <c r="Q821">
        <v>924</v>
      </c>
      <c r="R821">
        <v>2.06</v>
      </c>
      <c r="S821">
        <v>3.38</v>
      </c>
      <c r="T821">
        <v>1.589825119236884E-3</v>
      </c>
    </row>
    <row r="822" spans="10:20" x14ac:dyDescent="0.35">
      <c r="J822">
        <v>2014</v>
      </c>
      <c r="K822" t="s">
        <v>7</v>
      </c>
      <c r="L822" t="s">
        <v>276</v>
      </c>
      <c r="M822" t="s">
        <v>16269</v>
      </c>
      <c r="O822" t="s">
        <v>16262</v>
      </c>
      <c r="P822" t="s">
        <v>771</v>
      </c>
      <c r="Q822">
        <v>660</v>
      </c>
      <c r="R822">
        <v>2.76</v>
      </c>
      <c r="S822">
        <v>3.29</v>
      </c>
      <c r="T822">
        <v>1.5772870662460567E-3</v>
      </c>
    </row>
    <row r="823" spans="10:20" x14ac:dyDescent="0.35">
      <c r="J823">
        <v>2014</v>
      </c>
      <c r="K823" t="s">
        <v>7</v>
      </c>
      <c r="L823" t="s">
        <v>276</v>
      </c>
      <c r="M823" t="s">
        <v>16269</v>
      </c>
      <c r="O823" t="s">
        <v>16265</v>
      </c>
      <c r="P823" t="s">
        <v>772</v>
      </c>
      <c r="Q823">
        <v>660</v>
      </c>
      <c r="R823">
        <v>2.1</v>
      </c>
      <c r="S823">
        <v>3.66</v>
      </c>
      <c r="T823">
        <v>1.7793594306049821E-3</v>
      </c>
    </row>
    <row r="824" spans="10:20" x14ac:dyDescent="0.35">
      <c r="J824">
        <v>2014</v>
      </c>
      <c r="K824" t="s">
        <v>7</v>
      </c>
      <c r="L824" t="s">
        <v>276</v>
      </c>
      <c r="M824" t="s">
        <v>16269</v>
      </c>
      <c r="O824" t="s">
        <v>16268</v>
      </c>
      <c r="P824" t="s">
        <v>773</v>
      </c>
      <c r="Q824">
        <v>648</v>
      </c>
      <c r="R824">
        <v>2.83</v>
      </c>
      <c r="S824">
        <v>3.67</v>
      </c>
      <c r="T824">
        <v>1.4184397163120568E-3</v>
      </c>
    </row>
    <row r="825" spans="10:20" x14ac:dyDescent="0.35">
      <c r="J825">
        <v>2014</v>
      </c>
      <c r="K825" t="s">
        <v>7</v>
      </c>
      <c r="L825" t="s">
        <v>276</v>
      </c>
      <c r="M825" t="s">
        <v>16269</v>
      </c>
      <c r="O825" t="s">
        <v>16271</v>
      </c>
      <c r="P825" t="s">
        <v>774</v>
      </c>
      <c r="Q825">
        <v>624</v>
      </c>
      <c r="R825">
        <v>2.2000000000000002</v>
      </c>
      <c r="S825">
        <v>3.6</v>
      </c>
      <c r="T825">
        <v>1.0940919037199124E-3</v>
      </c>
    </row>
    <row r="826" spans="10:20" x14ac:dyDescent="0.35">
      <c r="J826">
        <v>2014</v>
      </c>
      <c r="K826" t="s">
        <v>7</v>
      </c>
      <c r="L826" t="s">
        <v>276</v>
      </c>
      <c r="M826" t="s">
        <v>16269</v>
      </c>
      <c r="O826" t="s">
        <v>16274</v>
      </c>
      <c r="P826" t="s">
        <v>775</v>
      </c>
      <c r="Q826">
        <v>612</v>
      </c>
      <c r="R826">
        <v>2.73</v>
      </c>
      <c r="S826">
        <v>3.83</v>
      </c>
      <c r="T826">
        <v>1.4858841010401188E-3</v>
      </c>
    </row>
    <row r="827" spans="10:20" x14ac:dyDescent="0.35">
      <c r="J827">
        <v>2014</v>
      </c>
      <c r="K827" t="s">
        <v>7</v>
      </c>
      <c r="L827" t="s">
        <v>276</v>
      </c>
      <c r="M827" t="s">
        <v>16269</v>
      </c>
      <c r="O827" t="s">
        <v>16277</v>
      </c>
      <c r="P827" t="s">
        <v>776</v>
      </c>
      <c r="Q827">
        <v>672</v>
      </c>
      <c r="R827">
        <v>2.25</v>
      </c>
      <c r="S827">
        <v>3.91</v>
      </c>
      <c r="T827">
        <v>1.4705882352941176E-3</v>
      </c>
    </row>
    <row r="828" spans="10:20" x14ac:dyDescent="0.35">
      <c r="J828">
        <v>2014</v>
      </c>
      <c r="K828" t="s">
        <v>7</v>
      </c>
      <c r="L828" t="s">
        <v>276</v>
      </c>
      <c r="M828" t="s">
        <v>16269</v>
      </c>
      <c r="O828" t="s">
        <v>16280</v>
      </c>
      <c r="P828" t="s">
        <v>777</v>
      </c>
      <c r="Q828">
        <v>948</v>
      </c>
      <c r="R828">
        <v>2.31</v>
      </c>
      <c r="S828">
        <v>3.9</v>
      </c>
      <c r="T828">
        <v>1.6556291390728477E-3</v>
      </c>
    </row>
    <row r="829" spans="10:20" x14ac:dyDescent="0.35">
      <c r="J829">
        <v>2014</v>
      </c>
      <c r="K829" t="s">
        <v>7</v>
      </c>
      <c r="L829" t="s">
        <v>276</v>
      </c>
      <c r="M829" t="s">
        <v>16269</v>
      </c>
      <c r="O829" t="s">
        <v>16283</v>
      </c>
      <c r="P829" t="s">
        <v>778</v>
      </c>
      <c r="Q829">
        <v>732</v>
      </c>
      <c r="R829">
        <v>2.4700000000000002</v>
      </c>
      <c r="S829">
        <v>3.75</v>
      </c>
      <c r="T829">
        <v>1.1312217194570137E-3</v>
      </c>
    </row>
    <row r="830" spans="10:20" x14ac:dyDescent="0.35">
      <c r="J830">
        <v>2014</v>
      </c>
      <c r="K830" t="s">
        <v>7</v>
      </c>
      <c r="L830" t="s">
        <v>276</v>
      </c>
      <c r="M830" t="s">
        <v>16269</v>
      </c>
      <c r="O830" t="s">
        <v>16286</v>
      </c>
      <c r="P830" t="s">
        <v>779</v>
      </c>
      <c r="Q830">
        <v>1092</v>
      </c>
      <c r="R830">
        <v>2.69</v>
      </c>
      <c r="S830">
        <v>3.99</v>
      </c>
      <c r="T830">
        <v>1.0893246187363835E-3</v>
      </c>
    </row>
    <row r="831" spans="10:20" x14ac:dyDescent="0.35">
      <c r="J831">
        <v>2014</v>
      </c>
      <c r="K831" t="s">
        <v>7</v>
      </c>
      <c r="L831" t="s">
        <v>276</v>
      </c>
      <c r="M831" t="s">
        <v>16269</v>
      </c>
      <c r="O831" t="s">
        <v>16289</v>
      </c>
      <c r="P831" t="s">
        <v>780</v>
      </c>
      <c r="Q831">
        <v>1116</v>
      </c>
      <c r="R831">
        <v>2.94</v>
      </c>
      <c r="S831">
        <v>3.27</v>
      </c>
      <c r="T831">
        <v>1.0438413361169101E-3</v>
      </c>
    </row>
    <row r="832" spans="10:20" x14ac:dyDescent="0.35">
      <c r="J832">
        <v>2014</v>
      </c>
      <c r="K832" t="s">
        <v>7</v>
      </c>
      <c r="L832" t="s">
        <v>276</v>
      </c>
      <c r="M832" t="s">
        <v>16269</v>
      </c>
      <c r="O832" t="s">
        <v>16292</v>
      </c>
      <c r="P832" t="s">
        <v>781</v>
      </c>
      <c r="Q832">
        <v>972</v>
      </c>
      <c r="R832">
        <v>2.37</v>
      </c>
      <c r="S832">
        <v>3.83</v>
      </c>
      <c r="T832">
        <v>1.5698587127158557E-3</v>
      </c>
    </row>
    <row r="833" spans="10:20" x14ac:dyDescent="0.35">
      <c r="J833">
        <v>2014</v>
      </c>
      <c r="K833" t="s">
        <v>7</v>
      </c>
      <c r="L833" t="s">
        <v>276</v>
      </c>
      <c r="M833" t="s">
        <v>16269</v>
      </c>
      <c r="O833" t="s">
        <v>16295</v>
      </c>
      <c r="P833" t="s">
        <v>782</v>
      </c>
      <c r="Q833">
        <v>972</v>
      </c>
      <c r="R833">
        <v>2.62</v>
      </c>
      <c r="S833">
        <v>3.5</v>
      </c>
      <c r="T833">
        <v>1.736111111111111E-3</v>
      </c>
    </row>
    <row r="834" spans="10:20" x14ac:dyDescent="0.35">
      <c r="J834">
        <v>2014</v>
      </c>
      <c r="K834" t="s">
        <v>7</v>
      </c>
      <c r="L834" t="s">
        <v>276</v>
      </c>
      <c r="M834" t="s">
        <v>16269</v>
      </c>
      <c r="O834" t="s">
        <v>16298</v>
      </c>
      <c r="P834" t="s">
        <v>783</v>
      </c>
      <c r="Q834">
        <v>1044</v>
      </c>
      <c r="R834">
        <v>2.4300000000000002</v>
      </c>
      <c r="S834">
        <v>3.29</v>
      </c>
      <c r="T834">
        <v>1.3850415512465374E-3</v>
      </c>
    </row>
    <row r="835" spans="10:20" x14ac:dyDescent="0.35">
      <c r="J835">
        <v>2014</v>
      </c>
      <c r="K835" t="s">
        <v>7</v>
      </c>
      <c r="L835" t="s">
        <v>276</v>
      </c>
      <c r="M835" t="s">
        <v>16269</v>
      </c>
      <c r="O835" t="s">
        <v>16301</v>
      </c>
      <c r="P835" t="s">
        <v>3666</v>
      </c>
      <c r="Q835">
        <v>624</v>
      </c>
      <c r="R835">
        <v>2.52</v>
      </c>
      <c r="S835">
        <v>3.84</v>
      </c>
      <c r="T835">
        <v>1.652892561983471E-3</v>
      </c>
    </row>
    <row r="836" spans="10:20" x14ac:dyDescent="0.35">
      <c r="J836">
        <v>2014</v>
      </c>
      <c r="K836" t="s">
        <v>7</v>
      </c>
      <c r="L836" t="s">
        <v>276</v>
      </c>
      <c r="M836" t="s">
        <v>16269</v>
      </c>
      <c r="O836" t="s">
        <v>16304</v>
      </c>
      <c r="P836" t="s">
        <v>784</v>
      </c>
      <c r="Q836">
        <v>1068</v>
      </c>
      <c r="R836">
        <v>2.0299999999999998</v>
      </c>
      <c r="S836">
        <v>3.36</v>
      </c>
      <c r="T836">
        <v>1.2121212121212121E-3</v>
      </c>
    </row>
    <row r="837" spans="10:20" x14ac:dyDescent="0.35">
      <c r="J837">
        <v>2014</v>
      </c>
      <c r="K837" t="s">
        <v>7</v>
      </c>
      <c r="L837" t="s">
        <v>276</v>
      </c>
      <c r="M837" t="s">
        <v>16269</v>
      </c>
      <c r="O837" t="s">
        <v>16307</v>
      </c>
      <c r="P837" t="s">
        <v>785</v>
      </c>
      <c r="Q837">
        <v>900</v>
      </c>
      <c r="R837">
        <v>2.02</v>
      </c>
      <c r="S837">
        <v>3.35</v>
      </c>
      <c r="T837">
        <v>1.0741138560687433E-3</v>
      </c>
    </row>
    <row r="838" spans="10:20" x14ac:dyDescent="0.35">
      <c r="J838">
        <v>2014</v>
      </c>
      <c r="K838" t="s">
        <v>7</v>
      </c>
      <c r="L838" t="s">
        <v>276</v>
      </c>
      <c r="M838" t="s">
        <v>16269</v>
      </c>
      <c r="O838" t="s">
        <v>16310</v>
      </c>
      <c r="P838" t="s">
        <v>786</v>
      </c>
      <c r="Q838">
        <v>780</v>
      </c>
      <c r="R838">
        <v>2.57</v>
      </c>
      <c r="S838">
        <v>3.42</v>
      </c>
      <c r="T838">
        <v>1.0952902519167579E-3</v>
      </c>
    </row>
    <row r="839" spans="10:20" x14ac:dyDescent="0.35">
      <c r="J839">
        <v>2014</v>
      </c>
      <c r="K839" t="s">
        <v>7</v>
      </c>
      <c r="L839" t="s">
        <v>276</v>
      </c>
      <c r="M839" t="s">
        <v>16269</v>
      </c>
      <c r="O839" t="s">
        <v>16313</v>
      </c>
      <c r="P839" t="s">
        <v>787</v>
      </c>
      <c r="Q839">
        <v>1164</v>
      </c>
      <c r="R839">
        <v>2.23</v>
      </c>
      <c r="S839">
        <v>3.53</v>
      </c>
      <c r="T839">
        <v>1.0845986984815619E-3</v>
      </c>
    </row>
    <row r="840" spans="10:20" x14ac:dyDescent="0.35">
      <c r="J840">
        <v>2014</v>
      </c>
      <c r="K840" t="s">
        <v>7</v>
      </c>
      <c r="L840" t="s">
        <v>276</v>
      </c>
      <c r="M840" t="s">
        <v>16269</v>
      </c>
      <c r="O840" t="s">
        <v>16316</v>
      </c>
      <c r="P840" t="s">
        <v>788</v>
      </c>
      <c r="Q840">
        <v>936</v>
      </c>
      <c r="R840">
        <v>2.72</v>
      </c>
      <c r="S840">
        <v>3.25</v>
      </c>
      <c r="T840">
        <v>1.7636684303350969E-3</v>
      </c>
    </row>
    <row r="841" spans="10:20" x14ac:dyDescent="0.35">
      <c r="J841">
        <v>2014</v>
      </c>
      <c r="K841" t="s">
        <v>7</v>
      </c>
      <c r="L841" t="s">
        <v>276</v>
      </c>
      <c r="M841" t="s">
        <v>16269</v>
      </c>
      <c r="O841" t="s">
        <v>16319</v>
      </c>
      <c r="P841" t="s">
        <v>789</v>
      </c>
      <c r="Q841">
        <v>1104</v>
      </c>
      <c r="R841">
        <v>2.38</v>
      </c>
      <c r="S841">
        <v>3.49</v>
      </c>
      <c r="T841">
        <v>1.2722646310432571E-3</v>
      </c>
    </row>
    <row r="842" spans="10:20" x14ac:dyDescent="0.35">
      <c r="J842">
        <v>2014</v>
      </c>
      <c r="K842" t="s">
        <v>7</v>
      </c>
      <c r="L842" t="s">
        <v>276</v>
      </c>
      <c r="M842" t="s">
        <v>16269</v>
      </c>
      <c r="O842" t="s">
        <v>16322</v>
      </c>
      <c r="P842" t="s">
        <v>790</v>
      </c>
      <c r="Q842">
        <v>768</v>
      </c>
      <c r="R842">
        <v>2.4</v>
      </c>
      <c r="S842">
        <v>3.52</v>
      </c>
      <c r="T842">
        <v>1.0752688172043011E-3</v>
      </c>
    </row>
    <row r="843" spans="10:20" x14ac:dyDescent="0.35">
      <c r="J843">
        <v>2014</v>
      </c>
      <c r="K843" t="s">
        <v>7</v>
      </c>
      <c r="L843" t="s">
        <v>276</v>
      </c>
      <c r="M843" t="s">
        <v>16269</v>
      </c>
      <c r="O843" t="s">
        <v>16325</v>
      </c>
      <c r="P843" t="s">
        <v>791</v>
      </c>
      <c r="Q843">
        <v>756</v>
      </c>
      <c r="R843">
        <v>2.5099999999999998</v>
      </c>
      <c r="S843">
        <v>3.39</v>
      </c>
      <c r="T843">
        <v>1.0235414534288639E-3</v>
      </c>
    </row>
    <row r="844" spans="10:20" x14ac:dyDescent="0.35">
      <c r="J844">
        <v>2014</v>
      </c>
      <c r="K844" t="s">
        <v>7</v>
      </c>
      <c r="L844" t="s">
        <v>276</v>
      </c>
      <c r="M844" t="s">
        <v>16269</v>
      </c>
      <c r="O844" t="s">
        <v>16328</v>
      </c>
      <c r="P844" t="s">
        <v>792</v>
      </c>
      <c r="Q844">
        <v>1188</v>
      </c>
      <c r="R844">
        <v>2.69</v>
      </c>
      <c r="S844">
        <v>3.52</v>
      </c>
      <c r="T844">
        <v>1.6051364365971107E-3</v>
      </c>
    </row>
    <row r="845" spans="10:20" x14ac:dyDescent="0.35">
      <c r="J845">
        <v>2014</v>
      </c>
      <c r="K845" t="s">
        <v>7</v>
      </c>
      <c r="L845" t="s">
        <v>276</v>
      </c>
      <c r="M845" t="s">
        <v>16269</v>
      </c>
      <c r="O845" t="s">
        <v>16331</v>
      </c>
      <c r="P845" t="s">
        <v>793</v>
      </c>
      <c r="Q845">
        <v>972</v>
      </c>
      <c r="R845">
        <v>2.09</v>
      </c>
      <c r="S845">
        <v>3.67</v>
      </c>
      <c r="T845">
        <v>1.4164305949008499E-3</v>
      </c>
    </row>
    <row r="846" spans="10:20" x14ac:dyDescent="0.35">
      <c r="J846">
        <v>2014</v>
      </c>
      <c r="K846" t="s">
        <v>7</v>
      </c>
      <c r="L846" t="s">
        <v>276</v>
      </c>
      <c r="M846" t="s">
        <v>16269</v>
      </c>
      <c r="O846" t="s">
        <v>16334</v>
      </c>
      <c r="P846" t="s">
        <v>794</v>
      </c>
      <c r="Q846">
        <v>864</v>
      </c>
      <c r="R846">
        <v>2.91</v>
      </c>
      <c r="S846">
        <v>3.85</v>
      </c>
      <c r="T846">
        <v>1.1695906432748538E-3</v>
      </c>
    </row>
    <row r="847" spans="10:20" x14ac:dyDescent="0.35">
      <c r="J847">
        <v>2014</v>
      </c>
      <c r="K847" t="s">
        <v>7</v>
      </c>
      <c r="L847" t="s">
        <v>276</v>
      </c>
      <c r="M847" t="s">
        <v>16269</v>
      </c>
      <c r="O847" t="s">
        <v>16337</v>
      </c>
      <c r="P847" t="s">
        <v>795</v>
      </c>
      <c r="Q847">
        <v>1080</v>
      </c>
      <c r="R847">
        <v>2.2799999999999998</v>
      </c>
      <c r="S847">
        <v>3.91</v>
      </c>
      <c r="T847">
        <v>1.0626992561105207E-3</v>
      </c>
    </row>
    <row r="848" spans="10:20" x14ac:dyDescent="0.35">
      <c r="J848">
        <v>2014</v>
      </c>
      <c r="K848" t="s">
        <v>7</v>
      </c>
      <c r="L848" t="s">
        <v>276</v>
      </c>
      <c r="M848" t="s">
        <v>16269</v>
      </c>
      <c r="O848" t="s">
        <v>16199</v>
      </c>
      <c r="P848" t="s">
        <v>796</v>
      </c>
      <c r="Q848">
        <v>948</v>
      </c>
      <c r="R848">
        <v>2.61</v>
      </c>
      <c r="S848">
        <v>3.58</v>
      </c>
      <c r="T848">
        <v>1.4025245441795231E-3</v>
      </c>
    </row>
    <row r="849" spans="10:20" x14ac:dyDescent="0.35">
      <c r="J849">
        <v>2014</v>
      </c>
      <c r="K849" t="s">
        <v>7</v>
      </c>
      <c r="L849" t="s">
        <v>276</v>
      </c>
      <c r="M849" t="s">
        <v>16269</v>
      </c>
      <c r="O849" t="s">
        <v>16202</v>
      </c>
      <c r="P849" t="s">
        <v>797</v>
      </c>
      <c r="Q849">
        <v>924</v>
      </c>
      <c r="R849">
        <v>2.71</v>
      </c>
      <c r="S849">
        <v>3.21</v>
      </c>
      <c r="T849">
        <v>1.2690355329949238E-3</v>
      </c>
    </row>
    <row r="850" spans="10:20" x14ac:dyDescent="0.35">
      <c r="J850">
        <v>2014</v>
      </c>
      <c r="K850" t="s">
        <v>7</v>
      </c>
      <c r="L850" t="s">
        <v>276</v>
      </c>
      <c r="M850" t="s">
        <v>16269</v>
      </c>
      <c r="O850" t="s">
        <v>16205</v>
      </c>
      <c r="P850" t="s">
        <v>798</v>
      </c>
      <c r="Q850">
        <v>780</v>
      </c>
      <c r="R850">
        <v>2.04</v>
      </c>
      <c r="S850">
        <v>3.36</v>
      </c>
      <c r="T850">
        <v>1.201923076923077E-3</v>
      </c>
    </row>
    <row r="851" spans="10:20" x14ac:dyDescent="0.35">
      <c r="J851">
        <v>2014</v>
      </c>
      <c r="K851" t="s">
        <v>7</v>
      </c>
      <c r="L851" t="s">
        <v>276</v>
      </c>
      <c r="M851" t="s">
        <v>16269</v>
      </c>
      <c r="O851" t="s">
        <v>16208</v>
      </c>
      <c r="P851" t="s">
        <v>799</v>
      </c>
      <c r="Q851">
        <v>1068</v>
      </c>
      <c r="R851">
        <v>2.46</v>
      </c>
      <c r="S851">
        <v>3.97</v>
      </c>
      <c r="T851">
        <v>1.145475372279496E-3</v>
      </c>
    </row>
    <row r="852" spans="10:20" x14ac:dyDescent="0.35">
      <c r="J852">
        <v>2014</v>
      </c>
      <c r="K852" t="s">
        <v>7</v>
      </c>
      <c r="L852" t="s">
        <v>276</v>
      </c>
      <c r="M852" t="s">
        <v>16269</v>
      </c>
      <c r="O852" t="s">
        <v>16211</v>
      </c>
      <c r="P852" t="s">
        <v>800</v>
      </c>
      <c r="Q852">
        <v>1080</v>
      </c>
      <c r="R852">
        <v>2.0099999999999998</v>
      </c>
      <c r="S852">
        <v>3.82</v>
      </c>
      <c r="T852">
        <v>1.1587485515643105E-3</v>
      </c>
    </row>
    <row r="853" spans="10:20" x14ac:dyDescent="0.35">
      <c r="J853">
        <v>2014</v>
      </c>
      <c r="K853" t="s">
        <v>7</v>
      </c>
      <c r="L853" t="s">
        <v>276</v>
      </c>
      <c r="M853" t="s">
        <v>16269</v>
      </c>
      <c r="O853" t="s">
        <v>16214</v>
      </c>
      <c r="P853" t="s">
        <v>801</v>
      </c>
      <c r="Q853">
        <v>1092</v>
      </c>
      <c r="R853">
        <v>3</v>
      </c>
      <c r="S853">
        <v>3.62</v>
      </c>
      <c r="T853">
        <v>1.7152658662092624E-3</v>
      </c>
    </row>
    <row r="854" spans="10:20" x14ac:dyDescent="0.35">
      <c r="J854">
        <v>2014</v>
      </c>
      <c r="K854" t="s">
        <v>7</v>
      </c>
      <c r="L854" t="s">
        <v>276</v>
      </c>
      <c r="M854" t="s">
        <v>16269</v>
      </c>
      <c r="O854" t="s">
        <v>16217</v>
      </c>
      <c r="P854" t="s">
        <v>802</v>
      </c>
      <c r="Q854">
        <v>972</v>
      </c>
      <c r="R854">
        <v>2.99</v>
      </c>
      <c r="S854">
        <v>3.35</v>
      </c>
      <c r="T854">
        <v>1.288659793814433E-3</v>
      </c>
    </row>
    <row r="855" spans="10:20" x14ac:dyDescent="0.35">
      <c r="J855">
        <v>2014</v>
      </c>
      <c r="K855" t="s">
        <v>7</v>
      </c>
      <c r="L855" t="s">
        <v>276</v>
      </c>
      <c r="M855" t="s">
        <v>16269</v>
      </c>
      <c r="O855" t="s">
        <v>16220</v>
      </c>
      <c r="P855" t="s">
        <v>803</v>
      </c>
      <c r="Q855">
        <v>924</v>
      </c>
      <c r="R855">
        <v>2.9</v>
      </c>
      <c r="S855">
        <v>3.24</v>
      </c>
      <c r="T855">
        <v>1.7452006980802793E-3</v>
      </c>
    </row>
    <row r="856" spans="10:20" x14ac:dyDescent="0.35">
      <c r="J856">
        <v>2014</v>
      </c>
      <c r="K856" t="s">
        <v>7</v>
      </c>
      <c r="L856" t="s">
        <v>276</v>
      </c>
      <c r="M856" t="s">
        <v>16269</v>
      </c>
      <c r="O856" t="s">
        <v>16223</v>
      </c>
      <c r="P856" t="s">
        <v>804</v>
      </c>
      <c r="Q856">
        <v>780</v>
      </c>
      <c r="R856">
        <v>2.15</v>
      </c>
      <c r="S856">
        <v>3.88</v>
      </c>
      <c r="T856">
        <v>1.1001100110011001E-3</v>
      </c>
    </row>
    <row r="857" spans="10:20" x14ac:dyDescent="0.35">
      <c r="J857">
        <v>2014</v>
      </c>
      <c r="K857" t="s">
        <v>7</v>
      </c>
      <c r="L857" t="s">
        <v>276</v>
      </c>
      <c r="M857" t="s">
        <v>16269</v>
      </c>
      <c r="O857" t="s">
        <v>16226</v>
      </c>
      <c r="P857" t="s">
        <v>805</v>
      </c>
      <c r="Q857">
        <v>696</v>
      </c>
      <c r="R857">
        <v>2.44</v>
      </c>
      <c r="S857">
        <v>3.77</v>
      </c>
      <c r="T857">
        <v>1.7513134851138354E-3</v>
      </c>
    </row>
    <row r="858" spans="10:20" x14ac:dyDescent="0.35">
      <c r="J858">
        <v>2014</v>
      </c>
      <c r="K858" t="s">
        <v>7</v>
      </c>
      <c r="L858" t="s">
        <v>276</v>
      </c>
      <c r="M858" t="s">
        <v>16269</v>
      </c>
      <c r="O858" t="s">
        <v>16229</v>
      </c>
      <c r="P858" t="s">
        <v>806</v>
      </c>
      <c r="Q858">
        <v>792</v>
      </c>
      <c r="R858">
        <v>2.75</v>
      </c>
      <c r="S858">
        <v>3.5</v>
      </c>
      <c r="T858">
        <v>1.7006802721088435E-3</v>
      </c>
    </row>
    <row r="859" spans="10:20" x14ac:dyDescent="0.35">
      <c r="J859">
        <v>2014</v>
      </c>
      <c r="K859" t="s">
        <v>7</v>
      </c>
      <c r="L859" t="s">
        <v>276</v>
      </c>
      <c r="M859" t="s">
        <v>16269</v>
      </c>
      <c r="O859" t="s">
        <v>16232</v>
      </c>
      <c r="P859" t="s">
        <v>807</v>
      </c>
      <c r="Q859">
        <v>900</v>
      </c>
      <c r="R859">
        <v>2.62</v>
      </c>
      <c r="S859">
        <v>3.43</v>
      </c>
      <c r="T859">
        <v>1.1261261261261261E-3</v>
      </c>
    </row>
    <row r="860" spans="10:20" x14ac:dyDescent="0.35">
      <c r="J860">
        <v>2014</v>
      </c>
      <c r="K860" t="s">
        <v>7</v>
      </c>
      <c r="L860" t="s">
        <v>276</v>
      </c>
      <c r="M860" t="s">
        <v>16269</v>
      </c>
      <c r="O860" t="s">
        <v>16235</v>
      </c>
      <c r="P860" t="s">
        <v>808</v>
      </c>
      <c r="Q860">
        <v>876</v>
      </c>
      <c r="R860">
        <v>2.35</v>
      </c>
      <c r="S860">
        <v>3.22</v>
      </c>
      <c r="T860">
        <v>1.4925373134328358E-3</v>
      </c>
    </row>
    <row r="861" spans="10:20" x14ac:dyDescent="0.35">
      <c r="J861">
        <v>2014</v>
      </c>
      <c r="K861" t="s">
        <v>7</v>
      </c>
      <c r="L861" t="s">
        <v>276</v>
      </c>
      <c r="M861" t="s">
        <v>16269</v>
      </c>
      <c r="O861" t="s">
        <v>16238</v>
      </c>
      <c r="P861" t="s">
        <v>809</v>
      </c>
      <c r="Q861">
        <v>1128</v>
      </c>
      <c r="R861">
        <v>2.11</v>
      </c>
      <c r="S861">
        <v>3.29</v>
      </c>
      <c r="T861">
        <v>1.2722646310432571E-3</v>
      </c>
    </row>
    <row r="862" spans="10:20" x14ac:dyDescent="0.35">
      <c r="J862">
        <v>2014</v>
      </c>
      <c r="K862" t="s">
        <v>7</v>
      </c>
      <c r="L862" t="s">
        <v>276</v>
      </c>
      <c r="M862" t="s">
        <v>16269</v>
      </c>
      <c r="O862" t="s">
        <v>16241</v>
      </c>
      <c r="P862" t="s">
        <v>810</v>
      </c>
      <c r="Q862">
        <v>996</v>
      </c>
      <c r="R862">
        <v>2.16</v>
      </c>
      <c r="S862">
        <v>3.88</v>
      </c>
      <c r="T862">
        <v>1.3157894736842105E-3</v>
      </c>
    </row>
    <row r="863" spans="10:20" x14ac:dyDescent="0.35">
      <c r="J863">
        <v>2014</v>
      </c>
      <c r="K863" t="s">
        <v>7</v>
      </c>
      <c r="L863" t="s">
        <v>276</v>
      </c>
      <c r="M863" t="s">
        <v>16269</v>
      </c>
      <c r="O863" t="s">
        <v>16244</v>
      </c>
      <c r="P863" t="s">
        <v>811</v>
      </c>
      <c r="Q863">
        <v>816</v>
      </c>
      <c r="R863">
        <v>2.98</v>
      </c>
      <c r="S863">
        <v>3.48</v>
      </c>
      <c r="T863">
        <v>1.639344262295082E-3</v>
      </c>
    </row>
    <row r="864" spans="10:20" x14ac:dyDescent="0.35">
      <c r="J864">
        <v>2014</v>
      </c>
      <c r="K864" t="s">
        <v>7</v>
      </c>
      <c r="L864" t="s">
        <v>276</v>
      </c>
      <c r="M864" t="s">
        <v>16269</v>
      </c>
      <c r="O864" t="s">
        <v>16247</v>
      </c>
      <c r="P864" t="s">
        <v>812</v>
      </c>
      <c r="Q864">
        <v>1068</v>
      </c>
      <c r="R864">
        <v>2.85</v>
      </c>
      <c r="S864">
        <v>3.98</v>
      </c>
      <c r="T864">
        <v>1.1862396204033216E-3</v>
      </c>
    </row>
    <row r="865" spans="10:20" x14ac:dyDescent="0.35">
      <c r="J865">
        <v>2014</v>
      </c>
      <c r="K865" t="s">
        <v>7</v>
      </c>
      <c r="L865" t="s">
        <v>276</v>
      </c>
      <c r="M865" t="s">
        <v>16269</v>
      </c>
      <c r="O865" t="s">
        <v>16250</v>
      </c>
      <c r="P865" t="s">
        <v>813</v>
      </c>
      <c r="Q865">
        <v>1008</v>
      </c>
      <c r="R865">
        <v>2.1800000000000002</v>
      </c>
      <c r="S865">
        <v>3.94</v>
      </c>
      <c r="T865">
        <v>1.4992503748125937E-3</v>
      </c>
    </row>
    <row r="866" spans="10:20" x14ac:dyDescent="0.35">
      <c r="J866">
        <v>2014</v>
      </c>
      <c r="K866" t="s">
        <v>7</v>
      </c>
      <c r="L866" t="s">
        <v>276</v>
      </c>
      <c r="M866" t="s">
        <v>16269</v>
      </c>
      <c r="O866" t="s">
        <v>16253</v>
      </c>
      <c r="P866" t="s">
        <v>3667</v>
      </c>
      <c r="Q866">
        <v>756</v>
      </c>
      <c r="R866">
        <v>2.4700000000000002</v>
      </c>
      <c r="S866">
        <v>3.84</v>
      </c>
      <c r="T866">
        <v>1.736111111111111E-3</v>
      </c>
    </row>
    <row r="867" spans="10:20" x14ac:dyDescent="0.35">
      <c r="J867">
        <v>2014</v>
      </c>
      <c r="K867" t="s">
        <v>7</v>
      </c>
      <c r="L867" t="s">
        <v>276</v>
      </c>
      <c r="M867" t="s">
        <v>16269</v>
      </c>
      <c r="O867" t="s">
        <v>16256</v>
      </c>
      <c r="P867" t="s">
        <v>814</v>
      </c>
      <c r="Q867">
        <v>684</v>
      </c>
      <c r="R867">
        <v>2.38</v>
      </c>
      <c r="S867">
        <v>3.56</v>
      </c>
      <c r="T867">
        <v>1.6103059581320451E-3</v>
      </c>
    </row>
    <row r="868" spans="10:20" x14ac:dyDescent="0.35">
      <c r="J868">
        <v>2014</v>
      </c>
      <c r="K868" t="s">
        <v>7</v>
      </c>
      <c r="L868" t="s">
        <v>163</v>
      </c>
      <c r="M868" t="s">
        <v>16272</v>
      </c>
      <c r="O868" t="s">
        <v>16259</v>
      </c>
      <c r="P868" t="s">
        <v>816</v>
      </c>
      <c r="Q868">
        <v>612</v>
      </c>
      <c r="R868">
        <v>4.71</v>
      </c>
      <c r="S868">
        <v>5.37</v>
      </c>
      <c r="T868">
        <v>1.2254901960784314E-3</v>
      </c>
    </row>
    <row r="869" spans="10:20" x14ac:dyDescent="0.35">
      <c r="J869">
        <v>2014</v>
      </c>
      <c r="K869" t="s">
        <v>7</v>
      </c>
      <c r="L869" t="s">
        <v>163</v>
      </c>
      <c r="M869" t="s">
        <v>16272</v>
      </c>
      <c r="O869" t="s">
        <v>16262</v>
      </c>
      <c r="P869" t="s">
        <v>817</v>
      </c>
      <c r="Q869">
        <v>492</v>
      </c>
      <c r="R869">
        <v>4.1399999999999997</v>
      </c>
      <c r="S869">
        <v>5.04</v>
      </c>
      <c r="T869">
        <v>1.7241379310344827E-3</v>
      </c>
    </row>
    <row r="870" spans="10:20" x14ac:dyDescent="0.35">
      <c r="J870">
        <v>2014</v>
      </c>
      <c r="K870" t="s">
        <v>7</v>
      </c>
      <c r="L870" t="s">
        <v>163</v>
      </c>
      <c r="M870" t="s">
        <v>16272</v>
      </c>
      <c r="O870" t="s">
        <v>16265</v>
      </c>
      <c r="P870" t="s">
        <v>818</v>
      </c>
      <c r="Q870">
        <v>624</v>
      </c>
      <c r="R870">
        <v>4.72</v>
      </c>
      <c r="S870">
        <v>5.37</v>
      </c>
      <c r="T870">
        <v>1.6835016835016834E-3</v>
      </c>
    </row>
    <row r="871" spans="10:20" x14ac:dyDescent="0.35">
      <c r="J871">
        <v>2014</v>
      </c>
      <c r="K871" t="s">
        <v>7</v>
      </c>
      <c r="L871" t="s">
        <v>163</v>
      </c>
      <c r="M871" t="s">
        <v>16272</v>
      </c>
      <c r="O871" t="s">
        <v>16268</v>
      </c>
      <c r="P871" t="s">
        <v>819</v>
      </c>
      <c r="Q871">
        <v>264</v>
      </c>
      <c r="R871">
        <v>4.37</v>
      </c>
      <c r="S871">
        <v>5.19</v>
      </c>
      <c r="T871">
        <v>1.3717421124828531E-3</v>
      </c>
    </row>
    <row r="872" spans="10:20" x14ac:dyDescent="0.35">
      <c r="J872">
        <v>2014</v>
      </c>
      <c r="K872" t="s">
        <v>7</v>
      </c>
      <c r="L872" t="s">
        <v>163</v>
      </c>
      <c r="M872" t="s">
        <v>16272</v>
      </c>
      <c r="O872" t="s">
        <v>16271</v>
      </c>
      <c r="P872" t="s">
        <v>820</v>
      </c>
      <c r="Q872">
        <v>636</v>
      </c>
      <c r="R872">
        <v>4.55</v>
      </c>
      <c r="S872">
        <v>5.39</v>
      </c>
      <c r="T872">
        <v>1.1086474501108647E-3</v>
      </c>
    </row>
    <row r="873" spans="10:20" x14ac:dyDescent="0.35">
      <c r="J873">
        <v>2014</v>
      </c>
      <c r="K873" t="s">
        <v>7</v>
      </c>
      <c r="L873" t="s">
        <v>163</v>
      </c>
      <c r="M873" t="s">
        <v>16272</v>
      </c>
      <c r="O873" t="s">
        <v>16274</v>
      </c>
      <c r="P873" t="s">
        <v>821</v>
      </c>
      <c r="Q873">
        <v>504</v>
      </c>
      <c r="R873">
        <v>4.8499999999999996</v>
      </c>
      <c r="S873">
        <v>5.38</v>
      </c>
      <c r="T873">
        <v>1.0460251046025104E-3</v>
      </c>
    </row>
    <row r="874" spans="10:20" x14ac:dyDescent="0.35">
      <c r="J874">
        <v>2014</v>
      </c>
      <c r="K874" t="s">
        <v>7</v>
      </c>
      <c r="L874" t="s">
        <v>163</v>
      </c>
      <c r="M874" t="s">
        <v>16272</v>
      </c>
      <c r="O874" t="s">
        <v>16277</v>
      </c>
      <c r="P874" t="s">
        <v>822</v>
      </c>
      <c r="Q874">
        <v>444</v>
      </c>
      <c r="R874">
        <v>4.54</v>
      </c>
      <c r="S874">
        <v>5.08</v>
      </c>
      <c r="T874">
        <v>1.0330578512396695E-3</v>
      </c>
    </row>
    <row r="875" spans="10:20" x14ac:dyDescent="0.35">
      <c r="J875">
        <v>2014</v>
      </c>
      <c r="K875" t="s">
        <v>7</v>
      </c>
      <c r="L875" t="s">
        <v>163</v>
      </c>
      <c r="M875" t="s">
        <v>16272</v>
      </c>
      <c r="O875" t="s">
        <v>16280</v>
      </c>
      <c r="P875" t="s">
        <v>823</v>
      </c>
      <c r="Q875">
        <v>624</v>
      </c>
      <c r="R875">
        <v>4.97</v>
      </c>
      <c r="S875">
        <v>5.31</v>
      </c>
      <c r="T875">
        <v>1.0741138560687433E-3</v>
      </c>
    </row>
    <row r="876" spans="10:20" x14ac:dyDescent="0.35">
      <c r="J876">
        <v>2014</v>
      </c>
      <c r="K876" t="s">
        <v>7</v>
      </c>
      <c r="L876" t="s">
        <v>163</v>
      </c>
      <c r="M876" t="s">
        <v>16272</v>
      </c>
      <c r="O876" t="s">
        <v>16283</v>
      </c>
      <c r="P876" t="s">
        <v>824</v>
      </c>
      <c r="Q876">
        <v>528</v>
      </c>
      <c r="R876">
        <v>4.38</v>
      </c>
      <c r="S876">
        <v>5.18</v>
      </c>
      <c r="T876">
        <v>1.5197568389057751E-3</v>
      </c>
    </row>
    <row r="877" spans="10:20" x14ac:dyDescent="0.35">
      <c r="J877">
        <v>2014</v>
      </c>
      <c r="K877" t="s">
        <v>7</v>
      </c>
      <c r="L877" t="s">
        <v>163</v>
      </c>
      <c r="M877" t="s">
        <v>16272</v>
      </c>
      <c r="O877" t="s">
        <v>16286</v>
      </c>
      <c r="P877" t="s">
        <v>825</v>
      </c>
      <c r="Q877">
        <v>504</v>
      </c>
      <c r="R877">
        <v>4.75</v>
      </c>
      <c r="S877">
        <v>5.24</v>
      </c>
      <c r="T877">
        <v>1.366120218579235E-3</v>
      </c>
    </row>
    <row r="878" spans="10:20" x14ac:dyDescent="0.35">
      <c r="J878">
        <v>2014</v>
      </c>
      <c r="K878" t="s">
        <v>7</v>
      </c>
      <c r="L878" t="s">
        <v>163</v>
      </c>
      <c r="M878" t="s">
        <v>16272</v>
      </c>
      <c r="O878" t="s">
        <v>16289</v>
      </c>
      <c r="P878" t="s">
        <v>826</v>
      </c>
      <c r="Q878">
        <v>624</v>
      </c>
      <c r="R878">
        <v>4.1500000000000004</v>
      </c>
      <c r="S878">
        <v>5.16</v>
      </c>
      <c r="T878">
        <v>1.1235955056179776E-3</v>
      </c>
    </row>
    <row r="879" spans="10:20" x14ac:dyDescent="0.35">
      <c r="J879">
        <v>2014</v>
      </c>
      <c r="K879" t="s">
        <v>7</v>
      </c>
      <c r="L879" t="s">
        <v>163</v>
      </c>
      <c r="M879" t="s">
        <v>16272</v>
      </c>
      <c r="O879" t="s">
        <v>16292</v>
      </c>
      <c r="P879" t="s">
        <v>827</v>
      </c>
      <c r="Q879">
        <v>552</v>
      </c>
      <c r="R879">
        <v>4.16</v>
      </c>
      <c r="S879">
        <v>5.22</v>
      </c>
      <c r="T879">
        <v>1.1376564277588168E-3</v>
      </c>
    </row>
    <row r="880" spans="10:20" x14ac:dyDescent="0.35">
      <c r="J880">
        <v>2014</v>
      </c>
      <c r="K880" t="s">
        <v>7</v>
      </c>
      <c r="L880" t="s">
        <v>163</v>
      </c>
      <c r="M880" t="s">
        <v>16272</v>
      </c>
      <c r="O880" t="s">
        <v>16295</v>
      </c>
      <c r="P880" t="s">
        <v>828</v>
      </c>
      <c r="Q880">
        <v>468</v>
      </c>
      <c r="R880">
        <v>4.46</v>
      </c>
      <c r="S880">
        <v>5.26</v>
      </c>
      <c r="T880">
        <v>1.4492753623188406E-3</v>
      </c>
    </row>
    <row r="881" spans="10:20" x14ac:dyDescent="0.35">
      <c r="J881">
        <v>2014</v>
      </c>
      <c r="K881" t="s">
        <v>7</v>
      </c>
      <c r="L881" t="s">
        <v>163</v>
      </c>
      <c r="M881" t="s">
        <v>16272</v>
      </c>
      <c r="O881" t="s">
        <v>16298</v>
      </c>
      <c r="P881" t="s">
        <v>829</v>
      </c>
      <c r="Q881">
        <v>336</v>
      </c>
      <c r="R881">
        <v>4.87</v>
      </c>
      <c r="S881">
        <v>5.22</v>
      </c>
      <c r="T881">
        <v>1.0235414534288639E-3</v>
      </c>
    </row>
    <row r="882" spans="10:20" x14ac:dyDescent="0.35">
      <c r="J882">
        <v>2014</v>
      </c>
      <c r="K882" t="s">
        <v>7</v>
      </c>
      <c r="L882" t="s">
        <v>163</v>
      </c>
      <c r="M882" t="s">
        <v>16272</v>
      </c>
      <c r="O882" t="s">
        <v>16301</v>
      </c>
      <c r="P882" t="s">
        <v>830</v>
      </c>
      <c r="Q882">
        <v>660</v>
      </c>
      <c r="R882">
        <v>4.8</v>
      </c>
      <c r="S882">
        <v>5.26</v>
      </c>
      <c r="T882">
        <v>1.4025245441795231E-3</v>
      </c>
    </row>
    <row r="883" spans="10:20" x14ac:dyDescent="0.35">
      <c r="J883">
        <v>2014</v>
      </c>
      <c r="K883" t="s">
        <v>7</v>
      </c>
      <c r="L883" t="s">
        <v>163</v>
      </c>
      <c r="M883" t="s">
        <v>16272</v>
      </c>
      <c r="O883" t="s">
        <v>16304</v>
      </c>
      <c r="P883" t="s">
        <v>831</v>
      </c>
      <c r="Q883">
        <v>516</v>
      </c>
      <c r="R883">
        <v>4.45</v>
      </c>
      <c r="S883">
        <v>5.2</v>
      </c>
      <c r="T883">
        <v>1.2091898428053204E-3</v>
      </c>
    </row>
    <row r="884" spans="10:20" x14ac:dyDescent="0.35">
      <c r="J884">
        <v>2014</v>
      </c>
      <c r="K884" t="s">
        <v>7</v>
      </c>
      <c r="L884" t="s">
        <v>163</v>
      </c>
      <c r="M884" t="s">
        <v>16272</v>
      </c>
      <c r="O884" t="s">
        <v>16307</v>
      </c>
      <c r="P884" t="s">
        <v>832</v>
      </c>
      <c r="Q884">
        <v>348</v>
      </c>
      <c r="R884">
        <v>4.4400000000000004</v>
      </c>
      <c r="S884">
        <v>5.18</v>
      </c>
      <c r="T884">
        <v>1.3227513227513227E-3</v>
      </c>
    </row>
    <row r="885" spans="10:20" x14ac:dyDescent="0.35">
      <c r="J885">
        <v>2014</v>
      </c>
      <c r="K885" t="s">
        <v>7</v>
      </c>
      <c r="L885" t="s">
        <v>163</v>
      </c>
      <c r="M885" t="s">
        <v>16272</v>
      </c>
      <c r="O885" t="s">
        <v>16310</v>
      </c>
      <c r="P885" t="s">
        <v>833</v>
      </c>
      <c r="Q885">
        <v>336</v>
      </c>
      <c r="R885">
        <v>4.99</v>
      </c>
      <c r="S885">
        <v>5.3</v>
      </c>
      <c r="T885">
        <v>1.1467889908256881E-3</v>
      </c>
    </row>
    <row r="886" spans="10:20" x14ac:dyDescent="0.35">
      <c r="J886">
        <v>2014</v>
      </c>
      <c r="K886" t="s">
        <v>7</v>
      </c>
      <c r="L886" t="s">
        <v>163</v>
      </c>
      <c r="M886" t="s">
        <v>16272</v>
      </c>
      <c r="O886" t="s">
        <v>16313</v>
      </c>
      <c r="P886" t="s">
        <v>834</v>
      </c>
      <c r="Q886">
        <v>420</v>
      </c>
      <c r="R886">
        <v>4.07</v>
      </c>
      <c r="S886">
        <v>5.05</v>
      </c>
      <c r="T886">
        <v>1.6474464579901153E-3</v>
      </c>
    </row>
    <row r="887" spans="10:20" x14ac:dyDescent="0.35">
      <c r="J887">
        <v>2014</v>
      </c>
      <c r="K887" t="s">
        <v>7</v>
      </c>
      <c r="L887" t="s">
        <v>163</v>
      </c>
      <c r="M887" t="s">
        <v>16272</v>
      </c>
      <c r="O887" t="s">
        <v>16316</v>
      </c>
      <c r="P887" t="s">
        <v>835</v>
      </c>
      <c r="Q887">
        <v>276</v>
      </c>
      <c r="R887">
        <v>4.59</v>
      </c>
      <c r="S887">
        <v>5.18</v>
      </c>
      <c r="T887">
        <v>1.3297872340425532E-3</v>
      </c>
    </row>
    <row r="888" spans="10:20" x14ac:dyDescent="0.35">
      <c r="J888">
        <v>2014</v>
      </c>
      <c r="K888" t="s">
        <v>7</v>
      </c>
      <c r="L888" t="s">
        <v>163</v>
      </c>
      <c r="M888" t="s">
        <v>16272</v>
      </c>
      <c r="O888" t="s">
        <v>16319</v>
      </c>
      <c r="P888" t="s">
        <v>836</v>
      </c>
      <c r="Q888">
        <v>588</v>
      </c>
      <c r="R888">
        <v>4.07</v>
      </c>
      <c r="S888">
        <v>5.15</v>
      </c>
      <c r="T888">
        <v>1.0515247108307045E-3</v>
      </c>
    </row>
    <row r="889" spans="10:20" x14ac:dyDescent="0.35">
      <c r="J889">
        <v>2014</v>
      </c>
      <c r="K889" t="s">
        <v>7</v>
      </c>
      <c r="L889" t="s">
        <v>163</v>
      </c>
      <c r="M889" t="s">
        <v>16272</v>
      </c>
      <c r="O889" t="s">
        <v>16322</v>
      </c>
      <c r="P889" t="s">
        <v>837</v>
      </c>
      <c r="Q889">
        <v>672</v>
      </c>
      <c r="R889">
        <v>4.55</v>
      </c>
      <c r="S889">
        <v>5.14</v>
      </c>
      <c r="T889">
        <v>1.3717421124828531E-3</v>
      </c>
    </row>
    <row r="890" spans="10:20" x14ac:dyDescent="0.35">
      <c r="J890">
        <v>2014</v>
      </c>
      <c r="K890" t="s">
        <v>7</v>
      </c>
      <c r="L890" t="s">
        <v>163</v>
      </c>
      <c r="M890" t="s">
        <v>16272</v>
      </c>
      <c r="O890" t="s">
        <v>16325</v>
      </c>
      <c r="P890" t="s">
        <v>838</v>
      </c>
      <c r="Q890">
        <v>336</v>
      </c>
      <c r="R890">
        <v>4.74</v>
      </c>
      <c r="S890">
        <v>5.12</v>
      </c>
      <c r="T890">
        <v>1.7825311942959001E-3</v>
      </c>
    </row>
    <row r="891" spans="10:20" x14ac:dyDescent="0.35">
      <c r="J891">
        <v>2014</v>
      </c>
      <c r="K891" t="s">
        <v>7</v>
      </c>
      <c r="L891" t="s">
        <v>163</v>
      </c>
      <c r="M891" t="s">
        <v>16272</v>
      </c>
      <c r="O891" t="s">
        <v>16328</v>
      </c>
      <c r="P891" t="s">
        <v>839</v>
      </c>
      <c r="Q891">
        <v>648</v>
      </c>
      <c r="R891">
        <v>4.76</v>
      </c>
      <c r="S891">
        <v>5.08</v>
      </c>
      <c r="T891">
        <v>1.2391573729863693E-3</v>
      </c>
    </row>
    <row r="892" spans="10:20" x14ac:dyDescent="0.35">
      <c r="J892">
        <v>2014</v>
      </c>
      <c r="K892" t="s">
        <v>7</v>
      </c>
      <c r="L892" t="s">
        <v>163</v>
      </c>
      <c r="M892" t="s">
        <v>16272</v>
      </c>
      <c r="O892" t="s">
        <v>16331</v>
      </c>
      <c r="P892" t="s">
        <v>840</v>
      </c>
      <c r="Q892">
        <v>492</v>
      </c>
      <c r="R892">
        <v>4.82</v>
      </c>
      <c r="S892">
        <v>5.33</v>
      </c>
      <c r="T892">
        <v>1.148105625717566E-3</v>
      </c>
    </row>
    <row r="893" spans="10:20" x14ac:dyDescent="0.35">
      <c r="J893">
        <v>2014</v>
      </c>
      <c r="K893" t="s">
        <v>7</v>
      </c>
      <c r="L893" t="s">
        <v>163</v>
      </c>
      <c r="M893" t="s">
        <v>16272</v>
      </c>
      <c r="O893" t="s">
        <v>16334</v>
      </c>
      <c r="P893" t="s">
        <v>841</v>
      </c>
      <c r="Q893">
        <v>276</v>
      </c>
      <c r="R893">
        <v>4.54</v>
      </c>
      <c r="S893">
        <v>5.2</v>
      </c>
      <c r="T893">
        <v>1.5128593040847202E-3</v>
      </c>
    </row>
    <row r="894" spans="10:20" x14ac:dyDescent="0.35">
      <c r="J894">
        <v>2014</v>
      </c>
      <c r="K894" t="s">
        <v>7</v>
      </c>
      <c r="L894" t="s">
        <v>163</v>
      </c>
      <c r="M894" t="s">
        <v>16272</v>
      </c>
      <c r="O894" t="s">
        <v>16337</v>
      </c>
      <c r="P894" t="s">
        <v>842</v>
      </c>
      <c r="Q894">
        <v>684</v>
      </c>
      <c r="R894">
        <v>4.04</v>
      </c>
      <c r="S894">
        <v>5.19</v>
      </c>
      <c r="T894">
        <v>1.1848341232227489E-3</v>
      </c>
    </row>
    <row r="895" spans="10:20" x14ac:dyDescent="0.35">
      <c r="J895">
        <v>2014</v>
      </c>
      <c r="K895" t="s">
        <v>7</v>
      </c>
      <c r="L895" t="s">
        <v>163</v>
      </c>
      <c r="M895" t="s">
        <v>16272</v>
      </c>
      <c r="O895" t="s">
        <v>16199</v>
      </c>
      <c r="P895" t="s">
        <v>843</v>
      </c>
      <c r="Q895">
        <v>252</v>
      </c>
      <c r="R895">
        <v>4.38</v>
      </c>
      <c r="S895">
        <v>5.2</v>
      </c>
      <c r="T895">
        <v>1.1918951132300357E-3</v>
      </c>
    </row>
    <row r="896" spans="10:20" x14ac:dyDescent="0.35">
      <c r="J896">
        <v>2014</v>
      </c>
      <c r="K896" t="s">
        <v>7</v>
      </c>
      <c r="L896" t="s">
        <v>163</v>
      </c>
      <c r="M896" t="s">
        <v>16272</v>
      </c>
      <c r="O896" t="s">
        <v>16202</v>
      </c>
      <c r="P896" t="s">
        <v>844</v>
      </c>
      <c r="Q896">
        <v>492</v>
      </c>
      <c r="R896">
        <v>4.74</v>
      </c>
      <c r="S896">
        <v>5.4</v>
      </c>
      <c r="T896">
        <v>1.7094017094017094E-3</v>
      </c>
    </row>
    <row r="897" spans="10:20" x14ac:dyDescent="0.35">
      <c r="J897">
        <v>2014</v>
      </c>
      <c r="K897" t="s">
        <v>7</v>
      </c>
      <c r="L897" t="s">
        <v>163</v>
      </c>
      <c r="M897" t="s">
        <v>16272</v>
      </c>
      <c r="O897" t="s">
        <v>16205</v>
      </c>
      <c r="P897" t="s">
        <v>845</v>
      </c>
      <c r="Q897">
        <v>528</v>
      </c>
      <c r="R897">
        <v>4.83</v>
      </c>
      <c r="S897">
        <v>5.07</v>
      </c>
      <c r="T897">
        <v>1.6420361247947454E-3</v>
      </c>
    </row>
    <row r="898" spans="10:20" x14ac:dyDescent="0.35">
      <c r="J898">
        <v>2014</v>
      </c>
      <c r="K898" t="s">
        <v>7</v>
      </c>
      <c r="L898" t="s">
        <v>163</v>
      </c>
      <c r="M898" t="s">
        <v>16272</v>
      </c>
      <c r="O898" t="s">
        <v>16208</v>
      </c>
      <c r="P898" t="s">
        <v>846</v>
      </c>
      <c r="Q898">
        <v>312</v>
      </c>
      <c r="R898">
        <v>4.53</v>
      </c>
      <c r="S898">
        <v>5.2</v>
      </c>
      <c r="T898">
        <v>1.3020833333333333E-3</v>
      </c>
    </row>
    <row r="899" spans="10:20" x14ac:dyDescent="0.35">
      <c r="J899">
        <v>2014</v>
      </c>
      <c r="K899" t="s">
        <v>7</v>
      </c>
      <c r="L899" t="s">
        <v>163</v>
      </c>
      <c r="M899" t="s">
        <v>16272</v>
      </c>
      <c r="O899" t="s">
        <v>16211</v>
      </c>
      <c r="P899" t="s">
        <v>847</v>
      </c>
      <c r="Q899">
        <v>372</v>
      </c>
      <c r="R899">
        <v>4.7300000000000004</v>
      </c>
      <c r="S899">
        <v>5.4</v>
      </c>
      <c r="T899">
        <v>1.7064846416382253E-3</v>
      </c>
    </row>
    <row r="900" spans="10:20" x14ac:dyDescent="0.35">
      <c r="J900">
        <v>2014</v>
      </c>
      <c r="K900" t="s">
        <v>7</v>
      </c>
      <c r="L900" t="s">
        <v>163</v>
      </c>
      <c r="M900" t="s">
        <v>16272</v>
      </c>
      <c r="O900" t="s">
        <v>16214</v>
      </c>
      <c r="P900" t="s">
        <v>848</v>
      </c>
      <c r="Q900">
        <v>684</v>
      </c>
      <c r="R900">
        <v>4.3600000000000003</v>
      </c>
      <c r="S900">
        <v>5.36</v>
      </c>
      <c r="T900">
        <v>1.1587485515643105E-3</v>
      </c>
    </row>
    <row r="901" spans="10:20" x14ac:dyDescent="0.35">
      <c r="J901">
        <v>2014</v>
      </c>
      <c r="K901" t="s">
        <v>7</v>
      </c>
      <c r="L901" t="s">
        <v>163</v>
      </c>
      <c r="M901" t="s">
        <v>16272</v>
      </c>
      <c r="O901" t="s">
        <v>16217</v>
      </c>
      <c r="P901" t="s">
        <v>849</v>
      </c>
      <c r="Q901">
        <v>552</v>
      </c>
      <c r="R901">
        <v>4.0999999999999996</v>
      </c>
      <c r="S901">
        <v>5.17</v>
      </c>
      <c r="T901">
        <v>1.2853470437017994E-3</v>
      </c>
    </row>
    <row r="902" spans="10:20" x14ac:dyDescent="0.35">
      <c r="J902">
        <v>2014</v>
      </c>
      <c r="K902" t="s">
        <v>7</v>
      </c>
      <c r="L902" t="s">
        <v>163</v>
      </c>
      <c r="M902" t="s">
        <v>16272</v>
      </c>
      <c r="O902" t="s">
        <v>16220</v>
      </c>
      <c r="P902" t="s">
        <v>850</v>
      </c>
      <c r="Q902">
        <v>288</v>
      </c>
      <c r="R902">
        <v>4.16</v>
      </c>
      <c r="S902">
        <v>5.2</v>
      </c>
      <c r="T902">
        <v>1.7574692442882249E-3</v>
      </c>
    </row>
    <row r="903" spans="10:20" x14ac:dyDescent="0.35">
      <c r="J903">
        <v>2014</v>
      </c>
      <c r="K903" t="s">
        <v>7</v>
      </c>
      <c r="L903" t="s">
        <v>163</v>
      </c>
      <c r="M903" t="s">
        <v>16272</v>
      </c>
      <c r="O903" t="s">
        <v>16223</v>
      </c>
      <c r="P903" t="s">
        <v>851</v>
      </c>
      <c r="Q903">
        <v>696</v>
      </c>
      <c r="R903">
        <v>4.0999999999999996</v>
      </c>
      <c r="S903">
        <v>5.3</v>
      </c>
      <c r="T903">
        <v>1.2970168612191958E-3</v>
      </c>
    </row>
    <row r="904" spans="10:20" x14ac:dyDescent="0.35">
      <c r="J904">
        <v>2014</v>
      </c>
      <c r="K904" t="s">
        <v>7</v>
      </c>
      <c r="L904" t="s">
        <v>163</v>
      </c>
      <c r="M904" t="s">
        <v>16272</v>
      </c>
      <c r="O904" t="s">
        <v>16226</v>
      </c>
      <c r="P904" t="s">
        <v>852</v>
      </c>
      <c r="Q904">
        <v>336</v>
      </c>
      <c r="R904">
        <v>4.7</v>
      </c>
      <c r="S904">
        <v>5.04</v>
      </c>
      <c r="T904">
        <v>1.0615711252653928E-3</v>
      </c>
    </row>
    <row r="905" spans="10:20" x14ac:dyDescent="0.35">
      <c r="J905">
        <v>2014</v>
      </c>
      <c r="K905" t="s">
        <v>7</v>
      </c>
      <c r="L905" t="s">
        <v>163</v>
      </c>
      <c r="M905" t="s">
        <v>16272</v>
      </c>
      <c r="O905" t="s">
        <v>16229</v>
      </c>
      <c r="P905" t="s">
        <v>853</v>
      </c>
      <c r="Q905">
        <v>672</v>
      </c>
      <c r="R905">
        <v>4.47</v>
      </c>
      <c r="S905">
        <v>5.04</v>
      </c>
      <c r="T905">
        <v>1.1074197120708748E-3</v>
      </c>
    </row>
    <row r="906" spans="10:20" x14ac:dyDescent="0.35">
      <c r="J906">
        <v>2014</v>
      </c>
      <c r="K906" t="s">
        <v>7</v>
      </c>
      <c r="L906" t="s">
        <v>163</v>
      </c>
      <c r="M906" t="s">
        <v>16272</v>
      </c>
      <c r="O906" t="s">
        <v>16232</v>
      </c>
      <c r="P906" t="s">
        <v>854</v>
      </c>
      <c r="Q906">
        <v>672</v>
      </c>
      <c r="R906">
        <v>4.8600000000000003</v>
      </c>
      <c r="S906">
        <v>5.16</v>
      </c>
      <c r="T906">
        <v>1.0559662090813093E-3</v>
      </c>
    </row>
    <row r="907" spans="10:20" x14ac:dyDescent="0.35">
      <c r="J907">
        <v>2014</v>
      </c>
      <c r="K907" t="s">
        <v>7</v>
      </c>
      <c r="L907" t="s">
        <v>163</v>
      </c>
      <c r="M907" t="s">
        <v>16272</v>
      </c>
      <c r="O907" t="s">
        <v>16235</v>
      </c>
      <c r="P907" t="s">
        <v>855</v>
      </c>
      <c r="Q907">
        <v>480</v>
      </c>
      <c r="R907">
        <v>4.04</v>
      </c>
      <c r="S907">
        <v>5.01</v>
      </c>
      <c r="T907">
        <v>1.8248175182481751E-3</v>
      </c>
    </row>
    <row r="908" spans="10:20" x14ac:dyDescent="0.35">
      <c r="J908">
        <v>2014</v>
      </c>
      <c r="K908" t="s">
        <v>7</v>
      </c>
      <c r="L908" t="s">
        <v>163</v>
      </c>
      <c r="M908" t="s">
        <v>16272</v>
      </c>
      <c r="O908" t="s">
        <v>16238</v>
      </c>
      <c r="P908" t="s">
        <v>856</v>
      </c>
      <c r="Q908">
        <v>348</v>
      </c>
      <c r="R908">
        <v>4.91</v>
      </c>
      <c r="S908">
        <v>5.4</v>
      </c>
      <c r="T908">
        <v>1.6103059581320451E-3</v>
      </c>
    </row>
    <row r="909" spans="10:20" x14ac:dyDescent="0.35">
      <c r="J909">
        <v>2014</v>
      </c>
      <c r="K909" t="s">
        <v>7</v>
      </c>
      <c r="L909" t="s">
        <v>163</v>
      </c>
      <c r="M909" t="s">
        <v>16272</v>
      </c>
      <c r="O909" t="s">
        <v>16241</v>
      </c>
      <c r="P909" t="s">
        <v>857</v>
      </c>
      <c r="Q909">
        <v>636</v>
      </c>
      <c r="R909">
        <v>4.16</v>
      </c>
      <c r="S909">
        <v>5.01</v>
      </c>
      <c r="T909">
        <v>1.658374792703151E-3</v>
      </c>
    </row>
    <row r="910" spans="10:20" x14ac:dyDescent="0.35">
      <c r="J910">
        <v>2014</v>
      </c>
      <c r="K910" t="s">
        <v>7</v>
      </c>
      <c r="L910" t="s">
        <v>163</v>
      </c>
      <c r="M910" t="s">
        <v>16272</v>
      </c>
      <c r="O910" t="s">
        <v>16244</v>
      </c>
      <c r="P910" t="s">
        <v>858</v>
      </c>
      <c r="Q910">
        <v>408</v>
      </c>
      <c r="R910">
        <v>4.58</v>
      </c>
      <c r="S910">
        <v>5.38</v>
      </c>
      <c r="T910">
        <v>1.7301038062283738E-3</v>
      </c>
    </row>
    <row r="911" spans="10:20" x14ac:dyDescent="0.35">
      <c r="J911">
        <v>2014</v>
      </c>
      <c r="K911" t="s">
        <v>7</v>
      </c>
      <c r="L911" t="s">
        <v>163</v>
      </c>
      <c r="M911" t="s">
        <v>16272</v>
      </c>
      <c r="O911" t="s">
        <v>16247</v>
      </c>
      <c r="P911" t="s">
        <v>859</v>
      </c>
      <c r="Q911">
        <v>696</v>
      </c>
      <c r="R911">
        <v>4.3899999999999997</v>
      </c>
      <c r="S911">
        <v>5.38</v>
      </c>
      <c r="T911">
        <v>1.0799136069114472E-3</v>
      </c>
    </row>
    <row r="912" spans="10:20" x14ac:dyDescent="0.35">
      <c r="J912">
        <v>2014</v>
      </c>
      <c r="K912" t="s">
        <v>7</v>
      </c>
      <c r="L912" t="s">
        <v>163</v>
      </c>
      <c r="M912" t="s">
        <v>16272</v>
      </c>
      <c r="O912" t="s">
        <v>16250</v>
      </c>
      <c r="P912" t="s">
        <v>860</v>
      </c>
      <c r="Q912">
        <v>480</v>
      </c>
      <c r="R912">
        <v>4.09</v>
      </c>
      <c r="S912">
        <v>5.07</v>
      </c>
      <c r="T912">
        <v>1.4577259475218659E-3</v>
      </c>
    </row>
    <row r="913" spans="10:20" x14ac:dyDescent="0.35">
      <c r="J913">
        <v>2014</v>
      </c>
      <c r="K913" t="s">
        <v>7</v>
      </c>
      <c r="L913" t="s">
        <v>163</v>
      </c>
      <c r="M913" t="s">
        <v>16272</v>
      </c>
      <c r="O913" t="s">
        <v>16253</v>
      </c>
      <c r="P913" t="s">
        <v>861</v>
      </c>
      <c r="Q913">
        <v>708</v>
      </c>
      <c r="R913">
        <v>4.6900000000000004</v>
      </c>
      <c r="S913">
        <v>5.28</v>
      </c>
      <c r="T913">
        <v>1.1976047904191617E-3</v>
      </c>
    </row>
    <row r="914" spans="10:20" x14ac:dyDescent="0.35">
      <c r="J914">
        <v>2014</v>
      </c>
      <c r="K914" t="s">
        <v>7</v>
      </c>
      <c r="L914" t="s">
        <v>163</v>
      </c>
      <c r="M914" t="s">
        <v>16272</v>
      </c>
      <c r="O914" t="s">
        <v>16256</v>
      </c>
      <c r="P914" t="s">
        <v>862</v>
      </c>
      <c r="Q914">
        <v>564</v>
      </c>
      <c r="R914">
        <v>5</v>
      </c>
      <c r="S914">
        <v>5.0599999999999996</v>
      </c>
      <c r="T914">
        <v>1.1086474501108647E-3</v>
      </c>
    </row>
    <row r="915" spans="10:20" x14ac:dyDescent="0.35">
      <c r="J915">
        <v>2014</v>
      </c>
      <c r="K915" t="s">
        <v>7</v>
      </c>
      <c r="L915" t="s">
        <v>163</v>
      </c>
      <c r="M915" t="s">
        <v>16272</v>
      </c>
      <c r="O915" t="s">
        <v>16259</v>
      </c>
      <c r="P915" t="s">
        <v>863</v>
      </c>
      <c r="Q915">
        <v>252</v>
      </c>
      <c r="R915">
        <v>4.62</v>
      </c>
      <c r="S915">
        <v>5.39</v>
      </c>
      <c r="T915">
        <v>1.6835016835016834E-3</v>
      </c>
    </row>
    <row r="916" spans="10:20" x14ac:dyDescent="0.35">
      <c r="J916">
        <v>2014</v>
      </c>
      <c r="K916" t="s">
        <v>7</v>
      </c>
      <c r="L916" t="s">
        <v>163</v>
      </c>
      <c r="M916" t="s">
        <v>16272</v>
      </c>
      <c r="O916" t="s">
        <v>16262</v>
      </c>
      <c r="P916" t="s">
        <v>864</v>
      </c>
      <c r="Q916">
        <v>264</v>
      </c>
      <c r="R916">
        <v>4.74</v>
      </c>
      <c r="S916">
        <v>5.04</v>
      </c>
      <c r="T916">
        <v>1.1834319526627219E-3</v>
      </c>
    </row>
    <row r="917" spans="10:20" x14ac:dyDescent="0.35">
      <c r="J917">
        <v>2014</v>
      </c>
      <c r="K917" t="s">
        <v>7</v>
      </c>
      <c r="L917" t="s">
        <v>163</v>
      </c>
      <c r="M917" t="s">
        <v>16272</v>
      </c>
      <c r="O917" t="s">
        <v>16265</v>
      </c>
      <c r="P917" t="s">
        <v>865</v>
      </c>
      <c r="Q917">
        <v>324</v>
      </c>
      <c r="R917">
        <v>4.88</v>
      </c>
      <c r="S917">
        <v>5.05</v>
      </c>
      <c r="T917">
        <v>1.5384615384615385E-3</v>
      </c>
    </row>
    <row r="918" spans="10:20" x14ac:dyDescent="0.35">
      <c r="J918">
        <v>2014</v>
      </c>
      <c r="K918" t="s">
        <v>7</v>
      </c>
      <c r="L918" t="s">
        <v>163</v>
      </c>
      <c r="M918" t="s">
        <v>16272</v>
      </c>
      <c r="O918" t="s">
        <v>16268</v>
      </c>
      <c r="P918" t="s">
        <v>866</v>
      </c>
      <c r="Q918">
        <v>456</v>
      </c>
      <c r="R918">
        <v>4.0199999999999996</v>
      </c>
      <c r="S918">
        <v>5.39</v>
      </c>
      <c r="T918">
        <v>1.02880658436214E-3</v>
      </c>
    </row>
    <row r="919" spans="10:20" x14ac:dyDescent="0.35">
      <c r="J919">
        <v>2014</v>
      </c>
      <c r="K919" t="s">
        <v>7</v>
      </c>
      <c r="L919" t="s">
        <v>163</v>
      </c>
      <c r="M919" t="s">
        <v>16272</v>
      </c>
      <c r="O919" t="s">
        <v>16271</v>
      </c>
      <c r="P919" t="s">
        <v>867</v>
      </c>
      <c r="Q919">
        <v>648</v>
      </c>
      <c r="R919">
        <v>4.1399999999999997</v>
      </c>
      <c r="S919">
        <v>5.23</v>
      </c>
      <c r="T919">
        <v>1.6366612111292963E-3</v>
      </c>
    </row>
    <row r="920" spans="10:20" x14ac:dyDescent="0.35">
      <c r="J920">
        <v>2014</v>
      </c>
      <c r="K920" t="s">
        <v>7</v>
      </c>
      <c r="L920" t="s">
        <v>163</v>
      </c>
      <c r="M920" t="s">
        <v>16272</v>
      </c>
      <c r="O920" t="s">
        <v>16274</v>
      </c>
      <c r="P920" t="s">
        <v>868</v>
      </c>
      <c r="Q920">
        <v>552</v>
      </c>
      <c r="R920">
        <v>4.7300000000000004</v>
      </c>
      <c r="S920">
        <v>5.3</v>
      </c>
      <c r="T920">
        <v>1.5873015873015873E-3</v>
      </c>
    </row>
    <row r="921" spans="10:20" x14ac:dyDescent="0.35">
      <c r="J921">
        <v>2014</v>
      </c>
      <c r="K921" t="s">
        <v>7</v>
      </c>
      <c r="L921" t="s">
        <v>89</v>
      </c>
      <c r="M921" t="s">
        <v>16275</v>
      </c>
      <c r="O921" t="s">
        <v>16277</v>
      </c>
      <c r="P921" t="s">
        <v>870</v>
      </c>
      <c r="Q921">
        <v>528</v>
      </c>
      <c r="R921">
        <v>6.4266666666666667</v>
      </c>
      <c r="S921">
        <v>8.5466666666666669</v>
      </c>
      <c r="T921">
        <v>1.5432098765432098E-3</v>
      </c>
    </row>
    <row r="922" spans="10:20" x14ac:dyDescent="0.35">
      <c r="J922">
        <v>2014</v>
      </c>
      <c r="K922" t="s">
        <v>7</v>
      </c>
      <c r="L922" t="s">
        <v>89</v>
      </c>
      <c r="M922" t="s">
        <v>16275</v>
      </c>
      <c r="O922" t="s">
        <v>16280</v>
      </c>
      <c r="P922" t="s">
        <v>871</v>
      </c>
      <c r="Q922">
        <v>456</v>
      </c>
      <c r="R922">
        <v>5.94</v>
      </c>
      <c r="S922">
        <v>7.8666666666666663</v>
      </c>
      <c r="T922">
        <v>1.2903225806451613E-3</v>
      </c>
    </row>
    <row r="923" spans="10:20" x14ac:dyDescent="0.35">
      <c r="J923">
        <v>2014</v>
      </c>
      <c r="K923" t="s">
        <v>7</v>
      </c>
      <c r="L923" t="s">
        <v>89</v>
      </c>
      <c r="M923" t="s">
        <v>16275</v>
      </c>
      <c r="O923" t="s">
        <v>16283</v>
      </c>
      <c r="P923" t="s">
        <v>872</v>
      </c>
      <c r="Q923">
        <v>516</v>
      </c>
      <c r="R923">
        <v>5.5533333333333337</v>
      </c>
      <c r="S923">
        <v>7.833333333333333</v>
      </c>
      <c r="T923">
        <v>1.3986013986013986E-3</v>
      </c>
    </row>
    <row r="924" spans="10:20" x14ac:dyDescent="0.35">
      <c r="J924">
        <v>2014</v>
      </c>
      <c r="K924" t="s">
        <v>7</v>
      </c>
      <c r="L924" t="s">
        <v>89</v>
      </c>
      <c r="M924" t="s">
        <v>16275</v>
      </c>
      <c r="O924" t="s">
        <v>16286</v>
      </c>
      <c r="P924" t="s">
        <v>873</v>
      </c>
      <c r="Q924">
        <v>504</v>
      </c>
      <c r="R924">
        <v>5.5533333333333337</v>
      </c>
      <c r="S924">
        <v>7.58</v>
      </c>
      <c r="T924">
        <v>1.0256410256410256E-3</v>
      </c>
    </row>
    <row r="925" spans="10:20" x14ac:dyDescent="0.35">
      <c r="J925">
        <v>2014</v>
      </c>
      <c r="K925" t="s">
        <v>7</v>
      </c>
      <c r="L925" t="s">
        <v>89</v>
      </c>
      <c r="M925" t="s">
        <v>16275</v>
      </c>
      <c r="O925" t="s">
        <v>16289</v>
      </c>
      <c r="P925" t="s">
        <v>874</v>
      </c>
      <c r="Q925">
        <v>588</v>
      </c>
      <c r="R925">
        <v>6.0133333333333336</v>
      </c>
      <c r="S925">
        <v>8.5266666666666673</v>
      </c>
      <c r="T925">
        <v>1.5060240963855422E-3</v>
      </c>
    </row>
    <row r="926" spans="10:20" x14ac:dyDescent="0.35">
      <c r="J926">
        <v>2014</v>
      </c>
      <c r="K926" t="s">
        <v>7</v>
      </c>
      <c r="L926" t="s">
        <v>89</v>
      </c>
      <c r="M926" t="s">
        <v>16275</v>
      </c>
      <c r="O926" t="s">
        <v>16292</v>
      </c>
      <c r="P926" t="s">
        <v>875</v>
      </c>
      <c r="Q926">
        <v>408</v>
      </c>
      <c r="R926">
        <v>5.66</v>
      </c>
      <c r="S926">
        <v>7.68</v>
      </c>
      <c r="T926">
        <v>1.2300123001230013E-3</v>
      </c>
    </row>
    <row r="927" spans="10:20" x14ac:dyDescent="0.35">
      <c r="J927">
        <v>2014</v>
      </c>
      <c r="K927" t="s">
        <v>7</v>
      </c>
      <c r="L927" t="s">
        <v>89</v>
      </c>
      <c r="M927" t="s">
        <v>16275</v>
      </c>
      <c r="O927" t="s">
        <v>16295</v>
      </c>
      <c r="P927" t="s">
        <v>876</v>
      </c>
      <c r="Q927">
        <v>588</v>
      </c>
      <c r="R927">
        <v>5.86</v>
      </c>
      <c r="S927">
        <v>8.16</v>
      </c>
      <c r="T927">
        <v>1.4492753623188406E-3</v>
      </c>
    </row>
    <row r="928" spans="10:20" x14ac:dyDescent="0.35">
      <c r="J928">
        <v>2014</v>
      </c>
      <c r="K928" t="s">
        <v>7</v>
      </c>
      <c r="L928" t="s">
        <v>89</v>
      </c>
      <c r="M928" t="s">
        <v>16275</v>
      </c>
      <c r="O928" t="s">
        <v>16298</v>
      </c>
      <c r="P928" t="s">
        <v>877</v>
      </c>
      <c r="Q928">
        <v>444</v>
      </c>
      <c r="R928">
        <v>5.746666666666667</v>
      </c>
      <c r="S928">
        <v>7.5066666666666668</v>
      </c>
      <c r="T928">
        <v>1.0405827263267431E-3</v>
      </c>
    </row>
    <row r="929" spans="10:20" x14ac:dyDescent="0.35">
      <c r="J929">
        <v>2014</v>
      </c>
      <c r="K929" t="s">
        <v>7</v>
      </c>
      <c r="L929" t="s">
        <v>89</v>
      </c>
      <c r="M929" t="s">
        <v>16275</v>
      </c>
      <c r="O929" t="s">
        <v>16301</v>
      </c>
      <c r="P929" t="s">
        <v>878</v>
      </c>
      <c r="Q929">
        <v>540</v>
      </c>
      <c r="R929">
        <v>5.3866666666666667</v>
      </c>
      <c r="S929">
        <v>8.2266666666666666</v>
      </c>
      <c r="T929">
        <v>1.1111111111111111E-3</v>
      </c>
    </row>
    <row r="930" spans="10:20" x14ac:dyDescent="0.35">
      <c r="J930">
        <v>2014</v>
      </c>
      <c r="K930" t="s">
        <v>7</v>
      </c>
      <c r="L930" t="s">
        <v>89</v>
      </c>
      <c r="M930" t="s">
        <v>16275</v>
      </c>
      <c r="O930" t="s">
        <v>16304</v>
      </c>
      <c r="P930" t="s">
        <v>879</v>
      </c>
      <c r="Q930">
        <v>576</v>
      </c>
      <c r="R930">
        <v>5.6266666666666669</v>
      </c>
      <c r="S930">
        <v>7.4666666666666668</v>
      </c>
      <c r="T930">
        <v>1.2062726176115801E-3</v>
      </c>
    </row>
    <row r="931" spans="10:20" x14ac:dyDescent="0.35">
      <c r="J931">
        <v>2014</v>
      </c>
      <c r="K931" t="s">
        <v>7</v>
      </c>
      <c r="L931" t="s">
        <v>89</v>
      </c>
      <c r="M931" t="s">
        <v>16275</v>
      </c>
      <c r="O931" t="s">
        <v>16307</v>
      </c>
      <c r="P931" t="s">
        <v>880</v>
      </c>
      <c r="Q931">
        <v>636</v>
      </c>
      <c r="R931">
        <v>5.8466666666666667</v>
      </c>
      <c r="S931">
        <v>8.5733333333333341</v>
      </c>
      <c r="T931">
        <v>1.1778563015312131E-3</v>
      </c>
    </row>
    <row r="932" spans="10:20" x14ac:dyDescent="0.35">
      <c r="J932">
        <v>2014</v>
      </c>
      <c r="K932" t="s">
        <v>7</v>
      </c>
      <c r="L932" t="s">
        <v>89</v>
      </c>
      <c r="M932" t="s">
        <v>16275</v>
      </c>
      <c r="O932" t="s">
        <v>16310</v>
      </c>
      <c r="P932" t="s">
        <v>881</v>
      </c>
      <c r="Q932">
        <v>600</v>
      </c>
      <c r="R932">
        <v>6.5333333333333332</v>
      </c>
      <c r="S932">
        <v>8.2733333333333334</v>
      </c>
      <c r="T932">
        <v>1.4641288433382138E-3</v>
      </c>
    </row>
    <row r="933" spans="10:20" x14ac:dyDescent="0.35">
      <c r="J933">
        <v>2014</v>
      </c>
      <c r="K933" t="s">
        <v>7</v>
      </c>
      <c r="L933" t="s">
        <v>89</v>
      </c>
      <c r="M933" t="s">
        <v>16275</v>
      </c>
      <c r="O933" t="s">
        <v>16313</v>
      </c>
      <c r="P933" t="s">
        <v>882</v>
      </c>
      <c r="Q933">
        <v>540</v>
      </c>
      <c r="R933">
        <v>6.3466666666666667</v>
      </c>
      <c r="S933">
        <v>8.64</v>
      </c>
      <c r="T933">
        <v>1.1299435028248588E-3</v>
      </c>
    </row>
    <row r="934" spans="10:20" x14ac:dyDescent="0.35">
      <c r="J934">
        <v>2014</v>
      </c>
      <c r="K934" t="s">
        <v>7</v>
      </c>
      <c r="L934" t="s">
        <v>89</v>
      </c>
      <c r="M934" t="s">
        <v>16275</v>
      </c>
      <c r="O934" t="s">
        <v>16316</v>
      </c>
      <c r="P934" t="s">
        <v>883</v>
      </c>
      <c r="Q934">
        <v>504</v>
      </c>
      <c r="R934">
        <v>5.8533333333333335</v>
      </c>
      <c r="S934">
        <v>7.333333333333333</v>
      </c>
      <c r="T934">
        <v>1.5698587127158557E-3</v>
      </c>
    </row>
    <row r="935" spans="10:20" x14ac:dyDescent="0.35">
      <c r="J935">
        <v>2014</v>
      </c>
      <c r="K935" t="s">
        <v>7</v>
      </c>
      <c r="L935" t="s">
        <v>89</v>
      </c>
      <c r="M935" t="s">
        <v>16275</v>
      </c>
      <c r="O935" t="s">
        <v>16319</v>
      </c>
      <c r="P935" t="s">
        <v>884</v>
      </c>
      <c r="Q935">
        <v>516</v>
      </c>
      <c r="R935">
        <v>5.5066666666666668</v>
      </c>
      <c r="S935">
        <v>8</v>
      </c>
      <c r="T935">
        <v>1.1668611435239206E-3</v>
      </c>
    </row>
    <row r="936" spans="10:20" x14ac:dyDescent="0.35">
      <c r="J936">
        <v>2014</v>
      </c>
      <c r="K936" t="s">
        <v>7</v>
      </c>
      <c r="L936" t="s">
        <v>89</v>
      </c>
      <c r="M936" t="s">
        <v>16275</v>
      </c>
      <c r="O936" t="s">
        <v>16322</v>
      </c>
      <c r="P936" t="s">
        <v>885</v>
      </c>
      <c r="Q936">
        <v>552</v>
      </c>
      <c r="R936">
        <v>5.9933333333333332</v>
      </c>
      <c r="S936">
        <v>8.36</v>
      </c>
      <c r="T936">
        <v>1.1547344110854503E-3</v>
      </c>
    </row>
    <row r="937" spans="10:20" x14ac:dyDescent="0.35">
      <c r="J937">
        <v>2014</v>
      </c>
      <c r="K937" t="s">
        <v>7</v>
      </c>
      <c r="L937" t="s">
        <v>89</v>
      </c>
      <c r="M937" t="s">
        <v>16275</v>
      </c>
      <c r="O937" t="s">
        <v>16325</v>
      </c>
      <c r="P937" t="s">
        <v>886</v>
      </c>
      <c r="Q937">
        <v>576</v>
      </c>
      <c r="R937">
        <v>5.4666666666666668</v>
      </c>
      <c r="S937">
        <v>7.66</v>
      </c>
      <c r="T937">
        <v>1.0615711252653928E-3</v>
      </c>
    </row>
    <row r="938" spans="10:20" x14ac:dyDescent="0.35">
      <c r="J938">
        <v>2014</v>
      </c>
      <c r="K938" t="s">
        <v>7</v>
      </c>
      <c r="L938" t="s">
        <v>89</v>
      </c>
      <c r="M938" t="s">
        <v>16275</v>
      </c>
      <c r="O938" t="s">
        <v>16328</v>
      </c>
      <c r="P938" t="s">
        <v>887</v>
      </c>
      <c r="Q938">
        <v>492</v>
      </c>
      <c r="R938">
        <v>5.9733333333333336</v>
      </c>
      <c r="S938">
        <v>7.6266666666666669</v>
      </c>
      <c r="T938">
        <v>1.148105625717566E-3</v>
      </c>
    </row>
    <row r="939" spans="10:20" x14ac:dyDescent="0.35">
      <c r="J939">
        <v>2014</v>
      </c>
      <c r="K939" t="s">
        <v>7</v>
      </c>
      <c r="L939" t="s">
        <v>89</v>
      </c>
      <c r="M939" t="s">
        <v>16275</v>
      </c>
      <c r="O939" t="s">
        <v>16331</v>
      </c>
      <c r="P939" t="s">
        <v>888</v>
      </c>
      <c r="Q939">
        <v>600</v>
      </c>
      <c r="R939">
        <v>6.5333333333333332</v>
      </c>
      <c r="S939">
        <v>7.5733333333333333</v>
      </c>
      <c r="T939">
        <v>1.6051364365971107E-3</v>
      </c>
    </row>
    <row r="940" spans="10:20" x14ac:dyDescent="0.35">
      <c r="J940">
        <v>2014</v>
      </c>
      <c r="K940" t="s">
        <v>7</v>
      </c>
      <c r="L940" t="s">
        <v>89</v>
      </c>
      <c r="M940" t="s">
        <v>16275</v>
      </c>
      <c r="O940" t="s">
        <v>16334</v>
      </c>
      <c r="P940" t="s">
        <v>889</v>
      </c>
      <c r="Q940">
        <v>564</v>
      </c>
      <c r="R940">
        <v>6.4733333333333336</v>
      </c>
      <c r="S940">
        <v>7.74</v>
      </c>
      <c r="T940">
        <v>1.1210762331838565E-3</v>
      </c>
    </row>
    <row r="941" spans="10:20" x14ac:dyDescent="0.35">
      <c r="J941">
        <v>2014</v>
      </c>
      <c r="K941" t="s">
        <v>7</v>
      </c>
      <c r="L941" t="s">
        <v>89</v>
      </c>
      <c r="M941" t="s">
        <v>16275</v>
      </c>
      <c r="O941" t="s">
        <v>16337</v>
      </c>
      <c r="P941" t="s">
        <v>890</v>
      </c>
      <c r="Q941">
        <v>492</v>
      </c>
      <c r="R941">
        <v>5.94</v>
      </c>
      <c r="S941">
        <v>8.6066666666666674</v>
      </c>
      <c r="T941">
        <v>1.0857763300760044E-3</v>
      </c>
    </row>
    <row r="942" spans="10:20" x14ac:dyDescent="0.35">
      <c r="J942">
        <v>2014</v>
      </c>
      <c r="K942" t="s">
        <v>7</v>
      </c>
      <c r="L942" t="s">
        <v>89</v>
      </c>
      <c r="M942" t="s">
        <v>16275</v>
      </c>
      <c r="O942" t="s">
        <v>16199</v>
      </c>
      <c r="P942" t="s">
        <v>891</v>
      </c>
      <c r="Q942">
        <v>492</v>
      </c>
      <c r="R942">
        <v>5.5333333333333332</v>
      </c>
      <c r="S942">
        <v>7.7</v>
      </c>
      <c r="T942">
        <v>1.0416666666666667E-3</v>
      </c>
    </row>
    <row r="943" spans="10:20" x14ac:dyDescent="0.35">
      <c r="J943">
        <v>2014</v>
      </c>
      <c r="K943" t="s">
        <v>7</v>
      </c>
      <c r="L943" t="s">
        <v>89</v>
      </c>
      <c r="M943" t="s">
        <v>16275</v>
      </c>
      <c r="O943" t="s">
        <v>16202</v>
      </c>
      <c r="P943" t="s">
        <v>892</v>
      </c>
      <c r="Q943">
        <v>600</v>
      </c>
      <c r="R943">
        <v>5.6333333333333337</v>
      </c>
      <c r="S943">
        <v>8.6</v>
      </c>
      <c r="T943">
        <v>1.7123287671232876E-3</v>
      </c>
    </row>
    <row r="944" spans="10:20" x14ac:dyDescent="0.35">
      <c r="J944">
        <v>2014</v>
      </c>
      <c r="K944" t="s">
        <v>7</v>
      </c>
      <c r="L944" t="s">
        <v>89</v>
      </c>
      <c r="M944" t="s">
        <v>16275</v>
      </c>
      <c r="O944" t="s">
        <v>16205</v>
      </c>
      <c r="P944" t="s">
        <v>893</v>
      </c>
      <c r="Q944">
        <v>552</v>
      </c>
      <c r="R944">
        <v>5.6933333333333334</v>
      </c>
      <c r="S944">
        <v>7.78</v>
      </c>
      <c r="T944">
        <v>1.0460251046025104E-3</v>
      </c>
    </row>
    <row r="945" spans="10:20" x14ac:dyDescent="0.35">
      <c r="J945">
        <v>2014</v>
      </c>
      <c r="K945" t="s">
        <v>7</v>
      </c>
      <c r="L945" t="s">
        <v>89</v>
      </c>
      <c r="M945" t="s">
        <v>16275</v>
      </c>
      <c r="O945" t="s">
        <v>16208</v>
      </c>
      <c r="P945" t="s">
        <v>894</v>
      </c>
      <c r="Q945">
        <v>624</v>
      </c>
      <c r="R945">
        <v>6.5066666666666668</v>
      </c>
      <c r="S945">
        <v>7.9933333333333332</v>
      </c>
      <c r="T945">
        <v>1.4144271570014145E-3</v>
      </c>
    </row>
    <row r="946" spans="10:20" x14ac:dyDescent="0.35">
      <c r="J946">
        <v>2014</v>
      </c>
      <c r="K946" t="s">
        <v>7</v>
      </c>
      <c r="L946" t="s">
        <v>89</v>
      </c>
      <c r="M946" t="s">
        <v>16275</v>
      </c>
      <c r="O946" t="s">
        <v>16211</v>
      </c>
      <c r="P946" t="s">
        <v>895</v>
      </c>
      <c r="Q946">
        <v>612</v>
      </c>
      <c r="R946">
        <v>5.62</v>
      </c>
      <c r="S946">
        <v>8.3333333333333339</v>
      </c>
      <c r="T946">
        <v>1.0256410256410256E-3</v>
      </c>
    </row>
    <row r="947" spans="10:20" x14ac:dyDescent="0.35">
      <c r="J947">
        <v>2014</v>
      </c>
      <c r="K947" t="s">
        <v>7</v>
      </c>
      <c r="L947" t="s">
        <v>89</v>
      </c>
      <c r="M947" t="s">
        <v>16275</v>
      </c>
      <c r="O947" t="s">
        <v>16214</v>
      </c>
      <c r="P947" t="s">
        <v>896</v>
      </c>
      <c r="Q947">
        <v>408</v>
      </c>
      <c r="R947">
        <v>5.5066666666666668</v>
      </c>
      <c r="S947">
        <v>8.2200000000000006</v>
      </c>
      <c r="T947">
        <v>1.2610340479192938E-3</v>
      </c>
    </row>
    <row r="948" spans="10:20" x14ac:dyDescent="0.35">
      <c r="J948">
        <v>2014</v>
      </c>
      <c r="K948" t="s">
        <v>7</v>
      </c>
      <c r="L948" t="s">
        <v>89</v>
      </c>
      <c r="M948" t="s">
        <v>16275</v>
      </c>
      <c r="O948" t="s">
        <v>16217</v>
      </c>
      <c r="P948" t="s">
        <v>897</v>
      </c>
      <c r="Q948">
        <v>480</v>
      </c>
      <c r="R948">
        <v>6.3133333333333335</v>
      </c>
      <c r="S948">
        <v>7.5466666666666669</v>
      </c>
      <c r="T948">
        <v>1.3333333333333333E-3</v>
      </c>
    </row>
    <row r="949" spans="10:20" x14ac:dyDescent="0.35">
      <c r="J949">
        <v>2014</v>
      </c>
      <c r="K949" t="s">
        <v>7</v>
      </c>
      <c r="L949" t="s">
        <v>89</v>
      </c>
      <c r="M949" t="s">
        <v>16275</v>
      </c>
      <c r="O949" t="s">
        <v>16220</v>
      </c>
      <c r="P949" t="s">
        <v>898</v>
      </c>
      <c r="Q949">
        <v>492</v>
      </c>
      <c r="R949">
        <v>6.22</v>
      </c>
      <c r="S949">
        <v>8.42</v>
      </c>
      <c r="T949">
        <v>1.3831258644536654E-3</v>
      </c>
    </row>
    <row r="950" spans="10:20" x14ac:dyDescent="0.35">
      <c r="J950">
        <v>2014</v>
      </c>
      <c r="K950" t="s">
        <v>7</v>
      </c>
      <c r="L950" t="s">
        <v>89</v>
      </c>
      <c r="M950" t="s">
        <v>16275</v>
      </c>
      <c r="O950" t="s">
        <v>16223</v>
      </c>
      <c r="P950" t="s">
        <v>899</v>
      </c>
      <c r="Q950">
        <v>456</v>
      </c>
      <c r="R950">
        <v>5.793333333333333</v>
      </c>
      <c r="S950">
        <v>8.1066666666666674</v>
      </c>
      <c r="T950">
        <v>1.3037809647979139E-3</v>
      </c>
    </row>
    <row r="951" spans="10:20" x14ac:dyDescent="0.35">
      <c r="J951">
        <v>2014</v>
      </c>
      <c r="K951" t="s">
        <v>7</v>
      </c>
      <c r="L951" t="s">
        <v>89</v>
      </c>
      <c r="M951" t="s">
        <v>16275</v>
      </c>
      <c r="O951" t="s">
        <v>16226</v>
      </c>
      <c r="P951" t="s">
        <v>900</v>
      </c>
      <c r="Q951">
        <v>516</v>
      </c>
      <c r="R951">
        <v>5.5666666666666664</v>
      </c>
      <c r="S951">
        <v>8.3733333333333331</v>
      </c>
      <c r="T951">
        <v>1.5923566878980893E-3</v>
      </c>
    </row>
    <row r="952" spans="10:20" x14ac:dyDescent="0.35">
      <c r="J952">
        <v>2014</v>
      </c>
      <c r="K952" t="s">
        <v>7</v>
      </c>
      <c r="L952" t="s">
        <v>89</v>
      </c>
      <c r="M952" t="s">
        <v>16275</v>
      </c>
      <c r="O952" t="s">
        <v>16229</v>
      </c>
      <c r="P952" t="s">
        <v>901</v>
      </c>
      <c r="Q952">
        <v>636</v>
      </c>
      <c r="R952">
        <v>6.5866666666666669</v>
      </c>
      <c r="S952">
        <v>8.52</v>
      </c>
      <c r="T952">
        <v>1.8281535648994515E-3</v>
      </c>
    </row>
    <row r="953" spans="10:20" x14ac:dyDescent="0.35">
      <c r="J953">
        <v>2014</v>
      </c>
      <c r="K953" t="s">
        <v>7</v>
      </c>
      <c r="L953" t="s">
        <v>89</v>
      </c>
      <c r="M953" t="s">
        <v>16275</v>
      </c>
      <c r="O953" t="s">
        <v>16232</v>
      </c>
      <c r="P953" t="s">
        <v>902</v>
      </c>
      <c r="Q953">
        <v>504</v>
      </c>
      <c r="R953">
        <v>5.38</v>
      </c>
      <c r="S953">
        <v>8.5133333333333336</v>
      </c>
      <c r="T953">
        <v>1.4224751066856331E-3</v>
      </c>
    </row>
    <row r="954" spans="10:20" x14ac:dyDescent="0.35">
      <c r="J954">
        <v>2014</v>
      </c>
      <c r="K954" t="s">
        <v>7</v>
      </c>
      <c r="L954" t="s">
        <v>89</v>
      </c>
      <c r="M954" t="s">
        <v>16275</v>
      </c>
      <c r="O954" t="s">
        <v>16235</v>
      </c>
      <c r="P954" t="s">
        <v>903</v>
      </c>
      <c r="Q954">
        <v>540</v>
      </c>
      <c r="R954">
        <v>6.0733333333333333</v>
      </c>
      <c r="S954">
        <v>7.9133333333333331</v>
      </c>
      <c r="T954">
        <v>1.4064697609001407E-3</v>
      </c>
    </row>
    <row r="955" spans="10:20" x14ac:dyDescent="0.35">
      <c r="J955">
        <v>2014</v>
      </c>
      <c r="K955" t="s">
        <v>7</v>
      </c>
      <c r="L955" t="s">
        <v>89</v>
      </c>
      <c r="M955" t="s">
        <v>16275</v>
      </c>
      <c r="O955" t="s">
        <v>16238</v>
      </c>
      <c r="P955" t="s">
        <v>904</v>
      </c>
      <c r="Q955">
        <v>612</v>
      </c>
      <c r="R955">
        <v>6.0533333333333337</v>
      </c>
      <c r="S955">
        <v>7.9133333333333331</v>
      </c>
      <c r="T955">
        <v>1.1415525114155251E-3</v>
      </c>
    </row>
    <row r="956" spans="10:20" x14ac:dyDescent="0.35">
      <c r="J956">
        <v>2014</v>
      </c>
      <c r="K956" t="s">
        <v>7</v>
      </c>
      <c r="L956" t="s">
        <v>89</v>
      </c>
      <c r="M956" t="s">
        <v>16275</v>
      </c>
      <c r="O956" t="s">
        <v>16241</v>
      </c>
      <c r="P956" t="s">
        <v>905</v>
      </c>
      <c r="Q956">
        <v>624</v>
      </c>
      <c r="R956">
        <v>5.4066666666666663</v>
      </c>
      <c r="S956">
        <v>7.68</v>
      </c>
      <c r="T956">
        <v>1.3605442176870747E-3</v>
      </c>
    </row>
    <row r="957" spans="10:20" x14ac:dyDescent="0.35">
      <c r="J957">
        <v>2014</v>
      </c>
      <c r="K957" t="s">
        <v>7</v>
      </c>
      <c r="L957" t="s">
        <v>89</v>
      </c>
      <c r="M957" t="s">
        <v>16275</v>
      </c>
      <c r="O957" t="s">
        <v>16244</v>
      </c>
      <c r="P957" t="s">
        <v>906</v>
      </c>
      <c r="Q957">
        <v>588</v>
      </c>
      <c r="R957">
        <v>5.5733333333333333</v>
      </c>
      <c r="S957">
        <v>7.4733333333333336</v>
      </c>
      <c r="T957">
        <v>1.5847860538827259E-3</v>
      </c>
    </row>
    <row r="958" spans="10:20" x14ac:dyDescent="0.35">
      <c r="J958">
        <v>2014</v>
      </c>
      <c r="K958" t="s">
        <v>7</v>
      </c>
      <c r="L958" t="s">
        <v>89</v>
      </c>
      <c r="M958" t="s">
        <v>16275</v>
      </c>
      <c r="O958" t="s">
        <v>16247</v>
      </c>
      <c r="P958" t="s">
        <v>907</v>
      </c>
      <c r="Q958">
        <v>612</v>
      </c>
      <c r="R958">
        <v>5.4533333333333331</v>
      </c>
      <c r="S958">
        <v>7.5533333333333337</v>
      </c>
      <c r="T958">
        <v>1.3793103448275861E-3</v>
      </c>
    </row>
    <row r="959" spans="10:20" x14ac:dyDescent="0.35">
      <c r="J959">
        <v>2014</v>
      </c>
      <c r="K959" t="s">
        <v>7</v>
      </c>
      <c r="L959" t="s">
        <v>89</v>
      </c>
      <c r="M959" t="s">
        <v>16275</v>
      </c>
      <c r="O959" t="s">
        <v>16250</v>
      </c>
      <c r="P959" t="s">
        <v>908</v>
      </c>
      <c r="Q959">
        <v>468</v>
      </c>
      <c r="R959">
        <v>5.6466666666666665</v>
      </c>
      <c r="S959">
        <v>8.1333333333333329</v>
      </c>
      <c r="T959">
        <v>1.1210762331838565E-3</v>
      </c>
    </row>
    <row r="960" spans="10:20" x14ac:dyDescent="0.35">
      <c r="J960">
        <v>2014</v>
      </c>
      <c r="K960" t="s">
        <v>7</v>
      </c>
      <c r="L960" t="s">
        <v>89</v>
      </c>
      <c r="M960" t="s">
        <v>16275</v>
      </c>
      <c r="O960" t="s">
        <v>16253</v>
      </c>
      <c r="P960" t="s">
        <v>909</v>
      </c>
      <c r="Q960">
        <v>408</v>
      </c>
      <c r="R960">
        <v>5.54</v>
      </c>
      <c r="S960">
        <v>8.1666666666666661</v>
      </c>
      <c r="T960">
        <v>1.3458950201884253E-3</v>
      </c>
    </row>
    <row r="961" spans="10:20" x14ac:dyDescent="0.35">
      <c r="J961">
        <v>2014</v>
      </c>
      <c r="K961" t="s">
        <v>7</v>
      </c>
      <c r="L961" t="s">
        <v>89</v>
      </c>
      <c r="M961" t="s">
        <v>16275</v>
      </c>
      <c r="O961" t="s">
        <v>16256</v>
      </c>
      <c r="P961" t="s">
        <v>910</v>
      </c>
      <c r="Q961">
        <v>624</v>
      </c>
      <c r="R961">
        <v>6.32</v>
      </c>
      <c r="S961">
        <v>8.2466666666666661</v>
      </c>
      <c r="T961">
        <v>1.6556291390728477E-3</v>
      </c>
    </row>
    <row r="962" spans="10:20" x14ac:dyDescent="0.35">
      <c r="J962">
        <v>2014</v>
      </c>
      <c r="K962" t="s">
        <v>7</v>
      </c>
      <c r="L962" t="s">
        <v>89</v>
      </c>
      <c r="M962" t="s">
        <v>16275</v>
      </c>
      <c r="O962" t="s">
        <v>16259</v>
      </c>
      <c r="P962" t="s">
        <v>911</v>
      </c>
      <c r="Q962">
        <v>588</v>
      </c>
      <c r="R962">
        <v>5.8533333333333335</v>
      </c>
      <c r="S962">
        <v>7.5133333333333336</v>
      </c>
      <c r="T962">
        <v>1.5503875968992248E-3</v>
      </c>
    </row>
    <row r="963" spans="10:20" x14ac:dyDescent="0.35">
      <c r="J963">
        <v>2014</v>
      </c>
      <c r="K963" t="s">
        <v>7</v>
      </c>
      <c r="L963" t="s">
        <v>89</v>
      </c>
      <c r="M963" t="s">
        <v>16275</v>
      </c>
      <c r="O963" t="s">
        <v>16262</v>
      </c>
      <c r="P963" t="s">
        <v>912</v>
      </c>
      <c r="Q963">
        <v>600</v>
      </c>
      <c r="R963">
        <v>6.1066666666666665</v>
      </c>
      <c r="S963">
        <v>7.7133333333333329</v>
      </c>
      <c r="T963">
        <v>1.4144271570014145E-3</v>
      </c>
    </row>
    <row r="964" spans="10:20" x14ac:dyDescent="0.35">
      <c r="J964">
        <v>2014</v>
      </c>
      <c r="K964" t="s">
        <v>7</v>
      </c>
      <c r="L964" t="s">
        <v>89</v>
      </c>
      <c r="M964" t="s">
        <v>16275</v>
      </c>
      <c r="O964" t="s">
        <v>16265</v>
      </c>
      <c r="P964" t="s">
        <v>913</v>
      </c>
      <c r="Q964">
        <v>456</v>
      </c>
      <c r="R964">
        <v>5.82</v>
      </c>
      <c r="S964">
        <v>8.1933333333333334</v>
      </c>
      <c r="T964">
        <v>1.6260162601626016E-3</v>
      </c>
    </row>
    <row r="965" spans="10:20" x14ac:dyDescent="0.35">
      <c r="J965">
        <v>2014</v>
      </c>
      <c r="K965" t="s">
        <v>7</v>
      </c>
      <c r="L965" t="s">
        <v>89</v>
      </c>
      <c r="M965" t="s">
        <v>16275</v>
      </c>
      <c r="O965" t="s">
        <v>16268</v>
      </c>
      <c r="P965" t="s">
        <v>914</v>
      </c>
      <c r="Q965">
        <v>612</v>
      </c>
      <c r="R965">
        <v>6.46</v>
      </c>
      <c r="S965">
        <v>8.1866666666666674</v>
      </c>
      <c r="T965">
        <v>1.0548523206751054E-3</v>
      </c>
    </row>
    <row r="966" spans="10:20" x14ac:dyDescent="0.35">
      <c r="J966">
        <v>2014</v>
      </c>
      <c r="K966" t="s">
        <v>7</v>
      </c>
      <c r="L966" t="s">
        <v>89</v>
      </c>
      <c r="M966" t="s">
        <v>16275</v>
      </c>
      <c r="O966" t="s">
        <v>16271</v>
      </c>
      <c r="P966" t="s">
        <v>915</v>
      </c>
      <c r="Q966">
        <v>480</v>
      </c>
      <c r="R966">
        <v>6.2266666666666666</v>
      </c>
      <c r="S966">
        <v>8.14</v>
      </c>
      <c r="T966">
        <v>1.5408320493066256E-3</v>
      </c>
    </row>
    <row r="967" spans="10:20" x14ac:dyDescent="0.35">
      <c r="J967">
        <v>2014</v>
      </c>
      <c r="K967" t="s">
        <v>7</v>
      </c>
      <c r="L967" t="s">
        <v>89</v>
      </c>
      <c r="M967" t="s">
        <v>16275</v>
      </c>
      <c r="O967" t="s">
        <v>16274</v>
      </c>
      <c r="P967" t="s">
        <v>916</v>
      </c>
      <c r="Q967">
        <v>552</v>
      </c>
      <c r="R967">
        <v>5.4466666666666663</v>
      </c>
      <c r="S967">
        <v>7.38</v>
      </c>
      <c r="T967">
        <v>1.5174506828528073E-3</v>
      </c>
    </row>
    <row r="968" spans="10:20" x14ac:dyDescent="0.35">
      <c r="J968">
        <v>2014</v>
      </c>
      <c r="K968" t="s">
        <v>7</v>
      </c>
      <c r="L968" t="s">
        <v>89</v>
      </c>
      <c r="M968" t="s">
        <v>16275</v>
      </c>
      <c r="O968" t="s">
        <v>16277</v>
      </c>
      <c r="P968" t="s">
        <v>917</v>
      </c>
      <c r="Q968">
        <v>504</v>
      </c>
      <c r="R968">
        <v>6.0333333333333332</v>
      </c>
      <c r="S968">
        <v>8.5333333333333332</v>
      </c>
      <c r="T968">
        <v>1.1806375442739079E-3</v>
      </c>
    </row>
    <row r="969" spans="10:20" x14ac:dyDescent="0.35">
      <c r="J969">
        <v>2014</v>
      </c>
      <c r="K969" t="s">
        <v>7</v>
      </c>
      <c r="L969" t="s">
        <v>89</v>
      </c>
      <c r="M969" t="s">
        <v>16275</v>
      </c>
      <c r="O969" t="s">
        <v>16280</v>
      </c>
      <c r="P969" t="s">
        <v>918</v>
      </c>
      <c r="Q969">
        <v>432</v>
      </c>
      <c r="R969">
        <v>6.1533333333333333</v>
      </c>
      <c r="S969">
        <v>8.42</v>
      </c>
      <c r="T969">
        <v>1.443001443001443E-3</v>
      </c>
    </row>
    <row r="970" spans="10:20" x14ac:dyDescent="0.35">
      <c r="J970">
        <v>2014</v>
      </c>
      <c r="K970" t="s">
        <v>7</v>
      </c>
      <c r="L970" t="s">
        <v>919</v>
      </c>
      <c r="M970" t="s">
        <v>16275</v>
      </c>
      <c r="O970" t="s">
        <v>16283</v>
      </c>
      <c r="P970" t="s">
        <v>920</v>
      </c>
      <c r="Q970">
        <v>1356</v>
      </c>
      <c r="R970">
        <v>4</v>
      </c>
      <c r="S970">
        <v>6</v>
      </c>
      <c r="T970">
        <v>1.3333333333333333E-3</v>
      </c>
    </row>
    <row r="971" spans="10:20" x14ac:dyDescent="0.35">
      <c r="J971">
        <v>2014</v>
      </c>
      <c r="K971" t="s">
        <v>7</v>
      </c>
      <c r="L971" t="s">
        <v>919</v>
      </c>
      <c r="M971" t="s">
        <v>16275</v>
      </c>
      <c r="O971" t="s">
        <v>16286</v>
      </c>
      <c r="P971" t="s">
        <v>921</v>
      </c>
      <c r="Q971">
        <v>1344</v>
      </c>
      <c r="R971">
        <v>4</v>
      </c>
      <c r="S971">
        <v>7</v>
      </c>
      <c r="T971">
        <v>1.0245901639344263E-3</v>
      </c>
    </row>
    <row r="972" spans="10:20" x14ac:dyDescent="0.35">
      <c r="J972">
        <v>2014</v>
      </c>
      <c r="K972" t="s">
        <v>7</v>
      </c>
      <c r="L972" t="s">
        <v>919</v>
      </c>
      <c r="M972" t="s">
        <v>16275</v>
      </c>
      <c r="O972" t="s">
        <v>16289</v>
      </c>
      <c r="P972" t="s">
        <v>922</v>
      </c>
      <c r="Q972">
        <v>1476</v>
      </c>
      <c r="R972">
        <v>4</v>
      </c>
      <c r="S972">
        <v>6</v>
      </c>
      <c r="T972">
        <v>1.1074197120708748E-3</v>
      </c>
    </row>
    <row r="973" spans="10:20" x14ac:dyDescent="0.35">
      <c r="J973">
        <v>2014</v>
      </c>
      <c r="K973" t="s">
        <v>7</v>
      </c>
      <c r="L973" t="s">
        <v>919</v>
      </c>
      <c r="M973" t="s">
        <v>16275</v>
      </c>
      <c r="O973" t="s">
        <v>16292</v>
      </c>
      <c r="P973" t="s">
        <v>923</v>
      </c>
      <c r="Q973">
        <v>1356</v>
      </c>
      <c r="R973">
        <v>5</v>
      </c>
      <c r="S973">
        <v>6</v>
      </c>
      <c r="T973">
        <v>1.4903129657228018E-3</v>
      </c>
    </row>
    <row r="974" spans="10:20" x14ac:dyDescent="0.35">
      <c r="J974">
        <v>2014</v>
      </c>
      <c r="K974" t="s">
        <v>7</v>
      </c>
      <c r="L974" t="s">
        <v>919</v>
      </c>
      <c r="M974" t="s">
        <v>16275</v>
      </c>
      <c r="O974" t="s">
        <v>16295</v>
      </c>
      <c r="P974" t="s">
        <v>924</v>
      </c>
      <c r="Q974">
        <v>1368</v>
      </c>
      <c r="R974">
        <v>4</v>
      </c>
      <c r="S974">
        <v>6</v>
      </c>
      <c r="T974">
        <v>1.3966480446927375E-3</v>
      </c>
    </row>
    <row r="975" spans="10:20" x14ac:dyDescent="0.35">
      <c r="J975">
        <v>2014</v>
      </c>
      <c r="K975" t="s">
        <v>7</v>
      </c>
      <c r="L975" t="s">
        <v>919</v>
      </c>
      <c r="M975" t="s">
        <v>16275</v>
      </c>
      <c r="O975" t="s">
        <v>16298</v>
      </c>
      <c r="P975" t="s">
        <v>925</v>
      </c>
      <c r="Q975">
        <v>1428</v>
      </c>
      <c r="R975">
        <v>5</v>
      </c>
      <c r="S975">
        <v>6</v>
      </c>
      <c r="T975">
        <v>1.5797788309636651E-3</v>
      </c>
    </row>
    <row r="976" spans="10:20" x14ac:dyDescent="0.35">
      <c r="J976">
        <v>2014</v>
      </c>
      <c r="K976" t="s">
        <v>7</v>
      </c>
      <c r="L976" t="s">
        <v>919</v>
      </c>
      <c r="M976" t="s">
        <v>16275</v>
      </c>
      <c r="O976" t="s">
        <v>16301</v>
      </c>
      <c r="P976" t="s">
        <v>926</v>
      </c>
      <c r="Q976">
        <v>1560</v>
      </c>
      <c r="R976">
        <v>5</v>
      </c>
      <c r="S976">
        <v>6</v>
      </c>
      <c r="T976">
        <v>1.5479876160990713E-3</v>
      </c>
    </row>
    <row r="977" spans="10:20" x14ac:dyDescent="0.35">
      <c r="J977">
        <v>2014</v>
      </c>
      <c r="K977" t="s">
        <v>7</v>
      </c>
      <c r="L977" t="s">
        <v>919</v>
      </c>
      <c r="M977" t="s">
        <v>16275</v>
      </c>
      <c r="O977" t="s">
        <v>16304</v>
      </c>
      <c r="P977" t="s">
        <v>927</v>
      </c>
      <c r="Q977">
        <v>1548</v>
      </c>
      <c r="R977">
        <v>5</v>
      </c>
      <c r="S977">
        <v>6</v>
      </c>
      <c r="T977">
        <v>1.2706480304955528E-3</v>
      </c>
    </row>
    <row r="978" spans="10:20" x14ac:dyDescent="0.35">
      <c r="J978">
        <v>2014</v>
      </c>
      <c r="K978" t="s">
        <v>7</v>
      </c>
      <c r="L978" t="s">
        <v>919</v>
      </c>
      <c r="M978" t="s">
        <v>16275</v>
      </c>
      <c r="O978" t="s">
        <v>16307</v>
      </c>
      <c r="P978" t="s">
        <v>928</v>
      </c>
      <c r="Q978">
        <v>1560</v>
      </c>
      <c r="R978">
        <v>4</v>
      </c>
      <c r="S978">
        <v>6</v>
      </c>
      <c r="T978">
        <v>1.1627906976744186E-3</v>
      </c>
    </row>
    <row r="979" spans="10:20" x14ac:dyDescent="0.35">
      <c r="J979">
        <v>2014</v>
      </c>
      <c r="K979" t="s">
        <v>7</v>
      </c>
      <c r="L979" t="s">
        <v>919</v>
      </c>
      <c r="M979" t="s">
        <v>16275</v>
      </c>
      <c r="O979" t="s">
        <v>16310</v>
      </c>
      <c r="P979" t="s">
        <v>929</v>
      </c>
      <c r="Q979">
        <v>1404</v>
      </c>
      <c r="R979">
        <v>5</v>
      </c>
      <c r="S979">
        <v>7</v>
      </c>
      <c r="T979">
        <v>1.2285012285012285E-3</v>
      </c>
    </row>
    <row r="980" spans="10:20" x14ac:dyDescent="0.35">
      <c r="J980">
        <v>2014</v>
      </c>
      <c r="K980" t="s">
        <v>7</v>
      </c>
      <c r="L980" t="s">
        <v>919</v>
      </c>
      <c r="M980" t="s">
        <v>16275</v>
      </c>
      <c r="O980" t="s">
        <v>16313</v>
      </c>
      <c r="P980" t="s">
        <v>930</v>
      </c>
      <c r="Q980">
        <v>1524</v>
      </c>
      <c r="R980">
        <v>5</v>
      </c>
      <c r="S980">
        <v>7</v>
      </c>
      <c r="T980">
        <v>1.0245901639344263E-3</v>
      </c>
    </row>
    <row r="981" spans="10:20" x14ac:dyDescent="0.35">
      <c r="J981">
        <v>2014</v>
      </c>
      <c r="K981" t="s">
        <v>7</v>
      </c>
      <c r="L981" t="s">
        <v>919</v>
      </c>
      <c r="M981" t="s">
        <v>16275</v>
      </c>
      <c r="O981" t="s">
        <v>16316</v>
      </c>
      <c r="P981" t="s">
        <v>931</v>
      </c>
      <c r="Q981">
        <v>1320</v>
      </c>
      <c r="R981">
        <v>5</v>
      </c>
      <c r="S981">
        <v>7</v>
      </c>
      <c r="T981">
        <v>1.3927576601671309E-3</v>
      </c>
    </row>
    <row r="982" spans="10:20" x14ac:dyDescent="0.35">
      <c r="J982">
        <v>2014</v>
      </c>
      <c r="K982" t="s">
        <v>7</v>
      </c>
      <c r="L982" t="s">
        <v>919</v>
      </c>
      <c r="M982" t="s">
        <v>16275</v>
      </c>
      <c r="O982" t="s">
        <v>16319</v>
      </c>
      <c r="P982" t="s">
        <v>932</v>
      </c>
      <c r="Q982">
        <v>1560</v>
      </c>
      <c r="R982">
        <v>4</v>
      </c>
      <c r="S982">
        <v>6</v>
      </c>
      <c r="T982">
        <v>1.3037809647979139E-3</v>
      </c>
    </row>
    <row r="983" spans="10:20" x14ac:dyDescent="0.35">
      <c r="J983">
        <v>2014</v>
      </c>
      <c r="K983" t="s">
        <v>7</v>
      </c>
      <c r="L983" t="s">
        <v>919</v>
      </c>
      <c r="M983" t="s">
        <v>16275</v>
      </c>
      <c r="O983" t="s">
        <v>16322</v>
      </c>
      <c r="P983" t="s">
        <v>933</v>
      </c>
      <c r="Q983">
        <v>1536</v>
      </c>
      <c r="R983">
        <v>4</v>
      </c>
      <c r="S983">
        <v>7</v>
      </c>
      <c r="T983">
        <v>1.4947683109118087E-3</v>
      </c>
    </row>
    <row r="984" spans="10:20" x14ac:dyDescent="0.35">
      <c r="J984">
        <v>2014</v>
      </c>
      <c r="K984" t="s">
        <v>7</v>
      </c>
      <c r="L984" t="s">
        <v>919</v>
      </c>
      <c r="M984" t="s">
        <v>16275</v>
      </c>
      <c r="O984" t="s">
        <v>16325</v>
      </c>
      <c r="P984" t="s">
        <v>934</v>
      </c>
      <c r="Q984">
        <v>1380</v>
      </c>
      <c r="R984">
        <v>5</v>
      </c>
      <c r="S984">
        <v>7</v>
      </c>
      <c r="T984">
        <v>1.3831258644536654E-3</v>
      </c>
    </row>
    <row r="985" spans="10:20" x14ac:dyDescent="0.35">
      <c r="J985">
        <v>2014</v>
      </c>
      <c r="K985" t="s">
        <v>7</v>
      </c>
      <c r="L985" t="s">
        <v>919</v>
      </c>
      <c r="M985" t="s">
        <v>16275</v>
      </c>
      <c r="O985" t="s">
        <v>16328</v>
      </c>
      <c r="P985" t="s">
        <v>935</v>
      </c>
      <c r="Q985">
        <v>1368</v>
      </c>
      <c r="R985">
        <v>4</v>
      </c>
      <c r="S985">
        <v>7</v>
      </c>
      <c r="T985">
        <v>1.2062726176115801E-3</v>
      </c>
    </row>
    <row r="986" spans="10:20" x14ac:dyDescent="0.35">
      <c r="J986">
        <v>2014</v>
      </c>
      <c r="K986" t="s">
        <v>7</v>
      </c>
      <c r="L986" t="s">
        <v>919</v>
      </c>
      <c r="M986" t="s">
        <v>16275</v>
      </c>
      <c r="O986" t="s">
        <v>16331</v>
      </c>
      <c r="P986" t="s">
        <v>936</v>
      </c>
      <c r="Q986">
        <v>1500</v>
      </c>
      <c r="R986">
        <v>4</v>
      </c>
      <c r="S986">
        <v>7</v>
      </c>
      <c r="T986">
        <v>1.1135857461024498E-3</v>
      </c>
    </row>
    <row r="987" spans="10:20" x14ac:dyDescent="0.35">
      <c r="J987">
        <v>2014</v>
      </c>
      <c r="K987" t="s">
        <v>7</v>
      </c>
      <c r="L987" t="s">
        <v>919</v>
      </c>
      <c r="M987" t="s">
        <v>16275</v>
      </c>
      <c r="O987" t="s">
        <v>16334</v>
      </c>
      <c r="P987" t="s">
        <v>937</v>
      </c>
      <c r="Q987">
        <v>1452</v>
      </c>
      <c r="R987">
        <v>4</v>
      </c>
      <c r="S987">
        <v>6</v>
      </c>
      <c r="T987">
        <v>1.1641443538998836E-3</v>
      </c>
    </row>
    <row r="988" spans="10:20" x14ac:dyDescent="0.35">
      <c r="J988">
        <v>2014</v>
      </c>
      <c r="K988" t="s">
        <v>7</v>
      </c>
      <c r="L988" t="s">
        <v>919</v>
      </c>
      <c r="M988" t="s">
        <v>16275</v>
      </c>
      <c r="O988" t="s">
        <v>16337</v>
      </c>
      <c r="P988" t="s">
        <v>938</v>
      </c>
      <c r="Q988">
        <v>1548</v>
      </c>
      <c r="R988">
        <v>5</v>
      </c>
      <c r="S988">
        <v>6</v>
      </c>
      <c r="T988">
        <v>1.1312217194570137E-3</v>
      </c>
    </row>
    <row r="989" spans="10:20" x14ac:dyDescent="0.35">
      <c r="J989">
        <v>2014</v>
      </c>
      <c r="K989" t="s">
        <v>7</v>
      </c>
      <c r="L989" t="s">
        <v>919</v>
      </c>
      <c r="M989" t="s">
        <v>16275</v>
      </c>
      <c r="O989" t="s">
        <v>16199</v>
      </c>
      <c r="P989" t="s">
        <v>939</v>
      </c>
      <c r="Q989">
        <v>1320</v>
      </c>
      <c r="R989">
        <v>4</v>
      </c>
      <c r="S989">
        <v>6</v>
      </c>
      <c r="T989">
        <v>1.3458950201884253E-3</v>
      </c>
    </row>
    <row r="990" spans="10:20" x14ac:dyDescent="0.35">
      <c r="J990">
        <v>2014</v>
      </c>
      <c r="K990" t="s">
        <v>7</v>
      </c>
      <c r="L990" t="s">
        <v>919</v>
      </c>
      <c r="M990" t="s">
        <v>16275</v>
      </c>
      <c r="O990" t="s">
        <v>16202</v>
      </c>
      <c r="P990" t="s">
        <v>940</v>
      </c>
      <c r="Q990">
        <v>1368</v>
      </c>
      <c r="R990">
        <v>5</v>
      </c>
      <c r="S990">
        <v>7</v>
      </c>
      <c r="T990">
        <v>1.8083182640144665E-3</v>
      </c>
    </row>
    <row r="991" spans="10:20" x14ac:dyDescent="0.35">
      <c r="J991">
        <v>2014</v>
      </c>
      <c r="K991" t="s">
        <v>7</v>
      </c>
      <c r="L991" t="s">
        <v>919</v>
      </c>
      <c r="M991" t="s">
        <v>16275</v>
      </c>
      <c r="O991" t="s">
        <v>16205</v>
      </c>
      <c r="P991" t="s">
        <v>941</v>
      </c>
      <c r="Q991">
        <v>1332</v>
      </c>
      <c r="R991">
        <v>4</v>
      </c>
      <c r="S991">
        <v>7</v>
      </c>
      <c r="T991">
        <v>1.0638297872340426E-3</v>
      </c>
    </row>
    <row r="992" spans="10:20" x14ac:dyDescent="0.35">
      <c r="J992">
        <v>2014</v>
      </c>
      <c r="K992" t="s">
        <v>7</v>
      </c>
      <c r="L992" t="s">
        <v>919</v>
      </c>
      <c r="M992" t="s">
        <v>16275</v>
      </c>
      <c r="O992" t="s">
        <v>16208</v>
      </c>
      <c r="P992" t="s">
        <v>942</v>
      </c>
      <c r="Q992">
        <v>1536</v>
      </c>
      <c r="R992">
        <v>4</v>
      </c>
      <c r="S992">
        <v>7</v>
      </c>
      <c r="T992">
        <v>1.1235955056179776E-3</v>
      </c>
    </row>
    <row r="993" spans="10:20" x14ac:dyDescent="0.35">
      <c r="J993">
        <v>2014</v>
      </c>
      <c r="K993" t="s">
        <v>7</v>
      </c>
      <c r="L993" t="s">
        <v>919</v>
      </c>
      <c r="M993" t="s">
        <v>16275</v>
      </c>
      <c r="O993" t="s">
        <v>16211</v>
      </c>
      <c r="P993" t="s">
        <v>943</v>
      </c>
      <c r="Q993">
        <v>1536</v>
      </c>
      <c r="R993">
        <v>5</v>
      </c>
      <c r="S993">
        <v>7</v>
      </c>
      <c r="T993">
        <v>1.697792869269949E-3</v>
      </c>
    </row>
    <row r="994" spans="10:20" x14ac:dyDescent="0.35">
      <c r="J994">
        <v>2014</v>
      </c>
      <c r="K994" t="s">
        <v>7</v>
      </c>
      <c r="L994" t="s">
        <v>919</v>
      </c>
      <c r="M994" t="s">
        <v>16275</v>
      </c>
      <c r="O994" t="s">
        <v>16214</v>
      </c>
      <c r="P994" t="s">
        <v>944</v>
      </c>
      <c r="Q994">
        <v>1488</v>
      </c>
      <c r="R994">
        <v>4</v>
      </c>
      <c r="S994">
        <v>6</v>
      </c>
      <c r="T994">
        <v>1.0559662090813093E-3</v>
      </c>
    </row>
    <row r="995" spans="10:20" x14ac:dyDescent="0.35">
      <c r="J995">
        <v>2014</v>
      </c>
      <c r="K995" t="s">
        <v>7</v>
      </c>
      <c r="L995" t="s">
        <v>919</v>
      </c>
      <c r="M995" t="s">
        <v>16275</v>
      </c>
      <c r="O995" t="s">
        <v>16217</v>
      </c>
      <c r="P995" t="s">
        <v>945</v>
      </c>
      <c r="Q995">
        <v>1368</v>
      </c>
      <c r="R995">
        <v>5</v>
      </c>
      <c r="S995">
        <v>7</v>
      </c>
      <c r="T995">
        <v>1.4534883720930232E-3</v>
      </c>
    </row>
    <row r="996" spans="10:20" x14ac:dyDescent="0.35">
      <c r="J996">
        <v>2014</v>
      </c>
      <c r="K996" t="s">
        <v>7</v>
      </c>
      <c r="L996" t="s">
        <v>919</v>
      </c>
      <c r="M996" t="s">
        <v>16275</v>
      </c>
      <c r="O996" t="s">
        <v>16220</v>
      </c>
      <c r="P996" t="s">
        <v>946</v>
      </c>
      <c r="Q996">
        <v>1548</v>
      </c>
      <c r="R996">
        <v>5</v>
      </c>
      <c r="S996">
        <v>7</v>
      </c>
      <c r="T996">
        <v>1.6447368421052631E-3</v>
      </c>
    </row>
    <row r="997" spans="10:20" x14ac:dyDescent="0.35">
      <c r="J997">
        <v>2014</v>
      </c>
      <c r="K997" t="s">
        <v>7</v>
      </c>
      <c r="L997" t="s">
        <v>919</v>
      </c>
      <c r="M997" t="s">
        <v>16275</v>
      </c>
      <c r="O997" t="s">
        <v>16223</v>
      </c>
      <c r="P997" t="s">
        <v>947</v>
      </c>
      <c r="Q997">
        <v>1536</v>
      </c>
      <c r="R997">
        <v>4</v>
      </c>
      <c r="S997">
        <v>6</v>
      </c>
      <c r="T997">
        <v>1.4749262536873156E-3</v>
      </c>
    </row>
    <row r="998" spans="10:20" x14ac:dyDescent="0.35">
      <c r="J998">
        <v>2014</v>
      </c>
      <c r="K998" t="s">
        <v>7</v>
      </c>
      <c r="L998" t="s">
        <v>919</v>
      </c>
      <c r="M998" t="s">
        <v>16275</v>
      </c>
      <c r="O998" t="s">
        <v>16226</v>
      </c>
      <c r="P998" t="s">
        <v>948</v>
      </c>
      <c r="Q998">
        <v>1524</v>
      </c>
      <c r="R998">
        <v>5</v>
      </c>
      <c r="S998">
        <v>7</v>
      </c>
      <c r="T998">
        <v>1.7391304347826088E-3</v>
      </c>
    </row>
    <row r="999" spans="10:20" x14ac:dyDescent="0.35">
      <c r="J999">
        <v>2014</v>
      </c>
      <c r="K999" t="s">
        <v>7</v>
      </c>
      <c r="L999" t="s">
        <v>919</v>
      </c>
      <c r="M999" t="s">
        <v>16275</v>
      </c>
      <c r="O999" t="s">
        <v>16229</v>
      </c>
      <c r="P999" t="s">
        <v>949</v>
      </c>
      <c r="Q999">
        <v>1512</v>
      </c>
      <c r="R999">
        <v>5</v>
      </c>
      <c r="S999">
        <v>6</v>
      </c>
      <c r="T999">
        <v>1.4577259475218659E-3</v>
      </c>
    </row>
    <row r="1000" spans="10:20" x14ac:dyDescent="0.35">
      <c r="J1000">
        <v>2014</v>
      </c>
      <c r="K1000" t="s">
        <v>7</v>
      </c>
      <c r="L1000" t="s">
        <v>919</v>
      </c>
      <c r="M1000" t="s">
        <v>16275</v>
      </c>
      <c r="O1000" t="s">
        <v>16232</v>
      </c>
      <c r="P1000" t="s">
        <v>950</v>
      </c>
      <c r="Q1000">
        <v>1452</v>
      </c>
      <c r="R1000">
        <v>4</v>
      </c>
      <c r="S1000">
        <v>6</v>
      </c>
      <c r="T1000">
        <v>1.4970059880239522E-3</v>
      </c>
    </row>
    <row r="1001" spans="10:20" x14ac:dyDescent="0.35">
      <c r="J1001">
        <v>2014</v>
      </c>
      <c r="K1001" t="s">
        <v>7</v>
      </c>
      <c r="L1001" t="s">
        <v>919</v>
      </c>
      <c r="M1001" t="s">
        <v>16275</v>
      </c>
      <c r="O1001" t="s">
        <v>16235</v>
      </c>
      <c r="P1001" t="s">
        <v>951</v>
      </c>
      <c r="Q1001">
        <v>1392</v>
      </c>
      <c r="R1001">
        <v>4</v>
      </c>
      <c r="S1001">
        <v>6</v>
      </c>
      <c r="T1001">
        <v>1.2106537530266344E-3</v>
      </c>
    </row>
    <row r="1002" spans="10:20" x14ac:dyDescent="0.35">
      <c r="J1002">
        <v>2014</v>
      </c>
      <c r="K1002" t="s">
        <v>7</v>
      </c>
      <c r="L1002" t="s">
        <v>919</v>
      </c>
      <c r="M1002" t="s">
        <v>16275</v>
      </c>
      <c r="O1002" t="s">
        <v>16238</v>
      </c>
      <c r="P1002" t="s">
        <v>952</v>
      </c>
      <c r="Q1002">
        <v>1512</v>
      </c>
      <c r="R1002">
        <v>4</v>
      </c>
      <c r="S1002">
        <v>6</v>
      </c>
      <c r="T1002">
        <v>1.4124293785310734E-3</v>
      </c>
    </row>
    <row r="1003" spans="10:20" x14ac:dyDescent="0.35">
      <c r="J1003">
        <v>2014</v>
      </c>
      <c r="K1003" t="s">
        <v>7</v>
      </c>
      <c r="L1003" t="s">
        <v>919</v>
      </c>
      <c r="M1003" t="s">
        <v>16275</v>
      </c>
      <c r="O1003" t="s">
        <v>16241</v>
      </c>
      <c r="P1003" t="s">
        <v>953</v>
      </c>
      <c r="Q1003">
        <v>1356</v>
      </c>
      <c r="R1003">
        <v>5</v>
      </c>
      <c r="S1003">
        <v>7</v>
      </c>
      <c r="T1003">
        <v>1.1441647597254005E-3</v>
      </c>
    </row>
    <row r="1004" spans="10:20" x14ac:dyDescent="0.35">
      <c r="J1004">
        <v>2014</v>
      </c>
      <c r="K1004" t="s">
        <v>7</v>
      </c>
      <c r="L1004" t="s">
        <v>919</v>
      </c>
      <c r="M1004" t="s">
        <v>16275</v>
      </c>
      <c r="O1004" t="s">
        <v>16244</v>
      </c>
      <c r="P1004" t="s">
        <v>954</v>
      </c>
      <c r="Q1004">
        <v>1356</v>
      </c>
      <c r="R1004">
        <v>4</v>
      </c>
      <c r="S1004">
        <v>6</v>
      </c>
      <c r="T1004">
        <v>1.658374792703151E-3</v>
      </c>
    </row>
    <row r="1005" spans="10:20" x14ac:dyDescent="0.35">
      <c r="J1005">
        <v>2014</v>
      </c>
      <c r="K1005" t="s">
        <v>7</v>
      </c>
      <c r="L1005" t="s">
        <v>919</v>
      </c>
      <c r="M1005" t="s">
        <v>16275</v>
      </c>
      <c r="O1005" t="s">
        <v>16247</v>
      </c>
      <c r="P1005" t="s">
        <v>955</v>
      </c>
      <c r="Q1005">
        <v>1332</v>
      </c>
      <c r="R1005">
        <v>4</v>
      </c>
      <c r="S1005">
        <v>7</v>
      </c>
      <c r="T1005">
        <v>1.1682242990654205E-3</v>
      </c>
    </row>
    <row r="1006" spans="10:20" x14ac:dyDescent="0.35">
      <c r="J1006">
        <v>2014</v>
      </c>
      <c r="K1006" t="s">
        <v>7</v>
      </c>
      <c r="L1006" t="s">
        <v>919</v>
      </c>
      <c r="M1006" t="s">
        <v>16275</v>
      </c>
      <c r="O1006" t="s">
        <v>16250</v>
      </c>
      <c r="P1006" t="s">
        <v>956</v>
      </c>
      <c r="Q1006">
        <v>1428</v>
      </c>
      <c r="R1006">
        <v>4</v>
      </c>
      <c r="S1006">
        <v>7</v>
      </c>
      <c r="T1006">
        <v>1.6863406408094434E-3</v>
      </c>
    </row>
    <row r="1007" spans="10:20" x14ac:dyDescent="0.35">
      <c r="J1007">
        <v>2014</v>
      </c>
      <c r="K1007" t="s">
        <v>7</v>
      </c>
      <c r="L1007" t="s">
        <v>919</v>
      </c>
      <c r="M1007" t="s">
        <v>16275</v>
      </c>
      <c r="O1007" t="s">
        <v>16253</v>
      </c>
      <c r="P1007" t="s">
        <v>957</v>
      </c>
      <c r="Q1007">
        <v>1344</v>
      </c>
      <c r="R1007">
        <v>4</v>
      </c>
      <c r="S1007">
        <v>6</v>
      </c>
      <c r="T1007">
        <v>1.1904761904761906E-3</v>
      </c>
    </row>
    <row r="1008" spans="10:20" x14ac:dyDescent="0.35">
      <c r="J1008">
        <v>2014</v>
      </c>
      <c r="K1008" t="s">
        <v>7</v>
      </c>
      <c r="L1008" t="s">
        <v>919</v>
      </c>
      <c r="M1008" t="s">
        <v>16275</v>
      </c>
      <c r="O1008" t="s">
        <v>16256</v>
      </c>
      <c r="P1008" t="s">
        <v>958</v>
      </c>
      <c r="Q1008">
        <v>1548</v>
      </c>
      <c r="R1008">
        <v>4</v>
      </c>
      <c r="S1008">
        <v>7</v>
      </c>
      <c r="T1008">
        <v>1.7301038062283738E-3</v>
      </c>
    </row>
    <row r="1009" spans="10:20" x14ac:dyDescent="0.35">
      <c r="J1009">
        <v>2014</v>
      </c>
      <c r="K1009" t="s">
        <v>7</v>
      </c>
      <c r="L1009" t="s">
        <v>919</v>
      </c>
      <c r="M1009" t="s">
        <v>16275</v>
      </c>
      <c r="O1009" t="s">
        <v>16259</v>
      </c>
      <c r="P1009" t="s">
        <v>959</v>
      </c>
      <c r="Q1009">
        <v>1452</v>
      </c>
      <c r="R1009">
        <v>5</v>
      </c>
      <c r="S1009">
        <v>7</v>
      </c>
      <c r="T1009">
        <v>1.0834236186348862E-3</v>
      </c>
    </row>
    <row r="1010" spans="10:20" x14ac:dyDescent="0.35">
      <c r="J1010">
        <v>2014</v>
      </c>
      <c r="K1010" t="s">
        <v>7</v>
      </c>
      <c r="L1010" t="s">
        <v>919</v>
      </c>
      <c r="M1010" t="s">
        <v>16275</v>
      </c>
      <c r="O1010" t="s">
        <v>16262</v>
      </c>
      <c r="P1010" t="s">
        <v>960</v>
      </c>
      <c r="Q1010">
        <v>1488</v>
      </c>
      <c r="R1010">
        <v>4</v>
      </c>
      <c r="S1010">
        <v>7</v>
      </c>
      <c r="T1010">
        <v>1.076426264800861E-3</v>
      </c>
    </row>
    <row r="1011" spans="10:20" x14ac:dyDescent="0.35">
      <c r="J1011">
        <v>2014</v>
      </c>
      <c r="K1011" t="s">
        <v>7</v>
      </c>
      <c r="L1011" t="s">
        <v>919</v>
      </c>
      <c r="M1011" t="s">
        <v>16275</v>
      </c>
      <c r="O1011" t="s">
        <v>16265</v>
      </c>
      <c r="P1011" t="s">
        <v>961</v>
      </c>
      <c r="Q1011">
        <v>1380</v>
      </c>
      <c r="R1011">
        <v>5</v>
      </c>
      <c r="S1011">
        <v>6</v>
      </c>
      <c r="T1011">
        <v>1.1668611435239206E-3</v>
      </c>
    </row>
    <row r="1012" spans="10:20" x14ac:dyDescent="0.35">
      <c r="J1012">
        <v>2014</v>
      </c>
      <c r="K1012" t="s">
        <v>7</v>
      </c>
      <c r="L1012" t="s">
        <v>919</v>
      </c>
      <c r="M1012" t="s">
        <v>16275</v>
      </c>
      <c r="O1012" t="s">
        <v>16268</v>
      </c>
      <c r="P1012" t="s">
        <v>962</v>
      </c>
      <c r="Q1012">
        <v>1500</v>
      </c>
      <c r="R1012">
        <v>5</v>
      </c>
      <c r="S1012">
        <v>6</v>
      </c>
      <c r="T1012">
        <v>1.3850415512465374E-3</v>
      </c>
    </row>
    <row r="1013" spans="10:20" x14ac:dyDescent="0.35">
      <c r="J1013">
        <v>2014</v>
      </c>
      <c r="K1013" t="s">
        <v>7</v>
      </c>
      <c r="L1013" t="s">
        <v>919</v>
      </c>
      <c r="M1013" t="s">
        <v>16275</v>
      </c>
      <c r="O1013" t="s">
        <v>16271</v>
      </c>
      <c r="P1013" t="s">
        <v>963</v>
      </c>
      <c r="Q1013">
        <v>1344</v>
      </c>
      <c r="R1013">
        <v>4</v>
      </c>
      <c r="S1013">
        <v>7</v>
      </c>
      <c r="T1013">
        <v>1.6181229773462784E-3</v>
      </c>
    </row>
    <row r="1014" spans="10:20" x14ac:dyDescent="0.35">
      <c r="J1014">
        <v>2014</v>
      </c>
      <c r="K1014" t="s">
        <v>7</v>
      </c>
      <c r="L1014" t="s">
        <v>919</v>
      </c>
      <c r="M1014" t="s">
        <v>16275</v>
      </c>
      <c r="O1014" t="s">
        <v>16274</v>
      </c>
      <c r="P1014" t="s">
        <v>964</v>
      </c>
      <c r="Q1014">
        <v>1512</v>
      </c>
      <c r="R1014">
        <v>4</v>
      </c>
      <c r="S1014">
        <v>6</v>
      </c>
      <c r="T1014">
        <v>1.2315270935960591E-3</v>
      </c>
    </row>
    <row r="1015" spans="10:20" x14ac:dyDescent="0.35">
      <c r="J1015">
        <v>2014</v>
      </c>
      <c r="K1015" t="s">
        <v>7</v>
      </c>
      <c r="L1015" t="s">
        <v>919</v>
      </c>
      <c r="M1015" t="s">
        <v>16275</v>
      </c>
      <c r="O1015" t="s">
        <v>16277</v>
      </c>
      <c r="P1015" t="s">
        <v>965</v>
      </c>
      <c r="Q1015">
        <v>1392</v>
      </c>
      <c r="R1015">
        <v>5</v>
      </c>
      <c r="S1015">
        <v>6</v>
      </c>
      <c r="T1015">
        <v>1.3966480446927375E-3</v>
      </c>
    </row>
    <row r="1016" spans="10:20" x14ac:dyDescent="0.35">
      <c r="J1016">
        <v>2014</v>
      </c>
      <c r="K1016" t="s">
        <v>7</v>
      </c>
      <c r="L1016" t="s">
        <v>919</v>
      </c>
      <c r="M1016" t="s">
        <v>16275</v>
      </c>
      <c r="O1016" t="s">
        <v>16280</v>
      </c>
      <c r="P1016" t="s">
        <v>966</v>
      </c>
      <c r="Q1016">
        <v>1368</v>
      </c>
      <c r="R1016">
        <v>4</v>
      </c>
      <c r="S1016">
        <v>6</v>
      </c>
      <c r="T1016">
        <v>1.7331022530329288E-3</v>
      </c>
    </row>
    <row r="1017" spans="10:20" x14ac:dyDescent="0.35">
      <c r="J1017">
        <v>2014</v>
      </c>
      <c r="K1017" t="s">
        <v>7</v>
      </c>
      <c r="L1017" t="s">
        <v>919</v>
      </c>
      <c r="M1017" t="s">
        <v>16275</v>
      </c>
      <c r="O1017" t="s">
        <v>16283</v>
      </c>
      <c r="P1017" t="s">
        <v>3878</v>
      </c>
      <c r="Q1017">
        <v>1452</v>
      </c>
      <c r="R1017">
        <v>5</v>
      </c>
      <c r="S1017">
        <v>7</v>
      </c>
      <c r="T1017">
        <v>1.5337423312883436E-3</v>
      </c>
    </row>
    <row r="1018" spans="10:20" x14ac:dyDescent="0.35">
      <c r="J1018">
        <v>2014</v>
      </c>
      <c r="K1018" t="s">
        <v>7</v>
      </c>
      <c r="L1018" t="s">
        <v>919</v>
      </c>
      <c r="M1018" t="s">
        <v>16275</v>
      </c>
      <c r="O1018" t="s">
        <v>16286</v>
      </c>
      <c r="P1018" t="s">
        <v>3668</v>
      </c>
      <c r="Q1018">
        <v>1536</v>
      </c>
      <c r="R1018">
        <v>4</v>
      </c>
      <c r="S1018">
        <v>7</v>
      </c>
      <c r="T1018">
        <v>1.277139208173691E-3</v>
      </c>
    </row>
    <row r="1019" spans="10:20" x14ac:dyDescent="0.35">
      <c r="J1019">
        <v>2014</v>
      </c>
      <c r="K1019" t="s">
        <v>7</v>
      </c>
      <c r="L1019" t="s">
        <v>919</v>
      </c>
      <c r="M1019" t="s">
        <v>16275</v>
      </c>
      <c r="O1019" t="s">
        <v>16289</v>
      </c>
      <c r="P1019" t="s">
        <v>3879</v>
      </c>
      <c r="Q1019">
        <v>1356</v>
      </c>
      <c r="R1019">
        <v>4</v>
      </c>
      <c r="S1019">
        <v>6</v>
      </c>
      <c r="T1019">
        <v>1.4947683109118087E-3</v>
      </c>
    </row>
    <row r="1020" spans="10:20" x14ac:dyDescent="0.35">
      <c r="J1020">
        <v>2014</v>
      </c>
      <c r="K1020" t="s">
        <v>7</v>
      </c>
      <c r="L1020" t="s">
        <v>919</v>
      </c>
      <c r="M1020" t="s">
        <v>16275</v>
      </c>
      <c r="O1020" t="s">
        <v>16292</v>
      </c>
      <c r="P1020" t="s">
        <v>3880</v>
      </c>
      <c r="Q1020">
        <v>1416</v>
      </c>
      <c r="R1020">
        <v>5</v>
      </c>
      <c r="S1020">
        <v>6</v>
      </c>
      <c r="T1020">
        <v>1.1086474501108647E-3</v>
      </c>
    </row>
    <row r="1021" spans="10:20" x14ac:dyDescent="0.35">
      <c r="J1021">
        <v>2014</v>
      </c>
      <c r="K1021" t="s">
        <v>7</v>
      </c>
      <c r="L1021" t="s">
        <v>919</v>
      </c>
      <c r="M1021" t="s">
        <v>16275</v>
      </c>
      <c r="O1021" t="s">
        <v>16295</v>
      </c>
      <c r="P1021" t="s">
        <v>3881</v>
      </c>
      <c r="Q1021">
        <v>1428</v>
      </c>
      <c r="R1021">
        <v>5</v>
      </c>
      <c r="S1021">
        <v>7</v>
      </c>
      <c r="T1021">
        <v>1.2165450121654502E-3</v>
      </c>
    </row>
    <row r="1022" spans="10:20" x14ac:dyDescent="0.35">
      <c r="J1022">
        <v>2014</v>
      </c>
      <c r="K1022" t="s">
        <v>7</v>
      </c>
      <c r="L1022" t="s">
        <v>919</v>
      </c>
      <c r="M1022" t="s">
        <v>16275</v>
      </c>
      <c r="O1022" t="s">
        <v>16298</v>
      </c>
      <c r="P1022" t="s">
        <v>3882</v>
      </c>
      <c r="Q1022">
        <v>1500</v>
      </c>
      <c r="R1022">
        <v>4</v>
      </c>
      <c r="S1022">
        <v>7</v>
      </c>
      <c r="T1022">
        <v>1.2330456226880395E-3</v>
      </c>
    </row>
    <row r="1023" spans="10:20" x14ac:dyDescent="0.35">
      <c r="J1023">
        <v>2014</v>
      </c>
      <c r="K1023" t="s">
        <v>7</v>
      </c>
      <c r="L1023" t="s">
        <v>919</v>
      </c>
      <c r="M1023" t="s">
        <v>16275</v>
      </c>
      <c r="O1023" t="s">
        <v>16301</v>
      </c>
      <c r="P1023" t="s">
        <v>3883</v>
      </c>
      <c r="Q1023">
        <v>1500</v>
      </c>
      <c r="R1023">
        <v>4</v>
      </c>
      <c r="S1023">
        <v>6</v>
      </c>
      <c r="T1023">
        <v>1.2755102040816326E-3</v>
      </c>
    </row>
    <row r="1024" spans="10:20" x14ac:dyDescent="0.35">
      <c r="J1024">
        <v>2014</v>
      </c>
      <c r="K1024" t="s">
        <v>7</v>
      </c>
      <c r="L1024" t="s">
        <v>919</v>
      </c>
      <c r="M1024" t="s">
        <v>16275</v>
      </c>
      <c r="O1024" t="s">
        <v>16304</v>
      </c>
      <c r="P1024" t="s">
        <v>3884</v>
      </c>
      <c r="Q1024">
        <v>1452</v>
      </c>
      <c r="R1024">
        <v>5</v>
      </c>
      <c r="S1024">
        <v>7</v>
      </c>
      <c r="T1024">
        <v>1.2953367875647669E-3</v>
      </c>
    </row>
    <row r="1025" spans="10:20" x14ac:dyDescent="0.35">
      <c r="J1025">
        <v>2014</v>
      </c>
      <c r="K1025" t="s">
        <v>7</v>
      </c>
      <c r="L1025" t="s">
        <v>919</v>
      </c>
      <c r="M1025" t="s">
        <v>16275</v>
      </c>
      <c r="O1025" t="s">
        <v>16307</v>
      </c>
      <c r="P1025" t="s">
        <v>3885</v>
      </c>
      <c r="Q1025">
        <v>1452</v>
      </c>
      <c r="R1025">
        <v>4</v>
      </c>
      <c r="S1025">
        <v>6</v>
      </c>
      <c r="T1025">
        <v>1.4492753623188406E-3</v>
      </c>
    </row>
    <row r="1026" spans="10:20" x14ac:dyDescent="0.35">
      <c r="J1026">
        <v>2014</v>
      </c>
      <c r="K1026" t="s">
        <v>7</v>
      </c>
      <c r="L1026" t="s">
        <v>919</v>
      </c>
      <c r="M1026" t="s">
        <v>16275</v>
      </c>
      <c r="O1026" t="s">
        <v>16310</v>
      </c>
      <c r="P1026" t="s">
        <v>967</v>
      </c>
      <c r="Q1026">
        <v>1332</v>
      </c>
      <c r="R1026">
        <v>4</v>
      </c>
      <c r="S1026">
        <v>7</v>
      </c>
      <c r="T1026">
        <v>1.4814814814814814E-3</v>
      </c>
    </row>
    <row r="1027" spans="10:20" x14ac:dyDescent="0.35">
      <c r="J1027">
        <v>2014</v>
      </c>
      <c r="K1027" t="s">
        <v>7</v>
      </c>
      <c r="L1027" t="s">
        <v>919</v>
      </c>
      <c r="M1027" t="s">
        <v>16275</v>
      </c>
      <c r="O1027" t="s">
        <v>16313</v>
      </c>
      <c r="P1027" t="s">
        <v>968</v>
      </c>
      <c r="Q1027">
        <v>1356</v>
      </c>
      <c r="R1027">
        <v>4</v>
      </c>
      <c r="S1027">
        <v>6</v>
      </c>
      <c r="T1027">
        <v>1.0341261633919339E-3</v>
      </c>
    </row>
    <row r="1028" spans="10:20" x14ac:dyDescent="0.35">
      <c r="J1028">
        <v>2014</v>
      </c>
      <c r="K1028" t="s">
        <v>7</v>
      </c>
      <c r="L1028" t="s">
        <v>919</v>
      </c>
      <c r="M1028" t="s">
        <v>16275</v>
      </c>
      <c r="O1028" t="s">
        <v>16316</v>
      </c>
      <c r="P1028" t="s">
        <v>969</v>
      </c>
      <c r="Q1028">
        <v>1392</v>
      </c>
      <c r="R1028">
        <v>5</v>
      </c>
      <c r="S1028">
        <v>6</v>
      </c>
      <c r="T1028">
        <v>1.0917030567685589E-3</v>
      </c>
    </row>
    <row r="1029" spans="10:20" x14ac:dyDescent="0.35">
      <c r="J1029">
        <v>2014</v>
      </c>
      <c r="K1029" t="s">
        <v>7</v>
      </c>
      <c r="L1029" t="s">
        <v>919</v>
      </c>
      <c r="M1029" t="s">
        <v>16275</v>
      </c>
      <c r="O1029" t="s">
        <v>16319</v>
      </c>
      <c r="P1029" t="s">
        <v>970</v>
      </c>
      <c r="Q1029">
        <v>1500</v>
      </c>
      <c r="R1029">
        <v>4</v>
      </c>
      <c r="S1029">
        <v>7</v>
      </c>
      <c r="T1029">
        <v>1.0604453870625664E-3</v>
      </c>
    </row>
    <row r="1030" spans="10:20" x14ac:dyDescent="0.35">
      <c r="J1030">
        <v>2014</v>
      </c>
      <c r="K1030" t="s">
        <v>7</v>
      </c>
      <c r="L1030" t="s">
        <v>919</v>
      </c>
      <c r="M1030" t="s">
        <v>16275</v>
      </c>
      <c r="O1030" t="s">
        <v>16322</v>
      </c>
      <c r="P1030" t="s">
        <v>971</v>
      </c>
      <c r="Q1030">
        <v>1320</v>
      </c>
      <c r="R1030">
        <v>5</v>
      </c>
      <c r="S1030">
        <v>7</v>
      </c>
      <c r="T1030">
        <v>1.6863406408094434E-3</v>
      </c>
    </row>
    <row r="1031" spans="10:20" x14ac:dyDescent="0.35">
      <c r="J1031">
        <v>2014</v>
      </c>
      <c r="K1031" t="s">
        <v>7</v>
      </c>
      <c r="L1031" t="s">
        <v>919</v>
      </c>
      <c r="M1031" t="s">
        <v>16275</v>
      </c>
      <c r="O1031" t="s">
        <v>16325</v>
      </c>
      <c r="P1031" t="s">
        <v>972</v>
      </c>
      <c r="Q1031">
        <v>1404</v>
      </c>
      <c r="R1031">
        <v>4</v>
      </c>
      <c r="S1031">
        <v>7</v>
      </c>
      <c r="T1031">
        <v>1.2180267965895249E-3</v>
      </c>
    </row>
    <row r="1032" spans="10:20" x14ac:dyDescent="0.35">
      <c r="J1032">
        <v>2014</v>
      </c>
      <c r="K1032" t="s">
        <v>7</v>
      </c>
      <c r="L1032" t="s">
        <v>919</v>
      </c>
      <c r="M1032" t="s">
        <v>16275</v>
      </c>
      <c r="O1032" t="s">
        <v>16328</v>
      </c>
      <c r="P1032" t="s">
        <v>973</v>
      </c>
      <c r="Q1032">
        <v>1548</v>
      </c>
      <c r="R1032">
        <v>4</v>
      </c>
      <c r="S1032">
        <v>6</v>
      </c>
      <c r="T1032">
        <v>1.1337868480725624E-3</v>
      </c>
    </row>
    <row r="1033" spans="10:20" x14ac:dyDescent="0.35">
      <c r="J1033">
        <v>2014</v>
      </c>
      <c r="K1033" t="s">
        <v>7</v>
      </c>
      <c r="L1033" t="s">
        <v>919</v>
      </c>
      <c r="M1033" t="s">
        <v>16275</v>
      </c>
      <c r="O1033" t="s">
        <v>16331</v>
      </c>
      <c r="P1033" t="s">
        <v>974</v>
      </c>
      <c r="Q1033">
        <v>1452</v>
      </c>
      <c r="R1033">
        <v>5</v>
      </c>
      <c r="S1033">
        <v>6</v>
      </c>
      <c r="T1033">
        <v>1.0438413361169101E-3</v>
      </c>
    </row>
    <row r="1034" spans="10:20" x14ac:dyDescent="0.35">
      <c r="J1034">
        <v>2014</v>
      </c>
      <c r="K1034" t="s">
        <v>7</v>
      </c>
      <c r="L1034" t="s">
        <v>919</v>
      </c>
      <c r="M1034" t="s">
        <v>16275</v>
      </c>
      <c r="O1034" t="s">
        <v>16334</v>
      </c>
      <c r="P1034" t="s">
        <v>975</v>
      </c>
      <c r="Q1034">
        <v>1332</v>
      </c>
      <c r="R1034">
        <v>5</v>
      </c>
      <c r="S1034">
        <v>6</v>
      </c>
      <c r="T1034">
        <v>1.0615711252653928E-3</v>
      </c>
    </row>
    <row r="1035" spans="10:20" x14ac:dyDescent="0.35">
      <c r="J1035">
        <v>2014</v>
      </c>
      <c r="K1035" t="s">
        <v>7</v>
      </c>
      <c r="L1035" t="s">
        <v>919</v>
      </c>
      <c r="M1035" t="s">
        <v>16275</v>
      </c>
      <c r="O1035" t="s">
        <v>16337</v>
      </c>
      <c r="P1035" t="s">
        <v>976</v>
      </c>
      <c r="Q1035">
        <v>1476</v>
      </c>
      <c r="R1035">
        <v>4</v>
      </c>
      <c r="S1035">
        <v>7</v>
      </c>
      <c r="T1035">
        <v>1.5267175572519084E-3</v>
      </c>
    </row>
    <row r="1036" spans="10:20" x14ac:dyDescent="0.35">
      <c r="J1036">
        <v>2014</v>
      </c>
      <c r="K1036" t="s">
        <v>7</v>
      </c>
      <c r="L1036" t="s">
        <v>919</v>
      </c>
      <c r="M1036" t="s">
        <v>16275</v>
      </c>
      <c r="O1036" t="s">
        <v>16199</v>
      </c>
      <c r="P1036" t="s">
        <v>977</v>
      </c>
      <c r="Q1036">
        <v>1332</v>
      </c>
      <c r="R1036">
        <v>5</v>
      </c>
      <c r="S1036">
        <v>6</v>
      </c>
      <c r="T1036">
        <v>1.5384615384615385E-3</v>
      </c>
    </row>
    <row r="1037" spans="10:20" x14ac:dyDescent="0.35">
      <c r="J1037">
        <v>2014</v>
      </c>
      <c r="K1037" t="s">
        <v>7</v>
      </c>
      <c r="L1037" t="s">
        <v>919</v>
      </c>
      <c r="M1037" t="s">
        <v>16275</v>
      </c>
      <c r="O1037" t="s">
        <v>16202</v>
      </c>
      <c r="P1037" t="s">
        <v>978</v>
      </c>
      <c r="Q1037">
        <v>1416</v>
      </c>
      <c r="R1037">
        <v>4</v>
      </c>
      <c r="S1037">
        <v>7</v>
      </c>
      <c r="T1037">
        <v>1.6447368421052631E-3</v>
      </c>
    </row>
    <row r="1038" spans="10:20" x14ac:dyDescent="0.35">
      <c r="J1038">
        <v>2014</v>
      </c>
      <c r="K1038" t="s">
        <v>7</v>
      </c>
      <c r="L1038" t="s">
        <v>919</v>
      </c>
      <c r="M1038" t="s">
        <v>16275</v>
      </c>
      <c r="O1038" t="s">
        <v>16205</v>
      </c>
      <c r="P1038" t="s">
        <v>979</v>
      </c>
      <c r="Q1038">
        <v>1524</v>
      </c>
      <c r="R1038">
        <v>4</v>
      </c>
      <c r="S1038">
        <v>6</v>
      </c>
      <c r="T1038">
        <v>1.2547051442910915E-3</v>
      </c>
    </row>
    <row r="1039" spans="10:20" x14ac:dyDescent="0.35">
      <c r="J1039">
        <v>2014</v>
      </c>
      <c r="K1039" t="s">
        <v>7</v>
      </c>
      <c r="L1039" t="s">
        <v>919</v>
      </c>
      <c r="M1039" t="s">
        <v>16275</v>
      </c>
      <c r="O1039" t="s">
        <v>16208</v>
      </c>
      <c r="P1039" t="s">
        <v>980</v>
      </c>
      <c r="Q1039">
        <v>1404</v>
      </c>
      <c r="R1039">
        <v>5</v>
      </c>
      <c r="S1039">
        <v>6</v>
      </c>
      <c r="T1039">
        <v>1.3037809647979139E-3</v>
      </c>
    </row>
    <row r="1040" spans="10:20" x14ac:dyDescent="0.35">
      <c r="J1040">
        <v>2014</v>
      </c>
      <c r="K1040" t="s">
        <v>7</v>
      </c>
      <c r="L1040" t="s">
        <v>919</v>
      </c>
      <c r="M1040" t="s">
        <v>16275</v>
      </c>
      <c r="O1040" t="s">
        <v>16211</v>
      </c>
      <c r="P1040" t="s">
        <v>981</v>
      </c>
      <c r="Q1040">
        <v>1512</v>
      </c>
      <c r="R1040">
        <v>4</v>
      </c>
      <c r="S1040">
        <v>6</v>
      </c>
      <c r="T1040">
        <v>1.7391304347826088E-3</v>
      </c>
    </row>
    <row r="1041" spans="10:20" x14ac:dyDescent="0.35">
      <c r="J1041">
        <v>2014</v>
      </c>
      <c r="K1041" t="s">
        <v>7</v>
      </c>
      <c r="L1041" t="s">
        <v>919</v>
      </c>
      <c r="M1041" t="s">
        <v>16275</v>
      </c>
      <c r="O1041" t="s">
        <v>16214</v>
      </c>
      <c r="P1041" t="s">
        <v>982</v>
      </c>
      <c r="Q1041">
        <v>1332</v>
      </c>
      <c r="R1041">
        <v>4</v>
      </c>
      <c r="S1041">
        <v>7</v>
      </c>
      <c r="T1041">
        <v>1.1750881316098707E-3</v>
      </c>
    </row>
    <row r="1042" spans="10:20" x14ac:dyDescent="0.35">
      <c r="J1042">
        <v>2014</v>
      </c>
      <c r="K1042" t="s">
        <v>7</v>
      </c>
      <c r="L1042" t="s">
        <v>919</v>
      </c>
      <c r="M1042" t="s">
        <v>16275</v>
      </c>
      <c r="O1042" t="s">
        <v>16217</v>
      </c>
      <c r="P1042" t="s">
        <v>983</v>
      </c>
      <c r="Q1042">
        <v>1476</v>
      </c>
      <c r="R1042">
        <v>4</v>
      </c>
      <c r="S1042">
        <v>6</v>
      </c>
      <c r="T1042">
        <v>1.6420361247947454E-3</v>
      </c>
    </row>
    <row r="1043" spans="10:20" x14ac:dyDescent="0.35">
      <c r="J1043">
        <v>2014</v>
      </c>
      <c r="K1043" t="s">
        <v>7</v>
      </c>
      <c r="L1043" t="s">
        <v>919</v>
      </c>
      <c r="M1043" t="s">
        <v>16275</v>
      </c>
      <c r="O1043" t="s">
        <v>16220</v>
      </c>
      <c r="P1043" t="s">
        <v>984</v>
      </c>
      <c r="Q1043">
        <v>1320</v>
      </c>
      <c r="R1043">
        <v>5</v>
      </c>
      <c r="S1043">
        <v>6</v>
      </c>
      <c r="T1043">
        <v>1.3089005235602095E-3</v>
      </c>
    </row>
    <row r="1044" spans="10:20" x14ac:dyDescent="0.35">
      <c r="J1044">
        <v>2014</v>
      </c>
      <c r="K1044" t="s">
        <v>7</v>
      </c>
      <c r="L1044" t="s">
        <v>919</v>
      </c>
      <c r="M1044" t="s">
        <v>16275</v>
      </c>
      <c r="O1044" t="s">
        <v>16223</v>
      </c>
      <c r="P1044" t="s">
        <v>985</v>
      </c>
      <c r="Q1044">
        <v>1380</v>
      </c>
      <c r="R1044">
        <v>5</v>
      </c>
      <c r="S1044">
        <v>7</v>
      </c>
      <c r="T1044">
        <v>1.5625000000000001E-3</v>
      </c>
    </row>
    <row r="1045" spans="10:20" x14ac:dyDescent="0.35">
      <c r="J1045">
        <v>2014</v>
      </c>
      <c r="K1045" t="s">
        <v>7</v>
      </c>
      <c r="L1045" t="s">
        <v>919</v>
      </c>
      <c r="M1045" t="s">
        <v>16275</v>
      </c>
      <c r="O1045" t="s">
        <v>16226</v>
      </c>
      <c r="P1045" t="s">
        <v>986</v>
      </c>
      <c r="Q1045">
        <v>1548</v>
      </c>
      <c r="R1045">
        <v>4</v>
      </c>
      <c r="S1045">
        <v>6</v>
      </c>
      <c r="T1045">
        <v>1.375515818431912E-3</v>
      </c>
    </row>
    <row r="1046" spans="10:20" x14ac:dyDescent="0.35">
      <c r="J1046">
        <v>2014</v>
      </c>
      <c r="K1046" t="s">
        <v>7</v>
      </c>
      <c r="L1046" t="s">
        <v>919</v>
      </c>
      <c r="M1046" t="s">
        <v>16275</v>
      </c>
      <c r="O1046" t="s">
        <v>16229</v>
      </c>
      <c r="P1046" t="s">
        <v>987</v>
      </c>
      <c r="Q1046">
        <v>1560</v>
      </c>
      <c r="R1046">
        <v>5</v>
      </c>
      <c r="S1046">
        <v>6</v>
      </c>
      <c r="T1046">
        <v>1.1235955056179776E-3</v>
      </c>
    </row>
    <row r="1047" spans="10:20" x14ac:dyDescent="0.35">
      <c r="J1047">
        <v>2014</v>
      </c>
      <c r="K1047" t="s">
        <v>7</v>
      </c>
      <c r="L1047" t="s">
        <v>919</v>
      </c>
      <c r="M1047" t="s">
        <v>16275</v>
      </c>
      <c r="O1047" t="s">
        <v>16232</v>
      </c>
      <c r="P1047" t="s">
        <v>988</v>
      </c>
      <c r="Q1047">
        <v>1500</v>
      </c>
      <c r="R1047">
        <v>5</v>
      </c>
      <c r="S1047">
        <v>6</v>
      </c>
      <c r="T1047">
        <v>1.6835016835016834E-3</v>
      </c>
    </row>
    <row r="1048" spans="10:20" x14ac:dyDescent="0.35">
      <c r="J1048">
        <v>2014</v>
      </c>
      <c r="K1048" t="s">
        <v>7</v>
      </c>
      <c r="L1048" t="s">
        <v>919</v>
      </c>
      <c r="M1048" t="s">
        <v>16275</v>
      </c>
      <c r="O1048" t="s">
        <v>16235</v>
      </c>
      <c r="P1048" t="s">
        <v>989</v>
      </c>
      <c r="Q1048">
        <v>1476</v>
      </c>
      <c r="R1048">
        <v>5</v>
      </c>
      <c r="S1048">
        <v>6</v>
      </c>
      <c r="T1048">
        <v>1.1363636363636363E-3</v>
      </c>
    </row>
    <row r="1049" spans="10:20" x14ac:dyDescent="0.35">
      <c r="J1049">
        <v>2014</v>
      </c>
      <c r="K1049" t="s">
        <v>7</v>
      </c>
      <c r="L1049" t="s">
        <v>919</v>
      </c>
      <c r="M1049" t="s">
        <v>16275</v>
      </c>
      <c r="O1049" t="s">
        <v>16238</v>
      </c>
      <c r="P1049" t="s">
        <v>990</v>
      </c>
      <c r="Q1049">
        <v>1392</v>
      </c>
      <c r="R1049">
        <v>4</v>
      </c>
      <c r="S1049">
        <v>7</v>
      </c>
      <c r="T1049">
        <v>1.148105625717566E-3</v>
      </c>
    </row>
    <row r="1050" spans="10:20" x14ac:dyDescent="0.35">
      <c r="J1050">
        <v>2014</v>
      </c>
      <c r="K1050" t="s">
        <v>7</v>
      </c>
      <c r="L1050" t="s">
        <v>919</v>
      </c>
      <c r="M1050" t="s">
        <v>16275</v>
      </c>
      <c r="O1050" t="s">
        <v>16241</v>
      </c>
      <c r="P1050" t="s">
        <v>991</v>
      </c>
      <c r="Q1050">
        <v>1464</v>
      </c>
      <c r="R1050">
        <v>5</v>
      </c>
      <c r="S1050">
        <v>6</v>
      </c>
      <c r="T1050">
        <v>1.2787723785166241E-3</v>
      </c>
    </row>
    <row r="1051" spans="10:20" x14ac:dyDescent="0.35">
      <c r="J1051">
        <v>2014</v>
      </c>
      <c r="K1051" t="s">
        <v>7</v>
      </c>
      <c r="L1051" t="s">
        <v>919</v>
      </c>
      <c r="M1051" t="s">
        <v>16275</v>
      </c>
      <c r="O1051" t="s">
        <v>16244</v>
      </c>
      <c r="P1051" t="s">
        <v>992</v>
      </c>
      <c r="Q1051">
        <v>1404</v>
      </c>
      <c r="R1051">
        <v>5</v>
      </c>
      <c r="S1051">
        <v>6</v>
      </c>
      <c r="T1051">
        <v>1.2674271229404308E-3</v>
      </c>
    </row>
    <row r="1052" spans="10:20" x14ac:dyDescent="0.35">
      <c r="J1052">
        <v>2014</v>
      </c>
      <c r="K1052" t="s">
        <v>7</v>
      </c>
      <c r="L1052" t="s">
        <v>919</v>
      </c>
      <c r="M1052" t="s">
        <v>16275</v>
      </c>
      <c r="O1052" t="s">
        <v>16247</v>
      </c>
      <c r="P1052" t="s">
        <v>993</v>
      </c>
      <c r="Q1052">
        <v>1548</v>
      </c>
      <c r="R1052">
        <v>4</v>
      </c>
      <c r="S1052">
        <v>6</v>
      </c>
      <c r="T1052">
        <v>1.5698587127158557E-3</v>
      </c>
    </row>
    <row r="1053" spans="10:20" x14ac:dyDescent="0.35">
      <c r="J1053">
        <v>2014</v>
      </c>
      <c r="K1053" t="s">
        <v>7</v>
      </c>
      <c r="L1053" t="s">
        <v>919</v>
      </c>
      <c r="M1053" t="s">
        <v>16275</v>
      </c>
      <c r="O1053" t="s">
        <v>16250</v>
      </c>
      <c r="P1053" t="s">
        <v>994</v>
      </c>
      <c r="Q1053">
        <v>1356</v>
      </c>
      <c r="R1053">
        <v>5</v>
      </c>
      <c r="S1053">
        <v>6</v>
      </c>
      <c r="T1053">
        <v>1.6722408026755853E-3</v>
      </c>
    </row>
    <row r="1054" spans="10:20" x14ac:dyDescent="0.35">
      <c r="J1054">
        <v>2014</v>
      </c>
      <c r="K1054" t="s">
        <v>7</v>
      </c>
      <c r="L1054" t="s">
        <v>919</v>
      </c>
      <c r="M1054" t="s">
        <v>16275</v>
      </c>
      <c r="O1054" t="s">
        <v>16253</v>
      </c>
      <c r="P1054" t="s">
        <v>995</v>
      </c>
      <c r="Q1054">
        <v>1548</v>
      </c>
      <c r="R1054">
        <v>4</v>
      </c>
      <c r="S1054">
        <v>6</v>
      </c>
      <c r="T1054">
        <v>1.5873015873015873E-3</v>
      </c>
    </row>
    <row r="1055" spans="10:20" x14ac:dyDescent="0.35">
      <c r="J1055">
        <v>2014</v>
      </c>
      <c r="K1055" t="s">
        <v>7</v>
      </c>
      <c r="L1055" t="s">
        <v>919</v>
      </c>
      <c r="M1055" t="s">
        <v>16275</v>
      </c>
      <c r="O1055" t="s">
        <v>16256</v>
      </c>
      <c r="P1055" t="s">
        <v>996</v>
      </c>
      <c r="Q1055">
        <v>1404</v>
      </c>
      <c r="R1055">
        <v>5</v>
      </c>
      <c r="S1055">
        <v>6</v>
      </c>
      <c r="T1055">
        <v>1.3037809647979139E-3</v>
      </c>
    </row>
    <row r="1056" spans="10:20" x14ac:dyDescent="0.35">
      <c r="J1056">
        <v>2014</v>
      </c>
      <c r="K1056" t="s">
        <v>7</v>
      </c>
      <c r="L1056" t="s">
        <v>919</v>
      </c>
      <c r="M1056" t="s">
        <v>16275</v>
      </c>
      <c r="O1056" t="s">
        <v>16259</v>
      </c>
      <c r="P1056" t="s">
        <v>997</v>
      </c>
      <c r="Q1056">
        <v>1548</v>
      </c>
      <c r="R1056">
        <v>5</v>
      </c>
      <c r="S1056">
        <v>6</v>
      </c>
      <c r="T1056">
        <v>1.3869625520110957E-3</v>
      </c>
    </row>
    <row r="1057" spans="10:20" x14ac:dyDescent="0.35">
      <c r="J1057">
        <v>2014</v>
      </c>
      <c r="K1057" t="s">
        <v>7</v>
      </c>
      <c r="L1057" t="s">
        <v>919</v>
      </c>
      <c r="M1057" t="s">
        <v>16275</v>
      </c>
      <c r="O1057" t="s">
        <v>16262</v>
      </c>
      <c r="P1057" t="s">
        <v>998</v>
      </c>
      <c r="Q1057">
        <v>1428</v>
      </c>
      <c r="R1057">
        <v>4</v>
      </c>
      <c r="S1057">
        <v>7</v>
      </c>
      <c r="T1057">
        <v>1.3054830287206266E-3</v>
      </c>
    </row>
    <row r="1058" spans="10:20" x14ac:dyDescent="0.35">
      <c r="J1058">
        <v>2014</v>
      </c>
      <c r="K1058" t="s">
        <v>7</v>
      </c>
      <c r="L1058" t="s">
        <v>919</v>
      </c>
      <c r="M1058" t="s">
        <v>16275</v>
      </c>
      <c r="O1058" t="s">
        <v>16265</v>
      </c>
      <c r="P1058" t="s">
        <v>999</v>
      </c>
      <c r="Q1058">
        <v>1500</v>
      </c>
      <c r="R1058">
        <v>4</v>
      </c>
      <c r="S1058">
        <v>6</v>
      </c>
      <c r="T1058">
        <v>1.215066828675577E-3</v>
      </c>
    </row>
    <row r="1059" spans="10:20" x14ac:dyDescent="0.35">
      <c r="J1059">
        <v>2014</v>
      </c>
      <c r="K1059" t="s">
        <v>7</v>
      </c>
      <c r="L1059" t="s">
        <v>919</v>
      </c>
      <c r="M1059" t="s">
        <v>16275</v>
      </c>
      <c r="O1059" t="s">
        <v>16268</v>
      </c>
      <c r="P1059" t="s">
        <v>1000</v>
      </c>
      <c r="Q1059">
        <v>1536</v>
      </c>
      <c r="R1059">
        <v>4</v>
      </c>
      <c r="S1059">
        <v>6</v>
      </c>
      <c r="T1059">
        <v>1.2239902080783353E-3</v>
      </c>
    </row>
    <row r="1060" spans="10:20" x14ac:dyDescent="0.35">
      <c r="J1060">
        <v>2014</v>
      </c>
      <c r="K1060" t="s">
        <v>7</v>
      </c>
      <c r="L1060" t="s">
        <v>919</v>
      </c>
      <c r="M1060" t="s">
        <v>16275</v>
      </c>
      <c r="O1060" t="s">
        <v>16271</v>
      </c>
      <c r="P1060" t="s">
        <v>1001</v>
      </c>
      <c r="Q1060">
        <v>1464</v>
      </c>
      <c r="R1060">
        <v>4</v>
      </c>
      <c r="S1060">
        <v>7</v>
      </c>
      <c r="T1060">
        <v>1.7301038062283738E-3</v>
      </c>
    </row>
    <row r="1061" spans="10:20" x14ac:dyDescent="0.35">
      <c r="J1061">
        <v>2014</v>
      </c>
      <c r="K1061" t="s">
        <v>7</v>
      </c>
      <c r="L1061" t="s">
        <v>919</v>
      </c>
      <c r="M1061" t="s">
        <v>16275</v>
      </c>
      <c r="O1061" t="s">
        <v>16274</v>
      </c>
      <c r="P1061" t="s">
        <v>1002</v>
      </c>
      <c r="Q1061">
        <v>1464</v>
      </c>
      <c r="R1061">
        <v>4</v>
      </c>
      <c r="S1061">
        <v>6</v>
      </c>
      <c r="T1061">
        <v>1.5455950540958269E-3</v>
      </c>
    </row>
    <row r="1062" spans="10:20" x14ac:dyDescent="0.35">
      <c r="J1062">
        <v>2014</v>
      </c>
      <c r="K1062" t="s">
        <v>7</v>
      </c>
      <c r="L1062" t="s">
        <v>919</v>
      </c>
      <c r="M1062" t="s">
        <v>16275</v>
      </c>
      <c r="O1062" t="s">
        <v>16277</v>
      </c>
      <c r="P1062" t="s">
        <v>1003</v>
      </c>
      <c r="Q1062">
        <v>1380</v>
      </c>
      <c r="R1062">
        <v>5</v>
      </c>
      <c r="S1062">
        <v>6</v>
      </c>
      <c r="T1062">
        <v>1.0695187165775401E-3</v>
      </c>
    </row>
    <row r="1063" spans="10:20" x14ac:dyDescent="0.35">
      <c r="J1063">
        <v>2014</v>
      </c>
      <c r="K1063" t="s">
        <v>7</v>
      </c>
      <c r="L1063" t="s">
        <v>919</v>
      </c>
      <c r="M1063" t="s">
        <v>16275</v>
      </c>
      <c r="O1063" t="s">
        <v>16280</v>
      </c>
      <c r="P1063" t="s">
        <v>1004</v>
      </c>
      <c r="Q1063">
        <v>1320</v>
      </c>
      <c r="R1063">
        <v>5</v>
      </c>
      <c r="S1063">
        <v>7</v>
      </c>
      <c r="T1063">
        <v>1.152073732718894E-3</v>
      </c>
    </row>
    <row r="1064" spans="10:20" x14ac:dyDescent="0.35">
      <c r="J1064">
        <v>2014</v>
      </c>
      <c r="K1064" t="s">
        <v>7</v>
      </c>
      <c r="L1064" t="s">
        <v>919</v>
      </c>
      <c r="M1064" t="s">
        <v>16275</v>
      </c>
      <c r="O1064" t="s">
        <v>16283</v>
      </c>
      <c r="P1064" t="s">
        <v>1005</v>
      </c>
      <c r="Q1064">
        <v>1416</v>
      </c>
      <c r="R1064">
        <v>4</v>
      </c>
      <c r="S1064">
        <v>7</v>
      </c>
      <c r="T1064">
        <v>1.2437810945273632E-3</v>
      </c>
    </row>
    <row r="1065" spans="10:20" x14ac:dyDescent="0.35">
      <c r="J1065">
        <v>2014</v>
      </c>
      <c r="K1065" t="s">
        <v>7</v>
      </c>
      <c r="L1065" t="s">
        <v>919</v>
      </c>
      <c r="M1065" t="s">
        <v>16275</v>
      </c>
      <c r="O1065" t="s">
        <v>16286</v>
      </c>
      <c r="P1065" t="s">
        <v>1006</v>
      </c>
      <c r="Q1065">
        <v>1464</v>
      </c>
      <c r="R1065">
        <v>4</v>
      </c>
      <c r="S1065">
        <v>6</v>
      </c>
      <c r="T1065">
        <v>1.0438413361169101E-3</v>
      </c>
    </row>
    <row r="1066" spans="10:20" x14ac:dyDescent="0.35">
      <c r="J1066">
        <v>2014</v>
      </c>
      <c r="K1066" t="s">
        <v>7</v>
      </c>
      <c r="L1066" t="s">
        <v>919</v>
      </c>
      <c r="M1066" t="s">
        <v>16275</v>
      </c>
      <c r="O1066" t="s">
        <v>16289</v>
      </c>
      <c r="P1066" t="s">
        <v>1007</v>
      </c>
      <c r="Q1066">
        <v>1344</v>
      </c>
      <c r="R1066">
        <v>4</v>
      </c>
      <c r="S1066">
        <v>7</v>
      </c>
      <c r="T1066">
        <v>1.5527950310559005E-3</v>
      </c>
    </row>
    <row r="1067" spans="10:20" x14ac:dyDescent="0.35">
      <c r="J1067">
        <v>2014</v>
      </c>
      <c r="K1067" t="s">
        <v>7</v>
      </c>
      <c r="L1067" t="s">
        <v>919</v>
      </c>
      <c r="M1067" t="s">
        <v>16275</v>
      </c>
      <c r="O1067" t="s">
        <v>16292</v>
      </c>
      <c r="P1067" t="s">
        <v>1008</v>
      </c>
      <c r="Q1067">
        <v>1560</v>
      </c>
      <c r="R1067">
        <v>4</v>
      </c>
      <c r="S1067">
        <v>7</v>
      </c>
      <c r="T1067">
        <v>1.5847860538827259E-3</v>
      </c>
    </row>
    <row r="1068" spans="10:20" x14ac:dyDescent="0.35">
      <c r="J1068">
        <v>2014</v>
      </c>
      <c r="K1068" t="s">
        <v>7</v>
      </c>
      <c r="L1068" t="s">
        <v>919</v>
      </c>
      <c r="M1068" t="s">
        <v>16275</v>
      </c>
      <c r="O1068" t="s">
        <v>16295</v>
      </c>
      <c r="P1068" t="s">
        <v>1009</v>
      </c>
      <c r="Q1068">
        <v>1524</v>
      </c>
      <c r="R1068">
        <v>4</v>
      </c>
      <c r="S1068">
        <v>6</v>
      </c>
      <c r="T1068">
        <v>1.4326647564469914E-3</v>
      </c>
    </row>
    <row r="1069" spans="10:20" x14ac:dyDescent="0.35">
      <c r="J1069">
        <v>2014</v>
      </c>
      <c r="K1069" t="s">
        <v>7</v>
      </c>
      <c r="L1069" t="s">
        <v>919</v>
      </c>
      <c r="M1069" t="s">
        <v>16275</v>
      </c>
      <c r="O1069" t="s">
        <v>16298</v>
      </c>
      <c r="P1069" t="s">
        <v>1010</v>
      </c>
      <c r="Q1069">
        <v>1560</v>
      </c>
      <c r="R1069">
        <v>4</v>
      </c>
      <c r="S1069">
        <v>7</v>
      </c>
      <c r="T1069">
        <v>1.6863406408094434E-3</v>
      </c>
    </row>
    <row r="1070" spans="10:20" x14ac:dyDescent="0.35">
      <c r="J1070">
        <v>2014</v>
      </c>
      <c r="K1070" t="s">
        <v>7</v>
      </c>
      <c r="L1070" t="s">
        <v>919</v>
      </c>
      <c r="M1070" t="s">
        <v>16275</v>
      </c>
      <c r="O1070" t="s">
        <v>16301</v>
      </c>
      <c r="P1070" t="s">
        <v>1011</v>
      </c>
      <c r="Q1070">
        <v>1560</v>
      </c>
      <c r="R1070">
        <v>4</v>
      </c>
      <c r="S1070">
        <v>6</v>
      </c>
      <c r="T1070">
        <v>1.201923076923077E-3</v>
      </c>
    </row>
    <row r="1071" spans="10:20" x14ac:dyDescent="0.35">
      <c r="J1071">
        <v>2014</v>
      </c>
      <c r="K1071" t="s">
        <v>7</v>
      </c>
      <c r="L1071" t="s">
        <v>919</v>
      </c>
      <c r="M1071" t="s">
        <v>16275</v>
      </c>
      <c r="O1071" t="s">
        <v>16304</v>
      </c>
      <c r="P1071" t="s">
        <v>1012</v>
      </c>
      <c r="Q1071">
        <v>1536</v>
      </c>
      <c r="R1071">
        <v>4</v>
      </c>
      <c r="S1071">
        <v>6</v>
      </c>
      <c r="T1071">
        <v>1.1723329425556857E-3</v>
      </c>
    </row>
    <row r="1072" spans="10:20" x14ac:dyDescent="0.35">
      <c r="J1072">
        <v>2014</v>
      </c>
      <c r="K1072" t="s">
        <v>7</v>
      </c>
      <c r="L1072" t="s">
        <v>919</v>
      </c>
      <c r="M1072" t="s">
        <v>16275</v>
      </c>
      <c r="O1072" t="s">
        <v>16307</v>
      </c>
      <c r="P1072" t="s">
        <v>1013</v>
      </c>
      <c r="Q1072">
        <v>1464</v>
      </c>
      <c r="R1072">
        <v>4</v>
      </c>
      <c r="S1072">
        <v>6</v>
      </c>
      <c r="T1072">
        <v>1.092896174863388E-3</v>
      </c>
    </row>
    <row r="1073" spans="10:20" x14ac:dyDescent="0.35">
      <c r="J1073">
        <v>2014</v>
      </c>
      <c r="K1073" t="s">
        <v>7</v>
      </c>
      <c r="L1073" t="s">
        <v>919</v>
      </c>
      <c r="M1073" t="s">
        <v>16275</v>
      </c>
      <c r="O1073" t="s">
        <v>16310</v>
      </c>
      <c r="P1073" t="s">
        <v>1014</v>
      </c>
      <c r="Q1073">
        <v>1356</v>
      </c>
      <c r="R1073">
        <v>5</v>
      </c>
      <c r="S1073">
        <v>7</v>
      </c>
      <c r="T1073">
        <v>1.3245033112582781E-3</v>
      </c>
    </row>
    <row r="1074" spans="10:20" x14ac:dyDescent="0.35">
      <c r="J1074">
        <v>2014</v>
      </c>
      <c r="K1074" t="s">
        <v>7</v>
      </c>
      <c r="L1074" t="s">
        <v>919</v>
      </c>
      <c r="M1074" t="s">
        <v>16275</v>
      </c>
      <c r="O1074" t="s">
        <v>16313</v>
      </c>
      <c r="P1074" t="s">
        <v>1015</v>
      </c>
      <c r="Q1074">
        <v>1416</v>
      </c>
      <c r="R1074">
        <v>4</v>
      </c>
      <c r="S1074">
        <v>6</v>
      </c>
      <c r="T1074">
        <v>1.1933174224343676E-3</v>
      </c>
    </row>
    <row r="1075" spans="10:20" x14ac:dyDescent="0.35">
      <c r="J1075">
        <v>2014</v>
      </c>
      <c r="K1075" t="s">
        <v>7</v>
      </c>
      <c r="L1075" t="s">
        <v>919</v>
      </c>
      <c r="M1075" t="s">
        <v>16275</v>
      </c>
      <c r="O1075" t="s">
        <v>16316</v>
      </c>
      <c r="P1075" t="s">
        <v>1016</v>
      </c>
      <c r="Q1075">
        <v>1452</v>
      </c>
      <c r="R1075">
        <v>4</v>
      </c>
      <c r="S1075">
        <v>6</v>
      </c>
      <c r="T1075">
        <v>1.2987012987012987E-3</v>
      </c>
    </row>
    <row r="1076" spans="10:20" x14ac:dyDescent="0.35">
      <c r="J1076">
        <v>2014</v>
      </c>
      <c r="K1076" t="s">
        <v>7</v>
      </c>
      <c r="L1076" t="s">
        <v>919</v>
      </c>
      <c r="M1076" t="s">
        <v>16275</v>
      </c>
      <c r="O1076" t="s">
        <v>16319</v>
      </c>
      <c r="P1076" t="s">
        <v>1017</v>
      </c>
      <c r="Q1076">
        <v>1332</v>
      </c>
      <c r="R1076">
        <v>5</v>
      </c>
      <c r="S1076">
        <v>6</v>
      </c>
      <c r="T1076">
        <v>1.7793594306049821E-3</v>
      </c>
    </row>
    <row r="1077" spans="10:20" x14ac:dyDescent="0.35">
      <c r="J1077">
        <v>2014</v>
      </c>
      <c r="K1077" t="s">
        <v>7</v>
      </c>
      <c r="L1077" t="s">
        <v>919</v>
      </c>
      <c r="M1077" t="s">
        <v>16275</v>
      </c>
      <c r="O1077" t="s">
        <v>16322</v>
      </c>
      <c r="P1077" t="s">
        <v>1018</v>
      </c>
      <c r="Q1077">
        <v>1536</v>
      </c>
      <c r="R1077">
        <v>4</v>
      </c>
      <c r="S1077">
        <v>6</v>
      </c>
      <c r="T1077">
        <v>1.2033694344163659E-3</v>
      </c>
    </row>
    <row r="1078" spans="10:20" x14ac:dyDescent="0.35">
      <c r="J1078">
        <v>2014</v>
      </c>
      <c r="K1078" t="s">
        <v>7</v>
      </c>
      <c r="L1078" t="s">
        <v>919</v>
      </c>
      <c r="M1078" t="s">
        <v>16275</v>
      </c>
      <c r="O1078" t="s">
        <v>16325</v>
      </c>
      <c r="P1078" t="s">
        <v>1019</v>
      </c>
      <c r="Q1078">
        <v>1524</v>
      </c>
      <c r="R1078">
        <v>4</v>
      </c>
      <c r="S1078">
        <v>7</v>
      </c>
      <c r="T1078">
        <v>1.145475372279496E-3</v>
      </c>
    </row>
    <row r="1079" spans="10:20" x14ac:dyDescent="0.35">
      <c r="J1079">
        <v>2014</v>
      </c>
      <c r="K1079" t="s">
        <v>7</v>
      </c>
      <c r="L1079" t="s">
        <v>919</v>
      </c>
      <c r="M1079" t="s">
        <v>16275</v>
      </c>
      <c r="O1079" t="s">
        <v>16328</v>
      </c>
      <c r="P1079" t="s">
        <v>1020</v>
      </c>
      <c r="Q1079">
        <v>1332</v>
      </c>
      <c r="R1079">
        <v>4</v>
      </c>
      <c r="S1079">
        <v>7</v>
      </c>
      <c r="T1079">
        <v>1.3106159895150721E-3</v>
      </c>
    </row>
    <row r="1080" spans="10:20" x14ac:dyDescent="0.35">
      <c r="J1080">
        <v>2014</v>
      </c>
      <c r="K1080" t="s">
        <v>7</v>
      </c>
      <c r="L1080" t="s">
        <v>919</v>
      </c>
      <c r="M1080" t="s">
        <v>16275</v>
      </c>
      <c r="O1080" t="s">
        <v>16331</v>
      </c>
      <c r="P1080" t="s">
        <v>1021</v>
      </c>
      <c r="Q1080">
        <v>1560</v>
      </c>
      <c r="R1080">
        <v>4</v>
      </c>
      <c r="S1080">
        <v>6</v>
      </c>
      <c r="T1080">
        <v>1.3908205841446453E-3</v>
      </c>
    </row>
    <row r="1081" spans="10:20" x14ac:dyDescent="0.35">
      <c r="J1081">
        <v>2014</v>
      </c>
      <c r="K1081" t="s">
        <v>7</v>
      </c>
      <c r="L1081" t="s">
        <v>919</v>
      </c>
      <c r="M1081" t="s">
        <v>16275</v>
      </c>
      <c r="O1081" t="s">
        <v>16334</v>
      </c>
      <c r="P1081" t="s">
        <v>1022</v>
      </c>
      <c r="Q1081">
        <v>1500</v>
      </c>
      <c r="R1081">
        <v>4</v>
      </c>
      <c r="S1081">
        <v>7</v>
      </c>
      <c r="T1081">
        <v>1.2254901960784314E-3</v>
      </c>
    </row>
    <row r="1082" spans="10:20" x14ac:dyDescent="0.35">
      <c r="J1082">
        <v>2014</v>
      </c>
      <c r="K1082" t="s">
        <v>7</v>
      </c>
      <c r="L1082" t="s">
        <v>919</v>
      </c>
      <c r="M1082" t="s">
        <v>16275</v>
      </c>
      <c r="O1082" t="s">
        <v>16337</v>
      </c>
      <c r="P1082" t="s">
        <v>1023</v>
      </c>
      <c r="Q1082">
        <v>1548</v>
      </c>
      <c r="R1082">
        <v>5</v>
      </c>
      <c r="S1082">
        <v>7</v>
      </c>
      <c r="T1082">
        <v>1.1792452830188679E-3</v>
      </c>
    </row>
    <row r="1083" spans="10:20" x14ac:dyDescent="0.35">
      <c r="J1083">
        <v>2014</v>
      </c>
      <c r="K1083" t="s">
        <v>7</v>
      </c>
      <c r="L1083" t="s">
        <v>919</v>
      </c>
      <c r="M1083" t="s">
        <v>16275</v>
      </c>
      <c r="O1083" t="s">
        <v>16199</v>
      </c>
      <c r="P1083" t="s">
        <v>1024</v>
      </c>
      <c r="Q1083">
        <v>1356</v>
      </c>
      <c r="R1083">
        <v>4</v>
      </c>
      <c r="S1083">
        <v>6</v>
      </c>
      <c r="T1083">
        <v>1.6233766233766235E-3</v>
      </c>
    </row>
    <row r="1084" spans="10:20" x14ac:dyDescent="0.35">
      <c r="J1084">
        <v>2014</v>
      </c>
      <c r="K1084" t="s">
        <v>7</v>
      </c>
      <c r="L1084" t="s">
        <v>919</v>
      </c>
      <c r="M1084" t="s">
        <v>16275</v>
      </c>
      <c r="O1084" t="s">
        <v>16202</v>
      </c>
      <c r="P1084" t="s">
        <v>1025</v>
      </c>
      <c r="Q1084">
        <v>1380</v>
      </c>
      <c r="R1084">
        <v>5</v>
      </c>
      <c r="S1084">
        <v>6</v>
      </c>
      <c r="T1084">
        <v>1.3227513227513227E-3</v>
      </c>
    </row>
    <row r="1085" spans="10:20" x14ac:dyDescent="0.35">
      <c r="J1085">
        <v>2014</v>
      </c>
      <c r="K1085" t="s">
        <v>7</v>
      </c>
      <c r="L1085" t="s">
        <v>919</v>
      </c>
      <c r="M1085" t="s">
        <v>16275</v>
      </c>
      <c r="O1085" t="s">
        <v>16205</v>
      </c>
      <c r="P1085" t="s">
        <v>1026</v>
      </c>
      <c r="Q1085">
        <v>1368</v>
      </c>
      <c r="R1085">
        <v>5</v>
      </c>
      <c r="S1085">
        <v>7</v>
      </c>
      <c r="T1085">
        <v>1.2254901960784314E-3</v>
      </c>
    </row>
    <row r="1086" spans="10:20" x14ac:dyDescent="0.35">
      <c r="J1086">
        <v>2014</v>
      </c>
      <c r="K1086" t="s">
        <v>7</v>
      </c>
      <c r="L1086" t="s">
        <v>919</v>
      </c>
      <c r="M1086" t="s">
        <v>16275</v>
      </c>
      <c r="O1086" t="s">
        <v>16208</v>
      </c>
      <c r="P1086" t="s">
        <v>1027</v>
      </c>
      <c r="Q1086">
        <v>1536</v>
      </c>
      <c r="R1086">
        <v>5</v>
      </c>
      <c r="S1086">
        <v>6</v>
      </c>
      <c r="T1086">
        <v>1.8248175182481751E-3</v>
      </c>
    </row>
    <row r="1087" spans="10:20" x14ac:dyDescent="0.35">
      <c r="J1087">
        <v>2014</v>
      </c>
      <c r="K1087" t="s">
        <v>7</v>
      </c>
      <c r="L1087" t="s">
        <v>919</v>
      </c>
      <c r="M1087" t="s">
        <v>16275</v>
      </c>
      <c r="O1087" t="s">
        <v>16211</v>
      </c>
      <c r="P1087" t="s">
        <v>1028</v>
      </c>
      <c r="Q1087">
        <v>1404</v>
      </c>
      <c r="R1087">
        <v>4</v>
      </c>
      <c r="S1087">
        <v>7</v>
      </c>
      <c r="T1087">
        <v>1.2077294685990338E-3</v>
      </c>
    </row>
    <row r="1088" spans="10:20" x14ac:dyDescent="0.35">
      <c r="J1088">
        <v>2014</v>
      </c>
      <c r="K1088" t="s">
        <v>7</v>
      </c>
      <c r="L1088" t="s">
        <v>919</v>
      </c>
      <c r="M1088" t="s">
        <v>16275</v>
      </c>
      <c r="O1088" t="s">
        <v>16214</v>
      </c>
      <c r="P1088" t="s">
        <v>1029</v>
      </c>
      <c r="Q1088">
        <v>1320</v>
      </c>
      <c r="R1088">
        <v>4</v>
      </c>
      <c r="S1088">
        <v>6</v>
      </c>
      <c r="T1088">
        <v>1.7391304347826088E-3</v>
      </c>
    </row>
    <row r="1089" spans="10:20" x14ac:dyDescent="0.35">
      <c r="J1089">
        <v>2014</v>
      </c>
      <c r="K1089" t="s">
        <v>7</v>
      </c>
      <c r="L1089" t="s">
        <v>919</v>
      </c>
      <c r="M1089" t="s">
        <v>16275</v>
      </c>
      <c r="O1089" t="s">
        <v>16217</v>
      </c>
      <c r="P1089" t="s">
        <v>1030</v>
      </c>
      <c r="Q1089">
        <v>1320</v>
      </c>
      <c r="R1089">
        <v>5</v>
      </c>
      <c r="S1089">
        <v>6</v>
      </c>
      <c r="T1089">
        <v>1.1737089201877935E-3</v>
      </c>
    </row>
    <row r="1090" spans="10:20" x14ac:dyDescent="0.35">
      <c r="J1090">
        <v>2014</v>
      </c>
      <c r="K1090" t="s">
        <v>7</v>
      </c>
      <c r="L1090" t="s">
        <v>919</v>
      </c>
      <c r="M1090" t="s">
        <v>16275</v>
      </c>
      <c r="O1090" t="s">
        <v>16220</v>
      </c>
      <c r="P1090" t="s">
        <v>1031</v>
      </c>
      <c r="Q1090">
        <v>1488</v>
      </c>
      <c r="R1090">
        <v>5</v>
      </c>
      <c r="S1090">
        <v>6</v>
      </c>
      <c r="T1090">
        <v>1.0235414534288639E-3</v>
      </c>
    </row>
    <row r="1091" spans="10:20" x14ac:dyDescent="0.35">
      <c r="J1091">
        <v>2014</v>
      </c>
      <c r="K1091" t="s">
        <v>7</v>
      </c>
      <c r="L1091" t="s">
        <v>919</v>
      </c>
      <c r="M1091" t="s">
        <v>16275</v>
      </c>
      <c r="O1091" t="s">
        <v>16223</v>
      </c>
      <c r="P1091" t="s">
        <v>1032</v>
      </c>
      <c r="Q1091">
        <v>1344</v>
      </c>
      <c r="R1091">
        <v>4</v>
      </c>
      <c r="S1091">
        <v>6</v>
      </c>
      <c r="T1091">
        <v>1.4749262536873156E-3</v>
      </c>
    </row>
    <row r="1092" spans="10:20" x14ac:dyDescent="0.35">
      <c r="J1092">
        <v>2014</v>
      </c>
      <c r="K1092" t="s">
        <v>7</v>
      </c>
      <c r="L1092" t="s">
        <v>919</v>
      </c>
      <c r="M1092" t="s">
        <v>16275</v>
      </c>
      <c r="O1092" t="s">
        <v>16226</v>
      </c>
      <c r="P1092" t="s">
        <v>1033</v>
      </c>
      <c r="Q1092">
        <v>1476</v>
      </c>
      <c r="R1092">
        <v>4</v>
      </c>
      <c r="S1092">
        <v>7</v>
      </c>
      <c r="T1092">
        <v>1.0799136069114472E-3</v>
      </c>
    </row>
    <row r="1093" spans="10:20" x14ac:dyDescent="0.35">
      <c r="J1093">
        <v>2014</v>
      </c>
      <c r="K1093" t="s">
        <v>7</v>
      </c>
      <c r="L1093" t="s">
        <v>919</v>
      </c>
      <c r="M1093" t="s">
        <v>16275</v>
      </c>
      <c r="O1093" t="s">
        <v>16229</v>
      </c>
      <c r="P1093" t="s">
        <v>1034</v>
      </c>
      <c r="Q1093">
        <v>1344</v>
      </c>
      <c r="R1093">
        <v>5</v>
      </c>
      <c r="S1093">
        <v>7</v>
      </c>
      <c r="T1093">
        <v>1.2531328320802004E-3</v>
      </c>
    </row>
    <row r="1094" spans="10:20" x14ac:dyDescent="0.35">
      <c r="J1094">
        <v>2014</v>
      </c>
      <c r="K1094" t="s">
        <v>7</v>
      </c>
      <c r="L1094" t="s">
        <v>919</v>
      </c>
      <c r="M1094" t="s">
        <v>16275</v>
      </c>
      <c r="O1094" t="s">
        <v>16232</v>
      </c>
      <c r="P1094" t="s">
        <v>1035</v>
      </c>
      <c r="Q1094">
        <v>1452</v>
      </c>
      <c r="R1094">
        <v>4</v>
      </c>
      <c r="S1094">
        <v>7</v>
      </c>
      <c r="T1094">
        <v>1.6420361247947454E-3</v>
      </c>
    </row>
    <row r="1095" spans="10:20" x14ac:dyDescent="0.35">
      <c r="J1095">
        <v>2014</v>
      </c>
      <c r="K1095" t="s">
        <v>7</v>
      </c>
      <c r="L1095" t="s">
        <v>919</v>
      </c>
      <c r="M1095" t="s">
        <v>16275</v>
      </c>
      <c r="O1095" t="s">
        <v>16235</v>
      </c>
      <c r="P1095" t="s">
        <v>1036</v>
      </c>
      <c r="Q1095">
        <v>1344</v>
      </c>
      <c r="R1095">
        <v>4</v>
      </c>
      <c r="S1095">
        <v>7</v>
      </c>
      <c r="T1095">
        <v>1.076426264800861E-3</v>
      </c>
    </row>
    <row r="1096" spans="10:20" x14ac:dyDescent="0.35">
      <c r="J1096">
        <v>2014</v>
      </c>
      <c r="K1096" t="s">
        <v>7</v>
      </c>
      <c r="L1096" t="s">
        <v>919</v>
      </c>
      <c r="M1096" t="s">
        <v>16275</v>
      </c>
      <c r="O1096" t="s">
        <v>16238</v>
      </c>
      <c r="P1096" t="s">
        <v>1037</v>
      </c>
      <c r="Q1096">
        <v>1416</v>
      </c>
      <c r="R1096">
        <v>4</v>
      </c>
      <c r="S1096">
        <v>6</v>
      </c>
      <c r="T1096">
        <v>1.4184397163120568E-3</v>
      </c>
    </row>
    <row r="1097" spans="10:20" x14ac:dyDescent="0.35">
      <c r="J1097">
        <v>2014</v>
      </c>
      <c r="K1097" t="s">
        <v>7</v>
      </c>
      <c r="L1097" t="s">
        <v>919</v>
      </c>
      <c r="M1097" t="s">
        <v>16275</v>
      </c>
      <c r="O1097" t="s">
        <v>16241</v>
      </c>
      <c r="P1097" t="s">
        <v>1038</v>
      </c>
      <c r="Q1097">
        <v>1380</v>
      </c>
      <c r="R1097">
        <v>4</v>
      </c>
      <c r="S1097">
        <v>7</v>
      </c>
      <c r="T1097">
        <v>1.2453300124533001E-3</v>
      </c>
    </row>
    <row r="1098" spans="10:20" x14ac:dyDescent="0.35">
      <c r="J1098">
        <v>2014</v>
      </c>
      <c r="K1098" t="s">
        <v>7</v>
      </c>
      <c r="L1098" t="s">
        <v>919</v>
      </c>
      <c r="M1098" t="s">
        <v>16275</v>
      </c>
      <c r="O1098" t="s">
        <v>16244</v>
      </c>
      <c r="P1098" t="s">
        <v>1039</v>
      </c>
      <c r="Q1098">
        <v>1500</v>
      </c>
      <c r="R1098">
        <v>5</v>
      </c>
      <c r="S1098">
        <v>6</v>
      </c>
      <c r="T1098">
        <v>1.1820330969267139E-3</v>
      </c>
    </row>
    <row r="1099" spans="10:20" x14ac:dyDescent="0.35">
      <c r="J1099">
        <v>2014</v>
      </c>
      <c r="K1099" t="s">
        <v>7</v>
      </c>
      <c r="L1099" t="s">
        <v>919</v>
      </c>
      <c r="M1099" t="s">
        <v>16275</v>
      </c>
      <c r="O1099" t="s">
        <v>16247</v>
      </c>
      <c r="P1099" t="s">
        <v>1040</v>
      </c>
      <c r="Q1099">
        <v>1344</v>
      </c>
      <c r="R1099">
        <v>4</v>
      </c>
      <c r="S1099">
        <v>7</v>
      </c>
      <c r="T1099">
        <v>1.6077170418006431E-3</v>
      </c>
    </row>
    <row r="1100" spans="10:20" x14ac:dyDescent="0.35">
      <c r="J1100">
        <v>2014</v>
      </c>
      <c r="K1100" t="s">
        <v>7</v>
      </c>
      <c r="L1100" t="s">
        <v>919</v>
      </c>
      <c r="M1100" t="s">
        <v>16275</v>
      </c>
      <c r="O1100" t="s">
        <v>16250</v>
      </c>
      <c r="P1100" t="s">
        <v>1041</v>
      </c>
      <c r="Q1100">
        <v>1536</v>
      </c>
      <c r="R1100">
        <v>4</v>
      </c>
      <c r="S1100">
        <v>6</v>
      </c>
      <c r="T1100">
        <v>1.0235414534288639E-3</v>
      </c>
    </row>
    <row r="1101" spans="10:20" x14ac:dyDescent="0.35">
      <c r="J1101">
        <v>2014</v>
      </c>
      <c r="K1101" t="s">
        <v>7</v>
      </c>
      <c r="L1101" t="s">
        <v>919</v>
      </c>
      <c r="M1101" t="s">
        <v>16275</v>
      </c>
      <c r="O1101" t="s">
        <v>16253</v>
      </c>
      <c r="P1101" t="s">
        <v>1042</v>
      </c>
      <c r="Q1101">
        <v>1380</v>
      </c>
      <c r="R1101">
        <v>5</v>
      </c>
      <c r="S1101">
        <v>7</v>
      </c>
      <c r="T1101">
        <v>1.4992503748125937E-3</v>
      </c>
    </row>
    <row r="1102" spans="10:20" x14ac:dyDescent="0.35">
      <c r="J1102">
        <v>2014</v>
      </c>
      <c r="K1102" t="s">
        <v>7</v>
      </c>
      <c r="L1102" t="s">
        <v>919</v>
      </c>
      <c r="M1102" t="s">
        <v>16275</v>
      </c>
      <c r="O1102" t="s">
        <v>16256</v>
      </c>
      <c r="P1102" t="s">
        <v>1043</v>
      </c>
      <c r="Q1102">
        <v>1452</v>
      </c>
      <c r="R1102">
        <v>5</v>
      </c>
      <c r="S1102">
        <v>6</v>
      </c>
      <c r="T1102">
        <v>1.0695187165775401E-3</v>
      </c>
    </row>
    <row r="1103" spans="10:20" x14ac:dyDescent="0.35">
      <c r="J1103">
        <v>2014</v>
      </c>
      <c r="K1103" t="s">
        <v>7</v>
      </c>
      <c r="L1103" t="s">
        <v>919</v>
      </c>
      <c r="M1103" t="s">
        <v>16275</v>
      </c>
      <c r="O1103" t="s">
        <v>16259</v>
      </c>
      <c r="P1103" t="s">
        <v>1044</v>
      </c>
      <c r="Q1103">
        <v>1392</v>
      </c>
      <c r="R1103">
        <v>4</v>
      </c>
      <c r="S1103">
        <v>7</v>
      </c>
      <c r="T1103">
        <v>1.1641443538998836E-3</v>
      </c>
    </row>
    <row r="1104" spans="10:20" x14ac:dyDescent="0.35">
      <c r="J1104">
        <v>2014</v>
      </c>
      <c r="K1104" t="s">
        <v>7</v>
      </c>
      <c r="L1104" t="s">
        <v>919</v>
      </c>
      <c r="M1104" t="s">
        <v>16275</v>
      </c>
      <c r="O1104" t="s">
        <v>16262</v>
      </c>
      <c r="P1104" t="s">
        <v>1045</v>
      </c>
      <c r="Q1104">
        <v>1356</v>
      </c>
      <c r="R1104">
        <v>4</v>
      </c>
      <c r="S1104">
        <v>6</v>
      </c>
      <c r="T1104">
        <v>1.092896174863388E-3</v>
      </c>
    </row>
    <row r="1105" spans="10:20" x14ac:dyDescent="0.35">
      <c r="J1105">
        <v>2014</v>
      </c>
      <c r="K1105" t="s">
        <v>7</v>
      </c>
      <c r="L1105" t="s">
        <v>919</v>
      </c>
      <c r="M1105" t="s">
        <v>16275</v>
      </c>
      <c r="O1105" t="s">
        <v>16265</v>
      </c>
      <c r="P1105" t="s">
        <v>1046</v>
      </c>
      <c r="Q1105">
        <v>1560</v>
      </c>
      <c r="R1105">
        <v>4</v>
      </c>
      <c r="S1105">
        <v>6</v>
      </c>
      <c r="T1105">
        <v>1.1933174224343676E-3</v>
      </c>
    </row>
    <row r="1106" spans="10:20" x14ac:dyDescent="0.35">
      <c r="J1106">
        <v>2014</v>
      </c>
      <c r="K1106" t="s">
        <v>7</v>
      </c>
      <c r="L1106" t="s">
        <v>919</v>
      </c>
      <c r="M1106" t="s">
        <v>16275</v>
      </c>
      <c r="O1106" t="s">
        <v>16268</v>
      </c>
      <c r="P1106" t="s">
        <v>1047</v>
      </c>
      <c r="Q1106">
        <v>1452</v>
      </c>
      <c r="R1106">
        <v>4</v>
      </c>
      <c r="S1106">
        <v>7</v>
      </c>
      <c r="T1106">
        <v>1.3927576601671309E-3</v>
      </c>
    </row>
    <row r="1107" spans="10:20" x14ac:dyDescent="0.35">
      <c r="J1107">
        <v>2014</v>
      </c>
      <c r="K1107" t="s">
        <v>7</v>
      </c>
      <c r="L1107" t="s">
        <v>919</v>
      </c>
      <c r="M1107" t="s">
        <v>16275</v>
      </c>
      <c r="O1107" t="s">
        <v>16271</v>
      </c>
      <c r="P1107" t="s">
        <v>1048</v>
      </c>
      <c r="Q1107">
        <v>1464</v>
      </c>
      <c r="R1107">
        <v>4</v>
      </c>
      <c r="S1107">
        <v>6</v>
      </c>
      <c r="T1107">
        <v>1.5723270440251573E-3</v>
      </c>
    </row>
    <row r="1108" spans="10:20" x14ac:dyDescent="0.35">
      <c r="J1108">
        <v>2014</v>
      </c>
      <c r="K1108" t="s">
        <v>7</v>
      </c>
      <c r="L1108" t="s">
        <v>919</v>
      </c>
      <c r="M1108" t="s">
        <v>16275</v>
      </c>
      <c r="O1108" t="s">
        <v>16274</v>
      </c>
      <c r="P1108" t="s">
        <v>1049</v>
      </c>
      <c r="Q1108">
        <v>1356</v>
      </c>
      <c r="R1108">
        <v>5</v>
      </c>
      <c r="S1108">
        <v>6</v>
      </c>
      <c r="T1108">
        <v>1.1312217194570137E-3</v>
      </c>
    </row>
    <row r="1109" spans="10:20" x14ac:dyDescent="0.35">
      <c r="J1109">
        <v>2014</v>
      </c>
      <c r="K1109" t="s">
        <v>7</v>
      </c>
      <c r="L1109" t="s">
        <v>919</v>
      </c>
      <c r="M1109" t="s">
        <v>16275</v>
      </c>
      <c r="O1109" t="s">
        <v>16277</v>
      </c>
      <c r="P1109" t="s">
        <v>1050</v>
      </c>
      <c r="Q1109">
        <v>1464</v>
      </c>
      <c r="R1109">
        <v>5</v>
      </c>
      <c r="S1109">
        <v>6</v>
      </c>
      <c r="T1109">
        <v>1.0548523206751054E-3</v>
      </c>
    </row>
    <row r="1110" spans="10:20" x14ac:dyDescent="0.35">
      <c r="J1110">
        <v>2014</v>
      </c>
      <c r="K1110" t="s">
        <v>7</v>
      </c>
      <c r="L1110" t="s">
        <v>919</v>
      </c>
      <c r="M1110" t="s">
        <v>16275</v>
      </c>
      <c r="O1110" t="s">
        <v>16280</v>
      </c>
      <c r="P1110" t="s">
        <v>1051</v>
      </c>
      <c r="Q1110">
        <v>1332</v>
      </c>
      <c r="R1110">
        <v>5</v>
      </c>
      <c r="S1110">
        <v>6</v>
      </c>
      <c r="T1110">
        <v>1.3927576601671309E-3</v>
      </c>
    </row>
    <row r="1111" spans="10:20" x14ac:dyDescent="0.35">
      <c r="J1111">
        <v>2014</v>
      </c>
      <c r="K1111" t="s">
        <v>7</v>
      </c>
      <c r="L1111" t="s">
        <v>919</v>
      </c>
      <c r="M1111" t="s">
        <v>16275</v>
      </c>
      <c r="O1111" t="s">
        <v>16283</v>
      </c>
      <c r="P1111" t="s">
        <v>1052</v>
      </c>
      <c r="Q1111">
        <v>1476</v>
      </c>
      <c r="R1111">
        <v>5</v>
      </c>
      <c r="S1111">
        <v>6</v>
      </c>
      <c r="T1111">
        <v>1.0810810810810811E-3</v>
      </c>
    </row>
    <row r="1112" spans="10:20" x14ac:dyDescent="0.35">
      <c r="J1112">
        <v>2014</v>
      </c>
      <c r="K1112" t="s">
        <v>7</v>
      </c>
      <c r="L1112" t="s">
        <v>919</v>
      </c>
      <c r="M1112" t="s">
        <v>16275</v>
      </c>
      <c r="O1112" t="s">
        <v>16286</v>
      </c>
      <c r="P1112" t="s">
        <v>1053</v>
      </c>
      <c r="Q1112">
        <v>1560</v>
      </c>
      <c r="R1112">
        <v>5</v>
      </c>
      <c r="S1112">
        <v>6</v>
      </c>
      <c r="T1112">
        <v>1.1627906976744186E-3</v>
      </c>
    </row>
    <row r="1113" spans="10:20" x14ac:dyDescent="0.35">
      <c r="J1113">
        <v>2014</v>
      </c>
      <c r="K1113" t="s">
        <v>7</v>
      </c>
      <c r="L1113" t="s">
        <v>919</v>
      </c>
      <c r="M1113" t="s">
        <v>16275</v>
      </c>
      <c r="O1113" t="s">
        <v>16289</v>
      </c>
      <c r="P1113" t="s">
        <v>1054</v>
      </c>
      <c r="Q1113">
        <v>1332</v>
      </c>
      <c r="R1113">
        <v>5</v>
      </c>
      <c r="S1113">
        <v>7</v>
      </c>
      <c r="T1113">
        <v>1.7513134851138354E-3</v>
      </c>
    </row>
    <row r="1114" spans="10:20" x14ac:dyDescent="0.35">
      <c r="J1114">
        <v>2014</v>
      </c>
      <c r="K1114" t="s">
        <v>7</v>
      </c>
      <c r="L1114" t="s">
        <v>919</v>
      </c>
      <c r="M1114" t="s">
        <v>16275</v>
      </c>
      <c r="O1114" t="s">
        <v>16292</v>
      </c>
      <c r="P1114" t="s">
        <v>3669</v>
      </c>
      <c r="Q1114">
        <v>1488</v>
      </c>
      <c r="R1114">
        <v>4</v>
      </c>
      <c r="S1114">
        <v>7</v>
      </c>
      <c r="T1114">
        <v>1.6313213703099511E-3</v>
      </c>
    </row>
    <row r="1115" spans="10:20" x14ac:dyDescent="0.35">
      <c r="J1115">
        <v>2014</v>
      </c>
      <c r="K1115" t="s">
        <v>7</v>
      </c>
      <c r="L1115" t="s">
        <v>919</v>
      </c>
      <c r="M1115" t="s">
        <v>16275</v>
      </c>
      <c r="O1115" t="s">
        <v>16295</v>
      </c>
      <c r="P1115" t="s">
        <v>3670</v>
      </c>
      <c r="Q1115">
        <v>1428</v>
      </c>
      <c r="R1115">
        <v>5</v>
      </c>
      <c r="S1115">
        <v>6</v>
      </c>
      <c r="T1115">
        <v>1.5015015015015015E-3</v>
      </c>
    </row>
    <row r="1116" spans="10:20" x14ac:dyDescent="0.35">
      <c r="J1116">
        <v>2014</v>
      </c>
      <c r="K1116" t="s">
        <v>7</v>
      </c>
      <c r="L1116" t="s">
        <v>919</v>
      </c>
      <c r="M1116" t="s">
        <v>16275</v>
      </c>
      <c r="O1116" t="s">
        <v>16298</v>
      </c>
      <c r="P1116" t="s">
        <v>3671</v>
      </c>
      <c r="Q1116">
        <v>1452</v>
      </c>
      <c r="R1116">
        <v>4</v>
      </c>
      <c r="S1116">
        <v>6</v>
      </c>
      <c r="T1116">
        <v>1.321003963011889E-3</v>
      </c>
    </row>
    <row r="1117" spans="10:20" x14ac:dyDescent="0.35">
      <c r="J1117">
        <v>2014</v>
      </c>
      <c r="K1117" t="s">
        <v>7</v>
      </c>
      <c r="L1117" t="s">
        <v>919</v>
      </c>
      <c r="M1117" t="s">
        <v>16275</v>
      </c>
      <c r="O1117" t="s">
        <v>16301</v>
      </c>
      <c r="P1117" t="s">
        <v>3672</v>
      </c>
      <c r="Q1117">
        <v>1548</v>
      </c>
      <c r="R1117">
        <v>4</v>
      </c>
      <c r="S1117">
        <v>7</v>
      </c>
      <c r="T1117">
        <v>1.0672358591248667E-3</v>
      </c>
    </row>
    <row r="1118" spans="10:20" x14ac:dyDescent="0.35">
      <c r="J1118">
        <v>2014</v>
      </c>
      <c r="K1118" t="s">
        <v>7</v>
      </c>
      <c r="L1118" t="s">
        <v>919</v>
      </c>
      <c r="M1118" t="s">
        <v>16275</v>
      </c>
      <c r="O1118" t="s">
        <v>16304</v>
      </c>
      <c r="P1118" t="s">
        <v>3673</v>
      </c>
      <c r="Q1118">
        <v>1344</v>
      </c>
      <c r="R1118">
        <v>4</v>
      </c>
      <c r="S1118">
        <v>7</v>
      </c>
      <c r="T1118">
        <v>1.2062726176115801E-3</v>
      </c>
    </row>
    <row r="1119" spans="10:20" x14ac:dyDescent="0.35">
      <c r="J1119">
        <v>2014</v>
      </c>
      <c r="K1119" t="s">
        <v>7</v>
      </c>
      <c r="L1119" t="s">
        <v>919</v>
      </c>
      <c r="M1119" t="s">
        <v>16275</v>
      </c>
      <c r="O1119" t="s">
        <v>16307</v>
      </c>
      <c r="P1119" t="s">
        <v>3674</v>
      </c>
      <c r="Q1119">
        <v>1392</v>
      </c>
      <c r="R1119">
        <v>4</v>
      </c>
      <c r="S1119">
        <v>7</v>
      </c>
      <c r="T1119">
        <v>1.088139281828074E-3</v>
      </c>
    </row>
    <row r="1120" spans="10:20" x14ac:dyDescent="0.35">
      <c r="J1120">
        <v>2014</v>
      </c>
      <c r="K1120" t="s">
        <v>7</v>
      </c>
      <c r="L1120" t="s">
        <v>919</v>
      </c>
      <c r="M1120" t="s">
        <v>16275</v>
      </c>
      <c r="O1120" t="s">
        <v>16310</v>
      </c>
      <c r="P1120" t="s">
        <v>3675</v>
      </c>
      <c r="Q1120">
        <v>1332</v>
      </c>
      <c r="R1120">
        <v>4</v>
      </c>
      <c r="S1120">
        <v>7</v>
      </c>
      <c r="T1120">
        <v>1.1210762331838565E-3</v>
      </c>
    </row>
    <row r="1121" spans="10:20" x14ac:dyDescent="0.35">
      <c r="J1121">
        <v>2014</v>
      </c>
      <c r="K1121" t="s">
        <v>7</v>
      </c>
      <c r="L1121" t="s">
        <v>919</v>
      </c>
      <c r="M1121" t="s">
        <v>16275</v>
      </c>
      <c r="O1121" t="s">
        <v>16313</v>
      </c>
      <c r="P1121" t="s">
        <v>3676</v>
      </c>
      <c r="Q1121">
        <v>1380</v>
      </c>
      <c r="R1121">
        <v>5</v>
      </c>
      <c r="S1121">
        <v>6</v>
      </c>
      <c r="T1121">
        <v>1.277139208173691E-3</v>
      </c>
    </row>
    <row r="1122" spans="10:20" x14ac:dyDescent="0.35">
      <c r="J1122">
        <v>2014</v>
      </c>
      <c r="K1122" t="s">
        <v>7</v>
      </c>
      <c r="L1122" t="s">
        <v>919</v>
      </c>
      <c r="M1122" t="s">
        <v>16275</v>
      </c>
      <c r="O1122" t="s">
        <v>16316</v>
      </c>
      <c r="P1122" t="s">
        <v>3677</v>
      </c>
      <c r="Q1122">
        <v>1464</v>
      </c>
      <c r="R1122">
        <v>5</v>
      </c>
      <c r="S1122">
        <v>6</v>
      </c>
      <c r="T1122">
        <v>1.4792899408284023E-3</v>
      </c>
    </row>
    <row r="1123" spans="10:20" x14ac:dyDescent="0.35">
      <c r="J1123">
        <v>2014</v>
      </c>
      <c r="K1123" t="s">
        <v>7</v>
      </c>
      <c r="L1123" t="s">
        <v>919</v>
      </c>
      <c r="M1123" t="s">
        <v>16275</v>
      </c>
      <c r="O1123" t="s">
        <v>16319</v>
      </c>
      <c r="P1123" t="s">
        <v>3678</v>
      </c>
      <c r="Q1123">
        <v>1488</v>
      </c>
      <c r="R1123">
        <v>4</v>
      </c>
      <c r="S1123">
        <v>7</v>
      </c>
      <c r="T1123">
        <v>1.5527950310559005E-3</v>
      </c>
    </row>
    <row r="1124" spans="10:20" x14ac:dyDescent="0.35">
      <c r="J1124">
        <v>2014</v>
      </c>
      <c r="K1124" t="s">
        <v>7</v>
      </c>
      <c r="L1124" t="s">
        <v>919</v>
      </c>
      <c r="M1124" t="s">
        <v>16275</v>
      </c>
      <c r="O1124" t="s">
        <v>16322</v>
      </c>
      <c r="P1124" t="s">
        <v>3679</v>
      </c>
      <c r="Q1124">
        <v>1380</v>
      </c>
      <c r="R1124">
        <v>4</v>
      </c>
      <c r="S1124">
        <v>6</v>
      </c>
      <c r="T1124">
        <v>1.0395010395010396E-3</v>
      </c>
    </row>
    <row r="1125" spans="10:20" x14ac:dyDescent="0.35">
      <c r="J1125">
        <v>2014</v>
      </c>
      <c r="K1125" t="s">
        <v>7</v>
      </c>
      <c r="L1125" t="s">
        <v>919</v>
      </c>
      <c r="M1125" t="s">
        <v>16275</v>
      </c>
      <c r="O1125" t="s">
        <v>16325</v>
      </c>
      <c r="P1125" t="s">
        <v>3680</v>
      </c>
      <c r="Q1125">
        <v>1368</v>
      </c>
      <c r="R1125">
        <v>5</v>
      </c>
      <c r="S1125">
        <v>7</v>
      </c>
      <c r="T1125">
        <v>1.1600928074245939E-3</v>
      </c>
    </row>
    <row r="1126" spans="10:20" x14ac:dyDescent="0.35">
      <c r="J1126">
        <v>2014</v>
      </c>
      <c r="K1126" t="s">
        <v>7</v>
      </c>
      <c r="L1126" t="s">
        <v>919</v>
      </c>
      <c r="M1126" t="s">
        <v>16275</v>
      </c>
      <c r="O1126" t="s">
        <v>16328</v>
      </c>
      <c r="P1126" t="s">
        <v>3681</v>
      </c>
      <c r="Q1126">
        <v>1500</v>
      </c>
      <c r="R1126">
        <v>5</v>
      </c>
      <c r="S1126">
        <v>7</v>
      </c>
      <c r="T1126">
        <v>1.1123470522803114E-3</v>
      </c>
    </row>
    <row r="1127" spans="10:20" x14ac:dyDescent="0.35">
      <c r="J1127">
        <v>2014</v>
      </c>
      <c r="K1127" t="s">
        <v>7</v>
      </c>
      <c r="L1127" t="s">
        <v>919</v>
      </c>
      <c r="M1127" t="s">
        <v>16275</v>
      </c>
      <c r="O1127" t="s">
        <v>16331</v>
      </c>
      <c r="P1127" t="s">
        <v>3886</v>
      </c>
      <c r="Q1127">
        <v>1344</v>
      </c>
      <c r="R1127">
        <v>5</v>
      </c>
      <c r="S1127">
        <v>7</v>
      </c>
      <c r="T1127">
        <v>1.2738853503184713E-3</v>
      </c>
    </row>
    <row r="1128" spans="10:20" x14ac:dyDescent="0.35">
      <c r="J1128">
        <v>2014</v>
      </c>
      <c r="K1128" t="s">
        <v>7</v>
      </c>
      <c r="L1128" t="s">
        <v>919</v>
      </c>
      <c r="M1128" t="s">
        <v>16275</v>
      </c>
      <c r="O1128" t="s">
        <v>16334</v>
      </c>
      <c r="P1128" t="s">
        <v>3887</v>
      </c>
      <c r="Q1128">
        <v>1440</v>
      </c>
      <c r="R1128">
        <v>4</v>
      </c>
      <c r="S1128">
        <v>6</v>
      </c>
      <c r="T1128">
        <v>1.5243902439024391E-3</v>
      </c>
    </row>
    <row r="1129" spans="10:20" x14ac:dyDescent="0.35">
      <c r="J1129">
        <v>2014</v>
      </c>
      <c r="K1129" t="s">
        <v>7</v>
      </c>
      <c r="L1129" t="s">
        <v>919</v>
      </c>
      <c r="M1129" t="s">
        <v>16275</v>
      </c>
      <c r="O1129" t="s">
        <v>16337</v>
      </c>
      <c r="P1129" t="s">
        <v>1055</v>
      </c>
      <c r="Q1129">
        <v>1404</v>
      </c>
      <c r="R1129">
        <v>4</v>
      </c>
      <c r="S1129">
        <v>6</v>
      </c>
      <c r="T1129">
        <v>1.2594458438287153E-3</v>
      </c>
    </row>
    <row r="1130" spans="10:20" x14ac:dyDescent="0.35">
      <c r="J1130">
        <v>2014</v>
      </c>
      <c r="K1130" t="s">
        <v>7</v>
      </c>
      <c r="L1130" t="s">
        <v>919</v>
      </c>
      <c r="M1130" t="s">
        <v>16275</v>
      </c>
      <c r="O1130" t="s">
        <v>16199</v>
      </c>
      <c r="P1130" t="s">
        <v>3888</v>
      </c>
      <c r="Q1130">
        <v>1464</v>
      </c>
      <c r="R1130">
        <v>5</v>
      </c>
      <c r="S1130">
        <v>7</v>
      </c>
      <c r="T1130">
        <v>1.0405827263267431E-3</v>
      </c>
    </row>
    <row r="1131" spans="10:20" x14ac:dyDescent="0.35">
      <c r="J1131">
        <v>2014</v>
      </c>
      <c r="K1131" t="s">
        <v>7</v>
      </c>
      <c r="L1131" t="s">
        <v>919</v>
      </c>
      <c r="M1131" t="s">
        <v>16275</v>
      </c>
      <c r="O1131" t="s">
        <v>16202</v>
      </c>
      <c r="P1131" t="s">
        <v>3889</v>
      </c>
      <c r="Q1131">
        <v>1320</v>
      </c>
      <c r="R1131">
        <v>4</v>
      </c>
      <c r="S1131">
        <v>6</v>
      </c>
      <c r="T1131">
        <v>1.1737089201877935E-3</v>
      </c>
    </row>
    <row r="1132" spans="10:20" x14ac:dyDescent="0.35">
      <c r="J1132">
        <v>2014</v>
      </c>
      <c r="K1132" t="s">
        <v>7</v>
      </c>
      <c r="L1132" t="s">
        <v>919</v>
      </c>
      <c r="M1132" t="s">
        <v>16275</v>
      </c>
      <c r="O1132" t="s">
        <v>16205</v>
      </c>
      <c r="P1132" t="s">
        <v>3890</v>
      </c>
      <c r="Q1132">
        <v>1344</v>
      </c>
      <c r="R1132">
        <v>4</v>
      </c>
      <c r="S1132">
        <v>7</v>
      </c>
      <c r="T1132">
        <v>1.2578616352201257E-3</v>
      </c>
    </row>
    <row r="1133" spans="10:20" x14ac:dyDescent="0.35">
      <c r="J1133">
        <v>2014</v>
      </c>
      <c r="K1133" t="s">
        <v>7</v>
      </c>
      <c r="L1133" t="s">
        <v>919</v>
      </c>
      <c r="M1133" t="s">
        <v>16275</v>
      </c>
      <c r="O1133" t="s">
        <v>16208</v>
      </c>
      <c r="P1133" t="s">
        <v>3891</v>
      </c>
      <c r="Q1133">
        <v>1416</v>
      </c>
      <c r="R1133">
        <v>4</v>
      </c>
      <c r="S1133">
        <v>7</v>
      </c>
      <c r="T1133">
        <v>1.7391304347826088E-3</v>
      </c>
    </row>
    <row r="1134" spans="10:20" x14ac:dyDescent="0.35">
      <c r="J1134">
        <v>2014</v>
      </c>
      <c r="K1134" t="s">
        <v>7</v>
      </c>
      <c r="L1134" t="s">
        <v>919</v>
      </c>
      <c r="M1134" t="s">
        <v>16275</v>
      </c>
      <c r="O1134" t="s">
        <v>16211</v>
      </c>
      <c r="P1134" t="s">
        <v>3892</v>
      </c>
      <c r="Q1134">
        <v>1512</v>
      </c>
      <c r="R1134">
        <v>4</v>
      </c>
      <c r="S1134">
        <v>7</v>
      </c>
      <c r="T1134">
        <v>1.037344398340249E-3</v>
      </c>
    </row>
    <row r="1135" spans="10:20" x14ac:dyDescent="0.35">
      <c r="J1135">
        <v>2014</v>
      </c>
      <c r="K1135" t="s">
        <v>7</v>
      </c>
      <c r="L1135" t="s">
        <v>919</v>
      </c>
      <c r="M1135" t="s">
        <v>16275</v>
      </c>
      <c r="O1135" t="s">
        <v>16214</v>
      </c>
      <c r="P1135" t="s">
        <v>3893</v>
      </c>
      <c r="Q1135">
        <v>1464</v>
      </c>
      <c r="R1135">
        <v>4</v>
      </c>
      <c r="S1135">
        <v>7</v>
      </c>
      <c r="T1135">
        <v>1.5552099533437014E-3</v>
      </c>
    </row>
    <row r="1136" spans="10:20" x14ac:dyDescent="0.35">
      <c r="J1136">
        <v>2014</v>
      </c>
      <c r="K1136" t="s">
        <v>7</v>
      </c>
      <c r="L1136" t="s">
        <v>919</v>
      </c>
      <c r="M1136" t="s">
        <v>16275</v>
      </c>
      <c r="O1136" t="s">
        <v>16217</v>
      </c>
      <c r="P1136" t="s">
        <v>3682</v>
      </c>
      <c r="Q1136">
        <v>1320</v>
      </c>
      <c r="R1136">
        <v>5</v>
      </c>
      <c r="S1136">
        <v>7</v>
      </c>
      <c r="T1136">
        <v>1.8018018018018018E-3</v>
      </c>
    </row>
    <row r="1137" spans="10:20" x14ac:dyDescent="0.35">
      <c r="J1137">
        <v>2014</v>
      </c>
      <c r="K1137" t="s">
        <v>7</v>
      </c>
      <c r="L1137" t="s">
        <v>919</v>
      </c>
      <c r="M1137" t="s">
        <v>16275</v>
      </c>
      <c r="O1137" t="s">
        <v>16220</v>
      </c>
      <c r="P1137" t="s">
        <v>3683</v>
      </c>
      <c r="Q1137">
        <v>1392</v>
      </c>
      <c r="R1137">
        <v>5</v>
      </c>
      <c r="S1137">
        <v>6</v>
      </c>
      <c r="T1137">
        <v>1.2004801920768306E-3</v>
      </c>
    </row>
    <row r="1138" spans="10:20" x14ac:dyDescent="0.35">
      <c r="J1138">
        <v>2014</v>
      </c>
      <c r="K1138" t="s">
        <v>7</v>
      </c>
      <c r="L1138" t="s">
        <v>919</v>
      </c>
      <c r="M1138" t="s">
        <v>16275</v>
      </c>
      <c r="O1138" t="s">
        <v>16223</v>
      </c>
      <c r="P1138" t="s">
        <v>3684</v>
      </c>
      <c r="Q1138">
        <v>1344</v>
      </c>
      <c r="R1138">
        <v>5</v>
      </c>
      <c r="S1138">
        <v>6</v>
      </c>
      <c r="T1138">
        <v>1.1933174224343676E-3</v>
      </c>
    </row>
    <row r="1139" spans="10:20" x14ac:dyDescent="0.35">
      <c r="J1139">
        <v>2014</v>
      </c>
      <c r="K1139" t="s">
        <v>7</v>
      </c>
      <c r="L1139" t="s">
        <v>919</v>
      </c>
      <c r="M1139" t="s">
        <v>16275</v>
      </c>
      <c r="O1139" t="s">
        <v>16226</v>
      </c>
      <c r="P1139" t="s">
        <v>3894</v>
      </c>
      <c r="Q1139">
        <v>1380</v>
      </c>
      <c r="R1139">
        <v>5</v>
      </c>
      <c r="S1139">
        <v>7</v>
      </c>
      <c r="T1139">
        <v>1.5822784810126582E-3</v>
      </c>
    </row>
    <row r="1140" spans="10:20" x14ac:dyDescent="0.35">
      <c r="J1140">
        <v>2014</v>
      </c>
      <c r="K1140" t="s">
        <v>7</v>
      </c>
      <c r="L1140" t="s">
        <v>919</v>
      </c>
      <c r="M1140" t="s">
        <v>16275</v>
      </c>
      <c r="O1140" t="s">
        <v>16229</v>
      </c>
      <c r="P1140" t="s">
        <v>3685</v>
      </c>
      <c r="Q1140">
        <v>1512</v>
      </c>
      <c r="R1140">
        <v>5</v>
      </c>
      <c r="S1140">
        <v>7</v>
      </c>
      <c r="T1140">
        <v>1.0471204188481676E-3</v>
      </c>
    </row>
    <row r="1141" spans="10:20" x14ac:dyDescent="0.35">
      <c r="J1141">
        <v>2014</v>
      </c>
      <c r="K1141" t="s">
        <v>7</v>
      </c>
      <c r="L1141" t="s">
        <v>919</v>
      </c>
      <c r="M1141" t="s">
        <v>16275</v>
      </c>
      <c r="O1141" t="s">
        <v>16232</v>
      </c>
      <c r="P1141" t="s">
        <v>3686</v>
      </c>
      <c r="Q1141">
        <v>1488</v>
      </c>
      <c r="R1141">
        <v>5</v>
      </c>
      <c r="S1141">
        <v>6</v>
      </c>
      <c r="T1141">
        <v>1.6891891891891893E-3</v>
      </c>
    </row>
    <row r="1142" spans="10:20" x14ac:dyDescent="0.35">
      <c r="J1142">
        <v>2014</v>
      </c>
      <c r="K1142" t="s">
        <v>7</v>
      </c>
      <c r="L1142" t="s">
        <v>919</v>
      </c>
      <c r="M1142" t="s">
        <v>16275</v>
      </c>
      <c r="O1142" t="s">
        <v>16235</v>
      </c>
      <c r="P1142" t="s">
        <v>3687</v>
      </c>
      <c r="Q1142">
        <v>1452</v>
      </c>
      <c r="R1142">
        <v>4</v>
      </c>
      <c r="S1142">
        <v>6</v>
      </c>
      <c r="T1142">
        <v>1.6722408026755853E-3</v>
      </c>
    </row>
    <row r="1143" spans="10:20" x14ac:dyDescent="0.35">
      <c r="J1143">
        <v>2014</v>
      </c>
      <c r="K1143" t="s">
        <v>7</v>
      </c>
      <c r="L1143" t="s">
        <v>919</v>
      </c>
      <c r="M1143" t="s">
        <v>16275</v>
      </c>
      <c r="O1143" t="s">
        <v>16238</v>
      </c>
      <c r="P1143" t="s">
        <v>3688</v>
      </c>
      <c r="Q1143">
        <v>1320</v>
      </c>
      <c r="R1143">
        <v>5</v>
      </c>
      <c r="S1143">
        <v>7</v>
      </c>
      <c r="T1143">
        <v>1.5082956259426848E-3</v>
      </c>
    </row>
    <row r="1144" spans="10:20" x14ac:dyDescent="0.35">
      <c r="J1144">
        <v>2014</v>
      </c>
      <c r="K1144" t="s">
        <v>7</v>
      </c>
      <c r="L1144" t="s">
        <v>919</v>
      </c>
      <c r="M1144" t="s">
        <v>16275</v>
      </c>
      <c r="O1144" t="s">
        <v>16241</v>
      </c>
      <c r="P1144" t="s">
        <v>3895</v>
      </c>
      <c r="Q1144">
        <v>1332</v>
      </c>
      <c r="R1144">
        <v>5</v>
      </c>
      <c r="S1144">
        <v>7</v>
      </c>
      <c r="T1144">
        <v>1.4184397163120568E-3</v>
      </c>
    </row>
    <row r="1145" spans="10:20" x14ac:dyDescent="0.35">
      <c r="J1145">
        <v>2014</v>
      </c>
      <c r="K1145" t="s">
        <v>7</v>
      </c>
      <c r="L1145" t="s">
        <v>919</v>
      </c>
      <c r="M1145" t="s">
        <v>16275</v>
      </c>
      <c r="O1145" t="s">
        <v>16244</v>
      </c>
      <c r="P1145" t="s">
        <v>3896</v>
      </c>
      <c r="Q1145">
        <v>1536</v>
      </c>
      <c r="R1145">
        <v>5</v>
      </c>
      <c r="S1145">
        <v>7</v>
      </c>
      <c r="T1145">
        <v>1.4367816091954023E-3</v>
      </c>
    </row>
    <row r="1146" spans="10:20" x14ac:dyDescent="0.35">
      <c r="J1146">
        <v>2014</v>
      </c>
      <c r="K1146" t="s">
        <v>7</v>
      </c>
      <c r="L1146" t="s">
        <v>919</v>
      </c>
      <c r="M1146" t="s">
        <v>16275</v>
      </c>
      <c r="O1146" t="s">
        <v>16247</v>
      </c>
      <c r="P1146" t="s">
        <v>3689</v>
      </c>
      <c r="Q1146">
        <v>1368</v>
      </c>
      <c r="R1146">
        <v>4</v>
      </c>
      <c r="S1146">
        <v>6</v>
      </c>
      <c r="T1146">
        <v>1.0582010582010583E-3</v>
      </c>
    </row>
    <row r="1147" spans="10:20" x14ac:dyDescent="0.35">
      <c r="J1147">
        <v>2014</v>
      </c>
      <c r="K1147" t="s">
        <v>7</v>
      </c>
      <c r="L1147" t="s">
        <v>919</v>
      </c>
      <c r="M1147" t="s">
        <v>16275</v>
      </c>
      <c r="O1147" t="s">
        <v>16250</v>
      </c>
      <c r="P1147" t="s">
        <v>3690</v>
      </c>
      <c r="Q1147">
        <v>1440</v>
      </c>
      <c r="R1147">
        <v>5</v>
      </c>
      <c r="S1147">
        <v>6</v>
      </c>
      <c r="T1147">
        <v>1.7094017094017094E-3</v>
      </c>
    </row>
    <row r="1148" spans="10:20" x14ac:dyDescent="0.35">
      <c r="J1148">
        <v>2014</v>
      </c>
      <c r="K1148" t="s">
        <v>7</v>
      </c>
      <c r="L1148" t="s">
        <v>919</v>
      </c>
      <c r="M1148" t="s">
        <v>16275</v>
      </c>
      <c r="O1148" t="s">
        <v>16253</v>
      </c>
      <c r="P1148" t="s">
        <v>3691</v>
      </c>
      <c r="Q1148">
        <v>1488</v>
      </c>
      <c r="R1148">
        <v>5</v>
      </c>
      <c r="S1148">
        <v>7</v>
      </c>
      <c r="T1148">
        <v>1.2578616352201257E-3</v>
      </c>
    </row>
    <row r="1149" spans="10:20" x14ac:dyDescent="0.35">
      <c r="J1149">
        <v>2014</v>
      </c>
      <c r="K1149" t="s">
        <v>7</v>
      </c>
      <c r="L1149" t="s">
        <v>919</v>
      </c>
      <c r="M1149" t="s">
        <v>16275</v>
      </c>
      <c r="O1149" t="s">
        <v>16256</v>
      </c>
      <c r="P1149" t="s">
        <v>3897</v>
      </c>
      <c r="Q1149">
        <v>1344</v>
      </c>
      <c r="R1149">
        <v>5</v>
      </c>
      <c r="S1149">
        <v>7</v>
      </c>
      <c r="T1149">
        <v>1.5479876160990713E-3</v>
      </c>
    </row>
    <row r="1150" spans="10:20" x14ac:dyDescent="0.35">
      <c r="J1150">
        <v>2014</v>
      </c>
      <c r="K1150" t="s">
        <v>7</v>
      </c>
      <c r="L1150" t="s">
        <v>919</v>
      </c>
      <c r="M1150" t="s">
        <v>16275</v>
      </c>
      <c r="O1150" t="s">
        <v>16259</v>
      </c>
      <c r="P1150" t="s">
        <v>3692</v>
      </c>
      <c r="Q1150">
        <v>1320</v>
      </c>
      <c r="R1150">
        <v>4</v>
      </c>
      <c r="S1150">
        <v>6</v>
      </c>
      <c r="T1150">
        <v>1.0752688172043011E-3</v>
      </c>
    </row>
    <row r="1151" spans="10:20" x14ac:dyDescent="0.35">
      <c r="J1151">
        <v>2014</v>
      </c>
      <c r="K1151" t="s">
        <v>7</v>
      </c>
      <c r="L1151" t="s">
        <v>919</v>
      </c>
      <c r="M1151" t="s">
        <v>16275</v>
      </c>
      <c r="O1151" t="s">
        <v>16262</v>
      </c>
      <c r="P1151" t="s">
        <v>3693</v>
      </c>
      <c r="Q1151">
        <v>1416</v>
      </c>
      <c r="R1151">
        <v>4</v>
      </c>
      <c r="S1151">
        <v>6</v>
      </c>
      <c r="T1151">
        <v>1.375515818431912E-3</v>
      </c>
    </row>
    <row r="1152" spans="10:20" x14ac:dyDescent="0.35">
      <c r="J1152">
        <v>2014</v>
      </c>
      <c r="K1152" t="s">
        <v>7</v>
      </c>
      <c r="L1152" t="s">
        <v>919</v>
      </c>
      <c r="M1152" t="s">
        <v>16275</v>
      </c>
      <c r="O1152" t="s">
        <v>16265</v>
      </c>
      <c r="P1152" t="s">
        <v>3694</v>
      </c>
      <c r="Q1152">
        <v>1368</v>
      </c>
      <c r="R1152">
        <v>4</v>
      </c>
      <c r="S1152">
        <v>7</v>
      </c>
      <c r="T1152">
        <v>1.4104372355430183E-3</v>
      </c>
    </row>
    <row r="1153" spans="10:20" x14ac:dyDescent="0.35">
      <c r="J1153">
        <v>2014</v>
      </c>
      <c r="K1153" t="s">
        <v>7</v>
      </c>
      <c r="L1153" t="s">
        <v>919</v>
      </c>
      <c r="M1153" t="s">
        <v>16275</v>
      </c>
      <c r="O1153" t="s">
        <v>16268</v>
      </c>
      <c r="P1153" t="s">
        <v>3695</v>
      </c>
      <c r="Q1153">
        <v>1428</v>
      </c>
      <c r="R1153">
        <v>4</v>
      </c>
      <c r="S1153">
        <v>6</v>
      </c>
      <c r="T1153">
        <v>1.0964912280701754E-3</v>
      </c>
    </row>
    <row r="1154" spans="10:20" x14ac:dyDescent="0.35">
      <c r="J1154">
        <v>2014</v>
      </c>
      <c r="K1154" t="s">
        <v>7</v>
      </c>
      <c r="L1154" t="s">
        <v>919</v>
      </c>
      <c r="M1154" t="s">
        <v>16275</v>
      </c>
      <c r="O1154" t="s">
        <v>16271</v>
      </c>
      <c r="P1154" t="s">
        <v>3696</v>
      </c>
      <c r="Q1154">
        <v>1548</v>
      </c>
      <c r="R1154">
        <v>4</v>
      </c>
      <c r="S1154">
        <v>7</v>
      </c>
      <c r="T1154">
        <v>1.0741138560687433E-3</v>
      </c>
    </row>
    <row r="1155" spans="10:20" x14ac:dyDescent="0.35">
      <c r="J1155">
        <v>2014</v>
      </c>
      <c r="K1155" t="s">
        <v>7</v>
      </c>
      <c r="L1155" t="s">
        <v>919</v>
      </c>
      <c r="M1155" t="s">
        <v>16275</v>
      </c>
      <c r="O1155" t="s">
        <v>16274</v>
      </c>
      <c r="P1155" t="s">
        <v>3697</v>
      </c>
      <c r="Q1155">
        <v>1524</v>
      </c>
      <c r="R1155">
        <v>4</v>
      </c>
      <c r="S1155">
        <v>7</v>
      </c>
      <c r="T1155">
        <v>1.0526315789473684E-3</v>
      </c>
    </row>
    <row r="1156" spans="10:20" x14ac:dyDescent="0.35">
      <c r="J1156">
        <v>2014</v>
      </c>
      <c r="K1156" t="s">
        <v>7</v>
      </c>
      <c r="L1156" t="s">
        <v>919</v>
      </c>
      <c r="M1156" t="s">
        <v>16275</v>
      </c>
      <c r="O1156" t="s">
        <v>16277</v>
      </c>
      <c r="P1156" t="s">
        <v>3698</v>
      </c>
      <c r="Q1156">
        <v>1560</v>
      </c>
      <c r="R1156">
        <v>5</v>
      </c>
      <c r="S1156">
        <v>6</v>
      </c>
      <c r="T1156">
        <v>1.0493179433368311E-3</v>
      </c>
    </row>
    <row r="1157" spans="10:20" x14ac:dyDescent="0.35">
      <c r="J1157">
        <v>2014</v>
      </c>
      <c r="K1157" t="s">
        <v>7</v>
      </c>
      <c r="L1157" t="s">
        <v>919</v>
      </c>
      <c r="M1157" t="s">
        <v>16275</v>
      </c>
      <c r="O1157" t="s">
        <v>16280</v>
      </c>
      <c r="P1157" t="s">
        <v>3699</v>
      </c>
      <c r="Q1157">
        <v>1428</v>
      </c>
      <c r="R1157">
        <v>5</v>
      </c>
      <c r="S1157">
        <v>6</v>
      </c>
      <c r="T1157">
        <v>1.1198208286674132E-3</v>
      </c>
    </row>
    <row r="1158" spans="10:20" x14ac:dyDescent="0.35">
      <c r="J1158">
        <v>2014</v>
      </c>
      <c r="K1158" t="s">
        <v>7</v>
      </c>
      <c r="L1158" t="s">
        <v>919</v>
      </c>
      <c r="M1158" t="s">
        <v>16275</v>
      </c>
      <c r="O1158" t="s">
        <v>16283</v>
      </c>
      <c r="P1158" t="s">
        <v>3898</v>
      </c>
      <c r="Q1158">
        <v>1332</v>
      </c>
      <c r="R1158">
        <v>5</v>
      </c>
      <c r="S1158">
        <v>7</v>
      </c>
      <c r="T1158">
        <v>1.1198208286674132E-3</v>
      </c>
    </row>
    <row r="1159" spans="10:20" x14ac:dyDescent="0.35">
      <c r="J1159">
        <v>2014</v>
      </c>
      <c r="K1159" t="s">
        <v>7</v>
      </c>
      <c r="L1159" t="s">
        <v>919</v>
      </c>
      <c r="M1159" t="s">
        <v>16275</v>
      </c>
      <c r="O1159" t="s">
        <v>16286</v>
      </c>
      <c r="P1159" t="s">
        <v>3899</v>
      </c>
      <c r="Q1159">
        <v>1440</v>
      </c>
      <c r="R1159">
        <v>5</v>
      </c>
      <c r="S1159">
        <v>7</v>
      </c>
      <c r="T1159">
        <v>1.4641288433382138E-3</v>
      </c>
    </row>
    <row r="1160" spans="10:20" x14ac:dyDescent="0.35">
      <c r="J1160">
        <v>2014</v>
      </c>
      <c r="K1160" t="s">
        <v>7</v>
      </c>
      <c r="L1160" t="s">
        <v>919</v>
      </c>
      <c r="M1160" t="s">
        <v>16275</v>
      </c>
      <c r="O1160" t="s">
        <v>16289</v>
      </c>
      <c r="P1160" t="s">
        <v>3900</v>
      </c>
      <c r="Q1160">
        <v>1536</v>
      </c>
      <c r="R1160">
        <v>4</v>
      </c>
      <c r="S1160">
        <v>7</v>
      </c>
      <c r="T1160">
        <v>1.4705882352941176E-3</v>
      </c>
    </row>
    <row r="1161" spans="10:20" x14ac:dyDescent="0.35">
      <c r="J1161">
        <v>2014</v>
      </c>
      <c r="K1161" t="s">
        <v>7</v>
      </c>
      <c r="L1161" t="s">
        <v>919</v>
      </c>
      <c r="M1161" t="s">
        <v>16275</v>
      </c>
      <c r="O1161" t="s">
        <v>16292</v>
      </c>
      <c r="P1161" t="s">
        <v>3901</v>
      </c>
      <c r="Q1161">
        <v>1356</v>
      </c>
      <c r="R1161">
        <v>4</v>
      </c>
      <c r="S1161">
        <v>6</v>
      </c>
      <c r="T1161">
        <v>1.3089005235602095E-3</v>
      </c>
    </row>
    <row r="1162" spans="10:20" x14ac:dyDescent="0.35">
      <c r="J1162">
        <v>2014</v>
      </c>
      <c r="K1162" t="s">
        <v>7</v>
      </c>
      <c r="L1162" t="s">
        <v>919</v>
      </c>
      <c r="M1162" t="s">
        <v>16275</v>
      </c>
      <c r="O1162" t="s">
        <v>16295</v>
      </c>
      <c r="P1162" t="s">
        <v>3902</v>
      </c>
      <c r="Q1162">
        <v>1332</v>
      </c>
      <c r="R1162">
        <v>4</v>
      </c>
      <c r="S1162">
        <v>7</v>
      </c>
      <c r="T1162">
        <v>1.6181229773462784E-3</v>
      </c>
    </row>
    <row r="1163" spans="10:20" x14ac:dyDescent="0.35">
      <c r="J1163">
        <v>2014</v>
      </c>
      <c r="K1163" t="s">
        <v>7</v>
      </c>
      <c r="L1163" t="s">
        <v>919</v>
      </c>
      <c r="M1163" t="s">
        <v>16275</v>
      </c>
      <c r="O1163" t="s">
        <v>16298</v>
      </c>
      <c r="P1163" t="s">
        <v>3903</v>
      </c>
      <c r="Q1163">
        <v>1368</v>
      </c>
      <c r="R1163">
        <v>4</v>
      </c>
      <c r="S1163">
        <v>7</v>
      </c>
      <c r="T1163">
        <v>1.1248593925759281E-3</v>
      </c>
    </row>
    <row r="1164" spans="10:20" x14ac:dyDescent="0.35">
      <c r="J1164">
        <v>2014</v>
      </c>
      <c r="K1164" t="s">
        <v>7</v>
      </c>
      <c r="L1164" t="s">
        <v>919</v>
      </c>
      <c r="M1164" t="s">
        <v>16275</v>
      </c>
      <c r="O1164" t="s">
        <v>16301</v>
      </c>
      <c r="P1164" t="s">
        <v>3904</v>
      </c>
      <c r="Q1164">
        <v>1416</v>
      </c>
      <c r="R1164">
        <v>4</v>
      </c>
      <c r="S1164">
        <v>6</v>
      </c>
      <c r="T1164">
        <v>1.697792869269949E-3</v>
      </c>
    </row>
    <row r="1165" spans="10:20" x14ac:dyDescent="0.35">
      <c r="J1165">
        <v>2014</v>
      </c>
      <c r="K1165" t="s">
        <v>7</v>
      </c>
      <c r="L1165" t="s">
        <v>919</v>
      </c>
      <c r="M1165" t="s">
        <v>16275</v>
      </c>
      <c r="O1165" t="s">
        <v>16304</v>
      </c>
      <c r="P1165" t="s">
        <v>3905</v>
      </c>
      <c r="Q1165">
        <v>1476</v>
      </c>
      <c r="R1165">
        <v>4</v>
      </c>
      <c r="S1165">
        <v>7</v>
      </c>
      <c r="T1165">
        <v>1.7482517482517483E-3</v>
      </c>
    </row>
    <row r="1166" spans="10:20" x14ac:dyDescent="0.35">
      <c r="J1166">
        <v>2014</v>
      </c>
      <c r="K1166" t="s">
        <v>7</v>
      </c>
      <c r="L1166" t="s">
        <v>919</v>
      </c>
      <c r="M1166" t="s">
        <v>16275</v>
      </c>
      <c r="O1166" t="s">
        <v>16307</v>
      </c>
      <c r="P1166" t="s">
        <v>3906</v>
      </c>
      <c r="Q1166">
        <v>1320</v>
      </c>
      <c r="R1166">
        <v>4</v>
      </c>
      <c r="S1166">
        <v>6</v>
      </c>
      <c r="T1166">
        <v>1.8148820326678765E-3</v>
      </c>
    </row>
    <row r="1167" spans="10:20" x14ac:dyDescent="0.35">
      <c r="J1167">
        <v>2014</v>
      </c>
      <c r="K1167" t="s">
        <v>7</v>
      </c>
      <c r="L1167" t="s">
        <v>919</v>
      </c>
      <c r="M1167" t="s">
        <v>16275</v>
      </c>
      <c r="O1167" t="s">
        <v>16310</v>
      </c>
      <c r="P1167" t="s">
        <v>3907</v>
      </c>
      <c r="Q1167">
        <v>1452</v>
      </c>
      <c r="R1167">
        <v>4</v>
      </c>
      <c r="S1167">
        <v>6</v>
      </c>
      <c r="T1167">
        <v>1.2062726176115801E-3</v>
      </c>
    </row>
    <row r="1168" spans="10:20" x14ac:dyDescent="0.35">
      <c r="J1168">
        <v>2014</v>
      </c>
      <c r="K1168" t="s">
        <v>7</v>
      </c>
      <c r="L1168" t="s">
        <v>919</v>
      </c>
      <c r="M1168" t="s">
        <v>16275</v>
      </c>
      <c r="O1168" t="s">
        <v>16313</v>
      </c>
      <c r="P1168" t="s">
        <v>3908</v>
      </c>
      <c r="Q1168">
        <v>1524</v>
      </c>
      <c r="R1168">
        <v>5</v>
      </c>
      <c r="S1168">
        <v>6</v>
      </c>
      <c r="T1168">
        <v>1.0235414534288639E-3</v>
      </c>
    </row>
    <row r="1169" spans="10:20" x14ac:dyDescent="0.35">
      <c r="J1169">
        <v>2014</v>
      </c>
      <c r="K1169" t="s">
        <v>7</v>
      </c>
      <c r="L1169" t="s">
        <v>919</v>
      </c>
      <c r="M1169" t="s">
        <v>16275</v>
      </c>
      <c r="O1169" t="s">
        <v>16316</v>
      </c>
      <c r="P1169" t="s">
        <v>3909</v>
      </c>
      <c r="Q1169">
        <v>1452</v>
      </c>
      <c r="R1169">
        <v>5</v>
      </c>
      <c r="S1169">
        <v>6</v>
      </c>
      <c r="T1169">
        <v>1.557632398753894E-3</v>
      </c>
    </row>
    <row r="1170" spans="10:20" x14ac:dyDescent="0.35">
      <c r="J1170">
        <v>2014</v>
      </c>
      <c r="K1170" t="s">
        <v>7</v>
      </c>
      <c r="L1170" t="s">
        <v>919</v>
      </c>
      <c r="M1170" t="s">
        <v>16275</v>
      </c>
      <c r="O1170" t="s">
        <v>16319</v>
      </c>
      <c r="P1170" t="s">
        <v>3910</v>
      </c>
      <c r="Q1170">
        <v>1500</v>
      </c>
      <c r="R1170">
        <v>4</v>
      </c>
      <c r="S1170">
        <v>7</v>
      </c>
      <c r="T1170">
        <v>1.6501650165016502E-3</v>
      </c>
    </row>
    <row r="1171" spans="10:20" x14ac:dyDescent="0.35">
      <c r="J1171">
        <v>2014</v>
      </c>
      <c r="K1171" t="s">
        <v>7</v>
      </c>
      <c r="L1171" t="s">
        <v>919</v>
      </c>
      <c r="M1171" t="s">
        <v>16275</v>
      </c>
      <c r="O1171" t="s">
        <v>16322</v>
      </c>
      <c r="P1171" t="s">
        <v>3911</v>
      </c>
      <c r="Q1171">
        <v>1416</v>
      </c>
      <c r="R1171">
        <v>5</v>
      </c>
      <c r="S1171">
        <v>7</v>
      </c>
      <c r="T1171">
        <v>1.1600928074245939E-3</v>
      </c>
    </row>
    <row r="1172" spans="10:20" x14ac:dyDescent="0.35">
      <c r="J1172">
        <v>2014</v>
      </c>
      <c r="K1172" t="s">
        <v>7</v>
      </c>
      <c r="L1172" t="s">
        <v>919</v>
      </c>
      <c r="M1172" t="s">
        <v>16275</v>
      </c>
      <c r="O1172" t="s">
        <v>16325</v>
      </c>
      <c r="P1172" t="s">
        <v>3912</v>
      </c>
      <c r="Q1172">
        <v>1368</v>
      </c>
      <c r="R1172">
        <v>4</v>
      </c>
      <c r="S1172">
        <v>6</v>
      </c>
      <c r="T1172">
        <v>1.215066828675577E-3</v>
      </c>
    </row>
    <row r="1173" spans="10:20" x14ac:dyDescent="0.35">
      <c r="J1173">
        <v>2014</v>
      </c>
      <c r="K1173" t="s">
        <v>7</v>
      </c>
      <c r="L1173" t="s">
        <v>919</v>
      </c>
      <c r="M1173" t="s">
        <v>16275</v>
      </c>
      <c r="O1173" t="s">
        <v>16328</v>
      </c>
      <c r="P1173" t="s">
        <v>3913</v>
      </c>
      <c r="Q1173">
        <v>1536</v>
      </c>
      <c r="R1173">
        <v>4</v>
      </c>
      <c r="S1173">
        <v>7</v>
      </c>
      <c r="T1173">
        <v>1.3192612137203166E-3</v>
      </c>
    </row>
    <row r="1174" spans="10:20" x14ac:dyDescent="0.35">
      <c r="J1174">
        <v>2014</v>
      </c>
      <c r="K1174" t="s">
        <v>7</v>
      </c>
      <c r="L1174" t="s">
        <v>919</v>
      </c>
      <c r="M1174" t="s">
        <v>16275</v>
      </c>
      <c r="O1174" t="s">
        <v>16331</v>
      </c>
      <c r="P1174" t="s">
        <v>3914</v>
      </c>
      <c r="Q1174">
        <v>1344</v>
      </c>
      <c r="R1174">
        <v>5</v>
      </c>
      <c r="S1174">
        <v>7</v>
      </c>
      <c r="T1174">
        <v>1.3605442176870747E-3</v>
      </c>
    </row>
    <row r="1175" spans="10:20" x14ac:dyDescent="0.35">
      <c r="J1175">
        <v>2014</v>
      </c>
      <c r="K1175" t="s">
        <v>7</v>
      </c>
      <c r="L1175" t="s">
        <v>276</v>
      </c>
      <c r="M1175" t="s">
        <v>16278</v>
      </c>
      <c r="O1175" t="s">
        <v>16334</v>
      </c>
      <c r="P1175" t="s">
        <v>1057</v>
      </c>
      <c r="Q1175">
        <v>864</v>
      </c>
      <c r="R1175">
        <v>2.0499999999999998</v>
      </c>
      <c r="S1175">
        <v>3.9</v>
      </c>
      <c r="T1175">
        <v>1.2376237623762376E-3</v>
      </c>
    </row>
    <row r="1176" spans="10:20" x14ac:dyDescent="0.35">
      <c r="J1176">
        <v>2014</v>
      </c>
      <c r="K1176" t="s">
        <v>7</v>
      </c>
      <c r="L1176" t="s">
        <v>276</v>
      </c>
      <c r="M1176" t="s">
        <v>16278</v>
      </c>
      <c r="O1176" t="s">
        <v>16337</v>
      </c>
      <c r="P1176" t="s">
        <v>1058</v>
      </c>
      <c r="Q1176">
        <v>660</v>
      </c>
      <c r="R1176">
        <v>2.37</v>
      </c>
      <c r="S1176">
        <v>3.53</v>
      </c>
      <c r="T1176">
        <v>1.6666666666666668E-3</v>
      </c>
    </row>
    <row r="1177" spans="10:20" x14ac:dyDescent="0.35">
      <c r="J1177">
        <v>2014</v>
      </c>
      <c r="K1177" t="s">
        <v>7</v>
      </c>
      <c r="L1177" t="s">
        <v>276</v>
      </c>
      <c r="M1177" t="s">
        <v>16278</v>
      </c>
      <c r="O1177" t="s">
        <v>16199</v>
      </c>
      <c r="P1177" t="s">
        <v>1059</v>
      </c>
      <c r="Q1177">
        <v>1020</v>
      </c>
      <c r="R1177">
        <v>2.9</v>
      </c>
      <c r="S1177">
        <v>3.76</v>
      </c>
      <c r="T1177">
        <v>1.358695652173913E-3</v>
      </c>
    </row>
    <row r="1178" spans="10:20" x14ac:dyDescent="0.35">
      <c r="J1178">
        <v>2014</v>
      </c>
      <c r="K1178" t="s">
        <v>7</v>
      </c>
      <c r="L1178" t="s">
        <v>276</v>
      </c>
      <c r="M1178" t="s">
        <v>16278</v>
      </c>
      <c r="O1178" t="s">
        <v>16202</v>
      </c>
      <c r="P1178" t="s">
        <v>1060</v>
      </c>
      <c r="Q1178">
        <v>804</v>
      </c>
      <c r="R1178">
        <v>2.19</v>
      </c>
      <c r="S1178">
        <v>3.35</v>
      </c>
      <c r="T1178">
        <v>1.1574074074074073E-3</v>
      </c>
    </row>
    <row r="1179" spans="10:20" x14ac:dyDescent="0.35">
      <c r="J1179">
        <v>2014</v>
      </c>
      <c r="K1179" t="s">
        <v>7</v>
      </c>
      <c r="L1179" t="s">
        <v>276</v>
      </c>
      <c r="M1179" t="s">
        <v>16278</v>
      </c>
      <c r="O1179" t="s">
        <v>16205</v>
      </c>
      <c r="P1179" t="s">
        <v>3700</v>
      </c>
      <c r="Q1179">
        <v>744</v>
      </c>
      <c r="R1179">
        <v>2.2599999999999998</v>
      </c>
      <c r="S1179">
        <v>3.4</v>
      </c>
      <c r="T1179">
        <v>1.1494252873563218E-3</v>
      </c>
    </row>
    <row r="1180" spans="10:20" x14ac:dyDescent="0.35">
      <c r="J1180">
        <v>2014</v>
      </c>
      <c r="K1180" t="s">
        <v>7</v>
      </c>
      <c r="L1180" t="s">
        <v>276</v>
      </c>
      <c r="M1180" t="s">
        <v>16278</v>
      </c>
      <c r="O1180" t="s">
        <v>16208</v>
      </c>
      <c r="P1180" t="s">
        <v>3915</v>
      </c>
      <c r="Q1180">
        <v>1008</v>
      </c>
      <c r="R1180">
        <v>2.25</v>
      </c>
      <c r="S1180">
        <v>3.73</v>
      </c>
      <c r="T1180">
        <v>1.440922190201729E-3</v>
      </c>
    </row>
    <row r="1181" spans="10:20" x14ac:dyDescent="0.35">
      <c r="J1181">
        <v>2014</v>
      </c>
      <c r="K1181" t="s">
        <v>7</v>
      </c>
      <c r="L1181" t="s">
        <v>276</v>
      </c>
      <c r="M1181" t="s">
        <v>16278</v>
      </c>
      <c r="O1181" t="s">
        <v>16211</v>
      </c>
      <c r="P1181" t="s">
        <v>1061</v>
      </c>
      <c r="Q1181">
        <v>708</v>
      </c>
      <c r="R1181">
        <v>2.5299999999999998</v>
      </c>
      <c r="S1181">
        <v>3.73</v>
      </c>
      <c r="T1181">
        <v>1.1933174224343676E-3</v>
      </c>
    </row>
    <row r="1182" spans="10:20" x14ac:dyDescent="0.35">
      <c r="J1182">
        <v>2014</v>
      </c>
      <c r="K1182" t="s">
        <v>7</v>
      </c>
      <c r="L1182" t="s">
        <v>276</v>
      </c>
      <c r="M1182" t="s">
        <v>16278</v>
      </c>
      <c r="O1182" t="s">
        <v>16214</v>
      </c>
      <c r="P1182" t="s">
        <v>1062</v>
      </c>
      <c r="Q1182">
        <v>1116</v>
      </c>
      <c r="R1182">
        <v>2.78</v>
      </c>
      <c r="S1182">
        <v>3.35</v>
      </c>
      <c r="T1182">
        <v>1.30718954248366E-3</v>
      </c>
    </row>
    <row r="1183" spans="10:20" x14ac:dyDescent="0.35">
      <c r="J1183">
        <v>2014</v>
      </c>
      <c r="K1183" t="s">
        <v>7</v>
      </c>
      <c r="L1183" t="s">
        <v>276</v>
      </c>
      <c r="M1183" t="s">
        <v>16278</v>
      </c>
      <c r="O1183" t="s">
        <v>16217</v>
      </c>
      <c r="P1183" t="s">
        <v>1063</v>
      </c>
      <c r="Q1183">
        <v>996</v>
      </c>
      <c r="R1183">
        <v>2.89</v>
      </c>
      <c r="S1183">
        <v>3.34</v>
      </c>
      <c r="T1183">
        <v>1.7825311942959001E-3</v>
      </c>
    </row>
    <row r="1184" spans="10:20" x14ac:dyDescent="0.35">
      <c r="J1184">
        <v>2014</v>
      </c>
      <c r="K1184" t="s">
        <v>7</v>
      </c>
      <c r="L1184" t="s">
        <v>276</v>
      </c>
      <c r="M1184" t="s">
        <v>16278</v>
      </c>
      <c r="O1184" t="s">
        <v>16220</v>
      </c>
      <c r="P1184" t="s">
        <v>3701</v>
      </c>
      <c r="Q1184">
        <v>828</v>
      </c>
      <c r="R1184">
        <v>2.71</v>
      </c>
      <c r="S1184">
        <v>3.31</v>
      </c>
      <c r="T1184">
        <v>1.7301038062283738E-3</v>
      </c>
    </row>
    <row r="1185" spans="10:20" x14ac:dyDescent="0.35">
      <c r="J1185">
        <v>2014</v>
      </c>
      <c r="K1185" t="s">
        <v>7</v>
      </c>
      <c r="L1185" t="s">
        <v>276</v>
      </c>
      <c r="M1185" t="s">
        <v>16278</v>
      </c>
      <c r="O1185" t="s">
        <v>16223</v>
      </c>
      <c r="P1185" t="s">
        <v>3702</v>
      </c>
      <c r="Q1185">
        <v>924</v>
      </c>
      <c r="R1185">
        <v>2.86</v>
      </c>
      <c r="S1185">
        <v>3.59</v>
      </c>
      <c r="T1185">
        <v>1.2722646310432571E-3</v>
      </c>
    </row>
    <row r="1186" spans="10:20" x14ac:dyDescent="0.35">
      <c r="J1186">
        <v>2014</v>
      </c>
      <c r="K1186" t="s">
        <v>7</v>
      </c>
      <c r="L1186" t="s">
        <v>276</v>
      </c>
      <c r="M1186" t="s">
        <v>16278</v>
      </c>
      <c r="O1186" t="s">
        <v>16226</v>
      </c>
      <c r="P1186" t="s">
        <v>3703</v>
      </c>
      <c r="Q1186">
        <v>804</v>
      </c>
      <c r="R1186">
        <v>2.48</v>
      </c>
      <c r="S1186">
        <v>3.84</v>
      </c>
      <c r="T1186">
        <v>1.3513513513513514E-3</v>
      </c>
    </row>
    <row r="1187" spans="10:20" x14ac:dyDescent="0.35">
      <c r="J1187">
        <v>2014</v>
      </c>
      <c r="K1187" t="s">
        <v>7</v>
      </c>
      <c r="L1187" t="s">
        <v>276</v>
      </c>
      <c r="M1187" t="s">
        <v>16278</v>
      </c>
      <c r="O1187" t="s">
        <v>16229</v>
      </c>
      <c r="P1187" t="s">
        <v>3704</v>
      </c>
      <c r="Q1187">
        <v>756</v>
      </c>
      <c r="R1187">
        <v>2.2400000000000002</v>
      </c>
      <c r="S1187">
        <v>3.92</v>
      </c>
      <c r="T1187">
        <v>1.4684287812041115E-3</v>
      </c>
    </row>
    <row r="1188" spans="10:20" x14ac:dyDescent="0.35">
      <c r="J1188">
        <v>2014</v>
      </c>
      <c r="K1188" t="s">
        <v>7</v>
      </c>
      <c r="L1188" t="s">
        <v>276</v>
      </c>
      <c r="M1188" t="s">
        <v>16278</v>
      </c>
      <c r="O1188" t="s">
        <v>16232</v>
      </c>
      <c r="P1188" t="s">
        <v>3916</v>
      </c>
      <c r="Q1188">
        <v>984</v>
      </c>
      <c r="R1188">
        <v>2.13</v>
      </c>
      <c r="S1188">
        <v>3.3</v>
      </c>
      <c r="T1188">
        <v>1.1547344110854503E-3</v>
      </c>
    </row>
    <row r="1189" spans="10:20" x14ac:dyDescent="0.35">
      <c r="J1189">
        <v>2014</v>
      </c>
      <c r="K1189" t="s">
        <v>7</v>
      </c>
      <c r="L1189" t="s">
        <v>276</v>
      </c>
      <c r="M1189" t="s">
        <v>16278</v>
      </c>
      <c r="O1189" t="s">
        <v>16235</v>
      </c>
      <c r="P1189" t="s">
        <v>3917</v>
      </c>
      <c r="Q1189">
        <v>600</v>
      </c>
      <c r="R1189">
        <v>2.86</v>
      </c>
      <c r="S1189">
        <v>3.96</v>
      </c>
      <c r="T1189">
        <v>1.2135922330097086E-3</v>
      </c>
    </row>
    <row r="1190" spans="10:20" x14ac:dyDescent="0.35">
      <c r="J1190">
        <v>2014</v>
      </c>
      <c r="K1190" t="s">
        <v>7</v>
      </c>
      <c r="L1190" t="s">
        <v>276</v>
      </c>
      <c r="M1190" t="s">
        <v>16278</v>
      </c>
      <c r="O1190" t="s">
        <v>16238</v>
      </c>
      <c r="P1190" t="s">
        <v>3918</v>
      </c>
      <c r="Q1190">
        <v>1020</v>
      </c>
      <c r="R1190">
        <v>2.69</v>
      </c>
      <c r="S1190">
        <v>3.8</v>
      </c>
      <c r="T1190">
        <v>1.0593220338983051E-3</v>
      </c>
    </row>
    <row r="1191" spans="10:20" x14ac:dyDescent="0.35">
      <c r="J1191">
        <v>2014</v>
      </c>
      <c r="K1191" t="s">
        <v>7</v>
      </c>
      <c r="L1191" t="s">
        <v>276</v>
      </c>
      <c r="M1191" t="s">
        <v>16474</v>
      </c>
      <c r="O1191" t="s">
        <v>16241</v>
      </c>
      <c r="P1191" t="s">
        <v>3920</v>
      </c>
      <c r="Q1191">
        <v>792</v>
      </c>
      <c r="R1191">
        <v>2.93</v>
      </c>
      <c r="S1191">
        <v>3.98</v>
      </c>
      <c r="T1191">
        <v>1.7730496453900709E-3</v>
      </c>
    </row>
    <row r="1192" spans="10:20" x14ac:dyDescent="0.35">
      <c r="J1192">
        <v>2014</v>
      </c>
      <c r="K1192" t="s">
        <v>7</v>
      </c>
      <c r="L1192" t="s">
        <v>276</v>
      </c>
      <c r="M1192" t="s">
        <v>16474</v>
      </c>
      <c r="O1192" t="s">
        <v>16244</v>
      </c>
      <c r="P1192" t="s">
        <v>3921</v>
      </c>
      <c r="Q1192">
        <v>696</v>
      </c>
      <c r="R1192">
        <v>2.84</v>
      </c>
      <c r="S1192">
        <v>3.49</v>
      </c>
      <c r="T1192">
        <v>1.6891891891891893E-3</v>
      </c>
    </row>
    <row r="1193" spans="10:20" x14ac:dyDescent="0.35">
      <c r="J1193">
        <v>2014</v>
      </c>
      <c r="K1193" t="s">
        <v>7</v>
      </c>
      <c r="L1193" t="s">
        <v>276</v>
      </c>
      <c r="M1193" t="s">
        <v>16474</v>
      </c>
      <c r="O1193" t="s">
        <v>16247</v>
      </c>
      <c r="P1193" t="s">
        <v>3922</v>
      </c>
      <c r="Q1193">
        <v>1020</v>
      </c>
      <c r="R1193">
        <v>2.35</v>
      </c>
      <c r="S1193">
        <v>3.69</v>
      </c>
      <c r="T1193">
        <v>1.5220700152207001E-3</v>
      </c>
    </row>
    <row r="1194" spans="10:20" x14ac:dyDescent="0.35">
      <c r="J1194">
        <v>2014</v>
      </c>
      <c r="K1194" t="s">
        <v>7</v>
      </c>
      <c r="L1194" t="s">
        <v>276</v>
      </c>
      <c r="M1194" t="s">
        <v>16474</v>
      </c>
      <c r="O1194" t="s">
        <v>16250</v>
      </c>
      <c r="P1194" t="s">
        <v>3923</v>
      </c>
      <c r="Q1194">
        <v>996</v>
      </c>
      <c r="R1194">
        <v>2.25</v>
      </c>
      <c r="S1194">
        <v>3.77</v>
      </c>
      <c r="T1194">
        <v>1.6155088852988692E-3</v>
      </c>
    </row>
    <row r="1195" spans="10:20" x14ac:dyDescent="0.35">
      <c r="J1195">
        <v>2014</v>
      </c>
      <c r="K1195" t="s">
        <v>7</v>
      </c>
      <c r="L1195" t="s">
        <v>276</v>
      </c>
      <c r="M1195" t="s">
        <v>16474</v>
      </c>
      <c r="O1195" t="s">
        <v>16253</v>
      </c>
      <c r="P1195" t="s">
        <v>3924</v>
      </c>
      <c r="Q1195">
        <v>768</v>
      </c>
      <c r="R1195">
        <v>2.65</v>
      </c>
      <c r="S1195">
        <v>3.9</v>
      </c>
      <c r="T1195">
        <v>1.5037593984962407E-3</v>
      </c>
    </row>
    <row r="1196" spans="10:20" x14ac:dyDescent="0.35">
      <c r="J1196">
        <v>2014</v>
      </c>
      <c r="K1196" t="s">
        <v>7</v>
      </c>
      <c r="L1196" t="s">
        <v>276</v>
      </c>
      <c r="M1196" t="s">
        <v>16474</v>
      </c>
      <c r="O1196" t="s">
        <v>16256</v>
      </c>
      <c r="P1196" t="s">
        <v>3925</v>
      </c>
      <c r="Q1196">
        <v>624</v>
      </c>
      <c r="R1196">
        <v>2.75</v>
      </c>
      <c r="S1196">
        <v>3.22</v>
      </c>
      <c r="T1196">
        <v>1.4641288433382138E-3</v>
      </c>
    </row>
    <row r="1197" spans="10:20" x14ac:dyDescent="0.35">
      <c r="J1197">
        <v>2014</v>
      </c>
      <c r="K1197" t="s">
        <v>7</v>
      </c>
      <c r="L1197" t="s">
        <v>276</v>
      </c>
      <c r="M1197" t="s">
        <v>16474</v>
      </c>
      <c r="O1197" t="s">
        <v>16259</v>
      </c>
      <c r="P1197" t="s">
        <v>3926</v>
      </c>
      <c r="Q1197">
        <v>972</v>
      </c>
      <c r="R1197">
        <v>2.95</v>
      </c>
      <c r="S1197">
        <v>3.23</v>
      </c>
      <c r="T1197">
        <v>1.0341261633919339E-3</v>
      </c>
    </row>
    <row r="1198" spans="10:20" x14ac:dyDescent="0.35">
      <c r="J1198">
        <v>2014</v>
      </c>
      <c r="K1198" t="s">
        <v>7</v>
      </c>
      <c r="L1198" t="s">
        <v>276</v>
      </c>
      <c r="M1198" t="s">
        <v>16474</v>
      </c>
      <c r="O1198" t="s">
        <v>16262</v>
      </c>
      <c r="P1198" t="s">
        <v>3927</v>
      </c>
      <c r="Q1198">
        <v>852</v>
      </c>
      <c r="R1198">
        <v>2.36</v>
      </c>
      <c r="S1198">
        <v>3.64</v>
      </c>
      <c r="T1198">
        <v>1.3736263736263737E-3</v>
      </c>
    </row>
    <row r="1199" spans="10:20" x14ac:dyDescent="0.35">
      <c r="J1199">
        <v>2014</v>
      </c>
      <c r="K1199" t="s">
        <v>7</v>
      </c>
      <c r="L1199" t="s">
        <v>276</v>
      </c>
      <c r="M1199" t="s">
        <v>16474</v>
      </c>
      <c r="O1199" t="s">
        <v>16265</v>
      </c>
      <c r="P1199" t="s">
        <v>3928</v>
      </c>
      <c r="Q1199">
        <v>960</v>
      </c>
      <c r="R1199">
        <v>2.91</v>
      </c>
      <c r="S1199">
        <v>3.64</v>
      </c>
      <c r="T1199">
        <v>1.4245014245014246E-3</v>
      </c>
    </row>
    <row r="1200" spans="10:20" x14ac:dyDescent="0.35">
      <c r="J1200">
        <v>2014</v>
      </c>
      <c r="K1200" t="s">
        <v>7</v>
      </c>
      <c r="L1200" t="s">
        <v>276</v>
      </c>
      <c r="M1200" t="s">
        <v>16474</v>
      </c>
      <c r="O1200" t="s">
        <v>16268</v>
      </c>
      <c r="P1200" t="s">
        <v>3929</v>
      </c>
      <c r="Q1200">
        <v>768</v>
      </c>
      <c r="R1200">
        <v>2.9</v>
      </c>
      <c r="S1200">
        <v>3.22</v>
      </c>
      <c r="T1200">
        <v>1.7123287671232876E-3</v>
      </c>
    </row>
    <row r="1201" spans="10:20" x14ac:dyDescent="0.35">
      <c r="J1201">
        <v>2014</v>
      </c>
      <c r="K1201" t="s">
        <v>7</v>
      </c>
      <c r="L1201" t="s">
        <v>276</v>
      </c>
      <c r="M1201" t="s">
        <v>16474</v>
      </c>
      <c r="O1201" t="s">
        <v>16271</v>
      </c>
      <c r="P1201" t="s">
        <v>3930</v>
      </c>
      <c r="Q1201">
        <v>1176</v>
      </c>
      <c r="R1201">
        <v>2.6</v>
      </c>
      <c r="S1201">
        <v>3.66</v>
      </c>
      <c r="T1201">
        <v>1.215066828675577E-3</v>
      </c>
    </row>
    <row r="1202" spans="10:20" x14ac:dyDescent="0.35">
      <c r="J1202">
        <v>2014</v>
      </c>
      <c r="K1202" t="s">
        <v>7</v>
      </c>
      <c r="L1202" t="s">
        <v>276</v>
      </c>
      <c r="M1202" t="s">
        <v>16474</v>
      </c>
      <c r="O1202" t="s">
        <v>16274</v>
      </c>
      <c r="P1202" t="s">
        <v>3931</v>
      </c>
      <c r="Q1202">
        <v>1176</v>
      </c>
      <c r="R1202">
        <v>2.96</v>
      </c>
      <c r="S1202">
        <v>3.56</v>
      </c>
      <c r="T1202">
        <v>1.5552099533437014E-3</v>
      </c>
    </row>
    <row r="1203" spans="10:20" x14ac:dyDescent="0.35">
      <c r="J1203">
        <v>2014</v>
      </c>
      <c r="K1203" t="s">
        <v>7</v>
      </c>
      <c r="L1203" t="s">
        <v>276</v>
      </c>
      <c r="M1203" t="s">
        <v>16474</v>
      </c>
      <c r="O1203" t="s">
        <v>16277</v>
      </c>
      <c r="P1203" t="s">
        <v>3932</v>
      </c>
      <c r="Q1203">
        <v>624</v>
      </c>
      <c r="R1203">
        <v>3</v>
      </c>
      <c r="S1203">
        <v>3.57</v>
      </c>
      <c r="T1203">
        <v>1.1904761904761906E-3</v>
      </c>
    </row>
    <row r="1204" spans="10:20" x14ac:dyDescent="0.35">
      <c r="J1204">
        <v>2014</v>
      </c>
      <c r="K1204" t="s">
        <v>7</v>
      </c>
      <c r="L1204" t="s">
        <v>276</v>
      </c>
      <c r="M1204" t="s">
        <v>16474</v>
      </c>
      <c r="O1204" t="s">
        <v>16280</v>
      </c>
      <c r="P1204" t="s">
        <v>3933</v>
      </c>
      <c r="Q1204">
        <v>996</v>
      </c>
      <c r="R1204">
        <v>2.42</v>
      </c>
      <c r="S1204">
        <v>3.74</v>
      </c>
      <c r="T1204">
        <v>1.2254901960784314E-3</v>
      </c>
    </row>
    <row r="1205" spans="10:20" x14ac:dyDescent="0.35">
      <c r="J1205">
        <v>2014</v>
      </c>
      <c r="K1205" t="s">
        <v>7</v>
      </c>
      <c r="L1205" t="s">
        <v>276</v>
      </c>
      <c r="M1205" t="s">
        <v>16474</v>
      </c>
      <c r="O1205" t="s">
        <v>16283</v>
      </c>
      <c r="P1205" t="s">
        <v>3934</v>
      </c>
      <c r="Q1205">
        <v>780</v>
      </c>
      <c r="R1205">
        <v>2.61</v>
      </c>
      <c r="S1205">
        <v>3.9</v>
      </c>
      <c r="T1205">
        <v>1.2987012987012987E-3</v>
      </c>
    </row>
    <row r="1206" spans="10:20" x14ac:dyDescent="0.35">
      <c r="J1206">
        <v>2014</v>
      </c>
      <c r="K1206" t="s">
        <v>7</v>
      </c>
      <c r="L1206" t="s">
        <v>276</v>
      </c>
      <c r="M1206" t="s">
        <v>16474</v>
      </c>
      <c r="O1206" t="s">
        <v>16286</v>
      </c>
      <c r="P1206" t="s">
        <v>3935</v>
      </c>
      <c r="Q1206">
        <v>1008</v>
      </c>
      <c r="R1206">
        <v>2.8</v>
      </c>
      <c r="S1206">
        <v>3.96</v>
      </c>
      <c r="T1206">
        <v>1.1655011655011655E-3</v>
      </c>
    </row>
    <row r="1207" spans="10:20" x14ac:dyDescent="0.35">
      <c r="J1207">
        <v>2014</v>
      </c>
      <c r="K1207" t="s">
        <v>7</v>
      </c>
      <c r="L1207" t="s">
        <v>276</v>
      </c>
      <c r="M1207" t="s">
        <v>16474</v>
      </c>
      <c r="O1207" t="s">
        <v>16289</v>
      </c>
      <c r="P1207" t="s">
        <v>3936</v>
      </c>
      <c r="Q1207">
        <v>996</v>
      </c>
      <c r="R1207">
        <v>2.77</v>
      </c>
      <c r="S1207">
        <v>3.94</v>
      </c>
      <c r="T1207">
        <v>1.1210762331838565E-3</v>
      </c>
    </row>
    <row r="1208" spans="10:20" x14ac:dyDescent="0.35">
      <c r="J1208">
        <v>2014</v>
      </c>
      <c r="K1208" t="s">
        <v>7</v>
      </c>
      <c r="L1208" t="s">
        <v>276</v>
      </c>
      <c r="M1208" t="s">
        <v>16474</v>
      </c>
      <c r="O1208" t="s">
        <v>16292</v>
      </c>
      <c r="P1208" t="s">
        <v>3937</v>
      </c>
      <c r="Q1208">
        <v>708</v>
      </c>
      <c r="R1208">
        <v>2.73</v>
      </c>
      <c r="S1208">
        <v>3.33</v>
      </c>
      <c r="T1208">
        <v>1.483679525222552E-3</v>
      </c>
    </row>
    <row r="1209" spans="10:20" x14ac:dyDescent="0.35">
      <c r="J1209">
        <v>2014</v>
      </c>
      <c r="K1209" t="s">
        <v>7</v>
      </c>
      <c r="L1209" t="s">
        <v>276</v>
      </c>
      <c r="M1209" t="s">
        <v>16474</v>
      </c>
      <c r="O1209" t="s">
        <v>16295</v>
      </c>
      <c r="P1209" t="s">
        <v>3938</v>
      </c>
      <c r="Q1209">
        <v>1032</v>
      </c>
      <c r="R1209">
        <v>2.89</v>
      </c>
      <c r="S1209">
        <v>3.46</v>
      </c>
      <c r="T1209">
        <v>1.3679890560875513E-3</v>
      </c>
    </row>
    <row r="1210" spans="10:20" x14ac:dyDescent="0.35">
      <c r="J1210">
        <v>2014</v>
      </c>
      <c r="K1210" t="s">
        <v>7</v>
      </c>
      <c r="L1210" t="s">
        <v>276</v>
      </c>
      <c r="M1210" t="s">
        <v>16474</v>
      </c>
      <c r="O1210" t="s">
        <v>16298</v>
      </c>
      <c r="P1210" t="s">
        <v>3939</v>
      </c>
      <c r="Q1210">
        <v>684</v>
      </c>
      <c r="R1210">
        <v>2.66</v>
      </c>
      <c r="S1210">
        <v>3.31</v>
      </c>
      <c r="T1210">
        <v>1.3679890560875513E-3</v>
      </c>
    </row>
    <row r="1211" spans="10:20" x14ac:dyDescent="0.35">
      <c r="J1211">
        <v>2014</v>
      </c>
      <c r="K1211" t="s">
        <v>7</v>
      </c>
      <c r="L1211" t="s">
        <v>276</v>
      </c>
      <c r="M1211" t="s">
        <v>16474</v>
      </c>
      <c r="O1211" t="s">
        <v>16301</v>
      </c>
      <c r="P1211" t="s">
        <v>3940</v>
      </c>
      <c r="Q1211">
        <v>816</v>
      </c>
      <c r="R1211">
        <v>2.67</v>
      </c>
      <c r="S1211">
        <v>3.99</v>
      </c>
      <c r="T1211">
        <v>1.6501650165016502E-3</v>
      </c>
    </row>
    <row r="1212" spans="10:20" x14ac:dyDescent="0.35">
      <c r="J1212">
        <v>2014</v>
      </c>
      <c r="K1212" t="s">
        <v>7</v>
      </c>
      <c r="L1212" t="s">
        <v>276</v>
      </c>
      <c r="M1212" t="s">
        <v>16474</v>
      </c>
      <c r="O1212" t="s">
        <v>16304</v>
      </c>
      <c r="P1212" t="s">
        <v>3941</v>
      </c>
      <c r="Q1212">
        <v>720</v>
      </c>
      <c r="R1212">
        <v>2.58</v>
      </c>
      <c r="S1212">
        <v>3.3</v>
      </c>
      <c r="T1212">
        <v>1.2106537530266344E-3</v>
      </c>
    </row>
    <row r="1213" spans="10:20" x14ac:dyDescent="0.35">
      <c r="J1213">
        <v>2014</v>
      </c>
      <c r="K1213" t="s">
        <v>7</v>
      </c>
      <c r="L1213" t="s">
        <v>276</v>
      </c>
      <c r="M1213" t="s">
        <v>16474</v>
      </c>
      <c r="O1213" t="s">
        <v>16307</v>
      </c>
      <c r="P1213" t="s">
        <v>3942</v>
      </c>
      <c r="Q1213">
        <v>684</v>
      </c>
      <c r="R1213">
        <v>2.1</v>
      </c>
      <c r="S1213">
        <v>3.91</v>
      </c>
      <c r="T1213">
        <v>1.3812154696132596E-3</v>
      </c>
    </row>
    <row r="1214" spans="10:20" x14ac:dyDescent="0.35">
      <c r="J1214">
        <v>2014</v>
      </c>
      <c r="K1214" t="s">
        <v>7</v>
      </c>
      <c r="L1214" t="s">
        <v>276</v>
      </c>
      <c r="M1214" t="s">
        <v>16474</v>
      </c>
      <c r="O1214" t="s">
        <v>16310</v>
      </c>
      <c r="P1214" t="s">
        <v>3943</v>
      </c>
      <c r="Q1214">
        <v>972</v>
      </c>
      <c r="R1214">
        <v>2.27</v>
      </c>
      <c r="S1214">
        <v>3.3</v>
      </c>
      <c r="T1214">
        <v>1.4084507042253522E-3</v>
      </c>
    </row>
    <row r="1215" spans="10:20" x14ac:dyDescent="0.35">
      <c r="J1215">
        <v>2014</v>
      </c>
      <c r="K1215" t="s">
        <v>7</v>
      </c>
      <c r="L1215" t="s">
        <v>276</v>
      </c>
      <c r="M1215" t="s">
        <v>16474</v>
      </c>
      <c r="O1215" t="s">
        <v>16313</v>
      </c>
      <c r="P1215" t="s">
        <v>3944</v>
      </c>
      <c r="Q1215">
        <v>696</v>
      </c>
      <c r="R1215">
        <v>2.71</v>
      </c>
      <c r="S1215">
        <v>3.32</v>
      </c>
      <c r="T1215">
        <v>1.0660980810234541E-3</v>
      </c>
    </row>
    <row r="1216" spans="10:20" x14ac:dyDescent="0.35">
      <c r="J1216">
        <v>2014</v>
      </c>
      <c r="K1216" t="s">
        <v>7</v>
      </c>
      <c r="L1216" t="s">
        <v>276</v>
      </c>
      <c r="M1216" t="s">
        <v>16474</v>
      </c>
      <c r="O1216" t="s">
        <v>16316</v>
      </c>
      <c r="P1216" t="s">
        <v>3945</v>
      </c>
      <c r="Q1216">
        <v>780</v>
      </c>
      <c r="R1216">
        <v>2.98</v>
      </c>
      <c r="S1216">
        <v>3.69</v>
      </c>
      <c r="T1216">
        <v>1.4771048744460858E-3</v>
      </c>
    </row>
    <row r="1217" spans="10:20" x14ac:dyDescent="0.35">
      <c r="J1217">
        <v>2014</v>
      </c>
      <c r="K1217" t="s">
        <v>7</v>
      </c>
      <c r="L1217" t="s">
        <v>276</v>
      </c>
      <c r="M1217" t="s">
        <v>16474</v>
      </c>
      <c r="O1217" t="s">
        <v>16319</v>
      </c>
      <c r="P1217" t="s">
        <v>3946</v>
      </c>
      <c r="Q1217">
        <v>1080</v>
      </c>
      <c r="R1217">
        <v>2.14</v>
      </c>
      <c r="S1217">
        <v>3.52</v>
      </c>
      <c r="T1217">
        <v>1.4224751066856331E-3</v>
      </c>
    </row>
    <row r="1218" spans="10:20" x14ac:dyDescent="0.35">
      <c r="J1218">
        <v>2014</v>
      </c>
      <c r="K1218" t="s">
        <v>7</v>
      </c>
      <c r="L1218" t="s">
        <v>276</v>
      </c>
      <c r="M1218" t="s">
        <v>16474</v>
      </c>
      <c r="O1218" t="s">
        <v>16322</v>
      </c>
      <c r="P1218" t="s">
        <v>3947</v>
      </c>
      <c r="Q1218">
        <v>792</v>
      </c>
      <c r="R1218">
        <v>2.63</v>
      </c>
      <c r="S1218">
        <v>3.25</v>
      </c>
      <c r="T1218">
        <v>1.0256410256410256E-3</v>
      </c>
    </row>
    <row r="1219" spans="10:20" x14ac:dyDescent="0.35">
      <c r="J1219">
        <v>2014</v>
      </c>
      <c r="K1219" t="s">
        <v>7</v>
      </c>
      <c r="L1219" t="s">
        <v>276</v>
      </c>
      <c r="M1219" t="s">
        <v>16474</v>
      </c>
      <c r="O1219" t="s">
        <v>16325</v>
      </c>
      <c r="P1219" t="s">
        <v>3948</v>
      </c>
      <c r="Q1219">
        <v>1128</v>
      </c>
      <c r="R1219">
        <v>2.96</v>
      </c>
      <c r="S1219">
        <v>3.3</v>
      </c>
      <c r="T1219">
        <v>1.026694045174538E-3</v>
      </c>
    </row>
    <row r="1220" spans="10:20" x14ac:dyDescent="0.35">
      <c r="J1220">
        <v>2014</v>
      </c>
      <c r="K1220" t="s">
        <v>7</v>
      </c>
      <c r="L1220" t="s">
        <v>276</v>
      </c>
      <c r="M1220" t="s">
        <v>16474</v>
      </c>
      <c r="O1220" t="s">
        <v>16328</v>
      </c>
      <c r="P1220" t="s">
        <v>3949</v>
      </c>
      <c r="Q1220">
        <v>1152</v>
      </c>
      <c r="R1220">
        <v>2.76</v>
      </c>
      <c r="S1220">
        <v>3.52</v>
      </c>
      <c r="T1220">
        <v>1.4749262536873156E-3</v>
      </c>
    </row>
    <row r="1221" spans="10:20" x14ac:dyDescent="0.35">
      <c r="J1221">
        <v>2014</v>
      </c>
      <c r="K1221" t="s">
        <v>7</v>
      </c>
      <c r="L1221" t="s">
        <v>276</v>
      </c>
      <c r="M1221" t="s">
        <v>16474</v>
      </c>
      <c r="O1221" t="s">
        <v>16331</v>
      </c>
      <c r="P1221" t="s">
        <v>3950</v>
      </c>
      <c r="Q1221">
        <v>1008</v>
      </c>
      <c r="R1221">
        <v>2.4</v>
      </c>
      <c r="S1221">
        <v>3.46</v>
      </c>
      <c r="T1221">
        <v>1.1402508551881414E-3</v>
      </c>
    </row>
    <row r="1222" spans="10:20" x14ac:dyDescent="0.35">
      <c r="J1222">
        <v>2014</v>
      </c>
      <c r="K1222" t="s">
        <v>7</v>
      </c>
      <c r="L1222" t="s">
        <v>276</v>
      </c>
      <c r="M1222" t="s">
        <v>16474</v>
      </c>
      <c r="O1222" t="s">
        <v>16334</v>
      </c>
      <c r="P1222" t="s">
        <v>3951</v>
      </c>
      <c r="Q1222">
        <v>756</v>
      </c>
      <c r="R1222">
        <v>2.44</v>
      </c>
      <c r="S1222">
        <v>3.27</v>
      </c>
      <c r="T1222">
        <v>1.2091898428053204E-3</v>
      </c>
    </row>
    <row r="1223" spans="10:20" x14ac:dyDescent="0.35">
      <c r="J1223">
        <v>2014</v>
      </c>
      <c r="K1223" t="s">
        <v>7</v>
      </c>
      <c r="L1223" t="s">
        <v>276</v>
      </c>
      <c r="M1223" t="s">
        <v>16474</v>
      </c>
      <c r="O1223" t="s">
        <v>16337</v>
      </c>
      <c r="P1223" t="s">
        <v>3952</v>
      </c>
      <c r="Q1223">
        <v>1044</v>
      </c>
      <c r="R1223">
        <v>2.72</v>
      </c>
      <c r="S1223">
        <v>3.59</v>
      </c>
      <c r="T1223">
        <v>1.1574074074074073E-3</v>
      </c>
    </row>
    <row r="1224" spans="10:20" x14ac:dyDescent="0.35">
      <c r="J1224">
        <v>2014</v>
      </c>
      <c r="K1224" t="s">
        <v>7</v>
      </c>
      <c r="L1224" t="s">
        <v>276</v>
      </c>
      <c r="M1224" t="s">
        <v>16474</v>
      </c>
      <c r="O1224" t="s">
        <v>16199</v>
      </c>
      <c r="P1224" t="s">
        <v>3953</v>
      </c>
      <c r="Q1224">
        <v>1032</v>
      </c>
      <c r="R1224">
        <v>2</v>
      </c>
      <c r="S1224">
        <v>3.35</v>
      </c>
      <c r="T1224">
        <v>1.2594458438287153E-3</v>
      </c>
    </row>
    <row r="1225" spans="10:20" x14ac:dyDescent="0.35">
      <c r="J1225">
        <v>2014</v>
      </c>
      <c r="K1225" t="s">
        <v>7</v>
      </c>
      <c r="L1225" t="s">
        <v>276</v>
      </c>
      <c r="M1225" t="s">
        <v>16474</v>
      </c>
      <c r="O1225" t="s">
        <v>16202</v>
      </c>
      <c r="P1225" t="s">
        <v>3954</v>
      </c>
      <c r="Q1225">
        <v>1092</v>
      </c>
      <c r="R1225">
        <v>2.34</v>
      </c>
      <c r="S1225">
        <v>4</v>
      </c>
      <c r="T1225">
        <v>1.6313213703099511E-3</v>
      </c>
    </row>
    <row r="1226" spans="10:20" x14ac:dyDescent="0.35">
      <c r="J1226">
        <v>2014</v>
      </c>
      <c r="K1226" t="s">
        <v>7</v>
      </c>
      <c r="L1226" t="s">
        <v>276</v>
      </c>
      <c r="M1226" t="s">
        <v>16474</v>
      </c>
      <c r="O1226" t="s">
        <v>16205</v>
      </c>
      <c r="P1226" t="s">
        <v>3955</v>
      </c>
      <c r="Q1226">
        <v>996</v>
      </c>
      <c r="R1226">
        <v>2.7</v>
      </c>
      <c r="S1226">
        <v>3.33</v>
      </c>
      <c r="T1226">
        <v>1.1547344110854503E-3</v>
      </c>
    </row>
    <row r="1227" spans="10:20" x14ac:dyDescent="0.35">
      <c r="J1227">
        <v>2014</v>
      </c>
      <c r="K1227" t="s">
        <v>7</v>
      </c>
      <c r="L1227" t="s">
        <v>276</v>
      </c>
      <c r="M1227" t="s">
        <v>16474</v>
      </c>
      <c r="O1227" t="s">
        <v>16208</v>
      </c>
      <c r="P1227" t="s">
        <v>3956</v>
      </c>
      <c r="Q1227">
        <v>780</v>
      </c>
      <c r="R1227">
        <v>2.11</v>
      </c>
      <c r="S1227">
        <v>3.69</v>
      </c>
      <c r="T1227">
        <v>1.364256480218281E-3</v>
      </c>
    </row>
    <row r="1228" spans="10:20" x14ac:dyDescent="0.35">
      <c r="J1228">
        <v>2014</v>
      </c>
      <c r="K1228" t="s">
        <v>7</v>
      </c>
      <c r="L1228" t="s">
        <v>276</v>
      </c>
      <c r="M1228" t="s">
        <v>16474</v>
      </c>
      <c r="O1228" t="s">
        <v>16211</v>
      </c>
      <c r="P1228" t="s">
        <v>3957</v>
      </c>
      <c r="Q1228">
        <v>864</v>
      </c>
      <c r="R1228">
        <v>2.04</v>
      </c>
      <c r="S1228">
        <v>3.22</v>
      </c>
      <c r="T1228">
        <v>1.6155088852988692E-3</v>
      </c>
    </row>
    <row r="1229" spans="10:20" x14ac:dyDescent="0.35">
      <c r="J1229">
        <v>2014</v>
      </c>
      <c r="K1229" t="s">
        <v>7</v>
      </c>
      <c r="L1229" t="s">
        <v>276</v>
      </c>
      <c r="M1229" t="s">
        <v>16474</v>
      </c>
      <c r="O1229" t="s">
        <v>16214</v>
      </c>
      <c r="P1229" t="s">
        <v>3958</v>
      </c>
      <c r="Q1229">
        <v>600</v>
      </c>
      <c r="R1229">
        <v>2.66</v>
      </c>
      <c r="S1229">
        <v>3.27</v>
      </c>
      <c r="T1229">
        <v>1.7605633802816902E-3</v>
      </c>
    </row>
    <row r="1230" spans="10:20" x14ac:dyDescent="0.35">
      <c r="J1230">
        <v>2014</v>
      </c>
      <c r="K1230" t="s">
        <v>7</v>
      </c>
      <c r="L1230" t="s">
        <v>276</v>
      </c>
      <c r="M1230" t="s">
        <v>16474</v>
      </c>
      <c r="O1230" t="s">
        <v>16217</v>
      </c>
      <c r="P1230" t="s">
        <v>3959</v>
      </c>
      <c r="Q1230">
        <v>1164</v>
      </c>
      <c r="R1230">
        <v>2.3199999999999998</v>
      </c>
      <c r="S1230">
        <v>3.94</v>
      </c>
      <c r="T1230">
        <v>1.7152658662092624E-3</v>
      </c>
    </row>
    <row r="1231" spans="10:20" x14ac:dyDescent="0.35">
      <c r="J1231">
        <v>2014</v>
      </c>
      <c r="K1231" t="s">
        <v>7</v>
      </c>
      <c r="L1231" t="s">
        <v>276</v>
      </c>
      <c r="M1231" t="s">
        <v>16474</v>
      </c>
      <c r="O1231" t="s">
        <v>16220</v>
      </c>
      <c r="P1231" t="s">
        <v>3960</v>
      </c>
      <c r="Q1231">
        <v>1164</v>
      </c>
      <c r="R1231">
        <v>2.04</v>
      </c>
      <c r="S1231">
        <v>3.29</v>
      </c>
      <c r="T1231">
        <v>1.3262599469496021E-3</v>
      </c>
    </row>
    <row r="1232" spans="10:20" x14ac:dyDescent="0.35">
      <c r="J1232">
        <v>2014</v>
      </c>
      <c r="K1232" t="s">
        <v>7</v>
      </c>
      <c r="L1232" t="s">
        <v>276</v>
      </c>
      <c r="M1232" t="s">
        <v>16474</v>
      </c>
      <c r="O1232" t="s">
        <v>16223</v>
      </c>
      <c r="P1232" t="s">
        <v>3961</v>
      </c>
      <c r="Q1232">
        <v>1104</v>
      </c>
      <c r="R1232">
        <v>2</v>
      </c>
      <c r="S1232">
        <v>3.89</v>
      </c>
      <c r="T1232">
        <v>1.0298661174047373E-3</v>
      </c>
    </row>
    <row r="1233" spans="10:20" x14ac:dyDescent="0.35">
      <c r="J1233">
        <v>2014</v>
      </c>
      <c r="K1233" t="s">
        <v>7</v>
      </c>
      <c r="L1233" t="s">
        <v>276</v>
      </c>
      <c r="M1233" t="s">
        <v>16474</v>
      </c>
      <c r="O1233" t="s">
        <v>16226</v>
      </c>
      <c r="P1233" t="s">
        <v>3962</v>
      </c>
      <c r="Q1233">
        <v>684</v>
      </c>
      <c r="R1233">
        <v>2.04</v>
      </c>
      <c r="S1233">
        <v>3.72</v>
      </c>
      <c r="T1233">
        <v>1.483679525222552E-3</v>
      </c>
    </row>
    <row r="1234" spans="10:20" x14ac:dyDescent="0.35">
      <c r="J1234">
        <v>2014</v>
      </c>
      <c r="K1234" t="s">
        <v>7</v>
      </c>
      <c r="L1234" t="s">
        <v>276</v>
      </c>
      <c r="M1234" t="s">
        <v>16474</v>
      </c>
      <c r="O1234" t="s">
        <v>16229</v>
      </c>
      <c r="P1234" t="s">
        <v>3963</v>
      </c>
      <c r="Q1234">
        <v>1080</v>
      </c>
      <c r="R1234">
        <v>2.21</v>
      </c>
      <c r="S1234">
        <v>3.95</v>
      </c>
      <c r="T1234">
        <v>1.1123470522803114E-3</v>
      </c>
    </row>
    <row r="1235" spans="10:20" x14ac:dyDescent="0.35">
      <c r="J1235">
        <v>2014</v>
      </c>
      <c r="K1235" t="s">
        <v>7</v>
      </c>
      <c r="L1235" t="s">
        <v>276</v>
      </c>
      <c r="M1235" t="s">
        <v>16474</v>
      </c>
      <c r="O1235" t="s">
        <v>16232</v>
      </c>
      <c r="P1235" t="s">
        <v>3964</v>
      </c>
      <c r="Q1235">
        <v>1056</v>
      </c>
      <c r="R1235">
        <v>2.81</v>
      </c>
      <c r="S1235">
        <v>3.68</v>
      </c>
      <c r="T1235">
        <v>1.6366612111292963E-3</v>
      </c>
    </row>
    <row r="1236" spans="10:20" x14ac:dyDescent="0.35">
      <c r="J1236">
        <v>2014</v>
      </c>
      <c r="K1236" t="s">
        <v>7</v>
      </c>
      <c r="L1236" t="s">
        <v>276</v>
      </c>
      <c r="M1236" t="s">
        <v>16474</v>
      </c>
      <c r="O1236" t="s">
        <v>16235</v>
      </c>
      <c r="P1236" t="s">
        <v>3965</v>
      </c>
      <c r="Q1236">
        <v>816</v>
      </c>
      <c r="R1236">
        <v>2.15</v>
      </c>
      <c r="S1236">
        <v>3.5</v>
      </c>
      <c r="T1236">
        <v>1.3679890560875513E-3</v>
      </c>
    </row>
    <row r="1237" spans="10:20" x14ac:dyDescent="0.35">
      <c r="J1237">
        <v>2014</v>
      </c>
      <c r="K1237" t="s">
        <v>7</v>
      </c>
      <c r="L1237" t="s">
        <v>276</v>
      </c>
      <c r="M1237" t="s">
        <v>16474</v>
      </c>
      <c r="O1237" t="s">
        <v>16238</v>
      </c>
      <c r="P1237" t="s">
        <v>3966</v>
      </c>
      <c r="Q1237">
        <v>1020</v>
      </c>
      <c r="R1237">
        <v>2.89</v>
      </c>
      <c r="S1237">
        <v>3.92</v>
      </c>
      <c r="T1237">
        <v>1.5360983102918587E-3</v>
      </c>
    </row>
    <row r="1238" spans="10:20" x14ac:dyDescent="0.35">
      <c r="J1238">
        <v>2014</v>
      </c>
      <c r="K1238" t="s">
        <v>7</v>
      </c>
      <c r="L1238" t="s">
        <v>276</v>
      </c>
      <c r="M1238" t="s">
        <v>16474</v>
      </c>
      <c r="O1238" t="s">
        <v>16241</v>
      </c>
      <c r="P1238" t="s">
        <v>3967</v>
      </c>
      <c r="Q1238">
        <v>828</v>
      </c>
      <c r="R1238">
        <v>2.46</v>
      </c>
      <c r="S1238">
        <v>3.57</v>
      </c>
      <c r="T1238">
        <v>1.0683760683760685E-3</v>
      </c>
    </row>
    <row r="1239" spans="10:20" x14ac:dyDescent="0.35">
      <c r="J1239">
        <v>2014</v>
      </c>
      <c r="K1239" t="s">
        <v>7</v>
      </c>
      <c r="L1239" t="s">
        <v>89</v>
      </c>
      <c r="M1239" t="s">
        <v>16281</v>
      </c>
      <c r="O1239" t="s">
        <v>16244</v>
      </c>
      <c r="P1239" t="s">
        <v>1065</v>
      </c>
      <c r="Q1239">
        <v>636</v>
      </c>
      <c r="R1239">
        <v>5.68</v>
      </c>
      <c r="S1239">
        <v>7.9666666666666668</v>
      </c>
      <c r="T1239">
        <v>1.1261261261261261E-3</v>
      </c>
    </row>
    <row r="1240" spans="10:20" x14ac:dyDescent="0.35">
      <c r="J1240">
        <v>2014</v>
      </c>
      <c r="K1240" t="s">
        <v>7</v>
      </c>
      <c r="L1240" t="s">
        <v>89</v>
      </c>
      <c r="M1240" t="s">
        <v>16281</v>
      </c>
      <c r="O1240" t="s">
        <v>16247</v>
      </c>
      <c r="P1240" t="s">
        <v>1066</v>
      </c>
      <c r="Q1240">
        <v>600</v>
      </c>
      <c r="R1240">
        <v>6.54</v>
      </c>
      <c r="S1240">
        <v>8.5266666666666673</v>
      </c>
      <c r="T1240">
        <v>1.4492753623188406E-3</v>
      </c>
    </row>
    <row r="1241" spans="10:20" x14ac:dyDescent="0.35">
      <c r="J1241">
        <v>2014</v>
      </c>
      <c r="K1241" t="s">
        <v>7</v>
      </c>
      <c r="L1241" t="s">
        <v>89</v>
      </c>
      <c r="M1241" t="s">
        <v>16281</v>
      </c>
      <c r="O1241" t="s">
        <v>16250</v>
      </c>
      <c r="P1241" t="s">
        <v>1067</v>
      </c>
      <c r="Q1241">
        <v>504</v>
      </c>
      <c r="R1241">
        <v>5.88</v>
      </c>
      <c r="S1241">
        <v>7.8666666666666663</v>
      </c>
      <c r="T1241">
        <v>1.2755102040816326E-3</v>
      </c>
    </row>
    <row r="1242" spans="10:20" x14ac:dyDescent="0.35">
      <c r="J1242">
        <v>2014</v>
      </c>
      <c r="K1242" t="s">
        <v>7</v>
      </c>
      <c r="L1242" t="s">
        <v>89</v>
      </c>
      <c r="M1242" t="s">
        <v>16281</v>
      </c>
      <c r="O1242" t="s">
        <v>16253</v>
      </c>
      <c r="P1242" t="s">
        <v>1068</v>
      </c>
      <c r="Q1242">
        <v>564</v>
      </c>
      <c r="R1242">
        <v>6.246666666666667</v>
      </c>
      <c r="S1242">
        <v>8.1666666666666661</v>
      </c>
      <c r="T1242">
        <v>1.1376564277588168E-3</v>
      </c>
    </row>
    <row r="1243" spans="10:20" x14ac:dyDescent="0.35">
      <c r="J1243">
        <v>2014</v>
      </c>
      <c r="K1243" t="s">
        <v>7</v>
      </c>
      <c r="L1243" t="s">
        <v>89</v>
      </c>
      <c r="M1243" t="s">
        <v>16281</v>
      </c>
      <c r="O1243" t="s">
        <v>16256</v>
      </c>
      <c r="P1243" t="s">
        <v>1069</v>
      </c>
      <c r="Q1243">
        <v>456</v>
      </c>
      <c r="R1243">
        <v>6.1266666666666669</v>
      </c>
      <c r="S1243">
        <v>8.66</v>
      </c>
      <c r="T1243">
        <v>1.3245033112582781E-3</v>
      </c>
    </row>
    <row r="1244" spans="10:20" x14ac:dyDescent="0.35">
      <c r="J1244">
        <v>2014</v>
      </c>
      <c r="K1244" t="s">
        <v>7</v>
      </c>
      <c r="L1244" t="s">
        <v>89</v>
      </c>
      <c r="M1244" t="s">
        <v>16281</v>
      </c>
      <c r="O1244" t="s">
        <v>16259</v>
      </c>
      <c r="P1244" t="s">
        <v>1070</v>
      </c>
      <c r="Q1244">
        <v>576</v>
      </c>
      <c r="R1244">
        <v>6.0266666666666664</v>
      </c>
      <c r="S1244">
        <v>7.6733333333333329</v>
      </c>
      <c r="T1244">
        <v>1.2315270935960591E-3</v>
      </c>
    </row>
    <row r="1245" spans="10:20" x14ac:dyDescent="0.35">
      <c r="J1245">
        <v>2014</v>
      </c>
      <c r="K1245" t="s">
        <v>7</v>
      </c>
      <c r="L1245" t="s">
        <v>89</v>
      </c>
      <c r="M1245" t="s">
        <v>16281</v>
      </c>
      <c r="O1245" t="s">
        <v>16262</v>
      </c>
      <c r="P1245" t="s">
        <v>1071</v>
      </c>
      <c r="Q1245">
        <v>612</v>
      </c>
      <c r="R1245">
        <v>6.5266666666666664</v>
      </c>
      <c r="S1245">
        <v>7.8733333333333331</v>
      </c>
      <c r="T1245">
        <v>1.4245014245014246E-3</v>
      </c>
    </row>
    <row r="1246" spans="10:20" x14ac:dyDescent="0.35">
      <c r="J1246">
        <v>2014</v>
      </c>
      <c r="K1246" t="s">
        <v>7</v>
      </c>
      <c r="L1246" t="s">
        <v>89</v>
      </c>
      <c r="M1246" t="s">
        <v>16281</v>
      </c>
      <c r="O1246" t="s">
        <v>16265</v>
      </c>
      <c r="P1246" t="s">
        <v>1072</v>
      </c>
      <c r="Q1246">
        <v>624</v>
      </c>
      <c r="R1246">
        <v>5.9133333333333331</v>
      </c>
      <c r="S1246">
        <v>8.3333333333333339</v>
      </c>
      <c r="T1246">
        <v>1.3774104683195593E-3</v>
      </c>
    </row>
    <row r="1247" spans="10:20" x14ac:dyDescent="0.35">
      <c r="J1247">
        <v>2014</v>
      </c>
      <c r="K1247" t="s">
        <v>7</v>
      </c>
      <c r="L1247" t="s">
        <v>89</v>
      </c>
      <c r="M1247" t="s">
        <v>16281</v>
      </c>
      <c r="O1247" t="s">
        <v>16268</v>
      </c>
      <c r="P1247" t="s">
        <v>1073</v>
      </c>
      <c r="Q1247">
        <v>564</v>
      </c>
      <c r="R1247">
        <v>6.28</v>
      </c>
      <c r="S1247">
        <v>8.1466666666666665</v>
      </c>
      <c r="T1247">
        <v>1.0482180293501049E-3</v>
      </c>
    </row>
    <row r="1248" spans="10:20" x14ac:dyDescent="0.35">
      <c r="J1248">
        <v>2014</v>
      </c>
      <c r="K1248" t="s">
        <v>7</v>
      </c>
      <c r="L1248" t="s">
        <v>89</v>
      </c>
      <c r="M1248" t="s">
        <v>16281</v>
      </c>
      <c r="O1248" t="s">
        <v>16271</v>
      </c>
      <c r="P1248" t="s">
        <v>1074</v>
      </c>
      <c r="Q1248">
        <v>540</v>
      </c>
      <c r="R1248">
        <v>5.8533333333333335</v>
      </c>
      <c r="S1248">
        <v>8.586666666666666</v>
      </c>
      <c r="T1248">
        <v>1.1086474501108647E-3</v>
      </c>
    </row>
    <row r="1249" spans="10:20" x14ac:dyDescent="0.35">
      <c r="J1249">
        <v>2014</v>
      </c>
      <c r="K1249" t="s">
        <v>7</v>
      </c>
      <c r="L1249" t="s">
        <v>89</v>
      </c>
      <c r="M1249" t="s">
        <v>16281</v>
      </c>
      <c r="O1249" t="s">
        <v>16274</v>
      </c>
      <c r="P1249" t="s">
        <v>1075</v>
      </c>
      <c r="Q1249">
        <v>480</v>
      </c>
      <c r="R1249">
        <v>6.66</v>
      </c>
      <c r="S1249">
        <v>8.5733333333333341</v>
      </c>
      <c r="T1249">
        <v>1.148105625717566E-3</v>
      </c>
    </row>
    <row r="1250" spans="10:20" x14ac:dyDescent="0.35">
      <c r="J1250">
        <v>2014</v>
      </c>
      <c r="K1250" t="s">
        <v>7</v>
      </c>
      <c r="L1250" t="s">
        <v>89</v>
      </c>
      <c r="M1250" t="s">
        <v>16281</v>
      </c>
      <c r="O1250" t="s">
        <v>16277</v>
      </c>
      <c r="P1250" t="s">
        <v>1076</v>
      </c>
      <c r="Q1250">
        <v>576</v>
      </c>
      <c r="R1250">
        <v>6.3733333333333331</v>
      </c>
      <c r="S1250">
        <v>7.4666666666666668</v>
      </c>
      <c r="T1250">
        <v>1.0330578512396695E-3</v>
      </c>
    </row>
    <row r="1251" spans="10:20" x14ac:dyDescent="0.35">
      <c r="J1251">
        <v>2014</v>
      </c>
      <c r="K1251" t="s">
        <v>7</v>
      </c>
      <c r="L1251" t="s">
        <v>89</v>
      </c>
      <c r="M1251" t="s">
        <v>16281</v>
      </c>
      <c r="O1251" t="s">
        <v>16280</v>
      </c>
      <c r="P1251" t="s">
        <v>1077</v>
      </c>
      <c r="Q1251">
        <v>600</v>
      </c>
      <c r="R1251">
        <v>5.9533333333333331</v>
      </c>
      <c r="S1251">
        <v>8.1133333333333333</v>
      </c>
      <c r="T1251">
        <v>1.3123359580052493E-3</v>
      </c>
    </row>
    <row r="1252" spans="10:20" x14ac:dyDescent="0.35">
      <c r="J1252">
        <v>2014</v>
      </c>
      <c r="K1252" t="s">
        <v>7</v>
      </c>
      <c r="L1252" t="s">
        <v>89</v>
      </c>
      <c r="M1252" t="s">
        <v>16281</v>
      </c>
      <c r="O1252" t="s">
        <v>16283</v>
      </c>
      <c r="P1252" t="s">
        <v>1078</v>
      </c>
      <c r="Q1252">
        <v>420</v>
      </c>
      <c r="R1252">
        <v>6.3</v>
      </c>
      <c r="S1252">
        <v>8.0066666666666659</v>
      </c>
      <c r="T1252">
        <v>1.3333333333333333E-3</v>
      </c>
    </row>
    <row r="1253" spans="10:20" x14ac:dyDescent="0.35">
      <c r="J1253">
        <v>2014</v>
      </c>
      <c r="K1253" t="s">
        <v>7</v>
      </c>
      <c r="L1253" t="s">
        <v>89</v>
      </c>
      <c r="M1253" t="s">
        <v>16281</v>
      </c>
      <c r="O1253" t="s">
        <v>16286</v>
      </c>
      <c r="P1253" t="s">
        <v>1079</v>
      </c>
      <c r="Q1253">
        <v>564</v>
      </c>
      <c r="R1253">
        <v>5.74</v>
      </c>
      <c r="S1253">
        <v>7.4333333333333336</v>
      </c>
      <c r="T1253">
        <v>1.1441647597254005E-3</v>
      </c>
    </row>
    <row r="1254" spans="10:20" x14ac:dyDescent="0.35">
      <c r="J1254">
        <v>2014</v>
      </c>
      <c r="K1254" t="s">
        <v>7</v>
      </c>
      <c r="L1254" t="s">
        <v>89</v>
      </c>
      <c r="M1254" t="s">
        <v>16281</v>
      </c>
      <c r="O1254" t="s">
        <v>16289</v>
      </c>
      <c r="P1254" t="s">
        <v>1080</v>
      </c>
      <c r="Q1254">
        <v>516</v>
      </c>
      <c r="R1254">
        <v>6.6133333333333333</v>
      </c>
      <c r="S1254">
        <v>7.84</v>
      </c>
      <c r="T1254">
        <v>1.1467889908256881E-3</v>
      </c>
    </row>
    <row r="1255" spans="10:20" x14ac:dyDescent="0.35">
      <c r="J1255">
        <v>2014</v>
      </c>
      <c r="K1255" t="s">
        <v>7</v>
      </c>
      <c r="L1255" t="s">
        <v>89</v>
      </c>
      <c r="M1255" t="s">
        <v>16281</v>
      </c>
      <c r="O1255" t="s">
        <v>16292</v>
      </c>
      <c r="P1255" t="s">
        <v>1081</v>
      </c>
      <c r="Q1255">
        <v>540</v>
      </c>
      <c r="R1255">
        <v>5.8066666666666666</v>
      </c>
      <c r="S1255">
        <v>7.46</v>
      </c>
      <c r="T1255">
        <v>1.4285714285714286E-3</v>
      </c>
    </row>
    <row r="1256" spans="10:20" x14ac:dyDescent="0.35">
      <c r="J1256">
        <v>2014</v>
      </c>
      <c r="K1256" t="s">
        <v>7</v>
      </c>
      <c r="L1256" t="s">
        <v>89</v>
      </c>
      <c r="M1256" t="s">
        <v>16281</v>
      </c>
      <c r="O1256" t="s">
        <v>16295</v>
      </c>
      <c r="P1256" t="s">
        <v>1082</v>
      </c>
      <c r="Q1256">
        <v>480</v>
      </c>
      <c r="R1256">
        <v>5.4533333333333331</v>
      </c>
      <c r="S1256">
        <v>8.2466666666666661</v>
      </c>
      <c r="T1256">
        <v>1.8281535648994515E-3</v>
      </c>
    </row>
    <row r="1257" spans="10:20" x14ac:dyDescent="0.35">
      <c r="J1257">
        <v>2014</v>
      </c>
      <c r="K1257" t="s">
        <v>7</v>
      </c>
      <c r="L1257" t="s">
        <v>89</v>
      </c>
      <c r="M1257" t="s">
        <v>16281</v>
      </c>
      <c r="O1257" t="s">
        <v>16298</v>
      </c>
      <c r="P1257" t="s">
        <v>1083</v>
      </c>
      <c r="Q1257">
        <v>420</v>
      </c>
      <c r="R1257">
        <v>5.8933333333333335</v>
      </c>
      <c r="S1257">
        <v>8.5466666666666669</v>
      </c>
      <c r="T1257">
        <v>1.5128593040847202E-3</v>
      </c>
    </row>
    <row r="1258" spans="10:20" x14ac:dyDescent="0.35">
      <c r="J1258">
        <v>2014</v>
      </c>
      <c r="K1258" t="s">
        <v>7</v>
      </c>
      <c r="L1258" t="s">
        <v>89</v>
      </c>
      <c r="M1258" t="s">
        <v>16281</v>
      </c>
      <c r="O1258" t="s">
        <v>16301</v>
      </c>
      <c r="P1258" t="s">
        <v>1084</v>
      </c>
      <c r="Q1258">
        <v>408</v>
      </c>
      <c r="R1258">
        <v>5.36</v>
      </c>
      <c r="S1258">
        <v>8.413333333333334</v>
      </c>
      <c r="T1258">
        <v>1.1111111111111111E-3</v>
      </c>
    </row>
    <row r="1259" spans="10:20" x14ac:dyDescent="0.35">
      <c r="J1259">
        <v>2014</v>
      </c>
      <c r="K1259" t="s">
        <v>7</v>
      </c>
      <c r="L1259" t="s">
        <v>89</v>
      </c>
      <c r="M1259" t="s">
        <v>16281</v>
      </c>
      <c r="O1259" t="s">
        <v>16304</v>
      </c>
      <c r="P1259" t="s">
        <v>1085</v>
      </c>
      <c r="Q1259">
        <v>444</v>
      </c>
      <c r="R1259">
        <v>5.3</v>
      </c>
      <c r="S1259">
        <v>8.086666666666666</v>
      </c>
      <c r="T1259">
        <v>1.0787486515641855E-3</v>
      </c>
    </row>
    <row r="1260" spans="10:20" x14ac:dyDescent="0.35">
      <c r="J1260">
        <v>2014</v>
      </c>
      <c r="K1260" t="s">
        <v>7</v>
      </c>
      <c r="L1260" t="s">
        <v>89</v>
      </c>
      <c r="M1260" t="s">
        <v>16281</v>
      </c>
      <c r="O1260" t="s">
        <v>16307</v>
      </c>
      <c r="P1260" t="s">
        <v>1086</v>
      </c>
      <c r="Q1260">
        <v>576</v>
      </c>
      <c r="R1260">
        <v>5.6466666666666665</v>
      </c>
      <c r="S1260">
        <v>7.6733333333333329</v>
      </c>
      <c r="T1260">
        <v>1.2048192771084338E-3</v>
      </c>
    </row>
    <row r="1261" spans="10:20" x14ac:dyDescent="0.35">
      <c r="J1261">
        <v>2014</v>
      </c>
      <c r="K1261" t="s">
        <v>7</v>
      </c>
      <c r="L1261" t="s">
        <v>89</v>
      </c>
      <c r="M1261" t="s">
        <v>16281</v>
      </c>
      <c r="O1261" t="s">
        <v>16310</v>
      </c>
      <c r="P1261" t="s">
        <v>1087</v>
      </c>
      <c r="Q1261">
        <v>444</v>
      </c>
      <c r="R1261">
        <v>6.1466666666666665</v>
      </c>
      <c r="S1261">
        <v>7.64</v>
      </c>
      <c r="T1261">
        <v>1.5873015873015873E-3</v>
      </c>
    </row>
    <row r="1262" spans="10:20" x14ac:dyDescent="0.35">
      <c r="J1262">
        <v>2014</v>
      </c>
      <c r="K1262" t="s">
        <v>7</v>
      </c>
      <c r="L1262" t="s">
        <v>89</v>
      </c>
      <c r="M1262" t="s">
        <v>16281</v>
      </c>
      <c r="O1262" t="s">
        <v>16313</v>
      </c>
      <c r="P1262" t="s">
        <v>1088</v>
      </c>
      <c r="Q1262">
        <v>612</v>
      </c>
      <c r="R1262">
        <v>5.5866666666666669</v>
      </c>
      <c r="S1262">
        <v>7.64</v>
      </c>
      <c r="T1262">
        <v>1.1173184357541898E-3</v>
      </c>
    </row>
    <row r="1263" spans="10:20" x14ac:dyDescent="0.35">
      <c r="J1263">
        <v>2014</v>
      </c>
      <c r="K1263" t="s">
        <v>7</v>
      </c>
      <c r="L1263" t="s">
        <v>89</v>
      </c>
      <c r="M1263" t="s">
        <v>16281</v>
      </c>
      <c r="O1263" t="s">
        <v>16316</v>
      </c>
      <c r="P1263" t="s">
        <v>1089</v>
      </c>
      <c r="Q1263">
        <v>492</v>
      </c>
      <c r="R1263">
        <v>5.94</v>
      </c>
      <c r="S1263">
        <v>8.1866666666666674</v>
      </c>
      <c r="T1263">
        <v>1.5455950540958269E-3</v>
      </c>
    </row>
    <row r="1264" spans="10:20" x14ac:dyDescent="0.35">
      <c r="J1264">
        <v>2014</v>
      </c>
      <c r="K1264" t="s">
        <v>7</v>
      </c>
      <c r="L1264" t="s">
        <v>89</v>
      </c>
      <c r="M1264" t="s">
        <v>16281</v>
      </c>
      <c r="O1264" t="s">
        <v>16319</v>
      </c>
      <c r="P1264" t="s">
        <v>1090</v>
      </c>
      <c r="Q1264">
        <v>504</v>
      </c>
      <c r="R1264">
        <v>6.2</v>
      </c>
      <c r="S1264">
        <v>8.1933333333333334</v>
      </c>
      <c r="T1264">
        <v>1.5105740181268882E-3</v>
      </c>
    </row>
    <row r="1265" spans="10:20" x14ac:dyDescent="0.35">
      <c r="J1265">
        <v>2014</v>
      </c>
      <c r="K1265" t="s">
        <v>7</v>
      </c>
      <c r="L1265" t="s">
        <v>89</v>
      </c>
      <c r="M1265" t="s">
        <v>16281</v>
      </c>
      <c r="O1265" t="s">
        <v>16322</v>
      </c>
      <c r="P1265" t="s">
        <v>1091</v>
      </c>
      <c r="Q1265">
        <v>540</v>
      </c>
      <c r="R1265">
        <v>6.06</v>
      </c>
      <c r="S1265">
        <v>7.6933333333333334</v>
      </c>
      <c r="T1265">
        <v>1.6233766233766235E-3</v>
      </c>
    </row>
    <row r="1266" spans="10:20" x14ac:dyDescent="0.35">
      <c r="J1266">
        <v>2014</v>
      </c>
      <c r="K1266" t="s">
        <v>7</v>
      </c>
      <c r="L1266" t="s">
        <v>89</v>
      </c>
      <c r="M1266" t="s">
        <v>16281</v>
      </c>
      <c r="O1266" t="s">
        <v>16325</v>
      </c>
      <c r="P1266" t="s">
        <v>1092</v>
      </c>
      <c r="Q1266">
        <v>468</v>
      </c>
      <c r="R1266">
        <v>6.66</v>
      </c>
      <c r="S1266">
        <v>7.753333333333333</v>
      </c>
      <c r="T1266">
        <v>1.6339869281045752E-3</v>
      </c>
    </row>
    <row r="1267" spans="10:20" x14ac:dyDescent="0.35">
      <c r="J1267">
        <v>2014</v>
      </c>
      <c r="K1267" t="s">
        <v>7</v>
      </c>
      <c r="L1267" t="s">
        <v>89</v>
      </c>
      <c r="M1267" t="s">
        <v>16281</v>
      </c>
      <c r="O1267" t="s">
        <v>16328</v>
      </c>
      <c r="P1267" t="s">
        <v>1093</v>
      </c>
      <c r="Q1267">
        <v>480</v>
      </c>
      <c r="R1267">
        <v>5.76</v>
      </c>
      <c r="S1267">
        <v>7.753333333333333</v>
      </c>
      <c r="T1267">
        <v>1.5822784810126582E-3</v>
      </c>
    </row>
    <row r="1268" spans="10:20" x14ac:dyDescent="0.35">
      <c r="J1268">
        <v>2014</v>
      </c>
      <c r="K1268" t="s">
        <v>7</v>
      </c>
      <c r="L1268" t="s">
        <v>89</v>
      </c>
      <c r="M1268" t="s">
        <v>16281</v>
      </c>
      <c r="O1268" t="s">
        <v>16331</v>
      </c>
      <c r="P1268" t="s">
        <v>1094</v>
      </c>
      <c r="Q1268">
        <v>456</v>
      </c>
      <c r="R1268">
        <v>5.8933333333333335</v>
      </c>
      <c r="S1268">
        <v>7.706666666666667</v>
      </c>
      <c r="T1268">
        <v>1.7271157167530224E-3</v>
      </c>
    </row>
    <row r="1269" spans="10:20" x14ac:dyDescent="0.35">
      <c r="J1269">
        <v>2014</v>
      </c>
      <c r="K1269" t="s">
        <v>7</v>
      </c>
      <c r="L1269" t="s">
        <v>89</v>
      </c>
      <c r="M1269" t="s">
        <v>16281</v>
      </c>
      <c r="O1269" t="s">
        <v>16334</v>
      </c>
      <c r="P1269" t="s">
        <v>1095</v>
      </c>
      <c r="Q1269">
        <v>576</v>
      </c>
      <c r="R1269">
        <v>5.92</v>
      </c>
      <c r="S1269">
        <v>7.7</v>
      </c>
      <c r="T1269">
        <v>1.1299435028248588E-3</v>
      </c>
    </row>
    <row r="1270" spans="10:20" x14ac:dyDescent="0.35">
      <c r="J1270">
        <v>2014</v>
      </c>
      <c r="K1270" t="s">
        <v>7</v>
      </c>
      <c r="L1270" t="s">
        <v>89</v>
      </c>
      <c r="M1270" t="s">
        <v>16281</v>
      </c>
      <c r="O1270" t="s">
        <v>16337</v>
      </c>
      <c r="P1270" t="s">
        <v>1096</v>
      </c>
      <c r="Q1270">
        <v>552</v>
      </c>
      <c r="R1270">
        <v>5.56</v>
      </c>
      <c r="S1270">
        <v>7.8666666666666663</v>
      </c>
      <c r="T1270">
        <v>1.17096018735363E-3</v>
      </c>
    </row>
    <row r="1271" spans="10:20" x14ac:dyDescent="0.35">
      <c r="J1271">
        <v>2014</v>
      </c>
      <c r="K1271" t="s">
        <v>7</v>
      </c>
      <c r="L1271" t="s">
        <v>89</v>
      </c>
      <c r="M1271" t="s">
        <v>16281</v>
      </c>
      <c r="O1271" t="s">
        <v>16199</v>
      </c>
      <c r="P1271" t="s">
        <v>1097</v>
      </c>
      <c r="Q1271">
        <v>624</v>
      </c>
      <c r="R1271">
        <v>6.3733333333333331</v>
      </c>
      <c r="S1271">
        <v>8.5066666666666659</v>
      </c>
      <c r="T1271">
        <v>1.6474464579901153E-3</v>
      </c>
    </row>
    <row r="1272" spans="10:20" x14ac:dyDescent="0.35">
      <c r="J1272">
        <v>2014</v>
      </c>
      <c r="K1272" t="s">
        <v>7</v>
      </c>
      <c r="L1272" t="s">
        <v>89</v>
      </c>
      <c r="M1272" t="s">
        <v>16281</v>
      </c>
      <c r="O1272" t="s">
        <v>16202</v>
      </c>
      <c r="P1272" t="s">
        <v>1098</v>
      </c>
      <c r="Q1272">
        <v>528</v>
      </c>
      <c r="R1272">
        <v>6.0133333333333336</v>
      </c>
      <c r="S1272">
        <v>8.5733333333333341</v>
      </c>
      <c r="T1272">
        <v>1.3003901170351106E-3</v>
      </c>
    </row>
    <row r="1273" spans="10:20" x14ac:dyDescent="0.35">
      <c r="J1273">
        <v>2014</v>
      </c>
      <c r="K1273" t="s">
        <v>7</v>
      </c>
      <c r="L1273" t="s">
        <v>89</v>
      </c>
      <c r="M1273" t="s">
        <v>16281</v>
      </c>
      <c r="O1273" t="s">
        <v>16205</v>
      </c>
      <c r="P1273" t="s">
        <v>1099</v>
      </c>
      <c r="Q1273">
        <v>600</v>
      </c>
      <c r="R1273">
        <v>6.4333333333333336</v>
      </c>
      <c r="S1273">
        <v>8.08</v>
      </c>
      <c r="T1273">
        <v>1.1876484560570072E-3</v>
      </c>
    </row>
    <row r="1274" spans="10:20" x14ac:dyDescent="0.35">
      <c r="J1274">
        <v>2014</v>
      </c>
      <c r="K1274" t="s">
        <v>7</v>
      </c>
      <c r="L1274" t="s">
        <v>89</v>
      </c>
      <c r="M1274" t="s">
        <v>16281</v>
      </c>
      <c r="O1274" t="s">
        <v>16208</v>
      </c>
      <c r="P1274" t="s">
        <v>1100</v>
      </c>
      <c r="Q1274">
        <v>576</v>
      </c>
      <c r="R1274">
        <v>5.7133333333333329</v>
      </c>
      <c r="S1274">
        <v>7.4866666666666664</v>
      </c>
      <c r="T1274">
        <v>1.3106159895150721E-3</v>
      </c>
    </row>
    <row r="1275" spans="10:20" x14ac:dyDescent="0.35">
      <c r="J1275">
        <v>2014</v>
      </c>
      <c r="K1275" t="s">
        <v>7</v>
      </c>
      <c r="L1275" t="s">
        <v>89</v>
      </c>
      <c r="M1275" t="s">
        <v>16281</v>
      </c>
      <c r="O1275" t="s">
        <v>16211</v>
      </c>
      <c r="P1275" t="s">
        <v>1101</v>
      </c>
      <c r="Q1275">
        <v>444</v>
      </c>
      <c r="R1275">
        <v>6.3666666666666663</v>
      </c>
      <c r="S1275">
        <v>8.2200000000000006</v>
      </c>
      <c r="T1275">
        <v>1.5649452269170579E-3</v>
      </c>
    </row>
    <row r="1276" spans="10:20" x14ac:dyDescent="0.35">
      <c r="J1276">
        <v>2014</v>
      </c>
      <c r="K1276" t="s">
        <v>7</v>
      </c>
      <c r="L1276" t="s">
        <v>89</v>
      </c>
      <c r="M1276" t="s">
        <v>16281</v>
      </c>
      <c r="O1276" t="s">
        <v>16214</v>
      </c>
      <c r="P1276" t="s">
        <v>1102</v>
      </c>
      <c r="Q1276">
        <v>456</v>
      </c>
      <c r="R1276">
        <v>6.14</v>
      </c>
      <c r="S1276">
        <v>7.333333333333333</v>
      </c>
      <c r="T1276">
        <v>1.2787723785166241E-3</v>
      </c>
    </row>
    <row r="1277" spans="10:20" x14ac:dyDescent="0.35">
      <c r="J1277">
        <v>2014</v>
      </c>
      <c r="K1277" t="s">
        <v>7</v>
      </c>
      <c r="L1277" t="s">
        <v>89</v>
      </c>
      <c r="M1277" t="s">
        <v>16281</v>
      </c>
      <c r="O1277" t="s">
        <v>16217</v>
      </c>
      <c r="P1277" t="s">
        <v>1103</v>
      </c>
      <c r="Q1277">
        <v>516</v>
      </c>
      <c r="R1277">
        <v>6.2133333333333329</v>
      </c>
      <c r="S1277">
        <v>7.3666666666666663</v>
      </c>
      <c r="T1277">
        <v>1.375515818431912E-3</v>
      </c>
    </row>
    <row r="1278" spans="10:20" x14ac:dyDescent="0.35">
      <c r="J1278">
        <v>2014</v>
      </c>
      <c r="K1278" t="s">
        <v>7</v>
      </c>
      <c r="L1278" t="s">
        <v>89</v>
      </c>
      <c r="M1278" t="s">
        <v>16281</v>
      </c>
      <c r="O1278" t="s">
        <v>16220</v>
      </c>
      <c r="P1278" t="s">
        <v>1104</v>
      </c>
      <c r="Q1278">
        <v>480</v>
      </c>
      <c r="R1278">
        <v>6.0066666666666668</v>
      </c>
      <c r="S1278">
        <v>7.34</v>
      </c>
      <c r="T1278">
        <v>1.2422360248447205E-3</v>
      </c>
    </row>
    <row r="1279" spans="10:20" x14ac:dyDescent="0.35">
      <c r="J1279">
        <v>2014</v>
      </c>
      <c r="K1279" t="s">
        <v>7</v>
      </c>
      <c r="L1279" t="s">
        <v>89</v>
      </c>
      <c r="M1279" t="s">
        <v>16281</v>
      </c>
      <c r="O1279" t="s">
        <v>16223</v>
      </c>
      <c r="P1279" t="s">
        <v>1105</v>
      </c>
      <c r="Q1279">
        <v>528</v>
      </c>
      <c r="R1279">
        <v>6.2</v>
      </c>
      <c r="S1279">
        <v>8.32</v>
      </c>
      <c r="T1279">
        <v>1.3698630136986301E-3</v>
      </c>
    </row>
    <row r="1280" spans="10:20" x14ac:dyDescent="0.35">
      <c r="J1280">
        <v>2014</v>
      </c>
      <c r="K1280" t="s">
        <v>7</v>
      </c>
      <c r="L1280" t="s">
        <v>89</v>
      </c>
      <c r="M1280" t="s">
        <v>16281</v>
      </c>
      <c r="O1280" t="s">
        <v>16226</v>
      </c>
      <c r="P1280" t="s">
        <v>1106</v>
      </c>
      <c r="Q1280">
        <v>552</v>
      </c>
      <c r="R1280">
        <v>5.7333333333333334</v>
      </c>
      <c r="S1280">
        <v>7.753333333333333</v>
      </c>
      <c r="T1280">
        <v>1.7006802721088435E-3</v>
      </c>
    </row>
    <row r="1281" spans="10:20" x14ac:dyDescent="0.35">
      <c r="J1281">
        <v>2014</v>
      </c>
      <c r="K1281" t="s">
        <v>7</v>
      </c>
      <c r="L1281" t="s">
        <v>89</v>
      </c>
      <c r="M1281" t="s">
        <v>16281</v>
      </c>
      <c r="O1281" t="s">
        <v>16229</v>
      </c>
      <c r="P1281" t="s">
        <v>1107</v>
      </c>
      <c r="Q1281">
        <v>444</v>
      </c>
      <c r="R1281">
        <v>6.3133333333333335</v>
      </c>
      <c r="S1281">
        <v>8.6</v>
      </c>
      <c r="T1281">
        <v>1.8181818181818182E-3</v>
      </c>
    </row>
    <row r="1282" spans="10:20" x14ac:dyDescent="0.35">
      <c r="J1282">
        <v>2014</v>
      </c>
      <c r="K1282" t="s">
        <v>7</v>
      </c>
      <c r="L1282" t="s">
        <v>89</v>
      </c>
      <c r="M1282" t="s">
        <v>16281</v>
      </c>
      <c r="O1282" t="s">
        <v>16232</v>
      </c>
      <c r="P1282" t="s">
        <v>1108</v>
      </c>
      <c r="Q1282">
        <v>636</v>
      </c>
      <c r="R1282">
        <v>6.6266666666666669</v>
      </c>
      <c r="S1282">
        <v>8.413333333333334</v>
      </c>
      <c r="T1282">
        <v>1.2853470437017994E-3</v>
      </c>
    </row>
    <row r="1283" spans="10:20" x14ac:dyDescent="0.35">
      <c r="J1283">
        <v>2014</v>
      </c>
      <c r="K1283" t="s">
        <v>7</v>
      </c>
      <c r="L1283" t="s">
        <v>89</v>
      </c>
      <c r="M1283" t="s">
        <v>16281</v>
      </c>
      <c r="O1283" t="s">
        <v>16235</v>
      </c>
      <c r="P1283" t="s">
        <v>1109</v>
      </c>
      <c r="Q1283">
        <v>588</v>
      </c>
      <c r="R1283">
        <v>6.24</v>
      </c>
      <c r="S1283">
        <v>7.68</v>
      </c>
      <c r="T1283">
        <v>1.2437810945273632E-3</v>
      </c>
    </row>
    <row r="1284" spans="10:20" x14ac:dyDescent="0.35">
      <c r="J1284">
        <v>2014</v>
      </c>
      <c r="K1284" t="s">
        <v>7</v>
      </c>
      <c r="L1284" t="s">
        <v>89</v>
      </c>
      <c r="M1284" t="s">
        <v>16281</v>
      </c>
      <c r="O1284" t="s">
        <v>16238</v>
      </c>
      <c r="P1284" t="s">
        <v>1110</v>
      </c>
      <c r="Q1284">
        <v>444</v>
      </c>
      <c r="R1284">
        <v>5.6133333333333333</v>
      </c>
      <c r="S1284">
        <v>7.86</v>
      </c>
      <c r="T1284">
        <v>1.201923076923077E-3</v>
      </c>
    </row>
    <row r="1285" spans="10:20" x14ac:dyDescent="0.35">
      <c r="J1285">
        <v>2014</v>
      </c>
      <c r="K1285" t="s">
        <v>7</v>
      </c>
      <c r="L1285" t="s">
        <v>89</v>
      </c>
      <c r="M1285" t="s">
        <v>16281</v>
      </c>
      <c r="O1285" t="s">
        <v>16241</v>
      </c>
      <c r="P1285" t="s">
        <v>1111</v>
      </c>
      <c r="Q1285">
        <v>420</v>
      </c>
      <c r="R1285">
        <v>5.6266666666666669</v>
      </c>
      <c r="S1285">
        <v>8.206666666666667</v>
      </c>
      <c r="T1285">
        <v>1.3986013986013986E-3</v>
      </c>
    </row>
    <row r="1286" spans="10:20" x14ac:dyDescent="0.35">
      <c r="J1286">
        <v>2014</v>
      </c>
      <c r="K1286" t="s">
        <v>7</v>
      </c>
      <c r="L1286" t="s">
        <v>89</v>
      </c>
      <c r="M1286" t="s">
        <v>16281</v>
      </c>
      <c r="O1286" t="s">
        <v>16244</v>
      </c>
      <c r="P1286" t="s">
        <v>1112</v>
      </c>
      <c r="Q1286">
        <v>636</v>
      </c>
      <c r="R1286">
        <v>6.4733333333333336</v>
      </c>
      <c r="S1286">
        <v>7.5466666666666669</v>
      </c>
      <c r="T1286">
        <v>1.5151515151515152E-3</v>
      </c>
    </row>
    <row r="1287" spans="10:20" x14ac:dyDescent="0.35">
      <c r="J1287">
        <v>2014</v>
      </c>
      <c r="K1287" t="s">
        <v>7</v>
      </c>
      <c r="L1287" t="s">
        <v>89</v>
      </c>
      <c r="M1287" t="s">
        <v>16281</v>
      </c>
      <c r="O1287" t="s">
        <v>16247</v>
      </c>
      <c r="P1287" t="s">
        <v>1113</v>
      </c>
      <c r="Q1287">
        <v>480</v>
      </c>
      <c r="R1287">
        <v>6.6333333333333337</v>
      </c>
      <c r="S1287">
        <v>7.94</v>
      </c>
      <c r="T1287">
        <v>1.375515818431912E-3</v>
      </c>
    </row>
    <row r="1288" spans="10:20" x14ac:dyDescent="0.35">
      <c r="J1288">
        <v>2014</v>
      </c>
      <c r="K1288" t="s">
        <v>7</v>
      </c>
      <c r="L1288" t="s">
        <v>89</v>
      </c>
      <c r="M1288" t="s">
        <v>16281</v>
      </c>
      <c r="O1288" t="s">
        <v>16250</v>
      </c>
      <c r="P1288" t="s">
        <v>1114</v>
      </c>
      <c r="Q1288">
        <v>636</v>
      </c>
      <c r="R1288">
        <v>5.3266666666666671</v>
      </c>
      <c r="S1288">
        <v>8.5066666666666659</v>
      </c>
      <c r="T1288">
        <v>1.6286644951140066E-3</v>
      </c>
    </row>
    <row r="1289" spans="10:20" x14ac:dyDescent="0.35">
      <c r="J1289">
        <v>2014</v>
      </c>
      <c r="K1289" t="s">
        <v>7</v>
      </c>
      <c r="L1289" t="s">
        <v>89</v>
      </c>
      <c r="M1289" t="s">
        <v>16281</v>
      </c>
      <c r="O1289" t="s">
        <v>16253</v>
      </c>
      <c r="P1289" t="s">
        <v>3705</v>
      </c>
      <c r="Q1289">
        <v>624</v>
      </c>
      <c r="R1289">
        <v>5.6133333333333333</v>
      </c>
      <c r="S1289">
        <v>8.36</v>
      </c>
      <c r="T1289">
        <v>1.1723329425556857E-3</v>
      </c>
    </row>
    <row r="1290" spans="10:20" x14ac:dyDescent="0.35">
      <c r="J1290">
        <v>2014</v>
      </c>
      <c r="K1290" t="s">
        <v>7</v>
      </c>
      <c r="L1290" t="s">
        <v>159</v>
      </c>
      <c r="M1290" t="s">
        <v>16284</v>
      </c>
      <c r="O1290" t="s">
        <v>16256</v>
      </c>
      <c r="P1290" t="s">
        <v>1116</v>
      </c>
      <c r="Q1290">
        <v>60</v>
      </c>
      <c r="R1290">
        <v>1.1499999999999999</v>
      </c>
      <c r="S1290">
        <v>1.27</v>
      </c>
      <c r="T1290">
        <v>1.2531328320802004E-3</v>
      </c>
    </row>
    <row r="1291" spans="10:20" x14ac:dyDescent="0.35">
      <c r="J1291">
        <v>2014</v>
      </c>
      <c r="K1291" t="s">
        <v>7</v>
      </c>
      <c r="L1291" t="s">
        <v>159</v>
      </c>
      <c r="M1291" t="s">
        <v>16284</v>
      </c>
      <c r="O1291" t="s">
        <v>16259</v>
      </c>
      <c r="P1291" t="s">
        <v>1117</v>
      </c>
      <c r="Q1291">
        <v>72</v>
      </c>
      <c r="R1291">
        <v>1.02</v>
      </c>
      <c r="S1291">
        <v>1.33</v>
      </c>
      <c r="T1291">
        <v>1.4285714285714286E-3</v>
      </c>
    </row>
    <row r="1292" spans="10:20" x14ac:dyDescent="0.35">
      <c r="J1292">
        <v>2014</v>
      </c>
      <c r="K1292" t="s">
        <v>7</v>
      </c>
      <c r="L1292" t="s">
        <v>159</v>
      </c>
      <c r="M1292" t="s">
        <v>16284</v>
      </c>
      <c r="O1292" t="s">
        <v>16262</v>
      </c>
      <c r="P1292" t="s">
        <v>1118</v>
      </c>
      <c r="Q1292">
        <v>72</v>
      </c>
      <c r="R1292">
        <v>1.1399999999999999</v>
      </c>
      <c r="S1292">
        <v>1.32</v>
      </c>
      <c r="T1292">
        <v>1.2722646310432571E-3</v>
      </c>
    </row>
    <row r="1293" spans="10:20" x14ac:dyDescent="0.35">
      <c r="J1293">
        <v>2014</v>
      </c>
      <c r="K1293" t="s">
        <v>7</v>
      </c>
      <c r="L1293" t="s">
        <v>159</v>
      </c>
      <c r="M1293" t="s">
        <v>16284</v>
      </c>
      <c r="O1293" t="s">
        <v>16265</v>
      </c>
      <c r="P1293" t="s">
        <v>1119</v>
      </c>
      <c r="Q1293">
        <v>72</v>
      </c>
      <c r="R1293">
        <v>1.1000000000000001</v>
      </c>
      <c r="S1293">
        <v>1.35</v>
      </c>
      <c r="T1293">
        <v>1.5822784810126582E-3</v>
      </c>
    </row>
    <row r="1294" spans="10:20" x14ac:dyDescent="0.35">
      <c r="J1294">
        <v>2014</v>
      </c>
      <c r="K1294" t="s">
        <v>7</v>
      </c>
      <c r="L1294" t="s">
        <v>159</v>
      </c>
      <c r="M1294" t="s">
        <v>16284</v>
      </c>
      <c r="O1294" t="s">
        <v>16268</v>
      </c>
      <c r="P1294" t="s">
        <v>1120</v>
      </c>
      <c r="Q1294">
        <v>60</v>
      </c>
      <c r="R1294">
        <v>1.19</v>
      </c>
      <c r="S1294">
        <v>1.28</v>
      </c>
      <c r="T1294">
        <v>1.1904761904761906E-3</v>
      </c>
    </row>
    <row r="1295" spans="10:20" x14ac:dyDescent="0.35">
      <c r="J1295">
        <v>2014</v>
      </c>
      <c r="K1295" t="s">
        <v>7</v>
      </c>
      <c r="L1295" t="s">
        <v>159</v>
      </c>
      <c r="M1295" t="s">
        <v>16287</v>
      </c>
      <c r="O1295" t="s">
        <v>16271</v>
      </c>
      <c r="P1295" t="s">
        <v>1122</v>
      </c>
      <c r="Q1295">
        <v>72</v>
      </c>
      <c r="R1295">
        <v>1.02</v>
      </c>
      <c r="S1295">
        <v>1.22</v>
      </c>
      <c r="T1295">
        <v>1.2610340479192938E-3</v>
      </c>
    </row>
    <row r="1296" spans="10:20" x14ac:dyDescent="0.35">
      <c r="J1296">
        <v>2014</v>
      </c>
      <c r="K1296" t="s">
        <v>7</v>
      </c>
      <c r="L1296" t="s">
        <v>159</v>
      </c>
      <c r="M1296" t="s">
        <v>16287</v>
      </c>
      <c r="O1296" t="s">
        <v>16274</v>
      </c>
      <c r="P1296" t="s">
        <v>1123</v>
      </c>
      <c r="Q1296">
        <v>72</v>
      </c>
      <c r="R1296">
        <v>1.18</v>
      </c>
      <c r="S1296">
        <v>1.23</v>
      </c>
      <c r="T1296">
        <v>1.7667844522968198E-3</v>
      </c>
    </row>
    <row r="1297" spans="10:20" x14ac:dyDescent="0.35">
      <c r="J1297">
        <v>2014</v>
      </c>
      <c r="K1297" t="s">
        <v>7</v>
      </c>
      <c r="L1297" t="s">
        <v>159</v>
      </c>
      <c r="M1297" t="s">
        <v>16287</v>
      </c>
      <c r="O1297" t="s">
        <v>16277</v>
      </c>
      <c r="P1297" t="s">
        <v>1124</v>
      </c>
      <c r="Q1297">
        <v>48</v>
      </c>
      <c r="R1297">
        <v>1.19</v>
      </c>
      <c r="S1297">
        <v>1.39</v>
      </c>
      <c r="T1297">
        <v>1.2062726176115801E-3</v>
      </c>
    </row>
    <row r="1298" spans="10:20" x14ac:dyDescent="0.35">
      <c r="J1298">
        <v>2014</v>
      </c>
      <c r="K1298" t="s">
        <v>7</v>
      </c>
      <c r="L1298" t="s">
        <v>159</v>
      </c>
      <c r="M1298" t="s">
        <v>16287</v>
      </c>
      <c r="O1298" t="s">
        <v>16280</v>
      </c>
      <c r="P1298" t="s">
        <v>1125</v>
      </c>
      <c r="Q1298">
        <v>72</v>
      </c>
      <c r="R1298">
        <v>1.1499999999999999</v>
      </c>
      <c r="S1298">
        <v>1.27</v>
      </c>
      <c r="T1298">
        <v>1.1723329425556857E-3</v>
      </c>
    </row>
    <row r="1299" spans="10:20" x14ac:dyDescent="0.35">
      <c r="J1299">
        <v>2014</v>
      </c>
      <c r="K1299" t="s">
        <v>7</v>
      </c>
      <c r="L1299" t="s">
        <v>159</v>
      </c>
      <c r="M1299" t="s">
        <v>16287</v>
      </c>
      <c r="O1299" t="s">
        <v>16283</v>
      </c>
      <c r="P1299" t="s">
        <v>1126</v>
      </c>
      <c r="Q1299">
        <v>72</v>
      </c>
      <c r="R1299">
        <v>1.1100000000000001</v>
      </c>
      <c r="S1299">
        <v>1.39</v>
      </c>
      <c r="T1299">
        <v>1.2391573729863693E-3</v>
      </c>
    </row>
    <row r="1300" spans="10:20" x14ac:dyDescent="0.35">
      <c r="J1300">
        <v>2014</v>
      </c>
      <c r="K1300" t="s">
        <v>7</v>
      </c>
      <c r="L1300" t="s">
        <v>159</v>
      </c>
      <c r="M1300" t="s">
        <v>16287</v>
      </c>
      <c r="O1300" t="s">
        <v>16286</v>
      </c>
      <c r="P1300" t="s">
        <v>1127</v>
      </c>
      <c r="Q1300">
        <v>48</v>
      </c>
      <c r="R1300">
        <v>1.01</v>
      </c>
      <c r="S1300">
        <v>1.34</v>
      </c>
      <c r="T1300">
        <v>1.2547051442910915E-3</v>
      </c>
    </row>
    <row r="1301" spans="10:20" x14ac:dyDescent="0.35">
      <c r="J1301">
        <v>2014</v>
      </c>
      <c r="K1301" t="s">
        <v>7</v>
      </c>
      <c r="L1301" t="s">
        <v>159</v>
      </c>
      <c r="M1301" t="s">
        <v>16287</v>
      </c>
      <c r="O1301" t="s">
        <v>16289</v>
      </c>
      <c r="P1301" t="s">
        <v>1128</v>
      </c>
      <c r="Q1301">
        <v>48</v>
      </c>
      <c r="R1301">
        <v>1.08</v>
      </c>
      <c r="S1301">
        <v>1.31</v>
      </c>
      <c r="T1301">
        <v>1.3440860215053765E-3</v>
      </c>
    </row>
    <row r="1302" spans="10:20" x14ac:dyDescent="0.35">
      <c r="J1302">
        <v>2014</v>
      </c>
      <c r="K1302" t="s">
        <v>7</v>
      </c>
      <c r="L1302" t="s">
        <v>159</v>
      </c>
      <c r="M1302" t="s">
        <v>16287</v>
      </c>
      <c r="O1302" t="s">
        <v>16292</v>
      </c>
      <c r="P1302" t="s">
        <v>1129</v>
      </c>
      <c r="Q1302">
        <v>60</v>
      </c>
      <c r="R1302">
        <v>1.18</v>
      </c>
      <c r="S1302">
        <v>1.3</v>
      </c>
      <c r="T1302">
        <v>1.0341261633919339E-3</v>
      </c>
    </row>
    <row r="1303" spans="10:20" x14ac:dyDescent="0.35">
      <c r="J1303">
        <v>2014</v>
      </c>
      <c r="K1303" t="s">
        <v>7</v>
      </c>
      <c r="L1303" t="s">
        <v>159</v>
      </c>
      <c r="M1303" t="s">
        <v>16287</v>
      </c>
      <c r="O1303" t="s">
        <v>16295</v>
      </c>
      <c r="P1303" t="s">
        <v>1130</v>
      </c>
      <c r="Q1303">
        <v>72</v>
      </c>
      <c r="R1303">
        <v>1.03</v>
      </c>
      <c r="S1303">
        <v>1.23</v>
      </c>
      <c r="T1303">
        <v>1.3280212483399733E-3</v>
      </c>
    </row>
    <row r="1304" spans="10:20" x14ac:dyDescent="0.35">
      <c r="J1304">
        <v>2014</v>
      </c>
      <c r="K1304" t="s">
        <v>7</v>
      </c>
      <c r="L1304" t="s">
        <v>159</v>
      </c>
      <c r="M1304" t="s">
        <v>16287</v>
      </c>
      <c r="O1304" t="s">
        <v>16298</v>
      </c>
      <c r="P1304" t="s">
        <v>1131</v>
      </c>
      <c r="Q1304">
        <v>48</v>
      </c>
      <c r="R1304">
        <v>1.04</v>
      </c>
      <c r="S1304">
        <v>1.24</v>
      </c>
      <c r="T1304">
        <v>1.0775862068965517E-3</v>
      </c>
    </row>
    <row r="1305" spans="10:20" x14ac:dyDescent="0.35">
      <c r="J1305">
        <v>2014</v>
      </c>
      <c r="K1305" t="s">
        <v>7</v>
      </c>
      <c r="L1305" t="s">
        <v>159</v>
      </c>
      <c r="M1305" t="s">
        <v>16287</v>
      </c>
      <c r="O1305" t="s">
        <v>16301</v>
      </c>
      <c r="P1305" t="s">
        <v>1132</v>
      </c>
      <c r="Q1305">
        <v>72</v>
      </c>
      <c r="R1305">
        <v>1.0900000000000001</v>
      </c>
      <c r="S1305">
        <v>1.31</v>
      </c>
      <c r="T1305">
        <v>1.026694045174538E-3</v>
      </c>
    </row>
    <row r="1306" spans="10:20" x14ac:dyDescent="0.35">
      <c r="J1306">
        <v>2014</v>
      </c>
      <c r="K1306" t="s">
        <v>7</v>
      </c>
      <c r="L1306" t="s">
        <v>159</v>
      </c>
      <c r="M1306" t="s">
        <v>16287</v>
      </c>
      <c r="O1306" t="s">
        <v>16304</v>
      </c>
      <c r="P1306" t="s">
        <v>1133</v>
      </c>
      <c r="Q1306">
        <v>48</v>
      </c>
      <c r="R1306">
        <v>1.07</v>
      </c>
      <c r="S1306">
        <v>1.2</v>
      </c>
      <c r="T1306">
        <v>1.0649627263045794E-3</v>
      </c>
    </row>
    <row r="1307" spans="10:20" x14ac:dyDescent="0.35">
      <c r="J1307">
        <v>2014</v>
      </c>
      <c r="K1307" t="s">
        <v>7</v>
      </c>
      <c r="L1307" t="s">
        <v>159</v>
      </c>
      <c r="M1307" t="s">
        <v>16287</v>
      </c>
      <c r="O1307" t="s">
        <v>16307</v>
      </c>
      <c r="P1307" t="s">
        <v>1134</v>
      </c>
      <c r="Q1307">
        <v>72</v>
      </c>
      <c r="R1307">
        <v>1.19</v>
      </c>
      <c r="S1307">
        <v>1.28</v>
      </c>
      <c r="T1307">
        <v>1.7421602787456446E-3</v>
      </c>
    </row>
    <row r="1308" spans="10:20" x14ac:dyDescent="0.35">
      <c r="J1308">
        <v>2014</v>
      </c>
      <c r="K1308" t="s">
        <v>7</v>
      </c>
      <c r="L1308" t="s">
        <v>159</v>
      </c>
      <c r="M1308" t="s">
        <v>16287</v>
      </c>
      <c r="O1308" t="s">
        <v>16310</v>
      </c>
      <c r="P1308" t="s">
        <v>1135</v>
      </c>
      <c r="Q1308">
        <v>72</v>
      </c>
      <c r="R1308">
        <v>1.19</v>
      </c>
      <c r="S1308">
        <v>1.21</v>
      </c>
      <c r="T1308">
        <v>1.0526315789473684E-3</v>
      </c>
    </row>
    <row r="1309" spans="10:20" x14ac:dyDescent="0.35">
      <c r="J1309">
        <v>2014</v>
      </c>
      <c r="K1309" t="s">
        <v>7</v>
      </c>
      <c r="L1309" t="s">
        <v>159</v>
      </c>
      <c r="M1309" t="s">
        <v>16287</v>
      </c>
      <c r="O1309" t="s">
        <v>16313</v>
      </c>
      <c r="P1309" t="s">
        <v>1136</v>
      </c>
      <c r="Q1309">
        <v>60</v>
      </c>
      <c r="R1309">
        <v>1.1000000000000001</v>
      </c>
      <c r="S1309">
        <v>1.29</v>
      </c>
      <c r="T1309">
        <v>1.3513513513513514E-3</v>
      </c>
    </row>
    <row r="1310" spans="10:20" x14ac:dyDescent="0.35">
      <c r="J1310">
        <v>2014</v>
      </c>
      <c r="K1310" t="s">
        <v>7</v>
      </c>
      <c r="L1310" t="s">
        <v>159</v>
      </c>
      <c r="M1310" t="s">
        <v>16287</v>
      </c>
      <c r="O1310" t="s">
        <v>16316</v>
      </c>
      <c r="P1310" t="s">
        <v>1137</v>
      </c>
      <c r="Q1310">
        <v>60</v>
      </c>
      <c r="R1310">
        <v>1.02</v>
      </c>
      <c r="S1310">
        <v>1.24</v>
      </c>
      <c r="T1310">
        <v>1.0660980810234541E-3</v>
      </c>
    </row>
    <row r="1311" spans="10:20" x14ac:dyDescent="0.35">
      <c r="J1311">
        <v>2014</v>
      </c>
      <c r="K1311" t="s">
        <v>7</v>
      </c>
      <c r="L1311" t="s">
        <v>159</v>
      </c>
      <c r="M1311" t="s">
        <v>16287</v>
      </c>
      <c r="O1311" t="s">
        <v>16319</v>
      </c>
      <c r="P1311" t="s">
        <v>1138</v>
      </c>
      <c r="Q1311">
        <v>60</v>
      </c>
      <c r="R1311">
        <v>1.1299999999999999</v>
      </c>
      <c r="S1311">
        <v>1.39</v>
      </c>
      <c r="T1311">
        <v>1.6611295681063123E-3</v>
      </c>
    </row>
    <row r="1312" spans="10:20" x14ac:dyDescent="0.35">
      <c r="J1312">
        <v>2014</v>
      </c>
      <c r="K1312" t="s">
        <v>7</v>
      </c>
      <c r="L1312" t="s">
        <v>159</v>
      </c>
      <c r="M1312" t="s">
        <v>16287</v>
      </c>
      <c r="O1312" t="s">
        <v>16322</v>
      </c>
      <c r="P1312" t="s">
        <v>1139</v>
      </c>
      <c r="Q1312">
        <v>60</v>
      </c>
      <c r="R1312">
        <v>1.05</v>
      </c>
      <c r="S1312">
        <v>1.25</v>
      </c>
      <c r="T1312">
        <v>1.0548523206751054E-3</v>
      </c>
    </row>
    <row r="1313" spans="10:20" x14ac:dyDescent="0.35">
      <c r="J1313">
        <v>2014</v>
      </c>
      <c r="K1313" t="s">
        <v>7</v>
      </c>
      <c r="L1313" t="s">
        <v>159</v>
      </c>
      <c r="M1313" t="s">
        <v>16287</v>
      </c>
      <c r="O1313" t="s">
        <v>16325</v>
      </c>
      <c r="P1313" t="s">
        <v>1140</v>
      </c>
      <c r="Q1313">
        <v>48</v>
      </c>
      <c r="R1313">
        <v>1.1000000000000001</v>
      </c>
      <c r="S1313">
        <v>1.3</v>
      </c>
      <c r="T1313">
        <v>1.1600928074245939E-3</v>
      </c>
    </row>
    <row r="1314" spans="10:20" x14ac:dyDescent="0.35">
      <c r="J1314">
        <v>2014</v>
      </c>
      <c r="K1314" t="s">
        <v>7</v>
      </c>
      <c r="L1314" t="s">
        <v>159</v>
      </c>
      <c r="M1314" t="s">
        <v>16287</v>
      </c>
      <c r="O1314" t="s">
        <v>16328</v>
      </c>
      <c r="P1314" t="s">
        <v>1141</v>
      </c>
      <c r="Q1314">
        <v>48</v>
      </c>
      <c r="R1314">
        <v>1.07</v>
      </c>
      <c r="S1314">
        <v>1.23</v>
      </c>
      <c r="T1314">
        <v>1.4084507042253522E-3</v>
      </c>
    </row>
    <row r="1315" spans="10:20" x14ac:dyDescent="0.35">
      <c r="J1315">
        <v>2014</v>
      </c>
      <c r="K1315" t="s">
        <v>7</v>
      </c>
      <c r="L1315" t="s">
        <v>159</v>
      </c>
      <c r="M1315" t="s">
        <v>16287</v>
      </c>
      <c r="O1315" t="s">
        <v>16331</v>
      </c>
      <c r="P1315" t="s">
        <v>1142</v>
      </c>
      <c r="Q1315">
        <v>48</v>
      </c>
      <c r="R1315">
        <v>1.1299999999999999</v>
      </c>
      <c r="S1315">
        <v>1.27</v>
      </c>
      <c r="T1315">
        <v>1.0952902519167579E-3</v>
      </c>
    </row>
    <row r="1316" spans="10:20" x14ac:dyDescent="0.35">
      <c r="J1316">
        <v>2014</v>
      </c>
      <c r="K1316" t="s">
        <v>7</v>
      </c>
      <c r="L1316" t="s">
        <v>159</v>
      </c>
      <c r="M1316" t="s">
        <v>16287</v>
      </c>
      <c r="O1316" t="s">
        <v>16334</v>
      </c>
      <c r="P1316" t="s">
        <v>1143</v>
      </c>
      <c r="Q1316">
        <v>48</v>
      </c>
      <c r="R1316">
        <v>1.03</v>
      </c>
      <c r="S1316">
        <v>1.25</v>
      </c>
      <c r="T1316">
        <v>1.2626262626262627E-3</v>
      </c>
    </row>
    <row r="1317" spans="10:20" x14ac:dyDescent="0.35">
      <c r="J1317">
        <v>2014</v>
      </c>
      <c r="K1317" t="s">
        <v>7</v>
      </c>
      <c r="L1317" t="s">
        <v>159</v>
      </c>
      <c r="M1317" t="s">
        <v>16287</v>
      </c>
      <c r="O1317" t="s">
        <v>16337</v>
      </c>
      <c r="P1317" t="s">
        <v>1144</v>
      </c>
      <c r="Q1317">
        <v>60</v>
      </c>
      <c r="R1317">
        <v>1.17</v>
      </c>
      <c r="S1317">
        <v>1.26</v>
      </c>
      <c r="T1317">
        <v>1.0869565217391304E-3</v>
      </c>
    </row>
    <row r="1318" spans="10:20" x14ac:dyDescent="0.35">
      <c r="J1318">
        <v>2014</v>
      </c>
      <c r="K1318" t="s">
        <v>7</v>
      </c>
      <c r="L1318" t="s">
        <v>159</v>
      </c>
      <c r="M1318" t="s">
        <v>16287</v>
      </c>
      <c r="O1318" t="s">
        <v>16199</v>
      </c>
      <c r="P1318" t="s">
        <v>1145</v>
      </c>
      <c r="Q1318">
        <v>72</v>
      </c>
      <c r="R1318">
        <v>1.1000000000000001</v>
      </c>
      <c r="S1318">
        <v>1.28</v>
      </c>
      <c r="T1318">
        <v>1.3404825737265416E-3</v>
      </c>
    </row>
    <row r="1319" spans="10:20" x14ac:dyDescent="0.35">
      <c r="J1319">
        <v>2014</v>
      </c>
      <c r="K1319" t="s">
        <v>7</v>
      </c>
      <c r="L1319" t="s">
        <v>159</v>
      </c>
      <c r="M1319" t="s">
        <v>16287</v>
      </c>
      <c r="O1319" t="s">
        <v>16202</v>
      </c>
      <c r="P1319" t="s">
        <v>1146</v>
      </c>
      <c r="Q1319">
        <v>48</v>
      </c>
      <c r="R1319">
        <v>1.1399999999999999</v>
      </c>
      <c r="S1319">
        <v>1.32</v>
      </c>
      <c r="T1319">
        <v>1.1325028312570782E-3</v>
      </c>
    </row>
    <row r="1320" spans="10:20" x14ac:dyDescent="0.35">
      <c r="J1320">
        <v>2014</v>
      </c>
      <c r="K1320" t="s">
        <v>7</v>
      </c>
      <c r="L1320" t="s">
        <v>159</v>
      </c>
      <c r="M1320" t="s">
        <v>16287</v>
      </c>
      <c r="O1320" t="s">
        <v>16205</v>
      </c>
      <c r="P1320" t="s">
        <v>1147</v>
      </c>
      <c r="Q1320">
        <v>72</v>
      </c>
      <c r="R1320">
        <v>1</v>
      </c>
      <c r="S1320">
        <v>1.38</v>
      </c>
      <c r="T1320">
        <v>1.145475372279496E-3</v>
      </c>
    </row>
    <row r="1321" spans="10:20" x14ac:dyDescent="0.35">
      <c r="J1321">
        <v>2014</v>
      </c>
      <c r="K1321" t="s">
        <v>7</v>
      </c>
      <c r="L1321" t="s">
        <v>159</v>
      </c>
      <c r="M1321" t="s">
        <v>16287</v>
      </c>
      <c r="O1321" t="s">
        <v>16208</v>
      </c>
      <c r="P1321" t="s">
        <v>1148</v>
      </c>
      <c r="Q1321">
        <v>60</v>
      </c>
      <c r="R1321">
        <v>1.1499999999999999</v>
      </c>
      <c r="S1321">
        <v>1.34</v>
      </c>
      <c r="T1321">
        <v>1.652892561983471E-3</v>
      </c>
    </row>
    <row r="1322" spans="10:20" x14ac:dyDescent="0.35">
      <c r="J1322">
        <v>2014</v>
      </c>
      <c r="K1322" t="s">
        <v>7</v>
      </c>
      <c r="L1322" t="s">
        <v>159</v>
      </c>
      <c r="M1322" t="s">
        <v>16287</v>
      </c>
      <c r="O1322" t="s">
        <v>16211</v>
      </c>
      <c r="P1322" t="s">
        <v>1149</v>
      </c>
      <c r="Q1322">
        <v>48</v>
      </c>
      <c r="R1322">
        <v>1.17</v>
      </c>
      <c r="S1322">
        <v>1.26</v>
      </c>
      <c r="T1322">
        <v>1.0752688172043011E-3</v>
      </c>
    </row>
    <row r="1323" spans="10:20" x14ac:dyDescent="0.35">
      <c r="J1323">
        <v>2014</v>
      </c>
      <c r="K1323" t="s">
        <v>7</v>
      </c>
      <c r="L1323" t="s">
        <v>159</v>
      </c>
      <c r="M1323" t="s">
        <v>16287</v>
      </c>
      <c r="O1323" t="s">
        <v>16214</v>
      </c>
      <c r="P1323" t="s">
        <v>1150</v>
      </c>
      <c r="Q1323">
        <v>60</v>
      </c>
      <c r="R1323">
        <v>1.1499999999999999</v>
      </c>
      <c r="S1323">
        <v>1.36</v>
      </c>
      <c r="T1323">
        <v>1.2987012987012987E-3</v>
      </c>
    </row>
    <row r="1324" spans="10:20" x14ac:dyDescent="0.35">
      <c r="J1324">
        <v>2014</v>
      </c>
      <c r="K1324" t="s">
        <v>7</v>
      </c>
      <c r="L1324" t="s">
        <v>159</v>
      </c>
      <c r="M1324" t="s">
        <v>16287</v>
      </c>
      <c r="O1324" t="s">
        <v>16217</v>
      </c>
      <c r="P1324" t="s">
        <v>1151</v>
      </c>
      <c r="Q1324">
        <v>48</v>
      </c>
      <c r="R1324">
        <v>1.1299999999999999</v>
      </c>
      <c r="S1324">
        <v>1.28</v>
      </c>
      <c r="T1324">
        <v>1.1534025374855825E-3</v>
      </c>
    </row>
    <row r="1325" spans="10:20" x14ac:dyDescent="0.35">
      <c r="J1325">
        <v>2014</v>
      </c>
      <c r="K1325" t="s">
        <v>7</v>
      </c>
      <c r="L1325" t="s">
        <v>159</v>
      </c>
      <c r="M1325" t="s">
        <v>16287</v>
      </c>
      <c r="O1325" t="s">
        <v>16220</v>
      </c>
      <c r="P1325" t="s">
        <v>1152</v>
      </c>
      <c r="Q1325">
        <v>60</v>
      </c>
      <c r="R1325">
        <v>1.07</v>
      </c>
      <c r="S1325">
        <v>1.28</v>
      </c>
      <c r="T1325">
        <v>1.7699115044247787E-3</v>
      </c>
    </row>
    <row r="1326" spans="10:20" x14ac:dyDescent="0.35">
      <c r="J1326">
        <v>2014</v>
      </c>
      <c r="K1326" t="s">
        <v>7</v>
      </c>
      <c r="L1326" t="s">
        <v>159</v>
      </c>
      <c r="M1326" t="s">
        <v>16287</v>
      </c>
      <c r="O1326" t="s">
        <v>16223</v>
      </c>
      <c r="P1326" t="s">
        <v>1153</v>
      </c>
      <c r="Q1326">
        <v>48</v>
      </c>
      <c r="R1326">
        <v>1.17</v>
      </c>
      <c r="S1326">
        <v>1.32</v>
      </c>
      <c r="T1326">
        <v>1.6286644951140066E-3</v>
      </c>
    </row>
    <row r="1327" spans="10:20" x14ac:dyDescent="0.35">
      <c r="J1327">
        <v>2014</v>
      </c>
      <c r="K1327" t="s">
        <v>7</v>
      </c>
      <c r="L1327" t="s">
        <v>159</v>
      </c>
      <c r="M1327" t="s">
        <v>16287</v>
      </c>
      <c r="O1327" t="s">
        <v>16226</v>
      </c>
      <c r="P1327" t="s">
        <v>1154</v>
      </c>
      <c r="Q1327">
        <v>60</v>
      </c>
      <c r="R1327">
        <v>1.1399999999999999</v>
      </c>
      <c r="S1327">
        <v>1.39</v>
      </c>
      <c r="T1327">
        <v>1.6025641025641025E-3</v>
      </c>
    </row>
    <row r="1328" spans="10:20" x14ac:dyDescent="0.35">
      <c r="J1328">
        <v>2014</v>
      </c>
      <c r="K1328" t="s">
        <v>7</v>
      </c>
      <c r="L1328" t="s">
        <v>159</v>
      </c>
      <c r="M1328" t="s">
        <v>16287</v>
      </c>
      <c r="O1328" t="s">
        <v>16229</v>
      </c>
      <c r="P1328" t="s">
        <v>1155</v>
      </c>
      <c r="Q1328">
        <v>60</v>
      </c>
      <c r="R1328">
        <v>1</v>
      </c>
      <c r="S1328">
        <v>1.34</v>
      </c>
      <c r="T1328">
        <v>1.2360939431396785E-3</v>
      </c>
    </row>
    <row r="1329" spans="10:20" x14ac:dyDescent="0.35">
      <c r="J1329">
        <v>2014</v>
      </c>
      <c r="K1329" t="s">
        <v>7</v>
      </c>
      <c r="L1329" t="s">
        <v>159</v>
      </c>
      <c r="M1329" t="s">
        <v>16287</v>
      </c>
      <c r="O1329" t="s">
        <v>16232</v>
      </c>
      <c r="P1329" t="s">
        <v>1156</v>
      </c>
      <c r="Q1329">
        <v>60</v>
      </c>
      <c r="R1329">
        <v>1.1000000000000001</v>
      </c>
      <c r="S1329">
        <v>1.22</v>
      </c>
      <c r="T1329">
        <v>1.2787723785166241E-3</v>
      </c>
    </row>
    <row r="1330" spans="10:20" x14ac:dyDescent="0.35">
      <c r="J1330">
        <v>2014</v>
      </c>
      <c r="K1330" t="s">
        <v>7</v>
      </c>
      <c r="L1330" t="s">
        <v>159</v>
      </c>
      <c r="M1330" t="s">
        <v>16287</v>
      </c>
      <c r="O1330" t="s">
        <v>16235</v>
      </c>
      <c r="P1330" t="s">
        <v>1157</v>
      </c>
      <c r="Q1330">
        <v>72</v>
      </c>
      <c r="R1330">
        <v>1.1499999999999999</v>
      </c>
      <c r="S1330">
        <v>1.29</v>
      </c>
      <c r="T1330">
        <v>1.589825119236884E-3</v>
      </c>
    </row>
    <row r="1331" spans="10:20" x14ac:dyDescent="0.35">
      <c r="J1331">
        <v>2014</v>
      </c>
      <c r="K1331" t="s">
        <v>7</v>
      </c>
      <c r="L1331" t="s">
        <v>159</v>
      </c>
      <c r="M1331" t="s">
        <v>16287</v>
      </c>
      <c r="O1331" t="s">
        <v>16238</v>
      </c>
      <c r="P1331" t="s">
        <v>1158</v>
      </c>
      <c r="Q1331">
        <v>60</v>
      </c>
      <c r="R1331">
        <v>1.03</v>
      </c>
      <c r="S1331">
        <v>1.3</v>
      </c>
      <c r="T1331">
        <v>1.2690355329949238E-3</v>
      </c>
    </row>
    <row r="1332" spans="10:20" x14ac:dyDescent="0.35">
      <c r="J1332">
        <v>2014</v>
      </c>
      <c r="K1332" t="s">
        <v>7</v>
      </c>
      <c r="L1332" t="s">
        <v>159</v>
      </c>
      <c r="M1332" t="s">
        <v>16287</v>
      </c>
      <c r="O1332" t="s">
        <v>16241</v>
      </c>
      <c r="P1332" t="s">
        <v>1159</v>
      </c>
      <c r="Q1332">
        <v>48</v>
      </c>
      <c r="R1332">
        <v>1.19</v>
      </c>
      <c r="S1332">
        <v>1.37</v>
      </c>
      <c r="T1332">
        <v>1.366120218579235E-3</v>
      </c>
    </row>
    <row r="1333" spans="10:20" x14ac:dyDescent="0.35">
      <c r="J1333">
        <v>2014</v>
      </c>
      <c r="K1333" t="s">
        <v>7</v>
      </c>
      <c r="L1333" t="s">
        <v>159</v>
      </c>
      <c r="M1333" t="s">
        <v>16287</v>
      </c>
      <c r="O1333" t="s">
        <v>16244</v>
      </c>
      <c r="P1333" t="s">
        <v>1160</v>
      </c>
      <c r="Q1333">
        <v>72</v>
      </c>
      <c r="R1333">
        <v>1.04</v>
      </c>
      <c r="S1333">
        <v>1.28</v>
      </c>
      <c r="T1333">
        <v>1.6366612111292963E-3</v>
      </c>
    </row>
    <row r="1334" spans="10:20" x14ac:dyDescent="0.35">
      <c r="J1334">
        <v>2014</v>
      </c>
      <c r="K1334" t="s">
        <v>7</v>
      </c>
      <c r="L1334" t="s">
        <v>159</v>
      </c>
      <c r="M1334" t="s">
        <v>16287</v>
      </c>
      <c r="O1334" t="s">
        <v>16247</v>
      </c>
      <c r="P1334" t="s">
        <v>1161</v>
      </c>
      <c r="Q1334">
        <v>60</v>
      </c>
      <c r="R1334">
        <v>1</v>
      </c>
      <c r="S1334">
        <v>1.27</v>
      </c>
      <c r="T1334">
        <v>1.5847860538827259E-3</v>
      </c>
    </row>
    <row r="1335" spans="10:20" x14ac:dyDescent="0.35">
      <c r="J1335">
        <v>2014</v>
      </c>
      <c r="K1335" t="s">
        <v>7</v>
      </c>
      <c r="L1335" t="s">
        <v>159</v>
      </c>
      <c r="M1335" t="s">
        <v>16287</v>
      </c>
      <c r="O1335" t="s">
        <v>16250</v>
      </c>
      <c r="P1335" t="s">
        <v>1162</v>
      </c>
      <c r="Q1335">
        <v>60</v>
      </c>
      <c r="R1335">
        <v>1.19</v>
      </c>
      <c r="S1335">
        <v>1.35</v>
      </c>
      <c r="T1335">
        <v>1.7793594306049821E-3</v>
      </c>
    </row>
    <row r="1336" spans="10:20" x14ac:dyDescent="0.35">
      <c r="J1336">
        <v>2014</v>
      </c>
      <c r="K1336" t="s">
        <v>7</v>
      </c>
      <c r="L1336" t="s">
        <v>159</v>
      </c>
      <c r="M1336" t="s">
        <v>16287</v>
      </c>
      <c r="O1336" t="s">
        <v>16253</v>
      </c>
      <c r="P1336" t="s">
        <v>1163</v>
      </c>
      <c r="Q1336">
        <v>48</v>
      </c>
      <c r="R1336">
        <v>1.05</v>
      </c>
      <c r="S1336">
        <v>1.32</v>
      </c>
      <c r="T1336">
        <v>1.3550135501355014E-3</v>
      </c>
    </row>
    <row r="1337" spans="10:20" x14ac:dyDescent="0.35">
      <c r="J1337">
        <v>2014</v>
      </c>
      <c r="K1337" t="s">
        <v>7</v>
      </c>
      <c r="L1337" t="s">
        <v>159</v>
      </c>
      <c r="M1337" t="s">
        <v>16287</v>
      </c>
      <c r="O1337" t="s">
        <v>16256</v>
      </c>
      <c r="P1337" t="s">
        <v>1164</v>
      </c>
      <c r="Q1337">
        <v>48</v>
      </c>
      <c r="R1337">
        <v>1.08</v>
      </c>
      <c r="S1337">
        <v>1.22</v>
      </c>
      <c r="T1337">
        <v>1.128668171557562E-3</v>
      </c>
    </row>
    <row r="1338" spans="10:20" x14ac:dyDescent="0.35">
      <c r="J1338">
        <v>2014</v>
      </c>
      <c r="K1338" t="s">
        <v>7</v>
      </c>
      <c r="L1338" t="s">
        <v>159</v>
      </c>
      <c r="M1338" t="s">
        <v>16287</v>
      </c>
      <c r="O1338" t="s">
        <v>16259</v>
      </c>
      <c r="P1338" t="s">
        <v>1165</v>
      </c>
      <c r="Q1338">
        <v>48</v>
      </c>
      <c r="R1338">
        <v>1.1399999999999999</v>
      </c>
      <c r="S1338">
        <v>1.25</v>
      </c>
      <c r="T1338">
        <v>1.5105740181268882E-3</v>
      </c>
    </row>
    <row r="1339" spans="10:20" x14ac:dyDescent="0.35">
      <c r="J1339">
        <v>2014</v>
      </c>
      <c r="K1339" t="s">
        <v>7</v>
      </c>
      <c r="L1339" t="s">
        <v>159</v>
      </c>
      <c r="M1339" t="s">
        <v>16287</v>
      </c>
      <c r="O1339" t="s">
        <v>16262</v>
      </c>
      <c r="P1339" t="s">
        <v>1166</v>
      </c>
      <c r="Q1339">
        <v>72</v>
      </c>
      <c r="R1339">
        <v>1.1100000000000001</v>
      </c>
      <c r="S1339">
        <v>1.25</v>
      </c>
      <c r="T1339">
        <v>1.1198208286674132E-3</v>
      </c>
    </row>
    <row r="1340" spans="10:20" x14ac:dyDescent="0.35">
      <c r="J1340">
        <v>2014</v>
      </c>
      <c r="K1340" t="s">
        <v>7</v>
      </c>
      <c r="L1340" t="s">
        <v>159</v>
      </c>
      <c r="M1340" t="s">
        <v>16287</v>
      </c>
      <c r="O1340" t="s">
        <v>16265</v>
      </c>
      <c r="P1340" t="s">
        <v>1167</v>
      </c>
      <c r="Q1340">
        <v>60</v>
      </c>
      <c r="R1340">
        <v>1.19</v>
      </c>
      <c r="S1340">
        <v>1.25</v>
      </c>
      <c r="T1340">
        <v>1.3888888888888889E-3</v>
      </c>
    </row>
    <row r="1341" spans="10:20" x14ac:dyDescent="0.35">
      <c r="J1341">
        <v>2014</v>
      </c>
      <c r="K1341" t="s">
        <v>7</v>
      </c>
      <c r="L1341" t="s">
        <v>159</v>
      </c>
      <c r="M1341" t="s">
        <v>16287</v>
      </c>
      <c r="O1341" t="s">
        <v>16268</v>
      </c>
      <c r="P1341" t="s">
        <v>1168</v>
      </c>
      <c r="Q1341">
        <v>72</v>
      </c>
      <c r="R1341">
        <v>1.17</v>
      </c>
      <c r="S1341">
        <v>1.25</v>
      </c>
      <c r="T1341">
        <v>1.2626262626262627E-3</v>
      </c>
    </row>
    <row r="1342" spans="10:20" x14ac:dyDescent="0.35">
      <c r="J1342">
        <v>2014</v>
      </c>
      <c r="K1342" t="s">
        <v>7</v>
      </c>
      <c r="L1342" t="s">
        <v>159</v>
      </c>
      <c r="M1342" t="s">
        <v>16287</v>
      </c>
      <c r="O1342" t="s">
        <v>16271</v>
      </c>
      <c r="P1342" t="s">
        <v>1169</v>
      </c>
      <c r="Q1342">
        <v>72</v>
      </c>
      <c r="R1342">
        <v>1.01</v>
      </c>
      <c r="S1342">
        <v>1.33</v>
      </c>
      <c r="T1342">
        <v>1.7006802721088435E-3</v>
      </c>
    </row>
    <row r="1343" spans="10:20" x14ac:dyDescent="0.35">
      <c r="J1343">
        <v>2014</v>
      </c>
      <c r="K1343" t="s">
        <v>7</v>
      </c>
      <c r="L1343" t="s">
        <v>159</v>
      </c>
      <c r="M1343" t="s">
        <v>16287</v>
      </c>
      <c r="O1343" t="s">
        <v>16274</v>
      </c>
      <c r="P1343" t="s">
        <v>1170</v>
      </c>
      <c r="Q1343">
        <v>60</v>
      </c>
      <c r="R1343">
        <v>1</v>
      </c>
      <c r="S1343">
        <v>1.23</v>
      </c>
      <c r="T1343">
        <v>1.4792899408284023E-3</v>
      </c>
    </row>
    <row r="1344" spans="10:20" x14ac:dyDescent="0.35">
      <c r="J1344">
        <v>2014</v>
      </c>
      <c r="K1344" t="s">
        <v>7</v>
      </c>
      <c r="L1344" t="s">
        <v>159</v>
      </c>
      <c r="M1344" t="s">
        <v>16287</v>
      </c>
      <c r="O1344" t="s">
        <v>16277</v>
      </c>
      <c r="P1344" t="s">
        <v>1171</v>
      </c>
      <c r="Q1344">
        <v>72</v>
      </c>
      <c r="R1344">
        <v>1.07</v>
      </c>
      <c r="S1344">
        <v>1.34</v>
      </c>
      <c r="T1344">
        <v>1.6447368421052631E-3</v>
      </c>
    </row>
    <row r="1345" spans="10:20" x14ac:dyDescent="0.35">
      <c r="J1345">
        <v>2014</v>
      </c>
      <c r="K1345" t="s">
        <v>7</v>
      </c>
      <c r="L1345" t="s">
        <v>159</v>
      </c>
      <c r="M1345" t="s">
        <v>16287</v>
      </c>
      <c r="O1345" t="s">
        <v>16280</v>
      </c>
      <c r="P1345" t="s">
        <v>1172</v>
      </c>
      <c r="Q1345">
        <v>60</v>
      </c>
      <c r="R1345">
        <v>1.17</v>
      </c>
      <c r="S1345">
        <v>1.33</v>
      </c>
      <c r="T1345">
        <v>1.3106159895150721E-3</v>
      </c>
    </row>
    <row r="1346" spans="10:20" x14ac:dyDescent="0.35">
      <c r="J1346">
        <v>2014</v>
      </c>
      <c r="K1346" t="s">
        <v>7</v>
      </c>
      <c r="L1346" t="s">
        <v>159</v>
      </c>
      <c r="M1346" t="s">
        <v>16287</v>
      </c>
      <c r="O1346" t="s">
        <v>16283</v>
      </c>
      <c r="P1346" t="s">
        <v>1173</v>
      </c>
      <c r="Q1346">
        <v>48</v>
      </c>
      <c r="R1346">
        <v>1.2</v>
      </c>
      <c r="S1346">
        <v>1.36</v>
      </c>
      <c r="T1346">
        <v>1.2610340479192938E-3</v>
      </c>
    </row>
    <row r="1347" spans="10:20" x14ac:dyDescent="0.35">
      <c r="J1347">
        <v>2014</v>
      </c>
      <c r="K1347" t="s">
        <v>7</v>
      </c>
      <c r="L1347" t="s">
        <v>159</v>
      </c>
      <c r="M1347" t="s">
        <v>16287</v>
      </c>
      <c r="O1347" t="s">
        <v>16286</v>
      </c>
      <c r="P1347" t="s">
        <v>1174</v>
      </c>
      <c r="Q1347">
        <v>72</v>
      </c>
      <c r="R1347">
        <v>1.04</v>
      </c>
      <c r="S1347">
        <v>1.27</v>
      </c>
      <c r="T1347">
        <v>1.2722646310432571E-3</v>
      </c>
    </row>
    <row r="1348" spans="10:20" x14ac:dyDescent="0.35">
      <c r="J1348">
        <v>2014</v>
      </c>
      <c r="K1348" t="s">
        <v>7</v>
      </c>
      <c r="L1348" t="s">
        <v>159</v>
      </c>
      <c r="M1348" t="s">
        <v>16287</v>
      </c>
      <c r="O1348" t="s">
        <v>16289</v>
      </c>
      <c r="P1348" t="s">
        <v>1175</v>
      </c>
      <c r="Q1348">
        <v>60</v>
      </c>
      <c r="R1348">
        <v>1.18</v>
      </c>
      <c r="S1348">
        <v>1.31</v>
      </c>
      <c r="T1348">
        <v>1.5384615384615385E-3</v>
      </c>
    </row>
    <row r="1349" spans="10:20" x14ac:dyDescent="0.35">
      <c r="J1349">
        <v>2014</v>
      </c>
      <c r="K1349" t="s">
        <v>7</v>
      </c>
      <c r="L1349" t="s">
        <v>159</v>
      </c>
      <c r="M1349" t="s">
        <v>16287</v>
      </c>
      <c r="O1349" t="s">
        <v>16292</v>
      </c>
      <c r="P1349" t="s">
        <v>1176</v>
      </c>
      <c r="Q1349">
        <v>48</v>
      </c>
      <c r="R1349">
        <v>1.1200000000000001</v>
      </c>
      <c r="S1349">
        <v>1.31</v>
      </c>
      <c r="T1349">
        <v>1.2706480304955528E-3</v>
      </c>
    </row>
    <row r="1350" spans="10:20" x14ac:dyDescent="0.35">
      <c r="J1350">
        <v>2014</v>
      </c>
      <c r="K1350" t="s">
        <v>7</v>
      </c>
      <c r="L1350" t="s">
        <v>159</v>
      </c>
      <c r="M1350" t="s">
        <v>16287</v>
      </c>
      <c r="O1350" t="s">
        <v>16295</v>
      </c>
      <c r="P1350" t="s">
        <v>1177</v>
      </c>
      <c r="Q1350">
        <v>48</v>
      </c>
      <c r="R1350">
        <v>1.1100000000000001</v>
      </c>
      <c r="S1350">
        <v>1.26</v>
      </c>
      <c r="T1350">
        <v>1.0695187165775401E-3</v>
      </c>
    </row>
    <row r="1351" spans="10:20" x14ac:dyDescent="0.35">
      <c r="J1351">
        <v>2014</v>
      </c>
      <c r="K1351" t="s">
        <v>7</v>
      </c>
      <c r="L1351" t="s">
        <v>159</v>
      </c>
      <c r="M1351" t="s">
        <v>16287</v>
      </c>
      <c r="O1351" t="s">
        <v>16298</v>
      </c>
      <c r="P1351" t="s">
        <v>1178</v>
      </c>
      <c r="Q1351">
        <v>60</v>
      </c>
      <c r="R1351">
        <v>1.02</v>
      </c>
      <c r="S1351">
        <v>1.25</v>
      </c>
      <c r="T1351">
        <v>1.1862396204033216E-3</v>
      </c>
    </row>
    <row r="1352" spans="10:20" x14ac:dyDescent="0.35">
      <c r="J1352">
        <v>2014</v>
      </c>
      <c r="K1352" t="s">
        <v>7</v>
      </c>
      <c r="L1352" t="s">
        <v>159</v>
      </c>
      <c r="M1352" t="s">
        <v>16287</v>
      </c>
      <c r="O1352" t="s">
        <v>16301</v>
      </c>
      <c r="P1352" t="s">
        <v>1179</v>
      </c>
      <c r="Q1352">
        <v>72</v>
      </c>
      <c r="R1352">
        <v>1.1599999999999999</v>
      </c>
      <c r="S1352">
        <v>1.2</v>
      </c>
      <c r="T1352">
        <v>1.6103059581320451E-3</v>
      </c>
    </row>
    <row r="1353" spans="10:20" x14ac:dyDescent="0.35">
      <c r="J1353">
        <v>2014</v>
      </c>
      <c r="K1353" t="s">
        <v>7</v>
      </c>
      <c r="L1353" t="s">
        <v>159</v>
      </c>
      <c r="M1353" t="s">
        <v>16287</v>
      </c>
      <c r="O1353" t="s">
        <v>16304</v>
      </c>
      <c r="P1353" t="s">
        <v>1180</v>
      </c>
      <c r="Q1353">
        <v>60</v>
      </c>
      <c r="R1353">
        <v>1.18</v>
      </c>
      <c r="S1353">
        <v>1.35</v>
      </c>
      <c r="T1353">
        <v>1.8315018315018315E-3</v>
      </c>
    </row>
    <row r="1354" spans="10:20" x14ac:dyDescent="0.35">
      <c r="J1354">
        <v>2014</v>
      </c>
      <c r="K1354" t="s">
        <v>7</v>
      </c>
      <c r="L1354" t="s">
        <v>159</v>
      </c>
      <c r="M1354" t="s">
        <v>16287</v>
      </c>
      <c r="O1354" t="s">
        <v>16307</v>
      </c>
      <c r="P1354" t="s">
        <v>1181</v>
      </c>
      <c r="Q1354">
        <v>60</v>
      </c>
      <c r="R1354">
        <v>1.1000000000000001</v>
      </c>
      <c r="S1354">
        <v>1.24</v>
      </c>
      <c r="T1354">
        <v>1.3123359580052493E-3</v>
      </c>
    </row>
    <row r="1355" spans="10:20" x14ac:dyDescent="0.35">
      <c r="J1355">
        <v>2014</v>
      </c>
      <c r="K1355" t="s">
        <v>7</v>
      </c>
      <c r="L1355" t="s">
        <v>159</v>
      </c>
      <c r="M1355" t="s">
        <v>16287</v>
      </c>
      <c r="O1355" t="s">
        <v>16310</v>
      </c>
      <c r="P1355" t="s">
        <v>1182</v>
      </c>
      <c r="Q1355">
        <v>72</v>
      </c>
      <c r="R1355">
        <v>1.1599999999999999</v>
      </c>
      <c r="S1355">
        <v>1.22</v>
      </c>
      <c r="T1355">
        <v>1.6863406408094434E-3</v>
      </c>
    </row>
    <row r="1356" spans="10:20" x14ac:dyDescent="0.35">
      <c r="J1356">
        <v>2014</v>
      </c>
      <c r="K1356" t="s">
        <v>7</v>
      </c>
      <c r="L1356" t="s">
        <v>159</v>
      </c>
      <c r="M1356" t="s">
        <v>16287</v>
      </c>
      <c r="O1356" t="s">
        <v>16313</v>
      </c>
      <c r="P1356" t="s">
        <v>1183</v>
      </c>
      <c r="Q1356">
        <v>48</v>
      </c>
      <c r="R1356">
        <v>1.1299999999999999</v>
      </c>
      <c r="S1356">
        <v>1.34</v>
      </c>
      <c r="T1356">
        <v>1.1534025374855825E-3</v>
      </c>
    </row>
    <row r="1357" spans="10:20" x14ac:dyDescent="0.35">
      <c r="J1357">
        <v>2014</v>
      </c>
      <c r="K1357" t="s">
        <v>7</v>
      </c>
      <c r="L1357" t="s">
        <v>159</v>
      </c>
      <c r="M1357" t="s">
        <v>16287</v>
      </c>
      <c r="O1357" t="s">
        <v>16316</v>
      </c>
      <c r="P1357" t="s">
        <v>1184</v>
      </c>
      <c r="Q1357">
        <v>60</v>
      </c>
      <c r="R1357">
        <v>1.1000000000000001</v>
      </c>
      <c r="S1357">
        <v>1.26</v>
      </c>
      <c r="T1357">
        <v>1.4903129657228018E-3</v>
      </c>
    </row>
    <row r="1358" spans="10:20" x14ac:dyDescent="0.35">
      <c r="J1358">
        <v>2014</v>
      </c>
      <c r="K1358" t="s">
        <v>7</v>
      </c>
      <c r="L1358" t="s">
        <v>159</v>
      </c>
      <c r="M1358" t="s">
        <v>16287</v>
      </c>
      <c r="O1358" t="s">
        <v>16319</v>
      </c>
      <c r="P1358" t="s">
        <v>1185</v>
      </c>
      <c r="Q1358">
        <v>60</v>
      </c>
      <c r="R1358">
        <v>1.1000000000000001</v>
      </c>
      <c r="S1358">
        <v>1.27</v>
      </c>
      <c r="T1358">
        <v>1.4662756598240469E-3</v>
      </c>
    </row>
    <row r="1359" spans="10:20" x14ac:dyDescent="0.35">
      <c r="J1359">
        <v>2014</v>
      </c>
      <c r="K1359" t="s">
        <v>7</v>
      </c>
      <c r="L1359" t="s">
        <v>159</v>
      </c>
      <c r="M1359" t="s">
        <v>16287</v>
      </c>
      <c r="O1359" t="s">
        <v>16322</v>
      </c>
      <c r="P1359" t="s">
        <v>1186</v>
      </c>
      <c r="Q1359">
        <v>72</v>
      </c>
      <c r="R1359">
        <v>1.17</v>
      </c>
      <c r="S1359">
        <v>1.36</v>
      </c>
      <c r="T1359">
        <v>1.2531328320802004E-3</v>
      </c>
    </row>
    <row r="1360" spans="10:20" x14ac:dyDescent="0.35">
      <c r="J1360">
        <v>2014</v>
      </c>
      <c r="K1360" t="s">
        <v>7</v>
      </c>
      <c r="L1360" t="s">
        <v>159</v>
      </c>
      <c r="M1360" t="s">
        <v>16287</v>
      </c>
      <c r="O1360" t="s">
        <v>16325</v>
      </c>
      <c r="P1360" t="s">
        <v>1187</v>
      </c>
      <c r="Q1360">
        <v>72</v>
      </c>
      <c r="R1360">
        <v>1.02</v>
      </c>
      <c r="S1360">
        <v>1.29</v>
      </c>
      <c r="T1360">
        <v>1.0729613733905579E-3</v>
      </c>
    </row>
    <row r="1361" spans="10:20" x14ac:dyDescent="0.35">
      <c r="J1361">
        <v>2014</v>
      </c>
      <c r="K1361" t="s">
        <v>7</v>
      </c>
      <c r="L1361" t="s">
        <v>159</v>
      </c>
      <c r="M1361" t="s">
        <v>16287</v>
      </c>
      <c r="O1361" t="s">
        <v>16328</v>
      </c>
      <c r="P1361" t="s">
        <v>1188</v>
      </c>
      <c r="Q1361">
        <v>72</v>
      </c>
      <c r="R1361">
        <v>1.1299999999999999</v>
      </c>
      <c r="S1361">
        <v>1.37</v>
      </c>
      <c r="T1361">
        <v>1.3227513227513227E-3</v>
      </c>
    </row>
    <row r="1362" spans="10:20" x14ac:dyDescent="0.35">
      <c r="J1362">
        <v>2014</v>
      </c>
      <c r="K1362" t="s">
        <v>7</v>
      </c>
      <c r="L1362" t="s">
        <v>159</v>
      </c>
      <c r="M1362" t="s">
        <v>16287</v>
      </c>
      <c r="O1362" t="s">
        <v>16331</v>
      </c>
      <c r="P1362" t="s">
        <v>1189</v>
      </c>
      <c r="Q1362">
        <v>48</v>
      </c>
      <c r="R1362">
        <v>1.06</v>
      </c>
      <c r="S1362">
        <v>1.25</v>
      </c>
      <c r="T1362">
        <v>1.176470588235294E-3</v>
      </c>
    </row>
    <row r="1363" spans="10:20" x14ac:dyDescent="0.35">
      <c r="J1363">
        <v>2014</v>
      </c>
      <c r="K1363" t="s">
        <v>7</v>
      </c>
      <c r="L1363" t="s">
        <v>159</v>
      </c>
      <c r="M1363" t="s">
        <v>16287</v>
      </c>
      <c r="O1363" t="s">
        <v>16334</v>
      </c>
      <c r="P1363" t="s">
        <v>1190</v>
      </c>
      <c r="Q1363">
        <v>48</v>
      </c>
      <c r="R1363">
        <v>1.04</v>
      </c>
      <c r="S1363">
        <v>1.23</v>
      </c>
      <c r="T1363">
        <v>1.0224948875255625E-3</v>
      </c>
    </row>
    <row r="1364" spans="10:20" x14ac:dyDescent="0.35">
      <c r="J1364">
        <v>2014</v>
      </c>
      <c r="K1364" t="s">
        <v>7</v>
      </c>
      <c r="L1364" t="s">
        <v>159</v>
      </c>
      <c r="M1364" t="s">
        <v>16287</v>
      </c>
      <c r="O1364" t="s">
        <v>16337</v>
      </c>
      <c r="P1364" t="s">
        <v>1191</v>
      </c>
      <c r="Q1364">
        <v>60</v>
      </c>
      <c r="R1364">
        <v>1.19</v>
      </c>
      <c r="S1364">
        <v>1.35</v>
      </c>
      <c r="T1364">
        <v>1.3568521031207597E-3</v>
      </c>
    </row>
    <row r="1365" spans="10:20" x14ac:dyDescent="0.35">
      <c r="J1365">
        <v>2014</v>
      </c>
      <c r="K1365" t="s">
        <v>7</v>
      </c>
      <c r="L1365" t="s">
        <v>159</v>
      </c>
      <c r="M1365" t="s">
        <v>16287</v>
      </c>
      <c r="O1365" t="s">
        <v>16199</v>
      </c>
      <c r="P1365" t="s">
        <v>1192</v>
      </c>
      <c r="Q1365">
        <v>72</v>
      </c>
      <c r="R1365">
        <v>1.03</v>
      </c>
      <c r="S1365">
        <v>1.2</v>
      </c>
      <c r="T1365">
        <v>1.0940919037199124E-3</v>
      </c>
    </row>
    <row r="1366" spans="10:20" x14ac:dyDescent="0.35">
      <c r="J1366">
        <v>2014</v>
      </c>
      <c r="K1366" t="s">
        <v>7</v>
      </c>
      <c r="L1366" t="s">
        <v>159</v>
      </c>
      <c r="M1366" t="s">
        <v>16287</v>
      </c>
      <c r="O1366" t="s">
        <v>16202</v>
      </c>
      <c r="P1366" t="s">
        <v>1193</v>
      </c>
      <c r="Q1366">
        <v>72</v>
      </c>
      <c r="R1366">
        <v>1.18</v>
      </c>
      <c r="S1366">
        <v>1.22</v>
      </c>
      <c r="T1366">
        <v>1.2254901960784314E-3</v>
      </c>
    </row>
    <row r="1367" spans="10:20" x14ac:dyDescent="0.35">
      <c r="J1367">
        <v>2014</v>
      </c>
      <c r="K1367" t="s">
        <v>7</v>
      </c>
      <c r="L1367" t="s">
        <v>159</v>
      </c>
      <c r="M1367" t="s">
        <v>16287</v>
      </c>
      <c r="O1367" t="s">
        <v>16205</v>
      </c>
      <c r="P1367" t="s">
        <v>1194</v>
      </c>
      <c r="Q1367">
        <v>60</v>
      </c>
      <c r="R1367">
        <v>1.17</v>
      </c>
      <c r="S1367">
        <v>1.35</v>
      </c>
      <c r="T1367">
        <v>1.0559662090813093E-3</v>
      </c>
    </row>
    <row r="1368" spans="10:20" x14ac:dyDescent="0.35">
      <c r="J1368">
        <v>2014</v>
      </c>
      <c r="K1368" t="s">
        <v>7</v>
      </c>
      <c r="L1368" t="s">
        <v>159</v>
      </c>
      <c r="M1368" t="s">
        <v>16287</v>
      </c>
      <c r="O1368" t="s">
        <v>16208</v>
      </c>
      <c r="P1368" t="s">
        <v>1195</v>
      </c>
      <c r="Q1368">
        <v>48</v>
      </c>
      <c r="R1368">
        <v>1.17</v>
      </c>
      <c r="S1368">
        <v>1.37</v>
      </c>
      <c r="T1368">
        <v>1.0277492291880781E-3</v>
      </c>
    </row>
    <row r="1369" spans="10:20" x14ac:dyDescent="0.35">
      <c r="J1369">
        <v>2014</v>
      </c>
      <c r="K1369" t="s">
        <v>7</v>
      </c>
      <c r="L1369" t="s">
        <v>159</v>
      </c>
      <c r="M1369" t="s">
        <v>16287</v>
      </c>
      <c r="O1369" t="s">
        <v>16211</v>
      </c>
      <c r="P1369" t="s">
        <v>1196</v>
      </c>
      <c r="Q1369">
        <v>72</v>
      </c>
      <c r="R1369">
        <v>1.0900000000000001</v>
      </c>
      <c r="S1369">
        <v>1.2</v>
      </c>
      <c r="T1369">
        <v>1.2121212121212121E-3</v>
      </c>
    </row>
    <row r="1370" spans="10:20" x14ac:dyDescent="0.35">
      <c r="J1370">
        <v>2014</v>
      </c>
      <c r="K1370" t="s">
        <v>7</v>
      </c>
      <c r="L1370" t="s">
        <v>159</v>
      </c>
      <c r="M1370" t="s">
        <v>16287</v>
      </c>
      <c r="O1370" t="s">
        <v>16214</v>
      </c>
      <c r="P1370" t="s">
        <v>1197</v>
      </c>
      <c r="Q1370">
        <v>60</v>
      </c>
      <c r="R1370">
        <v>1.0900000000000001</v>
      </c>
      <c r="S1370">
        <v>1.4</v>
      </c>
      <c r="T1370">
        <v>1.3927576601671309E-3</v>
      </c>
    </row>
    <row r="1371" spans="10:20" x14ac:dyDescent="0.35">
      <c r="J1371">
        <v>2014</v>
      </c>
      <c r="K1371" t="s">
        <v>7</v>
      </c>
      <c r="L1371" t="s">
        <v>159</v>
      </c>
      <c r="M1371" t="s">
        <v>16287</v>
      </c>
      <c r="O1371" t="s">
        <v>16217</v>
      </c>
      <c r="P1371" t="s">
        <v>1198</v>
      </c>
      <c r="Q1371">
        <v>60</v>
      </c>
      <c r="R1371">
        <v>1.18</v>
      </c>
      <c r="S1371">
        <v>1.25</v>
      </c>
      <c r="T1371">
        <v>1.2987012987012987E-3</v>
      </c>
    </row>
    <row r="1372" spans="10:20" x14ac:dyDescent="0.35">
      <c r="J1372">
        <v>2014</v>
      </c>
      <c r="K1372" t="s">
        <v>7</v>
      </c>
      <c r="L1372" t="s">
        <v>159</v>
      </c>
      <c r="M1372" t="s">
        <v>16287</v>
      </c>
      <c r="O1372" t="s">
        <v>16220</v>
      </c>
      <c r="P1372" t="s">
        <v>1199</v>
      </c>
      <c r="Q1372">
        <v>48</v>
      </c>
      <c r="R1372">
        <v>1.1299999999999999</v>
      </c>
      <c r="S1372">
        <v>1.27</v>
      </c>
      <c r="T1372">
        <v>1.3192612137203166E-3</v>
      </c>
    </row>
    <row r="1373" spans="10:20" x14ac:dyDescent="0.35">
      <c r="J1373">
        <v>2014</v>
      </c>
      <c r="K1373" t="s">
        <v>7</v>
      </c>
      <c r="L1373" t="s">
        <v>159</v>
      </c>
      <c r="M1373" t="s">
        <v>16287</v>
      </c>
      <c r="O1373" t="s">
        <v>16223</v>
      </c>
      <c r="P1373" t="s">
        <v>1200</v>
      </c>
      <c r="Q1373">
        <v>72</v>
      </c>
      <c r="R1373">
        <v>1.02</v>
      </c>
      <c r="S1373">
        <v>1.28</v>
      </c>
      <c r="T1373">
        <v>1.5197568389057751E-3</v>
      </c>
    </row>
    <row r="1374" spans="10:20" x14ac:dyDescent="0.35">
      <c r="J1374">
        <v>2014</v>
      </c>
      <c r="K1374" t="s">
        <v>7</v>
      </c>
      <c r="L1374" t="s">
        <v>159</v>
      </c>
      <c r="M1374" t="s">
        <v>16287</v>
      </c>
      <c r="O1374" t="s">
        <v>16226</v>
      </c>
      <c r="P1374" t="s">
        <v>1201</v>
      </c>
      <c r="Q1374">
        <v>48</v>
      </c>
      <c r="R1374">
        <v>1.1299999999999999</v>
      </c>
      <c r="S1374">
        <v>1.23</v>
      </c>
      <c r="T1374">
        <v>1.1961722488038277E-3</v>
      </c>
    </row>
    <row r="1375" spans="10:20" x14ac:dyDescent="0.35">
      <c r="J1375">
        <v>2014</v>
      </c>
      <c r="K1375" t="s">
        <v>7</v>
      </c>
      <c r="L1375" t="s">
        <v>159</v>
      </c>
      <c r="M1375" t="s">
        <v>16287</v>
      </c>
      <c r="O1375" t="s">
        <v>16229</v>
      </c>
      <c r="P1375" t="s">
        <v>1202</v>
      </c>
      <c r="Q1375">
        <v>48</v>
      </c>
      <c r="R1375">
        <v>1.04</v>
      </c>
      <c r="S1375">
        <v>1.23</v>
      </c>
      <c r="T1375">
        <v>1.4619883040935672E-3</v>
      </c>
    </row>
    <row r="1376" spans="10:20" x14ac:dyDescent="0.35">
      <c r="J1376">
        <v>2014</v>
      </c>
      <c r="K1376" t="s">
        <v>7</v>
      </c>
      <c r="L1376" t="s">
        <v>159</v>
      </c>
      <c r="M1376" t="s">
        <v>16287</v>
      </c>
      <c r="O1376" t="s">
        <v>16232</v>
      </c>
      <c r="P1376" t="s">
        <v>1203</v>
      </c>
      <c r="Q1376">
        <v>60</v>
      </c>
      <c r="R1376">
        <v>1.17</v>
      </c>
      <c r="S1376">
        <v>1.2</v>
      </c>
      <c r="T1376">
        <v>1.5337423312883436E-3</v>
      </c>
    </row>
    <row r="1377" spans="10:20" x14ac:dyDescent="0.35">
      <c r="J1377">
        <v>2014</v>
      </c>
      <c r="K1377" t="s">
        <v>7</v>
      </c>
      <c r="L1377" t="s">
        <v>159</v>
      </c>
      <c r="M1377" t="s">
        <v>16287</v>
      </c>
      <c r="O1377" t="s">
        <v>16235</v>
      </c>
      <c r="P1377" t="s">
        <v>1204</v>
      </c>
      <c r="Q1377">
        <v>48</v>
      </c>
      <c r="R1377">
        <v>1.1200000000000001</v>
      </c>
      <c r="S1377">
        <v>1.25</v>
      </c>
      <c r="T1377">
        <v>1.7152658662092624E-3</v>
      </c>
    </row>
    <row r="1378" spans="10:20" x14ac:dyDescent="0.35">
      <c r="J1378">
        <v>2014</v>
      </c>
      <c r="K1378" t="s">
        <v>7</v>
      </c>
      <c r="L1378" t="s">
        <v>159</v>
      </c>
      <c r="M1378" t="s">
        <v>16287</v>
      </c>
      <c r="O1378" t="s">
        <v>16238</v>
      </c>
      <c r="P1378" t="s">
        <v>1205</v>
      </c>
      <c r="Q1378">
        <v>48</v>
      </c>
      <c r="R1378">
        <v>1.0900000000000001</v>
      </c>
      <c r="S1378">
        <v>1.27</v>
      </c>
      <c r="T1378">
        <v>1.076426264800861E-3</v>
      </c>
    </row>
    <row r="1379" spans="10:20" x14ac:dyDescent="0.35">
      <c r="J1379">
        <v>2014</v>
      </c>
      <c r="K1379" t="s">
        <v>7</v>
      </c>
      <c r="L1379" t="s">
        <v>159</v>
      </c>
      <c r="M1379" t="s">
        <v>16287</v>
      </c>
      <c r="O1379" t="s">
        <v>16241</v>
      </c>
      <c r="P1379" t="s">
        <v>1206</v>
      </c>
      <c r="Q1379">
        <v>72</v>
      </c>
      <c r="R1379">
        <v>1.03</v>
      </c>
      <c r="S1379">
        <v>1.36</v>
      </c>
      <c r="T1379">
        <v>1.5408320493066256E-3</v>
      </c>
    </row>
    <row r="1380" spans="10:20" x14ac:dyDescent="0.35">
      <c r="J1380">
        <v>2014</v>
      </c>
      <c r="K1380" t="s">
        <v>7</v>
      </c>
      <c r="L1380" t="s">
        <v>159</v>
      </c>
      <c r="M1380" t="s">
        <v>16287</v>
      </c>
      <c r="O1380" t="s">
        <v>16244</v>
      </c>
      <c r="P1380" t="s">
        <v>1207</v>
      </c>
      <c r="Q1380">
        <v>48</v>
      </c>
      <c r="R1380">
        <v>1.0900000000000001</v>
      </c>
      <c r="S1380">
        <v>1.31</v>
      </c>
      <c r="T1380">
        <v>1.2626262626262627E-3</v>
      </c>
    </row>
    <row r="1381" spans="10:20" x14ac:dyDescent="0.35">
      <c r="J1381">
        <v>2014</v>
      </c>
      <c r="K1381" t="s">
        <v>7</v>
      </c>
      <c r="L1381" t="s">
        <v>159</v>
      </c>
      <c r="M1381" t="s">
        <v>16287</v>
      </c>
      <c r="O1381" t="s">
        <v>16247</v>
      </c>
      <c r="P1381" t="s">
        <v>1208</v>
      </c>
      <c r="Q1381">
        <v>48</v>
      </c>
      <c r="R1381">
        <v>1.01</v>
      </c>
      <c r="S1381">
        <v>1.28</v>
      </c>
      <c r="T1381">
        <v>1.4903129657228018E-3</v>
      </c>
    </row>
    <row r="1382" spans="10:20" x14ac:dyDescent="0.35">
      <c r="J1382">
        <v>2014</v>
      </c>
      <c r="K1382" t="s">
        <v>7</v>
      </c>
      <c r="L1382" t="s">
        <v>159</v>
      </c>
      <c r="M1382" t="s">
        <v>16287</v>
      </c>
      <c r="O1382" t="s">
        <v>16250</v>
      </c>
      <c r="P1382" t="s">
        <v>1209</v>
      </c>
      <c r="Q1382">
        <v>60</v>
      </c>
      <c r="R1382">
        <v>1.07</v>
      </c>
      <c r="S1382">
        <v>1.26</v>
      </c>
      <c r="T1382">
        <v>1.7301038062283738E-3</v>
      </c>
    </row>
    <row r="1383" spans="10:20" x14ac:dyDescent="0.35">
      <c r="J1383">
        <v>2014</v>
      </c>
      <c r="K1383" t="s">
        <v>7</v>
      </c>
      <c r="L1383" t="s">
        <v>159</v>
      </c>
      <c r="M1383" t="s">
        <v>16287</v>
      </c>
      <c r="O1383" t="s">
        <v>16253</v>
      </c>
      <c r="P1383" t="s">
        <v>1210</v>
      </c>
      <c r="Q1383">
        <v>72</v>
      </c>
      <c r="R1383">
        <v>1.01</v>
      </c>
      <c r="S1383">
        <v>1.36</v>
      </c>
      <c r="T1383">
        <v>1.4684287812041115E-3</v>
      </c>
    </row>
    <row r="1384" spans="10:20" x14ac:dyDescent="0.35">
      <c r="J1384">
        <v>2014</v>
      </c>
      <c r="K1384" t="s">
        <v>7</v>
      </c>
      <c r="L1384" t="s">
        <v>159</v>
      </c>
      <c r="M1384" t="s">
        <v>16287</v>
      </c>
      <c r="O1384" t="s">
        <v>16256</v>
      </c>
      <c r="P1384" t="s">
        <v>1211</v>
      </c>
      <c r="Q1384">
        <v>72</v>
      </c>
      <c r="R1384">
        <v>1.1299999999999999</v>
      </c>
      <c r="S1384">
        <v>1.23</v>
      </c>
      <c r="T1384">
        <v>1.0582010582010583E-3</v>
      </c>
    </row>
    <row r="1385" spans="10:20" x14ac:dyDescent="0.35">
      <c r="J1385">
        <v>2014</v>
      </c>
      <c r="K1385" t="s">
        <v>7</v>
      </c>
      <c r="L1385" t="s">
        <v>159</v>
      </c>
      <c r="M1385" t="s">
        <v>16287</v>
      </c>
      <c r="O1385" t="s">
        <v>16259</v>
      </c>
      <c r="P1385" t="s">
        <v>1212</v>
      </c>
      <c r="Q1385">
        <v>60</v>
      </c>
      <c r="R1385">
        <v>1</v>
      </c>
      <c r="S1385">
        <v>1.23</v>
      </c>
      <c r="T1385">
        <v>1.0989010989010989E-3</v>
      </c>
    </row>
    <row r="1386" spans="10:20" x14ac:dyDescent="0.35">
      <c r="J1386">
        <v>2014</v>
      </c>
      <c r="K1386" t="s">
        <v>7</v>
      </c>
      <c r="L1386" t="s">
        <v>159</v>
      </c>
      <c r="M1386" t="s">
        <v>16287</v>
      </c>
      <c r="O1386" t="s">
        <v>16262</v>
      </c>
      <c r="P1386" t="s">
        <v>1213</v>
      </c>
      <c r="Q1386">
        <v>60</v>
      </c>
      <c r="R1386">
        <v>1.19</v>
      </c>
      <c r="S1386">
        <v>1.34</v>
      </c>
      <c r="T1386">
        <v>1.3531799729364006E-3</v>
      </c>
    </row>
    <row r="1387" spans="10:20" x14ac:dyDescent="0.35">
      <c r="J1387">
        <v>2014</v>
      </c>
      <c r="K1387" t="s">
        <v>7</v>
      </c>
      <c r="L1387" t="s">
        <v>159</v>
      </c>
      <c r="M1387" t="s">
        <v>16287</v>
      </c>
      <c r="O1387" t="s">
        <v>16265</v>
      </c>
      <c r="P1387" t="s">
        <v>1214</v>
      </c>
      <c r="Q1387">
        <v>48</v>
      </c>
      <c r="R1387">
        <v>1.07</v>
      </c>
      <c r="S1387">
        <v>1.26</v>
      </c>
      <c r="T1387">
        <v>1.0695187165775401E-3</v>
      </c>
    </row>
    <row r="1388" spans="10:20" x14ac:dyDescent="0.35">
      <c r="J1388">
        <v>2014</v>
      </c>
      <c r="K1388" t="s">
        <v>7</v>
      </c>
      <c r="L1388" t="s">
        <v>159</v>
      </c>
      <c r="M1388" t="s">
        <v>16287</v>
      </c>
      <c r="O1388" t="s">
        <v>16268</v>
      </c>
      <c r="P1388" t="s">
        <v>1215</v>
      </c>
      <c r="Q1388">
        <v>48</v>
      </c>
      <c r="R1388">
        <v>1.01</v>
      </c>
      <c r="S1388">
        <v>1.35</v>
      </c>
      <c r="T1388">
        <v>1.1587485515643105E-3</v>
      </c>
    </row>
    <row r="1389" spans="10:20" x14ac:dyDescent="0.35">
      <c r="J1389">
        <v>2014</v>
      </c>
      <c r="K1389" t="s">
        <v>7</v>
      </c>
      <c r="L1389" t="s">
        <v>159</v>
      </c>
      <c r="M1389" t="s">
        <v>16287</v>
      </c>
      <c r="O1389" t="s">
        <v>16271</v>
      </c>
      <c r="P1389" t="s">
        <v>1216</v>
      </c>
      <c r="Q1389">
        <v>48</v>
      </c>
      <c r="R1389">
        <v>1</v>
      </c>
      <c r="S1389">
        <v>1.29</v>
      </c>
      <c r="T1389">
        <v>1.7921146953405018E-3</v>
      </c>
    </row>
    <row r="1390" spans="10:20" x14ac:dyDescent="0.35">
      <c r="J1390">
        <v>2014</v>
      </c>
      <c r="K1390" t="s">
        <v>7</v>
      </c>
      <c r="L1390" t="s">
        <v>159</v>
      </c>
      <c r="M1390" t="s">
        <v>16287</v>
      </c>
      <c r="O1390" t="s">
        <v>16274</v>
      </c>
      <c r="P1390" t="s">
        <v>1217</v>
      </c>
      <c r="Q1390">
        <v>60</v>
      </c>
      <c r="R1390">
        <v>1.1499999999999999</v>
      </c>
      <c r="S1390">
        <v>1.37</v>
      </c>
      <c r="T1390">
        <v>1.0330578512396695E-3</v>
      </c>
    </row>
    <row r="1391" spans="10:20" x14ac:dyDescent="0.35">
      <c r="J1391">
        <v>2014</v>
      </c>
      <c r="K1391" t="s">
        <v>7</v>
      </c>
      <c r="L1391" t="s">
        <v>159</v>
      </c>
      <c r="M1391" t="s">
        <v>16287</v>
      </c>
      <c r="O1391" t="s">
        <v>16277</v>
      </c>
      <c r="P1391" t="s">
        <v>1218</v>
      </c>
      <c r="Q1391">
        <v>48</v>
      </c>
      <c r="R1391">
        <v>1.05</v>
      </c>
      <c r="S1391">
        <v>1.4</v>
      </c>
      <c r="T1391">
        <v>1.3333333333333333E-3</v>
      </c>
    </row>
    <row r="1392" spans="10:20" x14ac:dyDescent="0.35">
      <c r="J1392">
        <v>2014</v>
      </c>
      <c r="K1392" t="s">
        <v>7</v>
      </c>
      <c r="L1392" t="s">
        <v>159</v>
      </c>
      <c r="M1392" t="s">
        <v>16287</v>
      </c>
      <c r="O1392" t="s">
        <v>16280</v>
      </c>
      <c r="P1392" t="s">
        <v>1219</v>
      </c>
      <c r="Q1392">
        <v>48</v>
      </c>
      <c r="R1392">
        <v>1.03</v>
      </c>
      <c r="S1392">
        <v>1.33</v>
      </c>
      <c r="T1392">
        <v>1.1013215859030838E-3</v>
      </c>
    </row>
    <row r="1393" spans="10:20" x14ac:dyDescent="0.35">
      <c r="J1393">
        <v>2014</v>
      </c>
      <c r="K1393" t="s">
        <v>7</v>
      </c>
      <c r="L1393" t="s">
        <v>159</v>
      </c>
      <c r="M1393" t="s">
        <v>16287</v>
      </c>
      <c r="O1393" t="s">
        <v>16283</v>
      </c>
      <c r="P1393" t="s">
        <v>1220</v>
      </c>
      <c r="Q1393">
        <v>48</v>
      </c>
      <c r="R1393">
        <v>1.1000000000000001</v>
      </c>
      <c r="S1393">
        <v>1.29</v>
      </c>
      <c r="T1393">
        <v>1.3157894736842105E-3</v>
      </c>
    </row>
    <row r="1394" spans="10:20" x14ac:dyDescent="0.35">
      <c r="J1394">
        <v>2014</v>
      </c>
      <c r="K1394" t="s">
        <v>7</v>
      </c>
      <c r="L1394" t="s">
        <v>159</v>
      </c>
      <c r="M1394" t="s">
        <v>16287</v>
      </c>
      <c r="O1394" t="s">
        <v>16286</v>
      </c>
      <c r="P1394" t="s">
        <v>1221</v>
      </c>
      <c r="Q1394">
        <v>48</v>
      </c>
      <c r="R1394">
        <v>1.17</v>
      </c>
      <c r="S1394">
        <v>1.29</v>
      </c>
      <c r="T1394">
        <v>1.6051364365971107E-3</v>
      </c>
    </row>
    <row r="1395" spans="10:20" x14ac:dyDescent="0.35">
      <c r="J1395">
        <v>2014</v>
      </c>
      <c r="K1395" t="s">
        <v>7</v>
      </c>
      <c r="L1395" t="s">
        <v>159</v>
      </c>
      <c r="M1395" t="s">
        <v>16287</v>
      </c>
      <c r="O1395" t="s">
        <v>16289</v>
      </c>
      <c r="P1395" t="s">
        <v>1222</v>
      </c>
      <c r="Q1395">
        <v>60</v>
      </c>
      <c r="R1395">
        <v>1.18</v>
      </c>
      <c r="S1395">
        <v>1.34</v>
      </c>
      <c r="T1395">
        <v>1.0834236186348862E-3</v>
      </c>
    </row>
    <row r="1396" spans="10:20" x14ac:dyDescent="0.35">
      <c r="J1396">
        <v>2014</v>
      </c>
      <c r="K1396" t="s">
        <v>7</v>
      </c>
      <c r="L1396" t="s">
        <v>159</v>
      </c>
      <c r="M1396" t="s">
        <v>16287</v>
      </c>
      <c r="O1396" t="s">
        <v>16292</v>
      </c>
      <c r="P1396" t="s">
        <v>1223</v>
      </c>
      <c r="Q1396">
        <v>60</v>
      </c>
      <c r="R1396">
        <v>1.08</v>
      </c>
      <c r="S1396">
        <v>1.28</v>
      </c>
      <c r="T1396">
        <v>1.1325028312570782E-3</v>
      </c>
    </row>
    <row r="1397" spans="10:20" x14ac:dyDescent="0.35">
      <c r="J1397">
        <v>2014</v>
      </c>
      <c r="K1397" t="s">
        <v>7</v>
      </c>
      <c r="L1397" t="s">
        <v>159</v>
      </c>
      <c r="M1397" t="s">
        <v>16287</v>
      </c>
      <c r="O1397" t="s">
        <v>16295</v>
      </c>
      <c r="P1397" t="s">
        <v>1224</v>
      </c>
      <c r="Q1397">
        <v>60</v>
      </c>
      <c r="R1397">
        <v>1.06</v>
      </c>
      <c r="S1397">
        <v>1.39</v>
      </c>
      <c r="T1397">
        <v>1.3605442176870747E-3</v>
      </c>
    </row>
    <row r="1398" spans="10:20" x14ac:dyDescent="0.35">
      <c r="J1398">
        <v>2014</v>
      </c>
      <c r="K1398" t="s">
        <v>7</v>
      </c>
      <c r="L1398" t="s">
        <v>159</v>
      </c>
      <c r="M1398" t="s">
        <v>16287</v>
      </c>
      <c r="O1398" t="s">
        <v>16298</v>
      </c>
      <c r="P1398" t="s">
        <v>1225</v>
      </c>
      <c r="Q1398">
        <v>48</v>
      </c>
      <c r="R1398">
        <v>1.1399999999999999</v>
      </c>
      <c r="S1398">
        <v>1.28</v>
      </c>
      <c r="T1398">
        <v>1.3927576601671309E-3</v>
      </c>
    </row>
    <row r="1399" spans="10:20" x14ac:dyDescent="0.35">
      <c r="J1399">
        <v>2014</v>
      </c>
      <c r="K1399" t="s">
        <v>7</v>
      </c>
      <c r="L1399" t="s">
        <v>159</v>
      </c>
      <c r="M1399" t="s">
        <v>16287</v>
      </c>
      <c r="O1399" t="s">
        <v>16301</v>
      </c>
      <c r="P1399" t="s">
        <v>1226</v>
      </c>
      <c r="Q1399">
        <v>48</v>
      </c>
      <c r="R1399">
        <v>1.1399999999999999</v>
      </c>
      <c r="S1399">
        <v>1.2</v>
      </c>
      <c r="T1399">
        <v>1.0330578512396695E-3</v>
      </c>
    </row>
    <row r="1400" spans="10:20" x14ac:dyDescent="0.35">
      <c r="J1400">
        <v>2014</v>
      </c>
      <c r="K1400" t="s">
        <v>7</v>
      </c>
      <c r="L1400" t="s">
        <v>159</v>
      </c>
      <c r="M1400" t="s">
        <v>16287</v>
      </c>
      <c r="O1400" t="s">
        <v>16304</v>
      </c>
      <c r="P1400" t="s">
        <v>1227</v>
      </c>
      <c r="Q1400">
        <v>60</v>
      </c>
      <c r="R1400">
        <v>1</v>
      </c>
      <c r="S1400">
        <v>1.32</v>
      </c>
      <c r="T1400">
        <v>1.2285012285012285E-3</v>
      </c>
    </row>
    <row r="1401" spans="10:20" x14ac:dyDescent="0.35">
      <c r="J1401">
        <v>2014</v>
      </c>
      <c r="K1401" t="s">
        <v>7</v>
      </c>
      <c r="L1401" t="s">
        <v>159</v>
      </c>
      <c r="M1401" t="s">
        <v>16287</v>
      </c>
      <c r="O1401" t="s">
        <v>16307</v>
      </c>
      <c r="P1401" t="s">
        <v>1228</v>
      </c>
      <c r="Q1401">
        <v>60</v>
      </c>
      <c r="R1401">
        <v>1.02</v>
      </c>
      <c r="S1401">
        <v>1.3</v>
      </c>
      <c r="T1401">
        <v>1.7825311942959001E-3</v>
      </c>
    </row>
    <row r="1402" spans="10:20" x14ac:dyDescent="0.35">
      <c r="J1402">
        <v>2014</v>
      </c>
      <c r="K1402" t="s">
        <v>7</v>
      </c>
      <c r="L1402" t="s">
        <v>159</v>
      </c>
      <c r="M1402" t="s">
        <v>16287</v>
      </c>
      <c r="O1402" t="s">
        <v>16310</v>
      </c>
      <c r="P1402" t="s">
        <v>1229</v>
      </c>
      <c r="Q1402">
        <v>48</v>
      </c>
      <c r="R1402">
        <v>1.07</v>
      </c>
      <c r="S1402">
        <v>1.39</v>
      </c>
      <c r="T1402">
        <v>1.3262599469496021E-3</v>
      </c>
    </row>
    <row r="1403" spans="10:20" x14ac:dyDescent="0.35">
      <c r="J1403">
        <v>2014</v>
      </c>
      <c r="K1403" t="s">
        <v>7</v>
      </c>
      <c r="L1403" t="s">
        <v>159</v>
      </c>
      <c r="M1403" t="s">
        <v>16287</v>
      </c>
      <c r="O1403" t="s">
        <v>16313</v>
      </c>
      <c r="P1403" t="s">
        <v>1230</v>
      </c>
      <c r="Q1403">
        <v>48</v>
      </c>
      <c r="R1403">
        <v>1.1399999999999999</v>
      </c>
      <c r="S1403">
        <v>1.27</v>
      </c>
      <c r="T1403">
        <v>1.2468827930174563E-3</v>
      </c>
    </row>
    <row r="1404" spans="10:20" x14ac:dyDescent="0.35">
      <c r="J1404">
        <v>2014</v>
      </c>
      <c r="K1404" t="s">
        <v>7</v>
      </c>
      <c r="L1404" t="s">
        <v>159</v>
      </c>
      <c r="M1404" t="s">
        <v>16287</v>
      </c>
      <c r="O1404" t="s">
        <v>16316</v>
      </c>
      <c r="P1404" t="s">
        <v>1231</v>
      </c>
      <c r="Q1404">
        <v>60</v>
      </c>
      <c r="R1404">
        <v>1.1399999999999999</v>
      </c>
      <c r="S1404">
        <v>1.35</v>
      </c>
      <c r="T1404">
        <v>1.1086474501108647E-3</v>
      </c>
    </row>
    <row r="1405" spans="10:20" x14ac:dyDescent="0.35">
      <c r="J1405">
        <v>2014</v>
      </c>
      <c r="K1405" t="s">
        <v>7</v>
      </c>
      <c r="L1405" t="s">
        <v>159</v>
      </c>
      <c r="M1405" t="s">
        <v>16287</v>
      </c>
      <c r="O1405" t="s">
        <v>16319</v>
      </c>
      <c r="P1405" t="s">
        <v>1232</v>
      </c>
      <c r="Q1405">
        <v>60</v>
      </c>
      <c r="R1405">
        <v>1</v>
      </c>
      <c r="S1405">
        <v>1.2</v>
      </c>
      <c r="T1405">
        <v>1.176470588235294E-3</v>
      </c>
    </row>
    <row r="1406" spans="10:20" x14ac:dyDescent="0.35">
      <c r="J1406">
        <v>2014</v>
      </c>
      <c r="K1406" t="s">
        <v>7</v>
      </c>
      <c r="L1406" t="s">
        <v>159</v>
      </c>
      <c r="M1406" t="s">
        <v>16287</v>
      </c>
      <c r="O1406" t="s">
        <v>16322</v>
      </c>
      <c r="P1406" t="s">
        <v>1233</v>
      </c>
      <c r="Q1406">
        <v>48</v>
      </c>
      <c r="R1406">
        <v>1.01</v>
      </c>
      <c r="S1406">
        <v>1.35</v>
      </c>
      <c r="T1406">
        <v>1.2919896640826874E-3</v>
      </c>
    </row>
    <row r="1407" spans="10:20" x14ac:dyDescent="0.35">
      <c r="J1407">
        <v>2014</v>
      </c>
      <c r="K1407" t="s">
        <v>7</v>
      </c>
      <c r="L1407" t="s">
        <v>159</v>
      </c>
      <c r="M1407" t="s">
        <v>16287</v>
      </c>
      <c r="O1407" t="s">
        <v>16325</v>
      </c>
      <c r="P1407" t="s">
        <v>1234</v>
      </c>
      <c r="Q1407">
        <v>72</v>
      </c>
      <c r="R1407">
        <v>1.0900000000000001</v>
      </c>
      <c r="S1407">
        <v>1.39</v>
      </c>
      <c r="T1407">
        <v>1.0604453870625664E-3</v>
      </c>
    </row>
    <row r="1408" spans="10:20" x14ac:dyDescent="0.35">
      <c r="J1408">
        <v>2014</v>
      </c>
      <c r="K1408" t="s">
        <v>7</v>
      </c>
      <c r="L1408" t="s">
        <v>159</v>
      </c>
      <c r="M1408" t="s">
        <v>16287</v>
      </c>
      <c r="O1408" t="s">
        <v>16328</v>
      </c>
      <c r="P1408" t="s">
        <v>1235</v>
      </c>
      <c r="Q1408">
        <v>48</v>
      </c>
      <c r="R1408">
        <v>1.0900000000000001</v>
      </c>
      <c r="S1408">
        <v>1.23</v>
      </c>
      <c r="T1408">
        <v>1.5267175572519084E-3</v>
      </c>
    </row>
    <row r="1409" spans="10:20" x14ac:dyDescent="0.35">
      <c r="J1409">
        <v>2014</v>
      </c>
      <c r="K1409" t="s">
        <v>7</v>
      </c>
      <c r="L1409" t="s">
        <v>159</v>
      </c>
      <c r="M1409" t="s">
        <v>16287</v>
      </c>
      <c r="O1409" t="s">
        <v>16331</v>
      </c>
      <c r="P1409" t="s">
        <v>1236</v>
      </c>
      <c r="Q1409">
        <v>60</v>
      </c>
      <c r="R1409">
        <v>1.1599999999999999</v>
      </c>
      <c r="S1409">
        <v>1.22</v>
      </c>
      <c r="T1409">
        <v>1.4084507042253522E-3</v>
      </c>
    </row>
    <row r="1410" spans="10:20" x14ac:dyDescent="0.35">
      <c r="J1410">
        <v>2014</v>
      </c>
      <c r="K1410" t="s">
        <v>7</v>
      </c>
      <c r="L1410" t="s">
        <v>159</v>
      </c>
      <c r="M1410" t="s">
        <v>16287</v>
      </c>
      <c r="O1410" t="s">
        <v>16334</v>
      </c>
      <c r="P1410" t="s">
        <v>1237</v>
      </c>
      <c r="Q1410">
        <v>48</v>
      </c>
      <c r="R1410">
        <v>1.01</v>
      </c>
      <c r="S1410">
        <v>1.29</v>
      </c>
      <c r="T1410">
        <v>1.7211703958691911E-3</v>
      </c>
    </row>
    <row r="1411" spans="10:20" x14ac:dyDescent="0.35">
      <c r="J1411">
        <v>2014</v>
      </c>
      <c r="K1411" t="s">
        <v>7</v>
      </c>
      <c r="L1411" t="s">
        <v>159</v>
      </c>
      <c r="M1411" t="s">
        <v>16287</v>
      </c>
      <c r="O1411" t="s">
        <v>16337</v>
      </c>
      <c r="P1411" t="s">
        <v>1238</v>
      </c>
      <c r="Q1411">
        <v>60</v>
      </c>
      <c r="R1411">
        <v>1.1399999999999999</v>
      </c>
      <c r="S1411">
        <v>1.21</v>
      </c>
      <c r="T1411">
        <v>1.1210762331838565E-3</v>
      </c>
    </row>
    <row r="1412" spans="10:20" x14ac:dyDescent="0.35">
      <c r="J1412">
        <v>2014</v>
      </c>
      <c r="K1412" t="s">
        <v>7</v>
      </c>
      <c r="L1412" t="s">
        <v>159</v>
      </c>
      <c r="M1412" t="s">
        <v>16287</v>
      </c>
      <c r="O1412" t="s">
        <v>16199</v>
      </c>
      <c r="P1412" t="s">
        <v>1239</v>
      </c>
      <c r="Q1412">
        <v>48</v>
      </c>
      <c r="R1412">
        <v>1.1200000000000001</v>
      </c>
      <c r="S1412">
        <v>1.2</v>
      </c>
      <c r="T1412">
        <v>1.6181229773462784E-3</v>
      </c>
    </row>
    <row r="1413" spans="10:20" x14ac:dyDescent="0.35">
      <c r="J1413">
        <v>2014</v>
      </c>
      <c r="K1413" t="s">
        <v>7</v>
      </c>
      <c r="L1413" t="s">
        <v>159</v>
      </c>
      <c r="M1413" t="s">
        <v>16287</v>
      </c>
      <c r="O1413" t="s">
        <v>16202</v>
      </c>
      <c r="P1413" t="s">
        <v>1240</v>
      </c>
      <c r="Q1413">
        <v>72</v>
      </c>
      <c r="R1413">
        <v>1.05</v>
      </c>
      <c r="S1413">
        <v>1.37</v>
      </c>
      <c r="T1413">
        <v>1.4326647564469914E-3</v>
      </c>
    </row>
    <row r="1414" spans="10:20" x14ac:dyDescent="0.35">
      <c r="J1414">
        <v>2014</v>
      </c>
      <c r="K1414" t="s">
        <v>7</v>
      </c>
      <c r="L1414" t="s">
        <v>159</v>
      </c>
      <c r="M1414" t="s">
        <v>16287</v>
      </c>
      <c r="O1414" t="s">
        <v>16205</v>
      </c>
      <c r="P1414" t="s">
        <v>1241</v>
      </c>
      <c r="Q1414">
        <v>48</v>
      </c>
      <c r="R1414">
        <v>1.01</v>
      </c>
      <c r="S1414">
        <v>1.28</v>
      </c>
      <c r="T1414">
        <v>1.7699115044247787E-3</v>
      </c>
    </row>
    <row r="1415" spans="10:20" x14ac:dyDescent="0.35">
      <c r="J1415">
        <v>2014</v>
      </c>
      <c r="K1415" t="s">
        <v>7</v>
      </c>
      <c r="L1415" t="s">
        <v>159</v>
      </c>
      <c r="M1415" t="s">
        <v>16287</v>
      </c>
      <c r="O1415" t="s">
        <v>16208</v>
      </c>
      <c r="P1415" t="s">
        <v>1242</v>
      </c>
      <c r="Q1415">
        <v>72</v>
      </c>
      <c r="R1415">
        <v>1.0900000000000001</v>
      </c>
      <c r="S1415">
        <v>1.2</v>
      </c>
      <c r="T1415">
        <v>1.5290519877675841E-3</v>
      </c>
    </row>
    <row r="1416" spans="10:20" x14ac:dyDescent="0.35">
      <c r="J1416">
        <v>2014</v>
      </c>
      <c r="K1416" t="s">
        <v>7</v>
      </c>
      <c r="L1416" t="s">
        <v>159</v>
      </c>
      <c r="M1416" t="s">
        <v>16287</v>
      </c>
      <c r="O1416" t="s">
        <v>16211</v>
      </c>
      <c r="P1416" t="s">
        <v>1243</v>
      </c>
      <c r="Q1416">
        <v>48</v>
      </c>
      <c r="R1416">
        <v>1.07</v>
      </c>
      <c r="S1416">
        <v>1.4</v>
      </c>
      <c r="T1416">
        <v>1.7331022530329288E-3</v>
      </c>
    </row>
    <row r="1417" spans="10:20" x14ac:dyDescent="0.35">
      <c r="J1417">
        <v>2014</v>
      </c>
      <c r="K1417" t="s">
        <v>7</v>
      </c>
      <c r="L1417" t="s">
        <v>159</v>
      </c>
      <c r="M1417" t="s">
        <v>16287</v>
      </c>
      <c r="O1417" t="s">
        <v>16214</v>
      </c>
      <c r="P1417" t="s">
        <v>1244</v>
      </c>
      <c r="Q1417">
        <v>48</v>
      </c>
      <c r="R1417">
        <v>1.1599999999999999</v>
      </c>
      <c r="S1417">
        <v>1.36</v>
      </c>
      <c r="T1417">
        <v>1.0857763300760044E-3</v>
      </c>
    </row>
    <row r="1418" spans="10:20" x14ac:dyDescent="0.35">
      <c r="J1418">
        <v>2014</v>
      </c>
      <c r="K1418" t="s">
        <v>7</v>
      </c>
      <c r="L1418" t="s">
        <v>159</v>
      </c>
      <c r="M1418" t="s">
        <v>16287</v>
      </c>
      <c r="O1418" t="s">
        <v>16217</v>
      </c>
      <c r="P1418" t="s">
        <v>1245</v>
      </c>
      <c r="Q1418">
        <v>48</v>
      </c>
      <c r="R1418">
        <v>1.03</v>
      </c>
      <c r="S1418">
        <v>1.23</v>
      </c>
      <c r="T1418">
        <v>1.1074197120708748E-3</v>
      </c>
    </row>
    <row r="1419" spans="10:20" x14ac:dyDescent="0.35">
      <c r="J1419">
        <v>2014</v>
      </c>
      <c r="K1419" t="s">
        <v>7</v>
      </c>
      <c r="L1419" t="s">
        <v>159</v>
      </c>
      <c r="M1419" t="s">
        <v>16287</v>
      </c>
      <c r="O1419" t="s">
        <v>16220</v>
      </c>
      <c r="P1419" t="s">
        <v>1246</v>
      </c>
      <c r="Q1419">
        <v>60</v>
      </c>
      <c r="R1419">
        <v>1.17</v>
      </c>
      <c r="S1419">
        <v>1.29</v>
      </c>
      <c r="T1419">
        <v>1.6260162601626016E-3</v>
      </c>
    </row>
    <row r="1420" spans="10:20" x14ac:dyDescent="0.35">
      <c r="J1420">
        <v>2014</v>
      </c>
      <c r="K1420" t="s">
        <v>7</v>
      </c>
      <c r="L1420" t="s">
        <v>159</v>
      </c>
      <c r="M1420" t="s">
        <v>16287</v>
      </c>
      <c r="O1420" t="s">
        <v>16223</v>
      </c>
      <c r="P1420" t="s">
        <v>1247</v>
      </c>
      <c r="Q1420">
        <v>72</v>
      </c>
      <c r="R1420">
        <v>1.17</v>
      </c>
      <c r="S1420">
        <v>1.29</v>
      </c>
      <c r="T1420">
        <v>1.0604453870625664E-3</v>
      </c>
    </row>
    <row r="1421" spans="10:20" x14ac:dyDescent="0.35">
      <c r="J1421">
        <v>2014</v>
      </c>
      <c r="K1421" t="s">
        <v>7</v>
      </c>
      <c r="L1421" t="s">
        <v>159</v>
      </c>
      <c r="M1421" t="s">
        <v>16287</v>
      </c>
      <c r="O1421" t="s">
        <v>16226</v>
      </c>
      <c r="P1421" t="s">
        <v>1248</v>
      </c>
      <c r="Q1421">
        <v>72</v>
      </c>
      <c r="R1421">
        <v>1.19</v>
      </c>
      <c r="S1421">
        <v>1.24</v>
      </c>
      <c r="T1421">
        <v>1.2610340479192938E-3</v>
      </c>
    </row>
    <row r="1422" spans="10:20" x14ac:dyDescent="0.35">
      <c r="J1422">
        <v>2014</v>
      </c>
      <c r="K1422" t="s">
        <v>7</v>
      </c>
      <c r="L1422" t="s">
        <v>159</v>
      </c>
      <c r="M1422" t="s">
        <v>16287</v>
      </c>
      <c r="O1422" t="s">
        <v>16229</v>
      </c>
      <c r="P1422" t="s">
        <v>1249</v>
      </c>
      <c r="Q1422">
        <v>48</v>
      </c>
      <c r="R1422">
        <v>1.05</v>
      </c>
      <c r="S1422">
        <v>1.26</v>
      </c>
      <c r="T1422">
        <v>1.1655011655011655E-3</v>
      </c>
    </row>
    <row r="1423" spans="10:20" x14ac:dyDescent="0.35">
      <c r="J1423">
        <v>2014</v>
      </c>
      <c r="K1423" t="s">
        <v>7</v>
      </c>
      <c r="L1423" t="s">
        <v>159</v>
      </c>
      <c r="M1423" t="s">
        <v>16287</v>
      </c>
      <c r="O1423" t="s">
        <v>16232</v>
      </c>
      <c r="P1423" t="s">
        <v>1250</v>
      </c>
      <c r="Q1423">
        <v>72</v>
      </c>
      <c r="R1423">
        <v>1.07</v>
      </c>
      <c r="S1423">
        <v>1.21</v>
      </c>
      <c r="T1423">
        <v>1.3850415512465374E-3</v>
      </c>
    </row>
    <row r="1424" spans="10:20" x14ac:dyDescent="0.35">
      <c r="J1424">
        <v>2014</v>
      </c>
      <c r="K1424" t="s">
        <v>7</v>
      </c>
      <c r="L1424" t="s">
        <v>159</v>
      </c>
      <c r="M1424" t="s">
        <v>16287</v>
      </c>
      <c r="O1424" t="s">
        <v>16235</v>
      </c>
      <c r="P1424" t="s">
        <v>1251</v>
      </c>
      <c r="Q1424">
        <v>48</v>
      </c>
      <c r="R1424">
        <v>1.1499999999999999</v>
      </c>
      <c r="S1424">
        <v>1.3</v>
      </c>
      <c r="T1424">
        <v>1.1933174224343676E-3</v>
      </c>
    </row>
    <row r="1425" spans="10:20" x14ac:dyDescent="0.35">
      <c r="J1425">
        <v>2014</v>
      </c>
      <c r="K1425" t="s">
        <v>7</v>
      </c>
      <c r="L1425" t="s">
        <v>159</v>
      </c>
      <c r="M1425" t="s">
        <v>16287</v>
      </c>
      <c r="O1425" t="s">
        <v>16238</v>
      </c>
      <c r="P1425" t="s">
        <v>1252</v>
      </c>
      <c r="Q1425">
        <v>60</v>
      </c>
      <c r="R1425">
        <v>1.01</v>
      </c>
      <c r="S1425">
        <v>1.3</v>
      </c>
      <c r="T1425">
        <v>1.2315270935960591E-3</v>
      </c>
    </row>
    <row r="1426" spans="10:20" x14ac:dyDescent="0.35">
      <c r="J1426">
        <v>2014</v>
      </c>
      <c r="K1426" t="s">
        <v>7</v>
      </c>
      <c r="L1426" t="s">
        <v>159</v>
      </c>
      <c r="M1426" t="s">
        <v>16287</v>
      </c>
      <c r="O1426" t="s">
        <v>16241</v>
      </c>
      <c r="P1426" t="s">
        <v>1253</v>
      </c>
      <c r="Q1426">
        <v>48</v>
      </c>
      <c r="R1426">
        <v>1.1499999999999999</v>
      </c>
      <c r="S1426">
        <v>1.27</v>
      </c>
      <c r="T1426">
        <v>1.0626992561105207E-3</v>
      </c>
    </row>
    <row r="1427" spans="10:20" x14ac:dyDescent="0.35">
      <c r="J1427">
        <v>2014</v>
      </c>
      <c r="K1427" t="s">
        <v>7</v>
      </c>
      <c r="L1427" t="s">
        <v>159</v>
      </c>
      <c r="M1427" t="s">
        <v>16287</v>
      </c>
      <c r="O1427" t="s">
        <v>16244</v>
      </c>
      <c r="P1427" t="s">
        <v>1254</v>
      </c>
      <c r="Q1427">
        <v>48</v>
      </c>
      <c r="R1427">
        <v>1</v>
      </c>
      <c r="S1427">
        <v>1.21</v>
      </c>
      <c r="T1427">
        <v>1.1918951132300357E-3</v>
      </c>
    </row>
    <row r="1428" spans="10:20" x14ac:dyDescent="0.35">
      <c r="J1428">
        <v>2014</v>
      </c>
      <c r="K1428" t="s">
        <v>7</v>
      </c>
      <c r="L1428" t="s">
        <v>159</v>
      </c>
      <c r="M1428" t="s">
        <v>16287</v>
      </c>
      <c r="O1428" t="s">
        <v>16247</v>
      </c>
      <c r="P1428" t="s">
        <v>1255</v>
      </c>
      <c r="Q1428">
        <v>72</v>
      </c>
      <c r="R1428">
        <v>1.05</v>
      </c>
      <c r="S1428">
        <v>1.22</v>
      </c>
      <c r="T1428">
        <v>1.0341261633919339E-3</v>
      </c>
    </row>
    <row r="1429" spans="10:20" x14ac:dyDescent="0.35">
      <c r="J1429">
        <v>2014</v>
      </c>
      <c r="K1429" t="s">
        <v>7</v>
      </c>
      <c r="L1429" t="s">
        <v>159</v>
      </c>
      <c r="M1429" t="s">
        <v>16287</v>
      </c>
      <c r="O1429" t="s">
        <v>16250</v>
      </c>
      <c r="P1429" t="s">
        <v>1256</v>
      </c>
      <c r="Q1429">
        <v>48</v>
      </c>
      <c r="R1429">
        <v>1.18</v>
      </c>
      <c r="S1429">
        <v>1.24</v>
      </c>
      <c r="T1429">
        <v>1.7211703958691911E-3</v>
      </c>
    </row>
    <row r="1430" spans="10:20" x14ac:dyDescent="0.35">
      <c r="J1430">
        <v>2014</v>
      </c>
      <c r="K1430" t="s">
        <v>7</v>
      </c>
      <c r="L1430" t="s">
        <v>159</v>
      </c>
      <c r="M1430" t="s">
        <v>16287</v>
      </c>
      <c r="O1430" t="s">
        <v>16253</v>
      </c>
      <c r="P1430" t="s">
        <v>1257</v>
      </c>
      <c r="Q1430">
        <v>72</v>
      </c>
      <c r="R1430">
        <v>1.1200000000000001</v>
      </c>
      <c r="S1430">
        <v>1.34</v>
      </c>
      <c r="T1430">
        <v>1.6835016835016834E-3</v>
      </c>
    </row>
    <row r="1431" spans="10:20" x14ac:dyDescent="0.35">
      <c r="J1431">
        <v>2014</v>
      </c>
      <c r="K1431" t="s">
        <v>7</v>
      </c>
      <c r="L1431" t="s">
        <v>159</v>
      </c>
      <c r="M1431" t="s">
        <v>16287</v>
      </c>
      <c r="O1431" t="s">
        <v>16256</v>
      </c>
      <c r="P1431" t="s">
        <v>1258</v>
      </c>
      <c r="Q1431">
        <v>48</v>
      </c>
      <c r="R1431">
        <v>1.1399999999999999</v>
      </c>
      <c r="S1431">
        <v>1.38</v>
      </c>
      <c r="T1431">
        <v>1.4025245441795231E-3</v>
      </c>
    </row>
    <row r="1432" spans="10:20" x14ac:dyDescent="0.35">
      <c r="J1432">
        <v>2014</v>
      </c>
      <c r="K1432" t="s">
        <v>7</v>
      </c>
      <c r="L1432" t="s">
        <v>159</v>
      </c>
      <c r="M1432" t="s">
        <v>16287</v>
      </c>
      <c r="O1432" t="s">
        <v>16259</v>
      </c>
      <c r="P1432" t="s">
        <v>1259</v>
      </c>
      <c r="Q1432">
        <v>48</v>
      </c>
      <c r="R1432">
        <v>1.08</v>
      </c>
      <c r="S1432">
        <v>1.23</v>
      </c>
      <c r="T1432">
        <v>1.3404825737265416E-3</v>
      </c>
    </row>
    <row r="1433" spans="10:20" x14ac:dyDescent="0.35">
      <c r="J1433">
        <v>2014</v>
      </c>
      <c r="K1433" t="s">
        <v>7</v>
      </c>
      <c r="L1433" t="s">
        <v>159</v>
      </c>
      <c r="M1433" t="s">
        <v>16287</v>
      </c>
      <c r="O1433" t="s">
        <v>16262</v>
      </c>
      <c r="P1433" t="s">
        <v>1260</v>
      </c>
      <c r="Q1433">
        <v>48</v>
      </c>
      <c r="R1433">
        <v>1.1299999999999999</v>
      </c>
      <c r="S1433">
        <v>1.22</v>
      </c>
      <c r="T1433">
        <v>1.037344398340249E-3</v>
      </c>
    </row>
    <row r="1434" spans="10:20" x14ac:dyDescent="0.35">
      <c r="J1434">
        <v>2014</v>
      </c>
      <c r="K1434" t="s">
        <v>7</v>
      </c>
      <c r="L1434" t="s">
        <v>159</v>
      </c>
      <c r="M1434" t="s">
        <v>16287</v>
      </c>
      <c r="O1434" t="s">
        <v>16265</v>
      </c>
      <c r="P1434" t="s">
        <v>1261</v>
      </c>
      <c r="Q1434">
        <v>60</v>
      </c>
      <c r="R1434">
        <v>1.0900000000000001</v>
      </c>
      <c r="S1434">
        <v>1.27</v>
      </c>
      <c r="T1434">
        <v>1.5974440894568689E-3</v>
      </c>
    </row>
    <row r="1435" spans="10:20" x14ac:dyDescent="0.35">
      <c r="J1435">
        <v>2014</v>
      </c>
      <c r="K1435" t="s">
        <v>7</v>
      </c>
      <c r="L1435" t="s">
        <v>159</v>
      </c>
      <c r="M1435" t="s">
        <v>16287</v>
      </c>
      <c r="O1435" t="s">
        <v>16268</v>
      </c>
      <c r="P1435" t="s">
        <v>1262</v>
      </c>
      <c r="Q1435">
        <v>60</v>
      </c>
      <c r="R1435">
        <v>1.08</v>
      </c>
      <c r="S1435">
        <v>1.21</v>
      </c>
      <c r="T1435">
        <v>1.0438413361169101E-3</v>
      </c>
    </row>
    <row r="1436" spans="10:20" x14ac:dyDescent="0.35">
      <c r="J1436">
        <v>2014</v>
      </c>
      <c r="K1436" t="s">
        <v>7</v>
      </c>
      <c r="L1436" t="s">
        <v>159</v>
      </c>
      <c r="M1436" t="s">
        <v>16287</v>
      </c>
      <c r="O1436" t="s">
        <v>16271</v>
      </c>
      <c r="P1436" t="s">
        <v>1263</v>
      </c>
      <c r="Q1436">
        <v>48</v>
      </c>
      <c r="R1436">
        <v>1.02</v>
      </c>
      <c r="S1436">
        <v>1.34</v>
      </c>
      <c r="T1436">
        <v>1.1148272017837235E-3</v>
      </c>
    </row>
    <row r="1437" spans="10:20" x14ac:dyDescent="0.35">
      <c r="J1437">
        <v>2014</v>
      </c>
      <c r="K1437" t="s">
        <v>7</v>
      </c>
      <c r="L1437" t="s">
        <v>159</v>
      </c>
      <c r="M1437" t="s">
        <v>16287</v>
      </c>
      <c r="O1437" t="s">
        <v>16274</v>
      </c>
      <c r="P1437" t="s">
        <v>1264</v>
      </c>
      <c r="Q1437">
        <v>48</v>
      </c>
      <c r="R1437">
        <v>1.05</v>
      </c>
      <c r="S1437">
        <v>1.22</v>
      </c>
      <c r="T1437">
        <v>1.1363636363636363E-3</v>
      </c>
    </row>
    <row r="1438" spans="10:20" x14ac:dyDescent="0.35">
      <c r="J1438">
        <v>2014</v>
      </c>
      <c r="K1438" t="s">
        <v>7</v>
      </c>
      <c r="L1438" t="s">
        <v>159</v>
      </c>
      <c r="M1438" t="s">
        <v>16287</v>
      </c>
      <c r="O1438" t="s">
        <v>16277</v>
      </c>
      <c r="P1438" t="s">
        <v>1265</v>
      </c>
      <c r="Q1438">
        <v>60</v>
      </c>
      <c r="R1438">
        <v>1.02</v>
      </c>
      <c r="S1438">
        <v>1.4</v>
      </c>
      <c r="T1438">
        <v>1.053740779768177E-3</v>
      </c>
    </row>
    <row r="1439" spans="10:20" x14ac:dyDescent="0.35">
      <c r="J1439">
        <v>2014</v>
      </c>
      <c r="K1439" t="s">
        <v>7</v>
      </c>
      <c r="L1439" t="s">
        <v>159</v>
      </c>
      <c r="M1439" t="s">
        <v>16287</v>
      </c>
      <c r="O1439" t="s">
        <v>16280</v>
      </c>
      <c r="P1439" t="s">
        <v>1266</v>
      </c>
      <c r="Q1439">
        <v>72</v>
      </c>
      <c r="R1439">
        <v>1.08</v>
      </c>
      <c r="S1439">
        <v>1.26</v>
      </c>
      <c r="T1439">
        <v>1.5313935681470138E-3</v>
      </c>
    </row>
    <row r="1440" spans="10:20" x14ac:dyDescent="0.35">
      <c r="J1440">
        <v>2014</v>
      </c>
      <c r="K1440" t="s">
        <v>7</v>
      </c>
      <c r="L1440" t="s">
        <v>159</v>
      </c>
      <c r="M1440" t="s">
        <v>16287</v>
      </c>
      <c r="O1440" t="s">
        <v>16283</v>
      </c>
      <c r="P1440" t="s">
        <v>1267</v>
      </c>
      <c r="Q1440">
        <v>72</v>
      </c>
      <c r="R1440">
        <v>1.18</v>
      </c>
      <c r="S1440">
        <v>1.39</v>
      </c>
      <c r="T1440">
        <v>1.6339869281045752E-3</v>
      </c>
    </row>
    <row r="1441" spans="10:20" x14ac:dyDescent="0.35">
      <c r="J1441">
        <v>2014</v>
      </c>
      <c r="K1441" t="s">
        <v>7</v>
      </c>
      <c r="L1441" t="s">
        <v>159</v>
      </c>
      <c r="M1441" t="s">
        <v>16287</v>
      </c>
      <c r="O1441" t="s">
        <v>16286</v>
      </c>
      <c r="P1441" t="s">
        <v>1268</v>
      </c>
      <c r="Q1441">
        <v>72</v>
      </c>
      <c r="R1441">
        <v>1.1000000000000001</v>
      </c>
      <c r="S1441">
        <v>1.32</v>
      </c>
      <c r="T1441">
        <v>1.0224948875255625E-3</v>
      </c>
    </row>
    <row r="1442" spans="10:20" x14ac:dyDescent="0.35">
      <c r="J1442">
        <v>2014</v>
      </c>
      <c r="K1442" t="s">
        <v>7</v>
      </c>
      <c r="L1442" t="s">
        <v>159</v>
      </c>
      <c r="M1442" t="s">
        <v>16287</v>
      </c>
      <c r="O1442" t="s">
        <v>16289</v>
      </c>
      <c r="P1442" t="s">
        <v>1269</v>
      </c>
      <c r="Q1442">
        <v>72</v>
      </c>
      <c r="R1442">
        <v>1.18</v>
      </c>
      <c r="S1442">
        <v>1.21</v>
      </c>
      <c r="T1442">
        <v>1.6638935108153079E-3</v>
      </c>
    </row>
    <row r="1443" spans="10:20" x14ac:dyDescent="0.35">
      <c r="J1443">
        <v>2014</v>
      </c>
      <c r="K1443" t="s">
        <v>7</v>
      </c>
      <c r="L1443" t="s">
        <v>159</v>
      </c>
      <c r="M1443" t="s">
        <v>16287</v>
      </c>
      <c r="O1443" t="s">
        <v>16292</v>
      </c>
      <c r="P1443" t="s">
        <v>1270</v>
      </c>
      <c r="Q1443">
        <v>48</v>
      </c>
      <c r="R1443">
        <v>1.01</v>
      </c>
      <c r="S1443">
        <v>1.33</v>
      </c>
      <c r="T1443">
        <v>1.0460251046025104E-3</v>
      </c>
    </row>
    <row r="1444" spans="10:20" x14ac:dyDescent="0.35">
      <c r="J1444">
        <v>2014</v>
      </c>
      <c r="K1444" t="s">
        <v>7</v>
      </c>
      <c r="L1444" t="s">
        <v>159</v>
      </c>
      <c r="M1444" t="s">
        <v>16287</v>
      </c>
      <c r="O1444" t="s">
        <v>16295</v>
      </c>
      <c r="P1444" t="s">
        <v>1271</v>
      </c>
      <c r="Q1444">
        <v>72</v>
      </c>
      <c r="R1444">
        <v>1.1299999999999999</v>
      </c>
      <c r="S1444">
        <v>1.21</v>
      </c>
      <c r="T1444">
        <v>1.3477088948787063E-3</v>
      </c>
    </row>
    <row r="1445" spans="10:20" x14ac:dyDescent="0.35">
      <c r="J1445">
        <v>2014</v>
      </c>
      <c r="K1445" t="s">
        <v>7</v>
      </c>
      <c r="L1445" t="s">
        <v>159</v>
      </c>
      <c r="M1445" t="s">
        <v>16287</v>
      </c>
      <c r="O1445" t="s">
        <v>16298</v>
      </c>
      <c r="P1445" t="s">
        <v>1272</v>
      </c>
      <c r="Q1445">
        <v>60</v>
      </c>
      <c r="R1445">
        <v>1.01</v>
      </c>
      <c r="S1445">
        <v>1.38</v>
      </c>
      <c r="T1445">
        <v>1.2106537530266344E-3</v>
      </c>
    </row>
    <row r="1446" spans="10:20" x14ac:dyDescent="0.35">
      <c r="J1446">
        <v>2014</v>
      </c>
      <c r="K1446" t="s">
        <v>7</v>
      </c>
      <c r="L1446" t="s">
        <v>159</v>
      </c>
      <c r="M1446" t="s">
        <v>16287</v>
      </c>
      <c r="O1446" t="s">
        <v>16301</v>
      </c>
      <c r="P1446" t="s">
        <v>1273</v>
      </c>
      <c r="Q1446">
        <v>72</v>
      </c>
      <c r="R1446">
        <v>1.1100000000000001</v>
      </c>
      <c r="S1446">
        <v>1.33</v>
      </c>
      <c r="T1446">
        <v>1.2722646310432571E-3</v>
      </c>
    </row>
    <row r="1447" spans="10:20" x14ac:dyDescent="0.35">
      <c r="J1447">
        <v>2014</v>
      </c>
      <c r="K1447" t="s">
        <v>7</v>
      </c>
      <c r="L1447" t="s">
        <v>159</v>
      </c>
      <c r="M1447" t="s">
        <v>16287</v>
      </c>
      <c r="O1447" t="s">
        <v>16304</v>
      </c>
      <c r="P1447" t="s">
        <v>1274</v>
      </c>
      <c r="Q1447">
        <v>48</v>
      </c>
      <c r="R1447">
        <v>1.02</v>
      </c>
      <c r="S1447">
        <v>1.3</v>
      </c>
      <c r="T1447">
        <v>1.5408320493066256E-3</v>
      </c>
    </row>
    <row r="1448" spans="10:20" x14ac:dyDescent="0.35">
      <c r="J1448">
        <v>2014</v>
      </c>
      <c r="K1448" t="s">
        <v>7</v>
      </c>
      <c r="L1448" t="s">
        <v>159</v>
      </c>
      <c r="M1448" t="s">
        <v>16287</v>
      </c>
      <c r="O1448" t="s">
        <v>16307</v>
      </c>
      <c r="P1448" t="s">
        <v>1275</v>
      </c>
      <c r="Q1448">
        <v>48</v>
      </c>
      <c r="R1448">
        <v>1.05</v>
      </c>
      <c r="S1448">
        <v>1.26</v>
      </c>
      <c r="T1448">
        <v>1.1223344556677891E-3</v>
      </c>
    </row>
    <row r="1449" spans="10:20" x14ac:dyDescent="0.35">
      <c r="J1449">
        <v>2014</v>
      </c>
      <c r="K1449" t="s">
        <v>7</v>
      </c>
      <c r="L1449" t="s">
        <v>159</v>
      </c>
      <c r="M1449" t="s">
        <v>16287</v>
      </c>
      <c r="O1449" t="s">
        <v>16310</v>
      </c>
      <c r="P1449" t="s">
        <v>1276</v>
      </c>
      <c r="Q1449">
        <v>60</v>
      </c>
      <c r="R1449">
        <v>1.01</v>
      </c>
      <c r="S1449">
        <v>1.36</v>
      </c>
      <c r="T1449">
        <v>1.3605442176870747E-3</v>
      </c>
    </row>
    <row r="1450" spans="10:20" x14ac:dyDescent="0.35">
      <c r="J1450">
        <v>2014</v>
      </c>
      <c r="K1450" t="s">
        <v>7</v>
      </c>
      <c r="L1450" t="s">
        <v>159</v>
      </c>
      <c r="M1450" t="s">
        <v>16287</v>
      </c>
      <c r="O1450" t="s">
        <v>16313</v>
      </c>
      <c r="P1450" t="s">
        <v>1277</v>
      </c>
      <c r="Q1450">
        <v>60</v>
      </c>
      <c r="R1450">
        <v>1.1299999999999999</v>
      </c>
      <c r="S1450">
        <v>1.37</v>
      </c>
      <c r="T1450">
        <v>1.0319917440660474E-3</v>
      </c>
    </row>
    <row r="1451" spans="10:20" x14ac:dyDescent="0.35">
      <c r="J1451">
        <v>2014</v>
      </c>
      <c r="K1451" t="s">
        <v>7</v>
      </c>
      <c r="L1451" t="s">
        <v>159</v>
      </c>
      <c r="M1451" t="s">
        <v>16287</v>
      </c>
      <c r="O1451" t="s">
        <v>16316</v>
      </c>
      <c r="P1451" t="s">
        <v>1278</v>
      </c>
      <c r="Q1451">
        <v>48</v>
      </c>
      <c r="R1451">
        <v>1.1399999999999999</v>
      </c>
      <c r="S1451">
        <v>1.35</v>
      </c>
      <c r="T1451">
        <v>1.1013215859030838E-3</v>
      </c>
    </row>
    <row r="1452" spans="10:20" x14ac:dyDescent="0.35">
      <c r="J1452">
        <v>2014</v>
      </c>
      <c r="K1452" t="s">
        <v>7</v>
      </c>
      <c r="L1452" t="s">
        <v>159</v>
      </c>
      <c r="M1452" t="s">
        <v>16287</v>
      </c>
      <c r="O1452" t="s">
        <v>16319</v>
      </c>
      <c r="P1452" t="s">
        <v>1279</v>
      </c>
      <c r="Q1452">
        <v>48</v>
      </c>
      <c r="R1452">
        <v>1.18</v>
      </c>
      <c r="S1452">
        <v>1.34</v>
      </c>
      <c r="T1452">
        <v>1.1441647597254005E-3</v>
      </c>
    </row>
    <row r="1453" spans="10:20" x14ac:dyDescent="0.35">
      <c r="J1453">
        <v>2014</v>
      </c>
      <c r="K1453" t="s">
        <v>7</v>
      </c>
      <c r="L1453" t="s">
        <v>159</v>
      </c>
      <c r="M1453" t="s">
        <v>16287</v>
      </c>
      <c r="O1453" t="s">
        <v>16322</v>
      </c>
      <c r="P1453" t="s">
        <v>1280</v>
      </c>
      <c r="Q1453">
        <v>48</v>
      </c>
      <c r="R1453">
        <v>1</v>
      </c>
      <c r="S1453">
        <v>1.4</v>
      </c>
      <c r="T1453">
        <v>1.0660980810234541E-3</v>
      </c>
    </row>
    <row r="1454" spans="10:20" x14ac:dyDescent="0.35">
      <c r="J1454">
        <v>2014</v>
      </c>
      <c r="K1454" t="s">
        <v>7</v>
      </c>
      <c r="L1454" t="s">
        <v>159</v>
      </c>
      <c r="M1454" t="s">
        <v>16287</v>
      </c>
      <c r="O1454" t="s">
        <v>16325</v>
      </c>
      <c r="P1454" t="s">
        <v>1281</v>
      </c>
      <c r="Q1454">
        <v>48</v>
      </c>
      <c r="R1454">
        <v>1.02</v>
      </c>
      <c r="S1454">
        <v>1.25</v>
      </c>
      <c r="T1454">
        <v>1.0504201680672268E-3</v>
      </c>
    </row>
    <row r="1455" spans="10:20" x14ac:dyDescent="0.35">
      <c r="J1455">
        <v>2014</v>
      </c>
      <c r="K1455" t="s">
        <v>7</v>
      </c>
      <c r="L1455" t="s">
        <v>159</v>
      </c>
      <c r="M1455" t="s">
        <v>16287</v>
      </c>
      <c r="O1455" t="s">
        <v>16328</v>
      </c>
      <c r="P1455" t="s">
        <v>1282</v>
      </c>
      <c r="Q1455">
        <v>48</v>
      </c>
      <c r="R1455">
        <v>1.07</v>
      </c>
      <c r="S1455">
        <v>1.25</v>
      </c>
      <c r="T1455">
        <v>1.0570824524312897E-3</v>
      </c>
    </row>
    <row r="1456" spans="10:20" x14ac:dyDescent="0.35">
      <c r="J1456">
        <v>2014</v>
      </c>
      <c r="K1456" t="s">
        <v>7</v>
      </c>
      <c r="L1456" t="s">
        <v>159</v>
      </c>
      <c r="M1456" t="s">
        <v>16287</v>
      </c>
      <c r="O1456" t="s">
        <v>16331</v>
      </c>
      <c r="P1456" t="s">
        <v>1283</v>
      </c>
      <c r="Q1456">
        <v>72</v>
      </c>
      <c r="R1456">
        <v>1.06</v>
      </c>
      <c r="S1456">
        <v>1.4</v>
      </c>
      <c r="T1456">
        <v>1.152073732718894E-3</v>
      </c>
    </row>
    <row r="1457" spans="10:20" x14ac:dyDescent="0.35">
      <c r="J1457">
        <v>2014</v>
      </c>
      <c r="K1457" t="s">
        <v>7</v>
      </c>
      <c r="L1457" t="s">
        <v>159</v>
      </c>
      <c r="M1457" t="s">
        <v>16287</v>
      </c>
      <c r="O1457" t="s">
        <v>16334</v>
      </c>
      <c r="P1457" t="s">
        <v>1284</v>
      </c>
      <c r="Q1457">
        <v>72</v>
      </c>
      <c r="R1457">
        <v>1.19</v>
      </c>
      <c r="S1457">
        <v>1.37</v>
      </c>
      <c r="T1457">
        <v>1.1013215859030838E-3</v>
      </c>
    </row>
    <row r="1458" spans="10:20" x14ac:dyDescent="0.35">
      <c r="J1458">
        <v>2014</v>
      </c>
      <c r="K1458" t="s">
        <v>7</v>
      </c>
      <c r="L1458" t="s">
        <v>159</v>
      </c>
      <c r="M1458" t="s">
        <v>16287</v>
      </c>
      <c r="O1458" t="s">
        <v>16337</v>
      </c>
      <c r="P1458" t="s">
        <v>1285</v>
      </c>
      <c r="Q1458">
        <v>72</v>
      </c>
      <c r="R1458">
        <v>1.0900000000000001</v>
      </c>
      <c r="S1458">
        <v>1.21</v>
      </c>
      <c r="T1458">
        <v>1.594896331738437E-3</v>
      </c>
    </row>
    <row r="1459" spans="10:20" x14ac:dyDescent="0.35">
      <c r="J1459">
        <v>2014</v>
      </c>
      <c r="K1459" t="s">
        <v>7</v>
      </c>
      <c r="L1459" t="s">
        <v>159</v>
      </c>
      <c r="M1459" t="s">
        <v>16287</v>
      </c>
      <c r="O1459" t="s">
        <v>16199</v>
      </c>
      <c r="P1459" t="s">
        <v>1286</v>
      </c>
      <c r="Q1459">
        <v>60</v>
      </c>
      <c r="R1459">
        <v>1.1499999999999999</v>
      </c>
      <c r="S1459">
        <v>1.21</v>
      </c>
      <c r="T1459">
        <v>1.2562814070351759E-3</v>
      </c>
    </row>
    <row r="1460" spans="10:20" x14ac:dyDescent="0.35">
      <c r="J1460">
        <v>2014</v>
      </c>
      <c r="K1460" t="s">
        <v>7</v>
      </c>
      <c r="L1460" t="s">
        <v>159</v>
      </c>
      <c r="M1460" t="s">
        <v>16287</v>
      </c>
      <c r="O1460" t="s">
        <v>16202</v>
      </c>
      <c r="P1460" t="s">
        <v>1287</v>
      </c>
      <c r="Q1460">
        <v>72</v>
      </c>
      <c r="R1460">
        <v>1.2</v>
      </c>
      <c r="S1460">
        <v>1.34</v>
      </c>
      <c r="T1460">
        <v>1.7035775127768314E-3</v>
      </c>
    </row>
    <row r="1461" spans="10:20" x14ac:dyDescent="0.35">
      <c r="J1461">
        <v>2014</v>
      </c>
      <c r="K1461" t="s">
        <v>7</v>
      </c>
      <c r="L1461" t="s">
        <v>159</v>
      </c>
      <c r="M1461" t="s">
        <v>16287</v>
      </c>
      <c r="O1461" t="s">
        <v>16205</v>
      </c>
      <c r="P1461" t="s">
        <v>3706</v>
      </c>
      <c r="Q1461">
        <v>60</v>
      </c>
      <c r="R1461">
        <v>1.02</v>
      </c>
      <c r="S1461">
        <v>1.2</v>
      </c>
      <c r="T1461">
        <v>1.4265335235378032E-3</v>
      </c>
    </row>
    <row r="1462" spans="10:20" x14ac:dyDescent="0.35">
      <c r="J1462">
        <v>2014</v>
      </c>
      <c r="K1462" t="s">
        <v>7</v>
      </c>
      <c r="L1462" t="s">
        <v>159</v>
      </c>
      <c r="M1462" t="s">
        <v>16287</v>
      </c>
      <c r="O1462" t="s">
        <v>16208</v>
      </c>
      <c r="P1462" t="s">
        <v>1288</v>
      </c>
      <c r="Q1462">
        <v>72</v>
      </c>
      <c r="R1462">
        <v>1.17</v>
      </c>
      <c r="S1462">
        <v>1.38</v>
      </c>
      <c r="T1462">
        <v>1.440922190201729E-3</v>
      </c>
    </row>
    <row r="1463" spans="10:20" x14ac:dyDescent="0.35">
      <c r="J1463">
        <v>2014</v>
      </c>
      <c r="K1463" t="s">
        <v>7</v>
      </c>
      <c r="L1463" t="s">
        <v>159</v>
      </c>
      <c r="M1463" t="s">
        <v>16287</v>
      </c>
      <c r="O1463" t="s">
        <v>16211</v>
      </c>
      <c r="P1463" t="s">
        <v>3707</v>
      </c>
      <c r="Q1463">
        <v>72</v>
      </c>
      <c r="R1463">
        <v>1.03</v>
      </c>
      <c r="S1463">
        <v>1.31</v>
      </c>
      <c r="T1463">
        <v>1.8315018315018315E-3</v>
      </c>
    </row>
    <row r="1464" spans="10:20" x14ac:dyDescent="0.35">
      <c r="J1464">
        <v>2014</v>
      </c>
      <c r="K1464" t="s">
        <v>7</v>
      </c>
      <c r="L1464" t="s">
        <v>159</v>
      </c>
      <c r="M1464" t="s">
        <v>16287</v>
      </c>
      <c r="O1464" t="s">
        <v>16214</v>
      </c>
      <c r="P1464" t="s">
        <v>1289</v>
      </c>
      <c r="Q1464">
        <v>72</v>
      </c>
      <c r="R1464">
        <v>1.1000000000000001</v>
      </c>
      <c r="S1464">
        <v>1.21</v>
      </c>
      <c r="T1464">
        <v>1.7513134851138354E-3</v>
      </c>
    </row>
    <row r="1465" spans="10:20" x14ac:dyDescent="0.35">
      <c r="J1465">
        <v>2014</v>
      </c>
      <c r="K1465" t="s">
        <v>7</v>
      </c>
      <c r="L1465" t="s">
        <v>159</v>
      </c>
      <c r="M1465" t="s">
        <v>16287</v>
      </c>
      <c r="O1465" t="s">
        <v>16217</v>
      </c>
      <c r="P1465" t="s">
        <v>3708</v>
      </c>
      <c r="Q1465">
        <v>72</v>
      </c>
      <c r="R1465">
        <v>1.05</v>
      </c>
      <c r="S1465">
        <v>1.25</v>
      </c>
      <c r="T1465">
        <v>1.1111111111111111E-3</v>
      </c>
    </row>
    <row r="1466" spans="10:20" x14ac:dyDescent="0.35">
      <c r="J1466">
        <v>2014</v>
      </c>
      <c r="K1466" t="s">
        <v>7</v>
      </c>
      <c r="L1466" t="s">
        <v>276</v>
      </c>
      <c r="M1466" t="s">
        <v>16290</v>
      </c>
      <c r="O1466" t="s">
        <v>16220</v>
      </c>
      <c r="P1466" t="s">
        <v>1291</v>
      </c>
      <c r="Q1466">
        <v>852</v>
      </c>
      <c r="R1466">
        <v>2.44</v>
      </c>
      <c r="S1466">
        <v>3.99</v>
      </c>
      <c r="T1466">
        <v>1.4265335235378032E-3</v>
      </c>
    </row>
    <row r="1467" spans="10:20" x14ac:dyDescent="0.35">
      <c r="J1467">
        <v>2014</v>
      </c>
      <c r="K1467" t="s">
        <v>7</v>
      </c>
      <c r="L1467" t="s">
        <v>276</v>
      </c>
      <c r="M1467" t="s">
        <v>16290</v>
      </c>
      <c r="O1467" t="s">
        <v>16223</v>
      </c>
      <c r="P1467" t="s">
        <v>1292</v>
      </c>
      <c r="Q1467">
        <v>684</v>
      </c>
      <c r="R1467">
        <v>2.5299999999999998</v>
      </c>
      <c r="S1467">
        <v>3.51</v>
      </c>
      <c r="T1467">
        <v>1.3351134846461949E-3</v>
      </c>
    </row>
    <row r="1468" spans="10:20" x14ac:dyDescent="0.35">
      <c r="J1468">
        <v>2014</v>
      </c>
      <c r="K1468" t="s">
        <v>7</v>
      </c>
      <c r="L1468" t="s">
        <v>276</v>
      </c>
      <c r="M1468" t="s">
        <v>16290</v>
      </c>
      <c r="O1468" t="s">
        <v>16226</v>
      </c>
      <c r="P1468" t="s">
        <v>1293</v>
      </c>
      <c r="Q1468">
        <v>744</v>
      </c>
      <c r="R1468">
        <v>2.76</v>
      </c>
      <c r="S1468">
        <v>3.3</v>
      </c>
      <c r="T1468">
        <v>1.697792869269949E-3</v>
      </c>
    </row>
    <row r="1469" spans="10:20" x14ac:dyDescent="0.35">
      <c r="J1469">
        <v>2014</v>
      </c>
      <c r="K1469" t="s">
        <v>7</v>
      </c>
      <c r="L1469" t="s">
        <v>276</v>
      </c>
      <c r="M1469" t="s">
        <v>16290</v>
      </c>
      <c r="O1469" t="s">
        <v>16229</v>
      </c>
      <c r="P1469" t="s">
        <v>1294</v>
      </c>
      <c r="Q1469">
        <v>1188</v>
      </c>
      <c r="R1469">
        <v>2.7</v>
      </c>
      <c r="S1469">
        <v>3.7</v>
      </c>
      <c r="T1469">
        <v>1.8083182640144665E-3</v>
      </c>
    </row>
    <row r="1470" spans="10:20" x14ac:dyDescent="0.35">
      <c r="J1470">
        <v>2014</v>
      </c>
      <c r="K1470" t="s">
        <v>7</v>
      </c>
      <c r="L1470" t="s">
        <v>276</v>
      </c>
      <c r="M1470" t="s">
        <v>16290</v>
      </c>
      <c r="O1470" t="s">
        <v>16232</v>
      </c>
      <c r="P1470" t="s">
        <v>1295</v>
      </c>
      <c r="Q1470">
        <v>684</v>
      </c>
      <c r="R1470">
        <v>2.66</v>
      </c>
      <c r="S1470">
        <v>3.6</v>
      </c>
      <c r="T1470">
        <v>1.658374792703151E-3</v>
      </c>
    </row>
    <row r="1471" spans="10:20" x14ac:dyDescent="0.35">
      <c r="J1471">
        <v>2014</v>
      </c>
      <c r="K1471" t="s">
        <v>7</v>
      </c>
      <c r="L1471" t="s">
        <v>276</v>
      </c>
      <c r="M1471" t="s">
        <v>16290</v>
      </c>
      <c r="O1471" t="s">
        <v>16235</v>
      </c>
      <c r="P1471" t="s">
        <v>1296</v>
      </c>
      <c r="Q1471">
        <v>1176</v>
      </c>
      <c r="R1471">
        <v>2.72</v>
      </c>
      <c r="S1471">
        <v>3.31</v>
      </c>
      <c r="T1471">
        <v>1.7574692442882249E-3</v>
      </c>
    </row>
    <row r="1472" spans="10:20" x14ac:dyDescent="0.35">
      <c r="J1472">
        <v>2014</v>
      </c>
      <c r="K1472" t="s">
        <v>7</v>
      </c>
      <c r="L1472" t="s">
        <v>276</v>
      </c>
      <c r="M1472" t="s">
        <v>16290</v>
      </c>
      <c r="O1472" t="s">
        <v>16238</v>
      </c>
      <c r="P1472" t="s">
        <v>1297</v>
      </c>
      <c r="Q1472">
        <v>1200</v>
      </c>
      <c r="R1472">
        <v>2.4300000000000002</v>
      </c>
      <c r="S1472">
        <v>3.6</v>
      </c>
      <c r="T1472">
        <v>1.2406947890818859E-3</v>
      </c>
    </row>
    <row r="1473" spans="10:20" x14ac:dyDescent="0.35">
      <c r="J1473">
        <v>2014</v>
      </c>
      <c r="K1473" t="s">
        <v>7</v>
      </c>
      <c r="L1473" t="s">
        <v>276</v>
      </c>
      <c r="M1473" t="s">
        <v>16290</v>
      </c>
      <c r="O1473" t="s">
        <v>16241</v>
      </c>
      <c r="P1473" t="s">
        <v>1298</v>
      </c>
      <c r="Q1473">
        <v>996</v>
      </c>
      <c r="R1473">
        <v>2.39</v>
      </c>
      <c r="S1473">
        <v>3.9</v>
      </c>
      <c r="T1473">
        <v>1.1210762331838565E-3</v>
      </c>
    </row>
    <row r="1474" spans="10:20" x14ac:dyDescent="0.35">
      <c r="J1474">
        <v>2014</v>
      </c>
      <c r="K1474" t="s">
        <v>7</v>
      </c>
      <c r="L1474" t="s">
        <v>276</v>
      </c>
      <c r="M1474" t="s">
        <v>16290</v>
      </c>
      <c r="O1474" t="s">
        <v>16244</v>
      </c>
      <c r="P1474" t="s">
        <v>1299</v>
      </c>
      <c r="Q1474">
        <v>1116</v>
      </c>
      <c r="R1474">
        <v>2.93</v>
      </c>
      <c r="S1474">
        <v>3.71</v>
      </c>
      <c r="T1474">
        <v>1.834862385321101E-3</v>
      </c>
    </row>
    <row r="1475" spans="10:20" x14ac:dyDescent="0.35">
      <c r="J1475">
        <v>2014</v>
      </c>
      <c r="K1475" t="s">
        <v>7</v>
      </c>
      <c r="L1475" t="s">
        <v>276</v>
      </c>
      <c r="M1475" t="s">
        <v>16290</v>
      </c>
      <c r="O1475" t="s">
        <v>16247</v>
      </c>
      <c r="P1475" t="s">
        <v>1300</v>
      </c>
      <c r="Q1475">
        <v>816</v>
      </c>
      <c r="R1475">
        <v>2.1</v>
      </c>
      <c r="S1475">
        <v>3.24</v>
      </c>
      <c r="T1475">
        <v>1.5243902439024391E-3</v>
      </c>
    </row>
    <row r="1476" spans="10:20" x14ac:dyDescent="0.35">
      <c r="J1476">
        <v>2014</v>
      </c>
      <c r="K1476" t="s">
        <v>7</v>
      </c>
      <c r="L1476" t="s">
        <v>276</v>
      </c>
      <c r="M1476" t="s">
        <v>16290</v>
      </c>
      <c r="O1476" t="s">
        <v>16250</v>
      </c>
      <c r="P1476" t="s">
        <v>1301</v>
      </c>
      <c r="Q1476">
        <v>924</v>
      </c>
      <c r="R1476">
        <v>2.52</v>
      </c>
      <c r="S1476">
        <v>3.62</v>
      </c>
      <c r="T1476">
        <v>1.5527950310559005E-3</v>
      </c>
    </row>
    <row r="1477" spans="10:20" x14ac:dyDescent="0.35">
      <c r="J1477">
        <v>2014</v>
      </c>
      <c r="K1477" t="s">
        <v>7</v>
      </c>
      <c r="L1477" t="s">
        <v>276</v>
      </c>
      <c r="M1477" t="s">
        <v>16290</v>
      </c>
      <c r="O1477" t="s">
        <v>16253</v>
      </c>
      <c r="P1477" t="s">
        <v>1302</v>
      </c>
      <c r="Q1477">
        <v>684</v>
      </c>
      <c r="R1477">
        <v>2.72</v>
      </c>
      <c r="S1477">
        <v>3.95</v>
      </c>
      <c r="T1477">
        <v>1.7857142857142857E-3</v>
      </c>
    </row>
    <row r="1478" spans="10:20" x14ac:dyDescent="0.35">
      <c r="J1478">
        <v>2014</v>
      </c>
      <c r="K1478" t="s">
        <v>7</v>
      </c>
      <c r="L1478" t="s">
        <v>276</v>
      </c>
      <c r="M1478" t="s">
        <v>16290</v>
      </c>
      <c r="O1478" t="s">
        <v>16256</v>
      </c>
      <c r="P1478" t="s">
        <v>1303</v>
      </c>
      <c r="Q1478">
        <v>612</v>
      </c>
      <c r="R1478">
        <v>2.6</v>
      </c>
      <c r="S1478">
        <v>3.49</v>
      </c>
      <c r="T1478">
        <v>1.2391573729863693E-3</v>
      </c>
    </row>
    <row r="1479" spans="10:20" x14ac:dyDescent="0.35">
      <c r="J1479">
        <v>2014</v>
      </c>
      <c r="K1479" t="s">
        <v>7</v>
      </c>
      <c r="L1479" t="s">
        <v>276</v>
      </c>
      <c r="M1479" t="s">
        <v>16290</v>
      </c>
      <c r="O1479" t="s">
        <v>16259</v>
      </c>
      <c r="P1479" t="s">
        <v>1304</v>
      </c>
      <c r="Q1479">
        <v>684</v>
      </c>
      <c r="R1479">
        <v>2.83</v>
      </c>
      <c r="S1479">
        <v>3.7</v>
      </c>
      <c r="T1479">
        <v>1.6474464579901153E-3</v>
      </c>
    </row>
    <row r="1480" spans="10:20" x14ac:dyDescent="0.35">
      <c r="J1480">
        <v>2014</v>
      </c>
      <c r="K1480" t="s">
        <v>7</v>
      </c>
      <c r="L1480" t="s">
        <v>276</v>
      </c>
      <c r="M1480" t="s">
        <v>16290</v>
      </c>
      <c r="O1480" t="s">
        <v>16262</v>
      </c>
      <c r="P1480" t="s">
        <v>1305</v>
      </c>
      <c r="Q1480">
        <v>600</v>
      </c>
      <c r="R1480">
        <v>2.08</v>
      </c>
      <c r="S1480">
        <v>3.89</v>
      </c>
      <c r="T1480">
        <v>1.2903225806451613E-3</v>
      </c>
    </row>
    <row r="1481" spans="10:20" x14ac:dyDescent="0.35">
      <c r="J1481">
        <v>2014</v>
      </c>
      <c r="K1481" t="s">
        <v>7</v>
      </c>
      <c r="L1481" t="s">
        <v>276</v>
      </c>
      <c r="M1481" t="s">
        <v>16290</v>
      </c>
      <c r="O1481" t="s">
        <v>16265</v>
      </c>
      <c r="P1481" t="s">
        <v>1306</v>
      </c>
      <c r="Q1481">
        <v>1200</v>
      </c>
      <c r="R1481">
        <v>2.92</v>
      </c>
      <c r="S1481">
        <v>4</v>
      </c>
      <c r="T1481">
        <v>1.2033694344163659E-3</v>
      </c>
    </row>
    <row r="1482" spans="10:20" x14ac:dyDescent="0.35">
      <c r="J1482">
        <v>2014</v>
      </c>
      <c r="K1482" t="s">
        <v>7</v>
      </c>
      <c r="L1482" t="s">
        <v>276</v>
      </c>
      <c r="M1482" t="s">
        <v>16290</v>
      </c>
      <c r="O1482" t="s">
        <v>16268</v>
      </c>
      <c r="P1482" t="s">
        <v>1307</v>
      </c>
      <c r="Q1482">
        <v>864</v>
      </c>
      <c r="R1482">
        <v>3</v>
      </c>
      <c r="S1482">
        <v>3.88</v>
      </c>
      <c r="T1482">
        <v>1.321003963011889E-3</v>
      </c>
    </row>
    <row r="1483" spans="10:20" x14ac:dyDescent="0.35">
      <c r="J1483">
        <v>2014</v>
      </c>
      <c r="K1483" t="s">
        <v>7</v>
      </c>
      <c r="L1483" t="s">
        <v>276</v>
      </c>
      <c r="M1483" t="s">
        <v>16290</v>
      </c>
      <c r="O1483" t="s">
        <v>16271</v>
      </c>
      <c r="P1483" t="s">
        <v>1308</v>
      </c>
      <c r="Q1483">
        <v>1152</v>
      </c>
      <c r="R1483">
        <v>2.87</v>
      </c>
      <c r="S1483">
        <v>3.57</v>
      </c>
      <c r="T1483">
        <v>1.0460251046025104E-3</v>
      </c>
    </row>
    <row r="1484" spans="10:20" x14ac:dyDescent="0.35">
      <c r="J1484">
        <v>2014</v>
      </c>
      <c r="K1484" t="s">
        <v>7</v>
      </c>
      <c r="L1484" t="s">
        <v>276</v>
      </c>
      <c r="M1484" t="s">
        <v>16290</v>
      </c>
      <c r="O1484" t="s">
        <v>16274</v>
      </c>
      <c r="P1484" t="s">
        <v>3968</v>
      </c>
      <c r="Q1484">
        <v>996</v>
      </c>
      <c r="R1484">
        <v>2.88</v>
      </c>
      <c r="S1484">
        <v>3.74</v>
      </c>
      <c r="T1484">
        <v>1.2106537530266344E-3</v>
      </c>
    </row>
    <row r="1485" spans="10:20" x14ac:dyDescent="0.35">
      <c r="J1485">
        <v>2014</v>
      </c>
      <c r="K1485" t="s">
        <v>7</v>
      </c>
      <c r="L1485" t="s">
        <v>276</v>
      </c>
      <c r="M1485" t="s">
        <v>16290</v>
      </c>
      <c r="O1485" t="s">
        <v>16277</v>
      </c>
      <c r="P1485" t="s">
        <v>1309</v>
      </c>
      <c r="Q1485">
        <v>900</v>
      </c>
      <c r="R1485">
        <v>2.2400000000000002</v>
      </c>
      <c r="S1485">
        <v>3.77</v>
      </c>
      <c r="T1485">
        <v>1.0834236186348862E-3</v>
      </c>
    </row>
    <row r="1486" spans="10:20" x14ac:dyDescent="0.35">
      <c r="J1486">
        <v>2014</v>
      </c>
      <c r="K1486" t="s">
        <v>7</v>
      </c>
      <c r="L1486" t="s">
        <v>276</v>
      </c>
      <c r="M1486" t="s">
        <v>16290</v>
      </c>
      <c r="O1486" t="s">
        <v>16280</v>
      </c>
      <c r="P1486" t="s">
        <v>1310</v>
      </c>
      <c r="Q1486">
        <v>780</v>
      </c>
      <c r="R1486">
        <v>2.06</v>
      </c>
      <c r="S1486">
        <v>3.77</v>
      </c>
      <c r="T1486">
        <v>1.6207455429497568E-3</v>
      </c>
    </row>
    <row r="1487" spans="10:20" x14ac:dyDescent="0.35">
      <c r="J1487">
        <v>2014</v>
      </c>
      <c r="K1487" t="s">
        <v>7</v>
      </c>
      <c r="L1487" t="s">
        <v>276</v>
      </c>
      <c r="M1487" t="s">
        <v>16290</v>
      </c>
      <c r="O1487" t="s">
        <v>16283</v>
      </c>
      <c r="P1487" t="s">
        <v>1311</v>
      </c>
      <c r="Q1487">
        <v>1056</v>
      </c>
      <c r="R1487">
        <v>2.88</v>
      </c>
      <c r="S1487">
        <v>4</v>
      </c>
      <c r="T1487">
        <v>1.5552099533437014E-3</v>
      </c>
    </row>
    <row r="1488" spans="10:20" x14ac:dyDescent="0.35">
      <c r="J1488">
        <v>2014</v>
      </c>
      <c r="K1488" t="s">
        <v>7</v>
      </c>
      <c r="L1488" t="s">
        <v>276</v>
      </c>
      <c r="M1488" t="s">
        <v>16290</v>
      </c>
      <c r="O1488" t="s">
        <v>16286</v>
      </c>
      <c r="P1488" t="s">
        <v>1312</v>
      </c>
      <c r="Q1488">
        <v>1200</v>
      </c>
      <c r="R1488">
        <v>2.09</v>
      </c>
      <c r="S1488">
        <v>3.49</v>
      </c>
      <c r="T1488">
        <v>1.6260162601626016E-3</v>
      </c>
    </row>
    <row r="1489" spans="10:20" x14ac:dyDescent="0.35">
      <c r="J1489">
        <v>2014</v>
      </c>
      <c r="K1489" t="s">
        <v>7</v>
      </c>
      <c r="L1489" t="s">
        <v>276</v>
      </c>
      <c r="M1489" t="s">
        <v>16290</v>
      </c>
      <c r="O1489" t="s">
        <v>16289</v>
      </c>
      <c r="P1489" t="s">
        <v>3709</v>
      </c>
      <c r="Q1489">
        <v>876</v>
      </c>
      <c r="R1489">
        <v>2.96</v>
      </c>
      <c r="S1489">
        <v>3.95</v>
      </c>
      <c r="T1489">
        <v>1.8050541516245488E-3</v>
      </c>
    </row>
    <row r="1490" spans="10:20" x14ac:dyDescent="0.35">
      <c r="J1490">
        <v>2014</v>
      </c>
      <c r="K1490" t="s">
        <v>7</v>
      </c>
      <c r="L1490" t="s">
        <v>276</v>
      </c>
      <c r="M1490" t="s">
        <v>16290</v>
      </c>
      <c r="O1490" t="s">
        <v>16292</v>
      </c>
      <c r="P1490" t="s">
        <v>3710</v>
      </c>
      <c r="Q1490">
        <v>744</v>
      </c>
      <c r="R1490">
        <v>2.58</v>
      </c>
      <c r="S1490">
        <v>3.28</v>
      </c>
      <c r="T1490">
        <v>1.567398119122257E-3</v>
      </c>
    </row>
    <row r="1491" spans="10:20" x14ac:dyDescent="0.35">
      <c r="J1491">
        <v>2014</v>
      </c>
      <c r="K1491" t="s">
        <v>7</v>
      </c>
      <c r="L1491" t="s">
        <v>276</v>
      </c>
      <c r="M1491" t="s">
        <v>16290</v>
      </c>
      <c r="O1491" t="s">
        <v>16295</v>
      </c>
      <c r="P1491" t="s">
        <v>1313</v>
      </c>
      <c r="Q1491">
        <v>840</v>
      </c>
      <c r="R1491">
        <v>2.92</v>
      </c>
      <c r="S1491">
        <v>3.93</v>
      </c>
      <c r="T1491">
        <v>1.2919896640826874E-3</v>
      </c>
    </row>
    <row r="1492" spans="10:20" x14ac:dyDescent="0.35">
      <c r="J1492">
        <v>2014</v>
      </c>
      <c r="K1492" t="s">
        <v>7</v>
      </c>
      <c r="L1492" t="s">
        <v>276</v>
      </c>
      <c r="M1492" t="s">
        <v>16290</v>
      </c>
      <c r="O1492" t="s">
        <v>16298</v>
      </c>
      <c r="P1492" t="s">
        <v>1314</v>
      </c>
      <c r="Q1492">
        <v>1140</v>
      </c>
      <c r="R1492">
        <v>2.4300000000000002</v>
      </c>
      <c r="S1492">
        <v>3.48</v>
      </c>
      <c r="T1492">
        <v>1.0822510822510823E-3</v>
      </c>
    </row>
    <row r="1493" spans="10:20" x14ac:dyDescent="0.35">
      <c r="J1493">
        <v>2014</v>
      </c>
      <c r="K1493" t="s">
        <v>7</v>
      </c>
      <c r="L1493" t="s">
        <v>276</v>
      </c>
      <c r="M1493" t="s">
        <v>16290</v>
      </c>
      <c r="O1493" t="s">
        <v>16301</v>
      </c>
      <c r="P1493" t="s">
        <v>1315</v>
      </c>
      <c r="Q1493">
        <v>1140</v>
      </c>
      <c r="R1493">
        <v>2.23</v>
      </c>
      <c r="S1493">
        <v>3.96</v>
      </c>
      <c r="T1493">
        <v>1.6920473773265651E-3</v>
      </c>
    </row>
    <row r="1494" spans="10:20" x14ac:dyDescent="0.35">
      <c r="J1494">
        <v>2014</v>
      </c>
      <c r="K1494" t="s">
        <v>7</v>
      </c>
      <c r="L1494" t="s">
        <v>276</v>
      </c>
      <c r="M1494" t="s">
        <v>16290</v>
      </c>
      <c r="O1494" t="s">
        <v>16304</v>
      </c>
      <c r="P1494" t="s">
        <v>1316</v>
      </c>
      <c r="Q1494">
        <v>828</v>
      </c>
      <c r="R1494">
        <v>2.8</v>
      </c>
      <c r="S1494">
        <v>3.49</v>
      </c>
      <c r="T1494">
        <v>1.2853470437017994E-3</v>
      </c>
    </row>
    <row r="1495" spans="10:20" x14ac:dyDescent="0.35">
      <c r="J1495">
        <v>2014</v>
      </c>
      <c r="K1495" t="s">
        <v>7</v>
      </c>
      <c r="L1495" t="s">
        <v>276</v>
      </c>
      <c r="M1495" t="s">
        <v>16290</v>
      </c>
      <c r="O1495" t="s">
        <v>16307</v>
      </c>
      <c r="P1495" t="s">
        <v>1317</v>
      </c>
      <c r="Q1495">
        <v>840</v>
      </c>
      <c r="R1495">
        <v>2.21</v>
      </c>
      <c r="S1495">
        <v>3.46</v>
      </c>
      <c r="T1495">
        <v>1.1834319526627219E-3</v>
      </c>
    </row>
    <row r="1496" spans="10:20" x14ac:dyDescent="0.35">
      <c r="J1496">
        <v>2014</v>
      </c>
      <c r="K1496" t="s">
        <v>7</v>
      </c>
      <c r="L1496" t="s">
        <v>276</v>
      </c>
      <c r="M1496" t="s">
        <v>16290</v>
      </c>
      <c r="O1496" t="s">
        <v>16310</v>
      </c>
      <c r="P1496" t="s">
        <v>1318</v>
      </c>
      <c r="Q1496">
        <v>996</v>
      </c>
      <c r="R1496">
        <v>2.94</v>
      </c>
      <c r="S1496">
        <v>3.59</v>
      </c>
      <c r="T1496">
        <v>1.2626262626262627E-3</v>
      </c>
    </row>
    <row r="1497" spans="10:20" x14ac:dyDescent="0.35">
      <c r="J1497">
        <v>2014</v>
      </c>
      <c r="K1497" t="s">
        <v>7</v>
      </c>
      <c r="L1497" t="s">
        <v>276</v>
      </c>
      <c r="M1497" t="s">
        <v>16290</v>
      </c>
      <c r="O1497" t="s">
        <v>16313</v>
      </c>
      <c r="P1497" t="s">
        <v>1319</v>
      </c>
      <c r="Q1497">
        <v>960</v>
      </c>
      <c r="R1497">
        <v>2.0299999999999998</v>
      </c>
      <c r="S1497">
        <v>3.67</v>
      </c>
      <c r="T1497">
        <v>1.1792452830188679E-3</v>
      </c>
    </row>
    <row r="1498" spans="10:20" x14ac:dyDescent="0.35">
      <c r="J1498">
        <v>2014</v>
      </c>
      <c r="K1498" t="s">
        <v>7</v>
      </c>
      <c r="L1498" t="s">
        <v>276</v>
      </c>
      <c r="M1498" t="s">
        <v>16290</v>
      </c>
      <c r="O1498" t="s">
        <v>16316</v>
      </c>
      <c r="P1498" t="s">
        <v>1320</v>
      </c>
      <c r="Q1498">
        <v>1200</v>
      </c>
      <c r="R1498">
        <v>2.35</v>
      </c>
      <c r="S1498">
        <v>3.77</v>
      </c>
      <c r="T1498">
        <v>1.0718113612004287E-3</v>
      </c>
    </row>
    <row r="1499" spans="10:20" x14ac:dyDescent="0.35">
      <c r="J1499">
        <v>2014</v>
      </c>
      <c r="K1499" t="s">
        <v>7</v>
      </c>
      <c r="L1499" t="s">
        <v>276</v>
      </c>
      <c r="M1499" t="s">
        <v>16290</v>
      </c>
      <c r="O1499" t="s">
        <v>16319</v>
      </c>
      <c r="P1499" t="s">
        <v>3969</v>
      </c>
      <c r="Q1499">
        <v>1020</v>
      </c>
      <c r="R1499">
        <v>2.0699999999999998</v>
      </c>
      <c r="S1499">
        <v>3.3</v>
      </c>
      <c r="T1499">
        <v>1.3947001394700139E-3</v>
      </c>
    </row>
    <row r="1500" spans="10:20" x14ac:dyDescent="0.35">
      <c r="J1500">
        <v>2014</v>
      </c>
      <c r="K1500" t="s">
        <v>7</v>
      </c>
      <c r="L1500" t="s">
        <v>276</v>
      </c>
      <c r="M1500" t="s">
        <v>16290</v>
      </c>
      <c r="O1500" t="s">
        <v>16322</v>
      </c>
      <c r="P1500" t="s">
        <v>3711</v>
      </c>
      <c r="Q1500">
        <v>636</v>
      </c>
      <c r="R1500">
        <v>2.34</v>
      </c>
      <c r="S1500">
        <v>3.52</v>
      </c>
      <c r="T1500">
        <v>1.2755102040816326E-3</v>
      </c>
    </row>
    <row r="1501" spans="10:20" x14ac:dyDescent="0.35">
      <c r="J1501">
        <v>2014</v>
      </c>
      <c r="K1501" t="s">
        <v>7</v>
      </c>
      <c r="L1501" t="s">
        <v>276</v>
      </c>
      <c r="M1501" t="s">
        <v>16290</v>
      </c>
      <c r="O1501" t="s">
        <v>16325</v>
      </c>
      <c r="P1501" t="s">
        <v>3970</v>
      </c>
      <c r="Q1501">
        <v>804</v>
      </c>
      <c r="R1501">
        <v>2.66</v>
      </c>
      <c r="S1501">
        <v>3.51</v>
      </c>
      <c r="T1501">
        <v>1.5847860538827259E-3</v>
      </c>
    </row>
    <row r="1502" spans="10:20" x14ac:dyDescent="0.35">
      <c r="J1502">
        <v>2014</v>
      </c>
      <c r="K1502" t="s">
        <v>7</v>
      </c>
      <c r="L1502" t="s">
        <v>276</v>
      </c>
      <c r="M1502" t="s">
        <v>16290</v>
      </c>
      <c r="O1502" t="s">
        <v>16328</v>
      </c>
      <c r="P1502" t="s">
        <v>3712</v>
      </c>
      <c r="Q1502">
        <v>708</v>
      </c>
      <c r="R1502">
        <v>2.35</v>
      </c>
      <c r="S1502">
        <v>3.23</v>
      </c>
      <c r="T1502">
        <v>1.4245014245014246E-3</v>
      </c>
    </row>
    <row r="1503" spans="10:20" x14ac:dyDescent="0.35">
      <c r="J1503">
        <v>2014</v>
      </c>
      <c r="K1503" t="s">
        <v>7</v>
      </c>
      <c r="L1503" t="s">
        <v>276</v>
      </c>
      <c r="M1503" t="s">
        <v>16290</v>
      </c>
      <c r="O1503" t="s">
        <v>16331</v>
      </c>
      <c r="P1503" t="s">
        <v>3713</v>
      </c>
      <c r="Q1503">
        <v>600</v>
      </c>
      <c r="R1503">
        <v>2.63</v>
      </c>
      <c r="S1503">
        <v>3.45</v>
      </c>
      <c r="T1503">
        <v>1.0729613733905579E-3</v>
      </c>
    </row>
    <row r="1504" spans="10:20" x14ac:dyDescent="0.35">
      <c r="J1504">
        <v>2014</v>
      </c>
      <c r="K1504" t="s">
        <v>7</v>
      </c>
      <c r="L1504" t="s">
        <v>276</v>
      </c>
      <c r="M1504" t="s">
        <v>16290</v>
      </c>
      <c r="O1504" t="s">
        <v>16334</v>
      </c>
      <c r="P1504" t="s">
        <v>3714</v>
      </c>
      <c r="Q1504">
        <v>888</v>
      </c>
      <c r="R1504">
        <v>2.04</v>
      </c>
      <c r="S1504">
        <v>3.25</v>
      </c>
      <c r="T1504">
        <v>1.0504201680672268E-3</v>
      </c>
    </row>
    <row r="1505" spans="10:20" x14ac:dyDescent="0.35">
      <c r="J1505">
        <v>2014</v>
      </c>
      <c r="K1505" t="s">
        <v>7</v>
      </c>
      <c r="L1505" t="s">
        <v>276</v>
      </c>
      <c r="M1505" t="s">
        <v>16290</v>
      </c>
      <c r="O1505" t="s">
        <v>16337</v>
      </c>
      <c r="P1505" t="s">
        <v>3971</v>
      </c>
      <c r="Q1505">
        <v>1164</v>
      </c>
      <c r="R1505">
        <v>2.95</v>
      </c>
      <c r="S1505">
        <v>3.45</v>
      </c>
      <c r="T1505">
        <v>1.5015015015015015E-3</v>
      </c>
    </row>
    <row r="1506" spans="10:20" x14ac:dyDescent="0.35">
      <c r="J1506">
        <v>2014</v>
      </c>
      <c r="K1506" t="s">
        <v>7</v>
      </c>
      <c r="L1506" t="s">
        <v>276</v>
      </c>
      <c r="M1506" t="s">
        <v>16290</v>
      </c>
      <c r="O1506" t="s">
        <v>16199</v>
      </c>
      <c r="P1506" t="s">
        <v>3715</v>
      </c>
      <c r="Q1506">
        <v>1128</v>
      </c>
      <c r="R1506">
        <v>2.62</v>
      </c>
      <c r="S1506">
        <v>3.45</v>
      </c>
      <c r="T1506">
        <v>1.0649627263045794E-3</v>
      </c>
    </row>
    <row r="1507" spans="10:20" x14ac:dyDescent="0.35">
      <c r="J1507">
        <v>2014</v>
      </c>
      <c r="K1507" t="s">
        <v>7</v>
      </c>
      <c r="L1507" t="s">
        <v>276</v>
      </c>
      <c r="M1507" t="s">
        <v>16290</v>
      </c>
      <c r="O1507" t="s">
        <v>16202</v>
      </c>
      <c r="P1507" t="s">
        <v>3716</v>
      </c>
      <c r="Q1507">
        <v>1092</v>
      </c>
      <c r="R1507">
        <v>2.21</v>
      </c>
      <c r="S1507">
        <v>3.75</v>
      </c>
      <c r="T1507">
        <v>1.0787486515641855E-3</v>
      </c>
    </row>
    <row r="1508" spans="10:20" x14ac:dyDescent="0.35">
      <c r="J1508">
        <v>2014</v>
      </c>
      <c r="K1508" t="s">
        <v>7</v>
      </c>
      <c r="L1508" t="s">
        <v>276</v>
      </c>
      <c r="M1508" t="s">
        <v>16290</v>
      </c>
      <c r="O1508" t="s">
        <v>16205</v>
      </c>
      <c r="P1508" t="s">
        <v>3717</v>
      </c>
      <c r="Q1508">
        <v>924</v>
      </c>
      <c r="R1508">
        <v>2.39</v>
      </c>
      <c r="S1508">
        <v>3.32</v>
      </c>
      <c r="T1508">
        <v>1.5128593040847202E-3</v>
      </c>
    </row>
    <row r="1509" spans="10:20" x14ac:dyDescent="0.35">
      <c r="J1509">
        <v>2014</v>
      </c>
      <c r="K1509" t="s">
        <v>7</v>
      </c>
      <c r="L1509" t="s">
        <v>276</v>
      </c>
      <c r="M1509" t="s">
        <v>16290</v>
      </c>
      <c r="O1509" t="s">
        <v>16208</v>
      </c>
      <c r="P1509" t="s">
        <v>3972</v>
      </c>
      <c r="Q1509">
        <v>936</v>
      </c>
      <c r="R1509">
        <v>2.39</v>
      </c>
      <c r="S1509">
        <v>3.57</v>
      </c>
      <c r="T1509">
        <v>1.639344262295082E-3</v>
      </c>
    </row>
    <row r="1510" spans="10:20" x14ac:dyDescent="0.35">
      <c r="J1510">
        <v>2014</v>
      </c>
      <c r="K1510" t="s">
        <v>7</v>
      </c>
      <c r="L1510" t="s">
        <v>276</v>
      </c>
      <c r="M1510" t="s">
        <v>16290</v>
      </c>
      <c r="O1510" t="s">
        <v>16211</v>
      </c>
      <c r="P1510" t="s">
        <v>3973</v>
      </c>
      <c r="Q1510">
        <v>852</v>
      </c>
      <c r="R1510">
        <v>2.27</v>
      </c>
      <c r="S1510">
        <v>3.86</v>
      </c>
      <c r="T1510">
        <v>1.3422818791946308E-3</v>
      </c>
    </row>
    <row r="1511" spans="10:20" x14ac:dyDescent="0.35">
      <c r="J1511">
        <v>2014</v>
      </c>
      <c r="K1511" t="s">
        <v>7</v>
      </c>
      <c r="L1511" t="s">
        <v>276</v>
      </c>
      <c r="M1511" t="s">
        <v>16290</v>
      </c>
      <c r="O1511" t="s">
        <v>16214</v>
      </c>
      <c r="P1511" t="s">
        <v>3718</v>
      </c>
      <c r="Q1511">
        <v>828</v>
      </c>
      <c r="R1511">
        <v>2.17</v>
      </c>
      <c r="S1511">
        <v>3.57</v>
      </c>
      <c r="T1511">
        <v>1.0319917440660474E-3</v>
      </c>
    </row>
    <row r="1512" spans="10:20" x14ac:dyDescent="0.35">
      <c r="J1512">
        <v>2014</v>
      </c>
      <c r="K1512" t="s">
        <v>7</v>
      </c>
      <c r="L1512" t="s">
        <v>276</v>
      </c>
      <c r="M1512" t="s">
        <v>16290</v>
      </c>
      <c r="O1512" t="s">
        <v>16217</v>
      </c>
      <c r="P1512" t="s">
        <v>3719</v>
      </c>
      <c r="Q1512">
        <v>672</v>
      </c>
      <c r="R1512">
        <v>2.83</v>
      </c>
      <c r="S1512">
        <v>3.7</v>
      </c>
      <c r="T1512">
        <v>1.5847860538827259E-3</v>
      </c>
    </row>
    <row r="1513" spans="10:20" x14ac:dyDescent="0.35">
      <c r="J1513">
        <v>2014</v>
      </c>
      <c r="K1513" t="s">
        <v>7</v>
      </c>
      <c r="L1513" t="s">
        <v>276</v>
      </c>
      <c r="M1513" t="s">
        <v>16290</v>
      </c>
      <c r="O1513" t="s">
        <v>16220</v>
      </c>
      <c r="P1513" t="s">
        <v>3974</v>
      </c>
      <c r="Q1513">
        <v>948</v>
      </c>
      <c r="R1513">
        <v>2.23</v>
      </c>
      <c r="S1513">
        <v>3.7</v>
      </c>
      <c r="T1513">
        <v>1.0330578512396695E-3</v>
      </c>
    </row>
    <row r="1514" spans="10:20" x14ac:dyDescent="0.35">
      <c r="J1514">
        <v>2014</v>
      </c>
      <c r="K1514" t="s">
        <v>7</v>
      </c>
      <c r="L1514" t="s">
        <v>276</v>
      </c>
      <c r="M1514" t="s">
        <v>16290</v>
      </c>
      <c r="O1514" t="s">
        <v>16223</v>
      </c>
      <c r="P1514" t="s">
        <v>3720</v>
      </c>
      <c r="Q1514">
        <v>1044</v>
      </c>
      <c r="R1514">
        <v>2.69</v>
      </c>
      <c r="S1514">
        <v>3.27</v>
      </c>
      <c r="T1514">
        <v>1.4619883040935672E-3</v>
      </c>
    </row>
    <row r="1515" spans="10:20" x14ac:dyDescent="0.35">
      <c r="J1515">
        <v>2014</v>
      </c>
      <c r="K1515" t="s">
        <v>7</v>
      </c>
      <c r="L1515" t="s">
        <v>276</v>
      </c>
      <c r="M1515" t="s">
        <v>16290</v>
      </c>
      <c r="O1515" t="s">
        <v>16226</v>
      </c>
      <c r="P1515" t="s">
        <v>3975</v>
      </c>
      <c r="Q1515">
        <v>816</v>
      </c>
      <c r="R1515">
        <v>2.0099999999999998</v>
      </c>
      <c r="S1515">
        <v>3.49</v>
      </c>
      <c r="T1515">
        <v>1.5220700152207001E-3</v>
      </c>
    </row>
    <row r="1516" spans="10:20" x14ac:dyDescent="0.35">
      <c r="J1516">
        <v>2014</v>
      </c>
      <c r="K1516" t="s">
        <v>7</v>
      </c>
      <c r="L1516" t="s">
        <v>276</v>
      </c>
      <c r="M1516" t="s">
        <v>16290</v>
      </c>
      <c r="O1516" t="s">
        <v>16229</v>
      </c>
      <c r="P1516" t="s">
        <v>3976</v>
      </c>
      <c r="Q1516">
        <v>1176</v>
      </c>
      <c r="R1516">
        <v>2.57</v>
      </c>
      <c r="S1516">
        <v>3.73</v>
      </c>
      <c r="T1516">
        <v>1.4347202295552368E-3</v>
      </c>
    </row>
    <row r="1517" spans="10:20" x14ac:dyDescent="0.35">
      <c r="J1517">
        <v>2014</v>
      </c>
      <c r="K1517" t="s">
        <v>7</v>
      </c>
      <c r="L1517" t="s">
        <v>276</v>
      </c>
      <c r="M1517" t="s">
        <v>16290</v>
      </c>
      <c r="O1517" t="s">
        <v>16232</v>
      </c>
      <c r="P1517" t="s">
        <v>3721</v>
      </c>
      <c r="Q1517">
        <v>1008</v>
      </c>
      <c r="R1517">
        <v>2.23</v>
      </c>
      <c r="S1517">
        <v>3.48</v>
      </c>
      <c r="T1517">
        <v>1.4641288433382138E-3</v>
      </c>
    </row>
    <row r="1518" spans="10:20" x14ac:dyDescent="0.35">
      <c r="J1518">
        <v>2014</v>
      </c>
      <c r="K1518" t="s">
        <v>7</v>
      </c>
      <c r="L1518" t="s">
        <v>276</v>
      </c>
      <c r="M1518" t="s">
        <v>16290</v>
      </c>
      <c r="O1518" t="s">
        <v>16235</v>
      </c>
      <c r="P1518" t="s">
        <v>3722</v>
      </c>
      <c r="Q1518">
        <v>1152</v>
      </c>
      <c r="R1518">
        <v>2.36</v>
      </c>
      <c r="S1518">
        <v>3.93</v>
      </c>
      <c r="T1518">
        <v>1.2315270935960591E-3</v>
      </c>
    </row>
    <row r="1519" spans="10:20" x14ac:dyDescent="0.35">
      <c r="J1519">
        <v>2014</v>
      </c>
      <c r="K1519" t="s">
        <v>7</v>
      </c>
      <c r="L1519" t="s">
        <v>276</v>
      </c>
      <c r="M1519" t="s">
        <v>16290</v>
      </c>
      <c r="O1519" t="s">
        <v>16238</v>
      </c>
      <c r="P1519" t="s">
        <v>1321</v>
      </c>
      <c r="Q1519">
        <v>1140</v>
      </c>
      <c r="R1519">
        <v>3</v>
      </c>
      <c r="S1519">
        <v>3.35</v>
      </c>
      <c r="T1519">
        <v>1.4044943820224719E-3</v>
      </c>
    </row>
    <row r="1520" spans="10:20" x14ac:dyDescent="0.35">
      <c r="J1520">
        <v>2014</v>
      </c>
      <c r="K1520" t="s">
        <v>7</v>
      </c>
      <c r="L1520" t="s">
        <v>276</v>
      </c>
      <c r="M1520" t="s">
        <v>16290</v>
      </c>
      <c r="O1520" t="s">
        <v>16241</v>
      </c>
      <c r="P1520" t="s">
        <v>3723</v>
      </c>
      <c r="Q1520">
        <v>732</v>
      </c>
      <c r="R1520">
        <v>2.72</v>
      </c>
      <c r="S1520">
        <v>3.8</v>
      </c>
      <c r="T1520">
        <v>1.0845986984815619E-3</v>
      </c>
    </row>
    <row r="1521" spans="10:20" x14ac:dyDescent="0.35">
      <c r="J1521">
        <v>2014</v>
      </c>
      <c r="K1521" t="s">
        <v>7</v>
      </c>
      <c r="L1521" t="s">
        <v>276</v>
      </c>
      <c r="M1521" t="s">
        <v>16290</v>
      </c>
      <c r="O1521" t="s">
        <v>16244</v>
      </c>
      <c r="P1521" t="s">
        <v>3724</v>
      </c>
      <c r="Q1521">
        <v>816</v>
      </c>
      <c r="R1521">
        <v>2.93</v>
      </c>
      <c r="S1521">
        <v>3.96</v>
      </c>
      <c r="T1521">
        <v>1.5797788309636651E-3</v>
      </c>
    </row>
    <row r="1522" spans="10:20" x14ac:dyDescent="0.35">
      <c r="J1522">
        <v>2014</v>
      </c>
      <c r="K1522" t="s">
        <v>7</v>
      </c>
      <c r="L1522" t="s">
        <v>276</v>
      </c>
      <c r="M1522" t="s">
        <v>16290</v>
      </c>
      <c r="O1522" t="s">
        <v>16247</v>
      </c>
      <c r="P1522" t="s">
        <v>3977</v>
      </c>
      <c r="Q1522">
        <v>948</v>
      </c>
      <c r="R1522">
        <v>2.06</v>
      </c>
      <c r="S1522">
        <v>3.3</v>
      </c>
      <c r="T1522">
        <v>1.2706480304955528E-3</v>
      </c>
    </row>
    <row r="1523" spans="10:20" x14ac:dyDescent="0.35">
      <c r="J1523">
        <v>2014</v>
      </c>
      <c r="K1523" t="s">
        <v>7</v>
      </c>
      <c r="L1523" t="s">
        <v>159</v>
      </c>
      <c r="M1523" t="s">
        <v>16462</v>
      </c>
      <c r="O1523" t="s">
        <v>16250</v>
      </c>
      <c r="P1523" t="s">
        <v>1322</v>
      </c>
      <c r="Q1523">
        <v>48</v>
      </c>
      <c r="R1523">
        <v>1.1000000000000001</v>
      </c>
      <c r="S1523">
        <v>1.27</v>
      </c>
      <c r="T1523">
        <v>1.1037527593818985E-3</v>
      </c>
    </row>
    <row r="1524" spans="10:20" x14ac:dyDescent="0.35">
      <c r="J1524">
        <v>2014</v>
      </c>
      <c r="K1524" t="s">
        <v>7</v>
      </c>
      <c r="L1524" t="s">
        <v>159</v>
      </c>
      <c r="M1524" t="s">
        <v>16197</v>
      </c>
      <c r="O1524" t="s">
        <v>16253</v>
      </c>
      <c r="P1524" t="s">
        <v>1323</v>
      </c>
      <c r="Q1524">
        <v>72</v>
      </c>
      <c r="R1524">
        <v>1.2</v>
      </c>
      <c r="S1524">
        <v>1.38</v>
      </c>
      <c r="T1524">
        <v>1.4450867052023121E-3</v>
      </c>
    </row>
    <row r="1525" spans="10:20" x14ac:dyDescent="0.35">
      <c r="J1525">
        <v>2014</v>
      </c>
      <c r="K1525" t="s">
        <v>7</v>
      </c>
      <c r="L1525" t="s">
        <v>159</v>
      </c>
      <c r="M1525" t="s">
        <v>16197</v>
      </c>
      <c r="O1525" t="s">
        <v>16256</v>
      </c>
      <c r="P1525" t="s">
        <v>1324</v>
      </c>
      <c r="Q1525">
        <v>72</v>
      </c>
      <c r="R1525">
        <v>1.1599999999999999</v>
      </c>
      <c r="S1525">
        <v>1.28</v>
      </c>
      <c r="T1525">
        <v>1.5527950310559005E-3</v>
      </c>
    </row>
    <row r="1526" spans="10:20" x14ac:dyDescent="0.35">
      <c r="J1526">
        <v>2014</v>
      </c>
      <c r="K1526" t="s">
        <v>7</v>
      </c>
      <c r="L1526" t="s">
        <v>159</v>
      </c>
      <c r="M1526" t="s">
        <v>16197</v>
      </c>
      <c r="O1526" t="s">
        <v>16259</v>
      </c>
      <c r="P1526" t="s">
        <v>1325</v>
      </c>
      <c r="Q1526">
        <v>48</v>
      </c>
      <c r="R1526">
        <v>1.1100000000000001</v>
      </c>
      <c r="S1526">
        <v>1.2</v>
      </c>
      <c r="T1526">
        <v>1.5037593984962407E-3</v>
      </c>
    </row>
    <row r="1527" spans="10:20" x14ac:dyDescent="0.35">
      <c r="J1527">
        <v>2014</v>
      </c>
      <c r="K1527" t="s">
        <v>7</v>
      </c>
      <c r="L1527" t="s">
        <v>159</v>
      </c>
      <c r="M1527" t="s">
        <v>16197</v>
      </c>
      <c r="O1527" t="s">
        <v>16262</v>
      </c>
      <c r="P1527" t="s">
        <v>1326</v>
      </c>
      <c r="Q1527">
        <v>60</v>
      </c>
      <c r="R1527">
        <v>1.05</v>
      </c>
      <c r="S1527">
        <v>1.34</v>
      </c>
      <c r="T1527">
        <v>1.7667844522968198E-3</v>
      </c>
    </row>
    <row r="1528" spans="10:20" x14ac:dyDescent="0.35">
      <c r="J1528">
        <v>2014</v>
      </c>
      <c r="K1528" t="s">
        <v>7</v>
      </c>
      <c r="L1528" t="s">
        <v>159</v>
      </c>
      <c r="M1528" t="s">
        <v>16197</v>
      </c>
      <c r="O1528" t="s">
        <v>16265</v>
      </c>
      <c r="P1528" t="s">
        <v>1327</v>
      </c>
      <c r="Q1528">
        <v>72</v>
      </c>
      <c r="R1528">
        <v>1.07</v>
      </c>
      <c r="S1528">
        <v>1.25</v>
      </c>
      <c r="T1528">
        <v>1.4005602240896359E-3</v>
      </c>
    </row>
    <row r="1529" spans="10:20" x14ac:dyDescent="0.35">
      <c r="J1529">
        <v>2014</v>
      </c>
      <c r="K1529" t="s">
        <v>7</v>
      </c>
      <c r="L1529" t="s">
        <v>159</v>
      </c>
      <c r="M1529" t="s">
        <v>16197</v>
      </c>
      <c r="O1529" t="s">
        <v>16268</v>
      </c>
      <c r="P1529" t="s">
        <v>1328</v>
      </c>
      <c r="Q1529">
        <v>48</v>
      </c>
      <c r="R1529">
        <v>1.1599999999999999</v>
      </c>
      <c r="S1529">
        <v>1.2</v>
      </c>
      <c r="T1529">
        <v>1.2091898428053204E-3</v>
      </c>
    </row>
    <row r="1530" spans="10:20" x14ac:dyDescent="0.35">
      <c r="J1530">
        <v>2014</v>
      </c>
      <c r="K1530" t="s">
        <v>7</v>
      </c>
      <c r="L1530" t="s">
        <v>159</v>
      </c>
      <c r="M1530" t="s">
        <v>16197</v>
      </c>
      <c r="O1530" t="s">
        <v>16271</v>
      </c>
      <c r="P1530" t="s">
        <v>1329</v>
      </c>
      <c r="Q1530">
        <v>60</v>
      </c>
      <c r="R1530">
        <v>1.18</v>
      </c>
      <c r="S1530">
        <v>1.38</v>
      </c>
      <c r="T1530">
        <v>1.4970059880239522E-3</v>
      </c>
    </row>
    <row r="1531" spans="10:20" x14ac:dyDescent="0.35">
      <c r="J1531">
        <v>2014</v>
      </c>
      <c r="K1531" t="s">
        <v>7</v>
      </c>
      <c r="L1531" t="s">
        <v>159</v>
      </c>
      <c r="M1531" t="s">
        <v>16197</v>
      </c>
      <c r="O1531" t="s">
        <v>16274</v>
      </c>
      <c r="P1531" t="s">
        <v>1330</v>
      </c>
      <c r="Q1531">
        <v>72</v>
      </c>
      <c r="R1531">
        <v>1</v>
      </c>
      <c r="S1531">
        <v>1.26</v>
      </c>
      <c r="T1531">
        <v>1.2285012285012285E-3</v>
      </c>
    </row>
    <row r="1532" spans="10:20" x14ac:dyDescent="0.35">
      <c r="J1532">
        <v>2014</v>
      </c>
      <c r="K1532" t="s">
        <v>7</v>
      </c>
      <c r="L1532" t="s">
        <v>159</v>
      </c>
      <c r="M1532" t="s">
        <v>16462</v>
      </c>
      <c r="O1532" t="s">
        <v>16277</v>
      </c>
      <c r="P1532" t="s">
        <v>1331</v>
      </c>
      <c r="Q1532">
        <v>72</v>
      </c>
      <c r="R1532">
        <v>1.04</v>
      </c>
      <c r="S1532">
        <v>1.33</v>
      </c>
      <c r="T1532">
        <v>1.589825119236884E-3</v>
      </c>
    </row>
    <row r="1533" spans="10:20" x14ac:dyDescent="0.35">
      <c r="J1533">
        <v>2014</v>
      </c>
      <c r="K1533" t="s">
        <v>7</v>
      </c>
      <c r="L1533" t="s">
        <v>159</v>
      </c>
      <c r="M1533" t="s">
        <v>16197</v>
      </c>
      <c r="O1533" t="s">
        <v>16280</v>
      </c>
      <c r="P1533" t="s">
        <v>1332</v>
      </c>
      <c r="Q1533">
        <v>48</v>
      </c>
      <c r="R1533">
        <v>1.2</v>
      </c>
      <c r="S1533">
        <v>1.36</v>
      </c>
      <c r="T1533">
        <v>1.8214936247723133E-3</v>
      </c>
    </row>
    <row r="1534" spans="10:20" x14ac:dyDescent="0.35">
      <c r="J1534">
        <v>2014</v>
      </c>
      <c r="K1534" t="s">
        <v>7</v>
      </c>
      <c r="L1534" t="s">
        <v>159</v>
      </c>
      <c r="M1534" t="s">
        <v>16197</v>
      </c>
      <c r="O1534" t="s">
        <v>16283</v>
      </c>
      <c r="P1534" t="s">
        <v>1333</v>
      </c>
      <c r="Q1534">
        <v>60</v>
      </c>
      <c r="R1534">
        <v>1.07</v>
      </c>
      <c r="S1534">
        <v>1.27</v>
      </c>
      <c r="T1534">
        <v>1.834862385321101E-3</v>
      </c>
    </row>
    <row r="1535" spans="10:20" x14ac:dyDescent="0.35">
      <c r="J1535">
        <v>2014</v>
      </c>
      <c r="K1535" t="s">
        <v>7</v>
      </c>
      <c r="L1535" t="s">
        <v>159</v>
      </c>
      <c r="M1535" t="s">
        <v>16197</v>
      </c>
      <c r="O1535" t="s">
        <v>16286</v>
      </c>
      <c r="P1535" t="s">
        <v>1334</v>
      </c>
      <c r="Q1535">
        <v>72</v>
      </c>
      <c r="R1535">
        <v>1</v>
      </c>
      <c r="S1535">
        <v>1.39</v>
      </c>
      <c r="T1535">
        <v>1.6207455429497568E-3</v>
      </c>
    </row>
    <row r="1536" spans="10:20" x14ac:dyDescent="0.35">
      <c r="J1536">
        <v>2014</v>
      </c>
      <c r="K1536" t="s">
        <v>7</v>
      </c>
      <c r="L1536" t="s">
        <v>265</v>
      </c>
      <c r="M1536" t="s">
        <v>16476</v>
      </c>
      <c r="O1536" t="s">
        <v>16289</v>
      </c>
      <c r="P1536" t="s">
        <v>3979</v>
      </c>
      <c r="Q1536">
        <v>2112</v>
      </c>
      <c r="R1536">
        <v>2.96</v>
      </c>
      <c r="S1536">
        <v>3.69</v>
      </c>
      <c r="T1536">
        <v>1.1037527593818985E-3</v>
      </c>
    </row>
    <row r="1537" spans="10:20" x14ac:dyDescent="0.35">
      <c r="J1537">
        <v>2014</v>
      </c>
      <c r="K1537" t="s">
        <v>7</v>
      </c>
      <c r="L1537" t="s">
        <v>265</v>
      </c>
      <c r="M1537" t="s">
        <v>16476</v>
      </c>
      <c r="O1537" t="s">
        <v>16292</v>
      </c>
      <c r="P1537" t="s">
        <v>3980</v>
      </c>
      <c r="Q1537">
        <v>2676</v>
      </c>
      <c r="R1537">
        <v>2.73</v>
      </c>
      <c r="S1537">
        <v>3.61</v>
      </c>
      <c r="T1537">
        <v>1.7271157167530224E-3</v>
      </c>
    </row>
    <row r="1538" spans="10:20" x14ac:dyDescent="0.35">
      <c r="J1538">
        <v>2014</v>
      </c>
      <c r="K1538" t="s">
        <v>7</v>
      </c>
      <c r="L1538" t="s">
        <v>265</v>
      </c>
      <c r="M1538" t="s">
        <v>16476</v>
      </c>
      <c r="O1538" t="s">
        <v>16295</v>
      </c>
      <c r="P1538" t="s">
        <v>3981</v>
      </c>
      <c r="Q1538">
        <v>2724</v>
      </c>
      <c r="R1538">
        <v>2.36</v>
      </c>
      <c r="S1538">
        <v>3.96</v>
      </c>
      <c r="T1538">
        <v>1.128668171557562E-3</v>
      </c>
    </row>
    <row r="1539" spans="10:20" x14ac:dyDescent="0.35">
      <c r="J1539">
        <v>2014</v>
      </c>
      <c r="K1539" t="s">
        <v>7</v>
      </c>
      <c r="L1539" t="s">
        <v>265</v>
      </c>
      <c r="M1539" t="s">
        <v>16476</v>
      </c>
      <c r="O1539" t="s">
        <v>16298</v>
      </c>
      <c r="P1539" t="s">
        <v>3982</v>
      </c>
      <c r="Q1539">
        <v>2112</v>
      </c>
      <c r="R1539">
        <v>2.3199999999999998</v>
      </c>
      <c r="S1539">
        <v>3.86</v>
      </c>
      <c r="T1539">
        <v>1.3386880856760374E-3</v>
      </c>
    </row>
    <row r="1540" spans="10:20" x14ac:dyDescent="0.35">
      <c r="J1540">
        <v>2014</v>
      </c>
      <c r="K1540" t="s">
        <v>7</v>
      </c>
      <c r="L1540" t="s">
        <v>265</v>
      </c>
      <c r="M1540" t="s">
        <v>16476</v>
      </c>
      <c r="O1540" t="s">
        <v>16301</v>
      </c>
      <c r="P1540" t="s">
        <v>3983</v>
      </c>
      <c r="Q1540">
        <v>1308</v>
      </c>
      <c r="R1540">
        <v>2.73</v>
      </c>
      <c r="S1540">
        <v>4</v>
      </c>
      <c r="T1540">
        <v>1.7605633802816902E-3</v>
      </c>
    </row>
    <row r="1541" spans="10:20" x14ac:dyDescent="0.35">
      <c r="J1541">
        <v>2014</v>
      </c>
      <c r="K1541" t="s">
        <v>7</v>
      </c>
      <c r="L1541" t="s">
        <v>265</v>
      </c>
      <c r="M1541" t="s">
        <v>16476</v>
      </c>
      <c r="O1541" t="s">
        <v>16304</v>
      </c>
      <c r="P1541" t="s">
        <v>3984</v>
      </c>
      <c r="Q1541">
        <v>1380</v>
      </c>
      <c r="R1541">
        <v>2.94</v>
      </c>
      <c r="S1541">
        <v>3.59</v>
      </c>
      <c r="T1541">
        <v>1.6949152542372881E-3</v>
      </c>
    </row>
    <row r="1542" spans="10:20" x14ac:dyDescent="0.35">
      <c r="J1542">
        <v>2014</v>
      </c>
      <c r="K1542" t="s">
        <v>7</v>
      </c>
      <c r="L1542" t="s">
        <v>265</v>
      </c>
      <c r="M1542" t="s">
        <v>16476</v>
      </c>
      <c r="O1542" t="s">
        <v>16307</v>
      </c>
      <c r="P1542" t="s">
        <v>3985</v>
      </c>
      <c r="Q1542">
        <v>1764</v>
      </c>
      <c r="R1542">
        <v>2.9</v>
      </c>
      <c r="S1542">
        <v>3.57</v>
      </c>
      <c r="T1542">
        <v>1.3531799729364006E-3</v>
      </c>
    </row>
    <row r="1543" spans="10:20" x14ac:dyDescent="0.35">
      <c r="J1543">
        <v>2014</v>
      </c>
      <c r="K1543" t="s">
        <v>7</v>
      </c>
      <c r="L1543" t="s">
        <v>265</v>
      </c>
      <c r="M1543" t="s">
        <v>16476</v>
      </c>
      <c r="O1543" t="s">
        <v>16310</v>
      </c>
      <c r="P1543" t="s">
        <v>3986</v>
      </c>
      <c r="Q1543">
        <v>2076</v>
      </c>
      <c r="R1543">
        <v>2.74</v>
      </c>
      <c r="S1543">
        <v>3.63</v>
      </c>
      <c r="T1543">
        <v>1.6722408026755853E-3</v>
      </c>
    </row>
    <row r="1544" spans="10:20" x14ac:dyDescent="0.35">
      <c r="J1544">
        <v>2014</v>
      </c>
      <c r="K1544" t="s">
        <v>7</v>
      </c>
      <c r="L1544" t="s">
        <v>265</v>
      </c>
      <c r="M1544" t="s">
        <v>16476</v>
      </c>
      <c r="O1544" t="s">
        <v>16313</v>
      </c>
      <c r="P1544" t="s">
        <v>3987</v>
      </c>
      <c r="Q1544">
        <v>1764</v>
      </c>
      <c r="R1544">
        <v>2.63</v>
      </c>
      <c r="S1544">
        <v>3.72</v>
      </c>
      <c r="T1544">
        <v>1.7152658662092624E-3</v>
      </c>
    </row>
    <row r="1545" spans="10:20" x14ac:dyDescent="0.35">
      <c r="J1545">
        <v>2014</v>
      </c>
      <c r="K1545" t="s">
        <v>7</v>
      </c>
      <c r="L1545" t="s">
        <v>159</v>
      </c>
      <c r="M1545" t="s">
        <v>16478</v>
      </c>
      <c r="O1545" t="s">
        <v>16316</v>
      </c>
      <c r="P1545" t="s">
        <v>3989</v>
      </c>
      <c r="Q1545">
        <v>72</v>
      </c>
      <c r="R1545">
        <v>1.19</v>
      </c>
      <c r="S1545">
        <v>1.27</v>
      </c>
      <c r="T1545">
        <v>1.5625000000000001E-3</v>
      </c>
    </row>
    <row r="1546" spans="10:20" x14ac:dyDescent="0.35">
      <c r="J1546">
        <v>2014</v>
      </c>
      <c r="K1546" t="s">
        <v>7</v>
      </c>
      <c r="L1546" t="s">
        <v>159</v>
      </c>
      <c r="M1546" t="s">
        <v>16478</v>
      </c>
      <c r="O1546" t="s">
        <v>16319</v>
      </c>
      <c r="P1546" t="s">
        <v>3990</v>
      </c>
      <c r="Q1546">
        <v>48</v>
      </c>
      <c r="R1546">
        <v>1.05</v>
      </c>
      <c r="S1546">
        <v>1.27</v>
      </c>
      <c r="T1546">
        <v>1.5552099533437014E-3</v>
      </c>
    </row>
    <row r="1547" spans="10:20" x14ac:dyDescent="0.35">
      <c r="J1547">
        <v>2014</v>
      </c>
      <c r="K1547" t="s">
        <v>7</v>
      </c>
      <c r="L1547" t="s">
        <v>159</v>
      </c>
      <c r="M1547" t="s">
        <v>16478</v>
      </c>
      <c r="O1547" t="s">
        <v>16322</v>
      </c>
      <c r="P1547" t="s">
        <v>3991</v>
      </c>
      <c r="Q1547">
        <v>60</v>
      </c>
      <c r="R1547">
        <v>1.1499999999999999</v>
      </c>
      <c r="S1547">
        <v>1.33</v>
      </c>
      <c r="T1547">
        <v>1.148105625717566E-3</v>
      </c>
    </row>
    <row r="1548" spans="10:20" x14ac:dyDescent="0.35">
      <c r="J1548">
        <v>2014</v>
      </c>
      <c r="K1548" t="s">
        <v>7</v>
      </c>
      <c r="L1548" t="s">
        <v>159</v>
      </c>
      <c r="M1548" t="s">
        <v>16478</v>
      </c>
      <c r="O1548" t="s">
        <v>16325</v>
      </c>
      <c r="P1548" t="s">
        <v>3992</v>
      </c>
      <c r="Q1548">
        <v>72</v>
      </c>
      <c r="R1548">
        <v>1.17</v>
      </c>
      <c r="S1548">
        <v>1.31</v>
      </c>
      <c r="T1548">
        <v>1.4450867052023121E-3</v>
      </c>
    </row>
    <row r="1549" spans="10:20" x14ac:dyDescent="0.35">
      <c r="J1549">
        <v>2014</v>
      </c>
      <c r="K1549" t="s">
        <v>7</v>
      </c>
      <c r="L1549" t="s">
        <v>159</v>
      </c>
      <c r="M1549" t="s">
        <v>16478</v>
      </c>
      <c r="O1549" t="s">
        <v>16328</v>
      </c>
      <c r="P1549" t="s">
        <v>3993</v>
      </c>
      <c r="Q1549">
        <v>60</v>
      </c>
      <c r="R1549">
        <v>1.1599999999999999</v>
      </c>
      <c r="S1549">
        <v>1.23</v>
      </c>
      <c r="T1549">
        <v>1.3192612137203166E-3</v>
      </c>
    </row>
    <row r="1550" spans="10:20" x14ac:dyDescent="0.35">
      <c r="J1550">
        <v>2014</v>
      </c>
      <c r="K1550" t="s">
        <v>7</v>
      </c>
      <c r="L1550" t="s">
        <v>159</v>
      </c>
      <c r="M1550" t="s">
        <v>16293</v>
      </c>
      <c r="O1550" t="s">
        <v>16331</v>
      </c>
      <c r="P1550" t="s">
        <v>1336</v>
      </c>
      <c r="Q1550">
        <v>48</v>
      </c>
      <c r="R1550">
        <v>1.01</v>
      </c>
      <c r="S1550">
        <v>1.4</v>
      </c>
      <c r="T1550">
        <v>1.6077170418006431E-3</v>
      </c>
    </row>
    <row r="1551" spans="10:20" x14ac:dyDescent="0.35">
      <c r="J1551">
        <v>2014</v>
      </c>
      <c r="K1551" t="s">
        <v>7</v>
      </c>
      <c r="L1551" t="s">
        <v>159</v>
      </c>
      <c r="M1551" t="s">
        <v>16293</v>
      </c>
      <c r="O1551" t="s">
        <v>16334</v>
      </c>
      <c r="P1551" t="s">
        <v>1337</v>
      </c>
      <c r="Q1551">
        <v>48</v>
      </c>
      <c r="R1551">
        <v>1.1399999999999999</v>
      </c>
      <c r="S1551">
        <v>1.29</v>
      </c>
      <c r="T1551">
        <v>1.1862396204033216E-3</v>
      </c>
    </row>
    <row r="1552" spans="10:20" x14ac:dyDescent="0.35">
      <c r="J1552">
        <v>2014</v>
      </c>
      <c r="K1552" t="s">
        <v>7</v>
      </c>
      <c r="L1552" t="s">
        <v>159</v>
      </c>
      <c r="M1552" t="s">
        <v>16293</v>
      </c>
      <c r="O1552" t="s">
        <v>16337</v>
      </c>
      <c r="P1552" t="s">
        <v>1338</v>
      </c>
      <c r="Q1552">
        <v>48</v>
      </c>
      <c r="R1552">
        <v>1</v>
      </c>
      <c r="S1552">
        <v>1.3</v>
      </c>
      <c r="T1552">
        <v>1.1428571428571429E-3</v>
      </c>
    </row>
    <row r="1553" spans="10:20" x14ac:dyDescent="0.35">
      <c r="J1553">
        <v>2014</v>
      </c>
      <c r="K1553" t="s">
        <v>7</v>
      </c>
      <c r="L1553" t="s">
        <v>93</v>
      </c>
      <c r="M1553" t="s">
        <v>16296</v>
      </c>
      <c r="O1553" t="s">
        <v>16199</v>
      </c>
      <c r="P1553" t="s">
        <v>1340</v>
      </c>
      <c r="Q1553">
        <v>8460</v>
      </c>
      <c r="R1553">
        <v>0.88</v>
      </c>
      <c r="S1553">
        <v>0.93</v>
      </c>
      <c r="T1553">
        <v>1.1210762331838565E-3</v>
      </c>
    </row>
    <row r="1554" spans="10:20" x14ac:dyDescent="0.35">
      <c r="J1554">
        <v>2014</v>
      </c>
      <c r="K1554" t="s">
        <v>7</v>
      </c>
      <c r="L1554" t="s">
        <v>93</v>
      </c>
      <c r="M1554" t="s">
        <v>16296</v>
      </c>
      <c r="O1554" t="s">
        <v>16202</v>
      </c>
      <c r="P1554" t="s">
        <v>1341</v>
      </c>
      <c r="Q1554">
        <v>6624</v>
      </c>
      <c r="R1554">
        <v>0.41</v>
      </c>
      <c r="S1554">
        <v>1.1100000000000001</v>
      </c>
      <c r="T1554">
        <v>1.4204545454545455E-3</v>
      </c>
    </row>
    <row r="1555" spans="10:20" x14ac:dyDescent="0.35">
      <c r="J1555">
        <v>2014</v>
      </c>
      <c r="K1555" t="s">
        <v>7</v>
      </c>
      <c r="L1555" t="s">
        <v>93</v>
      </c>
      <c r="M1555" t="s">
        <v>16296</v>
      </c>
      <c r="O1555" t="s">
        <v>16205</v>
      </c>
      <c r="P1555" t="s">
        <v>1342</v>
      </c>
      <c r="Q1555">
        <v>5172</v>
      </c>
      <c r="R1555">
        <v>0.87</v>
      </c>
      <c r="S1555">
        <v>1.1399999999999999</v>
      </c>
      <c r="T1555">
        <v>1.215066828675577E-3</v>
      </c>
    </row>
    <row r="1556" spans="10:20" x14ac:dyDescent="0.35">
      <c r="J1556">
        <v>2014</v>
      </c>
      <c r="K1556" t="s">
        <v>7</v>
      </c>
      <c r="L1556" t="s">
        <v>93</v>
      </c>
      <c r="M1556" t="s">
        <v>16296</v>
      </c>
      <c r="O1556" t="s">
        <v>16208</v>
      </c>
      <c r="P1556" t="s">
        <v>1343</v>
      </c>
      <c r="Q1556">
        <v>6240</v>
      </c>
      <c r="R1556">
        <v>0.4</v>
      </c>
      <c r="S1556">
        <v>1.02</v>
      </c>
      <c r="T1556">
        <v>1.366120218579235E-3</v>
      </c>
    </row>
    <row r="1557" spans="10:20" x14ac:dyDescent="0.35">
      <c r="J1557">
        <v>2014</v>
      </c>
      <c r="K1557" t="s">
        <v>7</v>
      </c>
      <c r="L1557" t="s">
        <v>93</v>
      </c>
      <c r="M1557" t="s">
        <v>16296</v>
      </c>
      <c r="O1557" t="s">
        <v>16211</v>
      </c>
      <c r="P1557" t="s">
        <v>1344</v>
      </c>
      <c r="Q1557">
        <v>6528</v>
      </c>
      <c r="R1557">
        <v>0.53</v>
      </c>
      <c r="S1557">
        <v>1.04</v>
      </c>
      <c r="T1557">
        <v>1.1467889908256881E-3</v>
      </c>
    </row>
    <row r="1558" spans="10:20" x14ac:dyDescent="0.35">
      <c r="J1558">
        <v>2014</v>
      </c>
      <c r="K1558" t="s">
        <v>7</v>
      </c>
      <c r="L1558" t="s">
        <v>93</v>
      </c>
      <c r="M1558" t="s">
        <v>16296</v>
      </c>
      <c r="O1558" t="s">
        <v>16214</v>
      </c>
      <c r="P1558" t="s">
        <v>1345</v>
      </c>
      <c r="Q1558">
        <v>8232</v>
      </c>
      <c r="R1558">
        <v>0.98</v>
      </c>
      <c r="S1558">
        <v>0.99</v>
      </c>
      <c r="T1558">
        <v>1.3568521031207597E-3</v>
      </c>
    </row>
    <row r="1559" spans="10:20" x14ac:dyDescent="0.35">
      <c r="J1559">
        <v>2014</v>
      </c>
      <c r="K1559" t="s">
        <v>7</v>
      </c>
      <c r="L1559" t="s">
        <v>1346</v>
      </c>
      <c r="M1559" t="s">
        <v>16299</v>
      </c>
      <c r="O1559" t="s">
        <v>16217</v>
      </c>
      <c r="P1559" t="s">
        <v>1348</v>
      </c>
      <c r="Q1559">
        <v>732</v>
      </c>
      <c r="R1559">
        <v>2.33</v>
      </c>
      <c r="S1559">
        <v>2.4300000000000002</v>
      </c>
      <c r="T1559">
        <v>1.2706480304955528E-3</v>
      </c>
    </row>
    <row r="1560" spans="10:20" x14ac:dyDescent="0.35">
      <c r="J1560">
        <v>2014</v>
      </c>
      <c r="K1560" t="s">
        <v>7</v>
      </c>
      <c r="L1560" t="s">
        <v>1346</v>
      </c>
      <c r="M1560" t="s">
        <v>16299</v>
      </c>
      <c r="O1560" t="s">
        <v>16220</v>
      </c>
      <c r="P1560" t="s">
        <v>1349</v>
      </c>
      <c r="Q1560">
        <v>732</v>
      </c>
      <c r="R1560">
        <v>1.36</v>
      </c>
      <c r="S1560">
        <v>3.24</v>
      </c>
      <c r="T1560">
        <v>1.0810810810810811E-3</v>
      </c>
    </row>
    <row r="1561" spans="10:20" x14ac:dyDescent="0.35">
      <c r="J1561">
        <v>2014</v>
      </c>
      <c r="K1561" t="s">
        <v>7</v>
      </c>
      <c r="L1561" t="s">
        <v>1346</v>
      </c>
      <c r="M1561" t="s">
        <v>16302</v>
      </c>
      <c r="O1561" t="s">
        <v>16223</v>
      </c>
      <c r="P1561" t="s">
        <v>1351</v>
      </c>
      <c r="Q1561">
        <v>696</v>
      </c>
      <c r="R1561">
        <v>1.69</v>
      </c>
      <c r="S1561">
        <v>2.9</v>
      </c>
      <c r="T1561">
        <v>1.7636684303350969E-3</v>
      </c>
    </row>
    <row r="1562" spans="10:20" x14ac:dyDescent="0.35">
      <c r="J1562">
        <v>2014</v>
      </c>
      <c r="K1562" t="s">
        <v>7</v>
      </c>
      <c r="L1562" t="s">
        <v>1346</v>
      </c>
      <c r="M1562" t="s">
        <v>16302</v>
      </c>
      <c r="O1562" t="s">
        <v>16226</v>
      </c>
      <c r="P1562" t="s">
        <v>1352</v>
      </c>
      <c r="Q1562">
        <v>444</v>
      </c>
      <c r="R1562">
        <v>1.35</v>
      </c>
      <c r="S1562">
        <v>2.5</v>
      </c>
      <c r="T1562">
        <v>1.2674271229404308E-3</v>
      </c>
    </row>
    <row r="1563" spans="10:20" x14ac:dyDescent="0.35">
      <c r="J1563">
        <v>2014</v>
      </c>
      <c r="K1563" t="s">
        <v>7</v>
      </c>
      <c r="L1563" t="s">
        <v>1346</v>
      </c>
      <c r="M1563" t="s">
        <v>16302</v>
      </c>
      <c r="O1563" t="s">
        <v>16229</v>
      </c>
      <c r="P1563" t="s">
        <v>1353</v>
      </c>
      <c r="Q1563">
        <v>900</v>
      </c>
      <c r="R1563">
        <v>2.29</v>
      </c>
      <c r="S1563">
        <v>3.06</v>
      </c>
      <c r="T1563">
        <v>1.3280212483399733E-3</v>
      </c>
    </row>
    <row r="1564" spans="10:20" x14ac:dyDescent="0.35">
      <c r="J1564">
        <v>2014</v>
      </c>
      <c r="K1564" t="s">
        <v>7</v>
      </c>
      <c r="L1564" t="s">
        <v>1346</v>
      </c>
      <c r="M1564" t="s">
        <v>16302</v>
      </c>
      <c r="O1564" t="s">
        <v>16232</v>
      </c>
      <c r="P1564" t="s">
        <v>1354</v>
      </c>
      <c r="Q1564">
        <v>1116</v>
      </c>
      <c r="R1564">
        <v>1.85</v>
      </c>
      <c r="S1564">
        <v>2.13</v>
      </c>
      <c r="T1564">
        <v>1.7761989342806395E-3</v>
      </c>
    </row>
    <row r="1565" spans="10:20" x14ac:dyDescent="0.35">
      <c r="J1565">
        <v>2014</v>
      </c>
      <c r="K1565" t="s">
        <v>7</v>
      </c>
      <c r="L1565" t="s">
        <v>1346</v>
      </c>
      <c r="M1565" t="s">
        <v>16302</v>
      </c>
      <c r="O1565" t="s">
        <v>16235</v>
      </c>
      <c r="P1565" t="s">
        <v>1355</v>
      </c>
      <c r="Q1565">
        <v>576</v>
      </c>
      <c r="R1565">
        <v>1.77</v>
      </c>
      <c r="S1565">
        <v>3.19</v>
      </c>
      <c r="T1565">
        <v>1.6129032258064516E-3</v>
      </c>
    </row>
    <row r="1566" spans="10:20" x14ac:dyDescent="0.35">
      <c r="J1566">
        <v>2014</v>
      </c>
      <c r="K1566" t="s">
        <v>7</v>
      </c>
      <c r="L1566" t="s">
        <v>1346</v>
      </c>
      <c r="M1566" t="s">
        <v>16302</v>
      </c>
      <c r="O1566" t="s">
        <v>16238</v>
      </c>
      <c r="P1566" t="s">
        <v>1356</v>
      </c>
      <c r="Q1566">
        <v>780</v>
      </c>
      <c r="R1566">
        <v>1.82</v>
      </c>
      <c r="S1566">
        <v>2.91</v>
      </c>
      <c r="T1566">
        <v>1.443001443001443E-3</v>
      </c>
    </row>
    <row r="1567" spans="10:20" x14ac:dyDescent="0.35">
      <c r="J1567">
        <v>2014</v>
      </c>
      <c r="K1567" t="s">
        <v>7</v>
      </c>
      <c r="L1567" t="s">
        <v>1346</v>
      </c>
      <c r="M1567" t="s">
        <v>16302</v>
      </c>
      <c r="O1567" t="s">
        <v>16241</v>
      </c>
      <c r="P1567" t="s">
        <v>1357</v>
      </c>
      <c r="Q1567">
        <v>924</v>
      </c>
      <c r="R1567">
        <v>1.55</v>
      </c>
      <c r="S1567">
        <v>2.25</v>
      </c>
      <c r="T1567">
        <v>1.7857142857142857E-3</v>
      </c>
    </row>
    <row r="1568" spans="10:20" x14ac:dyDescent="0.35">
      <c r="J1568">
        <v>2014</v>
      </c>
      <c r="K1568" t="s">
        <v>7</v>
      </c>
      <c r="L1568" t="s">
        <v>1346</v>
      </c>
      <c r="M1568" t="s">
        <v>16302</v>
      </c>
      <c r="O1568" t="s">
        <v>16244</v>
      </c>
      <c r="P1568" t="s">
        <v>1358</v>
      </c>
      <c r="Q1568">
        <v>936</v>
      </c>
      <c r="R1568">
        <v>1.33</v>
      </c>
      <c r="S1568">
        <v>3.06</v>
      </c>
      <c r="T1568">
        <v>1.0351966873706005E-3</v>
      </c>
    </row>
    <row r="1569" spans="10:20" x14ac:dyDescent="0.35">
      <c r="J1569">
        <v>2014</v>
      </c>
      <c r="K1569" t="s">
        <v>7</v>
      </c>
      <c r="L1569" t="s">
        <v>1346</v>
      </c>
      <c r="M1569" t="s">
        <v>16302</v>
      </c>
      <c r="O1569" t="s">
        <v>16247</v>
      </c>
      <c r="P1569" t="s">
        <v>1359</v>
      </c>
      <c r="Q1569">
        <v>1188</v>
      </c>
      <c r="R1569">
        <v>1.41</v>
      </c>
      <c r="S1569">
        <v>2.61</v>
      </c>
      <c r="T1569">
        <v>1.3422818791946308E-3</v>
      </c>
    </row>
    <row r="1570" spans="10:20" x14ac:dyDescent="0.35">
      <c r="J1570">
        <v>2014</v>
      </c>
      <c r="K1570" t="s">
        <v>7</v>
      </c>
      <c r="L1570" t="s">
        <v>1346</v>
      </c>
      <c r="M1570" t="s">
        <v>16302</v>
      </c>
      <c r="O1570" t="s">
        <v>16250</v>
      </c>
      <c r="P1570" t="s">
        <v>1360</v>
      </c>
      <c r="Q1570">
        <v>912</v>
      </c>
      <c r="R1570">
        <v>1.42</v>
      </c>
      <c r="S1570">
        <v>2.75</v>
      </c>
      <c r="T1570">
        <v>1.0615711252653928E-3</v>
      </c>
    </row>
    <row r="1571" spans="10:20" x14ac:dyDescent="0.35">
      <c r="J1571">
        <v>2014</v>
      </c>
      <c r="K1571" t="s">
        <v>7</v>
      </c>
      <c r="L1571" t="s">
        <v>1346</v>
      </c>
      <c r="M1571" t="s">
        <v>16302</v>
      </c>
      <c r="O1571" t="s">
        <v>16253</v>
      </c>
      <c r="P1571" t="s">
        <v>1361</v>
      </c>
      <c r="Q1571">
        <v>840</v>
      </c>
      <c r="R1571">
        <v>1.37</v>
      </c>
      <c r="S1571">
        <v>3.12</v>
      </c>
      <c r="T1571">
        <v>1.2254901960784314E-3</v>
      </c>
    </row>
    <row r="1572" spans="10:20" x14ac:dyDescent="0.35">
      <c r="J1572">
        <v>2014</v>
      </c>
      <c r="K1572" t="s">
        <v>7</v>
      </c>
      <c r="L1572" t="s">
        <v>1346</v>
      </c>
      <c r="M1572" t="s">
        <v>16302</v>
      </c>
      <c r="O1572" t="s">
        <v>16256</v>
      </c>
      <c r="P1572" t="s">
        <v>1362</v>
      </c>
      <c r="Q1572">
        <v>948</v>
      </c>
      <c r="R1572">
        <v>1.41</v>
      </c>
      <c r="S1572">
        <v>2.73</v>
      </c>
      <c r="T1572">
        <v>1.3986013986013986E-3</v>
      </c>
    </row>
    <row r="1573" spans="10:20" x14ac:dyDescent="0.35">
      <c r="J1573">
        <v>2014</v>
      </c>
      <c r="K1573" t="s">
        <v>7</v>
      </c>
      <c r="L1573" t="s">
        <v>1346</v>
      </c>
      <c r="M1573" t="s">
        <v>16302</v>
      </c>
      <c r="O1573" t="s">
        <v>16259</v>
      </c>
      <c r="P1573" t="s">
        <v>1363</v>
      </c>
      <c r="Q1573">
        <v>768</v>
      </c>
      <c r="R1573">
        <v>1.84</v>
      </c>
      <c r="S1573">
        <v>2.44</v>
      </c>
      <c r="T1573">
        <v>1.1976047904191617E-3</v>
      </c>
    </row>
    <row r="1574" spans="10:20" x14ac:dyDescent="0.35">
      <c r="J1574">
        <v>2014</v>
      </c>
      <c r="K1574" t="s">
        <v>7</v>
      </c>
      <c r="L1574" t="s">
        <v>1346</v>
      </c>
      <c r="M1574" t="s">
        <v>16302</v>
      </c>
      <c r="O1574" t="s">
        <v>16262</v>
      </c>
      <c r="P1574" t="s">
        <v>3994</v>
      </c>
      <c r="Q1574">
        <v>1164</v>
      </c>
      <c r="R1574">
        <v>1.57</v>
      </c>
      <c r="S1574">
        <v>2.6</v>
      </c>
      <c r="T1574">
        <v>1.1655011655011655E-3</v>
      </c>
    </row>
    <row r="1575" spans="10:20" x14ac:dyDescent="0.35">
      <c r="J1575">
        <v>2014</v>
      </c>
      <c r="K1575" t="s">
        <v>7</v>
      </c>
      <c r="L1575" t="s">
        <v>1346</v>
      </c>
      <c r="M1575" t="s">
        <v>16302</v>
      </c>
      <c r="O1575" t="s">
        <v>16265</v>
      </c>
      <c r="P1575" t="s">
        <v>1364</v>
      </c>
      <c r="Q1575">
        <v>552</v>
      </c>
      <c r="R1575">
        <v>1.58</v>
      </c>
      <c r="S1575">
        <v>2.11</v>
      </c>
      <c r="T1575">
        <v>1.0822510822510823E-3</v>
      </c>
    </row>
    <row r="1576" spans="10:20" x14ac:dyDescent="0.35">
      <c r="J1576">
        <v>2014</v>
      </c>
      <c r="K1576" t="s">
        <v>7</v>
      </c>
      <c r="L1576" t="s">
        <v>1346</v>
      </c>
      <c r="M1576" t="s">
        <v>16302</v>
      </c>
      <c r="O1576" t="s">
        <v>16268</v>
      </c>
      <c r="P1576" t="s">
        <v>3995</v>
      </c>
      <c r="Q1576">
        <v>1080</v>
      </c>
      <c r="R1576">
        <v>1.47</v>
      </c>
      <c r="S1576">
        <v>2.0499999999999998</v>
      </c>
      <c r="T1576">
        <v>1.088139281828074E-3</v>
      </c>
    </row>
    <row r="1577" spans="10:20" x14ac:dyDescent="0.35">
      <c r="J1577">
        <v>2014</v>
      </c>
      <c r="K1577" t="s">
        <v>7</v>
      </c>
      <c r="L1577" t="s">
        <v>1346</v>
      </c>
      <c r="M1577" t="s">
        <v>16302</v>
      </c>
      <c r="O1577" t="s">
        <v>16271</v>
      </c>
      <c r="P1577" t="s">
        <v>3996</v>
      </c>
      <c r="Q1577">
        <v>1008</v>
      </c>
      <c r="R1577">
        <v>2.39</v>
      </c>
      <c r="S1577">
        <v>3.34</v>
      </c>
      <c r="T1577">
        <v>1.652892561983471E-3</v>
      </c>
    </row>
    <row r="1578" spans="10:20" x14ac:dyDescent="0.35">
      <c r="J1578">
        <v>2014</v>
      </c>
      <c r="K1578" t="s">
        <v>7</v>
      </c>
      <c r="L1578" t="s">
        <v>1346</v>
      </c>
      <c r="M1578" t="s">
        <v>16302</v>
      </c>
      <c r="O1578" t="s">
        <v>16274</v>
      </c>
      <c r="P1578" t="s">
        <v>3997</v>
      </c>
      <c r="Q1578">
        <v>564</v>
      </c>
      <c r="R1578">
        <v>2.2799999999999998</v>
      </c>
      <c r="S1578">
        <v>3.16</v>
      </c>
      <c r="T1578">
        <v>1.8115942028985507E-3</v>
      </c>
    </row>
    <row r="1579" spans="10:20" x14ac:dyDescent="0.35">
      <c r="J1579">
        <v>2014</v>
      </c>
      <c r="K1579" t="s">
        <v>7</v>
      </c>
      <c r="L1579" t="s">
        <v>1346</v>
      </c>
      <c r="M1579" t="s">
        <v>16302</v>
      </c>
      <c r="O1579" t="s">
        <v>16277</v>
      </c>
      <c r="P1579" t="s">
        <v>3998</v>
      </c>
      <c r="Q1579">
        <v>1164</v>
      </c>
      <c r="R1579">
        <v>1.61</v>
      </c>
      <c r="S1579">
        <v>3.4</v>
      </c>
      <c r="T1579">
        <v>1.5267175572519084E-3</v>
      </c>
    </row>
    <row r="1580" spans="10:20" x14ac:dyDescent="0.35">
      <c r="J1580">
        <v>2014</v>
      </c>
      <c r="K1580" t="s">
        <v>7</v>
      </c>
      <c r="L1580" t="s">
        <v>1346</v>
      </c>
      <c r="M1580" t="s">
        <v>16302</v>
      </c>
      <c r="O1580" t="s">
        <v>16280</v>
      </c>
      <c r="P1580" t="s">
        <v>1365</v>
      </c>
      <c r="Q1580">
        <v>900</v>
      </c>
      <c r="R1580">
        <v>1.63</v>
      </c>
      <c r="S1580">
        <v>2.76</v>
      </c>
      <c r="T1580">
        <v>1.6339869281045752E-3</v>
      </c>
    </row>
    <row r="1581" spans="10:20" x14ac:dyDescent="0.35">
      <c r="J1581">
        <v>2014</v>
      </c>
      <c r="K1581" t="s">
        <v>7</v>
      </c>
      <c r="L1581" t="s">
        <v>1346</v>
      </c>
      <c r="M1581" t="s">
        <v>16302</v>
      </c>
      <c r="O1581" t="s">
        <v>16283</v>
      </c>
      <c r="P1581" t="s">
        <v>1366</v>
      </c>
      <c r="Q1581">
        <v>1164</v>
      </c>
      <c r="R1581">
        <v>2.4</v>
      </c>
      <c r="S1581">
        <v>2.85</v>
      </c>
      <c r="T1581">
        <v>1.0752688172043011E-3</v>
      </c>
    </row>
    <row r="1582" spans="10:20" x14ac:dyDescent="0.35">
      <c r="J1582">
        <v>2014</v>
      </c>
      <c r="K1582" t="s">
        <v>7</v>
      </c>
      <c r="L1582" t="s">
        <v>1346</v>
      </c>
      <c r="M1582" t="s">
        <v>16302</v>
      </c>
      <c r="O1582" t="s">
        <v>16286</v>
      </c>
      <c r="P1582" t="s">
        <v>1367</v>
      </c>
      <c r="Q1582">
        <v>960</v>
      </c>
      <c r="R1582">
        <v>1.26</v>
      </c>
      <c r="S1582">
        <v>2.14</v>
      </c>
      <c r="T1582">
        <v>1.2468827930174563E-3</v>
      </c>
    </row>
    <row r="1583" spans="10:20" x14ac:dyDescent="0.35">
      <c r="J1583">
        <v>2014</v>
      </c>
      <c r="K1583" t="s">
        <v>7</v>
      </c>
      <c r="L1583" t="s">
        <v>1346</v>
      </c>
      <c r="M1583" t="s">
        <v>16302</v>
      </c>
      <c r="O1583" t="s">
        <v>16289</v>
      </c>
      <c r="P1583" t="s">
        <v>1368</v>
      </c>
      <c r="Q1583">
        <v>840</v>
      </c>
      <c r="R1583">
        <v>1.62</v>
      </c>
      <c r="S1583">
        <v>2.21</v>
      </c>
      <c r="T1583">
        <v>1.7152658662092624E-3</v>
      </c>
    </row>
    <row r="1584" spans="10:20" x14ac:dyDescent="0.35">
      <c r="J1584">
        <v>2014</v>
      </c>
      <c r="K1584" t="s">
        <v>7</v>
      </c>
      <c r="L1584" t="s">
        <v>1346</v>
      </c>
      <c r="M1584" t="s">
        <v>16302</v>
      </c>
      <c r="O1584" t="s">
        <v>16292</v>
      </c>
      <c r="P1584" t="s">
        <v>1369</v>
      </c>
      <c r="Q1584">
        <v>1056</v>
      </c>
      <c r="R1584">
        <v>1.49</v>
      </c>
      <c r="S1584">
        <v>2.87</v>
      </c>
      <c r="T1584">
        <v>1.0976948408342481E-3</v>
      </c>
    </row>
    <row r="1585" spans="10:20" x14ac:dyDescent="0.35">
      <c r="J1585">
        <v>2014</v>
      </c>
      <c r="K1585" t="s">
        <v>7</v>
      </c>
      <c r="L1585" t="s">
        <v>1346</v>
      </c>
      <c r="M1585" t="s">
        <v>16302</v>
      </c>
      <c r="O1585" t="s">
        <v>16295</v>
      </c>
      <c r="P1585" t="s">
        <v>1370</v>
      </c>
      <c r="Q1585">
        <v>720</v>
      </c>
      <c r="R1585">
        <v>2.44</v>
      </c>
      <c r="S1585">
        <v>2.41</v>
      </c>
      <c r="T1585">
        <v>0</v>
      </c>
    </row>
    <row r="1586" spans="10:20" x14ac:dyDescent="0.35">
      <c r="J1586">
        <v>2014</v>
      </c>
      <c r="K1586" t="s">
        <v>7</v>
      </c>
      <c r="L1586" t="s">
        <v>1346</v>
      </c>
      <c r="M1586" t="s">
        <v>16302</v>
      </c>
      <c r="O1586" t="s">
        <v>16298</v>
      </c>
      <c r="P1586" t="s">
        <v>1371</v>
      </c>
      <c r="Q1586">
        <v>432</v>
      </c>
      <c r="R1586">
        <v>2.46</v>
      </c>
      <c r="S1586">
        <v>3.3</v>
      </c>
      <c r="T1586">
        <v>1.176470588235294E-3</v>
      </c>
    </row>
    <row r="1587" spans="10:20" x14ac:dyDescent="0.35">
      <c r="J1587">
        <v>2014</v>
      </c>
      <c r="K1587" t="s">
        <v>7</v>
      </c>
      <c r="L1587" t="s">
        <v>1346</v>
      </c>
      <c r="M1587" t="s">
        <v>16302</v>
      </c>
      <c r="O1587" t="s">
        <v>16301</v>
      </c>
      <c r="P1587" t="s">
        <v>1372</v>
      </c>
      <c r="Q1587">
        <v>1176</v>
      </c>
      <c r="R1587">
        <v>1.64</v>
      </c>
      <c r="S1587">
        <v>2.1800000000000002</v>
      </c>
      <c r="T1587">
        <v>1.2919896640826874E-3</v>
      </c>
    </row>
    <row r="1588" spans="10:20" x14ac:dyDescent="0.35">
      <c r="J1588">
        <v>2014</v>
      </c>
      <c r="K1588" t="s">
        <v>7</v>
      </c>
      <c r="L1588" t="s">
        <v>1346</v>
      </c>
      <c r="M1588" t="s">
        <v>16302</v>
      </c>
      <c r="O1588" t="s">
        <v>16304</v>
      </c>
      <c r="P1588" t="s">
        <v>1373</v>
      </c>
      <c r="Q1588">
        <v>1128</v>
      </c>
      <c r="R1588">
        <v>2.5</v>
      </c>
      <c r="S1588">
        <v>2.4300000000000002</v>
      </c>
      <c r="T1588">
        <v>0</v>
      </c>
    </row>
    <row r="1589" spans="10:20" x14ac:dyDescent="0.35">
      <c r="J1589">
        <v>2014</v>
      </c>
      <c r="K1589" t="s">
        <v>7</v>
      </c>
      <c r="L1589" t="s">
        <v>1346</v>
      </c>
      <c r="M1589" t="s">
        <v>16302</v>
      </c>
      <c r="O1589" t="s">
        <v>16307</v>
      </c>
      <c r="P1589" t="s">
        <v>1374</v>
      </c>
      <c r="Q1589">
        <v>456</v>
      </c>
      <c r="R1589">
        <v>1.52</v>
      </c>
      <c r="S1589">
        <v>2.68</v>
      </c>
      <c r="T1589">
        <v>1.8214936247723133E-3</v>
      </c>
    </row>
    <row r="1590" spans="10:20" x14ac:dyDescent="0.35">
      <c r="J1590">
        <v>2014</v>
      </c>
      <c r="K1590" t="s">
        <v>7</v>
      </c>
      <c r="L1590" t="s">
        <v>1346</v>
      </c>
      <c r="M1590" t="s">
        <v>16302</v>
      </c>
      <c r="O1590" t="s">
        <v>16310</v>
      </c>
      <c r="P1590" t="s">
        <v>1375</v>
      </c>
      <c r="Q1590">
        <v>480</v>
      </c>
      <c r="R1590">
        <v>1.73</v>
      </c>
      <c r="S1590">
        <v>2.06</v>
      </c>
      <c r="T1590">
        <v>1.1248593925759281E-3</v>
      </c>
    </row>
    <row r="1591" spans="10:20" x14ac:dyDescent="0.35">
      <c r="J1591">
        <v>2014</v>
      </c>
      <c r="K1591" t="s">
        <v>7</v>
      </c>
      <c r="L1591" t="s">
        <v>1346</v>
      </c>
      <c r="M1591" t="s">
        <v>16302</v>
      </c>
      <c r="O1591" t="s">
        <v>16313</v>
      </c>
      <c r="P1591" t="s">
        <v>1376</v>
      </c>
      <c r="Q1591">
        <v>972</v>
      </c>
      <c r="R1591">
        <v>1.41</v>
      </c>
      <c r="S1591">
        <v>2.65</v>
      </c>
      <c r="T1591">
        <v>1.4164305949008499E-3</v>
      </c>
    </row>
    <row r="1592" spans="10:20" x14ac:dyDescent="0.35">
      <c r="J1592">
        <v>2014</v>
      </c>
      <c r="K1592" t="s">
        <v>7</v>
      </c>
      <c r="L1592" t="s">
        <v>1346</v>
      </c>
      <c r="M1592" t="s">
        <v>16302</v>
      </c>
      <c r="O1592" t="s">
        <v>16316</v>
      </c>
      <c r="P1592" t="s">
        <v>1377</v>
      </c>
      <c r="Q1592">
        <v>900</v>
      </c>
      <c r="R1592">
        <v>1.43</v>
      </c>
      <c r="S1592">
        <v>2.84</v>
      </c>
      <c r="T1592">
        <v>1.6501650165016502E-3</v>
      </c>
    </row>
    <row r="1593" spans="10:20" x14ac:dyDescent="0.35">
      <c r="J1593">
        <v>2014</v>
      </c>
      <c r="K1593" t="s">
        <v>7</v>
      </c>
      <c r="L1593" t="s">
        <v>1346</v>
      </c>
      <c r="M1593" t="s">
        <v>16302</v>
      </c>
      <c r="O1593" t="s">
        <v>16319</v>
      </c>
      <c r="P1593" t="s">
        <v>1378</v>
      </c>
      <c r="Q1593">
        <v>948</v>
      </c>
      <c r="R1593">
        <v>1.34</v>
      </c>
      <c r="S1593">
        <v>3.32</v>
      </c>
      <c r="T1593">
        <v>1.0593220338983051E-3</v>
      </c>
    </row>
    <row r="1594" spans="10:20" x14ac:dyDescent="0.35">
      <c r="J1594">
        <v>2014</v>
      </c>
      <c r="K1594" t="s">
        <v>7</v>
      </c>
      <c r="L1594" t="s">
        <v>1346</v>
      </c>
      <c r="M1594" t="s">
        <v>16302</v>
      </c>
      <c r="O1594" t="s">
        <v>16322</v>
      </c>
      <c r="P1594" t="s">
        <v>1379</v>
      </c>
      <c r="Q1594">
        <v>900</v>
      </c>
      <c r="R1594">
        <v>1.28</v>
      </c>
      <c r="S1594">
        <v>3.07</v>
      </c>
      <c r="T1594">
        <v>1.4534883720930232E-3</v>
      </c>
    </row>
    <row r="1595" spans="10:20" x14ac:dyDescent="0.35">
      <c r="J1595">
        <v>2014</v>
      </c>
      <c r="K1595" t="s">
        <v>7</v>
      </c>
      <c r="L1595" t="s">
        <v>1346</v>
      </c>
      <c r="M1595" t="s">
        <v>16302</v>
      </c>
      <c r="O1595" t="s">
        <v>16325</v>
      </c>
      <c r="P1595" t="s">
        <v>1380</v>
      </c>
      <c r="Q1595">
        <v>1008</v>
      </c>
      <c r="R1595">
        <v>1.78</v>
      </c>
      <c r="S1595">
        <v>3.14</v>
      </c>
      <c r="T1595">
        <v>1.4224751066856331E-3</v>
      </c>
    </row>
    <row r="1596" spans="10:20" x14ac:dyDescent="0.35">
      <c r="J1596">
        <v>2014</v>
      </c>
      <c r="K1596" t="s">
        <v>7</v>
      </c>
      <c r="L1596" t="s">
        <v>1346</v>
      </c>
      <c r="M1596" t="s">
        <v>16302</v>
      </c>
      <c r="O1596" t="s">
        <v>16328</v>
      </c>
      <c r="P1596" t="s">
        <v>1381</v>
      </c>
      <c r="Q1596">
        <v>540</v>
      </c>
      <c r="R1596">
        <v>1.64</v>
      </c>
      <c r="S1596">
        <v>2.02</v>
      </c>
      <c r="T1596">
        <v>1.7730496453900709E-3</v>
      </c>
    </row>
    <row r="1597" spans="10:20" x14ac:dyDescent="0.35">
      <c r="J1597">
        <v>2014</v>
      </c>
      <c r="K1597" t="s">
        <v>7</v>
      </c>
      <c r="L1597" t="s">
        <v>1346</v>
      </c>
      <c r="M1597" t="s">
        <v>16302</v>
      </c>
      <c r="O1597" t="s">
        <v>16331</v>
      </c>
      <c r="P1597" t="s">
        <v>1382</v>
      </c>
      <c r="Q1597">
        <v>552</v>
      </c>
      <c r="R1597">
        <v>1.88</v>
      </c>
      <c r="S1597">
        <v>2.81</v>
      </c>
      <c r="T1597">
        <v>1.2285012285012285E-3</v>
      </c>
    </row>
    <row r="1598" spans="10:20" x14ac:dyDescent="0.35">
      <c r="J1598">
        <v>2014</v>
      </c>
      <c r="K1598" t="s">
        <v>7</v>
      </c>
      <c r="L1598" t="s">
        <v>1346</v>
      </c>
      <c r="M1598" t="s">
        <v>16302</v>
      </c>
      <c r="O1598" t="s">
        <v>16334</v>
      </c>
      <c r="P1598" t="s">
        <v>1383</v>
      </c>
      <c r="Q1598">
        <v>732</v>
      </c>
      <c r="R1598">
        <v>1.95</v>
      </c>
      <c r="S1598">
        <v>2.8</v>
      </c>
      <c r="T1598">
        <v>1.3568521031207597E-3</v>
      </c>
    </row>
    <row r="1599" spans="10:20" x14ac:dyDescent="0.35">
      <c r="J1599">
        <v>2014</v>
      </c>
      <c r="K1599" t="s">
        <v>7</v>
      </c>
      <c r="L1599" t="s">
        <v>1346</v>
      </c>
      <c r="M1599" t="s">
        <v>16302</v>
      </c>
      <c r="O1599" t="s">
        <v>16337</v>
      </c>
      <c r="P1599" t="s">
        <v>1384</v>
      </c>
      <c r="Q1599">
        <v>816</v>
      </c>
      <c r="R1599">
        <v>1.39</v>
      </c>
      <c r="S1599">
        <v>3.13</v>
      </c>
      <c r="T1599">
        <v>1.4164305949008499E-3</v>
      </c>
    </row>
    <row r="1600" spans="10:20" x14ac:dyDescent="0.35">
      <c r="J1600">
        <v>2014</v>
      </c>
      <c r="K1600" t="s">
        <v>7</v>
      </c>
      <c r="L1600" t="s">
        <v>1346</v>
      </c>
      <c r="M1600" t="s">
        <v>16302</v>
      </c>
      <c r="O1600" t="s">
        <v>16199</v>
      </c>
      <c r="P1600" t="s">
        <v>1385</v>
      </c>
      <c r="Q1600">
        <v>456</v>
      </c>
      <c r="R1600">
        <v>2.25</v>
      </c>
      <c r="S1600">
        <v>2.58</v>
      </c>
      <c r="T1600">
        <v>1.4619883040935672E-3</v>
      </c>
    </row>
    <row r="1601" spans="10:20" x14ac:dyDescent="0.35">
      <c r="J1601">
        <v>2014</v>
      </c>
      <c r="K1601" t="s">
        <v>7</v>
      </c>
      <c r="L1601" t="s">
        <v>1346</v>
      </c>
      <c r="M1601" t="s">
        <v>16302</v>
      </c>
      <c r="O1601" t="s">
        <v>16202</v>
      </c>
      <c r="P1601" t="s">
        <v>1386</v>
      </c>
      <c r="Q1601">
        <v>1044</v>
      </c>
      <c r="R1601">
        <v>1.67</v>
      </c>
      <c r="S1601">
        <v>2.62</v>
      </c>
      <c r="T1601">
        <v>1.0395010395010396E-3</v>
      </c>
    </row>
    <row r="1602" spans="10:20" x14ac:dyDescent="0.35">
      <c r="J1602">
        <v>2014</v>
      </c>
      <c r="K1602" t="s">
        <v>7</v>
      </c>
      <c r="L1602" t="s">
        <v>1346</v>
      </c>
      <c r="M1602" t="s">
        <v>16302</v>
      </c>
      <c r="O1602" t="s">
        <v>16205</v>
      </c>
      <c r="P1602" t="s">
        <v>1387</v>
      </c>
      <c r="Q1602">
        <v>672</v>
      </c>
      <c r="R1602">
        <v>2.35</v>
      </c>
      <c r="S1602">
        <v>3.29</v>
      </c>
      <c r="T1602">
        <v>1.3037809647979139E-3</v>
      </c>
    </row>
    <row r="1603" spans="10:20" x14ac:dyDescent="0.35">
      <c r="J1603">
        <v>2014</v>
      </c>
      <c r="K1603" t="s">
        <v>7</v>
      </c>
      <c r="L1603" t="s">
        <v>1346</v>
      </c>
      <c r="M1603" t="s">
        <v>16302</v>
      </c>
      <c r="O1603" t="s">
        <v>16208</v>
      </c>
      <c r="P1603" t="s">
        <v>1388</v>
      </c>
      <c r="Q1603">
        <v>420</v>
      </c>
      <c r="R1603">
        <v>2.33</v>
      </c>
      <c r="S1603">
        <v>2.0099999999999998</v>
      </c>
      <c r="T1603">
        <v>0</v>
      </c>
    </row>
    <row r="1604" spans="10:20" x14ac:dyDescent="0.35">
      <c r="J1604">
        <v>2014</v>
      </c>
      <c r="K1604" t="s">
        <v>7</v>
      </c>
      <c r="L1604" t="s">
        <v>1346</v>
      </c>
      <c r="M1604" t="s">
        <v>16302</v>
      </c>
      <c r="O1604" t="s">
        <v>16211</v>
      </c>
      <c r="P1604" t="s">
        <v>1389</v>
      </c>
      <c r="Q1604">
        <v>384</v>
      </c>
      <c r="R1604">
        <v>1.67</v>
      </c>
      <c r="S1604">
        <v>2.1</v>
      </c>
      <c r="T1604">
        <v>1.4577259475218659E-3</v>
      </c>
    </row>
    <row r="1605" spans="10:20" x14ac:dyDescent="0.35">
      <c r="J1605">
        <v>2014</v>
      </c>
      <c r="K1605" t="s">
        <v>7</v>
      </c>
      <c r="L1605" t="s">
        <v>1346</v>
      </c>
      <c r="M1605" t="s">
        <v>16302</v>
      </c>
      <c r="O1605" t="s">
        <v>16214</v>
      </c>
      <c r="P1605" t="s">
        <v>1390</v>
      </c>
      <c r="Q1605">
        <v>1044</v>
      </c>
      <c r="R1605">
        <v>2.21</v>
      </c>
      <c r="S1605">
        <v>3.22</v>
      </c>
      <c r="T1605">
        <v>1.2239902080783353E-3</v>
      </c>
    </row>
    <row r="1606" spans="10:20" x14ac:dyDescent="0.35">
      <c r="J1606">
        <v>2014</v>
      </c>
      <c r="K1606" t="s">
        <v>7</v>
      </c>
      <c r="L1606" t="s">
        <v>1346</v>
      </c>
      <c r="M1606" t="s">
        <v>16302</v>
      </c>
      <c r="O1606" t="s">
        <v>16217</v>
      </c>
      <c r="P1606" t="s">
        <v>1391</v>
      </c>
      <c r="Q1606">
        <v>924</v>
      </c>
      <c r="R1606">
        <v>1.53</v>
      </c>
      <c r="S1606">
        <v>2.91</v>
      </c>
      <c r="T1606">
        <v>1.4224751066856331E-3</v>
      </c>
    </row>
    <row r="1607" spans="10:20" x14ac:dyDescent="0.35">
      <c r="J1607">
        <v>2014</v>
      </c>
      <c r="K1607" t="s">
        <v>7</v>
      </c>
      <c r="L1607" t="s">
        <v>1346</v>
      </c>
      <c r="M1607" t="s">
        <v>16302</v>
      </c>
      <c r="O1607" t="s">
        <v>16220</v>
      </c>
      <c r="P1607" t="s">
        <v>1392</v>
      </c>
      <c r="Q1607">
        <v>1140</v>
      </c>
      <c r="R1607">
        <v>1.68</v>
      </c>
      <c r="S1607">
        <v>2.76</v>
      </c>
      <c r="T1607">
        <v>1.1210762331838565E-3</v>
      </c>
    </row>
    <row r="1608" spans="10:20" x14ac:dyDescent="0.35">
      <c r="J1608">
        <v>2014</v>
      </c>
      <c r="K1608" t="s">
        <v>7</v>
      </c>
      <c r="L1608" t="s">
        <v>1346</v>
      </c>
      <c r="M1608" t="s">
        <v>16302</v>
      </c>
      <c r="O1608" t="s">
        <v>16223</v>
      </c>
      <c r="P1608" t="s">
        <v>1393</v>
      </c>
      <c r="Q1608">
        <v>672</v>
      </c>
      <c r="R1608">
        <v>1.57</v>
      </c>
      <c r="S1608">
        <v>3.46</v>
      </c>
      <c r="T1608">
        <v>1.17096018735363E-3</v>
      </c>
    </row>
    <row r="1609" spans="10:20" x14ac:dyDescent="0.35">
      <c r="J1609">
        <v>2014</v>
      </c>
      <c r="K1609" t="s">
        <v>7</v>
      </c>
      <c r="L1609" t="s">
        <v>1346</v>
      </c>
      <c r="M1609" t="s">
        <v>16302</v>
      </c>
      <c r="O1609" t="s">
        <v>16226</v>
      </c>
      <c r="P1609" t="s">
        <v>1394</v>
      </c>
      <c r="Q1609">
        <v>384</v>
      </c>
      <c r="R1609">
        <v>1.26</v>
      </c>
      <c r="S1609">
        <v>3.05</v>
      </c>
      <c r="T1609">
        <v>1.0559662090813093E-3</v>
      </c>
    </row>
    <row r="1610" spans="10:20" x14ac:dyDescent="0.35">
      <c r="J1610">
        <v>2014</v>
      </c>
      <c r="K1610" t="s">
        <v>7</v>
      </c>
      <c r="L1610" t="s">
        <v>1346</v>
      </c>
      <c r="M1610" t="s">
        <v>16302</v>
      </c>
      <c r="O1610" t="s">
        <v>16229</v>
      </c>
      <c r="P1610" t="s">
        <v>1395</v>
      </c>
      <c r="Q1610">
        <v>840</v>
      </c>
      <c r="R1610">
        <v>2.3199999999999998</v>
      </c>
      <c r="S1610">
        <v>3.01</v>
      </c>
      <c r="T1610">
        <v>1.7452006980802793E-3</v>
      </c>
    </row>
    <row r="1611" spans="10:20" x14ac:dyDescent="0.35">
      <c r="J1611">
        <v>2014</v>
      </c>
      <c r="K1611" t="s">
        <v>7</v>
      </c>
      <c r="L1611" t="s">
        <v>1346</v>
      </c>
      <c r="M1611" t="s">
        <v>16302</v>
      </c>
      <c r="O1611" t="s">
        <v>16232</v>
      </c>
      <c r="P1611" t="s">
        <v>1396</v>
      </c>
      <c r="Q1611">
        <v>804</v>
      </c>
      <c r="R1611">
        <v>1.61</v>
      </c>
      <c r="S1611">
        <v>3.07</v>
      </c>
      <c r="T1611">
        <v>1.6025641025641025E-3</v>
      </c>
    </row>
    <row r="1612" spans="10:20" x14ac:dyDescent="0.35">
      <c r="J1612">
        <v>2014</v>
      </c>
      <c r="K1612" t="s">
        <v>7</v>
      </c>
      <c r="L1612" t="s">
        <v>1346</v>
      </c>
      <c r="M1612" t="s">
        <v>16302</v>
      </c>
      <c r="O1612" t="s">
        <v>16235</v>
      </c>
      <c r="P1612" t="s">
        <v>1397</v>
      </c>
      <c r="Q1612">
        <v>948</v>
      </c>
      <c r="R1612">
        <v>1.81</v>
      </c>
      <c r="S1612">
        <v>2.19</v>
      </c>
      <c r="T1612">
        <v>1.5455950540958269E-3</v>
      </c>
    </row>
    <row r="1613" spans="10:20" x14ac:dyDescent="0.35">
      <c r="J1613">
        <v>2014</v>
      </c>
      <c r="K1613" t="s">
        <v>7</v>
      </c>
      <c r="L1613" t="s">
        <v>1346</v>
      </c>
      <c r="M1613" t="s">
        <v>16302</v>
      </c>
      <c r="O1613" t="s">
        <v>16238</v>
      </c>
      <c r="P1613" t="s">
        <v>1398</v>
      </c>
      <c r="Q1613">
        <v>1020</v>
      </c>
      <c r="R1613">
        <v>1.37</v>
      </c>
      <c r="S1613">
        <v>3.11</v>
      </c>
      <c r="T1613">
        <v>1.5060240963855422E-3</v>
      </c>
    </row>
    <row r="1614" spans="10:20" x14ac:dyDescent="0.35">
      <c r="J1614">
        <v>2014</v>
      </c>
      <c r="K1614" t="s">
        <v>7</v>
      </c>
      <c r="L1614" t="s">
        <v>1346</v>
      </c>
      <c r="M1614" t="s">
        <v>16302</v>
      </c>
      <c r="O1614" t="s">
        <v>16241</v>
      </c>
      <c r="P1614" t="s">
        <v>1399</v>
      </c>
      <c r="Q1614">
        <v>948</v>
      </c>
      <c r="R1614">
        <v>2.34</v>
      </c>
      <c r="S1614">
        <v>2.1</v>
      </c>
      <c r="T1614">
        <v>0</v>
      </c>
    </row>
    <row r="1615" spans="10:20" x14ac:dyDescent="0.35">
      <c r="J1615">
        <v>2014</v>
      </c>
      <c r="K1615" t="s">
        <v>7</v>
      </c>
      <c r="L1615" t="s">
        <v>1346</v>
      </c>
      <c r="M1615" t="s">
        <v>16302</v>
      </c>
      <c r="O1615" t="s">
        <v>16244</v>
      </c>
      <c r="P1615" t="s">
        <v>1400</v>
      </c>
      <c r="Q1615">
        <v>1032</v>
      </c>
      <c r="R1615">
        <v>2.44</v>
      </c>
      <c r="S1615">
        <v>3.5</v>
      </c>
      <c r="T1615">
        <v>1.0351966873706005E-3</v>
      </c>
    </row>
    <row r="1616" spans="10:20" x14ac:dyDescent="0.35">
      <c r="J1616">
        <v>2014</v>
      </c>
      <c r="K1616" t="s">
        <v>7</v>
      </c>
      <c r="L1616" t="s">
        <v>1346</v>
      </c>
      <c r="M1616" t="s">
        <v>16302</v>
      </c>
      <c r="O1616" t="s">
        <v>16247</v>
      </c>
      <c r="P1616" t="s">
        <v>1401</v>
      </c>
      <c r="Q1616">
        <v>912</v>
      </c>
      <c r="R1616">
        <v>2.27</v>
      </c>
      <c r="S1616">
        <v>2.78</v>
      </c>
      <c r="T1616">
        <v>1.0718113612004287E-3</v>
      </c>
    </row>
    <row r="1617" spans="10:20" x14ac:dyDescent="0.35">
      <c r="J1617">
        <v>2014</v>
      </c>
      <c r="K1617" t="s">
        <v>7</v>
      </c>
      <c r="L1617" t="s">
        <v>1346</v>
      </c>
      <c r="M1617" t="s">
        <v>16302</v>
      </c>
      <c r="O1617" t="s">
        <v>16250</v>
      </c>
      <c r="P1617" t="s">
        <v>1402</v>
      </c>
      <c r="Q1617">
        <v>720</v>
      </c>
      <c r="R1617">
        <v>2.17</v>
      </c>
      <c r="S1617">
        <v>3.09</v>
      </c>
      <c r="T1617">
        <v>1.2376237623762376E-3</v>
      </c>
    </row>
    <row r="1618" spans="10:20" x14ac:dyDescent="0.35">
      <c r="J1618">
        <v>2014</v>
      </c>
      <c r="K1618" t="s">
        <v>7</v>
      </c>
      <c r="L1618" t="s">
        <v>1346</v>
      </c>
      <c r="M1618" t="s">
        <v>16302</v>
      </c>
      <c r="O1618" t="s">
        <v>16253</v>
      </c>
      <c r="P1618" t="s">
        <v>1403</v>
      </c>
      <c r="Q1618">
        <v>1020</v>
      </c>
      <c r="R1618">
        <v>1.76</v>
      </c>
      <c r="S1618">
        <v>2.71</v>
      </c>
      <c r="T1618">
        <v>1.5082956259426848E-3</v>
      </c>
    </row>
    <row r="1619" spans="10:20" x14ac:dyDescent="0.35">
      <c r="J1619">
        <v>2014</v>
      </c>
      <c r="K1619" t="s">
        <v>7</v>
      </c>
      <c r="L1619" t="s">
        <v>1346</v>
      </c>
      <c r="M1619" t="s">
        <v>16302</v>
      </c>
      <c r="O1619" t="s">
        <v>16256</v>
      </c>
      <c r="P1619" t="s">
        <v>1404</v>
      </c>
      <c r="Q1619">
        <v>1152</v>
      </c>
      <c r="R1619">
        <v>1.29</v>
      </c>
      <c r="S1619">
        <v>2.74</v>
      </c>
      <c r="T1619">
        <v>1.0905125408942203E-3</v>
      </c>
    </row>
    <row r="1620" spans="10:20" x14ac:dyDescent="0.35">
      <c r="J1620">
        <v>2014</v>
      </c>
      <c r="K1620" t="s">
        <v>7</v>
      </c>
      <c r="L1620" t="s">
        <v>1346</v>
      </c>
      <c r="M1620" t="s">
        <v>16302</v>
      </c>
      <c r="O1620" t="s">
        <v>16259</v>
      </c>
      <c r="P1620" t="s">
        <v>1405</v>
      </c>
      <c r="Q1620">
        <v>684</v>
      </c>
      <c r="R1620">
        <v>2.04</v>
      </c>
      <c r="S1620">
        <v>2.06</v>
      </c>
      <c r="T1620">
        <v>1.7667844522968198E-3</v>
      </c>
    </row>
    <row r="1621" spans="10:20" x14ac:dyDescent="0.35">
      <c r="J1621">
        <v>2014</v>
      </c>
      <c r="K1621" t="s">
        <v>7</v>
      </c>
      <c r="L1621" t="s">
        <v>1346</v>
      </c>
      <c r="M1621" t="s">
        <v>16302</v>
      </c>
      <c r="O1621" t="s">
        <v>16262</v>
      </c>
      <c r="P1621" t="s">
        <v>1406</v>
      </c>
      <c r="Q1621">
        <v>1080</v>
      </c>
      <c r="R1621">
        <v>2.48</v>
      </c>
      <c r="S1621">
        <v>3.26</v>
      </c>
      <c r="T1621">
        <v>1.076426264800861E-3</v>
      </c>
    </row>
    <row r="1622" spans="10:20" x14ac:dyDescent="0.35">
      <c r="J1622">
        <v>2014</v>
      </c>
      <c r="K1622" t="s">
        <v>7</v>
      </c>
      <c r="L1622" t="s">
        <v>1346</v>
      </c>
      <c r="M1622" t="s">
        <v>16302</v>
      </c>
      <c r="O1622" t="s">
        <v>16265</v>
      </c>
      <c r="P1622" t="s">
        <v>1407</v>
      </c>
      <c r="Q1622">
        <v>852</v>
      </c>
      <c r="R1622">
        <v>1.28</v>
      </c>
      <c r="S1622">
        <v>3.18</v>
      </c>
      <c r="T1622">
        <v>1.2468827930174563E-3</v>
      </c>
    </row>
    <row r="1623" spans="10:20" x14ac:dyDescent="0.35">
      <c r="J1623">
        <v>2014</v>
      </c>
      <c r="K1623" t="s">
        <v>7</v>
      </c>
      <c r="L1623" t="s">
        <v>1346</v>
      </c>
      <c r="M1623" t="s">
        <v>16302</v>
      </c>
      <c r="O1623" t="s">
        <v>16268</v>
      </c>
      <c r="P1623" t="s">
        <v>1408</v>
      </c>
      <c r="Q1623">
        <v>708</v>
      </c>
      <c r="R1623">
        <v>1.36</v>
      </c>
      <c r="S1623">
        <v>2.46</v>
      </c>
      <c r="T1623">
        <v>1.2239902080783353E-3</v>
      </c>
    </row>
    <row r="1624" spans="10:20" x14ac:dyDescent="0.35">
      <c r="J1624">
        <v>2014</v>
      </c>
      <c r="K1624" t="s">
        <v>7</v>
      </c>
      <c r="L1624" t="s">
        <v>1346</v>
      </c>
      <c r="M1624" t="s">
        <v>16302</v>
      </c>
      <c r="O1624" t="s">
        <v>16271</v>
      </c>
      <c r="P1624" t="s">
        <v>1409</v>
      </c>
      <c r="Q1624">
        <v>840</v>
      </c>
      <c r="R1624">
        <v>1.87</v>
      </c>
      <c r="S1624">
        <v>2.2000000000000002</v>
      </c>
      <c r="T1624">
        <v>1.6638935108153079E-3</v>
      </c>
    </row>
    <row r="1625" spans="10:20" x14ac:dyDescent="0.35">
      <c r="J1625">
        <v>2014</v>
      </c>
      <c r="K1625" t="s">
        <v>7</v>
      </c>
      <c r="L1625" t="s">
        <v>1346</v>
      </c>
      <c r="M1625" t="s">
        <v>16302</v>
      </c>
      <c r="O1625" t="s">
        <v>16274</v>
      </c>
      <c r="P1625" t="s">
        <v>1410</v>
      </c>
      <c r="Q1625">
        <v>972</v>
      </c>
      <c r="R1625">
        <v>1.75</v>
      </c>
      <c r="S1625">
        <v>3.24</v>
      </c>
      <c r="T1625">
        <v>1.5197568389057751E-3</v>
      </c>
    </row>
    <row r="1626" spans="10:20" x14ac:dyDescent="0.35">
      <c r="J1626">
        <v>2014</v>
      </c>
      <c r="K1626" t="s">
        <v>7</v>
      </c>
      <c r="L1626" t="s">
        <v>1346</v>
      </c>
      <c r="M1626" t="s">
        <v>16302</v>
      </c>
      <c r="O1626" t="s">
        <v>16277</v>
      </c>
      <c r="P1626" t="s">
        <v>1411</v>
      </c>
      <c r="Q1626">
        <v>624</v>
      </c>
      <c r="R1626">
        <v>1.49</v>
      </c>
      <c r="S1626">
        <v>2.78</v>
      </c>
      <c r="T1626">
        <v>1.0438413361169101E-3</v>
      </c>
    </row>
    <row r="1627" spans="10:20" x14ac:dyDescent="0.35">
      <c r="J1627">
        <v>2014</v>
      </c>
      <c r="K1627" t="s">
        <v>7</v>
      </c>
      <c r="L1627" t="s">
        <v>1346</v>
      </c>
      <c r="M1627" t="s">
        <v>16302</v>
      </c>
      <c r="O1627" t="s">
        <v>16280</v>
      </c>
      <c r="P1627" t="s">
        <v>1412</v>
      </c>
      <c r="Q1627">
        <v>492</v>
      </c>
      <c r="R1627">
        <v>1.79</v>
      </c>
      <c r="S1627">
        <v>3.34</v>
      </c>
      <c r="T1627">
        <v>1.3458950201884253E-3</v>
      </c>
    </row>
    <row r="1628" spans="10:20" x14ac:dyDescent="0.35">
      <c r="J1628">
        <v>2014</v>
      </c>
      <c r="K1628" t="s">
        <v>7</v>
      </c>
      <c r="L1628" t="s">
        <v>1346</v>
      </c>
      <c r="M1628" t="s">
        <v>16302</v>
      </c>
      <c r="O1628" t="s">
        <v>16283</v>
      </c>
      <c r="P1628" t="s">
        <v>1413</v>
      </c>
      <c r="Q1628">
        <v>684</v>
      </c>
      <c r="R1628">
        <v>1.88</v>
      </c>
      <c r="S1628">
        <v>2.21</v>
      </c>
      <c r="T1628">
        <v>1.7331022530329288E-3</v>
      </c>
    </row>
    <row r="1629" spans="10:20" x14ac:dyDescent="0.35">
      <c r="J1629">
        <v>2014</v>
      </c>
      <c r="K1629" t="s">
        <v>7</v>
      </c>
      <c r="L1629" t="s">
        <v>1346</v>
      </c>
      <c r="M1629" t="s">
        <v>16302</v>
      </c>
      <c r="O1629" t="s">
        <v>16286</v>
      </c>
      <c r="P1629" t="s">
        <v>1414</v>
      </c>
      <c r="Q1629">
        <v>564</v>
      </c>
      <c r="R1629">
        <v>1.25</v>
      </c>
      <c r="S1629">
        <v>2.33</v>
      </c>
      <c r="T1629">
        <v>1.1976047904191617E-3</v>
      </c>
    </row>
    <row r="1630" spans="10:20" x14ac:dyDescent="0.35">
      <c r="J1630">
        <v>2014</v>
      </c>
      <c r="K1630" t="s">
        <v>7</v>
      </c>
      <c r="L1630" t="s">
        <v>1346</v>
      </c>
      <c r="M1630" t="s">
        <v>16302</v>
      </c>
      <c r="O1630" t="s">
        <v>16289</v>
      </c>
      <c r="P1630" t="s">
        <v>1415</v>
      </c>
      <c r="Q1630">
        <v>756</v>
      </c>
      <c r="R1630">
        <v>1.5</v>
      </c>
      <c r="S1630">
        <v>3.47</v>
      </c>
      <c r="T1630">
        <v>1.1350737797956867E-3</v>
      </c>
    </row>
    <row r="1631" spans="10:20" x14ac:dyDescent="0.35">
      <c r="J1631">
        <v>2014</v>
      </c>
      <c r="K1631" t="s">
        <v>7</v>
      </c>
      <c r="L1631" t="s">
        <v>1346</v>
      </c>
      <c r="M1631" t="s">
        <v>16302</v>
      </c>
      <c r="O1631" t="s">
        <v>16292</v>
      </c>
      <c r="P1631" t="s">
        <v>1416</v>
      </c>
      <c r="Q1631">
        <v>480</v>
      </c>
      <c r="R1631">
        <v>1.25</v>
      </c>
      <c r="S1631">
        <v>3.43</v>
      </c>
      <c r="T1631">
        <v>1.5923566878980893E-3</v>
      </c>
    </row>
    <row r="1632" spans="10:20" x14ac:dyDescent="0.35">
      <c r="J1632">
        <v>2014</v>
      </c>
      <c r="K1632" t="s">
        <v>7</v>
      </c>
      <c r="L1632" t="s">
        <v>1346</v>
      </c>
      <c r="M1632" t="s">
        <v>16302</v>
      </c>
      <c r="O1632" t="s">
        <v>16295</v>
      </c>
      <c r="P1632" t="s">
        <v>1417</v>
      </c>
      <c r="Q1632">
        <v>456</v>
      </c>
      <c r="R1632">
        <v>2.29</v>
      </c>
      <c r="S1632">
        <v>2.11</v>
      </c>
      <c r="T1632">
        <v>0</v>
      </c>
    </row>
    <row r="1633" spans="10:20" x14ac:dyDescent="0.35">
      <c r="J1633">
        <v>2014</v>
      </c>
      <c r="K1633" t="s">
        <v>7</v>
      </c>
      <c r="L1633" t="s">
        <v>1346</v>
      </c>
      <c r="M1633" t="s">
        <v>16302</v>
      </c>
      <c r="O1633" t="s">
        <v>16298</v>
      </c>
      <c r="P1633" t="s">
        <v>1418</v>
      </c>
      <c r="Q1633">
        <v>552</v>
      </c>
      <c r="R1633">
        <v>2.0499999999999998</v>
      </c>
      <c r="S1633">
        <v>2.09</v>
      </c>
      <c r="T1633">
        <v>1.1135857461024498E-3</v>
      </c>
    </row>
    <row r="1634" spans="10:20" x14ac:dyDescent="0.35">
      <c r="J1634">
        <v>2014</v>
      </c>
      <c r="K1634" t="s">
        <v>7</v>
      </c>
      <c r="L1634" t="s">
        <v>1346</v>
      </c>
      <c r="M1634" t="s">
        <v>16302</v>
      </c>
      <c r="O1634" t="s">
        <v>16301</v>
      </c>
      <c r="P1634" t="s">
        <v>1419</v>
      </c>
      <c r="Q1634">
        <v>408</v>
      </c>
      <c r="R1634">
        <v>1.21</v>
      </c>
      <c r="S1634">
        <v>3.41</v>
      </c>
      <c r="T1634">
        <v>1.8181818181818182E-3</v>
      </c>
    </row>
    <row r="1635" spans="10:20" x14ac:dyDescent="0.35">
      <c r="J1635">
        <v>2014</v>
      </c>
      <c r="K1635" t="s">
        <v>7</v>
      </c>
      <c r="L1635" t="s">
        <v>1346</v>
      </c>
      <c r="M1635" t="s">
        <v>16302</v>
      </c>
      <c r="O1635" t="s">
        <v>16304</v>
      </c>
      <c r="P1635" t="s">
        <v>1420</v>
      </c>
      <c r="Q1635">
        <v>456</v>
      </c>
      <c r="R1635">
        <v>1.31</v>
      </c>
      <c r="S1635">
        <v>2.2999999999999998</v>
      </c>
      <c r="T1635">
        <v>1.6722408026755853E-3</v>
      </c>
    </row>
    <row r="1636" spans="10:20" x14ac:dyDescent="0.35">
      <c r="J1636">
        <v>2014</v>
      </c>
      <c r="K1636" t="s">
        <v>7</v>
      </c>
      <c r="L1636" t="s">
        <v>1346</v>
      </c>
      <c r="M1636" t="s">
        <v>16302</v>
      </c>
      <c r="O1636" t="s">
        <v>16307</v>
      </c>
      <c r="P1636" t="s">
        <v>1421</v>
      </c>
      <c r="Q1636">
        <v>360</v>
      </c>
      <c r="R1636">
        <v>1.72</v>
      </c>
      <c r="S1636">
        <v>2.11</v>
      </c>
      <c r="T1636">
        <v>1.076426264800861E-3</v>
      </c>
    </row>
    <row r="1637" spans="10:20" x14ac:dyDescent="0.35">
      <c r="J1637">
        <v>2014</v>
      </c>
      <c r="K1637" t="s">
        <v>7</v>
      </c>
      <c r="L1637" t="s">
        <v>1346</v>
      </c>
      <c r="M1637" t="s">
        <v>16302</v>
      </c>
      <c r="O1637" t="s">
        <v>16310</v>
      </c>
      <c r="P1637" t="s">
        <v>1422</v>
      </c>
      <c r="Q1637">
        <v>372</v>
      </c>
      <c r="R1637">
        <v>2.17</v>
      </c>
      <c r="S1637">
        <v>2.69</v>
      </c>
      <c r="T1637">
        <v>1.7035775127768314E-3</v>
      </c>
    </row>
    <row r="1638" spans="10:20" x14ac:dyDescent="0.35">
      <c r="J1638">
        <v>2014</v>
      </c>
      <c r="K1638" t="s">
        <v>7</v>
      </c>
      <c r="L1638" t="s">
        <v>1346</v>
      </c>
      <c r="M1638" t="s">
        <v>16302</v>
      </c>
      <c r="O1638" t="s">
        <v>16313</v>
      </c>
      <c r="P1638" t="s">
        <v>1423</v>
      </c>
      <c r="Q1638">
        <v>816</v>
      </c>
      <c r="R1638">
        <v>2.48</v>
      </c>
      <c r="S1638">
        <v>2.79</v>
      </c>
      <c r="T1638">
        <v>1.3908205841446453E-3</v>
      </c>
    </row>
    <row r="1639" spans="10:20" x14ac:dyDescent="0.35">
      <c r="J1639">
        <v>2014</v>
      </c>
      <c r="K1639" t="s">
        <v>7</v>
      </c>
      <c r="L1639" t="s">
        <v>1346</v>
      </c>
      <c r="M1639" t="s">
        <v>16302</v>
      </c>
      <c r="O1639" t="s">
        <v>16316</v>
      </c>
      <c r="P1639" t="s">
        <v>1424</v>
      </c>
      <c r="Q1639">
        <v>624</v>
      </c>
      <c r="R1639">
        <v>2.11</v>
      </c>
      <c r="S1639">
        <v>2.6</v>
      </c>
      <c r="T1639">
        <v>1.2106537530266344E-3</v>
      </c>
    </row>
    <row r="1640" spans="10:20" x14ac:dyDescent="0.35">
      <c r="J1640">
        <v>2014</v>
      </c>
      <c r="K1640" t="s">
        <v>7</v>
      </c>
      <c r="L1640" t="s">
        <v>1346</v>
      </c>
      <c r="M1640" t="s">
        <v>16302</v>
      </c>
      <c r="O1640" t="s">
        <v>16319</v>
      </c>
      <c r="P1640" t="s">
        <v>3726</v>
      </c>
      <c r="Q1640">
        <v>492</v>
      </c>
      <c r="R1640">
        <v>1.93</v>
      </c>
      <c r="S1640">
        <v>2.33</v>
      </c>
      <c r="T1640">
        <v>1.1834319526627219E-3</v>
      </c>
    </row>
    <row r="1641" spans="10:20" x14ac:dyDescent="0.35">
      <c r="J1641">
        <v>2014</v>
      </c>
      <c r="K1641" t="s">
        <v>7</v>
      </c>
      <c r="L1641" t="s">
        <v>1346</v>
      </c>
      <c r="M1641" t="s">
        <v>16302</v>
      </c>
      <c r="O1641" t="s">
        <v>16322</v>
      </c>
      <c r="P1641" t="s">
        <v>1425</v>
      </c>
      <c r="Q1641">
        <v>528</v>
      </c>
      <c r="R1641">
        <v>2.34</v>
      </c>
      <c r="S1641">
        <v>2.57</v>
      </c>
      <c r="T1641">
        <v>1.4727540500736377E-3</v>
      </c>
    </row>
    <row r="1642" spans="10:20" x14ac:dyDescent="0.35">
      <c r="J1642">
        <v>2014</v>
      </c>
      <c r="K1642" t="s">
        <v>7</v>
      </c>
      <c r="L1642" t="s">
        <v>1346</v>
      </c>
      <c r="M1642" t="s">
        <v>16302</v>
      </c>
      <c r="O1642" t="s">
        <v>16325</v>
      </c>
      <c r="P1642" t="s">
        <v>1426</v>
      </c>
      <c r="Q1642">
        <v>516</v>
      </c>
      <c r="R1642">
        <v>2.11</v>
      </c>
      <c r="S1642">
        <v>3.46</v>
      </c>
      <c r="T1642">
        <v>1.6666666666666668E-3</v>
      </c>
    </row>
    <row r="1643" spans="10:20" x14ac:dyDescent="0.35">
      <c r="J1643">
        <v>2014</v>
      </c>
      <c r="K1643" t="s">
        <v>7</v>
      </c>
      <c r="L1643" t="s">
        <v>93</v>
      </c>
      <c r="M1643" t="s">
        <v>16305</v>
      </c>
      <c r="O1643" t="s">
        <v>16328</v>
      </c>
      <c r="P1643" t="s">
        <v>1428</v>
      </c>
      <c r="Q1643">
        <v>5688</v>
      </c>
      <c r="R1643">
        <v>0.81</v>
      </c>
      <c r="S1643">
        <v>0.93</v>
      </c>
      <c r="T1643">
        <v>1.8148820326678765E-3</v>
      </c>
    </row>
    <row r="1644" spans="10:20" x14ac:dyDescent="0.35">
      <c r="J1644">
        <v>2014</v>
      </c>
      <c r="K1644" t="s">
        <v>7</v>
      </c>
      <c r="L1644" t="s">
        <v>93</v>
      </c>
      <c r="M1644" t="s">
        <v>16305</v>
      </c>
      <c r="O1644" t="s">
        <v>16331</v>
      </c>
      <c r="P1644" t="s">
        <v>1429</v>
      </c>
      <c r="Q1644">
        <v>5892</v>
      </c>
      <c r="R1644">
        <v>0.57999999999999996</v>
      </c>
      <c r="S1644">
        <v>1.1499999999999999</v>
      </c>
      <c r="T1644">
        <v>1.3986013986013986E-3</v>
      </c>
    </row>
    <row r="1645" spans="10:20" x14ac:dyDescent="0.35">
      <c r="J1645">
        <v>2014</v>
      </c>
      <c r="K1645" t="s">
        <v>7</v>
      </c>
      <c r="L1645" t="s">
        <v>93</v>
      </c>
      <c r="M1645" t="s">
        <v>16305</v>
      </c>
      <c r="O1645" t="s">
        <v>16334</v>
      </c>
      <c r="P1645" t="s">
        <v>1430</v>
      </c>
      <c r="Q1645">
        <v>6204</v>
      </c>
      <c r="R1645">
        <v>0.74</v>
      </c>
      <c r="S1645">
        <v>0.9</v>
      </c>
      <c r="T1645">
        <v>1.5698587127158557E-3</v>
      </c>
    </row>
    <row r="1646" spans="10:20" x14ac:dyDescent="0.35">
      <c r="J1646">
        <v>2014</v>
      </c>
      <c r="K1646" t="s">
        <v>7</v>
      </c>
      <c r="L1646" t="s">
        <v>93</v>
      </c>
      <c r="M1646" t="s">
        <v>16305</v>
      </c>
      <c r="O1646" t="s">
        <v>16337</v>
      </c>
      <c r="P1646" t="s">
        <v>1431</v>
      </c>
      <c r="Q1646">
        <v>9588</v>
      </c>
      <c r="R1646">
        <v>0.51</v>
      </c>
      <c r="S1646">
        <v>1.19</v>
      </c>
      <c r="T1646">
        <v>1.0493179433368311E-3</v>
      </c>
    </row>
    <row r="1647" spans="10:20" x14ac:dyDescent="0.35">
      <c r="J1647">
        <v>2014</v>
      </c>
      <c r="K1647" t="s">
        <v>7</v>
      </c>
      <c r="L1647" t="s">
        <v>93</v>
      </c>
      <c r="M1647" t="s">
        <v>16305</v>
      </c>
      <c r="O1647" t="s">
        <v>16199</v>
      </c>
      <c r="P1647" t="s">
        <v>1432</v>
      </c>
      <c r="Q1647">
        <v>9216</v>
      </c>
      <c r="R1647">
        <v>0.55000000000000004</v>
      </c>
      <c r="S1647">
        <v>1.08</v>
      </c>
      <c r="T1647">
        <v>1.5197568389057751E-3</v>
      </c>
    </row>
    <row r="1648" spans="10:20" x14ac:dyDescent="0.35">
      <c r="J1648">
        <v>2014</v>
      </c>
      <c r="K1648" t="s">
        <v>7</v>
      </c>
      <c r="L1648" t="s">
        <v>93</v>
      </c>
      <c r="M1648" t="s">
        <v>16305</v>
      </c>
      <c r="O1648" t="s">
        <v>16202</v>
      </c>
      <c r="P1648" t="s">
        <v>1433</v>
      </c>
      <c r="Q1648">
        <v>8364</v>
      </c>
      <c r="R1648">
        <v>1.08</v>
      </c>
      <c r="S1648">
        <v>1.19</v>
      </c>
      <c r="T1648">
        <v>1.2610340479192938E-3</v>
      </c>
    </row>
    <row r="1649" spans="10:20" x14ac:dyDescent="0.35">
      <c r="J1649">
        <v>2014</v>
      </c>
      <c r="K1649" t="s">
        <v>7</v>
      </c>
      <c r="L1649" t="s">
        <v>93</v>
      </c>
      <c r="M1649" t="s">
        <v>16305</v>
      </c>
      <c r="O1649" t="s">
        <v>16205</v>
      </c>
      <c r="P1649" t="s">
        <v>1434</v>
      </c>
      <c r="Q1649">
        <v>8928</v>
      </c>
      <c r="R1649">
        <v>0.53</v>
      </c>
      <c r="S1649">
        <v>1.17</v>
      </c>
      <c r="T1649">
        <v>1.5600624024960999E-3</v>
      </c>
    </row>
    <row r="1650" spans="10:20" x14ac:dyDescent="0.35">
      <c r="J1650">
        <v>2014</v>
      </c>
      <c r="K1650" t="s">
        <v>7</v>
      </c>
      <c r="L1650" t="s">
        <v>93</v>
      </c>
      <c r="M1650" t="s">
        <v>16305</v>
      </c>
      <c r="O1650" t="s">
        <v>16208</v>
      </c>
      <c r="P1650" t="s">
        <v>1435</v>
      </c>
      <c r="Q1650">
        <v>9180</v>
      </c>
      <c r="R1650">
        <v>1.1599999999999999</v>
      </c>
      <c r="S1650">
        <v>1.04</v>
      </c>
      <c r="T1650">
        <v>0</v>
      </c>
    </row>
    <row r="1651" spans="10:20" x14ac:dyDescent="0.35">
      <c r="J1651">
        <v>2014</v>
      </c>
      <c r="K1651" t="s">
        <v>7</v>
      </c>
      <c r="L1651" t="s">
        <v>93</v>
      </c>
      <c r="M1651" t="s">
        <v>16305</v>
      </c>
      <c r="O1651" t="s">
        <v>16211</v>
      </c>
      <c r="P1651" t="s">
        <v>1436</v>
      </c>
      <c r="Q1651">
        <v>9540</v>
      </c>
      <c r="R1651">
        <v>0.94</v>
      </c>
      <c r="S1651">
        <v>0.91</v>
      </c>
      <c r="T1651">
        <v>0</v>
      </c>
    </row>
    <row r="1652" spans="10:20" x14ac:dyDescent="0.35">
      <c r="J1652">
        <v>2014</v>
      </c>
      <c r="K1652" t="s">
        <v>7</v>
      </c>
      <c r="L1652" t="s">
        <v>93</v>
      </c>
      <c r="M1652" t="s">
        <v>16305</v>
      </c>
      <c r="O1652" t="s">
        <v>16214</v>
      </c>
      <c r="P1652" t="s">
        <v>1437</v>
      </c>
      <c r="Q1652">
        <v>9216</v>
      </c>
      <c r="R1652">
        <v>0.57999999999999996</v>
      </c>
      <c r="S1652">
        <v>1.08</v>
      </c>
      <c r="T1652">
        <v>1.3297872340425532E-3</v>
      </c>
    </row>
    <row r="1653" spans="10:20" x14ac:dyDescent="0.35">
      <c r="J1653">
        <v>2014</v>
      </c>
      <c r="K1653" t="s">
        <v>7</v>
      </c>
      <c r="L1653" t="s">
        <v>93</v>
      </c>
      <c r="M1653" t="s">
        <v>16305</v>
      </c>
      <c r="O1653" t="s">
        <v>16217</v>
      </c>
      <c r="P1653" t="s">
        <v>1438</v>
      </c>
      <c r="Q1653">
        <v>8976</v>
      </c>
      <c r="R1653">
        <v>0.83</v>
      </c>
      <c r="S1653">
        <v>0.98</v>
      </c>
      <c r="T1653">
        <v>1.0822510822510823E-3</v>
      </c>
    </row>
    <row r="1654" spans="10:20" x14ac:dyDescent="0.35">
      <c r="J1654">
        <v>2014</v>
      </c>
      <c r="K1654" t="s">
        <v>7</v>
      </c>
      <c r="L1654" t="s">
        <v>93</v>
      </c>
      <c r="M1654" t="s">
        <v>16305</v>
      </c>
      <c r="O1654" t="s">
        <v>16220</v>
      </c>
      <c r="P1654" t="s">
        <v>1439</v>
      </c>
      <c r="Q1654">
        <v>6816</v>
      </c>
      <c r="R1654">
        <v>0.59</v>
      </c>
      <c r="S1654">
        <v>1.04</v>
      </c>
      <c r="T1654">
        <v>1.1614401858304297E-3</v>
      </c>
    </row>
    <row r="1655" spans="10:20" x14ac:dyDescent="0.35">
      <c r="J1655">
        <v>2014</v>
      </c>
      <c r="K1655" t="s">
        <v>7</v>
      </c>
      <c r="L1655" t="s">
        <v>204</v>
      </c>
      <c r="M1655" t="s">
        <v>16305</v>
      </c>
      <c r="O1655" t="s">
        <v>16223</v>
      </c>
      <c r="P1655" t="s">
        <v>1440</v>
      </c>
      <c r="Q1655">
        <v>588</v>
      </c>
      <c r="R1655">
        <v>1.32</v>
      </c>
      <c r="S1655">
        <v>1.87</v>
      </c>
      <c r="T1655">
        <v>1.0482180293501049E-3</v>
      </c>
    </row>
    <row r="1656" spans="10:20" x14ac:dyDescent="0.35">
      <c r="J1656">
        <v>2014</v>
      </c>
      <c r="K1656" t="s">
        <v>7</v>
      </c>
      <c r="L1656" t="s">
        <v>204</v>
      </c>
      <c r="M1656" t="s">
        <v>16305</v>
      </c>
      <c r="O1656" t="s">
        <v>16226</v>
      </c>
      <c r="P1656" t="s">
        <v>1441</v>
      </c>
      <c r="Q1656">
        <v>1296</v>
      </c>
      <c r="R1656">
        <v>1.25</v>
      </c>
      <c r="S1656">
        <v>1.67</v>
      </c>
      <c r="T1656">
        <v>1.4705882352941176E-3</v>
      </c>
    </row>
    <row r="1657" spans="10:20" x14ac:dyDescent="0.35">
      <c r="J1657">
        <v>2014</v>
      </c>
      <c r="K1657" t="s">
        <v>7</v>
      </c>
      <c r="L1657" t="s">
        <v>204</v>
      </c>
      <c r="M1657" t="s">
        <v>16305</v>
      </c>
      <c r="O1657" t="s">
        <v>16229</v>
      </c>
      <c r="P1657" t="s">
        <v>1442</v>
      </c>
      <c r="Q1657">
        <v>720</v>
      </c>
      <c r="R1657">
        <v>1.35</v>
      </c>
      <c r="S1657">
        <v>1.77</v>
      </c>
      <c r="T1657">
        <v>1.1750881316098707E-3</v>
      </c>
    </row>
    <row r="1658" spans="10:20" x14ac:dyDescent="0.35">
      <c r="J1658">
        <v>2014</v>
      </c>
      <c r="K1658" t="s">
        <v>7</v>
      </c>
      <c r="L1658" t="s">
        <v>204</v>
      </c>
      <c r="M1658" t="s">
        <v>16305</v>
      </c>
      <c r="O1658" t="s">
        <v>16232</v>
      </c>
      <c r="P1658" t="s">
        <v>1443</v>
      </c>
      <c r="Q1658">
        <v>588</v>
      </c>
      <c r="R1658">
        <v>1.3</v>
      </c>
      <c r="S1658">
        <v>1.66</v>
      </c>
      <c r="T1658">
        <v>1.1049723756906078E-3</v>
      </c>
    </row>
    <row r="1659" spans="10:20" x14ac:dyDescent="0.35">
      <c r="J1659">
        <v>2014</v>
      </c>
      <c r="K1659" t="s">
        <v>7</v>
      </c>
      <c r="L1659" t="s">
        <v>204</v>
      </c>
      <c r="M1659" t="s">
        <v>16305</v>
      </c>
      <c r="O1659" t="s">
        <v>16235</v>
      </c>
      <c r="P1659" t="s">
        <v>1444</v>
      </c>
      <c r="Q1659">
        <v>1248</v>
      </c>
      <c r="R1659">
        <v>1.28</v>
      </c>
      <c r="S1659">
        <v>1.74</v>
      </c>
      <c r="T1659">
        <v>1.5267175572519084E-3</v>
      </c>
    </row>
    <row r="1660" spans="10:20" x14ac:dyDescent="0.35">
      <c r="J1660">
        <v>2014</v>
      </c>
      <c r="K1660" t="s">
        <v>7</v>
      </c>
      <c r="L1660" t="s">
        <v>204</v>
      </c>
      <c r="M1660" t="s">
        <v>16305</v>
      </c>
      <c r="O1660" t="s">
        <v>16238</v>
      </c>
      <c r="P1660" t="s">
        <v>1445</v>
      </c>
      <c r="Q1660">
        <v>1044</v>
      </c>
      <c r="R1660">
        <v>1.34</v>
      </c>
      <c r="S1660">
        <v>1.74</v>
      </c>
      <c r="T1660">
        <v>1.0822510822510823E-3</v>
      </c>
    </row>
    <row r="1661" spans="10:20" x14ac:dyDescent="0.35">
      <c r="J1661">
        <v>2014</v>
      </c>
      <c r="K1661" t="s">
        <v>7</v>
      </c>
      <c r="L1661" t="s">
        <v>204</v>
      </c>
      <c r="M1661" t="s">
        <v>16305</v>
      </c>
      <c r="O1661" t="s">
        <v>16241</v>
      </c>
      <c r="P1661" t="s">
        <v>1446</v>
      </c>
      <c r="Q1661">
        <v>924</v>
      </c>
      <c r="R1661">
        <v>1.34</v>
      </c>
      <c r="S1661">
        <v>1.7</v>
      </c>
      <c r="T1661">
        <v>1.2903225806451613E-3</v>
      </c>
    </row>
    <row r="1662" spans="10:20" x14ac:dyDescent="0.35">
      <c r="J1662">
        <v>2014</v>
      </c>
      <c r="K1662" t="s">
        <v>7</v>
      </c>
      <c r="L1662" t="s">
        <v>204</v>
      </c>
      <c r="M1662" t="s">
        <v>16305</v>
      </c>
      <c r="O1662" t="s">
        <v>16244</v>
      </c>
      <c r="P1662" t="s">
        <v>1447</v>
      </c>
      <c r="Q1662">
        <v>804</v>
      </c>
      <c r="R1662">
        <v>1.19</v>
      </c>
      <c r="S1662">
        <v>1.67</v>
      </c>
      <c r="T1662">
        <v>1.3850415512465374E-3</v>
      </c>
    </row>
    <row r="1663" spans="10:20" x14ac:dyDescent="0.35">
      <c r="J1663">
        <v>2014</v>
      </c>
      <c r="K1663" t="s">
        <v>7</v>
      </c>
      <c r="L1663" t="s">
        <v>204</v>
      </c>
      <c r="M1663" t="s">
        <v>16305</v>
      </c>
      <c r="O1663" t="s">
        <v>16247</v>
      </c>
      <c r="P1663" t="s">
        <v>1448</v>
      </c>
      <c r="Q1663">
        <v>840</v>
      </c>
      <c r="R1663">
        <v>1.24</v>
      </c>
      <c r="S1663">
        <v>1.73</v>
      </c>
      <c r="T1663">
        <v>1.5243902439024391E-3</v>
      </c>
    </row>
    <row r="1664" spans="10:20" x14ac:dyDescent="0.35">
      <c r="J1664">
        <v>2014</v>
      </c>
      <c r="K1664" t="s">
        <v>7</v>
      </c>
      <c r="L1664" t="s">
        <v>204</v>
      </c>
      <c r="M1664" t="s">
        <v>16305</v>
      </c>
      <c r="O1664" t="s">
        <v>16250</v>
      </c>
      <c r="P1664" t="s">
        <v>1449</v>
      </c>
      <c r="Q1664">
        <v>696</v>
      </c>
      <c r="R1664">
        <v>1.21</v>
      </c>
      <c r="S1664">
        <v>1.85</v>
      </c>
      <c r="T1664">
        <v>1.1494252873563218E-3</v>
      </c>
    </row>
    <row r="1665" spans="10:20" x14ac:dyDescent="0.35">
      <c r="J1665">
        <v>2014</v>
      </c>
      <c r="K1665" t="s">
        <v>7</v>
      </c>
      <c r="L1665" t="s">
        <v>204</v>
      </c>
      <c r="M1665" t="s">
        <v>16305</v>
      </c>
      <c r="O1665" t="s">
        <v>16253</v>
      </c>
      <c r="P1665" t="s">
        <v>1450</v>
      </c>
      <c r="Q1665">
        <v>624</v>
      </c>
      <c r="R1665">
        <v>1.3</v>
      </c>
      <c r="S1665">
        <v>1.63</v>
      </c>
      <c r="T1665">
        <v>1.176470588235294E-3</v>
      </c>
    </row>
    <row r="1666" spans="10:20" x14ac:dyDescent="0.35">
      <c r="J1666">
        <v>2014</v>
      </c>
      <c r="K1666" t="s">
        <v>7</v>
      </c>
      <c r="L1666" t="s">
        <v>204</v>
      </c>
      <c r="M1666" t="s">
        <v>16305</v>
      </c>
      <c r="O1666" t="s">
        <v>16256</v>
      </c>
      <c r="P1666" t="s">
        <v>1451</v>
      </c>
      <c r="Q1666">
        <v>1260</v>
      </c>
      <c r="R1666">
        <v>1.1000000000000001</v>
      </c>
      <c r="S1666">
        <v>1.81</v>
      </c>
      <c r="T1666">
        <v>1.3227513227513227E-3</v>
      </c>
    </row>
    <row r="1667" spans="10:20" x14ac:dyDescent="0.35">
      <c r="J1667">
        <v>2014</v>
      </c>
      <c r="K1667" t="s">
        <v>7</v>
      </c>
      <c r="L1667" t="s">
        <v>204</v>
      </c>
      <c r="M1667" t="s">
        <v>16305</v>
      </c>
      <c r="O1667" t="s">
        <v>16259</v>
      </c>
      <c r="P1667" t="s">
        <v>1452</v>
      </c>
      <c r="Q1667">
        <v>1044</v>
      </c>
      <c r="R1667">
        <v>1.17</v>
      </c>
      <c r="S1667">
        <v>1.84</v>
      </c>
      <c r="T1667">
        <v>1.2269938650306749E-3</v>
      </c>
    </row>
    <row r="1668" spans="10:20" x14ac:dyDescent="0.35">
      <c r="J1668">
        <v>2014</v>
      </c>
      <c r="K1668" t="s">
        <v>7</v>
      </c>
      <c r="L1668" t="s">
        <v>204</v>
      </c>
      <c r="M1668" t="s">
        <v>16305</v>
      </c>
      <c r="O1668" t="s">
        <v>16262</v>
      </c>
      <c r="P1668" t="s">
        <v>1453</v>
      </c>
      <c r="Q1668">
        <v>996</v>
      </c>
      <c r="R1668">
        <v>1.26</v>
      </c>
      <c r="S1668">
        <v>1.69</v>
      </c>
      <c r="T1668">
        <v>1.1848341232227489E-3</v>
      </c>
    </row>
    <row r="1669" spans="10:20" x14ac:dyDescent="0.35">
      <c r="J1669">
        <v>2014</v>
      </c>
      <c r="K1669" t="s">
        <v>7</v>
      </c>
      <c r="L1669" t="s">
        <v>204</v>
      </c>
      <c r="M1669" t="s">
        <v>16305</v>
      </c>
      <c r="O1669" t="s">
        <v>16265</v>
      </c>
      <c r="P1669" t="s">
        <v>1454</v>
      </c>
      <c r="Q1669">
        <v>588</v>
      </c>
      <c r="R1669">
        <v>1.43</v>
      </c>
      <c r="S1669">
        <v>1.78</v>
      </c>
      <c r="T1669">
        <v>1.7605633802816902E-3</v>
      </c>
    </row>
    <row r="1670" spans="10:20" x14ac:dyDescent="0.35">
      <c r="J1670">
        <v>2014</v>
      </c>
      <c r="K1670" t="s">
        <v>7</v>
      </c>
      <c r="L1670" t="s">
        <v>204</v>
      </c>
      <c r="M1670" t="s">
        <v>16305</v>
      </c>
      <c r="O1670" t="s">
        <v>16268</v>
      </c>
      <c r="P1670" t="s">
        <v>1455</v>
      </c>
      <c r="Q1670">
        <v>972</v>
      </c>
      <c r="R1670">
        <v>1.34</v>
      </c>
      <c r="S1670">
        <v>1.83</v>
      </c>
      <c r="T1670">
        <v>1.0277492291880781E-3</v>
      </c>
    </row>
    <row r="1671" spans="10:20" x14ac:dyDescent="0.35">
      <c r="J1671">
        <v>2014</v>
      </c>
      <c r="K1671" t="s">
        <v>7</v>
      </c>
      <c r="L1671" t="s">
        <v>204</v>
      </c>
      <c r="M1671" t="s">
        <v>16305</v>
      </c>
      <c r="O1671" t="s">
        <v>16271</v>
      </c>
      <c r="P1671" t="s">
        <v>1456</v>
      </c>
      <c r="Q1671">
        <v>1020</v>
      </c>
      <c r="R1671">
        <v>1.21</v>
      </c>
      <c r="S1671">
        <v>1.68</v>
      </c>
      <c r="T1671">
        <v>1.2787723785166241E-3</v>
      </c>
    </row>
    <row r="1672" spans="10:20" x14ac:dyDescent="0.35">
      <c r="J1672">
        <v>2014</v>
      </c>
      <c r="K1672" t="s">
        <v>7</v>
      </c>
      <c r="L1672" t="s">
        <v>204</v>
      </c>
      <c r="M1672" t="s">
        <v>16305</v>
      </c>
      <c r="O1672" t="s">
        <v>16274</v>
      </c>
      <c r="P1672" t="s">
        <v>1457</v>
      </c>
      <c r="Q1672">
        <v>636</v>
      </c>
      <c r="R1672">
        <v>1.23</v>
      </c>
      <c r="S1672">
        <v>1.76</v>
      </c>
      <c r="T1672">
        <v>1.0482180293501049E-3</v>
      </c>
    </row>
    <row r="1673" spans="10:20" x14ac:dyDescent="0.35">
      <c r="J1673">
        <v>2014</v>
      </c>
      <c r="K1673" t="s">
        <v>7</v>
      </c>
      <c r="L1673" t="s">
        <v>204</v>
      </c>
      <c r="M1673" t="s">
        <v>16305</v>
      </c>
      <c r="O1673" t="s">
        <v>16277</v>
      </c>
      <c r="P1673" t="s">
        <v>1458</v>
      </c>
      <c r="Q1673">
        <v>1044</v>
      </c>
      <c r="R1673">
        <v>1.19</v>
      </c>
      <c r="S1673">
        <v>1.69</v>
      </c>
      <c r="T1673">
        <v>1.3351134846461949E-3</v>
      </c>
    </row>
    <row r="1674" spans="10:20" x14ac:dyDescent="0.35">
      <c r="J1674">
        <v>2014</v>
      </c>
      <c r="K1674" t="s">
        <v>7</v>
      </c>
      <c r="L1674" t="s">
        <v>93</v>
      </c>
      <c r="M1674" t="s">
        <v>16305</v>
      </c>
      <c r="O1674" t="s">
        <v>16280</v>
      </c>
      <c r="P1674" t="s">
        <v>3999</v>
      </c>
      <c r="Q1674">
        <v>9312</v>
      </c>
      <c r="R1674">
        <v>0.48</v>
      </c>
      <c r="S1674">
        <v>1</v>
      </c>
      <c r="T1674">
        <v>1.2722646310432571E-3</v>
      </c>
    </row>
    <row r="1675" spans="10:20" x14ac:dyDescent="0.35">
      <c r="J1675">
        <v>2014</v>
      </c>
      <c r="K1675" t="s">
        <v>7</v>
      </c>
      <c r="L1675" t="s">
        <v>93</v>
      </c>
      <c r="M1675" t="s">
        <v>16305</v>
      </c>
      <c r="O1675" t="s">
        <v>16283</v>
      </c>
      <c r="P1675" t="s">
        <v>4000</v>
      </c>
      <c r="Q1675">
        <v>9144</v>
      </c>
      <c r="R1675">
        <v>0.96</v>
      </c>
      <c r="S1675">
        <v>1.0900000000000001</v>
      </c>
      <c r="T1675">
        <v>1.2315270935960591E-3</v>
      </c>
    </row>
    <row r="1676" spans="10:20" x14ac:dyDescent="0.35">
      <c r="J1676">
        <v>2014</v>
      </c>
      <c r="K1676" t="s">
        <v>7</v>
      </c>
      <c r="L1676" t="s">
        <v>93</v>
      </c>
      <c r="M1676" t="s">
        <v>16305</v>
      </c>
      <c r="O1676" t="s">
        <v>16286</v>
      </c>
      <c r="P1676" t="s">
        <v>4001</v>
      </c>
      <c r="Q1676">
        <v>8340</v>
      </c>
      <c r="R1676">
        <v>0.72</v>
      </c>
      <c r="S1676">
        <v>1.1299999999999999</v>
      </c>
      <c r="T1676">
        <v>1.7211703958691911E-3</v>
      </c>
    </row>
    <row r="1677" spans="10:20" x14ac:dyDescent="0.35">
      <c r="J1677">
        <v>2014</v>
      </c>
      <c r="K1677" t="s">
        <v>7</v>
      </c>
      <c r="L1677" t="s">
        <v>93</v>
      </c>
      <c r="M1677" t="s">
        <v>16305</v>
      </c>
      <c r="O1677" t="s">
        <v>16289</v>
      </c>
      <c r="P1677" t="s">
        <v>4002</v>
      </c>
      <c r="Q1677">
        <v>7800</v>
      </c>
      <c r="R1677">
        <v>0.6</v>
      </c>
      <c r="S1677">
        <v>1.1599999999999999</v>
      </c>
      <c r="T1677">
        <v>1.2755102040816326E-3</v>
      </c>
    </row>
    <row r="1678" spans="10:20" x14ac:dyDescent="0.35">
      <c r="J1678">
        <v>2014</v>
      </c>
      <c r="K1678" t="s">
        <v>7</v>
      </c>
      <c r="L1678" t="s">
        <v>93</v>
      </c>
      <c r="M1678" t="s">
        <v>16305</v>
      </c>
      <c r="O1678" t="s">
        <v>16292</v>
      </c>
      <c r="P1678" t="s">
        <v>4003</v>
      </c>
      <c r="Q1678">
        <v>8244</v>
      </c>
      <c r="R1678">
        <v>0.8</v>
      </c>
      <c r="S1678">
        <v>0.99</v>
      </c>
      <c r="T1678">
        <v>1.6611295681063123E-3</v>
      </c>
    </row>
    <row r="1679" spans="10:20" x14ac:dyDescent="0.35">
      <c r="J1679">
        <v>2014</v>
      </c>
      <c r="K1679" t="s">
        <v>7</v>
      </c>
      <c r="L1679" t="s">
        <v>93</v>
      </c>
      <c r="M1679" t="s">
        <v>16305</v>
      </c>
      <c r="O1679" t="s">
        <v>16295</v>
      </c>
      <c r="P1679" t="s">
        <v>4004</v>
      </c>
      <c r="Q1679">
        <v>7752</v>
      </c>
      <c r="R1679">
        <v>0.6</v>
      </c>
      <c r="S1679">
        <v>1.19</v>
      </c>
      <c r="T1679">
        <v>1.1792452830188679E-3</v>
      </c>
    </row>
    <row r="1680" spans="10:20" x14ac:dyDescent="0.35">
      <c r="J1680">
        <v>2014</v>
      </c>
      <c r="K1680" t="s">
        <v>7</v>
      </c>
      <c r="L1680" t="s">
        <v>93</v>
      </c>
      <c r="M1680" t="s">
        <v>16305</v>
      </c>
      <c r="O1680" t="s">
        <v>16298</v>
      </c>
      <c r="P1680" t="s">
        <v>4005</v>
      </c>
      <c r="Q1680">
        <v>7968</v>
      </c>
      <c r="R1680">
        <v>0.57999999999999996</v>
      </c>
      <c r="S1680">
        <v>1.1100000000000001</v>
      </c>
      <c r="T1680">
        <v>1.3966480446927375E-3</v>
      </c>
    </row>
    <row r="1681" spans="10:20" x14ac:dyDescent="0.35">
      <c r="J1681">
        <v>2014</v>
      </c>
      <c r="K1681" t="s">
        <v>7</v>
      </c>
      <c r="L1681" t="s">
        <v>204</v>
      </c>
      <c r="M1681" t="s">
        <v>16305</v>
      </c>
      <c r="O1681" t="s">
        <v>16301</v>
      </c>
      <c r="P1681" t="s">
        <v>1459</v>
      </c>
      <c r="Q1681">
        <v>600</v>
      </c>
      <c r="R1681">
        <v>1.45</v>
      </c>
      <c r="S1681">
        <v>1.61</v>
      </c>
      <c r="T1681">
        <v>1.5772870662460567E-3</v>
      </c>
    </row>
    <row r="1682" spans="10:20" x14ac:dyDescent="0.35">
      <c r="J1682">
        <v>2014</v>
      </c>
      <c r="K1682" t="s">
        <v>7</v>
      </c>
      <c r="L1682" t="s">
        <v>276</v>
      </c>
      <c r="M1682" t="s">
        <v>16464</v>
      </c>
      <c r="O1682" t="s">
        <v>16304</v>
      </c>
      <c r="P1682" t="s">
        <v>3728</v>
      </c>
      <c r="Q1682">
        <v>888</v>
      </c>
      <c r="R1682">
        <v>2.65</v>
      </c>
      <c r="S1682">
        <v>3.8</v>
      </c>
      <c r="T1682">
        <v>1.3531799729364006E-3</v>
      </c>
    </row>
    <row r="1683" spans="10:20" x14ac:dyDescent="0.35">
      <c r="J1683">
        <v>2014</v>
      </c>
      <c r="K1683" t="s">
        <v>7</v>
      </c>
      <c r="L1683" t="s">
        <v>1346</v>
      </c>
      <c r="M1683" t="s">
        <v>16308</v>
      </c>
      <c r="O1683" t="s">
        <v>16307</v>
      </c>
      <c r="P1683" t="s">
        <v>1461</v>
      </c>
      <c r="Q1683">
        <v>768</v>
      </c>
      <c r="R1683">
        <v>1.72</v>
      </c>
      <c r="S1683">
        <v>2.5099999999999998</v>
      </c>
      <c r="T1683">
        <v>1.5290519877675841E-3</v>
      </c>
    </row>
    <row r="1684" spans="10:20" x14ac:dyDescent="0.35">
      <c r="J1684">
        <v>2014</v>
      </c>
      <c r="K1684" t="s">
        <v>7</v>
      </c>
      <c r="L1684" t="s">
        <v>1346</v>
      </c>
      <c r="M1684" t="s">
        <v>16308</v>
      </c>
      <c r="O1684" t="s">
        <v>16310</v>
      </c>
      <c r="P1684" t="s">
        <v>1462</v>
      </c>
      <c r="Q1684">
        <v>672</v>
      </c>
      <c r="R1684">
        <v>2.0299999999999998</v>
      </c>
      <c r="S1684">
        <v>2.61</v>
      </c>
      <c r="T1684">
        <v>1.3831258644536654E-3</v>
      </c>
    </row>
    <row r="1685" spans="10:20" x14ac:dyDescent="0.35">
      <c r="J1685">
        <v>2014</v>
      </c>
      <c r="K1685" t="s">
        <v>7</v>
      </c>
      <c r="L1685" t="s">
        <v>1346</v>
      </c>
      <c r="M1685" t="s">
        <v>16308</v>
      </c>
      <c r="O1685" t="s">
        <v>16313</v>
      </c>
      <c r="P1685" t="s">
        <v>1463</v>
      </c>
      <c r="Q1685">
        <v>1104</v>
      </c>
      <c r="R1685">
        <v>2.29</v>
      </c>
      <c r="S1685">
        <v>3.44</v>
      </c>
      <c r="T1685">
        <v>1.3568521031207597E-3</v>
      </c>
    </row>
    <row r="1686" spans="10:20" x14ac:dyDescent="0.35">
      <c r="J1686">
        <v>2014</v>
      </c>
      <c r="K1686" t="s">
        <v>7</v>
      </c>
      <c r="L1686" t="s">
        <v>1346</v>
      </c>
      <c r="M1686" t="s">
        <v>16308</v>
      </c>
      <c r="O1686" t="s">
        <v>16316</v>
      </c>
      <c r="P1686" t="s">
        <v>1464</v>
      </c>
      <c r="Q1686">
        <v>480</v>
      </c>
      <c r="R1686">
        <v>1.72</v>
      </c>
      <c r="S1686">
        <v>3.07</v>
      </c>
      <c r="T1686">
        <v>1.2804097311139564E-3</v>
      </c>
    </row>
    <row r="1687" spans="10:20" x14ac:dyDescent="0.35">
      <c r="J1687">
        <v>2014</v>
      </c>
      <c r="K1687" t="s">
        <v>7</v>
      </c>
      <c r="L1687" t="s">
        <v>1346</v>
      </c>
      <c r="M1687" t="s">
        <v>16308</v>
      </c>
      <c r="O1687" t="s">
        <v>16319</v>
      </c>
      <c r="P1687" t="s">
        <v>1465</v>
      </c>
      <c r="Q1687">
        <v>1188</v>
      </c>
      <c r="R1687">
        <v>1.7</v>
      </c>
      <c r="S1687">
        <v>2.52</v>
      </c>
      <c r="T1687">
        <v>1.736111111111111E-3</v>
      </c>
    </row>
    <row r="1688" spans="10:20" x14ac:dyDescent="0.35">
      <c r="J1688">
        <v>2014</v>
      </c>
      <c r="K1688" t="s">
        <v>7</v>
      </c>
      <c r="L1688" t="s">
        <v>1346</v>
      </c>
      <c r="M1688" t="s">
        <v>16308</v>
      </c>
      <c r="O1688" t="s">
        <v>16322</v>
      </c>
      <c r="P1688" t="s">
        <v>1466</v>
      </c>
      <c r="Q1688">
        <v>1068</v>
      </c>
      <c r="R1688">
        <v>1.77</v>
      </c>
      <c r="S1688">
        <v>3.17</v>
      </c>
      <c r="T1688">
        <v>1.1402508551881414E-3</v>
      </c>
    </row>
    <row r="1689" spans="10:20" x14ac:dyDescent="0.35">
      <c r="J1689">
        <v>2014</v>
      </c>
      <c r="K1689" t="s">
        <v>7</v>
      </c>
      <c r="L1689" t="s">
        <v>1346</v>
      </c>
      <c r="M1689" t="s">
        <v>16308</v>
      </c>
      <c r="O1689" t="s">
        <v>16325</v>
      </c>
      <c r="P1689" t="s">
        <v>1467</v>
      </c>
      <c r="Q1689">
        <v>504</v>
      </c>
      <c r="R1689">
        <v>2.08</v>
      </c>
      <c r="S1689">
        <v>2.91</v>
      </c>
      <c r="T1689">
        <v>1.1428571428571429E-3</v>
      </c>
    </row>
    <row r="1690" spans="10:20" x14ac:dyDescent="0.35">
      <c r="J1690">
        <v>2014</v>
      </c>
      <c r="K1690" t="s">
        <v>7</v>
      </c>
      <c r="L1690" t="s">
        <v>1346</v>
      </c>
      <c r="M1690" t="s">
        <v>16308</v>
      </c>
      <c r="O1690" t="s">
        <v>16328</v>
      </c>
      <c r="P1690" t="s">
        <v>1468</v>
      </c>
      <c r="Q1690">
        <v>960</v>
      </c>
      <c r="R1690">
        <v>2.2000000000000002</v>
      </c>
      <c r="S1690">
        <v>3.16</v>
      </c>
      <c r="T1690">
        <v>1.4577259475218659E-3</v>
      </c>
    </row>
    <row r="1691" spans="10:20" x14ac:dyDescent="0.35">
      <c r="J1691">
        <v>2014</v>
      </c>
      <c r="K1691" t="s">
        <v>7</v>
      </c>
      <c r="L1691" t="s">
        <v>1346</v>
      </c>
      <c r="M1691" t="s">
        <v>16308</v>
      </c>
      <c r="O1691" t="s">
        <v>16331</v>
      </c>
      <c r="P1691" t="s">
        <v>4006</v>
      </c>
      <c r="Q1691">
        <v>576</v>
      </c>
      <c r="R1691">
        <v>2.38</v>
      </c>
      <c r="S1691">
        <v>2.2000000000000002</v>
      </c>
      <c r="T1691">
        <v>0</v>
      </c>
    </row>
    <row r="1692" spans="10:20" x14ac:dyDescent="0.35">
      <c r="J1692">
        <v>2014</v>
      </c>
      <c r="K1692" t="s">
        <v>7</v>
      </c>
      <c r="L1692" t="s">
        <v>1346</v>
      </c>
      <c r="M1692" t="s">
        <v>16308</v>
      </c>
      <c r="O1692" t="s">
        <v>16334</v>
      </c>
      <c r="P1692" t="s">
        <v>4007</v>
      </c>
      <c r="Q1692">
        <v>480</v>
      </c>
      <c r="R1692">
        <v>1.56</v>
      </c>
      <c r="S1692">
        <v>2.73</v>
      </c>
      <c r="T1692">
        <v>1.3986013986013986E-3</v>
      </c>
    </row>
    <row r="1693" spans="10:20" x14ac:dyDescent="0.35">
      <c r="J1693">
        <v>2014</v>
      </c>
      <c r="K1693" t="s">
        <v>7</v>
      </c>
      <c r="L1693" t="s">
        <v>89</v>
      </c>
      <c r="M1693" t="s">
        <v>16311</v>
      </c>
      <c r="O1693" t="s">
        <v>16337</v>
      </c>
      <c r="P1693" t="s">
        <v>1470</v>
      </c>
      <c r="Q1693">
        <v>564</v>
      </c>
      <c r="R1693">
        <v>5.3733333333333331</v>
      </c>
      <c r="S1693">
        <v>8.1466666666666665</v>
      </c>
      <c r="T1693">
        <v>1.1737089201877935E-3</v>
      </c>
    </row>
    <row r="1694" spans="10:20" x14ac:dyDescent="0.35">
      <c r="J1694">
        <v>2014</v>
      </c>
      <c r="K1694" t="s">
        <v>7</v>
      </c>
      <c r="L1694" t="s">
        <v>89</v>
      </c>
      <c r="M1694" t="s">
        <v>16311</v>
      </c>
      <c r="O1694" t="s">
        <v>16199</v>
      </c>
      <c r="P1694" t="s">
        <v>1471</v>
      </c>
      <c r="Q1694">
        <v>468</v>
      </c>
      <c r="R1694">
        <v>6.0533333333333337</v>
      </c>
      <c r="S1694">
        <v>7.7733333333333334</v>
      </c>
      <c r="T1694">
        <v>1.2239902080783353E-3</v>
      </c>
    </row>
    <row r="1695" spans="10:20" x14ac:dyDescent="0.35">
      <c r="J1695">
        <v>2014</v>
      </c>
      <c r="K1695" t="s">
        <v>7</v>
      </c>
      <c r="L1695" t="s">
        <v>265</v>
      </c>
      <c r="M1695" t="s">
        <v>16311</v>
      </c>
      <c r="O1695" t="s">
        <v>16202</v>
      </c>
      <c r="P1695" t="s">
        <v>1472</v>
      </c>
      <c r="Q1695">
        <v>2196</v>
      </c>
      <c r="R1695">
        <v>2.6</v>
      </c>
      <c r="S1695">
        <v>3.72</v>
      </c>
      <c r="T1695">
        <v>1.2804097311139564E-3</v>
      </c>
    </row>
    <row r="1696" spans="10:20" x14ac:dyDescent="0.35">
      <c r="J1696">
        <v>2014</v>
      </c>
      <c r="K1696" t="s">
        <v>7</v>
      </c>
      <c r="L1696" t="s">
        <v>265</v>
      </c>
      <c r="M1696" t="s">
        <v>16311</v>
      </c>
      <c r="O1696" t="s">
        <v>16205</v>
      </c>
      <c r="P1696" t="s">
        <v>1473</v>
      </c>
      <c r="Q1696">
        <v>2052</v>
      </c>
      <c r="R1696">
        <v>2.74</v>
      </c>
      <c r="S1696">
        <v>3.37</v>
      </c>
      <c r="T1696">
        <v>1.0649627263045794E-3</v>
      </c>
    </row>
    <row r="1697" spans="10:20" x14ac:dyDescent="0.35">
      <c r="J1697">
        <v>2014</v>
      </c>
      <c r="K1697" t="s">
        <v>7</v>
      </c>
      <c r="L1697" t="s">
        <v>265</v>
      </c>
      <c r="M1697" t="s">
        <v>16311</v>
      </c>
      <c r="O1697" t="s">
        <v>16208</v>
      </c>
      <c r="P1697" t="s">
        <v>1474</v>
      </c>
      <c r="Q1697">
        <v>2016</v>
      </c>
      <c r="R1697">
        <v>2.72</v>
      </c>
      <c r="S1697">
        <v>3.81</v>
      </c>
      <c r="T1697">
        <v>1.6666666666666668E-3</v>
      </c>
    </row>
    <row r="1698" spans="10:20" x14ac:dyDescent="0.35">
      <c r="J1698">
        <v>2014</v>
      </c>
      <c r="K1698" t="s">
        <v>7</v>
      </c>
      <c r="L1698" t="s">
        <v>265</v>
      </c>
      <c r="M1698" t="s">
        <v>16311</v>
      </c>
      <c r="O1698" t="s">
        <v>16211</v>
      </c>
      <c r="P1698" t="s">
        <v>1475</v>
      </c>
      <c r="Q1698">
        <v>2160</v>
      </c>
      <c r="R1698">
        <v>2.66</v>
      </c>
      <c r="S1698">
        <v>3.9</v>
      </c>
      <c r="T1698">
        <v>1.0834236186348862E-3</v>
      </c>
    </row>
    <row r="1699" spans="10:20" x14ac:dyDescent="0.35">
      <c r="J1699">
        <v>2014</v>
      </c>
      <c r="K1699" t="s">
        <v>7</v>
      </c>
      <c r="L1699" t="s">
        <v>265</v>
      </c>
      <c r="M1699" t="s">
        <v>16311</v>
      </c>
      <c r="O1699" t="s">
        <v>16214</v>
      </c>
      <c r="P1699" t="s">
        <v>1476</v>
      </c>
      <c r="Q1699">
        <v>1392</v>
      </c>
      <c r="R1699">
        <v>2.4700000000000002</v>
      </c>
      <c r="S1699">
        <v>3.85</v>
      </c>
      <c r="T1699">
        <v>1.2121212121212121E-3</v>
      </c>
    </row>
    <row r="1700" spans="10:20" x14ac:dyDescent="0.35">
      <c r="J1700">
        <v>2014</v>
      </c>
      <c r="K1700" t="s">
        <v>7</v>
      </c>
      <c r="L1700" t="s">
        <v>265</v>
      </c>
      <c r="M1700" t="s">
        <v>16311</v>
      </c>
      <c r="O1700" t="s">
        <v>16217</v>
      </c>
      <c r="P1700" t="s">
        <v>1477</v>
      </c>
      <c r="Q1700">
        <v>1896</v>
      </c>
      <c r="R1700">
        <v>2.91</v>
      </c>
      <c r="S1700">
        <v>3.98</v>
      </c>
      <c r="T1700">
        <v>1.7241379310344827E-3</v>
      </c>
    </row>
    <row r="1701" spans="10:20" x14ac:dyDescent="0.35">
      <c r="J1701">
        <v>2014</v>
      </c>
      <c r="K1701" t="s">
        <v>7</v>
      </c>
      <c r="L1701" t="s">
        <v>89</v>
      </c>
      <c r="M1701" t="s">
        <v>16311</v>
      </c>
      <c r="O1701" t="s">
        <v>16220</v>
      </c>
      <c r="P1701" t="s">
        <v>1478</v>
      </c>
      <c r="Q1701">
        <v>576</v>
      </c>
      <c r="R1701">
        <v>6.44</v>
      </c>
      <c r="S1701">
        <v>7.8466666666666667</v>
      </c>
      <c r="T1701">
        <v>1.5723270440251573E-3</v>
      </c>
    </row>
    <row r="1702" spans="10:20" x14ac:dyDescent="0.35">
      <c r="J1702">
        <v>2014</v>
      </c>
      <c r="K1702" t="s">
        <v>7</v>
      </c>
      <c r="L1702" t="s">
        <v>265</v>
      </c>
      <c r="M1702" t="s">
        <v>16311</v>
      </c>
      <c r="O1702" t="s">
        <v>16223</v>
      </c>
      <c r="P1702" t="s">
        <v>4008</v>
      </c>
      <c r="Q1702">
        <v>1464</v>
      </c>
      <c r="R1702">
        <v>2.59</v>
      </c>
      <c r="S1702">
        <v>3.71</v>
      </c>
      <c r="T1702">
        <v>1.3623978201634877E-3</v>
      </c>
    </row>
    <row r="1703" spans="10:20" x14ac:dyDescent="0.35">
      <c r="J1703">
        <v>2014</v>
      </c>
      <c r="K1703" t="s">
        <v>7</v>
      </c>
      <c r="L1703" t="s">
        <v>265</v>
      </c>
      <c r="M1703" t="s">
        <v>16311</v>
      </c>
      <c r="O1703" t="s">
        <v>16226</v>
      </c>
      <c r="P1703" t="s">
        <v>4009</v>
      </c>
      <c r="Q1703">
        <v>1896</v>
      </c>
      <c r="R1703">
        <v>2.75</v>
      </c>
      <c r="S1703">
        <v>3.61</v>
      </c>
      <c r="T1703">
        <v>1.0384215991692627E-3</v>
      </c>
    </row>
    <row r="1704" spans="10:20" x14ac:dyDescent="0.35">
      <c r="J1704">
        <v>2014</v>
      </c>
      <c r="K1704" t="s">
        <v>7</v>
      </c>
      <c r="L1704" t="s">
        <v>89</v>
      </c>
      <c r="M1704" t="s">
        <v>16314</v>
      </c>
      <c r="O1704" t="s">
        <v>16229</v>
      </c>
      <c r="P1704" t="s">
        <v>1480</v>
      </c>
      <c r="Q1704">
        <v>552</v>
      </c>
      <c r="R1704">
        <v>6.4133333333333331</v>
      </c>
      <c r="S1704">
        <v>8.24</v>
      </c>
      <c r="T1704">
        <v>1.3869625520110957E-3</v>
      </c>
    </row>
    <row r="1705" spans="10:20" x14ac:dyDescent="0.35">
      <c r="J1705">
        <v>2014</v>
      </c>
      <c r="K1705" t="s">
        <v>7</v>
      </c>
      <c r="L1705" t="s">
        <v>89</v>
      </c>
      <c r="M1705" t="s">
        <v>16314</v>
      </c>
      <c r="O1705" t="s">
        <v>16232</v>
      </c>
      <c r="P1705" t="s">
        <v>1481</v>
      </c>
      <c r="Q1705">
        <v>456</v>
      </c>
      <c r="R1705">
        <v>6.34</v>
      </c>
      <c r="S1705">
        <v>8.586666666666666</v>
      </c>
      <c r="T1705">
        <v>1.1013215859030838E-3</v>
      </c>
    </row>
    <row r="1706" spans="10:20" x14ac:dyDescent="0.35">
      <c r="J1706">
        <v>2014</v>
      </c>
      <c r="K1706" t="s">
        <v>7</v>
      </c>
      <c r="L1706" t="s">
        <v>265</v>
      </c>
      <c r="M1706" t="s">
        <v>16314</v>
      </c>
      <c r="O1706" t="s">
        <v>16235</v>
      </c>
      <c r="P1706" t="s">
        <v>1482</v>
      </c>
      <c r="Q1706">
        <v>2016</v>
      </c>
      <c r="R1706">
        <v>2.4500000000000002</v>
      </c>
      <c r="S1706">
        <v>3.47</v>
      </c>
      <c r="T1706">
        <v>1.7857142857142857E-3</v>
      </c>
    </row>
    <row r="1707" spans="10:20" x14ac:dyDescent="0.35">
      <c r="J1707">
        <v>2014</v>
      </c>
      <c r="K1707" t="s">
        <v>7</v>
      </c>
      <c r="L1707" t="s">
        <v>265</v>
      </c>
      <c r="M1707" t="s">
        <v>16314</v>
      </c>
      <c r="O1707" t="s">
        <v>16238</v>
      </c>
      <c r="P1707" t="s">
        <v>1483</v>
      </c>
      <c r="Q1707">
        <v>2352</v>
      </c>
      <c r="R1707">
        <v>2.31</v>
      </c>
      <c r="S1707">
        <v>3.6</v>
      </c>
      <c r="T1707">
        <v>1.5384615384615385E-3</v>
      </c>
    </row>
    <row r="1708" spans="10:20" x14ac:dyDescent="0.35">
      <c r="J1708">
        <v>2014</v>
      </c>
      <c r="K1708" t="s">
        <v>7</v>
      </c>
      <c r="L1708" t="s">
        <v>265</v>
      </c>
      <c r="M1708" t="s">
        <v>16314</v>
      </c>
      <c r="O1708" t="s">
        <v>16241</v>
      </c>
      <c r="P1708" t="s">
        <v>1484</v>
      </c>
      <c r="Q1708">
        <v>1584</v>
      </c>
      <c r="R1708">
        <v>2.4700000000000002</v>
      </c>
      <c r="S1708">
        <v>3.36</v>
      </c>
      <c r="T1708">
        <v>1.1013215859030838E-3</v>
      </c>
    </row>
    <row r="1709" spans="10:20" x14ac:dyDescent="0.35">
      <c r="J1709">
        <v>2014</v>
      </c>
      <c r="K1709" t="s">
        <v>7</v>
      </c>
      <c r="L1709" t="s">
        <v>265</v>
      </c>
      <c r="M1709" t="s">
        <v>16314</v>
      </c>
      <c r="O1709" t="s">
        <v>16244</v>
      </c>
      <c r="P1709" t="s">
        <v>1485</v>
      </c>
      <c r="Q1709">
        <v>2064</v>
      </c>
      <c r="R1709">
        <v>2.79</v>
      </c>
      <c r="S1709">
        <v>3.83</v>
      </c>
      <c r="T1709">
        <v>1.7574692442882249E-3</v>
      </c>
    </row>
    <row r="1710" spans="10:20" x14ac:dyDescent="0.35">
      <c r="J1710">
        <v>2014</v>
      </c>
      <c r="K1710" t="s">
        <v>7</v>
      </c>
      <c r="L1710" t="s">
        <v>265</v>
      </c>
      <c r="M1710" t="s">
        <v>16314</v>
      </c>
      <c r="O1710" t="s">
        <v>16247</v>
      </c>
      <c r="P1710" t="s">
        <v>1486</v>
      </c>
      <c r="Q1710">
        <v>2004</v>
      </c>
      <c r="R1710">
        <v>2.76</v>
      </c>
      <c r="S1710">
        <v>3.9</v>
      </c>
      <c r="T1710">
        <v>1.2562814070351759E-3</v>
      </c>
    </row>
    <row r="1711" spans="10:20" x14ac:dyDescent="0.35">
      <c r="J1711">
        <v>2014</v>
      </c>
      <c r="K1711" t="s">
        <v>7</v>
      </c>
      <c r="L1711" t="s">
        <v>265</v>
      </c>
      <c r="M1711" t="s">
        <v>16314</v>
      </c>
      <c r="O1711" t="s">
        <v>16250</v>
      </c>
      <c r="P1711" t="s">
        <v>1487</v>
      </c>
      <c r="Q1711">
        <v>2556</v>
      </c>
      <c r="R1711">
        <v>2.89</v>
      </c>
      <c r="S1711">
        <v>3.56</v>
      </c>
      <c r="T1711">
        <v>1.2722646310432571E-3</v>
      </c>
    </row>
    <row r="1712" spans="10:20" x14ac:dyDescent="0.35">
      <c r="J1712">
        <v>2014</v>
      </c>
      <c r="K1712" t="s">
        <v>7</v>
      </c>
      <c r="L1712" t="s">
        <v>265</v>
      </c>
      <c r="M1712" t="s">
        <v>16314</v>
      </c>
      <c r="O1712" t="s">
        <v>16253</v>
      </c>
      <c r="P1712" t="s">
        <v>1488</v>
      </c>
      <c r="Q1712">
        <v>2280</v>
      </c>
      <c r="R1712">
        <v>2.79</v>
      </c>
      <c r="S1712">
        <v>3.77</v>
      </c>
      <c r="T1712">
        <v>1.3477088948787063E-3</v>
      </c>
    </row>
    <row r="1713" spans="10:20" x14ac:dyDescent="0.35">
      <c r="J1713">
        <v>2014</v>
      </c>
      <c r="K1713" t="s">
        <v>7</v>
      </c>
      <c r="L1713" t="s">
        <v>265</v>
      </c>
      <c r="M1713" t="s">
        <v>16314</v>
      </c>
      <c r="O1713" t="s">
        <v>16256</v>
      </c>
      <c r="P1713" t="s">
        <v>1489</v>
      </c>
      <c r="Q1713">
        <v>2124</v>
      </c>
      <c r="R1713">
        <v>2.4700000000000002</v>
      </c>
      <c r="S1713">
        <v>3.36</v>
      </c>
      <c r="T1713">
        <v>1.3850415512465374E-3</v>
      </c>
    </row>
    <row r="1714" spans="10:20" x14ac:dyDescent="0.35">
      <c r="J1714">
        <v>2014</v>
      </c>
      <c r="K1714" t="s">
        <v>7</v>
      </c>
      <c r="L1714" t="s">
        <v>265</v>
      </c>
      <c r="M1714" t="s">
        <v>16314</v>
      </c>
      <c r="O1714" t="s">
        <v>16259</v>
      </c>
      <c r="P1714" t="s">
        <v>1490</v>
      </c>
      <c r="Q1714">
        <v>2712</v>
      </c>
      <c r="R1714">
        <v>2.75</v>
      </c>
      <c r="S1714">
        <v>3.35</v>
      </c>
      <c r="T1714">
        <v>1.0245901639344263E-3</v>
      </c>
    </row>
    <row r="1715" spans="10:20" x14ac:dyDescent="0.35">
      <c r="J1715">
        <v>2014</v>
      </c>
      <c r="K1715" t="s">
        <v>7</v>
      </c>
      <c r="L1715" t="s">
        <v>265</v>
      </c>
      <c r="M1715" t="s">
        <v>16314</v>
      </c>
      <c r="O1715" t="s">
        <v>16262</v>
      </c>
      <c r="P1715" t="s">
        <v>1491</v>
      </c>
      <c r="Q1715">
        <v>2124</v>
      </c>
      <c r="R1715">
        <v>2.61</v>
      </c>
      <c r="S1715">
        <v>3.41</v>
      </c>
      <c r="T1715">
        <v>1.4792899408284023E-3</v>
      </c>
    </row>
    <row r="1716" spans="10:20" x14ac:dyDescent="0.35">
      <c r="J1716">
        <v>2014</v>
      </c>
      <c r="K1716" t="s">
        <v>7</v>
      </c>
      <c r="L1716" t="s">
        <v>265</v>
      </c>
      <c r="M1716" t="s">
        <v>16314</v>
      </c>
      <c r="O1716" t="s">
        <v>16265</v>
      </c>
      <c r="P1716" t="s">
        <v>1492</v>
      </c>
      <c r="Q1716">
        <v>2208</v>
      </c>
      <c r="R1716">
        <v>2.56</v>
      </c>
      <c r="S1716">
        <v>3.63</v>
      </c>
      <c r="T1716">
        <v>1.1086474501108647E-3</v>
      </c>
    </row>
    <row r="1717" spans="10:20" x14ac:dyDescent="0.35">
      <c r="J1717">
        <v>2014</v>
      </c>
      <c r="K1717" t="s">
        <v>7</v>
      </c>
      <c r="L1717" t="s">
        <v>265</v>
      </c>
      <c r="M1717" t="s">
        <v>16314</v>
      </c>
      <c r="O1717" t="s">
        <v>16268</v>
      </c>
      <c r="P1717" t="s">
        <v>1493</v>
      </c>
      <c r="Q1717">
        <v>1596</v>
      </c>
      <c r="R1717">
        <v>2.9</v>
      </c>
      <c r="S1717">
        <v>3.74</v>
      </c>
      <c r="T1717">
        <v>1.1560693641618498E-3</v>
      </c>
    </row>
    <row r="1718" spans="10:20" x14ac:dyDescent="0.35">
      <c r="J1718">
        <v>2014</v>
      </c>
      <c r="K1718" t="s">
        <v>7</v>
      </c>
      <c r="L1718" t="s">
        <v>265</v>
      </c>
      <c r="M1718" t="s">
        <v>16314</v>
      </c>
      <c r="O1718" t="s">
        <v>16271</v>
      </c>
      <c r="P1718" t="s">
        <v>1494</v>
      </c>
      <c r="Q1718">
        <v>1968</v>
      </c>
      <c r="R1718">
        <v>2.4900000000000002</v>
      </c>
      <c r="S1718">
        <v>3.95</v>
      </c>
      <c r="T1718">
        <v>1.1574074074074073E-3</v>
      </c>
    </row>
    <row r="1719" spans="10:20" x14ac:dyDescent="0.35">
      <c r="J1719">
        <v>2014</v>
      </c>
      <c r="K1719" t="s">
        <v>7</v>
      </c>
      <c r="L1719" t="s">
        <v>265</v>
      </c>
      <c r="M1719" t="s">
        <v>16314</v>
      </c>
      <c r="O1719" t="s">
        <v>16274</v>
      </c>
      <c r="P1719" t="s">
        <v>1495</v>
      </c>
      <c r="Q1719">
        <v>1932</v>
      </c>
      <c r="R1719">
        <v>2.63</v>
      </c>
      <c r="S1719">
        <v>3.92</v>
      </c>
      <c r="T1719">
        <v>1.1918951132300357E-3</v>
      </c>
    </row>
    <row r="1720" spans="10:20" x14ac:dyDescent="0.35">
      <c r="J1720">
        <v>2014</v>
      </c>
      <c r="K1720" t="s">
        <v>7</v>
      </c>
      <c r="L1720" t="s">
        <v>265</v>
      </c>
      <c r="M1720" t="s">
        <v>16314</v>
      </c>
      <c r="O1720" t="s">
        <v>16277</v>
      </c>
      <c r="P1720" t="s">
        <v>1496</v>
      </c>
      <c r="Q1720">
        <v>2280</v>
      </c>
      <c r="R1720">
        <v>2.97</v>
      </c>
      <c r="S1720">
        <v>3.8</v>
      </c>
      <c r="T1720">
        <v>1.7889087656529517E-3</v>
      </c>
    </row>
    <row r="1721" spans="10:20" x14ac:dyDescent="0.35">
      <c r="J1721">
        <v>2014</v>
      </c>
      <c r="K1721" t="s">
        <v>7</v>
      </c>
      <c r="L1721" t="s">
        <v>265</v>
      </c>
      <c r="M1721" t="s">
        <v>16314</v>
      </c>
      <c r="O1721" t="s">
        <v>16280</v>
      </c>
      <c r="P1721" t="s">
        <v>1497</v>
      </c>
      <c r="Q1721">
        <v>2736</v>
      </c>
      <c r="R1721">
        <v>2.77</v>
      </c>
      <c r="S1721">
        <v>3.66</v>
      </c>
      <c r="T1721">
        <v>1.2674271229404308E-3</v>
      </c>
    </row>
    <row r="1722" spans="10:20" x14ac:dyDescent="0.35">
      <c r="J1722">
        <v>2014</v>
      </c>
      <c r="K1722" t="s">
        <v>7</v>
      </c>
      <c r="L1722" t="s">
        <v>265</v>
      </c>
      <c r="M1722" t="s">
        <v>16314</v>
      </c>
      <c r="O1722" t="s">
        <v>16283</v>
      </c>
      <c r="P1722" t="s">
        <v>1498</v>
      </c>
      <c r="Q1722">
        <v>1560</v>
      </c>
      <c r="R1722">
        <v>2.89</v>
      </c>
      <c r="S1722">
        <v>3.99</v>
      </c>
      <c r="T1722">
        <v>1.7482517482517483E-3</v>
      </c>
    </row>
    <row r="1723" spans="10:20" x14ac:dyDescent="0.35">
      <c r="J1723">
        <v>2014</v>
      </c>
      <c r="K1723" t="s">
        <v>7</v>
      </c>
      <c r="L1723" t="s">
        <v>265</v>
      </c>
      <c r="M1723" t="s">
        <v>16314</v>
      </c>
      <c r="O1723" t="s">
        <v>16286</v>
      </c>
      <c r="P1723" t="s">
        <v>1499</v>
      </c>
      <c r="Q1723">
        <v>2304</v>
      </c>
      <c r="R1723">
        <v>2.71</v>
      </c>
      <c r="S1723">
        <v>3.72</v>
      </c>
      <c r="T1723">
        <v>1.2033694344163659E-3</v>
      </c>
    </row>
    <row r="1724" spans="10:20" x14ac:dyDescent="0.35">
      <c r="J1724">
        <v>2014</v>
      </c>
      <c r="K1724" t="s">
        <v>7</v>
      </c>
      <c r="L1724" t="s">
        <v>265</v>
      </c>
      <c r="M1724" t="s">
        <v>16314</v>
      </c>
      <c r="O1724" t="s">
        <v>16289</v>
      </c>
      <c r="P1724" t="s">
        <v>1500</v>
      </c>
      <c r="Q1724">
        <v>1776</v>
      </c>
      <c r="R1724">
        <v>2.42</v>
      </c>
      <c r="S1724">
        <v>3.61</v>
      </c>
      <c r="T1724">
        <v>1.2422360248447205E-3</v>
      </c>
    </row>
    <row r="1725" spans="10:20" x14ac:dyDescent="0.35">
      <c r="J1725">
        <v>2014</v>
      </c>
      <c r="K1725" t="s">
        <v>7</v>
      </c>
      <c r="L1725" t="s">
        <v>265</v>
      </c>
      <c r="M1725" t="s">
        <v>16314</v>
      </c>
      <c r="O1725" t="s">
        <v>16292</v>
      </c>
      <c r="P1725" t="s">
        <v>1501</v>
      </c>
      <c r="Q1725">
        <v>1248</v>
      </c>
      <c r="R1725">
        <v>2.8</v>
      </c>
      <c r="S1725">
        <v>3.87</v>
      </c>
      <c r="T1725">
        <v>1.0427528675703858E-3</v>
      </c>
    </row>
    <row r="1726" spans="10:20" x14ac:dyDescent="0.35">
      <c r="J1726">
        <v>2014</v>
      </c>
      <c r="K1726" t="s">
        <v>7</v>
      </c>
      <c r="L1726" t="s">
        <v>265</v>
      </c>
      <c r="M1726" t="s">
        <v>16314</v>
      </c>
      <c r="O1726" t="s">
        <v>16295</v>
      </c>
      <c r="P1726" t="s">
        <v>1502</v>
      </c>
      <c r="Q1726">
        <v>1692</v>
      </c>
      <c r="R1726">
        <v>2.79</v>
      </c>
      <c r="S1726">
        <v>3.33</v>
      </c>
      <c r="T1726">
        <v>1.0471204188481676E-3</v>
      </c>
    </row>
    <row r="1727" spans="10:20" x14ac:dyDescent="0.35">
      <c r="J1727">
        <v>2014</v>
      </c>
      <c r="K1727" t="s">
        <v>7</v>
      </c>
      <c r="L1727" t="s">
        <v>265</v>
      </c>
      <c r="M1727" t="s">
        <v>16314</v>
      </c>
      <c r="O1727" t="s">
        <v>16298</v>
      </c>
      <c r="P1727" t="s">
        <v>1503</v>
      </c>
      <c r="Q1727">
        <v>1500</v>
      </c>
      <c r="R1727">
        <v>2.36</v>
      </c>
      <c r="S1727">
        <v>3.64</v>
      </c>
      <c r="T1727">
        <v>1.3698630136986301E-3</v>
      </c>
    </row>
    <row r="1728" spans="10:20" x14ac:dyDescent="0.35">
      <c r="J1728">
        <v>2014</v>
      </c>
      <c r="K1728" t="s">
        <v>7</v>
      </c>
      <c r="L1728" t="s">
        <v>265</v>
      </c>
      <c r="M1728" t="s">
        <v>16314</v>
      </c>
      <c r="O1728" t="s">
        <v>16301</v>
      </c>
      <c r="P1728" t="s">
        <v>1504</v>
      </c>
      <c r="Q1728">
        <v>1680</v>
      </c>
      <c r="R1728">
        <v>2.99</v>
      </c>
      <c r="S1728">
        <v>3.61</v>
      </c>
      <c r="T1728">
        <v>1.7793594306049821E-3</v>
      </c>
    </row>
    <row r="1729" spans="10:20" x14ac:dyDescent="0.35">
      <c r="J1729">
        <v>2014</v>
      </c>
      <c r="K1729" t="s">
        <v>7</v>
      </c>
      <c r="L1729" t="s">
        <v>265</v>
      </c>
      <c r="M1729" t="s">
        <v>16314</v>
      </c>
      <c r="O1729" t="s">
        <v>16304</v>
      </c>
      <c r="P1729" t="s">
        <v>1505</v>
      </c>
      <c r="Q1729">
        <v>2292</v>
      </c>
      <c r="R1729">
        <v>2.76</v>
      </c>
      <c r="S1729">
        <v>3.96</v>
      </c>
      <c r="T1729">
        <v>1.6286644951140066E-3</v>
      </c>
    </row>
    <row r="1730" spans="10:20" x14ac:dyDescent="0.35">
      <c r="J1730">
        <v>2014</v>
      </c>
      <c r="K1730" t="s">
        <v>7</v>
      </c>
      <c r="L1730" t="s">
        <v>265</v>
      </c>
      <c r="M1730" t="s">
        <v>16314</v>
      </c>
      <c r="O1730" t="s">
        <v>16307</v>
      </c>
      <c r="P1730" t="s">
        <v>1506</v>
      </c>
      <c r="Q1730">
        <v>2268</v>
      </c>
      <c r="R1730">
        <v>3</v>
      </c>
      <c r="S1730">
        <v>3.8</v>
      </c>
      <c r="T1730">
        <v>1.6313213703099511E-3</v>
      </c>
    </row>
    <row r="1731" spans="10:20" x14ac:dyDescent="0.35">
      <c r="J1731">
        <v>2014</v>
      </c>
      <c r="K1731" t="s">
        <v>7</v>
      </c>
      <c r="L1731" t="s">
        <v>265</v>
      </c>
      <c r="M1731" t="s">
        <v>16314</v>
      </c>
      <c r="O1731" t="s">
        <v>16310</v>
      </c>
      <c r="P1731" t="s">
        <v>1507</v>
      </c>
      <c r="Q1731">
        <v>1536</v>
      </c>
      <c r="R1731">
        <v>2.84</v>
      </c>
      <c r="S1731">
        <v>3.43</v>
      </c>
      <c r="T1731">
        <v>1.3175230566534915E-3</v>
      </c>
    </row>
    <row r="1732" spans="10:20" x14ac:dyDescent="0.35">
      <c r="J1732">
        <v>2014</v>
      </c>
      <c r="K1732" t="s">
        <v>7</v>
      </c>
      <c r="L1732" t="s">
        <v>265</v>
      </c>
      <c r="M1732" t="s">
        <v>16314</v>
      </c>
      <c r="O1732" t="s">
        <v>16313</v>
      </c>
      <c r="P1732" t="s">
        <v>1508</v>
      </c>
      <c r="Q1732">
        <v>1464</v>
      </c>
      <c r="R1732">
        <v>2.89</v>
      </c>
      <c r="S1732">
        <v>3.79</v>
      </c>
      <c r="T1732">
        <v>1.30718954248366E-3</v>
      </c>
    </row>
    <row r="1733" spans="10:20" x14ac:dyDescent="0.35">
      <c r="J1733">
        <v>2014</v>
      </c>
      <c r="K1733" t="s">
        <v>7</v>
      </c>
      <c r="L1733" t="s">
        <v>265</v>
      </c>
      <c r="M1733" t="s">
        <v>16314</v>
      </c>
      <c r="O1733" t="s">
        <v>16316</v>
      </c>
      <c r="P1733" t="s">
        <v>1509</v>
      </c>
      <c r="Q1733">
        <v>1824</v>
      </c>
      <c r="R1733">
        <v>2.77</v>
      </c>
      <c r="S1733">
        <v>3.89</v>
      </c>
      <c r="T1733">
        <v>1.1876484560570072E-3</v>
      </c>
    </row>
    <row r="1734" spans="10:20" x14ac:dyDescent="0.35">
      <c r="J1734">
        <v>2014</v>
      </c>
      <c r="K1734" t="s">
        <v>7</v>
      </c>
      <c r="L1734" t="s">
        <v>265</v>
      </c>
      <c r="M1734" t="s">
        <v>16314</v>
      </c>
      <c r="O1734" t="s">
        <v>16319</v>
      </c>
      <c r="P1734" t="s">
        <v>1510</v>
      </c>
      <c r="Q1734">
        <v>1272</v>
      </c>
      <c r="R1734">
        <v>2.41</v>
      </c>
      <c r="S1734">
        <v>4</v>
      </c>
      <c r="T1734">
        <v>1.221001221001221E-3</v>
      </c>
    </row>
    <row r="1735" spans="10:20" x14ac:dyDescent="0.35">
      <c r="J1735">
        <v>2014</v>
      </c>
      <c r="K1735" t="s">
        <v>7</v>
      </c>
      <c r="L1735" t="s">
        <v>265</v>
      </c>
      <c r="M1735" t="s">
        <v>16314</v>
      </c>
      <c r="O1735" t="s">
        <v>16322</v>
      </c>
      <c r="P1735" t="s">
        <v>1511</v>
      </c>
      <c r="Q1735">
        <v>2412</v>
      </c>
      <c r="R1735">
        <v>2.4500000000000002</v>
      </c>
      <c r="S1735">
        <v>3.88</v>
      </c>
      <c r="T1735">
        <v>1.1049723756906078E-3</v>
      </c>
    </row>
    <row r="1736" spans="10:20" x14ac:dyDescent="0.35">
      <c r="J1736">
        <v>2014</v>
      </c>
      <c r="K1736" t="s">
        <v>7</v>
      </c>
      <c r="L1736" t="s">
        <v>265</v>
      </c>
      <c r="M1736" t="s">
        <v>16314</v>
      </c>
      <c r="O1736" t="s">
        <v>16325</v>
      </c>
      <c r="P1736" t="s">
        <v>1512</v>
      </c>
      <c r="Q1736">
        <v>1956</v>
      </c>
      <c r="R1736">
        <v>2.99</v>
      </c>
      <c r="S1736">
        <v>3.79</v>
      </c>
      <c r="T1736">
        <v>1.3831258644536654E-3</v>
      </c>
    </row>
    <row r="1737" spans="10:20" x14ac:dyDescent="0.35">
      <c r="J1737">
        <v>2014</v>
      </c>
      <c r="K1737" t="s">
        <v>7</v>
      </c>
      <c r="L1737" t="s">
        <v>265</v>
      </c>
      <c r="M1737" t="s">
        <v>16314</v>
      </c>
      <c r="O1737" t="s">
        <v>16328</v>
      </c>
      <c r="P1737" t="s">
        <v>1513</v>
      </c>
      <c r="Q1737">
        <v>2172</v>
      </c>
      <c r="R1737">
        <v>2.62</v>
      </c>
      <c r="S1737">
        <v>3.76</v>
      </c>
      <c r="T1737">
        <v>1.3888888888888889E-3</v>
      </c>
    </row>
    <row r="1738" spans="10:20" x14ac:dyDescent="0.35">
      <c r="J1738">
        <v>2014</v>
      </c>
      <c r="K1738" t="s">
        <v>7</v>
      </c>
      <c r="L1738" t="s">
        <v>265</v>
      </c>
      <c r="M1738" t="s">
        <v>16314</v>
      </c>
      <c r="O1738" t="s">
        <v>16331</v>
      </c>
      <c r="P1738" t="s">
        <v>1514</v>
      </c>
      <c r="Q1738">
        <v>1596</v>
      </c>
      <c r="R1738">
        <v>2.35</v>
      </c>
      <c r="S1738">
        <v>3.62</v>
      </c>
      <c r="T1738">
        <v>1.4285714285714286E-3</v>
      </c>
    </row>
    <row r="1739" spans="10:20" x14ac:dyDescent="0.35">
      <c r="J1739">
        <v>2014</v>
      </c>
      <c r="K1739" t="s">
        <v>7</v>
      </c>
      <c r="L1739" t="s">
        <v>265</v>
      </c>
      <c r="M1739" t="s">
        <v>16314</v>
      </c>
      <c r="O1739" t="s">
        <v>16334</v>
      </c>
      <c r="P1739" t="s">
        <v>1515</v>
      </c>
      <c r="Q1739">
        <v>1548</v>
      </c>
      <c r="R1739">
        <v>2.5</v>
      </c>
      <c r="S1739">
        <v>3.61</v>
      </c>
      <c r="T1739">
        <v>1.4306151645207439E-3</v>
      </c>
    </row>
    <row r="1740" spans="10:20" x14ac:dyDescent="0.35">
      <c r="J1740">
        <v>2014</v>
      </c>
      <c r="K1740" t="s">
        <v>7</v>
      </c>
      <c r="L1740" t="s">
        <v>265</v>
      </c>
      <c r="M1740" t="s">
        <v>16314</v>
      </c>
      <c r="O1740" t="s">
        <v>16337</v>
      </c>
      <c r="P1740" t="s">
        <v>1516</v>
      </c>
      <c r="Q1740">
        <v>2364</v>
      </c>
      <c r="R1740">
        <v>2.66</v>
      </c>
      <c r="S1740">
        <v>3.35</v>
      </c>
      <c r="T1740">
        <v>1.2077294685990338E-3</v>
      </c>
    </row>
    <row r="1741" spans="10:20" x14ac:dyDescent="0.35">
      <c r="J1741">
        <v>2014</v>
      </c>
      <c r="K1741" t="s">
        <v>7</v>
      </c>
      <c r="L1741" t="s">
        <v>265</v>
      </c>
      <c r="M1741" t="s">
        <v>16314</v>
      </c>
      <c r="O1741" t="s">
        <v>16199</v>
      </c>
      <c r="P1741" t="s">
        <v>1517</v>
      </c>
      <c r="Q1741">
        <v>1320</v>
      </c>
      <c r="R1741">
        <v>2.88</v>
      </c>
      <c r="S1741">
        <v>3.95</v>
      </c>
      <c r="T1741">
        <v>1.6077170418006431E-3</v>
      </c>
    </row>
    <row r="1742" spans="10:20" x14ac:dyDescent="0.35">
      <c r="J1742">
        <v>2014</v>
      </c>
      <c r="K1742" t="s">
        <v>7</v>
      </c>
      <c r="L1742" t="s">
        <v>265</v>
      </c>
      <c r="M1742" t="s">
        <v>16314</v>
      </c>
      <c r="O1742" t="s">
        <v>16202</v>
      </c>
      <c r="P1742" t="s">
        <v>1518</v>
      </c>
      <c r="Q1742">
        <v>2556</v>
      </c>
      <c r="R1742">
        <v>2.34</v>
      </c>
      <c r="S1742">
        <v>3.69</v>
      </c>
      <c r="T1742">
        <v>1.7730496453900709E-3</v>
      </c>
    </row>
    <row r="1743" spans="10:20" x14ac:dyDescent="0.35">
      <c r="J1743">
        <v>2014</v>
      </c>
      <c r="K1743" t="s">
        <v>7</v>
      </c>
      <c r="L1743" t="s">
        <v>265</v>
      </c>
      <c r="M1743" t="s">
        <v>16314</v>
      </c>
      <c r="O1743" t="s">
        <v>16205</v>
      </c>
      <c r="P1743" t="s">
        <v>1519</v>
      </c>
      <c r="Q1743">
        <v>1824</v>
      </c>
      <c r="R1743">
        <v>2.59</v>
      </c>
      <c r="S1743">
        <v>3.96</v>
      </c>
      <c r="T1743">
        <v>1.3513513513513514E-3</v>
      </c>
    </row>
    <row r="1744" spans="10:20" x14ac:dyDescent="0.35">
      <c r="J1744">
        <v>2014</v>
      </c>
      <c r="K1744" t="s">
        <v>7</v>
      </c>
      <c r="L1744" t="s">
        <v>265</v>
      </c>
      <c r="M1744" t="s">
        <v>16314</v>
      </c>
      <c r="O1744" t="s">
        <v>16208</v>
      </c>
      <c r="P1744" t="s">
        <v>1520</v>
      </c>
      <c r="Q1744">
        <v>1968</v>
      </c>
      <c r="R1744">
        <v>2.77</v>
      </c>
      <c r="S1744">
        <v>3.96</v>
      </c>
      <c r="T1744">
        <v>1.2562814070351759E-3</v>
      </c>
    </row>
    <row r="1745" spans="10:20" x14ac:dyDescent="0.35">
      <c r="J1745">
        <v>2014</v>
      </c>
      <c r="K1745" t="s">
        <v>7</v>
      </c>
      <c r="L1745" t="s">
        <v>265</v>
      </c>
      <c r="M1745" t="s">
        <v>16314</v>
      </c>
      <c r="O1745" t="s">
        <v>16211</v>
      </c>
      <c r="P1745" t="s">
        <v>1521</v>
      </c>
      <c r="Q1745">
        <v>2256</v>
      </c>
      <c r="R1745">
        <v>2.48</v>
      </c>
      <c r="S1745">
        <v>3.4</v>
      </c>
      <c r="T1745">
        <v>1.5174506828528073E-3</v>
      </c>
    </row>
    <row r="1746" spans="10:20" x14ac:dyDescent="0.35">
      <c r="J1746">
        <v>2014</v>
      </c>
      <c r="K1746" t="s">
        <v>7</v>
      </c>
      <c r="L1746" t="s">
        <v>265</v>
      </c>
      <c r="M1746" t="s">
        <v>16314</v>
      </c>
      <c r="O1746" t="s">
        <v>16214</v>
      </c>
      <c r="P1746" t="s">
        <v>1522</v>
      </c>
      <c r="Q1746">
        <v>1356</v>
      </c>
      <c r="R1746">
        <v>2.88</v>
      </c>
      <c r="S1746">
        <v>3.75</v>
      </c>
      <c r="T1746">
        <v>1.2690355329949238E-3</v>
      </c>
    </row>
    <row r="1747" spans="10:20" x14ac:dyDescent="0.35">
      <c r="J1747">
        <v>2014</v>
      </c>
      <c r="K1747" t="s">
        <v>7</v>
      </c>
      <c r="L1747" t="s">
        <v>265</v>
      </c>
      <c r="M1747" t="s">
        <v>16314</v>
      </c>
      <c r="O1747" t="s">
        <v>16217</v>
      </c>
      <c r="P1747" t="s">
        <v>1523</v>
      </c>
      <c r="Q1747">
        <v>1608</v>
      </c>
      <c r="R1747">
        <v>2.7</v>
      </c>
      <c r="S1747">
        <v>3.65</v>
      </c>
      <c r="T1747">
        <v>1.658374792703151E-3</v>
      </c>
    </row>
    <row r="1748" spans="10:20" x14ac:dyDescent="0.35">
      <c r="J1748">
        <v>2014</v>
      </c>
      <c r="K1748" t="s">
        <v>7</v>
      </c>
      <c r="L1748" t="s">
        <v>265</v>
      </c>
      <c r="M1748" t="s">
        <v>16314</v>
      </c>
      <c r="O1748" t="s">
        <v>16220</v>
      </c>
      <c r="P1748" t="s">
        <v>1524</v>
      </c>
      <c r="Q1748">
        <v>2472</v>
      </c>
      <c r="R1748">
        <v>2.4</v>
      </c>
      <c r="S1748">
        <v>3.32</v>
      </c>
      <c r="T1748">
        <v>1.697792869269949E-3</v>
      </c>
    </row>
    <row r="1749" spans="10:20" x14ac:dyDescent="0.35">
      <c r="J1749">
        <v>2014</v>
      </c>
      <c r="K1749" t="s">
        <v>7</v>
      </c>
      <c r="L1749" t="s">
        <v>265</v>
      </c>
      <c r="M1749" t="s">
        <v>16314</v>
      </c>
      <c r="O1749" t="s">
        <v>16223</v>
      </c>
      <c r="P1749" t="s">
        <v>1525</v>
      </c>
      <c r="Q1749">
        <v>2292</v>
      </c>
      <c r="R1749">
        <v>2.4900000000000002</v>
      </c>
      <c r="S1749">
        <v>4</v>
      </c>
      <c r="T1749">
        <v>1.0834236186348862E-3</v>
      </c>
    </row>
    <row r="1750" spans="10:20" x14ac:dyDescent="0.35">
      <c r="J1750">
        <v>2014</v>
      </c>
      <c r="K1750" t="s">
        <v>7</v>
      </c>
      <c r="L1750" t="s">
        <v>265</v>
      </c>
      <c r="M1750" t="s">
        <v>16314</v>
      </c>
      <c r="O1750" t="s">
        <v>16226</v>
      </c>
      <c r="P1750" t="s">
        <v>1526</v>
      </c>
      <c r="Q1750">
        <v>1644</v>
      </c>
      <c r="R1750">
        <v>2.94</v>
      </c>
      <c r="S1750">
        <v>3.95</v>
      </c>
      <c r="T1750">
        <v>1.5527950310559005E-3</v>
      </c>
    </row>
    <row r="1751" spans="10:20" x14ac:dyDescent="0.35">
      <c r="J1751">
        <v>2014</v>
      </c>
      <c r="K1751" t="s">
        <v>7</v>
      </c>
      <c r="L1751" t="s">
        <v>265</v>
      </c>
      <c r="M1751" t="s">
        <v>16314</v>
      </c>
      <c r="O1751" t="s">
        <v>16229</v>
      </c>
      <c r="P1751" t="s">
        <v>1527</v>
      </c>
      <c r="Q1751">
        <v>1692</v>
      </c>
      <c r="R1751">
        <v>2.74</v>
      </c>
      <c r="S1751">
        <v>3.89</v>
      </c>
      <c r="T1751">
        <v>1.0952902519167579E-3</v>
      </c>
    </row>
    <row r="1752" spans="10:20" x14ac:dyDescent="0.35">
      <c r="J1752">
        <v>2014</v>
      </c>
      <c r="K1752" t="s">
        <v>7</v>
      </c>
      <c r="L1752" t="s">
        <v>265</v>
      </c>
      <c r="M1752" t="s">
        <v>16314</v>
      </c>
      <c r="O1752" t="s">
        <v>16232</v>
      </c>
      <c r="P1752" t="s">
        <v>1528</v>
      </c>
      <c r="Q1752">
        <v>1440</v>
      </c>
      <c r="R1752">
        <v>2.38</v>
      </c>
      <c r="S1752">
        <v>3.52</v>
      </c>
      <c r="T1752">
        <v>1.6638935108153079E-3</v>
      </c>
    </row>
    <row r="1753" spans="10:20" x14ac:dyDescent="0.35">
      <c r="J1753">
        <v>2014</v>
      </c>
      <c r="K1753" t="s">
        <v>7</v>
      </c>
      <c r="L1753" t="s">
        <v>265</v>
      </c>
      <c r="M1753" t="s">
        <v>16314</v>
      </c>
      <c r="O1753" t="s">
        <v>16235</v>
      </c>
      <c r="P1753" t="s">
        <v>1529</v>
      </c>
      <c r="Q1753">
        <v>2364</v>
      </c>
      <c r="R1753">
        <v>2.37</v>
      </c>
      <c r="S1753">
        <v>3.85</v>
      </c>
      <c r="T1753">
        <v>1.2547051442910915E-3</v>
      </c>
    </row>
    <row r="1754" spans="10:20" x14ac:dyDescent="0.35">
      <c r="J1754">
        <v>2014</v>
      </c>
      <c r="K1754" t="s">
        <v>7</v>
      </c>
      <c r="L1754" t="s">
        <v>265</v>
      </c>
      <c r="M1754" t="s">
        <v>16314</v>
      </c>
      <c r="O1754" t="s">
        <v>16238</v>
      </c>
      <c r="P1754" t="s">
        <v>1530</v>
      </c>
      <c r="Q1754">
        <v>2268</v>
      </c>
      <c r="R1754">
        <v>2.44</v>
      </c>
      <c r="S1754">
        <v>3.91</v>
      </c>
      <c r="T1754">
        <v>1.7667844522968198E-3</v>
      </c>
    </row>
    <row r="1755" spans="10:20" x14ac:dyDescent="0.35">
      <c r="J1755">
        <v>2014</v>
      </c>
      <c r="K1755" t="s">
        <v>7</v>
      </c>
      <c r="L1755" t="s">
        <v>265</v>
      </c>
      <c r="M1755" t="s">
        <v>16314</v>
      </c>
      <c r="O1755" t="s">
        <v>16241</v>
      </c>
      <c r="P1755" t="s">
        <v>1531</v>
      </c>
      <c r="Q1755">
        <v>1656</v>
      </c>
      <c r="R1755">
        <v>2.34</v>
      </c>
      <c r="S1755">
        <v>3.99</v>
      </c>
      <c r="T1755">
        <v>1.0330578512396695E-3</v>
      </c>
    </row>
    <row r="1756" spans="10:20" x14ac:dyDescent="0.35">
      <c r="J1756">
        <v>2014</v>
      </c>
      <c r="K1756" t="s">
        <v>7</v>
      </c>
      <c r="L1756" t="s">
        <v>163</v>
      </c>
      <c r="M1756" t="s">
        <v>16317</v>
      </c>
      <c r="O1756" t="s">
        <v>16244</v>
      </c>
      <c r="P1756" t="s">
        <v>1533</v>
      </c>
      <c r="Q1756">
        <v>444</v>
      </c>
      <c r="R1756">
        <v>4.0199999999999996</v>
      </c>
      <c r="S1756">
        <v>5.3</v>
      </c>
      <c r="T1756">
        <v>1.0277492291880781E-3</v>
      </c>
    </row>
    <row r="1757" spans="10:20" x14ac:dyDescent="0.35">
      <c r="J1757">
        <v>2014</v>
      </c>
      <c r="K1757" t="s">
        <v>7</v>
      </c>
      <c r="L1757" t="s">
        <v>163</v>
      </c>
      <c r="M1757" t="s">
        <v>16317</v>
      </c>
      <c r="O1757" t="s">
        <v>16247</v>
      </c>
      <c r="P1757" t="s">
        <v>1534</v>
      </c>
      <c r="Q1757">
        <v>468</v>
      </c>
      <c r="R1757">
        <v>4</v>
      </c>
      <c r="S1757">
        <v>5.0199999999999996</v>
      </c>
      <c r="T1757">
        <v>1.3986013986013986E-3</v>
      </c>
    </row>
    <row r="1758" spans="10:20" x14ac:dyDescent="0.35">
      <c r="J1758">
        <v>2014</v>
      </c>
      <c r="K1758" t="s">
        <v>7</v>
      </c>
      <c r="L1758" t="s">
        <v>163</v>
      </c>
      <c r="M1758" t="s">
        <v>16317</v>
      </c>
      <c r="O1758" t="s">
        <v>16250</v>
      </c>
      <c r="P1758" t="s">
        <v>1535</v>
      </c>
      <c r="Q1758">
        <v>324</v>
      </c>
      <c r="R1758">
        <v>4.25</v>
      </c>
      <c r="S1758">
        <v>5.17</v>
      </c>
      <c r="T1758">
        <v>1.1737089201877935E-3</v>
      </c>
    </row>
    <row r="1759" spans="10:20" x14ac:dyDescent="0.35">
      <c r="J1759">
        <v>2014</v>
      </c>
      <c r="K1759" t="s">
        <v>7</v>
      </c>
      <c r="L1759" t="s">
        <v>163</v>
      </c>
      <c r="M1759" t="s">
        <v>16317</v>
      </c>
      <c r="O1759" t="s">
        <v>16253</v>
      </c>
      <c r="P1759" t="s">
        <v>1536</v>
      </c>
      <c r="Q1759">
        <v>432</v>
      </c>
      <c r="R1759">
        <v>4.8099999999999996</v>
      </c>
      <c r="S1759">
        <v>5.39</v>
      </c>
      <c r="T1759">
        <v>1.1376564277588168E-3</v>
      </c>
    </row>
    <row r="1760" spans="10:20" x14ac:dyDescent="0.35">
      <c r="J1760">
        <v>2014</v>
      </c>
      <c r="K1760" t="s">
        <v>7</v>
      </c>
      <c r="L1760" t="s">
        <v>163</v>
      </c>
      <c r="M1760" t="s">
        <v>16317</v>
      </c>
      <c r="O1760" t="s">
        <v>16256</v>
      </c>
      <c r="P1760" t="s">
        <v>1537</v>
      </c>
      <c r="Q1760">
        <v>660</v>
      </c>
      <c r="R1760">
        <v>4.29</v>
      </c>
      <c r="S1760">
        <v>5.28</v>
      </c>
      <c r="T1760">
        <v>1.3386880856760374E-3</v>
      </c>
    </row>
    <row r="1761" spans="10:20" x14ac:dyDescent="0.35">
      <c r="J1761">
        <v>2014</v>
      </c>
      <c r="K1761" t="s">
        <v>7</v>
      </c>
      <c r="L1761" t="s">
        <v>163</v>
      </c>
      <c r="M1761" t="s">
        <v>16317</v>
      </c>
      <c r="O1761" t="s">
        <v>16259</v>
      </c>
      <c r="P1761" t="s">
        <v>1538</v>
      </c>
      <c r="Q1761">
        <v>252</v>
      </c>
      <c r="R1761">
        <v>4.16</v>
      </c>
      <c r="S1761">
        <v>5.28</v>
      </c>
      <c r="T1761">
        <v>1.4534883720930232E-3</v>
      </c>
    </row>
    <row r="1762" spans="10:20" x14ac:dyDescent="0.35">
      <c r="J1762">
        <v>2014</v>
      </c>
      <c r="K1762" t="s">
        <v>7</v>
      </c>
      <c r="L1762" t="s">
        <v>163</v>
      </c>
      <c r="M1762" t="s">
        <v>16317</v>
      </c>
      <c r="O1762" t="s">
        <v>16262</v>
      </c>
      <c r="P1762" t="s">
        <v>1539</v>
      </c>
      <c r="Q1762">
        <v>516</v>
      </c>
      <c r="R1762">
        <v>4.22</v>
      </c>
      <c r="S1762">
        <v>5.38</v>
      </c>
      <c r="T1762">
        <v>1.1574074074074073E-3</v>
      </c>
    </row>
    <row r="1763" spans="10:20" x14ac:dyDescent="0.35">
      <c r="J1763">
        <v>2014</v>
      </c>
      <c r="K1763" t="s">
        <v>7</v>
      </c>
      <c r="L1763" t="s">
        <v>163</v>
      </c>
      <c r="M1763" t="s">
        <v>16317</v>
      </c>
      <c r="O1763" t="s">
        <v>16265</v>
      </c>
      <c r="P1763" t="s">
        <v>1540</v>
      </c>
      <c r="Q1763">
        <v>300</v>
      </c>
      <c r="R1763">
        <v>4.8499999999999996</v>
      </c>
      <c r="S1763">
        <v>5.35</v>
      </c>
      <c r="T1763">
        <v>1.8248175182481751E-3</v>
      </c>
    </row>
    <row r="1764" spans="10:20" x14ac:dyDescent="0.35">
      <c r="J1764">
        <v>2014</v>
      </c>
      <c r="K1764" t="s">
        <v>7</v>
      </c>
      <c r="L1764" t="s">
        <v>163</v>
      </c>
      <c r="M1764" t="s">
        <v>16317</v>
      </c>
      <c r="O1764" t="s">
        <v>16268</v>
      </c>
      <c r="P1764" t="s">
        <v>1541</v>
      </c>
      <c r="Q1764">
        <v>504</v>
      </c>
      <c r="R1764">
        <v>4.8099999999999996</v>
      </c>
      <c r="S1764">
        <v>5.34</v>
      </c>
      <c r="T1764">
        <v>1.358695652173913E-3</v>
      </c>
    </row>
    <row r="1765" spans="10:20" x14ac:dyDescent="0.35">
      <c r="J1765">
        <v>2014</v>
      </c>
      <c r="K1765" t="s">
        <v>7</v>
      </c>
      <c r="L1765" t="s">
        <v>163</v>
      </c>
      <c r="M1765" t="s">
        <v>16317</v>
      </c>
      <c r="O1765" t="s">
        <v>16271</v>
      </c>
      <c r="P1765" t="s">
        <v>1542</v>
      </c>
      <c r="Q1765">
        <v>288</v>
      </c>
      <c r="R1765">
        <v>4.4800000000000004</v>
      </c>
      <c r="S1765">
        <v>5.37</v>
      </c>
      <c r="T1765">
        <v>1.5015015015015015E-3</v>
      </c>
    </row>
    <row r="1766" spans="10:20" x14ac:dyDescent="0.35">
      <c r="J1766">
        <v>2014</v>
      </c>
      <c r="K1766" t="s">
        <v>7</v>
      </c>
      <c r="L1766" t="s">
        <v>163</v>
      </c>
      <c r="M1766" t="s">
        <v>16317</v>
      </c>
      <c r="O1766" t="s">
        <v>16274</v>
      </c>
      <c r="P1766" t="s">
        <v>1543</v>
      </c>
      <c r="Q1766">
        <v>528</v>
      </c>
      <c r="R1766">
        <v>4.82</v>
      </c>
      <c r="S1766">
        <v>5.2</v>
      </c>
      <c r="T1766">
        <v>1.7094017094017094E-3</v>
      </c>
    </row>
    <row r="1767" spans="10:20" x14ac:dyDescent="0.35">
      <c r="J1767">
        <v>2014</v>
      </c>
      <c r="K1767" t="s">
        <v>7</v>
      </c>
      <c r="L1767" t="s">
        <v>163</v>
      </c>
      <c r="M1767" t="s">
        <v>16317</v>
      </c>
      <c r="O1767" t="s">
        <v>16277</v>
      </c>
      <c r="P1767" t="s">
        <v>1544</v>
      </c>
      <c r="Q1767">
        <v>264</v>
      </c>
      <c r="R1767">
        <v>4.8499999999999996</v>
      </c>
      <c r="S1767">
        <v>5.15</v>
      </c>
      <c r="T1767">
        <v>1.5748031496062992E-3</v>
      </c>
    </row>
    <row r="1768" spans="10:20" x14ac:dyDescent="0.35">
      <c r="J1768">
        <v>2014</v>
      </c>
      <c r="K1768" t="s">
        <v>7</v>
      </c>
      <c r="L1768" t="s">
        <v>163</v>
      </c>
      <c r="M1768" t="s">
        <v>16317</v>
      </c>
      <c r="O1768" t="s">
        <v>16280</v>
      </c>
      <c r="P1768" t="s">
        <v>1545</v>
      </c>
      <c r="Q1768">
        <v>252</v>
      </c>
      <c r="R1768">
        <v>4.5</v>
      </c>
      <c r="S1768">
        <v>5.18</v>
      </c>
      <c r="T1768">
        <v>1.2376237623762376E-3</v>
      </c>
    </row>
    <row r="1769" spans="10:20" x14ac:dyDescent="0.35">
      <c r="J1769">
        <v>2014</v>
      </c>
      <c r="K1769" t="s">
        <v>7</v>
      </c>
      <c r="L1769" t="s">
        <v>163</v>
      </c>
      <c r="M1769" t="s">
        <v>16317</v>
      </c>
      <c r="O1769" t="s">
        <v>16283</v>
      </c>
      <c r="P1769" t="s">
        <v>1546</v>
      </c>
      <c r="Q1769">
        <v>648</v>
      </c>
      <c r="R1769">
        <v>4.79</v>
      </c>
      <c r="S1769">
        <v>5.16</v>
      </c>
      <c r="T1769">
        <v>1.0775862068965517E-3</v>
      </c>
    </row>
    <row r="1770" spans="10:20" x14ac:dyDescent="0.35">
      <c r="J1770">
        <v>2014</v>
      </c>
      <c r="K1770" t="s">
        <v>7</v>
      </c>
      <c r="L1770" t="s">
        <v>163</v>
      </c>
      <c r="M1770" t="s">
        <v>16317</v>
      </c>
      <c r="O1770" t="s">
        <v>16286</v>
      </c>
      <c r="P1770" t="s">
        <v>1547</v>
      </c>
      <c r="Q1770">
        <v>660</v>
      </c>
      <c r="R1770">
        <v>4.0599999999999996</v>
      </c>
      <c r="S1770">
        <v>5.36</v>
      </c>
      <c r="T1770">
        <v>1.3717421124828531E-3</v>
      </c>
    </row>
    <row r="1771" spans="10:20" x14ac:dyDescent="0.35">
      <c r="J1771">
        <v>2014</v>
      </c>
      <c r="K1771" t="s">
        <v>7</v>
      </c>
      <c r="L1771" t="s">
        <v>163</v>
      </c>
      <c r="M1771" t="s">
        <v>16317</v>
      </c>
      <c r="O1771" t="s">
        <v>16289</v>
      </c>
      <c r="P1771" t="s">
        <v>1548</v>
      </c>
      <c r="Q1771">
        <v>648</v>
      </c>
      <c r="R1771">
        <v>4.04</v>
      </c>
      <c r="S1771">
        <v>5.38</v>
      </c>
      <c r="T1771">
        <v>1.1560693641618498E-3</v>
      </c>
    </row>
    <row r="1772" spans="10:20" x14ac:dyDescent="0.35">
      <c r="J1772">
        <v>2014</v>
      </c>
      <c r="K1772" t="s">
        <v>7</v>
      </c>
      <c r="L1772" t="s">
        <v>163</v>
      </c>
      <c r="M1772" t="s">
        <v>16317</v>
      </c>
      <c r="O1772" t="s">
        <v>16292</v>
      </c>
      <c r="P1772" t="s">
        <v>1549</v>
      </c>
      <c r="Q1772">
        <v>420</v>
      </c>
      <c r="R1772">
        <v>4.32</v>
      </c>
      <c r="S1772">
        <v>5.36</v>
      </c>
      <c r="T1772">
        <v>1.2787723785166241E-3</v>
      </c>
    </row>
    <row r="1773" spans="10:20" x14ac:dyDescent="0.35">
      <c r="J1773">
        <v>2014</v>
      </c>
      <c r="K1773" t="s">
        <v>7</v>
      </c>
      <c r="L1773" t="s">
        <v>163</v>
      </c>
      <c r="M1773" t="s">
        <v>16317</v>
      </c>
      <c r="O1773" t="s">
        <v>16295</v>
      </c>
      <c r="P1773" t="s">
        <v>1550</v>
      </c>
      <c r="Q1773">
        <v>636</v>
      </c>
      <c r="R1773">
        <v>4.5</v>
      </c>
      <c r="S1773">
        <v>5.18</v>
      </c>
      <c r="T1773">
        <v>1.0515247108307045E-3</v>
      </c>
    </row>
    <row r="1774" spans="10:20" x14ac:dyDescent="0.35">
      <c r="J1774">
        <v>2014</v>
      </c>
      <c r="K1774" t="s">
        <v>7</v>
      </c>
      <c r="L1774" t="s">
        <v>163</v>
      </c>
      <c r="M1774" t="s">
        <v>16317</v>
      </c>
      <c r="O1774" t="s">
        <v>16298</v>
      </c>
      <c r="P1774" t="s">
        <v>1551</v>
      </c>
      <c r="Q1774">
        <v>408</v>
      </c>
      <c r="R1774">
        <v>4.3899999999999997</v>
      </c>
      <c r="S1774">
        <v>5.3</v>
      </c>
      <c r="T1774">
        <v>1.6722408026755853E-3</v>
      </c>
    </row>
    <row r="1775" spans="10:20" x14ac:dyDescent="0.35">
      <c r="J1775">
        <v>2014</v>
      </c>
      <c r="K1775" t="s">
        <v>7</v>
      </c>
      <c r="L1775" t="s">
        <v>163</v>
      </c>
      <c r="M1775" t="s">
        <v>16317</v>
      </c>
      <c r="O1775" t="s">
        <v>16301</v>
      </c>
      <c r="P1775" t="s">
        <v>1552</v>
      </c>
      <c r="Q1775">
        <v>588</v>
      </c>
      <c r="R1775">
        <v>4.66</v>
      </c>
      <c r="S1775">
        <v>5.1100000000000003</v>
      </c>
      <c r="T1775">
        <v>1.2360939431396785E-3</v>
      </c>
    </row>
    <row r="1776" spans="10:20" x14ac:dyDescent="0.35">
      <c r="J1776">
        <v>2014</v>
      </c>
      <c r="K1776" t="s">
        <v>7</v>
      </c>
      <c r="L1776" t="s">
        <v>163</v>
      </c>
      <c r="M1776" t="s">
        <v>16317</v>
      </c>
      <c r="O1776" t="s">
        <v>16304</v>
      </c>
      <c r="P1776" t="s">
        <v>1553</v>
      </c>
      <c r="Q1776">
        <v>384</v>
      </c>
      <c r="R1776">
        <v>4.2</v>
      </c>
      <c r="S1776">
        <v>5.19</v>
      </c>
      <c r="T1776">
        <v>1.6000000000000001E-3</v>
      </c>
    </row>
    <row r="1777" spans="10:20" x14ac:dyDescent="0.35">
      <c r="J1777">
        <v>2014</v>
      </c>
      <c r="K1777" t="s">
        <v>7</v>
      </c>
      <c r="L1777" t="s">
        <v>163</v>
      </c>
      <c r="M1777" t="s">
        <v>16317</v>
      </c>
      <c r="O1777" t="s">
        <v>16307</v>
      </c>
      <c r="P1777" t="s">
        <v>1554</v>
      </c>
      <c r="Q1777">
        <v>684</v>
      </c>
      <c r="R1777">
        <v>4.32</v>
      </c>
      <c r="S1777">
        <v>5.27</v>
      </c>
      <c r="T1777">
        <v>1.6000000000000001E-3</v>
      </c>
    </row>
    <row r="1778" spans="10:20" x14ac:dyDescent="0.35">
      <c r="J1778">
        <v>2014</v>
      </c>
      <c r="K1778" t="s">
        <v>7</v>
      </c>
      <c r="L1778" t="s">
        <v>163</v>
      </c>
      <c r="M1778" t="s">
        <v>16317</v>
      </c>
      <c r="O1778" t="s">
        <v>16310</v>
      </c>
      <c r="P1778" t="s">
        <v>1555</v>
      </c>
      <c r="Q1778">
        <v>516</v>
      </c>
      <c r="R1778">
        <v>4.4400000000000004</v>
      </c>
      <c r="S1778">
        <v>5.0999999999999996</v>
      </c>
      <c r="T1778">
        <v>1.148105625717566E-3</v>
      </c>
    </row>
    <row r="1779" spans="10:20" x14ac:dyDescent="0.35">
      <c r="J1779">
        <v>2014</v>
      </c>
      <c r="K1779" t="s">
        <v>7</v>
      </c>
      <c r="L1779" t="s">
        <v>163</v>
      </c>
      <c r="M1779" t="s">
        <v>16317</v>
      </c>
      <c r="O1779" t="s">
        <v>16313</v>
      </c>
      <c r="P1779" t="s">
        <v>1556</v>
      </c>
      <c r="Q1779">
        <v>372</v>
      </c>
      <c r="R1779">
        <v>4.26</v>
      </c>
      <c r="S1779">
        <v>5.03</v>
      </c>
      <c r="T1779">
        <v>1.5625000000000001E-3</v>
      </c>
    </row>
    <row r="1780" spans="10:20" x14ac:dyDescent="0.35">
      <c r="J1780">
        <v>2014</v>
      </c>
      <c r="K1780" t="s">
        <v>7</v>
      </c>
      <c r="L1780" t="s">
        <v>163</v>
      </c>
      <c r="M1780" t="s">
        <v>16317</v>
      </c>
      <c r="O1780" t="s">
        <v>16316</v>
      </c>
      <c r="P1780" t="s">
        <v>1557</v>
      </c>
      <c r="Q1780">
        <v>324</v>
      </c>
      <c r="R1780">
        <v>4.12</v>
      </c>
      <c r="S1780">
        <v>5.2</v>
      </c>
      <c r="T1780">
        <v>1.3440860215053765E-3</v>
      </c>
    </row>
    <row r="1781" spans="10:20" x14ac:dyDescent="0.35">
      <c r="J1781">
        <v>2014</v>
      </c>
      <c r="K1781" t="s">
        <v>7</v>
      </c>
      <c r="L1781" t="s">
        <v>163</v>
      </c>
      <c r="M1781" t="s">
        <v>16317</v>
      </c>
      <c r="O1781" t="s">
        <v>16319</v>
      </c>
      <c r="P1781" t="s">
        <v>1558</v>
      </c>
      <c r="Q1781">
        <v>708</v>
      </c>
      <c r="R1781">
        <v>4.6900000000000004</v>
      </c>
      <c r="S1781">
        <v>5</v>
      </c>
      <c r="T1781">
        <v>1.1876484560570072E-3</v>
      </c>
    </row>
    <row r="1782" spans="10:20" x14ac:dyDescent="0.35">
      <c r="J1782">
        <v>2014</v>
      </c>
      <c r="K1782" t="s">
        <v>7</v>
      </c>
      <c r="L1782" t="s">
        <v>163</v>
      </c>
      <c r="M1782" t="s">
        <v>16317</v>
      </c>
      <c r="O1782" t="s">
        <v>16322</v>
      </c>
      <c r="P1782" t="s">
        <v>1559</v>
      </c>
      <c r="Q1782">
        <v>240</v>
      </c>
      <c r="R1782">
        <v>4.3</v>
      </c>
      <c r="S1782">
        <v>5.17</v>
      </c>
      <c r="T1782">
        <v>1.3054830287206266E-3</v>
      </c>
    </row>
    <row r="1783" spans="10:20" x14ac:dyDescent="0.35">
      <c r="J1783">
        <v>2014</v>
      </c>
      <c r="K1783" t="s">
        <v>7</v>
      </c>
      <c r="L1783" t="s">
        <v>163</v>
      </c>
      <c r="M1783" t="s">
        <v>16317</v>
      </c>
      <c r="O1783" t="s">
        <v>16325</v>
      </c>
      <c r="P1783" t="s">
        <v>1560</v>
      </c>
      <c r="Q1783">
        <v>672</v>
      </c>
      <c r="R1783">
        <v>4.5</v>
      </c>
      <c r="S1783">
        <v>5.09</v>
      </c>
      <c r="T1783">
        <v>1.145475372279496E-3</v>
      </c>
    </row>
    <row r="1784" spans="10:20" x14ac:dyDescent="0.35">
      <c r="J1784">
        <v>2014</v>
      </c>
      <c r="K1784" t="s">
        <v>7</v>
      </c>
      <c r="L1784" t="s">
        <v>163</v>
      </c>
      <c r="M1784" t="s">
        <v>16317</v>
      </c>
      <c r="O1784" t="s">
        <v>16328</v>
      </c>
      <c r="P1784" t="s">
        <v>1561</v>
      </c>
      <c r="Q1784">
        <v>600</v>
      </c>
      <c r="R1784">
        <v>4.25</v>
      </c>
      <c r="S1784">
        <v>5.03</v>
      </c>
      <c r="T1784">
        <v>1.6611295681063123E-3</v>
      </c>
    </row>
    <row r="1785" spans="10:20" x14ac:dyDescent="0.35">
      <c r="J1785">
        <v>2014</v>
      </c>
      <c r="K1785" t="s">
        <v>7</v>
      </c>
      <c r="L1785" t="s">
        <v>163</v>
      </c>
      <c r="M1785" t="s">
        <v>16317</v>
      </c>
      <c r="O1785" t="s">
        <v>16331</v>
      </c>
      <c r="P1785" t="s">
        <v>1562</v>
      </c>
      <c r="Q1785">
        <v>504</v>
      </c>
      <c r="R1785">
        <v>4.22</v>
      </c>
      <c r="S1785">
        <v>5.08</v>
      </c>
      <c r="T1785">
        <v>1.5220700152207001E-3</v>
      </c>
    </row>
    <row r="1786" spans="10:20" x14ac:dyDescent="0.35">
      <c r="J1786">
        <v>2014</v>
      </c>
      <c r="K1786" t="s">
        <v>7</v>
      </c>
      <c r="L1786" t="s">
        <v>163</v>
      </c>
      <c r="M1786" t="s">
        <v>16317</v>
      </c>
      <c r="O1786" t="s">
        <v>16334</v>
      </c>
      <c r="P1786" t="s">
        <v>1563</v>
      </c>
      <c r="Q1786">
        <v>360</v>
      </c>
      <c r="R1786">
        <v>4.66</v>
      </c>
      <c r="S1786">
        <v>5.27</v>
      </c>
      <c r="T1786">
        <v>1.8248175182481751E-3</v>
      </c>
    </row>
    <row r="1787" spans="10:20" x14ac:dyDescent="0.35">
      <c r="J1787">
        <v>2014</v>
      </c>
      <c r="K1787" t="s">
        <v>7</v>
      </c>
      <c r="L1787" t="s">
        <v>163</v>
      </c>
      <c r="M1787" t="s">
        <v>16317</v>
      </c>
      <c r="O1787" t="s">
        <v>16337</v>
      </c>
      <c r="P1787" t="s">
        <v>1564</v>
      </c>
      <c r="Q1787">
        <v>600</v>
      </c>
      <c r="R1787">
        <v>4.1900000000000004</v>
      </c>
      <c r="S1787">
        <v>5.14</v>
      </c>
      <c r="T1787">
        <v>1.0834236186348862E-3</v>
      </c>
    </row>
    <row r="1788" spans="10:20" x14ac:dyDescent="0.35">
      <c r="J1788">
        <v>2014</v>
      </c>
      <c r="K1788" t="s">
        <v>7</v>
      </c>
      <c r="L1788" t="s">
        <v>163</v>
      </c>
      <c r="M1788" t="s">
        <v>16317</v>
      </c>
      <c r="O1788" t="s">
        <v>16199</v>
      </c>
      <c r="P1788" t="s">
        <v>1565</v>
      </c>
      <c r="Q1788">
        <v>312</v>
      </c>
      <c r="R1788">
        <v>4.91</v>
      </c>
      <c r="S1788">
        <v>5.34</v>
      </c>
      <c r="T1788">
        <v>1.1037527593818985E-3</v>
      </c>
    </row>
    <row r="1789" spans="10:20" x14ac:dyDescent="0.35">
      <c r="J1789">
        <v>2014</v>
      </c>
      <c r="K1789" t="s">
        <v>7</v>
      </c>
      <c r="L1789" t="s">
        <v>163</v>
      </c>
      <c r="M1789" t="s">
        <v>16317</v>
      </c>
      <c r="O1789" t="s">
        <v>16202</v>
      </c>
      <c r="P1789" t="s">
        <v>1566</v>
      </c>
      <c r="Q1789">
        <v>348</v>
      </c>
      <c r="R1789">
        <v>4.46</v>
      </c>
      <c r="S1789">
        <v>5</v>
      </c>
      <c r="T1789">
        <v>1.3297872340425532E-3</v>
      </c>
    </row>
    <row r="1790" spans="10:20" x14ac:dyDescent="0.35">
      <c r="J1790">
        <v>2014</v>
      </c>
      <c r="K1790" t="s">
        <v>7</v>
      </c>
      <c r="L1790" t="s">
        <v>163</v>
      </c>
      <c r="M1790" t="s">
        <v>16317</v>
      </c>
      <c r="O1790" t="s">
        <v>16205</v>
      </c>
      <c r="P1790" t="s">
        <v>1567</v>
      </c>
      <c r="Q1790">
        <v>492</v>
      </c>
      <c r="R1790">
        <v>4.45</v>
      </c>
      <c r="S1790">
        <v>5.03</v>
      </c>
      <c r="T1790">
        <v>1.0309278350515464E-3</v>
      </c>
    </row>
    <row r="1791" spans="10:20" x14ac:dyDescent="0.35">
      <c r="J1791">
        <v>2014</v>
      </c>
      <c r="K1791" t="s">
        <v>7</v>
      </c>
      <c r="L1791" t="s">
        <v>163</v>
      </c>
      <c r="M1791" t="s">
        <v>16317</v>
      </c>
      <c r="O1791" t="s">
        <v>16208</v>
      </c>
      <c r="P1791" t="s">
        <v>3729</v>
      </c>
      <c r="Q1791">
        <v>720</v>
      </c>
      <c r="R1791">
        <v>4.54</v>
      </c>
      <c r="S1791">
        <v>5.31</v>
      </c>
      <c r="T1791">
        <v>1.8115942028985507E-3</v>
      </c>
    </row>
    <row r="1792" spans="10:20" x14ac:dyDescent="0.35">
      <c r="J1792">
        <v>2014</v>
      </c>
      <c r="K1792" t="s">
        <v>7</v>
      </c>
      <c r="L1792" t="s">
        <v>163</v>
      </c>
      <c r="M1792" t="s">
        <v>16317</v>
      </c>
      <c r="O1792" t="s">
        <v>16211</v>
      </c>
      <c r="P1792" t="s">
        <v>1568</v>
      </c>
      <c r="Q1792">
        <v>444</v>
      </c>
      <c r="R1792">
        <v>4.1500000000000004</v>
      </c>
      <c r="S1792">
        <v>5.34</v>
      </c>
      <c r="T1792">
        <v>1.1376564277588168E-3</v>
      </c>
    </row>
    <row r="1793" spans="10:20" x14ac:dyDescent="0.35">
      <c r="J1793">
        <v>2014</v>
      </c>
      <c r="K1793" t="s">
        <v>7</v>
      </c>
      <c r="L1793" t="s">
        <v>163</v>
      </c>
      <c r="M1793" t="s">
        <v>16317</v>
      </c>
      <c r="O1793" t="s">
        <v>16214</v>
      </c>
      <c r="P1793" t="s">
        <v>1569</v>
      </c>
      <c r="Q1793">
        <v>720</v>
      </c>
      <c r="R1793">
        <v>4.47</v>
      </c>
      <c r="S1793">
        <v>5.4</v>
      </c>
      <c r="T1793">
        <v>1.1834319526627219E-3</v>
      </c>
    </row>
    <row r="1794" spans="10:20" x14ac:dyDescent="0.35">
      <c r="J1794">
        <v>2014</v>
      </c>
      <c r="K1794" t="s">
        <v>7</v>
      </c>
      <c r="L1794" t="s">
        <v>163</v>
      </c>
      <c r="M1794" t="s">
        <v>16317</v>
      </c>
      <c r="O1794" t="s">
        <v>16217</v>
      </c>
      <c r="P1794" t="s">
        <v>1570</v>
      </c>
      <c r="Q1794">
        <v>624</v>
      </c>
      <c r="R1794">
        <v>4.17</v>
      </c>
      <c r="S1794">
        <v>5.1100000000000003</v>
      </c>
      <c r="T1794">
        <v>1.0615711252653928E-3</v>
      </c>
    </row>
    <row r="1795" spans="10:20" x14ac:dyDescent="0.35">
      <c r="J1795">
        <v>2014</v>
      </c>
      <c r="K1795" t="s">
        <v>7</v>
      </c>
      <c r="L1795" t="s">
        <v>163</v>
      </c>
      <c r="M1795" t="s">
        <v>16317</v>
      </c>
      <c r="O1795" t="s">
        <v>16220</v>
      </c>
      <c r="P1795" t="s">
        <v>1571</v>
      </c>
      <c r="Q1795">
        <v>648</v>
      </c>
      <c r="R1795">
        <v>4.9000000000000004</v>
      </c>
      <c r="S1795">
        <v>5.28</v>
      </c>
      <c r="T1795">
        <v>1.1441647597254005E-3</v>
      </c>
    </row>
    <row r="1796" spans="10:20" x14ac:dyDescent="0.35">
      <c r="J1796">
        <v>2014</v>
      </c>
      <c r="K1796" t="s">
        <v>7</v>
      </c>
      <c r="L1796" t="s">
        <v>1572</v>
      </c>
      <c r="M1796" t="s">
        <v>16320</v>
      </c>
      <c r="O1796" t="s">
        <v>16223</v>
      </c>
      <c r="P1796" t="s">
        <v>1574</v>
      </c>
      <c r="Q1796">
        <v>408</v>
      </c>
      <c r="R1796">
        <v>4</v>
      </c>
      <c r="S1796">
        <v>6.62</v>
      </c>
      <c r="T1796">
        <v>1.0330578512396695E-3</v>
      </c>
    </row>
    <row r="1797" spans="10:20" x14ac:dyDescent="0.35">
      <c r="J1797">
        <v>2014</v>
      </c>
      <c r="K1797" t="s">
        <v>7</v>
      </c>
      <c r="L1797" t="s">
        <v>1572</v>
      </c>
      <c r="M1797" t="s">
        <v>16320</v>
      </c>
      <c r="O1797" t="s">
        <v>16226</v>
      </c>
      <c r="P1797" t="s">
        <v>1575</v>
      </c>
      <c r="Q1797">
        <v>468</v>
      </c>
      <c r="R1797">
        <v>3.51</v>
      </c>
      <c r="S1797">
        <v>5.56</v>
      </c>
      <c r="T1797">
        <v>1.1086474501108647E-3</v>
      </c>
    </row>
    <row r="1798" spans="10:20" x14ac:dyDescent="0.35">
      <c r="J1798">
        <v>2014</v>
      </c>
      <c r="K1798" t="s">
        <v>7</v>
      </c>
      <c r="L1798" t="s">
        <v>1572</v>
      </c>
      <c r="M1798" t="s">
        <v>16320</v>
      </c>
      <c r="O1798" t="s">
        <v>16229</v>
      </c>
      <c r="P1798" t="s">
        <v>1576</v>
      </c>
      <c r="Q1798">
        <v>528</v>
      </c>
      <c r="R1798">
        <v>3.03</v>
      </c>
      <c r="S1798">
        <v>5.33</v>
      </c>
      <c r="T1798">
        <v>1.4064697609001407E-3</v>
      </c>
    </row>
    <row r="1799" spans="10:20" x14ac:dyDescent="0.35">
      <c r="J1799">
        <v>2014</v>
      </c>
      <c r="K1799" t="s">
        <v>7</v>
      </c>
      <c r="L1799" t="s">
        <v>1572</v>
      </c>
      <c r="M1799" t="s">
        <v>16320</v>
      </c>
      <c r="O1799" t="s">
        <v>16232</v>
      </c>
      <c r="P1799" t="s">
        <v>1577</v>
      </c>
      <c r="Q1799">
        <v>372</v>
      </c>
      <c r="R1799">
        <v>3.79</v>
      </c>
      <c r="S1799">
        <v>6.46</v>
      </c>
      <c r="T1799">
        <v>1.5649452269170579E-3</v>
      </c>
    </row>
    <row r="1800" spans="10:20" x14ac:dyDescent="0.35">
      <c r="J1800">
        <v>2014</v>
      </c>
      <c r="K1800" t="s">
        <v>7</v>
      </c>
      <c r="L1800" t="s">
        <v>1572</v>
      </c>
      <c r="M1800" t="s">
        <v>16320</v>
      </c>
      <c r="O1800" t="s">
        <v>16235</v>
      </c>
      <c r="P1800" t="s">
        <v>1578</v>
      </c>
      <c r="Q1800">
        <v>432</v>
      </c>
      <c r="R1800">
        <v>3.7</v>
      </c>
      <c r="S1800">
        <v>5.68</v>
      </c>
      <c r="T1800">
        <v>1.3513513513513514E-3</v>
      </c>
    </row>
    <row r="1801" spans="10:20" x14ac:dyDescent="0.35">
      <c r="J1801">
        <v>2014</v>
      </c>
      <c r="K1801" t="s">
        <v>7</v>
      </c>
      <c r="L1801" t="s">
        <v>1572</v>
      </c>
      <c r="M1801" t="s">
        <v>16320</v>
      </c>
      <c r="O1801" t="s">
        <v>16238</v>
      </c>
      <c r="P1801" t="s">
        <v>1579</v>
      </c>
      <c r="Q1801">
        <v>396</v>
      </c>
      <c r="R1801">
        <v>3.36</v>
      </c>
      <c r="S1801">
        <v>5.94</v>
      </c>
      <c r="T1801">
        <v>1.4771048744460858E-3</v>
      </c>
    </row>
    <row r="1802" spans="10:20" x14ac:dyDescent="0.35">
      <c r="J1802">
        <v>2014</v>
      </c>
      <c r="K1802" t="s">
        <v>7</v>
      </c>
      <c r="L1802" t="s">
        <v>1572</v>
      </c>
      <c r="M1802" t="s">
        <v>16320</v>
      </c>
      <c r="O1802" t="s">
        <v>16241</v>
      </c>
      <c r="P1802" t="s">
        <v>1580</v>
      </c>
      <c r="Q1802">
        <v>528</v>
      </c>
      <c r="R1802">
        <v>3.89</v>
      </c>
      <c r="S1802">
        <v>6.49</v>
      </c>
      <c r="T1802">
        <v>1.2658227848101266E-3</v>
      </c>
    </row>
    <row r="1803" spans="10:20" x14ac:dyDescent="0.35">
      <c r="J1803">
        <v>2014</v>
      </c>
      <c r="K1803" t="s">
        <v>7</v>
      </c>
      <c r="L1803" t="s">
        <v>1572</v>
      </c>
      <c r="M1803" t="s">
        <v>16320</v>
      </c>
      <c r="O1803" t="s">
        <v>16244</v>
      </c>
      <c r="P1803" t="s">
        <v>1581</v>
      </c>
      <c r="Q1803">
        <v>420</v>
      </c>
      <c r="R1803">
        <v>4.91</v>
      </c>
      <c r="S1803">
        <v>5.32</v>
      </c>
      <c r="T1803">
        <v>1.1627906976744186E-3</v>
      </c>
    </row>
    <row r="1804" spans="10:20" x14ac:dyDescent="0.35">
      <c r="J1804">
        <v>2014</v>
      </c>
      <c r="K1804" t="s">
        <v>7</v>
      </c>
      <c r="L1804" t="s">
        <v>1572</v>
      </c>
      <c r="M1804" t="s">
        <v>16320</v>
      </c>
      <c r="O1804" t="s">
        <v>16247</v>
      </c>
      <c r="P1804" t="s">
        <v>1582</v>
      </c>
      <c r="Q1804">
        <v>516</v>
      </c>
      <c r="R1804">
        <v>3.82</v>
      </c>
      <c r="S1804">
        <v>5.79</v>
      </c>
      <c r="T1804">
        <v>1.7921146953405018E-3</v>
      </c>
    </row>
    <row r="1805" spans="10:20" x14ac:dyDescent="0.35">
      <c r="J1805">
        <v>2014</v>
      </c>
      <c r="K1805" t="s">
        <v>7</v>
      </c>
      <c r="L1805" t="s">
        <v>1572</v>
      </c>
      <c r="M1805" t="s">
        <v>16320</v>
      </c>
      <c r="O1805" t="s">
        <v>16250</v>
      </c>
      <c r="P1805" t="s">
        <v>1583</v>
      </c>
      <c r="Q1805">
        <v>384</v>
      </c>
      <c r="R1805">
        <v>4.8899999999999997</v>
      </c>
      <c r="S1805">
        <v>5.94</v>
      </c>
      <c r="T1805">
        <v>1.7271157167530224E-3</v>
      </c>
    </row>
    <row r="1806" spans="10:20" x14ac:dyDescent="0.35">
      <c r="J1806">
        <v>2014</v>
      </c>
      <c r="K1806" t="s">
        <v>7</v>
      </c>
      <c r="L1806" t="s">
        <v>1572</v>
      </c>
      <c r="M1806" t="s">
        <v>16320</v>
      </c>
      <c r="O1806" t="s">
        <v>16253</v>
      </c>
      <c r="P1806" t="s">
        <v>1584</v>
      </c>
      <c r="Q1806">
        <v>516</v>
      </c>
      <c r="R1806">
        <v>3.32</v>
      </c>
      <c r="S1806">
        <v>6.58</v>
      </c>
      <c r="T1806">
        <v>1.5748031496062992E-3</v>
      </c>
    </row>
    <row r="1807" spans="10:20" x14ac:dyDescent="0.35">
      <c r="J1807">
        <v>2014</v>
      </c>
      <c r="K1807" t="s">
        <v>7</v>
      </c>
      <c r="L1807" t="s">
        <v>1572</v>
      </c>
      <c r="M1807" t="s">
        <v>16320</v>
      </c>
      <c r="O1807" t="s">
        <v>16256</v>
      </c>
      <c r="P1807" t="s">
        <v>1585</v>
      </c>
      <c r="Q1807">
        <v>384</v>
      </c>
      <c r="R1807">
        <v>3.82</v>
      </c>
      <c r="S1807">
        <v>6.7</v>
      </c>
      <c r="T1807">
        <v>1.3477088948787063E-3</v>
      </c>
    </row>
    <row r="1808" spans="10:20" x14ac:dyDescent="0.35">
      <c r="J1808">
        <v>2014</v>
      </c>
      <c r="K1808" t="s">
        <v>7</v>
      </c>
      <c r="L1808" t="s">
        <v>1572</v>
      </c>
      <c r="M1808" t="s">
        <v>16320</v>
      </c>
      <c r="O1808" t="s">
        <v>16259</v>
      </c>
      <c r="P1808" t="s">
        <v>1586</v>
      </c>
      <c r="Q1808">
        <v>492</v>
      </c>
      <c r="R1808">
        <v>4.8899999999999997</v>
      </c>
      <c r="S1808">
        <v>6.31</v>
      </c>
      <c r="T1808">
        <v>1.6260162601626016E-3</v>
      </c>
    </row>
    <row r="1809" spans="10:20" x14ac:dyDescent="0.35">
      <c r="J1809">
        <v>2014</v>
      </c>
      <c r="K1809" t="s">
        <v>7</v>
      </c>
      <c r="L1809" t="s">
        <v>1572</v>
      </c>
      <c r="M1809" t="s">
        <v>16320</v>
      </c>
      <c r="O1809" t="s">
        <v>16262</v>
      </c>
      <c r="P1809" t="s">
        <v>1587</v>
      </c>
      <c r="Q1809">
        <v>504</v>
      </c>
      <c r="R1809">
        <v>4.34</v>
      </c>
      <c r="S1809">
        <v>5.52</v>
      </c>
      <c r="T1809">
        <v>1.1876484560570072E-3</v>
      </c>
    </row>
    <row r="1810" spans="10:20" x14ac:dyDescent="0.35">
      <c r="J1810">
        <v>2014</v>
      </c>
      <c r="K1810" t="s">
        <v>7</v>
      </c>
      <c r="L1810" t="s">
        <v>1572</v>
      </c>
      <c r="M1810" t="s">
        <v>16320</v>
      </c>
      <c r="O1810" t="s">
        <v>16265</v>
      </c>
      <c r="P1810" t="s">
        <v>1588</v>
      </c>
      <c r="Q1810">
        <v>516</v>
      </c>
      <c r="R1810">
        <v>3.11</v>
      </c>
      <c r="S1810">
        <v>6.62</v>
      </c>
      <c r="T1810">
        <v>1.2547051442910915E-3</v>
      </c>
    </row>
    <row r="1811" spans="10:20" x14ac:dyDescent="0.35">
      <c r="J1811">
        <v>2014</v>
      </c>
      <c r="K1811" t="s">
        <v>7</v>
      </c>
      <c r="L1811" t="s">
        <v>1572</v>
      </c>
      <c r="M1811" t="s">
        <v>16320</v>
      </c>
      <c r="O1811" t="s">
        <v>16268</v>
      </c>
      <c r="P1811" t="s">
        <v>1589</v>
      </c>
      <c r="Q1811">
        <v>468</v>
      </c>
      <c r="R1811">
        <v>3.03</v>
      </c>
      <c r="S1811">
        <v>5.96</v>
      </c>
      <c r="T1811">
        <v>1.3404825737265416E-3</v>
      </c>
    </row>
    <row r="1812" spans="10:20" x14ac:dyDescent="0.35">
      <c r="J1812">
        <v>2014</v>
      </c>
      <c r="K1812" t="s">
        <v>7</v>
      </c>
      <c r="L1812" t="s">
        <v>1572</v>
      </c>
      <c r="M1812" t="s">
        <v>16320</v>
      </c>
      <c r="O1812" t="s">
        <v>16271</v>
      </c>
      <c r="P1812" t="s">
        <v>1590</v>
      </c>
      <c r="Q1812">
        <v>516</v>
      </c>
      <c r="R1812">
        <v>4.09</v>
      </c>
      <c r="S1812">
        <v>5.59</v>
      </c>
      <c r="T1812">
        <v>1.2239902080783353E-3</v>
      </c>
    </row>
    <row r="1813" spans="10:20" x14ac:dyDescent="0.35">
      <c r="J1813">
        <v>2014</v>
      </c>
      <c r="K1813" t="s">
        <v>7</v>
      </c>
      <c r="L1813" t="s">
        <v>1572</v>
      </c>
      <c r="M1813" t="s">
        <v>16320</v>
      </c>
      <c r="O1813" t="s">
        <v>16274</v>
      </c>
      <c r="P1813" t="s">
        <v>1591</v>
      </c>
      <c r="Q1813">
        <v>372</v>
      </c>
      <c r="R1813">
        <v>4.9400000000000004</v>
      </c>
      <c r="S1813">
        <v>6.67</v>
      </c>
      <c r="T1813">
        <v>1.8315018315018315E-3</v>
      </c>
    </row>
    <row r="1814" spans="10:20" x14ac:dyDescent="0.35">
      <c r="J1814">
        <v>2014</v>
      </c>
      <c r="K1814" t="s">
        <v>7</v>
      </c>
      <c r="L1814" t="s">
        <v>1572</v>
      </c>
      <c r="M1814" t="s">
        <v>16320</v>
      </c>
      <c r="O1814" t="s">
        <v>16277</v>
      </c>
      <c r="P1814" t="s">
        <v>1592</v>
      </c>
      <c r="Q1814">
        <v>468</v>
      </c>
      <c r="R1814">
        <v>4.2300000000000004</v>
      </c>
      <c r="S1814">
        <v>6.78</v>
      </c>
      <c r="T1814">
        <v>1.0277492291880781E-3</v>
      </c>
    </row>
    <row r="1815" spans="10:20" x14ac:dyDescent="0.35">
      <c r="J1815">
        <v>2014</v>
      </c>
      <c r="K1815" t="s">
        <v>7</v>
      </c>
      <c r="L1815" t="s">
        <v>1572</v>
      </c>
      <c r="M1815" t="s">
        <v>16320</v>
      </c>
      <c r="O1815" t="s">
        <v>16280</v>
      </c>
      <c r="P1815" t="s">
        <v>1593</v>
      </c>
      <c r="Q1815">
        <v>456</v>
      </c>
      <c r="R1815">
        <v>4.38</v>
      </c>
      <c r="S1815">
        <v>6.49</v>
      </c>
      <c r="T1815">
        <v>1.7331022530329288E-3</v>
      </c>
    </row>
    <row r="1816" spans="10:20" x14ac:dyDescent="0.35">
      <c r="J1816">
        <v>2014</v>
      </c>
      <c r="K1816" t="s">
        <v>7</v>
      </c>
      <c r="L1816" t="s">
        <v>1572</v>
      </c>
      <c r="M1816" t="s">
        <v>16320</v>
      </c>
      <c r="O1816" t="s">
        <v>16283</v>
      </c>
      <c r="P1816" t="s">
        <v>1594</v>
      </c>
      <c r="Q1816">
        <v>432</v>
      </c>
      <c r="R1816">
        <v>4.0999999999999996</v>
      </c>
      <c r="S1816">
        <v>5.36</v>
      </c>
      <c r="T1816">
        <v>1.7482517482517483E-3</v>
      </c>
    </row>
    <row r="1817" spans="10:20" x14ac:dyDescent="0.35">
      <c r="J1817">
        <v>2014</v>
      </c>
      <c r="K1817" t="s">
        <v>7</v>
      </c>
      <c r="L1817" t="s">
        <v>1572</v>
      </c>
      <c r="M1817" t="s">
        <v>16320</v>
      </c>
      <c r="O1817" t="s">
        <v>16286</v>
      </c>
      <c r="P1817" t="s">
        <v>1595</v>
      </c>
      <c r="Q1817">
        <v>456</v>
      </c>
      <c r="R1817">
        <v>4.91</v>
      </c>
      <c r="S1817">
        <v>6.09</v>
      </c>
      <c r="T1817">
        <v>1.0810810810810811E-3</v>
      </c>
    </row>
    <row r="1818" spans="10:20" x14ac:dyDescent="0.35">
      <c r="J1818">
        <v>2014</v>
      </c>
      <c r="K1818" t="s">
        <v>7</v>
      </c>
      <c r="L1818" t="s">
        <v>1572</v>
      </c>
      <c r="M1818" t="s">
        <v>16320</v>
      </c>
      <c r="O1818" t="s">
        <v>16289</v>
      </c>
      <c r="P1818" t="s">
        <v>1596</v>
      </c>
      <c r="Q1818">
        <v>384</v>
      </c>
      <c r="R1818">
        <v>4.2699999999999996</v>
      </c>
      <c r="S1818">
        <v>5.79</v>
      </c>
      <c r="T1818">
        <v>1.6077170418006431E-3</v>
      </c>
    </row>
    <row r="1819" spans="10:20" x14ac:dyDescent="0.35">
      <c r="J1819">
        <v>2014</v>
      </c>
      <c r="K1819" t="s">
        <v>7</v>
      </c>
      <c r="L1819" t="s">
        <v>1572</v>
      </c>
      <c r="M1819" t="s">
        <v>16320</v>
      </c>
      <c r="O1819" t="s">
        <v>16292</v>
      </c>
      <c r="P1819" t="s">
        <v>1597</v>
      </c>
      <c r="Q1819">
        <v>528</v>
      </c>
      <c r="R1819">
        <v>3.58</v>
      </c>
      <c r="S1819">
        <v>6.68</v>
      </c>
      <c r="T1819">
        <v>1.1074197120708748E-3</v>
      </c>
    </row>
    <row r="1820" spans="10:20" x14ac:dyDescent="0.35">
      <c r="J1820">
        <v>2014</v>
      </c>
      <c r="K1820" t="s">
        <v>7</v>
      </c>
      <c r="L1820" t="s">
        <v>1572</v>
      </c>
      <c r="M1820" t="s">
        <v>16320</v>
      </c>
      <c r="O1820" t="s">
        <v>16295</v>
      </c>
      <c r="P1820" t="s">
        <v>1598</v>
      </c>
      <c r="Q1820">
        <v>372</v>
      </c>
      <c r="R1820">
        <v>4.03</v>
      </c>
      <c r="S1820">
        <v>5.28</v>
      </c>
      <c r="T1820">
        <v>1.1235955056179776E-3</v>
      </c>
    </row>
    <row r="1821" spans="10:20" x14ac:dyDescent="0.35">
      <c r="J1821">
        <v>2014</v>
      </c>
      <c r="K1821" t="s">
        <v>7</v>
      </c>
      <c r="L1821" t="s">
        <v>1572</v>
      </c>
      <c r="M1821" t="s">
        <v>16320</v>
      </c>
      <c r="O1821" t="s">
        <v>16298</v>
      </c>
      <c r="P1821" t="s">
        <v>1599</v>
      </c>
      <c r="Q1821">
        <v>372</v>
      </c>
      <c r="R1821">
        <v>3.35</v>
      </c>
      <c r="S1821">
        <v>5.23</v>
      </c>
      <c r="T1821">
        <v>1.6750418760469012E-3</v>
      </c>
    </row>
    <row r="1822" spans="10:20" x14ac:dyDescent="0.35">
      <c r="J1822">
        <v>2014</v>
      </c>
      <c r="K1822" t="s">
        <v>7</v>
      </c>
      <c r="L1822" t="s">
        <v>1572</v>
      </c>
      <c r="M1822" t="s">
        <v>16320</v>
      </c>
      <c r="O1822" t="s">
        <v>16301</v>
      </c>
      <c r="P1822" t="s">
        <v>1600</v>
      </c>
      <c r="Q1822">
        <v>360</v>
      </c>
      <c r="R1822">
        <v>4.75</v>
      </c>
      <c r="S1822">
        <v>6.17</v>
      </c>
      <c r="T1822">
        <v>1.0245901639344263E-3</v>
      </c>
    </row>
    <row r="1823" spans="10:20" x14ac:dyDescent="0.35">
      <c r="J1823">
        <v>2014</v>
      </c>
      <c r="K1823" t="s">
        <v>7</v>
      </c>
      <c r="L1823" t="s">
        <v>1572</v>
      </c>
      <c r="M1823" t="s">
        <v>16320</v>
      </c>
      <c r="O1823" t="s">
        <v>16304</v>
      </c>
      <c r="P1823" t="s">
        <v>1601</v>
      </c>
      <c r="Q1823">
        <v>360</v>
      </c>
      <c r="R1823">
        <v>4.95</v>
      </c>
      <c r="S1823">
        <v>5.85</v>
      </c>
      <c r="T1823">
        <v>1.3262599469496021E-3</v>
      </c>
    </row>
    <row r="1824" spans="10:20" x14ac:dyDescent="0.35">
      <c r="J1824">
        <v>2014</v>
      </c>
      <c r="K1824" t="s">
        <v>7</v>
      </c>
      <c r="L1824" t="s">
        <v>1572</v>
      </c>
      <c r="M1824" t="s">
        <v>16320</v>
      </c>
      <c r="O1824" t="s">
        <v>16307</v>
      </c>
      <c r="P1824" t="s">
        <v>1602</v>
      </c>
      <c r="Q1824">
        <v>432</v>
      </c>
      <c r="R1824">
        <v>4.8899999999999997</v>
      </c>
      <c r="S1824">
        <v>6.31</v>
      </c>
      <c r="T1824">
        <v>1.4858841010401188E-3</v>
      </c>
    </row>
    <row r="1825" spans="10:20" x14ac:dyDescent="0.35">
      <c r="J1825">
        <v>2014</v>
      </c>
      <c r="K1825" t="s">
        <v>7</v>
      </c>
      <c r="L1825" t="s">
        <v>1572</v>
      </c>
      <c r="M1825" t="s">
        <v>16320</v>
      </c>
      <c r="O1825" t="s">
        <v>16310</v>
      </c>
      <c r="P1825" t="s">
        <v>1603</v>
      </c>
      <c r="Q1825">
        <v>516</v>
      </c>
      <c r="R1825">
        <v>3.19</v>
      </c>
      <c r="S1825">
        <v>5.09</v>
      </c>
      <c r="T1825">
        <v>1.5527950310559005E-3</v>
      </c>
    </row>
    <row r="1826" spans="10:20" x14ac:dyDescent="0.35">
      <c r="J1826">
        <v>2014</v>
      </c>
      <c r="K1826" t="s">
        <v>7</v>
      </c>
      <c r="L1826" t="s">
        <v>1572</v>
      </c>
      <c r="M1826" t="s">
        <v>16320</v>
      </c>
      <c r="O1826" t="s">
        <v>16313</v>
      </c>
      <c r="P1826" t="s">
        <v>1604</v>
      </c>
      <c r="Q1826">
        <v>456</v>
      </c>
      <c r="R1826">
        <v>3.27</v>
      </c>
      <c r="S1826">
        <v>5.38</v>
      </c>
      <c r="T1826">
        <v>1.1723329425556857E-3</v>
      </c>
    </row>
    <row r="1827" spans="10:20" x14ac:dyDescent="0.35">
      <c r="J1827">
        <v>2014</v>
      </c>
      <c r="K1827" t="s">
        <v>7</v>
      </c>
      <c r="L1827" t="s">
        <v>1572</v>
      </c>
      <c r="M1827" t="s">
        <v>16320</v>
      </c>
      <c r="O1827" t="s">
        <v>16316</v>
      </c>
      <c r="P1827" t="s">
        <v>3730</v>
      </c>
      <c r="Q1827">
        <v>372</v>
      </c>
      <c r="R1827">
        <v>4.78</v>
      </c>
      <c r="S1827">
        <v>5.57</v>
      </c>
      <c r="T1827">
        <v>1.1723329425556857E-3</v>
      </c>
    </row>
    <row r="1828" spans="10:20" x14ac:dyDescent="0.35">
      <c r="J1828">
        <v>2014</v>
      </c>
      <c r="K1828" t="s">
        <v>7</v>
      </c>
      <c r="L1828" t="s">
        <v>1572</v>
      </c>
      <c r="M1828" t="s">
        <v>16320</v>
      </c>
      <c r="O1828" t="s">
        <v>16319</v>
      </c>
      <c r="P1828" t="s">
        <v>3731</v>
      </c>
      <c r="Q1828">
        <v>372</v>
      </c>
      <c r="R1828">
        <v>3.15</v>
      </c>
      <c r="S1828">
        <v>6.6</v>
      </c>
      <c r="T1828">
        <v>1.0362694300518134E-3</v>
      </c>
    </row>
    <row r="1829" spans="10:20" x14ac:dyDescent="0.35">
      <c r="J1829">
        <v>2014</v>
      </c>
      <c r="K1829" t="s">
        <v>7</v>
      </c>
      <c r="L1829" t="s">
        <v>1572</v>
      </c>
      <c r="M1829" t="s">
        <v>16320</v>
      </c>
      <c r="O1829" t="s">
        <v>16322</v>
      </c>
      <c r="P1829" t="s">
        <v>3732</v>
      </c>
      <c r="Q1829">
        <v>540</v>
      </c>
      <c r="R1829">
        <v>3.84</v>
      </c>
      <c r="S1829">
        <v>5.24</v>
      </c>
      <c r="T1829">
        <v>1.2315270935960591E-3</v>
      </c>
    </row>
    <row r="1830" spans="10:20" x14ac:dyDescent="0.35">
      <c r="J1830">
        <v>2014</v>
      </c>
      <c r="K1830" t="s">
        <v>7</v>
      </c>
      <c r="L1830" t="s">
        <v>276</v>
      </c>
      <c r="M1830" t="s">
        <v>16466</v>
      </c>
      <c r="O1830" t="s">
        <v>16325</v>
      </c>
      <c r="P1830" t="s">
        <v>4010</v>
      </c>
      <c r="Q1830">
        <v>900</v>
      </c>
      <c r="R1830">
        <v>2.82</v>
      </c>
      <c r="S1830">
        <v>3.3</v>
      </c>
      <c r="T1830">
        <v>1.4104372355430183E-3</v>
      </c>
    </row>
    <row r="1831" spans="10:20" x14ac:dyDescent="0.35">
      <c r="J1831">
        <v>2014</v>
      </c>
      <c r="K1831" t="s">
        <v>7</v>
      </c>
      <c r="L1831" t="s">
        <v>276</v>
      </c>
      <c r="M1831" t="s">
        <v>16466</v>
      </c>
      <c r="O1831" t="s">
        <v>16328</v>
      </c>
      <c r="P1831" t="s">
        <v>4011</v>
      </c>
      <c r="Q1831">
        <v>900</v>
      </c>
      <c r="R1831">
        <v>2.38</v>
      </c>
      <c r="S1831">
        <v>3.3</v>
      </c>
      <c r="T1831">
        <v>1.4245014245014246E-3</v>
      </c>
    </row>
    <row r="1832" spans="10:20" x14ac:dyDescent="0.35">
      <c r="J1832">
        <v>2014</v>
      </c>
      <c r="K1832" t="s">
        <v>7</v>
      </c>
      <c r="L1832" t="s">
        <v>276</v>
      </c>
      <c r="M1832" t="s">
        <v>16466</v>
      </c>
      <c r="O1832" t="s">
        <v>16331</v>
      </c>
      <c r="P1832" t="s">
        <v>4012</v>
      </c>
      <c r="Q1832">
        <v>1128</v>
      </c>
      <c r="R1832">
        <v>2.0299999999999998</v>
      </c>
      <c r="S1832">
        <v>3.31</v>
      </c>
      <c r="T1832">
        <v>1.1389521640091116E-3</v>
      </c>
    </row>
    <row r="1833" spans="10:20" x14ac:dyDescent="0.35">
      <c r="J1833">
        <v>2014</v>
      </c>
      <c r="K1833" t="s">
        <v>7</v>
      </c>
      <c r="L1833" t="s">
        <v>276</v>
      </c>
      <c r="M1833" t="s">
        <v>16466</v>
      </c>
      <c r="O1833" t="s">
        <v>16334</v>
      </c>
      <c r="P1833" t="s">
        <v>4013</v>
      </c>
      <c r="Q1833">
        <v>1056</v>
      </c>
      <c r="R1833">
        <v>2.5</v>
      </c>
      <c r="S1833">
        <v>3.94</v>
      </c>
      <c r="T1833">
        <v>1.8083182640144665E-3</v>
      </c>
    </row>
    <row r="1834" spans="10:20" x14ac:dyDescent="0.35">
      <c r="J1834">
        <v>2014</v>
      </c>
      <c r="K1834" t="s">
        <v>7</v>
      </c>
      <c r="L1834" t="s">
        <v>276</v>
      </c>
      <c r="M1834" t="s">
        <v>16466</v>
      </c>
      <c r="O1834" t="s">
        <v>16337</v>
      </c>
      <c r="P1834" t="s">
        <v>4014</v>
      </c>
      <c r="Q1834">
        <v>900</v>
      </c>
      <c r="R1834">
        <v>2.2599999999999998</v>
      </c>
      <c r="S1834">
        <v>3.76</v>
      </c>
      <c r="T1834">
        <v>1.2033694344163659E-3</v>
      </c>
    </row>
    <row r="1835" spans="10:20" x14ac:dyDescent="0.35">
      <c r="J1835">
        <v>2014</v>
      </c>
      <c r="K1835" t="s">
        <v>7</v>
      </c>
      <c r="L1835" t="s">
        <v>276</v>
      </c>
      <c r="M1835" t="s">
        <v>16466</v>
      </c>
      <c r="O1835" t="s">
        <v>16199</v>
      </c>
      <c r="P1835" t="s">
        <v>3734</v>
      </c>
      <c r="Q1835">
        <v>1020</v>
      </c>
      <c r="R1835">
        <v>2.71</v>
      </c>
      <c r="S1835">
        <v>3.94</v>
      </c>
      <c r="T1835">
        <v>1.3140604467805519E-3</v>
      </c>
    </row>
    <row r="1836" spans="10:20" x14ac:dyDescent="0.35">
      <c r="J1836">
        <v>2014</v>
      </c>
      <c r="K1836" t="s">
        <v>7</v>
      </c>
      <c r="L1836" t="s">
        <v>276</v>
      </c>
      <c r="M1836" t="s">
        <v>16466</v>
      </c>
      <c r="O1836" t="s">
        <v>16202</v>
      </c>
      <c r="P1836" t="s">
        <v>3735</v>
      </c>
      <c r="Q1836">
        <v>804</v>
      </c>
      <c r="R1836">
        <v>2.74</v>
      </c>
      <c r="S1836">
        <v>3.2</v>
      </c>
      <c r="T1836">
        <v>1.3568521031207597E-3</v>
      </c>
    </row>
    <row r="1837" spans="10:20" x14ac:dyDescent="0.35">
      <c r="J1837">
        <v>2014</v>
      </c>
      <c r="K1837" t="s">
        <v>7</v>
      </c>
      <c r="L1837" t="s">
        <v>276</v>
      </c>
      <c r="M1837" t="s">
        <v>16466</v>
      </c>
      <c r="O1837" t="s">
        <v>16205</v>
      </c>
      <c r="P1837" t="s">
        <v>4015</v>
      </c>
      <c r="Q1837">
        <v>1200</v>
      </c>
      <c r="R1837">
        <v>2.72</v>
      </c>
      <c r="S1837">
        <v>3.88</v>
      </c>
      <c r="T1837">
        <v>1.5772870662460567E-3</v>
      </c>
    </row>
    <row r="1838" spans="10:20" x14ac:dyDescent="0.35">
      <c r="J1838">
        <v>2014</v>
      </c>
      <c r="K1838" t="s">
        <v>7</v>
      </c>
      <c r="L1838" t="s">
        <v>276</v>
      </c>
      <c r="M1838" t="s">
        <v>16466</v>
      </c>
      <c r="O1838" t="s">
        <v>16208</v>
      </c>
      <c r="P1838" t="s">
        <v>4016</v>
      </c>
      <c r="Q1838">
        <v>696</v>
      </c>
      <c r="R1838">
        <v>2.17</v>
      </c>
      <c r="S1838">
        <v>3.21</v>
      </c>
      <c r="T1838">
        <v>1.8315018315018315E-3</v>
      </c>
    </row>
    <row r="1839" spans="10:20" x14ac:dyDescent="0.35">
      <c r="J1839">
        <v>2014</v>
      </c>
      <c r="K1839" t="s">
        <v>7</v>
      </c>
      <c r="L1839" t="s">
        <v>276</v>
      </c>
      <c r="M1839" t="s">
        <v>16466</v>
      </c>
      <c r="O1839" t="s">
        <v>16211</v>
      </c>
      <c r="P1839" t="s">
        <v>3736</v>
      </c>
      <c r="Q1839">
        <v>768</v>
      </c>
      <c r="R1839">
        <v>2.27</v>
      </c>
      <c r="S1839">
        <v>3.69</v>
      </c>
      <c r="T1839">
        <v>1.1235955056179776E-3</v>
      </c>
    </row>
    <row r="1840" spans="10:20" x14ac:dyDescent="0.35">
      <c r="J1840">
        <v>2014</v>
      </c>
      <c r="K1840" t="s">
        <v>7</v>
      </c>
      <c r="L1840" t="s">
        <v>276</v>
      </c>
      <c r="M1840" t="s">
        <v>16466</v>
      </c>
      <c r="O1840" t="s">
        <v>16214</v>
      </c>
      <c r="P1840" t="s">
        <v>3737</v>
      </c>
      <c r="Q1840">
        <v>828</v>
      </c>
      <c r="R1840">
        <v>2.5099999999999998</v>
      </c>
      <c r="S1840">
        <v>3.63</v>
      </c>
      <c r="T1840">
        <v>1.0515247108307045E-3</v>
      </c>
    </row>
    <row r="1841" spans="10:20" x14ac:dyDescent="0.35">
      <c r="J1841">
        <v>2014</v>
      </c>
      <c r="K1841" t="s">
        <v>7</v>
      </c>
      <c r="L1841" t="s">
        <v>276</v>
      </c>
      <c r="M1841" t="s">
        <v>16466</v>
      </c>
      <c r="O1841" t="s">
        <v>16217</v>
      </c>
      <c r="P1841" t="s">
        <v>3738</v>
      </c>
      <c r="Q1841">
        <v>648</v>
      </c>
      <c r="R1841">
        <v>2.99</v>
      </c>
      <c r="S1841">
        <v>3.76</v>
      </c>
      <c r="T1841">
        <v>1.3531799729364006E-3</v>
      </c>
    </row>
    <row r="1842" spans="10:20" x14ac:dyDescent="0.35">
      <c r="J1842">
        <v>2014</v>
      </c>
      <c r="K1842" t="s">
        <v>7</v>
      </c>
      <c r="L1842" t="s">
        <v>276</v>
      </c>
      <c r="M1842" t="s">
        <v>16466</v>
      </c>
      <c r="O1842" t="s">
        <v>16220</v>
      </c>
      <c r="P1842" t="s">
        <v>3739</v>
      </c>
      <c r="Q1842">
        <v>1044</v>
      </c>
      <c r="R1842">
        <v>2.79</v>
      </c>
      <c r="S1842">
        <v>3.25</v>
      </c>
      <c r="T1842">
        <v>1.2224938875305623E-3</v>
      </c>
    </row>
    <row r="1843" spans="10:20" x14ac:dyDescent="0.35">
      <c r="J1843">
        <v>2014</v>
      </c>
      <c r="K1843" t="s">
        <v>7</v>
      </c>
      <c r="L1843" t="s">
        <v>276</v>
      </c>
      <c r="M1843" t="s">
        <v>16466</v>
      </c>
      <c r="O1843" t="s">
        <v>16223</v>
      </c>
      <c r="P1843" t="s">
        <v>3740</v>
      </c>
      <c r="Q1843">
        <v>1116</v>
      </c>
      <c r="R1843">
        <v>2.0099999999999998</v>
      </c>
      <c r="S1843">
        <v>3.8</v>
      </c>
      <c r="T1843">
        <v>1.1428571428571429E-3</v>
      </c>
    </row>
    <row r="1844" spans="10:20" x14ac:dyDescent="0.35">
      <c r="J1844">
        <v>2014</v>
      </c>
      <c r="K1844" t="s">
        <v>7</v>
      </c>
      <c r="L1844" t="s">
        <v>276</v>
      </c>
      <c r="M1844" t="s">
        <v>16466</v>
      </c>
      <c r="O1844" t="s">
        <v>16226</v>
      </c>
      <c r="P1844" t="s">
        <v>4017</v>
      </c>
      <c r="Q1844">
        <v>780</v>
      </c>
      <c r="R1844">
        <v>2.3199999999999998</v>
      </c>
      <c r="S1844">
        <v>3.74</v>
      </c>
      <c r="T1844">
        <v>1.697792869269949E-3</v>
      </c>
    </row>
    <row r="1845" spans="10:20" x14ac:dyDescent="0.35">
      <c r="J1845">
        <v>2014</v>
      </c>
      <c r="K1845" t="s">
        <v>7</v>
      </c>
      <c r="L1845" t="s">
        <v>276</v>
      </c>
      <c r="M1845" t="s">
        <v>16466</v>
      </c>
      <c r="O1845" t="s">
        <v>16229</v>
      </c>
      <c r="P1845" t="s">
        <v>3741</v>
      </c>
      <c r="Q1845">
        <v>600</v>
      </c>
      <c r="R1845">
        <v>2.57</v>
      </c>
      <c r="S1845">
        <v>3.21</v>
      </c>
      <c r="T1845">
        <v>1.6155088852988692E-3</v>
      </c>
    </row>
    <row r="1846" spans="10:20" x14ac:dyDescent="0.35">
      <c r="J1846">
        <v>2014</v>
      </c>
      <c r="K1846" t="s">
        <v>7</v>
      </c>
      <c r="L1846" t="s">
        <v>276</v>
      </c>
      <c r="M1846" t="s">
        <v>16466</v>
      </c>
      <c r="O1846" t="s">
        <v>16232</v>
      </c>
      <c r="P1846" t="s">
        <v>4018</v>
      </c>
      <c r="Q1846">
        <v>852</v>
      </c>
      <c r="R1846">
        <v>2.88</v>
      </c>
      <c r="S1846">
        <v>3.86</v>
      </c>
      <c r="T1846">
        <v>1.7543859649122807E-3</v>
      </c>
    </row>
    <row r="1847" spans="10:20" x14ac:dyDescent="0.35">
      <c r="J1847">
        <v>2014</v>
      </c>
      <c r="K1847" t="s">
        <v>7</v>
      </c>
      <c r="L1847" t="s">
        <v>276</v>
      </c>
      <c r="M1847" t="s">
        <v>16466</v>
      </c>
      <c r="O1847" t="s">
        <v>16235</v>
      </c>
      <c r="P1847" t="s">
        <v>4019</v>
      </c>
      <c r="Q1847">
        <v>984</v>
      </c>
      <c r="R1847">
        <v>2.17</v>
      </c>
      <c r="S1847">
        <v>3.41</v>
      </c>
      <c r="T1847">
        <v>1.2254901960784314E-3</v>
      </c>
    </row>
    <row r="1848" spans="10:20" x14ac:dyDescent="0.35">
      <c r="J1848">
        <v>2014</v>
      </c>
      <c r="K1848" t="s">
        <v>7</v>
      </c>
      <c r="L1848" t="s">
        <v>276</v>
      </c>
      <c r="M1848" t="s">
        <v>16466</v>
      </c>
      <c r="O1848" t="s">
        <v>16238</v>
      </c>
      <c r="P1848" t="s">
        <v>3742</v>
      </c>
      <c r="Q1848">
        <v>912</v>
      </c>
      <c r="R1848">
        <v>2.6</v>
      </c>
      <c r="S1848">
        <v>3.33</v>
      </c>
      <c r="T1848">
        <v>1.3513513513513514E-3</v>
      </c>
    </row>
    <row r="1849" spans="10:20" x14ac:dyDescent="0.35">
      <c r="J1849">
        <v>2014</v>
      </c>
      <c r="K1849" t="s">
        <v>7</v>
      </c>
      <c r="L1849" t="s">
        <v>276</v>
      </c>
      <c r="M1849" t="s">
        <v>16466</v>
      </c>
      <c r="O1849" t="s">
        <v>16241</v>
      </c>
      <c r="P1849" t="s">
        <v>4020</v>
      </c>
      <c r="Q1849">
        <v>1152</v>
      </c>
      <c r="R1849">
        <v>2.69</v>
      </c>
      <c r="S1849">
        <v>3.23</v>
      </c>
      <c r="T1849">
        <v>1.483679525222552E-3</v>
      </c>
    </row>
    <row r="1850" spans="10:20" x14ac:dyDescent="0.35">
      <c r="J1850">
        <v>2014</v>
      </c>
      <c r="K1850" t="s">
        <v>7</v>
      </c>
      <c r="L1850" t="s">
        <v>276</v>
      </c>
      <c r="M1850" t="s">
        <v>16466</v>
      </c>
      <c r="O1850" t="s">
        <v>16244</v>
      </c>
      <c r="P1850" t="s">
        <v>4021</v>
      </c>
      <c r="Q1850">
        <v>972</v>
      </c>
      <c r="R1850">
        <v>2.85</v>
      </c>
      <c r="S1850">
        <v>3.7</v>
      </c>
      <c r="T1850">
        <v>1.17096018735363E-3</v>
      </c>
    </row>
    <row r="1851" spans="10:20" x14ac:dyDescent="0.35">
      <c r="J1851">
        <v>2014</v>
      </c>
      <c r="K1851" t="s">
        <v>7</v>
      </c>
      <c r="L1851" t="s">
        <v>276</v>
      </c>
      <c r="M1851" t="s">
        <v>16466</v>
      </c>
      <c r="O1851" t="s">
        <v>16247</v>
      </c>
      <c r="P1851" t="s">
        <v>4022</v>
      </c>
      <c r="Q1851">
        <v>876</v>
      </c>
      <c r="R1851">
        <v>2.31</v>
      </c>
      <c r="S1851">
        <v>3.8</v>
      </c>
      <c r="T1851">
        <v>1.6920473773265651E-3</v>
      </c>
    </row>
    <row r="1852" spans="10:20" x14ac:dyDescent="0.35">
      <c r="J1852">
        <v>2014</v>
      </c>
      <c r="K1852" t="s">
        <v>7</v>
      </c>
      <c r="L1852" t="s">
        <v>276</v>
      </c>
      <c r="M1852" t="s">
        <v>16466</v>
      </c>
      <c r="O1852" t="s">
        <v>16250</v>
      </c>
      <c r="P1852" t="s">
        <v>4023</v>
      </c>
      <c r="Q1852">
        <v>1092</v>
      </c>
      <c r="R1852">
        <v>2.69</v>
      </c>
      <c r="S1852">
        <v>3.39</v>
      </c>
      <c r="T1852">
        <v>1.0799136069114472E-3</v>
      </c>
    </row>
    <row r="1853" spans="10:20" x14ac:dyDescent="0.35">
      <c r="J1853">
        <v>2014</v>
      </c>
      <c r="K1853" t="s">
        <v>7</v>
      </c>
      <c r="L1853" t="s">
        <v>276</v>
      </c>
      <c r="M1853" t="s">
        <v>16466</v>
      </c>
      <c r="O1853" t="s">
        <v>16253</v>
      </c>
      <c r="P1853" t="s">
        <v>3743</v>
      </c>
      <c r="Q1853">
        <v>732</v>
      </c>
      <c r="R1853">
        <v>2.74</v>
      </c>
      <c r="S1853">
        <v>3.99</v>
      </c>
      <c r="T1853">
        <v>1.7636684303350969E-3</v>
      </c>
    </row>
    <row r="1854" spans="10:20" x14ac:dyDescent="0.35">
      <c r="J1854">
        <v>2014</v>
      </c>
      <c r="K1854" t="s">
        <v>7</v>
      </c>
      <c r="L1854" t="s">
        <v>276</v>
      </c>
      <c r="M1854" t="s">
        <v>16466</v>
      </c>
      <c r="O1854" t="s">
        <v>16256</v>
      </c>
      <c r="P1854" t="s">
        <v>3744</v>
      </c>
      <c r="Q1854">
        <v>600</v>
      </c>
      <c r="R1854">
        <v>2.56</v>
      </c>
      <c r="S1854">
        <v>3.42</v>
      </c>
      <c r="T1854">
        <v>1.483679525222552E-3</v>
      </c>
    </row>
    <row r="1855" spans="10:20" x14ac:dyDescent="0.35">
      <c r="J1855">
        <v>2014</v>
      </c>
      <c r="K1855" t="s">
        <v>7</v>
      </c>
      <c r="L1855" t="s">
        <v>276</v>
      </c>
      <c r="M1855" t="s">
        <v>16466</v>
      </c>
      <c r="O1855" t="s">
        <v>16259</v>
      </c>
      <c r="P1855" t="s">
        <v>3745</v>
      </c>
      <c r="Q1855">
        <v>1044</v>
      </c>
      <c r="R1855">
        <v>2.96</v>
      </c>
      <c r="S1855">
        <v>3.69</v>
      </c>
      <c r="T1855">
        <v>1.658374792703151E-3</v>
      </c>
    </row>
    <row r="1856" spans="10:20" x14ac:dyDescent="0.35">
      <c r="J1856">
        <v>2014</v>
      </c>
      <c r="K1856" t="s">
        <v>7</v>
      </c>
      <c r="L1856" t="s">
        <v>276</v>
      </c>
      <c r="M1856" t="s">
        <v>16466</v>
      </c>
      <c r="O1856" t="s">
        <v>16262</v>
      </c>
      <c r="P1856" t="s">
        <v>3746</v>
      </c>
      <c r="Q1856">
        <v>912</v>
      </c>
      <c r="R1856">
        <v>2.09</v>
      </c>
      <c r="S1856">
        <v>3.23</v>
      </c>
      <c r="T1856">
        <v>1.7761989342806395E-3</v>
      </c>
    </row>
    <row r="1857" spans="10:20" x14ac:dyDescent="0.35">
      <c r="J1857">
        <v>2014</v>
      </c>
      <c r="K1857" t="s">
        <v>7</v>
      </c>
      <c r="L1857" t="s">
        <v>276</v>
      </c>
      <c r="M1857" t="s">
        <v>16466</v>
      </c>
      <c r="O1857" t="s">
        <v>16265</v>
      </c>
      <c r="P1857" t="s">
        <v>3747</v>
      </c>
      <c r="Q1857">
        <v>756</v>
      </c>
      <c r="R1857">
        <v>2.16</v>
      </c>
      <c r="S1857">
        <v>3.24</v>
      </c>
      <c r="T1857">
        <v>1.1587485515643105E-3</v>
      </c>
    </row>
    <row r="1858" spans="10:20" x14ac:dyDescent="0.35">
      <c r="J1858">
        <v>2014</v>
      </c>
      <c r="K1858" t="s">
        <v>7</v>
      </c>
      <c r="L1858" t="s">
        <v>276</v>
      </c>
      <c r="M1858" t="s">
        <v>16466</v>
      </c>
      <c r="O1858" t="s">
        <v>16268</v>
      </c>
      <c r="P1858" t="s">
        <v>3748</v>
      </c>
      <c r="Q1858">
        <v>684</v>
      </c>
      <c r="R1858">
        <v>2.95</v>
      </c>
      <c r="S1858">
        <v>3.29</v>
      </c>
      <c r="T1858">
        <v>1.2836970474967907E-3</v>
      </c>
    </row>
    <row r="1859" spans="10:20" x14ac:dyDescent="0.35">
      <c r="J1859">
        <v>2014</v>
      </c>
      <c r="K1859" t="s">
        <v>7</v>
      </c>
      <c r="L1859" t="s">
        <v>276</v>
      </c>
      <c r="M1859" t="s">
        <v>16466</v>
      </c>
      <c r="O1859" t="s">
        <v>16271</v>
      </c>
      <c r="P1859" t="s">
        <v>3749</v>
      </c>
      <c r="Q1859">
        <v>1104</v>
      </c>
      <c r="R1859">
        <v>2.73</v>
      </c>
      <c r="S1859">
        <v>3.21</v>
      </c>
      <c r="T1859">
        <v>1.0330578512396695E-3</v>
      </c>
    </row>
    <row r="1860" spans="10:20" x14ac:dyDescent="0.35">
      <c r="J1860">
        <v>2014</v>
      </c>
      <c r="K1860" t="s">
        <v>7</v>
      </c>
      <c r="L1860" t="s">
        <v>276</v>
      </c>
      <c r="M1860" t="s">
        <v>16466</v>
      </c>
      <c r="O1860" t="s">
        <v>16274</v>
      </c>
      <c r="P1860" t="s">
        <v>3750</v>
      </c>
      <c r="Q1860">
        <v>780</v>
      </c>
      <c r="R1860">
        <v>2.13</v>
      </c>
      <c r="S1860">
        <v>3.87</v>
      </c>
      <c r="T1860">
        <v>1.2285012285012285E-3</v>
      </c>
    </row>
    <row r="1861" spans="10:20" x14ac:dyDescent="0.35">
      <c r="J1861">
        <v>2014</v>
      </c>
      <c r="K1861" t="s">
        <v>7</v>
      </c>
      <c r="L1861" t="s">
        <v>276</v>
      </c>
      <c r="M1861" t="s">
        <v>16466</v>
      </c>
      <c r="O1861" t="s">
        <v>16277</v>
      </c>
      <c r="P1861" t="s">
        <v>3751</v>
      </c>
      <c r="Q1861">
        <v>840</v>
      </c>
      <c r="R1861">
        <v>2.9</v>
      </c>
      <c r="S1861">
        <v>3.38</v>
      </c>
      <c r="T1861">
        <v>1.0593220338983051E-3</v>
      </c>
    </row>
    <row r="1862" spans="10:20" x14ac:dyDescent="0.35">
      <c r="J1862">
        <v>2014</v>
      </c>
      <c r="K1862" t="s">
        <v>7</v>
      </c>
      <c r="L1862" t="s">
        <v>276</v>
      </c>
      <c r="M1862" t="s">
        <v>16466</v>
      </c>
      <c r="O1862" t="s">
        <v>16280</v>
      </c>
      <c r="P1862" t="s">
        <v>3752</v>
      </c>
      <c r="Q1862">
        <v>648</v>
      </c>
      <c r="R1862">
        <v>2.63</v>
      </c>
      <c r="S1862">
        <v>3.83</v>
      </c>
      <c r="T1862">
        <v>1.2406947890818859E-3</v>
      </c>
    </row>
    <row r="1863" spans="10:20" x14ac:dyDescent="0.35">
      <c r="J1863">
        <v>2014</v>
      </c>
      <c r="K1863" t="s">
        <v>7</v>
      </c>
      <c r="L1863" t="s">
        <v>276</v>
      </c>
      <c r="M1863" t="s">
        <v>16466</v>
      </c>
      <c r="O1863" t="s">
        <v>16283</v>
      </c>
      <c r="P1863" t="s">
        <v>3753</v>
      </c>
      <c r="Q1863">
        <v>828</v>
      </c>
      <c r="R1863">
        <v>2.74</v>
      </c>
      <c r="S1863">
        <v>3.97</v>
      </c>
      <c r="T1863">
        <v>1.201923076923077E-3</v>
      </c>
    </row>
    <row r="1864" spans="10:20" x14ac:dyDescent="0.35">
      <c r="J1864">
        <v>2014</v>
      </c>
      <c r="K1864" t="s">
        <v>7</v>
      </c>
      <c r="L1864" t="s">
        <v>276</v>
      </c>
      <c r="M1864" t="s">
        <v>16466</v>
      </c>
      <c r="O1864" t="s">
        <v>16286</v>
      </c>
      <c r="P1864" t="s">
        <v>3754</v>
      </c>
      <c r="Q1864">
        <v>828</v>
      </c>
      <c r="R1864">
        <v>2.37</v>
      </c>
      <c r="S1864">
        <v>3.22</v>
      </c>
      <c r="T1864">
        <v>1.4184397163120568E-3</v>
      </c>
    </row>
    <row r="1865" spans="10:20" x14ac:dyDescent="0.35">
      <c r="J1865">
        <v>2014</v>
      </c>
      <c r="K1865" t="s">
        <v>7</v>
      </c>
      <c r="L1865" t="s">
        <v>276</v>
      </c>
      <c r="M1865" t="s">
        <v>16466</v>
      </c>
      <c r="O1865" t="s">
        <v>16289</v>
      </c>
      <c r="P1865" t="s">
        <v>3755</v>
      </c>
      <c r="Q1865">
        <v>996</v>
      </c>
      <c r="R1865">
        <v>2.95</v>
      </c>
      <c r="S1865">
        <v>3.4</v>
      </c>
      <c r="T1865">
        <v>1.3192612137203166E-3</v>
      </c>
    </row>
    <row r="1866" spans="10:20" x14ac:dyDescent="0.35">
      <c r="J1866">
        <v>2014</v>
      </c>
      <c r="K1866" t="s">
        <v>7</v>
      </c>
      <c r="L1866" t="s">
        <v>276</v>
      </c>
      <c r="M1866" t="s">
        <v>16466</v>
      </c>
      <c r="O1866" t="s">
        <v>16292</v>
      </c>
      <c r="P1866" t="s">
        <v>3756</v>
      </c>
      <c r="Q1866">
        <v>936</v>
      </c>
      <c r="R1866">
        <v>2.67</v>
      </c>
      <c r="S1866">
        <v>3.98</v>
      </c>
      <c r="T1866">
        <v>1.567398119122257E-3</v>
      </c>
    </row>
    <row r="1867" spans="10:20" x14ac:dyDescent="0.35">
      <c r="J1867">
        <v>2014</v>
      </c>
      <c r="K1867" t="s">
        <v>7</v>
      </c>
      <c r="L1867" t="s">
        <v>276</v>
      </c>
      <c r="M1867" t="s">
        <v>16466</v>
      </c>
      <c r="O1867" t="s">
        <v>16295</v>
      </c>
      <c r="P1867" t="s">
        <v>3757</v>
      </c>
      <c r="Q1867">
        <v>1020</v>
      </c>
      <c r="R1867">
        <v>2.81</v>
      </c>
      <c r="S1867">
        <v>3.48</v>
      </c>
      <c r="T1867">
        <v>1.4164305949008499E-3</v>
      </c>
    </row>
    <row r="1868" spans="10:20" x14ac:dyDescent="0.35">
      <c r="J1868">
        <v>2014</v>
      </c>
      <c r="K1868" t="s">
        <v>7</v>
      </c>
      <c r="L1868" t="s">
        <v>276</v>
      </c>
      <c r="M1868" t="s">
        <v>16466</v>
      </c>
      <c r="O1868" t="s">
        <v>16298</v>
      </c>
      <c r="P1868" t="s">
        <v>3758</v>
      </c>
      <c r="Q1868">
        <v>828</v>
      </c>
      <c r="R1868">
        <v>2.9</v>
      </c>
      <c r="S1868">
        <v>3.42</v>
      </c>
      <c r="T1868">
        <v>1.4224751066856331E-3</v>
      </c>
    </row>
    <row r="1869" spans="10:20" x14ac:dyDescent="0.35">
      <c r="J1869">
        <v>2014</v>
      </c>
      <c r="K1869" t="s">
        <v>7</v>
      </c>
      <c r="L1869" t="s">
        <v>276</v>
      </c>
      <c r="M1869" t="s">
        <v>16466</v>
      </c>
      <c r="O1869" t="s">
        <v>16301</v>
      </c>
      <c r="P1869" t="s">
        <v>3759</v>
      </c>
      <c r="Q1869">
        <v>1092</v>
      </c>
      <c r="R1869">
        <v>2.3199999999999998</v>
      </c>
      <c r="S1869">
        <v>3.58</v>
      </c>
      <c r="T1869">
        <v>1.6025641025641025E-3</v>
      </c>
    </row>
    <row r="1870" spans="10:20" x14ac:dyDescent="0.35">
      <c r="J1870">
        <v>2014</v>
      </c>
      <c r="K1870" t="s">
        <v>7</v>
      </c>
      <c r="L1870" t="s">
        <v>276</v>
      </c>
      <c r="M1870" t="s">
        <v>16466</v>
      </c>
      <c r="O1870" t="s">
        <v>16304</v>
      </c>
      <c r="P1870" t="s">
        <v>3760</v>
      </c>
      <c r="Q1870">
        <v>1068</v>
      </c>
      <c r="R1870">
        <v>2.2200000000000002</v>
      </c>
      <c r="S1870">
        <v>3.66</v>
      </c>
      <c r="T1870">
        <v>1.5197568389057751E-3</v>
      </c>
    </row>
    <row r="1871" spans="10:20" x14ac:dyDescent="0.35">
      <c r="J1871">
        <v>2014</v>
      </c>
      <c r="K1871" t="s">
        <v>7</v>
      </c>
      <c r="L1871" t="s">
        <v>276</v>
      </c>
      <c r="M1871" t="s">
        <v>16466</v>
      </c>
      <c r="O1871" t="s">
        <v>16307</v>
      </c>
      <c r="P1871" t="s">
        <v>3761</v>
      </c>
      <c r="Q1871">
        <v>1200</v>
      </c>
      <c r="R1871">
        <v>2.64</v>
      </c>
      <c r="S1871">
        <v>3.36</v>
      </c>
      <c r="T1871">
        <v>1.2953367875647669E-3</v>
      </c>
    </row>
    <row r="1872" spans="10:20" x14ac:dyDescent="0.35">
      <c r="J1872">
        <v>2014</v>
      </c>
      <c r="K1872" t="s">
        <v>7</v>
      </c>
      <c r="L1872" t="s">
        <v>276</v>
      </c>
      <c r="M1872" t="s">
        <v>16466</v>
      </c>
      <c r="O1872" t="s">
        <v>16310</v>
      </c>
      <c r="P1872" t="s">
        <v>3762</v>
      </c>
      <c r="Q1872">
        <v>1044</v>
      </c>
      <c r="R1872">
        <v>2.67</v>
      </c>
      <c r="S1872">
        <v>3.83</v>
      </c>
      <c r="T1872">
        <v>1.076426264800861E-3</v>
      </c>
    </row>
    <row r="1873" spans="10:20" x14ac:dyDescent="0.35">
      <c r="J1873">
        <v>2014</v>
      </c>
      <c r="K1873" t="s">
        <v>7</v>
      </c>
      <c r="L1873" t="s">
        <v>276</v>
      </c>
      <c r="M1873" t="s">
        <v>16466</v>
      </c>
      <c r="O1873" t="s">
        <v>16313</v>
      </c>
      <c r="P1873" t="s">
        <v>4024</v>
      </c>
      <c r="Q1873">
        <v>792</v>
      </c>
      <c r="R1873">
        <v>2.04</v>
      </c>
      <c r="S1873">
        <v>3.65</v>
      </c>
      <c r="T1873">
        <v>1.0893246187363835E-3</v>
      </c>
    </row>
    <row r="1874" spans="10:20" x14ac:dyDescent="0.35">
      <c r="J1874">
        <v>2014</v>
      </c>
      <c r="K1874" t="s">
        <v>7</v>
      </c>
      <c r="L1874" t="s">
        <v>276</v>
      </c>
      <c r="M1874" t="s">
        <v>16466</v>
      </c>
      <c r="O1874" t="s">
        <v>16316</v>
      </c>
      <c r="P1874" t="s">
        <v>4025</v>
      </c>
      <c r="Q1874">
        <v>1164</v>
      </c>
      <c r="R1874">
        <v>2.09</v>
      </c>
      <c r="S1874">
        <v>3.28</v>
      </c>
      <c r="T1874">
        <v>1.1641443538998836E-3</v>
      </c>
    </row>
    <row r="1875" spans="10:20" x14ac:dyDescent="0.35">
      <c r="J1875">
        <v>2014</v>
      </c>
      <c r="K1875" t="s">
        <v>7</v>
      </c>
      <c r="L1875" t="s">
        <v>276</v>
      </c>
      <c r="M1875" t="s">
        <v>16466</v>
      </c>
      <c r="O1875" t="s">
        <v>16319</v>
      </c>
      <c r="P1875" t="s">
        <v>3763</v>
      </c>
      <c r="Q1875">
        <v>1140</v>
      </c>
      <c r="R1875">
        <v>2.72</v>
      </c>
      <c r="S1875">
        <v>3.26</v>
      </c>
      <c r="T1875">
        <v>1.6420361247947454E-3</v>
      </c>
    </row>
    <row r="1876" spans="10:20" x14ac:dyDescent="0.35">
      <c r="J1876">
        <v>2014</v>
      </c>
      <c r="K1876" t="s">
        <v>7</v>
      </c>
      <c r="L1876" t="s">
        <v>276</v>
      </c>
      <c r="M1876" t="s">
        <v>16466</v>
      </c>
      <c r="O1876" t="s">
        <v>16322</v>
      </c>
      <c r="P1876" t="s">
        <v>3764</v>
      </c>
      <c r="Q1876">
        <v>1128</v>
      </c>
      <c r="R1876">
        <v>2.41</v>
      </c>
      <c r="S1876">
        <v>3.37</v>
      </c>
      <c r="T1876">
        <v>1.5337423312883436E-3</v>
      </c>
    </row>
    <row r="1877" spans="10:20" x14ac:dyDescent="0.35">
      <c r="J1877">
        <v>2014</v>
      </c>
      <c r="K1877" t="s">
        <v>7</v>
      </c>
      <c r="L1877" t="s">
        <v>276</v>
      </c>
      <c r="M1877" t="s">
        <v>16466</v>
      </c>
      <c r="O1877" t="s">
        <v>16325</v>
      </c>
      <c r="P1877" t="s">
        <v>3765</v>
      </c>
      <c r="Q1877">
        <v>660</v>
      </c>
      <c r="R1877">
        <v>2.61</v>
      </c>
      <c r="S1877">
        <v>3.69</v>
      </c>
      <c r="T1877">
        <v>1.6920473773265651E-3</v>
      </c>
    </row>
    <row r="1878" spans="10:20" x14ac:dyDescent="0.35">
      <c r="J1878">
        <v>2014</v>
      </c>
      <c r="K1878" t="s">
        <v>7</v>
      </c>
      <c r="L1878" t="s">
        <v>276</v>
      </c>
      <c r="M1878" t="s">
        <v>16466</v>
      </c>
      <c r="O1878" t="s">
        <v>16328</v>
      </c>
      <c r="P1878" t="s">
        <v>4026</v>
      </c>
      <c r="Q1878">
        <v>1152</v>
      </c>
      <c r="R1878">
        <v>2.75</v>
      </c>
      <c r="S1878">
        <v>3.78</v>
      </c>
      <c r="T1878">
        <v>1.5037593984962407E-3</v>
      </c>
    </row>
    <row r="1879" spans="10:20" x14ac:dyDescent="0.35">
      <c r="J1879">
        <v>2014</v>
      </c>
      <c r="K1879" t="s">
        <v>7</v>
      </c>
      <c r="L1879" t="s">
        <v>276</v>
      </c>
      <c r="M1879" t="s">
        <v>16466</v>
      </c>
      <c r="O1879" t="s">
        <v>16331</v>
      </c>
      <c r="P1879" t="s">
        <v>4027</v>
      </c>
      <c r="Q1879">
        <v>600</v>
      </c>
      <c r="R1879">
        <v>2.5499999999999998</v>
      </c>
      <c r="S1879">
        <v>3.68</v>
      </c>
      <c r="T1879">
        <v>1.0893246187363835E-3</v>
      </c>
    </row>
    <row r="1880" spans="10:20" x14ac:dyDescent="0.35">
      <c r="J1880">
        <v>2014</v>
      </c>
      <c r="K1880" t="s">
        <v>7</v>
      </c>
      <c r="L1880" t="s">
        <v>276</v>
      </c>
      <c r="M1880" t="s">
        <v>16466</v>
      </c>
      <c r="O1880" t="s">
        <v>16334</v>
      </c>
      <c r="P1880" t="s">
        <v>4028</v>
      </c>
      <c r="Q1880">
        <v>1104</v>
      </c>
      <c r="R1880">
        <v>2.19</v>
      </c>
      <c r="S1880">
        <v>3.34</v>
      </c>
      <c r="T1880">
        <v>1.1061946902654867E-3</v>
      </c>
    </row>
    <row r="1881" spans="10:20" x14ac:dyDescent="0.35">
      <c r="J1881">
        <v>2014</v>
      </c>
      <c r="K1881" t="s">
        <v>7</v>
      </c>
      <c r="L1881" t="s">
        <v>276</v>
      </c>
      <c r="M1881" t="s">
        <v>16466</v>
      </c>
      <c r="O1881" t="s">
        <v>16337</v>
      </c>
      <c r="P1881" t="s">
        <v>4029</v>
      </c>
      <c r="Q1881">
        <v>924</v>
      </c>
      <c r="R1881">
        <v>2.34</v>
      </c>
      <c r="S1881">
        <v>3.39</v>
      </c>
      <c r="T1881">
        <v>1.3054830287206266E-3</v>
      </c>
    </row>
    <row r="1882" spans="10:20" x14ac:dyDescent="0.35">
      <c r="J1882">
        <v>2014</v>
      </c>
      <c r="K1882" t="s">
        <v>7</v>
      </c>
      <c r="L1882" t="s">
        <v>276</v>
      </c>
      <c r="M1882" t="s">
        <v>16466</v>
      </c>
      <c r="O1882" t="s">
        <v>16199</v>
      </c>
      <c r="P1882" t="s">
        <v>4030</v>
      </c>
      <c r="Q1882">
        <v>1164</v>
      </c>
      <c r="R1882">
        <v>2.67</v>
      </c>
      <c r="S1882">
        <v>3.87</v>
      </c>
      <c r="T1882">
        <v>1.2376237623762376E-3</v>
      </c>
    </row>
    <row r="1883" spans="10:20" x14ac:dyDescent="0.35">
      <c r="J1883">
        <v>2014</v>
      </c>
      <c r="K1883" t="s">
        <v>7</v>
      </c>
      <c r="L1883" t="s">
        <v>159</v>
      </c>
      <c r="M1883" t="s">
        <v>16323</v>
      </c>
      <c r="O1883" t="s">
        <v>16202</v>
      </c>
      <c r="P1883" t="s">
        <v>1606</v>
      </c>
      <c r="Q1883">
        <v>48</v>
      </c>
      <c r="R1883">
        <v>1.2</v>
      </c>
      <c r="S1883">
        <v>1.22</v>
      </c>
      <c r="T1883">
        <v>1.488095238095238E-3</v>
      </c>
    </row>
    <row r="1884" spans="10:20" x14ac:dyDescent="0.35">
      <c r="J1884">
        <v>2014</v>
      </c>
      <c r="K1884" t="s">
        <v>7</v>
      </c>
      <c r="L1884" t="s">
        <v>159</v>
      </c>
      <c r="M1884" t="s">
        <v>16323</v>
      </c>
      <c r="O1884" t="s">
        <v>16205</v>
      </c>
      <c r="P1884" t="s">
        <v>1607</v>
      </c>
      <c r="Q1884">
        <v>60</v>
      </c>
      <c r="R1884">
        <v>1.2</v>
      </c>
      <c r="S1884">
        <v>1.29</v>
      </c>
      <c r="T1884">
        <v>1.2953367875647669E-3</v>
      </c>
    </row>
    <row r="1885" spans="10:20" x14ac:dyDescent="0.35">
      <c r="J1885">
        <v>2014</v>
      </c>
      <c r="K1885" t="s">
        <v>7</v>
      </c>
      <c r="L1885" t="s">
        <v>159</v>
      </c>
      <c r="M1885" t="s">
        <v>16323</v>
      </c>
      <c r="O1885" t="s">
        <v>16208</v>
      </c>
      <c r="P1885" t="s">
        <v>1608</v>
      </c>
      <c r="Q1885">
        <v>72</v>
      </c>
      <c r="R1885">
        <v>1</v>
      </c>
      <c r="S1885">
        <v>1.27</v>
      </c>
      <c r="T1885">
        <v>1.2406947890818859E-3</v>
      </c>
    </row>
    <row r="1886" spans="10:20" x14ac:dyDescent="0.35">
      <c r="J1886">
        <v>2014</v>
      </c>
      <c r="K1886" t="s">
        <v>7</v>
      </c>
      <c r="L1886" t="s">
        <v>159</v>
      </c>
      <c r="M1886" t="s">
        <v>16323</v>
      </c>
      <c r="O1886" t="s">
        <v>16211</v>
      </c>
      <c r="P1886" t="s">
        <v>1609</v>
      </c>
      <c r="Q1886">
        <v>48</v>
      </c>
      <c r="R1886">
        <v>1.03</v>
      </c>
      <c r="S1886">
        <v>1.23</v>
      </c>
      <c r="T1886">
        <v>1.5220700152207001E-3</v>
      </c>
    </row>
    <row r="1887" spans="10:20" x14ac:dyDescent="0.35">
      <c r="J1887">
        <v>2014</v>
      </c>
      <c r="K1887" t="s">
        <v>7</v>
      </c>
      <c r="L1887" t="s">
        <v>159</v>
      </c>
      <c r="M1887" t="s">
        <v>16323</v>
      </c>
      <c r="O1887" t="s">
        <v>16214</v>
      </c>
      <c r="P1887" t="s">
        <v>1610</v>
      </c>
      <c r="Q1887">
        <v>60</v>
      </c>
      <c r="R1887">
        <v>1.04</v>
      </c>
      <c r="S1887">
        <v>1.27</v>
      </c>
      <c r="T1887">
        <v>1.0582010582010583E-3</v>
      </c>
    </row>
    <row r="1888" spans="10:20" x14ac:dyDescent="0.35">
      <c r="J1888">
        <v>2014</v>
      </c>
      <c r="K1888" t="s">
        <v>7</v>
      </c>
      <c r="L1888" t="s">
        <v>159</v>
      </c>
      <c r="M1888" t="s">
        <v>16323</v>
      </c>
      <c r="O1888" t="s">
        <v>16217</v>
      </c>
      <c r="P1888" t="s">
        <v>1611</v>
      </c>
      <c r="Q1888">
        <v>60</v>
      </c>
      <c r="R1888">
        <v>1.07</v>
      </c>
      <c r="S1888">
        <v>1.23</v>
      </c>
      <c r="T1888">
        <v>1.7211703958691911E-3</v>
      </c>
    </row>
    <row r="1889" spans="10:20" x14ac:dyDescent="0.35">
      <c r="J1889">
        <v>2014</v>
      </c>
      <c r="K1889" t="s">
        <v>7</v>
      </c>
      <c r="L1889" t="s">
        <v>159</v>
      </c>
      <c r="M1889" t="s">
        <v>16323</v>
      </c>
      <c r="O1889" t="s">
        <v>16220</v>
      </c>
      <c r="P1889" t="s">
        <v>1612</v>
      </c>
      <c r="Q1889">
        <v>60</v>
      </c>
      <c r="R1889">
        <v>1.02</v>
      </c>
      <c r="S1889">
        <v>1.27</v>
      </c>
      <c r="T1889">
        <v>1.3736263736263737E-3</v>
      </c>
    </row>
    <row r="1890" spans="10:20" x14ac:dyDescent="0.35">
      <c r="J1890">
        <v>2014</v>
      </c>
      <c r="K1890" t="s">
        <v>7</v>
      </c>
      <c r="L1890" t="s">
        <v>159</v>
      </c>
      <c r="M1890" t="s">
        <v>16323</v>
      </c>
      <c r="O1890" t="s">
        <v>16223</v>
      </c>
      <c r="P1890" t="s">
        <v>1613</v>
      </c>
      <c r="Q1890">
        <v>60</v>
      </c>
      <c r="R1890">
        <v>1.03</v>
      </c>
      <c r="S1890">
        <v>1.29</v>
      </c>
      <c r="T1890">
        <v>1.1013215859030838E-3</v>
      </c>
    </row>
    <row r="1891" spans="10:20" x14ac:dyDescent="0.35">
      <c r="J1891">
        <v>2014</v>
      </c>
      <c r="K1891" t="s">
        <v>7</v>
      </c>
      <c r="L1891" t="s">
        <v>159</v>
      </c>
      <c r="M1891" t="s">
        <v>16323</v>
      </c>
      <c r="O1891" t="s">
        <v>16226</v>
      </c>
      <c r="P1891" t="s">
        <v>1614</v>
      </c>
      <c r="Q1891">
        <v>48</v>
      </c>
      <c r="R1891">
        <v>1.0900000000000001</v>
      </c>
      <c r="S1891">
        <v>1.37</v>
      </c>
      <c r="T1891">
        <v>1.7730496453900709E-3</v>
      </c>
    </row>
    <row r="1892" spans="10:20" x14ac:dyDescent="0.35">
      <c r="J1892">
        <v>2014</v>
      </c>
      <c r="K1892" t="s">
        <v>7</v>
      </c>
      <c r="L1892" t="s">
        <v>159</v>
      </c>
      <c r="M1892" t="s">
        <v>16323</v>
      </c>
      <c r="O1892" t="s">
        <v>16229</v>
      </c>
      <c r="P1892" t="s">
        <v>1615</v>
      </c>
      <c r="Q1892">
        <v>48</v>
      </c>
      <c r="R1892">
        <v>1.1200000000000001</v>
      </c>
      <c r="S1892">
        <v>1.36</v>
      </c>
      <c r="T1892">
        <v>1.3280212483399733E-3</v>
      </c>
    </row>
    <row r="1893" spans="10:20" x14ac:dyDescent="0.35">
      <c r="J1893">
        <v>2014</v>
      </c>
      <c r="K1893" t="s">
        <v>7</v>
      </c>
      <c r="L1893" t="s">
        <v>159</v>
      </c>
      <c r="M1893" t="s">
        <v>16323</v>
      </c>
      <c r="O1893" t="s">
        <v>16232</v>
      </c>
      <c r="P1893" t="s">
        <v>1616</v>
      </c>
      <c r="Q1893">
        <v>72</v>
      </c>
      <c r="R1893">
        <v>1.19</v>
      </c>
      <c r="S1893">
        <v>1.34</v>
      </c>
      <c r="T1893">
        <v>1.8083182640144665E-3</v>
      </c>
    </row>
    <row r="1894" spans="10:20" x14ac:dyDescent="0.35">
      <c r="J1894">
        <v>2014</v>
      </c>
      <c r="K1894" t="s">
        <v>7</v>
      </c>
      <c r="L1894" t="s">
        <v>159</v>
      </c>
      <c r="M1894" t="s">
        <v>16323</v>
      </c>
      <c r="O1894" t="s">
        <v>16235</v>
      </c>
      <c r="P1894" t="s">
        <v>1617</v>
      </c>
      <c r="Q1894">
        <v>48</v>
      </c>
      <c r="R1894">
        <v>1.0900000000000001</v>
      </c>
      <c r="S1894">
        <v>1.24</v>
      </c>
      <c r="T1894">
        <v>1.5974440894568689E-3</v>
      </c>
    </row>
    <row r="1895" spans="10:20" x14ac:dyDescent="0.35">
      <c r="J1895">
        <v>2014</v>
      </c>
      <c r="K1895" t="s">
        <v>7</v>
      </c>
      <c r="L1895" t="s">
        <v>159</v>
      </c>
      <c r="M1895" t="s">
        <v>16323</v>
      </c>
      <c r="O1895" t="s">
        <v>16238</v>
      </c>
      <c r="P1895" t="s">
        <v>1618</v>
      </c>
      <c r="Q1895">
        <v>72</v>
      </c>
      <c r="R1895">
        <v>1.19</v>
      </c>
      <c r="S1895">
        <v>1.3</v>
      </c>
      <c r="T1895">
        <v>1.2135922330097086E-3</v>
      </c>
    </row>
    <row r="1896" spans="10:20" x14ac:dyDescent="0.35">
      <c r="J1896">
        <v>2014</v>
      </c>
      <c r="K1896" t="s">
        <v>7</v>
      </c>
      <c r="L1896" t="s">
        <v>1572</v>
      </c>
      <c r="M1896" t="s">
        <v>16326</v>
      </c>
      <c r="O1896" t="s">
        <v>16241</v>
      </c>
      <c r="P1896" t="s">
        <v>1620</v>
      </c>
      <c r="Q1896">
        <v>444</v>
      </c>
      <c r="R1896">
        <v>3.56</v>
      </c>
      <c r="S1896">
        <v>6.15</v>
      </c>
      <c r="T1896">
        <v>1.455604075691412E-3</v>
      </c>
    </row>
    <row r="1897" spans="10:20" x14ac:dyDescent="0.35">
      <c r="J1897">
        <v>2014</v>
      </c>
      <c r="K1897" t="s">
        <v>7</v>
      </c>
      <c r="L1897" t="s">
        <v>1572</v>
      </c>
      <c r="M1897" t="s">
        <v>16326</v>
      </c>
      <c r="O1897" t="s">
        <v>16244</v>
      </c>
      <c r="P1897" t="s">
        <v>1621</v>
      </c>
      <c r="Q1897">
        <v>408</v>
      </c>
      <c r="R1897">
        <v>3.61</v>
      </c>
      <c r="S1897">
        <v>5.21</v>
      </c>
      <c r="T1897">
        <v>1.2135922330097086E-3</v>
      </c>
    </row>
    <row r="1898" spans="10:20" x14ac:dyDescent="0.35">
      <c r="J1898">
        <v>2014</v>
      </c>
      <c r="K1898" t="s">
        <v>7</v>
      </c>
      <c r="L1898" t="s">
        <v>1572</v>
      </c>
      <c r="M1898" t="s">
        <v>16326</v>
      </c>
      <c r="O1898" t="s">
        <v>16247</v>
      </c>
      <c r="P1898" t="s">
        <v>1622</v>
      </c>
      <c r="Q1898">
        <v>528</v>
      </c>
      <c r="R1898">
        <v>4.1399999999999997</v>
      </c>
      <c r="S1898">
        <v>5.41</v>
      </c>
      <c r="T1898">
        <v>1.5432098765432098E-3</v>
      </c>
    </row>
    <row r="1899" spans="10:20" x14ac:dyDescent="0.35">
      <c r="J1899">
        <v>2014</v>
      </c>
      <c r="K1899" t="s">
        <v>7</v>
      </c>
      <c r="L1899" t="s">
        <v>1572</v>
      </c>
      <c r="M1899" t="s">
        <v>16326</v>
      </c>
      <c r="O1899" t="s">
        <v>16250</v>
      </c>
      <c r="P1899" t="s">
        <v>1623</v>
      </c>
      <c r="Q1899">
        <v>408</v>
      </c>
      <c r="R1899">
        <v>3.44</v>
      </c>
      <c r="S1899">
        <v>6.68</v>
      </c>
      <c r="T1899">
        <v>1.2578616352201257E-3</v>
      </c>
    </row>
    <row r="1900" spans="10:20" x14ac:dyDescent="0.35">
      <c r="J1900">
        <v>2014</v>
      </c>
      <c r="K1900" t="s">
        <v>7</v>
      </c>
      <c r="L1900" t="s">
        <v>1572</v>
      </c>
      <c r="M1900" t="s">
        <v>16326</v>
      </c>
      <c r="O1900" t="s">
        <v>16253</v>
      </c>
      <c r="P1900" t="s">
        <v>1624</v>
      </c>
      <c r="Q1900">
        <v>540</v>
      </c>
      <c r="R1900">
        <v>3.43</v>
      </c>
      <c r="S1900">
        <v>6.39</v>
      </c>
      <c r="T1900">
        <v>1.2406947890818859E-3</v>
      </c>
    </row>
    <row r="1901" spans="10:20" x14ac:dyDescent="0.35">
      <c r="J1901">
        <v>2014</v>
      </c>
      <c r="K1901" t="s">
        <v>7</v>
      </c>
      <c r="L1901" t="s">
        <v>1572</v>
      </c>
      <c r="M1901" t="s">
        <v>16326</v>
      </c>
      <c r="O1901" t="s">
        <v>16256</v>
      </c>
      <c r="P1901" t="s">
        <v>1625</v>
      </c>
      <c r="Q1901">
        <v>420</v>
      </c>
      <c r="R1901">
        <v>3.51</v>
      </c>
      <c r="S1901">
        <v>5.48</v>
      </c>
      <c r="T1901">
        <v>1.1467889908256881E-3</v>
      </c>
    </row>
    <row r="1902" spans="10:20" x14ac:dyDescent="0.35">
      <c r="J1902">
        <v>2014</v>
      </c>
      <c r="K1902" t="s">
        <v>7</v>
      </c>
      <c r="L1902" t="s">
        <v>1572</v>
      </c>
      <c r="M1902" t="s">
        <v>16326</v>
      </c>
      <c r="O1902" t="s">
        <v>16259</v>
      </c>
      <c r="P1902" t="s">
        <v>1626</v>
      </c>
      <c r="Q1902">
        <v>528</v>
      </c>
      <c r="R1902">
        <v>4.03</v>
      </c>
      <c r="S1902">
        <v>5.71</v>
      </c>
      <c r="T1902">
        <v>1.8018018018018018E-3</v>
      </c>
    </row>
    <row r="1903" spans="10:20" x14ac:dyDescent="0.35">
      <c r="J1903">
        <v>2014</v>
      </c>
      <c r="K1903" t="s">
        <v>7</v>
      </c>
      <c r="L1903" t="s">
        <v>1572</v>
      </c>
      <c r="M1903" t="s">
        <v>16326</v>
      </c>
      <c r="O1903" t="s">
        <v>16262</v>
      </c>
      <c r="P1903" t="s">
        <v>1627</v>
      </c>
      <c r="Q1903">
        <v>360</v>
      </c>
      <c r="R1903">
        <v>3.8</v>
      </c>
      <c r="S1903">
        <v>6.31</v>
      </c>
      <c r="T1903">
        <v>1.5625000000000001E-3</v>
      </c>
    </row>
    <row r="1904" spans="10:20" x14ac:dyDescent="0.35">
      <c r="J1904">
        <v>2014</v>
      </c>
      <c r="K1904" t="s">
        <v>7</v>
      </c>
      <c r="L1904" t="s">
        <v>1572</v>
      </c>
      <c r="M1904" t="s">
        <v>16326</v>
      </c>
      <c r="O1904" t="s">
        <v>16265</v>
      </c>
      <c r="P1904" t="s">
        <v>1628</v>
      </c>
      <c r="Q1904">
        <v>444</v>
      </c>
      <c r="R1904">
        <v>3.99</v>
      </c>
      <c r="S1904">
        <v>5.32</v>
      </c>
      <c r="T1904">
        <v>1.6638935108153079E-3</v>
      </c>
    </row>
    <row r="1905" spans="10:20" x14ac:dyDescent="0.35">
      <c r="J1905">
        <v>2014</v>
      </c>
      <c r="K1905" t="s">
        <v>7</v>
      </c>
      <c r="L1905" t="s">
        <v>1572</v>
      </c>
      <c r="M1905" t="s">
        <v>16326</v>
      </c>
      <c r="O1905" t="s">
        <v>16268</v>
      </c>
      <c r="P1905" t="s">
        <v>1629</v>
      </c>
      <c r="Q1905">
        <v>408</v>
      </c>
      <c r="R1905">
        <v>3.63</v>
      </c>
      <c r="S1905">
        <v>6.61</v>
      </c>
      <c r="T1905">
        <v>1.1947431302270011E-3</v>
      </c>
    </row>
    <row r="1906" spans="10:20" x14ac:dyDescent="0.35">
      <c r="J1906">
        <v>2014</v>
      </c>
      <c r="K1906" t="s">
        <v>7</v>
      </c>
      <c r="L1906" t="s">
        <v>1572</v>
      </c>
      <c r="M1906" t="s">
        <v>16326</v>
      </c>
      <c r="O1906" t="s">
        <v>16271</v>
      </c>
      <c r="P1906" t="s">
        <v>1630</v>
      </c>
      <c r="Q1906">
        <v>516</v>
      </c>
      <c r="R1906">
        <v>4.8600000000000003</v>
      </c>
      <c r="S1906">
        <v>5.46</v>
      </c>
      <c r="T1906">
        <v>1.6694490818030051E-3</v>
      </c>
    </row>
    <row r="1907" spans="10:20" x14ac:dyDescent="0.35">
      <c r="J1907">
        <v>2014</v>
      </c>
      <c r="K1907" t="s">
        <v>7</v>
      </c>
      <c r="L1907" t="s">
        <v>1572</v>
      </c>
      <c r="M1907" t="s">
        <v>16326</v>
      </c>
      <c r="O1907" t="s">
        <v>16274</v>
      </c>
      <c r="P1907" t="s">
        <v>1631</v>
      </c>
      <c r="Q1907">
        <v>504</v>
      </c>
      <c r="R1907">
        <v>4</v>
      </c>
      <c r="S1907">
        <v>5.2</v>
      </c>
      <c r="T1907">
        <v>1.0256410256410256E-3</v>
      </c>
    </row>
    <row r="1908" spans="10:20" x14ac:dyDescent="0.35">
      <c r="J1908">
        <v>2014</v>
      </c>
      <c r="K1908" t="s">
        <v>7</v>
      </c>
      <c r="L1908" t="s">
        <v>1572</v>
      </c>
      <c r="M1908" t="s">
        <v>16326</v>
      </c>
      <c r="O1908" t="s">
        <v>16277</v>
      </c>
      <c r="P1908" t="s">
        <v>1632</v>
      </c>
      <c r="Q1908">
        <v>420</v>
      </c>
      <c r="R1908">
        <v>4.18</v>
      </c>
      <c r="S1908">
        <v>5.61</v>
      </c>
      <c r="T1908">
        <v>1.0330578512396695E-3</v>
      </c>
    </row>
    <row r="1909" spans="10:20" x14ac:dyDescent="0.35">
      <c r="J1909">
        <v>2014</v>
      </c>
      <c r="K1909" t="s">
        <v>7</v>
      </c>
      <c r="L1909" t="s">
        <v>1572</v>
      </c>
      <c r="M1909" t="s">
        <v>16326</v>
      </c>
      <c r="O1909" t="s">
        <v>16280</v>
      </c>
      <c r="P1909" t="s">
        <v>1633</v>
      </c>
      <c r="Q1909">
        <v>360</v>
      </c>
      <c r="R1909">
        <v>3.57</v>
      </c>
      <c r="S1909">
        <v>5.56</v>
      </c>
      <c r="T1909">
        <v>1.2738853503184713E-3</v>
      </c>
    </row>
    <row r="1910" spans="10:20" x14ac:dyDescent="0.35">
      <c r="J1910">
        <v>2014</v>
      </c>
      <c r="K1910" t="s">
        <v>7</v>
      </c>
      <c r="L1910" t="s">
        <v>1572</v>
      </c>
      <c r="M1910" t="s">
        <v>16326</v>
      </c>
      <c r="O1910" t="s">
        <v>16283</v>
      </c>
      <c r="P1910" t="s">
        <v>1634</v>
      </c>
      <c r="Q1910">
        <v>528</v>
      </c>
      <c r="R1910">
        <v>3.21</v>
      </c>
      <c r="S1910">
        <v>5.13</v>
      </c>
      <c r="T1910">
        <v>1.4388489208633094E-3</v>
      </c>
    </row>
    <row r="1911" spans="10:20" x14ac:dyDescent="0.35">
      <c r="J1911">
        <v>2014</v>
      </c>
      <c r="K1911" t="s">
        <v>7</v>
      </c>
      <c r="L1911" t="s">
        <v>1572</v>
      </c>
      <c r="M1911" t="s">
        <v>16326</v>
      </c>
      <c r="O1911" t="s">
        <v>16286</v>
      </c>
      <c r="P1911" t="s">
        <v>1635</v>
      </c>
      <c r="Q1911">
        <v>432</v>
      </c>
      <c r="R1911">
        <v>4.55</v>
      </c>
      <c r="S1911">
        <v>6.14</v>
      </c>
      <c r="T1911">
        <v>1.7857142857142857E-3</v>
      </c>
    </row>
    <row r="1912" spans="10:20" x14ac:dyDescent="0.35">
      <c r="J1912">
        <v>2014</v>
      </c>
      <c r="K1912" t="s">
        <v>7</v>
      </c>
      <c r="L1912" t="s">
        <v>1572</v>
      </c>
      <c r="M1912" t="s">
        <v>16326</v>
      </c>
      <c r="O1912" t="s">
        <v>16289</v>
      </c>
      <c r="P1912" t="s">
        <v>1636</v>
      </c>
      <c r="Q1912">
        <v>408</v>
      </c>
      <c r="R1912">
        <v>3.33</v>
      </c>
      <c r="S1912">
        <v>6.94</v>
      </c>
      <c r="T1912">
        <v>1.483679525222552E-3</v>
      </c>
    </row>
    <row r="1913" spans="10:20" x14ac:dyDescent="0.35">
      <c r="J1913">
        <v>2014</v>
      </c>
      <c r="K1913" t="s">
        <v>7</v>
      </c>
      <c r="L1913" t="s">
        <v>1572</v>
      </c>
      <c r="M1913" t="s">
        <v>16326</v>
      </c>
      <c r="O1913" t="s">
        <v>16292</v>
      </c>
      <c r="P1913" t="s">
        <v>1637</v>
      </c>
      <c r="Q1913">
        <v>504</v>
      </c>
      <c r="R1913">
        <v>5</v>
      </c>
      <c r="S1913">
        <v>5.31</v>
      </c>
      <c r="T1913">
        <v>1.7857142857142857E-3</v>
      </c>
    </row>
    <row r="1914" spans="10:20" x14ac:dyDescent="0.35">
      <c r="J1914">
        <v>2014</v>
      </c>
      <c r="K1914" t="s">
        <v>7</v>
      </c>
      <c r="L1914" t="s">
        <v>1572</v>
      </c>
      <c r="M1914" t="s">
        <v>16326</v>
      </c>
      <c r="O1914" t="s">
        <v>16295</v>
      </c>
      <c r="P1914" t="s">
        <v>1638</v>
      </c>
      <c r="Q1914">
        <v>384</v>
      </c>
      <c r="R1914">
        <v>3.98</v>
      </c>
      <c r="S1914">
        <v>5.35</v>
      </c>
      <c r="T1914">
        <v>1.221001221001221E-3</v>
      </c>
    </row>
    <row r="1915" spans="10:20" x14ac:dyDescent="0.35">
      <c r="J1915">
        <v>2014</v>
      </c>
      <c r="K1915" t="s">
        <v>7</v>
      </c>
      <c r="L1915" t="s">
        <v>1572</v>
      </c>
      <c r="M1915" t="s">
        <v>16326</v>
      </c>
      <c r="O1915" t="s">
        <v>16298</v>
      </c>
      <c r="P1915" t="s">
        <v>1639</v>
      </c>
      <c r="Q1915">
        <v>396</v>
      </c>
      <c r="R1915">
        <v>4.1900000000000004</v>
      </c>
      <c r="S1915">
        <v>6.48</v>
      </c>
      <c r="T1915">
        <v>1.145475372279496E-3</v>
      </c>
    </row>
    <row r="1916" spans="10:20" x14ac:dyDescent="0.35">
      <c r="J1916">
        <v>2014</v>
      </c>
      <c r="K1916" t="s">
        <v>7</v>
      </c>
      <c r="L1916" t="s">
        <v>1572</v>
      </c>
      <c r="M1916" t="s">
        <v>16326</v>
      </c>
      <c r="O1916" t="s">
        <v>16301</v>
      </c>
      <c r="P1916" t="s">
        <v>1640</v>
      </c>
      <c r="Q1916">
        <v>384</v>
      </c>
      <c r="R1916">
        <v>3.52</v>
      </c>
      <c r="S1916">
        <v>6.94</v>
      </c>
      <c r="T1916">
        <v>1.088139281828074E-3</v>
      </c>
    </row>
    <row r="1917" spans="10:20" x14ac:dyDescent="0.35">
      <c r="J1917">
        <v>2014</v>
      </c>
      <c r="K1917" t="s">
        <v>7</v>
      </c>
      <c r="L1917" t="s">
        <v>1572</v>
      </c>
      <c r="M1917" t="s">
        <v>16326</v>
      </c>
      <c r="O1917" t="s">
        <v>16304</v>
      </c>
      <c r="P1917" t="s">
        <v>1641</v>
      </c>
      <c r="Q1917">
        <v>408</v>
      </c>
      <c r="R1917">
        <v>3.54</v>
      </c>
      <c r="S1917">
        <v>6.68</v>
      </c>
      <c r="T1917">
        <v>1.5600624024960999E-3</v>
      </c>
    </row>
    <row r="1918" spans="10:20" x14ac:dyDescent="0.35">
      <c r="J1918">
        <v>2014</v>
      </c>
      <c r="K1918" t="s">
        <v>7</v>
      </c>
      <c r="L1918" t="s">
        <v>1572</v>
      </c>
      <c r="M1918" t="s">
        <v>16326</v>
      </c>
      <c r="O1918" t="s">
        <v>16307</v>
      </c>
      <c r="P1918" t="s">
        <v>1642</v>
      </c>
      <c r="Q1918">
        <v>456</v>
      </c>
      <c r="R1918">
        <v>3.58</v>
      </c>
      <c r="S1918">
        <v>6.74</v>
      </c>
      <c r="T1918">
        <v>1.2970168612191958E-3</v>
      </c>
    </row>
    <row r="1919" spans="10:20" x14ac:dyDescent="0.35">
      <c r="J1919">
        <v>2014</v>
      </c>
      <c r="K1919" t="s">
        <v>7</v>
      </c>
      <c r="L1919" t="s">
        <v>1572</v>
      </c>
      <c r="M1919" t="s">
        <v>16326</v>
      </c>
      <c r="O1919" t="s">
        <v>16310</v>
      </c>
      <c r="P1919" t="s">
        <v>1643</v>
      </c>
      <c r="Q1919">
        <v>516</v>
      </c>
      <c r="R1919">
        <v>4.4400000000000004</v>
      </c>
      <c r="S1919">
        <v>5.86</v>
      </c>
      <c r="T1919">
        <v>1.0460251046025104E-3</v>
      </c>
    </row>
    <row r="1920" spans="10:20" x14ac:dyDescent="0.35">
      <c r="J1920">
        <v>2014</v>
      </c>
      <c r="K1920" t="s">
        <v>7</v>
      </c>
      <c r="L1920" t="s">
        <v>1572</v>
      </c>
      <c r="M1920" t="s">
        <v>16326</v>
      </c>
      <c r="O1920" t="s">
        <v>16313</v>
      </c>
      <c r="P1920" t="s">
        <v>1644</v>
      </c>
      <c r="Q1920">
        <v>432</v>
      </c>
      <c r="R1920">
        <v>4.46</v>
      </c>
      <c r="S1920">
        <v>5.44</v>
      </c>
      <c r="T1920">
        <v>1.0471204188481676E-3</v>
      </c>
    </row>
    <row r="1921" spans="10:20" x14ac:dyDescent="0.35">
      <c r="J1921">
        <v>2014</v>
      </c>
      <c r="K1921" t="s">
        <v>7</v>
      </c>
      <c r="L1921" t="s">
        <v>1572</v>
      </c>
      <c r="M1921" t="s">
        <v>16326</v>
      </c>
      <c r="O1921" t="s">
        <v>16316</v>
      </c>
      <c r="P1921" t="s">
        <v>1645</v>
      </c>
      <c r="Q1921">
        <v>420</v>
      </c>
      <c r="R1921">
        <v>3.66</v>
      </c>
      <c r="S1921">
        <v>6.2</v>
      </c>
      <c r="T1921">
        <v>1.2239902080783353E-3</v>
      </c>
    </row>
    <row r="1922" spans="10:20" x14ac:dyDescent="0.35">
      <c r="J1922">
        <v>2014</v>
      </c>
      <c r="K1922" t="s">
        <v>7</v>
      </c>
      <c r="L1922" t="s">
        <v>1572</v>
      </c>
      <c r="M1922" t="s">
        <v>16326</v>
      </c>
      <c r="O1922" t="s">
        <v>16319</v>
      </c>
      <c r="P1922" t="s">
        <v>1646</v>
      </c>
      <c r="Q1922">
        <v>504</v>
      </c>
      <c r="R1922">
        <v>4.96</v>
      </c>
      <c r="S1922">
        <v>5.5</v>
      </c>
      <c r="T1922">
        <v>1.358695652173913E-3</v>
      </c>
    </row>
    <row r="1923" spans="10:20" x14ac:dyDescent="0.35">
      <c r="J1923">
        <v>2014</v>
      </c>
      <c r="K1923" t="s">
        <v>7</v>
      </c>
      <c r="L1923" t="s">
        <v>1572</v>
      </c>
      <c r="M1923" t="s">
        <v>16326</v>
      </c>
      <c r="O1923" t="s">
        <v>16322</v>
      </c>
      <c r="P1923" t="s">
        <v>1647</v>
      </c>
      <c r="Q1923">
        <v>396</v>
      </c>
      <c r="R1923">
        <v>4.46</v>
      </c>
      <c r="S1923">
        <v>6.35</v>
      </c>
      <c r="T1923">
        <v>1.4903129657228018E-3</v>
      </c>
    </row>
    <row r="1924" spans="10:20" x14ac:dyDescent="0.35">
      <c r="J1924">
        <v>2014</v>
      </c>
      <c r="K1924" t="s">
        <v>7</v>
      </c>
      <c r="L1924" t="s">
        <v>1572</v>
      </c>
      <c r="M1924" t="s">
        <v>16326</v>
      </c>
      <c r="O1924" t="s">
        <v>16325</v>
      </c>
      <c r="P1924" t="s">
        <v>1648</v>
      </c>
      <c r="Q1924">
        <v>408</v>
      </c>
      <c r="R1924">
        <v>3.72</v>
      </c>
      <c r="S1924">
        <v>6.91</v>
      </c>
      <c r="T1924">
        <v>1.6778523489932886E-3</v>
      </c>
    </row>
    <row r="1925" spans="10:20" x14ac:dyDescent="0.35">
      <c r="J1925">
        <v>2014</v>
      </c>
      <c r="K1925" t="s">
        <v>7</v>
      </c>
      <c r="L1925" t="s">
        <v>1572</v>
      </c>
      <c r="M1925" t="s">
        <v>16326</v>
      </c>
      <c r="O1925" t="s">
        <v>16328</v>
      </c>
      <c r="P1925" t="s">
        <v>1649</v>
      </c>
      <c r="Q1925">
        <v>420</v>
      </c>
      <c r="R1925">
        <v>3.28</v>
      </c>
      <c r="S1925">
        <v>6.76</v>
      </c>
      <c r="T1925">
        <v>1.1641443538998836E-3</v>
      </c>
    </row>
    <row r="1926" spans="10:20" x14ac:dyDescent="0.35">
      <c r="J1926">
        <v>2014</v>
      </c>
      <c r="K1926" t="s">
        <v>7</v>
      </c>
      <c r="L1926" t="s">
        <v>1572</v>
      </c>
      <c r="M1926" t="s">
        <v>16326</v>
      </c>
      <c r="O1926" t="s">
        <v>16331</v>
      </c>
      <c r="P1926" t="s">
        <v>1650</v>
      </c>
      <c r="Q1926">
        <v>540</v>
      </c>
      <c r="R1926">
        <v>4.84</v>
      </c>
      <c r="S1926">
        <v>6.98</v>
      </c>
      <c r="T1926">
        <v>1.5479876160990713E-3</v>
      </c>
    </row>
    <row r="1927" spans="10:20" x14ac:dyDescent="0.35">
      <c r="J1927">
        <v>2014</v>
      </c>
      <c r="K1927" t="s">
        <v>7</v>
      </c>
      <c r="L1927" t="s">
        <v>1572</v>
      </c>
      <c r="M1927" t="s">
        <v>16326</v>
      </c>
      <c r="O1927" t="s">
        <v>16334</v>
      </c>
      <c r="P1927" t="s">
        <v>1651</v>
      </c>
      <c r="Q1927">
        <v>444</v>
      </c>
      <c r="R1927">
        <v>3.39</v>
      </c>
      <c r="S1927">
        <v>5.13</v>
      </c>
      <c r="T1927">
        <v>1.0718113612004287E-3</v>
      </c>
    </row>
    <row r="1928" spans="10:20" x14ac:dyDescent="0.35">
      <c r="J1928">
        <v>2014</v>
      </c>
      <c r="K1928" t="s">
        <v>7</v>
      </c>
      <c r="L1928" t="s">
        <v>1572</v>
      </c>
      <c r="M1928" t="s">
        <v>16326</v>
      </c>
      <c r="O1928" t="s">
        <v>16337</v>
      </c>
      <c r="P1928" t="s">
        <v>1652</v>
      </c>
      <c r="Q1928">
        <v>384</v>
      </c>
      <c r="R1928">
        <v>4</v>
      </c>
      <c r="S1928">
        <v>5.01</v>
      </c>
      <c r="T1928">
        <v>1.3245033112582781E-3</v>
      </c>
    </row>
    <row r="1929" spans="10:20" x14ac:dyDescent="0.35">
      <c r="J1929">
        <v>2014</v>
      </c>
      <c r="K1929" t="s">
        <v>7</v>
      </c>
      <c r="L1929" t="s">
        <v>1572</v>
      </c>
      <c r="M1929" t="s">
        <v>16326</v>
      </c>
      <c r="O1929" t="s">
        <v>16199</v>
      </c>
      <c r="P1929" t="s">
        <v>1653</v>
      </c>
      <c r="Q1929">
        <v>408</v>
      </c>
      <c r="R1929">
        <v>5</v>
      </c>
      <c r="S1929">
        <v>5.87</v>
      </c>
      <c r="T1929">
        <v>1.3947001394700139E-3</v>
      </c>
    </row>
    <row r="1930" spans="10:20" x14ac:dyDescent="0.35">
      <c r="J1930">
        <v>2014</v>
      </c>
      <c r="K1930" t="s">
        <v>7</v>
      </c>
      <c r="L1930" t="s">
        <v>1572</v>
      </c>
      <c r="M1930" t="s">
        <v>16326</v>
      </c>
      <c r="O1930" t="s">
        <v>16202</v>
      </c>
      <c r="P1930" t="s">
        <v>1654</v>
      </c>
      <c r="Q1930">
        <v>528</v>
      </c>
      <c r="R1930">
        <v>3.5</v>
      </c>
      <c r="S1930">
        <v>6.7</v>
      </c>
      <c r="T1930">
        <v>1.4204545454545455E-3</v>
      </c>
    </row>
    <row r="1931" spans="10:20" x14ac:dyDescent="0.35">
      <c r="J1931">
        <v>2014</v>
      </c>
      <c r="K1931" t="s">
        <v>7</v>
      </c>
      <c r="L1931" t="s">
        <v>1572</v>
      </c>
      <c r="M1931" t="s">
        <v>16326</v>
      </c>
      <c r="O1931" t="s">
        <v>16205</v>
      </c>
      <c r="P1931" t="s">
        <v>1655</v>
      </c>
      <c r="Q1931">
        <v>396</v>
      </c>
      <c r="R1931">
        <v>3.38</v>
      </c>
      <c r="S1931">
        <v>5.58</v>
      </c>
      <c r="T1931">
        <v>1.5649452269170579E-3</v>
      </c>
    </row>
    <row r="1932" spans="10:20" x14ac:dyDescent="0.35">
      <c r="J1932">
        <v>2014</v>
      </c>
      <c r="K1932" t="s">
        <v>7</v>
      </c>
      <c r="L1932" t="s">
        <v>89</v>
      </c>
      <c r="M1932" t="s">
        <v>16329</v>
      </c>
      <c r="O1932" t="s">
        <v>16208</v>
      </c>
      <c r="P1932" t="s">
        <v>1657</v>
      </c>
      <c r="Q1932">
        <v>588</v>
      </c>
      <c r="R1932">
        <v>5.5266666666666664</v>
      </c>
      <c r="S1932">
        <v>7.9133333333333331</v>
      </c>
      <c r="T1932">
        <v>1.0351966873706005E-3</v>
      </c>
    </row>
    <row r="1933" spans="10:20" x14ac:dyDescent="0.35">
      <c r="J1933">
        <v>2014</v>
      </c>
      <c r="K1933" t="s">
        <v>7</v>
      </c>
      <c r="L1933" t="s">
        <v>89</v>
      </c>
      <c r="M1933" t="s">
        <v>16329</v>
      </c>
      <c r="O1933" t="s">
        <v>16211</v>
      </c>
      <c r="P1933" t="s">
        <v>1658</v>
      </c>
      <c r="Q1933">
        <v>468</v>
      </c>
      <c r="R1933">
        <v>6.1066666666666665</v>
      </c>
      <c r="S1933">
        <v>7.94</v>
      </c>
      <c r="T1933">
        <v>1.0319917440660474E-3</v>
      </c>
    </row>
    <row r="1934" spans="10:20" x14ac:dyDescent="0.35">
      <c r="J1934">
        <v>2014</v>
      </c>
      <c r="K1934" t="s">
        <v>7</v>
      </c>
      <c r="L1934" t="s">
        <v>89</v>
      </c>
      <c r="M1934" t="s">
        <v>16329</v>
      </c>
      <c r="O1934" t="s">
        <v>16214</v>
      </c>
      <c r="P1934" t="s">
        <v>1659</v>
      </c>
      <c r="Q1934">
        <v>456</v>
      </c>
      <c r="R1934">
        <v>6.3266666666666671</v>
      </c>
      <c r="S1934">
        <v>7.9733333333333336</v>
      </c>
      <c r="T1934">
        <v>1.5723270440251573E-3</v>
      </c>
    </row>
    <row r="1935" spans="10:20" x14ac:dyDescent="0.35">
      <c r="J1935">
        <v>2014</v>
      </c>
      <c r="K1935" t="s">
        <v>7</v>
      </c>
      <c r="L1935" t="s">
        <v>89</v>
      </c>
      <c r="M1935" t="s">
        <v>16329</v>
      </c>
      <c r="O1935" t="s">
        <v>16217</v>
      </c>
      <c r="P1935" t="s">
        <v>1660</v>
      </c>
      <c r="Q1935">
        <v>612</v>
      </c>
      <c r="R1935">
        <v>5.9733333333333336</v>
      </c>
      <c r="S1935">
        <v>8.1666666666666661</v>
      </c>
      <c r="T1935">
        <v>1.6447368421052631E-3</v>
      </c>
    </row>
    <row r="1936" spans="10:20" x14ac:dyDescent="0.35">
      <c r="J1936">
        <v>2014</v>
      </c>
      <c r="K1936" t="s">
        <v>7</v>
      </c>
      <c r="L1936" t="s">
        <v>89</v>
      </c>
      <c r="M1936" t="s">
        <v>16329</v>
      </c>
      <c r="O1936" t="s">
        <v>16220</v>
      </c>
      <c r="P1936" t="s">
        <v>1661</v>
      </c>
      <c r="Q1936">
        <v>456</v>
      </c>
      <c r="R1936">
        <v>5.56</v>
      </c>
      <c r="S1936">
        <v>8.4866666666666664</v>
      </c>
      <c r="T1936">
        <v>1.7006802721088435E-3</v>
      </c>
    </row>
    <row r="1937" spans="10:20" x14ac:dyDescent="0.35">
      <c r="J1937">
        <v>2014</v>
      </c>
      <c r="K1937" t="s">
        <v>7</v>
      </c>
      <c r="L1937" t="s">
        <v>265</v>
      </c>
      <c r="M1937" t="s">
        <v>16329</v>
      </c>
      <c r="O1937" t="s">
        <v>16223</v>
      </c>
      <c r="P1937" t="s">
        <v>1662</v>
      </c>
      <c r="Q1937">
        <v>2004</v>
      </c>
      <c r="R1937">
        <v>2.58</v>
      </c>
      <c r="S1937">
        <v>4</v>
      </c>
      <c r="T1937">
        <v>1.0593220338983051E-3</v>
      </c>
    </row>
    <row r="1938" spans="10:20" x14ac:dyDescent="0.35">
      <c r="J1938">
        <v>2014</v>
      </c>
      <c r="K1938" t="s">
        <v>7</v>
      </c>
      <c r="L1938" t="s">
        <v>265</v>
      </c>
      <c r="M1938" t="s">
        <v>16329</v>
      </c>
      <c r="O1938" t="s">
        <v>16226</v>
      </c>
      <c r="P1938" t="s">
        <v>1663</v>
      </c>
      <c r="Q1938">
        <v>2460</v>
      </c>
      <c r="R1938">
        <v>2.93</v>
      </c>
      <c r="S1938">
        <v>3.8</v>
      </c>
      <c r="T1938">
        <v>1.6949152542372881E-3</v>
      </c>
    </row>
    <row r="1939" spans="10:20" x14ac:dyDescent="0.35">
      <c r="J1939">
        <v>2014</v>
      </c>
      <c r="K1939" t="s">
        <v>7</v>
      </c>
      <c r="L1939" t="s">
        <v>265</v>
      </c>
      <c r="M1939" t="s">
        <v>16329</v>
      </c>
      <c r="O1939" t="s">
        <v>16229</v>
      </c>
      <c r="P1939" t="s">
        <v>1664</v>
      </c>
      <c r="Q1939">
        <v>2160</v>
      </c>
      <c r="R1939">
        <v>2.65</v>
      </c>
      <c r="S1939">
        <v>3.67</v>
      </c>
      <c r="T1939">
        <v>1.5479876160990713E-3</v>
      </c>
    </row>
    <row r="1940" spans="10:20" x14ac:dyDescent="0.35">
      <c r="J1940">
        <v>2014</v>
      </c>
      <c r="K1940" t="s">
        <v>7</v>
      </c>
      <c r="L1940" t="s">
        <v>265</v>
      </c>
      <c r="M1940" t="s">
        <v>16329</v>
      </c>
      <c r="O1940" t="s">
        <v>16232</v>
      </c>
      <c r="P1940" t="s">
        <v>1665</v>
      </c>
      <c r="Q1940">
        <v>1668</v>
      </c>
      <c r="R1940">
        <v>2.38</v>
      </c>
      <c r="S1940">
        <v>3.99</v>
      </c>
      <c r="T1940">
        <v>1.1001100110011001E-3</v>
      </c>
    </row>
    <row r="1941" spans="10:20" x14ac:dyDescent="0.35">
      <c r="J1941">
        <v>2014</v>
      </c>
      <c r="K1941" t="s">
        <v>7</v>
      </c>
      <c r="L1941" t="s">
        <v>265</v>
      </c>
      <c r="M1941" t="s">
        <v>16329</v>
      </c>
      <c r="O1941" t="s">
        <v>16235</v>
      </c>
      <c r="P1941" t="s">
        <v>1666</v>
      </c>
      <c r="Q1941">
        <v>2604</v>
      </c>
      <c r="R1941">
        <v>2.88</v>
      </c>
      <c r="S1941">
        <v>4</v>
      </c>
      <c r="T1941">
        <v>1.2547051442910915E-3</v>
      </c>
    </row>
    <row r="1942" spans="10:20" x14ac:dyDescent="0.35">
      <c r="J1942">
        <v>2014</v>
      </c>
      <c r="K1942" t="s">
        <v>7</v>
      </c>
      <c r="L1942" t="s">
        <v>265</v>
      </c>
      <c r="M1942" t="s">
        <v>16329</v>
      </c>
      <c r="O1942" t="s">
        <v>16238</v>
      </c>
      <c r="P1942" t="s">
        <v>1667</v>
      </c>
      <c r="Q1942">
        <v>2568</v>
      </c>
      <c r="R1942">
        <v>2.82</v>
      </c>
      <c r="S1942">
        <v>3.52</v>
      </c>
      <c r="T1942">
        <v>1.7482517482517483E-3</v>
      </c>
    </row>
    <row r="1943" spans="10:20" x14ac:dyDescent="0.35">
      <c r="J1943">
        <v>2014</v>
      </c>
      <c r="K1943" t="s">
        <v>7</v>
      </c>
      <c r="L1943" t="s">
        <v>265</v>
      </c>
      <c r="M1943" t="s">
        <v>16329</v>
      </c>
      <c r="O1943" t="s">
        <v>16241</v>
      </c>
      <c r="P1943" t="s">
        <v>1668</v>
      </c>
      <c r="Q1943">
        <v>1932</v>
      </c>
      <c r="R1943">
        <v>2.77</v>
      </c>
      <c r="S1943">
        <v>3.54</v>
      </c>
      <c r="T1943">
        <v>1.0593220338983051E-3</v>
      </c>
    </row>
    <row r="1944" spans="10:20" x14ac:dyDescent="0.35">
      <c r="J1944">
        <v>2014</v>
      </c>
      <c r="K1944" t="s">
        <v>7</v>
      </c>
      <c r="L1944" t="s">
        <v>265</v>
      </c>
      <c r="M1944" t="s">
        <v>16329</v>
      </c>
      <c r="O1944" t="s">
        <v>16244</v>
      </c>
      <c r="P1944" t="s">
        <v>1669</v>
      </c>
      <c r="Q1944">
        <v>2508</v>
      </c>
      <c r="R1944">
        <v>2.5</v>
      </c>
      <c r="S1944">
        <v>3.98</v>
      </c>
      <c r="T1944">
        <v>1.5197568389057751E-3</v>
      </c>
    </row>
    <row r="1945" spans="10:20" x14ac:dyDescent="0.35">
      <c r="J1945">
        <v>2014</v>
      </c>
      <c r="K1945" t="s">
        <v>7</v>
      </c>
      <c r="L1945" t="s">
        <v>265</v>
      </c>
      <c r="M1945" t="s">
        <v>16329</v>
      </c>
      <c r="O1945" t="s">
        <v>16247</v>
      </c>
      <c r="P1945" t="s">
        <v>1670</v>
      </c>
      <c r="Q1945">
        <v>1908</v>
      </c>
      <c r="R1945">
        <v>2.8</v>
      </c>
      <c r="S1945">
        <v>3.46</v>
      </c>
      <c r="T1945">
        <v>1.1013215859030838E-3</v>
      </c>
    </row>
    <row r="1946" spans="10:20" x14ac:dyDescent="0.35">
      <c r="J1946">
        <v>2014</v>
      </c>
      <c r="K1946" t="s">
        <v>7</v>
      </c>
      <c r="L1946" t="s">
        <v>265</v>
      </c>
      <c r="M1946" t="s">
        <v>16329</v>
      </c>
      <c r="O1946" t="s">
        <v>16250</v>
      </c>
      <c r="P1946" t="s">
        <v>1671</v>
      </c>
      <c r="Q1946">
        <v>1200</v>
      </c>
      <c r="R1946">
        <v>2.66</v>
      </c>
      <c r="S1946">
        <v>3.6</v>
      </c>
      <c r="T1946">
        <v>1.128668171557562E-3</v>
      </c>
    </row>
    <row r="1947" spans="10:20" x14ac:dyDescent="0.35">
      <c r="J1947">
        <v>2014</v>
      </c>
      <c r="K1947" t="s">
        <v>7</v>
      </c>
      <c r="L1947" t="s">
        <v>265</v>
      </c>
      <c r="M1947" t="s">
        <v>16329</v>
      </c>
      <c r="O1947" t="s">
        <v>16253</v>
      </c>
      <c r="P1947" t="s">
        <v>1672</v>
      </c>
      <c r="Q1947">
        <v>2304</v>
      </c>
      <c r="R1947">
        <v>2.4</v>
      </c>
      <c r="S1947">
        <v>3.94</v>
      </c>
      <c r="T1947">
        <v>1.6722408026755853E-3</v>
      </c>
    </row>
    <row r="1948" spans="10:20" x14ac:dyDescent="0.35">
      <c r="J1948">
        <v>2014</v>
      </c>
      <c r="K1948" t="s">
        <v>7</v>
      </c>
      <c r="L1948" t="s">
        <v>265</v>
      </c>
      <c r="M1948" t="s">
        <v>16329</v>
      </c>
      <c r="O1948" t="s">
        <v>16256</v>
      </c>
      <c r="P1948" t="s">
        <v>1673</v>
      </c>
      <c r="Q1948">
        <v>1320</v>
      </c>
      <c r="R1948">
        <v>2.65</v>
      </c>
      <c r="S1948">
        <v>3.71</v>
      </c>
      <c r="T1948">
        <v>1.1098779134295228E-3</v>
      </c>
    </row>
    <row r="1949" spans="10:20" x14ac:dyDescent="0.35">
      <c r="J1949">
        <v>2014</v>
      </c>
      <c r="K1949" t="s">
        <v>7</v>
      </c>
      <c r="L1949" t="s">
        <v>265</v>
      </c>
      <c r="M1949" t="s">
        <v>16329</v>
      </c>
      <c r="O1949" t="s">
        <v>16259</v>
      </c>
      <c r="P1949" t="s">
        <v>1674</v>
      </c>
      <c r="Q1949">
        <v>1272</v>
      </c>
      <c r="R1949">
        <v>3</v>
      </c>
      <c r="S1949">
        <v>3.58</v>
      </c>
      <c r="T1949">
        <v>1.5552099533437014E-3</v>
      </c>
    </row>
    <row r="1950" spans="10:20" x14ac:dyDescent="0.35">
      <c r="J1950">
        <v>2014</v>
      </c>
      <c r="K1950" t="s">
        <v>7</v>
      </c>
      <c r="L1950" t="s">
        <v>265</v>
      </c>
      <c r="M1950" t="s">
        <v>16329</v>
      </c>
      <c r="O1950" t="s">
        <v>16262</v>
      </c>
      <c r="P1950" t="s">
        <v>1675</v>
      </c>
      <c r="Q1950">
        <v>1836</v>
      </c>
      <c r="R1950">
        <v>2.35</v>
      </c>
      <c r="S1950">
        <v>3.76</v>
      </c>
      <c r="T1950">
        <v>1.2610340479192938E-3</v>
      </c>
    </row>
    <row r="1951" spans="10:20" x14ac:dyDescent="0.35">
      <c r="J1951">
        <v>2014</v>
      </c>
      <c r="K1951" t="s">
        <v>7</v>
      </c>
      <c r="L1951" t="s">
        <v>265</v>
      </c>
      <c r="M1951" t="s">
        <v>16329</v>
      </c>
      <c r="O1951" t="s">
        <v>16265</v>
      </c>
      <c r="P1951" t="s">
        <v>1676</v>
      </c>
      <c r="Q1951">
        <v>2232</v>
      </c>
      <c r="R1951">
        <v>2.93</v>
      </c>
      <c r="S1951">
        <v>3.32</v>
      </c>
      <c r="T1951">
        <v>1.4285714285714286E-3</v>
      </c>
    </row>
    <row r="1952" spans="10:20" x14ac:dyDescent="0.35">
      <c r="J1952">
        <v>2014</v>
      </c>
      <c r="K1952" t="s">
        <v>7</v>
      </c>
      <c r="L1952" t="s">
        <v>265</v>
      </c>
      <c r="M1952" t="s">
        <v>16329</v>
      </c>
      <c r="O1952" t="s">
        <v>16268</v>
      </c>
      <c r="P1952" t="s">
        <v>1677</v>
      </c>
      <c r="Q1952">
        <v>2568</v>
      </c>
      <c r="R1952">
        <v>2.87</v>
      </c>
      <c r="S1952">
        <v>3.59</v>
      </c>
      <c r="T1952">
        <v>1.5220700152207001E-3</v>
      </c>
    </row>
    <row r="1953" spans="10:20" x14ac:dyDescent="0.35">
      <c r="J1953">
        <v>2014</v>
      </c>
      <c r="K1953" t="s">
        <v>7</v>
      </c>
      <c r="L1953" t="s">
        <v>265</v>
      </c>
      <c r="M1953" t="s">
        <v>16329</v>
      </c>
      <c r="O1953" t="s">
        <v>16271</v>
      </c>
      <c r="P1953" t="s">
        <v>1678</v>
      </c>
      <c r="Q1953">
        <v>2268</v>
      </c>
      <c r="R1953">
        <v>2.59</v>
      </c>
      <c r="S1953">
        <v>3.83</v>
      </c>
      <c r="T1953">
        <v>1.4771048744460858E-3</v>
      </c>
    </row>
    <row r="1954" spans="10:20" x14ac:dyDescent="0.35">
      <c r="J1954">
        <v>2014</v>
      </c>
      <c r="K1954" t="s">
        <v>7</v>
      </c>
      <c r="L1954" t="s">
        <v>265</v>
      </c>
      <c r="M1954" t="s">
        <v>16329</v>
      </c>
      <c r="O1954" t="s">
        <v>16274</v>
      </c>
      <c r="P1954" t="s">
        <v>1679</v>
      </c>
      <c r="Q1954">
        <v>2592</v>
      </c>
      <c r="R1954">
        <v>2.87</v>
      </c>
      <c r="S1954">
        <v>3.39</v>
      </c>
      <c r="T1954">
        <v>1.8181818181818182E-3</v>
      </c>
    </row>
    <row r="1955" spans="10:20" x14ac:dyDescent="0.35">
      <c r="J1955">
        <v>2014</v>
      </c>
      <c r="K1955" t="s">
        <v>7</v>
      </c>
      <c r="L1955" t="s">
        <v>265</v>
      </c>
      <c r="M1955" t="s">
        <v>16329</v>
      </c>
      <c r="O1955" t="s">
        <v>16277</v>
      </c>
      <c r="P1955" t="s">
        <v>1680</v>
      </c>
      <c r="Q1955">
        <v>2292</v>
      </c>
      <c r="R1955">
        <v>2.87</v>
      </c>
      <c r="S1955">
        <v>3.4</v>
      </c>
      <c r="T1955">
        <v>1.557632398753894E-3</v>
      </c>
    </row>
    <row r="1956" spans="10:20" x14ac:dyDescent="0.35">
      <c r="J1956">
        <v>2014</v>
      </c>
      <c r="K1956" t="s">
        <v>7</v>
      </c>
      <c r="L1956" t="s">
        <v>265</v>
      </c>
      <c r="M1956" t="s">
        <v>16329</v>
      </c>
      <c r="O1956" t="s">
        <v>16280</v>
      </c>
      <c r="P1956" t="s">
        <v>1681</v>
      </c>
      <c r="Q1956">
        <v>1344</v>
      </c>
      <c r="R1956">
        <v>2.4700000000000002</v>
      </c>
      <c r="S1956">
        <v>3.69</v>
      </c>
      <c r="T1956">
        <v>1.1614401858304297E-3</v>
      </c>
    </row>
    <row r="1957" spans="10:20" x14ac:dyDescent="0.35">
      <c r="J1957">
        <v>2014</v>
      </c>
      <c r="K1957" t="s">
        <v>7</v>
      </c>
      <c r="L1957" t="s">
        <v>265</v>
      </c>
      <c r="M1957" t="s">
        <v>16329</v>
      </c>
      <c r="O1957" t="s">
        <v>16283</v>
      </c>
      <c r="P1957" t="s">
        <v>1682</v>
      </c>
      <c r="Q1957">
        <v>1464</v>
      </c>
      <c r="R1957">
        <v>2.95</v>
      </c>
      <c r="S1957">
        <v>3.49</v>
      </c>
      <c r="T1957">
        <v>1.3568521031207597E-3</v>
      </c>
    </row>
    <row r="1958" spans="10:20" x14ac:dyDescent="0.35">
      <c r="J1958">
        <v>2014</v>
      </c>
      <c r="K1958" t="s">
        <v>7</v>
      </c>
      <c r="L1958" t="s">
        <v>265</v>
      </c>
      <c r="M1958" t="s">
        <v>16329</v>
      </c>
      <c r="O1958" t="s">
        <v>16286</v>
      </c>
      <c r="P1958" t="s">
        <v>1683</v>
      </c>
      <c r="Q1958">
        <v>2124</v>
      </c>
      <c r="R1958">
        <v>2.95</v>
      </c>
      <c r="S1958">
        <v>3.43</v>
      </c>
      <c r="T1958">
        <v>1.1695906432748538E-3</v>
      </c>
    </row>
    <row r="1959" spans="10:20" x14ac:dyDescent="0.35">
      <c r="J1959">
        <v>2014</v>
      </c>
      <c r="K1959" t="s">
        <v>7</v>
      </c>
      <c r="L1959" t="s">
        <v>265</v>
      </c>
      <c r="M1959" t="s">
        <v>16329</v>
      </c>
      <c r="O1959" t="s">
        <v>16289</v>
      </c>
      <c r="P1959" t="s">
        <v>1684</v>
      </c>
      <c r="Q1959">
        <v>2316</v>
      </c>
      <c r="R1959">
        <v>2.37</v>
      </c>
      <c r="S1959">
        <v>3.67</v>
      </c>
      <c r="T1959">
        <v>1.3888888888888889E-3</v>
      </c>
    </row>
    <row r="1960" spans="10:20" x14ac:dyDescent="0.35">
      <c r="J1960">
        <v>2014</v>
      </c>
      <c r="K1960" t="s">
        <v>7</v>
      </c>
      <c r="L1960" t="s">
        <v>265</v>
      </c>
      <c r="M1960" t="s">
        <v>16329</v>
      </c>
      <c r="O1960" t="s">
        <v>16292</v>
      </c>
      <c r="P1960" t="s">
        <v>1685</v>
      </c>
      <c r="Q1960">
        <v>2376</v>
      </c>
      <c r="R1960">
        <v>2.6</v>
      </c>
      <c r="S1960">
        <v>3.4</v>
      </c>
      <c r="T1960">
        <v>1.1173184357541898E-3</v>
      </c>
    </row>
    <row r="1961" spans="10:20" x14ac:dyDescent="0.35">
      <c r="J1961">
        <v>2014</v>
      </c>
      <c r="K1961" t="s">
        <v>7</v>
      </c>
      <c r="L1961" t="s">
        <v>265</v>
      </c>
      <c r="M1961" t="s">
        <v>16329</v>
      </c>
      <c r="O1961" t="s">
        <v>16295</v>
      </c>
      <c r="P1961" t="s">
        <v>1686</v>
      </c>
      <c r="Q1961">
        <v>1800</v>
      </c>
      <c r="R1961">
        <v>2.97</v>
      </c>
      <c r="S1961">
        <v>3.96</v>
      </c>
      <c r="T1961">
        <v>1.1325028312570782E-3</v>
      </c>
    </row>
    <row r="1962" spans="10:20" x14ac:dyDescent="0.35">
      <c r="J1962">
        <v>2014</v>
      </c>
      <c r="K1962" t="s">
        <v>7</v>
      </c>
      <c r="L1962" t="s">
        <v>265</v>
      </c>
      <c r="M1962" t="s">
        <v>16329</v>
      </c>
      <c r="O1962" t="s">
        <v>16298</v>
      </c>
      <c r="P1962" t="s">
        <v>1687</v>
      </c>
      <c r="Q1962">
        <v>2004</v>
      </c>
      <c r="R1962">
        <v>2.84</v>
      </c>
      <c r="S1962">
        <v>3.41</v>
      </c>
      <c r="T1962">
        <v>1.3717421124828531E-3</v>
      </c>
    </row>
    <row r="1963" spans="10:20" x14ac:dyDescent="0.35">
      <c r="J1963">
        <v>2014</v>
      </c>
      <c r="K1963" t="s">
        <v>7</v>
      </c>
      <c r="L1963" t="s">
        <v>265</v>
      </c>
      <c r="M1963" t="s">
        <v>16329</v>
      </c>
      <c r="O1963" t="s">
        <v>16301</v>
      </c>
      <c r="P1963" t="s">
        <v>1688</v>
      </c>
      <c r="Q1963">
        <v>1332</v>
      </c>
      <c r="R1963">
        <v>2.95</v>
      </c>
      <c r="S1963">
        <v>3.44</v>
      </c>
      <c r="T1963">
        <v>1.3623978201634877E-3</v>
      </c>
    </row>
    <row r="1964" spans="10:20" x14ac:dyDescent="0.35">
      <c r="J1964">
        <v>2014</v>
      </c>
      <c r="K1964" t="s">
        <v>7</v>
      </c>
      <c r="L1964" t="s">
        <v>265</v>
      </c>
      <c r="M1964" t="s">
        <v>16329</v>
      </c>
      <c r="O1964" t="s">
        <v>16304</v>
      </c>
      <c r="P1964" t="s">
        <v>1689</v>
      </c>
      <c r="Q1964">
        <v>1524</v>
      </c>
      <c r="R1964">
        <v>2.73</v>
      </c>
      <c r="S1964">
        <v>3.42</v>
      </c>
      <c r="T1964">
        <v>1.6447368421052631E-3</v>
      </c>
    </row>
    <row r="1965" spans="10:20" x14ac:dyDescent="0.35">
      <c r="J1965">
        <v>2014</v>
      </c>
      <c r="K1965" t="s">
        <v>7</v>
      </c>
      <c r="L1965" t="s">
        <v>265</v>
      </c>
      <c r="M1965" t="s">
        <v>16329</v>
      </c>
      <c r="O1965" t="s">
        <v>16307</v>
      </c>
      <c r="P1965" t="s">
        <v>1690</v>
      </c>
      <c r="Q1965">
        <v>2100</v>
      </c>
      <c r="R1965">
        <v>2.86</v>
      </c>
      <c r="S1965">
        <v>3.81</v>
      </c>
      <c r="T1965">
        <v>1.2453300124533001E-3</v>
      </c>
    </row>
    <row r="1966" spans="10:20" x14ac:dyDescent="0.35">
      <c r="J1966">
        <v>2014</v>
      </c>
      <c r="K1966" t="s">
        <v>7</v>
      </c>
      <c r="L1966" t="s">
        <v>265</v>
      </c>
      <c r="M1966" t="s">
        <v>16329</v>
      </c>
      <c r="O1966" t="s">
        <v>16310</v>
      </c>
      <c r="P1966" t="s">
        <v>1691</v>
      </c>
      <c r="Q1966">
        <v>1680</v>
      </c>
      <c r="R1966">
        <v>2.37</v>
      </c>
      <c r="S1966">
        <v>3.74</v>
      </c>
      <c r="T1966">
        <v>1.7421602787456446E-3</v>
      </c>
    </row>
    <row r="1967" spans="10:20" x14ac:dyDescent="0.35">
      <c r="J1967">
        <v>2014</v>
      </c>
      <c r="K1967" t="s">
        <v>7</v>
      </c>
      <c r="L1967" t="s">
        <v>265</v>
      </c>
      <c r="M1967" t="s">
        <v>16329</v>
      </c>
      <c r="O1967" t="s">
        <v>16313</v>
      </c>
      <c r="P1967" t="s">
        <v>1692</v>
      </c>
      <c r="Q1967">
        <v>2268</v>
      </c>
      <c r="R1967">
        <v>2.52</v>
      </c>
      <c r="S1967">
        <v>3.97</v>
      </c>
      <c r="T1967">
        <v>1.6313213703099511E-3</v>
      </c>
    </row>
    <row r="1968" spans="10:20" x14ac:dyDescent="0.35">
      <c r="J1968">
        <v>2014</v>
      </c>
      <c r="K1968" t="s">
        <v>7</v>
      </c>
      <c r="L1968" t="s">
        <v>265</v>
      </c>
      <c r="M1968" t="s">
        <v>16329</v>
      </c>
      <c r="O1968" t="s">
        <v>16316</v>
      </c>
      <c r="P1968" t="s">
        <v>1693</v>
      </c>
      <c r="Q1968">
        <v>2568</v>
      </c>
      <c r="R1968">
        <v>2.63</v>
      </c>
      <c r="S1968">
        <v>3.75</v>
      </c>
      <c r="T1968">
        <v>1.6863406408094434E-3</v>
      </c>
    </row>
    <row r="1969" spans="10:20" x14ac:dyDescent="0.35">
      <c r="J1969">
        <v>2014</v>
      </c>
      <c r="K1969" t="s">
        <v>7</v>
      </c>
      <c r="L1969" t="s">
        <v>265</v>
      </c>
      <c r="M1969" t="s">
        <v>16329</v>
      </c>
      <c r="O1969" t="s">
        <v>16319</v>
      </c>
      <c r="P1969" t="s">
        <v>1694</v>
      </c>
      <c r="Q1969">
        <v>2364</v>
      </c>
      <c r="R1969">
        <v>2.92</v>
      </c>
      <c r="S1969">
        <v>3.6</v>
      </c>
      <c r="T1969">
        <v>1.0515247108307045E-3</v>
      </c>
    </row>
    <row r="1970" spans="10:20" x14ac:dyDescent="0.35">
      <c r="J1970">
        <v>2014</v>
      </c>
      <c r="K1970" t="s">
        <v>7</v>
      </c>
      <c r="L1970" t="s">
        <v>265</v>
      </c>
      <c r="M1970" t="s">
        <v>16329</v>
      </c>
      <c r="O1970" t="s">
        <v>16322</v>
      </c>
      <c r="P1970" t="s">
        <v>1695</v>
      </c>
      <c r="Q1970">
        <v>2436</v>
      </c>
      <c r="R1970">
        <v>2.74</v>
      </c>
      <c r="S1970">
        <v>3.43</v>
      </c>
      <c r="T1970">
        <v>1.1299435028248588E-3</v>
      </c>
    </row>
    <row r="1971" spans="10:20" x14ac:dyDescent="0.35">
      <c r="J1971">
        <v>2014</v>
      </c>
      <c r="K1971" t="s">
        <v>7</v>
      </c>
      <c r="L1971" t="s">
        <v>265</v>
      </c>
      <c r="M1971" t="s">
        <v>16329</v>
      </c>
      <c r="O1971" t="s">
        <v>16325</v>
      </c>
      <c r="P1971" t="s">
        <v>1696</v>
      </c>
      <c r="Q1971">
        <v>1656</v>
      </c>
      <c r="R1971">
        <v>2.56</v>
      </c>
      <c r="S1971">
        <v>3.79</v>
      </c>
      <c r="T1971">
        <v>1.5698587127158557E-3</v>
      </c>
    </row>
    <row r="1972" spans="10:20" x14ac:dyDescent="0.35">
      <c r="J1972">
        <v>2014</v>
      </c>
      <c r="K1972" t="s">
        <v>7</v>
      </c>
      <c r="L1972" t="s">
        <v>265</v>
      </c>
      <c r="M1972" t="s">
        <v>16329</v>
      </c>
      <c r="O1972" t="s">
        <v>16328</v>
      </c>
      <c r="P1972" t="s">
        <v>1697</v>
      </c>
      <c r="Q1972">
        <v>1872</v>
      </c>
      <c r="R1972">
        <v>2.61</v>
      </c>
      <c r="S1972">
        <v>3.86</v>
      </c>
      <c r="T1972">
        <v>1.1668611435239206E-3</v>
      </c>
    </row>
    <row r="1973" spans="10:20" x14ac:dyDescent="0.35">
      <c r="J1973">
        <v>2014</v>
      </c>
      <c r="K1973" t="s">
        <v>7</v>
      </c>
      <c r="L1973" t="s">
        <v>265</v>
      </c>
      <c r="M1973" t="s">
        <v>16329</v>
      </c>
      <c r="O1973" t="s">
        <v>16331</v>
      </c>
      <c r="P1973" t="s">
        <v>1698</v>
      </c>
      <c r="Q1973">
        <v>2388</v>
      </c>
      <c r="R1973">
        <v>2.85</v>
      </c>
      <c r="S1973">
        <v>3.65</v>
      </c>
      <c r="T1973">
        <v>1.0672358591248667E-3</v>
      </c>
    </row>
    <row r="1974" spans="10:20" x14ac:dyDescent="0.35">
      <c r="J1974">
        <v>2014</v>
      </c>
      <c r="K1974" t="s">
        <v>7</v>
      </c>
      <c r="L1974" t="s">
        <v>265</v>
      </c>
      <c r="M1974" t="s">
        <v>16329</v>
      </c>
      <c r="O1974" t="s">
        <v>16334</v>
      </c>
      <c r="P1974" t="s">
        <v>1699</v>
      </c>
      <c r="Q1974">
        <v>2532</v>
      </c>
      <c r="R1974">
        <v>2.4900000000000002</v>
      </c>
      <c r="S1974">
        <v>3.36</v>
      </c>
      <c r="T1974">
        <v>1.1876484560570072E-3</v>
      </c>
    </row>
    <row r="1975" spans="10:20" x14ac:dyDescent="0.35">
      <c r="J1975">
        <v>2014</v>
      </c>
      <c r="K1975" t="s">
        <v>7</v>
      </c>
      <c r="L1975" t="s">
        <v>265</v>
      </c>
      <c r="M1975" t="s">
        <v>16329</v>
      </c>
      <c r="O1975" t="s">
        <v>16337</v>
      </c>
      <c r="P1975" t="s">
        <v>1700</v>
      </c>
      <c r="Q1975">
        <v>1320</v>
      </c>
      <c r="R1975">
        <v>2.4300000000000002</v>
      </c>
      <c r="S1975">
        <v>3.58</v>
      </c>
      <c r="T1975">
        <v>1.148105625717566E-3</v>
      </c>
    </row>
    <row r="1976" spans="10:20" x14ac:dyDescent="0.35">
      <c r="J1976">
        <v>2014</v>
      </c>
      <c r="K1976" t="s">
        <v>7</v>
      </c>
      <c r="L1976" t="s">
        <v>265</v>
      </c>
      <c r="M1976" t="s">
        <v>16329</v>
      </c>
      <c r="O1976" t="s">
        <v>16199</v>
      </c>
      <c r="P1976" t="s">
        <v>1701</v>
      </c>
      <c r="Q1976">
        <v>2544</v>
      </c>
      <c r="R1976">
        <v>2.84</v>
      </c>
      <c r="S1976">
        <v>3.65</v>
      </c>
      <c r="T1976">
        <v>1.1600928074245939E-3</v>
      </c>
    </row>
    <row r="1977" spans="10:20" x14ac:dyDescent="0.35">
      <c r="J1977">
        <v>2014</v>
      </c>
      <c r="K1977" t="s">
        <v>7</v>
      </c>
      <c r="L1977" t="s">
        <v>265</v>
      </c>
      <c r="M1977" t="s">
        <v>16329</v>
      </c>
      <c r="O1977" t="s">
        <v>16202</v>
      </c>
      <c r="P1977" t="s">
        <v>1702</v>
      </c>
      <c r="Q1977">
        <v>2676</v>
      </c>
      <c r="R1977">
        <v>2.82</v>
      </c>
      <c r="S1977">
        <v>3.88</v>
      </c>
      <c r="T1977">
        <v>1.1547344110854503E-3</v>
      </c>
    </row>
    <row r="1978" spans="10:20" x14ac:dyDescent="0.35">
      <c r="J1978">
        <v>2014</v>
      </c>
      <c r="K1978" t="s">
        <v>7</v>
      </c>
      <c r="L1978" t="s">
        <v>265</v>
      </c>
      <c r="M1978" t="s">
        <v>16329</v>
      </c>
      <c r="O1978" t="s">
        <v>16205</v>
      </c>
      <c r="P1978" t="s">
        <v>1703</v>
      </c>
      <c r="Q1978">
        <v>2172</v>
      </c>
      <c r="R1978">
        <v>2.89</v>
      </c>
      <c r="S1978">
        <v>3.71</v>
      </c>
      <c r="T1978">
        <v>1.6666666666666668E-3</v>
      </c>
    </row>
    <row r="1979" spans="10:20" x14ac:dyDescent="0.35">
      <c r="J1979">
        <v>2014</v>
      </c>
      <c r="K1979" t="s">
        <v>7</v>
      </c>
      <c r="L1979" t="s">
        <v>265</v>
      </c>
      <c r="M1979" t="s">
        <v>16329</v>
      </c>
      <c r="O1979" t="s">
        <v>16208</v>
      </c>
      <c r="P1979" t="s">
        <v>1704</v>
      </c>
      <c r="Q1979">
        <v>1728</v>
      </c>
      <c r="R1979">
        <v>2.72</v>
      </c>
      <c r="S1979">
        <v>3.79</v>
      </c>
      <c r="T1979">
        <v>1.0570824524312897E-3</v>
      </c>
    </row>
    <row r="1980" spans="10:20" x14ac:dyDescent="0.35">
      <c r="J1980">
        <v>2014</v>
      </c>
      <c r="K1980" t="s">
        <v>7</v>
      </c>
      <c r="L1980" t="s">
        <v>265</v>
      </c>
      <c r="M1980" t="s">
        <v>16329</v>
      </c>
      <c r="O1980" t="s">
        <v>16211</v>
      </c>
      <c r="P1980" t="s">
        <v>1705</v>
      </c>
      <c r="Q1980">
        <v>2472</v>
      </c>
      <c r="R1980">
        <v>2.72</v>
      </c>
      <c r="S1980">
        <v>3.7</v>
      </c>
      <c r="T1980">
        <v>1.7513134851138354E-3</v>
      </c>
    </row>
    <row r="1981" spans="10:20" x14ac:dyDescent="0.35">
      <c r="J1981">
        <v>2014</v>
      </c>
      <c r="K1981" t="s">
        <v>7</v>
      </c>
      <c r="L1981" t="s">
        <v>265</v>
      </c>
      <c r="M1981" t="s">
        <v>16329</v>
      </c>
      <c r="O1981" t="s">
        <v>16214</v>
      </c>
      <c r="P1981" t="s">
        <v>1706</v>
      </c>
      <c r="Q1981">
        <v>1368</v>
      </c>
      <c r="R1981">
        <v>2.68</v>
      </c>
      <c r="S1981">
        <v>3.91</v>
      </c>
      <c r="T1981">
        <v>1.5128593040847202E-3</v>
      </c>
    </row>
    <row r="1982" spans="10:20" x14ac:dyDescent="0.35">
      <c r="J1982">
        <v>2014</v>
      </c>
      <c r="K1982" t="s">
        <v>7</v>
      </c>
      <c r="L1982" t="s">
        <v>265</v>
      </c>
      <c r="M1982" t="s">
        <v>16329</v>
      </c>
      <c r="O1982" t="s">
        <v>16217</v>
      </c>
      <c r="P1982" t="s">
        <v>1707</v>
      </c>
      <c r="Q1982">
        <v>1404</v>
      </c>
      <c r="R1982">
        <v>2.96</v>
      </c>
      <c r="S1982">
        <v>3.46</v>
      </c>
      <c r="T1982">
        <v>1.2987012987012987E-3</v>
      </c>
    </row>
    <row r="1983" spans="10:20" x14ac:dyDescent="0.35">
      <c r="J1983">
        <v>2014</v>
      </c>
      <c r="K1983" t="s">
        <v>7</v>
      </c>
      <c r="L1983" t="s">
        <v>265</v>
      </c>
      <c r="M1983" t="s">
        <v>16329</v>
      </c>
      <c r="O1983" t="s">
        <v>16220</v>
      </c>
      <c r="P1983" t="s">
        <v>1708</v>
      </c>
      <c r="Q1983">
        <v>1692</v>
      </c>
      <c r="R1983">
        <v>2.6</v>
      </c>
      <c r="S1983">
        <v>3.96</v>
      </c>
      <c r="T1983">
        <v>1.7825311942959001E-3</v>
      </c>
    </row>
    <row r="1984" spans="10:20" x14ac:dyDescent="0.35">
      <c r="J1984">
        <v>2014</v>
      </c>
      <c r="K1984" t="s">
        <v>7</v>
      </c>
      <c r="L1984" t="s">
        <v>265</v>
      </c>
      <c r="M1984" t="s">
        <v>16329</v>
      </c>
      <c r="O1984" t="s">
        <v>16223</v>
      </c>
      <c r="P1984" t="s">
        <v>1709</v>
      </c>
      <c r="Q1984">
        <v>1560</v>
      </c>
      <c r="R1984">
        <v>2.94</v>
      </c>
      <c r="S1984">
        <v>3.62</v>
      </c>
      <c r="T1984">
        <v>1.0845986984815619E-3</v>
      </c>
    </row>
    <row r="1985" spans="10:20" x14ac:dyDescent="0.35">
      <c r="J1985">
        <v>2014</v>
      </c>
      <c r="K1985" t="s">
        <v>7</v>
      </c>
      <c r="L1985" t="s">
        <v>265</v>
      </c>
      <c r="M1985" t="s">
        <v>16329</v>
      </c>
      <c r="O1985" t="s">
        <v>16226</v>
      </c>
      <c r="P1985" t="s">
        <v>1710</v>
      </c>
      <c r="Q1985">
        <v>2280</v>
      </c>
      <c r="R1985">
        <v>2.57</v>
      </c>
      <c r="S1985">
        <v>3.84</v>
      </c>
      <c r="T1985">
        <v>1.0626992561105207E-3</v>
      </c>
    </row>
    <row r="1986" spans="10:20" x14ac:dyDescent="0.35">
      <c r="J1986">
        <v>2014</v>
      </c>
      <c r="K1986" t="s">
        <v>7</v>
      </c>
      <c r="L1986" t="s">
        <v>265</v>
      </c>
      <c r="M1986" t="s">
        <v>16329</v>
      </c>
      <c r="O1986" t="s">
        <v>16229</v>
      </c>
      <c r="P1986" t="s">
        <v>1711</v>
      </c>
      <c r="Q1986">
        <v>1848</v>
      </c>
      <c r="R1986">
        <v>2.5299999999999998</v>
      </c>
      <c r="S1986">
        <v>3.43</v>
      </c>
      <c r="T1986">
        <v>1.2406947890818859E-3</v>
      </c>
    </row>
    <row r="1987" spans="10:20" x14ac:dyDescent="0.35">
      <c r="J1987">
        <v>2014</v>
      </c>
      <c r="K1987" t="s">
        <v>7</v>
      </c>
      <c r="L1987" t="s">
        <v>265</v>
      </c>
      <c r="M1987" t="s">
        <v>16329</v>
      </c>
      <c r="O1987" t="s">
        <v>16232</v>
      </c>
      <c r="P1987" t="s">
        <v>1712</v>
      </c>
      <c r="Q1987">
        <v>1872</v>
      </c>
      <c r="R1987">
        <v>2.4500000000000002</v>
      </c>
      <c r="S1987">
        <v>3.31</v>
      </c>
      <c r="T1987">
        <v>1.589825119236884E-3</v>
      </c>
    </row>
    <row r="1988" spans="10:20" x14ac:dyDescent="0.35">
      <c r="J1988">
        <v>2014</v>
      </c>
      <c r="K1988" t="s">
        <v>7</v>
      </c>
      <c r="L1988" t="s">
        <v>265</v>
      </c>
      <c r="M1988" t="s">
        <v>16329</v>
      </c>
      <c r="O1988" t="s">
        <v>16235</v>
      </c>
      <c r="P1988" t="s">
        <v>1713</v>
      </c>
      <c r="Q1988">
        <v>2484</v>
      </c>
      <c r="R1988">
        <v>2.4900000000000002</v>
      </c>
      <c r="S1988">
        <v>3.64</v>
      </c>
      <c r="T1988">
        <v>1.4164305949008499E-3</v>
      </c>
    </row>
    <row r="1989" spans="10:20" x14ac:dyDescent="0.35">
      <c r="J1989">
        <v>2014</v>
      </c>
      <c r="K1989" t="s">
        <v>7</v>
      </c>
      <c r="L1989" t="s">
        <v>265</v>
      </c>
      <c r="M1989" t="s">
        <v>16329</v>
      </c>
      <c r="O1989" t="s">
        <v>16238</v>
      </c>
      <c r="P1989" t="s">
        <v>1714</v>
      </c>
      <c r="Q1989">
        <v>1416</v>
      </c>
      <c r="R1989">
        <v>2.82</v>
      </c>
      <c r="S1989">
        <v>3.75</v>
      </c>
      <c r="T1989">
        <v>1.0245901639344263E-3</v>
      </c>
    </row>
    <row r="1990" spans="10:20" x14ac:dyDescent="0.35">
      <c r="J1990">
        <v>2014</v>
      </c>
      <c r="K1990" t="s">
        <v>7</v>
      </c>
      <c r="L1990" t="s">
        <v>265</v>
      </c>
      <c r="M1990" t="s">
        <v>16329</v>
      </c>
      <c r="O1990" t="s">
        <v>16241</v>
      </c>
      <c r="P1990" t="s">
        <v>1715</v>
      </c>
      <c r="Q1990">
        <v>2244</v>
      </c>
      <c r="R1990">
        <v>2.63</v>
      </c>
      <c r="S1990">
        <v>3.74</v>
      </c>
      <c r="T1990">
        <v>1.3280212483399733E-3</v>
      </c>
    </row>
    <row r="1991" spans="10:20" x14ac:dyDescent="0.35">
      <c r="J1991">
        <v>2014</v>
      </c>
      <c r="K1991" t="s">
        <v>7</v>
      </c>
      <c r="L1991" t="s">
        <v>265</v>
      </c>
      <c r="M1991" t="s">
        <v>16329</v>
      </c>
      <c r="O1991" t="s">
        <v>16244</v>
      </c>
      <c r="P1991" t="s">
        <v>1716</v>
      </c>
      <c r="Q1991">
        <v>1788</v>
      </c>
      <c r="R1991">
        <v>2.73</v>
      </c>
      <c r="S1991">
        <v>3.76</v>
      </c>
      <c r="T1991">
        <v>1.3623978201634877E-3</v>
      </c>
    </row>
    <row r="1992" spans="10:20" x14ac:dyDescent="0.35">
      <c r="J1992">
        <v>2014</v>
      </c>
      <c r="K1992" t="s">
        <v>7</v>
      </c>
      <c r="L1992" t="s">
        <v>265</v>
      </c>
      <c r="M1992" t="s">
        <v>16329</v>
      </c>
      <c r="O1992" t="s">
        <v>16247</v>
      </c>
      <c r="P1992" t="s">
        <v>1717</v>
      </c>
      <c r="Q1992">
        <v>1836</v>
      </c>
      <c r="R1992">
        <v>2.42</v>
      </c>
      <c r="S1992">
        <v>3.89</v>
      </c>
      <c r="T1992">
        <v>1.5822784810126582E-3</v>
      </c>
    </row>
    <row r="1993" spans="10:20" x14ac:dyDescent="0.35">
      <c r="J1993">
        <v>2014</v>
      </c>
      <c r="K1993" t="s">
        <v>7</v>
      </c>
      <c r="L1993" t="s">
        <v>265</v>
      </c>
      <c r="M1993" t="s">
        <v>16329</v>
      </c>
      <c r="O1993" t="s">
        <v>16250</v>
      </c>
      <c r="P1993" t="s">
        <v>1718</v>
      </c>
      <c r="Q1993">
        <v>1572</v>
      </c>
      <c r="R1993">
        <v>2.86</v>
      </c>
      <c r="S1993">
        <v>3.81</v>
      </c>
      <c r="T1993">
        <v>1.2121212121212121E-3</v>
      </c>
    </row>
    <row r="1994" spans="10:20" x14ac:dyDescent="0.35">
      <c r="J1994">
        <v>2014</v>
      </c>
      <c r="K1994" t="s">
        <v>7</v>
      </c>
      <c r="L1994" t="s">
        <v>265</v>
      </c>
      <c r="M1994" t="s">
        <v>16329</v>
      </c>
      <c r="O1994" t="s">
        <v>16253</v>
      </c>
      <c r="P1994" t="s">
        <v>1719</v>
      </c>
      <c r="Q1994">
        <v>1728</v>
      </c>
      <c r="R1994">
        <v>2.7</v>
      </c>
      <c r="S1994">
        <v>3.79</v>
      </c>
      <c r="T1994">
        <v>1.1415525114155251E-3</v>
      </c>
    </row>
    <row r="1995" spans="10:20" x14ac:dyDescent="0.35">
      <c r="J1995">
        <v>2014</v>
      </c>
      <c r="K1995" t="s">
        <v>7</v>
      </c>
      <c r="L1995" t="s">
        <v>265</v>
      </c>
      <c r="M1995" t="s">
        <v>16329</v>
      </c>
      <c r="O1995" t="s">
        <v>16256</v>
      </c>
      <c r="P1995" t="s">
        <v>1720</v>
      </c>
      <c r="Q1995">
        <v>2304</v>
      </c>
      <c r="R1995">
        <v>2.72</v>
      </c>
      <c r="S1995">
        <v>3.43</v>
      </c>
      <c r="T1995">
        <v>1.1025358324145535E-3</v>
      </c>
    </row>
    <row r="1996" spans="10:20" x14ac:dyDescent="0.35">
      <c r="J1996">
        <v>2014</v>
      </c>
      <c r="K1996" t="s">
        <v>7</v>
      </c>
      <c r="L1996" t="s">
        <v>265</v>
      </c>
      <c r="M1996" t="s">
        <v>16329</v>
      </c>
      <c r="O1996" t="s">
        <v>16259</v>
      </c>
      <c r="P1996" t="s">
        <v>1721</v>
      </c>
      <c r="Q1996">
        <v>2628</v>
      </c>
      <c r="R1996">
        <v>2.41</v>
      </c>
      <c r="S1996">
        <v>3.67</v>
      </c>
      <c r="T1996">
        <v>1.3245033112582781E-3</v>
      </c>
    </row>
    <row r="1997" spans="10:20" x14ac:dyDescent="0.35">
      <c r="J1997">
        <v>2014</v>
      </c>
      <c r="K1997" t="s">
        <v>7</v>
      </c>
      <c r="L1997" t="s">
        <v>265</v>
      </c>
      <c r="M1997" t="s">
        <v>16329</v>
      </c>
      <c r="O1997" t="s">
        <v>16262</v>
      </c>
      <c r="P1997" t="s">
        <v>1722</v>
      </c>
      <c r="Q1997">
        <v>1584</v>
      </c>
      <c r="R1997">
        <v>2.62</v>
      </c>
      <c r="S1997">
        <v>3.59</v>
      </c>
      <c r="T1997">
        <v>1.3736263736263737E-3</v>
      </c>
    </row>
    <row r="1998" spans="10:20" x14ac:dyDescent="0.35">
      <c r="J1998">
        <v>2014</v>
      </c>
      <c r="K1998" t="s">
        <v>7</v>
      </c>
      <c r="L1998" t="s">
        <v>265</v>
      </c>
      <c r="M1998" t="s">
        <v>16329</v>
      </c>
      <c r="O1998" t="s">
        <v>16265</v>
      </c>
      <c r="P1998" t="s">
        <v>1723</v>
      </c>
      <c r="Q1998">
        <v>2724</v>
      </c>
      <c r="R1998">
        <v>2.5099999999999998</v>
      </c>
      <c r="S1998">
        <v>3.6</v>
      </c>
      <c r="T1998">
        <v>1.4684287812041115E-3</v>
      </c>
    </row>
    <row r="1999" spans="10:20" x14ac:dyDescent="0.35">
      <c r="J1999">
        <v>2014</v>
      </c>
      <c r="K1999" t="s">
        <v>7</v>
      </c>
      <c r="L1999" t="s">
        <v>265</v>
      </c>
      <c r="M1999" t="s">
        <v>16329</v>
      </c>
      <c r="O1999" t="s">
        <v>16268</v>
      </c>
      <c r="P1999" t="s">
        <v>1724</v>
      </c>
      <c r="Q1999">
        <v>2460</v>
      </c>
      <c r="R1999">
        <v>2.75</v>
      </c>
      <c r="S1999">
        <v>3.77</v>
      </c>
      <c r="T1999">
        <v>1.0427528675703858E-3</v>
      </c>
    </row>
    <row r="2000" spans="10:20" x14ac:dyDescent="0.35">
      <c r="J2000">
        <v>2014</v>
      </c>
      <c r="K2000" t="s">
        <v>7</v>
      </c>
      <c r="L2000" t="s">
        <v>265</v>
      </c>
      <c r="M2000" t="s">
        <v>16329</v>
      </c>
      <c r="O2000" t="s">
        <v>16271</v>
      </c>
      <c r="P2000" t="s">
        <v>1725</v>
      </c>
      <c r="Q2000">
        <v>2064</v>
      </c>
      <c r="R2000">
        <v>2.2999999999999998</v>
      </c>
      <c r="S2000">
        <v>3.64</v>
      </c>
      <c r="T2000">
        <v>1.0582010582010583E-3</v>
      </c>
    </row>
    <row r="2001" spans="10:20" x14ac:dyDescent="0.35">
      <c r="J2001">
        <v>2014</v>
      </c>
      <c r="K2001" t="s">
        <v>7</v>
      </c>
      <c r="L2001" t="s">
        <v>265</v>
      </c>
      <c r="M2001" t="s">
        <v>16329</v>
      </c>
      <c r="O2001" t="s">
        <v>16274</v>
      </c>
      <c r="P2001" t="s">
        <v>1726</v>
      </c>
      <c r="Q2001">
        <v>1740</v>
      </c>
      <c r="R2001">
        <v>2.37</v>
      </c>
      <c r="S2001">
        <v>3.62</v>
      </c>
      <c r="T2001">
        <v>1.718213058419244E-3</v>
      </c>
    </row>
    <row r="2002" spans="10:20" x14ac:dyDescent="0.35">
      <c r="J2002">
        <v>2014</v>
      </c>
      <c r="K2002" t="s">
        <v>7</v>
      </c>
      <c r="L2002" t="s">
        <v>265</v>
      </c>
      <c r="M2002" t="s">
        <v>16329</v>
      </c>
      <c r="O2002" t="s">
        <v>16277</v>
      </c>
      <c r="P2002" t="s">
        <v>1727</v>
      </c>
      <c r="Q2002">
        <v>2292</v>
      </c>
      <c r="R2002">
        <v>2.89</v>
      </c>
      <c r="S2002">
        <v>3.52</v>
      </c>
      <c r="T2002">
        <v>1.658374792703151E-3</v>
      </c>
    </row>
    <row r="2003" spans="10:20" x14ac:dyDescent="0.35">
      <c r="J2003">
        <v>2014</v>
      </c>
      <c r="K2003" t="s">
        <v>7</v>
      </c>
      <c r="L2003" t="s">
        <v>265</v>
      </c>
      <c r="M2003" t="s">
        <v>16329</v>
      </c>
      <c r="O2003" t="s">
        <v>16280</v>
      </c>
      <c r="P2003" t="s">
        <v>1728</v>
      </c>
      <c r="Q2003">
        <v>2400</v>
      </c>
      <c r="R2003">
        <v>2.5</v>
      </c>
      <c r="S2003">
        <v>3.53</v>
      </c>
      <c r="T2003">
        <v>1.834862385321101E-3</v>
      </c>
    </row>
    <row r="2004" spans="10:20" x14ac:dyDescent="0.35">
      <c r="J2004">
        <v>2014</v>
      </c>
      <c r="K2004" t="s">
        <v>7</v>
      </c>
      <c r="L2004" t="s">
        <v>265</v>
      </c>
      <c r="M2004" t="s">
        <v>16329</v>
      </c>
      <c r="O2004" t="s">
        <v>16283</v>
      </c>
      <c r="P2004" t="s">
        <v>1729</v>
      </c>
      <c r="Q2004">
        <v>2244</v>
      </c>
      <c r="R2004">
        <v>2.86</v>
      </c>
      <c r="S2004">
        <v>3.63</v>
      </c>
      <c r="T2004">
        <v>1.037344398340249E-3</v>
      </c>
    </row>
    <row r="2005" spans="10:20" x14ac:dyDescent="0.35">
      <c r="J2005">
        <v>2014</v>
      </c>
      <c r="K2005" t="s">
        <v>7</v>
      </c>
      <c r="L2005" t="s">
        <v>265</v>
      </c>
      <c r="M2005" t="s">
        <v>16329</v>
      </c>
      <c r="O2005" t="s">
        <v>16286</v>
      </c>
      <c r="P2005" t="s">
        <v>1730</v>
      </c>
      <c r="Q2005">
        <v>2100</v>
      </c>
      <c r="R2005">
        <v>2.5</v>
      </c>
      <c r="S2005">
        <v>3.65</v>
      </c>
      <c r="T2005">
        <v>1.488095238095238E-3</v>
      </c>
    </row>
    <row r="2006" spans="10:20" x14ac:dyDescent="0.35">
      <c r="J2006">
        <v>2014</v>
      </c>
      <c r="K2006" t="s">
        <v>7</v>
      </c>
      <c r="L2006" t="s">
        <v>265</v>
      </c>
      <c r="M2006" t="s">
        <v>16329</v>
      </c>
      <c r="O2006" t="s">
        <v>16289</v>
      </c>
      <c r="P2006" t="s">
        <v>1731</v>
      </c>
      <c r="Q2006">
        <v>1356</v>
      </c>
      <c r="R2006">
        <v>2.7</v>
      </c>
      <c r="S2006">
        <v>3.71</v>
      </c>
      <c r="T2006">
        <v>1.5060240963855422E-3</v>
      </c>
    </row>
    <row r="2007" spans="10:20" x14ac:dyDescent="0.35">
      <c r="J2007">
        <v>2014</v>
      </c>
      <c r="K2007" t="s">
        <v>7</v>
      </c>
      <c r="L2007" t="s">
        <v>265</v>
      </c>
      <c r="M2007" t="s">
        <v>16329</v>
      </c>
      <c r="O2007" t="s">
        <v>16292</v>
      </c>
      <c r="P2007" t="s">
        <v>1732</v>
      </c>
      <c r="Q2007">
        <v>2436</v>
      </c>
      <c r="R2007">
        <v>2.52</v>
      </c>
      <c r="S2007">
        <v>3.65</v>
      </c>
      <c r="T2007">
        <v>1.3477088948787063E-3</v>
      </c>
    </row>
    <row r="2008" spans="10:20" x14ac:dyDescent="0.35">
      <c r="J2008">
        <v>2014</v>
      </c>
      <c r="K2008" t="s">
        <v>7</v>
      </c>
      <c r="L2008" t="s">
        <v>265</v>
      </c>
      <c r="M2008" t="s">
        <v>16329</v>
      </c>
      <c r="O2008" t="s">
        <v>16295</v>
      </c>
      <c r="P2008" t="s">
        <v>1733</v>
      </c>
      <c r="Q2008">
        <v>2520</v>
      </c>
      <c r="R2008">
        <v>2.5</v>
      </c>
      <c r="S2008">
        <v>3.82</v>
      </c>
      <c r="T2008">
        <v>1.1402508551881414E-3</v>
      </c>
    </row>
    <row r="2009" spans="10:20" x14ac:dyDescent="0.35">
      <c r="J2009">
        <v>2014</v>
      </c>
      <c r="K2009" t="s">
        <v>7</v>
      </c>
      <c r="L2009" t="s">
        <v>265</v>
      </c>
      <c r="M2009" t="s">
        <v>16329</v>
      </c>
      <c r="O2009" t="s">
        <v>16298</v>
      </c>
      <c r="P2009" t="s">
        <v>1734</v>
      </c>
      <c r="Q2009">
        <v>1800</v>
      </c>
      <c r="R2009">
        <v>2.87</v>
      </c>
      <c r="S2009">
        <v>3.88</v>
      </c>
      <c r="T2009">
        <v>1.1806375442739079E-3</v>
      </c>
    </row>
    <row r="2010" spans="10:20" x14ac:dyDescent="0.35">
      <c r="J2010">
        <v>2014</v>
      </c>
      <c r="K2010" t="s">
        <v>7</v>
      </c>
      <c r="L2010" t="s">
        <v>265</v>
      </c>
      <c r="M2010" t="s">
        <v>16329</v>
      </c>
      <c r="O2010" t="s">
        <v>16301</v>
      </c>
      <c r="P2010" t="s">
        <v>1735</v>
      </c>
      <c r="Q2010">
        <v>2748</v>
      </c>
      <c r="R2010">
        <v>2.39</v>
      </c>
      <c r="S2010">
        <v>3.46</v>
      </c>
      <c r="T2010">
        <v>1.4265335235378032E-3</v>
      </c>
    </row>
    <row r="2011" spans="10:20" x14ac:dyDescent="0.35">
      <c r="J2011">
        <v>2014</v>
      </c>
      <c r="K2011" t="s">
        <v>7</v>
      </c>
      <c r="L2011" t="s">
        <v>265</v>
      </c>
      <c r="M2011" t="s">
        <v>16329</v>
      </c>
      <c r="O2011" t="s">
        <v>16304</v>
      </c>
      <c r="P2011" t="s">
        <v>1736</v>
      </c>
      <c r="Q2011">
        <v>1548</v>
      </c>
      <c r="R2011">
        <v>2.46</v>
      </c>
      <c r="S2011">
        <v>3.93</v>
      </c>
      <c r="T2011">
        <v>1.3698630136986301E-3</v>
      </c>
    </row>
    <row r="2012" spans="10:20" x14ac:dyDescent="0.35">
      <c r="J2012">
        <v>2014</v>
      </c>
      <c r="K2012" t="s">
        <v>7</v>
      </c>
      <c r="L2012" t="s">
        <v>265</v>
      </c>
      <c r="M2012" t="s">
        <v>16329</v>
      </c>
      <c r="O2012" t="s">
        <v>16307</v>
      </c>
      <c r="P2012" t="s">
        <v>1737</v>
      </c>
      <c r="Q2012">
        <v>1992</v>
      </c>
      <c r="R2012">
        <v>2.4</v>
      </c>
      <c r="S2012">
        <v>3.46</v>
      </c>
      <c r="T2012">
        <v>1.6611295681063123E-3</v>
      </c>
    </row>
    <row r="2013" spans="10:20" x14ac:dyDescent="0.35">
      <c r="J2013">
        <v>2014</v>
      </c>
      <c r="K2013" t="s">
        <v>7</v>
      </c>
      <c r="L2013" t="s">
        <v>265</v>
      </c>
      <c r="M2013" t="s">
        <v>16329</v>
      </c>
      <c r="O2013" t="s">
        <v>16310</v>
      </c>
      <c r="P2013" t="s">
        <v>1738</v>
      </c>
      <c r="Q2013">
        <v>1404</v>
      </c>
      <c r="R2013">
        <v>2.46</v>
      </c>
      <c r="S2013">
        <v>3.81</v>
      </c>
      <c r="T2013">
        <v>1.5151515151515152E-3</v>
      </c>
    </row>
    <row r="2014" spans="10:20" x14ac:dyDescent="0.35">
      <c r="J2014">
        <v>2014</v>
      </c>
      <c r="K2014" t="s">
        <v>7</v>
      </c>
      <c r="L2014" t="s">
        <v>265</v>
      </c>
      <c r="M2014" t="s">
        <v>16329</v>
      </c>
      <c r="O2014" t="s">
        <v>16313</v>
      </c>
      <c r="P2014" t="s">
        <v>1739</v>
      </c>
      <c r="Q2014">
        <v>1836</v>
      </c>
      <c r="R2014">
        <v>2.71</v>
      </c>
      <c r="S2014">
        <v>3.78</v>
      </c>
      <c r="T2014">
        <v>1.5847860538827259E-3</v>
      </c>
    </row>
    <row r="2015" spans="10:20" x14ac:dyDescent="0.35">
      <c r="J2015">
        <v>2014</v>
      </c>
      <c r="K2015" t="s">
        <v>7</v>
      </c>
      <c r="L2015" t="s">
        <v>265</v>
      </c>
      <c r="M2015" t="s">
        <v>16329</v>
      </c>
      <c r="O2015" t="s">
        <v>16316</v>
      </c>
      <c r="P2015" t="s">
        <v>1740</v>
      </c>
      <c r="Q2015">
        <v>2220</v>
      </c>
      <c r="R2015">
        <v>2.78</v>
      </c>
      <c r="S2015">
        <v>3.77</v>
      </c>
      <c r="T2015">
        <v>1.4104372355430183E-3</v>
      </c>
    </row>
    <row r="2016" spans="10:20" x14ac:dyDescent="0.35">
      <c r="J2016">
        <v>2014</v>
      </c>
      <c r="K2016" t="s">
        <v>7</v>
      </c>
      <c r="L2016" t="s">
        <v>265</v>
      </c>
      <c r="M2016" t="s">
        <v>16329</v>
      </c>
      <c r="O2016" t="s">
        <v>16319</v>
      </c>
      <c r="P2016" t="s">
        <v>1741</v>
      </c>
      <c r="Q2016">
        <v>2700</v>
      </c>
      <c r="R2016">
        <v>2.95</v>
      </c>
      <c r="S2016">
        <v>4</v>
      </c>
      <c r="T2016">
        <v>1.2562814070351759E-3</v>
      </c>
    </row>
    <row r="2017" spans="10:20" x14ac:dyDescent="0.35">
      <c r="J2017">
        <v>2014</v>
      </c>
      <c r="K2017" t="s">
        <v>7</v>
      </c>
      <c r="L2017" t="s">
        <v>265</v>
      </c>
      <c r="M2017" t="s">
        <v>16329</v>
      </c>
      <c r="O2017" t="s">
        <v>16322</v>
      </c>
      <c r="P2017" t="s">
        <v>1742</v>
      </c>
      <c r="Q2017">
        <v>1404</v>
      </c>
      <c r="R2017">
        <v>2.91</v>
      </c>
      <c r="S2017">
        <v>3.47</v>
      </c>
      <c r="T2017">
        <v>1.5923566878980893E-3</v>
      </c>
    </row>
    <row r="2018" spans="10:20" x14ac:dyDescent="0.35">
      <c r="J2018">
        <v>2014</v>
      </c>
      <c r="K2018" t="s">
        <v>7</v>
      </c>
      <c r="L2018" t="s">
        <v>265</v>
      </c>
      <c r="M2018" t="s">
        <v>16329</v>
      </c>
      <c r="O2018" t="s">
        <v>16325</v>
      </c>
      <c r="P2018" t="s">
        <v>1743</v>
      </c>
      <c r="Q2018">
        <v>2424</v>
      </c>
      <c r="R2018">
        <v>2.6</v>
      </c>
      <c r="S2018">
        <v>3.95</v>
      </c>
      <c r="T2018">
        <v>1.3175230566534915E-3</v>
      </c>
    </row>
    <row r="2019" spans="10:20" x14ac:dyDescent="0.35">
      <c r="J2019">
        <v>2014</v>
      </c>
      <c r="K2019" t="s">
        <v>7</v>
      </c>
      <c r="L2019" t="s">
        <v>265</v>
      </c>
      <c r="M2019" t="s">
        <v>16329</v>
      </c>
      <c r="O2019" t="s">
        <v>16328</v>
      </c>
      <c r="P2019" t="s">
        <v>1744</v>
      </c>
      <c r="Q2019">
        <v>1212</v>
      </c>
      <c r="R2019">
        <v>2.57</v>
      </c>
      <c r="S2019">
        <v>3.7</v>
      </c>
      <c r="T2019">
        <v>1.7857142857142857E-3</v>
      </c>
    </row>
    <row r="2020" spans="10:20" x14ac:dyDescent="0.35">
      <c r="J2020">
        <v>2014</v>
      </c>
      <c r="K2020" t="s">
        <v>7</v>
      </c>
      <c r="L2020" t="s">
        <v>265</v>
      </c>
      <c r="M2020" t="s">
        <v>16329</v>
      </c>
      <c r="O2020" t="s">
        <v>16331</v>
      </c>
      <c r="P2020" t="s">
        <v>1745</v>
      </c>
      <c r="Q2020">
        <v>2388</v>
      </c>
      <c r="R2020">
        <v>2.35</v>
      </c>
      <c r="S2020">
        <v>3.65</v>
      </c>
      <c r="T2020">
        <v>1.1587485515643105E-3</v>
      </c>
    </row>
    <row r="2021" spans="10:20" x14ac:dyDescent="0.35">
      <c r="J2021">
        <v>2014</v>
      </c>
      <c r="K2021" t="s">
        <v>7</v>
      </c>
      <c r="L2021" t="s">
        <v>265</v>
      </c>
      <c r="M2021" t="s">
        <v>16329</v>
      </c>
      <c r="O2021" t="s">
        <v>16334</v>
      </c>
      <c r="P2021" t="s">
        <v>1746</v>
      </c>
      <c r="Q2021">
        <v>1512</v>
      </c>
      <c r="R2021">
        <v>2.98</v>
      </c>
      <c r="S2021">
        <v>3.77</v>
      </c>
      <c r="T2021">
        <v>1.443001443001443E-3</v>
      </c>
    </row>
    <row r="2022" spans="10:20" x14ac:dyDescent="0.35">
      <c r="J2022">
        <v>2014</v>
      </c>
      <c r="K2022" t="s">
        <v>7</v>
      </c>
      <c r="L2022" t="s">
        <v>265</v>
      </c>
      <c r="M2022" t="s">
        <v>16329</v>
      </c>
      <c r="O2022" t="s">
        <v>16337</v>
      </c>
      <c r="P2022" t="s">
        <v>1747</v>
      </c>
      <c r="Q2022">
        <v>2688</v>
      </c>
      <c r="R2022">
        <v>2.67</v>
      </c>
      <c r="S2022">
        <v>3.95</v>
      </c>
      <c r="T2022">
        <v>1.2953367875647669E-3</v>
      </c>
    </row>
    <row r="2023" spans="10:20" x14ac:dyDescent="0.35">
      <c r="J2023">
        <v>2014</v>
      </c>
      <c r="K2023" t="s">
        <v>7</v>
      </c>
      <c r="L2023" t="s">
        <v>265</v>
      </c>
      <c r="M2023" t="s">
        <v>16329</v>
      </c>
      <c r="O2023" t="s">
        <v>16199</v>
      </c>
      <c r="P2023" t="s">
        <v>1748</v>
      </c>
      <c r="Q2023">
        <v>1596</v>
      </c>
      <c r="R2023">
        <v>2.44</v>
      </c>
      <c r="S2023">
        <v>3.54</v>
      </c>
      <c r="T2023">
        <v>1.1806375442739079E-3</v>
      </c>
    </row>
    <row r="2024" spans="10:20" x14ac:dyDescent="0.35">
      <c r="J2024">
        <v>2014</v>
      </c>
      <c r="K2024" t="s">
        <v>7</v>
      </c>
      <c r="L2024" t="s">
        <v>265</v>
      </c>
      <c r="M2024" t="s">
        <v>16329</v>
      </c>
      <c r="O2024" t="s">
        <v>16202</v>
      </c>
      <c r="P2024" t="s">
        <v>1749</v>
      </c>
      <c r="Q2024">
        <v>2040</v>
      </c>
      <c r="R2024">
        <v>2.5299999999999998</v>
      </c>
      <c r="S2024">
        <v>3.33</v>
      </c>
      <c r="T2024">
        <v>1.6949152542372881E-3</v>
      </c>
    </row>
    <row r="2025" spans="10:20" x14ac:dyDescent="0.35">
      <c r="J2025">
        <v>2014</v>
      </c>
      <c r="K2025" t="s">
        <v>7</v>
      </c>
      <c r="L2025" t="s">
        <v>265</v>
      </c>
      <c r="M2025" t="s">
        <v>16329</v>
      </c>
      <c r="O2025" t="s">
        <v>16205</v>
      </c>
      <c r="P2025" t="s">
        <v>1750</v>
      </c>
      <c r="Q2025">
        <v>1464</v>
      </c>
      <c r="R2025">
        <v>2.33</v>
      </c>
      <c r="S2025">
        <v>3.41</v>
      </c>
      <c r="T2025">
        <v>1.2836970474967907E-3</v>
      </c>
    </row>
    <row r="2026" spans="10:20" x14ac:dyDescent="0.35">
      <c r="J2026">
        <v>2014</v>
      </c>
      <c r="K2026" t="s">
        <v>7</v>
      </c>
      <c r="L2026" t="s">
        <v>265</v>
      </c>
      <c r="M2026" t="s">
        <v>16329</v>
      </c>
      <c r="O2026" t="s">
        <v>16208</v>
      </c>
      <c r="P2026" t="s">
        <v>1751</v>
      </c>
      <c r="Q2026">
        <v>1860</v>
      </c>
      <c r="R2026">
        <v>2.38</v>
      </c>
      <c r="S2026">
        <v>3.97</v>
      </c>
      <c r="T2026">
        <v>1.2690355329949238E-3</v>
      </c>
    </row>
    <row r="2027" spans="10:20" x14ac:dyDescent="0.35">
      <c r="J2027">
        <v>2014</v>
      </c>
      <c r="K2027" t="s">
        <v>7</v>
      </c>
      <c r="L2027" t="s">
        <v>265</v>
      </c>
      <c r="M2027" t="s">
        <v>16329</v>
      </c>
      <c r="O2027" t="s">
        <v>16211</v>
      </c>
      <c r="P2027" t="s">
        <v>1752</v>
      </c>
      <c r="Q2027">
        <v>1452</v>
      </c>
      <c r="R2027">
        <v>2.68</v>
      </c>
      <c r="S2027">
        <v>3.84</v>
      </c>
      <c r="T2027">
        <v>1.5698587127158557E-3</v>
      </c>
    </row>
    <row r="2028" spans="10:20" x14ac:dyDescent="0.35">
      <c r="J2028">
        <v>2014</v>
      </c>
      <c r="K2028" t="s">
        <v>7</v>
      </c>
      <c r="L2028" t="s">
        <v>265</v>
      </c>
      <c r="M2028" t="s">
        <v>16329</v>
      </c>
      <c r="O2028" t="s">
        <v>16214</v>
      </c>
      <c r="P2028" t="s">
        <v>1753</v>
      </c>
      <c r="Q2028">
        <v>1932</v>
      </c>
      <c r="R2028">
        <v>2.93</v>
      </c>
      <c r="S2028">
        <v>3.95</v>
      </c>
      <c r="T2028">
        <v>1.1389521640091116E-3</v>
      </c>
    </row>
    <row r="2029" spans="10:20" x14ac:dyDescent="0.35">
      <c r="J2029">
        <v>2014</v>
      </c>
      <c r="K2029" t="s">
        <v>7</v>
      </c>
      <c r="L2029" t="s">
        <v>265</v>
      </c>
      <c r="M2029" t="s">
        <v>16329</v>
      </c>
      <c r="O2029" t="s">
        <v>16217</v>
      </c>
      <c r="P2029" t="s">
        <v>1754</v>
      </c>
      <c r="Q2029">
        <v>1764</v>
      </c>
      <c r="R2029">
        <v>2.54</v>
      </c>
      <c r="S2029">
        <v>3.44</v>
      </c>
      <c r="T2029">
        <v>1.2626262626262627E-3</v>
      </c>
    </row>
    <row r="2030" spans="10:20" x14ac:dyDescent="0.35">
      <c r="J2030">
        <v>2014</v>
      </c>
      <c r="K2030" t="s">
        <v>7</v>
      </c>
      <c r="L2030" t="s">
        <v>265</v>
      </c>
      <c r="M2030" t="s">
        <v>16329</v>
      </c>
      <c r="O2030" t="s">
        <v>16220</v>
      </c>
      <c r="P2030" t="s">
        <v>1755</v>
      </c>
      <c r="Q2030">
        <v>1428</v>
      </c>
      <c r="R2030">
        <v>2.9</v>
      </c>
      <c r="S2030">
        <v>3.55</v>
      </c>
      <c r="T2030">
        <v>1.199040767386091E-3</v>
      </c>
    </row>
    <row r="2031" spans="10:20" x14ac:dyDescent="0.35">
      <c r="J2031">
        <v>2014</v>
      </c>
      <c r="K2031" t="s">
        <v>7</v>
      </c>
      <c r="L2031" t="s">
        <v>265</v>
      </c>
      <c r="M2031" t="s">
        <v>16329</v>
      </c>
      <c r="O2031" t="s">
        <v>16223</v>
      </c>
      <c r="P2031" t="s">
        <v>1756</v>
      </c>
      <c r="Q2031">
        <v>2508</v>
      </c>
      <c r="R2031">
        <v>2.84</v>
      </c>
      <c r="S2031">
        <v>3.47</v>
      </c>
      <c r="T2031">
        <v>1.3106159895150721E-3</v>
      </c>
    </row>
    <row r="2032" spans="10:20" x14ac:dyDescent="0.35">
      <c r="J2032">
        <v>2014</v>
      </c>
      <c r="K2032" t="s">
        <v>7</v>
      </c>
      <c r="L2032" t="s">
        <v>265</v>
      </c>
      <c r="M2032" t="s">
        <v>16329</v>
      </c>
      <c r="O2032" t="s">
        <v>16226</v>
      </c>
      <c r="P2032" t="s">
        <v>1757</v>
      </c>
      <c r="Q2032">
        <v>1800</v>
      </c>
      <c r="R2032">
        <v>2.52</v>
      </c>
      <c r="S2032">
        <v>3.83</v>
      </c>
      <c r="T2032">
        <v>1.1376564277588168E-3</v>
      </c>
    </row>
    <row r="2033" spans="10:20" x14ac:dyDescent="0.35">
      <c r="J2033">
        <v>2014</v>
      </c>
      <c r="K2033" t="s">
        <v>7</v>
      </c>
      <c r="L2033" t="s">
        <v>265</v>
      </c>
      <c r="M2033" t="s">
        <v>16329</v>
      </c>
      <c r="O2033" t="s">
        <v>16229</v>
      </c>
      <c r="P2033" t="s">
        <v>1758</v>
      </c>
      <c r="Q2033">
        <v>2340</v>
      </c>
      <c r="R2033">
        <v>2.77</v>
      </c>
      <c r="S2033">
        <v>3.66</v>
      </c>
      <c r="T2033">
        <v>1.2970168612191958E-3</v>
      </c>
    </row>
    <row r="2034" spans="10:20" x14ac:dyDescent="0.35">
      <c r="J2034">
        <v>2014</v>
      </c>
      <c r="K2034" t="s">
        <v>7</v>
      </c>
      <c r="L2034" t="s">
        <v>265</v>
      </c>
      <c r="M2034" t="s">
        <v>16329</v>
      </c>
      <c r="O2034" t="s">
        <v>16232</v>
      </c>
      <c r="P2034" t="s">
        <v>1759</v>
      </c>
      <c r="Q2034">
        <v>1488</v>
      </c>
      <c r="R2034">
        <v>2.59</v>
      </c>
      <c r="S2034">
        <v>3.85</v>
      </c>
      <c r="T2034">
        <v>1.0298661174047373E-3</v>
      </c>
    </row>
    <row r="2035" spans="10:20" x14ac:dyDescent="0.35">
      <c r="J2035">
        <v>2014</v>
      </c>
      <c r="K2035" t="s">
        <v>7</v>
      </c>
      <c r="L2035" t="s">
        <v>265</v>
      </c>
      <c r="M2035" t="s">
        <v>16329</v>
      </c>
      <c r="O2035" t="s">
        <v>16235</v>
      </c>
      <c r="P2035" t="s">
        <v>1760</v>
      </c>
      <c r="Q2035">
        <v>1284</v>
      </c>
      <c r="R2035">
        <v>2.4</v>
      </c>
      <c r="S2035">
        <v>3.68</v>
      </c>
      <c r="T2035">
        <v>1.3422818791946308E-3</v>
      </c>
    </row>
    <row r="2036" spans="10:20" x14ac:dyDescent="0.35">
      <c r="J2036">
        <v>2014</v>
      </c>
      <c r="K2036" t="s">
        <v>7</v>
      </c>
      <c r="L2036" t="s">
        <v>265</v>
      </c>
      <c r="M2036" t="s">
        <v>16329</v>
      </c>
      <c r="O2036" t="s">
        <v>16238</v>
      </c>
      <c r="P2036" t="s">
        <v>1761</v>
      </c>
      <c r="Q2036">
        <v>2472</v>
      </c>
      <c r="R2036">
        <v>2.73</v>
      </c>
      <c r="S2036">
        <v>3.32</v>
      </c>
      <c r="T2036">
        <v>1.4684287812041115E-3</v>
      </c>
    </row>
    <row r="2037" spans="10:20" x14ac:dyDescent="0.35">
      <c r="J2037">
        <v>2014</v>
      </c>
      <c r="K2037" t="s">
        <v>7</v>
      </c>
      <c r="L2037" t="s">
        <v>265</v>
      </c>
      <c r="M2037" t="s">
        <v>16329</v>
      </c>
      <c r="O2037" t="s">
        <v>16241</v>
      </c>
      <c r="P2037" t="s">
        <v>1762</v>
      </c>
      <c r="Q2037">
        <v>1488</v>
      </c>
      <c r="R2037">
        <v>2.66</v>
      </c>
      <c r="S2037">
        <v>3.92</v>
      </c>
      <c r="T2037">
        <v>1.7035775127768314E-3</v>
      </c>
    </row>
    <row r="2038" spans="10:20" x14ac:dyDescent="0.35">
      <c r="J2038">
        <v>2014</v>
      </c>
      <c r="K2038" t="s">
        <v>7</v>
      </c>
      <c r="L2038" t="s">
        <v>265</v>
      </c>
      <c r="M2038" t="s">
        <v>16329</v>
      </c>
      <c r="O2038" t="s">
        <v>16244</v>
      </c>
      <c r="P2038" t="s">
        <v>1763</v>
      </c>
      <c r="Q2038">
        <v>2592</v>
      </c>
      <c r="R2038">
        <v>2.96</v>
      </c>
      <c r="S2038">
        <v>3.78</v>
      </c>
      <c r="T2038">
        <v>1.488095238095238E-3</v>
      </c>
    </row>
    <row r="2039" spans="10:20" x14ac:dyDescent="0.35">
      <c r="J2039">
        <v>2014</v>
      </c>
      <c r="K2039" t="s">
        <v>7</v>
      </c>
      <c r="L2039" t="s">
        <v>265</v>
      </c>
      <c r="M2039" t="s">
        <v>16329</v>
      </c>
      <c r="O2039" t="s">
        <v>16247</v>
      </c>
      <c r="P2039" t="s">
        <v>1764</v>
      </c>
      <c r="Q2039">
        <v>2436</v>
      </c>
      <c r="R2039">
        <v>2.82</v>
      </c>
      <c r="S2039">
        <v>3.57</v>
      </c>
      <c r="T2039">
        <v>1.6638935108153079E-3</v>
      </c>
    </row>
    <row r="2040" spans="10:20" x14ac:dyDescent="0.35">
      <c r="J2040">
        <v>2014</v>
      </c>
      <c r="K2040" t="s">
        <v>7</v>
      </c>
      <c r="L2040" t="s">
        <v>265</v>
      </c>
      <c r="M2040" t="s">
        <v>16329</v>
      </c>
      <c r="O2040" t="s">
        <v>16250</v>
      </c>
      <c r="P2040" t="s">
        <v>1765</v>
      </c>
      <c r="Q2040">
        <v>1524</v>
      </c>
      <c r="R2040">
        <v>2.85</v>
      </c>
      <c r="S2040">
        <v>3.99</v>
      </c>
      <c r="T2040">
        <v>1.1402508551881414E-3</v>
      </c>
    </row>
    <row r="2041" spans="10:20" x14ac:dyDescent="0.35">
      <c r="J2041">
        <v>2014</v>
      </c>
      <c r="K2041" t="s">
        <v>7</v>
      </c>
      <c r="L2041" t="s">
        <v>265</v>
      </c>
      <c r="M2041" t="s">
        <v>16329</v>
      </c>
      <c r="O2041" t="s">
        <v>16253</v>
      </c>
      <c r="P2041" t="s">
        <v>1766</v>
      </c>
      <c r="Q2041">
        <v>2136</v>
      </c>
      <c r="R2041">
        <v>2.8</v>
      </c>
      <c r="S2041">
        <v>3.99</v>
      </c>
      <c r="T2041">
        <v>1.5313935681470138E-3</v>
      </c>
    </row>
    <row r="2042" spans="10:20" x14ac:dyDescent="0.35">
      <c r="J2042">
        <v>2014</v>
      </c>
      <c r="K2042" t="s">
        <v>7</v>
      </c>
      <c r="L2042" t="s">
        <v>265</v>
      </c>
      <c r="M2042" t="s">
        <v>16329</v>
      </c>
      <c r="O2042" t="s">
        <v>16256</v>
      </c>
      <c r="P2042" t="s">
        <v>1767</v>
      </c>
      <c r="Q2042">
        <v>2592</v>
      </c>
      <c r="R2042">
        <v>2.64</v>
      </c>
      <c r="S2042">
        <v>3.94</v>
      </c>
      <c r="T2042">
        <v>1.2531328320802004E-3</v>
      </c>
    </row>
    <row r="2043" spans="10:20" x14ac:dyDescent="0.35">
      <c r="J2043">
        <v>2014</v>
      </c>
      <c r="K2043" t="s">
        <v>7</v>
      </c>
      <c r="L2043" t="s">
        <v>265</v>
      </c>
      <c r="M2043" t="s">
        <v>16329</v>
      </c>
      <c r="O2043" t="s">
        <v>16259</v>
      </c>
      <c r="P2043" t="s">
        <v>1768</v>
      </c>
      <c r="Q2043">
        <v>2328</v>
      </c>
      <c r="R2043">
        <v>2.2999999999999998</v>
      </c>
      <c r="S2043">
        <v>3.83</v>
      </c>
      <c r="T2043">
        <v>1.3175230566534915E-3</v>
      </c>
    </row>
    <row r="2044" spans="10:20" x14ac:dyDescent="0.35">
      <c r="J2044">
        <v>2014</v>
      </c>
      <c r="K2044" t="s">
        <v>7</v>
      </c>
      <c r="L2044" t="s">
        <v>265</v>
      </c>
      <c r="M2044" t="s">
        <v>16329</v>
      </c>
      <c r="O2044" t="s">
        <v>16262</v>
      </c>
      <c r="P2044" t="s">
        <v>1769</v>
      </c>
      <c r="Q2044">
        <v>2100</v>
      </c>
      <c r="R2044">
        <v>2.93</v>
      </c>
      <c r="S2044">
        <v>3.37</v>
      </c>
      <c r="T2044">
        <v>1.7889087656529517E-3</v>
      </c>
    </row>
    <row r="2045" spans="10:20" x14ac:dyDescent="0.35">
      <c r="J2045">
        <v>2014</v>
      </c>
      <c r="K2045" t="s">
        <v>7</v>
      </c>
      <c r="L2045" t="s">
        <v>265</v>
      </c>
      <c r="M2045" t="s">
        <v>16329</v>
      </c>
      <c r="O2045" t="s">
        <v>16265</v>
      </c>
      <c r="P2045" t="s">
        <v>1770</v>
      </c>
      <c r="Q2045">
        <v>1908</v>
      </c>
      <c r="R2045">
        <v>2.61</v>
      </c>
      <c r="S2045">
        <v>3.55</v>
      </c>
      <c r="T2045">
        <v>1.2048192771084338E-3</v>
      </c>
    </row>
    <row r="2046" spans="10:20" x14ac:dyDescent="0.35">
      <c r="J2046">
        <v>2014</v>
      </c>
      <c r="K2046" t="s">
        <v>7</v>
      </c>
      <c r="L2046" t="s">
        <v>265</v>
      </c>
      <c r="M2046" t="s">
        <v>16329</v>
      </c>
      <c r="O2046" t="s">
        <v>16268</v>
      </c>
      <c r="P2046" t="s">
        <v>1771</v>
      </c>
      <c r="Q2046">
        <v>2196</v>
      </c>
      <c r="R2046">
        <v>2.84</v>
      </c>
      <c r="S2046">
        <v>3.59</v>
      </c>
      <c r="T2046">
        <v>1.7331022530329288E-3</v>
      </c>
    </row>
    <row r="2047" spans="10:20" x14ac:dyDescent="0.35">
      <c r="J2047">
        <v>2014</v>
      </c>
      <c r="K2047" t="s">
        <v>7</v>
      </c>
      <c r="L2047" t="s">
        <v>265</v>
      </c>
      <c r="M2047" t="s">
        <v>16329</v>
      </c>
      <c r="O2047" t="s">
        <v>16271</v>
      </c>
      <c r="P2047" t="s">
        <v>1772</v>
      </c>
      <c r="Q2047">
        <v>2340</v>
      </c>
      <c r="R2047">
        <v>2.37</v>
      </c>
      <c r="S2047">
        <v>3.31</v>
      </c>
      <c r="T2047">
        <v>1.3280212483399733E-3</v>
      </c>
    </row>
    <row r="2048" spans="10:20" x14ac:dyDescent="0.35">
      <c r="J2048">
        <v>2014</v>
      </c>
      <c r="K2048" t="s">
        <v>7</v>
      </c>
      <c r="L2048" t="s">
        <v>265</v>
      </c>
      <c r="M2048" t="s">
        <v>16329</v>
      </c>
      <c r="O2048" t="s">
        <v>16274</v>
      </c>
      <c r="P2048" t="s">
        <v>1773</v>
      </c>
      <c r="Q2048">
        <v>1416</v>
      </c>
      <c r="R2048">
        <v>2.68</v>
      </c>
      <c r="S2048">
        <v>3.98</v>
      </c>
      <c r="T2048">
        <v>1.7152658662092624E-3</v>
      </c>
    </row>
    <row r="2049" spans="10:20" x14ac:dyDescent="0.35">
      <c r="J2049">
        <v>2014</v>
      </c>
      <c r="K2049" t="s">
        <v>7</v>
      </c>
      <c r="L2049" t="s">
        <v>265</v>
      </c>
      <c r="M2049" t="s">
        <v>16329</v>
      </c>
      <c r="O2049" t="s">
        <v>16277</v>
      </c>
      <c r="P2049" t="s">
        <v>1774</v>
      </c>
      <c r="Q2049">
        <v>1872</v>
      </c>
      <c r="R2049">
        <v>2.56</v>
      </c>
      <c r="S2049">
        <v>3.69</v>
      </c>
      <c r="T2049">
        <v>1.6129032258064516E-3</v>
      </c>
    </row>
    <row r="2050" spans="10:20" x14ac:dyDescent="0.35">
      <c r="J2050">
        <v>2014</v>
      </c>
      <c r="K2050" t="s">
        <v>7</v>
      </c>
      <c r="L2050" t="s">
        <v>265</v>
      </c>
      <c r="M2050" t="s">
        <v>16329</v>
      </c>
      <c r="O2050" t="s">
        <v>16280</v>
      </c>
      <c r="P2050" t="s">
        <v>1775</v>
      </c>
      <c r="Q2050">
        <v>1620</v>
      </c>
      <c r="R2050">
        <v>2.97</v>
      </c>
      <c r="S2050">
        <v>3.75</v>
      </c>
      <c r="T2050">
        <v>1.0822510822510823E-3</v>
      </c>
    </row>
    <row r="2051" spans="10:20" x14ac:dyDescent="0.35">
      <c r="J2051">
        <v>2014</v>
      </c>
      <c r="K2051" t="s">
        <v>7</v>
      </c>
      <c r="L2051" t="s">
        <v>265</v>
      </c>
      <c r="M2051" t="s">
        <v>16329</v>
      </c>
      <c r="O2051" t="s">
        <v>16283</v>
      </c>
      <c r="P2051" t="s">
        <v>1776</v>
      </c>
      <c r="Q2051">
        <v>1296</v>
      </c>
      <c r="R2051">
        <v>2.78</v>
      </c>
      <c r="S2051">
        <v>3.73</v>
      </c>
      <c r="T2051">
        <v>1.5267175572519084E-3</v>
      </c>
    </row>
    <row r="2052" spans="10:20" x14ac:dyDescent="0.35">
      <c r="J2052">
        <v>2014</v>
      </c>
      <c r="K2052" t="s">
        <v>7</v>
      </c>
      <c r="L2052" t="s">
        <v>265</v>
      </c>
      <c r="M2052" t="s">
        <v>16329</v>
      </c>
      <c r="O2052" t="s">
        <v>16286</v>
      </c>
      <c r="P2052" t="s">
        <v>1777</v>
      </c>
      <c r="Q2052">
        <v>2532</v>
      </c>
      <c r="R2052">
        <v>2.5099999999999998</v>
      </c>
      <c r="S2052">
        <v>3.4</v>
      </c>
      <c r="T2052">
        <v>1.053740779768177E-3</v>
      </c>
    </row>
    <row r="2053" spans="10:20" x14ac:dyDescent="0.35">
      <c r="J2053">
        <v>2014</v>
      </c>
      <c r="K2053" t="s">
        <v>7</v>
      </c>
      <c r="L2053" t="s">
        <v>265</v>
      </c>
      <c r="M2053" t="s">
        <v>16329</v>
      </c>
      <c r="O2053" t="s">
        <v>16289</v>
      </c>
      <c r="P2053" t="s">
        <v>1778</v>
      </c>
      <c r="Q2053">
        <v>2544</v>
      </c>
      <c r="R2053">
        <v>2.46</v>
      </c>
      <c r="S2053">
        <v>3.32</v>
      </c>
      <c r="T2053">
        <v>1.4104372355430183E-3</v>
      </c>
    </row>
    <row r="2054" spans="10:20" x14ac:dyDescent="0.35">
      <c r="J2054">
        <v>2014</v>
      </c>
      <c r="K2054" t="s">
        <v>7</v>
      </c>
      <c r="L2054" t="s">
        <v>265</v>
      </c>
      <c r="M2054" t="s">
        <v>16329</v>
      </c>
      <c r="O2054" t="s">
        <v>16292</v>
      </c>
      <c r="P2054" t="s">
        <v>1779</v>
      </c>
      <c r="Q2054">
        <v>2460</v>
      </c>
      <c r="R2054">
        <v>2.48</v>
      </c>
      <c r="S2054">
        <v>3.73</v>
      </c>
      <c r="T2054">
        <v>1.5151515151515152E-3</v>
      </c>
    </row>
    <row r="2055" spans="10:20" x14ac:dyDescent="0.35">
      <c r="J2055">
        <v>2014</v>
      </c>
      <c r="K2055" t="s">
        <v>7</v>
      </c>
      <c r="L2055" t="s">
        <v>265</v>
      </c>
      <c r="M2055" t="s">
        <v>16329</v>
      </c>
      <c r="O2055" t="s">
        <v>16295</v>
      </c>
      <c r="P2055" t="s">
        <v>1780</v>
      </c>
      <c r="Q2055">
        <v>1932</v>
      </c>
      <c r="R2055">
        <v>3</v>
      </c>
      <c r="S2055">
        <v>3.4</v>
      </c>
      <c r="T2055">
        <v>1.4124293785310734E-3</v>
      </c>
    </row>
    <row r="2056" spans="10:20" x14ac:dyDescent="0.35">
      <c r="J2056">
        <v>2014</v>
      </c>
      <c r="K2056" t="s">
        <v>7</v>
      </c>
      <c r="L2056" t="s">
        <v>265</v>
      </c>
      <c r="M2056" t="s">
        <v>16329</v>
      </c>
      <c r="O2056" t="s">
        <v>16298</v>
      </c>
      <c r="P2056" t="s">
        <v>4031</v>
      </c>
      <c r="Q2056">
        <v>2184</v>
      </c>
      <c r="R2056">
        <v>2.97</v>
      </c>
      <c r="S2056">
        <v>3.4</v>
      </c>
      <c r="T2056">
        <v>1.0362694300518134E-3</v>
      </c>
    </row>
    <row r="2057" spans="10:20" x14ac:dyDescent="0.35">
      <c r="J2057">
        <v>2014</v>
      </c>
      <c r="K2057" t="s">
        <v>7</v>
      </c>
      <c r="L2057" t="s">
        <v>265</v>
      </c>
      <c r="M2057" t="s">
        <v>16329</v>
      </c>
      <c r="O2057" t="s">
        <v>16301</v>
      </c>
      <c r="P2057" t="s">
        <v>1781</v>
      </c>
      <c r="Q2057">
        <v>1236</v>
      </c>
      <c r="R2057">
        <v>2.5299999999999998</v>
      </c>
      <c r="S2057">
        <v>3.6</v>
      </c>
      <c r="T2057">
        <v>1.1737089201877935E-3</v>
      </c>
    </row>
    <row r="2058" spans="10:20" x14ac:dyDescent="0.35">
      <c r="J2058">
        <v>2014</v>
      </c>
      <c r="K2058" t="s">
        <v>7</v>
      </c>
      <c r="L2058" t="s">
        <v>265</v>
      </c>
      <c r="M2058" t="s">
        <v>16329</v>
      </c>
      <c r="O2058" t="s">
        <v>16304</v>
      </c>
      <c r="P2058" t="s">
        <v>1782</v>
      </c>
      <c r="Q2058">
        <v>2400</v>
      </c>
      <c r="R2058">
        <v>2.85</v>
      </c>
      <c r="S2058">
        <v>3.42</v>
      </c>
      <c r="T2058">
        <v>1.4771048744460858E-3</v>
      </c>
    </row>
    <row r="2059" spans="10:20" x14ac:dyDescent="0.35">
      <c r="J2059">
        <v>2014</v>
      </c>
      <c r="K2059" t="s">
        <v>7</v>
      </c>
      <c r="L2059" t="s">
        <v>265</v>
      </c>
      <c r="M2059" t="s">
        <v>16329</v>
      </c>
      <c r="O2059" t="s">
        <v>16307</v>
      </c>
      <c r="P2059" t="s">
        <v>4032</v>
      </c>
      <c r="Q2059">
        <v>2748</v>
      </c>
      <c r="R2059">
        <v>2.78</v>
      </c>
      <c r="S2059">
        <v>3.61</v>
      </c>
      <c r="T2059">
        <v>1.7152658662092624E-3</v>
      </c>
    </row>
    <row r="2060" spans="10:20" x14ac:dyDescent="0.35">
      <c r="J2060">
        <v>2014</v>
      </c>
      <c r="K2060" t="s">
        <v>7</v>
      </c>
      <c r="L2060" t="s">
        <v>265</v>
      </c>
      <c r="M2060" t="s">
        <v>16329</v>
      </c>
      <c r="O2060" t="s">
        <v>16310</v>
      </c>
      <c r="P2060" t="s">
        <v>4033</v>
      </c>
      <c r="Q2060">
        <v>1260</v>
      </c>
      <c r="R2060">
        <v>2.62</v>
      </c>
      <c r="S2060">
        <v>3.43</v>
      </c>
      <c r="T2060">
        <v>1.6722408026755853E-3</v>
      </c>
    </row>
    <row r="2061" spans="10:20" x14ac:dyDescent="0.35">
      <c r="J2061">
        <v>2014</v>
      </c>
      <c r="K2061" t="s">
        <v>7</v>
      </c>
      <c r="L2061" t="s">
        <v>265</v>
      </c>
      <c r="M2061" t="s">
        <v>16329</v>
      </c>
      <c r="O2061" t="s">
        <v>16313</v>
      </c>
      <c r="P2061" t="s">
        <v>4034</v>
      </c>
      <c r="Q2061">
        <v>1668</v>
      </c>
      <c r="R2061">
        <v>2.61</v>
      </c>
      <c r="S2061">
        <v>3.98</v>
      </c>
      <c r="T2061">
        <v>1.1210762331838565E-3</v>
      </c>
    </row>
    <row r="2062" spans="10:20" x14ac:dyDescent="0.35">
      <c r="J2062">
        <v>2014</v>
      </c>
      <c r="K2062" t="s">
        <v>7</v>
      </c>
      <c r="L2062" t="s">
        <v>265</v>
      </c>
      <c r="M2062" t="s">
        <v>16480</v>
      </c>
      <c r="O2062" t="s">
        <v>16316</v>
      </c>
      <c r="P2062" t="s">
        <v>4036</v>
      </c>
      <c r="Q2062">
        <v>2172</v>
      </c>
      <c r="R2062">
        <v>2.35</v>
      </c>
      <c r="S2062">
        <v>3.93</v>
      </c>
      <c r="T2062">
        <v>1.2820512820512821E-3</v>
      </c>
    </row>
    <row r="2063" spans="10:20" x14ac:dyDescent="0.35">
      <c r="J2063">
        <v>2014</v>
      </c>
      <c r="K2063" t="s">
        <v>7</v>
      </c>
      <c r="L2063" t="s">
        <v>204</v>
      </c>
      <c r="M2063" t="s">
        <v>16332</v>
      </c>
      <c r="O2063" t="s">
        <v>16319</v>
      </c>
      <c r="P2063" t="s">
        <v>1784</v>
      </c>
      <c r="Q2063">
        <v>984</v>
      </c>
      <c r="R2063">
        <v>1.28</v>
      </c>
      <c r="S2063">
        <v>1.87</v>
      </c>
      <c r="T2063">
        <v>1.6077170418006431E-3</v>
      </c>
    </row>
    <row r="2064" spans="10:20" x14ac:dyDescent="0.35">
      <c r="J2064">
        <v>2014</v>
      </c>
      <c r="K2064" t="s">
        <v>7</v>
      </c>
      <c r="L2064" t="s">
        <v>204</v>
      </c>
      <c r="M2064" t="s">
        <v>16332</v>
      </c>
      <c r="O2064" t="s">
        <v>16322</v>
      </c>
      <c r="P2064" t="s">
        <v>1785</v>
      </c>
      <c r="Q2064">
        <v>984</v>
      </c>
      <c r="R2064">
        <v>1.29</v>
      </c>
      <c r="S2064">
        <v>1.6</v>
      </c>
      <c r="T2064">
        <v>1.1389521640091116E-3</v>
      </c>
    </row>
    <row r="2065" spans="10:20" x14ac:dyDescent="0.35">
      <c r="J2065">
        <v>2014</v>
      </c>
      <c r="K2065" t="s">
        <v>7</v>
      </c>
      <c r="L2065" t="s">
        <v>204</v>
      </c>
      <c r="M2065" t="s">
        <v>16332</v>
      </c>
      <c r="O2065" t="s">
        <v>16325</v>
      </c>
      <c r="P2065" t="s">
        <v>1786</v>
      </c>
      <c r="Q2065">
        <v>1092</v>
      </c>
      <c r="R2065">
        <v>1.2</v>
      </c>
      <c r="S2065">
        <v>1.69</v>
      </c>
      <c r="T2065">
        <v>1.3513513513513514E-3</v>
      </c>
    </row>
    <row r="2066" spans="10:20" x14ac:dyDescent="0.35">
      <c r="J2066">
        <v>2014</v>
      </c>
      <c r="K2066" t="s">
        <v>7</v>
      </c>
      <c r="L2066" t="s">
        <v>204</v>
      </c>
      <c r="M2066" t="s">
        <v>16332</v>
      </c>
      <c r="O2066" t="s">
        <v>16328</v>
      </c>
      <c r="P2066" t="s">
        <v>1787</v>
      </c>
      <c r="Q2066">
        <v>1152</v>
      </c>
      <c r="R2066">
        <v>1.38</v>
      </c>
      <c r="S2066">
        <v>1.81</v>
      </c>
      <c r="T2066">
        <v>1.5197568389057751E-3</v>
      </c>
    </row>
    <row r="2067" spans="10:20" x14ac:dyDescent="0.35">
      <c r="J2067">
        <v>2014</v>
      </c>
      <c r="K2067" t="s">
        <v>7</v>
      </c>
      <c r="L2067" t="s">
        <v>204</v>
      </c>
      <c r="M2067" t="s">
        <v>16332</v>
      </c>
      <c r="O2067" t="s">
        <v>16331</v>
      </c>
      <c r="P2067" t="s">
        <v>1788</v>
      </c>
      <c r="Q2067">
        <v>1020</v>
      </c>
      <c r="R2067">
        <v>1.37</v>
      </c>
      <c r="S2067">
        <v>1.66</v>
      </c>
      <c r="T2067">
        <v>1.1111111111111111E-3</v>
      </c>
    </row>
    <row r="2068" spans="10:20" x14ac:dyDescent="0.35">
      <c r="J2068">
        <v>2014</v>
      </c>
      <c r="K2068" t="s">
        <v>7</v>
      </c>
      <c r="L2068" t="s">
        <v>204</v>
      </c>
      <c r="M2068" t="s">
        <v>16332</v>
      </c>
      <c r="O2068" t="s">
        <v>16334</v>
      </c>
      <c r="P2068" t="s">
        <v>1789</v>
      </c>
      <c r="Q2068">
        <v>1260</v>
      </c>
      <c r="R2068">
        <v>1.35</v>
      </c>
      <c r="S2068">
        <v>1.66</v>
      </c>
      <c r="T2068">
        <v>1.4104372355430183E-3</v>
      </c>
    </row>
    <row r="2069" spans="10:20" x14ac:dyDescent="0.35">
      <c r="J2069">
        <v>2014</v>
      </c>
      <c r="K2069" t="s">
        <v>7</v>
      </c>
      <c r="L2069" t="s">
        <v>204</v>
      </c>
      <c r="M2069" t="s">
        <v>16332</v>
      </c>
      <c r="O2069" t="s">
        <v>16337</v>
      </c>
      <c r="P2069" t="s">
        <v>1790</v>
      </c>
      <c r="Q2069">
        <v>1032</v>
      </c>
      <c r="R2069">
        <v>1.4</v>
      </c>
      <c r="S2069">
        <v>1.82</v>
      </c>
      <c r="T2069">
        <v>1.7301038062283738E-3</v>
      </c>
    </row>
    <row r="2070" spans="10:20" x14ac:dyDescent="0.35">
      <c r="J2070">
        <v>2014</v>
      </c>
      <c r="K2070" t="s">
        <v>7</v>
      </c>
      <c r="L2070" t="s">
        <v>204</v>
      </c>
      <c r="M2070" t="s">
        <v>16332</v>
      </c>
      <c r="O2070" t="s">
        <v>16199</v>
      </c>
      <c r="P2070" t="s">
        <v>1791</v>
      </c>
      <c r="Q2070">
        <v>1200</v>
      </c>
      <c r="R2070">
        <v>1.2</v>
      </c>
      <c r="S2070">
        <v>1.6</v>
      </c>
      <c r="T2070">
        <v>1.0893246187363835E-3</v>
      </c>
    </row>
    <row r="2071" spans="10:20" x14ac:dyDescent="0.35">
      <c r="J2071">
        <v>2014</v>
      </c>
      <c r="K2071" t="s">
        <v>7</v>
      </c>
      <c r="L2071" t="s">
        <v>204</v>
      </c>
      <c r="M2071" t="s">
        <v>16332</v>
      </c>
      <c r="O2071" t="s">
        <v>16202</v>
      </c>
      <c r="P2071" t="s">
        <v>1792</v>
      </c>
      <c r="Q2071">
        <v>996</v>
      </c>
      <c r="R2071">
        <v>1.19</v>
      </c>
      <c r="S2071">
        <v>1.83</v>
      </c>
      <c r="T2071">
        <v>1.4992503748125937E-3</v>
      </c>
    </row>
    <row r="2072" spans="10:20" x14ac:dyDescent="0.35">
      <c r="J2072">
        <v>2014</v>
      </c>
      <c r="K2072" t="s">
        <v>7</v>
      </c>
      <c r="L2072" t="s">
        <v>204</v>
      </c>
      <c r="M2072" t="s">
        <v>16332</v>
      </c>
      <c r="O2072" t="s">
        <v>16205</v>
      </c>
      <c r="P2072" t="s">
        <v>3766</v>
      </c>
      <c r="Q2072">
        <v>1092</v>
      </c>
      <c r="R2072">
        <v>1.1399999999999999</v>
      </c>
      <c r="S2072">
        <v>1.73</v>
      </c>
      <c r="T2072">
        <v>1.1261261261261261E-3</v>
      </c>
    </row>
    <row r="2073" spans="10:20" x14ac:dyDescent="0.35">
      <c r="J2073">
        <v>2014</v>
      </c>
      <c r="K2073" t="s">
        <v>7</v>
      </c>
      <c r="L2073" t="s">
        <v>204</v>
      </c>
      <c r="M2073" t="s">
        <v>16332</v>
      </c>
      <c r="O2073" t="s">
        <v>16208</v>
      </c>
      <c r="P2073" t="s">
        <v>3767</v>
      </c>
      <c r="Q2073">
        <v>1056</v>
      </c>
      <c r="R2073">
        <v>1.28</v>
      </c>
      <c r="S2073">
        <v>1.87</v>
      </c>
      <c r="T2073">
        <v>1.1682242990654205E-3</v>
      </c>
    </row>
    <row r="2074" spans="10:20" x14ac:dyDescent="0.35">
      <c r="J2074">
        <v>2014</v>
      </c>
      <c r="K2074" t="s">
        <v>7</v>
      </c>
      <c r="L2074" t="s">
        <v>204</v>
      </c>
      <c r="M2074" t="s">
        <v>16332</v>
      </c>
      <c r="O2074" t="s">
        <v>16211</v>
      </c>
      <c r="P2074" t="s">
        <v>3768</v>
      </c>
      <c r="Q2074">
        <v>1104</v>
      </c>
      <c r="R2074">
        <v>1.1499999999999999</v>
      </c>
      <c r="S2074">
        <v>1.71</v>
      </c>
      <c r="T2074">
        <v>1.0845986984815619E-3</v>
      </c>
    </row>
    <row r="2075" spans="10:20" x14ac:dyDescent="0.35">
      <c r="J2075">
        <v>2014</v>
      </c>
      <c r="K2075" t="s">
        <v>7</v>
      </c>
      <c r="L2075" t="s">
        <v>204</v>
      </c>
      <c r="M2075" t="s">
        <v>16332</v>
      </c>
      <c r="O2075" t="s">
        <v>16214</v>
      </c>
      <c r="P2075" t="s">
        <v>3769</v>
      </c>
      <c r="Q2075">
        <v>696</v>
      </c>
      <c r="R2075">
        <v>1.31</v>
      </c>
      <c r="S2075">
        <v>1.9</v>
      </c>
      <c r="T2075">
        <v>1.5748031496062992E-3</v>
      </c>
    </row>
    <row r="2076" spans="10:20" x14ac:dyDescent="0.35">
      <c r="J2076">
        <v>2014</v>
      </c>
      <c r="K2076" t="s">
        <v>7</v>
      </c>
      <c r="L2076" t="s">
        <v>204</v>
      </c>
      <c r="M2076" t="s">
        <v>16332</v>
      </c>
      <c r="O2076" t="s">
        <v>16217</v>
      </c>
      <c r="P2076" t="s">
        <v>3770</v>
      </c>
      <c r="Q2076">
        <v>684</v>
      </c>
      <c r="R2076">
        <v>1.35</v>
      </c>
      <c r="S2076">
        <v>1.84</v>
      </c>
      <c r="T2076">
        <v>1.2269938650306749E-3</v>
      </c>
    </row>
    <row r="2077" spans="10:20" x14ac:dyDescent="0.35">
      <c r="J2077">
        <v>2014</v>
      </c>
      <c r="K2077" t="s">
        <v>7</v>
      </c>
      <c r="L2077" t="s">
        <v>204</v>
      </c>
      <c r="M2077" t="s">
        <v>16332</v>
      </c>
      <c r="O2077" t="s">
        <v>16220</v>
      </c>
      <c r="P2077" t="s">
        <v>4037</v>
      </c>
      <c r="Q2077">
        <v>696</v>
      </c>
      <c r="R2077">
        <v>1.23</v>
      </c>
      <c r="S2077">
        <v>1.76</v>
      </c>
      <c r="T2077">
        <v>1.176470588235294E-3</v>
      </c>
    </row>
    <row r="2078" spans="10:20" x14ac:dyDescent="0.35">
      <c r="J2078">
        <v>2014</v>
      </c>
      <c r="K2078" t="s">
        <v>7</v>
      </c>
      <c r="L2078" t="s">
        <v>265</v>
      </c>
      <c r="M2078" t="s">
        <v>16335</v>
      </c>
      <c r="O2078" t="s">
        <v>16223</v>
      </c>
      <c r="P2078" t="s">
        <v>1794</v>
      </c>
      <c r="Q2078">
        <v>2424</v>
      </c>
      <c r="R2078">
        <v>2.89</v>
      </c>
      <c r="S2078">
        <v>3.96</v>
      </c>
      <c r="T2078">
        <v>1.7793594306049821E-3</v>
      </c>
    </row>
    <row r="2079" spans="10:20" x14ac:dyDescent="0.35">
      <c r="J2079">
        <v>2014</v>
      </c>
      <c r="K2079" t="s">
        <v>7</v>
      </c>
      <c r="L2079" t="s">
        <v>265</v>
      </c>
      <c r="M2079" t="s">
        <v>16335</v>
      </c>
      <c r="O2079" t="s">
        <v>16226</v>
      </c>
      <c r="P2079" t="s">
        <v>1795</v>
      </c>
      <c r="Q2079">
        <v>2700</v>
      </c>
      <c r="R2079">
        <v>2.52</v>
      </c>
      <c r="S2079">
        <v>3.4</v>
      </c>
      <c r="T2079">
        <v>1.0615711252653928E-3</v>
      </c>
    </row>
    <row r="2080" spans="10:20" x14ac:dyDescent="0.35">
      <c r="J2080">
        <v>2014</v>
      </c>
      <c r="K2080" t="s">
        <v>7</v>
      </c>
      <c r="L2080" t="s">
        <v>265</v>
      </c>
      <c r="M2080" t="s">
        <v>16335</v>
      </c>
      <c r="O2080" t="s">
        <v>16229</v>
      </c>
      <c r="P2080" t="s">
        <v>1796</v>
      </c>
      <c r="Q2080">
        <v>1536</v>
      </c>
      <c r="R2080">
        <v>2.34</v>
      </c>
      <c r="S2080">
        <v>3.75</v>
      </c>
      <c r="T2080">
        <v>1.5600624024960999E-3</v>
      </c>
    </row>
    <row r="2081" spans="10:20" x14ac:dyDescent="0.35">
      <c r="J2081">
        <v>2014</v>
      </c>
      <c r="K2081" t="s">
        <v>7</v>
      </c>
      <c r="L2081" t="s">
        <v>265</v>
      </c>
      <c r="M2081" t="s">
        <v>16335</v>
      </c>
      <c r="O2081" t="s">
        <v>16232</v>
      </c>
      <c r="P2081" t="s">
        <v>1797</v>
      </c>
      <c r="Q2081">
        <v>2268</v>
      </c>
      <c r="R2081">
        <v>2.9</v>
      </c>
      <c r="S2081">
        <v>3.47</v>
      </c>
      <c r="T2081">
        <v>1.5527950310559005E-3</v>
      </c>
    </row>
    <row r="2082" spans="10:20" x14ac:dyDescent="0.35">
      <c r="J2082">
        <v>2014</v>
      </c>
      <c r="K2082" t="s">
        <v>7</v>
      </c>
      <c r="L2082" t="s">
        <v>265</v>
      </c>
      <c r="M2082" t="s">
        <v>16335</v>
      </c>
      <c r="O2082" t="s">
        <v>16235</v>
      </c>
      <c r="P2082" t="s">
        <v>1798</v>
      </c>
      <c r="Q2082">
        <v>2508</v>
      </c>
      <c r="R2082">
        <v>2.72</v>
      </c>
      <c r="S2082">
        <v>3.7</v>
      </c>
      <c r="T2082">
        <v>1.0405827263267431E-3</v>
      </c>
    </row>
    <row r="2083" spans="10:20" x14ac:dyDescent="0.35">
      <c r="J2083">
        <v>2014</v>
      </c>
      <c r="K2083" t="s">
        <v>7</v>
      </c>
      <c r="L2083" t="s">
        <v>265</v>
      </c>
      <c r="M2083" t="s">
        <v>16335</v>
      </c>
      <c r="O2083" t="s">
        <v>16238</v>
      </c>
      <c r="P2083" t="s">
        <v>1799</v>
      </c>
      <c r="Q2083">
        <v>2628</v>
      </c>
      <c r="R2083">
        <v>2.54</v>
      </c>
      <c r="S2083">
        <v>3.98</v>
      </c>
      <c r="T2083">
        <v>1.1904761904761906E-3</v>
      </c>
    </row>
    <row r="2084" spans="10:20" x14ac:dyDescent="0.35">
      <c r="J2084">
        <v>2014</v>
      </c>
      <c r="K2084" t="s">
        <v>7</v>
      </c>
      <c r="L2084" t="s">
        <v>93</v>
      </c>
      <c r="M2084" t="s">
        <v>16338</v>
      </c>
      <c r="O2084" t="s">
        <v>16241</v>
      </c>
      <c r="P2084" t="s">
        <v>1801</v>
      </c>
      <c r="Q2084">
        <v>8184</v>
      </c>
      <c r="R2084">
        <v>0.89</v>
      </c>
      <c r="S2084">
        <v>1.1499999999999999</v>
      </c>
      <c r="T2084">
        <v>1.2755102040816326E-3</v>
      </c>
    </row>
    <row r="2085" spans="10:20" x14ac:dyDescent="0.35">
      <c r="J2085">
        <v>2014</v>
      </c>
      <c r="K2085" t="s">
        <v>7</v>
      </c>
      <c r="L2085" t="s">
        <v>93</v>
      </c>
      <c r="M2085" t="s">
        <v>16338</v>
      </c>
      <c r="O2085" t="s">
        <v>16244</v>
      </c>
      <c r="P2085" t="s">
        <v>1802</v>
      </c>
      <c r="Q2085">
        <v>7836</v>
      </c>
      <c r="R2085">
        <v>0.77</v>
      </c>
      <c r="S2085">
        <v>1.02</v>
      </c>
      <c r="T2085">
        <v>1.321003963011889E-3</v>
      </c>
    </row>
    <row r="2086" spans="10:20" x14ac:dyDescent="0.35">
      <c r="J2086">
        <v>2014</v>
      </c>
      <c r="K2086" t="s">
        <v>7</v>
      </c>
      <c r="L2086" t="s">
        <v>93</v>
      </c>
      <c r="M2086" t="s">
        <v>16338</v>
      </c>
      <c r="O2086" t="s">
        <v>16247</v>
      </c>
      <c r="P2086" t="s">
        <v>1803</v>
      </c>
      <c r="Q2086">
        <v>7668</v>
      </c>
      <c r="R2086">
        <v>1.0900000000000001</v>
      </c>
      <c r="S2086">
        <v>0.97</v>
      </c>
      <c r="T2086">
        <v>0</v>
      </c>
    </row>
    <row r="2087" spans="10:20" x14ac:dyDescent="0.35">
      <c r="J2087">
        <v>2014</v>
      </c>
      <c r="K2087" t="s">
        <v>7</v>
      </c>
      <c r="L2087" t="s">
        <v>93</v>
      </c>
      <c r="M2087" t="s">
        <v>16338</v>
      </c>
      <c r="O2087" t="s">
        <v>16250</v>
      </c>
      <c r="P2087" t="s">
        <v>1804</v>
      </c>
      <c r="Q2087">
        <v>7680</v>
      </c>
      <c r="R2087">
        <v>0.85</v>
      </c>
      <c r="S2087">
        <v>1.19</v>
      </c>
      <c r="T2087">
        <v>1.6750418760469012E-3</v>
      </c>
    </row>
    <row r="2088" spans="10:20" x14ac:dyDescent="0.35">
      <c r="J2088">
        <v>2014</v>
      </c>
      <c r="K2088" t="s">
        <v>7</v>
      </c>
      <c r="L2088" t="s">
        <v>93</v>
      </c>
      <c r="M2088" t="s">
        <v>16338</v>
      </c>
      <c r="O2088" t="s">
        <v>16253</v>
      </c>
      <c r="P2088" t="s">
        <v>1805</v>
      </c>
      <c r="Q2088">
        <v>8340</v>
      </c>
      <c r="R2088">
        <v>0.82</v>
      </c>
      <c r="S2088">
        <v>0.9</v>
      </c>
      <c r="T2088">
        <v>1.7636684303350969E-3</v>
      </c>
    </row>
    <row r="2089" spans="10:20" x14ac:dyDescent="0.35">
      <c r="J2089">
        <v>2014</v>
      </c>
      <c r="K2089" t="s">
        <v>7</v>
      </c>
      <c r="L2089" t="s">
        <v>93</v>
      </c>
      <c r="M2089" t="s">
        <v>16338</v>
      </c>
      <c r="O2089" t="s">
        <v>16256</v>
      </c>
      <c r="P2089" t="s">
        <v>1806</v>
      </c>
      <c r="Q2089">
        <v>8100</v>
      </c>
      <c r="R2089">
        <v>0.81</v>
      </c>
      <c r="S2089">
        <v>1.05</v>
      </c>
      <c r="T2089">
        <v>1.5197568389057751E-3</v>
      </c>
    </row>
    <row r="2090" spans="10:20" x14ac:dyDescent="0.35">
      <c r="J2090">
        <v>2014</v>
      </c>
      <c r="K2090" t="s">
        <v>7</v>
      </c>
      <c r="L2090" t="s">
        <v>93</v>
      </c>
      <c r="M2090" t="s">
        <v>16338</v>
      </c>
      <c r="O2090" t="s">
        <v>16259</v>
      </c>
      <c r="P2090" t="s">
        <v>1807</v>
      </c>
      <c r="Q2090">
        <v>7176</v>
      </c>
      <c r="R2090">
        <v>0.98</v>
      </c>
      <c r="S2090">
        <v>1.08</v>
      </c>
      <c r="T2090">
        <v>1.0626992561105207E-3</v>
      </c>
    </row>
    <row r="2091" spans="10:20" x14ac:dyDescent="0.35">
      <c r="J2091">
        <v>2014</v>
      </c>
      <c r="K2091" t="s">
        <v>7</v>
      </c>
      <c r="L2091" t="s">
        <v>93</v>
      </c>
      <c r="M2091" t="s">
        <v>16338</v>
      </c>
      <c r="O2091" t="s">
        <v>16262</v>
      </c>
      <c r="P2091" t="s">
        <v>1808</v>
      </c>
      <c r="Q2091">
        <v>8832</v>
      </c>
      <c r="R2091">
        <v>0.82</v>
      </c>
      <c r="S2091">
        <v>0.96</v>
      </c>
      <c r="T2091">
        <v>1.0582010582010583E-3</v>
      </c>
    </row>
    <row r="2092" spans="10:20" x14ac:dyDescent="0.35">
      <c r="J2092">
        <v>2014</v>
      </c>
      <c r="K2092" t="s">
        <v>7</v>
      </c>
      <c r="L2092" t="s">
        <v>93</v>
      </c>
      <c r="M2092" t="s">
        <v>16338</v>
      </c>
      <c r="O2092" t="s">
        <v>16265</v>
      </c>
      <c r="P2092" t="s">
        <v>1809</v>
      </c>
      <c r="Q2092">
        <v>6312</v>
      </c>
      <c r="R2092">
        <v>0.9</v>
      </c>
      <c r="S2092">
        <v>0.95</v>
      </c>
      <c r="T2092">
        <v>1.5873015873015873E-3</v>
      </c>
    </row>
    <row r="2093" spans="10:20" x14ac:dyDescent="0.35">
      <c r="J2093">
        <v>2014</v>
      </c>
      <c r="K2093" t="s">
        <v>7</v>
      </c>
      <c r="L2093" t="s">
        <v>93</v>
      </c>
      <c r="M2093" t="s">
        <v>16338</v>
      </c>
      <c r="O2093" t="s">
        <v>16268</v>
      </c>
      <c r="P2093" t="s">
        <v>1810</v>
      </c>
      <c r="Q2093">
        <v>7392</v>
      </c>
      <c r="R2093">
        <v>0.99</v>
      </c>
      <c r="S2093">
        <v>0.94</v>
      </c>
      <c r="T2093">
        <v>0</v>
      </c>
    </row>
    <row r="2094" spans="10:20" x14ac:dyDescent="0.35">
      <c r="J2094">
        <v>2014</v>
      </c>
      <c r="K2094" t="s">
        <v>7</v>
      </c>
      <c r="L2094" t="s">
        <v>93</v>
      </c>
      <c r="M2094" t="s">
        <v>16338</v>
      </c>
      <c r="O2094" t="s">
        <v>16271</v>
      </c>
      <c r="P2094" t="s">
        <v>1811</v>
      </c>
      <c r="Q2094">
        <v>8748</v>
      </c>
      <c r="R2094">
        <v>1.18</v>
      </c>
      <c r="S2094">
        <v>0.91</v>
      </c>
      <c r="T2094">
        <v>0</v>
      </c>
    </row>
    <row r="2095" spans="10:20" x14ac:dyDescent="0.35">
      <c r="J2095">
        <v>2014</v>
      </c>
      <c r="K2095" t="s">
        <v>7</v>
      </c>
      <c r="L2095" t="s">
        <v>93</v>
      </c>
      <c r="M2095" t="s">
        <v>16338</v>
      </c>
      <c r="O2095" t="s">
        <v>16274</v>
      </c>
      <c r="P2095" t="s">
        <v>1812</v>
      </c>
      <c r="Q2095">
        <v>8412</v>
      </c>
      <c r="R2095">
        <v>0.48</v>
      </c>
      <c r="S2095">
        <v>0.93</v>
      </c>
      <c r="T2095">
        <v>1.3513513513513514E-3</v>
      </c>
    </row>
    <row r="2096" spans="10:20" x14ac:dyDescent="0.35">
      <c r="J2096">
        <v>2014</v>
      </c>
      <c r="K2096" t="s">
        <v>7</v>
      </c>
      <c r="L2096" t="s">
        <v>93</v>
      </c>
      <c r="M2096" t="s">
        <v>16338</v>
      </c>
      <c r="O2096" t="s">
        <v>16277</v>
      </c>
      <c r="P2096" t="s">
        <v>1813</v>
      </c>
      <c r="Q2096">
        <v>5328</v>
      </c>
      <c r="R2096">
        <v>0.57999999999999996</v>
      </c>
      <c r="S2096">
        <v>1.1299999999999999</v>
      </c>
      <c r="T2096">
        <v>1.145475372279496E-3</v>
      </c>
    </row>
    <row r="2097" spans="10:20" x14ac:dyDescent="0.35">
      <c r="J2097">
        <v>2014</v>
      </c>
      <c r="K2097" t="s">
        <v>7</v>
      </c>
      <c r="L2097" t="s">
        <v>93</v>
      </c>
      <c r="M2097" t="s">
        <v>16338</v>
      </c>
      <c r="O2097" t="s">
        <v>16280</v>
      </c>
      <c r="P2097" t="s">
        <v>1814</v>
      </c>
      <c r="Q2097">
        <v>4908</v>
      </c>
      <c r="R2097">
        <v>0.45</v>
      </c>
      <c r="S2097">
        <v>1.1299999999999999</v>
      </c>
      <c r="T2097">
        <v>1.5873015873015873E-3</v>
      </c>
    </row>
    <row r="2098" spans="10:20" x14ac:dyDescent="0.35">
      <c r="J2098">
        <v>2014</v>
      </c>
      <c r="K2098" t="s">
        <v>7</v>
      </c>
      <c r="L2098" t="s">
        <v>93</v>
      </c>
      <c r="M2098" t="s">
        <v>16338</v>
      </c>
      <c r="O2098" t="s">
        <v>16283</v>
      </c>
      <c r="P2098" t="s">
        <v>1815</v>
      </c>
      <c r="Q2098">
        <v>6648</v>
      </c>
      <c r="R2098">
        <v>1.1399999999999999</v>
      </c>
      <c r="S2098">
        <v>1.07</v>
      </c>
      <c r="T2098">
        <v>0</v>
      </c>
    </row>
    <row r="2099" spans="10:20" x14ac:dyDescent="0.35">
      <c r="J2099">
        <v>2014</v>
      </c>
      <c r="K2099" t="s">
        <v>7</v>
      </c>
      <c r="L2099" t="s">
        <v>93</v>
      </c>
      <c r="M2099" t="s">
        <v>16338</v>
      </c>
      <c r="O2099" t="s">
        <v>16286</v>
      </c>
      <c r="P2099" t="s">
        <v>1816</v>
      </c>
      <c r="Q2099">
        <v>9540</v>
      </c>
      <c r="R2099">
        <v>1.19</v>
      </c>
      <c r="S2099">
        <v>0.98</v>
      </c>
      <c r="T2099">
        <v>0</v>
      </c>
    </row>
    <row r="2100" spans="10:20" x14ac:dyDescent="0.35">
      <c r="J2100">
        <v>2014</v>
      </c>
      <c r="K2100" t="s">
        <v>7</v>
      </c>
      <c r="L2100" t="s">
        <v>93</v>
      </c>
      <c r="M2100" t="s">
        <v>16338</v>
      </c>
      <c r="O2100" t="s">
        <v>16289</v>
      </c>
      <c r="P2100" t="s">
        <v>1817</v>
      </c>
      <c r="Q2100">
        <v>8388</v>
      </c>
      <c r="R2100">
        <v>1.1399999999999999</v>
      </c>
      <c r="S2100">
        <v>0.93</v>
      </c>
      <c r="T2100">
        <v>0</v>
      </c>
    </row>
    <row r="2101" spans="10:20" x14ac:dyDescent="0.35">
      <c r="J2101">
        <v>2014</v>
      </c>
      <c r="K2101" t="s">
        <v>7</v>
      </c>
      <c r="L2101" t="s">
        <v>93</v>
      </c>
      <c r="M2101" t="s">
        <v>16338</v>
      </c>
      <c r="O2101" t="s">
        <v>16292</v>
      </c>
      <c r="P2101" t="s">
        <v>1818</v>
      </c>
      <c r="Q2101">
        <v>4860</v>
      </c>
      <c r="R2101">
        <v>1.18</v>
      </c>
      <c r="S2101">
        <v>1.0900000000000001</v>
      </c>
      <c r="T2101">
        <v>0</v>
      </c>
    </row>
    <row r="2102" spans="10:20" x14ac:dyDescent="0.35">
      <c r="J2102">
        <v>2014</v>
      </c>
      <c r="K2102" t="s">
        <v>7</v>
      </c>
      <c r="L2102" t="s">
        <v>93</v>
      </c>
      <c r="M2102" t="s">
        <v>16338</v>
      </c>
      <c r="O2102" t="s">
        <v>16295</v>
      </c>
      <c r="P2102" t="s">
        <v>1819</v>
      </c>
      <c r="Q2102">
        <v>9000</v>
      </c>
      <c r="R2102">
        <v>1.07</v>
      </c>
      <c r="S2102">
        <v>0.91</v>
      </c>
      <c r="T2102">
        <v>0</v>
      </c>
    </row>
    <row r="2103" spans="10:20" x14ac:dyDescent="0.35">
      <c r="J2103">
        <v>2014</v>
      </c>
      <c r="K2103" t="s">
        <v>7</v>
      </c>
      <c r="L2103" t="s">
        <v>1820</v>
      </c>
      <c r="M2103" t="s">
        <v>16340</v>
      </c>
      <c r="O2103" t="s">
        <v>16298</v>
      </c>
      <c r="P2103" t="s">
        <v>1822</v>
      </c>
      <c r="Q2103">
        <v>504</v>
      </c>
      <c r="R2103">
        <v>1.45</v>
      </c>
      <c r="S2103">
        <v>1.73</v>
      </c>
      <c r="T2103">
        <v>1.288659793814433E-3</v>
      </c>
    </row>
    <row r="2104" spans="10:20" x14ac:dyDescent="0.35">
      <c r="J2104">
        <v>2014</v>
      </c>
      <c r="K2104" t="s">
        <v>7</v>
      </c>
      <c r="L2104" t="s">
        <v>1820</v>
      </c>
      <c r="M2104" t="s">
        <v>16340</v>
      </c>
      <c r="O2104" t="s">
        <v>16301</v>
      </c>
      <c r="P2104" t="s">
        <v>1823</v>
      </c>
      <c r="Q2104">
        <v>360</v>
      </c>
      <c r="R2104">
        <v>1.55</v>
      </c>
      <c r="S2104">
        <v>1.78</v>
      </c>
      <c r="T2104">
        <v>1.1325028312570782E-3</v>
      </c>
    </row>
    <row r="2105" spans="10:20" x14ac:dyDescent="0.35">
      <c r="J2105">
        <v>2014</v>
      </c>
      <c r="K2105" t="s">
        <v>7</v>
      </c>
      <c r="L2105" t="s">
        <v>1820</v>
      </c>
      <c r="M2105" t="s">
        <v>16340</v>
      </c>
      <c r="O2105" t="s">
        <v>16304</v>
      </c>
      <c r="P2105" t="s">
        <v>1824</v>
      </c>
      <c r="Q2105">
        <v>420</v>
      </c>
      <c r="R2105">
        <v>1.57</v>
      </c>
      <c r="S2105">
        <v>1.82</v>
      </c>
      <c r="T2105">
        <v>1.7301038062283738E-3</v>
      </c>
    </row>
    <row r="2106" spans="10:20" x14ac:dyDescent="0.35">
      <c r="J2106">
        <v>2014</v>
      </c>
      <c r="K2106" t="s">
        <v>7</v>
      </c>
      <c r="L2106" t="s">
        <v>1820</v>
      </c>
      <c r="M2106" t="s">
        <v>16340</v>
      </c>
      <c r="O2106" t="s">
        <v>16307</v>
      </c>
      <c r="P2106" t="s">
        <v>1825</v>
      </c>
      <c r="Q2106">
        <v>432</v>
      </c>
      <c r="R2106">
        <v>1.47</v>
      </c>
      <c r="S2106">
        <v>1.7</v>
      </c>
      <c r="T2106">
        <v>1.4367816091954023E-3</v>
      </c>
    </row>
    <row r="2107" spans="10:20" x14ac:dyDescent="0.35">
      <c r="J2107">
        <v>2014</v>
      </c>
      <c r="K2107" t="s">
        <v>7</v>
      </c>
      <c r="L2107" t="s">
        <v>1820</v>
      </c>
      <c r="M2107" t="s">
        <v>16340</v>
      </c>
      <c r="O2107" t="s">
        <v>16310</v>
      </c>
      <c r="P2107" t="s">
        <v>1826</v>
      </c>
      <c r="Q2107">
        <v>432</v>
      </c>
      <c r="R2107">
        <v>1.58</v>
      </c>
      <c r="S2107">
        <v>1.71</v>
      </c>
      <c r="T2107">
        <v>1.1441647597254005E-3</v>
      </c>
    </row>
    <row r="2108" spans="10:20" x14ac:dyDescent="0.35">
      <c r="J2108">
        <v>2014</v>
      </c>
      <c r="K2108" t="s">
        <v>7</v>
      </c>
      <c r="L2108" t="s">
        <v>1820</v>
      </c>
      <c r="M2108" t="s">
        <v>16340</v>
      </c>
      <c r="O2108" t="s">
        <v>16313</v>
      </c>
      <c r="P2108" t="s">
        <v>1827</v>
      </c>
      <c r="Q2108">
        <v>408</v>
      </c>
      <c r="R2108">
        <v>1.52</v>
      </c>
      <c r="S2108">
        <v>1.71</v>
      </c>
      <c r="T2108">
        <v>1.7889087656529517E-3</v>
      </c>
    </row>
    <row r="2109" spans="10:20" x14ac:dyDescent="0.35">
      <c r="J2109">
        <v>2014</v>
      </c>
      <c r="K2109" t="s">
        <v>7</v>
      </c>
      <c r="L2109" t="s">
        <v>1820</v>
      </c>
      <c r="M2109" t="s">
        <v>16340</v>
      </c>
      <c r="O2109" t="s">
        <v>16316</v>
      </c>
      <c r="P2109" t="s">
        <v>1828</v>
      </c>
      <c r="Q2109">
        <v>600</v>
      </c>
      <c r="R2109">
        <v>1.55</v>
      </c>
      <c r="S2109">
        <v>1.85</v>
      </c>
      <c r="T2109">
        <v>1.4492753623188406E-3</v>
      </c>
    </row>
    <row r="2110" spans="10:20" x14ac:dyDescent="0.35">
      <c r="J2110">
        <v>2014</v>
      </c>
      <c r="K2110" t="s">
        <v>7</v>
      </c>
      <c r="L2110" t="s">
        <v>1820</v>
      </c>
      <c r="M2110" t="s">
        <v>16340</v>
      </c>
      <c r="O2110" t="s">
        <v>16319</v>
      </c>
      <c r="P2110" t="s">
        <v>1829</v>
      </c>
      <c r="Q2110">
        <v>600</v>
      </c>
      <c r="R2110">
        <v>1.58</v>
      </c>
      <c r="S2110">
        <v>1.83</v>
      </c>
      <c r="T2110">
        <v>1.5174506828528073E-3</v>
      </c>
    </row>
    <row r="2111" spans="10:20" x14ac:dyDescent="0.35">
      <c r="J2111">
        <v>2014</v>
      </c>
      <c r="K2111" t="s">
        <v>7</v>
      </c>
      <c r="L2111" t="s">
        <v>1820</v>
      </c>
      <c r="M2111" t="s">
        <v>16340</v>
      </c>
      <c r="O2111" t="s">
        <v>16322</v>
      </c>
      <c r="P2111" t="s">
        <v>1830</v>
      </c>
      <c r="Q2111">
        <v>576</v>
      </c>
      <c r="R2111">
        <v>1.57</v>
      </c>
      <c r="S2111">
        <v>1.71</v>
      </c>
      <c r="T2111">
        <v>1.697792869269949E-3</v>
      </c>
    </row>
    <row r="2112" spans="10:20" x14ac:dyDescent="0.35">
      <c r="J2112">
        <v>2014</v>
      </c>
      <c r="K2112" t="s">
        <v>7</v>
      </c>
      <c r="L2112" t="s">
        <v>1820</v>
      </c>
      <c r="M2112" t="s">
        <v>16340</v>
      </c>
      <c r="O2112" t="s">
        <v>16325</v>
      </c>
      <c r="P2112" t="s">
        <v>1831</v>
      </c>
      <c r="Q2112">
        <v>348</v>
      </c>
      <c r="R2112">
        <v>1.49</v>
      </c>
      <c r="S2112">
        <v>1.85</v>
      </c>
      <c r="T2112">
        <v>1.1876484560570072E-3</v>
      </c>
    </row>
    <row r="2113" spans="10:20" x14ac:dyDescent="0.35">
      <c r="J2113">
        <v>2014</v>
      </c>
      <c r="K2113" t="s">
        <v>7</v>
      </c>
      <c r="L2113" t="s">
        <v>1820</v>
      </c>
      <c r="M2113" t="s">
        <v>16340</v>
      </c>
      <c r="O2113" t="s">
        <v>16328</v>
      </c>
      <c r="P2113" t="s">
        <v>1832</v>
      </c>
      <c r="Q2113">
        <v>444</v>
      </c>
      <c r="R2113">
        <v>1.5</v>
      </c>
      <c r="S2113">
        <v>1.71</v>
      </c>
      <c r="T2113">
        <v>1.0330578512396695E-3</v>
      </c>
    </row>
    <row r="2114" spans="10:20" x14ac:dyDescent="0.35">
      <c r="J2114">
        <v>2014</v>
      </c>
      <c r="K2114" t="s">
        <v>7</v>
      </c>
      <c r="L2114" t="s">
        <v>1820</v>
      </c>
      <c r="M2114" t="s">
        <v>16340</v>
      </c>
      <c r="O2114" t="s">
        <v>16331</v>
      </c>
      <c r="P2114" t="s">
        <v>1833</v>
      </c>
      <c r="Q2114">
        <v>636</v>
      </c>
      <c r="R2114">
        <v>1.41</v>
      </c>
      <c r="S2114">
        <v>1.7</v>
      </c>
      <c r="T2114">
        <v>1.3568521031207597E-3</v>
      </c>
    </row>
    <row r="2115" spans="10:20" x14ac:dyDescent="0.35">
      <c r="J2115">
        <v>2014</v>
      </c>
      <c r="K2115" t="s">
        <v>7</v>
      </c>
      <c r="L2115" t="s">
        <v>1820</v>
      </c>
      <c r="M2115" t="s">
        <v>16340</v>
      </c>
      <c r="O2115" t="s">
        <v>16334</v>
      </c>
      <c r="P2115" t="s">
        <v>1834</v>
      </c>
      <c r="Q2115">
        <v>564</v>
      </c>
      <c r="R2115">
        <v>1.47</v>
      </c>
      <c r="S2115">
        <v>1.7</v>
      </c>
      <c r="T2115">
        <v>1.4245014245014246E-3</v>
      </c>
    </row>
    <row r="2116" spans="10:20" x14ac:dyDescent="0.35">
      <c r="J2116">
        <v>2014</v>
      </c>
      <c r="K2116" t="s">
        <v>7</v>
      </c>
      <c r="L2116" t="s">
        <v>1820</v>
      </c>
      <c r="M2116" t="s">
        <v>16340</v>
      </c>
      <c r="O2116" t="s">
        <v>16337</v>
      </c>
      <c r="P2116" t="s">
        <v>1835</v>
      </c>
      <c r="Q2116">
        <v>336</v>
      </c>
      <c r="R2116">
        <v>1.43</v>
      </c>
      <c r="S2116">
        <v>1.72</v>
      </c>
      <c r="T2116">
        <v>1.0822510822510823E-3</v>
      </c>
    </row>
    <row r="2117" spans="10:20" x14ac:dyDescent="0.35">
      <c r="J2117">
        <v>2014</v>
      </c>
      <c r="K2117" t="s">
        <v>7</v>
      </c>
      <c r="L2117" t="s">
        <v>1820</v>
      </c>
      <c r="M2117" t="s">
        <v>16340</v>
      </c>
      <c r="O2117" t="s">
        <v>16199</v>
      </c>
      <c r="P2117" t="s">
        <v>1836</v>
      </c>
      <c r="Q2117">
        <v>264</v>
      </c>
      <c r="R2117">
        <v>1.54</v>
      </c>
      <c r="S2117">
        <v>1.84</v>
      </c>
      <c r="T2117">
        <v>1.0449320794148381E-3</v>
      </c>
    </row>
    <row r="2118" spans="10:20" x14ac:dyDescent="0.35">
      <c r="J2118">
        <v>2014</v>
      </c>
      <c r="K2118" t="s">
        <v>7</v>
      </c>
      <c r="L2118" t="s">
        <v>1820</v>
      </c>
      <c r="M2118" t="s">
        <v>16340</v>
      </c>
      <c r="O2118" t="s">
        <v>16202</v>
      </c>
      <c r="P2118" t="s">
        <v>1837</v>
      </c>
      <c r="Q2118">
        <v>588</v>
      </c>
      <c r="R2118">
        <v>1.48</v>
      </c>
      <c r="S2118">
        <v>1.71</v>
      </c>
      <c r="T2118">
        <v>1.6750418760469012E-3</v>
      </c>
    </row>
    <row r="2119" spans="10:20" x14ac:dyDescent="0.35">
      <c r="J2119">
        <v>2014</v>
      </c>
      <c r="K2119" t="s">
        <v>7</v>
      </c>
      <c r="L2119" t="s">
        <v>1820</v>
      </c>
      <c r="M2119" t="s">
        <v>16340</v>
      </c>
      <c r="O2119" t="s">
        <v>16205</v>
      </c>
      <c r="P2119" t="s">
        <v>1838</v>
      </c>
      <c r="Q2119">
        <v>708</v>
      </c>
      <c r="R2119">
        <v>1.51</v>
      </c>
      <c r="S2119">
        <v>1.75</v>
      </c>
      <c r="T2119">
        <v>1.3888888888888889E-3</v>
      </c>
    </row>
    <row r="2120" spans="10:20" x14ac:dyDescent="0.35">
      <c r="J2120">
        <v>2014</v>
      </c>
      <c r="K2120" t="s">
        <v>7</v>
      </c>
      <c r="L2120" t="s">
        <v>1820</v>
      </c>
      <c r="M2120" t="s">
        <v>16340</v>
      </c>
      <c r="O2120" t="s">
        <v>16208</v>
      </c>
      <c r="P2120" t="s">
        <v>1839</v>
      </c>
      <c r="Q2120">
        <v>312</v>
      </c>
      <c r="R2120">
        <v>1.43</v>
      </c>
      <c r="S2120">
        <v>1.74</v>
      </c>
      <c r="T2120">
        <v>1.0615711252653928E-3</v>
      </c>
    </row>
    <row r="2121" spans="10:20" x14ac:dyDescent="0.35">
      <c r="J2121">
        <v>2014</v>
      </c>
      <c r="K2121" t="s">
        <v>7</v>
      </c>
      <c r="L2121" t="s">
        <v>1820</v>
      </c>
      <c r="M2121" t="s">
        <v>16340</v>
      </c>
      <c r="O2121" t="s">
        <v>16211</v>
      </c>
      <c r="P2121" t="s">
        <v>1840</v>
      </c>
      <c r="Q2121">
        <v>444</v>
      </c>
      <c r="R2121">
        <v>1.55</v>
      </c>
      <c r="S2121">
        <v>1.8</v>
      </c>
      <c r="T2121">
        <v>1.6420361247947454E-3</v>
      </c>
    </row>
    <row r="2122" spans="10:20" x14ac:dyDescent="0.35">
      <c r="J2122">
        <v>2014</v>
      </c>
      <c r="K2122" t="s">
        <v>7</v>
      </c>
      <c r="L2122" t="s">
        <v>1820</v>
      </c>
      <c r="M2122" t="s">
        <v>16340</v>
      </c>
      <c r="O2122" t="s">
        <v>16214</v>
      </c>
      <c r="P2122" t="s">
        <v>1841</v>
      </c>
      <c r="Q2122">
        <v>504</v>
      </c>
      <c r="R2122">
        <v>1.49</v>
      </c>
      <c r="S2122">
        <v>1.79</v>
      </c>
      <c r="T2122">
        <v>1.5527950310559005E-3</v>
      </c>
    </row>
    <row r="2123" spans="10:20" x14ac:dyDescent="0.35">
      <c r="J2123">
        <v>2014</v>
      </c>
      <c r="K2123" t="s">
        <v>7</v>
      </c>
      <c r="L2123" t="s">
        <v>1820</v>
      </c>
      <c r="M2123" t="s">
        <v>16340</v>
      </c>
      <c r="O2123" t="s">
        <v>16217</v>
      </c>
      <c r="P2123" t="s">
        <v>1842</v>
      </c>
      <c r="Q2123">
        <v>324</v>
      </c>
      <c r="R2123">
        <v>1.57</v>
      </c>
      <c r="S2123">
        <v>1.85</v>
      </c>
      <c r="T2123">
        <v>1.7605633802816902E-3</v>
      </c>
    </row>
    <row r="2124" spans="10:20" x14ac:dyDescent="0.35">
      <c r="J2124">
        <v>2014</v>
      </c>
      <c r="K2124" t="s">
        <v>7</v>
      </c>
      <c r="L2124" t="s">
        <v>1820</v>
      </c>
      <c r="M2124" t="s">
        <v>16340</v>
      </c>
      <c r="O2124" t="s">
        <v>16220</v>
      </c>
      <c r="P2124" t="s">
        <v>1843</v>
      </c>
      <c r="Q2124">
        <v>300</v>
      </c>
      <c r="R2124">
        <v>1.57</v>
      </c>
      <c r="S2124">
        <v>1.72</v>
      </c>
      <c r="T2124">
        <v>1.1312217194570137E-3</v>
      </c>
    </row>
    <row r="2125" spans="10:20" x14ac:dyDescent="0.35">
      <c r="J2125">
        <v>2014</v>
      </c>
      <c r="K2125" t="s">
        <v>7</v>
      </c>
      <c r="L2125" t="s">
        <v>1820</v>
      </c>
      <c r="M2125" t="s">
        <v>16340</v>
      </c>
      <c r="O2125" t="s">
        <v>16223</v>
      </c>
      <c r="P2125" t="s">
        <v>1844</v>
      </c>
      <c r="Q2125">
        <v>408</v>
      </c>
      <c r="R2125">
        <v>1.43</v>
      </c>
      <c r="S2125">
        <v>1.8</v>
      </c>
      <c r="T2125">
        <v>1.5015015015015015E-3</v>
      </c>
    </row>
    <row r="2126" spans="10:20" x14ac:dyDescent="0.35">
      <c r="J2126">
        <v>2014</v>
      </c>
      <c r="K2126" t="s">
        <v>7</v>
      </c>
      <c r="L2126" t="s">
        <v>1820</v>
      </c>
      <c r="M2126" t="s">
        <v>16340</v>
      </c>
      <c r="O2126" t="s">
        <v>16226</v>
      </c>
      <c r="P2126" t="s">
        <v>1845</v>
      </c>
      <c r="Q2126">
        <v>468</v>
      </c>
      <c r="R2126">
        <v>1.47</v>
      </c>
      <c r="S2126">
        <v>1.81</v>
      </c>
      <c r="T2126">
        <v>1.2224938875305623E-3</v>
      </c>
    </row>
    <row r="2127" spans="10:20" x14ac:dyDescent="0.35">
      <c r="J2127">
        <v>2014</v>
      </c>
      <c r="K2127" t="s">
        <v>7</v>
      </c>
      <c r="L2127" t="s">
        <v>1820</v>
      </c>
      <c r="M2127" t="s">
        <v>16340</v>
      </c>
      <c r="O2127" t="s">
        <v>16229</v>
      </c>
      <c r="P2127" t="s">
        <v>1846</v>
      </c>
      <c r="Q2127">
        <v>360</v>
      </c>
      <c r="R2127">
        <v>1.49</v>
      </c>
      <c r="S2127">
        <v>1.77</v>
      </c>
      <c r="T2127">
        <v>1.5552099533437014E-3</v>
      </c>
    </row>
    <row r="2128" spans="10:20" x14ac:dyDescent="0.35">
      <c r="J2128">
        <v>2014</v>
      </c>
      <c r="K2128" t="s">
        <v>7</v>
      </c>
      <c r="L2128" t="s">
        <v>1820</v>
      </c>
      <c r="M2128" t="s">
        <v>16340</v>
      </c>
      <c r="O2128" t="s">
        <v>16232</v>
      </c>
      <c r="P2128" t="s">
        <v>1847</v>
      </c>
      <c r="Q2128">
        <v>684</v>
      </c>
      <c r="R2128">
        <v>1.44</v>
      </c>
      <c r="S2128">
        <v>1.73</v>
      </c>
      <c r="T2128">
        <v>1.736111111111111E-3</v>
      </c>
    </row>
    <row r="2129" spans="10:20" x14ac:dyDescent="0.35">
      <c r="J2129">
        <v>2014</v>
      </c>
      <c r="K2129" t="s">
        <v>7</v>
      </c>
      <c r="L2129" t="s">
        <v>1820</v>
      </c>
      <c r="M2129" t="s">
        <v>16340</v>
      </c>
      <c r="O2129" t="s">
        <v>16235</v>
      </c>
      <c r="P2129" t="s">
        <v>1848</v>
      </c>
      <c r="Q2129">
        <v>408</v>
      </c>
      <c r="R2129">
        <v>1.5</v>
      </c>
      <c r="S2129">
        <v>1.79</v>
      </c>
      <c r="T2129">
        <v>1.6694490818030051E-3</v>
      </c>
    </row>
    <row r="2130" spans="10:20" x14ac:dyDescent="0.35">
      <c r="J2130">
        <v>2014</v>
      </c>
      <c r="K2130" t="s">
        <v>7</v>
      </c>
      <c r="L2130" t="s">
        <v>1820</v>
      </c>
      <c r="M2130" t="s">
        <v>16340</v>
      </c>
      <c r="O2130" t="s">
        <v>16238</v>
      </c>
      <c r="P2130" t="s">
        <v>1849</v>
      </c>
      <c r="Q2130">
        <v>360</v>
      </c>
      <c r="R2130">
        <v>1.43</v>
      </c>
      <c r="S2130">
        <v>1.72</v>
      </c>
      <c r="T2130">
        <v>1.1248593925759281E-3</v>
      </c>
    </row>
    <row r="2131" spans="10:20" x14ac:dyDescent="0.35">
      <c r="J2131">
        <v>2014</v>
      </c>
      <c r="K2131" t="s">
        <v>7</v>
      </c>
      <c r="L2131" t="s">
        <v>1820</v>
      </c>
      <c r="M2131" t="s">
        <v>16340</v>
      </c>
      <c r="O2131" t="s">
        <v>16241</v>
      </c>
      <c r="P2131" t="s">
        <v>1850</v>
      </c>
      <c r="Q2131">
        <v>240</v>
      </c>
      <c r="R2131">
        <v>1.58</v>
      </c>
      <c r="S2131">
        <v>1.89</v>
      </c>
      <c r="T2131">
        <v>1.176470588235294E-3</v>
      </c>
    </row>
    <row r="2132" spans="10:20" x14ac:dyDescent="0.35">
      <c r="J2132">
        <v>2014</v>
      </c>
      <c r="K2132" t="s">
        <v>7</v>
      </c>
      <c r="L2132" t="s">
        <v>1820</v>
      </c>
      <c r="M2132" t="s">
        <v>16340</v>
      </c>
      <c r="O2132" t="s">
        <v>16244</v>
      </c>
      <c r="P2132" t="s">
        <v>1851</v>
      </c>
      <c r="Q2132">
        <v>312</v>
      </c>
      <c r="R2132">
        <v>1.44</v>
      </c>
      <c r="S2132">
        <v>1.74</v>
      </c>
      <c r="T2132">
        <v>1.2674271229404308E-3</v>
      </c>
    </row>
    <row r="2133" spans="10:20" x14ac:dyDescent="0.35">
      <c r="J2133">
        <v>2014</v>
      </c>
      <c r="K2133" t="s">
        <v>7</v>
      </c>
      <c r="L2133" t="s">
        <v>1820</v>
      </c>
      <c r="M2133" t="s">
        <v>16340</v>
      </c>
      <c r="O2133" t="s">
        <v>16247</v>
      </c>
      <c r="P2133" t="s">
        <v>3771</v>
      </c>
      <c r="Q2133">
        <v>360</v>
      </c>
      <c r="R2133">
        <v>1.52</v>
      </c>
      <c r="S2133">
        <v>1.81</v>
      </c>
      <c r="T2133">
        <v>1.1723329425556857E-3</v>
      </c>
    </row>
    <row r="2134" spans="10:20" x14ac:dyDescent="0.35">
      <c r="J2134">
        <v>2014</v>
      </c>
      <c r="K2134" t="s">
        <v>7</v>
      </c>
      <c r="L2134" t="s">
        <v>1820</v>
      </c>
      <c r="M2134" t="s">
        <v>16340</v>
      </c>
      <c r="O2134" t="s">
        <v>16250</v>
      </c>
      <c r="P2134" t="s">
        <v>3772</v>
      </c>
      <c r="Q2134">
        <v>480</v>
      </c>
      <c r="R2134">
        <v>1.41</v>
      </c>
      <c r="S2134">
        <v>1.71</v>
      </c>
      <c r="T2134">
        <v>1.2755102040816326E-3</v>
      </c>
    </row>
    <row r="2135" spans="10:20" x14ac:dyDescent="0.35">
      <c r="J2135">
        <v>2014</v>
      </c>
      <c r="K2135" t="s">
        <v>7</v>
      </c>
      <c r="L2135" t="s">
        <v>1820</v>
      </c>
      <c r="M2135" t="s">
        <v>16340</v>
      </c>
      <c r="O2135" t="s">
        <v>16253</v>
      </c>
      <c r="P2135" t="s">
        <v>1852</v>
      </c>
      <c r="Q2135">
        <v>480</v>
      </c>
      <c r="R2135">
        <v>1.44</v>
      </c>
      <c r="S2135">
        <v>1.7</v>
      </c>
      <c r="T2135">
        <v>1.0752688172043011E-3</v>
      </c>
    </row>
    <row r="2136" spans="10:20" x14ac:dyDescent="0.35">
      <c r="J2136">
        <v>2014</v>
      </c>
      <c r="K2136" t="s">
        <v>7</v>
      </c>
      <c r="L2136" t="s">
        <v>1820</v>
      </c>
      <c r="M2136" t="s">
        <v>16340</v>
      </c>
      <c r="O2136" t="s">
        <v>16256</v>
      </c>
      <c r="P2136" t="s">
        <v>1853</v>
      </c>
      <c r="Q2136">
        <v>540</v>
      </c>
      <c r="R2136">
        <v>1.41</v>
      </c>
      <c r="S2136">
        <v>1.84</v>
      </c>
      <c r="T2136">
        <v>1.0940919037199124E-3</v>
      </c>
    </row>
    <row r="2137" spans="10:20" x14ac:dyDescent="0.35">
      <c r="J2137">
        <v>2014</v>
      </c>
      <c r="K2137" t="s">
        <v>7</v>
      </c>
      <c r="L2137" t="s">
        <v>1820</v>
      </c>
      <c r="M2137" t="s">
        <v>16340</v>
      </c>
      <c r="O2137" t="s">
        <v>16259</v>
      </c>
      <c r="P2137" t="s">
        <v>1854</v>
      </c>
      <c r="Q2137">
        <v>456</v>
      </c>
      <c r="R2137">
        <v>1.54</v>
      </c>
      <c r="S2137">
        <v>1.83</v>
      </c>
      <c r="T2137">
        <v>1.8115942028985507E-3</v>
      </c>
    </row>
    <row r="2138" spans="10:20" x14ac:dyDescent="0.35">
      <c r="J2138">
        <v>2014</v>
      </c>
      <c r="K2138" t="s">
        <v>7</v>
      </c>
      <c r="L2138" t="s">
        <v>1820</v>
      </c>
      <c r="M2138" t="s">
        <v>16340</v>
      </c>
      <c r="O2138" t="s">
        <v>16262</v>
      </c>
      <c r="P2138" t="s">
        <v>1855</v>
      </c>
      <c r="Q2138">
        <v>564</v>
      </c>
      <c r="R2138">
        <v>1.46</v>
      </c>
      <c r="S2138">
        <v>1.89</v>
      </c>
      <c r="T2138">
        <v>1.5313935681470138E-3</v>
      </c>
    </row>
    <row r="2139" spans="10:20" x14ac:dyDescent="0.35">
      <c r="J2139">
        <v>2014</v>
      </c>
      <c r="K2139" t="s">
        <v>7</v>
      </c>
      <c r="L2139" t="s">
        <v>1820</v>
      </c>
      <c r="M2139" t="s">
        <v>16340</v>
      </c>
      <c r="O2139" t="s">
        <v>16265</v>
      </c>
      <c r="P2139" t="s">
        <v>1856</v>
      </c>
      <c r="Q2139">
        <v>276</v>
      </c>
      <c r="R2139">
        <v>1.42</v>
      </c>
      <c r="S2139">
        <v>1.72</v>
      </c>
      <c r="T2139">
        <v>1.0741138560687433E-3</v>
      </c>
    </row>
    <row r="2140" spans="10:20" x14ac:dyDescent="0.35">
      <c r="J2140">
        <v>2014</v>
      </c>
      <c r="K2140" t="s">
        <v>7</v>
      </c>
      <c r="L2140" t="s">
        <v>1820</v>
      </c>
      <c r="M2140" t="s">
        <v>16340</v>
      </c>
      <c r="O2140" t="s">
        <v>16268</v>
      </c>
      <c r="P2140" t="s">
        <v>1857</v>
      </c>
      <c r="Q2140">
        <v>360</v>
      </c>
      <c r="R2140">
        <v>1.54</v>
      </c>
      <c r="S2140">
        <v>1.9</v>
      </c>
      <c r="T2140">
        <v>1.4124293785310734E-3</v>
      </c>
    </row>
    <row r="2141" spans="10:20" x14ac:dyDescent="0.35">
      <c r="J2141">
        <v>2014</v>
      </c>
      <c r="K2141" t="s">
        <v>7</v>
      </c>
      <c r="L2141" t="s">
        <v>1820</v>
      </c>
      <c r="M2141" t="s">
        <v>16340</v>
      </c>
      <c r="O2141" t="s">
        <v>16271</v>
      </c>
      <c r="P2141" t="s">
        <v>1858</v>
      </c>
      <c r="Q2141">
        <v>360</v>
      </c>
      <c r="R2141">
        <v>1.47</v>
      </c>
      <c r="S2141">
        <v>1.7</v>
      </c>
      <c r="T2141">
        <v>1.4064697609001407E-3</v>
      </c>
    </row>
    <row r="2142" spans="10:20" x14ac:dyDescent="0.35">
      <c r="J2142">
        <v>2014</v>
      </c>
      <c r="K2142" t="s">
        <v>7</v>
      </c>
      <c r="L2142" t="s">
        <v>1820</v>
      </c>
      <c r="M2142" t="s">
        <v>16340</v>
      </c>
      <c r="O2142" t="s">
        <v>16274</v>
      </c>
      <c r="P2142" t="s">
        <v>1859</v>
      </c>
      <c r="Q2142">
        <v>264</v>
      </c>
      <c r="R2142">
        <v>1.49</v>
      </c>
      <c r="S2142">
        <v>1.86</v>
      </c>
      <c r="T2142">
        <v>1.1123470522803114E-3</v>
      </c>
    </row>
    <row r="2143" spans="10:20" x14ac:dyDescent="0.35">
      <c r="J2143">
        <v>2014</v>
      </c>
      <c r="K2143" t="s">
        <v>7</v>
      </c>
      <c r="L2143" t="s">
        <v>1820</v>
      </c>
      <c r="M2143" t="s">
        <v>16340</v>
      </c>
      <c r="O2143" t="s">
        <v>16277</v>
      </c>
      <c r="P2143" t="s">
        <v>1860</v>
      </c>
      <c r="Q2143">
        <v>300</v>
      </c>
      <c r="R2143">
        <v>1.59</v>
      </c>
      <c r="S2143">
        <v>1.74</v>
      </c>
      <c r="T2143">
        <v>1.0582010582010583E-3</v>
      </c>
    </row>
    <row r="2144" spans="10:20" x14ac:dyDescent="0.35">
      <c r="J2144">
        <v>2014</v>
      </c>
      <c r="K2144" t="s">
        <v>7</v>
      </c>
      <c r="L2144" t="s">
        <v>1820</v>
      </c>
      <c r="M2144" t="s">
        <v>16340</v>
      </c>
      <c r="O2144" t="s">
        <v>16280</v>
      </c>
      <c r="P2144" t="s">
        <v>1861</v>
      </c>
      <c r="Q2144">
        <v>528</v>
      </c>
      <c r="R2144">
        <v>1.43</v>
      </c>
      <c r="S2144">
        <v>1.87</v>
      </c>
      <c r="T2144">
        <v>1.5503875968992248E-3</v>
      </c>
    </row>
    <row r="2145" spans="10:20" x14ac:dyDescent="0.35">
      <c r="J2145">
        <v>2014</v>
      </c>
      <c r="K2145" t="s">
        <v>7</v>
      </c>
      <c r="L2145" t="s">
        <v>1820</v>
      </c>
      <c r="M2145" t="s">
        <v>16340</v>
      </c>
      <c r="O2145" t="s">
        <v>16283</v>
      </c>
      <c r="P2145" t="s">
        <v>1862</v>
      </c>
      <c r="Q2145">
        <v>696</v>
      </c>
      <c r="R2145">
        <v>1.43</v>
      </c>
      <c r="S2145">
        <v>1.78</v>
      </c>
      <c r="T2145">
        <v>1.0799136069114472E-3</v>
      </c>
    </row>
    <row r="2146" spans="10:20" x14ac:dyDescent="0.35">
      <c r="J2146">
        <v>2014</v>
      </c>
      <c r="K2146" t="s">
        <v>7</v>
      </c>
      <c r="L2146" t="s">
        <v>1820</v>
      </c>
      <c r="M2146" t="s">
        <v>16340</v>
      </c>
      <c r="O2146" t="s">
        <v>16286</v>
      </c>
      <c r="P2146" t="s">
        <v>1863</v>
      </c>
      <c r="Q2146">
        <v>684</v>
      </c>
      <c r="R2146">
        <v>1.56</v>
      </c>
      <c r="S2146">
        <v>1.89</v>
      </c>
      <c r="T2146">
        <v>1.2919896640826874E-3</v>
      </c>
    </row>
    <row r="2147" spans="10:20" x14ac:dyDescent="0.35">
      <c r="J2147">
        <v>2014</v>
      </c>
      <c r="K2147" t="s">
        <v>7</v>
      </c>
      <c r="L2147" t="s">
        <v>1820</v>
      </c>
      <c r="M2147" t="s">
        <v>16340</v>
      </c>
      <c r="O2147" t="s">
        <v>16289</v>
      </c>
      <c r="P2147" t="s">
        <v>1864</v>
      </c>
      <c r="Q2147">
        <v>660</v>
      </c>
      <c r="R2147">
        <v>1.58</v>
      </c>
      <c r="S2147">
        <v>1.72</v>
      </c>
      <c r="T2147">
        <v>1.5479876160990713E-3</v>
      </c>
    </row>
    <row r="2148" spans="10:20" x14ac:dyDescent="0.35">
      <c r="J2148">
        <v>2014</v>
      </c>
      <c r="K2148" t="s">
        <v>7</v>
      </c>
      <c r="L2148" t="s">
        <v>1820</v>
      </c>
      <c r="M2148" t="s">
        <v>16340</v>
      </c>
      <c r="O2148" t="s">
        <v>16292</v>
      </c>
      <c r="P2148" t="s">
        <v>1865</v>
      </c>
      <c r="Q2148">
        <v>492</v>
      </c>
      <c r="R2148">
        <v>1.5</v>
      </c>
      <c r="S2148">
        <v>1.88</v>
      </c>
      <c r="T2148">
        <v>1.1273957158962795E-3</v>
      </c>
    </row>
    <row r="2149" spans="10:20" x14ac:dyDescent="0.35">
      <c r="J2149">
        <v>2014</v>
      </c>
      <c r="K2149" t="s">
        <v>7</v>
      </c>
      <c r="L2149" t="s">
        <v>1820</v>
      </c>
      <c r="M2149" t="s">
        <v>16340</v>
      </c>
      <c r="O2149" t="s">
        <v>16295</v>
      </c>
      <c r="P2149" t="s">
        <v>1866</v>
      </c>
      <c r="Q2149">
        <v>528</v>
      </c>
      <c r="R2149">
        <v>1.53</v>
      </c>
      <c r="S2149">
        <v>1.82</v>
      </c>
      <c r="T2149">
        <v>1.358695652173913E-3</v>
      </c>
    </row>
    <row r="2150" spans="10:20" x14ac:dyDescent="0.35">
      <c r="J2150">
        <v>2014</v>
      </c>
      <c r="K2150" t="s">
        <v>7</v>
      </c>
      <c r="L2150" t="s">
        <v>1820</v>
      </c>
      <c r="M2150" t="s">
        <v>16340</v>
      </c>
      <c r="O2150" t="s">
        <v>16298</v>
      </c>
      <c r="P2150" t="s">
        <v>1867</v>
      </c>
      <c r="Q2150">
        <v>648</v>
      </c>
      <c r="R2150">
        <v>1.46</v>
      </c>
      <c r="S2150">
        <v>1.8</v>
      </c>
      <c r="T2150">
        <v>1.7793594306049821E-3</v>
      </c>
    </row>
    <row r="2151" spans="10:20" x14ac:dyDescent="0.35">
      <c r="J2151">
        <v>2014</v>
      </c>
      <c r="K2151" t="s">
        <v>7</v>
      </c>
      <c r="L2151" t="s">
        <v>1820</v>
      </c>
      <c r="M2151" t="s">
        <v>16340</v>
      </c>
      <c r="O2151" t="s">
        <v>16301</v>
      </c>
      <c r="P2151" t="s">
        <v>1868</v>
      </c>
      <c r="Q2151">
        <v>456</v>
      </c>
      <c r="R2151">
        <v>1.44</v>
      </c>
      <c r="S2151">
        <v>1.72</v>
      </c>
      <c r="T2151">
        <v>1.30718954248366E-3</v>
      </c>
    </row>
    <row r="2152" spans="10:20" x14ac:dyDescent="0.35">
      <c r="J2152">
        <v>2014</v>
      </c>
      <c r="K2152" t="s">
        <v>7</v>
      </c>
      <c r="L2152" t="s">
        <v>1820</v>
      </c>
      <c r="M2152" t="s">
        <v>16340</v>
      </c>
      <c r="O2152" t="s">
        <v>16304</v>
      </c>
      <c r="P2152" t="s">
        <v>1869</v>
      </c>
      <c r="Q2152">
        <v>432</v>
      </c>
      <c r="R2152">
        <v>1.43</v>
      </c>
      <c r="S2152">
        <v>1.82</v>
      </c>
      <c r="T2152">
        <v>1.3351134846461949E-3</v>
      </c>
    </row>
    <row r="2153" spans="10:20" x14ac:dyDescent="0.35">
      <c r="J2153">
        <v>2014</v>
      </c>
      <c r="K2153" t="s">
        <v>7</v>
      </c>
      <c r="L2153" t="s">
        <v>1820</v>
      </c>
      <c r="M2153" t="s">
        <v>16340</v>
      </c>
      <c r="O2153" t="s">
        <v>16307</v>
      </c>
      <c r="P2153" t="s">
        <v>1870</v>
      </c>
      <c r="Q2153">
        <v>684</v>
      </c>
      <c r="R2153">
        <v>1.43</v>
      </c>
      <c r="S2153">
        <v>1.7</v>
      </c>
      <c r="T2153">
        <v>1.3368983957219251E-3</v>
      </c>
    </row>
    <row r="2154" spans="10:20" x14ac:dyDescent="0.35">
      <c r="J2154">
        <v>2014</v>
      </c>
      <c r="K2154" t="s">
        <v>7</v>
      </c>
      <c r="L2154" t="s">
        <v>1820</v>
      </c>
      <c r="M2154" t="s">
        <v>16340</v>
      </c>
      <c r="O2154" t="s">
        <v>16310</v>
      </c>
      <c r="P2154" t="s">
        <v>1871</v>
      </c>
      <c r="Q2154">
        <v>324</v>
      </c>
      <c r="R2154">
        <v>1.5</v>
      </c>
      <c r="S2154">
        <v>1.81</v>
      </c>
      <c r="T2154">
        <v>1.3333333333333333E-3</v>
      </c>
    </row>
    <row r="2155" spans="10:20" x14ac:dyDescent="0.35">
      <c r="J2155">
        <v>2014</v>
      </c>
      <c r="K2155" t="s">
        <v>7</v>
      </c>
      <c r="L2155" t="s">
        <v>1820</v>
      </c>
      <c r="M2155" t="s">
        <v>16340</v>
      </c>
      <c r="O2155" t="s">
        <v>16313</v>
      </c>
      <c r="P2155" t="s">
        <v>1872</v>
      </c>
      <c r="Q2155">
        <v>324</v>
      </c>
      <c r="R2155">
        <v>1.42</v>
      </c>
      <c r="S2155">
        <v>1.79</v>
      </c>
      <c r="T2155">
        <v>1.6638935108153079E-3</v>
      </c>
    </row>
    <row r="2156" spans="10:20" x14ac:dyDescent="0.35">
      <c r="J2156">
        <v>2014</v>
      </c>
      <c r="K2156" t="s">
        <v>7</v>
      </c>
      <c r="L2156" t="s">
        <v>1820</v>
      </c>
      <c r="M2156" t="s">
        <v>16340</v>
      </c>
      <c r="O2156" t="s">
        <v>16316</v>
      </c>
      <c r="P2156" t="s">
        <v>1873</v>
      </c>
      <c r="Q2156">
        <v>672</v>
      </c>
      <c r="R2156">
        <v>1.51</v>
      </c>
      <c r="S2156">
        <v>1.88</v>
      </c>
      <c r="T2156">
        <v>1.5337423312883436E-3</v>
      </c>
    </row>
    <row r="2157" spans="10:20" x14ac:dyDescent="0.35">
      <c r="J2157">
        <v>2014</v>
      </c>
      <c r="K2157" t="s">
        <v>7</v>
      </c>
      <c r="L2157" t="s">
        <v>1820</v>
      </c>
      <c r="M2157" t="s">
        <v>16340</v>
      </c>
      <c r="O2157" t="s">
        <v>16319</v>
      </c>
      <c r="P2157" t="s">
        <v>1874</v>
      </c>
      <c r="Q2157">
        <v>408</v>
      </c>
      <c r="R2157">
        <v>1.41</v>
      </c>
      <c r="S2157">
        <v>1.87</v>
      </c>
      <c r="T2157">
        <v>1.0672358591248667E-3</v>
      </c>
    </row>
    <row r="2158" spans="10:20" x14ac:dyDescent="0.35">
      <c r="J2158">
        <v>2014</v>
      </c>
      <c r="K2158" t="s">
        <v>7</v>
      </c>
      <c r="L2158" t="s">
        <v>1820</v>
      </c>
      <c r="M2158" t="s">
        <v>16340</v>
      </c>
      <c r="O2158" t="s">
        <v>16322</v>
      </c>
      <c r="P2158" t="s">
        <v>1875</v>
      </c>
      <c r="Q2158">
        <v>348</v>
      </c>
      <c r="R2158">
        <v>1.51</v>
      </c>
      <c r="S2158">
        <v>1.76</v>
      </c>
      <c r="T2158">
        <v>1.6501650165016502E-3</v>
      </c>
    </row>
    <row r="2159" spans="10:20" x14ac:dyDescent="0.35">
      <c r="J2159">
        <v>2014</v>
      </c>
      <c r="K2159" t="s">
        <v>7</v>
      </c>
      <c r="L2159" t="s">
        <v>1820</v>
      </c>
      <c r="M2159" t="s">
        <v>16340</v>
      </c>
      <c r="O2159" t="s">
        <v>16325</v>
      </c>
      <c r="P2159" t="s">
        <v>1876</v>
      </c>
      <c r="Q2159">
        <v>480</v>
      </c>
      <c r="R2159">
        <v>1.53</v>
      </c>
      <c r="S2159">
        <v>1.78</v>
      </c>
      <c r="T2159">
        <v>1.1750881316098707E-3</v>
      </c>
    </row>
    <row r="2160" spans="10:20" x14ac:dyDescent="0.35">
      <c r="J2160">
        <v>2014</v>
      </c>
      <c r="K2160" t="s">
        <v>7</v>
      </c>
      <c r="L2160" t="s">
        <v>1820</v>
      </c>
      <c r="M2160" t="s">
        <v>16340</v>
      </c>
      <c r="O2160" t="s">
        <v>16328</v>
      </c>
      <c r="P2160" t="s">
        <v>1877</v>
      </c>
      <c r="Q2160">
        <v>672</v>
      </c>
      <c r="R2160">
        <v>1.42</v>
      </c>
      <c r="S2160">
        <v>1.89</v>
      </c>
      <c r="T2160">
        <v>1.2484394506866417E-3</v>
      </c>
    </row>
    <row r="2161" spans="10:20" x14ac:dyDescent="0.35">
      <c r="J2161">
        <v>2014</v>
      </c>
      <c r="K2161" t="s">
        <v>7</v>
      </c>
      <c r="L2161" t="s">
        <v>1820</v>
      </c>
      <c r="M2161" t="s">
        <v>16340</v>
      </c>
      <c r="O2161" t="s">
        <v>16331</v>
      </c>
      <c r="P2161" t="s">
        <v>1878</v>
      </c>
      <c r="Q2161">
        <v>684</v>
      </c>
      <c r="R2161">
        <v>1.48</v>
      </c>
      <c r="S2161">
        <v>1.71</v>
      </c>
      <c r="T2161">
        <v>1.1534025374855825E-3</v>
      </c>
    </row>
    <row r="2162" spans="10:20" x14ac:dyDescent="0.35">
      <c r="J2162">
        <v>2014</v>
      </c>
      <c r="K2162" t="s">
        <v>7</v>
      </c>
      <c r="L2162" t="s">
        <v>1820</v>
      </c>
      <c r="M2162" t="s">
        <v>16340</v>
      </c>
      <c r="O2162" t="s">
        <v>16334</v>
      </c>
      <c r="P2162" t="s">
        <v>1879</v>
      </c>
      <c r="Q2162">
        <v>372</v>
      </c>
      <c r="R2162">
        <v>1.51</v>
      </c>
      <c r="S2162">
        <v>1.8</v>
      </c>
      <c r="T2162">
        <v>1.2484394506866417E-3</v>
      </c>
    </row>
    <row r="2163" spans="10:20" x14ac:dyDescent="0.35">
      <c r="J2163">
        <v>2014</v>
      </c>
      <c r="K2163" t="s">
        <v>7</v>
      </c>
      <c r="L2163" t="s">
        <v>1820</v>
      </c>
      <c r="M2163" t="s">
        <v>16340</v>
      </c>
      <c r="O2163" t="s">
        <v>16337</v>
      </c>
      <c r="P2163" t="s">
        <v>1880</v>
      </c>
      <c r="Q2163">
        <v>600</v>
      </c>
      <c r="R2163">
        <v>1.47</v>
      </c>
      <c r="S2163">
        <v>1.72</v>
      </c>
      <c r="T2163">
        <v>1.1890606420927466E-3</v>
      </c>
    </row>
    <row r="2164" spans="10:20" x14ac:dyDescent="0.35">
      <c r="J2164">
        <v>2014</v>
      </c>
      <c r="K2164" t="s">
        <v>7</v>
      </c>
      <c r="L2164" t="s">
        <v>1820</v>
      </c>
      <c r="M2164" t="s">
        <v>16340</v>
      </c>
      <c r="O2164" t="s">
        <v>16199</v>
      </c>
      <c r="P2164" t="s">
        <v>1881</v>
      </c>
      <c r="Q2164">
        <v>660</v>
      </c>
      <c r="R2164">
        <v>1.4</v>
      </c>
      <c r="S2164">
        <v>1.82</v>
      </c>
      <c r="T2164">
        <v>1.6233766233766235E-3</v>
      </c>
    </row>
    <row r="2165" spans="10:20" x14ac:dyDescent="0.35">
      <c r="J2165">
        <v>2014</v>
      </c>
      <c r="K2165" t="s">
        <v>7</v>
      </c>
      <c r="L2165" t="s">
        <v>1820</v>
      </c>
      <c r="M2165" t="s">
        <v>16340</v>
      </c>
      <c r="O2165" t="s">
        <v>16202</v>
      </c>
      <c r="P2165" t="s">
        <v>1882</v>
      </c>
      <c r="Q2165">
        <v>672</v>
      </c>
      <c r="R2165">
        <v>1.43</v>
      </c>
      <c r="S2165">
        <v>1.77</v>
      </c>
      <c r="T2165">
        <v>1.7761989342806395E-3</v>
      </c>
    </row>
    <row r="2166" spans="10:20" x14ac:dyDescent="0.35">
      <c r="J2166">
        <v>2014</v>
      </c>
      <c r="K2166" t="s">
        <v>7</v>
      </c>
      <c r="L2166" t="s">
        <v>1820</v>
      </c>
      <c r="M2166" t="s">
        <v>16340</v>
      </c>
      <c r="O2166" t="s">
        <v>16205</v>
      </c>
      <c r="P2166" t="s">
        <v>1883</v>
      </c>
      <c r="Q2166">
        <v>552</v>
      </c>
      <c r="R2166">
        <v>1.54</v>
      </c>
      <c r="S2166">
        <v>1.89</v>
      </c>
      <c r="T2166">
        <v>1.5432098765432098E-3</v>
      </c>
    </row>
    <row r="2167" spans="10:20" x14ac:dyDescent="0.35">
      <c r="J2167">
        <v>2014</v>
      </c>
      <c r="K2167" t="s">
        <v>7</v>
      </c>
      <c r="L2167" t="s">
        <v>1820</v>
      </c>
      <c r="M2167" t="s">
        <v>16340</v>
      </c>
      <c r="O2167" t="s">
        <v>16208</v>
      </c>
      <c r="P2167" t="s">
        <v>1884</v>
      </c>
      <c r="Q2167">
        <v>540</v>
      </c>
      <c r="R2167">
        <v>1.48</v>
      </c>
      <c r="S2167">
        <v>1.77</v>
      </c>
      <c r="T2167">
        <v>1.3440860215053765E-3</v>
      </c>
    </row>
    <row r="2168" spans="10:20" x14ac:dyDescent="0.35">
      <c r="J2168">
        <v>2014</v>
      </c>
      <c r="K2168" t="s">
        <v>7</v>
      </c>
      <c r="L2168" t="s">
        <v>1820</v>
      </c>
      <c r="M2168" t="s">
        <v>16340</v>
      </c>
      <c r="O2168" t="s">
        <v>16211</v>
      </c>
      <c r="P2168" t="s">
        <v>1885</v>
      </c>
      <c r="Q2168">
        <v>612</v>
      </c>
      <c r="R2168">
        <v>1.52</v>
      </c>
      <c r="S2168">
        <v>1.82</v>
      </c>
      <c r="T2168">
        <v>1.697792869269949E-3</v>
      </c>
    </row>
    <row r="2169" spans="10:20" x14ac:dyDescent="0.35">
      <c r="J2169">
        <v>2014</v>
      </c>
      <c r="K2169" t="s">
        <v>7</v>
      </c>
      <c r="L2169" t="s">
        <v>1820</v>
      </c>
      <c r="M2169" t="s">
        <v>16340</v>
      </c>
      <c r="O2169" t="s">
        <v>16214</v>
      </c>
      <c r="P2169" t="s">
        <v>1886</v>
      </c>
      <c r="Q2169">
        <v>492</v>
      </c>
      <c r="R2169">
        <v>1.5</v>
      </c>
      <c r="S2169">
        <v>1.85</v>
      </c>
      <c r="T2169">
        <v>1.321003963011889E-3</v>
      </c>
    </row>
    <row r="2170" spans="10:20" x14ac:dyDescent="0.35">
      <c r="J2170">
        <v>2014</v>
      </c>
      <c r="K2170" t="s">
        <v>7</v>
      </c>
      <c r="L2170" t="s">
        <v>1820</v>
      </c>
      <c r="M2170" t="s">
        <v>16340</v>
      </c>
      <c r="O2170" t="s">
        <v>16217</v>
      </c>
      <c r="P2170" t="s">
        <v>1887</v>
      </c>
      <c r="Q2170">
        <v>360</v>
      </c>
      <c r="R2170">
        <v>1.55</v>
      </c>
      <c r="S2170">
        <v>1.75</v>
      </c>
      <c r="T2170">
        <v>1.092896174863388E-3</v>
      </c>
    </row>
    <row r="2171" spans="10:20" x14ac:dyDescent="0.35">
      <c r="J2171">
        <v>2014</v>
      </c>
      <c r="K2171" t="s">
        <v>7</v>
      </c>
      <c r="L2171" t="s">
        <v>1820</v>
      </c>
      <c r="M2171" t="s">
        <v>16340</v>
      </c>
      <c r="O2171" t="s">
        <v>16220</v>
      </c>
      <c r="P2171" t="s">
        <v>1888</v>
      </c>
      <c r="Q2171">
        <v>660</v>
      </c>
      <c r="R2171">
        <v>1.58</v>
      </c>
      <c r="S2171">
        <v>1.88</v>
      </c>
      <c r="T2171">
        <v>1.7889087656529517E-3</v>
      </c>
    </row>
    <row r="2172" spans="10:20" x14ac:dyDescent="0.35">
      <c r="J2172">
        <v>2014</v>
      </c>
      <c r="K2172" t="s">
        <v>7</v>
      </c>
      <c r="L2172" t="s">
        <v>1820</v>
      </c>
      <c r="M2172" t="s">
        <v>16340</v>
      </c>
      <c r="O2172" t="s">
        <v>16223</v>
      </c>
      <c r="P2172" t="s">
        <v>3773</v>
      </c>
      <c r="Q2172">
        <v>264</v>
      </c>
      <c r="R2172">
        <v>1.55</v>
      </c>
      <c r="S2172">
        <v>1.77</v>
      </c>
      <c r="T2172">
        <v>1.3458950201884253E-3</v>
      </c>
    </row>
    <row r="2173" spans="10:20" x14ac:dyDescent="0.35">
      <c r="J2173">
        <v>2014</v>
      </c>
      <c r="K2173" t="s">
        <v>7</v>
      </c>
      <c r="L2173" t="s">
        <v>1820</v>
      </c>
      <c r="M2173" t="s">
        <v>16340</v>
      </c>
      <c r="O2173" t="s">
        <v>16226</v>
      </c>
      <c r="P2173" t="s">
        <v>3774</v>
      </c>
      <c r="Q2173">
        <v>612</v>
      </c>
      <c r="R2173">
        <v>1.42</v>
      </c>
      <c r="S2173">
        <v>1.73</v>
      </c>
      <c r="T2173">
        <v>1.1350737797956867E-3</v>
      </c>
    </row>
    <row r="2174" spans="10:20" x14ac:dyDescent="0.35">
      <c r="J2174">
        <v>2014</v>
      </c>
      <c r="K2174" t="s">
        <v>7</v>
      </c>
      <c r="L2174" t="s">
        <v>1820</v>
      </c>
      <c r="M2174" t="s">
        <v>16340</v>
      </c>
      <c r="O2174" t="s">
        <v>16229</v>
      </c>
      <c r="P2174" t="s">
        <v>3775</v>
      </c>
      <c r="Q2174">
        <v>408</v>
      </c>
      <c r="R2174">
        <v>1.57</v>
      </c>
      <c r="S2174">
        <v>1.79</v>
      </c>
      <c r="T2174">
        <v>1.6806722689075631E-3</v>
      </c>
    </row>
    <row r="2175" spans="10:20" x14ac:dyDescent="0.35">
      <c r="J2175">
        <v>2014</v>
      </c>
      <c r="K2175" t="s">
        <v>7</v>
      </c>
      <c r="L2175" t="s">
        <v>1820</v>
      </c>
      <c r="M2175" t="s">
        <v>16340</v>
      </c>
      <c r="O2175" t="s">
        <v>16232</v>
      </c>
      <c r="P2175" t="s">
        <v>3776</v>
      </c>
      <c r="Q2175">
        <v>588</v>
      </c>
      <c r="R2175">
        <v>1.48</v>
      </c>
      <c r="S2175">
        <v>1.89</v>
      </c>
      <c r="T2175">
        <v>1.7301038062283738E-3</v>
      </c>
    </row>
    <row r="2176" spans="10:20" x14ac:dyDescent="0.35">
      <c r="J2176">
        <v>2014</v>
      </c>
      <c r="K2176" t="s">
        <v>7</v>
      </c>
      <c r="L2176" t="s">
        <v>1820</v>
      </c>
      <c r="M2176" t="s">
        <v>16340</v>
      </c>
      <c r="O2176" t="s">
        <v>16235</v>
      </c>
      <c r="P2176" t="s">
        <v>3777</v>
      </c>
      <c r="Q2176">
        <v>528</v>
      </c>
      <c r="R2176">
        <v>1.44</v>
      </c>
      <c r="S2176">
        <v>1.74</v>
      </c>
      <c r="T2176">
        <v>1.5822784810126582E-3</v>
      </c>
    </row>
    <row r="2177" spans="10:20" x14ac:dyDescent="0.35">
      <c r="J2177">
        <v>2014</v>
      </c>
      <c r="K2177" t="s">
        <v>7</v>
      </c>
      <c r="L2177" t="s">
        <v>1820</v>
      </c>
      <c r="M2177" t="s">
        <v>16340</v>
      </c>
      <c r="O2177" t="s">
        <v>16238</v>
      </c>
      <c r="P2177" t="s">
        <v>4038</v>
      </c>
      <c r="Q2177">
        <v>624</v>
      </c>
      <c r="R2177">
        <v>1.54</v>
      </c>
      <c r="S2177">
        <v>1.78</v>
      </c>
      <c r="T2177">
        <v>1.1668611435239206E-3</v>
      </c>
    </row>
    <row r="2178" spans="10:20" x14ac:dyDescent="0.35">
      <c r="J2178">
        <v>2014</v>
      </c>
      <c r="K2178" t="s">
        <v>7</v>
      </c>
      <c r="L2178" t="s">
        <v>1820</v>
      </c>
      <c r="M2178" t="s">
        <v>16340</v>
      </c>
      <c r="O2178" t="s">
        <v>16241</v>
      </c>
      <c r="P2178" t="s">
        <v>1889</v>
      </c>
      <c r="Q2178">
        <v>480</v>
      </c>
      <c r="R2178">
        <v>1.52</v>
      </c>
      <c r="S2178">
        <v>1.71</v>
      </c>
      <c r="T2178">
        <v>1.4347202295552368E-3</v>
      </c>
    </row>
    <row r="2179" spans="10:20" x14ac:dyDescent="0.35">
      <c r="J2179">
        <v>2014</v>
      </c>
      <c r="K2179" t="s">
        <v>7</v>
      </c>
      <c r="L2179" t="s">
        <v>1820</v>
      </c>
      <c r="M2179" t="s">
        <v>16340</v>
      </c>
      <c r="O2179" t="s">
        <v>16244</v>
      </c>
      <c r="P2179" t="s">
        <v>1890</v>
      </c>
      <c r="Q2179">
        <v>588</v>
      </c>
      <c r="R2179">
        <v>1.49</v>
      </c>
      <c r="S2179">
        <v>1.82</v>
      </c>
      <c r="T2179">
        <v>1.3774104683195593E-3</v>
      </c>
    </row>
    <row r="2180" spans="10:20" x14ac:dyDescent="0.35">
      <c r="J2180">
        <v>2014</v>
      </c>
      <c r="K2180" t="s">
        <v>7</v>
      </c>
      <c r="L2180" t="s">
        <v>1820</v>
      </c>
      <c r="M2180" t="s">
        <v>16340</v>
      </c>
      <c r="O2180" t="s">
        <v>16247</v>
      </c>
      <c r="P2180" t="s">
        <v>3778</v>
      </c>
      <c r="Q2180">
        <v>252</v>
      </c>
      <c r="R2180">
        <v>1.54</v>
      </c>
      <c r="S2180">
        <v>1.73</v>
      </c>
      <c r="T2180">
        <v>1.6891891891891893E-3</v>
      </c>
    </row>
    <row r="2181" spans="10:20" x14ac:dyDescent="0.35">
      <c r="J2181">
        <v>2014</v>
      </c>
      <c r="K2181" t="s">
        <v>7</v>
      </c>
      <c r="L2181" t="s">
        <v>1820</v>
      </c>
      <c r="M2181" t="s">
        <v>16340</v>
      </c>
      <c r="O2181" t="s">
        <v>16250</v>
      </c>
      <c r="P2181" t="s">
        <v>3779</v>
      </c>
      <c r="Q2181">
        <v>588</v>
      </c>
      <c r="R2181">
        <v>1.54</v>
      </c>
      <c r="S2181">
        <v>1.81</v>
      </c>
      <c r="T2181">
        <v>1.4005602240896359E-3</v>
      </c>
    </row>
    <row r="2182" spans="10:20" x14ac:dyDescent="0.35">
      <c r="J2182">
        <v>2014</v>
      </c>
      <c r="K2182" t="s">
        <v>7</v>
      </c>
      <c r="L2182" t="s">
        <v>1820</v>
      </c>
      <c r="M2182" t="s">
        <v>16340</v>
      </c>
      <c r="O2182" t="s">
        <v>16253</v>
      </c>
      <c r="P2182" t="s">
        <v>3780</v>
      </c>
      <c r="Q2182">
        <v>408</v>
      </c>
      <c r="R2182">
        <v>1.6</v>
      </c>
      <c r="S2182">
        <v>1.77</v>
      </c>
      <c r="T2182">
        <v>1.5723270440251573E-3</v>
      </c>
    </row>
    <row r="2183" spans="10:20" x14ac:dyDescent="0.35">
      <c r="J2183">
        <v>2014</v>
      </c>
      <c r="K2183" t="s">
        <v>7</v>
      </c>
      <c r="L2183" t="s">
        <v>1820</v>
      </c>
      <c r="M2183" t="s">
        <v>16340</v>
      </c>
      <c r="O2183" t="s">
        <v>16256</v>
      </c>
      <c r="P2183" t="s">
        <v>3781</v>
      </c>
      <c r="Q2183">
        <v>504</v>
      </c>
      <c r="R2183">
        <v>1.48</v>
      </c>
      <c r="S2183">
        <v>1.81</v>
      </c>
      <c r="T2183">
        <v>1.1961722488038277E-3</v>
      </c>
    </row>
    <row r="2184" spans="10:20" x14ac:dyDescent="0.35">
      <c r="J2184">
        <v>2014</v>
      </c>
      <c r="K2184" t="s">
        <v>7</v>
      </c>
      <c r="L2184" t="s">
        <v>1820</v>
      </c>
      <c r="M2184" t="s">
        <v>16340</v>
      </c>
      <c r="O2184" t="s">
        <v>16259</v>
      </c>
      <c r="P2184" t="s">
        <v>3782</v>
      </c>
      <c r="Q2184">
        <v>516</v>
      </c>
      <c r="R2184">
        <v>1.4</v>
      </c>
      <c r="S2184">
        <v>1.84</v>
      </c>
      <c r="T2184">
        <v>1.5772870662460567E-3</v>
      </c>
    </row>
    <row r="2185" spans="10:20" x14ac:dyDescent="0.35">
      <c r="J2185">
        <v>2014</v>
      </c>
      <c r="K2185" t="s">
        <v>7</v>
      </c>
      <c r="L2185" t="s">
        <v>1820</v>
      </c>
      <c r="M2185" t="s">
        <v>16340</v>
      </c>
      <c r="O2185" t="s">
        <v>16262</v>
      </c>
      <c r="P2185" t="s">
        <v>4039</v>
      </c>
      <c r="Q2185">
        <v>504</v>
      </c>
      <c r="R2185">
        <v>1.43</v>
      </c>
      <c r="S2185">
        <v>1.9</v>
      </c>
      <c r="T2185">
        <v>1.1198208286674132E-3</v>
      </c>
    </row>
    <row r="2186" spans="10:20" x14ac:dyDescent="0.35">
      <c r="J2186">
        <v>2014</v>
      </c>
      <c r="K2186" t="s">
        <v>7</v>
      </c>
      <c r="L2186" t="s">
        <v>1820</v>
      </c>
      <c r="M2186" t="s">
        <v>16340</v>
      </c>
      <c r="O2186" t="s">
        <v>16265</v>
      </c>
      <c r="P2186" t="s">
        <v>4040</v>
      </c>
      <c r="Q2186">
        <v>648</v>
      </c>
      <c r="R2186">
        <v>1.48</v>
      </c>
      <c r="S2186">
        <v>1.88</v>
      </c>
      <c r="T2186">
        <v>1.7985611510791368E-3</v>
      </c>
    </row>
    <row r="2187" spans="10:20" x14ac:dyDescent="0.35">
      <c r="J2187">
        <v>2014</v>
      </c>
      <c r="K2187" t="s">
        <v>7</v>
      </c>
      <c r="L2187" t="s">
        <v>1820</v>
      </c>
      <c r="M2187" t="s">
        <v>16340</v>
      </c>
      <c r="O2187" t="s">
        <v>16268</v>
      </c>
      <c r="P2187" t="s">
        <v>4041</v>
      </c>
      <c r="Q2187">
        <v>300</v>
      </c>
      <c r="R2187">
        <v>1.54</v>
      </c>
      <c r="S2187">
        <v>1.7</v>
      </c>
      <c r="T2187">
        <v>1.736111111111111E-3</v>
      </c>
    </row>
    <row r="2188" spans="10:20" x14ac:dyDescent="0.35">
      <c r="J2188">
        <v>2014</v>
      </c>
      <c r="K2188" t="s">
        <v>7</v>
      </c>
      <c r="L2188" t="s">
        <v>1820</v>
      </c>
      <c r="M2188" t="s">
        <v>16340</v>
      </c>
      <c r="O2188" t="s">
        <v>16271</v>
      </c>
      <c r="P2188" t="s">
        <v>4042</v>
      </c>
      <c r="Q2188">
        <v>276</v>
      </c>
      <c r="R2188">
        <v>1.41</v>
      </c>
      <c r="S2188">
        <v>1.88</v>
      </c>
      <c r="T2188">
        <v>1.4705882352941176E-3</v>
      </c>
    </row>
    <row r="2189" spans="10:20" x14ac:dyDescent="0.35">
      <c r="J2189">
        <v>2014</v>
      </c>
      <c r="K2189" t="s">
        <v>7</v>
      </c>
      <c r="L2189" t="s">
        <v>1820</v>
      </c>
      <c r="M2189" t="s">
        <v>16340</v>
      </c>
      <c r="O2189" t="s">
        <v>16274</v>
      </c>
      <c r="P2189" t="s">
        <v>4043</v>
      </c>
      <c r="Q2189">
        <v>300</v>
      </c>
      <c r="R2189">
        <v>1.59</v>
      </c>
      <c r="S2189">
        <v>1.74</v>
      </c>
      <c r="T2189">
        <v>1.3192612137203166E-3</v>
      </c>
    </row>
    <row r="2190" spans="10:20" x14ac:dyDescent="0.35">
      <c r="J2190">
        <v>2014</v>
      </c>
      <c r="K2190" t="s">
        <v>7</v>
      </c>
      <c r="L2190" t="s">
        <v>1820</v>
      </c>
      <c r="M2190" t="s">
        <v>16340</v>
      </c>
      <c r="O2190" t="s">
        <v>16277</v>
      </c>
      <c r="P2190" t="s">
        <v>4044</v>
      </c>
      <c r="Q2190">
        <v>552</v>
      </c>
      <c r="R2190">
        <v>1.56</v>
      </c>
      <c r="S2190">
        <v>1.9</v>
      </c>
      <c r="T2190">
        <v>1.2562814070351759E-3</v>
      </c>
    </row>
    <row r="2191" spans="10:20" x14ac:dyDescent="0.35">
      <c r="J2191">
        <v>2014</v>
      </c>
      <c r="K2191" t="s">
        <v>7</v>
      </c>
      <c r="L2191" t="s">
        <v>1820</v>
      </c>
      <c r="M2191" t="s">
        <v>16340</v>
      </c>
      <c r="O2191" t="s">
        <v>16280</v>
      </c>
      <c r="P2191" t="s">
        <v>4045</v>
      </c>
      <c r="Q2191">
        <v>264</v>
      </c>
      <c r="R2191">
        <v>1.46</v>
      </c>
      <c r="S2191">
        <v>1.72</v>
      </c>
      <c r="T2191">
        <v>1.1325028312570782E-3</v>
      </c>
    </row>
    <row r="2192" spans="10:20" x14ac:dyDescent="0.35">
      <c r="J2192">
        <v>2014</v>
      </c>
      <c r="K2192" t="s">
        <v>7</v>
      </c>
      <c r="L2192" t="s">
        <v>1820</v>
      </c>
      <c r="M2192" t="s">
        <v>16340</v>
      </c>
      <c r="O2192" t="s">
        <v>16283</v>
      </c>
      <c r="P2192" t="s">
        <v>4046</v>
      </c>
      <c r="Q2192">
        <v>660</v>
      </c>
      <c r="R2192">
        <v>1.45</v>
      </c>
      <c r="S2192">
        <v>1.7</v>
      </c>
      <c r="T2192">
        <v>1.3106159895150721E-3</v>
      </c>
    </row>
    <row r="2193" spans="10:20" x14ac:dyDescent="0.35">
      <c r="J2193">
        <v>2014</v>
      </c>
      <c r="K2193" t="s">
        <v>7</v>
      </c>
      <c r="L2193" t="s">
        <v>1820</v>
      </c>
      <c r="M2193" t="s">
        <v>16340</v>
      </c>
      <c r="O2193" t="s">
        <v>16286</v>
      </c>
      <c r="P2193" t="s">
        <v>1891</v>
      </c>
      <c r="Q2193">
        <v>300</v>
      </c>
      <c r="R2193">
        <v>1.48</v>
      </c>
      <c r="S2193">
        <v>1.82</v>
      </c>
      <c r="T2193">
        <v>1.1086474501108647E-3</v>
      </c>
    </row>
    <row r="2194" spans="10:20" x14ac:dyDescent="0.35">
      <c r="J2194">
        <v>2014</v>
      </c>
      <c r="K2194" t="s">
        <v>7</v>
      </c>
      <c r="L2194" t="s">
        <v>204</v>
      </c>
      <c r="M2194" t="s">
        <v>16342</v>
      </c>
      <c r="O2194" t="s">
        <v>16289</v>
      </c>
      <c r="P2194" t="s">
        <v>1893</v>
      </c>
      <c r="Q2194">
        <v>1272</v>
      </c>
      <c r="R2194">
        <v>1.19</v>
      </c>
      <c r="S2194">
        <v>1.7</v>
      </c>
      <c r="T2194">
        <v>1.1061946902654867E-3</v>
      </c>
    </row>
    <row r="2195" spans="10:20" x14ac:dyDescent="0.35">
      <c r="J2195">
        <v>2014</v>
      </c>
      <c r="K2195" t="s">
        <v>7</v>
      </c>
      <c r="L2195" t="s">
        <v>204</v>
      </c>
      <c r="M2195" t="s">
        <v>16342</v>
      </c>
      <c r="O2195" t="s">
        <v>16292</v>
      </c>
      <c r="P2195" t="s">
        <v>1894</v>
      </c>
      <c r="Q2195">
        <v>732</v>
      </c>
      <c r="R2195">
        <v>1.2</v>
      </c>
      <c r="S2195">
        <v>1.8</v>
      </c>
      <c r="T2195">
        <v>1.5151515151515152E-3</v>
      </c>
    </row>
    <row r="2196" spans="10:20" x14ac:dyDescent="0.35">
      <c r="J2196">
        <v>2014</v>
      </c>
      <c r="K2196" t="s">
        <v>7</v>
      </c>
      <c r="L2196" t="s">
        <v>204</v>
      </c>
      <c r="M2196" t="s">
        <v>16342</v>
      </c>
      <c r="O2196" t="s">
        <v>16295</v>
      </c>
      <c r="P2196" t="s">
        <v>1895</v>
      </c>
      <c r="Q2196">
        <v>612</v>
      </c>
      <c r="R2196">
        <v>1.23</v>
      </c>
      <c r="S2196">
        <v>1.61</v>
      </c>
      <c r="T2196">
        <v>1.3157894736842105E-3</v>
      </c>
    </row>
    <row r="2197" spans="10:20" x14ac:dyDescent="0.35">
      <c r="J2197">
        <v>2014</v>
      </c>
      <c r="K2197" t="s">
        <v>7</v>
      </c>
      <c r="L2197" t="s">
        <v>204</v>
      </c>
      <c r="M2197" t="s">
        <v>16342</v>
      </c>
      <c r="O2197" t="s">
        <v>16298</v>
      </c>
      <c r="P2197" t="s">
        <v>1896</v>
      </c>
      <c r="Q2197">
        <v>1272</v>
      </c>
      <c r="R2197">
        <v>1.29</v>
      </c>
      <c r="S2197">
        <v>1.61</v>
      </c>
      <c r="T2197">
        <v>1.4124293785310734E-3</v>
      </c>
    </row>
    <row r="2198" spans="10:20" x14ac:dyDescent="0.35">
      <c r="J2198">
        <v>2014</v>
      </c>
      <c r="K2198" t="s">
        <v>7</v>
      </c>
      <c r="L2198" t="s">
        <v>204</v>
      </c>
      <c r="M2198" t="s">
        <v>16342</v>
      </c>
      <c r="O2198" t="s">
        <v>16301</v>
      </c>
      <c r="P2198" t="s">
        <v>1897</v>
      </c>
      <c r="Q2198">
        <v>804</v>
      </c>
      <c r="R2198">
        <v>1.19</v>
      </c>
      <c r="S2198">
        <v>1.84</v>
      </c>
      <c r="T2198">
        <v>1.3054830287206266E-3</v>
      </c>
    </row>
    <row r="2199" spans="10:20" x14ac:dyDescent="0.35">
      <c r="J2199">
        <v>2014</v>
      </c>
      <c r="K2199" t="s">
        <v>7</v>
      </c>
      <c r="L2199" t="s">
        <v>204</v>
      </c>
      <c r="M2199" t="s">
        <v>16342</v>
      </c>
      <c r="O2199" t="s">
        <v>16304</v>
      </c>
      <c r="P2199" t="s">
        <v>1898</v>
      </c>
      <c r="Q2199">
        <v>1236</v>
      </c>
      <c r="R2199">
        <v>1.3</v>
      </c>
      <c r="S2199">
        <v>1.83</v>
      </c>
      <c r="T2199">
        <v>1.277139208173691E-3</v>
      </c>
    </row>
    <row r="2200" spans="10:20" x14ac:dyDescent="0.35">
      <c r="J2200">
        <v>2014</v>
      </c>
      <c r="K2200" t="s">
        <v>7</v>
      </c>
      <c r="L2200" t="s">
        <v>204</v>
      </c>
      <c r="M2200" t="s">
        <v>16342</v>
      </c>
      <c r="O2200" t="s">
        <v>16307</v>
      </c>
      <c r="P2200" t="s">
        <v>1899</v>
      </c>
      <c r="Q2200">
        <v>1104</v>
      </c>
      <c r="R2200">
        <v>1.25</v>
      </c>
      <c r="S2200">
        <v>1.8</v>
      </c>
      <c r="T2200">
        <v>1.6339869281045752E-3</v>
      </c>
    </row>
    <row r="2201" spans="10:20" x14ac:dyDescent="0.35">
      <c r="J2201">
        <v>2014</v>
      </c>
      <c r="K2201" t="s">
        <v>7</v>
      </c>
      <c r="L2201" t="s">
        <v>204</v>
      </c>
      <c r="M2201" t="s">
        <v>16342</v>
      </c>
      <c r="O2201" t="s">
        <v>16310</v>
      </c>
      <c r="P2201" t="s">
        <v>1900</v>
      </c>
      <c r="Q2201">
        <v>768</v>
      </c>
      <c r="R2201">
        <v>1.3</v>
      </c>
      <c r="S2201">
        <v>1.68</v>
      </c>
      <c r="T2201">
        <v>1.2033694344163659E-3</v>
      </c>
    </row>
    <row r="2202" spans="10:20" x14ac:dyDescent="0.35">
      <c r="J2202">
        <v>2014</v>
      </c>
      <c r="K2202" t="s">
        <v>7</v>
      </c>
      <c r="L2202" t="s">
        <v>204</v>
      </c>
      <c r="M2202" t="s">
        <v>16342</v>
      </c>
      <c r="O2202" t="s">
        <v>16313</v>
      </c>
      <c r="P2202" t="s">
        <v>1901</v>
      </c>
      <c r="Q2202">
        <v>1104</v>
      </c>
      <c r="R2202">
        <v>1.21</v>
      </c>
      <c r="S2202">
        <v>1.77</v>
      </c>
      <c r="T2202">
        <v>1.6835016835016834E-3</v>
      </c>
    </row>
    <row r="2203" spans="10:20" x14ac:dyDescent="0.35">
      <c r="J2203">
        <v>2014</v>
      </c>
      <c r="K2203" t="s">
        <v>7</v>
      </c>
      <c r="L2203" t="s">
        <v>204</v>
      </c>
      <c r="M2203" t="s">
        <v>16342</v>
      </c>
      <c r="O2203" t="s">
        <v>16316</v>
      </c>
      <c r="P2203" t="s">
        <v>1902</v>
      </c>
      <c r="Q2203">
        <v>1212</v>
      </c>
      <c r="R2203">
        <v>1.18</v>
      </c>
      <c r="S2203">
        <v>1.67</v>
      </c>
      <c r="T2203">
        <v>1.1574074074074073E-3</v>
      </c>
    </row>
    <row r="2204" spans="10:20" x14ac:dyDescent="0.35">
      <c r="J2204">
        <v>2014</v>
      </c>
      <c r="K2204" t="s">
        <v>7</v>
      </c>
      <c r="L2204" t="s">
        <v>204</v>
      </c>
      <c r="M2204" t="s">
        <v>16342</v>
      </c>
      <c r="O2204" t="s">
        <v>16319</v>
      </c>
      <c r="P2204" t="s">
        <v>1903</v>
      </c>
      <c r="Q2204">
        <v>852</v>
      </c>
      <c r="R2204">
        <v>1.21</v>
      </c>
      <c r="S2204">
        <v>1.72</v>
      </c>
      <c r="T2204">
        <v>1.440922190201729E-3</v>
      </c>
    </row>
    <row r="2205" spans="10:20" x14ac:dyDescent="0.35">
      <c r="J2205">
        <v>2014</v>
      </c>
      <c r="K2205" t="s">
        <v>7</v>
      </c>
      <c r="L2205" t="s">
        <v>204</v>
      </c>
      <c r="M2205" t="s">
        <v>16342</v>
      </c>
      <c r="O2205" t="s">
        <v>16322</v>
      </c>
      <c r="P2205" t="s">
        <v>1904</v>
      </c>
      <c r="Q2205">
        <v>1320</v>
      </c>
      <c r="R2205">
        <v>1.17</v>
      </c>
      <c r="S2205">
        <v>1.65</v>
      </c>
      <c r="T2205">
        <v>1.176470588235294E-3</v>
      </c>
    </row>
    <row r="2206" spans="10:20" x14ac:dyDescent="0.35">
      <c r="J2206">
        <v>2014</v>
      </c>
      <c r="K2206" t="s">
        <v>7</v>
      </c>
      <c r="L2206" t="s">
        <v>159</v>
      </c>
      <c r="M2206" t="s">
        <v>16344</v>
      </c>
      <c r="O2206" t="s">
        <v>16325</v>
      </c>
      <c r="P2206" t="s">
        <v>1906</v>
      </c>
      <c r="Q2206">
        <v>72</v>
      </c>
      <c r="R2206">
        <v>1.1100000000000001</v>
      </c>
      <c r="S2206">
        <v>1.31</v>
      </c>
      <c r="T2206">
        <v>1.594896331738437E-3</v>
      </c>
    </row>
    <row r="2207" spans="10:20" x14ac:dyDescent="0.35">
      <c r="J2207">
        <v>2014</v>
      </c>
      <c r="K2207" t="s">
        <v>7</v>
      </c>
      <c r="L2207" t="s">
        <v>159</v>
      </c>
      <c r="M2207" t="s">
        <v>16344</v>
      </c>
      <c r="O2207" t="s">
        <v>16328</v>
      </c>
      <c r="P2207" t="s">
        <v>1907</v>
      </c>
      <c r="Q2207">
        <v>72</v>
      </c>
      <c r="R2207">
        <v>1.1200000000000001</v>
      </c>
      <c r="S2207">
        <v>1.37</v>
      </c>
      <c r="T2207">
        <v>1.2755102040816326E-3</v>
      </c>
    </row>
    <row r="2208" spans="10:20" x14ac:dyDescent="0.35">
      <c r="J2208">
        <v>2014</v>
      </c>
      <c r="K2208" t="s">
        <v>7</v>
      </c>
      <c r="L2208" t="s">
        <v>93</v>
      </c>
      <c r="M2208" t="s">
        <v>16346</v>
      </c>
      <c r="O2208" t="s">
        <v>16331</v>
      </c>
      <c r="P2208" t="s">
        <v>1909</v>
      </c>
      <c r="Q2208">
        <v>8604</v>
      </c>
      <c r="R2208">
        <v>1.04</v>
      </c>
      <c r="S2208">
        <v>0.9</v>
      </c>
      <c r="T2208">
        <v>0</v>
      </c>
    </row>
    <row r="2209" spans="10:20" x14ac:dyDescent="0.35">
      <c r="J2209">
        <v>2014</v>
      </c>
      <c r="K2209" t="s">
        <v>7</v>
      </c>
      <c r="L2209" t="s">
        <v>93</v>
      </c>
      <c r="M2209" t="s">
        <v>16346</v>
      </c>
      <c r="O2209" t="s">
        <v>16334</v>
      </c>
      <c r="P2209" t="s">
        <v>1910</v>
      </c>
      <c r="Q2209">
        <v>8052</v>
      </c>
      <c r="R2209">
        <v>0.65</v>
      </c>
      <c r="S2209">
        <v>0.95</v>
      </c>
      <c r="T2209">
        <v>1.3315579227696406E-3</v>
      </c>
    </row>
    <row r="2210" spans="10:20" x14ac:dyDescent="0.35">
      <c r="J2210">
        <v>2014</v>
      </c>
      <c r="K2210" t="s">
        <v>7</v>
      </c>
      <c r="L2210" t="s">
        <v>93</v>
      </c>
      <c r="M2210" t="s">
        <v>16346</v>
      </c>
      <c r="O2210" t="s">
        <v>16337</v>
      </c>
      <c r="P2210" t="s">
        <v>1911</v>
      </c>
      <c r="Q2210">
        <v>8208</v>
      </c>
      <c r="R2210">
        <v>1.17</v>
      </c>
      <c r="S2210">
        <v>1.1000000000000001</v>
      </c>
      <c r="T2210">
        <v>0</v>
      </c>
    </row>
    <row r="2211" spans="10:20" x14ac:dyDescent="0.35">
      <c r="J2211">
        <v>2014</v>
      </c>
      <c r="K2211" t="s">
        <v>7</v>
      </c>
      <c r="L2211" t="s">
        <v>93</v>
      </c>
      <c r="M2211" t="s">
        <v>16346</v>
      </c>
      <c r="O2211" t="s">
        <v>16199</v>
      </c>
      <c r="P2211" t="s">
        <v>1912</v>
      </c>
      <c r="Q2211">
        <v>7608</v>
      </c>
      <c r="R2211">
        <v>0.62</v>
      </c>
      <c r="S2211">
        <v>1.1299999999999999</v>
      </c>
      <c r="T2211">
        <v>1.2062726176115801E-3</v>
      </c>
    </row>
    <row r="2212" spans="10:20" x14ac:dyDescent="0.35">
      <c r="J2212">
        <v>2014</v>
      </c>
      <c r="K2212" t="s">
        <v>7</v>
      </c>
      <c r="L2212" t="s">
        <v>93</v>
      </c>
      <c r="M2212" t="s">
        <v>16346</v>
      </c>
      <c r="O2212" t="s">
        <v>16202</v>
      </c>
      <c r="P2212" t="s">
        <v>1913</v>
      </c>
      <c r="Q2212">
        <v>5388</v>
      </c>
      <c r="R2212">
        <v>0.69</v>
      </c>
      <c r="S2212">
        <v>1.17</v>
      </c>
      <c r="T2212">
        <v>1.092896174863388E-3</v>
      </c>
    </row>
    <row r="2213" spans="10:20" x14ac:dyDescent="0.35">
      <c r="J2213">
        <v>2014</v>
      </c>
      <c r="K2213" t="s">
        <v>7</v>
      </c>
      <c r="L2213" t="s">
        <v>93</v>
      </c>
      <c r="M2213" t="s">
        <v>16346</v>
      </c>
      <c r="O2213" t="s">
        <v>16205</v>
      </c>
      <c r="P2213" t="s">
        <v>1914</v>
      </c>
      <c r="Q2213">
        <v>7044</v>
      </c>
      <c r="R2213">
        <v>1.2</v>
      </c>
      <c r="S2213">
        <v>1.05</v>
      </c>
      <c r="T2213">
        <v>0</v>
      </c>
    </row>
    <row r="2214" spans="10:20" x14ac:dyDescent="0.35">
      <c r="J2214">
        <v>2014</v>
      </c>
      <c r="K2214" t="s">
        <v>7</v>
      </c>
      <c r="L2214" t="s">
        <v>93</v>
      </c>
      <c r="M2214" t="s">
        <v>16346</v>
      </c>
      <c r="O2214" t="s">
        <v>16208</v>
      </c>
      <c r="P2214" t="s">
        <v>1915</v>
      </c>
      <c r="Q2214">
        <v>7560</v>
      </c>
      <c r="R2214">
        <v>0.66</v>
      </c>
      <c r="S2214">
        <v>1.1399999999999999</v>
      </c>
      <c r="T2214">
        <v>1.0706638115631692E-3</v>
      </c>
    </row>
    <row r="2215" spans="10:20" x14ac:dyDescent="0.35">
      <c r="J2215">
        <v>2014</v>
      </c>
      <c r="K2215" t="s">
        <v>7</v>
      </c>
      <c r="L2215" t="s">
        <v>93</v>
      </c>
      <c r="M2215" t="s">
        <v>16346</v>
      </c>
      <c r="O2215" t="s">
        <v>16211</v>
      </c>
      <c r="P2215" t="s">
        <v>1916</v>
      </c>
      <c r="Q2215">
        <v>5712</v>
      </c>
      <c r="R2215">
        <v>0.87</v>
      </c>
      <c r="S2215">
        <v>1.05</v>
      </c>
      <c r="T2215">
        <v>1.2484394506866417E-3</v>
      </c>
    </row>
    <row r="2216" spans="10:20" x14ac:dyDescent="0.35">
      <c r="J2216">
        <v>2014</v>
      </c>
      <c r="K2216" t="s">
        <v>7</v>
      </c>
      <c r="L2216" t="s">
        <v>93</v>
      </c>
      <c r="M2216" t="s">
        <v>16346</v>
      </c>
      <c r="O2216" t="s">
        <v>16214</v>
      </c>
      <c r="P2216" t="s">
        <v>1917</v>
      </c>
      <c r="Q2216">
        <v>9264</v>
      </c>
      <c r="R2216">
        <v>0.95</v>
      </c>
      <c r="S2216">
        <v>1.1399999999999999</v>
      </c>
      <c r="T2216">
        <v>1.7094017094017094E-3</v>
      </c>
    </row>
    <row r="2217" spans="10:20" x14ac:dyDescent="0.35">
      <c r="J2217">
        <v>2014</v>
      </c>
      <c r="K2217" t="s">
        <v>7</v>
      </c>
      <c r="L2217" t="s">
        <v>93</v>
      </c>
      <c r="M2217" t="s">
        <v>16346</v>
      </c>
      <c r="O2217" t="s">
        <v>16217</v>
      </c>
      <c r="P2217" t="s">
        <v>1918</v>
      </c>
      <c r="Q2217">
        <v>5532</v>
      </c>
      <c r="R2217">
        <v>1.1599999999999999</v>
      </c>
      <c r="S2217">
        <v>1.0900000000000001</v>
      </c>
      <c r="T2217">
        <v>0</v>
      </c>
    </row>
    <row r="2218" spans="10:20" x14ac:dyDescent="0.35">
      <c r="J2218">
        <v>2014</v>
      </c>
      <c r="K2218" t="s">
        <v>7</v>
      </c>
      <c r="L2218" t="s">
        <v>93</v>
      </c>
      <c r="M2218" t="s">
        <v>16346</v>
      </c>
      <c r="O2218" t="s">
        <v>16220</v>
      </c>
      <c r="P2218" t="s">
        <v>1919</v>
      </c>
      <c r="Q2218">
        <v>5076</v>
      </c>
      <c r="R2218">
        <v>0.49</v>
      </c>
      <c r="S2218">
        <v>1.02</v>
      </c>
      <c r="T2218">
        <v>1.1299435028248588E-3</v>
      </c>
    </row>
    <row r="2219" spans="10:20" x14ac:dyDescent="0.35">
      <c r="J2219">
        <v>2014</v>
      </c>
      <c r="K2219" t="s">
        <v>7</v>
      </c>
      <c r="L2219" t="s">
        <v>93</v>
      </c>
      <c r="M2219" t="s">
        <v>16346</v>
      </c>
      <c r="O2219" t="s">
        <v>16223</v>
      </c>
      <c r="P2219" t="s">
        <v>1920</v>
      </c>
      <c r="Q2219">
        <v>6612</v>
      </c>
      <c r="R2219">
        <v>0.87</v>
      </c>
      <c r="S2219">
        <v>1.03</v>
      </c>
      <c r="T2219">
        <v>1.3037809647979139E-3</v>
      </c>
    </row>
    <row r="2220" spans="10:20" x14ac:dyDescent="0.35">
      <c r="J2220">
        <v>2014</v>
      </c>
      <c r="K2220" t="s">
        <v>7</v>
      </c>
      <c r="L2220" t="s">
        <v>93</v>
      </c>
      <c r="M2220" t="s">
        <v>16346</v>
      </c>
      <c r="O2220" t="s">
        <v>16226</v>
      </c>
      <c r="P2220" t="s">
        <v>1921</v>
      </c>
      <c r="Q2220">
        <v>6804</v>
      </c>
      <c r="R2220">
        <v>0.63</v>
      </c>
      <c r="S2220">
        <v>1</v>
      </c>
      <c r="T2220">
        <v>1.5151515151515152E-3</v>
      </c>
    </row>
    <row r="2221" spans="10:20" x14ac:dyDescent="0.35">
      <c r="J2221">
        <v>2014</v>
      </c>
      <c r="K2221" t="s">
        <v>7</v>
      </c>
      <c r="L2221" t="s">
        <v>93</v>
      </c>
      <c r="M2221" t="s">
        <v>16346</v>
      </c>
      <c r="O2221" t="s">
        <v>16229</v>
      </c>
      <c r="P2221" t="s">
        <v>1922</v>
      </c>
      <c r="Q2221">
        <v>5124</v>
      </c>
      <c r="R2221">
        <v>1.1000000000000001</v>
      </c>
      <c r="S2221">
        <v>0.94</v>
      </c>
      <c r="T2221">
        <v>0</v>
      </c>
    </row>
    <row r="2222" spans="10:20" x14ac:dyDescent="0.35">
      <c r="J2222">
        <v>2014</v>
      </c>
      <c r="K2222" t="s">
        <v>7</v>
      </c>
      <c r="L2222" t="s">
        <v>93</v>
      </c>
      <c r="M2222" t="s">
        <v>16346</v>
      </c>
      <c r="O2222" t="s">
        <v>16232</v>
      </c>
      <c r="P2222" t="s">
        <v>1923</v>
      </c>
      <c r="Q2222">
        <v>8892</v>
      </c>
      <c r="R2222">
        <v>0.84</v>
      </c>
      <c r="S2222">
        <v>0.92</v>
      </c>
      <c r="T2222">
        <v>1.215066828675577E-3</v>
      </c>
    </row>
    <row r="2223" spans="10:20" x14ac:dyDescent="0.35">
      <c r="J2223">
        <v>2014</v>
      </c>
      <c r="K2223" t="s">
        <v>7</v>
      </c>
      <c r="L2223" t="s">
        <v>93</v>
      </c>
      <c r="M2223" t="s">
        <v>16346</v>
      </c>
      <c r="O2223" t="s">
        <v>16235</v>
      </c>
      <c r="P2223" t="s">
        <v>1924</v>
      </c>
      <c r="Q2223">
        <v>6576</v>
      </c>
      <c r="R2223">
        <v>1.1299999999999999</v>
      </c>
      <c r="S2223">
        <v>1.07</v>
      </c>
      <c r="T2223">
        <v>0</v>
      </c>
    </row>
    <row r="2224" spans="10:20" x14ac:dyDescent="0.35">
      <c r="J2224">
        <v>2014</v>
      </c>
      <c r="K2224" t="s">
        <v>7</v>
      </c>
      <c r="L2224" t="s">
        <v>93</v>
      </c>
      <c r="M2224" t="s">
        <v>16346</v>
      </c>
      <c r="O2224" t="s">
        <v>16238</v>
      </c>
      <c r="P2224" t="s">
        <v>1925</v>
      </c>
      <c r="Q2224">
        <v>9036</v>
      </c>
      <c r="R2224">
        <v>1.18</v>
      </c>
      <c r="S2224">
        <v>0.94</v>
      </c>
      <c r="T2224">
        <v>0</v>
      </c>
    </row>
    <row r="2225" spans="10:20" x14ac:dyDescent="0.35">
      <c r="J2225">
        <v>2014</v>
      </c>
      <c r="K2225" t="s">
        <v>7</v>
      </c>
      <c r="L2225" t="s">
        <v>93</v>
      </c>
      <c r="M2225" t="s">
        <v>16346</v>
      </c>
      <c r="O2225" t="s">
        <v>16241</v>
      </c>
      <c r="P2225" t="s">
        <v>1926</v>
      </c>
      <c r="Q2225">
        <v>8928</v>
      </c>
      <c r="R2225">
        <v>1.01</v>
      </c>
      <c r="S2225">
        <v>0.99</v>
      </c>
      <c r="T2225">
        <v>0</v>
      </c>
    </row>
    <row r="2226" spans="10:20" x14ac:dyDescent="0.35">
      <c r="J2226">
        <v>2014</v>
      </c>
      <c r="K2226" t="s">
        <v>7</v>
      </c>
      <c r="L2226" t="s">
        <v>93</v>
      </c>
      <c r="M2226" t="s">
        <v>16346</v>
      </c>
      <c r="O2226" t="s">
        <v>16244</v>
      </c>
      <c r="P2226" t="s">
        <v>1927</v>
      </c>
      <c r="Q2226">
        <v>8580</v>
      </c>
      <c r="R2226">
        <v>1.1599999999999999</v>
      </c>
      <c r="S2226">
        <v>0.97</v>
      </c>
      <c r="T2226">
        <v>0</v>
      </c>
    </row>
    <row r="2227" spans="10:20" x14ac:dyDescent="0.35">
      <c r="J2227">
        <v>2014</v>
      </c>
      <c r="K2227" t="s">
        <v>7</v>
      </c>
      <c r="L2227" t="s">
        <v>93</v>
      </c>
      <c r="M2227" t="s">
        <v>16346</v>
      </c>
      <c r="O2227" t="s">
        <v>16247</v>
      </c>
      <c r="P2227" t="s">
        <v>1928</v>
      </c>
      <c r="Q2227">
        <v>8340</v>
      </c>
      <c r="R2227">
        <v>0.82</v>
      </c>
      <c r="S2227">
        <v>0.99</v>
      </c>
      <c r="T2227">
        <v>1.3297872340425532E-3</v>
      </c>
    </row>
    <row r="2228" spans="10:20" x14ac:dyDescent="0.35">
      <c r="J2228">
        <v>2014</v>
      </c>
      <c r="K2228" t="s">
        <v>7</v>
      </c>
      <c r="L2228" t="s">
        <v>93</v>
      </c>
      <c r="M2228" t="s">
        <v>16346</v>
      </c>
      <c r="O2228" t="s">
        <v>16250</v>
      </c>
      <c r="P2228" t="s">
        <v>1929</v>
      </c>
      <c r="Q2228">
        <v>7440</v>
      </c>
      <c r="R2228">
        <v>0.66</v>
      </c>
      <c r="S2228">
        <v>0.95</v>
      </c>
      <c r="T2228">
        <v>1.1890606420927466E-3</v>
      </c>
    </row>
    <row r="2229" spans="10:20" x14ac:dyDescent="0.35">
      <c r="J2229">
        <v>2014</v>
      </c>
      <c r="K2229" t="s">
        <v>7</v>
      </c>
      <c r="L2229" t="s">
        <v>93</v>
      </c>
      <c r="M2229" t="s">
        <v>16346</v>
      </c>
      <c r="O2229" t="s">
        <v>16253</v>
      </c>
      <c r="P2229" t="s">
        <v>1930</v>
      </c>
      <c r="Q2229">
        <v>8220</v>
      </c>
      <c r="R2229">
        <v>0.55000000000000004</v>
      </c>
      <c r="S2229">
        <v>0.94</v>
      </c>
      <c r="T2229">
        <v>1.7391304347826088E-3</v>
      </c>
    </row>
    <row r="2230" spans="10:20" x14ac:dyDescent="0.35">
      <c r="J2230">
        <v>2014</v>
      </c>
      <c r="K2230" t="s">
        <v>7</v>
      </c>
      <c r="L2230" t="s">
        <v>93</v>
      </c>
      <c r="M2230" t="s">
        <v>16346</v>
      </c>
      <c r="O2230" t="s">
        <v>16256</v>
      </c>
      <c r="P2230" t="s">
        <v>1931</v>
      </c>
      <c r="Q2230">
        <v>8244</v>
      </c>
      <c r="R2230">
        <v>1.0900000000000001</v>
      </c>
      <c r="S2230">
        <v>1.1200000000000001</v>
      </c>
      <c r="T2230">
        <v>1.2642225031605564E-3</v>
      </c>
    </row>
    <row r="2231" spans="10:20" x14ac:dyDescent="0.35">
      <c r="J2231">
        <v>2014</v>
      </c>
      <c r="K2231" t="s">
        <v>7</v>
      </c>
      <c r="L2231" t="s">
        <v>93</v>
      </c>
      <c r="M2231" t="s">
        <v>16346</v>
      </c>
      <c r="O2231" t="s">
        <v>16259</v>
      </c>
      <c r="P2231" t="s">
        <v>1932</v>
      </c>
      <c r="Q2231">
        <v>9072</v>
      </c>
      <c r="R2231">
        <v>0.42</v>
      </c>
      <c r="S2231">
        <v>0.99</v>
      </c>
      <c r="T2231">
        <v>1.1299435028248588E-3</v>
      </c>
    </row>
    <row r="2232" spans="10:20" x14ac:dyDescent="0.35">
      <c r="J2232">
        <v>2014</v>
      </c>
      <c r="K2232" t="s">
        <v>7</v>
      </c>
      <c r="L2232" t="s">
        <v>93</v>
      </c>
      <c r="M2232" t="s">
        <v>16346</v>
      </c>
      <c r="O2232" t="s">
        <v>16262</v>
      </c>
      <c r="P2232" t="s">
        <v>1933</v>
      </c>
      <c r="Q2232">
        <v>9432</v>
      </c>
      <c r="R2232">
        <v>1.1499999999999999</v>
      </c>
      <c r="S2232">
        <v>0.91</v>
      </c>
      <c r="T2232">
        <v>0</v>
      </c>
    </row>
    <row r="2233" spans="10:20" x14ac:dyDescent="0.35">
      <c r="J2233">
        <v>2014</v>
      </c>
      <c r="K2233" t="s">
        <v>7</v>
      </c>
      <c r="L2233" t="s">
        <v>93</v>
      </c>
      <c r="M2233" t="s">
        <v>16346</v>
      </c>
      <c r="O2233" t="s">
        <v>16265</v>
      </c>
      <c r="P2233" t="s">
        <v>1934</v>
      </c>
      <c r="Q2233">
        <v>5436</v>
      </c>
      <c r="R2233">
        <v>1.08</v>
      </c>
      <c r="S2233">
        <v>0.98</v>
      </c>
      <c r="T2233">
        <v>0</v>
      </c>
    </row>
    <row r="2234" spans="10:20" x14ac:dyDescent="0.35">
      <c r="J2234">
        <v>2014</v>
      </c>
      <c r="K2234" t="s">
        <v>7</v>
      </c>
      <c r="L2234" t="s">
        <v>93</v>
      </c>
      <c r="M2234" t="s">
        <v>16346</v>
      </c>
      <c r="O2234" t="s">
        <v>16268</v>
      </c>
      <c r="P2234" t="s">
        <v>1935</v>
      </c>
      <c r="Q2234">
        <v>5952</v>
      </c>
      <c r="R2234">
        <v>0.59</v>
      </c>
      <c r="S2234">
        <v>0.98</v>
      </c>
      <c r="T2234">
        <v>1.2658227848101266E-3</v>
      </c>
    </row>
    <row r="2235" spans="10:20" x14ac:dyDescent="0.35">
      <c r="J2235">
        <v>2014</v>
      </c>
      <c r="K2235" t="s">
        <v>7</v>
      </c>
      <c r="L2235" t="s">
        <v>93</v>
      </c>
      <c r="M2235" t="s">
        <v>16346</v>
      </c>
      <c r="O2235" t="s">
        <v>16271</v>
      </c>
      <c r="P2235" t="s">
        <v>1936</v>
      </c>
      <c r="Q2235">
        <v>5568</v>
      </c>
      <c r="R2235">
        <v>1.07</v>
      </c>
      <c r="S2235">
        <v>0.95</v>
      </c>
      <c r="T2235">
        <v>0</v>
      </c>
    </row>
    <row r="2236" spans="10:20" x14ac:dyDescent="0.35">
      <c r="J2236">
        <v>2014</v>
      </c>
      <c r="K2236" t="s">
        <v>7</v>
      </c>
      <c r="L2236" t="s">
        <v>93</v>
      </c>
      <c r="M2236" t="s">
        <v>16346</v>
      </c>
      <c r="O2236" t="s">
        <v>16274</v>
      </c>
      <c r="P2236" t="s">
        <v>1937</v>
      </c>
      <c r="Q2236">
        <v>6036</v>
      </c>
      <c r="R2236">
        <v>0.69</v>
      </c>
      <c r="S2236">
        <v>0.94</v>
      </c>
      <c r="T2236">
        <v>1.221001221001221E-3</v>
      </c>
    </row>
    <row r="2237" spans="10:20" x14ac:dyDescent="0.35">
      <c r="J2237">
        <v>2014</v>
      </c>
      <c r="K2237" t="s">
        <v>7</v>
      </c>
      <c r="L2237" t="s">
        <v>93</v>
      </c>
      <c r="M2237" t="s">
        <v>16346</v>
      </c>
      <c r="O2237" t="s">
        <v>16277</v>
      </c>
      <c r="P2237" t="s">
        <v>1938</v>
      </c>
      <c r="Q2237">
        <v>9288</v>
      </c>
      <c r="R2237">
        <v>0.95</v>
      </c>
      <c r="S2237">
        <v>1.08</v>
      </c>
      <c r="T2237">
        <v>1.0626992561105207E-3</v>
      </c>
    </row>
    <row r="2238" spans="10:20" x14ac:dyDescent="0.35">
      <c r="J2238">
        <v>2014</v>
      </c>
      <c r="K2238" t="s">
        <v>7</v>
      </c>
      <c r="L2238" t="s">
        <v>93</v>
      </c>
      <c r="M2238" t="s">
        <v>16346</v>
      </c>
      <c r="O2238" t="s">
        <v>16280</v>
      </c>
      <c r="P2238" t="s">
        <v>1939</v>
      </c>
      <c r="Q2238">
        <v>7944</v>
      </c>
      <c r="R2238">
        <v>1.05</v>
      </c>
      <c r="S2238">
        <v>0.94</v>
      </c>
      <c r="T2238">
        <v>0</v>
      </c>
    </row>
    <row r="2239" spans="10:20" x14ac:dyDescent="0.35">
      <c r="J2239">
        <v>2014</v>
      </c>
      <c r="K2239" t="s">
        <v>7</v>
      </c>
      <c r="L2239" t="s">
        <v>93</v>
      </c>
      <c r="M2239" t="s">
        <v>16346</v>
      </c>
      <c r="O2239" t="s">
        <v>16283</v>
      </c>
      <c r="P2239" t="s">
        <v>1940</v>
      </c>
      <c r="Q2239">
        <v>7080</v>
      </c>
      <c r="R2239">
        <v>0.74</v>
      </c>
      <c r="S2239">
        <v>0.94</v>
      </c>
      <c r="T2239">
        <v>1.2077294685990338E-3</v>
      </c>
    </row>
    <row r="2240" spans="10:20" x14ac:dyDescent="0.35">
      <c r="J2240">
        <v>2014</v>
      </c>
      <c r="K2240" t="s">
        <v>7</v>
      </c>
      <c r="L2240" t="s">
        <v>93</v>
      </c>
      <c r="M2240" t="s">
        <v>16346</v>
      </c>
      <c r="O2240" t="s">
        <v>16286</v>
      </c>
      <c r="P2240" t="s">
        <v>1941</v>
      </c>
      <c r="Q2240">
        <v>5544</v>
      </c>
      <c r="R2240">
        <v>0.61</v>
      </c>
      <c r="S2240">
        <v>0.93</v>
      </c>
      <c r="T2240">
        <v>1.1947431302270011E-3</v>
      </c>
    </row>
    <row r="2241" spans="10:20" x14ac:dyDescent="0.35">
      <c r="J2241">
        <v>2014</v>
      </c>
      <c r="K2241" t="s">
        <v>7</v>
      </c>
      <c r="L2241" t="s">
        <v>93</v>
      </c>
      <c r="M2241" t="s">
        <v>16346</v>
      </c>
      <c r="O2241" t="s">
        <v>16289</v>
      </c>
      <c r="P2241" t="s">
        <v>1942</v>
      </c>
      <c r="Q2241">
        <v>6816</v>
      </c>
      <c r="R2241">
        <v>1.1599999999999999</v>
      </c>
      <c r="S2241">
        <v>1.05</v>
      </c>
      <c r="T2241">
        <v>0</v>
      </c>
    </row>
    <row r="2242" spans="10:20" x14ac:dyDescent="0.35">
      <c r="J2242">
        <v>2014</v>
      </c>
      <c r="K2242" t="s">
        <v>7</v>
      </c>
      <c r="L2242" t="s">
        <v>93</v>
      </c>
      <c r="M2242" t="s">
        <v>16346</v>
      </c>
      <c r="O2242" t="s">
        <v>16292</v>
      </c>
      <c r="P2242" t="s">
        <v>1943</v>
      </c>
      <c r="Q2242">
        <v>9012</v>
      </c>
      <c r="R2242">
        <v>0.87</v>
      </c>
      <c r="S2242">
        <v>0.9</v>
      </c>
      <c r="T2242">
        <v>1.2224938875305623E-3</v>
      </c>
    </row>
    <row r="2243" spans="10:20" x14ac:dyDescent="0.35">
      <c r="J2243">
        <v>2014</v>
      </c>
      <c r="K2243" t="s">
        <v>7</v>
      </c>
      <c r="L2243" t="s">
        <v>93</v>
      </c>
      <c r="M2243" t="s">
        <v>16346</v>
      </c>
      <c r="O2243" t="s">
        <v>16295</v>
      </c>
      <c r="P2243" t="s">
        <v>1944</v>
      </c>
      <c r="Q2243">
        <v>8328</v>
      </c>
      <c r="R2243">
        <v>0.9</v>
      </c>
      <c r="S2243">
        <v>0.94</v>
      </c>
      <c r="T2243">
        <v>1.7452006980802793E-3</v>
      </c>
    </row>
    <row r="2244" spans="10:20" x14ac:dyDescent="0.35">
      <c r="J2244">
        <v>2014</v>
      </c>
      <c r="K2244" t="s">
        <v>7</v>
      </c>
      <c r="L2244" t="s">
        <v>93</v>
      </c>
      <c r="M2244" t="s">
        <v>16346</v>
      </c>
      <c r="O2244" t="s">
        <v>16298</v>
      </c>
      <c r="P2244" t="s">
        <v>1945</v>
      </c>
      <c r="Q2244">
        <v>6948</v>
      </c>
      <c r="R2244">
        <v>0.6</v>
      </c>
      <c r="S2244">
        <v>0.92</v>
      </c>
      <c r="T2244">
        <v>1.1350737797956867E-3</v>
      </c>
    </row>
    <row r="2245" spans="10:20" x14ac:dyDescent="0.35">
      <c r="J2245">
        <v>2014</v>
      </c>
      <c r="K2245" t="s">
        <v>7</v>
      </c>
      <c r="L2245" t="s">
        <v>93</v>
      </c>
      <c r="M2245" t="s">
        <v>16346</v>
      </c>
      <c r="O2245" t="s">
        <v>16301</v>
      </c>
      <c r="P2245" t="s">
        <v>1946</v>
      </c>
      <c r="Q2245">
        <v>6336</v>
      </c>
      <c r="R2245">
        <v>1.18</v>
      </c>
      <c r="S2245">
        <v>0.91</v>
      </c>
      <c r="T2245">
        <v>0</v>
      </c>
    </row>
    <row r="2246" spans="10:20" x14ac:dyDescent="0.35">
      <c r="J2246">
        <v>2014</v>
      </c>
      <c r="K2246" t="s">
        <v>7</v>
      </c>
      <c r="L2246" t="s">
        <v>93</v>
      </c>
      <c r="M2246" t="s">
        <v>16346</v>
      </c>
      <c r="O2246" t="s">
        <v>16304</v>
      </c>
      <c r="P2246" t="s">
        <v>1947</v>
      </c>
      <c r="Q2246">
        <v>6132</v>
      </c>
      <c r="R2246">
        <v>0.43</v>
      </c>
      <c r="S2246">
        <v>1.19</v>
      </c>
      <c r="T2246">
        <v>1.4367816091954023E-3</v>
      </c>
    </row>
    <row r="2247" spans="10:20" x14ac:dyDescent="0.35">
      <c r="J2247">
        <v>2014</v>
      </c>
      <c r="K2247" t="s">
        <v>7</v>
      </c>
      <c r="L2247" t="s">
        <v>93</v>
      </c>
      <c r="M2247" t="s">
        <v>16346</v>
      </c>
      <c r="O2247" t="s">
        <v>16307</v>
      </c>
      <c r="P2247" t="s">
        <v>1948</v>
      </c>
      <c r="Q2247">
        <v>6876</v>
      </c>
      <c r="R2247">
        <v>1.03</v>
      </c>
      <c r="S2247">
        <v>1.2</v>
      </c>
      <c r="T2247">
        <v>1.2121212121212121E-3</v>
      </c>
    </row>
    <row r="2248" spans="10:20" x14ac:dyDescent="0.35">
      <c r="J2248">
        <v>2014</v>
      </c>
      <c r="K2248" t="s">
        <v>7</v>
      </c>
      <c r="L2248" t="s">
        <v>93</v>
      </c>
      <c r="M2248" t="s">
        <v>16346</v>
      </c>
      <c r="O2248" t="s">
        <v>16310</v>
      </c>
      <c r="P2248" t="s">
        <v>1949</v>
      </c>
      <c r="Q2248">
        <v>5880</v>
      </c>
      <c r="R2248">
        <v>0.49</v>
      </c>
      <c r="S2248">
        <v>0.93</v>
      </c>
      <c r="T2248">
        <v>1.589825119236884E-3</v>
      </c>
    </row>
    <row r="2249" spans="10:20" x14ac:dyDescent="0.35">
      <c r="J2249">
        <v>2014</v>
      </c>
      <c r="K2249" t="s">
        <v>7</v>
      </c>
      <c r="L2249" t="s">
        <v>93</v>
      </c>
      <c r="M2249" t="s">
        <v>16346</v>
      </c>
      <c r="O2249" t="s">
        <v>16313</v>
      </c>
      <c r="P2249" t="s">
        <v>1950</v>
      </c>
      <c r="Q2249">
        <v>8748</v>
      </c>
      <c r="R2249">
        <v>0.89</v>
      </c>
      <c r="S2249">
        <v>1.19</v>
      </c>
      <c r="T2249">
        <v>1.0940919037199124E-3</v>
      </c>
    </row>
    <row r="2250" spans="10:20" x14ac:dyDescent="0.35">
      <c r="J2250">
        <v>2014</v>
      </c>
      <c r="K2250" t="s">
        <v>7</v>
      </c>
      <c r="L2250" t="s">
        <v>93</v>
      </c>
      <c r="M2250" t="s">
        <v>16346</v>
      </c>
      <c r="O2250" t="s">
        <v>16316</v>
      </c>
      <c r="P2250" t="s">
        <v>1951</v>
      </c>
      <c r="Q2250">
        <v>7728</v>
      </c>
      <c r="R2250">
        <v>0.95</v>
      </c>
      <c r="S2250">
        <v>0.98</v>
      </c>
      <c r="T2250">
        <v>1.6051364365971107E-3</v>
      </c>
    </row>
    <row r="2251" spans="10:20" x14ac:dyDescent="0.35">
      <c r="J2251">
        <v>2014</v>
      </c>
      <c r="K2251" t="s">
        <v>7</v>
      </c>
      <c r="L2251" t="s">
        <v>93</v>
      </c>
      <c r="M2251" t="s">
        <v>16346</v>
      </c>
      <c r="O2251" t="s">
        <v>16319</v>
      </c>
      <c r="P2251" t="s">
        <v>1952</v>
      </c>
      <c r="Q2251">
        <v>6984</v>
      </c>
      <c r="R2251">
        <v>0.51</v>
      </c>
      <c r="S2251">
        <v>1.1299999999999999</v>
      </c>
      <c r="T2251">
        <v>1.128668171557562E-3</v>
      </c>
    </row>
    <row r="2252" spans="10:20" x14ac:dyDescent="0.35">
      <c r="J2252">
        <v>2014</v>
      </c>
      <c r="K2252" t="s">
        <v>7</v>
      </c>
      <c r="L2252" t="s">
        <v>93</v>
      </c>
      <c r="M2252" t="s">
        <v>16346</v>
      </c>
      <c r="O2252" t="s">
        <v>16322</v>
      </c>
      <c r="P2252" t="s">
        <v>1953</v>
      </c>
      <c r="Q2252">
        <v>7428</v>
      </c>
      <c r="R2252">
        <v>0.87</v>
      </c>
      <c r="S2252">
        <v>1.18</v>
      </c>
      <c r="T2252">
        <v>1.3315579227696406E-3</v>
      </c>
    </row>
    <row r="2253" spans="10:20" x14ac:dyDescent="0.35">
      <c r="J2253">
        <v>2014</v>
      </c>
      <c r="K2253" t="s">
        <v>7</v>
      </c>
      <c r="L2253" t="s">
        <v>93</v>
      </c>
      <c r="M2253" t="s">
        <v>16346</v>
      </c>
      <c r="O2253" t="s">
        <v>16325</v>
      </c>
      <c r="P2253" t="s">
        <v>1954</v>
      </c>
      <c r="Q2253">
        <v>4836</v>
      </c>
      <c r="R2253">
        <v>0.6</v>
      </c>
      <c r="S2253">
        <v>0.96</v>
      </c>
      <c r="T2253">
        <v>1.2453300124533001E-3</v>
      </c>
    </row>
    <row r="2254" spans="10:20" x14ac:dyDescent="0.35">
      <c r="J2254">
        <v>2014</v>
      </c>
      <c r="K2254" t="s">
        <v>7</v>
      </c>
      <c r="L2254" t="s">
        <v>93</v>
      </c>
      <c r="M2254" t="s">
        <v>16346</v>
      </c>
      <c r="O2254" t="s">
        <v>16328</v>
      </c>
      <c r="P2254" t="s">
        <v>1955</v>
      </c>
      <c r="Q2254">
        <v>6624</v>
      </c>
      <c r="R2254">
        <v>0.9</v>
      </c>
      <c r="S2254">
        <v>0.99</v>
      </c>
      <c r="T2254">
        <v>1.2360939431396785E-3</v>
      </c>
    </row>
    <row r="2255" spans="10:20" x14ac:dyDescent="0.35">
      <c r="J2255">
        <v>2014</v>
      </c>
      <c r="K2255" t="s">
        <v>7</v>
      </c>
      <c r="L2255" t="s">
        <v>93</v>
      </c>
      <c r="M2255" t="s">
        <v>16346</v>
      </c>
      <c r="O2255" t="s">
        <v>16331</v>
      </c>
      <c r="P2255" t="s">
        <v>1956</v>
      </c>
      <c r="Q2255">
        <v>5844</v>
      </c>
      <c r="R2255">
        <v>0.87</v>
      </c>
      <c r="S2255">
        <v>0.96</v>
      </c>
      <c r="T2255">
        <v>1.4727540500736377E-3</v>
      </c>
    </row>
    <row r="2256" spans="10:20" x14ac:dyDescent="0.35">
      <c r="J2256">
        <v>2014</v>
      </c>
      <c r="K2256" t="s">
        <v>7</v>
      </c>
      <c r="L2256" t="s">
        <v>93</v>
      </c>
      <c r="M2256" t="s">
        <v>16346</v>
      </c>
      <c r="O2256" t="s">
        <v>16334</v>
      </c>
      <c r="P2256" t="s">
        <v>1957</v>
      </c>
      <c r="Q2256">
        <v>7212</v>
      </c>
      <c r="R2256">
        <v>0.56999999999999995</v>
      </c>
      <c r="S2256">
        <v>1.03</v>
      </c>
      <c r="T2256">
        <v>1.1467889908256881E-3</v>
      </c>
    </row>
    <row r="2257" spans="10:20" x14ac:dyDescent="0.35">
      <c r="J2257">
        <v>2014</v>
      </c>
      <c r="K2257" t="s">
        <v>7</v>
      </c>
      <c r="L2257" t="s">
        <v>93</v>
      </c>
      <c r="M2257" t="s">
        <v>16348</v>
      </c>
      <c r="O2257" t="s">
        <v>16337</v>
      </c>
      <c r="P2257" t="s">
        <v>1959</v>
      </c>
      <c r="Q2257">
        <v>6432</v>
      </c>
      <c r="R2257">
        <v>1.1299999999999999</v>
      </c>
      <c r="S2257">
        <v>1</v>
      </c>
      <c r="T2257">
        <v>0</v>
      </c>
    </row>
    <row r="2258" spans="10:20" x14ac:dyDescent="0.35">
      <c r="J2258">
        <v>2014</v>
      </c>
      <c r="K2258" t="s">
        <v>7</v>
      </c>
      <c r="L2258" t="s">
        <v>93</v>
      </c>
      <c r="M2258" t="s">
        <v>16348</v>
      </c>
      <c r="O2258" t="s">
        <v>16199</v>
      </c>
      <c r="P2258" t="s">
        <v>1960</v>
      </c>
      <c r="Q2258">
        <v>4920</v>
      </c>
      <c r="R2258">
        <v>1.03</v>
      </c>
      <c r="S2258">
        <v>1.1399999999999999</v>
      </c>
      <c r="T2258">
        <v>1.7301038062283738E-3</v>
      </c>
    </row>
    <row r="2259" spans="10:20" x14ac:dyDescent="0.35">
      <c r="J2259">
        <v>2014</v>
      </c>
      <c r="K2259" t="s">
        <v>7</v>
      </c>
      <c r="L2259" t="s">
        <v>93</v>
      </c>
      <c r="M2259" t="s">
        <v>16348</v>
      </c>
      <c r="O2259" t="s">
        <v>16202</v>
      </c>
      <c r="P2259" t="s">
        <v>1961</v>
      </c>
      <c r="Q2259">
        <v>5712</v>
      </c>
      <c r="R2259">
        <v>0.48</v>
      </c>
      <c r="S2259">
        <v>1.17</v>
      </c>
      <c r="T2259">
        <v>1.1947431302270011E-3</v>
      </c>
    </row>
    <row r="2260" spans="10:20" x14ac:dyDescent="0.35">
      <c r="J2260">
        <v>2014</v>
      </c>
      <c r="K2260" t="s">
        <v>7</v>
      </c>
      <c r="L2260" t="s">
        <v>93</v>
      </c>
      <c r="M2260" t="s">
        <v>16348</v>
      </c>
      <c r="O2260" t="s">
        <v>16205</v>
      </c>
      <c r="P2260" t="s">
        <v>1962</v>
      </c>
      <c r="Q2260">
        <v>7164</v>
      </c>
      <c r="R2260">
        <v>0.8</v>
      </c>
      <c r="S2260">
        <v>0.94</v>
      </c>
      <c r="T2260">
        <v>1.6339869281045752E-3</v>
      </c>
    </row>
    <row r="2261" spans="10:20" x14ac:dyDescent="0.35">
      <c r="J2261">
        <v>2014</v>
      </c>
      <c r="K2261" t="s">
        <v>7</v>
      </c>
      <c r="L2261" t="s">
        <v>93</v>
      </c>
      <c r="M2261" t="s">
        <v>16348</v>
      </c>
      <c r="O2261" t="s">
        <v>16208</v>
      </c>
      <c r="P2261" t="s">
        <v>1963</v>
      </c>
      <c r="Q2261">
        <v>6396</v>
      </c>
      <c r="R2261">
        <v>1.05</v>
      </c>
      <c r="S2261">
        <v>0.99</v>
      </c>
      <c r="T2261">
        <v>0</v>
      </c>
    </row>
    <row r="2262" spans="10:20" x14ac:dyDescent="0.35">
      <c r="J2262">
        <v>2014</v>
      </c>
      <c r="K2262" t="s">
        <v>7</v>
      </c>
      <c r="L2262" t="s">
        <v>93</v>
      </c>
      <c r="M2262" t="s">
        <v>16348</v>
      </c>
      <c r="O2262" t="s">
        <v>16211</v>
      </c>
      <c r="P2262" t="s">
        <v>1964</v>
      </c>
      <c r="Q2262">
        <v>5532</v>
      </c>
      <c r="R2262">
        <v>0.92</v>
      </c>
      <c r="S2262">
        <v>1.01</v>
      </c>
      <c r="T2262">
        <v>1.0235414534288639E-3</v>
      </c>
    </row>
    <row r="2263" spans="10:20" x14ac:dyDescent="0.35">
      <c r="J2263">
        <v>2014</v>
      </c>
      <c r="K2263" t="s">
        <v>7</v>
      </c>
      <c r="L2263" t="s">
        <v>93</v>
      </c>
      <c r="M2263" t="s">
        <v>16348</v>
      </c>
      <c r="O2263" t="s">
        <v>16214</v>
      </c>
      <c r="P2263" t="s">
        <v>1965</v>
      </c>
      <c r="Q2263">
        <v>6996</v>
      </c>
      <c r="R2263">
        <v>0.94</v>
      </c>
      <c r="S2263">
        <v>1.02</v>
      </c>
      <c r="T2263">
        <v>1.2224938875305623E-3</v>
      </c>
    </row>
    <row r="2264" spans="10:20" x14ac:dyDescent="0.35">
      <c r="J2264">
        <v>2014</v>
      </c>
      <c r="K2264" t="s">
        <v>7</v>
      </c>
      <c r="L2264" t="s">
        <v>93</v>
      </c>
      <c r="M2264" t="s">
        <v>16348</v>
      </c>
      <c r="O2264" t="s">
        <v>16217</v>
      </c>
      <c r="P2264" t="s">
        <v>1966</v>
      </c>
      <c r="Q2264">
        <v>6312</v>
      </c>
      <c r="R2264">
        <v>0.48</v>
      </c>
      <c r="S2264">
        <v>1.18</v>
      </c>
      <c r="T2264">
        <v>1.1627906976744186E-3</v>
      </c>
    </row>
    <row r="2265" spans="10:20" x14ac:dyDescent="0.35">
      <c r="J2265">
        <v>2014</v>
      </c>
      <c r="K2265" t="s">
        <v>7</v>
      </c>
      <c r="L2265" t="s">
        <v>93</v>
      </c>
      <c r="M2265" t="s">
        <v>16348</v>
      </c>
      <c r="O2265" t="s">
        <v>16220</v>
      </c>
      <c r="P2265" t="s">
        <v>1967</v>
      </c>
      <c r="Q2265">
        <v>5904</v>
      </c>
      <c r="R2265">
        <v>1.1599999999999999</v>
      </c>
      <c r="S2265">
        <v>1</v>
      </c>
      <c r="T2265">
        <v>0</v>
      </c>
    </row>
    <row r="2266" spans="10:20" x14ac:dyDescent="0.35">
      <c r="J2266">
        <v>2014</v>
      </c>
      <c r="K2266" t="s">
        <v>7</v>
      </c>
      <c r="L2266" t="s">
        <v>93</v>
      </c>
      <c r="M2266" t="s">
        <v>16348</v>
      </c>
      <c r="O2266" t="s">
        <v>16223</v>
      </c>
      <c r="P2266" t="s">
        <v>1968</v>
      </c>
      <c r="Q2266">
        <v>5244</v>
      </c>
      <c r="R2266">
        <v>1.1299999999999999</v>
      </c>
      <c r="S2266">
        <v>1.1499999999999999</v>
      </c>
      <c r="T2266">
        <v>1.4204545454545455E-3</v>
      </c>
    </row>
    <row r="2267" spans="10:20" x14ac:dyDescent="0.35">
      <c r="J2267">
        <v>2014</v>
      </c>
      <c r="K2267" t="s">
        <v>7</v>
      </c>
      <c r="L2267" t="s">
        <v>93</v>
      </c>
      <c r="M2267" t="s">
        <v>16348</v>
      </c>
      <c r="O2267" t="s">
        <v>16226</v>
      </c>
      <c r="P2267" t="s">
        <v>1969</v>
      </c>
      <c r="Q2267">
        <v>6000</v>
      </c>
      <c r="R2267">
        <v>0.76</v>
      </c>
      <c r="S2267">
        <v>1.18</v>
      </c>
      <c r="T2267">
        <v>1.0638297872340426E-3</v>
      </c>
    </row>
    <row r="2268" spans="10:20" x14ac:dyDescent="0.35">
      <c r="J2268">
        <v>2014</v>
      </c>
      <c r="K2268" t="s">
        <v>7</v>
      </c>
      <c r="L2268" t="s">
        <v>93</v>
      </c>
      <c r="M2268" t="s">
        <v>16348</v>
      </c>
      <c r="O2268" t="s">
        <v>16229</v>
      </c>
      <c r="P2268" t="s">
        <v>1970</v>
      </c>
      <c r="Q2268">
        <v>6360</v>
      </c>
      <c r="R2268">
        <v>1.1100000000000001</v>
      </c>
      <c r="S2268">
        <v>0.98</v>
      </c>
      <c r="T2268">
        <v>0</v>
      </c>
    </row>
    <row r="2269" spans="10:20" x14ac:dyDescent="0.35">
      <c r="J2269">
        <v>2014</v>
      </c>
      <c r="K2269" t="s">
        <v>7</v>
      </c>
      <c r="L2269" t="s">
        <v>93</v>
      </c>
      <c r="M2269" t="s">
        <v>16348</v>
      </c>
      <c r="O2269" t="s">
        <v>16232</v>
      </c>
      <c r="P2269" t="s">
        <v>1971</v>
      </c>
      <c r="Q2269">
        <v>4980</v>
      </c>
      <c r="R2269">
        <v>0.85</v>
      </c>
      <c r="S2269">
        <v>1.01</v>
      </c>
      <c r="T2269">
        <v>1.1160714285714285E-3</v>
      </c>
    </row>
    <row r="2270" spans="10:20" x14ac:dyDescent="0.35">
      <c r="J2270">
        <v>2014</v>
      </c>
      <c r="K2270" t="s">
        <v>7</v>
      </c>
      <c r="L2270" t="s">
        <v>93</v>
      </c>
      <c r="M2270" t="s">
        <v>16348</v>
      </c>
      <c r="O2270" t="s">
        <v>16235</v>
      </c>
      <c r="P2270" t="s">
        <v>1972</v>
      </c>
      <c r="Q2270">
        <v>5988</v>
      </c>
      <c r="R2270">
        <v>1.18</v>
      </c>
      <c r="S2270">
        <v>1.08</v>
      </c>
      <c r="T2270">
        <v>0</v>
      </c>
    </row>
    <row r="2271" spans="10:20" x14ac:dyDescent="0.35">
      <c r="J2271">
        <v>2014</v>
      </c>
      <c r="K2271" t="s">
        <v>7</v>
      </c>
      <c r="L2271" t="s">
        <v>93</v>
      </c>
      <c r="M2271" t="s">
        <v>16348</v>
      </c>
      <c r="O2271" t="s">
        <v>16238</v>
      </c>
      <c r="P2271" t="s">
        <v>1973</v>
      </c>
      <c r="Q2271">
        <v>6900</v>
      </c>
      <c r="R2271">
        <v>0.9</v>
      </c>
      <c r="S2271">
        <v>1.05</v>
      </c>
      <c r="T2271">
        <v>1.8214936247723133E-3</v>
      </c>
    </row>
    <row r="2272" spans="10:20" x14ac:dyDescent="0.35">
      <c r="J2272">
        <v>2014</v>
      </c>
      <c r="K2272" t="s">
        <v>7</v>
      </c>
      <c r="L2272" t="s">
        <v>93</v>
      </c>
      <c r="M2272" t="s">
        <v>16348</v>
      </c>
      <c r="O2272" t="s">
        <v>16241</v>
      </c>
      <c r="P2272" t="s">
        <v>1974</v>
      </c>
      <c r="Q2272">
        <v>4968</v>
      </c>
      <c r="R2272">
        <v>0.78</v>
      </c>
      <c r="S2272">
        <v>0.96</v>
      </c>
      <c r="T2272">
        <v>1.1641443538998836E-3</v>
      </c>
    </row>
    <row r="2273" spans="10:20" x14ac:dyDescent="0.35">
      <c r="J2273">
        <v>2014</v>
      </c>
      <c r="K2273" t="s">
        <v>7</v>
      </c>
      <c r="L2273" t="s">
        <v>93</v>
      </c>
      <c r="M2273" t="s">
        <v>16348</v>
      </c>
      <c r="O2273" t="s">
        <v>16244</v>
      </c>
      <c r="P2273" t="s">
        <v>1975</v>
      </c>
      <c r="Q2273">
        <v>6468</v>
      </c>
      <c r="R2273">
        <v>0.64</v>
      </c>
      <c r="S2273">
        <v>1.04</v>
      </c>
      <c r="T2273">
        <v>1.17096018735363E-3</v>
      </c>
    </row>
    <row r="2274" spans="10:20" x14ac:dyDescent="0.35">
      <c r="J2274">
        <v>2014</v>
      </c>
      <c r="K2274" t="s">
        <v>7</v>
      </c>
      <c r="L2274" t="s">
        <v>93</v>
      </c>
      <c r="M2274" t="s">
        <v>16348</v>
      </c>
      <c r="O2274" t="s">
        <v>16247</v>
      </c>
      <c r="P2274" t="s">
        <v>1976</v>
      </c>
      <c r="Q2274">
        <v>8748</v>
      </c>
      <c r="R2274">
        <v>0.98</v>
      </c>
      <c r="S2274">
        <v>1.1000000000000001</v>
      </c>
      <c r="T2274">
        <v>1.7636684303350969E-3</v>
      </c>
    </row>
    <row r="2275" spans="10:20" x14ac:dyDescent="0.35">
      <c r="J2275">
        <v>2014</v>
      </c>
      <c r="K2275" t="s">
        <v>7</v>
      </c>
      <c r="L2275" t="s">
        <v>93</v>
      </c>
      <c r="M2275" t="s">
        <v>16348</v>
      </c>
      <c r="O2275" t="s">
        <v>16250</v>
      </c>
      <c r="P2275" t="s">
        <v>1977</v>
      </c>
      <c r="Q2275">
        <v>7728</v>
      </c>
      <c r="R2275">
        <v>0.84</v>
      </c>
      <c r="S2275">
        <v>1.05</v>
      </c>
      <c r="T2275">
        <v>1.0330578512396695E-3</v>
      </c>
    </row>
    <row r="2276" spans="10:20" x14ac:dyDescent="0.35">
      <c r="J2276">
        <v>2014</v>
      </c>
      <c r="K2276" t="s">
        <v>7</v>
      </c>
      <c r="L2276" t="s">
        <v>93</v>
      </c>
      <c r="M2276" t="s">
        <v>16348</v>
      </c>
      <c r="O2276" t="s">
        <v>16253</v>
      </c>
      <c r="P2276" t="s">
        <v>1978</v>
      </c>
      <c r="Q2276">
        <v>6792</v>
      </c>
      <c r="R2276">
        <v>0.85</v>
      </c>
      <c r="S2276">
        <v>0.95</v>
      </c>
      <c r="T2276">
        <v>1.321003963011889E-3</v>
      </c>
    </row>
    <row r="2277" spans="10:20" x14ac:dyDescent="0.35">
      <c r="J2277">
        <v>2014</v>
      </c>
      <c r="K2277" t="s">
        <v>7</v>
      </c>
      <c r="L2277" t="s">
        <v>93</v>
      </c>
      <c r="M2277" t="s">
        <v>16348</v>
      </c>
      <c r="O2277" t="s">
        <v>16256</v>
      </c>
      <c r="P2277" t="s">
        <v>1979</v>
      </c>
      <c r="Q2277">
        <v>6732</v>
      </c>
      <c r="R2277">
        <v>0.69</v>
      </c>
      <c r="S2277">
        <v>1.01</v>
      </c>
      <c r="T2277">
        <v>1.1123470522803114E-3</v>
      </c>
    </row>
    <row r="2278" spans="10:20" x14ac:dyDescent="0.35">
      <c r="J2278">
        <v>2014</v>
      </c>
      <c r="K2278" t="s">
        <v>7</v>
      </c>
      <c r="L2278" t="s">
        <v>93</v>
      </c>
      <c r="M2278" t="s">
        <v>16348</v>
      </c>
      <c r="O2278" t="s">
        <v>16259</v>
      </c>
      <c r="P2278" t="s">
        <v>1980</v>
      </c>
      <c r="Q2278">
        <v>8856</v>
      </c>
      <c r="R2278">
        <v>0.84</v>
      </c>
      <c r="S2278">
        <v>1.19</v>
      </c>
      <c r="T2278">
        <v>1.3531799729364006E-3</v>
      </c>
    </row>
    <row r="2279" spans="10:20" x14ac:dyDescent="0.35">
      <c r="J2279">
        <v>2014</v>
      </c>
      <c r="K2279" t="s">
        <v>7</v>
      </c>
      <c r="L2279" t="s">
        <v>93</v>
      </c>
      <c r="M2279" t="s">
        <v>16348</v>
      </c>
      <c r="O2279" t="s">
        <v>16262</v>
      </c>
      <c r="P2279" t="s">
        <v>1981</v>
      </c>
      <c r="Q2279">
        <v>4860</v>
      </c>
      <c r="R2279">
        <v>0.86</v>
      </c>
      <c r="S2279">
        <v>1.06</v>
      </c>
      <c r="T2279">
        <v>1.5822784810126582E-3</v>
      </c>
    </row>
    <row r="2280" spans="10:20" x14ac:dyDescent="0.35">
      <c r="J2280">
        <v>2014</v>
      </c>
      <c r="K2280" t="s">
        <v>7</v>
      </c>
      <c r="L2280" t="s">
        <v>93</v>
      </c>
      <c r="M2280" t="s">
        <v>16348</v>
      </c>
      <c r="O2280" t="s">
        <v>16265</v>
      </c>
      <c r="P2280" t="s">
        <v>1982</v>
      </c>
      <c r="Q2280">
        <v>5136</v>
      </c>
      <c r="R2280">
        <v>0.55000000000000004</v>
      </c>
      <c r="S2280">
        <v>1.06</v>
      </c>
      <c r="T2280">
        <v>1.3550135501355014E-3</v>
      </c>
    </row>
    <row r="2281" spans="10:20" x14ac:dyDescent="0.35">
      <c r="J2281">
        <v>2014</v>
      </c>
      <c r="K2281" t="s">
        <v>7</v>
      </c>
      <c r="L2281" t="s">
        <v>93</v>
      </c>
      <c r="M2281" t="s">
        <v>16348</v>
      </c>
      <c r="O2281" t="s">
        <v>16268</v>
      </c>
      <c r="P2281" t="s">
        <v>1983</v>
      </c>
      <c r="Q2281">
        <v>8016</v>
      </c>
      <c r="R2281">
        <v>0.72</v>
      </c>
      <c r="S2281">
        <v>1.1200000000000001</v>
      </c>
      <c r="T2281">
        <v>1.3106159895150721E-3</v>
      </c>
    </row>
    <row r="2282" spans="10:20" x14ac:dyDescent="0.35">
      <c r="J2282">
        <v>2014</v>
      </c>
      <c r="K2282" t="s">
        <v>7</v>
      </c>
      <c r="L2282" t="s">
        <v>93</v>
      </c>
      <c r="M2282" t="s">
        <v>16348</v>
      </c>
      <c r="O2282" t="s">
        <v>16271</v>
      </c>
      <c r="P2282" t="s">
        <v>1984</v>
      </c>
      <c r="Q2282">
        <v>6252</v>
      </c>
      <c r="R2282">
        <v>0.83</v>
      </c>
      <c r="S2282">
        <v>0.9</v>
      </c>
      <c r="T2282">
        <v>1.7301038062283738E-3</v>
      </c>
    </row>
    <row r="2283" spans="10:20" x14ac:dyDescent="0.35">
      <c r="J2283">
        <v>2014</v>
      </c>
      <c r="K2283" t="s">
        <v>7</v>
      </c>
      <c r="L2283" t="s">
        <v>93</v>
      </c>
      <c r="M2283" t="s">
        <v>16348</v>
      </c>
      <c r="O2283" t="s">
        <v>16274</v>
      </c>
      <c r="P2283" t="s">
        <v>1985</v>
      </c>
      <c r="Q2283">
        <v>7992</v>
      </c>
      <c r="R2283">
        <v>0.59</v>
      </c>
      <c r="S2283">
        <v>1.03</v>
      </c>
      <c r="T2283">
        <v>1.483679525222552E-3</v>
      </c>
    </row>
    <row r="2284" spans="10:20" x14ac:dyDescent="0.35">
      <c r="J2284">
        <v>2014</v>
      </c>
      <c r="K2284" t="s">
        <v>7</v>
      </c>
      <c r="L2284" t="s">
        <v>93</v>
      </c>
      <c r="M2284" t="s">
        <v>16348</v>
      </c>
      <c r="O2284" t="s">
        <v>16277</v>
      </c>
      <c r="P2284" t="s">
        <v>1986</v>
      </c>
      <c r="Q2284">
        <v>5256</v>
      </c>
      <c r="R2284">
        <v>0.88</v>
      </c>
      <c r="S2284">
        <v>0.91</v>
      </c>
      <c r="T2284">
        <v>1.4388489208633094E-3</v>
      </c>
    </row>
    <row r="2285" spans="10:20" x14ac:dyDescent="0.35">
      <c r="J2285">
        <v>2014</v>
      </c>
      <c r="K2285" t="s">
        <v>7</v>
      </c>
      <c r="L2285" t="s">
        <v>93</v>
      </c>
      <c r="M2285" t="s">
        <v>16348</v>
      </c>
      <c r="O2285" t="s">
        <v>16280</v>
      </c>
      <c r="P2285" t="s">
        <v>1987</v>
      </c>
      <c r="Q2285">
        <v>7920</v>
      </c>
      <c r="R2285">
        <v>1.07</v>
      </c>
      <c r="S2285">
        <v>0.98</v>
      </c>
      <c r="T2285">
        <v>0</v>
      </c>
    </row>
    <row r="2286" spans="10:20" x14ac:dyDescent="0.35">
      <c r="J2286">
        <v>2014</v>
      </c>
      <c r="K2286" t="s">
        <v>7</v>
      </c>
      <c r="L2286" t="s">
        <v>93</v>
      </c>
      <c r="M2286" t="s">
        <v>16348</v>
      </c>
      <c r="O2286" t="s">
        <v>16283</v>
      </c>
      <c r="P2286" t="s">
        <v>1988</v>
      </c>
      <c r="Q2286">
        <v>8940</v>
      </c>
      <c r="R2286">
        <v>0.51</v>
      </c>
      <c r="S2286">
        <v>0.97</v>
      </c>
      <c r="T2286">
        <v>1.6474464579901153E-3</v>
      </c>
    </row>
    <row r="2287" spans="10:20" x14ac:dyDescent="0.35">
      <c r="J2287">
        <v>2014</v>
      </c>
      <c r="K2287" t="s">
        <v>7</v>
      </c>
      <c r="L2287" t="s">
        <v>93</v>
      </c>
      <c r="M2287" t="s">
        <v>16348</v>
      </c>
      <c r="O2287" t="s">
        <v>16286</v>
      </c>
      <c r="P2287" t="s">
        <v>1989</v>
      </c>
      <c r="Q2287">
        <v>9048</v>
      </c>
      <c r="R2287">
        <v>1.1299999999999999</v>
      </c>
      <c r="S2287">
        <v>1.08</v>
      </c>
      <c r="T2287">
        <v>0</v>
      </c>
    </row>
    <row r="2288" spans="10:20" x14ac:dyDescent="0.35">
      <c r="J2288">
        <v>2014</v>
      </c>
      <c r="K2288" t="s">
        <v>7</v>
      </c>
      <c r="L2288" t="s">
        <v>93</v>
      </c>
      <c r="M2288" t="s">
        <v>16348</v>
      </c>
      <c r="O2288" t="s">
        <v>16289</v>
      </c>
      <c r="P2288" t="s">
        <v>1990</v>
      </c>
      <c r="Q2288">
        <v>6144</v>
      </c>
      <c r="R2288">
        <v>0.9</v>
      </c>
      <c r="S2288">
        <v>1.1100000000000001</v>
      </c>
      <c r="T2288">
        <v>1.1750881316098707E-3</v>
      </c>
    </row>
    <row r="2289" spans="10:20" x14ac:dyDescent="0.35">
      <c r="J2289">
        <v>2014</v>
      </c>
      <c r="K2289" t="s">
        <v>7</v>
      </c>
      <c r="L2289" t="s">
        <v>93</v>
      </c>
      <c r="M2289" t="s">
        <v>16348</v>
      </c>
      <c r="O2289" t="s">
        <v>16292</v>
      </c>
      <c r="P2289" t="s">
        <v>1991</v>
      </c>
      <c r="Q2289">
        <v>5484</v>
      </c>
      <c r="R2289">
        <v>0.77</v>
      </c>
      <c r="S2289">
        <v>0.98</v>
      </c>
      <c r="T2289">
        <v>1.076426264800861E-3</v>
      </c>
    </row>
    <row r="2290" spans="10:20" x14ac:dyDescent="0.35">
      <c r="J2290">
        <v>2014</v>
      </c>
      <c r="K2290" t="s">
        <v>7</v>
      </c>
      <c r="L2290" t="s">
        <v>93</v>
      </c>
      <c r="M2290" t="s">
        <v>16348</v>
      </c>
      <c r="O2290" t="s">
        <v>16295</v>
      </c>
      <c r="P2290" t="s">
        <v>1992</v>
      </c>
      <c r="Q2290">
        <v>6960</v>
      </c>
      <c r="R2290">
        <v>1.02</v>
      </c>
      <c r="S2290">
        <v>0.98</v>
      </c>
      <c r="T2290">
        <v>0</v>
      </c>
    </row>
    <row r="2291" spans="10:20" x14ac:dyDescent="0.35">
      <c r="J2291">
        <v>2014</v>
      </c>
      <c r="K2291" t="s">
        <v>7</v>
      </c>
      <c r="L2291" t="s">
        <v>93</v>
      </c>
      <c r="M2291" t="s">
        <v>16348</v>
      </c>
      <c r="O2291" t="s">
        <v>16298</v>
      </c>
      <c r="P2291" t="s">
        <v>1993</v>
      </c>
      <c r="Q2291">
        <v>8940</v>
      </c>
      <c r="R2291">
        <v>1.06</v>
      </c>
      <c r="S2291">
        <v>0.92</v>
      </c>
      <c r="T2291">
        <v>0</v>
      </c>
    </row>
    <row r="2292" spans="10:20" x14ac:dyDescent="0.35">
      <c r="J2292">
        <v>2014</v>
      </c>
      <c r="K2292" t="s">
        <v>7</v>
      </c>
      <c r="L2292" t="s">
        <v>93</v>
      </c>
      <c r="M2292" t="s">
        <v>16348</v>
      </c>
      <c r="O2292" t="s">
        <v>16301</v>
      </c>
      <c r="P2292" t="s">
        <v>1994</v>
      </c>
      <c r="Q2292">
        <v>7488</v>
      </c>
      <c r="R2292">
        <v>1.06</v>
      </c>
      <c r="S2292">
        <v>1.08</v>
      </c>
      <c r="T2292">
        <v>1.639344262295082E-3</v>
      </c>
    </row>
    <row r="2293" spans="10:20" x14ac:dyDescent="0.35">
      <c r="J2293">
        <v>2014</v>
      </c>
      <c r="K2293" t="s">
        <v>7</v>
      </c>
      <c r="L2293" t="s">
        <v>93</v>
      </c>
      <c r="M2293" t="s">
        <v>16348</v>
      </c>
      <c r="O2293" t="s">
        <v>16304</v>
      </c>
      <c r="P2293" t="s">
        <v>1995</v>
      </c>
      <c r="Q2293">
        <v>6000</v>
      </c>
      <c r="R2293">
        <v>0.99</v>
      </c>
      <c r="S2293">
        <v>1.02</v>
      </c>
      <c r="T2293">
        <v>1.2135922330097086E-3</v>
      </c>
    </row>
    <row r="2294" spans="10:20" x14ac:dyDescent="0.35">
      <c r="J2294">
        <v>2014</v>
      </c>
      <c r="K2294" t="s">
        <v>7</v>
      </c>
      <c r="L2294" t="s">
        <v>93</v>
      </c>
      <c r="M2294" t="s">
        <v>16348</v>
      </c>
      <c r="O2294" t="s">
        <v>16307</v>
      </c>
      <c r="P2294" t="s">
        <v>1996</v>
      </c>
      <c r="Q2294">
        <v>7236</v>
      </c>
      <c r="R2294">
        <v>1.1599999999999999</v>
      </c>
      <c r="S2294">
        <v>1.1499999999999999</v>
      </c>
      <c r="T2294">
        <v>0</v>
      </c>
    </row>
    <row r="2295" spans="10:20" x14ac:dyDescent="0.35">
      <c r="J2295">
        <v>2014</v>
      </c>
      <c r="K2295" t="s">
        <v>7</v>
      </c>
      <c r="L2295" t="s">
        <v>93</v>
      </c>
      <c r="M2295" t="s">
        <v>16348</v>
      </c>
      <c r="O2295" t="s">
        <v>16310</v>
      </c>
      <c r="P2295" t="s">
        <v>1997</v>
      </c>
      <c r="Q2295">
        <v>8460</v>
      </c>
      <c r="R2295">
        <v>0.69</v>
      </c>
      <c r="S2295">
        <v>0.91</v>
      </c>
      <c r="T2295">
        <v>1.2987012987012987E-3</v>
      </c>
    </row>
    <row r="2296" spans="10:20" x14ac:dyDescent="0.35">
      <c r="J2296">
        <v>2014</v>
      </c>
      <c r="K2296" t="s">
        <v>7</v>
      </c>
      <c r="L2296" t="s">
        <v>93</v>
      </c>
      <c r="M2296" t="s">
        <v>16348</v>
      </c>
      <c r="O2296" t="s">
        <v>16313</v>
      </c>
      <c r="P2296" t="s">
        <v>1998</v>
      </c>
      <c r="Q2296">
        <v>5760</v>
      </c>
      <c r="R2296">
        <v>0.6</v>
      </c>
      <c r="S2296">
        <v>0.96</v>
      </c>
      <c r="T2296">
        <v>1.1210762331838565E-3</v>
      </c>
    </row>
    <row r="2297" spans="10:20" x14ac:dyDescent="0.35">
      <c r="J2297">
        <v>2014</v>
      </c>
      <c r="K2297" t="s">
        <v>7</v>
      </c>
      <c r="L2297" t="s">
        <v>93</v>
      </c>
      <c r="M2297" t="s">
        <v>16348</v>
      </c>
      <c r="O2297" t="s">
        <v>16316</v>
      </c>
      <c r="P2297" t="s">
        <v>1999</v>
      </c>
      <c r="Q2297">
        <v>8796</v>
      </c>
      <c r="R2297">
        <v>1.1100000000000001</v>
      </c>
      <c r="S2297">
        <v>1.2</v>
      </c>
      <c r="T2297">
        <v>1.0822510822510823E-3</v>
      </c>
    </row>
    <row r="2298" spans="10:20" x14ac:dyDescent="0.35">
      <c r="J2298">
        <v>2014</v>
      </c>
      <c r="K2298" t="s">
        <v>7</v>
      </c>
      <c r="L2298" t="s">
        <v>93</v>
      </c>
      <c r="M2298" t="s">
        <v>16348</v>
      </c>
      <c r="O2298" t="s">
        <v>16319</v>
      </c>
      <c r="P2298" t="s">
        <v>2000</v>
      </c>
      <c r="Q2298">
        <v>6624</v>
      </c>
      <c r="R2298">
        <v>1.1200000000000001</v>
      </c>
      <c r="S2298">
        <v>1.08</v>
      </c>
      <c r="T2298">
        <v>0</v>
      </c>
    </row>
    <row r="2299" spans="10:20" x14ac:dyDescent="0.35">
      <c r="J2299">
        <v>2014</v>
      </c>
      <c r="K2299" t="s">
        <v>7</v>
      </c>
      <c r="L2299" t="s">
        <v>93</v>
      </c>
      <c r="M2299" t="s">
        <v>16348</v>
      </c>
      <c r="O2299" t="s">
        <v>16322</v>
      </c>
      <c r="P2299" t="s">
        <v>2001</v>
      </c>
      <c r="Q2299">
        <v>5640</v>
      </c>
      <c r="R2299">
        <v>1.04</v>
      </c>
      <c r="S2299">
        <v>1.04</v>
      </c>
      <c r="T2299">
        <v>1.2195121951219512E-3</v>
      </c>
    </row>
    <row r="2300" spans="10:20" x14ac:dyDescent="0.35">
      <c r="J2300">
        <v>2014</v>
      </c>
      <c r="K2300" t="s">
        <v>7</v>
      </c>
      <c r="L2300" t="s">
        <v>93</v>
      </c>
      <c r="M2300" t="s">
        <v>16348</v>
      </c>
      <c r="O2300" t="s">
        <v>16325</v>
      </c>
      <c r="P2300" t="s">
        <v>2002</v>
      </c>
      <c r="Q2300">
        <v>8268</v>
      </c>
      <c r="R2300">
        <v>0.48</v>
      </c>
      <c r="S2300">
        <v>1.1399999999999999</v>
      </c>
      <c r="T2300">
        <v>1.834862385321101E-3</v>
      </c>
    </row>
    <row r="2301" spans="10:20" x14ac:dyDescent="0.35">
      <c r="J2301">
        <v>2014</v>
      </c>
      <c r="K2301" t="s">
        <v>7</v>
      </c>
      <c r="L2301" t="s">
        <v>93</v>
      </c>
      <c r="M2301" t="s">
        <v>16348</v>
      </c>
      <c r="O2301" t="s">
        <v>16328</v>
      </c>
      <c r="P2301" t="s">
        <v>2003</v>
      </c>
      <c r="Q2301">
        <v>9108</v>
      </c>
      <c r="R2301">
        <v>0.99</v>
      </c>
      <c r="S2301">
        <v>1.05</v>
      </c>
      <c r="T2301">
        <v>1.6863406408094434E-3</v>
      </c>
    </row>
    <row r="2302" spans="10:20" x14ac:dyDescent="0.35">
      <c r="J2302">
        <v>2014</v>
      </c>
      <c r="K2302" t="s">
        <v>7</v>
      </c>
      <c r="L2302" t="s">
        <v>93</v>
      </c>
      <c r="M2302" t="s">
        <v>16348</v>
      </c>
      <c r="O2302" t="s">
        <v>16331</v>
      </c>
      <c r="P2302" t="s">
        <v>2004</v>
      </c>
      <c r="Q2302">
        <v>6708</v>
      </c>
      <c r="R2302">
        <v>1.1299999999999999</v>
      </c>
      <c r="S2302">
        <v>0.96</v>
      </c>
      <c r="T2302">
        <v>0</v>
      </c>
    </row>
    <row r="2303" spans="10:20" x14ac:dyDescent="0.35">
      <c r="J2303">
        <v>2014</v>
      </c>
      <c r="K2303" t="s">
        <v>7</v>
      </c>
      <c r="L2303" t="s">
        <v>93</v>
      </c>
      <c r="M2303" t="s">
        <v>16348</v>
      </c>
      <c r="O2303" t="s">
        <v>16334</v>
      </c>
      <c r="P2303" t="s">
        <v>2005</v>
      </c>
      <c r="Q2303">
        <v>8520</v>
      </c>
      <c r="R2303">
        <v>0.93</v>
      </c>
      <c r="S2303">
        <v>0.98</v>
      </c>
      <c r="T2303">
        <v>1.2578616352201257E-3</v>
      </c>
    </row>
    <row r="2304" spans="10:20" x14ac:dyDescent="0.35">
      <c r="J2304">
        <v>2014</v>
      </c>
      <c r="K2304" t="s">
        <v>7</v>
      </c>
      <c r="L2304" t="s">
        <v>93</v>
      </c>
      <c r="M2304" t="s">
        <v>16348</v>
      </c>
      <c r="O2304" t="s">
        <v>16337</v>
      </c>
      <c r="P2304" t="s">
        <v>2006</v>
      </c>
      <c r="Q2304">
        <v>8304</v>
      </c>
      <c r="R2304">
        <v>0.46</v>
      </c>
      <c r="S2304">
        <v>1.1499999999999999</v>
      </c>
      <c r="T2304">
        <v>1.4025245441795231E-3</v>
      </c>
    </row>
    <row r="2305" spans="10:20" x14ac:dyDescent="0.35">
      <c r="J2305">
        <v>2014</v>
      </c>
      <c r="K2305" t="s">
        <v>7</v>
      </c>
      <c r="L2305" t="s">
        <v>93</v>
      </c>
      <c r="M2305" t="s">
        <v>16348</v>
      </c>
      <c r="O2305" t="s">
        <v>16199</v>
      </c>
      <c r="P2305" t="s">
        <v>2007</v>
      </c>
      <c r="Q2305">
        <v>8172</v>
      </c>
      <c r="R2305">
        <v>0.66</v>
      </c>
      <c r="S2305">
        <v>0.94</v>
      </c>
      <c r="T2305">
        <v>1.0718113612004287E-3</v>
      </c>
    </row>
    <row r="2306" spans="10:20" x14ac:dyDescent="0.35">
      <c r="J2306">
        <v>2014</v>
      </c>
      <c r="K2306" t="s">
        <v>7</v>
      </c>
      <c r="L2306" t="s">
        <v>93</v>
      </c>
      <c r="M2306" t="s">
        <v>16348</v>
      </c>
      <c r="O2306" t="s">
        <v>16202</v>
      </c>
      <c r="P2306" t="s">
        <v>2008</v>
      </c>
      <c r="Q2306">
        <v>7788</v>
      </c>
      <c r="R2306">
        <v>1.18</v>
      </c>
      <c r="S2306">
        <v>0.98</v>
      </c>
      <c r="T2306">
        <v>0</v>
      </c>
    </row>
    <row r="2307" spans="10:20" x14ac:dyDescent="0.35">
      <c r="J2307">
        <v>2014</v>
      </c>
      <c r="K2307" t="s">
        <v>7</v>
      </c>
      <c r="L2307" t="s">
        <v>93</v>
      </c>
      <c r="M2307" t="s">
        <v>16348</v>
      </c>
      <c r="O2307" t="s">
        <v>16205</v>
      </c>
      <c r="P2307" t="s">
        <v>3783</v>
      </c>
      <c r="Q2307">
        <v>6684</v>
      </c>
      <c r="R2307">
        <v>0.56000000000000005</v>
      </c>
      <c r="S2307">
        <v>1.1100000000000001</v>
      </c>
      <c r="T2307">
        <v>1.3404825737265416E-3</v>
      </c>
    </row>
    <row r="2308" spans="10:20" x14ac:dyDescent="0.35">
      <c r="J2308">
        <v>2014</v>
      </c>
      <c r="K2308" t="s">
        <v>7</v>
      </c>
      <c r="L2308" t="s">
        <v>93</v>
      </c>
      <c r="M2308" t="s">
        <v>16348</v>
      </c>
      <c r="O2308" t="s">
        <v>16208</v>
      </c>
      <c r="P2308" t="s">
        <v>2009</v>
      </c>
      <c r="Q2308">
        <v>6816</v>
      </c>
      <c r="R2308">
        <v>1.1299999999999999</v>
      </c>
      <c r="S2308">
        <v>0.93</v>
      </c>
      <c r="T2308">
        <v>0</v>
      </c>
    </row>
    <row r="2309" spans="10:20" x14ac:dyDescent="0.35">
      <c r="J2309">
        <v>2014</v>
      </c>
      <c r="K2309" t="s">
        <v>7</v>
      </c>
      <c r="L2309" t="s">
        <v>93</v>
      </c>
      <c r="M2309" t="s">
        <v>16348</v>
      </c>
      <c r="O2309" t="s">
        <v>16211</v>
      </c>
      <c r="P2309" t="s">
        <v>2010</v>
      </c>
      <c r="Q2309">
        <v>7764</v>
      </c>
      <c r="R2309">
        <v>1.17</v>
      </c>
      <c r="S2309">
        <v>0.94</v>
      </c>
      <c r="T2309">
        <v>0</v>
      </c>
    </row>
    <row r="2310" spans="10:20" x14ac:dyDescent="0.35">
      <c r="J2310">
        <v>2014</v>
      </c>
      <c r="K2310" t="s">
        <v>7</v>
      </c>
      <c r="L2310" t="s">
        <v>93</v>
      </c>
      <c r="M2310" t="s">
        <v>16348</v>
      </c>
      <c r="O2310" t="s">
        <v>16214</v>
      </c>
      <c r="P2310" t="s">
        <v>2011</v>
      </c>
      <c r="Q2310">
        <v>7308</v>
      </c>
      <c r="R2310">
        <v>0.72</v>
      </c>
      <c r="S2310">
        <v>1.1599999999999999</v>
      </c>
      <c r="T2310">
        <v>1.1389521640091116E-3</v>
      </c>
    </row>
    <row r="2311" spans="10:20" x14ac:dyDescent="0.35">
      <c r="J2311">
        <v>2014</v>
      </c>
      <c r="K2311" t="s">
        <v>7</v>
      </c>
      <c r="L2311" t="s">
        <v>93</v>
      </c>
      <c r="M2311" t="s">
        <v>16348</v>
      </c>
      <c r="O2311" t="s">
        <v>16217</v>
      </c>
      <c r="P2311" t="s">
        <v>2012</v>
      </c>
      <c r="Q2311">
        <v>7728</v>
      </c>
      <c r="R2311">
        <v>0.53</v>
      </c>
      <c r="S2311">
        <v>1.0900000000000001</v>
      </c>
      <c r="T2311">
        <v>1.1098779134295228E-3</v>
      </c>
    </row>
    <row r="2312" spans="10:20" x14ac:dyDescent="0.35">
      <c r="J2312">
        <v>2014</v>
      </c>
      <c r="K2312" t="s">
        <v>7</v>
      </c>
      <c r="L2312" t="s">
        <v>93</v>
      </c>
      <c r="M2312" t="s">
        <v>16348</v>
      </c>
      <c r="O2312" t="s">
        <v>16220</v>
      </c>
      <c r="P2312" t="s">
        <v>2013</v>
      </c>
      <c r="Q2312">
        <v>9132</v>
      </c>
      <c r="R2312">
        <v>0.72</v>
      </c>
      <c r="S2312">
        <v>0.93</v>
      </c>
      <c r="T2312">
        <v>1.5220700152207001E-3</v>
      </c>
    </row>
    <row r="2313" spans="10:20" x14ac:dyDescent="0.35">
      <c r="J2313">
        <v>2014</v>
      </c>
      <c r="K2313" t="s">
        <v>7</v>
      </c>
      <c r="L2313" t="s">
        <v>93</v>
      </c>
      <c r="M2313" t="s">
        <v>16348</v>
      </c>
      <c r="O2313" t="s">
        <v>16223</v>
      </c>
      <c r="P2313" t="s">
        <v>2014</v>
      </c>
      <c r="Q2313">
        <v>9048</v>
      </c>
      <c r="R2313">
        <v>0.88</v>
      </c>
      <c r="S2313">
        <v>1.05</v>
      </c>
      <c r="T2313">
        <v>1.2738853503184713E-3</v>
      </c>
    </row>
    <row r="2314" spans="10:20" x14ac:dyDescent="0.35">
      <c r="J2314">
        <v>2014</v>
      </c>
      <c r="K2314" t="s">
        <v>7</v>
      </c>
      <c r="L2314" t="s">
        <v>93</v>
      </c>
      <c r="M2314" t="s">
        <v>16348</v>
      </c>
      <c r="O2314" t="s">
        <v>16226</v>
      </c>
      <c r="P2314" t="s">
        <v>2015</v>
      </c>
      <c r="Q2314">
        <v>8388</v>
      </c>
      <c r="R2314">
        <v>0.53</v>
      </c>
      <c r="S2314">
        <v>1.04</v>
      </c>
      <c r="T2314">
        <v>1.3175230566534915E-3</v>
      </c>
    </row>
    <row r="2315" spans="10:20" x14ac:dyDescent="0.35">
      <c r="J2315">
        <v>2014</v>
      </c>
      <c r="K2315" t="s">
        <v>7</v>
      </c>
      <c r="L2315" t="s">
        <v>93</v>
      </c>
      <c r="M2315" t="s">
        <v>16348</v>
      </c>
      <c r="O2315" t="s">
        <v>16229</v>
      </c>
      <c r="P2315" t="s">
        <v>2016</v>
      </c>
      <c r="Q2315">
        <v>7884</v>
      </c>
      <c r="R2315">
        <v>0.64</v>
      </c>
      <c r="S2315">
        <v>1.17</v>
      </c>
      <c r="T2315">
        <v>1.2515644555694619E-3</v>
      </c>
    </row>
    <row r="2316" spans="10:20" x14ac:dyDescent="0.35">
      <c r="J2316">
        <v>2014</v>
      </c>
      <c r="K2316" t="s">
        <v>7</v>
      </c>
      <c r="L2316" t="s">
        <v>93</v>
      </c>
      <c r="M2316" t="s">
        <v>16348</v>
      </c>
      <c r="O2316" t="s">
        <v>16232</v>
      </c>
      <c r="P2316" t="s">
        <v>2017</v>
      </c>
      <c r="Q2316">
        <v>5748</v>
      </c>
      <c r="R2316">
        <v>0.5</v>
      </c>
      <c r="S2316">
        <v>1.2</v>
      </c>
      <c r="T2316">
        <v>1.7035775127768314E-3</v>
      </c>
    </row>
    <row r="2317" spans="10:20" x14ac:dyDescent="0.35">
      <c r="J2317">
        <v>2014</v>
      </c>
      <c r="K2317" t="s">
        <v>7</v>
      </c>
      <c r="L2317" t="s">
        <v>93</v>
      </c>
      <c r="M2317" t="s">
        <v>16348</v>
      </c>
      <c r="O2317" t="s">
        <v>16235</v>
      </c>
      <c r="P2317" t="s">
        <v>2018</v>
      </c>
      <c r="Q2317">
        <v>4884</v>
      </c>
      <c r="R2317">
        <v>0.75</v>
      </c>
      <c r="S2317">
        <v>1.1599999999999999</v>
      </c>
      <c r="T2317">
        <v>1.5772870662460567E-3</v>
      </c>
    </row>
    <row r="2318" spans="10:20" x14ac:dyDescent="0.35">
      <c r="J2318">
        <v>2014</v>
      </c>
      <c r="K2318" t="s">
        <v>7</v>
      </c>
      <c r="L2318" t="s">
        <v>93</v>
      </c>
      <c r="M2318" t="s">
        <v>16348</v>
      </c>
      <c r="O2318" t="s">
        <v>16238</v>
      </c>
      <c r="P2318" t="s">
        <v>2019</v>
      </c>
      <c r="Q2318">
        <v>9576</v>
      </c>
      <c r="R2318">
        <v>0.74</v>
      </c>
      <c r="S2318">
        <v>1.19</v>
      </c>
      <c r="T2318">
        <v>1.2515644555694619E-3</v>
      </c>
    </row>
    <row r="2319" spans="10:20" x14ac:dyDescent="0.35">
      <c r="J2319">
        <v>2014</v>
      </c>
      <c r="K2319" t="s">
        <v>7</v>
      </c>
      <c r="L2319" t="s">
        <v>93</v>
      </c>
      <c r="M2319" t="s">
        <v>16348</v>
      </c>
      <c r="O2319" t="s">
        <v>16241</v>
      </c>
      <c r="P2319" t="s">
        <v>2020</v>
      </c>
      <c r="Q2319">
        <v>6324</v>
      </c>
      <c r="R2319">
        <v>1.0900000000000001</v>
      </c>
      <c r="S2319">
        <v>1.02</v>
      </c>
      <c r="T2319">
        <v>0</v>
      </c>
    </row>
    <row r="2320" spans="10:20" x14ac:dyDescent="0.35">
      <c r="J2320">
        <v>2014</v>
      </c>
      <c r="K2320" t="s">
        <v>7</v>
      </c>
      <c r="L2320" t="s">
        <v>204</v>
      </c>
      <c r="M2320" t="s">
        <v>16350</v>
      </c>
      <c r="O2320" t="s">
        <v>16244</v>
      </c>
      <c r="P2320" t="s">
        <v>2022</v>
      </c>
      <c r="Q2320">
        <v>744</v>
      </c>
      <c r="R2320">
        <v>1.1599999999999999</v>
      </c>
      <c r="S2320">
        <v>1.67</v>
      </c>
      <c r="T2320">
        <v>1.4727540500736377E-3</v>
      </c>
    </row>
    <row r="2321" spans="10:20" x14ac:dyDescent="0.35">
      <c r="J2321">
        <v>2014</v>
      </c>
      <c r="K2321" t="s">
        <v>7</v>
      </c>
      <c r="L2321" t="s">
        <v>204</v>
      </c>
      <c r="M2321" t="s">
        <v>16350</v>
      </c>
      <c r="O2321" t="s">
        <v>16247</v>
      </c>
      <c r="P2321" t="s">
        <v>2023</v>
      </c>
      <c r="Q2321">
        <v>1176</v>
      </c>
      <c r="R2321">
        <v>1.1499999999999999</v>
      </c>
      <c r="S2321">
        <v>1.88</v>
      </c>
      <c r="T2321">
        <v>1.1198208286674132E-3</v>
      </c>
    </row>
    <row r="2322" spans="10:20" x14ac:dyDescent="0.35">
      <c r="J2322">
        <v>2014</v>
      </c>
      <c r="K2322" t="s">
        <v>7</v>
      </c>
      <c r="L2322" t="s">
        <v>204</v>
      </c>
      <c r="M2322" t="s">
        <v>16350</v>
      </c>
      <c r="O2322" t="s">
        <v>16250</v>
      </c>
      <c r="P2322" t="s">
        <v>2024</v>
      </c>
      <c r="Q2322">
        <v>1272</v>
      </c>
      <c r="R2322">
        <v>1.1599999999999999</v>
      </c>
      <c r="S2322">
        <v>1.81</v>
      </c>
      <c r="T2322">
        <v>1.8115942028985507E-3</v>
      </c>
    </row>
    <row r="2323" spans="10:20" x14ac:dyDescent="0.35">
      <c r="J2323">
        <v>2014</v>
      </c>
      <c r="K2323" t="s">
        <v>7</v>
      </c>
      <c r="L2323" t="s">
        <v>204</v>
      </c>
      <c r="M2323" t="s">
        <v>16350</v>
      </c>
      <c r="O2323" t="s">
        <v>16253</v>
      </c>
      <c r="P2323" t="s">
        <v>2025</v>
      </c>
      <c r="Q2323">
        <v>768</v>
      </c>
      <c r="R2323">
        <v>1.17</v>
      </c>
      <c r="S2323">
        <v>1.71</v>
      </c>
      <c r="T2323">
        <v>1.2180267965895249E-3</v>
      </c>
    </row>
    <row r="2324" spans="10:20" x14ac:dyDescent="0.35">
      <c r="J2324">
        <v>2014</v>
      </c>
      <c r="K2324" t="s">
        <v>7</v>
      </c>
      <c r="L2324" t="s">
        <v>204</v>
      </c>
      <c r="M2324" t="s">
        <v>16350</v>
      </c>
      <c r="O2324" t="s">
        <v>16256</v>
      </c>
      <c r="P2324" t="s">
        <v>2026</v>
      </c>
      <c r="Q2324">
        <v>1032</v>
      </c>
      <c r="R2324">
        <v>1.47</v>
      </c>
      <c r="S2324">
        <v>1.68</v>
      </c>
      <c r="T2324">
        <v>1.201923076923077E-3</v>
      </c>
    </row>
    <row r="2325" spans="10:20" x14ac:dyDescent="0.35">
      <c r="J2325">
        <v>2014</v>
      </c>
      <c r="K2325" t="s">
        <v>7</v>
      </c>
      <c r="L2325" t="s">
        <v>204</v>
      </c>
      <c r="M2325" t="s">
        <v>16350</v>
      </c>
      <c r="O2325" t="s">
        <v>16259</v>
      </c>
      <c r="P2325" t="s">
        <v>2027</v>
      </c>
      <c r="Q2325">
        <v>588</v>
      </c>
      <c r="R2325">
        <v>1.4</v>
      </c>
      <c r="S2325">
        <v>1.6</v>
      </c>
      <c r="T2325">
        <v>1.1778563015312131E-3</v>
      </c>
    </row>
    <row r="2326" spans="10:20" x14ac:dyDescent="0.35">
      <c r="J2326">
        <v>2014</v>
      </c>
      <c r="K2326" t="s">
        <v>7</v>
      </c>
      <c r="L2326" t="s">
        <v>204</v>
      </c>
      <c r="M2326" t="s">
        <v>16350</v>
      </c>
      <c r="O2326" t="s">
        <v>16262</v>
      </c>
      <c r="P2326" t="s">
        <v>2028</v>
      </c>
      <c r="Q2326">
        <v>780</v>
      </c>
      <c r="R2326">
        <v>1.18</v>
      </c>
      <c r="S2326">
        <v>1.78</v>
      </c>
      <c r="T2326">
        <v>1.2853470437017994E-3</v>
      </c>
    </row>
    <row r="2327" spans="10:20" x14ac:dyDescent="0.35">
      <c r="J2327">
        <v>2014</v>
      </c>
      <c r="K2327" t="s">
        <v>7</v>
      </c>
      <c r="L2327" t="s">
        <v>204</v>
      </c>
      <c r="M2327" t="s">
        <v>16350</v>
      </c>
      <c r="O2327" t="s">
        <v>16265</v>
      </c>
      <c r="P2327" t="s">
        <v>2029</v>
      </c>
      <c r="Q2327">
        <v>1152</v>
      </c>
      <c r="R2327">
        <v>1.17</v>
      </c>
      <c r="S2327">
        <v>1.82</v>
      </c>
      <c r="T2327">
        <v>1.0869565217391304E-3</v>
      </c>
    </row>
    <row r="2328" spans="10:20" x14ac:dyDescent="0.35">
      <c r="J2328">
        <v>2014</v>
      </c>
      <c r="K2328" t="s">
        <v>7</v>
      </c>
      <c r="L2328" t="s">
        <v>204</v>
      </c>
      <c r="M2328" t="s">
        <v>16350</v>
      </c>
      <c r="O2328" t="s">
        <v>16268</v>
      </c>
      <c r="P2328" t="s">
        <v>2030</v>
      </c>
      <c r="Q2328">
        <v>924</v>
      </c>
      <c r="R2328">
        <v>1.38</v>
      </c>
      <c r="S2328">
        <v>1.63</v>
      </c>
      <c r="T2328">
        <v>1.6025641025641025E-3</v>
      </c>
    </row>
    <row r="2329" spans="10:20" x14ac:dyDescent="0.35">
      <c r="J2329">
        <v>2014</v>
      </c>
      <c r="K2329" t="s">
        <v>7</v>
      </c>
      <c r="L2329" t="s">
        <v>204</v>
      </c>
      <c r="M2329" t="s">
        <v>16350</v>
      </c>
      <c r="O2329" t="s">
        <v>16271</v>
      </c>
      <c r="P2329" t="s">
        <v>2031</v>
      </c>
      <c r="Q2329">
        <v>1188</v>
      </c>
      <c r="R2329">
        <v>1.37</v>
      </c>
      <c r="S2329">
        <v>1.87</v>
      </c>
      <c r="T2329">
        <v>1.4492753623188406E-3</v>
      </c>
    </row>
    <row r="2330" spans="10:20" x14ac:dyDescent="0.35">
      <c r="J2330">
        <v>2014</v>
      </c>
      <c r="K2330" t="s">
        <v>7</v>
      </c>
      <c r="L2330" t="s">
        <v>204</v>
      </c>
      <c r="M2330" t="s">
        <v>16350</v>
      </c>
      <c r="O2330" t="s">
        <v>16274</v>
      </c>
      <c r="P2330" t="s">
        <v>2032</v>
      </c>
      <c r="Q2330">
        <v>708</v>
      </c>
      <c r="R2330">
        <v>1.17</v>
      </c>
      <c r="S2330">
        <v>1.8</v>
      </c>
      <c r="T2330">
        <v>1.4124293785310734E-3</v>
      </c>
    </row>
    <row r="2331" spans="10:20" x14ac:dyDescent="0.35">
      <c r="J2331">
        <v>2014</v>
      </c>
      <c r="K2331" t="s">
        <v>7</v>
      </c>
      <c r="L2331" t="s">
        <v>204</v>
      </c>
      <c r="M2331" t="s">
        <v>16350</v>
      </c>
      <c r="O2331" t="s">
        <v>16277</v>
      </c>
      <c r="P2331" t="s">
        <v>2033</v>
      </c>
      <c r="Q2331">
        <v>1212</v>
      </c>
      <c r="R2331">
        <v>1.29</v>
      </c>
      <c r="S2331">
        <v>1.77</v>
      </c>
      <c r="T2331">
        <v>1.2091898428053204E-3</v>
      </c>
    </row>
    <row r="2332" spans="10:20" x14ac:dyDescent="0.35">
      <c r="J2332">
        <v>2014</v>
      </c>
      <c r="K2332" t="s">
        <v>7</v>
      </c>
      <c r="L2332" t="s">
        <v>204</v>
      </c>
      <c r="M2332" t="s">
        <v>16350</v>
      </c>
      <c r="O2332" t="s">
        <v>16280</v>
      </c>
      <c r="P2332" t="s">
        <v>2034</v>
      </c>
      <c r="Q2332">
        <v>1320</v>
      </c>
      <c r="R2332">
        <v>1.46</v>
      </c>
      <c r="S2332">
        <v>1.83</v>
      </c>
      <c r="T2332">
        <v>1.6077170418006431E-3</v>
      </c>
    </row>
    <row r="2333" spans="10:20" x14ac:dyDescent="0.35">
      <c r="J2333">
        <v>2014</v>
      </c>
      <c r="K2333" t="s">
        <v>7</v>
      </c>
      <c r="L2333" t="s">
        <v>204</v>
      </c>
      <c r="M2333" t="s">
        <v>16350</v>
      </c>
      <c r="O2333" t="s">
        <v>16283</v>
      </c>
      <c r="P2333" t="s">
        <v>2035</v>
      </c>
      <c r="Q2333">
        <v>972</v>
      </c>
      <c r="R2333">
        <v>1.32</v>
      </c>
      <c r="S2333">
        <v>1.81</v>
      </c>
      <c r="T2333">
        <v>1.0548523206751054E-3</v>
      </c>
    </row>
    <row r="2334" spans="10:20" x14ac:dyDescent="0.35">
      <c r="J2334">
        <v>2014</v>
      </c>
      <c r="K2334" t="s">
        <v>7</v>
      </c>
      <c r="L2334" t="s">
        <v>1572</v>
      </c>
      <c r="M2334" t="s">
        <v>16350</v>
      </c>
      <c r="O2334" t="s">
        <v>16286</v>
      </c>
      <c r="P2334" t="s">
        <v>3784</v>
      </c>
      <c r="Q2334">
        <v>360</v>
      </c>
      <c r="R2334">
        <v>3.13</v>
      </c>
      <c r="S2334">
        <v>6.44</v>
      </c>
      <c r="T2334">
        <v>1.3458950201884253E-3</v>
      </c>
    </row>
    <row r="2335" spans="10:20" x14ac:dyDescent="0.35">
      <c r="J2335">
        <v>2014</v>
      </c>
      <c r="K2335" t="s">
        <v>7</v>
      </c>
      <c r="L2335" t="s">
        <v>1572</v>
      </c>
      <c r="M2335" t="s">
        <v>16350</v>
      </c>
      <c r="O2335" t="s">
        <v>16289</v>
      </c>
      <c r="P2335" t="s">
        <v>3785</v>
      </c>
      <c r="Q2335">
        <v>480</v>
      </c>
      <c r="R2335">
        <v>4.9400000000000004</v>
      </c>
      <c r="S2335">
        <v>5.5</v>
      </c>
      <c r="T2335">
        <v>1.1025358324145535E-3</v>
      </c>
    </row>
    <row r="2336" spans="10:20" x14ac:dyDescent="0.35">
      <c r="J2336">
        <v>2014</v>
      </c>
      <c r="K2336" t="s">
        <v>7</v>
      </c>
      <c r="L2336" t="s">
        <v>1572</v>
      </c>
      <c r="M2336" t="s">
        <v>16350</v>
      </c>
      <c r="O2336" t="s">
        <v>16292</v>
      </c>
      <c r="P2336" t="s">
        <v>3786</v>
      </c>
      <c r="Q2336">
        <v>528</v>
      </c>
      <c r="R2336">
        <v>3.02</v>
      </c>
      <c r="S2336">
        <v>5.26</v>
      </c>
      <c r="T2336">
        <v>1.2062726176115801E-3</v>
      </c>
    </row>
    <row r="2337" spans="10:20" x14ac:dyDescent="0.35">
      <c r="J2337">
        <v>2014</v>
      </c>
      <c r="K2337" t="s">
        <v>7</v>
      </c>
      <c r="L2337" t="s">
        <v>1572</v>
      </c>
      <c r="M2337" t="s">
        <v>16350</v>
      </c>
      <c r="O2337" t="s">
        <v>16295</v>
      </c>
      <c r="P2337" t="s">
        <v>3787</v>
      </c>
      <c r="Q2337">
        <v>360</v>
      </c>
      <c r="R2337">
        <v>3.48</v>
      </c>
      <c r="S2337">
        <v>6.81</v>
      </c>
      <c r="T2337">
        <v>1.0416666666666667E-3</v>
      </c>
    </row>
    <row r="2338" spans="10:20" x14ac:dyDescent="0.35">
      <c r="J2338">
        <v>2014</v>
      </c>
      <c r="K2338" t="s">
        <v>7</v>
      </c>
      <c r="L2338" t="s">
        <v>1572</v>
      </c>
      <c r="M2338" t="s">
        <v>16350</v>
      </c>
      <c r="O2338" t="s">
        <v>16298</v>
      </c>
      <c r="P2338" t="s">
        <v>3788</v>
      </c>
      <c r="Q2338">
        <v>492</v>
      </c>
      <c r="R2338">
        <v>4.2699999999999996</v>
      </c>
      <c r="S2338">
        <v>5.19</v>
      </c>
      <c r="T2338">
        <v>1.7636684303350969E-3</v>
      </c>
    </row>
    <row r="2339" spans="10:20" x14ac:dyDescent="0.35">
      <c r="J2339">
        <v>2014</v>
      </c>
      <c r="K2339" t="s">
        <v>7</v>
      </c>
      <c r="L2339" t="s">
        <v>1572</v>
      </c>
      <c r="M2339" t="s">
        <v>16350</v>
      </c>
      <c r="O2339" t="s">
        <v>16301</v>
      </c>
      <c r="P2339" t="s">
        <v>3789</v>
      </c>
      <c r="Q2339">
        <v>384</v>
      </c>
      <c r="R2339">
        <v>3.69</v>
      </c>
      <c r="S2339">
        <v>5.0599999999999996</v>
      </c>
      <c r="T2339">
        <v>1.5503875968992248E-3</v>
      </c>
    </row>
    <row r="2340" spans="10:20" x14ac:dyDescent="0.35">
      <c r="J2340">
        <v>2014</v>
      </c>
      <c r="K2340" t="s">
        <v>7</v>
      </c>
      <c r="L2340" t="s">
        <v>1572</v>
      </c>
      <c r="M2340" t="s">
        <v>16350</v>
      </c>
      <c r="O2340" t="s">
        <v>16304</v>
      </c>
      <c r="P2340" t="s">
        <v>3790</v>
      </c>
      <c r="Q2340">
        <v>528</v>
      </c>
      <c r="R2340">
        <v>4.6399999999999997</v>
      </c>
      <c r="S2340">
        <v>6.58</v>
      </c>
      <c r="T2340">
        <v>1.7035775127768314E-3</v>
      </c>
    </row>
    <row r="2341" spans="10:20" x14ac:dyDescent="0.35">
      <c r="J2341">
        <v>2014</v>
      </c>
      <c r="K2341" t="s">
        <v>7</v>
      </c>
      <c r="L2341" t="s">
        <v>204</v>
      </c>
      <c r="M2341" t="s">
        <v>16350</v>
      </c>
      <c r="O2341" t="s">
        <v>16307</v>
      </c>
      <c r="P2341" t="s">
        <v>2036</v>
      </c>
      <c r="Q2341">
        <v>1296</v>
      </c>
      <c r="R2341">
        <v>1.19</v>
      </c>
      <c r="S2341">
        <v>1.83</v>
      </c>
      <c r="T2341">
        <v>1.3123359580052493E-3</v>
      </c>
    </row>
    <row r="2342" spans="10:20" x14ac:dyDescent="0.35">
      <c r="J2342">
        <v>2014</v>
      </c>
      <c r="K2342" t="s">
        <v>7</v>
      </c>
      <c r="L2342" t="s">
        <v>163</v>
      </c>
      <c r="M2342" t="s">
        <v>16352</v>
      </c>
      <c r="O2342" t="s">
        <v>16310</v>
      </c>
      <c r="P2342" t="s">
        <v>2038</v>
      </c>
      <c r="Q2342">
        <v>432</v>
      </c>
      <c r="R2342">
        <v>4.58</v>
      </c>
      <c r="S2342">
        <v>5.39</v>
      </c>
      <c r="T2342">
        <v>1.5313935681470138E-3</v>
      </c>
    </row>
    <row r="2343" spans="10:20" x14ac:dyDescent="0.35">
      <c r="J2343">
        <v>2014</v>
      </c>
      <c r="K2343" t="s">
        <v>7</v>
      </c>
      <c r="L2343" t="s">
        <v>163</v>
      </c>
      <c r="M2343" t="s">
        <v>16352</v>
      </c>
      <c r="O2343" t="s">
        <v>16313</v>
      </c>
      <c r="P2343" t="s">
        <v>2039</v>
      </c>
      <c r="Q2343">
        <v>396</v>
      </c>
      <c r="R2343">
        <v>4.32</v>
      </c>
      <c r="S2343">
        <v>5.19</v>
      </c>
      <c r="T2343">
        <v>1.5847860538827259E-3</v>
      </c>
    </row>
    <row r="2344" spans="10:20" x14ac:dyDescent="0.35">
      <c r="J2344">
        <v>2014</v>
      </c>
      <c r="K2344" t="s">
        <v>7</v>
      </c>
      <c r="L2344" t="s">
        <v>163</v>
      </c>
      <c r="M2344" t="s">
        <v>16352</v>
      </c>
      <c r="O2344" t="s">
        <v>16316</v>
      </c>
      <c r="P2344" t="s">
        <v>2040</v>
      </c>
      <c r="Q2344">
        <v>336</v>
      </c>
      <c r="R2344">
        <v>4.68</v>
      </c>
      <c r="S2344">
        <v>5.26</v>
      </c>
      <c r="T2344">
        <v>1.1173184357541898E-3</v>
      </c>
    </row>
    <row r="2345" spans="10:20" x14ac:dyDescent="0.35">
      <c r="J2345">
        <v>2014</v>
      </c>
      <c r="K2345" t="s">
        <v>7</v>
      </c>
      <c r="L2345" t="s">
        <v>163</v>
      </c>
      <c r="M2345" t="s">
        <v>16352</v>
      </c>
      <c r="O2345" t="s">
        <v>16319</v>
      </c>
      <c r="P2345" t="s">
        <v>2041</v>
      </c>
      <c r="Q2345">
        <v>252</v>
      </c>
      <c r="R2345">
        <v>4.42</v>
      </c>
      <c r="S2345">
        <v>5.0999999999999996</v>
      </c>
      <c r="T2345">
        <v>1.7421602787456446E-3</v>
      </c>
    </row>
    <row r="2346" spans="10:20" x14ac:dyDescent="0.35">
      <c r="J2346">
        <v>2014</v>
      </c>
      <c r="K2346" t="s">
        <v>7</v>
      </c>
      <c r="L2346" t="s">
        <v>163</v>
      </c>
      <c r="M2346" t="s">
        <v>16352</v>
      </c>
      <c r="O2346" t="s">
        <v>16322</v>
      </c>
      <c r="P2346" t="s">
        <v>2042</v>
      </c>
      <c r="Q2346">
        <v>672</v>
      </c>
      <c r="R2346">
        <v>4.0599999999999996</v>
      </c>
      <c r="S2346">
        <v>5.4</v>
      </c>
      <c r="T2346">
        <v>1.3106159895150721E-3</v>
      </c>
    </row>
    <row r="2347" spans="10:20" x14ac:dyDescent="0.35">
      <c r="J2347">
        <v>2014</v>
      </c>
      <c r="K2347" t="s">
        <v>7</v>
      </c>
      <c r="L2347" t="s">
        <v>163</v>
      </c>
      <c r="M2347" t="s">
        <v>16352</v>
      </c>
      <c r="O2347" t="s">
        <v>16325</v>
      </c>
      <c r="P2347" t="s">
        <v>2043</v>
      </c>
      <c r="Q2347">
        <v>648</v>
      </c>
      <c r="R2347">
        <v>4.0599999999999996</v>
      </c>
      <c r="S2347">
        <v>5.27</v>
      </c>
      <c r="T2347">
        <v>1.0559662090813093E-3</v>
      </c>
    </row>
    <row r="2348" spans="10:20" x14ac:dyDescent="0.35">
      <c r="J2348">
        <v>2014</v>
      </c>
      <c r="K2348" t="s">
        <v>7</v>
      </c>
      <c r="L2348" t="s">
        <v>163</v>
      </c>
      <c r="M2348" t="s">
        <v>16352</v>
      </c>
      <c r="O2348" t="s">
        <v>16328</v>
      </c>
      <c r="P2348" t="s">
        <v>2044</v>
      </c>
      <c r="Q2348">
        <v>600</v>
      </c>
      <c r="R2348">
        <v>4.75</v>
      </c>
      <c r="S2348">
        <v>5.21</v>
      </c>
      <c r="T2348">
        <v>1.6051364365971107E-3</v>
      </c>
    </row>
    <row r="2349" spans="10:20" x14ac:dyDescent="0.35">
      <c r="J2349">
        <v>2014</v>
      </c>
      <c r="K2349" t="s">
        <v>7</v>
      </c>
      <c r="L2349" t="s">
        <v>163</v>
      </c>
      <c r="M2349" t="s">
        <v>16352</v>
      </c>
      <c r="O2349" t="s">
        <v>16331</v>
      </c>
      <c r="P2349" t="s">
        <v>2045</v>
      </c>
      <c r="Q2349">
        <v>360</v>
      </c>
      <c r="R2349">
        <v>4.0599999999999996</v>
      </c>
      <c r="S2349">
        <v>5.16</v>
      </c>
      <c r="T2349">
        <v>1.2062726176115801E-3</v>
      </c>
    </row>
    <row r="2350" spans="10:20" x14ac:dyDescent="0.35">
      <c r="J2350">
        <v>2014</v>
      </c>
      <c r="K2350" t="s">
        <v>7</v>
      </c>
      <c r="L2350" t="s">
        <v>163</v>
      </c>
      <c r="M2350" t="s">
        <v>16352</v>
      </c>
      <c r="O2350" t="s">
        <v>16334</v>
      </c>
      <c r="P2350" t="s">
        <v>2046</v>
      </c>
      <c r="Q2350">
        <v>468</v>
      </c>
      <c r="R2350">
        <v>4.57</v>
      </c>
      <c r="S2350">
        <v>5.04</v>
      </c>
      <c r="T2350">
        <v>1.4388489208633094E-3</v>
      </c>
    </row>
    <row r="2351" spans="10:20" x14ac:dyDescent="0.35">
      <c r="J2351">
        <v>2014</v>
      </c>
      <c r="K2351" t="s">
        <v>7</v>
      </c>
      <c r="L2351" t="s">
        <v>163</v>
      </c>
      <c r="M2351" t="s">
        <v>16352</v>
      </c>
      <c r="O2351" t="s">
        <v>16337</v>
      </c>
      <c r="P2351" t="s">
        <v>2047</v>
      </c>
      <c r="Q2351">
        <v>408</v>
      </c>
      <c r="R2351">
        <v>4.9400000000000004</v>
      </c>
      <c r="S2351">
        <v>5.01</v>
      </c>
      <c r="T2351">
        <v>1.7094017094017094E-3</v>
      </c>
    </row>
    <row r="2352" spans="10:20" x14ac:dyDescent="0.35">
      <c r="J2352">
        <v>2014</v>
      </c>
      <c r="K2352" t="s">
        <v>7</v>
      </c>
      <c r="L2352" t="s">
        <v>163</v>
      </c>
      <c r="M2352" t="s">
        <v>16352</v>
      </c>
      <c r="O2352" t="s">
        <v>16199</v>
      </c>
      <c r="P2352" t="s">
        <v>2048</v>
      </c>
      <c r="Q2352">
        <v>324</v>
      </c>
      <c r="R2352">
        <v>4.46</v>
      </c>
      <c r="S2352">
        <v>5.14</v>
      </c>
      <c r="T2352">
        <v>1.1547344110854503E-3</v>
      </c>
    </row>
    <row r="2353" spans="10:20" x14ac:dyDescent="0.35">
      <c r="J2353">
        <v>2014</v>
      </c>
      <c r="K2353" t="s">
        <v>7</v>
      </c>
      <c r="L2353" t="s">
        <v>163</v>
      </c>
      <c r="M2353" t="s">
        <v>16352</v>
      </c>
      <c r="O2353" t="s">
        <v>16202</v>
      </c>
      <c r="P2353" t="s">
        <v>2049</v>
      </c>
      <c r="Q2353">
        <v>720</v>
      </c>
      <c r="R2353">
        <v>4.24</v>
      </c>
      <c r="S2353">
        <v>5.26</v>
      </c>
      <c r="T2353">
        <v>1.6233766233766235E-3</v>
      </c>
    </row>
    <row r="2354" spans="10:20" x14ac:dyDescent="0.35">
      <c r="J2354">
        <v>2014</v>
      </c>
      <c r="K2354" t="s">
        <v>7</v>
      </c>
      <c r="L2354" t="s">
        <v>163</v>
      </c>
      <c r="M2354" t="s">
        <v>16352</v>
      </c>
      <c r="O2354" t="s">
        <v>16205</v>
      </c>
      <c r="P2354" t="s">
        <v>2050</v>
      </c>
      <c r="Q2354">
        <v>408</v>
      </c>
      <c r="R2354">
        <v>4.26</v>
      </c>
      <c r="S2354">
        <v>5.04</v>
      </c>
      <c r="T2354">
        <v>1.0235414534288639E-3</v>
      </c>
    </row>
    <row r="2355" spans="10:20" x14ac:dyDescent="0.35">
      <c r="J2355">
        <v>2014</v>
      </c>
      <c r="K2355" t="s">
        <v>7</v>
      </c>
      <c r="L2355" t="s">
        <v>163</v>
      </c>
      <c r="M2355" t="s">
        <v>16352</v>
      </c>
      <c r="O2355" t="s">
        <v>16208</v>
      </c>
      <c r="P2355" t="s">
        <v>2051</v>
      </c>
      <c r="Q2355">
        <v>264</v>
      </c>
      <c r="R2355">
        <v>4.95</v>
      </c>
      <c r="S2355">
        <v>5.34</v>
      </c>
      <c r="T2355">
        <v>1.2121212121212121E-3</v>
      </c>
    </row>
    <row r="2356" spans="10:20" x14ac:dyDescent="0.35">
      <c r="J2356">
        <v>2014</v>
      </c>
      <c r="K2356" t="s">
        <v>7</v>
      </c>
      <c r="L2356" t="s">
        <v>163</v>
      </c>
      <c r="M2356" t="s">
        <v>16352</v>
      </c>
      <c r="O2356" t="s">
        <v>16211</v>
      </c>
      <c r="P2356" t="s">
        <v>2052</v>
      </c>
      <c r="Q2356">
        <v>396</v>
      </c>
      <c r="R2356">
        <v>4.42</v>
      </c>
      <c r="S2356">
        <v>5.1100000000000003</v>
      </c>
      <c r="T2356">
        <v>1.3280212483399733E-3</v>
      </c>
    </row>
    <row r="2357" spans="10:20" x14ac:dyDescent="0.35">
      <c r="J2357">
        <v>2014</v>
      </c>
      <c r="K2357" t="s">
        <v>7</v>
      </c>
      <c r="L2357" t="s">
        <v>163</v>
      </c>
      <c r="M2357" t="s">
        <v>16352</v>
      </c>
      <c r="O2357" t="s">
        <v>16214</v>
      </c>
      <c r="P2357" t="s">
        <v>2053</v>
      </c>
      <c r="Q2357">
        <v>312</v>
      </c>
      <c r="R2357">
        <v>4.04</v>
      </c>
      <c r="S2357">
        <v>5.09</v>
      </c>
      <c r="T2357">
        <v>1.4388489208633094E-3</v>
      </c>
    </row>
    <row r="2358" spans="10:20" x14ac:dyDescent="0.35">
      <c r="J2358">
        <v>2014</v>
      </c>
      <c r="K2358" t="s">
        <v>7</v>
      </c>
      <c r="L2358" t="s">
        <v>163</v>
      </c>
      <c r="M2358" t="s">
        <v>16352</v>
      </c>
      <c r="O2358" t="s">
        <v>16217</v>
      </c>
      <c r="P2358" t="s">
        <v>2054</v>
      </c>
      <c r="Q2358">
        <v>324</v>
      </c>
      <c r="R2358">
        <v>4.75</v>
      </c>
      <c r="S2358">
        <v>5.34</v>
      </c>
      <c r="T2358">
        <v>1.639344262295082E-3</v>
      </c>
    </row>
    <row r="2359" spans="10:20" x14ac:dyDescent="0.35">
      <c r="J2359">
        <v>2014</v>
      </c>
      <c r="K2359" t="s">
        <v>7</v>
      </c>
      <c r="L2359" t="s">
        <v>163</v>
      </c>
      <c r="M2359" t="s">
        <v>16352</v>
      </c>
      <c r="O2359" t="s">
        <v>16220</v>
      </c>
      <c r="P2359" t="s">
        <v>2055</v>
      </c>
      <c r="Q2359">
        <v>288</v>
      </c>
      <c r="R2359">
        <v>4.46</v>
      </c>
      <c r="S2359">
        <v>5.08</v>
      </c>
      <c r="T2359">
        <v>1.440922190201729E-3</v>
      </c>
    </row>
    <row r="2360" spans="10:20" x14ac:dyDescent="0.35">
      <c r="J2360">
        <v>2014</v>
      </c>
      <c r="K2360" t="s">
        <v>7</v>
      </c>
      <c r="L2360" t="s">
        <v>163</v>
      </c>
      <c r="M2360" t="s">
        <v>16352</v>
      </c>
      <c r="O2360" t="s">
        <v>16223</v>
      </c>
      <c r="P2360" t="s">
        <v>2056</v>
      </c>
      <c r="Q2360">
        <v>432</v>
      </c>
      <c r="R2360">
        <v>4.99</v>
      </c>
      <c r="S2360">
        <v>5.2</v>
      </c>
      <c r="T2360">
        <v>1.5503875968992248E-3</v>
      </c>
    </row>
    <row r="2361" spans="10:20" x14ac:dyDescent="0.35">
      <c r="J2361">
        <v>2014</v>
      </c>
      <c r="K2361" t="s">
        <v>7</v>
      </c>
      <c r="L2361" t="s">
        <v>163</v>
      </c>
      <c r="M2361" t="s">
        <v>16352</v>
      </c>
      <c r="O2361" t="s">
        <v>16226</v>
      </c>
      <c r="P2361" t="s">
        <v>2057</v>
      </c>
      <c r="Q2361">
        <v>552</v>
      </c>
      <c r="R2361">
        <v>4.8499999999999996</v>
      </c>
      <c r="S2361">
        <v>5.12</v>
      </c>
      <c r="T2361">
        <v>1.4577259475218659E-3</v>
      </c>
    </row>
    <row r="2362" spans="10:20" x14ac:dyDescent="0.35">
      <c r="J2362">
        <v>2014</v>
      </c>
      <c r="K2362" t="s">
        <v>7</v>
      </c>
      <c r="L2362" t="s">
        <v>163</v>
      </c>
      <c r="M2362" t="s">
        <v>16352</v>
      </c>
      <c r="O2362" t="s">
        <v>16229</v>
      </c>
      <c r="P2362" t="s">
        <v>2058</v>
      </c>
      <c r="Q2362">
        <v>492</v>
      </c>
      <c r="R2362">
        <v>4.29</v>
      </c>
      <c r="S2362">
        <v>5.22</v>
      </c>
      <c r="T2362">
        <v>1.5479876160990713E-3</v>
      </c>
    </row>
    <row r="2363" spans="10:20" x14ac:dyDescent="0.35">
      <c r="J2363">
        <v>2014</v>
      </c>
      <c r="K2363" t="s">
        <v>7</v>
      </c>
      <c r="L2363" t="s">
        <v>163</v>
      </c>
      <c r="M2363" t="s">
        <v>16352</v>
      </c>
      <c r="O2363" t="s">
        <v>16232</v>
      </c>
      <c r="P2363" t="s">
        <v>2059</v>
      </c>
      <c r="Q2363">
        <v>720</v>
      </c>
      <c r="R2363">
        <v>4.28</v>
      </c>
      <c r="S2363">
        <v>5.0599999999999996</v>
      </c>
      <c r="T2363">
        <v>1.6722408026755853E-3</v>
      </c>
    </row>
    <row r="2364" spans="10:20" x14ac:dyDescent="0.35">
      <c r="J2364">
        <v>2014</v>
      </c>
      <c r="K2364" t="s">
        <v>7</v>
      </c>
      <c r="L2364" t="s">
        <v>163</v>
      </c>
      <c r="M2364" t="s">
        <v>16352</v>
      </c>
      <c r="O2364" t="s">
        <v>16235</v>
      </c>
      <c r="P2364" t="s">
        <v>2060</v>
      </c>
      <c r="Q2364">
        <v>420</v>
      </c>
      <c r="R2364">
        <v>4.83</v>
      </c>
      <c r="S2364">
        <v>5.25</v>
      </c>
      <c r="T2364">
        <v>1.0515247108307045E-3</v>
      </c>
    </row>
    <row r="2365" spans="10:20" x14ac:dyDescent="0.35">
      <c r="J2365">
        <v>2014</v>
      </c>
      <c r="K2365" t="s">
        <v>7</v>
      </c>
      <c r="L2365" t="s">
        <v>163</v>
      </c>
      <c r="M2365" t="s">
        <v>16352</v>
      </c>
      <c r="O2365" t="s">
        <v>16238</v>
      </c>
      <c r="P2365" t="s">
        <v>2061</v>
      </c>
      <c r="Q2365">
        <v>660</v>
      </c>
      <c r="R2365">
        <v>4.84</v>
      </c>
      <c r="S2365">
        <v>5.27</v>
      </c>
      <c r="T2365">
        <v>1.4326647564469914E-3</v>
      </c>
    </row>
    <row r="2366" spans="10:20" x14ac:dyDescent="0.35">
      <c r="J2366">
        <v>2014</v>
      </c>
      <c r="K2366" t="s">
        <v>7</v>
      </c>
      <c r="L2366" t="s">
        <v>163</v>
      </c>
      <c r="M2366" t="s">
        <v>16352</v>
      </c>
      <c r="O2366" t="s">
        <v>16241</v>
      </c>
      <c r="P2366" t="s">
        <v>2062</v>
      </c>
      <c r="Q2366">
        <v>300</v>
      </c>
      <c r="R2366">
        <v>4.99</v>
      </c>
      <c r="S2366">
        <v>5.22</v>
      </c>
      <c r="T2366">
        <v>1.0582010582010583E-3</v>
      </c>
    </row>
    <row r="2367" spans="10:20" x14ac:dyDescent="0.35">
      <c r="J2367">
        <v>2014</v>
      </c>
      <c r="K2367" t="s">
        <v>7</v>
      </c>
      <c r="L2367" t="s">
        <v>163</v>
      </c>
      <c r="M2367" t="s">
        <v>16352</v>
      </c>
      <c r="O2367" t="s">
        <v>16244</v>
      </c>
      <c r="P2367" t="s">
        <v>2063</v>
      </c>
      <c r="Q2367">
        <v>444</v>
      </c>
      <c r="R2367">
        <v>4.9000000000000004</v>
      </c>
      <c r="S2367">
        <v>5.19</v>
      </c>
      <c r="T2367">
        <v>1.6207455429497568E-3</v>
      </c>
    </row>
    <row r="2368" spans="10:20" x14ac:dyDescent="0.35">
      <c r="J2368">
        <v>2014</v>
      </c>
      <c r="K2368" t="s">
        <v>7</v>
      </c>
      <c r="L2368" t="s">
        <v>163</v>
      </c>
      <c r="M2368" t="s">
        <v>16352</v>
      </c>
      <c r="O2368" t="s">
        <v>16247</v>
      </c>
      <c r="P2368" t="s">
        <v>2064</v>
      </c>
      <c r="Q2368">
        <v>408</v>
      </c>
      <c r="R2368">
        <v>4.6100000000000003</v>
      </c>
      <c r="S2368">
        <v>5.25</v>
      </c>
      <c r="T2368">
        <v>1.440922190201729E-3</v>
      </c>
    </row>
    <row r="2369" spans="10:20" x14ac:dyDescent="0.35">
      <c r="J2369">
        <v>2014</v>
      </c>
      <c r="K2369" t="s">
        <v>7</v>
      </c>
      <c r="L2369" t="s">
        <v>163</v>
      </c>
      <c r="M2369" t="s">
        <v>16352</v>
      </c>
      <c r="O2369" t="s">
        <v>16250</v>
      </c>
      <c r="P2369" t="s">
        <v>2065</v>
      </c>
      <c r="Q2369">
        <v>336</v>
      </c>
      <c r="R2369">
        <v>4.43</v>
      </c>
      <c r="S2369">
        <v>5.37</v>
      </c>
      <c r="T2369">
        <v>1.1123470522803114E-3</v>
      </c>
    </row>
    <row r="2370" spans="10:20" x14ac:dyDescent="0.35">
      <c r="J2370">
        <v>2014</v>
      </c>
      <c r="K2370" t="s">
        <v>7</v>
      </c>
      <c r="L2370" t="s">
        <v>163</v>
      </c>
      <c r="M2370" t="s">
        <v>16352</v>
      </c>
      <c r="O2370" t="s">
        <v>16253</v>
      </c>
      <c r="P2370" t="s">
        <v>2066</v>
      </c>
      <c r="Q2370">
        <v>672</v>
      </c>
      <c r="R2370">
        <v>4.18</v>
      </c>
      <c r="S2370">
        <v>5.23</v>
      </c>
      <c r="T2370">
        <v>1.8018018018018018E-3</v>
      </c>
    </row>
    <row r="2371" spans="10:20" x14ac:dyDescent="0.35">
      <c r="J2371">
        <v>2014</v>
      </c>
      <c r="K2371" t="s">
        <v>7</v>
      </c>
      <c r="L2371" t="s">
        <v>163</v>
      </c>
      <c r="M2371" t="s">
        <v>16352</v>
      </c>
      <c r="O2371" t="s">
        <v>16256</v>
      </c>
      <c r="P2371" t="s">
        <v>2067</v>
      </c>
      <c r="Q2371">
        <v>288</v>
      </c>
      <c r="R2371">
        <v>4.6500000000000004</v>
      </c>
      <c r="S2371">
        <v>5.36</v>
      </c>
      <c r="T2371">
        <v>1.3315579227696406E-3</v>
      </c>
    </row>
    <row r="2372" spans="10:20" x14ac:dyDescent="0.35">
      <c r="J2372">
        <v>2014</v>
      </c>
      <c r="K2372" t="s">
        <v>7</v>
      </c>
      <c r="L2372" t="s">
        <v>163</v>
      </c>
      <c r="M2372" t="s">
        <v>16352</v>
      </c>
      <c r="O2372" t="s">
        <v>16259</v>
      </c>
      <c r="P2372" t="s">
        <v>2068</v>
      </c>
      <c r="Q2372">
        <v>372</v>
      </c>
      <c r="R2372">
        <v>5</v>
      </c>
      <c r="S2372">
        <v>5.07</v>
      </c>
      <c r="T2372">
        <v>1.5649452269170579E-3</v>
      </c>
    </row>
    <row r="2373" spans="10:20" x14ac:dyDescent="0.35">
      <c r="J2373">
        <v>2014</v>
      </c>
      <c r="K2373" t="s">
        <v>7</v>
      </c>
      <c r="L2373" t="s">
        <v>163</v>
      </c>
      <c r="M2373" t="s">
        <v>16352</v>
      </c>
      <c r="O2373" t="s">
        <v>16262</v>
      </c>
      <c r="P2373" t="s">
        <v>2069</v>
      </c>
      <c r="Q2373">
        <v>276</v>
      </c>
      <c r="R2373">
        <v>4.74</v>
      </c>
      <c r="S2373">
        <v>5.0999999999999996</v>
      </c>
      <c r="T2373">
        <v>1.6556291390728477E-3</v>
      </c>
    </row>
    <row r="2374" spans="10:20" x14ac:dyDescent="0.35">
      <c r="J2374">
        <v>2014</v>
      </c>
      <c r="K2374" t="s">
        <v>7</v>
      </c>
      <c r="L2374" t="s">
        <v>163</v>
      </c>
      <c r="M2374" t="s">
        <v>16352</v>
      </c>
      <c r="O2374" t="s">
        <v>16265</v>
      </c>
      <c r="P2374" t="s">
        <v>2070</v>
      </c>
      <c r="Q2374">
        <v>408</v>
      </c>
      <c r="R2374">
        <v>4.47</v>
      </c>
      <c r="S2374">
        <v>5.4</v>
      </c>
      <c r="T2374">
        <v>1.5797788309636651E-3</v>
      </c>
    </row>
    <row r="2375" spans="10:20" x14ac:dyDescent="0.35">
      <c r="J2375">
        <v>2014</v>
      </c>
      <c r="K2375" t="s">
        <v>7</v>
      </c>
      <c r="L2375" t="s">
        <v>163</v>
      </c>
      <c r="M2375" t="s">
        <v>16352</v>
      </c>
      <c r="O2375" t="s">
        <v>16268</v>
      </c>
      <c r="P2375" t="s">
        <v>2071</v>
      </c>
      <c r="Q2375">
        <v>552</v>
      </c>
      <c r="R2375">
        <v>4.0199999999999996</v>
      </c>
      <c r="S2375">
        <v>5.01</v>
      </c>
      <c r="T2375">
        <v>1.037344398340249E-3</v>
      </c>
    </row>
    <row r="2376" spans="10:20" x14ac:dyDescent="0.35">
      <c r="J2376">
        <v>2014</v>
      </c>
      <c r="K2376" t="s">
        <v>7</v>
      </c>
      <c r="L2376" t="s">
        <v>163</v>
      </c>
      <c r="M2376" t="s">
        <v>16352</v>
      </c>
      <c r="O2376" t="s">
        <v>16271</v>
      </c>
      <c r="P2376" t="s">
        <v>2072</v>
      </c>
      <c r="Q2376">
        <v>384</v>
      </c>
      <c r="R2376">
        <v>4.0199999999999996</v>
      </c>
      <c r="S2376">
        <v>5.12</v>
      </c>
      <c r="T2376">
        <v>1.1111111111111111E-3</v>
      </c>
    </row>
    <row r="2377" spans="10:20" x14ac:dyDescent="0.35">
      <c r="J2377">
        <v>2014</v>
      </c>
      <c r="K2377" t="s">
        <v>7</v>
      </c>
      <c r="L2377" t="s">
        <v>163</v>
      </c>
      <c r="M2377" t="s">
        <v>16352</v>
      </c>
      <c r="O2377" t="s">
        <v>16274</v>
      </c>
      <c r="P2377" t="s">
        <v>2073</v>
      </c>
      <c r="Q2377">
        <v>372</v>
      </c>
      <c r="R2377">
        <v>4.17</v>
      </c>
      <c r="S2377">
        <v>5.13</v>
      </c>
      <c r="T2377">
        <v>1.4005602240896359E-3</v>
      </c>
    </row>
    <row r="2378" spans="10:20" x14ac:dyDescent="0.35">
      <c r="J2378">
        <v>2014</v>
      </c>
      <c r="K2378" t="s">
        <v>7</v>
      </c>
      <c r="L2378" t="s">
        <v>163</v>
      </c>
      <c r="M2378" t="s">
        <v>16352</v>
      </c>
      <c r="O2378" t="s">
        <v>16277</v>
      </c>
      <c r="P2378" t="s">
        <v>2074</v>
      </c>
      <c r="Q2378">
        <v>444</v>
      </c>
      <c r="R2378">
        <v>4.2</v>
      </c>
      <c r="S2378">
        <v>5.4</v>
      </c>
      <c r="T2378">
        <v>1.488095238095238E-3</v>
      </c>
    </row>
    <row r="2379" spans="10:20" x14ac:dyDescent="0.35">
      <c r="J2379">
        <v>2014</v>
      </c>
      <c r="K2379" t="s">
        <v>7</v>
      </c>
      <c r="L2379" t="s">
        <v>163</v>
      </c>
      <c r="M2379" t="s">
        <v>16352</v>
      </c>
      <c r="O2379" t="s">
        <v>16280</v>
      </c>
      <c r="P2379" t="s">
        <v>2075</v>
      </c>
      <c r="Q2379">
        <v>492</v>
      </c>
      <c r="R2379">
        <v>4.71</v>
      </c>
      <c r="S2379">
        <v>5.37</v>
      </c>
      <c r="T2379">
        <v>1.0810810810810811E-3</v>
      </c>
    </row>
    <row r="2380" spans="10:20" x14ac:dyDescent="0.35">
      <c r="J2380">
        <v>2014</v>
      </c>
      <c r="K2380" t="s">
        <v>7</v>
      </c>
      <c r="L2380" t="s">
        <v>163</v>
      </c>
      <c r="M2380" t="s">
        <v>16352</v>
      </c>
      <c r="O2380" t="s">
        <v>16283</v>
      </c>
      <c r="P2380" t="s">
        <v>2076</v>
      </c>
      <c r="Q2380">
        <v>720</v>
      </c>
      <c r="R2380">
        <v>4.16</v>
      </c>
      <c r="S2380">
        <v>5.23</v>
      </c>
      <c r="T2380">
        <v>1.152073732718894E-3</v>
      </c>
    </row>
    <row r="2381" spans="10:20" x14ac:dyDescent="0.35">
      <c r="J2381">
        <v>2014</v>
      </c>
      <c r="K2381" t="s">
        <v>7</v>
      </c>
      <c r="L2381" t="s">
        <v>163</v>
      </c>
      <c r="M2381" t="s">
        <v>16352</v>
      </c>
      <c r="O2381" t="s">
        <v>16286</v>
      </c>
      <c r="P2381" t="s">
        <v>2077</v>
      </c>
      <c r="Q2381">
        <v>276</v>
      </c>
      <c r="R2381">
        <v>4.43</v>
      </c>
      <c r="S2381">
        <v>5.18</v>
      </c>
      <c r="T2381">
        <v>1.2531328320802004E-3</v>
      </c>
    </row>
    <row r="2382" spans="10:20" x14ac:dyDescent="0.35">
      <c r="J2382">
        <v>2014</v>
      </c>
      <c r="K2382" t="s">
        <v>7</v>
      </c>
      <c r="L2382" t="s">
        <v>163</v>
      </c>
      <c r="M2382" t="s">
        <v>16352</v>
      </c>
      <c r="O2382" t="s">
        <v>16289</v>
      </c>
      <c r="P2382" t="s">
        <v>2078</v>
      </c>
      <c r="Q2382">
        <v>348</v>
      </c>
      <c r="R2382">
        <v>4.04</v>
      </c>
      <c r="S2382">
        <v>5.4</v>
      </c>
      <c r="T2382">
        <v>1.0799136069114472E-3</v>
      </c>
    </row>
    <row r="2383" spans="10:20" x14ac:dyDescent="0.35">
      <c r="J2383">
        <v>2014</v>
      </c>
      <c r="K2383" t="s">
        <v>7</v>
      </c>
      <c r="L2383" t="s">
        <v>163</v>
      </c>
      <c r="M2383" t="s">
        <v>16352</v>
      </c>
      <c r="O2383" t="s">
        <v>16292</v>
      </c>
      <c r="P2383" t="s">
        <v>2079</v>
      </c>
      <c r="Q2383">
        <v>648</v>
      </c>
      <c r="R2383">
        <v>4.07</v>
      </c>
      <c r="S2383">
        <v>5.09</v>
      </c>
      <c r="T2383">
        <v>1.2594458438287153E-3</v>
      </c>
    </row>
    <row r="2384" spans="10:20" x14ac:dyDescent="0.35">
      <c r="J2384">
        <v>2014</v>
      </c>
      <c r="K2384" t="s">
        <v>7</v>
      </c>
      <c r="L2384" t="s">
        <v>163</v>
      </c>
      <c r="M2384" t="s">
        <v>16352</v>
      </c>
      <c r="O2384" t="s">
        <v>16295</v>
      </c>
      <c r="P2384" t="s">
        <v>2080</v>
      </c>
      <c r="Q2384">
        <v>612</v>
      </c>
      <c r="R2384">
        <v>4.4800000000000004</v>
      </c>
      <c r="S2384">
        <v>5.14</v>
      </c>
      <c r="T2384">
        <v>1.092896174863388E-3</v>
      </c>
    </row>
    <row r="2385" spans="10:20" x14ac:dyDescent="0.35">
      <c r="J2385">
        <v>2014</v>
      </c>
      <c r="K2385" t="s">
        <v>7</v>
      </c>
      <c r="L2385" t="s">
        <v>163</v>
      </c>
      <c r="M2385" t="s">
        <v>16352</v>
      </c>
      <c r="O2385" t="s">
        <v>16298</v>
      </c>
      <c r="P2385" t="s">
        <v>2081</v>
      </c>
      <c r="Q2385">
        <v>708</v>
      </c>
      <c r="R2385">
        <v>4.95</v>
      </c>
      <c r="S2385">
        <v>5.12</v>
      </c>
      <c r="T2385">
        <v>1.4044943820224719E-3</v>
      </c>
    </row>
    <row r="2386" spans="10:20" x14ac:dyDescent="0.35">
      <c r="J2386">
        <v>2014</v>
      </c>
      <c r="K2386" t="s">
        <v>7</v>
      </c>
      <c r="L2386" t="s">
        <v>163</v>
      </c>
      <c r="M2386" t="s">
        <v>16352</v>
      </c>
      <c r="O2386" t="s">
        <v>16301</v>
      </c>
      <c r="P2386" t="s">
        <v>2082</v>
      </c>
      <c r="Q2386">
        <v>696</v>
      </c>
      <c r="R2386">
        <v>4.13</v>
      </c>
      <c r="S2386">
        <v>5.38</v>
      </c>
      <c r="T2386">
        <v>1.1098779134295228E-3</v>
      </c>
    </row>
    <row r="2387" spans="10:20" x14ac:dyDescent="0.35">
      <c r="J2387">
        <v>2014</v>
      </c>
      <c r="K2387" t="s">
        <v>7</v>
      </c>
      <c r="L2387" t="s">
        <v>163</v>
      </c>
      <c r="M2387" t="s">
        <v>16352</v>
      </c>
      <c r="O2387" t="s">
        <v>16304</v>
      </c>
      <c r="P2387" t="s">
        <v>2083</v>
      </c>
      <c r="Q2387">
        <v>492</v>
      </c>
      <c r="R2387">
        <v>4.6900000000000004</v>
      </c>
      <c r="S2387">
        <v>5.36</v>
      </c>
      <c r="T2387">
        <v>1.0917030567685589E-3</v>
      </c>
    </row>
    <row r="2388" spans="10:20" x14ac:dyDescent="0.35">
      <c r="J2388">
        <v>2014</v>
      </c>
      <c r="K2388" t="s">
        <v>7</v>
      </c>
      <c r="L2388" t="s">
        <v>163</v>
      </c>
      <c r="M2388" t="s">
        <v>16352</v>
      </c>
      <c r="O2388" t="s">
        <v>16307</v>
      </c>
      <c r="P2388" t="s">
        <v>2084</v>
      </c>
      <c r="Q2388">
        <v>408</v>
      </c>
      <c r="R2388">
        <v>4.82</v>
      </c>
      <c r="S2388">
        <v>5.26</v>
      </c>
      <c r="T2388">
        <v>1.4164305949008499E-3</v>
      </c>
    </row>
    <row r="2389" spans="10:20" x14ac:dyDescent="0.35">
      <c r="J2389">
        <v>2014</v>
      </c>
      <c r="K2389" t="s">
        <v>7</v>
      </c>
      <c r="L2389" t="s">
        <v>163</v>
      </c>
      <c r="M2389" t="s">
        <v>16352</v>
      </c>
      <c r="O2389" t="s">
        <v>16310</v>
      </c>
      <c r="P2389" t="s">
        <v>2085</v>
      </c>
      <c r="Q2389">
        <v>552</v>
      </c>
      <c r="R2389">
        <v>4.2300000000000004</v>
      </c>
      <c r="S2389">
        <v>5.18</v>
      </c>
      <c r="T2389">
        <v>1.0460251046025104E-3</v>
      </c>
    </row>
    <row r="2390" spans="10:20" x14ac:dyDescent="0.35">
      <c r="J2390">
        <v>2014</v>
      </c>
      <c r="K2390" t="s">
        <v>7</v>
      </c>
      <c r="L2390" t="s">
        <v>163</v>
      </c>
      <c r="M2390" t="s">
        <v>16352</v>
      </c>
      <c r="O2390" t="s">
        <v>16313</v>
      </c>
      <c r="P2390" t="s">
        <v>2086</v>
      </c>
      <c r="Q2390">
        <v>336</v>
      </c>
      <c r="R2390">
        <v>4.2</v>
      </c>
      <c r="S2390">
        <v>5.28</v>
      </c>
      <c r="T2390">
        <v>1.0504201680672268E-3</v>
      </c>
    </row>
    <row r="2391" spans="10:20" x14ac:dyDescent="0.35">
      <c r="J2391">
        <v>2014</v>
      </c>
      <c r="K2391" t="s">
        <v>7</v>
      </c>
      <c r="L2391" t="s">
        <v>163</v>
      </c>
      <c r="M2391" t="s">
        <v>16352</v>
      </c>
      <c r="O2391" t="s">
        <v>16316</v>
      </c>
      <c r="P2391" t="s">
        <v>2087</v>
      </c>
      <c r="Q2391">
        <v>672</v>
      </c>
      <c r="R2391">
        <v>4.72</v>
      </c>
      <c r="S2391">
        <v>5.05</v>
      </c>
      <c r="T2391">
        <v>1.6611295681063123E-3</v>
      </c>
    </row>
    <row r="2392" spans="10:20" x14ac:dyDescent="0.35">
      <c r="J2392">
        <v>2014</v>
      </c>
      <c r="K2392" t="s">
        <v>7</v>
      </c>
      <c r="L2392" t="s">
        <v>163</v>
      </c>
      <c r="M2392" t="s">
        <v>16352</v>
      </c>
      <c r="O2392" t="s">
        <v>16319</v>
      </c>
      <c r="P2392" t="s">
        <v>2088</v>
      </c>
      <c r="Q2392">
        <v>336</v>
      </c>
      <c r="R2392">
        <v>4.1500000000000004</v>
      </c>
      <c r="S2392">
        <v>5.34</v>
      </c>
      <c r="T2392">
        <v>1.0471204188481676E-3</v>
      </c>
    </row>
    <row r="2393" spans="10:20" x14ac:dyDescent="0.35">
      <c r="J2393">
        <v>2014</v>
      </c>
      <c r="K2393" t="s">
        <v>7</v>
      </c>
      <c r="L2393" t="s">
        <v>163</v>
      </c>
      <c r="M2393" t="s">
        <v>16352</v>
      </c>
      <c r="O2393" t="s">
        <v>16322</v>
      </c>
      <c r="P2393" t="s">
        <v>2089</v>
      </c>
      <c r="Q2393">
        <v>372</v>
      </c>
      <c r="R2393">
        <v>4.2</v>
      </c>
      <c r="S2393">
        <v>5.14</v>
      </c>
      <c r="T2393">
        <v>1.7761989342806395E-3</v>
      </c>
    </row>
    <row r="2394" spans="10:20" x14ac:dyDescent="0.35">
      <c r="J2394">
        <v>2014</v>
      </c>
      <c r="K2394" t="s">
        <v>7</v>
      </c>
      <c r="L2394" t="s">
        <v>163</v>
      </c>
      <c r="M2394" t="s">
        <v>16352</v>
      </c>
      <c r="O2394" t="s">
        <v>16325</v>
      </c>
      <c r="P2394" t="s">
        <v>2090</v>
      </c>
      <c r="Q2394">
        <v>300</v>
      </c>
      <c r="R2394">
        <v>4.12</v>
      </c>
      <c r="S2394">
        <v>5.39</v>
      </c>
      <c r="T2394">
        <v>1.7857142857142857E-3</v>
      </c>
    </row>
    <row r="2395" spans="10:20" x14ac:dyDescent="0.35">
      <c r="J2395">
        <v>2014</v>
      </c>
      <c r="K2395" t="s">
        <v>7</v>
      </c>
      <c r="L2395" t="s">
        <v>163</v>
      </c>
      <c r="M2395" t="s">
        <v>16352</v>
      </c>
      <c r="O2395" t="s">
        <v>16328</v>
      </c>
      <c r="P2395" t="s">
        <v>2091</v>
      </c>
      <c r="Q2395">
        <v>372</v>
      </c>
      <c r="R2395">
        <v>4.33</v>
      </c>
      <c r="S2395">
        <v>5.33</v>
      </c>
      <c r="T2395">
        <v>1.1976047904191617E-3</v>
      </c>
    </row>
    <row r="2396" spans="10:20" x14ac:dyDescent="0.35">
      <c r="J2396">
        <v>2014</v>
      </c>
      <c r="K2396" t="s">
        <v>7</v>
      </c>
      <c r="L2396" t="s">
        <v>163</v>
      </c>
      <c r="M2396" t="s">
        <v>16352</v>
      </c>
      <c r="O2396" t="s">
        <v>16331</v>
      </c>
      <c r="P2396" t="s">
        <v>2092</v>
      </c>
      <c r="Q2396">
        <v>384</v>
      </c>
      <c r="R2396">
        <v>4.6100000000000003</v>
      </c>
      <c r="S2396">
        <v>5.17</v>
      </c>
      <c r="T2396">
        <v>1.7825311942959001E-3</v>
      </c>
    </row>
    <row r="2397" spans="10:20" x14ac:dyDescent="0.35">
      <c r="J2397">
        <v>2014</v>
      </c>
      <c r="K2397" t="s">
        <v>7</v>
      </c>
      <c r="L2397" t="s">
        <v>163</v>
      </c>
      <c r="M2397" t="s">
        <v>16352</v>
      </c>
      <c r="O2397" t="s">
        <v>16334</v>
      </c>
      <c r="P2397" t="s">
        <v>2093</v>
      </c>
      <c r="Q2397">
        <v>396</v>
      </c>
      <c r="R2397">
        <v>4.72</v>
      </c>
      <c r="S2397">
        <v>5.16</v>
      </c>
      <c r="T2397">
        <v>1.3495276653171389E-3</v>
      </c>
    </row>
    <row r="2398" spans="10:20" x14ac:dyDescent="0.35">
      <c r="J2398">
        <v>2014</v>
      </c>
      <c r="K2398" t="s">
        <v>7</v>
      </c>
      <c r="L2398" t="s">
        <v>163</v>
      </c>
      <c r="M2398" t="s">
        <v>16352</v>
      </c>
      <c r="O2398" t="s">
        <v>16337</v>
      </c>
      <c r="P2398" t="s">
        <v>2094</v>
      </c>
      <c r="Q2398">
        <v>480</v>
      </c>
      <c r="R2398">
        <v>4.3899999999999997</v>
      </c>
      <c r="S2398">
        <v>5.0999999999999996</v>
      </c>
      <c r="T2398">
        <v>1.0449320794148381E-3</v>
      </c>
    </row>
    <row r="2399" spans="10:20" x14ac:dyDescent="0.35">
      <c r="J2399">
        <v>2014</v>
      </c>
      <c r="K2399" t="s">
        <v>7</v>
      </c>
      <c r="L2399" t="s">
        <v>163</v>
      </c>
      <c r="M2399" t="s">
        <v>16352</v>
      </c>
      <c r="O2399" t="s">
        <v>16199</v>
      </c>
      <c r="P2399" t="s">
        <v>2095</v>
      </c>
      <c r="Q2399">
        <v>456</v>
      </c>
      <c r="R2399">
        <v>4.5599999999999996</v>
      </c>
      <c r="S2399">
        <v>5.05</v>
      </c>
      <c r="T2399">
        <v>1.1560693641618498E-3</v>
      </c>
    </row>
    <row r="2400" spans="10:20" x14ac:dyDescent="0.35">
      <c r="J2400">
        <v>2014</v>
      </c>
      <c r="K2400" t="s">
        <v>7</v>
      </c>
      <c r="L2400" t="s">
        <v>163</v>
      </c>
      <c r="M2400" t="s">
        <v>16352</v>
      </c>
      <c r="O2400" t="s">
        <v>16202</v>
      </c>
      <c r="P2400" t="s">
        <v>2096</v>
      </c>
      <c r="Q2400">
        <v>528</v>
      </c>
      <c r="R2400">
        <v>4.87</v>
      </c>
      <c r="S2400">
        <v>5.28</v>
      </c>
      <c r="T2400">
        <v>1.0460251046025104E-3</v>
      </c>
    </row>
    <row r="2401" spans="10:20" x14ac:dyDescent="0.35">
      <c r="J2401">
        <v>2014</v>
      </c>
      <c r="K2401" t="s">
        <v>7</v>
      </c>
      <c r="L2401" t="s">
        <v>163</v>
      </c>
      <c r="M2401" t="s">
        <v>16352</v>
      </c>
      <c r="O2401" t="s">
        <v>16205</v>
      </c>
      <c r="P2401" t="s">
        <v>2097</v>
      </c>
      <c r="Q2401">
        <v>504</v>
      </c>
      <c r="R2401">
        <v>4.46</v>
      </c>
      <c r="S2401">
        <v>5.19</v>
      </c>
      <c r="T2401">
        <v>1.0449320794148381E-3</v>
      </c>
    </row>
    <row r="2402" spans="10:20" x14ac:dyDescent="0.35">
      <c r="J2402">
        <v>2014</v>
      </c>
      <c r="K2402" t="s">
        <v>7</v>
      </c>
      <c r="L2402" t="s">
        <v>163</v>
      </c>
      <c r="M2402" t="s">
        <v>16352</v>
      </c>
      <c r="O2402" t="s">
        <v>16208</v>
      </c>
      <c r="P2402" t="s">
        <v>2098</v>
      </c>
      <c r="Q2402">
        <v>480</v>
      </c>
      <c r="R2402">
        <v>4.66</v>
      </c>
      <c r="S2402">
        <v>5.18</v>
      </c>
      <c r="T2402">
        <v>1.7123287671232876E-3</v>
      </c>
    </row>
    <row r="2403" spans="10:20" x14ac:dyDescent="0.35">
      <c r="J2403">
        <v>2014</v>
      </c>
      <c r="K2403" t="s">
        <v>7</v>
      </c>
      <c r="L2403" t="s">
        <v>163</v>
      </c>
      <c r="M2403" t="s">
        <v>16352</v>
      </c>
      <c r="O2403" t="s">
        <v>16211</v>
      </c>
      <c r="P2403" t="s">
        <v>2099</v>
      </c>
      <c r="Q2403">
        <v>420</v>
      </c>
      <c r="R2403">
        <v>4.16</v>
      </c>
      <c r="S2403">
        <v>5.17</v>
      </c>
      <c r="T2403">
        <v>1.6129032258064516E-3</v>
      </c>
    </row>
    <row r="2404" spans="10:20" x14ac:dyDescent="0.35">
      <c r="J2404">
        <v>2014</v>
      </c>
      <c r="K2404" t="s">
        <v>7</v>
      </c>
      <c r="L2404" t="s">
        <v>163</v>
      </c>
      <c r="M2404" t="s">
        <v>16352</v>
      </c>
      <c r="O2404" t="s">
        <v>16214</v>
      </c>
      <c r="P2404" t="s">
        <v>2100</v>
      </c>
      <c r="Q2404">
        <v>672</v>
      </c>
      <c r="R2404">
        <v>4.99</v>
      </c>
      <c r="S2404">
        <v>5</v>
      </c>
      <c r="T2404">
        <v>1.4184397163120568E-3</v>
      </c>
    </row>
    <row r="2405" spans="10:20" x14ac:dyDescent="0.35">
      <c r="J2405">
        <v>2014</v>
      </c>
      <c r="K2405" t="s">
        <v>7</v>
      </c>
      <c r="L2405" t="s">
        <v>163</v>
      </c>
      <c r="M2405" t="s">
        <v>16352</v>
      </c>
      <c r="O2405" t="s">
        <v>16217</v>
      </c>
      <c r="P2405" t="s">
        <v>2101</v>
      </c>
      <c r="Q2405">
        <v>288</v>
      </c>
      <c r="R2405">
        <v>4.21</v>
      </c>
      <c r="S2405">
        <v>5.09</v>
      </c>
      <c r="T2405">
        <v>1.0649627263045794E-3</v>
      </c>
    </row>
    <row r="2406" spans="10:20" x14ac:dyDescent="0.35">
      <c r="J2406">
        <v>2014</v>
      </c>
      <c r="K2406" t="s">
        <v>7</v>
      </c>
      <c r="L2406" t="s">
        <v>163</v>
      </c>
      <c r="M2406" t="s">
        <v>16352</v>
      </c>
      <c r="O2406" t="s">
        <v>16220</v>
      </c>
      <c r="P2406" t="s">
        <v>2102</v>
      </c>
      <c r="Q2406">
        <v>348</v>
      </c>
      <c r="R2406">
        <v>4.4000000000000004</v>
      </c>
      <c r="S2406">
        <v>5.09</v>
      </c>
      <c r="T2406">
        <v>1.2594458438287153E-3</v>
      </c>
    </row>
    <row r="2407" spans="10:20" x14ac:dyDescent="0.35">
      <c r="J2407">
        <v>2014</v>
      </c>
      <c r="K2407" t="s">
        <v>7</v>
      </c>
      <c r="L2407" t="s">
        <v>163</v>
      </c>
      <c r="M2407" t="s">
        <v>16352</v>
      </c>
      <c r="O2407" t="s">
        <v>16223</v>
      </c>
      <c r="P2407" t="s">
        <v>2103</v>
      </c>
      <c r="Q2407">
        <v>720</v>
      </c>
      <c r="R2407">
        <v>4.24</v>
      </c>
      <c r="S2407">
        <v>5.24</v>
      </c>
      <c r="T2407">
        <v>1.2903225806451613E-3</v>
      </c>
    </row>
    <row r="2408" spans="10:20" x14ac:dyDescent="0.35">
      <c r="J2408">
        <v>2014</v>
      </c>
      <c r="K2408" t="s">
        <v>7</v>
      </c>
      <c r="L2408" t="s">
        <v>163</v>
      </c>
      <c r="M2408" t="s">
        <v>16352</v>
      </c>
      <c r="O2408" t="s">
        <v>16226</v>
      </c>
      <c r="P2408" t="s">
        <v>2104</v>
      </c>
      <c r="Q2408">
        <v>468</v>
      </c>
      <c r="R2408">
        <v>4.2300000000000004</v>
      </c>
      <c r="S2408">
        <v>5.15</v>
      </c>
      <c r="T2408">
        <v>1.3927576601671309E-3</v>
      </c>
    </row>
    <row r="2409" spans="10:20" x14ac:dyDescent="0.35">
      <c r="J2409">
        <v>2014</v>
      </c>
      <c r="K2409" t="s">
        <v>7</v>
      </c>
      <c r="L2409" t="s">
        <v>163</v>
      </c>
      <c r="M2409" t="s">
        <v>16352</v>
      </c>
      <c r="O2409" t="s">
        <v>16229</v>
      </c>
      <c r="P2409" t="s">
        <v>2105</v>
      </c>
      <c r="Q2409">
        <v>540</v>
      </c>
      <c r="R2409">
        <v>4.17</v>
      </c>
      <c r="S2409">
        <v>5.37</v>
      </c>
      <c r="T2409">
        <v>1.8083182640144665E-3</v>
      </c>
    </row>
    <row r="2410" spans="10:20" x14ac:dyDescent="0.35">
      <c r="J2410">
        <v>2014</v>
      </c>
      <c r="K2410" t="s">
        <v>7</v>
      </c>
      <c r="L2410" t="s">
        <v>163</v>
      </c>
      <c r="M2410" t="s">
        <v>16352</v>
      </c>
      <c r="O2410" t="s">
        <v>16232</v>
      </c>
      <c r="P2410" t="s">
        <v>2106</v>
      </c>
      <c r="Q2410">
        <v>324</v>
      </c>
      <c r="R2410">
        <v>4.25</v>
      </c>
      <c r="S2410">
        <v>5</v>
      </c>
      <c r="T2410">
        <v>1.1148272017837235E-3</v>
      </c>
    </row>
    <row r="2411" spans="10:20" x14ac:dyDescent="0.35">
      <c r="J2411">
        <v>2014</v>
      </c>
      <c r="K2411" t="s">
        <v>7</v>
      </c>
      <c r="L2411" t="s">
        <v>163</v>
      </c>
      <c r="M2411" t="s">
        <v>16352</v>
      </c>
      <c r="O2411" t="s">
        <v>16235</v>
      </c>
      <c r="P2411" t="s">
        <v>2107</v>
      </c>
      <c r="Q2411">
        <v>360</v>
      </c>
      <c r="R2411">
        <v>4.33</v>
      </c>
      <c r="S2411">
        <v>5.21</v>
      </c>
      <c r="T2411">
        <v>1.2953367875647669E-3</v>
      </c>
    </row>
    <row r="2412" spans="10:20" x14ac:dyDescent="0.35">
      <c r="J2412">
        <v>2014</v>
      </c>
      <c r="K2412" t="s">
        <v>7</v>
      </c>
      <c r="L2412" t="s">
        <v>163</v>
      </c>
      <c r="M2412" t="s">
        <v>16352</v>
      </c>
      <c r="O2412" t="s">
        <v>16238</v>
      </c>
      <c r="P2412" t="s">
        <v>2108</v>
      </c>
      <c r="Q2412">
        <v>708</v>
      </c>
      <c r="R2412">
        <v>4.72</v>
      </c>
      <c r="S2412">
        <v>5.03</v>
      </c>
      <c r="T2412">
        <v>1.1848341232227489E-3</v>
      </c>
    </row>
    <row r="2413" spans="10:20" x14ac:dyDescent="0.35">
      <c r="J2413">
        <v>2014</v>
      </c>
      <c r="K2413" t="s">
        <v>7</v>
      </c>
      <c r="L2413" t="s">
        <v>163</v>
      </c>
      <c r="M2413" t="s">
        <v>16352</v>
      </c>
      <c r="O2413" t="s">
        <v>16241</v>
      </c>
      <c r="P2413" t="s">
        <v>2109</v>
      </c>
      <c r="Q2413">
        <v>360</v>
      </c>
      <c r="R2413">
        <v>4.99</v>
      </c>
      <c r="S2413">
        <v>5.13</v>
      </c>
      <c r="T2413">
        <v>1.1299435028248588E-3</v>
      </c>
    </row>
    <row r="2414" spans="10:20" x14ac:dyDescent="0.35">
      <c r="J2414">
        <v>2014</v>
      </c>
      <c r="K2414" t="s">
        <v>7</v>
      </c>
      <c r="L2414" t="s">
        <v>163</v>
      </c>
      <c r="M2414" t="s">
        <v>16352</v>
      </c>
      <c r="O2414" t="s">
        <v>16244</v>
      </c>
      <c r="P2414" t="s">
        <v>3791</v>
      </c>
      <c r="Q2414">
        <v>468</v>
      </c>
      <c r="R2414">
        <v>4.54</v>
      </c>
      <c r="S2414">
        <v>5.01</v>
      </c>
      <c r="T2414">
        <v>1.3679890560875513E-3</v>
      </c>
    </row>
    <row r="2415" spans="10:20" x14ac:dyDescent="0.35">
      <c r="J2415">
        <v>2014</v>
      </c>
      <c r="K2415" t="s">
        <v>7</v>
      </c>
      <c r="L2415" t="s">
        <v>163</v>
      </c>
      <c r="M2415" t="s">
        <v>16352</v>
      </c>
      <c r="O2415" t="s">
        <v>16247</v>
      </c>
      <c r="P2415" t="s">
        <v>3792</v>
      </c>
      <c r="Q2415">
        <v>408</v>
      </c>
      <c r="R2415">
        <v>4.7</v>
      </c>
      <c r="S2415">
        <v>5.38</v>
      </c>
      <c r="T2415">
        <v>1.0504201680672268E-3</v>
      </c>
    </row>
    <row r="2416" spans="10:20" x14ac:dyDescent="0.35">
      <c r="J2416">
        <v>2014</v>
      </c>
      <c r="K2416" t="s">
        <v>7</v>
      </c>
      <c r="L2416" t="s">
        <v>163</v>
      </c>
      <c r="M2416" t="s">
        <v>16352</v>
      </c>
      <c r="O2416" t="s">
        <v>16250</v>
      </c>
      <c r="P2416" t="s">
        <v>3793</v>
      </c>
      <c r="Q2416">
        <v>264</v>
      </c>
      <c r="R2416">
        <v>4.25</v>
      </c>
      <c r="S2416">
        <v>5.05</v>
      </c>
      <c r="T2416">
        <v>1.4970059880239522E-3</v>
      </c>
    </row>
    <row r="2417" spans="10:20" x14ac:dyDescent="0.35">
      <c r="J2417">
        <v>2014</v>
      </c>
      <c r="K2417" t="s">
        <v>7</v>
      </c>
      <c r="L2417" t="s">
        <v>159</v>
      </c>
      <c r="M2417" t="s">
        <v>16354</v>
      </c>
      <c r="O2417" t="s">
        <v>16253</v>
      </c>
      <c r="P2417" t="s">
        <v>2111</v>
      </c>
      <c r="Q2417">
        <v>72</v>
      </c>
      <c r="R2417">
        <v>1.0900000000000001</v>
      </c>
      <c r="S2417">
        <v>1.2</v>
      </c>
      <c r="T2417">
        <v>1.3698630136986301E-3</v>
      </c>
    </row>
    <row r="2418" spans="10:20" x14ac:dyDescent="0.35">
      <c r="J2418">
        <v>2014</v>
      </c>
      <c r="K2418" t="s">
        <v>7</v>
      </c>
      <c r="L2418" t="s">
        <v>159</v>
      </c>
      <c r="M2418" t="s">
        <v>16354</v>
      </c>
      <c r="O2418" t="s">
        <v>16256</v>
      </c>
      <c r="P2418" t="s">
        <v>2112</v>
      </c>
      <c r="Q2418">
        <v>60</v>
      </c>
      <c r="R2418">
        <v>1.1200000000000001</v>
      </c>
      <c r="S2418">
        <v>1.39</v>
      </c>
      <c r="T2418">
        <v>1.0787486515641855E-3</v>
      </c>
    </row>
    <row r="2419" spans="10:20" x14ac:dyDescent="0.35">
      <c r="J2419">
        <v>2014</v>
      </c>
      <c r="K2419" t="s">
        <v>7</v>
      </c>
      <c r="L2419" t="s">
        <v>159</v>
      </c>
      <c r="M2419" t="s">
        <v>16354</v>
      </c>
      <c r="O2419" t="s">
        <v>16259</v>
      </c>
      <c r="P2419" t="s">
        <v>2113</v>
      </c>
      <c r="Q2419">
        <v>72</v>
      </c>
      <c r="R2419">
        <v>1.06</v>
      </c>
      <c r="S2419">
        <v>1.38</v>
      </c>
      <c r="T2419">
        <v>1.0752688172043011E-3</v>
      </c>
    </row>
    <row r="2420" spans="10:20" x14ac:dyDescent="0.35">
      <c r="J2420">
        <v>2014</v>
      </c>
      <c r="K2420" t="s">
        <v>7</v>
      </c>
      <c r="L2420" t="s">
        <v>159</v>
      </c>
      <c r="M2420" t="s">
        <v>16354</v>
      </c>
      <c r="O2420" t="s">
        <v>16262</v>
      </c>
      <c r="P2420" t="s">
        <v>2114</v>
      </c>
      <c r="Q2420">
        <v>48</v>
      </c>
      <c r="R2420">
        <v>1.04</v>
      </c>
      <c r="S2420">
        <v>1.29</v>
      </c>
      <c r="T2420">
        <v>1.1890606420927466E-3</v>
      </c>
    </row>
    <row r="2421" spans="10:20" x14ac:dyDescent="0.35">
      <c r="J2421">
        <v>2014</v>
      </c>
      <c r="K2421" t="s">
        <v>7</v>
      </c>
      <c r="L2421" t="s">
        <v>159</v>
      </c>
      <c r="M2421" t="s">
        <v>16354</v>
      </c>
      <c r="O2421" t="s">
        <v>16265</v>
      </c>
      <c r="P2421" t="s">
        <v>2115</v>
      </c>
      <c r="Q2421">
        <v>48</v>
      </c>
      <c r="R2421">
        <v>1.04</v>
      </c>
      <c r="S2421">
        <v>1.2</v>
      </c>
      <c r="T2421">
        <v>1.3458950201884253E-3</v>
      </c>
    </row>
    <row r="2422" spans="10:20" x14ac:dyDescent="0.35">
      <c r="J2422">
        <v>2014</v>
      </c>
      <c r="K2422" t="s">
        <v>7</v>
      </c>
      <c r="L2422" t="s">
        <v>159</v>
      </c>
      <c r="M2422" t="s">
        <v>16354</v>
      </c>
      <c r="O2422" t="s">
        <v>16268</v>
      </c>
      <c r="P2422" t="s">
        <v>2116</v>
      </c>
      <c r="Q2422">
        <v>48</v>
      </c>
      <c r="R2422">
        <v>1.1299999999999999</v>
      </c>
      <c r="S2422">
        <v>1.3</v>
      </c>
      <c r="T2422">
        <v>1.6666666666666668E-3</v>
      </c>
    </row>
    <row r="2423" spans="10:20" x14ac:dyDescent="0.35">
      <c r="J2423">
        <v>2014</v>
      </c>
      <c r="K2423" t="s">
        <v>7</v>
      </c>
      <c r="L2423" t="s">
        <v>159</v>
      </c>
      <c r="M2423" t="s">
        <v>16354</v>
      </c>
      <c r="O2423" t="s">
        <v>16271</v>
      </c>
      <c r="P2423" t="s">
        <v>2117</v>
      </c>
      <c r="Q2423">
        <v>60</v>
      </c>
      <c r="R2423">
        <v>1.1599999999999999</v>
      </c>
      <c r="S2423">
        <v>1.4</v>
      </c>
      <c r="T2423">
        <v>1.4684287812041115E-3</v>
      </c>
    </row>
    <row r="2424" spans="10:20" x14ac:dyDescent="0.35">
      <c r="J2424">
        <v>2014</v>
      </c>
      <c r="K2424" t="s">
        <v>7</v>
      </c>
      <c r="L2424" t="s">
        <v>159</v>
      </c>
      <c r="M2424" t="s">
        <v>16354</v>
      </c>
      <c r="O2424" t="s">
        <v>16274</v>
      </c>
      <c r="P2424" t="s">
        <v>2118</v>
      </c>
      <c r="Q2424">
        <v>48</v>
      </c>
      <c r="R2424">
        <v>1.1299999999999999</v>
      </c>
      <c r="S2424">
        <v>1.35</v>
      </c>
      <c r="T2424">
        <v>1.3106159895150721E-3</v>
      </c>
    </row>
    <row r="2425" spans="10:20" x14ac:dyDescent="0.35">
      <c r="J2425">
        <v>2014</v>
      </c>
      <c r="K2425" t="s">
        <v>7</v>
      </c>
      <c r="L2425" t="s">
        <v>159</v>
      </c>
      <c r="M2425" t="s">
        <v>16354</v>
      </c>
      <c r="O2425" t="s">
        <v>16277</v>
      </c>
      <c r="P2425" t="s">
        <v>2119</v>
      </c>
      <c r="Q2425">
        <v>60</v>
      </c>
      <c r="R2425">
        <v>1.1499999999999999</v>
      </c>
      <c r="S2425">
        <v>1.37</v>
      </c>
      <c r="T2425">
        <v>1.1467889908256881E-3</v>
      </c>
    </row>
    <row r="2426" spans="10:20" x14ac:dyDescent="0.35">
      <c r="J2426">
        <v>2014</v>
      </c>
      <c r="K2426" t="s">
        <v>7</v>
      </c>
      <c r="L2426" t="s">
        <v>159</v>
      </c>
      <c r="M2426" t="s">
        <v>16354</v>
      </c>
      <c r="O2426" t="s">
        <v>16280</v>
      </c>
      <c r="P2426" t="s">
        <v>2120</v>
      </c>
      <c r="Q2426">
        <v>60</v>
      </c>
      <c r="R2426">
        <v>1.0900000000000001</v>
      </c>
      <c r="S2426">
        <v>1.26</v>
      </c>
      <c r="T2426">
        <v>1.321003963011889E-3</v>
      </c>
    </row>
    <row r="2427" spans="10:20" x14ac:dyDescent="0.35">
      <c r="J2427">
        <v>2014</v>
      </c>
      <c r="K2427" t="s">
        <v>7</v>
      </c>
      <c r="L2427" t="s">
        <v>159</v>
      </c>
      <c r="M2427" t="s">
        <v>16354</v>
      </c>
      <c r="O2427" t="s">
        <v>16283</v>
      </c>
      <c r="P2427" t="s">
        <v>2121</v>
      </c>
      <c r="Q2427">
        <v>72</v>
      </c>
      <c r="R2427">
        <v>1.05</v>
      </c>
      <c r="S2427">
        <v>1.29</v>
      </c>
      <c r="T2427">
        <v>1.2787723785166241E-3</v>
      </c>
    </row>
    <row r="2428" spans="10:20" x14ac:dyDescent="0.35">
      <c r="J2428">
        <v>2014</v>
      </c>
      <c r="K2428" t="s">
        <v>7</v>
      </c>
      <c r="L2428" t="s">
        <v>159</v>
      </c>
      <c r="M2428" t="s">
        <v>16354</v>
      </c>
      <c r="O2428" t="s">
        <v>16286</v>
      </c>
      <c r="P2428" t="s">
        <v>2122</v>
      </c>
      <c r="Q2428">
        <v>72</v>
      </c>
      <c r="R2428">
        <v>1.1399999999999999</v>
      </c>
      <c r="S2428">
        <v>1.27</v>
      </c>
      <c r="T2428">
        <v>1.4306151645207439E-3</v>
      </c>
    </row>
    <row r="2429" spans="10:20" x14ac:dyDescent="0.35">
      <c r="J2429">
        <v>2014</v>
      </c>
      <c r="K2429" t="s">
        <v>7</v>
      </c>
      <c r="L2429" t="s">
        <v>159</v>
      </c>
      <c r="M2429" t="s">
        <v>16354</v>
      </c>
      <c r="O2429" t="s">
        <v>16289</v>
      </c>
      <c r="P2429" t="s">
        <v>2123</v>
      </c>
      <c r="Q2429">
        <v>60</v>
      </c>
      <c r="R2429">
        <v>1.2</v>
      </c>
      <c r="S2429">
        <v>1.39</v>
      </c>
      <c r="T2429">
        <v>1.1547344110854503E-3</v>
      </c>
    </row>
    <row r="2430" spans="10:20" x14ac:dyDescent="0.35">
      <c r="J2430">
        <v>2014</v>
      </c>
      <c r="K2430" t="s">
        <v>7</v>
      </c>
      <c r="L2430" t="s">
        <v>159</v>
      </c>
      <c r="M2430" t="s">
        <v>16354</v>
      </c>
      <c r="O2430" t="s">
        <v>16292</v>
      </c>
      <c r="P2430" t="s">
        <v>2124</v>
      </c>
      <c r="Q2430">
        <v>48</v>
      </c>
      <c r="R2430">
        <v>1.06</v>
      </c>
      <c r="S2430">
        <v>1.37</v>
      </c>
      <c r="T2430">
        <v>1.5600624024960999E-3</v>
      </c>
    </row>
    <row r="2431" spans="10:20" x14ac:dyDescent="0.35">
      <c r="J2431">
        <v>2014</v>
      </c>
      <c r="K2431" t="s">
        <v>7</v>
      </c>
      <c r="L2431" t="s">
        <v>159</v>
      </c>
      <c r="M2431" t="s">
        <v>16354</v>
      </c>
      <c r="O2431" t="s">
        <v>16295</v>
      </c>
      <c r="P2431" t="s">
        <v>2125</v>
      </c>
      <c r="Q2431">
        <v>48</v>
      </c>
      <c r="R2431">
        <v>1.03</v>
      </c>
      <c r="S2431">
        <v>1.27</v>
      </c>
      <c r="T2431">
        <v>1.7985611510791368E-3</v>
      </c>
    </row>
    <row r="2432" spans="10:20" x14ac:dyDescent="0.35">
      <c r="J2432">
        <v>2014</v>
      </c>
      <c r="K2432" t="s">
        <v>7</v>
      </c>
      <c r="L2432" t="s">
        <v>159</v>
      </c>
      <c r="M2432" t="s">
        <v>16354</v>
      </c>
      <c r="O2432" t="s">
        <v>16298</v>
      </c>
      <c r="P2432" t="s">
        <v>2126</v>
      </c>
      <c r="Q2432">
        <v>60</v>
      </c>
      <c r="R2432">
        <v>1.1100000000000001</v>
      </c>
      <c r="S2432">
        <v>1.28</v>
      </c>
      <c r="T2432">
        <v>1.0526315789473684E-3</v>
      </c>
    </row>
    <row r="2433" spans="10:20" x14ac:dyDescent="0.35">
      <c r="J2433">
        <v>2014</v>
      </c>
      <c r="K2433" t="s">
        <v>7</v>
      </c>
      <c r="L2433" t="s">
        <v>159</v>
      </c>
      <c r="M2433" t="s">
        <v>16354</v>
      </c>
      <c r="O2433" t="s">
        <v>16301</v>
      </c>
      <c r="P2433" t="s">
        <v>2127</v>
      </c>
      <c r="Q2433">
        <v>60</v>
      </c>
      <c r="R2433">
        <v>1.1000000000000001</v>
      </c>
      <c r="S2433">
        <v>1.21</v>
      </c>
      <c r="T2433">
        <v>1.0695187165775401E-3</v>
      </c>
    </row>
    <row r="2434" spans="10:20" x14ac:dyDescent="0.35">
      <c r="J2434">
        <v>2014</v>
      </c>
      <c r="K2434" t="s">
        <v>7</v>
      </c>
      <c r="L2434" t="s">
        <v>159</v>
      </c>
      <c r="M2434" t="s">
        <v>16354</v>
      </c>
      <c r="O2434" t="s">
        <v>16304</v>
      </c>
      <c r="P2434" t="s">
        <v>2128</v>
      </c>
      <c r="Q2434">
        <v>48</v>
      </c>
      <c r="R2434">
        <v>1.07</v>
      </c>
      <c r="S2434">
        <v>1.29</v>
      </c>
      <c r="T2434">
        <v>1.6835016835016834E-3</v>
      </c>
    </row>
    <row r="2435" spans="10:20" x14ac:dyDescent="0.35">
      <c r="J2435">
        <v>2014</v>
      </c>
      <c r="K2435" t="s">
        <v>7</v>
      </c>
      <c r="L2435" t="s">
        <v>159</v>
      </c>
      <c r="M2435" t="s">
        <v>16354</v>
      </c>
      <c r="O2435" t="s">
        <v>16307</v>
      </c>
      <c r="P2435" t="s">
        <v>2129</v>
      </c>
      <c r="Q2435">
        <v>60</v>
      </c>
      <c r="R2435">
        <v>1.1399999999999999</v>
      </c>
      <c r="S2435">
        <v>1.3</v>
      </c>
      <c r="T2435">
        <v>1.3869625520110957E-3</v>
      </c>
    </row>
    <row r="2436" spans="10:20" x14ac:dyDescent="0.35">
      <c r="J2436">
        <v>2014</v>
      </c>
      <c r="K2436" t="s">
        <v>7</v>
      </c>
      <c r="L2436" t="s">
        <v>159</v>
      </c>
      <c r="M2436" t="s">
        <v>16354</v>
      </c>
      <c r="O2436" t="s">
        <v>16310</v>
      </c>
      <c r="P2436" t="s">
        <v>2130</v>
      </c>
      <c r="Q2436">
        <v>60</v>
      </c>
      <c r="R2436">
        <v>1.01</v>
      </c>
      <c r="S2436">
        <v>1.2</v>
      </c>
      <c r="T2436">
        <v>1.0976948408342481E-3</v>
      </c>
    </row>
    <row r="2437" spans="10:20" x14ac:dyDescent="0.35">
      <c r="J2437">
        <v>2014</v>
      </c>
      <c r="K2437" t="s">
        <v>7</v>
      </c>
      <c r="L2437" t="s">
        <v>159</v>
      </c>
      <c r="M2437" t="s">
        <v>16354</v>
      </c>
      <c r="O2437" t="s">
        <v>16313</v>
      </c>
      <c r="P2437" t="s">
        <v>2131</v>
      </c>
      <c r="Q2437">
        <v>72</v>
      </c>
      <c r="R2437">
        <v>1.2</v>
      </c>
      <c r="S2437">
        <v>1.3</v>
      </c>
      <c r="T2437">
        <v>1.7152658662092624E-3</v>
      </c>
    </row>
    <row r="2438" spans="10:20" x14ac:dyDescent="0.35">
      <c r="J2438">
        <v>2014</v>
      </c>
      <c r="K2438" t="s">
        <v>7</v>
      </c>
      <c r="L2438" t="s">
        <v>159</v>
      </c>
      <c r="M2438" t="s">
        <v>16354</v>
      </c>
      <c r="O2438" t="s">
        <v>16316</v>
      </c>
      <c r="P2438" t="s">
        <v>2132</v>
      </c>
      <c r="Q2438">
        <v>60</v>
      </c>
      <c r="R2438">
        <v>1.08</v>
      </c>
      <c r="S2438">
        <v>1.39</v>
      </c>
      <c r="T2438">
        <v>1.3888888888888889E-3</v>
      </c>
    </row>
    <row r="2439" spans="10:20" x14ac:dyDescent="0.35">
      <c r="J2439">
        <v>2014</v>
      </c>
      <c r="K2439" t="s">
        <v>7</v>
      </c>
      <c r="L2439" t="s">
        <v>159</v>
      </c>
      <c r="M2439" t="s">
        <v>16354</v>
      </c>
      <c r="O2439" t="s">
        <v>16319</v>
      </c>
      <c r="P2439" t="s">
        <v>2133</v>
      </c>
      <c r="Q2439">
        <v>60</v>
      </c>
      <c r="R2439">
        <v>1.06</v>
      </c>
      <c r="S2439">
        <v>1.25</v>
      </c>
      <c r="T2439">
        <v>1.4727540500736377E-3</v>
      </c>
    </row>
    <row r="2440" spans="10:20" x14ac:dyDescent="0.35">
      <c r="J2440">
        <v>2014</v>
      </c>
      <c r="K2440" t="s">
        <v>7</v>
      </c>
      <c r="L2440" t="s">
        <v>159</v>
      </c>
      <c r="M2440" t="s">
        <v>16354</v>
      </c>
      <c r="O2440" t="s">
        <v>16322</v>
      </c>
      <c r="P2440" t="s">
        <v>2134</v>
      </c>
      <c r="Q2440">
        <v>48</v>
      </c>
      <c r="R2440">
        <v>1.1599999999999999</v>
      </c>
      <c r="S2440">
        <v>1.37</v>
      </c>
      <c r="T2440">
        <v>1.0559662090813093E-3</v>
      </c>
    </row>
    <row r="2441" spans="10:20" x14ac:dyDescent="0.35">
      <c r="J2441">
        <v>2014</v>
      </c>
      <c r="K2441" t="s">
        <v>7</v>
      </c>
      <c r="L2441" t="s">
        <v>159</v>
      </c>
      <c r="M2441" t="s">
        <v>16354</v>
      </c>
      <c r="O2441" t="s">
        <v>16325</v>
      </c>
      <c r="P2441" t="s">
        <v>2135</v>
      </c>
      <c r="Q2441">
        <v>48</v>
      </c>
      <c r="R2441">
        <v>1.1200000000000001</v>
      </c>
      <c r="S2441">
        <v>1.23</v>
      </c>
      <c r="T2441">
        <v>1.1682242990654205E-3</v>
      </c>
    </row>
    <row r="2442" spans="10:20" x14ac:dyDescent="0.35">
      <c r="J2442">
        <v>2014</v>
      </c>
      <c r="K2442" t="s">
        <v>7</v>
      </c>
      <c r="L2442" t="s">
        <v>159</v>
      </c>
      <c r="M2442" t="s">
        <v>16354</v>
      </c>
      <c r="O2442" t="s">
        <v>16328</v>
      </c>
      <c r="P2442" t="s">
        <v>2136</v>
      </c>
      <c r="Q2442">
        <v>60</v>
      </c>
      <c r="R2442">
        <v>1.1599999999999999</v>
      </c>
      <c r="S2442">
        <v>1.36</v>
      </c>
      <c r="T2442">
        <v>1.1494252873563218E-3</v>
      </c>
    </row>
    <row r="2443" spans="10:20" x14ac:dyDescent="0.35">
      <c r="J2443">
        <v>2014</v>
      </c>
      <c r="K2443" t="s">
        <v>7</v>
      </c>
      <c r="L2443" t="s">
        <v>159</v>
      </c>
      <c r="M2443" t="s">
        <v>16354</v>
      </c>
      <c r="O2443" t="s">
        <v>16331</v>
      </c>
      <c r="P2443" t="s">
        <v>2137</v>
      </c>
      <c r="Q2443">
        <v>60</v>
      </c>
      <c r="R2443">
        <v>1</v>
      </c>
      <c r="S2443">
        <v>1.38</v>
      </c>
      <c r="T2443">
        <v>1.0857763300760044E-3</v>
      </c>
    </row>
    <row r="2444" spans="10:20" x14ac:dyDescent="0.35">
      <c r="J2444">
        <v>2014</v>
      </c>
      <c r="K2444" t="s">
        <v>7</v>
      </c>
      <c r="L2444" t="s">
        <v>159</v>
      </c>
      <c r="M2444" t="s">
        <v>16354</v>
      </c>
      <c r="O2444" t="s">
        <v>16334</v>
      </c>
      <c r="P2444" t="s">
        <v>2138</v>
      </c>
      <c r="Q2444">
        <v>72</v>
      </c>
      <c r="R2444">
        <v>1.1599999999999999</v>
      </c>
      <c r="S2444">
        <v>1.4</v>
      </c>
      <c r="T2444">
        <v>1.6722408026755853E-3</v>
      </c>
    </row>
    <row r="2445" spans="10:20" x14ac:dyDescent="0.35">
      <c r="J2445">
        <v>2014</v>
      </c>
      <c r="K2445" t="s">
        <v>7</v>
      </c>
      <c r="L2445" t="s">
        <v>159</v>
      </c>
      <c r="M2445" t="s">
        <v>16354</v>
      </c>
      <c r="O2445" t="s">
        <v>16337</v>
      </c>
      <c r="P2445" t="s">
        <v>2139</v>
      </c>
      <c r="Q2445">
        <v>72</v>
      </c>
      <c r="R2445">
        <v>1.1200000000000001</v>
      </c>
      <c r="S2445">
        <v>1.3</v>
      </c>
      <c r="T2445">
        <v>1.29366106080207E-3</v>
      </c>
    </row>
    <row r="2446" spans="10:20" x14ac:dyDescent="0.35">
      <c r="J2446">
        <v>2014</v>
      </c>
      <c r="K2446" t="s">
        <v>7</v>
      </c>
      <c r="L2446" t="s">
        <v>159</v>
      </c>
      <c r="M2446" t="s">
        <v>16354</v>
      </c>
      <c r="O2446" t="s">
        <v>16199</v>
      </c>
      <c r="P2446" t="s">
        <v>2140</v>
      </c>
      <c r="Q2446">
        <v>60</v>
      </c>
      <c r="R2446">
        <v>1.1499999999999999</v>
      </c>
      <c r="S2446">
        <v>1.25</v>
      </c>
      <c r="T2446">
        <v>1.2376237623762376E-3</v>
      </c>
    </row>
    <row r="2447" spans="10:20" x14ac:dyDescent="0.35">
      <c r="J2447">
        <v>2014</v>
      </c>
      <c r="K2447" t="s">
        <v>7</v>
      </c>
      <c r="L2447" t="s">
        <v>159</v>
      </c>
      <c r="M2447" t="s">
        <v>16354</v>
      </c>
      <c r="O2447" t="s">
        <v>16202</v>
      </c>
      <c r="P2447" t="s">
        <v>2141</v>
      </c>
      <c r="Q2447">
        <v>60</v>
      </c>
      <c r="R2447">
        <v>1.19</v>
      </c>
      <c r="S2447">
        <v>1.24</v>
      </c>
      <c r="T2447">
        <v>1.0976948408342481E-3</v>
      </c>
    </row>
    <row r="2448" spans="10:20" x14ac:dyDescent="0.35">
      <c r="J2448">
        <v>2014</v>
      </c>
      <c r="K2448" t="s">
        <v>7</v>
      </c>
      <c r="L2448" t="s">
        <v>159</v>
      </c>
      <c r="M2448" t="s">
        <v>16354</v>
      </c>
      <c r="O2448" t="s">
        <v>16205</v>
      </c>
      <c r="P2448" t="s">
        <v>2142</v>
      </c>
      <c r="Q2448">
        <v>48</v>
      </c>
      <c r="R2448">
        <v>1.05</v>
      </c>
      <c r="S2448">
        <v>1.25</v>
      </c>
      <c r="T2448">
        <v>1.3020833333333333E-3</v>
      </c>
    </row>
    <row r="2449" spans="10:20" x14ac:dyDescent="0.35">
      <c r="J2449">
        <v>2014</v>
      </c>
      <c r="K2449" t="s">
        <v>7</v>
      </c>
      <c r="L2449" t="s">
        <v>159</v>
      </c>
      <c r="M2449" t="s">
        <v>16354</v>
      </c>
      <c r="O2449" t="s">
        <v>16208</v>
      </c>
      <c r="P2449" t="s">
        <v>2143</v>
      </c>
      <c r="Q2449">
        <v>48</v>
      </c>
      <c r="R2449">
        <v>1.06</v>
      </c>
      <c r="S2449">
        <v>1.36</v>
      </c>
      <c r="T2449">
        <v>1.2048192771084338E-3</v>
      </c>
    </row>
    <row r="2450" spans="10:20" x14ac:dyDescent="0.35">
      <c r="J2450">
        <v>2014</v>
      </c>
      <c r="K2450" t="s">
        <v>7</v>
      </c>
      <c r="L2450" t="s">
        <v>159</v>
      </c>
      <c r="M2450" t="s">
        <v>16354</v>
      </c>
      <c r="O2450" t="s">
        <v>16211</v>
      </c>
      <c r="P2450" t="s">
        <v>2144</v>
      </c>
      <c r="Q2450">
        <v>48</v>
      </c>
      <c r="R2450">
        <v>1.1299999999999999</v>
      </c>
      <c r="S2450">
        <v>1.32</v>
      </c>
      <c r="T2450">
        <v>1.2755102040816326E-3</v>
      </c>
    </row>
    <row r="2451" spans="10:20" x14ac:dyDescent="0.35">
      <c r="J2451">
        <v>2014</v>
      </c>
      <c r="K2451" t="s">
        <v>7</v>
      </c>
      <c r="L2451" t="s">
        <v>159</v>
      </c>
      <c r="M2451" t="s">
        <v>16354</v>
      </c>
      <c r="O2451" t="s">
        <v>16214</v>
      </c>
      <c r="P2451" t="s">
        <v>2145</v>
      </c>
      <c r="Q2451">
        <v>48</v>
      </c>
      <c r="R2451">
        <v>1.1299999999999999</v>
      </c>
      <c r="S2451">
        <v>1.38</v>
      </c>
      <c r="T2451">
        <v>1.0235414534288639E-3</v>
      </c>
    </row>
    <row r="2452" spans="10:20" x14ac:dyDescent="0.35">
      <c r="J2452">
        <v>2014</v>
      </c>
      <c r="K2452" t="s">
        <v>7</v>
      </c>
      <c r="L2452" t="s">
        <v>159</v>
      </c>
      <c r="M2452" t="s">
        <v>16354</v>
      </c>
      <c r="O2452" t="s">
        <v>16217</v>
      </c>
      <c r="P2452" t="s">
        <v>2146</v>
      </c>
      <c r="Q2452">
        <v>60</v>
      </c>
      <c r="R2452">
        <v>1.07</v>
      </c>
      <c r="S2452">
        <v>1.37</v>
      </c>
      <c r="T2452">
        <v>1.5503875968992248E-3</v>
      </c>
    </row>
    <row r="2453" spans="10:20" x14ac:dyDescent="0.35">
      <c r="J2453">
        <v>2014</v>
      </c>
      <c r="K2453" t="s">
        <v>7</v>
      </c>
      <c r="L2453" t="s">
        <v>159</v>
      </c>
      <c r="M2453" t="s">
        <v>16354</v>
      </c>
      <c r="O2453" t="s">
        <v>16220</v>
      </c>
      <c r="P2453" t="s">
        <v>2147</v>
      </c>
      <c r="Q2453">
        <v>72</v>
      </c>
      <c r="R2453">
        <v>1.02</v>
      </c>
      <c r="S2453">
        <v>1.26</v>
      </c>
      <c r="T2453">
        <v>1.5923566878980893E-3</v>
      </c>
    </row>
    <row r="2454" spans="10:20" x14ac:dyDescent="0.35">
      <c r="J2454">
        <v>2014</v>
      </c>
      <c r="K2454" t="s">
        <v>7</v>
      </c>
      <c r="L2454" t="s">
        <v>159</v>
      </c>
      <c r="M2454" t="s">
        <v>16354</v>
      </c>
      <c r="O2454" t="s">
        <v>16223</v>
      </c>
      <c r="P2454" t="s">
        <v>2148</v>
      </c>
      <c r="Q2454">
        <v>60</v>
      </c>
      <c r="R2454">
        <v>1.1299999999999999</v>
      </c>
      <c r="S2454">
        <v>1.33</v>
      </c>
      <c r="T2454">
        <v>1.1389521640091116E-3</v>
      </c>
    </row>
    <row r="2455" spans="10:20" x14ac:dyDescent="0.35">
      <c r="J2455">
        <v>2014</v>
      </c>
      <c r="K2455" t="s">
        <v>7</v>
      </c>
      <c r="L2455" t="s">
        <v>159</v>
      </c>
      <c r="M2455" t="s">
        <v>16354</v>
      </c>
      <c r="O2455" t="s">
        <v>16226</v>
      </c>
      <c r="P2455" t="s">
        <v>2149</v>
      </c>
      <c r="Q2455">
        <v>60</v>
      </c>
      <c r="R2455">
        <v>1.01</v>
      </c>
      <c r="S2455">
        <v>1.34</v>
      </c>
      <c r="T2455">
        <v>1.3123359580052493E-3</v>
      </c>
    </row>
    <row r="2456" spans="10:20" x14ac:dyDescent="0.35">
      <c r="J2456">
        <v>2014</v>
      </c>
      <c r="K2456" t="s">
        <v>7</v>
      </c>
      <c r="L2456" t="s">
        <v>159</v>
      </c>
      <c r="M2456" t="s">
        <v>16354</v>
      </c>
      <c r="O2456" t="s">
        <v>16229</v>
      </c>
      <c r="P2456" t="s">
        <v>2150</v>
      </c>
      <c r="Q2456">
        <v>72</v>
      </c>
      <c r="R2456">
        <v>1</v>
      </c>
      <c r="S2456">
        <v>1.3</v>
      </c>
      <c r="T2456">
        <v>1.037344398340249E-3</v>
      </c>
    </row>
    <row r="2457" spans="10:20" x14ac:dyDescent="0.35">
      <c r="J2457">
        <v>2014</v>
      </c>
      <c r="K2457" t="s">
        <v>7</v>
      </c>
      <c r="L2457" t="s">
        <v>159</v>
      </c>
      <c r="M2457" t="s">
        <v>16354</v>
      </c>
      <c r="O2457" t="s">
        <v>16232</v>
      </c>
      <c r="P2457" t="s">
        <v>2151</v>
      </c>
      <c r="Q2457">
        <v>48</v>
      </c>
      <c r="R2457">
        <v>1.1299999999999999</v>
      </c>
      <c r="S2457">
        <v>1.29</v>
      </c>
      <c r="T2457">
        <v>1.7301038062283738E-3</v>
      </c>
    </row>
    <row r="2458" spans="10:20" x14ac:dyDescent="0.35">
      <c r="J2458">
        <v>2014</v>
      </c>
      <c r="K2458" t="s">
        <v>7</v>
      </c>
      <c r="L2458" t="s">
        <v>159</v>
      </c>
      <c r="M2458" t="s">
        <v>16354</v>
      </c>
      <c r="O2458" t="s">
        <v>16235</v>
      </c>
      <c r="P2458" t="s">
        <v>2152</v>
      </c>
      <c r="Q2458">
        <v>60</v>
      </c>
      <c r="R2458">
        <v>1.17</v>
      </c>
      <c r="S2458">
        <v>1.25</v>
      </c>
      <c r="T2458">
        <v>1.7452006980802793E-3</v>
      </c>
    </row>
    <row r="2459" spans="10:20" x14ac:dyDescent="0.35">
      <c r="J2459">
        <v>2014</v>
      </c>
      <c r="K2459" t="s">
        <v>7</v>
      </c>
      <c r="L2459" t="s">
        <v>159</v>
      </c>
      <c r="M2459" t="s">
        <v>16354</v>
      </c>
      <c r="O2459" t="s">
        <v>16238</v>
      </c>
      <c r="P2459" t="s">
        <v>2153</v>
      </c>
      <c r="Q2459">
        <v>60</v>
      </c>
      <c r="R2459">
        <v>1.02</v>
      </c>
      <c r="S2459">
        <v>1.24</v>
      </c>
      <c r="T2459">
        <v>1.440922190201729E-3</v>
      </c>
    </row>
    <row r="2460" spans="10:20" x14ac:dyDescent="0.35">
      <c r="J2460">
        <v>2014</v>
      </c>
      <c r="K2460" t="s">
        <v>7</v>
      </c>
      <c r="L2460" t="s">
        <v>159</v>
      </c>
      <c r="M2460" t="s">
        <v>16354</v>
      </c>
      <c r="O2460" t="s">
        <v>16241</v>
      </c>
      <c r="P2460" t="s">
        <v>2154</v>
      </c>
      <c r="Q2460">
        <v>60</v>
      </c>
      <c r="R2460">
        <v>1.1499999999999999</v>
      </c>
      <c r="S2460">
        <v>1.35</v>
      </c>
      <c r="T2460">
        <v>1.053740779768177E-3</v>
      </c>
    </row>
    <row r="2461" spans="10:20" x14ac:dyDescent="0.35">
      <c r="J2461">
        <v>2014</v>
      </c>
      <c r="K2461" t="s">
        <v>7</v>
      </c>
      <c r="L2461" t="s">
        <v>159</v>
      </c>
      <c r="M2461" t="s">
        <v>16354</v>
      </c>
      <c r="O2461" t="s">
        <v>16244</v>
      </c>
      <c r="P2461" t="s">
        <v>2155</v>
      </c>
      <c r="Q2461">
        <v>72</v>
      </c>
      <c r="R2461">
        <v>1.04</v>
      </c>
      <c r="S2461">
        <v>1.21</v>
      </c>
      <c r="T2461">
        <v>1.0706638115631692E-3</v>
      </c>
    </row>
    <row r="2462" spans="10:20" x14ac:dyDescent="0.35">
      <c r="J2462">
        <v>2014</v>
      </c>
      <c r="K2462" t="s">
        <v>7</v>
      </c>
      <c r="L2462" t="s">
        <v>159</v>
      </c>
      <c r="M2462" t="s">
        <v>16354</v>
      </c>
      <c r="O2462" t="s">
        <v>16247</v>
      </c>
      <c r="P2462" t="s">
        <v>2156</v>
      </c>
      <c r="Q2462">
        <v>72</v>
      </c>
      <c r="R2462">
        <v>1.19</v>
      </c>
      <c r="S2462">
        <v>1.38</v>
      </c>
      <c r="T2462">
        <v>1.1574074074074073E-3</v>
      </c>
    </row>
    <row r="2463" spans="10:20" x14ac:dyDescent="0.35">
      <c r="J2463">
        <v>2014</v>
      </c>
      <c r="K2463" t="s">
        <v>7</v>
      </c>
      <c r="L2463" t="s">
        <v>159</v>
      </c>
      <c r="M2463" t="s">
        <v>16354</v>
      </c>
      <c r="O2463" t="s">
        <v>16250</v>
      </c>
      <c r="P2463" t="s">
        <v>2157</v>
      </c>
      <c r="Q2463">
        <v>60</v>
      </c>
      <c r="R2463">
        <v>1.03</v>
      </c>
      <c r="S2463">
        <v>1.25</v>
      </c>
      <c r="T2463">
        <v>1.0638297872340426E-3</v>
      </c>
    </row>
    <row r="2464" spans="10:20" x14ac:dyDescent="0.35">
      <c r="J2464">
        <v>2014</v>
      </c>
      <c r="K2464" t="s">
        <v>7</v>
      </c>
      <c r="L2464" t="s">
        <v>159</v>
      </c>
      <c r="M2464" t="s">
        <v>16354</v>
      </c>
      <c r="O2464" t="s">
        <v>16253</v>
      </c>
      <c r="P2464" t="s">
        <v>2158</v>
      </c>
      <c r="Q2464">
        <v>72</v>
      </c>
      <c r="R2464">
        <v>1.0900000000000001</v>
      </c>
      <c r="S2464">
        <v>1.29</v>
      </c>
      <c r="T2464">
        <v>1.0482180293501049E-3</v>
      </c>
    </row>
    <row r="2465" spans="10:20" x14ac:dyDescent="0.35">
      <c r="J2465">
        <v>2014</v>
      </c>
      <c r="K2465" t="s">
        <v>7</v>
      </c>
      <c r="L2465" t="s">
        <v>159</v>
      </c>
      <c r="M2465" t="s">
        <v>16354</v>
      </c>
      <c r="O2465" t="s">
        <v>16256</v>
      </c>
      <c r="P2465" t="s">
        <v>2159</v>
      </c>
      <c r="Q2465">
        <v>48</v>
      </c>
      <c r="R2465">
        <v>1.1599999999999999</v>
      </c>
      <c r="S2465">
        <v>1.27</v>
      </c>
      <c r="T2465">
        <v>1.0384215991692627E-3</v>
      </c>
    </row>
    <row r="2466" spans="10:20" x14ac:dyDescent="0.35">
      <c r="J2466">
        <v>2014</v>
      </c>
      <c r="K2466" t="s">
        <v>7</v>
      </c>
      <c r="L2466" t="s">
        <v>159</v>
      </c>
      <c r="M2466" t="s">
        <v>16354</v>
      </c>
      <c r="O2466" t="s">
        <v>16259</v>
      </c>
      <c r="P2466" t="s">
        <v>2160</v>
      </c>
      <c r="Q2466">
        <v>48</v>
      </c>
      <c r="R2466">
        <v>1.1299999999999999</v>
      </c>
      <c r="S2466">
        <v>1.29</v>
      </c>
      <c r="T2466">
        <v>1.0672358591248667E-3</v>
      </c>
    </row>
    <row r="2467" spans="10:20" x14ac:dyDescent="0.35">
      <c r="J2467">
        <v>2014</v>
      </c>
      <c r="K2467" t="s">
        <v>7</v>
      </c>
      <c r="L2467" t="s">
        <v>159</v>
      </c>
      <c r="M2467" t="s">
        <v>16354</v>
      </c>
      <c r="O2467" t="s">
        <v>16262</v>
      </c>
      <c r="P2467" t="s">
        <v>2161</v>
      </c>
      <c r="Q2467">
        <v>72</v>
      </c>
      <c r="R2467">
        <v>1.1399999999999999</v>
      </c>
      <c r="S2467">
        <v>1.26</v>
      </c>
      <c r="T2467">
        <v>1.4104372355430183E-3</v>
      </c>
    </row>
    <row r="2468" spans="10:20" x14ac:dyDescent="0.35">
      <c r="J2468">
        <v>2014</v>
      </c>
      <c r="K2468" t="s">
        <v>7</v>
      </c>
      <c r="L2468" t="s">
        <v>159</v>
      </c>
      <c r="M2468" t="s">
        <v>16354</v>
      </c>
      <c r="O2468" t="s">
        <v>16265</v>
      </c>
      <c r="P2468" t="s">
        <v>2162</v>
      </c>
      <c r="Q2468">
        <v>72</v>
      </c>
      <c r="R2468">
        <v>1.1200000000000001</v>
      </c>
      <c r="S2468">
        <v>1.26</v>
      </c>
      <c r="T2468">
        <v>1.7152658662092624E-3</v>
      </c>
    </row>
    <row r="2469" spans="10:20" x14ac:dyDescent="0.35">
      <c r="J2469">
        <v>2014</v>
      </c>
      <c r="K2469" t="s">
        <v>7</v>
      </c>
      <c r="L2469" t="s">
        <v>159</v>
      </c>
      <c r="M2469" t="s">
        <v>16354</v>
      </c>
      <c r="O2469" t="s">
        <v>16268</v>
      </c>
      <c r="P2469" t="s">
        <v>2163</v>
      </c>
      <c r="Q2469">
        <v>60</v>
      </c>
      <c r="R2469">
        <v>1.08</v>
      </c>
      <c r="S2469">
        <v>1.26</v>
      </c>
      <c r="T2469">
        <v>1.1135857461024498E-3</v>
      </c>
    </row>
    <row r="2470" spans="10:20" x14ac:dyDescent="0.35">
      <c r="J2470">
        <v>2014</v>
      </c>
      <c r="K2470" t="s">
        <v>7</v>
      </c>
      <c r="L2470" t="s">
        <v>159</v>
      </c>
      <c r="M2470" t="s">
        <v>16354</v>
      </c>
      <c r="O2470" t="s">
        <v>16271</v>
      </c>
      <c r="P2470" t="s">
        <v>2164</v>
      </c>
      <c r="Q2470">
        <v>72</v>
      </c>
      <c r="R2470">
        <v>1.0900000000000001</v>
      </c>
      <c r="S2470">
        <v>1.24</v>
      </c>
      <c r="T2470">
        <v>1.5527950310559005E-3</v>
      </c>
    </row>
    <row r="2471" spans="10:20" x14ac:dyDescent="0.35">
      <c r="J2471">
        <v>2014</v>
      </c>
      <c r="K2471" t="s">
        <v>7</v>
      </c>
      <c r="L2471" t="s">
        <v>159</v>
      </c>
      <c r="M2471" t="s">
        <v>16354</v>
      </c>
      <c r="O2471" t="s">
        <v>16274</v>
      </c>
      <c r="P2471" t="s">
        <v>2165</v>
      </c>
      <c r="Q2471">
        <v>60</v>
      </c>
      <c r="R2471">
        <v>1.03</v>
      </c>
      <c r="S2471">
        <v>1.23</v>
      </c>
      <c r="T2471">
        <v>1.1876484560570072E-3</v>
      </c>
    </row>
    <row r="2472" spans="10:20" x14ac:dyDescent="0.35">
      <c r="J2472">
        <v>2014</v>
      </c>
      <c r="K2472" t="s">
        <v>7</v>
      </c>
      <c r="L2472" t="s">
        <v>159</v>
      </c>
      <c r="M2472" t="s">
        <v>16354</v>
      </c>
      <c r="O2472" t="s">
        <v>16277</v>
      </c>
      <c r="P2472" t="s">
        <v>2166</v>
      </c>
      <c r="Q2472">
        <v>72</v>
      </c>
      <c r="R2472">
        <v>1.0900000000000001</v>
      </c>
      <c r="S2472">
        <v>1.31</v>
      </c>
      <c r="T2472">
        <v>1.0799136069114472E-3</v>
      </c>
    </row>
    <row r="2473" spans="10:20" x14ac:dyDescent="0.35">
      <c r="J2473">
        <v>2014</v>
      </c>
      <c r="K2473" t="s">
        <v>7</v>
      </c>
      <c r="L2473" t="s">
        <v>159</v>
      </c>
      <c r="M2473" t="s">
        <v>16354</v>
      </c>
      <c r="O2473" t="s">
        <v>16280</v>
      </c>
      <c r="P2473" t="s">
        <v>2167</v>
      </c>
      <c r="Q2473">
        <v>48</v>
      </c>
      <c r="R2473">
        <v>1.18</v>
      </c>
      <c r="S2473">
        <v>1.37</v>
      </c>
      <c r="T2473">
        <v>1.3947001394700139E-3</v>
      </c>
    </row>
    <row r="2474" spans="10:20" x14ac:dyDescent="0.35">
      <c r="J2474">
        <v>2014</v>
      </c>
      <c r="K2474" t="s">
        <v>7</v>
      </c>
      <c r="L2474" t="s">
        <v>159</v>
      </c>
      <c r="M2474" t="s">
        <v>16354</v>
      </c>
      <c r="O2474" t="s">
        <v>16283</v>
      </c>
      <c r="P2474" t="s">
        <v>4047</v>
      </c>
      <c r="Q2474">
        <v>60</v>
      </c>
      <c r="R2474">
        <v>1.1299999999999999</v>
      </c>
      <c r="S2474">
        <v>1.2</v>
      </c>
      <c r="T2474">
        <v>1.088139281828074E-3</v>
      </c>
    </row>
    <row r="2475" spans="10:20" x14ac:dyDescent="0.35">
      <c r="J2475">
        <v>2014</v>
      </c>
      <c r="K2475" t="s">
        <v>7</v>
      </c>
      <c r="L2475" t="s">
        <v>159</v>
      </c>
      <c r="M2475" t="s">
        <v>16354</v>
      </c>
      <c r="O2475" t="s">
        <v>16286</v>
      </c>
      <c r="P2475" t="s">
        <v>4048</v>
      </c>
      <c r="Q2475">
        <v>60</v>
      </c>
      <c r="R2475">
        <v>1.0900000000000001</v>
      </c>
      <c r="S2475">
        <v>1.26</v>
      </c>
      <c r="T2475">
        <v>1.4705882352941176E-3</v>
      </c>
    </row>
    <row r="2476" spans="10:20" x14ac:dyDescent="0.35">
      <c r="J2476">
        <v>2014</v>
      </c>
      <c r="K2476" t="s">
        <v>7</v>
      </c>
      <c r="L2476" t="s">
        <v>159</v>
      </c>
      <c r="M2476" t="s">
        <v>16354</v>
      </c>
      <c r="O2476" t="s">
        <v>16289</v>
      </c>
      <c r="P2476" t="s">
        <v>4049</v>
      </c>
      <c r="Q2476">
        <v>60</v>
      </c>
      <c r="R2476">
        <v>1.1399999999999999</v>
      </c>
      <c r="S2476">
        <v>1.27</v>
      </c>
      <c r="T2476">
        <v>1.3297872340425532E-3</v>
      </c>
    </row>
    <row r="2477" spans="10:20" x14ac:dyDescent="0.35">
      <c r="J2477">
        <v>2014</v>
      </c>
      <c r="K2477" t="s">
        <v>7</v>
      </c>
      <c r="L2477" t="s">
        <v>159</v>
      </c>
      <c r="M2477" t="s">
        <v>16354</v>
      </c>
      <c r="O2477" t="s">
        <v>16292</v>
      </c>
      <c r="P2477" t="s">
        <v>4050</v>
      </c>
      <c r="Q2477">
        <v>72</v>
      </c>
      <c r="R2477">
        <v>1.1200000000000001</v>
      </c>
      <c r="S2477">
        <v>1.26</v>
      </c>
      <c r="T2477">
        <v>1.1534025374855825E-3</v>
      </c>
    </row>
    <row r="2478" spans="10:20" x14ac:dyDescent="0.35">
      <c r="J2478">
        <v>2014</v>
      </c>
      <c r="K2478" t="s">
        <v>7</v>
      </c>
      <c r="L2478" t="s">
        <v>159</v>
      </c>
      <c r="M2478" t="s">
        <v>16354</v>
      </c>
      <c r="O2478" t="s">
        <v>16295</v>
      </c>
      <c r="P2478" t="s">
        <v>4051</v>
      </c>
      <c r="Q2478">
        <v>60</v>
      </c>
      <c r="R2478">
        <v>1.1100000000000001</v>
      </c>
      <c r="S2478">
        <v>1.22</v>
      </c>
      <c r="T2478">
        <v>1.7636684303350969E-3</v>
      </c>
    </row>
    <row r="2479" spans="10:20" x14ac:dyDescent="0.35">
      <c r="J2479">
        <v>2014</v>
      </c>
      <c r="K2479" t="s">
        <v>7</v>
      </c>
      <c r="L2479" t="s">
        <v>159</v>
      </c>
      <c r="M2479" t="s">
        <v>16354</v>
      </c>
      <c r="O2479" t="s">
        <v>16298</v>
      </c>
      <c r="P2479" t="s">
        <v>4052</v>
      </c>
      <c r="Q2479">
        <v>60</v>
      </c>
      <c r="R2479">
        <v>1.07</v>
      </c>
      <c r="S2479">
        <v>1.27</v>
      </c>
      <c r="T2479">
        <v>1.7211703958691911E-3</v>
      </c>
    </row>
    <row r="2480" spans="10:20" x14ac:dyDescent="0.35">
      <c r="J2480">
        <v>2014</v>
      </c>
      <c r="K2480" t="s">
        <v>7</v>
      </c>
      <c r="L2480" t="s">
        <v>159</v>
      </c>
      <c r="M2480" t="s">
        <v>16354</v>
      </c>
      <c r="O2480" t="s">
        <v>16301</v>
      </c>
      <c r="P2480" t="s">
        <v>4053</v>
      </c>
      <c r="Q2480">
        <v>48</v>
      </c>
      <c r="R2480">
        <v>1.04</v>
      </c>
      <c r="S2480">
        <v>1.21</v>
      </c>
      <c r="T2480">
        <v>1.1415525114155251E-3</v>
      </c>
    </row>
    <row r="2481" spans="10:20" x14ac:dyDescent="0.35">
      <c r="J2481">
        <v>2014</v>
      </c>
      <c r="K2481" t="s">
        <v>7</v>
      </c>
      <c r="L2481" t="s">
        <v>159</v>
      </c>
      <c r="M2481" t="s">
        <v>16354</v>
      </c>
      <c r="O2481" t="s">
        <v>16304</v>
      </c>
      <c r="P2481" t="s">
        <v>2168</v>
      </c>
      <c r="Q2481">
        <v>72</v>
      </c>
      <c r="R2481">
        <v>1.07</v>
      </c>
      <c r="S2481">
        <v>1.2</v>
      </c>
      <c r="T2481">
        <v>1.2919896640826874E-3</v>
      </c>
    </row>
    <row r="2482" spans="10:20" x14ac:dyDescent="0.35">
      <c r="J2482">
        <v>2014</v>
      </c>
      <c r="K2482" t="s">
        <v>7</v>
      </c>
      <c r="L2482" t="s">
        <v>159</v>
      </c>
      <c r="M2482" t="s">
        <v>16354</v>
      </c>
      <c r="O2482" t="s">
        <v>16307</v>
      </c>
      <c r="P2482" t="s">
        <v>2169</v>
      </c>
      <c r="Q2482">
        <v>60</v>
      </c>
      <c r="R2482">
        <v>1.18</v>
      </c>
      <c r="S2482">
        <v>1.25</v>
      </c>
      <c r="T2482">
        <v>1.1961722488038277E-3</v>
      </c>
    </row>
    <row r="2483" spans="10:20" x14ac:dyDescent="0.35">
      <c r="J2483">
        <v>2014</v>
      </c>
      <c r="K2483" t="s">
        <v>7</v>
      </c>
      <c r="L2483" t="s">
        <v>159</v>
      </c>
      <c r="M2483" t="s">
        <v>16354</v>
      </c>
      <c r="O2483" t="s">
        <v>16310</v>
      </c>
      <c r="P2483" t="s">
        <v>2170</v>
      </c>
      <c r="Q2483">
        <v>72</v>
      </c>
      <c r="R2483">
        <v>1.0900000000000001</v>
      </c>
      <c r="S2483">
        <v>1.28</v>
      </c>
      <c r="T2483">
        <v>1.7391304347826088E-3</v>
      </c>
    </row>
    <row r="2484" spans="10:20" x14ac:dyDescent="0.35">
      <c r="J2484">
        <v>2014</v>
      </c>
      <c r="K2484" t="s">
        <v>7</v>
      </c>
      <c r="L2484" t="s">
        <v>159</v>
      </c>
      <c r="M2484" t="s">
        <v>16354</v>
      </c>
      <c r="O2484" t="s">
        <v>16313</v>
      </c>
      <c r="P2484" t="s">
        <v>2171</v>
      </c>
      <c r="Q2484">
        <v>72</v>
      </c>
      <c r="R2484">
        <v>1.06</v>
      </c>
      <c r="S2484">
        <v>1.26</v>
      </c>
      <c r="T2484">
        <v>1.2658227848101266E-3</v>
      </c>
    </row>
    <row r="2485" spans="10:20" x14ac:dyDescent="0.35">
      <c r="J2485">
        <v>2014</v>
      </c>
      <c r="K2485" t="s">
        <v>7</v>
      </c>
      <c r="L2485" t="s">
        <v>159</v>
      </c>
      <c r="M2485" t="s">
        <v>16354</v>
      </c>
      <c r="O2485" t="s">
        <v>16316</v>
      </c>
      <c r="P2485" t="s">
        <v>2172</v>
      </c>
      <c r="Q2485">
        <v>60</v>
      </c>
      <c r="R2485">
        <v>1.05</v>
      </c>
      <c r="S2485">
        <v>1.38</v>
      </c>
      <c r="T2485">
        <v>1.7667844522968198E-3</v>
      </c>
    </row>
    <row r="2486" spans="10:20" x14ac:dyDescent="0.35">
      <c r="J2486">
        <v>2014</v>
      </c>
      <c r="K2486" t="s">
        <v>7</v>
      </c>
      <c r="L2486" t="s">
        <v>159</v>
      </c>
      <c r="M2486" t="s">
        <v>16354</v>
      </c>
      <c r="O2486" t="s">
        <v>16319</v>
      </c>
      <c r="P2486" t="s">
        <v>2173</v>
      </c>
      <c r="Q2486">
        <v>72</v>
      </c>
      <c r="R2486">
        <v>1.1599999999999999</v>
      </c>
      <c r="S2486">
        <v>1.31</v>
      </c>
      <c r="T2486">
        <v>1.7301038062283738E-3</v>
      </c>
    </row>
    <row r="2487" spans="10:20" x14ac:dyDescent="0.35">
      <c r="J2487">
        <v>2014</v>
      </c>
      <c r="K2487" t="s">
        <v>7</v>
      </c>
      <c r="L2487" t="s">
        <v>159</v>
      </c>
      <c r="M2487" t="s">
        <v>16354</v>
      </c>
      <c r="O2487" t="s">
        <v>16322</v>
      </c>
      <c r="P2487" t="s">
        <v>2174</v>
      </c>
      <c r="Q2487">
        <v>60</v>
      </c>
      <c r="R2487">
        <v>1.1499999999999999</v>
      </c>
      <c r="S2487">
        <v>1.25</v>
      </c>
      <c r="T2487">
        <v>1.1135857461024498E-3</v>
      </c>
    </row>
    <row r="2488" spans="10:20" x14ac:dyDescent="0.35">
      <c r="J2488">
        <v>2014</v>
      </c>
      <c r="K2488" t="s">
        <v>7</v>
      </c>
      <c r="L2488" t="s">
        <v>159</v>
      </c>
      <c r="M2488" t="s">
        <v>16354</v>
      </c>
      <c r="O2488" t="s">
        <v>16325</v>
      </c>
      <c r="P2488" t="s">
        <v>2175</v>
      </c>
      <c r="Q2488">
        <v>48</v>
      </c>
      <c r="R2488">
        <v>1.1399999999999999</v>
      </c>
      <c r="S2488">
        <v>1.35</v>
      </c>
      <c r="T2488">
        <v>1.0752688172043011E-3</v>
      </c>
    </row>
    <row r="2489" spans="10:20" x14ac:dyDescent="0.35">
      <c r="J2489">
        <v>2014</v>
      </c>
      <c r="K2489" t="s">
        <v>7</v>
      </c>
      <c r="L2489" t="s">
        <v>159</v>
      </c>
      <c r="M2489" t="s">
        <v>16354</v>
      </c>
      <c r="O2489" t="s">
        <v>16328</v>
      </c>
      <c r="P2489" t="s">
        <v>2176</v>
      </c>
      <c r="Q2489">
        <v>72</v>
      </c>
      <c r="R2489">
        <v>1.01</v>
      </c>
      <c r="S2489">
        <v>1.21</v>
      </c>
      <c r="T2489">
        <v>1.375515818431912E-3</v>
      </c>
    </row>
    <row r="2490" spans="10:20" x14ac:dyDescent="0.35">
      <c r="J2490">
        <v>2014</v>
      </c>
      <c r="K2490" t="s">
        <v>7</v>
      </c>
      <c r="L2490" t="s">
        <v>159</v>
      </c>
      <c r="M2490" t="s">
        <v>16354</v>
      </c>
      <c r="O2490" t="s">
        <v>16331</v>
      </c>
      <c r="P2490" t="s">
        <v>2177</v>
      </c>
      <c r="Q2490">
        <v>48</v>
      </c>
      <c r="R2490">
        <v>1.17</v>
      </c>
      <c r="S2490">
        <v>1.39</v>
      </c>
      <c r="T2490">
        <v>1.3605442176870747E-3</v>
      </c>
    </row>
    <row r="2491" spans="10:20" x14ac:dyDescent="0.35">
      <c r="J2491">
        <v>2014</v>
      </c>
      <c r="K2491" t="s">
        <v>7</v>
      </c>
      <c r="L2491" t="s">
        <v>159</v>
      </c>
      <c r="M2491" t="s">
        <v>16354</v>
      </c>
      <c r="O2491" t="s">
        <v>16334</v>
      </c>
      <c r="P2491" t="s">
        <v>2178</v>
      </c>
      <c r="Q2491">
        <v>60</v>
      </c>
      <c r="R2491">
        <v>1.18</v>
      </c>
      <c r="S2491">
        <v>1.31</v>
      </c>
      <c r="T2491">
        <v>1.5432098765432098E-3</v>
      </c>
    </row>
    <row r="2492" spans="10:20" x14ac:dyDescent="0.35">
      <c r="J2492">
        <v>2014</v>
      </c>
      <c r="K2492" t="s">
        <v>7</v>
      </c>
      <c r="L2492" t="s">
        <v>159</v>
      </c>
      <c r="M2492" t="s">
        <v>16354</v>
      </c>
      <c r="O2492" t="s">
        <v>16337</v>
      </c>
      <c r="P2492" t="s">
        <v>2179</v>
      </c>
      <c r="Q2492">
        <v>72</v>
      </c>
      <c r="R2492">
        <v>1.2</v>
      </c>
      <c r="S2492">
        <v>1.24</v>
      </c>
      <c r="T2492">
        <v>1.5243902439024391E-3</v>
      </c>
    </row>
    <row r="2493" spans="10:20" x14ac:dyDescent="0.35">
      <c r="J2493">
        <v>2014</v>
      </c>
      <c r="K2493" t="s">
        <v>7</v>
      </c>
      <c r="L2493" t="s">
        <v>159</v>
      </c>
      <c r="M2493" t="s">
        <v>16354</v>
      </c>
      <c r="O2493" t="s">
        <v>16199</v>
      </c>
      <c r="P2493" t="s">
        <v>2180</v>
      </c>
      <c r="Q2493">
        <v>48</v>
      </c>
      <c r="R2493">
        <v>1.17</v>
      </c>
      <c r="S2493">
        <v>1.25</v>
      </c>
      <c r="T2493">
        <v>1.5772870662460567E-3</v>
      </c>
    </row>
    <row r="2494" spans="10:20" x14ac:dyDescent="0.35">
      <c r="J2494">
        <v>2014</v>
      </c>
      <c r="K2494" t="s">
        <v>7</v>
      </c>
      <c r="L2494" t="s">
        <v>159</v>
      </c>
      <c r="M2494" t="s">
        <v>16354</v>
      </c>
      <c r="O2494" t="s">
        <v>16202</v>
      </c>
      <c r="P2494" t="s">
        <v>2181</v>
      </c>
      <c r="Q2494">
        <v>48</v>
      </c>
      <c r="R2494">
        <v>1.1000000000000001</v>
      </c>
      <c r="S2494">
        <v>1.39</v>
      </c>
      <c r="T2494">
        <v>1.1428571428571429E-3</v>
      </c>
    </row>
    <row r="2495" spans="10:20" x14ac:dyDescent="0.35">
      <c r="J2495">
        <v>2014</v>
      </c>
      <c r="K2495" t="s">
        <v>7</v>
      </c>
      <c r="L2495" t="s">
        <v>159</v>
      </c>
      <c r="M2495" t="s">
        <v>16354</v>
      </c>
      <c r="O2495" t="s">
        <v>16205</v>
      </c>
      <c r="P2495" t="s">
        <v>3794</v>
      </c>
      <c r="Q2495">
        <v>72</v>
      </c>
      <c r="R2495">
        <v>1.17</v>
      </c>
      <c r="S2495">
        <v>1.36</v>
      </c>
      <c r="T2495">
        <v>1.3477088948787063E-3</v>
      </c>
    </row>
    <row r="2496" spans="10:20" x14ac:dyDescent="0.35">
      <c r="J2496">
        <v>2014</v>
      </c>
      <c r="K2496" t="s">
        <v>7</v>
      </c>
      <c r="L2496" t="s">
        <v>159</v>
      </c>
      <c r="M2496" t="s">
        <v>16354</v>
      </c>
      <c r="O2496" t="s">
        <v>16208</v>
      </c>
      <c r="P2496" t="s">
        <v>2182</v>
      </c>
      <c r="Q2496">
        <v>72</v>
      </c>
      <c r="R2496">
        <v>1.04</v>
      </c>
      <c r="S2496">
        <v>1.36</v>
      </c>
      <c r="T2496">
        <v>1.3513513513513514E-3</v>
      </c>
    </row>
    <row r="2497" spans="10:20" x14ac:dyDescent="0.35">
      <c r="J2497">
        <v>2014</v>
      </c>
      <c r="K2497" t="s">
        <v>7</v>
      </c>
      <c r="L2497" t="s">
        <v>265</v>
      </c>
      <c r="M2497" t="s">
        <v>16356</v>
      </c>
      <c r="O2497" t="s">
        <v>16211</v>
      </c>
      <c r="P2497" t="s">
        <v>2184</v>
      </c>
      <c r="Q2497">
        <v>2004</v>
      </c>
      <c r="R2497">
        <v>2.4300000000000002</v>
      </c>
      <c r="S2497">
        <v>3.84</v>
      </c>
      <c r="T2497">
        <v>1.589825119236884E-3</v>
      </c>
    </row>
    <row r="2498" spans="10:20" x14ac:dyDescent="0.35">
      <c r="J2498">
        <v>2014</v>
      </c>
      <c r="K2498" t="s">
        <v>7</v>
      </c>
      <c r="L2498" t="s">
        <v>265</v>
      </c>
      <c r="M2498" t="s">
        <v>16356</v>
      </c>
      <c r="O2498" t="s">
        <v>16214</v>
      </c>
      <c r="P2498" t="s">
        <v>2185</v>
      </c>
      <c r="Q2498">
        <v>2616</v>
      </c>
      <c r="R2498">
        <v>2.76</v>
      </c>
      <c r="S2498">
        <v>3.71</v>
      </c>
      <c r="T2498">
        <v>1.4347202295552368E-3</v>
      </c>
    </row>
    <row r="2499" spans="10:20" x14ac:dyDescent="0.35">
      <c r="J2499">
        <v>2014</v>
      </c>
      <c r="K2499" t="s">
        <v>7</v>
      </c>
      <c r="L2499" t="s">
        <v>265</v>
      </c>
      <c r="M2499" t="s">
        <v>16356</v>
      </c>
      <c r="O2499" t="s">
        <v>16217</v>
      </c>
      <c r="P2499" t="s">
        <v>2186</v>
      </c>
      <c r="Q2499">
        <v>2496</v>
      </c>
      <c r="R2499">
        <v>2.44</v>
      </c>
      <c r="S2499">
        <v>3.33</v>
      </c>
      <c r="T2499">
        <v>1.1778563015312131E-3</v>
      </c>
    </row>
    <row r="2500" spans="10:20" x14ac:dyDescent="0.35">
      <c r="J2500">
        <v>2014</v>
      </c>
      <c r="K2500" t="s">
        <v>7</v>
      </c>
      <c r="L2500" t="s">
        <v>265</v>
      </c>
      <c r="M2500" t="s">
        <v>16356</v>
      </c>
      <c r="O2500" t="s">
        <v>16220</v>
      </c>
      <c r="P2500" t="s">
        <v>2187</v>
      </c>
      <c r="Q2500">
        <v>2292</v>
      </c>
      <c r="R2500">
        <v>2.85</v>
      </c>
      <c r="S2500">
        <v>3.42</v>
      </c>
      <c r="T2500">
        <v>1.152073732718894E-3</v>
      </c>
    </row>
    <row r="2501" spans="10:20" x14ac:dyDescent="0.35">
      <c r="J2501">
        <v>2014</v>
      </c>
      <c r="K2501" t="s">
        <v>7</v>
      </c>
      <c r="L2501" t="s">
        <v>265</v>
      </c>
      <c r="M2501" t="s">
        <v>16356</v>
      </c>
      <c r="O2501" t="s">
        <v>16223</v>
      </c>
      <c r="P2501" t="s">
        <v>2188</v>
      </c>
      <c r="Q2501">
        <v>1344</v>
      </c>
      <c r="R2501">
        <v>2.34</v>
      </c>
      <c r="S2501">
        <v>3.99</v>
      </c>
      <c r="T2501">
        <v>1.2953367875647669E-3</v>
      </c>
    </row>
    <row r="2502" spans="10:20" x14ac:dyDescent="0.35">
      <c r="J2502">
        <v>2014</v>
      </c>
      <c r="K2502" t="s">
        <v>7</v>
      </c>
      <c r="L2502" t="s">
        <v>265</v>
      </c>
      <c r="M2502" t="s">
        <v>16356</v>
      </c>
      <c r="O2502" t="s">
        <v>16226</v>
      </c>
      <c r="P2502" t="s">
        <v>2189</v>
      </c>
      <c r="Q2502">
        <v>1932</v>
      </c>
      <c r="R2502">
        <v>2.95</v>
      </c>
      <c r="S2502">
        <v>3.98</v>
      </c>
      <c r="T2502">
        <v>1.7761989342806395E-3</v>
      </c>
    </row>
    <row r="2503" spans="10:20" x14ac:dyDescent="0.35">
      <c r="J2503">
        <v>2014</v>
      </c>
      <c r="K2503" t="s">
        <v>7</v>
      </c>
      <c r="L2503" t="s">
        <v>265</v>
      </c>
      <c r="M2503" t="s">
        <v>16356</v>
      </c>
      <c r="O2503" t="s">
        <v>16229</v>
      </c>
      <c r="P2503" t="s">
        <v>2190</v>
      </c>
      <c r="Q2503">
        <v>1800</v>
      </c>
      <c r="R2503">
        <v>2.38</v>
      </c>
      <c r="S2503">
        <v>3.76</v>
      </c>
      <c r="T2503">
        <v>1.443001443001443E-3</v>
      </c>
    </row>
    <row r="2504" spans="10:20" x14ac:dyDescent="0.35">
      <c r="J2504">
        <v>2014</v>
      </c>
      <c r="K2504" t="s">
        <v>7</v>
      </c>
      <c r="L2504" t="s">
        <v>265</v>
      </c>
      <c r="M2504" t="s">
        <v>16356</v>
      </c>
      <c r="O2504" t="s">
        <v>16232</v>
      </c>
      <c r="P2504" t="s">
        <v>2191</v>
      </c>
      <c r="Q2504">
        <v>2100</v>
      </c>
      <c r="R2504">
        <v>2.66</v>
      </c>
      <c r="S2504">
        <v>3.69</v>
      </c>
      <c r="T2504">
        <v>1.5197568389057751E-3</v>
      </c>
    </row>
    <row r="2505" spans="10:20" x14ac:dyDescent="0.35">
      <c r="J2505">
        <v>2014</v>
      </c>
      <c r="K2505" t="s">
        <v>7</v>
      </c>
      <c r="L2505" t="s">
        <v>265</v>
      </c>
      <c r="M2505" t="s">
        <v>16356</v>
      </c>
      <c r="O2505" t="s">
        <v>16235</v>
      </c>
      <c r="P2505" t="s">
        <v>2192</v>
      </c>
      <c r="Q2505">
        <v>2484</v>
      </c>
      <c r="R2505">
        <v>2.4500000000000002</v>
      </c>
      <c r="S2505">
        <v>3.93</v>
      </c>
      <c r="T2505">
        <v>1.6750418760469012E-3</v>
      </c>
    </row>
    <row r="2506" spans="10:20" x14ac:dyDescent="0.35">
      <c r="J2506">
        <v>2014</v>
      </c>
      <c r="K2506" t="s">
        <v>7</v>
      </c>
      <c r="L2506" t="s">
        <v>89</v>
      </c>
      <c r="M2506" t="s">
        <v>16358</v>
      </c>
      <c r="O2506" t="s">
        <v>16238</v>
      </c>
      <c r="P2506" t="s">
        <v>2194</v>
      </c>
      <c r="Q2506">
        <v>600</v>
      </c>
      <c r="R2506">
        <v>5.5066666666666668</v>
      </c>
      <c r="S2506">
        <v>7.8133333333333335</v>
      </c>
      <c r="T2506">
        <v>1.4947683109118087E-3</v>
      </c>
    </row>
    <row r="2507" spans="10:20" x14ac:dyDescent="0.35">
      <c r="J2507">
        <v>2014</v>
      </c>
      <c r="K2507" t="s">
        <v>7</v>
      </c>
      <c r="L2507" t="s">
        <v>89</v>
      </c>
      <c r="M2507" t="s">
        <v>16358</v>
      </c>
      <c r="O2507" t="s">
        <v>16241</v>
      </c>
      <c r="P2507" t="s">
        <v>2195</v>
      </c>
      <c r="Q2507">
        <v>564</v>
      </c>
      <c r="R2507">
        <v>6.2266666666666666</v>
      </c>
      <c r="S2507">
        <v>7.4666666666666668</v>
      </c>
      <c r="T2507">
        <v>1.443001443001443E-3</v>
      </c>
    </row>
    <row r="2508" spans="10:20" x14ac:dyDescent="0.35">
      <c r="J2508">
        <v>2014</v>
      </c>
      <c r="K2508" t="s">
        <v>7</v>
      </c>
      <c r="L2508" t="s">
        <v>89</v>
      </c>
      <c r="M2508" t="s">
        <v>16358</v>
      </c>
      <c r="O2508" t="s">
        <v>16244</v>
      </c>
      <c r="P2508" t="s">
        <v>2196</v>
      </c>
      <c r="Q2508">
        <v>468</v>
      </c>
      <c r="R2508">
        <v>5.94</v>
      </c>
      <c r="S2508">
        <v>8.2733333333333334</v>
      </c>
      <c r="T2508">
        <v>1.6891891891891893E-3</v>
      </c>
    </row>
    <row r="2509" spans="10:20" x14ac:dyDescent="0.35">
      <c r="J2509">
        <v>2014</v>
      </c>
      <c r="K2509" t="s">
        <v>7</v>
      </c>
      <c r="L2509" t="s">
        <v>89</v>
      </c>
      <c r="M2509" t="s">
        <v>16358</v>
      </c>
      <c r="O2509" t="s">
        <v>16247</v>
      </c>
      <c r="P2509" t="s">
        <v>3795</v>
      </c>
      <c r="Q2509">
        <v>576</v>
      </c>
      <c r="R2509">
        <v>6.3066666666666666</v>
      </c>
      <c r="S2509">
        <v>7.5666666666666664</v>
      </c>
      <c r="T2509">
        <v>1.0482180293501049E-3</v>
      </c>
    </row>
    <row r="2510" spans="10:20" x14ac:dyDescent="0.35">
      <c r="J2510">
        <v>2014</v>
      </c>
      <c r="K2510" t="s">
        <v>7</v>
      </c>
      <c r="L2510" t="s">
        <v>89</v>
      </c>
      <c r="M2510" t="s">
        <v>16358</v>
      </c>
      <c r="O2510" t="s">
        <v>16250</v>
      </c>
      <c r="P2510" t="s">
        <v>3796</v>
      </c>
      <c r="Q2510">
        <v>564</v>
      </c>
      <c r="R2510">
        <v>5.6066666666666665</v>
      </c>
      <c r="S2510">
        <v>7.6133333333333333</v>
      </c>
      <c r="T2510">
        <v>1.4727540500736377E-3</v>
      </c>
    </row>
    <row r="2511" spans="10:20" x14ac:dyDescent="0.35">
      <c r="J2511">
        <v>2014</v>
      </c>
      <c r="K2511" t="s">
        <v>7</v>
      </c>
      <c r="L2511" t="s">
        <v>89</v>
      </c>
      <c r="M2511" t="s">
        <v>16358</v>
      </c>
      <c r="O2511" t="s">
        <v>16253</v>
      </c>
      <c r="P2511" t="s">
        <v>3797</v>
      </c>
      <c r="Q2511">
        <v>408</v>
      </c>
      <c r="R2511">
        <v>5.9933333333333332</v>
      </c>
      <c r="S2511">
        <v>7.56</v>
      </c>
      <c r="T2511">
        <v>1.1299435028248588E-3</v>
      </c>
    </row>
    <row r="2512" spans="10:20" x14ac:dyDescent="0.35">
      <c r="J2512">
        <v>2014</v>
      </c>
      <c r="K2512" t="s">
        <v>7</v>
      </c>
      <c r="L2512" t="s">
        <v>163</v>
      </c>
      <c r="M2512" t="s">
        <v>16360</v>
      </c>
      <c r="O2512" t="s">
        <v>16256</v>
      </c>
      <c r="P2512" t="s">
        <v>2198</v>
      </c>
      <c r="Q2512">
        <v>480</v>
      </c>
      <c r="R2512">
        <v>4.71</v>
      </c>
      <c r="S2512">
        <v>5.27</v>
      </c>
      <c r="T2512">
        <v>1.4144271570014145E-3</v>
      </c>
    </row>
    <row r="2513" spans="10:20" x14ac:dyDescent="0.35">
      <c r="J2513">
        <v>2014</v>
      </c>
      <c r="K2513" t="s">
        <v>7</v>
      </c>
      <c r="L2513" t="s">
        <v>163</v>
      </c>
      <c r="M2513" t="s">
        <v>16360</v>
      </c>
      <c r="O2513" t="s">
        <v>16259</v>
      </c>
      <c r="P2513" t="s">
        <v>2199</v>
      </c>
      <c r="Q2513">
        <v>516</v>
      </c>
      <c r="R2513">
        <v>4.5</v>
      </c>
      <c r="S2513">
        <v>5.24</v>
      </c>
      <c r="T2513">
        <v>1.6778523489932886E-3</v>
      </c>
    </row>
    <row r="2514" spans="10:20" x14ac:dyDescent="0.35">
      <c r="J2514">
        <v>2014</v>
      </c>
      <c r="K2514" t="s">
        <v>7</v>
      </c>
      <c r="L2514" t="s">
        <v>163</v>
      </c>
      <c r="M2514" t="s">
        <v>16360</v>
      </c>
      <c r="O2514" t="s">
        <v>16262</v>
      </c>
      <c r="P2514" t="s">
        <v>2200</v>
      </c>
      <c r="Q2514">
        <v>456</v>
      </c>
      <c r="R2514">
        <v>4.5999999999999996</v>
      </c>
      <c r="S2514">
        <v>5.3</v>
      </c>
      <c r="T2514">
        <v>1.2062726176115801E-3</v>
      </c>
    </row>
    <row r="2515" spans="10:20" x14ac:dyDescent="0.35">
      <c r="J2515">
        <v>2014</v>
      </c>
      <c r="K2515" t="s">
        <v>7</v>
      </c>
      <c r="L2515" t="s">
        <v>163</v>
      </c>
      <c r="M2515" t="s">
        <v>16360</v>
      </c>
      <c r="O2515" t="s">
        <v>16265</v>
      </c>
      <c r="P2515" t="s">
        <v>2201</v>
      </c>
      <c r="Q2515">
        <v>276</v>
      </c>
      <c r="R2515">
        <v>4.01</v>
      </c>
      <c r="S2515">
        <v>5.33</v>
      </c>
      <c r="T2515">
        <v>1.2547051442910915E-3</v>
      </c>
    </row>
    <row r="2516" spans="10:20" x14ac:dyDescent="0.35">
      <c r="J2516">
        <v>2014</v>
      </c>
      <c r="K2516" t="s">
        <v>7</v>
      </c>
      <c r="L2516" t="s">
        <v>163</v>
      </c>
      <c r="M2516" t="s">
        <v>16360</v>
      </c>
      <c r="O2516" t="s">
        <v>16268</v>
      </c>
      <c r="P2516" t="s">
        <v>2202</v>
      </c>
      <c r="Q2516">
        <v>396</v>
      </c>
      <c r="R2516">
        <v>4.82</v>
      </c>
      <c r="S2516">
        <v>5.27</v>
      </c>
      <c r="T2516">
        <v>1.3495276653171389E-3</v>
      </c>
    </row>
    <row r="2517" spans="10:20" x14ac:dyDescent="0.35">
      <c r="J2517">
        <v>2014</v>
      </c>
      <c r="K2517" t="s">
        <v>7</v>
      </c>
      <c r="L2517" t="s">
        <v>163</v>
      </c>
      <c r="M2517" t="s">
        <v>16360</v>
      </c>
      <c r="O2517" t="s">
        <v>16271</v>
      </c>
      <c r="P2517" t="s">
        <v>2203</v>
      </c>
      <c r="Q2517">
        <v>456</v>
      </c>
      <c r="R2517">
        <v>4.88</v>
      </c>
      <c r="S2517">
        <v>5.13</v>
      </c>
      <c r="T2517">
        <v>1.440922190201729E-3</v>
      </c>
    </row>
    <row r="2518" spans="10:20" x14ac:dyDescent="0.35">
      <c r="J2518">
        <v>2014</v>
      </c>
      <c r="K2518" t="s">
        <v>7</v>
      </c>
      <c r="L2518" t="s">
        <v>163</v>
      </c>
      <c r="M2518" t="s">
        <v>16360</v>
      </c>
      <c r="O2518" t="s">
        <v>16274</v>
      </c>
      <c r="P2518" t="s">
        <v>2204</v>
      </c>
      <c r="Q2518">
        <v>468</v>
      </c>
      <c r="R2518">
        <v>4.33</v>
      </c>
      <c r="S2518">
        <v>5.17</v>
      </c>
      <c r="T2518">
        <v>1.3280212483399733E-3</v>
      </c>
    </row>
    <row r="2519" spans="10:20" x14ac:dyDescent="0.35">
      <c r="J2519">
        <v>2014</v>
      </c>
      <c r="K2519" t="s">
        <v>7</v>
      </c>
      <c r="L2519" t="s">
        <v>1572</v>
      </c>
      <c r="M2519" t="s">
        <v>16360</v>
      </c>
      <c r="O2519" t="s">
        <v>16277</v>
      </c>
      <c r="P2519" t="s">
        <v>2205</v>
      </c>
      <c r="Q2519">
        <v>504</v>
      </c>
      <c r="R2519">
        <v>3.34</v>
      </c>
      <c r="S2519">
        <v>5.23</v>
      </c>
      <c r="T2519">
        <v>1.3404825737265416E-3</v>
      </c>
    </row>
    <row r="2520" spans="10:20" x14ac:dyDescent="0.35">
      <c r="J2520">
        <v>2014</v>
      </c>
      <c r="K2520" t="s">
        <v>7</v>
      </c>
      <c r="L2520" t="s">
        <v>1572</v>
      </c>
      <c r="M2520" t="s">
        <v>16360</v>
      </c>
      <c r="O2520" t="s">
        <v>16280</v>
      </c>
      <c r="P2520" t="s">
        <v>2206</v>
      </c>
      <c r="Q2520">
        <v>540</v>
      </c>
      <c r="R2520">
        <v>3.74</v>
      </c>
      <c r="S2520">
        <v>5.19</v>
      </c>
      <c r="T2520">
        <v>1.0752688172043011E-3</v>
      </c>
    </row>
    <row r="2521" spans="10:20" x14ac:dyDescent="0.35">
      <c r="J2521">
        <v>2014</v>
      </c>
      <c r="K2521" t="s">
        <v>7</v>
      </c>
      <c r="L2521" t="s">
        <v>1572</v>
      </c>
      <c r="M2521" t="s">
        <v>16360</v>
      </c>
      <c r="O2521" t="s">
        <v>16283</v>
      </c>
      <c r="P2521" t="s">
        <v>2207</v>
      </c>
      <c r="Q2521">
        <v>540</v>
      </c>
      <c r="R2521">
        <v>4.41</v>
      </c>
      <c r="S2521">
        <v>6.8</v>
      </c>
      <c r="T2521">
        <v>1.8248175182481751E-3</v>
      </c>
    </row>
    <row r="2522" spans="10:20" x14ac:dyDescent="0.35">
      <c r="J2522">
        <v>2014</v>
      </c>
      <c r="K2522" t="s">
        <v>7</v>
      </c>
      <c r="L2522" t="s">
        <v>1572</v>
      </c>
      <c r="M2522" t="s">
        <v>16360</v>
      </c>
      <c r="O2522" t="s">
        <v>16286</v>
      </c>
      <c r="P2522" t="s">
        <v>2208</v>
      </c>
      <c r="Q2522">
        <v>420</v>
      </c>
      <c r="R2522">
        <v>3.74</v>
      </c>
      <c r="S2522">
        <v>5.48</v>
      </c>
      <c r="T2522">
        <v>1.5600624024960999E-3</v>
      </c>
    </row>
    <row r="2523" spans="10:20" x14ac:dyDescent="0.35">
      <c r="J2523">
        <v>2014</v>
      </c>
      <c r="K2523" t="s">
        <v>7</v>
      </c>
      <c r="L2523" t="s">
        <v>1572</v>
      </c>
      <c r="M2523" t="s">
        <v>16360</v>
      </c>
      <c r="O2523" t="s">
        <v>16289</v>
      </c>
      <c r="P2523" t="s">
        <v>2209</v>
      </c>
      <c r="Q2523">
        <v>372</v>
      </c>
      <c r="R2523">
        <v>3.74</v>
      </c>
      <c r="S2523">
        <v>5.76</v>
      </c>
      <c r="T2523">
        <v>1.6638935108153079E-3</v>
      </c>
    </row>
    <row r="2524" spans="10:20" x14ac:dyDescent="0.35">
      <c r="J2524">
        <v>2014</v>
      </c>
      <c r="K2524" t="s">
        <v>7</v>
      </c>
      <c r="L2524" t="s">
        <v>1572</v>
      </c>
      <c r="M2524" t="s">
        <v>16360</v>
      </c>
      <c r="O2524" t="s">
        <v>16292</v>
      </c>
      <c r="P2524" t="s">
        <v>2210</v>
      </c>
      <c r="Q2524">
        <v>360</v>
      </c>
      <c r="R2524">
        <v>3.19</v>
      </c>
      <c r="S2524">
        <v>5</v>
      </c>
      <c r="T2524">
        <v>1.1933174224343676E-3</v>
      </c>
    </row>
    <row r="2525" spans="10:20" x14ac:dyDescent="0.35">
      <c r="J2525">
        <v>2014</v>
      </c>
      <c r="K2525" t="s">
        <v>7</v>
      </c>
      <c r="L2525" t="s">
        <v>1572</v>
      </c>
      <c r="M2525" t="s">
        <v>16360</v>
      </c>
      <c r="O2525" t="s">
        <v>16295</v>
      </c>
      <c r="P2525" t="s">
        <v>2211</v>
      </c>
      <c r="Q2525">
        <v>468</v>
      </c>
      <c r="R2525">
        <v>3.79</v>
      </c>
      <c r="S2525">
        <v>6.44</v>
      </c>
      <c r="T2525">
        <v>1.1415525114155251E-3</v>
      </c>
    </row>
    <row r="2526" spans="10:20" x14ac:dyDescent="0.35">
      <c r="J2526">
        <v>2014</v>
      </c>
      <c r="K2526" t="s">
        <v>7</v>
      </c>
      <c r="L2526" t="s">
        <v>1572</v>
      </c>
      <c r="M2526" t="s">
        <v>16360</v>
      </c>
      <c r="O2526" t="s">
        <v>16298</v>
      </c>
      <c r="P2526" t="s">
        <v>2212</v>
      </c>
      <c r="Q2526">
        <v>540</v>
      </c>
      <c r="R2526">
        <v>3.64</v>
      </c>
      <c r="S2526">
        <v>6.37</v>
      </c>
      <c r="T2526">
        <v>1.0298661174047373E-3</v>
      </c>
    </row>
    <row r="2527" spans="10:20" x14ac:dyDescent="0.35">
      <c r="J2527">
        <v>2014</v>
      </c>
      <c r="K2527" t="s">
        <v>7</v>
      </c>
      <c r="L2527" t="s">
        <v>1572</v>
      </c>
      <c r="M2527" t="s">
        <v>16360</v>
      </c>
      <c r="O2527" t="s">
        <v>16301</v>
      </c>
      <c r="P2527" t="s">
        <v>2213</v>
      </c>
      <c r="Q2527">
        <v>396</v>
      </c>
      <c r="R2527">
        <v>3.85</v>
      </c>
      <c r="S2527">
        <v>6.52</v>
      </c>
      <c r="T2527">
        <v>1.2004801920768306E-3</v>
      </c>
    </row>
    <row r="2528" spans="10:20" x14ac:dyDescent="0.35">
      <c r="J2528">
        <v>2014</v>
      </c>
      <c r="K2528" t="s">
        <v>7</v>
      </c>
      <c r="L2528" t="s">
        <v>1572</v>
      </c>
      <c r="M2528" t="s">
        <v>16360</v>
      </c>
      <c r="O2528" t="s">
        <v>16304</v>
      </c>
      <c r="P2528" t="s">
        <v>2214</v>
      </c>
      <c r="Q2528">
        <v>456</v>
      </c>
      <c r="R2528">
        <v>3.83</v>
      </c>
      <c r="S2528">
        <v>6.1</v>
      </c>
      <c r="T2528">
        <v>1.2135922330097086E-3</v>
      </c>
    </row>
    <row r="2529" spans="10:20" x14ac:dyDescent="0.35">
      <c r="J2529">
        <v>2014</v>
      </c>
      <c r="K2529" t="s">
        <v>7</v>
      </c>
      <c r="L2529" t="s">
        <v>1572</v>
      </c>
      <c r="M2529" t="s">
        <v>16360</v>
      </c>
      <c r="O2529" t="s">
        <v>16307</v>
      </c>
      <c r="P2529" t="s">
        <v>2215</v>
      </c>
      <c r="Q2529">
        <v>492</v>
      </c>
      <c r="R2529">
        <v>4.71</v>
      </c>
      <c r="S2529">
        <v>5.57</v>
      </c>
      <c r="T2529">
        <v>1.358695652173913E-3</v>
      </c>
    </row>
    <row r="2530" spans="10:20" x14ac:dyDescent="0.35">
      <c r="J2530">
        <v>2014</v>
      </c>
      <c r="K2530" t="s">
        <v>7</v>
      </c>
      <c r="L2530" t="s">
        <v>1572</v>
      </c>
      <c r="M2530" t="s">
        <v>16360</v>
      </c>
      <c r="O2530" t="s">
        <v>16310</v>
      </c>
      <c r="P2530" t="s">
        <v>2216</v>
      </c>
      <c r="Q2530">
        <v>456</v>
      </c>
      <c r="R2530">
        <v>4.72</v>
      </c>
      <c r="S2530">
        <v>5.78</v>
      </c>
      <c r="T2530">
        <v>1.652892561983471E-3</v>
      </c>
    </row>
    <row r="2531" spans="10:20" x14ac:dyDescent="0.35">
      <c r="J2531">
        <v>2014</v>
      </c>
      <c r="K2531" t="s">
        <v>7</v>
      </c>
      <c r="L2531" t="s">
        <v>1572</v>
      </c>
      <c r="M2531" t="s">
        <v>16360</v>
      </c>
      <c r="O2531" t="s">
        <v>16313</v>
      </c>
      <c r="P2531" t="s">
        <v>2217</v>
      </c>
      <c r="Q2531">
        <v>516</v>
      </c>
      <c r="R2531">
        <v>3.97</v>
      </c>
      <c r="S2531">
        <v>5.68</v>
      </c>
      <c r="T2531">
        <v>1.145475372279496E-3</v>
      </c>
    </row>
    <row r="2532" spans="10:20" x14ac:dyDescent="0.35">
      <c r="J2532">
        <v>2014</v>
      </c>
      <c r="K2532" t="s">
        <v>7</v>
      </c>
      <c r="L2532" t="s">
        <v>1572</v>
      </c>
      <c r="M2532" t="s">
        <v>16360</v>
      </c>
      <c r="O2532" t="s">
        <v>16316</v>
      </c>
      <c r="P2532" t="s">
        <v>2218</v>
      </c>
      <c r="Q2532">
        <v>444</v>
      </c>
      <c r="R2532">
        <v>3.45</v>
      </c>
      <c r="S2532">
        <v>5.08</v>
      </c>
      <c r="T2532">
        <v>1.6207455429497568E-3</v>
      </c>
    </row>
    <row r="2533" spans="10:20" x14ac:dyDescent="0.35">
      <c r="J2533">
        <v>2014</v>
      </c>
      <c r="K2533" t="s">
        <v>7</v>
      </c>
      <c r="L2533" t="s">
        <v>1572</v>
      </c>
      <c r="M2533" t="s">
        <v>16360</v>
      </c>
      <c r="O2533" t="s">
        <v>16319</v>
      </c>
      <c r="P2533" t="s">
        <v>2219</v>
      </c>
      <c r="Q2533">
        <v>444</v>
      </c>
      <c r="R2533">
        <v>3.52</v>
      </c>
      <c r="S2533">
        <v>5.19</v>
      </c>
      <c r="T2533">
        <v>1.145475372279496E-3</v>
      </c>
    </row>
    <row r="2534" spans="10:20" x14ac:dyDescent="0.35">
      <c r="J2534">
        <v>2014</v>
      </c>
      <c r="K2534" t="s">
        <v>7</v>
      </c>
      <c r="L2534" t="s">
        <v>1572</v>
      </c>
      <c r="M2534" t="s">
        <v>16360</v>
      </c>
      <c r="O2534" t="s">
        <v>16322</v>
      </c>
      <c r="P2534" t="s">
        <v>2220</v>
      </c>
      <c r="Q2534">
        <v>360</v>
      </c>
      <c r="R2534">
        <v>4.62</v>
      </c>
      <c r="S2534">
        <v>5.94</v>
      </c>
      <c r="T2534">
        <v>1.4598540145985401E-3</v>
      </c>
    </row>
    <row r="2535" spans="10:20" x14ac:dyDescent="0.35">
      <c r="J2535">
        <v>2014</v>
      </c>
      <c r="K2535" t="s">
        <v>7</v>
      </c>
      <c r="L2535" t="s">
        <v>1572</v>
      </c>
      <c r="M2535" t="s">
        <v>16360</v>
      </c>
      <c r="O2535" t="s">
        <v>16325</v>
      </c>
      <c r="P2535" t="s">
        <v>2221</v>
      </c>
      <c r="Q2535">
        <v>456</v>
      </c>
      <c r="R2535">
        <v>4.8</v>
      </c>
      <c r="S2535">
        <v>6.39</v>
      </c>
      <c r="T2535">
        <v>1.4347202295552368E-3</v>
      </c>
    </row>
    <row r="2536" spans="10:20" x14ac:dyDescent="0.35">
      <c r="J2536">
        <v>2014</v>
      </c>
      <c r="K2536" t="s">
        <v>7</v>
      </c>
      <c r="L2536" t="s">
        <v>1572</v>
      </c>
      <c r="M2536" t="s">
        <v>16360</v>
      </c>
      <c r="O2536" t="s">
        <v>16328</v>
      </c>
      <c r="P2536" t="s">
        <v>2222</v>
      </c>
      <c r="Q2536">
        <v>540</v>
      </c>
      <c r="R2536">
        <v>3.52</v>
      </c>
      <c r="S2536">
        <v>6.7</v>
      </c>
      <c r="T2536">
        <v>1.652892561983471E-3</v>
      </c>
    </row>
    <row r="2537" spans="10:20" x14ac:dyDescent="0.35">
      <c r="J2537">
        <v>2014</v>
      </c>
      <c r="K2537" t="s">
        <v>7</v>
      </c>
      <c r="L2537" t="s">
        <v>1572</v>
      </c>
      <c r="M2537" t="s">
        <v>16360</v>
      </c>
      <c r="O2537" t="s">
        <v>16331</v>
      </c>
      <c r="P2537" t="s">
        <v>2223</v>
      </c>
      <c r="Q2537">
        <v>492</v>
      </c>
      <c r="R2537">
        <v>4.4400000000000004</v>
      </c>
      <c r="S2537">
        <v>6.81</v>
      </c>
      <c r="T2537">
        <v>1.7985611510791368E-3</v>
      </c>
    </row>
    <row r="2538" spans="10:20" x14ac:dyDescent="0.35">
      <c r="J2538">
        <v>2014</v>
      </c>
      <c r="K2538" t="s">
        <v>7</v>
      </c>
      <c r="L2538" t="s">
        <v>1572</v>
      </c>
      <c r="M2538" t="s">
        <v>16360</v>
      </c>
      <c r="O2538" t="s">
        <v>16334</v>
      </c>
      <c r="P2538" t="s">
        <v>2224</v>
      </c>
      <c r="Q2538">
        <v>420</v>
      </c>
      <c r="R2538">
        <v>4.01</v>
      </c>
      <c r="S2538">
        <v>5.8</v>
      </c>
      <c r="T2538">
        <v>1.287001287001287E-3</v>
      </c>
    </row>
    <row r="2539" spans="10:20" x14ac:dyDescent="0.35">
      <c r="J2539">
        <v>2014</v>
      </c>
      <c r="K2539" t="s">
        <v>7</v>
      </c>
      <c r="L2539" t="s">
        <v>1572</v>
      </c>
      <c r="M2539" t="s">
        <v>16360</v>
      </c>
      <c r="O2539" t="s">
        <v>16337</v>
      </c>
      <c r="P2539" t="s">
        <v>2225</v>
      </c>
      <c r="Q2539">
        <v>360</v>
      </c>
      <c r="R2539">
        <v>4.18</v>
      </c>
      <c r="S2539">
        <v>6.32</v>
      </c>
      <c r="T2539">
        <v>1.1723329425556857E-3</v>
      </c>
    </row>
    <row r="2540" spans="10:20" x14ac:dyDescent="0.35">
      <c r="J2540">
        <v>2014</v>
      </c>
      <c r="K2540" t="s">
        <v>7</v>
      </c>
      <c r="L2540" t="s">
        <v>1572</v>
      </c>
      <c r="M2540" t="s">
        <v>16360</v>
      </c>
      <c r="O2540" t="s">
        <v>16199</v>
      </c>
      <c r="P2540" t="s">
        <v>2226</v>
      </c>
      <c r="Q2540">
        <v>384</v>
      </c>
      <c r="R2540">
        <v>4.96</v>
      </c>
      <c r="S2540">
        <v>7</v>
      </c>
      <c r="T2540">
        <v>1.7761989342806395E-3</v>
      </c>
    </row>
    <row r="2541" spans="10:20" x14ac:dyDescent="0.35">
      <c r="J2541">
        <v>2014</v>
      </c>
      <c r="K2541" t="s">
        <v>7</v>
      </c>
      <c r="L2541" t="s">
        <v>1572</v>
      </c>
      <c r="M2541" t="s">
        <v>16360</v>
      </c>
      <c r="O2541" t="s">
        <v>16202</v>
      </c>
      <c r="P2541" t="s">
        <v>2227</v>
      </c>
      <c r="Q2541">
        <v>396</v>
      </c>
      <c r="R2541">
        <v>4.17</v>
      </c>
      <c r="S2541">
        <v>5.04</v>
      </c>
      <c r="T2541">
        <v>1.2048192771084338E-3</v>
      </c>
    </row>
    <row r="2542" spans="10:20" x14ac:dyDescent="0.35">
      <c r="J2542">
        <v>2014</v>
      </c>
      <c r="K2542" t="s">
        <v>7</v>
      </c>
      <c r="L2542" t="s">
        <v>1572</v>
      </c>
      <c r="M2542" t="s">
        <v>16360</v>
      </c>
      <c r="O2542" t="s">
        <v>16205</v>
      </c>
      <c r="P2542" t="s">
        <v>2228</v>
      </c>
      <c r="Q2542">
        <v>384</v>
      </c>
      <c r="R2542">
        <v>3.39</v>
      </c>
      <c r="S2542">
        <v>6.9</v>
      </c>
      <c r="T2542">
        <v>1.5432098765432098E-3</v>
      </c>
    </row>
    <row r="2543" spans="10:20" x14ac:dyDescent="0.35">
      <c r="J2543">
        <v>2014</v>
      </c>
      <c r="K2543" t="s">
        <v>7</v>
      </c>
      <c r="L2543" t="s">
        <v>1572</v>
      </c>
      <c r="M2543" t="s">
        <v>16360</v>
      </c>
      <c r="O2543" t="s">
        <v>16208</v>
      </c>
      <c r="P2543" t="s">
        <v>2229</v>
      </c>
      <c r="Q2543">
        <v>384</v>
      </c>
      <c r="R2543">
        <v>4.3899999999999997</v>
      </c>
      <c r="S2543">
        <v>6.54</v>
      </c>
      <c r="T2543">
        <v>1.0351966873706005E-3</v>
      </c>
    </row>
    <row r="2544" spans="10:20" x14ac:dyDescent="0.35">
      <c r="J2544">
        <v>2014</v>
      </c>
      <c r="K2544" t="s">
        <v>7</v>
      </c>
      <c r="L2544" t="s">
        <v>1572</v>
      </c>
      <c r="M2544" t="s">
        <v>16360</v>
      </c>
      <c r="O2544" t="s">
        <v>16211</v>
      </c>
      <c r="P2544" t="s">
        <v>2230</v>
      </c>
      <c r="Q2544">
        <v>540</v>
      </c>
      <c r="R2544">
        <v>4.37</v>
      </c>
      <c r="S2544">
        <v>5.27</v>
      </c>
      <c r="T2544">
        <v>1.6313213703099511E-3</v>
      </c>
    </row>
    <row r="2545" spans="10:20" x14ac:dyDescent="0.35">
      <c r="J2545">
        <v>2014</v>
      </c>
      <c r="K2545" t="s">
        <v>7</v>
      </c>
      <c r="L2545" t="s">
        <v>1572</v>
      </c>
      <c r="M2545" t="s">
        <v>16360</v>
      </c>
      <c r="O2545" t="s">
        <v>16214</v>
      </c>
      <c r="P2545" t="s">
        <v>2231</v>
      </c>
      <c r="Q2545">
        <v>492</v>
      </c>
      <c r="R2545">
        <v>4.87</v>
      </c>
      <c r="S2545">
        <v>5.19</v>
      </c>
      <c r="T2545">
        <v>1.1135857461024498E-3</v>
      </c>
    </row>
    <row r="2546" spans="10:20" x14ac:dyDescent="0.35">
      <c r="J2546">
        <v>2014</v>
      </c>
      <c r="K2546" t="s">
        <v>7</v>
      </c>
      <c r="L2546" t="s">
        <v>1572</v>
      </c>
      <c r="M2546" t="s">
        <v>16360</v>
      </c>
      <c r="O2546" t="s">
        <v>16217</v>
      </c>
      <c r="P2546" t="s">
        <v>2232</v>
      </c>
      <c r="Q2546">
        <v>516</v>
      </c>
      <c r="R2546">
        <v>3.19</v>
      </c>
      <c r="S2546">
        <v>6.35</v>
      </c>
      <c r="T2546">
        <v>1.0256410256410256E-3</v>
      </c>
    </row>
    <row r="2547" spans="10:20" x14ac:dyDescent="0.35">
      <c r="J2547">
        <v>2014</v>
      </c>
      <c r="K2547" t="s">
        <v>7</v>
      </c>
      <c r="L2547" t="s">
        <v>1572</v>
      </c>
      <c r="M2547" t="s">
        <v>16360</v>
      </c>
      <c r="O2547" t="s">
        <v>16220</v>
      </c>
      <c r="P2547" t="s">
        <v>2233</v>
      </c>
      <c r="Q2547">
        <v>384</v>
      </c>
      <c r="R2547">
        <v>3.77</v>
      </c>
      <c r="S2547">
        <v>6.72</v>
      </c>
      <c r="T2547">
        <v>1.834862385321101E-3</v>
      </c>
    </row>
    <row r="2548" spans="10:20" x14ac:dyDescent="0.35">
      <c r="J2548">
        <v>2014</v>
      </c>
      <c r="K2548" t="s">
        <v>7</v>
      </c>
      <c r="L2548" t="s">
        <v>1572</v>
      </c>
      <c r="M2548" t="s">
        <v>16360</v>
      </c>
      <c r="O2548" t="s">
        <v>16223</v>
      </c>
      <c r="P2548" t="s">
        <v>2234</v>
      </c>
      <c r="Q2548">
        <v>384</v>
      </c>
      <c r="R2548">
        <v>4.83</v>
      </c>
      <c r="S2548">
        <v>6.24</v>
      </c>
      <c r="T2548">
        <v>1.483679525222552E-3</v>
      </c>
    </row>
    <row r="2549" spans="10:20" x14ac:dyDescent="0.35">
      <c r="J2549">
        <v>2014</v>
      </c>
      <c r="K2549" t="s">
        <v>7</v>
      </c>
      <c r="L2549" t="s">
        <v>1572</v>
      </c>
      <c r="M2549" t="s">
        <v>16360</v>
      </c>
      <c r="O2549" t="s">
        <v>16226</v>
      </c>
      <c r="P2549" t="s">
        <v>2235</v>
      </c>
      <c r="Q2549">
        <v>492</v>
      </c>
      <c r="R2549">
        <v>3.9</v>
      </c>
      <c r="S2549">
        <v>6.87</v>
      </c>
      <c r="T2549">
        <v>1.0976948408342481E-3</v>
      </c>
    </row>
    <row r="2550" spans="10:20" x14ac:dyDescent="0.35">
      <c r="J2550">
        <v>2014</v>
      </c>
      <c r="K2550" t="s">
        <v>7</v>
      </c>
      <c r="L2550" t="s">
        <v>1572</v>
      </c>
      <c r="M2550" t="s">
        <v>16360</v>
      </c>
      <c r="O2550" t="s">
        <v>16229</v>
      </c>
      <c r="P2550" t="s">
        <v>2236</v>
      </c>
      <c r="Q2550">
        <v>408</v>
      </c>
      <c r="R2550">
        <v>3.48</v>
      </c>
      <c r="S2550">
        <v>6.42</v>
      </c>
      <c r="T2550">
        <v>1.6447368421052631E-3</v>
      </c>
    </row>
    <row r="2551" spans="10:20" x14ac:dyDescent="0.35">
      <c r="J2551">
        <v>2014</v>
      </c>
      <c r="K2551" t="s">
        <v>7</v>
      </c>
      <c r="L2551" t="s">
        <v>1572</v>
      </c>
      <c r="M2551" t="s">
        <v>16360</v>
      </c>
      <c r="O2551" t="s">
        <v>16232</v>
      </c>
      <c r="P2551" t="s">
        <v>2237</v>
      </c>
      <c r="Q2551">
        <v>540</v>
      </c>
      <c r="R2551">
        <v>4.71</v>
      </c>
      <c r="S2551">
        <v>5.28</v>
      </c>
      <c r="T2551">
        <v>1.6863406408094434E-3</v>
      </c>
    </row>
    <row r="2552" spans="10:20" x14ac:dyDescent="0.35">
      <c r="J2552">
        <v>2014</v>
      </c>
      <c r="K2552" t="s">
        <v>7</v>
      </c>
      <c r="L2552" t="s">
        <v>1572</v>
      </c>
      <c r="M2552" t="s">
        <v>16360</v>
      </c>
      <c r="O2552" t="s">
        <v>16235</v>
      </c>
      <c r="P2552" t="s">
        <v>2238</v>
      </c>
      <c r="Q2552">
        <v>456</v>
      </c>
      <c r="R2552">
        <v>4.22</v>
      </c>
      <c r="S2552">
        <v>5.59</v>
      </c>
      <c r="T2552">
        <v>1.2315270935960591E-3</v>
      </c>
    </row>
    <row r="2553" spans="10:20" x14ac:dyDescent="0.35">
      <c r="J2553">
        <v>2014</v>
      </c>
      <c r="K2553" t="s">
        <v>7</v>
      </c>
      <c r="L2553" t="s">
        <v>1572</v>
      </c>
      <c r="M2553" t="s">
        <v>16360</v>
      </c>
      <c r="O2553" t="s">
        <v>16238</v>
      </c>
      <c r="P2553" t="s">
        <v>2239</v>
      </c>
      <c r="Q2553">
        <v>384</v>
      </c>
      <c r="R2553">
        <v>3.27</v>
      </c>
      <c r="S2553">
        <v>6.06</v>
      </c>
      <c r="T2553">
        <v>1.7953321364452424E-3</v>
      </c>
    </row>
    <row r="2554" spans="10:20" x14ac:dyDescent="0.35">
      <c r="J2554">
        <v>2014</v>
      </c>
      <c r="K2554" t="s">
        <v>7</v>
      </c>
      <c r="L2554" t="s">
        <v>1572</v>
      </c>
      <c r="M2554" t="s">
        <v>16360</v>
      </c>
      <c r="O2554" t="s">
        <v>16241</v>
      </c>
      <c r="P2554" t="s">
        <v>2240</v>
      </c>
      <c r="Q2554">
        <v>480</v>
      </c>
      <c r="R2554">
        <v>4.3099999999999996</v>
      </c>
      <c r="S2554">
        <v>5.57</v>
      </c>
      <c r="T2554">
        <v>1.2422360248447205E-3</v>
      </c>
    </row>
    <row r="2555" spans="10:20" x14ac:dyDescent="0.35">
      <c r="J2555">
        <v>2014</v>
      </c>
      <c r="K2555" t="s">
        <v>7</v>
      </c>
      <c r="L2555" t="s">
        <v>1572</v>
      </c>
      <c r="M2555" t="s">
        <v>16360</v>
      </c>
      <c r="O2555" t="s">
        <v>16244</v>
      </c>
      <c r="P2555" t="s">
        <v>2241</v>
      </c>
      <c r="Q2555">
        <v>528</v>
      </c>
      <c r="R2555">
        <v>3.63</v>
      </c>
      <c r="S2555">
        <v>5.56</v>
      </c>
      <c r="T2555">
        <v>1.4306151645207439E-3</v>
      </c>
    </row>
    <row r="2556" spans="10:20" x14ac:dyDescent="0.35">
      <c r="J2556">
        <v>2014</v>
      </c>
      <c r="K2556" t="s">
        <v>7</v>
      </c>
      <c r="L2556" t="s">
        <v>1572</v>
      </c>
      <c r="M2556" t="s">
        <v>16360</v>
      </c>
      <c r="O2556" t="s">
        <v>16247</v>
      </c>
      <c r="P2556" t="s">
        <v>2242</v>
      </c>
      <c r="Q2556">
        <v>408</v>
      </c>
      <c r="R2556">
        <v>4.91</v>
      </c>
      <c r="S2556">
        <v>5.21</v>
      </c>
      <c r="T2556">
        <v>1.834862385321101E-3</v>
      </c>
    </row>
    <row r="2557" spans="10:20" x14ac:dyDescent="0.35">
      <c r="J2557">
        <v>2014</v>
      </c>
      <c r="K2557" t="s">
        <v>7</v>
      </c>
      <c r="L2557" t="s">
        <v>1572</v>
      </c>
      <c r="M2557" t="s">
        <v>16360</v>
      </c>
      <c r="O2557" t="s">
        <v>16250</v>
      </c>
      <c r="P2557" t="s">
        <v>2243</v>
      </c>
      <c r="Q2557">
        <v>456</v>
      </c>
      <c r="R2557">
        <v>4.05</v>
      </c>
      <c r="S2557">
        <v>5.28</v>
      </c>
      <c r="T2557">
        <v>1.0570824524312897E-3</v>
      </c>
    </row>
    <row r="2558" spans="10:20" x14ac:dyDescent="0.35">
      <c r="J2558">
        <v>2014</v>
      </c>
      <c r="K2558" t="s">
        <v>7</v>
      </c>
      <c r="L2558" t="s">
        <v>1572</v>
      </c>
      <c r="M2558" t="s">
        <v>16360</v>
      </c>
      <c r="O2558" t="s">
        <v>16253</v>
      </c>
      <c r="P2558" t="s">
        <v>2244</v>
      </c>
      <c r="Q2558">
        <v>468</v>
      </c>
      <c r="R2558">
        <v>3.39</v>
      </c>
      <c r="S2558">
        <v>6.16</v>
      </c>
      <c r="T2558">
        <v>1.2330456226880395E-3</v>
      </c>
    </row>
    <row r="2559" spans="10:20" x14ac:dyDescent="0.35">
      <c r="J2559">
        <v>2014</v>
      </c>
      <c r="K2559" t="s">
        <v>7</v>
      </c>
      <c r="L2559" t="s">
        <v>1572</v>
      </c>
      <c r="M2559" t="s">
        <v>16360</v>
      </c>
      <c r="O2559" t="s">
        <v>16256</v>
      </c>
      <c r="P2559" t="s">
        <v>2245</v>
      </c>
      <c r="Q2559">
        <v>456</v>
      </c>
      <c r="R2559">
        <v>4.17</v>
      </c>
      <c r="S2559">
        <v>6.08</v>
      </c>
      <c r="T2559">
        <v>1.1547344110854503E-3</v>
      </c>
    </row>
    <row r="2560" spans="10:20" x14ac:dyDescent="0.35">
      <c r="J2560">
        <v>2014</v>
      </c>
      <c r="K2560" t="s">
        <v>7</v>
      </c>
      <c r="L2560" t="s">
        <v>1572</v>
      </c>
      <c r="M2560" t="s">
        <v>16360</v>
      </c>
      <c r="O2560" t="s">
        <v>16259</v>
      </c>
      <c r="P2560" t="s">
        <v>2246</v>
      </c>
      <c r="Q2560">
        <v>384</v>
      </c>
      <c r="R2560">
        <v>3.15</v>
      </c>
      <c r="S2560">
        <v>6.2</v>
      </c>
      <c r="T2560">
        <v>1.1547344110854503E-3</v>
      </c>
    </row>
    <row r="2561" spans="10:20" x14ac:dyDescent="0.35">
      <c r="J2561">
        <v>2014</v>
      </c>
      <c r="K2561" t="s">
        <v>7</v>
      </c>
      <c r="L2561" t="s">
        <v>1572</v>
      </c>
      <c r="M2561" t="s">
        <v>16360</v>
      </c>
      <c r="O2561" t="s">
        <v>16262</v>
      </c>
      <c r="P2561" t="s">
        <v>2247</v>
      </c>
      <c r="Q2561">
        <v>528</v>
      </c>
      <c r="R2561">
        <v>4.57</v>
      </c>
      <c r="S2561">
        <v>5.7</v>
      </c>
      <c r="T2561">
        <v>1.6155088852988692E-3</v>
      </c>
    </row>
    <row r="2562" spans="10:20" x14ac:dyDescent="0.35">
      <c r="J2562">
        <v>2014</v>
      </c>
      <c r="K2562" t="s">
        <v>7</v>
      </c>
      <c r="L2562" t="s">
        <v>1572</v>
      </c>
      <c r="M2562" t="s">
        <v>16360</v>
      </c>
      <c r="O2562" t="s">
        <v>16265</v>
      </c>
      <c r="P2562" t="s">
        <v>2248</v>
      </c>
      <c r="Q2562">
        <v>492</v>
      </c>
      <c r="R2562">
        <v>4.8</v>
      </c>
      <c r="S2562">
        <v>6.92</v>
      </c>
      <c r="T2562">
        <v>1.4619883040935672E-3</v>
      </c>
    </row>
    <row r="2563" spans="10:20" x14ac:dyDescent="0.35">
      <c r="J2563">
        <v>2014</v>
      </c>
      <c r="K2563" t="s">
        <v>7</v>
      </c>
      <c r="L2563" t="s">
        <v>1572</v>
      </c>
      <c r="M2563" t="s">
        <v>16360</v>
      </c>
      <c r="O2563" t="s">
        <v>16268</v>
      </c>
      <c r="P2563" t="s">
        <v>2249</v>
      </c>
      <c r="Q2563">
        <v>504</v>
      </c>
      <c r="R2563">
        <v>4.6399999999999997</v>
      </c>
      <c r="S2563">
        <v>6.95</v>
      </c>
      <c r="T2563">
        <v>1.0515247108307045E-3</v>
      </c>
    </row>
    <row r="2564" spans="10:20" x14ac:dyDescent="0.35">
      <c r="J2564">
        <v>2014</v>
      </c>
      <c r="K2564" t="s">
        <v>7</v>
      </c>
      <c r="L2564" t="s">
        <v>1572</v>
      </c>
      <c r="M2564" t="s">
        <v>16360</v>
      </c>
      <c r="O2564" t="s">
        <v>16271</v>
      </c>
      <c r="P2564" t="s">
        <v>2250</v>
      </c>
      <c r="Q2564">
        <v>516</v>
      </c>
      <c r="R2564">
        <v>3.93</v>
      </c>
      <c r="S2564">
        <v>6.86</v>
      </c>
      <c r="T2564">
        <v>1.1312217194570137E-3</v>
      </c>
    </row>
    <row r="2565" spans="10:20" x14ac:dyDescent="0.35">
      <c r="J2565">
        <v>2014</v>
      </c>
      <c r="K2565" t="s">
        <v>7</v>
      </c>
      <c r="L2565" t="s">
        <v>1572</v>
      </c>
      <c r="M2565" t="s">
        <v>16360</v>
      </c>
      <c r="O2565" t="s">
        <v>16274</v>
      </c>
      <c r="P2565" t="s">
        <v>2251</v>
      </c>
      <c r="Q2565">
        <v>504</v>
      </c>
      <c r="R2565">
        <v>3.37</v>
      </c>
      <c r="S2565">
        <v>5.94</v>
      </c>
      <c r="T2565">
        <v>1.7035775127768314E-3</v>
      </c>
    </row>
    <row r="2566" spans="10:20" x14ac:dyDescent="0.35">
      <c r="J2566">
        <v>2014</v>
      </c>
      <c r="K2566" t="s">
        <v>7</v>
      </c>
      <c r="L2566" t="s">
        <v>1572</v>
      </c>
      <c r="M2566" t="s">
        <v>16360</v>
      </c>
      <c r="O2566" t="s">
        <v>16277</v>
      </c>
      <c r="P2566" t="s">
        <v>2252</v>
      </c>
      <c r="Q2566">
        <v>444</v>
      </c>
      <c r="R2566">
        <v>4.26</v>
      </c>
      <c r="S2566">
        <v>6.47</v>
      </c>
      <c r="T2566">
        <v>1.2820512820512821E-3</v>
      </c>
    </row>
    <row r="2567" spans="10:20" x14ac:dyDescent="0.35">
      <c r="J2567">
        <v>2014</v>
      </c>
      <c r="K2567" t="s">
        <v>7</v>
      </c>
      <c r="L2567" t="s">
        <v>1572</v>
      </c>
      <c r="M2567" t="s">
        <v>16360</v>
      </c>
      <c r="O2567" t="s">
        <v>16280</v>
      </c>
      <c r="P2567" t="s">
        <v>2253</v>
      </c>
      <c r="Q2567">
        <v>504</v>
      </c>
      <c r="R2567">
        <v>3.58</v>
      </c>
      <c r="S2567">
        <v>6.8</v>
      </c>
      <c r="T2567">
        <v>1.6103059581320451E-3</v>
      </c>
    </row>
    <row r="2568" spans="10:20" x14ac:dyDescent="0.35">
      <c r="J2568">
        <v>2014</v>
      </c>
      <c r="K2568" t="s">
        <v>7</v>
      </c>
      <c r="L2568" t="s">
        <v>1572</v>
      </c>
      <c r="M2568" t="s">
        <v>16360</v>
      </c>
      <c r="O2568" t="s">
        <v>16283</v>
      </c>
      <c r="P2568" t="s">
        <v>2254</v>
      </c>
      <c r="Q2568">
        <v>528</v>
      </c>
      <c r="R2568">
        <v>3.8</v>
      </c>
      <c r="S2568">
        <v>5.08</v>
      </c>
      <c r="T2568">
        <v>1.443001443001443E-3</v>
      </c>
    </row>
    <row r="2569" spans="10:20" x14ac:dyDescent="0.35">
      <c r="J2569">
        <v>2014</v>
      </c>
      <c r="K2569" t="s">
        <v>7</v>
      </c>
      <c r="L2569" t="s">
        <v>1572</v>
      </c>
      <c r="M2569" t="s">
        <v>16360</v>
      </c>
      <c r="O2569" t="s">
        <v>16286</v>
      </c>
      <c r="P2569" t="s">
        <v>2255</v>
      </c>
      <c r="Q2569">
        <v>384</v>
      </c>
      <c r="R2569">
        <v>3.47</v>
      </c>
      <c r="S2569">
        <v>5.0999999999999996</v>
      </c>
      <c r="T2569">
        <v>1.6286644951140066E-3</v>
      </c>
    </row>
    <row r="2570" spans="10:20" x14ac:dyDescent="0.35">
      <c r="J2570">
        <v>2014</v>
      </c>
      <c r="K2570" t="s">
        <v>7</v>
      </c>
      <c r="L2570" t="s">
        <v>1572</v>
      </c>
      <c r="M2570" t="s">
        <v>16360</v>
      </c>
      <c r="O2570" t="s">
        <v>16289</v>
      </c>
      <c r="P2570" t="s">
        <v>2256</v>
      </c>
      <c r="Q2570">
        <v>480</v>
      </c>
      <c r="R2570">
        <v>3.33</v>
      </c>
      <c r="S2570">
        <v>5.37</v>
      </c>
      <c r="T2570">
        <v>1.1507479861910242E-3</v>
      </c>
    </row>
    <row r="2571" spans="10:20" x14ac:dyDescent="0.35">
      <c r="J2571">
        <v>2014</v>
      </c>
      <c r="K2571" t="s">
        <v>7</v>
      </c>
      <c r="L2571" t="s">
        <v>1572</v>
      </c>
      <c r="M2571" t="s">
        <v>16360</v>
      </c>
      <c r="O2571" t="s">
        <v>16292</v>
      </c>
      <c r="P2571" t="s">
        <v>2257</v>
      </c>
      <c r="Q2571">
        <v>444</v>
      </c>
      <c r="R2571">
        <v>4.5999999999999996</v>
      </c>
      <c r="S2571">
        <v>6.19</v>
      </c>
      <c r="T2571">
        <v>1.2642225031605564E-3</v>
      </c>
    </row>
    <row r="2572" spans="10:20" x14ac:dyDescent="0.35">
      <c r="J2572">
        <v>2014</v>
      </c>
      <c r="K2572" t="s">
        <v>7</v>
      </c>
      <c r="L2572" t="s">
        <v>1572</v>
      </c>
      <c r="M2572" t="s">
        <v>16360</v>
      </c>
      <c r="O2572" t="s">
        <v>16295</v>
      </c>
      <c r="P2572" t="s">
        <v>4054</v>
      </c>
      <c r="Q2572">
        <v>384</v>
      </c>
      <c r="R2572">
        <v>3.15</v>
      </c>
      <c r="S2572">
        <v>5.44</v>
      </c>
      <c r="T2572">
        <v>1.4684287812041115E-3</v>
      </c>
    </row>
    <row r="2573" spans="10:20" x14ac:dyDescent="0.35">
      <c r="J2573">
        <v>2014</v>
      </c>
      <c r="K2573" t="s">
        <v>7</v>
      </c>
      <c r="L2573" t="s">
        <v>1572</v>
      </c>
      <c r="M2573" t="s">
        <v>16360</v>
      </c>
      <c r="O2573" t="s">
        <v>16298</v>
      </c>
      <c r="P2573" t="s">
        <v>4055</v>
      </c>
      <c r="Q2573">
        <v>540</v>
      </c>
      <c r="R2573">
        <v>4.29</v>
      </c>
      <c r="S2573">
        <v>6.66</v>
      </c>
      <c r="T2573">
        <v>1.3736263736263737E-3</v>
      </c>
    </row>
    <row r="2574" spans="10:20" x14ac:dyDescent="0.35">
      <c r="J2574">
        <v>2014</v>
      </c>
      <c r="K2574" t="s">
        <v>7</v>
      </c>
      <c r="L2574" t="s">
        <v>1572</v>
      </c>
      <c r="M2574" t="s">
        <v>16360</v>
      </c>
      <c r="O2574" t="s">
        <v>16301</v>
      </c>
      <c r="P2574" t="s">
        <v>2258</v>
      </c>
      <c r="Q2574">
        <v>504</v>
      </c>
      <c r="R2574">
        <v>3.82</v>
      </c>
      <c r="S2574">
        <v>5.56</v>
      </c>
      <c r="T2574">
        <v>1.1587485515643105E-3</v>
      </c>
    </row>
    <row r="2575" spans="10:20" x14ac:dyDescent="0.35">
      <c r="J2575">
        <v>2014</v>
      </c>
      <c r="K2575" t="s">
        <v>7</v>
      </c>
      <c r="L2575" t="s">
        <v>1572</v>
      </c>
      <c r="M2575" t="s">
        <v>16360</v>
      </c>
      <c r="O2575" t="s">
        <v>16304</v>
      </c>
      <c r="P2575" t="s">
        <v>4056</v>
      </c>
      <c r="Q2575">
        <v>420</v>
      </c>
      <c r="R2575">
        <v>3.03</v>
      </c>
      <c r="S2575">
        <v>6</v>
      </c>
      <c r="T2575">
        <v>1.2285012285012285E-3</v>
      </c>
    </row>
    <row r="2576" spans="10:20" x14ac:dyDescent="0.35">
      <c r="J2576">
        <v>2014</v>
      </c>
      <c r="K2576" t="s">
        <v>7</v>
      </c>
      <c r="L2576" t="s">
        <v>1572</v>
      </c>
      <c r="M2576" t="s">
        <v>16360</v>
      </c>
      <c r="O2576" t="s">
        <v>16307</v>
      </c>
      <c r="P2576" t="s">
        <v>2259</v>
      </c>
      <c r="Q2576">
        <v>480</v>
      </c>
      <c r="R2576">
        <v>4.3</v>
      </c>
      <c r="S2576">
        <v>6.26</v>
      </c>
      <c r="T2576">
        <v>1.0319917440660474E-3</v>
      </c>
    </row>
    <row r="2577" spans="10:20" x14ac:dyDescent="0.35">
      <c r="J2577">
        <v>2014</v>
      </c>
      <c r="K2577" t="s">
        <v>7</v>
      </c>
      <c r="L2577" t="s">
        <v>1572</v>
      </c>
      <c r="M2577" t="s">
        <v>16360</v>
      </c>
      <c r="O2577" t="s">
        <v>16310</v>
      </c>
      <c r="P2577" t="s">
        <v>2260</v>
      </c>
      <c r="Q2577">
        <v>480</v>
      </c>
      <c r="R2577">
        <v>3.26</v>
      </c>
      <c r="S2577">
        <v>6.35</v>
      </c>
      <c r="T2577">
        <v>1.1947431302270011E-3</v>
      </c>
    </row>
    <row r="2578" spans="10:20" x14ac:dyDescent="0.35">
      <c r="J2578">
        <v>2014</v>
      </c>
      <c r="K2578" t="s">
        <v>7</v>
      </c>
      <c r="L2578" t="s">
        <v>1572</v>
      </c>
      <c r="M2578" t="s">
        <v>16360</v>
      </c>
      <c r="O2578" t="s">
        <v>16313</v>
      </c>
      <c r="P2578" t="s">
        <v>2261</v>
      </c>
      <c r="Q2578">
        <v>492</v>
      </c>
      <c r="R2578">
        <v>4.08</v>
      </c>
      <c r="S2578">
        <v>6.41</v>
      </c>
      <c r="T2578">
        <v>1.0649627263045794E-3</v>
      </c>
    </row>
    <row r="2579" spans="10:20" x14ac:dyDescent="0.35">
      <c r="J2579">
        <v>2014</v>
      </c>
      <c r="K2579" t="s">
        <v>7</v>
      </c>
      <c r="L2579" t="s">
        <v>1572</v>
      </c>
      <c r="M2579" t="s">
        <v>16360</v>
      </c>
      <c r="O2579" t="s">
        <v>16316</v>
      </c>
      <c r="P2579" t="s">
        <v>2262</v>
      </c>
      <c r="Q2579">
        <v>432</v>
      </c>
      <c r="R2579">
        <v>3.69</v>
      </c>
      <c r="S2579">
        <v>6.98</v>
      </c>
      <c r="T2579">
        <v>1.2376237623762376E-3</v>
      </c>
    </row>
    <row r="2580" spans="10:20" x14ac:dyDescent="0.35">
      <c r="J2580">
        <v>2014</v>
      </c>
      <c r="K2580" t="s">
        <v>7</v>
      </c>
      <c r="L2580" t="s">
        <v>1572</v>
      </c>
      <c r="M2580" t="s">
        <v>16360</v>
      </c>
      <c r="O2580" t="s">
        <v>16319</v>
      </c>
      <c r="P2580" t="s">
        <v>2263</v>
      </c>
      <c r="Q2580">
        <v>408</v>
      </c>
      <c r="R2580">
        <v>4.82</v>
      </c>
      <c r="S2580">
        <v>5.68</v>
      </c>
      <c r="T2580">
        <v>1.5408320493066256E-3</v>
      </c>
    </row>
    <row r="2581" spans="10:20" x14ac:dyDescent="0.35">
      <c r="J2581">
        <v>2014</v>
      </c>
      <c r="K2581" t="s">
        <v>7</v>
      </c>
      <c r="L2581" t="s">
        <v>1572</v>
      </c>
      <c r="M2581" t="s">
        <v>16360</v>
      </c>
      <c r="O2581" t="s">
        <v>16322</v>
      </c>
      <c r="P2581" t="s">
        <v>2264</v>
      </c>
      <c r="Q2581">
        <v>492</v>
      </c>
      <c r="R2581">
        <v>3.34</v>
      </c>
      <c r="S2581">
        <v>6.92</v>
      </c>
      <c r="T2581">
        <v>1.7636684303350969E-3</v>
      </c>
    </row>
    <row r="2582" spans="10:20" x14ac:dyDescent="0.35">
      <c r="J2582">
        <v>2014</v>
      </c>
      <c r="K2582" t="s">
        <v>7</v>
      </c>
      <c r="L2582" t="s">
        <v>1572</v>
      </c>
      <c r="M2582" t="s">
        <v>16360</v>
      </c>
      <c r="O2582" t="s">
        <v>16325</v>
      </c>
      <c r="P2582" t="s">
        <v>2265</v>
      </c>
      <c r="Q2582">
        <v>528</v>
      </c>
      <c r="R2582">
        <v>3.53</v>
      </c>
      <c r="S2582">
        <v>6.37</v>
      </c>
      <c r="T2582">
        <v>1.1376564277588168E-3</v>
      </c>
    </row>
    <row r="2583" spans="10:20" x14ac:dyDescent="0.35">
      <c r="J2583">
        <v>2014</v>
      </c>
      <c r="K2583" t="s">
        <v>7</v>
      </c>
      <c r="L2583" t="s">
        <v>1572</v>
      </c>
      <c r="M2583" t="s">
        <v>16360</v>
      </c>
      <c r="O2583" t="s">
        <v>16328</v>
      </c>
      <c r="P2583" t="s">
        <v>2266</v>
      </c>
      <c r="Q2583">
        <v>372</v>
      </c>
      <c r="R2583">
        <v>4.83</v>
      </c>
      <c r="S2583">
        <v>5.52</v>
      </c>
      <c r="T2583">
        <v>1.037344398340249E-3</v>
      </c>
    </row>
    <row r="2584" spans="10:20" x14ac:dyDescent="0.35">
      <c r="J2584">
        <v>2014</v>
      </c>
      <c r="K2584" t="s">
        <v>7</v>
      </c>
      <c r="L2584" t="s">
        <v>1572</v>
      </c>
      <c r="M2584" t="s">
        <v>16360</v>
      </c>
      <c r="O2584" t="s">
        <v>16331</v>
      </c>
      <c r="P2584" t="s">
        <v>2267</v>
      </c>
      <c r="Q2584">
        <v>384</v>
      </c>
      <c r="R2584">
        <v>3.24</v>
      </c>
      <c r="S2584">
        <v>7</v>
      </c>
      <c r="T2584">
        <v>1.5772870662460567E-3</v>
      </c>
    </row>
    <row r="2585" spans="10:20" x14ac:dyDescent="0.35">
      <c r="J2585">
        <v>2014</v>
      </c>
      <c r="K2585" t="s">
        <v>7</v>
      </c>
      <c r="L2585" t="s">
        <v>1346</v>
      </c>
      <c r="M2585" t="s">
        <v>16362</v>
      </c>
      <c r="O2585" t="s">
        <v>16334</v>
      </c>
      <c r="P2585" t="s">
        <v>2269</v>
      </c>
      <c r="Q2585">
        <v>948</v>
      </c>
      <c r="R2585">
        <v>1.6</v>
      </c>
      <c r="S2585">
        <v>2.1800000000000002</v>
      </c>
      <c r="T2585">
        <v>1.6474464579901153E-3</v>
      </c>
    </row>
    <row r="2586" spans="10:20" x14ac:dyDescent="0.35">
      <c r="J2586">
        <v>2014</v>
      </c>
      <c r="K2586" t="s">
        <v>7</v>
      </c>
      <c r="L2586" t="s">
        <v>1346</v>
      </c>
      <c r="M2586" t="s">
        <v>16362</v>
      </c>
      <c r="O2586" t="s">
        <v>16337</v>
      </c>
      <c r="P2586" t="s">
        <v>2270</v>
      </c>
      <c r="Q2586">
        <v>924</v>
      </c>
      <c r="R2586">
        <v>2.44</v>
      </c>
      <c r="S2586">
        <v>2.4300000000000002</v>
      </c>
      <c r="T2586">
        <v>0</v>
      </c>
    </row>
    <row r="2587" spans="10:20" x14ac:dyDescent="0.35">
      <c r="J2587">
        <v>2014</v>
      </c>
      <c r="K2587" t="s">
        <v>7</v>
      </c>
      <c r="L2587" t="s">
        <v>1346</v>
      </c>
      <c r="M2587" t="s">
        <v>16362</v>
      </c>
      <c r="O2587" t="s">
        <v>16199</v>
      </c>
      <c r="P2587" t="s">
        <v>2271</v>
      </c>
      <c r="Q2587">
        <v>900</v>
      </c>
      <c r="R2587">
        <v>1.38</v>
      </c>
      <c r="S2587">
        <v>2.5299999999999998</v>
      </c>
      <c r="T2587">
        <v>1.443001443001443E-3</v>
      </c>
    </row>
    <row r="2588" spans="10:20" x14ac:dyDescent="0.35">
      <c r="J2588">
        <v>2014</v>
      </c>
      <c r="K2588" t="s">
        <v>7</v>
      </c>
      <c r="L2588" t="s">
        <v>1346</v>
      </c>
      <c r="M2588" t="s">
        <v>16362</v>
      </c>
      <c r="O2588" t="s">
        <v>16202</v>
      </c>
      <c r="P2588" t="s">
        <v>2272</v>
      </c>
      <c r="Q2588">
        <v>528</v>
      </c>
      <c r="R2588">
        <v>1.3</v>
      </c>
      <c r="S2588">
        <v>2.69</v>
      </c>
      <c r="T2588">
        <v>1.1098779134295228E-3</v>
      </c>
    </row>
    <row r="2589" spans="10:20" x14ac:dyDescent="0.35">
      <c r="J2589">
        <v>2014</v>
      </c>
      <c r="K2589" t="s">
        <v>7</v>
      </c>
      <c r="L2589" t="s">
        <v>1346</v>
      </c>
      <c r="M2589" t="s">
        <v>16362</v>
      </c>
      <c r="O2589" t="s">
        <v>16205</v>
      </c>
      <c r="P2589" t="s">
        <v>4057</v>
      </c>
      <c r="Q2589">
        <v>996</v>
      </c>
      <c r="R2589">
        <v>1.96</v>
      </c>
      <c r="S2589">
        <v>2.2799999999999998</v>
      </c>
      <c r="T2589">
        <v>1.1337868480725624E-3</v>
      </c>
    </row>
    <row r="2590" spans="10:20" x14ac:dyDescent="0.35">
      <c r="J2590">
        <v>2014</v>
      </c>
      <c r="K2590" t="s">
        <v>7</v>
      </c>
      <c r="L2590" t="s">
        <v>1346</v>
      </c>
      <c r="M2590" t="s">
        <v>16362</v>
      </c>
      <c r="O2590" t="s">
        <v>16208</v>
      </c>
      <c r="P2590" t="s">
        <v>4058</v>
      </c>
      <c r="Q2590">
        <v>396</v>
      </c>
      <c r="R2590">
        <v>2.46</v>
      </c>
      <c r="S2590">
        <v>2.2400000000000002</v>
      </c>
      <c r="T2590">
        <v>0</v>
      </c>
    </row>
    <row r="2591" spans="10:20" x14ac:dyDescent="0.35">
      <c r="J2591">
        <v>2014</v>
      </c>
      <c r="K2591" t="s">
        <v>7</v>
      </c>
      <c r="L2591" t="s">
        <v>1346</v>
      </c>
      <c r="M2591" t="s">
        <v>16362</v>
      </c>
      <c r="O2591" t="s">
        <v>16211</v>
      </c>
      <c r="P2591" t="s">
        <v>4059</v>
      </c>
      <c r="Q2591">
        <v>528</v>
      </c>
      <c r="R2591">
        <v>1.91</v>
      </c>
      <c r="S2591">
        <v>3.19</v>
      </c>
      <c r="T2591">
        <v>1.3386880856760374E-3</v>
      </c>
    </row>
    <row r="2592" spans="10:20" x14ac:dyDescent="0.35">
      <c r="J2592">
        <v>2014</v>
      </c>
      <c r="K2592" t="s">
        <v>7</v>
      </c>
      <c r="L2592" t="s">
        <v>1346</v>
      </c>
      <c r="M2592" t="s">
        <v>16362</v>
      </c>
      <c r="O2592" t="s">
        <v>16214</v>
      </c>
      <c r="P2592" t="s">
        <v>4060</v>
      </c>
      <c r="Q2592">
        <v>1032</v>
      </c>
      <c r="R2592">
        <v>1.69</v>
      </c>
      <c r="S2592">
        <v>3</v>
      </c>
      <c r="T2592">
        <v>1.1547344110854503E-3</v>
      </c>
    </row>
    <row r="2593" spans="10:20" x14ac:dyDescent="0.35">
      <c r="J2593">
        <v>2014</v>
      </c>
      <c r="K2593" t="s">
        <v>7</v>
      </c>
      <c r="L2593" t="s">
        <v>1346</v>
      </c>
      <c r="M2593" t="s">
        <v>16362</v>
      </c>
      <c r="O2593" t="s">
        <v>16217</v>
      </c>
      <c r="P2593" t="s">
        <v>4061</v>
      </c>
      <c r="Q2593">
        <v>780</v>
      </c>
      <c r="R2593">
        <v>1.29</v>
      </c>
      <c r="S2593">
        <v>2.83</v>
      </c>
      <c r="T2593">
        <v>1.1389521640091116E-3</v>
      </c>
    </row>
    <row r="2594" spans="10:20" x14ac:dyDescent="0.35">
      <c r="J2594">
        <v>2014</v>
      </c>
      <c r="K2594" t="s">
        <v>7</v>
      </c>
      <c r="L2594" t="s">
        <v>1346</v>
      </c>
      <c r="M2594" t="s">
        <v>16362</v>
      </c>
      <c r="O2594" t="s">
        <v>16220</v>
      </c>
      <c r="P2594" t="s">
        <v>4062</v>
      </c>
      <c r="Q2594">
        <v>1104</v>
      </c>
      <c r="R2594">
        <v>1.71</v>
      </c>
      <c r="S2594">
        <v>2.58</v>
      </c>
      <c r="T2594">
        <v>1.736111111111111E-3</v>
      </c>
    </row>
    <row r="2595" spans="10:20" x14ac:dyDescent="0.35">
      <c r="J2595">
        <v>2014</v>
      </c>
      <c r="K2595" t="s">
        <v>7</v>
      </c>
      <c r="L2595" t="s">
        <v>1346</v>
      </c>
      <c r="M2595" t="s">
        <v>16362</v>
      </c>
      <c r="O2595" t="s">
        <v>16223</v>
      </c>
      <c r="P2595" t="s">
        <v>4063</v>
      </c>
      <c r="Q2595">
        <v>1116</v>
      </c>
      <c r="R2595">
        <v>2.0299999999999998</v>
      </c>
      <c r="S2595">
        <v>2.6</v>
      </c>
      <c r="T2595">
        <v>1.1235955056179776E-3</v>
      </c>
    </row>
    <row r="2596" spans="10:20" x14ac:dyDescent="0.35">
      <c r="J2596">
        <v>2014</v>
      </c>
      <c r="K2596" t="s">
        <v>7</v>
      </c>
      <c r="L2596" t="s">
        <v>1346</v>
      </c>
      <c r="M2596" t="s">
        <v>16362</v>
      </c>
      <c r="O2596" t="s">
        <v>16226</v>
      </c>
      <c r="P2596" t="s">
        <v>4064</v>
      </c>
      <c r="Q2596">
        <v>780</v>
      </c>
      <c r="R2596">
        <v>1.98</v>
      </c>
      <c r="S2596">
        <v>2.87</v>
      </c>
      <c r="T2596">
        <v>1.1848341232227489E-3</v>
      </c>
    </row>
    <row r="2597" spans="10:20" x14ac:dyDescent="0.35">
      <c r="J2597">
        <v>2014</v>
      </c>
      <c r="K2597" t="s">
        <v>7</v>
      </c>
      <c r="L2597" t="s">
        <v>265</v>
      </c>
      <c r="M2597" t="s">
        <v>16482</v>
      </c>
      <c r="O2597" t="s">
        <v>16229</v>
      </c>
      <c r="P2597" t="s">
        <v>4066</v>
      </c>
      <c r="Q2597">
        <v>1368</v>
      </c>
      <c r="R2597">
        <v>2.72</v>
      </c>
      <c r="S2597">
        <v>3.89</v>
      </c>
      <c r="T2597">
        <v>1.17096018735363E-3</v>
      </c>
    </row>
    <row r="2598" spans="10:20" x14ac:dyDescent="0.35">
      <c r="J2598">
        <v>2014</v>
      </c>
      <c r="K2598" t="s">
        <v>7</v>
      </c>
      <c r="L2598" t="s">
        <v>265</v>
      </c>
      <c r="M2598" t="s">
        <v>16482</v>
      </c>
      <c r="O2598" t="s">
        <v>16232</v>
      </c>
      <c r="P2598" t="s">
        <v>4067</v>
      </c>
      <c r="Q2598">
        <v>1572</v>
      </c>
      <c r="R2598">
        <v>2.81</v>
      </c>
      <c r="S2598">
        <v>3.53</v>
      </c>
      <c r="T2598">
        <v>1.1160714285714285E-3</v>
      </c>
    </row>
    <row r="2599" spans="10:20" x14ac:dyDescent="0.35">
      <c r="J2599">
        <v>2014</v>
      </c>
      <c r="K2599" t="s">
        <v>7</v>
      </c>
      <c r="L2599" t="s">
        <v>265</v>
      </c>
      <c r="M2599" t="s">
        <v>16482</v>
      </c>
      <c r="O2599" t="s">
        <v>16235</v>
      </c>
      <c r="P2599" t="s">
        <v>4068</v>
      </c>
      <c r="Q2599">
        <v>2568</v>
      </c>
      <c r="R2599">
        <v>2.71</v>
      </c>
      <c r="S2599">
        <v>3.33</v>
      </c>
      <c r="T2599">
        <v>1.5974440894568689E-3</v>
      </c>
    </row>
    <row r="2600" spans="10:20" x14ac:dyDescent="0.35">
      <c r="J2600">
        <v>2014</v>
      </c>
      <c r="K2600" t="s">
        <v>7</v>
      </c>
      <c r="L2600" t="s">
        <v>265</v>
      </c>
      <c r="M2600" t="s">
        <v>16482</v>
      </c>
      <c r="O2600" t="s">
        <v>16238</v>
      </c>
      <c r="P2600" t="s">
        <v>4069</v>
      </c>
      <c r="Q2600">
        <v>1632</v>
      </c>
      <c r="R2600">
        <v>2.56</v>
      </c>
      <c r="S2600">
        <v>3.52</v>
      </c>
      <c r="T2600">
        <v>1.3774104683195593E-3</v>
      </c>
    </row>
    <row r="2601" spans="10:20" x14ac:dyDescent="0.35">
      <c r="J2601">
        <v>2014</v>
      </c>
      <c r="K2601" t="s">
        <v>7</v>
      </c>
      <c r="L2601" t="s">
        <v>265</v>
      </c>
      <c r="M2601" t="s">
        <v>16482</v>
      </c>
      <c r="O2601" t="s">
        <v>16241</v>
      </c>
      <c r="P2601" t="s">
        <v>4070</v>
      </c>
      <c r="Q2601">
        <v>1560</v>
      </c>
      <c r="R2601">
        <v>2.5099999999999998</v>
      </c>
      <c r="S2601">
        <v>3.99</v>
      </c>
      <c r="T2601">
        <v>1.3550135501355014E-3</v>
      </c>
    </row>
    <row r="2602" spans="10:20" x14ac:dyDescent="0.35">
      <c r="J2602">
        <v>2014</v>
      </c>
      <c r="K2602" t="s">
        <v>7</v>
      </c>
      <c r="L2602" t="s">
        <v>265</v>
      </c>
      <c r="M2602" t="s">
        <v>16482</v>
      </c>
      <c r="O2602" t="s">
        <v>16244</v>
      </c>
      <c r="P2602" t="s">
        <v>4071</v>
      </c>
      <c r="Q2602">
        <v>2040</v>
      </c>
      <c r="R2602">
        <v>2.76</v>
      </c>
      <c r="S2602">
        <v>3.44</v>
      </c>
      <c r="T2602">
        <v>1.639344262295082E-3</v>
      </c>
    </row>
    <row r="2603" spans="10:20" x14ac:dyDescent="0.35">
      <c r="J2603">
        <v>2014</v>
      </c>
      <c r="K2603" t="s">
        <v>7</v>
      </c>
      <c r="L2603" t="s">
        <v>265</v>
      </c>
      <c r="M2603" t="s">
        <v>16482</v>
      </c>
      <c r="O2603" t="s">
        <v>16247</v>
      </c>
      <c r="P2603" t="s">
        <v>4072</v>
      </c>
      <c r="Q2603">
        <v>1728</v>
      </c>
      <c r="R2603">
        <v>2.38</v>
      </c>
      <c r="S2603">
        <v>3.56</v>
      </c>
      <c r="T2603">
        <v>1.1682242990654205E-3</v>
      </c>
    </row>
    <row r="2604" spans="10:20" x14ac:dyDescent="0.35">
      <c r="J2604">
        <v>2014</v>
      </c>
      <c r="K2604" t="s">
        <v>7</v>
      </c>
      <c r="L2604" t="s">
        <v>265</v>
      </c>
      <c r="M2604" t="s">
        <v>16482</v>
      </c>
      <c r="O2604" t="s">
        <v>16250</v>
      </c>
      <c r="P2604" t="s">
        <v>4073</v>
      </c>
      <c r="Q2604">
        <v>2136</v>
      </c>
      <c r="R2604">
        <v>2.74</v>
      </c>
      <c r="S2604">
        <v>3.82</v>
      </c>
      <c r="T2604">
        <v>1.7452006980802793E-3</v>
      </c>
    </row>
    <row r="2605" spans="10:20" x14ac:dyDescent="0.35">
      <c r="J2605">
        <v>2014</v>
      </c>
      <c r="K2605" t="s">
        <v>7</v>
      </c>
      <c r="L2605" t="s">
        <v>265</v>
      </c>
      <c r="M2605" t="s">
        <v>16482</v>
      </c>
      <c r="O2605" t="s">
        <v>16253</v>
      </c>
      <c r="P2605" t="s">
        <v>4074</v>
      </c>
      <c r="Q2605">
        <v>1944</v>
      </c>
      <c r="R2605">
        <v>2.44</v>
      </c>
      <c r="S2605">
        <v>3.51</v>
      </c>
      <c r="T2605">
        <v>1.1248593925759281E-3</v>
      </c>
    </row>
    <row r="2606" spans="10:20" x14ac:dyDescent="0.35">
      <c r="J2606">
        <v>2014</v>
      </c>
      <c r="K2606" t="s">
        <v>7</v>
      </c>
      <c r="L2606" t="s">
        <v>265</v>
      </c>
      <c r="M2606" t="s">
        <v>16482</v>
      </c>
      <c r="O2606" t="s">
        <v>16256</v>
      </c>
      <c r="P2606" t="s">
        <v>4075</v>
      </c>
      <c r="Q2606">
        <v>2040</v>
      </c>
      <c r="R2606">
        <v>2.4300000000000002</v>
      </c>
      <c r="S2606">
        <v>3.97</v>
      </c>
      <c r="T2606">
        <v>1.0362694300518134E-3</v>
      </c>
    </row>
    <row r="2607" spans="10:20" x14ac:dyDescent="0.35">
      <c r="J2607">
        <v>2014</v>
      </c>
      <c r="K2607" t="s">
        <v>7</v>
      </c>
      <c r="L2607" t="s">
        <v>265</v>
      </c>
      <c r="M2607" t="s">
        <v>16482</v>
      </c>
      <c r="O2607" t="s">
        <v>16259</v>
      </c>
      <c r="P2607" t="s">
        <v>4076</v>
      </c>
      <c r="Q2607">
        <v>2136</v>
      </c>
      <c r="R2607">
        <v>2.61</v>
      </c>
      <c r="S2607">
        <v>3.91</v>
      </c>
      <c r="T2607">
        <v>1.1223344556677891E-3</v>
      </c>
    </row>
    <row r="2608" spans="10:20" x14ac:dyDescent="0.35">
      <c r="J2608">
        <v>2014</v>
      </c>
      <c r="K2608" t="s">
        <v>7</v>
      </c>
      <c r="L2608" t="s">
        <v>265</v>
      </c>
      <c r="M2608" t="s">
        <v>16482</v>
      </c>
      <c r="O2608" t="s">
        <v>16262</v>
      </c>
      <c r="P2608" t="s">
        <v>4077</v>
      </c>
      <c r="Q2608">
        <v>1536</v>
      </c>
      <c r="R2608">
        <v>2.4500000000000002</v>
      </c>
      <c r="S2608">
        <v>4</v>
      </c>
      <c r="T2608">
        <v>1.4306151645207439E-3</v>
      </c>
    </row>
    <row r="2609" spans="10:20" x14ac:dyDescent="0.35">
      <c r="J2609">
        <v>2014</v>
      </c>
      <c r="K2609" t="s">
        <v>7</v>
      </c>
      <c r="L2609" t="s">
        <v>265</v>
      </c>
      <c r="M2609" t="s">
        <v>16482</v>
      </c>
      <c r="O2609" t="s">
        <v>16265</v>
      </c>
      <c r="P2609" t="s">
        <v>4078</v>
      </c>
      <c r="Q2609">
        <v>1680</v>
      </c>
      <c r="R2609">
        <v>2.89</v>
      </c>
      <c r="S2609">
        <v>3.66</v>
      </c>
      <c r="T2609">
        <v>1.8148820326678765E-3</v>
      </c>
    </row>
    <row r="2610" spans="10:20" x14ac:dyDescent="0.35">
      <c r="J2610">
        <v>2014</v>
      </c>
      <c r="K2610" t="s">
        <v>7</v>
      </c>
      <c r="L2610" t="s">
        <v>89</v>
      </c>
      <c r="M2610" t="s">
        <v>16364</v>
      </c>
      <c r="O2610" t="s">
        <v>16268</v>
      </c>
      <c r="P2610" t="s">
        <v>2274</v>
      </c>
      <c r="Q2610">
        <v>492</v>
      </c>
      <c r="R2610">
        <v>5.6333333333333337</v>
      </c>
      <c r="S2610">
        <v>7.7266666666666666</v>
      </c>
      <c r="T2610">
        <v>1.0649627263045794E-3</v>
      </c>
    </row>
    <row r="2611" spans="10:20" x14ac:dyDescent="0.35">
      <c r="J2611">
        <v>2014</v>
      </c>
      <c r="K2611" t="s">
        <v>7</v>
      </c>
      <c r="L2611" t="s">
        <v>89</v>
      </c>
      <c r="M2611" t="s">
        <v>16364</v>
      </c>
      <c r="O2611" t="s">
        <v>16271</v>
      </c>
      <c r="P2611" t="s">
        <v>2275</v>
      </c>
      <c r="Q2611">
        <v>612</v>
      </c>
      <c r="R2611">
        <v>6.36</v>
      </c>
      <c r="S2611">
        <v>7.7866666666666671</v>
      </c>
      <c r="T2611">
        <v>1.2360939431396785E-3</v>
      </c>
    </row>
    <row r="2612" spans="10:20" x14ac:dyDescent="0.35">
      <c r="J2612">
        <v>2014</v>
      </c>
      <c r="K2612" t="s">
        <v>7</v>
      </c>
      <c r="L2612" t="s">
        <v>89</v>
      </c>
      <c r="M2612" t="s">
        <v>16364</v>
      </c>
      <c r="O2612" t="s">
        <v>16274</v>
      </c>
      <c r="P2612" t="s">
        <v>2276</v>
      </c>
      <c r="Q2612">
        <v>576</v>
      </c>
      <c r="R2612">
        <v>5.7733333333333334</v>
      </c>
      <c r="S2612">
        <v>8.3133333333333326</v>
      </c>
      <c r="T2612">
        <v>1.1185682326621924E-3</v>
      </c>
    </row>
    <row r="2613" spans="10:20" x14ac:dyDescent="0.35">
      <c r="J2613">
        <v>2014</v>
      </c>
      <c r="K2613" t="s">
        <v>7</v>
      </c>
      <c r="L2613" t="s">
        <v>89</v>
      </c>
      <c r="M2613" t="s">
        <v>16364</v>
      </c>
      <c r="O2613" t="s">
        <v>16277</v>
      </c>
      <c r="P2613" t="s">
        <v>2277</v>
      </c>
      <c r="Q2613">
        <v>636</v>
      </c>
      <c r="R2613">
        <v>5.9266666666666667</v>
      </c>
      <c r="S2613">
        <v>7.44</v>
      </c>
      <c r="T2613">
        <v>1.3947001394700139E-3</v>
      </c>
    </row>
    <row r="2614" spans="10:20" x14ac:dyDescent="0.35">
      <c r="J2614">
        <v>2014</v>
      </c>
      <c r="K2614" t="s">
        <v>7</v>
      </c>
      <c r="L2614" t="s">
        <v>89</v>
      </c>
      <c r="M2614" t="s">
        <v>16364</v>
      </c>
      <c r="O2614" t="s">
        <v>16280</v>
      </c>
      <c r="P2614" t="s">
        <v>2278</v>
      </c>
      <c r="Q2614">
        <v>576</v>
      </c>
      <c r="R2614">
        <v>6.246666666666667</v>
      </c>
      <c r="S2614">
        <v>8.086666666666666</v>
      </c>
      <c r="T2614">
        <v>1.2106537530266344E-3</v>
      </c>
    </row>
    <row r="2615" spans="10:20" x14ac:dyDescent="0.35">
      <c r="J2615">
        <v>2014</v>
      </c>
      <c r="K2615" t="s">
        <v>7</v>
      </c>
      <c r="L2615" t="s">
        <v>89</v>
      </c>
      <c r="M2615" t="s">
        <v>16364</v>
      </c>
      <c r="O2615" t="s">
        <v>16283</v>
      </c>
      <c r="P2615" t="s">
        <v>2279</v>
      </c>
      <c r="Q2615">
        <v>456</v>
      </c>
      <c r="R2615">
        <v>6.22</v>
      </c>
      <c r="S2615">
        <v>8.2799999999999994</v>
      </c>
      <c r="T2615">
        <v>1.6806722689075631E-3</v>
      </c>
    </row>
    <row r="2616" spans="10:20" x14ac:dyDescent="0.35">
      <c r="J2616">
        <v>2014</v>
      </c>
      <c r="K2616" t="s">
        <v>7</v>
      </c>
      <c r="L2616" t="s">
        <v>89</v>
      </c>
      <c r="M2616" t="s">
        <v>16364</v>
      </c>
      <c r="O2616" t="s">
        <v>16286</v>
      </c>
      <c r="P2616" t="s">
        <v>2280</v>
      </c>
      <c r="Q2616">
        <v>528</v>
      </c>
      <c r="R2616">
        <v>5.4133333333333331</v>
      </c>
      <c r="S2616">
        <v>8.52</v>
      </c>
      <c r="T2616">
        <v>1.5772870662460567E-3</v>
      </c>
    </row>
    <row r="2617" spans="10:20" x14ac:dyDescent="0.35">
      <c r="J2617">
        <v>2014</v>
      </c>
      <c r="K2617" t="s">
        <v>7</v>
      </c>
      <c r="L2617" t="s">
        <v>89</v>
      </c>
      <c r="M2617" t="s">
        <v>16364</v>
      </c>
      <c r="O2617" t="s">
        <v>16289</v>
      </c>
      <c r="P2617" t="s">
        <v>2281</v>
      </c>
      <c r="Q2617">
        <v>540</v>
      </c>
      <c r="R2617">
        <v>6.4933333333333332</v>
      </c>
      <c r="S2617">
        <v>8.2666666666666675</v>
      </c>
      <c r="T2617">
        <v>1.3245033112582781E-3</v>
      </c>
    </row>
    <row r="2618" spans="10:20" x14ac:dyDescent="0.35">
      <c r="J2618">
        <v>2014</v>
      </c>
      <c r="K2618" t="s">
        <v>7</v>
      </c>
      <c r="L2618" t="s">
        <v>89</v>
      </c>
      <c r="M2618" t="s">
        <v>16364</v>
      </c>
      <c r="O2618" t="s">
        <v>16292</v>
      </c>
      <c r="P2618" t="s">
        <v>2282</v>
      </c>
      <c r="Q2618">
        <v>624</v>
      </c>
      <c r="R2618">
        <v>6.3666666666666663</v>
      </c>
      <c r="S2618">
        <v>7.96</v>
      </c>
      <c r="T2618">
        <v>1.0822510822510823E-3</v>
      </c>
    </row>
    <row r="2619" spans="10:20" x14ac:dyDescent="0.35">
      <c r="J2619">
        <v>2014</v>
      </c>
      <c r="K2619" t="s">
        <v>7</v>
      </c>
      <c r="L2619" t="s">
        <v>89</v>
      </c>
      <c r="M2619" t="s">
        <v>16364</v>
      </c>
      <c r="O2619" t="s">
        <v>16295</v>
      </c>
      <c r="P2619" t="s">
        <v>2283</v>
      </c>
      <c r="Q2619">
        <v>420</v>
      </c>
      <c r="R2619">
        <v>5.793333333333333</v>
      </c>
      <c r="S2619">
        <v>8.1666666666666661</v>
      </c>
      <c r="T2619">
        <v>1.3351134846461949E-3</v>
      </c>
    </row>
    <row r="2620" spans="10:20" x14ac:dyDescent="0.35">
      <c r="J2620">
        <v>2014</v>
      </c>
      <c r="K2620" t="s">
        <v>7</v>
      </c>
      <c r="L2620" t="s">
        <v>276</v>
      </c>
      <c r="M2620" t="s">
        <v>16364</v>
      </c>
      <c r="O2620" t="s">
        <v>16298</v>
      </c>
      <c r="P2620" t="s">
        <v>2284</v>
      </c>
      <c r="Q2620">
        <v>912</v>
      </c>
      <c r="R2620">
        <v>2.79</v>
      </c>
      <c r="S2620">
        <v>3.93</v>
      </c>
      <c r="T2620">
        <v>1.0515247108307045E-3</v>
      </c>
    </row>
    <row r="2621" spans="10:20" x14ac:dyDescent="0.35">
      <c r="J2621">
        <v>2014</v>
      </c>
      <c r="K2621" t="s">
        <v>7</v>
      </c>
      <c r="L2621" t="s">
        <v>276</v>
      </c>
      <c r="M2621" t="s">
        <v>16364</v>
      </c>
      <c r="O2621" t="s">
        <v>16301</v>
      </c>
      <c r="P2621" t="s">
        <v>2285</v>
      </c>
      <c r="Q2621">
        <v>612</v>
      </c>
      <c r="R2621">
        <v>2.11</v>
      </c>
      <c r="S2621">
        <v>3.62</v>
      </c>
      <c r="T2621">
        <v>1.6366612111292963E-3</v>
      </c>
    </row>
    <row r="2622" spans="10:20" x14ac:dyDescent="0.35">
      <c r="J2622">
        <v>2014</v>
      </c>
      <c r="K2622" t="s">
        <v>7</v>
      </c>
      <c r="L2622" t="s">
        <v>276</v>
      </c>
      <c r="M2622" t="s">
        <v>16364</v>
      </c>
      <c r="O2622" t="s">
        <v>16304</v>
      </c>
      <c r="P2622" t="s">
        <v>2286</v>
      </c>
      <c r="Q2622">
        <v>660</v>
      </c>
      <c r="R2622">
        <v>2.88</v>
      </c>
      <c r="S2622">
        <v>3.47</v>
      </c>
      <c r="T2622">
        <v>1.1086474501108647E-3</v>
      </c>
    </row>
    <row r="2623" spans="10:20" x14ac:dyDescent="0.35">
      <c r="J2623">
        <v>2014</v>
      </c>
      <c r="K2623" t="s">
        <v>7</v>
      </c>
      <c r="L2623" t="s">
        <v>276</v>
      </c>
      <c r="M2623" t="s">
        <v>16364</v>
      </c>
      <c r="O2623" t="s">
        <v>16307</v>
      </c>
      <c r="P2623" t="s">
        <v>2287</v>
      </c>
      <c r="Q2623">
        <v>816</v>
      </c>
      <c r="R2623">
        <v>2.65</v>
      </c>
      <c r="S2623">
        <v>3.39</v>
      </c>
      <c r="T2623">
        <v>1.2285012285012285E-3</v>
      </c>
    </row>
    <row r="2624" spans="10:20" x14ac:dyDescent="0.35">
      <c r="J2624">
        <v>2014</v>
      </c>
      <c r="K2624" t="s">
        <v>7</v>
      </c>
      <c r="L2624" t="s">
        <v>276</v>
      </c>
      <c r="M2624" t="s">
        <v>16364</v>
      </c>
      <c r="O2624" t="s">
        <v>16310</v>
      </c>
      <c r="P2624" t="s">
        <v>2288</v>
      </c>
      <c r="Q2624">
        <v>1176</v>
      </c>
      <c r="R2624">
        <v>2.4</v>
      </c>
      <c r="S2624">
        <v>3.94</v>
      </c>
      <c r="T2624">
        <v>1.0449320794148381E-3</v>
      </c>
    </row>
    <row r="2625" spans="10:20" x14ac:dyDescent="0.35">
      <c r="J2625">
        <v>2014</v>
      </c>
      <c r="K2625" t="s">
        <v>7</v>
      </c>
      <c r="L2625" t="s">
        <v>276</v>
      </c>
      <c r="M2625" t="s">
        <v>16364</v>
      </c>
      <c r="O2625" t="s">
        <v>16313</v>
      </c>
      <c r="P2625" t="s">
        <v>2289</v>
      </c>
      <c r="Q2625">
        <v>840</v>
      </c>
      <c r="R2625">
        <v>2.4500000000000002</v>
      </c>
      <c r="S2625">
        <v>3.54</v>
      </c>
      <c r="T2625">
        <v>1.1350737797956867E-3</v>
      </c>
    </row>
    <row r="2626" spans="10:20" x14ac:dyDescent="0.35">
      <c r="J2626">
        <v>2014</v>
      </c>
      <c r="K2626" t="s">
        <v>7</v>
      </c>
      <c r="L2626" t="s">
        <v>276</v>
      </c>
      <c r="M2626" t="s">
        <v>16364</v>
      </c>
      <c r="O2626" t="s">
        <v>16316</v>
      </c>
      <c r="P2626" t="s">
        <v>2290</v>
      </c>
      <c r="Q2626">
        <v>1068</v>
      </c>
      <c r="R2626">
        <v>2.1800000000000002</v>
      </c>
      <c r="S2626">
        <v>3.92</v>
      </c>
      <c r="T2626">
        <v>1.2674271229404308E-3</v>
      </c>
    </row>
    <row r="2627" spans="10:20" x14ac:dyDescent="0.35">
      <c r="J2627">
        <v>2014</v>
      </c>
      <c r="K2627" t="s">
        <v>7</v>
      </c>
      <c r="L2627" t="s">
        <v>276</v>
      </c>
      <c r="M2627" t="s">
        <v>16364</v>
      </c>
      <c r="O2627" t="s">
        <v>16319</v>
      </c>
      <c r="P2627" t="s">
        <v>2291</v>
      </c>
      <c r="Q2627">
        <v>1116</v>
      </c>
      <c r="R2627">
        <v>2.0099999999999998</v>
      </c>
      <c r="S2627">
        <v>3.75</v>
      </c>
      <c r="T2627">
        <v>1.4005602240896359E-3</v>
      </c>
    </row>
    <row r="2628" spans="10:20" x14ac:dyDescent="0.35">
      <c r="J2628">
        <v>2014</v>
      </c>
      <c r="K2628" t="s">
        <v>7</v>
      </c>
      <c r="L2628" t="s">
        <v>276</v>
      </c>
      <c r="M2628" t="s">
        <v>16364</v>
      </c>
      <c r="O2628" t="s">
        <v>16322</v>
      </c>
      <c r="P2628" t="s">
        <v>2292</v>
      </c>
      <c r="Q2628">
        <v>1200</v>
      </c>
      <c r="R2628">
        <v>2.23</v>
      </c>
      <c r="S2628">
        <v>3.36</v>
      </c>
      <c r="T2628">
        <v>1.4992503748125937E-3</v>
      </c>
    </row>
    <row r="2629" spans="10:20" x14ac:dyDescent="0.35">
      <c r="J2629">
        <v>2014</v>
      </c>
      <c r="K2629" t="s">
        <v>7</v>
      </c>
      <c r="L2629" t="s">
        <v>276</v>
      </c>
      <c r="M2629" t="s">
        <v>16364</v>
      </c>
      <c r="O2629" t="s">
        <v>16325</v>
      </c>
      <c r="P2629" t="s">
        <v>2293</v>
      </c>
      <c r="Q2629">
        <v>1080</v>
      </c>
      <c r="R2629">
        <v>2.97</v>
      </c>
      <c r="S2629">
        <v>3.61</v>
      </c>
      <c r="T2629">
        <v>1.1049723756906078E-3</v>
      </c>
    </row>
    <row r="2630" spans="10:20" x14ac:dyDescent="0.35">
      <c r="J2630">
        <v>2014</v>
      </c>
      <c r="K2630" t="s">
        <v>7</v>
      </c>
      <c r="L2630" t="s">
        <v>276</v>
      </c>
      <c r="M2630" t="s">
        <v>16364</v>
      </c>
      <c r="O2630" t="s">
        <v>16328</v>
      </c>
      <c r="P2630" t="s">
        <v>2294</v>
      </c>
      <c r="Q2630">
        <v>1008</v>
      </c>
      <c r="R2630">
        <v>2.59</v>
      </c>
      <c r="S2630">
        <v>3.37</v>
      </c>
      <c r="T2630">
        <v>1.7889087656529517E-3</v>
      </c>
    </row>
    <row r="2631" spans="10:20" x14ac:dyDescent="0.35">
      <c r="J2631">
        <v>2014</v>
      </c>
      <c r="K2631" t="s">
        <v>7</v>
      </c>
      <c r="L2631" t="s">
        <v>276</v>
      </c>
      <c r="M2631" t="s">
        <v>16364</v>
      </c>
      <c r="O2631" t="s">
        <v>16331</v>
      </c>
      <c r="P2631" t="s">
        <v>2295</v>
      </c>
      <c r="Q2631">
        <v>804</v>
      </c>
      <c r="R2631">
        <v>2.2000000000000002</v>
      </c>
      <c r="S2631">
        <v>3.56</v>
      </c>
      <c r="T2631">
        <v>1.6181229773462784E-3</v>
      </c>
    </row>
    <row r="2632" spans="10:20" x14ac:dyDescent="0.35">
      <c r="J2632">
        <v>2014</v>
      </c>
      <c r="K2632" t="s">
        <v>7</v>
      </c>
      <c r="L2632" t="s">
        <v>276</v>
      </c>
      <c r="M2632" t="s">
        <v>16364</v>
      </c>
      <c r="O2632" t="s">
        <v>16334</v>
      </c>
      <c r="P2632" t="s">
        <v>2296</v>
      </c>
      <c r="Q2632">
        <v>984</v>
      </c>
      <c r="R2632">
        <v>2.83</v>
      </c>
      <c r="S2632">
        <v>3.68</v>
      </c>
      <c r="T2632">
        <v>1.3568521031207597E-3</v>
      </c>
    </row>
    <row r="2633" spans="10:20" x14ac:dyDescent="0.35">
      <c r="J2633">
        <v>2014</v>
      </c>
      <c r="K2633" t="s">
        <v>7</v>
      </c>
      <c r="L2633" t="s">
        <v>276</v>
      </c>
      <c r="M2633" t="s">
        <v>16364</v>
      </c>
      <c r="O2633" t="s">
        <v>16337</v>
      </c>
      <c r="P2633" t="s">
        <v>2297</v>
      </c>
      <c r="Q2633">
        <v>708</v>
      </c>
      <c r="R2633">
        <v>2.99</v>
      </c>
      <c r="S2633">
        <v>3.4</v>
      </c>
      <c r="T2633">
        <v>1.4025245441795231E-3</v>
      </c>
    </row>
    <row r="2634" spans="10:20" x14ac:dyDescent="0.35">
      <c r="J2634">
        <v>2014</v>
      </c>
      <c r="K2634" t="s">
        <v>7</v>
      </c>
      <c r="L2634" t="s">
        <v>276</v>
      </c>
      <c r="M2634" t="s">
        <v>16364</v>
      </c>
      <c r="O2634" t="s">
        <v>16199</v>
      </c>
      <c r="P2634" t="s">
        <v>2298</v>
      </c>
      <c r="Q2634">
        <v>1164</v>
      </c>
      <c r="R2634">
        <v>2.73</v>
      </c>
      <c r="S2634">
        <v>3.33</v>
      </c>
      <c r="T2634">
        <v>1.1627906976744186E-3</v>
      </c>
    </row>
    <row r="2635" spans="10:20" x14ac:dyDescent="0.35">
      <c r="J2635">
        <v>2014</v>
      </c>
      <c r="K2635" t="s">
        <v>7</v>
      </c>
      <c r="L2635" t="s">
        <v>276</v>
      </c>
      <c r="M2635" t="s">
        <v>16364</v>
      </c>
      <c r="O2635" t="s">
        <v>16202</v>
      </c>
      <c r="P2635" t="s">
        <v>2299</v>
      </c>
      <c r="Q2635">
        <v>648</v>
      </c>
      <c r="R2635">
        <v>2.68</v>
      </c>
      <c r="S2635">
        <v>3.91</v>
      </c>
      <c r="T2635">
        <v>1.2594458438287153E-3</v>
      </c>
    </row>
    <row r="2636" spans="10:20" x14ac:dyDescent="0.35">
      <c r="J2636">
        <v>2014</v>
      </c>
      <c r="K2636" t="s">
        <v>7</v>
      </c>
      <c r="L2636" t="s">
        <v>276</v>
      </c>
      <c r="M2636" t="s">
        <v>16364</v>
      </c>
      <c r="O2636" t="s">
        <v>16205</v>
      </c>
      <c r="P2636" t="s">
        <v>2300</v>
      </c>
      <c r="Q2636">
        <v>888</v>
      </c>
      <c r="R2636">
        <v>2.44</v>
      </c>
      <c r="S2636">
        <v>3.86</v>
      </c>
      <c r="T2636">
        <v>1.3888888888888889E-3</v>
      </c>
    </row>
    <row r="2637" spans="10:20" x14ac:dyDescent="0.35">
      <c r="J2637">
        <v>2014</v>
      </c>
      <c r="K2637" t="s">
        <v>7</v>
      </c>
      <c r="L2637" t="s">
        <v>276</v>
      </c>
      <c r="M2637" t="s">
        <v>16364</v>
      </c>
      <c r="O2637" t="s">
        <v>16208</v>
      </c>
      <c r="P2637" t="s">
        <v>2301</v>
      </c>
      <c r="Q2637">
        <v>1044</v>
      </c>
      <c r="R2637">
        <v>2.15</v>
      </c>
      <c r="S2637">
        <v>3.51</v>
      </c>
      <c r="T2637">
        <v>1.3793103448275861E-3</v>
      </c>
    </row>
    <row r="2638" spans="10:20" x14ac:dyDescent="0.35">
      <c r="J2638">
        <v>2014</v>
      </c>
      <c r="K2638" t="s">
        <v>7</v>
      </c>
      <c r="L2638" t="s">
        <v>276</v>
      </c>
      <c r="M2638" t="s">
        <v>16364</v>
      </c>
      <c r="O2638" t="s">
        <v>16211</v>
      </c>
      <c r="P2638" t="s">
        <v>2302</v>
      </c>
      <c r="Q2638">
        <v>672</v>
      </c>
      <c r="R2638">
        <v>2.06</v>
      </c>
      <c r="S2638">
        <v>3.98</v>
      </c>
      <c r="T2638">
        <v>1.7605633802816902E-3</v>
      </c>
    </row>
    <row r="2639" spans="10:20" x14ac:dyDescent="0.35">
      <c r="J2639">
        <v>2014</v>
      </c>
      <c r="K2639" t="s">
        <v>7</v>
      </c>
      <c r="L2639" t="s">
        <v>265</v>
      </c>
      <c r="M2639" t="s">
        <v>16366</v>
      </c>
      <c r="O2639" t="s">
        <v>16214</v>
      </c>
      <c r="P2639" t="s">
        <v>2304</v>
      </c>
      <c r="Q2639">
        <v>1644</v>
      </c>
      <c r="R2639">
        <v>2.39</v>
      </c>
      <c r="S2639">
        <v>3.54</v>
      </c>
      <c r="T2639">
        <v>1.1235955056179776E-3</v>
      </c>
    </row>
    <row r="2640" spans="10:20" x14ac:dyDescent="0.35">
      <c r="J2640">
        <v>2014</v>
      </c>
      <c r="K2640" t="s">
        <v>7</v>
      </c>
      <c r="L2640" t="s">
        <v>265</v>
      </c>
      <c r="M2640" t="s">
        <v>16366</v>
      </c>
      <c r="O2640" t="s">
        <v>16217</v>
      </c>
      <c r="P2640" t="s">
        <v>2305</v>
      </c>
      <c r="Q2640">
        <v>2544</v>
      </c>
      <c r="R2640">
        <v>2.82</v>
      </c>
      <c r="S2640">
        <v>3.39</v>
      </c>
      <c r="T2640">
        <v>1.3333333333333333E-3</v>
      </c>
    </row>
    <row r="2641" spans="10:20" x14ac:dyDescent="0.35">
      <c r="J2641">
        <v>2014</v>
      </c>
      <c r="K2641" t="s">
        <v>7</v>
      </c>
      <c r="L2641" t="s">
        <v>265</v>
      </c>
      <c r="M2641" t="s">
        <v>16366</v>
      </c>
      <c r="O2641" t="s">
        <v>16220</v>
      </c>
      <c r="P2641" t="s">
        <v>2306</v>
      </c>
      <c r="Q2641">
        <v>1788</v>
      </c>
      <c r="R2641">
        <v>2.81</v>
      </c>
      <c r="S2641">
        <v>3.56</v>
      </c>
      <c r="T2641">
        <v>1.1350737797956867E-3</v>
      </c>
    </row>
    <row r="2642" spans="10:20" x14ac:dyDescent="0.35">
      <c r="J2642">
        <v>2014</v>
      </c>
      <c r="K2642" t="s">
        <v>7</v>
      </c>
      <c r="L2642" t="s">
        <v>265</v>
      </c>
      <c r="M2642" t="s">
        <v>16366</v>
      </c>
      <c r="O2642" t="s">
        <v>16223</v>
      </c>
      <c r="P2642" t="s">
        <v>2307</v>
      </c>
      <c r="Q2642">
        <v>1524</v>
      </c>
      <c r="R2642">
        <v>2.37</v>
      </c>
      <c r="S2642">
        <v>3.54</v>
      </c>
      <c r="T2642">
        <v>1.0626992561105207E-3</v>
      </c>
    </row>
    <row r="2643" spans="10:20" x14ac:dyDescent="0.35">
      <c r="J2643">
        <v>2014</v>
      </c>
      <c r="K2643" t="s">
        <v>7</v>
      </c>
      <c r="L2643" t="s">
        <v>265</v>
      </c>
      <c r="M2643" t="s">
        <v>16366</v>
      </c>
      <c r="O2643" t="s">
        <v>16226</v>
      </c>
      <c r="P2643" t="s">
        <v>2308</v>
      </c>
      <c r="Q2643">
        <v>1752</v>
      </c>
      <c r="R2643">
        <v>2.7</v>
      </c>
      <c r="S2643">
        <v>3.46</v>
      </c>
      <c r="T2643">
        <v>1.6611295681063123E-3</v>
      </c>
    </row>
    <row r="2644" spans="10:20" x14ac:dyDescent="0.35">
      <c r="J2644">
        <v>2014</v>
      </c>
      <c r="K2644" t="s">
        <v>7</v>
      </c>
      <c r="L2644" t="s">
        <v>265</v>
      </c>
      <c r="M2644" t="s">
        <v>16366</v>
      </c>
      <c r="O2644" t="s">
        <v>16229</v>
      </c>
      <c r="P2644" t="s">
        <v>2309</v>
      </c>
      <c r="Q2644">
        <v>1956</v>
      </c>
      <c r="R2644">
        <v>2.5099999999999998</v>
      </c>
      <c r="S2644">
        <v>3.74</v>
      </c>
      <c r="T2644">
        <v>1.3812154696132596E-3</v>
      </c>
    </row>
    <row r="2645" spans="10:20" x14ac:dyDescent="0.35">
      <c r="J2645">
        <v>2014</v>
      </c>
      <c r="K2645" t="s">
        <v>7</v>
      </c>
      <c r="L2645" t="s">
        <v>265</v>
      </c>
      <c r="M2645" t="s">
        <v>16366</v>
      </c>
      <c r="O2645" t="s">
        <v>16232</v>
      </c>
      <c r="P2645" t="s">
        <v>2310</v>
      </c>
      <c r="Q2645">
        <v>1452</v>
      </c>
      <c r="R2645">
        <v>2.82</v>
      </c>
      <c r="S2645">
        <v>3.37</v>
      </c>
      <c r="T2645">
        <v>1.3157894736842105E-3</v>
      </c>
    </row>
    <row r="2646" spans="10:20" x14ac:dyDescent="0.35">
      <c r="J2646">
        <v>2014</v>
      </c>
      <c r="K2646" t="s">
        <v>7</v>
      </c>
      <c r="L2646" t="s">
        <v>265</v>
      </c>
      <c r="M2646" t="s">
        <v>16366</v>
      </c>
      <c r="O2646" t="s">
        <v>16235</v>
      </c>
      <c r="P2646" t="s">
        <v>2311</v>
      </c>
      <c r="Q2646">
        <v>1872</v>
      </c>
      <c r="R2646">
        <v>2.56</v>
      </c>
      <c r="S2646">
        <v>3.95</v>
      </c>
      <c r="T2646">
        <v>1.2195121951219512E-3</v>
      </c>
    </row>
    <row r="2647" spans="10:20" x14ac:dyDescent="0.35">
      <c r="J2647">
        <v>2014</v>
      </c>
      <c r="K2647" t="s">
        <v>7</v>
      </c>
      <c r="L2647" t="s">
        <v>265</v>
      </c>
      <c r="M2647" t="s">
        <v>16366</v>
      </c>
      <c r="O2647" t="s">
        <v>16238</v>
      </c>
      <c r="P2647" t="s">
        <v>2312</v>
      </c>
      <c r="Q2647">
        <v>2664</v>
      </c>
      <c r="R2647">
        <v>2.99</v>
      </c>
      <c r="S2647">
        <v>3.41</v>
      </c>
      <c r="T2647">
        <v>1.0976948408342481E-3</v>
      </c>
    </row>
    <row r="2648" spans="10:20" x14ac:dyDescent="0.35">
      <c r="J2648">
        <v>2014</v>
      </c>
      <c r="K2648" t="s">
        <v>7</v>
      </c>
      <c r="L2648" t="s">
        <v>265</v>
      </c>
      <c r="M2648" t="s">
        <v>16366</v>
      </c>
      <c r="O2648" t="s">
        <v>16241</v>
      </c>
      <c r="P2648" t="s">
        <v>2313</v>
      </c>
      <c r="Q2648">
        <v>2724</v>
      </c>
      <c r="R2648">
        <v>2.88</v>
      </c>
      <c r="S2648">
        <v>3.36</v>
      </c>
      <c r="T2648">
        <v>1.0857763300760044E-3</v>
      </c>
    </row>
    <row r="2649" spans="10:20" x14ac:dyDescent="0.35">
      <c r="J2649">
        <v>2014</v>
      </c>
      <c r="K2649" t="s">
        <v>7</v>
      </c>
      <c r="L2649" t="s">
        <v>265</v>
      </c>
      <c r="M2649" t="s">
        <v>16366</v>
      </c>
      <c r="O2649" t="s">
        <v>16244</v>
      </c>
      <c r="P2649" t="s">
        <v>2314</v>
      </c>
      <c r="Q2649">
        <v>2712</v>
      </c>
      <c r="R2649">
        <v>2.67</v>
      </c>
      <c r="S2649">
        <v>3.61</v>
      </c>
      <c r="T2649">
        <v>1.7730496453900709E-3</v>
      </c>
    </row>
    <row r="2650" spans="10:20" x14ac:dyDescent="0.35">
      <c r="J2650">
        <v>2014</v>
      </c>
      <c r="K2650" t="s">
        <v>7</v>
      </c>
      <c r="L2650" t="s">
        <v>265</v>
      </c>
      <c r="M2650" t="s">
        <v>16366</v>
      </c>
      <c r="O2650" t="s">
        <v>16247</v>
      </c>
      <c r="P2650" t="s">
        <v>2315</v>
      </c>
      <c r="Q2650">
        <v>1464</v>
      </c>
      <c r="R2650">
        <v>2.71</v>
      </c>
      <c r="S2650">
        <v>3.72</v>
      </c>
      <c r="T2650">
        <v>1.5313935681470138E-3</v>
      </c>
    </row>
    <row r="2651" spans="10:20" x14ac:dyDescent="0.35">
      <c r="J2651">
        <v>2014</v>
      </c>
      <c r="K2651" t="s">
        <v>7</v>
      </c>
      <c r="L2651" t="s">
        <v>163</v>
      </c>
      <c r="M2651" t="s">
        <v>16484</v>
      </c>
      <c r="O2651" t="s">
        <v>16250</v>
      </c>
      <c r="P2651" t="s">
        <v>4080</v>
      </c>
      <c r="Q2651">
        <v>312</v>
      </c>
      <c r="R2651">
        <v>5</v>
      </c>
      <c r="S2651">
        <v>5.32</v>
      </c>
      <c r="T2651">
        <v>1.088139281828074E-3</v>
      </c>
    </row>
    <row r="2652" spans="10:20" x14ac:dyDescent="0.35">
      <c r="J2652">
        <v>2014</v>
      </c>
      <c r="K2652" t="s">
        <v>7</v>
      </c>
      <c r="L2652" t="s">
        <v>163</v>
      </c>
      <c r="M2652" t="s">
        <v>16484</v>
      </c>
      <c r="O2652" t="s">
        <v>16253</v>
      </c>
      <c r="P2652" t="s">
        <v>4081</v>
      </c>
      <c r="Q2652">
        <v>684</v>
      </c>
      <c r="R2652">
        <v>4.75</v>
      </c>
      <c r="S2652">
        <v>5.12</v>
      </c>
      <c r="T2652">
        <v>1.088139281828074E-3</v>
      </c>
    </row>
    <row r="2653" spans="10:20" x14ac:dyDescent="0.35">
      <c r="J2653">
        <v>2014</v>
      </c>
      <c r="K2653" t="s">
        <v>7</v>
      </c>
      <c r="L2653" t="s">
        <v>163</v>
      </c>
      <c r="M2653" t="s">
        <v>16484</v>
      </c>
      <c r="O2653" t="s">
        <v>16256</v>
      </c>
      <c r="P2653" t="s">
        <v>4082</v>
      </c>
      <c r="Q2653">
        <v>288</v>
      </c>
      <c r="R2653">
        <v>4.83</v>
      </c>
      <c r="S2653">
        <v>5.21</v>
      </c>
      <c r="T2653">
        <v>1.3404825737265416E-3</v>
      </c>
    </row>
    <row r="2654" spans="10:20" x14ac:dyDescent="0.35">
      <c r="J2654">
        <v>2014</v>
      </c>
      <c r="K2654" t="s">
        <v>7</v>
      </c>
      <c r="L2654" t="s">
        <v>163</v>
      </c>
      <c r="M2654" t="s">
        <v>16484</v>
      </c>
      <c r="O2654" t="s">
        <v>16259</v>
      </c>
      <c r="P2654" t="s">
        <v>4083</v>
      </c>
      <c r="Q2654">
        <v>252</v>
      </c>
      <c r="R2654">
        <v>4.84</v>
      </c>
      <c r="S2654">
        <v>5.35</v>
      </c>
      <c r="T2654">
        <v>1.5174506828528073E-3</v>
      </c>
    </row>
    <row r="2655" spans="10:20" x14ac:dyDescent="0.35">
      <c r="J2655">
        <v>2014</v>
      </c>
      <c r="K2655" t="s">
        <v>7</v>
      </c>
      <c r="L2655" t="s">
        <v>163</v>
      </c>
      <c r="M2655" t="s">
        <v>16484</v>
      </c>
      <c r="O2655" t="s">
        <v>16262</v>
      </c>
      <c r="P2655" t="s">
        <v>4084</v>
      </c>
      <c r="Q2655">
        <v>564</v>
      </c>
      <c r="R2655">
        <v>4.1500000000000004</v>
      </c>
      <c r="S2655">
        <v>5.19</v>
      </c>
      <c r="T2655">
        <v>1.5552099533437014E-3</v>
      </c>
    </row>
    <row r="2656" spans="10:20" x14ac:dyDescent="0.35">
      <c r="J2656">
        <v>2014</v>
      </c>
      <c r="K2656" t="s">
        <v>7</v>
      </c>
      <c r="L2656" t="s">
        <v>163</v>
      </c>
      <c r="M2656" t="s">
        <v>16484</v>
      </c>
      <c r="O2656" t="s">
        <v>16265</v>
      </c>
      <c r="P2656" t="s">
        <v>4085</v>
      </c>
      <c r="Q2656">
        <v>348</v>
      </c>
      <c r="R2656">
        <v>4.92</v>
      </c>
      <c r="S2656">
        <v>5.19</v>
      </c>
      <c r="T2656">
        <v>1.3550135501355014E-3</v>
      </c>
    </row>
    <row r="2657" spans="10:20" x14ac:dyDescent="0.35">
      <c r="J2657">
        <v>2014</v>
      </c>
      <c r="K2657" t="s">
        <v>7</v>
      </c>
      <c r="L2657" t="s">
        <v>93</v>
      </c>
      <c r="M2657" t="s">
        <v>16484</v>
      </c>
      <c r="O2657" t="s">
        <v>16268</v>
      </c>
      <c r="P2657" t="s">
        <v>4086</v>
      </c>
      <c r="Q2657">
        <v>6588</v>
      </c>
      <c r="R2657">
        <v>0.8</v>
      </c>
      <c r="S2657">
        <v>1.02</v>
      </c>
      <c r="T2657">
        <v>1.5455950540958269E-3</v>
      </c>
    </row>
    <row r="2658" spans="10:20" x14ac:dyDescent="0.35">
      <c r="J2658">
        <v>2014</v>
      </c>
      <c r="K2658" t="s">
        <v>7</v>
      </c>
      <c r="L2658" t="s">
        <v>93</v>
      </c>
      <c r="M2658" t="s">
        <v>16484</v>
      </c>
      <c r="O2658" t="s">
        <v>16271</v>
      </c>
      <c r="P2658" t="s">
        <v>4087</v>
      </c>
      <c r="Q2658">
        <v>7140</v>
      </c>
      <c r="R2658">
        <v>0.88</v>
      </c>
      <c r="S2658">
        <v>0.96</v>
      </c>
      <c r="T2658">
        <v>1.6313213703099511E-3</v>
      </c>
    </row>
    <row r="2659" spans="10:20" x14ac:dyDescent="0.35">
      <c r="J2659">
        <v>2014</v>
      </c>
      <c r="K2659" t="s">
        <v>7</v>
      </c>
      <c r="L2659" t="s">
        <v>93</v>
      </c>
      <c r="M2659" t="s">
        <v>16484</v>
      </c>
      <c r="O2659" t="s">
        <v>16274</v>
      </c>
      <c r="P2659" t="s">
        <v>4088</v>
      </c>
      <c r="Q2659">
        <v>6072</v>
      </c>
      <c r="R2659">
        <v>0.56000000000000005</v>
      </c>
      <c r="S2659">
        <v>1.1499999999999999</v>
      </c>
      <c r="T2659">
        <v>1.2269938650306749E-3</v>
      </c>
    </row>
    <row r="2660" spans="10:20" x14ac:dyDescent="0.35">
      <c r="J2660">
        <v>2014</v>
      </c>
      <c r="K2660" t="s">
        <v>7</v>
      </c>
      <c r="L2660" t="s">
        <v>93</v>
      </c>
      <c r="M2660" t="s">
        <v>16484</v>
      </c>
      <c r="O2660" t="s">
        <v>16277</v>
      </c>
      <c r="P2660" t="s">
        <v>4089</v>
      </c>
      <c r="Q2660">
        <v>8592</v>
      </c>
      <c r="R2660">
        <v>0.44</v>
      </c>
      <c r="S2660">
        <v>1.0900000000000001</v>
      </c>
      <c r="T2660">
        <v>1.5479876160990713E-3</v>
      </c>
    </row>
    <row r="2661" spans="10:20" x14ac:dyDescent="0.35">
      <c r="J2661">
        <v>2014</v>
      </c>
      <c r="K2661" t="s">
        <v>7</v>
      </c>
      <c r="L2661" t="s">
        <v>93</v>
      </c>
      <c r="M2661" t="s">
        <v>16484</v>
      </c>
      <c r="O2661" t="s">
        <v>16280</v>
      </c>
      <c r="P2661" t="s">
        <v>4090</v>
      </c>
      <c r="Q2661">
        <v>6144</v>
      </c>
      <c r="R2661">
        <v>0.67</v>
      </c>
      <c r="S2661">
        <v>1.2</v>
      </c>
      <c r="T2661">
        <v>1.4164305949008499E-3</v>
      </c>
    </row>
    <row r="2662" spans="10:20" x14ac:dyDescent="0.35">
      <c r="J2662">
        <v>2014</v>
      </c>
      <c r="K2662" t="s">
        <v>7</v>
      </c>
      <c r="L2662" t="s">
        <v>93</v>
      </c>
      <c r="M2662" t="s">
        <v>16484</v>
      </c>
      <c r="O2662" t="s">
        <v>16283</v>
      </c>
      <c r="P2662" t="s">
        <v>4091</v>
      </c>
      <c r="Q2662">
        <v>8256</v>
      </c>
      <c r="R2662">
        <v>0.76</v>
      </c>
      <c r="S2662">
        <v>1.1499999999999999</v>
      </c>
      <c r="T2662">
        <v>1.3812154696132596E-3</v>
      </c>
    </row>
    <row r="2663" spans="10:20" x14ac:dyDescent="0.35">
      <c r="J2663">
        <v>2014</v>
      </c>
      <c r="K2663" t="s">
        <v>7</v>
      </c>
      <c r="L2663" t="s">
        <v>93</v>
      </c>
      <c r="M2663" t="s">
        <v>16484</v>
      </c>
      <c r="O2663" t="s">
        <v>16286</v>
      </c>
      <c r="P2663" t="s">
        <v>4092</v>
      </c>
      <c r="Q2663">
        <v>9336</v>
      </c>
      <c r="R2663">
        <v>1.03</v>
      </c>
      <c r="S2663">
        <v>1.08</v>
      </c>
      <c r="T2663">
        <v>1.0504201680672268E-3</v>
      </c>
    </row>
    <row r="2664" spans="10:20" x14ac:dyDescent="0.35">
      <c r="J2664">
        <v>2014</v>
      </c>
      <c r="K2664" t="s">
        <v>7</v>
      </c>
      <c r="L2664" t="s">
        <v>93</v>
      </c>
      <c r="M2664" t="s">
        <v>16484</v>
      </c>
      <c r="O2664" t="s">
        <v>16289</v>
      </c>
      <c r="P2664" t="s">
        <v>4093</v>
      </c>
      <c r="Q2664">
        <v>8100</v>
      </c>
      <c r="R2664">
        <v>0.69</v>
      </c>
      <c r="S2664">
        <v>1.17</v>
      </c>
      <c r="T2664">
        <v>1.4641288433382138E-3</v>
      </c>
    </row>
    <row r="2665" spans="10:20" x14ac:dyDescent="0.35">
      <c r="J2665">
        <v>2014</v>
      </c>
      <c r="K2665" t="s">
        <v>7</v>
      </c>
      <c r="L2665" t="s">
        <v>93</v>
      </c>
      <c r="M2665" t="s">
        <v>16484</v>
      </c>
      <c r="O2665" t="s">
        <v>16292</v>
      </c>
      <c r="P2665" t="s">
        <v>4094</v>
      </c>
      <c r="Q2665">
        <v>5148</v>
      </c>
      <c r="R2665">
        <v>0.72</v>
      </c>
      <c r="S2665">
        <v>1.1399999999999999</v>
      </c>
      <c r="T2665">
        <v>1.3774104683195593E-3</v>
      </c>
    </row>
    <row r="2666" spans="10:20" x14ac:dyDescent="0.35">
      <c r="J2666">
        <v>2014</v>
      </c>
      <c r="K2666" t="s">
        <v>7</v>
      </c>
      <c r="L2666" t="s">
        <v>163</v>
      </c>
      <c r="M2666" t="s">
        <v>16484</v>
      </c>
      <c r="O2666" t="s">
        <v>16295</v>
      </c>
      <c r="P2666" t="s">
        <v>4095</v>
      </c>
      <c r="Q2666">
        <v>540</v>
      </c>
      <c r="R2666">
        <v>4.54</v>
      </c>
      <c r="S2666">
        <v>5.18</v>
      </c>
      <c r="T2666">
        <v>1.2269938650306749E-3</v>
      </c>
    </row>
    <row r="2667" spans="10:20" x14ac:dyDescent="0.35">
      <c r="J2667">
        <v>2014</v>
      </c>
      <c r="K2667" t="s">
        <v>7</v>
      </c>
      <c r="L2667" t="s">
        <v>163</v>
      </c>
      <c r="M2667" t="s">
        <v>16484</v>
      </c>
      <c r="O2667" t="s">
        <v>16298</v>
      </c>
      <c r="P2667" t="s">
        <v>4096</v>
      </c>
      <c r="Q2667">
        <v>504</v>
      </c>
      <c r="R2667">
        <v>4.75</v>
      </c>
      <c r="S2667">
        <v>5.37</v>
      </c>
      <c r="T2667">
        <v>1.1806375442739079E-3</v>
      </c>
    </row>
    <row r="2668" spans="10:20" x14ac:dyDescent="0.35">
      <c r="J2668">
        <v>2014</v>
      </c>
      <c r="K2668" t="s">
        <v>7</v>
      </c>
      <c r="L2668" t="s">
        <v>163</v>
      </c>
      <c r="M2668" t="s">
        <v>16484</v>
      </c>
      <c r="O2668" t="s">
        <v>16301</v>
      </c>
      <c r="P2668" t="s">
        <v>4097</v>
      </c>
      <c r="Q2668">
        <v>384</v>
      </c>
      <c r="R2668">
        <v>4.16</v>
      </c>
      <c r="S2668">
        <v>5.4</v>
      </c>
      <c r="T2668">
        <v>1.3054830287206266E-3</v>
      </c>
    </row>
    <row r="2669" spans="10:20" x14ac:dyDescent="0.35">
      <c r="J2669">
        <v>2014</v>
      </c>
      <c r="K2669" t="s">
        <v>7</v>
      </c>
      <c r="L2669" t="s">
        <v>276</v>
      </c>
      <c r="M2669" t="s">
        <v>16368</v>
      </c>
      <c r="O2669" t="s">
        <v>16304</v>
      </c>
      <c r="P2669" t="s">
        <v>2317</v>
      </c>
      <c r="Q2669">
        <v>948</v>
      </c>
      <c r="R2669">
        <v>2.59</v>
      </c>
      <c r="S2669">
        <v>3.88</v>
      </c>
      <c r="T2669">
        <v>1.3513513513513514E-3</v>
      </c>
    </row>
    <row r="2670" spans="10:20" x14ac:dyDescent="0.35">
      <c r="J2670">
        <v>2014</v>
      </c>
      <c r="K2670" t="s">
        <v>7</v>
      </c>
      <c r="L2670" t="s">
        <v>276</v>
      </c>
      <c r="M2670" t="s">
        <v>16368</v>
      </c>
      <c r="O2670" t="s">
        <v>16307</v>
      </c>
      <c r="P2670" t="s">
        <v>2318</v>
      </c>
      <c r="Q2670">
        <v>996</v>
      </c>
      <c r="R2670">
        <v>2.94</v>
      </c>
      <c r="S2670">
        <v>3.3</v>
      </c>
      <c r="T2670">
        <v>1.3192612137203166E-3</v>
      </c>
    </row>
    <row r="2671" spans="10:20" x14ac:dyDescent="0.35">
      <c r="J2671">
        <v>2014</v>
      </c>
      <c r="K2671" t="s">
        <v>7</v>
      </c>
      <c r="L2671" t="s">
        <v>276</v>
      </c>
      <c r="M2671" t="s">
        <v>16368</v>
      </c>
      <c r="O2671" t="s">
        <v>16310</v>
      </c>
      <c r="P2671" t="s">
        <v>2319</v>
      </c>
      <c r="Q2671">
        <v>1056</v>
      </c>
      <c r="R2671">
        <v>2.88</v>
      </c>
      <c r="S2671">
        <v>3.65</v>
      </c>
      <c r="T2671">
        <v>1.1363636363636363E-3</v>
      </c>
    </row>
    <row r="2672" spans="10:20" x14ac:dyDescent="0.35">
      <c r="J2672">
        <v>2014</v>
      </c>
      <c r="K2672" t="s">
        <v>7</v>
      </c>
      <c r="L2672" t="s">
        <v>276</v>
      </c>
      <c r="M2672" t="s">
        <v>16368</v>
      </c>
      <c r="O2672" t="s">
        <v>16313</v>
      </c>
      <c r="P2672" t="s">
        <v>2320</v>
      </c>
      <c r="Q2672">
        <v>936</v>
      </c>
      <c r="R2672">
        <v>2.31</v>
      </c>
      <c r="S2672">
        <v>3.66</v>
      </c>
      <c r="T2672">
        <v>1.6181229773462784E-3</v>
      </c>
    </row>
    <row r="2673" spans="10:20" x14ac:dyDescent="0.35">
      <c r="J2673">
        <v>2014</v>
      </c>
      <c r="K2673" t="s">
        <v>7</v>
      </c>
      <c r="L2673" t="s">
        <v>276</v>
      </c>
      <c r="M2673" t="s">
        <v>16368</v>
      </c>
      <c r="O2673" t="s">
        <v>16316</v>
      </c>
      <c r="P2673" t="s">
        <v>2321</v>
      </c>
      <c r="Q2673">
        <v>1200</v>
      </c>
      <c r="R2673">
        <v>2.75</v>
      </c>
      <c r="S2673">
        <v>3.9</v>
      </c>
      <c r="T2673">
        <v>1.4025245441795231E-3</v>
      </c>
    </row>
    <row r="2674" spans="10:20" x14ac:dyDescent="0.35">
      <c r="J2674">
        <v>2014</v>
      </c>
      <c r="K2674" t="s">
        <v>7</v>
      </c>
      <c r="L2674" t="s">
        <v>276</v>
      </c>
      <c r="M2674" t="s">
        <v>16368</v>
      </c>
      <c r="O2674" t="s">
        <v>16319</v>
      </c>
      <c r="P2674" t="s">
        <v>2322</v>
      </c>
      <c r="Q2674">
        <v>708</v>
      </c>
      <c r="R2674">
        <v>2.9</v>
      </c>
      <c r="S2674">
        <v>3.52</v>
      </c>
      <c r="T2674">
        <v>1.3003901170351106E-3</v>
      </c>
    </row>
    <row r="2675" spans="10:20" x14ac:dyDescent="0.35">
      <c r="J2675">
        <v>2014</v>
      </c>
      <c r="K2675" t="s">
        <v>7</v>
      </c>
      <c r="L2675" t="s">
        <v>276</v>
      </c>
      <c r="M2675" t="s">
        <v>16368</v>
      </c>
      <c r="O2675" t="s">
        <v>16322</v>
      </c>
      <c r="P2675" t="s">
        <v>2323</v>
      </c>
      <c r="Q2675">
        <v>1176</v>
      </c>
      <c r="R2675">
        <v>2.2599999999999998</v>
      </c>
      <c r="S2675">
        <v>3.52</v>
      </c>
      <c r="T2675">
        <v>1.2345679012345679E-3</v>
      </c>
    </row>
    <row r="2676" spans="10:20" x14ac:dyDescent="0.35">
      <c r="J2676">
        <v>2014</v>
      </c>
      <c r="K2676" t="s">
        <v>7</v>
      </c>
      <c r="L2676" t="s">
        <v>276</v>
      </c>
      <c r="M2676" t="s">
        <v>16368</v>
      </c>
      <c r="O2676" t="s">
        <v>16325</v>
      </c>
      <c r="P2676" t="s">
        <v>2324</v>
      </c>
      <c r="Q2676">
        <v>1044</v>
      </c>
      <c r="R2676">
        <v>2.64</v>
      </c>
      <c r="S2676">
        <v>3.84</v>
      </c>
      <c r="T2676">
        <v>1.1534025374855825E-3</v>
      </c>
    </row>
    <row r="2677" spans="10:20" x14ac:dyDescent="0.35">
      <c r="J2677">
        <v>2014</v>
      </c>
      <c r="K2677" t="s">
        <v>7</v>
      </c>
      <c r="L2677" t="s">
        <v>276</v>
      </c>
      <c r="M2677" t="s">
        <v>16368</v>
      </c>
      <c r="O2677" t="s">
        <v>16328</v>
      </c>
      <c r="P2677" t="s">
        <v>2325</v>
      </c>
      <c r="Q2677">
        <v>636</v>
      </c>
      <c r="R2677">
        <v>2.97</v>
      </c>
      <c r="S2677">
        <v>3.93</v>
      </c>
      <c r="T2677">
        <v>1.0416666666666667E-3</v>
      </c>
    </row>
    <row r="2678" spans="10:20" x14ac:dyDescent="0.35">
      <c r="J2678">
        <v>2014</v>
      </c>
      <c r="K2678" t="s">
        <v>7</v>
      </c>
      <c r="L2678" t="s">
        <v>276</v>
      </c>
      <c r="M2678" t="s">
        <v>16368</v>
      </c>
      <c r="O2678" t="s">
        <v>16331</v>
      </c>
      <c r="P2678" t="s">
        <v>2326</v>
      </c>
      <c r="Q2678">
        <v>804</v>
      </c>
      <c r="R2678">
        <v>2.4500000000000002</v>
      </c>
      <c r="S2678">
        <v>3.53</v>
      </c>
      <c r="T2678">
        <v>1.29366106080207E-3</v>
      </c>
    </row>
    <row r="2679" spans="10:20" x14ac:dyDescent="0.35">
      <c r="J2679">
        <v>2014</v>
      </c>
      <c r="K2679" t="s">
        <v>7</v>
      </c>
      <c r="L2679" t="s">
        <v>276</v>
      </c>
      <c r="M2679" t="s">
        <v>16368</v>
      </c>
      <c r="O2679" t="s">
        <v>16334</v>
      </c>
      <c r="P2679" t="s">
        <v>2327</v>
      </c>
      <c r="Q2679">
        <v>684</v>
      </c>
      <c r="R2679">
        <v>2.4</v>
      </c>
      <c r="S2679">
        <v>3.79</v>
      </c>
      <c r="T2679">
        <v>1.1792452830188679E-3</v>
      </c>
    </row>
    <row r="2680" spans="10:20" x14ac:dyDescent="0.35">
      <c r="J2680">
        <v>2014</v>
      </c>
      <c r="K2680" t="s">
        <v>7</v>
      </c>
      <c r="L2680" t="s">
        <v>276</v>
      </c>
      <c r="M2680" t="s">
        <v>16368</v>
      </c>
      <c r="O2680" t="s">
        <v>16337</v>
      </c>
      <c r="P2680" t="s">
        <v>2328</v>
      </c>
      <c r="Q2680">
        <v>1188</v>
      </c>
      <c r="R2680">
        <v>2.29</v>
      </c>
      <c r="S2680">
        <v>3.98</v>
      </c>
      <c r="T2680">
        <v>1.1695906432748538E-3</v>
      </c>
    </row>
    <row r="2681" spans="10:20" x14ac:dyDescent="0.35">
      <c r="J2681">
        <v>2014</v>
      </c>
      <c r="K2681" t="s">
        <v>7</v>
      </c>
      <c r="L2681" t="s">
        <v>276</v>
      </c>
      <c r="M2681" t="s">
        <v>16368</v>
      </c>
      <c r="O2681" t="s">
        <v>16199</v>
      </c>
      <c r="P2681" t="s">
        <v>2329</v>
      </c>
      <c r="Q2681">
        <v>720</v>
      </c>
      <c r="R2681">
        <v>2.09</v>
      </c>
      <c r="S2681">
        <v>3.71</v>
      </c>
      <c r="T2681">
        <v>1.0427528675703858E-3</v>
      </c>
    </row>
    <row r="2682" spans="10:20" x14ac:dyDescent="0.35">
      <c r="J2682">
        <v>2014</v>
      </c>
      <c r="K2682" t="s">
        <v>7</v>
      </c>
      <c r="L2682" t="s">
        <v>276</v>
      </c>
      <c r="M2682" t="s">
        <v>16368</v>
      </c>
      <c r="O2682" t="s">
        <v>16202</v>
      </c>
      <c r="P2682" t="s">
        <v>2330</v>
      </c>
      <c r="Q2682">
        <v>936</v>
      </c>
      <c r="R2682">
        <v>2.69</v>
      </c>
      <c r="S2682">
        <v>3.79</v>
      </c>
      <c r="T2682">
        <v>1.0482180293501049E-3</v>
      </c>
    </row>
    <row r="2683" spans="10:20" x14ac:dyDescent="0.35">
      <c r="J2683">
        <v>2014</v>
      </c>
      <c r="K2683" t="s">
        <v>7</v>
      </c>
      <c r="L2683" t="s">
        <v>276</v>
      </c>
      <c r="M2683" t="s">
        <v>16368</v>
      </c>
      <c r="O2683" t="s">
        <v>16205</v>
      </c>
      <c r="P2683" t="s">
        <v>2331</v>
      </c>
      <c r="Q2683">
        <v>720</v>
      </c>
      <c r="R2683">
        <v>2.67</v>
      </c>
      <c r="S2683">
        <v>3.53</v>
      </c>
      <c r="T2683">
        <v>1.0449320794148381E-3</v>
      </c>
    </row>
    <row r="2684" spans="10:20" x14ac:dyDescent="0.35">
      <c r="J2684">
        <v>2014</v>
      </c>
      <c r="K2684" t="s">
        <v>7</v>
      </c>
      <c r="L2684" t="s">
        <v>276</v>
      </c>
      <c r="M2684" t="s">
        <v>16368</v>
      </c>
      <c r="O2684" t="s">
        <v>16208</v>
      </c>
      <c r="P2684" t="s">
        <v>2332</v>
      </c>
      <c r="Q2684">
        <v>624</v>
      </c>
      <c r="R2684">
        <v>2.64</v>
      </c>
      <c r="S2684">
        <v>3.64</v>
      </c>
      <c r="T2684">
        <v>1.2254901960784314E-3</v>
      </c>
    </row>
    <row r="2685" spans="10:20" x14ac:dyDescent="0.35">
      <c r="J2685">
        <v>2014</v>
      </c>
      <c r="K2685" t="s">
        <v>7</v>
      </c>
      <c r="L2685" t="s">
        <v>276</v>
      </c>
      <c r="M2685" t="s">
        <v>16368</v>
      </c>
      <c r="O2685" t="s">
        <v>16211</v>
      </c>
      <c r="P2685" t="s">
        <v>2333</v>
      </c>
      <c r="Q2685">
        <v>912</v>
      </c>
      <c r="R2685">
        <v>2</v>
      </c>
      <c r="S2685">
        <v>3.31</v>
      </c>
      <c r="T2685">
        <v>1.4684287812041115E-3</v>
      </c>
    </row>
    <row r="2686" spans="10:20" x14ac:dyDescent="0.35">
      <c r="J2686">
        <v>2014</v>
      </c>
      <c r="K2686" t="s">
        <v>7</v>
      </c>
      <c r="L2686" t="s">
        <v>276</v>
      </c>
      <c r="M2686" t="s">
        <v>16368</v>
      </c>
      <c r="O2686" t="s">
        <v>16214</v>
      </c>
      <c r="P2686" t="s">
        <v>2334</v>
      </c>
      <c r="Q2686">
        <v>1056</v>
      </c>
      <c r="R2686">
        <v>2.2799999999999998</v>
      </c>
      <c r="S2686">
        <v>3.59</v>
      </c>
      <c r="T2686">
        <v>1.5698587127158557E-3</v>
      </c>
    </row>
    <row r="2687" spans="10:20" x14ac:dyDescent="0.35">
      <c r="J2687">
        <v>2014</v>
      </c>
      <c r="K2687" t="s">
        <v>7</v>
      </c>
      <c r="L2687" t="s">
        <v>276</v>
      </c>
      <c r="M2687" t="s">
        <v>16368</v>
      </c>
      <c r="O2687" t="s">
        <v>16217</v>
      </c>
      <c r="P2687" t="s">
        <v>2335</v>
      </c>
      <c r="Q2687">
        <v>1188</v>
      </c>
      <c r="R2687">
        <v>2.17</v>
      </c>
      <c r="S2687">
        <v>3.92</v>
      </c>
      <c r="T2687">
        <v>1.3020833333333333E-3</v>
      </c>
    </row>
    <row r="2688" spans="10:20" x14ac:dyDescent="0.35">
      <c r="J2688">
        <v>2014</v>
      </c>
      <c r="K2688" t="s">
        <v>7</v>
      </c>
      <c r="L2688" t="s">
        <v>276</v>
      </c>
      <c r="M2688" t="s">
        <v>16368</v>
      </c>
      <c r="O2688" t="s">
        <v>16220</v>
      </c>
      <c r="P2688" t="s">
        <v>2336</v>
      </c>
      <c r="Q2688">
        <v>1092</v>
      </c>
      <c r="R2688">
        <v>2.63</v>
      </c>
      <c r="S2688">
        <v>3.34</v>
      </c>
      <c r="T2688">
        <v>1.5723270440251573E-3</v>
      </c>
    </row>
    <row r="2689" spans="10:20" x14ac:dyDescent="0.35">
      <c r="J2689">
        <v>2014</v>
      </c>
      <c r="K2689" t="s">
        <v>7</v>
      </c>
      <c r="L2689" t="s">
        <v>276</v>
      </c>
      <c r="M2689" t="s">
        <v>16368</v>
      </c>
      <c r="O2689" t="s">
        <v>16223</v>
      </c>
      <c r="P2689" t="s">
        <v>2337</v>
      </c>
      <c r="Q2689">
        <v>948</v>
      </c>
      <c r="R2689">
        <v>2.96</v>
      </c>
      <c r="S2689">
        <v>3.58</v>
      </c>
      <c r="T2689">
        <v>1.321003963011889E-3</v>
      </c>
    </row>
    <row r="2690" spans="10:20" x14ac:dyDescent="0.35">
      <c r="J2690">
        <v>2014</v>
      </c>
      <c r="K2690" t="s">
        <v>7</v>
      </c>
      <c r="L2690" t="s">
        <v>276</v>
      </c>
      <c r="M2690" t="s">
        <v>16368</v>
      </c>
      <c r="O2690" t="s">
        <v>16226</v>
      </c>
      <c r="P2690" t="s">
        <v>4098</v>
      </c>
      <c r="Q2690">
        <v>756</v>
      </c>
      <c r="R2690">
        <v>2.8</v>
      </c>
      <c r="S2690">
        <v>3.89</v>
      </c>
      <c r="T2690">
        <v>1.6025641025641025E-3</v>
      </c>
    </row>
    <row r="2691" spans="10:20" x14ac:dyDescent="0.35">
      <c r="J2691">
        <v>2014</v>
      </c>
      <c r="K2691" t="s">
        <v>7</v>
      </c>
      <c r="L2691" t="s">
        <v>276</v>
      </c>
      <c r="M2691" t="s">
        <v>16368</v>
      </c>
      <c r="O2691" t="s">
        <v>16229</v>
      </c>
      <c r="P2691" t="s">
        <v>4099</v>
      </c>
      <c r="Q2691">
        <v>1056</v>
      </c>
      <c r="R2691">
        <v>2.1800000000000002</v>
      </c>
      <c r="S2691">
        <v>3.82</v>
      </c>
      <c r="T2691">
        <v>1.0570824524312897E-3</v>
      </c>
    </row>
    <row r="2692" spans="10:20" x14ac:dyDescent="0.35">
      <c r="J2692">
        <v>2014</v>
      </c>
      <c r="K2692" t="s">
        <v>7</v>
      </c>
      <c r="L2692" t="s">
        <v>89</v>
      </c>
      <c r="M2692" t="s">
        <v>16370</v>
      </c>
      <c r="O2692" t="s">
        <v>16232</v>
      </c>
      <c r="P2692" t="s">
        <v>2339</v>
      </c>
      <c r="Q2692">
        <v>612</v>
      </c>
      <c r="R2692">
        <v>6.36</v>
      </c>
      <c r="S2692">
        <v>7.5933333333333337</v>
      </c>
      <c r="T2692">
        <v>1.8248175182481751E-3</v>
      </c>
    </row>
    <row r="2693" spans="10:20" x14ac:dyDescent="0.35">
      <c r="J2693">
        <v>2014</v>
      </c>
      <c r="K2693" t="s">
        <v>7</v>
      </c>
      <c r="L2693" t="s">
        <v>265</v>
      </c>
      <c r="M2693" t="s">
        <v>16370</v>
      </c>
      <c r="O2693" t="s">
        <v>16235</v>
      </c>
      <c r="P2693" t="s">
        <v>2340</v>
      </c>
      <c r="Q2693">
        <v>1272</v>
      </c>
      <c r="R2693">
        <v>2.4900000000000002</v>
      </c>
      <c r="S2693">
        <v>3.51</v>
      </c>
      <c r="T2693">
        <v>1.6638935108153079E-3</v>
      </c>
    </row>
    <row r="2694" spans="10:20" x14ac:dyDescent="0.35">
      <c r="J2694">
        <v>2014</v>
      </c>
      <c r="K2694" t="s">
        <v>7</v>
      </c>
      <c r="L2694" t="s">
        <v>265</v>
      </c>
      <c r="M2694" t="s">
        <v>16370</v>
      </c>
      <c r="O2694" t="s">
        <v>16238</v>
      </c>
      <c r="P2694" t="s">
        <v>2341</v>
      </c>
      <c r="Q2694">
        <v>1500</v>
      </c>
      <c r="R2694">
        <v>2.38</v>
      </c>
      <c r="S2694">
        <v>3.5</v>
      </c>
      <c r="T2694">
        <v>1.7035775127768314E-3</v>
      </c>
    </row>
    <row r="2695" spans="10:20" x14ac:dyDescent="0.35">
      <c r="J2695">
        <v>2014</v>
      </c>
      <c r="K2695" t="s">
        <v>7</v>
      </c>
      <c r="L2695" t="s">
        <v>265</v>
      </c>
      <c r="M2695" t="s">
        <v>16370</v>
      </c>
      <c r="O2695" t="s">
        <v>16241</v>
      </c>
      <c r="P2695" t="s">
        <v>2342</v>
      </c>
      <c r="Q2695">
        <v>1224</v>
      </c>
      <c r="R2695">
        <v>2.93</v>
      </c>
      <c r="S2695">
        <v>3.67</v>
      </c>
      <c r="T2695">
        <v>1.4104372355430183E-3</v>
      </c>
    </row>
    <row r="2696" spans="10:20" x14ac:dyDescent="0.35">
      <c r="J2696">
        <v>2014</v>
      </c>
      <c r="K2696" t="s">
        <v>7</v>
      </c>
      <c r="L2696" t="s">
        <v>265</v>
      </c>
      <c r="M2696" t="s">
        <v>16370</v>
      </c>
      <c r="O2696" t="s">
        <v>16244</v>
      </c>
      <c r="P2696" t="s">
        <v>2343</v>
      </c>
      <c r="Q2696">
        <v>2448</v>
      </c>
      <c r="R2696">
        <v>2.95</v>
      </c>
      <c r="S2696">
        <v>3.31</v>
      </c>
      <c r="T2696">
        <v>1.697792869269949E-3</v>
      </c>
    </row>
    <row r="2697" spans="10:20" x14ac:dyDescent="0.35">
      <c r="J2697">
        <v>2014</v>
      </c>
      <c r="K2697" t="s">
        <v>7</v>
      </c>
      <c r="L2697" t="s">
        <v>265</v>
      </c>
      <c r="M2697" t="s">
        <v>16370</v>
      </c>
      <c r="O2697" t="s">
        <v>16247</v>
      </c>
      <c r="P2697" t="s">
        <v>2344</v>
      </c>
      <c r="Q2697">
        <v>2280</v>
      </c>
      <c r="R2697">
        <v>2.95</v>
      </c>
      <c r="S2697">
        <v>3.3</v>
      </c>
      <c r="T2697">
        <v>1.2658227848101266E-3</v>
      </c>
    </row>
    <row r="2698" spans="10:20" x14ac:dyDescent="0.35">
      <c r="J2698">
        <v>2014</v>
      </c>
      <c r="K2698" t="s">
        <v>7</v>
      </c>
      <c r="L2698" t="s">
        <v>265</v>
      </c>
      <c r="M2698" t="s">
        <v>16370</v>
      </c>
      <c r="O2698" t="s">
        <v>16250</v>
      </c>
      <c r="P2698" t="s">
        <v>2345</v>
      </c>
      <c r="Q2698">
        <v>1344</v>
      </c>
      <c r="R2698">
        <v>2.34</v>
      </c>
      <c r="S2698">
        <v>3.66</v>
      </c>
      <c r="T2698">
        <v>1.1185682326621924E-3</v>
      </c>
    </row>
    <row r="2699" spans="10:20" x14ac:dyDescent="0.35">
      <c r="J2699">
        <v>2014</v>
      </c>
      <c r="K2699" t="s">
        <v>7</v>
      </c>
      <c r="L2699" t="s">
        <v>265</v>
      </c>
      <c r="M2699" t="s">
        <v>16370</v>
      </c>
      <c r="O2699" t="s">
        <v>16253</v>
      </c>
      <c r="P2699" t="s">
        <v>2346</v>
      </c>
      <c r="Q2699">
        <v>1692</v>
      </c>
      <c r="R2699">
        <v>2.81</v>
      </c>
      <c r="S2699">
        <v>3.58</v>
      </c>
      <c r="T2699">
        <v>1.1074197120708748E-3</v>
      </c>
    </row>
    <row r="2700" spans="10:20" x14ac:dyDescent="0.35">
      <c r="J2700">
        <v>2014</v>
      </c>
      <c r="K2700" t="s">
        <v>7</v>
      </c>
      <c r="L2700" t="s">
        <v>265</v>
      </c>
      <c r="M2700" t="s">
        <v>16370</v>
      </c>
      <c r="O2700" t="s">
        <v>16256</v>
      </c>
      <c r="P2700" t="s">
        <v>2347</v>
      </c>
      <c r="Q2700">
        <v>2268</v>
      </c>
      <c r="R2700">
        <v>2.95</v>
      </c>
      <c r="S2700">
        <v>3.47</v>
      </c>
      <c r="T2700">
        <v>1.1627906976744186E-3</v>
      </c>
    </row>
    <row r="2701" spans="10:20" x14ac:dyDescent="0.35">
      <c r="J2701">
        <v>2014</v>
      </c>
      <c r="K2701" t="s">
        <v>7</v>
      </c>
      <c r="L2701" t="s">
        <v>265</v>
      </c>
      <c r="M2701" t="s">
        <v>16370</v>
      </c>
      <c r="O2701" t="s">
        <v>16259</v>
      </c>
      <c r="P2701" t="s">
        <v>2348</v>
      </c>
      <c r="Q2701">
        <v>2196</v>
      </c>
      <c r="R2701">
        <v>2.4500000000000002</v>
      </c>
      <c r="S2701">
        <v>3.48</v>
      </c>
      <c r="T2701">
        <v>1.7543859649122807E-3</v>
      </c>
    </row>
    <row r="2702" spans="10:20" x14ac:dyDescent="0.35">
      <c r="J2702">
        <v>2014</v>
      </c>
      <c r="K2702" t="s">
        <v>7</v>
      </c>
      <c r="L2702" t="s">
        <v>265</v>
      </c>
      <c r="M2702" t="s">
        <v>16370</v>
      </c>
      <c r="O2702" t="s">
        <v>16262</v>
      </c>
      <c r="P2702" t="s">
        <v>2349</v>
      </c>
      <c r="Q2702">
        <v>1368</v>
      </c>
      <c r="R2702">
        <v>2.41</v>
      </c>
      <c r="S2702">
        <v>3.76</v>
      </c>
      <c r="T2702">
        <v>1.5503875968992248E-3</v>
      </c>
    </row>
    <row r="2703" spans="10:20" x14ac:dyDescent="0.35">
      <c r="J2703">
        <v>2014</v>
      </c>
      <c r="K2703" t="s">
        <v>7</v>
      </c>
      <c r="L2703" t="s">
        <v>265</v>
      </c>
      <c r="M2703" t="s">
        <v>16370</v>
      </c>
      <c r="O2703" t="s">
        <v>16265</v>
      </c>
      <c r="P2703" t="s">
        <v>2350</v>
      </c>
      <c r="Q2703">
        <v>1608</v>
      </c>
      <c r="R2703">
        <v>2.82</v>
      </c>
      <c r="S2703">
        <v>3.43</v>
      </c>
      <c r="T2703">
        <v>1.7793594306049821E-3</v>
      </c>
    </row>
    <row r="2704" spans="10:20" x14ac:dyDescent="0.35">
      <c r="J2704">
        <v>2014</v>
      </c>
      <c r="K2704" t="s">
        <v>7</v>
      </c>
      <c r="L2704" t="s">
        <v>265</v>
      </c>
      <c r="M2704" t="s">
        <v>16370</v>
      </c>
      <c r="O2704" t="s">
        <v>16268</v>
      </c>
      <c r="P2704" t="s">
        <v>2351</v>
      </c>
      <c r="Q2704">
        <v>1404</v>
      </c>
      <c r="R2704">
        <v>2.48</v>
      </c>
      <c r="S2704">
        <v>3.48</v>
      </c>
      <c r="T2704">
        <v>1.7301038062283738E-3</v>
      </c>
    </row>
    <row r="2705" spans="10:20" x14ac:dyDescent="0.35">
      <c r="J2705">
        <v>2014</v>
      </c>
      <c r="K2705" t="s">
        <v>7</v>
      </c>
      <c r="L2705" t="s">
        <v>265</v>
      </c>
      <c r="M2705" t="s">
        <v>16370</v>
      </c>
      <c r="O2705" t="s">
        <v>16271</v>
      </c>
      <c r="P2705" t="s">
        <v>4100</v>
      </c>
      <c r="Q2705">
        <v>1680</v>
      </c>
      <c r="R2705">
        <v>2.68</v>
      </c>
      <c r="S2705">
        <v>3.66</v>
      </c>
      <c r="T2705">
        <v>1.7152658662092624E-3</v>
      </c>
    </row>
    <row r="2706" spans="10:20" x14ac:dyDescent="0.35">
      <c r="J2706">
        <v>2014</v>
      </c>
      <c r="K2706" t="s">
        <v>7</v>
      </c>
      <c r="L2706" t="s">
        <v>163</v>
      </c>
      <c r="M2706" t="s">
        <v>16372</v>
      </c>
      <c r="O2706" t="s">
        <v>16274</v>
      </c>
      <c r="P2706" t="s">
        <v>2353</v>
      </c>
      <c r="Q2706">
        <v>624</v>
      </c>
      <c r="R2706">
        <v>4.7699999999999996</v>
      </c>
      <c r="S2706">
        <v>5.05</v>
      </c>
      <c r="T2706">
        <v>1.483679525222552E-3</v>
      </c>
    </row>
    <row r="2707" spans="10:20" x14ac:dyDescent="0.35">
      <c r="J2707">
        <v>2014</v>
      </c>
      <c r="K2707" t="s">
        <v>7</v>
      </c>
      <c r="L2707" t="s">
        <v>204</v>
      </c>
      <c r="M2707" t="s">
        <v>16374</v>
      </c>
      <c r="O2707" t="s">
        <v>16277</v>
      </c>
      <c r="P2707" t="s">
        <v>2355</v>
      </c>
      <c r="Q2707">
        <v>1272</v>
      </c>
      <c r="R2707">
        <v>1.45</v>
      </c>
      <c r="S2707">
        <v>1.73</v>
      </c>
      <c r="T2707">
        <v>1.0718113612004287E-3</v>
      </c>
    </row>
    <row r="2708" spans="10:20" x14ac:dyDescent="0.35">
      <c r="J2708">
        <v>2014</v>
      </c>
      <c r="K2708" t="s">
        <v>7</v>
      </c>
      <c r="L2708" t="s">
        <v>204</v>
      </c>
      <c r="M2708" t="s">
        <v>16374</v>
      </c>
      <c r="O2708" t="s">
        <v>16280</v>
      </c>
      <c r="P2708" t="s">
        <v>2356</v>
      </c>
      <c r="Q2708">
        <v>1008</v>
      </c>
      <c r="R2708">
        <v>1.21</v>
      </c>
      <c r="S2708">
        <v>1.88</v>
      </c>
      <c r="T2708">
        <v>1.2376237623762376E-3</v>
      </c>
    </row>
    <row r="2709" spans="10:20" x14ac:dyDescent="0.35">
      <c r="J2709">
        <v>2014</v>
      </c>
      <c r="K2709" t="s">
        <v>7</v>
      </c>
      <c r="L2709" t="s">
        <v>204</v>
      </c>
      <c r="M2709" t="s">
        <v>16374</v>
      </c>
      <c r="O2709" t="s">
        <v>16283</v>
      </c>
      <c r="P2709" t="s">
        <v>2357</v>
      </c>
      <c r="Q2709">
        <v>1140</v>
      </c>
      <c r="R2709">
        <v>1.29</v>
      </c>
      <c r="S2709">
        <v>1.63</v>
      </c>
      <c r="T2709">
        <v>1.3495276653171389E-3</v>
      </c>
    </row>
    <row r="2710" spans="10:20" x14ac:dyDescent="0.35">
      <c r="J2710">
        <v>2014</v>
      </c>
      <c r="K2710" t="s">
        <v>7</v>
      </c>
      <c r="L2710" t="s">
        <v>204</v>
      </c>
      <c r="M2710" t="s">
        <v>16374</v>
      </c>
      <c r="O2710" t="s">
        <v>16286</v>
      </c>
      <c r="P2710" t="s">
        <v>2358</v>
      </c>
      <c r="Q2710">
        <v>1032</v>
      </c>
      <c r="R2710">
        <v>1.42</v>
      </c>
      <c r="S2710">
        <v>1.74</v>
      </c>
      <c r="T2710">
        <v>1.4388489208633094E-3</v>
      </c>
    </row>
    <row r="2711" spans="10:20" x14ac:dyDescent="0.35">
      <c r="J2711">
        <v>2014</v>
      </c>
      <c r="K2711" t="s">
        <v>7</v>
      </c>
      <c r="L2711" t="s">
        <v>204</v>
      </c>
      <c r="M2711" t="s">
        <v>16374</v>
      </c>
      <c r="O2711" t="s">
        <v>16289</v>
      </c>
      <c r="P2711" t="s">
        <v>2359</v>
      </c>
      <c r="Q2711">
        <v>960</v>
      </c>
      <c r="R2711">
        <v>1.17</v>
      </c>
      <c r="S2711">
        <v>1.81</v>
      </c>
      <c r="T2711">
        <v>1.1641443538998836E-3</v>
      </c>
    </row>
    <row r="2712" spans="10:20" x14ac:dyDescent="0.35">
      <c r="J2712">
        <v>2014</v>
      </c>
      <c r="K2712" t="s">
        <v>7</v>
      </c>
      <c r="L2712" t="s">
        <v>204</v>
      </c>
      <c r="M2712" t="s">
        <v>16374</v>
      </c>
      <c r="O2712" t="s">
        <v>16292</v>
      </c>
      <c r="P2712" t="s">
        <v>2360</v>
      </c>
      <c r="Q2712">
        <v>924</v>
      </c>
      <c r="R2712">
        <v>1.46</v>
      </c>
      <c r="S2712">
        <v>1.74</v>
      </c>
      <c r="T2712">
        <v>1.201923076923077E-3</v>
      </c>
    </row>
    <row r="2713" spans="10:20" x14ac:dyDescent="0.35">
      <c r="J2713">
        <v>2014</v>
      </c>
      <c r="K2713" t="s">
        <v>7</v>
      </c>
      <c r="L2713" t="s">
        <v>204</v>
      </c>
      <c r="M2713" t="s">
        <v>16374</v>
      </c>
      <c r="O2713" t="s">
        <v>16295</v>
      </c>
      <c r="P2713" t="s">
        <v>2361</v>
      </c>
      <c r="Q2713">
        <v>1128</v>
      </c>
      <c r="R2713">
        <v>1.42</v>
      </c>
      <c r="S2713">
        <v>1.63</v>
      </c>
      <c r="T2713">
        <v>1.1655011655011655E-3</v>
      </c>
    </row>
    <row r="2714" spans="10:20" x14ac:dyDescent="0.35">
      <c r="J2714">
        <v>2014</v>
      </c>
      <c r="K2714" t="s">
        <v>7</v>
      </c>
      <c r="L2714" t="s">
        <v>204</v>
      </c>
      <c r="M2714" t="s">
        <v>16374</v>
      </c>
      <c r="O2714" t="s">
        <v>16298</v>
      </c>
      <c r="P2714" t="s">
        <v>2362</v>
      </c>
      <c r="Q2714">
        <v>1056</v>
      </c>
      <c r="R2714">
        <v>1.1599999999999999</v>
      </c>
      <c r="S2714">
        <v>1.87</v>
      </c>
      <c r="T2714">
        <v>1.2706480304955528E-3</v>
      </c>
    </row>
    <row r="2715" spans="10:20" x14ac:dyDescent="0.35">
      <c r="J2715">
        <v>2014</v>
      </c>
      <c r="K2715" t="s">
        <v>7</v>
      </c>
      <c r="L2715" t="s">
        <v>204</v>
      </c>
      <c r="M2715" t="s">
        <v>16374</v>
      </c>
      <c r="O2715" t="s">
        <v>16301</v>
      </c>
      <c r="P2715" t="s">
        <v>2363</v>
      </c>
      <c r="Q2715">
        <v>624</v>
      </c>
      <c r="R2715">
        <v>1.48</v>
      </c>
      <c r="S2715">
        <v>1.63</v>
      </c>
      <c r="T2715">
        <v>1.4245014245014246E-3</v>
      </c>
    </row>
    <row r="2716" spans="10:20" x14ac:dyDescent="0.35">
      <c r="J2716">
        <v>2014</v>
      </c>
      <c r="K2716" t="s">
        <v>7</v>
      </c>
      <c r="L2716" t="s">
        <v>204</v>
      </c>
      <c r="M2716" t="s">
        <v>16374</v>
      </c>
      <c r="O2716" t="s">
        <v>16304</v>
      </c>
      <c r="P2716" t="s">
        <v>2364</v>
      </c>
      <c r="Q2716">
        <v>1140</v>
      </c>
      <c r="R2716">
        <v>1.19</v>
      </c>
      <c r="S2716">
        <v>1.86</v>
      </c>
      <c r="T2716">
        <v>1.0405827263267431E-3</v>
      </c>
    </row>
    <row r="2717" spans="10:20" x14ac:dyDescent="0.35">
      <c r="J2717">
        <v>2014</v>
      </c>
      <c r="K2717" t="s">
        <v>7</v>
      </c>
      <c r="L2717" t="s">
        <v>204</v>
      </c>
      <c r="M2717" t="s">
        <v>16374</v>
      </c>
      <c r="O2717" t="s">
        <v>16307</v>
      </c>
      <c r="P2717" t="s">
        <v>2365</v>
      </c>
      <c r="Q2717">
        <v>1188</v>
      </c>
      <c r="R2717">
        <v>1.27</v>
      </c>
      <c r="S2717">
        <v>1.65</v>
      </c>
      <c r="T2717">
        <v>1.1261261261261261E-3</v>
      </c>
    </row>
    <row r="2718" spans="10:20" x14ac:dyDescent="0.35">
      <c r="J2718">
        <v>2014</v>
      </c>
      <c r="K2718" t="s">
        <v>7</v>
      </c>
      <c r="L2718" t="s">
        <v>204</v>
      </c>
      <c r="M2718" t="s">
        <v>16374</v>
      </c>
      <c r="O2718" t="s">
        <v>16310</v>
      </c>
      <c r="P2718" t="s">
        <v>2366</v>
      </c>
      <c r="Q2718">
        <v>600</v>
      </c>
      <c r="R2718">
        <v>1.29</v>
      </c>
      <c r="S2718">
        <v>1.68</v>
      </c>
      <c r="T2718">
        <v>1.3140604467805519E-3</v>
      </c>
    </row>
    <row r="2719" spans="10:20" x14ac:dyDescent="0.35">
      <c r="J2719">
        <v>2014</v>
      </c>
      <c r="K2719" t="s">
        <v>7</v>
      </c>
      <c r="L2719" t="s">
        <v>204</v>
      </c>
      <c r="M2719" t="s">
        <v>16374</v>
      </c>
      <c r="O2719" t="s">
        <v>16313</v>
      </c>
      <c r="P2719" t="s">
        <v>2367</v>
      </c>
      <c r="Q2719">
        <v>888</v>
      </c>
      <c r="R2719">
        <v>1.37</v>
      </c>
      <c r="S2719">
        <v>1.75</v>
      </c>
      <c r="T2719">
        <v>1.3106159895150721E-3</v>
      </c>
    </row>
    <row r="2720" spans="10:20" x14ac:dyDescent="0.35">
      <c r="J2720">
        <v>2014</v>
      </c>
      <c r="K2720" t="s">
        <v>7</v>
      </c>
      <c r="L2720" t="s">
        <v>204</v>
      </c>
      <c r="M2720" t="s">
        <v>16374</v>
      </c>
      <c r="O2720" t="s">
        <v>16316</v>
      </c>
      <c r="P2720" t="s">
        <v>2368</v>
      </c>
      <c r="Q2720">
        <v>960</v>
      </c>
      <c r="R2720">
        <v>1.31</v>
      </c>
      <c r="S2720">
        <v>1.64</v>
      </c>
      <c r="T2720">
        <v>1.3089005235602095E-3</v>
      </c>
    </row>
    <row r="2721" spans="10:20" x14ac:dyDescent="0.35">
      <c r="J2721">
        <v>2014</v>
      </c>
      <c r="K2721" t="s">
        <v>7</v>
      </c>
      <c r="L2721" t="s">
        <v>204</v>
      </c>
      <c r="M2721" t="s">
        <v>16374</v>
      </c>
      <c r="O2721" t="s">
        <v>16319</v>
      </c>
      <c r="P2721" t="s">
        <v>2369</v>
      </c>
      <c r="Q2721">
        <v>936</v>
      </c>
      <c r="R2721">
        <v>1.36</v>
      </c>
      <c r="S2721">
        <v>1.65</v>
      </c>
      <c r="T2721">
        <v>1.1918951132300357E-3</v>
      </c>
    </row>
    <row r="2722" spans="10:20" x14ac:dyDescent="0.35">
      <c r="J2722">
        <v>2014</v>
      </c>
      <c r="K2722" t="s">
        <v>7</v>
      </c>
      <c r="L2722" t="s">
        <v>204</v>
      </c>
      <c r="M2722" t="s">
        <v>16374</v>
      </c>
      <c r="O2722" t="s">
        <v>16322</v>
      </c>
      <c r="P2722" t="s">
        <v>2370</v>
      </c>
      <c r="Q2722">
        <v>804</v>
      </c>
      <c r="R2722">
        <v>1.39</v>
      </c>
      <c r="S2722">
        <v>1.9</v>
      </c>
      <c r="T2722">
        <v>1.2077294685990338E-3</v>
      </c>
    </row>
    <row r="2723" spans="10:20" x14ac:dyDescent="0.35">
      <c r="J2723">
        <v>2014</v>
      </c>
      <c r="K2723" t="s">
        <v>7</v>
      </c>
      <c r="L2723" t="s">
        <v>204</v>
      </c>
      <c r="M2723" t="s">
        <v>16374</v>
      </c>
      <c r="O2723" t="s">
        <v>16325</v>
      </c>
      <c r="P2723" t="s">
        <v>2371</v>
      </c>
      <c r="Q2723">
        <v>1020</v>
      </c>
      <c r="R2723">
        <v>1.36</v>
      </c>
      <c r="S2723">
        <v>1.86</v>
      </c>
      <c r="T2723">
        <v>1.5600624024960999E-3</v>
      </c>
    </row>
    <row r="2724" spans="10:20" x14ac:dyDescent="0.35">
      <c r="J2724">
        <v>2014</v>
      </c>
      <c r="K2724" t="s">
        <v>7</v>
      </c>
      <c r="L2724" t="s">
        <v>204</v>
      </c>
      <c r="M2724" t="s">
        <v>16374</v>
      </c>
      <c r="O2724" t="s">
        <v>16328</v>
      </c>
      <c r="P2724" t="s">
        <v>2372</v>
      </c>
      <c r="Q2724">
        <v>600</v>
      </c>
      <c r="R2724">
        <v>1.48</v>
      </c>
      <c r="S2724">
        <v>1.86</v>
      </c>
      <c r="T2724">
        <v>1.2738853503184713E-3</v>
      </c>
    </row>
    <row r="2725" spans="10:20" x14ac:dyDescent="0.35">
      <c r="J2725">
        <v>2014</v>
      </c>
      <c r="K2725" t="s">
        <v>7</v>
      </c>
      <c r="L2725" t="s">
        <v>204</v>
      </c>
      <c r="M2725" t="s">
        <v>16374</v>
      </c>
      <c r="O2725" t="s">
        <v>16331</v>
      </c>
      <c r="P2725" t="s">
        <v>2373</v>
      </c>
      <c r="Q2725">
        <v>1104</v>
      </c>
      <c r="R2725">
        <v>1.27</v>
      </c>
      <c r="S2725">
        <v>1.65</v>
      </c>
      <c r="T2725">
        <v>1.0395010395010396E-3</v>
      </c>
    </row>
    <row r="2726" spans="10:20" x14ac:dyDescent="0.35">
      <c r="J2726">
        <v>2014</v>
      </c>
      <c r="K2726" t="s">
        <v>7</v>
      </c>
      <c r="L2726" t="s">
        <v>204</v>
      </c>
      <c r="M2726" t="s">
        <v>16374</v>
      </c>
      <c r="O2726" t="s">
        <v>16334</v>
      </c>
      <c r="P2726" t="s">
        <v>2374</v>
      </c>
      <c r="Q2726">
        <v>1140</v>
      </c>
      <c r="R2726">
        <v>1.44</v>
      </c>
      <c r="S2726">
        <v>1.77</v>
      </c>
      <c r="T2726">
        <v>1.4970059880239522E-3</v>
      </c>
    </row>
    <row r="2727" spans="10:20" x14ac:dyDescent="0.35">
      <c r="J2727">
        <v>2014</v>
      </c>
      <c r="K2727" t="s">
        <v>7</v>
      </c>
      <c r="L2727" t="s">
        <v>204</v>
      </c>
      <c r="M2727" t="s">
        <v>16374</v>
      </c>
      <c r="O2727" t="s">
        <v>16337</v>
      </c>
      <c r="P2727" t="s">
        <v>2375</v>
      </c>
      <c r="Q2727">
        <v>576</v>
      </c>
      <c r="R2727">
        <v>1.32</v>
      </c>
      <c r="S2727">
        <v>1.73</v>
      </c>
      <c r="T2727">
        <v>1.2642225031605564E-3</v>
      </c>
    </row>
    <row r="2728" spans="10:20" x14ac:dyDescent="0.35">
      <c r="J2728">
        <v>2014</v>
      </c>
      <c r="K2728" t="s">
        <v>7</v>
      </c>
      <c r="L2728" t="s">
        <v>204</v>
      </c>
      <c r="M2728" t="s">
        <v>16374</v>
      </c>
      <c r="O2728" t="s">
        <v>16199</v>
      </c>
      <c r="P2728" t="s">
        <v>2376</v>
      </c>
      <c r="Q2728">
        <v>612</v>
      </c>
      <c r="R2728">
        <v>1.1000000000000001</v>
      </c>
      <c r="S2728">
        <v>1.73</v>
      </c>
      <c r="T2728">
        <v>1.1210762331838565E-3</v>
      </c>
    </row>
    <row r="2729" spans="10:20" x14ac:dyDescent="0.35">
      <c r="J2729">
        <v>2014</v>
      </c>
      <c r="K2729" t="s">
        <v>7</v>
      </c>
      <c r="L2729" t="s">
        <v>204</v>
      </c>
      <c r="M2729" t="s">
        <v>16374</v>
      </c>
      <c r="O2729" t="s">
        <v>16202</v>
      </c>
      <c r="P2729" t="s">
        <v>2377</v>
      </c>
      <c r="Q2729">
        <v>696</v>
      </c>
      <c r="R2729">
        <v>1.17</v>
      </c>
      <c r="S2729">
        <v>1.79</v>
      </c>
      <c r="T2729">
        <v>1.4044943820224719E-3</v>
      </c>
    </row>
    <row r="2730" spans="10:20" x14ac:dyDescent="0.35">
      <c r="J2730">
        <v>2014</v>
      </c>
      <c r="K2730" t="s">
        <v>7</v>
      </c>
      <c r="L2730" t="s">
        <v>204</v>
      </c>
      <c r="M2730" t="s">
        <v>16374</v>
      </c>
      <c r="O2730" t="s">
        <v>16205</v>
      </c>
      <c r="P2730" t="s">
        <v>2378</v>
      </c>
      <c r="Q2730">
        <v>1044</v>
      </c>
      <c r="R2730">
        <v>1.2</v>
      </c>
      <c r="S2730">
        <v>1.77</v>
      </c>
      <c r="T2730">
        <v>1.0660980810234541E-3</v>
      </c>
    </row>
    <row r="2731" spans="10:20" x14ac:dyDescent="0.35">
      <c r="J2731">
        <v>2014</v>
      </c>
      <c r="K2731" t="s">
        <v>7</v>
      </c>
      <c r="L2731" t="s">
        <v>204</v>
      </c>
      <c r="M2731" t="s">
        <v>16374</v>
      </c>
      <c r="O2731" t="s">
        <v>16208</v>
      </c>
      <c r="P2731" t="s">
        <v>2379</v>
      </c>
      <c r="Q2731">
        <v>888</v>
      </c>
      <c r="R2731">
        <v>1.18</v>
      </c>
      <c r="S2731">
        <v>1.85</v>
      </c>
      <c r="T2731">
        <v>1.1312217194570137E-3</v>
      </c>
    </row>
    <row r="2732" spans="10:20" x14ac:dyDescent="0.35">
      <c r="J2732">
        <v>2014</v>
      </c>
      <c r="K2732" t="s">
        <v>7</v>
      </c>
      <c r="L2732" t="s">
        <v>204</v>
      </c>
      <c r="M2732" t="s">
        <v>16374</v>
      </c>
      <c r="O2732" t="s">
        <v>16211</v>
      </c>
      <c r="P2732" t="s">
        <v>2380</v>
      </c>
      <c r="Q2732">
        <v>732</v>
      </c>
      <c r="R2732">
        <v>1.36</v>
      </c>
      <c r="S2732">
        <v>1.77</v>
      </c>
      <c r="T2732">
        <v>1.652892561983471E-3</v>
      </c>
    </row>
    <row r="2733" spans="10:20" x14ac:dyDescent="0.35">
      <c r="J2733">
        <v>2014</v>
      </c>
      <c r="K2733" t="s">
        <v>7</v>
      </c>
      <c r="L2733" t="s">
        <v>204</v>
      </c>
      <c r="M2733" t="s">
        <v>16374</v>
      </c>
      <c r="O2733" t="s">
        <v>16214</v>
      </c>
      <c r="P2733" t="s">
        <v>2381</v>
      </c>
      <c r="Q2733">
        <v>1320</v>
      </c>
      <c r="R2733">
        <v>1.18</v>
      </c>
      <c r="S2733">
        <v>1.65</v>
      </c>
      <c r="T2733">
        <v>1.0493179433368311E-3</v>
      </c>
    </row>
    <row r="2734" spans="10:20" x14ac:dyDescent="0.35">
      <c r="J2734">
        <v>2014</v>
      </c>
      <c r="K2734" t="s">
        <v>7</v>
      </c>
      <c r="L2734" t="s">
        <v>204</v>
      </c>
      <c r="M2734" t="s">
        <v>16374</v>
      </c>
      <c r="O2734" t="s">
        <v>16217</v>
      </c>
      <c r="P2734" t="s">
        <v>2382</v>
      </c>
      <c r="Q2734">
        <v>1272</v>
      </c>
      <c r="R2734">
        <v>1.44</v>
      </c>
      <c r="S2734">
        <v>1.8</v>
      </c>
      <c r="T2734">
        <v>1.2722646310432571E-3</v>
      </c>
    </row>
    <row r="2735" spans="10:20" x14ac:dyDescent="0.35">
      <c r="J2735">
        <v>2014</v>
      </c>
      <c r="K2735" t="s">
        <v>7</v>
      </c>
      <c r="L2735" t="s">
        <v>204</v>
      </c>
      <c r="M2735" t="s">
        <v>16374</v>
      </c>
      <c r="O2735" t="s">
        <v>16220</v>
      </c>
      <c r="P2735" t="s">
        <v>2383</v>
      </c>
      <c r="Q2735">
        <v>984</v>
      </c>
      <c r="R2735">
        <v>1.1000000000000001</v>
      </c>
      <c r="S2735">
        <v>1.9</v>
      </c>
      <c r="T2735">
        <v>1.5923566878980893E-3</v>
      </c>
    </row>
    <row r="2736" spans="10:20" x14ac:dyDescent="0.35">
      <c r="J2736">
        <v>2014</v>
      </c>
      <c r="K2736" t="s">
        <v>7</v>
      </c>
      <c r="L2736" t="s">
        <v>204</v>
      </c>
      <c r="M2736" t="s">
        <v>16374</v>
      </c>
      <c r="O2736" t="s">
        <v>16223</v>
      </c>
      <c r="P2736" t="s">
        <v>2384</v>
      </c>
      <c r="Q2736">
        <v>1248</v>
      </c>
      <c r="R2736">
        <v>1.41</v>
      </c>
      <c r="S2736">
        <v>1.63</v>
      </c>
      <c r="T2736">
        <v>1.1862396204033216E-3</v>
      </c>
    </row>
    <row r="2737" spans="10:20" x14ac:dyDescent="0.35">
      <c r="J2737">
        <v>2014</v>
      </c>
      <c r="K2737" t="s">
        <v>7</v>
      </c>
      <c r="L2737" t="s">
        <v>204</v>
      </c>
      <c r="M2737" t="s">
        <v>16374</v>
      </c>
      <c r="O2737" t="s">
        <v>16226</v>
      </c>
      <c r="P2737" t="s">
        <v>2385</v>
      </c>
      <c r="Q2737">
        <v>1236</v>
      </c>
      <c r="R2737">
        <v>1.34</v>
      </c>
      <c r="S2737">
        <v>1.72</v>
      </c>
      <c r="T2737">
        <v>1.7574692442882249E-3</v>
      </c>
    </row>
    <row r="2738" spans="10:20" x14ac:dyDescent="0.35">
      <c r="J2738">
        <v>2014</v>
      </c>
      <c r="K2738" t="s">
        <v>7</v>
      </c>
      <c r="L2738" t="s">
        <v>204</v>
      </c>
      <c r="M2738" t="s">
        <v>16374</v>
      </c>
      <c r="O2738" t="s">
        <v>16229</v>
      </c>
      <c r="P2738" t="s">
        <v>2386</v>
      </c>
      <c r="Q2738">
        <v>876</v>
      </c>
      <c r="R2738">
        <v>1.1100000000000001</v>
      </c>
      <c r="S2738">
        <v>1.87</v>
      </c>
      <c r="T2738">
        <v>1.4104372355430183E-3</v>
      </c>
    </row>
    <row r="2739" spans="10:20" x14ac:dyDescent="0.35">
      <c r="J2739">
        <v>2014</v>
      </c>
      <c r="K2739" t="s">
        <v>7</v>
      </c>
      <c r="L2739" t="s">
        <v>204</v>
      </c>
      <c r="M2739" t="s">
        <v>16374</v>
      </c>
      <c r="O2739" t="s">
        <v>16232</v>
      </c>
      <c r="P2739" t="s">
        <v>2387</v>
      </c>
      <c r="Q2739">
        <v>1308</v>
      </c>
      <c r="R2739">
        <v>1.42</v>
      </c>
      <c r="S2739">
        <v>1.65</v>
      </c>
      <c r="T2739">
        <v>1.0660980810234541E-3</v>
      </c>
    </row>
    <row r="2740" spans="10:20" x14ac:dyDescent="0.35">
      <c r="J2740">
        <v>2014</v>
      </c>
      <c r="K2740" t="s">
        <v>7</v>
      </c>
      <c r="L2740" t="s">
        <v>204</v>
      </c>
      <c r="M2740" t="s">
        <v>16374</v>
      </c>
      <c r="O2740" t="s">
        <v>16235</v>
      </c>
      <c r="P2740" t="s">
        <v>2388</v>
      </c>
      <c r="Q2740">
        <v>876</v>
      </c>
      <c r="R2740">
        <v>1.1399999999999999</v>
      </c>
      <c r="S2740">
        <v>1.85</v>
      </c>
      <c r="T2740">
        <v>1.4144271570014145E-3</v>
      </c>
    </row>
    <row r="2741" spans="10:20" x14ac:dyDescent="0.35">
      <c r="J2741">
        <v>2014</v>
      </c>
      <c r="K2741" t="s">
        <v>7</v>
      </c>
      <c r="L2741" t="s">
        <v>204</v>
      </c>
      <c r="M2741" t="s">
        <v>16374</v>
      </c>
      <c r="O2741" t="s">
        <v>16238</v>
      </c>
      <c r="P2741" t="s">
        <v>2389</v>
      </c>
      <c r="Q2741">
        <v>720</v>
      </c>
      <c r="R2741">
        <v>1.42</v>
      </c>
      <c r="S2741">
        <v>1.81</v>
      </c>
      <c r="T2741">
        <v>1.2953367875647669E-3</v>
      </c>
    </row>
    <row r="2742" spans="10:20" x14ac:dyDescent="0.35">
      <c r="J2742">
        <v>2014</v>
      </c>
      <c r="K2742" t="s">
        <v>7</v>
      </c>
      <c r="L2742" t="s">
        <v>204</v>
      </c>
      <c r="M2742" t="s">
        <v>16374</v>
      </c>
      <c r="O2742" t="s">
        <v>16241</v>
      </c>
      <c r="P2742" t="s">
        <v>2390</v>
      </c>
      <c r="Q2742">
        <v>864</v>
      </c>
      <c r="R2742">
        <v>1.1200000000000001</v>
      </c>
      <c r="S2742">
        <v>1.62</v>
      </c>
      <c r="T2742">
        <v>1.3404825737265416E-3</v>
      </c>
    </row>
    <row r="2743" spans="10:20" x14ac:dyDescent="0.35">
      <c r="J2743">
        <v>2014</v>
      </c>
      <c r="K2743" t="s">
        <v>7</v>
      </c>
      <c r="L2743" t="s">
        <v>204</v>
      </c>
      <c r="M2743" t="s">
        <v>16374</v>
      </c>
      <c r="O2743" t="s">
        <v>16244</v>
      </c>
      <c r="P2743" t="s">
        <v>2391</v>
      </c>
      <c r="Q2743">
        <v>864</v>
      </c>
      <c r="R2743">
        <v>1.21</v>
      </c>
      <c r="S2743">
        <v>1.8</v>
      </c>
      <c r="T2743">
        <v>1.7825311942959001E-3</v>
      </c>
    </row>
    <row r="2744" spans="10:20" x14ac:dyDescent="0.35">
      <c r="J2744">
        <v>2014</v>
      </c>
      <c r="K2744" t="s">
        <v>7</v>
      </c>
      <c r="L2744" t="s">
        <v>204</v>
      </c>
      <c r="M2744" t="s">
        <v>16374</v>
      </c>
      <c r="O2744" t="s">
        <v>16247</v>
      </c>
      <c r="P2744" t="s">
        <v>2392</v>
      </c>
      <c r="Q2744">
        <v>1092</v>
      </c>
      <c r="R2744">
        <v>1.37</v>
      </c>
      <c r="S2744">
        <v>1.75</v>
      </c>
      <c r="T2744">
        <v>1.8281535648994515E-3</v>
      </c>
    </row>
    <row r="2745" spans="10:20" x14ac:dyDescent="0.35">
      <c r="J2745">
        <v>2014</v>
      </c>
      <c r="K2745" t="s">
        <v>7</v>
      </c>
      <c r="L2745" t="s">
        <v>204</v>
      </c>
      <c r="M2745" t="s">
        <v>16374</v>
      </c>
      <c r="O2745" t="s">
        <v>16250</v>
      </c>
      <c r="P2745" t="s">
        <v>2393</v>
      </c>
      <c r="Q2745">
        <v>720</v>
      </c>
      <c r="R2745">
        <v>1.24</v>
      </c>
      <c r="S2745">
        <v>1.66</v>
      </c>
      <c r="T2745">
        <v>1.1668611435239206E-3</v>
      </c>
    </row>
    <row r="2746" spans="10:20" x14ac:dyDescent="0.35">
      <c r="J2746">
        <v>2014</v>
      </c>
      <c r="K2746" t="s">
        <v>7</v>
      </c>
      <c r="L2746" t="s">
        <v>204</v>
      </c>
      <c r="M2746" t="s">
        <v>16374</v>
      </c>
      <c r="O2746" t="s">
        <v>16253</v>
      </c>
      <c r="P2746" t="s">
        <v>4101</v>
      </c>
      <c r="Q2746">
        <v>1044</v>
      </c>
      <c r="R2746">
        <v>1.37</v>
      </c>
      <c r="S2746">
        <v>1.67</v>
      </c>
      <c r="T2746">
        <v>1.0341261633919339E-3</v>
      </c>
    </row>
    <row r="2747" spans="10:20" x14ac:dyDescent="0.35">
      <c r="J2747">
        <v>2014</v>
      </c>
      <c r="K2747" t="s">
        <v>7</v>
      </c>
      <c r="L2747" t="s">
        <v>204</v>
      </c>
      <c r="M2747" t="s">
        <v>16374</v>
      </c>
      <c r="O2747" t="s">
        <v>16256</v>
      </c>
      <c r="P2747" t="s">
        <v>2394</v>
      </c>
      <c r="Q2747">
        <v>660</v>
      </c>
      <c r="R2747">
        <v>1.1299999999999999</v>
      </c>
      <c r="S2747">
        <v>1.9</v>
      </c>
      <c r="T2747">
        <v>1.3605442176870747E-3</v>
      </c>
    </row>
    <row r="2748" spans="10:20" x14ac:dyDescent="0.35">
      <c r="J2748">
        <v>2014</v>
      </c>
      <c r="K2748" t="s">
        <v>7</v>
      </c>
      <c r="L2748" t="s">
        <v>204</v>
      </c>
      <c r="M2748" t="s">
        <v>16374</v>
      </c>
      <c r="O2748" t="s">
        <v>16259</v>
      </c>
      <c r="P2748" t="s">
        <v>2395</v>
      </c>
      <c r="Q2748">
        <v>936</v>
      </c>
      <c r="R2748">
        <v>1.4</v>
      </c>
      <c r="S2748">
        <v>1.85</v>
      </c>
      <c r="T2748">
        <v>1.5503875968992248E-3</v>
      </c>
    </row>
    <row r="2749" spans="10:20" x14ac:dyDescent="0.35">
      <c r="J2749">
        <v>2014</v>
      </c>
      <c r="K2749" t="s">
        <v>7</v>
      </c>
      <c r="L2749" t="s">
        <v>204</v>
      </c>
      <c r="M2749" t="s">
        <v>16374</v>
      </c>
      <c r="O2749" t="s">
        <v>16262</v>
      </c>
      <c r="P2749" t="s">
        <v>2396</v>
      </c>
      <c r="Q2749">
        <v>612</v>
      </c>
      <c r="R2749">
        <v>1.1000000000000001</v>
      </c>
      <c r="S2749">
        <v>1.72</v>
      </c>
      <c r="T2749">
        <v>1.0330578512396695E-3</v>
      </c>
    </row>
    <row r="2750" spans="10:20" x14ac:dyDescent="0.35">
      <c r="J2750">
        <v>2014</v>
      </c>
      <c r="K2750" t="s">
        <v>7</v>
      </c>
      <c r="L2750" t="s">
        <v>204</v>
      </c>
      <c r="M2750" t="s">
        <v>16374</v>
      </c>
      <c r="O2750" t="s">
        <v>16265</v>
      </c>
      <c r="P2750" t="s">
        <v>2397</v>
      </c>
      <c r="Q2750">
        <v>576</v>
      </c>
      <c r="R2750">
        <v>1.21</v>
      </c>
      <c r="S2750">
        <v>1.63</v>
      </c>
      <c r="T2750">
        <v>1.3351134846461949E-3</v>
      </c>
    </row>
    <row r="2751" spans="10:20" x14ac:dyDescent="0.35">
      <c r="J2751">
        <v>2014</v>
      </c>
      <c r="K2751" t="s">
        <v>7</v>
      </c>
      <c r="L2751" t="s">
        <v>204</v>
      </c>
      <c r="M2751" t="s">
        <v>16374</v>
      </c>
      <c r="O2751" t="s">
        <v>16268</v>
      </c>
      <c r="P2751" t="s">
        <v>2398</v>
      </c>
      <c r="Q2751">
        <v>1176</v>
      </c>
      <c r="R2751">
        <v>1.47</v>
      </c>
      <c r="S2751">
        <v>1.78</v>
      </c>
      <c r="T2751">
        <v>1.1363636363636363E-3</v>
      </c>
    </row>
    <row r="2752" spans="10:20" x14ac:dyDescent="0.35">
      <c r="J2752">
        <v>2014</v>
      </c>
      <c r="K2752" t="s">
        <v>7</v>
      </c>
      <c r="L2752" t="s">
        <v>204</v>
      </c>
      <c r="M2752" t="s">
        <v>16374</v>
      </c>
      <c r="O2752" t="s">
        <v>16271</v>
      </c>
      <c r="P2752" t="s">
        <v>2399</v>
      </c>
      <c r="Q2752">
        <v>960</v>
      </c>
      <c r="R2752">
        <v>1.1000000000000001</v>
      </c>
      <c r="S2752">
        <v>1.63</v>
      </c>
      <c r="T2752">
        <v>1.7482517482517483E-3</v>
      </c>
    </row>
    <row r="2753" spans="10:20" x14ac:dyDescent="0.35">
      <c r="J2753">
        <v>2014</v>
      </c>
      <c r="K2753" t="s">
        <v>7</v>
      </c>
      <c r="L2753" t="s">
        <v>204</v>
      </c>
      <c r="M2753" t="s">
        <v>16374</v>
      </c>
      <c r="O2753" t="s">
        <v>16274</v>
      </c>
      <c r="P2753" t="s">
        <v>2400</v>
      </c>
      <c r="Q2753">
        <v>1104</v>
      </c>
      <c r="R2753">
        <v>1.1100000000000001</v>
      </c>
      <c r="S2753">
        <v>1.8</v>
      </c>
      <c r="T2753">
        <v>1.1248593925759281E-3</v>
      </c>
    </row>
    <row r="2754" spans="10:20" x14ac:dyDescent="0.35">
      <c r="J2754">
        <v>2014</v>
      </c>
      <c r="K2754" t="s">
        <v>7</v>
      </c>
      <c r="L2754" t="s">
        <v>204</v>
      </c>
      <c r="M2754" t="s">
        <v>16374</v>
      </c>
      <c r="O2754" t="s">
        <v>16277</v>
      </c>
      <c r="P2754" t="s">
        <v>2401</v>
      </c>
      <c r="Q2754">
        <v>708</v>
      </c>
      <c r="R2754">
        <v>1.1000000000000001</v>
      </c>
      <c r="S2754">
        <v>1.67</v>
      </c>
      <c r="T2754">
        <v>1.4104372355430183E-3</v>
      </c>
    </row>
    <row r="2755" spans="10:20" x14ac:dyDescent="0.35">
      <c r="J2755">
        <v>2014</v>
      </c>
      <c r="K2755" t="s">
        <v>7</v>
      </c>
      <c r="L2755" t="s">
        <v>204</v>
      </c>
      <c r="M2755" t="s">
        <v>16374</v>
      </c>
      <c r="O2755" t="s">
        <v>16280</v>
      </c>
      <c r="P2755" t="s">
        <v>2402</v>
      </c>
      <c r="Q2755">
        <v>888</v>
      </c>
      <c r="R2755">
        <v>1.39</v>
      </c>
      <c r="S2755">
        <v>1.72</v>
      </c>
      <c r="T2755">
        <v>1.1547344110854503E-3</v>
      </c>
    </row>
    <row r="2756" spans="10:20" x14ac:dyDescent="0.35">
      <c r="J2756">
        <v>2014</v>
      </c>
      <c r="K2756" t="s">
        <v>7</v>
      </c>
      <c r="L2756" t="s">
        <v>204</v>
      </c>
      <c r="M2756" t="s">
        <v>16374</v>
      </c>
      <c r="O2756" t="s">
        <v>16283</v>
      </c>
      <c r="P2756" t="s">
        <v>2403</v>
      </c>
      <c r="Q2756">
        <v>1296</v>
      </c>
      <c r="R2756">
        <v>1.44</v>
      </c>
      <c r="S2756">
        <v>1.65</v>
      </c>
      <c r="T2756">
        <v>1.4306151645207439E-3</v>
      </c>
    </row>
    <row r="2757" spans="10:20" x14ac:dyDescent="0.35">
      <c r="J2757">
        <v>2014</v>
      </c>
      <c r="K2757" t="s">
        <v>7</v>
      </c>
      <c r="L2757" t="s">
        <v>204</v>
      </c>
      <c r="M2757" t="s">
        <v>16374</v>
      </c>
      <c r="O2757" t="s">
        <v>16286</v>
      </c>
      <c r="P2757" t="s">
        <v>2404</v>
      </c>
      <c r="Q2757">
        <v>600</v>
      </c>
      <c r="R2757">
        <v>1.42</v>
      </c>
      <c r="S2757">
        <v>1.86</v>
      </c>
      <c r="T2757">
        <v>1.3386880856760374E-3</v>
      </c>
    </row>
    <row r="2758" spans="10:20" x14ac:dyDescent="0.35">
      <c r="J2758">
        <v>2014</v>
      </c>
      <c r="K2758" t="s">
        <v>7</v>
      </c>
      <c r="L2758" t="s">
        <v>204</v>
      </c>
      <c r="M2758" t="s">
        <v>16374</v>
      </c>
      <c r="O2758" t="s">
        <v>16289</v>
      </c>
      <c r="P2758" t="s">
        <v>2405</v>
      </c>
      <c r="Q2758">
        <v>936</v>
      </c>
      <c r="R2758">
        <v>1.22</v>
      </c>
      <c r="S2758">
        <v>1.67</v>
      </c>
      <c r="T2758">
        <v>1.2903225806451613E-3</v>
      </c>
    </row>
    <row r="2759" spans="10:20" x14ac:dyDescent="0.35">
      <c r="J2759">
        <v>2014</v>
      </c>
      <c r="K2759" t="s">
        <v>7</v>
      </c>
      <c r="L2759" t="s">
        <v>204</v>
      </c>
      <c r="M2759" t="s">
        <v>16374</v>
      </c>
      <c r="O2759" t="s">
        <v>16292</v>
      </c>
      <c r="P2759" t="s">
        <v>2406</v>
      </c>
      <c r="Q2759">
        <v>948</v>
      </c>
      <c r="R2759">
        <v>1.2</v>
      </c>
      <c r="S2759">
        <v>1.8</v>
      </c>
      <c r="T2759">
        <v>1.4492753623188406E-3</v>
      </c>
    </row>
    <row r="2760" spans="10:20" x14ac:dyDescent="0.35">
      <c r="J2760">
        <v>2014</v>
      </c>
      <c r="K2760" t="s">
        <v>7</v>
      </c>
      <c r="L2760" t="s">
        <v>204</v>
      </c>
      <c r="M2760" t="s">
        <v>16374</v>
      </c>
      <c r="O2760" t="s">
        <v>16295</v>
      </c>
      <c r="P2760" t="s">
        <v>2407</v>
      </c>
      <c r="Q2760">
        <v>1284</v>
      </c>
      <c r="R2760">
        <v>1.39</v>
      </c>
      <c r="S2760">
        <v>1.9</v>
      </c>
      <c r="T2760">
        <v>1.199040767386091E-3</v>
      </c>
    </row>
    <row r="2761" spans="10:20" x14ac:dyDescent="0.35">
      <c r="J2761">
        <v>2014</v>
      </c>
      <c r="K2761" t="s">
        <v>7</v>
      </c>
      <c r="L2761" t="s">
        <v>204</v>
      </c>
      <c r="M2761" t="s">
        <v>16374</v>
      </c>
      <c r="O2761" t="s">
        <v>16298</v>
      </c>
      <c r="P2761" t="s">
        <v>2408</v>
      </c>
      <c r="Q2761">
        <v>852</v>
      </c>
      <c r="R2761">
        <v>1.41</v>
      </c>
      <c r="S2761">
        <v>1.79</v>
      </c>
      <c r="T2761">
        <v>1.5698587127158557E-3</v>
      </c>
    </row>
    <row r="2762" spans="10:20" x14ac:dyDescent="0.35">
      <c r="J2762">
        <v>2014</v>
      </c>
      <c r="K2762" t="s">
        <v>7</v>
      </c>
      <c r="L2762" t="s">
        <v>204</v>
      </c>
      <c r="M2762" t="s">
        <v>16374</v>
      </c>
      <c r="O2762" t="s">
        <v>16301</v>
      </c>
      <c r="P2762" t="s">
        <v>2409</v>
      </c>
      <c r="Q2762">
        <v>1176</v>
      </c>
      <c r="R2762">
        <v>1.27</v>
      </c>
      <c r="S2762">
        <v>1.84</v>
      </c>
      <c r="T2762">
        <v>1.2547051442910915E-3</v>
      </c>
    </row>
    <row r="2763" spans="10:20" x14ac:dyDescent="0.35">
      <c r="J2763">
        <v>2014</v>
      </c>
      <c r="K2763" t="s">
        <v>7</v>
      </c>
      <c r="L2763" t="s">
        <v>204</v>
      </c>
      <c r="M2763" t="s">
        <v>16374</v>
      </c>
      <c r="O2763" t="s">
        <v>16304</v>
      </c>
      <c r="P2763" t="s">
        <v>2410</v>
      </c>
      <c r="Q2763">
        <v>684</v>
      </c>
      <c r="R2763">
        <v>1.22</v>
      </c>
      <c r="S2763">
        <v>1.68</v>
      </c>
      <c r="T2763">
        <v>1.5822784810126582E-3</v>
      </c>
    </row>
    <row r="2764" spans="10:20" x14ac:dyDescent="0.35">
      <c r="J2764">
        <v>2014</v>
      </c>
      <c r="K2764" t="s">
        <v>7</v>
      </c>
      <c r="L2764" t="s">
        <v>204</v>
      </c>
      <c r="M2764" t="s">
        <v>16374</v>
      </c>
      <c r="O2764" t="s">
        <v>16307</v>
      </c>
      <c r="P2764" t="s">
        <v>3798</v>
      </c>
      <c r="Q2764">
        <v>624</v>
      </c>
      <c r="R2764">
        <v>1.48</v>
      </c>
      <c r="S2764">
        <v>1.87</v>
      </c>
      <c r="T2764">
        <v>1.1668611435239206E-3</v>
      </c>
    </row>
    <row r="2765" spans="10:20" x14ac:dyDescent="0.35">
      <c r="J2765">
        <v>2014</v>
      </c>
      <c r="K2765" t="s">
        <v>7</v>
      </c>
      <c r="L2765" t="s">
        <v>204</v>
      </c>
      <c r="M2765" t="s">
        <v>16374</v>
      </c>
      <c r="O2765" t="s">
        <v>16310</v>
      </c>
      <c r="P2765" t="s">
        <v>2411</v>
      </c>
      <c r="Q2765">
        <v>900</v>
      </c>
      <c r="R2765">
        <v>1.24</v>
      </c>
      <c r="S2765">
        <v>1.78</v>
      </c>
      <c r="T2765">
        <v>1.1415525114155251E-3</v>
      </c>
    </row>
    <row r="2766" spans="10:20" x14ac:dyDescent="0.35">
      <c r="J2766">
        <v>2014</v>
      </c>
      <c r="K2766" t="s">
        <v>7</v>
      </c>
      <c r="L2766" t="s">
        <v>204</v>
      </c>
      <c r="M2766" t="s">
        <v>16374</v>
      </c>
      <c r="O2766" t="s">
        <v>16313</v>
      </c>
      <c r="P2766" t="s">
        <v>2412</v>
      </c>
      <c r="Q2766">
        <v>1116</v>
      </c>
      <c r="R2766">
        <v>1.49</v>
      </c>
      <c r="S2766">
        <v>1.83</v>
      </c>
      <c r="T2766">
        <v>1.7985611510791368E-3</v>
      </c>
    </row>
    <row r="2767" spans="10:20" x14ac:dyDescent="0.35">
      <c r="J2767">
        <v>2014</v>
      </c>
      <c r="K2767" t="s">
        <v>7</v>
      </c>
      <c r="L2767" t="s">
        <v>204</v>
      </c>
      <c r="M2767" t="s">
        <v>16374</v>
      </c>
      <c r="O2767" t="s">
        <v>16316</v>
      </c>
      <c r="P2767" t="s">
        <v>2413</v>
      </c>
      <c r="Q2767">
        <v>1248</v>
      </c>
      <c r="R2767">
        <v>1.5</v>
      </c>
      <c r="S2767">
        <v>1.6</v>
      </c>
      <c r="T2767">
        <v>1.5290519877675841E-3</v>
      </c>
    </row>
    <row r="2768" spans="10:20" x14ac:dyDescent="0.35">
      <c r="J2768">
        <v>2014</v>
      </c>
      <c r="K2768" t="s">
        <v>2414</v>
      </c>
      <c r="L2768" t="s">
        <v>2415</v>
      </c>
      <c r="M2768" t="s">
        <v>16376</v>
      </c>
      <c r="O2768" t="s">
        <v>16319</v>
      </c>
      <c r="P2768" t="s">
        <v>2417</v>
      </c>
      <c r="Q2768">
        <v>156</v>
      </c>
      <c r="R2768">
        <v>2.66</v>
      </c>
      <c r="S2768">
        <v>2.9466666666666668</v>
      </c>
      <c r="T2768">
        <v>1.2970168612191958E-3</v>
      </c>
    </row>
    <row r="2769" spans="10:20" x14ac:dyDescent="0.35">
      <c r="J2769">
        <v>2014</v>
      </c>
      <c r="K2769" t="s">
        <v>2414</v>
      </c>
      <c r="L2769" t="s">
        <v>2415</v>
      </c>
      <c r="M2769" t="s">
        <v>16376</v>
      </c>
      <c r="O2769" t="s">
        <v>16322</v>
      </c>
      <c r="P2769" t="s">
        <v>2418</v>
      </c>
      <c r="Q2769">
        <v>132</v>
      </c>
      <c r="R2769">
        <v>2.5266666666666668</v>
      </c>
      <c r="S2769">
        <v>2.98</v>
      </c>
      <c r="T2769">
        <v>1.3192612137203166E-3</v>
      </c>
    </row>
    <row r="2770" spans="10:20" x14ac:dyDescent="0.35">
      <c r="J2770">
        <v>2014</v>
      </c>
      <c r="K2770" t="s">
        <v>2414</v>
      </c>
      <c r="L2770" t="s">
        <v>2415</v>
      </c>
      <c r="M2770" t="s">
        <v>16376</v>
      </c>
      <c r="O2770" t="s">
        <v>16325</v>
      </c>
      <c r="P2770" t="s">
        <v>2419</v>
      </c>
      <c r="Q2770">
        <v>156</v>
      </c>
      <c r="R2770">
        <v>2.7866666666666666</v>
      </c>
      <c r="S2770">
        <v>2.9333333333333331</v>
      </c>
      <c r="T2770">
        <v>1.2642225031605564E-3</v>
      </c>
    </row>
    <row r="2771" spans="10:20" x14ac:dyDescent="0.35">
      <c r="J2771">
        <v>2014</v>
      </c>
      <c r="K2771" t="s">
        <v>2414</v>
      </c>
      <c r="L2771" t="s">
        <v>2415</v>
      </c>
      <c r="M2771" t="s">
        <v>16376</v>
      </c>
      <c r="O2771" t="s">
        <v>16328</v>
      </c>
      <c r="P2771" t="s">
        <v>2420</v>
      </c>
      <c r="Q2771">
        <v>144</v>
      </c>
      <c r="R2771">
        <v>2.2999999999999998</v>
      </c>
      <c r="S2771">
        <v>2.98</v>
      </c>
      <c r="T2771">
        <v>1.1223344556677891E-3</v>
      </c>
    </row>
    <row r="2772" spans="10:20" x14ac:dyDescent="0.35">
      <c r="J2772">
        <v>2014</v>
      </c>
      <c r="K2772" t="s">
        <v>2414</v>
      </c>
      <c r="L2772" t="s">
        <v>2415</v>
      </c>
      <c r="M2772" t="s">
        <v>16376</v>
      </c>
      <c r="O2772" t="s">
        <v>16331</v>
      </c>
      <c r="P2772" t="s">
        <v>2421</v>
      </c>
      <c r="Q2772">
        <v>132</v>
      </c>
      <c r="R2772">
        <v>2.5466666666666669</v>
      </c>
      <c r="S2772">
        <v>2.8933333333333335</v>
      </c>
      <c r="T2772">
        <v>1.5625000000000001E-3</v>
      </c>
    </row>
    <row r="2773" spans="10:20" x14ac:dyDescent="0.35">
      <c r="J2773">
        <v>2014</v>
      </c>
      <c r="K2773" t="s">
        <v>2414</v>
      </c>
      <c r="L2773" t="s">
        <v>2415</v>
      </c>
      <c r="M2773" t="s">
        <v>16376</v>
      </c>
      <c r="O2773" t="s">
        <v>16334</v>
      </c>
      <c r="P2773" t="s">
        <v>2422</v>
      </c>
      <c r="Q2773">
        <v>132</v>
      </c>
      <c r="R2773">
        <v>2.4</v>
      </c>
      <c r="S2773">
        <v>2.8866666666666667</v>
      </c>
      <c r="T2773">
        <v>1.1013215859030838E-3</v>
      </c>
    </row>
    <row r="2774" spans="10:20" x14ac:dyDescent="0.35">
      <c r="J2774">
        <v>2014</v>
      </c>
      <c r="K2774" t="s">
        <v>2414</v>
      </c>
      <c r="L2774" t="s">
        <v>2415</v>
      </c>
      <c r="M2774" t="s">
        <v>16376</v>
      </c>
      <c r="O2774" t="s">
        <v>16337</v>
      </c>
      <c r="P2774" t="s">
        <v>2423</v>
      </c>
      <c r="Q2774">
        <v>132</v>
      </c>
      <c r="R2774">
        <v>2.2799999999999998</v>
      </c>
      <c r="S2774">
        <v>2.9933333333333332</v>
      </c>
      <c r="T2774">
        <v>1.1037527593818985E-3</v>
      </c>
    </row>
    <row r="2775" spans="10:20" x14ac:dyDescent="0.35">
      <c r="J2775">
        <v>2014</v>
      </c>
      <c r="K2775" t="s">
        <v>2414</v>
      </c>
      <c r="L2775" t="s">
        <v>2415</v>
      </c>
      <c r="M2775" t="s">
        <v>16376</v>
      </c>
      <c r="O2775" t="s">
        <v>16199</v>
      </c>
      <c r="P2775" t="s">
        <v>2424</v>
      </c>
      <c r="Q2775">
        <v>120</v>
      </c>
      <c r="R2775">
        <v>2.8</v>
      </c>
      <c r="S2775">
        <v>2.8733333333333335</v>
      </c>
      <c r="T2775">
        <v>1.0695187165775401E-3</v>
      </c>
    </row>
    <row r="2776" spans="10:20" x14ac:dyDescent="0.35">
      <c r="J2776">
        <v>2014</v>
      </c>
      <c r="K2776" t="s">
        <v>2414</v>
      </c>
      <c r="L2776" t="s">
        <v>2415</v>
      </c>
      <c r="M2776" t="s">
        <v>16376</v>
      </c>
      <c r="O2776" t="s">
        <v>16202</v>
      </c>
      <c r="P2776" t="s">
        <v>2425</v>
      </c>
      <c r="Q2776">
        <v>180</v>
      </c>
      <c r="R2776">
        <v>2.3199999999999998</v>
      </c>
      <c r="S2776">
        <v>2.9466666666666668</v>
      </c>
      <c r="T2776">
        <v>1.4598540145985401E-3</v>
      </c>
    </row>
    <row r="2777" spans="10:20" x14ac:dyDescent="0.35">
      <c r="J2777">
        <v>2014</v>
      </c>
      <c r="K2777" t="s">
        <v>2414</v>
      </c>
      <c r="L2777" t="s">
        <v>2415</v>
      </c>
      <c r="M2777" t="s">
        <v>16376</v>
      </c>
      <c r="O2777" t="s">
        <v>16205</v>
      </c>
      <c r="P2777" t="s">
        <v>2426</v>
      </c>
      <c r="Q2777">
        <v>168</v>
      </c>
      <c r="R2777">
        <v>2.4866666666666668</v>
      </c>
      <c r="S2777">
        <v>2.8933333333333335</v>
      </c>
      <c r="T2777">
        <v>1.5723270440251573E-3</v>
      </c>
    </row>
    <row r="2778" spans="10:20" x14ac:dyDescent="0.35">
      <c r="J2778">
        <v>2014</v>
      </c>
      <c r="K2778" t="s">
        <v>2414</v>
      </c>
      <c r="L2778" t="s">
        <v>2415</v>
      </c>
      <c r="M2778" t="s">
        <v>16376</v>
      </c>
      <c r="O2778" t="s">
        <v>16208</v>
      </c>
      <c r="P2778" t="s">
        <v>2427</v>
      </c>
      <c r="Q2778">
        <v>120</v>
      </c>
      <c r="R2778">
        <v>2.3266666666666667</v>
      </c>
      <c r="S2778">
        <v>2.8733333333333335</v>
      </c>
      <c r="T2778">
        <v>1.4104372355430183E-3</v>
      </c>
    </row>
    <row r="2779" spans="10:20" x14ac:dyDescent="0.35">
      <c r="J2779">
        <v>2014</v>
      </c>
      <c r="K2779" t="s">
        <v>2414</v>
      </c>
      <c r="L2779" t="s">
        <v>2415</v>
      </c>
      <c r="M2779" t="s">
        <v>16376</v>
      </c>
      <c r="O2779" t="s">
        <v>16211</v>
      </c>
      <c r="P2779" t="s">
        <v>2428</v>
      </c>
      <c r="Q2779">
        <v>120</v>
      </c>
      <c r="R2779">
        <v>2.8</v>
      </c>
      <c r="S2779">
        <v>2.8866666666666667</v>
      </c>
      <c r="T2779">
        <v>1.0845986984815619E-3</v>
      </c>
    </row>
    <row r="2780" spans="10:20" x14ac:dyDescent="0.35">
      <c r="J2780">
        <v>2014</v>
      </c>
      <c r="K2780" t="s">
        <v>2414</v>
      </c>
      <c r="L2780" t="s">
        <v>2415</v>
      </c>
      <c r="M2780" t="s">
        <v>16376</v>
      </c>
      <c r="O2780" t="s">
        <v>16214</v>
      </c>
      <c r="P2780" t="s">
        <v>2429</v>
      </c>
      <c r="Q2780">
        <v>144</v>
      </c>
      <c r="R2780">
        <v>2.2733333333333334</v>
      </c>
      <c r="S2780">
        <v>2.8666666666666667</v>
      </c>
      <c r="T2780">
        <v>1.5408320493066256E-3</v>
      </c>
    </row>
    <row r="2781" spans="10:20" x14ac:dyDescent="0.35">
      <c r="J2781">
        <v>2014</v>
      </c>
      <c r="K2781" t="s">
        <v>2414</v>
      </c>
      <c r="L2781" t="s">
        <v>2415</v>
      </c>
      <c r="M2781" t="s">
        <v>16376</v>
      </c>
      <c r="O2781" t="s">
        <v>16217</v>
      </c>
      <c r="P2781" t="s">
        <v>2430</v>
      </c>
      <c r="Q2781">
        <v>120</v>
      </c>
      <c r="R2781">
        <v>2.2866666666666666</v>
      </c>
      <c r="S2781">
        <v>2.9666666666666668</v>
      </c>
      <c r="T2781">
        <v>1.0298661174047373E-3</v>
      </c>
    </row>
    <row r="2782" spans="10:20" x14ac:dyDescent="0.35">
      <c r="J2782">
        <v>2014</v>
      </c>
      <c r="K2782" t="s">
        <v>2414</v>
      </c>
      <c r="L2782" t="s">
        <v>2415</v>
      </c>
      <c r="M2782" t="s">
        <v>16376</v>
      </c>
      <c r="O2782" t="s">
        <v>16220</v>
      </c>
      <c r="P2782" t="s">
        <v>2431</v>
      </c>
      <c r="Q2782">
        <v>132</v>
      </c>
      <c r="R2782">
        <v>2.74</v>
      </c>
      <c r="S2782">
        <v>2.9733333333333332</v>
      </c>
      <c r="T2782">
        <v>1.5105740181268882E-3</v>
      </c>
    </row>
    <row r="2783" spans="10:20" x14ac:dyDescent="0.35">
      <c r="J2783">
        <v>2014</v>
      </c>
      <c r="K2783" t="s">
        <v>2414</v>
      </c>
      <c r="L2783" t="s">
        <v>2415</v>
      </c>
      <c r="M2783" t="s">
        <v>16376</v>
      </c>
      <c r="O2783" t="s">
        <v>16223</v>
      </c>
      <c r="P2783" t="s">
        <v>2432</v>
      </c>
      <c r="Q2783">
        <v>156</v>
      </c>
      <c r="R2783">
        <v>2.2799999999999998</v>
      </c>
      <c r="S2783">
        <v>2.9733333333333332</v>
      </c>
      <c r="T2783">
        <v>1.2903225806451613E-3</v>
      </c>
    </row>
    <row r="2784" spans="10:20" x14ac:dyDescent="0.35">
      <c r="J2784">
        <v>2014</v>
      </c>
      <c r="K2784" t="s">
        <v>2414</v>
      </c>
      <c r="L2784" t="s">
        <v>2415</v>
      </c>
      <c r="M2784" t="s">
        <v>16376</v>
      </c>
      <c r="O2784" t="s">
        <v>16226</v>
      </c>
      <c r="P2784" t="s">
        <v>2433</v>
      </c>
      <c r="Q2784">
        <v>120</v>
      </c>
      <c r="R2784">
        <v>2.5</v>
      </c>
      <c r="S2784">
        <v>2.9266666666666667</v>
      </c>
      <c r="T2784">
        <v>1.1547344110854503E-3</v>
      </c>
    </row>
    <row r="2785" spans="10:20" x14ac:dyDescent="0.35">
      <c r="J2785">
        <v>2014</v>
      </c>
      <c r="K2785" t="s">
        <v>2414</v>
      </c>
      <c r="L2785" t="s">
        <v>2415</v>
      </c>
      <c r="M2785" t="s">
        <v>16376</v>
      </c>
      <c r="O2785" t="s">
        <v>16229</v>
      </c>
      <c r="P2785" t="s">
        <v>2434</v>
      </c>
      <c r="Q2785">
        <v>156</v>
      </c>
      <c r="R2785">
        <v>2.6533333333333333</v>
      </c>
      <c r="S2785">
        <v>2.88</v>
      </c>
      <c r="T2785">
        <v>1.0504201680672268E-3</v>
      </c>
    </row>
    <row r="2786" spans="10:20" x14ac:dyDescent="0.35">
      <c r="J2786">
        <v>2014</v>
      </c>
      <c r="K2786" t="s">
        <v>2414</v>
      </c>
      <c r="L2786" t="s">
        <v>2415</v>
      </c>
      <c r="M2786" t="s">
        <v>16376</v>
      </c>
      <c r="O2786" t="s">
        <v>16232</v>
      </c>
      <c r="P2786" t="s">
        <v>2435</v>
      </c>
      <c r="Q2786">
        <v>144</v>
      </c>
      <c r="R2786">
        <v>2.7133333333333334</v>
      </c>
      <c r="S2786">
        <v>2.96</v>
      </c>
      <c r="T2786">
        <v>1.1933174224343676E-3</v>
      </c>
    </row>
    <row r="2787" spans="10:20" x14ac:dyDescent="0.35">
      <c r="J2787">
        <v>2014</v>
      </c>
      <c r="K2787" t="s">
        <v>2414</v>
      </c>
      <c r="L2787" t="s">
        <v>2415</v>
      </c>
      <c r="M2787" t="s">
        <v>16376</v>
      </c>
      <c r="O2787" t="s">
        <v>16235</v>
      </c>
      <c r="P2787" t="s">
        <v>2436</v>
      </c>
      <c r="Q2787">
        <v>120</v>
      </c>
      <c r="R2787">
        <v>2.4733333333333332</v>
      </c>
      <c r="S2787">
        <v>2.92</v>
      </c>
      <c r="T2787">
        <v>1.6666666666666668E-3</v>
      </c>
    </row>
    <row r="2788" spans="10:20" x14ac:dyDescent="0.35">
      <c r="J2788">
        <v>2014</v>
      </c>
      <c r="K2788" t="s">
        <v>2414</v>
      </c>
      <c r="L2788" t="s">
        <v>2415</v>
      </c>
      <c r="M2788" t="s">
        <v>16376</v>
      </c>
      <c r="O2788" t="s">
        <v>16238</v>
      </c>
      <c r="P2788" t="s">
        <v>2437</v>
      </c>
      <c r="Q2788">
        <v>144</v>
      </c>
      <c r="R2788">
        <v>2.5666666666666669</v>
      </c>
      <c r="S2788">
        <v>2.9066666666666667</v>
      </c>
      <c r="T2788">
        <v>1.0638297872340426E-3</v>
      </c>
    </row>
    <row r="2789" spans="10:20" x14ac:dyDescent="0.35">
      <c r="J2789">
        <v>2014</v>
      </c>
      <c r="K2789" t="s">
        <v>2414</v>
      </c>
      <c r="L2789" t="s">
        <v>2415</v>
      </c>
      <c r="M2789" t="s">
        <v>16376</v>
      </c>
      <c r="O2789" t="s">
        <v>16241</v>
      </c>
      <c r="P2789" t="s">
        <v>2438</v>
      </c>
      <c r="Q2789">
        <v>120</v>
      </c>
      <c r="R2789">
        <v>2.5133333333333332</v>
      </c>
      <c r="S2789">
        <v>2.92</v>
      </c>
      <c r="T2789">
        <v>1.7301038062283738E-3</v>
      </c>
    </row>
    <row r="2790" spans="10:20" x14ac:dyDescent="0.35">
      <c r="J2790">
        <v>2014</v>
      </c>
      <c r="K2790" t="s">
        <v>2414</v>
      </c>
      <c r="L2790" t="s">
        <v>2415</v>
      </c>
      <c r="M2790" t="s">
        <v>16376</v>
      </c>
      <c r="O2790" t="s">
        <v>16244</v>
      </c>
      <c r="P2790" t="s">
        <v>2439</v>
      </c>
      <c r="Q2790">
        <v>180</v>
      </c>
      <c r="R2790">
        <v>2.7266666666666666</v>
      </c>
      <c r="S2790">
        <v>2.88</v>
      </c>
      <c r="T2790">
        <v>1.5313935681470138E-3</v>
      </c>
    </row>
    <row r="2791" spans="10:20" x14ac:dyDescent="0.35">
      <c r="J2791">
        <v>2014</v>
      </c>
      <c r="K2791" t="s">
        <v>2414</v>
      </c>
      <c r="L2791" t="s">
        <v>2415</v>
      </c>
      <c r="M2791" t="s">
        <v>16376</v>
      </c>
      <c r="O2791" t="s">
        <v>16247</v>
      </c>
      <c r="P2791" t="s">
        <v>2440</v>
      </c>
      <c r="Q2791">
        <v>168</v>
      </c>
      <c r="R2791">
        <v>2.58</v>
      </c>
      <c r="S2791">
        <v>2.9533333333333331</v>
      </c>
      <c r="T2791">
        <v>1.6949152542372881E-3</v>
      </c>
    </row>
    <row r="2792" spans="10:20" x14ac:dyDescent="0.35">
      <c r="J2792">
        <v>2014</v>
      </c>
      <c r="K2792" t="s">
        <v>2414</v>
      </c>
      <c r="L2792" t="s">
        <v>2415</v>
      </c>
      <c r="M2792" t="s">
        <v>16376</v>
      </c>
      <c r="O2792" t="s">
        <v>16250</v>
      </c>
      <c r="P2792" t="s">
        <v>2441</v>
      </c>
      <c r="Q2792">
        <v>168</v>
      </c>
      <c r="R2792">
        <v>2.56</v>
      </c>
      <c r="S2792">
        <v>2.94</v>
      </c>
      <c r="T2792">
        <v>1.3495276653171389E-3</v>
      </c>
    </row>
    <row r="2793" spans="10:20" x14ac:dyDescent="0.35">
      <c r="J2793">
        <v>2014</v>
      </c>
      <c r="K2793" t="s">
        <v>2414</v>
      </c>
      <c r="L2793" t="s">
        <v>2415</v>
      </c>
      <c r="M2793" t="s">
        <v>16376</v>
      </c>
      <c r="O2793" t="s">
        <v>16253</v>
      </c>
      <c r="P2793" t="s">
        <v>2442</v>
      </c>
      <c r="Q2793">
        <v>156</v>
      </c>
      <c r="R2793">
        <v>2.2666666666666666</v>
      </c>
      <c r="S2793">
        <v>2.9866666666666668</v>
      </c>
      <c r="T2793">
        <v>1.5698587127158557E-3</v>
      </c>
    </row>
    <row r="2794" spans="10:20" x14ac:dyDescent="0.35">
      <c r="J2794">
        <v>2014</v>
      </c>
      <c r="K2794" t="s">
        <v>2414</v>
      </c>
      <c r="L2794" t="s">
        <v>2415</v>
      </c>
      <c r="M2794" t="s">
        <v>16376</v>
      </c>
      <c r="O2794" t="s">
        <v>16256</v>
      </c>
      <c r="P2794" t="s">
        <v>2443</v>
      </c>
      <c r="Q2794">
        <v>156</v>
      </c>
      <c r="R2794">
        <v>2.46</v>
      </c>
      <c r="S2794">
        <v>2.9066666666666667</v>
      </c>
      <c r="T2794">
        <v>1.7699115044247787E-3</v>
      </c>
    </row>
    <row r="2795" spans="10:20" x14ac:dyDescent="0.35">
      <c r="J2795">
        <v>2014</v>
      </c>
      <c r="K2795" t="s">
        <v>2414</v>
      </c>
      <c r="L2795" t="s">
        <v>2415</v>
      </c>
      <c r="M2795" t="s">
        <v>16376</v>
      </c>
      <c r="O2795" t="s">
        <v>16259</v>
      </c>
      <c r="P2795" t="s">
        <v>2444</v>
      </c>
      <c r="Q2795">
        <v>132</v>
      </c>
      <c r="R2795">
        <v>2.58</v>
      </c>
      <c r="S2795">
        <v>2.9533333333333331</v>
      </c>
      <c r="T2795">
        <v>1.148105625717566E-3</v>
      </c>
    </row>
    <row r="2796" spans="10:20" x14ac:dyDescent="0.35">
      <c r="J2796">
        <v>2014</v>
      </c>
      <c r="K2796" t="s">
        <v>2414</v>
      </c>
      <c r="L2796" t="s">
        <v>2415</v>
      </c>
      <c r="M2796" t="s">
        <v>16376</v>
      </c>
      <c r="O2796" t="s">
        <v>16262</v>
      </c>
      <c r="P2796" t="s">
        <v>2445</v>
      </c>
      <c r="Q2796">
        <v>132</v>
      </c>
      <c r="R2796">
        <v>2.6</v>
      </c>
      <c r="S2796">
        <v>2.9333333333333331</v>
      </c>
      <c r="T2796">
        <v>1.0834236186348862E-3</v>
      </c>
    </row>
    <row r="2797" spans="10:20" x14ac:dyDescent="0.35">
      <c r="J2797">
        <v>2014</v>
      </c>
      <c r="K2797" t="s">
        <v>2414</v>
      </c>
      <c r="L2797" t="s">
        <v>2415</v>
      </c>
      <c r="M2797" t="s">
        <v>16376</v>
      </c>
      <c r="O2797" t="s">
        <v>16265</v>
      </c>
      <c r="P2797" t="s">
        <v>2446</v>
      </c>
      <c r="Q2797">
        <v>132</v>
      </c>
      <c r="R2797">
        <v>2.5533333333333332</v>
      </c>
      <c r="S2797">
        <v>2.9666666666666668</v>
      </c>
      <c r="T2797">
        <v>1.6920473773265651E-3</v>
      </c>
    </row>
    <row r="2798" spans="10:20" x14ac:dyDescent="0.35">
      <c r="J2798">
        <v>2014</v>
      </c>
      <c r="K2798" t="s">
        <v>2414</v>
      </c>
      <c r="L2798" t="s">
        <v>2415</v>
      </c>
      <c r="M2798" t="s">
        <v>16376</v>
      </c>
      <c r="O2798" t="s">
        <v>16268</v>
      </c>
      <c r="P2798" t="s">
        <v>2447</v>
      </c>
      <c r="Q2798">
        <v>132</v>
      </c>
      <c r="R2798">
        <v>2.52</v>
      </c>
      <c r="S2798">
        <v>2.96</v>
      </c>
      <c r="T2798">
        <v>1.6000000000000001E-3</v>
      </c>
    </row>
    <row r="2799" spans="10:20" x14ac:dyDescent="0.35">
      <c r="J2799">
        <v>2014</v>
      </c>
      <c r="K2799" t="s">
        <v>2414</v>
      </c>
      <c r="L2799" t="s">
        <v>2415</v>
      </c>
      <c r="M2799" t="s">
        <v>16376</v>
      </c>
      <c r="O2799" t="s">
        <v>16271</v>
      </c>
      <c r="P2799" t="s">
        <v>2448</v>
      </c>
      <c r="Q2799">
        <v>156</v>
      </c>
      <c r="R2799">
        <v>2.6533333333333333</v>
      </c>
      <c r="S2799">
        <v>2.92</v>
      </c>
      <c r="T2799">
        <v>1.0235414534288639E-3</v>
      </c>
    </row>
    <row r="2800" spans="10:20" x14ac:dyDescent="0.35">
      <c r="J2800">
        <v>2014</v>
      </c>
      <c r="K2800" t="s">
        <v>2414</v>
      </c>
      <c r="L2800" t="s">
        <v>2415</v>
      </c>
      <c r="M2800" t="s">
        <v>16376</v>
      </c>
      <c r="O2800" t="s">
        <v>16274</v>
      </c>
      <c r="P2800" t="s">
        <v>2449</v>
      </c>
      <c r="Q2800">
        <v>132</v>
      </c>
      <c r="R2800">
        <v>2.3266666666666667</v>
      </c>
      <c r="S2800">
        <v>2.9066666666666667</v>
      </c>
      <c r="T2800">
        <v>1.1235955056179776E-3</v>
      </c>
    </row>
    <row r="2801" spans="10:20" x14ac:dyDescent="0.35">
      <c r="J2801">
        <v>2014</v>
      </c>
      <c r="K2801" t="s">
        <v>2414</v>
      </c>
      <c r="L2801" t="s">
        <v>2415</v>
      </c>
      <c r="M2801" t="s">
        <v>16376</v>
      </c>
      <c r="O2801" t="s">
        <v>16277</v>
      </c>
      <c r="P2801" t="s">
        <v>2450</v>
      </c>
      <c r="Q2801">
        <v>132</v>
      </c>
      <c r="R2801">
        <v>2.54</v>
      </c>
      <c r="S2801">
        <v>2.9133333333333336</v>
      </c>
      <c r="T2801">
        <v>1.4792899408284023E-3</v>
      </c>
    </row>
    <row r="2802" spans="10:20" x14ac:dyDescent="0.35">
      <c r="J2802">
        <v>2014</v>
      </c>
      <c r="K2802" t="s">
        <v>2414</v>
      </c>
      <c r="L2802" t="s">
        <v>2415</v>
      </c>
      <c r="M2802" t="s">
        <v>16376</v>
      </c>
      <c r="O2802" t="s">
        <v>16280</v>
      </c>
      <c r="P2802" t="s">
        <v>2451</v>
      </c>
      <c r="Q2802">
        <v>132</v>
      </c>
      <c r="R2802">
        <v>2.4333333333333331</v>
      </c>
      <c r="S2802">
        <v>2.9933333333333332</v>
      </c>
      <c r="T2802">
        <v>1.1947431302270011E-3</v>
      </c>
    </row>
    <row r="2803" spans="10:20" x14ac:dyDescent="0.35">
      <c r="J2803">
        <v>2014</v>
      </c>
      <c r="K2803" t="s">
        <v>2414</v>
      </c>
      <c r="L2803" t="s">
        <v>2415</v>
      </c>
      <c r="M2803" t="s">
        <v>16376</v>
      </c>
      <c r="O2803" t="s">
        <v>16283</v>
      </c>
      <c r="P2803" t="s">
        <v>2452</v>
      </c>
      <c r="Q2803">
        <v>132</v>
      </c>
      <c r="R2803">
        <v>2.5466666666666669</v>
      </c>
      <c r="S2803">
        <v>2.8866666666666667</v>
      </c>
      <c r="T2803">
        <v>1.1441647597254005E-3</v>
      </c>
    </row>
    <row r="2804" spans="10:20" x14ac:dyDescent="0.35">
      <c r="J2804">
        <v>2014</v>
      </c>
      <c r="K2804" t="s">
        <v>2414</v>
      </c>
      <c r="L2804" t="s">
        <v>2415</v>
      </c>
      <c r="M2804" t="s">
        <v>16376</v>
      </c>
      <c r="O2804" t="s">
        <v>16286</v>
      </c>
      <c r="P2804" t="s">
        <v>2453</v>
      </c>
      <c r="Q2804">
        <v>168</v>
      </c>
      <c r="R2804">
        <v>2.3266666666666667</v>
      </c>
      <c r="S2804">
        <v>2.8933333333333335</v>
      </c>
      <c r="T2804">
        <v>1.7301038062283738E-3</v>
      </c>
    </row>
    <row r="2805" spans="10:20" x14ac:dyDescent="0.35">
      <c r="J2805">
        <v>2014</v>
      </c>
      <c r="K2805" t="s">
        <v>2414</v>
      </c>
      <c r="L2805" t="s">
        <v>2415</v>
      </c>
      <c r="M2805" t="s">
        <v>16376</v>
      </c>
      <c r="O2805" t="s">
        <v>16289</v>
      </c>
      <c r="P2805" t="s">
        <v>2454</v>
      </c>
      <c r="Q2805">
        <v>132</v>
      </c>
      <c r="R2805">
        <v>2.6066666666666665</v>
      </c>
      <c r="S2805">
        <v>2.8666666666666667</v>
      </c>
      <c r="T2805">
        <v>1.3793103448275861E-3</v>
      </c>
    </row>
    <row r="2806" spans="10:20" x14ac:dyDescent="0.35">
      <c r="J2806">
        <v>2014</v>
      </c>
      <c r="K2806" t="s">
        <v>2414</v>
      </c>
      <c r="L2806" t="s">
        <v>2415</v>
      </c>
      <c r="M2806" t="s">
        <v>16376</v>
      </c>
      <c r="O2806" t="s">
        <v>16292</v>
      </c>
      <c r="P2806" t="s">
        <v>2455</v>
      </c>
      <c r="Q2806">
        <v>156</v>
      </c>
      <c r="R2806">
        <v>2.6133333333333333</v>
      </c>
      <c r="S2806">
        <v>2.8733333333333335</v>
      </c>
      <c r="T2806">
        <v>1.6611295681063123E-3</v>
      </c>
    </row>
    <row r="2807" spans="10:20" x14ac:dyDescent="0.35">
      <c r="J2807">
        <v>2014</v>
      </c>
      <c r="K2807" t="s">
        <v>2414</v>
      </c>
      <c r="L2807" t="s">
        <v>2415</v>
      </c>
      <c r="M2807" t="s">
        <v>16376</v>
      </c>
      <c r="O2807" t="s">
        <v>16295</v>
      </c>
      <c r="P2807" t="s">
        <v>2456</v>
      </c>
      <c r="Q2807">
        <v>180</v>
      </c>
      <c r="R2807">
        <v>2.5666666666666669</v>
      </c>
      <c r="S2807">
        <v>2.92</v>
      </c>
      <c r="T2807">
        <v>1.1682242990654205E-3</v>
      </c>
    </row>
    <row r="2808" spans="10:20" x14ac:dyDescent="0.35">
      <c r="J2808">
        <v>2014</v>
      </c>
      <c r="K2808" t="s">
        <v>2414</v>
      </c>
      <c r="L2808" t="s">
        <v>2415</v>
      </c>
      <c r="M2808" t="s">
        <v>16376</v>
      </c>
      <c r="O2808" t="s">
        <v>16298</v>
      </c>
      <c r="P2808" t="s">
        <v>2457</v>
      </c>
      <c r="Q2808">
        <v>120</v>
      </c>
      <c r="R2808">
        <v>2.48</v>
      </c>
      <c r="S2808">
        <v>2.92</v>
      </c>
      <c r="T2808">
        <v>1.0857763300760044E-3</v>
      </c>
    </row>
    <row r="2809" spans="10:20" x14ac:dyDescent="0.35">
      <c r="J2809">
        <v>2014</v>
      </c>
      <c r="K2809" t="s">
        <v>2414</v>
      </c>
      <c r="L2809" t="s">
        <v>2415</v>
      </c>
      <c r="M2809" t="s">
        <v>16376</v>
      </c>
      <c r="O2809" t="s">
        <v>16301</v>
      </c>
      <c r="P2809" t="s">
        <v>2458</v>
      </c>
      <c r="Q2809">
        <v>120</v>
      </c>
      <c r="R2809">
        <v>2.5466666666666669</v>
      </c>
      <c r="S2809">
        <v>2.8933333333333335</v>
      </c>
      <c r="T2809">
        <v>1.0384215991692627E-3</v>
      </c>
    </row>
    <row r="2810" spans="10:20" x14ac:dyDescent="0.35">
      <c r="J2810">
        <v>2014</v>
      </c>
      <c r="K2810" t="s">
        <v>2414</v>
      </c>
      <c r="L2810" t="s">
        <v>2415</v>
      </c>
      <c r="M2810" t="s">
        <v>16376</v>
      </c>
      <c r="O2810" t="s">
        <v>16304</v>
      </c>
      <c r="P2810" t="s">
        <v>2459</v>
      </c>
      <c r="Q2810">
        <v>120</v>
      </c>
      <c r="R2810">
        <v>2.4066666666666667</v>
      </c>
      <c r="S2810">
        <v>2.88</v>
      </c>
      <c r="T2810">
        <v>1.8181818181818182E-3</v>
      </c>
    </row>
    <row r="2811" spans="10:20" x14ac:dyDescent="0.35">
      <c r="J2811">
        <v>2014</v>
      </c>
      <c r="K2811" t="s">
        <v>2414</v>
      </c>
      <c r="L2811" t="s">
        <v>2415</v>
      </c>
      <c r="M2811" t="s">
        <v>16376</v>
      </c>
      <c r="O2811" t="s">
        <v>16307</v>
      </c>
      <c r="P2811" t="s">
        <v>2460</v>
      </c>
      <c r="Q2811">
        <v>132</v>
      </c>
      <c r="R2811">
        <v>2.68</v>
      </c>
      <c r="S2811">
        <v>2.9333333333333331</v>
      </c>
      <c r="T2811">
        <v>1.4858841010401188E-3</v>
      </c>
    </row>
    <row r="2812" spans="10:20" x14ac:dyDescent="0.35">
      <c r="J2812">
        <v>2014</v>
      </c>
      <c r="K2812" t="s">
        <v>2414</v>
      </c>
      <c r="L2812" t="s">
        <v>2415</v>
      </c>
      <c r="M2812" t="s">
        <v>16376</v>
      </c>
      <c r="O2812" t="s">
        <v>16310</v>
      </c>
      <c r="P2812" t="s">
        <v>2461</v>
      </c>
      <c r="Q2812">
        <v>180</v>
      </c>
      <c r="R2812">
        <v>2.7533333333333334</v>
      </c>
      <c r="S2812">
        <v>2.9066666666666667</v>
      </c>
      <c r="T2812">
        <v>1.4285714285714286E-3</v>
      </c>
    </row>
    <row r="2813" spans="10:20" x14ac:dyDescent="0.35">
      <c r="J2813">
        <v>2014</v>
      </c>
      <c r="K2813" t="s">
        <v>2414</v>
      </c>
      <c r="L2813" t="s">
        <v>2415</v>
      </c>
      <c r="M2813" t="s">
        <v>16376</v>
      </c>
      <c r="O2813" t="s">
        <v>16313</v>
      </c>
      <c r="P2813" t="s">
        <v>2462</v>
      </c>
      <c r="Q2813">
        <v>132</v>
      </c>
      <c r="R2813">
        <v>2.74</v>
      </c>
      <c r="S2813">
        <v>2.9266666666666667</v>
      </c>
      <c r="T2813">
        <v>1.7889087656529517E-3</v>
      </c>
    </row>
    <row r="2814" spans="10:20" x14ac:dyDescent="0.35">
      <c r="J2814">
        <v>2014</v>
      </c>
      <c r="K2814" t="s">
        <v>2414</v>
      </c>
      <c r="L2814" t="s">
        <v>2415</v>
      </c>
      <c r="M2814" t="s">
        <v>16376</v>
      </c>
      <c r="O2814" t="s">
        <v>16316</v>
      </c>
      <c r="P2814" t="s">
        <v>2463</v>
      </c>
      <c r="Q2814">
        <v>132</v>
      </c>
      <c r="R2814">
        <v>2.5466666666666669</v>
      </c>
      <c r="S2814">
        <v>2.8733333333333335</v>
      </c>
      <c r="T2814">
        <v>1.2254901960784314E-3</v>
      </c>
    </row>
    <row r="2815" spans="10:20" x14ac:dyDescent="0.35">
      <c r="J2815">
        <v>2014</v>
      </c>
      <c r="K2815" t="s">
        <v>2414</v>
      </c>
      <c r="L2815" t="s">
        <v>2415</v>
      </c>
      <c r="M2815" t="s">
        <v>16376</v>
      </c>
      <c r="O2815" t="s">
        <v>16319</v>
      </c>
      <c r="P2815" t="s">
        <v>2464</v>
      </c>
      <c r="Q2815">
        <v>168</v>
      </c>
      <c r="R2815">
        <v>2.7866666666666666</v>
      </c>
      <c r="S2815">
        <v>2.98</v>
      </c>
      <c r="T2815">
        <v>1.6920473773265651E-3</v>
      </c>
    </row>
    <row r="2816" spans="10:20" x14ac:dyDescent="0.35">
      <c r="J2816">
        <v>2014</v>
      </c>
      <c r="K2816" t="s">
        <v>2414</v>
      </c>
      <c r="L2816" t="s">
        <v>2415</v>
      </c>
      <c r="M2816" t="s">
        <v>16376</v>
      </c>
      <c r="O2816" t="s">
        <v>16322</v>
      </c>
      <c r="P2816" t="s">
        <v>2465</v>
      </c>
      <c r="Q2816">
        <v>144</v>
      </c>
      <c r="R2816">
        <v>2.6933333333333334</v>
      </c>
      <c r="S2816">
        <v>2.8933333333333335</v>
      </c>
      <c r="T2816">
        <v>1.567398119122257E-3</v>
      </c>
    </row>
    <row r="2817" spans="10:20" x14ac:dyDescent="0.35">
      <c r="J2817">
        <v>2014</v>
      </c>
      <c r="K2817" t="s">
        <v>2414</v>
      </c>
      <c r="L2817" t="s">
        <v>2415</v>
      </c>
      <c r="M2817" t="s">
        <v>16376</v>
      </c>
      <c r="O2817" t="s">
        <v>16325</v>
      </c>
      <c r="P2817" t="s">
        <v>2466</v>
      </c>
      <c r="Q2817">
        <v>144</v>
      </c>
      <c r="R2817">
        <v>2.7133333333333334</v>
      </c>
      <c r="S2817">
        <v>2.92</v>
      </c>
      <c r="T2817">
        <v>1.2180267965895249E-3</v>
      </c>
    </row>
    <row r="2818" spans="10:20" x14ac:dyDescent="0.35">
      <c r="J2818">
        <v>2014</v>
      </c>
      <c r="K2818" t="s">
        <v>2414</v>
      </c>
      <c r="L2818" t="s">
        <v>2415</v>
      </c>
      <c r="M2818" t="s">
        <v>16376</v>
      </c>
      <c r="O2818" t="s">
        <v>16328</v>
      </c>
      <c r="P2818" t="s">
        <v>2467</v>
      </c>
      <c r="Q2818">
        <v>120</v>
      </c>
      <c r="R2818">
        <v>2.6266666666666665</v>
      </c>
      <c r="S2818">
        <v>2.98</v>
      </c>
      <c r="T2818">
        <v>1.7035775127768314E-3</v>
      </c>
    </row>
    <row r="2819" spans="10:20" x14ac:dyDescent="0.35">
      <c r="J2819">
        <v>2014</v>
      </c>
      <c r="K2819" t="s">
        <v>2414</v>
      </c>
      <c r="L2819" t="s">
        <v>2415</v>
      </c>
      <c r="M2819" t="s">
        <v>16376</v>
      </c>
      <c r="O2819" t="s">
        <v>16331</v>
      </c>
      <c r="P2819" t="s">
        <v>2468</v>
      </c>
      <c r="Q2819">
        <v>120</v>
      </c>
      <c r="R2819">
        <v>2.3066666666666666</v>
      </c>
      <c r="S2819">
        <v>2.9533333333333331</v>
      </c>
      <c r="T2819">
        <v>1.3315579227696406E-3</v>
      </c>
    </row>
    <row r="2820" spans="10:20" x14ac:dyDescent="0.35">
      <c r="J2820">
        <v>2014</v>
      </c>
      <c r="K2820" t="s">
        <v>2414</v>
      </c>
      <c r="L2820" t="s">
        <v>2415</v>
      </c>
      <c r="M2820" t="s">
        <v>16376</v>
      </c>
      <c r="O2820" t="s">
        <v>16334</v>
      </c>
      <c r="P2820" t="s">
        <v>2469</v>
      </c>
      <c r="Q2820">
        <v>180</v>
      </c>
      <c r="R2820">
        <v>2.6933333333333334</v>
      </c>
      <c r="S2820">
        <v>2.92</v>
      </c>
      <c r="T2820">
        <v>1.2376237623762376E-3</v>
      </c>
    </row>
    <row r="2821" spans="10:20" x14ac:dyDescent="0.35">
      <c r="J2821">
        <v>2014</v>
      </c>
      <c r="K2821" t="s">
        <v>2414</v>
      </c>
      <c r="L2821" t="s">
        <v>2415</v>
      </c>
      <c r="M2821" t="s">
        <v>16376</v>
      </c>
      <c r="O2821" t="s">
        <v>16337</v>
      </c>
      <c r="P2821" t="s">
        <v>2470</v>
      </c>
      <c r="Q2821">
        <v>120</v>
      </c>
      <c r="R2821">
        <v>2.2666666666666666</v>
      </c>
      <c r="S2821">
        <v>2.96</v>
      </c>
      <c r="T2821">
        <v>1.3368983957219251E-3</v>
      </c>
    </row>
    <row r="2822" spans="10:20" x14ac:dyDescent="0.35">
      <c r="J2822">
        <v>2014</v>
      </c>
      <c r="K2822" t="s">
        <v>2414</v>
      </c>
      <c r="L2822" t="s">
        <v>2415</v>
      </c>
      <c r="M2822" t="s">
        <v>16376</v>
      </c>
      <c r="O2822" t="s">
        <v>16199</v>
      </c>
      <c r="P2822" t="s">
        <v>2471</v>
      </c>
      <c r="Q2822">
        <v>132</v>
      </c>
      <c r="R2822">
        <v>2.7533333333333334</v>
      </c>
      <c r="S2822">
        <v>2.9333333333333331</v>
      </c>
      <c r="T2822">
        <v>1.3262599469496021E-3</v>
      </c>
    </row>
    <row r="2823" spans="10:20" x14ac:dyDescent="0.35">
      <c r="J2823">
        <v>2014</v>
      </c>
      <c r="K2823" t="s">
        <v>2414</v>
      </c>
      <c r="L2823" t="s">
        <v>2415</v>
      </c>
      <c r="M2823" t="s">
        <v>16376</v>
      </c>
      <c r="O2823" t="s">
        <v>16202</v>
      </c>
      <c r="P2823" t="s">
        <v>2472</v>
      </c>
      <c r="Q2823">
        <v>180</v>
      </c>
      <c r="R2823">
        <v>2.7666666666666666</v>
      </c>
      <c r="S2823">
        <v>2.8866666666666667</v>
      </c>
      <c r="T2823">
        <v>1.4814814814814814E-3</v>
      </c>
    </row>
    <row r="2824" spans="10:20" x14ac:dyDescent="0.35">
      <c r="J2824">
        <v>2014</v>
      </c>
      <c r="K2824" t="s">
        <v>2414</v>
      </c>
      <c r="L2824" t="s">
        <v>2415</v>
      </c>
      <c r="M2824" t="s">
        <v>16376</v>
      </c>
      <c r="O2824" t="s">
        <v>16205</v>
      </c>
      <c r="P2824" t="s">
        <v>4102</v>
      </c>
      <c r="Q2824">
        <v>156</v>
      </c>
      <c r="R2824">
        <v>2.7933333333333334</v>
      </c>
      <c r="S2824">
        <v>2.96</v>
      </c>
      <c r="T2824">
        <v>1.3404825737265416E-3</v>
      </c>
    </row>
    <row r="2825" spans="10:20" x14ac:dyDescent="0.35">
      <c r="J2825">
        <v>2014</v>
      </c>
      <c r="K2825" t="s">
        <v>2414</v>
      </c>
      <c r="L2825" t="s">
        <v>2415</v>
      </c>
      <c r="M2825" t="s">
        <v>16376</v>
      </c>
      <c r="O2825" t="s">
        <v>16208</v>
      </c>
      <c r="P2825" t="s">
        <v>4103</v>
      </c>
      <c r="Q2825">
        <v>132</v>
      </c>
      <c r="R2825">
        <v>2.68</v>
      </c>
      <c r="S2825">
        <v>2.9066666666666667</v>
      </c>
      <c r="T2825">
        <v>1.5105740181268882E-3</v>
      </c>
    </row>
    <row r="2826" spans="10:20" x14ac:dyDescent="0.35">
      <c r="J2826">
        <v>2014</v>
      </c>
      <c r="K2826" t="s">
        <v>2414</v>
      </c>
      <c r="L2826" t="s">
        <v>2415</v>
      </c>
      <c r="M2826" t="s">
        <v>16376</v>
      </c>
      <c r="O2826" t="s">
        <v>16211</v>
      </c>
      <c r="P2826" t="s">
        <v>2473</v>
      </c>
      <c r="Q2826">
        <v>156</v>
      </c>
      <c r="R2826">
        <v>2.7533333333333334</v>
      </c>
      <c r="S2826">
        <v>3</v>
      </c>
      <c r="T2826">
        <v>1.2578616352201257E-3</v>
      </c>
    </row>
    <row r="2827" spans="10:20" x14ac:dyDescent="0.35">
      <c r="J2827">
        <v>2014</v>
      </c>
      <c r="K2827" t="s">
        <v>2414</v>
      </c>
      <c r="L2827" t="s">
        <v>2476</v>
      </c>
      <c r="M2827" t="s">
        <v>16486</v>
      </c>
      <c r="O2827" t="s">
        <v>16214</v>
      </c>
      <c r="P2827" t="s">
        <v>4105</v>
      </c>
      <c r="Q2827">
        <v>432</v>
      </c>
      <c r="R2827">
        <v>2.59</v>
      </c>
      <c r="S2827">
        <v>3.33</v>
      </c>
      <c r="T2827">
        <v>1.3513513513513514E-3</v>
      </c>
    </row>
    <row r="2828" spans="10:20" x14ac:dyDescent="0.35">
      <c r="J2828">
        <v>2014</v>
      </c>
      <c r="K2828" t="s">
        <v>2414</v>
      </c>
      <c r="L2828" t="s">
        <v>2476</v>
      </c>
      <c r="M2828" t="s">
        <v>16486</v>
      </c>
      <c r="O2828" t="s">
        <v>16217</v>
      </c>
      <c r="P2828" t="s">
        <v>4106</v>
      </c>
      <c r="Q2828">
        <v>516</v>
      </c>
      <c r="R2828">
        <v>2.7</v>
      </c>
      <c r="S2828">
        <v>3.59</v>
      </c>
      <c r="T2828">
        <v>1.834862385321101E-3</v>
      </c>
    </row>
    <row r="2829" spans="10:20" x14ac:dyDescent="0.35">
      <c r="J2829">
        <v>2014</v>
      </c>
      <c r="K2829" t="s">
        <v>2414</v>
      </c>
      <c r="L2829" t="s">
        <v>2476</v>
      </c>
      <c r="M2829" t="s">
        <v>16488</v>
      </c>
      <c r="O2829" t="s">
        <v>16220</v>
      </c>
      <c r="P2829" t="s">
        <v>4108</v>
      </c>
      <c r="Q2829">
        <v>600</v>
      </c>
      <c r="R2829">
        <v>2.79</v>
      </c>
      <c r="S2829">
        <v>3.22</v>
      </c>
      <c r="T2829">
        <v>1.2033694344163659E-3</v>
      </c>
    </row>
    <row r="2830" spans="10:20" x14ac:dyDescent="0.35">
      <c r="J2830">
        <v>2014</v>
      </c>
      <c r="K2830" t="s">
        <v>2414</v>
      </c>
      <c r="L2830" t="s">
        <v>2476</v>
      </c>
      <c r="M2830" t="s">
        <v>16488</v>
      </c>
      <c r="O2830" t="s">
        <v>16223</v>
      </c>
      <c r="P2830" t="s">
        <v>4109</v>
      </c>
      <c r="Q2830">
        <v>264</v>
      </c>
      <c r="R2830">
        <v>2.0099999999999998</v>
      </c>
      <c r="S2830">
        <v>3.12</v>
      </c>
      <c r="T2830">
        <v>1.1890606420927466E-3</v>
      </c>
    </row>
    <row r="2831" spans="10:20" x14ac:dyDescent="0.35">
      <c r="J2831">
        <v>2014</v>
      </c>
      <c r="K2831" t="s">
        <v>2414</v>
      </c>
      <c r="L2831" t="s">
        <v>2476</v>
      </c>
      <c r="M2831" t="s">
        <v>16488</v>
      </c>
      <c r="O2831" t="s">
        <v>16226</v>
      </c>
      <c r="P2831" t="s">
        <v>4110</v>
      </c>
      <c r="Q2831">
        <v>168</v>
      </c>
      <c r="R2831">
        <v>2.67</v>
      </c>
      <c r="S2831">
        <v>3.4</v>
      </c>
      <c r="T2831">
        <v>1.3140604467805519E-3</v>
      </c>
    </row>
    <row r="2832" spans="10:20" x14ac:dyDescent="0.35">
      <c r="J2832">
        <v>2014</v>
      </c>
      <c r="K2832" t="s">
        <v>2414</v>
      </c>
      <c r="L2832" t="s">
        <v>2415</v>
      </c>
      <c r="M2832" t="s">
        <v>16378</v>
      </c>
      <c r="O2832" t="s">
        <v>16229</v>
      </c>
      <c r="P2832" t="s">
        <v>2475</v>
      </c>
      <c r="Q2832">
        <v>120</v>
      </c>
      <c r="R2832">
        <v>2.4733333333333332</v>
      </c>
      <c r="S2832">
        <v>2.9666666666666668</v>
      </c>
      <c r="T2832">
        <v>1.366120218579235E-3</v>
      </c>
    </row>
    <row r="2833" spans="10:20" x14ac:dyDescent="0.35">
      <c r="J2833">
        <v>2014</v>
      </c>
      <c r="K2833" t="s">
        <v>2414</v>
      </c>
      <c r="L2833" t="s">
        <v>2476</v>
      </c>
      <c r="M2833" t="s">
        <v>16380</v>
      </c>
      <c r="O2833" t="s">
        <v>16232</v>
      </c>
      <c r="P2833" t="s">
        <v>2478</v>
      </c>
      <c r="Q2833">
        <v>240</v>
      </c>
      <c r="R2833">
        <v>2.21</v>
      </c>
      <c r="S2833">
        <v>3.56</v>
      </c>
      <c r="T2833">
        <v>1.4513788098693759E-3</v>
      </c>
    </row>
    <row r="2834" spans="10:20" x14ac:dyDescent="0.35">
      <c r="J2834">
        <v>2014</v>
      </c>
      <c r="K2834" t="s">
        <v>2414</v>
      </c>
      <c r="L2834" t="s">
        <v>2476</v>
      </c>
      <c r="M2834" t="s">
        <v>16380</v>
      </c>
      <c r="O2834" t="s">
        <v>16235</v>
      </c>
      <c r="P2834" t="s">
        <v>2479</v>
      </c>
      <c r="Q2834">
        <v>120</v>
      </c>
      <c r="R2834">
        <v>2.4500000000000002</v>
      </c>
      <c r="S2834">
        <v>3.71</v>
      </c>
      <c r="T2834">
        <v>1.0245901639344263E-3</v>
      </c>
    </row>
    <row r="2835" spans="10:20" x14ac:dyDescent="0.35">
      <c r="J2835">
        <v>2014</v>
      </c>
      <c r="K2835" t="s">
        <v>2414</v>
      </c>
      <c r="L2835" t="s">
        <v>2476</v>
      </c>
      <c r="M2835" t="s">
        <v>16380</v>
      </c>
      <c r="O2835" t="s">
        <v>16238</v>
      </c>
      <c r="P2835" t="s">
        <v>2480</v>
      </c>
      <c r="Q2835">
        <v>144</v>
      </c>
      <c r="R2835">
        <v>2.09</v>
      </c>
      <c r="S2835">
        <v>3.24</v>
      </c>
      <c r="T2835">
        <v>1.1185682326621924E-3</v>
      </c>
    </row>
    <row r="2836" spans="10:20" x14ac:dyDescent="0.35">
      <c r="J2836">
        <v>2014</v>
      </c>
      <c r="K2836" t="s">
        <v>2414</v>
      </c>
      <c r="L2836" t="s">
        <v>2476</v>
      </c>
      <c r="M2836" t="s">
        <v>16380</v>
      </c>
      <c r="O2836" t="s">
        <v>16241</v>
      </c>
      <c r="P2836" t="s">
        <v>2481</v>
      </c>
      <c r="Q2836">
        <v>384</v>
      </c>
      <c r="R2836">
        <v>2.5</v>
      </c>
      <c r="S2836">
        <v>3.78</v>
      </c>
      <c r="T2836">
        <v>1.6920473773265651E-3</v>
      </c>
    </row>
    <row r="2837" spans="10:20" x14ac:dyDescent="0.35">
      <c r="J2837">
        <v>2014</v>
      </c>
      <c r="K2837" t="s">
        <v>2414</v>
      </c>
      <c r="L2837" t="s">
        <v>2476</v>
      </c>
      <c r="M2837" t="s">
        <v>16380</v>
      </c>
      <c r="O2837" t="s">
        <v>16244</v>
      </c>
      <c r="P2837" t="s">
        <v>2482</v>
      </c>
      <c r="Q2837">
        <v>288</v>
      </c>
      <c r="R2837">
        <v>2.0299999999999998</v>
      </c>
      <c r="S2837">
        <v>3.54</v>
      </c>
      <c r="T2837">
        <v>1.4064697609001407E-3</v>
      </c>
    </row>
    <row r="2838" spans="10:20" x14ac:dyDescent="0.35">
      <c r="J2838">
        <v>2014</v>
      </c>
      <c r="K2838" t="s">
        <v>2414</v>
      </c>
      <c r="L2838" t="s">
        <v>2476</v>
      </c>
      <c r="M2838" t="s">
        <v>16380</v>
      </c>
      <c r="O2838" t="s">
        <v>16247</v>
      </c>
      <c r="P2838" t="s">
        <v>2483</v>
      </c>
      <c r="Q2838">
        <v>600</v>
      </c>
      <c r="R2838">
        <v>2.61</v>
      </c>
      <c r="S2838">
        <v>3.43</v>
      </c>
      <c r="T2838">
        <v>1.6611295681063123E-3</v>
      </c>
    </row>
    <row r="2839" spans="10:20" x14ac:dyDescent="0.35">
      <c r="J2839">
        <v>2014</v>
      </c>
      <c r="K2839" t="s">
        <v>2414</v>
      </c>
      <c r="L2839" t="s">
        <v>2476</v>
      </c>
      <c r="M2839" t="s">
        <v>16380</v>
      </c>
      <c r="O2839" t="s">
        <v>16250</v>
      </c>
      <c r="P2839" t="s">
        <v>2484</v>
      </c>
      <c r="Q2839">
        <v>312</v>
      </c>
      <c r="R2839">
        <v>2.17</v>
      </c>
      <c r="S2839">
        <v>3.31</v>
      </c>
      <c r="T2839">
        <v>1.6155088852988692E-3</v>
      </c>
    </row>
    <row r="2840" spans="10:20" x14ac:dyDescent="0.35">
      <c r="J2840">
        <v>2014</v>
      </c>
      <c r="K2840" t="s">
        <v>2414</v>
      </c>
      <c r="L2840" t="s">
        <v>2476</v>
      </c>
      <c r="M2840" t="s">
        <v>16380</v>
      </c>
      <c r="O2840" t="s">
        <v>16253</v>
      </c>
      <c r="P2840" t="s">
        <v>2485</v>
      </c>
      <c r="Q2840">
        <v>204</v>
      </c>
      <c r="R2840">
        <v>2.34</v>
      </c>
      <c r="S2840">
        <v>3.24</v>
      </c>
      <c r="T2840">
        <v>1.4792899408284023E-3</v>
      </c>
    </row>
    <row r="2841" spans="10:20" x14ac:dyDescent="0.35">
      <c r="J2841">
        <v>2014</v>
      </c>
      <c r="K2841" t="s">
        <v>2414</v>
      </c>
      <c r="L2841" t="s">
        <v>2476</v>
      </c>
      <c r="M2841" t="s">
        <v>16380</v>
      </c>
      <c r="O2841" t="s">
        <v>16256</v>
      </c>
      <c r="P2841" t="s">
        <v>2486</v>
      </c>
      <c r="Q2841">
        <v>504</v>
      </c>
      <c r="R2841">
        <v>2.64</v>
      </c>
      <c r="S2841">
        <v>3.73</v>
      </c>
      <c r="T2841">
        <v>1.3531799729364006E-3</v>
      </c>
    </row>
    <row r="2842" spans="10:20" x14ac:dyDescent="0.35">
      <c r="J2842">
        <v>2014</v>
      </c>
      <c r="K2842" t="s">
        <v>2414</v>
      </c>
      <c r="L2842" t="s">
        <v>2476</v>
      </c>
      <c r="M2842" t="s">
        <v>16380</v>
      </c>
      <c r="O2842" t="s">
        <v>16259</v>
      </c>
      <c r="P2842" t="s">
        <v>2487</v>
      </c>
      <c r="Q2842">
        <v>132</v>
      </c>
      <c r="R2842">
        <v>2.29</v>
      </c>
      <c r="S2842">
        <v>3.18</v>
      </c>
      <c r="T2842">
        <v>1.6722408026755853E-3</v>
      </c>
    </row>
    <row r="2843" spans="10:20" x14ac:dyDescent="0.35">
      <c r="J2843">
        <v>2014</v>
      </c>
      <c r="K2843" t="s">
        <v>2414</v>
      </c>
      <c r="L2843" t="s">
        <v>2476</v>
      </c>
      <c r="M2843" t="s">
        <v>16380</v>
      </c>
      <c r="O2843" t="s">
        <v>16262</v>
      </c>
      <c r="P2843" t="s">
        <v>2488</v>
      </c>
      <c r="Q2843">
        <v>564</v>
      </c>
      <c r="R2843">
        <v>2.41</v>
      </c>
      <c r="S2843">
        <v>3.53</v>
      </c>
      <c r="T2843">
        <v>1.658374792703151E-3</v>
      </c>
    </row>
    <row r="2844" spans="10:20" x14ac:dyDescent="0.35">
      <c r="J2844">
        <v>2014</v>
      </c>
      <c r="K2844" t="s">
        <v>2414</v>
      </c>
      <c r="L2844" t="s">
        <v>2476</v>
      </c>
      <c r="M2844" t="s">
        <v>16380</v>
      </c>
      <c r="O2844" t="s">
        <v>16265</v>
      </c>
      <c r="P2844" t="s">
        <v>2489</v>
      </c>
      <c r="Q2844">
        <v>576</v>
      </c>
      <c r="R2844">
        <v>2.5499999999999998</v>
      </c>
      <c r="S2844">
        <v>3.39</v>
      </c>
      <c r="T2844">
        <v>1.0799136069114472E-3</v>
      </c>
    </row>
    <row r="2845" spans="10:20" x14ac:dyDescent="0.35">
      <c r="J2845">
        <v>2014</v>
      </c>
      <c r="K2845" t="s">
        <v>2414</v>
      </c>
      <c r="L2845" t="s">
        <v>2476</v>
      </c>
      <c r="M2845" t="s">
        <v>16380</v>
      </c>
      <c r="O2845" t="s">
        <v>16268</v>
      </c>
      <c r="P2845" t="s">
        <v>2490</v>
      </c>
      <c r="Q2845">
        <v>528</v>
      </c>
      <c r="R2845">
        <v>2.75</v>
      </c>
      <c r="S2845">
        <v>3.58</v>
      </c>
      <c r="T2845">
        <v>1.7667844522968198E-3</v>
      </c>
    </row>
    <row r="2846" spans="10:20" x14ac:dyDescent="0.35">
      <c r="J2846">
        <v>2014</v>
      </c>
      <c r="K2846" t="s">
        <v>2414</v>
      </c>
      <c r="L2846" t="s">
        <v>2476</v>
      </c>
      <c r="M2846" t="s">
        <v>16380</v>
      </c>
      <c r="O2846" t="s">
        <v>16271</v>
      </c>
      <c r="P2846" t="s">
        <v>2491</v>
      </c>
      <c r="Q2846">
        <v>372</v>
      </c>
      <c r="R2846">
        <v>2.04</v>
      </c>
      <c r="S2846">
        <v>3.23</v>
      </c>
      <c r="T2846">
        <v>1.6286644951140066E-3</v>
      </c>
    </row>
    <row r="2847" spans="10:20" x14ac:dyDescent="0.35">
      <c r="J2847">
        <v>2014</v>
      </c>
      <c r="K2847" t="s">
        <v>2414</v>
      </c>
      <c r="L2847" t="s">
        <v>2476</v>
      </c>
      <c r="M2847" t="s">
        <v>16380</v>
      </c>
      <c r="O2847" t="s">
        <v>16274</v>
      </c>
      <c r="P2847" t="s">
        <v>2492</v>
      </c>
      <c r="Q2847">
        <v>204</v>
      </c>
      <c r="R2847">
        <v>2.2799999999999998</v>
      </c>
      <c r="S2847">
        <v>3.77</v>
      </c>
      <c r="T2847">
        <v>1.7123287671232876E-3</v>
      </c>
    </row>
    <row r="2848" spans="10:20" x14ac:dyDescent="0.35">
      <c r="J2848">
        <v>2014</v>
      </c>
      <c r="K2848" t="s">
        <v>2414</v>
      </c>
      <c r="L2848" t="s">
        <v>2476</v>
      </c>
      <c r="M2848" t="s">
        <v>16380</v>
      </c>
      <c r="O2848" t="s">
        <v>16277</v>
      </c>
      <c r="P2848" t="s">
        <v>2493</v>
      </c>
      <c r="Q2848">
        <v>408</v>
      </c>
      <c r="R2848">
        <v>2.72</v>
      </c>
      <c r="S2848">
        <v>3.54</v>
      </c>
      <c r="T2848">
        <v>1.17096018735363E-3</v>
      </c>
    </row>
    <row r="2849" spans="10:20" x14ac:dyDescent="0.35">
      <c r="J2849">
        <v>2014</v>
      </c>
      <c r="K2849" t="s">
        <v>2414</v>
      </c>
      <c r="L2849" t="s">
        <v>2476</v>
      </c>
      <c r="M2849" t="s">
        <v>16380</v>
      </c>
      <c r="O2849" t="s">
        <v>16280</v>
      </c>
      <c r="P2849" t="s">
        <v>2494</v>
      </c>
      <c r="Q2849">
        <v>336</v>
      </c>
      <c r="R2849">
        <v>2.41</v>
      </c>
      <c r="S2849">
        <v>3.42</v>
      </c>
      <c r="T2849">
        <v>1.5015015015015015E-3</v>
      </c>
    </row>
    <row r="2850" spans="10:20" x14ac:dyDescent="0.35">
      <c r="J2850">
        <v>2014</v>
      </c>
      <c r="K2850" t="s">
        <v>2414</v>
      </c>
      <c r="L2850" t="s">
        <v>2415</v>
      </c>
      <c r="M2850" t="s">
        <v>16382</v>
      </c>
      <c r="O2850" t="s">
        <v>16283</v>
      </c>
      <c r="P2850" t="s">
        <v>2496</v>
      </c>
      <c r="Q2850">
        <v>180</v>
      </c>
      <c r="R2850">
        <v>2.6</v>
      </c>
      <c r="S2850">
        <v>2.96</v>
      </c>
      <c r="T2850">
        <v>1.7636684303350969E-3</v>
      </c>
    </row>
    <row r="2851" spans="10:20" x14ac:dyDescent="0.35">
      <c r="J2851">
        <v>2014</v>
      </c>
      <c r="K2851" t="s">
        <v>2414</v>
      </c>
      <c r="L2851" t="s">
        <v>2415</v>
      </c>
      <c r="M2851" t="s">
        <v>16382</v>
      </c>
      <c r="O2851" t="s">
        <v>16286</v>
      </c>
      <c r="P2851" t="s">
        <v>2497</v>
      </c>
      <c r="Q2851">
        <v>144</v>
      </c>
      <c r="R2851">
        <v>2.3266666666666667</v>
      </c>
      <c r="S2851">
        <v>2.9066666666666667</v>
      </c>
      <c r="T2851">
        <v>1.4925373134328358E-3</v>
      </c>
    </row>
    <row r="2852" spans="10:20" x14ac:dyDescent="0.35">
      <c r="J2852">
        <v>2014</v>
      </c>
      <c r="K2852" t="s">
        <v>2414</v>
      </c>
      <c r="L2852" t="s">
        <v>2415</v>
      </c>
      <c r="M2852" t="s">
        <v>16382</v>
      </c>
      <c r="O2852" t="s">
        <v>16289</v>
      </c>
      <c r="P2852" t="s">
        <v>2498</v>
      </c>
      <c r="Q2852">
        <v>180</v>
      </c>
      <c r="R2852">
        <v>2.6733333333333333</v>
      </c>
      <c r="S2852">
        <v>2.9266666666666667</v>
      </c>
      <c r="T2852">
        <v>1.8148820326678765E-3</v>
      </c>
    </row>
    <row r="2853" spans="10:20" x14ac:dyDescent="0.35">
      <c r="J2853">
        <v>2014</v>
      </c>
      <c r="K2853" t="s">
        <v>2414</v>
      </c>
      <c r="L2853" t="s">
        <v>2415</v>
      </c>
      <c r="M2853" t="s">
        <v>16382</v>
      </c>
      <c r="O2853" t="s">
        <v>16292</v>
      </c>
      <c r="P2853" t="s">
        <v>2499</v>
      </c>
      <c r="Q2853">
        <v>120</v>
      </c>
      <c r="R2853">
        <v>2.3133333333333335</v>
      </c>
      <c r="S2853">
        <v>2.9866666666666668</v>
      </c>
      <c r="T2853">
        <v>1.3698630136986301E-3</v>
      </c>
    </row>
    <row r="2854" spans="10:20" x14ac:dyDescent="0.35">
      <c r="J2854">
        <v>2014</v>
      </c>
      <c r="K2854" t="s">
        <v>2414</v>
      </c>
      <c r="L2854" t="s">
        <v>2415</v>
      </c>
      <c r="M2854" t="s">
        <v>16382</v>
      </c>
      <c r="O2854" t="s">
        <v>16295</v>
      </c>
      <c r="P2854" t="s">
        <v>2500</v>
      </c>
      <c r="Q2854">
        <v>168</v>
      </c>
      <c r="R2854">
        <v>2.66</v>
      </c>
      <c r="S2854">
        <v>2.9133333333333336</v>
      </c>
      <c r="T2854">
        <v>1.2610340479192938E-3</v>
      </c>
    </row>
    <row r="2855" spans="10:20" x14ac:dyDescent="0.35">
      <c r="J2855">
        <v>2014</v>
      </c>
      <c r="K2855" t="s">
        <v>2414</v>
      </c>
      <c r="L2855" t="s">
        <v>2415</v>
      </c>
      <c r="M2855" t="s">
        <v>16382</v>
      </c>
      <c r="O2855" t="s">
        <v>16298</v>
      </c>
      <c r="P2855" t="s">
        <v>2501</v>
      </c>
      <c r="Q2855">
        <v>168</v>
      </c>
      <c r="R2855">
        <v>2.4666666666666668</v>
      </c>
      <c r="S2855">
        <v>2.96</v>
      </c>
      <c r="T2855">
        <v>1.3003901170351106E-3</v>
      </c>
    </row>
    <row r="2856" spans="10:20" x14ac:dyDescent="0.35">
      <c r="J2856">
        <v>2014</v>
      </c>
      <c r="K2856" t="s">
        <v>2414</v>
      </c>
      <c r="L2856" t="s">
        <v>2415</v>
      </c>
      <c r="M2856" t="s">
        <v>16382</v>
      </c>
      <c r="O2856" t="s">
        <v>16301</v>
      </c>
      <c r="P2856" t="s">
        <v>2502</v>
      </c>
      <c r="Q2856">
        <v>156</v>
      </c>
      <c r="R2856">
        <v>2.2866666666666666</v>
      </c>
      <c r="S2856">
        <v>2.9866666666666668</v>
      </c>
      <c r="T2856">
        <v>1.4903129657228018E-3</v>
      </c>
    </row>
    <row r="2857" spans="10:20" x14ac:dyDescent="0.35">
      <c r="J2857">
        <v>2014</v>
      </c>
      <c r="K2857" t="s">
        <v>2414</v>
      </c>
      <c r="L2857" t="s">
        <v>2415</v>
      </c>
      <c r="M2857" t="s">
        <v>16382</v>
      </c>
      <c r="O2857" t="s">
        <v>16304</v>
      </c>
      <c r="P2857" t="s">
        <v>2503</v>
      </c>
      <c r="Q2857">
        <v>120</v>
      </c>
      <c r="R2857">
        <v>2.6066666666666665</v>
      </c>
      <c r="S2857">
        <v>2.8866666666666667</v>
      </c>
      <c r="T2857">
        <v>1.2406947890818859E-3</v>
      </c>
    </row>
    <row r="2858" spans="10:20" x14ac:dyDescent="0.35">
      <c r="J2858">
        <v>2014</v>
      </c>
      <c r="K2858" t="s">
        <v>2414</v>
      </c>
      <c r="L2858" t="s">
        <v>2415</v>
      </c>
      <c r="M2858" t="s">
        <v>16382</v>
      </c>
      <c r="O2858" t="s">
        <v>16307</v>
      </c>
      <c r="P2858" t="s">
        <v>2504</v>
      </c>
      <c r="Q2858">
        <v>156</v>
      </c>
      <c r="R2858">
        <v>2.8</v>
      </c>
      <c r="S2858">
        <v>2.98</v>
      </c>
      <c r="T2858">
        <v>1.3774104683195593E-3</v>
      </c>
    </row>
    <row r="2859" spans="10:20" x14ac:dyDescent="0.35">
      <c r="J2859">
        <v>2014</v>
      </c>
      <c r="K2859" t="s">
        <v>2414</v>
      </c>
      <c r="L2859" t="s">
        <v>2415</v>
      </c>
      <c r="M2859" t="s">
        <v>16382</v>
      </c>
      <c r="O2859" t="s">
        <v>16310</v>
      </c>
      <c r="P2859" t="s">
        <v>2505</v>
      </c>
      <c r="Q2859">
        <v>168</v>
      </c>
      <c r="R2859">
        <v>2.7666666666666666</v>
      </c>
      <c r="S2859">
        <v>2.9333333333333331</v>
      </c>
      <c r="T2859">
        <v>1.2033694344163659E-3</v>
      </c>
    </row>
    <row r="2860" spans="10:20" x14ac:dyDescent="0.35">
      <c r="J2860">
        <v>2014</v>
      </c>
      <c r="K2860" t="s">
        <v>2414</v>
      </c>
      <c r="L2860" t="s">
        <v>2415</v>
      </c>
      <c r="M2860" t="s">
        <v>16382</v>
      </c>
      <c r="O2860" t="s">
        <v>16313</v>
      </c>
      <c r="P2860" t="s">
        <v>2506</v>
      </c>
      <c r="Q2860">
        <v>120</v>
      </c>
      <c r="R2860">
        <v>2.7</v>
      </c>
      <c r="S2860">
        <v>2.94</v>
      </c>
      <c r="T2860">
        <v>1.3793103448275861E-3</v>
      </c>
    </row>
    <row r="2861" spans="10:20" x14ac:dyDescent="0.35">
      <c r="J2861">
        <v>2014</v>
      </c>
      <c r="K2861" t="s">
        <v>2414</v>
      </c>
      <c r="L2861" t="s">
        <v>2415</v>
      </c>
      <c r="M2861" t="s">
        <v>16382</v>
      </c>
      <c r="O2861" t="s">
        <v>16316</v>
      </c>
      <c r="P2861" t="s">
        <v>4111</v>
      </c>
      <c r="Q2861">
        <v>156</v>
      </c>
      <c r="R2861">
        <v>2.4466666666666668</v>
      </c>
      <c r="S2861">
        <v>3</v>
      </c>
      <c r="T2861">
        <v>1.0482180293501049E-3</v>
      </c>
    </row>
    <row r="2862" spans="10:20" x14ac:dyDescent="0.35">
      <c r="J2862">
        <v>2014</v>
      </c>
      <c r="K2862" t="s">
        <v>2414</v>
      </c>
      <c r="L2862" t="s">
        <v>2415</v>
      </c>
      <c r="M2862" t="s">
        <v>16382</v>
      </c>
      <c r="O2862" t="s">
        <v>16319</v>
      </c>
      <c r="P2862" t="s">
        <v>4112</v>
      </c>
      <c r="Q2862">
        <v>144</v>
      </c>
      <c r="R2862">
        <v>2.4</v>
      </c>
      <c r="S2862">
        <v>2.92</v>
      </c>
      <c r="T2862">
        <v>1.4771048744460858E-3</v>
      </c>
    </row>
    <row r="2863" spans="10:20" x14ac:dyDescent="0.35">
      <c r="J2863">
        <v>2014</v>
      </c>
      <c r="K2863" t="s">
        <v>2414</v>
      </c>
      <c r="L2863" t="s">
        <v>2415</v>
      </c>
      <c r="M2863" t="s">
        <v>16382</v>
      </c>
      <c r="O2863" t="s">
        <v>16322</v>
      </c>
      <c r="P2863" t="s">
        <v>4113</v>
      </c>
      <c r="Q2863">
        <v>156</v>
      </c>
      <c r="R2863">
        <v>2.5466666666666669</v>
      </c>
      <c r="S2863">
        <v>2.92</v>
      </c>
      <c r="T2863">
        <v>1.2970168612191958E-3</v>
      </c>
    </row>
    <row r="2864" spans="10:20" x14ac:dyDescent="0.35">
      <c r="J2864">
        <v>2014</v>
      </c>
      <c r="K2864" t="s">
        <v>2414</v>
      </c>
      <c r="L2864" t="s">
        <v>2415</v>
      </c>
      <c r="M2864" t="s">
        <v>16382</v>
      </c>
      <c r="O2864" t="s">
        <v>16325</v>
      </c>
      <c r="P2864" t="s">
        <v>4114</v>
      </c>
      <c r="Q2864">
        <v>144</v>
      </c>
      <c r="R2864">
        <v>2.7</v>
      </c>
      <c r="S2864">
        <v>2.88</v>
      </c>
      <c r="T2864">
        <v>1.0427528675703858E-3</v>
      </c>
    </row>
    <row r="2865" spans="10:20" x14ac:dyDescent="0.35">
      <c r="J2865">
        <v>2014</v>
      </c>
      <c r="K2865" t="s">
        <v>2414</v>
      </c>
      <c r="L2865" t="s">
        <v>2415</v>
      </c>
      <c r="M2865" t="s">
        <v>16382</v>
      </c>
      <c r="O2865" t="s">
        <v>16328</v>
      </c>
      <c r="P2865" t="s">
        <v>4115</v>
      </c>
      <c r="Q2865">
        <v>132</v>
      </c>
      <c r="R2865">
        <v>2.7066666666666666</v>
      </c>
      <c r="S2865">
        <v>2.9</v>
      </c>
      <c r="T2865">
        <v>1.0235414534288639E-3</v>
      </c>
    </row>
    <row r="2866" spans="10:20" x14ac:dyDescent="0.35">
      <c r="J2866">
        <v>2014</v>
      </c>
      <c r="K2866" t="s">
        <v>2414</v>
      </c>
      <c r="L2866" t="s">
        <v>2415</v>
      </c>
      <c r="M2866" t="s">
        <v>16382</v>
      </c>
      <c r="O2866" t="s">
        <v>16331</v>
      </c>
      <c r="P2866" t="s">
        <v>4116</v>
      </c>
      <c r="Q2866">
        <v>120</v>
      </c>
      <c r="R2866">
        <v>2.34</v>
      </c>
      <c r="S2866">
        <v>2.9866666666666668</v>
      </c>
      <c r="T2866">
        <v>1.4224751066856331E-3</v>
      </c>
    </row>
    <row r="2867" spans="10:20" x14ac:dyDescent="0.35">
      <c r="J2867">
        <v>2014</v>
      </c>
      <c r="K2867" t="s">
        <v>2414</v>
      </c>
      <c r="L2867" t="s">
        <v>2415</v>
      </c>
      <c r="M2867" t="s">
        <v>16382</v>
      </c>
      <c r="O2867" t="s">
        <v>16334</v>
      </c>
      <c r="P2867" t="s">
        <v>4117</v>
      </c>
      <c r="Q2867">
        <v>144</v>
      </c>
      <c r="R2867">
        <v>2.3666666666666667</v>
      </c>
      <c r="S2867">
        <v>3</v>
      </c>
      <c r="T2867">
        <v>1.3679890560875513E-3</v>
      </c>
    </row>
    <row r="2868" spans="10:20" x14ac:dyDescent="0.35">
      <c r="J2868">
        <v>2014</v>
      </c>
      <c r="K2868" t="s">
        <v>2414</v>
      </c>
      <c r="L2868" t="s">
        <v>2415</v>
      </c>
      <c r="M2868" t="s">
        <v>16382</v>
      </c>
      <c r="O2868" t="s">
        <v>16337</v>
      </c>
      <c r="P2868" t="s">
        <v>4118</v>
      </c>
      <c r="Q2868">
        <v>120</v>
      </c>
      <c r="R2868">
        <v>2.54</v>
      </c>
      <c r="S2868">
        <v>2.9</v>
      </c>
      <c r="T2868">
        <v>1.0775862068965517E-3</v>
      </c>
    </row>
    <row r="2869" spans="10:20" x14ac:dyDescent="0.35">
      <c r="J2869">
        <v>2014</v>
      </c>
      <c r="K2869" t="s">
        <v>2414</v>
      </c>
      <c r="L2869" t="s">
        <v>2415</v>
      </c>
      <c r="M2869" t="s">
        <v>16382</v>
      </c>
      <c r="O2869" t="s">
        <v>16199</v>
      </c>
      <c r="P2869" t="s">
        <v>3799</v>
      </c>
      <c r="Q2869">
        <v>132</v>
      </c>
      <c r="R2869">
        <v>2.5133333333333332</v>
      </c>
      <c r="S2869">
        <v>2.9666666666666668</v>
      </c>
      <c r="T2869">
        <v>1.3568521031207597E-3</v>
      </c>
    </row>
    <row r="2870" spans="10:20" x14ac:dyDescent="0.35">
      <c r="J2870">
        <v>2014</v>
      </c>
      <c r="K2870" t="s">
        <v>2414</v>
      </c>
      <c r="L2870" t="s">
        <v>2415</v>
      </c>
      <c r="M2870" t="s">
        <v>16382</v>
      </c>
      <c r="O2870" t="s">
        <v>16202</v>
      </c>
      <c r="P2870" t="s">
        <v>2507</v>
      </c>
      <c r="Q2870">
        <v>180</v>
      </c>
      <c r="R2870">
        <v>2.36</v>
      </c>
      <c r="S2870">
        <v>2.92</v>
      </c>
      <c r="T2870">
        <v>1.5082956259426848E-3</v>
      </c>
    </row>
    <row r="2871" spans="10:20" x14ac:dyDescent="0.35">
      <c r="J2871">
        <v>2014</v>
      </c>
      <c r="K2871" t="s">
        <v>2414</v>
      </c>
      <c r="L2871" t="s">
        <v>2415</v>
      </c>
      <c r="M2871" t="s">
        <v>16382</v>
      </c>
      <c r="O2871" t="s">
        <v>16205</v>
      </c>
      <c r="P2871" t="s">
        <v>2508</v>
      </c>
      <c r="Q2871">
        <v>180</v>
      </c>
      <c r="R2871">
        <v>2.48</v>
      </c>
      <c r="S2871">
        <v>2.9</v>
      </c>
      <c r="T2871">
        <v>1.0224948875255625E-3</v>
      </c>
    </row>
    <row r="2872" spans="10:20" x14ac:dyDescent="0.35">
      <c r="J2872">
        <v>2014</v>
      </c>
      <c r="K2872" t="s">
        <v>2414</v>
      </c>
      <c r="L2872" t="s">
        <v>2415</v>
      </c>
      <c r="M2872" t="s">
        <v>16382</v>
      </c>
      <c r="O2872" t="s">
        <v>16208</v>
      </c>
      <c r="P2872" t="s">
        <v>2509</v>
      </c>
      <c r="Q2872">
        <v>144</v>
      </c>
      <c r="R2872">
        <v>2.3933333333333335</v>
      </c>
      <c r="S2872">
        <v>2.9933333333333332</v>
      </c>
      <c r="T2872">
        <v>1.2224938875305623E-3</v>
      </c>
    </row>
    <row r="2873" spans="10:20" x14ac:dyDescent="0.35">
      <c r="J2873">
        <v>2014</v>
      </c>
      <c r="K2873" t="s">
        <v>2414</v>
      </c>
      <c r="L2873" t="s">
        <v>2510</v>
      </c>
      <c r="M2873" t="s">
        <v>16384</v>
      </c>
      <c r="O2873" t="s">
        <v>16211</v>
      </c>
      <c r="P2873" t="s">
        <v>2512</v>
      </c>
      <c r="Q2873">
        <v>2364</v>
      </c>
      <c r="R2873">
        <v>0.87</v>
      </c>
      <c r="S2873">
        <v>0.94</v>
      </c>
      <c r="T2873">
        <v>1.7301038062283738E-3</v>
      </c>
    </row>
    <row r="2874" spans="10:20" x14ac:dyDescent="0.35">
      <c r="J2874">
        <v>2014</v>
      </c>
      <c r="K2874" t="s">
        <v>2414</v>
      </c>
      <c r="L2874" t="s">
        <v>2510</v>
      </c>
      <c r="M2874" t="s">
        <v>16384</v>
      </c>
      <c r="O2874" t="s">
        <v>16214</v>
      </c>
      <c r="P2874" t="s">
        <v>2513</v>
      </c>
      <c r="Q2874">
        <v>2400</v>
      </c>
      <c r="R2874">
        <v>0.8</v>
      </c>
      <c r="S2874">
        <v>0.97</v>
      </c>
      <c r="T2874">
        <v>1.4025245441795231E-3</v>
      </c>
    </row>
    <row r="2875" spans="10:20" x14ac:dyDescent="0.35">
      <c r="J2875">
        <v>2014</v>
      </c>
      <c r="K2875" t="s">
        <v>2414</v>
      </c>
      <c r="L2875" t="s">
        <v>2510</v>
      </c>
      <c r="M2875" t="s">
        <v>16384</v>
      </c>
      <c r="O2875" t="s">
        <v>16217</v>
      </c>
      <c r="P2875" t="s">
        <v>2514</v>
      </c>
      <c r="Q2875">
        <v>1488</v>
      </c>
      <c r="R2875">
        <v>0.78</v>
      </c>
      <c r="S2875">
        <v>0.94</v>
      </c>
      <c r="T2875">
        <v>1.0277492291880781E-3</v>
      </c>
    </row>
    <row r="2876" spans="10:20" x14ac:dyDescent="0.35">
      <c r="J2876">
        <v>2014</v>
      </c>
      <c r="K2876" t="s">
        <v>2414</v>
      </c>
      <c r="L2876" t="s">
        <v>2510</v>
      </c>
      <c r="M2876" t="s">
        <v>16384</v>
      </c>
      <c r="O2876" t="s">
        <v>16220</v>
      </c>
      <c r="P2876" t="s">
        <v>2515</v>
      </c>
      <c r="Q2876">
        <v>1752</v>
      </c>
      <c r="R2876">
        <v>0.9</v>
      </c>
      <c r="S2876">
        <v>0.95</v>
      </c>
      <c r="T2876">
        <v>1.0917030567685589E-3</v>
      </c>
    </row>
    <row r="2877" spans="10:20" x14ac:dyDescent="0.35">
      <c r="J2877">
        <v>2014</v>
      </c>
      <c r="K2877" t="s">
        <v>2414</v>
      </c>
      <c r="L2877" t="s">
        <v>2510</v>
      </c>
      <c r="M2877" t="s">
        <v>16384</v>
      </c>
      <c r="O2877" t="s">
        <v>16223</v>
      </c>
      <c r="P2877" t="s">
        <v>2516</v>
      </c>
      <c r="Q2877">
        <v>2172</v>
      </c>
      <c r="R2877">
        <v>0.89</v>
      </c>
      <c r="S2877">
        <v>0.91</v>
      </c>
      <c r="T2877">
        <v>1.3698630136986301E-3</v>
      </c>
    </row>
    <row r="2878" spans="10:20" x14ac:dyDescent="0.35">
      <c r="J2878">
        <v>2014</v>
      </c>
      <c r="K2878" t="s">
        <v>2414</v>
      </c>
      <c r="L2878" t="s">
        <v>2510</v>
      </c>
      <c r="M2878" t="s">
        <v>16384</v>
      </c>
      <c r="O2878" t="s">
        <v>16226</v>
      </c>
      <c r="P2878" t="s">
        <v>2517</v>
      </c>
      <c r="Q2878">
        <v>1920</v>
      </c>
      <c r="R2878">
        <v>0.74</v>
      </c>
      <c r="S2878">
        <v>1</v>
      </c>
      <c r="T2878">
        <v>1.0905125408942203E-3</v>
      </c>
    </row>
    <row r="2879" spans="10:20" x14ac:dyDescent="0.35">
      <c r="J2879">
        <v>2014</v>
      </c>
      <c r="K2879" t="s">
        <v>2414</v>
      </c>
      <c r="L2879" t="s">
        <v>2510</v>
      </c>
      <c r="M2879" t="s">
        <v>16384</v>
      </c>
      <c r="O2879" t="s">
        <v>16229</v>
      </c>
      <c r="P2879" t="s">
        <v>2518</v>
      </c>
      <c r="Q2879">
        <v>1608</v>
      </c>
      <c r="R2879">
        <v>0.74</v>
      </c>
      <c r="S2879">
        <v>0.94</v>
      </c>
      <c r="T2879">
        <v>1.4064697609001407E-3</v>
      </c>
    </row>
    <row r="2880" spans="10:20" x14ac:dyDescent="0.35">
      <c r="J2880">
        <v>2014</v>
      </c>
      <c r="K2880" t="s">
        <v>2414</v>
      </c>
      <c r="L2880" t="s">
        <v>2510</v>
      </c>
      <c r="M2880" t="s">
        <v>16384</v>
      </c>
      <c r="O2880" t="s">
        <v>16232</v>
      </c>
      <c r="P2880" t="s">
        <v>2519</v>
      </c>
      <c r="Q2880">
        <v>1200</v>
      </c>
      <c r="R2880">
        <v>0.78</v>
      </c>
      <c r="S2880">
        <v>0.91</v>
      </c>
      <c r="T2880">
        <v>1.0471204188481676E-3</v>
      </c>
    </row>
    <row r="2881" spans="10:20" x14ac:dyDescent="0.35">
      <c r="J2881">
        <v>2014</v>
      </c>
      <c r="K2881" t="s">
        <v>2414</v>
      </c>
      <c r="L2881" t="s">
        <v>2510</v>
      </c>
      <c r="M2881" t="s">
        <v>16384</v>
      </c>
      <c r="O2881" t="s">
        <v>16235</v>
      </c>
      <c r="P2881" t="s">
        <v>2520</v>
      </c>
      <c r="Q2881">
        <v>1416</v>
      </c>
      <c r="R2881">
        <v>0.82</v>
      </c>
      <c r="S2881">
        <v>0.96</v>
      </c>
      <c r="T2881">
        <v>1.4641288433382138E-3</v>
      </c>
    </row>
    <row r="2882" spans="10:20" x14ac:dyDescent="0.35">
      <c r="J2882">
        <v>2014</v>
      </c>
      <c r="K2882" t="s">
        <v>2414</v>
      </c>
      <c r="L2882" t="s">
        <v>2510</v>
      </c>
      <c r="M2882" t="s">
        <v>16384</v>
      </c>
      <c r="O2882" t="s">
        <v>16238</v>
      </c>
      <c r="P2882" t="s">
        <v>2521</v>
      </c>
      <c r="Q2882">
        <v>2208</v>
      </c>
      <c r="R2882">
        <v>0.84</v>
      </c>
      <c r="S2882">
        <v>0.94</v>
      </c>
      <c r="T2882">
        <v>1.0515247108307045E-3</v>
      </c>
    </row>
    <row r="2883" spans="10:20" x14ac:dyDescent="0.35">
      <c r="J2883">
        <v>2014</v>
      </c>
      <c r="K2883" t="s">
        <v>2414</v>
      </c>
      <c r="L2883" t="s">
        <v>2510</v>
      </c>
      <c r="M2883" t="s">
        <v>16384</v>
      </c>
      <c r="O2883" t="s">
        <v>16241</v>
      </c>
      <c r="P2883" t="s">
        <v>2522</v>
      </c>
      <c r="Q2883">
        <v>2148</v>
      </c>
      <c r="R2883">
        <v>0.81</v>
      </c>
      <c r="S2883">
        <v>0.9</v>
      </c>
      <c r="T2883">
        <v>1.3054830287206266E-3</v>
      </c>
    </row>
    <row r="2884" spans="10:20" x14ac:dyDescent="0.35">
      <c r="J2884">
        <v>2014</v>
      </c>
      <c r="K2884" t="s">
        <v>2414</v>
      </c>
      <c r="L2884" t="s">
        <v>2510</v>
      </c>
      <c r="M2884" t="s">
        <v>16384</v>
      </c>
      <c r="O2884" t="s">
        <v>16244</v>
      </c>
      <c r="P2884" t="s">
        <v>2523</v>
      </c>
      <c r="Q2884">
        <v>1788</v>
      </c>
      <c r="R2884">
        <v>0.83</v>
      </c>
      <c r="S2884">
        <v>1</v>
      </c>
      <c r="T2884">
        <v>1.7152658662092624E-3</v>
      </c>
    </row>
    <row r="2885" spans="10:20" x14ac:dyDescent="0.35">
      <c r="J2885">
        <v>2014</v>
      </c>
      <c r="K2885" t="s">
        <v>2414</v>
      </c>
      <c r="L2885" t="s">
        <v>2510</v>
      </c>
      <c r="M2885" t="s">
        <v>16384</v>
      </c>
      <c r="O2885" t="s">
        <v>16247</v>
      </c>
      <c r="P2885" t="s">
        <v>4119</v>
      </c>
      <c r="Q2885">
        <v>1356</v>
      </c>
      <c r="R2885">
        <v>0.76</v>
      </c>
      <c r="S2885">
        <v>0.92</v>
      </c>
      <c r="T2885">
        <v>1.0362694300518134E-3</v>
      </c>
    </row>
    <row r="2886" spans="10:20" x14ac:dyDescent="0.35">
      <c r="J2886">
        <v>2014</v>
      </c>
      <c r="K2886" t="s">
        <v>2414</v>
      </c>
      <c r="L2886" t="s">
        <v>2510</v>
      </c>
      <c r="M2886" t="s">
        <v>16384</v>
      </c>
      <c r="O2886" t="s">
        <v>16250</v>
      </c>
      <c r="P2886" t="s">
        <v>4120</v>
      </c>
      <c r="Q2886">
        <v>1500</v>
      </c>
      <c r="R2886">
        <v>0.89</v>
      </c>
      <c r="S2886">
        <v>0.99</v>
      </c>
      <c r="T2886">
        <v>1.0245901639344263E-3</v>
      </c>
    </row>
    <row r="2887" spans="10:20" x14ac:dyDescent="0.35">
      <c r="J2887">
        <v>2014</v>
      </c>
      <c r="K2887" t="s">
        <v>2414</v>
      </c>
      <c r="L2887" t="s">
        <v>2510</v>
      </c>
      <c r="M2887" t="s">
        <v>16384</v>
      </c>
      <c r="O2887" t="s">
        <v>16253</v>
      </c>
      <c r="P2887" t="s">
        <v>4121</v>
      </c>
      <c r="Q2887">
        <v>1344</v>
      </c>
      <c r="R2887">
        <v>0.87</v>
      </c>
      <c r="S2887">
        <v>0.93</v>
      </c>
      <c r="T2887">
        <v>1.1350737797956867E-3</v>
      </c>
    </row>
    <row r="2888" spans="10:20" x14ac:dyDescent="0.35">
      <c r="J2888">
        <v>2014</v>
      </c>
      <c r="K2888" t="s">
        <v>2414</v>
      </c>
      <c r="L2888" t="s">
        <v>2510</v>
      </c>
      <c r="M2888" t="s">
        <v>16384</v>
      </c>
      <c r="O2888" t="s">
        <v>16256</v>
      </c>
      <c r="P2888" t="s">
        <v>4122</v>
      </c>
      <c r="Q2888">
        <v>2076</v>
      </c>
      <c r="R2888">
        <v>0.72</v>
      </c>
      <c r="S2888">
        <v>0.97</v>
      </c>
      <c r="T2888">
        <v>1.5337423312883436E-3</v>
      </c>
    </row>
    <row r="2889" spans="10:20" x14ac:dyDescent="0.35">
      <c r="J2889">
        <v>2014</v>
      </c>
      <c r="K2889" t="s">
        <v>2414</v>
      </c>
      <c r="L2889" t="s">
        <v>2510</v>
      </c>
      <c r="M2889" t="s">
        <v>16384</v>
      </c>
      <c r="O2889" t="s">
        <v>16259</v>
      </c>
      <c r="P2889" t="s">
        <v>4123</v>
      </c>
      <c r="Q2889">
        <v>1800</v>
      </c>
      <c r="R2889">
        <v>0.8</v>
      </c>
      <c r="S2889">
        <v>0.98</v>
      </c>
      <c r="T2889">
        <v>1.2391573729863693E-3</v>
      </c>
    </row>
    <row r="2890" spans="10:20" x14ac:dyDescent="0.35">
      <c r="J2890">
        <v>2014</v>
      </c>
      <c r="K2890" t="s">
        <v>2414</v>
      </c>
      <c r="L2890" t="s">
        <v>2510</v>
      </c>
      <c r="M2890" t="s">
        <v>16384</v>
      </c>
      <c r="O2890" t="s">
        <v>16262</v>
      </c>
      <c r="P2890" t="s">
        <v>4124</v>
      </c>
      <c r="Q2890">
        <v>1656</v>
      </c>
      <c r="R2890">
        <v>0.74</v>
      </c>
      <c r="S2890">
        <v>0.99</v>
      </c>
      <c r="T2890">
        <v>1.0384215991692627E-3</v>
      </c>
    </row>
    <row r="2891" spans="10:20" x14ac:dyDescent="0.35">
      <c r="J2891">
        <v>2014</v>
      </c>
      <c r="K2891" t="s">
        <v>2414</v>
      </c>
      <c r="L2891" t="s">
        <v>2510</v>
      </c>
      <c r="M2891" t="s">
        <v>16384</v>
      </c>
      <c r="O2891" t="s">
        <v>16265</v>
      </c>
      <c r="P2891" t="s">
        <v>4125</v>
      </c>
      <c r="Q2891">
        <v>1680</v>
      </c>
      <c r="R2891">
        <v>0.74</v>
      </c>
      <c r="S2891">
        <v>0.96</v>
      </c>
      <c r="T2891">
        <v>1.7793594306049821E-3</v>
      </c>
    </row>
    <row r="2892" spans="10:20" x14ac:dyDescent="0.35">
      <c r="J2892">
        <v>2014</v>
      </c>
      <c r="K2892" t="s">
        <v>2414</v>
      </c>
      <c r="L2892" t="s">
        <v>2510</v>
      </c>
      <c r="M2892" t="s">
        <v>16384</v>
      </c>
      <c r="O2892" t="s">
        <v>16268</v>
      </c>
      <c r="P2892" t="s">
        <v>4126</v>
      </c>
      <c r="Q2892">
        <v>1764</v>
      </c>
      <c r="R2892">
        <v>0.71</v>
      </c>
      <c r="S2892">
        <v>0.99</v>
      </c>
      <c r="T2892">
        <v>1.2004801920768306E-3</v>
      </c>
    </row>
    <row r="2893" spans="10:20" x14ac:dyDescent="0.35">
      <c r="J2893">
        <v>2014</v>
      </c>
      <c r="K2893" t="s">
        <v>2414</v>
      </c>
      <c r="L2893" t="s">
        <v>2510</v>
      </c>
      <c r="M2893" t="s">
        <v>16384</v>
      </c>
      <c r="O2893" t="s">
        <v>16271</v>
      </c>
      <c r="P2893" t="s">
        <v>4127</v>
      </c>
      <c r="Q2893">
        <v>1992</v>
      </c>
      <c r="R2893">
        <v>0.89</v>
      </c>
      <c r="S2893">
        <v>0.91</v>
      </c>
      <c r="T2893">
        <v>1.7271157167530224E-3</v>
      </c>
    </row>
    <row r="2894" spans="10:20" x14ac:dyDescent="0.35">
      <c r="J2894">
        <v>2014</v>
      </c>
      <c r="K2894" t="s">
        <v>2414</v>
      </c>
      <c r="L2894" t="s">
        <v>2510</v>
      </c>
      <c r="M2894" t="s">
        <v>16384</v>
      </c>
      <c r="O2894" t="s">
        <v>16274</v>
      </c>
      <c r="P2894" t="s">
        <v>4128</v>
      </c>
      <c r="Q2894">
        <v>1860</v>
      </c>
      <c r="R2894">
        <v>0.85</v>
      </c>
      <c r="S2894">
        <v>0.99</v>
      </c>
      <c r="T2894">
        <v>1.5625000000000001E-3</v>
      </c>
    </row>
    <row r="2895" spans="10:20" x14ac:dyDescent="0.35">
      <c r="J2895">
        <v>2014</v>
      </c>
      <c r="K2895" t="s">
        <v>2414</v>
      </c>
      <c r="L2895" t="s">
        <v>2510</v>
      </c>
      <c r="M2895" t="s">
        <v>16384</v>
      </c>
      <c r="O2895" t="s">
        <v>16277</v>
      </c>
      <c r="P2895" t="s">
        <v>4129</v>
      </c>
      <c r="Q2895">
        <v>2172</v>
      </c>
      <c r="R2895">
        <v>0.72</v>
      </c>
      <c r="S2895">
        <v>0.98</v>
      </c>
      <c r="T2895">
        <v>1.1001100110011001E-3</v>
      </c>
    </row>
    <row r="2896" spans="10:20" x14ac:dyDescent="0.35">
      <c r="J2896">
        <v>2014</v>
      </c>
      <c r="K2896" t="s">
        <v>2414</v>
      </c>
      <c r="L2896" t="s">
        <v>2415</v>
      </c>
      <c r="M2896" t="s">
        <v>16386</v>
      </c>
      <c r="O2896" t="s">
        <v>16280</v>
      </c>
      <c r="P2896" t="s">
        <v>2525</v>
      </c>
      <c r="Q2896">
        <v>120</v>
      </c>
      <c r="R2896">
        <v>2.6</v>
      </c>
      <c r="S2896">
        <v>2.9333333333333331</v>
      </c>
      <c r="T2896">
        <v>1.1627906976744186E-3</v>
      </c>
    </row>
    <row r="2897" spans="10:20" x14ac:dyDescent="0.35">
      <c r="J2897">
        <v>2014</v>
      </c>
      <c r="K2897" t="s">
        <v>2414</v>
      </c>
      <c r="L2897" t="s">
        <v>2415</v>
      </c>
      <c r="M2897" t="s">
        <v>16386</v>
      </c>
      <c r="O2897" t="s">
        <v>16283</v>
      </c>
      <c r="P2897" t="s">
        <v>2526</v>
      </c>
      <c r="Q2897">
        <v>144</v>
      </c>
      <c r="R2897">
        <v>2.7733333333333334</v>
      </c>
      <c r="S2897">
        <v>2.8933333333333335</v>
      </c>
      <c r="T2897">
        <v>1.3262599469496021E-3</v>
      </c>
    </row>
    <row r="2898" spans="10:20" x14ac:dyDescent="0.35">
      <c r="J2898">
        <v>2014</v>
      </c>
      <c r="K2898" t="s">
        <v>2414</v>
      </c>
      <c r="L2898" t="s">
        <v>2415</v>
      </c>
      <c r="M2898" t="s">
        <v>16386</v>
      </c>
      <c r="O2898" t="s">
        <v>16286</v>
      </c>
      <c r="P2898" t="s">
        <v>2527</v>
      </c>
      <c r="Q2898">
        <v>168</v>
      </c>
      <c r="R2898">
        <v>2.4866666666666668</v>
      </c>
      <c r="S2898">
        <v>2.8866666666666667</v>
      </c>
      <c r="T2898">
        <v>1.3280212483399733E-3</v>
      </c>
    </row>
    <row r="2899" spans="10:20" x14ac:dyDescent="0.35">
      <c r="J2899">
        <v>2014</v>
      </c>
      <c r="K2899" t="s">
        <v>2414</v>
      </c>
      <c r="L2899" t="s">
        <v>2415</v>
      </c>
      <c r="M2899" t="s">
        <v>16386</v>
      </c>
      <c r="O2899" t="s">
        <v>16289</v>
      </c>
      <c r="P2899" t="s">
        <v>2528</v>
      </c>
      <c r="Q2899">
        <v>180</v>
      </c>
      <c r="R2899">
        <v>2.44</v>
      </c>
      <c r="S2899">
        <v>2.9866666666666668</v>
      </c>
      <c r="T2899">
        <v>1.6025641025641025E-3</v>
      </c>
    </row>
    <row r="2900" spans="10:20" x14ac:dyDescent="0.35">
      <c r="J2900">
        <v>2014</v>
      </c>
      <c r="K2900" t="s">
        <v>2414</v>
      </c>
      <c r="L2900" t="s">
        <v>2415</v>
      </c>
      <c r="M2900" t="s">
        <v>16386</v>
      </c>
      <c r="O2900" t="s">
        <v>16292</v>
      </c>
      <c r="P2900" t="s">
        <v>2529</v>
      </c>
      <c r="Q2900">
        <v>132</v>
      </c>
      <c r="R2900">
        <v>2.5333333333333332</v>
      </c>
      <c r="S2900">
        <v>2.9066666666666667</v>
      </c>
      <c r="T2900">
        <v>1.0384215991692627E-3</v>
      </c>
    </row>
    <row r="2901" spans="10:20" x14ac:dyDescent="0.35">
      <c r="J2901">
        <v>2014</v>
      </c>
      <c r="K2901" t="s">
        <v>2414</v>
      </c>
      <c r="L2901" t="s">
        <v>2415</v>
      </c>
      <c r="M2901" t="s">
        <v>16386</v>
      </c>
      <c r="O2901" t="s">
        <v>16295</v>
      </c>
      <c r="P2901" t="s">
        <v>2530</v>
      </c>
      <c r="Q2901">
        <v>144</v>
      </c>
      <c r="R2901">
        <v>2.5466666666666669</v>
      </c>
      <c r="S2901">
        <v>2.98</v>
      </c>
      <c r="T2901">
        <v>1.7391304347826088E-3</v>
      </c>
    </row>
    <row r="2902" spans="10:20" x14ac:dyDescent="0.35">
      <c r="J2902">
        <v>2014</v>
      </c>
      <c r="K2902" t="s">
        <v>2414</v>
      </c>
      <c r="L2902" t="s">
        <v>2415</v>
      </c>
      <c r="M2902" t="s">
        <v>16386</v>
      </c>
      <c r="O2902" t="s">
        <v>16298</v>
      </c>
      <c r="P2902" t="s">
        <v>2531</v>
      </c>
      <c r="Q2902">
        <v>156</v>
      </c>
      <c r="R2902">
        <v>2.2666666666666666</v>
      </c>
      <c r="S2902">
        <v>2.8666666666666667</v>
      </c>
      <c r="T2902">
        <v>1.4992503748125937E-3</v>
      </c>
    </row>
    <row r="2903" spans="10:20" x14ac:dyDescent="0.35">
      <c r="J2903">
        <v>2014</v>
      </c>
      <c r="K2903" t="s">
        <v>2414</v>
      </c>
      <c r="L2903" t="s">
        <v>2415</v>
      </c>
      <c r="M2903" t="s">
        <v>16386</v>
      </c>
      <c r="O2903" t="s">
        <v>16301</v>
      </c>
      <c r="P2903" t="s">
        <v>2532</v>
      </c>
      <c r="Q2903">
        <v>132</v>
      </c>
      <c r="R2903">
        <v>2.7</v>
      </c>
      <c r="S2903">
        <v>2.9</v>
      </c>
      <c r="T2903">
        <v>1.3297872340425532E-3</v>
      </c>
    </row>
    <row r="2904" spans="10:20" x14ac:dyDescent="0.35">
      <c r="J2904">
        <v>2014</v>
      </c>
      <c r="K2904" t="s">
        <v>2414</v>
      </c>
      <c r="L2904" t="s">
        <v>2415</v>
      </c>
      <c r="M2904" t="s">
        <v>16386</v>
      </c>
      <c r="O2904" t="s">
        <v>16304</v>
      </c>
      <c r="P2904" t="s">
        <v>2533</v>
      </c>
      <c r="Q2904">
        <v>144</v>
      </c>
      <c r="R2904">
        <v>2.5866666666666664</v>
      </c>
      <c r="S2904">
        <v>2.9733333333333332</v>
      </c>
      <c r="T2904">
        <v>1.092896174863388E-3</v>
      </c>
    </row>
    <row r="2905" spans="10:20" x14ac:dyDescent="0.35">
      <c r="J2905">
        <v>2014</v>
      </c>
      <c r="K2905" t="s">
        <v>2414</v>
      </c>
      <c r="L2905" t="s">
        <v>2415</v>
      </c>
      <c r="M2905" t="s">
        <v>16386</v>
      </c>
      <c r="O2905" t="s">
        <v>16307</v>
      </c>
      <c r="P2905" t="s">
        <v>2534</v>
      </c>
      <c r="Q2905">
        <v>144</v>
      </c>
      <c r="R2905">
        <v>2.7</v>
      </c>
      <c r="S2905">
        <v>2.92</v>
      </c>
      <c r="T2905">
        <v>1.1682242990654205E-3</v>
      </c>
    </row>
    <row r="2906" spans="10:20" x14ac:dyDescent="0.35">
      <c r="J2906">
        <v>2014</v>
      </c>
      <c r="K2906" t="s">
        <v>2414</v>
      </c>
      <c r="L2906" t="s">
        <v>2415</v>
      </c>
      <c r="M2906" t="s">
        <v>16386</v>
      </c>
      <c r="O2906" t="s">
        <v>16310</v>
      </c>
      <c r="P2906" t="s">
        <v>2535</v>
      </c>
      <c r="Q2906">
        <v>156</v>
      </c>
      <c r="R2906">
        <v>2.4066666666666667</v>
      </c>
      <c r="S2906">
        <v>2.9933333333333332</v>
      </c>
      <c r="T2906">
        <v>1.5015015015015015E-3</v>
      </c>
    </row>
    <row r="2907" spans="10:20" x14ac:dyDescent="0.35">
      <c r="J2907">
        <v>2014</v>
      </c>
      <c r="K2907" t="s">
        <v>2414</v>
      </c>
      <c r="L2907" t="s">
        <v>2415</v>
      </c>
      <c r="M2907" t="s">
        <v>16386</v>
      </c>
      <c r="O2907" t="s">
        <v>16313</v>
      </c>
      <c r="P2907" t="s">
        <v>2536</v>
      </c>
      <c r="Q2907">
        <v>120</v>
      </c>
      <c r="R2907">
        <v>2.6466666666666665</v>
      </c>
      <c r="S2907">
        <v>2.9466666666666668</v>
      </c>
      <c r="T2907">
        <v>1.0752688172043011E-3</v>
      </c>
    </row>
    <row r="2908" spans="10:20" x14ac:dyDescent="0.35">
      <c r="J2908">
        <v>2014</v>
      </c>
      <c r="K2908" t="s">
        <v>2414</v>
      </c>
      <c r="L2908" t="s">
        <v>2415</v>
      </c>
      <c r="M2908" t="s">
        <v>16386</v>
      </c>
      <c r="O2908" t="s">
        <v>16316</v>
      </c>
      <c r="P2908" t="s">
        <v>2537</v>
      </c>
      <c r="Q2908">
        <v>120</v>
      </c>
      <c r="R2908">
        <v>2.6533333333333333</v>
      </c>
      <c r="S2908">
        <v>2.9933333333333332</v>
      </c>
      <c r="T2908">
        <v>1.7271157167530224E-3</v>
      </c>
    </row>
    <row r="2909" spans="10:20" x14ac:dyDescent="0.35">
      <c r="J2909">
        <v>2014</v>
      </c>
      <c r="K2909" t="s">
        <v>2414</v>
      </c>
      <c r="L2909" t="s">
        <v>2415</v>
      </c>
      <c r="M2909" t="s">
        <v>16386</v>
      </c>
      <c r="O2909" t="s">
        <v>16319</v>
      </c>
      <c r="P2909" t="s">
        <v>2538</v>
      </c>
      <c r="Q2909">
        <v>180</v>
      </c>
      <c r="R2909">
        <v>2.6933333333333334</v>
      </c>
      <c r="S2909">
        <v>2.9466666666666668</v>
      </c>
      <c r="T2909">
        <v>1.7825311942959001E-3</v>
      </c>
    </row>
    <row r="2910" spans="10:20" x14ac:dyDescent="0.35">
      <c r="J2910">
        <v>2014</v>
      </c>
      <c r="K2910" t="s">
        <v>2414</v>
      </c>
      <c r="L2910" t="s">
        <v>2415</v>
      </c>
      <c r="M2910" t="s">
        <v>16386</v>
      </c>
      <c r="O2910" t="s">
        <v>16322</v>
      </c>
      <c r="P2910" t="s">
        <v>2539</v>
      </c>
      <c r="Q2910">
        <v>132</v>
      </c>
      <c r="R2910">
        <v>2.5666666666666669</v>
      </c>
      <c r="S2910">
        <v>2.9866666666666668</v>
      </c>
      <c r="T2910">
        <v>1.0976948408342481E-3</v>
      </c>
    </row>
    <row r="2911" spans="10:20" x14ac:dyDescent="0.35">
      <c r="J2911">
        <v>2014</v>
      </c>
      <c r="K2911" t="s">
        <v>2414</v>
      </c>
      <c r="L2911" t="s">
        <v>2415</v>
      </c>
      <c r="M2911" t="s">
        <v>16386</v>
      </c>
      <c r="O2911" t="s">
        <v>16325</v>
      </c>
      <c r="P2911" t="s">
        <v>2540</v>
      </c>
      <c r="Q2911">
        <v>156</v>
      </c>
      <c r="R2911">
        <v>2.3666666666666667</v>
      </c>
      <c r="S2911">
        <v>2.9066666666666667</v>
      </c>
      <c r="T2911">
        <v>1.1363636363636363E-3</v>
      </c>
    </row>
    <row r="2912" spans="10:20" x14ac:dyDescent="0.35">
      <c r="J2912">
        <v>2014</v>
      </c>
      <c r="K2912" t="s">
        <v>2414</v>
      </c>
      <c r="L2912" t="s">
        <v>2415</v>
      </c>
      <c r="M2912" t="s">
        <v>16386</v>
      </c>
      <c r="O2912" t="s">
        <v>16328</v>
      </c>
      <c r="P2912" t="s">
        <v>2541</v>
      </c>
      <c r="Q2912">
        <v>168</v>
      </c>
      <c r="R2912">
        <v>2.7533333333333334</v>
      </c>
      <c r="S2912">
        <v>2.9733333333333332</v>
      </c>
      <c r="T2912">
        <v>1.6051364365971107E-3</v>
      </c>
    </row>
    <row r="2913" spans="10:20" x14ac:dyDescent="0.35">
      <c r="J2913">
        <v>2014</v>
      </c>
      <c r="K2913" t="s">
        <v>2414</v>
      </c>
      <c r="L2913" t="s">
        <v>2415</v>
      </c>
      <c r="M2913" t="s">
        <v>16386</v>
      </c>
      <c r="O2913" t="s">
        <v>16331</v>
      </c>
      <c r="P2913" t="s">
        <v>2542</v>
      </c>
      <c r="Q2913">
        <v>132</v>
      </c>
      <c r="R2913">
        <v>2.4266666666666667</v>
      </c>
      <c r="S2913">
        <v>2.9733333333333332</v>
      </c>
      <c r="T2913">
        <v>1.5015015015015015E-3</v>
      </c>
    </row>
    <row r="2914" spans="10:20" x14ac:dyDescent="0.35">
      <c r="J2914">
        <v>2014</v>
      </c>
      <c r="K2914" t="s">
        <v>2414</v>
      </c>
      <c r="L2914" t="s">
        <v>2415</v>
      </c>
      <c r="M2914" t="s">
        <v>16386</v>
      </c>
      <c r="O2914" t="s">
        <v>16334</v>
      </c>
      <c r="P2914" t="s">
        <v>2543</v>
      </c>
      <c r="Q2914">
        <v>156</v>
      </c>
      <c r="R2914">
        <v>2.7666666666666666</v>
      </c>
      <c r="S2914">
        <v>2.8666666666666667</v>
      </c>
      <c r="T2914">
        <v>1.7889087656529517E-3</v>
      </c>
    </row>
    <row r="2915" spans="10:20" x14ac:dyDescent="0.35">
      <c r="J2915">
        <v>2014</v>
      </c>
      <c r="K2915" t="s">
        <v>2414</v>
      </c>
      <c r="L2915" t="s">
        <v>2415</v>
      </c>
      <c r="M2915" t="s">
        <v>16386</v>
      </c>
      <c r="O2915" t="s">
        <v>16337</v>
      </c>
      <c r="P2915" t="s">
        <v>2544</v>
      </c>
      <c r="Q2915">
        <v>132</v>
      </c>
      <c r="R2915">
        <v>2.7666666666666666</v>
      </c>
      <c r="S2915">
        <v>2.9133333333333336</v>
      </c>
      <c r="T2915">
        <v>1.4084507042253522E-3</v>
      </c>
    </row>
    <row r="2916" spans="10:20" x14ac:dyDescent="0.35">
      <c r="J2916">
        <v>2014</v>
      </c>
      <c r="K2916" t="s">
        <v>2414</v>
      </c>
      <c r="L2916" t="s">
        <v>2415</v>
      </c>
      <c r="M2916" t="s">
        <v>16386</v>
      </c>
      <c r="O2916" t="s">
        <v>16199</v>
      </c>
      <c r="P2916" t="s">
        <v>2545</v>
      </c>
      <c r="Q2916">
        <v>120</v>
      </c>
      <c r="R2916">
        <v>2.2799999999999998</v>
      </c>
      <c r="S2916">
        <v>2.9866666666666668</v>
      </c>
      <c r="T2916">
        <v>1.3947001394700139E-3</v>
      </c>
    </row>
    <row r="2917" spans="10:20" x14ac:dyDescent="0.35">
      <c r="J2917">
        <v>2014</v>
      </c>
      <c r="K2917" t="s">
        <v>2414</v>
      </c>
      <c r="L2917" t="s">
        <v>2415</v>
      </c>
      <c r="M2917" t="s">
        <v>16386</v>
      </c>
      <c r="O2917" t="s">
        <v>16202</v>
      </c>
      <c r="P2917" t="s">
        <v>2546</v>
      </c>
      <c r="Q2917">
        <v>156</v>
      </c>
      <c r="R2917">
        <v>2.6733333333333333</v>
      </c>
      <c r="S2917">
        <v>2.9266666666666667</v>
      </c>
      <c r="T2917">
        <v>1.4104372355430183E-3</v>
      </c>
    </row>
    <row r="2918" spans="10:20" x14ac:dyDescent="0.35">
      <c r="J2918">
        <v>2014</v>
      </c>
      <c r="K2918" t="s">
        <v>2414</v>
      </c>
      <c r="L2918" t="s">
        <v>2415</v>
      </c>
      <c r="M2918" t="s">
        <v>16386</v>
      </c>
      <c r="O2918" t="s">
        <v>16205</v>
      </c>
      <c r="P2918" t="s">
        <v>2547</v>
      </c>
      <c r="Q2918">
        <v>132</v>
      </c>
      <c r="R2918">
        <v>2.5</v>
      </c>
      <c r="S2918">
        <v>2.9533333333333331</v>
      </c>
      <c r="T2918">
        <v>1.6863406408094434E-3</v>
      </c>
    </row>
    <row r="2919" spans="10:20" x14ac:dyDescent="0.35">
      <c r="J2919">
        <v>2014</v>
      </c>
      <c r="K2919" t="s">
        <v>2414</v>
      </c>
      <c r="L2919" t="s">
        <v>2415</v>
      </c>
      <c r="M2919" t="s">
        <v>16386</v>
      </c>
      <c r="O2919" t="s">
        <v>16208</v>
      </c>
      <c r="P2919" t="s">
        <v>2548</v>
      </c>
      <c r="Q2919">
        <v>168</v>
      </c>
      <c r="R2919">
        <v>2.7</v>
      </c>
      <c r="S2919">
        <v>2.8933333333333335</v>
      </c>
      <c r="T2919">
        <v>1.0526315789473684E-3</v>
      </c>
    </row>
    <row r="2920" spans="10:20" x14ac:dyDescent="0.35">
      <c r="J2920">
        <v>2014</v>
      </c>
      <c r="K2920" t="s">
        <v>2414</v>
      </c>
      <c r="L2920" t="s">
        <v>2415</v>
      </c>
      <c r="M2920" t="s">
        <v>16386</v>
      </c>
      <c r="O2920" t="s">
        <v>16211</v>
      </c>
      <c r="P2920" t="s">
        <v>2549</v>
      </c>
      <c r="Q2920">
        <v>180</v>
      </c>
      <c r="R2920">
        <v>2.5333333333333332</v>
      </c>
      <c r="S2920">
        <v>2.9</v>
      </c>
      <c r="T2920">
        <v>1.2903225806451613E-3</v>
      </c>
    </row>
    <row r="2921" spans="10:20" x14ac:dyDescent="0.35">
      <c r="J2921">
        <v>2014</v>
      </c>
      <c r="K2921" t="s">
        <v>2414</v>
      </c>
      <c r="L2921" t="s">
        <v>2415</v>
      </c>
      <c r="M2921" t="s">
        <v>16386</v>
      </c>
      <c r="O2921" t="s">
        <v>16214</v>
      </c>
      <c r="P2921" t="s">
        <v>2550</v>
      </c>
      <c r="Q2921">
        <v>180</v>
      </c>
      <c r="R2921">
        <v>2.3199999999999998</v>
      </c>
      <c r="S2921">
        <v>2.9666666666666668</v>
      </c>
      <c r="T2921">
        <v>1.7699115044247787E-3</v>
      </c>
    </row>
    <row r="2922" spans="10:20" x14ac:dyDescent="0.35">
      <c r="J2922">
        <v>2014</v>
      </c>
      <c r="K2922" t="s">
        <v>2414</v>
      </c>
      <c r="L2922" t="s">
        <v>2415</v>
      </c>
      <c r="M2922" t="s">
        <v>16386</v>
      </c>
      <c r="O2922" t="s">
        <v>16217</v>
      </c>
      <c r="P2922" t="s">
        <v>2551</v>
      </c>
      <c r="Q2922">
        <v>156</v>
      </c>
      <c r="R2922">
        <v>2.5466666666666669</v>
      </c>
      <c r="S2922">
        <v>2.9733333333333332</v>
      </c>
      <c r="T2922">
        <v>1.1135857461024498E-3</v>
      </c>
    </row>
    <row r="2923" spans="10:20" x14ac:dyDescent="0.35">
      <c r="J2923">
        <v>2014</v>
      </c>
      <c r="K2923" t="s">
        <v>2414</v>
      </c>
      <c r="L2923" t="s">
        <v>2415</v>
      </c>
      <c r="M2923" t="s">
        <v>16386</v>
      </c>
      <c r="O2923" t="s">
        <v>16220</v>
      </c>
      <c r="P2923" t="s">
        <v>2552</v>
      </c>
      <c r="Q2923">
        <v>120</v>
      </c>
      <c r="R2923">
        <v>2.5533333333333332</v>
      </c>
      <c r="S2923">
        <v>2.8866666666666667</v>
      </c>
      <c r="T2923">
        <v>1.2970168612191958E-3</v>
      </c>
    </row>
    <row r="2924" spans="10:20" x14ac:dyDescent="0.35">
      <c r="J2924">
        <v>2014</v>
      </c>
      <c r="K2924" t="s">
        <v>2414</v>
      </c>
      <c r="L2924" t="s">
        <v>2415</v>
      </c>
      <c r="M2924" t="s">
        <v>16386</v>
      </c>
      <c r="O2924" t="s">
        <v>16223</v>
      </c>
      <c r="P2924" t="s">
        <v>2553</v>
      </c>
      <c r="Q2924">
        <v>168</v>
      </c>
      <c r="R2924">
        <v>2.7266666666666666</v>
      </c>
      <c r="S2924">
        <v>3</v>
      </c>
      <c r="T2924">
        <v>1.4104372355430183E-3</v>
      </c>
    </row>
    <row r="2925" spans="10:20" x14ac:dyDescent="0.35">
      <c r="J2925">
        <v>2014</v>
      </c>
      <c r="K2925" t="s">
        <v>2414</v>
      </c>
      <c r="L2925" t="s">
        <v>2415</v>
      </c>
      <c r="M2925" t="s">
        <v>16386</v>
      </c>
      <c r="O2925" t="s">
        <v>16226</v>
      </c>
      <c r="P2925" t="s">
        <v>2554</v>
      </c>
      <c r="Q2925">
        <v>156</v>
      </c>
      <c r="R2925">
        <v>2.62</v>
      </c>
      <c r="S2925">
        <v>2.9933333333333332</v>
      </c>
      <c r="T2925">
        <v>1.364256480218281E-3</v>
      </c>
    </row>
    <row r="2926" spans="10:20" x14ac:dyDescent="0.35">
      <c r="J2926">
        <v>2014</v>
      </c>
      <c r="K2926" t="s">
        <v>2414</v>
      </c>
      <c r="L2926" t="s">
        <v>2415</v>
      </c>
      <c r="M2926" t="s">
        <v>16386</v>
      </c>
      <c r="O2926" t="s">
        <v>16229</v>
      </c>
      <c r="P2926" t="s">
        <v>2555</v>
      </c>
      <c r="Q2926">
        <v>168</v>
      </c>
      <c r="R2926">
        <v>2.62</v>
      </c>
      <c r="S2926">
        <v>2.9133333333333336</v>
      </c>
      <c r="T2926">
        <v>1.5822784810126582E-3</v>
      </c>
    </row>
    <row r="2927" spans="10:20" x14ac:dyDescent="0.35">
      <c r="J2927">
        <v>2014</v>
      </c>
      <c r="K2927" t="s">
        <v>2414</v>
      </c>
      <c r="L2927" t="s">
        <v>2415</v>
      </c>
      <c r="M2927" t="s">
        <v>16386</v>
      </c>
      <c r="O2927" t="s">
        <v>16232</v>
      </c>
      <c r="P2927" t="s">
        <v>2556</v>
      </c>
      <c r="Q2927">
        <v>144</v>
      </c>
      <c r="R2927">
        <v>2.4866666666666668</v>
      </c>
      <c r="S2927">
        <v>3</v>
      </c>
      <c r="T2927">
        <v>1.1890606420927466E-3</v>
      </c>
    </row>
    <row r="2928" spans="10:20" x14ac:dyDescent="0.35">
      <c r="J2928">
        <v>2014</v>
      </c>
      <c r="K2928" t="s">
        <v>2414</v>
      </c>
      <c r="L2928" t="s">
        <v>2415</v>
      </c>
      <c r="M2928" t="s">
        <v>16386</v>
      </c>
      <c r="O2928" t="s">
        <v>16235</v>
      </c>
      <c r="P2928" t="s">
        <v>2557</v>
      </c>
      <c r="Q2928">
        <v>132</v>
      </c>
      <c r="R2928">
        <v>2.36</v>
      </c>
      <c r="S2928">
        <v>2.8866666666666667</v>
      </c>
      <c r="T2928">
        <v>1.8148820326678765E-3</v>
      </c>
    </row>
    <row r="2929" spans="10:20" x14ac:dyDescent="0.35">
      <c r="J2929">
        <v>2014</v>
      </c>
      <c r="K2929" t="s">
        <v>2414</v>
      </c>
      <c r="L2929" t="s">
        <v>2415</v>
      </c>
      <c r="M2929" t="s">
        <v>16386</v>
      </c>
      <c r="O2929" t="s">
        <v>16238</v>
      </c>
      <c r="P2929" t="s">
        <v>2558</v>
      </c>
      <c r="Q2929">
        <v>180</v>
      </c>
      <c r="R2929">
        <v>2.3733333333333335</v>
      </c>
      <c r="S2929">
        <v>3</v>
      </c>
      <c r="T2929">
        <v>1.1876484560570072E-3</v>
      </c>
    </row>
    <row r="2930" spans="10:20" x14ac:dyDescent="0.35">
      <c r="J2930">
        <v>2014</v>
      </c>
      <c r="K2930" t="s">
        <v>2414</v>
      </c>
      <c r="L2930" t="s">
        <v>2415</v>
      </c>
      <c r="M2930" t="s">
        <v>16386</v>
      </c>
      <c r="O2930" t="s">
        <v>16241</v>
      </c>
      <c r="P2930" t="s">
        <v>2559</v>
      </c>
      <c r="Q2930">
        <v>132</v>
      </c>
      <c r="R2930">
        <v>2.7266666666666666</v>
      </c>
      <c r="S2930">
        <v>2.94</v>
      </c>
      <c r="T2930">
        <v>1.5873015873015873E-3</v>
      </c>
    </row>
    <row r="2931" spans="10:20" x14ac:dyDescent="0.35">
      <c r="J2931">
        <v>2014</v>
      </c>
      <c r="K2931" t="s">
        <v>2414</v>
      </c>
      <c r="L2931" t="s">
        <v>2415</v>
      </c>
      <c r="M2931" t="s">
        <v>16386</v>
      </c>
      <c r="O2931" t="s">
        <v>16244</v>
      </c>
      <c r="P2931" t="s">
        <v>2560</v>
      </c>
      <c r="Q2931">
        <v>120</v>
      </c>
      <c r="R2931">
        <v>2.3866666666666667</v>
      </c>
      <c r="S2931">
        <v>2.9066666666666667</v>
      </c>
      <c r="T2931">
        <v>1.5923566878980893E-3</v>
      </c>
    </row>
    <row r="2932" spans="10:20" x14ac:dyDescent="0.35">
      <c r="J2932">
        <v>2014</v>
      </c>
      <c r="K2932" t="s">
        <v>2414</v>
      </c>
      <c r="L2932" t="s">
        <v>2415</v>
      </c>
      <c r="M2932" t="s">
        <v>16386</v>
      </c>
      <c r="O2932" t="s">
        <v>16247</v>
      </c>
      <c r="P2932" t="s">
        <v>2561</v>
      </c>
      <c r="Q2932">
        <v>144</v>
      </c>
      <c r="R2932">
        <v>2.5066666666666668</v>
      </c>
      <c r="S2932">
        <v>2.9133333333333336</v>
      </c>
      <c r="T2932">
        <v>1.3986013986013986E-3</v>
      </c>
    </row>
    <row r="2933" spans="10:20" x14ac:dyDescent="0.35">
      <c r="J2933">
        <v>2014</v>
      </c>
      <c r="K2933" t="s">
        <v>2414</v>
      </c>
      <c r="L2933" t="s">
        <v>2415</v>
      </c>
      <c r="M2933" t="s">
        <v>16386</v>
      </c>
      <c r="O2933" t="s">
        <v>16250</v>
      </c>
      <c r="P2933" t="s">
        <v>2562</v>
      </c>
      <c r="Q2933">
        <v>156</v>
      </c>
      <c r="R2933">
        <v>2.7266666666666666</v>
      </c>
      <c r="S2933">
        <v>2.9266666666666667</v>
      </c>
      <c r="T2933">
        <v>1.3477088948787063E-3</v>
      </c>
    </row>
    <row r="2934" spans="10:20" x14ac:dyDescent="0.35">
      <c r="J2934">
        <v>2014</v>
      </c>
      <c r="K2934" t="s">
        <v>2414</v>
      </c>
      <c r="L2934" t="s">
        <v>2415</v>
      </c>
      <c r="M2934" t="s">
        <v>16386</v>
      </c>
      <c r="O2934" t="s">
        <v>16253</v>
      </c>
      <c r="P2934" t="s">
        <v>2563</v>
      </c>
      <c r="Q2934">
        <v>180</v>
      </c>
      <c r="R2934">
        <v>2.5866666666666664</v>
      </c>
      <c r="S2934">
        <v>2.98</v>
      </c>
      <c r="T2934">
        <v>1.1574074074074073E-3</v>
      </c>
    </row>
    <row r="2935" spans="10:20" x14ac:dyDescent="0.35">
      <c r="J2935">
        <v>2014</v>
      </c>
      <c r="K2935" t="s">
        <v>2414</v>
      </c>
      <c r="L2935" t="s">
        <v>2415</v>
      </c>
      <c r="M2935" t="s">
        <v>16386</v>
      </c>
      <c r="O2935" t="s">
        <v>16256</v>
      </c>
      <c r="P2935" t="s">
        <v>2564</v>
      </c>
      <c r="Q2935">
        <v>180</v>
      </c>
      <c r="R2935">
        <v>2.6266666666666665</v>
      </c>
      <c r="S2935">
        <v>2.8933333333333335</v>
      </c>
      <c r="T2935">
        <v>1.7331022530329288E-3</v>
      </c>
    </row>
    <row r="2936" spans="10:20" x14ac:dyDescent="0.35">
      <c r="J2936">
        <v>2014</v>
      </c>
      <c r="K2936" t="s">
        <v>2414</v>
      </c>
      <c r="L2936" t="s">
        <v>2415</v>
      </c>
      <c r="M2936" t="s">
        <v>16386</v>
      </c>
      <c r="O2936" t="s">
        <v>16259</v>
      </c>
      <c r="P2936" t="s">
        <v>2565</v>
      </c>
      <c r="Q2936">
        <v>156</v>
      </c>
      <c r="R2936">
        <v>2.6933333333333334</v>
      </c>
      <c r="S2936">
        <v>2.9</v>
      </c>
      <c r="T2936">
        <v>1.0593220338983051E-3</v>
      </c>
    </row>
    <row r="2937" spans="10:20" x14ac:dyDescent="0.35">
      <c r="J2937">
        <v>2014</v>
      </c>
      <c r="K2937" t="s">
        <v>2414</v>
      </c>
      <c r="L2937" t="s">
        <v>2415</v>
      </c>
      <c r="M2937" t="s">
        <v>16386</v>
      </c>
      <c r="O2937" t="s">
        <v>16262</v>
      </c>
      <c r="P2937" t="s">
        <v>2566</v>
      </c>
      <c r="Q2937">
        <v>120</v>
      </c>
      <c r="R2937">
        <v>2.3733333333333335</v>
      </c>
      <c r="S2937">
        <v>2.9</v>
      </c>
      <c r="T2937">
        <v>1.0857763300760044E-3</v>
      </c>
    </row>
    <row r="2938" spans="10:20" x14ac:dyDescent="0.35">
      <c r="J2938">
        <v>2014</v>
      </c>
      <c r="K2938" t="s">
        <v>2414</v>
      </c>
      <c r="L2938" t="s">
        <v>2415</v>
      </c>
      <c r="M2938" t="s">
        <v>16386</v>
      </c>
      <c r="O2938" t="s">
        <v>16265</v>
      </c>
      <c r="P2938" t="s">
        <v>2567</v>
      </c>
      <c r="Q2938">
        <v>132</v>
      </c>
      <c r="R2938">
        <v>2.5866666666666664</v>
      </c>
      <c r="S2938">
        <v>2.8666666666666667</v>
      </c>
      <c r="T2938">
        <v>1.658374792703151E-3</v>
      </c>
    </row>
    <row r="2939" spans="10:20" x14ac:dyDescent="0.35">
      <c r="J2939">
        <v>2014</v>
      </c>
      <c r="K2939" t="s">
        <v>2414</v>
      </c>
      <c r="L2939" t="s">
        <v>2415</v>
      </c>
      <c r="M2939" t="s">
        <v>16386</v>
      </c>
      <c r="O2939" t="s">
        <v>16268</v>
      </c>
      <c r="P2939" t="s">
        <v>2568</v>
      </c>
      <c r="Q2939">
        <v>156</v>
      </c>
      <c r="R2939">
        <v>2.8</v>
      </c>
      <c r="S2939">
        <v>2.9533333333333331</v>
      </c>
      <c r="T2939">
        <v>1.1402508551881414E-3</v>
      </c>
    </row>
    <row r="2940" spans="10:20" x14ac:dyDescent="0.35">
      <c r="J2940">
        <v>2014</v>
      </c>
      <c r="K2940" t="s">
        <v>2414</v>
      </c>
      <c r="L2940" t="s">
        <v>2415</v>
      </c>
      <c r="M2940" t="s">
        <v>16386</v>
      </c>
      <c r="O2940" t="s">
        <v>16271</v>
      </c>
      <c r="P2940" t="s">
        <v>2569</v>
      </c>
      <c r="Q2940">
        <v>156</v>
      </c>
      <c r="R2940">
        <v>2.4866666666666668</v>
      </c>
      <c r="S2940">
        <v>2.96</v>
      </c>
      <c r="T2940">
        <v>1.7761989342806395E-3</v>
      </c>
    </row>
    <row r="2941" spans="10:20" x14ac:dyDescent="0.35">
      <c r="J2941">
        <v>2014</v>
      </c>
      <c r="K2941" t="s">
        <v>2414</v>
      </c>
      <c r="L2941" t="s">
        <v>2415</v>
      </c>
      <c r="M2941" t="s">
        <v>16386</v>
      </c>
      <c r="O2941" t="s">
        <v>16274</v>
      </c>
      <c r="P2941" t="s">
        <v>2570</v>
      </c>
      <c r="Q2941">
        <v>168</v>
      </c>
      <c r="R2941">
        <v>2.68</v>
      </c>
      <c r="S2941">
        <v>2.9533333333333331</v>
      </c>
      <c r="T2941">
        <v>1.1614401858304297E-3</v>
      </c>
    </row>
    <row r="2942" spans="10:20" x14ac:dyDescent="0.35">
      <c r="J2942">
        <v>2014</v>
      </c>
      <c r="K2942" t="s">
        <v>2414</v>
      </c>
      <c r="L2942" t="s">
        <v>2415</v>
      </c>
      <c r="M2942" t="s">
        <v>16386</v>
      </c>
      <c r="O2942" t="s">
        <v>16277</v>
      </c>
      <c r="P2942" t="s">
        <v>2571</v>
      </c>
      <c r="Q2942">
        <v>156</v>
      </c>
      <c r="R2942">
        <v>2.7666666666666666</v>
      </c>
      <c r="S2942">
        <v>2.8733333333333335</v>
      </c>
      <c r="T2942">
        <v>1.4992503748125937E-3</v>
      </c>
    </row>
    <row r="2943" spans="10:20" x14ac:dyDescent="0.35">
      <c r="J2943">
        <v>2014</v>
      </c>
      <c r="K2943" t="s">
        <v>2414</v>
      </c>
      <c r="L2943" t="s">
        <v>2415</v>
      </c>
      <c r="M2943" t="s">
        <v>16386</v>
      </c>
      <c r="O2943" t="s">
        <v>16280</v>
      </c>
      <c r="P2943" t="s">
        <v>2572</v>
      </c>
      <c r="Q2943">
        <v>156</v>
      </c>
      <c r="R2943">
        <v>2.2866666666666666</v>
      </c>
      <c r="S2943">
        <v>2.8666666666666667</v>
      </c>
      <c r="T2943">
        <v>1.1428571428571429E-3</v>
      </c>
    </row>
    <row r="2944" spans="10:20" x14ac:dyDescent="0.35">
      <c r="J2944">
        <v>2014</v>
      </c>
      <c r="K2944" t="s">
        <v>2414</v>
      </c>
      <c r="L2944" t="s">
        <v>2415</v>
      </c>
      <c r="M2944" t="s">
        <v>16386</v>
      </c>
      <c r="O2944" t="s">
        <v>16283</v>
      </c>
      <c r="P2944" t="s">
        <v>2573</v>
      </c>
      <c r="Q2944">
        <v>180</v>
      </c>
      <c r="R2944">
        <v>2.4666666666666668</v>
      </c>
      <c r="S2944">
        <v>2.92</v>
      </c>
      <c r="T2944">
        <v>1.1547344110854503E-3</v>
      </c>
    </row>
    <row r="2945" spans="10:20" x14ac:dyDescent="0.35">
      <c r="J2945">
        <v>2014</v>
      </c>
      <c r="K2945" t="s">
        <v>2414</v>
      </c>
      <c r="L2945" t="s">
        <v>2415</v>
      </c>
      <c r="M2945" t="s">
        <v>16386</v>
      </c>
      <c r="O2945" t="s">
        <v>16286</v>
      </c>
      <c r="P2945" t="s">
        <v>2574</v>
      </c>
      <c r="Q2945">
        <v>180</v>
      </c>
      <c r="R2945">
        <v>2.5733333333333333</v>
      </c>
      <c r="S2945">
        <v>2.9533333333333331</v>
      </c>
      <c r="T2945">
        <v>1.17096018735363E-3</v>
      </c>
    </row>
    <row r="2946" spans="10:20" x14ac:dyDescent="0.35">
      <c r="J2946">
        <v>2014</v>
      </c>
      <c r="K2946" t="s">
        <v>2414</v>
      </c>
      <c r="L2946" t="s">
        <v>2415</v>
      </c>
      <c r="M2946" t="s">
        <v>16386</v>
      </c>
      <c r="O2946" t="s">
        <v>16289</v>
      </c>
      <c r="P2946" t="s">
        <v>2575</v>
      </c>
      <c r="Q2946">
        <v>168</v>
      </c>
      <c r="R2946">
        <v>2.3333333333333335</v>
      </c>
      <c r="S2946">
        <v>2.8666666666666667</v>
      </c>
      <c r="T2946">
        <v>1.6556291390728477E-3</v>
      </c>
    </row>
    <row r="2947" spans="10:20" x14ac:dyDescent="0.35">
      <c r="J2947">
        <v>2014</v>
      </c>
      <c r="K2947" t="s">
        <v>2414</v>
      </c>
      <c r="L2947" t="s">
        <v>2415</v>
      </c>
      <c r="M2947" t="s">
        <v>16386</v>
      </c>
      <c r="O2947" t="s">
        <v>16292</v>
      </c>
      <c r="P2947" t="s">
        <v>2576</v>
      </c>
      <c r="Q2947">
        <v>120</v>
      </c>
      <c r="R2947">
        <v>2.4133333333333336</v>
      </c>
      <c r="S2947">
        <v>3</v>
      </c>
      <c r="T2947">
        <v>1.7730496453900709E-3</v>
      </c>
    </row>
    <row r="2948" spans="10:20" x14ac:dyDescent="0.35">
      <c r="J2948">
        <v>2014</v>
      </c>
      <c r="K2948" t="s">
        <v>2414</v>
      </c>
      <c r="L2948" t="s">
        <v>2415</v>
      </c>
      <c r="M2948" t="s">
        <v>16386</v>
      </c>
      <c r="O2948" t="s">
        <v>16295</v>
      </c>
      <c r="P2948" t="s">
        <v>2577</v>
      </c>
      <c r="Q2948">
        <v>144</v>
      </c>
      <c r="R2948">
        <v>2.62</v>
      </c>
      <c r="S2948">
        <v>2.9266666666666667</v>
      </c>
      <c r="T2948">
        <v>1.2903225806451613E-3</v>
      </c>
    </row>
    <row r="2949" spans="10:20" x14ac:dyDescent="0.35">
      <c r="J2949">
        <v>2014</v>
      </c>
      <c r="K2949" t="s">
        <v>2414</v>
      </c>
      <c r="L2949" t="s">
        <v>2415</v>
      </c>
      <c r="M2949" t="s">
        <v>16386</v>
      </c>
      <c r="O2949" t="s">
        <v>16298</v>
      </c>
      <c r="P2949" t="s">
        <v>2578</v>
      </c>
      <c r="Q2949">
        <v>120</v>
      </c>
      <c r="R2949">
        <v>2.7</v>
      </c>
      <c r="S2949">
        <v>2.88</v>
      </c>
      <c r="T2949">
        <v>1.2626262626262627E-3</v>
      </c>
    </row>
    <row r="2950" spans="10:20" x14ac:dyDescent="0.35">
      <c r="J2950">
        <v>2014</v>
      </c>
      <c r="K2950" t="s">
        <v>2414</v>
      </c>
      <c r="L2950" t="s">
        <v>2415</v>
      </c>
      <c r="M2950" t="s">
        <v>16386</v>
      </c>
      <c r="O2950" t="s">
        <v>16301</v>
      </c>
      <c r="P2950" t="s">
        <v>2579</v>
      </c>
      <c r="Q2950">
        <v>156</v>
      </c>
      <c r="R2950">
        <v>2.6</v>
      </c>
      <c r="S2950">
        <v>2.88</v>
      </c>
      <c r="T2950">
        <v>1.7985611510791368E-3</v>
      </c>
    </row>
    <row r="2951" spans="10:20" x14ac:dyDescent="0.35">
      <c r="J2951">
        <v>2014</v>
      </c>
      <c r="K2951" t="s">
        <v>2414</v>
      </c>
      <c r="L2951" t="s">
        <v>2415</v>
      </c>
      <c r="M2951" t="s">
        <v>16386</v>
      </c>
      <c r="O2951" t="s">
        <v>16304</v>
      </c>
      <c r="P2951" t="s">
        <v>2580</v>
      </c>
      <c r="Q2951">
        <v>168</v>
      </c>
      <c r="R2951">
        <v>2.5866666666666664</v>
      </c>
      <c r="S2951">
        <v>2.9</v>
      </c>
      <c r="T2951">
        <v>1.3812154696132596E-3</v>
      </c>
    </row>
    <row r="2952" spans="10:20" x14ac:dyDescent="0.35">
      <c r="J2952">
        <v>2014</v>
      </c>
      <c r="K2952" t="s">
        <v>2414</v>
      </c>
      <c r="L2952" t="s">
        <v>2415</v>
      </c>
      <c r="M2952" t="s">
        <v>16386</v>
      </c>
      <c r="O2952" t="s">
        <v>16307</v>
      </c>
      <c r="P2952" t="s">
        <v>2581</v>
      </c>
      <c r="Q2952">
        <v>156</v>
      </c>
      <c r="R2952">
        <v>2.3466666666666667</v>
      </c>
      <c r="S2952">
        <v>2.9666666666666668</v>
      </c>
      <c r="T2952">
        <v>1.1160714285714285E-3</v>
      </c>
    </row>
    <row r="2953" spans="10:20" x14ac:dyDescent="0.35">
      <c r="J2953">
        <v>2014</v>
      </c>
      <c r="K2953" t="s">
        <v>2414</v>
      </c>
      <c r="L2953" t="s">
        <v>2415</v>
      </c>
      <c r="M2953" t="s">
        <v>16386</v>
      </c>
      <c r="O2953" t="s">
        <v>16310</v>
      </c>
      <c r="P2953" t="s">
        <v>2582</v>
      </c>
      <c r="Q2953">
        <v>144</v>
      </c>
      <c r="R2953">
        <v>2.7466666666666666</v>
      </c>
      <c r="S2953">
        <v>2.88</v>
      </c>
      <c r="T2953">
        <v>1.4705882352941176E-3</v>
      </c>
    </row>
    <row r="2954" spans="10:20" x14ac:dyDescent="0.35">
      <c r="J2954">
        <v>2014</v>
      </c>
      <c r="K2954" t="s">
        <v>2414</v>
      </c>
      <c r="L2954" t="s">
        <v>2415</v>
      </c>
      <c r="M2954" t="s">
        <v>16386</v>
      </c>
      <c r="O2954" t="s">
        <v>16313</v>
      </c>
      <c r="P2954" t="s">
        <v>2583</v>
      </c>
      <c r="Q2954">
        <v>120</v>
      </c>
      <c r="R2954">
        <v>2.78</v>
      </c>
      <c r="S2954">
        <v>2.9</v>
      </c>
      <c r="T2954">
        <v>1.1848341232227489E-3</v>
      </c>
    </row>
    <row r="2955" spans="10:20" x14ac:dyDescent="0.35">
      <c r="J2955">
        <v>2014</v>
      </c>
      <c r="K2955" t="s">
        <v>2414</v>
      </c>
      <c r="L2955" t="s">
        <v>2415</v>
      </c>
      <c r="M2955" t="s">
        <v>16386</v>
      </c>
      <c r="O2955" t="s">
        <v>16316</v>
      </c>
      <c r="P2955" t="s">
        <v>2584</v>
      </c>
      <c r="Q2955">
        <v>180</v>
      </c>
      <c r="R2955">
        <v>2.7466666666666666</v>
      </c>
      <c r="S2955">
        <v>2.9666666666666668</v>
      </c>
      <c r="T2955">
        <v>1.0729613733905579E-3</v>
      </c>
    </row>
    <row r="2956" spans="10:20" x14ac:dyDescent="0.35">
      <c r="J2956">
        <v>2014</v>
      </c>
      <c r="K2956" t="s">
        <v>2414</v>
      </c>
      <c r="L2956" t="s">
        <v>2415</v>
      </c>
      <c r="M2956" t="s">
        <v>16386</v>
      </c>
      <c r="O2956" t="s">
        <v>16319</v>
      </c>
      <c r="P2956" t="s">
        <v>2585</v>
      </c>
      <c r="Q2956">
        <v>180</v>
      </c>
      <c r="R2956">
        <v>2.3666666666666667</v>
      </c>
      <c r="S2956">
        <v>2.9866666666666668</v>
      </c>
      <c r="T2956">
        <v>1.2594458438287153E-3</v>
      </c>
    </row>
    <row r="2957" spans="10:20" x14ac:dyDescent="0.35">
      <c r="J2957">
        <v>2014</v>
      </c>
      <c r="K2957" t="s">
        <v>2414</v>
      </c>
      <c r="L2957" t="s">
        <v>2415</v>
      </c>
      <c r="M2957" t="s">
        <v>16386</v>
      </c>
      <c r="O2957" t="s">
        <v>16322</v>
      </c>
      <c r="P2957" t="s">
        <v>2586</v>
      </c>
      <c r="Q2957">
        <v>132</v>
      </c>
      <c r="R2957">
        <v>2.5733333333333333</v>
      </c>
      <c r="S2957">
        <v>2.98</v>
      </c>
      <c r="T2957">
        <v>1.2106537530266344E-3</v>
      </c>
    </row>
    <row r="2958" spans="10:20" x14ac:dyDescent="0.35">
      <c r="J2958">
        <v>2014</v>
      </c>
      <c r="K2958" t="s">
        <v>2414</v>
      </c>
      <c r="L2958" t="s">
        <v>2415</v>
      </c>
      <c r="M2958" t="s">
        <v>16386</v>
      </c>
      <c r="O2958" t="s">
        <v>16325</v>
      </c>
      <c r="P2958" t="s">
        <v>2587</v>
      </c>
      <c r="Q2958">
        <v>156</v>
      </c>
      <c r="R2958">
        <v>2.5266666666666668</v>
      </c>
      <c r="S2958">
        <v>2.8933333333333335</v>
      </c>
      <c r="T2958">
        <v>1.3037809647979139E-3</v>
      </c>
    </row>
    <row r="2959" spans="10:20" x14ac:dyDescent="0.35">
      <c r="J2959">
        <v>2014</v>
      </c>
      <c r="K2959" t="s">
        <v>2414</v>
      </c>
      <c r="L2959" t="s">
        <v>2415</v>
      </c>
      <c r="M2959" t="s">
        <v>16386</v>
      </c>
      <c r="O2959" t="s">
        <v>16328</v>
      </c>
      <c r="P2959" t="s">
        <v>2588</v>
      </c>
      <c r="Q2959">
        <v>144</v>
      </c>
      <c r="R2959">
        <v>2.4</v>
      </c>
      <c r="S2959">
        <v>2.94</v>
      </c>
      <c r="T2959">
        <v>1.6778523489932886E-3</v>
      </c>
    </row>
    <row r="2960" spans="10:20" x14ac:dyDescent="0.35">
      <c r="J2960">
        <v>2014</v>
      </c>
      <c r="K2960" t="s">
        <v>2414</v>
      </c>
      <c r="L2960" t="s">
        <v>2415</v>
      </c>
      <c r="M2960" t="s">
        <v>16386</v>
      </c>
      <c r="O2960" t="s">
        <v>16331</v>
      </c>
      <c r="P2960" t="s">
        <v>2589</v>
      </c>
      <c r="Q2960">
        <v>144</v>
      </c>
      <c r="R2960">
        <v>2.4533333333333331</v>
      </c>
      <c r="S2960">
        <v>2.9133333333333336</v>
      </c>
      <c r="T2960">
        <v>1.6260162601626016E-3</v>
      </c>
    </row>
    <row r="2961" spans="10:20" x14ac:dyDescent="0.35">
      <c r="J2961">
        <v>2014</v>
      </c>
      <c r="K2961" t="s">
        <v>2414</v>
      </c>
      <c r="L2961" t="s">
        <v>2415</v>
      </c>
      <c r="M2961" t="s">
        <v>16386</v>
      </c>
      <c r="O2961" t="s">
        <v>16334</v>
      </c>
      <c r="P2961" t="s">
        <v>2590</v>
      </c>
      <c r="Q2961">
        <v>180</v>
      </c>
      <c r="R2961">
        <v>2.4666666666666668</v>
      </c>
      <c r="S2961">
        <v>2.88</v>
      </c>
      <c r="T2961">
        <v>1.1428571428571429E-3</v>
      </c>
    </row>
    <row r="2962" spans="10:20" x14ac:dyDescent="0.35">
      <c r="J2962">
        <v>2014</v>
      </c>
      <c r="K2962" t="s">
        <v>2414</v>
      </c>
      <c r="L2962" t="s">
        <v>2415</v>
      </c>
      <c r="M2962" t="s">
        <v>16386</v>
      </c>
      <c r="O2962" t="s">
        <v>16337</v>
      </c>
      <c r="P2962" t="s">
        <v>2591</v>
      </c>
      <c r="Q2962">
        <v>156</v>
      </c>
      <c r="R2962">
        <v>2.2733333333333334</v>
      </c>
      <c r="S2962">
        <v>2.92</v>
      </c>
      <c r="T2962">
        <v>1.1682242990654205E-3</v>
      </c>
    </row>
    <row r="2963" spans="10:20" x14ac:dyDescent="0.35">
      <c r="J2963">
        <v>2014</v>
      </c>
      <c r="K2963" t="s">
        <v>2414</v>
      </c>
      <c r="L2963" t="s">
        <v>2415</v>
      </c>
      <c r="M2963" t="s">
        <v>16386</v>
      </c>
      <c r="O2963" t="s">
        <v>16199</v>
      </c>
      <c r="P2963" t="s">
        <v>2592</v>
      </c>
      <c r="Q2963">
        <v>120</v>
      </c>
      <c r="R2963">
        <v>2.7266666666666666</v>
      </c>
      <c r="S2963">
        <v>2.94</v>
      </c>
      <c r="T2963">
        <v>1.7211703958691911E-3</v>
      </c>
    </row>
    <row r="2964" spans="10:20" x14ac:dyDescent="0.35">
      <c r="J2964">
        <v>2014</v>
      </c>
      <c r="K2964" t="s">
        <v>2414</v>
      </c>
      <c r="L2964" t="s">
        <v>2415</v>
      </c>
      <c r="M2964" t="s">
        <v>16386</v>
      </c>
      <c r="O2964" t="s">
        <v>16202</v>
      </c>
      <c r="P2964" t="s">
        <v>2593</v>
      </c>
      <c r="Q2964">
        <v>168</v>
      </c>
      <c r="R2964">
        <v>2.6466666666666665</v>
      </c>
      <c r="S2964">
        <v>2.9266666666666667</v>
      </c>
      <c r="T2964">
        <v>1.288659793814433E-3</v>
      </c>
    </row>
    <row r="2965" spans="10:20" x14ac:dyDescent="0.35">
      <c r="J2965">
        <v>2014</v>
      </c>
      <c r="K2965" t="s">
        <v>2414</v>
      </c>
      <c r="L2965" t="s">
        <v>2415</v>
      </c>
      <c r="M2965" t="s">
        <v>16386</v>
      </c>
      <c r="O2965" t="s">
        <v>16205</v>
      </c>
      <c r="P2965" t="s">
        <v>2594</v>
      </c>
      <c r="Q2965">
        <v>144</v>
      </c>
      <c r="R2965">
        <v>2.5066666666666668</v>
      </c>
      <c r="S2965">
        <v>3</v>
      </c>
      <c r="T2965">
        <v>1.0504201680672268E-3</v>
      </c>
    </row>
    <row r="2966" spans="10:20" x14ac:dyDescent="0.35">
      <c r="J2966">
        <v>2014</v>
      </c>
      <c r="K2966" t="s">
        <v>2414</v>
      </c>
      <c r="L2966" t="s">
        <v>2415</v>
      </c>
      <c r="M2966" t="s">
        <v>16386</v>
      </c>
      <c r="O2966" t="s">
        <v>16208</v>
      </c>
      <c r="P2966" t="s">
        <v>2595</v>
      </c>
      <c r="Q2966">
        <v>180</v>
      </c>
      <c r="R2966">
        <v>2.5</v>
      </c>
      <c r="S2966">
        <v>2.9333333333333331</v>
      </c>
      <c r="T2966">
        <v>1.0683760683760685E-3</v>
      </c>
    </row>
    <row r="2967" spans="10:20" x14ac:dyDescent="0.35">
      <c r="J2967">
        <v>2014</v>
      </c>
      <c r="K2967" t="s">
        <v>2414</v>
      </c>
      <c r="L2967" t="s">
        <v>2415</v>
      </c>
      <c r="M2967" t="s">
        <v>16386</v>
      </c>
      <c r="O2967" t="s">
        <v>16211</v>
      </c>
      <c r="P2967" t="s">
        <v>3800</v>
      </c>
      <c r="Q2967">
        <v>120</v>
      </c>
      <c r="R2967">
        <v>2.58</v>
      </c>
      <c r="S2967">
        <v>2.9</v>
      </c>
      <c r="T2967">
        <v>1.1441647597254005E-3</v>
      </c>
    </row>
    <row r="2968" spans="10:20" x14ac:dyDescent="0.35">
      <c r="J2968">
        <v>2014</v>
      </c>
      <c r="K2968" t="s">
        <v>2414</v>
      </c>
      <c r="L2968" t="s">
        <v>2415</v>
      </c>
      <c r="M2968" t="s">
        <v>16386</v>
      </c>
      <c r="O2968" t="s">
        <v>16214</v>
      </c>
      <c r="P2968" t="s">
        <v>3801</v>
      </c>
      <c r="Q2968">
        <v>120</v>
      </c>
      <c r="R2968">
        <v>2.74</v>
      </c>
      <c r="S2968">
        <v>2.8666666666666667</v>
      </c>
      <c r="T2968">
        <v>1.2970168612191958E-3</v>
      </c>
    </row>
    <row r="2969" spans="10:20" x14ac:dyDescent="0.35">
      <c r="J2969">
        <v>2014</v>
      </c>
      <c r="K2969" t="s">
        <v>2414</v>
      </c>
      <c r="L2969" t="s">
        <v>2415</v>
      </c>
      <c r="M2969" t="s">
        <v>16386</v>
      </c>
      <c r="O2969" t="s">
        <v>16217</v>
      </c>
      <c r="P2969" t="s">
        <v>3802</v>
      </c>
      <c r="Q2969">
        <v>144</v>
      </c>
      <c r="R2969">
        <v>2.8</v>
      </c>
      <c r="S2969">
        <v>2.9733333333333332</v>
      </c>
      <c r="T2969">
        <v>1.1261261261261261E-3</v>
      </c>
    </row>
    <row r="2970" spans="10:20" x14ac:dyDescent="0.35">
      <c r="J2970">
        <v>2014</v>
      </c>
      <c r="K2970" t="s">
        <v>2414</v>
      </c>
      <c r="L2970" t="s">
        <v>2415</v>
      </c>
      <c r="M2970" t="s">
        <v>16386</v>
      </c>
      <c r="O2970" t="s">
        <v>16220</v>
      </c>
      <c r="P2970" t="s">
        <v>3803</v>
      </c>
      <c r="Q2970">
        <v>180</v>
      </c>
      <c r="R2970">
        <v>2.5733333333333333</v>
      </c>
      <c r="S2970">
        <v>2.8933333333333335</v>
      </c>
      <c r="T2970">
        <v>1.2062726176115801E-3</v>
      </c>
    </row>
    <row r="2971" spans="10:20" x14ac:dyDescent="0.35">
      <c r="J2971">
        <v>2014</v>
      </c>
      <c r="K2971" t="s">
        <v>2414</v>
      </c>
      <c r="L2971" t="s">
        <v>2415</v>
      </c>
      <c r="M2971" t="s">
        <v>16386</v>
      </c>
      <c r="O2971" t="s">
        <v>16223</v>
      </c>
      <c r="P2971" t="s">
        <v>3804</v>
      </c>
      <c r="Q2971">
        <v>144</v>
      </c>
      <c r="R2971">
        <v>2.3133333333333335</v>
      </c>
      <c r="S2971">
        <v>2.9466666666666668</v>
      </c>
      <c r="T2971">
        <v>1.1876484560570072E-3</v>
      </c>
    </row>
    <row r="2972" spans="10:20" x14ac:dyDescent="0.35">
      <c r="J2972">
        <v>2014</v>
      </c>
      <c r="K2972" t="s">
        <v>2414</v>
      </c>
      <c r="L2972" t="s">
        <v>2415</v>
      </c>
      <c r="M2972" t="s">
        <v>16386</v>
      </c>
      <c r="O2972" t="s">
        <v>16226</v>
      </c>
      <c r="P2972" t="s">
        <v>3805</v>
      </c>
      <c r="Q2972">
        <v>180</v>
      </c>
      <c r="R2972">
        <v>2.72</v>
      </c>
      <c r="S2972">
        <v>2.8666666666666667</v>
      </c>
      <c r="T2972">
        <v>1.4619883040935672E-3</v>
      </c>
    </row>
    <row r="2973" spans="10:20" x14ac:dyDescent="0.35">
      <c r="J2973">
        <v>2014</v>
      </c>
      <c r="K2973" t="s">
        <v>2414</v>
      </c>
      <c r="L2973" t="s">
        <v>2415</v>
      </c>
      <c r="M2973" t="s">
        <v>16386</v>
      </c>
      <c r="O2973" t="s">
        <v>16229</v>
      </c>
      <c r="P2973" t="s">
        <v>3806</v>
      </c>
      <c r="Q2973">
        <v>144</v>
      </c>
      <c r="R2973">
        <v>2.74</v>
      </c>
      <c r="S2973">
        <v>2.8866666666666667</v>
      </c>
      <c r="T2973">
        <v>1.321003963011889E-3</v>
      </c>
    </row>
    <row r="2974" spans="10:20" x14ac:dyDescent="0.35">
      <c r="J2974">
        <v>2014</v>
      </c>
      <c r="K2974" t="s">
        <v>2414</v>
      </c>
      <c r="L2974" t="s">
        <v>2415</v>
      </c>
      <c r="M2974" t="s">
        <v>16388</v>
      </c>
      <c r="O2974" t="s">
        <v>16232</v>
      </c>
      <c r="P2974" t="s">
        <v>2597</v>
      </c>
      <c r="Q2974">
        <v>132</v>
      </c>
      <c r="R2974">
        <v>2.5333333333333332</v>
      </c>
      <c r="S2974">
        <v>2.9333333333333331</v>
      </c>
      <c r="T2974">
        <v>1.5455950540958269E-3</v>
      </c>
    </row>
    <row r="2975" spans="10:20" x14ac:dyDescent="0.35">
      <c r="J2975">
        <v>2014</v>
      </c>
      <c r="K2975" t="s">
        <v>2414</v>
      </c>
      <c r="L2975" t="s">
        <v>2415</v>
      </c>
      <c r="M2975" t="s">
        <v>16388</v>
      </c>
      <c r="O2975" t="s">
        <v>16235</v>
      </c>
      <c r="P2975" t="s">
        <v>2598</v>
      </c>
      <c r="Q2975">
        <v>156</v>
      </c>
      <c r="R2975">
        <v>2.38</v>
      </c>
      <c r="S2975">
        <v>2.9333333333333331</v>
      </c>
      <c r="T2975">
        <v>1.1013215859030838E-3</v>
      </c>
    </row>
    <row r="2976" spans="10:20" x14ac:dyDescent="0.35">
      <c r="J2976">
        <v>2014</v>
      </c>
      <c r="K2976" t="s">
        <v>2414</v>
      </c>
      <c r="L2976" t="s">
        <v>2415</v>
      </c>
      <c r="M2976" t="s">
        <v>16388</v>
      </c>
      <c r="O2976" t="s">
        <v>16238</v>
      </c>
      <c r="P2976" t="s">
        <v>2599</v>
      </c>
      <c r="Q2976">
        <v>168</v>
      </c>
      <c r="R2976">
        <v>2.76</v>
      </c>
      <c r="S2976">
        <v>2.94</v>
      </c>
      <c r="T2976">
        <v>1.1834319526627219E-3</v>
      </c>
    </row>
    <row r="2977" spans="10:20" x14ac:dyDescent="0.35">
      <c r="J2977">
        <v>2014</v>
      </c>
      <c r="K2977" t="s">
        <v>2414</v>
      </c>
      <c r="L2977" t="s">
        <v>2415</v>
      </c>
      <c r="M2977" t="s">
        <v>16388</v>
      </c>
      <c r="O2977" t="s">
        <v>16241</v>
      </c>
      <c r="P2977" t="s">
        <v>4130</v>
      </c>
      <c r="Q2977">
        <v>156</v>
      </c>
      <c r="R2977">
        <v>2.4</v>
      </c>
      <c r="S2977">
        <v>2.9333333333333331</v>
      </c>
      <c r="T2977">
        <v>1.6611295681063123E-3</v>
      </c>
    </row>
    <row r="2978" spans="10:20" x14ac:dyDescent="0.35">
      <c r="J2978">
        <v>2014</v>
      </c>
      <c r="K2978" t="s">
        <v>2414</v>
      </c>
      <c r="L2978" t="s">
        <v>2415</v>
      </c>
      <c r="M2978" t="s">
        <v>16390</v>
      </c>
      <c r="O2978" t="s">
        <v>16244</v>
      </c>
      <c r="P2978" t="s">
        <v>2601</v>
      </c>
      <c r="Q2978">
        <v>180</v>
      </c>
      <c r="R2978">
        <v>2.64</v>
      </c>
      <c r="S2978">
        <v>2.9733333333333332</v>
      </c>
      <c r="T2978">
        <v>1.7301038062283738E-3</v>
      </c>
    </row>
    <row r="2979" spans="10:20" x14ac:dyDescent="0.35">
      <c r="J2979">
        <v>2014</v>
      </c>
      <c r="K2979" t="s">
        <v>2414</v>
      </c>
      <c r="L2979" t="s">
        <v>2415</v>
      </c>
      <c r="M2979" t="s">
        <v>16390</v>
      </c>
      <c r="O2979" t="s">
        <v>16247</v>
      </c>
      <c r="P2979" t="s">
        <v>2602</v>
      </c>
      <c r="Q2979">
        <v>156</v>
      </c>
      <c r="R2979">
        <v>2.6466666666666665</v>
      </c>
      <c r="S2979">
        <v>3</v>
      </c>
      <c r="T2979">
        <v>1.1534025374855825E-3</v>
      </c>
    </row>
    <row r="2980" spans="10:20" x14ac:dyDescent="0.35">
      <c r="J2980">
        <v>2014</v>
      </c>
      <c r="K2980" t="s">
        <v>2414</v>
      </c>
      <c r="L2980" t="s">
        <v>2415</v>
      </c>
      <c r="M2980" t="s">
        <v>16390</v>
      </c>
      <c r="O2980" t="s">
        <v>16250</v>
      </c>
      <c r="P2980" t="s">
        <v>2603</v>
      </c>
      <c r="Q2980">
        <v>132</v>
      </c>
      <c r="R2980">
        <v>2.56</v>
      </c>
      <c r="S2980">
        <v>2.98</v>
      </c>
      <c r="T2980">
        <v>1.3404825737265416E-3</v>
      </c>
    </row>
    <row r="2981" spans="10:20" x14ac:dyDescent="0.35">
      <c r="J2981">
        <v>2014</v>
      </c>
      <c r="K2981" t="s">
        <v>2414</v>
      </c>
      <c r="L2981" t="s">
        <v>2415</v>
      </c>
      <c r="M2981" t="s">
        <v>16390</v>
      </c>
      <c r="O2981" t="s">
        <v>16253</v>
      </c>
      <c r="P2981" t="s">
        <v>2604</v>
      </c>
      <c r="Q2981">
        <v>132</v>
      </c>
      <c r="R2981">
        <v>2.4466666666666668</v>
      </c>
      <c r="S2981">
        <v>2.9333333333333331</v>
      </c>
      <c r="T2981">
        <v>1.7391304347826088E-3</v>
      </c>
    </row>
    <row r="2982" spans="10:20" x14ac:dyDescent="0.35">
      <c r="J2982">
        <v>2014</v>
      </c>
      <c r="K2982" t="s">
        <v>2414</v>
      </c>
      <c r="L2982" t="s">
        <v>2415</v>
      </c>
      <c r="M2982" t="s">
        <v>16390</v>
      </c>
      <c r="O2982" t="s">
        <v>16256</v>
      </c>
      <c r="P2982" t="s">
        <v>2605</v>
      </c>
      <c r="Q2982">
        <v>132</v>
      </c>
      <c r="R2982">
        <v>2.62</v>
      </c>
      <c r="S2982">
        <v>2.9733333333333332</v>
      </c>
      <c r="T2982">
        <v>1.6051364365971107E-3</v>
      </c>
    </row>
    <row r="2983" spans="10:20" x14ac:dyDescent="0.35">
      <c r="J2983">
        <v>2014</v>
      </c>
      <c r="K2983" t="s">
        <v>2414</v>
      </c>
      <c r="L2983" t="s">
        <v>2415</v>
      </c>
      <c r="M2983" t="s">
        <v>16390</v>
      </c>
      <c r="O2983" t="s">
        <v>16259</v>
      </c>
      <c r="P2983" t="s">
        <v>2606</v>
      </c>
      <c r="Q2983">
        <v>180</v>
      </c>
      <c r="R2983">
        <v>2.4466666666666668</v>
      </c>
      <c r="S2983">
        <v>2.96</v>
      </c>
      <c r="T2983">
        <v>1.5408320493066256E-3</v>
      </c>
    </row>
    <row r="2984" spans="10:20" x14ac:dyDescent="0.35">
      <c r="J2984">
        <v>2014</v>
      </c>
      <c r="K2984" t="s">
        <v>2414</v>
      </c>
      <c r="L2984" t="s">
        <v>2415</v>
      </c>
      <c r="M2984" t="s">
        <v>16390</v>
      </c>
      <c r="O2984" t="s">
        <v>16262</v>
      </c>
      <c r="P2984" t="s">
        <v>2607</v>
      </c>
      <c r="Q2984">
        <v>120</v>
      </c>
      <c r="R2984">
        <v>2.3533333333333335</v>
      </c>
      <c r="S2984">
        <v>2.9466666666666668</v>
      </c>
      <c r="T2984">
        <v>1.0638297872340426E-3</v>
      </c>
    </row>
    <row r="2985" spans="10:20" x14ac:dyDescent="0.35">
      <c r="J2985">
        <v>2014</v>
      </c>
      <c r="K2985" t="s">
        <v>2414</v>
      </c>
      <c r="L2985" t="s">
        <v>2415</v>
      </c>
      <c r="M2985" t="s">
        <v>16390</v>
      </c>
      <c r="O2985" t="s">
        <v>16265</v>
      </c>
      <c r="P2985" t="s">
        <v>2608</v>
      </c>
      <c r="Q2985">
        <v>156</v>
      </c>
      <c r="R2985">
        <v>2.6666666666666665</v>
      </c>
      <c r="S2985">
        <v>2.8866666666666667</v>
      </c>
      <c r="T2985">
        <v>1.4144271570014145E-3</v>
      </c>
    </row>
    <row r="2986" spans="10:20" x14ac:dyDescent="0.35">
      <c r="J2986">
        <v>2014</v>
      </c>
      <c r="K2986" t="s">
        <v>2414</v>
      </c>
      <c r="L2986" t="s">
        <v>2415</v>
      </c>
      <c r="M2986" t="s">
        <v>16390</v>
      </c>
      <c r="O2986" t="s">
        <v>16268</v>
      </c>
      <c r="P2986" t="s">
        <v>2609</v>
      </c>
      <c r="Q2986">
        <v>180</v>
      </c>
      <c r="R2986">
        <v>2.8</v>
      </c>
      <c r="S2986">
        <v>3</v>
      </c>
      <c r="T2986">
        <v>1.6155088852988692E-3</v>
      </c>
    </row>
    <row r="2987" spans="10:20" x14ac:dyDescent="0.35">
      <c r="J2987">
        <v>2014</v>
      </c>
      <c r="K2987" t="s">
        <v>2414</v>
      </c>
      <c r="L2987" t="s">
        <v>2415</v>
      </c>
      <c r="M2987" t="s">
        <v>16390</v>
      </c>
      <c r="O2987" t="s">
        <v>16271</v>
      </c>
      <c r="P2987" t="s">
        <v>2610</v>
      </c>
      <c r="Q2987">
        <v>168</v>
      </c>
      <c r="R2987">
        <v>2.3333333333333335</v>
      </c>
      <c r="S2987">
        <v>2.9</v>
      </c>
      <c r="T2987">
        <v>1.1534025374855825E-3</v>
      </c>
    </row>
    <row r="2988" spans="10:20" x14ac:dyDescent="0.35">
      <c r="J2988">
        <v>2014</v>
      </c>
      <c r="K2988" t="s">
        <v>2414</v>
      </c>
      <c r="L2988" t="s">
        <v>2415</v>
      </c>
      <c r="M2988" t="s">
        <v>16390</v>
      </c>
      <c r="O2988" t="s">
        <v>16274</v>
      </c>
      <c r="P2988" t="s">
        <v>2611</v>
      </c>
      <c r="Q2988">
        <v>144</v>
      </c>
      <c r="R2988">
        <v>2.62</v>
      </c>
      <c r="S2988">
        <v>2.9066666666666667</v>
      </c>
      <c r="T2988">
        <v>1.3262599469496021E-3</v>
      </c>
    </row>
    <row r="2989" spans="10:20" x14ac:dyDescent="0.35">
      <c r="J2989">
        <v>2014</v>
      </c>
      <c r="K2989" t="s">
        <v>2414</v>
      </c>
      <c r="L2989" t="s">
        <v>2415</v>
      </c>
      <c r="M2989" t="s">
        <v>16390</v>
      </c>
      <c r="O2989" t="s">
        <v>16277</v>
      </c>
      <c r="P2989" t="s">
        <v>3807</v>
      </c>
      <c r="Q2989">
        <v>168</v>
      </c>
      <c r="R2989">
        <v>2.62</v>
      </c>
      <c r="S2989">
        <v>2.9</v>
      </c>
      <c r="T2989">
        <v>1.2422360248447205E-3</v>
      </c>
    </row>
    <row r="2990" spans="10:20" x14ac:dyDescent="0.35">
      <c r="J2990">
        <v>2014</v>
      </c>
      <c r="K2990" t="s">
        <v>2414</v>
      </c>
      <c r="L2990" t="s">
        <v>2510</v>
      </c>
      <c r="M2990" t="s">
        <v>16392</v>
      </c>
      <c r="O2990" t="s">
        <v>16280</v>
      </c>
      <c r="P2990" t="s">
        <v>2613</v>
      </c>
      <c r="Q2990">
        <v>2364</v>
      </c>
      <c r="R2990">
        <v>0.89</v>
      </c>
      <c r="S2990">
        <v>0.97</v>
      </c>
      <c r="T2990">
        <v>1.7094017094017094E-3</v>
      </c>
    </row>
    <row r="2991" spans="10:20" x14ac:dyDescent="0.35">
      <c r="J2991">
        <v>2014</v>
      </c>
      <c r="K2991" t="s">
        <v>2414</v>
      </c>
      <c r="L2991" t="s">
        <v>2510</v>
      </c>
      <c r="M2991" t="s">
        <v>16392</v>
      </c>
      <c r="O2991" t="s">
        <v>16283</v>
      </c>
      <c r="P2991" t="s">
        <v>2614</v>
      </c>
      <c r="Q2991">
        <v>2280</v>
      </c>
      <c r="R2991">
        <v>0.76</v>
      </c>
      <c r="S2991">
        <v>0.99</v>
      </c>
      <c r="T2991">
        <v>1.7035775127768314E-3</v>
      </c>
    </row>
    <row r="2992" spans="10:20" x14ac:dyDescent="0.35">
      <c r="J2992">
        <v>2014</v>
      </c>
      <c r="K2992" t="s">
        <v>2414</v>
      </c>
      <c r="L2992" t="s">
        <v>2510</v>
      </c>
      <c r="M2992" t="s">
        <v>16392</v>
      </c>
      <c r="O2992" t="s">
        <v>16286</v>
      </c>
      <c r="P2992" t="s">
        <v>2615</v>
      </c>
      <c r="Q2992">
        <v>2112</v>
      </c>
      <c r="R2992">
        <v>0.71</v>
      </c>
      <c r="S2992">
        <v>0.9</v>
      </c>
      <c r="T2992">
        <v>1.7667844522968198E-3</v>
      </c>
    </row>
    <row r="2993" spans="10:20" x14ac:dyDescent="0.35">
      <c r="J2993">
        <v>2014</v>
      </c>
      <c r="K2993" t="s">
        <v>2414</v>
      </c>
      <c r="L2993" t="s">
        <v>2510</v>
      </c>
      <c r="M2993" t="s">
        <v>16392</v>
      </c>
      <c r="O2993" t="s">
        <v>16289</v>
      </c>
      <c r="P2993" t="s">
        <v>2616</v>
      </c>
      <c r="Q2993">
        <v>1620</v>
      </c>
      <c r="R2993">
        <v>0.89</v>
      </c>
      <c r="S2993">
        <v>0.92</v>
      </c>
      <c r="T2993">
        <v>1.5290519877675841E-3</v>
      </c>
    </row>
    <row r="2994" spans="10:20" x14ac:dyDescent="0.35">
      <c r="J2994">
        <v>2014</v>
      </c>
      <c r="K2994" t="s">
        <v>2414</v>
      </c>
      <c r="L2994" t="s">
        <v>2510</v>
      </c>
      <c r="M2994" t="s">
        <v>16392</v>
      </c>
      <c r="O2994" t="s">
        <v>16292</v>
      </c>
      <c r="P2994" t="s">
        <v>2617</v>
      </c>
      <c r="Q2994">
        <v>1500</v>
      </c>
      <c r="R2994">
        <v>0.9</v>
      </c>
      <c r="S2994">
        <v>0.95</v>
      </c>
      <c r="T2994">
        <v>1.1587485515643105E-3</v>
      </c>
    </row>
    <row r="2995" spans="10:20" x14ac:dyDescent="0.35">
      <c r="J2995">
        <v>2014</v>
      </c>
      <c r="K2995" t="s">
        <v>2414</v>
      </c>
      <c r="L2995" t="s">
        <v>2510</v>
      </c>
      <c r="M2995" t="s">
        <v>16392</v>
      </c>
      <c r="O2995" t="s">
        <v>16295</v>
      </c>
      <c r="P2995" t="s">
        <v>2618</v>
      </c>
      <c r="Q2995">
        <v>1812</v>
      </c>
      <c r="R2995">
        <v>0.79</v>
      </c>
      <c r="S2995">
        <v>0.97</v>
      </c>
      <c r="T2995">
        <v>1.5151515151515152E-3</v>
      </c>
    </row>
    <row r="2996" spans="10:20" x14ac:dyDescent="0.35">
      <c r="J2996">
        <v>2014</v>
      </c>
      <c r="K2996" t="s">
        <v>2414</v>
      </c>
      <c r="L2996" t="s">
        <v>2510</v>
      </c>
      <c r="M2996" t="s">
        <v>16392</v>
      </c>
      <c r="O2996" t="s">
        <v>16298</v>
      </c>
      <c r="P2996" t="s">
        <v>2619</v>
      </c>
      <c r="Q2996">
        <v>1224</v>
      </c>
      <c r="R2996">
        <v>0.85</v>
      </c>
      <c r="S2996">
        <v>0.91</v>
      </c>
      <c r="T2996">
        <v>1.7543859649122807E-3</v>
      </c>
    </row>
    <row r="2997" spans="10:20" x14ac:dyDescent="0.35">
      <c r="J2997">
        <v>2014</v>
      </c>
      <c r="K2997" t="s">
        <v>2414</v>
      </c>
      <c r="L2997" t="s">
        <v>2510</v>
      </c>
      <c r="M2997" t="s">
        <v>16392</v>
      </c>
      <c r="O2997" t="s">
        <v>16301</v>
      </c>
      <c r="P2997" t="s">
        <v>2620</v>
      </c>
      <c r="Q2997">
        <v>2244</v>
      </c>
      <c r="R2997">
        <v>0.82</v>
      </c>
      <c r="S2997">
        <v>1</v>
      </c>
      <c r="T2997">
        <v>1.076426264800861E-3</v>
      </c>
    </row>
    <row r="2998" spans="10:20" x14ac:dyDescent="0.35">
      <c r="J2998">
        <v>2014</v>
      </c>
      <c r="K2998" t="s">
        <v>2414</v>
      </c>
      <c r="L2998" t="s">
        <v>2510</v>
      </c>
      <c r="M2998" t="s">
        <v>16392</v>
      </c>
      <c r="O2998" t="s">
        <v>16304</v>
      </c>
      <c r="P2998" t="s">
        <v>2621</v>
      </c>
      <c r="Q2998">
        <v>1524</v>
      </c>
      <c r="R2998">
        <v>0.72</v>
      </c>
      <c r="S2998">
        <v>0.98</v>
      </c>
      <c r="T2998">
        <v>1.3513513513513514E-3</v>
      </c>
    </row>
    <row r="2999" spans="10:20" x14ac:dyDescent="0.35">
      <c r="J2999">
        <v>2014</v>
      </c>
      <c r="K2999" t="s">
        <v>2414</v>
      </c>
      <c r="L2999" t="s">
        <v>2510</v>
      </c>
      <c r="M2999" t="s">
        <v>16392</v>
      </c>
      <c r="O2999" t="s">
        <v>16307</v>
      </c>
      <c r="P2999" t="s">
        <v>2622</v>
      </c>
      <c r="Q2999">
        <v>1224</v>
      </c>
      <c r="R2999">
        <v>0.77</v>
      </c>
      <c r="S2999">
        <v>0.92</v>
      </c>
      <c r="T2999">
        <v>1.2836970474967907E-3</v>
      </c>
    </row>
    <row r="3000" spans="10:20" x14ac:dyDescent="0.35">
      <c r="J3000">
        <v>2014</v>
      </c>
      <c r="K3000" t="s">
        <v>2414</v>
      </c>
      <c r="L3000" t="s">
        <v>2510</v>
      </c>
      <c r="M3000" t="s">
        <v>16392</v>
      </c>
      <c r="O3000" t="s">
        <v>16310</v>
      </c>
      <c r="P3000" t="s">
        <v>2623</v>
      </c>
      <c r="Q3000">
        <v>2016</v>
      </c>
      <c r="R3000">
        <v>0.9</v>
      </c>
      <c r="S3000">
        <v>0.93</v>
      </c>
      <c r="T3000">
        <v>1.6181229773462784E-3</v>
      </c>
    </row>
    <row r="3001" spans="10:20" x14ac:dyDescent="0.35">
      <c r="J3001">
        <v>2014</v>
      </c>
      <c r="K3001" t="s">
        <v>2414</v>
      </c>
      <c r="L3001" t="s">
        <v>2510</v>
      </c>
      <c r="M3001" t="s">
        <v>16392</v>
      </c>
      <c r="O3001" t="s">
        <v>16313</v>
      </c>
      <c r="P3001" t="s">
        <v>2624</v>
      </c>
      <c r="Q3001">
        <v>2196</v>
      </c>
      <c r="R3001">
        <v>0.7</v>
      </c>
      <c r="S3001">
        <v>0.94</v>
      </c>
      <c r="T3001">
        <v>1.3850415512465374E-3</v>
      </c>
    </row>
    <row r="3002" spans="10:20" x14ac:dyDescent="0.35">
      <c r="J3002">
        <v>2014</v>
      </c>
      <c r="K3002" t="s">
        <v>2414</v>
      </c>
      <c r="L3002" t="s">
        <v>2510</v>
      </c>
      <c r="M3002" t="s">
        <v>16392</v>
      </c>
      <c r="O3002" t="s">
        <v>16316</v>
      </c>
      <c r="P3002" t="s">
        <v>2625</v>
      </c>
      <c r="Q3002">
        <v>2292</v>
      </c>
      <c r="R3002">
        <v>0.81</v>
      </c>
      <c r="S3002">
        <v>0.97</v>
      </c>
      <c r="T3002">
        <v>1.6611295681063123E-3</v>
      </c>
    </row>
    <row r="3003" spans="10:20" x14ac:dyDescent="0.35">
      <c r="J3003">
        <v>2014</v>
      </c>
      <c r="K3003" t="s">
        <v>2414</v>
      </c>
      <c r="L3003" t="s">
        <v>2510</v>
      </c>
      <c r="M3003" t="s">
        <v>16392</v>
      </c>
      <c r="O3003" t="s">
        <v>16319</v>
      </c>
      <c r="P3003" t="s">
        <v>2626</v>
      </c>
      <c r="Q3003">
        <v>2304</v>
      </c>
      <c r="R3003">
        <v>0.71</v>
      </c>
      <c r="S3003">
        <v>0.94</v>
      </c>
      <c r="T3003">
        <v>1.2562814070351759E-3</v>
      </c>
    </row>
    <row r="3004" spans="10:20" x14ac:dyDescent="0.35">
      <c r="J3004">
        <v>2014</v>
      </c>
      <c r="K3004" t="s">
        <v>2414</v>
      </c>
      <c r="L3004" t="s">
        <v>2510</v>
      </c>
      <c r="M3004" t="s">
        <v>16392</v>
      </c>
      <c r="O3004" t="s">
        <v>16322</v>
      </c>
      <c r="P3004" t="s">
        <v>2627</v>
      </c>
      <c r="Q3004">
        <v>2280</v>
      </c>
      <c r="R3004">
        <v>0.86</v>
      </c>
      <c r="S3004">
        <v>0.98</v>
      </c>
      <c r="T3004">
        <v>1.145475372279496E-3</v>
      </c>
    </row>
    <row r="3005" spans="10:20" x14ac:dyDescent="0.35">
      <c r="J3005">
        <v>2014</v>
      </c>
      <c r="K3005" t="s">
        <v>2414</v>
      </c>
      <c r="L3005" t="s">
        <v>2510</v>
      </c>
      <c r="M3005" t="s">
        <v>16392</v>
      </c>
      <c r="O3005" t="s">
        <v>16325</v>
      </c>
      <c r="P3005" t="s">
        <v>2628</v>
      </c>
      <c r="Q3005">
        <v>1320</v>
      </c>
      <c r="R3005">
        <v>0.78</v>
      </c>
      <c r="S3005">
        <v>0.92</v>
      </c>
      <c r="T3005">
        <v>1.1350737797956867E-3</v>
      </c>
    </row>
    <row r="3006" spans="10:20" x14ac:dyDescent="0.35">
      <c r="J3006">
        <v>2014</v>
      </c>
      <c r="K3006" t="s">
        <v>2414</v>
      </c>
      <c r="L3006" t="s">
        <v>2510</v>
      </c>
      <c r="M3006" t="s">
        <v>16392</v>
      </c>
      <c r="O3006" t="s">
        <v>16328</v>
      </c>
      <c r="P3006" t="s">
        <v>2629</v>
      </c>
      <c r="Q3006">
        <v>1692</v>
      </c>
      <c r="R3006">
        <v>0.74</v>
      </c>
      <c r="S3006">
        <v>1</v>
      </c>
      <c r="T3006">
        <v>1.0526315789473684E-3</v>
      </c>
    </row>
    <row r="3007" spans="10:20" x14ac:dyDescent="0.35">
      <c r="J3007">
        <v>2014</v>
      </c>
      <c r="K3007" t="s">
        <v>2414</v>
      </c>
      <c r="L3007" t="s">
        <v>2510</v>
      </c>
      <c r="M3007" t="s">
        <v>16392</v>
      </c>
      <c r="O3007" t="s">
        <v>16331</v>
      </c>
      <c r="P3007" t="s">
        <v>2630</v>
      </c>
      <c r="Q3007">
        <v>1848</v>
      </c>
      <c r="R3007">
        <v>0.79</v>
      </c>
      <c r="S3007">
        <v>0.95</v>
      </c>
      <c r="T3007">
        <v>1.7793594306049821E-3</v>
      </c>
    </row>
    <row r="3008" spans="10:20" x14ac:dyDescent="0.35">
      <c r="J3008">
        <v>2014</v>
      </c>
      <c r="K3008" t="s">
        <v>2414</v>
      </c>
      <c r="L3008" t="s">
        <v>2510</v>
      </c>
      <c r="M3008" t="s">
        <v>16392</v>
      </c>
      <c r="O3008" t="s">
        <v>16334</v>
      </c>
      <c r="P3008" t="s">
        <v>2631</v>
      </c>
      <c r="Q3008">
        <v>2400</v>
      </c>
      <c r="R3008">
        <v>0.82</v>
      </c>
      <c r="S3008">
        <v>0.99</v>
      </c>
      <c r="T3008">
        <v>1.1695906432748538E-3</v>
      </c>
    </row>
    <row r="3009" spans="10:20" x14ac:dyDescent="0.35">
      <c r="J3009">
        <v>2014</v>
      </c>
      <c r="K3009" t="s">
        <v>2414</v>
      </c>
      <c r="L3009" t="s">
        <v>2510</v>
      </c>
      <c r="M3009" t="s">
        <v>16392</v>
      </c>
      <c r="O3009" t="s">
        <v>16337</v>
      </c>
      <c r="P3009" t="s">
        <v>2632</v>
      </c>
      <c r="Q3009">
        <v>1632</v>
      </c>
      <c r="R3009">
        <v>0.7</v>
      </c>
      <c r="S3009">
        <v>0.95</v>
      </c>
      <c r="T3009">
        <v>1.29366106080207E-3</v>
      </c>
    </row>
    <row r="3010" spans="10:20" x14ac:dyDescent="0.35">
      <c r="J3010">
        <v>2014</v>
      </c>
      <c r="K3010" t="s">
        <v>2414</v>
      </c>
      <c r="L3010" t="s">
        <v>2510</v>
      </c>
      <c r="M3010" t="s">
        <v>16392</v>
      </c>
      <c r="O3010" t="s">
        <v>16199</v>
      </c>
      <c r="P3010" t="s">
        <v>2633</v>
      </c>
      <c r="Q3010">
        <v>1668</v>
      </c>
      <c r="R3010">
        <v>0.88</v>
      </c>
      <c r="S3010">
        <v>1</v>
      </c>
      <c r="T3010">
        <v>1.2804097311139564E-3</v>
      </c>
    </row>
    <row r="3011" spans="10:20" x14ac:dyDescent="0.35">
      <c r="J3011">
        <v>2014</v>
      </c>
      <c r="K3011" t="s">
        <v>2414</v>
      </c>
      <c r="L3011" t="s">
        <v>2510</v>
      </c>
      <c r="M3011" t="s">
        <v>16392</v>
      </c>
      <c r="O3011" t="s">
        <v>16202</v>
      </c>
      <c r="P3011" t="s">
        <v>2634</v>
      </c>
      <c r="Q3011">
        <v>1692</v>
      </c>
      <c r="R3011">
        <v>0.85</v>
      </c>
      <c r="S3011">
        <v>0.97</v>
      </c>
      <c r="T3011">
        <v>1.1049723756906078E-3</v>
      </c>
    </row>
    <row r="3012" spans="10:20" x14ac:dyDescent="0.35">
      <c r="J3012">
        <v>2014</v>
      </c>
      <c r="K3012" t="s">
        <v>2414</v>
      </c>
      <c r="L3012" t="s">
        <v>2510</v>
      </c>
      <c r="M3012" t="s">
        <v>16392</v>
      </c>
      <c r="O3012" t="s">
        <v>16205</v>
      </c>
      <c r="P3012" t="s">
        <v>2635</v>
      </c>
      <c r="Q3012">
        <v>1224</v>
      </c>
      <c r="R3012">
        <v>0.84</v>
      </c>
      <c r="S3012">
        <v>0.96</v>
      </c>
      <c r="T3012">
        <v>1.7825311942959001E-3</v>
      </c>
    </row>
    <row r="3013" spans="10:20" x14ac:dyDescent="0.35">
      <c r="J3013">
        <v>2014</v>
      </c>
      <c r="K3013" t="s">
        <v>2414</v>
      </c>
      <c r="L3013" t="s">
        <v>2510</v>
      </c>
      <c r="M3013" t="s">
        <v>16392</v>
      </c>
      <c r="O3013" t="s">
        <v>16208</v>
      </c>
      <c r="P3013" t="s">
        <v>2636</v>
      </c>
      <c r="Q3013">
        <v>1212</v>
      </c>
      <c r="R3013">
        <v>0.88</v>
      </c>
      <c r="S3013">
        <v>0.94</v>
      </c>
      <c r="T3013">
        <v>1.2135922330097086E-3</v>
      </c>
    </row>
    <row r="3014" spans="10:20" x14ac:dyDescent="0.35">
      <c r="J3014">
        <v>2014</v>
      </c>
      <c r="K3014" t="s">
        <v>2414</v>
      </c>
      <c r="L3014" t="s">
        <v>2510</v>
      </c>
      <c r="M3014" t="s">
        <v>16392</v>
      </c>
      <c r="O3014" t="s">
        <v>16211</v>
      </c>
      <c r="P3014" t="s">
        <v>2637</v>
      </c>
      <c r="Q3014">
        <v>2328</v>
      </c>
      <c r="R3014">
        <v>0.87</v>
      </c>
      <c r="S3014">
        <v>0.9</v>
      </c>
      <c r="T3014">
        <v>1.1862396204033216E-3</v>
      </c>
    </row>
    <row r="3015" spans="10:20" x14ac:dyDescent="0.35">
      <c r="J3015">
        <v>2014</v>
      </c>
      <c r="K3015" t="s">
        <v>2414</v>
      </c>
      <c r="L3015" t="s">
        <v>2510</v>
      </c>
      <c r="M3015" t="s">
        <v>16392</v>
      </c>
      <c r="O3015" t="s">
        <v>16214</v>
      </c>
      <c r="P3015" t="s">
        <v>2638</v>
      </c>
      <c r="Q3015">
        <v>2364</v>
      </c>
      <c r="R3015">
        <v>0.82</v>
      </c>
      <c r="S3015">
        <v>0.94</v>
      </c>
      <c r="T3015">
        <v>1.1862396204033216E-3</v>
      </c>
    </row>
    <row r="3016" spans="10:20" x14ac:dyDescent="0.35">
      <c r="J3016">
        <v>2014</v>
      </c>
      <c r="K3016" t="s">
        <v>2414</v>
      </c>
      <c r="L3016" t="s">
        <v>2510</v>
      </c>
      <c r="M3016" t="s">
        <v>16392</v>
      </c>
      <c r="O3016" t="s">
        <v>16217</v>
      </c>
      <c r="P3016" t="s">
        <v>2639</v>
      </c>
      <c r="Q3016">
        <v>2244</v>
      </c>
      <c r="R3016">
        <v>0.83</v>
      </c>
      <c r="S3016">
        <v>0.98</v>
      </c>
      <c r="T3016">
        <v>1.7636684303350969E-3</v>
      </c>
    </row>
    <row r="3017" spans="10:20" x14ac:dyDescent="0.35">
      <c r="J3017">
        <v>2014</v>
      </c>
      <c r="K3017" t="s">
        <v>2414</v>
      </c>
      <c r="L3017" t="s">
        <v>2510</v>
      </c>
      <c r="M3017" t="s">
        <v>16392</v>
      </c>
      <c r="O3017" t="s">
        <v>16220</v>
      </c>
      <c r="P3017" t="s">
        <v>2640</v>
      </c>
      <c r="Q3017">
        <v>1428</v>
      </c>
      <c r="R3017">
        <v>0.9</v>
      </c>
      <c r="S3017">
        <v>0.9</v>
      </c>
      <c r="T3017">
        <v>1.0683760683760685E-3</v>
      </c>
    </row>
    <row r="3018" spans="10:20" x14ac:dyDescent="0.35">
      <c r="J3018">
        <v>2014</v>
      </c>
      <c r="K3018" t="s">
        <v>2414</v>
      </c>
      <c r="L3018" t="s">
        <v>2510</v>
      </c>
      <c r="M3018" t="s">
        <v>16392</v>
      </c>
      <c r="O3018" t="s">
        <v>16223</v>
      </c>
      <c r="P3018" t="s">
        <v>2641</v>
      </c>
      <c r="Q3018">
        <v>2004</v>
      </c>
      <c r="R3018">
        <v>0.75</v>
      </c>
      <c r="S3018">
        <v>0.96</v>
      </c>
      <c r="T3018">
        <v>1.2468827930174563E-3</v>
      </c>
    </row>
    <row r="3019" spans="10:20" x14ac:dyDescent="0.35">
      <c r="J3019">
        <v>2014</v>
      </c>
      <c r="K3019" t="s">
        <v>2414</v>
      </c>
      <c r="L3019" t="s">
        <v>2510</v>
      </c>
      <c r="M3019" t="s">
        <v>16392</v>
      </c>
      <c r="O3019" t="s">
        <v>16226</v>
      </c>
      <c r="P3019" t="s">
        <v>2642</v>
      </c>
      <c r="Q3019">
        <v>1704</v>
      </c>
      <c r="R3019">
        <v>0.76</v>
      </c>
      <c r="S3019">
        <v>0.93</v>
      </c>
      <c r="T3019">
        <v>1.0604453870625664E-3</v>
      </c>
    </row>
    <row r="3020" spans="10:20" x14ac:dyDescent="0.35">
      <c r="J3020">
        <v>2014</v>
      </c>
      <c r="K3020" t="s">
        <v>2414</v>
      </c>
      <c r="L3020" t="s">
        <v>2510</v>
      </c>
      <c r="M3020" t="s">
        <v>16392</v>
      </c>
      <c r="O3020" t="s">
        <v>16229</v>
      </c>
      <c r="P3020" t="s">
        <v>2643</v>
      </c>
      <c r="Q3020">
        <v>2400</v>
      </c>
      <c r="R3020">
        <v>0.86</v>
      </c>
      <c r="S3020">
        <v>1</v>
      </c>
      <c r="T3020">
        <v>1.4084507042253522E-3</v>
      </c>
    </row>
    <row r="3021" spans="10:20" x14ac:dyDescent="0.35">
      <c r="J3021">
        <v>2014</v>
      </c>
      <c r="K3021" t="s">
        <v>2414</v>
      </c>
      <c r="L3021" t="s">
        <v>2510</v>
      </c>
      <c r="M3021" t="s">
        <v>16392</v>
      </c>
      <c r="O3021" t="s">
        <v>16232</v>
      </c>
      <c r="P3021" t="s">
        <v>2644</v>
      </c>
      <c r="Q3021">
        <v>2004</v>
      </c>
      <c r="R3021">
        <v>0.9</v>
      </c>
      <c r="S3021">
        <v>0.96</v>
      </c>
      <c r="T3021">
        <v>1.1350737797956867E-3</v>
      </c>
    </row>
    <row r="3022" spans="10:20" x14ac:dyDescent="0.35">
      <c r="J3022">
        <v>2014</v>
      </c>
      <c r="K3022" t="s">
        <v>2414</v>
      </c>
      <c r="L3022" t="s">
        <v>2510</v>
      </c>
      <c r="M3022" t="s">
        <v>16392</v>
      </c>
      <c r="O3022" t="s">
        <v>16235</v>
      </c>
      <c r="P3022" t="s">
        <v>2645</v>
      </c>
      <c r="Q3022">
        <v>1728</v>
      </c>
      <c r="R3022">
        <v>0.81</v>
      </c>
      <c r="S3022">
        <v>0.96</v>
      </c>
      <c r="T3022">
        <v>1.7761989342806395E-3</v>
      </c>
    </row>
    <row r="3023" spans="10:20" x14ac:dyDescent="0.35">
      <c r="J3023">
        <v>2014</v>
      </c>
      <c r="K3023" t="s">
        <v>2414</v>
      </c>
      <c r="L3023" t="s">
        <v>2510</v>
      </c>
      <c r="M3023" t="s">
        <v>16392</v>
      </c>
      <c r="O3023" t="s">
        <v>16238</v>
      </c>
      <c r="P3023" t="s">
        <v>2646</v>
      </c>
      <c r="Q3023">
        <v>2244</v>
      </c>
      <c r="R3023">
        <v>0.76</v>
      </c>
      <c r="S3023">
        <v>0.96</v>
      </c>
      <c r="T3023">
        <v>1.0741138560687433E-3</v>
      </c>
    </row>
    <row r="3024" spans="10:20" x14ac:dyDescent="0.35">
      <c r="J3024">
        <v>2014</v>
      </c>
      <c r="K3024" t="s">
        <v>2414</v>
      </c>
      <c r="L3024" t="s">
        <v>2510</v>
      </c>
      <c r="M3024" t="s">
        <v>16392</v>
      </c>
      <c r="O3024" t="s">
        <v>16241</v>
      </c>
      <c r="P3024" t="s">
        <v>3808</v>
      </c>
      <c r="Q3024">
        <v>1320</v>
      </c>
      <c r="R3024">
        <v>0.8</v>
      </c>
      <c r="S3024">
        <v>0.92</v>
      </c>
      <c r="T3024">
        <v>1.0649627263045794E-3</v>
      </c>
    </row>
    <row r="3025" spans="10:20" x14ac:dyDescent="0.35">
      <c r="J3025">
        <v>2014</v>
      </c>
      <c r="K3025" t="s">
        <v>2414</v>
      </c>
      <c r="L3025" t="s">
        <v>2510</v>
      </c>
      <c r="M3025" t="s">
        <v>16392</v>
      </c>
      <c r="O3025" t="s">
        <v>16244</v>
      </c>
      <c r="P3025" t="s">
        <v>3809</v>
      </c>
      <c r="Q3025">
        <v>2328</v>
      </c>
      <c r="R3025">
        <v>0.72</v>
      </c>
      <c r="S3025">
        <v>0.99</v>
      </c>
      <c r="T3025">
        <v>1.0917030567685589E-3</v>
      </c>
    </row>
    <row r="3026" spans="10:20" x14ac:dyDescent="0.35">
      <c r="J3026">
        <v>2014</v>
      </c>
      <c r="K3026" t="s">
        <v>2414</v>
      </c>
      <c r="L3026" t="s">
        <v>2510</v>
      </c>
      <c r="M3026" t="s">
        <v>16392</v>
      </c>
      <c r="O3026" t="s">
        <v>16247</v>
      </c>
      <c r="P3026" t="s">
        <v>2647</v>
      </c>
      <c r="Q3026">
        <v>1908</v>
      </c>
      <c r="R3026">
        <v>0.89</v>
      </c>
      <c r="S3026">
        <v>0.94</v>
      </c>
      <c r="T3026">
        <v>1.2578616352201257E-3</v>
      </c>
    </row>
    <row r="3027" spans="10:20" x14ac:dyDescent="0.35">
      <c r="J3027">
        <v>2014</v>
      </c>
      <c r="K3027" t="s">
        <v>2414</v>
      </c>
      <c r="L3027" t="s">
        <v>2510</v>
      </c>
      <c r="M3027" t="s">
        <v>16392</v>
      </c>
      <c r="O3027" t="s">
        <v>16250</v>
      </c>
      <c r="P3027" t="s">
        <v>2648</v>
      </c>
      <c r="Q3027">
        <v>1344</v>
      </c>
      <c r="R3027">
        <v>0.75</v>
      </c>
      <c r="S3027">
        <v>0.92</v>
      </c>
      <c r="T3027">
        <v>1.0427528675703858E-3</v>
      </c>
    </row>
    <row r="3028" spans="10:20" x14ac:dyDescent="0.35">
      <c r="J3028">
        <v>2014</v>
      </c>
      <c r="K3028" t="s">
        <v>2414</v>
      </c>
      <c r="L3028" t="s">
        <v>2510</v>
      </c>
      <c r="M3028" t="s">
        <v>16392</v>
      </c>
      <c r="O3028" t="s">
        <v>16253</v>
      </c>
      <c r="P3028" t="s">
        <v>3810</v>
      </c>
      <c r="Q3028">
        <v>1728</v>
      </c>
      <c r="R3028">
        <v>0.88</v>
      </c>
      <c r="S3028">
        <v>0.91</v>
      </c>
      <c r="T3028">
        <v>1.6863406408094434E-3</v>
      </c>
    </row>
    <row r="3029" spans="10:20" x14ac:dyDescent="0.35">
      <c r="J3029">
        <v>2014</v>
      </c>
      <c r="K3029" t="s">
        <v>2414</v>
      </c>
      <c r="L3029" t="s">
        <v>2510</v>
      </c>
      <c r="M3029" t="s">
        <v>16392</v>
      </c>
      <c r="O3029" t="s">
        <v>16256</v>
      </c>
      <c r="P3029" t="s">
        <v>4131</v>
      </c>
      <c r="Q3029">
        <v>1584</v>
      </c>
      <c r="R3029">
        <v>0.83</v>
      </c>
      <c r="S3029">
        <v>0.9</v>
      </c>
      <c r="T3029">
        <v>1.0787486515641855E-3</v>
      </c>
    </row>
    <row r="3030" spans="10:20" x14ac:dyDescent="0.35">
      <c r="J3030">
        <v>2014</v>
      </c>
      <c r="K3030" t="s">
        <v>2414</v>
      </c>
      <c r="L3030" t="s">
        <v>2510</v>
      </c>
      <c r="M3030" t="s">
        <v>16392</v>
      </c>
      <c r="O3030" t="s">
        <v>16259</v>
      </c>
      <c r="P3030" t="s">
        <v>4132</v>
      </c>
      <c r="Q3030">
        <v>2028</v>
      </c>
      <c r="R3030">
        <v>0.86</v>
      </c>
      <c r="S3030">
        <v>0.91</v>
      </c>
      <c r="T3030">
        <v>1.5923566878980893E-3</v>
      </c>
    </row>
    <row r="3031" spans="10:20" x14ac:dyDescent="0.35">
      <c r="J3031">
        <v>2014</v>
      </c>
      <c r="K3031" t="s">
        <v>2414</v>
      </c>
      <c r="L3031" t="s">
        <v>2510</v>
      </c>
      <c r="M3031" t="s">
        <v>16392</v>
      </c>
      <c r="O3031" t="s">
        <v>16262</v>
      </c>
      <c r="P3031" t="s">
        <v>4133</v>
      </c>
      <c r="Q3031">
        <v>1572</v>
      </c>
      <c r="R3031">
        <v>0.75</v>
      </c>
      <c r="S3031">
        <v>0.91</v>
      </c>
      <c r="T3031">
        <v>1.5974440894568689E-3</v>
      </c>
    </row>
    <row r="3032" spans="10:20" x14ac:dyDescent="0.35">
      <c r="J3032">
        <v>2014</v>
      </c>
      <c r="K3032" t="s">
        <v>2414</v>
      </c>
      <c r="L3032" t="s">
        <v>2510</v>
      </c>
      <c r="M3032" t="s">
        <v>16392</v>
      </c>
      <c r="O3032" t="s">
        <v>16265</v>
      </c>
      <c r="P3032" t="s">
        <v>4134</v>
      </c>
      <c r="Q3032">
        <v>1380</v>
      </c>
      <c r="R3032">
        <v>0.85</v>
      </c>
      <c r="S3032">
        <v>0.97</v>
      </c>
      <c r="T3032">
        <v>1.8050541516245488E-3</v>
      </c>
    </row>
    <row r="3033" spans="10:20" x14ac:dyDescent="0.35">
      <c r="J3033">
        <v>2014</v>
      </c>
      <c r="K3033" t="s">
        <v>2414</v>
      </c>
      <c r="L3033" t="s">
        <v>2510</v>
      </c>
      <c r="M3033" t="s">
        <v>16392</v>
      </c>
      <c r="O3033" t="s">
        <v>16268</v>
      </c>
      <c r="P3033" t="s">
        <v>4135</v>
      </c>
      <c r="Q3033">
        <v>1644</v>
      </c>
      <c r="R3033">
        <v>0.71</v>
      </c>
      <c r="S3033">
        <v>0.91</v>
      </c>
      <c r="T3033">
        <v>1.0810810810810811E-3</v>
      </c>
    </row>
    <row r="3034" spans="10:20" x14ac:dyDescent="0.35">
      <c r="J3034">
        <v>2014</v>
      </c>
      <c r="K3034" t="s">
        <v>2414</v>
      </c>
      <c r="L3034" t="s">
        <v>2510</v>
      </c>
      <c r="M3034" t="s">
        <v>16392</v>
      </c>
      <c r="O3034" t="s">
        <v>16271</v>
      </c>
      <c r="P3034" t="s">
        <v>4136</v>
      </c>
      <c r="Q3034">
        <v>2364</v>
      </c>
      <c r="R3034">
        <v>0.86</v>
      </c>
      <c r="S3034">
        <v>0.91</v>
      </c>
      <c r="T3034">
        <v>1.3140604467805519E-3</v>
      </c>
    </row>
    <row r="3035" spans="10:20" x14ac:dyDescent="0.35">
      <c r="J3035">
        <v>2014</v>
      </c>
      <c r="K3035" t="s">
        <v>2414</v>
      </c>
      <c r="L3035" t="s">
        <v>2510</v>
      </c>
      <c r="M3035" t="s">
        <v>16392</v>
      </c>
      <c r="O3035" t="s">
        <v>16274</v>
      </c>
      <c r="P3035" t="s">
        <v>4137</v>
      </c>
      <c r="Q3035">
        <v>1536</v>
      </c>
      <c r="R3035">
        <v>0.79</v>
      </c>
      <c r="S3035">
        <v>1</v>
      </c>
      <c r="T3035">
        <v>1.3351134846461949E-3</v>
      </c>
    </row>
    <row r="3036" spans="10:20" x14ac:dyDescent="0.35">
      <c r="J3036">
        <v>2014</v>
      </c>
      <c r="K3036" t="s">
        <v>2414</v>
      </c>
      <c r="L3036" t="s">
        <v>2510</v>
      </c>
      <c r="M3036" t="s">
        <v>16392</v>
      </c>
      <c r="O3036" t="s">
        <v>16277</v>
      </c>
      <c r="P3036" t="s">
        <v>4138</v>
      </c>
      <c r="Q3036">
        <v>1212</v>
      </c>
      <c r="R3036">
        <v>0.82</v>
      </c>
      <c r="S3036">
        <v>0.93</v>
      </c>
      <c r="T3036">
        <v>1.4598540145985401E-3</v>
      </c>
    </row>
    <row r="3037" spans="10:20" x14ac:dyDescent="0.35">
      <c r="J3037">
        <v>2014</v>
      </c>
      <c r="K3037" t="s">
        <v>2414</v>
      </c>
      <c r="L3037" t="s">
        <v>2510</v>
      </c>
      <c r="M3037" t="s">
        <v>16392</v>
      </c>
      <c r="O3037" t="s">
        <v>16280</v>
      </c>
      <c r="P3037" t="s">
        <v>4139</v>
      </c>
      <c r="Q3037">
        <v>1392</v>
      </c>
      <c r="R3037">
        <v>0.86</v>
      </c>
      <c r="S3037">
        <v>0.93</v>
      </c>
      <c r="T3037">
        <v>1.0351966873706005E-3</v>
      </c>
    </row>
    <row r="3038" spans="10:20" x14ac:dyDescent="0.35">
      <c r="J3038">
        <v>2014</v>
      </c>
      <c r="K3038" t="s">
        <v>2414</v>
      </c>
      <c r="L3038" t="s">
        <v>2510</v>
      </c>
      <c r="M3038" t="s">
        <v>16392</v>
      </c>
      <c r="O3038" t="s">
        <v>16283</v>
      </c>
      <c r="P3038" t="s">
        <v>4140</v>
      </c>
      <c r="Q3038">
        <v>2388</v>
      </c>
      <c r="R3038">
        <v>0.71</v>
      </c>
      <c r="S3038">
        <v>1</v>
      </c>
      <c r="T3038">
        <v>1.5290519877675841E-3</v>
      </c>
    </row>
    <row r="3039" spans="10:20" x14ac:dyDescent="0.35">
      <c r="J3039">
        <v>2014</v>
      </c>
      <c r="K3039" t="s">
        <v>2414</v>
      </c>
      <c r="L3039" t="s">
        <v>2510</v>
      </c>
      <c r="M3039" t="s">
        <v>16392</v>
      </c>
      <c r="O3039" t="s">
        <v>16286</v>
      </c>
      <c r="P3039" t="s">
        <v>4141</v>
      </c>
      <c r="Q3039">
        <v>2364</v>
      </c>
      <c r="R3039">
        <v>0.72</v>
      </c>
      <c r="S3039">
        <v>0.97</v>
      </c>
      <c r="T3039">
        <v>1.0427528675703858E-3</v>
      </c>
    </row>
    <row r="3040" spans="10:20" x14ac:dyDescent="0.35">
      <c r="J3040">
        <v>2014</v>
      </c>
      <c r="K3040" t="s">
        <v>2414</v>
      </c>
      <c r="L3040" t="s">
        <v>2510</v>
      </c>
      <c r="M3040" t="s">
        <v>16392</v>
      </c>
      <c r="O3040" t="s">
        <v>16289</v>
      </c>
      <c r="P3040" t="s">
        <v>4142</v>
      </c>
      <c r="Q3040">
        <v>1380</v>
      </c>
      <c r="R3040">
        <v>0.81</v>
      </c>
      <c r="S3040">
        <v>0.9</v>
      </c>
      <c r="T3040">
        <v>1.1806375442739079E-3</v>
      </c>
    </row>
    <row r="3041" spans="10:20" x14ac:dyDescent="0.35">
      <c r="J3041">
        <v>2014</v>
      </c>
      <c r="K3041" t="s">
        <v>2414</v>
      </c>
      <c r="L3041" t="s">
        <v>2510</v>
      </c>
      <c r="M3041" t="s">
        <v>16392</v>
      </c>
      <c r="O3041" t="s">
        <v>16292</v>
      </c>
      <c r="P3041" t="s">
        <v>4143</v>
      </c>
      <c r="Q3041">
        <v>2028</v>
      </c>
      <c r="R3041">
        <v>0.76</v>
      </c>
      <c r="S3041">
        <v>0.9</v>
      </c>
      <c r="T3041">
        <v>1.1961722488038277E-3</v>
      </c>
    </row>
    <row r="3042" spans="10:20" x14ac:dyDescent="0.35">
      <c r="J3042">
        <v>2014</v>
      </c>
      <c r="K3042" t="s">
        <v>2414</v>
      </c>
      <c r="L3042" t="s">
        <v>2510</v>
      </c>
      <c r="M3042" t="s">
        <v>16392</v>
      </c>
      <c r="O3042" t="s">
        <v>16295</v>
      </c>
      <c r="P3042" t="s">
        <v>4144</v>
      </c>
      <c r="Q3042">
        <v>1788</v>
      </c>
      <c r="R3042">
        <v>0.75</v>
      </c>
      <c r="S3042">
        <v>1</v>
      </c>
      <c r="T3042">
        <v>1.201923076923077E-3</v>
      </c>
    </row>
    <row r="3043" spans="10:20" x14ac:dyDescent="0.35">
      <c r="J3043">
        <v>2014</v>
      </c>
      <c r="K3043" t="s">
        <v>2414</v>
      </c>
      <c r="L3043" t="s">
        <v>2510</v>
      </c>
      <c r="M3043" t="s">
        <v>16392</v>
      </c>
      <c r="O3043" t="s">
        <v>16298</v>
      </c>
      <c r="P3043" t="s">
        <v>4145</v>
      </c>
      <c r="Q3043">
        <v>2100</v>
      </c>
      <c r="R3043">
        <v>0.82</v>
      </c>
      <c r="S3043">
        <v>0.96</v>
      </c>
      <c r="T3043">
        <v>1.7452006980802793E-3</v>
      </c>
    </row>
    <row r="3044" spans="10:20" x14ac:dyDescent="0.35">
      <c r="J3044">
        <v>2014</v>
      </c>
      <c r="K3044" t="s">
        <v>2414</v>
      </c>
      <c r="L3044" t="s">
        <v>2415</v>
      </c>
      <c r="M3044" t="s">
        <v>16394</v>
      </c>
      <c r="O3044" t="s">
        <v>16301</v>
      </c>
      <c r="P3044" t="s">
        <v>2650</v>
      </c>
      <c r="Q3044">
        <v>132</v>
      </c>
      <c r="R3044">
        <v>2.42</v>
      </c>
      <c r="S3044">
        <v>2.8866666666666667</v>
      </c>
      <c r="T3044">
        <v>1.3227513227513227E-3</v>
      </c>
    </row>
    <row r="3045" spans="10:20" x14ac:dyDescent="0.35">
      <c r="J3045">
        <v>2014</v>
      </c>
      <c r="K3045" t="s">
        <v>2414</v>
      </c>
      <c r="L3045" t="s">
        <v>2476</v>
      </c>
      <c r="M3045" t="s">
        <v>16396</v>
      </c>
      <c r="O3045" t="s">
        <v>16304</v>
      </c>
      <c r="P3045" t="s">
        <v>2652</v>
      </c>
      <c r="Q3045">
        <v>396</v>
      </c>
      <c r="R3045">
        <v>2.77</v>
      </c>
      <c r="S3045">
        <v>3.25</v>
      </c>
      <c r="T3045">
        <v>1.0940919037199124E-3</v>
      </c>
    </row>
    <row r="3046" spans="10:20" x14ac:dyDescent="0.35">
      <c r="J3046">
        <v>2014</v>
      </c>
      <c r="K3046" t="s">
        <v>2414</v>
      </c>
      <c r="L3046" t="s">
        <v>2476</v>
      </c>
      <c r="M3046" t="s">
        <v>16396</v>
      </c>
      <c r="O3046" t="s">
        <v>16307</v>
      </c>
      <c r="P3046" t="s">
        <v>2653</v>
      </c>
      <c r="Q3046">
        <v>576</v>
      </c>
      <c r="R3046">
        <v>2.61</v>
      </c>
      <c r="S3046">
        <v>3.05</v>
      </c>
      <c r="T3046">
        <v>1.2077294685990338E-3</v>
      </c>
    </row>
    <row r="3047" spans="10:20" x14ac:dyDescent="0.35">
      <c r="J3047">
        <v>2014</v>
      </c>
      <c r="K3047" t="s">
        <v>2414</v>
      </c>
      <c r="L3047" t="s">
        <v>2476</v>
      </c>
      <c r="M3047" t="s">
        <v>16396</v>
      </c>
      <c r="O3047" t="s">
        <v>16310</v>
      </c>
      <c r="P3047" t="s">
        <v>2654</v>
      </c>
      <c r="Q3047">
        <v>516</v>
      </c>
      <c r="R3047">
        <v>2.58</v>
      </c>
      <c r="S3047">
        <v>3.14</v>
      </c>
      <c r="T3047">
        <v>1.3831258644536654E-3</v>
      </c>
    </row>
    <row r="3048" spans="10:20" x14ac:dyDescent="0.35">
      <c r="J3048">
        <v>2014</v>
      </c>
      <c r="K3048" t="s">
        <v>2414</v>
      </c>
      <c r="L3048" t="s">
        <v>2476</v>
      </c>
      <c r="M3048" t="s">
        <v>16396</v>
      </c>
      <c r="O3048" t="s">
        <v>16313</v>
      </c>
      <c r="P3048" t="s">
        <v>2655</v>
      </c>
      <c r="Q3048">
        <v>480</v>
      </c>
      <c r="R3048">
        <v>2.58</v>
      </c>
      <c r="S3048">
        <v>3.37</v>
      </c>
      <c r="T3048">
        <v>1.5625000000000001E-3</v>
      </c>
    </row>
    <row r="3049" spans="10:20" x14ac:dyDescent="0.35">
      <c r="J3049">
        <v>2014</v>
      </c>
      <c r="K3049" t="s">
        <v>2414</v>
      </c>
      <c r="L3049" t="s">
        <v>2476</v>
      </c>
      <c r="M3049" t="s">
        <v>16396</v>
      </c>
      <c r="O3049" t="s">
        <v>16316</v>
      </c>
      <c r="P3049" t="s">
        <v>2656</v>
      </c>
      <c r="Q3049">
        <v>492</v>
      </c>
      <c r="R3049">
        <v>2.2599999999999998</v>
      </c>
      <c r="S3049">
        <v>3.32</v>
      </c>
      <c r="T3049">
        <v>1.1918951132300357E-3</v>
      </c>
    </row>
    <row r="3050" spans="10:20" x14ac:dyDescent="0.35">
      <c r="J3050">
        <v>2014</v>
      </c>
      <c r="K3050" t="s">
        <v>2414</v>
      </c>
      <c r="L3050" t="s">
        <v>2476</v>
      </c>
      <c r="M3050" t="s">
        <v>16396</v>
      </c>
      <c r="O3050" t="s">
        <v>16319</v>
      </c>
      <c r="P3050" t="s">
        <v>2657</v>
      </c>
      <c r="Q3050">
        <v>132</v>
      </c>
      <c r="R3050">
        <v>2.29</v>
      </c>
      <c r="S3050">
        <v>3.53</v>
      </c>
      <c r="T3050">
        <v>1.0471204188481676E-3</v>
      </c>
    </row>
    <row r="3051" spans="10:20" x14ac:dyDescent="0.35">
      <c r="J3051">
        <v>2014</v>
      </c>
      <c r="K3051" t="s">
        <v>2414</v>
      </c>
      <c r="L3051" t="s">
        <v>2476</v>
      </c>
      <c r="M3051" t="s">
        <v>16396</v>
      </c>
      <c r="O3051" t="s">
        <v>16322</v>
      </c>
      <c r="P3051" t="s">
        <v>2658</v>
      </c>
      <c r="Q3051">
        <v>168</v>
      </c>
      <c r="R3051">
        <v>2</v>
      </c>
      <c r="S3051">
        <v>3.7</v>
      </c>
      <c r="T3051">
        <v>1.2804097311139564E-3</v>
      </c>
    </row>
    <row r="3052" spans="10:20" x14ac:dyDescent="0.35">
      <c r="J3052">
        <v>2014</v>
      </c>
      <c r="K3052" t="s">
        <v>2414</v>
      </c>
      <c r="L3052" t="s">
        <v>2476</v>
      </c>
      <c r="M3052" t="s">
        <v>16396</v>
      </c>
      <c r="O3052" t="s">
        <v>16325</v>
      </c>
      <c r="P3052" t="s">
        <v>2659</v>
      </c>
      <c r="Q3052">
        <v>528</v>
      </c>
      <c r="R3052">
        <v>2.4700000000000002</v>
      </c>
      <c r="S3052">
        <v>3.32</v>
      </c>
      <c r="T3052">
        <v>1.7793594306049821E-3</v>
      </c>
    </row>
    <row r="3053" spans="10:20" x14ac:dyDescent="0.35">
      <c r="J3053">
        <v>2014</v>
      </c>
      <c r="K3053" t="s">
        <v>2414</v>
      </c>
      <c r="L3053" t="s">
        <v>2476</v>
      </c>
      <c r="M3053" t="s">
        <v>16396</v>
      </c>
      <c r="O3053" t="s">
        <v>16328</v>
      </c>
      <c r="P3053" t="s">
        <v>2660</v>
      </c>
      <c r="Q3053">
        <v>324</v>
      </c>
      <c r="R3053">
        <v>2.67</v>
      </c>
      <c r="S3053">
        <v>3.22</v>
      </c>
      <c r="T3053">
        <v>1.2547051442910915E-3</v>
      </c>
    </row>
    <row r="3054" spans="10:20" x14ac:dyDescent="0.35">
      <c r="J3054">
        <v>2014</v>
      </c>
      <c r="K3054" t="s">
        <v>2414</v>
      </c>
      <c r="L3054" t="s">
        <v>2476</v>
      </c>
      <c r="M3054" t="s">
        <v>16396</v>
      </c>
      <c r="O3054" t="s">
        <v>16331</v>
      </c>
      <c r="P3054" t="s">
        <v>2661</v>
      </c>
      <c r="Q3054">
        <v>216</v>
      </c>
      <c r="R3054">
        <v>2.1</v>
      </c>
      <c r="S3054">
        <v>3.06</v>
      </c>
      <c r="T3054">
        <v>1.1976047904191617E-3</v>
      </c>
    </row>
    <row r="3055" spans="10:20" x14ac:dyDescent="0.35">
      <c r="J3055">
        <v>2014</v>
      </c>
      <c r="K3055" t="s">
        <v>2414</v>
      </c>
      <c r="L3055" t="s">
        <v>2476</v>
      </c>
      <c r="M3055" t="s">
        <v>16396</v>
      </c>
      <c r="O3055" t="s">
        <v>16334</v>
      </c>
      <c r="P3055" t="s">
        <v>2662</v>
      </c>
      <c r="Q3055">
        <v>504</v>
      </c>
      <c r="R3055">
        <v>2.09</v>
      </c>
      <c r="S3055">
        <v>3.51</v>
      </c>
      <c r="T3055">
        <v>1.1834319526627219E-3</v>
      </c>
    </row>
    <row r="3056" spans="10:20" x14ac:dyDescent="0.35">
      <c r="J3056">
        <v>2014</v>
      </c>
      <c r="K3056" t="s">
        <v>2414</v>
      </c>
      <c r="L3056" t="s">
        <v>2476</v>
      </c>
      <c r="M3056" t="s">
        <v>16396</v>
      </c>
      <c r="O3056" t="s">
        <v>16337</v>
      </c>
      <c r="P3056" t="s">
        <v>2663</v>
      </c>
      <c r="Q3056">
        <v>564</v>
      </c>
      <c r="R3056">
        <v>2.36</v>
      </c>
      <c r="S3056">
        <v>3.15</v>
      </c>
      <c r="T3056">
        <v>1.4513788098693759E-3</v>
      </c>
    </row>
    <row r="3057" spans="10:20" x14ac:dyDescent="0.35">
      <c r="J3057">
        <v>2014</v>
      </c>
      <c r="K3057" t="s">
        <v>2414</v>
      </c>
      <c r="L3057" t="s">
        <v>2476</v>
      </c>
      <c r="M3057" t="s">
        <v>16396</v>
      </c>
      <c r="O3057" t="s">
        <v>16199</v>
      </c>
      <c r="P3057" t="s">
        <v>2664</v>
      </c>
      <c r="Q3057">
        <v>480</v>
      </c>
      <c r="R3057">
        <v>2.44</v>
      </c>
      <c r="S3057">
        <v>3.77</v>
      </c>
      <c r="T3057">
        <v>1.2594458438287153E-3</v>
      </c>
    </row>
    <row r="3058" spans="10:20" x14ac:dyDescent="0.35">
      <c r="J3058">
        <v>2014</v>
      </c>
      <c r="K3058" t="s">
        <v>2414</v>
      </c>
      <c r="L3058" t="s">
        <v>2476</v>
      </c>
      <c r="M3058" t="s">
        <v>16396</v>
      </c>
      <c r="O3058" t="s">
        <v>16202</v>
      </c>
      <c r="P3058" t="s">
        <v>2665</v>
      </c>
      <c r="Q3058">
        <v>600</v>
      </c>
      <c r="R3058">
        <v>2.33</v>
      </c>
      <c r="S3058">
        <v>3.47</v>
      </c>
      <c r="T3058">
        <v>1.3297872340425532E-3</v>
      </c>
    </row>
    <row r="3059" spans="10:20" x14ac:dyDescent="0.35">
      <c r="J3059">
        <v>2014</v>
      </c>
      <c r="K3059" t="s">
        <v>2414</v>
      </c>
      <c r="L3059" t="s">
        <v>2476</v>
      </c>
      <c r="M3059" t="s">
        <v>16396</v>
      </c>
      <c r="O3059" t="s">
        <v>16205</v>
      </c>
      <c r="P3059" t="s">
        <v>2666</v>
      </c>
      <c r="Q3059">
        <v>192</v>
      </c>
      <c r="R3059">
        <v>2.08</v>
      </c>
      <c r="S3059">
        <v>3.78</v>
      </c>
      <c r="T3059">
        <v>1.1918951132300357E-3</v>
      </c>
    </row>
    <row r="3060" spans="10:20" x14ac:dyDescent="0.35">
      <c r="J3060">
        <v>2014</v>
      </c>
      <c r="K3060" t="s">
        <v>2414</v>
      </c>
      <c r="L3060" t="s">
        <v>2476</v>
      </c>
      <c r="M3060" t="s">
        <v>16396</v>
      </c>
      <c r="O3060" t="s">
        <v>16208</v>
      </c>
      <c r="P3060" t="s">
        <v>2667</v>
      </c>
      <c r="Q3060">
        <v>588</v>
      </c>
      <c r="R3060">
        <v>2.6</v>
      </c>
      <c r="S3060">
        <v>3.73</v>
      </c>
      <c r="T3060">
        <v>1.3333333333333333E-3</v>
      </c>
    </row>
    <row r="3061" spans="10:20" x14ac:dyDescent="0.35">
      <c r="J3061">
        <v>2014</v>
      </c>
      <c r="K3061" t="s">
        <v>2414</v>
      </c>
      <c r="L3061" t="s">
        <v>2476</v>
      </c>
      <c r="M3061" t="s">
        <v>16396</v>
      </c>
      <c r="O3061" t="s">
        <v>16211</v>
      </c>
      <c r="P3061" t="s">
        <v>2668</v>
      </c>
      <c r="Q3061">
        <v>444</v>
      </c>
      <c r="R3061">
        <v>2.4500000000000002</v>
      </c>
      <c r="S3061">
        <v>3.62</v>
      </c>
      <c r="T3061">
        <v>1.7730496453900709E-3</v>
      </c>
    </row>
    <row r="3062" spans="10:20" x14ac:dyDescent="0.35">
      <c r="J3062">
        <v>2014</v>
      </c>
      <c r="K3062" t="s">
        <v>2414</v>
      </c>
      <c r="L3062" t="s">
        <v>2476</v>
      </c>
      <c r="M3062" t="s">
        <v>16396</v>
      </c>
      <c r="O3062" t="s">
        <v>16214</v>
      </c>
      <c r="P3062" t="s">
        <v>2669</v>
      </c>
      <c r="Q3062">
        <v>408</v>
      </c>
      <c r="R3062">
        <v>2.7</v>
      </c>
      <c r="S3062">
        <v>3.02</v>
      </c>
      <c r="T3062">
        <v>1.0482180293501049E-3</v>
      </c>
    </row>
    <row r="3063" spans="10:20" x14ac:dyDescent="0.35">
      <c r="J3063">
        <v>2014</v>
      </c>
      <c r="K3063" t="s">
        <v>2414</v>
      </c>
      <c r="L3063" t="s">
        <v>2476</v>
      </c>
      <c r="M3063" t="s">
        <v>16396</v>
      </c>
      <c r="O3063" t="s">
        <v>16217</v>
      </c>
      <c r="P3063" t="s">
        <v>2670</v>
      </c>
      <c r="Q3063">
        <v>264</v>
      </c>
      <c r="R3063">
        <v>2.48</v>
      </c>
      <c r="S3063">
        <v>3.27</v>
      </c>
      <c r="T3063">
        <v>1.4749262536873156E-3</v>
      </c>
    </row>
    <row r="3064" spans="10:20" x14ac:dyDescent="0.35">
      <c r="J3064">
        <v>2014</v>
      </c>
      <c r="K3064" t="s">
        <v>2414</v>
      </c>
      <c r="L3064" t="s">
        <v>2476</v>
      </c>
      <c r="M3064" t="s">
        <v>16396</v>
      </c>
      <c r="O3064" t="s">
        <v>16220</v>
      </c>
      <c r="P3064" t="s">
        <v>2671</v>
      </c>
      <c r="Q3064">
        <v>264</v>
      </c>
      <c r="R3064">
        <v>2.78</v>
      </c>
      <c r="S3064">
        <v>3.61</v>
      </c>
      <c r="T3064">
        <v>1.6339869281045752E-3</v>
      </c>
    </row>
    <row r="3065" spans="10:20" x14ac:dyDescent="0.35">
      <c r="J3065">
        <v>2014</v>
      </c>
      <c r="K3065" t="s">
        <v>2414</v>
      </c>
      <c r="L3065" t="s">
        <v>2476</v>
      </c>
      <c r="M3065" t="s">
        <v>16396</v>
      </c>
      <c r="O3065" t="s">
        <v>16223</v>
      </c>
      <c r="P3065" t="s">
        <v>2672</v>
      </c>
      <c r="Q3065">
        <v>132</v>
      </c>
      <c r="R3065">
        <v>2.16</v>
      </c>
      <c r="S3065">
        <v>3.65</v>
      </c>
      <c r="T3065">
        <v>1.0660980810234541E-3</v>
      </c>
    </row>
    <row r="3066" spans="10:20" x14ac:dyDescent="0.35">
      <c r="J3066">
        <v>2014</v>
      </c>
      <c r="K3066" t="s">
        <v>2414</v>
      </c>
      <c r="L3066" t="s">
        <v>2476</v>
      </c>
      <c r="M3066" t="s">
        <v>16396</v>
      </c>
      <c r="O3066" t="s">
        <v>16226</v>
      </c>
      <c r="P3066" t="s">
        <v>2673</v>
      </c>
      <c r="Q3066">
        <v>240</v>
      </c>
      <c r="R3066">
        <v>2.66</v>
      </c>
      <c r="S3066">
        <v>3.37</v>
      </c>
      <c r="T3066">
        <v>1.557632398753894E-3</v>
      </c>
    </row>
    <row r="3067" spans="10:20" x14ac:dyDescent="0.35">
      <c r="J3067">
        <v>2014</v>
      </c>
      <c r="K3067" t="s">
        <v>2414</v>
      </c>
      <c r="L3067" t="s">
        <v>2476</v>
      </c>
      <c r="M3067" t="s">
        <v>16396</v>
      </c>
      <c r="O3067" t="s">
        <v>16229</v>
      </c>
      <c r="P3067" t="s">
        <v>2674</v>
      </c>
      <c r="Q3067">
        <v>348</v>
      </c>
      <c r="R3067">
        <v>2.41</v>
      </c>
      <c r="S3067">
        <v>3.71</v>
      </c>
      <c r="T3067">
        <v>1.3106159895150721E-3</v>
      </c>
    </row>
    <row r="3068" spans="10:20" x14ac:dyDescent="0.35">
      <c r="J3068">
        <v>2014</v>
      </c>
      <c r="K3068" t="s">
        <v>2414</v>
      </c>
      <c r="L3068" t="s">
        <v>2476</v>
      </c>
      <c r="M3068" t="s">
        <v>16396</v>
      </c>
      <c r="O3068" t="s">
        <v>16232</v>
      </c>
      <c r="P3068" t="s">
        <v>2675</v>
      </c>
      <c r="Q3068">
        <v>396</v>
      </c>
      <c r="R3068">
        <v>2.44</v>
      </c>
      <c r="S3068">
        <v>3.44</v>
      </c>
      <c r="T3068">
        <v>1.3368983957219251E-3</v>
      </c>
    </row>
    <row r="3069" spans="10:20" x14ac:dyDescent="0.35">
      <c r="J3069">
        <v>2014</v>
      </c>
      <c r="K3069" t="s">
        <v>2414</v>
      </c>
      <c r="L3069" t="s">
        <v>2476</v>
      </c>
      <c r="M3069" t="s">
        <v>16396</v>
      </c>
      <c r="O3069" t="s">
        <v>16235</v>
      </c>
      <c r="P3069" t="s">
        <v>2676</v>
      </c>
      <c r="Q3069">
        <v>492</v>
      </c>
      <c r="R3069">
        <v>2.0099999999999998</v>
      </c>
      <c r="S3069">
        <v>3.52</v>
      </c>
      <c r="T3069">
        <v>1.5625000000000001E-3</v>
      </c>
    </row>
    <row r="3070" spans="10:20" x14ac:dyDescent="0.35">
      <c r="J3070">
        <v>2014</v>
      </c>
      <c r="K3070" t="s">
        <v>2414</v>
      </c>
      <c r="L3070" t="s">
        <v>2476</v>
      </c>
      <c r="M3070" t="s">
        <v>16396</v>
      </c>
      <c r="O3070" t="s">
        <v>16238</v>
      </c>
      <c r="P3070" t="s">
        <v>2677</v>
      </c>
      <c r="Q3070">
        <v>168</v>
      </c>
      <c r="R3070">
        <v>2.67</v>
      </c>
      <c r="S3070">
        <v>3.1</v>
      </c>
      <c r="T3070">
        <v>1.1834319526627219E-3</v>
      </c>
    </row>
    <row r="3071" spans="10:20" x14ac:dyDescent="0.35">
      <c r="J3071">
        <v>2014</v>
      </c>
      <c r="K3071" t="s">
        <v>2414</v>
      </c>
      <c r="L3071" t="s">
        <v>2476</v>
      </c>
      <c r="M3071" t="s">
        <v>16396</v>
      </c>
      <c r="O3071" t="s">
        <v>16241</v>
      </c>
      <c r="P3071" t="s">
        <v>2678</v>
      </c>
      <c r="Q3071">
        <v>288</v>
      </c>
      <c r="R3071">
        <v>2.6</v>
      </c>
      <c r="S3071">
        <v>3.52</v>
      </c>
      <c r="T3071">
        <v>1.2406947890818859E-3</v>
      </c>
    </row>
    <row r="3072" spans="10:20" x14ac:dyDescent="0.35">
      <c r="J3072">
        <v>2014</v>
      </c>
      <c r="K3072" t="s">
        <v>2414</v>
      </c>
      <c r="L3072" t="s">
        <v>2476</v>
      </c>
      <c r="M3072" t="s">
        <v>16396</v>
      </c>
      <c r="O3072" t="s">
        <v>16244</v>
      </c>
      <c r="P3072" t="s">
        <v>2679</v>
      </c>
      <c r="Q3072">
        <v>360</v>
      </c>
      <c r="R3072">
        <v>2.11</v>
      </c>
      <c r="S3072">
        <v>3.09</v>
      </c>
      <c r="T3072">
        <v>1.076426264800861E-3</v>
      </c>
    </row>
    <row r="3073" spans="10:20" x14ac:dyDescent="0.35">
      <c r="J3073">
        <v>2014</v>
      </c>
      <c r="K3073" t="s">
        <v>2414</v>
      </c>
      <c r="L3073" t="s">
        <v>2476</v>
      </c>
      <c r="M3073" t="s">
        <v>16396</v>
      </c>
      <c r="O3073" t="s">
        <v>16247</v>
      </c>
      <c r="P3073" t="s">
        <v>2680</v>
      </c>
      <c r="Q3073">
        <v>192</v>
      </c>
      <c r="R3073">
        <v>2.0299999999999998</v>
      </c>
      <c r="S3073">
        <v>3.08</v>
      </c>
      <c r="T3073">
        <v>1.1415525114155251E-3</v>
      </c>
    </row>
    <row r="3074" spans="10:20" x14ac:dyDescent="0.35">
      <c r="J3074">
        <v>2014</v>
      </c>
      <c r="K3074" t="s">
        <v>2414</v>
      </c>
      <c r="L3074" t="s">
        <v>2476</v>
      </c>
      <c r="M3074" t="s">
        <v>16396</v>
      </c>
      <c r="O3074" t="s">
        <v>16250</v>
      </c>
      <c r="P3074" t="s">
        <v>2681</v>
      </c>
      <c r="Q3074">
        <v>300</v>
      </c>
      <c r="R3074">
        <v>2.8</v>
      </c>
      <c r="S3074">
        <v>3.75</v>
      </c>
      <c r="T3074">
        <v>1.2642225031605564E-3</v>
      </c>
    </row>
    <row r="3075" spans="10:20" x14ac:dyDescent="0.35">
      <c r="J3075">
        <v>2014</v>
      </c>
      <c r="K3075" t="s">
        <v>2414</v>
      </c>
      <c r="L3075" t="s">
        <v>2476</v>
      </c>
      <c r="M3075" t="s">
        <v>16396</v>
      </c>
      <c r="O3075" t="s">
        <v>16253</v>
      </c>
      <c r="P3075" t="s">
        <v>2682</v>
      </c>
      <c r="Q3075">
        <v>168</v>
      </c>
      <c r="R3075">
        <v>2.2400000000000002</v>
      </c>
      <c r="S3075">
        <v>3</v>
      </c>
      <c r="T3075">
        <v>1.2269938650306749E-3</v>
      </c>
    </row>
    <row r="3076" spans="10:20" x14ac:dyDescent="0.35">
      <c r="J3076">
        <v>2014</v>
      </c>
      <c r="K3076" t="s">
        <v>2414</v>
      </c>
      <c r="L3076" t="s">
        <v>2476</v>
      </c>
      <c r="M3076" t="s">
        <v>16396</v>
      </c>
      <c r="O3076" t="s">
        <v>16256</v>
      </c>
      <c r="P3076" t="s">
        <v>2683</v>
      </c>
      <c r="Q3076">
        <v>432</v>
      </c>
      <c r="R3076">
        <v>2.35</v>
      </c>
      <c r="S3076">
        <v>3.21</v>
      </c>
      <c r="T3076">
        <v>1.6233766233766235E-3</v>
      </c>
    </row>
    <row r="3077" spans="10:20" x14ac:dyDescent="0.35">
      <c r="J3077">
        <v>2014</v>
      </c>
      <c r="K3077" t="s">
        <v>2414</v>
      </c>
      <c r="L3077" t="s">
        <v>2476</v>
      </c>
      <c r="M3077" t="s">
        <v>16396</v>
      </c>
      <c r="O3077" t="s">
        <v>16259</v>
      </c>
      <c r="P3077" t="s">
        <v>2684</v>
      </c>
      <c r="Q3077">
        <v>324</v>
      </c>
      <c r="R3077">
        <v>2.54</v>
      </c>
      <c r="S3077">
        <v>3.02</v>
      </c>
      <c r="T3077">
        <v>1.4684287812041115E-3</v>
      </c>
    </row>
    <row r="3078" spans="10:20" x14ac:dyDescent="0.35">
      <c r="J3078">
        <v>2014</v>
      </c>
      <c r="K3078" t="s">
        <v>2414</v>
      </c>
      <c r="L3078" t="s">
        <v>2476</v>
      </c>
      <c r="M3078" t="s">
        <v>16396</v>
      </c>
      <c r="O3078" t="s">
        <v>16262</v>
      </c>
      <c r="P3078" t="s">
        <v>2685</v>
      </c>
      <c r="Q3078">
        <v>132</v>
      </c>
      <c r="R3078">
        <v>2.0099999999999998</v>
      </c>
      <c r="S3078">
        <v>3.03</v>
      </c>
      <c r="T3078">
        <v>1.4641288433382138E-3</v>
      </c>
    </row>
    <row r="3079" spans="10:20" x14ac:dyDescent="0.35">
      <c r="J3079">
        <v>2014</v>
      </c>
      <c r="K3079" t="s">
        <v>2414</v>
      </c>
      <c r="L3079" t="s">
        <v>2476</v>
      </c>
      <c r="M3079" t="s">
        <v>16396</v>
      </c>
      <c r="O3079" t="s">
        <v>16265</v>
      </c>
      <c r="P3079" t="s">
        <v>2686</v>
      </c>
      <c r="Q3079">
        <v>420</v>
      </c>
      <c r="R3079">
        <v>2.38</v>
      </c>
      <c r="S3079">
        <v>3.36</v>
      </c>
      <c r="T3079">
        <v>1.8281535648994515E-3</v>
      </c>
    </row>
    <row r="3080" spans="10:20" x14ac:dyDescent="0.35">
      <c r="J3080">
        <v>2014</v>
      </c>
      <c r="K3080" t="s">
        <v>2414</v>
      </c>
      <c r="L3080" t="s">
        <v>2476</v>
      </c>
      <c r="M3080" t="s">
        <v>16396</v>
      </c>
      <c r="O3080" t="s">
        <v>16268</v>
      </c>
      <c r="P3080" t="s">
        <v>2687</v>
      </c>
      <c r="Q3080">
        <v>180</v>
      </c>
      <c r="R3080">
        <v>2.62</v>
      </c>
      <c r="S3080">
        <v>3.38</v>
      </c>
      <c r="T3080">
        <v>1.4124293785310734E-3</v>
      </c>
    </row>
    <row r="3081" spans="10:20" x14ac:dyDescent="0.35">
      <c r="J3081">
        <v>2014</v>
      </c>
      <c r="K3081" t="s">
        <v>2414</v>
      </c>
      <c r="L3081" t="s">
        <v>2476</v>
      </c>
      <c r="M3081" t="s">
        <v>16396</v>
      </c>
      <c r="O3081" t="s">
        <v>16271</v>
      </c>
      <c r="P3081" t="s">
        <v>2688</v>
      </c>
      <c r="Q3081">
        <v>312</v>
      </c>
      <c r="R3081">
        <v>2.5299999999999998</v>
      </c>
      <c r="S3081">
        <v>3.78</v>
      </c>
      <c r="T3081">
        <v>1.4705882352941176E-3</v>
      </c>
    </row>
    <row r="3082" spans="10:20" x14ac:dyDescent="0.35">
      <c r="J3082">
        <v>2014</v>
      </c>
      <c r="K3082" t="s">
        <v>2414</v>
      </c>
      <c r="L3082" t="s">
        <v>2415</v>
      </c>
      <c r="M3082" t="s">
        <v>16396</v>
      </c>
      <c r="O3082" t="s">
        <v>16274</v>
      </c>
      <c r="P3082" t="s">
        <v>3811</v>
      </c>
      <c r="Q3082">
        <v>180</v>
      </c>
      <c r="R3082">
        <v>2.3066666666666666</v>
      </c>
      <c r="S3082">
        <v>2.92</v>
      </c>
      <c r="T3082">
        <v>1.3679890560875513E-3</v>
      </c>
    </row>
    <row r="3083" spans="10:20" x14ac:dyDescent="0.35">
      <c r="J3083">
        <v>2014</v>
      </c>
      <c r="K3083" t="s">
        <v>2414</v>
      </c>
      <c r="L3083" t="s">
        <v>2476</v>
      </c>
      <c r="M3083" t="s">
        <v>16396</v>
      </c>
      <c r="O3083" t="s">
        <v>16277</v>
      </c>
      <c r="P3083" t="s">
        <v>3812</v>
      </c>
      <c r="Q3083">
        <v>372</v>
      </c>
      <c r="R3083">
        <v>2.2999999999999998</v>
      </c>
      <c r="S3083">
        <v>3.49</v>
      </c>
      <c r="T3083">
        <v>1.5552099533437014E-3</v>
      </c>
    </row>
    <row r="3084" spans="10:20" x14ac:dyDescent="0.35">
      <c r="J3084">
        <v>2014</v>
      </c>
      <c r="K3084" t="s">
        <v>2414</v>
      </c>
      <c r="L3084" t="s">
        <v>2476</v>
      </c>
      <c r="M3084" t="s">
        <v>16396</v>
      </c>
      <c r="O3084" t="s">
        <v>16280</v>
      </c>
      <c r="P3084" t="s">
        <v>3813</v>
      </c>
      <c r="Q3084">
        <v>324</v>
      </c>
      <c r="R3084">
        <v>2.5099999999999998</v>
      </c>
      <c r="S3084">
        <v>3.51</v>
      </c>
      <c r="T3084">
        <v>1.2135922330097086E-3</v>
      </c>
    </row>
    <row r="3085" spans="10:20" x14ac:dyDescent="0.35">
      <c r="J3085">
        <v>2014</v>
      </c>
      <c r="K3085" t="s">
        <v>2414</v>
      </c>
      <c r="L3085" t="s">
        <v>2476</v>
      </c>
      <c r="M3085" t="s">
        <v>16396</v>
      </c>
      <c r="O3085" t="s">
        <v>16283</v>
      </c>
      <c r="P3085" t="s">
        <v>3814</v>
      </c>
      <c r="Q3085">
        <v>264</v>
      </c>
      <c r="R3085">
        <v>2.5099999999999998</v>
      </c>
      <c r="S3085">
        <v>3.42</v>
      </c>
      <c r="T3085">
        <v>1.1668611435239206E-3</v>
      </c>
    </row>
    <row r="3086" spans="10:20" x14ac:dyDescent="0.35">
      <c r="J3086">
        <v>2014</v>
      </c>
      <c r="K3086" t="s">
        <v>2414</v>
      </c>
      <c r="L3086" t="s">
        <v>2476</v>
      </c>
      <c r="M3086" t="s">
        <v>16396</v>
      </c>
      <c r="O3086" t="s">
        <v>16286</v>
      </c>
      <c r="P3086" t="s">
        <v>3815</v>
      </c>
      <c r="Q3086">
        <v>324</v>
      </c>
      <c r="R3086">
        <v>2.75</v>
      </c>
      <c r="S3086">
        <v>3.78</v>
      </c>
      <c r="T3086">
        <v>1.1223344556677891E-3</v>
      </c>
    </row>
    <row r="3087" spans="10:20" x14ac:dyDescent="0.35">
      <c r="J3087">
        <v>2014</v>
      </c>
      <c r="K3087" t="s">
        <v>2414</v>
      </c>
      <c r="L3087" t="s">
        <v>2476</v>
      </c>
      <c r="M3087" t="s">
        <v>16396</v>
      </c>
      <c r="O3087" t="s">
        <v>16289</v>
      </c>
      <c r="P3087" t="s">
        <v>4146</v>
      </c>
      <c r="Q3087">
        <v>168</v>
      </c>
      <c r="R3087">
        <v>2.5499999999999998</v>
      </c>
      <c r="S3087">
        <v>3.61</v>
      </c>
      <c r="T3087">
        <v>1.2437810945273632E-3</v>
      </c>
    </row>
    <row r="3088" spans="10:20" x14ac:dyDescent="0.35">
      <c r="J3088">
        <v>2014</v>
      </c>
      <c r="K3088" t="s">
        <v>2414</v>
      </c>
      <c r="L3088" t="s">
        <v>2476</v>
      </c>
      <c r="M3088" t="s">
        <v>16396</v>
      </c>
      <c r="O3088" t="s">
        <v>16292</v>
      </c>
      <c r="P3088" t="s">
        <v>4147</v>
      </c>
      <c r="Q3088">
        <v>240</v>
      </c>
      <c r="R3088">
        <v>2.59</v>
      </c>
      <c r="S3088">
        <v>3.42</v>
      </c>
      <c r="T3088">
        <v>1.053740779768177E-3</v>
      </c>
    </row>
    <row r="3089" spans="10:20" x14ac:dyDescent="0.35">
      <c r="J3089">
        <v>2014</v>
      </c>
      <c r="K3089" t="s">
        <v>2414</v>
      </c>
      <c r="L3089" t="s">
        <v>2415</v>
      </c>
      <c r="M3089" t="s">
        <v>16396</v>
      </c>
      <c r="O3089" t="s">
        <v>16295</v>
      </c>
      <c r="P3089" t="s">
        <v>4148</v>
      </c>
      <c r="Q3089">
        <v>132</v>
      </c>
      <c r="R3089">
        <v>2.52</v>
      </c>
      <c r="S3089">
        <v>2.9933333333333332</v>
      </c>
      <c r="T3089">
        <v>1.1723329425556857E-3</v>
      </c>
    </row>
    <row r="3090" spans="10:20" x14ac:dyDescent="0.35">
      <c r="J3090">
        <v>2014</v>
      </c>
      <c r="K3090" t="s">
        <v>2414</v>
      </c>
      <c r="L3090" t="s">
        <v>2476</v>
      </c>
      <c r="M3090" t="s">
        <v>16396</v>
      </c>
      <c r="O3090" t="s">
        <v>16298</v>
      </c>
      <c r="P3090" t="s">
        <v>4149</v>
      </c>
      <c r="Q3090">
        <v>396</v>
      </c>
      <c r="R3090">
        <v>2.4900000000000002</v>
      </c>
      <c r="S3090">
        <v>3.75</v>
      </c>
      <c r="T3090">
        <v>1.8315018315018315E-3</v>
      </c>
    </row>
    <row r="3091" spans="10:20" x14ac:dyDescent="0.35">
      <c r="J3091">
        <v>2014</v>
      </c>
      <c r="K3091" t="s">
        <v>2414</v>
      </c>
      <c r="L3091" t="s">
        <v>2476</v>
      </c>
      <c r="M3091" t="s">
        <v>16396</v>
      </c>
      <c r="O3091" t="s">
        <v>16301</v>
      </c>
      <c r="P3091" t="s">
        <v>4150</v>
      </c>
      <c r="Q3091">
        <v>204</v>
      </c>
      <c r="R3091">
        <v>2.66</v>
      </c>
      <c r="S3091">
        <v>3.01</v>
      </c>
      <c r="T3091">
        <v>1.3262599469496021E-3</v>
      </c>
    </row>
    <row r="3092" spans="10:20" x14ac:dyDescent="0.35">
      <c r="J3092">
        <v>2014</v>
      </c>
      <c r="K3092" t="s">
        <v>2414</v>
      </c>
      <c r="L3092" t="s">
        <v>2476</v>
      </c>
      <c r="M3092" t="s">
        <v>16396</v>
      </c>
      <c r="O3092" t="s">
        <v>16304</v>
      </c>
      <c r="P3092" t="s">
        <v>4151</v>
      </c>
      <c r="Q3092">
        <v>432</v>
      </c>
      <c r="R3092">
        <v>2.4300000000000002</v>
      </c>
      <c r="S3092">
        <v>3.37</v>
      </c>
      <c r="T3092">
        <v>1.4204545454545455E-3</v>
      </c>
    </row>
    <row r="3093" spans="10:20" x14ac:dyDescent="0.35">
      <c r="J3093">
        <v>2014</v>
      </c>
      <c r="K3093" t="s">
        <v>2414</v>
      </c>
      <c r="L3093" t="s">
        <v>2476</v>
      </c>
      <c r="M3093" t="s">
        <v>16396</v>
      </c>
      <c r="O3093" t="s">
        <v>16307</v>
      </c>
      <c r="P3093" t="s">
        <v>4152</v>
      </c>
      <c r="Q3093">
        <v>600</v>
      </c>
      <c r="R3093">
        <v>2.4</v>
      </c>
      <c r="S3093">
        <v>3.11</v>
      </c>
      <c r="T3093">
        <v>1.5037593984962407E-3</v>
      </c>
    </row>
    <row r="3094" spans="10:20" x14ac:dyDescent="0.35">
      <c r="J3094">
        <v>2014</v>
      </c>
      <c r="K3094" t="s">
        <v>2414</v>
      </c>
      <c r="L3094" t="s">
        <v>2476</v>
      </c>
      <c r="M3094" t="s">
        <v>16396</v>
      </c>
      <c r="O3094" t="s">
        <v>16310</v>
      </c>
      <c r="P3094" t="s">
        <v>2689</v>
      </c>
      <c r="Q3094">
        <v>324</v>
      </c>
      <c r="R3094">
        <v>2.39</v>
      </c>
      <c r="S3094">
        <v>3.01</v>
      </c>
      <c r="T3094">
        <v>1.4771048744460858E-3</v>
      </c>
    </row>
    <row r="3095" spans="10:20" x14ac:dyDescent="0.35">
      <c r="J3095">
        <v>2014</v>
      </c>
      <c r="K3095" t="s">
        <v>2414</v>
      </c>
      <c r="L3095" t="s">
        <v>2415</v>
      </c>
      <c r="M3095" t="s">
        <v>16398</v>
      </c>
      <c r="O3095" t="s">
        <v>16313</v>
      </c>
      <c r="P3095" t="s">
        <v>2691</v>
      </c>
      <c r="Q3095">
        <v>180</v>
      </c>
      <c r="R3095">
        <v>2.3866666666666667</v>
      </c>
      <c r="S3095">
        <v>2.9266666666666667</v>
      </c>
      <c r="T3095">
        <v>1.6750418760469012E-3</v>
      </c>
    </row>
    <row r="3096" spans="10:20" x14ac:dyDescent="0.35">
      <c r="J3096">
        <v>2014</v>
      </c>
      <c r="K3096" t="s">
        <v>2414</v>
      </c>
      <c r="L3096" t="s">
        <v>2415</v>
      </c>
      <c r="M3096" t="s">
        <v>16398</v>
      </c>
      <c r="O3096" t="s">
        <v>16316</v>
      </c>
      <c r="P3096" t="s">
        <v>2692</v>
      </c>
      <c r="Q3096">
        <v>156</v>
      </c>
      <c r="R3096">
        <v>2.4666666666666668</v>
      </c>
      <c r="S3096">
        <v>2.8733333333333335</v>
      </c>
      <c r="T3096">
        <v>1.4104372355430183E-3</v>
      </c>
    </row>
    <row r="3097" spans="10:20" x14ac:dyDescent="0.35">
      <c r="J3097">
        <v>2014</v>
      </c>
      <c r="K3097" t="s">
        <v>2414</v>
      </c>
      <c r="L3097" t="s">
        <v>2415</v>
      </c>
      <c r="M3097" t="s">
        <v>16398</v>
      </c>
      <c r="O3097" t="s">
        <v>16319</v>
      </c>
      <c r="P3097" t="s">
        <v>2693</v>
      </c>
      <c r="Q3097">
        <v>180</v>
      </c>
      <c r="R3097">
        <v>2.7066666666666666</v>
      </c>
      <c r="S3097">
        <v>2.94</v>
      </c>
      <c r="T3097">
        <v>1.1261261261261261E-3</v>
      </c>
    </row>
    <row r="3098" spans="10:20" x14ac:dyDescent="0.35">
      <c r="J3098">
        <v>2014</v>
      </c>
      <c r="K3098" t="s">
        <v>2414</v>
      </c>
      <c r="L3098" t="s">
        <v>2415</v>
      </c>
      <c r="M3098" t="s">
        <v>16398</v>
      </c>
      <c r="O3098" t="s">
        <v>16322</v>
      </c>
      <c r="P3098" t="s">
        <v>2694</v>
      </c>
      <c r="Q3098">
        <v>144</v>
      </c>
      <c r="R3098">
        <v>2.36</v>
      </c>
      <c r="S3098">
        <v>2.8666666666666667</v>
      </c>
      <c r="T3098">
        <v>1.3333333333333333E-3</v>
      </c>
    </row>
    <row r="3099" spans="10:20" x14ac:dyDescent="0.35">
      <c r="J3099">
        <v>2014</v>
      </c>
      <c r="K3099" t="s">
        <v>2414</v>
      </c>
      <c r="L3099" t="s">
        <v>2415</v>
      </c>
      <c r="M3099" t="s">
        <v>16398</v>
      </c>
      <c r="O3099" t="s">
        <v>16325</v>
      </c>
      <c r="P3099" t="s">
        <v>2695</v>
      </c>
      <c r="Q3099">
        <v>120</v>
      </c>
      <c r="R3099">
        <v>2.58</v>
      </c>
      <c r="S3099">
        <v>2.8666666666666667</v>
      </c>
      <c r="T3099">
        <v>1.3297872340425532E-3</v>
      </c>
    </row>
    <row r="3100" spans="10:20" x14ac:dyDescent="0.35">
      <c r="J3100">
        <v>2014</v>
      </c>
      <c r="K3100" t="s">
        <v>2414</v>
      </c>
      <c r="L3100" t="s">
        <v>2415</v>
      </c>
      <c r="M3100" t="s">
        <v>16398</v>
      </c>
      <c r="O3100" t="s">
        <v>16328</v>
      </c>
      <c r="P3100" t="s">
        <v>2696</v>
      </c>
      <c r="Q3100">
        <v>168</v>
      </c>
      <c r="R3100">
        <v>2.5733333333333333</v>
      </c>
      <c r="S3100">
        <v>2.8866666666666667</v>
      </c>
      <c r="T3100">
        <v>1.5384615384615385E-3</v>
      </c>
    </row>
    <row r="3101" spans="10:20" x14ac:dyDescent="0.35">
      <c r="J3101">
        <v>2014</v>
      </c>
      <c r="K3101" t="s">
        <v>2414</v>
      </c>
      <c r="L3101" t="s">
        <v>2415</v>
      </c>
      <c r="M3101" t="s">
        <v>16398</v>
      </c>
      <c r="O3101" t="s">
        <v>16331</v>
      </c>
      <c r="P3101" t="s">
        <v>2697</v>
      </c>
      <c r="Q3101">
        <v>180</v>
      </c>
      <c r="R3101">
        <v>2.74</v>
      </c>
      <c r="S3101">
        <v>2.9933333333333332</v>
      </c>
      <c r="T3101">
        <v>1.2484394506866417E-3</v>
      </c>
    </row>
    <row r="3102" spans="10:20" x14ac:dyDescent="0.35">
      <c r="J3102">
        <v>2014</v>
      </c>
      <c r="K3102" t="s">
        <v>2414</v>
      </c>
      <c r="L3102" t="s">
        <v>2415</v>
      </c>
      <c r="M3102" t="s">
        <v>16398</v>
      </c>
      <c r="O3102" t="s">
        <v>16334</v>
      </c>
      <c r="P3102" t="s">
        <v>2698</v>
      </c>
      <c r="Q3102">
        <v>168</v>
      </c>
      <c r="R3102">
        <v>2.4266666666666667</v>
      </c>
      <c r="S3102">
        <v>2.94</v>
      </c>
      <c r="T3102">
        <v>1.1904761904761906E-3</v>
      </c>
    </row>
    <row r="3103" spans="10:20" x14ac:dyDescent="0.35">
      <c r="J3103">
        <v>2014</v>
      </c>
      <c r="K3103" t="s">
        <v>2414</v>
      </c>
      <c r="L3103" t="s">
        <v>2415</v>
      </c>
      <c r="M3103" t="s">
        <v>16398</v>
      </c>
      <c r="O3103" t="s">
        <v>16337</v>
      </c>
      <c r="P3103" t="s">
        <v>2699</v>
      </c>
      <c r="Q3103">
        <v>132</v>
      </c>
      <c r="R3103">
        <v>2.6933333333333334</v>
      </c>
      <c r="S3103">
        <v>2.9666666666666668</v>
      </c>
      <c r="T3103">
        <v>1.5974440894568689E-3</v>
      </c>
    </row>
    <row r="3104" spans="10:20" x14ac:dyDescent="0.35">
      <c r="J3104">
        <v>2014</v>
      </c>
      <c r="K3104" t="s">
        <v>2414</v>
      </c>
      <c r="L3104" t="s">
        <v>2415</v>
      </c>
      <c r="M3104" t="s">
        <v>16398</v>
      </c>
      <c r="O3104" t="s">
        <v>16199</v>
      </c>
      <c r="P3104" t="s">
        <v>2700</v>
      </c>
      <c r="Q3104">
        <v>144</v>
      </c>
      <c r="R3104">
        <v>2.2933333333333334</v>
      </c>
      <c r="S3104">
        <v>2.9533333333333331</v>
      </c>
      <c r="T3104">
        <v>1.3089005235602095E-3</v>
      </c>
    </row>
    <row r="3105" spans="10:20" x14ac:dyDescent="0.35">
      <c r="J3105">
        <v>2014</v>
      </c>
      <c r="K3105" t="s">
        <v>2414</v>
      </c>
      <c r="L3105" t="s">
        <v>2415</v>
      </c>
      <c r="M3105" t="s">
        <v>16398</v>
      </c>
      <c r="O3105" t="s">
        <v>16202</v>
      </c>
      <c r="P3105" t="s">
        <v>2701</v>
      </c>
      <c r="Q3105">
        <v>156</v>
      </c>
      <c r="R3105">
        <v>2.4533333333333331</v>
      </c>
      <c r="S3105">
        <v>2.8733333333333335</v>
      </c>
      <c r="T3105">
        <v>1.1148272017837235E-3</v>
      </c>
    </row>
    <row r="3106" spans="10:20" x14ac:dyDescent="0.35">
      <c r="J3106">
        <v>2014</v>
      </c>
      <c r="K3106" t="s">
        <v>2414</v>
      </c>
      <c r="L3106" t="s">
        <v>2415</v>
      </c>
      <c r="M3106" t="s">
        <v>16398</v>
      </c>
      <c r="O3106" t="s">
        <v>16205</v>
      </c>
      <c r="P3106" t="s">
        <v>2702</v>
      </c>
      <c r="Q3106">
        <v>180</v>
      </c>
      <c r="R3106">
        <v>2.5333333333333332</v>
      </c>
      <c r="S3106">
        <v>2.96</v>
      </c>
      <c r="T3106">
        <v>1.1600928074245939E-3</v>
      </c>
    </row>
    <row r="3107" spans="10:20" x14ac:dyDescent="0.35">
      <c r="J3107">
        <v>2014</v>
      </c>
      <c r="K3107" t="s">
        <v>2414</v>
      </c>
      <c r="L3107" t="s">
        <v>2415</v>
      </c>
      <c r="M3107" t="s">
        <v>16398</v>
      </c>
      <c r="O3107" t="s">
        <v>16208</v>
      </c>
      <c r="P3107" t="s">
        <v>2703</v>
      </c>
      <c r="Q3107">
        <v>120</v>
      </c>
      <c r="R3107">
        <v>2.8</v>
      </c>
      <c r="S3107">
        <v>2.9733333333333332</v>
      </c>
      <c r="T3107">
        <v>1.0604453870625664E-3</v>
      </c>
    </row>
    <row r="3108" spans="10:20" x14ac:dyDescent="0.35">
      <c r="J3108">
        <v>2014</v>
      </c>
      <c r="K3108" t="s">
        <v>2414</v>
      </c>
      <c r="L3108" t="s">
        <v>2415</v>
      </c>
      <c r="M3108" t="s">
        <v>16398</v>
      </c>
      <c r="O3108" t="s">
        <v>16211</v>
      </c>
      <c r="P3108" t="s">
        <v>2704</v>
      </c>
      <c r="Q3108">
        <v>168</v>
      </c>
      <c r="R3108">
        <v>2.3133333333333335</v>
      </c>
      <c r="S3108">
        <v>2.8933333333333335</v>
      </c>
      <c r="T3108">
        <v>1.076426264800861E-3</v>
      </c>
    </row>
    <row r="3109" spans="10:20" x14ac:dyDescent="0.35">
      <c r="J3109">
        <v>2014</v>
      </c>
      <c r="K3109" t="s">
        <v>2414</v>
      </c>
      <c r="L3109" t="s">
        <v>2415</v>
      </c>
      <c r="M3109" t="s">
        <v>16398</v>
      </c>
      <c r="O3109" t="s">
        <v>16214</v>
      </c>
      <c r="P3109" t="s">
        <v>2705</v>
      </c>
      <c r="Q3109">
        <v>144</v>
      </c>
      <c r="R3109">
        <v>2.6866666666666665</v>
      </c>
      <c r="S3109">
        <v>3</v>
      </c>
      <c r="T3109">
        <v>1.3089005235602095E-3</v>
      </c>
    </row>
    <row r="3110" spans="10:20" x14ac:dyDescent="0.35">
      <c r="J3110">
        <v>2014</v>
      </c>
      <c r="K3110" t="s">
        <v>2414</v>
      </c>
      <c r="L3110" t="s">
        <v>2415</v>
      </c>
      <c r="M3110" t="s">
        <v>16398</v>
      </c>
      <c r="O3110" t="s">
        <v>16217</v>
      </c>
      <c r="P3110" t="s">
        <v>2706</v>
      </c>
      <c r="Q3110">
        <v>120</v>
      </c>
      <c r="R3110">
        <v>2.38</v>
      </c>
      <c r="S3110">
        <v>2.8733333333333335</v>
      </c>
      <c r="T3110">
        <v>1.6313213703099511E-3</v>
      </c>
    </row>
    <row r="3111" spans="10:20" x14ac:dyDescent="0.35">
      <c r="J3111">
        <v>2014</v>
      </c>
      <c r="K3111" t="s">
        <v>2414</v>
      </c>
      <c r="L3111" t="s">
        <v>2415</v>
      </c>
      <c r="M3111" t="s">
        <v>16398</v>
      </c>
      <c r="O3111" t="s">
        <v>16220</v>
      </c>
      <c r="P3111" t="s">
        <v>2707</v>
      </c>
      <c r="Q3111">
        <v>180</v>
      </c>
      <c r="R3111">
        <v>2.6266666666666665</v>
      </c>
      <c r="S3111">
        <v>3</v>
      </c>
      <c r="T3111">
        <v>1.1185682326621924E-3</v>
      </c>
    </row>
    <row r="3112" spans="10:20" x14ac:dyDescent="0.35">
      <c r="J3112">
        <v>2014</v>
      </c>
      <c r="K3112" t="s">
        <v>2414</v>
      </c>
      <c r="L3112" t="s">
        <v>2415</v>
      </c>
      <c r="M3112" t="s">
        <v>16398</v>
      </c>
      <c r="O3112" t="s">
        <v>16223</v>
      </c>
      <c r="P3112" t="s">
        <v>2708</v>
      </c>
      <c r="Q3112">
        <v>132</v>
      </c>
      <c r="R3112">
        <v>2.6533333333333333</v>
      </c>
      <c r="S3112">
        <v>2.9466666666666668</v>
      </c>
      <c r="T3112">
        <v>1.1135857461024498E-3</v>
      </c>
    </row>
    <row r="3113" spans="10:20" x14ac:dyDescent="0.35">
      <c r="J3113">
        <v>2014</v>
      </c>
      <c r="K3113" t="s">
        <v>2414</v>
      </c>
      <c r="L3113" t="s">
        <v>2415</v>
      </c>
      <c r="M3113" t="s">
        <v>16398</v>
      </c>
      <c r="O3113" t="s">
        <v>16226</v>
      </c>
      <c r="P3113" t="s">
        <v>2709</v>
      </c>
      <c r="Q3113">
        <v>180</v>
      </c>
      <c r="R3113">
        <v>2.2999999999999998</v>
      </c>
      <c r="S3113">
        <v>2.9133333333333336</v>
      </c>
      <c r="T3113">
        <v>1.1890606420927466E-3</v>
      </c>
    </row>
    <row r="3114" spans="10:20" x14ac:dyDescent="0.35">
      <c r="J3114">
        <v>2014</v>
      </c>
      <c r="K3114" t="s">
        <v>2414</v>
      </c>
      <c r="L3114" t="s">
        <v>2415</v>
      </c>
      <c r="M3114" t="s">
        <v>16398</v>
      </c>
      <c r="O3114" t="s">
        <v>16229</v>
      </c>
      <c r="P3114" t="s">
        <v>2710</v>
      </c>
      <c r="Q3114">
        <v>180</v>
      </c>
      <c r="R3114">
        <v>2.6933333333333334</v>
      </c>
      <c r="S3114">
        <v>2.9133333333333336</v>
      </c>
      <c r="T3114">
        <v>1.1198208286674132E-3</v>
      </c>
    </row>
    <row r="3115" spans="10:20" x14ac:dyDescent="0.35">
      <c r="J3115">
        <v>2014</v>
      </c>
      <c r="K3115" t="s">
        <v>2414</v>
      </c>
      <c r="L3115" t="s">
        <v>2415</v>
      </c>
      <c r="M3115" t="s">
        <v>16398</v>
      </c>
      <c r="O3115" t="s">
        <v>16232</v>
      </c>
      <c r="P3115" t="s">
        <v>2711</v>
      </c>
      <c r="Q3115">
        <v>132</v>
      </c>
      <c r="R3115">
        <v>2.7666666666666666</v>
      </c>
      <c r="S3115">
        <v>2.94</v>
      </c>
      <c r="T3115">
        <v>1.1441647597254005E-3</v>
      </c>
    </row>
    <row r="3116" spans="10:20" x14ac:dyDescent="0.35">
      <c r="J3116">
        <v>2014</v>
      </c>
      <c r="K3116" t="s">
        <v>2414</v>
      </c>
      <c r="L3116" t="s">
        <v>2415</v>
      </c>
      <c r="M3116" t="s">
        <v>16398</v>
      </c>
      <c r="O3116" t="s">
        <v>16235</v>
      </c>
      <c r="P3116" t="s">
        <v>2712</v>
      </c>
      <c r="Q3116">
        <v>132</v>
      </c>
      <c r="R3116">
        <v>2.6066666666666665</v>
      </c>
      <c r="S3116">
        <v>2.94</v>
      </c>
      <c r="T3116">
        <v>1.288659793814433E-3</v>
      </c>
    </row>
    <row r="3117" spans="10:20" x14ac:dyDescent="0.35">
      <c r="J3117">
        <v>2014</v>
      </c>
      <c r="K3117" t="s">
        <v>2414</v>
      </c>
      <c r="L3117" t="s">
        <v>2415</v>
      </c>
      <c r="M3117" t="s">
        <v>16398</v>
      </c>
      <c r="O3117" t="s">
        <v>16238</v>
      </c>
      <c r="P3117" t="s">
        <v>2713</v>
      </c>
      <c r="Q3117">
        <v>144</v>
      </c>
      <c r="R3117">
        <v>2.7533333333333334</v>
      </c>
      <c r="S3117">
        <v>2.9533333333333331</v>
      </c>
      <c r="T3117">
        <v>1.221001221001221E-3</v>
      </c>
    </row>
    <row r="3118" spans="10:20" x14ac:dyDescent="0.35">
      <c r="J3118">
        <v>2014</v>
      </c>
      <c r="K3118" t="s">
        <v>2414</v>
      </c>
      <c r="L3118" t="s">
        <v>2415</v>
      </c>
      <c r="M3118" t="s">
        <v>16398</v>
      </c>
      <c r="O3118" t="s">
        <v>16241</v>
      </c>
      <c r="P3118" t="s">
        <v>2714</v>
      </c>
      <c r="Q3118">
        <v>180</v>
      </c>
      <c r="R3118">
        <v>2.3333333333333335</v>
      </c>
      <c r="S3118">
        <v>2.98</v>
      </c>
      <c r="T3118">
        <v>1.2391573729863693E-3</v>
      </c>
    </row>
    <row r="3119" spans="10:20" x14ac:dyDescent="0.35">
      <c r="J3119">
        <v>2014</v>
      </c>
      <c r="K3119" t="s">
        <v>2414</v>
      </c>
      <c r="L3119" t="s">
        <v>2415</v>
      </c>
      <c r="M3119" t="s">
        <v>16468</v>
      </c>
      <c r="O3119" t="s">
        <v>16244</v>
      </c>
      <c r="P3119" t="s">
        <v>2715</v>
      </c>
      <c r="Q3119">
        <v>120</v>
      </c>
      <c r="R3119">
        <v>2.5333333333333332</v>
      </c>
      <c r="S3119">
        <v>2.9266666666666667</v>
      </c>
      <c r="T3119">
        <v>1.2642225031605564E-3</v>
      </c>
    </row>
    <row r="3120" spans="10:20" x14ac:dyDescent="0.35">
      <c r="J3120">
        <v>2014</v>
      </c>
      <c r="K3120" t="s">
        <v>2414</v>
      </c>
      <c r="L3120" t="s">
        <v>2415</v>
      </c>
      <c r="M3120" t="s">
        <v>16468</v>
      </c>
      <c r="O3120" t="s">
        <v>16247</v>
      </c>
      <c r="P3120" t="s">
        <v>2716</v>
      </c>
      <c r="Q3120">
        <v>180</v>
      </c>
      <c r="R3120">
        <v>2.42</v>
      </c>
      <c r="S3120">
        <v>2.8866666666666667</v>
      </c>
      <c r="T3120">
        <v>1.5479876160990713E-3</v>
      </c>
    </row>
    <row r="3121" spans="10:20" x14ac:dyDescent="0.35">
      <c r="J3121">
        <v>2014</v>
      </c>
      <c r="K3121" t="s">
        <v>2414</v>
      </c>
      <c r="L3121" t="s">
        <v>2415</v>
      </c>
      <c r="M3121" t="s">
        <v>16468</v>
      </c>
      <c r="O3121" t="s">
        <v>16250</v>
      </c>
      <c r="P3121" t="s">
        <v>2717</v>
      </c>
      <c r="Q3121">
        <v>156</v>
      </c>
      <c r="R3121">
        <v>2.3333333333333335</v>
      </c>
      <c r="S3121">
        <v>2.8733333333333335</v>
      </c>
      <c r="T3121">
        <v>1.1325028312570782E-3</v>
      </c>
    </row>
    <row r="3122" spans="10:20" x14ac:dyDescent="0.35">
      <c r="J3122">
        <v>2014</v>
      </c>
      <c r="K3122" t="s">
        <v>2414</v>
      </c>
      <c r="L3122" t="s">
        <v>2415</v>
      </c>
      <c r="M3122" t="s">
        <v>16398</v>
      </c>
      <c r="O3122" t="s">
        <v>16253</v>
      </c>
      <c r="P3122" t="s">
        <v>2718</v>
      </c>
      <c r="Q3122">
        <v>132</v>
      </c>
      <c r="R3122">
        <v>2.4466666666666668</v>
      </c>
      <c r="S3122">
        <v>2.9466666666666668</v>
      </c>
      <c r="T3122">
        <v>1.5243902439024391E-3</v>
      </c>
    </row>
    <row r="3123" spans="10:20" x14ac:dyDescent="0.35">
      <c r="J3123">
        <v>2014</v>
      </c>
      <c r="K3123" t="s">
        <v>2414</v>
      </c>
      <c r="L3123" t="s">
        <v>2415</v>
      </c>
      <c r="M3123" t="s">
        <v>16398</v>
      </c>
      <c r="O3123" t="s">
        <v>16256</v>
      </c>
      <c r="P3123" t="s">
        <v>2719</v>
      </c>
      <c r="Q3123">
        <v>144</v>
      </c>
      <c r="R3123">
        <v>2.5533333333333332</v>
      </c>
      <c r="S3123">
        <v>2.9</v>
      </c>
      <c r="T3123">
        <v>1.2391573729863693E-3</v>
      </c>
    </row>
    <row r="3124" spans="10:20" x14ac:dyDescent="0.35">
      <c r="J3124">
        <v>2014</v>
      </c>
      <c r="K3124" t="s">
        <v>2414</v>
      </c>
      <c r="L3124" t="s">
        <v>2415</v>
      </c>
      <c r="M3124" t="s">
        <v>16398</v>
      </c>
      <c r="O3124" t="s">
        <v>16259</v>
      </c>
      <c r="P3124" t="s">
        <v>2720</v>
      </c>
      <c r="Q3124">
        <v>168</v>
      </c>
      <c r="R3124">
        <v>2.4</v>
      </c>
      <c r="S3124">
        <v>2.96</v>
      </c>
      <c r="T3124">
        <v>1.1933174224343676E-3</v>
      </c>
    </row>
    <row r="3125" spans="10:20" x14ac:dyDescent="0.35">
      <c r="J3125">
        <v>2014</v>
      </c>
      <c r="K3125" t="s">
        <v>2414</v>
      </c>
      <c r="L3125" t="s">
        <v>2415</v>
      </c>
      <c r="M3125" t="s">
        <v>16398</v>
      </c>
      <c r="O3125" t="s">
        <v>16262</v>
      </c>
      <c r="P3125" t="s">
        <v>2721</v>
      </c>
      <c r="Q3125">
        <v>156</v>
      </c>
      <c r="R3125">
        <v>2.3933333333333335</v>
      </c>
      <c r="S3125">
        <v>2.9</v>
      </c>
      <c r="T3125">
        <v>1.0695187165775401E-3</v>
      </c>
    </row>
    <row r="3126" spans="10:20" x14ac:dyDescent="0.35">
      <c r="J3126">
        <v>2014</v>
      </c>
      <c r="K3126" t="s">
        <v>2414</v>
      </c>
      <c r="L3126" t="s">
        <v>2415</v>
      </c>
      <c r="M3126" t="s">
        <v>16398</v>
      </c>
      <c r="O3126" t="s">
        <v>16265</v>
      </c>
      <c r="P3126" t="s">
        <v>2722</v>
      </c>
      <c r="Q3126">
        <v>132</v>
      </c>
      <c r="R3126">
        <v>2.78</v>
      </c>
      <c r="S3126">
        <v>2.9466666666666668</v>
      </c>
      <c r="T3126">
        <v>1.5503875968992248E-3</v>
      </c>
    </row>
    <row r="3127" spans="10:20" x14ac:dyDescent="0.35">
      <c r="J3127">
        <v>2014</v>
      </c>
      <c r="K3127" t="s">
        <v>2414</v>
      </c>
      <c r="L3127" t="s">
        <v>2415</v>
      </c>
      <c r="M3127" t="s">
        <v>16398</v>
      </c>
      <c r="O3127" t="s">
        <v>16268</v>
      </c>
      <c r="P3127" t="s">
        <v>2723</v>
      </c>
      <c r="Q3127">
        <v>156</v>
      </c>
      <c r="R3127">
        <v>2.36</v>
      </c>
      <c r="S3127">
        <v>2.8666666666666667</v>
      </c>
      <c r="T3127">
        <v>1.1325028312570782E-3</v>
      </c>
    </row>
    <row r="3128" spans="10:20" x14ac:dyDescent="0.35">
      <c r="J3128">
        <v>2014</v>
      </c>
      <c r="K3128" t="s">
        <v>2414</v>
      </c>
      <c r="L3128" t="s">
        <v>2415</v>
      </c>
      <c r="M3128" t="s">
        <v>16398</v>
      </c>
      <c r="O3128" t="s">
        <v>16271</v>
      </c>
      <c r="P3128" t="s">
        <v>2724</v>
      </c>
      <c r="Q3128">
        <v>132</v>
      </c>
      <c r="R3128">
        <v>2.2799999999999998</v>
      </c>
      <c r="S3128">
        <v>2.8733333333333335</v>
      </c>
      <c r="T3128">
        <v>1.5384615384615385E-3</v>
      </c>
    </row>
    <row r="3129" spans="10:20" x14ac:dyDescent="0.35">
      <c r="J3129">
        <v>2014</v>
      </c>
      <c r="K3129" t="s">
        <v>2414</v>
      </c>
      <c r="L3129" t="s">
        <v>2415</v>
      </c>
      <c r="M3129" t="s">
        <v>16398</v>
      </c>
      <c r="O3129" t="s">
        <v>16274</v>
      </c>
      <c r="P3129" t="s">
        <v>2725</v>
      </c>
      <c r="Q3129">
        <v>132</v>
      </c>
      <c r="R3129">
        <v>2.5</v>
      </c>
      <c r="S3129">
        <v>2.9666666666666668</v>
      </c>
      <c r="T3129">
        <v>1.6286644951140066E-3</v>
      </c>
    </row>
    <row r="3130" spans="10:20" x14ac:dyDescent="0.35">
      <c r="J3130">
        <v>2014</v>
      </c>
      <c r="K3130" t="s">
        <v>2414</v>
      </c>
      <c r="L3130" t="s">
        <v>2415</v>
      </c>
      <c r="M3130" t="s">
        <v>16398</v>
      </c>
      <c r="O3130" t="s">
        <v>16277</v>
      </c>
      <c r="P3130" t="s">
        <v>2726</v>
      </c>
      <c r="Q3130">
        <v>180</v>
      </c>
      <c r="R3130">
        <v>2.4133333333333336</v>
      </c>
      <c r="S3130">
        <v>2.9933333333333332</v>
      </c>
      <c r="T3130">
        <v>1.658374792703151E-3</v>
      </c>
    </row>
    <row r="3131" spans="10:20" x14ac:dyDescent="0.35">
      <c r="J3131">
        <v>2014</v>
      </c>
      <c r="K3131" t="s">
        <v>2414</v>
      </c>
      <c r="L3131" t="s">
        <v>2415</v>
      </c>
      <c r="M3131" t="s">
        <v>16398</v>
      </c>
      <c r="O3131" t="s">
        <v>16280</v>
      </c>
      <c r="P3131" t="s">
        <v>2727</v>
      </c>
      <c r="Q3131">
        <v>132</v>
      </c>
      <c r="R3131">
        <v>2.78</v>
      </c>
      <c r="S3131">
        <v>2.8666666666666667</v>
      </c>
      <c r="T3131">
        <v>1.026694045174538E-3</v>
      </c>
    </row>
    <row r="3132" spans="10:20" x14ac:dyDescent="0.35">
      <c r="J3132">
        <v>2014</v>
      </c>
      <c r="K3132" t="s">
        <v>2414</v>
      </c>
      <c r="L3132" t="s">
        <v>2415</v>
      </c>
      <c r="M3132" t="s">
        <v>16398</v>
      </c>
      <c r="O3132" t="s">
        <v>16283</v>
      </c>
      <c r="P3132" t="s">
        <v>2728</v>
      </c>
      <c r="Q3132">
        <v>168</v>
      </c>
      <c r="R3132">
        <v>2.5333333333333332</v>
      </c>
      <c r="S3132">
        <v>2.9</v>
      </c>
      <c r="T3132">
        <v>1.4124293785310734E-3</v>
      </c>
    </row>
    <row r="3133" spans="10:20" x14ac:dyDescent="0.35">
      <c r="J3133">
        <v>2014</v>
      </c>
      <c r="K3133" t="s">
        <v>2414</v>
      </c>
      <c r="L3133" t="s">
        <v>2415</v>
      </c>
      <c r="M3133" t="s">
        <v>16398</v>
      </c>
      <c r="O3133" t="s">
        <v>16286</v>
      </c>
      <c r="P3133" t="s">
        <v>2729</v>
      </c>
      <c r="Q3133">
        <v>180</v>
      </c>
      <c r="R3133">
        <v>2.5466666666666669</v>
      </c>
      <c r="S3133">
        <v>2.98</v>
      </c>
      <c r="T3133">
        <v>1.1961722488038277E-3</v>
      </c>
    </row>
    <row r="3134" spans="10:20" x14ac:dyDescent="0.35">
      <c r="J3134">
        <v>2014</v>
      </c>
      <c r="K3134" t="s">
        <v>2414</v>
      </c>
      <c r="L3134" t="s">
        <v>2415</v>
      </c>
      <c r="M3134" t="s">
        <v>16398</v>
      </c>
      <c r="O3134" t="s">
        <v>16289</v>
      </c>
      <c r="P3134" t="s">
        <v>2730</v>
      </c>
      <c r="Q3134">
        <v>144</v>
      </c>
      <c r="R3134">
        <v>2.3333333333333335</v>
      </c>
      <c r="S3134">
        <v>3</v>
      </c>
      <c r="T3134">
        <v>1.5290519877675841E-3</v>
      </c>
    </row>
    <row r="3135" spans="10:20" x14ac:dyDescent="0.35">
      <c r="J3135">
        <v>2014</v>
      </c>
      <c r="K3135" t="s">
        <v>2414</v>
      </c>
      <c r="L3135" t="s">
        <v>2415</v>
      </c>
      <c r="M3135" t="s">
        <v>16398</v>
      </c>
      <c r="O3135" t="s">
        <v>16292</v>
      </c>
      <c r="P3135" t="s">
        <v>2731</v>
      </c>
      <c r="Q3135">
        <v>132</v>
      </c>
      <c r="R3135">
        <v>2.38</v>
      </c>
      <c r="S3135">
        <v>2.9133333333333336</v>
      </c>
      <c r="T3135">
        <v>1.2820512820512821E-3</v>
      </c>
    </row>
    <row r="3136" spans="10:20" x14ac:dyDescent="0.35">
      <c r="J3136">
        <v>2014</v>
      </c>
      <c r="K3136" t="s">
        <v>2414</v>
      </c>
      <c r="L3136" t="s">
        <v>2415</v>
      </c>
      <c r="M3136" t="s">
        <v>16398</v>
      </c>
      <c r="O3136" t="s">
        <v>16295</v>
      </c>
      <c r="P3136" t="s">
        <v>2732</v>
      </c>
      <c r="Q3136">
        <v>120</v>
      </c>
      <c r="R3136">
        <v>2.5533333333333332</v>
      </c>
      <c r="S3136">
        <v>2.9466666666666668</v>
      </c>
      <c r="T3136">
        <v>1.2970168612191958E-3</v>
      </c>
    </row>
    <row r="3137" spans="10:20" x14ac:dyDescent="0.35">
      <c r="J3137">
        <v>2014</v>
      </c>
      <c r="K3137" t="s">
        <v>2414</v>
      </c>
      <c r="L3137" t="s">
        <v>2415</v>
      </c>
      <c r="M3137" t="s">
        <v>16398</v>
      </c>
      <c r="O3137" t="s">
        <v>16298</v>
      </c>
      <c r="P3137" t="s">
        <v>2733</v>
      </c>
      <c r="Q3137">
        <v>132</v>
      </c>
      <c r="R3137">
        <v>2.44</v>
      </c>
      <c r="S3137">
        <v>2.92</v>
      </c>
      <c r="T3137">
        <v>1.6051364365971107E-3</v>
      </c>
    </row>
    <row r="3138" spans="10:20" x14ac:dyDescent="0.35">
      <c r="J3138">
        <v>2014</v>
      </c>
      <c r="K3138" t="s">
        <v>2414</v>
      </c>
      <c r="L3138" t="s">
        <v>2415</v>
      </c>
      <c r="M3138" t="s">
        <v>16398</v>
      </c>
      <c r="O3138" t="s">
        <v>16301</v>
      </c>
      <c r="P3138" t="s">
        <v>2734</v>
      </c>
      <c r="Q3138">
        <v>120</v>
      </c>
      <c r="R3138">
        <v>2.5066666666666668</v>
      </c>
      <c r="S3138">
        <v>2.9466666666666668</v>
      </c>
      <c r="T3138">
        <v>1.7636684303350969E-3</v>
      </c>
    </row>
    <row r="3139" spans="10:20" x14ac:dyDescent="0.35">
      <c r="J3139">
        <v>2014</v>
      </c>
      <c r="K3139" t="s">
        <v>2414</v>
      </c>
      <c r="L3139" t="s">
        <v>2415</v>
      </c>
      <c r="M3139" t="s">
        <v>16398</v>
      </c>
      <c r="O3139" t="s">
        <v>16304</v>
      </c>
      <c r="P3139" t="s">
        <v>2735</v>
      </c>
      <c r="Q3139">
        <v>156</v>
      </c>
      <c r="R3139">
        <v>2.2666666666666666</v>
      </c>
      <c r="S3139">
        <v>2.9</v>
      </c>
      <c r="T3139">
        <v>1.4534883720930232E-3</v>
      </c>
    </row>
    <row r="3140" spans="10:20" x14ac:dyDescent="0.35">
      <c r="J3140">
        <v>2014</v>
      </c>
      <c r="K3140" t="s">
        <v>2414</v>
      </c>
      <c r="L3140" t="s">
        <v>2415</v>
      </c>
      <c r="M3140" t="s">
        <v>16398</v>
      </c>
      <c r="O3140" t="s">
        <v>16307</v>
      </c>
      <c r="P3140" t="s">
        <v>2736</v>
      </c>
      <c r="Q3140">
        <v>156</v>
      </c>
      <c r="R3140">
        <v>2.36</v>
      </c>
      <c r="S3140">
        <v>2.9666666666666668</v>
      </c>
      <c r="T3140">
        <v>1.4814814814814814E-3</v>
      </c>
    </row>
    <row r="3141" spans="10:20" x14ac:dyDescent="0.35">
      <c r="J3141">
        <v>2014</v>
      </c>
      <c r="K3141" t="s">
        <v>2414</v>
      </c>
      <c r="L3141" t="s">
        <v>2415</v>
      </c>
      <c r="M3141" t="s">
        <v>16398</v>
      </c>
      <c r="O3141" t="s">
        <v>16310</v>
      </c>
      <c r="P3141" t="s">
        <v>2737</v>
      </c>
      <c r="Q3141">
        <v>144</v>
      </c>
      <c r="R3141">
        <v>2.6666666666666665</v>
      </c>
      <c r="S3141">
        <v>2.8666666666666667</v>
      </c>
      <c r="T3141">
        <v>1.287001287001287E-3</v>
      </c>
    </row>
    <row r="3142" spans="10:20" x14ac:dyDescent="0.35">
      <c r="J3142">
        <v>2014</v>
      </c>
      <c r="K3142" t="s">
        <v>2414</v>
      </c>
      <c r="L3142" t="s">
        <v>2415</v>
      </c>
      <c r="M3142" t="s">
        <v>16398</v>
      </c>
      <c r="O3142" t="s">
        <v>16313</v>
      </c>
      <c r="P3142" t="s">
        <v>2738</v>
      </c>
      <c r="Q3142">
        <v>120</v>
      </c>
      <c r="R3142">
        <v>2.56</v>
      </c>
      <c r="S3142">
        <v>2.92</v>
      </c>
      <c r="T3142">
        <v>1.3140604467805519E-3</v>
      </c>
    </row>
    <row r="3143" spans="10:20" x14ac:dyDescent="0.35">
      <c r="J3143">
        <v>2014</v>
      </c>
      <c r="K3143" t="s">
        <v>2414</v>
      </c>
      <c r="L3143" t="s">
        <v>2415</v>
      </c>
      <c r="M3143" t="s">
        <v>16398</v>
      </c>
      <c r="O3143" t="s">
        <v>16316</v>
      </c>
      <c r="P3143" t="s">
        <v>2739</v>
      </c>
      <c r="Q3143">
        <v>180</v>
      </c>
      <c r="R3143">
        <v>2.2933333333333334</v>
      </c>
      <c r="S3143">
        <v>2.9933333333333332</v>
      </c>
      <c r="T3143">
        <v>1.3966480446927375E-3</v>
      </c>
    </row>
    <row r="3144" spans="10:20" x14ac:dyDescent="0.35">
      <c r="J3144">
        <v>2014</v>
      </c>
      <c r="K3144" t="s">
        <v>2414</v>
      </c>
      <c r="L3144" t="s">
        <v>2415</v>
      </c>
      <c r="M3144" t="s">
        <v>16398</v>
      </c>
      <c r="O3144" t="s">
        <v>16319</v>
      </c>
      <c r="P3144" t="s">
        <v>2740</v>
      </c>
      <c r="Q3144">
        <v>132</v>
      </c>
      <c r="R3144">
        <v>2.4866666666666668</v>
      </c>
      <c r="S3144">
        <v>2.8933333333333335</v>
      </c>
      <c r="T3144">
        <v>1.6556291390728477E-3</v>
      </c>
    </row>
    <row r="3145" spans="10:20" x14ac:dyDescent="0.35">
      <c r="J3145">
        <v>2014</v>
      </c>
      <c r="K3145" t="s">
        <v>2414</v>
      </c>
      <c r="L3145" t="s">
        <v>2415</v>
      </c>
      <c r="M3145" t="s">
        <v>16398</v>
      </c>
      <c r="O3145" t="s">
        <v>16322</v>
      </c>
      <c r="P3145" t="s">
        <v>2741</v>
      </c>
      <c r="Q3145">
        <v>132</v>
      </c>
      <c r="R3145">
        <v>2.6266666666666665</v>
      </c>
      <c r="S3145">
        <v>2.9666666666666668</v>
      </c>
      <c r="T3145">
        <v>1.288659793814433E-3</v>
      </c>
    </row>
    <row r="3146" spans="10:20" x14ac:dyDescent="0.35">
      <c r="J3146">
        <v>2014</v>
      </c>
      <c r="K3146" t="s">
        <v>2414</v>
      </c>
      <c r="L3146" t="s">
        <v>2415</v>
      </c>
      <c r="M3146" t="s">
        <v>16468</v>
      </c>
      <c r="O3146" t="s">
        <v>16325</v>
      </c>
      <c r="P3146" t="s">
        <v>2742</v>
      </c>
      <c r="Q3146">
        <v>156</v>
      </c>
      <c r="R3146">
        <v>2.7466666666666666</v>
      </c>
      <c r="S3146">
        <v>3</v>
      </c>
      <c r="T3146">
        <v>1.567398119122257E-3</v>
      </c>
    </row>
    <row r="3147" spans="10:20" x14ac:dyDescent="0.35">
      <c r="J3147">
        <v>2014</v>
      </c>
      <c r="K3147" t="s">
        <v>2414</v>
      </c>
      <c r="L3147" t="s">
        <v>2415</v>
      </c>
      <c r="M3147" t="s">
        <v>16468</v>
      </c>
      <c r="O3147" t="s">
        <v>16328</v>
      </c>
      <c r="P3147" t="s">
        <v>2743</v>
      </c>
      <c r="Q3147">
        <v>180</v>
      </c>
      <c r="R3147">
        <v>2.66</v>
      </c>
      <c r="S3147">
        <v>2.8933333333333335</v>
      </c>
      <c r="T3147">
        <v>1.8248175182481751E-3</v>
      </c>
    </row>
    <row r="3148" spans="10:20" x14ac:dyDescent="0.35">
      <c r="J3148">
        <v>2014</v>
      </c>
      <c r="K3148" t="s">
        <v>2414</v>
      </c>
      <c r="L3148" t="s">
        <v>2415</v>
      </c>
      <c r="M3148" t="s">
        <v>16398</v>
      </c>
      <c r="O3148" t="s">
        <v>16331</v>
      </c>
      <c r="P3148" t="s">
        <v>2744</v>
      </c>
      <c r="Q3148">
        <v>120</v>
      </c>
      <c r="R3148">
        <v>2.62</v>
      </c>
      <c r="S3148">
        <v>2.92</v>
      </c>
      <c r="T3148">
        <v>1.5847860538827259E-3</v>
      </c>
    </row>
    <row r="3149" spans="10:20" x14ac:dyDescent="0.35">
      <c r="J3149">
        <v>2014</v>
      </c>
      <c r="K3149" t="s">
        <v>2414</v>
      </c>
      <c r="L3149" t="s">
        <v>2415</v>
      </c>
      <c r="M3149" t="s">
        <v>16398</v>
      </c>
      <c r="O3149" t="s">
        <v>16334</v>
      </c>
      <c r="P3149" t="s">
        <v>2745</v>
      </c>
      <c r="Q3149">
        <v>180</v>
      </c>
      <c r="R3149">
        <v>2.2733333333333334</v>
      </c>
      <c r="S3149">
        <v>2.92</v>
      </c>
      <c r="T3149">
        <v>1.0559662090813093E-3</v>
      </c>
    </row>
    <row r="3150" spans="10:20" x14ac:dyDescent="0.35">
      <c r="J3150">
        <v>2014</v>
      </c>
      <c r="K3150" t="s">
        <v>2414</v>
      </c>
      <c r="L3150" t="s">
        <v>2415</v>
      </c>
      <c r="M3150" t="s">
        <v>16398</v>
      </c>
      <c r="O3150" t="s">
        <v>16337</v>
      </c>
      <c r="P3150" t="s">
        <v>2746</v>
      </c>
      <c r="Q3150">
        <v>180</v>
      </c>
      <c r="R3150">
        <v>2.3333333333333335</v>
      </c>
      <c r="S3150">
        <v>2.9466666666666668</v>
      </c>
      <c r="T3150">
        <v>1.2610340479192938E-3</v>
      </c>
    </row>
    <row r="3151" spans="10:20" x14ac:dyDescent="0.35">
      <c r="J3151">
        <v>2014</v>
      </c>
      <c r="K3151" t="s">
        <v>2414</v>
      </c>
      <c r="L3151" t="s">
        <v>2415</v>
      </c>
      <c r="M3151" t="s">
        <v>16398</v>
      </c>
      <c r="O3151" t="s">
        <v>16199</v>
      </c>
      <c r="P3151" t="s">
        <v>2747</v>
      </c>
      <c r="Q3151">
        <v>168</v>
      </c>
      <c r="R3151">
        <v>2.5</v>
      </c>
      <c r="S3151">
        <v>2.9933333333333332</v>
      </c>
      <c r="T3151">
        <v>1.4326647564469914E-3</v>
      </c>
    </row>
    <row r="3152" spans="10:20" x14ac:dyDescent="0.35">
      <c r="J3152">
        <v>2014</v>
      </c>
      <c r="K3152" t="s">
        <v>2414</v>
      </c>
      <c r="L3152" t="s">
        <v>2415</v>
      </c>
      <c r="M3152" t="s">
        <v>16398</v>
      </c>
      <c r="O3152" t="s">
        <v>16202</v>
      </c>
      <c r="P3152" t="s">
        <v>2748</v>
      </c>
      <c r="Q3152">
        <v>132</v>
      </c>
      <c r="R3152">
        <v>2.6733333333333333</v>
      </c>
      <c r="S3152">
        <v>2.9733333333333332</v>
      </c>
      <c r="T3152">
        <v>1.2004801920768306E-3</v>
      </c>
    </row>
    <row r="3153" spans="10:20" x14ac:dyDescent="0.35">
      <c r="J3153">
        <v>2014</v>
      </c>
      <c r="K3153" t="s">
        <v>2414</v>
      </c>
      <c r="L3153" t="s">
        <v>2415</v>
      </c>
      <c r="M3153" t="s">
        <v>16398</v>
      </c>
      <c r="O3153" t="s">
        <v>16205</v>
      </c>
      <c r="P3153" t="s">
        <v>2749</v>
      </c>
      <c r="Q3153">
        <v>120</v>
      </c>
      <c r="R3153">
        <v>2.3066666666666666</v>
      </c>
      <c r="S3153">
        <v>2.8866666666666667</v>
      </c>
      <c r="T3153">
        <v>1.4367816091954023E-3</v>
      </c>
    </row>
    <row r="3154" spans="10:20" x14ac:dyDescent="0.35">
      <c r="J3154">
        <v>2014</v>
      </c>
      <c r="K3154" t="s">
        <v>2414</v>
      </c>
      <c r="L3154" t="s">
        <v>2415</v>
      </c>
      <c r="M3154" t="s">
        <v>16398</v>
      </c>
      <c r="O3154" t="s">
        <v>16208</v>
      </c>
      <c r="P3154" t="s">
        <v>2750</v>
      </c>
      <c r="Q3154">
        <v>168</v>
      </c>
      <c r="R3154">
        <v>2.6866666666666665</v>
      </c>
      <c r="S3154">
        <v>2.8866666666666667</v>
      </c>
      <c r="T3154">
        <v>1.0810810810810811E-3</v>
      </c>
    </row>
    <row r="3155" spans="10:20" x14ac:dyDescent="0.35">
      <c r="J3155">
        <v>2014</v>
      </c>
      <c r="K3155" t="s">
        <v>2414</v>
      </c>
      <c r="L3155" t="s">
        <v>2415</v>
      </c>
      <c r="M3155" t="s">
        <v>16398</v>
      </c>
      <c r="O3155" t="s">
        <v>16211</v>
      </c>
      <c r="P3155" t="s">
        <v>2751</v>
      </c>
      <c r="Q3155">
        <v>168</v>
      </c>
      <c r="R3155">
        <v>2.48</v>
      </c>
      <c r="S3155">
        <v>2.98</v>
      </c>
      <c r="T3155">
        <v>1.6077170418006431E-3</v>
      </c>
    </row>
    <row r="3156" spans="10:20" x14ac:dyDescent="0.35">
      <c r="J3156">
        <v>2014</v>
      </c>
      <c r="K3156" t="s">
        <v>2414</v>
      </c>
      <c r="L3156" t="s">
        <v>2415</v>
      </c>
      <c r="M3156" t="s">
        <v>16398</v>
      </c>
      <c r="O3156" t="s">
        <v>16214</v>
      </c>
      <c r="P3156" t="s">
        <v>2752</v>
      </c>
      <c r="Q3156">
        <v>120</v>
      </c>
      <c r="R3156">
        <v>2.8</v>
      </c>
      <c r="S3156">
        <v>2.98</v>
      </c>
      <c r="T3156">
        <v>1.7889087656529517E-3</v>
      </c>
    </row>
    <row r="3157" spans="10:20" x14ac:dyDescent="0.35">
      <c r="J3157">
        <v>2014</v>
      </c>
      <c r="K3157" t="s">
        <v>2753</v>
      </c>
      <c r="L3157" t="s">
        <v>89</v>
      </c>
      <c r="M3157" t="s">
        <v>16212</v>
      </c>
      <c r="O3157" t="s">
        <v>16217</v>
      </c>
      <c r="P3157" t="s">
        <v>2754</v>
      </c>
      <c r="Q3157">
        <v>516</v>
      </c>
      <c r="R3157">
        <v>5.6533333333333333</v>
      </c>
      <c r="S3157">
        <v>7.7333333333333334</v>
      </c>
      <c r="T3157">
        <v>1.6339869281045752E-3</v>
      </c>
    </row>
    <row r="3158" spans="10:20" x14ac:dyDescent="0.35">
      <c r="J3158">
        <v>2014</v>
      </c>
      <c r="K3158" t="s">
        <v>2753</v>
      </c>
      <c r="L3158" t="s">
        <v>2755</v>
      </c>
      <c r="M3158" t="s">
        <v>16212</v>
      </c>
      <c r="O3158" t="s">
        <v>16220</v>
      </c>
      <c r="P3158" t="s">
        <v>2756</v>
      </c>
      <c r="Q3158">
        <v>1620</v>
      </c>
      <c r="R3158">
        <v>0.61</v>
      </c>
      <c r="S3158">
        <v>1.17</v>
      </c>
      <c r="T3158">
        <v>1.1641443538998836E-3</v>
      </c>
    </row>
    <row r="3159" spans="10:20" x14ac:dyDescent="0.35">
      <c r="J3159">
        <v>2014</v>
      </c>
      <c r="K3159" t="s">
        <v>2753</v>
      </c>
      <c r="L3159" t="s">
        <v>2755</v>
      </c>
      <c r="M3159" t="s">
        <v>16212</v>
      </c>
      <c r="O3159" t="s">
        <v>16223</v>
      </c>
      <c r="P3159" t="s">
        <v>2757</v>
      </c>
      <c r="Q3159">
        <v>1464</v>
      </c>
      <c r="R3159">
        <v>0.68</v>
      </c>
      <c r="S3159">
        <v>1.1599999999999999</v>
      </c>
      <c r="T3159">
        <v>1.3568521031207597E-3</v>
      </c>
    </row>
    <row r="3160" spans="10:20" x14ac:dyDescent="0.35">
      <c r="J3160">
        <v>2014</v>
      </c>
      <c r="K3160" t="s">
        <v>2753</v>
      </c>
      <c r="L3160" t="s">
        <v>2755</v>
      </c>
      <c r="M3160" t="s">
        <v>16212</v>
      </c>
      <c r="O3160" t="s">
        <v>16226</v>
      </c>
      <c r="P3160" t="s">
        <v>2758</v>
      </c>
      <c r="Q3160">
        <v>1344</v>
      </c>
      <c r="R3160">
        <v>0.83</v>
      </c>
      <c r="S3160">
        <v>0.97</v>
      </c>
      <c r="T3160">
        <v>1.7667844522968198E-3</v>
      </c>
    </row>
    <row r="3161" spans="10:20" x14ac:dyDescent="0.35">
      <c r="J3161">
        <v>2014</v>
      </c>
      <c r="K3161" t="s">
        <v>2753</v>
      </c>
      <c r="L3161" t="s">
        <v>2755</v>
      </c>
      <c r="M3161" t="s">
        <v>16212</v>
      </c>
      <c r="O3161" t="s">
        <v>16229</v>
      </c>
      <c r="P3161" t="s">
        <v>2759</v>
      </c>
      <c r="Q3161">
        <v>1212</v>
      </c>
      <c r="R3161">
        <v>0.61</v>
      </c>
      <c r="S3161">
        <v>1.1399999999999999</v>
      </c>
      <c r="T3161">
        <v>1.7006802721088435E-3</v>
      </c>
    </row>
    <row r="3162" spans="10:20" x14ac:dyDescent="0.35">
      <c r="J3162">
        <v>2014</v>
      </c>
      <c r="K3162" t="s">
        <v>2753</v>
      </c>
      <c r="L3162" t="s">
        <v>2755</v>
      </c>
      <c r="M3162" t="s">
        <v>16212</v>
      </c>
      <c r="O3162" t="s">
        <v>16232</v>
      </c>
      <c r="P3162" t="s">
        <v>2760</v>
      </c>
      <c r="Q3162">
        <v>1356</v>
      </c>
      <c r="R3162">
        <v>0.74</v>
      </c>
      <c r="S3162">
        <v>0.91</v>
      </c>
      <c r="T3162">
        <v>1.1750881316098707E-3</v>
      </c>
    </row>
    <row r="3163" spans="10:20" x14ac:dyDescent="0.35">
      <c r="J3163">
        <v>2014</v>
      </c>
      <c r="K3163" t="s">
        <v>2753</v>
      </c>
      <c r="L3163" t="s">
        <v>2755</v>
      </c>
      <c r="M3163" t="s">
        <v>16212</v>
      </c>
      <c r="O3163" t="s">
        <v>16235</v>
      </c>
      <c r="P3163" t="s">
        <v>2761</v>
      </c>
      <c r="Q3163">
        <v>1644</v>
      </c>
      <c r="R3163">
        <v>0.88</v>
      </c>
      <c r="S3163">
        <v>1.1399999999999999</v>
      </c>
      <c r="T3163">
        <v>1.0482180293501049E-3</v>
      </c>
    </row>
    <row r="3164" spans="10:20" x14ac:dyDescent="0.35">
      <c r="J3164">
        <v>2014</v>
      </c>
      <c r="K3164" t="s">
        <v>2753</v>
      </c>
      <c r="L3164" t="s">
        <v>2755</v>
      </c>
      <c r="M3164" t="s">
        <v>16212</v>
      </c>
      <c r="O3164" t="s">
        <v>16238</v>
      </c>
      <c r="P3164" t="s">
        <v>2762</v>
      </c>
      <c r="Q3164">
        <v>1452</v>
      </c>
      <c r="R3164">
        <v>0.87</v>
      </c>
      <c r="S3164">
        <v>0.98</v>
      </c>
      <c r="T3164">
        <v>1.6835016835016834E-3</v>
      </c>
    </row>
    <row r="3165" spans="10:20" x14ac:dyDescent="0.35">
      <c r="J3165">
        <v>2014</v>
      </c>
      <c r="K3165" t="s">
        <v>2753</v>
      </c>
      <c r="L3165" t="s">
        <v>2755</v>
      </c>
      <c r="M3165" t="s">
        <v>16212</v>
      </c>
      <c r="O3165" t="s">
        <v>16241</v>
      </c>
      <c r="P3165" t="s">
        <v>2763</v>
      </c>
      <c r="Q3165">
        <v>1272</v>
      </c>
      <c r="R3165">
        <v>0.85</v>
      </c>
      <c r="S3165">
        <v>1.18</v>
      </c>
      <c r="T3165">
        <v>1.1123470522803114E-3</v>
      </c>
    </row>
    <row r="3166" spans="10:20" x14ac:dyDescent="0.35">
      <c r="J3166">
        <v>2014</v>
      </c>
      <c r="K3166" t="s">
        <v>2753</v>
      </c>
      <c r="L3166" t="s">
        <v>2755</v>
      </c>
      <c r="M3166" t="s">
        <v>16212</v>
      </c>
      <c r="O3166" t="s">
        <v>16244</v>
      </c>
      <c r="P3166" t="s">
        <v>2764</v>
      </c>
      <c r="Q3166">
        <v>1680</v>
      </c>
      <c r="R3166">
        <v>0.63</v>
      </c>
      <c r="S3166">
        <v>0.94</v>
      </c>
      <c r="T3166">
        <v>1.3037809647979139E-3</v>
      </c>
    </row>
    <row r="3167" spans="10:20" x14ac:dyDescent="0.35">
      <c r="J3167">
        <v>2014</v>
      </c>
      <c r="K3167" t="s">
        <v>2753</v>
      </c>
      <c r="L3167" t="s">
        <v>2755</v>
      </c>
      <c r="M3167" t="s">
        <v>16212</v>
      </c>
      <c r="O3167" t="s">
        <v>16247</v>
      </c>
      <c r="P3167" t="s">
        <v>2765</v>
      </c>
      <c r="Q3167">
        <v>1524</v>
      </c>
      <c r="R3167">
        <v>0.83</v>
      </c>
      <c r="S3167">
        <v>1.1100000000000001</v>
      </c>
      <c r="T3167">
        <v>1.321003963011889E-3</v>
      </c>
    </row>
    <row r="3168" spans="10:20" x14ac:dyDescent="0.35">
      <c r="J3168">
        <v>2014</v>
      </c>
      <c r="K3168" t="s">
        <v>2753</v>
      </c>
      <c r="L3168" t="s">
        <v>2755</v>
      </c>
      <c r="M3168" t="s">
        <v>16212</v>
      </c>
      <c r="O3168" t="s">
        <v>16250</v>
      </c>
      <c r="P3168" t="s">
        <v>2766</v>
      </c>
      <c r="Q3168">
        <v>1668</v>
      </c>
      <c r="R3168">
        <v>0.7</v>
      </c>
      <c r="S3168">
        <v>1.17</v>
      </c>
      <c r="T3168">
        <v>1.5174506828528073E-3</v>
      </c>
    </row>
    <row r="3169" spans="10:20" x14ac:dyDescent="0.35">
      <c r="J3169">
        <v>2014</v>
      </c>
      <c r="K3169" t="s">
        <v>2753</v>
      </c>
      <c r="L3169" t="s">
        <v>2755</v>
      </c>
      <c r="M3169" t="s">
        <v>16212</v>
      </c>
      <c r="O3169" t="s">
        <v>16253</v>
      </c>
      <c r="P3169" t="s">
        <v>2767</v>
      </c>
      <c r="Q3169">
        <v>1368</v>
      </c>
      <c r="R3169">
        <v>0.65</v>
      </c>
      <c r="S3169">
        <v>0.97</v>
      </c>
      <c r="T3169">
        <v>1.1834319526627219E-3</v>
      </c>
    </row>
    <row r="3170" spans="10:20" x14ac:dyDescent="0.35">
      <c r="J3170">
        <v>2014</v>
      </c>
      <c r="K3170" t="s">
        <v>2753</v>
      </c>
      <c r="L3170" t="s">
        <v>2755</v>
      </c>
      <c r="M3170" t="s">
        <v>16212</v>
      </c>
      <c r="O3170" t="s">
        <v>16256</v>
      </c>
      <c r="P3170" t="s">
        <v>2768</v>
      </c>
      <c r="Q3170">
        <v>1332</v>
      </c>
      <c r="R3170">
        <v>0.8</v>
      </c>
      <c r="S3170">
        <v>1.04</v>
      </c>
      <c r="T3170">
        <v>1.2330456226880395E-3</v>
      </c>
    </row>
    <row r="3171" spans="10:20" x14ac:dyDescent="0.35">
      <c r="J3171">
        <v>2014</v>
      </c>
      <c r="K3171" t="s">
        <v>2753</v>
      </c>
      <c r="L3171" t="s">
        <v>2755</v>
      </c>
      <c r="M3171" t="s">
        <v>16212</v>
      </c>
      <c r="O3171" t="s">
        <v>16259</v>
      </c>
      <c r="P3171" t="s">
        <v>2769</v>
      </c>
      <c r="Q3171">
        <v>1560</v>
      </c>
      <c r="R3171">
        <v>0.71</v>
      </c>
      <c r="S3171">
        <v>1.01</v>
      </c>
      <c r="T3171">
        <v>1.4903129657228018E-3</v>
      </c>
    </row>
    <row r="3172" spans="10:20" x14ac:dyDescent="0.35">
      <c r="J3172">
        <v>2014</v>
      </c>
      <c r="K3172" t="s">
        <v>2753</v>
      </c>
      <c r="L3172" t="s">
        <v>2755</v>
      </c>
      <c r="M3172" t="s">
        <v>16212</v>
      </c>
      <c r="O3172" t="s">
        <v>16262</v>
      </c>
      <c r="P3172" t="s">
        <v>2770</v>
      </c>
      <c r="Q3172">
        <v>1260</v>
      </c>
      <c r="R3172">
        <v>0.83</v>
      </c>
      <c r="S3172">
        <v>1.05</v>
      </c>
      <c r="T3172">
        <v>1.3089005235602095E-3</v>
      </c>
    </row>
    <row r="3173" spans="10:20" x14ac:dyDescent="0.35">
      <c r="J3173">
        <v>2014</v>
      </c>
      <c r="K3173" t="s">
        <v>2753</v>
      </c>
      <c r="L3173" t="s">
        <v>2755</v>
      </c>
      <c r="M3173" t="s">
        <v>16212</v>
      </c>
      <c r="O3173" t="s">
        <v>16265</v>
      </c>
      <c r="P3173" t="s">
        <v>2771</v>
      </c>
      <c r="Q3173">
        <v>1668</v>
      </c>
      <c r="R3173">
        <v>0.63</v>
      </c>
      <c r="S3173">
        <v>1.1499999999999999</v>
      </c>
      <c r="T3173">
        <v>1.5847860538827259E-3</v>
      </c>
    </row>
    <row r="3174" spans="10:20" x14ac:dyDescent="0.35">
      <c r="J3174">
        <v>2014</v>
      </c>
      <c r="K3174" t="s">
        <v>2753</v>
      </c>
      <c r="L3174" t="s">
        <v>2755</v>
      </c>
      <c r="M3174" t="s">
        <v>16212</v>
      </c>
      <c r="O3174" t="s">
        <v>16268</v>
      </c>
      <c r="P3174" t="s">
        <v>2772</v>
      </c>
      <c r="Q3174">
        <v>1260</v>
      </c>
      <c r="R3174">
        <v>0.87</v>
      </c>
      <c r="S3174">
        <v>1</v>
      </c>
      <c r="T3174">
        <v>1.1933174224343676E-3</v>
      </c>
    </row>
    <row r="3175" spans="10:20" x14ac:dyDescent="0.35">
      <c r="J3175">
        <v>2014</v>
      </c>
      <c r="K3175" t="s">
        <v>2753</v>
      </c>
      <c r="L3175" t="s">
        <v>2755</v>
      </c>
      <c r="M3175" t="s">
        <v>16212</v>
      </c>
      <c r="O3175" t="s">
        <v>16271</v>
      </c>
      <c r="P3175" t="s">
        <v>2773</v>
      </c>
      <c r="Q3175">
        <v>1668</v>
      </c>
      <c r="R3175">
        <v>0.68</v>
      </c>
      <c r="S3175">
        <v>1.18</v>
      </c>
      <c r="T3175">
        <v>1.4124293785310734E-3</v>
      </c>
    </row>
    <row r="3176" spans="10:20" x14ac:dyDescent="0.35">
      <c r="J3176">
        <v>2014</v>
      </c>
      <c r="K3176" t="s">
        <v>2753</v>
      </c>
      <c r="L3176" t="s">
        <v>2755</v>
      </c>
      <c r="M3176" t="s">
        <v>16212</v>
      </c>
      <c r="O3176" t="s">
        <v>16274</v>
      </c>
      <c r="P3176" t="s">
        <v>2774</v>
      </c>
      <c r="Q3176">
        <v>1260</v>
      </c>
      <c r="R3176">
        <v>0.8</v>
      </c>
      <c r="S3176">
        <v>1.07</v>
      </c>
      <c r="T3176">
        <v>1.3477088948787063E-3</v>
      </c>
    </row>
    <row r="3177" spans="10:20" x14ac:dyDescent="0.35">
      <c r="J3177">
        <v>2014</v>
      </c>
      <c r="K3177" t="s">
        <v>2753</v>
      </c>
      <c r="L3177" t="s">
        <v>2755</v>
      </c>
      <c r="M3177" t="s">
        <v>16212</v>
      </c>
      <c r="O3177" t="s">
        <v>16277</v>
      </c>
      <c r="P3177" t="s">
        <v>2775</v>
      </c>
      <c r="Q3177">
        <v>1548</v>
      </c>
      <c r="R3177">
        <v>0.74</v>
      </c>
      <c r="S3177">
        <v>1.17</v>
      </c>
      <c r="T3177">
        <v>1.0672358591248667E-3</v>
      </c>
    </row>
    <row r="3178" spans="10:20" x14ac:dyDescent="0.35">
      <c r="J3178">
        <v>2014</v>
      </c>
      <c r="K3178" t="s">
        <v>2753</v>
      </c>
      <c r="L3178" t="s">
        <v>2755</v>
      </c>
      <c r="M3178" t="s">
        <v>16212</v>
      </c>
      <c r="O3178" t="s">
        <v>16280</v>
      </c>
      <c r="P3178" t="s">
        <v>2776</v>
      </c>
      <c r="Q3178">
        <v>1476</v>
      </c>
      <c r="R3178">
        <v>0.66</v>
      </c>
      <c r="S3178">
        <v>0.99</v>
      </c>
      <c r="T3178">
        <v>1.0593220338983051E-3</v>
      </c>
    </row>
    <row r="3179" spans="10:20" x14ac:dyDescent="0.35">
      <c r="J3179">
        <v>2014</v>
      </c>
      <c r="K3179" t="s">
        <v>2753</v>
      </c>
      <c r="L3179" t="s">
        <v>2755</v>
      </c>
      <c r="M3179" t="s">
        <v>16212</v>
      </c>
      <c r="O3179" t="s">
        <v>16283</v>
      </c>
      <c r="P3179" t="s">
        <v>2777</v>
      </c>
      <c r="Q3179">
        <v>1548</v>
      </c>
      <c r="R3179">
        <v>0.78</v>
      </c>
      <c r="S3179">
        <v>1.1599999999999999</v>
      </c>
      <c r="T3179">
        <v>1.8248175182481751E-3</v>
      </c>
    </row>
    <row r="3180" spans="10:20" x14ac:dyDescent="0.35">
      <c r="J3180">
        <v>2014</v>
      </c>
      <c r="K3180" t="s">
        <v>2753</v>
      </c>
      <c r="L3180" t="s">
        <v>2755</v>
      </c>
      <c r="M3180" t="s">
        <v>16212</v>
      </c>
      <c r="O3180" t="s">
        <v>16286</v>
      </c>
      <c r="P3180" t="s">
        <v>2778</v>
      </c>
      <c r="Q3180">
        <v>1464</v>
      </c>
      <c r="R3180">
        <v>0.74</v>
      </c>
      <c r="S3180">
        <v>1.03</v>
      </c>
      <c r="T3180">
        <v>1.1947431302270011E-3</v>
      </c>
    </row>
    <row r="3181" spans="10:20" x14ac:dyDescent="0.35">
      <c r="J3181">
        <v>2014</v>
      </c>
      <c r="K3181" t="s">
        <v>2753</v>
      </c>
      <c r="L3181" t="s">
        <v>2755</v>
      </c>
      <c r="M3181" t="s">
        <v>16212</v>
      </c>
      <c r="O3181" t="s">
        <v>16289</v>
      </c>
      <c r="P3181" t="s">
        <v>2779</v>
      </c>
      <c r="Q3181">
        <v>1512</v>
      </c>
      <c r="R3181">
        <v>0.88</v>
      </c>
      <c r="S3181">
        <v>1.06</v>
      </c>
      <c r="T3181">
        <v>1.5082956259426848E-3</v>
      </c>
    </row>
    <row r="3182" spans="10:20" x14ac:dyDescent="0.35">
      <c r="J3182">
        <v>2014</v>
      </c>
      <c r="K3182" t="s">
        <v>2753</v>
      </c>
      <c r="L3182" t="s">
        <v>2755</v>
      </c>
      <c r="M3182" t="s">
        <v>16212</v>
      </c>
      <c r="O3182" t="s">
        <v>16292</v>
      </c>
      <c r="P3182" t="s">
        <v>2780</v>
      </c>
      <c r="Q3182">
        <v>1476</v>
      </c>
      <c r="R3182">
        <v>0.82</v>
      </c>
      <c r="S3182">
        <v>1.1499999999999999</v>
      </c>
      <c r="T3182">
        <v>1.8018018018018018E-3</v>
      </c>
    </row>
    <row r="3183" spans="10:20" x14ac:dyDescent="0.35">
      <c r="J3183">
        <v>2014</v>
      </c>
      <c r="K3183" t="s">
        <v>2753</v>
      </c>
      <c r="L3183" t="s">
        <v>2755</v>
      </c>
      <c r="M3183" t="s">
        <v>16212</v>
      </c>
      <c r="O3183" t="s">
        <v>16295</v>
      </c>
      <c r="P3183" t="s">
        <v>2781</v>
      </c>
      <c r="Q3183">
        <v>1200</v>
      </c>
      <c r="R3183">
        <v>0.89</v>
      </c>
      <c r="S3183">
        <v>1.1000000000000001</v>
      </c>
      <c r="T3183">
        <v>1.277139208173691E-3</v>
      </c>
    </row>
    <row r="3184" spans="10:20" x14ac:dyDescent="0.35">
      <c r="J3184">
        <v>2014</v>
      </c>
      <c r="K3184" t="s">
        <v>2753</v>
      </c>
      <c r="L3184" t="s">
        <v>2755</v>
      </c>
      <c r="M3184" t="s">
        <v>16212</v>
      </c>
      <c r="O3184" t="s">
        <v>16298</v>
      </c>
      <c r="P3184" t="s">
        <v>2782</v>
      </c>
      <c r="Q3184">
        <v>1584</v>
      </c>
      <c r="R3184">
        <v>0.75</v>
      </c>
      <c r="S3184">
        <v>1.1599999999999999</v>
      </c>
      <c r="T3184">
        <v>1.2106537530266344E-3</v>
      </c>
    </row>
    <row r="3185" spans="10:20" x14ac:dyDescent="0.35">
      <c r="J3185">
        <v>2014</v>
      </c>
      <c r="K3185" t="s">
        <v>2753</v>
      </c>
      <c r="L3185" t="s">
        <v>2755</v>
      </c>
      <c r="M3185" t="s">
        <v>16212</v>
      </c>
      <c r="O3185" t="s">
        <v>16301</v>
      </c>
      <c r="P3185" t="s">
        <v>2783</v>
      </c>
      <c r="Q3185">
        <v>1296</v>
      </c>
      <c r="R3185">
        <v>0.65</v>
      </c>
      <c r="S3185">
        <v>1.04</v>
      </c>
      <c r="T3185">
        <v>1.0706638115631692E-3</v>
      </c>
    </row>
    <row r="3186" spans="10:20" x14ac:dyDescent="0.35">
      <c r="J3186">
        <v>2014</v>
      </c>
      <c r="K3186" t="s">
        <v>2753</v>
      </c>
      <c r="L3186" t="s">
        <v>2755</v>
      </c>
      <c r="M3186" t="s">
        <v>16212</v>
      </c>
      <c r="O3186" t="s">
        <v>16304</v>
      </c>
      <c r="P3186" t="s">
        <v>2784</v>
      </c>
      <c r="Q3186">
        <v>1536</v>
      </c>
      <c r="R3186">
        <v>0.89</v>
      </c>
      <c r="S3186">
        <v>1.01</v>
      </c>
      <c r="T3186">
        <v>1.6474464579901153E-3</v>
      </c>
    </row>
    <row r="3187" spans="10:20" x14ac:dyDescent="0.35">
      <c r="J3187">
        <v>2014</v>
      </c>
      <c r="K3187" t="s">
        <v>2753</v>
      </c>
      <c r="L3187" t="s">
        <v>2755</v>
      </c>
      <c r="M3187" t="s">
        <v>16212</v>
      </c>
      <c r="O3187" t="s">
        <v>16307</v>
      </c>
      <c r="P3187" t="s">
        <v>2785</v>
      </c>
      <c r="Q3187">
        <v>1620</v>
      </c>
      <c r="R3187">
        <v>0.77</v>
      </c>
      <c r="S3187">
        <v>0.95</v>
      </c>
      <c r="T3187">
        <v>1.2033694344163659E-3</v>
      </c>
    </row>
    <row r="3188" spans="10:20" x14ac:dyDescent="0.35">
      <c r="J3188">
        <v>2014</v>
      </c>
      <c r="K3188" t="s">
        <v>2753</v>
      </c>
      <c r="L3188" t="s">
        <v>2755</v>
      </c>
      <c r="M3188" t="s">
        <v>16212</v>
      </c>
      <c r="O3188" t="s">
        <v>16310</v>
      </c>
      <c r="P3188" t="s">
        <v>2786</v>
      </c>
      <c r="Q3188">
        <v>1656</v>
      </c>
      <c r="R3188">
        <v>0.62</v>
      </c>
      <c r="S3188">
        <v>0.93</v>
      </c>
      <c r="T3188">
        <v>1.3458950201884253E-3</v>
      </c>
    </row>
    <row r="3189" spans="10:20" x14ac:dyDescent="0.35">
      <c r="J3189">
        <v>2014</v>
      </c>
      <c r="K3189" t="s">
        <v>2753</v>
      </c>
      <c r="L3189" t="s">
        <v>2755</v>
      </c>
      <c r="M3189" t="s">
        <v>16212</v>
      </c>
      <c r="O3189" t="s">
        <v>16313</v>
      </c>
      <c r="P3189" t="s">
        <v>2787</v>
      </c>
      <c r="Q3189">
        <v>1668</v>
      </c>
      <c r="R3189">
        <v>0.67</v>
      </c>
      <c r="S3189">
        <v>1.01</v>
      </c>
      <c r="T3189">
        <v>1.4749262536873156E-3</v>
      </c>
    </row>
    <row r="3190" spans="10:20" x14ac:dyDescent="0.35">
      <c r="J3190">
        <v>2014</v>
      </c>
      <c r="K3190" t="s">
        <v>2753</v>
      </c>
      <c r="L3190" t="s">
        <v>2755</v>
      </c>
      <c r="M3190" t="s">
        <v>16212</v>
      </c>
      <c r="O3190" t="s">
        <v>16316</v>
      </c>
      <c r="P3190" t="s">
        <v>2788</v>
      </c>
      <c r="Q3190">
        <v>1620</v>
      </c>
      <c r="R3190">
        <v>0.65</v>
      </c>
      <c r="S3190">
        <v>0.98</v>
      </c>
      <c r="T3190">
        <v>1.4471780028943559E-3</v>
      </c>
    </row>
    <row r="3191" spans="10:20" x14ac:dyDescent="0.35">
      <c r="J3191">
        <v>2014</v>
      </c>
      <c r="K3191" t="s">
        <v>2753</v>
      </c>
      <c r="L3191" t="s">
        <v>2755</v>
      </c>
      <c r="M3191" t="s">
        <v>16212</v>
      </c>
      <c r="O3191" t="s">
        <v>16319</v>
      </c>
      <c r="P3191" t="s">
        <v>2789</v>
      </c>
      <c r="Q3191">
        <v>1320</v>
      </c>
      <c r="R3191">
        <v>0.68</v>
      </c>
      <c r="S3191">
        <v>0.96</v>
      </c>
      <c r="T3191">
        <v>1.5267175572519084E-3</v>
      </c>
    </row>
    <row r="3192" spans="10:20" x14ac:dyDescent="0.35">
      <c r="J3192">
        <v>2014</v>
      </c>
      <c r="K3192" t="s">
        <v>2753</v>
      </c>
      <c r="L3192" t="s">
        <v>2755</v>
      </c>
      <c r="M3192" t="s">
        <v>16212</v>
      </c>
      <c r="O3192" t="s">
        <v>16322</v>
      </c>
      <c r="P3192" t="s">
        <v>2790</v>
      </c>
      <c r="Q3192">
        <v>1428</v>
      </c>
      <c r="R3192">
        <v>0.63</v>
      </c>
      <c r="S3192">
        <v>1.06</v>
      </c>
      <c r="T3192">
        <v>1.5797788309636651E-3</v>
      </c>
    </row>
    <row r="3193" spans="10:20" x14ac:dyDescent="0.35">
      <c r="J3193">
        <v>2014</v>
      </c>
      <c r="K3193" t="s">
        <v>2753</v>
      </c>
      <c r="L3193" t="s">
        <v>2755</v>
      </c>
      <c r="M3193" t="s">
        <v>16212</v>
      </c>
      <c r="O3193" t="s">
        <v>16325</v>
      </c>
      <c r="P3193" t="s">
        <v>2791</v>
      </c>
      <c r="Q3193">
        <v>1344</v>
      </c>
      <c r="R3193">
        <v>0.63</v>
      </c>
      <c r="S3193">
        <v>1.2</v>
      </c>
      <c r="T3193">
        <v>1.4285714285714286E-3</v>
      </c>
    </row>
    <row r="3194" spans="10:20" x14ac:dyDescent="0.35">
      <c r="J3194">
        <v>2014</v>
      </c>
      <c r="K3194" t="s">
        <v>2753</v>
      </c>
      <c r="L3194" t="s">
        <v>2755</v>
      </c>
      <c r="M3194" t="s">
        <v>16212</v>
      </c>
      <c r="O3194" t="s">
        <v>16328</v>
      </c>
      <c r="P3194" t="s">
        <v>2792</v>
      </c>
      <c r="Q3194">
        <v>1620</v>
      </c>
      <c r="R3194">
        <v>0.73</v>
      </c>
      <c r="S3194">
        <v>1.17</v>
      </c>
      <c r="T3194">
        <v>1.4224751066856331E-3</v>
      </c>
    </row>
    <row r="3195" spans="10:20" x14ac:dyDescent="0.35">
      <c r="J3195">
        <v>2014</v>
      </c>
      <c r="K3195" t="s">
        <v>2753</v>
      </c>
      <c r="L3195" t="s">
        <v>2755</v>
      </c>
      <c r="M3195" t="s">
        <v>16212</v>
      </c>
      <c r="O3195" t="s">
        <v>16331</v>
      </c>
      <c r="P3195" t="s">
        <v>2793</v>
      </c>
      <c r="Q3195">
        <v>1428</v>
      </c>
      <c r="R3195">
        <v>0.81</v>
      </c>
      <c r="S3195">
        <v>1.19</v>
      </c>
      <c r="T3195">
        <v>1.3280212483399733E-3</v>
      </c>
    </row>
    <row r="3196" spans="10:20" x14ac:dyDescent="0.35">
      <c r="J3196">
        <v>2014</v>
      </c>
      <c r="K3196" t="s">
        <v>2753</v>
      </c>
      <c r="L3196" t="s">
        <v>2755</v>
      </c>
      <c r="M3196" t="s">
        <v>16212</v>
      </c>
      <c r="O3196" t="s">
        <v>16334</v>
      </c>
      <c r="P3196" t="s">
        <v>2794</v>
      </c>
      <c r="Q3196">
        <v>1596</v>
      </c>
      <c r="R3196">
        <v>0.75</v>
      </c>
      <c r="S3196">
        <v>0.97</v>
      </c>
      <c r="T3196">
        <v>1.6260162601626016E-3</v>
      </c>
    </row>
    <row r="3197" spans="10:20" x14ac:dyDescent="0.35">
      <c r="J3197">
        <v>2014</v>
      </c>
      <c r="K3197" t="s">
        <v>2753</v>
      </c>
      <c r="L3197" t="s">
        <v>2755</v>
      </c>
      <c r="M3197" t="s">
        <v>16212</v>
      </c>
      <c r="O3197" t="s">
        <v>16337</v>
      </c>
      <c r="P3197" t="s">
        <v>2795</v>
      </c>
      <c r="Q3197">
        <v>1224</v>
      </c>
      <c r="R3197">
        <v>0.82</v>
      </c>
      <c r="S3197">
        <v>1.02</v>
      </c>
      <c r="T3197">
        <v>1.1389521640091116E-3</v>
      </c>
    </row>
    <row r="3198" spans="10:20" x14ac:dyDescent="0.35">
      <c r="J3198">
        <v>2014</v>
      </c>
      <c r="K3198" t="s">
        <v>2753</v>
      </c>
      <c r="L3198" t="s">
        <v>2755</v>
      </c>
      <c r="M3198" t="s">
        <v>16212</v>
      </c>
      <c r="O3198" t="s">
        <v>16199</v>
      </c>
      <c r="P3198" t="s">
        <v>2796</v>
      </c>
      <c r="Q3198">
        <v>1668</v>
      </c>
      <c r="R3198">
        <v>0.74</v>
      </c>
      <c r="S3198">
        <v>1.1299999999999999</v>
      </c>
      <c r="T3198">
        <v>1.0593220338983051E-3</v>
      </c>
    </row>
    <row r="3199" spans="10:20" x14ac:dyDescent="0.35">
      <c r="J3199">
        <v>2014</v>
      </c>
      <c r="K3199" t="s">
        <v>2753</v>
      </c>
      <c r="L3199" t="s">
        <v>2755</v>
      </c>
      <c r="M3199" t="s">
        <v>16212</v>
      </c>
      <c r="O3199" t="s">
        <v>16202</v>
      </c>
      <c r="P3199" t="s">
        <v>2797</v>
      </c>
      <c r="Q3199">
        <v>1380</v>
      </c>
      <c r="R3199">
        <v>0.65</v>
      </c>
      <c r="S3199">
        <v>0.96</v>
      </c>
      <c r="T3199">
        <v>1.5649452269170579E-3</v>
      </c>
    </row>
    <row r="3200" spans="10:20" x14ac:dyDescent="0.35">
      <c r="J3200">
        <v>2014</v>
      </c>
      <c r="K3200" t="s">
        <v>2753</v>
      </c>
      <c r="L3200" t="s">
        <v>2755</v>
      </c>
      <c r="M3200" t="s">
        <v>16212</v>
      </c>
      <c r="O3200" t="s">
        <v>16205</v>
      </c>
      <c r="P3200" t="s">
        <v>2798</v>
      </c>
      <c r="Q3200">
        <v>1212</v>
      </c>
      <c r="R3200">
        <v>0.75</v>
      </c>
      <c r="S3200">
        <v>1.1000000000000001</v>
      </c>
      <c r="T3200">
        <v>1.364256480218281E-3</v>
      </c>
    </row>
    <row r="3201" spans="10:20" x14ac:dyDescent="0.35">
      <c r="J3201">
        <v>2014</v>
      </c>
      <c r="K3201" t="s">
        <v>2753</v>
      </c>
      <c r="L3201" t="s">
        <v>2755</v>
      </c>
      <c r="M3201" t="s">
        <v>16212</v>
      </c>
      <c r="O3201" t="s">
        <v>16208</v>
      </c>
      <c r="P3201" t="s">
        <v>2799</v>
      </c>
      <c r="Q3201">
        <v>1608</v>
      </c>
      <c r="R3201">
        <v>0.89</v>
      </c>
      <c r="S3201">
        <v>1.1399999999999999</v>
      </c>
      <c r="T3201">
        <v>1.128668171557562E-3</v>
      </c>
    </row>
    <row r="3202" spans="10:20" x14ac:dyDescent="0.35">
      <c r="J3202">
        <v>2014</v>
      </c>
      <c r="K3202" t="s">
        <v>2753</v>
      </c>
      <c r="L3202" t="s">
        <v>2755</v>
      </c>
      <c r="M3202" t="s">
        <v>16212</v>
      </c>
      <c r="O3202" t="s">
        <v>16211</v>
      </c>
      <c r="P3202" t="s">
        <v>2800</v>
      </c>
      <c r="Q3202">
        <v>1500</v>
      </c>
      <c r="R3202">
        <v>0.65</v>
      </c>
      <c r="S3202">
        <v>1.1200000000000001</v>
      </c>
      <c r="T3202">
        <v>1.4858841010401188E-3</v>
      </c>
    </row>
    <row r="3203" spans="10:20" x14ac:dyDescent="0.35">
      <c r="J3203">
        <v>2014</v>
      </c>
      <c r="K3203" t="s">
        <v>2753</v>
      </c>
      <c r="L3203" t="s">
        <v>2755</v>
      </c>
      <c r="M3203" t="s">
        <v>16212</v>
      </c>
      <c r="O3203" t="s">
        <v>16214</v>
      </c>
      <c r="P3203" t="s">
        <v>2801</v>
      </c>
      <c r="Q3203">
        <v>1260</v>
      </c>
      <c r="R3203">
        <v>0.82</v>
      </c>
      <c r="S3203">
        <v>1.03</v>
      </c>
      <c r="T3203">
        <v>1.4684287812041115E-3</v>
      </c>
    </row>
    <row r="3204" spans="10:20" x14ac:dyDescent="0.35">
      <c r="J3204">
        <v>2014</v>
      </c>
      <c r="K3204" t="s">
        <v>2753</v>
      </c>
      <c r="L3204" t="s">
        <v>2755</v>
      </c>
      <c r="M3204" t="s">
        <v>16212</v>
      </c>
      <c r="O3204" t="s">
        <v>16217</v>
      </c>
      <c r="P3204" t="s">
        <v>2802</v>
      </c>
      <c r="Q3204">
        <v>1500</v>
      </c>
      <c r="R3204">
        <v>0.88</v>
      </c>
      <c r="S3204">
        <v>1.1499999999999999</v>
      </c>
      <c r="T3204">
        <v>1.3297872340425532E-3</v>
      </c>
    </row>
    <row r="3205" spans="10:20" x14ac:dyDescent="0.35">
      <c r="J3205">
        <v>2014</v>
      </c>
      <c r="K3205" t="s">
        <v>2753</v>
      </c>
      <c r="L3205" t="s">
        <v>2755</v>
      </c>
      <c r="M3205" t="s">
        <v>16212</v>
      </c>
      <c r="O3205" t="s">
        <v>16220</v>
      </c>
      <c r="P3205" t="s">
        <v>2803</v>
      </c>
      <c r="Q3205">
        <v>1620</v>
      </c>
      <c r="R3205">
        <v>0.69</v>
      </c>
      <c r="S3205">
        <v>1.1200000000000001</v>
      </c>
      <c r="T3205">
        <v>1.366120218579235E-3</v>
      </c>
    </row>
    <row r="3206" spans="10:20" x14ac:dyDescent="0.35">
      <c r="J3206">
        <v>2014</v>
      </c>
      <c r="K3206" t="s">
        <v>2753</v>
      </c>
      <c r="L3206" t="s">
        <v>2755</v>
      </c>
      <c r="M3206" t="s">
        <v>16212</v>
      </c>
      <c r="O3206" t="s">
        <v>16223</v>
      </c>
      <c r="P3206" t="s">
        <v>2804</v>
      </c>
      <c r="Q3206">
        <v>1572</v>
      </c>
      <c r="R3206">
        <v>0.61</v>
      </c>
      <c r="S3206">
        <v>1.1299999999999999</v>
      </c>
      <c r="T3206">
        <v>1.8018018018018018E-3</v>
      </c>
    </row>
    <row r="3207" spans="10:20" x14ac:dyDescent="0.35">
      <c r="J3207">
        <v>2014</v>
      </c>
      <c r="K3207" t="s">
        <v>2753</v>
      </c>
      <c r="L3207" t="s">
        <v>2755</v>
      </c>
      <c r="M3207" t="s">
        <v>16212</v>
      </c>
      <c r="O3207" t="s">
        <v>16226</v>
      </c>
      <c r="P3207" t="s">
        <v>2805</v>
      </c>
      <c r="Q3207">
        <v>1272</v>
      </c>
      <c r="R3207">
        <v>0.84</v>
      </c>
      <c r="S3207">
        <v>0.94</v>
      </c>
      <c r="T3207">
        <v>1.3140604467805519E-3</v>
      </c>
    </row>
    <row r="3208" spans="10:20" x14ac:dyDescent="0.35">
      <c r="J3208">
        <v>2014</v>
      </c>
      <c r="K3208" t="s">
        <v>2753</v>
      </c>
      <c r="L3208" t="s">
        <v>2755</v>
      </c>
      <c r="M3208" t="s">
        <v>16212</v>
      </c>
      <c r="O3208" t="s">
        <v>16229</v>
      </c>
      <c r="P3208" t="s">
        <v>2806</v>
      </c>
      <c r="Q3208">
        <v>1608</v>
      </c>
      <c r="R3208">
        <v>0.73</v>
      </c>
      <c r="S3208">
        <v>0.99</v>
      </c>
      <c r="T3208">
        <v>1.8148820326678765E-3</v>
      </c>
    </row>
    <row r="3209" spans="10:20" x14ac:dyDescent="0.35">
      <c r="J3209">
        <v>2014</v>
      </c>
      <c r="K3209" t="s">
        <v>2753</v>
      </c>
      <c r="L3209" t="s">
        <v>2755</v>
      </c>
      <c r="M3209" t="s">
        <v>16212</v>
      </c>
      <c r="O3209" t="s">
        <v>16232</v>
      </c>
      <c r="P3209" t="s">
        <v>2807</v>
      </c>
      <c r="Q3209">
        <v>1596</v>
      </c>
      <c r="R3209">
        <v>0.67</v>
      </c>
      <c r="S3209">
        <v>0.99</v>
      </c>
      <c r="T3209">
        <v>1.0695187165775401E-3</v>
      </c>
    </row>
    <row r="3210" spans="10:20" x14ac:dyDescent="0.35">
      <c r="J3210">
        <v>2014</v>
      </c>
      <c r="K3210" t="s">
        <v>2753</v>
      </c>
      <c r="L3210" t="s">
        <v>2755</v>
      </c>
      <c r="M3210" t="s">
        <v>16212</v>
      </c>
      <c r="O3210" t="s">
        <v>16235</v>
      </c>
      <c r="P3210" t="s">
        <v>2808</v>
      </c>
      <c r="Q3210">
        <v>1560</v>
      </c>
      <c r="R3210">
        <v>0.82</v>
      </c>
      <c r="S3210">
        <v>1.2</v>
      </c>
      <c r="T3210">
        <v>1.364256480218281E-3</v>
      </c>
    </row>
    <row r="3211" spans="10:20" x14ac:dyDescent="0.35">
      <c r="J3211">
        <v>2014</v>
      </c>
      <c r="K3211" t="s">
        <v>2753</v>
      </c>
      <c r="L3211" t="s">
        <v>2755</v>
      </c>
      <c r="M3211" t="s">
        <v>16212</v>
      </c>
      <c r="O3211" t="s">
        <v>16238</v>
      </c>
      <c r="P3211" t="s">
        <v>2809</v>
      </c>
      <c r="Q3211">
        <v>1572</v>
      </c>
      <c r="R3211">
        <v>0.73</v>
      </c>
      <c r="S3211">
        <v>1.04</v>
      </c>
      <c r="T3211">
        <v>1.366120218579235E-3</v>
      </c>
    </row>
    <row r="3212" spans="10:20" x14ac:dyDescent="0.35">
      <c r="J3212">
        <v>2014</v>
      </c>
      <c r="K3212" t="s">
        <v>2753</v>
      </c>
      <c r="L3212" t="s">
        <v>2755</v>
      </c>
      <c r="M3212" t="s">
        <v>16212</v>
      </c>
      <c r="O3212" t="s">
        <v>16241</v>
      </c>
      <c r="P3212" t="s">
        <v>2810</v>
      </c>
      <c r="Q3212">
        <v>1536</v>
      </c>
      <c r="R3212">
        <v>0.67</v>
      </c>
      <c r="S3212">
        <v>1.0900000000000001</v>
      </c>
      <c r="T3212">
        <v>1.4144271570014145E-3</v>
      </c>
    </row>
    <row r="3213" spans="10:20" x14ac:dyDescent="0.35">
      <c r="J3213">
        <v>2014</v>
      </c>
      <c r="K3213" t="s">
        <v>2753</v>
      </c>
      <c r="L3213" t="s">
        <v>2755</v>
      </c>
      <c r="M3213" t="s">
        <v>16212</v>
      </c>
      <c r="O3213" t="s">
        <v>16244</v>
      </c>
      <c r="P3213" t="s">
        <v>2811</v>
      </c>
      <c r="Q3213">
        <v>1344</v>
      </c>
      <c r="R3213">
        <v>0.66</v>
      </c>
      <c r="S3213">
        <v>1</v>
      </c>
      <c r="T3213">
        <v>1.3831258644536654E-3</v>
      </c>
    </row>
    <row r="3214" spans="10:20" x14ac:dyDescent="0.35">
      <c r="J3214">
        <v>2014</v>
      </c>
      <c r="K3214" t="s">
        <v>2753</v>
      </c>
      <c r="L3214" t="s">
        <v>2755</v>
      </c>
      <c r="M3214" t="s">
        <v>16212</v>
      </c>
      <c r="O3214" t="s">
        <v>16247</v>
      </c>
      <c r="P3214" t="s">
        <v>2812</v>
      </c>
      <c r="Q3214">
        <v>1596</v>
      </c>
      <c r="R3214">
        <v>0.69</v>
      </c>
      <c r="S3214">
        <v>1.17</v>
      </c>
      <c r="T3214">
        <v>1.4858841010401188E-3</v>
      </c>
    </row>
    <row r="3215" spans="10:20" x14ac:dyDescent="0.35">
      <c r="J3215">
        <v>2014</v>
      </c>
      <c r="K3215" t="s">
        <v>2753</v>
      </c>
      <c r="L3215" t="s">
        <v>2755</v>
      </c>
      <c r="M3215" t="s">
        <v>16212</v>
      </c>
      <c r="O3215" t="s">
        <v>16250</v>
      </c>
      <c r="P3215" t="s">
        <v>2813</v>
      </c>
      <c r="Q3215">
        <v>1320</v>
      </c>
      <c r="R3215">
        <v>0.67</v>
      </c>
      <c r="S3215">
        <v>1.1399999999999999</v>
      </c>
      <c r="T3215">
        <v>1.3157894736842105E-3</v>
      </c>
    </row>
    <row r="3216" spans="10:20" x14ac:dyDescent="0.35">
      <c r="J3216">
        <v>2014</v>
      </c>
      <c r="K3216" t="s">
        <v>2753</v>
      </c>
      <c r="L3216" t="s">
        <v>2755</v>
      </c>
      <c r="M3216" t="s">
        <v>16212</v>
      </c>
      <c r="O3216" t="s">
        <v>16253</v>
      </c>
      <c r="P3216" t="s">
        <v>2814</v>
      </c>
      <c r="Q3216">
        <v>1260</v>
      </c>
      <c r="R3216">
        <v>0.82</v>
      </c>
      <c r="S3216">
        <v>0.91</v>
      </c>
      <c r="T3216">
        <v>1.7331022530329288E-3</v>
      </c>
    </row>
    <row r="3217" spans="10:20" x14ac:dyDescent="0.35">
      <c r="J3217">
        <v>2014</v>
      </c>
      <c r="K3217" t="s">
        <v>2753</v>
      </c>
      <c r="L3217" t="s">
        <v>2755</v>
      </c>
      <c r="M3217" t="s">
        <v>16212</v>
      </c>
      <c r="O3217" t="s">
        <v>16256</v>
      </c>
      <c r="P3217" t="s">
        <v>2815</v>
      </c>
      <c r="Q3217">
        <v>1440</v>
      </c>
      <c r="R3217">
        <v>0.74</v>
      </c>
      <c r="S3217">
        <v>1.1499999999999999</v>
      </c>
      <c r="T3217">
        <v>1.1547344110854503E-3</v>
      </c>
    </row>
    <row r="3218" spans="10:20" x14ac:dyDescent="0.35">
      <c r="J3218">
        <v>2014</v>
      </c>
      <c r="K3218" t="s">
        <v>2753</v>
      </c>
      <c r="L3218" t="s">
        <v>2755</v>
      </c>
      <c r="M3218" t="s">
        <v>16212</v>
      </c>
      <c r="O3218" t="s">
        <v>16259</v>
      </c>
      <c r="P3218" t="s">
        <v>2816</v>
      </c>
      <c r="Q3218">
        <v>1452</v>
      </c>
      <c r="R3218">
        <v>0.87</v>
      </c>
      <c r="S3218">
        <v>1</v>
      </c>
      <c r="T3218">
        <v>1.6611295681063123E-3</v>
      </c>
    </row>
    <row r="3219" spans="10:20" x14ac:dyDescent="0.35">
      <c r="J3219">
        <v>2014</v>
      </c>
      <c r="K3219" t="s">
        <v>2753</v>
      </c>
      <c r="L3219" t="s">
        <v>2755</v>
      </c>
      <c r="M3219" t="s">
        <v>16212</v>
      </c>
      <c r="O3219" t="s">
        <v>16262</v>
      </c>
      <c r="P3219" t="s">
        <v>2817</v>
      </c>
      <c r="Q3219">
        <v>1200</v>
      </c>
      <c r="R3219">
        <v>0.79</v>
      </c>
      <c r="S3219">
        <v>1.08</v>
      </c>
      <c r="T3219">
        <v>1.0989010989010989E-3</v>
      </c>
    </row>
    <row r="3220" spans="10:20" x14ac:dyDescent="0.35">
      <c r="J3220">
        <v>2014</v>
      </c>
      <c r="K3220" t="s">
        <v>2753</v>
      </c>
      <c r="L3220" t="s">
        <v>2755</v>
      </c>
      <c r="M3220" t="s">
        <v>16212</v>
      </c>
      <c r="O3220" t="s">
        <v>16265</v>
      </c>
      <c r="P3220" t="s">
        <v>2818</v>
      </c>
      <c r="Q3220">
        <v>1476</v>
      </c>
      <c r="R3220">
        <v>0.9</v>
      </c>
      <c r="S3220">
        <v>1.06</v>
      </c>
      <c r="T3220">
        <v>1.0964912280701754E-3</v>
      </c>
    </row>
    <row r="3221" spans="10:20" x14ac:dyDescent="0.35">
      <c r="J3221">
        <v>2014</v>
      </c>
      <c r="K3221" t="s">
        <v>2753</v>
      </c>
      <c r="L3221" t="s">
        <v>2755</v>
      </c>
      <c r="M3221" t="s">
        <v>16212</v>
      </c>
      <c r="O3221" t="s">
        <v>16268</v>
      </c>
      <c r="P3221" t="s">
        <v>2819</v>
      </c>
      <c r="Q3221">
        <v>1200</v>
      </c>
      <c r="R3221">
        <v>0.78</v>
      </c>
      <c r="S3221">
        <v>1.05</v>
      </c>
      <c r="T3221">
        <v>1.7094017094017094E-3</v>
      </c>
    </row>
    <row r="3222" spans="10:20" x14ac:dyDescent="0.35">
      <c r="J3222">
        <v>2014</v>
      </c>
      <c r="K3222" t="s">
        <v>2753</v>
      </c>
      <c r="L3222" t="s">
        <v>2755</v>
      </c>
      <c r="M3222" t="s">
        <v>16212</v>
      </c>
      <c r="O3222" t="s">
        <v>16271</v>
      </c>
      <c r="P3222" t="s">
        <v>2820</v>
      </c>
      <c r="Q3222">
        <v>1380</v>
      </c>
      <c r="R3222">
        <v>0.7</v>
      </c>
      <c r="S3222">
        <v>1.01</v>
      </c>
      <c r="T3222">
        <v>1.5847860538827259E-3</v>
      </c>
    </row>
    <row r="3223" spans="10:20" x14ac:dyDescent="0.35">
      <c r="J3223">
        <v>2014</v>
      </c>
      <c r="K3223" t="s">
        <v>2753</v>
      </c>
      <c r="L3223" t="s">
        <v>2755</v>
      </c>
      <c r="M3223" t="s">
        <v>16212</v>
      </c>
      <c r="O3223" t="s">
        <v>16274</v>
      </c>
      <c r="P3223" t="s">
        <v>2821</v>
      </c>
      <c r="Q3223">
        <v>1368</v>
      </c>
      <c r="R3223">
        <v>0.67</v>
      </c>
      <c r="S3223">
        <v>1.02</v>
      </c>
      <c r="T3223">
        <v>1.6949152542372881E-3</v>
      </c>
    </row>
    <row r="3224" spans="10:20" x14ac:dyDescent="0.35">
      <c r="J3224">
        <v>2014</v>
      </c>
      <c r="K3224" t="s">
        <v>2753</v>
      </c>
      <c r="L3224" t="s">
        <v>2755</v>
      </c>
      <c r="M3224" t="s">
        <v>16212</v>
      </c>
      <c r="O3224" t="s">
        <v>16277</v>
      </c>
      <c r="P3224" t="s">
        <v>2822</v>
      </c>
      <c r="Q3224">
        <v>1236</v>
      </c>
      <c r="R3224">
        <v>0.79</v>
      </c>
      <c r="S3224">
        <v>0.94</v>
      </c>
      <c r="T3224">
        <v>1.1547344110854503E-3</v>
      </c>
    </row>
    <row r="3225" spans="10:20" x14ac:dyDescent="0.35">
      <c r="J3225">
        <v>2014</v>
      </c>
      <c r="K3225" t="s">
        <v>2753</v>
      </c>
      <c r="L3225" t="s">
        <v>2755</v>
      </c>
      <c r="M3225" t="s">
        <v>16212</v>
      </c>
      <c r="O3225" t="s">
        <v>16280</v>
      </c>
      <c r="P3225" t="s">
        <v>2823</v>
      </c>
      <c r="Q3225">
        <v>1392</v>
      </c>
      <c r="R3225">
        <v>0.63</v>
      </c>
      <c r="S3225">
        <v>1.05</v>
      </c>
      <c r="T3225">
        <v>1.6155088852988692E-3</v>
      </c>
    </row>
    <row r="3226" spans="10:20" x14ac:dyDescent="0.35">
      <c r="J3226">
        <v>2014</v>
      </c>
      <c r="K3226" t="s">
        <v>2753</v>
      </c>
      <c r="L3226" t="s">
        <v>2755</v>
      </c>
      <c r="M3226" t="s">
        <v>16212</v>
      </c>
      <c r="O3226" t="s">
        <v>16283</v>
      </c>
      <c r="P3226" t="s">
        <v>2824</v>
      </c>
      <c r="Q3226">
        <v>1392</v>
      </c>
      <c r="R3226">
        <v>0.67</v>
      </c>
      <c r="S3226">
        <v>1.2</v>
      </c>
      <c r="T3226">
        <v>1.6806722689075631E-3</v>
      </c>
    </row>
    <row r="3227" spans="10:20" x14ac:dyDescent="0.35">
      <c r="J3227">
        <v>2014</v>
      </c>
      <c r="K3227" t="s">
        <v>2753</v>
      </c>
      <c r="L3227" t="s">
        <v>2755</v>
      </c>
      <c r="M3227" t="s">
        <v>16212</v>
      </c>
      <c r="O3227" t="s">
        <v>16286</v>
      </c>
      <c r="P3227" t="s">
        <v>2825</v>
      </c>
      <c r="Q3227">
        <v>1248</v>
      </c>
      <c r="R3227">
        <v>0.83</v>
      </c>
      <c r="S3227">
        <v>1.1499999999999999</v>
      </c>
      <c r="T3227">
        <v>1.8181818181818182E-3</v>
      </c>
    </row>
    <row r="3228" spans="10:20" x14ac:dyDescent="0.35">
      <c r="J3228">
        <v>2014</v>
      </c>
      <c r="K3228" t="s">
        <v>2753</v>
      </c>
      <c r="L3228" t="s">
        <v>2755</v>
      </c>
      <c r="M3228" t="s">
        <v>16212</v>
      </c>
      <c r="O3228" t="s">
        <v>16289</v>
      </c>
      <c r="P3228" t="s">
        <v>2826</v>
      </c>
      <c r="Q3228">
        <v>1536</v>
      </c>
      <c r="R3228">
        <v>0.74</v>
      </c>
      <c r="S3228">
        <v>1.18</v>
      </c>
      <c r="T3228">
        <v>1.0683760683760685E-3</v>
      </c>
    </row>
    <row r="3229" spans="10:20" x14ac:dyDescent="0.35">
      <c r="J3229">
        <v>2014</v>
      </c>
      <c r="K3229" t="s">
        <v>2753</v>
      </c>
      <c r="L3229" t="s">
        <v>2755</v>
      </c>
      <c r="M3229" t="s">
        <v>16212</v>
      </c>
      <c r="O3229" t="s">
        <v>16292</v>
      </c>
      <c r="P3229" t="s">
        <v>2827</v>
      </c>
      <c r="Q3229">
        <v>1596</v>
      </c>
      <c r="R3229">
        <v>0.64</v>
      </c>
      <c r="S3229">
        <v>0.94</v>
      </c>
      <c r="T3229">
        <v>1.2345679012345679E-3</v>
      </c>
    </row>
    <row r="3230" spans="10:20" x14ac:dyDescent="0.35">
      <c r="J3230">
        <v>2014</v>
      </c>
      <c r="K3230" t="s">
        <v>2753</v>
      </c>
      <c r="L3230" t="s">
        <v>2755</v>
      </c>
      <c r="M3230" t="s">
        <v>16212</v>
      </c>
      <c r="O3230" t="s">
        <v>16295</v>
      </c>
      <c r="P3230" t="s">
        <v>2828</v>
      </c>
      <c r="Q3230">
        <v>1560</v>
      </c>
      <c r="R3230">
        <v>0.78</v>
      </c>
      <c r="S3230">
        <v>1.03</v>
      </c>
      <c r="T3230">
        <v>1.0810810810810811E-3</v>
      </c>
    </row>
    <row r="3231" spans="10:20" x14ac:dyDescent="0.35">
      <c r="J3231">
        <v>2014</v>
      </c>
      <c r="K3231" t="s">
        <v>2753</v>
      </c>
      <c r="L3231" t="s">
        <v>2755</v>
      </c>
      <c r="M3231" t="s">
        <v>16212</v>
      </c>
      <c r="O3231" t="s">
        <v>16298</v>
      </c>
      <c r="P3231" t="s">
        <v>2829</v>
      </c>
      <c r="Q3231">
        <v>1428</v>
      </c>
      <c r="R3231">
        <v>0.9</v>
      </c>
      <c r="S3231">
        <v>0.98</v>
      </c>
      <c r="T3231">
        <v>1.4662756598240469E-3</v>
      </c>
    </row>
    <row r="3232" spans="10:20" x14ac:dyDescent="0.35">
      <c r="J3232">
        <v>2014</v>
      </c>
      <c r="K3232" t="s">
        <v>2753</v>
      </c>
      <c r="L3232" t="s">
        <v>2755</v>
      </c>
      <c r="M3232" t="s">
        <v>16212</v>
      </c>
      <c r="O3232" t="s">
        <v>16301</v>
      </c>
      <c r="P3232" t="s">
        <v>2830</v>
      </c>
      <c r="Q3232">
        <v>1584</v>
      </c>
      <c r="R3232">
        <v>0.6</v>
      </c>
      <c r="S3232">
        <v>1.1499999999999999</v>
      </c>
      <c r="T3232">
        <v>1.0362694300518134E-3</v>
      </c>
    </row>
    <row r="3233" spans="10:20" x14ac:dyDescent="0.35">
      <c r="J3233">
        <v>2014</v>
      </c>
      <c r="K3233" t="s">
        <v>2753</v>
      </c>
      <c r="L3233" t="s">
        <v>2755</v>
      </c>
      <c r="M3233" t="s">
        <v>16212</v>
      </c>
      <c r="O3233" t="s">
        <v>16304</v>
      </c>
      <c r="P3233" t="s">
        <v>2831</v>
      </c>
      <c r="Q3233">
        <v>1392</v>
      </c>
      <c r="R3233">
        <v>0.68</v>
      </c>
      <c r="S3233">
        <v>1</v>
      </c>
      <c r="T3233">
        <v>1.1325028312570782E-3</v>
      </c>
    </row>
    <row r="3234" spans="10:20" x14ac:dyDescent="0.35">
      <c r="J3234">
        <v>2014</v>
      </c>
      <c r="K3234" t="s">
        <v>2753</v>
      </c>
      <c r="L3234" t="s">
        <v>2755</v>
      </c>
      <c r="M3234" t="s">
        <v>16212</v>
      </c>
      <c r="O3234" t="s">
        <v>16307</v>
      </c>
      <c r="P3234" t="s">
        <v>2832</v>
      </c>
      <c r="Q3234">
        <v>1488</v>
      </c>
      <c r="R3234">
        <v>0.63</v>
      </c>
      <c r="S3234">
        <v>1.03</v>
      </c>
      <c r="T3234">
        <v>1.2285012285012285E-3</v>
      </c>
    </row>
    <row r="3235" spans="10:20" x14ac:dyDescent="0.35">
      <c r="J3235">
        <v>2014</v>
      </c>
      <c r="K3235" t="s">
        <v>2753</v>
      </c>
      <c r="L3235" t="s">
        <v>2755</v>
      </c>
      <c r="M3235" t="s">
        <v>16212</v>
      </c>
      <c r="O3235" t="s">
        <v>16310</v>
      </c>
      <c r="P3235" t="s">
        <v>2833</v>
      </c>
      <c r="Q3235">
        <v>1200</v>
      </c>
      <c r="R3235">
        <v>0.77</v>
      </c>
      <c r="S3235">
        <v>1.17</v>
      </c>
      <c r="T3235">
        <v>1.6077170418006431E-3</v>
      </c>
    </row>
    <row r="3236" spans="10:20" x14ac:dyDescent="0.35">
      <c r="J3236">
        <v>2014</v>
      </c>
      <c r="K3236" t="s">
        <v>2753</v>
      </c>
      <c r="L3236" t="s">
        <v>2755</v>
      </c>
      <c r="M3236" t="s">
        <v>16212</v>
      </c>
      <c r="O3236" t="s">
        <v>16313</v>
      </c>
      <c r="P3236" t="s">
        <v>2834</v>
      </c>
      <c r="Q3236">
        <v>1224</v>
      </c>
      <c r="R3236">
        <v>0.68</v>
      </c>
      <c r="S3236">
        <v>1.17</v>
      </c>
      <c r="T3236">
        <v>1.1325028312570782E-3</v>
      </c>
    </row>
    <row r="3237" spans="10:20" x14ac:dyDescent="0.35">
      <c r="J3237">
        <v>2014</v>
      </c>
      <c r="K3237" t="s">
        <v>2753</v>
      </c>
      <c r="L3237" t="s">
        <v>2755</v>
      </c>
      <c r="M3237" t="s">
        <v>16212</v>
      </c>
      <c r="O3237" t="s">
        <v>16316</v>
      </c>
      <c r="P3237" t="s">
        <v>2835</v>
      </c>
      <c r="Q3237">
        <v>1596</v>
      </c>
      <c r="R3237">
        <v>0.78</v>
      </c>
      <c r="S3237">
        <v>1.06</v>
      </c>
      <c r="T3237">
        <v>1.5847860538827259E-3</v>
      </c>
    </row>
    <row r="3238" spans="10:20" x14ac:dyDescent="0.35">
      <c r="J3238">
        <v>2014</v>
      </c>
      <c r="K3238" t="s">
        <v>2753</v>
      </c>
      <c r="L3238" t="s">
        <v>2755</v>
      </c>
      <c r="M3238" t="s">
        <v>16212</v>
      </c>
      <c r="O3238" t="s">
        <v>16319</v>
      </c>
      <c r="P3238" t="s">
        <v>2836</v>
      </c>
      <c r="Q3238">
        <v>1548</v>
      </c>
      <c r="R3238">
        <v>0.88</v>
      </c>
      <c r="S3238">
        <v>0.92</v>
      </c>
      <c r="T3238">
        <v>1.6949152542372881E-3</v>
      </c>
    </row>
    <row r="3239" spans="10:20" x14ac:dyDescent="0.35">
      <c r="J3239">
        <v>2014</v>
      </c>
      <c r="K3239" t="s">
        <v>2753</v>
      </c>
      <c r="L3239" t="s">
        <v>2755</v>
      </c>
      <c r="M3239" t="s">
        <v>16212</v>
      </c>
      <c r="O3239" t="s">
        <v>16322</v>
      </c>
      <c r="P3239" t="s">
        <v>2837</v>
      </c>
      <c r="Q3239">
        <v>1380</v>
      </c>
      <c r="R3239">
        <v>0.88</v>
      </c>
      <c r="S3239">
        <v>0.99</v>
      </c>
      <c r="T3239">
        <v>1.4184397163120568E-3</v>
      </c>
    </row>
    <row r="3240" spans="10:20" x14ac:dyDescent="0.35">
      <c r="J3240">
        <v>2014</v>
      </c>
      <c r="K3240" t="s">
        <v>2753</v>
      </c>
      <c r="L3240" t="s">
        <v>2755</v>
      </c>
      <c r="M3240" t="s">
        <v>16212</v>
      </c>
      <c r="O3240" t="s">
        <v>16325</v>
      </c>
      <c r="P3240" t="s">
        <v>2838</v>
      </c>
      <c r="Q3240">
        <v>1308</v>
      </c>
      <c r="R3240">
        <v>0.74</v>
      </c>
      <c r="S3240">
        <v>1.07</v>
      </c>
      <c r="T3240">
        <v>1.3280212483399733E-3</v>
      </c>
    </row>
    <row r="3241" spans="10:20" x14ac:dyDescent="0.35">
      <c r="J3241">
        <v>2014</v>
      </c>
      <c r="K3241" t="s">
        <v>2753</v>
      </c>
      <c r="L3241" t="s">
        <v>2755</v>
      </c>
      <c r="M3241" t="s">
        <v>16212</v>
      </c>
      <c r="O3241" t="s">
        <v>16328</v>
      </c>
      <c r="P3241" t="s">
        <v>2839</v>
      </c>
      <c r="Q3241">
        <v>1632</v>
      </c>
      <c r="R3241">
        <v>0.85</v>
      </c>
      <c r="S3241">
        <v>1.0900000000000001</v>
      </c>
      <c r="T3241">
        <v>1.2820512820512821E-3</v>
      </c>
    </row>
    <row r="3242" spans="10:20" x14ac:dyDescent="0.35">
      <c r="J3242">
        <v>2014</v>
      </c>
      <c r="K3242" t="s">
        <v>2753</v>
      </c>
      <c r="L3242" t="s">
        <v>2755</v>
      </c>
      <c r="M3242" t="s">
        <v>16212</v>
      </c>
      <c r="O3242" t="s">
        <v>16331</v>
      </c>
      <c r="P3242" t="s">
        <v>2840</v>
      </c>
      <c r="Q3242">
        <v>1584</v>
      </c>
      <c r="R3242">
        <v>0.86</v>
      </c>
      <c r="S3242">
        <v>1.1599999999999999</v>
      </c>
      <c r="T3242">
        <v>1.4306151645207439E-3</v>
      </c>
    </row>
    <row r="3243" spans="10:20" x14ac:dyDescent="0.35">
      <c r="J3243">
        <v>2014</v>
      </c>
      <c r="K3243" t="s">
        <v>2753</v>
      </c>
      <c r="L3243" t="s">
        <v>2755</v>
      </c>
      <c r="M3243" t="s">
        <v>16212</v>
      </c>
      <c r="O3243" t="s">
        <v>16334</v>
      </c>
      <c r="P3243" t="s">
        <v>2841</v>
      </c>
      <c r="Q3243">
        <v>1572</v>
      </c>
      <c r="R3243">
        <v>0.85</v>
      </c>
      <c r="S3243">
        <v>1.2</v>
      </c>
      <c r="T3243">
        <v>1.0224948875255625E-3</v>
      </c>
    </row>
    <row r="3244" spans="10:20" x14ac:dyDescent="0.35">
      <c r="J3244">
        <v>2014</v>
      </c>
      <c r="K3244" t="s">
        <v>2753</v>
      </c>
      <c r="L3244" t="s">
        <v>2755</v>
      </c>
      <c r="M3244" t="s">
        <v>16212</v>
      </c>
      <c r="O3244" t="s">
        <v>16337</v>
      </c>
      <c r="P3244" t="s">
        <v>2842</v>
      </c>
      <c r="Q3244">
        <v>1332</v>
      </c>
      <c r="R3244">
        <v>0.65</v>
      </c>
      <c r="S3244">
        <v>1.17</v>
      </c>
      <c r="T3244">
        <v>1.0787486515641855E-3</v>
      </c>
    </row>
    <row r="3245" spans="10:20" x14ac:dyDescent="0.35">
      <c r="J3245">
        <v>2014</v>
      </c>
      <c r="K3245" t="s">
        <v>2753</v>
      </c>
      <c r="L3245" t="s">
        <v>2755</v>
      </c>
      <c r="M3245" t="s">
        <v>16212</v>
      </c>
      <c r="O3245" t="s">
        <v>16199</v>
      </c>
      <c r="P3245" t="s">
        <v>2843</v>
      </c>
      <c r="Q3245">
        <v>1236</v>
      </c>
      <c r="R3245">
        <v>0.73</v>
      </c>
      <c r="S3245">
        <v>1.1200000000000001</v>
      </c>
      <c r="T3245">
        <v>1.6501650165016502E-3</v>
      </c>
    </row>
    <row r="3246" spans="10:20" x14ac:dyDescent="0.35">
      <c r="J3246">
        <v>2014</v>
      </c>
      <c r="K3246" t="s">
        <v>2753</v>
      </c>
      <c r="L3246" t="s">
        <v>2755</v>
      </c>
      <c r="M3246" t="s">
        <v>16212</v>
      </c>
      <c r="O3246" t="s">
        <v>16202</v>
      </c>
      <c r="P3246" t="s">
        <v>2844</v>
      </c>
      <c r="Q3246">
        <v>1440</v>
      </c>
      <c r="R3246">
        <v>0.78</v>
      </c>
      <c r="S3246">
        <v>1.1599999999999999</v>
      </c>
      <c r="T3246">
        <v>1.0438413361169101E-3</v>
      </c>
    </row>
    <row r="3247" spans="10:20" x14ac:dyDescent="0.35">
      <c r="J3247">
        <v>2014</v>
      </c>
      <c r="K3247" t="s">
        <v>2753</v>
      </c>
      <c r="L3247" t="s">
        <v>2755</v>
      </c>
      <c r="M3247" t="s">
        <v>16212</v>
      </c>
      <c r="O3247" t="s">
        <v>16205</v>
      </c>
      <c r="P3247" t="s">
        <v>2845</v>
      </c>
      <c r="Q3247">
        <v>1428</v>
      </c>
      <c r="R3247">
        <v>0.82</v>
      </c>
      <c r="S3247">
        <v>1.1200000000000001</v>
      </c>
      <c r="T3247">
        <v>1.7331022530329288E-3</v>
      </c>
    </row>
    <row r="3248" spans="10:20" x14ac:dyDescent="0.35">
      <c r="J3248">
        <v>2014</v>
      </c>
      <c r="K3248" t="s">
        <v>2753</v>
      </c>
      <c r="L3248" t="s">
        <v>2755</v>
      </c>
      <c r="M3248" t="s">
        <v>16212</v>
      </c>
      <c r="O3248" t="s">
        <v>16208</v>
      </c>
      <c r="P3248" t="s">
        <v>2846</v>
      </c>
      <c r="Q3248">
        <v>1272</v>
      </c>
      <c r="R3248">
        <v>0.9</v>
      </c>
      <c r="S3248">
        <v>1.04</v>
      </c>
      <c r="T3248">
        <v>1.2594458438287153E-3</v>
      </c>
    </row>
    <row r="3249" spans="10:20" x14ac:dyDescent="0.35">
      <c r="J3249">
        <v>2014</v>
      </c>
      <c r="K3249" t="s">
        <v>2753</v>
      </c>
      <c r="L3249" t="s">
        <v>2755</v>
      </c>
      <c r="M3249" t="s">
        <v>16212</v>
      </c>
      <c r="O3249" t="s">
        <v>16211</v>
      </c>
      <c r="P3249" t="s">
        <v>2847</v>
      </c>
      <c r="Q3249">
        <v>1452</v>
      </c>
      <c r="R3249">
        <v>0.86</v>
      </c>
      <c r="S3249">
        <v>0.95</v>
      </c>
      <c r="T3249">
        <v>1.4367816091954023E-3</v>
      </c>
    </row>
    <row r="3250" spans="10:20" x14ac:dyDescent="0.35">
      <c r="J3250">
        <v>2014</v>
      </c>
      <c r="K3250" t="s">
        <v>2753</v>
      </c>
      <c r="L3250" t="s">
        <v>2755</v>
      </c>
      <c r="M3250" t="s">
        <v>16212</v>
      </c>
      <c r="O3250" t="s">
        <v>16214</v>
      </c>
      <c r="P3250" t="s">
        <v>2848</v>
      </c>
      <c r="Q3250">
        <v>1260</v>
      </c>
      <c r="R3250">
        <v>0.81</v>
      </c>
      <c r="S3250">
        <v>1.17</v>
      </c>
      <c r="T3250">
        <v>1.0570824524312897E-3</v>
      </c>
    </row>
    <row r="3251" spans="10:20" x14ac:dyDescent="0.35">
      <c r="J3251">
        <v>2014</v>
      </c>
      <c r="K3251" t="s">
        <v>2753</v>
      </c>
      <c r="L3251" t="s">
        <v>2755</v>
      </c>
      <c r="M3251" t="s">
        <v>16212</v>
      </c>
      <c r="O3251" t="s">
        <v>16217</v>
      </c>
      <c r="P3251" t="s">
        <v>2849</v>
      </c>
      <c r="Q3251">
        <v>1248</v>
      </c>
      <c r="R3251">
        <v>0.81</v>
      </c>
      <c r="S3251">
        <v>1.1599999999999999</v>
      </c>
      <c r="T3251">
        <v>1.1261261261261261E-3</v>
      </c>
    </row>
    <row r="3252" spans="10:20" x14ac:dyDescent="0.35">
      <c r="J3252">
        <v>2014</v>
      </c>
      <c r="K3252" t="s">
        <v>2753</v>
      </c>
      <c r="L3252" t="s">
        <v>2755</v>
      </c>
      <c r="M3252" t="s">
        <v>16212</v>
      </c>
      <c r="O3252" t="s">
        <v>16220</v>
      </c>
      <c r="P3252" t="s">
        <v>2850</v>
      </c>
      <c r="Q3252">
        <v>1248</v>
      </c>
      <c r="R3252">
        <v>0.75</v>
      </c>
      <c r="S3252">
        <v>1</v>
      </c>
      <c r="T3252">
        <v>1.1235955056179776E-3</v>
      </c>
    </row>
    <row r="3253" spans="10:20" x14ac:dyDescent="0.35">
      <c r="J3253">
        <v>2014</v>
      </c>
      <c r="K3253" t="s">
        <v>2753</v>
      </c>
      <c r="L3253" t="s">
        <v>2755</v>
      </c>
      <c r="M3253" t="s">
        <v>16212</v>
      </c>
      <c r="O3253" t="s">
        <v>16223</v>
      </c>
      <c r="P3253" t="s">
        <v>2851</v>
      </c>
      <c r="Q3253">
        <v>1368</v>
      </c>
      <c r="R3253">
        <v>0.62</v>
      </c>
      <c r="S3253">
        <v>1.1599999999999999</v>
      </c>
      <c r="T3253">
        <v>1.215066828675577E-3</v>
      </c>
    </row>
    <row r="3254" spans="10:20" x14ac:dyDescent="0.35">
      <c r="J3254">
        <v>2014</v>
      </c>
      <c r="K3254" t="s">
        <v>2753</v>
      </c>
      <c r="L3254" t="s">
        <v>2755</v>
      </c>
      <c r="M3254" t="s">
        <v>16212</v>
      </c>
      <c r="O3254" t="s">
        <v>16226</v>
      </c>
      <c r="P3254" t="s">
        <v>2852</v>
      </c>
      <c r="Q3254">
        <v>1416</v>
      </c>
      <c r="R3254">
        <v>0.83</v>
      </c>
      <c r="S3254">
        <v>1.04</v>
      </c>
      <c r="T3254">
        <v>1.4970059880239522E-3</v>
      </c>
    </row>
    <row r="3255" spans="10:20" x14ac:dyDescent="0.35">
      <c r="J3255">
        <v>2014</v>
      </c>
      <c r="K3255" t="s">
        <v>2753</v>
      </c>
      <c r="L3255" t="s">
        <v>2755</v>
      </c>
      <c r="M3255" t="s">
        <v>16212</v>
      </c>
      <c r="O3255" t="s">
        <v>16229</v>
      </c>
      <c r="P3255" t="s">
        <v>2853</v>
      </c>
      <c r="Q3255">
        <v>1452</v>
      </c>
      <c r="R3255">
        <v>0.76</v>
      </c>
      <c r="S3255">
        <v>1.1499999999999999</v>
      </c>
      <c r="T3255">
        <v>1.6129032258064516E-3</v>
      </c>
    </row>
    <row r="3256" spans="10:20" x14ac:dyDescent="0.35">
      <c r="J3256">
        <v>2014</v>
      </c>
      <c r="K3256" t="s">
        <v>2753</v>
      </c>
      <c r="L3256" t="s">
        <v>2755</v>
      </c>
      <c r="M3256" t="s">
        <v>16212</v>
      </c>
      <c r="O3256" t="s">
        <v>16232</v>
      </c>
      <c r="P3256" t="s">
        <v>2854</v>
      </c>
      <c r="Q3256">
        <v>1308</v>
      </c>
      <c r="R3256">
        <v>0.65</v>
      </c>
      <c r="S3256">
        <v>0.94</v>
      </c>
      <c r="T3256">
        <v>1.2195121951219512E-3</v>
      </c>
    </row>
    <row r="3257" spans="10:20" x14ac:dyDescent="0.35">
      <c r="J3257">
        <v>2014</v>
      </c>
      <c r="K3257" t="s">
        <v>2753</v>
      </c>
      <c r="L3257" t="s">
        <v>2755</v>
      </c>
      <c r="M3257" t="s">
        <v>16212</v>
      </c>
      <c r="O3257" t="s">
        <v>16235</v>
      </c>
      <c r="P3257" t="s">
        <v>2855</v>
      </c>
      <c r="Q3257">
        <v>1428</v>
      </c>
      <c r="R3257">
        <v>0.7</v>
      </c>
      <c r="S3257">
        <v>1.2</v>
      </c>
      <c r="T3257">
        <v>1.7482517482517483E-3</v>
      </c>
    </row>
    <row r="3258" spans="10:20" x14ac:dyDescent="0.35">
      <c r="J3258">
        <v>2014</v>
      </c>
      <c r="K3258" t="s">
        <v>2753</v>
      </c>
      <c r="L3258" t="s">
        <v>2755</v>
      </c>
      <c r="M3258" t="s">
        <v>16212</v>
      </c>
      <c r="O3258" t="s">
        <v>16238</v>
      </c>
      <c r="P3258" t="s">
        <v>2856</v>
      </c>
      <c r="Q3258">
        <v>1296</v>
      </c>
      <c r="R3258">
        <v>0.8</v>
      </c>
      <c r="S3258">
        <v>1.1299999999999999</v>
      </c>
      <c r="T3258">
        <v>1.0515247108307045E-3</v>
      </c>
    </row>
    <row r="3259" spans="10:20" x14ac:dyDescent="0.35">
      <c r="J3259">
        <v>2014</v>
      </c>
      <c r="K3259" t="s">
        <v>2753</v>
      </c>
      <c r="L3259" t="s">
        <v>2755</v>
      </c>
      <c r="M3259" t="s">
        <v>16212</v>
      </c>
      <c r="O3259" t="s">
        <v>16241</v>
      </c>
      <c r="P3259" t="s">
        <v>2857</v>
      </c>
      <c r="Q3259">
        <v>1668</v>
      </c>
      <c r="R3259">
        <v>0.86</v>
      </c>
      <c r="S3259">
        <v>1.1499999999999999</v>
      </c>
      <c r="T3259">
        <v>1.1376564277588168E-3</v>
      </c>
    </row>
    <row r="3260" spans="10:20" x14ac:dyDescent="0.35">
      <c r="J3260">
        <v>2014</v>
      </c>
      <c r="K3260" t="s">
        <v>2753</v>
      </c>
      <c r="L3260" t="s">
        <v>2755</v>
      </c>
      <c r="M3260" t="s">
        <v>16212</v>
      </c>
      <c r="O3260" t="s">
        <v>16244</v>
      </c>
      <c r="P3260" t="s">
        <v>2858</v>
      </c>
      <c r="Q3260">
        <v>1356</v>
      </c>
      <c r="R3260">
        <v>0.89</v>
      </c>
      <c r="S3260">
        <v>1.1100000000000001</v>
      </c>
      <c r="T3260">
        <v>1.3774104683195593E-3</v>
      </c>
    </row>
    <row r="3261" spans="10:20" x14ac:dyDescent="0.35">
      <c r="J3261">
        <v>2014</v>
      </c>
      <c r="K3261" t="s">
        <v>2753</v>
      </c>
      <c r="L3261" t="s">
        <v>2755</v>
      </c>
      <c r="M3261" t="s">
        <v>16212</v>
      </c>
      <c r="O3261" t="s">
        <v>16247</v>
      </c>
      <c r="P3261" t="s">
        <v>2859</v>
      </c>
      <c r="Q3261">
        <v>1212</v>
      </c>
      <c r="R3261">
        <v>0.88</v>
      </c>
      <c r="S3261">
        <v>0.93</v>
      </c>
      <c r="T3261">
        <v>1.7123287671232876E-3</v>
      </c>
    </row>
    <row r="3262" spans="10:20" x14ac:dyDescent="0.35">
      <c r="J3262">
        <v>2014</v>
      </c>
      <c r="K3262" t="s">
        <v>2753</v>
      </c>
      <c r="L3262" t="s">
        <v>2755</v>
      </c>
      <c r="M3262" t="s">
        <v>16212</v>
      </c>
      <c r="O3262" t="s">
        <v>16250</v>
      </c>
      <c r="P3262" t="s">
        <v>2860</v>
      </c>
      <c r="Q3262">
        <v>1296</v>
      </c>
      <c r="R3262">
        <v>0.6</v>
      </c>
      <c r="S3262">
        <v>0.91</v>
      </c>
      <c r="T3262">
        <v>1.0989010989010989E-3</v>
      </c>
    </row>
    <row r="3263" spans="10:20" x14ac:dyDescent="0.35">
      <c r="J3263">
        <v>2014</v>
      </c>
      <c r="K3263" t="s">
        <v>2753</v>
      </c>
      <c r="L3263" t="s">
        <v>2755</v>
      </c>
      <c r="M3263" t="s">
        <v>16212</v>
      </c>
      <c r="O3263" t="s">
        <v>16253</v>
      </c>
      <c r="P3263" t="s">
        <v>2861</v>
      </c>
      <c r="Q3263">
        <v>1236</v>
      </c>
      <c r="R3263">
        <v>0.85</v>
      </c>
      <c r="S3263">
        <v>0.97</v>
      </c>
      <c r="T3263">
        <v>1.1820330969267139E-3</v>
      </c>
    </row>
    <row r="3264" spans="10:20" x14ac:dyDescent="0.35">
      <c r="J3264">
        <v>2014</v>
      </c>
      <c r="K3264" t="s">
        <v>2753</v>
      </c>
      <c r="L3264" t="s">
        <v>2755</v>
      </c>
      <c r="M3264" t="s">
        <v>16212</v>
      </c>
      <c r="O3264" t="s">
        <v>16256</v>
      </c>
      <c r="P3264" t="s">
        <v>2862</v>
      </c>
      <c r="Q3264">
        <v>1392</v>
      </c>
      <c r="R3264">
        <v>0.7</v>
      </c>
      <c r="S3264">
        <v>1.2</v>
      </c>
      <c r="T3264">
        <v>1.557632398753894E-3</v>
      </c>
    </row>
    <row r="3265" spans="10:20" x14ac:dyDescent="0.35">
      <c r="J3265">
        <v>2014</v>
      </c>
      <c r="K3265" t="s">
        <v>2753</v>
      </c>
      <c r="L3265" t="s">
        <v>2755</v>
      </c>
      <c r="M3265" t="s">
        <v>16212</v>
      </c>
      <c r="O3265" t="s">
        <v>16259</v>
      </c>
      <c r="P3265" t="s">
        <v>2863</v>
      </c>
      <c r="Q3265">
        <v>1404</v>
      </c>
      <c r="R3265">
        <v>0.88</v>
      </c>
      <c r="S3265">
        <v>1.08</v>
      </c>
      <c r="T3265">
        <v>1.4619883040935672E-3</v>
      </c>
    </row>
    <row r="3266" spans="10:20" x14ac:dyDescent="0.35">
      <c r="J3266">
        <v>2014</v>
      </c>
      <c r="K3266" t="s">
        <v>2753</v>
      </c>
      <c r="L3266" t="s">
        <v>2755</v>
      </c>
      <c r="M3266" t="s">
        <v>16212</v>
      </c>
      <c r="O3266" t="s">
        <v>16262</v>
      </c>
      <c r="P3266" t="s">
        <v>2864</v>
      </c>
      <c r="Q3266">
        <v>1548</v>
      </c>
      <c r="R3266">
        <v>0.78</v>
      </c>
      <c r="S3266">
        <v>1.18</v>
      </c>
      <c r="T3266">
        <v>1.199040767386091E-3</v>
      </c>
    </row>
    <row r="3267" spans="10:20" x14ac:dyDescent="0.35">
      <c r="J3267">
        <v>2014</v>
      </c>
      <c r="K3267" t="s">
        <v>2753</v>
      </c>
      <c r="L3267" t="s">
        <v>2755</v>
      </c>
      <c r="M3267" t="s">
        <v>16212</v>
      </c>
      <c r="O3267" t="s">
        <v>16265</v>
      </c>
      <c r="P3267" t="s">
        <v>2865</v>
      </c>
      <c r="Q3267">
        <v>1620</v>
      </c>
      <c r="R3267">
        <v>0.87</v>
      </c>
      <c r="S3267">
        <v>1.1399999999999999</v>
      </c>
      <c r="T3267">
        <v>1.5290519877675841E-3</v>
      </c>
    </row>
    <row r="3268" spans="10:20" x14ac:dyDescent="0.35">
      <c r="J3268">
        <v>2014</v>
      </c>
      <c r="K3268" t="s">
        <v>2753</v>
      </c>
      <c r="L3268" t="s">
        <v>2755</v>
      </c>
      <c r="M3268" t="s">
        <v>16212</v>
      </c>
      <c r="O3268" t="s">
        <v>16268</v>
      </c>
      <c r="P3268" t="s">
        <v>2866</v>
      </c>
      <c r="Q3268">
        <v>1236</v>
      </c>
      <c r="R3268">
        <v>0.72</v>
      </c>
      <c r="S3268">
        <v>1.07</v>
      </c>
      <c r="T3268">
        <v>1.4749262536873156E-3</v>
      </c>
    </row>
    <row r="3269" spans="10:20" x14ac:dyDescent="0.35">
      <c r="J3269">
        <v>2014</v>
      </c>
      <c r="K3269" t="s">
        <v>2753</v>
      </c>
      <c r="L3269" t="s">
        <v>2755</v>
      </c>
      <c r="M3269" t="s">
        <v>16212</v>
      </c>
      <c r="O3269" t="s">
        <v>16271</v>
      </c>
      <c r="P3269" t="s">
        <v>2867</v>
      </c>
      <c r="Q3269">
        <v>1248</v>
      </c>
      <c r="R3269">
        <v>0.77</v>
      </c>
      <c r="S3269">
        <v>1.18</v>
      </c>
      <c r="T3269">
        <v>1.1074197120708748E-3</v>
      </c>
    </row>
    <row r="3270" spans="10:20" x14ac:dyDescent="0.35">
      <c r="J3270">
        <v>2014</v>
      </c>
      <c r="K3270" t="s">
        <v>2753</v>
      </c>
      <c r="L3270" t="s">
        <v>2755</v>
      </c>
      <c r="M3270" t="s">
        <v>16212</v>
      </c>
      <c r="O3270" t="s">
        <v>16274</v>
      </c>
      <c r="P3270" t="s">
        <v>2868</v>
      </c>
      <c r="Q3270">
        <v>1380</v>
      </c>
      <c r="R3270">
        <v>0.79</v>
      </c>
      <c r="S3270">
        <v>1.1299999999999999</v>
      </c>
      <c r="T3270">
        <v>1.3297872340425532E-3</v>
      </c>
    </row>
    <row r="3271" spans="10:20" x14ac:dyDescent="0.35">
      <c r="J3271">
        <v>2014</v>
      </c>
      <c r="K3271" t="s">
        <v>2753</v>
      </c>
      <c r="L3271" t="s">
        <v>2755</v>
      </c>
      <c r="M3271" t="s">
        <v>16212</v>
      </c>
      <c r="O3271" t="s">
        <v>16277</v>
      </c>
      <c r="P3271" t="s">
        <v>2869</v>
      </c>
      <c r="Q3271">
        <v>1368</v>
      </c>
      <c r="R3271">
        <v>0.78</v>
      </c>
      <c r="S3271">
        <v>1.07</v>
      </c>
      <c r="T3271">
        <v>1.1074197120708748E-3</v>
      </c>
    </row>
    <row r="3272" spans="10:20" x14ac:dyDescent="0.35">
      <c r="J3272">
        <v>2014</v>
      </c>
      <c r="K3272" t="s">
        <v>2753</v>
      </c>
      <c r="L3272" t="s">
        <v>2755</v>
      </c>
      <c r="M3272" t="s">
        <v>16212</v>
      </c>
      <c r="O3272" t="s">
        <v>16280</v>
      </c>
      <c r="P3272" t="s">
        <v>2870</v>
      </c>
      <c r="Q3272">
        <v>1512</v>
      </c>
      <c r="R3272">
        <v>0.66</v>
      </c>
      <c r="S3272">
        <v>1.18</v>
      </c>
      <c r="T3272">
        <v>1.3966480446927375E-3</v>
      </c>
    </row>
    <row r="3273" spans="10:20" x14ac:dyDescent="0.35">
      <c r="J3273">
        <v>2014</v>
      </c>
      <c r="K3273" t="s">
        <v>2753</v>
      </c>
      <c r="L3273" t="s">
        <v>2755</v>
      </c>
      <c r="M3273" t="s">
        <v>16212</v>
      </c>
      <c r="O3273" t="s">
        <v>16283</v>
      </c>
      <c r="P3273" t="s">
        <v>4153</v>
      </c>
      <c r="Q3273">
        <v>1200</v>
      </c>
      <c r="R3273">
        <v>0.83</v>
      </c>
      <c r="S3273">
        <v>1.1100000000000001</v>
      </c>
      <c r="T3273">
        <v>1.3106159895150721E-3</v>
      </c>
    </row>
    <row r="3274" spans="10:20" x14ac:dyDescent="0.35">
      <c r="J3274">
        <v>2014</v>
      </c>
      <c r="K3274" t="s">
        <v>2753</v>
      </c>
      <c r="L3274" t="s">
        <v>2755</v>
      </c>
      <c r="M3274" t="s">
        <v>16212</v>
      </c>
      <c r="O3274" t="s">
        <v>16286</v>
      </c>
      <c r="P3274" t="s">
        <v>4154</v>
      </c>
      <c r="Q3274">
        <v>1560</v>
      </c>
      <c r="R3274">
        <v>0.9</v>
      </c>
      <c r="S3274">
        <v>1.1499999999999999</v>
      </c>
      <c r="T3274">
        <v>1.3812154696132596E-3</v>
      </c>
    </row>
    <row r="3275" spans="10:20" x14ac:dyDescent="0.35">
      <c r="J3275">
        <v>2014</v>
      </c>
      <c r="K3275" t="s">
        <v>2753</v>
      </c>
      <c r="L3275" t="s">
        <v>2755</v>
      </c>
      <c r="M3275" t="s">
        <v>16212</v>
      </c>
      <c r="O3275" t="s">
        <v>16289</v>
      </c>
      <c r="P3275" t="s">
        <v>4155</v>
      </c>
      <c r="Q3275">
        <v>1668</v>
      </c>
      <c r="R3275">
        <v>0.77</v>
      </c>
      <c r="S3275">
        <v>0.98</v>
      </c>
      <c r="T3275">
        <v>1.0309278350515464E-3</v>
      </c>
    </row>
    <row r="3276" spans="10:20" x14ac:dyDescent="0.35">
      <c r="J3276">
        <v>2014</v>
      </c>
      <c r="K3276" t="s">
        <v>2753</v>
      </c>
      <c r="L3276" t="s">
        <v>2755</v>
      </c>
      <c r="M3276" t="s">
        <v>16212</v>
      </c>
      <c r="O3276" t="s">
        <v>16292</v>
      </c>
      <c r="P3276" t="s">
        <v>4156</v>
      </c>
      <c r="Q3276">
        <v>1620</v>
      </c>
      <c r="R3276">
        <v>0.86</v>
      </c>
      <c r="S3276">
        <v>0.97</v>
      </c>
      <c r="T3276">
        <v>1.1037527593818985E-3</v>
      </c>
    </row>
    <row r="3277" spans="10:20" x14ac:dyDescent="0.35">
      <c r="J3277">
        <v>2014</v>
      </c>
      <c r="K3277" t="s">
        <v>2753</v>
      </c>
      <c r="L3277" t="s">
        <v>2755</v>
      </c>
      <c r="M3277" t="s">
        <v>16212</v>
      </c>
      <c r="O3277" t="s">
        <v>16295</v>
      </c>
      <c r="P3277" t="s">
        <v>4157</v>
      </c>
      <c r="Q3277">
        <v>1524</v>
      </c>
      <c r="R3277">
        <v>0.63</v>
      </c>
      <c r="S3277">
        <v>0.96</v>
      </c>
      <c r="T3277">
        <v>1.0405827263267431E-3</v>
      </c>
    </row>
    <row r="3278" spans="10:20" x14ac:dyDescent="0.35">
      <c r="J3278">
        <v>2014</v>
      </c>
      <c r="K3278" t="s">
        <v>2753</v>
      </c>
      <c r="L3278" t="s">
        <v>2755</v>
      </c>
      <c r="M3278" t="s">
        <v>16212</v>
      </c>
      <c r="O3278" t="s">
        <v>16298</v>
      </c>
      <c r="P3278" t="s">
        <v>4158</v>
      </c>
      <c r="Q3278">
        <v>1248</v>
      </c>
      <c r="R3278">
        <v>0.85</v>
      </c>
      <c r="S3278">
        <v>1.17</v>
      </c>
      <c r="T3278">
        <v>1.1160714285714285E-3</v>
      </c>
    </row>
    <row r="3279" spans="10:20" x14ac:dyDescent="0.35">
      <c r="J3279">
        <v>2014</v>
      </c>
      <c r="K3279" t="s">
        <v>2753</v>
      </c>
      <c r="L3279" t="s">
        <v>2755</v>
      </c>
      <c r="M3279" t="s">
        <v>16212</v>
      </c>
      <c r="O3279" t="s">
        <v>16301</v>
      </c>
      <c r="P3279" t="s">
        <v>4159</v>
      </c>
      <c r="Q3279">
        <v>1260</v>
      </c>
      <c r="R3279">
        <v>0.71</v>
      </c>
      <c r="S3279">
        <v>1.1499999999999999</v>
      </c>
      <c r="T3279">
        <v>1.3927576601671309E-3</v>
      </c>
    </row>
    <row r="3280" spans="10:20" x14ac:dyDescent="0.35">
      <c r="J3280">
        <v>2014</v>
      </c>
      <c r="K3280" t="s">
        <v>2753</v>
      </c>
      <c r="L3280" t="s">
        <v>2755</v>
      </c>
      <c r="M3280" t="s">
        <v>16212</v>
      </c>
      <c r="O3280" t="s">
        <v>16304</v>
      </c>
      <c r="P3280" t="s">
        <v>4160</v>
      </c>
      <c r="Q3280">
        <v>1260</v>
      </c>
      <c r="R3280">
        <v>0.89</v>
      </c>
      <c r="S3280">
        <v>0.96</v>
      </c>
      <c r="T3280">
        <v>1.1507479861910242E-3</v>
      </c>
    </row>
    <row r="3281" spans="10:20" x14ac:dyDescent="0.35">
      <c r="J3281">
        <v>2014</v>
      </c>
      <c r="K3281" t="s">
        <v>2753</v>
      </c>
      <c r="L3281" t="s">
        <v>2755</v>
      </c>
      <c r="M3281" t="s">
        <v>16212</v>
      </c>
      <c r="O3281" t="s">
        <v>16307</v>
      </c>
      <c r="P3281" t="s">
        <v>4161</v>
      </c>
      <c r="Q3281">
        <v>1392</v>
      </c>
      <c r="R3281">
        <v>0.62</v>
      </c>
      <c r="S3281">
        <v>0.99</v>
      </c>
      <c r="T3281">
        <v>1.0330578512396695E-3</v>
      </c>
    </row>
    <row r="3282" spans="10:20" x14ac:dyDescent="0.35">
      <c r="J3282">
        <v>2014</v>
      </c>
      <c r="K3282" t="s">
        <v>2753</v>
      </c>
      <c r="L3282" t="s">
        <v>2755</v>
      </c>
      <c r="M3282" t="s">
        <v>16212</v>
      </c>
      <c r="O3282" t="s">
        <v>16310</v>
      </c>
      <c r="P3282" t="s">
        <v>4162</v>
      </c>
      <c r="Q3282">
        <v>1428</v>
      </c>
      <c r="R3282">
        <v>0.78</v>
      </c>
      <c r="S3282">
        <v>1.18</v>
      </c>
      <c r="T3282">
        <v>1.1148272017837235E-3</v>
      </c>
    </row>
    <row r="3283" spans="10:20" x14ac:dyDescent="0.35">
      <c r="J3283">
        <v>2014</v>
      </c>
      <c r="K3283" t="s">
        <v>2753</v>
      </c>
      <c r="L3283" t="s">
        <v>2755</v>
      </c>
      <c r="M3283" t="s">
        <v>16212</v>
      </c>
      <c r="O3283" t="s">
        <v>16313</v>
      </c>
      <c r="P3283" t="s">
        <v>4163</v>
      </c>
      <c r="Q3283">
        <v>1512</v>
      </c>
      <c r="R3283">
        <v>0.64</v>
      </c>
      <c r="S3283">
        <v>0.91</v>
      </c>
      <c r="T3283">
        <v>1.2674271229404308E-3</v>
      </c>
    </row>
    <row r="3284" spans="10:20" x14ac:dyDescent="0.35">
      <c r="J3284">
        <v>2014</v>
      </c>
      <c r="K3284" t="s">
        <v>2753</v>
      </c>
      <c r="L3284" t="s">
        <v>2755</v>
      </c>
      <c r="M3284" t="s">
        <v>16212</v>
      </c>
      <c r="O3284" t="s">
        <v>16316</v>
      </c>
      <c r="P3284" t="s">
        <v>4164</v>
      </c>
      <c r="Q3284">
        <v>1308</v>
      </c>
      <c r="R3284">
        <v>0.87</v>
      </c>
      <c r="S3284">
        <v>1.03</v>
      </c>
      <c r="T3284">
        <v>1.1695906432748538E-3</v>
      </c>
    </row>
    <row r="3285" spans="10:20" x14ac:dyDescent="0.35">
      <c r="J3285">
        <v>2014</v>
      </c>
      <c r="K3285" t="s">
        <v>2753</v>
      </c>
      <c r="L3285" t="s">
        <v>2755</v>
      </c>
      <c r="M3285" t="s">
        <v>16212</v>
      </c>
      <c r="O3285" t="s">
        <v>16319</v>
      </c>
      <c r="P3285" t="s">
        <v>4165</v>
      </c>
      <c r="Q3285">
        <v>1500</v>
      </c>
      <c r="R3285">
        <v>0.83</v>
      </c>
      <c r="S3285">
        <v>1.18</v>
      </c>
      <c r="T3285">
        <v>1.0493179433368311E-3</v>
      </c>
    </row>
    <row r="3286" spans="10:20" x14ac:dyDescent="0.35">
      <c r="J3286">
        <v>2014</v>
      </c>
      <c r="K3286" t="s">
        <v>2753</v>
      </c>
      <c r="L3286" t="s">
        <v>2755</v>
      </c>
      <c r="M3286" t="s">
        <v>16212</v>
      </c>
      <c r="O3286" t="s">
        <v>16322</v>
      </c>
      <c r="P3286" t="s">
        <v>4166</v>
      </c>
      <c r="Q3286">
        <v>1416</v>
      </c>
      <c r="R3286">
        <v>0.84</v>
      </c>
      <c r="S3286">
        <v>1.03</v>
      </c>
      <c r="T3286">
        <v>1.4285714285714286E-3</v>
      </c>
    </row>
    <row r="3287" spans="10:20" x14ac:dyDescent="0.35">
      <c r="J3287">
        <v>2014</v>
      </c>
      <c r="K3287" t="s">
        <v>2753</v>
      </c>
      <c r="L3287" t="s">
        <v>2755</v>
      </c>
      <c r="M3287" t="s">
        <v>16212</v>
      </c>
      <c r="O3287" t="s">
        <v>16325</v>
      </c>
      <c r="P3287" t="s">
        <v>2871</v>
      </c>
      <c r="Q3287">
        <v>1212</v>
      </c>
      <c r="R3287">
        <v>0.69</v>
      </c>
      <c r="S3287">
        <v>1.18</v>
      </c>
      <c r="T3287">
        <v>1.0395010395010396E-3</v>
      </c>
    </row>
    <row r="3288" spans="10:20" x14ac:dyDescent="0.35">
      <c r="J3288">
        <v>2014</v>
      </c>
      <c r="K3288" t="s">
        <v>2753</v>
      </c>
      <c r="L3288" t="s">
        <v>2755</v>
      </c>
      <c r="M3288" t="s">
        <v>16212</v>
      </c>
      <c r="O3288" t="s">
        <v>16328</v>
      </c>
      <c r="P3288" t="s">
        <v>2872</v>
      </c>
      <c r="Q3288">
        <v>1248</v>
      </c>
      <c r="R3288">
        <v>0.75</v>
      </c>
      <c r="S3288">
        <v>1.1399999999999999</v>
      </c>
      <c r="T3288">
        <v>1.7699115044247787E-3</v>
      </c>
    </row>
    <row r="3289" spans="10:20" x14ac:dyDescent="0.35">
      <c r="J3289">
        <v>2014</v>
      </c>
      <c r="K3289" t="s">
        <v>2753</v>
      </c>
      <c r="L3289" t="s">
        <v>2755</v>
      </c>
      <c r="M3289" t="s">
        <v>16212</v>
      </c>
      <c r="O3289" t="s">
        <v>16331</v>
      </c>
      <c r="P3289" t="s">
        <v>2873</v>
      </c>
      <c r="Q3289">
        <v>1332</v>
      </c>
      <c r="R3289">
        <v>0.83</v>
      </c>
      <c r="S3289">
        <v>1</v>
      </c>
      <c r="T3289">
        <v>1.3850415512465374E-3</v>
      </c>
    </row>
    <row r="3290" spans="10:20" x14ac:dyDescent="0.35">
      <c r="J3290">
        <v>2014</v>
      </c>
      <c r="K3290" t="s">
        <v>2753</v>
      </c>
      <c r="L3290" t="s">
        <v>2755</v>
      </c>
      <c r="M3290" t="s">
        <v>16212</v>
      </c>
      <c r="O3290" t="s">
        <v>16334</v>
      </c>
      <c r="P3290" t="s">
        <v>2874</v>
      </c>
      <c r="Q3290">
        <v>1272</v>
      </c>
      <c r="R3290">
        <v>0.7</v>
      </c>
      <c r="S3290">
        <v>1.1299999999999999</v>
      </c>
      <c r="T3290">
        <v>1.5220700152207001E-3</v>
      </c>
    </row>
    <row r="3291" spans="10:20" x14ac:dyDescent="0.35">
      <c r="J3291">
        <v>2014</v>
      </c>
      <c r="K3291" t="s">
        <v>2753</v>
      </c>
      <c r="L3291" t="s">
        <v>2755</v>
      </c>
      <c r="M3291" t="s">
        <v>16212</v>
      </c>
      <c r="O3291" t="s">
        <v>16337</v>
      </c>
      <c r="P3291" t="s">
        <v>2875</v>
      </c>
      <c r="Q3291">
        <v>1308</v>
      </c>
      <c r="R3291">
        <v>0.68</v>
      </c>
      <c r="S3291">
        <v>1.18</v>
      </c>
      <c r="T3291">
        <v>1.4771048744460858E-3</v>
      </c>
    </row>
    <row r="3292" spans="10:20" x14ac:dyDescent="0.35">
      <c r="J3292">
        <v>2014</v>
      </c>
      <c r="K3292" t="s">
        <v>2753</v>
      </c>
      <c r="L3292" t="s">
        <v>2755</v>
      </c>
      <c r="M3292" t="s">
        <v>16212</v>
      </c>
      <c r="O3292" t="s">
        <v>16199</v>
      </c>
      <c r="P3292" t="s">
        <v>2876</v>
      </c>
      <c r="Q3292">
        <v>1680</v>
      </c>
      <c r="R3292">
        <v>0.88</v>
      </c>
      <c r="S3292">
        <v>0.94</v>
      </c>
      <c r="T3292">
        <v>1.0683760683760685E-3</v>
      </c>
    </row>
    <row r="3293" spans="10:20" x14ac:dyDescent="0.35">
      <c r="J3293">
        <v>2014</v>
      </c>
      <c r="K3293" t="s">
        <v>2753</v>
      </c>
      <c r="L3293" t="s">
        <v>2755</v>
      </c>
      <c r="M3293" t="s">
        <v>16212</v>
      </c>
      <c r="O3293" t="s">
        <v>16202</v>
      </c>
      <c r="P3293" t="s">
        <v>2877</v>
      </c>
      <c r="Q3293">
        <v>1644</v>
      </c>
      <c r="R3293">
        <v>0.84</v>
      </c>
      <c r="S3293">
        <v>1.06</v>
      </c>
      <c r="T3293">
        <v>1.1402508551881414E-3</v>
      </c>
    </row>
    <row r="3294" spans="10:20" x14ac:dyDescent="0.35">
      <c r="J3294">
        <v>2014</v>
      </c>
      <c r="K3294" t="s">
        <v>2753</v>
      </c>
      <c r="L3294" t="s">
        <v>2755</v>
      </c>
      <c r="M3294" t="s">
        <v>16212</v>
      </c>
      <c r="O3294" t="s">
        <v>16205</v>
      </c>
      <c r="P3294" t="s">
        <v>3817</v>
      </c>
      <c r="Q3294">
        <v>1308</v>
      </c>
      <c r="R3294">
        <v>0.72</v>
      </c>
      <c r="S3294">
        <v>1.1200000000000001</v>
      </c>
      <c r="T3294">
        <v>1.7271157167530224E-3</v>
      </c>
    </row>
    <row r="3295" spans="10:20" x14ac:dyDescent="0.35">
      <c r="J3295">
        <v>2014</v>
      </c>
      <c r="K3295" t="s">
        <v>2753</v>
      </c>
      <c r="L3295" t="s">
        <v>2755</v>
      </c>
      <c r="M3295" t="s">
        <v>16212</v>
      </c>
      <c r="O3295" t="s">
        <v>16208</v>
      </c>
      <c r="P3295" t="s">
        <v>3818</v>
      </c>
      <c r="Q3295">
        <v>1596</v>
      </c>
      <c r="R3295">
        <v>0.9</v>
      </c>
      <c r="S3295">
        <v>0.91</v>
      </c>
      <c r="T3295">
        <v>1.2300123001230013E-3</v>
      </c>
    </row>
    <row r="3296" spans="10:20" x14ac:dyDescent="0.35">
      <c r="J3296">
        <v>2014</v>
      </c>
      <c r="K3296" t="s">
        <v>2753</v>
      </c>
      <c r="L3296" t="s">
        <v>2755</v>
      </c>
      <c r="M3296" t="s">
        <v>16212</v>
      </c>
      <c r="O3296" t="s">
        <v>16211</v>
      </c>
      <c r="P3296" t="s">
        <v>3819</v>
      </c>
      <c r="Q3296">
        <v>1668</v>
      </c>
      <c r="R3296">
        <v>0.74</v>
      </c>
      <c r="S3296">
        <v>1.1599999999999999</v>
      </c>
      <c r="T3296">
        <v>1.0256410256410256E-3</v>
      </c>
    </row>
    <row r="3297" spans="10:20" x14ac:dyDescent="0.35">
      <c r="J3297">
        <v>2014</v>
      </c>
      <c r="K3297" t="s">
        <v>2753</v>
      </c>
      <c r="L3297" t="s">
        <v>2755</v>
      </c>
      <c r="M3297" t="s">
        <v>16212</v>
      </c>
      <c r="O3297" t="s">
        <v>16214</v>
      </c>
      <c r="P3297" t="s">
        <v>3820</v>
      </c>
      <c r="Q3297">
        <v>1680</v>
      </c>
      <c r="R3297">
        <v>0.69</v>
      </c>
      <c r="S3297">
        <v>1.03</v>
      </c>
      <c r="T3297">
        <v>1.2300123001230013E-3</v>
      </c>
    </row>
    <row r="3298" spans="10:20" x14ac:dyDescent="0.35">
      <c r="J3298">
        <v>2014</v>
      </c>
      <c r="K3298" t="s">
        <v>2753</v>
      </c>
      <c r="L3298" t="s">
        <v>2755</v>
      </c>
      <c r="M3298" t="s">
        <v>16212</v>
      </c>
      <c r="O3298" t="s">
        <v>16217</v>
      </c>
      <c r="P3298" t="s">
        <v>3821</v>
      </c>
      <c r="Q3298">
        <v>1344</v>
      </c>
      <c r="R3298">
        <v>0.81</v>
      </c>
      <c r="S3298">
        <v>0.95</v>
      </c>
      <c r="T3298">
        <v>1.2391573729863693E-3</v>
      </c>
    </row>
    <row r="3299" spans="10:20" x14ac:dyDescent="0.35">
      <c r="J3299">
        <v>2014</v>
      </c>
      <c r="K3299" t="s">
        <v>2753</v>
      </c>
      <c r="L3299" t="s">
        <v>2755</v>
      </c>
      <c r="M3299" t="s">
        <v>16212</v>
      </c>
      <c r="O3299" t="s">
        <v>16220</v>
      </c>
      <c r="P3299" t="s">
        <v>3822</v>
      </c>
      <c r="Q3299">
        <v>1512</v>
      </c>
      <c r="R3299">
        <v>0.89</v>
      </c>
      <c r="S3299">
        <v>0.97</v>
      </c>
      <c r="T3299">
        <v>1.3986013986013986E-3</v>
      </c>
    </row>
    <row r="3300" spans="10:20" x14ac:dyDescent="0.35">
      <c r="J3300">
        <v>2014</v>
      </c>
      <c r="K3300" t="s">
        <v>2753</v>
      </c>
      <c r="L3300" t="s">
        <v>2755</v>
      </c>
      <c r="M3300" t="s">
        <v>16212</v>
      </c>
      <c r="O3300" t="s">
        <v>16223</v>
      </c>
      <c r="P3300" t="s">
        <v>3823</v>
      </c>
      <c r="Q3300">
        <v>1212</v>
      </c>
      <c r="R3300">
        <v>0.71</v>
      </c>
      <c r="S3300">
        <v>0.98</v>
      </c>
      <c r="T3300">
        <v>1.3227513227513227E-3</v>
      </c>
    </row>
    <row r="3301" spans="10:20" x14ac:dyDescent="0.35">
      <c r="J3301">
        <v>2014</v>
      </c>
      <c r="K3301" t="s">
        <v>2753</v>
      </c>
      <c r="L3301" t="s">
        <v>2755</v>
      </c>
      <c r="M3301" t="s">
        <v>16212</v>
      </c>
      <c r="O3301" t="s">
        <v>16226</v>
      </c>
      <c r="P3301" t="s">
        <v>4167</v>
      </c>
      <c r="Q3301">
        <v>1212</v>
      </c>
      <c r="R3301">
        <v>0.88</v>
      </c>
      <c r="S3301">
        <v>1.05</v>
      </c>
      <c r="T3301">
        <v>1.0893246187363835E-3</v>
      </c>
    </row>
    <row r="3302" spans="10:20" x14ac:dyDescent="0.35">
      <c r="J3302">
        <v>2014</v>
      </c>
      <c r="K3302" t="s">
        <v>2753</v>
      </c>
      <c r="L3302" t="s">
        <v>2755</v>
      </c>
      <c r="M3302" t="s">
        <v>16212</v>
      </c>
      <c r="O3302" t="s">
        <v>16229</v>
      </c>
      <c r="P3302" t="s">
        <v>4168</v>
      </c>
      <c r="Q3302">
        <v>1476</v>
      </c>
      <c r="R3302">
        <v>0.77</v>
      </c>
      <c r="S3302">
        <v>1.04</v>
      </c>
      <c r="T3302">
        <v>1.4792899408284023E-3</v>
      </c>
    </row>
    <row r="3303" spans="10:20" x14ac:dyDescent="0.35">
      <c r="J3303">
        <v>2014</v>
      </c>
      <c r="K3303" t="s">
        <v>2753</v>
      </c>
      <c r="L3303" t="s">
        <v>2755</v>
      </c>
      <c r="M3303" t="s">
        <v>16212</v>
      </c>
      <c r="O3303" t="s">
        <v>16232</v>
      </c>
      <c r="P3303" t="s">
        <v>4169</v>
      </c>
      <c r="Q3303">
        <v>1344</v>
      </c>
      <c r="R3303">
        <v>0.68</v>
      </c>
      <c r="S3303">
        <v>0.99</v>
      </c>
      <c r="T3303">
        <v>1.2820512820512821E-3</v>
      </c>
    </row>
    <row r="3304" spans="10:20" x14ac:dyDescent="0.35">
      <c r="J3304">
        <v>2014</v>
      </c>
      <c r="K3304" t="s">
        <v>2753</v>
      </c>
      <c r="L3304" t="s">
        <v>2755</v>
      </c>
      <c r="M3304" t="s">
        <v>16212</v>
      </c>
      <c r="O3304" t="s">
        <v>16235</v>
      </c>
      <c r="P3304" t="s">
        <v>4170</v>
      </c>
      <c r="Q3304">
        <v>1488</v>
      </c>
      <c r="R3304">
        <v>0.74</v>
      </c>
      <c r="S3304">
        <v>1.17</v>
      </c>
      <c r="T3304">
        <v>1.2722646310432571E-3</v>
      </c>
    </row>
    <row r="3305" spans="10:20" x14ac:dyDescent="0.35">
      <c r="J3305">
        <v>2014</v>
      </c>
      <c r="K3305" t="s">
        <v>2753</v>
      </c>
      <c r="L3305" t="s">
        <v>2755</v>
      </c>
      <c r="M3305" t="s">
        <v>16212</v>
      </c>
      <c r="O3305" t="s">
        <v>16238</v>
      </c>
      <c r="P3305" t="s">
        <v>4171</v>
      </c>
      <c r="Q3305">
        <v>1512</v>
      </c>
      <c r="R3305">
        <v>0.9</v>
      </c>
      <c r="S3305">
        <v>1.03</v>
      </c>
      <c r="T3305">
        <v>1.3698630136986301E-3</v>
      </c>
    </row>
    <row r="3306" spans="10:20" x14ac:dyDescent="0.35">
      <c r="J3306">
        <v>2014</v>
      </c>
      <c r="K3306" t="s">
        <v>2753</v>
      </c>
      <c r="L3306" t="s">
        <v>2755</v>
      </c>
      <c r="M3306" t="s">
        <v>16400</v>
      </c>
      <c r="O3306" t="s">
        <v>16241</v>
      </c>
      <c r="P3306" t="s">
        <v>2879</v>
      </c>
      <c r="Q3306">
        <v>1320</v>
      </c>
      <c r="R3306">
        <v>0.64</v>
      </c>
      <c r="S3306">
        <v>0.97</v>
      </c>
      <c r="T3306">
        <v>1.088139281828074E-3</v>
      </c>
    </row>
    <row r="3307" spans="10:20" x14ac:dyDescent="0.35">
      <c r="J3307">
        <v>2014</v>
      </c>
      <c r="K3307" t="s">
        <v>2753</v>
      </c>
      <c r="L3307" t="s">
        <v>2755</v>
      </c>
      <c r="M3307" t="s">
        <v>16400</v>
      </c>
      <c r="O3307" t="s">
        <v>16244</v>
      </c>
      <c r="P3307" t="s">
        <v>2880</v>
      </c>
      <c r="Q3307">
        <v>1608</v>
      </c>
      <c r="R3307">
        <v>0.64</v>
      </c>
      <c r="S3307">
        <v>1.17</v>
      </c>
      <c r="T3307">
        <v>1.8181818181818182E-3</v>
      </c>
    </row>
    <row r="3308" spans="10:20" x14ac:dyDescent="0.35">
      <c r="J3308">
        <v>2014</v>
      </c>
      <c r="K3308" t="s">
        <v>2753</v>
      </c>
      <c r="L3308" t="s">
        <v>2755</v>
      </c>
      <c r="M3308" t="s">
        <v>16400</v>
      </c>
      <c r="O3308" t="s">
        <v>16247</v>
      </c>
      <c r="P3308" t="s">
        <v>2881</v>
      </c>
      <c r="Q3308">
        <v>1344</v>
      </c>
      <c r="R3308">
        <v>0.64</v>
      </c>
      <c r="S3308">
        <v>1.08</v>
      </c>
      <c r="T3308">
        <v>1.4224751066856331E-3</v>
      </c>
    </row>
    <row r="3309" spans="10:20" x14ac:dyDescent="0.35">
      <c r="J3309">
        <v>2014</v>
      </c>
      <c r="K3309" t="s">
        <v>2753</v>
      </c>
      <c r="L3309" t="s">
        <v>2755</v>
      </c>
      <c r="M3309" t="s">
        <v>16400</v>
      </c>
      <c r="O3309" t="s">
        <v>16250</v>
      </c>
      <c r="P3309" t="s">
        <v>2882</v>
      </c>
      <c r="Q3309">
        <v>1284</v>
      </c>
      <c r="R3309">
        <v>0.83</v>
      </c>
      <c r="S3309">
        <v>1.08</v>
      </c>
      <c r="T3309">
        <v>1.7271157167530224E-3</v>
      </c>
    </row>
    <row r="3310" spans="10:20" x14ac:dyDescent="0.35">
      <c r="J3310">
        <v>2014</v>
      </c>
      <c r="K3310" t="s">
        <v>2753</v>
      </c>
      <c r="L3310" t="s">
        <v>2755</v>
      </c>
      <c r="M3310" t="s">
        <v>16400</v>
      </c>
      <c r="O3310" t="s">
        <v>16253</v>
      </c>
      <c r="P3310" t="s">
        <v>2883</v>
      </c>
      <c r="Q3310">
        <v>1632</v>
      </c>
      <c r="R3310">
        <v>0.87</v>
      </c>
      <c r="S3310">
        <v>1.19</v>
      </c>
      <c r="T3310">
        <v>1.2515644555694619E-3</v>
      </c>
    </row>
    <row r="3311" spans="10:20" x14ac:dyDescent="0.35">
      <c r="J3311">
        <v>2014</v>
      </c>
      <c r="K3311" t="s">
        <v>2753</v>
      </c>
      <c r="L3311" t="s">
        <v>2755</v>
      </c>
      <c r="M3311" t="s">
        <v>16400</v>
      </c>
      <c r="O3311" t="s">
        <v>16256</v>
      </c>
      <c r="P3311" t="s">
        <v>2884</v>
      </c>
      <c r="Q3311">
        <v>1440</v>
      </c>
      <c r="R3311">
        <v>0.89</v>
      </c>
      <c r="S3311">
        <v>1.1599999999999999</v>
      </c>
      <c r="T3311">
        <v>1.2345679012345679E-3</v>
      </c>
    </row>
    <row r="3312" spans="10:20" x14ac:dyDescent="0.35">
      <c r="J3312">
        <v>2014</v>
      </c>
      <c r="K3312" t="s">
        <v>2753</v>
      </c>
      <c r="L3312" t="s">
        <v>2755</v>
      </c>
      <c r="M3312" t="s">
        <v>16400</v>
      </c>
      <c r="O3312" t="s">
        <v>16259</v>
      </c>
      <c r="P3312" t="s">
        <v>2885</v>
      </c>
      <c r="Q3312">
        <v>1488</v>
      </c>
      <c r="R3312">
        <v>0.69</v>
      </c>
      <c r="S3312">
        <v>1.06</v>
      </c>
      <c r="T3312">
        <v>1.1976047904191617E-3</v>
      </c>
    </row>
    <row r="3313" spans="10:20" x14ac:dyDescent="0.35">
      <c r="J3313">
        <v>2014</v>
      </c>
      <c r="K3313" t="s">
        <v>2753</v>
      </c>
      <c r="L3313" t="s">
        <v>2755</v>
      </c>
      <c r="M3313" t="s">
        <v>16400</v>
      </c>
      <c r="O3313" t="s">
        <v>16262</v>
      </c>
      <c r="P3313" t="s">
        <v>2886</v>
      </c>
      <c r="Q3313">
        <v>1560</v>
      </c>
      <c r="R3313">
        <v>0.69</v>
      </c>
      <c r="S3313">
        <v>1.0900000000000001</v>
      </c>
      <c r="T3313">
        <v>1.3679890560875513E-3</v>
      </c>
    </row>
    <row r="3314" spans="10:20" x14ac:dyDescent="0.35">
      <c r="J3314">
        <v>2014</v>
      </c>
      <c r="K3314" t="s">
        <v>2753</v>
      </c>
      <c r="L3314" t="s">
        <v>2755</v>
      </c>
      <c r="M3314" t="s">
        <v>16400</v>
      </c>
      <c r="O3314" t="s">
        <v>16265</v>
      </c>
      <c r="P3314" t="s">
        <v>2887</v>
      </c>
      <c r="Q3314">
        <v>1464</v>
      </c>
      <c r="R3314">
        <v>0.62</v>
      </c>
      <c r="S3314">
        <v>1</v>
      </c>
      <c r="T3314">
        <v>1.0526315789473684E-3</v>
      </c>
    </row>
    <row r="3315" spans="10:20" x14ac:dyDescent="0.35">
      <c r="J3315">
        <v>2014</v>
      </c>
      <c r="K3315" t="s">
        <v>2753</v>
      </c>
      <c r="L3315" t="s">
        <v>2755</v>
      </c>
      <c r="M3315" t="s">
        <v>16400</v>
      </c>
      <c r="O3315" t="s">
        <v>16268</v>
      </c>
      <c r="P3315" t="s">
        <v>2888</v>
      </c>
      <c r="Q3315">
        <v>1260</v>
      </c>
      <c r="R3315">
        <v>0.6</v>
      </c>
      <c r="S3315">
        <v>1.07</v>
      </c>
      <c r="T3315">
        <v>1.3262599469496021E-3</v>
      </c>
    </row>
    <row r="3316" spans="10:20" x14ac:dyDescent="0.35">
      <c r="J3316">
        <v>2014</v>
      </c>
      <c r="K3316" t="s">
        <v>2753</v>
      </c>
      <c r="L3316" t="s">
        <v>2755</v>
      </c>
      <c r="M3316" t="s">
        <v>16402</v>
      </c>
      <c r="O3316" t="s">
        <v>16271</v>
      </c>
      <c r="P3316" t="s">
        <v>2890</v>
      </c>
      <c r="Q3316">
        <v>1668</v>
      </c>
      <c r="R3316">
        <v>0.64</v>
      </c>
      <c r="S3316">
        <v>1.01</v>
      </c>
      <c r="T3316">
        <v>1.3947001394700139E-3</v>
      </c>
    </row>
    <row r="3317" spans="10:20" x14ac:dyDescent="0.35">
      <c r="J3317">
        <v>2014</v>
      </c>
      <c r="K3317" t="s">
        <v>2753</v>
      </c>
      <c r="L3317" t="s">
        <v>2755</v>
      </c>
      <c r="M3317" t="s">
        <v>16402</v>
      </c>
      <c r="O3317" t="s">
        <v>16274</v>
      </c>
      <c r="P3317" t="s">
        <v>2891</v>
      </c>
      <c r="Q3317">
        <v>1416</v>
      </c>
      <c r="R3317">
        <v>0.87</v>
      </c>
      <c r="S3317">
        <v>1.18</v>
      </c>
      <c r="T3317">
        <v>1.358695652173913E-3</v>
      </c>
    </row>
    <row r="3318" spans="10:20" x14ac:dyDescent="0.35">
      <c r="J3318">
        <v>2014</v>
      </c>
      <c r="K3318" t="s">
        <v>2753</v>
      </c>
      <c r="L3318" t="s">
        <v>2755</v>
      </c>
      <c r="M3318" t="s">
        <v>16402</v>
      </c>
      <c r="O3318" t="s">
        <v>16277</v>
      </c>
      <c r="P3318" t="s">
        <v>2892</v>
      </c>
      <c r="Q3318">
        <v>1332</v>
      </c>
      <c r="R3318">
        <v>0.84</v>
      </c>
      <c r="S3318">
        <v>1.1200000000000001</v>
      </c>
      <c r="T3318">
        <v>1.0787486515641855E-3</v>
      </c>
    </row>
    <row r="3319" spans="10:20" x14ac:dyDescent="0.35">
      <c r="J3319">
        <v>2014</v>
      </c>
      <c r="K3319" t="s">
        <v>2753</v>
      </c>
      <c r="L3319" t="s">
        <v>2755</v>
      </c>
      <c r="M3319" t="s">
        <v>16402</v>
      </c>
      <c r="O3319" t="s">
        <v>16280</v>
      </c>
      <c r="P3319" t="s">
        <v>2893</v>
      </c>
      <c r="Q3319">
        <v>1284</v>
      </c>
      <c r="R3319">
        <v>0.77</v>
      </c>
      <c r="S3319">
        <v>1.05</v>
      </c>
      <c r="T3319">
        <v>1.1641443538998836E-3</v>
      </c>
    </row>
    <row r="3320" spans="10:20" x14ac:dyDescent="0.35">
      <c r="J3320">
        <v>2014</v>
      </c>
      <c r="K3320" t="s">
        <v>2753</v>
      </c>
      <c r="L3320" t="s">
        <v>2755</v>
      </c>
      <c r="M3320" t="s">
        <v>16402</v>
      </c>
      <c r="O3320" t="s">
        <v>16283</v>
      </c>
      <c r="P3320" t="s">
        <v>2894</v>
      </c>
      <c r="Q3320">
        <v>1668</v>
      </c>
      <c r="R3320">
        <v>0.78</v>
      </c>
      <c r="S3320">
        <v>1.2</v>
      </c>
      <c r="T3320">
        <v>1.2484394506866417E-3</v>
      </c>
    </row>
    <row r="3321" spans="10:20" x14ac:dyDescent="0.35">
      <c r="J3321">
        <v>2014</v>
      </c>
      <c r="K3321" t="s">
        <v>2753</v>
      </c>
      <c r="L3321" t="s">
        <v>2755</v>
      </c>
      <c r="M3321" t="s">
        <v>16402</v>
      </c>
      <c r="O3321" t="s">
        <v>16286</v>
      </c>
      <c r="P3321" t="s">
        <v>2895</v>
      </c>
      <c r="Q3321">
        <v>1476</v>
      </c>
      <c r="R3321">
        <v>0.8</v>
      </c>
      <c r="S3321">
        <v>1.1200000000000001</v>
      </c>
      <c r="T3321">
        <v>1.7035775127768314E-3</v>
      </c>
    </row>
    <row r="3322" spans="10:20" x14ac:dyDescent="0.35">
      <c r="J3322">
        <v>2014</v>
      </c>
      <c r="K3322" t="s">
        <v>2753</v>
      </c>
      <c r="L3322" t="s">
        <v>2755</v>
      </c>
      <c r="M3322" t="s">
        <v>16402</v>
      </c>
      <c r="O3322" t="s">
        <v>16289</v>
      </c>
      <c r="P3322" t="s">
        <v>2896</v>
      </c>
      <c r="Q3322">
        <v>1656</v>
      </c>
      <c r="R3322">
        <v>0.69</v>
      </c>
      <c r="S3322">
        <v>1.08</v>
      </c>
      <c r="T3322">
        <v>1.3679890560875513E-3</v>
      </c>
    </row>
    <row r="3323" spans="10:20" x14ac:dyDescent="0.35">
      <c r="J3323">
        <v>2014</v>
      </c>
      <c r="K3323" t="s">
        <v>2753</v>
      </c>
      <c r="L3323" t="s">
        <v>2755</v>
      </c>
      <c r="M3323" t="s">
        <v>16402</v>
      </c>
      <c r="O3323" t="s">
        <v>16292</v>
      </c>
      <c r="P3323" t="s">
        <v>2897</v>
      </c>
      <c r="Q3323">
        <v>1452</v>
      </c>
      <c r="R3323">
        <v>0.65</v>
      </c>
      <c r="S3323">
        <v>0.94</v>
      </c>
      <c r="T3323">
        <v>1.3550135501355014E-3</v>
      </c>
    </row>
    <row r="3324" spans="10:20" x14ac:dyDescent="0.35">
      <c r="J3324">
        <v>2014</v>
      </c>
      <c r="K3324" t="s">
        <v>2753</v>
      </c>
      <c r="L3324" t="s">
        <v>2755</v>
      </c>
      <c r="M3324" t="s">
        <v>16402</v>
      </c>
      <c r="O3324" t="s">
        <v>16295</v>
      </c>
      <c r="P3324" t="s">
        <v>2898</v>
      </c>
      <c r="Q3324">
        <v>1332</v>
      </c>
      <c r="R3324">
        <v>0.74</v>
      </c>
      <c r="S3324">
        <v>1.05</v>
      </c>
      <c r="T3324">
        <v>1.1235955056179776E-3</v>
      </c>
    </row>
    <row r="3325" spans="10:20" x14ac:dyDescent="0.35">
      <c r="J3325">
        <v>2014</v>
      </c>
      <c r="K3325" t="s">
        <v>2753</v>
      </c>
      <c r="L3325" t="s">
        <v>2755</v>
      </c>
      <c r="M3325" t="s">
        <v>16402</v>
      </c>
      <c r="O3325" t="s">
        <v>16298</v>
      </c>
      <c r="P3325" t="s">
        <v>2899</v>
      </c>
      <c r="Q3325">
        <v>1308</v>
      </c>
      <c r="R3325">
        <v>0.8</v>
      </c>
      <c r="S3325">
        <v>1.05</v>
      </c>
      <c r="T3325">
        <v>1.215066828675577E-3</v>
      </c>
    </row>
    <row r="3326" spans="10:20" x14ac:dyDescent="0.35">
      <c r="J3326">
        <v>2014</v>
      </c>
      <c r="K3326" t="s">
        <v>2753</v>
      </c>
      <c r="L3326" t="s">
        <v>2755</v>
      </c>
      <c r="M3326" t="s">
        <v>16402</v>
      </c>
      <c r="O3326" t="s">
        <v>16301</v>
      </c>
      <c r="P3326" t="s">
        <v>4172</v>
      </c>
      <c r="Q3326">
        <v>1464</v>
      </c>
      <c r="R3326">
        <v>0.79</v>
      </c>
      <c r="S3326">
        <v>1.0900000000000001</v>
      </c>
      <c r="T3326">
        <v>1.0416666666666667E-3</v>
      </c>
    </row>
    <row r="3327" spans="10:20" x14ac:dyDescent="0.35">
      <c r="J3327">
        <v>2014</v>
      </c>
      <c r="K3327" t="s">
        <v>2753</v>
      </c>
      <c r="L3327" t="s">
        <v>2755</v>
      </c>
      <c r="M3327" t="s">
        <v>16402</v>
      </c>
      <c r="O3327" t="s">
        <v>16304</v>
      </c>
      <c r="P3327" t="s">
        <v>2900</v>
      </c>
      <c r="Q3327">
        <v>1392</v>
      </c>
      <c r="R3327">
        <v>0.8</v>
      </c>
      <c r="S3327">
        <v>1.1100000000000001</v>
      </c>
      <c r="T3327">
        <v>1.6694490818030051E-3</v>
      </c>
    </row>
    <row r="3328" spans="10:20" x14ac:dyDescent="0.35">
      <c r="J3328">
        <v>2014</v>
      </c>
      <c r="K3328" t="s">
        <v>2753</v>
      </c>
      <c r="L3328" t="s">
        <v>2755</v>
      </c>
      <c r="M3328" t="s">
        <v>16402</v>
      </c>
      <c r="O3328" t="s">
        <v>16307</v>
      </c>
      <c r="P3328" t="s">
        <v>2901</v>
      </c>
      <c r="Q3328">
        <v>1644</v>
      </c>
      <c r="R3328">
        <v>0.9</v>
      </c>
      <c r="S3328">
        <v>1.1100000000000001</v>
      </c>
      <c r="T3328">
        <v>1.4492753623188406E-3</v>
      </c>
    </row>
    <row r="3329" spans="10:20" x14ac:dyDescent="0.35">
      <c r="J3329">
        <v>2014</v>
      </c>
      <c r="K3329" t="s">
        <v>2753</v>
      </c>
      <c r="L3329" t="s">
        <v>2755</v>
      </c>
      <c r="M3329" t="s">
        <v>16402</v>
      </c>
      <c r="O3329" t="s">
        <v>16310</v>
      </c>
      <c r="P3329" t="s">
        <v>2902</v>
      </c>
      <c r="Q3329">
        <v>1560</v>
      </c>
      <c r="R3329">
        <v>0.65</v>
      </c>
      <c r="S3329">
        <v>1.1499999999999999</v>
      </c>
      <c r="T3329">
        <v>1.3679890560875513E-3</v>
      </c>
    </row>
    <row r="3330" spans="10:20" x14ac:dyDescent="0.35">
      <c r="J3330">
        <v>2014</v>
      </c>
      <c r="K3330" t="s">
        <v>2753</v>
      </c>
      <c r="L3330" t="s">
        <v>2755</v>
      </c>
      <c r="M3330" t="s">
        <v>16402</v>
      </c>
      <c r="O3330" t="s">
        <v>16313</v>
      </c>
      <c r="P3330" t="s">
        <v>2903</v>
      </c>
      <c r="Q3330">
        <v>1452</v>
      </c>
      <c r="R3330">
        <v>0.71</v>
      </c>
      <c r="S3330">
        <v>1.07</v>
      </c>
      <c r="T3330">
        <v>1.4367816091954023E-3</v>
      </c>
    </row>
    <row r="3331" spans="10:20" x14ac:dyDescent="0.35">
      <c r="J3331">
        <v>2014</v>
      </c>
      <c r="K3331" t="s">
        <v>2753</v>
      </c>
      <c r="L3331" t="s">
        <v>2755</v>
      </c>
      <c r="M3331" t="s">
        <v>16402</v>
      </c>
      <c r="O3331" t="s">
        <v>16316</v>
      </c>
      <c r="P3331" t="s">
        <v>2904</v>
      </c>
      <c r="Q3331">
        <v>1248</v>
      </c>
      <c r="R3331">
        <v>0.65</v>
      </c>
      <c r="S3331">
        <v>1.03</v>
      </c>
      <c r="T3331">
        <v>1.4727540500736377E-3</v>
      </c>
    </row>
    <row r="3332" spans="10:20" x14ac:dyDescent="0.35">
      <c r="J3332">
        <v>2014</v>
      </c>
      <c r="K3332" t="s">
        <v>2753</v>
      </c>
      <c r="L3332" t="s">
        <v>2755</v>
      </c>
      <c r="M3332" t="s">
        <v>16404</v>
      </c>
      <c r="O3332" t="s">
        <v>16319</v>
      </c>
      <c r="P3332" t="s">
        <v>2906</v>
      </c>
      <c r="Q3332">
        <v>1452</v>
      </c>
      <c r="R3332">
        <v>0.62</v>
      </c>
      <c r="S3332">
        <v>0.98</v>
      </c>
      <c r="T3332">
        <v>1.6920473773265651E-3</v>
      </c>
    </row>
    <row r="3333" spans="10:20" x14ac:dyDescent="0.35">
      <c r="J3333">
        <v>2014</v>
      </c>
      <c r="K3333" t="s">
        <v>2753</v>
      </c>
      <c r="L3333" t="s">
        <v>2755</v>
      </c>
      <c r="M3333" t="s">
        <v>16404</v>
      </c>
      <c r="O3333" t="s">
        <v>16322</v>
      </c>
      <c r="P3333" t="s">
        <v>2907</v>
      </c>
      <c r="Q3333">
        <v>1512</v>
      </c>
      <c r="R3333">
        <v>0.67</v>
      </c>
      <c r="S3333">
        <v>1.1499999999999999</v>
      </c>
      <c r="T3333">
        <v>1.3793103448275861E-3</v>
      </c>
    </row>
    <row r="3334" spans="10:20" x14ac:dyDescent="0.35">
      <c r="J3334">
        <v>2014</v>
      </c>
      <c r="K3334" t="s">
        <v>2753</v>
      </c>
      <c r="L3334" t="s">
        <v>2755</v>
      </c>
      <c r="M3334" t="s">
        <v>16404</v>
      </c>
      <c r="O3334" t="s">
        <v>16325</v>
      </c>
      <c r="P3334" t="s">
        <v>2908</v>
      </c>
      <c r="Q3334">
        <v>1536</v>
      </c>
      <c r="R3334">
        <v>0.88</v>
      </c>
      <c r="S3334">
        <v>1.1200000000000001</v>
      </c>
      <c r="T3334">
        <v>1.1904761904761906E-3</v>
      </c>
    </row>
    <row r="3335" spans="10:20" x14ac:dyDescent="0.35">
      <c r="J3335">
        <v>2014</v>
      </c>
      <c r="K3335" t="s">
        <v>2753</v>
      </c>
      <c r="L3335" t="s">
        <v>2755</v>
      </c>
      <c r="M3335" t="s">
        <v>16404</v>
      </c>
      <c r="O3335" t="s">
        <v>16328</v>
      </c>
      <c r="P3335" t="s">
        <v>2909</v>
      </c>
      <c r="Q3335">
        <v>1260</v>
      </c>
      <c r="R3335">
        <v>0.74</v>
      </c>
      <c r="S3335">
        <v>0.97</v>
      </c>
      <c r="T3335">
        <v>1.4124293785310734E-3</v>
      </c>
    </row>
    <row r="3336" spans="10:20" x14ac:dyDescent="0.35">
      <c r="J3336">
        <v>2014</v>
      </c>
      <c r="K3336" t="s">
        <v>2753</v>
      </c>
      <c r="L3336" t="s">
        <v>2755</v>
      </c>
      <c r="M3336" t="s">
        <v>16404</v>
      </c>
      <c r="O3336" t="s">
        <v>16331</v>
      </c>
      <c r="P3336" t="s">
        <v>2910</v>
      </c>
      <c r="Q3336">
        <v>1296</v>
      </c>
      <c r="R3336">
        <v>0.62</v>
      </c>
      <c r="S3336">
        <v>0.99</v>
      </c>
      <c r="T3336">
        <v>1.1848341232227489E-3</v>
      </c>
    </row>
    <row r="3337" spans="10:20" x14ac:dyDescent="0.35">
      <c r="J3337">
        <v>2014</v>
      </c>
      <c r="K3337" t="s">
        <v>2753</v>
      </c>
      <c r="L3337" t="s">
        <v>2755</v>
      </c>
      <c r="M3337" t="s">
        <v>16404</v>
      </c>
      <c r="O3337" t="s">
        <v>16334</v>
      </c>
      <c r="P3337" t="s">
        <v>2911</v>
      </c>
      <c r="Q3337">
        <v>1356</v>
      </c>
      <c r="R3337">
        <v>0.78</v>
      </c>
      <c r="S3337">
        <v>1</v>
      </c>
      <c r="T3337">
        <v>1.1074197120708748E-3</v>
      </c>
    </row>
    <row r="3338" spans="10:20" x14ac:dyDescent="0.35">
      <c r="J3338">
        <v>2014</v>
      </c>
      <c r="K3338" t="s">
        <v>2753</v>
      </c>
      <c r="L3338" t="s">
        <v>2755</v>
      </c>
      <c r="M3338" t="s">
        <v>16404</v>
      </c>
      <c r="O3338" t="s">
        <v>16337</v>
      </c>
      <c r="P3338" t="s">
        <v>2912</v>
      </c>
      <c r="Q3338">
        <v>1656</v>
      </c>
      <c r="R3338">
        <v>0.63</v>
      </c>
      <c r="S3338">
        <v>1.06</v>
      </c>
      <c r="T3338">
        <v>1.4684287812041115E-3</v>
      </c>
    </row>
    <row r="3339" spans="10:20" x14ac:dyDescent="0.35">
      <c r="J3339">
        <v>2014</v>
      </c>
      <c r="K3339" t="s">
        <v>2753</v>
      </c>
      <c r="L3339" t="s">
        <v>2755</v>
      </c>
      <c r="M3339" t="s">
        <v>16404</v>
      </c>
      <c r="O3339" t="s">
        <v>16199</v>
      </c>
      <c r="P3339" t="s">
        <v>2913</v>
      </c>
      <c r="Q3339">
        <v>1644</v>
      </c>
      <c r="R3339">
        <v>0.6</v>
      </c>
      <c r="S3339">
        <v>0.95</v>
      </c>
      <c r="T3339">
        <v>1.2121212121212121E-3</v>
      </c>
    </row>
    <row r="3340" spans="10:20" x14ac:dyDescent="0.35">
      <c r="J3340">
        <v>2014</v>
      </c>
      <c r="K3340" t="s">
        <v>2753</v>
      </c>
      <c r="L3340" t="s">
        <v>2755</v>
      </c>
      <c r="M3340" t="s">
        <v>16404</v>
      </c>
      <c r="O3340" t="s">
        <v>16202</v>
      </c>
      <c r="P3340" t="s">
        <v>2914</v>
      </c>
      <c r="Q3340">
        <v>1440</v>
      </c>
      <c r="R3340">
        <v>0.74</v>
      </c>
      <c r="S3340">
        <v>1.1499999999999999</v>
      </c>
      <c r="T3340">
        <v>1.0952902519167579E-3</v>
      </c>
    </row>
    <row r="3341" spans="10:20" x14ac:dyDescent="0.35">
      <c r="J3341">
        <v>2014</v>
      </c>
      <c r="K3341" t="s">
        <v>2753</v>
      </c>
      <c r="L3341" t="s">
        <v>2755</v>
      </c>
      <c r="M3341" t="s">
        <v>16404</v>
      </c>
      <c r="O3341" t="s">
        <v>16205</v>
      </c>
      <c r="P3341" t="s">
        <v>2915</v>
      </c>
      <c r="Q3341">
        <v>1596</v>
      </c>
      <c r="R3341">
        <v>0.7</v>
      </c>
      <c r="S3341">
        <v>0.99</v>
      </c>
      <c r="T3341">
        <v>1.3869625520110957E-3</v>
      </c>
    </row>
    <row r="3342" spans="10:20" x14ac:dyDescent="0.35">
      <c r="J3342">
        <v>2014</v>
      </c>
      <c r="K3342" t="s">
        <v>2753</v>
      </c>
      <c r="L3342" t="s">
        <v>2755</v>
      </c>
      <c r="M3342" t="s">
        <v>16404</v>
      </c>
      <c r="O3342" t="s">
        <v>16208</v>
      </c>
      <c r="P3342" t="s">
        <v>2916</v>
      </c>
      <c r="Q3342">
        <v>1272</v>
      </c>
      <c r="R3342">
        <v>0.74</v>
      </c>
      <c r="S3342">
        <v>1.1299999999999999</v>
      </c>
      <c r="T3342">
        <v>1.1111111111111111E-3</v>
      </c>
    </row>
    <row r="3343" spans="10:20" x14ac:dyDescent="0.35">
      <c r="J3343">
        <v>2014</v>
      </c>
      <c r="K3343" t="s">
        <v>2753</v>
      </c>
      <c r="L3343" t="s">
        <v>2755</v>
      </c>
      <c r="M3343" t="s">
        <v>16404</v>
      </c>
      <c r="O3343" t="s">
        <v>16211</v>
      </c>
      <c r="P3343" t="s">
        <v>2917</v>
      </c>
      <c r="Q3343">
        <v>1284</v>
      </c>
      <c r="R3343">
        <v>0.72</v>
      </c>
      <c r="S3343">
        <v>0.91</v>
      </c>
      <c r="T3343">
        <v>1.2970168612191958E-3</v>
      </c>
    </row>
    <row r="3344" spans="10:20" x14ac:dyDescent="0.35">
      <c r="J3344">
        <v>2014</v>
      </c>
      <c r="K3344" t="s">
        <v>2753</v>
      </c>
      <c r="L3344" t="s">
        <v>2755</v>
      </c>
      <c r="M3344" t="s">
        <v>16404</v>
      </c>
      <c r="O3344" t="s">
        <v>16214</v>
      </c>
      <c r="P3344" t="s">
        <v>2918</v>
      </c>
      <c r="Q3344">
        <v>1260</v>
      </c>
      <c r="R3344">
        <v>0.64</v>
      </c>
      <c r="S3344">
        <v>0.92</v>
      </c>
      <c r="T3344">
        <v>1.557632398753894E-3</v>
      </c>
    </row>
    <row r="3345" spans="10:20" x14ac:dyDescent="0.35">
      <c r="J3345">
        <v>2014</v>
      </c>
      <c r="K3345" t="s">
        <v>2753</v>
      </c>
      <c r="L3345" t="s">
        <v>2755</v>
      </c>
      <c r="M3345" t="s">
        <v>16404</v>
      </c>
      <c r="O3345" t="s">
        <v>16217</v>
      </c>
      <c r="P3345" t="s">
        <v>2919</v>
      </c>
      <c r="Q3345">
        <v>1656</v>
      </c>
      <c r="R3345">
        <v>0.88</v>
      </c>
      <c r="S3345">
        <v>1.08</v>
      </c>
      <c r="T3345">
        <v>1.2738853503184713E-3</v>
      </c>
    </row>
    <row r="3346" spans="10:20" x14ac:dyDescent="0.35">
      <c r="J3346">
        <v>2014</v>
      </c>
      <c r="K3346" t="s">
        <v>2753</v>
      </c>
      <c r="L3346" t="s">
        <v>2755</v>
      </c>
      <c r="M3346" t="s">
        <v>16404</v>
      </c>
      <c r="O3346" t="s">
        <v>16220</v>
      </c>
      <c r="P3346" t="s">
        <v>4173</v>
      </c>
      <c r="Q3346">
        <v>1380</v>
      </c>
      <c r="R3346">
        <v>0.63</v>
      </c>
      <c r="S3346">
        <v>0.94</v>
      </c>
      <c r="T3346">
        <v>1.2033694344163659E-3</v>
      </c>
    </row>
    <row r="3347" spans="10:20" x14ac:dyDescent="0.35">
      <c r="J3347">
        <v>2014</v>
      </c>
      <c r="K3347" t="s">
        <v>2753</v>
      </c>
      <c r="L3347" t="s">
        <v>2755</v>
      </c>
      <c r="M3347" t="s">
        <v>16404</v>
      </c>
      <c r="O3347" t="s">
        <v>16223</v>
      </c>
      <c r="P3347" t="s">
        <v>4174</v>
      </c>
      <c r="Q3347">
        <v>1284</v>
      </c>
      <c r="R3347">
        <v>0.71</v>
      </c>
      <c r="S3347">
        <v>1.1000000000000001</v>
      </c>
      <c r="T3347">
        <v>1.6835016835016834E-3</v>
      </c>
    </row>
    <row r="3348" spans="10:20" x14ac:dyDescent="0.35">
      <c r="J3348">
        <v>2014</v>
      </c>
      <c r="K3348" t="s">
        <v>2753</v>
      </c>
      <c r="L3348" t="s">
        <v>2755</v>
      </c>
      <c r="M3348" t="s">
        <v>16406</v>
      </c>
      <c r="O3348" t="s">
        <v>16226</v>
      </c>
      <c r="P3348" t="s">
        <v>2921</v>
      </c>
      <c r="Q3348">
        <v>1620</v>
      </c>
      <c r="R3348">
        <v>0.89</v>
      </c>
      <c r="S3348">
        <v>1.04</v>
      </c>
      <c r="T3348">
        <v>1.2610340479192938E-3</v>
      </c>
    </row>
    <row r="3349" spans="10:20" x14ac:dyDescent="0.35">
      <c r="J3349">
        <v>2014</v>
      </c>
      <c r="K3349" t="s">
        <v>2753</v>
      </c>
      <c r="L3349" t="s">
        <v>2755</v>
      </c>
      <c r="M3349" t="s">
        <v>16406</v>
      </c>
      <c r="O3349" t="s">
        <v>16229</v>
      </c>
      <c r="P3349" t="s">
        <v>2922</v>
      </c>
      <c r="Q3349">
        <v>1392</v>
      </c>
      <c r="R3349">
        <v>0.65</v>
      </c>
      <c r="S3349">
        <v>0.97</v>
      </c>
      <c r="T3349">
        <v>1.4727540500736377E-3</v>
      </c>
    </row>
    <row r="3350" spans="10:20" x14ac:dyDescent="0.35">
      <c r="J3350">
        <v>2014</v>
      </c>
      <c r="K3350" t="s">
        <v>2753</v>
      </c>
      <c r="L3350" t="s">
        <v>2755</v>
      </c>
      <c r="M3350" t="s">
        <v>16406</v>
      </c>
      <c r="O3350" t="s">
        <v>16232</v>
      </c>
      <c r="P3350" t="s">
        <v>2923</v>
      </c>
      <c r="Q3350">
        <v>1512</v>
      </c>
      <c r="R3350">
        <v>0.85</v>
      </c>
      <c r="S3350">
        <v>1.04</v>
      </c>
      <c r="T3350">
        <v>1.4705882352941176E-3</v>
      </c>
    </row>
    <row r="3351" spans="10:20" x14ac:dyDescent="0.35">
      <c r="J3351">
        <v>2014</v>
      </c>
      <c r="K3351" t="s">
        <v>2753</v>
      </c>
      <c r="L3351" t="s">
        <v>2755</v>
      </c>
      <c r="M3351" t="s">
        <v>16406</v>
      </c>
      <c r="O3351" t="s">
        <v>16235</v>
      </c>
      <c r="P3351" t="s">
        <v>2924</v>
      </c>
      <c r="Q3351">
        <v>1344</v>
      </c>
      <c r="R3351">
        <v>0.79</v>
      </c>
      <c r="S3351">
        <v>1.04</v>
      </c>
      <c r="T3351">
        <v>1.0649627263045794E-3</v>
      </c>
    </row>
    <row r="3352" spans="10:20" x14ac:dyDescent="0.35">
      <c r="J3352">
        <v>2014</v>
      </c>
      <c r="K3352" t="s">
        <v>2753</v>
      </c>
      <c r="L3352" t="s">
        <v>2755</v>
      </c>
      <c r="M3352" t="s">
        <v>16406</v>
      </c>
      <c r="O3352" t="s">
        <v>16238</v>
      </c>
      <c r="P3352" t="s">
        <v>2925</v>
      </c>
      <c r="Q3352">
        <v>1236</v>
      </c>
      <c r="R3352">
        <v>0.9</v>
      </c>
      <c r="S3352">
        <v>0.98</v>
      </c>
      <c r="T3352">
        <v>1.0395010395010396E-3</v>
      </c>
    </row>
    <row r="3353" spans="10:20" x14ac:dyDescent="0.35">
      <c r="J3353">
        <v>2014</v>
      </c>
      <c r="K3353" t="s">
        <v>2753</v>
      </c>
      <c r="L3353" t="s">
        <v>2755</v>
      </c>
      <c r="M3353" t="s">
        <v>16406</v>
      </c>
      <c r="O3353" t="s">
        <v>16241</v>
      </c>
      <c r="P3353" t="s">
        <v>2926</v>
      </c>
      <c r="Q3353">
        <v>1632</v>
      </c>
      <c r="R3353">
        <v>0.62</v>
      </c>
      <c r="S3353">
        <v>1.1200000000000001</v>
      </c>
      <c r="T3353">
        <v>1.288659793814433E-3</v>
      </c>
    </row>
    <row r="3354" spans="10:20" x14ac:dyDescent="0.35">
      <c r="J3354">
        <v>2014</v>
      </c>
      <c r="K3354" t="s">
        <v>2753</v>
      </c>
      <c r="L3354" t="s">
        <v>2755</v>
      </c>
      <c r="M3354" t="s">
        <v>16406</v>
      </c>
      <c r="O3354" t="s">
        <v>16244</v>
      </c>
      <c r="P3354" t="s">
        <v>2927</v>
      </c>
      <c r="Q3354">
        <v>1332</v>
      </c>
      <c r="R3354">
        <v>0.76</v>
      </c>
      <c r="S3354">
        <v>0.96</v>
      </c>
      <c r="T3354">
        <v>1.288659793814433E-3</v>
      </c>
    </row>
    <row r="3355" spans="10:20" x14ac:dyDescent="0.35">
      <c r="J3355">
        <v>2014</v>
      </c>
      <c r="K3355" t="s">
        <v>2753</v>
      </c>
      <c r="L3355" t="s">
        <v>2755</v>
      </c>
      <c r="M3355" t="s">
        <v>16406</v>
      </c>
      <c r="O3355" t="s">
        <v>16247</v>
      </c>
      <c r="P3355" t="s">
        <v>2928</v>
      </c>
      <c r="Q3355">
        <v>1608</v>
      </c>
      <c r="R3355">
        <v>0.84</v>
      </c>
      <c r="S3355">
        <v>1.1100000000000001</v>
      </c>
      <c r="T3355">
        <v>1.1961722488038277E-3</v>
      </c>
    </row>
    <row r="3356" spans="10:20" x14ac:dyDescent="0.35">
      <c r="J3356">
        <v>2014</v>
      </c>
      <c r="K3356" t="s">
        <v>2753</v>
      </c>
      <c r="L3356" t="s">
        <v>2755</v>
      </c>
      <c r="M3356" t="s">
        <v>16406</v>
      </c>
      <c r="O3356" t="s">
        <v>16250</v>
      </c>
      <c r="P3356" t="s">
        <v>2929</v>
      </c>
      <c r="Q3356">
        <v>1392</v>
      </c>
      <c r="R3356">
        <v>0.72</v>
      </c>
      <c r="S3356">
        <v>1.1200000000000001</v>
      </c>
      <c r="T3356">
        <v>1.0683760683760685E-3</v>
      </c>
    </row>
    <row r="3357" spans="10:20" x14ac:dyDescent="0.35">
      <c r="J3357">
        <v>2014</v>
      </c>
      <c r="K3357" t="s">
        <v>2753</v>
      </c>
      <c r="L3357" t="s">
        <v>2755</v>
      </c>
      <c r="M3357" t="s">
        <v>16406</v>
      </c>
      <c r="O3357" t="s">
        <v>16253</v>
      </c>
      <c r="P3357" t="s">
        <v>2930</v>
      </c>
      <c r="Q3357">
        <v>1680</v>
      </c>
      <c r="R3357">
        <v>0.82</v>
      </c>
      <c r="S3357">
        <v>1.1200000000000001</v>
      </c>
      <c r="T3357">
        <v>1.1061946902654867E-3</v>
      </c>
    </row>
    <row r="3358" spans="10:20" x14ac:dyDescent="0.35">
      <c r="J3358">
        <v>2014</v>
      </c>
      <c r="K3358" t="s">
        <v>2753</v>
      </c>
      <c r="L3358" t="s">
        <v>2755</v>
      </c>
      <c r="M3358" t="s">
        <v>16406</v>
      </c>
      <c r="O3358" t="s">
        <v>16256</v>
      </c>
      <c r="P3358" t="s">
        <v>2931</v>
      </c>
      <c r="Q3358">
        <v>1620</v>
      </c>
      <c r="R3358">
        <v>0.78</v>
      </c>
      <c r="S3358">
        <v>1.1499999999999999</v>
      </c>
      <c r="T3358">
        <v>1.658374792703151E-3</v>
      </c>
    </row>
    <row r="3359" spans="10:20" x14ac:dyDescent="0.35">
      <c r="J3359">
        <v>2014</v>
      </c>
      <c r="K3359" t="s">
        <v>2753</v>
      </c>
      <c r="L3359" t="s">
        <v>2755</v>
      </c>
      <c r="M3359" t="s">
        <v>16406</v>
      </c>
      <c r="O3359" t="s">
        <v>16259</v>
      </c>
      <c r="P3359" t="s">
        <v>2932</v>
      </c>
      <c r="Q3359">
        <v>1308</v>
      </c>
      <c r="R3359">
        <v>0.86</v>
      </c>
      <c r="S3359">
        <v>1.1200000000000001</v>
      </c>
      <c r="T3359">
        <v>1.7241379310344827E-3</v>
      </c>
    </row>
    <row r="3360" spans="10:20" x14ac:dyDescent="0.35">
      <c r="J3360">
        <v>2014</v>
      </c>
      <c r="K3360" t="s">
        <v>2753</v>
      </c>
      <c r="L3360" t="s">
        <v>2755</v>
      </c>
      <c r="M3360" t="s">
        <v>16406</v>
      </c>
      <c r="O3360" t="s">
        <v>16262</v>
      </c>
      <c r="P3360" t="s">
        <v>2933</v>
      </c>
      <c r="Q3360">
        <v>1596</v>
      </c>
      <c r="R3360">
        <v>0.62</v>
      </c>
      <c r="S3360">
        <v>1.17</v>
      </c>
      <c r="T3360">
        <v>1.0604453870625664E-3</v>
      </c>
    </row>
    <row r="3361" spans="10:20" x14ac:dyDescent="0.35">
      <c r="J3361">
        <v>2014</v>
      </c>
      <c r="K3361" t="s">
        <v>2753</v>
      </c>
      <c r="L3361" t="s">
        <v>2755</v>
      </c>
      <c r="M3361" t="s">
        <v>16406</v>
      </c>
      <c r="O3361" t="s">
        <v>16265</v>
      </c>
      <c r="P3361" t="s">
        <v>2934</v>
      </c>
      <c r="Q3361">
        <v>1320</v>
      </c>
      <c r="R3361">
        <v>0.72</v>
      </c>
      <c r="S3361">
        <v>1.19</v>
      </c>
      <c r="T3361">
        <v>1.4471780028943559E-3</v>
      </c>
    </row>
    <row r="3362" spans="10:20" x14ac:dyDescent="0.35">
      <c r="J3362">
        <v>2014</v>
      </c>
      <c r="K3362" t="s">
        <v>2753</v>
      </c>
      <c r="L3362" t="s">
        <v>2755</v>
      </c>
      <c r="M3362" t="s">
        <v>16406</v>
      </c>
      <c r="O3362" t="s">
        <v>16268</v>
      </c>
      <c r="P3362" t="s">
        <v>2935</v>
      </c>
      <c r="Q3362">
        <v>1272</v>
      </c>
      <c r="R3362">
        <v>0.72</v>
      </c>
      <c r="S3362">
        <v>0.96</v>
      </c>
      <c r="T3362">
        <v>1.7761989342806395E-3</v>
      </c>
    </row>
    <row r="3363" spans="10:20" x14ac:dyDescent="0.35">
      <c r="J3363">
        <v>2014</v>
      </c>
      <c r="K3363" t="s">
        <v>2753</v>
      </c>
      <c r="L3363" t="s">
        <v>2755</v>
      </c>
      <c r="M3363" t="s">
        <v>16406</v>
      </c>
      <c r="O3363" t="s">
        <v>16271</v>
      </c>
      <c r="P3363" t="s">
        <v>2936</v>
      </c>
      <c r="Q3363">
        <v>1296</v>
      </c>
      <c r="R3363">
        <v>0.78</v>
      </c>
      <c r="S3363">
        <v>0.92</v>
      </c>
      <c r="T3363">
        <v>1.7211703958691911E-3</v>
      </c>
    </row>
    <row r="3364" spans="10:20" x14ac:dyDescent="0.35">
      <c r="J3364">
        <v>2014</v>
      </c>
      <c r="K3364" t="s">
        <v>2753</v>
      </c>
      <c r="L3364" t="s">
        <v>2755</v>
      </c>
      <c r="M3364" t="s">
        <v>16406</v>
      </c>
      <c r="O3364" t="s">
        <v>16274</v>
      </c>
      <c r="P3364" t="s">
        <v>2937</v>
      </c>
      <c r="Q3364">
        <v>1512</v>
      </c>
      <c r="R3364">
        <v>0.9</v>
      </c>
      <c r="S3364">
        <v>1.01</v>
      </c>
      <c r="T3364">
        <v>1.718213058419244E-3</v>
      </c>
    </row>
    <row r="3365" spans="10:20" x14ac:dyDescent="0.35">
      <c r="J3365">
        <v>2014</v>
      </c>
      <c r="K3365" t="s">
        <v>2753</v>
      </c>
      <c r="L3365" t="s">
        <v>2755</v>
      </c>
      <c r="M3365" t="s">
        <v>16406</v>
      </c>
      <c r="O3365" t="s">
        <v>16277</v>
      </c>
      <c r="P3365" t="s">
        <v>2938</v>
      </c>
      <c r="Q3365">
        <v>1596</v>
      </c>
      <c r="R3365">
        <v>0.69</v>
      </c>
      <c r="S3365">
        <v>1.1000000000000001</v>
      </c>
      <c r="T3365">
        <v>1.0493179433368311E-3</v>
      </c>
    </row>
    <row r="3366" spans="10:20" x14ac:dyDescent="0.35">
      <c r="J3366">
        <v>2014</v>
      </c>
      <c r="K3366" t="s">
        <v>2753</v>
      </c>
      <c r="L3366" t="s">
        <v>2755</v>
      </c>
      <c r="M3366" t="s">
        <v>16406</v>
      </c>
      <c r="O3366" t="s">
        <v>16280</v>
      </c>
      <c r="P3366" t="s">
        <v>2939</v>
      </c>
      <c r="Q3366">
        <v>1296</v>
      </c>
      <c r="R3366">
        <v>0.75</v>
      </c>
      <c r="S3366">
        <v>0.91</v>
      </c>
      <c r="T3366">
        <v>1.3568521031207597E-3</v>
      </c>
    </row>
    <row r="3367" spans="10:20" x14ac:dyDescent="0.35">
      <c r="J3367">
        <v>2014</v>
      </c>
      <c r="K3367" t="s">
        <v>2753</v>
      </c>
      <c r="L3367" t="s">
        <v>2755</v>
      </c>
      <c r="M3367" t="s">
        <v>16406</v>
      </c>
      <c r="O3367" t="s">
        <v>16283</v>
      </c>
      <c r="P3367" t="s">
        <v>2940</v>
      </c>
      <c r="Q3367">
        <v>1452</v>
      </c>
      <c r="R3367">
        <v>0.9</v>
      </c>
      <c r="S3367">
        <v>1.07</v>
      </c>
      <c r="T3367">
        <v>1.5649452269170579E-3</v>
      </c>
    </row>
    <row r="3368" spans="10:20" x14ac:dyDescent="0.35">
      <c r="J3368">
        <v>2014</v>
      </c>
      <c r="K3368" t="s">
        <v>2753</v>
      </c>
      <c r="L3368" t="s">
        <v>2755</v>
      </c>
      <c r="M3368" t="s">
        <v>16406</v>
      </c>
      <c r="O3368" t="s">
        <v>16286</v>
      </c>
      <c r="P3368" t="s">
        <v>2941</v>
      </c>
      <c r="Q3368">
        <v>1404</v>
      </c>
      <c r="R3368">
        <v>0.64</v>
      </c>
      <c r="S3368">
        <v>1.0900000000000001</v>
      </c>
      <c r="T3368">
        <v>1.1682242990654205E-3</v>
      </c>
    </row>
    <row r="3369" spans="10:20" x14ac:dyDescent="0.35">
      <c r="J3369">
        <v>2014</v>
      </c>
      <c r="K3369" t="s">
        <v>2753</v>
      </c>
      <c r="L3369" t="s">
        <v>2755</v>
      </c>
      <c r="M3369" t="s">
        <v>16406</v>
      </c>
      <c r="O3369" t="s">
        <v>16289</v>
      </c>
      <c r="P3369" t="s">
        <v>2942</v>
      </c>
      <c r="Q3369">
        <v>1596</v>
      </c>
      <c r="R3369">
        <v>0.66</v>
      </c>
      <c r="S3369">
        <v>0.98</v>
      </c>
      <c r="T3369">
        <v>1.0752688172043011E-3</v>
      </c>
    </row>
    <row r="3370" spans="10:20" x14ac:dyDescent="0.35">
      <c r="J3370">
        <v>2014</v>
      </c>
      <c r="K3370" t="s">
        <v>2753</v>
      </c>
      <c r="L3370" t="s">
        <v>2755</v>
      </c>
      <c r="M3370" t="s">
        <v>16406</v>
      </c>
      <c r="O3370" t="s">
        <v>16292</v>
      </c>
      <c r="P3370" t="s">
        <v>2943</v>
      </c>
      <c r="Q3370">
        <v>1620</v>
      </c>
      <c r="R3370">
        <v>0.73</v>
      </c>
      <c r="S3370">
        <v>1.1200000000000001</v>
      </c>
      <c r="T3370">
        <v>1.0460251046025104E-3</v>
      </c>
    </row>
    <row r="3371" spans="10:20" x14ac:dyDescent="0.35">
      <c r="J3371">
        <v>2014</v>
      </c>
      <c r="K3371" t="s">
        <v>2753</v>
      </c>
      <c r="L3371" t="s">
        <v>2755</v>
      </c>
      <c r="M3371" t="s">
        <v>16406</v>
      </c>
      <c r="O3371" t="s">
        <v>16295</v>
      </c>
      <c r="P3371" t="s">
        <v>2944</v>
      </c>
      <c r="Q3371">
        <v>1236</v>
      </c>
      <c r="R3371">
        <v>0.61</v>
      </c>
      <c r="S3371">
        <v>1.1200000000000001</v>
      </c>
      <c r="T3371">
        <v>1.0570824524312897E-3</v>
      </c>
    </row>
    <row r="3372" spans="10:20" x14ac:dyDescent="0.35">
      <c r="J3372">
        <v>2014</v>
      </c>
      <c r="K3372" t="s">
        <v>2753</v>
      </c>
      <c r="L3372" t="s">
        <v>2755</v>
      </c>
      <c r="M3372" t="s">
        <v>16406</v>
      </c>
      <c r="O3372" t="s">
        <v>16298</v>
      </c>
      <c r="P3372" t="s">
        <v>2945</v>
      </c>
      <c r="Q3372">
        <v>1236</v>
      </c>
      <c r="R3372">
        <v>0.65</v>
      </c>
      <c r="S3372">
        <v>0.92</v>
      </c>
      <c r="T3372">
        <v>1.1933174224343676E-3</v>
      </c>
    </row>
    <row r="3373" spans="10:20" x14ac:dyDescent="0.35">
      <c r="J3373">
        <v>2014</v>
      </c>
      <c r="K3373" t="s">
        <v>2753</v>
      </c>
      <c r="L3373" t="s">
        <v>2755</v>
      </c>
      <c r="M3373" t="s">
        <v>16406</v>
      </c>
      <c r="O3373" t="s">
        <v>16301</v>
      </c>
      <c r="P3373" t="s">
        <v>2946</v>
      </c>
      <c r="Q3373">
        <v>1332</v>
      </c>
      <c r="R3373">
        <v>0.78</v>
      </c>
      <c r="S3373">
        <v>1.03</v>
      </c>
      <c r="T3373">
        <v>1.6556291390728477E-3</v>
      </c>
    </row>
    <row r="3374" spans="10:20" x14ac:dyDescent="0.35">
      <c r="J3374">
        <v>2014</v>
      </c>
      <c r="K3374" t="s">
        <v>2753</v>
      </c>
      <c r="L3374" t="s">
        <v>2755</v>
      </c>
      <c r="M3374" t="s">
        <v>16406</v>
      </c>
      <c r="O3374" t="s">
        <v>16304</v>
      </c>
      <c r="P3374" t="s">
        <v>2947</v>
      </c>
      <c r="Q3374">
        <v>1644</v>
      </c>
      <c r="R3374">
        <v>0.65</v>
      </c>
      <c r="S3374">
        <v>0.92</v>
      </c>
      <c r="T3374">
        <v>1.7152658662092624E-3</v>
      </c>
    </row>
    <row r="3375" spans="10:20" x14ac:dyDescent="0.35">
      <c r="J3375">
        <v>2014</v>
      </c>
      <c r="K3375" t="s">
        <v>2753</v>
      </c>
      <c r="L3375" t="s">
        <v>2755</v>
      </c>
      <c r="M3375" t="s">
        <v>16406</v>
      </c>
      <c r="O3375" t="s">
        <v>16307</v>
      </c>
      <c r="P3375" t="s">
        <v>2948</v>
      </c>
      <c r="Q3375">
        <v>1260</v>
      </c>
      <c r="R3375">
        <v>0.72</v>
      </c>
      <c r="S3375">
        <v>1.1599999999999999</v>
      </c>
      <c r="T3375">
        <v>1.7953321364452424E-3</v>
      </c>
    </row>
    <row r="3376" spans="10:20" x14ac:dyDescent="0.35">
      <c r="J3376">
        <v>2014</v>
      </c>
      <c r="K3376" t="s">
        <v>2753</v>
      </c>
      <c r="L3376" t="s">
        <v>2755</v>
      </c>
      <c r="M3376" t="s">
        <v>16406</v>
      </c>
      <c r="O3376" t="s">
        <v>16310</v>
      </c>
      <c r="P3376" t="s">
        <v>2949</v>
      </c>
      <c r="Q3376">
        <v>1392</v>
      </c>
      <c r="R3376">
        <v>0.65</v>
      </c>
      <c r="S3376">
        <v>1.07</v>
      </c>
      <c r="T3376">
        <v>1.4025245441795231E-3</v>
      </c>
    </row>
    <row r="3377" spans="10:20" x14ac:dyDescent="0.35">
      <c r="J3377">
        <v>2014</v>
      </c>
      <c r="K3377" t="s">
        <v>2753</v>
      </c>
      <c r="L3377" t="s">
        <v>2755</v>
      </c>
      <c r="M3377" t="s">
        <v>16406</v>
      </c>
      <c r="O3377" t="s">
        <v>16313</v>
      </c>
      <c r="P3377" t="s">
        <v>2950</v>
      </c>
      <c r="Q3377">
        <v>1452</v>
      </c>
      <c r="R3377">
        <v>0.68</v>
      </c>
      <c r="S3377">
        <v>1.1100000000000001</v>
      </c>
      <c r="T3377">
        <v>1.2360939431396785E-3</v>
      </c>
    </row>
    <row r="3378" spans="10:20" x14ac:dyDescent="0.35">
      <c r="J3378">
        <v>2014</v>
      </c>
      <c r="K3378" t="s">
        <v>2753</v>
      </c>
      <c r="L3378" t="s">
        <v>2755</v>
      </c>
      <c r="M3378" t="s">
        <v>16406</v>
      </c>
      <c r="O3378" t="s">
        <v>16316</v>
      </c>
      <c r="P3378" t="s">
        <v>2951</v>
      </c>
      <c r="Q3378">
        <v>1248</v>
      </c>
      <c r="R3378">
        <v>0.72</v>
      </c>
      <c r="S3378">
        <v>1.02</v>
      </c>
      <c r="T3378">
        <v>1.3927576601671309E-3</v>
      </c>
    </row>
    <row r="3379" spans="10:20" x14ac:dyDescent="0.35">
      <c r="J3379">
        <v>2014</v>
      </c>
      <c r="K3379" t="s">
        <v>2753</v>
      </c>
      <c r="L3379" t="s">
        <v>2755</v>
      </c>
      <c r="M3379" t="s">
        <v>16406</v>
      </c>
      <c r="O3379" t="s">
        <v>16319</v>
      </c>
      <c r="P3379" t="s">
        <v>2952</v>
      </c>
      <c r="Q3379">
        <v>1236</v>
      </c>
      <c r="R3379">
        <v>0.8</v>
      </c>
      <c r="S3379">
        <v>1.2</v>
      </c>
      <c r="T3379">
        <v>1.3793103448275861E-3</v>
      </c>
    </row>
    <row r="3380" spans="10:20" x14ac:dyDescent="0.35">
      <c r="J3380">
        <v>2014</v>
      </c>
      <c r="K3380" t="s">
        <v>2753</v>
      </c>
      <c r="L3380" t="s">
        <v>2755</v>
      </c>
      <c r="M3380" t="s">
        <v>16406</v>
      </c>
      <c r="O3380" t="s">
        <v>16322</v>
      </c>
      <c r="P3380" t="s">
        <v>2953</v>
      </c>
      <c r="Q3380">
        <v>1428</v>
      </c>
      <c r="R3380">
        <v>0.85</v>
      </c>
      <c r="S3380">
        <v>1.1100000000000001</v>
      </c>
      <c r="T3380">
        <v>1.2531328320802004E-3</v>
      </c>
    </row>
    <row r="3381" spans="10:20" x14ac:dyDescent="0.35">
      <c r="J3381">
        <v>2014</v>
      </c>
      <c r="K3381" t="s">
        <v>2753</v>
      </c>
      <c r="L3381" t="s">
        <v>2755</v>
      </c>
      <c r="M3381" t="s">
        <v>16406</v>
      </c>
      <c r="O3381" t="s">
        <v>16325</v>
      </c>
      <c r="P3381" t="s">
        <v>2954</v>
      </c>
      <c r="Q3381">
        <v>1416</v>
      </c>
      <c r="R3381">
        <v>0.9</v>
      </c>
      <c r="S3381">
        <v>1.02</v>
      </c>
      <c r="T3381">
        <v>1.1350737797956867E-3</v>
      </c>
    </row>
    <row r="3382" spans="10:20" x14ac:dyDescent="0.35">
      <c r="J3382">
        <v>2014</v>
      </c>
      <c r="K3382" t="s">
        <v>2753</v>
      </c>
      <c r="L3382" t="s">
        <v>2755</v>
      </c>
      <c r="M3382" t="s">
        <v>16406</v>
      </c>
      <c r="O3382" t="s">
        <v>16328</v>
      </c>
      <c r="P3382" t="s">
        <v>2955</v>
      </c>
      <c r="Q3382">
        <v>1548</v>
      </c>
      <c r="R3382">
        <v>0.64</v>
      </c>
      <c r="S3382">
        <v>1.1100000000000001</v>
      </c>
      <c r="T3382">
        <v>1.1074197120708748E-3</v>
      </c>
    </row>
    <row r="3383" spans="10:20" x14ac:dyDescent="0.35">
      <c r="J3383">
        <v>2014</v>
      </c>
      <c r="K3383" t="s">
        <v>2753</v>
      </c>
      <c r="L3383" t="s">
        <v>2755</v>
      </c>
      <c r="M3383" t="s">
        <v>16406</v>
      </c>
      <c r="O3383" t="s">
        <v>16331</v>
      </c>
      <c r="P3383" t="s">
        <v>2956</v>
      </c>
      <c r="Q3383">
        <v>1656</v>
      </c>
      <c r="R3383">
        <v>0.75</v>
      </c>
      <c r="S3383">
        <v>1.19</v>
      </c>
      <c r="T3383">
        <v>1.2422360248447205E-3</v>
      </c>
    </row>
    <row r="3384" spans="10:20" x14ac:dyDescent="0.35">
      <c r="J3384">
        <v>2014</v>
      </c>
      <c r="K3384" t="s">
        <v>2753</v>
      </c>
      <c r="L3384" t="s">
        <v>2755</v>
      </c>
      <c r="M3384" t="s">
        <v>16406</v>
      </c>
      <c r="O3384" t="s">
        <v>16334</v>
      </c>
      <c r="P3384" t="s">
        <v>2957</v>
      </c>
      <c r="Q3384">
        <v>1248</v>
      </c>
      <c r="R3384">
        <v>0.74</v>
      </c>
      <c r="S3384">
        <v>1.1399999999999999</v>
      </c>
      <c r="T3384">
        <v>1.6666666666666668E-3</v>
      </c>
    </row>
    <row r="3385" spans="10:20" x14ac:dyDescent="0.35">
      <c r="J3385">
        <v>2014</v>
      </c>
      <c r="K3385" t="s">
        <v>2753</v>
      </c>
      <c r="L3385" t="s">
        <v>2755</v>
      </c>
      <c r="M3385" t="s">
        <v>16406</v>
      </c>
      <c r="O3385" t="s">
        <v>16337</v>
      </c>
      <c r="P3385" t="s">
        <v>2958</v>
      </c>
      <c r="Q3385">
        <v>1596</v>
      </c>
      <c r="R3385">
        <v>0.77</v>
      </c>
      <c r="S3385">
        <v>1.1100000000000001</v>
      </c>
      <c r="T3385">
        <v>1.3947001394700139E-3</v>
      </c>
    </row>
    <row r="3386" spans="10:20" x14ac:dyDescent="0.35">
      <c r="J3386">
        <v>2014</v>
      </c>
      <c r="K3386" t="s">
        <v>2753</v>
      </c>
      <c r="L3386" t="s">
        <v>2755</v>
      </c>
      <c r="M3386" t="s">
        <v>16406</v>
      </c>
      <c r="O3386" t="s">
        <v>16199</v>
      </c>
      <c r="P3386" t="s">
        <v>2959</v>
      </c>
      <c r="Q3386">
        <v>1380</v>
      </c>
      <c r="R3386">
        <v>0.77</v>
      </c>
      <c r="S3386">
        <v>1.1599999999999999</v>
      </c>
      <c r="T3386">
        <v>1.145475372279496E-3</v>
      </c>
    </row>
    <row r="3387" spans="10:20" x14ac:dyDescent="0.35">
      <c r="J3387">
        <v>2014</v>
      </c>
      <c r="K3387" t="s">
        <v>2753</v>
      </c>
      <c r="L3387" t="s">
        <v>2755</v>
      </c>
      <c r="M3387" t="s">
        <v>16406</v>
      </c>
      <c r="O3387" t="s">
        <v>16202</v>
      </c>
      <c r="P3387" t="s">
        <v>2960</v>
      </c>
      <c r="Q3387">
        <v>1380</v>
      </c>
      <c r="R3387">
        <v>0.62</v>
      </c>
      <c r="S3387">
        <v>1.17</v>
      </c>
      <c r="T3387">
        <v>1.3927576601671309E-3</v>
      </c>
    </row>
    <row r="3388" spans="10:20" x14ac:dyDescent="0.35">
      <c r="J3388">
        <v>2014</v>
      </c>
      <c r="K3388" t="s">
        <v>2753</v>
      </c>
      <c r="L3388" t="s">
        <v>2755</v>
      </c>
      <c r="M3388" t="s">
        <v>16406</v>
      </c>
      <c r="O3388" t="s">
        <v>16205</v>
      </c>
      <c r="P3388" t="s">
        <v>2961</v>
      </c>
      <c r="Q3388">
        <v>1476</v>
      </c>
      <c r="R3388">
        <v>0.71</v>
      </c>
      <c r="S3388">
        <v>0.93</v>
      </c>
      <c r="T3388">
        <v>1.3054830287206266E-3</v>
      </c>
    </row>
    <row r="3389" spans="10:20" x14ac:dyDescent="0.35">
      <c r="J3389">
        <v>2014</v>
      </c>
      <c r="K3389" t="s">
        <v>2753</v>
      </c>
      <c r="L3389" t="s">
        <v>2755</v>
      </c>
      <c r="M3389" t="s">
        <v>16406</v>
      </c>
      <c r="O3389" t="s">
        <v>16208</v>
      </c>
      <c r="P3389" t="s">
        <v>2962</v>
      </c>
      <c r="Q3389">
        <v>1356</v>
      </c>
      <c r="R3389">
        <v>0.88</v>
      </c>
      <c r="S3389">
        <v>0.96</v>
      </c>
      <c r="T3389">
        <v>1.697792869269949E-3</v>
      </c>
    </row>
    <row r="3390" spans="10:20" x14ac:dyDescent="0.35">
      <c r="J3390">
        <v>2014</v>
      </c>
      <c r="K3390" t="s">
        <v>2753</v>
      </c>
      <c r="L3390" t="s">
        <v>2755</v>
      </c>
      <c r="M3390" t="s">
        <v>16406</v>
      </c>
      <c r="O3390" t="s">
        <v>16211</v>
      </c>
      <c r="P3390" t="s">
        <v>2963</v>
      </c>
      <c r="Q3390">
        <v>1608</v>
      </c>
      <c r="R3390">
        <v>0.77</v>
      </c>
      <c r="S3390">
        <v>1.18</v>
      </c>
      <c r="T3390">
        <v>1.5384615384615385E-3</v>
      </c>
    </row>
    <row r="3391" spans="10:20" x14ac:dyDescent="0.35">
      <c r="J3391">
        <v>2014</v>
      </c>
      <c r="K3391" t="s">
        <v>2753</v>
      </c>
      <c r="L3391" t="s">
        <v>2755</v>
      </c>
      <c r="M3391" t="s">
        <v>16406</v>
      </c>
      <c r="O3391" t="s">
        <v>16214</v>
      </c>
      <c r="P3391" t="s">
        <v>2964</v>
      </c>
      <c r="Q3391">
        <v>1656</v>
      </c>
      <c r="R3391">
        <v>0.78</v>
      </c>
      <c r="S3391">
        <v>0.99</v>
      </c>
      <c r="T3391">
        <v>1.7241379310344827E-3</v>
      </c>
    </row>
    <row r="3392" spans="10:20" x14ac:dyDescent="0.35">
      <c r="J3392">
        <v>2014</v>
      </c>
      <c r="K3392" t="s">
        <v>2753</v>
      </c>
      <c r="L3392" t="s">
        <v>2755</v>
      </c>
      <c r="M3392" t="s">
        <v>16406</v>
      </c>
      <c r="O3392" t="s">
        <v>16217</v>
      </c>
      <c r="P3392" t="s">
        <v>2965</v>
      </c>
      <c r="Q3392">
        <v>1440</v>
      </c>
      <c r="R3392">
        <v>0.85</v>
      </c>
      <c r="S3392">
        <v>0.92</v>
      </c>
      <c r="T3392">
        <v>1.0482180293501049E-3</v>
      </c>
    </row>
    <row r="3393" spans="10:20" x14ac:dyDescent="0.35">
      <c r="J3393">
        <v>2014</v>
      </c>
      <c r="K3393" t="s">
        <v>2753</v>
      </c>
      <c r="L3393" t="s">
        <v>2755</v>
      </c>
      <c r="M3393" t="s">
        <v>16406</v>
      </c>
      <c r="O3393" t="s">
        <v>16220</v>
      </c>
      <c r="P3393" t="s">
        <v>2966</v>
      </c>
      <c r="Q3393">
        <v>1368</v>
      </c>
      <c r="R3393">
        <v>0.72</v>
      </c>
      <c r="S3393">
        <v>1.05</v>
      </c>
      <c r="T3393">
        <v>1.0729613733905579E-3</v>
      </c>
    </row>
    <row r="3394" spans="10:20" x14ac:dyDescent="0.35">
      <c r="J3394">
        <v>2014</v>
      </c>
      <c r="K3394" t="s">
        <v>2753</v>
      </c>
      <c r="L3394" t="s">
        <v>2755</v>
      </c>
      <c r="M3394" t="s">
        <v>16406</v>
      </c>
      <c r="O3394" t="s">
        <v>16223</v>
      </c>
      <c r="P3394" t="s">
        <v>2967</v>
      </c>
      <c r="Q3394">
        <v>1440</v>
      </c>
      <c r="R3394">
        <v>0.78</v>
      </c>
      <c r="S3394">
        <v>1.07</v>
      </c>
      <c r="T3394">
        <v>1.5105740181268882E-3</v>
      </c>
    </row>
    <row r="3395" spans="10:20" x14ac:dyDescent="0.35">
      <c r="J3395">
        <v>2014</v>
      </c>
      <c r="K3395" t="s">
        <v>2753</v>
      </c>
      <c r="L3395" t="s">
        <v>2755</v>
      </c>
      <c r="M3395" t="s">
        <v>16406</v>
      </c>
      <c r="O3395" t="s">
        <v>16226</v>
      </c>
      <c r="P3395" t="s">
        <v>2968</v>
      </c>
      <c r="Q3395">
        <v>1320</v>
      </c>
      <c r="R3395">
        <v>0.84</v>
      </c>
      <c r="S3395">
        <v>1.1399999999999999</v>
      </c>
      <c r="T3395">
        <v>1.2224938875305623E-3</v>
      </c>
    </row>
    <row r="3396" spans="10:20" x14ac:dyDescent="0.35">
      <c r="J3396">
        <v>2014</v>
      </c>
      <c r="K3396" t="s">
        <v>2753</v>
      </c>
      <c r="L3396" t="s">
        <v>2755</v>
      </c>
      <c r="M3396" t="s">
        <v>16406</v>
      </c>
      <c r="O3396" t="s">
        <v>16229</v>
      </c>
      <c r="P3396" t="s">
        <v>2969</v>
      </c>
      <c r="Q3396">
        <v>1224</v>
      </c>
      <c r="R3396">
        <v>0.66</v>
      </c>
      <c r="S3396">
        <v>1.1000000000000001</v>
      </c>
      <c r="T3396">
        <v>1.0245901639344263E-3</v>
      </c>
    </row>
    <row r="3397" spans="10:20" x14ac:dyDescent="0.35">
      <c r="J3397">
        <v>2014</v>
      </c>
      <c r="K3397" t="s">
        <v>2753</v>
      </c>
      <c r="L3397" t="s">
        <v>2755</v>
      </c>
      <c r="M3397" t="s">
        <v>16406</v>
      </c>
      <c r="O3397" t="s">
        <v>16232</v>
      </c>
      <c r="P3397" t="s">
        <v>2970</v>
      </c>
      <c r="Q3397">
        <v>1440</v>
      </c>
      <c r="R3397">
        <v>0.89</v>
      </c>
      <c r="S3397">
        <v>1.17</v>
      </c>
      <c r="T3397">
        <v>1.4903129657228018E-3</v>
      </c>
    </row>
    <row r="3398" spans="10:20" x14ac:dyDescent="0.35">
      <c r="J3398">
        <v>2014</v>
      </c>
      <c r="K3398" t="s">
        <v>2753</v>
      </c>
      <c r="L3398" t="s">
        <v>2755</v>
      </c>
      <c r="M3398" t="s">
        <v>16406</v>
      </c>
      <c r="O3398" t="s">
        <v>16235</v>
      </c>
      <c r="P3398" t="s">
        <v>2971</v>
      </c>
      <c r="Q3398">
        <v>1536</v>
      </c>
      <c r="R3398">
        <v>0.73</v>
      </c>
      <c r="S3398">
        <v>1.05</v>
      </c>
      <c r="T3398">
        <v>1.7482517482517483E-3</v>
      </c>
    </row>
    <row r="3399" spans="10:20" x14ac:dyDescent="0.35">
      <c r="J3399">
        <v>2014</v>
      </c>
      <c r="K3399" t="s">
        <v>2753</v>
      </c>
      <c r="L3399" t="s">
        <v>2755</v>
      </c>
      <c r="M3399" t="s">
        <v>16406</v>
      </c>
      <c r="O3399" t="s">
        <v>16238</v>
      </c>
      <c r="P3399" t="s">
        <v>2972</v>
      </c>
      <c r="Q3399">
        <v>1416</v>
      </c>
      <c r="R3399">
        <v>0.72</v>
      </c>
      <c r="S3399">
        <v>1.1399999999999999</v>
      </c>
      <c r="T3399">
        <v>1.7825311942959001E-3</v>
      </c>
    </row>
    <row r="3400" spans="10:20" x14ac:dyDescent="0.35">
      <c r="J3400">
        <v>2014</v>
      </c>
      <c r="K3400" t="s">
        <v>2753</v>
      </c>
      <c r="L3400" t="s">
        <v>2755</v>
      </c>
      <c r="M3400" t="s">
        <v>16406</v>
      </c>
      <c r="O3400" t="s">
        <v>16241</v>
      </c>
      <c r="P3400" t="s">
        <v>2973</v>
      </c>
      <c r="Q3400">
        <v>1272</v>
      </c>
      <c r="R3400">
        <v>0.77</v>
      </c>
      <c r="S3400">
        <v>0.92</v>
      </c>
      <c r="T3400">
        <v>1.7513134851138354E-3</v>
      </c>
    </row>
    <row r="3401" spans="10:20" x14ac:dyDescent="0.35">
      <c r="J3401">
        <v>2014</v>
      </c>
      <c r="K3401" t="s">
        <v>2753</v>
      </c>
      <c r="L3401" t="s">
        <v>2755</v>
      </c>
      <c r="M3401" t="s">
        <v>16406</v>
      </c>
      <c r="O3401" t="s">
        <v>16244</v>
      </c>
      <c r="P3401" t="s">
        <v>2974</v>
      </c>
      <c r="Q3401">
        <v>1608</v>
      </c>
      <c r="R3401">
        <v>0.82</v>
      </c>
      <c r="S3401">
        <v>0.96</v>
      </c>
      <c r="T3401">
        <v>1.0362694300518134E-3</v>
      </c>
    </row>
    <row r="3402" spans="10:20" x14ac:dyDescent="0.35">
      <c r="J3402">
        <v>2014</v>
      </c>
      <c r="K3402" t="s">
        <v>2753</v>
      </c>
      <c r="L3402" t="s">
        <v>2755</v>
      </c>
      <c r="M3402" t="s">
        <v>16406</v>
      </c>
      <c r="O3402" t="s">
        <v>16247</v>
      </c>
      <c r="P3402" t="s">
        <v>2975</v>
      </c>
      <c r="Q3402">
        <v>1404</v>
      </c>
      <c r="R3402">
        <v>0.61</v>
      </c>
      <c r="S3402">
        <v>1.03</v>
      </c>
      <c r="T3402">
        <v>1.5625000000000001E-3</v>
      </c>
    </row>
    <row r="3403" spans="10:20" x14ac:dyDescent="0.35">
      <c r="J3403">
        <v>2014</v>
      </c>
      <c r="K3403" t="s">
        <v>2753</v>
      </c>
      <c r="L3403" t="s">
        <v>2755</v>
      </c>
      <c r="M3403" t="s">
        <v>16406</v>
      </c>
      <c r="O3403" t="s">
        <v>16250</v>
      </c>
      <c r="P3403" t="s">
        <v>2976</v>
      </c>
      <c r="Q3403">
        <v>1512</v>
      </c>
      <c r="R3403">
        <v>0.71</v>
      </c>
      <c r="S3403">
        <v>0.94</v>
      </c>
      <c r="T3403">
        <v>1.2315270935960591E-3</v>
      </c>
    </row>
    <row r="3404" spans="10:20" x14ac:dyDescent="0.35">
      <c r="J3404">
        <v>2014</v>
      </c>
      <c r="K3404" t="s">
        <v>2753</v>
      </c>
      <c r="L3404" t="s">
        <v>2755</v>
      </c>
      <c r="M3404" t="s">
        <v>16406</v>
      </c>
      <c r="O3404" t="s">
        <v>16253</v>
      </c>
      <c r="P3404" t="s">
        <v>2977</v>
      </c>
      <c r="Q3404">
        <v>1632</v>
      </c>
      <c r="R3404">
        <v>0.8</v>
      </c>
      <c r="S3404">
        <v>1.0900000000000001</v>
      </c>
      <c r="T3404">
        <v>1.8083182640144665E-3</v>
      </c>
    </row>
    <row r="3405" spans="10:20" x14ac:dyDescent="0.35">
      <c r="J3405">
        <v>2014</v>
      </c>
      <c r="K3405" t="s">
        <v>2753</v>
      </c>
      <c r="L3405" t="s">
        <v>2755</v>
      </c>
      <c r="M3405" t="s">
        <v>16406</v>
      </c>
      <c r="O3405" t="s">
        <v>16256</v>
      </c>
      <c r="P3405" t="s">
        <v>2978</v>
      </c>
      <c r="Q3405">
        <v>1356</v>
      </c>
      <c r="R3405">
        <v>0.75</v>
      </c>
      <c r="S3405">
        <v>0.96</v>
      </c>
      <c r="T3405">
        <v>1.1890606420927466E-3</v>
      </c>
    </row>
    <row r="3406" spans="10:20" x14ac:dyDescent="0.35">
      <c r="J3406">
        <v>2014</v>
      </c>
      <c r="K3406" t="s">
        <v>2753</v>
      </c>
      <c r="L3406" t="s">
        <v>2755</v>
      </c>
      <c r="M3406" t="s">
        <v>16406</v>
      </c>
      <c r="O3406" t="s">
        <v>16259</v>
      </c>
      <c r="P3406" t="s">
        <v>2979</v>
      </c>
      <c r="Q3406">
        <v>1524</v>
      </c>
      <c r="R3406">
        <v>0.7</v>
      </c>
      <c r="S3406">
        <v>0.95</v>
      </c>
      <c r="T3406">
        <v>1.5060240963855422E-3</v>
      </c>
    </row>
    <row r="3407" spans="10:20" x14ac:dyDescent="0.35">
      <c r="J3407">
        <v>2014</v>
      </c>
      <c r="K3407" t="s">
        <v>2753</v>
      </c>
      <c r="L3407" t="s">
        <v>2755</v>
      </c>
      <c r="M3407" t="s">
        <v>16406</v>
      </c>
      <c r="O3407" t="s">
        <v>16262</v>
      </c>
      <c r="P3407" t="s">
        <v>2980</v>
      </c>
      <c r="Q3407">
        <v>1260</v>
      </c>
      <c r="R3407">
        <v>0.79</v>
      </c>
      <c r="S3407">
        <v>0.95</v>
      </c>
      <c r="T3407">
        <v>1.4326647564469914E-3</v>
      </c>
    </row>
    <row r="3408" spans="10:20" x14ac:dyDescent="0.35">
      <c r="J3408">
        <v>2014</v>
      </c>
      <c r="K3408" t="s">
        <v>2753</v>
      </c>
      <c r="L3408" t="s">
        <v>2755</v>
      </c>
      <c r="M3408" t="s">
        <v>16406</v>
      </c>
      <c r="O3408" t="s">
        <v>16265</v>
      </c>
      <c r="P3408" t="s">
        <v>2981</v>
      </c>
      <c r="Q3408">
        <v>1596</v>
      </c>
      <c r="R3408">
        <v>0.86</v>
      </c>
      <c r="S3408">
        <v>1.1000000000000001</v>
      </c>
      <c r="T3408">
        <v>1.2610340479192938E-3</v>
      </c>
    </row>
    <row r="3409" spans="10:20" x14ac:dyDescent="0.35">
      <c r="J3409">
        <v>2014</v>
      </c>
      <c r="K3409" t="s">
        <v>2753</v>
      </c>
      <c r="L3409" t="s">
        <v>2755</v>
      </c>
      <c r="M3409" t="s">
        <v>16406</v>
      </c>
      <c r="O3409" t="s">
        <v>16268</v>
      </c>
      <c r="P3409" t="s">
        <v>2982</v>
      </c>
      <c r="Q3409">
        <v>1596</v>
      </c>
      <c r="R3409">
        <v>0.65</v>
      </c>
      <c r="S3409">
        <v>1.01</v>
      </c>
      <c r="T3409">
        <v>1.145475372279496E-3</v>
      </c>
    </row>
    <row r="3410" spans="10:20" x14ac:dyDescent="0.35">
      <c r="J3410">
        <v>2014</v>
      </c>
      <c r="K3410" t="s">
        <v>2753</v>
      </c>
      <c r="L3410" t="s">
        <v>2755</v>
      </c>
      <c r="M3410" t="s">
        <v>16406</v>
      </c>
      <c r="O3410" t="s">
        <v>16271</v>
      </c>
      <c r="P3410" t="s">
        <v>2983</v>
      </c>
      <c r="Q3410">
        <v>1596</v>
      </c>
      <c r="R3410">
        <v>0.76</v>
      </c>
      <c r="S3410">
        <v>1.1200000000000001</v>
      </c>
      <c r="T3410">
        <v>1.594896331738437E-3</v>
      </c>
    </row>
    <row r="3411" spans="10:20" x14ac:dyDescent="0.35">
      <c r="J3411">
        <v>2014</v>
      </c>
      <c r="K3411" t="s">
        <v>2753</v>
      </c>
      <c r="L3411" t="s">
        <v>2755</v>
      </c>
      <c r="M3411" t="s">
        <v>16406</v>
      </c>
      <c r="O3411" t="s">
        <v>16274</v>
      </c>
      <c r="P3411" t="s">
        <v>4175</v>
      </c>
      <c r="Q3411">
        <v>1668</v>
      </c>
      <c r="R3411">
        <v>0.63</v>
      </c>
      <c r="S3411">
        <v>0.93</v>
      </c>
      <c r="T3411">
        <v>1.6051364365971107E-3</v>
      </c>
    </row>
    <row r="3412" spans="10:20" x14ac:dyDescent="0.35">
      <c r="J3412">
        <v>2014</v>
      </c>
      <c r="K3412" t="s">
        <v>2753</v>
      </c>
      <c r="L3412" t="s">
        <v>2755</v>
      </c>
      <c r="M3412" t="s">
        <v>16406</v>
      </c>
      <c r="O3412" t="s">
        <v>16277</v>
      </c>
      <c r="P3412" t="s">
        <v>2984</v>
      </c>
      <c r="Q3412">
        <v>1332</v>
      </c>
      <c r="R3412">
        <v>0.77</v>
      </c>
      <c r="S3412">
        <v>1.05</v>
      </c>
      <c r="T3412">
        <v>1.1848341232227489E-3</v>
      </c>
    </row>
    <row r="3413" spans="10:20" x14ac:dyDescent="0.35">
      <c r="J3413">
        <v>2014</v>
      </c>
      <c r="K3413" t="s">
        <v>2753</v>
      </c>
      <c r="L3413" t="s">
        <v>2755</v>
      </c>
      <c r="M3413" t="s">
        <v>16406</v>
      </c>
      <c r="O3413" t="s">
        <v>16280</v>
      </c>
      <c r="P3413" t="s">
        <v>2985</v>
      </c>
      <c r="Q3413">
        <v>1320</v>
      </c>
      <c r="R3413">
        <v>0.64</v>
      </c>
      <c r="S3413">
        <v>1.19</v>
      </c>
      <c r="T3413">
        <v>1.1111111111111111E-3</v>
      </c>
    </row>
    <row r="3414" spans="10:20" x14ac:dyDescent="0.35">
      <c r="J3414">
        <v>2014</v>
      </c>
      <c r="K3414" t="s">
        <v>2753</v>
      </c>
      <c r="L3414" t="s">
        <v>2755</v>
      </c>
      <c r="M3414" t="s">
        <v>16406</v>
      </c>
      <c r="O3414" t="s">
        <v>16283</v>
      </c>
      <c r="P3414" t="s">
        <v>2986</v>
      </c>
      <c r="Q3414">
        <v>1656</v>
      </c>
      <c r="R3414">
        <v>0.71</v>
      </c>
      <c r="S3414">
        <v>0.94</v>
      </c>
      <c r="T3414">
        <v>1.7301038062283738E-3</v>
      </c>
    </row>
    <row r="3415" spans="10:20" x14ac:dyDescent="0.35">
      <c r="J3415">
        <v>2014</v>
      </c>
      <c r="K3415" t="s">
        <v>2753</v>
      </c>
      <c r="L3415" t="s">
        <v>2755</v>
      </c>
      <c r="M3415" t="s">
        <v>16406</v>
      </c>
      <c r="O3415" t="s">
        <v>16286</v>
      </c>
      <c r="P3415" t="s">
        <v>2987</v>
      </c>
      <c r="Q3415">
        <v>1308</v>
      </c>
      <c r="R3415">
        <v>0.89</v>
      </c>
      <c r="S3415">
        <v>1.1399999999999999</v>
      </c>
      <c r="T3415">
        <v>1.0504201680672268E-3</v>
      </c>
    </row>
    <row r="3416" spans="10:20" x14ac:dyDescent="0.35">
      <c r="J3416">
        <v>2014</v>
      </c>
      <c r="K3416" t="s">
        <v>2753</v>
      </c>
      <c r="L3416" t="s">
        <v>2755</v>
      </c>
      <c r="M3416" t="s">
        <v>16406</v>
      </c>
      <c r="O3416" t="s">
        <v>16289</v>
      </c>
      <c r="P3416" t="s">
        <v>2988</v>
      </c>
      <c r="Q3416">
        <v>1632</v>
      </c>
      <c r="R3416">
        <v>0.62</v>
      </c>
      <c r="S3416">
        <v>1.02</v>
      </c>
      <c r="T3416">
        <v>1.5220700152207001E-3</v>
      </c>
    </row>
    <row r="3417" spans="10:20" x14ac:dyDescent="0.35">
      <c r="J3417">
        <v>2014</v>
      </c>
      <c r="K3417" t="s">
        <v>2753</v>
      </c>
      <c r="L3417" t="s">
        <v>2755</v>
      </c>
      <c r="M3417" t="s">
        <v>16406</v>
      </c>
      <c r="O3417" t="s">
        <v>16292</v>
      </c>
      <c r="P3417" t="s">
        <v>3824</v>
      </c>
      <c r="Q3417">
        <v>1308</v>
      </c>
      <c r="R3417">
        <v>0.76</v>
      </c>
      <c r="S3417">
        <v>0.92</v>
      </c>
      <c r="T3417">
        <v>1.2755102040816326E-3</v>
      </c>
    </row>
    <row r="3418" spans="10:20" x14ac:dyDescent="0.35">
      <c r="J3418">
        <v>2014</v>
      </c>
      <c r="K3418" t="s">
        <v>2753</v>
      </c>
      <c r="L3418" t="s">
        <v>2755</v>
      </c>
      <c r="M3418" t="s">
        <v>16406</v>
      </c>
      <c r="O3418" t="s">
        <v>16295</v>
      </c>
      <c r="P3418" t="s">
        <v>3825</v>
      </c>
      <c r="Q3418">
        <v>1344</v>
      </c>
      <c r="R3418">
        <v>0.88</v>
      </c>
      <c r="S3418">
        <v>1.2</v>
      </c>
      <c r="T3418">
        <v>1.7452006980802793E-3</v>
      </c>
    </row>
    <row r="3419" spans="10:20" x14ac:dyDescent="0.35">
      <c r="J3419">
        <v>2014</v>
      </c>
      <c r="K3419" t="s">
        <v>2753</v>
      </c>
      <c r="L3419" t="s">
        <v>2755</v>
      </c>
      <c r="M3419" t="s">
        <v>16406</v>
      </c>
      <c r="O3419" t="s">
        <v>16298</v>
      </c>
      <c r="P3419" t="s">
        <v>2989</v>
      </c>
      <c r="Q3419">
        <v>1464</v>
      </c>
      <c r="R3419">
        <v>0.81</v>
      </c>
      <c r="S3419">
        <v>1.1599999999999999</v>
      </c>
      <c r="T3419">
        <v>1.4662756598240469E-3</v>
      </c>
    </row>
    <row r="3420" spans="10:20" x14ac:dyDescent="0.35">
      <c r="J3420">
        <v>2014</v>
      </c>
      <c r="K3420" t="s">
        <v>2753</v>
      </c>
      <c r="L3420" t="s">
        <v>2755</v>
      </c>
      <c r="M3420" t="s">
        <v>16406</v>
      </c>
      <c r="O3420" t="s">
        <v>16301</v>
      </c>
      <c r="P3420" t="s">
        <v>2990</v>
      </c>
      <c r="Q3420">
        <v>1596</v>
      </c>
      <c r="R3420">
        <v>0.89</v>
      </c>
      <c r="S3420">
        <v>0.93</v>
      </c>
      <c r="T3420">
        <v>1.2406947890818859E-3</v>
      </c>
    </row>
    <row r="3421" spans="10:20" x14ac:dyDescent="0.35">
      <c r="J3421">
        <v>2014</v>
      </c>
      <c r="K3421" t="s">
        <v>2753</v>
      </c>
      <c r="L3421" t="s">
        <v>2755</v>
      </c>
      <c r="M3421" t="s">
        <v>16406</v>
      </c>
      <c r="O3421" t="s">
        <v>16304</v>
      </c>
      <c r="P3421" t="s">
        <v>2991</v>
      </c>
      <c r="Q3421">
        <v>1284</v>
      </c>
      <c r="R3421">
        <v>0.8</v>
      </c>
      <c r="S3421">
        <v>1.06</v>
      </c>
      <c r="T3421">
        <v>1.0752688172043011E-3</v>
      </c>
    </row>
    <row r="3422" spans="10:20" x14ac:dyDescent="0.35">
      <c r="J3422">
        <v>2014</v>
      </c>
      <c r="K3422" t="s">
        <v>2753</v>
      </c>
      <c r="L3422" t="s">
        <v>2755</v>
      </c>
      <c r="M3422" t="s">
        <v>16406</v>
      </c>
      <c r="O3422" t="s">
        <v>16307</v>
      </c>
      <c r="P3422" t="s">
        <v>2992</v>
      </c>
      <c r="Q3422">
        <v>1680</v>
      </c>
      <c r="R3422">
        <v>0.6</v>
      </c>
      <c r="S3422">
        <v>1.0900000000000001</v>
      </c>
      <c r="T3422">
        <v>1.5797788309636651E-3</v>
      </c>
    </row>
    <row r="3423" spans="10:20" x14ac:dyDescent="0.35">
      <c r="J3423">
        <v>2014</v>
      </c>
      <c r="K3423" t="s">
        <v>2753</v>
      </c>
      <c r="L3423" t="s">
        <v>2755</v>
      </c>
      <c r="M3423" t="s">
        <v>16406</v>
      </c>
      <c r="O3423" t="s">
        <v>16310</v>
      </c>
      <c r="P3423" t="s">
        <v>2993</v>
      </c>
      <c r="Q3423">
        <v>1440</v>
      </c>
      <c r="R3423">
        <v>0.77</v>
      </c>
      <c r="S3423">
        <v>1.02</v>
      </c>
      <c r="T3423">
        <v>1.7006802721088435E-3</v>
      </c>
    </row>
    <row r="3424" spans="10:20" x14ac:dyDescent="0.35">
      <c r="J3424">
        <v>2014</v>
      </c>
      <c r="K3424" t="s">
        <v>2753</v>
      </c>
      <c r="L3424" t="s">
        <v>2755</v>
      </c>
      <c r="M3424" t="s">
        <v>16406</v>
      </c>
      <c r="O3424" t="s">
        <v>16313</v>
      </c>
      <c r="P3424" t="s">
        <v>3826</v>
      </c>
      <c r="Q3424">
        <v>1536</v>
      </c>
      <c r="R3424">
        <v>0.76</v>
      </c>
      <c r="S3424">
        <v>1.02</v>
      </c>
      <c r="T3424">
        <v>1.4598540145985401E-3</v>
      </c>
    </row>
    <row r="3425" spans="10:20" x14ac:dyDescent="0.35">
      <c r="J3425">
        <v>2014</v>
      </c>
      <c r="K3425" t="s">
        <v>2753</v>
      </c>
      <c r="L3425" t="s">
        <v>2755</v>
      </c>
      <c r="M3425" t="s">
        <v>16406</v>
      </c>
      <c r="O3425" t="s">
        <v>16316</v>
      </c>
      <c r="P3425" t="s">
        <v>3827</v>
      </c>
      <c r="Q3425">
        <v>1296</v>
      </c>
      <c r="R3425">
        <v>0.71</v>
      </c>
      <c r="S3425">
        <v>0.93</v>
      </c>
      <c r="T3425">
        <v>1.0834236186348862E-3</v>
      </c>
    </row>
    <row r="3426" spans="10:20" x14ac:dyDescent="0.35">
      <c r="J3426">
        <v>2014</v>
      </c>
      <c r="K3426" t="s">
        <v>2753</v>
      </c>
      <c r="L3426" t="s">
        <v>2755</v>
      </c>
      <c r="M3426" t="s">
        <v>16406</v>
      </c>
      <c r="O3426" t="s">
        <v>16319</v>
      </c>
      <c r="P3426" t="s">
        <v>3828</v>
      </c>
      <c r="Q3426">
        <v>1320</v>
      </c>
      <c r="R3426">
        <v>0.84</v>
      </c>
      <c r="S3426">
        <v>1.04</v>
      </c>
      <c r="T3426">
        <v>1.1261261261261261E-3</v>
      </c>
    </row>
    <row r="3427" spans="10:20" x14ac:dyDescent="0.35">
      <c r="J3427">
        <v>2014</v>
      </c>
      <c r="K3427" t="s">
        <v>2753</v>
      </c>
      <c r="L3427" t="s">
        <v>2755</v>
      </c>
      <c r="M3427" t="s">
        <v>16406</v>
      </c>
      <c r="O3427" t="s">
        <v>16322</v>
      </c>
      <c r="P3427" t="s">
        <v>3829</v>
      </c>
      <c r="Q3427">
        <v>1644</v>
      </c>
      <c r="R3427">
        <v>0.7</v>
      </c>
      <c r="S3427">
        <v>1.06</v>
      </c>
      <c r="T3427">
        <v>1.6638935108153079E-3</v>
      </c>
    </row>
    <row r="3428" spans="10:20" x14ac:dyDescent="0.35">
      <c r="J3428">
        <v>2014</v>
      </c>
      <c r="K3428" t="s">
        <v>2753</v>
      </c>
      <c r="L3428" t="s">
        <v>2755</v>
      </c>
      <c r="M3428" t="s">
        <v>16406</v>
      </c>
      <c r="O3428" t="s">
        <v>16325</v>
      </c>
      <c r="P3428" t="s">
        <v>3830</v>
      </c>
      <c r="Q3428">
        <v>1344</v>
      </c>
      <c r="R3428">
        <v>0.74</v>
      </c>
      <c r="S3428">
        <v>1.07</v>
      </c>
      <c r="T3428">
        <v>1.152073732718894E-3</v>
      </c>
    </row>
    <row r="3429" spans="10:20" x14ac:dyDescent="0.35">
      <c r="J3429">
        <v>2014</v>
      </c>
      <c r="K3429" t="s">
        <v>2753</v>
      </c>
      <c r="L3429" t="s">
        <v>2755</v>
      </c>
      <c r="M3429" t="s">
        <v>16406</v>
      </c>
      <c r="O3429" t="s">
        <v>16328</v>
      </c>
      <c r="P3429" t="s">
        <v>3831</v>
      </c>
      <c r="Q3429">
        <v>1464</v>
      </c>
      <c r="R3429">
        <v>0.78</v>
      </c>
      <c r="S3429">
        <v>1.1100000000000001</v>
      </c>
      <c r="T3429">
        <v>1.3404825737265416E-3</v>
      </c>
    </row>
    <row r="3430" spans="10:20" x14ac:dyDescent="0.35">
      <c r="J3430">
        <v>2014</v>
      </c>
      <c r="K3430" t="s">
        <v>2753</v>
      </c>
      <c r="L3430" t="s">
        <v>2755</v>
      </c>
      <c r="M3430" t="s">
        <v>16406</v>
      </c>
      <c r="O3430" t="s">
        <v>16331</v>
      </c>
      <c r="P3430" t="s">
        <v>3832</v>
      </c>
      <c r="Q3430">
        <v>1488</v>
      </c>
      <c r="R3430">
        <v>0.61</v>
      </c>
      <c r="S3430">
        <v>1.18</v>
      </c>
      <c r="T3430">
        <v>1.6025641025641025E-3</v>
      </c>
    </row>
    <row r="3431" spans="10:20" x14ac:dyDescent="0.35">
      <c r="J3431">
        <v>2014</v>
      </c>
      <c r="K3431" t="s">
        <v>2753</v>
      </c>
      <c r="L3431" t="s">
        <v>2755</v>
      </c>
      <c r="M3431" t="s">
        <v>16406</v>
      </c>
      <c r="O3431" t="s">
        <v>16334</v>
      </c>
      <c r="P3431" t="s">
        <v>3833</v>
      </c>
      <c r="Q3431">
        <v>1656</v>
      </c>
      <c r="R3431">
        <v>0.9</v>
      </c>
      <c r="S3431">
        <v>1.05</v>
      </c>
      <c r="T3431">
        <v>1.5748031496062992E-3</v>
      </c>
    </row>
    <row r="3432" spans="10:20" x14ac:dyDescent="0.35">
      <c r="J3432">
        <v>2014</v>
      </c>
      <c r="K3432" t="s">
        <v>2753</v>
      </c>
      <c r="L3432" t="s">
        <v>2755</v>
      </c>
      <c r="M3432" t="s">
        <v>16406</v>
      </c>
      <c r="O3432" t="s">
        <v>16337</v>
      </c>
      <c r="P3432" t="s">
        <v>3834</v>
      </c>
      <c r="Q3432">
        <v>1584</v>
      </c>
      <c r="R3432">
        <v>0.75</v>
      </c>
      <c r="S3432">
        <v>0.98</v>
      </c>
      <c r="T3432">
        <v>1.1376564277588168E-3</v>
      </c>
    </row>
    <row r="3433" spans="10:20" x14ac:dyDescent="0.35">
      <c r="J3433">
        <v>2014</v>
      </c>
      <c r="K3433" t="s">
        <v>2753</v>
      </c>
      <c r="L3433" t="s">
        <v>2755</v>
      </c>
      <c r="M3433" t="s">
        <v>16406</v>
      </c>
      <c r="O3433" t="s">
        <v>16199</v>
      </c>
      <c r="P3433" t="s">
        <v>3835</v>
      </c>
      <c r="Q3433">
        <v>1476</v>
      </c>
      <c r="R3433">
        <v>0.8</v>
      </c>
      <c r="S3433">
        <v>1.1499999999999999</v>
      </c>
      <c r="T3433">
        <v>1.483679525222552E-3</v>
      </c>
    </row>
    <row r="3434" spans="10:20" x14ac:dyDescent="0.35">
      <c r="J3434">
        <v>2014</v>
      </c>
      <c r="K3434" t="s">
        <v>2753</v>
      </c>
      <c r="L3434" t="s">
        <v>2755</v>
      </c>
      <c r="M3434" t="s">
        <v>16406</v>
      </c>
      <c r="O3434" t="s">
        <v>16202</v>
      </c>
      <c r="P3434" t="s">
        <v>3836</v>
      </c>
      <c r="Q3434">
        <v>1620</v>
      </c>
      <c r="R3434">
        <v>0.78</v>
      </c>
      <c r="S3434">
        <v>1.1499999999999999</v>
      </c>
      <c r="T3434">
        <v>1.3175230566534915E-3</v>
      </c>
    </row>
    <row r="3435" spans="10:20" x14ac:dyDescent="0.35">
      <c r="J3435">
        <v>2014</v>
      </c>
      <c r="K3435" t="s">
        <v>2753</v>
      </c>
      <c r="L3435" t="s">
        <v>2755</v>
      </c>
      <c r="M3435" t="s">
        <v>16406</v>
      </c>
      <c r="O3435" t="s">
        <v>16205</v>
      </c>
      <c r="P3435" t="s">
        <v>3837</v>
      </c>
      <c r="Q3435">
        <v>1656</v>
      </c>
      <c r="R3435">
        <v>0.83</v>
      </c>
      <c r="S3435">
        <v>1.1200000000000001</v>
      </c>
      <c r="T3435">
        <v>1.4684287812041115E-3</v>
      </c>
    </row>
    <row r="3436" spans="10:20" x14ac:dyDescent="0.35">
      <c r="J3436">
        <v>2014</v>
      </c>
      <c r="K3436" t="s">
        <v>2753</v>
      </c>
      <c r="L3436" t="s">
        <v>2755</v>
      </c>
      <c r="M3436" t="s">
        <v>16406</v>
      </c>
      <c r="O3436" t="s">
        <v>16208</v>
      </c>
      <c r="P3436" t="s">
        <v>4176</v>
      </c>
      <c r="Q3436">
        <v>1596</v>
      </c>
      <c r="R3436">
        <v>0.9</v>
      </c>
      <c r="S3436">
        <v>1.19</v>
      </c>
      <c r="T3436">
        <v>1.443001443001443E-3</v>
      </c>
    </row>
    <row r="3437" spans="10:20" x14ac:dyDescent="0.35">
      <c r="J3437">
        <v>2014</v>
      </c>
      <c r="K3437" t="s">
        <v>2753</v>
      </c>
      <c r="L3437" t="s">
        <v>2755</v>
      </c>
      <c r="M3437" t="s">
        <v>16406</v>
      </c>
      <c r="O3437" t="s">
        <v>16211</v>
      </c>
      <c r="P3437" t="s">
        <v>4177</v>
      </c>
      <c r="Q3437">
        <v>1368</v>
      </c>
      <c r="R3437">
        <v>0.72</v>
      </c>
      <c r="S3437">
        <v>1.03</v>
      </c>
      <c r="T3437">
        <v>1.2048192771084338E-3</v>
      </c>
    </row>
    <row r="3438" spans="10:20" x14ac:dyDescent="0.35">
      <c r="J3438">
        <v>2014</v>
      </c>
      <c r="K3438" t="s">
        <v>2753</v>
      </c>
      <c r="L3438" t="s">
        <v>2755</v>
      </c>
      <c r="M3438" t="s">
        <v>16406</v>
      </c>
      <c r="O3438" t="s">
        <v>16214</v>
      </c>
      <c r="P3438" t="s">
        <v>4178</v>
      </c>
      <c r="Q3438">
        <v>1296</v>
      </c>
      <c r="R3438">
        <v>0.9</v>
      </c>
      <c r="S3438">
        <v>1.1299999999999999</v>
      </c>
      <c r="T3438">
        <v>1.5360983102918587E-3</v>
      </c>
    </row>
    <row r="3439" spans="10:20" x14ac:dyDescent="0.35">
      <c r="J3439">
        <v>2014</v>
      </c>
      <c r="K3439" t="s">
        <v>2753</v>
      </c>
      <c r="L3439" t="s">
        <v>2755</v>
      </c>
      <c r="M3439" t="s">
        <v>16406</v>
      </c>
      <c r="O3439" t="s">
        <v>16217</v>
      </c>
      <c r="P3439" t="s">
        <v>4179</v>
      </c>
      <c r="Q3439">
        <v>1284</v>
      </c>
      <c r="R3439">
        <v>0.87</v>
      </c>
      <c r="S3439">
        <v>1.05</v>
      </c>
      <c r="T3439">
        <v>1.2345679012345679E-3</v>
      </c>
    </row>
    <row r="3440" spans="10:20" x14ac:dyDescent="0.35">
      <c r="J3440">
        <v>2014</v>
      </c>
      <c r="K3440" t="s">
        <v>2753</v>
      </c>
      <c r="L3440" t="s">
        <v>2755</v>
      </c>
      <c r="M3440" t="s">
        <v>16406</v>
      </c>
      <c r="O3440" t="s">
        <v>16220</v>
      </c>
      <c r="P3440" t="s">
        <v>4180</v>
      </c>
      <c r="Q3440">
        <v>1464</v>
      </c>
      <c r="R3440">
        <v>0.79</v>
      </c>
      <c r="S3440">
        <v>1</v>
      </c>
      <c r="T3440">
        <v>1.3020833333333333E-3</v>
      </c>
    </row>
    <row r="3441" spans="10:20" x14ac:dyDescent="0.35">
      <c r="J3441">
        <v>2014</v>
      </c>
      <c r="K3441" t="s">
        <v>2753</v>
      </c>
      <c r="L3441" t="s">
        <v>2755</v>
      </c>
      <c r="M3441" t="s">
        <v>16406</v>
      </c>
      <c r="O3441" t="s">
        <v>16223</v>
      </c>
      <c r="P3441" t="s">
        <v>4181</v>
      </c>
      <c r="Q3441">
        <v>1308</v>
      </c>
      <c r="R3441">
        <v>0.87</v>
      </c>
      <c r="S3441">
        <v>0.93</v>
      </c>
      <c r="T3441">
        <v>1.4792899408284023E-3</v>
      </c>
    </row>
    <row r="3442" spans="10:20" x14ac:dyDescent="0.35">
      <c r="J3442">
        <v>2014</v>
      </c>
      <c r="K3442" t="s">
        <v>7</v>
      </c>
      <c r="L3442" t="s">
        <v>1572</v>
      </c>
      <c r="M3442" t="s">
        <v>16408</v>
      </c>
      <c r="O3442" t="s">
        <v>16226</v>
      </c>
      <c r="P3442" t="s">
        <v>2995</v>
      </c>
      <c r="Q3442">
        <v>492</v>
      </c>
      <c r="R3442">
        <v>3.03</v>
      </c>
      <c r="S3442">
        <v>6.54</v>
      </c>
      <c r="T3442">
        <v>1.5384615384615385E-3</v>
      </c>
    </row>
    <row r="3443" spans="10:20" x14ac:dyDescent="0.35">
      <c r="J3443">
        <v>2014</v>
      </c>
      <c r="K3443" t="s">
        <v>7</v>
      </c>
      <c r="L3443" t="s">
        <v>1572</v>
      </c>
      <c r="M3443" t="s">
        <v>16408</v>
      </c>
      <c r="O3443" t="s">
        <v>16229</v>
      </c>
      <c r="P3443" t="s">
        <v>2996</v>
      </c>
      <c r="Q3443">
        <v>468</v>
      </c>
      <c r="R3443">
        <v>3.26</v>
      </c>
      <c r="S3443">
        <v>5.94</v>
      </c>
      <c r="T3443">
        <v>1.5174506828528073E-3</v>
      </c>
    </row>
    <row r="3444" spans="10:20" x14ac:dyDescent="0.35">
      <c r="J3444">
        <v>2014</v>
      </c>
      <c r="K3444" t="s">
        <v>7</v>
      </c>
      <c r="L3444" t="s">
        <v>1572</v>
      </c>
      <c r="M3444" t="s">
        <v>16408</v>
      </c>
      <c r="O3444" t="s">
        <v>16232</v>
      </c>
      <c r="P3444" t="s">
        <v>2997</v>
      </c>
      <c r="Q3444">
        <v>516</v>
      </c>
      <c r="R3444">
        <v>3.03</v>
      </c>
      <c r="S3444">
        <v>6.49</v>
      </c>
      <c r="T3444">
        <v>1.2269938650306749E-3</v>
      </c>
    </row>
    <row r="3445" spans="10:20" x14ac:dyDescent="0.35">
      <c r="J3445">
        <v>2014</v>
      </c>
      <c r="K3445" t="s">
        <v>7</v>
      </c>
      <c r="L3445" t="s">
        <v>1572</v>
      </c>
      <c r="M3445" t="s">
        <v>16408</v>
      </c>
      <c r="O3445" t="s">
        <v>16235</v>
      </c>
      <c r="P3445" t="s">
        <v>2998</v>
      </c>
      <c r="Q3445">
        <v>516</v>
      </c>
      <c r="R3445">
        <v>3.3</v>
      </c>
      <c r="S3445">
        <v>6.81</v>
      </c>
      <c r="T3445">
        <v>1.6286644951140066E-3</v>
      </c>
    </row>
    <row r="3446" spans="10:20" x14ac:dyDescent="0.35">
      <c r="J3446">
        <v>2014</v>
      </c>
      <c r="K3446" t="s">
        <v>7</v>
      </c>
      <c r="L3446" t="s">
        <v>1572</v>
      </c>
      <c r="M3446" t="s">
        <v>16408</v>
      </c>
      <c r="O3446" t="s">
        <v>16238</v>
      </c>
      <c r="P3446" t="s">
        <v>2999</v>
      </c>
      <c r="Q3446">
        <v>384</v>
      </c>
      <c r="R3446">
        <v>3.84</v>
      </c>
      <c r="S3446">
        <v>5.12</v>
      </c>
      <c r="T3446">
        <v>1.1750881316098707E-3</v>
      </c>
    </row>
    <row r="3447" spans="10:20" x14ac:dyDescent="0.35">
      <c r="J3447">
        <v>2014</v>
      </c>
      <c r="K3447" t="s">
        <v>7</v>
      </c>
      <c r="L3447" t="s">
        <v>1572</v>
      </c>
      <c r="M3447" t="s">
        <v>16408</v>
      </c>
      <c r="O3447" t="s">
        <v>16241</v>
      </c>
      <c r="P3447" t="s">
        <v>3000</v>
      </c>
      <c r="Q3447">
        <v>384</v>
      </c>
      <c r="R3447">
        <v>4.13</v>
      </c>
      <c r="S3447">
        <v>6.62</v>
      </c>
      <c r="T3447">
        <v>1.6233766233766235E-3</v>
      </c>
    </row>
    <row r="3448" spans="10:20" x14ac:dyDescent="0.35">
      <c r="J3448">
        <v>2014</v>
      </c>
      <c r="K3448" t="s">
        <v>7</v>
      </c>
      <c r="L3448" t="s">
        <v>1572</v>
      </c>
      <c r="M3448" t="s">
        <v>16408</v>
      </c>
      <c r="O3448" t="s">
        <v>16244</v>
      </c>
      <c r="P3448" t="s">
        <v>3001</v>
      </c>
      <c r="Q3448">
        <v>492</v>
      </c>
      <c r="R3448">
        <v>3.52</v>
      </c>
      <c r="S3448">
        <v>5.46</v>
      </c>
      <c r="T3448">
        <v>1.7953321364452424E-3</v>
      </c>
    </row>
    <row r="3449" spans="10:20" x14ac:dyDescent="0.35">
      <c r="J3449">
        <v>2014</v>
      </c>
      <c r="K3449" t="s">
        <v>7</v>
      </c>
      <c r="L3449" t="s">
        <v>1572</v>
      </c>
      <c r="M3449" t="s">
        <v>16408</v>
      </c>
      <c r="O3449" t="s">
        <v>16247</v>
      </c>
      <c r="P3449" t="s">
        <v>3002</v>
      </c>
      <c r="Q3449">
        <v>468</v>
      </c>
      <c r="R3449">
        <v>3.8</v>
      </c>
      <c r="S3449">
        <v>5.66</v>
      </c>
      <c r="T3449">
        <v>1.1655011655011655E-3</v>
      </c>
    </row>
    <row r="3450" spans="10:20" x14ac:dyDescent="0.35">
      <c r="J3450">
        <v>2014</v>
      </c>
      <c r="K3450" t="s">
        <v>7</v>
      </c>
      <c r="L3450" t="s">
        <v>1572</v>
      </c>
      <c r="M3450" t="s">
        <v>16408</v>
      </c>
      <c r="O3450" t="s">
        <v>16250</v>
      </c>
      <c r="P3450" t="s">
        <v>3003</v>
      </c>
      <c r="Q3450">
        <v>384</v>
      </c>
      <c r="R3450">
        <v>4.0599999999999996</v>
      </c>
      <c r="S3450">
        <v>6.28</v>
      </c>
      <c r="T3450">
        <v>1.8248175182481751E-3</v>
      </c>
    </row>
    <row r="3451" spans="10:20" x14ac:dyDescent="0.35">
      <c r="J3451">
        <v>2014</v>
      </c>
      <c r="K3451" t="s">
        <v>7</v>
      </c>
      <c r="L3451" t="s">
        <v>276</v>
      </c>
      <c r="M3451" t="s">
        <v>16410</v>
      </c>
      <c r="O3451" t="s">
        <v>16253</v>
      </c>
      <c r="P3451" t="s">
        <v>3005</v>
      </c>
      <c r="Q3451">
        <v>936</v>
      </c>
      <c r="R3451">
        <v>2.16</v>
      </c>
      <c r="S3451">
        <v>3.57</v>
      </c>
      <c r="T3451">
        <v>1.3192612137203166E-3</v>
      </c>
    </row>
    <row r="3452" spans="10:20" x14ac:dyDescent="0.35">
      <c r="J3452">
        <v>2014</v>
      </c>
      <c r="K3452" t="s">
        <v>7</v>
      </c>
      <c r="L3452" t="s">
        <v>276</v>
      </c>
      <c r="M3452" t="s">
        <v>16410</v>
      </c>
      <c r="O3452" t="s">
        <v>16256</v>
      </c>
      <c r="P3452" t="s">
        <v>3006</v>
      </c>
      <c r="Q3452">
        <v>1020</v>
      </c>
      <c r="R3452">
        <v>2.88</v>
      </c>
      <c r="S3452">
        <v>3.26</v>
      </c>
      <c r="T3452">
        <v>1.6891891891891893E-3</v>
      </c>
    </row>
    <row r="3453" spans="10:20" x14ac:dyDescent="0.35">
      <c r="J3453">
        <v>2014</v>
      </c>
      <c r="K3453" t="s">
        <v>7</v>
      </c>
      <c r="L3453" t="s">
        <v>276</v>
      </c>
      <c r="M3453" t="s">
        <v>16410</v>
      </c>
      <c r="O3453" t="s">
        <v>16259</v>
      </c>
      <c r="P3453" t="s">
        <v>3007</v>
      </c>
      <c r="Q3453">
        <v>780</v>
      </c>
      <c r="R3453">
        <v>2.41</v>
      </c>
      <c r="S3453">
        <v>3.56</v>
      </c>
      <c r="T3453">
        <v>1.7761989342806395E-3</v>
      </c>
    </row>
    <row r="3454" spans="10:20" x14ac:dyDescent="0.35">
      <c r="J3454">
        <v>2014</v>
      </c>
      <c r="K3454" t="s">
        <v>7</v>
      </c>
      <c r="L3454" t="s">
        <v>276</v>
      </c>
      <c r="M3454" t="s">
        <v>16410</v>
      </c>
      <c r="O3454" t="s">
        <v>16262</v>
      </c>
      <c r="P3454" t="s">
        <v>3008</v>
      </c>
      <c r="Q3454">
        <v>756</v>
      </c>
      <c r="R3454">
        <v>2.91</v>
      </c>
      <c r="S3454">
        <v>3.99</v>
      </c>
      <c r="T3454">
        <v>1.8214936247723133E-3</v>
      </c>
    </row>
    <row r="3455" spans="10:20" x14ac:dyDescent="0.35">
      <c r="J3455">
        <v>2014</v>
      </c>
      <c r="K3455" t="s">
        <v>7</v>
      </c>
      <c r="L3455" t="s">
        <v>276</v>
      </c>
      <c r="M3455" t="s">
        <v>16410</v>
      </c>
      <c r="O3455" t="s">
        <v>16265</v>
      </c>
      <c r="P3455" t="s">
        <v>3009</v>
      </c>
      <c r="Q3455">
        <v>660</v>
      </c>
      <c r="R3455">
        <v>2.78</v>
      </c>
      <c r="S3455">
        <v>3.79</v>
      </c>
      <c r="T3455">
        <v>1.0683760683760685E-3</v>
      </c>
    </row>
    <row r="3456" spans="10:20" x14ac:dyDescent="0.35">
      <c r="J3456">
        <v>2014</v>
      </c>
      <c r="K3456" t="s">
        <v>7</v>
      </c>
      <c r="L3456" t="s">
        <v>276</v>
      </c>
      <c r="M3456" t="s">
        <v>16410</v>
      </c>
      <c r="O3456" t="s">
        <v>16268</v>
      </c>
      <c r="P3456" t="s">
        <v>3010</v>
      </c>
      <c r="Q3456">
        <v>948</v>
      </c>
      <c r="R3456">
        <v>2.48</v>
      </c>
      <c r="S3456">
        <v>3.63</v>
      </c>
      <c r="T3456">
        <v>1.1862396204033216E-3</v>
      </c>
    </row>
    <row r="3457" spans="10:20" x14ac:dyDescent="0.35">
      <c r="J3457">
        <v>2014</v>
      </c>
      <c r="K3457" t="s">
        <v>7</v>
      </c>
      <c r="L3457" t="s">
        <v>276</v>
      </c>
      <c r="M3457" t="s">
        <v>16410</v>
      </c>
      <c r="O3457" t="s">
        <v>16271</v>
      </c>
      <c r="P3457" t="s">
        <v>3011</v>
      </c>
      <c r="Q3457">
        <v>744</v>
      </c>
      <c r="R3457">
        <v>2.2999999999999998</v>
      </c>
      <c r="S3457">
        <v>3.76</v>
      </c>
      <c r="T3457">
        <v>1.5220700152207001E-3</v>
      </c>
    </row>
    <row r="3458" spans="10:20" x14ac:dyDescent="0.35">
      <c r="J3458">
        <v>2014</v>
      </c>
      <c r="K3458" t="s">
        <v>7</v>
      </c>
      <c r="L3458" t="s">
        <v>276</v>
      </c>
      <c r="M3458" t="s">
        <v>16410</v>
      </c>
      <c r="O3458" t="s">
        <v>16274</v>
      </c>
      <c r="P3458" t="s">
        <v>3012</v>
      </c>
      <c r="Q3458">
        <v>1200</v>
      </c>
      <c r="R3458">
        <v>2.87</v>
      </c>
      <c r="S3458">
        <v>3.5</v>
      </c>
      <c r="T3458">
        <v>1.1376564277588168E-3</v>
      </c>
    </row>
    <row r="3459" spans="10:20" x14ac:dyDescent="0.35">
      <c r="J3459">
        <v>2014</v>
      </c>
      <c r="K3459" t="s">
        <v>7</v>
      </c>
      <c r="L3459" t="s">
        <v>276</v>
      </c>
      <c r="M3459" t="s">
        <v>16410</v>
      </c>
      <c r="O3459" t="s">
        <v>16277</v>
      </c>
      <c r="P3459" t="s">
        <v>3013</v>
      </c>
      <c r="Q3459">
        <v>1200</v>
      </c>
      <c r="R3459">
        <v>2.06</v>
      </c>
      <c r="S3459">
        <v>3.76</v>
      </c>
      <c r="T3459">
        <v>1.3736263736263737E-3</v>
      </c>
    </row>
    <row r="3460" spans="10:20" x14ac:dyDescent="0.35">
      <c r="J3460">
        <v>2014</v>
      </c>
      <c r="K3460" t="s">
        <v>7</v>
      </c>
      <c r="L3460" t="s">
        <v>276</v>
      </c>
      <c r="M3460" t="s">
        <v>16410</v>
      </c>
      <c r="O3460" t="s">
        <v>16280</v>
      </c>
      <c r="P3460" t="s">
        <v>3014</v>
      </c>
      <c r="Q3460">
        <v>900</v>
      </c>
      <c r="R3460">
        <v>2.81</v>
      </c>
      <c r="S3460">
        <v>3.33</v>
      </c>
      <c r="T3460">
        <v>1.5267175572519084E-3</v>
      </c>
    </row>
    <row r="3461" spans="10:20" x14ac:dyDescent="0.35">
      <c r="J3461">
        <v>2014</v>
      </c>
      <c r="K3461" t="s">
        <v>7</v>
      </c>
      <c r="L3461" t="s">
        <v>276</v>
      </c>
      <c r="M3461" t="s">
        <v>16410</v>
      </c>
      <c r="O3461" t="s">
        <v>16283</v>
      </c>
      <c r="P3461" t="s">
        <v>3015</v>
      </c>
      <c r="Q3461">
        <v>876</v>
      </c>
      <c r="R3461">
        <v>2.11</v>
      </c>
      <c r="S3461">
        <v>3.89</v>
      </c>
      <c r="T3461">
        <v>1.0405827263267431E-3</v>
      </c>
    </row>
    <row r="3462" spans="10:20" x14ac:dyDescent="0.35">
      <c r="J3462">
        <v>2014</v>
      </c>
      <c r="K3462" t="s">
        <v>7</v>
      </c>
      <c r="L3462" t="s">
        <v>276</v>
      </c>
      <c r="M3462" t="s">
        <v>16410</v>
      </c>
      <c r="O3462" t="s">
        <v>16286</v>
      </c>
      <c r="P3462" t="s">
        <v>3016</v>
      </c>
      <c r="Q3462">
        <v>612</v>
      </c>
      <c r="R3462">
        <v>2.63</v>
      </c>
      <c r="S3462">
        <v>3.79</v>
      </c>
      <c r="T3462">
        <v>1.8018018018018018E-3</v>
      </c>
    </row>
    <row r="3463" spans="10:20" x14ac:dyDescent="0.35">
      <c r="J3463">
        <v>2014</v>
      </c>
      <c r="K3463" t="s">
        <v>7</v>
      </c>
      <c r="L3463" t="s">
        <v>276</v>
      </c>
      <c r="M3463" t="s">
        <v>16410</v>
      </c>
      <c r="O3463" t="s">
        <v>16289</v>
      </c>
      <c r="P3463" t="s">
        <v>3017</v>
      </c>
      <c r="Q3463">
        <v>852</v>
      </c>
      <c r="R3463">
        <v>2.66</v>
      </c>
      <c r="S3463">
        <v>3.68</v>
      </c>
      <c r="T3463">
        <v>1.128668171557562E-3</v>
      </c>
    </row>
    <row r="3464" spans="10:20" x14ac:dyDescent="0.35">
      <c r="J3464">
        <v>2014</v>
      </c>
      <c r="K3464" t="s">
        <v>7</v>
      </c>
      <c r="L3464" t="s">
        <v>276</v>
      </c>
      <c r="M3464" t="s">
        <v>16410</v>
      </c>
      <c r="O3464" t="s">
        <v>16292</v>
      </c>
      <c r="P3464" t="s">
        <v>3018</v>
      </c>
      <c r="Q3464">
        <v>1092</v>
      </c>
      <c r="R3464">
        <v>2.5099999999999998</v>
      </c>
      <c r="S3464">
        <v>3.55</v>
      </c>
      <c r="T3464">
        <v>1.639344262295082E-3</v>
      </c>
    </row>
    <row r="3465" spans="10:20" x14ac:dyDescent="0.35">
      <c r="J3465">
        <v>2014</v>
      </c>
      <c r="K3465" t="s">
        <v>7</v>
      </c>
      <c r="L3465" t="s">
        <v>276</v>
      </c>
      <c r="M3465" t="s">
        <v>16410</v>
      </c>
      <c r="O3465" t="s">
        <v>16295</v>
      </c>
      <c r="P3465" t="s">
        <v>3019</v>
      </c>
      <c r="Q3465">
        <v>1200</v>
      </c>
      <c r="R3465">
        <v>2.56</v>
      </c>
      <c r="S3465">
        <v>3.93</v>
      </c>
      <c r="T3465">
        <v>1.2345679012345679E-3</v>
      </c>
    </row>
    <row r="3466" spans="10:20" x14ac:dyDescent="0.35">
      <c r="J3466">
        <v>2014</v>
      </c>
      <c r="K3466" t="s">
        <v>7</v>
      </c>
      <c r="L3466" t="s">
        <v>276</v>
      </c>
      <c r="M3466" t="s">
        <v>16410</v>
      </c>
      <c r="O3466" t="s">
        <v>16298</v>
      </c>
      <c r="P3466" t="s">
        <v>3020</v>
      </c>
      <c r="Q3466">
        <v>792</v>
      </c>
      <c r="R3466">
        <v>2.85</v>
      </c>
      <c r="S3466">
        <v>3.54</v>
      </c>
      <c r="T3466">
        <v>1.5290519877675841E-3</v>
      </c>
    </row>
    <row r="3467" spans="10:20" x14ac:dyDescent="0.35">
      <c r="J3467">
        <v>2014</v>
      </c>
      <c r="K3467" t="s">
        <v>7</v>
      </c>
      <c r="L3467" t="s">
        <v>276</v>
      </c>
      <c r="M3467" t="s">
        <v>16410</v>
      </c>
      <c r="O3467" t="s">
        <v>16301</v>
      </c>
      <c r="P3467" t="s">
        <v>3021</v>
      </c>
      <c r="Q3467">
        <v>672</v>
      </c>
      <c r="R3467">
        <v>2.76</v>
      </c>
      <c r="S3467">
        <v>3.83</v>
      </c>
      <c r="T3467">
        <v>1.0615711252653928E-3</v>
      </c>
    </row>
    <row r="3468" spans="10:20" x14ac:dyDescent="0.35">
      <c r="J3468">
        <v>2014</v>
      </c>
      <c r="K3468" t="s">
        <v>7</v>
      </c>
      <c r="L3468" t="s">
        <v>276</v>
      </c>
      <c r="M3468" t="s">
        <v>16410</v>
      </c>
      <c r="O3468" t="s">
        <v>16304</v>
      </c>
      <c r="P3468" t="s">
        <v>3022</v>
      </c>
      <c r="Q3468">
        <v>744</v>
      </c>
      <c r="R3468">
        <v>2.69</v>
      </c>
      <c r="S3468">
        <v>3.86</v>
      </c>
      <c r="T3468">
        <v>1.3262599469496021E-3</v>
      </c>
    </row>
    <row r="3469" spans="10:20" x14ac:dyDescent="0.35">
      <c r="J3469">
        <v>2014</v>
      </c>
      <c r="K3469" t="s">
        <v>7</v>
      </c>
      <c r="L3469" t="s">
        <v>276</v>
      </c>
      <c r="M3469" t="s">
        <v>16410</v>
      </c>
      <c r="O3469" t="s">
        <v>16307</v>
      </c>
      <c r="P3469" t="s">
        <v>3023</v>
      </c>
      <c r="Q3469">
        <v>1104</v>
      </c>
      <c r="R3469">
        <v>3</v>
      </c>
      <c r="S3469">
        <v>3.21</v>
      </c>
      <c r="T3469">
        <v>1.0559662090813093E-3</v>
      </c>
    </row>
    <row r="3470" spans="10:20" x14ac:dyDescent="0.35">
      <c r="J3470">
        <v>2014</v>
      </c>
      <c r="K3470" t="s">
        <v>7</v>
      </c>
      <c r="L3470" t="s">
        <v>276</v>
      </c>
      <c r="M3470" t="s">
        <v>16410</v>
      </c>
      <c r="O3470" t="s">
        <v>16310</v>
      </c>
      <c r="P3470" t="s">
        <v>3024</v>
      </c>
      <c r="Q3470">
        <v>828</v>
      </c>
      <c r="R3470">
        <v>2</v>
      </c>
      <c r="S3470">
        <v>3.73</v>
      </c>
      <c r="T3470">
        <v>1.201923076923077E-3</v>
      </c>
    </row>
    <row r="3471" spans="10:20" x14ac:dyDescent="0.35">
      <c r="J3471">
        <v>2014</v>
      </c>
      <c r="K3471" t="s">
        <v>7</v>
      </c>
      <c r="L3471" t="s">
        <v>276</v>
      </c>
      <c r="M3471" t="s">
        <v>16410</v>
      </c>
      <c r="O3471" t="s">
        <v>16313</v>
      </c>
      <c r="P3471" t="s">
        <v>3025</v>
      </c>
      <c r="Q3471">
        <v>768</v>
      </c>
      <c r="R3471">
        <v>2.25</v>
      </c>
      <c r="S3471">
        <v>3.24</v>
      </c>
      <c r="T3471">
        <v>1.4388489208633094E-3</v>
      </c>
    </row>
    <row r="3472" spans="10:20" x14ac:dyDescent="0.35">
      <c r="J3472">
        <v>2014</v>
      </c>
      <c r="K3472" t="s">
        <v>7</v>
      </c>
      <c r="L3472" t="s">
        <v>276</v>
      </c>
      <c r="M3472" t="s">
        <v>16410</v>
      </c>
      <c r="O3472" t="s">
        <v>16316</v>
      </c>
      <c r="P3472" t="s">
        <v>3026</v>
      </c>
      <c r="Q3472">
        <v>1020</v>
      </c>
      <c r="R3472">
        <v>2.12</v>
      </c>
      <c r="S3472">
        <v>3.94</v>
      </c>
      <c r="T3472">
        <v>1.2853470437017994E-3</v>
      </c>
    </row>
    <row r="3473" spans="10:20" x14ac:dyDescent="0.35">
      <c r="J3473">
        <v>2014</v>
      </c>
      <c r="K3473" t="s">
        <v>7</v>
      </c>
      <c r="L3473" t="s">
        <v>276</v>
      </c>
      <c r="M3473" t="s">
        <v>16410</v>
      </c>
      <c r="O3473" t="s">
        <v>16319</v>
      </c>
      <c r="P3473" t="s">
        <v>3027</v>
      </c>
      <c r="Q3473">
        <v>1080</v>
      </c>
      <c r="R3473">
        <v>2.5</v>
      </c>
      <c r="S3473">
        <v>3.85</v>
      </c>
      <c r="T3473">
        <v>1.2706480304955528E-3</v>
      </c>
    </row>
    <row r="3474" spans="10:20" x14ac:dyDescent="0.35">
      <c r="J3474">
        <v>2014</v>
      </c>
      <c r="K3474" t="s">
        <v>7</v>
      </c>
      <c r="L3474" t="s">
        <v>276</v>
      </c>
      <c r="M3474" t="s">
        <v>16410</v>
      </c>
      <c r="O3474" t="s">
        <v>16322</v>
      </c>
      <c r="P3474" t="s">
        <v>3028</v>
      </c>
      <c r="Q3474">
        <v>1020</v>
      </c>
      <c r="R3474">
        <v>2.4700000000000002</v>
      </c>
      <c r="S3474">
        <v>3.73</v>
      </c>
      <c r="T3474">
        <v>1.718213058419244E-3</v>
      </c>
    </row>
    <row r="3475" spans="10:20" x14ac:dyDescent="0.35">
      <c r="J3475">
        <v>2014</v>
      </c>
      <c r="K3475" t="s">
        <v>7</v>
      </c>
      <c r="L3475" t="s">
        <v>276</v>
      </c>
      <c r="M3475" t="s">
        <v>16410</v>
      </c>
      <c r="O3475" t="s">
        <v>16325</v>
      </c>
      <c r="P3475" t="s">
        <v>3029</v>
      </c>
      <c r="Q3475">
        <v>996</v>
      </c>
      <c r="R3475">
        <v>2.02</v>
      </c>
      <c r="S3475">
        <v>3.56</v>
      </c>
      <c r="T3475">
        <v>1.7699115044247787E-3</v>
      </c>
    </row>
    <row r="3476" spans="10:20" x14ac:dyDescent="0.35">
      <c r="J3476">
        <v>2014</v>
      </c>
      <c r="K3476" t="s">
        <v>7</v>
      </c>
      <c r="L3476" t="s">
        <v>276</v>
      </c>
      <c r="M3476" t="s">
        <v>16410</v>
      </c>
      <c r="O3476" t="s">
        <v>16328</v>
      </c>
      <c r="P3476" t="s">
        <v>3030</v>
      </c>
      <c r="Q3476">
        <v>684</v>
      </c>
      <c r="R3476">
        <v>2.98</v>
      </c>
      <c r="S3476">
        <v>3.99</v>
      </c>
      <c r="T3476">
        <v>1.6025641025641025E-3</v>
      </c>
    </row>
    <row r="3477" spans="10:20" x14ac:dyDescent="0.35">
      <c r="J3477">
        <v>2014</v>
      </c>
      <c r="K3477" t="s">
        <v>7</v>
      </c>
      <c r="L3477" t="s">
        <v>276</v>
      </c>
      <c r="M3477" t="s">
        <v>16410</v>
      </c>
      <c r="O3477" t="s">
        <v>16331</v>
      </c>
      <c r="P3477" t="s">
        <v>3031</v>
      </c>
      <c r="Q3477">
        <v>1200</v>
      </c>
      <c r="R3477">
        <v>2.77</v>
      </c>
      <c r="S3477">
        <v>3.86</v>
      </c>
      <c r="T3477">
        <v>1.199040767386091E-3</v>
      </c>
    </row>
    <row r="3478" spans="10:20" x14ac:dyDescent="0.35">
      <c r="J3478">
        <v>2014</v>
      </c>
      <c r="K3478" t="s">
        <v>7</v>
      </c>
      <c r="L3478" t="s">
        <v>276</v>
      </c>
      <c r="M3478" t="s">
        <v>16410</v>
      </c>
      <c r="O3478" t="s">
        <v>16334</v>
      </c>
      <c r="P3478" t="s">
        <v>3032</v>
      </c>
      <c r="Q3478">
        <v>780</v>
      </c>
      <c r="R3478">
        <v>2.67</v>
      </c>
      <c r="S3478">
        <v>3.43</v>
      </c>
      <c r="T3478">
        <v>1.4684287812041115E-3</v>
      </c>
    </row>
    <row r="3479" spans="10:20" x14ac:dyDescent="0.35">
      <c r="J3479">
        <v>2014</v>
      </c>
      <c r="K3479" t="s">
        <v>7</v>
      </c>
      <c r="L3479" t="s">
        <v>276</v>
      </c>
      <c r="M3479" t="s">
        <v>16410</v>
      </c>
      <c r="O3479" t="s">
        <v>16337</v>
      </c>
      <c r="P3479" t="s">
        <v>3033</v>
      </c>
      <c r="Q3479">
        <v>1116</v>
      </c>
      <c r="R3479">
        <v>2.44</v>
      </c>
      <c r="S3479">
        <v>3.63</v>
      </c>
      <c r="T3479">
        <v>1.7241379310344827E-3</v>
      </c>
    </row>
    <row r="3480" spans="10:20" x14ac:dyDescent="0.35">
      <c r="J3480">
        <v>2014</v>
      </c>
      <c r="K3480" t="s">
        <v>7</v>
      </c>
      <c r="L3480" t="s">
        <v>276</v>
      </c>
      <c r="M3480" t="s">
        <v>16410</v>
      </c>
      <c r="O3480" t="s">
        <v>16199</v>
      </c>
      <c r="P3480" t="s">
        <v>3034</v>
      </c>
      <c r="Q3480">
        <v>768</v>
      </c>
      <c r="R3480">
        <v>2.0099999999999998</v>
      </c>
      <c r="S3480">
        <v>3.91</v>
      </c>
      <c r="T3480">
        <v>1.0638297872340426E-3</v>
      </c>
    </row>
    <row r="3481" spans="10:20" x14ac:dyDescent="0.35">
      <c r="J3481">
        <v>2014</v>
      </c>
      <c r="K3481" t="s">
        <v>7</v>
      </c>
      <c r="L3481" t="s">
        <v>276</v>
      </c>
      <c r="M3481" t="s">
        <v>16410</v>
      </c>
      <c r="O3481" t="s">
        <v>16202</v>
      </c>
      <c r="P3481" t="s">
        <v>3035</v>
      </c>
      <c r="Q3481">
        <v>876</v>
      </c>
      <c r="R3481">
        <v>2.83</v>
      </c>
      <c r="S3481">
        <v>3.71</v>
      </c>
      <c r="T3481">
        <v>1.2406947890818859E-3</v>
      </c>
    </row>
    <row r="3482" spans="10:20" x14ac:dyDescent="0.35">
      <c r="J3482">
        <v>2014</v>
      </c>
      <c r="K3482" t="s">
        <v>7</v>
      </c>
      <c r="L3482" t="s">
        <v>276</v>
      </c>
      <c r="M3482" t="s">
        <v>16410</v>
      </c>
      <c r="O3482" t="s">
        <v>16205</v>
      </c>
      <c r="P3482" t="s">
        <v>3036</v>
      </c>
      <c r="Q3482">
        <v>1032</v>
      </c>
      <c r="R3482">
        <v>2.39</v>
      </c>
      <c r="S3482">
        <v>3.46</v>
      </c>
      <c r="T3482">
        <v>1.1834319526627219E-3</v>
      </c>
    </row>
    <row r="3483" spans="10:20" x14ac:dyDescent="0.35">
      <c r="J3483">
        <v>2014</v>
      </c>
      <c r="K3483" t="s">
        <v>7</v>
      </c>
      <c r="L3483" t="s">
        <v>276</v>
      </c>
      <c r="M3483" t="s">
        <v>16410</v>
      </c>
      <c r="O3483" t="s">
        <v>16208</v>
      </c>
      <c r="P3483" t="s">
        <v>3037</v>
      </c>
      <c r="Q3483">
        <v>984</v>
      </c>
      <c r="R3483">
        <v>2.97</v>
      </c>
      <c r="S3483">
        <v>3.95</v>
      </c>
      <c r="T3483">
        <v>1.3774104683195593E-3</v>
      </c>
    </row>
    <row r="3484" spans="10:20" x14ac:dyDescent="0.35">
      <c r="J3484">
        <v>2014</v>
      </c>
      <c r="K3484" t="s">
        <v>7</v>
      </c>
      <c r="L3484" t="s">
        <v>276</v>
      </c>
      <c r="M3484" t="s">
        <v>16410</v>
      </c>
      <c r="O3484" t="s">
        <v>16211</v>
      </c>
      <c r="P3484" t="s">
        <v>3038</v>
      </c>
      <c r="Q3484">
        <v>756</v>
      </c>
      <c r="R3484">
        <v>2.19</v>
      </c>
      <c r="S3484">
        <v>3.88</v>
      </c>
      <c r="T3484">
        <v>1.0822510822510823E-3</v>
      </c>
    </row>
    <row r="3485" spans="10:20" x14ac:dyDescent="0.35">
      <c r="J3485">
        <v>2014</v>
      </c>
      <c r="K3485" t="s">
        <v>7</v>
      </c>
      <c r="L3485" t="s">
        <v>276</v>
      </c>
      <c r="M3485" t="s">
        <v>16410</v>
      </c>
      <c r="O3485" t="s">
        <v>16214</v>
      </c>
      <c r="P3485" t="s">
        <v>3039</v>
      </c>
      <c r="Q3485">
        <v>900</v>
      </c>
      <c r="R3485">
        <v>2.12</v>
      </c>
      <c r="S3485">
        <v>3.51</v>
      </c>
      <c r="T3485">
        <v>1.3054830287206266E-3</v>
      </c>
    </row>
    <row r="3486" spans="10:20" x14ac:dyDescent="0.35">
      <c r="J3486">
        <v>2014</v>
      </c>
      <c r="K3486" t="s">
        <v>7</v>
      </c>
      <c r="L3486" t="s">
        <v>276</v>
      </c>
      <c r="M3486" t="s">
        <v>16410</v>
      </c>
      <c r="O3486" t="s">
        <v>16217</v>
      </c>
      <c r="P3486" t="s">
        <v>3040</v>
      </c>
      <c r="Q3486">
        <v>1020</v>
      </c>
      <c r="R3486">
        <v>2.0099999999999998</v>
      </c>
      <c r="S3486">
        <v>3.96</v>
      </c>
      <c r="T3486">
        <v>1.0917030567685589E-3</v>
      </c>
    </row>
    <row r="3487" spans="10:20" x14ac:dyDescent="0.35">
      <c r="J3487">
        <v>2014</v>
      </c>
      <c r="K3487" t="s">
        <v>7</v>
      </c>
      <c r="L3487" t="s">
        <v>276</v>
      </c>
      <c r="M3487" t="s">
        <v>16410</v>
      </c>
      <c r="O3487" t="s">
        <v>16220</v>
      </c>
      <c r="P3487" t="s">
        <v>3041</v>
      </c>
      <c r="Q3487">
        <v>1152</v>
      </c>
      <c r="R3487">
        <v>2.87</v>
      </c>
      <c r="S3487">
        <v>3.32</v>
      </c>
      <c r="T3487">
        <v>1.6447368421052631E-3</v>
      </c>
    </row>
    <row r="3488" spans="10:20" x14ac:dyDescent="0.35">
      <c r="J3488">
        <v>2014</v>
      </c>
      <c r="K3488" t="s">
        <v>7</v>
      </c>
      <c r="L3488" t="s">
        <v>276</v>
      </c>
      <c r="M3488" t="s">
        <v>16410</v>
      </c>
      <c r="O3488" t="s">
        <v>16223</v>
      </c>
      <c r="P3488" t="s">
        <v>3042</v>
      </c>
      <c r="Q3488">
        <v>1056</v>
      </c>
      <c r="R3488">
        <v>2.48</v>
      </c>
      <c r="S3488">
        <v>3.27</v>
      </c>
      <c r="T3488">
        <v>1.2658227848101266E-3</v>
      </c>
    </row>
    <row r="3489" spans="10:20" x14ac:dyDescent="0.35">
      <c r="J3489">
        <v>2014</v>
      </c>
      <c r="K3489" t="s">
        <v>7</v>
      </c>
      <c r="L3489" t="s">
        <v>276</v>
      </c>
      <c r="M3489" t="s">
        <v>16410</v>
      </c>
      <c r="O3489" t="s">
        <v>16226</v>
      </c>
      <c r="P3489" t="s">
        <v>3043</v>
      </c>
      <c r="Q3489">
        <v>672</v>
      </c>
      <c r="R3489">
        <v>2.5</v>
      </c>
      <c r="S3489">
        <v>3.3</v>
      </c>
      <c r="T3489">
        <v>1.3927576601671309E-3</v>
      </c>
    </row>
    <row r="3490" spans="10:20" x14ac:dyDescent="0.35">
      <c r="J3490">
        <v>2014</v>
      </c>
      <c r="K3490" t="s">
        <v>7</v>
      </c>
      <c r="L3490" t="s">
        <v>276</v>
      </c>
      <c r="M3490" t="s">
        <v>16410</v>
      </c>
      <c r="O3490" t="s">
        <v>16229</v>
      </c>
      <c r="P3490" t="s">
        <v>3044</v>
      </c>
      <c r="Q3490">
        <v>1080</v>
      </c>
      <c r="R3490">
        <v>2.5499999999999998</v>
      </c>
      <c r="S3490">
        <v>3.33</v>
      </c>
      <c r="T3490">
        <v>1.697792869269949E-3</v>
      </c>
    </row>
    <row r="3491" spans="10:20" x14ac:dyDescent="0.35">
      <c r="J3491">
        <v>2014</v>
      </c>
      <c r="K3491" t="s">
        <v>7</v>
      </c>
      <c r="L3491" t="s">
        <v>276</v>
      </c>
      <c r="M3491" t="s">
        <v>16410</v>
      </c>
      <c r="O3491" t="s">
        <v>16232</v>
      </c>
      <c r="P3491" t="s">
        <v>3045</v>
      </c>
      <c r="Q3491">
        <v>912</v>
      </c>
      <c r="R3491">
        <v>2.75</v>
      </c>
      <c r="S3491">
        <v>3.69</v>
      </c>
      <c r="T3491">
        <v>1.658374792703151E-3</v>
      </c>
    </row>
    <row r="3492" spans="10:20" x14ac:dyDescent="0.35">
      <c r="J3492">
        <v>2014</v>
      </c>
      <c r="K3492" t="s">
        <v>7</v>
      </c>
      <c r="L3492" t="s">
        <v>276</v>
      </c>
      <c r="M3492" t="s">
        <v>16410</v>
      </c>
      <c r="O3492" t="s">
        <v>16235</v>
      </c>
      <c r="P3492" t="s">
        <v>3046</v>
      </c>
      <c r="Q3492">
        <v>708</v>
      </c>
      <c r="R3492">
        <v>2.0099999999999998</v>
      </c>
      <c r="S3492">
        <v>3.48</v>
      </c>
      <c r="T3492">
        <v>1.7543859649122807E-3</v>
      </c>
    </row>
    <row r="3493" spans="10:20" x14ac:dyDescent="0.35">
      <c r="J3493">
        <v>2014</v>
      </c>
      <c r="K3493" t="s">
        <v>7</v>
      </c>
      <c r="L3493" t="s">
        <v>276</v>
      </c>
      <c r="M3493" t="s">
        <v>16410</v>
      </c>
      <c r="O3493" t="s">
        <v>16238</v>
      </c>
      <c r="P3493" t="s">
        <v>3047</v>
      </c>
      <c r="Q3493">
        <v>768</v>
      </c>
      <c r="R3493">
        <v>2.93</v>
      </c>
      <c r="S3493">
        <v>3.67</v>
      </c>
      <c r="T3493">
        <v>1.0330578512396695E-3</v>
      </c>
    </row>
    <row r="3494" spans="10:20" x14ac:dyDescent="0.35">
      <c r="J3494">
        <v>2014</v>
      </c>
      <c r="K3494" t="s">
        <v>7</v>
      </c>
      <c r="L3494" t="s">
        <v>276</v>
      </c>
      <c r="M3494" t="s">
        <v>16410</v>
      </c>
      <c r="O3494" t="s">
        <v>16241</v>
      </c>
      <c r="P3494" t="s">
        <v>3048</v>
      </c>
      <c r="Q3494">
        <v>696</v>
      </c>
      <c r="R3494">
        <v>2.0499999999999998</v>
      </c>
      <c r="S3494">
        <v>3.99</v>
      </c>
      <c r="T3494">
        <v>1.1123470522803114E-3</v>
      </c>
    </row>
    <row r="3495" spans="10:20" x14ac:dyDescent="0.35">
      <c r="J3495">
        <v>2014</v>
      </c>
      <c r="K3495" t="s">
        <v>7</v>
      </c>
      <c r="L3495" t="s">
        <v>276</v>
      </c>
      <c r="M3495" t="s">
        <v>16410</v>
      </c>
      <c r="O3495" t="s">
        <v>16244</v>
      </c>
      <c r="P3495" t="s">
        <v>3049</v>
      </c>
      <c r="Q3495">
        <v>1104</v>
      </c>
      <c r="R3495">
        <v>2.31</v>
      </c>
      <c r="S3495">
        <v>3.51</v>
      </c>
      <c r="T3495">
        <v>1.0845986984815619E-3</v>
      </c>
    </row>
    <row r="3496" spans="10:20" x14ac:dyDescent="0.35">
      <c r="J3496">
        <v>2014</v>
      </c>
      <c r="K3496" t="s">
        <v>7</v>
      </c>
      <c r="L3496" t="s">
        <v>276</v>
      </c>
      <c r="M3496" t="s">
        <v>16410</v>
      </c>
      <c r="O3496" t="s">
        <v>16247</v>
      </c>
      <c r="P3496" t="s">
        <v>3050</v>
      </c>
      <c r="Q3496">
        <v>660</v>
      </c>
      <c r="R3496">
        <v>2.17</v>
      </c>
      <c r="S3496">
        <v>3.96</v>
      </c>
      <c r="T3496">
        <v>1.6077170418006431E-3</v>
      </c>
    </row>
    <row r="3497" spans="10:20" x14ac:dyDescent="0.35">
      <c r="J3497">
        <v>2014</v>
      </c>
      <c r="K3497" t="s">
        <v>7</v>
      </c>
      <c r="L3497" t="s">
        <v>276</v>
      </c>
      <c r="M3497" t="s">
        <v>16410</v>
      </c>
      <c r="O3497" t="s">
        <v>16250</v>
      </c>
      <c r="P3497" t="s">
        <v>3051</v>
      </c>
      <c r="Q3497">
        <v>912</v>
      </c>
      <c r="R3497">
        <v>2.73</v>
      </c>
      <c r="S3497">
        <v>4</v>
      </c>
      <c r="T3497">
        <v>1.2987012987012987E-3</v>
      </c>
    </row>
    <row r="3498" spans="10:20" x14ac:dyDescent="0.35">
      <c r="J3498">
        <v>2014</v>
      </c>
      <c r="K3498" t="s">
        <v>7</v>
      </c>
      <c r="L3498" t="s">
        <v>276</v>
      </c>
      <c r="M3498" t="s">
        <v>16410</v>
      </c>
      <c r="O3498" t="s">
        <v>16253</v>
      </c>
      <c r="P3498" t="s">
        <v>3052</v>
      </c>
      <c r="Q3498">
        <v>720</v>
      </c>
      <c r="R3498">
        <v>2.4300000000000002</v>
      </c>
      <c r="S3498">
        <v>3.29</v>
      </c>
      <c r="T3498">
        <v>1.3774104683195593E-3</v>
      </c>
    </row>
    <row r="3499" spans="10:20" x14ac:dyDescent="0.35">
      <c r="J3499">
        <v>2014</v>
      </c>
      <c r="K3499" t="s">
        <v>7</v>
      </c>
      <c r="L3499" t="s">
        <v>276</v>
      </c>
      <c r="M3499" t="s">
        <v>16410</v>
      </c>
      <c r="O3499" t="s">
        <v>16256</v>
      </c>
      <c r="P3499" t="s">
        <v>3053</v>
      </c>
      <c r="Q3499">
        <v>840</v>
      </c>
      <c r="R3499">
        <v>2.83</v>
      </c>
      <c r="S3499">
        <v>3.71</v>
      </c>
      <c r="T3499">
        <v>1.4450867052023121E-3</v>
      </c>
    </row>
    <row r="3500" spans="10:20" x14ac:dyDescent="0.35">
      <c r="J3500">
        <v>2014</v>
      </c>
      <c r="K3500" t="s">
        <v>7</v>
      </c>
      <c r="L3500" t="s">
        <v>276</v>
      </c>
      <c r="M3500" t="s">
        <v>16410</v>
      </c>
      <c r="O3500" t="s">
        <v>16259</v>
      </c>
      <c r="P3500" t="s">
        <v>3054</v>
      </c>
      <c r="Q3500">
        <v>828</v>
      </c>
      <c r="R3500">
        <v>2.57</v>
      </c>
      <c r="S3500">
        <v>3.51</v>
      </c>
      <c r="T3500">
        <v>1.4513788098693759E-3</v>
      </c>
    </row>
    <row r="3501" spans="10:20" x14ac:dyDescent="0.35">
      <c r="J3501">
        <v>2014</v>
      </c>
      <c r="K3501" t="s">
        <v>7</v>
      </c>
      <c r="L3501" t="s">
        <v>276</v>
      </c>
      <c r="M3501" t="s">
        <v>16410</v>
      </c>
      <c r="O3501" t="s">
        <v>16262</v>
      </c>
      <c r="P3501" t="s">
        <v>3055</v>
      </c>
      <c r="Q3501">
        <v>600</v>
      </c>
      <c r="R3501">
        <v>2.75</v>
      </c>
      <c r="S3501">
        <v>3.66</v>
      </c>
      <c r="T3501">
        <v>1.0952902519167579E-3</v>
      </c>
    </row>
    <row r="3502" spans="10:20" x14ac:dyDescent="0.35">
      <c r="J3502">
        <v>2014</v>
      </c>
      <c r="K3502" t="s">
        <v>7</v>
      </c>
      <c r="L3502" t="s">
        <v>276</v>
      </c>
      <c r="M3502" t="s">
        <v>16410</v>
      </c>
      <c r="O3502" t="s">
        <v>16265</v>
      </c>
      <c r="P3502" t="s">
        <v>3056</v>
      </c>
      <c r="Q3502">
        <v>792</v>
      </c>
      <c r="R3502">
        <v>2.27</v>
      </c>
      <c r="S3502">
        <v>3.89</v>
      </c>
      <c r="T3502">
        <v>1.2269938650306749E-3</v>
      </c>
    </row>
    <row r="3503" spans="10:20" x14ac:dyDescent="0.35">
      <c r="J3503">
        <v>2014</v>
      </c>
      <c r="K3503" t="s">
        <v>7</v>
      </c>
      <c r="L3503" t="s">
        <v>276</v>
      </c>
      <c r="M3503" t="s">
        <v>16410</v>
      </c>
      <c r="O3503" t="s">
        <v>16268</v>
      </c>
      <c r="P3503" t="s">
        <v>3057</v>
      </c>
      <c r="Q3503">
        <v>816</v>
      </c>
      <c r="R3503">
        <v>2.19</v>
      </c>
      <c r="S3503">
        <v>3.99</v>
      </c>
      <c r="T3503">
        <v>1.2239902080783353E-3</v>
      </c>
    </row>
    <row r="3504" spans="10:20" x14ac:dyDescent="0.35">
      <c r="J3504">
        <v>2014</v>
      </c>
      <c r="K3504" t="s">
        <v>7</v>
      </c>
      <c r="L3504" t="s">
        <v>276</v>
      </c>
      <c r="M3504" t="s">
        <v>16410</v>
      </c>
      <c r="O3504" t="s">
        <v>16271</v>
      </c>
      <c r="P3504" t="s">
        <v>3058</v>
      </c>
      <c r="Q3504">
        <v>948</v>
      </c>
      <c r="R3504">
        <v>2.4900000000000002</v>
      </c>
      <c r="S3504">
        <v>3.55</v>
      </c>
      <c r="T3504">
        <v>1.1111111111111111E-3</v>
      </c>
    </row>
    <row r="3505" spans="10:20" x14ac:dyDescent="0.35">
      <c r="J3505">
        <v>2014</v>
      </c>
      <c r="K3505" t="s">
        <v>7</v>
      </c>
      <c r="L3505" t="s">
        <v>276</v>
      </c>
      <c r="M3505" t="s">
        <v>16410</v>
      </c>
      <c r="O3505" t="s">
        <v>16274</v>
      </c>
      <c r="P3505" t="s">
        <v>3059</v>
      </c>
      <c r="Q3505">
        <v>636</v>
      </c>
      <c r="R3505">
        <v>2.87</v>
      </c>
      <c r="S3505">
        <v>3.77</v>
      </c>
      <c r="T3505">
        <v>1.1185682326621924E-3</v>
      </c>
    </row>
    <row r="3506" spans="10:20" x14ac:dyDescent="0.35">
      <c r="J3506">
        <v>2014</v>
      </c>
      <c r="K3506" t="s">
        <v>7</v>
      </c>
      <c r="L3506" t="s">
        <v>276</v>
      </c>
      <c r="M3506" t="s">
        <v>16410</v>
      </c>
      <c r="O3506" t="s">
        <v>16277</v>
      </c>
      <c r="P3506" t="s">
        <v>3060</v>
      </c>
      <c r="Q3506">
        <v>864</v>
      </c>
      <c r="R3506">
        <v>2.31</v>
      </c>
      <c r="S3506">
        <v>3.58</v>
      </c>
      <c r="T3506">
        <v>1.7035775127768314E-3</v>
      </c>
    </row>
    <row r="3507" spans="10:20" x14ac:dyDescent="0.35">
      <c r="J3507">
        <v>2014</v>
      </c>
      <c r="K3507" t="s">
        <v>7</v>
      </c>
      <c r="L3507" t="s">
        <v>276</v>
      </c>
      <c r="M3507" t="s">
        <v>16410</v>
      </c>
      <c r="O3507" t="s">
        <v>16280</v>
      </c>
      <c r="P3507" t="s">
        <v>3061</v>
      </c>
      <c r="Q3507">
        <v>636</v>
      </c>
      <c r="R3507">
        <v>2.2000000000000002</v>
      </c>
      <c r="S3507">
        <v>3.5</v>
      </c>
      <c r="T3507">
        <v>1.2135922330097086E-3</v>
      </c>
    </row>
    <row r="3508" spans="10:20" x14ac:dyDescent="0.35">
      <c r="J3508">
        <v>2014</v>
      </c>
      <c r="K3508" t="s">
        <v>7</v>
      </c>
      <c r="L3508" t="s">
        <v>276</v>
      </c>
      <c r="M3508" t="s">
        <v>16410</v>
      </c>
      <c r="O3508" t="s">
        <v>16283</v>
      </c>
      <c r="P3508" t="s">
        <v>3062</v>
      </c>
      <c r="Q3508">
        <v>1128</v>
      </c>
      <c r="R3508">
        <v>2.54</v>
      </c>
      <c r="S3508">
        <v>3.31</v>
      </c>
      <c r="T3508">
        <v>1.3774104683195593E-3</v>
      </c>
    </row>
    <row r="3509" spans="10:20" x14ac:dyDescent="0.35">
      <c r="J3509">
        <v>2014</v>
      </c>
      <c r="K3509" t="s">
        <v>7</v>
      </c>
      <c r="L3509" t="s">
        <v>276</v>
      </c>
      <c r="M3509" t="s">
        <v>16410</v>
      </c>
      <c r="O3509" t="s">
        <v>16286</v>
      </c>
      <c r="P3509" t="s">
        <v>3063</v>
      </c>
      <c r="Q3509">
        <v>720</v>
      </c>
      <c r="R3509">
        <v>2.6</v>
      </c>
      <c r="S3509">
        <v>3.89</v>
      </c>
      <c r="T3509">
        <v>1.2820512820512821E-3</v>
      </c>
    </row>
    <row r="3510" spans="10:20" x14ac:dyDescent="0.35">
      <c r="J3510">
        <v>2014</v>
      </c>
      <c r="K3510" t="s">
        <v>7</v>
      </c>
      <c r="L3510" t="s">
        <v>276</v>
      </c>
      <c r="M3510" t="s">
        <v>16410</v>
      </c>
      <c r="O3510" t="s">
        <v>16289</v>
      </c>
      <c r="P3510" t="s">
        <v>3064</v>
      </c>
      <c r="Q3510">
        <v>672</v>
      </c>
      <c r="R3510">
        <v>3</v>
      </c>
      <c r="S3510">
        <v>3.98</v>
      </c>
      <c r="T3510">
        <v>1.6835016835016834E-3</v>
      </c>
    </row>
    <row r="3511" spans="10:20" x14ac:dyDescent="0.35">
      <c r="J3511">
        <v>2014</v>
      </c>
      <c r="K3511" t="s">
        <v>7</v>
      </c>
      <c r="L3511" t="s">
        <v>276</v>
      </c>
      <c r="M3511" t="s">
        <v>16410</v>
      </c>
      <c r="O3511" t="s">
        <v>16292</v>
      </c>
      <c r="P3511" t="s">
        <v>3065</v>
      </c>
      <c r="Q3511">
        <v>1092</v>
      </c>
      <c r="R3511">
        <v>2.59</v>
      </c>
      <c r="S3511">
        <v>3.63</v>
      </c>
      <c r="T3511">
        <v>1.0593220338983051E-3</v>
      </c>
    </row>
    <row r="3512" spans="10:20" x14ac:dyDescent="0.35">
      <c r="J3512">
        <v>2014</v>
      </c>
      <c r="K3512" t="s">
        <v>7</v>
      </c>
      <c r="L3512" t="s">
        <v>276</v>
      </c>
      <c r="M3512" t="s">
        <v>16410</v>
      </c>
      <c r="O3512" t="s">
        <v>16295</v>
      </c>
      <c r="P3512" t="s">
        <v>3066</v>
      </c>
      <c r="Q3512">
        <v>744</v>
      </c>
      <c r="R3512">
        <v>2.91</v>
      </c>
      <c r="S3512">
        <v>3.88</v>
      </c>
      <c r="T3512">
        <v>1.4245014245014246E-3</v>
      </c>
    </row>
    <row r="3513" spans="10:20" x14ac:dyDescent="0.35">
      <c r="J3513">
        <v>2014</v>
      </c>
      <c r="K3513" t="s">
        <v>7</v>
      </c>
      <c r="L3513" t="s">
        <v>276</v>
      </c>
      <c r="M3513" t="s">
        <v>16410</v>
      </c>
      <c r="O3513" t="s">
        <v>16298</v>
      </c>
      <c r="P3513" t="s">
        <v>3067</v>
      </c>
      <c r="Q3513">
        <v>996</v>
      </c>
      <c r="R3513">
        <v>2.36</v>
      </c>
      <c r="S3513">
        <v>3.7</v>
      </c>
      <c r="T3513">
        <v>1.3513513513513514E-3</v>
      </c>
    </row>
    <row r="3514" spans="10:20" x14ac:dyDescent="0.35">
      <c r="J3514">
        <v>2014</v>
      </c>
      <c r="K3514" t="s">
        <v>7</v>
      </c>
      <c r="L3514" t="s">
        <v>276</v>
      </c>
      <c r="M3514" t="s">
        <v>16410</v>
      </c>
      <c r="O3514" t="s">
        <v>16301</v>
      </c>
      <c r="P3514" t="s">
        <v>3068</v>
      </c>
      <c r="Q3514">
        <v>948</v>
      </c>
      <c r="R3514">
        <v>2.58</v>
      </c>
      <c r="S3514">
        <v>3.74</v>
      </c>
      <c r="T3514">
        <v>1.0526315789473684E-3</v>
      </c>
    </row>
    <row r="3515" spans="10:20" x14ac:dyDescent="0.35">
      <c r="J3515">
        <v>2014</v>
      </c>
      <c r="K3515" t="s">
        <v>7</v>
      </c>
      <c r="L3515" t="s">
        <v>276</v>
      </c>
      <c r="M3515" t="s">
        <v>16410</v>
      </c>
      <c r="O3515" t="s">
        <v>16304</v>
      </c>
      <c r="P3515" t="s">
        <v>3069</v>
      </c>
      <c r="Q3515">
        <v>828</v>
      </c>
      <c r="R3515">
        <v>2.79</v>
      </c>
      <c r="S3515">
        <v>3.87</v>
      </c>
      <c r="T3515">
        <v>1.4814814814814814E-3</v>
      </c>
    </row>
    <row r="3516" spans="10:20" x14ac:dyDescent="0.35">
      <c r="J3516">
        <v>2014</v>
      </c>
      <c r="K3516" t="s">
        <v>7</v>
      </c>
      <c r="L3516" t="s">
        <v>276</v>
      </c>
      <c r="M3516" t="s">
        <v>16410</v>
      </c>
      <c r="O3516" t="s">
        <v>16307</v>
      </c>
      <c r="P3516" t="s">
        <v>3070</v>
      </c>
      <c r="Q3516">
        <v>852</v>
      </c>
      <c r="R3516">
        <v>2.33</v>
      </c>
      <c r="S3516">
        <v>3.77</v>
      </c>
      <c r="T3516">
        <v>1.3297872340425532E-3</v>
      </c>
    </row>
    <row r="3517" spans="10:20" x14ac:dyDescent="0.35">
      <c r="J3517">
        <v>2014</v>
      </c>
      <c r="K3517" t="s">
        <v>7</v>
      </c>
      <c r="L3517" t="s">
        <v>276</v>
      </c>
      <c r="M3517" t="s">
        <v>16410</v>
      </c>
      <c r="O3517" t="s">
        <v>16310</v>
      </c>
      <c r="P3517" t="s">
        <v>3071</v>
      </c>
      <c r="Q3517">
        <v>948</v>
      </c>
      <c r="R3517">
        <v>2.5499999999999998</v>
      </c>
      <c r="S3517">
        <v>3.76</v>
      </c>
      <c r="T3517">
        <v>1.1415525114155251E-3</v>
      </c>
    </row>
    <row r="3518" spans="10:20" x14ac:dyDescent="0.35">
      <c r="J3518">
        <v>2014</v>
      </c>
      <c r="K3518" t="s">
        <v>7</v>
      </c>
      <c r="L3518" t="s">
        <v>276</v>
      </c>
      <c r="M3518" t="s">
        <v>16410</v>
      </c>
      <c r="O3518" t="s">
        <v>16313</v>
      </c>
      <c r="P3518" t="s">
        <v>3072</v>
      </c>
      <c r="Q3518">
        <v>1152</v>
      </c>
      <c r="R3518">
        <v>2.68</v>
      </c>
      <c r="S3518">
        <v>3.52</v>
      </c>
      <c r="T3518">
        <v>1.5290519877675841E-3</v>
      </c>
    </row>
    <row r="3519" spans="10:20" x14ac:dyDescent="0.35">
      <c r="J3519">
        <v>2014</v>
      </c>
      <c r="K3519" t="s">
        <v>7</v>
      </c>
      <c r="L3519" t="s">
        <v>276</v>
      </c>
      <c r="M3519" t="s">
        <v>16410</v>
      </c>
      <c r="O3519" t="s">
        <v>16316</v>
      </c>
      <c r="P3519" t="s">
        <v>3073</v>
      </c>
      <c r="Q3519">
        <v>672</v>
      </c>
      <c r="R3519">
        <v>2.3199999999999998</v>
      </c>
      <c r="S3519">
        <v>3.3</v>
      </c>
      <c r="T3519">
        <v>1.0952902519167579E-3</v>
      </c>
    </row>
    <row r="3520" spans="10:20" x14ac:dyDescent="0.35">
      <c r="J3520">
        <v>2014</v>
      </c>
      <c r="K3520" t="s">
        <v>7</v>
      </c>
      <c r="L3520" t="s">
        <v>276</v>
      </c>
      <c r="M3520" t="s">
        <v>16410</v>
      </c>
      <c r="O3520" t="s">
        <v>16319</v>
      </c>
      <c r="P3520" t="s">
        <v>3074</v>
      </c>
      <c r="Q3520">
        <v>600</v>
      </c>
      <c r="R3520">
        <v>2.71</v>
      </c>
      <c r="S3520">
        <v>3.47</v>
      </c>
      <c r="T3520">
        <v>1.0615711252653928E-3</v>
      </c>
    </row>
    <row r="3521" spans="10:20" x14ac:dyDescent="0.35">
      <c r="J3521">
        <v>2014</v>
      </c>
      <c r="K3521" t="s">
        <v>7</v>
      </c>
      <c r="L3521" t="s">
        <v>276</v>
      </c>
      <c r="M3521" t="s">
        <v>16410</v>
      </c>
      <c r="O3521" t="s">
        <v>16322</v>
      </c>
      <c r="P3521" t="s">
        <v>3075</v>
      </c>
      <c r="Q3521">
        <v>900</v>
      </c>
      <c r="R3521">
        <v>2.0699999999999998</v>
      </c>
      <c r="S3521">
        <v>3.83</v>
      </c>
      <c r="T3521">
        <v>1.7391304347826088E-3</v>
      </c>
    </row>
    <row r="3522" spans="10:20" x14ac:dyDescent="0.35">
      <c r="J3522">
        <v>2014</v>
      </c>
      <c r="K3522" t="s">
        <v>7</v>
      </c>
      <c r="L3522" t="s">
        <v>276</v>
      </c>
      <c r="M3522" t="s">
        <v>16410</v>
      </c>
      <c r="O3522" t="s">
        <v>16325</v>
      </c>
      <c r="P3522" t="s">
        <v>3076</v>
      </c>
      <c r="Q3522">
        <v>876</v>
      </c>
      <c r="R3522">
        <v>2.64</v>
      </c>
      <c r="S3522">
        <v>3.55</v>
      </c>
      <c r="T3522">
        <v>1.0752688172043011E-3</v>
      </c>
    </row>
    <row r="3523" spans="10:20" x14ac:dyDescent="0.35">
      <c r="J3523">
        <v>2014</v>
      </c>
      <c r="K3523" t="s">
        <v>7</v>
      </c>
      <c r="L3523" t="s">
        <v>276</v>
      </c>
      <c r="M3523" t="s">
        <v>16410</v>
      </c>
      <c r="O3523" t="s">
        <v>16328</v>
      </c>
      <c r="P3523" t="s">
        <v>3077</v>
      </c>
      <c r="Q3523">
        <v>840</v>
      </c>
      <c r="R3523">
        <v>2.2999999999999998</v>
      </c>
      <c r="S3523">
        <v>3.89</v>
      </c>
      <c r="T3523">
        <v>1.2836970474967907E-3</v>
      </c>
    </row>
    <row r="3524" spans="10:20" x14ac:dyDescent="0.35">
      <c r="J3524">
        <v>2014</v>
      </c>
      <c r="K3524" t="s">
        <v>7</v>
      </c>
      <c r="L3524" t="s">
        <v>276</v>
      </c>
      <c r="M3524" t="s">
        <v>16410</v>
      </c>
      <c r="O3524" t="s">
        <v>16331</v>
      </c>
      <c r="P3524" t="s">
        <v>3078</v>
      </c>
      <c r="Q3524">
        <v>780</v>
      </c>
      <c r="R3524">
        <v>2.68</v>
      </c>
      <c r="S3524">
        <v>3.99</v>
      </c>
      <c r="T3524">
        <v>1.287001287001287E-3</v>
      </c>
    </row>
    <row r="3525" spans="10:20" x14ac:dyDescent="0.35">
      <c r="J3525">
        <v>2014</v>
      </c>
      <c r="K3525" t="s">
        <v>7</v>
      </c>
      <c r="L3525" t="s">
        <v>276</v>
      </c>
      <c r="M3525" t="s">
        <v>16410</v>
      </c>
      <c r="O3525" t="s">
        <v>16334</v>
      </c>
      <c r="P3525" t="s">
        <v>3079</v>
      </c>
      <c r="Q3525">
        <v>1200</v>
      </c>
      <c r="R3525">
        <v>2.5299999999999998</v>
      </c>
      <c r="S3525">
        <v>3.75</v>
      </c>
      <c r="T3525">
        <v>1.2106537530266344E-3</v>
      </c>
    </row>
    <row r="3526" spans="10:20" x14ac:dyDescent="0.35">
      <c r="J3526">
        <v>2014</v>
      </c>
      <c r="K3526" t="s">
        <v>7</v>
      </c>
      <c r="L3526" t="s">
        <v>276</v>
      </c>
      <c r="M3526" t="s">
        <v>16410</v>
      </c>
      <c r="O3526" t="s">
        <v>16337</v>
      </c>
      <c r="P3526" t="s">
        <v>3080</v>
      </c>
      <c r="Q3526">
        <v>984</v>
      </c>
      <c r="R3526">
        <v>2.39</v>
      </c>
      <c r="S3526">
        <v>3.37</v>
      </c>
      <c r="T3526">
        <v>1.7953321364452424E-3</v>
      </c>
    </row>
    <row r="3527" spans="10:20" x14ac:dyDescent="0.35">
      <c r="J3527">
        <v>2014</v>
      </c>
      <c r="K3527" t="s">
        <v>7</v>
      </c>
      <c r="L3527" t="s">
        <v>276</v>
      </c>
      <c r="M3527" t="s">
        <v>16410</v>
      </c>
      <c r="O3527" t="s">
        <v>16199</v>
      </c>
      <c r="P3527" t="s">
        <v>3081</v>
      </c>
      <c r="Q3527">
        <v>684</v>
      </c>
      <c r="R3527">
        <v>2.82</v>
      </c>
      <c r="S3527">
        <v>3.66</v>
      </c>
      <c r="T3527">
        <v>1.1467889908256881E-3</v>
      </c>
    </row>
    <row r="3528" spans="10:20" x14ac:dyDescent="0.35">
      <c r="J3528">
        <v>2014</v>
      </c>
      <c r="K3528" t="s">
        <v>7</v>
      </c>
      <c r="L3528" t="s">
        <v>276</v>
      </c>
      <c r="M3528" t="s">
        <v>16410</v>
      </c>
      <c r="O3528" t="s">
        <v>16202</v>
      </c>
      <c r="P3528" t="s">
        <v>3082</v>
      </c>
      <c r="Q3528">
        <v>720</v>
      </c>
      <c r="R3528">
        <v>2.41</v>
      </c>
      <c r="S3528">
        <v>3.42</v>
      </c>
      <c r="T3528">
        <v>1.736111111111111E-3</v>
      </c>
    </row>
    <row r="3529" spans="10:20" x14ac:dyDescent="0.35">
      <c r="J3529">
        <v>2014</v>
      </c>
      <c r="K3529" t="s">
        <v>7</v>
      </c>
      <c r="L3529" t="s">
        <v>276</v>
      </c>
      <c r="M3529" t="s">
        <v>16410</v>
      </c>
      <c r="O3529" t="s">
        <v>16205</v>
      </c>
      <c r="P3529" t="s">
        <v>3083</v>
      </c>
      <c r="Q3529">
        <v>984</v>
      </c>
      <c r="R3529">
        <v>2.0699999999999998</v>
      </c>
      <c r="S3529">
        <v>3.29</v>
      </c>
      <c r="T3529">
        <v>1.3513513513513514E-3</v>
      </c>
    </row>
    <row r="3530" spans="10:20" x14ac:dyDescent="0.35">
      <c r="J3530">
        <v>2014</v>
      </c>
      <c r="K3530" t="s">
        <v>7</v>
      </c>
      <c r="L3530" t="s">
        <v>276</v>
      </c>
      <c r="M3530" t="s">
        <v>16410</v>
      </c>
      <c r="O3530" t="s">
        <v>16208</v>
      </c>
      <c r="P3530" t="s">
        <v>3084</v>
      </c>
      <c r="Q3530">
        <v>1116</v>
      </c>
      <c r="R3530">
        <v>2.4300000000000002</v>
      </c>
      <c r="S3530">
        <v>3.65</v>
      </c>
      <c r="T3530">
        <v>1.7211703958691911E-3</v>
      </c>
    </row>
    <row r="3531" spans="10:20" x14ac:dyDescent="0.35">
      <c r="J3531">
        <v>2014</v>
      </c>
      <c r="K3531" t="s">
        <v>7</v>
      </c>
      <c r="L3531" t="s">
        <v>276</v>
      </c>
      <c r="M3531" t="s">
        <v>16410</v>
      </c>
      <c r="O3531" t="s">
        <v>16211</v>
      </c>
      <c r="P3531" t="s">
        <v>3085</v>
      </c>
      <c r="Q3531">
        <v>864</v>
      </c>
      <c r="R3531">
        <v>2.48</v>
      </c>
      <c r="S3531">
        <v>3.2</v>
      </c>
      <c r="T3531">
        <v>1.3227513227513227E-3</v>
      </c>
    </row>
    <row r="3532" spans="10:20" x14ac:dyDescent="0.35">
      <c r="J3532">
        <v>2014</v>
      </c>
      <c r="K3532" t="s">
        <v>7</v>
      </c>
      <c r="L3532" t="s">
        <v>276</v>
      </c>
      <c r="M3532" t="s">
        <v>16410</v>
      </c>
      <c r="O3532" t="s">
        <v>16214</v>
      </c>
      <c r="P3532" t="s">
        <v>3086</v>
      </c>
      <c r="Q3532">
        <v>660</v>
      </c>
      <c r="R3532">
        <v>2.35</v>
      </c>
      <c r="S3532">
        <v>3.85</v>
      </c>
      <c r="T3532">
        <v>1.7953321364452424E-3</v>
      </c>
    </row>
    <row r="3533" spans="10:20" x14ac:dyDescent="0.35">
      <c r="J3533">
        <v>2014</v>
      </c>
      <c r="K3533" t="s">
        <v>7</v>
      </c>
      <c r="L3533" t="s">
        <v>276</v>
      </c>
      <c r="M3533" t="s">
        <v>16410</v>
      </c>
      <c r="O3533" t="s">
        <v>16217</v>
      </c>
      <c r="P3533" t="s">
        <v>3087</v>
      </c>
      <c r="Q3533">
        <v>1116</v>
      </c>
      <c r="R3533">
        <v>2.42</v>
      </c>
      <c r="S3533">
        <v>3.57</v>
      </c>
      <c r="T3533">
        <v>1.7331022530329288E-3</v>
      </c>
    </row>
    <row r="3534" spans="10:20" x14ac:dyDescent="0.35">
      <c r="J3534">
        <v>2014</v>
      </c>
      <c r="K3534" t="s">
        <v>7</v>
      </c>
      <c r="L3534" t="s">
        <v>276</v>
      </c>
      <c r="M3534" t="s">
        <v>16410</v>
      </c>
      <c r="O3534" t="s">
        <v>16220</v>
      </c>
      <c r="P3534" t="s">
        <v>3088</v>
      </c>
      <c r="Q3534">
        <v>984</v>
      </c>
      <c r="R3534">
        <v>2.54</v>
      </c>
      <c r="S3534">
        <v>3.45</v>
      </c>
      <c r="T3534">
        <v>1.4388489208633094E-3</v>
      </c>
    </row>
    <row r="3535" spans="10:20" x14ac:dyDescent="0.35">
      <c r="J3535">
        <v>2014</v>
      </c>
      <c r="K3535" t="s">
        <v>7</v>
      </c>
      <c r="L3535" t="s">
        <v>276</v>
      </c>
      <c r="M3535" t="s">
        <v>16410</v>
      </c>
      <c r="O3535" t="s">
        <v>16223</v>
      </c>
      <c r="P3535" t="s">
        <v>3089</v>
      </c>
      <c r="Q3535">
        <v>1188</v>
      </c>
      <c r="R3535">
        <v>2.19</v>
      </c>
      <c r="S3535">
        <v>3.89</v>
      </c>
      <c r="T3535">
        <v>1.0351966873706005E-3</v>
      </c>
    </row>
    <row r="3536" spans="10:20" x14ac:dyDescent="0.35">
      <c r="J3536">
        <v>2014</v>
      </c>
      <c r="K3536" t="s">
        <v>7</v>
      </c>
      <c r="L3536" t="s">
        <v>276</v>
      </c>
      <c r="M3536" t="s">
        <v>16410</v>
      </c>
      <c r="O3536" t="s">
        <v>16226</v>
      </c>
      <c r="P3536" t="s">
        <v>3090</v>
      </c>
      <c r="Q3536">
        <v>720</v>
      </c>
      <c r="R3536">
        <v>2.64</v>
      </c>
      <c r="S3536">
        <v>3.24</v>
      </c>
      <c r="T3536">
        <v>1.5527950310559005E-3</v>
      </c>
    </row>
    <row r="3537" spans="10:20" x14ac:dyDescent="0.35">
      <c r="J3537">
        <v>2014</v>
      </c>
      <c r="K3537" t="s">
        <v>7</v>
      </c>
      <c r="L3537" t="s">
        <v>276</v>
      </c>
      <c r="M3537" t="s">
        <v>16410</v>
      </c>
      <c r="O3537" t="s">
        <v>16229</v>
      </c>
      <c r="P3537" t="s">
        <v>3091</v>
      </c>
      <c r="Q3537">
        <v>720</v>
      </c>
      <c r="R3537">
        <v>2.1800000000000002</v>
      </c>
      <c r="S3537">
        <v>3.24</v>
      </c>
      <c r="T3537">
        <v>1.17096018735363E-3</v>
      </c>
    </row>
    <row r="3538" spans="10:20" x14ac:dyDescent="0.35">
      <c r="J3538">
        <v>2014</v>
      </c>
      <c r="K3538" t="s">
        <v>7</v>
      </c>
      <c r="L3538" t="s">
        <v>276</v>
      </c>
      <c r="M3538" t="s">
        <v>16410</v>
      </c>
      <c r="O3538" t="s">
        <v>16232</v>
      </c>
      <c r="P3538" t="s">
        <v>3092</v>
      </c>
      <c r="Q3538">
        <v>1152</v>
      </c>
      <c r="R3538">
        <v>2.96</v>
      </c>
      <c r="S3538">
        <v>3.36</v>
      </c>
      <c r="T3538">
        <v>1.6806722689075631E-3</v>
      </c>
    </row>
    <row r="3539" spans="10:20" x14ac:dyDescent="0.35">
      <c r="J3539">
        <v>2014</v>
      </c>
      <c r="K3539" t="s">
        <v>7</v>
      </c>
      <c r="L3539" t="s">
        <v>276</v>
      </c>
      <c r="M3539" t="s">
        <v>16410</v>
      </c>
      <c r="O3539" t="s">
        <v>16235</v>
      </c>
      <c r="P3539" t="s">
        <v>3093</v>
      </c>
      <c r="Q3539">
        <v>1164</v>
      </c>
      <c r="R3539">
        <v>2.06</v>
      </c>
      <c r="S3539">
        <v>3.73</v>
      </c>
      <c r="T3539">
        <v>1.0638297872340426E-3</v>
      </c>
    </row>
    <row r="3540" spans="10:20" x14ac:dyDescent="0.35">
      <c r="J3540">
        <v>2014</v>
      </c>
      <c r="K3540" t="s">
        <v>7</v>
      </c>
      <c r="L3540" t="s">
        <v>276</v>
      </c>
      <c r="M3540" t="s">
        <v>16410</v>
      </c>
      <c r="O3540" t="s">
        <v>16238</v>
      </c>
      <c r="P3540" t="s">
        <v>3094</v>
      </c>
      <c r="Q3540">
        <v>696</v>
      </c>
      <c r="R3540">
        <v>2.39</v>
      </c>
      <c r="S3540">
        <v>3.6</v>
      </c>
      <c r="T3540">
        <v>1.3003901170351106E-3</v>
      </c>
    </row>
    <row r="3541" spans="10:20" x14ac:dyDescent="0.35">
      <c r="J3541">
        <v>2014</v>
      </c>
      <c r="K3541" t="s">
        <v>7</v>
      </c>
      <c r="L3541" t="s">
        <v>276</v>
      </c>
      <c r="M3541" t="s">
        <v>16410</v>
      </c>
      <c r="O3541" t="s">
        <v>16241</v>
      </c>
      <c r="P3541" t="s">
        <v>3095</v>
      </c>
      <c r="Q3541">
        <v>864</v>
      </c>
      <c r="R3541">
        <v>2.31</v>
      </c>
      <c r="S3541">
        <v>3.98</v>
      </c>
      <c r="T3541">
        <v>1.1737089201877935E-3</v>
      </c>
    </row>
    <row r="3542" spans="10:20" x14ac:dyDescent="0.35">
      <c r="J3542">
        <v>2014</v>
      </c>
      <c r="K3542" t="s">
        <v>7</v>
      </c>
      <c r="L3542" t="s">
        <v>276</v>
      </c>
      <c r="M3542" t="s">
        <v>16410</v>
      </c>
      <c r="O3542" t="s">
        <v>16244</v>
      </c>
      <c r="P3542" t="s">
        <v>3096</v>
      </c>
      <c r="Q3542">
        <v>1020</v>
      </c>
      <c r="R3542">
        <v>2.93</v>
      </c>
      <c r="S3542">
        <v>3.21</v>
      </c>
      <c r="T3542">
        <v>1.4792899408284023E-3</v>
      </c>
    </row>
    <row r="3543" spans="10:20" x14ac:dyDescent="0.35">
      <c r="J3543">
        <v>2014</v>
      </c>
      <c r="K3543" t="s">
        <v>7</v>
      </c>
      <c r="L3543" t="s">
        <v>276</v>
      </c>
      <c r="M3543" t="s">
        <v>16410</v>
      </c>
      <c r="O3543" t="s">
        <v>16247</v>
      </c>
      <c r="P3543" t="s">
        <v>3097</v>
      </c>
      <c r="Q3543">
        <v>636</v>
      </c>
      <c r="R3543">
        <v>2.09</v>
      </c>
      <c r="S3543">
        <v>3.81</v>
      </c>
      <c r="T3543">
        <v>1.0548523206751054E-3</v>
      </c>
    </row>
    <row r="3544" spans="10:20" x14ac:dyDescent="0.35">
      <c r="J3544">
        <v>2014</v>
      </c>
      <c r="K3544" t="s">
        <v>7</v>
      </c>
      <c r="L3544" t="s">
        <v>276</v>
      </c>
      <c r="M3544" t="s">
        <v>16410</v>
      </c>
      <c r="O3544" t="s">
        <v>16250</v>
      </c>
      <c r="P3544" t="s">
        <v>3098</v>
      </c>
      <c r="Q3544">
        <v>852</v>
      </c>
      <c r="R3544">
        <v>2.42</v>
      </c>
      <c r="S3544">
        <v>3.29</v>
      </c>
      <c r="T3544">
        <v>1.5772870662460567E-3</v>
      </c>
    </row>
    <row r="3545" spans="10:20" x14ac:dyDescent="0.35">
      <c r="J3545">
        <v>2014</v>
      </c>
      <c r="K3545" t="s">
        <v>7</v>
      </c>
      <c r="L3545" t="s">
        <v>276</v>
      </c>
      <c r="M3545" t="s">
        <v>16410</v>
      </c>
      <c r="O3545" t="s">
        <v>16253</v>
      </c>
      <c r="P3545" t="s">
        <v>3099</v>
      </c>
      <c r="Q3545">
        <v>600</v>
      </c>
      <c r="R3545">
        <v>2.7</v>
      </c>
      <c r="S3545">
        <v>4</v>
      </c>
      <c r="T3545">
        <v>1.6806722689075631E-3</v>
      </c>
    </row>
    <row r="3546" spans="10:20" x14ac:dyDescent="0.35">
      <c r="J3546">
        <v>2014</v>
      </c>
      <c r="K3546" t="s">
        <v>7</v>
      </c>
      <c r="L3546" t="s">
        <v>276</v>
      </c>
      <c r="M3546" t="s">
        <v>16410</v>
      </c>
      <c r="O3546" t="s">
        <v>16256</v>
      </c>
      <c r="P3546" t="s">
        <v>3100</v>
      </c>
      <c r="Q3546">
        <v>708</v>
      </c>
      <c r="R3546">
        <v>2.64</v>
      </c>
      <c r="S3546">
        <v>3.31</v>
      </c>
      <c r="T3546">
        <v>1.1037527593818985E-3</v>
      </c>
    </row>
    <row r="3547" spans="10:20" x14ac:dyDescent="0.35">
      <c r="J3547">
        <v>2014</v>
      </c>
      <c r="K3547" t="s">
        <v>7</v>
      </c>
      <c r="L3547" t="s">
        <v>276</v>
      </c>
      <c r="M3547" t="s">
        <v>16410</v>
      </c>
      <c r="O3547" t="s">
        <v>16259</v>
      </c>
      <c r="P3547" t="s">
        <v>3101</v>
      </c>
      <c r="Q3547">
        <v>792</v>
      </c>
      <c r="R3547">
        <v>2.64</v>
      </c>
      <c r="S3547">
        <v>3.6</v>
      </c>
      <c r="T3547">
        <v>1.1098779134295228E-3</v>
      </c>
    </row>
    <row r="3548" spans="10:20" x14ac:dyDescent="0.35">
      <c r="J3548">
        <v>2014</v>
      </c>
      <c r="K3548" t="s">
        <v>7</v>
      </c>
      <c r="L3548" t="s">
        <v>276</v>
      </c>
      <c r="M3548" t="s">
        <v>16410</v>
      </c>
      <c r="O3548" t="s">
        <v>16262</v>
      </c>
      <c r="P3548" t="s">
        <v>3102</v>
      </c>
      <c r="Q3548">
        <v>648</v>
      </c>
      <c r="R3548">
        <v>2.2000000000000002</v>
      </c>
      <c r="S3548">
        <v>3.29</v>
      </c>
      <c r="T3548">
        <v>1.145475372279496E-3</v>
      </c>
    </row>
    <row r="3549" spans="10:20" x14ac:dyDescent="0.35">
      <c r="J3549">
        <v>2014</v>
      </c>
      <c r="K3549" t="s">
        <v>7</v>
      </c>
      <c r="L3549" t="s">
        <v>276</v>
      </c>
      <c r="M3549" t="s">
        <v>16410</v>
      </c>
      <c r="O3549" t="s">
        <v>16265</v>
      </c>
      <c r="P3549" t="s">
        <v>3103</v>
      </c>
      <c r="Q3549">
        <v>768</v>
      </c>
      <c r="R3549">
        <v>2.04</v>
      </c>
      <c r="S3549">
        <v>3.91</v>
      </c>
      <c r="T3549">
        <v>1.0362694300518134E-3</v>
      </c>
    </row>
    <row r="3550" spans="10:20" x14ac:dyDescent="0.35">
      <c r="J3550">
        <v>2014</v>
      </c>
      <c r="K3550" t="s">
        <v>7</v>
      </c>
      <c r="L3550" t="s">
        <v>276</v>
      </c>
      <c r="M3550" t="s">
        <v>16410</v>
      </c>
      <c r="O3550" t="s">
        <v>16268</v>
      </c>
      <c r="P3550" t="s">
        <v>3104</v>
      </c>
      <c r="Q3550">
        <v>624</v>
      </c>
      <c r="R3550">
        <v>2.46</v>
      </c>
      <c r="S3550">
        <v>3.59</v>
      </c>
      <c r="T3550">
        <v>1.3089005235602095E-3</v>
      </c>
    </row>
    <row r="3551" spans="10:20" x14ac:dyDescent="0.35">
      <c r="J3551">
        <v>2014</v>
      </c>
      <c r="K3551" t="s">
        <v>7</v>
      </c>
      <c r="L3551" t="s">
        <v>276</v>
      </c>
      <c r="M3551" t="s">
        <v>16410</v>
      </c>
      <c r="O3551" t="s">
        <v>16271</v>
      </c>
      <c r="P3551" t="s">
        <v>3105</v>
      </c>
      <c r="Q3551">
        <v>864</v>
      </c>
      <c r="R3551">
        <v>2.98</v>
      </c>
      <c r="S3551">
        <v>3.58</v>
      </c>
      <c r="T3551">
        <v>1.25E-3</v>
      </c>
    </row>
    <row r="3552" spans="10:20" x14ac:dyDescent="0.35">
      <c r="J3552">
        <v>2014</v>
      </c>
      <c r="K3552" t="s">
        <v>7</v>
      </c>
      <c r="L3552" t="s">
        <v>276</v>
      </c>
      <c r="M3552" t="s">
        <v>16410</v>
      </c>
      <c r="O3552" t="s">
        <v>16274</v>
      </c>
      <c r="P3552" t="s">
        <v>3106</v>
      </c>
      <c r="Q3552">
        <v>804</v>
      </c>
      <c r="R3552">
        <v>2.82</v>
      </c>
      <c r="S3552">
        <v>3.5</v>
      </c>
      <c r="T3552">
        <v>1.2422360248447205E-3</v>
      </c>
    </row>
    <row r="3553" spans="10:20" x14ac:dyDescent="0.35">
      <c r="J3553">
        <v>2014</v>
      </c>
      <c r="K3553" t="s">
        <v>7</v>
      </c>
      <c r="L3553" t="s">
        <v>276</v>
      </c>
      <c r="M3553" t="s">
        <v>16410</v>
      </c>
      <c r="O3553" t="s">
        <v>16277</v>
      </c>
      <c r="P3553" t="s">
        <v>3107</v>
      </c>
      <c r="Q3553">
        <v>684</v>
      </c>
      <c r="R3553">
        <v>2.2599999999999998</v>
      </c>
      <c r="S3553">
        <v>3.27</v>
      </c>
      <c r="T3553">
        <v>1.6806722689075631E-3</v>
      </c>
    </row>
    <row r="3554" spans="10:20" x14ac:dyDescent="0.35">
      <c r="J3554">
        <v>2014</v>
      </c>
      <c r="K3554" t="s">
        <v>7</v>
      </c>
      <c r="L3554" t="s">
        <v>276</v>
      </c>
      <c r="M3554" t="s">
        <v>16410</v>
      </c>
      <c r="O3554" t="s">
        <v>16280</v>
      </c>
      <c r="P3554" t="s">
        <v>3108</v>
      </c>
      <c r="Q3554">
        <v>1116</v>
      </c>
      <c r="R3554">
        <v>2.81</v>
      </c>
      <c r="S3554">
        <v>3.59</v>
      </c>
      <c r="T3554">
        <v>1.4513788098693759E-3</v>
      </c>
    </row>
    <row r="3555" spans="10:20" x14ac:dyDescent="0.35">
      <c r="J3555">
        <v>2014</v>
      </c>
      <c r="K3555" t="s">
        <v>7</v>
      </c>
      <c r="L3555" t="s">
        <v>276</v>
      </c>
      <c r="M3555" t="s">
        <v>16410</v>
      </c>
      <c r="O3555" t="s">
        <v>16283</v>
      </c>
      <c r="P3555" t="s">
        <v>3109</v>
      </c>
      <c r="Q3555">
        <v>708</v>
      </c>
      <c r="R3555">
        <v>2.5</v>
      </c>
      <c r="S3555">
        <v>3.95</v>
      </c>
      <c r="T3555">
        <v>1.2987012987012987E-3</v>
      </c>
    </row>
    <row r="3556" spans="10:20" x14ac:dyDescent="0.35">
      <c r="J3556">
        <v>2014</v>
      </c>
      <c r="K3556" t="s">
        <v>7</v>
      </c>
      <c r="L3556" t="s">
        <v>276</v>
      </c>
      <c r="M3556" t="s">
        <v>16410</v>
      </c>
      <c r="O3556" t="s">
        <v>16286</v>
      </c>
      <c r="P3556" t="s">
        <v>3110</v>
      </c>
      <c r="Q3556">
        <v>1200</v>
      </c>
      <c r="R3556">
        <v>2.64</v>
      </c>
      <c r="S3556">
        <v>4</v>
      </c>
      <c r="T3556">
        <v>1.1750881316098707E-3</v>
      </c>
    </row>
    <row r="3557" spans="10:20" x14ac:dyDescent="0.35">
      <c r="J3557">
        <v>2014</v>
      </c>
      <c r="K3557" t="s">
        <v>7</v>
      </c>
      <c r="L3557" t="s">
        <v>276</v>
      </c>
      <c r="M3557" t="s">
        <v>16410</v>
      </c>
      <c r="O3557" t="s">
        <v>16289</v>
      </c>
      <c r="P3557" t="s">
        <v>3111</v>
      </c>
      <c r="Q3557">
        <v>852</v>
      </c>
      <c r="R3557">
        <v>2.56</v>
      </c>
      <c r="S3557">
        <v>3.2</v>
      </c>
      <c r="T3557">
        <v>1.6129032258064516E-3</v>
      </c>
    </row>
    <row r="3558" spans="10:20" x14ac:dyDescent="0.35">
      <c r="J3558">
        <v>2014</v>
      </c>
      <c r="K3558" t="s">
        <v>7</v>
      </c>
      <c r="L3558" t="s">
        <v>204</v>
      </c>
      <c r="M3558" t="s">
        <v>16412</v>
      </c>
      <c r="O3558" t="s">
        <v>16292</v>
      </c>
      <c r="P3558" t="s">
        <v>3113</v>
      </c>
      <c r="Q3558">
        <v>648</v>
      </c>
      <c r="R3558">
        <v>1.48</v>
      </c>
      <c r="S3558">
        <v>1.79</v>
      </c>
      <c r="T3558">
        <v>1.4641288433382138E-3</v>
      </c>
    </row>
    <row r="3559" spans="10:20" x14ac:dyDescent="0.35">
      <c r="J3559">
        <v>2014</v>
      </c>
      <c r="K3559" t="s">
        <v>7</v>
      </c>
      <c r="L3559" t="s">
        <v>204</v>
      </c>
      <c r="M3559" t="s">
        <v>16412</v>
      </c>
      <c r="O3559" t="s">
        <v>16295</v>
      </c>
      <c r="P3559" t="s">
        <v>3114</v>
      </c>
      <c r="Q3559">
        <v>924</v>
      </c>
      <c r="R3559">
        <v>1.24</v>
      </c>
      <c r="S3559">
        <v>1.83</v>
      </c>
      <c r="T3559">
        <v>1.0395010395010396E-3</v>
      </c>
    </row>
    <row r="3560" spans="10:20" x14ac:dyDescent="0.35">
      <c r="J3560">
        <v>2014</v>
      </c>
      <c r="K3560" t="s">
        <v>7</v>
      </c>
      <c r="L3560" t="s">
        <v>204</v>
      </c>
      <c r="M3560" t="s">
        <v>16412</v>
      </c>
      <c r="O3560" t="s">
        <v>16298</v>
      </c>
      <c r="P3560" t="s">
        <v>3115</v>
      </c>
      <c r="Q3560">
        <v>972</v>
      </c>
      <c r="R3560">
        <v>1.42</v>
      </c>
      <c r="S3560">
        <v>1.76</v>
      </c>
      <c r="T3560">
        <v>1.6103059581320451E-3</v>
      </c>
    </row>
    <row r="3561" spans="10:20" x14ac:dyDescent="0.35">
      <c r="J3561">
        <v>2014</v>
      </c>
      <c r="K3561" t="s">
        <v>7</v>
      </c>
      <c r="L3561" t="s">
        <v>204</v>
      </c>
      <c r="M3561" t="s">
        <v>16412</v>
      </c>
      <c r="O3561" t="s">
        <v>16301</v>
      </c>
      <c r="P3561" t="s">
        <v>3116</v>
      </c>
      <c r="Q3561">
        <v>756</v>
      </c>
      <c r="R3561">
        <v>1.34</v>
      </c>
      <c r="S3561">
        <v>1.9</v>
      </c>
      <c r="T3561">
        <v>1.2004801920768306E-3</v>
      </c>
    </row>
    <row r="3562" spans="10:20" x14ac:dyDescent="0.35">
      <c r="J3562">
        <v>2014</v>
      </c>
      <c r="K3562" t="s">
        <v>7</v>
      </c>
      <c r="L3562" t="s">
        <v>204</v>
      </c>
      <c r="M3562" t="s">
        <v>16412</v>
      </c>
      <c r="O3562" t="s">
        <v>16304</v>
      </c>
      <c r="P3562" t="s">
        <v>3117</v>
      </c>
      <c r="Q3562">
        <v>1140</v>
      </c>
      <c r="R3562">
        <v>1.3</v>
      </c>
      <c r="S3562">
        <v>1.83</v>
      </c>
      <c r="T3562">
        <v>1.1668611435239206E-3</v>
      </c>
    </row>
    <row r="3563" spans="10:20" x14ac:dyDescent="0.35">
      <c r="J3563">
        <v>2014</v>
      </c>
      <c r="K3563" t="s">
        <v>7</v>
      </c>
      <c r="L3563" t="s">
        <v>204</v>
      </c>
      <c r="M3563" t="s">
        <v>16412</v>
      </c>
      <c r="O3563" t="s">
        <v>16307</v>
      </c>
      <c r="P3563" t="s">
        <v>3118</v>
      </c>
      <c r="Q3563">
        <v>864</v>
      </c>
      <c r="R3563">
        <v>1.1299999999999999</v>
      </c>
      <c r="S3563">
        <v>1.67</v>
      </c>
      <c r="T3563">
        <v>1.0857763300760044E-3</v>
      </c>
    </row>
    <row r="3564" spans="10:20" x14ac:dyDescent="0.35">
      <c r="J3564">
        <v>2014</v>
      </c>
      <c r="K3564" t="s">
        <v>7</v>
      </c>
      <c r="L3564" t="s">
        <v>204</v>
      </c>
      <c r="M3564" t="s">
        <v>16412</v>
      </c>
      <c r="O3564" t="s">
        <v>16310</v>
      </c>
      <c r="P3564" t="s">
        <v>3119</v>
      </c>
      <c r="Q3564">
        <v>1308</v>
      </c>
      <c r="R3564">
        <v>1.41</v>
      </c>
      <c r="S3564">
        <v>1.81</v>
      </c>
      <c r="T3564">
        <v>1.7699115044247787E-3</v>
      </c>
    </row>
    <row r="3565" spans="10:20" x14ac:dyDescent="0.35">
      <c r="J3565">
        <v>2014</v>
      </c>
      <c r="K3565" t="s">
        <v>7</v>
      </c>
      <c r="L3565" t="s">
        <v>204</v>
      </c>
      <c r="M3565" t="s">
        <v>16412</v>
      </c>
      <c r="O3565" t="s">
        <v>16313</v>
      </c>
      <c r="P3565" t="s">
        <v>3120</v>
      </c>
      <c r="Q3565">
        <v>996</v>
      </c>
      <c r="R3565">
        <v>1.24</v>
      </c>
      <c r="S3565">
        <v>1.84</v>
      </c>
      <c r="T3565">
        <v>1.6420361247947454E-3</v>
      </c>
    </row>
    <row r="3566" spans="10:20" x14ac:dyDescent="0.35">
      <c r="J3566">
        <v>2014</v>
      </c>
      <c r="K3566" t="s">
        <v>7</v>
      </c>
      <c r="L3566" t="s">
        <v>204</v>
      </c>
      <c r="M3566" t="s">
        <v>16412</v>
      </c>
      <c r="O3566" t="s">
        <v>16316</v>
      </c>
      <c r="P3566" t="s">
        <v>3121</v>
      </c>
      <c r="Q3566">
        <v>1020</v>
      </c>
      <c r="R3566">
        <v>1.49</v>
      </c>
      <c r="S3566">
        <v>1.79</v>
      </c>
      <c r="T3566">
        <v>1.1415525114155251E-3</v>
      </c>
    </row>
    <row r="3567" spans="10:20" x14ac:dyDescent="0.35">
      <c r="J3567">
        <v>2014</v>
      </c>
      <c r="K3567" t="s">
        <v>7</v>
      </c>
      <c r="L3567" t="s">
        <v>204</v>
      </c>
      <c r="M3567" t="s">
        <v>16412</v>
      </c>
      <c r="O3567" t="s">
        <v>16319</v>
      </c>
      <c r="P3567" t="s">
        <v>3122</v>
      </c>
      <c r="Q3567">
        <v>996</v>
      </c>
      <c r="R3567">
        <v>1.46</v>
      </c>
      <c r="S3567">
        <v>1.61</v>
      </c>
      <c r="T3567">
        <v>1.0235414534288639E-3</v>
      </c>
    </row>
    <row r="3568" spans="10:20" x14ac:dyDescent="0.35">
      <c r="J3568">
        <v>2014</v>
      </c>
      <c r="K3568" t="s">
        <v>7</v>
      </c>
      <c r="L3568" t="s">
        <v>204</v>
      </c>
      <c r="M3568" t="s">
        <v>16412</v>
      </c>
      <c r="O3568" t="s">
        <v>16322</v>
      </c>
      <c r="P3568" t="s">
        <v>3123</v>
      </c>
      <c r="Q3568">
        <v>804</v>
      </c>
      <c r="R3568">
        <v>1.1000000000000001</v>
      </c>
      <c r="S3568">
        <v>1.61</v>
      </c>
      <c r="T3568">
        <v>1.3386880856760374E-3</v>
      </c>
    </row>
    <row r="3569" spans="10:20" x14ac:dyDescent="0.35">
      <c r="J3569">
        <v>2014</v>
      </c>
      <c r="K3569" t="s">
        <v>7</v>
      </c>
      <c r="L3569" t="s">
        <v>204</v>
      </c>
      <c r="M3569" t="s">
        <v>16414</v>
      </c>
      <c r="O3569" t="s">
        <v>16325</v>
      </c>
      <c r="P3569" t="s">
        <v>3125</v>
      </c>
      <c r="Q3569">
        <v>744</v>
      </c>
      <c r="R3569">
        <v>1.35</v>
      </c>
      <c r="S3569">
        <v>1.72</v>
      </c>
      <c r="T3569">
        <v>1.6207455429497568E-3</v>
      </c>
    </row>
    <row r="3570" spans="10:20" x14ac:dyDescent="0.35">
      <c r="J3570">
        <v>2014</v>
      </c>
      <c r="K3570" t="s">
        <v>7</v>
      </c>
      <c r="L3570" t="s">
        <v>204</v>
      </c>
      <c r="M3570" t="s">
        <v>16414</v>
      </c>
      <c r="O3570" t="s">
        <v>16328</v>
      </c>
      <c r="P3570" t="s">
        <v>3126</v>
      </c>
      <c r="Q3570">
        <v>1248</v>
      </c>
      <c r="R3570">
        <v>1.1399999999999999</v>
      </c>
      <c r="S3570">
        <v>1.73</v>
      </c>
      <c r="T3570">
        <v>1.4204545454545455E-3</v>
      </c>
    </row>
    <row r="3571" spans="10:20" x14ac:dyDescent="0.35">
      <c r="J3571">
        <v>2014</v>
      </c>
      <c r="K3571" t="s">
        <v>7</v>
      </c>
      <c r="L3571" t="s">
        <v>204</v>
      </c>
      <c r="M3571" t="s">
        <v>16414</v>
      </c>
      <c r="O3571" t="s">
        <v>16331</v>
      </c>
      <c r="P3571" t="s">
        <v>3127</v>
      </c>
      <c r="Q3571">
        <v>1092</v>
      </c>
      <c r="R3571">
        <v>1.42</v>
      </c>
      <c r="S3571">
        <v>1.62</v>
      </c>
      <c r="T3571">
        <v>1.4749262536873156E-3</v>
      </c>
    </row>
    <row r="3572" spans="10:20" x14ac:dyDescent="0.35">
      <c r="J3572">
        <v>2014</v>
      </c>
      <c r="K3572" t="s">
        <v>7</v>
      </c>
      <c r="L3572" t="s">
        <v>204</v>
      </c>
      <c r="M3572" t="s">
        <v>16414</v>
      </c>
      <c r="O3572" t="s">
        <v>16334</v>
      </c>
      <c r="P3572" t="s">
        <v>3128</v>
      </c>
      <c r="Q3572">
        <v>1236</v>
      </c>
      <c r="R3572">
        <v>1.27</v>
      </c>
      <c r="S3572">
        <v>1.63</v>
      </c>
      <c r="T3572">
        <v>1.3089005235602095E-3</v>
      </c>
    </row>
    <row r="3573" spans="10:20" x14ac:dyDescent="0.35">
      <c r="J3573">
        <v>2014</v>
      </c>
      <c r="K3573" t="s">
        <v>7</v>
      </c>
      <c r="L3573" t="s">
        <v>204</v>
      </c>
      <c r="M3573" t="s">
        <v>16414</v>
      </c>
      <c r="O3573" t="s">
        <v>16337</v>
      </c>
      <c r="P3573" t="s">
        <v>3129</v>
      </c>
      <c r="Q3573">
        <v>804</v>
      </c>
      <c r="R3573">
        <v>1.47</v>
      </c>
      <c r="S3573">
        <v>1.84</v>
      </c>
      <c r="T3573">
        <v>1.0341261633919339E-3</v>
      </c>
    </row>
    <row r="3574" spans="10:20" x14ac:dyDescent="0.35">
      <c r="J3574">
        <v>2014</v>
      </c>
      <c r="K3574" t="s">
        <v>7</v>
      </c>
      <c r="L3574" t="s">
        <v>204</v>
      </c>
      <c r="M3574" t="s">
        <v>16414</v>
      </c>
      <c r="O3574" t="s">
        <v>16199</v>
      </c>
      <c r="P3574" t="s">
        <v>3130</v>
      </c>
      <c r="Q3574">
        <v>816</v>
      </c>
      <c r="R3574">
        <v>1.1100000000000001</v>
      </c>
      <c r="S3574">
        <v>1.9</v>
      </c>
      <c r="T3574">
        <v>1.1049723756906078E-3</v>
      </c>
    </row>
    <row r="3575" spans="10:20" x14ac:dyDescent="0.35">
      <c r="J3575">
        <v>2014</v>
      </c>
      <c r="K3575" t="s">
        <v>7</v>
      </c>
      <c r="L3575" t="s">
        <v>204</v>
      </c>
      <c r="M3575" t="s">
        <v>16414</v>
      </c>
      <c r="O3575" t="s">
        <v>16202</v>
      </c>
      <c r="P3575" t="s">
        <v>3131</v>
      </c>
      <c r="Q3575">
        <v>672</v>
      </c>
      <c r="R3575">
        <v>1.37</v>
      </c>
      <c r="S3575">
        <v>1.76</v>
      </c>
      <c r="T3575">
        <v>1.0395010395010396E-3</v>
      </c>
    </row>
    <row r="3576" spans="10:20" x14ac:dyDescent="0.35">
      <c r="J3576">
        <v>2014</v>
      </c>
      <c r="K3576" t="s">
        <v>7</v>
      </c>
      <c r="L3576" t="s">
        <v>204</v>
      </c>
      <c r="M3576" t="s">
        <v>16414</v>
      </c>
      <c r="O3576" t="s">
        <v>16205</v>
      </c>
      <c r="P3576" t="s">
        <v>3132</v>
      </c>
      <c r="Q3576">
        <v>1296</v>
      </c>
      <c r="R3576">
        <v>1.25</v>
      </c>
      <c r="S3576">
        <v>1.63</v>
      </c>
      <c r="T3576">
        <v>1.1627906976744186E-3</v>
      </c>
    </row>
    <row r="3577" spans="10:20" x14ac:dyDescent="0.35">
      <c r="J3577">
        <v>2014</v>
      </c>
      <c r="K3577" t="s">
        <v>7</v>
      </c>
      <c r="L3577" t="s">
        <v>204</v>
      </c>
      <c r="M3577" t="s">
        <v>16414</v>
      </c>
      <c r="O3577" t="s">
        <v>16208</v>
      </c>
      <c r="P3577" t="s">
        <v>3133</v>
      </c>
      <c r="Q3577">
        <v>708</v>
      </c>
      <c r="R3577">
        <v>1.2</v>
      </c>
      <c r="S3577">
        <v>1.62</v>
      </c>
      <c r="T3577">
        <v>1.4285714285714286E-3</v>
      </c>
    </row>
    <row r="3578" spans="10:20" x14ac:dyDescent="0.35">
      <c r="J3578">
        <v>2014</v>
      </c>
      <c r="K3578" t="s">
        <v>7</v>
      </c>
      <c r="L3578" t="s">
        <v>204</v>
      </c>
      <c r="M3578" t="s">
        <v>16414</v>
      </c>
      <c r="O3578" t="s">
        <v>16211</v>
      </c>
      <c r="P3578" t="s">
        <v>3134</v>
      </c>
      <c r="Q3578">
        <v>984</v>
      </c>
      <c r="R3578">
        <v>1.31</v>
      </c>
      <c r="S3578">
        <v>1.73</v>
      </c>
      <c r="T3578">
        <v>1.0482180293501049E-3</v>
      </c>
    </row>
    <row r="3579" spans="10:20" x14ac:dyDescent="0.35">
      <c r="J3579">
        <v>2014</v>
      </c>
      <c r="K3579" t="s">
        <v>7</v>
      </c>
      <c r="L3579" t="s">
        <v>204</v>
      </c>
      <c r="M3579" t="s">
        <v>16414</v>
      </c>
      <c r="O3579" t="s">
        <v>16214</v>
      </c>
      <c r="P3579" t="s">
        <v>3135</v>
      </c>
      <c r="Q3579">
        <v>1092</v>
      </c>
      <c r="R3579">
        <v>1.47</v>
      </c>
      <c r="S3579">
        <v>1.81</v>
      </c>
      <c r="T3579">
        <v>1.7543859649122807E-3</v>
      </c>
    </row>
    <row r="3580" spans="10:20" x14ac:dyDescent="0.35">
      <c r="J3580">
        <v>2014</v>
      </c>
      <c r="K3580" t="s">
        <v>7</v>
      </c>
      <c r="L3580" t="s">
        <v>204</v>
      </c>
      <c r="M3580" t="s">
        <v>16414</v>
      </c>
      <c r="O3580" t="s">
        <v>16217</v>
      </c>
      <c r="P3580" t="s">
        <v>3136</v>
      </c>
      <c r="Q3580">
        <v>756</v>
      </c>
      <c r="R3580">
        <v>1.27</v>
      </c>
      <c r="S3580">
        <v>1.61</v>
      </c>
      <c r="T3580">
        <v>1.6420361247947454E-3</v>
      </c>
    </row>
    <row r="3581" spans="10:20" x14ac:dyDescent="0.35">
      <c r="J3581">
        <v>2014</v>
      </c>
      <c r="K3581" t="s">
        <v>7</v>
      </c>
      <c r="L3581" t="s">
        <v>204</v>
      </c>
      <c r="M3581" t="s">
        <v>16414</v>
      </c>
      <c r="O3581" t="s">
        <v>16220</v>
      </c>
      <c r="P3581" t="s">
        <v>3137</v>
      </c>
      <c r="Q3581">
        <v>864</v>
      </c>
      <c r="R3581">
        <v>1.5</v>
      </c>
      <c r="S3581">
        <v>1.73</v>
      </c>
      <c r="T3581">
        <v>1.5432098765432098E-3</v>
      </c>
    </row>
    <row r="3582" spans="10:20" x14ac:dyDescent="0.35">
      <c r="J3582">
        <v>2014</v>
      </c>
      <c r="K3582" t="s">
        <v>7</v>
      </c>
      <c r="L3582" t="s">
        <v>204</v>
      </c>
      <c r="M3582" t="s">
        <v>16414</v>
      </c>
      <c r="O3582" t="s">
        <v>16223</v>
      </c>
      <c r="P3582" t="s">
        <v>3138</v>
      </c>
      <c r="Q3582">
        <v>1200</v>
      </c>
      <c r="R3582">
        <v>1.19</v>
      </c>
      <c r="S3582">
        <v>1.73</v>
      </c>
      <c r="T3582">
        <v>1.199040767386091E-3</v>
      </c>
    </row>
    <row r="3583" spans="10:20" x14ac:dyDescent="0.35">
      <c r="J3583">
        <v>2014</v>
      </c>
      <c r="K3583" t="s">
        <v>7</v>
      </c>
      <c r="L3583" t="s">
        <v>204</v>
      </c>
      <c r="M3583" t="s">
        <v>16414</v>
      </c>
      <c r="O3583" t="s">
        <v>16226</v>
      </c>
      <c r="P3583" t="s">
        <v>3139</v>
      </c>
      <c r="Q3583">
        <v>900</v>
      </c>
      <c r="R3583">
        <v>1.43</v>
      </c>
      <c r="S3583">
        <v>1.68</v>
      </c>
      <c r="T3583">
        <v>1.6129032258064516E-3</v>
      </c>
    </row>
    <row r="3584" spans="10:20" x14ac:dyDescent="0.35">
      <c r="J3584">
        <v>2014</v>
      </c>
      <c r="K3584" t="s">
        <v>7</v>
      </c>
      <c r="L3584" t="s">
        <v>204</v>
      </c>
      <c r="M3584" t="s">
        <v>16414</v>
      </c>
      <c r="O3584" t="s">
        <v>16229</v>
      </c>
      <c r="P3584" t="s">
        <v>3140</v>
      </c>
      <c r="Q3584">
        <v>888</v>
      </c>
      <c r="R3584">
        <v>1.2</v>
      </c>
      <c r="S3584">
        <v>1.68</v>
      </c>
      <c r="T3584">
        <v>1.2254901960784314E-3</v>
      </c>
    </row>
    <row r="3585" spans="10:20" x14ac:dyDescent="0.35">
      <c r="J3585">
        <v>2014</v>
      </c>
      <c r="K3585" t="s">
        <v>7</v>
      </c>
      <c r="L3585" t="s">
        <v>204</v>
      </c>
      <c r="M3585" t="s">
        <v>16414</v>
      </c>
      <c r="O3585" t="s">
        <v>16232</v>
      </c>
      <c r="P3585" t="s">
        <v>3141</v>
      </c>
      <c r="Q3585">
        <v>1140</v>
      </c>
      <c r="R3585">
        <v>1.17</v>
      </c>
      <c r="S3585">
        <v>1.82</v>
      </c>
      <c r="T3585">
        <v>1.321003963011889E-3</v>
      </c>
    </row>
    <row r="3586" spans="10:20" x14ac:dyDescent="0.35">
      <c r="J3586">
        <v>2014</v>
      </c>
      <c r="K3586" t="s">
        <v>7</v>
      </c>
      <c r="L3586" t="s">
        <v>204</v>
      </c>
      <c r="M3586" t="s">
        <v>16414</v>
      </c>
      <c r="O3586" t="s">
        <v>16235</v>
      </c>
      <c r="P3586" t="s">
        <v>3142</v>
      </c>
      <c r="Q3586">
        <v>1092</v>
      </c>
      <c r="R3586">
        <v>1.18</v>
      </c>
      <c r="S3586">
        <v>1.66</v>
      </c>
      <c r="T3586">
        <v>1.6339869281045752E-3</v>
      </c>
    </row>
    <row r="3587" spans="10:20" x14ac:dyDescent="0.35">
      <c r="J3587">
        <v>2014</v>
      </c>
      <c r="K3587" t="s">
        <v>7</v>
      </c>
      <c r="L3587" t="s">
        <v>204</v>
      </c>
      <c r="M3587" t="s">
        <v>16414</v>
      </c>
      <c r="O3587" t="s">
        <v>16238</v>
      </c>
      <c r="P3587" t="s">
        <v>3143</v>
      </c>
      <c r="Q3587">
        <v>744</v>
      </c>
      <c r="R3587">
        <v>1.24</v>
      </c>
      <c r="S3587">
        <v>1.85</v>
      </c>
      <c r="T3587">
        <v>1.4641288433382138E-3</v>
      </c>
    </row>
    <row r="3588" spans="10:20" x14ac:dyDescent="0.35">
      <c r="J3588">
        <v>2014</v>
      </c>
      <c r="K3588" t="s">
        <v>7</v>
      </c>
      <c r="L3588" t="s">
        <v>204</v>
      </c>
      <c r="M3588" t="s">
        <v>16414</v>
      </c>
      <c r="O3588" t="s">
        <v>16241</v>
      </c>
      <c r="P3588" t="s">
        <v>3144</v>
      </c>
      <c r="Q3588">
        <v>600</v>
      </c>
      <c r="R3588">
        <v>1.31</v>
      </c>
      <c r="S3588">
        <v>1.73</v>
      </c>
      <c r="T3588">
        <v>1.5822784810126582E-3</v>
      </c>
    </row>
    <row r="3589" spans="10:20" x14ac:dyDescent="0.35">
      <c r="J3589">
        <v>2014</v>
      </c>
      <c r="K3589" t="s">
        <v>7</v>
      </c>
      <c r="L3589" t="s">
        <v>204</v>
      </c>
      <c r="M3589" t="s">
        <v>16414</v>
      </c>
      <c r="O3589" t="s">
        <v>16244</v>
      </c>
      <c r="P3589" t="s">
        <v>3145</v>
      </c>
      <c r="Q3589">
        <v>900</v>
      </c>
      <c r="R3589">
        <v>1.18</v>
      </c>
      <c r="S3589">
        <v>1.72</v>
      </c>
      <c r="T3589">
        <v>1.0235414534288639E-3</v>
      </c>
    </row>
    <row r="3590" spans="10:20" x14ac:dyDescent="0.35">
      <c r="J3590">
        <v>2014</v>
      </c>
      <c r="K3590" t="s">
        <v>7</v>
      </c>
      <c r="L3590" t="s">
        <v>204</v>
      </c>
      <c r="M3590" t="s">
        <v>16414</v>
      </c>
      <c r="O3590" t="s">
        <v>16247</v>
      </c>
      <c r="P3590" t="s">
        <v>3146</v>
      </c>
      <c r="Q3590">
        <v>996</v>
      </c>
      <c r="R3590">
        <v>1.43</v>
      </c>
      <c r="S3590">
        <v>1.85</v>
      </c>
      <c r="T3590">
        <v>1.0405827263267431E-3</v>
      </c>
    </row>
    <row r="3591" spans="10:20" x14ac:dyDescent="0.35">
      <c r="J3591">
        <v>2014</v>
      </c>
      <c r="K3591" t="s">
        <v>7</v>
      </c>
      <c r="L3591" t="s">
        <v>204</v>
      </c>
      <c r="M3591" t="s">
        <v>16414</v>
      </c>
      <c r="O3591" t="s">
        <v>16250</v>
      </c>
      <c r="P3591" t="s">
        <v>3147</v>
      </c>
      <c r="Q3591">
        <v>624</v>
      </c>
      <c r="R3591">
        <v>1.43</v>
      </c>
      <c r="S3591">
        <v>1.61</v>
      </c>
      <c r="T3591">
        <v>1.697792869269949E-3</v>
      </c>
    </row>
    <row r="3592" spans="10:20" x14ac:dyDescent="0.35">
      <c r="J3592">
        <v>2014</v>
      </c>
      <c r="K3592" t="s">
        <v>7</v>
      </c>
      <c r="L3592" t="s">
        <v>204</v>
      </c>
      <c r="M3592" t="s">
        <v>16414</v>
      </c>
      <c r="O3592" t="s">
        <v>16253</v>
      </c>
      <c r="P3592" t="s">
        <v>3148</v>
      </c>
      <c r="Q3592">
        <v>1128</v>
      </c>
      <c r="R3592">
        <v>1.1499999999999999</v>
      </c>
      <c r="S3592">
        <v>1.71</v>
      </c>
      <c r="T3592">
        <v>1.199040767386091E-3</v>
      </c>
    </row>
    <row r="3593" spans="10:20" x14ac:dyDescent="0.35">
      <c r="J3593">
        <v>2014</v>
      </c>
      <c r="K3593" t="s">
        <v>7</v>
      </c>
      <c r="L3593" t="s">
        <v>204</v>
      </c>
      <c r="M3593" t="s">
        <v>16414</v>
      </c>
      <c r="O3593" t="s">
        <v>16256</v>
      </c>
      <c r="P3593" t="s">
        <v>3149</v>
      </c>
      <c r="Q3593">
        <v>828</v>
      </c>
      <c r="R3593">
        <v>1.49</v>
      </c>
      <c r="S3593">
        <v>1.82</v>
      </c>
      <c r="T3593">
        <v>1.176470588235294E-3</v>
      </c>
    </row>
    <row r="3594" spans="10:20" x14ac:dyDescent="0.35">
      <c r="J3594">
        <v>2014</v>
      </c>
      <c r="K3594" t="s">
        <v>7</v>
      </c>
      <c r="L3594" t="s">
        <v>204</v>
      </c>
      <c r="M3594" t="s">
        <v>16414</v>
      </c>
      <c r="O3594" t="s">
        <v>16259</v>
      </c>
      <c r="P3594" t="s">
        <v>3150</v>
      </c>
      <c r="Q3594">
        <v>696</v>
      </c>
      <c r="R3594">
        <v>1.1499999999999999</v>
      </c>
      <c r="S3594">
        <v>1.9</v>
      </c>
      <c r="T3594">
        <v>1.2315270935960591E-3</v>
      </c>
    </row>
    <row r="3595" spans="10:20" x14ac:dyDescent="0.35">
      <c r="J3595">
        <v>2014</v>
      </c>
      <c r="K3595" t="s">
        <v>7</v>
      </c>
      <c r="L3595" t="s">
        <v>204</v>
      </c>
      <c r="M3595" t="s">
        <v>16414</v>
      </c>
      <c r="O3595" t="s">
        <v>16262</v>
      </c>
      <c r="P3595" t="s">
        <v>3151</v>
      </c>
      <c r="Q3595">
        <v>732</v>
      </c>
      <c r="R3595">
        <v>1.2</v>
      </c>
      <c r="S3595">
        <v>1.71</v>
      </c>
      <c r="T3595">
        <v>1.7921146953405018E-3</v>
      </c>
    </row>
    <row r="3596" spans="10:20" x14ac:dyDescent="0.35">
      <c r="J3596">
        <v>2014</v>
      </c>
      <c r="K3596" t="s">
        <v>7</v>
      </c>
      <c r="L3596" t="s">
        <v>204</v>
      </c>
      <c r="M3596" t="s">
        <v>16414</v>
      </c>
      <c r="O3596" t="s">
        <v>16265</v>
      </c>
      <c r="P3596" t="s">
        <v>3152</v>
      </c>
      <c r="Q3596">
        <v>1236</v>
      </c>
      <c r="R3596">
        <v>1.31</v>
      </c>
      <c r="S3596">
        <v>1.9</v>
      </c>
      <c r="T3596">
        <v>1.0460251046025104E-3</v>
      </c>
    </row>
    <row r="3597" spans="10:20" x14ac:dyDescent="0.35">
      <c r="J3597">
        <v>2014</v>
      </c>
      <c r="K3597" t="s">
        <v>7</v>
      </c>
      <c r="L3597" t="s">
        <v>204</v>
      </c>
      <c r="M3597" t="s">
        <v>16414</v>
      </c>
      <c r="O3597" t="s">
        <v>16268</v>
      </c>
      <c r="P3597" t="s">
        <v>3153</v>
      </c>
      <c r="Q3597">
        <v>1260</v>
      </c>
      <c r="R3597">
        <v>1.1299999999999999</v>
      </c>
      <c r="S3597">
        <v>1.79</v>
      </c>
      <c r="T3597">
        <v>1.7825311942959001E-3</v>
      </c>
    </row>
    <row r="3598" spans="10:20" x14ac:dyDescent="0.35">
      <c r="J3598">
        <v>2014</v>
      </c>
      <c r="K3598" t="s">
        <v>7</v>
      </c>
      <c r="L3598" t="s">
        <v>204</v>
      </c>
      <c r="M3598" t="s">
        <v>16414</v>
      </c>
      <c r="O3598" t="s">
        <v>16271</v>
      </c>
      <c r="P3598" t="s">
        <v>3154</v>
      </c>
      <c r="Q3598">
        <v>708</v>
      </c>
      <c r="R3598">
        <v>1.25</v>
      </c>
      <c r="S3598">
        <v>1.86</v>
      </c>
      <c r="T3598">
        <v>1.4771048744460858E-3</v>
      </c>
    </row>
    <row r="3599" spans="10:20" x14ac:dyDescent="0.35">
      <c r="J3599">
        <v>2014</v>
      </c>
      <c r="K3599" t="s">
        <v>7</v>
      </c>
      <c r="L3599" t="s">
        <v>204</v>
      </c>
      <c r="M3599" t="s">
        <v>16414</v>
      </c>
      <c r="O3599" t="s">
        <v>16274</v>
      </c>
      <c r="P3599" t="s">
        <v>3155</v>
      </c>
      <c r="Q3599">
        <v>1176</v>
      </c>
      <c r="R3599">
        <v>1.41</v>
      </c>
      <c r="S3599">
        <v>1.85</v>
      </c>
      <c r="T3599">
        <v>1.0341261633919339E-3</v>
      </c>
    </row>
    <row r="3600" spans="10:20" x14ac:dyDescent="0.35">
      <c r="J3600">
        <v>2014</v>
      </c>
      <c r="K3600" t="s">
        <v>7</v>
      </c>
      <c r="L3600" t="s">
        <v>204</v>
      </c>
      <c r="M3600" t="s">
        <v>16414</v>
      </c>
      <c r="O3600" t="s">
        <v>16277</v>
      </c>
      <c r="P3600" t="s">
        <v>3156</v>
      </c>
      <c r="Q3600">
        <v>1116</v>
      </c>
      <c r="R3600">
        <v>1.48</v>
      </c>
      <c r="S3600">
        <v>1.8</v>
      </c>
      <c r="T3600">
        <v>1.5337423312883436E-3</v>
      </c>
    </row>
    <row r="3601" spans="10:20" x14ac:dyDescent="0.35">
      <c r="J3601">
        <v>2014</v>
      </c>
      <c r="K3601" t="s">
        <v>7</v>
      </c>
      <c r="L3601" t="s">
        <v>204</v>
      </c>
      <c r="M3601" t="s">
        <v>16414</v>
      </c>
      <c r="O3601" t="s">
        <v>16280</v>
      </c>
      <c r="P3601" t="s">
        <v>3157</v>
      </c>
      <c r="Q3601">
        <v>1152</v>
      </c>
      <c r="R3601">
        <v>1.32</v>
      </c>
      <c r="S3601">
        <v>1.69</v>
      </c>
      <c r="T3601">
        <v>1.1655011655011655E-3</v>
      </c>
    </row>
    <row r="3602" spans="10:20" x14ac:dyDescent="0.35">
      <c r="J3602">
        <v>2014</v>
      </c>
      <c r="K3602" t="s">
        <v>7</v>
      </c>
      <c r="L3602" t="s">
        <v>204</v>
      </c>
      <c r="M3602" t="s">
        <v>16414</v>
      </c>
      <c r="O3602" t="s">
        <v>16283</v>
      </c>
      <c r="P3602" t="s">
        <v>3158</v>
      </c>
      <c r="Q3602">
        <v>900</v>
      </c>
      <c r="R3602">
        <v>1.1100000000000001</v>
      </c>
      <c r="S3602">
        <v>1.63</v>
      </c>
      <c r="T3602">
        <v>1.321003963011889E-3</v>
      </c>
    </row>
    <row r="3603" spans="10:20" x14ac:dyDescent="0.35">
      <c r="J3603">
        <v>2014</v>
      </c>
      <c r="K3603" t="s">
        <v>7</v>
      </c>
      <c r="L3603" t="s">
        <v>204</v>
      </c>
      <c r="M3603" t="s">
        <v>16414</v>
      </c>
      <c r="O3603" t="s">
        <v>16286</v>
      </c>
      <c r="P3603" t="s">
        <v>3159</v>
      </c>
      <c r="Q3603">
        <v>1320</v>
      </c>
      <c r="R3603">
        <v>1.22</v>
      </c>
      <c r="S3603">
        <v>1.77</v>
      </c>
      <c r="T3603">
        <v>1.8181818181818182E-3</v>
      </c>
    </row>
    <row r="3604" spans="10:20" x14ac:dyDescent="0.35">
      <c r="J3604">
        <v>2014</v>
      </c>
      <c r="K3604" t="s">
        <v>7</v>
      </c>
      <c r="L3604" t="s">
        <v>204</v>
      </c>
      <c r="M3604" t="s">
        <v>16414</v>
      </c>
      <c r="O3604" t="s">
        <v>16289</v>
      </c>
      <c r="P3604" t="s">
        <v>3160</v>
      </c>
      <c r="Q3604">
        <v>1008</v>
      </c>
      <c r="R3604">
        <v>1.42</v>
      </c>
      <c r="S3604">
        <v>1.8</v>
      </c>
      <c r="T3604">
        <v>1.8148820326678765E-3</v>
      </c>
    </row>
    <row r="3605" spans="10:20" x14ac:dyDescent="0.35">
      <c r="J3605">
        <v>2014</v>
      </c>
      <c r="K3605" t="s">
        <v>7</v>
      </c>
      <c r="L3605" t="s">
        <v>204</v>
      </c>
      <c r="M3605" t="s">
        <v>16414</v>
      </c>
      <c r="O3605" t="s">
        <v>16292</v>
      </c>
      <c r="P3605" t="s">
        <v>3161</v>
      </c>
      <c r="Q3605">
        <v>696</v>
      </c>
      <c r="R3605">
        <v>1.39</v>
      </c>
      <c r="S3605">
        <v>1.77</v>
      </c>
      <c r="T3605">
        <v>1.697792869269949E-3</v>
      </c>
    </row>
    <row r="3606" spans="10:20" x14ac:dyDescent="0.35">
      <c r="J3606">
        <v>2014</v>
      </c>
      <c r="K3606" t="s">
        <v>7</v>
      </c>
      <c r="L3606" t="s">
        <v>204</v>
      </c>
      <c r="M3606" t="s">
        <v>16414</v>
      </c>
      <c r="O3606" t="s">
        <v>16295</v>
      </c>
      <c r="P3606" t="s">
        <v>3162</v>
      </c>
      <c r="Q3606">
        <v>1200</v>
      </c>
      <c r="R3606">
        <v>1.29</v>
      </c>
      <c r="S3606">
        <v>1.82</v>
      </c>
      <c r="T3606">
        <v>1.8281535648994515E-3</v>
      </c>
    </row>
    <row r="3607" spans="10:20" x14ac:dyDescent="0.35">
      <c r="J3607">
        <v>2014</v>
      </c>
      <c r="K3607" t="s">
        <v>7</v>
      </c>
      <c r="L3607" t="s">
        <v>276</v>
      </c>
      <c r="M3607" t="s">
        <v>16416</v>
      </c>
      <c r="O3607" t="s">
        <v>16298</v>
      </c>
      <c r="P3607" t="s">
        <v>3164</v>
      </c>
      <c r="Q3607">
        <v>684</v>
      </c>
      <c r="R3607">
        <v>2.0499999999999998</v>
      </c>
      <c r="S3607">
        <v>3.79</v>
      </c>
      <c r="T3607">
        <v>1.6920473773265651E-3</v>
      </c>
    </row>
    <row r="3608" spans="10:20" x14ac:dyDescent="0.35">
      <c r="J3608">
        <v>2014</v>
      </c>
      <c r="K3608" t="s">
        <v>7</v>
      </c>
      <c r="L3608" t="s">
        <v>276</v>
      </c>
      <c r="M3608" t="s">
        <v>16416</v>
      </c>
      <c r="O3608" t="s">
        <v>16301</v>
      </c>
      <c r="P3608" t="s">
        <v>3165</v>
      </c>
      <c r="Q3608">
        <v>1116</v>
      </c>
      <c r="R3608">
        <v>2.16</v>
      </c>
      <c r="S3608">
        <v>3.93</v>
      </c>
      <c r="T3608">
        <v>1.1587485515643105E-3</v>
      </c>
    </row>
    <row r="3609" spans="10:20" x14ac:dyDescent="0.35">
      <c r="J3609">
        <v>2014</v>
      </c>
      <c r="K3609" t="s">
        <v>7</v>
      </c>
      <c r="L3609" t="s">
        <v>276</v>
      </c>
      <c r="M3609" t="s">
        <v>16416</v>
      </c>
      <c r="O3609" t="s">
        <v>16304</v>
      </c>
      <c r="P3609" t="s">
        <v>3166</v>
      </c>
      <c r="Q3609">
        <v>1020</v>
      </c>
      <c r="R3609">
        <v>2.98</v>
      </c>
      <c r="S3609">
        <v>3.62</v>
      </c>
      <c r="T3609">
        <v>1.652892561983471E-3</v>
      </c>
    </row>
    <row r="3610" spans="10:20" x14ac:dyDescent="0.35">
      <c r="J3610">
        <v>2014</v>
      </c>
      <c r="K3610" t="s">
        <v>7</v>
      </c>
      <c r="L3610" t="s">
        <v>276</v>
      </c>
      <c r="M3610" t="s">
        <v>16416</v>
      </c>
      <c r="O3610" t="s">
        <v>16307</v>
      </c>
      <c r="P3610" t="s">
        <v>3167</v>
      </c>
      <c r="Q3610">
        <v>708</v>
      </c>
      <c r="R3610">
        <v>2.13</v>
      </c>
      <c r="S3610">
        <v>3.76</v>
      </c>
      <c r="T3610">
        <v>1.6638935108153079E-3</v>
      </c>
    </row>
    <row r="3611" spans="10:20" x14ac:dyDescent="0.35">
      <c r="J3611">
        <v>2014</v>
      </c>
      <c r="K3611" t="s">
        <v>7</v>
      </c>
      <c r="L3611" t="s">
        <v>276</v>
      </c>
      <c r="M3611" t="s">
        <v>16416</v>
      </c>
      <c r="O3611" t="s">
        <v>16310</v>
      </c>
      <c r="P3611" t="s">
        <v>3168</v>
      </c>
      <c r="Q3611">
        <v>1020</v>
      </c>
      <c r="R3611">
        <v>2.08</v>
      </c>
      <c r="S3611">
        <v>3.54</v>
      </c>
      <c r="T3611">
        <v>1.3020833333333333E-3</v>
      </c>
    </row>
    <row r="3612" spans="10:20" x14ac:dyDescent="0.35">
      <c r="J3612">
        <v>2014</v>
      </c>
      <c r="K3612" t="s">
        <v>7</v>
      </c>
      <c r="L3612" t="s">
        <v>276</v>
      </c>
      <c r="M3612" t="s">
        <v>16416</v>
      </c>
      <c r="O3612" t="s">
        <v>16313</v>
      </c>
      <c r="P3612" t="s">
        <v>3169</v>
      </c>
      <c r="Q3612">
        <v>720</v>
      </c>
      <c r="R3612">
        <v>2.87</v>
      </c>
      <c r="S3612">
        <v>3.2</v>
      </c>
      <c r="T3612">
        <v>1.1876484560570072E-3</v>
      </c>
    </row>
    <row r="3613" spans="10:20" x14ac:dyDescent="0.35">
      <c r="J3613">
        <v>2014</v>
      </c>
      <c r="K3613" t="s">
        <v>7</v>
      </c>
      <c r="L3613" t="s">
        <v>276</v>
      </c>
      <c r="M3613" t="s">
        <v>16416</v>
      </c>
      <c r="O3613" t="s">
        <v>16316</v>
      </c>
      <c r="P3613" t="s">
        <v>3170</v>
      </c>
      <c r="Q3613">
        <v>1008</v>
      </c>
      <c r="R3613">
        <v>2.77</v>
      </c>
      <c r="S3613">
        <v>3.45</v>
      </c>
      <c r="T3613">
        <v>1.152073732718894E-3</v>
      </c>
    </row>
    <row r="3614" spans="10:20" x14ac:dyDescent="0.35">
      <c r="J3614">
        <v>2014</v>
      </c>
      <c r="K3614" t="s">
        <v>7</v>
      </c>
      <c r="L3614" t="s">
        <v>276</v>
      </c>
      <c r="M3614" t="s">
        <v>16416</v>
      </c>
      <c r="O3614" t="s">
        <v>16319</v>
      </c>
      <c r="P3614" t="s">
        <v>3171</v>
      </c>
      <c r="Q3614">
        <v>660</v>
      </c>
      <c r="R3614">
        <v>2.04</v>
      </c>
      <c r="S3614">
        <v>3.74</v>
      </c>
      <c r="T3614">
        <v>1.1350737797956867E-3</v>
      </c>
    </row>
    <row r="3615" spans="10:20" x14ac:dyDescent="0.35">
      <c r="J3615">
        <v>2014</v>
      </c>
      <c r="K3615" t="s">
        <v>7</v>
      </c>
      <c r="L3615" t="s">
        <v>276</v>
      </c>
      <c r="M3615" t="s">
        <v>16416</v>
      </c>
      <c r="O3615" t="s">
        <v>16322</v>
      </c>
      <c r="P3615" t="s">
        <v>3172</v>
      </c>
      <c r="Q3615">
        <v>708</v>
      </c>
      <c r="R3615">
        <v>2.0499999999999998</v>
      </c>
      <c r="S3615">
        <v>3.83</v>
      </c>
      <c r="T3615">
        <v>1.6103059581320451E-3</v>
      </c>
    </row>
    <row r="3616" spans="10:20" x14ac:dyDescent="0.35">
      <c r="J3616">
        <v>2014</v>
      </c>
      <c r="K3616" t="s">
        <v>7</v>
      </c>
      <c r="L3616" t="s">
        <v>276</v>
      </c>
      <c r="M3616" t="s">
        <v>16416</v>
      </c>
      <c r="O3616" t="s">
        <v>16325</v>
      </c>
      <c r="P3616" t="s">
        <v>3173</v>
      </c>
      <c r="Q3616">
        <v>1068</v>
      </c>
      <c r="R3616">
        <v>2.83</v>
      </c>
      <c r="S3616">
        <v>3.38</v>
      </c>
      <c r="T3616">
        <v>1.1074197120708748E-3</v>
      </c>
    </row>
    <row r="3617" spans="10:20" x14ac:dyDescent="0.35">
      <c r="J3617">
        <v>2014</v>
      </c>
      <c r="K3617" t="s">
        <v>7</v>
      </c>
      <c r="L3617" t="s">
        <v>276</v>
      </c>
      <c r="M3617" t="s">
        <v>16416</v>
      </c>
      <c r="O3617" t="s">
        <v>16328</v>
      </c>
      <c r="P3617" t="s">
        <v>3174</v>
      </c>
      <c r="Q3617">
        <v>1020</v>
      </c>
      <c r="R3617">
        <v>2.67</v>
      </c>
      <c r="S3617">
        <v>3.64</v>
      </c>
      <c r="T3617">
        <v>1.375515818431912E-3</v>
      </c>
    </row>
    <row r="3618" spans="10:20" x14ac:dyDescent="0.35">
      <c r="J3618">
        <v>2014</v>
      </c>
      <c r="K3618" t="s">
        <v>7</v>
      </c>
      <c r="L3618" t="s">
        <v>276</v>
      </c>
      <c r="M3618" t="s">
        <v>16416</v>
      </c>
      <c r="O3618" t="s">
        <v>16331</v>
      </c>
      <c r="P3618" t="s">
        <v>3175</v>
      </c>
      <c r="Q3618">
        <v>864</v>
      </c>
      <c r="R3618">
        <v>2.19</v>
      </c>
      <c r="S3618">
        <v>3.59</v>
      </c>
      <c r="T3618">
        <v>1.7006802721088435E-3</v>
      </c>
    </row>
    <row r="3619" spans="10:20" x14ac:dyDescent="0.35">
      <c r="J3619">
        <v>2014</v>
      </c>
      <c r="K3619" t="s">
        <v>7</v>
      </c>
      <c r="L3619" t="s">
        <v>276</v>
      </c>
      <c r="M3619" t="s">
        <v>16416</v>
      </c>
      <c r="O3619" t="s">
        <v>16334</v>
      </c>
      <c r="P3619" t="s">
        <v>3176</v>
      </c>
      <c r="Q3619">
        <v>1200</v>
      </c>
      <c r="R3619">
        <v>2.62</v>
      </c>
      <c r="S3619">
        <v>3.3</v>
      </c>
      <c r="T3619">
        <v>1.0845986984815619E-3</v>
      </c>
    </row>
    <row r="3620" spans="10:20" x14ac:dyDescent="0.35">
      <c r="J3620">
        <v>2014</v>
      </c>
      <c r="K3620" t="s">
        <v>7</v>
      </c>
      <c r="L3620" t="s">
        <v>276</v>
      </c>
      <c r="M3620" t="s">
        <v>16416</v>
      </c>
      <c r="O3620" t="s">
        <v>16337</v>
      </c>
      <c r="P3620" t="s">
        <v>3177</v>
      </c>
      <c r="Q3620">
        <v>696</v>
      </c>
      <c r="R3620">
        <v>2.8</v>
      </c>
      <c r="S3620">
        <v>3.69</v>
      </c>
      <c r="T3620">
        <v>1.0834236186348862E-3</v>
      </c>
    </row>
    <row r="3621" spans="10:20" x14ac:dyDescent="0.35">
      <c r="J3621">
        <v>2014</v>
      </c>
      <c r="K3621" t="s">
        <v>7</v>
      </c>
      <c r="L3621" t="s">
        <v>276</v>
      </c>
      <c r="M3621" t="s">
        <v>16416</v>
      </c>
      <c r="O3621" t="s">
        <v>16199</v>
      </c>
      <c r="P3621" t="s">
        <v>3178</v>
      </c>
      <c r="Q3621">
        <v>888</v>
      </c>
      <c r="R3621">
        <v>2.2799999999999998</v>
      </c>
      <c r="S3621">
        <v>3.36</v>
      </c>
      <c r="T3621">
        <v>1.1160714285714285E-3</v>
      </c>
    </row>
    <row r="3622" spans="10:20" x14ac:dyDescent="0.35">
      <c r="J3622">
        <v>2014</v>
      </c>
      <c r="K3622" t="s">
        <v>7</v>
      </c>
      <c r="L3622" t="s">
        <v>276</v>
      </c>
      <c r="M3622" t="s">
        <v>16416</v>
      </c>
      <c r="O3622" t="s">
        <v>16202</v>
      </c>
      <c r="P3622" t="s">
        <v>3179</v>
      </c>
      <c r="Q3622">
        <v>720</v>
      </c>
      <c r="R3622">
        <v>2.96</v>
      </c>
      <c r="S3622">
        <v>3.61</v>
      </c>
      <c r="T3622">
        <v>1.0570824524312897E-3</v>
      </c>
    </row>
    <row r="3623" spans="10:20" x14ac:dyDescent="0.35">
      <c r="J3623">
        <v>2014</v>
      </c>
      <c r="K3623" t="s">
        <v>7</v>
      </c>
      <c r="L3623" t="s">
        <v>276</v>
      </c>
      <c r="M3623" t="s">
        <v>16416</v>
      </c>
      <c r="O3623" t="s">
        <v>16205</v>
      </c>
      <c r="P3623" t="s">
        <v>3180</v>
      </c>
      <c r="Q3623">
        <v>696</v>
      </c>
      <c r="R3623">
        <v>2.31</v>
      </c>
      <c r="S3623">
        <v>3.2</v>
      </c>
      <c r="T3623">
        <v>1.2919896640826874E-3</v>
      </c>
    </row>
    <row r="3624" spans="10:20" x14ac:dyDescent="0.35">
      <c r="J3624">
        <v>2014</v>
      </c>
      <c r="K3624" t="s">
        <v>7</v>
      </c>
      <c r="L3624" t="s">
        <v>276</v>
      </c>
      <c r="M3624" t="s">
        <v>16416</v>
      </c>
      <c r="O3624" t="s">
        <v>16208</v>
      </c>
      <c r="P3624" t="s">
        <v>3181</v>
      </c>
      <c r="Q3624">
        <v>1200</v>
      </c>
      <c r="R3624">
        <v>2.06</v>
      </c>
      <c r="S3624">
        <v>3.65</v>
      </c>
      <c r="T3624">
        <v>1.3458950201884253E-3</v>
      </c>
    </row>
    <row r="3625" spans="10:20" x14ac:dyDescent="0.35">
      <c r="J3625">
        <v>2014</v>
      </c>
      <c r="K3625" t="s">
        <v>7</v>
      </c>
      <c r="L3625" t="s">
        <v>276</v>
      </c>
      <c r="M3625" t="s">
        <v>16416</v>
      </c>
      <c r="O3625" t="s">
        <v>16211</v>
      </c>
      <c r="P3625" t="s">
        <v>3182</v>
      </c>
      <c r="Q3625">
        <v>840</v>
      </c>
      <c r="R3625">
        <v>3</v>
      </c>
      <c r="S3625">
        <v>3.88</v>
      </c>
      <c r="T3625">
        <v>1.6501650165016502E-3</v>
      </c>
    </row>
    <row r="3626" spans="10:20" x14ac:dyDescent="0.35">
      <c r="J3626">
        <v>2014</v>
      </c>
      <c r="K3626" t="s">
        <v>7</v>
      </c>
      <c r="L3626" t="s">
        <v>276</v>
      </c>
      <c r="M3626" t="s">
        <v>16416</v>
      </c>
      <c r="O3626" t="s">
        <v>16214</v>
      </c>
      <c r="P3626" t="s">
        <v>3183</v>
      </c>
      <c r="Q3626">
        <v>912</v>
      </c>
      <c r="R3626">
        <v>2.42</v>
      </c>
      <c r="S3626">
        <v>3.29</v>
      </c>
      <c r="T3626">
        <v>1.0976948408342481E-3</v>
      </c>
    </row>
    <row r="3627" spans="10:20" x14ac:dyDescent="0.35">
      <c r="J3627">
        <v>2014</v>
      </c>
      <c r="K3627" t="s">
        <v>7</v>
      </c>
      <c r="L3627" t="s">
        <v>276</v>
      </c>
      <c r="M3627" t="s">
        <v>16416</v>
      </c>
      <c r="O3627" t="s">
        <v>16217</v>
      </c>
      <c r="P3627" t="s">
        <v>3184</v>
      </c>
      <c r="Q3627">
        <v>948</v>
      </c>
      <c r="R3627">
        <v>2.81</v>
      </c>
      <c r="S3627">
        <v>3.95</v>
      </c>
      <c r="T3627">
        <v>1.3227513227513227E-3</v>
      </c>
    </row>
    <row r="3628" spans="10:20" x14ac:dyDescent="0.35">
      <c r="J3628">
        <v>2014</v>
      </c>
      <c r="K3628" t="s">
        <v>7</v>
      </c>
      <c r="L3628" t="s">
        <v>276</v>
      </c>
      <c r="M3628" t="s">
        <v>16416</v>
      </c>
      <c r="O3628" t="s">
        <v>16220</v>
      </c>
      <c r="P3628" t="s">
        <v>3185</v>
      </c>
      <c r="Q3628">
        <v>936</v>
      </c>
      <c r="R3628">
        <v>2.5099999999999998</v>
      </c>
      <c r="S3628">
        <v>3.4</v>
      </c>
      <c r="T3628">
        <v>1.5337423312883436E-3</v>
      </c>
    </row>
    <row r="3629" spans="10:20" x14ac:dyDescent="0.35">
      <c r="J3629">
        <v>2014</v>
      </c>
      <c r="K3629" t="s">
        <v>7</v>
      </c>
      <c r="L3629" t="s">
        <v>276</v>
      </c>
      <c r="M3629" t="s">
        <v>16416</v>
      </c>
      <c r="O3629" t="s">
        <v>16223</v>
      </c>
      <c r="P3629" t="s">
        <v>3186</v>
      </c>
      <c r="Q3629">
        <v>984</v>
      </c>
      <c r="R3629">
        <v>2.14</v>
      </c>
      <c r="S3629">
        <v>3.61</v>
      </c>
      <c r="T3629">
        <v>1.4792899408284023E-3</v>
      </c>
    </row>
    <row r="3630" spans="10:20" x14ac:dyDescent="0.35">
      <c r="J3630">
        <v>2014</v>
      </c>
      <c r="K3630" t="s">
        <v>7</v>
      </c>
      <c r="L3630" t="s">
        <v>276</v>
      </c>
      <c r="M3630" t="s">
        <v>16416</v>
      </c>
      <c r="O3630" t="s">
        <v>16226</v>
      </c>
      <c r="P3630" t="s">
        <v>3187</v>
      </c>
      <c r="Q3630">
        <v>636</v>
      </c>
      <c r="R3630">
        <v>2.99</v>
      </c>
      <c r="S3630">
        <v>3.36</v>
      </c>
      <c r="T3630">
        <v>1.6778523489932886E-3</v>
      </c>
    </row>
    <row r="3631" spans="10:20" x14ac:dyDescent="0.35">
      <c r="J3631">
        <v>2014</v>
      </c>
      <c r="K3631" t="s">
        <v>7</v>
      </c>
      <c r="L3631" t="s">
        <v>276</v>
      </c>
      <c r="M3631" t="s">
        <v>16416</v>
      </c>
      <c r="O3631" t="s">
        <v>16229</v>
      </c>
      <c r="P3631" t="s">
        <v>3188</v>
      </c>
      <c r="Q3631">
        <v>888</v>
      </c>
      <c r="R3631">
        <v>2.96</v>
      </c>
      <c r="S3631">
        <v>3.98</v>
      </c>
      <c r="T3631">
        <v>1.4388489208633094E-3</v>
      </c>
    </row>
    <row r="3632" spans="10:20" x14ac:dyDescent="0.35">
      <c r="J3632">
        <v>2014</v>
      </c>
      <c r="K3632" t="s">
        <v>7</v>
      </c>
      <c r="L3632" t="s">
        <v>276</v>
      </c>
      <c r="M3632" t="s">
        <v>16416</v>
      </c>
      <c r="O3632" t="s">
        <v>16232</v>
      </c>
      <c r="P3632" t="s">
        <v>3189</v>
      </c>
      <c r="Q3632">
        <v>924</v>
      </c>
      <c r="R3632">
        <v>2.12</v>
      </c>
      <c r="S3632">
        <v>3.31</v>
      </c>
      <c r="T3632">
        <v>1.1389521640091116E-3</v>
      </c>
    </row>
    <row r="3633" spans="10:20" x14ac:dyDescent="0.35">
      <c r="J3633">
        <v>2014</v>
      </c>
      <c r="K3633" t="s">
        <v>7</v>
      </c>
      <c r="L3633" t="s">
        <v>276</v>
      </c>
      <c r="M3633" t="s">
        <v>16416</v>
      </c>
      <c r="O3633" t="s">
        <v>16235</v>
      </c>
      <c r="P3633" t="s">
        <v>3190</v>
      </c>
      <c r="Q3633">
        <v>960</v>
      </c>
      <c r="R3633">
        <v>2.12</v>
      </c>
      <c r="S3633">
        <v>3.84</v>
      </c>
      <c r="T3633">
        <v>1.0905125408942203E-3</v>
      </c>
    </row>
    <row r="3634" spans="10:20" x14ac:dyDescent="0.35">
      <c r="J3634">
        <v>2014</v>
      </c>
      <c r="K3634" t="s">
        <v>7</v>
      </c>
      <c r="L3634" t="s">
        <v>276</v>
      </c>
      <c r="M3634" t="s">
        <v>16416</v>
      </c>
      <c r="O3634" t="s">
        <v>16238</v>
      </c>
      <c r="P3634" t="s">
        <v>3191</v>
      </c>
      <c r="Q3634">
        <v>648</v>
      </c>
      <c r="R3634">
        <v>2.2200000000000002</v>
      </c>
      <c r="S3634">
        <v>3.44</v>
      </c>
      <c r="T3634">
        <v>1.1668611435239206E-3</v>
      </c>
    </row>
    <row r="3635" spans="10:20" x14ac:dyDescent="0.35">
      <c r="J3635">
        <v>2014</v>
      </c>
      <c r="K3635" t="s">
        <v>7</v>
      </c>
      <c r="L3635" t="s">
        <v>276</v>
      </c>
      <c r="M3635" t="s">
        <v>16416</v>
      </c>
      <c r="O3635" t="s">
        <v>16241</v>
      </c>
      <c r="P3635" t="s">
        <v>3192</v>
      </c>
      <c r="Q3635">
        <v>1176</v>
      </c>
      <c r="R3635">
        <v>2.69</v>
      </c>
      <c r="S3635">
        <v>3.89</v>
      </c>
      <c r="T3635">
        <v>1.0405827263267431E-3</v>
      </c>
    </row>
    <row r="3636" spans="10:20" x14ac:dyDescent="0.35">
      <c r="J3636">
        <v>2014</v>
      </c>
      <c r="K3636" t="s">
        <v>7</v>
      </c>
      <c r="L3636" t="s">
        <v>276</v>
      </c>
      <c r="M3636" t="s">
        <v>16416</v>
      </c>
      <c r="O3636" t="s">
        <v>16244</v>
      </c>
      <c r="P3636" t="s">
        <v>3193</v>
      </c>
      <c r="Q3636">
        <v>1056</v>
      </c>
      <c r="R3636">
        <v>2.76</v>
      </c>
      <c r="S3636">
        <v>3.3</v>
      </c>
      <c r="T3636">
        <v>1.3037809647979139E-3</v>
      </c>
    </row>
    <row r="3637" spans="10:20" x14ac:dyDescent="0.35">
      <c r="J3637">
        <v>2014</v>
      </c>
      <c r="K3637" t="s">
        <v>7</v>
      </c>
      <c r="L3637" t="s">
        <v>276</v>
      </c>
      <c r="M3637" t="s">
        <v>16416</v>
      </c>
      <c r="O3637" t="s">
        <v>16247</v>
      </c>
      <c r="P3637" t="s">
        <v>3194</v>
      </c>
      <c r="Q3637">
        <v>1020</v>
      </c>
      <c r="R3637">
        <v>2.11</v>
      </c>
      <c r="S3637">
        <v>3.36</v>
      </c>
      <c r="T3637">
        <v>1.6778523489932886E-3</v>
      </c>
    </row>
    <row r="3638" spans="10:20" x14ac:dyDescent="0.35">
      <c r="J3638">
        <v>2014</v>
      </c>
      <c r="K3638" t="s">
        <v>7</v>
      </c>
      <c r="L3638" t="s">
        <v>276</v>
      </c>
      <c r="M3638" t="s">
        <v>16416</v>
      </c>
      <c r="O3638" t="s">
        <v>16250</v>
      </c>
      <c r="P3638" t="s">
        <v>3195</v>
      </c>
      <c r="Q3638">
        <v>924</v>
      </c>
      <c r="R3638">
        <v>2.65</v>
      </c>
      <c r="S3638">
        <v>3.52</v>
      </c>
      <c r="T3638">
        <v>1.1806375442739079E-3</v>
      </c>
    </row>
    <row r="3639" spans="10:20" x14ac:dyDescent="0.35">
      <c r="J3639">
        <v>2014</v>
      </c>
      <c r="K3639" t="s">
        <v>7</v>
      </c>
      <c r="L3639" t="s">
        <v>276</v>
      </c>
      <c r="M3639" t="s">
        <v>16416</v>
      </c>
      <c r="O3639" t="s">
        <v>16253</v>
      </c>
      <c r="P3639" t="s">
        <v>3196</v>
      </c>
      <c r="Q3639">
        <v>924</v>
      </c>
      <c r="R3639">
        <v>2</v>
      </c>
      <c r="S3639">
        <v>3.63</v>
      </c>
      <c r="T3639">
        <v>1.2254901960784314E-3</v>
      </c>
    </row>
    <row r="3640" spans="10:20" x14ac:dyDescent="0.35">
      <c r="J3640">
        <v>2014</v>
      </c>
      <c r="K3640" t="s">
        <v>7</v>
      </c>
      <c r="L3640" t="s">
        <v>276</v>
      </c>
      <c r="M3640" t="s">
        <v>16416</v>
      </c>
      <c r="O3640" t="s">
        <v>16256</v>
      </c>
      <c r="P3640" t="s">
        <v>3197</v>
      </c>
      <c r="Q3640">
        <v>936</v>
      </c>
      <c r="R3640">
        <v>2.2200000000000002</v>
      </c>
      <c r="S3640">
        <v>3.46</v>
      </c>
      <c r="T3640">
        <v>1.3550135501355014E-3</v>
      </c>
    </row>
    <row r="3641" spans="10:20" x14ac:dyDescent="0.35">
      <c r="J3641">
        <v>2014</v>
      </c>
      <c r="K3641" t="s">
        <v>7</v>
      </c>
      <c r="L3641" t="s">
        <v>276</v>
      </c>
      <c r="M3641" t="s">
        <v>16416</v>
      </c>
      <c r="O3641" t="s">
        <v>16259</v>
      </c>
      <c r="P3641" t="s">
        <v>3198</v>
      </c>
      <c r="Q3641">
        <v>660</v>
      </c>
      <c r="R3641">
        <v>2.71</v>
      </c>
      <c r="S3641">
        <v>3.55</v>
      </c>
      <c r="T3641">
        <v>1.3106159895150721E-3</v>
      </c>
    </row>
    <row r="3642" spans="10:20" x14ac:dyDescent="0.35">
      <c r="J3642">
        <v>2014</v>
      </c>
      <c r="K3642" t="s">
        <v>7</v>
      </c>
      <c r="L3642" t="s">
        <v>276</v>
      </c>
      <c r="M3642" t="s">
        <v>16416</v>
      </c>
      <c r="O3642" t="s">
        <v>16262</v>
      </c>
      <c r="P3642" t="s">
        <v>3199</v>
      </c>
      <c r="Q3642">
        <v>972</v>
      </c>
      <c r="R3642">
        <v>2.68</v>
      </c>
      <c r="S3642">
        <v>3.24</v>
      </c>
      <c r="T3642">
        <v>1.0526315789473684E-3</v>
      </c>
    </row>
    <row r="3643" spans="10:20" x14ac:dyDescent="0.35">
      <c r="J3643">
        <v>2014</v>
      </c>
      <c r="K3643" t="s">
        <v>7</v>
      </c>
      <c r="L3643" t="s">
        <v>276</v>
      </c>
      <c r="M3643" t="s">
        <v>16416</v>
      </c>
      <c r="O3643" t="s">
        <v>16265</v>
      </c>
      <c r="P3643" t="s">
        <v>3200</v>
      </c>
      <c r="Q3643">
        <v>1140</v>
      </c>
      <c r="R3643">
        <v>2.79</v>
      </c>
      <c r="S3643">
        <v>3.55</v>
      </c>
      <c r="T3643">
        <v>1.1325028312570782E-3</v>
      </c>
    </row>
    <row r="3644" spans="10:20" x14ac:dyDescent="0.35">
      <c r="J3644">
        <v>2014</v>
      </c>
      <c r="K3644" t="s">
        <v>7</v>
      </c>
      <c r="L3644" t="s">
        <v>276</v>
      </c>
      <c r="M3644" t="s">
        <v>16416</v>
      </c>
      <c r="O3644" t="s">
        <v>16268</v>
      </c>
      <c r="P3644" t="s">
        <v>3201</v>
      </c>
      <c r="Q3644">
        <v>1176</v>
      </c>
      <c r="R3644">
        <v>2.06</v>
      </c>
      <c r="S3644">
        <v>3.4</v>
      </c>
      <c r="T3644">
        <v>1.2674271229404308E-3</v>
      </c>
    </row>
    <row r="3645" spans="10:20" x14ac:dyDescent="0.35">
      <c r="J3645">
        <v>2014</v>
      </c>
      <c r="K3645" t="s">
        <v>7</v>
      </c>
      <c r="L3645" t="s">
        <v>276</v>
      </c>
      <c r="M3645" t="s">
        <v>16416</v>
      </c>
      <c r="O3645" t="s">
        <v>16271</v>
      </c>
      <c r="P3645" t="s">
        <v>3202</v>
      </c>
      <c r="Q3645">
        <v>804</v>
      </c>
      <c r="R3645">
        <v>2.08</v>
      </c>
      <c r="S3645">
        <v>3.99</v>
      </c>
      <c r="T3645">
        <v>1.2091898428053204E-3</v>
      </c>
    </row>
    <row r="3646" spans="10:20" x14ac:dyDescent="0.35">
      <c r="J3646">
        <v>2014</v>
      </c>
      <c r="K3646" t="s">
        <v>7</v>
      </c>
      <c r="L3646" t="s">
        <v>276</v>
      </c>
      <c r="M3646" t="s">
        <v>16416</v>
      </c>
      <c r="O3646" t="s">
        <v>16274</v>
      </c>
      <c r="P3646" t="s">
        <v>3203</v>
      </c>
      <c r="Q3646">
        <v>852</v>
      </c>
      <c r="R3646">
        <v>2.5299999999999998</v>
      </c>
      <c r="S3646">
        <v>3.31</v>
      </c>
      <c r="T3646">
        <v>1.1862396204033216E-3</v>
      </c>
    </row>
    <row r="3647" spans="10:20" x14ac:dyDescent="0.35">
      <c r="J3647">
        <v>2014</v>
      </c>
      <c r="K3647" t="s">
        <v>7</v>
      </c>
      <c r="L3647" t="s">
        <v>276</v>
      </c>
      <c r="M3647" t="s">
        <v>16416</v>
      </c>
      <c r="O3647" t="s">
        <v>16277</v>
      </c>
      <c r="P3647" t="s">
        <v>3204</v>
      </c>
      <c r="Q3647">
        <v>792</v>
      </c>
      <c r="R3647">
        <v>2.2799999999999998</v>
      </c>
      <c r="S3647">
        <v>3.96</v>
      </c>
      <c r="T3647">
        <v>1.1560693641618498E-3</v>
      </c>
    </row>
    <row r="3648" spans="10:20" x14ac:dyDescent="0.35">
      <c r="J3648">
        <v>2014</v>
      </c>
      <c r="K3648" t="s">
        <v>7</v>
      </c>
      <c r="L3648" t="s">
        <v>276</v>
      </c>
      <c r="M3648" t="s">
        <v>16416</v>
      </c>
      <c r="O3648" t="s">
        <v>16280</v>
      </c>
      <c r="P3648" t="s">
        <v>3205</v>
      </c>
      <c r="Q3648">
        <v>660</v>
      </c>
      <c r="R3648">
        <v>2.8</v>
      </c>
      <c r="S3648">
        <v>3.7</v>
      </c>
      <c r="T3648">
        <v>1.1337868480725624E-3</v>
      </c>
    </row>
    <row r="3649" spans="10:20" x14ac:dyDescent="0.35">
      <c r="J3649">
        <v>2014</v>
      </c>
      <c r="K3649" t="s">
        <v>7</v>
      </c>
      <c r="L3649" t="s">
        <v>276</v>
      </c>
      <c r="M3649" t="s">
        <v>16416</v>
      </c>
      <c r="O3649" t="s">
        <v>16283</v>
      </c>
      <c r="P3649" t="s">
        <v>3206</v>
      </c>
      <c r="Q3649">
        <v>1200</v>
      </c>
      <c r="R3649">
        <v>2.39</v>
      </c>
      <c r="S3649">
        <v>3.61</v>
      </c>
      <c r="T3649">
        <v>1.3368983957219251E-3</v>
      </c>
    </row>
    <row r="3650" spans="10:20" x14ac:dyDescent="0.35">
      <c r="J3650">
        <v>2014</v>
      </c>
      <c r="K3650" t="s">
        <v>7</v>
      </c>
      <c r="L3650" t="s">
        <v>276</v>
      </c>
      <c r="M3650" t="s">
        <v>16416</v>
      </c>
      <c r="O3650" t="s">
        <v>16286</v>
      </c>
      <c r="P3650" t="s">
        <v>3207</v>
      </c>
      <c r="Q3650">
        <v>1104</v>
      </c>
      <c r="R3650">
        <v>2.76</v>
      </c>
      <c r="S3650">
        <v>3.71</v>
      </c>
      <c r="T3650">
        <v>1.3192612137203166E-3</v>
      </c>
    </row>
    <row r="3651" spans="10:20" x14ac:dyDescent="0.35">
      <c r="J3651">
        <v>2014</v>
      </c>
      <c r="K3651" t="s">
        <v>7</v>
      </c>
      <c r="L3651" t="s">
        <v>276</v>
      </c>
      <c r="M3651" t="s">
        <v>16416</v>
      </c>
      <c r="O3651" t="s">
        <v>16289</v>
      </c>
      <c r="P3651" t="s">
        <v>3208</v>
      </c>
      <c r="Q3651">
        <v>888</v>
      </c>
      <c r="R3651">
        <v>2.4</v>
      </c>
      <c r="S3651">
        <v>3.37</v>
      </c>
      <c r="T3651">
        <v>1.7035775127768314E-3</v>
      </c>
    </row>
    <row r="3652" spans="10:20" x14ac:dyDescent="0.35">
      <c r="J3652">
        <v>2014</v>
      </c>
      <c r="K3652" t="s">
        <v>7</v>
      </c>
      <c r="L3652" t="s">
        <v>276</v>
      </c>
      <c r="M3652" t="s">
        <v>16416</v>
      </c>
      <c r="O3652" t="s">
        <v>16292</v>
      </c>
      <c r="P3652" t="s">
        <v>3209</v>
      </c>
      <c r="Q3652">
        <v>1068</v>
      </c>
      <c r="R3652">
        <v>2.0499999999999998</v>
      </c>
      <c r="S3652">
        <v>3.45</v>
      </c>
      <c r="T3652">
        <v>1.29366106080207E-3</v>
      </c>
    </row>
    <row r="3653" spans="10:20" x14ac:dyDescent="0.35">
      <c r="J3653">
        <v>2014</v>
      </c>
      <c r="K3653" t="s">
        <v>7</v>
      </c>
      <c r="L3653" t="s">
        <v>276</v>
      </c>
      <c r="M3653" t="s">
        <v>16416</v>
      </c>
      <c r="O3653" t="s">
        <v>16295</v>
      </c>
      <c r="P3653" t="s">
        <v>3210</v>
      </c>
      <c r="Q3653">
        <v>1044</v>
      </c>
      <c r="R3653">
        <v>2.19</v>
      </c>
      <c r="S3653">
        <v>3.84</v>
      </c>
      <c r="T3653">
        <v>1.3850415512465374E-3</v>
      </c>
    </row>
    <row r="3654" spans="10:20" x14ac:dyDescent="0.35">
      <c r="J3654">
        <v>2014</v>
      </c>
      <c r="K3654" t="s">
        <v>7</v>
      </c>
      <c r="L3654" t="s">
        <v>276</v>
      </c>
      <c r="M3654" t="s">
        <v>16416</v>
      </c>
      <c r="O3654" t="s">
        <v>16298</v>
      </c>
      <c r="P3654" t="s">
        <v>3211</v>
      </c>
      <c r="Q3654">
        <v>888</v>
      </c>
      <c r="R3654">
        <v>2</v>
      </c>
      <c r="S3654">
        <v>3.38</v>
      </c>
      <c r="T3654">
        <v>1.0526315789473684E-3</v>
      </c>
    </row>
    <row r="3655" spans="10:20" x14ac:dyDescent="0.35">
      <c r="J3655">
        <v>2014</v>
      </c>
      <c r="K3655" t="s">
        <v>7</v>
      </c>
      <c r="L3655" t="s">
        <v>276</v>
      </c>
      <c r="M3655" t="s">
        <v>16416</v>
      </c>
      <c r="O3655" t="s">
        <v>16301</v>
      </c>
      <c r="P3655" t="s">
        <v>3212</v>
      </c>
      <c r="Q3655">
        <v>852</v>
      </c>
      <c r="R3655">
        <v>2.66</v>
      </c>
      <c r="S3655">
        <v>3.96</v>
      </c>
      <c r="T3655">
        <v>1.7857142857142857E-3</v>
      </c>
    </row>
    <row r="3656" spans="10:20" x14ac:dyDescent="0.35">
      <c r="J3656">
        <v>2014</v>
      </c>
      <c r="K3656" t="s">
        <v>7</v>
      </c>
      <c r="L3656" t="s">
        <v>276</v>
      </c>
      <c r="M3656" t="s">
        <v>16416</v>
      </c>
      <c r="O3656" t="s">
        <v>16304</v>
      </c>
      <c r="P3656" t="s">
        <v>3213</v>
      </c>
      <c r="Q3656">
        <v>1068</v>
      </c>
      <c r="R3656">
        <v>2.84</v>
      </c>
      <c r="S3656">
        <v>3.65</v>
      </c>
      <c r="T3656">
        <v>1.4164305949008499E-3</v>
      </c>
    </row>
    <row r="3657" spans="10:20" x14ac:dyDescent="0.35">
      <c r="J3657">
        <v>2014</v>
      </c>
      <c r="K3657" t="s">
        <v>7</v>
      </c>
      <c r="L3657" t="s">
        <v>276</v>
      </c>
      <c r="M3657" t="s">
        <v>16416</v>
      </c>
      <c r="O3657" t="s">
        <v>16307</v>
      </c>
      <c r="P3657" t="s">
        <v>3214</v>
      </c>
      <c r="Q3657">
        <v>660</v>
      </c>
      <c r="R3657">
        <v>2.5</v>
      </c>
      <c r="S3657">
        <v>3.51</v>
      </c>
      <c r="T3657">
        <v>1.4771048744460858E-3</v>
      </c>
    </row>
    <row r="3658" spans="10:20" x14ac:dyDescent="0.35">
      <c r="J3658">
        <v>2014</v>
      </c>
      <c r="K3658" t="s">
        <v>7</v>
      </c>
      <c r="L3658" t="s">
        <v>276</v>
      </c>
      <c r="M3658" t="s">
        <v>16416</v>
      </c>
      <c r="O3658" t="s">
        <v>16310</v>
      </c>
      <c r="P3658" t="s">
        <v>3215</v>
      </c>
      <c r="Q3658">
        <v>624</v>
      </c>
      <c r="R3658">
        <v>2.0499999999999998</v>
      </c>
      <c r="S3658">
        <v>3.82</v>
      </c>
      <c r="T3658">
        <v>1.5015015015015015E-3</v>
      </c>
    </row>
    <row r="3659" spans="10:20" x14ac:dyDescent="0.35">
      <c r="J3659">
        <v>2014</v>
      </c>
      <c r="K3659" t="s">
        <v>7</v>
      </c>
      <c r="L3659" t="s">
        <v>276</v>
      </c>
      <c r="M3659" t="s">
        <v>16416</v>
      </c>
      <c r="O3659" t="s">
        <v>16313</v>
      </c>
      <c r="P3659" t="s">
        <v>3216</v>
      </c>
      <c r="Q3659">
        <v>624</v>
      </c>
      <c r="R3659">
        <v>2.68</v>
      </c>
      <c r="S3659">
        <v>3.7</v>
      </c>
      <c r="T3659">
        <v>1.0660980810234541E-3</v>
      </c>
    </row>
    <row r="3660" spans="10:20" x14ac:dyDescent="0.35">
      <c r="J3660">
        <v>2014</v>
      </c>
      <c r="K3660" t="s">
        <v>7</v>
      </c>
      <c r="L3660" t="s">
        <v>276</v>
      </c>
      <c r="M3660" t="s">
        <v>16416</v>
      </c>
      <c r="O3660" t="s">
        <v>16316</v>
      </c>
      <c r="P3660" t="s">
        <v>3217</v>
      </c>
      <c r="Q3660">
        <v>1020</v>
      </c>
      <c r="R3660">
        <v>3</v>
      </c>
      <c r="S3660">
        <v>3.67</v>
      </c>
      <c r="T3660">
        <v>1.2642225031605564E-3</v>
      </c>
    </row>
    <row r="3661" spans="10:20" x14ac:dyDescent="0.35">
      <c r="J3661">
        <v>2014</v>
      </c>
      <c r="K3661" t="s">
        <v>7</v>
      </c>
      <c r="L3661" t="s">
        <v>276</v>
      </c>
      <c r="M3661" t="s">
        <v>16416</v>
      </c>
      <c r="O3661" t="s">
        <v>16319</v>
      </c>
      <c r="P3661" t="s">
        <v>3218</v>
      </c>
      <c r="Q3661">
        <v>972</v>
      </c>
      <c r="R3661">
        <v>2.25</v>
      </c>
      <c r="S3661">
        <v>3.23</v>
      </c>
      <c r="T3661">
        <v>1.3458950201884253E-3</v>
      </c>
    </row>
    <row r="3662" spans="10:20" x14ac:dyDescent="0.35">
      <c r="J3662">
        <v>2014</v>
      </c>
      <c r="K3662" t="s">
        <v>7</v>
      </c>
      <c r="L3662" t="s">
        <v>276</v>
      </c>
      <c r="M3662" t="s">
        <v>16416</v>
      </c>
      <c r="O3662" t="s">
        <v>16322</v>
      </c>
      <c r="P3662" t="s">
        <v>3219</v>
      </c>
      <c r="Q3662">
        <v>840</v>
      </c>
      <c r="R3662">
        <v>2.2599999999999998</v>
      </c>
      <c r="S3662">
        <v>3.71</v>
      </c>
      <c r="T3662">
        <v>1.3175230566534915E-3</v>
      </c>
    </row>
    <row r="3663" spans="10:20" x14ac:dyDescent="0.35">
      <c r="J3663">
        <v>2014</v>
      </c>
      <c r="K3663" t="s">
        <v>7</v>
      </c>
      <c r="L3663" t="s">
        <v>276</v>
      </c>
      <c r="M3663" t="s">
        <v>16416</v>
      </c>
      <c r="O3663" t="s">
        <v>16325</v>
      </c>
      <c r="P3663" t="s">
        <v>3220</v>
      </c>
      <c r="Q3663">
        <v>672</v>
      </c>
      <c r="R3663">
        <v>2.5499999999999998</v>
      </c>
      <c r="S3663">
        <v>3.57</v>
      </c>
      <c r="T3663">
        <v>1.3192612137203166E-3</v>
      </c>
    </row>
    <row r="3664" spans="10:20" x14ac:dyDescent="0.35">
      <c r="J3664">
        <v>2014</v>
      </c>
      <c r="K3664" t="s">
        <v>7</v>
      </c>
      <c r="L3664" t="s">
        <v>276</v>
      </c>
      <c r="M3664" t="s">
        <v>16416</v>
      </c>
      <c r="O3664" t="s">
        <v>16328</v>
      </c>
      <c r="P3664" t="s">
        <v>3221</v>
      </c>
      <c r="Q3664">
        <v>648</v>
      </c>
      <c r="R3664">
        <v>2.68</v>
      </c>
      <c r="S3664">
        <v>3.66</v>
      </c>
      <c r="T3664">
        <v>1.4084507042253522E-3</v>
      </c>
    </row>
    <row r="3665" spans="10:20" x14ac:dyDescent="0.35">
      <c r="J3665">
        <v>2014</v>
      </c>
      <c r="K3665" t="s">
        <v>7</v>
      </c>
      <c r="L3665" t="s">
        <v>276</v>
      </c>
      <c r="M3665" t="s">
        <v>16416</v>
      </c>
      <c r="O3665" t="s">
        <v>16331</v>
      </c>
      <c r="P3665" t="s">
        <v>3222</v>
      </c>
      <c r="Q3665">
        <v>972</v>
      </c>
      <c r="R3665">
        <v>2.0099999999999998</v>
      </c>
      <c r="S3665">
        <v>3.46</v>
      </c>
      <c r="T3665">
        <v>1.3192612137203166E-3</v>
      </c>
    </row>
    <row r="3666" spans="10:20" x14ac:dyDescent="0.35">
      <c r="J3666">
        <v>2014</v>
      </c>
      <c r="K3666" t="s">
        <v>7</v>
      </c>
      <c r="L3666" t="s">
        <v>276</v>
      </c>
      <c r="M3666" t="s">
        <v>16416</v>
      </c>
      <c r="O3666" t="s">
        <v>16334</v>
      </c>
      <c r="P3666" t="s">
        <v>3223</v>
      </c>
      <c r="Q3666">
        <v>996</v>
      </c>
      <c r="R3666">
        <v>2.0499999999999998</v>
      </c>
      <c r="S3666">
        <v>3.86</v>
      </c>
      <c r="T3666">
        <v>1.3869625520110957E-3</v>
      </c>
    </row>
    <row r="3667" spans="10:20" x14ac:dyDescent="0.35">
      <c r="J3667">
        <v>2014</v>
      </c>
      <c r="K3667" t="s">
        <v>7</v>
      </c>
      <c r="L3667" t="s">
        <v>276</v>
      </c>
      <c r="M3667" t="s">
        <v>16416</v>
      </c>
      <c r="O3667" t="s">
        <v>16337</v>
      </c>
      <c r="P3667" t="s">
        <v>3224</v>
      </c>
      <c r="Q3667">
        <v>912</v>
      </c>
      <c r="R3667">
        <v>2.11</v>
      </c>
      <c r="S3667">
        <v>3.53</v>
      </c>
      <c r="T3667">
        <v>1.0905125408942203E-3</v>
      </c>
    </row>
    <row r="3668" spans="10:20" x14ac:dyDescent="0.35">
      <c r="J3668">
        <v>2014</v>
      </c>
      <c r="K3668" t="s">
        <v>7</v>
      </c>
      <c r="L3668" t="s">
        <v>1572</v>
      </c>
      <c r="M3668" t="s">
        <v>16418</v>
      </c>
      <c r="O3668" t="s">
        <v>16199</v>
      </c>
      <c r="P3668" t="s">
        <v>3226</v>
      </c>
      <c r="Q3668">
        <v>504</v>
      </c>
      <c r="R3668">
        <v>4.2</v>
      </c>
      <c r="S3668">
        <v>6.76</v>
      </c>
      <c r="T3668">
        <v>1.2594458438287153E-3</v>
      </c>
    </row>
    <row r="3669" spans="10:20" x14ac:dyDescent="0.35">
      <c r="J3669">
        <v>2014</v>
      </c>
      <c r="K3669" t="s">
        <v>7</v>
      </c>
      <c r="L3669" t="s">
        <v>1572</v>
      </c>
      <c r="M3669" t="s">
        <v>16418</v>
      </c>
      <c r="O3669" t="s">
        <v>16202</v>
      </c>
      <c r="P3669" t="s">
        <v>3227</v>
      </c>
      <c r="Q3669">
        <v>360</v>
      </c>
      <c r="R3669">
        <v>4.09</v>
      </c>
      <c r="S3669">
        <v>5.97</v>
      </c>
      <c r="T3669">
        <v>1.7574692442882249E-3</v>
      </c>
    </row>
    <row r="3670" spans="10:20" x14ac:dyDescent="0.35">
      <c r="J3670">
        <v>2014</v>
      </c>
      <c r="K3670" t="s">
        <v>7</v>
      </c>
      <c r="L3670" t="s">
        <v>1572</v>
      </c>
      <c r="M3670" t="s">
        <v>16418</v>
      </c>
      <c r="O3670" t="s">
        <v>16205</v>
      </c>
      <c r="P3670" t="s">
        <v>3228</v>
      </c>
      <c r="Q3670">
        <v>384</v>
      </c>
      <c r="R3670">
        <v>3.34</v>
      </c>
      <c r="S3670">
        <v>5.03</v>
      </c>
      <c r="T3670">
        <v>1.3623978201634877E-3</v>
      </c>
    </row>
    <row r="3671" spans="10:20" x14ac:dyDescent="0.35">
      <c r="J3671">
        <v>2014</v>
      </c>
      <c r="K3671" t="s">
        <v>7</v>
      </c>
      <c r="L3671" t="s">
        <v>1572</v>
      </c>
      <c r="M3671" t="s">
        <v>16418</v>
      </c>
      <c r="O3671" t="s">
        <v>16208</v>
      </c>
      <c r="P3671" t="s">
        <v>3229</v>
      </c>
      <c r="Q3671">
        <v>372</v>
      </c>
      <c r="R3671">
        <v>3.35</v>
      </c>
      <c r="S3671">
        <v>5.37</v>
      </c>
      <c r="T3671">
        <v>1.4388489208633094E-3</v>
      </c>
    </row>
    <row r="3672" spans="10:20" x14ac:dyDescent="0.35">
      <c r="J3672">
        <v>2014</v>
      </c>
      <c r="K3672" t="s">
        <v>7</v>
      </c>
      <c r="L3672" t="s">
        <v>1572</v>
      </c>
      <c r="M3672" t="s">
        <v>16418</v>
      </c>
      <c r="O3672" t="s">
        <v>16211</v>
      </c>
      <c r="P3672" t="s">
        <v>3230</v>
      </c>
      <c r="Q3672">
        <v>444</v>
      </c>
      <c r="R3672">
        <v>3.2</v>
      </c>
      <c r="S3672">
        <v>6.61</v>
      </c>
      <c r="T3672">
        <v>1.1074197120708748E-3</v>
      </c>
    </row>
    <row r="3673" spans="10:20" x14ac:dyDescent="0.35">
      <c r="J3673">
        <v>2014</v>
      </c>
      <c r="K3673" t="s">
        <v>7</v>
      </c>
      <c r="L3673" t="s">
        <v>1572</v>
      </c>
      <c r="M3673" t="s">
        <v>16418</v>
      </c>
      <c r="O3673" t="s">
        <v>16214</v>
      </c>
      <c r="P3673" t="s">
        <v>3231</v>
      </c>
      <c r="Q3673">
        <v>432</v>
      </c>
      <c r="R3673">
        <v>4.22</v>
      </c>
      <c r="S3673">
        <v>6.8</v>
      </c>
      <c r="T3673">
        <v>1.1876484560570072E-3</v>
      </c>
    </row>
    <row r="3674" spans="10:20" x14ac:dyDescent="0.35">
      <c r="J3674">
        <v>2014</v>
      </c>
      <c r="K3674" t="s">
        <v>7</v>
      </c>
      <c r="L3674" t="s">
        <v>1572</v>
      </c>
      <c r="M3674" t="s">
        <v>16418</v>
      </c>
      <c r="O3674" t="s">
        <v>16217</v>
      </c>
      <c r="P3674" t="s">
        <v>3232</v>
      </c>
      <c r="Q3674">
        <v>468</v>
      </c>
      <c r="R3674">
        <v>4.6100000000000003</v>
      </c>
      <c r="S3674">
        <v>5.47</v>
      </c>
      <c r="T3674">
        <v>1.3605442176870747E-3</v>
      </c>
    </row>
    <row r="3675" spans="10:20" x14ac:dyDescent="0.35">
      <c r="J3675">
        <v>2014</v>
      </c>
      <c r="K3675" t="s">
        <v>7</v>
      </c>
      <c r="L3675" t="s">
        <v>1572</v>
      </c>
      <c r="M3675" t="s">
        <v>16418</v>
      </c>
      <c r="O3675" t="s">
        <v>16220</v>
      </c>
      <c r="P3675" t="s">
        <v>3233</v>
      </c>
      <c r="Q3675">
        <v>504</v>
      </c>
      <c r="R3675">
        <v>3.97</v>
      </c>
      <c r="S3675">
        <v>6.79</v>
      </c>
      <c r="T3675">
        <v>1.5105740181268882E-3</v>
      </c>
    </row>
    <row r="3676" spans="10:20" x14ac:dyDescent="0.35">
      <c r="J3676">
        <v>2014</v>
      </c>
      <c r="K3676" t="s">
        <v>7</v>
      </c>
      <c r="L3676" t="s">
        <v>1572</v>
      </c>
      <c r="M3676" t="s">
        <v>16418</v>
      </c>
      <c r="O3676" t="s">
        <v>16223</v>
      </c>
      <c r="P3676" t="s">
        <v>3234</v>
      </c>
      <c r="Q3676">
        <v>420</v>
      </c>
      <c r="R3676">
        <v>3.71</v>
      </c>
      <c r="S3676">
        <v>5.03</v>
      </c>
      <c r="T3676">
        <v>1.3605442176870747E-3</v>
      </c>
    </row>
    <row r="3677" spans="10:20" x14ac:dyDescent="0.35">
      <c r="J3677">
        <v>2014</v>
      </c>
      <c r="K3677" t="s">
        <v>7</v>
      </c>
      <c r="L3677" t="s">
        <v>1572</v>
      </c>
      <c r="M3677" t="s">
        <v>16418</v>
      </c>
      <c r="O3677" t="s">
        <v>16226</v>
      </c>
      <c r="P3677" t="s">
        <v>3235</v>
      </c>
      <c r="Q3677">
        <v>516</v>
      </c>
      <c r="R3677">
        <v>4.16</v>
      </c>
      <c r="S3677">
        <v>6.17</v>
      </c>
      <c r="T3677">
        <v>1.4245014245014246E-3</v>
      </c>
    </row>
    <row r="3678" spans="10:20" x14ac:dyDescent="0.35">
      <c r="J3678">
        <v>2014</v>
      </c>
      <c r="K3678" t="s">
        <v>7</v>
      </c>
      <c r="L3678" t="s">
        <v>1572</v>
      </c>
      <c r="M3678" t="s">
        <v>16418</v>
      </c>
      <c r="O3678" t="s">
        <v>16229</v>
      </c>
      <c r="P3678" t="s">
        <v>3236</v>
      </c>
      <c r="Q3678">
        <v>444</v>
      </c>
      <c r="R3678">
        <v>3.04</v>
      </c>
      <c r="S3678">
        <v>5.13</v>
      </c>
      <c r="T3678">
        <v>1.4204545454545455E-3</v>
      </c>
    </row>
    <row r="3679" spans="10:20" x14ac:dyDescent="0.35">
      <c r="J3679">
        <v>2014</v>
      </c>
      <c r="K3679" t="s">
        <v>7</v>
      </c>
      <c r="L3679" t="s">
        <v>1572</v>
      </c>
      <c r="M3679" t="s">
        <v>16418</v>
      </c>
      <c r="O3679" t="s">
        <v>16232</v>
      </c>
      <c r="P3679" t="s">
        <v>3237</v>
      </c>
      <c r="Q3679">
        <v>516</v>
      </c>
      <c r="R3679">
        <v>4.1500000000000004</v>
      </c>
      <c r="S3679">
        <v>5.0599999999999996</v>
      </c>
      <c r="T3679">
        <v>1.5723270440251573E-3</v>
      </c>
    </row>
    <row r="3680" spans="10:20" x14ac:dyDescent="0.35">
      <c r="J3680">
        <v>2014</v>
      </c>
      <c r="K3680" t="s">
        <v>7</v>
      </c>
      <c r="L3680" t="s">
        <v>1572</v>
      </c>
      <c r="M3680" t="s">
        <v>16418</v>
      </c>
      <c r="O3680" t="s">
        <v>16235</v>
      </c>
      <c r="P3680" t="s">
        <v>3238</v>
      </c>
      <c r="Q3680">
        <v>480</v>
      </c>
      <c r="R3680">
        <v>4.8499999999999996</v>
      </c>
      <c r="S3680">
        <v>6.16</v>
      </c>
      <c r="T3680">
        <v>1.3812154696132596E-3</v>
      </c>
    </row>
    <row r="3681" spans="10:20" x14ac:dyDescent="0.35">
      <c r="J3681">
        <v>2014</v>
      </c>
      <c r="K3681" t="s">
        <v>7</v>
      </c>
      <c r="L3681" t="s">
        <v>1572</v>
      </c>
      <c r="M3681" t="s">
        <v>16418</v>
      </c>
      <c r="O3681" t="s">
        <v>16238</v>
      </c>
      <c r="P3681" t="s">
        <v>3239</v>
      </c>
      <c r="Q3681">
        <v>444</v>
      </c>
      <c r="R3681">
        <v>4.0199999999999996</v>
      </c>
      <c r="S3681">
        <v>6.32</v>
      </c>
      <c r="T3681">
        <v>1.3333333333333333E-3</v>
      </c>
    </row>
    <row r="3682" spans="10:20" x14ac:dyDescent="0.35">
      <c r="J3682">
        <v>2014</v>
      </c>
      <c r="K3682" t="s">
        <v>7</v>
      </c>
      <c r="L3682" t="s">
        <v>1572</v>
      </c>
      <c r="M3682" t="s">
        <v>16418</v>
      </c>
      <c r="O3682" t="s">
        <v>16241</v>
      </c>
      <c r="P3682" t="s">
        <v>3240</v>
      </c>
      <c r="Q3682">
        <v>372</v>
      </c>
      <c r="R3682">
        <v>3.45</v>
      </c>
      <c r="S3682">
        <v>5.25</v>
      </c>
      <c r="T3682">
        <v>1.176470588235294E-3</v>
      </c>
    </row>
    <row r="3683" spans="10:20" x14ac:dyDescent="0.35">
      <c r="J3683">
        <v>2014</v>
      </c>
      <c r="K3683" t="s">
        <v>7</v>
      </c>
      <c r="L3683" t="s">
        <v>1572</v>
      </c>
      <c r="M3683" t="s">
        <v>16418</v>
      </c>
      <c r="O3683" t="s">
        <v>16244</v>
      </c>
      <c r="P3683" t="s">
        <v>3241</v>
      </c>
      <c r="Q3683">
        <v>408</v>
      </c>
      <c r="R3683">
        <v>3.79</v>
      </c>
      <c r="S3683">
        <v>7</v>
      </c>
      <c r="T3683">
        <v>1.6286644951140066E-3</v>
      </c>
    </row>
    <row r="3684" spans="10:20" x14ac:dyDescent="0.35">
      <c r="J3684">
        <v>2014</v>
      </c>
      <c r="K3684" t="s">
        <v>7</v>
      </c>
      <c r="L3684" t="s">
        <v>1572</v>
      </c>
      <c r="M3684" t="s">
        <v>16418</v>
      </c>
      <c r="O3684" t="s">
        <v>16247</v>
      </c>
      <c r="P3684" t="s">
        <v>3242</v>
      </c>
      <c r="Q3684">
        <v>444</v>
      </c>
      <c r="R3684">
        <v>4.7</v>
      </c>
      <c r="S3684">
        <v>5.87</v>
      </c>
      <c r="T3684">
        <v>1.1173184357541898E-3</v>
      </c>
    </row>
    <row r="3685" spans="10:20" x14ac:dyDescent="0.35">
      <c r="J3685">
        <v>2014</v>
      </c>
      <c r="K3685" t="s">
        <v>7</v>
      </c>
      <c r="L3685" t="s">
        <v>1572</v>
      </c>
      <c r="M3685" t="s">
        <v>16418</v>
      </c>
      <c r="O3685" t="s">
        <v>16250</v>
      </c>
      <c r="P3685" t="s">
        <v>3243</v>
      </c>
      <c r="Q3685">
        <v>516</v>
      </c>
      <c r="R3685">
        <v>4.9800000000000004</v>
      </c>
      <c r="S3685">
        <v>5.16</v>
      </c>
      <c r="T3685">
        <v>1.557632398753894E-3</v>
      </c>
    </row>
    <row r="3686" spans="10:20" x14ac:dyDescent="0.35">
      <c r="J3686">
        <v>2014</v>
      </c>
      <c r="K3686" t="s">
        <v>7</v>
      </c>
      <c r="L3686" t="s">
        <v>1572</v>
      </c>
      <c r="M3686" t="s">
        <v>16418</v>
      </c>
      <c r="O3686" t="s">
        <v>16253</v>
      </c>
      <c r="P3686" t="s">
        <v>3244</v>
      </c>
      <c r="Q3686">
        <v>504</v>
      </c>
      <c r="R3686">
        <v>3.5</v>
      </c>
      <c r="S3686">
        <v>5.78</v>
      </c>
      <c r="T3686">
        <v>1.4771048744460858E-3</v>
      </c>
    </row>
    <row r="3687" spans="10:20" x14ac:dyDescent="0.35">
      <c r="J3687">
        <v>2014</v>
      </c>
      <c r="K3687" t="s">
        <v>7</v>
      </c>
      <c r="L3687" t="s">
        <v>1572</v>
      </c>
      <c r="M3687" t="s">
        <v>16418</v>
      </c>
      <c r="O3687" t="s">
        <v>16256</v>
      </c>
      <c r="P3687" t="s">
        <v>3245</v>
      </c>
      <c r="Q3687">
        <v>360</v>
      </c>
      <c r="R3687">
        <v>3.52</v>
      </c>
      <c r="S3687">
        <v>6.98</v>
      </c>
      <c r="T3687">
        <v>1.4326647564469914E-3</v>
      </c>
    </row>
    <row r="3688" spans="10:20" x14ac:dyDescent="0.35">
      <c r="J3688">
        <v>2014</v>
      </c>
      <c r="K3688" t="s">
        <v>7</v>
      </c>
      <c r="L3688" t="s">
        <v>1572</v>
      </c>
      <c r="M3688" t="s">
        <v>16418</v>
      </c>
      <c r="O3688" t="s">
        <v>16259</v>
      </c>
      <c r="P3688" t="s">
        <v>3246</v>
      </c>
      <c r="Q3688">
        <v>540</v>
      </c>
      <c r="R3688">
        <v>4.91</v>
      </c>
      <c r="S3688">
        <v>5.1100000000000003</v>
      </c>
      <c r="T3688">
        <v>1.5503875968992248E-3</v>
      </c>
    </row>
    <row r="3689" spans="10:20" x14ac:dyDescent="0.35">
      <c r="J3689">
        <v>2014</v>
      </c>
      <c r="K3689" t="s">
        <v>7</v>
      </c>
      <c r="L3689" t="s">
        <v>1572</v>
      </c>
      <c r="M3689" t="s">
        <v>16418</v>
      </c>
      <c r="O3689" t="s">
        <v>16262</v>
      </c>
      <c r="P3689" t="s">
        <v>3247</v>
      </c>
      <c r="Q3689">
        <v>492</v>
      </c>
      <c r="R3689">
        <v>4.63</v>
      </c>
      <c r="S3689">
        <v>6.5</v>
      </c>
      <c r="T3689">
        <v>1.4925373134328358E-3</v>
      </c>
    </row>
    <row r="3690" spans="10:20" x14ac:dyDescent="0.35">
      <c r="J3690">
        <v>2014</v>
      </c>
      <c r="K3690" t="s">
        <v>7</v>
      </c>
      <c r="L3690" t="s">
        <v>1572</v>
      </c>
      <c r="M3690" t="s">
        <v>16418</v>
      </c>
      <c r="O3690" t="s">
        <v>16265</v>
      </c>
      <c r="P3690" t="s">
        <v>3248</v>
      </c>
      <c r="Q3690">
        <v>504</v>
      </c>
      <c r="R3690">
        <v>3.87</v>
      </c>
      <c r="S3690">
        <v>5.03</v>
      </c>
      <c r="T3690">
        <v>1.0471204188481676E-3</v>
      </c>
    </row>
    <row r="3691" spans="10:20" x14ac:dyDescent="0.35">
      <c r="J3691">
        <v>2014</v>
      </c>
      <c r="K3691" t="s">
        <v>7</v>
      </c>
      <c r="L3691" t="s">
        <v>1572</v>
      </c>
      <c r="M3691" t="s">
        <v>16418</v>
      </c>
      <c r="O3691" t="s">
        <v>16268</v>
      </c>
      <c r="P3691" t="s">
        <v>3249</v>
      </c>
      <c r="Q3691">
        <v>360</v>
      </c>
      <c r="R3691">
        <v>4.4400000000000004</v>
      </c>
      <c r="S3691">
        <v>5.15</v>
      </c>
      <c r="T3691">
        <v>1.5337423312883436E-3</v>
      </c>
    </row>
    <row r="3692" spans="10:20" x14ac:dyDescent="0.35">
      <c r="J3692">
        <v>2014</v>
      </c>
      <c r="K3692" t="s">
        <v>7</v>
      </c>
      <c r="L3692" t="s">
        <v>1572</v>
      </c>
      <c r="M3692" t="s">
        <v>16418</v>
      </c>
      <c r="O3692" t="s">
        <v>16271</v>
      </c>
      <c r="P3692" t="s">
        <v>3250</v>
      </c>
      <c r="Q3692">
        <v>456</v>
      </c>
      <c r="R3692">
        <v>3.11</v>
      </c>
      <c r="S3692">
        <v>6.36</v>
      </c>
      <c r="T3692">
        <v>1.2135922330097086E-3</v>
      </c>
    </row>
    <row r="3693" spans="10:20" x14ac:dyDescent="0.35">
      <c r="J3693">
        <v>2014</v>
      </c>
      <c r="K3693" t="s">
        <v>7</v>
      </c>
      <c r="L3693" t="s">
        <v>1572</v>
      </c>
      <c r="M3693" t="s">
        <v>16418</v>
      </c>
      <c r="O3693" t="s">
        <v>16274</v>
      </c>
      <c r="P3693" t="s">
        <v>3251</v>
      </c>
      <c r="Q3693">
        <v>492</v>
      </c>
      <c r="R3693">
        <v>4.42</v>
      </c>
      <c r="S3693">
        <v>6.65</v>
      </c>
      <c r="T3693">
        <v>1.5290519877675841E-3</v>
      </c>
    </row>
    <row r="3694" spans="10:20" x14ac:dyDescent="0.35">
      <c r="J3694">
        <v>2014</v>
      </c>
      <c r="K3694" t="s">
        <v>7</v>
      </c>
      <c r="L3694" t="s">
        <v>1572</v>
      </c>
      <c r="M3694" t="s">
        <v>16418</v>
      </c>
      <c r="O3694" t="s">
        <v>16277</v>
      </c>
      <c r="P3694" t="s">
        <v>3252</v>
      </c>
      <c r="Q3694">
        <v>408</v>
      </c>
      <c r="R3694">
        <v>3.65</v>
      </c>
      <c r="S3694">
        <v>5.63</v>
      </c>
      <c r="T3694">
        <v>1.2033694344163659E-3</v>
      </c>
    </row>
    <row r="3695" spans="10:20" x14ac:dyDescent="0.35">
      <c r="J3695">
        <v>2014</v>
      </c>
      <c r="K3695" t="s">
        <v>7</v>
      </c>
      <c r="L3695" t="s">
        <v>1572</v>
      </c>
      <c r="M3695" t="s">
        <v>16418</v>
      </c>
      <c r="O3695" t="s">
        <v>16280</v>
      </c>
      <c r="P3695" t="s">
        <v>3253</v>
      </c>
      <c r="Q3695">
        <v>456</v>
      </c>
      <c r="R3695">
        <v>4.18</v>
      </c>
      <c r="S3695">
        <v>6.64</v>
      </c>
      <c r="T3695">
        <v>1.2422360248447205E-3</v>
      </c>
    </row>
    <row r="3696" spans="10:20" x14ac:dyDescent="0.35">
      <c r="J3696">
        <v>2014</v>
      </c>
      <c r="K3696" t="s">
        <v>7</v>
      </c>
      <c r="L3696" t="s">
        <v>1572</v>
      </c>
      <c r="M3696" t="s">
        <v>16418</v>
      </c>
      <c r="O3696" t="s">
        <v>16283</v>
      </c>
      <c r="P3696" t="s">
        <v>3254</v>
      </c>
      <c r="Q3696">
        <v>492</v>
      </c>
      <c r="R3696">
        <v>4.41</v>
      </c>
      <c r="S3696">
        <v>5.22</v>
      </c>
      <c r="T3696">
        <v>1.6181229773462784E-3</v>
      </c>
    </row>
    <row r="3697" spans="10:20" x14ac:dyDescent="0.35">
      <c r="J3697">
        <v>2014</v>
      </c>
      <c r="K3697" t="s">
        <v>7</v>
      </c>
      <c r="L3697" t="s">
        <v>1572</v>
      </c>
      <c r="M3697" t="s">
        <v>16418</v>
      </c>
      <c r="O3697" t="s">
        <v>16286</v>
      </c>
      <c r="P3697" t="s">
        <v>3255</v>
      </c>
      <c r="Q3697">
        <v>396</v>
      </c>
      <c r="R3697">
        <v>3.13</v>
      </c>
      <c r="S3697">
        <v>6.52</v>
      </c>
      <c r="T3697">
        <v>1.4792899408284023E-3</v>
      </c>
    </row>
    <row r="3698" spans="10:20" x14ac:dyDescent="0.35">
      <c r="J3698">
        <v>2014</v>
      </c>
      <c r="K3698" t="s">
        <v>7</v>
      </c>
      <c r="L3698" t="s">
        <v>159</v>
      </c>
      <c r="M3698" t="s">
        <v>16420</v>
      </c>
      <c r="O3698" t="s">
        <v>16289</v>
      </c>
      <c r="P3698" t="s">
        <v>3257</v>
      </c>
      <c r="Q3698">
        <v>72</v>
      </c>
      <c r="R3698">
        <v>1.01</v>
      </c>
      <c r="S3698">
        <v>1.39</v>
      </c>
      <c r="T3698">
        <v>1.5455950540958269E-3</v>
      </c>
    </row>
    <row r="3699" spans="10:20" x14ac:dyDescent="0.35">
      <c r="J3699">
        <v>2014</v>
      </c>
      <c r="K3699" t="s">
        <v>7</v>
      </c>
      <c r="L3699" t="s">
        <v>1572</v>
      </c>
      <c r="M3699" t="s">
        <v>16422</v>
      </c>
      <c r="O3699" t="s">
        <v>16292</v>
      </c>
      <c r="P3699" t="s">
        <v>3259</v>
      </c>
      <c r="Q3699">
        <v>432</v>
      </c>
      <c r="R3699">
        <v>4.83</v>
      </c>
      <c r="S3699">
        <v>6.21</v>
      </c>
      <c r="T3699">
        <v>1.1820330969267139E-3</v>
      </c>
    </row>
    <row r="3700" spans="10:20" x14ac:dyDescent="0.35">
      <c r="J3700">
        <v>2014</v>
      </c>
      <c r="K3700" t="s">
        <v>7</v>
      </c>
      <c r="L3700" t="s">
        <v>1572</v>
      </c>
      <c r="M3700" t="s">
        <v>16422</v>
      </c>
      <c r="O3700" t="s">
        <v>16295</v>
      </c>
      <c r="P3700" t="s">
        <v>3260</v>
      </c>
      <c r="Q3700">
        <v>540</v>
      </c>
      <c r="R3700">
        <v>3.73</v>
      </c>
      <c r="S3700">
        <v>5.15</v>
      </c>
      <c r="T3700">
        <v>1.5455950540958269E-3</v>
      </c>
    </row>
    <row r="3701" spans="10:20" x14ac:dyDescent="0.35">
      <c r="J3701">
        <v>2014</v>
      </c>
      <c r="K3701" t="s">
        <v>7</v>
      </c>
      <c r="L3701" t="s">
        <v>1572</v>
      </c>
      <c r="M3701" t="s">
        <v>16422</v>
      </c>
      <c r="O3701" t="s">
        <v>16298</v>
      </c>
      <c r="P3701" t="s">
        <v>3261</v>
      </c>
      <c r="Q3701">
        <v>456</v>
      </c>
      <c r="R3701">
        <v>4.54</v>
      </c>
      <c r="S3701">
        <v>5.19</v>
      </c>
      <c r="T3701">
        <v>1.6694490818030051E-3</v>
      </c>
    </row>
    <row r="3702" spans="10:20" x14ac:dyDescent="0.35">
      <c r="J3702">
        <v>2014</v>
      </c>
      <c r="K3702" t="s">
        <v>7</v>
      </c>
      <c r="L3702" t="s">
        <v>1572</v>
      </c>
      <c r="M3702" t="s">
        <v>16422</v>
      </c>
      <c r="O3702" t="s">
        <v>16301</v>
      </c>
      <c r="P3702" t="s">
        <v>3262</v>
      </c>
      <c r="Q3702">
        <v>384</v>
      </c>
      <c r="R3702">
        <v>4.5199999999999996</v>
      </c>
      <c r="S3702">
        <v>5.24</v>
      </c>
      <c r="T3702">
        <v>1.5015015015015015E-3</v>
      </c>
    </row>
    <row r="3703" spans="10:20" x14ac:dyDescent="0.35">
      <c r="J3703">
        <v>2014</v>
      </c>
      <c r="K3703" t="s">
        <v>7</v>
      </c>
      <c r="L3703" t="s">
        <v>1572</v>
      </c>
      <c r="M3703" t="s">
        <v>16422</v>
      </c>
      <c r="O3703" t="s">
        <v>16304</v>
      </c>
      <c r="P3703" t="s">
        <v>3263</v>
      </c>
      <c r="Q3703">
        <v>360</v>
      </c>
      <c r="R3703">
        <v>4.08</v>
      </c>
      <c r="S3703">
        <v>5.86</v>
      </c>
      <c r="T3703">
        <v>1.3966480446927375E-3</v>
      </c>
    </row>
    <row r="3704" spans="10:20" x14ac:dyDescent="0.35">
      <c r="J3704">
        <v>2014</v>
      </c>
      <c r="K3704" t="s">
        <v>7</v>
      </c>
      <c r="L3704" t="s">
        <v>1572</v>
      </c>
      <c r="M3704" t="s">
        <v>16422</v>
      </c>
      <c r="O3704" t="s">
        <v>16307</v>
      </c>
      <c r="P3704" t="s">
        <v>3264</v>
      </c>
      <c r="Q3704">
        <v>456</v>
      </c>
      <c r="R3704">
        <v>4.66</v>
      </c>
      <c r="S3704">
        <v>6.63</v>
      </c>
      <c r="T3704">
        <v>1.4598540145985401E-3</v>
      </c>
    </row>
    <row r="3705" spans="10:20" x14ac:dyDescent="0.35">
      <c r="J3705">
        <v>2014</v>
      </c>
      <c r="K3705" t="s">
        <v>7</v>
      </c>
      <c r="L3705" t="s">
        <v>1572</v>
      </c>
      <c r="M3705" t="s">
        <v>16422</v>
      </c>
      <c r="O3705" t="s">
        <v>16310</v>
      </c>
      <c r="P3705" t="s">
        <v>3265</v>
      </c>
      <c r="Q3705">
        <v>528</v>
      </c>
      <c r="R3705">
        <v>3.21</v>
      </c>
      <c r="S3705">
        <v>6.67</v>
      </c>
      <c r="T3705">
        <v>1.2690355329949238E-3</v>
      </c>
    </row>
    <row r="3706" spans="10:20" x14ac:dyDescent="0.35">
      <c r="J3706">
        <v>2014</v>
      </c>
      <c r="K3706" t="s">
        <v>7</v>
      </c>
      <c r="L3706" t="s">
        <v>1572</v>
      </c>
      <c r="M3706" t="s">
        <v>16422</v>
      </c>
      <c r="O3706" t="s">
        <v>16313</v>
      </c>
      <c r="P3706" t="s">
        <v>3266</v>
      </c>
      <c r="Q3706">
        <v>504</v>
      </c>
      <c r="R3706">
        <v>3.29</v>
      </c>
      <c r="S3706">
        <v>6.44</v>
      </c>
      <c r="T3706">
        <v>1.4947683109118087E-3</v>
      </c>
    </row>
    <row r="3707" spans="10:20" x14ac:dyDescent="0.35">
      <c r="J3707">
        <v>2014</v>
      </c>
      <c r="K3707" t="s">
        <v>7</v>
      </c>
      <c r="L3707" t="s">
        <v>1572</v>
      </c>
      <c r="M3707" t="s">
        <v>16422</v>
      </c>
      <c r="O3707" t="s">
        <v>16316</v>
      </c>
      <c r="P3707" t="s">
        <v>3267</v>
      </c>
      <c r="Q3707">
        <v>516</v>
      </c>
      <c r="R3707">
        <v>4.2</v>
      </c>
      <c r="S3707">
        <v>6.85</v>
      </c>
      <c r="T3707">
        <v>1.0416666666666667E-3</v>
      </c>
    </row>
    <row r="3708" spans="10:20" x14ac:dyDescent="0.35">
      <c r="J3708">
        <v>2014</v>
      </c>
      <c r="K3708" t="s">
        <v>7</v>
      </c>
      <c r="L3708" t="s">
        <v>1572</v>
      </c>
      <c r="M3708" t="s">
        <v>16422</v>
      </c>
      <c r="O3708" t="s">
        <v>16319</v>
      </c>
      <c r="P3708" t="s">
        <v>3268</v>
      </c>
      <c r="Q3708">
        <v>372</v>
      </c>
      <c r="R3708">
        <v>3.67</v>
      </c>
      <c r="S3708">
        <v>6.68</v>
      </c>
      <c r="T3708">
        <v>1.1098779134295228E-3</v>
      </c>
    </row>
    <row r="3709" spans="10:20" x14ac:dyDescent="0.35">
      <c r="J3709">
        <v>2014</v>
      </c>
      <c r="K3709" t="s">
        <v>7</v>
      </c>
      <c r="L3709" t="s">
        <v>1572</v>
      </c>
      <c r="M3709" t="s">
        <v>16422</v>
      </c>
      <c r="O3709" t="s">
        <v>16322</v>
      </c>
      <c r="P3709" t="s">
        <v>3269</v>
      </c>
      <c r="Q3709">
        <v>372</v>
      </c>
      <c r="R3709">
        <v>4.63</v>
      </c>
      <c r="S3709">
        <v>6.88</v>
      </c>
      <c r="T3709">
        <v>1.4705882352941176E-3</v>
      </c>
    </row>
    <row r="3710" spans="10:20" x14ac:dyDescent="0.35">
      <c r="J3710">
        <v>2014</v>
      </c>
      <c r="K3710" t="s">
        <v>7</v>
      </c>
      <c r="L3710" t="s">
        <v>1572</v>
      </c>
      <c r="M3710" t="s">
        <v>16422</v>
      </c>
      <c r="O3710" t="s">
        <v>16325</v>
      </c>
      <c r="P3710" t="s">
        <v>3270</v>
      </c>
      <c r="Q3710">
        <v>492</v>
      </c>
      <c r="R3710">
        <v>4.49</v>
      </c>
      <c r="S3710">
        <v>6.84</v>
      </c>
      <c r="T3710">
        <v>1.7793594306049821E-3</v>
      </c>
    </row>
    <row r="3711" spans="10:20" x14ac:dyDescent="0.35">
      <c r="J3711">
        <v>2014</v>
      </c>
      <c r="K3711" t="s">
        <v>7</v>
      </c>
      <c r="L3711" t="s">
        <v>1572</v>
      </c>
      <c r="M3711" t="s">
        <v>16422</v>
      </c>
      <c r="O3711" t="s">
        <v>16328</v>
      </c>
      <c r="P3711" t="s">
        <v>3271</v>
      </c>
      <c r="Q3711">
        <v>504</v>
      </c>
      <c r="R3711">
        <v>4.76</v>
      </c>
      <c r="S3711">
        <v>5.0599999999999996</v>
      </c>
      <c r="T3711">
        <v>1.1086474501108647E-3</v>
      </c>
    </row>
    <row r="3712" spans="10:20" x14ac:dyDescent="0.35">
      <c r="J3712">
        <v>2014</v>
      </c>
      <c r="K3712" t="s">
        <v>7</v>
      </c>
      <c r="L3712" t="s">
        <v>1572</v>
      </c>
      <c r="M3712" t="s">
        <v>16422</v>
      </c>
      <c r="O3712" t="s">
        <v>16331</v>
      </c>
      <c r="P3712" t="s">
        <v>3272</v>
      </c>
      <c r="Q3712">
        <v>468</v>
      </c>
      <c r="R3712">
        <v>3.04</v>
      </c>
      <c r="S3712">
        <v>6.7</v>
      </c>
      <c r="T3712">
        <v>1.6233766233766235E-3</v>
      </c>
    </row>
    <row r="3713" spans="10:20" x14ac:dyDescent="0.35">
      <c r="J3713">
        <v>2014</v>
      </c>
      <c r="K3713" t="s">
        <v>7</v>
      </c>
      <c r="L3713" t="s">
        <v>1572</v>
      </c>
      <c r="M3713" t="s">
        <v>16422</v>
      </c>
      <c r="O3713" t="s">
        <v>16334</v>
      </c>
      <c r="P3713" t="s">
        <v>3273</v>
      </c>
      <c r="Q3713">
        <v>540</v>
      </c>
      <c r="R3713">
        <v>4.33</v>
      </c>
      <c r="S3713">
        <v>6.52</v>
      </c>
      <c r="T3713">
        <v>1.2755102040816326E-3</v>
      </c>
    </row>
    <row r="3714" spans="10:20" x14ac:dyDescent="0.35">
      <c r="J3714">
        <v>2014</v>
      </c>
      <c r="K3714" t="s">
        <v>7</v>
      </c>
      <c r="L3714" t="s">
        <v>1572</v>
      </c>
      <c r="M3714" t="s">
        <v>16422</v>
      </c>
      <c r="O3714" t="s">
        <v>16337</v>
      </c>
      <c r="P3714" t="s">
        <v>3274</v>
      </c>
      <c r="Q3714">
        <v>444</v>
      </c>
      <c r="R3714">
        <v>4.8499999999999996</v>
      </c>
      <c r="S3714">
        <v>6.74</v>
      </c>
      <c r="T3714">
        <v>1.2594458438287153E-3</v>
      </c>
    </row>
    <row r="3715" spans="10:20" x14ac:dyDescent="0.35">
      <c r="J3715">
        <v>2014</v>
      </c>
      <c r="K3715" t="s">
        <v>7</v>
      </c>
      <c r="L3715" t="s">
        <v>1572</v>
      </c>
      <c r="M3715" t="s">
        <v>16422</v>
      </c>
      <c r="O3715" t="s">
        <v>16199</v>
      </c>
      <c r="P3715" t="s">
        <v>3275</v>
      </c>
      <c r="Q3715">
        <v>540</v>
      </c>
      <c r="R3715">
        <v>4.75</v>
      </c>
      <c r="S3715">
        <v>5.59</v>
      </c>
      <c r="T3715">
        <v>1.7985611510791368E-3</v>
      </c>
    </row>
    <row r="3716" spans="10:20" x14ac:dyDescent="0.35">
      <c r="J3716">
        <v>2014</v>
      </c>
      <c r="K3716" t="s">
        <v>7</v>
      </c>
      <c r="L3716" t="s">
        <v>1572</v>
      </c>
      <c r="M3716" t="s">
        <v>16422</v>
      </c>
      <c r="O3716" t="s">
        <v>16202</v>
      </c>
      <c r="P3716" t="s">
        <v>3276</v>
      </c>
      <c r="Q3716">
        <v>468</v>
      </c>
      <c r="R3716">
        <v>4.87</v>
      </c>
      <c r="S3716">
        <v>5.65</v>
      </c>
      <c r="T3716">
        <v>1.6666666666666668E-3</v>
      </c>
    </row>
    <row r="3717" spans="10:20" x14ac:dyDescent="0.35">
      <c r="J3717">
        <v>2014</v>
      </c>
      <c r="K3717" t="s">
        <v>7</v>
      </c>
      <c r="L3717" t="s">
        <v>1572</v>
      </c>
      <c r="M3717" t="s">
        <v>16422</v>
      </c>
      <c r="O3717" t="s">
        <v>16205</v>
      </c>
      <c r="P3717" t="s">
        <v>3277</v>
      </c>
      <c r="Q3717">
        <v>468</v>
      </c>
      <c r="R3717">
        <v>3.11</v>
      </c>
      <c r="S3717">
        <v>5.23</v>
      </c>
      <c r="T3717">
        <v>1.3054830287206266E-3</v>
      </c>
    </row>
    <row r="3718" spans="10:20" x14ac:dyDescent="0.35">
      <c r="J3718">
        <v>2014</v>
      </c>
      <c r="K3718" t="s">
        <v>7</v>
      </c>
      <c r="L3718" t="s">
        <v>1572</v>
      </c>
      <c r="M3718" t="s">
        <v>16422</v>
      </c>
      <c r="O3718" t="s">
        <v>16208</v>
      </c>
      <c r="P3718" t="s">
        <v>3278</v>
      </c>
      <c r="Q3718">
        <v>396</v>
      </c>
      <c r="R3718">
        <v>4.01</v>
      </c>
      <c r="S3718">
        <v>5.56</v>
      </c>
      <c r="T3718">
        <v>1.7985611510791368E-3</v>
      </c>
    </row>
    <row r="3719" spans="10:20" x14ac:dyDescent="0.35">
      <c r="J3719">
        <v>2014</v>
      </c>
      <c r="K3719" t="s">
        <v>2414</v>
      </c>
      <c r="L3719" t="s">
        <v>2476</v>
      </c>
      <c r="M3719" t="s">
        <v>16424</v>
      </c>
      <c r="O3719" t="s">
        <v>16211</v>
      </c>
      <c r="P3719" t="s">
        <v>3280</v>
      </c>
      <c r="Q3719">
        <v>600</v>
      </c>
      <c r="R3719">
        <v>2.23</v>
      </c>
      <c r="S3719">
        <v>3.33</v>
      </c>
      <c r="T3719">
        <v>1.25E-3</v>
      </c>
    </row>
    <row r="3720" spans="10:20" x14ac:dyDescent="0.35">
      <c r="J3720">
        <v>2014</v>
      </c>
      <c r="K3720" t="s">
        <v>2414</v>
      </c>
      <c r="L3720" t="s">
        <v>2476</v>
      </c>
      <c r="M3720" t="s">
        <v>16424</v>
      </c>
      <c r="O3720" t="s">
        <v>16214</v>
      </c>
      <c r="P3720" t="s">
        <v>3281</v>
      </c>
      <c r="Q3720">
        <v>228</v>
      </c>
      <c r="R3720">
        <v>2.62</v>
      </c>
      <c r="S3720">
        <v>3.2</v>
      </c>
      <c r="T3720">
        <v>1.0235414534288639E-3</v>
      </c>
    </row>
    <row r="3721" spans="10:20" x14ac:dyDescent="0.35">
      <c r="J3721">
        <v>2014</v>
      </c>
      <c r="K3721" t="s">
        <v>2414</v>
      </c>
      <c r="L3721" t="s">
        <v>2476</v>
      </c>
      <c r="M3721" t="s">
        <v>16424</v>
      </c>
      <c r="O3721" t="s">
        <v>16217</v>
      </c>
      <c r="P3721" t="s">
        <v>3282</v>
      </c>
      <c r="Q3721">
        <v>312</v>
      </c>
      <c r="R3721">
        <v>2.39</v>
      </c>
      <c r="S3721">
        <v>3.41</v>
      </c>
      <c r="T3721">
        <v>1.1614401858304297E-3</v>
      </c>
    </row>
    <row r="3722" spans="10:20" x14ac:dyDescent="0.35">
      <c r="J3722">
        <v>2014</v>
      </c>
      <c r="K3722" t="s">
        <v>2414</v>
      </c>
      <c r="L3722" t="s">
        <v>2476</v>
      </c>
      <c r="M3722" t="s">
        <v>16424</v>
      </c>
      <c r="O3722" t="s">
        <v>16220</v>
      </c>
      <c r="P3722" t="s">
        <v>3283</v>
      </c>
      <c r="Q3722">
        <v>480</v>
      </c>
      <c r="R3722">
        <v>2.46</v>
      </c>
      <c r="S3722">
        <v>3.06</v>
      </c>
      <c r="T3722">
        <v>1.5197568389057751E-3</v>
      </c>
    </row>
    <row r="3723" spans="10:20" x14ac:dyDescent="0.35">
      <c r="J3723">
        <v>2014</v>
      </c>
      <c r="K3723" t="s">
        <v>2414</v>
      </c>
      <c r="L3723" t="s">
        <v>2476</v>
      </c>
      <c r="M3723" t="s">
        <v>16424</v>
      </c>
      <c r="O3723" t="s">
        <v>16223</v>
      </c>
      <c r="P3723" t="s">
        <v>3284</v>
      </c>
      <c r="Q3723">
        <v>132</v>
      </c>
      <c r="R3723">
        <v>2.2599999999999998</v>
      </c>
      <c r="S3723">
        <v>3.39</v>
      </c>
      <c r="T3723">
        <v>1.1428571428571429E-3</v>
      </c>
    </row>
    <row r="3724" spans="10:20" x14ac:dyDescent="0.35">
      <c r="J3724">
        <v>2014</v>
      </c>
      <c r="K3724" t="s">
        <v>2414</v>
      </c>
      <c r="L3724" t="s">
        <v>2476</v>
      </c>
      <c r="M3724" t="s">
        <v>16424</v>
      </c>
      <c r="O3724" t="s">
        <v>16226</v>
      </c>
      <c r="P3724" t="s">
        <v>3285</v>
      </c>
      <c r="Q3724">
        <v>516</v>
      </c>
      <c r="R3724">
        <v>2.23</v>
      </c>
      <c r="S3724">
        <v>3.51</v>
      </c>
      <c r="T3724">
        <v>1.1494252873563218E-3</v>
      </c>
    </row>
    <row r="3725" spans="10:20" x14ac:dyDescent="0.35">
      <c r="J3725">
        <v>2014</v>
      </c>
      <c r="K3725" t="s">
        <v>2414</v>
      </c>
      <c r="L3725" t="s">
        <v>2476</v>
      </c>
      <c r="M3725" t="s">
        <v>16424</v>
      </c>
      <c r="O3725" t="s">
        <v>16229</v>
      </c>
      <c r="P3725" t="s">
        <v>3286</v>
      </c>
      <c r="Q3725">
        <v>540</v>
      </c>
      <c r="R3725">
        <v>2.17</v>
      </c>
      <c r="S3725">
        <v>3.19</v>
      </c>
      <c r="T3725">
        <v>1.4084507042253522E-3</v>
      </c>
    </row>
    <row r="3726" spans="10:20" x14ac:dyDescent="0.35">
      <c r="J3726">
        <v>2014</v>
      </c>
      <c r="K3726" t="s">
        <v>2414</v>
      </c>
      <c r="L3726" t="s">
        <v>2476</v>
      </c>
      <c r="M3726" t="s">
        <v>16424</v>
      </c>
      <c r="O3726" t="s">
        <v>16232</v>
      </c>
      <c r="P3726" t="s">
        <v>3287</v>
      </c>
      <c r="Q3726">
        <v>360</v>
      </c>
      <c r="R3726">
        <v>2.67</v>
      </c>
      <c r="S3726">
        <v>3.17</v>
      </c>
      <c r="T3726">
        <v>1.0351966873706005E-3</v>
      </c>
    </row>
    <row r="3727" spans="10:20" x14ac:dyDescent="0.35">
      <c r="J3727">
        <v>2014</v>
      </c>
      <c r="K3727" t="s">
        <v>2414</v>
      </c>
      <c r="L3727" t="s">
        <v>2476</v>
      </c>
      <c r="M3727" t="s">
        <v>16424</v>
      </c>
      <c r="O3727" t="s">
        <v>16235</v>
      </c>
      <c r="P3727" t="s">
        <v>3288</v>
      </c>
      <c r="Q3727">
        <v>228</v>
      </c>
      <c r="R3727">
        <v>2.5</v>
      </c>
      <c r="S3727">
        <v>3.36</v>
      </c>
      <c r="T3727">
        <v>1.3003901170351106E-3</v>
      </c>
    </row>
    <row r="3728" spans="10:20" x14ac:dyDescent="0.35">
      <c r="J3728">
        <v>2014</v>
      </c>
      <c r="K3728" t="s">
        <v>2414</v>
      </c>
      <c r="L3728" t="s">
        <v>2476</v>
      </c>
      <c r="M3728" t="s">
        <v>16424</v>
      </c>
      <c r="O3728" t="s">
        <v>16238</v>
      </c>
      <c r="P3728" t="s">
        <v>3289</v>
      </c>
      <c r="Q3728">
        <v>324</v>
      </c>
      <c r="R3728">
        <v>2.7</v>
      </c>
      <c r="S3728">
        <v>3.43</v>
      </c>
      <c r="T3728">
        <v>1.1337868480725624E-3</v>
      </c>
    </row>
    <row r="3729" spans="10:20" x14ac:dyDescent="0.35">
      <c r="J3729">
        <v>2014</v>
      </c>
      <c r="K3729" t="s">
        <v>2414</v>
      </c>
      <c r="L3729" t="s">
        <v>2476</v>
      </c>
      <c r="M3729" t="s">
        <v>16424</v>
      </c>
      <c r="O3729" t="s">
        <v>16241</v>
      </c>
      <c r="P3729" t="s">
        <v>3290</v>
      </c>
      <c r="Q3729">
        <v>132</v>
      </c>
      <c r="R3729">
        <v>2.7</v>
      </c>
      <c r="S3729">
        <v>3</v>
      </c>
      <c r="T3729">
        <v>1.4858841010401188E-3</v>
      </c>
    </row>
    <row r="3730" spans="10:20" x14ac:dyDescent="0.35">
      <c r="J3730">
        <v>2014</v>
      </c>
      <c r="K3730" t="s">
        <v>2414</v>
      </c>
      <c r="L3730" t="s">
        <v>2476</v>
      </c>
      <c r="M3730" t="s">
        <v>16424</v>
      </c>
      <c r="O3730" t="s">
        <v>16244</v>
      </c>
      <c r="P3730" t="s">
        <v>3291</v>
      </c>
      <c r="Q3730">
        <v>288</v>
      </c>
      <c r="R3730">
        <v>2.58</v>
      </c>
      <c r="S3730">
        <v>3.49</v>
      </c>
      <c r="T3730">
        <v>1.3927576601671309E-3</v>
      </c>
    </row>
    <row r="3731" spans="10:20" x14ac:dyDescent="0.35">
      <c r="J3731">
        <v>2014</v>
      </c>
      <c r="K3731" t="s">
        <v>2414</v>
      </c>
      <c r="L3731" t="s">
        <v>2476</v>
      </c>
      <c r="M3731" t="s">
        <v>16424</v>
      </c>
      <c r="O3731" t="s">
        <v>16247</v>
      </c>
      <c r="P3731" t="s">
        <v>3292</v>
      </c>
      <c r="Q3731">
        <v>180</v>
      </c>
      <c r="R3731">
        <v>2.41</v>
      </c>
      <c r="S3731">
        <v>3.55</v>
      </c>
      <c r="T3731">
        <v>1.5015015015015015E-3</v>
      </c>
    </row>
    <row r="3732" spans="10:20" x14ac:dyDescent="0.35">
      <c r="J3732">
        <v>2014</v>
      </c>
      <c r="K3732" t="s">
        <v>2414</v>
      </c>
      <c r="L3732" t="s">
        <v>2476</v>
      </c>
      <c r="M3732" t="s">
        <v>16424</v>
      </c>
      <c r="O3732" t="s">
        <v>16250</v>
      </c>
      <c r="P3732" t="s">
        <v>3293</v>
      </c>
      <c r="Q3732">
        <v>504</v>
      </c>
      <c r="R3732">
        <v>2.56</v>
      </c>
      <c r="S3732">
        <v>3.38</v>
      </c>
      <c r="T3732">
        <v>1.3698630136986301E-3</v>
      </c>
    </row>
    <row r="3733" spans="10:20" x14ac:dyDescent="0.35">
      <c r="J3733">
        <v>2014</v>
      </c>
      <c r="K3733" t="s">
        <v>2414</v>
      </c>
      <c r="L3733" t="s">
        <v>2476</v>
      </c>
      <c r="M3733" t="s">
        <v>16424</v>
      </c>
      <c r="O3733" t="s">
        <v>16253</v>
      </c>
      <c r="P3733" t="s">
        <v>3294</v>
      </c>
      <c r="Q3733">
        <v>456</v>
      </c>
      <c r="R3733">
        <v>2.04</v>
      </c>
      <c r="S3733">
        <v>3.42</v>
      </c>
      <c r="T3733">
        <v>1.1061946902654867E-3</v>
      </c>
    </row>
    <row r="3734" spans="10:20" x14ac:dyDescent="0.35">
      <c r="J3734">
        <v>2014</v>
      </c>
      <c r="K3734" t="s">
        <v>2414</v>
      </c>
      <c r="L3734" t="s">
        <v>2476</v>
      </c>
      <c r="M3734" t="s">
        <v>16424</v>
      </c>
      <c r="O3734" t="s">
        <v>16256</v>
      </c>
      <c r="P3734" t="s">
        <v>3295</v>
      </c>
      <c r="Q3734">
        <v>252</v>
      </c>
      <c r="R3734">
        <v>2.37</v>
      </c>
      <c r="S3734">
        <v>3.74</v>
      </c>
      <c r="T3734">
        <v>1.026694045174538E-3</v>
      </c>
    </row>
    <row r="3735" spans="10:20" x14ac:dyDescent="0.35">
      <c r="J3735">
        <v>2014</v>
      </c>
      <c r="K3735" t="s">
        <v>2414</v>
      </c>
      <c r="L3735" t="s">
        <v>2476</v>
      </c>
      <c r="M3735" t="s">
        <v>16424</v>
      </c>
      <c r="O3735" t="s">
        <v>16259</v>
      </c>
      <c r="P3735" t="s">
        <v>3296</v>
      </c>
      <c r="Q3735">
        <v>288</v>
      </c>
      <c r="R3735">
        <v>2.66</v>
      </c>
      <c r="S3735">
        <v>3.51</v>
      </c>
      <c r="T3735">
        <v>1.1560693641618498E-3</v>
      </c>
    </row>
    <row r="3736" spans="10:20" x14ac:dyDescent="0.35">
      <c r="J3736">
        <v>2014</v>
      </c>
      <c r="K3736" t="s">
        <v>2414</v>
      </c>
      <c r="L3736" t="s">
        <v>2476</v>
      </c>
      <c r="M3736" t="s">
        <v>16424</v>
      </c>
      <c r="O3736" t="s">
        <v>16262</v>
      </c>
      <c r="P3736" t="s">
        <v>3297</v>
      </c>
      <c r="Q3736">
        <v>276</v>
      </c>
      <c r="R3736">
        <v>2.66</v>
      </c>
      <c r="S3736">
        <v>3.56</v>
      </c>
      <c r="T3736">
        <v>1.3157894736842105E-3</v>
      </c>
    </row>
    <row r="3737" spans="10:20" x14ac:dyDescent="0.35">
      <c r="J3737">
        <v>2014</v>
      </c>
      <c r="K3737" t="s">
        <v>2414</v>
      </c>
      <c r="L3737" t="s">
        <v>2476</v>
      </c>
      <c r="M3737" t="s">
        <v>16424</v>
      </c>
      <c r="O3737" t="s">
        <v>16265</v>
      </c>
      <c r="P3737" t="s">
        <v>3298</v>
      </c>
      <c r="Q3737">
        <v>312</v>
      </c>
      <c r="R3737">
        <v>2.14</v>
      </c>
      <c r="S3737">
        <v>3.63</v>
      </c>
      <c r="T3737">
        <v>1.3280212483399733E-3</v>
      </c>
    </row>
    <row r="3738" spans="10:20" x14ac:dyDescent="0.35">
      <c r="J3738">
        <v>2014</v>
      </c>
      <c r="K3738" t="s">
        <v>2414</v>
      </c>
      <c r="L3738" t="s">
        <v>2476</v>
      </c>
      <c r="M3738" t="s">
        <v>16424</v>
      </c>
      <c r="O3738" t="s">
        <v>16268</v>
      </c>
      <c r="P3738" t="s">
        <v>3299</v>
      </c>
      <c r="Q3738">
        <v>408</v>
      </c>
      <c r="R3738">
        <v>2.19</v>
      </c>
      <c r="S3738">
        <v>3.19</v>
      </c>
      <c r="T3738">
        <v>1.8315018315018315E-3</v>
      </c>
    </row>
    <row r="3739" spans="10:20" x14ac:dyDescent="0.35">
      <c r="J3739">
        <v>2014</v>
      </c>
      <c r="K3739" t="s">
        <v>2414</v>
      </c>
      <c r="L3739" t="s">
        <v>2476</v>
      </c>
      <c r="M3739" t="s">
        <v>16424</v>
      </c>
      <c r="O3739" t="s">
        <v>16271</v>
      </c>
      <c r="P3739" t="s">
        <v>3300</v>
      </c>
      <c r="Q3739">
        <v>348</v>
      </c>
      <c r="R3739">
        <v>2.4500000000000002</v>
      </c>
      <c r="S3739">
        <v>3.28</v>
      </c>
      <c r="T3739">
        <v>1.0438413361169101E-3</v>
      </c>
    </row>
    <row r="3740" spans="10:20" x14ac:dyDescent="0.35">
      <c r="J3740">
        <v>2014</v>
      </c>
      <c r="K3740" t="s">
        <v>2414</v>
      </c>
      <c r="L3740" t="s">
        <v>2476</v>
      </c>
      <c r="M3740" t="s">
        <v>16424</v>
      </c>
      <c r="O3740" t="s">
        <v>16274</v>
      </c>
      <c r="P3740" t="s">
        <v>3301</v>
      </c>
      <c r="Q3740">
        <v>588</v>
      </c>
      <c r="R3740">
        <v>2.27</v>
      </c>
      <c r="S3740">
        <v>3.79</v>
      </c>
      <c r="T3740">
        <v>1.455604075691412E-3</v>
      </c>
    </row>
    <row r="3741" spans="10:20" x14ac:dyDescent="0.35">
      <c r="J3741">
        <v>2014</v>
      </c>
      <c r="K3741" t="s">
        <v>2414</v>
      </c>
      <c r="L3741" t="s">
        <v>2476</v>
      </c>
      <c r="M3741" t="s">
        <v>16424</v>
      </c>
      <c r="O3741" t="s">
        <v>16277</v>
      </c>
      <c r="P3741" t="s">
        <v>3302</v>
      </c>
      <c r="Q3741">
        <v>456</v>
      </c>
      <c r="R3741">
        <v>2.46</v>
      </c>
      <c r="S3741">
        <v>3.7</v>
      </c>
      <c r="T3741">
        <v>1.5698587127158557E-3</v>
      </c>
    </row>
    <row r="3742" spans="10:20" x14ac:dyDescent="0.35">
      <c r="J3742">
        <v>2014</v>
      </c>
      <c r="K3742" t="s">
        <v>2414</v>
      </c>
      <c r="L3742" t="s">
        <v>2510</v>
      </c>
      <c r="M3742" t="s">
        <v>16426</v>
      </c>
      <c r="O3742" t="s">
        <v>16280</v>
      </c>
      <c r="P3742" t="s">
        <v>3304</v>
      </c>
      <c r="Q3742">
        <v>1428</v>
      </c>
      <c r="R3742">
        <v>0.75</v>
      </c>
      <c r="S3742">
        <v>0.98</v>
      </c>
      <c r="T3742">
        <v>1.221001221001221E-3</v>
      </c>
    </row>
    <row r="3743" spans="10:20" x14ac:dyDescent="0.35">
      <c r="J3743">
        <v>2014</v>
      </c>
      <c r="K3743" t="s">
        <v>2414</v>
      </c>
      <c r="L3743" t="s">
        <v>2510</v>
      </c>
      <c r="M3743" t="s">
        <v>16426</v>
      </c>
      <c r="O3743" t="s">
        <v>16283</v>
      </c>
      <c r="P3743" t="s">
        <v>3305</v>
      </c>
      <c r="Q3743">
        <v>1560</v>
      </c>
      <c r="R3743">
        <v>0.7</v>
      </c>
      <c r="S3743">
        <v>0.94</v>
      </c>
      <c r="T3743">
        <v>1.5822784810126582E-3</v>
      </c>
    </row>
    <row r="3744" spans="10:20" x14ac:dyDescent="0.35">
      <c r="J3744">
        <v>2014</v>
      </c>
      <c r="K3744" t="s">
        <v>2414</v>
      </c>
      <c r="L3744" t="s">
        <v>2510</v>
      </c>
      <c r="M3744" t="s">
        <v>16426</v>
      </c>
      <c r="O3744" t="s">
        <v>16286</v>
      </c>
      <c r="P3744" t="s">
        <v>3306</v>
      </c>
      <c r="Q3744">
        <v>2124</v>
      </c>
      <c r="R3744">
        <v>0.9</v>
      </c>
      <c r="S3744">
        <v>0.94</v>
      </c>
      <c r="T3744">
        <v>1.6129032258064516E-3</v>
      </c>
    </row>
    <row r="3745" spans="10:20" x14ac:dyDescent="0.35">
      <c r="J3745">
        <v>2014</v>
      </c>
      <c r="K3745" t="s">
        <v>2414</v>
      </c>
      <c r="L3745" t="s">
        <v>2510</v>
      </c>
      <c r="M3745" t="s">
        <v>16426</v>
      </c>
      <c r="O3745" t="s">
        <v>16289</v>
      </c>
      <c r="P3745" t="s">
        <v>3307</v>
      </c>
      <c r="Q3745">
        <v>1464</v>
      </c>
      <c r="R3745">
        <v>0.73</v>
      </c>
      <c r="S3745">
        <v>0.98</v>
      </c>
      <c r="T3745">
        <v>1.5625000000000001E-3</v>
      </c>
    </row>
    <row r="3746" spans="10:20" x14ac:dyDescent="0.35">
      <c r="J3746">
        <v>2014</v>
      </c>
      <c r="K3746" t="s">
        <v>2414</v>
      </c>
      <c r="L3746" t="s">
        <v>2510</v>
      </c>
      <c r="M3746" t="s">
        <v>16428</v>
      </c>
      <c r="O3746" t="s">
        <v>16292</v>
      </c>
      <c r="P3746" t="s">
        <v>3309</v>
      </c>
      <c r="Q3746">
        <v>1452</v>
      </c>
      <c r="R3746">
        <v>0.77</v>
      </c>
      <c r="S3746">
        <v>0.95</v>
      </c>
      <c r="T3746">
        <v>1.4265335235378032E-3</v>
      </c>
    </row>
    <row r="3747" spans="10:20" x14ac:dyDescent="0.35">
      <c r="J3747">
        <v>2014</v>
      </c>
      <c r="K3747" t="s">
        <v>2414</v>
      </c>
      <c r="L3747" t="s">
        <v>2510</v>
      </c>
      <c r="M3747" t="s">
        <v>16428</v>
      </c>
      <c r="O3747" t="s">
        <v>16295</v>
      </c>
      <c r="P3747" t="s">
        <v>3310</v>
      </c>
      <c r="Q3747">
        <v>2184</v>
      </c>
      <c r="R3747">
        <v>0.73</v>
      </c>
      <c r="S3747">
        <v>0.92</v>
      </c>
      <c r="T3747">
        <v>1.8115942028985507E-3</v>
      </c>
    </row>
    <row r="3748" spans="10:20" x14ac:dyDescent="0.35">
      <c r="J3748">
        <v>2014</v>
      </c>
      <c r="K3748" t="s">
        <v>2414</v>
      </c>
      <c r="L3748" t="s">
        <v>2510</v>
      </c>
      <c r="M3748" t="s">
        <v>16428</v>
      </c>
      <c r="O3748" t="s">
        <v>16298</v>
      </c>
      <c r="P3748" t="s">
        <v>3311</v>
      </c>
      <c r="Q3748">
        <v>1728</v>
      </c>
      <c r="R3748">
        <v>0.88</v>
      </c>
      <c r="S3748">
        <v>0.92</v>
      </c>
      <c r="T3748">
        <v>1.7543859649122807E-3</v>
      </c>
    </row>
    <row r="3749" spans="10:20" x14ac:dyDescent="0.35">
      <c r="J3749">
        <v>2014</v>
      </c>
      <c r="K3749" t="s">
        <v>2414</v>
      </c>
      <c r="L3749" t="s">
        <v>2510</v>
      </c>
      <c r="M3749" t="s">
        <v>16428</v>
      </c>
      <c r="O3749" t="s">
        <v>16301</v>
      </c>
      <c r="P3749" t="s">
        <v>3312</v>
      </c>
      <c r="Q3749">
        <v>1344</v>
      </c>
      <c r="R3749">
        <v>0.87</v>
      </c>
      <c r="S3749">
        <v>1</v>
      </c>
      <c r="T3749">
        <v>1.594896331738437E-3</v>
      </c>
    </row>
    <row r="3750" spans="10:20" x14ac:dyDescent="0.35">
      <c r="J3750">
        <v>2014</v>
      </c>
      <c r="K3750" t="s">
        <v>2414</v>
      </c>
      <c r="L3750" t="s">
        <v>2510</v>
      </c>
      <c r="M3750" t="s">
        <v>16428</v>
      </c>
      <c r="O3750" t="s">
        <v>16304</v>
      </c>
      <c r="P3750" t="s">
        <v>3313</v>
      </c>
      <c r="Q3750">
        <v>1848</v>
      </c>
      <c r="R3750">
        <v>0.76</v>
      </c>
      <c r="S3750">
        <v>0.91</v>
      </c>
      <c r="T3750">
        <v>1.358695652173913E-3</v>
      </c>
    </row>
    <row r="3751" spans="10:20" x14ac:dyDescent="0.35">
      <c r="J3751">
        <v>2014</v>
      </c>
      <c r="K3751" t="s">
        <v>2414</v>
      </c>
      <c r="L3751" t="s">
        <v>2510</v>
      </c>
      <c r="M3751" t="s">
        <v>16428</v>
      </c>
      <c r="O3751" t="s">
        <v>16307</v>
      </c>
      <c r="P3751" t="s">
        <v>3314</v>
      </c>
      <c r="Q3751">
        <v>2184</v>
      </c>
      <c r="R3751">
        <v>0.74</v>
      </c>
      <c r="S3751">
        <v>0.9</v>
      </c>
      <c r="T3751">
        <v>1.1111111111111111E-3</v>
      </c>
    </row>
    <row r="3752" spans="10:20" x14ac:dyDescent="0.35">
      <c r="J3752">
        <v>2014</v>
      </c>
      <c r="K3752" t="s">
        <v>2414</v>
      </c>
      <c r="L3752" t="s">
        <v>2510</v>
      </c>
      <c r="M3752" t="s">
        <v>16428</v>
      </c>
      <c r="O3752" t="s">
        <v>16310</v>
      </c>
      <c r="P3752" t="s">
        <v>3315</v>
      </c>
      <c r="Q3752">
        <v>2052</v>
      </c>
      <c r="R3752">
        <v>0.84</v>
      </c>
      <c r="S3752">
        <v>1</v>
      </c>
      <c r="T3752">
        <v>1.5360983102918587E-3</v>
      </c>
    </row>
    <row r="3753" spans="10:20" x14ac:dyDescent="0.35">
      <c r="J3753">
        <v>2014</v>
      </c>
      <c r="K3753" t="s">
        <v>2414</v>
      </c>
      <c r="L3753" t="s">
        <v>2510</v>
      </c>
      <c r="M3753" t="s">
        <v>16428</v>
      </c>
      <c r="O3753" t="s">
        <v>16313</v>
      </c>
      <c r="P3753" t="s">
        <v>3316</v>
      </c>
      <c r="Q3753">
        <v>1332</v>
      </c>
      <c r="R3753">
        <v>0.8</v>
      </c>
      <c r="S3753">
        <v>0.99</v>
      </c>
      <c r="T3753">
        <v>1.6233766233766235E-3</v>
      </c>
    </row>
    <row r="3754" spans="10:20" x14ac:dyDescent="0.35">
      <c r="J3754">
        <v>2014</v>
      </c>
      <c r="K3754" t="s">
        <v>2414</v>
      </c>
      <c r="L3754" t="s">
        <v>2510</v>
      </c>
      <c r="M3754" t="s">
        <v>16428</v>
      </c>
      <c r="O3754" t="s">
        <v>16316</v>
      </c>
      <c r="P3754" t="s">
        <v>3317</v>
      </c>
      <c r="Q3754">
        <v>2100</v>
      </c>
      <c r="R3754">
        <v>0.73</v>
      </c>
      <c r="S3754">
        <v>0.99</v>
      </c>
      <c r="T3754">
        <v>1.4492753623188406E-3</v>
      </c>
    </row>
    <row r="3755" spans="10:20" x14ac:dyDescent="0.35">
      <c r="J3755">
        <v>2014</v>
      </c>
      <c r="K3755" t="s">
        <v>2414</v>
      </c>
      <c r="L3755" t="s">
        <v>2510</v>
      </c>
      <c r="M3755" t="s">
        <v>16428</v>
      </c>
      <c r="O3755" t="s">
        <v>16319</v>
      </c>
      <c r="P3755" t="s">
        <v>3318</v>
      </c>
      <c r="Q3755">
        <v>1260</v>
      </c>
      <c r="R3755">
        <v>0.87</v>
      </c>
      <c r="S3755">
        <v>0.91</v>
      </c>
      <c r="T3755">
        <v>1.1682242990654205E-3</v>
      </c>
    </row>
    <row r="3756" spans="10:20" x14ac:dyDescent="0.35">
      <c r="J3756">
        <v>2014</v>
      </c>
      <c r="K3756" t="s">
        <v>2414</v>
      </c>
      <c r="L3756" t="s">
        <v>2510</v>
      </c>
      <c r="M3756" t="s">
        <v>16428</v>
      </c>
      <c r="O3756" t="s">
        <v>16322</v>
      </c>
      <c r="P3756" t="s">
        <v>3319</v>
      </c>
      <c r="Q3756">
        <v>1272</v>
      </c>
      <c r="R3756">
        <v>0.78</v>
      </c>
      <c r="S3756">
        <v>0.98</v>
      </c>
      <c r="T3756">
        <v>1.0277492291880781E-3</v>
      </c>
    </row>
    <row r="3757" spans="10:20" x14ac:dyDescent="0.35">
      <c r="J3757">
        <v>2014</v>
      </c>
      <c r="K3757" t="s">
        <v>2414</v>
      </c>
      <c r="L3757" t="s">
        <v>2510</v>
      </c>
      <c r="M3757" t="s">
        <v>16428</v>
      </c>
      <c r="O3757" t="s">
        <v>16325</v>
      </c>
      <c r="P3757" t="s">
        <v>3320</v>
      </c>
      <c r="Q3757">
        <v>1944</v>
      </c>
      <c r="R3757">
        <v>0.88</v>
      </c>
      <c r="S3757">
        <v>0.97</v>
      </c>
      <c r="T3757">
        <v>1.3227513227513227E-3</v>
      </c>
    </row>
    <row r="3758" spans="10:20" x14ac:dyDescent="0.35">
      <c r="J3758">
        <v>2014</v>
      </c>
      <c r="K3758" t="s">
        <v>2414</v>
      </c>
      <c r="L3758" t="s">
        <v>2510</v>
      </c>
      <c r="M3758" t="s">
        <v>16428</v>
      </c>
      <c r="O3758" t="s">
        <v>16328</v>
      </c>
      <c r="P3758" t="s">
        <v>3321</v>
      </c>
      <c r="Q3758">
        <v>1332</v>
      </c>
      <c r="R3758">
        <v>0.72</v>
      </c>
      <c r="S3758">
        <v>0.92</v>
      </c>
      <c r="T3758">
        <v>1.5748031496062992E-3</v>
      </c>
    </row>
    <row r="3759" spans="10:20" x14ac:dyDescent="0.35">
      <c r="J3759">
        <v>2014</v>
      </c>
      <c r="K3759" t="s">
        <v>2414</v>
      </c>
      <c r="L3759" t="s">
        <v>2510</v>
      </c>
      <c r="M3759" t="s">
        <v>16428</v>
      </c>
      <c r="O3759" t="s">
        <v>16331</v>
      </c>
      <c r="P3759" t="s">
        <v>3322</v>
      </c>
      <c r="Q3759">
        <v>1524</v>
      </c>
      <c r="R3759">
        <v>0.71</v>
      </c>
      <c r="S3759">
        <v>0.98</v>
      </c>
      <c r="T3759">
        <v>1.3605442176870747E-3</v>
      </c>
    </row>
    <row r="3760" spans="10:20" x14ac:dyDescent="0.35">
      <c r="J3760">
        <v>2014</v>
      </c>
      <c r="K3760" t="s">
        <v>2414</v>
      </c>
      <c r="L3760" t="s">
        <v>2510</v>
      </c>
      <c r="M3760" t="s">
        <v>16428</v>
      </c>
      <c r="O3760" t="s">
        <v>16334</v>
      </c>
      <c r="P3760" t="s">
        <v>3323</v>
      </c>
      <c r="Q3760">
        <v>1500</v>
      </c>
      <c r="R3760">
        <v>0.71</v>
      </c>
      <c r="S3760">
        <v>0.93</v>
      </c>
      <c r="T3760">
        <v>1.0893246187363835E-3</v>
      </c>
    </row>
    <row r="3761" spans="10:20" x14ac:dyDescent="0.35">
      <c r="J3761">
        <v>2014</v>
      </c>
      <c r="K3761" t="s">
        <v>2414</v>
      </c>
      <c r="L3761" t="s">
        <v>2510</v>
      </c>
      <c r="M3761" t="s">
        <v>16428</v>
      </c>
      <c r="O3761" t="s">
        <v>16337</v>
      </c>
      <c r="P3761" t="s">
        <v>3324</v>
      </c>
      <c r="Q3761">
        <v>1740</v>
      </c>
      <c r="R3761">
        <v>0.79</v>
      </c>
      <c r="S3761">
        <v>0.99</v>
      </c>
      <c r="T3761">
        <v>1.5625000000000001E-3</v>
      </c>
    </row>
    <row r="3762" spans="10:20" x14ac:dyDescent="0.35">
      <c r="J3762">
        <v>2014</v>
      </c>
      <c r="K3762" t="s">
        <v>2414</v>
      </c>
      <c r="L3762" t="s">
        <v>2510</v>
      </c>
      <c r="M3762" t="s">
        <v>16428</v>
      </c>
      <c r="O3762" t="s">
        <v>16199</v>
      </c>
      <c r="P3762" t="s">
        <v>3325</v>
      </c>
      <c r="Q3762">
        <v>1344</v>
      </c>
      <c r="R3762">
        <v>0.87</v>
      </c>
      <c r="S3762">
        <v>0.98</v>
      </c>
      <c r="T3762">
        <v>1.6025641025641025E-3</v>
      </c>
    </row>
    <row r="3763" spans="10:20" x14ac:dyDescent="0.35">
      <c r="J3763">
        <v>2014</v>
      </c>
      <c r="K3763" t="s">
        <v>2414</v>
      </c>
      <c r="L3763" t="s">
        <v>2510</v>
      </c>
      <c r="M3763" t="s">
        <v>16428</v>
      </c>
      <c r="O3763" t="s">
        <v>16202</v>
      </c>
      <c r="P3763" t="s">
        <v>3326</v>
      </c>
      <c r="Q3763">
        <v>2400</v>
      </c>
      <c r="R3763">
        <v>0.89</v>
      </c>
      <c r="S3763">
        <v>0.93</v>
      </c>
      <c r="T3763">
        <v>1.221001221001221E-3</v>
      </c>
    </row>
    <row r="3764" spans="10:20" x14ac:dyDescent="0.35">
      <c r="J3764">
        <v>2014</v>
      </c>
      <c r="K3764" t="s">
        <v>2414</v>
      </c>
      <c r="L3764" t="s">
        <v>2415</v>
      </c>
      <c r="M3764" t="s">
        <v>16430</v>
      </c>
      <c r="O3764" t="s">
        <v>16205</v>
      </c>
      <c r="P3764" t="s">
        <v>3328</v>
      </c>
      <c r="Q3764">
        <v>132</v>
      </c>
      <c r="R3764">
        <v>2.64</v>
      </c>
      <c r="S3764">
        <v>2.9733333333333332</v>
      </c>
      <c r="T3764">
        <v>1.4005602240896359E-3</v>
      </c>
    </row>
    <row r="3765" spans="10:20" x14ac:dyDescent="0.35">
      <c r="J3765">
        <v>2014</v>
      </c>
      <c r="K3765" t="s">
        <v>2414</v>
      </c>
      <c r="L3765" t="s">
        <v>2415</v>
      </c>
      <c r="M3765" t="s">
        <v>16430</v>
      </c>
      <c r="O3765" t="s">
        <v>16208</v>
      </c>
      <c r="P3765" t="s">
        <v>3329</v>
      </c>
      <c r="Q3765">
        <v>144</v>
      </c>
      <c r="R3765">
        <v>2.48</v>
      </c>
      <c r="S3765">
        <v>2.9866666666666668</v>
      </c>
      <c r="T3765">
        <v>1.201923076923077E-3</v>
      </c>
    </row>
    <row r="3766" spans="10:20" x14ac:dyDescent="0.35">
      <c r="J3766">
        <v>2014</v>
      </c>
      <c r="K3766" t="s">
        <v>2414</v>
      </c>
      <c r="L3766" t="s">
        <v>2415</v>
      </c>
      <c r="M3766" t="s">
        <v>16430</v>
      </c>
      <c r="O3766" t="s">
        <v>16211</v>
      </c>
      <c r="P3766" t="s">
        <v>3330</v>
      </c>
      <c r="Q3766">
        <v>132</v>
      </c>
      <c r="R3766">
        <v>2.7866666666666666</v>
      </c>
      <c r="S3766">
        <v>2.9733333333333332</v>
      </c>
      <c r="T3766">
        <v>1.658374792703151E-3</v>
      </c>
    </row>
    <row r="3767" spans="10:20" x14ac:dyDescent="0.35">
      <c r="J3767">
        <v>2014</v>
      </c>
      <c r="K3767" t="s">
        <v>2414</v>
      </c>
      <c r="L3767" t="s">
        <v>2415</v>
      </c>
      <c r="M3767" t="s">
        <v>16430</v>
      </c>
      <c r="O3767" t="s">
        <v>16214</v>
      </c>
      <c r="P3767" t="s">
        <v>3331</v>
      </c>
      <c r="Q3767">
        <v>132</v>
      </c>
      <c r="R3767">
        <v>2.44</v>
      </c>
      <c r="S3767">
        <v>2.9933333333333332</v>
      </c>
      <c r="T3767">
        <v>1.5772870662460567E-3</v>
      </c>
    </row>
    <row r="3768" spans="10:20" x14ac:dyDescent="0.35">
      <c r="J3768">
        <v>2014</v>
      </c>
      <c r="K3768" t="s">
        <v>2414</v>
      </c>
      <c r="L3768" t="s">
        <v>2415</v>
      </c>
      <c r="M3768" t="s">
        <v>16430</v>
      </c>
      <c r="O3768" t="s">
        <v>16217</v>
      </c>
      <c r="P3768" t="s">
        <v>3332</v>
      </c>
      <c r="Q3768">
        <v>144</v>
      </c>
      <c r="R3768">
        <v>2.4333333333333331</v>
      </c>
      <c r="S3768">
        <v>2.98</v>
      </c>
      <c r="T3768">
        <v>1.0976948408342481E-3</v>
      </c>
    </row>
    <row r="3769" spans="10:20" x14ac:dyDescent="0.35">
      <c r="J3769">
        <v>2014</v>
      </c>
      <c r="K3769" t="s">
        <v>2414</v>
      </c>
      <c r="L3769" t="s">
        <v>2415</v>
      </c>
      <c r="M3769" t="s">
        <v>16430</v>
      </c>
      <c r="O3769" t="s">
        <v>16220</v>
      </c>
      <c r="P3769" t="s">
        <v>3333</v>
      </c>
      <c r="Q3769">
        <v>168</v>
      </c>
      <c r="R3769">
        <v>2.4933333333333332</v>
      </c>
      <c r="S3769">
        <v>2.9733333333333332</v>
      </c>
      <c r="T3769">
        <v>1.0940919037199124E-3</v>
      </c>
    </row>
    <row r="3770" spans="10:20" x14ac:dyDescent="0.35">
      <c r="J3770">
        <v>2014</v>
      </c>
      <c r="K3770" t="s">
        <v>2414</v>
      </c>
      <c r="L3770" t="s">
        <v>2415</v>
      </c>
      <c r="M3770" t="s">
        <v>16430</v>
      </c>
      <c r="O3770" t="s">
        <v>16223</v>
      </c>
      <c r="P3770" t="s">
        <v>3334</v>
      </c>
      <c r="Q3770">
        <v>144</v>
      </c>
      <c r="R3770">
        <v>2.5733333333333333</v>
      </c>
      <c r="S3770">
        <v>2.9333333333333331</v>
      </c>
      <c r="T3770">
        <v>1.2853470437017994E-3</v>
      </c>
    </row>
    <row r="3771" spans="10:20" x14ac:dyDescent="0.35">
      <c r="J3771">
        <v>2014</v>
      </c>
      <c r="K3771" t="s">
        <v>2414</v>
      </c>
      <c r="L3771" t="s">
        <v>2415</v>
      </c>
      <c r="M3771" t="s">
        <v>16430</v>
      </c>
      <c r="O3771" t="s">
        <v>16226</v>
      </c>
      <c r="P3771" t="s">
        <v>3335</v>
      </c>
      <c r="Q3771">
        <v>180</v>
      </c>
      <c r="R3771">
        <v>2.5733333333333333</v>
      </c>
      <c r="S3771">
        <v>2.9133333333333336</v>
      </c>
      <c r="T3771">
        <v>1.5151515151515152E-3</v>
      </c>
    </row>
    <row r="3772" spans="10:20" x14ac:dyDescent="0.35">
      <c r="J3772">
        <v>2014</v>
      </c>
      <c r="K3772" t="s">
        <v>2414</v>
      </c>
      <c r="L3772" t="s">
        <v>2415</v>
      </c>
      <c r="M3772" t="s">
        <v>16430</v>
      </c>
      <c r="O3772" t="s">
        <v>16229</v>
      </c>
      <c r="P3772" t="s">
        <v>3336</v>
      </c>
      <c r="Q3772">
        <v>168</v>
      </c>
      <c r="R3772">
        <v>2.7933333333333334</v>
      </c>
      <c r="S3772">
        <v>2.9133333333333336</v>
      </c>
      <c r="T3772">
        <v>1.7825311942959001E-3</v>
      </c>
    </row>
    <row r="3773" spans="10:20" x14ac:dyDescent="0.35">
      <c r="J3773">
        <v>2014</v>
      </c>
      <c r="K3773" t="s">
        <v>2414</v>
      </c>
      <c r="L3773" t="s">
        <v>2415</v>
      </c>
      <c r="M3773" t="s">
        <v>16430</v>
      </c>
      <c r="O3773" t="s">
        <v>16232</v>
      </c>
      <c r="P3773" t="s">
        <v>3337</v>
      </c>
      <c r="Q3773">
        <v>156</v>
      </c>
      <c r="R3773">
        <v>2.7133333333333334</v>
      </c>
      <c r="S3773">
        <v>2.98</v>
      </c>
      <c r="T3773">
        <v>1.3966480446927375E-3</v>
      </c>
    </row>
    <row r="3774" spans="10:20" x14ac:dyDescent="0.35">
      <c r="J3774">
        <v>2014</v>
      </c>
      <c r="K3774" t="s">
        <v>2414</v>
      </c>
      <c r="L3774" t="s">
        <v>2415</v>
      </c>
      <c r="M3774" t="s">
        <v>16430</v>
      </c>
      <c r="O3774" t="s">
        <v>16235</v>
      </c>
      <c r="P3774" t="s">
        <v>3338</v>
      </c>
      <c r="Q3774">
        <v>180</v>
      </c>
      <c r="R3774">
        <v>2.4133333333333336</v>
      </c>
      <c r="S3774">
        <v>2.88</v>
      </c>
      <c r="T3774">
        <v>1.2048192771084338E-3</v>
      </c>
    </row>
    <row r="3775" spans="10:20" x14ac:dyDescent="0.35">
      <c r="J3775">
        <v>2014</v>
      </c>
      <c r="K3775" t="s">
        <v>2414</v>
      </c>
      <c r="L3775" t="s">
        <v>2415</v>
      </c>
      <c r="M3775" t="s">
        <v>16430</v>
      </c>
      <c r="O3775" t="s">
        <v>16238</v>
      </c>
      <c r="P3775" t="s">
        <v>3339</v>
      </c>
      <c r="Q3775">
        <v>168</v>
      </c>
      <c r="R3775">
        <v>2.5266666666666668</v>
      </c>
      <c r="S3775">
        <v>2.9266666666666667</v>
      </c>
      <c r="T3775">
        <v>1.1123470522803114E-3</v>
      </c>
    </row>
    <row r="3776" spans="10:20" x14ac:dyDescent="0.35">
      <c r="J3776">
        <v>2014</v>
      </c>
      <c r="K3776" t="s">
        <v>2414</v>
      </c>
      <c r="L3776" t="s">
        <v>2415</v>
      </c>
      <c r="M3776" t="s">
        <v>16430</v>
      </c>
      <c r="O3776" t="s">
        <v>16241</v>
      </c>
      <c r="P3776" t="s">
        <v>3340</v>
      </c>
      <c r="Q3776">
        <v>144</v>
      </c>
      <c r="R3776">
        <v>2.2733333333333334</v>
      </c>
      <c r="S3776">
        <v>2.94</v>
      </c>
      <c r="T3776">
        <v>1.0615711252653928E-3</v>
      </c>
    </row>
    <row r="3777" spans="10:20" x14ac:dyDescent="0.35">
      <c r="J3777">
        <v>2014</v>
      </c>
      <c r="K3777" t="s">
        <v>2414</v>
      </c>
      <c r="L3777" t="s">
        <v>2415</v>
      </c>
      <c r="M3777" t="s">
        <v>16430</v>
      </c>
      <c r="O3777" t="s">
        <v>16244</v>
      </c>
      <c r="P3777" t="s">
        <v>3341</v>
      </c>
      <c r="Q3777">
        <v>132</v>
      </c>
      <c r="R3777">
        <v>2.2999999999999998</v>
      </c>
      <c r="S3777">
        <v>2.9733333333333332</v>
      </c>
      <c r="T3777">
        <v>1.1428571428571429E-3</v>
      </c>
    </row>
    <row r="3778" spans="10:20" x14ac:dyDescent="0.35">
      <c r="J3778">
        <v>2014</v>
      </c>
      <c r="K3778" t="s">
        <v>2414</v>
      </c>
      <c r="L3778" t="s">
        <v>2415</v>
      </c>
      <c r="M3778" t="s">
        <v>16430</v>
      </c>
      <c r="O3778" t="s">
        <v>16247</v>
      </c>
      <c r="P3778" t="s">
        <v>3342</v>
      </c>
      <c r="Q3778">
        <v>168</v>
      </c>
      <c r="R3778">
        <v>2.2733333333333334</v>
      </c>
      <c r="S3778">
        <v>2.96</v>
      </c>
      <c r="T3778">
        <v>1.2738853503184713E-3</v>
      </c>
    </row>
    <row r="3779" spans="10:20" x14ac:dyDescent="0.35">
      <c r="J3779">
        <v>2014</v>
      </c>
      <c r="K3779" t="s">
        <v>2414</v>
      </c>
      <c r="L3779" t="s">
        <v>2415</v>
      </c>
      <c r="M3779" t="s">
        <v>16430</v>
      </c>
      <c r="O3779" t="s">
        <v>16250</v>
      </c>
      <c r="P3779" t="s">
        <v>3343</v>
      </c>
      <c r="Q3779">
        <v>144</v>
      </c>
      <c r="R3779">
        <v>2.3666666666666667</v>
      </c>
      <c r="S3779">
        <v>2.98</v>
      </c>
      <c r="T3779">
        <v>1.2903225806451613E-3</v>
      </c>
    </row>
    <row r="3780" spans="10:20" x14ac:dyDescent="0.35">
      <c r="J3780">
        <v>2014</v>
      </c>
      <c r="K3780" t="s">
        <v>2414</v>
      </c>
      <c r="L3780" t="s">
        <v>2415</v>
      </c>
      <c r="M3780" t="s">
        <v>16430</v>
      </c>
      <c r="O3780" t="s">
        <v>16253</v>
      </c>
      <c r="P3780" t="s">
        <v>3344</v>
      </c>
      <c r="Q3780">
        <v>144</v>
      </c>
      <c r="R3780">
        <v>2.48</v>
      </c>
      <c r="S3780">
        <v>2.88</v>
      </c>
      <c r="T3780">
        <v>1.4347202295552368E-3</v>
      </c>
    </row>
    <row r="3781" spans="10:20" x14ac:dyDescent="0.35">
      <c r="J3781">
        <v>2014</v>
      </c>
      <c r="K3781" t="s">
        <v>2414</v>
      </c>
      <c r="L3781" t="s">
        <v>2415</v>
      </c>
      <c r="M3781" t="s">
        <v>16430</v>
      </c>
      <c r="O3781" t="s">
        <v>16256</v>
      </c>
      <c r="P3781" t="s">
        <v>3345</v>
      </c>
      <c r="Q3781">
        <v>144</v>
      </c>
      <c r="R3781">
        <v>2.2999999999999998</v>
      </c>
      <c r="S3781">
        <v>2.9333333333333331</v>
      </c>
      <c r="T3781">
        <v>1.7094017094017094E-3</v>
      </c>
    </row>
    <row r="3782" spans="10:20" x14ac:dyDescent="0.35">
      <c r="J3782">
        <v>2014</v>
      </c>
      <c r="K3782" t="s">
        <v>2414</v>
      </c>
      <c r="L3782" t="s">
        <v>2415</v>
      </c>
      <c r="M3782" t="s">
        <v>16430</v>
      </c>
      <c r="O3782" t="s">
        <v>16259</v>
      </c>
      <c r="P3782" t="s">
        <v>3346</v>
      </c>
      <c r="Q3782">
        <v>168</v>
      </c>
      <c r="R3782">
        <v>2.6933333333333334</v>
      </c>
      <c r="S3782">
        <v>2.8666666666666667</v>
      </c>
      <c r="T3782">
        <v>1.652892561983471E-3</v>
      </c>
    </row>
    <row r="3783" spans="10:20" x14ac:dyDescent="0.35">
      <c r="J3783">
        <v>2014</v>
      </c>
      <c r="K3783" t="s">
        <v>2414</v>
      </c>
      <c r="L3783" t="s">
        <v>2415</v>
      </c>
      <c r="M3783" t="s">
        <v>16430</v>
      </c>
      <c r="O3783" t="s">
        <v>16262</v>
      </c>
      <c r="P3783" t="s">
        <v>3347</v>
      </c>
      <c r="Q3783">
        <v>156</v>
      </c>
      <c r="R3783">
        <v>2.64</v>
      </c>
      <c r="S3783">
        <v>2.9666666666666668</v>
      </c>
      <c r="T3783">
        <v>1.2690355329949238E-3</v>
      </c>
    </row>
    <row r="3784" spans="10:20" x14ac:dyDescent="0.35">
      <c r="J3784">
        <v>2014</v>
      </c>
      <c r="K3784" t="s">
        <v>2414</v>
      </c>
      <c r="L3784" t="s">
        <v>2415</v>
      </c>
      <c r="M3784" t="s">
        <v>16430</v>
      </c>
      <c r="O3784" t="s">
        <v>16265</v>
      </c>
      <c r="P3784" t="s">
        <v>3348</v>
      </c>
      <c r="Q3784">
        <v>180</v>
      </c>
      <c r="R3784">
        <v>2.38</v>
      </c>
      <c r="S3784">
        <v>2.98</v>
      </c>
      <c r="T3784">
        <v>1.4471780028943559E-3</v>
      </c>
    </row>
    <row r="3785" spans="10:20" x14ac:dyDescent="0.35">
      <c r="J3785">
        <v>2014</v>
      </c>
      <c r="K3785" t="s">
        <v>2414</v>
      </c>
      <c r="L3785" t="s">
        <v>2415</v>
      </c>
      <c r="M3785" t="s">
        <v>16430</v>
      </c>
      <c r="O3785" t="s">
        <v>16268</v>
      </c>
      <c r="P3785" t="s">
        <v>3349</v>
      </c>
      <c r="Q3785">
        <v>168</v>
      </c>
      <c r="R3785">
        <v>2.5133333333333332</v>
      </c>
      <c r="S3785">
        <v>2.8666666666666667</v>
      </c>
      <c r="T3785">
        <v>1.1494252873563218E-3</v>
      </c>
    </row>
    <row r="3786" spans="10:20" x14ac:dyDescent="0.35">
      <c r="J3786">
        <v>2014</v>
      </c>
      <c r="K3786" t="s">
        <v>2414</v>
      </c>
      <c r="L3786" t="s">
        <v>2415</v>
      </c>
      <c r="M3786" t="s">
        <v>16430</v>
      </c>
      <c r="O3786" t="s">
        <v>16271</v>
      </c>
      <c r="P3786" t="s">
        <v>3350</v>
      </c>
      <c r="Q3786">
        <v>156</v>
      </c>
      <c r="R3786">
        <v>2.7266666666666666</v>
      </c>
      <c r="S3786">
        <v>2.9933333333333332</v>
      </c>
      <c r="T3786">
        <v>1.1467889908256881E-3</v>
      </c>
    </row>
    <row r="3787" spans="10:20" x14ac:dyDescent="0.35">
      <c r="J3787">
        <v>2014</v>
      </c>
      <c r="K3787" t="s">
        <v>2414</v>
      </c>
      <c r="L3787" t="s">
        <v>2415</v>
      </c>
      <c r="M3787" t="s">
        <v>16430</v>
      </c>
      <c r="O3787" t="s">
        <v>16274</v>
      </c>
      <c r="P3787" t="s">
        <v>3351</v>
      </c>
      <c r="Q3787">
        <v>156</v>
      </c>
      <c r="R3787">
        <v>2.3466666666666667</v>
      </c>
      <c r="S3787">
        <v>2.9266666666666667</v>
      </c>
      <c r="T3787">
        <v>1.5748031496062992E-3</v>
      </c>
    </row>
    <row r="3788" spans="10:20" x14ac:dyDescent="0.35">
      <c r="J3788">
        <v>2014</v>
      </c>
      <c r="K3788" t="s">
        <v>2414</v>
      </c>
      <c r="L3788" t="s">
        <v>2415</v>
      </c>
      <c r="M3788" t="s">
        <v>16430</v>
      </c>
      <c r="O3788" t="s">
        <v>16277</v>
      </c>
      <c r="P3788" t="s">
        <v>3352</v>
      </c>
      <c r="Q3788">
        <v>120</v>
      </c>
      <c r="R3788">
        <v>2.3266666666666667</v>
      </c>
      <c r="S3788">
        <v>2.9666666666666668</v>
      </c>
      <c r="T3788">
        <v>1.1235955056179776E-3</v>
      </c>
    </row>
    <row r="3789" spans="10:20" x14ac:dyDescent="0.35">
      <c r="J3789">
        <v>2014</v>
      </c>
      <c r="K3789" t="s">
        <v>2414</v>
      </c>
      <c r="L3789" t="s">
        <v>2415</v>
      </c>
      <c r="M3789" t="s">
        <v>16430</v>
      </c>
      <c r="O3789" t="s">
        <v>16280</v>
      </c>
      <c r="P3789" t="s">
        <v>3353</v>
      </c>
      <c r="Q3789">
        <v>132</v>
      </c>
      <c r="R3789">
        <v>2.3199999999999998</v>
      </c>
      <c r="S3789">
        <v>2.9266666666666667</v>
      </c>
      <c r="T3789">
        <v>1.1037527593818985E-3</v>
      </c>
    </row>
    <row r="3790" spans="10:20" x14ac:dyDescent="0.35">
      <c r="J3790">
        <v>2014</v>
      </c>
      <c r="K3790" t="s">
        <v>2414</v>
      </c>
      <c r="L3790" t="s">
        <v>2415</v>
      </c>
      <c r="M3790" t="s">
        <v>16430</v>
      </c>
      <c r="O3790" t="s">
        <v>16283</v>
      </c>
      <c r="P3790" t="s">
        <v>3354</v>
      </c>
      <c r="Q3790">
        <v>168</v>
      </c>
      <c r="R3790">
        <v>2.4866666666666668</v>
      </c>
      <c r="S3790">
        <v>2.9066666666666667</v>
      </c>
      <c r="T3790">
        <v>1.5082956259426848E-3</v>
      </c>
    </row>
    <row r="3791" spans="10:20" x14ac:dyDescent="0.35">
      <c r="J3791">
        <v>2014</v>
      </c>
      <c r="K3791" t="s">
        <v>2414</v>
      </c>
      <c r="L3791" t="s">
        <v>2415</v>
      </c>
      <c r="M3791" t="s">
        <v>16430</v>
      </c>
      <c r="O3791" t="s">
        <v>16286</v>
      </c>
      <c r="P3791" t="s">
        <v>3355</v>
      </c>
      <c r="Q3791">
        <v>168</v>
      </c>
      <c r="R3791">
        <v>2.3333333333333335</v>
      </c>
      <c r="S3791">
        <v>2.9</v>
      </c>
      <c r="T3791">
        <v>1.2970168612191958E-3</v>
      </c>
    </row>
    <row r="3792" spans="10:20" x14ac:dyDescent="0.35">
      <c r="J3792">
        <v>2014</v>
      </c>
      <c r="K3792" t="s">
        <v>2414</v>
      </c>
      <c r="L3792" t="s">
        <v>2415</v>
      </c>
      <c r="M3792" t="s">
        <v>16430</v>
      </c>
      <c r="O3792" t="s">
        <v>16289</v>
      </c>
      <c r="P3792" t="s">
        <v>3356</v>
      </c>
      <c r="Q3792">
        <v>156</v>
      </c>
      <c r="R3792">
        <v>2.5466666666666669</v>
      </c>
      <c r="S3792">
        <v>2.9666666666666668</v>
      </c>
      <c r="T3792">
        <v>1.3280212483399733E-3</v>
      </c>
    </row>
    <row r="3793" spans="10:20" x14ac:dyDescent="0.35">
      <c r="J3793">
        <v>2014</v>
      </c>
      <c r="K3793" t="s">
        <v>2414</v>
      </c>
      <c r="L3793" t="s">
        <v>2415</v>
      </c>
      <c r="M3793" t="s">
        <v>16430</v>
      </c>
      <c r="O3793" t="s">
        <v>16292</v>
      </c>
      <c r="P3793" t="s">
        <v>3357</v>
      </c>
      <c r="Q3793">
        <v>168</v>
      </c>
      <c r="R3793">
        <v>2.5733333333333333</v>
      </c>
      <c r="S3793">
        <v>2.9666666666666668</v>
      </c>
      <c r="T3793">
        <v>1.6694490818030051E-3</v>
      </c>
    </row>
    <row r="3794" spans="10:20" x14ac:dyDescent="0.35">
      <c r="J3794">
        <v>2014</v>
      </c>
      <c r="K3794" t="s">
        <v>2414</v>
      </c>
      <c r="L3794" t="s">
        <v>2415</v>
      </c>
      <c r="M3794" t="s">
        <v>16430</v>
      </c>
      <c r="O3794" t="s">
        <v>16295</v>
      </c>
      <c r="P3794" t="s">
        <v>3358</v>
      </c>
      <c r="Q3794">
        <v>168</v>
      </c>
      <c r="R3794">
        <v>2.5133333333333332</v>
      </c>
      <c r="S3794">
        <v>2.88</v>
      </c>
      <c r="T3794">
        <v>1.1547344110854503E-3</v>
      </c>
    </row>
    <row r="3795" spans="10:20" x14ac:dyDescent="0.35">
      <c r="J3795">
        <v>2014</v>
      </c>
      <c r="K3795" t="s">
        <v>2414</v>
      </c>
      <c r="L3795" t="s">
        <v>2415</v>
      </c>
      <c r="M3795" t="s">
        <v>16430</v>
      </c>
      <c r="O3795" t="s">
        <v>16298</v>
      </c>
      <c r="P3795" t="s">
        <v>3359</v>
      </c>
      <c r="Q3795">
        <v>120</v>
      </c>
      <c r="R3795">
        <v>2.3266666666666667</v>
      </c>
      <c r="S3795">
        <v>2.8933333333333335</v>
      </c>
      <c r="T3795">
        <v>1.6051364365971107E-3</v>
      </c>
    </row>
    <row r="3796" spans="10:20" x14ac:dyDescent="0.35">
      <c r="J3796">
        <v>2014</v>
      </c>
      <c r="K3796" t="s">
        <v>2414</v>
      </c>
      <c r="L3796" t="s">
        <v>2415</v>
      </c>
      <c r="M3796" t="s">
        <v>16430</v>
      </c>
      <c r="O3796" t="s">
        <v>16301</v>
      </c>
      <c r="P3796" t="s">
        <v>3360</v>
      </c>
      <c r="Q3796">
        <v>156</v>
      </c>
      <c r="R3796">
        <v>2.3466666666666667</v>
      </c>
      <c r="S3796">
        <v>2.9866666666666668</v>
      </c>
      <c r="T3796">
        <v>1.1248593925759281E-3</v>
      </c>
    </row>
    <row r="3797" spans="10:20" x14ac:dyDescent="0.35">
      <c r="J3797">
        <v>2014</v>
      </c>
      <c r="K3797" t="s">
        <v>2414</v>
      </c>
      <c r="L3797" t="s">
        <v>2415</v>
      </c>
      <c r="M3797" t="s">
        <v>16430</v>
      </c>
      <c r="O3797" t="s">
        <v>16304</v>
      </c>
      <c r="P3797" t="s">
        <v>3361</v>
      </c>
      <c r="Q3797">
        <v>168</v>
      </c>
      <c r="R3797">
        <v>2.2866666666666666</v>
      </c>
      <c r="S3797">
        <v>3</v>
      </c>
      <c r="T3797">
        <v>1.3458950201884253E-3</v>
      </c>
    </row>
    <row r="3798" spans="10:20" x14ac:dyDescent="0.35">
      <c r="J3798">
        <v>2014</v>
      </c>
      <c r="K3798" t="s">
        <v>2414</v>
      </c>
      <c r="L3798" t="s">
        <v>2415</v>
      </c>
      <c r="M3798" t="s">
        <v>16430</v>
      </c>
      <c r="O3798" t="s">
        <v>16307</v>
      </c>
      <c r="P3798" t="s">
        <v>3362</v>
      </c>
      <c r="Q3798">
        <v>120</v>
      </c>
      <c r="R3798">
        <v>2.3133333333333335</v>
      </c>
      <c r="S3798">
        <v>2.9066666666666667</v>
      </c>
      <c r="T3798">
        <v>1.0526315789473684E-3</v>
      </c>
    </row>
    <row r="3799" spans="10:20" x14ac:dyDescent="0.35">
      <c r="J3799">
        <v>2014</v>
      </c>
      <c r="K3799" t="s">
        <v>2414</v>
      </c>
      <c r="L3799" t="s">
        <v>2415</v>
      </c>
      <c r="M3799" t="s">
        <v>16430</v>
      </c>
      <c r="O3799" t="s">
        <v>16310</v>
      </c>
      <c r="P3799" t="s">
        <v>3363</v>
      </c>
      <c r="Q3799">
        <v>132</v>
      </c>
      <c r="R3799">
        <v>2.4133333333333336</v>
      </c>
      <c r="S3799">
        <v>2.94</v>
      </c>
      <c r="T3799">
        <v>1.3623978201634877E-3</v>
      </c>
    </row>
    <row r="3800" spans="10:20" x14ac:dyDescent="0.35">
      <c r="J3800">
        <v>2014</v>
      </c>
      <c r="K3800" t="s">
        <v>2414</v>
      </c>
      <c r="L3800" t="s">
        <v>2415</v>
      </c>
      <c r="M3800" t="s">
        <v>16430</v>
      </c>
      <c r="O3800" t="s">
        <v>16313</v>
      </c>
      <c r="P3800" t="s">
        <v>3364</v>
      </c>
      <c r="Q3800">
        <v>144</v>
      </c>
      <c r="R3800">
        <v>2.5333333333333332</v>
      </c>
      <c r="S3800">
        <v>2.98</v>
      </c>
      <c r="T3800">
        <v>1.2062726176115801E-3</v>
      </c>
    </row>
    <row r="3801" spans="10:20" x14ac:dyDescent="0.35">
      <c r="J3801">
        <v>2014</v>
      </c>
      <c r="K3801" t="s">
        <v>2414</v>
      </c>
      <c r="L3801" t="s">
        <v>2415</v>
      </c>
      <c r="M3801" t="s">
        <v>16430</v>
      </c>
      <c r="O3801" t="s">
        <v>16316</v>
      </c>
      <c r="P3801" t="s">
        <v>3365</v>
      </c>
      <c r="Q3801">
        <v>144</v>
      </c>
      <c r="R3801">
        <v>2.4533333333333331</v>
      </c>
      <c r="S3801">
        <v>2.9266666666666667</v>
      </c>
      <c r="T3801">
        <v>1.1185682326621924E-3</v>
      </c>
    </row>
    <row r="3802" spans="10:20" x14ac:dyDescent="0.35">
      <c r="J3802">
        <v>2014</v>
      </c>
      <c r="K3802" t="s">
        <v>2414</v>
      </c>
      <c r="L3802" t="s">
        <v>2415</v>
      </c>
      <c r="M3802" t="s">
        <v>16430</v>
      </c>
      <c r="O3802" t="s">
        <v>16319</v>
      </c>
      <c r="P3802" t="s">
        <v>3366</v>
      </c>
      <c r="Q3802">
        <v>120</v>
      </c>
      <c r="R3802">
        <v>2.4066666666666667</v>
      </c>
      <c r="S3802">
        <v>2.94</v>
      </c>
      <c r="T3802">
        <v>1.2224938875305623E-3</v>
      </c>
    </row>
    <row r="3803" spans="10:20" x14ac:dyDescent="0.35">
      <c r="J3803">
        <v>2014</v>
      </c>
      <c r="K3803" t="s">
        <v>2414</v>
      </c>
      <c r="L3803" t="s">
        <v>2415</v>
      </c>
      <c r="M3803" t="s">
        <v>16430</v>
      </c>
      <c r="O3803" t="s">
        <v>16322</v>
      </c>
      <c r="P3803" t="s">
        <v>3367</v>
      </c>
      <c r="Q3803">
        <v>156</v>
      </c>
      <c r="R3803">
        <v>2.3066666666666666</v>
      </c>
      <c r="S3803">
        <v>2.9333333333333331</v>
      </c>
      <c r="T3803">
        <v>1.2738853503184713E-3</v>
      </c>
    </row>
    <row r="3804" spans="10:20" x14ac:dyDescent="0.35">
      <c r="J3804">
        <v>2014</v>
      </c>
      <c r="K3804" t="s">
        <v>2414</v>
      </c>
      <c r="L3804" t="s">
        <v>2415</v>
      </c>
      <c r="M3804" t="s">
        <v>16430</v>
      </c>
      <c r="O3804" t="s">
        <v>16325</v>
      </c>
      <c r="P3804" t="s">
        <v>3368</v>
      </c>
      <c r="Q3804">
        <v>144</v>
      </c>
      <c r="R3804">
        <v>2.46</v>
      </c>
      <c r="S3804">
        <v>2.9</v>
      </c>
      <c r="T3804">
        <v>1.3947001394700139E-3</v>
      </c>
    </row>
    <row r="3805" spans="10:20" x14ac:dyDescent="0.35">
      <c r="J3805">
        <v>2014</v>
      </c>
      <c r="K3805" t="s">
        <v>2414</v>
      </c>
      <c r="L3805" t="s">
        <v>2415</v>
      </c>
      <c r="M3805" t="s">
        <v>16430</v>
      </c>
      <c r="O3805" t="s">
        <v>16328</v>
      </c>
      <c r="P3805" t="s">
        <v>3369</v>
      </c>
      <c r="Q3805">
        <v>132</v>
      </c>
      <c r="R3805">
        <v>2.44</v>
      </c>
      <c r="S3805">
        <v>2.9533333333333331</v>
      </c>
      <c r="T3805">
        <v>1.1013215859030838E-3</v>
      </c>
    </row>
    <row r="3806" spans="10:20" x14ac:dyDescent="0.35">
      <c r="J3806">
        <v>2014</v>
      </c>
      <c r="K3806" t="s">
        <v>2414</v>
      </c>
      <c r="L3806" t="s">
        <v>2415</v>
      </c>
      <c r="M3806" t="s">
        <v>16430</v>
      </c>
      <c r="O3806" t="s">
        <v>16331</v>
      </c>
      <c r="P3806" t="s">
        <v>3370</v>
      </c>
      <c r="Q3806">
        <v>132</v>
      </c>
      <c r="R3806">
        <v>2.38</v>
      </c>
      <c r="S3806">
        <v>2.96</v>
      </c>
      <c r="T3806">
        <v>1.8083182640144665E-3</v>
      </c>
    </row>
    <row r="3807" spans="10:20" x14ac:dyDescent="0.35">
      <c r="J3807">
        <v>2014</v>
      </c>
      <c r="K3807" t="s">
        <v>2414</v>
      </c>
      <c r="L3807" t="s">
        <v>2415</v>
      </c>
      <c r="M3807" t="s">
        <v>16430</v>
      </c>
      <c r="O3807" t="s">
        <v>16334</v>
      </c>
      <c r="P3807" t="s">
        <v>3371</v>
      </c>
      <c r="Q3807">
        <v>144</v>
      </c>
      <c r="R3807">
        <v>2.46</v>
      </c>
      <c r="S3807">
        <v>2.9733333333333332</v>
      </c>
      <c r="T3807">
        <v>1.2391573729863693E-3</v>
      </c>
    </row>
    <row r="3808" spans="10:20" x14ac:dyDescent="0.35">
      <c r="J3808">
        <v>2014</v>
      </c>
      <c r="K3808" t="s">
        <v>2414</v>
      </c>
      <c r="L3808" t="s">
        <v>2415</v>
      </c>
      <c r="M3808" t="s">
        <v>16430</v>
      </c>
      <c r="O3808" t="s">
        <v>16337</v>
      </c>
      <c r="P3808" t="s">
        <v>3372</v>
      </c>
      <c r="Q3808">
        <v>120</v>
      </c>
      <c r="R3808">
        <v>2.56</v>
      </c>
      <c r="S3808">
        <v>3</v>
      </c>
      <c r="T3808">
        <v>1.2453300124533001E-3</v>
      </c>
    </row>
    <row r="3809" spans="10:20" x14ac:dyDescent="0.35">
      <c r="J3809">
        <v>2014</v>
      </c>
      <c r="K3809" t="s">
        <v>2414</v>
      </c>
      <c r="L3809" t="s">
        <v>2415</v>
      </c>
      <c r="M3809" t="s">
        <v>16430</v>
      </c>
      <c r="O3809" t="s">
        <v>16199</v>
      </c>
      <c r="P3809" t="s">
        <v>3373</v>
      </c>
      <c r="Q3809">
        <v>168</v>
      </c>
      <c r="R3809">
        <v>2.5933333333333333</v>
      </c>
      <c r="S3809">
        <v>2.9133333333333336</v>
      </c>
      <c r="T3809">
        <v>1.1737089201877935E-3</v>
      </c>
    </row>
    <row r="3810" spans="10:20" x14ac:dyDescent="0.35">
      <c r="J3810">
        <v>2014</v>
      </c>
      <c r="K3810" t="s">
        <v>2414</v>
      </c>
      <c r="L3810" t="s">
        <v>2415</v>
      </c>
      <c r="M3810" t="s">
        <v>16430</v>
      </c>
      <c r="O3810" t="s">
        <v>16202</v>
      </c>
      <c r="P3810" t="s">
        <v>3374</v>
      </c>
      <c r="Q3810">
        <v>120</v>
      </c>
      <c r="R3810">
        <v>2.4466666666666668</v>
      </c>
      <c r="S3810">
        <v>2.9133333333333336</v>
      </c>
      <c r="T3810">
        <v>1.1235955056179776E-3</v>
      </c>
    </row>
    <row r="3811" spans="10:20" x14ac:dyDescent="0.35">
      <c r="J3811">
        <v>2014</v>
      </c>
      <c r="K3811" t="s">
        <v>2414</v>
      </c>
      <c r="L3811" t="s">
        <v>2415</v>
      </c>
      <c r="M3811" t="s">
        <v>16430</v>
      </c>
      <c r="O3811" t="s">
        <v>16205</v>
      </c>
      <c r="P3811" t="s">
        <v>3375</v>
      </c>
      <c r="Q3811">
        <v>132</v>
      </c>
      <c r="R3811">
        <v>2.5133333333333332</v>
      </c>
      <c r="S3811">
        <v>2.9933333333333332</v>
      </c>
      <c r="T3811">
        <v>1.7211703958691911E-3</v>
      </c>
    </row>
    <row r="3812" spans="10:20" x14ac:dyDescent="0.35">
      <c r="J3812">
        <v>2014</v>
      </c>
      <c r="K3812" t="s">
        <v>2414</v>
      </c>
      <c r="L3812" t="s">
        <v>2415</v>
      </c>
      <c r="M3812" t="s">
        <v>16430</v>
      </c>
      <c r="O3812" t="s">
        <v>16208</v>
      </c>
      <c r="P3812" t="s">
        <v>3376</v>
      </c>
      <c r="Q3812">
        <v>144</v>
      </c>
      <c r="R3812">
        <v>2.5066666666666668</v>
      </c>
      <c r="S3812">
        <v>2.9466666666666668</v>
      </c>
      <c r="T3812">
        <v>1.5105740181268882E-3</v>
      </c>
    </row>
    <row r="3813" spans="10:20" x14ac:dyDescent="0.35">
      <c r="J3813">
        <v>2014</v>
      </c>
      <c r="K3813" t="s">
        <v>2414</v>
      </c>
      <c r="L3813" t="s">
        <v>2415</v>
      </c>
      <c r="M3813" t="s">
        <v>16430</v>
      </c>
      <c r="O3813" t="s">
        <v>16211</v>
      </c>
      <c r="P3813" t="s">
        <v>3377</v>
      </c>
      <c r="Q3813">
        <v>168</v>
      </c>
      <c r="R3813">
        <v>2.2733333333333334</v>
      </c>
      <c r="S3813">
        <v>2.9</v>
      </c>
      <c r="T3813">
        <v>1.2903225806451613E-3</v>
      </c>
    </row>
    <row r="3814" spans="10:20" x14ac:dyDescent="0.35">
      <c r="J3814">
        <v>2014</v>
      </c>
      <c r="K3814" t="s">
        <v>2414</v>
      </c>
      <c r="L3814" t="s">
        <v>2415</v>
      </c>
      <c r="M3814" t="s">
        <v>16430</v>
      </c>
      <c r="O3814" t="s">
        <v>16214</v>
      </c>
      <c r="P3814" t="s">
        <v>3378</v>
      </c>
      <c r="Q3814">
        <v>168</v>
      </c>
      <c r="R3814">
        <v>2.4733333333333332</v>
      </c>
      <c r="S3814">
        <v>2.8666666666666667</v>
      </c>
      <c r="T3814">
        <v>1.2468827930174563E-3</v>
      </c>
    </row>
    <row r="3815" spans="10:20" x14ac:dyDescent="0.35">
      <c r="J3815">
        <v>2014</v>
      </c>
      <c r="K3815" t="s">
        <v>2414</v>
      </c>
      <c r="L3815" t="s">
        <v>2415</v>
      </c>
      <c r="M3815" t="s">
        <v>16430</v>
      </c>
      <c r="O3815" t="s">
        <v>16217</v>
      </c>
      <c r="P3815" t="s">
        <v>3379</v>
      </c>
      <c r="Q3815">
        <v>180</v>
      </c>
      <c r="R3815">
        <v>2.5666666666666669</v>
      </c>
      <c r="S3815">
        <v>2.8733333333333335</v>
      </c>
      <c r="T3815">
        <v>1.6233766233766235E-3</v>
      </c>
    </row>
    <row r="3816" spans="10:20" x14ac:dyDescent="0.35">
      <c r="J3816">
        <v>2014</v>
      </c>
      <c r="K3816" t="s">
        <v>2414</v>
      </c>
      <c r="L3816" t="s">
        <v>2415</v>
      </c>
      <c r="M3816" t="s">
        <v>16430</v>
      </c>
      <c r="O3816" t="s">
        <v>16220</v>
      </c>
      <c r="P3816" t="s">
        <v>3380</v>
      </c>
      <c r="Q3816">
        <v>132</v>
      </c>
      <c r="R3816">
        <v>2.5733333333333333</v>
      </c>
      <c r="S3816">
        <v>2.8733333333333335</v>
      </c>
      <c r="T3816">
        <v>1.3927576601671309E-3</v>
      </c>
    </row>
    <row r="3817" spans="10:20" x14ac:dyDescent="0.35">
      <c r="J3817">
        <v>2014</v>
      </c>
      <c r="K3817" t="s">
        <v>2414</v>
      </c>
      <c r="L3817" t="s">
        <v>2415</v>
      </c>
      <c r="M3817" t="s">
        <v>16430</v>
      </c>
      <c r="O3817" t="s">
        <v>16223</v>
      </c>
      <c r="P3817" t="s">
        <v>3381</v>
      </c>
      <c r="Q3817">
        <v>120</v>
      </c>
      <c r="R3817">
        <v>2.5066666666666668</v>
      </c>
      <c r="S3817">
        <v>2.96</v>
      </c>
      <c r="T3817">
        <v>1.0570824524312897E-3</v>
      </c>
    </row>
    <row r="3818" spans="10:20" x14ac:dyDescent="0.35">
      <c r="J3818">
        <v>2014</v>
      </c>
      <c r="K3818" t="s">
        <v>2414</v>
      </c>
      <c r="L3818" t="s">
        <v>2415</v>
      </c>
      <c r="M3818" t="s">
        <v>16430</v>
      </c>
      <c r="O3818" t="s">
        <v>16226</v>
      </c>
      <c r="P3818" t="s">
        <v>3382</v>
      </c>
      <c r="Q3818">
        <v>132</v>
      </c>
      <c r="R3818">
        <v>2.4466666666666668</v>
      </c>
      <c r="S3818">
        <v>2.9</v>
      </c>
      <c r="T3818">
        <v>1.092896174863388E-3</v>
      </c>
    </row>
    <row r="3819" spans="10:20" x14ac:dyDescent="0.35">
      <c r="J3819">
        <v>2014</v>
      </c>
      <c r="K3819" t="s">
        <v>2414</v>
      </c>
      <c r="L3819" t="s">
        <v>2415</v>
      </c>
      <c r="M3819" t="s">
        <v>16430</v>
      </c>
      <c r="O3819" t="s">
        <v>16229</v>
      </c>
      <c r="P3819" t="s">
        <v>3383</v>
      </c>
      <c r="Q3819">
        <v>144</v>
      </c>
      <c r="R3819">
        <v>2.58</v>
      </c>
      <c r="S3819">
        <v>2.9666666666666668</v>
      </c>
      <c r="T3819">
        <v>1.2787723785166241E-3</v>
      </c>
    </row>
    <row r="3820" spans="10:20" x14ac:dyDescent="0.35">
      <c r="J3820">
        <v>2014</v>
      </c>
      <c r="K3820" t="s">
        <v>2414</v>
      </c>
      <c r="L3820" t="s">
        <v>2415</v>
      </c>
      <c r="M3820" t="s">
        <v>16430</v>
      </c>
      <c r="O3820" t="s">
        <v>16232</v>
      </c>
      <c r="P3820" t="s">
        <v>3384</v>
      </c>
      <c r="Q3820">
        <v>180</v>
      </c>
      <c r="R3820">
        <v>2.5733333333333333</v>
      </c>
      <c r="S3820">
        <v>2.9866666666666668</v>
      </c>
      <c r="T3820">
        <v>1.0405827263267431E-3</v>
      </c>
    </row>
    <row r="3821" spans="10:20" x14ac:dyDescent="0.35">
      <c r="J3821">
        <v>2014</v>
      </c>
      <c r="K3821" t="s">
        <v>2414</v>
      </c>
      <c r="L3821" t="s">
        <v>2415</v>
      </c>
      <c r="M3821" t="s">
        <v>16430</v>
      </c>
      <c r="O3821" t="s">
        <v>16235</v>
      </c>
      <c r="P3821" t="s">
        <v>3385</v>
      </c>
      <c r="Q3821">
        <v>120</v>
      </c>
      <c r="R3821">
        <v>2.4133333333333336</v>
      </c>
      <c r="S3821">
        <v>2.9066666666666667</v>
      </c>
      <c r="T3821">
        <v>1.0869565217391304E-3</v>
      </c>
    </row>
    <row r="3822" spans="10:20" x14ac:dyDescent="0.35">
      <c r="J3822">
        <v>2014</v>
      </c>
      <c r="K3822" t="s">
        <v>2414</v>
      </c>
      <c r="L3822" t="s">
        <v>2415</v>
      </c>
      <c r="M3822" t="s">
        <v>16430</v>
      </c>
      <c r="O3822" t="s">
        <v>16238</v>
      </c>
      <c r="P3822" t="s">
        <v>3386</v>
      </c>
      <c r="Q3822">
        <v>144</v>
      </c>
      <c r="R3822">
        <v>2.7266666666666666</v>
      </c>
      <c r="S3822">
        <v>2.9066666666666667</v>
      </c>
      <c r="T3822">
        <v>1.6207455429497568E-3</v>
      </c>
    </row>
    <row r="3823" spans="10:20" x14ac:dyDescent="0.35">
      <c r="J3823">
        <v>2014</v>
      </c>
      <c r="K3823" t="s">
        <v>2414</v>
      </c>
      <c r="L3823" t="s">
        <v>2415</v>
      </c>
      <c r="M3823" t="s">
        <v>16430</v>
      </c>
      <c r="O3823" t="s">
        <v>16241</v>
      </c>
      <c r="P3823" t="s">
        <v>3387</v>
      </c>
      <c r="Q3823">
        <v>180</v>
      </c>
      <c r="R3823">
        <v>2.4266666666666667</v>
      </c>
      <c r="S3823">
        <v>2.9666666666666668</v>
      </c>
      <c r="T3823">
        <v>1.7241379310344827E-3</v>
      </c>
    </row>
    <row r="3824" spans="10:20" x14ac:dyDescent="0.35">
      <c r="J3824">
        <v>2014</v>
      </c>
      <c r="K3824" t="s">
        <v>2414</v>
      </c>
      <c r="L3824" t="s">
        <v>2415</v>
      </c>
      <c r="M3824" t="s">
        <v>16430</v>
      </c>
      <c r="O3824" t="s">
        <v>16244</v>
      </c>
      <c r="P3824" t="s">
        <v>3388</v>
      </c>
      <c r="Q3824">
        <v>180</v>
      </c>
      <c r="R3824">
        <v>2.5666666666666669</v>
      </c>
      <c r="S3824">
        <v>2.92</v>
      </c>
      <c r="T3824">
        <v>1.176470588235294E-3</v>
      </c>
    </row>
    <row r="3825" spans="10:20" x14ac:dyDescent="0.35">
      <c r="J3825">
        <v>2014</v>
      </c>
      <c r="K3825" t="s">
        <v>2414</v>
      </c>
      <c r="L3825" t="s">
        <v>2415</v>
      </c>
      <c r="M3825" t="s">
        <v>16430</v>
      </c>
      <c r="O3825" t="s">
        <v>16247</v>
      </c>
      <c r="P3825" t="s">
        <v>3389</v>
      </c>
      <c r="Q3825">
        <v>180</v>
      </c>
      <c r="R3825">
        <v>2.6733333333333333</v>
      </c>
      <c r="S3825">
        <v>2.9133333333333336</v>
      </c>
      <c r="T3825">
        <v>1.7241379310344827E-3</v>
      </c>
    </row>
    <row r="3826" spans="10:20" x14ac:dyDescent="0.35">
      <c r="J3826">
        <v>2014</v>
      </c>
      <c r="K3826" t="s">
        <v>2414</v>
      </c>
      <c r="L3826" t="s">
        <v>2415</v>
      </c>
      <c r="M3826" t="s">
        <v>16430</v>
      </c>
      <c r="O3826" t="s">
        <v>16250</v>
      </c>
      <c r="P3826" t="s">
        <v>3390</v>
      </c>
      <c r="Q3826">
        <v>132</v>
      </c>
      <c r="R3826">
        <v>2.6066666666666665</v>
      </c>
      <c r="S3826">
        <v>2.9266666666666667</v>
      </c>
      <c r="T3826">
        <v>1.8115942028985507E-3</v>
      </c>
    </row>
    <row r="3827" spans="10:20" x14ac:dyDescent="0.35">
      <c r="J3827">
        <v>2014</v>
      </c>
      <c r="K3827" t="s">
        <v>2414</v>
      </c>
      <c r="L3827" t="s">
        <v>2415</v>
      </c>
      <c r="M3827" t="s">
        <v>16430</v>
      </c>
      <c r="O3827" t="s">
        <v>16253</v>
      </c>
      <c r="P3827" t="s">
        <v>3391</v>
      </c>
      <c r="Q3827">
        <v>180</v>
      </c>
      <c r="R3827">
        <v>2.2799999999999998</v>
      </c>
      <c r="S3827">
        <v>2.92</v>
      </c>
      <c r="T3827">
        <v>1.2135922330097086E-3</v>
      </c>
    </row>
    <row r="3828" spans="10:20" x14ac:dyDescent="0.35">
      <c r="J3828">
        <v>2014</v>
      </c>
      <c r="K3828" t="s">
        <v>2414</v>
      </c>
      <c r="L3828" t="s">
        <v>2415</v>
      </c>
      <c r="M3828" t="s">
        <v>16430</v>
      </c>
      <c r="O3828" t="s">
        <v>16256</v>
      </c>
      <c r="P3828" t="s">
        <v>3392</v>
      </c>
      <c r="Q3828">
        <v>180</v>
      </c>
      <c r="R3828">
        <v>2.4466666666666668</v>
      </c>
      <c r="S3828">
        <v>2.88</v>
      </c>
      <c r="T3828">
        <v>1.2970168612191958E-3</v>
      </c>
    </row>
    <row r="3829" spans="10:20" x14ac:dyDescent="0.35">
      <c r="J3829">
        <v>2014</v>
      </c>
      <c r="K3829" t="s">
        <v>2414</v>
      </c>
      <c r="L3829" t="s">
        <v>2415</v>
      </c>
      <c r="M3829" t="s">
        <v>16430</v>
      </c>
      <c r="O3829" t="s">
        <v>16259</v>
      </c>
      <c r="P3829" t="s">
        <v>3393</v>
      </c>
      <c r="Q3829">
        <v>132</v>
      </c>
      <c r="R3829">
        <v>2.3199999999999998</v>
      </c>
      <c r="S3829">
        <v>2.9266666666666667</v>
      </c>
      <c r="T3829">
        <v>1.3175230566534915E-3</v>
      </c>
    </row>
    <row r="3830" spans="10:20" x14ac:dyDescent="0.35">
      <c r="J3830">
        <v>2014</v>
      </c>
      <c r="K3830" t="s">
        <v>2414</v>
      </c>
      <c r="L3830" t="s">
        <v>2415</v>
      </c>
      <c r="M3830" t="s">
        <v>16430</v>
      </c>
      <c r="O3830" t="s">
        <v>16262</v>
      </c>
      <c r="P3830" t="s">
        <v>3394</v>
      </c>
      <c r="Q3830">
        <v>132</v>
      </c>
      <c r="R3830">
        <v>2.5933333333333333</v>
      </c>
      <c r="S3830">
        <v>2.9866666666666668</v>
      </c>
      <c r="T3830">
        <v>1.6694490818030051E-3</v>
      </c>
    </row>
    <row r="3831" spans="10:20" x14ac:dyDescent="0.35">
      <c r="J3831">
        <v>2014</v>
      </c>
      <c r="K3831" t="s">
        <v>2414</v>
      </c>
      <c r="L3831" t="s">
        <v>2476</v>
      </c>
      <c r="M3831" t="s">
        <v>16299</v>
      </c>
      <c r="O3831" t="s">
        <v>16265</v>
      </c>
      <c r="P3831" t="s">
        <v>3395</v>
      </c>
      <c r="Q3831">
        <v>252</v>
      </c>
      <c r="R3831">
        <v>2.19</v>
      </c>
      <c r="S3831">
        <v>3.63</v>
      </c>
      <c r="T3831">
        <v>1.4992503748125937E-3</v>
      </c>
    </row>
    <row r="3832" spans="10:20" x14ac:dyDescent="0.35">
      <c r="J3832">
        <v>2014</v>
      </c>
      <c r="K3832" t="s">
        <v>2414</v>
      </c>
      <c r="L3832" t="s">
        <v>2476</v>
      </c>
      <c r="M3832" t="s">
        <v>16299</v>
      </c>
      <c r="O3832" t="s">
        <v>16268</v>
      </c>
      <c r="P3832" t="s">
        <v>3396</v>
      </c>
      <c r="Q3832">
        <v>228</v>
      </c>
      <c r="R3832">
        <v>2.8</v>
      </c>
      <c r="S3832">
        <v>3.79</v>
      </c>
      <c r="T3832">
        <v>1.1806375442739079E-3</v>
      </c>
    </row>
    <row r="3833" spans="10:20" x14ac:dyDescent="0.35">
      <c r="J3833">
        <v>2014</v>
      </c>
      <c r="K3833" t="s">
        <v>2414</v>
      </c>
      <c r="L3833" t="s">
        <v>2476</v>
      </c>
      <c r="M3833" t="s">
        <v>16299</v>
      </c>
      <c r="O3833" t="s">
        <v>16271</v>
      </c>
      <c r="P3833" t="s">
        <v>3397</v>
      </c>
      <c r="Q3833">
        <v>384</v>
      </c>
      <c r="R3833">
        <v>2.06</v>
      </c>
      <c r="S3833">
        <v>3.18</v>
      </c>
      <c r="T3833">
        <v>1.6501650165016502E-3</v>
      </c>
    </row>
    <row r="3834" spans="10:20" x14ac:dyDescent="0.35">
      <c r="J3834">
        <v>2014</v>
      </c>
      <c r="K3834" t="s">
        <v>2414</v>
      </c>
      <c r="L3834" t="s">
        <v>2476</v>
      </c>
      <c r="M3834" t="s">
        <v>16299</v>
      </c>
      <c r="O3834" t="s">
        <v>16274</v>
      </c>
      <c r="P3834" t="s">
        <v>3398</v>
      </c>
      <c r="Q3834">
        <v>132</v>
      </c>
      <c r="R3834">
        <v>2.1800000000000002</v>
      </c>
      <c r="S3834">
        <v>3.58</v>
      </c>
      <c r="T3834">
        <v>1.4104372355430183E-3</v>
      </c>
    </row>
    <row r="3835" spans="10:20" x14ac:dyDescent="0.35">
      <c r="J3835">
        <v>2014</v>
      </c>
      <c r="K3835" t="s">
        <v>2414</v>
      </c>
      <c r="L3835" t="s">
        <v>2476</v>
      </c>
      <c r="M3835" t="s">
        <v>16299</v>
      </c>
      <c r="O3835" t="s">
        <v>16277</v>
      </c>
      <c r="P3835" t="s">
        <v>3399</v>
      </c>
      <c r="Q3835">
        <v>204</v>
      </c>
      <c r="R3835">
        <v>2.52</v>
      </c>
      <c r="S3835">
        <v>3.53</v>
      </c>
      <c r="T3835">
        <v>1.0834236186348862E-3</v>
      </c>
    </row>
    <row r="3836" spans="10:20" x14ac:dyDescent="0.35">
      <c r="J3836">
        <v>2014</v>
      </c>
      <c r="K3836" t="s">
        <v>2414</v>
      </c>
      <c r="L3836" t="s">
        <v>2476</v>
      </c>
      <c r="M3836" t="s">
        <v>16299</v>
      </c>
      <c r="O3836" t="s">
        <v>16280</v>
      </c>
      <c r="P3836" t="s">
        <v>3400</v>
      </c>
      <c r="Q3836">
        <v>372</v>
      </c>
      <c r="R3836">
        <v>2.69</v>
      </c>
      <c r="S3836">
        <v>3.49</v>
      </c>
      <c r="T3836">
        <v>1.6722408026755853E-3</v>
      </c>
    </row>
    <row r="3837" spans="10:20" x14ac:dyDescent="0.35">
      <c r="J3837">
        <v>2014</v>
      </c>
      <c r="K3837" t="s">
        <v>2414</v>
      </c>
      <c r="L3837" t="s">
        <v>2476</v>
      </c>
      <c r="M3837" t="s">
        <v>16299</v>
      </c>
      <c r="O3837" t="s">
        <v>16283</v>
      </c>
      <c r="P3837" t="s">
        <v>3401</v>
      </c>
      <c r="Q3837">
        <v>300</v>
      </c>
      <c r="R3837">
        <v>2.06</v>
      </c>
      <c r="S3837">
        <v>3.32</v>
      </c>
      <c r="T3837">
        <v>1.0427528675703858E-3</v>
      </c>
    </row>
    <row r="3838" spans="10:20" x14ac:dyDescent="0.35">
      <c r="J3838">
        <v>2014</v>
      </c>
      <c r="K3838" t="s">
        <v>2414</v>
      </c>
      <c r="L3838" t="s">
        <v>2476</v>
      </c>
      <c r="M3838" t="s">
        <v>16299</v>
      </c>
      <c r="O3838" t="s">
        <v>16286</v>
      </c>
      <c r="P3838" t="s">
        <v>3402</v>
      </c>
      <c r="Q3838">
        <v>564</v>
      </c>
      <c r="R3838">
        <v>2.11</v>
      </c>
      <c r="S3838">
        <v>3.5</v>
      </c>
      <c r="T3838">
        <v>1.0341261633919339E-3</v>
      </c>
    </row>
    <row r="3839" spans="10:20" x14ac:dyDescent="0.35">
      <c r="J3839">
        <v>2014</v>
      </c>
      <c r="K3839" t="s">
        <v>2414</v>
      </c>
      <c r="L3839" t="s">
        <v>2476</v>
      </c>
      <c r="M3839" t="s">
        <v>16299</v>
      </c>
      <c r="O3839" t="s">
        <v>16289</v>
      </c>
      <c r="P3839" t="s">
        <v>3403</v>
      </c>
      <c r="Q3839">
        <v>288</v>
      </c>
      <c r="R3839">
        <v>2.23</v>
      </c>
      <c r="S3839">
        <v>3.31</v>
      </c>
      <c r="T3839">
        <v>1.8248175182481751E-3</v>
      </c>
    </row>
    <row r="3840" spans="10:20" x14ac:dyDescent="0.35">
      <c r="J3840">
        <v>2014</v>
      </c>
      <c r="K3840" t="s">
        <v>2414</v>
      </c>
      <c r="L3840" t="s">
        <v>2476</v>
      </c>
      <c r="M3840" t="s">
        <v>16299</v>
      </c>
      <c r="O3840" t="s">
        <v>16292</v>
      </c>
      <c r="P3840" t="s">
        <v>3404</v>
      </c>
      <c r="Q3840">
        <v>192</v>
      </c>
      <c r="R3840">
        <v>2.61</v>
      </c>
      <c r="S3840">
        <v>3.19</v>
      </c>
      <c r="T3840">
        <v>1.4792899408284023E-3</v>
      </c>
    </row>
    <row r="3841" spans="10:20" x14ac:dyDescent="0.35">
      <c r="J3841">
        <v>2014</v>
      </c>
      <c r="K3841" t="s">
        <v>2414</v>
      </c>
      <c r="L3841" t="s">
        <v>2476</v>
      </c>
      <c r="M3841" t="s">
        <v>16299</v>
      </c>
      <c r="O3841" t="s">
        <v>16295</v>
      </c>
      <c r="P3841" t="s">
        <v>3405</v>
      </c>
      <c r="Q3841">
        <v>252</v>
      </c>
      <c r="R3841">
        <v>2.2000000000000002</v>
      </c>
      <c r="S3841">
        <v>3.36</v>
      </c>
      <c r="T3841">
        <v>1.1198208286674132E-3</v>
      </c>
    </row>
    <row r="3842" spans="10:20" x14ac:dyDescent="0.35">
      <c r="J3842">
        <v>2014</v>
      </c>
      <c r="K3842" t="s">
        <v>2414</v>
      </c>
      <c r="L3842" t="s">
        <v>2476</v>
      </c>
      <c r="M3842" t="s">
        <v>16299</v>
      </c>
      <c r="O3842" t="s">
        <v>16298</v>
      </c>
      <c r="P3842" t="s">
        <v>3406</v>
      </c>
      <c r="Q3842">
        <v>384</v>
      </c>
      <c r="R3842">
        <v>2.2599999999999998</v>
      </c>
      <c r="S3842">
        <v>3.63</v>
      </c>
      <c r="T3842">
        <v>1.2091898428053204E-3</v>
      </c>
    </row>
    <row r="3843" spans="10:20" x14ac:dyDescent="0.35">
      <c r="J3843">
        <v>2014</v>
      </c>
      <c r="K3843" t="s">
        <v>2414</v>
      </c>
      <c r="L3843" t="s">
        <v>2476</v>
      </c>
      <c r="M3843" t="s">
        <v>16299</v>
      </c>
      <c r="O3843" t="s">
        <v>16301</v>
      </c>
      <c r="P3843" t="s">
        <v>3407</v>
      </c>
      <c r="Q3843">
        <v>252</v>
      </c>
      <c r="R3843">
        <v>2.65</v>
      </c>
      <c r="S3843">
        <v>3.72</v>
      </c>
      <c r="T3843">
        <v>1.1098779134295228E-3</v>
      </c>
    </row>
    <row r="3844" spans="10:20" x14ac:dyDescent="0.35">
      <c r="J3844">
        <v>2014</v>
      </c>
      <c r="K3844" t="s">
        <v>2414</v>
      </c>
      <c r="L3844" t="s">
        <v>2476</v>
      </c>
      <c r="M3844" t="s">
        <v>16299</v>
      </c>
      <c r="O3844" t="s">
        <v>16304</v>
      </c>
      <c r="P3844" t="s">
        <v>3408</v>
      </c>
      <c r="Q3844">
        <v>336</v>
      </c>
      <c r="R3844">
        <v>2.1800000000000002</v>
      </c>
      <c r="S3844">
        <v>3.74</v>
      </c>
      <c r="T3844">
        <v>1.4641288433382138E-3</v>
      </c>
    </row>
    <row r="3845" spans="10:20" x14ac:dyDescent="0.35">
      <c r="J3845">
        <v>2014</v>
      </c>
      <c r="K3845" t="s">
        <v>2414</v>
      </c>
      <c r="L3845" t="s">
        <v>2476</v>
      </c>
      <c r="M3845" t="s">
        <v>16299</v>
      </c>
      <c r="O3845" t="s">
        <v>16307</v>
      </c>
      <c r="P3845" t="s">
        <v>3409</v>
      </c>
      <c r="Q3845">
        <v>576</v>
      </c>
      <c r="R3845">
        <v>2.79</v>
      </c>
      <c r="S3845">
        <v>3.6</v>
      </c>
      <c r="T3845">
        <v>1.0416666666666667E-3</v>
      </c>
    </row>
    <row r="3846" spans="10:20" x14ac:dyDescent="0.35">
      <c r="J3846">
        <v>2014</v>
      </c>
      <c r="K3846" t="s">
        <v>2414</v>
      </c>
      <c r="L3846" t="s">
        <v>2476</v>
      </c>
      <c r="M3846" t="s">
        <v>16299</v>
      </c>
      <c r="O3846" t="s">
        <v>16310</v>
      </c>
      <c r="P3846" t="s">
        <v>3410</v>
      </c>
      <c r="Q3846">
        <v>468</v>
      </c>
      <c r="R3846">
        <v>2.2000000000000002</v>
      </c>
      <c r="S3846">
        <v>3.52</v>
      </c>
      <c r="T3846">
        <v>1.4084507042253522E-3</v>
      </c>
    </row>
    <row r="3847" spans="10:20" x14ac:dyDescent="0.35">
      <c r="J3847">
        <v>2014</v>
      </c>
      <c r="K3847" t="s">
        <v>2414</v>
      </c>
      <c r="L3847" t="s">
        <v>2476</v>
      </c>
      <c r="M3847" t="s">
        <v>16299</v>
      </c>
      <c r="O3847" t="s">
        <v>16313</v>
      </c>
      <c r="P3847" t="s">
        <v>3411</v>
      </c>
      <c r="Q3847">
        <v>276</v>
      </c>
      <c r="R3847">
        <v>2.19</v>
      </c>
      <c r="S3847">
        <v>3.38</v>
      </c>
      <c r="T3847">
        <v>1.4970059880239522E-3</v>
      </c>
    </row>
    <row r="3848" spans="10:20" x14ac:dyDescent="0.35">
      <c r="J3848">
        <v>2014</v>
      </c>
      <c r="K3848" t="s">
        <v>2414</v>
      </c>
      <c r="L3848" t="s">
        <v>2476</v>
      </c>
      <c r="M3848" t="s">
        <v>16299</v>
      </c>
      <c r="O3848" t="s">
        <v>16316</v>
      </c>
      <c r="P3848" t="s">
        <v>3412</v>
      </c>
      <c r="Q3848">
        <v>216</v>
      </c>
      <c r="R3848">
        <v>2.31</v>
      </c>
      <c r="S3848">
        <v>3.72</v>
      </c>
      <c r="T3848">
        <v>1.6366612111292963E-3</v>
      </c>
    </row>
    <row r="3849" spans="10:20" x14ac:dyDescent="0.35">
      <c r="J3849">
        <v>2014</v>
      </c>
      <c r="K3849" t="s">
        <v>2414</v>
      </c>
      <c r="L3849" t="s">
        <v>2476</v>
      </c>
      <c r="M3849" t="s">
        <v>16424</v>
      </c>
      <c r="O3849" t="s">
        <v>16319</v>
      </c>
      <c r="P3849" t="s">
        <v>3413</v>
      </c>
      <c r="Q3849">
        <v>588</v>
      </c>
      <c r="R3849">
        <v>2.62</v>
      </c>
      <c r="S3849">
        <v>3.18</v>
      </c>
      <c r="T3849">
        <v>1.5527950310559005E-3</v>
      </c>
    </row>
    <row r="3850" spans="10:20" x14ac:dyDescent="0.35">
      <c r="J3850">
        <v>2014</v>
      </c>
      <c r="K3850" t="s">
        <v>2414</v>
      </c>
      <c r="L3850" t="s">
        <v>2476</v>
      </c>
      <c r="M3850" t="s">
        <v>16424</v>
      </c>
      <c r="O3850" t="s">
        <v>16322</v>
      </c>
      <c r="P3850" t="s">
        <v>3414</v>
      </c>
      <c r="Q3850">
        <v>240</v>
      </c>
      <c r="R3850">
        <v>2.71</v>
      </c>
      <c r="S3850">
        <v>3.11</v>
      </c>
      <c r="T3850">
        <v>1.2315270935960591E-3</v>
      </c>
    </row>
    <row r="3851" spans="10:20" x14ac:dyDescent="0.35">
      <c r="J3851">
        <v>2014</v>
      </c>
      <c r="K3851" t="s">
        <v>2414</v>
      </c>
      <c r="L3851" t="s">
        <v>2476</v>
      </c>
      <c r="M3851" t="s">
        <v>16424</v>
      </c>
      <c r="O3851" t="s">
        <v>16325</v>
      </c>
      <c r="P3851" t="s">
        <v>3415</v>
      </c>
      <c r="Q3851">
        <v>552</v>
      </c>
      <c r="R3851">
        <v>2.37</v>
      </c>
      <c r="S3851">
        <v>3.6</v>
      </c>
      <c r="T3851">
        <v>1.1441647597254005E-3</v>
      </c>
    </row>
    <row r="3852" spans="10:20" x14ac:dyDescent="0.35">
      <c r="J3852">
        <v>2014</v>
      </c>
      <c r="K3852" t="s">
        <v>2414</v>
      </c>
      <c r="L3852" t="s">
        <v>2476</v>
      </c>
      <c r="M3852" t="s">
        <v>16424</v>
      </c>
      <c r="O3852" t="s">
        <v>16328</v>
      </c>
      <c r="P3852" t="s">
        <v>3416</v>
      </c>
      <c r="Q3852">
        <v>516</v>
      </c>
      <c r="R3852">
        <v>2.48</v>
      </c>
      <c r="S3852">
        <v>3.48</v>
      </c>
      <c r="T3852">
        <v>1.3774104683195593E-3</v>
      </c>
    </row>
    <row r="3853" spans="10:20" x14ac:dyDescent="0.35">
      <c r="J3853">
        <v>2014</v>
      </c>
      <c r="K3853" t="s">
        <v>2414</v>
      </c>
      <c r="L3853" t="s">
        <v>2476</v>
      </c>
      <c r="M3853" t="s">
        <v>16424</v>
      </c>
      <c r="O3853" t="s">
        <v>16331</v>
      </c>
      <c r="P3853" t="s">
        <v>3417</v>
      </c>
      <c r="Q3853">
        <v>132</v>
      </c>
      <c r="R3853">
        <v>2.7</v>
      </c>
      <c r="S3853">
        <v>3.24</v>
      </c>
      <c r="T3853">
        <v>1.5360983102918587E-3</v>
      </c>
    </row>
    <row r="3854" spans="10:20" x14ac:dyDescent="0.35">
      <c r="J3854">
        <v>2014</v>
      </c>
      <c r="K3854" t="s">
        <v>2414</v>
      </c>
      <c r="L3854" t="s">
        <v>2476</v>
      </c>
      <c r="M3854" t="s">
        <v>16424</v>
      </c>
      <c r="O3854" t="s">
        <v>16334</v>
      </c>
      <c r="P3854" t="s">
        <v>3418</v>
      </c>
      <c r="Q3854">
        <v>276</v>
      </c>
      <c r="R3854">
        <v>2.1800000000000002</v>
      </c>
      <c r="S3854">
        <v>3.49</v>
      </c>
      <c r="T3854">
        <v>1.3106159895150721E-3</v>
      </c>
    </row>
    <row r="3855" spans="10:20" x14ac:dyDescent="0.35">
      <c r="J3855">
        <v>2014</v>
      </c>
      <c r="K3855" t="s">
        <v>2414</v>
      </c>
      <c r="L3855" t="s">
        <v>2476</v>
      </c>
      <c r="M3855" t="s">
        <v>16424</v>
      </c>
      <c r="O3855" t="s">
        <v>16337</v>
      </c>
      <c r="P3855" t="s">
        <v>3419</v>
      </c>
      <c r="Q3855">
        <v>492</v>
      </c>
      <c r="R3855">
        <v>2.21</v>
      </c>
      <c r="S3855">
        <v>3.16</v>
      </c>
      <c r="T3855">
        <v>1.6611295681063123E-3</v>
      </c>
    </row>
    <row r="3856" spans="10:20" x14ac:dyDescent="0.35">
      <c r="J3856">
        <v>2014</v>
      </c>
      <c r="K3856" t="s">
        <v>2414</v>
      </c>
      <c r="L3856" t="s">
        <v>2476</v>
      </c>
      <c r="M3856" t="s">
        <v>16424</v>
      </c>
      <c r="O3856" t="s">
        <v>16199</v>
      </c>
      <c r="P3856" t="s">
        <v>3420</v>
      </c>
      <c r="Q3856">
        <v>168</v>
      </c>
      <c r="R3856">
        <v>2.02</v>
      </c>
      <c r="S3856">
        <v>3.04</v>
      </c>
      <c r="T3856">
        <v>1.6155088852988692E-3</v>
      </c>
    </row>
    <row r="3857" spans="10:20" x14ac:dyDescent="0.35">
      <c r="J3857">
        <v>2014</v>
      </c>
      <c r="K3857" t="s">
        <v>2414</v>
      </c>
      <c r="L3857" t="s">
        <v>2476</v>
      </c>
      <c r="M3857" t="s">
        <v>16424</v>
      </c>
      <c r="O3857" t="s">
        <v>16202</v>
      </c>
      <c r="P3857" t="s">
        <v>3421</v>
      </c>
      <c r="Q3857">
        <v>144</v>
      </c>
      <c r="R3857">
        <v>2.09</v>
      </c>
      <c r="S3857">
        <v>3.8</v>
      </c>
      <c r="T3857">
        <v>1.0660980810234541E-3</v>
      </c>
    </row>
    <row r="3858" spans="10:20" x14ac:dyDescent="0.35">
      <c r="J3858">
        <v>2014</v>
      </c>
      <c r="K3858" t="s">
        <v>2414</v>
      </c>
      <c r="L3858" t="s">
        <v>2476</v>
      </c>
      <c r="M3858" t="s">
        <v>16424</v>
      </c>
      <c r="O3858" t="s">
        <v>16205</v>
      </c>
      <c r="P3858" t="s">
        <v>3422</v>
      </c>
      <c r="Q3858">
        <v>348</v>
      </c>
      <c r="R3858">
        <v>2.59</v>
      </c>
      <c r="S3858">
        <v>3.53</v>
      </c>
      <c r="T3858">
        <v>1.6366612111292963E-3</v>
      </c>
    </row>
    <row r="3859" spans="10:20" x14ac:dyDescent="0.35">
      <c r="J3859">
        <v>2014</v>
      </c>
      <c r="K3859" t="s">
        <v>2414</v>
      </c>
      <c r="L3859" t="s">
        <v>2476</v>
      </c>
      <c r="M3859" t="s">
        <v>16424</v>
      </c>
      <c r="O3859" t="s">
        <v>16208</v>
      </c>
      <c r="P3859" t="s">
        <v>3423</v>
      </c>
      <c r="Q3859">
        <v>540</v>
      </c>
      <c r="R3859">
        <v>2.48</v>
      </c>
      <c r="S3859">
        <v>3.52</v>
      </c>
      <c r="T3859">
        <v>1.0526315789473684E-3</v>
      </c>
    </row>
    <row r="3860" spans="10:20" x14ac:dyDescent="0.35">
      <c r="J3860">
        <v>2014</v>
      </c>
      <c r="K3860" t="s">
        <v>2414</v>
      </c>
      <c r="L3860" t="s">
        <v>2476</v>
      </c>
      <c r="M3860" t="s">
        <v>16424</v>
      </c>
      <c r="O3860" t="s">
        <v>16211</v>
      </c>
      <c r="P3860" t="s">
        <v>3424</v>
      </c>
      <c r="Q3860">
        <v>444</v>
      </c>
      <c r="R3860">
        <v>2.73</v>
      </c>
      <c r="S3860">
        <v>3.53</v>
      </c>
      <c r="T3860">
        <v>1.366120218579235E-3</v>
      </c>
    </row>
    <row r="3861" spans="10:20" x14ac:dyDescent="0.35">
      <c r="J3861">
        <v>2014</v>
      </c>
      <c r="K3861" t="s">
        <v>7</v>
      </c>
      <c r="L3861" t="s">
        <v>93</v>
      </c>
      <c r="M3861" t="s">
        <v>16432</v>
      </c>
      <c r="O3861" t="s">
        <v>16214</v>
      </c>
      <c r="P3861" t="s">
        <v>3426</v>
      </c>
      <c r="Q3861">
        <v>6108</v>
      </c>
      <c r="R3861">
        <v>1.05</v>
      </c>
      <c r="S3861">
        <v>1.01</v>
      </c>
      <c r="T3861">
        <v>0</v>
      </c>
    </row>
    <row r="3862" spans="10:20" x14ac:dyDescent="0.35">
      <c r="J3862">
        <v>2014</v>
      </c>
      <c r="K3862" t="s">
        <v>7</v>
      </c>
      <c r="L3862" t="s">
        <v>93</v>
      </c>
      <c r="M3862" t="s">
        <v>16432</v>
      </c>
      <c r="O3862" t="s">
        <v>16217</v>
      </c>
      <c r="P3862" t="s">
        <v>3427</v>
      </c>
      <c r="Q3862">
        <v>9012</v>
      </c>
      <c r="R3862">
        <v>0.49</v>
      </c>
      <c r="S3862">
        <v>1.1100000000000001</v>
      </c>
      <c r="T3862">
        <v>1.3458950201884253E-3</v>
      </c>
    </row>
    <row r="3863" spans="10:20" x14ac:dyDescent="0.35">
      <c r="J3863">
        <v>2014</v>
      </c>
      <c r="K3863" t="s">
        <v>7</v>
      </c>
      <c r="L3863" t="s">
        <v>93</v>
      </c>
      <c r="M3863" t="s">
        <v>16432</v>
      </c>
      <c r="O3863" t="s">
        <v>16220</v>
      </c>
      <c r="P3863" t="s">
        <v>3428</v>
      </c>
      <c r="Q3863">
        <v>5436</v>
      </c>
      <c r="R3863">
        <v>0.96</v>
      </c>
      <c r="S3863">
        <v>1.0900000000000001</v>
      </c>
      <c r="T3863">
        <v>1.5060240963855422E-3</v>
      </c>
    </row>
    <row r="3864" spans="10:20" x14ac:dyDescent="0.35">
      <c r="J3864">
        <v>2014</v>
      </c>
      <c r="K3864" t="s">
        <v>7</v>
      </c>
      <c r="L3864" t="s">
        <v>93</v>
      </c>
      <c r="M3864" t="s">
        <v>16432</v>
      </c>
      <c r="O3864" t="s">
        <v>16223</v>
      </c>
      <c r="P3864" t="s">
        <v>3429</v>
      </c>
      <c r="Q3864">
        <v>7452</v>
      </c>
      <c r="R3864">
        <v>1.1100000000000001</v>
      </c>
      <c r="S3864">
        <v>1.0900000000000001</v>
      </c>
      <c r="T3864">
        <v>0</v>
      </c>
    </row>
    <row r="3865" spans="10:20" x14ac:dyDescent="0.35">
      <c r="J3865">
        <v>2014</v>
      </c>
      <c r="K3865" t="s">
        <v>7</v>
      </c>
      <c r="L3865" t="s">
        <v>93</v>
      </c>
      <c r="M3865" t="s">
        <v>16432</v>
      </c>
      <c r="O3865" t="s">
        <v>16226</v>
      </c>
      <c r="P3865" t="s">
        <v>3430</v>
      </c>
      <c r="Q3865">
        <v>7608</v>
      </c>
      <c r="R3865">
        <v>0.48</v>
      </c>
      <c r="S3865">
        <v>0.97</v>
      </c>
      <c r="T3865">
        <v>1.3368983957219251E-3</v>
      </c>
    </row>
    <row r="3866" spans="10:20" x14ac:dyDescent="0.35">
      <c r="J3866">
        <v>2014</v>
      </c>
      <c r="K3866" t="s">
        <v>7</v>
      </c>
      <c r="L3866" t="s">
        <v>93</v>
      </c>
      <c r="M3866" t="s">
        <v>16432</v>
      </c>
      <c r="O3866" t="s">
        <v>16229</v>
      </c>
      <c r="P3866" t="s">
        <v>3431</v>
      </c>
      <c r="Q3866">
        <v>8400</v>
      </c>
      <c r="R3866">
        <v>0.73</v>
      </c>
      <c r="S3866">
        <v>1.03</v>
      </c>
      <c r="T3866">
        <v>1.6920473773265651E-3</v>
      </c>
    </row>
    <row r="3867" spans="10:20" x14ac:dyDescent="0.35">
      <c r="J3867">
        <v>2014</v>
      </c>
      <c r="K3867" t="s">
        <v>7</v>
      </c>
      <c r="L3867" t="s">
        <v>93</v>
      </c>
      <c r="M3867" t="s">
        <v>16432</v>
      </c>
      <c r="O3867" t="s">
        <v>16232</v>
      </c>
      <c r="P3867" t="s">
        <v>3432</v>
      </c>
      <c r="Q3867">
        <v>9480</v>
      </c>
      <c r="R3867">
        <v>0.45</v>
      </c>
      <c r="S3867">
        <v>1.05</v>
      </c>
      <c r="T3867">
        <v>1.4204545454545455E-3</v>
      </c>
    </row>
    <row r="3868" spans="10:20" x14ac:dyDescent="0.35">
      <c r="J3868">
        <v>2014</v>
      </c>
      <c r="K3868" t="s">
        <v>7</v>
      </c>
      <c r="L3868" t="s">
        <v>93</v>
      </c>
      <c r="M3868" t="s">
        <v>16432</v>
      </c>
      <c r="O3868" t="s">
        <v>16235</v>
      </c>
      <c r="P3868" t="s">
        <v>3433</v>
      </c>
      <c r="Q3868">
        <v>6924</v>
      </c>
      <c r="R3868">
        <v>1.04</v>
      </c>
      <c r="S3868">
        <v>0.97</v>
      </c>
      <c r="T3868">
        <v>0</v>
      </c>
    </row>
    <row r="3869" spans="10:20" x14ac:dyDescent="0.35">
      <c r="J3869">
        <v>2014</v>
      </c>
      <c r="K3869" t="s">
        <v>7</v>
      </c>
      <c r="L3869" t="s">
        <v>93</v>
      </c>
      <c r="M3869" t="s">
        <v>16432</v>
      </c>
      <c r="O3869" t="s">
        <v>16238</v>
      </c>
      <c r="P3869" t="s">
        <v>3434</v>
      </c>
      <c r="Q3869">
        <v>6864</v>
      </c>
      <c r="R3869">
        <v>0.98</v>
      </c>
      <c r="S3869">
        <v>0.91</v>
      </c>
      <c r="T3869">
        <v>0</v>
      </c>
    </row>
    <row r="3870" spans="10:20" x14ac:dyDescent="0.35">
      <c r="J3870">
        <v>2014</v>
      </c>
      <c r="K3870" t="s">
        <v>7</v>
      </c>
      <c r="L3870" t="s">
        <v>93</v>
      </c>
      <c r="M3870" t="s">
        <v>16432</v>
      </c>
      <c r="O3870" t="s">
        <v>16241</v>
      </c>
      <c r="P3870" t="s">
        <v>3435</v>
      </c>
      <c r="Q3870">
        <v>9000</v>
      </c>
      <c r="R3870">
        <v>0.81</v>
      </c>
      <c r="S3870">
        <v>1.1399999999999999</v>
      </c>
      <c r="T3870">
        <v>1.1695906432748538E-3</v>
      </c>
    </row>
    <row r="3871" spans="10:20" x14ac:dyDescent="0.35">
      <c r="J3871">
        <v>2014</v>
      </c>
      <c r="K3871" t="s">
        <v>7</v>
      </c>
      <c r="L3871" t="s">
        <v>93</v>
      </c>
      <c r="M3871" t="s">
        <v>16432</v>
      </c>
      <c r="O3871" t="s">
        <v>16244</v>
      </c>
      <c r="P3871" t="s">
        <v>3436</v>
      </c>
      <c r="Q3871">
        <v>5448</v>
      </c>
      <c r="R3871">
        <v>0.59</v>
      </c>
      <c r="S3871">
        <v>0.94</v>
      </c>
      <c r="T3871">
        <v>1.5847860538827259E-3</v>
      </c>
    </row>
    <row r="3872" spans="10:20" x14ac:dyDescent="0.35">
      <c r="J3872">
        <v>2014</v>
      </c>
      <c r="K3872" t="s">
        <v>7</v>
      </c>
      <c r="L3872" t="s">
        <v>159</v>
      </c>
      <c r="M3872" t="s">
        <v>16432</v>
      </c>
      <c r="O3872" t="s">
        <v>16247</v>
      </c>
      <c r="P3872" t="s">
        <v>3437</v>
      </c>
      <c r="Q3872">
        <v>60</v>
      </c>
      <c r="R3872">
        <v>1.1499999999999999</v>
      </c>
      <c r="S3872">
        <v>1.34</v>
      </c>
      <c r="T3872">
        <v>1.8281535648994515E-3</v>
      </c>
    </row>
    <row r="3873" spans="10:20" x14ac:dyDescent="0.35">
      <c r="J3873">
        <v>2014</v>
      </c>
      <c r="K3873" t="s">
        <v>7</v>
      </c>
      <c r="L3873" t="s">
        <v>204</v>
      </c>
      <c r="M3873" t="s">
        <v>16434</v>
      </c>
      <c r="O3873" t="s">
        <v>16250</v>
      </c>
      <c r="P3873" t="s">
        <v>3439</v>
      </c>
      <c r="Q3873">
        <v>576</v>
      </c>
      <c r="R3873">
        <v>1.48</v>
      </c>
      <c r="S3873">
        <v>1.6</v>
      </c>
      <c r="T3873">
        <v>1.092896174863388E-3</v>
      </c>
    </row>
    <row r="3874" spans="10:20" x14ac:dyDescent="0.35">
      <c r="J3874">
        <v>2014</v>
      </c>
      <c r="K3874" t="s">
        <v>7</v>
      </c>
      <c r="L3874" t="s">
        <v>204</v>
      </c>
      <c r="M3874" t="s">
        <v>16434</v>
      </c>
      <c r="O3874" t="s">
        <v>16253</v>
      </c>
      <c r="P3874" t="s">
        <v>3440</v>
      </c>
      <c r="Q3874">
        <v>1272</v>
      </c>
      <c r="R3874">
        <v>1.29</v>
      </c>
      <c r="S3874">
        <v>1.77</v>
      </c>
      <c r="T3874">
        <v>1.6420361247947454E-3</v>
      </c>
    </row>
    <row r="3875" spans="10:20" x14ac:dyDescent="0.35">
      <c r="J3875">
        <v>2014</v>
      </c>
      <c r="K3875" t="s">
        <v>7</v>
      </c>
      <c r="L3875" t="s">
        <v>204</v>
      </c>
      <c r="M3875" t="s">
        <v>16434</v>
      </c>
      <c r="O3875" t="s">
        <v>16256</v>
      </c>
      <c r="P3875" t="s">
        <v>3441</v>
      </c>
      <c r="Q3875">
        <v>744</v>
      </c>
      <c r="R3875">
        <v>1.23</v>
      </c>
      <c r="S3875">
        <v>1.69</v>
      </c>
      <c r="T3875">
        <v>1.2048192771084338E-3</v>
      </c>
    </row>
    <row r="3876" spans="10:20" x14ac:dyDescent="0.35">
      <c r="J3876">
        <v>2014</v>
      </c>
      <c r="K3876" t="s">
        <v>7</v>
      </c>
      <c r="L3876" t="s">
        <v>204</v>
      </c>
      <c r="M3876" t="s">
        <v>16434</v>
      </c>
      <c r="O3876" t="s">
        <v>16259</v>
      </c>
      <c r="P3876" t="s">
        <v>3442</v>
      </c>
      <c r="Q3876">
        <v>732</v>
      </c>
      <c r="R3876">
        <v>1.48</v>
      </c>
      <c r="S3876">
        <v>1.65</v>
      </c>
      <c r="T3876">
        <v>1.321003963011889E-3</v>
      </c>
    </row>
    <row r="3877" spans="10:20" x14ac:dyDescent="0.35">
      <c r="J3877">
        <v>2014</v>
      </c>
      <c r="K3877" t="s">
        <v>7</v>
      </c>
      <c r="L3877" t="s">
        <v>204</v>
      </c>
      <c r="M3877" t="s">
        <v>16434</v>
      </c>
      <c r="O3877" t="s">
        <v>16262</v>
      </c>
      <c r="P3877" t="s">
        <v>3443</v>
      </c>
      <c r="Q3877">
        <v>864</v>
      </c>
      <c r="R3877">
        <v>1.1299999999999999</v>
      </c>
      <c r="S3877">
        <v>1.61</v>
      </c>
      <c r="T3877">
        <v>1.4450867052023121E-3</v>
      </c>
    </row>
    <row r="3878" spans="10:20" x14ac:dyDescent="0.35">
      <c r="J3878">
        <v>2014</v>
      </c>
      <c r="K3878" t="s">
        <v>7</v>
      </c>
      <c r="L3878" t="s">
        <v>276</v>
      </c>
      <c r="M3878" t="s">
        <v>16436</v>
      </c>
      <c r="O3878" t="s">
        <v>16265</v>
      </c>
      <c r="P3878" t="s">
        <v>3445</v>
      </c>
      <c r="Q3878">
        <v>1152</v>
      </c>
      <c r="R3878">
        <v>2.64</v>
      </c>
      <c r="S3878">
        <v>3.94</v>
      </c>
      <c r="T3878">
        <v>1.5455950540958269E-3</v>
      </c>
    </row>
    <row r="3879" spans="10:20" x14ac:dyDescent="0.35">
      <c r="J3879">
        <v>2014</v>
      </c>
      <c r="K3879" t="s">
        <v>7</v>
      </c>
      <c r="L3879" t="s">
        <v>276</v>
      </c>
      <c r="M3879" t="s">
        <v>16436</v>
      </c>
      <c r="O3879" t="s">
        <v>16268</v>
      </c>
      <c r="P3879" t="s">
        <v>3446</v>
      </c>
      <c r="Q3879">
        <v>780</v>
      </c>
      <c r="R3879">
        <v>2.5299999999999998</v>
      </c>
      <c r="S3879">
        <v>3.48</v>
      </c>
      <c r="T3879">
        <v>1.6000000000000001E-3</v>
      </c>
    </row>
    <row r="3880" spans="10:20" x14ac:dyDescent="0.35">
      <c r="J3880">
        <v>2014</v>
      </c>
      <c r="K3880" t="s">
        <v>7</v>
      </c>
      <c r="L3880" t="s">
        <v>276</v>
      </c>
      <c r="M3880" t="s">
        <v>16436</v>
      </c>
      <c r="O3880" t="s">
        <v>16271</v>
      </c>
      <c r="P3880" t="s">
        <v>3447</v>
      </c>
      <c r="Q3880">
        <v>636</v>
      </c>
      <c r="R3880">
        <v>2.6</v>
      </c>
      <c r="S3880">
        <v>3.57</v>
      </c>
      <c r="T3880">
        <v>1.0395010395010396E-3</v>
      </c>
    </row>
    <row r="3881" spans="10:20" x14ac:dyDescent="0.35">
      <c r="J3881">
        <v>2014</v>
      </c>
      <c r="K3881" t="s">
        <v>7</v>
      </c>
      <c r="L3881" t="s">
        <v>276</v>
      </c>
      <c r="M3881" t="s">
        <v>16436</v>
      </c>
      <c r="O3881" t="s">
        <v>16274</v>
      </c>
      <c r="P3881" t="s">
        <v>3448</v>
      </c>
      <c r="Q3881">
        <v>720</v>
      </c>
      <c r="R3881">
        <v>2.25</v>
      </c>
      <c r="S3881">
        <v>3.67</v>
      </c>
      <c r="T3881">
        <v>1.1098779134295228E-3</v>
      </c>
    </row>
    <row r="3882" spans="10:20" x14ac:dyDescent="0.35">
      <c r="J3882">
        <v>2014</v>
      </c>
      <c r="K3882" t="s">
        <v>7</v>
      </c>
      <c r="L3882" t="s">
        <v>276</v>
      </c>
      <c r="M3882" t="s">
        <v>16436</v>
      </c>
      <c r="O3882" t="s">
        <v>16277</v>
      </c>
      <c r="P3882" t="s">
        <v>3449</v>
      </c>
      <c r="Q3882">
        <v>1200</v>
      </c>
      <c r="R3882">
        <v>2.94</v>
      </c>
      <c r="S3882">
        <v>3.47</v>
      </c>
      <c r="T3882">
        <v>1.0405827263267431E-3</v>
      </c>
    </row>
    <row r="3883" spans="10:20" x14ac:dyDescent="0.35">
      <c r="J3883">
        <v>2014</v>
      </c>
      <c r="K3883" t="s">
        <v>7</v>
      </c>
      <c r="L3883" t="s">
        <v>276</v>
      </c>
      <c r="M3883" t="s">
        <v>16436</v>
      </c>
      <c r="O3883" t="s">
        <v>16280</v>
      </c>
      <c r="P3883" t="s">
        <v>3450</v>
      </c>
      <c r="Q3883">
        <v>768</v>
      </c>
      <c r="R3883">
        <v>3</v>
      </c>
      <c r="S3883">
        <v>3.74</v>
      </c>
      <c r="T3883">
        <v>1.2903225806451613E-3</v>
      </c>
    </row>
    <row r="3884" spans="10:20" x14ac:dyDescent="0.35">
      <c r="J3884">
        <v>2014</v>
      </c>
      <c r="K3884" t="s">
        <v>7</v>
      </c>
      <c r="L3884" t="s">
        <v>276</v>
      </c>
      <c r="M3884" t="s">
        <v>16436</v>
      </c>
      <c r="O3884" t="s">
        <v>16283</v>
      </c>
      <c r="P3884" t="s">
        <v>3451</v>
      </c>
      <c r="Q3884">
        <v>972</v>
      </c>
      <c r="R3884">
        <v>2.97</v>
      </c>
      <c r="S3884">
        <v>3.85</v>
      </c>
      <c r="T3884">
        <v>1.5797788309636651E-3</v>
      </c>
    </row>
    <row r="3885" spans="10:20" x14ac:dyDescent="0.35">
      <c r="J3885">
        <v>2014</v>
      </c>
      <c r="K3885" t="s">
        <v>7</v>
      </c>
      <c r="L3885" t="s">
        <v>276</v>
      </c>
      <c r="M3885" t="s">
        <v>16436</v>
      </c>
      <c r="O3885" t="s">
        <v>16286</v>
      </c>
      <c r="P3885" t="s">
        <v>3452</v>
      </c>
      <c r="Q3885">
        <v>1116</v>
      </c>
      <c r="R3885">
        <v>2.7</v>
      </c>
      <c r="S3885">
        <v>3.34</v>
      </c>
      <c r="T3885">
        <v>1.0869565217391304E-3</v>
      </c>
    </row>
    <row r="3886" spans="10:20" x14ac:dyDescent="0.35">
      <c r="J3886">
        <v>2014</v>
      </c>
      <c r="K3886" t="s">
        <v>7</v>
      </c>
      <c r="L3886" t="s">
        <v>276</v>
      </c>
      <c r="M3886" t="s">
        <v>16436</v>
      </c>
      <c r="O3886" t="s">
        <v>16289</v>
      </c>
      <c r="P3886" t="s">
        <v>3453</v>
      </c>
      <c r="Q3886">
        <v>972</v>
      </c>
      <c r="R3886">
        <v>2.13</v>
      </c>
      <c r="S3886">
        <v>3.53</v>
      </c>
      <c r="T3886">
        <v>1.3245033112582781E-3</v>
      </c>
    </row>
    <row r="3887" spans="10:20" x14ac:dyDescent="0.35">
      <c r="J3887">
        <v>2014</v>
      </c>
      <c r="K3887" t="s">
        <v>7</v>
      </c>
      <c r="L3887" t="s">
        <v>276</v>
      </c>
      <c r="M3887" t="s">
        <v>16436</v>
      </c>
      <c r="O3887" t="s">
        <v>16292</v>
      </c>
      <c r="P3887" t="s">
        <v>3454</v>
      </c>
      <c r="Q3887">
        <v>600</v>
      </c>
      <c r="R3887">
        <v>2.69</v>
      </c>
      <c r="S3887">
        <v>3.35</v>
      </c>
      <c r="T3887">
        <v>1.2738853503184713E-3</v>
      </c>
    </row>
    <row r="3888" spans="10:20" x14ac:dyDescent="0.35">
      <c r="J3888">
        <v>2014</v>
      </c>
      <c r="K3888" t="s">
        <v>7</v>
      </c>
      <c r="L3888" t="s">
        <v>276</v>
      </c>
      <c r="M3888" t="s">
        <v>16436</v>
      </c>
      <c r="O3888" t="s">
        <v>16295</v>
      </c>
      <c r="P3888" t="s">
        <v>3455</v>
      </c>
      <c r="Q3888">
        <v>960</v>
      </c>
      <c r="R3888">
        <v>2.4300000000000002</v>
      </c>
      <c r="S3888">
        <v>3.2</v>
      </c>
      <c r="T3888">
        <v>1.2315270935960591E-3</v>
      </c>
    </row>
    <row r="3889" spans="10:20" x14ac:dyDescent="0.35">
      <c r="J3889">
        <v>2014</v>
      </c>
      <c r="K3889" t="s">
        <v>7</v>
      </c>
      <c r="L3889" t="s">
        <v>276</v>
      </c>
      <c r="M3889" t="s">
        <v>16436</v>
      </c>
      <c r="O3889" t="s">
        <v>16298</v>
      </c>
      <c r="P3889" t="s">
        <v>3456</v>
      </c>
      <c r="Q3889">
        <v>936</v>
      </c>
      <c r="R3889">
        <v>2.5099999999999998</v>
      </c>
      <c r="S3889">
        <v>3.98</v>
      </c>
      <c r="T3889">
        <v>1.6366612111292963E-3</v>
      </c>
    </row>
    <row r="3890" spans="10:20" x14ac:dyDescent="0.35">
      <c r="J3890">
        <v>2014</v>
      </c>
      <c r="K3890" t="s">
        <v>7</v>
      </c>
      <c r="L3890" t="s">
        <v>276</v>
      </c>
      <c r="M3890" t="s">
        <v>16436</v>
      </c>
      <c r="O3890" t="s">
        <v>16301</v>
      </c>
      <c r="P3890" t="s">
        <v>3457</v>
      </c>
      <c r="Q3890">
        <v>864</v>
      </c>
      <c r="R3890">
        <v>2.87</v>
      </c>
      <c r="S3890">
        <v>3.49</v>
      </c>
      <c r="T3890">
        <v>1.6025641025641025E-3</v>
      </c>
    </row>
    <row r="3891" spans="10:20" x14ac:dyDescent="0.35">
      <c r="J3891">
        <v>2014</v>
      </c>
      <c r="K3891" t="s">
        <v>7</v>
      </c>
      <c r="L3891" t="s">
        <v>276</v>
      </c>
      <c r="M3891" t="s">
        <v>16436</v>
      </c>
      <c r="O3891" t="s">
        <v>16304</v>
      </c>
      <c r="P3891" t="s">
        <v>3458</v>
      </c>
      <c r="Q3891">
        <v>744</v>
      </c>
      <c r="R3891">
        <v>2.2799999999999998</v>
      </c>
      <c r="S3891">
        <v>3.81</v>
      </c>
      <c r="T3891">
        <v>1.4684287812041115E-3</v>
      </c>
    </row>
    <row r="3892" spans="10:20" x14ac:dyDescent="0.35">
      <c r="J3892">
        <v>2014</v>
      </c>
      <c r="K3892" t="s">
        <v>7</v>
      </c>
      <c r="L3892" t="s">
        <v>276</v>
      </c>
      <c r="M3892" t="s">
        <v>16436</v>
      </c>
      <c r="O3892" t="s">
        <v>16307</v>
      </c>
      <c r="P3892" t="s">
        <v>3459</v>
      </c>
      <c r="Q3892">
        <v>720</v>
      </c>
      <c r="R3892">
        <v>2.4900000000000002</v>
      </c>
      <c r="S3892">
        <v>3.78</v>
      </c>
      <c r="T3892">
        <v>1.1507479861910242E-3</v>
      </c>
    </row>
    <row r="3893" spans="10:20" x14ac:dyDescent="0.35">
      <c r="J3893">
        <v>2014</v>
      </c>
      <c r="K3893" t="s">
        <v>7</v>
      </c>
      <c r="L3893" t="s">
        <v>276</v>
      </c>
      <c r="M3893" t="s">
        <v>16436</v>
      </c>
      <c r="O3893" t="s">
        <v>16310</v>
      </c>
      <c r="P3893" t="s">
        <v>3460</v>
      </c>
      <c r="Q3893">
        <v>852</v>
      </c>
      <c r="R3893">
        <v>2.52</v>
      </c>
      <c r="S3893">
        <v>3.69</v>
      </c>
      <c r="T3893">
        <v>1.1560693641618498E-3</v>
      </c>
    </row>
    <row r="3894" spans="10:20" x14ac:dyDescent="0.35">
      <c r="J3894">
        <v>2014</v>
      </c>
      <c r="K3894" t="s">
        <v>7</v>
      </c>
      <c r="L3894" t="s">
        <v>276</v>
      </c>
      <c r="M3894" t="s">
        <v>16436</v>
      </c>
      <c r="O3894" t="s">
        <v>16313</v>
      </c>
      <c r="P3894" t="s">
        <v>3461</v>
      </c>
      <c r="Q3894">
        <v>924</v>
      </c>
      <c r="R3894">
        <v>2.0699999999999998</v>
      </c>
      <c r="S3894">
        <v>3.24</v>
      </c>
      <c r="T3894">
        <v>1.1363636363636363E-3</v>
      </c>
    </row>
    <row r="3895" spans="10:20" x14ac:dyDescent="0.35">
      <c r="J3895">
        <v>2014</v>
      </c>
      <c r="K3895" t="s">
        <v>7</v>
      </c>
      <c r="L3895" t="s">
        <v>276</v>
      </c>
      <c r="M3895" t="s">
        <v>16436</v>
      </c>
      <c r="O3895" t="s">
        <v>16316</v>
      </c>
      <c r="P3895" t="s">
        <v>3462</v>
      </c>
      <c r="Q3895">
        <v>948</v>
      </c>
      <c r="R3895">
        <v>2.97</v>
      </c>
      <c r="S3895">
        <v>3.76</v>
      </c>
      <c r="T3895">
        <v>1.152073732718894E-3</v>
      </c>
    </row>
    <row r="3896" spans="10:20" x14ac:dyDescent="0.35">
      <c r="J3896">
        <v>2014</v>
      </c>
      <c r="K3896" t="s">
        <v>7</v>
      </c>
      <c r="L3896" t="s">
        <v>276</v>
      </c>
      <c r="M3896" t="s">
        <v>16436</v>
      </c>
      <c r="O3896" t="s">
        <v>16319</v>
      </c>
      <c r="P3896" t="s">
        <v>3463</v>
      </c>
      <c r="Q3896">
        <v>1176</v>
      </c>
      <c r="R3896">
        <v>2.1</v>
      </c>
      <c r="S3896">
        <v>3.4</v>
      </c>
      <c r="T3896">
        <v>1.1415525114155251E-3</v>
      </c>
    </row>
    <row r="3897" spans="10:20" x14ac:dyDescent="0.35">
      <c r="J3897">
        <v>2014</v>
      </c>
      <c r="K3897" t="s">
        <v>7</v>
      </c>
      <c r="L3897" t="s">
        <v>276</v>
      </c>
      <c r="M3897" t="s">
        <v>16436</v>
      </c>
      <c r="O3897" t="s">
        <v>16322</v>
      </c>
      <c r="P3897" t="s">
        <v>3464</v>
      </c>
      <c r="Q3897">
        <v>780</v>
      </c>
      <c r="R3897">
        <v>2.2000000000000002</v>
      </c>
      <c r="S3897">
        <v>3.62</v>
      </c>
      <c r="T3897">
        <v>1.5552099533437014E-3</v>
      </c>
    </row>
    <row r="3898" spans="10:20" x14ac:dyDescent="0.35">
      <c r="J3898">
        <v>2014</v>
      </c>
      <c r="K3898" t="s">
        <v>7</v>
      </c>
      <c r="L3898" t="s">
        <v>276</v>
      </c>
      <c r="M3898" t="s">
        <v>16436</v>
      </c>
      <c r="O3898" t="s">
        <v>16325</v>
      </c>
      <c r="P3898" t="s">
        <v>3465</v>
      </c>
      <c r="Q3898">
        <v>684</v>
      </c>
      <c r="R3898">
        <v>2.93</v>
      </c>
      <c r="S3898">
        <v>3.84</v>
      </c>
      <c r="T3898">
        <v>1.3003901170351106E-3</v>
      </c>
    </row>
    <row r="3899" spans="10:20" x14ac:dyDescent="0.35">
      <c r="J3899">
        <v>2014</v>
      </c>
      <c r="K3899" t="s">
        <v>7</v>
      </c>
      <c r="L3899" t="s">
        <v>276</v>
      </c>
      <c r="M3899" t="s">
        <v>16436</v>
      </c>
      <c r="O3899" t="s">
        <v>16328</v>
      </c>
      <c r="P3899" t="s">
        <v>3466</v>
      </c>
      <c r="Q3899">
        <v>972</v>
      </c>
      <c r="R3899">
        <v>2.08</v>
      </c>
      <c r="S3899">
        <v>3.89</v>
      </c>
      <c r="T3899">
        <v>1.2658227848101266E-3</v>
      </c>
    </row>
    <row r="3900" spans="10:20" x14ac:dyDescent="0.35">
      <c r="J3900">
        <v>2014</v>
      </c>
      <c r="K3900" t="s">
        <v>7</v>
      </c>
      <c r="L3900" t="s">
        <v>276</v>
      </c>
      <c r="M3900" t="s">
        <v>16436</v>
      </c>
      <c r="O3900" t="s">
        <v>16331</v>
      </c>
      <c r="P3900" t="s">
        <v>3467</v>
      </c>
      <c r="Q3900">
        <v>624</v>
      </c>
      <c r="R3900">
        <v>2.91</v>
      </c>
      <c r="S3900">
        <v>3.7</v>
      </c>
      <c r="T3900">
        <v>1.221001221001221E-3</v>
      </c>
    </row>
    <row r="3901" spans="10:20" x14ac:dyDescent="0.35">
      <c r="J3901">
        <v>2014</v>
      </c>
      <c r="K3901" t="s">
        <v>7</v>
      </c>
      <c r="L3901" t="s">
        <v>276</v>
      </c>
      <c r="M3901" t="s">
        <v>16436</v>
      </c>
      <c r="O3901" t="s">
        <v>16334</v>
      </c>
      <c r="P3901" t="s">
        <v>3468</v>
      </c>
      <c r="Q3901">
        <v>732</v>
      </c>
      <c r="R3901">
        <v>2.8</v>
      </c>
      <c r="S3901">
        <v>3.43</v>
      </c>
      <c r="T3901">
        <v>1.8248175182481751E-3</v>
      </c>
    </row>
    <row r="3902" spans="10:20" x14ac:dyDescent="0.35">
      <c r="J3902">
        <v>2014</v>
      </c>
      <c r="K3902" t="s">
        <v>7</v>
      </c>
      <c r="L3902" t="s">
        <v>276</v>
      </c>
      <c r="M3902" t="s">
        <v>16436</v>
      </c>
      <c r="O3902" t="s">
        <v>16337</v>
      </c>
      <c r="P3902" t="s">
        <v>3469</v>
      </c>
      <c r="Q3902">
        <v>744</v>
      </c>
      <c r="R3902">
        <v>2.09</v>
      </c>
      <c r="S3902">
        <v>3.22</v>
      </c>
      <c r="T3902">
        <v>1.0482180293501049E-3</v>
      </c>
    </row>
    <row r="3903" spans="10:20" x14ac:dyDescent="0.35">
      <c r="J3903">
        <v>2014</v>
      </c>
      <c r="K3903" t="s">
        <v>7</v>
      </c>
      <c r="L3903" t="s">
        <v>276</v>
      </c>
      <c r="M3903" t="s">
        <v>16436</v>
      </c>
      <c r="O3903" t="s">
        <v>16199</v>
      </c>
      <c r="P3903" t="s">
        <v>3470</v>
      </c>
      <c r="Q3903">
        <v>1092</v>
      </c>
      <c r="R3903">
        <v>2.09</v>
      </c>
      <c r="S3903">
        <v>3.24</v>
      </c>
      <c r="T3903">
        <v>1.4749262536873156E-3</v>
      </c>
    </row>
    <row r="3904" spans="10:20" x14ac:dyDescent="0.35">
      <c r="J3904">
        <v>2014</v>
      </c>
      <c r="K3904" t="s">
        <v>7</v>
      </c>
      <c r="L3904" t="s">
        <v>276</v>
      </c>
      <c r="M3904" t="s">
        <v>16436</v>
      </c>
      <c r="O3904" t="s">
        <v>16202</v>
      </c>
      <c r="P3904" t="s">
        <v>3471</v>
      </c>
      <c r="Q3904">
        <v>828</v>
      </c>
      <c r="R3904">
        <v>2.76</v>
      </c>
      <c r="S3904">
        <v>3.57</v>
      </c>
      <c r="T3904">
        <v>1.3679890560875513E-3</v>
      </c>
    </row>
    <row r="3905" spans="10:20" x14ac:dyDescent="0.35">
      <c r="J3905">
        <v>2014</v>
      </c>
      <c r="K3905" t="s">
        <v>7</v>
      </c>
      <c r="L3905" t="s">
        <v>276</v>
      </c>
      <c r="M3905" t="s">
        <v>16436</v>
      </c>
      <c r="O3905" t="s">
        <v>16205</v>
      </c>
      <c r="P3905" t="s">
        <v>3472</v>
      </c>
      <c r="Q3905">
        <v>1176</v>
      </c>
      <c r="R3905">
        <v>2.66</v>
      </c>
      <c r="S3905">
        <v>3.88</v>
      </c>
      <c r="T3905">
        <v>1.7035775127768314E-3</v>
      </c>
    </row>
    <row r="3906" spans="10:20" x14ac:dyDescent="0.35">
      <c r="J3906">
        <v>2014</v>
      </c>
      <c r="K3906" t="s">
        <v>7</v>
      </c>
      <c r="L3906" t="s">
        <v>276</v>
      </c>
      <c r="M3906" t="s">
        <v>16436</v>
      </c>
      <c r="O3906" t="s">
        <v>16208</v>
      </c>
      <c r="P3906" t="s">
        <v>3473</v>
      </c>
      <c r="Q3906">
        <v>972</v>
      </c>
      <c r="R3906">
        <v>2.12</v>
      </c>
      <c r="S3906">
        <v>3.99</v>
      </c>
      <c r="T3906">
        <v>1.4184397163120568E-3</v>
      </c>
    </row>
    <row r="3907" spans="10:20" x14ac:dyDescent="0.35">
      <c r="J3907">
        <v>2014</v>
      </c>
      <c r="K3907" t="s">
        <v>7</v>
      </c>
      <c r="L3907" t="s">
        <v>276</v>
      </c>
      <c r="M3907" t="s">
        <v>16436</v>
      </c>
      <c r="O3907" t="s">
        <v>16211</v>
      </c>
      <c r="P3907" t="s">
        <v>3474</v>
      </c>
      <c r="Q3907">
        <v>600</v>
      </c>
      <c r="R3907">
        <v>2.63</v>
      </c>
      <c r="S3907">
        <v>3.94</v>
      </c>
      <c r="T3907">
        <v>1.0869565217391304E-3</v>
      </c>
    </row>
    <row r="3908" spans="10:20" x14ac:dyDescent="0.35">
      <c r="J3908">
        <v>2014</v>
      </c>
      <c r="K3908" t="s">
        <v>7</v>
      </c>
      <c r="L3908" t="s">
        <v>276</v>
      </c>
      <c r="M3908" t="s">
        <v>16436</v>
      </c>
      <c r="O3908" t="s">
        <v>16214</v>
      </c>
      <c r="P3908" t="s">
        <v>3475</v>
      </c>
      <c r="Q3908">
        <v>924</v>
      </c>
      <c r="R3908">
        <v>2.5499999999999998</v>
      </c>
      <c r="S3908">
        <v>3.2</v>
      </c>
      <c r="T3908">
        <v>1.288659793814433E-3</v>
      </c>
    </row>
    <row r="3909" spans="10:20" x14ac:dyDescent="0.35">
      <c r="J3909">
        <v>2014</v>
      </c>
      <c r="K3909" t="s">
        <v>7</v>
      </c>
      <c r="L3909" t="s">
        <v>276</v>
      </c>
      <c r="M3909" t="s">
        <v>16436</v>
      </c>
      <c r="O3909" t="s">
        <v>16217</v>
      </c>
      <c r="P3909" t="s">
        <v>3476</v>
      </c>
      <c r="Q3909">
        <v>696</v>
      </c>
      <c r="R3909">
        <v>2.57</v>
      </c>
      <c r="S3909">
        <v>3.49</v>
      </c>
      <c r="T3909">
        <v>1.0752688172043011E-3</v>
      </c>
    </row>
    <row r="3910" spans="10:20" x14ac:dyDescent="0.35">
      <c r="J3910">
        <v>2014</v>
      </c>
      <c r="K3910" t="s">
        <v>7</v>
      </c>
      <c r="L3910" t="s">
        <v>276</v>
      </c>
      <c r="M3910" t="s">
        <v>16436</v>
      </c>
      <c r="O3910" t="s">
        <v>16220</v>
      </c>
      <c r="P3910" t="s">
        <v>3477</v>
      </c>
      <c r="Q3910">
        <v>1008</v>
      </c>
      <c r="R3910">
        <v>2.11</v>
      </c>
      <c r="S3910">
        <v>3.58</v>
      </c>
      <c r="T3910">
        <v>1.2315270935960591E-3</v>
      </c>
    </row>
    <row r="3911" spans="10:20" x14ac:dyDescent="0.35">
      <c r="J3911">
        <v>2014</v>
      </c>
      <c r="K3911" t="s">
        <v>7</v>
      </c>
      <c r="L3911" t="s">
        <v>276</v>
      </c>
      <c r="M3911" t="s">
        <v>16436</v>
      </c>
      <c r="O3911" t="s">
        <v>16223</v>
      </c>
      <c r="P3911" t="s">
        <v>3478</v>
      </c>
      <c r="Q3911">
        <v>984</v>
      </c>
      <c r="R3911">
        <v>2.1800000000000002</v>
      </c>
      <c r="S3911">
        <v>3.9</v>
      </c>
      <c r="T3911">
        <v>1.7793594306049821E-3</v>
      </c>
    </row>
    <row r="3912" spans="10:20" x14ac:dyDescent="0.35">
      <c r="J3912">
        <v>2014</v>
      </c>
      <c r="K3912" t="s">
        <v>7</v>
      </c>
      <c r="L3912" t="s">
        <v>276</v>
      </c>
      <c r="M3912" t="s">
        <v>16436</v>
      </c>
      <c r="O3912" t="s">
        <v>16226</v>
      </c>
      <c r="P3912" t="s">
        <v>3479</v>
      </c>
      <c r="Q3912">
        <v>792</v>
      </c>
      <c r="R3912">
        <v>2.56</v>
      </c>
      <c r="S3912">
        <v>3.61</v>
      </c>
      <c r="T3912">
        <v>1.3793103448275861E-3</v>
      </c>
    </row>
    <row r="3913" spans="10:20" x14ac:dyDescent="0.35">
      <c r="J3913">
        <v>2014</v>
      </c>
      <c r="K3913" t="s">
        <v>7</v>
      </c>
      <c r="L3913" t="s">
        <v>276</v>
      </c>
      <c r="M3913" t="s">
        <v>16436</v>
      </c>
      <c r="O3913" t="s">
        <v>16229</v>
      </c>
      <c r="P3913" t="s">
        <v>3480</v>
      </c>
      <c r="Q3913">
        <v>708</v>
      </c>
      <c r="R3913">
        <v>2.4700000000000002</v>
      </c>
      <c r="S3913">
        <v>3.28</v>
      </c>
      <c r="T3913">
        <v>1.2062726176115801E-3</v>
      </c>
    </row>
    <row r="3914" spans="10:20" x14ac:dyDescent="0.35">
      <c r="J3914">
        <v>2014</v>
      </c>
      <c r="K3914" t="s">
        <v>7</v>
      </c>
      <c r="L3914" t="s">
        <v>276</v>
      </c>
      <c r="M3914" t="s">
        <v>16436</v>
      </c>
      <c r="O3914" t="s">
        <v>16232</v>
      </c>
      <c r="P3914" t="s">
        <v>3481</v>
      </c>
      <c r="Q3914">
        <v>804</v>
      </c>
      <c r="R3914">
        <v>2.62</v>
      </c>
      <c r="S3914">
        <v>3.8</v>
      </c>
      <c r="T3914">
        <v>1.3227513227513227E-3</v>
      </c>
    </row>
    <row r="3915" spans="10:20" x14ac:dyDescent="0.35">
      <c r="J3915">
        <v>2014</v>
      </c>
      <c r="K3915" t="s">
        <v>7</v>
      </c>
      <c r="L3915" t="s">
        <v>276</v>
      </c>
      <c r="M3915" t="s">
        <v>16436</v>
      </c>
      <c r="O3915" t="s">
        <v>16235</v>
      </c>
      <c r="P3915" t="s">
        <v>3482</v>
      </c>
      <c r="Q3915">
        <v>600</v>
      </c>
      <c r="R3915">
        <v>2.76</v>
      </c>
      <c r="S3915">
        <v>3.56</v>
      </c>
      <c r="T3915">
        <v>1.7513134851138354E-3</v>
      </c>
    </row>
    <row r="3916" spans="10:20" x14ac:dyDescent="0.35">
      <c r="J3916">
        <v>2014</v>
      </c>
      <c r="K3916" t="s">
        <v>7</v>
      </c>
      <c r="L3916" t="s">
        <v>276</v>
      </c>
      <c r="M3916" t="s">
        <v>16436</v>
      </c>
      <c r="O3916" t="s">
        <v>16238</v>
      </c>
      <c r="P3916" t="s">
        <v>3483</v>
      </c>
      <c r="Q3916">
        <v>660</v>
      </c>
      <c r="R3916">
        <v>2.0499999999999998</v>
      </c>
      <c r="S3916">
        <v>3.82</v>
      </c>
      <c r="T3916">
        <v>1.221001221001221E-3</v>
      </c>
    </row>
    <row r="3917" spans="10:20" x14ac:dyDescent="0.35">
      <c r="J3917">
        <v>2014</v>
      </c>
      <c r="K3917" t="s">
        <v>7</v>
      </c>
      <c r="L3917" t="s">
        <v>276</v>
      </c>
      <c r="M3917" t="s">
        <v>16436</v>
      </c>
      <c r="O3917" t="s">
        <v>16241</v>
      </c>
      <c r="P3917" t="s">
        <v>3484</v>
      </c>
      <c r="Q3917">
        <v>912</v>
      </c>
      <c r="R3917">
        <v>2</v>
      </c>
      <c r="S3917">
        <v>3.57</v>
      </c>
      <c r="T3917">
        <v>1.7953321364452424E-3</v>
      </c>
    </row>
    <row r="3918" spans="10:20" x14ac:dyDescent="0.35">
      <c r="J3918">
        <v>2014</v>
      </c>
      <c r="K3918" t="s">
        <v>7</v>
      </c>
      <c r="L3918" t="s">
        <v>276</v>
      </c>
      <c r="M3918" t="s">
        <v>16436</v>
      </c>
      <c r="O3918" t="s">
        <v>16244</v>
      </c>
      <c r="P3918" t="s">
        <v>3485</v>
      </c>
      <c r="Q3918">
        <v>1056</v>
      </c>
      <c r="R3918">
        <v>2.06</v>
      </c>
      <c r="S3918">
        <v>3.74</v>
      </c>
      <c r="T3918">
        <v>1.30718954248366E-3</v>
      </c>
    </row>
    <row r="3919" spans="10:20" x14ac:dyDescent="0.35">
      <c r="J3919">
        <v>2014</v>
      </c>
      <c r="K3919" t="s">
        <v>7</v>
      </c>
      <c r="L3919" t="s">
        <v>276</v>
      </c>
      <c r="M3919" t="s">
        <v>16436</v>
      </c>
      <c r="O3919" t="s">
        <v>16247</v>
      </c>
      <c r="P3919" t="s">
        <v>3486</v>
      </c>
      <c r="Q3919">
        <v>1056</v>
      </c>
      <c r="R3919">
        <v>2.2999999999999998</v>
      </c>
      <c r="S3919">
        <v>3.47</v>
      </c>
      <c r="T3919">
        <v>1.4388489208633094E-3</v>
      </c>
    </row>
    <row r="3920" spans="10:20" x14ac:dyDescent="0.35">
      <c r="J3920">
        <v>2014</v>
      </c>
      <c r="K3920" t="s">
        <v>7</v>
      </c>
      <c r="L3920" t="s">
        <v>276</v>
      </c>
      <c r="M3920" t="s">
        <v>16436</v>
      </c>
      <c r="O3920" t="s">
        <v>16250</v>
      </c>
      <c r="P3920" t="s">
        <v>3487</v>
      </c>
      <c r="Q3920">
        <v>696</v>
      </c>
      <c r="R3920">
        <v>2.36</v>
      </c>
      <c r="S3920">
        <v>3.84</v>
      </c>
      <c r="T3920">
        <v>1.1441647597254005E-3</v>
      </c>
    </row>
    <row r="3921" spans="10:20" x14ac:dyDescent="0.35">
      <c r="J3921">
        <v>2014</v>
      </c>
      <c r="K3921" t="s">
        <v>7</v>
      </c>
      <c r="L3921" t="s">
        <v>276</v>
      </c>
      <c r="M3921" t="s">
        <v>16436</v>
      </c>
      <c r="O3921" t="s">
        <v>16253</v>
      </c>
      <c r="P3921" t="s">
        <v>3488</v>
      </c>
      <c r="Q3921">
        <v>1152</v>
      </c>
      <c r="R3921">
        <v>2.5</v>
      </c>
      <c r="S3921">
        <v>3.58</v>
      </c>
      <c r="T3921">
        <v>1.6638935108153079E-3</v>
      </c>
    </row>
    <row r="3922" spans="10:20" x14ac:dyDescent="0.35">
      <c r="J3922">
        <v>2014</v>
      </c>
      <c r="K3922" t="s">
        <v>7</v>
      </c>
      <c r="L3922" t="s">
        <v>276</v>
      </c>
      <c r="M3922" t="s">
        <v>16436</v>
      </c>
      <c r="O3922" t="s">
        <v>16256</v>
      </c>
      <c r="P3922" t="s">
        <v>3489</v>
      </c>
      <c r="Q3922">
        <v>600</v>
      </c>
      <c r="R3922">
        <v>2.63</v>
      </c>
      <c r="S3922">
        <v>3.94</v>
      </c>
      <c r="T3922">
        <v>1.0649627263045794E-3</v>
      </c>
    </row>
    <row r="3923" spans="10:20" x14ac:dyDescent="0.35">
      <c r="J3923">
        <v>2014</v>
      </c>
      <c r="K3923" t="s">
        <v>7</v>
      </c>
      <c r="L3923" t="s">
        <v>276</v>
      </c>
      <c r="M3923" t="s">
        <v>16436</v>
      </c>
      <c r="O3923" t="s">
        <v>16259</v>
      </c>
      <c r="P3923" t="s">
        <v>3490</v>
      </c>
      <c r="Q3923">
        <v>804</v>
      </c>
      <c r="R3923">
        <v>2.42</v>
      </c>
      <c r="S3923">
        <v>3.34</v>
      </c>
      <c r="T3923">
        <v>1.7730496453900709E-3</v>
      </c>
    </row>
    <row r="3924" spans="10:20" x14ac:dyDescent="0.35">
      <c r="J3924">
        <v>2014</v>
      </c>
      <c r="K3924" t="s">
        <v>7</v>
      </c>
      <c r="L3924" t="s">
        <v>276</v>
      </c>
      <c r="M3924" t="s">
        <v>16436</v>
      </c>
      <c r="O3924" t="s">
        <v>16262</v>
      </c>
      <c r="P3924" t="s">
        <v>3491</v>
      </c>
      <c r="Q3924">
        <v>1176</v>
      </c>
      <c r="R3924">
        <v>2.7</v>
      </c>
      <c r="S3924">
        <v>3.39</v>
      </c>
      <c r="T3924">
        <v>1.0471204188481676E-3</v>
      </c>
    </row>
    <row r="3925" spans="10:20" x14ac:dyDescent="0.35">
      <c r="J3925">
        <v>2014</v>
      </c>
      <c r="K3925" t="s">
        <v>7</v>
      </c>
      <c r="L3925" t="s">
        <v>276</v>
      </c>
      <c r="M3925" t="s">
        <v>16436</v>
      </c>
      <c r="O3925" t="s">
        <v>16265</v>
      </c>
      <c r="P3925" t="s">
        <v>3492</v>
      </c>
      <c r="Q3925">
        <v>996</v>
      </c>
      <c r="R3925">
        <v>2.52</v>
      </c>
      <c r="S3925">
        <v>3.39</v>
      </c>
      <c r="T3925">
        <v>1.3623978201634877E-3</v>
      </c>
    </row>
    <row r="3926" spans="10:20" x14ac:dyDescent="0.35">
      <c r="J3926">
        <v>2014</v>
      </c>
      <c r="K3926" t="s">
        <v>7</v>
      </c>
      <c r="L3926" t="s">
        <v>276</v>
      </c>
      <c r="M3926" t="s">
        <v>16436</v>
      </c>
      <c r="O3926" t="s">
        <v>16268</v>
      </c>
      <c r="P3926" t="s">
        <v>3493</v>
      </c>
      <c r="Q3926">
        <v>720</v>
      </c>
      <c r="R3926">
        <v>2.91</v>
      </c>
      <c r="S3926">
        <v>3.24</v>
      </c>
      <c r="T3926">
        <v>1.2836970474967907E-3</v>
      </c>
    </row>
    <row r="3927" spans="10:20" x14ac:dyDescent="0.35">
      <c r="J3927">
        <v>2014</v>
      </c>
      <c r="K3927" t="s">
        <v>7</v>
      </c>
      <c r="L3927" t="s">
        <v>276</v>
      </c>
      <c r="M3927" t="s">
        <v>16436</v>
      </c>
      <c r="O3927" t="s">
        <v>16271</v>
      </c>
      <c r="P3927" t="s">
        <v>3494</v>
      </c>
      <c r="Q3927">
        <v>624</v>
      </c>
      <c r="R3927">
        <v>2.93</v>
      </c>
      <c r="S3927">
        <v>3.22</v>
      </c>
      <c r="T3927">
        <v>1.1111111111111111E-3</v>
      </c>
    </row>
    <row r="3928" spans="10:20" x14ac:dyDescent="0.35">
      <c r="J3928">
        <v>2014</v>
      </c>
      <c r="K3928" t="s">
        <v>7</v>
      </c>
      <c r="L3928" t="s">
        <v>276</v>
      </c>
      <c r="M3928" t="s">
        <v>16436</v>
      </c>
      <c r="O3928" t="s">
        <v>16274</v>
      </c>
      <c r="P3928" t="s">
        <v>3495</v>
      </c>
      <c r="Q3928">
        <v>1128</v>
      </c>
      <c r="R3928">
        <v>2.56</v>
      </c>
      <c r="S3928">
        <v>3.3</v>
      </c>
      <c r="T3928">
        <v>1.4104372355430183E-3</v>
      </c>
    </row>
    <row r="3929" spans="10:20" x14ac:dyDescent="0.35">
      <c r="J3929">
        <v>2014</v>
      </c>
      <c r="K3929" t="s">
        <v>7</v>
      </c>
      <c r="L3929" t="s">
        <v>276</v>
      </c>
      <c r="M3929" t="s">
        <v>16436</v>
      </c>
      <c r="O3929" t="s">
        <v>16277</v>
      </c>
      <c r="P3929" t="s">
        <v>3496</v>
      </c>
      <c r="Q3929">
        <v>900</v>
      </c>
      <c r="R3929">
        <v>2.2599999999999998</v>
      </c>
      <c r="S3929">
        <v>3.23</v>
      </c>
      <c r="T3929">
        <v>1.6863406408094434E-3</v>
      </c>
    </row>
    <row r="3930" spans="10:20" x14ac:dyDescent="0.35">
      <c r="J3930">
        <v>2014</v>
      </c>
      <c r="K3930" t="s">
        <v>7</v>
      </c>
      <c r="L3930" t="s">
        <v>276</v>
      </c>
      <c r="M3930" t="s">
        <v>16436</v>
      </c>
      <c r="O3930" t="s">
        <v>16280</v>
      </c>
      <c r="P3930" t="s">
        <v>3497</v>
      </c>
      <c r="Q3930">
        <v>696</v>
      </c>
      <c r="R3930">
        <v>2.64</v>
      </c>
      <c r="S3930">
        <v>3.85</v>
      </c>
      <c r="T3930">
        <v>1.2970168612191958E-3</v>
      </c>
    </row>
    <row r="3931" spans="10:20" x14ac:dyDescent="0.35">
      <c r="J3931">
        <v>2014</v>
      </c>
      <c r="K3931" t="s">
        <v>7</v>
      </c>
      <c r="L3931" t="s">
        <v>276</v>
      </c>
      <c r="M3931" t="s">
        <v>16436</v>
      </c>
      <c r="O3931" t="s">
        <v>16283</v>
      </c>
      <c r="P3931" t="s">
        <v>3498</v>
      </c>
      <c r="Q3931">
        <v>1128</v>
      </c>
      <c r="R3931">
        <v>2.34</v>
      </c>
      <c r="S3931">
        <v>3.94</v>
      </c>
      <c r="T3931">
        <v>1.7421602787456446E-3</v>
      </c>
    </row>
    <row r="3932" spans="10:20" x14ac:dyDescent="0.35">
      <c r="J3932">
        <v>2014</v>
      </c>
      <c r="K3932" t="s">
        <v>7</v>
      </c>
      <c r="L3932" t="s">
        <v>276</v>
      </c>
      <c r="M3932" t="s">
        <v>16436</v>
      </c>
      <c r="O3932" t="s">
        <v>16286</v>
      </c>
      <c r="P3932" t="s">
        <v>3499</v>
      </c>
      <c r="Q3932">
        <v>996</v>
      </c>
      <c r="R3932">
        <v>2.2000000000000002</v>
      </c>
      <c r="S3932">
        <v>3.97</v>
      </c>
      <c r="T3932">
        <v>1.5748031496062992E-3</v>
      </c>
    </row>
    <row r="3933" spans="10:20" x14ac:dyDescent="0.35">
      <c r="J3933">
        <v>2014</v>
      </c>
      <c r="K3933" t="s">
        <v>7</v>
      </c>
      <c r="L3933" t="s">
        <v>276</v>
      </c>
      <c r="M3933" t="s">
        <v>16436</v>
      </c>
      <c r="O3933" t="s">
        <v>16289</v>
      </c>
      <c r="P3933" t="s">
        <v>3500</v>
      </c>
      <c r="Q3933">
        <v>636</v>
      </c>
      <c r="R3933">
        <v>2.77</v>
      </c>
      <c r="S3933">
        <v>3.75</v>
      </c>
      <c r="T3933">
        <v>1.2360939431396785E-3</v>
      </c>
    </row>
    <row r="3934" spans="10:20" x14ac:dyDescent="0.35">
      <c r="J3934">
        <v>2014</v>
      </c>
      <c r="K3934" t="s">
        <v>7</v>
      </c>
      <c r="L3934" t="s">
        <v>276</v>
      </c>
      <c r="M3934" t="s">
        <v>16436</v>
      </c>
      <c r="O3934" t="s">
        <v>16292</v>
      </c>
      <c r="P3934" t="s">
        <v>3501</v>
      </c>
      <c r="Q3934">
        <v>960</v>
      </c>
      <c r="R3934">
        <v>2.48</v>
      </c>
      <c r="S3934">
        <v>3.61</v>
      </c>
      <c r="T3934">
        <v>1.6129032258064516E-3</v>
      </c>
    </row>
    <row r="3935" spans="10:20" x14ac:dyDescent="0.35">
      <c r="J3935">
        <v>2014</v>
      </c>
      <c r="K3935" t="s">
        <v>7</v>
      </c>
      <c r="L3935" t="s">
        <v>276</v>
      </c>
      <c r="M3935" t="s">
        <v>16436</v>
      </c>
      <c r="O3935" t="s">
        <v>16295</v>
      </c>
      <c r="P3935" t="s">
        <v>3502</v>
      </c>
      <c r="Q3935">
        <v>1116</v>
      </c>
      <c r="R3935">
        <v>2.38</v>
      </c>
      <c r="S3935">
        <v>3.83</v>
      </c>
      <c r="T3935">
        <v>1.2033694344163659E-3</v>
      </c>
    </row>
    <row r="3936" spans="10:20" x14ac:dyDescent="0.35">
      <c r="J3936">
        <v>2014</v>
      </c>
      <c r="K3936" t="s">
        <v>7</v>
      </c>
      <c r="L3936" t="s">
        <v>276</v>
      </c>
      <c r="M3936" t="s">
        <v>16436</v>
      </c>
      <c r="O3936" t="s">
        <v>16298</v>
      </c>
      <c r="P3936" t="s">
        <v>3503</v>
      </c>
      <c r="Q3936">
        <v>936</v>
      </c>
      <c r="R3936">
        <v>2.19</v>
      </c>
      <c r="S3936">
        <v>3.46</v>
      </c>
      <c r="T3936">
        <v>1.0438413361169101E-3</v>
      </c>
    </row>
    <row r="3937" spans="10:20" x14ac:dyDescent="0.35">
      <c r="J3937">
        <v>2014</v>
      </c>
      <c r="K3937" t="s">
        <v>7</v>
      </c>
      <c r="L3937" t="s">
        <v>276</v>
      </c>
      <c r="M3937" t="s">
        <v>16436</v>
      </c>
      <c r="O3937" t="s">
        <v>16301</v>
      </c>
      <c r="P3937" t="s">
        <v>3504</v>
      </c>
      <c r="Q3937">
        <v>972</v>
      </c>
      <c r="R3937">
        <v>2.8</v>
      </c>
      <c r="S3937">
        <v>3.64</v>
      </c>
      <c r="T3937">
        <v>1.2239902080783353E-3</v>
      </c>
    </row>
    <row r="3938" spans="10:20" x14ac:dyDescent="0.35">
      <c r="J3938">
        <v>2014</v>
      </c>
      <c r="K3938" t="s">
        <v>7</v>
      </c>
      <c r="L3938" t="s">
        <v>276</v>
      </c>
      <c r="M3938" t="s">
        <v>16436</v>
      </c>
      <c r="O3938" t="s">
        <v>16304</v>
      </c>
      <c r="P3938" t="s">
        <v>3505</v>
      </c>
      <c r="Q3938">
        <v>828</v>
      </c>
      <c r="R3938">
        <v>2.38</v>
      </c>
      <c r="S3938">
        <v>3.67</v>
      </c>
      <c r="T3938">
        <v>1.199040767386091E-3</v>
      </c>
    </row>
    <row r="3939" spans="10:20" x14ac:dyDescent="0.35">
      <c r="J3939">
        <v>2014</v>
      </c>
      <c r="K3939" t="s">
        <v>7</v>
      </c>
      <c r="L3939" t="s">
        <v>276</v>
      </c>
      <c r="M3939" t="s">
        <v>16436</v>
      </c>
      <c r="O3939" t="s">
        <v>16307</v>
      </c>
      <c r="P3939" t="s">
        <v>3506</v>
      </c>
      <c r="Q3939">
        <v>660</v>
      </c>
      <c r="R3939">
        <v>2.09</v>
      </c>
      <c r="S3939">
        <v>3.9</v>
      </c>
      <c r="T3939">
        <v>1.3698630136986301E-3</v>
      </c>
    </row>
    <row r="3940" spans="10:20" x14ac:dyDescent="0.35">
      <c r="J3940">
        <v>2014</v>
      </c>
      <c r="K3940" t="s">
        <v>7</v>
      </c>
      <c r="L3940" t="s">
        <v>276</v>
      </c>
      <c r="M3940" t="s">
        <v>16436</v>
      </c>
      <c r="O3940" t="s">
        <v>16310</v>
      </c>
      <c r="P3940" t="s">
        <v>3507</v>
      </c>
      <c r="Q3940">
        <v>780</v>
      </c>
      <c r="R3940">
        <v>2.71</v>
      </c>
      <c r="S3940">
        <v>3.51</v>
      </c>
      <c r="T3940">
        <v>1.0845986984815619E-3</v>
      </c>
    </row>
    <row r="3941" spans="10:20" x14ac:dyDescent="0.35">
      <c r="J3941">
        <v>2014</v>
      </c>
      <c r="K3941" t="s">
        <v>7</v>
      </c>
      <c r="L3941" t="s">
        <v>1346</v>
      </c>
      <c r="M3941" t="s">
        <v>16438</v>
      </c>
      <c r="O3941" t="s">
        <v>16313</v>
      </c>
      <c r="P3941" t="s">
        <v>3509</v>
      </c>
      <c r="Q3941">
        <v>756</v>
      </c>
      <c r="R3941">
        <v>1.6</v>
      </c>
      <c r="S3941">
        <v>2.6</v>
      </c>
      <c r="T3941">
        <v>1.1976047904191617E-3</v>
      </c>
    </row>
    <row r="3942" spans="10:20" x14ac:dyDescent="0.35">
      <c r="J3942">
        <v>2014</v>
      </c>
      <c r="K3942" t="s">
        <v>7</v>
      </c>
      <c r="L3942" t="s">
        <v>1346</v>
      </c>
      <c r="M3942" t="s">
        <v>16438</v>
      </c>
      <c r="O3942" t="s">
        <v>16316</v>
      </c>
      <c r="P3942" t="s">
        <v>3510</v>
      </c>
      <c r="Q3942">
        <v>960</v>
      </c>
      <c r="R3942">
        <v>1.45</v>
      </c>
      <c r="S3942">
        <v>3.45</v>
      </c>
      <c r="T3942">
        <v>1.3947001394700139E-3</v>
      </c>
    </row>
    <row r="3943" spans="10:20" x14ac:dyDescent="0.35">
      <c r="J3943">
        <v>2014</v>
      </c>
      <c r="K3943" t="s">
        <v>7</v>
      </c>
      <c r="L3943" t="s">
        <v>1346</v>
      </c>
      <c r="M3943" t="s">
        <v>16438</v>
      </c>
      <c r="O3943" t="s">
        <v>16319</v>
      </c>
      <c r="P3943" t="s">
        <v>3511</v>
      </c>
      <c r="Q3943">
        <v>372</v>
      </c>
      <c r="R3943">
        <v>2.0099999999999998</v>
      </c>
      <c r="S3943">
        <v>2.14</v>
      </c>
      <c r="T3943">
        <v>1.02880658436214E-3</v>
      </c>
    </row>
    <row r="3944" spans="10:20" x14ac:dyDescent="0.35">
      <c r="J3944">
        <v>2014</v>
      </c>
      <c r="K3944" t="s">
        <v>7</v>
      </c>
      <c r="L3944" t="s">
        <v>1346</v>
      </c>
      <c r="M3944" t="s">
        <v>16438</v>
      </c>
      <c r="O3944" t="s">
        <v>16322</v>
      </c>
      <c r="P3944" t="s">
        <v>3512</v>
      </c>
      <c r="Q3944">
        <v>1080</v>
      </c>
      <c r="R3944">
        <v>2.41</v>
      </c>
      <c r="S3944">
        <v>2.99</v>
      </c>
      <c r="T3944">
        <v>1.6103059581320451E-3</v>
      </c>
    </row>
    <row r="3945" spans="10:20" x14ac:dyDescent="0.35">
      <c r="J3945">
        <v>2014</v>
      </c>
      <c r="K3945" t="s">
        <v>7</v>
      </c>
      <c r="L3945" t="s">
        <v>265</v>
      </c>
      <c r="M3945" t="s">
        <v>16440</v>
      </c>
      <c r="O3945" t="s">
        <v>16325</v>
      </c>
      <c r="P3945" t="s">
        <v>3514</v>
      </c>
      <c r="Q3945">
        <v>2592</v>
      </c>
      <c r="R3945">
        <v>2.4900000000000002</v>
      </c>
      <c r="S3945">
        <v>3.65</v>
      </c>
      <c r="T3945">
        <v>1.2195121951219512E-3</v>
      </c>
    </row>
    <row r="3946" spans="10:20" x14ac:dyDescent="0.35">
      <c r="J3946">
        <v>2014</v>
      </c>
      <c r="K3946" t="s">
        <v>7</v>
      </c>
      <c r="L3946" t="s">
        <v>265</v>
      </c>
      <c r="M3946" t="s">
        <v>16440</v>
      </c>
      <c r="O3946" t="s">
        <v>16328</v>
      </c>
      <c r="P3946" t="s">
        <v>3515</v>
      </c>
      <c r="Q3946">
        <v>1260</v>
      </c>
      <c r="R3946">
        <v>2.92</v>
      </c>
      <c r="S3946">
        <v>3.85</v>
      </c>
      <c r="T3946">
        <v>1.0810810810810811E-3</v>
      </c>
    </row>
    <row r="3947" spans="10:20" x14ac:dyDescent="0.35">
      <c r="J3947">
        <v>2014</v>
      </c>
      <c r="K3947" t="s">
        <v>7</v>
      </c>
      <c r="L3947" t="s">
        <v>265</v>
      </c>
      <c r="M3947" t="s">
        <v>16440</v>
      </c>
      <c r="O3947" t="s">
        <v>16331</v>
      </c>
      <c r="P3947" t="s">
        <v>3516</v>
      </c>
      <c r="Q3947">
        <v>1620</v>
      </c>
      <c r="R3947">
        <v>2.41</v>
      </c>
      <c r="S3947">
        <v>3.87</v>
      </c>
      <c r="T3947">
        <v>1.2547051442910915E-3</v>
      </c>
    </row>
    <row r="3948" spans="10:20" x14ac:dyDescent="0.35">
      <c r="J3948">
        <v>2014</v>
      </c>
      <c r="K3948" t="s">
        <v>7</v>
      </c>
      <c r="L3948" t="s">
        <v>265</v>
      </c>
      <c r="M3948" t="s">
        <v>16440</v>
      </c>
      <c r="O3948" t="s">
        <v>16334</v>
      </c>
      <c r="P3948" t="s">
        <v>3517</v>
      </c>
      <c r="Q3948">
        <v>1572</v>
      </c>
      <c r="R3948">
        <v>2.31</v>
      </c>
      <c r="S3948">
        <v>3.83</v>
      </c>
      <c r="T3948">
        <v>1.1547344110854503E-3</v>
      </c>
    </row>
    <row r="3949" spans="10:20" x14ac:dyDescent="0.35">
      <c r="J3949">
        <v>2014</v>
      </c>
      <c r="K3949" t="s">
        <v>7</v>
      </c>
      <c r="L3949" t="s">
        <v>265</v>
      </c>
      <c r="M3949" t="s">
        <v>16440</v>
      </c>
      <c r="O3949" t="s">
        <v>16337</v>
      </c>
      <c r="P3949" t="s">
        <v>3518</v>
      </c>
      <c r="Q3949">
        <v>1656</v>
      </c>
      <c r="R3949">
        <v>2.7</v>
      </c>
      <c r="S3949">
        <v>3.79</v>
      </c>
      <c r="T3949">
        <v>1.4577259475218659E-3</v>
      </c>
    </row>
    <row r="3950" spans="10:20" x14ac:dyDescent="0.35">
      <c r="J3950">
        <v>2014</v>
      </c>
      <c r="K3950" t="s">
        <v>7</v>
      </c>
      <c r="L3950" t="s">
        <v>265</v>
      </c>
      <c r="M3950" t="s">
        <v>16440</v>
      </c>
      <c r="O3950" t="s">
        <v>16199</v>
      </c>
      <c r="P3950" t="s">
        <v>3519</v>
      </c>
      <c r="Q3950">
        <v>1320</v>
      </c>
      <c r="R3950">
        <v>2.69</v>
      </c>
      <c r="S3950">
        <v>3.74</v>
      </c>
      <c r="T3950">
        <v>1.1976047904191617E-3</v>
      </c>
    </row>
    <row r="3951" spans="10:20" x14ac:dyDescent="0.35">
      <c r="J3951">
        <v>2014</v>
      </c>
      <c r="K3951" t="s">
        <v>7</v>
      </c>
      <c r="L3951" t="s">
        <v>265</v>
      </c>
      <c r="M3951" t="s">
        <v>16440</v>
      </c>
      <c r="O3951" t="s">
        <v>16202</v>
      </c>
      <c r="P3951" t="s">
        <v>3520</v>
      </c>
      <c r="Q3951">
        <v>2208</v>
      </c>
      <c r="R3951">
        <v>2.66</v>
      </c>
      <c r="S3951">
        <v>3.7</v>
      </c>
      <c r="T3951">
        <v>1.6181229773462784E-3</v>
      </c>
    </row>
    <row r="3952" spans="10:20" x14ac:dyDescent="0.35">
      <c r="J3952">
        <v>2014</v>
      </c>
      <c r="K3952" t="s">
        <v>7</v>
      </c>
      <c r="L3952" t="s">
        <v>265</v>
      </c>
      <c r="M3952" t="s">
        <v>16440</v>
      </c>
      <c r="O3952" t="s">
        <v>16205</v>
      </c>
      <c r="P3952" t="s">
        <v>3521</v>
      </c>
      <c r="Q3952">
        <v>1956</v>
      </c>
      <c r="R3952">
        <v>2.79</v>
      </c>
      <c r="S3952">
        <v>3.92</v>
      </c>
      <c r="T3952">
        <v>1.0395010395010396E-3</v>
      </c>
    </row>
    <row r="3953" spans="10:20" x14ac:dyDescent="0.35">
      <c r="J3953">
        <v>2014</v>
      </c>
      <c r="K3953" t="s">
        <v>7</v>
      </c>
      <c r="L3953" t="s">
        <v>204</v>
      </c>
      <c r="M3953" t="s">
        <v>16442</v>
      </c>
      <c r="O3953" t="s">
        <v>16208</v>
      </c>
      <c r="P3953" t="s">
        <v>3523</v>
      </c>
      <c r="Q3953">
        <v>984</v>
      </c>
      <c r="R3953">
        <v>1.38</v>
      </c>
      <c r="S3953">
        <v>1.86</v>
      </c>
      <c r="T3953">
        <v>1.8148820326678765E-3</v>
      </c>
    </row>
    <row r="3954" spans="10:20" x14ac:dyDescent="0.35">
      <c r="J3954">
        <v>2014</v>
      </c>
      <c r="K3954" t="s">
        <v>7</v>
      </c>
      <c r="L3954" t="s">
        <v>204</v>
      </c>
      <c r="M3954" t="s">
        <v>16442</v>
      </c>
      <c r="O3954" t="s">
        <v>16211</v>
      </c>
      <c r="P3954" t="s">
        <v>3524</v>
      </c>
      <c r="Q3954">
        <v>1212</v>
      </c>
      <c r="R3954">
        <v>1.35</v>
      </c>
      <c r="S3954">
        <v>1.63</v>
      </c>
      <c r="T3954">
        <v>1.658374792703151E-3</v>
      </c>
    </row>
    <row r="3955" spans="10:20" x14ac:dyDescent="0.35">
      <c r="J3955">
        <v>2014</v>
      </c>
      <c r="K3955" t="s">
        <v>7</v>
      </c>
      <c r="L3955" t="s">
        <v>204</v>
      </c>
      <c r="M3955" t="s">
        <v>16442</v>
      </c>
      <c r="O3955" t="s">
        <v>16214</v>
      </c>
      <c r="P3955" t="s">
        <v>3525</v>
      </c>
      <c r="Q3955">
        <v>1164</v>
      </c>
      <c r="R3955">
        <v>1.1100000000000001</v>
      </c>
      <c r="S3955">
        <v>1.89</v>
      </c>
      <c r="T3955">
        <v>1.6313213703099511E-3</v>
      </c>
    </row>
    <row r="3956" spans="10:20" x14ac:dyDescent="0.35">
      <c r="J3956">
        <v>2014</v>
      </c>
      <c r="K3956" t="s">
        <v>7</v>
      </c>
      <c r="L3956" t="s">
        <v>204</v>
      </c>
      <c r="M3956" t="s">
        <v>16442</v>
      </c>
      <c r="O3956" t="s">
        <v>16217</v>
      </c>
      <c r="P3956" t="s">
        <v>3526</v>
      </c>
      <c r="Q3956">
        <v>1308</v>
      </c>
      <c r="R3956">
        <v>1.47</v>
      </c>
      <c r="S3956">
        <v>1.82</v>
      </c>
      <c r="T3956">
        <v>1.1947431302270011E-3</v>
      </c>
    </row>
    <row r="3957" spans="10:20" x14ac:dyDescent="0.35">
      <c r="J3957">
        <v>2014</v>
      </c>
      <c r="K3957" t="s">
        <v>7</v>
      </c>
      <c r="L3957" t="s">
        <v>204</v>
      </c>
      <c r="M3957" t="s">
        <v>16442</v>
      </c>
      <c r="O3957" t="s">
        <v>16220</v>
      </c>
      <c r="P3957" t="s">
        <v>3527</v>
      </c>
      <c r="Q3957">
        <v>1200</v>
      </c>
      <c r="R3957">
        <v>1.35</v>
      </c>
      <c r="S3957">
        <v>1.82</v>
      </c>
      <c r="T3957">
        <v>1.4450867052023121E-3</v>
      </c>
    </row>
    <row r="3958" spans="10:20" x14ac:dyDescent="0.35">
      <c r="J3958">
        <v>2014</v>
      </c>
      <c r="K3958" t="s">
        <v>7</v>
      </c>
      <c r="L3958" t="s">
        <v>204</v>
      </c>
      <c r="M3958" t="s">
        <v>16442</v>
      </c>
      <c r="O3958" t="s">
        <v>16223</v>
      </c>
      <c r="P3958" t="s">
        <v>3528</v>
      </c>
      <c r="Q3958">
        <v>1020</v>
      </c>
      <c r="R3958">
        <v>1.42</v>
      </c>
      <c r="S3958">
        <v>1.65</v>
      </c>
      <c r="T3958">
        <v>1.2987012987012987E-3</v>
      </c>
    </row>
    <row r="3959" spans="10:20" x14ac:dyDescent="0.35">
      <c r="J3959">
        <v>2014</v>
      </c>
      <c r="K3959" t="s">
        <v>7</v>
      </c>
      <c r="L3959" t="s">
        <v>204</v>
      </c>
      <c r="M3959" t="s">
        <v>16442</v>
      </c>
      <c r="O3959" t="s">
        <v>16226</v>
      </c>
      <c r="P3959" t="s">
        <v>3529</v>
      </c>
      <c r="Q3959">
        <v>912</v>
      </c>
      <c r="R3959">
        <v>1.41</v>
      </c>
      <c r="S3959">
        <v>1.6</v>
      </c>
      <c r="T3959">
        <v>1.1025358324145535E-3</v>
      </c>
    </row>
    <row r="3960" spans="10:20" x14ac:dyDescent="0.35">
      <c r="J3960">
        <v>2014</v>
      </c>
      <c r="K3960" t="s">
        <v>7</v>
      </c>
      <c r="L3960" t="s">
        <v>204</v>
      </c>
      <c r="M3960" t="s">
        <v>16442</v>
      </c>
      <c r="O3960" t="s">
        <v>16229</v>
      </c>
      <c r="P3960" t="s">
        <v>3530</v>
      </c>
      <c r="Q3960">
        <v>636</v>
      </c>
      <c r="R3960">
        <v>1.42</v>
      </c>
      <c r="S3960">
        <v>1.84</v>
      </c>
      <c r="T3960">
        <v>1.8115942028985507E-3</v>
      </c>
    </row>
    <row r="3961" spans="10:20" x14ac:dyDescent="0.35">
      <c r="J3961">
        <v>2014</v>
      </c>
      <c r="K3961" t="s">
        <v>7</v>
      </c>
      <c r="L3961" t="s">
        <v>204</v>
      </c>
      <c r="M3961" t="s">
        <v>16442</v>
      </c>
      <c r="O3961" t="s">
        <v>16232</v>
      </c>
      <c r="P3961" t="s">
        <v>3531</v>
      </c>
      <c r="Q3961">
        <v>1008</v>
      </c>
      <c r="R3961">
        <v>1.25</v>
      </c>
      <c r="S3961">
        <v>1.73</v>
      </c>
      <c r="T3961">
        <v>1.1223344556677891E-3</v>
      </c>
    </row>
    <row r="3962" spans="10:20" x14ac:dyDescent="0.35">
      <c r="J3962">
        <v>2014</v>
      </c>
      <c r="K3962" t="s">
        <v>7</v>
      </c>
      <c r="L3962" t="s">
        <v>1346</v>
      </c>
      <c r="M3962" t="s">
        <v>16444</v>
      </c>
      <c r="O3962" t="s">
        <v>16235</v>
      </c>
      <c r="P3962" t="s">
        <v>3533</v>
      </c>
      <c r="Q3962">
        <v>708</v>
      </c>
      <c r="R3962">
        <v>2.2599999999999998</v>
      </c>
      <c r="S3962">
        <v>2.2799999999999998</v>
      </c>
      <c r="T3962">
        <v>1.4903129657228018E-3</v>
      </c>
    </row>
    <row r="3963" spans="10:20" x14ac:dyDescent="0.35">
      <c r="J3963">
        <v>2014</v>
      </c>
      <c r="K3963" t="s">
        <v>7</v>
      </c>
      <c r="L3963" t="s">
        <v>1346</v>
      </c>
      <c r="M3963" t="s">
        <v>16444</v>
      </c>
      <c r="O3963" t="s">
        <v>16238</v>
      </c>
      <c r="P3963" t="s">
        <v>3534</v>
      </c>
      <c r="Q3963">
        <v>504</v>
      </c>
      <c r="R3963">
        <v>2.06</v>
      </c>
      <c r="S3963">
        <v>2.11</v>
      </c>
      <c r="T3963">
        <v>1.1428571428571429E-3</v>
      </c>
    </row>
    <row r="3964" spans="10:20" x14ac:dyDescent="0.35">
      <c r="J3964">
        <v>2014</v>
      </c>
      <c r="K3964" t="s">
        <v>7</v>
      </c>
      <c r="L3964" t="s">
        <v>1346</v>
      </c>
      <c r="M3964" t="s">
        <v>16444</v>
      </c>
      <c r="O3964" t="s">
        <v>16241</v>
      </c>
      <c r="P3964" t="s">
        <v>3535</v>
      </c>
      <c r="Q3964">
        <v>924</v>
      </c>
      <c r="R3964">
        <v>1.46</v>
      </c>
      <c r="S3964">
        <v>2.9</v>
      </c>
      <c r="T3964">
        <v>1.1061946902654867E-3</v>
      </c>
    </row>
    <row r="3965" spans="10:20" x14ac:dyDescent="0.35">
      <c r="J3965">
        <v>2014</v>
      </c>
      <c r="K3965" t="s">
        <v>7</v>
      </c>
      <c r="L3965" t="s">
        <v>1346</v>
      </c>
      <c r="M3965" t="s">
        <v>16444</v>
      </c>
      <c r="O3965" t="s">
        <v>16244</v>
      </c>
      <c r="P3965" t="s">
        <v>3536</v>
      </c>
      <c r="Q3965">
        <v>528</v>
      </c>
      <c r="R3965">
        <v>2.2799999999999998</v>
      </c>
      <c r="S3965">
        <v>2.3199999999999998</v>
      </c>
      <c r="T3965">
        <v>1.30718954248366E-3</v>
      </c>
    </row>
    <row r="3966" spans="10:20" x14ac:dyDescent="0.35">
      <c r="J3966">
        <v>2014</v>
      </c>
      <c r="K3966" t="s">
        <v>7</v>
      </c>
      <c r="L3966" t="s">
        <v>1346</v>
      </c>
      <c r="M3966" t="s">
        <v>16444</v>
      </c>
      <c r="O3966" t="s">
        <v>16247</v>
      </c>
      <c r="P3966" t="s">
        <v>3537</v>
      </c>
      <c r="Q3966">
        <v>372</v>
      </c>
      <c r="R3966">
        <v>1.5</v>
      </c>
      <c r="S3966">
        <v>2.19</v>
      </c>
      <c r="T3966">
        <v>1.0729613733905579E-3</v>
      </c>
    </row>
    <row r="3967" spans="10:20" x14ac:dyDescent="0.35">
      <c r="J3967">
        <v>2014</v>
      </c>
      <c r="K3967" t="s">
        <v>7</v>
      </c>
      <c r="L3967" t="s">
        <v>1346</v>
      </c>
      <c r="M3967" t="s">
        <v>16444</v>
      </c>
      <c r="O3967" t="s">
        <v>16250</v>
      </c>
      <c r="P3967" t="s">
        <v>3538</v>
      </c>
      <c r="Q3967">
        <v>504</v>
      </c>
      <c r="R3967">
        <v>1.84</v>
      </c>
      <c r="S3967">
        <v>2.09</v>
      </c>
      <c r="T3967">
        <v>1.6286644951140066E-3</v>
      </c>
    </row>
    <row r="3968" spans="10:20" x14ac:dyDescent="0.35">
      <c r="J3968">
        <v>2014</v>
      </c>
      <c r="K3968" t="s">
        <v>7</v>
      </c>
      <c r="L3968" t="s">
        <v>1346</v>
      </c>
      <c r="M3968" t="s">
        <v>16444</v>
      </c>
      <c r="O3968" t="s">
        <v>16253</v>
      </c>
      <c r="P3968" t="s">
        <v>3539</v>
      </c>
      <c r="Q3968">
        <v>828</v>
      </c>
      <c r="R3968">
        <v>2.42</v>
      </c>
      <c r="S3968">
        <v>2.41</v>
      </c>
      <c r="T3968">
        <v>0</v>
      </c>
    </row>
    <row r="3969" spans="10:20" x14ac:dyDescent="0.35">
      <c r="J3969">
        <v>2014</v>
      </c>
      <c r="K3969" t="s">
        <v>7</v>
      </c>
      <c r="L3969" t="s">
        <v>1346</v>
      </c>
      <c r="M3969" t="s">
        <v>16444</v>
      </c>
      <c r="O3969" t="s">
        <v>16256</v>
      </c>
      <c r="P3969" t="s">
        <v>3540</v>
      </c>
      <c r="Q3969">
        <v>1104</v>
      </c>
      <c r="R3969">
        <v>1.63</v>
      </c>
      <c r="S3969">
        <v>2.4900000000000002</v>
      </c>
      <c r="T3969">
        <v>1.0256410256410256E-3</v>
      </c>
    </row>
    <row r="3970" spans="10:20" x14ac:dyDescent="0.35">
      <c r="J3970">
        <v>2014</v>
      </c>
      <c r="K3970" t="s">
        <v>7</v>
      </c>
      <c r="L3970" t="s">
        <v>1346</v>
      </c>
      <c r="M3970" t="s">
        <v>16444</v>
      </c>
      <c r="O3970" t="s">
        <v>16259</v>
      </c>
      <c r="P3970" t="s">
        <v>3541</v>
      </c>
      <c r="Q3970">
        <v>1104</v>
      </c>
      <c r="R3970">
        <v>1.96</v>
      </c>
      <c r="S3970">
        <v>2.5</v>
      </c>
      <c r="T3970">
        <v>1.2787723785166241E-3</v>
      </c>
    </row>
    <row r="3971" spans="10:20" x14ac:dyDescent="0.35">
      <c r="J3971">
        <v>2014</v>
      </c>
      <c r="K3971" t="s">
        <v>7</v>
      </c>
      <c r="L3971" t="s">
        <v>1346</v>
      </c>
      <c r="M3971" t="s">
        <v>16444</v>
      </c>
      <c r="O3971" t="s">
        <v>16262</v>
      </c>
      <c r="P3971" t="s">
        <v>3542</v>
      </c>
      <c r="Q3971">
        <v>840</v>
      </c>
      <c r="R3971">
        <v>2.16</v>
      </c>
      <c r="S3971">
        <v>3.49</v>
      </c>
      <c r="T3971">
        <v>1.0548523206751054E-3</v>
      </c>
    </row>
    <row r="3972" spans="10:20" x14ac:dyDescent="0.35">
      <c r="J3972">
        <v>2014</v>
      </c>
      <c r="K3972" t="s">
        <v>7</v>
      </c>
      <c r="L3972" t="s">
        <v>1346</v>
      </c>
      <c r="M3972" t="s">
        <v>16444</v>
      </c>
      <c r="O3972" t="s">
        <v>16265</v>
      </c>
      <c r="P3972" t="s">
        <v>3543</v>
      </c>
      <c r="Q3972">
        <v>1140</v>
      </c>
      <c r="R3972">
        <v>1.92</v>
      </c>
      <c r="S3972">
        <v>2.2599999999999998</v>
      </c>
      <c r="T3972">
        <v>1.0799136069114472E-3</v>
      </c>
    </row>
    <row r="3973" spans="10:20" x14ac:dyDescent="0.35">
      <c r="J3973">
        <v>2014</v>
      </c>
      <c r="K3973" t="s">
        <v>7</v>
      </c>
      <c r="L3973" t="s">
        <v>1346</v>
      </c>
      <c r="M3973" t="s">
        <v>16444</v>
      </c>
      <c r="O3973" t="s">
        <v>16268</v>
      </c>
      <c r="P3973" t="s">
        <v>3544</v>
      </c>
      <c r="Q3973">
        <v>1044</v>
      </c>
      <c r="R3973">
        <v>2.42</v>
      </c>
      <c r="S3973">
        <v>2.91</v>
      </c>
      <c r="T3973">
        <v>1.0638297872340426E-3</v>
      </c>
    </row>
    <row r="3974" spans="10:20" x14ac:dyDescent="0.35">
      <c r="J3974">
        <v>2014</v>
      </c>
      <c r="K3974" t="s">
        <v>7</v>
      </c>
      <c r="L3974" t="s">
        <v>1346</v>
      </c>
      <c r="M3974" t="s">
        <v>16444</v>
      </c>
      <c r="O3974" t="s">
        <v>16271</v>
      </c>
      <c r="P3974" t="s">
        <v>3545</v>
      </c>
      <c r="Q3974">
        <v>1128</v>
      </c>
      <c r="R3974">
        <v>1.43</v>
      </c>
      <c r="S3974">
        <v>2.83</v>
      </c>
      <c r="T3974">
        <v>1.026694045174538E-3</v>
      </c>
    </row>
    <row r="3975" spans="10:20" x14ac:dyDescent="0.35">
      <c r="J3975">
        <v>2014</v>
      </c>
      <c r="K3975" t="s">
        <v>7</v>
      </c>
      <c r="L3975" t="s">
        <v>1346</v>
      </c>
      <c r="M3975" t="s">
        <v>16444</v>
      </c>
      <c r="O3975" t="s">
        <v>16274</v>
      </c>
      <c r="P3975" t="s">
        <v>3546</v>
      </c>
      <c r="Q3975">
        <v>1164</v>
      </c>
      <c r="R3975">
        <v>2.09</v>
      </c>
      <c r="S3975">
        <v>2.21</v>
      </c>
      <c r="T3975">
        <v>1.1961722488038277E-3</v>
      </c>
    </row>
    <row r="3976" spans="10:20" x14ac:dyDescent="0.35">
      <c r="J3976">
        <v>2014</v>
      </c>
      <c r="K3976" t="s">
        <v>7</v>
      </c>
      <c r="L3976" t="s">
        <v>1346</v>
      </c>
      <c r="M3976" t="s">
        <v>16444</v>
      </c>
      <c r="O3976" t="s">
        <v>16277</v>
      </c>
      <c r="P3976" t="s">
        <v>3547</v>
      </c>
      <c r="Q3976">
        <v>828</v>
      </c>
      <c r="R3976">
        <v>1.71</v>
      </c>
      <c r="S3976">
        <v>2.61</v>
      </c>
      <c r="T3976">
        <v>1.718213058419244E-3</v>
      </c>
    </row>
    <row r="3977" spans="10:20" x14ac:dyDescent="0.35">
      <c r="J3977">
        <v>2014</v>
      </c>
      <c r="K3977" t="s">
        <v>7</v>
      </c>
      <c r="L3977" t="s">
        <v>1346</v>
      </c>
      <c r="M3977" t="s">
        <v>16444</v>
      </c>
      <c r="O3977" t="s">
        <v>16280</v>
      </c>
      <c r="P3977" t="s">
        <v>3548</v>
      </c>
      <c r="Q3977">
        <v>804</v>
      </c>
      <c r="R3977">
        <v>2.5</v>
      </c>
      <c r="S3977">
        <v>2.97</v>
      </c>
      <c r="T3977">
        <v>1.6420361247947454E-3</v>
      </c>
    </row>
    <row r="3978" spans="10:20" x14ac:dyDescent="0.35">
      <c r="J3978">
        <v>2014</v>
      </c>
      <c r="K3978" t="s">
        <v>7</v>
      </c>
      <c r="L3978" t="s">
        <v>1346</v>
      </c>
      <c r="M3978" t="s">
        <v>16444</v>
      </c>
      <c r="O3978" t="s">
        <v>16283</v>
      </c>
      <c r="P3978" t="s">
        <v>3549</v>
      </c>
      <c r="Q3978">
        <v>528</v>
      </c>
      <c r="R3978">
        <v>1.29</v>
      </c>
      <c r="S3978">
        <v>3.25</v>
      </c>
      <c r="T3978">
        <v>1.1737089201877935E-3</v>
      </c>
    </row>
    <row r="3979" spans="10:20" x14ac:dyDescent="0.35">
      <c r="J3979">
        <v>2014</v>
      </c>
      <c r="K3979" t="s">
        <v>7</v>
      </c>
      <c r="L3979" t="s">
        <v>204</v>
      </c>
      <c r="M3979" t="s">
        <v>16446</v>
      </c>
      <c r="O3979" t="s">
        <v>16286</v>
      </c>
      <c r="P3979" t="s">
        <v>3551</v>
      </c>
      <c r="Q3979">
        <v>972</v>
      </c>
      <c r="R3979">
        <v>1.47</v>
      </c>
      <c r="S3979">
        <v>1.73</v>
      </c>
      <c r="T3979">
        <v>1.0893246187363835E-3</v>
      </c>
    </row>
    <row r="3980" spans="10:20" x14ac:dyDescent="0.35">
      <c r="J3980">
        <v>2014</v>
      </c>
      <c r="K3980" t="s">
        <v>7</v>
      </c>
      <c r="L3980" t="s">
        <v>204</v>
      </c>
      <c r="M3980" t="s">
        <v>16446</v>
      </c>
      <c r="O3980" t="s">
        <v>16289</v>
      </c>
      <c r="P3980" t="s">
        <v>3552</v>
      </c>
      <c r="Q3980">
        <v>1080</v>
      </c>
      <c r="R3980">
        <v>1.27</v>
      </c>
      <c r="S3980">
        <v>1.61</v>
      </c>
      <c r="T3980">
        <v>1.6077170418006431E-3</v>
      </c>
    </row>
    <row r="3981" spans="10:20" x14ac:dyDescent="0.35">
      <c r="J3981">
        <v>2014</v>
      </c>
      <c r="K3981" t="s">
        <v>7</v>
      </c>
      <c r="L3981" t="s">
        <v>204</v>
      </c>
      <c r="M3981" t="s">
        <v>16446</v>
      </c>
      <c r="O3981" t="s">
        <v>16292</v>
      </c>
      <c r="P3981" t="s">
        <v>3553</v>
      </c>
      <c r="Q3981">
        <v>744</v>
      </c>
      <c r="R3981">
        <v>1.2</v>
      </c>
      <c r="S3981">
        <v>1.61</v>
      </c>
      <c r="T3981">
        <v>1.589825119236884E-3</v>
      </c>
    </row>
    <row r="3982" spans="10:20" x14ac:dyDescent="0.35">
      <c r="J3982">
        <v>2014</v>
      </c>
      <c r="K3982" t="s">
        <v>7</v>
      </c>
      <c r="L3982" t="s">
        <v>204</v>
      </c>
      <c r="M3982" t="s">
        <v>16446</v>
      </c>
      <c r="O3982" t="s">
        <v>16295</v>
      </c>
      <c r="P3982" t="s">
        <v>3554</v>
      </c>
      <c r="Q3982">
        <v>1164</v>
      </c>
      <c r="R3982">
        <v>1.1100000000000001</v>
      </c>
      <c r="S3982">
        <v>1.69</v>
      </c>
      <c r="T3982">
        <v>1.5313935681470138E-3</v>
      </c>
    </row>
    <row r="3983" spans="10:20" x14ac:dyDescent="0.35">
      <c r="J3983">
        <v>2014</v>
      </c>
      <c r="K3983" t="s">
        <v>7</v>
      </c>
      <c r="L3983" t="s">
        <v>204</v>
      </c>
      <c r="M3983" t="s">
        <v>16446</v>
      </c>
      <c r="O3983" t="s">
        <v>16298</v>
      </c>
      <c r="P3983" t="s">
        <v>3555</v>
      </c>
      <c r="Q3983">
        <v>1308</v>
      </c>
      <c r="R3983">
        <v>1.1499999999999999</v>
      </c>
      <c r="S3983">
        <v>1.8</v>
      </c>
      <c r="T3983">
        <v>1.1507479861910242E-3</v>
      </c>
    </row>
    <row r="3984" spans="10:20" x14ac:dyDescent="0.35">
      <c r="J3984">
        <v>2014</v>
      </c>
      <c r="K3984" t="s">
        <v>7</v>
      </c>
      <c r="L3984" t="s">
        <v>163</v>
      </c>
      <c r="M3984" t="s">
        <v>16448</v>
      </c>
      <c r="O3984" t="s">
        <v>16301</v>
      </c>
      <c r="P3984" t="s">
        <v>3557</v>
      </c>
      <c r="Q3984">
        <v>684</v>
      </c>
      <c r="R3984">
        <v>4.57</v>
      </c>
      <c r="S3984">
        <v>5.3</v>
      </c>
      <c r="T3984">
        <v>1.1148272017837235E-3</v>
      </c>
    </row>
    <row r="3985" spans="10:20" x14ac:dyDescent="0.35">
      <c r="J3985">
        <v>2014</v>
      </c>
      <c r="K3985" t="s">
        <v>7</v>
      </c>
      <c r="L3985" t="s">
        <v>163</v>
      </c>
      <c r="M3985" t="s">
        <v>16448</v>
      </c>
      <c r="O3985" t="s">
        <v>16304</v>
      </c>
      <c r="P3985" t="s">
        <v>3558</v>
      </c>
      <c r="Q3985">
        <v>600</v>
      </c>
      <c r="R3985">
        <v>4.26</v>
      </c>
      <c r="S3985">
        <v>5.24</v>
      </c>
      <c r="T3985">
        <v>1.1248593925759281E-3</v>
      </c>
    </row>
    <row r="3986" spans="10:20" x14ac:dyDescent="0.35">
      <c r="J3986">
        <v>2014</v>
      </c>
      <c r="K3986" t="s">
        <v>7</v>
      </c>
      <c r="L3986" t="s">
        <v>163</v>
      </c>
      <c r="M3986" t="s">
        <v>16448</v>
      </c>
      <c r="O3986" t="s">
        <v>16307</v>
      </c>
      <c r="P3986" t="s">
        <v>3559</v>
      </c>
      <c r="Q3986">
        <v>552</v>
      </c>
      <c r="R3986">
        <v>4.93</v>
      </c>
      <c r="S3986">
        <v>5.15</v>
      </c>
      <c r="T3986">
        <v>1.2077294685990338E-3</v>
      </c>
    </row>
    <row r="3987" spans="10:20" x14ac:dyDescent="0.35">
      <c r="J3987">
        <v>2014</v>
      </c>
      <c r="K3987" t="s">
        <v>7</v>
      </c>
      <c r="L3987" t="s">
        <v>163</v>
      </c>
      <c r="M3987" t="s">
        <v>16448</v>
      </c>
      <c r="O3987" t="s">
        <v>16310</v>
      </c>
      <c r="P3987" t="s">
        <v>3560</v>
      </c>
      <c r="Q3987">
        <v>672</v>
      </c>
      <c r="R3987">
        <v>4.83</v>
      </c>
      <c r="S3987">
        <v>5.09</v>
      </c>
      <c r="T3987">
        <v>1.128668171557562E-3</v>
      </c>
    </row>
    <row r="3988" spans="10:20" x14ac:dyDescent="0.35">
      <c r="J3988">
        <v>2014</v>
      </c>
      <c r="K3988" t="s">
        <v>7</v>
      </c>
      <c r="L3988" t="s">
        <v>163</v>
      </c>
      <c r="M3988" t="s">
        <v>16448</v>
      </c>
      <c r="O3988" t="s">
        <v>16313</v>
      </c>
      <c r="P3988" t="s">
        <v>3561</v>
      </c>
      <c r="Q3988">
        <v>348</v>
      </c>
      <c r="R3988">
        <v>4.5199999999999996</v>
      </c>
      <c r="S3988">
        <v>5.29</v>
      </c>
      <c r="T3988">
        <v>1.1273957158962795E-3</v>
      </c>
    </row>
    <row r="3989" spans="10:20" x14ac:dyDescent="0.35">
      <c r="J3989">
        <v>2014</v>
      </c>
      <c r="K3989" t="s">
        <v>7</v>
      </c>
      <c r="L3989" t="s">
        <v>163</v>
      </c>
      <c r="M3989" t="s">
        <v>16448</v>
      </c>
      <c r="O3989" t="s">
        <v>16316</v>
      </c>
      <c r="P3989" t="s">
        <v>3562</v>
      </c>
      <c r="Q3989">
        <v>384</v>
      </c>
      <c r="R3989">
        <v>4.93</v>
      </c>
      <c r="S3989">
        <v>5.01</v>
      </c>
      <c r="T3989">
        <v>1.5455950540958269E-3</v>
      </c>
    </row>
    <row r="3990" spans="10:20" x14ac:dyDescent="0.35">
      <c r="J3990">
        <v>2014</v>
      </c>
      <c r="K3990" t="s">
        <v>7</v>
      </c>
      <c r="L3990" t="s">
        <v>163</v>
      </c>
      <c r="M3990" t="s">
        <v>16448</v>
      </c>
      <c r="O3990" t="s">
        <v>16319</v>
      </c>
      <c r="P3990" t="s">
        <v>3563</v>
      </c>
      <c r="Q3990">
        <v>528</v>
      </c>
      <c r="R3990">
        <v>4.17</v>
      </c>
      <c r="S3990">
        <v>5.22</v>
      </c>
      <c r="T3990">
        <v>1.1547344110854503E-3</v>
      </c>
    </row>
    <row r="3991" spans="10:20" x14ac:dyDescent="0.35">
      <c r="J3991">
        <v>2014</v>
      </c>
      <c r="K3991" t="s">
        <v>7</v>
      </c>
      <c r="L3991" t="s">
        <v>163</v>
      </c>
      <c r="M3991" t="s">
        <v>16448</v>
      </c>
      <c r="O3991" t="s">
        <v>16322</v>
      </c>
      <c r="P3991" t="s">
        <v>3564</v>
      </c>
      <c r="Q3991">
        <v>576</v>
      </c>
      <c r="R3991">
        <v>4.09</v>
      </c>
      <c r="S3991">
        <v>5.24</v>
      </c>
      <c r="T3991">
        <v>1.1848341232227489E-3</v>
      </c>
    </row>
    <row r="3992" spans="10:20" x14ac:dyDescent="0.35">
      <c r="J3992">
        <v>2014</v>
      </c>
      <c r="K3992" t="s">
        <v>7</v>
      </c>
      <c r="L3992" t="s">
        <v>163</v>
      </c>
      <c r="M3992" t="s">
        <v>16448</v>
      </c>
      <c r="O3992" t="s">
        <v>16325</v>
      </c>
      <c r="P3992" t="s">
        <v>3565</v>
      </c>
      <c r="Q3992">
        <v>324</v>
      </c>
      <c r="R3992">
        <v>4.07</v>
      </c>
      <c r="S3992">
        <v>5.14</v>
      </c>
      <c r="T3992">
        <v>1.0427528675703858E-3</v>
      </c>
    </row>
    <row r="3993" spans="10:20" x14ac:dyDescent="0.35">
      <c r="J3993">
        <v>2014</v>
      </c>
      <c r="K3993" t="s">
        <v>7</v>
      </c>
      <c r="L3993" t="s">
        <v>163</v>
      </c>
      <c r="M3993" t="s">
        <v>16448</v>
      </c>
      <c r="O3993" t="s">
        <v>16328</v>
      </c>
      <c r="P3993" t="s">
        <v>3566</v>
      </c>
      <c r="Q3993">
        <v>456</v>
      </c>
      <c r="R3993">
        <v>4.63</v>
      </c>
      <c r="S3993">
        <v>5.0999999999999996</v>
      </c>
      <c r="T3993">
        <v>1.4265335235378032E-3</v>
      </c>
    </row>
    <row r="3994" spans="10:20" x14ac:dyDescent="0.35">
      <c r="J3994">
        <v>2014</v>
      </c>
      <c r="K3994" t="s">
        <v>7</v>
      </c>
      <c r="L3994" t="s">
        <v>163</v>
      </c>
      <c r="M3994" t="s">
        <v>16448</v>
      </c>
      <c r="O3994" t="s">
        <v>16331</v>
      </c>
      <c r="P3994" t="s">
        <v>3567</v>
      </c>
      <c r="Q3994">
        <v>456</v>
      </c>
      <c r="R3994">
        <v>4.5599999999999996</v>
      </c>
      <c r="S3994">
        <v>5.2</v>
      </c>
      <c r="T3994">
        <v>1.1086474501108647E-3</v>
      </c>
    </row>
    <row r="3995" spans="10:20" x14ac:dyDescent="0.35">
      <c r="J3995">
        <v>2014</v>
      </c>
      <c r="K3995" t="s">
        <v>7</v>
      </c>
      <c r="L3995" t="s">
        <v>163</v>
      </c>
      <c r="M3995" t="s">
        <v>16448</v>
      </c>
      <c r="O3995" t="s">
        <v>16334</v>
      </c>
      <c r="P3995" t="s">
        <v>3568</v>
      </c>
      <c r="Q3995">
        <v>684</v>
      </c>
      <c r="R3995">
        <v>4.0599999999999996</v>
      </c>
      <c r="S3995">
        <v>5.29</v>
      </c>
      <c r="T3995">
        <v>1.0319917440660474E-3</v>
      </c>
    </row>
    <row r="3996" spans="10:20" x14ac:dyDescent="0.35">
      <c r="J3996">
        <v>2014</v>
      </c>
      <c r="K3996" t="s">
        <v>7</v>
      </c>
      <c r="L3996" t="s">
        <v>163</v>
      </c>
      <c r="M3996" t="s">
        <v>16448</v>
      </c>
      <c r="O3996" t="s">
        <v>16337</v>
      </c>
      <c r="P3996" t="s">
        <v>3569</v>
      </c>
      <c r="Q3996">
        <v>576</v>
      </c>
      <c r="R3996">
        <v>4.79</v>
      </c>
      <c r="S3996">
        <v>5.03</v>
      </c>
      <c r="T3996">
        <v>1.4164305949008499E-3</v>
      </c>
    </row>
    <row r="3997" spans="10:20" x14ac:dyDescent="0.35">
      <c r="J3997">
        <v>2014</v>
      </c>
      <c r="K3997" t="s">
        <v>7</v>
      </c>
      <c r="L3997" t="s">
        <v>163</v>
      </c>
      <c r="M3997" t="s">
        <v>16448</v>
      </c>
      <c r="O3997" t="s">
        <v>16199</v>
      </c>
      <c r="P3997" t="s">
        <v>3570</v>
      </c>
      <c r="Q3997">
        <v>396</v>
      </c>
      <c r="R3997">
        <v>4.49</v>
      </c>
      <c r="S3997">
        <v>5.15</v>
      </c>
      <c r="T3997">
        <v>1.6638935108153079E-3</v>
      </c>
    </row>
    <row r="3998" spans="10:20" x14ac:dyDescent="0.35">
      <c r="J3998">
        <v>2014</v>
      </c>
      <c r="K3998" t="s">
        <v>7</v>
      </c>
      <c r="L3998" t="s">
        <v>163</v>
      </c>
      <c r="M3998" t="s">
        <v>16448</v>
      </c>
      <c r="O3998" t="s">
        <v>16202</v>
      </c>
      <c r="P3998" t="s">
        <v>3571</v>
      </c>
      <c r="Q3998">
        <v>432</v>
      </c>
      <c r="R3998">
        <v>4.3499999999999996</v>
      </c>
      <c r="S3998">
        <v>5.33</v>
      </c>
      <c r="T3998">
        <v>1.0277492291880781E-3</v>
      </c>
    </row>
    <row r="3999" spans="10:20" x14ac:dyDescent="0.35">
      <c r="J3999">
        <v>2014</v>
      </c>
      <c r="K3999" t="s">
        <v>7</v>
      </c>
      <c r="L3999" t="s">
        <v>163</v>
      </c>
      <c r="M3999" t="s">
        <v>16448</v>
      </c>
      <c r="O3999" t="s">
        <v>16205</v>
      </c>
      <c r="P3999" t="s">
        <v>3572</v>
      </c>
      <c r="Q3999">
        <v>636</v>
      </c>
      <c r="R3999">
        <v>4</v>
      </c>
      <c r="S3999">
        <v>5.22</v>
      </c>
      <c r="T3999">
        <v>1.6181229773462784E-3</v>
      </c>
    </row>
    <row r="4000" spans="10:20" x14ac:dyDescent="0.35">
      <c r="J4000">
        <v>2014</v>
      </c>
      <c r="K4000" t="s">
        <v>7</v>
      </c>
      <c r="L4000" t="s">
        <v>163</v>
      </c>
      <c r="M4000" t="s">
        <v>16448</v>
      </c>
      <c r="O4000" t="s">
        <v>16208</v>
      </c>
      <c r="P4000" t="s">
        <v>3573</v>
      </c>
      <c r="Q4000">
        <v>444</v>
      </c>
      <c r="R4000">
        <v>4.08</v>
      </c>
      <c r="S4000">
        <v>5.03</v>
      </c>
      <c r="T4000">
        <v>1.2970168612191958E-3</v>
      </c>
    </row>
    <row r="4001" spans="10:20" x14ac:dyDescent="0.35">
      <c r="J4001">
        <v>2014</v>
      </c>
      <c r="K4001" t="s">
        <v>7</v>
      </c>
      <c r="L4001" t="s">
        <v>163</v>
      </c>
      <c r="M4001" t="s">
        <v>16448</v>
      </c>
      <c r="O4001" t="s">
        <v>16211</v>
      </c>
      <c r="P4001" t="s">
        <v>3574</v>
      </c>
      <c r="Q4001">
        <v>312</v>
      </c>
      <c r="R4001">
        <v>4</v>
      </c>
      <c r="S4001">
        <v>5.05</v>
      </c>
      <c r="T4001">
        <v>1.5082956259426848E-3</v>
      </c>
    </row>
    <row r="4002" spans="10:20" x14ac:dyDescent="0.35">
      <c r="J4002">
        <v>2014</v>
      </c>
      <c r="K4002" t="s">
        <v>7</v>
      </c>
      <c r="L4002" t="s">
        <v>163</v>
      </c>
      <c r="M4002" t="s">
        <v>16448</v>
      </c>
      <c r="O4002" t="s">
        <v>16214</v>
      </c>
      <c r="P4002" t="s">
        <v>3575</v>
      </c>
      <c r="Q4002">
        <v>660</v>
      </c>
      <c r="R4002">
        <v>4.28</v>
      </c>
      <c r="S4002">
        <v>5.12</v>
      </c>
      <c r="T4002">
        <v>1.6474464579901153E-3</v>
      </c>
    </row>
    <row r="4003" spans="10:20" x14ac:dyDescent="0.35">
      <c r="J4003">
        <v>2014</v>
      </c>
      <c r="K4003" t="s">
        <v>7</v>
      </c>
      <c r="L4003" t="s">
        <v>163</v>
      </c>
      <c r="M4003" t="s">
        <v>16448</v>
      </c>
      <c r="O4003" t="s">
        <v>16217</v>
      </c>
      <c r="P4003" t="s">
        <v>3576</v>
      </c>
      <c r="Q4003">
        <v>240</v>
      </c>
      <c r="R4003">
        <v>4.28</v>
      </c>
      <c r="S4003">
        <v>5.23</v>
      </c>
      <c r="T4003">
        <v>1.366120218579235E-3</v>
      </c>
    </row>
    <row r="4004" spans="10:20" x14ac:dyDescent="0.35">
      <c r="J4004">
        <v>2014</v>
      </c>
      <c r="K4004" t="s">
        <v>7</v>
      </c>
      <c r="L4004" t="s">
        <v>163</v>
      </c>
      <c r="M4004" t="s">
        <v>16448</v>
      </c>
      <c r="O4004" t="s">
        <v>16220</v>
      </c>
      <c r="P4004" t="s">
        <v>3577</v>
      </c>
      <c r="Q4004">
        <v>588</v>
      </c>
      <c r="R4004">
        <v>4.1500000000000004</v>
      </c>
      <c r="S4004">
        <v>5.25</v>
      </c>
      <c r="T4004">
        <v>1.7667844522968198E-3</v>
      </c>
    </row>
    <row r="4005" spans="10:20" x14ac:dyDescent="0.35">
      <c r="J4005">
        <v>2014</v>
      </c>
      <c r="K4005" t="s">
        <v>7</v>
      </c>
      <c r="L4005" t="s">
        <v>163</v>
      </c>
      <c r="M4005" t="s">
        <v>16448</v>
      </c>
      <c r="O4005" t="s">
        <v>16223</v>
      </c>
      <c r="P4005" t="s">
        <v>3578</v>
      </c>
      <c r="Q4005">
        <v>456</v>
      </c>
      <c r="R4005">
        <v>4.59</v>
      </c>
      <c r="S4005">
        <v>5.29</v>
      </c>
      <c r="T4005">
        <v>1.1086474501108647E-3</v>
      </c>
    </row>
    <row r="4006" spans="10:20" x14ac:dyDescent="0.35">
      <c r="J4006">
        <v>2014</v>
      </c>
      <c r="K4006" t="s">
        <v>7</v>
      </c>
      <c r="L4006" t="s">
        <v>163</v>
      </c>
      <c r="M4006" t="s">
        <v>16448</v>
      </c>
      <c r="O4006" t="s">
        <v>16226</v>
      </c>
      <c r="P4006" t="s">
        <v>3579</v>
      </c>
      <c r="Q4006">
        <v>516</v>
      </c>
      <c r="R4006">
        <v>4.42</v>
      </c>
      <c r="S4006">
        <v>5.31</v>
      </c>
      <c r="T4006">
        <v>1.2515644555694619E-3</v>
      </c>
    </row>
    <row r="4007" spans="10:20" x14ac:dyDescent="0.35">
      <c r="J4007">
        <v>2014</v>
      </c>
      <c r="K4007" t="s">
        <v>7</v>
      </c>
      <c r="L4007" t="s">
        <v>163</v>
      </c>
      <c r="M4007" t="s">
        <v>16448</v>
      </c>
      <c r="O4007" t="s">
        <v>16229</v>
      </c>
      <c r="P4007" t="s">
        <v>3580</v>
      </c>
      <c r="Q4007">
        <v>504</v>
      </c>
      <c r="R4007">
        <v>4.05</v>
      </c>
      <c r="S4007">
        <v>5.24</v>
      </c>
      <c r="T4007">
        <v>1.0775862068965517E-3</v>
      </c>
    </row>
    <row r="4008" spans="10:20" x14ac:dyDescent="0.35">
      <c r="J4008">
        <v>2014</v>
      </c>
      <c r="K4008" t="s">
        <v>7</v>
      </c>
      <c r="L4008" t="s">
        <v>163</v>
      </c>
      <c r="M4008" t="s">
        <v>16448</v>
      </c>
      <c r="O4008" t="s">
        <v>16232</v>
      </c>
      <c r="P4008" t="s">
        <v>3581</v>
      </c>
      <c r="Q4008">
        <v>540</v>
      </c>
      <c r="R4008">
        <v>4.97</v>
      </c>
      <c r="S4008">
        <v>5.24</v>
      </c>
      <c r="T4008">
        <v>1.6722408026755853E-3</v>
      </c>
    </row>
    <row r="4009" spans="10:20" x14ac:dyDescent="0.35">
      <c r="J4009">
        <v>2014</v>
      </c>
      <c r="K4009" t="s">
        <v>7</v>
      </c>
      <c r="L4009" t="s">
        <v>163</v>
      </c>
      <c r="M4009" t="s">
        <v>16448</v>
      </c>
      <c r="O4009" t="s">
        <v>16235</v>
      </c>
      <c r="P4009" t="s">
        <v>3582</v>
      </c>
      <c r="Q4009">
        <v>552</v>
      </c>
      <c r="R4009">
        <v>4.2</v>
      </c>
      <c r="S4009">
        <v>5.1100000000000003</v>
      </c>
      <c r="T4009">
        <v>1.0857763300760044E-3</v>
      </c>
    </row>
    <row r="4010" spans="10:20" x14ac:dyDescent="0.35">
      <c r="J4010">
        <v>2014</v>
      </c>
      <c r="K4010" t="s">
        <v>7</v>
      </c>
      <c r="L4010" t="s">
        <v>163</v>
      </c>
      <c r="M4010" t="s">
        <v>16448</v>
      </c>
      <c r="O4010" t="s">
        <v>16238</v>
      </c>
      <c r="P4010" t="s">
        <v>3583</v>
      </c>
      <c r="Q4010">
        <v>276</v>
      </c>
      <c r="R4010">
        <v>4.34</v>
      </c>
      <c r="S4010">
        <v>5.25</v>
      </c>
      <c r="T4010">
        <v>1.1025358324145535E-3</v>
      </c>
    </row>
    <row r="4011" spans="10:20" x14ac:dyDescent="0.35">
      <c r="J4011">
        <v>2014</v>
      </c>
      <c r="K4011" t="s">
        <v>7</v>
      </c>
      <c r="L4011" t="s">
        <v>163</v>
      </c>
      <c r="M4011" t="s">
        <v>16448</v>
      </c>
      <c r="O4011" t="s">
        <v>16241</v>
      </c>
      <c r="P4011" t="s">
        <v>3584</v>
      </c>
      <c r="Q4011">
        <v>516</v>
      </c>
      <c r="R4011">
        <v>4.1399999999999997</v>
      </c>
      <c r="S4011">
        <v>5.05</v>
      </c>
      <c r="T4011">
        <v>1.0917030567685589E-3</v>
      </c>
    </row>
    <row r="4012" spans="10:20" x14ac:dyDescent="0.35">
      <c r="J4012">
        <v>2014</v>
      </c>
      <c r="K4012" t="s">
        <v>7</v>
      </c>
      <c r="L4012" t="s">
        <v>163</v>
      </c>
      <c r="M4012" t="s">
        <v>16448</v>
      </c>
      <c r="O4012" t="s">
        <v>16244</v>
      </c>
      <c r="P4012" t="s">
        <v>3585</v>
      </c>
      <c r="Q4012">
        <v>384</v>
      </c>
      <c r="R4012">
        <v>4.53</v>
      </c>
      <c r="S4012">
        <v>5.26</v>
      </c>
      <c r="T4012">
        <v>1.4598540145985401E-3</v>
      </c>
    </row>
    <row r="4013" spans="10:20" x14ac:dyDescent="0.35">
      <c r="J4013">
        <v>2014</v>
      </c>
      <c r="K4013" t="s">
        <v>7</v>
      </c>
      <c r="L4013" t="s">
        <v>163</v>
      </c>
      <c r="M4013" t="s">
        <v>16448</v>
      </c>
      <c r="O4013" t="s">
        <v>16247</v>
      </c>
      <c r="P4013" t="s">
        <v>3586</v>
      </c>
      <c r="Q4013">
        <v>276</v>
      </c>
      <c r="R4013">
        <v>4.5599999999999996</v>
      </c>
      <c r="S4013">
        <v>5.0999999999999996</v>
      </c>
      <c r="T4013">
        <v>1.5527950310559005E-3</v>
      </c>
    </row>
    <row r="4014" spans="10:20" x14ac:dyDescent="0.35">
      <c r="J4014">
        <v>2014</v>
      </c>
      <c r="K4014" t="s">
        <v>7</v>
      </c>
      <c r="L4014" t="s">
        <v>163</v>
      </c>
      <c r="M4014" t="s">
        <v>16448</v>
      </c>
      <c r="O4014" t="s">
        <v>16250</v>
      </c>
      <c r="P4014" t="s">
        <v>3587</v>
      </c>
      <c r="Q4014">
        <v>552</v>
      </c>
      <c r="R4014">
        <v>4.9000000000000004</v>
      </c>
      <c r="S4014">
        <v>5.4</v>
      </c>
      <c r="T4014">
        <v>1.4064697609001407E-3</v>
      </c>
    </row>
    <row r="4015" spans="10:20" x14ac:dyDescent="0.35">
      <c r="J4015">
        <v>2014</v>
      </c>
      <c r="K4015" t="s">
        <v>7</v>
      </c>
      <c r="L4015" t="s">
        <v>163</v>
      </c>
      <c r="M4015" t="s">
        <v>16448</v>
      </c>
      <c r="O4015" t="s">
        <v>16253</v>
      </c>
      <c r="P4015" t="s">
        <v>3588</v>
      </c>
      <c r="Q4015">
        <v>360</v>
      </c>
      <c r="R4015">
        <v>4.21</v>
      </c>
      <c r="S4015">
        <v>5.36</v>
      </c>
      <c r="T4015">
        <v>1.2062726176115801E-3</v>
      </c>
    </row>
    <row r="4016" spans="10:20" x14ac:dyDescent="0.35">
      <c r="J4016">
        <v>2014</v>
      </c>
      <c r="K4016" t="s">
        <v>7</v>
      </c>
      <c r="L4016" t="s">
        <v>163</v>
      </c>
      <c r="M4016" t="s">
        <v>16448</v>
      </c>
      <c r="O4016" t="s">
        <v>16256</v>
      </c>
      <c r="P4016" t="s">
        <v>3589</v>
      </c>
      <c r="Q4016">
        <v>660</v>
      </c>
      <c r="R4016">
        <v>4.51</v>
      </c>
      <c r="S4016">
        <v>5.4</v>
      </c>
      <c r="T4016">
        <v>1.3368983957219251E-3</v>
      </c>
    </row>
    <row r="4017" spans="10:20" x14ac:dyDescent="0.35">
      <c r="J4017">
        <v>2014</v>
      </c>
      <c r="K4017" t="s">
        <v>7</v>
      </c>
      <c r="L4017" t="s">
        <v>93</v>
      </c>
      <c r="M4017" t="s">
        <v>16450</v>
      </c>
      <c r="O4017" t="s">
        <v>16259</v>
      </c>
      <c r="P4017" t="s">
        <v>3591</v>
      </c>
      <c r="Q4017">
        <v>7620</v>
      </c>
      <c r="R4017">
        <v>0.48</v>
      </c>
      <c r="S4017">
        <v>1.02</v>
      </c>
      <c r="T4017">
        <v>1.1312217194570137E-3</v>
      </c>
    </row>
    <row r="4018" spans="10:20" x14ac:dyDescent="0.35">
      <c r="J4018">
        <v>2014</v>
      </c>
      <c r="K4018" t="s">
        <v>7</v>
      </c>
      <c r="L4018" t="s">
        <v>93</v>
      </c>
      <c r="M4018" t="s">
        <v>16450</v>
      </c>
      <c r="O4018" t="s">
        <v>16262</v>
      </c>
      <c r="P4018" t="s">
        <v>3592</v>
      </c>
      <c r="Q4018">
        <v>8316</v>
      </c>
      <c r="R4018">
        <v>0.96</v>
      </c>
      <c r="S4018">
        <v>1</v>
      </c>
      <c r="T4018">
        <v>1.6051364365971107E-3</v>
      </c>
    </row>
    <row r="4019" spans="10:20" x14ac:dyDescent="0.35">
      <c r="J4019">
        <v>2014</v>
      </c>
      <c r="K4019" t="s">
        <v>7</v>
      </c>
      <c r="L4019" t="s">
        <v>204</v>
      </c>
      <c r="M4019" t="s">
        <v>16452</v>
      </c>
      <c r="O4019" t="s">
        <v>16265</v>
      </c>
      <c r="P4019" t="s">
        <v>3594</v>
      </c>
      <c r="Q4019">
        <v>744</v>
      </c>
      <c r="R4019">
        <v>1.29</v>
      </c>
      <c r="S4019">
        <v>1.67</v>
      </c>
      <c r="T4019">
        <v>1.4450867052023121E-3</v>
      </c>
    </row>
    <row r="4020" spans="10:20" x14ac:dyDescent="0.35">
      <c r="J4020">
        <v>2014</v>
      </c>
      <c r="K4020" t="s">
        <v>7</v>
      </c>
      <c r="L4020" t="s">
        <v>204</v>
      </c>
      <c r="M4020" t="s">
        <v>16452</v>
      </c>
      <c r="O4020" t="s">
        <v>16268</v>
      </c>
      <c r="P4020" t="s">
        <v>3595</v>
      </c>
      <c r="Q4020">
        <v>576</v>
      </c>
      <c r="R4020">
        <v>1.31</v>
      </c>
      <c r="S4020">
        <v>1.74</v>
      </c>
      <c r="T4020">
        <v>1.6286644951140066E-3</v>
      </c>
    </row>
    <row r="4021" spans="10:20" x14ac:dyDescent="0.35">
      <c r="J4021">
        <v>2014</v>
      </c>
      <c r="K4021" t="s">
        <v>7</v>
      </c>
      <c r="L4021" t="s">
        <v>204</v>
      </c>
      <c r="M4021" t="s">
        <v>16452</v>
      </c>
      <c r="O4021" t="s">
        <v>16271</v>
      </c>
      <c r="P4021" t="s">
        <v>3596</v>
      </c>
      <c r="Q4021">
        <v>576</v>
      </c>
      <c r="R4021">
        <v>1.28</v>
      </c>
      <c r="S4021">
        <v>1.61</v>
      </c>
      <c r="T4021">
        <v>1.4184397163120568E-3</v>
      </c>
    </row>
    <row r="4022" spans="10:20" x14ac:dyDescent="0.35">
      <c r="J4022">
        <v>2014</v>
      </c>
      <c r="K4022" t="s">
        <v>7</v>
      </c>
      <c r="L4022" t="s">
        <v>204</v>
      </c>
      <c r="M4022" t="s">
        <v>16452</v>
      </c>
      <c r="O4022" t="s">
        <v>16274</v>
      </c>
      <c r="P4022" t="s">
        <v>3597</v>
      </c>
      <c r="Q4022">
        <v>888</v>
      </c>
      <c r="R4022">
        <v>1.42</v>
      </c>
      <c r="S4022">
        <v>1.68</v>
      </c>
      <c r="T4022">
        <v>1.3192612137203166E-3</v>
      </c>
    </row>
    <row r="4023" spans="10:20" x14ac:dyDescent="0.35">
      <c r="J4023">
        <v>2014</v>
      </c>
      <c r="K4023" t="s">
        <v>7</v>
      </c>
      <c r="L4023" t="s">
        <v>204</v>
      </c>
      <c r="M4023" t="s">
        <v>16452</v>
      </c>
      <c r="O4023" t="s">
        <v>16277</v>
      </c>
      <c r="P4023" t="s">
        <v>3598</v>
      </c>
      <c r="Q4023">
        <v>612</v>
      </c>
      <c r="R4023">
        <v>1.34</v>
      </c>
      <c r="S4023">
        <v>1.86</v>
      </c>
      <c r="T4023">
        <v>1.364256480218281E-3</v>
      </c>
    </row>
    <row r="4024" spans="10:20" x14ac:dyDescent="0.35">
      <c r="J4024">
        <v>2014</v>
      </c>
      <c r="K4024" t="s">
        <v>7</v>
      </c>
      <c r="L4024" t="s">
        <v>204</v>
      </c>
      <c r="M4024" t="s">
        <v>16452</v>
      </c>
      <c r="O4024" t="s">
        <v>16280</v>
      </c>
      <c r="P4024" t="s">
        <v>3599</v>
      </c>
      <c r="Q4024">
        <v>1116</v>
      </c>
      <c r="R4024">
        <v>1.49</v>
      </c>
      <c r="S4024">
        <v>1.75</v>
      </c>
      <c r="T4024">
        <v>1.1135857461024498E-3</v>
      </c>
    </row>
    <row r="4025" spans="10:20" x14ac:dyDescent="0.35">
      <c r="J4025">
        <v>2014</v>
      </c>
      <c r="K4025" t="s">
        <v>7</v>
      </c>
      <c r="L4025" t="s">
        <v>159</v>
      </c>
      <c r="M4025" t="s">
        <v>16454</v>
      </c>
      <c r="O4025" t="s">
        <v>16283</v>
      </c>
      <c r="P4025" t="s">
        <v>3601</v>
      </c>
      <c r="Q4025">
        <v>48</v>
      </c>
      <c r="R4025">
        <v>1.06</v>
      </c>
      <c r="S4025">
        <v>1.38</v>
      </c>
      <c r="T4025">
        <v>1.4204545454545455E-3</v>
      </c>
    </row>
    <row r="4026" spans="10:20" x14ac:dyDescent="0.35">
      <c r="J4026">
        <v>2014</v>
      </c>
      <c r="K4026" t="s">
        <v>2753</v>
      </c>
      <c r="L4026" t="s">
        <v>2755</v>
      </c>
      <c r="M4026" t="s">
        <v>16456</v>
      </c>
      <c r="O4026" t="s">
        <v>16286</v>
      </c>
      <c r="P4026" t="s">
        <v>3603</v>
      </c>
      <c r="Q4026">
        <v>1296</v>
      </c>
      <c r="R4026">
        <v>0.76</v>
      </c>
      <c r="S4026">
        <v>1</v>
      </c>
      <c r="T4026">
        <v>1.4749262536873156E-3</v>
      </c>
    </row>
    <row r="4027" spans="10:20" x14ac:dyDescent="0.35">
      <c r="J4027">
        <v>2014</v>
      </c>
      <c r="K4027" t="s">
        <v>2753</v>
      </c>
      <c r="L4027" t="s">
        <v>2755</v>
      </c>
      <c r="M4027" t="s">
        <v>16456</v>
      </c>
      <c r="O4027" t="s">
        <v>16289</v>
      </c>
      <c r="P4027" t="s">
        <v>3604</v>
      </c>
      <c r="Q4027">
        <v>1644</v>
      </c>
      <c r="R4027">
        <v>0.6</v>
      </c>
      <c r="S4027">
        <v>0.98</v>
      </c>
      <c r="T4027">
        <v>1.1600928074245939E-3</v>
      </c>
    </row>
    <row r="4028" spans="10:20" x14ac:dyDescent="0.35">
      <c r="J4028">
        <v>2014</v>
      </c>
      <c r="K4028" t="s">
        <v>2753</v>
      </c>
      <c r="L4028" t="s">
        <v>2755</v>
      </c>
      <c r="M4028" t="s">
        <v>16456</v>
      </c>
      <c r="O4028" t="s">
        <v>16292</v>
      </c>
      <c r="P4028" t="s">
        <v>3605</v>
      </c>
      <c r="Q4028">
        <v>1416</v>
      </c>
      <c r="R4028">
        <v>0.67</v>
      </c>
      <c r="S4028">
        <v>1.02</v>
      </c>
      <c r="T4028">
        <v>1.1614401858304297E-3</v>
      </c>
    </row>
    <row r="4029" spans="10:20" x14ac:dyDescent="0.35">
      <c r="J4029">
        <v>2014</v>
      </c>
      <c r="K4029" t="s">
        <v>2753</v>
      </c>
      <c r="L4029" t="s">
        <v>2755</v>
      </c>
      <c r="M4029" t="s">
        <v>16456</v>
      </c>
      <c r="O4029" t="s">
        <v>16295</v>
      </c>
      <c r="P4029" t="s">
        <v>3606</v>
      </c>
      <c r="Q4029">
        <v>1668</v>
      </c>
      <c r="R4029">
        <v>0.81</v>
      </c>
      <c r="S4029">
        <v>1.02</v>
      </c>
      <c r="T4029">
        <v>1.0917030567685589E-3</v>
      </c>
    </row>
    <row r="4030" spans="10:20" x14ac:dyDescent="0.35">
      <c r="J4030">
        <v>2014</v>
      </c>
      <c r="K4030" t="s">
        <v>2753</v>
      </c>
      <c r="L4030" t="s">
        <v>2755</v>
      </c>
      <c r="M4030" t="s">
        <v>16456</v>
      </c>
      <c r="O4030" t="s">
        <v>16298</v>
      </c>
      <c r="P4030" t="s">
        <v>3607</v>
      </c>
      <c r="Q4030">
        <v>1236</v>
      </c>
      <c r="R4030">
        <v>0.81</v>
      </c>
      <c r="S4030">
        <v>1.2</v>
      </c>
      <c r="T4030">
        <v>1.6233766233766235E-3</v>
      </c>
    </row>
    <row r="4031" spans="10:20" x14ac:dyDescent="0.35">
      <c r="J4031">
        <v>2014</v>
      </c>
      <c r="K4031" t="s">
        <v>2753</v>
      </c>
      <c r="L4031" t="s">
        <v>2755</v>
      </c>
      <c r="M4031" t="s">
        <v>16456</v>
      </c>
      <c r="O4031" t="s">
        <v>16301</v>
      </c>
      <c r="P4031" t="s">
        <v>3608</v>
      </c>
      <c r="Q4031">
        <v>1608</v>
      </c>
      <c r="R4031">
        <v>0.82</v>
      </c>
      <c r="S4031">
        <v>1.04</v>
      </c>
      <c r="T4031">
        <v>1.5408320493066256E-3</v>
      </c>
    </row>
    <row r="4032" spans="10:20" x14ac:dyDescent="0.35">
      <c r="J4032">
        <v>2014</v>
      </c>
      <c r="K4032" t="s">
        <v>2753</v>
      </c>
      <c r="L4032" t="s">
        <v>2755</v>
      </c>
      <c r="M4032" t="s">
        <v>16456</v>
      </c>
      <c r="O4032" t="s">
        <v>16304</v>
      </c>
      <c r="P4032" t="s">
        <v>3609</v>
      </c>
      <c r="Q4032">
        <v>1212</v>
      </c>
      <c r="R4032">
        <v>0.68</v>
      </c>
      <c r="S4032">
        <v>1.1599999999999999</v>
      </c>
      <c r="T4032">
        <v>1.5082956259426848E-3</v>
      </c>
    </row>
    <row r="4033" spans="10:20" x14ac:dyDescent="0.35">
      <c r="J4033">
        <v>2014</v>
      </c>
      <c r="K4033" t="s">
        <v>2753</v>
      </c>
      <c r="L4033" t="s">
        <v>2755</v>
      </c>
      <c r="M4033" t="s">
        <v>16456</v>
      </c>
      <c r="O4033" t="s">
        <v>16307</v>
      </c>
      <c r="P4033" t="s">
        <v>3610</v>
      </c>
      <c r="Q4033">
        <v>1308</v>
      </c>
      <c r="R4033">
        <v>0.64</v>
      </c>
      <c r="S4033">
        <v>1.18</v>
      </c>
      <c r="T4033">
        <v>1.0857763300760044E-3</v>
      </c>
    </row>
    <row r="4034" spans="10:20" x14ac:dyDescent="0.35">
      <c r="J4034">
        <v>2013</v>
      </c>
      <c r="K4034" t="s">
        <v>7</v>
      </c>
      <c r="L4034" t="s">
        <v>89</v>
      </c>
      <c r="M4034" t="s">
        <v>16197</v>
      </c>
      <c r="O4034" t="s">
        <v>16310</v>
      </c>
      <c r="P4034" t="s">
        <v>90</v>
      </c>
      <c r="Q4034">
        <v>600</v>
      </c>
      <c r="R4034">
        <v>6.06</v>
      </c>
      <c r="S4034">
        <v>7.4533333333333331</v>
      </c>
      <c r="T4034">
        <v>1.0718113612004287E-3</v>
      </c>
    </row>
    <row r="4035" spans="10:20" x14ac:dyDescent="0.35">
      <c r="J4035">
        <v>2013</v>
      </c>
      <c r="K4035" t="s">
        <v>7</v>
      </c>
      <c r="L4035" t="s">
        <v>89</v>
      </c>
      <c r="M4035" t="s">
        <v>16197</v>
      </c>
      <c r="O4035" t="s">
        <v>16313</v>
      </c>
      <c r="P4035" t="s">
        <v>91</v>
      </c>
      <c r="Q4035">
        <v>444</v>
      </c>
      <c r="R4035">
        <v>6.26</v>
      </c>
      <c r="S4035">
        <v>8.26</v>
      </c>
      <c r="T4035">
        <v>1.088139281828074E-3</v>
      </c>
    </row>
    <row r="4036" spans="10:20" x14ac:dyDescent="0.35">
      <c r="J4036">
        <v>2013</v>
      </c>
      <c r="K4036" t="s">
        <v>7</v>
      </c>
      <c r="L4036" t="s">
        <v>89</v>
      </c>
      <c r="M4036" t="s">
        <v>16197</v>
      </c>
      <c r="O4036" t="s">
        <v>16316</v>
      </c>
      <c r="P4036" t="s">
        <v>92</v>
      </c>
      <c r="Q4036">
        <v>468</v>
      </c>
      <c r="R4036">
        <v>5.6933333333333334</v>
      </c>
      <c r="S4036">
        <v>7.7733333333333334</v>
      </c>
      <c r="T4036">
        <v>1.5015015015015015E-3</v>
      </c>
    </row>
    <row r="4037" spans="10:20" x14ac:dyDescent="0.35">
      <c r="J4037">
        <v>2013</v>
      </c>
      <c r="K4037" t="s">
        <v>7</v>
      </c>
      <c r="L4037" t="s">
        <v>93</v>
      </c>
      <c r="M4037" t="s">
        <v>16197</v>
      </c>
      <c r="O4037" t="s">
        <v>16319</v>
      </c>
      <c r="P4037" t="s">
        <v>10</v>
      </c>
      <c r="Q4037">
        <v>5652</v>
      </c>
      <c r="R4037">
        <v>0.83</v>
      </c>
      <c r="S4037">
        <v>0.98</v>
      </c>
      <c r="T4037">
        <v>1.4245014245014246E-3</v>
      </c>
    </row>
    <row r="4038" spans="10:20" x14ac:dyDescent="0.35">
      <c r="J4038">
        <v>2013</v>
      </c>
      <c r="K4038" t="s">
        <v>7</v>
      </c>
      <c r="L4038" t="s">
        <v>93</v>
      </c>
      <c r="M4038" t="s">
        <v>16197</v>
      </c>
      <c r="O4038" t="s">
        <v>16322</v>
      </c>
      <c r="P4038" t="s">
        <v>11</v>
      </c>
      <c r="Q4038">
        <v>7404</v>
      </c>
      <c r="R4038">
        <v>1.08</v>
      </c>
      <c r="S4038">
        <v>0.98</v>
      </c>
      <c r="T4038">
        <v>0</v>
      </c>
    </row>
    <row r="4039" spans="10:20" x14ac:dyDescent="0.35">
      <c r="J4039">
        <v>2013</v>
      </c>
      <c r="K4039" t="s">
        <v>7</v>
      </c>
      <c r="L4039" t="s">
        <v>93</v>
      </c>
      <c r="M4039" t="s">
        <v>16197</v>
      </c>
      <c r="O4039" t="s">
        <v>16325</v>
      </c>
      <c r="P4039" t="s">
        <v>12</v>
      </c>
      <c r="Q4039">
        <v>9600</v>
      </c>
      <c r="R4039">
        <v>0.87</v>
      </c>
      <c r="S4039">
        <v>1.01</v>
      </c>
      <c r="T4039">
        <v>1.6420361247947454E-3</v>
      </c>
    </row>
    <row r="4040" spans="10:20" x14ac:dyDescent="0.35">
      <c r="J4040">
        <v>2013</v>
      </c>
      <c r="K4040" t="s">
        <v>7</v>
      </c>
      <c r="L4040" t="s">
        <v>93</v>
      </c>
      <c r="M4040" t="s">
        <v>16197</v>
      </c>
      <c r="O4040" t="s">
        <v>16328</v>
      </c>
      <c r="P4040" t="s">
        <v>13</v>
      </c>
      <c r="Q4040">
        <v>9108</v>
      </c>
      <c r="R4040">
        <v>1.06</v>
      </c>
      <c r="S4040">
        <v>0.95</v>
      </c>
      <c r="T4040">
        <v>0</v>
      </c>
    </row>
    <row r="4041" spans="10:20" x14ac:dyDescent="0.35">
      <c r="J4041">
        <v>2013</v>
      </c>
      <c r="K4041" t="s">
        <v>7</v>
      </c>
      <c r="L4041" t="s">
        <v>93</v>
      </c>
      <c r="M4041" t="s">
        <v>16197</v>
      </c>
      <c r="O4041" t="s">
        <v>16331</v>
      </c>
      <c r="P4041" t="s">
        <v>14</v>
      </c>
      <c r="Q4041">
        <v>8856</v>
      </c>
      <c r="R4041">
        <v>1.0900000000000001</v>
      </c>
      <c r="S4041">
        <v>1.08</v>
      </c>
      <c r="T4041">
        <v>0</v>
      </c>
    </row>
    <row r="4042" spans="10:20" x14ac:dyDescent="0.35">
      <c r="J4042">
        <v>2013</v>
      </c>
      <c r="K4042" t="s">
        <v>7</v>
      </c>
      <c r="L4042" t="s">
        <v>93</v>
      </c>
      <c r="M4042" t="s">
        <v>16197</v>
      </c>
      <c r="O4042" t="s">
        <v>16334</v>
      </c>
      <c r="P4042" t="s">
        <v>15</v>
      </c>
      <c r="Q4042">
        <v>7008</v>
      </c>
      <c r="R4042">
        <v>1.01</v>
      </c>
      <c r="S4042">
        <v>1.18</v>
      </c>
      <c r="T4042">
        <v>1.6556291390728477E-3</v>
      </c>
    </row>
    <row r="4043" spans="10:20" x14ac:dyDescent="0.35">
      <c r="J4043">
        <v>2013</v>
      </c>
      <c r="K4043" t="s">
        <v>7</v>
      </c>
      <c r="L4043" t="s">
        <v>93</v>
      </c>
      <c r="M4043" t="s">
        <v>16197</v>
      </c>
      <c r="O4043" t="s">
        <v>16337</v>
      </c>
      <c r="P4043" t="s">
        <v>16</v>
      </c>
      <c r="Q4043">
        <v>5148</v>
      </c>
      <c r="R4043">
        <v>0.8</v>
      </c>
      <c r="S4043">
        <v>0.9</v>
      </c>
      <c r="T4043">
        <v>1.2722646310432571E-3</v>
      </c>
    </row>
    <row r="4044" spans="10:20" x14ac:dyDescent="0.35">
      <c r="J4044">
        <v>2013</v>
      </c>
      <c r="K4044" t="s">
        <v>7</v>
      </c>
      <c r="L4044" t="s">
        <v>93</v>
      </c>
      <c r="M4044" t="s">
        <v>16197</v>
      </c>
      <c r="O4044" t="s">
        <v>16199</v>
      </c>
      <c r="P4044" t="s">
        <v>17</v>
      </c>
      <c r="Q4044">
        <v>5520</v>
      </c>
      <c r="R4044">
        <v>1.1200000000000001</v>
      </c>
      <c r="S4044">
        <v>1.1000000000000001</v>
      </c>
      <c r="T4044">
        <v>0</v>
      </c>
    </row>
    <row r="4045" spans="10:20" x14ac:dyDescent="0.35">
      <c r="J4045">
        <v>2013</v>
      </c>
      <c r="K4045" t="s">
        <v>7</v>
      </c>
      <c r="L4045" t="s">
        <v>93</v>
      </c>
      <c r="M4045" t="s">
        <v>16197</v>
      </c>
      <c r="O4045" t="s">
        <v>16202</v>
      </c>
      <c r="P4045" t="s">
        <v>18</v>
      </c>
      <c r="Q4045">
        <v>6240</v>
      </c>
      <c r="R4045">
        <v>0.7</v>
      </c>
      <c r="S4045">
        <v>0.91</v>
      </c>
      <c r="T4045">
        <v>1.1876484560570072E-3</v>
      </c>
    </row>
    <row r="4046" spans="10:20" x14ac:dyDescent="0.35">
      <c r="J4046">
        <v>2013</v>
      </c>
      <c r="K4046" t="s">
        <v>7</v>
      </c>
      <c r="L4046" t="s">
        <v>93</v>
      </c>
      <c r="M4046" t="s">
        <v>16197</v>
      </c>
      <c r="O4046" t="s">
        <v>16205</v>
      </c>
      <c r="P4046" t="s">
        <v>19</v>
      </c>
      <c r="Q4046">
        <v>7764</v>
      </c>
      <c r="R4046">
        <v>0.99</v>
      </c>
      <c r="S4046">
        <v>1.1599999999999999</v>
      </c>
      <c r="T4046">
        <v>1.2755102040816326E-3</v>
      </c>
    </row>
    <row r="4047" spans="10:20" x14ac:dyDescent="0.35">
      <c r="J4047">
        <v>2013</v>
      </c>
      <c r="K4047" t="s">
        <v>7</v>
      </c>
      <c r="L4047" t="s">
        <v>93</v>
      </c>
      <c r="M4047" t="s">
        <v>16197</v>
      </c>
      <c r="O4047" t="s">
        <v>16208</v>
      </c>
      <c r="P4047" t="s">
        <v>20</v>
      </c>
      <c r="Q4047">
        <v>7128</v>
      </c>
      <c r="R4047">
        <v>1.1399999999999999</v>
      </c>
      <c r="S4047">
        <v>1.1000000000000001</v>
      </c>
      <c r="T4047">
        <v>0</v>
      </c>
    </row>
    <row r="4048" spans="10:20" x14ac:dyDescent="0.35">
      <c r="J4048">
        <v>2013</v>
      </c>
      <c r="K4048" t="s">
        <v>7</v>
      </c>
      <c r="L4048" t="s">
        <v>93</v>
      </c>
      <c r="M4048" t="s">
        <v>16197</v>
      </c>
      <c r="O4048" t="s">
        <v>16211</v>
      </c>
      <c r="P4048" t="s">
        <v>21</v>
      </c>
      <c r="Q4048">
        <v>6324</v>
      </c>
      <c r="R4048">
        <v>0.9</v>
      </c>
      <c r="S4048">
        <v>1.08</v>
      </c>
      <c r="T4048">
        <v>1.148105625717566E-3</v>
      </c>
    </row>
    <row r="4049" spans="10:20" x14ac:dyDescent="0.35">
      <c r="J4049">
        <v>2013</v>
      </c>
      <c r="K4049" t="s">
        <v>7</v>
      </c>
      <c r="L4049" t="s">
        <v>93</v>
      </c>
      <c r="M4049" t="s">
        <v>16197</v>
      </c>
      <c r="O4049" t="s">
        <v>16214</v>
      </c>
      <c r="P4049" t="s">
        <v>22</v>
      </c>
      <c r="Q4049">
        <v>6696</v>
      </c>
      <c r="R4049">
        <v>0.88</v>
      </c>
      <c r="S4049">
        <v>1.06</v>
      </c>
      <c r="T4049">
        <v>1.2106537530266344E-3</v>
      </c>
    </row>
    <row r="4050" spans="10:20" x14ac:dyDescent="0.35">
      <c r="J4050">
        <v>2013</v>
      </c>
      <c r="K4050" t="s">
        <v>7</v>
      </c>
      <c r="L4050" t="s">
        <v>93</v>
      </c>
      <c r="M4050" t="s">
        <v>16197</v>
      </c>
      <c r="O4050" t="s">
        <v>16217</v>
      </c>
      <c r="P4050" t="s">
        <v>23</v>
      </c>
      <c r="Q4050">
        <v>7788</v>
      </c>
      <c r="R4050">
        <v>1.05</v>
      </c>
      <c r="S4050">
        <v>1.06</v>
      </c>
      <c r="T4050">
        <v>1.8214936247723133E-3</v>
      </c>
    </row>
    <row r="4051" spans="10:20" x14ac:dyDescent="0.35">
      <c r="J4051">
        <v>2013</v>
      </c>
      <c r="K4051" t="s">
        <v>7</v>
      </c>
      <c r="L4051" t="s">
        <v>93</v>
      </c>
      <c r="M4051" t="s">
        <v>16197</v>
      </c>
      <c r="O4051" t="s">
        <v>16220</v>
      </c>
      <c r="P4051" t="s">
        <v>24</v>
      </c>
      <c r="Q4051">
        <v>4944</v>
      </c>
      <c r="R4051">
        <v>1.02</v>
      </c>
      <c r="S4051">
        <v>1</v>
      </c>
      <c r="T4051">
        <v>0</v>
      </c>
    </row>
    <row r="4052" spans="10:20" x14ac:dyDescent="0.35">
      <c r="J4052">
        <v>2013</v>
      </c>
      <c r="K4052" t="s">
        <v>7</v>
      </c>
      <c r="L4052" t="s">
        <v>93</v>
      </c>
      <c r="M4052" t="s">
        <v>16197</v>
      </c>
      <c r="O4052" t="s">
        <v>16223</v>
      </c>
      <c r="P4052" t="s">
        <v>25</v>
      </c>
      <c r="Q4052">
        <v>8376</v>
      </c>
      <c r="R4052">
        <v>1.0900000000000001</v>
      </c>
      <c r="S4052">
        <v>1.17</v>
      </c>
      <c r="T4052">
        <v>1.6000000000000001E-3</v>
      </c>
    </row>
    <row r="4053" spans="10:20" x14ac:dyDescent="0.35">
      <c r="J4053">
        <v>2013</v>
      </c>
      <c r="K4053" t="s">
        <v>7</v>
      </c>
      <c r="L4053" t="s">
        <v>93</v>
      </c>
      <c r="M4053" t="s">
        <v>16197</v>
      </c>
      <c r="O4053" t="s">
        <v>16226</v>
      </c>
      <c r="P4053" t="s">
        <v>26</v>
      </c>
      <c r="Q4053">
        <v>8472</v>
      </c>
      <c r="R4053">
        <v>0.43</v>
      </c>
      <c r="S4053">
        <v>1.19</v>
      </c>
      <c r="T4053">
        <v>1.1415525114155251E-3</v>
      </c>
    </row>
    <row r="4054" spans="10:20" x14ac:dyDescent="0.35">
      <c r="J4054">
        <v>2013</v>
      </c>
      <c r="K4054" t="s">
        <v>7</v>
      </c>
      <c r="L4054" t="s">
        <v>93</v>
      </c>
      <c r="M4054" t="s">
        <v>16197</v>
      </c>
      <c r="O4054" t="s">
        <v>16229</v>
      </c>
      <c r="P4054" t="s">
        <v>27</v>
      </c>
      <c r="Q4054">
        <v>5856</v>
      </c>
      <c r="R4054">
        <v>0.94</v>
      </c>
      <c r="S4054">
        <v>1.07</v>
      </c>
      <c r="T4054">
        <v>1.3422818791946308E-3</v>
      </c>
    </row>
    <row r="4055" spans="10:20" x14ac:dyDescent="0.35">
      <c r="J4055">
        <v>2013</v>
      </c>
      <c r="K4055" t="s">
        <v>7</v>
      </c>
      <c r="L4055" t="s">
        <v>93</v>
      </c>
      <c r="M4055" t="s">
        <v>16197</v>
      </c>
      <c r="O4055" t="s">
        <v>16232</v>
      </c>
      <c r="P4055" t="s">
        <v>28</v>
      </c>
      <c r="Q4055">
        <v>5328</v>
      </c>
      <c r="R4055">
        <v>1.1599999999999999</v>
      </c>
      <c r="S4055">
        <v>0.97</v>
      </c>
      <c r="T4055">
        <v>0</v>
      </c>
    </row>
    <row r="4056" spans="10:20" x14ac:dyDescent="0.35">
      <c r="J4056">
        <v>2013</v>
      </c>
      <c r="K4056" t="s">
        <v>7</v>
      </c>
      <c r="L4056" t="s">
        <v>93</v>
      </c>
      <c r="M4056" t="s">
        <v>16197</v>
      </c>
      <c r="O4056" t="s">
        <v>16235</v>
      </c>
      <c r="P4056" t="s">
        <v>29</v>
      </c>
      <c r="Q4056">
        <v>6756</v>
      </c>
      <c r="R4056">
        <v>1.1499999999999999</v>
      </c>
      <c r="S4056">
        <v>1.03</v>
      </c>
      <c r="T4056">
        <v>0</v>
      </c>
    </row>
    <row r="4057" spans="10:20" x14ac:dyDescent="0.35">
      <c r="J4057">
        <v>2013</v>
      </c>
      <c r="K4057" t="s">
        <v>7</v>
      </c>
      <c r="L4057" t="s">
        <v>93</v>
      </c>
      <c r="M4057" t="s">
        <v>16197</v>
      </c>
      <c r="O4057" t="s">
        <v>16238</v>
      </c>
      <c r="P4057" t="s">
        <v>30</v>
      </c>
      <c r="Q4057">
        <v>6468</v>
      </c>
      <c r="R4057">
        <v>0.68</v>
      </c>
      <c r="S4057">
        <v>0.97</v>
      </c>
      <c r="T4057">
        <v>1.4245014245014246E-3</v>
      </c>
    </row>
    <row r="4058" spans="10:20" x14ac:dyDescent="0.35">
      <c r="J4058">
        <v>2013</v>
      </c>
      <c r="K4058" t="s">
        <v>7</v>
      </c>
      <c r="L4058" t="s">
        <v>93</v>
      </c>
      <c r="M4058" t="s">
        <v>16197</v>
      </c>
      <c r="O4058" t="s">
        <v>16241</v>
      </c>
      <c r="P4058" t="s">
        <v>31</v>
      </c>
      <c r="Q4058">
        <v>7560</v>
      </c>
      <c r="R4058">
        <v>0.42</v>
      </c>
      <c r="S4058">
        <v>1.02</v>
      </c>
      <c r="T4058">
        <v>1.358695652173913E-3</v>
      </c>
    </row>
    <row r="4059" spans="10:20" x14ac:dyDescent="0.35">
      <c r="J4059">
        <v>2013</v>
      </c>
      <c r="K4059" t="s">
        <v>7</v>
      </c>
      <c r="L4059" t="s">
        <v>93</v>
      </c>
      <c r="M4059" t="s">
        <v>16197</v>
      </c>
      <c r="O4059" t="s">
        <v>16244</v>
      </c>
      <c r="P4059" t="s">
        <v>32</v>
      </c>
      <c r="Q4059">
        <v>6528</v>
      </c>
      <c r="R4059">
        <v>0.82</v>
      </c>
      <c r="S4059">
        <v>1.18</v>
      </c>
      <c r="T4059">
        <v>1.0834236186348862E-3</v>
      </c>
    </row>
    <row r="4060" spans="10:20" x14ac:dyDescent="0.35">
      <c r="J4060">
        <v>2013</v>
      </c>
      <c r="K4060" t="s">
        <v>7</v>
      </c>
      <c r="L4060" t="s">
        <v>93</v>
      </c>
      <c r="M4060" t="s">
        <v>16197</v>
      </c>
      <c r="O4060" t="s">
        <v>16247</v>
      </c>
      <c r="P4060" t="s">
        <v>33</v>
      </c>
      <c r="Q4060">
        <v>7404</v>
      </c>
      <c r="R4060">
        <v>0.65</v>
      </c>
      <c r="S4060">
        <v>0.91</v>
      </c>
      <c r="T4060">
        <v>1.1074197120708748E-3</v>
      </c>
    </row>
    <row r="4061" spans="10:20" x14ac:dyDescent="0.35">
      <c r="J4061">
        <v>2013</v>
      </c>
      <c r="K4061" t="s">
        <v>7</v>
      </c>
      <c r="L4061" t="s">
        <v>93</v>
      </c>
      <c r="M4061" t="s">
        <v>16197</v>
      </c>
      <c r="O4061" t="s">
        <v>16250</v>
      </c>
      <c r="P4061" t="s">
        <v>34</v>
      </c>
      <c r="Q4061">
        <v>8784</v>
      </c>
      <c r="R4061">
        <v>1.1399999999999999</v>
      </c>
      <c r="S4061">
        <v>1.04</v>
      </c>
      <c r="T4061">
        <v>0</v>
      </c>
    </row>
    <row r="4062" spans="10:20" x14ac:dyDescent="0.35">
      <c r="J4062">
        <v>2013</v>
      </c>
      <c r="K4062" t="s">
        <v>7</v>
      </c>
      <c r="L4062" t="s">
        <v>93</v>
      </c>
      <c r="M4062" t="s">
        <v>16197</v>
      </c>
      <c r="O4062" t="s">
        <v>16253</v>
      </c>
      <c r="P4062" t="s">
        <v>35</v>
      </c>
      <c r="Q4062">
        <v>7500</v>
      </c>
      <c r="R4062">
        <v>1.17</v>
      </c>
      <c r="S4062">
        <v>0.96</v>
      </c>
      <c r="T4062">
        <v>0</v>
      </c>
    </row>
    <row r="4063" spans="10:20" x14ac:dyDescent="0.35">
      <c r="J4063">
        <v>2013</v>
      </c>
      <c r="K4063" t="s">
        <v>7</v>
      </c>
      <c r="L4063" t="s">
        <v>93</v>
      </c>
      <c r="M4063" t="s">
        <v>16197</v>
      </c>
      <c r="O4063" t="s">
        <v>16256</v>
      </c>
      <c r="P4063" t="s">
        <v>36</v>
      </c>
      <c r="Q4063">
        <v>7596</v>
      </c>
      <c r="R4063">
        <v>0.44</v>
      </c>
      <c r="S4063">
        <v>1.1100000000000001</v>
      </c>
      <c r="T4063">
        <v>1.1111111111111111E-3</v>
      </c>
    </row>
    <row r="4064" spans="10:20" x14ac:dyDescent="0.35">
      <c r="J4064">
        <v>2013</v>
      </c>
      <c r="K4064" t="s">
        <v>7</v>
      </c>
      <c r="L4064" t="s">
        <v>93</v>
      </c>
      <c r="M4064" t="s">
        <v>16197</v>
      </c>
      <c r="O4064" t="s">
        <v>16259</v>
      </c>
      <c r="P4064" t="s">
        <v>37</v>
      </c>
      <c r="Q4064">
        <v>8160</v>
      </c>
      <c r="R4064">
        <v>1.05</v>
      </c>
      <c r="S4064">
        <v>1.1299999999999999</v>
      </c>
      <c r="T4064">
        <v>1.6891891891891893E-3</v>
      </c>
    </row>
    <row r="4065" spans="10:20" x14ac:dyDescent="0.35">
      <c r="J4065">
        <v>2013</v>
      </c>
      <c r="K4065" t="s">
        <v>7</v>
      </c>
      <c r="L4065" t="s">
        <v>93</v>
      </c>
      <c r="M4065" t="s">
        <v>16197</v>
      </c>
      <c r="O4065" t="s">
        <v>16262</v>
      </c>
      <c r="P4065" t="s">
        <v>38</v>
      </c>
      <c r="Q4065">
        <v>7848</v>
      </c>
      <c r="R4065">
        <v>0.91</v>
      </c>
      <c r="S4065">
        <v>0.91</v>
      </c>
      <c r="T4065">
        <v>1.4005602240896359E-3</v>
      </c>
    </row>
    <row r="4066" spans="10:20" x14ac:dyDescent="0.35">
      <c r="J4066">
        <v>2013</v>
      </c>
      <c r="K4066" t="s">
        <v>7</v>
      </c>
      <c r="L4066" t="s">
        <v>93</v>
      </c>
      <c r="M4066" t="s">
        <v>16197</v>
      </c>
      <c r="O4066" t="s">
        <v>16265</v>
      </c>
      <c r="P4066" t="s">
        <v>39</v>
      </c>
      <c r="Q4066">
        <v>9264</v>
      </c>
      <c r="R4066">
        <v>0.8</v>
      </c>
      <c r="S4066">
        <v>1.0900000000000001</v>
      </c>
      <c r="T4066">
        <v>1.3869625520110957E-3</v>
      </c>
    </row>
    <row r="4067" spans="10:20" x14ac:dyDescent="0.35">
      <c r="J4067">
        <v>2013</v>
      </c>
      <c r="K4067" t="s">
        <v>7</v>
      </c>
      <c r="L4067" t="s">
        <v>93</v>
      </c>
      <c r="M4067" t="s">
        <v>16197</v>
      </c>
      <c r="O4067" t="s">
        <v>16268</v>
      </c>
      <c r="P4067" t="s">
        <v>40</v>
      </c>
      <c r="Q4067">
        <v>6792</v>
      </c>
      <c r="R4067">
        <v>0.49</v>
      </c>
      <c r="S4067">
        <v>1.03</v>
      </c>
      <c r="T4067">
        <v>1.5313935681470138E-3</v>
      </c>
    </row>
    <row r="4068" spans="10:20" x14ac:dyDescent="0.35">
      <c r="J4068">
        <v>2013</v>
      </c>
      <c r="K4068" t="s">
        <v>7</v>
      </c>
      <c r="L4068" t="s">
        <v>93</v>
      </c>
      <c r="M4068" t="s">
        <v>16197</v>
      </c>
      <c r="O4068" t="s">
        <v>16271</v>
      </c>
      <c r="P4068" t="s">
        <v>41</v>
      </c>
      <c r="Q4068">
        <v>6252</v>
      </c>
      <c r="R4068">
        <v>0.61</v>
      </c>
      <c r="S4068">
        <v>1.19</v>
      </c>
      <c r="T4068">
        <v>1.3404825737265416E-3</v>
      </c>
    </row>
    <row r="4069" spans="10:20" x14ac:dyDescent="0.35">
      <c r="J4069">
        <v>2013</v>
      </c>
      <c r="K4069" t="s">
        <v>7</v>
      </c>
      <c r="L4069" t="s">
        <v>93</v>
      </c>
      <c r="M4069" t="s">
        <v>16197</v>
      </c>
      <c r="O4069" t="s">
        <v>16274</v>
      </c>
      <c r="P4069" t="s">
        <v>42</v>
      </c>
      <c r="Q4069">
        <v>5604</v>
      </c>
      <c r="R4069">
        <v>0.47</v>
      </c>
      <c r="S4069">
        <v>1.18</v>
      </c>
      <c r="T4069">
        <v>1.3850415512465374E-3</v>
      </c>
    </row>
    <row r="4070" spans="10:20" x14ac:dyDescent="0.35">
      <c r="J4070">
        <v>2013</v>
      </c>
      <c r="K4070" t="s">
        <v>7</v>
      </c>
      <c r="L4070" t="s">
        <v>93</v>
      </c>
      <c r="M4070" t="s">
        <v>16197</v>
      </c>
      <c r="O4070" t="s">
        <v>16277</v>
      </c>
      <c r="P4070" t="s">
        <v>43</v>
      </c>
      <c r="Q4070">
        <v>6492</v>
      </c>
      <c r="R4070">
        <v>1.03</v>
      </c>
      <c r="S4070">
        <v>0.9</v>
      </c>
      <c r="T4070">
        <v>0</v>
      </c>
    </row>
    <row r="4071" spans="10:20" x14ac:dyDescent="0.35">
      <c r="J4071">
        <v>2013</v>
      </c>
      <c r="K4071" t="s">
        <v>7</v>
      </c>
      <c r="L4071" t="s">
        <v>93</v>
      </c>
      <c r="M4071" t="s">
        <v>16197</v>
      </c>
      <c r="O4071" t="s">
        <v>16280</v>
      </c>
      <c r="P4071" t="s">
        <v>44</v>
      </c>
      <c r="Q4071">
        <v>8040</v>
      </c>
      <c r="R4071">
        <v>0.56999999999999995</v>
      </c>
      <c r="S4071">
        <v>1.1200000000000001</v>
      </c>
      <c r="T4071">
        <v>1.5015015015015015E-3</v>
      </c>
    </row>
    <row r="4072" spans="10:20" x14ac:dyDescent="0.35">
      <c r="J4072">
        <v>2013</v>
      </c>
      <c r="K4072" t="s">
        <v>7</v>
      </c>
      <c r="L4072" t="s">
        <v>93</v>
      </c>
      <c r="M4072" t="s">
        <v>16197</v>
      </c>
      <c r="O4072" t="s">
        <v>16283</v>
      </c>
      <c r="P4072" t="s">
        <v>45</v>
      </c>
      <c r="Q4072">
        <v>4980</v>
      </c>
      <c r="R4072">
        <v>0.88</v>
      </c>
      <c r="S4072">
        <v>0.96</v>
      </c>
      <c r="T4072">
        <v>1.5337423312883436E-3</v>
      </c>
    </row>
    <row r="4073" spans="10:20" x14ac:dyDescent="0.35">
      <c r="J4073">
        <v>2013</v>
      </c>
      <c r="K4073" t="s">
        <v>7</v>
      </c>
      <c r="L4073" t="s">
        <v>93</v>
      </c>
      <c r="M4073" t="s">
        <v>16197</v>
      </c>
      <c r="O4073" t="s">
        <v>16286</v>
      </c>
      <c r="P4073" t="s">
        <v>46</v>
      </c>
      <c r="Q4073">
        <v>6240</v>
      </c>
      <c r="R4073">
        <v>0.82</v>
      </c>
      <c r="S4073">
        <v>1.03</v>
      </c>
      <c r="T4073">
        <v>1.6949152542372881E-3</v>
      </c>
    </row>
    <row r="4074" spans="10:20" x14ac:dyDescent="0.35">
      <c r="J4074">
        <v>2013</v>
      </c>
      <c r="K4074" t="s">
        <v>7</v>
      </c>
      <c r="L4074" t="s">
        <v>93</v>
      </c>
      <c r="M4074" t="s">
        <v>16197</v>
      </c>
      <c r="O4074" t="s">
        <v>16289</v>
      </c>
      <c r="P4074" t="s">
        <v>47</v>
      </c>
      <c r="Q4074">
        <v>7824</v>
      </c>
      <c r="R4074">
        <v>0.88</v>
      </c>
      <c r="S4074">
        <v>1.17</v>
      </c>
      <c r="T4074">
        <v>1.1587485515643105E-3</v>
      </c>
    </row>
    <row r="4075" spans="10:20" x14ac:dyDescent="0.35">
      <c r="J4075">
        <v>2013</v>
      </c>
      <c r="K4075" t="s">
        <v>7</v>
      </c>
      <c r="L4075" t="s">
        <v>93</v>
      </c>
      <c r="M4075" t="s">
        <v>16197</v>
      </c>
      <c r="O4075" t="s">
        <v>16292</v>
      </c>
      <c r="P4075" t="s">
        <v>48</v>
      </c>
      <c r="Q4075">
        <v>8424</v>
      </c>
      <c r="R4075">
        <v>0.81</v>
      </c>
      <c r="S4075">
        <v>1.1100000000000001</v>
      </c>
      <c r="T4075">
        <v>1.1173184357541898E-3</v>
      </c>
    </row>
    <row r="4076" spans="10:20" x14ac:dyDescent="0.35">
      <c r="J4076">
        <v>2013</v>
      </c>
      <c r="K4076" t="s">
        <v>7</v>
      </c>
      <c r="L4076" t="s">
        <v>93</v>
      </c>
      <c r="M4076" t="s">
        <v>16197</v>
      </c>
      <c r="O4076" t="s">
        <v>16295</v>
      </c>
      <c r="P4076" t="s">
        <v>49</v>
      </c>
      <c r="Q4076">
        <v>5184</v>
      </c>
      <c r="R4076">
        <v>1.06</v>
      </c>
      <c r="S4076">
        <v>1.1100000000000001</v>
      </c>
      <c r="T4076">
        <v>1.7123287671232876E-3</v>
      </c>
    </row>
    <row r="4077" spans="10:20" x14ac:dyDescent="0.35">
      <c r="J4077">
        <v>2013</v>
      </c>
      <c r="K4077" t="s">
        <v>7</v>
      </c>
      <c r="L4077" t="s">
        <v>93</v>
      </c>
      <c r="M4077" t="s">
        <v>16197</v>
      </c>
      <c r="O4077" t="s">
        <v>16298</v>
      </c>
      <c r="P4077" t="s">
        <v>50</v>
      </c>
      <c r="Q4077">
        <v>5652</v>
      </c>
      <c r="R4077">
        <v>1.01</v>
      </c>
      <c r="S4077">
        <v>1.01</v>
      </c>
      <c r="T4077">
        <v>1.6339869281045752E-3</v>
      </c>
    </row>
    <row r="4078" spans="10:20" x14ac:dyDescent="0.35">
      <c r="J4078">
        <v>2013</v>
      </c>
      <c r="K4078" t="s">
        <v>7</v>
      </c>
      <c r="L4078" t="s">
        <v>93</v>
      </c>
      <c r="M4078" t="s">
        <v>16197</v>
      </c>
      <c r="O4078" t="s">
        <v>16301</v>
      </c>
      <c r="P4078" t="s">
        <v>51</v>
      </c>
      <c r="Q4078">
        <v>8064</v>
      </c>
      <c r="R4078">
        <v>0.49</v>
      </c>
      <c r="S4078">
        <v>1.1200000000000001</v>
      </c>
      <c r="T4078">
        <v>1.0515247108307045E-3</v>
      </c>
    </row>
    <row r="4079" spans="10:20" x14ac:dyDescent="0.35">
      <c r="J4079">
        <v>2013</v>
      </c>
      <c r="K4079" t="s">
        <v>7</v>
      </c>
      <c r="L4079" t="s">
        <v>93</v>
      </c>
      <c r="M4079" t="s">
        <v>16197</v>
      </c>
      <c r="O4079" t="s">
        <v>16304</v>
      </c>
      <c r="P4079" t="s">
        <v>52</v>
      </c>
      <c r="Q4079">
        <v>5352</v>
      </c>
      <c r="R4079">
        <v>0.91</v>
      </c>
      <c r="S4079">
        <v>0.97</v>
      </c>
      <c r="T4079">
        <v>1.2391573729863693E-3</v>
      </c>
    </row>
    <row r="4080" spans="10:20" x14ac:dyDescent="0.35">
      <c r="J4080">
        <v>2013</v>
      </c>
      <c r="K4080" t="s">
        <v>7</v>
      </c>
      <c r="L4080" t="s">
        <v>93</v>
      </c>
      <c r="M4080" t="s">
        <v>16197</v>
      </c>
      <c r="O4080" t="s">
        <v>16307</v>
      </c>
      <c r="P4080" t="s">
        <v>53</v>
      </c>
      <c r="Q4080">
        <v>6996</v>
      </c>
      <c r="R4080">
        <v>0.98</v>
      </c>
      <c r="S4080">
        <v>1.19</v>
      </c>
      <c r="T4080">
        <v>1.7636684303350969E-3</v>
      </c>
    </row>
    <row r="4081" spans="10:20" x14ac:dyDescent="0.35">
      <c r="J4081">
        <v>2013</v>
      </c>
      <c r="K4081" t="s">
        <v>7</v>
      </c>
      <c r="L4081" t="s">
        <v>93</v>
      </c>
      <c r="M4081" t="s">
        <v>16197</v>
      </c>
      <c r="O4081" t="s">
        <v>16310</v>
      </c>
      <c r="P4081" t="s">
        <v>54</v>
      </c>
      <c r="Q4081">
        <v>8040</v>
      </c>
      <c r="R4081">
        <v>0.86</v>
      </c>
      <c r="S4081">
        <v>1.1000000000000001</v>
      </c>
      <c r="T4081">
        <v>1.6181229773462784E-3</v>
      </c>
    </row>
    <row r="4082" spans="10:20" x14ac:dyDescent="0.35">
      <c r="J4082">
        <v>2013</v>
      </c>
      <c r="K4082" t="s">
        <v>7</v>
      </c>
      <c r="L4082" t="s">
        <v>93</v>
      </c>
      <c r="M4082" t="s">
        <v>16197</v>
      </c>
      <c r="O4082" t="s">
        <v>16313</v>
      </c>
      <c r="P4082" t="s">
        <v>55</v>
      </c>
      <c r="Q4082">
        <v>5856</v>
      </c>
      <c r="R4082">
        <v>0.51</v>
      </c>
      <c r="S4082">
        <v>1.01</v>
      </c>
      <c r="T4082">
        <v>1.5060240963855422E-3</v>
      </c>
    </row>
    <row r="4083" spans="10:20" x14ac:dyDescent="0.35">
      <c r="J4083">
        <v>2013</v>
      </c>
      <c r="K4083" t="s">
        <v>7</v>
      </c>
      <c r="L4083" t="s">
        <v>93</v>
      </c>
      <c r="M4083" t="s">
        <v>16197</v>
      </c>
      <c r="O4083" t="s">
        <v>16316</v>
      </c>
      <c r="P4083" t="s">
        <v>56</v>
      </c>
      <c r="Q4083">
        <v>7836</v>
      </c>
      <c r="R4083">
        <v>1.2</v>
      </c>
      <c r="S4083">
        <v>0.93</v>
      </c>
      <c r="T4083">
        <v>0</v>
      </c>
    </row>
    <row r="4084" spans="10:20" x14ac:dyDescent="0.35">
      <c r="J4084">
        <v>2013</v>
      </c>
      <c r="K4084" t="s">
        <v>7</v>
      </c>
      <c r="L4084" t="s">
        <v>93</v>
      </c>
      <c r="M4084" t="s">
        <v>16197</v>
      </c>
      <c r="O4084" t="s">
        <v>16319</v>
      </c>
      <c r="P4084" t="s">
        <v>57</v>
      </c>
      <c r="Q4084">
        <v>7248</v>
      </c>
      <c r="R4084">
        <v>0.75</v>
      </c>
      <c r="S4084">
        <v>1.17</v>
      </c>
      <c r="T4084">
        <v>1.0277492291880781E-3</v>
      </c>
    </row>
    <row r="4085" spans="10:20" x14ac:dyDescent="0.35">
      <c r="J4085">
        <v>2013</v>
      </c>
      <c r="K4085" t="s">
        <v>7</v>
      </c>
      <c r="L4085" t="s">
        <v>93</v>
      </c>
      <c r="M4085" t="s">
        <v>16197</v>
      </c>
      <c r="O4085" t="s">
        <v>16322</v>
      </c>
      <c r="P4085" t="s">
        <v>58</v>
      </c>
      <c r="Q4085">
        <v>6180</v>
      </c>
      <c r="R4085">
        <v>0.51</v>
      </c>
      <c r="S4085">
        <v>1.0900000000000001</v>
      </c>
      <c r="T4085">
        <v>1.2033694344163659E-3</v>
      </c>
    </row>
    <row r="4086" spans="10:20" x14ac:dyDescent="0.35">
      <c r="J4086">
        <v>2013</v>
      </c>
      <c r="K4086" t="s">
        <v>7</v>
      </c>
      <c r="L4086" t="s">
        <v>93</v>
      </c>
      <c r="M4086" t="s">
        <v>16197</v>
      </c>
      <c r="O4086" t="s">
        <v>16325</v>
      </c>
      <c r="P4086" t="s">
        <v>59</v>
      </c>
      <c r="Q4086">
        <v>5004</v>
      </c>
      <c r="R4086">
        <v>0.53</v>
      </c>
      <c r="S4086">
        <v>1.17</v>
      </c>
      <c r="T4086">
        <v>1.0526315789473684E-3</v>
      </c>
    </row>
    <row r="4087" spans="10:20" x14ac:dyDescent="0.35">
      <c r="J4087">
        <v>2013</v>
      </c>
      <c r="K4087" t="s">
        <v>7</v>
      </c>
      <c r="L4087" t="s">
        <v>93</v>
      </c>
      <c r="M4087" t="s">
        <v>16197</v>
      </c>
      <c r="O4087" t="s">
        <v>16328</v>
      </c>
      <c r="P4087" t="s">
        <v>60</v>
      </c>
      <c r="Q4087">
        <v>7224</v>
      </c>
      <c r="R4087">
        <v>1.1200000000000001</v>
      </c>
      <c r="S4087">
        <v>1.1000000000000001</v>
      </c>
      <c r="T4087">
        <v>0</v>
      </c>
    </row>
    <row r="4088" spans="10:20" x14ac:dyDescent="0.35">
      <c r="J4088">
        <v>2013</v>
      </c>
      <c r="K4088" t="s">
        <v>7</v>
      </c>
      <c r="L4088" t="s">
        <v>93</v>
      </c>
      <c r="M4088" t="s">
        <v>16197</v>
      </c>
      <c r="O4088" t="s">
        <v>16331</v>
      </c>
      <c r="P4088" t="s">
        <v>61</v>
      </c>
      <c r="Q4088">
        <v>6168</v>
      </c>
      <c r="R4088">
        <v>0.78</v>
      </c>
      <c r="S4088">
        <v>0.9</v>
      </c>
      <c r="T4088">
        <v>1.5527950310559005E-3</v>
      </c>
    </row>
    <row r="4089" spans="10:20" x14ac:dyDescent="0.35">
      <c r="J4089">
        <v>2013</v>
      </c>
      <c r="K4089" t="s">
        <v>7</v>
      </c>
      <c r="L4089" t="s">
        <v>93</v>
      </c>
      <c r="M4089" t="s">
        <v>16197</v>
      </c>
      <c r="O4089" t="s">
        <v>16334</v>
      </c>
      <c r="P4089" t="s">
        <v>62</v>
      </c>
      <c r="Q4089">
        <v>8028</v>
      </c>
      <c r="R4089">
        <v>0.85</v>
      </c>
      <c r="S4089">
        <v>1.02</v>
      </c>
      <c r="T4089">
        <v>1.0787486515641855E-3</v>
      </c>
    </row>
    <row r="4090" spans="10:20" x14ac:dyDescent="0.35">
      <c r="J4090">
        <v>2013</v>
      </c>
      <c r="K4090" t="s">
        <v>7</v>
      </c>
      <c r="L4090" t="s">
        <v>93</v>
      </c>
      <c r="M4090" t="s">
        <v>16197</v>
      </c>
      <c r="O4090" t="s">
        <v>16337</v>
      </c>
      <c r="P4090" t="s">
        <v>63</v>
      </c>
      <c r="Q4090">
        <v>6000</v>
      </c>
      <c r="R4090">
        <v>0.54</v>
      </c>
      <c r="S4090">
        <v>0.98</v>
      </c>
      <c r="T4090">
        <v>1.1415525114155251E-3</v>
      </c>
    </row>
    <row r="4091" spans="10:20" x14ac:dyDescent="0.35">
      <c r="J4091">
        <v>2013</v>
      </c>
      <c r="K4091" t="s">
        <v>7</v>
      </c>
      <c r="L4091" t="s">
        <v>93</v>
      </c>
      <c r="M4091" t="s">
        <v>16197</v>
      </c>
      <c r="O4091" t="s">
        <v>16199</v>
      </c>
      <c r="P4091" t="s">
        <v>64</v>
      </c>
      <c r="Q4091">
        <v>7824</v>
      </c>
      <c r="R4091">
        <v>0.52</v>
      </c>
      <c r="S4091">
        <v>1</v>
      </c>
      <c r="T4091">
        <v>1.5455950540958269E-3</v>
      </c>
    </row>
    <row r="4092" spans="10:20" x14ac:dyDescent="0.35">
      <c r="J4092">
        <v>2013</v>
      </c>
      <c r="K4092" t="s">
        <v>7</v>
      </c>
      <c r="L4092" t="s">
        <v>93</v>
      </c>
      <c r="M4092" t="s">
        <v>16197</v>
      </c>
      <c r="O4092" t="s">
        <v>16202</v>
      </c>
      <c r="P4092" t="s">
        <v>65</v>
      </c>
      <c r="Q4092">
        <v>6816</v>
      </c>
      <c r="R4092">
        <v>0.69</v>
      </c>
      <c r="S4092">
        <v>1.07</v>
      </c>
      <c r="T4092">
        <v>1.5649452269170579E-3</v>
      </c>
    </row>
    <row r="4093" spans="10:20" x14ac:dyDescent="0.35">
      <c r="J4093">
        <v>2013</v>
      </c>
      <c r="K4093" t="s">
        <v>7</v>
      </c>
      <c r="L4093" t="s">
        <v>93</v>
      </c>
      <c r="M4093" t="s">
        <v>16197</v>
      </c>
      <c r="O4093" t="s">
        <v>16205</v>
      </c>
      <c r="P4093" t="s">
        <v>66</v>
      </c>
      <c r="Q4093">
        <v>5592</v>
      </c>
      <c r="R4093">
        <v>0.8</v>
      </c>
      <c r="S4093">
        <v>1.1399999999999999</v>
      </c>
      <c r="T4093">
        <v>1.1325028312570782E-3</v>
      </c>
    </row>
    <row r="4094" spans="10:20" x14ac:dyDescent="0.35">
      <c r="J4094">
        <v>2013</v>
      </c>
      <c r="K4094" t="s">
        <v>7</v>
      </c>
      <c r="L4094" t="s">
        <v>93</v>
      </c>
      <c r="M4094" t="s">
        <v>16197</v>
      </c>
      <c r="O4094" t="s">
        <v>16208</v>
      </c>
      <c r="P4094" t="s">
        <v>67</v>
      </c>
      <c r="Q4094">
        <v>9372</v>
      </c>
      <c r="R4094">
        <v>1.1200000000000001</v>
      </c>
      <c r="S4094">
        <v>1.1200000000000001</v>
      </c>
      <c r="T4094">
        <v>1.557632398753894E-3</v>
      </c>
    </row>
    <row r="4095" spans="10:20" x14ac:dyDescent="0.35">
      <c r="J4095">
        <v>2013</v>
      </c>
      <c r="K4095" t="s">
        <v>7</v>
      </c>
      <c r="L4095" t="s">
        <v>93</v>
      </c>
      <c r="M4095" t="s">
        <v>16197</v>
      </c>
      <c r="O4095" t="s">
        <v>16211</v>
      </c>
      <c r="P4095" t="s">
        <v>68</v>
      </c>
      <c r="Q4095">
        <v>7908</v>
      </c>
      <c r="R4095">
        <v>0.42</v>
      </c>
      <c r="S4095">
        <v>1.07</v>
      </c>
      <c r="T4095">
        <v>1.3315579227696406E-3</v>
      </c>
    </row>
    <row r="4096" spans="10:20" x14ac:dyDescent="0.35">
      <c r="J4096">
        <v>2013</v>
      </c>
      <c r="K4096" t="s">
        <v>7</v>
      </c>
      <c r="L4096" t="s">
        <v>93</v>
      </c>
      <c r="M4096" t="s">
        <v>16197</v>
      </c>
      <c r="O4096" t="s">
        <v>16214</v>
      </c>
      <c r="P4096" t="s">
        <v>69</v>
      </c>
      <c r="Q4096">
        <v>8004</v>
      </c>
      <c r="R4096">
        <v>1.03</v>
      </c>
      <c r="S4096">
        <v>1.08</v>
      </c>
      <c r="T4096">
        <v>1.0298661174047373E-3</v>
      </c>
    </row>
    <row r="4097" spans="10:20" x14ac:dyDescent="0.35">
      <c r="J4097">
        <v>2013</v>
      </c>
      <c r="K4097" t="s">
        <v>7</v>
      </c>
      <c r="L4097" t="s">
        <v>93</v>
      </c>
      <c r="M4097" t="s">
        <v>16197</v>
      </c>
      <c r="O4097" t="s">
        <v>16217</v>
      </c>
      <c r="P4097" t="s">
        <v>70</v>
      </c>
      <c r="Q4097">
        <v>6756</v>
      </c>
      <c r="R4097">
        <v>0.52</v>
      </c>
      <c r="S4097">
        <v>1.1599999999999999</v>
      </c>
      <c r="T4097">
        <v>1.366120218579235E-3</v>
      </c>
    </row>
    <row r="4098" spans="10:20" x14ac:dyDescent="0.35">
      <c r="J4098">
        <v>2013</v>
      </c>
      <c r="K4098" t="s">
        <v>7</v>
      </c>
      <c r="L4098" t="s">
        <v>93</v>
      </c>
      <c r="M4098" t="s">
        <v>16197</v>
      </c>
      <c r="O4098" t="s">
        <v>16220</v>
      </c>
      <c r="P4098" t="s">
        <v>71</v>
      </c>
      <c r="Q4098">
        <v>4824</v>
      </c>
      <c r="R4098">
        <v>0.86</v>
      </c>
      <c r="S4098">
        <v>1.1299999999999999</v>
      </c>
      <c r="T4098">
        <v>1.4306151645207439E-3</v>
      </c>
    </row>
    <row r="4099" spans="10:20" x14ac:dyDescent="0.35">
      <c r="J4099">
        <v>2013</v>
      </c>
      <c r="K4099" t="s">
        <v>7</v>
      </c>
      <c r="L4099" t="s">
        <v>93</v>
      </c>
      <c r="M4099" t="s">
        <v>16197</v>
      </c>
      <c r="O4099" t="s">
        <v>16223</v>
      </c>
      <c r="P4099" t="s">
        <v>72</v>
      </c>
      <c r="Q4099">
        <v>5352</v>
      </c>
      <c r="R4099">
        <v>1.1299999999999999</v>
      </c>
      <c r="S4099">
        <v>0.92</v>
      </c>
      <c r="T4099">
        <v>0</v>
      </c>
    </row>
    <row r="4100" spans="10:20" x14ac:dyDescent="0.35">
      <c r="J4100">
        <v>2013</v>
      </c>
      <c r="K4100" t="s">
        <v>7</v>
      </c>
      <c r="L4100" t="s">
        <v>93</v>
      </c>
      <c r="M4100" t="s">
        <v>16197</v>
      </c>
      <c r="O4100" t="s">
        <v>16226</v>
      </c>
      <c r="P4100" t="s">
        <v>73</v>
      </c>
      <c r="Q4100">
        <v>7752</v>
      </c>
      <c r="R4100">
        <v>1.19</v>
      </c>
      <c r="S4100">
        <v>1.1100000000000001</v>
      </c>
      <c r="T4100">
        <v>0</v>
      </c>
    </row>
    <row r="4101" spans="10:20" x14ac:dyDescent="0.35">
      <c r="J4101">
        <v>2013</v>
      </c>
      <c r="K4101" t="s">
        <v>7</v>
      </c>
      <c r="L4101" t="s">
        <v>93</v>
      </c>
      <c r="M4101" t="s">
        <v>16197</v>
      </c>
      <c r="O4101" t="s">
        <v>16229</v>
      </c>
      <c r="P4101" t="s">
        <v>74</v>
      </c>
      <c r="Q4101">
        <v>7740</v>
      </c>
      <c r="R4101">
        <v>0.9</v>
      </c>
      <c r="S4101">
        <v>0.97</v>
      </c>
      <c r="T4101">
        <v>1.1534025374855825E-3</v>
      </c>
    </row>
    <row r="4102" spans="10:20" x14ac:dyDescent="0.35">
      <c r="J4102">
        <v>2013</v>
      </c>
      <c r="K4102" t="s">
        <v>7</v>
      </c>
      <c r="L4102" t="s">
        <v>93</v>
      </c>
      <c r="M4102" t="s">
        <v>16197</v>
      </c>
      <c r="O4102" t="s">
        <v>16232</v>
      </c>
      <c r="P4102" t="s">
        <v>75</v>
      </c>
      <c r="Q4102">
        <v>8052</v>
      </c>
      <c r="R4102">
        <v>1.1299999999999999</v>
      </c>
      <c r="S4102">
        <v>1</v>
      </c>
      <c r="T4102">
        <v>0</v>
      </c>
    </row>
    <row r="4103" spans="10:20" x14ac:dyDescent="0.35">
      <c r="J4103">
        <v>2013</v>
      </c>
      <c r="K4103" t="s">
        <v>7</v>
      </c>
      <c r="L4103" t="s">
        <v>93</v>
      </c>
      <c r="M4103" t="s">
        <v>16197</v>
      </c>
      <c r="O4103" t="s">
        <v>16235</v>
      </c>
      <c r="P4103" t="s">
        <v>76</v>
      </c>
      <c r="Q4103">
        <v>8268</v>
      </c>
      <c r="R4103">
        <v>1.18</v>
      </c>
      <c r="S4103">
        <v>0.9</v>
      </c>
      <c r="T4103">
        <v>0</v>
      </c>
    </row>
    <row r="4104" spans="10:20" x14ac:dyDescent="0.35">
      <c r="J4104">
        <v>2013</v>
      </c>
      <c r="K4104" t="s">
        <v>7</v>
      </c>
      <c r="L4104" t="s">
        <v>93</v>
      </c>
      <c r="M4104" t="s">
        <v>16197</v>
      </c>
      <c r="O4104" t="s">
        <v>16238</v>
      </c>
      <c r="P4104" t="s">
        <v>77</v>
      </c>
      <c r="Q4104">
        <v>5328</v>
      </c>
      <c r="R4104">
        <v>0.66</v>
      </c>
      <c r="S4104">
        <v>0.99</v>
      </c>
      <c r="T4104">
        <v>1.176470588235294E-3</v>
      </c>
    </row>
    <row r="4105" spans="10:20" x14ac:dyDescent="0.35">
      <c r="J4105">
        <v>2013</v>
      </c>
      <c r="K4105" t="s">
        <v>7</v>
      </c>
      <c r="L4105" t="s">
        <v>93</v>
      </c>
      <c r="M4105" t="s">
        <v>16197</v>
      </c>
      <c r="O4105" t="s">
        <v>16241</v>
      </c>
      <c r="P4105" t="s">
        <v>78</v>
      </c>
      <c r="Q4105">
        <v>9096</v>
      </c>
      <c r="R4105">
        <v>0.93</v>
      </c>
      <c r="S4105">
        <v>1.02</v>
      </c>
      <c r="T4105">
        <v>1.2135922330097086E-3</v>
      </c>
    </row>
    <row r="4106" spans="10:20" x14ac:dyDescent="0.35">
      <c r="J4106">
        <v>2013</v>
      </c>
      <c r="K4106" t="s">
        <v>7</v>
      </c>
      <c r="L4106" t="s">
        <v>93</v>
      </c>
      <c r="M4106" t="s">
        <v>16197</v>
      </c>
      <c r="O4106" t="s">
        <v>16244</v>
      </c>
      <c r="P4106" t="s">
        <v>79</v>
      </c>
      <c r="Q4106">
        <v>8868</v>
      </c>
      <c r="R4106">
        <v>0.41</v>
      </c>
      <c r="S4106">
        <v>1.08</v>
      </c>
      <c r="T4106">
        <v>1.5625000000000001E-3</v>
      </c>
    </row>
    <row r="4107" spans="10:20" x14ac:dyDescent="0.35">
      <c r="J4107">
        <v>2013</v>
      </c>
      <c r="K4107" t="s">
        <v>7</v>
      </c>
      <c r="L4107" t="s">
        <v>93</v>
      </c>
      <c r="M4107" t="s">
        <v>16197</v>
      </c>
      <c r="O4107" t="s">
        <v>16247</v>
      </c>
      <c r="P4107" t="s">
        <v>80</v>
      </c>
      <c r="Q4107">
        <v>7056</v>
      </c>
      <c r="R4107">
        <v>0.43</v>
      </c>
      <c r="S4107">
        <v>1.08</v>
      </c>
      <c r="T4107">
        <v>1.1013215859030838E-3</v>
      </c>
    </row>
    <row r="4108" spans="10:20" x14ac:dyDescent="0.35">
      <c r="J4108">
        <v>2013</v>
      </c>
      <c r="K4108" t="s">
        <v>7</v>
      </c>
      <c r="L4108" t="s">
        <v>93</v>
      </c>
      <c r="M4108" t="s">
        <v>16197</v>
      </c>
      <c r="O4108" t="s">
        <v>16250</v>
      </c>
      <c r="P4108" t="s">
        <v>81</v>
      </c>
      <c r="Q4108">
        <v>5784</v>
      </c>
      <c r="R4108">
        <v>0.77</v>
      </c>
      <c r="S4108">
        <v>0.9</v>
      </c>
      <c r="T4108">
        <v>1.4792899408284023E-3</v>
      </c>
    </row>
    <row r="4109" spans="10:20" x14ac:dyDescent="0.35">
      <c r="J4109">
        <v>2013</v>
      </c>
      <c r="K4109" t="s">
        <v>7</v>
      </c>
      <c r="L4109" t="s">
        <v>93</v>
      </c>
      <c r="M4109" t="s">
        <v>16197</v>
      </c>
      <c r="O4109" t="s">
        <v>16253</v>
      </c>
      <c r="P4109" t="s">
        <v>82</v>
      </c>
      <c r="Q4109">
        <v>6948</v>
      </c>
      <c r="R4109">
        <v>0.55000000000000004</v>
      </c>
      <c r="S4109">
        <v>1.1200000000000001</v>
      </c>
      <c r="T4109">
        <v>1.5197568389057751E-3</v>
      </c>
    </row>
    <row r="4110" spans="10:20" x14ac:dyDescent="0.35">
      <c r="J4110">
        <v>2013</v>
      </c>
      <c r="K4110" t="s">
        <v>7</v>
      </c>
      <c r="L4110" t="s">
        <v>93</v>
      </c>
      <c r="M4110" t="s">
        <v>16197</v>
      </c>
      <c r="O4110" t="s">
        <v>16256</v>
      </c>
      <c r="P4110" t="s">
        <v>83</v>
      </c>
      <c r="Q4110">
        <v>7008</v>
      </c>
      <c r="R4110">
        <v>0.65</v>
      </c>
      <c r="S4110">
        <v>0.98</v>
      </c>
      <c r="T4110">
        <v>1.4144271570014145E-3</v>
      </c>
    </row>
    <row r="4111" spans="10:20" x14ac:dyDescent="0.35">
      <c r="J4111">
        <v>2013</v>
      </c>
      <c r="K4111" t="s">
        <v>7</v>
      </c>
      <c r="L4111" t="s">
        <v>93</v>
      </c>
      <c r="M4111" t="s">
        <v>16197</v>
      </c>
      <c r="O4111" t="s">
        <v>16259</v>
      </c>
      <c r="P4111" t="s">
        <v>84</v>
      </c>
      <c r="Q4111">
        <v>6600</v>
      </c>
      <c r="R4111">
        <v>1.07</v>
      </c>
      <c r="S4111">
        <v>1.05</v>
      </c>
      <c r="T4111">
        <v>0</v>
      </c>
    </row>
    <row r="4112" spans="10:20" x14ac:dyDescent="0.35">
      <c r="J4112">
        <v>2013</v>
      </c>
      <c r="K4112" t="s">
        <v>7</v>
      </c>
      <c r="L4112" t="s">
        <v>93</v>
      </c>
      <c r="M4112" t="s">
        <v>16197</v>
      </c>
      <c r="O4112" t="s">
        <v>16262</v>
      </c>
      <c r="P4112" t="s">
        <v>85</v>
      </c>
      <c r="Q4112">
        <v>8136</v>
      </c>
      <c r="R4112">
        <v>1.1000000000000001</v>
      </c>
      <c r="S4112">
        <v>0.95</v>
      </c>
      <c r="T4112">
        <v>0</v>
      </c>
    </row>
    <row r="4113" spans="10:20" x14ac:dyDescent="0.35">
      <c r="J4113">
        <v>2013</v>
      </c>
      <c r="K4113" t="s">
        <v>7</v>
      </c>
      <c r="L4113" t="s">
        <v>93</v>
      </c>
      <c r="M4113" t="s">
        <v>16197</v>
      </c>
      <c r="O4113" t="s">
        <v>16265</v>
      </c>
      <c r="P4113" t="s">
        <v>86</v>
      </c>
      <c r="Q4113">
        <v>5388</v>
      </c>
      <c r="R4113">
        <v>0.69</v>
      </c>
      <c r="S4113">
        <v>1.2</v>
      </c>
      <c r="T4113">
        <v>1.6103059581320451E-3</v>
      </c>
    </row>
    <row r="4114" spans="10:20" x14ac:dyDescent="0.35">
      <c r="J4114">
        <v>2013</v>
      </c>
      <c r="K4114" t="s">
        <v>7</v>
      </c>
      <c r="L4114" t="s">
        <v>93</v>
      </c>
      <c r="M4114" t="s">
        <v>16197</v>
      </c>
      <c r="O4114" t="s">
        <v>16268</v>
      </c>
      <c r="P4114" t="s">
        <v>87</v>
      </c>
      <c r="Q4114">
        <v>6084</v>
      </c>
      <c r="R4114">
        <v>1.1299999999999999</v>
      </c>
      <c r="S4114">
        <v>1.06</v>
      </c>
      <c r="T4114">
        <v>0</v>
      </c>
    </row>
    <row r="4115" spans="10:20" x14ac:dyDescent="0.35">
      <c r="J4115">
        <v>2013</v>
      </c>
      <c r="K4115" t="s">
        <v>7</v>
      </c>
      <c r="L4115" t="s">
        <v>93</v>
      </c>
      <c r="M4115" t="s">
        <v>16197</v>
      </c>
      <c r="O4115" t="s">
        <v>16271</v>
      </c>
      <c r="P4115" t="s">
        <v>88</v>
      </c>
      <c r="Q4115">
        <v>8616</v>
      </c>
      <c r="R4115">
        <v>0.4</v>
      </c>
      <c r="S4115">
        <v>1.0900000000000001</v>
      </c>
      <c r="T4115">
        <v>1.1876484560570072E-3</v>
      </c>
    </row>
    <row r="4116" spans="10:20" x14ac:dyDescent="0.35">
      <c r="J4116">
        <v>2013</v>
      </c>
      <c r="K4116" t="s">
        <v>7</v>
      </c>
      <c r="L4116" t="s">
        <v>93</v>
      </c>
      <c r="M4116" t="s">
        <v>16197</v>
      </c>
      <c r="O4116" t="s">
        <v>16274</v>
      </c>
      <c r="P4116" t="s">
        <v>94</v>
      </c>
      <c r="Q4116">
        <v>7176</v>
      </c>
      <c r="R4116">
        <v>0.8</v>
      </c>
      <c r="S4116">
        <v>0.9</v>
      </c>
      <c r="T4116">
        <v>1.364256480218281E-3</v>
      </c>
    </row>
    <row r="4117" spans="10:20" x14ac:dyDescent="0.35">
      <c r="J4117">
        <v>2013</v>
      </c>
      <c r="K4117" t="s">
        <v>7</v>
      </c>
      <c r="L4117" t="s">
        <v>93</v>
      </c>
      <c r="M4117" t="s">
        <v>16197</v>
      </c>
      <c r="O4117" t="s">
        <v>16277</v>
      </c>
      <c r="P4117" t="s">
        <v>95</v>
      </c>
      <c r="Q4117">
        <v>8808</v>
      </c>
      <c r="R4117">
        <v>0.67</v>
      </c>
      <c r="S4117">
        <v>1.1599999999999999</v>
      </c>
      <c r="T4117">
        <v>1.4347202295552368E-3</v>
      </c>
    </row>
    <row r="4118" spans="10:20" x14ac:dyDescent="0.35">
      <c r="J4118">
        <v>2013</v>
      </c>
      <c r="K4118" t="s">
        <v>7</v>
      </c>
      <c r="L4118" t="s">
        <v>93</v>
      </c>
      <c r="M4118" t="s">
        <v>16197</v>
      </c>
      <c r="O4118" t="s">
        <v>16280</v>
      </c>
      <c r="P4118" t="s">
        <v>96</v>
      </c>
      <c r="Q4118">
        <v>6108</v>
      </c>
      <c r="R4118">
        <v>0.43</v>
      </c>
      <c r="S4118">
        <v>1.05</v>
      </c>
      <c r="T4118">
        <v>1.1695906432748538E-3</v>
      </c>
    </row>
    <row r="4119" spans="10:20" x14ac:dyDescent="0.35">
      <c r="J4119">
        <v>2013</v>
      </c>
      <c r="K4119" t="s">
        <v>7</v>
      </c>
      <c r="L4119" t="s">
        <v>93</v>
      </c>
      <c r="M4119" t="s">
        <v>16197</v>
      </c>
      <c r="O4119" t="s">
        <v>16283</v>
      </c>
      <c r="P4119" t="s">
        <v>97</v>
      </c>
      <c r="Q4119">
        <v>5124</v>
      </c>
      <c r="R4119">
        <v>1.01</v>
      </c>
      <c r="S4119">
        <v>1.07</v>
      </c>
      <c r="T4119">
        <v>1.5105740181268882E-3</v>
      </c>
    </row>
    <row r="4120" spans="10:20" x14ac:dyDescent="0.35">
      <c r="J4120">
        <v>2013</v>
      </c>
      <c r="K4120" t="s">
        <v>7</v>
      </c>
      <c r="L4120" t="s">
        <v>93</v>
      </c>
      <c r="M4120" t="s">
        <v>16197</v>
      </c>
      <c r="O4120" t="s">
        <v>16286</v>
      </c>
      <c r="P4120" t="s">
        <v>98</v>
      </c>
      <c r="Q4120">
        <v>6012</v>
      </c>
      <c r="R4120">
        <v>0.44</v>
      </c>
      <c r="S4120">
        <v>0.9</v>
      </c>
      <c r="T4120">
        <v>1.0548523206751054E-3</v>
      </c>
    </row>
    <row r="4121" spans="10:20" x14ac:dyDescent="0.35">
      <c r="J4121">
        <v>2013</v>
      </c>
      <c r="K4121" t="s">
        <v>7</v>
      </c>
      <c r="L4121" t="s">
        <v>93</v>
      </c>
      <c r="M4121" t="s">
        <v>16197</v>
      </c>
      <c r="O4121" t="s">
        <v>16289</v>
      </c>
      <c r="P4121" t="s">
        <v>99</v>
      </c>
      <c r="Q4121">
        <v>6552</v>
      </c>
      <c r="R4121">
        <v>0.56000000000000005</v>
      </c>
      <c r="S4121">
        <v>1.05</v>
      </c>
      <c r="T4121">
        <v>1.0834236186348862E-3</v>
      </c>
    </row>
    <row r="4122" spans="10:20" x14ac:dyDescent="0.35">
      <c r="J4122">
        <v>2013</v>
      </c>
      <c r="K4122" t="s">
        <v>7</v>
      </c>
      <c r="L4122" t="s">
        <v>93</v>
      </c>
      <c r="M4122" t="s">
        <v>16197</v>
      </c>
      <c r="O4122" t="s">
        <v>16292</v>
      </c>
      <c r="P4122" t="s">
        <v>100</v>
      </c>
      <c r="Q4122">
        <v>5760</v>
      </c>
      <c r="R4122">
        <v>0.41</v>
      </c>
      <c r="S4122">
        <v>1.07</v>
      </c>
      <c r="T4122">
        <v>1.0309278350515464E-3</v>
      </c>
    </row>
    <row r="4123" spans="10:20" x14ac:dyDescent="0.35">
      <c r="J4123">
        <v>2013</v>
      </c>
      <c r="K4123" t="s">
        <v>7</v>
      </c>
      <c r="L4123" t="s">
        <v>93</v>
      </c>
      <c r="M4123" t="s">
        <v>16197</v>
      </c>
      <c r="O4123" t="s">
        <v>16295</v>
      </c>
      <c r="P4123" t="s">
        <v>101</v>
      </c>
      <c r="Q4123">
        <v>9036</v>
      </c>
      <c r="R4123">
        <v>0.63</v>
      </c>
      <c r="S4123">
        <v>1.05</v>
      </c>
      <c r="T4123">
        <v>1.1299435028248588E-3</v>
      </c>
    </row>
    <row r="4124" spans="10:20" x14ac:dyDescent="0.35">
      <c r="J4124">
        <v>2013</v>
      </c>
      <c r="K4124" t="s">
        <v>7</v>
      </c>
      <c r="L4124" t="s">
        <v>93</v>
      </c>
      <c r="M4124" t="s">
        <v>16197</v>
      </c>
      <c r="O4124" t="s">
        <v>16298</v>
      </c>
      <c r="P4124" t="s">
        <v>102</v>
      </c>
      <c r="Q4124">
        <v>6900</v>
      </c>
      <c r="R4124">
        <v>0.98</v>
      </c>
      <c r="S4124">
        <v>1.17</v>
      </c>
      <c r="T4124">
        <v>1.0718113612004287E-3</v>
      </c>
    </row>
    <row r="4125" spans="10:20" x14ac:dyDescent="0.35">
      <c r="J4125">
        <v>2013</v>
      </c>
      <c r="K4125" t="s">
        <v>7</v>
      </c>
      <c r="L4125" t="s">
        <v>93</v>
      </c>
      <c r="M4125" t="s">
        <v>16197</v>
      </c>
      <c r="O4125" t="s">
        <v>16301</v>
      </c>
      <c r="P4125" t="s">
        <v>103</v>
      </c>
      <c r="Q4125">
        <v>6108</v>
      </c>
      <c r="R4125">
        <v>0.74</v>
      </c>
      <c r="S4125">
        <v>1.18</v>
      </c>
      <c r="T4125">
        <v>1.4947683109118087E-3</v>
      </c>
    </row>
    <row r="4126" spans="10:20" x14ac:dyDescent="0.35">
      <c r="J4126">
        <v>2013</v>
      </c>
      <c r="K4126" t="s">
        <v>7</v>
      </c>
      <c r="L4126" t="s">
        <v>93</v>
      </c>
      <c r="M4126" t="s">
        <v>16197</v>
      </c>
      <c r="O4126" t="s">
        <v>16304</v>
      </c>
      <c r="P4126" t="s">
        <v>104</v>
      </c>
      <c r="Q4126">
        <v>8088</v>
      </c>
      <c r="R4126">
        <v>0.95</v>
      </c>
      <c r="S4126">
        <v>1</v>
      </c>
      <c r="T4126">
        <v>1.3698630136986301E-3</v>
      </c>
    </row>
    <row r="4127" spans="10:20" x14ac:dyDescent="0.35">
      <c r="J4127">
        <v>2013</v>
      </c>
      <c r="K4127" t="s">
        <v>7</v>
      </c>
      <c r="L4127" t="s">
        <v>93</v>
      </c>
      <c r="M4127" t="s">
        <v>16197</v>
      </c>
      <c r="O4127" t="s">
        <v>16307</v>
      </c>
      <c r="P4127" t="s">
        <v>105</v>
      </c>
      <c r="Q4127">
        <v>9444</v>
      </c>
      <c r="R4127">
        <v>0.95</v>
      </c>
      <c r="S4127">
        <v>1.1000000000000001</v>
      </c>
      <c r="T4127">
        <v>1.3477088948787063E-3</v>
      </c>
    </row>
    <row r="4128" spans="10:20" x14ac:dyDescent="0.35">
      <c r="J4128">
        <v>2013</v>
      </c>
      <c r="K4128" t="s">
        <v>7</v>
      </c>
      <c r="L4128" t="s">
        <v>93</v>
      </c>
      <c r="M4128" t="s">
        <v>16197</v>
      </c>
      <c r="O4128" t="s">
        <v>16310</v>
      </c>
      <c r="P4128" t="s">
        <v>106</v>
      </c>
      <c r="Q4128">
        <v>9360</v>
      </c>
      <c r="R4128">
        <v>0.72</v>
      </c>
      <c r="S4128">
        <v>0.91</v>
      </c>
      <c r="T4128">
        <v>1.2674271229404308E-3</v>
      </c>
    </row>
    <row r="4129" spans="10:20" x14ac:dyDescent="0.35">
      <c r="J4129">
        <v>2013</v>
      </c>
      <c r="K4129" t="s">
        <v>7</v>
      </c>
      <c r="L4129" t="s">
        <v>93</v>
      </c>
      <c r="M4129" t="s">
        <v>16197</v>
      </c>
      <c r="O4129" t="s">
        <v>16313</v>
      </c>
      <c r="P4129" t="s">
        <v>107</v>
      </c>
      <c r="Q4129">
        <v>9048</v>
      </c>
      <c r="R4129">
        <v>0.44</v>
      </c>
      <c r="S4129">
        <v>1.08</v>
      </c>
      <c r="T4129">
        <v>1.7271157167530224E-3</v>
      </c>
    </row>
    <row r="4130" spans="10:20" x14ac:dyDescent="0.35">
      <c r="J4130">
        <v>2013</v>
      </c>
      <c r="K4130" t="s">
        <v>7</v>
      </c>
      <c r="L4130" t="s">
        <v>93</v>
      </c>
      <c r="M4130" t="s">
        <v>16197</v>
      </c>
      <c r="O4130" t="s">
        <v>16316</v>
      </c>
      <c r="P4130" t="s">
        <v>108</v>
      </c>
      <c r="Q4130">
        <v>8304</v>
      </c>
      <c r="R4130">
        <v>1.08</v>
      </c>
      <c r="S4130">
        <v>1.19</v>
      </c>
      <c r="T4130">
        <v>1.736111111111111E-3</v>
      </c>
    </row>
    <row r="4131" spans="10:20" x14ac:dyDescent="0.35">
      <c r="J4131">
        <v>2013</v>
      </c>
      <c r="K4131" t="s">
        <v>7</v>
      </c>
      <c r="L4131" t="s">
        <v>93</v>
      </c>
      <c r="M4131" t="s">
        <v>16197</v>
      </c>
      <c r="O4131" t="s">
        <v>16319</v>
      </c>
      <c r="P4131" t="s">
        <v>109</v>
      </c>
      <c r="Q4131">
        <v>5460</v>
      </c>
      <c r="R4131">
        <v>0.69</v>
      </c>
      <c r="S4131">
        <v>1.01</v>
      </c>
      <c r="T4131">
        <v>1.5290519877675841E-3</v>
      </c>
    </row>
    <row r="4132" spans="10:20" x14ac:dyDescent="0.35">
      <c r="J4132">
        <v>2013</v>
      </c>
      <c r="K4132" t="s">
        <v>7</v>
      </c>
      <c r="L4132" t="s">
        <v>93</v>
      </c>
      <c r="M4132" t="s">
        <v>16197</v>
      </c>
      <c r="O4132" t="s">
        <v>16322</v>
      </c>
      <c r="P4132" t="s">
        <v>110</v>
      </c>
      <c r="Q4132">
        <v>5328</v>
      </c>
      <c r="R4132">
        <v>1.05</v>
      </c>
      <c r="S4132">
        <v>0.93</v>
      </c>
      <c r="T4132">
        <v>0</v>
      </c>
    </row>
    <row r="4133" spans="10:20" x14ac:dyDescent="0.35">
      <c r="J4133">
        <v>2013</v>
      </c>
      <c r="K4133" t="s">
        <v>7</v>
      </c>
      <c r="L4133" t="s">
        <v>93</v>
      </c>
      <c r="M4133" t="s">
        <v>16197</v>
      </c>
      <c r="O4133" t="s">
        <v>16325</v>
      </c>
      <c r="P4133" t="s">
        <v>111</v>
      </c>
      <c r="Q4133">
        <v>5172</v>
      </c>
      <c r="R4133">
        <v>0.76</v>
      </c>
      <c r="S4133">
        <v>0.95</v>
      </c>
      <c r="T4133">
        <v>1.8050541516245488E-3</v>
      </c>
    </row>
    <row r="4134" spans="10:20" x14ac:dyDescent="0.35">
      <c r="J4134">
        <v>2013</v>
      </c>
      <c r="K4134" t="s">
        <v>7</v>
      </c>
      <c r="L4134" t="s">
        <v>93</v>
      </c>
      <c r="M4134" t="s">
        <v>16197</v>
      </c>
      <c r="O4134" t="s">
        <v>16328</v>
      </c>
      <c r="P4134" t="s">
        <v>112</v>
      </c>
      <c r="Q4134">
        <v>7128</v>
      </c>
      <c r="R4134">
        <v>1.1200000000000001</v>
      </c>
      <c r="S4134">
        <v>1.0900000000000001</v>
      </c>
      <c r="T4134">
        <v>0</v>
      </c>
    </row>
    <row r="4135" spans="10:20" x14ac:dyDescent="0.35">
      <c r="J4135">
        <v>2013</v>
      </c>
      <c r="K4135" t="s">
        <v>7</v>
      </c>
      <c r="L4135" t="s">
        <v>93</v>
      </c>
      <c r="M4135" t="s">
        <v>16197</v>
      </c>
      <c r="O4135" t="s">
        <v>16331</v>
      </c>
      <c r="P4135" t="s">
        <v>113</v>
      </c>
      <c r="Q4135">
        <v>8928</v>
      </c>
      <c r="R4135">
        <v>0.4</v>
      </c>
      <c r="S4135">
        <v>1.1200000000000001</v>
      </c>
      <c r="T4135">
        <v>1.0515247108307045E-3</v>
      </c>
    </row>
    <row r="4136" spans="10:20" x14ac:dyDescent="0.35">
      <c r="J4136">
        <v>2013</v>
      </c>
      <c r="K4136" t="s">
        <v>7</v>
      </c>
      <c r="L4136" t="s">
        <v>93</v>
      </c>
      <c r="M4136" t="s">
        <v>16197</v>
      </c>
      <c r="O4136" t="s">
        <v>16334</v>
      </c>
      <c r="P4136" t="s">
        <v>114</v>
      </c>
      <c r="Q4136">
        <v>6180</v>
      </c>
      <c r="R4136">
        <v>0.97</v>
      </c>
      <c r="S4136">
        <v>0.95</v>
      </c>
      <c r="T4136">
        <v>0</v>
      </c>
    </row>
    <row r="4137" spans="10:20" x14ac:dyDescent="0.35">
      <c r="J4137">
        <v>2013</v>
      </c>
      <c r="K4137" t="s">
        <v>7</v>
      </c>
      <c r="L4137" t="s">
        <v>93</v>
      </c>
      <c r="M4137" t="s">
        <v>16197</v>
      </c>
      <c r="O4137" t="s">
        <v>16337</v>
      </c>
      <c r="P4137" t="s">
        <v>115</v>
      </c>
      <c r="Q4137">
        <v>7188</v>
      </c>
      <c r="R4137">
        <v>0.76</v>
      </c>
      <c r="S4137">
        <v>0.96</v>
      </c>
      <c r="T4137">
        <v>1.5748031496062992E-3</v>
      </c>
    </row>
    <row r="4138" spans="10:20" x14ac:dyDescent="0.35">
      <c r="J4138">
        <v>2013</v>
      </c>
      <c r="K4138" t="s">
        <v>7</v>
      </c>
      <c r="L4138" t="s">
        <v>93</v>
      </c>
      <c r="M4138" t="s">
        <v>16197</v>
      </c>
      <c r="O4138" t="s">
        <v>16199</v>
      </c>
      <c r="P4138" t="s">
        <v>116</v>
      </c>
      <c r="Q4138">
        <v>8448</v>
      </c>
      <c r="R4138">
        <v>0.95</v>
      </c>
      <c r="S4138">
        <v>1.03</v>
      </c>
      <c r="T4138">
        <v>1.7271157167530224E-3</v>
      </c>
    </row>
    <row r="4139" spans="10:20" x14ac:dyDescent="0.35">
      <c r="J4139">
        <v>2013</v>
      </c>
      <c r="K4139" t="s">
        <v>7</v>
      </c>
      <c r="L4139" t="s">
        <v>93</v>
      </c>
      <c r="M4139" t="s">
        <v>16197</v>
      </c>
      <c r="O4139" t="s">
        <v>16202</v>
      </c>
      <c r="P4139" t="s">
        <v>117</v>
      </c>
      <c r="Q4139">
        <v>7392</v>
      </c>
      <c r="R4139">
        <v>0.5</v>
      </c>
      <c r="S4139">
        <v>1.1000000000000001</v>
      </c>
      <c r="T4139">
        <v>1.4771048744460858E-3</v>
      </c>
    </row>
    <row r="4140" spans="10:20" x14ac:dyDescent="0.35">
      <c r="J4140">
        <v>2013</v>
      </c>
      <c r="K4140" t="s">
        <v>7</v>
      </c>
      <c r="L4140" t="s">
        <v>93</v>
      </c>
      <c r="M4140" t="s">
        <v>16197</v>
      </c>
      <c r="O4140" t="s">
        <v>16205</v>
      </c>
      <c r="P4140" t="s">
        <v>118</v>
      </c>
      <c r="Q4140">
        <v>7428</v>
      </c>
      <c r="R4140">
        <v>0.75</v>
      </c>
      <c r="S4140">
        <v>1.1599999999999999</v>
      </c>
      <c r="T4140">
        <v>1.2330456226880395E-3</v>
      </c>
    </row>
    <row r="4141" spans="10:20" x14ac:dyDescent="0.35">
      <c r="J4141">
        <v>2013</v>
      </c>
      <c r="K4141" t="s">
        <v>7</v>
      </c>
      <c r="L4141" t="s">
        <v>93</v>
      </c>
      <c r="M4141" t="s">
        <v>16197</v>
      </c>
      <c r="O4141" t="s">
        <v>16208</v>
      </c>
      <c r="P4141" t="s">
        <v>119</v>
      </c>
      <c r="Q4141">
        <v>7956</v>
      </c>
      <c r="R4141">
        <v>0.65</v>
      </c>
      <c r="S4141">
        <v>1.05</v>
      </c>
      <c r="T4141">
        <v>1.2626262626262627E-3</v>
      </c>
    </row>
    <row r="4142" spans="10:20" x14ac:dyDescent="0.35">
      <c r="J4142">
        <v>2013</v>
      </c>
      <c r="K4142" t="s">
        <v>7</v>
      </c>
      <c r="L4142" t="s">
        <v>93</v>
      </c>
      <c r="M4142" t="s">
        <v>16197</v>
      </c>
      <c r="O4142" t="s">
        <v>16211</v>
      </c>
      <c r="P4142" t="s">
        <v>120</v>
      </c>
      <c r="Q4142">
        <v>8796</v>
      </c>
      <c r="R4142">
        <v>1.07</v>
      </c>
      <c r="S4142">
        <v>0.93</v>
      </c>
      <c r="T4142">
        <v>0</v>
      </c>
    </row>
    <row r="4143" spans="10:20" x14ac:dyDescent="0.35">
      <c r="J4143">
        <v>2013</v>
      </c>
      <c r="K4143" t="s">
        <v>7</v>
      </c>
      <c r="L4143" t="s">
        <v>93</v>
      </c>
      <c r="M4143" t="s">
        <v>16197</v>
      </c>
      <c r="O4143" t="s">
        <v>16214</v>
      </c>
      <c r="P4143" t="s">
        <v>121</v>
      </c>
      <c r="Q4143">
        <v>6936</v>
      </c>
      <c r="R4143">
        <v>0.65</v>
      </c>
      <c r="S4143">
        <v>1.06</v>
      </c>
      <c r="T4143">
        <v>1.1467889908256881E-3</v>
      </c>
    </row>
    <row r="4144" spans="10:20" x14ac:dyDescent="0.35">
      <c r="J4144">
        <v>2013</v>
      </c>
      <c r="K4144" t="s">
        <v>7</v>
      </c>
      <c r="L4144" t="s">
        <v>93</v>
      </c>
      <c r="M4144" t="s">
        <v>16197</v>
      </c>
      <c r="O4144" t="s">
        <v>16217</v>
      </c>
      <c r="P4144" t="s">
        <v>122</v>
      </c>
      <c r="Q4144">
        <v>7968</v>
      </c>
      <c r="R4144">
        <v>0.67</v>
      </c>
      <c r="S4144">
        <v>1.06</v>
      </c>
      <c r="T4144">
        <v>1.4388489208633094E-3</v>
      </c>
    </row>
    <row r="4145" spans="10:20" x14ac:dyDescent="0.35">
      <c r="J4145">
        <v>2013</v>
      </c>
      <c r="K4145" t="s">
        <v>7</v>
      </c>
      <c r="L4145" t="s">
        <v>93</v>
      </c>
      <c r="M4145" t="s">
        <v>16197</v>
      </c>
      <c r="O4145" t="s">
        <v>16220</v>
      </c>
      <c r="P4145" t="s">
        <v>123</v>
      </c>
      <c r="Q4145">
        <v>7332</v>
      </c>
      <c r="R4145">
        <v>0.62</v>
      </c>
      <c r="S4145">
        <v>1.04</v>
      </c>
      <c r="T4145">
        <v>1.8083182640144665E-3</v>
      </c>
    </row>
    <row r="4146" spans="10:20" x14ac:dyDescent="0.35">
      <c r="J4146">
        <v>2013</v>
      </c>
      <c r="K4146" t="s">
        <v>7</v>
      </c>
      <c r="L4146" t="s">
        <v>93</v>
      </c>
      <c r="M4146" t="s">
        <v>16197</v>
      </c>
      <c r="O4146" t="s">
        <v>16223</v>
      </c>
      <c r="P4146" t="s">
        <v>124</v>
      </c>
      <c r="Q4146">
        <v>8328</v>
      </c>
      <c r="R4146">
        <v>0.72</v>
      </c>
      <c r="S4146">
        <v>0.98</v>
      </c>
      <c r="T4146">
        <v>1.145475372279496E-3</v>
      </c>
    </row>
    <row r="4147" spans="10:20" x14ac:dyDescent="0.35">
      <c r="J4147">
        <v>2013</v>
      </c>
      <c r="K4147" t="s">
        <v>7</v>
      </c>
      <c r="L4147" t="s">
        <v>93</v>
      </c>
      <c r="M4147" t="s">
        <v>16197</v>
      </c>
      <c r="O4147" t="s">
        <v>16226</v>
      </c>
      <c r="P4147" t="s">
        <v>125</v>
      </c>
      <c r="Q4147">
        <v>8100</v>
      </c>
      <c r="R4147">
        <v>1.1299999999999999</v>
      </c>
      <c r="S4147">
        <v>0.93</v>
      </c>
      <c r="T4147">
        <v>0</v>
      </c>
    </row>
    <row r="4148" spans="10:20" x14ac:dyDescent="0.35">
      <c r="J4148">
        <v>2013</v>
      </c>
      <c r="K4148" t="s">
        <v>7</v>
      </c>
      <c r="L4148" t="s">
        <v>93</v>
      </c>
      <c r="M4148" t="s">
        <v>16197</v>
      </c>
      <c r="O4148" t="s">
        <v>16229</v>
      </c>
      <c r="P4148" t="s">
        <v>126</v>
      </c>
      <c r="Q4148">
        <v>7788</v>
      </c>
      <c r="R4148">
        <v>0.86</v>
      </c>
      <c r="S4148">
        <v>1.17</v>
      </c>
      <c r="T4148">
        <v>1.4727540500736377E-3</v>
      </c>
    </row>
    <row r="4149" spans="10:20" x14ac:dyDescent="0.35">
      <c r="J4149">
        <v>2013</v>
      </c>
      <c r="K4149" t="s">
        <v>7</v>
      </c>
      <c r="L4149" t="s">
        <v>93</v>
      </c>
      <c r="M4149" t="s">
        <v>16197</v>
      </c>
      <c r="O4149" t="s">
        <v>16232</v>
      </c>
      <c r="P4149" t="s">
        <v>127</v>
      </c>
      <c r="Q4149">
        <v>9372</v>
      </c>
      <c r="R4149">
        <v>0.42</v>
      </c>
      <c r="S4149">
        <v>1.06</v>
      </c>
      <c r="T4149">
        <v>1.152073732718894E-3</v>
      </c>
    </row>
    <row r="4150" spans="10:20" x14ac:dyDescent="0.35">
      <c r="J4150">
        <v>2013</v>
      </c>
      <c r="K4150" t="s">
        <v>7</v>
      </c>
      <c r="L4150" t="s">
        <v>93</v>
      </c>
      <c r="M4150" t="s">
        <v>16197</v>
      </c>
      <c r="O4150" t="s">
        <v>16235</v>
      </c>
      <c r="P4150" t="s">
        <v>128</v>
      </c>
      <c r="Q4150">
        <v>7164</v>
      </c>
      <c r="R4150">
        <v>1.01</v>
      </c>
      <c r="S4150">
        <v>0.96</v>
      </c>
      <c r="T4150">
        <v>0</v>
      </c>
    </row>
    <row r="4151" spans="10:20" x14ac:dyDescent="0.35">
      <c r="J4151">
        <v>2013</v>
      </c>
      <c r="K4151" t="s">
        <v>7</v>
      </c>
      <c r="L4151" t="s">
        <v>93</v>
      </c>
      <c r="M4151" t="s">
        <v>16197</v>
      </c>
      <c r="O4151" t="s">
        <v>16238</v>
      </c>
      <c r="P4151" t="s">
        <v>129</v>
      </c>
      <c r="Q4151">
        <v>7344</v>
      </c>
      <c r="R4151">
        <v>0.62</v>
      </c>
      <c r="S4151">
        <v>1.06</v>
      </c>
      <c r="T4151">
        <v>1.4925373134328358E-3</v>
      </c>
    </row>
    <row r="4152" spans="10:20" x14ac:dyDescent="0.35">
      <c r="J4152">
        <v>2013</v>
      </c>
      <c r="K4152" t="s">
        <v>7</v>
      </c>
      <c r="L4152" t="s">
        <v>93</v>
      </c>
      <c r="M4152" t="s">
        <v>16197</v>
      </c>
      <c r="O4152" t="s">
        <v>16241</v>
      </c>
      <c r="P4152" t="s">
        <v>130</v>
      </c>
      <c r="Q4152">
        <v>7272</v>
      </c>
      <c r="R4152">
        <v>1.19</v>
      </c>
      <c r="S4152">
        <v>1.04</v>
      </c>
      <c r="T4152">
        <v>0</v>
      </c>
    </row>
    <row r="4153" spans="10:20" x14ac:dyDescent="0.35">
      <c r="J4153">
        <v>2013</v>
      </c>
      <c r="K4153" t="s">
        <v>7</v>
      </c>
      <c r="L4153" t="s">
        <v>93</v>
      </c>
      <c r="M4153" t="s">
        <v>16197</v>
      </c>
      <c r="O4153" t="s">
        <v>16244</v>
      </c>
      <c r="P4153" t="s">
        <v>131</v>
      </c>
      <c r="Q4153">
        <v>6912</v>
      </c>
      <c r="R4153">
        <v>0.85</v>
      </c>
      <c r="S4153">
        <v>1.1499999999999999</v>
      </c>
      <c r="T4153">
        <v>1.4388489208633094E-3</v>
      </c>
    </row>
    <row r="4154" spans="10:20" x14ac:dyDescent="0.35">
      <c r="J4154">
        <v>2013</v>
      </c>
      <c r="K4154" t="s">
        <v>7</v>
      </c>
      <c r="L4154" t="s">
        <v>93</v>
      </c>
      <c r="M4154" t="s">
        <v>16197</v>
      </c>
      <c r="O4154" t="s">
        <v>16247</v>
      </c>
      <c r="P4154" t="s">
        <v>132</v>
      </c>
      <c r="Q4154">
        <v>6384</v>
      </c>
      <c r="R4154">
        <v>0.74</v>
      </c>
      <c r="S4154">
        <v>1.1499999999999999</v>
      </c>
      <c r="T4154">
        <v>1.5455950540958269E-3</v>
      </c>
    </row>
    <row r="4155" spans="10:20" x14ac:dyDescent="0.35">
      <c r="J4155">
        <v>2013</v>
      </c>
      <c r="K4155" t="s">
        <v>7</v>
      </c>
      <c r="L4155" t="s">
        <v>93</v>
      </c>
      <c r="M4155" t="s">
        <v>16197</v>
      </c>
      <c r="O4155" t="s">
        <v>16250</v>
      </c>
      <c r="P4155" t="s">
        <v>133</v>
      </c>
      <c r="Q4155">
        <v>5976</v>
      </c>
      <c r="R4155">
        <v>0.5</v>
      </c>
      <c r="S4155">
        <v>1.03</v>
      </c>
      <c r="T4155">
        <v>1.2484394506866417E-3</v>
      </c>
    </row>
    <row r="4156" spans="10:20" x14ac:dyDescent="0.35">
      <c r="J4156">
        <v>2013</v>
      </c>
      <c r="K4156" t="s">
        <v>7</v>
      </c>
      <c r="L4156" t="s">
        <v>93</v>
      </c>
      <c r="M4156" t="s">
        <v>16197</v>
      </c>
      <c r="O4156" t="s">
        <v>16253</v>
      </c>
      <c r="P4156" t="s">
        <v>134</v>
      </c>
      <c r="Q4156">
        <v>4824</v>
      </c>
      <c r="R4156">
        <v>0.52</v>
      </c>
      <c r="S4156">
        <v>1.17</v>
      </c>
      <c r="T4156">
        <v>1.5503875968992248E-3</v>
      </c>
    </row>
    <row r="4157" spans="10:20" x14ac:dyDescent="0.35">
      <c r="J4157">
        <v>2013</v>
      </c>
      <c r="K4157" t="s">
        <v>7</v>
      </c>
      <c r="L4157" t="s">
        <v>93</v>
      </c>
      <c r="M4157" t="s">
        <v>16197</v>
      </c>
      <c r="O4157" t="s">
        <v>16256</v>
      </c>
      <c r="P4157" t="s">
        <v>135</v>
      </c>
      <c r="Q4157">
        <v>5136</v>
      </c>
      <c r="R4157">
        <v>0.84</v>
      </c>
      <c r="S4157">
        <v>1.1399999999999999</v>
      </c>
      <c r="T4157">
        <v>1.4792899408284023E-3</v>
      </c>
    </row>
    <row r="4158" spans="10:20" x14ac:dyDescent="0.35">
      <c r="J4158">
        <v>2013</v>
      </c>
      <c r="K4158" t="s">
        <v>7</v>
      </c>
      <c r="L4158" t="s">
        <v>93</v>
      </c>
      <c r="M4158" t="s">
        <v>16197</v>
      </c>
      <c r="O4158" t="s">
        <v>16259</v>
      </c>
      <c r="P4158" t="s">
        <v>136</v>
      </c>
      <c r="Q4158">
        <v>7800</v>
      </c>
      <c r="R4158">
        <v>0.95</v>
      </c>
      <c r="S4158">
        <v>1.1100000000000001</v>
      </c>
      <c r="T4158">
        <v>1.7699115044247787E-3</v>
      </c>
    </row>
    <row r="4159" spans="10:20" x14ac:dyDescent="0.35">
      <c r="J4159">
        <v>2013</v>
      </c>
      <c r="K4159" t="s">
        <v>7</v>
      </c>
      <c r="L4159" t="s">
        <v>93</v>
      </c>
      <c r="M4159" t="s">
        <v>16197</v>
      </c>
      <c r="O4159" t="s">
        <v>16262</v>
      </c>
      <c r="P4159" t="s">
        <v>137</v>
      </c>
      <c r="Q4159">
        <v>7224</v>
      </c>
      <c r="R4159">
        <v>1.0900000000000001</v>
      </c>
      <c r="S4159">
        <v>1.1200000000000001</v>
      </c>
      <c r="T4159">
        <v>1.7391304347826088E-3</v>
      </c>
    </row>
    <row r="4160" spans="10:20" x14ac:dyDescent="0.35">
      <c r="J4160">
        <v>2013</v>
      </c>
      <c r="K4160" t="s">
        <v>7</v>
      </c>
      <c r="L4160" t="s">
        <v>93</v>
      </c>
      <c r="M4160" t="s">
        <v>16197</v>
      </c>
      <c r="O4160" t="s">
        <v>16265</v>
      </c>
      <c r="P4160" t="s">
        <v>138</v>
      </c>
      <c r="Q4160">
        <v>6468</v>
      </c>
      <c r="R4160">
        <v>1.04</v>
      </c>
      <c r="S4160">
        <v>1.01</v>
      </c>
      <c r="T4160">
        <v>0</v>
      </c>
    </row>
    <row r="4161" spans="10:20" x14ac:dyDescent="0.35">
      <c r="J4161">
        <v>2013</v>
      </c>
      <c r="K4161" t="s">
        <v>7</v>
      </c>
      <c r="L4161" t="s">
        <v>93</v>
      </c>
      <c r="M4161" t="s">
        <v>16197</v>
      </c>
      <c r="O4161" t="s">
        <v>16268</v>
      </c>
      <c r="P4161" t="s">
        <v>139</v>
      </c>
      <c r="Q4161">
        <v>6180</v>
      </c>
      <c r="R4161">
        <v>0.8</v>
      </c>
      <c r="S4161">
        <v>1.1299999999999999</v>
      </c>
      <c r="T4161">
        <v>1.1312217194570137E-3</v>
      </c>
    </row>
    <row r="4162" spans="10:20" x14ac:dyDescent="0.35">
      <c r="J4162">
        <v>2013</v>
      </c>
      <c r="K4162" t="s">
        <v>7</v>
      </c>
      <c r="L4162" t="s">
        <v>93</v>
      </c>
      <c r="M4162" t="s">
        <v>16197</v>
      </c>
      <c r="O4162" t="s">
        <v>16271</v>
      </c>
      <c r="P4162" t="s">
        <v>140</v>
      </c>
      <c r="Q4162">
        <v>5340</v>
      </c>
      <c r="R4162">
        <v>0.5</v>
      </c>
      <c r="S4162">
        <v>1.05</v>
      </c>
      <c r="T4162">
        <v>1.5290519877675841E-3</v>
      </c>
    </row>
    <row r="4163" spans="10:20" x14ac:dyDescent="0.35">
      <c r="J4163">
        <v>2013</v>
      </c>
      <c r="K4163" t="s">
        <v>7</v>
      </c>
      <c r="L4163" t="s">
        <v>93</v>
      </c>
      <c r="M4163" t="s">
        <v>16197</v>
      </c>
      <c r="O4163" t="s">
        <v>16274</v>
      </c>
      <c r="P4163" t="s">
        <v>141</v>
      </c>
      <c r="Q4163">
        <v>4800</v>
      </c>
      <c r="R4163">
        <v>0.49</v>
      </c>
      <c r="S4163">
        <v>1.04</v>
      </c>
      <c r="T4163">
        <v>1.652892561983471E-3</v>
      </c>
    </row>
    <row r="4164" spans="10:20" x14ac:dyDescent="0.35">
      <c r="J4164">
        <v>2013</v>
      </c>
      <c r="K4164" t="s">
        <v>7</v>
      </c>
      <c r="L4164" t="s">
        <v>93</v>
      </c>
      <c r="M4164" t="s">
        <v>16197</v>
      </c>
      <c r="O4164" t="s">
        <v>16277</v>
      </c>
      <c r="P4164" t="s">
        <v>142</v>
      </c>
      <c r="Q4164">
        <v>7176</v>
      </c>
      <c r="R4164">
        <v>1</v>
      </c>
      <c r="S4164">
        <v>1.03</v>
      </c>
      <c r="T4164">
        <v>1.0822510822510823E-3</v>
      </c>
    </row>
    <row r="4165" spans="10:20" x14ac:dyDescent="0.35">
      <c r="J4165">
        <v>2013</v>
      </c>
      <c r="K4165" t="s">
        <v>7</v>
      </c>
      <c r="L4165" t="s">
        <v>93</v>
      </c>
      <c r="M4165" t="s">
        <v>16197</v>
      </c>
      <c r="O4165" t="s">
        <v>16280</v>
      </c>
      <c r="P4165" t="s">
        <v>3611</v>
      </c>
      <c r="Q4165">
        <v>7176</v>
      </c>
      <c r="R4165">
        <v>1.19</v>
      </c>
      <c r="S4165">
        <v>1.1000000000000001</v>
      </c>
      <c r="T4165">
        <v>0</v>
      </c>
    </row>
    <row r="4166" spans="10:20" x14ac:dyDescent="0.35">
      <c r="J4166">
        <v>2013</v>
      </c>
      <c r="K4166" t="s">
        <v>7</v>
      </c>
      <c r="L4166" t="s">
        <v>93</v>
      </c>
      <c r="M4166" t="s">
        <v>16197</v>
      </c>
      <c r="O4166" t="s">
        <v>16283</v>
      </c>
      <c r="P4166" t="s">
        <v>143</v>
      </c>
      <c r="Q4166">
        <v>9336</v>
      </c>
      <c r="R4166">
        <v>1.17</v>
      </c>
      <c r="S4166">
        <v>1.02</v>
      </c>
      <c r="T4166">
        <v>0</v>
      </c>
    </row>
    <row r="4167" spans="10:20" x14ac:dyDescent="0.35">
      <c r="J4167">
        <v>2013</v>
      </c>
      <c r="K4167" t="s">
        <v>7</v>
      </c>
      <c r="L4167" t="s">
        <v>93</v>
      </c>
      <c r="M4167" t="s">
        <v>16197</v>
      </c>
      <c r="O4167" t="s">
        <v>16286</v>
      </c>
      <c r="P4167" t="s">
        <v>144</v>
      </c>
      <c r="Q4167">
        <v>6108</v>
      </c>
      <c r="R4167">
        <v>0.56000000000000005</v>
      </c>
      <c r="S4167">
        <v>0.93</v>
      </c>
      <c r="T4167">
        <v>1.1792452830188679E-3</v>
      </c>
    </row>
    <row r="4168" spans="10:20" x14ac:dyDescent="0.35">
      <c r="J4168">
        <v>2013</v>
      </c>
      <c r="K4168" t="s">
        <v>7</v>
      </c>
      <c r="L4168" t="s">
        <v>93</v>
      </c>
      <c r="M4168" t="s">
        <v>16197</v>
      </c>
      <c r="O4168" t="s">
        <v>16289</v>
      </c>
      <c r="P4168" t="s">
        <v>145</v>
      </c>
      <c r="Q4168">
        <v>5496</v>
      </c>
      <c r="R4168">
        <v>0.49</v>
      </c>
      <c r="S4168">
        <v>1</v>
      </c>
      <c r="T4168">
        <v>1.5082956259426848E-3</v>
      </c>
    </row>
    <row r="4169" spans="10:20" x14ac:dyDescent="0.35">
      <c r="J4169">
        <v>2013</v>
      </c>
      <c r="K4169" t="s">
        <v>7</v>
      </c>
      <c r="L4169" t="s">
        <v>93</v>
      </c>
      <c r="M4169" t="s">
        <v>16197</v>
      </c>
      <c r="O4169" t="s">
        <v>16292</v>
      </c>
      <c r="P4169" t="s">
        <v>146</v>
      </c>
      <c r="Q4169">
        <v>5460</v>
      </c>
      <c r="R4169">
        <v>1.07</v>
      </c>
      <c r="S4169">
        <v>1.1599999999999999</v>
      </c>
      <c r="T4169">
        <v>1.4492753623188406E-3</v>
      </c>
    </row>
    <row r="4170" spans="10:20" x14ac:dyDescent="0.35">
      <c r="J4170">
        <v>2013</v>
      </c>
      <c r="K4170" t="s">
        <v>7</v>
      </c>
      <c r="L4170" t="s">
        <v>93</v>
      </c>
      <c r="M4170" t="s">
        <v>16197</v>
      </c>
      <c r="O4170" t="s">
        <v>16295</v>
      </c>
      <c r="P4170" t="s">
        <v>147</v>
      </c>
      <c r="Q4170">
        <v>8580</v>
      </c>
      <c r="R4170">
        <v>0.52</v>
      </c>
      <c r="S4170">
        <v>1.05</v>
      </c>
      <c r="T4170">
        <v>1.3869625520110957E-3</v>
      </c>
    </row>
    <row r="4171" spans="10:20" x14ac:dyDescent="0.35">
      <c r="J4171">
        <v>2013</v>
      </c>
      <c r="K4171" t="s">
        <v>7</v>
      </c>
      <c r="L4171" t="s">
        <v>93</v>
      </c>
      <c r="M4171" t="s">
        <v>16197</v>
      </c>
      <c r="O4171" t="s">
        <v>16298</v>
      </c>
      <c r="P4171" t="s">
        <v>148</v>
      </c>
      <c r="Q4171">
        <v>6732</v>
      </c>
      <c r="R4171">
        <v>0.6</v>
      </c>
      <c r="S4171">
        <v>1.01</v>
      </c>
      <c r="T4171">
        <v>1.1223344556677891E-3</v>
      </c>
    </row>
    <row r="4172" spans="10:20" x14ac:dyDescent="0.35">
      <c r="J4172">
        <v>2013</v>
      </c>
      <c r="K4172" t="s">
        <v>7</v>
      </c>
      <c r="L4172" t="s">
        <v>93</v>
      </c>
      <c r="M4172" t="s">
        <v>16197</v>
      </c>
      <c r="O4172" t="s">
        <v>16301</v>
      </c>
      <c r="P4172" t="s">
        <v>149</v>
      </c>
      <c r="Q4172">
        <v>9384</v>
      </c>
      <c r="R4172">
        <v>1.0900000000000001</v>
      </c>
      <c r="S4172">
        <v>0.95</v>
      </c>
      <c r="T4172">
        <v>0</v>
      </c>
    </row>
    <row r="4173" spans="10:20" x14ac:dyDescent="0.35">
      <c r="J4173">
        <v>2013</v>
      </c>
      <c r="K4173" t="s">
        <v>7</v>
      </c>
      <c r="L4173" t="s">
        <v>93</v>
      </c>
      <c r="M4173" t="s">
        <v>16197</v>
      </c>
      <c r="O4173" t="s">
        <v>16304</v>
      </c>
      <c r="P4173" t="s">
        <v>150</v>
      </c>
      <c r="Q4173">
        <v>4920</v>
      </c>
      <c r="R4173">
        <v>0.84</v>
      </c>
      <c r="S4173">
        <v>1.18</v>
      </c>
      <c r="T4173">
        <v>1.5243902439024391E-3</v>
      </c>
    </row>
    <row r="4174" spans="10:20" x14ac:dyDescent="0.35">
      <c r="J4174">
        <v>2013</v>
      </c>
      <c r="K4174" t="s">
        <v>7</v>
      </c>
      <c r="L4174" t="s">
        <v>93</v>
      </c>
      <c r="M4174" t="s">
        <v>16197</v>
      </c>
      <c r="O4174" t="s">
        <v>16307</v>
      </c>
      <c r="P4174" t="s">
        <v>151</v>
      </c>
      <c r="Q4174">
        <v>8976</v>
      </c>
      <c r="R4174">
        <v>0.73</v>
      </c>
      <c r="S4174">
        <v>1.08</v>
      </c>
      <c r="T4174">
        <v>1.1834319526627219E-3</v>
      </c>
    </row>
    <row r="4175" spans="10:20" x14ac:dyDescent="0.35">
      <c r="J4175">
        <v>2013</v>
      </c>
      <c r="K4175" t="s">
        <v>7</v>
      </c>
      <c r="L4175" t="s">
        <v>93</v>
      </c>
      <c r="M4175" t="s">
        <v>16197</v>
      </c>
      <c r="O4175" t="s">
        <v>16310</v>
      </c>
      <c r="P4175" t="s">
        <v>152</v>
      </c>
      <c r="Q4175">
        <v>9372</v>
      </c>
      <c r="R4175">
        <v>0.69</v>
      </c>
      <c r="S4175">
        <v>1.01</v>
      </c>
      <c r="T4175">
        <v>1.4903129657228018E-3</v>
      </c>
    </row>
    <row r="4176" spans="10:20" x14ac:dyDescent="0.35">
      <c r="J4176">
        <v>2013</v>
      </c>
      <c r="K4176" t="s">
        <v>7</v>
      </c>
      <c r="L4176" t="s">
        <v>93</v>
      </c>
      <c r="M4176" t="s">
        <v>16197</v>
      </c>
      <c r="O4176" t="s">
        <v>16313</v>
      </c>
      <c r="P4176" t="s">
        <v>153</v>
      </c>
      <c r="Q4176">
        <v>8040</v>
      </c>
      <c r="R4176">
        <v>0.55000000000000004</v>
      </c>
      <c r="S4176">
        <v>1.04</v>
      </c>
      <c r="T4176">
        <v>1.4947683109118087E-3</v>
      </c>
    </row>
    <row r="4177" spans="10:20" x14ac:dyDescent="0.35">
      <c r="J4177">
        <v>2013</v>
      </c>
      <c r="K4177" t="s">
        <v>7</v>
      </c>
      <c r="L4177" t="s">
        <v>93</v>
      </c>
      <c r="M4177" t="s">
        <v>16197</v>
      </c>
      <c r="O4177" t="s">
        <v>16316</v>
      </c>
      <c r="P4177" t="s">
        <v>154</v>
      </c>
      <c r="Q4177">
        <v>8388</v>
      </c>
      <c r="R4177">
        <v>1.01</v>
      </c>
      <c r="S4177">
        <v>1.04</v>
      </c>
      <c r="T4177">
        <v>1.7730496453900709E-3</v>
      </c>
    </row>
    <row r="4178" spans="10:20" x14ac:dyDescent="0.35">
      <c r="J4178">
        <v>2013</v>
      </c>
      <c r="K4178" t="s">
        <v>7</v>
      </c>
      <c r="L4178" t="s">
        <v>93</v>
      </c>
      <c r="M4178" t="s">
        <v>16197</v>
      </c>
      <c r="O4178" t="s">
        <v>16319</v>
      </c>
      <c r="P4178" t="s">
        <v>155</v>
      </c>
      <c r="Q4178">
        <v>5976</v>
      </c>
      <c r="R4178">
        <v>0.76</v>
      </c>
      <c r="S4178">
        <v>1</v>
      </c>
      <c r="T4178">
        <v>1.7699115044247787E-3</v>
      </c>
    </row>
    <row r="4179" spans="10:20" x14ac:dyDescent="0.35">
      <c r="J4179">
        <v>2013</v>
      </c>
      <c r="K4179" t="s">
        <v>7</v>
      </c>
      <c r="L4179" t="s">
        <v>93</v>
      </c>
      <c r="M4179" t="s">
        <v>16197</v>
      </c>
      <c r="O4179" t="s">
        <v>16322</v>
      </c>
      <c r="P4179" t="s">
        <v>156</v>
      </c>
      <c r="Q4179">
        <v>5076</v>
      </c>
      <c r="R4179">
        <v>1.19</v>
      </c>
      <c r="S4179">
        <v>0.99</v>
      </c>
      <c r="T4179">
        <v>0</v>
      </c>
    </row>
    <row r="4180" spans="10:20" x14ac:dyDescent="0.35">
      <c r="J4180">
        <v>2013</v>
      </c>
      <c r="K4180" t="s">
        <v>7</v>
      </c>
      <c r="L4180" t="s">
        <v>93</v>
      </c>
      <c r="M4180" t="s">
        <v>16197</v>
      </c>
      <c r="O4180" t="s">
        <v>16325</v>
      </c>
      <c r="P4180" t="s">
        <v>157</v>
      </c>
      <c r="Q4180">
        <v>6612</v>
      </c>
      <c r="R4180">
        <v>0.82</v>
      </c>
      <c r="S4180">
        <v>1.02</v>
      </c>
      <c r="T4180">
        <v>1.0559662090813093E-3</v>
      </c>
    </row>
    <row r="4181" spans="10:20" x14ac:dyDescent="0.35">
      <c r="J4181">
        <v>2013</v>
      </c>
      <c r="K4181" t="s">
        <v>7</v>
      </c>
      <c r="L4181" t="s">
        <v>93</v>
      </c>
      <c r="M4181" t="s">
        <v>16197</v>
      </c>
      <c r="O4181" t="s">
        <v>16328</v>
      </c>
      <c r="P4181" t="s">
        <v>3612</v>
      </c>
      <c r="Q4181">
        <v>6216</v>
      </c>
      <c r="R4181">
        <v>0.85</v>
      </c>
      <c r="S4181">
        <v>0.9</v>
      </c>
      <c r="T4181">
        <v>1.5698587127158557E-3</v>
      </c>
    </row>
    <row r="4182" spans="10:20" x14ac:dyDescent="0.35">
      <c r="J4182">
        <v>2013</v>
      </c>
      <c r="K4182" t="s">
        <v>7</v>
      </c>
      <c r="L4182" t="s">
        <v>93</v>
      </c>
      <c r="M4182" t="s">
        <v>16197</v>
      </c>
      <c r="O4182" t="s">
        <v>16331</v>
      </c>
      <c r="P4182" t="s">
        <v>3613</v>
      </c>
      <c r="Q4182">
        <v>9036</v>
      </c>
      <c r="R4182">
        <v>0.54</v>
      </c>
      <c r="S4182">
        <v>0.94</v>
      </c>
      <c r="T4182">
        <v>1.5220700152207001E-3</v>
      </c>
    </row>
    <row r="4183" spans="10:20" x14ac:dyDescent="0.35">
      <c r="J4183">
        <v>2013</v>
      </c>
      <c r="K4183" t="s">
        <v>7</v>
      </c>
      <c r="L4183" t="s">
        <v>93</v>
      </c>
      <c r="M4183" t="s">
        <v>16197</v>
      </c>
      <c r="O4183" t="s">
        <v>16334</v>
      </c>
      <c r="P4183" t="s">
        <v>3614</v>
      </c>
      <c r="Q4183">
        <v>7620</v>
      </c>
      <c r="R4183">
        <v>0.8</v>
      </c>
      <c r="S4183">
        <v>0.92</v>
      </c>
      <c r="T4183">
        <v>1.3947001394700139E-3</v>
      </c>
    </row>
    <row r="4184" spans="10:20" x14ac:dyDescent="0.35">
      <c r="J4184">
        <v>2013</v>
      </c>
      <c r="K4184" t="s">
        <v>7</v>
      </c>
      <c r="L4184" t="s">
        <v>93</v>
      </c>
      <c r="M4184" t="s">
        <v>16197</v>
      </c>
      <c r="O4184" t="s">
        <v>16337</v>
      </c>
      <c r="P4184" t="s">
        <v>3615</v>
      </c>
      <c r="Q4184">
        <v>9468</v>
      </c>
      <c r="R4184">
        <v>0.88</v>
      </c>
      <c r="S4184">
        <v>0.99</v>
      </c>
      <c r="T4184">
        <v>1.5128593040847202E-3</v>
      </c>
    </row>
    <row r="4185" spans="10:20" x14ac:dyDescent="0.35">
      <c r="J4185">
        <v>2013</v>
      </c>
      <c r="K4185" t="s">
        <v>7</v>
      </c>
      <c r="L4185" t="s">
        <v>93</v>
      </c>
      <c r="M4185" t="s">
        <v>16197</v>
      </c>
      <c r="O4185" t="s">
        <v>16199</v>
      </c>
      <c r="P4185" t="s">
        <v>3838</v>
      </c>
      <c r="Q4185">
        <v>6852</v>
      </c>
      <c r="R4185">
        <v>0.9</v>
      </c>
      <c r="S4185">
        <v>1.1299999999999999</v>
      </c>
      <c r="T4185">
        <v>1.4326647564469914E-3</v>
      </c>
    </row>
    <row r="4186" spans="10:20" x14ac:dyDescent="0.35">
      <c r="J4186">
        <v>2013</v>
      </c>
      <c r="K4186" t="s">
        <v>7</v>
      </c>
      <c r="L4186" t="s">
        <v>93</v>
      </c>
      <c r="M4186" t="s">
        <v>16197</v>
      </c>
      <c r="O4186" t="s">
        <v>16202</v>
      </c>
      <c r="P4186" t="s">
        <v>3839</v>
      </c>
      <c r="Q4186">
        <v>4824</v>
      </c>
      <c r="R4186">
        <v>0.88</v>
      </c>
      <c r="S4186">
        <v>1.19</v>
      </c>
      <c r="T4186">
        <v>1.1025358324145535E-3</v>
      </c>
    </row>
    <row r="4187" spans="10:20" x14ac:dyDescent="0.35">
      <c r="J4187">
        <v>2013</v>
      </c>
      <c r="K4187" t="s">
        <v>7</v>
      </c>
      <c r="L4187" t="s">
        <v>93</v>
      </c>
      <c r="M4187" t="s">
        <v>16197</v>
      </c>
      <c r="O4187" t="s">
        <v>16205</v>
      </c>
      <c r="P4187" t="s">
        <v>158</v>
      </c>
      <c r="Q4187">
        <v>8988</v>
      </c>
      <c r="R4187">
        <v>0.73</v>
      </c>
      <c r="S4187">
        <v>1.06</v>
      </c>
      <c r="T4187">
        <v>1.2180267965895249E-3</v>
      </c>
    </row>
    <row r="4188" spans="10:20" x14ac:dyDescent="0.35">
      <c r="J4188">
        <v>2013</v>
      </c>
      <c r="K4188" t="s">
        <v>7</v>
      </c>
      <c r="L4188" t="s">
        <v>159</v>
      </c>
      <c r="M4188" t="s">
        <v>16197</v>
      </c>
      <c r="O4188" t="s">
        <v>16208</v>
      </c>
      <c r="P4188" t="s">
        <v>160</v>
      </c>
      <c r="Q4188">
        <v>204</v>
      </c>
      <c r="R4188">
        <v>1.06</v>
      </c>
      <c r="S4188">
        <v>1.27</v>
      </c>
      <c r="T4188">
        <v>1.2642225031605564E-3</v>
      </c>
    </row>
    <row r="4189" spans="10:20" x14ac:dyDescent="0.35">
      <c r="J4189">
        <v>2013</v>
      </c>
      <c r="K4189" t="s">
        <v>7</v>
      </c>
      <c r="L4189" t="s">
        <v>159</v>
      </c>
      <c r="M4189" t="s">
        <v>16197</v>
      </c>
      <c r="O4189" t="s">
        <v>16211</v>
      </c>
      <c r="P4189" t="s">
        <v>161</v>
      </c>
      <c r="Q4189">
        <v>156</v>
      </c>
      <c r="R4189">
        <v>1</v>
      </c>
      <c r="S4189">
        <v>1.21</v>
      </c>
      <c r="T4189">
        <v>1.1299435028248588E-3</v>
      </c>
    </row>
    <row r="4190" spans="10:20" x14ac:dyDescent="0.35">
      <c r="J4190">
        <v>2013</v>
      </c>
      <c r="K4190" t="s">
        <v>7</v>
      </c>
      <c r="L4190" t="s">
        <v>159</v>
      </c>
      <c r="M4190" t="s">
        <v>16197</v>
      </c>
      <c r="O4190" t="s">
        <v>16214</v>
      </c>
      <c r="P4190" t="s">
        <v>162</v>
      </c>
      <c r="Q4190">
        <v>60</v>
      </c>
      <c r="R4190">
        <v>1.04</v>
      </c>
      <c r="S4190">
        <v>1.34</v>
      </c>
      <c r="T4190">
        <v>1.7793594306049821E-3</v>
      </c>
    </row>
    <row r="4191" spans="10:20" x14ac:dyDescent="0.35">
      <c r="J4191">
        <v>2013</v>
      </c>
      <c r="K4191" t="s">
        <v>7</v>
      </c>
      <c r="L4191" t="s">
        <v>163</v>
      </c>
      <c r="M4191" t="s">
        <v>16197</v>
      </c>
      <c r="O4191" t="s">
        <v>16217</v>
      </c>
      <c r="P4191" t="s">
        <v>164</v>
      </c>
      <c r="Q4191">
        <v>648</v>
      </c>
      <c r="R4191">
        <v>4.01</v>
      </c>
      <c r="S4191">
        <v>5.13</v>
      </c>
      <c r="T4191">
        <v>1.0893246187363835E-3</v>
      </c>
    </row>
    <row r="4192" spans="10:20" x14ac:dyDescent="0.35">
      <c r="J4192">
        <v>2013</v>
      </c>
      <c r="K4192" t="s">
        <v>7</v>
      </c>
      <c r="L4192" t="s">
        <v>163</v>
      </c>
      <c r="M4192" t="s">
        <v>16197</v>
      </c>
      <c r="O4192" t="s">
        <v>16220</v>
      </c>
      <c r="P4192" t="s">
        <v>165</v>
      </c>
      <c r="Q4192">
        <v>396</v>
      </c>
      <c r="R4192">
        <v>4.6500000000000004</v>
      </c>
      <c r="S4192">
        <v>5.37</v>
      </c>
      <c r="T4192">
        <v>1.2610340479192938E-3</v>
      </c>
    </row>
    <row r="4193" spans="10:20" x14ac:dyDescent="0.35">
      <c r="J4193">
        <v>2013</v>
      </c>
      <c r="K4193" t="s">
        <v>7</v>
      </c>
      <c r="L4193" t="s">
        <v>163</v>
      </c>
      <c r="M4193" t="s">
        <v>16197</v>
      </c>
      <c r="O4193" t="s">
        <v>16223</v>
      </c>
      <c r="P4193" t="s">
        <v>166</v>
      </c>
      <c r="Q4193">
        <v>456</v>
      </c>
      <c r="R4193">
        <v>4.88</v>
      </c>
      <c r="S4193">
        <v>5.29</v>
      </c>
      <c r="T4193">
        <v>1.1123470522803114E-3</v>
      </c>
    </row>
    <row r="4194" spans="10:20" x14ac:dyDescent="0.35">
      <c r="J4194">
        <v>2013</v>
      </c>
      <c r="K4194" t="s">
        <v>7</v>
      </c>
      <c r="L4194" t="s">
        <v>163</v>
      </c>
      <c r="M4194" t="s">
        <v>16197</v>
      </c>
      <c r="O4194" t="s">
        <v>16226</v>
      </c>
      <c r="P4194" t="s">
        <v>167</v>
      </c>
      <c r="Q4194">
        <v>564</v>
      </c>
      <c r="R4194">
        <v>4.42</v>
      </c>
      <c r="S4194">
        <v>5.2</v>
      </c>
      <c r="T4194">
        <v>1.3123359580052493E-3</v>
      </c>
    </row>
    <row r="4195" spans="10:20" x14ac:dyDescent="0.35">
      <c r="J4195">
        <v>2013</v>
      </c>
      <c r="K4195" t="s">
        <v>7</v>
      </c>
      <c r="L4195" t="s">
        <v>163</v>
      </c>
      <c r="M4195" t="s">
        <v>16197</v>
      </c>
      <c r="O4195" t="s">
        <v>16229</v>
      </c>
      <c r="P4195" t="s">
        <v>168</v>
      </c>
      <c r="Q4195">
        <v>420</v>
      </c>
      <c r="R4195">
        <v>4.1500000000000004</v>
      </c>
      <c r="S4195">
        <v>5.27</v>
      </c>
      <c r="T4195">
        <v>1.0319917440660474E-3</v>
      </c>
    </row>
    <row r="4196" spans="10:20" x14ac:dyDescent="0.35">
      <c r="J4196">
        <v>2013</v>
      </c>
      <c r="K4196" t="s">
        <v>7</v>
      </c>
      <c r="L4196" t="s">
        <v>163</v>
      </c>
      <c r="M4196" t="s">
        <v>16197</v>
      </c>
      <c r="O4196" t="s">
        <v>16232</v>
      </c>
      <c r="P4196" t="s">
        <v>169</v>
      </c>
      <c r="Q4196">
        <v>636</v>
      </c>
      <c r="R4196">
        <v>5</v>
      </c>
      <c r="S4196">
        <v>5.17</v>
      </c>
      <c r="T4196">
        <v>1.1389521640091116E-3</v>
      </c>
    </row>
    <row r="4197" spans="10:20" x14ac:dyDescent="0.35">
      <c r="J4197">
        <v>2013</v>
      </c>
      <c r="K4197" t="s">
        <v>7</v>
      </c>
      <c r="L4197" t="s">
        <v>163</v>
      </c>
      <c r="M4197" t="s">
        <v>16197</v>
      </c>
      <c r="O4197" t="s">
        <v>16235</v>
      </c>
      <c r="P4197" t="s">
        <v>170</v>
      </c>
      <c r="Q4197">
        <v>396</v>
      </c>
      <c r="R4197">
        <v>4.41</v>
      </c>
      <c r="S4197">
        <v>5.15</v>
      </c>
      <c r="T4197">
        <v>1.5060240963855422E-3</v>
      </c>
    </row>
    <row r="4198" spans="10:20" x14ac:dyDescent="0.35">
      <c r="J4198">
        <v>2013</v>
      </c>
      <c r="K4198" t="s">
        <v>7</v>
      </c>
      <c r="L4198" t="s">
        <v>163</v>
      </c>
      <c r="M4198" t="s">
        <v>16197</v>
      </c>
      <c r="O4198" t="s">
        <v>16238</v>
      </c>
      <c r="P4198" t="s">
        <v>171</v>
      </c>
      <c r="Q4198">
        <v>360</v>
      </c>
      <c r="R4198">
        <v>4.82</v>
      </c>
      <c r="S4198">
        <v>5.14</v>
      </c>
      <c r="T4198">
        <v>1.2562814070351759E-3</v>
      </c>
    </row>
    <row r="4199" spans="10:20" x14ac:dyDescent="0.35">
      <c r="J4199">
        <v>2013</v>
      </c>
      <c r="K4199" t="s">
        <v>7</v>
      </c>
      <c r="L4199" t="s">
        <v>163</v>
      </c>
      <c r="M4199" t="s">
        <v>16197</v>
      </c>
      <c r="O4199" t="s">
        <v>16241</v>
      </c>
      <c r="P4199" t="s">
        <v>172</v>
      </c>
      <c r="Q4199">
        <v>720</v>
      </c>
      <c r="R4199">
        <v>5</v>
      </c>
      <c r="S4199">
        <v>5.0999999999999996</v>
      </c>
      <c r="T4199">
        <v>1.3089005235602095E-3</v>
      </c>
    </row>
    <row r="4200" spans="10:20" x14ac:dyDescent="0.35">
      <c r="J4200">
        <v>2013</v>
      </c>
      <c r="K4200" t="s">
        <v>7</v>
      </c>
      <c r="L4200" t="s">
        <v>163</v>
      </c>
      <c r="M4200" t="s">
        <v>16197</v>
      </c>
      <c r="O4200" t="s">
        <v>16244</v>
      </c>
      <c r="P4200" t="s">
        <v>173</v>
      </c>
      <c r="Q4200">
        <v>396</v>
      </c>
      <c r="R4200">
        <v>4.13</v>
      </c>
      <c r="S4200">
        <v>5.29</v>
      </c>
      <c r="T4200">
        <v>1.3333333333333333E-3</v>
      </c>
    </row>
    <row r="4201" spans="10:20" x14ac:dyDescent="0.35">
      <c r="J4201">
        <v>2013</v>
      </c>
      <c r="K4201" t="s">
        <v>7</v>
      </c>
      <c r="L4201" t="s">
        <v>163</v>
      </c>
      <c r="M4201" t="s">
        <v>16197</v>
      </c>
      <c r="O4201" t="s">
        <v>16247</v>
      </c>
      <c r="P4201" t="s">
        <v>174</v>
      </c>
      <c r="Q4201">
        <v>552</v>
      </c>
      <c r="R4201">
        <v>4.87</v>
      </c>
      <c r="S4201">
        <v>5.01</v>
      </c>
      <c r="T4201">
        <v>1.3698630136986301E-3</v>
      </c>
    </row>
    <row r="4202" spans="10:20" x14ac:dyDescent="0.35">
      <c r="J4202">
        <v>2013</v>
      </c>
      <c r="K4202" t="s">
        <v>7</v>
      </c>
      <c r="L4202" t="s">
        <v>163</v>
      </c>
      <c r="M4202" t="s">
        <v>16197</v>
      </c>
      <c r="O4202" t="s">
        <v>16250</v>
      </c>
      <c r="P4202" t="s">
        <v>175</v>
      </c>
      <c r="Q4202">
        <v>516</v>
      </c>
      <c r="R4202">
        <v>4.12</v>
      </c>
      <c r="S4202">
        <v>5.22</v>
      </c>
      <c r="T4202">
        <v>1.3698630136986301E-3</v>
      </c>
    </row>
    <row r="4203" spans="10:20" x14ac:dyDescent="0.35">
      <c r="J4203">
        <v>2013</v>
      </c>
      <c r="K4203" t="s">
        <v>7</v>
      </c>
      <c r="L4203" t="s">
        <v>163</v>
      </c>
      <c r="M4203" t="s">
        <v>16197</v>
      </c>
      <c r="O4203" t="s">
        <v>16253</v>
      </c>
      <c r="P4203" t="s">
        <v>176</v>
      </c>
      <c r="Q4203">
        <v>684</v>
      </c>
      <c r="R4203">
        <v>4.2699999999999996</v>
      </c>
      <c r="S4203">
        <v>5</v>
      </c>
      <c r="T4203">
        <v>1.6750418760469012E-3</v>
      </c>
    </row>
    <row r="4204" spans="10:20" x14ac:dyDescent="0.35">
      <c r="J4204">
        <v>2013</v>
      </c>
      <c r="K4204" t="s">
        <v>7</v>
      </c>
      <c r="L4204" t="s">
        <v>163</v>
      </c>
      <c r="M4204" t="s">
        <v>16197</v>
      </c>
      <c r="O4204" t="s">
        <v>16256</v>
      </c>
      <c r="P4204" t="s">
        <v>177</v>
      </c>
      <c r="Q4204">
        <v>252</v>
      </c>
      <c r="R4204">
        <v>4.6100000000000003</v>
      </c>
      <c r="S4204">
        <v>5.0599999999999996</v>
      </c>
      <c r="T4204">
        <v>1.8050541516245488E-3</v>
      </c>
    </row>
    <row r="4205" spans="10:20" x14ac:dyDescent="0.35">
      <c r="J4205">
        <v>2013</v>
      </c>
      <c r="K4205" t="s">
        <v>7</v>
      </c>
      <c r="L4205" t="s">
        <v>163</v>
      </c>
      <c r="M4205" t="s">
        <v>16197</v>
      </c>
      <c r="O4205" t="s">
        <v>16259</v>
      </c>
      <c r="P4205" t="s">
        <v>178</v>
      </c>
      <c r="Q4205">
        <v>240</v>
      </c>
      <c r="R4205">
        <v>4.8600000000000003</v>
      </c>
      <c r="S4205">
        <v>5.3</v>
      </c>
      <c r="T4205">
        <v>1.0449320794148381E-3</v>
      </c>
    </row>
    <row r="4206" spans="10:20" x14ac:dyDescent="0.35">
      <c r="J4206">
        <v>2013</v>
      </c>
      <c r="K4206" t="s">
        <v>7</v>
      </c>
      <c r="L4206" t="s">
        <v>163</v>
      </c>
      <c r="M4206" t="s">
        <v>16197</v>
      </c>
      <c r="O4206" t="s">
        <v>16262</v>
      </c>
      <c r="P4206" t="s">
        <v>179</v>
      </c>
      <c r="Q4206">
        <v>600</v>
      </c>
      <c r="R4206">
        <v>4.0999999999999996</v>
      </c>
      <c r="S4206">
        <v>5.1100000000000003</v>
      </c>
      <c r="T4206">
        <v>1.0309278350515464E-3</v>
      </c>
    </row>
    <row r="4207" spans="10:20" x14ac:dyDescent="0.35">
      <c r="J4207">
        <v>2013</v>
      </c>
      <c r="K4207" t="s">
        <v>7</v>
      </c>
      <c r="L4207" t="s">
        <v>163</v>
      </c>
      <c r="M4207" t="s">
        <v>16197</v>
      </c>
      <c r="O4207" t="s">
        <v>16265</v>
      </c>
      <c r="P4207" t="s">
        <v>180</v>
      </c>
      <c r="Q4207">
        <v>588</v>
      </c>
      <c r="R4207">
        <v>4.18</v>
      </c>
      <c r="S4207">
        <v>5.2</v>
      </c>
      <c r="T4207">
        <v>1.3850415512465374E-3</v>
      </c>
    </row>
    <row r="4208" spans="10:20" x14ac:dyDescent="0.35">
      <c r="J4208">
        <v>2013</v>
      </c>
      <c r="K4208" t="s">
        <v>7</v>
      </c>
      <c r="L4208" t="s">
        <v>163</v>
      </c>
      <c r="M4208" t="s">
        <v>16197</v>
      </c>
      <c r="O4208" t="s">
        <v>16268</v>
      </c>
      <c r="P4208" t="s">
        <v>181</v>
      </c>
      <c r="Q4208">
        <v>300</v>
      </c>
      <c r="R4208">
        <v>4.07</v>
      </c>
      <c r="S4208">
        <v>5.31</v>
      </c>
      <c r="T4208">
        <v>1.0384215991692627E-3</v>
      </c>
    </row>
    <row r="4209" spans="10:20" x14ac:dyDescent="0.35">
      <c r="J4209">
        <v>2013</v>
      </c>
      <c r="K4209" t="s">
        <v>7</v>
      </c>
      <c r="L4209" t="s">
        <v>163</v>
      </c>
      <c r="M4209" t="s">
        <v>16197</v>
      </c>
      <c r="O4209" t="s">
        <v>16271</v>
      </c>
      <c r="P4209" t="s">
        <v>182</v>
      </c>
      <c r="Q4209">
        <v>396</v>
      </c>
      <c r="R4209">
        <v>4.71</v>
      </c>
      <c r="S4209">
        <v>5.0599999999999996</v>
      </c>
      <c r="T4209">
        <v>1.7857142857142857E-3</v>
      </c>
    </row>
    <row r="4210" spans="10:20" x14ac:dyDescent="0.35">
      <c r="J4210">
        <v>2013</v>
      </c>
      <c r="K4210" t="s">
        <v>7</v>
      </c>
      <c r="L4210" t="s">
        <v>163</v>
      </c>
      <c r="M4210" t="s">
        <v>16197</v>
      </c>
      <c r="O4210" t="s">
        <v>16274</v>
      </c>
      <c r="P4210" t="s">
        <v>183</v>
      </c>
      <c r="Q4210">
        <v>276</v>
      </c>
      <c r="R4210">
        <v>4.7300000000000004</v>
      </c>
      <c r="S4210">
        <v>5.37</v>
      </c>
      <c r="T4210">
        <v>1.5197568389057751E-3</v>
      </c>
    </row>
    <row r="4211" spans="10:20" x14ac:dyDescent="0.35">
      <c r="J4211">
        <v>2013</v>
      </c>
      <c r="K4211" t="s">
        <v>7</v>
      </c>
      <c r="L4211" t="s">
        <v>163</v>
      </c>
      <c r="M4211" t="s">
        <v>16197</v>
      </c>
      <c r="O4211" t="s">
        <v>16277</v>
      </c>
      <c r="P4211" t="s">
        <v>184</v>
      </c>
      <c r="Q4211">
        <v>408</v>
      </c>
      <c r="R4211">
        <v>4.5</v>
      </c>
      <c r="S4211">
        <v>5.15</v>
      </c>
      <c r="T4211">
        <v>1.29366106080207E-3</v>
      </c>
    </row>
    <row r="4212" spans="10:20" x14ac:dyDescent="0.35">
      <c r="J4212">
        <v>2013</v>
      </c>
      <c r="K4212" t="s">
        <v>7</v>
      </c>
      <c r="L4212" t="s">
        <v>163</v>
      </c>
      <c r="M4212" t="s">
        <v>16197</v>
      </c>
      <c r="O4212" t="s">
        <v>16280</v>
      </c>
      <c r="P4212" t="s">
        <v>185</v>
      </c>
      <c r="Q4212">
        <v>408</v>
      </c>
      <c r="R4212">
        <v>4.4400000000000004</v>
      </c>
      <c r="S4212">
        <v>5.17</v>
      </c>
      <c r="T4212">
        <v>1.5337423312883436E-3</v>
      </c>
    </row>
    <row r="4213" spans="10:20" x14ac:dyDescent="0.35">
      <c r="J4213">
        <v>2013</v>
      </c>
      <c r="K4213" t="s">
        <v>7</v>
      </c>
      <c r="L4213" t="s">
        <v>163</v>
      </c>
      <c r="M4213" t="s">
        <v>16197</v>
      </c>
      <c r="O4213" t="s">
        <v>16283</v>
      </c>
      <c r="P4213" t="s">
        <v>186</v>
      </c>
      <c r="Q4213">
        <v>564</v>
      </c>
      <c r="R4213">
        <v>4.1100000000000003</v>
      </c>
      <c r="S4213">
        <v>5.17</v>
      </c>
      <c r="T4213">
        <v>1.076426264800861E-3</v>
      </c>
    </row>
    <row r="4214" spans="10:20" x14ac:dyDescent="0.35">
      <c r="J4214">
        <v>2013</v>
      </c>
      <c r="K4214" t="s">
        <v>7</v>
      </c>
      <c r="L4214" t="s">
        <v>163</v>
      </c>
      <c r="M4214" t="s">
        <v>16197</v>
      </c>
      <c r="O4214" t="s">
        <v>16286</v>
      </c>
      <c r="P4214" t="s">
        <v>187</v>
      </c>
      <c r="Q4214">
        <v>384</v>
      </c>
      <c r="R4214">
        <v>4.22</v>
      </c>
      <c r="S4214">
        <v>5.33</v>
      </c>
      <c r="T4214">
        <v>1.3315579227696406E-3</v>
      </c>
    </row>
    <row r="4215" spans="10:20" x14ac:dyDescent="0.35">
      <c r="J4215">
        <v>2013</v>
      </c>
      <c r="K4215" t="s">
        <v>7</v>
      </c>
      <c r="L4215" t="s">
        <v>163</v>
      </c>
      <c r="M4215" t="s">
        <v>16197</v>
      </c>
      <c r="O4215" t="s">
        <v>16289</v>
      </c>
      <c r="P4215" t="s">
        <v>188</v>
      </c>
      <c r="Q4215">
        <v>384</v>
      </c>
      <c r="R4215">
        <v>4.58</v>
      </c>
      <c r="S4215">
        <v>5.08</v>
      </c>
      <c r="T4215">
        <v>1.0917030567685589E-3</v>
      </c>
    </row>
    <row r="4216" spans="10:20" x14ac:dyDescent="0.35">
      <c r="J4216">
        <v>2013</v>
      </c>
      <c r="K4216" t="s">
        <v>7</v>
      </c>
      <c r="L4216" t="s">
        <v>163</v>
      </c>
      <c r="M4216" t="s">
        <v>16197</v>
      </c>
      <c r="O4216" t="s">
        <v>16292</v>
      </c>
      <c r="P4216" t="s">
        <v>3616</v>
      </c>
      <c r="Q4216">
        <v>300</v>
      </c>
      <c r="R4216">
        <v>4.7699999999999996</v>
      </c>
      <c r="S4216">
        <v>5.17</v>
      </c>
      <c r="T4216">
        <v>1.3020833333333333E-3</v>
      </c>
    </row>
    <row r="4217" spans="10:20" x14ac:dyDescent="0.35">
      <c r="J4217">
        <v>2013</v>
      </c>
      <c r="K4217" t="s">
        <v>7</v>
      </c>
      <c r="L4217" t="s">
        <v>163</v>
      </c>
      <c r="M4217" t="s">
        <v>16197</v>
      </c>
      <c r="O4217" t="s">
        <v>16295</v>
      </c>
      <c r="P4217" t="s">
        <v>3617</v>
      </c>
      <c r="Q4217">
        <v>312</v>
      </c>
      <c r="R4217">
        <v>4.33</v>
      </c>
      <c r="S4217">
        <v>5.0199999999999996</v>
      </c>
      <c r="T4217">
        <v>1.6207455429497568E-3</v>
      </c>
    </row>
    <row r="4218" spans="10:20" x14ac:dyDescent="0.35">
      <c r="J4218">
        <v>2013</v>
      </c>
      <c r="K4218" t="s">
        <v>7</v>
      </c>
      <c r="L4218" t="s">
        <v>163</v>
      </c>
      <c r="M4218" t="s">
        <v>16197</v>
      </c>
      <c r="O4218" t="s">
        <v>16298</v>
      </c>
      <c r="P4218" t="s">
        <v>3618</v>
      </c>
      <c r="Q4218">
        <v>456</v>
      </c>
      <c r="R4218">
        <v>4.83</v>
      </c>
      <c r="S4218">
        <v>5.4</v>
      </c>
      <c r="T4218">
        <v>1.5243902439024391E-3</v>
      </c>
    </row>
    <row r="4219" spans="10:20" x14ac:dyDescent="0.35">
      <c r="J4219">
        <v>2013</v>
      </c>
      <c r="K4219" t="s">
        <v>7</v>
      </c>
      <c r="L4219" t="s">
        <v>276</v>
      </c>
      <c r="M4219" t="s">
        <v>16458</v>
      </c>
      <c r="O4219" t="s">
        <v>16301</v>
      </c>
      <c r="P4219" t="s">
        <v>3620</v>
      </c>
      <c r="Q4219">
        <v>1044</v>
      </c>
      <c r="R4219">
        <v>2.5</v>
      </c>
      <c r="S4219">
        <v>3.86</v>
      </c>
      <c r="T4219">
        <v>1.2562814070351759E-3</v>
      </c>
    </row>
    <row r="4220" spans="10:20" x14ac:dyDescent="0.35">
      <c r="J4220">
        <v>2013</v>
      </c>
      <c r="K4220" t="s">
        <v>7</v>
      </c>
      <c r="L4220" t="s">
        <v>276</v>
      </c>
      <c r="M4220" t="s">
        <v>16458</v>
      </c>
      <c r="O4220" t="s">
        <v>16304</v>
      </c>
      <c r="P4220" t="s">
        <v>3621</v>
      </c>
      <c r="Q4220">
        <v>696</v>
      </c>
      <c r="R4220">
        <v>2.23</v>
      </c>
      <c r="S4220">
        <v>3.51</v>
      </c>
      <c r="T4220">
        <v>1.1037527593818985E-3</v>
      </c>
    </row>
    <row r="4221" spans="10:20" x14ac:dyDescent="0.35">
      <c r="J4221">
        <v>2013</v>
      </c>
      <c r="K4221" t="s">
        <v>7</v>
      </c>
      <c r="L4221" t="s">
        <v>276</v>
      </c>
      <c r="M4221" t="s">
        <v>16458</v>
      </c>
      <c r="O4221" t="s">
        <v>16307</v>
      </c>
      <c r="P4221" t="s">
        <v>3622</v>
      </c>
      <c r="Q4221">
        <v>1128</v>
      </c>
      <c r="R4221">
        <v>2.36</v>
      </c>
      <c r="S4221">
        <v>3.58</v>
      </c>
      <c r="T4221">
        <v>1.4814814814814814E-3</v>
      </c>
    </row>
    <row r="4222" spans="10:20" x14ac:dyDescent="0.35">
      <c r="J4222">
        <v>2013</v>
      </c>
      <c r="K4222" t="s">
        <v>7</v>
      </c>
      <c r="L4222" t="s">
        <v>276</v>
      </c>
      <c r="M4222" t="s">
        <v>16458</v>
      </c>
      <c r="O4222" t="s">
        <v>16310</v>
      </c>
      <c r="P4222" t="s">
        <v>3623</v>
      </c>
      <c r="Q4222">
        <v>984</v>
      </c>
      <c r="R4222">
        <v>2.23</v>
      </c>
      <c r="S4222">
        <v>3.41</v>
      </c>
      <c r="T4222">
        <v>1.2738853503184713E-3</v>
      </c>
    </row>
    <row r="4223" spans="10:20" x14ac:dyDescent="0.35">
      <c r="J4223">
        <v>2013</v>
      </c>
      <c r="K4223" t="s">
        <v>7</v>
      </c>
      <c r="L4223" t="s">
        <v>276</v>
      </c>
      <c r="M4223" t="s">
        <v>16458</v>
      </c>
      <c r="O4223" t="s">
        <v>16313</v>
      </c>
      <c r="P4223" t="s">
        <v>3624</v>
      </c>
      <c r="Q4223">
        <v>756</v>
      </c>
      <c r="R4223">
        <v>2.78</v>
      </c>
      <c r="S4223">
        <v>3.35</v>
      </c>
      <c r="T4223">
        <v>1.658374792703151E-3</v>
      </c>
    </row>
    <row r="4224" spans="10:20" x14ac:dyDescent="0.35">
      <c r="J4224">
        <v>2013</v>
      </c>
      <c r="K4224" t="s">
        <v>7</v>
      </c>
      <c r="L4224" t="s">
        <v>276</v>
      </c>
      <c r="M4224" t="s">
        <v>16458</v>
      </c>
      <c r="O4224" t="s">
        <v>16316</v>
      </c>
      <c r="P4224" t="s">
        <v>3625</v>
      </c>
      <c r="Q4224">
        <v>840</v>
      </c>
      <c r="R4224">
        <v>2.38</v>
      </c>
      <c r="S4224">
        <v>3.65</v>
      </c>
      <c r="T4224">
        <v>1.2091898428053204E-3</v>
      </c>
    </row>
    <row r="4225" spans="10:20" x14ac:dyDescent="0.35">
      <c r="J4225">
        <v>2013</v>
      </c>
      <c r="K4225" t="s">
        <v>7</v>
      </c>
      <c r="L4225" t="s">
        <v>276</v>
      </c>
      <c r="M4225" t="s">
        <v>16458</v>
      </c>
      <c r="O4225" t="s">
        <v>16319</v>
      </c>
      <c r="P4225" t="s">
        <v>3626</v>
      </c>
      <c r="Q4225">
        <v>672</v>
      </c>
      <c r="R4225">
        <v>2.46</v>
      </c>
      <c r="S4225">
        <v>3.58</v>
      </c>
      <c r="T4225">
        <v>1.658374792703151E-3</v>
      </c>
    </row>
    <row r="4226" spans="10:20" x14ac:dyDescent="0.35">
      <c r="J4226">
        <v>2013</v>
      </c>
      <c r="K4226" t="s">
        <v>7</v>
      </c>
      <c r="L4226" t="s">
        <v>163</v>
      </c>
      <c r="M4226" t="s">
        <v>16200</v>
      </c>
      <c r="O4226" t="s">
        <v>16322</v>
      </c>
      <c r="P4226" t="s">
        <v>190</v>
      </c>
      <c r="Q4226">
        <v>288</v>
      </c>
      <c r="R4226">
        <v>4.91</v>
      </c>
      <c r="S4226">
        <v>5.15</v>
      </c>
      <c r="T4226">
        <v>1.1976047904191617E-3</v>
      </c>
    </row>
    <row r="4227" spans="10:20" x14ac:dyDescent="0.35">
      <c r="J4227">
        <v>2013</v>
      </c>
      <c r="K4227" t="s">
        <v>7</v>
      </c>
      <c r="L4227" t="s">
        <v>163</v>
      </c>
      <c r="M4227" t="s">
        <v>16200</v>
      </c>
      <c r="O4227" t="s">
        <v>16325</v>
      </c>
      <c r="P4227" t="s">
        <v>191</v>
      </c>
      <c r="Q4227">
        <v>396</v>
      </c>
      <c r="R4227">
        <v>4.88</v>
      </c>
      <c r="S4227">
        <v>5.01</v>
      </c>
      <c r="T4227">
        <v>1.5408320493066256E-3</v>
      </c>
    </row>
    <row r="4228" spans="10:20" x14ac:dyDescent="0.35">
      <c r="J4228">
        <v>2013</v>
      </c>
      <c r="K4228" t="s">
        <v>7</v>
      </c>
      <c r="L4228" t="s">
        <v>163</v>
      </c>
      <c r="M4228" t="s">
        <v>16200</v>
      </c>
      <c r="O4228" t="s">
        <v>16328</v>
      </c>
      <c r="P4228" t="s">
        <v>192</v>
      </c>
      <c r="Q4228">
        <v>660</v>
      </c>
      <c r="R4228">
        <v>4.22</v>
      </c>
      <c r="S4228">
        <v>5.16</v>
      </c>
      <c r="T4228">
        <v>1.2195121951219512E-3</v>
      </c>
    </row>
    <row r="4229" spans="10:20" x14ac:dyDescent="0.35">
      <c r="J4229">
        <v>2013</v>
      </c>
      <c r="K4229" t="s">
        <v>7</v>
      </c>
      <c r="L4229" t="s">
        <v>163</v>
      </c>
      <c r="M4229" t="s">
        <v>16200</v>
      </c>
      <c r="O4229" t="s">
        <v>16331</v>
      </c>
      <c r="P4229" t="s">
        <v>193</v>
      </c>
      <c r="Q4229">
        <v>588</v>
      </c>
      <c r="R4229">
        <v>5</v>
      </c>
      <c r="S4229">
        <v>5.31</v>
      </c>
      <c r="T4229">
        <v>1.483679525222552E-3</v>
      </c>
    </row>
    <row r="4230" spans="10:20" x14ac:dyDescent="0.35">
      <c r="J4230">
        <v>2013</v>
      </c>
      <c r="K4230" t="s">
        <v>7</v>
      </c>
      <c r="L4230" t="s">
        <v>163</v>
      </c>
      <c r="M4230" t="s">
        <v>16200</v>
      </c>
      <c r="O4230" t="s">
        <v>16334</v>
      </c>
      <c r="P4230" t="s">
        <v>194</v>
      </c>
      <c r="Q4230">
        <v>624</v>
      </c>
      <c r="R4230">
        <v>4.82</v>
      </c>
      <c r="S4230">
        <v>5.07</v>
      </c>
      <c r="T4230">
        <v>1.1560693641618498E-3</v>
      </c>
    </row>
    <row r="4231" spans="10:20" x14ac:dyDescent="0.35">
      <c r="J4231">
        <v>2013</v>
      </c>
      <c r="K4231" t="s">
        <v>7</v>
      </c>
      <c r="L4231" t="s">
        <v>163</v>
      </c>
      <c r="M4231" t="s">
        <v>16200</v>
      </c>
      <c r="O4231" t="s">
        <v>16337</v>
      </c>
      <c r="P4231" t="s">
        <v>195</v>
      </c>
      <c r="Q4231">
        <v>444</v>
      </c>
      <c r="R4231">
        <v>4.3</v>
      </c>
      <c r="S4231">
        <v>5.2</v>
      </c>
      <c r="T4231">
        <v>1.2300123001230013E-3</v>
      </c>
    </row>
    <row r="4232" spans="10:20" x14ac:dyDescent="0.35">
      <c r="J4232">
        <v>2013</v>
      </c>
      <c r="K4232" t="s">
        <v>7</v>
      </c>
      <c r="L4232" t="s">
        <v>163</v>
      </c>
      <c r="M4232" t="s">
        <v>16200</v>
      </c>
      <c r="O4232" t="s">
        <v>16199</v>
      </c>
      <c r="P4232" t="s">
        <v>196</v>
      </c>
      <c r="Q4232">
        <v>528</v>
      </c>
      <c r="R4232">
        <v>4.45</v>
      </c>
      <c r="S4232">
        <v>5.25</v>
      </c>
      <c r="T4232">
        <v>1.7953321364452424E-3</v>
      </c>
    </row>
    <row r="4233" spans="10:20" x14ac:dyDescent="0.35">
      <c r="J4233">
        <v>2013</v>
      </c>
      <c r="K4233" t="s">
        <v>7</v>
      </c>
      <c r="L4233" t="s">
        <v>163</v>
      </c>
      <c r="M4233" t="s">
        <v>16200</v>
      </c>
      <c r="O4233" t="s">
        <v>16202</v>
      </c>
      <c r="P4233" t="s">
        <v>197</v>
      </c>
      <c r="Q4233">
        <v>312</v>
      </c>
      <c r="R4233">
        <v>4.49</v>
      </c>
      <c r="S4233">
        <v>5.01</v>
      </c>
      <c r="T4233">
        <v>1.0384215991692627E-3</v>
      </c>
    </row>
    <row r="4234" spans="10:20" x14ac:dyDescent="0.35">
      <c r="J4234">
        <v>2013</v>
      </c>
      <c r="K4234" t="s">
        <v>7</v>
      </c>
      <c r="L4234" t="s">
        <v>159</v>
      </c>
      <c r="M4234" t="s">
        <v>16203</v>
      </c>
      <c r="O4234" t="s">
        <v>16205</v>
      </c>
      <c r="P4234" t="s">
        <v>199</v>
      </c>
      <c r="Q4234">
        <v>120</v>
      </c>
      <c r="R4234">
        <v>1.1399999999999999</v>
      </c>
      <c r="S4234">
        <v>1.2</v>
      </c>
      <c r="T4234">
        <v>1.17096018735363E-3</v>
      </c>
    </row>
    <row r="4235" spans="10:20" x14ac:dyDescent="0.35">
      <c r="J4235">
        <v>2013</v>
      </c>
      <c r="K4235" t="s">
        <v>7</v>
      </c>
      <c r="L4235" t="s">
        <v>159</v>
      </c>
      <c r="M4235" t="s">
        <v>16203</v>
      </c>
      <c r="O4235" t="s">
        <v>16208</v>
      </c>
      <c r="P4235" t="s">
        <v>200</v>
      </c>
      <c r="Q4235">
        <v>96</v>
      </c>
      <c r="R4235">
        <v>1.1599999999999999</v>
      </c>
      <c r="S4235">
        <v>1.35</v>
      </c>
      <c r="T4235">
        <v>1.1976047904191617E-3</v>
      </c>
    </row>
    <row r="4236" spans="10:20" x14ac:dyDescent="0.35">
      <c r="J4236">
        <v>2013</v>
      </c>
      <c r="K4236" t="s">
        <v>7</v>
      </c>
      <c r="L4236" t="s">
        <v>159</v>
      </c>
      <c r="M4236" t="s">
        <v>16203</v>
      </c>
      <c r="O4236" t="s">
        <v>16211</v>
      </c>
      <c r="P4236" t="s">
        <v>201</v>
      </c>
      <c r="Q4236">
        <v>96</v>
      </c>
      <c r="R4236">
        <v>1.06</v>
      </c>
      <c r="S4236">
        <v>1.36</v>
      </c>
      <c r="T4236">
        <v>1.8248175182481751E-3</v>
      </c>
    </row>
    <row r="4237" spans="10:20" x14ac:dyDescent="0.35">
      <c r="J4237">
        <v>2013</v>
      </c>
      <c r="K4237" t="s">
        <v>7</v>
      </c>
      <c r="L4237" t="s">
        <v>89</v>
      </c>
      <c r="M4237" t="s">
        <v>16206</v>
      </c>
      <c r="O4237" t="s">
        <v>16214</v>
      </c>
      <c r="P4237" t="s">
        <v>203</v>
      </c>
      <c r="Q4237">
        <v>420</v>
      </c>
      <c r="R4237">
        <v>5.746666666666667</v>
      </c>
      <c r="S4237">
        <v>7.8533333333333335</v>
      </c>
      <c r="T4237">
        <v>1.4492753623188406E-3</v>
      </c>
    </row>
    <row r="4238" spans="10:20" x14ac:dyDescent="0.35">
      <c r="J4238">
        <v>2013</v>
      </c>
      <c r="K4238" t="s">
        <v>7</v>
      </c>
      <c r="L4238" t="s">
        <v>204</v>
      </c>
      <c r="M4238" t="s">
        <v>16206</v>
      </c>
      <c r="O4238" t="s">
        <v>16217</v>
      </c>
      <c r="P4238" t="s">
        <v>205</v>
      </c>
      <c r="Q4238">
        <v>816</v>
      </c>
      <c r="R4238">
        <v>1.28</v>
      </c>
      <c r="S4238">
        <v>1.88</v>
      </c>
      <c r="T4238">
        <v>1.3351134846461949E-3</v>
      </c>
    </row>
    <row r="4239" spans="10:20" x14ac:dyDescent="0.35">
      <c r="J4239">
        <v>2013</v>
      </c>
      <c r="K4239" t="s">
        <v>7</v>
      </c>
      <c r="L4239" t="s">
        <v>204</v>
      </c>
      <c r="M4239" t="s">
        <v>16206</v>
      </c>
      <c r="O4239" t="s">
        <v>16220</v>
      </c>
      <c r="P4239" t="s">
        <v>206</v>
      </c>
      <c r="Q4239">
        <v>1044</v>
      </c>
      <c r="R4239">
        <v>1.25</v>
      </c>
      <c r="S4239">
        <v>1.69</v>
      </c>
      <c r="T4239">
        <v>1.25E-3</v>
      </c>
    </row>
    <row r="4240" spans="10:20" x14ac:dyDescent="0.35">
      <c r="J4240">
        <v>2013</v>
      </c>
      <c r="K4240" t="s">
        <v>7</v>
      </c>
      <c r="L4240" t="s">
        <v>204</v>
      </c>
      <c r="M4240" t="s">
        <v>16206</v>
      </c>
      <c r="O4240" t="s">
        <v>16223</v>
      </c>
      <c r="P4240" t="s">
        <v>207</v>
      </c>
      <c r="Q4240">
        <v>936</v>
      </c>
      <c r="R4240">
        <v>1.34</v>
      </c>
      <c r="S4240">
        <v>1.66</v>
      </c>
      <c r="T4240">
        <v>1.2594458438287153E-3</v>
      </c>
    </row>
    <row r="4241" spans="10:20" x14ac:dyDescent="0.35">
      <c r="J4241">
        <v>2013</v>
      </c>
      <c r="K4241" t="s">
        <v>7</v>
      </c>
      <c r="L4241" t="s">
        <v>204</v>
      </c>
      <c r="M4241" t="s">
        <v>16206</v>
      </c>
      <c r="O4241" t="s">
        <v>16226</v>
      </c>
      <c r="P4241" t="s">
        <v>208</v>
      </c>
      <c r="Q4241">
        <v>588</v>
      </c>
      <c r="R4241">
        <v>1.1299999999999999</v>
      </c>
      <c r="S4241">
        <v>1.65</v>
      </c>
      <c r="T4241">
        <v>1.6638935108153079E-3</v>
      </c>
    </row>
    <row r="4242" spans="10:20" x14ac:dyDescent="0.35">
      <c r="J4242">
        <v>2013</v>
      </c>
      <c r="K4242" t="s">
        <v>7</v>
      </c>
      <c r="L4242" t="s">
        <v>204</v>
      </c>
      <c r="M4242" t="s">
        <v>16206</v>
      </c>
      <c r="O4242" t="s">
        <v>16229</v>
      </c>
      <c r="P4242" t="s">
        <v>209</v>
      </c>
      <c r="Q4242">
        <v>1032</v>
      </c>
      <c r="R4242">
        <v>1.23</v>
      </c>
      <c r="S4242">
        <v>1.86</v>
      </c>
      <c r="T4242">
        <v>1.2755102040816326E-3</v>
      </c>
    </row>
    <row r="4243" spans="10:20" x14ac:dyDescent="0.35">
      <c r="J4243">
        <v>2013</v>
      </c>
      <c r="K4243" t="s">
        <v>7</v>
      </c>
      <c r="L4243" t="s">
        <v>204</v>
      </c>
      <c r="M4243" t="s">
        <v>16206</v>
      </c>
      <c r="O4243" t="s">
        <v>16232</v>
      </c>
      <c r="P4243" t="s">
        <v>210</v>
      </c>
      <c r="Q4243">
        <v>792</v>
      </c>
      <c r="R4243">
        <v>1.29</v>
      </c>
      <c r="S4243">
        <v>1.75</v>
      </c>
      <c r="T4243">
        <v>1.2820512820512821E-3</v>
      </c>
    </row>
    <row r="4244" spans="10:20" x14ac:dyDescent="0.35">
      <c r="J4244">
        <v>2013</v>
      </c>
      <c r="K4244" t="s">
        <v>7</v>
      </c>
      <c r="L4244" t="s">
        <v>204</v>
      </c>
      <c r="M4244" t="s">
        <v>16206</v>
      </c>
      <c r="O4244" t="s">
        <v>16235</v>
      </c>
      <c r="P4244" t="s">
        <v>211</v>
      </c>
      <c r="Q4244">
        <v>708</v>
      </c>
      <c r="R4244">
        <v>1.1299999999999999</v>
      </c>
      <c r="S4244">
        <v>1.71</v>
      </c>
      <c r="T4244">
        <v>1.1614401858304297E-3</v>
      </c>
    </row>
    <row r="4245" spans="10:20" x14ac:dyDescent="0.35">
      <c r="J4245">
        <v>2013</v>
      </c>
      <c r="K4245" t="s">
        <v>7</v>
      </c>
      <c r="L4245" t="s">
        <v>204</v>
      </c>
      <c r="M4245" t="s">
        <v>16206</v>
      </c>
      <c r="O4245" t="s">
        <v>16238</v>
      </c>
      <c r="P4245" t="s">
        <v>212</v>
      </c>
      <c r="Q4245">
        <v>972</v>
      </c>
      <c r="R4245">
        <v>1.2</v>
      </c>
      <c r="S4245">
        <v>1.85</v>
      </c>
      <c r="T4245">
        <v>1.1534025374855825E-3</v>
      </c>
    </row>
    <row r="4246" spans="10:20" x14ac:dyDescent="0.35">
      <c r="J4246">
        <v>2013</v>
      </c>
      <c r="K4246" t="s">
        <v>7</v>
      </c>
      <c r="L4246" t="s">
        <v>204</v>
      </c>
      <c r="M4246" t="s">
        <v>16206</v>
      </c>
      <c r="O4246" t="s">
        <v>16241</v>
      </c>
      <c r="P4246" t="s">
        <v>213</v>
      </c>
      <c r="Q4246">
        <v>1272</v>
      </c>
      <c r="R4246">
        <v>1.4</v>
      </c>
      <c r="S4246">
        <v>1.9</v>
      </c>
      <c r="T4246">
        <v>1.3280212483399733E-3</v>
      </c>
    </row>
    <row r="4247" spans="10:20" x14ac:dyDescent="0.35">
      <c r="J4247">
        <v>2013</v>
      </c>
      <c r="K4247" t="s">
        <v>7</v>
      </c>
      <c r="L4247" t="s">
        <v>204</v>
      </c>
      <c r="M4247" t="s">
        <v>16206</v>
      </c>
      <c r="O4247" t="s">
        <v>16244</v>
      </c>
      <c r="P4247" t="s">
        <v>214</v>
      </c>
      <c r="Q4247">
        <v>1308</v>
      </c>
      <c r="R4247">
        <v>1.4</v>
      </c>
      <c r="S4247">
        <v>1.81</v>
      </c>
      <c r="T4247">
        <v>1.0427528675703858E-3</v>
      </c>
    </row>
    <row r="4248" spans="10:20" x14ac:dyDescent="0.35">
      <c r="J4248">
        <v>2013</v>
      </c>
      <c r="K4248" t="s">
        <v>7</v>
      </c>
      <c r="L4248" t="s">
        <v>204</v>
      </c>
      <c r="M4248" t="s">
        <v>16206</v>
      </c>
      <c r="O4248" t="s">
        <v>16247</v>
      </c>
      <c r="P4248" t="s">
        <v>215</v>
      </c>
      <c r="Q4248">
        <v>1140</v>
      </c>
      <c r="R4248">
        <v>1.44</v>
      </c>
      <c r="S4248">
        <v>1.87</v>
      </c>
      <c r="T4248">
        <v>1.4347202295552368E-3</v>
      </c>
    </row>
    <row r="4249" spans="10:20" x14ac:dyDescent="0.35">
      <c r="J4249">
        <v>2013</v>
      </c>
      <c r="K4249" t="s">
        <v>7</v>
      </c>
      <c r="L4249" t="s">
        <v>204</v>
      </c>
      <c r="M4249" t="s">
        <v>16206</v>
      </c>
      <c r="O4249" t="s">
        <v>16250</v>
      </c>
      <c r="P4249" t="s">
        <v>216</v>
      </c>
      <c r="Q4249">
        <v>936</v>
      </c>
      <c r="R4249">
        <v>1.31</v>
      </c>
      <c r="S4249">
        <v>1.85</v>
      </c>
      <c r="T4249">
        <v>1.1337868480725624E-3</v>
      </c>
    </row>
    <row r="4250" spans="10:20" x14ac:dyDescent="0.35">
      <c r="J4250">
        <v>2013</v>
      </c>
      <c r="K4250" t="s">
        <v>7</v>
      </c>
      <c r="L4250" t="s">
        <v>204</v>
      </c>
      <c r="M4250" t="s">
        <v>16206</v>
      </c>
      <c r="O4250" t="s">
        <v>16253</v>
      </c>
      <c r="P4250" t="s">
        <v>217</v>
      </c>
      <c r="Q4250">
        <v>1236</v>
      </c>
      <c r="R4250">
        <v>1.39</v>
      </c>
      <c r="S4250">
        <v>1.76</v>
      </c>
      <c r="T4250">
        <v>1.0604453870625664E-3</v>
      </c>
    </row>
    <row r="4251" spans="10:20" x14ac:dyDescent="0.35">
      <c r="J4251">
        <v>2013</v>
      </c>
      <c r="K4251" t="s">
        <v>7</v>
      </c>
      <c r="L4251" t="s">
        <v>204</v>
      </c>
      <c r="M4251" t="s">
        <v>16206</v>
      </c>
      <c r="O4251" t="s">
        <v>16256</v>
      </c>
      <c r="P4251" t="s">
        <v>218</v>
      </c>
      <c r="Q4251">
        <v>1296</v>
      </c>
      <c r="R4251">
        <v>1.1100000000000001</v>
      </c>
      <c r="S4251">
        <v>1.61</v>
      </c>
      <c r="T4251">
        <v>1.4619883040935672E-3</v>
      </c>
    </row>
    <row r="4252" spans="10:20" x14ac:dyDescent="0.35">
      <c r="J4252">
        <v>2013</v>
      </c>
      <c r="K4252" t="s">
        <v>7</v>
      </c>
      <c r="L4252" t="s">
        <v>204</v>
      </c>
      <c r="M4252" t="s">
        <v>16206</v>
      </c>
      <c r="O4252" t="s">
        <v>16259</v>
      </c>
      <c r="P4252" t="s">
        <v>219</v>
      </c>
      <c r="Q4252">
        <v>864</v>
      </c>
      <c r="R4252">
        <v>1.29</v>
      </c>
      <c r="S4252">
        <v>1.73</v>
      </c>
      <c r="T4252">
        <v>1.3262599469496021E-3</v>
      </c>
    </row>
    <row r="4253" spans="10:20" x14ac:dyDescent="0.35">
      <c r="J4253">
        <v>2013</v>
      </c>
      <c r="K4253" t="s">
        <v>7</v>
      </c>
      <c r="L4253" t="s">
        <v>204</v>
      </c>
      <c r="M4253" t="s">
        <v>16206</v>
      </c>
      <c r="O4253" t="s">
        <v>16262</v>
      </c>
      <c r="P4253" t="s">
        <v>220</v>
      </c>
      <c r="Q4253">
        <v>612</v>
      </c>
      <c r="R4253">
        <v>1.36</v>
      </c>
      <c r="S4253">
        <v>1.6</v>
      </c>
      <c r="T4253">
        <v>1.0438413361169101E-3</v>
      </c>
    </row>
    <row r="4254" spans="10:20" x14ac:dyDescent="0.35">
      <c r="J4254">
        <v>2013</v>
      </c>
      <c r="K4254" t="s">
        <v>7</v>
      </c>
      <c r="L4254" t="s">
        <v>204</v>
      </c>
      <c r="M4254" t="s">
        <v>16206</v>
      </c>
      <c r="O4254" t="s">
        <v>16265</v>
      </c>
      <c r="P4254" t="s">
        <v>221</v>
      </c>
      <c r="Q4254">
        <v>672</v>
      </c>
      <c r="R4254">
        <v>1.36</v>
      </c>
      <c r="S4254">
        <v>1.85</v>
      </c>
      <c r="T4254">
        <v>1.0660980810234541E-3</v>
      </c>
    </row>
    <row r="4255" spans="10:20" x14ac:dyDescent="0.35">
      <c r="J4255">
        <v>2013</v>
      </c>
      <c r="K4255" t="s">
        <v>7</v>
      </c>
      <c r="L4255" t="s">
        <v>204</v>
      </c>
      <c r="M4255" t="s">
        <v>16206</v>
      </c>
      <c r="O4255" t="s">
        <v>16268</v>
      </c>
      <c r="P4255" t="s">
        <v>222</v>
      </c>
      <c r="Q4255">
        <v>1080</v>
      </c>
      <c r="R4255">
        <v>1.37</v>
      </c>
      <c r="S4255">
        <v>1.89</v>
      </c>
      <c r="T4255">
        <v>1.4970059880239522E-3</v>
      </c>
    </row>
    <row r="4256" spans="10:20" x14ac:dyDescent="0.35">
      <c r="J4256">
        <v>2013</v>
      </c>
      <c r="K4256" t="s">
        <v>7</v>
      </c>
      <c r="L4256" t="s">
        <v>204</v>
      </c>
      <c r="M4256" t="s">
        <v>16206</v>
      </c>
      <c r="O4256" t="s">
        <v>16271</v>
      </c>
      <c r="P4256" t="s">
        <v>223</v>
      </c>
      <c r="Q4256">
        <v>1248</v>
      </c>
      <c r="R4256">
        <v>1.29</v>
      </c>
      <c r="S4256">
        <v>1.89</v>
      </c>
      <c r="T4256">
        <v>1.3280212483399733E-3</v>
      </c>
    </row>
    <row r="4257" spans="10:20" x14ac:dyDescent="0.35">
      <c r="J4257">
        <v>2013</v>
      </c>
      <c r="K4257" t="s">
        <v>7</v>
      </c>
      <c r="L4257" t="s">
        <v>204</v>
      </c>
      <c r="M4257" t="s">
        <v>16206</v>
      </c>
      <c r="O4257" t="s">
        <v>16274</v>
      </c>
      <c r="P4257" t="s">
        <v>224</v>
      </c>
      <c r="Q4257">
        <v>948</v>
      </c>
      <c r="R4257">
        <v>1.28</v>
      </c>
      <c r="S4257">
        <v>1.72</v>
      </c>
      <c r="T4257">
        <v>1.5267175572519084E-3</v>
      </c>
    </row>
    <row r="4258" spans="10:20" x14ac:dyDescent="0.35">
      <c r="J4258">
        <v>2013</v>
      </c>
      <c r="K4258" t="s">
        <v>7</v>
      </c>
      <c r="L4258" t="s">
        <v>204</v>
      </c>
      <c r="M4258" t="s">
        <v>16206</v>
      </c>
      <c r="O4258" t="s">
        <v>16277</v>
      </c>
      <c r="P4258" t="s">
        <v>225</v>
      </c>
      <c r="Q4258">
        <v>600</v>
      </c>
      <c r="R4258">
        <v>1.23</v>
      </c>
      <c r="S4258">
        <v>1.76</v>
      </c>
      <c r="T4258">
        <v>1.2820512820512821E-3</v>
      </c>
    </row>
    <row r="4259" spans="10:20" x14ac:dyDescent="0.35">
      <c r="J4259">
        <v>2013</v>
      </c>
      <c r="K4259" t="s">
        <v>7</v>
      </c>
      <c r="L4259" t="s">
        <v>204</v>
      </c>
      <c r="M4259" t="s">
        <v>16206</v>
      </c>
      <c r="O4259" t="s">
        <v>16280</v>
      </c>
      <c r="P4259" t="s">
        <v>226</v>
      </c>
      <c r="Q4259">
        <v>624</v>
      </c>
      <c r="R4259">
        <v>1.32</v>
      </c>
      <c r="S4259">
        <v>1.76</v>
      </c>
      <c r="T4259">
        <v>1.6025641025641025E-3</v>
      </c>
    </row>
    <row r="4260" spans="10:20" x14ac:dyDescent="0.35">
      <c r="J4260">
        <v>2013</v>
      </c>
      <c r="K4260" t="s">
        <v>7</v>
      </c>
      <c r="L4260" t="s">
        <v>204</v>
      </c>
      <c r="M4260" t="s">
        <v>16206</v>
      </c>
      <c r="O4260" t="s">
        <v>16283</v>
      </c>
      <c r="P4260" t="s">
        <v>227</v>
      </c>
      <c r="Q4260">
        <v>804</v>
      </c>
      <c r="R4260">
        <v>1.1499999999999999</v>
      </c>
      <c r="S4260">
        <v>1.9</v>
      </c>
      <c r="T4260">
        <v>1.0256410256410256E-3</v>
      </c>
    </row>
    <row r="4261" spans="10:20" x14ac:dyDescent="0.35">
      <c r="J4261">
        <v>2013</v>
      </c>
      <c r="K4261" t="s">
        <v>7</v>
      </c>
      <c r="L4261" t="s">
        <v>204</v>
      </c>
      <c r="M4261" t="s">
        <v>16206</v>
      </c>
      <c r="O4261" t="s">
        <v>16286</v>
      </c>
      <c r="P4261" t="s">
        <v>228</v>
      </c>
      <c r="Q4261">
        <v>780</v>
      </c>
      <c r="R4261">
        <v>1.1399999999999999</v>
      </c>
      <c r="S4261">
        <v>1.65</v>
      </c>
      <c r="T4261">
        <v>1.718213058419244E-3</v>
      </c>
    </row>
    <row r="4262" spans="10:20" x14ac:dyDescent="0.35">
      <c r="J4262">
        <v>2013</v>
      </c>
      <c r="K4262" t="s">
        <v>7</v>
      </c>
      <c r="L4262" t="s">
        <v>204</v>
      </c>
      <c r="M4262" t="s">
        <v>16206</v>
      </c>
      <c r="O4262" t="s">
        <v>16289</v>
      </c>
      <c r="P4262" t="s">
        <v>229</v>
      </c>
      <c r="Q4262">
        <v>780</v>
      </c>
      <c r="R4262">
        <v>1.33</v>
      </c>
      <c r="S4262">
        <v>1.69</v>
      </c>
      <c r="T4262">
        <v>1.0822510822510823E-3</v>
      </c>
    </row>
    <row r="4263" spans="10:20" x14ac:dyDescent="0.35">
      <c r="J4263">
        <v>2013</v>
      </c>
      <c r="K4263" t="s">
        <v>7</v>
      </c>
      <c r="L4263" t="s">
        <v>204</v>
      </c>
      <c r="M4263" t="s">
        <v>16206</v>
      </c>
      <c r="O4263" t="s">
        <v>16292</v>
      </c>
      <c r="P4263" t="s">
        <v>230</v>
      </c>
      <c r="Q4263">
        <v>744</v>
      </c>
      <c r="R4263">
        <v>1.44</v>
      </c>
      <c r="S4263">
        <v>1.7</v>
      </c>
      <c r="T4263">
        <v>1.0341261633919339E-3</v>
      </c>
    </row>
    <row r="4264" spans="10:20" x14ac:dyDescent="0.35">
      <c r="J4264">
        <v>2013</v>
      </c>
      <c r="K4264" t="s">
        <v>7</v>
      </c>
      <c r="L4264" t="s">
        <v>204</v>
      </c>
      <c r="M4264" t="s">
        <v>16206</v>
      </c>
      <c r="O4264" t="s">
        <v>16295</v>
      </c>
      <c r="P4264" t="s">
        <v>231</v>
      </c>
      <c r="Q4264">
        <v>636</v>
      </c>
      <c r="R4264">
        <v>1.49</v>
      </c>
      <c r="S4264">
        <v>1.72</v>
      </c>
      <c r="T4264">
        <v>1.0940919037199124E-3</v>
      </c>
    </row>
    <row r="4265" spans="10:20" x14ac:dyDescent="0.35">
      <c r="J4265">
        <v>2013</v>
      </c>
      <c r="K4265" t="s">
        <v>7</v>
      </c>
      <c r="L4265" t="s">
        <v>204</v>
      </c>
      <c r="M4265" t="s">
        <v>16206</v>
      </c>
      <c r="O4265" t="s">
        <v>16298</v>
      </c>
      <c r="P4265" t="s">
        <v>232</v>
      </c>
      <c r="Q4265">
        <v>1236</v>
      </c>
      <c r="R4265">
        <v>1.48</v>
      </c>
      <c r="S4265">
        <v>1.62</v>
      </c>
      <c r="T4265">
        <v>1.1428571428571429E-3</v>
      </c>
    </row>
    <row r="4266" spans="10:20" x14ac:dyDescent="0.35">
      <c r="J4266">
        <v>2013</v>
      </c>
      <c r="K4266" t="s">
        <v>7</v>
      </c>
      <c r="L4266" t="s">
        <v>204</v>
      </c>
      <c r="M4266" t="s">
        <v>16206</v>
      </c>
      <c r="O4266" t="s">
        <v>16301</v>
      </c>
      <c r="P4266" t="s">
        <v>233</v>
      </c>
      <c r="Q4266">
        <v>1296</v>
      </c>
      <c r="R4266">
        <v>1.1499999999999999</v>
      </c>
      <c r="S4266">
        <v>1.78</v>
      </c>
      <c r="T4266">
        <v>1.2453300124533001E-3</v>
      </c>
    </row>
    <row r="4267" spans="10:20" x14ac:dyDescent="0.35">
      <c r="J4267">
        <v>2013</v>
      </c>
      <c r="K4267" t="s">
        <v>7</v>
      </c>
      <c r="L4267" t="s">
        <v>204</v>
      </c>
      <c r="M4267" t="s">
        <v>16206</v>
      </c>
      <c r="O4267" t="s">
        <v>16304</v>
      </c>
      <c r="P4267" t="s">
        <v>234</v>
      </c>
      <c r="Q4267">
        <v>828</v>
      </c>
      <c r="R4267">
        <v>1.28</v>
      </c>
      <c r="S4267">
        <v>1.81</v>
      </c>
      <c r="T4267">
        <v>1.1299435028248588E-3</v>
      </c>
    </row>
    <row r="4268" spans="10:20" x14ac:dyDescent="0.35">
      <c r="J4268">
        <v>2013</v>
      </c>
      <c r="K4268" t="s">
        <v>7</v>
      </c>
      <c r="L4268" t="s">
        <v>204</v>
      </c>
      <c r="M4268" t="s">
        <v>16206</v>
      </c>
      <c r="O4268" t="s">
        <v>16307</v>
      </c>
      <c r="P4268" t="s">
        <v>235</v>
      </c>
      <c r="Q4268">
        <v>1044</v>
      </c>
      <c r="R4268">
        <v>1.45</v>
      </c>
      <c r="S4268">
        <v>1.7</v>
      </c>
      <c r="T4268">
        <v>1.8248175182481751E-3</v>
      </c>
    </row>
    <row r="4269" spans="10:20" x14ac:dyDescent="0.35">
      <c r="J4269">
        <v>2013</v>
      </c>
      <c r="K4269" t="s">
        <v>7</v>
      </c>
      <c r="L4269" t="s">
        <v>204</v>
      </c>
      <c r="M4269" t="s">
        <v>16206</v>
      </c>
      <c r="O4269" t="s">
        <v>16310</v>
      </c>
      <c r="P4269" t="s">
        <v>236</v>
      </c>
      <c r="Q4269">
        <v>996</v>
      </c>
      <c r="R4269">
        <v>1.33</v>
      </c>
      <c r="S4269">
        <v>1.64</v>
      </c>
      <c r="T4269">
        <v>1.3404825737265416E-3</v>
      </c>
    </row>
    <row r="4270" spans="10:20" x14ac:dyDescent="0.35">
      <c r="J4270">
        <v>2013</v>
      </c>
      <c r="K4270" t="s">
        <v>7</v>
      </c>
      <c r="L4270" t="s">
        <v>204</v>
      </c>
      <c r="M4270" t="s">
        <v>16206</v>
      </c>
      <c r="O4270" t="s">
        <v>16313</v>
      </c>
      <c r="P4270" t="s">
        <v>237</v>
      </c>
      <c r="Q4270">
        <v>708</v>
      </c>
      <c r="R4270">
        <v>1.5</v>
      </c>
      <c r="S4270">
        <v>1.9</v>
      </c>
      <c r="T4270">
        <v>1.4204545454545455E-3</v>
      </c>
    </row>
    <row r="4271" spans="10:20" x14ac:dyDescent="0.35">
      <c r="J4271">
        <v>2013</v>
      </c>
      <c r="K4271" t="s">
        <v>7</v>
      </c>
      <c r="L4271" t="s">
        <v>204</v>
      </c>
      <c r="M4271" t="s">
        <v>16206</v>
      </c>
      <c r="O4271" t="s">
        <v>16316</v>
      </c>
      <c r="P4271" t="s">
        <v>238</v>
      </c>
      <c r="Q4271">
        <v>948</v>
      </c>
      <c r="R4271">
        <v>1.29</v>
      </c>
      <c r="S4271">
        <v>1.76</v>
      </c>
      <c r="T4271">
        <v>1.7793594306049821E-3</v>
      </c>
    </row>
    <row r="4272" spans="10:20" x14ac:dyDescent="0.35">
      <c r="J4272">
        <v>2013</v>
      </c>
      <c r="K4272" t="s">
        <v>7</v>
      </c>
      <c r="L4272" t="s">
        <v>204</v>
      </c>
      <c r="M4272" t="s">
        <v>16206</v>
      </c>
      <c r="O4272" t="s">
        <v>16319</v>
      </c>
      <c r="P4272" t="s">
        <v>239</v>
      </c>
      <c r="Q4272">
        <v>612</v>
      </c>
      <c r="R4272">
        <v>1.1100000000000001</v>
      </c>
      <c r="S4272">
        <v>1.76</v>
      </c>
      <c r="T4272">
        <v>1.0964912280701754E-3</v>
      </c>
    </row>
    <row r="4273" spans="10:20" x14ac:dyDescent="0.35">
      <c r="J4273">
        <v>2013</v>
      </c>
      <c r="K4273" t="s">
        <v>7</v>
      </c>
      <c r="L4273" t="s">
        <v>204</v>
      </c>
      <c r="M4273" t="s">
        <v>16206</v>
      </c>
      <c r="O4273" t="s">
        <v>16322</v>
      </c>
      <c r="P4273" t="s">
        <v>240</v>
      </c>
      <c r="Q4273">
        <v>912</v>
      </c>
      <c r="R4273">
        <v>1.35</v>
      </c>
      <c r="S4273">
        <v>1.84</v>
      </c>
      <c r="T4273">
        <v>1.0427528675703858E-3</v>
      </c>
    </row>
    <row r="4274" spans="10:20" x14ac:dyDescent="0.35">
      <c r="J4274">
        <v>2013</v>
      </c>
      <c r="K4274" t="s">
        <v>7</v>
      </c>
      <c r="L4274" t="s">
        <v>204</v>
      </c>
      <c r="M4274" t="s">
        <v>16206</v>
      </c>
      <c r="O4274" t="s">
        <v>16325</v>
      </c>
      <c r="P4274" t="s">
        <v>241</v>
      </c>
      <c r="Q4274">
        <v>1188</v>
      </c>
      <c r="R4274">
        <v>1.44</v>
      </c>
      <c r="S4274">
        <v>1.8</v>
      </c>
      <c r="T4274">
        <v>1.02880658436214E-3</v>
      </c>
    </row>
    <row r="4275" spans="10:20" x14ac:dyDescent="0.35">
      <c r="J4275">
        <v>2013</v>
      </c>
      <c r="K4275" t="s">
        <v>7</v>
      </c>
      <c r="L4275" t="s">
        <v>204</v>
      </c>
      <c r="M4275" t="s">
        <v>16206</v>
      </c>
      <c r="O4275" t="s">
        <v>16328</v>
      </c>
      <c r="P4275" t="s">
        <v>242</v>
      </c>
      <c r="Q4275">
        <v>1236</v>
      </c>
      <c r="R4275">
        <v>1.26</v>
      </c>
      <c r="S4275">
        <v>1.65</v>
      </c>
      <c r="T4275">
        <v>1.7543859649122807E-3</v>
      </c>
    </row>
    <row r="4276" spans="10:20" x14ac:dyDescent="0.35">
      <c r="J4276">
        <v>2013</v>
      </c>
      <c r="K4276" t="s">
        <v>7</v>
      </c>
      <c r="L4276" t="s">
        <v>204</v>
      </c>
      <c r="M4276" t="s">
        <v>16206</v>
      </c>
      <c r="O4276" t="s">
        <v>16331</v>
      </c>
      <c r="P4276" t="s">
        <v>243</v>
      </c>
      <c r="Q4276">
        <v>636</v>
      </c>
      <c r="R4276">
        <v>1.5</v>
      </c>
      <c r="S4276">
        <v>1.66</v>
      </c>
      <c r="T4276">
        <v>1.589825119236884E-3</v>
      </c>
    </row>
    <row r="4277" spans="10:20" x14ac:dyDescent="0.35">
      <c r="J4277">
        <v>2013</v>
      </c>
      <c r="K4277" t="s">
        <v>7</v>
      </c>
      <c r="L4277" t="s">
        <v>204</v>
      </c>
      <c r="M4277" t="s">
        <v>16206</v>
      </c>
      <c r="O4277" t="s">
        <v>16334</v>
      </c>
      <c r="P4277" t="s">
        <v>244</v>
      </c>
      <c r="Q4277">
        <v>1224</v>
      </c>
      <c r="R4277">
        <v>1.1499999999999999</v>
      </c>
      <c r="S4277">
        <v>1.68</v>
      </c>
      <c r="T4277">
        <v>1.2315270935960591E-3</v>
      </c>
    </row>
    <row r="4278" spans="10:20" x14ac:dyDescent="0.35">
      <c r="J4278">
        <v>2013</v>
      </c>
      <c r="K4278" t="s">
        <v>7</v>
      </c>
      <c r="L4278" t="s">
        <v>204</v>
      </c>
      <c r="M4278" t="s">
        <v>16206</v>
      </c>
      <c r="O4278" t="s">
        <v>16337</v>
      </c>
      <c r="P4278" t="s">
        <v>245</v>
      </c>
      <c r="Q4278">
        <v>588</v>
      </c>
      <c r="R4278">
        <v>1.35</v>
      </c>
      <c r="S4278">
        <v>1.61</v>
      </c>
      <c r="T4278">
        <v>1.2836970474967907E-3</v>
      </c>
    </row>
    <row r="4279" spans="10:20" x14ac:dyDescent="0.35">
      <c r="J4279">
        <v>2013</v>
      </c>
      <c r="K4279" t="s">
        <v>7</v>
      </c>
      <c r="L4279" t="s">
        <v>204</v>
      </c>
      <c r="M4279" t="s">
        <v>16206</v>
      </c>
      <c r="O4279" t="s">
        <v>16199</v>
      </c>
      <c r="P4279" t="s">
        <v>246</v>
      </c>
      <c r="Q4279">
        <v>960</v>
      </c>
      <c r="R4279">
        <v>1.38</v>
      </c>
      <c r="S4279">
        <v>1.68</v>
      </c>
      <c r="T4279">
        <v>1.8148820326678765E-3</v>
      </c>
    </row>
    <row r="4280" spans="10:20" x14ac:dyDescent="0.35">
      <c r="J4280">
        <v>2013</v>
      </c>
      <c r="K4280" t="s">
        <v>7</v>
      </c>
      <c r="L4280" t="s">
        <v>204</v>
      </c>
      <c r="M4280" t="s">
        <v>16206</v>
      </c>
      <c r="O4280" t="s">
        <v>16202</v>
      </c>
      <c r="P4280" t="s">
        <v>247</v>
      </c>
      <c r="Q4280">
        <v>924</v>
      </c>
      <c r="R4280">
        <v>1.4</v>
      </c>
      <c r="S4280">
        <v>1.74</v>
      </c>
      <c r="T4280">
        <v>1.0869565217391304E-3</v>
      </c>
    </row>
    <row r="4281" spans="10:20" x14ac:dyDescent="0.35">
      <c r="J4281">
        <v>2013</v>
      </c>
      <c r="K4281" t="s">
        <v>7</v>
      </c>
      <c r="L4281" t="s">
        <v>204</v>
      </c>
      <c r="M4281" t="s">
        <v>16206</v>
      </c>
      <c r="O4281" t="s">
        <v>16205</v>
      </c>
      <c r="P4281" t="s">
        <v>248</v>
      </c>
      <c r="Q4281">
        <v>864</v>
      </c>
      <c r="R4281">
        <v>1.36</v>
      </c>
      <c r="S4281">
        <v>1.75</v>
      </c>
      <c r="T4281">
        <v>1.1862396204033216E-3</v>
      </c>
    </row>
    <row r="4282" spans="10:20" x14ac:dyDescent="0.35">
      <c r="J4282">
        <v>2013</v>
      </c>
      <c r="K4282" t="s">
        <v>7</v>
      </c>
      <c r="L4282" t="s">
        <v>204</v>
      </c>
      <c r="M4282" t="s">
        <v>16206</v>
      </c>
      <c r="O4282" t="s">
        <v>16208</v>
      </c>
      <c r="P4282" t="s">
        <v>249</v>
      </c>
      <c r="Q4282">
        <v>864</v>
      </c>
      <c r="R4282">
        <v>1.39</v>
      </c>
      <c r="S4282">
        <v>1.82</v>
      </c>
      <c r="T4282">
        <v>1.3333333333333333E-3</v>
      </c>
    </row>
    <row r="4283" spans="10:20" x14ac:dyDescent="0.35">
      <c r="J4283">
        <v>2013</v>
      </c>
      <c r="K4283" t="s">
        <v>7</v>
      </c>
      <c r="L4283" t="s">
        <v>204</v>
      </c>
      <c r="M4283" t="s">
        <v>16206</v>
      </c>
      <c r="O4283" t="s">
        <v>16211</v>
      </c>
      <c r="P4283" t="s">
        <v>250</v>
      </c>
      <c r="Q4283">
        <v>840</v>
      </c>
      <c r="R4283">
        <v>1.35</v>
      </c>
      <c r="S4283">
        <v>1.63</v>
      </c>
      <c r="T4283">
        <v>1.5772870662460567E-3</v>
      </c>
    </row>
    <row r="4284" spans="10:20" x14ac:dyDescent="0.35">
      <c r="J4284">
        <v>2013</v>
      </c>
      <c r="K4284" t="s">
        <v>7</v>
      </c>
      <c r="L4284" t="s">
        <v>204</v>
      </c>
      <c r="M4284" t="s">
        <v>16206</v>
      </c>
      <c r="O4284" t="s">
        <v>16214</v>
      </c>
      <c r="P4284" t="s">
        <v>251</v>
      </c>
      <c r="Q4284">
        <v>1092</v>
      </c>
      <c r="R4284">
        <v>1.44</v>
      </c>
      <c r="S4284">
        <v>1.63</v>
      </c>
      <c r="T4284">
        <v>1.0449320794148381E-3</v>
      </c>
    </row>
    <row r="4285" spans="10:20" x14ac:dyDescent="0.35">
      <c r="J4285">
        <v>2013</v>
      </c>
      <c r="K4285" t="s">
        <v>7</v>
      </c>
      <c r="L4285" t="s">
        <v>204</v>
      </c>
      <c r="M4285" t="s">
        <v>16206</v>
      </c>
      <c r="O4285" t="s">
        <v>16217</v>
      </c>
      <c r="P4285" t="s">
        <v>252</v>
      </c>
      <c r="Q4285">
        <v>588</v>
      </c>
      <c r="R4285">
        <v>1.45</v>
      </c>
      <c r="S4285">
        <v>1.61</v>
      </c>
      <c r="T4285">
        <v>1.2547051442910915E-3</v>
      </c>
    </row>
    <row r="4286" spans="10:20" x14ac:dyDescent="0.35">
      <c r="J4286">
        <v>2013</v>
      </c>
      <c r="K4286" t="s">
        <v>7</v>
      </c>
      <c r="L4286" t="s">
        <v>204</v>
      </c>
      <c r="M4286" t="s">
        <v>16206</v>
      </c>
      <c r="O4286" t="s">
        <v>16220</v>
      </c>
      <c r="P4286" t="s">
        <v>253</v>
      </c>
      <c r="Q4286">
        <v>948</v>
      </c>
      <c r="R4286">
        <v>1.19</v>
      </c>
      <c r="S4286">
        <v>1.8</v>
      </c>
      <c r="T4286">
        <v>1.3020833333333333E-3</v>
      </c>
    </row>
    <row r="4287" spans="10:20" x14ac:dyDescent="0.35">
      <c r="J4287">
        <v>2013</v>
      </c>
      <c r="K4287" t="s">
        <v>7</v>
      </c>
      <c r="L4287" t="s">
        <v>204</v>
      </c>
      <c r="M4287" t="s">
        <v>16206</v>
      </c>
      <c r="O4287" t="s">
        <v>16223</v>
      </c>
      <c r="P4287" t="s">
        <v>254</v>
      </c>
      <c r="Q4287">
        <v>1080</v>
      </c>
      <c r="R4287">
        <v>1.26</v>
      </c>
      <c r="S4287">
        <v>1.89</v>
      </c>
      <c r="T4287">
        <v>1.2135922330097086E-3</v>
      </c>
    </row>
    <row r="4288" spans="10:20" x14ac:dyDescent="0.35">
      <c r="J4288">
        <v>2013</v>
      </c>
      <c r="K4288" t="s">
        <v>7</v>
      </c>
      <c r="L4288" t="s">
        <v>204</v>
      </c>
      <c r="M4288" t="s">
        <v>16206</v>
      </c>
      <c r="O4288" t="s">
        <v>16226</v>
      </c>
      <c r="P4288" t="s">
        <v>255</v>
      </c>
      <c r="Q4288">
        <v>972</v>
      </c>
      <c r="R4288">
        <v>1.49</v>
      </c>
      <c r="S4288">
        <v>1.61</v>
      </c>
      <c r="T4288">
        <v>1.5151515151515152E-3</v>
      </c>
    </row>
    <row r="4289" spans="10:20" x14ac:dyDescent="0.35">
      <c r="J4289">
        <v>2013</v>
      </c>
      <c r="K4289" t="s">
        <v>7</v>
      </c>
      <c r="L4289" t="s">
        <v>204</v>
      </c>
      <c r="M4289" t="s">
        <v>16206</v>
      </c>
      <c r="O4289" t="s">
        <v>16229</v>
      </c>
      <c r="P4289" t="s">
        <v>256</v>
      </c>
      <c r="Q4289">
        <v>1236</v>
      </c>
      <c r="R4289">
        <v>1.46</v>
      </c>
      <c r="S4289">
        <v>1.9</v>
      </c>
      <c r="T4289">
        <v>1.2820512820512821E-3</v>
      </c>
    </row>
    <row r="4290" spans="10:20" x14ac:dyDescent="0.35">
      <c r="J4290">
        <v>2013</v>
      </c>
      <c r="K4290" t="s">
        <v>7</v>
      </c>
      <c r="L4290" t="s">
        <v>204</v>
      </c>
      <c r="M4290" t="s">
        <v>16206</v>
      </c>
      <c r="O4290" t="s">
        <v>16232</v>
      </c>
      <c r="P4290" t="s">
        <v>257</v>
      </c>
      <c r="Q4290">
        <v>768</v>
      </c>
      <c r="R4290">
        <v>1.22</v>
      </c>
      <c r="S4290">
        <v>1.6</v>
      </c>
      <c r="T4290">
        <v>1.5974440894568689E-3</v>
      </c>
    </row>
    <row r="4291" spans="10:20" x14ac:dyDescent="0.35">
      <c r="J4291">
        <v>2013</v>
      </c>
      <c r="K4291" t="s">
        <v>7</v>
      </c>
      <c r="L4291" t="s">
        <v>204</v>
      </c>
      <c r="M4291" t="s">
        <v>16206</v>
      </c>
      <c r="O4291" t="s">
        <v>16235</v>
      </c>
      <c r="P4291" t="s">
        <v>258</v>
      </c>
      <c r="Q4291">
        <v>1320</v>
      </c>
      <c r="R4291">
        <v>1.21</v>
      </c>
      <c r="S4291">
        <v>1.61</v>
      </c>
      <c r="T4291">
        <v>1.7985611510791368E-3</v>
      </c>
    </row>
    <row r="4292" spans="10:20" x14ac:dyDescent="0.35">
      <c r="J4292">
        <v>2013</v>
      </c>
      <c r="K4292" t="s">
        <v>7</v>
      </c>
      <c r="L4292" t="s">
        <v>204</v>
      </c>
      <c r="M4292" t="s">
        <v>16206</v>
      </c>
      <c r="O4292" t="s">
        <v>16238</v>
      </c>
      <c r="P4292" t="s">
        <v>259</v>
      </c>
      <c r="Q4292">
        <v>840</v>
      </c>
      <c r="R4292">
        <v>1.38</v>
      </c>
      <c r="S4292">
        <v>1.73</v>
      </c>
      <c r="T4292">
        <v>1.2642225031605564E-3</v>
      </c>
    </row>
    <row r="4293" spans="10:20" x14ac:dyDescent="0.35">
      <c r="J4293">
        <v>2013</v>
      </c>
      <c r="K4293" t="s">
        <v>7</v>
      </c>
      <c r="L4293" t="s">
        <v>204</v>
      </c>
      <c r="M4293" t="s">
        <v>16206</v>
      </c>
      <c r="O4293" t="s">
        <v>16241</v>
      </c>
      <c r="P4293" t="s">
        <v>260</v>
      </c>
      <c r="Q4293">
        <v>996</v>
      </c>
      <c r="R4293">
        <v>1.33</v>
      </c>
      <c r="S4293">
        <v>1.63</v>
      </c>
      <c r="T4293">
        <v>1.2048192771084338E-3</v>
      </c>
    </row>
    <row r="4294" spans="10:20" x14ac:dyDescent="0.35">
      <c r="J4294">
        <v>2013</v>
      </c>
      <c r="K4294" t="s">
        <v>7</v>
      </c>
      <c r="L4294" t="s">
        <v>204</v>
      </c>
      <c r="M4294" t="s">
        <v>16206</v>
      </c>
      <c r="O4294" t="s">
        <v>16244</v>
      </c>
      <c r="P4294" t="s">
        <v>261</v>
      </c>
      <c r="Q4294">
        <v>720</v>
      </c>
      <c r="R4294">
        <v>1.17</v>
      </c>
      <c r="S4294">
        <v>1.84</v>
      </c>
      <c r="T4294">
        <v>1.7636684303350969E-3</v>
      </c>
    </row>
    <row r="4295" spans="10:20" x14ac:dyDescent="0.35">
      <c r="J4295">
        <v>2013</v>
      </c>
      <c r="K4295" t="s">
        <v>7</v>
      </c>
      <c r="L4295" t="s">
        <v>204</v>
      </c>
      <c r="M4295" t="s">
        <v>16206</v>
      </c>
      <c r="O4295" t="s">
        <v>16247</v>
      </c>
      <c r="P4295" t="s">
        <v>262</v>
      </c>
      <c r="Q4295">
        <v>888</v>
      </c>
      <c r="R4295">
        <v>1.43</v>
      </c>
      <c r="S4295">
        <v>1.71</v>
      </c>
      <c r="T4295">
        <v>1.1961722488038277E-3</v>
      </c>
    </row>
    <row r="4296" spans="10:20" x14ac:dyDescent="0.35">
      <c r="J4296">
        <v>2013</v>
      </c>
      <c r="K4296" t="s">
        <v>7</v>
      </c>
      <c r="L4296" t="s">
        <v>204</v>
      </c>
      <c r="M4296" t="s">
        <v>16206</v>
      </c>
      <c r="O4296" t="s">
        <v>16250</v>
      </c>
      <c r="P4296" t="s">
        <v>263</v>
      </c>
      <c r="Q4296">
        <v>924</v>
      </c>
      <c r="R4296">
        <v>1.24</v>
      </c>
      <c r="S4296">
        <v>1.82</v>
      </c>
      <c r="T4296">
        <v>1.6778523489932886E-3</v>
      </c>
    </row>
    <row r="4297" spans="10:20" x14ac:dyDescent="0.35">
      <c r="J4297">
        <v>2013</v>
      </c>
      <c r="K4297" t="s">
        <v>7</v>
      </c>
      <c r="L4297" t="s">
        <v>204</v>
      </c>
      <c r="M4297" t="s">
        <v>16206</v>
      </c>
      <c r="O4297" t="s">
        <v>16253</v>
      </c>
      <c r="P4297" t="s">
        <v>264</v>
      </c>
      <c r="Q4297">
        <v>744</v>
      </c>
      <c r="R4297">
        <v>1.47</v>
      </c>
      <c r="S4297">
        <v>1.75</v>
      </c>
      <c r="T4297">
        <v>1.1148272017837235E-3</v>
      </c>
    </row>
    <row r="4298" spans="10:20" x14ac:dyDescent="0.35">
      <c r="J4298">
        <v>2013</v>
      </c>
      <c r="K4298" t="s">
        <v>7</v>
      </c>
      <c r="L4298" t="s">
        <v>204</v>
      </c>
      <c r="M4298" t="s">
        <v>16206</v>
      </c>
      <c r="O4298" t="s">
        <v>16256</v>
      </c>
      <c r="P4298" t="s">
        <v>3627</v>
      </c>
      <c r="Q4298">
        <v>600</v>
      </c>
      <c r="R4298">
        <v>1.27</v>
      </c>
      <c r="S4298">
        <v>1.85</v>
      </c>
      <c r="T4298">
        <v>1.0319917440660474E-3</v>
      </c>
    </row>
    <row r="4299" spans="10:20" x14ac:dyDescent="0.35">
      <c r="J4299">
        <v>2013</v>
      </c>
      <c r="K4299" t="s">
        <v>7</v>
      </c>
      <c r="L4299" t="s">
        <v>204</v>
      </c>
      <c r="M4299" t="s">
        <v>16206</v>
      </c>
      <c r="O4299" t="s">
        <v>16259</v>
      </c>
      <c r="P4299" t="s">
        <v>3843</v>
      </c>
      <c r="Q4299">
        <v>996</v>
      </c>
      <c r="R4299">
        <v>1.1000000000000001</v>
      </c>
      <c r="S4299">
        <v>1.75</v>
      </c>
      <c r="T4299">
        <v>1.557632398753894E-3</v>
      </c>
    </row>
    <row r="4300" spans="10:20" x14ac:dyDescent="0.35">
      <c r="J4300">
        <v>2013</v>
      </c>
      <c r="K4300" t="s">
        <v>7</v>
      </c>
      <c r="L4300" t="s">
        <v>265</v>
      </c>
      <c r="M4300" t="s">
        <v>16209</v>
      </c>
      <c r="O4300" t="s">
        <v>16262</v>
      </c>
      <c r="P4300" t="s">
        <v>267</v>
      </c>
      <c r="Q4300">
        <v>1236</v>
      </c>
      <c r="R4300">
        <v>2.42</v>
      </c>
      <c r="S4300">
        <v>3.9</v>
      </c>
      <c r="T4300">
        <v>1.1587485515643105E-3</v>
      </c>
    </row>
    <row r="4301" spans="10:20" x14ac:dyDescent="0.35">
      <c r="J4301">
        <v>2013</v>
      </c>
      <c r="K4301" t="s">
        <v>7</v>
      </c>
      <c r="L4301" t="s">
        <v>265</v>
      </c>
      <c r="M4301" t="s">
        <v>16209</v>
      </c>
      <c r="O4301" t="s">
        <v>16265</v>
      </c>
      <c r="P4301" t="s">
        <v>268</v>
      </c>
      <c r="Q4301">
        <v>2424</v>
      </c>
      <c r="R4301">
        <v>2.8</v>
      </c>
      <c r="S4301">
        <v>3.56</v>
      </c>
      <c r="T4301">
        <v>1.8050541516245488E-3</v>
      </c>
    </row>
    <row r="4302" spans="10:20" x14ac:dyDescent="0.35">
      <c r="J4302">
        <v>2013</v>
      </c>
      <c r="K4302" t="s">
        <v>7</v>
      </c>
      <c r="L4302" t="s">
        <v>265</v>
      </c>
      <c r="M4302" t="s">
        <v>16209</v>
      </c>
      <c r="O4302" t="s">
        <v>16268</v>
      </c>
      <c r="P4302" t="s">
        <v>269</v>
      </c>
      <c r="Q4302">
        <v>2688</v>
      </c>
      <c r="R4302">
        <v>2.44</v>
      </c>
      <c r="S4302">
        <v>3.42</v>
      </c>
      <c r="T4302">
        <v>1.2004801920768306E-3</v>
      </c>
    </row>
    <row r="4303" spans="10:20" x14ac:dyDescent="0.35">
      <c r="J4303">
        <v>2013</v>
      </c>
      <c r="K4303" t="s">
        <v>7</v>
      </c>
      <c r="L4303" t="s">
        <v>265</v>
      </c>
      <c r="M4303" t="s">
        <v>16209</v>
      </c>
      <c r="O4303" t="s">
        <v>16271</v>
      </c>
      <c r="P4303" t="s">
        <v>270</v>
      </c>
      <c r="Q4303">
        <v>2376</v>
      </c>
      <c r="R4303">
        <v>2.54</v>
      </c>
      <c r="S4303">
        <v>3.53</v>
      </c>
      <c r="T4303">
        <v>1.364256480218281E-3</v>
      </c>
    </row>
    <row r="4304" spans="10:20" x14ac:dyDescent="0.35">
      <c r="J4304">
        <v>2013</v>
      </c>
      <c r="K4304" t="s">
        <v>7</v>
      </c>
      <c r="L4304" t="s">
        <v>265</v>
      </c>
      <c r="M4304" t="s">
        <v>16209</v>
      </c>
      <c r="O4304" t="s">
        <v>16274</v>
      </c>
      <c r="P4304" t="s">
        <v>271</v>
      </c>
      <c r="Q4304">
        <v>2676</v>
      </c>
      <c r="R4304">
        <v>2.65</v>
      </c>
      <c r="S4304">
        <v>3.53</v>
      </c>
      <c r="T4304">
        <v>1.0593220338983051E-3</v>
      </c>
    </row>
    <row r="4305" spans="10:20" x14ac:dyDescent="0.35">
      <c r="J4305">
        <v>2013</v>
      </c>
      <c r="K4305" t="s">
        <v>7</v>
      </c>
      <c r="L4305" t="s">
        <v>163</v>
      </c>
      <c r="M4305" t="s">
        <v>16470</v>
      </c>
      <c r="O4305" t="s">
        <v>16277</v>
      </c>
      <c r="P4305" t="s">
        <v>3847</v>
      </c>
      <c r="Q4305">
        <v>432</v>
      </c>
      <c r="R4305">
        <v>4.0599999999999996</v>
      </c>
      <c r="S4305">
        <v>5.14</v>
      </c>
      <c r="T4305">
        <v>1.2033694344163659E-3</v>
      </c>
    </row>
    <row r="4306" spans="10:20" x14ac:dyDescent="0.35">
      <c r="J4306">
        <v>2013</v>
      </c>
      <c r="K4306" t="s">
        <v>7</v>
      </c>
      <c r="L4306" t="s">
        <v>163</v>
      </c>
      <c r="M4306" t="s">
        <v>16470</v>
      </c>
      <c r="O4306" t="s">
        <v>16280</v>
      </c>
      <c r="P4306" t="s">
        <v>3848</v>
      </c>
      <c r="Q4306">
        <v>660</v>
      </c>
      <c r="R4306">
        <v>4.3600000000000003</v>
      </c>
      <c r="S4306">
        <v>5.37</v>
      </c>
      <c r="T4306">
        <v>1.5313935681470138E-3</v>
      </c>
    </row>
    <row r="4307" spans="10:20" x14ac:dyDescent="0.35">
      <c r="J4307">
        <v>2013</v>
      </c>
      <c r="K4307" t="s">
        <v>7</v>
      </c>
      <c r="L4307" t="s">
        <v>163</v>
      </c>
      <c r="M4307" t="s">
        <v>16470</v>
      </c>
      <c r="O4307" t="s">
        <v>16283</v>
      </c>
      <c r="P4307" t="s">
        <v>3849</v>
      </c>
      <c r="Q4307">
        <v>708</v>
      </c>
      <c r="R4307">
        <v>4.13</v>
      </c>
      <c r="S4307">
        <v>5.17</v>
      </c>
      <c r="T4307">
        <v>1.4224751066856331E-3</v>
      </c>
    </row>
    <row r="4308" spans="10:20" x14ac:dyDescent="0.35">
      <c r="J4308">
        <v>2013</v>
      </c>
      <c r="K4308" t="s">
        <v>7</v>
      </c>
      <c r="L4308" t="s">
        <v>163</v>
      </c>
      <c r="M4308" t="s">
        <v>16470</v>
      </c>
      <c r="O4308" t="s">
        <v>16286</v>
      </c>
      <c r="P4308" t="s">
        <v>3850</v>
      </c>
      <c r="Q4308">
        <v>444</v>
      </c>
      <c r="R4308">
        <v>4.83</v>
      </c>
      <c r="S4308">
        <v>5.38</v>
      </c>
      <c r="T4308">
        <v>1.0384215991692627E-3</v>
      </c>
    </row>
    <row r="4309" spans="10:20" x14ac:dyDescent="0.35">
      <c r="J4309">
        <v>2013</v>
      </c>
      <c r="K4309" t="s">
        <v>7</v>
      </c>
      <c r="L4309" t="s">
        <v>89</v>
      </c>
      <c r="M4309" t="s">
        <v>16212</v>
      </c>
      <c r="O4309" t="s">
        <v>16289</v>
      </c>
      <c r="P4309" t="s">
        <v>273</v>
      </c>
      <c r="Q4309">
        <v>600</v>
      </c>
      <c r="R4309">
        <v>5.4066666666666663</v>
      </c>
      <c r="S4309">
        <v>8.5666666666666664</v>
      </c>
      <c r="T4309">
        <v>1.0706638115631692E-3</v>
      </c>
    </row>
    <row r="4310" spans="10:20" x14ac:dyDescent="0.35">
      <c r="J4310">
        <v>2013</v>
      </c>
      <c r="K4310" t="s">
        <v>7</v>
      </c>
      <c r="L4310" t="s">
        <v>89</v>
      </c>
      <c r="M4310" t="s">
        <v>16212</v>
      </c>
      <c r="O4310" t="s">
        <v>16292</v>
      </c>
      <c r="P4310" t="s">
        <v>274</v>
      </c>
      <c r="Q4310">
        <v>408</v>
      </c>
      <c r="R4310">
        <v>5.8666666666666663</v>
      </c>
      <c r="S4310">
        <v>7.9133333333333331</v>
      </c>
      <c r="T4310">
        <v>1.7094017094017094E-3</v>
      </c>
    </row>
    <row r="4311" spans="10:20" x14ac:dyDescent="0.35">
      <c r="J4311">
        <v>2013</v>
      </c>
      <c r="K4311" t="s">
        <v>7</v>
      </c>
      <c r="L4311" t="s">
        <v>89</v>
      </c>
      <c r="M4311" t="s">
        <v>16212</v>
      </c>
      <c r="O4311" t="s">
        <v>16295</v>
      </c>
      <c r="P4311" t="s">
        <v>275</v>
      </c>
      <c r="Q4311">
        <v>564</v>
      </c>
      <c r="R4311">
        <v>5.86</v>
      </c>
      <c r="S4311">
        <v>8.1266666666666669</v>
      </c>
      <c r="T4311">
        <v>1.3003901170351106E-3</v>
      </c>
    </row>
    <row r="4312" spans="10:20" x14ac:dyDescent="0.35">
      <c r="J4312">
        <v>2013</v>
      </c>
      <c r="K4312" t="s">
        <v>7</v>
      </c>
      <c r="L4312" t="s">
        <v>276</v>
      </c>
      <c r="M4312" t="s">
        <v>16215</v>
      </c>
      <c r="O4312" t="s">
        <v>16298</v>
      </c>
      <c r="P4312" t="s">
        <v>278</v>
      </c>
      <c r="Q4312">
        <v>1176</v>
      </c>
      <c r="R4312">
        <v>2.23</v>
      </c>
      <c r="S4312">
        <v>3.72</v>
      </c>
      <c r="T4312">
        <v>1.1641443538998836E-3</v>
      </c>
    </row>
    <row r="4313" spans="10:20" x14ac:dyDescent="0.35">
      <c r="J4313">
        <v>2013</v>
      </c>
      <c r="K4313" t="s">
        <v>7</v>
      </c>
      <c r="L4313" t="s">
        <v>276</v>
      </c>
      <c r="M4313" t="s">
        <v>16215</v>
      </c>
      <c r="O4313" t="s">
        <v>16301</v>
      </c>
      <c r="P4313" t="s">
        <v>279</v>
      </c>
      <c r="Q4313">
        <v>1152</v>
      </c>
      <c r="R4313">
        <v>2.52</v>
      </c>
      <c r="S4313">
        <v>3.57</v>
      </c>
      <c r="T4313">
        <v>1.2422360248447205E-3</v>
      </c>
    </row>
    <row r="4314" spans="10:20" x14ac:dyDescent="0.35">
      <c r="J4314">
        <v>2013</v>
      </c>
      <c r="K4314" t="s">
        <v>7</v>
      </c>
      <c r="L4314" t="s">
        <v>276</v>
      </c>
      <c r="M4314" t="s">
        <v>16215</v>
      </c>
      <c r="O4314" t="s">
        <v>16304</v>
      </c>
      <c r="P4314" t="s">
        <v>3628</v>
      </c>
      <c r="Q4314">
        <v>1092</v>
      </c>
      <c r="R4314">
        <v>2.59</v>
      </c>
      <c r="S4314">
        <v>3.89</v>
      </c>
      <c r="T4314">
        <v>1.2376237623762376E-3</v>
      </c>
    </row>
    <row r="4315" spans="10:20" x14ac:dyDescent="0.35">
      <c r="J4315">
        <v>2013</v>
      </c>
      <c r="K4315" t="s">
        <v>7</v>
      </c>
      <c r="L4315" t="s">
        <v>276</v>
      </c>
      <c r="M4315" t="s">
        <v>16215</v>
      </c>
      <c r="O4315" t="s">
        <v>16307</v>
      </c>
      <c r="P4315" t="s">
        <v>3629</v>
      </c>
      <c r="Q4315">
        <v>888</v>
      </c>
      <c r="R4315">
        <v>2.81</v>
      </c>
      <c r="S4315">
        <v>3.38</v>
      </c>
      <c r="T4315">
        <v>1.1890606420927466E-3</v>
      </c>
    </row>
    <row r="4316" spans="10:20" x14ac:dyDescent="0.35">
      <c r="J4316">
        <v>2013</v>
      </c>
      <c r="K4316" t="s">
        <v>7</v>
      </c>
      <c r="L4316" t="s">
        <v>265</v>
      </c>
      <c r="M4316" t="s">
        <v>16218</v>
      </c>
      <c r="O4316" t="s">
        <v>16310</v>
      </c>
      <c r="P4316" t="s">
        <v>281</v>
      </c>
      <c r="Q4316">
        <v>1992</v>
      </c>
      <c r="R4316">
        <v>2.98</v>
      </c>
      <c r="S4316">
        <v>3.74</v>
      </c>
      <c r="T4316">
        <v>1.2468827930174563E-3</v>
      </c>
    </row>
    <row r="4317" spans="10:20" x14ac:dyDescent="0.35">
      <c r="J4317">
        <v>2013</v>
      </c>
      <c r="K4317" t="s">
        <v>7</v>
      </c>
      <c r="L4317" t="s">
        <v>265</v>
      </c>
      <c r="M4317" t="s">
        <v>16218</v>
      </c>
      <c r="O4317" t="s">
        <v>16313</v>
      </c>
      <c r="P4317" t="s">
        <v>282</v>
      </c>
      <c r="Q4317">
        <v>1860</v>
      </c>
      <c r="R4317">
        <v>2.66</v>
      </c>
      <c r="S4317">
        <v>3.7</v>
      </c>
      <c r="T4317">
        <v>1.1890606420927466E-3</v>
      </c>
    </row>
    <row r="4318" spans="10:20" x14ac:dyDescent="0.35">
      <c r="J4318">
        <v>2013</v>
      </c>
      <c r="K4318" t="s">
        <v>7</v>
      </c>
      <c r="L4318" t="s">
        <v>265</v>
      </c>
      <c r="M4318" t="s">
        <v>16218</v>
      </c>
      <c r="O4318" t="s">
        <v>16316</v>
      </c>
      <c r="P4318" t="s">
        <v>283</v>
      </c>
      <c r="Q4318">
        <v>1308</v>
      </c>
      <c r="R4318">
        <v>2.91</v>
      </c>
      <c r="S4318">
        <v>3.95</v>
      </c>
      <c r="T4318">
        <v>1.3404825737265416E-3</v>
      </c>
    </row>
    <row r="4319" spans="10:20" x14ac:dyDescent="0.35">
      <c r="J4319">
        <v>2013</v>
      </c>
      <c r="K4319" t="s">
        <v>7</v>
      </c>
      <c r="L4319" t="s">
        <v>265</v>
      </c>
      <c r="M4319" t="s">
        <v>16218</v>
      </c>
      <c r="O4319" t="s">
        <v>16319</v>
      </c>
      <c r="P4319" t="s">
        <v>284</v>
      </c>
      <c r="Q4319">
        <v>2076</v>
      </c>
      <c r="R4319">
        <v>2.5299999999999998</v>
      </c>
      <c r="S4319">
        <v>3.57</v>
      </c>
      <c r="T4319">
        <v>1.658374792703151E-3</v>
      </c>
    </row>
    <row r="4320" spans="10:20" x14ac:dyDescent="0.35">
      <c r="J4320">
        <v>2013</v>
      </c>
      <c r="K4320" t="s">
        <v>7</v>
      </c>
      <c r="L4320" t="s">
        <v>265</v>
      </c>
      <c r="M4320" t="s">
        <v>16218</v>
      </c>
      <c r="O4320" t="s">
        <v>16322</v>
      </c>
      <c r="P4320" t="s">
        <v>285</v>
      </c>
      <c r="Q4320">
        <v>2208</v>
      </c>
      <c r="R4320">
        <v>2.52</v>
      </c>
      <c r="S4320">
        <v>3.83</v>
      </c>
      <c r="T4320">
        <v>1.0626992561105207E-3</v>
      </c>
    </row>
    <row r="4321" spans="10:20" x14ac:dyDescent="0.35">
      <c r="J4321">
        <v>2013</v>
      </c>
      <c r="K4321" t="s">
        <v>7</v>
      </c>
      <c r="L4321" t="s">
        <v>265</v>
      </c>
      <c r="M4321" t="s">
        <v>16221</v>
      </c>
      <c r="O4321" t="s">
        <v>16325</v>
      </c>
      <c r="P4321" t="s">
        <v>287</v>
      </c>
      <c r="Q4321">
        <v>2688</v>
      </c>
      <c r="R4321">
        <v>2.39</v>
      </c>
      <c r="S4321">
        <v>3.6</v>
      </c>
      <c r="T4321">
        <v>1.0309278350515464E-3</v>
      </c>
    </row>
    <row r="4322" spans="10:20" x14ac:dyDescent="0.35">
      <c r="J4322">
        <v>2013</v>
      </c>
      <c r="K4322" t="s">
        <v>7</v>
      </c>
      <c r="L4322" t="s">
        <v>265</v>
      </c>
      <c r="M4322" t="s">
        <v>16221</v>
      </c>
      <c r="O4322" t="s">
        <v>16328</v>
      </c>
      <c r="P4322" t="s">
        <v>3630</v>
      </c>
      <c r="Q4322">
        <v>1836</v>
      </c>
      <c r="R4322">
        <v>2.5099999999999998</v>
      </c>
      <c r="S4322">
        <v>3.54</v>
      </c>
      <c r="T4322">
        <v>1.3351134846461949E-3</v>
      </c>
    </row>
    <row r="4323" spans="10:20" x14ac:dyDescent="0.35">
      <c r="J4323">
        <v>2013</v>
      </c>
      <c r="K4323" t="s">
        <v>7</v>
      </c>
      <c r="L4323" t="s">
        <v>265</v>
      </c>
      <c r="M4323" t="s">
        <v>16221</v>
      </c>
      <c r="O4323" t="s">
        <v>16331</v>
      </c>
      <c r="P4323" t="s">
        <v>3851</v>
      </c>
      <c r="Q4323">
        <v>2376</v>
      </c>
      <c r="R4323">
        <v>3</v>
      </c>
      <c r="S4323">
        <v>3.94</v>
      </c>
      <c r="T4323">
        <v>1.1976047904191617E-3</v>
      </c>
    </row>
    <row r="4324" spans="10:20" x14ac:dyDescent="0.35">
      <c r="J4324">
        <v>2013</v>
      </c>
      <c r="K4324" t="s">
        <v>7</v>
      </c>
      <c r="L4324" t="s">
        <v>265</v>
      </c>
      <c r="M4324" t="s">
        <v>16221</v>
      </c>
      <c r="O4324" t="s">
        <v>16334</v>
      </c>
      <c r="P4324" t="s">
        <v>3852</v>
      </c>
      <c r="Q4324">
        <v>1824</v>
      </c>
      <c r="R4324">
        <v>2.35</v>
      </c>
      <c r="S4324">
        <v>3.68</v>
      </c>
      <c r="T4324">
        <v>1.7271157167530224E-3</v>
      </c>
    </row>
    <row r="4325" spans="10:20" x14ac:dyDescent="0.35">
      <c r="J4325">
        <v>2013</v>
      </c>
      <c r="K4325" t="s">
        <v>7</v>
      </c>
      <c r="L4325" t="s">
        <v>265</v>
      </c>
      <c r="M4325" t="s">
        <v>16224</v>
      </c>
      <c r="O4325" t="s">
        <v>16337</v>
      </c>
      <c r="P4325" t="s">
        <v>289</v>
      </c>
      <c r="Q4325">
        <v>2604</v>
      </c>
      <c r="R4325">
        <v>2.65</v>
      </c>
      <c r="S4325">
        <v>3.91</v>
      </c>
      <c r="T4325">
        <v>1.8115942028985507E-3</v>
      </c>
    </row>
    <row r="4326" spans="10:20" x14ac:dyDescent="0.35">
      <c r="J4326">
        <v>2013</v>
      </c>
      <c r="K4326" t="s">
        <v>7</v>
      </c>
      <c r="L4326" t="s">
        <v>265</v>
      </c>
      <c r="M4326" t="s">
        <v>16224</v>
      </c>
      <c r="O4326" t="s">
        <v>16199</v>
      </c>
      <c r="P4326" t="s">
        <v>290</v>
      </c>
      <c r="Q4326">
        <v>1788</v>
      </c>
      <c r="R4326">
        <v>2.63</v>
      </c>
      <c r="S4326">
        <v>3.44</v>
      </c>
      <c r="T4326">
        <v>1.2135922330097086E-3</v>
      </c>
    </row>
    <row r="4327" spans="10:20" x14ac:dyDescent="0.35">
      <c r="J4327">
        <v>2013</v>
      </c>
      <c r="K4327" t="s">
        <v>7</v>
      </c>
      <c r="L4327" t="s">
        <v>265</v>
      </c>
      <c r="M4327" t="s">
        <v>16224</v>
      </c>
      <c r="O4327" t="s">
        <v>16202</v>
      </c>
      <c r="P4327" t="s">
        <v>291</v>
      </c>
      <c r="Q4327">
        <v>2364</v>
      </c>
      <c r="R4327">
        <v>2.2999999999999998</v>
      </c>
      <c r="S4327">
        <v>3.44</v>
      </c>
      <c r="T4327">
        <v>1.4641288433382138E-3</v>
      </c>
    </row>
    <row r="4328" spans="10:20" x14ac:dyDescent="0.35">
      <c r="J4328">
        <v>2013</v>
      </c>
      <c r="K4328" t="s">
        <v>7</v>
      </c>
      <c r="L4328" t="s">
        <v>265</v>
      </c>
      <c r="M4328" t="s">
        <v>16224</v>
      </c>
      <c r="O4328" t="s">
        <v>16205</v>
      </c>
      <c r="P4328" t="s">
        <v>292</v>
      </c>
      <c r="Q4328">
        <v>1620</v>
      </c>
      <c r="R4328">
        <v>2.97</v>
      </c>
      <c r="S4328">
        <v>3.87</v>
      </c>
      <c r="T4328">
        <v>1.2004801920768306E-3</v>
      </c>
    </row>
    <row r="4329" spans="10:20" x14ac:dyDescent="0.35">
      <c r="J4329">
        <v>2013</v>
      </c>
      <c r="K4329" t="s">
        <v>7</v>
      </c>
      <c r="L4329" t="s">
        <v>265</v>
      </c>
      <c r="M4329" t="s">
        <v>16224</v>
      </c>
      <c r="O4329" t="s">
        <v>16208</v>
      </c>
      <c r="P4329" t="s">
        <v>293</v>
      </c>
      <c r="Q4329">
        <v>2628</v>
      </c>
      <c r="R4329">
        <v>2.94</v>
      </c>
      <c r="S4329">
        <v>3.49</v>
      </c>
      <c r="T4329">
        <v>1.1778563015312131E-3</v>
      </c>
    </row>
    <row r="4330" spans="10:20" x14ac:dyDescent="0.35">
      <c r="J4330">
        <v>2013</v>
      </c>
      <c r="K4330" t="s">
        <v>7</v>
      </c>
      <c r="L4330" t="s">
        <v>265</v>
      </c>
      <c r="M4330" t="s">
        <v>16224</v>
      </c>
      <c r="O4330" t="s">
        <v>16211</v>
      </c>
      <c r="P4330" t="s">
        <v>294</v>
      </c>
      <c r="Q4330">
        <v>2316</v>
      </c>
      <c r="R4330">
        <v>2.8</v>
      </c>
      <c r="S4330">
        <v>3.94</v>
      </c>
      <c r="T4330">
        <v>1.4204545454545455E-3</v>
      </c>
    </row>
    <row r="4331" spans="10:20" x14ac:dyDescent="0.35">
      <c r="J4331">
        <v>2013</v>
      </c>
      <c r="K4331" t="s">
        <v>7</v>
      </c>
      <c r="L4331" t="s">
        <v>265</v>
      </c>
      <c r="M4331" t="s">
        <v>16227</v>
      </c>
      <c r="O4331" t="s">
        <v>16214</v>
      </c>
      <c r="P4331" t="s">
        <v>296</v>
      </c>
      <c r="Q4331">
        <v>2748</v>
      </c>
      <c r="R4331">
        <v>2.4900000000000002</v>
      </c>
      <c r="S4331">
        <v>3.55</v>
      </c>
      <c r="T4331">
        <v>1.0940919037199124E-3</v>
      </c>
    </row>
    <row r="4332" spans="10:20" x14ac:dyDescent="0.35">
      <c r="J4332">
        <v>2013</v>
      </c>
      <c r="K4332" t="s">
        <v>7</v>
      </c>
      <c r="L4332" t="s">
        <v>265</v>
      </c>
      <c r="M4332" t="s">
        <v>16227</v>
      </c>
      <c r="O4332" t="s">
        <v>16217</v>
      </c>
      <c r="P4332" t="s">
        <v>297</v>
      </c>
      <c r="Q4332">
        <v>2616</v>
      </c>
      <c r="R4332">
        <v>2.9</v>
      </c>
      <c r="S4332">
        <v>3.78</v>
      </c>
      <c r="T4332">
        <v>1.0905125408942203E-3</v>
      </c>
    </row>
    <row r="4333" spans="10:20" x14ac:dyDescent="0.35">
      <c r="J4333">
        <v>2013</v>
      </c>
      <c r="K4333" t="s">
        <v>7</v>
      </c>
      <c r="L4333" t="s">
        <v>265</v>
      </c>
      <c r="M4333" t="s">
        <v>16227</v>
      </c>
      <c r="O4333" t="s">
        <v>16220</v>
      </c>
      <c r="P4333" t="s">
        <v>298</v>
      </c>
      <c r="Q4333">
        <v>1908</v>
      </c>
      <c r="R4333">
        <v>2.73</v>
      </c>
      <c r="S4333">
        <v>3.75</v>
      </c>
      <c r="T4333">
        <v>1.2722646310432571E-3</v>
      </c>
    </row>
    <row r="4334" spans="10:20" x14ac:dyDescent="0.35">
      <c r="J4334">
        <v>2013</v>
      </c>
      <c r="K4334" t="s">
        <v>7</v>
      </c>
      <c r="L4334" t="s">
        <v>265</v>
      </c>
      <c r="M4334" t="s">
        <v>16227</v>
      </c>
      <c r="O4334" t="s">
        <v>16223</v>
      </c>
      <c r="P4334" t="s">
        <v>299</v>
      </c>
      <c r="Q4334">
        <v>1308</v>
      </c>
      <c r="R4334">
        <v>2.6</v>
      </c>
      <c r="S4334">
        <v>3.42</v>
      </c>
      <c r="T4334">
        <v>1.0845986984815619E-3</v>
      </c>
    </row>
    <row r="4335" spans="10:20" x14ac:dyDescent="0.35">
      <c r="J4335">
        <v>2013</v>
      </c>
      <c r="K4335" t="s">
        <v>7</v>
      </c>
      <c r="L4335" t="s">
        <v>265</v>
      </c>
      <c r="M4335" t="s">
        <v>16227</v>
      </c>
      <c r="O4335" t="s">
        <v>16226</v>
      </c>
      <c r="P4335" t="s">
        <v>300</v>
      </c>
      <c r="Q4335">
        <v>2100</v>
      </c>
      <c r="R4335">
        <v>2.94</v>
      </c>
      <c r="S4335">
        <v>3.49</v>
      </c>
      <c r="T4335">
        <v>1.5432098765432098E-3</v>
      </c>
    </row>
    <row r="4336" spans="10:20" x14ac:dyDescent="0.35">
      <c r="J4336">
        <v>2013</v>
      </c>
      <c r="K4336" t="s">
        <v>7</v>
      </c>
      <c r="L4336" t="s">
        <v>265</v>
      </c>
      <c r="M4336" t="s">
        <v>16227</v>
      </c>
      <c r="O4336" t="s">
        <v>16229</v>
      </c>
      <c r="P4336" t="s">
        <v>301</v>
      </c>
      <c r="Q4336">
        <v>1848</v>
      </c>
      <c r="R4336">
        <v>2.5099999999999998</v>
      </c>
      <c r="S4336">
        <v>3.88</v>
      </c>
      <c r="T4336">
        <v>1.2610340479192938E-3</v>
      </c>
    </row>
    <row r="4337" spans="10:20" x14ac:dyDescent="0.35">
      <c r="J4337">
        <v>2013</v>
      </c>
      <c r="K4337" t="s">
        <v>7</v>
      </c>
      <c r="L4337" t="s">
        <v>265</v>
      </c>
      <c r="M4337" t="s">
        <v>16227</v>
      </c>
      <c r="O4337" t="s">
        <v>16232</v>
      </c>
      <c r="P4337" t="s">
        <v>302</v>
      </c>
      <c r="Q4337">
        <v>1332</v>
      </c>
      <c r="R4337">
        <v>2.76</v>
      </c>
      <c r="S4337">
        <v>3.83</v>
      </c>
      <c r="T4337">
        <v>1.0718113612004287E-3</v>
      </c>
    </row>
    <row r="4338" spans="10:20" x14ac:dyDescent="0.35">
      <c r="J4338">
        <v>2013</v>
      </c>
      <c r="K4338" t="s">
        <v>7</v>
      </c>
      <c r="L4338" t="s">
        <v>265</v>
      </c>
      <c r="M4338" t="s">
        <v>16227</v>
      </c>
      <c r="O4338" t="s">
        <v>16235</v>
      </c>
      <c r="P4338" t="s">
        <v>303</v>
      </c>
      <c r="Q4338">
        <v>2328</v>
      </c>
      <c r="R4338">
        <v>2.57</v>
      </c>
      <c r="S4338">
        <v>3.87</v>
      </c>
      <c r="T4338">
        <v>1.3123359580052493E-3</v>
      </c>
    </row>
    <row r="4339" spans="10:20" x14ac:dyDescent="0.35">
      <c r="J4339">
        <v>2013</v>
      </c>
      <c r="K4339" t="s">
        <v>7</v>
      </c>
      <c r="L4339" t="s">
        <v>265</v>
      </c>
      <c r="M4339" t="s">
        <v>16227</v>
      </c>
      <c r="O4339" t="s">
        <v>16238</v>
      </c>
      <c r="P4339" t="s">
        <v>304</v>
      </c>
      <c r="Q4339">
        <v>1716</v>
      </c>
      <c r="R4339">
        <v>2.52</v>
      </c>
      <c r="S4339">
        <v>3.64</v>
      </c>
      <c r="T4339">
        <v>1.7889087656529517E-3</v>
      </c>
    </row>
    <row r="4340" spans="10:20" x14ac:dyDescent="0.35">
      <c r="J4340">
        <v>2013</v>
      </c>
      <c r="K4340" t="s">
        <v>7</v>
      </c>
      <c r="L4340" t="s">
        <v>265</v>
      </c>
      <c r="M4340" t="s">
        <v>16227</v>
      </c>
      <c r="O4340" t="s">
        <v>16241</v>
      </c>
      <c r="P4340" t="s">
        <v>305</v>
      </c>
      <c r="Q4340">
        <v>2484</v>
      </c>
      <c r="R4340">
        <v>2.94</v>
      </c>
      <c r="S4340">
        <v>3.59</v>
      </c>
      <c r="T4340">
        <v>1.6129032258064516E-3</v>
      </c>
    </row>
    <row r="4341" spans="10:20" x14ac:dyDescent="0.35">
      <c r="J4341">
        <v>2013</v>
      </c>
      <c r="K4341" t="s">
        <v>7</v>
      </c>
      <c r="L4341" t="s">
        <v>265</v>
      </c>
      <c r="M4341" t="s">
        <v>16227</v>
      </c>
      <c r="O4341" t="s">
        <v>16244</v>
      </c>
      <c r="P4341" t="s">
        <v>3631</v>
      </c>
      <c r="Q4341">
        <v>2484</v>
      </c>
      <c r="R4341">
        <v>2.92</v>
      </c>
      <c r="S4341">
        <v>3.8</v>
      </c>
      <c r="T4341">
        <v>1.455604075691412E-3</v>
      </c>
    </row>
    <row r="4342" spans="10:20" x14ac:dyDescent="0.35">
      <c r="J4342">
        <v>2013</v>
      </c>
      <c r="K4342" t="s">
        <v>7</v>
      </c>
      <c r="L4342" t="s">
        <v>159</v>
      </c>
      <c r="M4342" t="s">
        <v>16230</v>
      </c>
      <c r="O4342" t="s">
        <v>16247</v>
      </c>
      <c r="P4342" t="s">
        <v>307</v>
      </c>
      <c r="Q4342">
        <v>192</v>
      </c>
      <c r="R4342">
        <v>1.1399999999999999</v>
      </c>
      <c r="S4342">
        <v>1.34</v>
      </c>
      <c r="T4342">
        <v>1.215066828675577E-3</v>
      </c>
    </row>
    <row r="4343" spans="10:20" x14ac:dyDescent="0.35">
      <c r="J4343">
        <v>2013</v>
      </c>
      <c r="K4343" t="s">
        <v>7</v>
      </c>
      <c r="L4343" t="s">
        <v>159</v>
      </c>
      <c r="M4343" t="s">
        <v>16230</v>
      </c>
      <c r="O4343" t="s">
        <v>16250</v>
      </c>
      <c r="P4343" t="s">
        <v>308</v>
      </c>
      <c r="Q4343">
        <v>96</v>
      </c>
      <c r="R4343">
        <v>1.2</v>
      </c>
      <c r="S4343">
        <v>1.4</v>
      </c>
      <c r="T4343">
        <v>1.0649627263045794E-3</v>
      </c>
    </row>
    <row r="4344" spans="10:20" x14ac:dyDescent="0.35">
      <c r="J4344">
        <v>2013</v>
      </c>
      <c r="K4344" t="s">
        <v>7</v>
      </c>
      <c r="L4344" t="s">
        <v>159</v>
      </c>
      <c r="M4344" t="s">
        <v>16230</v>
      </c>
      <c r="O4344" t="s">
        <v>16253</v>
      </c>
      <c r="P4344" t="s">
        <v>309</v>
      </c>
      <c r="Q4344">
        <v>168</v>
      </c>
      <c r="R4344">
        <v>1.1499999999999999</v>
      </c>
      <c r="S4344">
        <v>1.3</v>
      </c>
      <c r="T4344">
        <v>1.6207455429497568E-3</v>
      </c>
    </row>
    <row r="4345" spans="10:20" x14ac:dyDescent="0.35">
      <c r="J4345">
        <v>2013</v>
      </c>
      <c r="K4345" t="s">
        <v>7</v>
      </c>
      <c r="L4345" t="s">
        <v>159</v>
      </c>
      <c r="M4345" t="s">
        <v>16230</v>
      </c>
      <c r="O4345" t="s">
        <v>16256</v>
      </c>
      <c r="P4345" t="s">
        <v>310</v>
      </c>
      <c r="Q4345">
        <v>84</v>
      </c>
      <c r="R4345">
        <v>1.1599999999999999</v>
      </c>
      <c r="S4345">
        <v>1.32</v>
      </c>
      <c r="T4345">
        <v>1.1299435028248588E-3</v>
      </c>
    </row>
    <row r="4346" spans="10:20" x14ac:dyDescent="0.35">
      <c r="J4346">
        <v>2013</v>
      </c>
      <c r="K4346" t="s">
        <v>7</v>
      </c>
      <c r="L4346" t="s">
        <v>159</v>
      </c>
      <c r="M4346" t="s">
        <v>16230</v>
      </c>
      <c r="O4346" t="s">
        <v>16259</v>
      </c>
      <c r="P4346" t="s">
        <v>311</v>
      </c>
      <c r="Q4346">
        <v>96</v>
      </c>
      <c r="R4346">
        <v>1.2</v>
      </c>
      <c r="S4346">
        <v>1.22</v>
      </c>
      <c r="T4346">
        <v>1.7482517482517483E-3</v>
      </c>
    </row>
    <row r="4347" spans="10:20" x14ac:dyDescent="0.35">
      <c r="J4347">
        <v>2013</v>
      </c>
      <c r="K4347" t="s">
        <v>7</v>
      </c>
      <c r="L4347" t="s">
        <v>159</v>
      </c>
      <c r="M4347" t="s">
        <v>16230</v>
      </c>
      <c r="O4347" t="s">
        <v>16262</v>
      </c>
      <c r="P4347" t="s">
        <v>312</v>
      </c>
      <c r="Q4347">
        <v>180</v>
      </c>
      <c r="R4347">
        <v>1.1000000000000001</v>
      </c>
      <c r="S4347">
        <v>1.35</v>
      </c>
      <c r="T4347">
        <v>1.2376237623762376E-3</v>
      </c>
    </row>
    <row r="4348" spans="10:20" x14ac:dyDescent="0.35">
      <c r="J4348">
        <v>2013</v>
      </c>
      <c r="K4348" t="s">
        <v>7</v>
      </c>
      <c r="L4348" t="s">
        <v>159</v>
      </c>
      <c r="M4348" t="s">
        <v>16230</v>
      </c>
      <c r="O4348" t="s">
        <v>16265</v>
      </c>
      <c r="P4348" t="s">
        <v>313</v>
      </c>
      <c r="Q4348">
        <v>180</v>
      </c>
      <c r="R4348">
        <v>1.19</v>
      </c>
      <c r="S4348">
        <v>1.3</v>
      </c>
      <c r="T4348">
        <v>1.8248175182481751E-3</v>
      </c>
    </row>
    <row r="4349" spans="10:20" x14ac:dyDescent="0.35">
      <c r="J4349">
        <v>2013</v>
      </c>
      <c r="K4349" t="s">
        <v>7</v>
      </c>
      <c r="L4349" t="s">
        <v>159</v>
      </c>
      <c r="M4349" t="s">
        <v>16230</v>
      </c>
      <c r="O4349" t="s">
        <v>16268</v>
      </c>
      <c r="P4349" t="s">
        <v>314</v>
      </c>
      <c r="Q4349">
        <v>168</v>
      </c>
      <c r="R4349">
        <v>1.1499999999999999</v>
      </c>
      <c r="S4349">
        <v>1.35</v>
      </c>
      <c r="T4349">
        <v>1.5174506828528073E-3</v>
      </c>
    </row>
    <row r="4350" spans="10:20" x14ac:dyDescent="0.35">
      <c r="J4350">
        <v>2013</v>
      </c>
      <c r="K4350" t="s">
        <v>7</v>
      </c>
      <c r="L4350" t="s">
        <v>159</v>
      </c>
      <c r="M4350" t="s">
        <v>16230</v>
      </c>
      <c r="O4350" t="s">
        <v>16271</v>
      </c>
      <c r="P4350" t="s">
        <v>315</v>
      </c>
      <c r="Q4350">
        <v>132</v>
      </c>
      <c r="R4350">
        <v>1.08</v>
      </c>
      <c r="S4350">
        <v>1.36</v>
      </c>
      <c r="T4350">
        <v>1.0741138560687433E-3</v>
      </c>
    </row>
    <row r="4351" spans="10:20" x14ac:dyDescent="0.35">
      <c r="J4351">
        <v>2013</v>
      </c>
      <c r="K4351" t="s">
        <v>7</v>
      </c>
      <c r="L4351" t="s">
        <v>159</v>
      </c>
      <c r="M4351" t="s">
        <v>16230</v>
      </c>
      <c r="O4351" t="s">
        <v>16274</v>
      </c>
      <c r="P4351" t="s">
        <v>316</v>
      </c>
      <c r="Q4351">
        <v>192</v>
      </c>
      <c r="R4351">
        <v>1.17</v>
      </c>
      <c r="S4351">
        <v>1.27</v>
      </c>
      <c r="T4351">
        <v>1.0330578512396695E-3</v>
      </c>
    </row>
    <row r="4352" spans="10:20" x14ac:dyDescent="0.35">
      <c r="J4352">
        <v>2013</v>
      </c>
      <c r="K4352" t="s">
        <v>7</v>
      </c>
      <c r="L4352" t="s">
        <v>159</v>
      </c>
      <c r="M4352" t="s">
        <v>16230</v>
      </c>
      <c r="O4352" t="s">
        <v>16277</v>
      </c>
      <c r="P4352" t="s">
        <v>317</v>
      </c>
      <c r="Q4352">
        <v>96</v>
      </c>
      <c r="R4352">
        <v>1.17</v>
      </c>
      <c r="S4352">
        <v>1.23</v>
      </c>
      <c r="T4352">
        <v>1.1235955056179776E-3</v>
      </c>
    </row>
    <row r="4353" spans="10:20" x14ac:dyDescent="0.35">
      <c r="J4353">
        <v>2013</v>
      </c>
      <c r="K4353" t="s">
        <v>7</v>
      </c>
      <c r="L4353" t="s">
        <v>159</v>
      </c>
      <c r="M4353" t="s">
        <v>16230</v>
      </c>
      <c r="O4353" t="s">
        <v>16280</v>
      </c>
      <c r="P4353" t="s">
        <v>318</v>
      </c>
      <c r="Q4353">
        <v>132</v>
      </c>
      <c r="R4353">
        <v>1.01</v>
      </c>
      <c r="S4353">
        <v>1.23</v>
      </c>
      <c r="T4353">
        <v>1.4771048744460858E-3</v>
      </c>
    </row>
    <row r="4354" spans="10:20" x14ac:dyDescent="0.35">
      <c r="J4354">
        <v>2013</v>
      </c>
      <c r="K4354" t="s">
        <v>7</v>
      </c>
      <c r="L4354" t="s">
        <v>159</v>
      </c>
      <c r="M4354" t="s">
        <v>16230</v>
      </c>
      <c r="O4354" t="s">
        <v>16283</v>
      </c>
      <c r="P4354" t="s">
        <v>319</v>
      </c>
      <c r="Q4354">
        <v>144</v>
      </c>
      <c r="R4354">
        <v>1.17</v>
      </c>
      <c r="S4354">
        <v>1.4</v>
      </c>
      <c r="T4354">
        <v>1.6207455429497568E-3</v>
      </c>
    </row>
    <row r="4355" spans="10:20" x14ac:dyDescent="0.35">
      <c r="J4355">
        <v>2013</v>
      </c>
      <c r="K4355" t="s">
        <v>7</v>
      </c>
      <c r="L4355" t="s">
        <v>159</v>
      </c>
      <c r="M4355" t="s">
        <v>16230</v>
      </c>
      <c r="O4355" t="s">
        <v>16286</v>
      </c>
      <c r="P4355" t="s">
        <v>320</v>
      </c>
      <c r="Q4355">
        <v>144</v>
      </c>
      <c r="R4355">
        <v>1.05</v>
      </c>
      <c r="S4355">
        <v>1.37</v>
      </c>
      <c r="T4355">
        <v>1.1600928074245939E-3</v>
      </c>
    </row>
    <row r="4356" spans="10:20" x14ac:dyDescent="0.35">
      <c r="J4356">
        <v>2013</v>
      </c>
      <c r="K4356" t="s">
        <v>7</v>
      </c>
      <c r="L4356" t="s">
        <v>159</v>
      </c>
      <c r="M4356" t="s">
        <v>16230</v>
      </c>
      <c r="O4356" t="s">
        <v>16289</v>
      </c>
      <c r="P4356" t="s">
        <v>321</v>
      </c>
      <c r="Q4356">
        <v>84</v>
      </c>
      <c r="R4356">
        <v>1.1599999999999999</v>
      </c>
      <c r="S4356">
        <v>1.37</v>
      </c>
      <c r="T4356">
        <v>1.3550135501355014E-3</v>
      </c>
    </row>
    <row r="4357" spans="10:20" x14ac:dyDescent="0.35">
      <c r="J4357">
        <v>2013</v>
      </c>
      <c r="K4357" t="s">
        <v>7</v>
      </c>
      <c r="L4357" t="s">
        <v>159</v>
      </c>
      <c r="M4357" t="s">
        <v>16230</v>
      </c>
      <c r="O4357" t="s">
        <v>16292</v>
      </c>
      <c r="P4357" t="s">
        <v>322</v>
      </c>
      <c r="Q4357">
        <v>156</v>
      </c>
      <c r="R4357">
        <v>1.08</v>
      </c>
      <c r="S4357">
        <v>1.27</v>
      </c>
      <c r="T4357">
        <v>1.7889087656529517E-3</v>
      </c>
    </row>
    <row r="4358" spans="10:20" x14ac:dyDescent="0.35">
      <c r="J4358">
        <v>2013</v>
      </c>
      <c r="K4358" t="s">
        <v>7</v>
      </c>
      <c r="L4358" t="s">
        <v>159</v>
      </c>
      <c r="M4358" t="s">
        <v>16230</v>
      </c>
      <c r="O4358" t="s">
        <v>16295</v>
      </c>
      <c r="P4358" t="s">
        <v>323</v>
      </c>
      <c r="Q4358">
        <v>108</v>
      </c>
      <c r="R4358">
        <v>1.18</v>
      </c>
      <c r="S4358">
        <v>1.33</v>
      </c>
      <c r="T4358">
        <v>1.3550135501355014E-3</v>
      </c>
    </row>
    <row r="4359" spans="10:20" x14ac:dyDescent="0.35">
      <c r="J4359">
        <v>2013</v>
      </c>
      <c r="K4359" t="s">
        <v>7</v>
      </c>
      <c r="L4359" t="s">
        <v>159</v>
      </c>
      <c r="M4359" t="s">
        <v>16230</v>
      </c>
      <c r="O4359" t="s">
        <v>16298</v>
      </c>
      <c r="P4359" t="s">
        <v>324</v>
      </c>
      <c r="Q4359">
        <v>96</v>
      </c>
      <c r="R4359">
        <v>1.02</v>
      </c>
      <c r="S4359">
        <v>1.25</v>
      </c>
      <c r="T4359">
        <v>1.0741138560687433E-3</v>
      </c>
    </row>
    <row r="4360" spans="10:20" x14ac:dyDescent="0.35">
      <c r="J4360">
        <v>2013</v>
      </c>
      <c r="K4360" t="s">
        <v>7</v>
      </c>
      <c r="L4360" t="s">
        <v>159</v>
      </c>
      <c r="M4360" t="s">
        <v>16230</v>
      </c>
      <c r="O4360" t="s">
        <v>16301</v>
      </c>
      <c r="P4360" t="s">
        <v>325</v>
      </c>
      <c r="Q4360">
        <v>72</v>
      </c>
      <c r="R4360">
        <v>1.17</v>
      </c>
      <c r="S4360">
        <v>1.27</v>
      </c>
      <c r="T4360">
        <v>1.2787723785166241E-3</v>
      </c>
    </row>
    <row r="4361" spans="10:20" x14ac:dyDescent="0.35">
      <c r="J4361">
        <v>2013</v>
      </c>
      <c r="K4361" t="s">
        <v>7</v>
      </c>
      <c r="L4361" t="s">
        <v>159</v>
      </c>
      <c r="M4361" t="s">
        <v>16230</v>
      </c>
      <c r="O4361" t="s">
        <v>16304</v>
      </c>
      <c r="P4361" t="s">
        <v>326</v>
      </c>
      <c r="Q4361">
        <v>228</v>
      </c>
      <c r="R4361">
        <v>1</v>
      </c>
      <c r="S4361">
        <v>1.31</v>
      </c>
      <c r="T4361">
        <v>1.29366106080207E-3</v>
      </c>
    </row>
    <row r="4362" spans="10:20" x14ac:dyDescent="0.35">
      <c r="J4362">
        <v>2013</v>
      </c>
      <c r="K4362" t="s">
        <v>7</v>
      </c>
      <c r="L4362" t="s">
        <v>159</v>
      </c>
      <c r="M4362" t="s">
        <v>16230</v>
      </c>
      <c r="O4362" t="s">
        <v>16307</v>
      </c>
      <c r="P4362" t="s">
        <v>327</v>
      </c>
      <c r="Q4362">
        <v>120</v>
      </c>
      <c r="R4362">
        <v>1.02</v>
      </c>
      <c r="S4362">
        <v>1.28</v>
      </c>
      <c r="T4362">
        <v>1.0834236186348862E-3</v>
      </c>
    </row>
    <row r="4363" spans="10:20" x14ac:dyDescent="0.35">
      <c r="J4363">
        <v>2013</v>
      </c>
      <c r="K4363" t="s">
        <v>7</v>
      </c>
      <c r="L4363" t="s">
        <v>159</v>
      </c>
      <c r="M4363" t="s">
        <v>16230</v>
      </c>
      <c r="O4363" t="s">
        <v>16310</v>
      </c>
      <c r="P4363" t="s">
        <v>328</v>
      </c>
      <c r="Q4363">
        <v>84</v>
      </c>
      <c r="R4363">
        <v>1.04</v>
      </c>
      <c r="S4363">
        <v>1.27</v>
      </c>
      <c r="T4363">
        <v>1.2578616352201257E-3</v>
      </c>
    </row>
    <row r="4364" spans="10:20" x14ac:dyDescent="0.35">
      <c r="J4364">
        <v>2013</v>
      </c>
      <c r="K4364" t="s">
        <v>7</v>
      </c>
      <c r="L4364" t="s">
        <v>159</v>
      </c>
      <c r="M4364" t="s">
        <v>16230</v>
      </c>
      <c r="O4364" t="s">
        <v>16313</v>
      </c>
      <c r="P4364" t="s">
        <v>329</v>
      </c>
      <c r="Q4364">
        <v>108</v>
      </c>
      <c r="R4364">
        <v>1.1599999999999999</v>
      </c>
      <c r="S4364">
        <v>1.39</v>
      </c>
      <c r="T4364">
        <v>1.358695652173913E-3</v>
      </c>
    </row>
    <row r="4365" spans="10:20" x14ac:dyDescent="0.35">
      <c r="J4365">
        <v>2013</v>
      </c>
      <c r="K4365" t="s">
        <v>7</v>
      </c>
      <c r="L4365" t="s">
        <v>159</v>
      </c>
      <c r="M4365" t="s">
        <v>16230</v>
      </c>
      <c r="O4365" t="s">
        <v>16316</v>
      </c>
      <c r="P4365" t="s">
        <v>330</v>
      </c>
      <c r="Q4365">
        <v>120</v>
      </c>
      <c r="R4365">
        <v>1.02</v>
      </c>
      <c r="S4365">
        <v>1.35</v>
      </c>
      <c r="T4365">
        <v>1.4224751066856331E-3</v>
      </c>
    </row>
    <row r="4366" spans="10:20" x14ac:dyDescent="0.35">
      <c r="J4366">
        <v>2013</v>
      </c>
      <c r="K4366" t="s">
        <v>7</v>
      </c>
      <c r="L4366" t="s">
        <v>159</v>
      </c>
      <c r="M4366" t="s">
        <v>16230</v>
      </c>
      <c r="O4366" t="s">
        <v>16319</v>
      </c>
      <c r="P4366" t="s">
        <v>331</v>
      </c>
      <c r="Q4366">
        <v>132</v>
      </c>
      <c r="R4366">
        <v>1.0900000000000001</v>
      </c>
      <c r="S4366">
        <v>1.38</v>
      </c>
      <c r="T4366">
        <v>1.6366612111292963E-3</v>
      </c>
    </row>
    <row r="4367" spans="10:20" x14ac:dyDescent="0.35">
      <c r="J4367">
        <v>2013</v>
      </c>
      <c r="K4367" t="s">
        <v>7</v>
      </c>
      <c r="L4367" t="s">
        <v>159</v>
      </c>
      <c r="M4367" t="s">
        <v>16230</v>
      </c>
      <c r="O4367" t="s">
        <v>16322</v>
      </c>
      <c r="P4367" t="s">
        <v>332</v>
      </c>
      <c r="Q4367">
        <v>96</v>
      </c>
      <c r="R4367">
        <v>1.2</v>
      </c>
      <c r="S4367">
        <v>1.24</v>
      </c>
      <c r="T4367">
        <v>1.4326647564469914E-3</v>
      </c>
    </row>
    <row r="4368" spans="10:20" x14ac:dyDescent="0.35">
      <c r="J4368">
        <v>2013</v>
      </c>
      <c r="K4368" t="s">
        <v>7</v>
      </c>
      <c r="L4368" t="s">
        <v>159</v>
      </c>
      <c r="M4368" t="s">
        <v>16230</v>
      </c>
      <c r="O4368" t="s">
        <v>16325</v>
      </c>
      <c r="P4368" t="s">
        <v>333</v>
      </c>
      <c r="Q4368">
        <v>132</v>
      </c>
      <c r="R4368">
        <v>1.19</v>
      </c>
      <c r="S4368">
        <v>1.39</v>
      </c>
      <c r="T4368">
        <v>1.7889087656529517E-3</v>
      </c>
    </row>
    <row r="4369" spans="10:20" x14ac:dyDescent="0.35">
      <c r="J4369">
        <v>2013</v>
      </c>
      <c r="K4369" t="s">
        <v>7</v>
      </c>
      <c r="L4369" t="s">
        <v>159</v>
      </c>
      <c r="M4369" t="s">
        <v>16230</v>
      </c>
      <c r="O4369" t="s">
        <v>16328</v>
      </c>
      <c r="P4369" t="s">
        <v>334</v>
      </c>
      <c r="Q4369">
        <v>108</v>
      </c>
      <c r="R4369">
        <v>1.04</v>
      </c>
      <c r="S4369">
        <v>1.2</v>
      </c>
      <c r="T4369">
        <v>1.6420361247947454E-3</v>
      </c>
    </row>
    <row r="4370" spans="10:20" x14ac:dyDescent="0.35">
      <c r="J4370">
        <v>2013</v>
      </c>
      <c r="K4370" t="s">
        <v>7</v>
      </c>
      <c r="L4370" t="s">
        <v>159</v>
      </c>
      <c r="M4370" t="s">
        <v>16230</v>
      </c>
      <c r="O4370" t="s">
        <v>16331</v>
      </c>
      <c r="P4370" t="s">
        <v>335</v>
      </c>
      <c r="Q4370">
        <v>180</v>
      </c>
      <c r="R4370">
        <v>1.1100000000000001</v>
      </c>
      <c r="S4370">
        <v>1.36</v>
      </c>
      <c r="T4370">
        <v>1.128668171557562E-3</v>
      </c>
    </row>
    <row r="4371" spans="10:20" x14ac:dyDescent="0.35">
      <c r="J4371">
        <v>2013</v>
      </c>
      <c r="K4371" t="s">
        <v>7</v>
      </c>
      <c r="L4371" t="s">
        <v>159</v>
      </c>
      <c r="M4371" t="s">
        <v>16230</v>
      </c>
      <c r="O4371" t="s">
        <v>16334</v>
      </c>
      <c r="P4371" t="s">
        <v>336</v>
      </c>
      <c r="Q4371">
        <v>216</v>
      </c>
      <c r="R4371">
        <v>1.02</v>
      </c>
      <c r="S4371">
        <v>1.25</v>
      </c>
      <c r="T4371">
        <v>1.7513134851138354E-3</v>
      </c>
    </row>
    <row r="4372" spans="10:20" x14ac:dyDescent="0.35">
      <c r="J4372">
        <v>2013</v>
      </c>
      <c r="K4372" t="s">
        <v>7</v>
      </c>
      <c r="L4372" t="s">
        <v>159</v>
      </c>
      <c r="M4372" t="s">
        <v>16230</v>
      </c>
      <c r="O4372" t="s">
        <v>16337</v>
      </c>
      <c r="P4372" t="s">
        <v>337</v>
      </c>
      <c r="Q4372">
        <v>108</v>
      </c>
      <c r="R4372">
        <v>1.07</v>
      </c>
      <c r="S4372">
        <v>1.25</v>
      </c>
      <c r="T4372">
        <v>1.3966480446927375E-3</v>
      </c>
    </row>
    <row r="4373" spans="10:20" x14ac:dyDescent="0.35">
      <c r="J4373">
        <v>2013</v>
      </c>
      <c r="K4373" t="s">
        <v>7</v>
      </c>
      <c r="L4373" t="s">
        <v>159</v>
      </c>
      <c r="M4373" t="s">
        <v>16230</v>
      </c>
      <c r="O4373" t="s">
        <v>16199</v>
      </c>
      <c r="P4373" t="s">
        <v>338</v>
      </c>
      <c r="Q4373">
        <v>204</v>
      </c>
      <c r="R4373">
        <v>1.0900000000000001</v>
      </c>
      <c r="S4373">
        <v>1.36</v>
      </c>
      <c r="T4373">
        <v>1.0822510822510823E-3</v>
      </c>
    </row>
    <row r="4374" spans="10:20" x14ac:dyDescent="0.35">
      <c r="J4374">
        <v>2013</v>
      </c>
      <c r="K4374" t="s">
        <v>7</v>
      </c>
      <c r="L4374" t="s">
        <v>159</v>
      </c>
      <c r="M4374" t="s">
        <v>16230</v>
      </c>
      <c r="O4374" t="s">
        <v>16202</v>
      </c>
      <c r="P4374" t="s">
        <v>339</v>
      </c>
      <c r="Q4374">
        <v>216</v>
      </c>
      <c r="R4374">
        <v>1.1200000000000001</v>
      </c>
      <c r="S4374">
        <v>1.26</v>
      </c>
      <c r="T4374">
        <v>1.5503875968992248E-3</v>
      </c>
    </row>
    <row r="4375" spans="10:20" x14ac:dyDescent="0.35">
      <c r="J4375">
        <v>2013</v>
      </c>
      <c r="K4375" t="s">
        <v>7</v>
      </c>
      <c r="L4375" t="s">
        <v>159</v>
      </c>
      <c r="M4375" t="s">
        <v>16230</v>
      </c>
      <c r="O4375" t="s">
        <v>16205</v>
      </c>
      <c r="P4375" t="s">
        <v>340</v>
      </c>
      <c r="Q4375">
        <v>144</v>
      </c>
      <c r="R4375">
        <v>1.1599999999999999</v>
      </c>
      <c r="S4375">
        <v>1.3</v>
      </c>
      <c r="T4375">
        <v>1.5174506828528073E-3</v>
      </c>
    </row>
    <row r="4376" spans="10:20" x14ac:dyDescent="0.35">
      <c r="J4376">
        <v>2013</v>
      </c>
      <c r="K4376" t="s">
        <v>7</v>
      </c>
      <c r="L4376" t="s">
        <v>159</v>
      </c>
      <c r="M4376" t="s">
        <v>16230</v>
      </c>
      <c r="O4376" t="s">
        <v>16208</v>
      </c>
      <c r="P4376" t="s">
        <v>341</v>
      </c>
      <c r="Q4376">
        <v>108</v>
      </c>
      <c r="R4376">
        <v>1.18</v>
      </c>
      <c r="S4376">
        <v>1.36</v>
      </c>
      <c r="T4376">
        <v>1.2391573729863693E-3</v>
      </c>
    </row>
    <row r="4377" spans="10:20" x14ac:dyDescent="0.35">
      <c r="J4377">
        <v>2013</v>
      </c>
      <c r="K4377" t="s">
        <v>7</v>
      </c>
      <c r="L4377" t="s">
        <v>159</v>
      </c>
      <c r="M4377" t="s">
        <v>16230</v>
      </c>
      <c r="O4377" t="s">
        <v>16211</v>
      </c>
      <c r="P4377" t="s">
        <v>342</v>
      </c>
      <c r="Q4377">
        <v>156</v>
      </c>
      <c r="R4377">
        <v>1.1599999999999999</v>
      </c>
      <c r="S4377">
        <v>1.22</v>
      </c>
      <c r="T4377">
        <v>1.3003901170351106E-3</v>
      </c>
    </row>
    <row r="4378" spans="10:20" x14ac:dyDescent="0.35">
      <c r="J4378">
        <v>2013</v>
      </c>
      <c r="K4378" t="s">
        <v>7</v>
      </c>
      <c r="L4378" t="s">
        <v>159</v>
      </c>
      <c r="M4378" t="s">
        <v>16230</v>
      </c>
      <c r="O4378" t="s">
        <v>16214</v>
      </c>
      <c r="P4378" t="s">
        <v>343</v>
      </c>
      <c r="Q4378">
        <v>120</v>
      </c>
      <c r="R4378">
        <v>1.2</v>
      </c>
      <c r="S4378">
        <v>1.2</v>
      </c>
      <c r="T4378">
        <v>1.736111111111111E-3</v>
      </c>
    </row>
    <row r="4379" spans="10:20" x14ac:dyDescent="0.35">
      <c r="J4379">
        <v>2013</v>
      </c>
      <c r="K4379" t="s">
        <v>7</v>
      </c>
      <c r="L4379" t="s">
        <v>159</v>
      </c>
      <c r="M4379" t="s">
        <v>16230</v>
      </c>
      <c r="O4379" t="s">
        <v>16217</v>
      </c>
      <c r="P4379" t="s">
        <v>344</v>
      </c>
      <c r="Q4379">
        <v>168</v>
      </c>
      <c r="R4379">
        <v>1.18</v>
      </c>
      <c r="S4379">
        <v>1.32</v>
      </c>
      <c r="T4379">
        <v>1.6339869281045752E-3</v>
      </c>
    </row>
    <row r="4380" spans="10:20" x14ac:dyDescent="0.35">
      <c r="J4380">
        <v>2013</v>
      </c>
      <c r="K4380" t="s">
        <v>7</v>
      </c>
      <c r="L4380" t="s">
        <v>159</v>
      </c>
      <c r="M4380" t="s">
        <v>16230</v>
      </c>
      <c r="O4380" t="s">
        <v>16220</v>
      </c>
      <c r="P4380" t="s">
        <v>345</v>
      </c>
      <c r="Q4380">
        <v>120</v>
      </c>
      <c r="R4380">
        <v>1.1599999999999999</v>
      </c>
      <c r="S4380">
        <v>1.27</v>
      </c>
      <c r="T4380">
        <v>1.1389521640091116E-3</v>
      </c>
    </row>
    <row r="4381" spans="10:20" x14ac:dyDescent="0.35">
      <c r="J4381">
        <v>2013</v>
      </c>
      <c r="K4381" t="s">
        <v>7</v>
      </c>
      <c r="L4381" t="s">
        <v>159</v>
      </c>
      <c r="M4381" t="s">
        <v>16230</v>
      </c>
      <c r="O4381" t="s">
        <v>16223</v>
      </c>
      <c r="P4381" t="s">
        <v>346</v>
      </c>
      <c r="Q4381">
        <v>204</v>
      </c>
      <c r="R4381">
        <v>1.1299999999999999</v>
      </c>
      <c r="S4381">
        <v>1.39</v>
      </c>
      <c r="T4381">
        <v>1.4025245441795231E-3</v>
      </c>
    </row>
    <row r="4382" spans="10:20" x14ac:dyDescent="0.35">
      <c r="J4382">
        <v>2013</v>
      </c>
      <c r="K4382" t="s">
        <v>7</v>
      </c>
      <c r="L4382" t="s">
        <v>159</v>
      </c>
      <c r="M4382" t="s">
        <v>16230</v>
      </c>
      <c r="O4382" t="s">
        <v>16226</v>
      </c>
      <c r="P4382" t="s">
        <v>347</v>
      </c>
      <c r="Q4382">
        <v>108</v>
      </c>
      <c r="R4382">
        <v>1.08</v>
      </c>
      <c r="S4382">
        <v>1.22</v>
      </c>
      <c r="T4382">
        <v>1.3986013986013986E-3</v>
      </c>
    </row>
    <row r="4383" spans="10:20" x14ac:dyDescent="0.35">
      <c r="J4383">
        <v>2013</v>
      </c>
      <c r="K4383" t="s">
        <v>7</v>
      </c>
      <c r="L4383" t="s">
        <v>159</v>
      </c>
      <c r="M4383" t="s">
        <v>16230</v>
      </c>
      <c r="O4383" t="s">
        <v>16229</v>
      </c>
      <c r="P4383" t="s">
        <v>348</v>
      </c>
      <c r="Q4383">
        <v>84</v>
      </c>
      <c r="R4383">
        <v>1.1499999999999999</v>
      </c>
      <c r="S4383">
        <v>1.4</v>
      </c>
      <c r="T4383">
        <v>1.0298661174047373E-3</v>
      </c>
    </row>
    <row r="4384" spans="10:20" x14ac:dyDescent="0.35">
      <c r="J4384">
        <v>2013</v>
      </c>
      <c r="K4384" t="s">
        <v>7</v>
      </c>
      <c r="L4384" t="s">
        <v>159</v>
      </c>
      <c r="M4384" t="s">
        <v>16230</v>
      </c>
      <c r="O4384" t="s">
        <v>16232</v>
      </c>
      <c r="P4384" t="s">
        <v>349</v>
      </c>
      <c r="Q4384">
        <v>180</v>
      </c>
      <c r="R4384">
        <v>1.1399999999999999</v>
      </c>
      <c r="S4384">
        <v>1.27</v>
      </c>
      <c r="T4384">
        <v>1.3717421124828531E-3</v>
      </c>
    </row>
    <row r="4385" spans="10:20" x14ac:dyDescent="0.35">
      <c r="J4385">
        <v>2013</v>
      </c>
      <c r="K4385" t="s">
        <v>7</v>
      </c>
      <c r="L4385" t="s">
        <v>159</v>
      </c>
      <c r="M4385" t="s">
        <v>16230</v>
      </c>
      <c r="O4385" t="s">
        <v>16235</v>
      </c>
      <c r="P4385" t="s">
        <v>350</v>
      </c>
      <c r="Q4385">
        <v>60</v>
      </c>
      <c r="R4385">
        <v>1.0900000000000001</v>
      </c>
      <c r="S4385">
        <v>1.23</v>
      </c>
      <c r="T4385">
        <v>1.3831258644536654E-3</v>
      </c>
    </row>
    <row r="4386" spans="10:20" x14ac:dyDescent="0.35">
      <c r="J4386">
        <v>2013</v>
      </c>
      <c r="K4386" t="s">
        <v>7</v>
      </c>
      <c r="L4386" t="s">
        <v>159</v>
      </c>
      <c r="M4386" t="s">
        <v>16230</v>
      </c>
      <c r="O4386" t="s">
        <v>16238</v>
      </c>
      <c r="P4386" t="s">
        <v>351</v>
      </c>
      <c r="Q4386">
        <v>180</v>
      </c>
      <c r="R4386">
        <v>1.03</v>
      </c>
      <c r="S4386">
        <v>1.35</v>
      </c>
      <c r="T4386">
        <v>1.5797788309636651E-3</v>
      </c>
    </row>
    <row r="4387" spans="10:20" x14ac:dyDescent="0.35">
      <c r="J4387">
        <v>2013</v>
      </c>
      <c r="K4387" t="s">
        <v>7</v>
      </c>
      <c r="L4387" t="s">
        <v>159</v>
      </c>
      <c r="M4387" t="s">
        <v>16230</v>
      </c>
      <c r="O4387" t="s">
        <v>16241</v>
      </c>
      <c r="P4387" t="s">
        <v>352</v>
      </c>
      <c r="Q4387">
        <v>144</v>
      </c>
      <c r="R4387">
        <v>1.04</v>
      </c>
      <c r="S4387">
        <v>1.31</v>
      </c>
      <c r="T4387">
        <v>1.0341261633919339E-3</v>
      </c>
    </row>
    <row r="4388" spans="10:20" x14ac:dyDescent="0.35">
      <c r="J4388">
        <v>2013</v>
      </c>
      <c r="K4388" t="s">
        <v>7</v>
      </c>
      <c r="L4388" t="s">
        <v>159</v>
      </c>
      <c r="M4388" t="s">
        <v>16230</v>
      </c>
      <c r="O4388" t="s">
        <v>16244</v>
      </c>
      <c r="P4388" t="s">
        <v>353</v>
      </c>
      <c r="Q4388">
        <v>168</v>
      </c>
      <c r="R4388">
        <v>1</v>
      </c>
      <c r="S4388">
        <v>1.21</v>
      </c>
      <c r="T4388">
        <v>1.3623978201634877E-3</v>
      </c>
    </row>
    <row r="4389" spans="10:20" x14ac:dyDescent="0.35">
      <c r="J4389">
        <v>2013</v>
      </c>
      <c r="K4389" t="s">
        <v>7</v>
      </c>
      <c r="L4389" t="s">
        <v>159</v>
      </c>
      <c r="M4389" t="s">
        <v>16230</v>
      </c>
      <c r="O4389" t="s">
        <v>16247</v>
      </c>
      <c r="P4389" t="s">
        <v>354</v>
      </c>
      <c r="Q4389">
        <v>72</v>
      </c>
      <c r="R4389">
        <v>1.1399999999999999</v>
      </c>
      <c r="S4389">
        <v>1.31</v>
      </c>
      <c r="T4389">
        <v>1.0695187165775401E-3</v>
      </c>
    </row>
    <row r="4390" spans="10:20" x14ac:dyDescent="0.35">
      <c r="J4390">
        <v>2013</v>
      </c>
      <c r="K4390" t="s">
        <v>7</v>
      </c>
      <c r="L4390" t="s">
        <v>159</v>
      </c>
      <c r="M4390" t="s">
        <v>16230</v>
      </c>
      <c r="O4390" t="s">
        <v>16250</v>
      </c>
      <c r="P4390" t="s">
        <v>3632</v>
      </c>
      <c r="Q4390">
        <v>168</v>
      </c>
      <c r="R4390">
        <v>1.02</v>
      </c>
      <c r="S4390">
        <v>1.27</v>
      </c>
      <c r="T4390">
        <v>1.8083182640144665E-3</v>
      </c>
    </row>
    <row r="4391" spans="10:20" x14ac:dyDescent="0.35">
      <c r="J4391">
        <v>2013</v>
      </c>
      <c r="K4391" t="s">
        <v>7</v>
      </c>
      <c r="L4391" t="s">
        <v>159</v>
      </c>
      <c r="M4391" t="s">
        <v>16230</v>
      </c>
      <c r="O4391" t="s">
        <v>16253</v>
      </c>
      <c r="P4391" t="s">
        <v>3633</v>
      </c>
      <c r="Q4391">
        <v>84</v>
      </c>
      <c r="R4391">
        <v>1.02</v>
      </c>
      <c r="S4391">
        <v>1.33</v>
      </c>
      <c r="T4391">
        <v>1.3513513513513514E-3</v>
      </c>
    </row>
    <row r="4392" spans="10:20" x14ac:dyDescent="0.35">
      <c r="J4392">
        <v>2013</v>
      </c>
      <c r="K4392" t="s">
        <v>7</v>
      </c>
      <c r="L4392" t="s">
        <v>159</v>
      </c>
      <c r="M4392" t="s">
        <v>16230</v>
      </c>
      <c r="O4392" t="s">
        <v>16256</v>
      </c>
      <c r="P4392" t="s">
        <v>355</v>
      </c>
      <c r="Q4392">
        <v>72</v>
      </c>
      <c r="R4392">
        <v>1.05</v>
      </c>
      <c r="S4392">
        <v>1.28</v>
      </c>
      <c r="T4392">
        <v>1.6863406408094434E-3</v>
      </c>
    </row>
    <row r="4393" spans="10:20" x14ac:dyDescent="0.35">
      <c r="J4393">
        <v>2013</v>
      </c>
      <c r="K4393" t="s">
        <v>7</v>
      </c>
      <c r="L4393" t="s">
        <v>159</v>
      </c>
      <c r="M4393" t="s">
        <v>16230</v>
      </c>
      <c r="O4393" t="s">
        <v>16259</v>
      </c>
      <c r="P4393" t="s">
        <v>356</v>
      </c>
      <c r="Q4393">
        <v>120</v>
      </c>
      <c r="R4393">
        <v>1.07</v>
      </c>
      <c r="S4393">
        <v>1.24</v>
      </c>
      <c r="T4393">
        <v>1.4164305949008499E-3</v>
      </c>
    </row>
    <row r="4394" spans="10:20" x14ac:dyDescent="0.35">
      <c r="J4394">
        <v>2013</v>
      </c>
      <c r="K4394" t="s">
        <v>7</v>
      </c>
      <c r="L4394" t="s">
        <v>159</v>
      </c>
      <c r="M4394" t="s">
        <v>16230</v>
      </c>
      <c r="O4394" t="s">
        <v>16262</v>
      </c>
      <c r="P4394" t="s">
        <v>357</v>
      </c>
      <c r="Q4394">
        <v>204</v>
      </c>
      <c r="R4394">
        <v>1.03</v>
      </c>
      <c r="S4394">
        <v>1.31</v>
      </c>
      <c r="T4394">
        <v>1.1834319526627219E-3</v>
      </c>
    </row>
    <row r="4395" spans="10:20" x14ac:dyDescent="0.35">
      <c r="J4395">
        <v>2013</v>
      </c>
      <c r="K4395" t="s">
        <v>7</v>
      </c>
      <c r="L4395" t="s">
        <v>159</v>
      </c>
      <c r="M4395" t="s">
        <v>16230</v>
      </c>
      <c r="O4395" t="s">
        <v>16265</v>
      </c>
      <c r="P4395" t="s">
        <v>358</v>
      </c>
      <c r="Q4395">
        <v>120</v>
      </c>
      <c r="R4395">
        <v>1.1499999999999999</v>
      </c>
      <c r="S4395">
        <v>1.33</v>
      </c>
      <c r="T4395">
        <v>1.4858841010401188E-3</v>
      </c>
    </row>
    <row r="4396" spans="10:20" x14ac:dyDescent="0.35">
      <c r="J4396">
        <v>2013</v>
      </c>
      <c r="K4396" t="s">
        <v>7</v>
      </c>
      <c r="L4396" t="s">
        <v>159</v>
      </c>
      <c r="M4396" t="s">
        <v>16230</v>
      </c>
      <c r="O4396" t="s">
        <v>16268</v>
      </c>
      <c r="P4396" t="s">
        <v>359</v>
      </c>
      <c r="Q4396">
        <v>228</v>
      </c>
      <c r="R4396">
        <v>1.1000000000000001</v>
      </c>
      <c r="S4396">
        <v>1.37</v>
      </c>
      <c r="T4396">
        <v>1.6891891891891893E-3</v>
      </c>
    </row>
    <row r="4397" spans="10:20" x14ac:dyDescent="0.35">
      <c r="J4397">
        <v>2013</v>
      </c>
      <c r="K4397" t="s">
        <v>7</v>
      </c>
      <c r="L4397" t="s">
        <v>159</v>
      </c>
      <c r="M4397" t="s">
        <v>16230</v>
      </c>
      <c r="O4397" t="s">
        <v>16271</v>
      </c>
      <c r="P4397" t="s">
        <v>360</v>
      </c>
      <c r="Q4397">
        <v>60</v>
      </c>
      <c r="R4397">
        <v>1.03</v>
      </c>
      <c r="S4397">
        <v>1.24</v>
      </c>
      <c r="T4397">
        <v>1.0976948408342481E-3</v>
      </c>
    </row>
    <row r="4398" spans="10:20" x14ac:dyDescent="0.35">
      <c r="J4398">
        <v>2013</v>
      </c>
      <c r="K4398" t="s">
        <v>7</v>
      </c>
      <c r="L4398" t="s">
        <v>159</v>
      </c>
      <c r="M4398" t="s">
        <v>16230</v>
      </c>
      <c r="O4398" t="s">
        <v>16274</v>
      </c>
      <c r="P4398" t="s">
        <v>361</v>
      </c>
      <c r="Q4398">
        <v>144</v>
      </c>
      <c r="R4398">
        <v>1.01</v>
      </c>
      <c r="S4398">
        <v>1.36</v>
      </c>
      <c r="T4398">
        <v>1.092896174863388E-3</v>
      </c>
    </row>
    <row r="4399" spans="10:20" x14ac:dyDescent="0.35">
      <c r="J4399">
        <v>2013</v>
      </c>
      <c r="K4399" t="s">
        <v>7</v>
      </c>
      <c r="L4399" t="s">
        <v>159</v>
      </c>
      <c r="M4399" t="s">
        <v>16230</v>
      </c>
      <c r="O4399" t="s">
        <v>16277</v>
      </c>
      <c r="P4399" t="s">
        <v>362</v>
      </c>
      <c r="Q4399">
        <v>60</v>
      </c>
      <c r="R4399">
        <v>1.0900000000000001</v>
      </c>
      <c r="S4399">
        <v>1.24</v>
      </c>
      <c r="T4399">
        <v>1.3280212483399733E-3</v>
      </c>
    </row>
    <row r="4400" spans="10:20" x14ac:dyDescent="0.35">
      <c r="J4400">
        <v>2013</v>
      </c>
      <c r="K4400" t="s">
        <v>7</v>
      </c>
      <c r="L4400" t="s">
        <v>159</v>
      </c>
      <c r="M4400" t="s">
        <v>16230</v>
      </c>
      <c r="O4400" t="s">
        <v>16280</v>
      </c>
      <c r="P4400" t="s">
        <v>363</v>
      </c>
      <c r="Q4400">
        <v>120</v>
      </c>
      <c r="R4400">
        <v>1.17</v>
      </c>
      <c r="S4400">
        <v>1.23</v>
      </c>
      <c r="T4400">
        <v>1.3908205841446453E-3</v>
      </c>
    </row>
    <row r="4401" spans="10:20" x14ac:dyDescent="0.35">
      <c r="J4401">
        <v>2013</v>
      </c>
      <c r="K4401" t="s">
        <v>7</v>
      </c>
      <c r="L4401" t="s">
        <v>159</v>
      </c>
      <c r="M4401" t="s">
        <v>16233</v>
      </c>
      <c r="O4401" t="s">
        <v>16283</v>
      </c>
      <c r="P4401" t="s">
        <v>365</v>
      </c>
      <c r="Q4401">
        <v>132</v>
      </c>
      <c r="R4401">
        <v>1.18</v>
      </c>
      <c r="S4401">
        <v>1.36</v>
      </c>
      <c r="T4401">
        <v>1.2195121951219512E-3</v>
      </c>
    </row>
    <row r="4402" spans="10:20" x14ac:dyDescent="0.35">
      <c r="J4402">
        <v>2013</v>
      </c>
      <c r="K4402" t="s">
        <v>7</v>
      </c>
      <c r="L4402" t="s">
        <v>159</v>
      </c>
      <c r="M4402" t="s">
        <v>16233</v>
      </c>
      <c r="O4402" t="s">
        <v>16286</v>
      </c>
      <c r="P4402" t="s">
        <v>366</v>
      </c>
      <c r="Q4402">
        <v>144</v>
      </c>
      <c r="R4402">
        <v>1.1200000000000001</v>
      </c>
      <c r="S4402">
        <v>1.37</v>
      </c>
      <c r="T4402">
        <v>1.3966480446927375E-3</v>
      </c>
    </row>
    <row r="4403" spans="10:20" x14ac:dyDescent="0.35">
      <c r="J4403">
        <v>2013</v>
      </c>
      <c r="K4403" t="s">
        <v>7</v>
      </c>
      <c r="L4403" t="s">
        <v>159</v>
      </c>
      <c r="M4403" t="s">
        <v>16233</v>
      </c>
      <c r="O4403" t="s">
        <v>16289</v>
      </c>
      <c r="P4403" t="s">
        <v>367</v>
      </c>
      <c r="Q4403">
        <v>96</v>
      </c>
      <c r="R4403">
        <v>1.01</v>
      </c>
      <c r="S4403">
        <v>1.36</v>
      </c>
      <c r="T4403">
        <v>1.4044943820224719E-3</v>
      </c>
    </row>
    <row r="4404" spans="10:20" x14ac:dyDescent="0.35">
      <c r="J4404">
        <v>2013</v>
      </c>
      <c r="K4404" t="s">
        <v>7</v>
      </c>
      <c r="L4404" t="s">
        <v>159</v>
      </c>
      <c r="M4404" t="s">
        <v>16233</v>
      </c>
      <c r="O4404" t="s">
        <v>16292</v>
      </c>
      <c r="P4404" t="s">
        <v>368</v>
      </c>
      <c r="Q4404">
        <v>168</v>
      </c>
      <c r="R4404">
        <v>1.07</v>
      </c>
      <c r="S4404">
        <v>1.2</v>
      </c>
      <c r="T4404">
        <v>1.6181229773462784E-3</v>
      </c>
    </row>
    <row r="4405" spans="10:20" x14ac:dyDescent="0.35">
      <c r="J4405">
        <v>2013</v>
      </c>
      <c r="K4405" t="s">
        <v>7</v>
      </c>
      <c r="L4405" t="s">
        <v>159</v>
      </c>
      <c r="M4405" t="s">
        <v>16233</v>
      </c>
      <c r="O4405" t="s">
        <v>16295</v>
      </c>
      <c r="P4405" t="s">
        <v>369</v>
      </c>
      <c r="Q4405">
        <v>156</v>
      </c>
      <c r="R4405">
        <v>1.01</v>
      </c>
      <c r="S4405">
        <v>1.38</v>
      </c>
      <c r="T4405">
        <v>1.4598540145985401E-3</v>
      </c>
    </row>
    <row r="4406" spans="10:20" x14ac:dyDescent="0.35">
      <c r="J4406">
        <v>2013</v>
      </c>
      <c r="K4406" t="s">
        <v>7</v>
      </c>
      <c r="L4406" t="s">
        <v>159</v>
      </c>
      <c r="M4406" t="s">
        <v>16233</v>
      </c>
      <c r="O4406" t="s">
        <v>16298</v>
      </c>
      <c r="P4406" t="s">
        <v>370</v>
      </c>
      <c r="Q4406">
        <v>228</v>
      </c>
      <c r="R4406">
        <v>1.04</v>
      </c>
      <c r="S4406">
        <v>1.28</v>
      </c>
      <c r="T4406">
        <v>1.2239902080783353E-3</v>
      </c>
    </row>
    <row r="4407" spans="10:20" x14ac:dyDescent="0.35">
      <c r="J4407">
        <v>2013</v>
      </c>
      <c r="K4407" t="s">
        <v>7</v>
      </c>
      <c r="L4407" t="s">
        <v>159</v>
      </c>
      <c r="M4407" t="s">
        <v>16233</v>
      </c>
      <c r="O4407" t="s">
        <v>16301</v>
      </c>
      <c r="P4407" t="s">
        <v>371</v>
      </c>
      <c r="Q4407">
        <v>216</v>
      </c>
      <c r="R4407">
        <v>1.1299999999999999</v>
      </c>
      <c r="S4407">
        <v>1.38</v>
      </c>
      <c r="T4407">
        <v>1.4749262536873156E-3</v>
      </c>
    </row>
    <row r="4408" spans="10:20" x14ac:dyDescent="0.35">
      <c r="J4408">
        <v>2013</v>
      </c>
      <c r="K4408" t="s">
        <v>7</v>
      </c>
      <c r="L4408" t="s">
        <v>159</v>
      </c>
      <c r="M4408" t="s">
        <v>16233</v>
      </c>
      <c r="O4408" t="s">
        <v>16304</v>
      </c>
      <c r="P4408" t="s">
        <v>372</v>
      </c>
      <c r="Q4408">
        <v>156</v>
      </c>
      <c r="R4408">
        <v>1.2</v>
      </c>
      <c r="S4408">
        <v>1.36</v>
      </c>
      <c r="T4408">
        <v>1.0515247108307045E-3</v>
      </c>
    </row>
    <row r="4409" spans="10:20" x14ac:dyDescent="0.35">
      <c r="J4409">
        <v>2013</v>
      </c>
      <c r="K4409" t="s">
        <v>7</v>
      </c>
      <c r="L4409" t="s">
        <v>265</v>
      </c>
      <c r="M4409" t="s">
        <v>16236</v>
      </c>
      <c r="O4409" t="s">
        <v>16307</v>
      </c>
      <c r="P4409" t="s">
        <v>374</v>
      </c>
      <c r="Q4409">
        <v>2268</v>
      </c>
      <c r="R4409">
        <v>2.48</v>
      </c>
      <c r="S4409">
        <v>3.85</v>
      </c>
      <c r="T4409">
        <v>1.0976948408342481E-3</v>
      </c>
    </row>
    <row r="4410" spans="10:20" x14ac:dyDescent="0.35">
      <c r="J4410">
        <v>2013</v>
      </c>
      <c r="K4410" t="s">
        <v>7</v>
      </c>
      <c r="L4410" t="s">
        <v>265</v>
      </c>
      <c r="M4410" t="s">
        <v>16236</v>
      </c>
      <c r="O4410" t="s">
        <v>16310</v>
      </c>
      <c r="P4410" t="s">
        <v>375</v>
      </c>
      <c r="Q4410">
        <v>1512</v>
      </c>
      <c r="R4410">
        <v>2.35</v>
      </c>
      <c r="S4410">
        <v>3.79</v>
      </c>
      <c r="T4410">
        <v>1.4044943820224719E-3</v>
      </c>
    </row>
    <row r="4411" spans="10:20" x14ac:dyDescent="0.35">
      <c r="J4411">
        <v>2013</v>
      </c>
      <c r="K4411" t="s">
        <v>7</v>
      </c>
      <c r="L4411" t="s">
        <v>265</v>
      </c>
      <c r="M4411" t="s">
        <v>16236</v>
      </c>
      <c r="O4411" t="s">
        <v>16313</v>
      </c>
      <c r="P4411" t="s">
        <v>376</v>
      </c>
      <c r="Q4411">
        <v>2124</v>
      </c>
      <c r="R4411">
        <v>2.87</v>
      </c>
      <c r="S4411">
        <v>3.79</v>
      </c>
      <c r="T4411">
        <v>1.1682242990654205E-3</v>
      </c>
    </row>
    <row r="4412" spans="10:20" x14ac:dyDescent="0.35">
      <c r="J4412">
        <v>2013</v>
      </c>
      <c r="K4412" t="s">
        <v>7</v>
      </c>
      <c r="L4412" t="s">
        <v>265</v>
      </c>
      <c r="M4412" t="s">
        <v>16236</v>
      </c>
      <c r="O4412" t="s">
        <v>16316</v>
      </c>
      <c r="P4412" t="s">
        <v>377</v>
      </c>
      <c r="Q4412">
        <v>1788</v>
      </c>
      <c r="R4412">
        <v>2.48</v>
      </c>
      <c r="S4412">
        <v>3.64</v>
      </c>
      <c r="T4412">
        <v>1.3698630136986301E-3</v>
      </c>
    </row>
    <row r="4413" spans="10:20" x14ac:dyDescent="0.35">
      <c r="J4413">
        <v>2013</v>
      </c>
      <c r="K4413" t="s">
        <v>7</v>
      </c>
      <c r="L4413" t="s">
        <v>265</v>
      </c>
      <c r="M4413" t="s">
        <v>16236</v>
      </c>
      <c r="O4413" t="s">
        <v>16319</v>
      </c>
      <c r="P4413" t="s">
        <v>378</v>
      </c>
      <c r="Q4413">
        <v>2304</v>
      </c>
      <c r="R4413">
        <v>2.4</v>
      </c>
      <c r="S4413">
        <v>3.6</v>
      </c>
      <c r="T4413">
        <v>1.0309278350515464E-3</v>
      </c>
    </row>
    <row r="4414" spans="10:20" x14ac:dyDescent="0.35">
      <c r="J4414">
        <v>2013</v>
      </c>
      <c r="K4414" t="s">
        <v>7</v>
      </c>
      <c r="L4414" t="s">
        <v>265</v>
      </c>
      <c r="M4414" t="s">
        <v>16236</v>
      </c>
      <c r="O4414" t="s">
        <v>16322</v>
      </c>
      <c r="P4414" t="s">
        <v>379</v>
      </c>
      <c r="Q4414">
        <v>2136</v>
      </c>
      <c r="R4414">
        <v>2.85</v>
      </c>
      <c r="S4414">
        <v>3.86</v>
      </c>
      <c r="T4414">
        <v>1.1061946902654867E-3</v>
      </c>
    </row>
    <row r="4415" spans="10:20" x14ac:dyDescent="0.35">
      <c r="J4415">
        <v>2013</v>
      </c>
      <c r="K4415" t="s">
        <v>7</v>
      </c>
      <c r="L4415" t="s">
        <v>265</v>
      </c>
      <c r="M4415" t="s">
        <v>16236</v>
      </c>
      <c r="O4415" t="s">
        <v>16325</v>
      </c>
      <c r="P4415" t="s">
        <v>380</v>
      </c>
      <c r="Q4415">
        <v>1704</v>
      </c>
      <c r="R4415">
        <v>2.8</v>
      </c>
      <c r="S4415">
        <v>3.55</v>
      </c>
      <c r="T4415">
        <v>1.7006802721088435E-3</v>
      </c>
    </row>
    <row r="4416" spans="10:20" x14ac:dyDescent="0.35">
      <c r="J4416">
        <v>2013</v>
      </c>
      <c r="K4416" t="s">
        <v>7</v>
      </c>
      <c r="L4416" t="s">
        <v>163</v>
      </c>
      <c r="M4416" t="s">
        <v>16239</v>
      </c>
      <c r="O4416" t="s">
        <v>16328</v>
      </c>
      <c r="P4416" t="s">
        <v>382</v>
      </c>
      <c r="Q4416">
        <v>468</v>
      </c>
      <c r="R4416">
        <v>4.93</v>
      </c>
      <c r="S4416">
        <v>5.1100000000000003</v>
      </c>
      <c r="T4416">
        <v>1.4534883720930232E-3</v>
      </c>
    </row>
    <row r="4417" spans="10:20" x14ac:dyDescent="0.35">
      <c r="J4417">
        <v>2013</v>
      </c>
      <c r="K4417" t="s">
        <v>7</v>
      </c>
      <c r="L4417" t="s">
        <v>163</v>
      </c>
      <c r="M4417" t="s">
        <v>16239</v>
      </c>
      <c r="O4417" t="s">
        <v>16331</v>
      </c>
      <c r="P4417" t="s">
        <v>383</v>
      </c>
      <c r="Q4417">
        <v>348</v>
      </c>
      <c r="R4417">
        <v>4.25</v>
      </c>
      <c r="S4417">
        <v>5.32</v>
      </c>
      <c r="T4417">
        <v>1.3175230566534915E-3</v>
      </c>
    </row>
    <row r="4418" spans="10:20" x14ac:dyDescent="0.35">
      <c r="J4418">
        <v>2013</v>
      </c>
      <c r="K4418" t="s">
        <v>7</v>
      </c>
      <c r="L4418" t="s">
        <v>163</v>
      </c>
      <c r="M4418" t="s">
        <v>16239</v>
      </c>
      <c r="O4418" t="s">
        <v>16334</v>
      </c>
      <c r="P4418" t="s">
        <v>384</v>
      </c>
      <c r="Q4418">
        <v>672</v>
      </c>
      <c r="R4418">
        <v>4.26</v>
      </c>
      <c r="S4418">
        <v>5.1100000000000003</v>
      </c>
      <c r="T4418">
        <v>1.8214936247723133E-3</v>
      </c>
    </row>
    <row r="4419" spans="10:20" x14ac:dyDescent="0.35">
      <c r="J4419">
        <v>2013</v>
      </c>
      <c r="K4419" t="s">
        <v>7</v>
      </c>
      <c r="L4419" t="s">
        <v>163</v>
      </c>
      <c r="M4419" t="s">
        <v>16239</v>
      </c>
      <c r="O4419" t="s">
        <v>16337</v>
      </c>
      <c r="P4419" t="s">
        <v>385</v>
      </c>
      <c r="Q4419">
        <v>660</v>
      </c>
      <c r="R4419">
        <v>4.1500000000000004</v>
      </c>
      <c r="S4419">
        <v>5.09</v>
      </c>
      <c r="T4419">
        <v>1.3927576601671309E-3</v>
      </c>
    </row>
    <row r="4420" spans="10:20" x14ac:dyDescent="0.35">
      <c r="J4420">
        <v>2013</v>
      </c>
      <c r="K4420" t="s">
        <v>7</v>
      </c>
      <c r="L4420" t="s">
        <v>163</v>
      </c>
      <c r="M4420" t="s">
        <v>16239</v>
      </c>
      <c r="O4420" t="s">
        <v>16199</v>
      </c>
      <c r="P4420" t="s">
        <v>386</v>
      </c>
      <c r="Q4420">
        <v>516</v>
      </c>
      <c r="R4420">
        <v>4.0199999999999996</v>
      </c>
      <c r="S4420">
        <v>5.2</v>
      </c>
      <c r="T4420">
        <v>1.1834319526627219E-3</v>
      </c>
    </row>
    <row r="4421" spans="10:20" x14ac:dyDescent="0.35">
      <c r="J4421">
        <v>2013</v>
      </c>
      <c r="K4421" t="s">
        <v>7</v>
      </c>
      <c r="L4421" t="s">
        <v>163</v>
      </c>
      <c r="M4421" t="s">
        <v>16239</v>
      </c>
      <c r="O4421" t="s">
        <v>16202</v>
      </c>
      <c r="P4421" t="s">
        <v>387</v>
      </c>
      <c r="Q4421">
        <v>612</v>
      </c>
      <c r="R4421">
        <v>4.05</v>
      </c>
      <c r="S4421">
        <v>5.23</v>
      </c>
      <c r="T4421">
        <v>1.6806722689075631E-3</v>
      </c>
    </row>
    <row r="4422" spans="10:20" x14ac:dyDescent="0.35">
      <c r="J4422">
        <v>2013</v>
      </c>
      <c r="K4422" t="s">
        <v>7</v>
      </c>
      <c r="L4422" t="s">
        <v>163</v>
      </c>
      <c r="M4422" t="s">
        <v>16239</v>
      </c>
      <c r="O4422" t="s">
        <v>16205</v>
      </c>
      <c r="P4422" t="s">
        <v>388</v>
      </c>
      <c r="Q4422">
        <v>588</v>
      </c>
      <c r="R4422">
        <v>5</v>
      </c>
      <c r="S4422">
        <v>5.21</v>
      </c>
      <c r="T4422">
        <v>1.7123287671232876E-3</v>
      </c>
    </row>
    <row r="4423" spans="10:20" x14ac:dyDescent="0.35">
      <c r="J4423">
        <v>2013</v>
      </c>
      <c r="K4423" t="s">
        <v>7</v>
      </c>
      <c r="L4423" t="s">
        <v>163</v>
      </c>
      <c r="M4423" t="s">
        <v>16239</v>
      </c>
      <c r="O4423" t="s">
        <v>16208</v>
      </c>
      <c r="P4423" t="s">
        <v>389</v>
      </c>
      <c r="Q4423">
        <v>348</v>
      </c>
      <c r="R4423">
        <v>4.09</v>
      </c>
      <c r="S4423">
        <v>5.0599999999999996</v>
      </c>
      <c r="T4423">
        <v>1.2804097311139564E-3</v>
      </c>
    </row>
    <row r="4424" spans="10:20" x14ac:dyDescent="0.35">
      <c r="J4424">
        <v>2013</v>
      </c>
      <c r="K4424" t="s">
        <v>7</v>
      </c>
      <c r="L4424" t="s">
        <v>163</v>
      </c>
      <c r="M4424" t="s">
        <v>16239</v>
      </c>
      <c r="O4424" t="s">
        <v>16211</v>
      </c>
      <c r="P4424" t="s">
        <v>390</v>
      </c>
      <c r="Q4424">
        <v>588</v>
      </c>
      <c r="R4424">
        <v>4.1900000000000004</v>
      </c>
      <c r="S4424">
        <v>5.27</v>
      </c>
      <c r="T4424">
        <v>1.7094017094017094E-3</v>
      </c>
    </row>
    <row r="4425" spans="10:20" x14ac:dyDescent="0.35">
      <c r="J4425">
        <v>2013</v>
      </c>
      <c r="K4425" t="s">
        <v>7</v>
      </c>
      <c r="L4425" t="s">
        <v>163</v>
      </c>
      <c r="M4425" t="s">
        <v>16239</v>
      </c>
      <c r="O4425" t="s">
        <v>16214</v>
      </c>
      <c r="P4425" t="s">
        <v>391</v>
      </c>
      <c r="Q4425">
        <v>672</v>
      </c>
      <c r="R4425">
        <v>4.0999999999999996</v>
      </c>
      <c r="S4425">
        <v>5.05</v>
      </c>
      <c r="T4425">
        <v>1.0438413361169101E-3</v>
      </c>
    </row>
    <row r="4426" spans="10:20" x14ac:dyDescent="0.35">
      <c r="J4426">
        <v>2013</v>
      </c>
      <c r="K4426" t="s">
        <v>7</v>
      </c>
      <c r="L4426" t="s">
        <v>163</v>
      </c>
      <c r="M4426" t="s">
        <v>16239</v>
      </c>
      <c r="O4426" t="s">
        <v>16217</v>
      </c>
      <c r="P4426" t="s">
        <v>392</v>
      </c>
      <c r="Q4426">
        <v>612</v>
      </c>
      <c r="R4426">
        <v>4.3899999999999997</v>
      </c>
      <c r="S4426">
        <v>5.31</v>
      </c>
      <c r="T4426">
        <v>1.2224938875305623E-3</v>
      </c>
    </row>
    <row r="4427" spans="10:20" x14ac:dyDescent="0.35">
      <c r="J4427">
        <v>2013</v>
      </c>
      <c r="K4427" t="s">
        <v>7</v>
      </c>
      <c r="L4427" t="s">
        <v>163</v>
      </c>
      <c r="M4427" t="s">
        <v>16239</v>
      </c>
      <c r="O4427" t="s">
        <v>16220</v>
      </c>
      <c r="P4427" t="s">
        <v>393</v>
      </c>
      <c r="Q4427">
        <v>540</v>
      </c>
      <c r="R4427">
        <v>4.05</v>
      </c>
      <c r="S4427">
        <v>5.4</v>
      </c>
      <c r="T4427">
        <v>1.4064697609001407E-3</v>
      </c>
    </row>
    <row r="4428" spans="10:20" x14ac:dyDescent="0.35">
      <c r="J4428">
        <v>2013</v>
      </c>
      <c r="K4428" t="s">
        <v>7</v>
      </c>
      <c r="L4428" t="s">
        <v>163</v>
      </c>
      <c r="M4428" t="s">
        <v>16239</v>
      </c>
      <c r="O4428" t="s">
        <v>16223</v>
      </c>
      <c r="P4428" t="s">
        <v>394</v>
      </c>
      <c r="Q4428">
        <v>432</v>
      </c>
      <c r="R4428">
        <v>4.09</v>
      </c>
      <c r="S4428">
        <v>5.14</v>
      </c>
      <c r="T4428">
        <v>1.2755102040816326E-3</v>
      </c>
    </row>
    <row r="4429" spans="10:20" x14ac:dyDescent="0.35">
      <c r="J4429">
        <v>2013</v>
      </c>
      <c r="K4429" t="s">
        <v>7</v>
      </c>
      <c r="L4429" t="s">
        <v>163</v>
      </c>
      <c r="M4429" t="s">
        <v>16239</v>
      </c>
      <c r="O4429" t="s">
        <v>16226</v>
      </c>
      <c r="P4429" t="s">
        <v>395</v>
      </c>
      <c r="Q4429">
        <v>300</v>
      </c>
      <c r="R4429">
        <v>4.7</v>
      </c>
      <c r="S4429">
        <v>5.18</v>
      </c>
      <c r="T4429">
        <v>1.0940919037199124E-3</v>
      </c>
    </row>
    <row r="4430" spans="10:20" x14ac:dyDescent="0.35">
      <c r="J4430">
        <v>2013</v>
      </c>
      <c r="K4430" t="s">
        <v>7</v>
      </c>
      <c r="L4430" t="s">
        <v>163</v>
      </c>
      <c r="M4430" t="s">
        <v>16239</v>
      </c>
      <c r="O4430" t="s">
        <v>16229</v>
      </c>
      <c r="P4430" t="s">
        <v>396</v>
      </c>
      <c r="Q4430">
        <v>240</v>
      </c>
      <c r="R4430">
        <v>4.1900000000000004</v>
      </c>
      <c r="S4430">
        <v>5.23</v>
      </c>
      <c r="T4430">
        <v>1.6025641025641025E-3</v>
      </c>
    </row>
    <row r="4431" spans="10:20" x14ac:dyDescent="0.35">
      <c r="J4431">
        <v>2013</v>
      </c>
      <c r="K4431" t="s">
        <v>7</v>
      </c>
      <c r="L4431" t="s">
        <v>163</v>
      </c>
      <c r="M4431" t="s">
        <v>16239</v>
      </c>
      <c r="O4431" t="s">
        <v>16232</v>
      </c>
      <c r="P4431" t="s">
        <v>397</v>
      </c>
      <c r="Q4431">
        <v>252</v>
      </c>
      <c r="R4431">
        <v>4.0199999999999996</v>
      </c>
      <c r="S4431">
        <v>5.16</v>
      </c>
      <c r="T4431">
        <v>1.0718113612004287E-3</v>
      </c>
    </row>
    <row r="4432" spans="10:20" x14ac:dyDescent="0.35">
      <c r="J4432">
        <v>2013</v>
      </c>
      <c r="K4432" t="s">
        <v>7</v>
      </c>
      <c r="L4432" t="s">
        <v>163</v>
      </c>
      <c r="M4432" t="s">
        <v>16239</v>
      </c>
      <c r="O4432" t="s">
        <v>16235</v>
      </c>
      <c r="P4432" t="s">
        <v>398</v>
      </c>
      <c r="Q4432">
        <v>648</v>
      </c>
      <c r="R4432">
        <v>4.3600000000000003</v>
      </c>
      <c r="S4432">
        <v>5.34</v>
      </c>
      <c r="T4432">
        <v>1.287001287001287E-3</v>
      </c>
    </row>
    <row r="4433" spans="10:20" x14ac:dyDescent="0.35">
      <c r="J4433">
        <v>2013</v>
      </c>
      <c r="K4433" t="s">
        <v>7</v>
      </c>
      <c r="L4433" t="s">
        <v>163</v>
      </c>
      <c r="M4433" t="s">
        <v>16239</v>
      </c>
      <c r="O4433" t="s">
        <v>16238</v>
      </c>
      <c r="P4433" t="s">
        <v>399</v>
      </c>
      <c r="Q4433">
        <v>648</v>
      </c>
      <c r="R4433">
        <v>4.59</v>
      </c>
      <c r="S4433">
        <v>5.03</v>
      </c>
      <c r="T4433">
        <v>1.7543859649122807E-3</v>
      </c>
    </row>
    <row r="4434" spans="10:20" x14ac:dyDescent="0.35">
      <c r="J4434">
        <v>2013</v>
      </c>
      <c r="K4434" t="s">
        <v>7</v>
      </c>
      <c r="L4434" t="s">
        <v>163</v>
      </c>
      <c r="M4434" t="s">
        <v>16239</v>
      </c>
      <c r="O4434" t="s">
        <v>16241</v>
      </c>
      <c r="P4434" t="s">
        <v>400</v>
      </c>
      <c r="Q4434">
        <v>660</v>
      </c>
      <c r="R4434">
        <v>4.38</v>
      </c>
      <c r="S4434">
        <v>5.0599999999999996</v>
      </c>
      <c r="T4434">
        <v>1.0952902519167579E-3</v>
      </c>
    </row>
    <row r="4435" spans="10:20" x14ac:dyDescent="0.35">
      <c r="J4435">
        <v>2013</v>
      </c>
      <c r="K4435" t="s">
        <v>7</v>
      </c>
      <c r="L4435" t="s">
        <v>163</v>
      </c>
      <c r="M4435" t="s">
        <v>16239</v>
      </c>
      <c r="O4435" t="s">
        <v>16244</v>
      </c>
      <c r="P4435" t="s">
        <v>401</v>
      </c>
      <c r="Q4435">
        <v>384</v>
      </c>
      <c r="R4435">
        <v>4.6399999999999997</v>
      </c>
      <c r="S4435">
        <v>5.31</v>
      </c>
      <c r="T4435">
        <v>1.4204545454545455E-3</v>
      </c>
    </row>
    <row r="4436" spans="10:20" x14ac:dyDescent="0.35">
      <c r="J4436">
        <v>2013</v>
      </c>
      <c r="K4436" t="s">
        <v>7</v>
      </c>
      <c r="L4436" t="s">
        <v>163</v>
      </c>
      <c r="M4436" t="s">
        <v>16239</v>
      </c>
      <c r="O4436" t="s">
        <v>16247</v>
      </c>
      <c r="P4436" t="s">
        <v>402</v>
      </c>
      <c r="Q4436">
        <v>348</v>
      </c>
      <c r="R4436">
        <v>4.5199999999999996</v>
      </c>
      <c r="S4436">
        <v>5.31</v>
      </c>
      <c r="T4436">
        <v>1.2345679012345679E-3</v>
      </c>
    </row>
    <row r="4437" spans="10:20" x14ac:dyDescent="0.35">
      <c r="J4437">
        <v>2013</v>
      </c>
      <c r="K4437" t="s">
        <v>7</v>
      </c>
      <c r="L4437" t="s">
        <v>163</v>
      </c>
      <c r="M4437" t="s">
        <v>16239</v>
      </c>
      <c r="O4437" t="s">
        <v>16250</v>
      </c>
      <c r="P4437" t="s">
        <v>403</v>
      </c>
      <c r="Q4437">
        <v>456</v>
      </c>
      <c r="R4437">
        <v>4.8600000000000003</v>
      </c>
      <c r="S4437">
        <v>5.29</v>
      </c>
      <c r="T4437">
        <v>1.0857763300760044E-3</v>
      </c>
    </row>
    <row r="4438" spans="10:20" x14ac:dyDescent="0.35">
      <c r="J4438">
        <v>2013</v>
      </c>
      <c r="K4438" t="s">
        <v>7</v>
      </c>
      <c r="L4438" t="s">
        <v>163</v>
      </c>
      <c r="M4438" t="s">
        <v>16239</v>
      </c>
      <c r="O4438" t="s">
        <v>16253</v>
      </c>
      <c r="P4438" t="s">
        <v>404</v>
      </c>
      <c r="Q4438">
        <v>672</v>
      </c>
      <c r="R4438">
        <v>4.24</v>
      </c>
      <c r="S4438">
        <v>5.19</v>
      </c>
      <c r="T4438">
        <v>1.4265335235378032E-3</v>
      </c>
    </row>
    <row r="4439" spans="10:20" x14ac:dyDescent="0.35">
      <c r="J4439">
        <v>2013</v>
      </c>
      <c r="K4439" t="s">
        <v>7</v>
      </c>
      <c r="L4439" t="s">
        <v>163</v>
      </c>
      <c r="M4439" t="s">
        <v>16239</v>
      </c>
      <c r="O4439" t="s">
        <v>16256</v>
      </c>
      <c r="P4439" t="s">
        <v>405</v>
      </c>
      <c r="Q4439">
        <v>384</v>
      </c>
      <c r="R4439">
        <v>4.83</v>
      </c>
      <c r="S4439">
        <v>5.27</v>
      </c>
      <c r="T4439">
        <v>1.7301038062283738E-3</v>
      </c>
    </row>
    <row r="4440" spans="10:20" x14ac:dyDescent="0.35">
      <c r="J4440">
        <v>2013</v>
      </c>
      <c r="K4440" t="s">
        <v>7</v>
      </c>
      <c r="L4440" t="s">
        <v>163</v>
      </c>
      <c r="M4440" t="s">
        <v>16239</v>
      </c>
      <c r="O4440" t="s">
        <v>16259</v>
      </c>
      <c r="P4440" t="s">
        <v>406</v>
      </c>
      <c r="Q4440">
        <v>252</v>
      </c>
      <c r="R4440">
        <v>4.04</v>
      </c>
      <c r="S4440">
        <v>5.16</v>
      </c>
      <c r="T4440">
        <v>1.1961722488038277E-3</v>
      </c>
    </row>
    <row r="4441" spans="10:20" x14ac:dyDescent="0.35">
      <c r="J4441">
        <v>2013</v>
      </c>
      <c r="K4441" t="s">
        <v>7</v>
      </c>
      <c r="L4441" t="s">
        <v>163</v>
      </c>
      <c r="M4441" t="s">
        <v>16239</v>
      </c>
      <c r="O4441" t="s">
        <v>16262</v>
      </c>
      <c r="P4441" t="s">
        <v>407</v>
      </c>
      <c r="Q4441">
        <v>384</v>
      </c>
      <c r="R4441">
        <v>4.28</v>
      </c>
      <c r="S4441">
        <v>5.39</v>
      </c>
      <c r="T4441">
        <v>1.0449320794148381E-3</v>
      </c>
    </row>
    <row r="4442" spans="10:20" x14ac:dyDescent="0.35">
      <c r="J4442">
        <v>2013</v>
      </c>
      <c r="K4442" t="s">
        <v>7</v>
      </c>
      <c r="L4442" t="s">
        <v>163</v>
      </c>
      <c r="M4442" t="s">
        <v>16239</v>
      </c>
      <c r="O4442" t="s">
        <v>16265</v>
      </c>
      <c r="P4442" t="s">
        <v>408</v>
      </c>
      <c r="Q4442">
        <v>300</v>
      </c>
      <c r="R4442">
        <v>4.58</v>
      </c>
      <c r="S4442">
        <v>5.27</v>
      </c>
      <c r="T4442">
        <v>1.7482517482517483E-3</v>
      </c>
    </row>
    <row r="4443" spans="10:20" x14ac:dyDescent="0.35">
      <c r="J4443">
        <v>2013</v>
      </c>
      <c r="K4443" t="s">
        <v>7</v>
      </c>
      <c r="L4443" t="s">
        <v>163</v>
      </c>
      <c r="M4443" t="s">
        <v>16239</v>
      </c>
      <c r="O4443" t="s">
        <v>16268</v>
      </c>
      <c r="P4443" t="s">
        <v>409</v>
      </c>
      <c r="Q4443">
        <v>372</v>
      </c>
      <c r="R4443">
        <v>4.5</v>
      </c>
      <c r="S4443">
        <v>5.0199999999999996</v>
      </c>
      <c r="T4443">
        <v>1.3297872340425532E-3</v>
      </c>
    </row>
    <row r="4444" spans="10:20" x14ac:dyDescent="0.35">
      <c r="J4444">
        <v>2013</v>
      </c>
      <c r="K4444" t="s">
        <v>7</v>
      </c>
      <c r="L4444" t="s">
        <v>163</v>
      </c>
      <c r="M4444" t="s">
        <v>16239</v>
      </c>
      <c r="O4444" t="s">
        <v>16271</v>
      </c>
      <c r="P4444" t="s">
        <v>410</v>
      </c>
      <c r="Q4444">
        <v>588</v>
      </c>
      <c r="R4444">
        <v>4.92</v>
      </c>
      <c r="S4444">
        <v>5.18</v>
      </c>
      <c r="T4444">
        <v>1.6778523489932886E-3</v>
      </c>
    </row>
    <row r="4445" spans="10:20" x14ac:dyDescent="0.35">
      <c r="J4445">
        <v>2013</v>
      </c>
      <c r="K4445" t="s">
        <v>7</v>
      </c>
      <c r="L4445" t="s">
        <v>163</v>
      </c>
      <c r="M4445" t="s">
        <v>16239</v>
      </c>
      <c r="O4445" t="s">
        <v>16274</v>
      </c>
      <c r="P4445" t="s">
        <v>411</v>
      </c>
      <c r="Q4445">
        <v>432</v>
      </c>
      <c r="R4445">
        <v>4.8099999999999996</v>
      </c>
      <c r="S4445">
        <v>5.35</v>
      </c>
      <c r="T4445">
        <v>1.3812154696132596E-3</v>
      </c>
    </row>
    <row r="4446" spans="10:20" x14ac:dyDescent="0.35">
      <c r="J4446">
        <v>2013</v>
      </c>
      <c r="K4446" t="s">
        <v>7</v>
      </c>
      <c r="L4446" t="s">
        <v>163</v>
      </c>
      <c r="M4446" t="s">
        <v>16239</v>
      </c>
      <c r="O4446" t="s">
        <v>16277</v>
      </c>
      <c r="P4446" t="s">
        <v>412</v>
      </c>
      <c r="Q4446">
        <v>324</v>
      </c>
      <c r="R4446">
        <v>4</v>
      </c>
      <c r="S4446">
        <v>5.26</v>
      </c>
      <c r="T4446">
        <v>1.0626992561105207E-3</v>
      </c>
    </row>
    <row r="4447" spans="10:20" x14ac:dyDescent="0.35">
      <c r="J4447">
        <v>2013</v>
      </c>
      <c r="K4447" t="s">
        <v>7</v>
      </c>
      <c r="L4447" t="s">
        <v>163</v>
      </c>
      <c r="M4447" t="s">
        <v>16239</v>
      </c>
      <c r="O4447" t="s">
        <v>16280</v>
      </c>
      <c r="P4447" t="s">
        <v>413</v>
      </c>
      <c r="Q4447">
        <v>336</v>
      </c>
      <c r="R4447">
        <v>4.71</v>
      </c>
      <c r="S4447">
        <v>5.26</v>
      </c>
      <c r="T4447">
        <v>1.1001100110011001E-3</v>
      </c>
    </row>
    <row r="4448" spans="10:20" x14ac:dyDescent="0.35">
      <c r="J4448">
        <v>2013</v>
      </c>
      <c r="K4448" t="s">
        <v>7</v>
      </c>
      <c r="L4448" t="s">
        <v>163</v>
      </c>
      <c r="M4448" t="s">
        <v>16239</v>
      </c>
      <c r="O4448" t="s">
        <v>16283</v>
      </c>
      <c r="P4448" t="s">
        <v>414</v>
      </c>
      <c r="Q4448">
        <v>600</v>
      </c>
      <c r="R4448">
        <v>4.8899999999999997</v>
      </c>
      <c r="S4448">
        <v>5</v>
      </c>
      <c r="T4448">
        <v>1.0976948408342481E-3</v>
      </c>
    </row>
    <row r="4449" spans="10:20" x14ac:dyDescent="0.35">
      <c r="J4449">
        <v>2013</v>
      </c>
      <c r="K4449" t="s">
        <v>7</v>
      </c>
      <c r="L4449" t="s">
        <v>163</v>
      </c>
      <c r="M4449" t="s">
        <v>16239</v>
      </c>
      <c r="O4449" t="s">
        <v>16286</v>
      </c>
      <c r="P4449" t="s">
        <v>415</v>
      </c>
      <c r="Q4449">
        <v>708</v>
      </c>
      <c r="R4449">
        <v>4.62</v>
      </c>
      <c r="S4449">
        <v>5.4</v>
      </c>
      <c r="T4449">
        <v>1.321003963011889E-3</v>
      </c>
    </row>
    <row r="4450" spans="10:20" x14ac:dyDescent="0.35">
      <c r="J4450">
        <v>2013</v>
      </c>
      <c r="K4450" t="s">
        <v>7</v>
      </c>
      <c r="L4450" t="s">
        <v>163</v>
      </c>
      <c r="M4450" t="s">
        <v>16239</v>
      </c>
      <c r="O4450" t="s">
        <v>16289</v>
      </c>
      <c r="P4450" t="s">
        <v>416</v>
      </c>
      <c r="Q4450">
        <v>648</v>
      </c>
      <c r="R4450">
        <v>4.25</v>
      </c>
      <c r="S4450">
        <v>5.14</v>
      </c>
      <c r="T4450">
        <v>1.5772870662460567E-3</v>
      </c>
    </row>
    <row r="4451" spans="10:20" x14ac:dyDescent="0.35">
      <c r="J4451">
        <v>2013</v>
      </c>
      <c r="K4451" t="s">
        <v>7</v>
      </c>
      <c r="L4451" t="s">
        <v>163</v>
      </c>
      <c r="M4451" t="s">
        <v>16239</v>
      </c>
      <c r="O4451" t="s">
        <v>16292</v>
      </c>
      <c r="P4451" t="s">
        <v>417</v>
      </c>
      <c r="Q4451">
        <v>420</v>
      </c>
      <c r="R4451">
        <v>4.28</v>
      </c>
      <c r="S4451">
        <v>5.17</v>
      </c>
      <c r="T4451">
        <v>1.053740779768177E-3</v>
      </c>
    </row>
    <row r="4452" spans="10:20" x14ac:dyDescent="0.35">
      <c r="J4452">
        <v>2013</v>
      </c>
      <c r="K4452" t="s">
        <v>7</v>
      </c>
      <c r="L4452" t="s">
        <v>163</v>
      </c>
      <c r="M4452" t="s">
        <v>16239</v>
      </c>
      <c r="O4452" t="s">
        <v>16295</v>
      </c>
      <c r="P4452" t="s">
        <v>418</v>
      </c>
      <c r="Q4452">
        <v>324</v>
      </c>
      <c r="R4452">
        <v>4.53</v>
      </c>
      <c r="S4452">
        <v>5.17</v>
      </c>
      <c r="T4452">
        <v>1.4992503748125937E-3</v>
      </c>
    </row>
    <row r="4453" spans="10:20" x14ac:dyDescent="0.35">
      <c r="J4453">
        <v>2013</v>
      </c>
      <c r="K4453" t="s">
        <v>7</v>
      </c>
      <c r="L4453" t="s">
        <v>163</v>
      </c>
      <c r="M4453" t="s">
        <v>16239</v>
      </c>
      <c r="O4453" t="s">
        <v>16298</v>
      </c>
      <c r="P4453" t="s">
        <v>419</v>
      </c>
      <c r="Q4453">
        <v>672</v>
      </c>
      <c r="R4453">
        <v>4.1500000000000004</v>
      </c>
      <c r="S4453">
        <v>5.13</v>
      </c>
      <c r="T4453">
        <v>1.7921146953405018E-3</v>
      </c>
    </row>
    <row r="4454" spans="10:20" x14ac:dyDescent="0.35">
      <c r="J4454">
        <v>2013</v>
      </c>
      <c r="K4454" t="s">
        <v>7</v>
      </c>
      <c r="L4454" t="s">
        <v>163</v>
      </c>
      <c r="M4454" t="s">
        <v>16239</v>
      </c>
      <c r="O4454" t="s">
        <v>16301</v>
      </c>
      <c r="P4454" t="s">
        <v>420</v>
      </c>
      <c r="Q4454">
        <v>588</v>
      </c>
      <c r="R4454">
        <v>4.2</v>
      </c>
      <c r="S4454">
        <v>5.13</v>
      </c>
      <c r="T4454">
        <v>1.5974440894568689E-3</v>
      </c>
    </row>
    <row r="4455" spans="10:20" x14ac:dyDescent="0.35">
      <c r="J4455">
        <v>2013</v>
      </c>
      <c r="K4455" t="s">
        <v>7</v>
      </c>
      <c r="L4455" t="s">
        <v>163</v>
      </c>
      <c r="M4455" t="s">
        <v>16239</v>
      </c>
      <c r="O4455" t="s">
        <v>16304</v>
      </c>
      <c r="P4455" t="s">
        <v>421</v>
      </c>
      <c r="Q4455">
        <v>660</v>
      </c>
      <c r="R4455">
        <v>4.92</v>
      </c>
      <c r="S4455">
        <v>5.08</v>
      </c>
      <c r="T4455">
        <v>1.7825311942959001E-3</v>
      </c>
    </row>
    <row r="4456" spans="10:20" x14ac:dyDescent="0.35">
      <c r="J4456">
        <v>2013</v>
      </c>
      <c r="K4456" t="s">
        <v>7</v>
      </c>
      <c r="L4456" t="s">
        <v>163</v>
      </c>
      <c r="M4456" t="s">
        <v>16239</v>
      </c>
      <c r="O4456" t="s">
        <v>16307</v>
      </c>
      <c r="P4456" t="s">
        <v>422</v>
      </c>
      <c r="Q4456">
        <v>384</v>
      </c>
      <c r="R4456">
        <v>4.57</v>
      </c>
      <c r="S4456">
        <v>5.35</v>
      </c>
      <c r="T4456">
        <v>1.0235414534288639E-3</v>
      </c>
    </row>
    <row r="4457" spans="10:20" x14ac:dyDescent="0.35">
      <c r="J4457">
        <v>2013</v>
      </c>
      <c r="K4457" t="s">
        <v>7</v>
      </c>
      <c r="L4457" t="s">
        <v>163</v>
      </c>
      <c r="M4457" t="s">
        <v>16239</v>
      </c>
      <c r="O4457" t="s">
        <v>16310</v>
      </c>
      <c r="P4457" t="s">
        <v>423</v>
      </c>
      <c r="Q4457">
        <v>504</v>
      </c>
      <c r="R4457">
        <v>4.33</v>
      </c>
      <c r="S4457">
        <v>5.4</v>
      </c>
      <c r="T4457">
        <v>1.0869565217391304E-3</v>
      </c>
    </row>
    <row r="4458" spans="10:20" x14ac:dyDescent="0.35">
      <c r="J4458">
        <v>2013</v>
      </c>
      <c r="K4458" t="s">
        <v>7</v>
      </c>
      <c r="L4458" t="s">
        <v>163</v>
      </c>
      <c r="M4458" t="s">
        <v>16239</v>
      </c>
      <c r="O4458" t="s">
        <v>16313</v>
      </c>
      <c r="P4458" t="s">
        <v>424</v>
      </c>
      <c r="Q4458">
        <v>408</v>
      </c>
      <c r="R4458">
        <v>4.83</v>
      </c>
      <c r="S4458">
        <v>5.36</v>
      </c>
      <c r="T4458">
        <v>1.0526315789473684E-3</v>
      </c>
    </row>
    <row r="4459" spans="10:20" x14ac:dyDescent="0.35">
      <c r="J4459">
        <v>2013</v>
      </c>
      <c r="K4459" t="s">
        <v>7</v>
      </c>
      <c r="L4459" t="s">
        <v>163</v>
      </c>
      <c r="M4459" t="s">
        <v>16239</v>
      </c>
      <c r="O4459" t="s">
        <v>16316</v>
      </c>
      <c r="P4459" t="s">
        <v>425</v>
      </c>
      <c r="Q4459">
        <v>444</v>
      </c>
      <c r="R4459">
        <v>4.47</v>
      </c>
      <c r="S4459">
        <v>5.08</v>
      </c>
      <c r="T4459">
        <v>1.8214936247723133E-3</v>
      </c>
    </row>
    <row r="4460" spans="10:20" x14ac:dyDescent="0.35">
      <c r="J4460">
        <v>2013</v>
      </c>
      <c r="K4460" t="s">
        <v>7</v>
      </c>
      <c r="L4460" t="s">
        <v>163</v>
      </c>
      <c r="M4460" t="s">
        <v>16239</v>
      </c>
      <c r="O4460" t="s">
        <v>16319</v>
      </c>
      <c r="P4460" t="s">
        <v>426</v>
      </c>
      <c r="Q4460">
        <v>288</v>
      </c>
      <c r="R4460">
        <v>4.07</v>
      </c>
      <c r="S4460">
        <v>5.0599999999999996</v>
      </c>
      <c r="T4460">
        <v>1.8018018018018018E-3</v>
      </c>
    </row>
    <row r="4461" spans="10:20" x14ac:dyDescent="0.35">
      <c r="J4461">
        <v>2013</v>
      </c>
      <c r="K4461" t="s">
        <v>7</v>
      </c>
      <c r="L4461" t="s">
        <v>163</v>
      </c>
      <c r="M4461" t="s">
        <v>16239</v>
      </c>
      <c r="O4461" t="s">
        <v>16322</v>
      </c>
      <c r="P4461" t="s">
        <v>427</v>
      </c>
      <c r="Q4461">
        <v>660</v>
      </c>
      <c r="R4461">
        <v>4.7699999999999996</v>
      </c>
      <c r="S4461">
        <v>5.18</v>
      </c>
      <c r="T4461">
        <v>1.0298661174047373E-3</v>
      </c>
    </row>
    <row r="4462" spans="10:20" x14ac:dyDescent="0.35">
      <c r="J4462">
        <v>2013</v>
      </c>
      <c r="K4462" t="s">
        <v>7</v>
      </c>
      <c r="L4462" t="s">
        <v>163</v>
      </c>
      <c r="M4462" t="s">
        <v>16239</v>
      </c>
      <c r="O4462" t="s">
        <v>16325</v>
      </c>
      <c r="P4462" t="s">
        <v>428</v>
      </c>
      <c r="Q4462">
        <v>264</v>
      </c>
      <c r="R4462">
        <v>4.04</v>
      </c>
      <c r="S4462">
        <v>5.39</v>
      </c>
      <c r="T4462">
        <v>1.2594458438287153E-3</v>
      </c>
    </row>
    <row r="4463" spans="10:20" x14ac:dyDescent="0.35">
      <c r="J4463">
        <v>2013</v>
      </c>
      <c r="K4463" t="s">
        <v>7</v>
      </c>
      <c r="L4463" t="s">
        <v>163</v>
      </c>
      <c r="M4463" t="s">
        <v>16239</v>
      </c>
      <c r="O4463" t="s">
        <v>16328</v>
      </c>
      <c r="P4463" t="s">
        <v>429</v>
      </c>
      <c r="Q4463">
        <v>288</v>
      </c>
      <c r="R4463">
        <v>4.5999999999999996</v>
      </c>
      <c r="S4463">
        <v>5.39</v>
      </c>
      <c r="T4463">
        <v>1.0917030567685589E-3</v>
      </c>
    </row>
    <row r="4464" spans="10:20" x14ac:dyDescent="0.35">
      <c r="J4464">
        <v>2013</v>
      </c>
      <c r="K4464" t="s">
        <v>7</v>
      </c>
      <c r="L4464" t="s">
        <v>163</v>
      </c>
      <c r="M4464" t="s">
        <v>16239</v>
      </c>
      <c r="O4464" t="s">
        <v>16331</v>
      </c>
      <c r="P4464" t="s">
        <v>430</v>
      </c>
      <c r="Q4464">
        <v>432</v>
      </c>
      <c r="R4464">
        <v>4.6399999999999997</v>
      </c>
      <c r="S4464">
        <v>5.08</v>
      </c>
      <c r="T4464">
        <v>1.1402508551881414E-3</v>
      </c>
    </row>
    <row r="4465" spans="10:20" x14ac:dyDescent="0.35">
      <c r="J4465">
        <v>2013</v>
      </c>
      <c r="K4465" t="s">
        <v>7</v>
      </c>
      <c r="L4465" t="s">
        <v>163</v>
      </c>
      <c r="M4465" t="s">
        <v>16239</v>
      </c>
      <c r="O4465" t="s">
        <v>16334</v>
      </c>
      <c r="P4465" t="s">
        <v>431</v>
      </c>
      <c r="Q4465">
        <v>456</v>
      </c>
      <c r="R4465">
        <v>4.33</v>
      </c>
      <c r="S4465">
        <v>5.28</v>
      </c>
      <c r="T4465">
        <v>1.2804097311139564E-3</v>
      </c>
    </row>
    <row r="4466" spans="10:20" x14ac:dyDescent="0.35">
      <c r="J4466">
        <v>2013</v>
      </c>
      <c r="K4466" t="s">
        <v>7</v>
      </c>
      <c r="L4466" t="s">
        <v>163</v>
      </c>
      <c r="M4466" t="s">
        <v>16239</v>
      </c>
      <c r="O4466" t="s">
        <v>16337</v>
      </c>
      <c r="P4466" t="s">
        <v>432</v>
      </c>
      <c r="Q4466">
        <v>564</v>
      </c>
      <c r="R4466">
        <v>4.4400000000000004</v>
      </c>
      <c r="S4466">
        <v>5.08</v>
      </c>
      <c r="T4466">
        <v>1.834862385321101E-3</v>
      </c>
    </row>
    <row r="4467" spans="10:20" x14ac:dyDescent="0.35">
      <c r="J4467">
        <v>2013</v>
      </c>
      <c r="K4467" t="s">
        <v>7</v>
      </c>
      <c r="L4467" t="s">
        <v>163</v>
      </c>
      <c r="M4467" t="s">
        <v>16239</v>
      </c>
      <c r="O4467" t="s">
        <v>16199</v>
      </c>
      <c r="P4467" t="s">
        <v>433</v>
      </c>
      <c r="Q4467">
        <v>456</v>
      </c>
      <c r="R4467">
        <v>4.47</v>
      </c>
      <c r="S4467">
        <v>5.23</v>
      </c>
      <c r="T4467">
        <v>1.4641288433382138E-3</v>
      </c>
    </row>
    <row r="4468" spans="10:20" x14ac:dyDescent="0.35">
      <c r="J4468">
        <v>2013</v>
      </c>
      <c r="K4468" t="s">
        <v>7</v>
      </c>
      <c r="L4468" t="s">
        <v>163</v>
      </c>
      <c r="M4468" t="s">
        <v>16239</v>
      </c>
      <c r="O4468" t="s">
        <v>16202</v>
      </c>
      <c r="P4468" t="s">
        <v>434</v>
      </c>
      <c r="Q4468">
        <v>492</v>
      </c>
      <c r="R4468">
        <v>4.18</v>
      </c>
      <c r="S4468">
        <v>5.36</v>
      </c>
      <c r="T4468">
        <v>1.5267175572519084E-3</v>
      </c>
    </row>
    <row r="4469" spans="10:20" x14ac:dyDescent="0.35">
      <c r="J4469">
        <v>2013</v>
      </c>
      <c r="K4469" t="s">
        <v>7</v>
      </c>
      <c r="L4469" t="s">
        <v>163</v>
      </c>
      <c r="M4469" t="s">
        <v>16239</v>
      </c>
      <c r="O4469" t="s">
        <v>16205</v>
      </c>
      <c r="P4469" t="s">
        <v>435</v>
      </c>
      <c r="Q4469">
        <v>264</v>
      </c>
      <c r="R4469">
        <v>4.99</v>
      </c>
      <c r="S4469">
        <v>5.3</v>
      </c>
      <c r="T4469">
        <v>1.3531799729364006E-3</v>
      </c>
    </row>
    <row r="4470" spans="10:20" x14ac:dyDescent="0.35">
      <c r="J4470">
        <v>2013</v>
      </c>
      <c r="K4470" t="s">
        <v>7</v>
      </c>
      <c r="L4470" t="s">
        <v>163</v>
      </c>
      <c r="M4470" t="s">
        <v>16239</v>
      </c>
      <c r="O4470" t="s">
        <v>16208</v>
      </c>
      <c r="P4470" t="s">
        <v>436</v>
      </c>
      <c r="Q4470">
        <v>372</v>
      </c>
      <c r="R4470">
        <v>4.93</v>
      </c>
      <c r="S4470">
        <v>5.32</v>
      </c>
      <c r="T4470">
        <v>1.2453300124533001E-3</v>
      </c>
    </row>
    <row r="4471" spans="10:20" x14ac:dyDescent="0.35">
      <c r="J4471">
        <v>2013</v>
      </c>
      <c r="K4471" t="s">
        <v>7</v>
      </c>
      <c r="L4471" t="s">
        <v>163</v>
      </c>
      <c r="M4471" t="s">
        <v>16239</v>
      </c>
      <c r="O4471" t="s">
        <v>16211</v>
      </c>
      <c r="P4471" t="s">
        <v>3634</v>
      </c>
      <c r="Q4471">
        <v>696</v>
      </c>
      <c r="R4471">
        <v>5</v>
      </c>
      <c r="S4471">
        <v>5.32</v>
      </c>
      <c r="T4471">
        <v>1.6155088852988692E-3</v>
      </c>
    </row>
    <row r="4472" spans="10:20" x14ac:dyDescent="0.35">
      <c r="J4472">
        <v>2013</v>
      </c>
      <c r="K4472" t="s">
        <v>7</v>
      </c>
      <c r="L4472" t="s">
        <v>163</v>
      </c>
      <c r="M4472" t="s">
        <v>16239</v>
      </c>
      <c r="O4472" t="s">
        <v>16214</v>
      </c>
      <c r="P4472" t="s">
        <v>3635</v>
      </c>
      <c r="Q4472">
        <v>336</v>
      </c>
      <c r="R4472">
        <v>4.3</v>
      </c>
      <c r="S4472">
        <v>5.17</v>
      </c>
      <c r="T4472">
        <v>1.1494252873563218E-3</v>
      </c>
    </row>
    <row r="4473" spans="10:20" x14ac:dyDescent="0.35">
      <c r="J4473">
        <v>2013</v>
      </c>
      <c r="K4473" t="s">
        <v>7</v>
      </c>
      <c r="L4473" t="s">
        <v>163</v>
      </c>
      <c r="M4473" t="s">
        <v>16239</v>
      </c>
      <c r="O4473" t="s">
        <v>16217</v>
      </c>
      <c r="P4473" t="s">
        <v>3636</v>
      </c>
      <c r="Q4473">
        <v>708</v>
      </c>
      <c r="R4473">
        <v>4.0199999999999996</v>
      </c>
      <c r="S4473">
        <v>5.26</v>
      </c>
      <c r="T4473">
        <v>1.1376564277588168E-3</v>
      </c>
    </row>
    <row r="4474" spans="10:20" x14ac:dyDescent="0.35">
      <c r="J4474">
        <v>2013</v>
      </c>
      <c r="K4474" t="s">
        <v>7</v>
      </c>
      <c r="L4474" t="s">
        <v>163</v>
      </c>
      <c r="M4474" t="s">
        <v>16239</v>
      </c>
      <c r="O4474" t="s">
        <v>16220</v>
      </c>
      <c r="P4474" t="s">
        <v>3637</v>
      </c>
      <c r="Q4474">
        <v>504</v>
      </c>
      <c r="R4474">
        <v>4.2</v>
      </c>
      <c r="S4474">
        <v>5.05</v>
      </c>
      <c r="T4474">
        <v>1.3315579227696406E-3</v>
      </c>
    </row>
    <row r="4475" spans="10:20" x14ac:dyDescent="0.35">
      <c r="J4475">
        <v>2013</v>
      </c>
      <c r="K4475" t="s">
        <v>7</v>
      </c>
      <c r="L4475" t="s">
        <v>163</v>
      </c>
      <c r="M4475" t="s">
        <v>16239</v>
      </c>
      <c r="O4475" t="s">
        <v>16223</v>
      </c>
      <c r="P4475" t="s">
        <v>3638</v>
      </c>
      <c r="Q4475">
        <v>360</v>
      </c>
      <c r="R4475">
        <v>4.09</v>
      </c>
      <c r="S4475">
        <v>5.38</v>
      </c>
      <c r="T4475">
        <v>1.0964912280701754E-3</v>
      </c>
    </row>
    <row r="4476" spans="10:20" x14ac:dyDescent="0.35">
      <c r="J4476">
        <v>2013</v>
      </c>
      <c r="K4476" t="s">
        <v>7</v>
      </c>
      <c r="L4476" t="s">
        <v>163</v>
      </c>
      <c r="M4476" t="s">
        <v>16239</v>
      </c>
      <c r="O4476" t="s">
        <v>16226</v>
      </c>
      <c r="P4476" t="s">
        <v>3639</v>
      </c>
      <c r="Q4476">
        <v>288</v>
      </c>
      <c r="R4476">
        <v>4.71</v>
      </c>
      <c r="S4476">
        <v>5.19</v>
      </c>
      <c r="T4476">
        <v>1.1507479861910242E-3</v>
      </c>
    </row>
    <row r="4477" spans="10:20" x14ac:dyDescent="0.35">
      <c r="J4477">
        <v>2013</v>
      </c>
      <c r="K4477" t="s">
        <v>7</v>
      </c>
      <c r="L4477" t="s">
        <v>163</v>
      </c>
      <c r="M4477" t="s">
        <v>16239</v>
      </c>
      <c r="O4477" t="s">
        <v>16229</v>
      </c>
      <c r="P4477" t="s">
        <v>3640</v>
      </c>
      <c r="Q4477">
        <v>336</v>
      </c>
      <c r="R4477">
        <v>4.9400000000000004</v>
      </c>
      <c r="S4477">
        <v>5.2</v>
      </c>
      <c r="T4477">
        <v>1.0582010582010583E-3</v>
      </c>
    </row>
    <row r="4478" spans="10:20" x14ac:dyDescent="0.35">
      <c r="J4478">
        <v>2013</v>
      </c>
      <c r="K4478" t="s">
        <v>7</v>
      </c>
      <c r="L4478" t="s">
        <v>163</v>
      </c>
      <c r="M4478" t="s">
        <v>16239</v>
      </c>
      <c r="O4478" t="s">
        <v>16232</v>
      </c>
      <c r="P4478" t="s">
        <v>3641</v>
      </c>
      <c r="Q4478">
        <v>672</v>
      </c>
      <c r="R4478">
        <v>4.99</v>
      </c>
      <c r="S4478">
        <v>5.36</v>
      </c>
      <c r="T4478">
        <v>1.0638297872340426E-3</v>
      </c>
    </row>
    <row r="4479" spans="10:20" x14ac:dyDescent="0.35">
      <c r="J4479">
        <v>2013</v>
      </c>
      <c r="K4479" t="s">
        <v>7</v>
      </c>
      <c r="L4479" t="s">
        <v>163</v>
      </c>
      <c r="M4479" t="s">
        <v>16239</v>
      </c>
      <c r="O4479" t="s">
        <v>16235</v>
      </c>
      <c r="P4479" t="s">
        <v>3642</v>
      </c>
      <c r="Q4479">
        <v>540</v>
      </c>
      <c r="R4479">
        <v>4.53</v>
      </c>
      <c r="S4479">
        <v>5.38</v>
      </c>
      <c r="T4479">
        <v>1.7857142857142857E-3</v>
      </c>
    </row>
    <row r="4480" spans="10:20" x14ac:dyDescent="0.35">
      <c r="J4480">
        <v>2013</v>
      </c>
      <c r="K4480" t="s">
        <v>7</v>
      </c>
      <c r="L4480" t="s">
        <v>163</v>
      </c>
      <c r="M4480" t="s">
        <v>16239</v>
      </c>
      <c r="O4480" t="s">
        <v>16238</v>
      </c>
      <c r="P4480" t="s">
        <v>3643</v>
      </c>
      <c r="Q4480">
        <v>660</v>
      </c>
      <c r="R4480">
        <v>4.72</v>
      </c>
      <c r="S4480">
        <v>5.07</v>
      </c>
      <c r="T4480">
        <v>1.5479876160990713E-3</v>
      </c>
    </row>
    <row r="4481" spans="10:20" x14ac:dyDescent="0.35">
      <c r="J4481">
        <v>2013</v>
      </c>
      <c r="K4481" t="s">
        <v>7</v>
      </c>
      <c r="L4481" t="s">
        <v>163</v>
      </c>
      <c r="M4481" t="s">
        <v>16239</v>
      </c>
      <c r="O4481" t="s">
        <v>16241</v>
      </c>
      <c r="P4481" t="s">
        <v>3644</v>
      </c>
      <c r="Q4481">
        <v>312</v>
      </c>
      <c r="R4481">
        <v>4.8600000000000003</v>
      </c>
      <c r="S4481">
        <v>5.18</v>
      </c>
      <c r="T4481">
        <v>1.6155088852988692E-3</v>
      </c>
    </row>
    <row r="4482" spans="10:20" x14ac:dyDescent="0.35">
      <c r="J4482">
        <v>2013</v>
      </c>
      <c r="K4482" t="s">
        <v>7</v>
      </c>
      <c r="L4482" t="s">
        <v>163</v>
      </c>
      <c r="M4482" t="s">
        <v>16239</v>
      </c>
      <c r="O4482" t="s">
        <v>16244</v>
      </c>
      <c r="P4482" t="s">
        <v>3853</v>
      </c>
      <c r="Q4482">
        <v>300</v>
      </c>
      <c r="R4482">
        <v>4.0199999999999996</v>
      </c>
      <c r="S4482">
        <v>5.04</v>
      </c>
      <c r="T4482">
        <v>1.4619883040935672E-3</v>
      </c>
    </row>
    <row r="4483" spans="10:20" x14ac:dyDescent="0.35">
      <c r="J4483">
        <v>2013</v>
      </c>
      <c r="K4483" t="s">
        <v>7</v>
      </c>
      <c r="L4483" t="s">
        <v>163</v>
      </c>
      <c r="M4483" t="s">
        <v>16239</v>
      </c>
      <c r="O4483" t="s">
        <v>16247</v>
      </c>
      <c r="P4483" t="s">
        <v>3645</v>
      </c>
      <c r="Q4483">
        <v>252</v>
      </c>
      <c r="R4483">
        <v>4.5</v>
      </c>
      <c r="S4483">
        <v>5.35</v>
      </c>
      <c r="T4483">
        <v>1.1467889908256881E-3</v>
      </c>
    </row>
    <row r="4484" spans="10:20" x14ac:dyDescent="0.35">
      <c r="J4484">
        <v>2013</v>
      </c>
      <c r="K4484" t="s">
        <v>7</v>
      </c>
      <c r="L4484" t="s">
        <v>163</v>
      </c>
      <c r="M4484" t="s">
        <v>16239</v>
      </c>
      <c r="O4484" t="s">
        <v>16250</v>
      </c>
      <c r="P4484" t="s">
        <v>3646</v>
      </c>
      <c r="Q4484">
        <v>708</v>
      </c>
      <c r="R4484">
        <v>4.4800000000000004</v>
      </c>
      <c r="S4484">
        <v>5.01</v>
      </c>
      <c r="T4484">
        <v>1.0718113612004287E-3</v>
      </c>
    </row>
    <row r="4485" spans="10:20" x14ac:dyDescent="0.35">
      <c r="J4485">
        <v>2013</v>
      </c>
      <c r="K4485" t="s">
        <v>7</v>
      </c>
      <c r="L4485" t="s">
        <v>163</v>
      </c>
      <c r="M4485" t="s">
        <v>16239</v>
      </c>
      <c r="O4485" t="s">
        <v>16253</v>
      </c>
      <c r="P4485" t="s">
        <v>3854</v>
      </c>
      <c r="Q4485">
        <v>612</v>
      </c>
      <c r="R4485">
        <v>4.88</v>
      </c>
      <c r="S4485">
        <v>5.33</v>
      </c>
      <c r="T4485">
        <v>1.0905125408942203E-3</v>
      </c>
    </row>
    <row r="4486" spans="10:20" x14ac:dyDescent="0.35">
      <c r="J4486">
        <v>2013</v>
      </c>
      <c r="K4486" t="s">
        <v>7</v>
      </c>
      <c r="L4486" t="s">
        <v>163</v>
      </c>
      <c r="M4486" t="s">
        <v>16239</v>
      </c>
      <c r="O4486" t="s">
        <v>16256</v>
      </c>
      <c r="P4486" t="s">
        <v>3855</v>
      </c>
      <c r="Q4486">
        <v>444</v>
      </c>
      <c r="R4486">
        <v>4.42</v>
      </c>
      <c r="S4486">
        <v>5.31</v>
      </c>
      <c r="T4486">
        <v>1.0615711252653928E-3</v>
      </c>
    </row>
    <row r="4487" spans="10:20" x14ac:dyDescent="0.35">
      <c r="J4487">
        <v>2013</v>
      </c>
      <c r="K4487" t="s">
        <v>7</v>
      </c>
      <c r="L4487" t="s">
        <v>163</v>
      </c>
      <c r="M4487" t="s">
        <v>16239</v>
      </c>
      <c r="O4487" t="s">
        <v>16259</v>
      </c>
      <c r="P4487" t="s">
        <v>3856</v>
      </c>
      <c r="Q4487">
        <v>696</v>
      </c>
      <c r="R4487">
        <v>4.82</v>
      </c>
      <c r="S4487">
        <v>5.0199999999999996</v>
      </c>
      <c r="T4487">
        <v>1.277139208173691E-3</v>
      </c>
    </row>
    <row r="4488" spans="10:20" x14ac:dyDescent="0.35">
      <c r="J4488">
        <v>2013</v>
      </c>
      <c r="K4488" t="s">
        <v>7</v>
      </c>
      <c r="L4488" t="s">
        <v>163</v>
      </c>
      <c r="M4488" t="s">
        <v>16239</v>
      </c>
      <c r="O4488" t="s">
        <v>16262</v>
      </c>
      <c r="P4488" t="s">
        <v>3857</v>
      </c>
      <c r="Q4488">
        <v>660</v>
      </c>
      <c r="R4488">
        <v>4.74</v>
      </c>
      <c r="S4488">
        <v>5.37</v>
      </c>
      <c r="T4488">
        <v>1.4662756598240469E-3</v>
      </c>
    </row>
    <row r="4489" spans="10:20" x14ac:dyDescent="0.35">
      <c r="J4489">
        <v>2013</v>
      </c>
      <c r="K4489" t="s">
        <v>7</v>
      </c>
      <c r="L4489" t="s">
        <v>163</v>
      </c>
      <c r="M4489" t="s">
        <v>16239</v>
      </c>
      <c r="O4489" t="s">
        <v>16265</v>
      </c>
      <c r="P4489" t="s">
        <v>3858</v>
      </c>
      <c r="Q4489">
        <v>480</v>
      </c>
      <c r="R4489">
        <v>4.6900000000000004</v>
      </c>
      <c r="S4489">
        <v>5.19</v>
      </c>
      <c r="T4489">
        <v>1.7123287671232876E-3</v>
      </c>
    </row>
    <row r="4490" spans="10:20" x14ac:dyDescent="0.35">
      <c r="J4490">
        <v>2013</v>
      </c>
      <c r="K4490" t="s">
        <v>7</v>
      </c>
      <c r="L4490" t="s">
        <v>163</v>
      </c>
      <c r="M4490" t="s">
        <v>16239</v>
      </c>
      <c r="O4490" t="s">
        <v>16268</v>
      </c>
      <c r="P4490" t="s">
        <v>3647</v>
      </c>
      <c r="Q4490">
        <v>576</v>
      </c>
      <c r="R4490">
        <v>4.57</v>
      </c>
      <c r="S4490">
        <v>5.29</v>
      </c>
      <c r="T4490">
        <v>1.7605633802816902E-3</v>
      </c>
    </row>
    <row r="4491" spans="10:20" x14ac:dyDescent="0.35">
      <c r="J4491">
        <v>2013</v>
      </c>
      <c r="K4491" t="s">
        <v>7</v>
      </c>
      <c r="L4491" t="s">
        <v>163</v>
      </c>
      <c r="M4491" t="s">
        <v>16239</v>
      </c>
      <c r="O4491" t="s">
        <v>16271</v>
      </c>
      <c r="P4491" t="s">
        <v>3648</v>
      </c>
      <c r="Q4491">
        <v>528</v>
      </c>
      <c r="R4491">
        <v>4.84</v>
      </c>
      <c r="S4491">
        <v>5.37</v>
      </c>
      <c r="T4491">
        <v>1.2804097311139564E-3</v>
      </c>
    </row>
    <row r="4492" spans="10:20" x14ac:dyDescent="0.35">
      <c r="J4492">
        <v>2013</v>
      </c>
      <c r="K4492" t="s">
        <v>7</v>
      </c>
      <c r="L4492" t="s">
        <v>159</v>
      </c>
      <c r="M4492" t="s">
        <v>16239</v>
      </c>
      <c r="O4492" t="s">
        <v>16274</v>
      </c>
      <c r="P4492" t="s">
        <v>3649</v>
      </c>
      <c r="Q4492">
        <v>60</v>
      </c>
      <c r="R4492">
        <v>1.1000000000000001</v>
      </c>
      <c r="S4492">
        <v>1.25</v>
      </c>
      <c r="T4492">
        <v>1.0869565217391304E-3</v>
      </c>
    </row>
    <row r="4493" spans="10:20" x14ac:dyDescent="0.35">
      <c r="J4493">
        <v>2013</v>
      </c>
      <c r="K4493" t="s">
        <v>7</v>
      </c>
      <c r="L4493" t="s">
        <v>159</v>
      </c>
      <c r="M4493" t="s">
        <v>16239</v>
      </c>
      <c r="O4493" t="s">
        <v>16277</v>
      </c>
      <c r="P4493" t="s">
        <v>438</v>
      </c>
      <c r="Q4493">
        <v>216</v>
      </c>
      <c r="R4493">
        <v>1.2</v>
      </c>
      <c r="S4493">
        <v>1.27</v>
      </c>
      <c r="T4493">
        <v>1.1001100110011001E-3</v>
      </c>
    </row>
    <row r="4494" spans="10:20" x14ac:dyDescent="0.35">
      <c r="J4494">
        <v>2013</v>
      </c>
      <c r="K4494" t="s">
        <v>7</v>
      </c>
      <c r="L4494" t="s">
        <v>159</v>
      </c>
      <c r="M4494" t="s">
        <v>16239</v>
      </c>
      <c r="O4494" t="s">
        <v>16280</v>
      </c>
      <c r="P4494" t="s">
        <v>439</v>
      </c>
      <c r="Q4494">
        <v>192</v>
      </c>
      <c r="R4494">
        <v>1.1599999999999999</v>
      </c>
      <c r="S4494">
        <v>1.2</v>
      </c>
      <c r="T4494">
        <v>1.0277492291880781E-3</v>
      </c>
    </row>
    <row r="4495" spans="10:20" x14ac:dyDescent="0.35">
      <c r="J4495">
        <v>2013</v>
      </c>
      <c r="K4495" t="s">
        <v>7</v>
      </c>
      <c r="L4495" t="s">
        <v>159</v>
      </c>
      <c r="M4495" t="s">
        <v>16239</v>
      </c>
      <c r="O4495" t="s">
        <v>16283</v>
      </c>
      <c r="P4495" t="s">
        <v>440</v>
      </c>
      <c r="Q4495">
        <v>192</v>
      </c>
      <c r="R4495">
        <v>1.1200000000000001</v>
      </c>
      <c r="S4495">
        <v>1.28</v>
      </c>
      <c r="T4495">
        <v>1.2391573729863693E-3</v>
      </c>
    </row>
    <row r="4496" spans="10:20" x14ac:dyDescent="0.35">
      <c r="J4496">
        <v>2013</v>
      </c>
      <c r="K4496" t="s">
        <v>7</v>
      </c>
      <c r="L4496" t="s">
        <v>159</v>
      </c>
      <c r="M4496" t="s">
        <v>16239</v>
      </c>
      <c r="O4496" t="s">
        <v>16286</v>
      </c>
      <c r="P4496" t="s">
        <v>441</v>
      </c>
      <c r="Q4496">
        <v>156</v>
      </c>
      <c r="R4496">
        <v>1</v>
      </c>
      <c r="S4496">
        <v>1.38</v>
      </c>
      <c r="T4496">
        <v>1.1614401858304297E-3</v>
      </c>
    </row>
    <row r="4497" spans="10:20" x14ac:dyDescent="0.35">
      <c r="J4497">
        <v>2013</v>
      </c>
      <c r="K4497" t="s">
        <v>7</v>
      </c>
      <c r="L4497" t="s">
        <v>159</v>
      </c>
      <c r="M4497" t="s">
        <v>16239</v>
      </c>
      <c r="O4497" t="s">
        <v>16289</v>
      </c>
      <c r="P4497" t="s">
        <v>442</v>
      </c>
      <c r="Q4497">
        <v>204</v>
      </c>
      <c r="R4497">
        <v>1.03</v>
      </c>
      <c r="S4497">
        <v>1.3</v>
      </c>
      <c r="T4497">
        <v>1.0989010989010989E-3</v>
      </c>
    </row>
    <row r="4498" spans="10:20" x14ac:dyDescent="0.35">
      <c r="J4498">
        <v>2013</v>
      </c>
      <c r="K4498" t="s">
        <v>7</v>
      </c>
      <c r="L4498" t="s">
        <v>159</v>
      </c>
      <c r="M4498" t="s">
        <v>16239</v>
      </c>
      <c r="O4498" t="s">
        <v>16292</v>
      </c>
      <c r="P4498" t="s">
        <v>443</v>
      </c>
      <c r="Q4498">
        <v>228</v>
      </c>
      <c r="R4498">
        <v>1.07</v>
      </c>
      <c r="S4498">
        <v>1.2</v>
      </c>
      <c r="T4498">
        <v>1.1890606420927466E-3</v>
      </c>
    </row>
    <row r="4499" spans="10:20" x14ac:dyDescent="0.35">
      <c r="J4499">
        <v>2013</v>
      </c>
      <c r="K4499" t="s">
        <v>7</v>
      </c>
      <c r="L4499" t="s">
        <v>159</v>
      </c>
      <c r="M4499" t="s">
        <v>16239</v>
      </c>
      <c r="O4499" t="s">
        <v>16295</v>
      </c>
      <c r="P4499" t="s">
        <v>444</v>
      </c>
      <c r="Q4499">
        <v>132</v>
      </c>
      <c r="R4499">
        <v>1.19</v>
      </c>
      <c r="S4499">
        <v>1.31</v>
      </c>
      <c r="T4499">
        <v>1.17096018735363E-3</v>
      </c>
    </row>
    <row r="4500" spans="10:20" x14ac:dyDescent="0.35">
      <c r="J4500">
        <v>2013</v>
      </c>
      <c r="K4500" t="s">
        <v>7</v>
      </c>
      <c r="L4500" t="s">
        <v>159</v>
      </c>
      <c r="M4500" t="s">
        <v>16239</v>
      </c>
      <c r="O4500" t="s">
        <v>16298</v>
      </c>
      <c r="P4500" t="s">
        <v>3650</v>
      </c>
      <c r="Q4500">
        <v>204</v>
      </c>
      <c r="R4500">
        <v>1.08</v>
      </c>
      <c r="S4500">
        <v>1.23</v>
      </c>
      <c r="T4500">
        <v>1.7006802721088435E-3</v>
      </c>
    </row>
    <row r="4501" spans="10:20" x14ac:dyDescent="0.35">
      <c r="J4501">
        <v>2013</v>
      </c>
      <c r="K4501" t="s">
        <v>7</v>
      </c>
      <c r="L4501" t="s">
        <v>159</v>
      </c>
      <c r="M4501" t="s">
        <v>16239</v>
      </c>
      <c r="O4501" t="s">
        <v>16301</v>
      </c>
      <c r="P4501" t="s">
        <v>445</v>
      </c>
      <c r="Q4501">
        <v>204</v>
      </c>
      <c r="R4501">
        <v>1.03</v>
      </c>
      <c r="S4501">
        <v>1.37</v>
      </c>
      <c r="T4501">
        <v>1.1135857461024498E-3</v>
      </c>
    </row>
    <row r="4502" spans="10:20" x14ac:dyDescent="0.35">
      <c r="J4502">
        <v>2013</v>
      </c>
      <c r="K4502" t="s">
        <v>7</v>
      </c>
      <c r="L4502" t="s">
        <v>159</v>
      </c>
      <c r="M4502" t="s">
        <v>16239</v>
      </c>
      <c r="O4502" t="s">
        <v>16304</v>
      </c>
      <c r="P4502" t="s">
        <v>446</v>
      </c>
      <c r="Q4502">
        <v>168</v>
      </c>
      <c r="R4502">
        <v>1.02</v>
      </c>
      <c r="S4502">
        <v>1.34</v>
      </c>
      <c r="T4502">
        <v>1.4044943820224719E-3</v>
      </c>
    </row>
    <row r="4503" spans="10:20" x14ac:dyDescent="0.35">
      <c r="J4503">
        <v>2013</v>
      </c>
      <c r="K4503" t="s">
        <v>7</v>
      </c>
      <c r="L4503" t="s">
        <v>159</v>
      </c>
      <c r="M4503" t="s">
        <v>16239</v>
      </c>
      <c r="O4503" t="s">
        <v>16307</v>
      </c>
      <c r="P4503" t="s">
        <v>447</v>
      </c>
      <c r="Q4503">
        <v>180</v>
      </c>
      <c r="R4503">
        <v>1.04</v>
      </c>
      <c r="S4503">
        <v>1.34</v>
      </c>
      <c r="T4503">
        <v>1.3513513513513514E-3</v>
      </c>
    </row>
    <row r="4504" spans="10:20" x14ac:dyDescent="0.35">
      <c r="J4504">
        <v>2013</v>
      </c>
      <c r="K4504" t="s">
        <v>7</v>
      </c>
      <c r="L4504" t="s">
        <v>159</v>
      </c>
      <c r="M4504" t="s">
        <v>16239</v>
      </c>
      <c r="O4504" t="s">
        <v>16310</v>
      </c>
      <c r="P4504" t="s">
        <v>448</v>
      </c>
      <c r="Q4504">
        <v>96</v>
      </c>
      <c r="R4504">
        <v>1.01</v>
      </c>
      <c r="S4504">
        <v>1.2</v>
      </c>
      <c r="T4504">
        <v>1.5105740181268882E-3</v>
      </c>
    </row>
    <row r="4505" spans="10:20" x14ac:dyDescent="0.35">
      <c r="J4505">
        <v>2013</v>
      </c>
      <c r="K4505" t="s">
        <v>7</v>
      </c>
      <c r="L4505" t="s">
        <v>265</v>
      </c>
      <c r="M4505" t="s">
        <v>16242</v>
      </c>
      <c r="O4505" t="s">
        <v>16313</v>
      </c>
      <c r="P4505" t="s">
        <v>450</v>
      </c>
      <c r="Q4505">
        <v>1404</v>
      </c>
      <c r="R4505">
        <v>2.57</v>
      </c>
      <c r="S4505">
        <v>3.42</v>
      </c>
      <c r="T4505">
        <v>1.4903129657228018E-3</v>
      </c>
    </row>
    <row r="4506" spans="10:20" x14ac:dyDescent="0.35">
      <c r="J4506">
        <v>2013</v>
      </c>
      <c r="K4506" t="s">
        <v>7</v>
      </c>
      <c r="L4506" t="s">
        <v>265</v>
      </c>
      <c r="M4506" t="s">
        <v>16242</v>
      </c>
      <c r="O4506" t="s">
        <v>16316</v>
      </c>
      <c r="P4506" t="s">
        <v>451</v>
      </c>
      <c r="Q4506">
        <v>2688</v>
      </c>
      <c r="R4506">
        <v>2.54</v>
      </c>
      <c r="S4506">
        <v>3.73</v>
      </c>
      <c r="T4506">
        <v>1.6207455429497568E-3</v>
      </c>
    </row>
    <row r="4507" spans="10:20" x14ac:dyDescent="0.35">
      <c r="J4507">
        <v>2013</v>
      </c>
      <c r="K4507" t="s">
        <v>7</v>
      </c>
      <c r="L4507" t="s">
        <v>265</v>
      </c>
      <c r="M4507" t="s">
        <v>16242</v>
      </c>
      <c r="O4507" t="s">
        <v>16319</v>
      </c>
      <c r="P4507" t="s">
        <v>452</v>
      </c>
      <c r="Q4507">
        <v>1488</v>
      </c>
      <c r="R4507">
        <v>2.62</v>
      </c>
      <c r="S4507">
        <v>3.73</v>
      </c>
      <c r="T4507">
        <v>1.8018018018018018E-3</v>
      </c>
    </row>
    <row r="4508" spans="10:20" x14ac:dyDescent="0.35">
      <c r="J4508">
        <v>2013</v>
      </c>
      <c r="K4508" t="s">
        <v>7</v>
      </c>
      <c r="L4508" t="s">
        <v>265</v>
      </c>
      <c r="M4508" t="s">
        <v>16242</v>
      </c>
      <c r="O4508" t="s">
        <v>16322</v>
      </c>
      <c r="P4508" t="s">
        <v>453</v>
      </c>
      <c r="Q4508">
        <v>2340</v>
      </c>
      <c r="R4508">
        <v>2.75</v>
      </c>
      <c r="S4508">
        <v>3.46</v>
      </c>
      <c r="T4508">
        <v>1.5313935681470138E-3</v>
      </c>
    </row>
    <row r="4509" spans="10:20" x14ac:dyDescent="0.35">
      <c r="J4509">
        <v>2013</v>
      </c>
      <c r="K4509" t="s">
        <v>7</v>
      </c>
      <c r="L4509" t="s">
        <v>265</v>
      </c>
      <c r="M4509" t="s">
        <v>16242</v>
      </c>
      <c r="O4509" t="s">
        <v>16325</v>
      </c>
      <c r="P4509" t="s">
        <v>454</v>
      </c>
      <c r="Q4509">
        <v>2220</v>
      </c>
      <c r="R4509">
        <v>2.81</v>
      </c>
      <c r="S4509">
        <v>3.36</v>
      </c>
      <c r="T4509">
        <v>1.7921146953405018E-3</v>
      </c>
    </row>
    <row r="4510" spans="10:20" x14ac:dyDescent="0.35">
      <c r="J4510">
        <v>2013</v>
      </c>
      <c r="K4510" t="s">
        <v>7</v>
      </c>
      <c r="L4510" t="s">
        <v>265</v>
      </c>
      <c r="M4510" t="s">
        <v>16242</v>
      </c>
      <c r="O4510" t="s">
        <v>16328</v>
      </c>
      <c r="P4510" t="s">
        <v>455</v>
      </c>
      <c r="Q4510">
        <v>2160</v>
      </c>
      <c r="R4510">
        <v>2.42</v>
      </c>
      <c r="S4510">
        <v>3.73</v>
      </c>
      <c r="T4510">
        <v>1.557632398753894E-3</v>
      </c>
    </row>
    <row r="4511" spans="10:20" x14ac:dyDescent="0.35">
      <c r="J4511">
        <v>2013</v>
      </c>
      <c r="K4511" t="s">
        <v>7</v>
      </c>
      <c r="L4511" t="s">
        <v>265</v>
      </c>
      <c r="M4511" t="s">
        <v>16242</v>
      </c>
      <c r="O4511" t="s">
        <v>16331</v>
      </c>
      <c r="P4511" t="s">
        <v>456</v>
      </c>
      <c r="Q4511">
        <v>1392</v>
      </c>
      <c r="R4511">
        <v>2.36</v>
      </c>
      <c r="S4511">
        <v>3.38</v>
      </c>
      <c r="T4511">
        <v>1.4641288433382138E-3</v>
      </c>
    </row>
    <row r="4512" spans="10:20" x14ac:dyDescent="0.35">
      <c r="J4512">
        <v>2013</v>
      </c>
      <c r="K4512" t="s">
        <v>7</v>
      </c>
      <c r="L4512" t="s">
        <v>265</v>
      </c>
      <c r="M4512" t="s">
        <v>16242</v>
      </c>
      <c r="O4512" t="s">
        <v>16334</v>
      </c>
      <c r="P4512" t="s">
        <v>457</v>
      </c>
      <c r="Q4512">
        <v>1212</v>
      </c>
      <c r="R4512">
        <v>2.6</v>
      </c>
      <c r="S4512">
        <v>3.98</v>
      </c>
      <c r="T4512">
        <v>1.4662756598240469E-3</v>
      </c>
    </row>
    <row r="4513" spans="10:20" x14ac:dyDescent="0.35">
      <c r="J4513">
        <v>2013</v>
      </c>
      <c r="K4513" t="s">
        <v>7</v>
      </c>
      <c r="L4513" t="s">
        <v>265</v>
      </c>
      <c r="M4513" t="s">
        <v>16242</v>
      </c>
      <c r="O4513" t="s">
        <v>16337</v>
      </c>
      <c r="P4513" t="s">
        <v>458</v>
      </c>
      <c r="Q4513">
        <v>2652</v>
      </c>
      <c r="R4513">
        <v>2.69</v>
      </c>
      <c r="S4513">
        <v>3.73</v>
      </c>
      <c r="T4513">
        <v>1.3986013986013986E-3</v>
      </c>
    </row>
    <row r="4514" spans="10:20" x14ac:dyDescent="0.35">
      <c r="J4514">
        <v>2013</v>
      </c>
      <c r="K4514" t="s">
        <v>7</v>
      </c>
      <c r="L4514" t="s">
        <v>265</v>
      </c>
      <c r="M4514" t="s">
        <v>16242</v>
      </c>
      <c r="O4514" t="s">
        <v>16199</v>
      </c>
      <c r="P4514" t="s">
        <v>459</v>
      </c>
      <c r="Q4514">
        <v>2268</v>
      </c>
      <c r="R4514">
        <v>2.56</v>
      </c>
      <c r="S4514">
        <v>3.31</v>
      </c>
      <c r="T4514">
        <v>1.1074197120708748E-3</v>
      </c>
    </row>
    <row r="4515" spans="10:20" x14ac:dyDescent="0.35">
      <c r="J4515">
        <v>2013</v>
      </c>
      <c r="K4515" t="s">
        <v>7</v>
      </c>
      <c r="L4515" t="s">
        <v>265</v>
      </c>
      <c r="M4515" t="s">
        <v>16242</v>
      </c>
      <c r="O4515" t="s">
        <v>16202</v>
      </c>
      <c r="P4515" t="s">
        <v>460</v>
      </c>
      <c r="Q4515">
        <v>1968</v>
      </c>
      <c r="R4515">
        <v>2.2999999999999998</v>
      </c>
      <c r="S4515">
        <v>3.75</v>
      </c>
      <c r="T4515">
        <v>1.1961722488038277E-3</v>
      </c>
    </row>
    <row r="4516" spans="10:20" x14ac:dyDescent="0.35">
      <c r="J4516">
        <v>2013</v>
      </c>
      <c r="K4516" t="s">
        <v>7</v>
      </c>
      <c r="L4516" t="s">
        <v>265</v>
      </c>
      <c r="M4516" t="s">
        <v>16242</v>
      </c>
      <c r="O4516" t="s">
        <v>16205</v>
      </c>
      <c r="P4516" t="s">
        <v>461</v>
      </c>
      <c r="Q4516">
        <v>2760</v>
      </c>
      <c r="R4516">
        <v>2.77</v>
      </c>
      <c r="S4516">
        <v>3.77</v>
      </c>
      <c r="T4516">
        <v>1.0405827263267431E-3</v>
      </c>
    </row>
    <row r="4517" spans="10:20" x14ac:dyDescent="0.35">
      <c r="J4517">
        <v>2013</v>
      </c>
      <c r="K4517" t="s">
        <v>7</v>
      </c>
      <c r="L4517" t="s">
        <v>265</v>
      </c>
      <c r="M4517" t="s">
        <v>16242</v>
      </c>
      <c r="O4517" t="s">
        <v>16208</v>
      </c>
      <c r="P4517" t="s">
        <v>462</v>
      </c>
      <c r="Q4517">
        <v>1296</v>
      </c>
      <c r="R4517">
        <v>2.79</v>
      </c>
      <c r="S4517">
        <v>3.95</v>
      </c>
      <c r="T4517">
        <v>1.4970059880239522E-3</v>
      </c>
    </row>
    <row r="4518" spans="10:20" x14ac:dyDescent="0.35">
      <c r="J4518">
        <v>2013</v>
      </c>
      <c r="K4518" t="s">
        <v>7</v>
      </c>
      <c r="L4518" t="s">
        <v>265</v>
      </c>
      <c r="M4518" t="s">
        <v>16242</v>
      </c>
      <c r="O4518" t="s">
        <v>16211</v>
      </c>
      <c r="P4518" t="s">
        <v>463</v>
      </c>
      <c r="Q4518">
        <v>2160</v>
      </c>
      <c r="R4518">
        <v>2.63</v>
      </c>
      <c r="S4518">
        <v>3.55</v>
      </c>
      <c r="T4518">
        <v>1.6286644951140066E-3</v>
      </c>
    </row>
    <row r="4519" spans="10:20" x14ac:dyDescent="0.35">
      <c r="J4519">
        <v>2013</v>
      </c>
      <c r="K4519" t="s">
        <v>7</v>
      </c>
      <c r="L4519" t="s">
        <v>265</v>
      </c>
      <c r="M4519" t="s">
        <v>16242</v>
      </c>
      <c r="O4519" t="s">
        <v>16214</v>
      </c>
      <c r="P4519" t="s">
        <v>464</v>
      </c>
      <c r="Q4519">
        <v>2484</v>
      </c>
      <c r="R4519">
        <v>2.5</v>
      </c>
      <c r="S4519">
        <v>3.48</v>
      </c>
      <c r="T4519">
        <v>1.1135857461024498E-3</v>
      </c>
    </row>
    <row r="4520" spans="10:20" x14ac:dyDescent="0.35">
      <c r="J4520">
        <v>2013</v>
      </c>
      <c r="K4520" t="s">
        <v>7</v>
      </c>
      <c r="L4520" t="s">
        <v>93</v>
      </c>
      <c r="M4520" t="s">
        <v>16245</v>
      </c>
      <c r="O4520" t="s">
        <v>16217</v>
      </c>
      <c r="P4520" t="s">
        <v>466</v>
      </c>
      <c r="Q4520">
        <v>8976</v>
      </c>
      <c r="R4520">
        <v>0.6</v>
      </c>
      <c r="S4520">
        <v>1.1599999999999999</v>
      </c>
      <c r="T4520">
        <v>1.7391304347826088E-3</v>
      </c>
    </row>
    <row r="4521" spans="10:20" x14ac:dyDescent="0.35">
      <c r="J4521">
        <v>2013</v>
      </c>
      <c r="K4521" t="s">
        <v>7</v>
      </c>
      <c r="L4521" t="s">
        <v>93</v>
      </c>
      <c r="M4521" t="s">
        <v>16245</v>
      </c>
      <c r="O4521" t="s">
        <v>16220</v>
      </c>
      <c r="P4521" t="s">
        <v>467</v>
      </c>
      <c r="Q4521">
        <v>6288</v>
      </c>
      <c r="R4521">
        <v>0.72</v>
      </c>
      <c r="S4521">
        <v>1.17</v>
      </c>
      <c r="T4521">
        <v>1.1299435028248588E-3</v>
      </c>
    </row>
    <row r="4522" spans="10:20" x14ac:dyDescent="0.35">
      <c r="J4522">
        <v>2013</v>
      </c>
      <c r="K4522" t="s">
        <v>7</v>
      </c>
      <c r="L4522" t="s">
        <v>93</v>
      </c>
      <c r="M4522" t="s">
        <v>16245</v>
      </c>
      <c r="O4522" t="s">
        <v>16223</v>
      </c>
      <c r="P4522" t="s">
        <v>468</v>
      </c>
      <c r="Q4522">
        <v>4956</v>
      </c>
      <c r="R4522">
        <v>1.1399999999999999</v>
      </c>
      <c r="S4522">
        <v>1.04</v>
      </c>
      <c r="T4522">
        <v>0</v>
      </c>
    </row>
    <row r="4523" spans="10:20" x14ac:dyDescent="0.35">
      <c r="J4523">
        <v>2013</v>
      </c>
      <c r="K4523" t="s">
        <v>7</v>
      </c>
      <c r="L4523" t="s">
        <v>93</v>
      </c>
      <c r="M4523" t="s">
        <v>16245</v>
      </c>
      <c r="O4523" t="s">
        <v>16226</v>
      </c>
      <c r="P4523" t="s">
        <v>469</v>
      </c>
      <c r="Q4523">
        <v>7356</v>
      </c>
      <c r="R4523">
        <v>1.03</v>
      </c>
      <c r="S4523">
        <v>1.01</v>
      </c>
      <c r="T4523">
        <v>0</v>
      </c>
    </row>
    <row r="4524" spans="10:20" x14ac:dyDescent="0.35">
      <c r="J4524">
        <v>2013</v>
      </c>
      <c r="K4524" t="s">
        <v>7</v>
      </c>
      <c r="L4524" t="s">
        <v>93</v>
      </c>
      <c r="M4524" t="s">
        <v>16245</v>
      </c>
      <c r="O4524" t="s">
        <v>16229</v>
      </c>
      <c r="P4524" t="s">
        <v>470</v>
      </c>
      <c r="Q4524">
        <v>5448</v>
      </c>
      <c r="R4524">
        <v>0.67</v>
      </c>
      <c r="S4524">
        <v>1.05</v>
      </c>
      <c r="T4524">
        <v>1.1750881316098707E-3</v>
      </c>
    </row>
    <row r="4525" spans="10:20" x14ac:dyDescent="0.35">
      <c r="J4525">
        <v>2013</v>
      </c>
      <c r="K4525" t="s">
        <v>7</v>
      </c>
      <c r="L4525" t="s">
        <v>93</v>
      </c>
      <c r="M4525" t="s">
        <v>16245</v>
      </c>
      <c r="O4525" t="s">
        <v>16232</v>
      </c>
      <c r="P4525" t="s">
        <v>471</v>
      </c>
      <c r="Q4525">
        <v>8064</v>
      </c>
      <c r="R4525">
        <v>0.79</v>
      </c>
      <c r="S4525">
        <v>1.05</v>
      </c>
      <c r="T4525">
        <v>1.1750881316098707E-3</v>
      </c>
    </row>
    <row r="4526" spans="10:20" x14ac:dyDescent="0.35">
      <c r="J4526">
        <v>2013</v>
      </c>
      <c r="K4526" t="s">
        <v>7</v>
      </c>
      <c r="L4526" t="s">
        <v>93</v>
      </c>
      <c r="M4526" t="s">
        <v>16245</v>
      </c>
      <c r="O4526" t="s">
        <v>16235</v>
      </c>
      <c r="P4526" t="s">
        <v>472</v>
      </c>
      <c r="Q4526">
        <v>8892</v>
      </c>
      <c r="R4526">
        <v>1.04</v>
      </c>
      <c r="S4526">
        <v>1.1599999999999999</v>
      </c>
      <c r="T4526">
        <v>1.2594458438287153E-3</v>
      </c>
    </row>
    <row r="4527" spans="10:20" x14ac:dyDescent="0.35">
      <c r="J4527">
        <v>2013</v>
      </c>
      <c r="K4527" t="s">
        <v>7</v>
      </c>
      <c r="L4527" t="s">
        <v>93</v>
      </c>
      <c r="M4527" t="s">
        <v>16245</v>
      </c>
      <c r="O4527" t="s">
        <v>16238</v>
      </c>
      <c r="P4527" t="s">
        <v>473</v>
      </c>
      <c r="Q4527">
        <v>6312</v>
      </c>
      <c r="R4527">
        <v>0.7</v>
      </c>
      <c r="S4527">
        <v>1.1200000000000001</v>
      </c>
      <c r="T4527">
        <v>1.1261261261261261E-3</v>
      </c>
    </row>
    <row r="4528" spans="10:20" x14ac:dyDescent="0.35">
      <c r="J4528">
        <v>2013</v>
      </c>
      <c r="K4528" t="s">
        <v>7</v>
      </c>
      <c r="L4528" t="s">
        <v>93</v>
      </c>
      <c r="M4528" t="s">
        <v>16245</v>
      </c>
      <c r="O4528" t="s">
        <v>16241</v>
      </c>
      <c r="P4528" t="s">
        <v>474</v>
      </c>
      <c r="Q4528">
        <v>6984</v>
      </c>
      <c r="R4528">
        <v>0.49</v>
      </c>
      <c r="S4528">
        <v>1.03</v>
      </c>
      <c r="T4528">
        <v>1.5015015015015015E-3</v>
      </c>
    </row>
    <row r="4529" spans="10:20" x14ac:dyDescent="0.35">
      <c r="J4529">
        <v>2013</v>
      </c>
      <c r="K4529" t="s">
        <v>7</v>
      </c>
      <c r="L4529" t="s">
        <v>93</v>
      </c>
      <c r="M4529" t="s">
        <v>16245</v>
      </c>
      <c r="O4529" t="s">
        <v>16244</v>
      </c>
      <c r="P4529" t="s">
        <v>475</v>
      </c>
      <c r="Q4529">
        <v>6144</v>
      </c>
      <c r="R4529">
        <v>0.97</v>
      </c>
      <c r="S4529">
        <v>0.93</v>
      </c>
      <c r="T4529">
        <v>0</v>
      </c>
    </row>
    <row r="4530" spans="10:20" x14ac:dyDescent="0.35">
      <c r="J4530">
        <v>2013</v>
      </c>
      <c r="K4530" t="s">
        <v>7</v>
      </c>
      <c r="L4530" t="s">
        <v>93</v>
      </c>
      <c r="M4530" t="s">
        <v>16245</v>
      </c>
      <c r="O4530" t="s">
        <v>16247</v>
      </c>
      <c r="P4530" t="s">
        <v>476</v>
      </c>
      <c r="Q4530">
        <v>7056</v>
      </c>
      <c r="R4530">
        <v>0.69</v>
      </c>
      <c r="S4530">
        <v>1.1499999999999999</v>
      </c>
      <c r="T4530">
        <v>1.1806375442739079E-3</v>
      </c>
    </row>
    <row r="4531" spans="10:20" x14ac:dyDescent="0.35">
      <c r="J4531">
        <v>2013</v>
      </c>
      <c r="K4531" t="s">
        <v>7</v>
      </c>
      <c r="L4531" t="s">
        <v>93</v>
      </c>
      <c r="M4531" t="s">
        <v>16245</v>
      </c>
      <c r="O4531" t="s">
        <v>16250</v>
      </c>
      <c r="P4531" t="s">
        <v>477</v>
      </c>
      <c r="Q4531">
        <v>7848</v>
      </c>
      <c r="R4531">
        <v>0.85</v>
      </c>
      <c r="S4531">
        <v>0.91</v>
      </c>
      <c r="T4531">
        <v>1.0638297872340426E-3</v>
      </c>
    </row>
    <row r="4532" spans="10:20" x14ac:dyDescent="0.35">
      <c r="J4532">
        <v>2013</v>
      </c>
      <c r="K4532" t="s">
        <v>7</v>
      </c>
      <c r="L4532" t="s">
        <v>93</v>
      </c>
      <c r="M4532" t="s">
        <v>16245</v>
      </c>
      <c r="O4532" t="s">
        <v>16253</v>
      </c>
      <c r="P4532" t="s">
        <v>478</v>
      </c>
      <c r="Q4532">
        <v>5760</v>
      </c>
      <c r="R4532">
        <v>0.63</v>
      </c>
      <c r="S4532">
        <v>1.0900000000000001</v>
      </c>
      <c r="T4532">
        <v>1.152073732718894E-3</v>
      </c>
    </row>
    <row r="4533" spans="10:20" x14ac:dyDescent="0.35">
      <c r="J4533">
        <v>2013</v>
      </c>
      <c r="K4533" t="s">
        <v>7</v>
      </c>
      <c r="L4533" t="s">
        <v>93</v>
      </c>
      <c r="M4533" t="s">
        <v>16245</v>
      </c>
      <c r="O4533" t="s">
        <v>16256</v>
      </c>
      <c r="P4533" t="s">
        <v>479</v>
      </c>
      <c r="Q4533">
        <v>5436</v>
      </c>
      <c r="R4533">
        <v>1.07</v>
      </c>
      <c r="S4533">
        <v>1.08</v>
      </c>
      <c r="T4533">
        <v>1.483679525222552E-3</v>
      </c>
    </row>
    <row r="4534" spans="10:20" x14ac:dyDescent="0.35">
      <c r="J4534">
        <v>2013</v>
      </c>
      <c r="K4534" t="s">
        <v>7</v>
      </c>
      <c r="L4534" t="s">
        <v>93</v>
      </c>
      <c r="M4534" t="s">
        <v>16245</v>
      </c>
      <c r="O4534" t="s">
        <v>16259</v>
      </c>
      <c r="P4534" t="s">
        <v>480</v>
      </c>
      <c r="Q4534">
        <v>9036</v>
      </c>
      <c r="R4534">
        <v>0.44</v>
      </c>
      <c r="S4534">
        <v>1.1399999999999999</v>
      </c>
      <c r="T4534">
        <v>1.6366612111292963E-3</v>
      </c>
    </row>
    <row r="4535" spans="10:20" x14ac:dyDescent="0.35">
      <c r="J4535">
        <v>2013</v>
      </c>
      <c r="K4535" t="s">
        <v>7</v>
      </c>
      <c r="L4535" t="s">
        <v>93</v>
      </c>
      <c r="M4535" t="s">
        <v>16245</v>
      </c>
      <c r="O4535" t="s">
        <v>16262</v>
      </c>
      <c r="P4535" t="s">
        <v>481</v>
      </c>
      <c r="Q4535">
        <v>9132</v>
      </c>
      <c r="R4535">
        <v>1.1399999999999999</v>
      </c>
      <c r="S4535">
        <v>0.96</v>
      </c>
      <c r="T4535">
        <v>0</v>
      </c>
    </row>
    <row r="4536" spans="10:20" x14ac:dyDescent="0.35">
      <c r="J4536">
        <v>2013</v>
      </c>
      <c r="K4536" t="s">
        <v>7</v>
      </c>
      <c r="L4536" t="s">
        <v>93</v>
      </c>
      <c r="M4536" t="s">
        <v>16245</v>
      </c>
      <c r="O4536" t="s">
        <v>16265</v>
      </c>
      <c r="P4536" t="s">
        <v>482</v>
      </c>
      <c r="Q4536">
        <v>6528</v>
      </c>
      <c r="R4536">
        <v>0.75</v>
      </c>
      <c r="S4536">
        <v>1.07</v>
      </c>
      <c r="T4536">
        <v>1.1337868480725624E-3</v>
      </c>
    </row>
    <row r="4537" spans="10:20" x14ac:dyDescent="0.35">
      <c r="J4537">
        <v>2013</v>
      </c>
      <c r="K4537" t="s">
        <v>7</v>
      </c>
      <c r="L4537" t="s">
        <v>93</v>
      </c>
      <c r="M4537" t="s">
        <v>16245</v>
      </c>
      <c r="O4537" t="s">
        <v>16268</v>
      </c>
      <c r="P4537" t="s">
        <v>483</v>
      </c>
      <c r="Q4537">
        <v>8088</v>
      </c>
      <c r="R4537">
        <v>0.69</v>
      </c>
      <c r="S4537">
        <v>1.05</v>
      </c>
      <c r="T4537">
        <v>1.589825119236884E-3</v>
      </c>
    </row>
    <row r="4538" spans="10:20" x14ac:dyDescent="0.35">
      <c r="J4538">
        <v>2013</v>
      </c>
      <c r="K4538" t="s">
        <v>7</v>
      </c>
      <c r="L4538" t="s">
        <v>93</v>
      </c>
      <c r="M4538" t="s">
        <v>16245</v>
      </c>
      <c r="O4538" t="s">
        <v>16271</v>
      </c>
      <c r="P4538" t="s">
        <v>484</v>
      </c>
      <c r="Q4538">
        <v>7512</v>
      </c>
      <c r="R4538">
        <v>0.98</v>
      </c>
      <c r="S4538">
        <v>1.1599999999999999</v>
      </c>
      <c r="T4538">
        <v>1.5037593984962407E-3</v>
      </c>
    </row>
    <row r="4539" spans="10:20" x14ac:dyDescent="0.35">
      <c r="J4539">
        <v>2013</v>
      </c>
      <c r="K4539" t="s">
        <v>7</v>
      </c>
      <c r="L4539" t="s">
        <v>93</v>
      </c>
      <c r="M4539" t="s">
        <v>16245</v>
      </c>
      <c r="O4539" t="s">
        <v>16274</v>
      </c>
      <c r="P4539" t="s">
        <v>485</v>
      </c>
      <c r="Q4539">
        <v>5100</v>
      </c>
      <c r="R4539">
        <v>1.05</v>
      </c>
      <c r="S4539">
        <v>0.96</v>
      </c>
      <c r="T4539">
        <v>0</v>
      </c>
    </row>
    <row r="4540" spans="10:20" x14ac:dyDescent="0.35">
      <c r="J4540">
        <v>2013</v>
      </c>
      <c r="K4540" t="s">
        <v>7</v>
      </c>
      <c r="L4540" t="s">
        <v>93</v>
      </c>
      <c r="M4540" t="s">
        <v>16245</v>
      </c>
      <c r="O4540" t="s">
        <v>16277</v>
      </c>
      <c r="P4540" t="s">
        <v>486</v>
      </c>
      <c r="Q4540">
        <v>9216</v>
      </c>
      <c r="R4540">
        <v>0.9</v>
      </c>
      <c r="S4540">
        <v>0.9</v>
      </c>
      <c r="T4540">
        <v>1.3333333333333333E-3</v>
      </c>
    </row>
    <row r="4541" spans="10:20" x14ac:dyDescent="0.35">
      <c r="J4541">
        <v>2013</v>
      </c>
      <c r="K4541" t="s">
        <v>7</v>
      </c>
      <c r="L4541" t="s">
        <v>93</v>
      </c>
      <c r="M4541" t="s">
        <v>16245</v>
      </c>
      <c r="O4541" t="s">
        <v>16280</v>
      </c>
      <c r="P4541" t="s">
        <v>487</v>
      </c>
      <c r="Q4541">
        <v>5484</v>
      </c>
      <c r="R4541">
        <v>0.71</v>
      </c>
      <c r="S4541">
        <v>1.1200000000000001</v>
      </c>
      <c r="T4541">
        <v>1.5698587127158557E-3</v>
      </c>
    </row>
    <row r="4542" spans="10:20" x14ac:dyDescent="0.35">
      <c r="J4542">
        <v>2013</v>
      </c>
      <c r="K4542" t="s">
        <v>7</v>
      </c>
      <c r="L4542" t="s">
        <v>93</v>
      </c>
      <c r="M4542" t="s">
        <v>16245</v>
      </c>
      <c r="O4542" t="s">
        <v>16283</v>
      </c>
      <c r="P4542" t="s">
        <v>488</v>
      </c>
      <c r="Q4542">
        <v>6360</v>
      </c>
      <c r="R4542">
        <v>0.46</v>
      </c>
      <c r="S4542">
        <v>1.1599999999999999</v>
      </c>
      <c r="T4542">
        <v>1.0787486515641855E-3</v>
      </c>
    </row>
    <row r="4543" spans="10:20" x14ac:dyDescent="0.35">
      <c r="J4543">
        <v>2013</v>
      </c>
      <c r="K4543" t="s">
        <v>7</v>
      </c>
      <c r="L4543" t="s">
        <v>93</v>
      </c>
      <c r="M4543" t="s">
        <v>16245</v>
      </c>
      <c r="O4543" t="s">
        <v>16286</v>
      </c>
      <c r="P4543" t="s">
        <v>489</v>
      </c>
      <c r="Q4543">
        <v>5220</v>
      </c>
      <c r="R4543">
        <v>0.49</v>
      </c>
      <c r="S4543">
        <v>1.18</v>
      </c>
      <c r="T4543">
        <v>1.1074197120708748E-3</v>
      </c>
    </row>
    <row r="4544" spans="10:20" x14ac:dyDescent="0.35">
      <c r="J4544">
        <v>2013</v>
      </c>
      <c r="K4544" t="s">
        <v>7</v>
      </c>
      <c r="L4544" t="s">
        <v>93</v>
      </c>
      <c r="M4544" t="s">
        <v>16245</v>
      </c>
      <c r="O4544" t="s">
        <v>16289</v>
      </c>
      <c r="P4544" t="s">
        <v>490</v>
      </c>
      <c r="Q4544">
        <v>7056</v>
      </c>
      <c r="R4544">
        <v>0.49</v>
      </c>
      <c r="S4544">
        <v>0.98</v>
      </c>
      <c r="T4544">
        <v>1.567398119122257E-3</v>
      </c>
    </row>
    <row r="4545" spans="10:20" x14ac:dyDescent="0.35">
      <c r="J4545">
        <v>2013</v>
      </c>
      <c r="K4545" t="s">
        <v>7</v>
      </c>
      <c r="L4545" t="s">
        <v>93</v>
      </c>
      <c r="M4545" t="s">
        <v>16245</v>
      </c>
      <c r="O4545" t="s">
        <v>16292</v>
      </c>
      <c r="P4545" t="s">
        <v>491</v>
      </c>
      <c r="Q4545">
        <v>7896</v>
      </c>
      <c r="R4545">
        <v>0.53</v>
      </c>
      <c r="S4545">
        <v>1.08</v>
      </c>
      <c r="T4545">
        <v>1.5847860538827259E-3</v>
      </c>
    </row>
    <row r="4546" spans="10:20" x14ac:dyDescent="0.35">
      <c r="J4546">
        <v>2013</v>
      </c>
      <c r="K4546" t="s">
        <v>7</v>
      </c>
      <c r="L4546" t="s">
        <v>93</v>
      </c>
      <c r="M4546" t="s">
        <v>16245</v>
      </c>
      <c r="O4546" t="s">
        <v>16295</v>
      </c>
      <c r="P4546" t="s">
        <v>492</v>
      </c>
      <c r="Q4546">
        <v>6708</v>
      </c>
      <c r="R4546">
        <v>0.56999999999999995</v>
      </c>
      <c r="S4546">
        <v>0.96</v>
      </c>
      <c r="T4546">
        <v>1.5174506828528073E-3</v>
      </c>
    </row>
    <row r="4547" spans="10:20" x14ac:dyDescent="0.35">
      <c r="J4547">
        <v>2013</v>
      </c>
      <c r="K4547" t="s">
        <v>7</v>
      </c>
      <c r="L4547" t="s">
        <v>93</v>
      </c>
      <c r="M4547" t="s">
        <v>16245</v>
      </c>
      <c r="O4547" t="s">
        <v>16298</v>
      </c>
      <c r="P4547" t="s">
        <v>493</v>
      </c>
      <c r="Q4547">
        <v>6324</v>
      </c>
      <c r="R4547">
        <v>1</v>
      </c>
      <c r="S4547">
        <v>1.17</v>
      </c>
      <c r="T4547">
        <v>1.2048192771084338E-3</v>
      </c>
    </row>
    <row r="4548" spans="10:20" x14ac:dyDescent="0.35">
      <c r="J4548">
        <v>2013</v>
      </c>
      <c r="K4548" t="s">
        <v>7</v>
      </c>
      <c r="L4548" t="s">
        <v>93</v>
      </c>
      <c r="M4548" t="s">
        <v>16245</v>
      </c>
      <c r="O4548" t="s">
        <v>16301</v>
      </c>
      <c r="P4548" t="s">
        <v>494</v>
      </c>
      <c r="Q4548">
        <v>9048</v>
      </c>
      <c r="R4548">
        <v>0.92</v>
      </c>
      <c r="S4548">
        <v>0.93</v>
      </c>
      <c r="T4548">
        <v>1.5974440894568689E-3</v>
      </c>
    </row>
    <row r="4549" spans="10:20" x14ac:dyDescent="0.35">
      <c r="J4549">
        <v>2013</v>
      </c>
      <c r="K4549" t="s">
        <v>7</v>
      </c>
      <c r="L4549" t="s">
        <v>93</v>
      </c>
      <c r="M4549" t="s">
        <v>16245</v>
      </c>
      <c r="O4549" t="s">
        <v>16304</v>
      </c>
      <c r="P4549" t="s">
        <v>495</v>
      </c>
      <c r="Q4549">
        <v>7656</v>
      </c>
      <c r="R4549">
        <v>1.04</v>
      </c>
      <c r="S4549">
        <v>1.1599999999999999</v>
      </c>
      <c r="T4549">
        <v>1.3477088948787063E-3</v>
      </c>
    </row>
    <row r="4550" spans="10:20" x14ac:dyDescent="0.35">
      <c r="J4550">
        <v>2013</v>
      </c>
      <c r="K4550" t="s">
        <v>7</v>
      </c>
      <c r="L4550" t="s">
        <v>93</v>
      </c>
      <c r="M4550" t="s">
        <v>16245</v>
      </c>
      <c r="O4550" t="s">
        <v>16307</v>
      </c>
      <c r="P4550" t="s">
        <v>496</v>
      </c>
      <c r="Q4550">
        <v>6360</v>
      </c>
      <c r="R4550">
        <v>1.05</v>
      </c>
      <c r="S4550">
        <v>1.18</v>
      </c>
      <c r="T4550">
        <v>1.8248175182481751E-3</v>
      </c>
    </row>
    <row r="4551" spans="10:20" x14ac:dyDescent="0.35">
      <c r="J4551">
        <v>2013</v>
      </c>
      <c r="K4551" t="s">
        <v>7</v>
      </c>
      <c r="L4551" t="s">
        <v>93</v>
      </c>
      <c r="M4551" t="s">
        <v>16245</v>
      </c>
      <c r="O4551" t="s">
        <v>16310</v>
      </c>
      <c r="P4551" t="s">
        <v>497</v>
      </c>
      <c r="Q4551">
        <v>8892</v>
      </c>
      <c r="R4551">
        <v>1.1499999999999999</v>
      </c>
      <c r="S4551">
        <v>0.9</v>
      </c>
      <c r="T4551">
        <v>0</v>
      </c>
    </row>
    <row r="4552" spans="10:20" x14ac:dyDescent="0.35">
      <c r="J4552">
        <v>2013</v>
      </c>
      <c r="K4552" t="s">
        <v>7</v>
      </c>
      <c r="L4552" t="s">
        <v>93</v>
      </c>
      <c r="M4552" t="s">
        <v>16245</v>
      </c>
      <c r="O4552" t="s">
        <v>16313</v>
      </c>
      <c r="P4552" t="s">
        <v>498</v>
      </c>
      <c r="Q4552">
        <v>4872</v>
      </c>
      <c r="R4552">
        <v>0.82</v>
      </c>
      <c r="S4552">
        <v>1.02</v>
      </c>
      <c r="T4552">
        <v>1.1261261261261261E-3</v>
      </c>
    </row>
    <row r="4553" spans="10:20" x14ac:dyDescent="0.35">
      <c r="J4553">
        <v>2013</v>
      </c>
      <c r="K4553" t="s">
        <v>7</v>
      </c>
      <c r="L4553" t="s">
        <v>93</v>
      </c>
      <c r="M4553" t="s">
        <v>16245</v>
      </c>
      <c r="O4553" t="s">
        <v>16316</v>
      </c>
      <c r="P4553" t="s">
        <v>499</v>
      </c>
      <c r="Q4553">
        <v>5484</v>
      </c>
      <c r="R4553">
        <v>0.65</v>
      </c>
      <c r="S4553">
        <v>1.05</v>
      </c>
      <c r="T4553">
        <v>1.1862396204033216E-3</v>
      </c>
    </row>
    <row r="4554" spans="10:20" x14ac:dyDescent="0.35">
      <c r="J4554">
        <v>2013</v>
      </c>
      <c r="K4554" t="s">
        <v>7</v>
      </c>
      <c r="L4554" t="s">
        <v>93</v>
      </c>
      <c r="M4554" t="s">
        <v>16245</v>
      </c>
      <c r="O4554" t="s">
        <v>16319</v>
      </c>
      <c r="P4554" t="s">
        <v>500</v>
      </c>
      <c r="Q4554">
        <v>8592</v>
      </c>
      <c r="R4554">
        <v>1.1499999999999999</v>
      </c>
      <c r="S4554">
        <v>1.02</v>
      </c>
      <c r="T4554">
        <v>0</v>
      </c>
    </row>
    <row r="4555" spans="10:20" x14ac:dyDescent="0.35">
      <c r="J4555">
        <v>2013</v>
      </c>
      <c r="K4555" t="s">
        <v>7</v>
      </c>
      <c r="L4555" t="s">
        <v>93</v>
      </c>
      <c r="M4555" t="s">
        <v>16245</v>
      </c>
      <c r="O4555" t="s">
        <v>16322</v>
      </c>
      <c r="P4555" t="s">
        <v>501</v>
      </c>
      <c r="Q4555">
        <v>6528</v>
      </c>
      <c r="R4555">
        <v>0.53</v>
      </c>
      <c r="S4555">
        <v>0.99</v>
      </c>
      <c r="T4555">
        <v>1.2254901960784314E-3</v>
      </c>
    </row>
    <row r="4556" spans="10:20" x14ac:dyDescent="0.35">
      <c r="J4556">
        <v>2013</v>
      </c>
      <c r="K4556" t="s">
        <v>7</v>
      </c>
      <c r="L4556" t="s">
        <v>93</v>
      </c>
      <c r="M4556" t="s">
        <v>16245</v>
      </c>
      <c r="O4556" t="s">
        <v>16325</v>
      </c>
      <c r="P4556" t="s">
        <v>502</v>
      </c>
      <c r="Q4556">
        <v>9216</v>
      </c>
      <c r="R4556">
        <v>0.51</v>
      </c>
      <c r="S4556">
        <v>1.1200000000000001</v>
      </c>
      <c r="T4556">
        <v>1.0604453870625664E-3</v>
      </c>
    </row>
    <row r="4557" spans="10:20" x14ac:dyDescent="0.35">
      <c r="J4557">
        <v>2013</v>
      </c>
      <c r="K4557" t="s">
        <v>7</v>
      </c>
      <c r="L4557" t="s">
        <v>93</v>
      </c>
      <c r="M4557" t="s">
        <v>16245</v>
      </c>
      <c r="O4557" t="s">
        <v>16328</v>
      </c>
      <c r="P4557" t="s">
        <v>503</v>
      </c>
      <c r="Q4557">
        <v>7104</v>
      </c>
      <c r="R4557">
        <v>0.88</v>
      </c>
      <c r="S4557">
        <v>1.17</v>
      </c>
      <c r="T4557">
        <v>1.3531799729364006E-3</v>
      </c>
    </row>
    <row r="4558" spans="10:20" x14ac:dyDescent="0.35">
      <c r="J4558">
        <v>2013</v>
      </c>
      <c r="K4558" t="s">
        <v>7</v>
      </c>
      <c r="L4558" t="s">
        <v>93</v>
      </c>
      <c r="M4558" t="s">
        <v>16245</v>
      </c>
      <c r="O4558" t="s">
        <v>16331</v>
      </c>
      <c r="P4558" t="s">
        <v>3651</v>
      </c>
      <c r="Q4558">
        <v>8280</v>
      </c>
      <c r="R4558">
        <v>0.87</v>
      </c>
      <c r="S4558">
        <v>1.1000000000000001</v>
      </c>
      <c r="T4558">
        <v>1.1961722488038277E-3</v>
      </c>
    </row>
    <row r="4559" spans="10:20" x14ac:dyDescent="0.35">
      <c r="J4559">
        <v>2013</v>
      </c>
      <c r="K4559" t="s">
        <v>7</v>
      </c>
      <c r="L4559" t="s">
        <v>93</v>
      </c>
      <c r="M4559" t="s">
        <v>16245</v>
      </c>
      <c r="O4559" t="s">
        <v>16334</v>
      </c>
      <c r="P4559" t="s">
        <v>3861</v>
      </c>
      <c r="Q4559">
        <v>6672</v>
      </c>
      <c r="R4559">
        <v>0.81</v>
      </c>
      <c r="S4559">
        <v>1.07</v>
      </c>
      <c r="T4559">
        <v>1.3351134846461949E-3</v>
      </c>
    </row>
    <row r="4560" spans="10:20" x14ac:dyDescent="0.35">
      <c r="J4560">
        <v>2013</v>
      </c>
      <c r="K4560" t="s">
        <v>7</v>
      </c>
      <c r="L4560" t="s">
        <v>93</v>
      </c>
      <c r="M4560" t="s">
        <v>16245</v>
      </c>
      <c r="O4560" t="s">
        <v>16337</v>
      </c>
      <c r="P4560" t="s">
        <v>3862</v>
      </c>
      <c r="Q4560">
        <v>5148</v>
      </c>
      <c r="R4560">
        <v>0.59</v>
      </c>
      <c r="S4560">
        <v>1.17</v>
      </c>
      <c r="T4560">
        <v>1.1376564277588168E-3</v>
      </c>
    </row>
    <row r="4561" spans="10:20" x14ac:dyDescent="0.35">
      <c r="J4561">
        <v>2013</v>
      </c>
      <c r="K4561" t="s">
        <v>7</v>
      </c>
      <c r="L4561" t="s">
        <v>93</v>
      </c>
      <c r="M4561" t="s">
        <v>16245</v>
      </c>
      <c r="O4561" t="s">
        <v>16199</v>
      </c>
      <c r="P4561" t="s">
        <v>3863</v>
      </c>
      <c r="Q4561">
        <v>5604</v>
      </c>
      <c r="R4561">
        <v>1.2</v>
      </c>
      <c r="S4561">
        <v>0.97</v>
      </c>
      <c r="T4561">
        <v>0</v>
      </c>
    </row>
    <row r="4562" spans="10:20" x14ac:dyDescent="0.35">
      <c r="J4562">
        <v>2013</v>
      </c>
      <c r="K4562" t="s">
        <v>7</v>
      </c>
      <c r="L4562" t="s">
        <v>276</v>
      </c>
      <c r="M4562" t="s">
        <v>16248</v>
      </c>
      <c r="O4562" t="s">
        <v>16202</v>
      </c>
      <c r="P4562" t="s">
        <v>505</v>
      </c>
      <c r="Q4562">
        <v>1140</v>
      </c>
      <c r="R4562">
        <v>2.2799999999999998</v>
      </c>
      <c r="S4562">
        <v>3.24</v>
      </c>
      <c r="T4562">
        <v>1.3869625520110957E-3</v>
      </c>
    </row>
    <row r="4563" spans="10:20" x14ac:dyDescent="0.35">
      <c r="J4563">
        <v>2013</v>
      </c>
      <c r="K4563" t="s">
        <v>7</v>
      </c>
      <c r="L4563" t="s">
        <v>276</v>
      </c>
      <c r="M4563" t="s">
        <v>16248</v>
      </c>
      <c r="O4563" t="s">
        <v>16205</v>
      </c>
      <c r="P4563" t="s">
        <v>506</v>
      </c>
      <c r="Q4563">
        <v>1116</v>
      </c>
      <c r="R4563">
        <v>2.62</v>
      </c>
      <c r="S4563">
        <v>3.79</v>
      </c>
      <c r="T4563">
        <v>1.7825311942959001E-3</v>
      </c>
    </row>
    <row r="4564" spans="10:20" x14ac:dyDescent="0.35">
      <c r="J4564">
        <v>2013</v>
      </c>
      <c r="K4564" t="s">
        <v>7</v>
      </c>
      <c r="L4564" t="s">
        <v>276</v>
      </c>
      <c r="M4564" t="s">
        <v>16248</v>
      </c>
      <c r="O4564" t="s">
        <v>16208</v>
      </c>
      <c r="P4564" t="s">
        <v>507</v>
      </c>
      <c r="Q4564">
        <v>924</v>
      </c>
      <c r="R4564">
        <v>2.82</v>
      </c>
      <c r="S4564">
        <v>3.45</v>
      </c>
      <c r="T4564">
        <v>1.0341261633919339E-3</v>
      </c>
    </row>
    <row r="4565" spans="10:20" x14ac:dyDescent="0.35">
      <c r="J4565">
        <v>2013</v>
      </c>
      <c r="K4565" t="s">
        <v>7</v>
      </c>
      <c r="L4565" t="s">
        <v>276</v>
      </c>
      <c r="M4565" t="s">
        <v>16248</v>
      </c>
      <c r="O4565" t="s">
        <v>16211</v>
      </c>
      <c r="P4565" t="s">
        <v>508</v>
      </c>
      <c r="Q4565">
        <v>1152</v>
      </c>
      <c r="R4565">
        <v>2.4700000000000002</v>
      </c>
      <c r="S4565">
        <v>3.82</v>
      </c>
      <c r="T4565">
        <v>1.1668611435239206E-3</v>
      </c>
    </row>
    <row r="4566" spans="10:20" x14ac:dyDescent="0.35">
      <c r="J4566">
        <v>2013</v>
      </c>
      <c r="K4566" t="s">
        <v>7</v>
      </c>
      <c r="L4566" t="s">
        <v>276</v>
      </c>
      <c r="M4566" t="s">
        <v>16248</v>
      </c>
      <c r="O4566" t="s">
        <v>16214</v>
      </c>
      <c r="P4566" t="s">
        <v>509</v>
      </c>
      <c r="Q4566">
        <v>1188</v>
      </c>
      <c r="R4566">
        <v>2.15</v>
      </c>
      <c r="S4566">
        <v>3.99</v>
      </c>
      <c r="T4566">
        <v>1.0449320794148381E-3</v>
      </c>
    </row>
    <row r="4567" spans="10:20" x14ac:dyDescent="0.35">
      <c r="J4567">
        <v>2013</v>
      </c>
      <c r="K4567" t="s">
        <v>7</v>
      </c>
      <c r="L4567" t="s">
        <v>276</v>
      </c>
      <c r="M4567" t="s">
        <v>16248</v>
      </c>
      <c r="O4567" t="s">
        <v>16217</v>
      </c>
      <c r="P4567" t="s">
        <v>510</v>
      </c>
      <c r="Q4567">
        <v>864</v>
      </c>
      <c r="R4567">
        <v>2.87</v>
      </c>
      <c r="S4567">
        <v>3.7</v>
      </c>
      <c r="T4567">
        <v>1.1148272017837235E-3</v>
      </c>
    </row>
    <row r="4568" spans="10:20" x14ac:dyDescent="0.35">
      <c r="J4568">
        <v>2013</v>
      </c>
      <c r="K4568" t="s">
        <v>7</v>
      </c>
      <c r="L4568" t="s">
        <v>276</v>
      </c>
      <c r="M4568" t="s">
        <v>16248</v>
      </c>
      <c r="O4568" t="s">
        <v>16220</v>
      </c>
      <c r="P4568" t="s">
        <v>511</v>
      </c>
      <c r="Q4568">
        <v>1116</v>
      </c>
      <c r="R4568">
        <v>2.48</v>
      </c>
      <c r="S4568">
        <v>3.43</v>
      </c>
      <c r="T4568">
        <v>1.0741138560687433E-3</v>
      </c>
    </row>
    <row r="4569" spans="10:20" x14ac:dyDescent="0.35">
      <c r="J4569">
        <v>2013</v>
      </c>
      <c r="K4569" t="s">
        <v>7</v>
      </c>
      <c r="L4569" t="s">
        <v>276</v>
      </c>
      <c r="M4569" t="s">
        <v>16248</v>
      </c>
      <c r="O4569" t="s">
        <v>16223</v>
      </c>
      <c r="P4569" t="s">
        <v>512</v>
      </c>
      <c r="Q4569">
        <v>672</v>
      </c>
      <c r="R4569">
        <v>2.87</v>
      </c>
      <c r="S4569">
        <v>3.87</v>
      </c>
      <c r="T4569">
        <v>1.0449320794148381E-3</v>
      </c>
    </row>
    <row r="4570" spans="10:20" x14ac:dyDescent="0.35">
      <c r="J4570">
        <v>2013</v>
      </c>
      <c r="K4570" t="s">
        <v>7</v>
      </c>
      <c r="L4570" t="s">
        <v>276</v>
      </c>
      <c r="M4570" t="s">
        <v>16248</v>
      </c>
      <c r="O4570" t="s">
        <v>16226</v>
      </c>
      <c r="P4570" t="s">
        <v>3652</v>
      </c>
      <c r="Q4570">
        <v>624</v>
      </c>
      <c r="R4570">
        <v>2.85</v>
      </c>
      <c r="S4570">
        <v>3.36</v>
      </c>
      <c r="T4570">
        <v>1.1074197120708748E-3</v>
      </c>
    </row>
    <row r="4571" spans="10:20" x14ac:dyDescent="0.35">
      <c r="J4571">
        <v>2013</v>
      </c>
      <c r="K4571" t="s">
        <v>7</v>
      </c>
      <c r="L4571" t="s">
        <v>276</v>
      </c>
      <c r="M4571" t="s">
        <v>16248</v>
      </c>
      <c r="O4571" t="s">
        <v>16229</v>
      </c>
      <c r="P4571" t="s">
        <v>513</v>
      </c>
      <c r="Q4571">
        <v>888</v>
      </c>
      <c r="R4571">
        <v>2.74</v>
      </c>
      <c r="S4571">
        <v>3.91</v>
      </c>
      <c r="T4571">
        <v>1.037344398340249E-3</v>
      </c>
    </row>
    <row r="4572" spans="10:20" x14ac:dyDescent="0.35">
      <c r="J4572">
        <v>2013</v>
      </c>
      <c r="K4572" t="s">
        <v>7</v>
      </c>
      <c r="L4572" t="s">
        <v>276</v>
      </c>
      <c r="M4572" t="s">
        <v>16248</v>
      </c>
      <c r="O4572" t="s">
        <v>16232</v>
      </c>
      <c r="P4572" t="s">
        <v>514</v>
      </c>
      <c r="Q4572">
        <v>600</v>
      </c>
      <c r="R4572">
        <v>2.23</v>
      </c>
      <c r="S4572">
        <v>3.66</v>
      </c>
      <c r="T4572">
        <v>1.4684287812041115E-3</v>
      </c>
    </row>
    <row r="4573" spans="10:20" x14ac:dyDescent="0.35">
      <c r="J4573">
        <v>2013</v>
      </c>
      <c r="K4573" t="s">
        <v>7</v>
      </c>
      <c r="L4573" t="s">
        <v>276</v>
      </c>
      <c r="M4573" t="s">
        <v>16248</v>
      </c>
      <c r="O4573" t="s">
        <v>16235</v>
      </c>
      <c r="P4573" t="s">
        <v>515</v>
      </c>
      <c r="Q4573">
        <v>816</v>
      </c>
      <c r="R4573">
        <v>2.98</v>
      </c>
      <c r="S4573">
        <v>3.36</v>
      </c>
      <c r="T4573">
        <v>1.5873015873015873E-3</v>
      </c>
    </row>
    <row r="4574" spans="10:20" x14ac:dyDescent="0.35">
      <c r="J4574">
        <v>2013</v>
      </c>
      <c r="K4574" t="s">
        <v>7</v>
      </c>
      <c r="L4574" t="s">
        <v>276</v>
      </c>
      <c r="M4574" t="s">
        <v>16248</v>
      </c>
      <c r="O4574" t="s">
        <v>16238</v>
      </c>
      <c r="P4574" t="s">
        <v>516</v>
      </c>
      <c r="Q4574">
        <v>912</v>
      </c>
      <c r="R4574">
        <v>2.7</v>
      </c>
      <c r="S4574">
        <v>3.46</v>
      </c>
      <c r="T4574">
        <v>1.6286644951140066E-3</v>
      </c>
    </row>
    <row r="4575" spans="10:20" x14ac:dyDescent="0.35">
      <c r="J4575">
        <v>2013</v>
      </c>
      <c r="K4575" t="s">
        <v>7</v>
      </c>
      <c r="L4575" t="s">
        <v>276</v>
      </c>
      <c r="M4575" t="s">
        <v>16248</v>
      </c>
      <c r="O4575" t="s">
        <v>16241</v>
      </c>
      <c r="P4575" t="s">
        <v>517</v>
      </c>
      <c r="Q4575">
        <v>600</v>
      </c>
      <c r="R4575">
        <v>2.34</v>
      </c>
      <c r="S4575">
        <v>3.65</v>
      </c>
      <c r="T4575">
        <v>1.7889087656529517E-3</v>
      </c>
    </row>
    <row r="4576" spans="10:20" x14ac:dyDescent="0.35">
      <c r="J4576">
        <v>2013</v>
      </c>
      <c r="K4576" t="s">
        <v>7</v>
      </c>
      <c r="L4576" t="s">
        <v>276</v>
      </c>
      <c r="M4576" t="s">
        <v>16248</v>
      </c>
      <c r="O4576" t="s">
        <v>16244</v>
      </c>
      <c r="P4576" t="s">
        <v>518</v>
      </c>
      <c r="Q4576">
        <v>1068</v>
      </c>
      <c r="R4576">
        <v>2.13</v>
      </c>
      <c r="S4576">
        <v>3.96</v>
      </c>
      <c r="T4576">
        <v>1.5527950310559005E-3</v>
      </c>
    </row>
    <row r="4577" spans="10:20" x14ac:dyDescent="0.35">
      <c r="J4577">
        <v>2013</v>
      </c>
      <c r="K4577" t="s">
        <v>7</v>
      </c>
      <c r="L4577" t="s">
        <v>276</v>
      </c>
      <c r="M4577" t="s">
        <v>16248</v>
      </c>
      <c r="O4577" t="s">
        <v>16247</v>
      </c>
      <c r="P4577" t="s">
        <v>519</v>
      </c>
      <c r="Q4577">
        <v>804</v>
      </c>
      <c r="R4577">
        <v>2.57</v>
      </c>
      <c r="S4577">
        <v>3.96</v>
      </c>
      <c r="T4577">
        <v>1.6666666666666668E-3</v>
      </c>
    </row>
    <row r="4578" spans="10:20" x14ac:dyDescent="0.35">
      <c r="J4578">
        <v>2013</v>
      </c>
      <c r="K4578" t="s">
        <v>7</v>
      </c>
      <c r="L4578" t="s">
        <v>276</v>
      </c>
      <c r="M4578" t="s">
        <v>16248</v>
      </c>
      <c r="O4578" t="s">
        <v>16250</v>
      </c>
      <c r="P4578" t="s">
        <v>520</v>
      </c>
      <c r="Q4578">
        <v>984</v>
      </c>
      <c r="R4578">
        <v>2.79</v>
      </c>
      <c r="S4578">
        <v>3.84</v>
      </c>
      <c r="T4578">
        <v>1.2315270935960591E-3</v>
      </c>
    </row>
    <row r="4579" spans="10:20" x14ac:dyDescent="0.35">
      <c r="J4579">
        <v>2013</v>
      </c>
      <c r="K4579" t="s">
        <v>7</v>
      </c>
      <c r="L4579" t="s">
        <v>276</v>
      </c>
      <c r="M4579" t="s">
        <v>16248</v>
      </c>
      <c r="O4579" t="s">
        <v>16253</v>
      </c>
      <c r="P4579" t="s">
        <v>521</v>
      </c>
      <c r="Q4579">
        <v>1128</v>
      </c>
      <c r="R4579">
        <v>2.65</v>
      </c>
      <c r="S4579">
        <v>3.79</v>
      </c>
      <c r="T4579">
        <v>1.5527950310559005E-3</v>
      </c>
    </row>
    <row r="4580" spans="10:20" x14ac:dyDescent="0.35">
      <c r="J4580">
        <v>2013</v>
      </c>
      <c r="K4580" t="s">
        <v>7</v>
      </c>
      <c r="L4580" t="s">
        <v>276</v>
      </c>
      <c r="M4580" t="s">
        <v>16248</v>
      </c>
      <c r="O4580" t="s">
        <v>16256</v>
      </c>
      <c r="P4580" t="s">
        <v>522</v>
      </c>
      <c r="Q4580">
        <v>1116</v>
      </c>
      <c r="R4580">
        <v>2.33</v>
      </c>
      <c r="S4580">
        <v>3.69</v>
      </c>
      <c r="T4580">
        <v>1.7574692442882249E-3</v>
      </c>
    </row>
    <row r="4581" spans="10:20" x14ac:dyDescent="0.35">
      <c r="J4581">
        <v>2013</v>
      </c>
      <c r="K4581" t="s">
        <v>7</v>
      </c>
      <c r="L4581" t="s">
        <v>276</v>
      </c>
      <c r="M4581" t="s">
        <v>16248</v>
      </c>
      <c r="O4581" t="s">
        <v>16259</v>
      </c>
      <c r="P4581" t="s">
        <v>523</v>
      </c>
      <c r="Q4581">
        <v>1152</v>
      </c>
      <c r="R4581">
        <v>2.76</v>
      </c>
      <c r="S4581">
        <v>3.24</v>
      </c>
      <c r="T4581">
        <v>1.3440860215053765E-3</v>
      </c>
    </row>
    <row r="4582" spans="10:20" x14ac:dyDescent="0.35">
      <c r="J4582">
        <v>2013</v>
      </c>
      <c r="K4582" t="s">
        <v>7</v>
      </c>
      <c r="L4582" t="s">
        <v>276</v>
      </c>
      <c r="M4582" t="s">
        <v>16248</v>
      </c>
      <c r="O4582" t="s">
        <v>16262</v>
      </c>
      <c r="P4582" t="s">
        <v>524</v>
      </c>
      <c r="Q4582">
        <v>1116</v>
      </c>
      <c r="R4582">
        <v>2</v>
      </c>
      <c r="S4582">
        <v>3.99</v>
      </c>
      <c r="T4582">
        <v>1.7094017094017094E-3</v>
      </c>
    </row>
    <row r="4583" spans="10:20" x14ac:dyDescent="0.35">
      <c r="J4583">
        <v>2013</v>
      </c>
      <c r="K4583" t="s">
        <v>7</v>
      </c>
      <c r="L4583" t="s">
        <v>276</v>
      </c>
      <c r="M4583" t="s">
        <v>16248</v>
      </c>
      <c r="O4583" t="s">
        <v>16265</v>
      </c>
      <c r="P4583" t="s">
        <v>525</v>
      </c>
      <c r="Q4583">
        <v>996</v>
      </c>
      <c r="R4583">
        <v>2.06</v>
      </c>
      <c r="S4583">
        <v>3.49</v>
      </c>
      <c r="T4583">
        <v>1.2987012987012987E-3</v>
      </c>
    </row>
    <row r="4584" spans="10:20" x14ac:dyDescent="0.35">
      <c r="J4584">
        <v>2013</v>
      </c>
      <c r="K4584" t="s">
        <v>7</v>
      </c>
      <c r="L4584" t="s">
        <v>276</v>
      </c>
      <c r="M4584" t="s">
        <v>16248</v>
      </c>
      <c r="O4584" t="s">
        <v>16268</v>
      </c>
      <c r="P4584" t="s">
        <v>526</v>
      </c>
      <c r="Q4584">
        <v>900</v>
      </c>
      <c r="R4584">
        <v>2.63</v>
      </c>
      <c r="S4584">
        <v>3.76</v>
      </c>
      <c r="T4584">
        <v>1.1750881316098707E-3</v>
      </c>
    </row>
    <row r="4585" spans="10:20" x14ac:dyDescent="0.35">
      <c r="J4585">
        <v>2013</v>
      </c>
      <c r="K4585" t="s">
        <v>7</v>
      </c>
      <c r="L4585" t="s">
        <v>276</v>
      </c>
      <c r="M4585" t="s">
        <v>16248</v>
      </c>
      <c r="O4585" t="s">
        <v>16271</v>
      </c>
      <c r="P4585" t="s">
        <v>527</v>
      </c>
      <c r="Q4585">
        <v>864</v>
      </c>
      <c r="R4585">
        <v>2.5499999999999998</v>
      </c>
      <c r="S4585">
        <v>3.46</v>
      </c>
      <c r="T4585">
        <v>1.2690355329949238E-3</v>
      </c>
    </row>
    <row r="4586" spans="10:20" x14ac:dyDescent="0.35">
      <c r="J4586">
        <v>2013</v>
      </c>
      <c r="K4586" t="s">
        <v>7</v>
      </c>
      <c r="L4586" t="s">
        <v>276</v>
      </c>
      <c r="M4586" t="s">
        <v>16248</v>
      </c>
      <c r="O4586" t="s">
        <v>16274</v>
      </c>
      <c r="P4586" t="s">
        <v>528</v>
      </c>
      <c r="Q4586">
        <v>852</v>
      </c>
      <c r="R4586">
        <v>3</v>
      </c>
      <c r="S4586">
        <v>3.7</v>
      </c>
      <c r="T4586">
        <v>1.0810810810810811E-3</v>
      </c>
    </row>
    <row r="4587" spans="10:20" x14ac:dyDescent="0.35">
      <c r="J4587">
        <v>2013</v>
      </c>
      <c r="K4587" t="s">
        <v>7</v>
      </c>
      <c r="L4587" t="s">
        <v>276</v>
      </c>
      <c r="M4587" t="s">
        <v>16248</v>
      </c>
      <c r="O4587" t="s">
        <v>16277</v>
      </c>
      <c r="P4587" t="s">
        <v>529</v>
      </c>
      <c r="Q4587">
        <v>1008</v>
      </c>
      <c r="R4587">
        <v>2.54</v>
      </c>
      <c r="S4587">
        <v>3.97</v>
      </c>
      <c r="T4587">
        <v>1.1574074074074073E-3</v>
      </c>
    </row>
    <row r="4588" spans="10:20" x14ac:dyDescent="0.35">
      <c r="J4588">
        <v>2013</v>
      </c>
      <c r="K4588" t="s">
        <v>7</v>
      </c>
      <c r="L4588" t="s">
        <v>276</v>
      </c>
      <c r="M4588" t="s">
        <v>16248</v>
      </c>
      <c r="O4588" t="s">
        <v>16280</v>
      </c>
      <c r="P4588" t="s">
        <v>530</v>
      </c>
      <c r="Q4588">
        <v>756</v>
      </c>
      <c r="R4588">
        <v>2.58</v>
      </c>
      <c r="S4588">
        <v>3.72</v>
      </c>
      <c r="T4588">
        <v>1.0351966873706005E-3</v>
      </c>
    </row>
    <row r="4589" spans="10:20" x14ac:dyDescent="0.35">
      <c r="J4589">
        <v>2013</v>
      </c>
      <c r="K4589" t="s">
        <v>7</v>
      </c>
      <c r="L4589" t="s">
        <v>276</v>
      </c>
      <c r="M4589" t="s">
        <v>16248</v>
      </c>
      <c r="O4589" t="s">
        <v>16283</v>
      </c>
      <c r="P4589" t="s">
        <v>531</v>
      </c>
      <c r="Q4589">
        <v>648</v>
      </c>
      <c r="R4589">
        <v>2.5099999999999998</v>
      </c>
      <c r="S4589">
        <v>3.43</v>
      </c>
      <c r="T4589">
        <v>1.1806375442739079E-3</v>
      </c>
    </row>
    <row r="4590" spans="10:20" x14ac:dyDescent="0.35">
      <c r="J4590">
        <v>2013</v>
      </c>
      <c r="K4590" t="s">
        <v>7</v>
      </c>
      <c r="L4590" t="s">
        <v>163</v>
      </c>
      <c r="M4590" t="s">
        <v>16472</v>
      </c>
      <c r="O4590" t="s">
        <v>16286</v>
      </c>
      <c r="P4590" t="s">
        <v>3866</v>
      </c>
      <c r="Q4590">
        <v>372</v>
      </c>
      <c r="R4590">
        <v>4.3600000000000003</v>
      </c>
      <c r="S4590">
        <v>5.39</v>
      </c>
      <c r="T4590">
        <v>1.3440860215053765E-3</v>
      </c>
    </row>
    <row r="4591" spans="10:20" x14ac:dyDescent="0.35">
      <c r="J4591">
        <v>2013</v>
      </c>
      <c r="K4591" t="s">
        <v>7</v>
      </c>
      <c r="L4591" t="s">
        <v>163</v>
      </c>
      <c r="M4591" t="s">
        <v>16472</v>
      </c>
      <c r="O4591" t="s">
        <v>16289</v>
      </c>
      <c r="P4591" t="s">
        <v>3867</v>
      </c>
      <c r="Q4591">
        <v>360</v>
      </c>
      <c r="R4591">
        <v>4.33</v>
      </c>
      <c r="S4591">
        <v>5.35</v>
      </c>
      <c r="T4591">
        <v>1.2180267965895249E-3</v>
      </c>
    </row>
    <row r="4592" spans="10:20" x14ac:dyDescent="0.35">
      <c r="J4592">
        <v>2013</v>
      </c>
      <c r="K4592" t="s">
        <v>7</v>
      </c>
      <c r="L4592" t="s">
        <v>163</v>
      </c>
      <c r="M4592" t="s">
        <v>16472</v>
      </c>
      <c r="O4592" t="s">
        <v>16292</v>
      </c>
      <c r="P4592" t="s">
        <v>3868</v>
      </c>
      <c r="Q4592">
        <v>432</v>
      </c>
      <c r="R4592">
        <v>4.74</v>
      </c>
      <c r="S4592">
        <v>5.03</v>
      </c>
      <c r="T4592">
        <v>1.6891891891891893E-3</v>
      </c>
    </row>
    <row r="4593" spans="10:20" x14ac:dyDescent="0.35">
      <c r="J4593">
        <v>2013</v>
      </c>
      <c r="K4593" t="s">
        <v>7</v>
      </c>
      <c r="L4593" t="s">
        <v>163</v>
      </c>
      <c r="M4593" t="s">
        <v>16472</v>
      </c>
      <c r="O4593" t="s">
        <v>16295</v>
      </c>
      <c r="P4593" t="s">
        <v>3869</v>
      </c>
      <c r="Q4593">
        <v>708</v>
      </c>
      <c r="R4593">
        <v>4.09</v>
      </c>
      <c r="S4593">
        <v>5.33</v>
      </c>
      <c r="T4593">
        <v>1.3106159895150721E-3</v>
      </c>
    </row>
    <row r="4594" spans="10:20" x14ac:dyDescent="0.35">
      <c r="J4594">
        <v>2013</v>
      </c>
      <c r="K4594" t="s">
        <v>7</v>
      </c>
      <c r="L4594" t="s">
        <v>163</v>
      </c>
      <c r="M4594" t="s">
        <v>16472</v>
      </c>
      <c r="O4594" t="s">
        <v>16298</v>
      </c>
      <c r="P4594" t="s">
        <v>3870</v>
      </c>
      <c r="Q4594">
        <v>600</v>
      </c>
      <c r="R4594">
        <v>4</v>
      </c>
      <c r="S4594">
        <v>5.23</v>
      </c>
      <c r="T4594">
        <v>1.0976948408342481E-3</v>
      </c>
    </row>
    <row r="4595" spans="10:20" x14ac:dyDescent="0.35">
      <c r="J4595">
        <v>2013</v>
      </c>
      <c r="K4595" t="s">
        <v>7</v>
      </c>
      <c r="L4595" t="s">
        <v>276</v>
      </c>
      <c r="M4595" t="s">
        <v>16251</v>
      </c>
      <c r="O4595" t="s">
        <v>16301</v>
      </c>
      <c r="P4595" t="s">
        <v>3653</v>
      </c>
      <c r="Q4595">
        <v>900</v>
      </c>
      <c r="R4595">
        <v>2</v>
      </c>
      <c r="S4595">
        <v>3.4</v>
      </c>
      <c r="T4595">
        <v>1.5479876160990713E-3</v>
      </c>
    </row>
    <row r="4596" spans="10:20" x14ac:dyDescent="0.35">
      <c r="J4596">
        <v>2013</v>
      </c>
      <c r="K4596" t="s">
        <v>7</v>
      </c>
      <c r="L4596" t="s">
        <v>276</v>
      </c>
      <c r="M4596" t="s">
        <v>16251</v>
      </c>
      <c r="O4596" t="s">
        <v>16304</v>
      </c>
      <c r="P4596" t="s">
        <v>3654</v>
      </c>
      <c r="Q4596">
        <v>828</v>
      </c>
      <c r="R4596">
        <v>2.23</v>
      </c>
      <c r="S4596">
        <v>3.91</v>
      </c>
      <c r="T4596">
        <v>1.2594458438287153E-3</v>
      </c>
    </row>
    <row r="4597" spans="10:20" x14ac:dyDescent="0.35">
      <c r="J4597">
        <v>2013</v>
      </c>
      <c r="K4597" t="s">
        <v>7</v>
      </c>
      <c r="L4597" t="s">
        <v>276</v>
      </c>
      <c r="M4597" t="s">
        <v>16251</v>
      </c>
      <c r="O4597" t="s">
        <v>16307</v>
      </c>
      <c r="P4597" t="s">
        <v>533</v>
      </c>
      <c r="Q4597">
        <v>708</v>
      </c>
      <c r="R4597">
        <v>2.81</v>
      </c>
      <c r="S4597">
        <v>3.86</v>
      </c>
      <c r="T4597">
        <v>1.3368983957219251E-3</v>
      </c>
    </row>
    <row r="4598" spans="10:20" x14ac:dyDescent="0.35">
      <c r="J4598">
        <v>2013</v>
      </c>
      <c r="K4598" t="s">
        <v>7</v>
      </c>
      <c r="L4598" t="s">
        <v>276</v>
      </c>
      <c r="M4598" t="s">
        <v>16251</v>
      </c>
      <c r="O4598" t="s">
        <v>16310</v>
      </c>
      <c r="P4598" t="s">
        <v>534</v>
      </c>
      <c r="Q4598">
        <v>792</v>
      </c>
      <c r="R4598">
        <v>2.64</v>
      </c>
      <c r="S4598">
        <v>3.37</v>
      </c>
      <c r="T4598">
        <v>1.2515644555694619E-3</v>
      </c>
    </row>
    <row r="4599" spans="10:20" x14ac:dyDescent="0.35">
      <c r="J4599">
        <v>2013</v>
      </c>
      <c r="K4599" t="s">
        <v>7</v>
      </c>
      <c r="L4599" t="s">
        <v>276</v>
      </c>
      <c r="M4599" t="s">
        <v>16251</v>
      </c>
      <c r="O4599" t="s">
        <v>16313</v>
      </c>
      <c r="P4599" t="s">
        <v>535</v>
      </c>
      <c r="Q4599">
        <v>600</v>
      </c>
      <c r="R4599">
        <v>2.42</v>
      </c>
      <c r="S4599">
        <v>3.94</v>
      </c>
      <c r="T4599">
        <v>1.5847860538827259E-3</v>
      </c>
    </row>
    <row r="4600" spans="10:20" x14ac:dyDescent="0.35">
      <c r="J4600">
        <v>2013</v>
      </c>
      <c r="K4600" t="s">
        <v>7</v>
      </c>
      <c r="L4600" t="s">
        <v>276</v>
      </c>
      <c r="M4600" t="s">
        <v>16251</v>
      </c>
      <c r="O4600" t="s">
        <v>16316</v>
      </c>
      <c r="P4600" t="s">
        <v>536</v>
      </c>
      <c r="Q4600">
        <v>612</v>
      </c>
      <c r="R4600">
        <v>2.58</v>
      </c>
      <c r="S4600">
        <v>3.8</v>
      </c>
      <c r="T4600">
        <v>1.1574074074074073E-3</v>
      </c>
    </row>
    <row r="4601" spans="10:20" x14ac:dyDescent="0.35">
      <c r="J4601">
        <v>2013</v>
      </c>
      <c r="K4601" t="s">
        <v>7</v>
      </c>
      <c r="L4601" t="s">
        <v>276</v>
      </c>
      <c r="M4601" t="s">
        <v>16251</v>
      </c>
      <c r="O4601" t="s">
        <v>16319</v>
      </c>
      <c r="P4601" t="s">
        <v>537</v>
      </c>
      <c r="Q4601">
        <v>1032</v>
      </c>
      <c r="R4601">
        <v>2.73</v>
      </c>
      <c r="S4601">
        <v>3.77</v>
      </c>
      <c r="T4601">
        <v>1.1778563015312131E-3</v>
      </c>
    </row>
    <row r="4602" spans="10:20" x14ac:dyDescent="0.35">
      <c r="J4602">
        <v>2013</v>
      </c>
      <c r="K4602" t="s">
        <v>7</v>
      </c>
      <c r="L4602" t="s">
        <v>276</v>
      </c>
      <c r="M4602" t="s">
        <v>16251</v>
      </c>
      <c r="O4602" t="s">
        <v>16322</v>
      </c>
      <c r="P4602" t="s">
        <v>538</v>
      </c>
      <c r="Q4602">
        <v>936</v>
      </c>
      <c r="R4602">
        <v>2.65</v>
      </c>
      <c r="S4602">
        <v>3.75</v>
      </c>
      <c r="T4602">
        <v>1.0341261633919339E-3</v>
      </c>
    </row>
    <row r="4603" spans="10:20" x14ac:dyDescent="0.35">
      <c r="J4603">
        <v>2013</v>
      </c>
      <c r="K4603" t="s">
        <v>7</v>
      </c>
      <c r="L4603" t="s">
        <v>276</v>
      </c>
      <c r="M4603" t="s">
        <v>16251</v>
      </c>
      <c r="O4603" t="s">
        <v>16325</v>
      </c>
      <c r="P4603" t="s">
        <v>539</v>
      </c>
      <c r="Q4603">
        <v>600</v>
      </c>
      <c r="R4603">
        <v>2.96</v>
      </c>
      <c r="S4603">
        <v>3.37</v>
      </c>
      <c r="T4603">
        <v>1.3531799729364006E-3</v>
      </c>
    </row>
    <row r="4604" spans="10:20" x14ac:dyDescent="0.35">
      <c r="J4604">
        <v>2013</v>
      </c>
      <c r="K4604" t="s">
        <v>7</v>
      </c>
      <c r="L4604" t="s">
        <v>276</v>
      </c>
      <c r="M4604" t="s">
        <v>16251</v>
      </c>
      <c r="O4604" t="s">
        <v>16328</v>
      </c>
      <c r="P4604" t="s">
        <v>540</v>
      </c>
      <c r="Q4604">
        <v>864</v>
      </c>
      <c r="R4604">
        <v>2.33</v>
      </c>
      <c r="S4604">
        <v>3.5</v>
      </c>
      <c r="T4604">
        <v>1.6000000000000001E-3</v>
      </c>
    </row>
    <row r="4605" spans="10:20" x14ac:dyDescent="0.35">
      <c r="J4605">
        <v>2013</v>
      </c>
      <c r="K4605" t="s">
        <v>7</v>
      </c>
      <c r="L4605" t="s">
        <v>276</v>
      </c>
      <c r="M4605" t="s">
        <v>16251</v>
      </c>
      <c r="O4605" t="s">
        <v>16331</v>
      </c>
      <c r="P4605" t="s">
        <v>541</v>
      </c>
      <c r="Q4605">
        <v>1128</v>
      </c>
      <c r="R4605">
        <v>2.95</v>
      </c>
      <c r="S4605">
        <v>3.47</v>
      </c>
      <c r="T4605">
        <v>1.2562814070351759E-3</v>
      </c>
    </row>
    <row r="4606" spans="10:20" x14ac:dyDescent="0.35">
      <c r="J4606">
        <v>2013</v>
      </c>
      <c r="K4606" t="s">
        <v>7</v>
      </c>
      <c r="L4606" t="s">
        <v>276</v>
      </c>
      <c r="M4606" t="s">
        <v>16251</v>
      </c>
      <c r="O4606" t="s">
        <v>16334</v>
      </c>
      <c r="P4606" t="s">
        <v>542</v>
      </c>
      <c r="Q4606">
        <v>984</v>
      </c>
      <c r="R4606">
        <v>2.5299999999999998</v>
      </c>
      <c r="S4606">
        <v>3.6</v>
      </c>
      <c r="T4606">
        <v>1.7857142857142857E-3</v>
      </c>
    </row>
    <row r="4607" spans="10:20" x14ac:dyDescent="0.35">
      <c r="J4607">
        <v>2013</v>
      </c>
      <c r="K4607" t="s">
        <v>7</v>
      </c>
      <c r="L4607" t="s">
        <v>276</v>
      </c>
      <c r="M4607" t="s">
        <v>16251</v>
      </c>
      <c r="O4607" t="s">
        <v>16337</v>
      </c>
      <c r="P4607" t="s">
        <v>543</v>
      </c>
      <c r="Q4607">
        <v>948</v>
      </c>
      <c r="R4607">
        <v>2.06</v>
      </c>
      <c r="S4607">
        <v>3.52</v>
      </c>
      <c r="T4607">
        <v>1.0405827263267431E-3</v>
      </c>
    </row>
    <row r="4608" spans="10:20" x14ac:dyDescent="0.35">
      <c r="J4608">
        <v>2013</v>
      </c>
      <c r="K4608" t="s">
        <v>7</v>
      </c>
      <c r="L4608" t="s">
        <v>276</v>
      </c>
      <c r="M4608" t="s">
        <v>16251</v>
      </c>
      <c r="O4608" t="s">
        <v>16199</v>
      </c>
      <c r="P4608" t="s">
        <v>544</v>
      </c>
      <c r="Q4608">
        <v>600</v>
      </c>
      <c r="R4608">
        <v>2.39</v>
      </c>
      <c r="S4608">
        <v>3.62</v>
      </c>
      <c r="T4608">
        <v>1.5313935681470138E-3</v>
      </c>
    </row>
    <row r="4609" spans="10:20" x14ac:dyDescent="0.35">
      <c r="J4609">
        <v>2013</v>
      </c>
      <c r="K4609" t="s">
        <v>7</v>
      </c>
      <c r="L4609" t="s">
        <v>276</v>
      </c>
      <c r="M4609" t="s">
        <v>16251</v>
      </c>
      <c r="O4609" t="s">
        <v>16202</v>
      </c>
      <c r="P4609" t="s">
        <v>545</v>
      </c>
      <c r="Q4609">
        <v>1128</v>
      </c>
      <c r="R4609">
        <v>2.87</v>
      </c>
      <c r="S4609">
        <v>3.43</v>
      </c>
      <c r="T4609">
        <v>1.5060240963855422E-3</v>
      </c>
    </row>
    <row r="4610" spans="10:20" x14ac:dyDescent="0.35">
      <c r="J4610">
        <v>2013</v>
      </c>
      <c r="K4610" t="s">
        <v>7</v>
      </c>
      <c r="L4610" t="s">
        <v>276</v>
      </c>
      <c r="M4610" t="s">
        <v>16251</v>
      </c>
      <c r="O4610" t="s">
        <v>16205</v>
      </c>
      <c r="P4610" t="s">
        <v>546</v>
      </c>
      <c r="Q4610">
        <v>1008</v>
      </c>
      <c r="R4610">
        <v>2.68</v>
      </c>
      <c r="S4610">
        <v>3.33</v>
      </c>
      <c r="T4610">
        <v>1.201923076923077E-3</v>
      </c>
    </row>
    <row r="4611" spans="10:20" x14ac:dyDescent="0.35">
      <c r="J4611">
        <v>2013</v>
      </c>
      <c r="K4611" t="s">
        <v>7</v>
      </c>
      <c r="L4611" t="s">
        <v>276</v>
      </c>
      <c r="M4611" t="s">
        <v>16251</v>
      </c>
      <c r="O4611" t="s">
        <v>16208</v>
      </c>
      <c r="P4611" t="s">
        <v>547</v>
      </c>
      <c r="Q4611">
        <v>960</v>
      </c>
      <c r="R4611">
        <v>2.61</v>
      </c>
      <c r="S4611">
        <v>3.83</v>
      </c>
      <c r="T4611">
        <v>1.358695652173913E-3</v>
      </c>
    </row>
    <row r="4612" spans="10:20" x14ac:dyDescent="0.35">
      <c r="J4612">
        <v>2013</v>
      </c>
      <c r="K4612" t="s">
        <v>7</v>
      </c>
      <c r="L4612" t="s">
        <v>276</v>
      </c>
      <c r="M4612" t="s">
        <v>16251</v>
      </c>
      <c r="O4612" t="s">
        <v>16211</v>
      </c>
      <c r="P4612" t="s">
        <v>548</v>
      </c>
      <c r="Q4612">
        <v>684</v>
      </c>
      <c r="R4612">
        <v>2.62</v>
      </c>
      <c r="S4612">
        <v>3.68</v>
      </c>
      <c r="T4612">
        <v>1.4534883720930232E-3</v>
      </c>
    </row>
    <row r="4613" spans="10:20" x14ac:dyDescent="0.35">
      <c r="J4613">
        <v>2013</v>
      </c>
      <c r="K4613" t="s">
        <v>7</v>
      </c>
      <c r="L4613" t="s">
        <v>276</v>
      </c>
      <c r="M4613" t="s">
        <v>16251</v>
      </c>
      <c r="O4613" t="s">
        <v>16214</v>
      </c>
      <c r="P4613" t="s">
        <v>549</v>
      </c>
      <c r="Q4613">
        <v>840</v>
      </c>
      <c r="R4613">
        <v>2.57</v>
      </c>
      <c r="S4613">
        <v>3.55</v>
      </c>
      <c r="T4613">
        <v>1.4471780028943559E-3</v>
      </c>
    </row>
    <row r="4614" spans="10:20" x14ac:dyDescent="0.35">
      <c r="J4614">
        <v>2013</v>
      </c>
      <c r="K4614" t="s">
        <v>7</v>
      </c>
      <c r="L4614" t="s">
        <v>276</v>
      </c>
      <c r="M4614" t="s">
        <v>16251</v>
      </c>
      <c r="O4614" t="s">
        <v>16217</v>
      </c>
      <c r="P4614" t="s">
        <v>550</v>
      </c>
      <c r="Q4614">
        <v>720</v>
      </c>
      <c r="R4614">
        <v>2.4900000000000002</v>
      </c>
      <c r="S4614">
        <v>3.25</v>
      </c>
      <c r="T4614">
        <v>1.7271157167530224E-3</v>
      </c>
    </row>
    <row r="4615" spans="10:20" x14ac:dyDescent="0.35">
      <c r="J4615">
        <v>2013</v>
      </c>
      <c r="K4615" t="s">
        <v>7</v>
      </c>
      <c r="L4615" t="s">
        <v>276</v>
      </c>
      <c r="M4615" t="s">
        <v>16251</v>
      </c>
      <c r="O4615" t="s">
        <v>16220</v>
      </c>
      <c r="P4615" t="s">
        <v>551</v>
      </c>
      <c r="Q4615">
        <v>1092</v>
      </c>
      <c r="R4615">
        <v>2.5099999999999998</v>
      </c>
      <c r="S4615">
        <v>3.41</v>
      </c>
      <c r="T4615">
        <v>1.440922190201729E-3</v>
      </c>
    </row>
    <row r="4616" spans="10:20" x14ac:dyDescent="0.35">
      <c r="J4616">
        <v>2013</v>
      </c>
      <c r="K4616" t="s">
        <v>7</v>
      </c>
      <c r="L4616" t="s">
        <v>276</v>
      </c>
      <c r="M4616" t="s">
        <v>16251</v>
      </c>
      <c r="O4616" t="s">
        <v>16223</v>
      </c>
      <c r="P4616" t="s">
        <v>552</v>
      </c>
      <c r="Q4616">
        <v>816</v>
      </c>
      <c r="R4616">
        <v>2.68</v>
      </c>
      <c r="S4616">
        <v>3.29</v>
      </c>
      <c r="T4616">
        <v>1.0718113612004287E-3</v>
      </c>
    </row>
    <row r="4617" spans="10:20" x14ac:dyDescent="0.35">
      <c r="J4617">
        <v>2013</v>
      </c>
      <c r="K4617" t="s">
        <v>7</v>
      </c>
      <c r="L4617" t="s">
        <v>276</v>
      </c>
      <c r="M4617" t="s">
        <v>16251</v>
      </c>
      <c r="O4617" t="s">
        <v>16226</v>
      </c>
      <c r="P4617" t="s">
        <v>553</v>
      </c>
      <c r="Q4617">
        <v>1056</v>
      </c>
      <c r="R4617">
        <v>2.74</v>
      </c>
      <c r="S4617">
        <v>3.63</v>
      </c>
      <c r="T4617">
        <v>1.2853470437017994E-3</v>
      </c>
    </row>
    <row r="4618" spans="10:20" x14ac:dyDescent="0.35">
      <c r="J4618">
        <v>2013</v>
      </c>
      <c r="K4618" t="s">
        <v>7</v>
      </c>
      <c r="L4618" t="s">
        <v>276</v>
      </c>
      <c r="M4618" t="s">
        <v>16251</v>
      </c>
      <c r="O4618" t="s">
        <v>16229</v>
      </c>
      <c r="P4618" t="s">
        <v>3655</v>
      </c>
      <c r="Q4618">
        <v>780</v>
      </c>
      <c r="R4618">
        <v>2.0099999999999998</v>
      </c>
      <c r="S4618">
        <v>3.34</v>
      </c>
      <c r="T4618">
        <v>1.2658227848101266E-3</v>
      </c>
    </row>
    <row r="4619" spans="10:20" x14ac:dyDescent="0.35">
      <c r="J4619">
        <v>2013</v>
      </c>
      <c r="K4619" t="s">
        <v>7</v>
      </c>
      <c r="L4619" t="s">
        <v>276</v>
      </c>
      <c r="M4619" t="s">
        <v>16251</v>
      </c>
      <c r="O4619" t="s">
        <v>16232</v>
      </c>
      <c r="P4619" t="s">
        <v>3656</v>
      </c>
      <c r="Q4619">
        <v>1092</v>
      </c>
      <c r="R4619">
        <v>2.54</v>
      </c>
      <c r="S4619">
        <v>3.73</v>
      </c>
      <c r="T4619">
        <v>1.0964912280701754E-3</v>
      </c>
    </row>
    <row r="4620" spans="10:20" x14ac:dyDescent="0.35">
      <c r="J4620">
        <v>2013</v>
      </c>
      <c r="K4620" t="s">
        <v>7</v>
      </c>
      <c r="L4620" t="s">
        <v>276</v>
      </c>
      <c r="M4620" t="s">
        <v>16251</v>
      </c>
      <c r="O4620" t="s">
        <v>16235</v>
      </c>
      <c r="P4620" t="s">
        <v>3657</v>
      </c>
      <c r="Q4620">
        <v>816</v>
      </c>
      <c r="R4620">
        <v>2.59</v>
      </c>
      <c r="S4620">
        <v>3.62</v>
      </c>
      <c r="T4620">
        <v>1.834862385321101E-3</v>
      </c>
    </row>
    <row r="4621" spans="10:20" x14ac:dyDescent="0.35">
      <c r="J4621">
        <v>2013</v>
      </c>
      <c r="K4621" t="s">
        <v>7</v>
      </c>
      <c r="L4621" t="s">
        <v>276</v>
      </c>
      <c r="M4621" t="s">
        <v>16251</v>
      </c>
      <c r="O4621" t="s">
        <v>16238</v>
      </c>
      <c r="P4621" t="s">
        <v>3658</v>
      </c>
      <c r="Q4621">
        <v>876</v>
      </c>
      <c r="R4621">
        <v>2.5</v>
      </c>
      <c r="S4621">
        <v>3.88</v>
      </c>
      <c r="T4621">
        <v>1.0834236186348862E-3</v>
      </c>
    </row>
    <row r="4622" spans="10:20" x14ac:dyDescent="0.35">
      <c r="J4622">
        <v>2013</v>
      </c>
      <c r="K4622" t="s">
        <v>7</v>
      </c>
      <c r="L4622" t="s">
        <v>276</v>
      </c>
      <c r="M4622" t="s">
        <v>16251</v>
      </c>
      <c r="O4622" t="s">
        <v>16241</v>
      </c>
      <c r="P4622" t="s">
        <v>3659</v>
      </c>
      <c r="Q4622">
        <v>1200</v>
      </c>
      <c r="R4622">
        <v>2.2599999999999998</v>
      </c>
      <c r="S4622">
        <v>3.44</v>
      </c>
      <c r="T4622">
        <v>1.1223344556677891E-3</v>
      </c>
    </row>
    <row r="4623" spans="10:20" x14ac:dyDescent="0.35">
      <c r="J4623">
        <v>2013</v>
      </c>
      <c r="K4623" t="s">
        <v>7</v>
      </c>
      <c r="L4623" t="s">
        <v>276</v>
      </c>
      <c r="M4623" t="s">
        <v>16251</v>
      </c>
      <c r="O4623" t="s">
        <v>16244</v>
      </c>
      <c r="P4623" t="s">
        <v>3660</v>
      </c>
      <c r="Q4623">
        <v>960</v>
      </c>
      <c r="R4623">
        <v>2.17</v>
      </c>
      <c r="S4623">
        <v>3.4</v>
      </c>
      <c r="T4623">
        <v>1.7857142857142857E-3</v>
      </c>
    </row>
    <row r="4624" spans="10:20" x14ac:dyDescent="0.35">
      <c r="J4624">
        <v>2013</v>
      </c>
      <c r="K4624" t="s">
        <v>7</v>
      </c>
      <c r="L4624" t="s">
        <v>276</v>
      </c>
      <c r="M4624" t="s">
        <v>16251</v>
      </c>
      <c r="O4624" t="s">
        <v>16247</v>
      </c>
      <c r="P4624" t="s">
        <v>3661</v>
      </c>
      <c r="Q4624">
        <v>768</v>
      </c>
      <c r="R4624">
        <v>2.66</v>
      </c>
      <c r="S4624">
        <v>3.4</v>
      </c>
      <c r="T4624">
        <v>1.0384215991692627E-3</v>
      </c>
    </row>
    <row r="4625" spans="10:20" x14ac:dyDescent="0.35">
      <c r="J4625">
        <v>2013</v>
      </c>
      <c r="K4625" t="s">
        <v>7</v>
      </c>
      <c r="L4625" t="s">
        <v>265</v>
      </c>
      <c r="M4625" t="s">
        <v>16254</v>
      </c>
      <c r="O4625" t="s">
        <v>16250</v>
      </c>
      <c r="P4625" t="s">
        <v>555</v>
      </c>
      <c r="Q4625">
        <v>2052</v>
      </c>
      <c r="R4625">
        <v>2.91</v>
      </c>
      <c r="S4625">
        <v>3.73</v>
      </c>
      <c r="T4625">
        <v>1.5197568389057751E-3</v>
      </c>
    </row>
    <row r="4626" spans="10:20" x14ac:dyDescent="0.35">
      <c r="J4626">
        <v>2013</v>
      </c>
      <c r="K4626" t="s">
        <v>7</v>
      </c>
      <c r="L4626" t="s">
        <v>265</v>
      </c>
      <c r="M4626" t="s">
        <v>16254</v>
      </c>
      <c r="O4626" t="s">
        <v>16253</v>
      </c>
      <c r="P4626" t="s">
        <v>556</v>
      </c>
      <c r="Q4626">
        <v>2208</v>
      </c>
      <c r="R4626">
        <v>2.87</v>
      </c>
      <c r="S4626">
        <v>3.41</v>
      </c>
      <c r="T4626">
        <v>1.3927576601671309E-3</v>
      </c>
    </row>
    <row r="4627" spans="10:20" x14ac:dyDescent="0.35">
      <c r="J4627">
        <v>2013</v>
      </c>
      <c r="K4627" t="s">
        <v>7</v>
      </c>
      <c r="L4627" t="s">
        <v>265</v>
      </c>
      <c r="M4627" t="s">
        <v>16254</v>
      </c>
      <c r="O4627" t="s">
        <v>16256</v>
      </c>
      <c r="P4627" t="s">
        <v>557</v>
      </c>
      <c r="Q4627">
        <v>1284</v>
      </c>
      <c r="R4627">
        <v>2.59</v>
      </c>
      <c r="S4627">
        <v>3.95</v>
      </c>
      <c r="T4627">
        <v>1.3793103448275861E-3</v>
      </c>
    </row>
    <row r="4628" spans="10:20" x14ac:dyDescent="0.35">
      <c r="J4628">
        <v>2013</v>
      </c>
      <c r="K4628" t="s">
        <v>7</v>
      </c>
      <c r="L4628" t="s">
        <v>265</v>
      </c>
      <c r="M4628" t="s">
        <v>16254</v>
      </c>
      <c r="O4628" t="s">
        <v>16259</v>
      </c>
      <c r="P4628" t="s">
        <v>558</v>
      </c>
      <c r="Q4628">
        <v>1524</v>
      </c>
      <c r="R4628">
        <v>2.5099999999999998</v>
      </c>
      <c r="S4628">
        <v>3.59</v>
      </c>
      <c r="T4628">
        <v>1.5384615384615385E-3</v>
      </c>
    </row>
    <row r="4629" spans="10:20" x14ac:dyDescent="0.35">
      <c r="J4629">
        <v>2013</v>
      </c>
      <c r="K4629" t="s">
        <v>7</v>
      </c>
      <c r="L4629" t="s">
        <v>265</v>
      </c>
      <c r="M4629" t="s">
        <v>16254</v>
      </c>
      <c r="O4629" t="s">
        <v>16262</v>
      </c>
      <c r="P4629" t="s">
        <v>559</v>
      </c>
      <c r="Q4629">
        <v>1740</v>
      </c>
      <c r="R4629">
        <v>2.77</v>
      </c>
      <c r="S4629">
        <v>3.49</v>
      </c>
      <c r="T4629">
        <v>1.3157894736842105E-3</v>
      </c>
    </row>
    <row r="4630" spans="10:20" x14ac:dyDescent="0.35">
      <c r="J4630">
        <v>2013</v>
      </c>
      <c r="K4630" t="s">
        <v>7</v>
      </c>
      <c r="L4630" t="s">
        <v>265</v>
      </c>
      <c r="M4630" t="s">
        <v>16254</v>
      </c>
      <c r="O4630" t="s">
        <v>16265</v>
      </c>
      <c r="P4630" t="s">
        <v>560</v>
      </c>
      <c r="Q4630">
        <v>2172</v>
      </c>
      <c r="R4630">
        <v>2.95</v>
      </c>
      <c r="S4630">
        <v>3.6</v>
      </c>
      <c r="T4630">
        <v>1.2422360248447205E-3</v>
      </c>
    </row>
    <row r="4631" spans="10:20" x14ac:dyDescent="0.35">
      <c r="J4631">
        <v>2013</v>
      </c>
      <c r="K4631" t="s">
        <v>7</v>
      </c>
      <c r="L4631" t="s">
        <v>265</v>
      </c>
      <c r="M4631" t="s">
        <v>16254</v>
      </c>
      <c r="O4631" t="s">
        <v>16268</v>
      </c>
      <c r="P4631" t="s">
        <v>561</v>
      </c>
      <c r="Q4631">
        <v>2376</v>
      </c>
      <c r="R4631">
        <v>2.88</v>
      </c>
      <c r="S4631">
        <v>3.67</v>
      </c>
      <c r="T4631">
        <v>1.4064697609001407E-3</v>
      </c>
    </row>
    <row r="4632" spans="10:20" x14ac:dyDescent="0.35">
      <c r="J4632">
        <v>2013</v>
      </c>
      <c r="K4632" t="s">
        <v>7</v>
      </c>
      <c r="L4632" t="s">
        <v>265</v>
      </c>
      <c r="M4632" t="s">
        <v>16254</v>
      </c>
      <c r="O4632" t="s">
        <v>16271</v>
      </c>
      <c r="P4632" t="s">
        <v>562</v>
      </c>
      <c r="Q4632">
        <v>2460</v>
      </c>
      <c r="R4632">
        <v>2.4</v>
      </c>
      <c r="S4632">
        <v>3.51</v>
      </c>
      <c r="T4632">
        <v>1.3531799729364006E-3</v>
      </c>
    </row>
    <row r="4633" spans="10:20" x14ac:dyDescent="0.35">
      <c r="J4633">
        <v>2013</v>
      </c>
      <c r="K4633" t="s">
        <v>7</v>
      </c>
      <c r="L4633" t="s">
        <v>265</v>
      </c>
      <c r="M4633" t="s">
        <v>16254</v>
      </c>
      <c r="O4633" t="s">
        <v>16274</v>
      </c>
      <c r="P4633" t="s">
        <v>563</v>
      </c>
      <c r="Q4633">
        <v>1848</v>
      </c>
      <c r="R4633">
        <v>2.58</v>
      </c>
      <c r="S4633">
        <v>3.5</v>
      </c>
      <c r="T4633">
        <v>1.3404825737265416E-3</v>
      </c>
    </row>
    <row r="4634" spans="10:20" x14ac:dyDescent="0.35">
      <c r="J4634">
        <v>2013</v>
      </c>
      <c r="K4634" t="s">
        <v>7</v>
      </c>
      <c r="L4634" t="s">
        <v>265</v>
      </c>
      <c r="M4634" t="s">
        <v>16254</v>
      </c>
      <c r="O4634" t="s">
        <v>16277</v>
      </c>
      <c r="P4634" t="s">
        <v>3662</v>
      </c>
      <c r="Q4634">
        <v>1200</v>
      </c>
      <c r="R4634">
        <v>2.9</v>
      </c>
      <c r="S4634">
        <v>3.7</v>
      </c>
      <c r="T4634">
        <v>1.3908205841446453E-3</v>
      </c>
    </row>
    <row r="4635" spans="10:20" x14ac:dyDescent="0.35">
      <c r="J4635">
        <v>2013</v>
      </c>
      <c r="K4635" t="s">
        <v>7</v>
      </c>
      <c r="L4635" t="s">
        <v>265</v>
      </c>
      <c r="M4635" t="s">
        <v>16254</v>
      </c>
      <c r="O4635" t="s">
        <v>16280</v>
      </c>
      <c r="P4635" t="s">
        <v>3871</v>
      </c>
      <c r="Q4635">
        <v>1308</v>
      </c>
      <c r="R4635">
        <v>2.65</v>
      </c>
      <c r="S4635">
        <v>3.32</v>
      </c>
      <c r="T4635">
        <v>1.2515644555694619E-3</v>
      </c>
    </row>
    <row r="4636" spans="10:20" x14ac:dyDescent="0.35">
      <c r="J4636">
        <v>2013</v>
      </c>
      <c r="K4636" t="s">
        <v>7</v>
      </c>
      <c r="L4636" t="s">
        <v>265</v>
      </c>
      <c r="M4636" t="s">
        <v>16254</v>
      </c>
      <c r="O4636" t="s">
        <v>16283</v>
      </c>
      <c r="P4636" t="s">
        <v>3872</v>
      </c>
      <c r="Q4636">
        <v>1632</v>
      </c>
      <c r="R4636">
        <v>2.5299999999999998</v>
      </c>
      <c r="S4636">
        <v>3.79</v>
      </c>
      <c r="T4636">
        <v>1.3245033112582781E-3</v>
      </c>
    </row>
    <row r="4637" spans="10:20" x14ac:dyDescent="0.35">
      <c r="J4637">
        <v>2013</v>
      </c>
      <c r="K4637" t="s">
        <v>7</v>
      </c>
      <c r="L4637" t="s">
        <v>265</v>
      </c>
      <c r="M4637" t="s">
        <v>16254</v>
      </c>
      <c r="O4637" t="s">
        <v>16286</v>
      </c>
      <c r="P4637" t="s">
        <v>3873</v>
      </c>
      <c r="Q4637">
        <v>1824</v>
      </c>
      <c r="R4637">
        <v>2.56</v>
      </c>
      <c r="S4637">
        <v>3.51</v>
      </c>
      <c r="T4637">
        <v>1.834862385321101E-3</v>
      </c>
    </row>
    <row r="4638" spans="10:20" x14ac:dyDescent="0.35">
      <c r="J4638">
        <v>2013</v>
      </c>
      <c r="K4638" t="s">
        <v>7</v>
      </c>
      <c r="L4638" t="s">
        <v>265</v>
      </c>
      <c r="M4638" t="s">
        <v>16254</v>
      </c>
      <c r="O4638" t="s">
        <v>16289</v>
      </c>
      <c r="P4638" t="s">
        <v>3874</v>
      </c>
      <c r="Q4638">
        <v>2196</v>
      </c>
      <c r="R4638">
        <v>2.97</v>
      </c>
      <c r="S4638">
        <v>3.4</v>
      </c>
      <c r="T4638">
        <v>1.2239902080783353E-3</v>
      </c>
    </row>
    <row r="4639" spans="10:20" x14ac:dyDescent="0.35">
      <c r="J4639">
        <v>2013</v>
      </c>
      <c r="K4639" t="s">
        <v>7</v>
      </c>
      <c r="L4639" t="s">
        <v>276</v>
      </c>
      <c r="M4639" t="s">
        <v>16257</v>
      </c>
      <c r="O4639" t="s">
        <v>16292</v>
      </c>
      <c r="P4639" t="s">
        <v>565</v>
      </c>
      <c r="Q4639">
        <v>888</v>
      </c>
      <c r="R4639">
        <v>2.94</v>
      </c>
      <c r="S4639">
        <v>3.45</v>
      </c>
      <c r="T4639">
        <v>1.5220700152207001E-3</v>
      </c>
    </row>
    <row r="4640" spans="10:20" x14ac:dyDescent="0.35">
      <c r="J4640">
        <v>2013</v>
      </c>
      <c r="K4640" t="s">
        <v>7</v>
      </c>
      <c r="L4640" t="s">
        <v>276</v>
      </c>
      <c r="M4640" t="s">
        <v>16257</v>
      </c>
      <c r="O4640" t="s">
        <v>16295</v>
      </c>
      <c r="P4640" t="s">
        <v>566</v>
      </c>
      <c r="Q4640">
        <v>1068</v>
      </c>
      <c r="R4640">
        <v>2.41</v>
      </c>
      <c r="S4640">
        <v>3.82</v>
      </c>
      <c r="T4640">
        <v>1.2594458438287153E-3</v>
      </c>
    </row>
    <row r="4641" spans="10:20" x14ac:dyDescent="0.35">
      <c r="J4641">
        <v>2013</v>
      </c>
      <c r="K4641" t="s">
        <v>7</v>
      </c>
      <c r="L4641" t="s">
        <v>276</v>
      </c>
      <c r="M4641" t="s">
        <v>16257</v>
      </c>
      <c r="O4641" t="s">
        <v>16298</v>
      </c>
      <c r="P4641" t="s">
        <v>567</v>
      </c>
      <c r="Q4641">
        <v>672</v>
      </c>
      <c r="R4641">
        <v>2.4900000000000002</v>
      </c>
      <c r="S4641">
        <v>3.98</v>
      </c>
      <c r="T4641">
        <v>1.1337868480725624E-3</v>
      </c>
    </row>
    <row r="4642" spans="10:20" x14ac:dyDescent="0.35">
      <c r="J4642">
        <v>2013</v>
      </c>
      <c r="K4642" t="s">
        <v>7</v>
      </c>
      <c r="L4642" t="s">
        <v>276</v>
      </c>
      <c r="M4642" t="s">
        <v>16257</v>
      </c>
      <c r="O4642" t="s">
        <v>16301</v>
      </c>
      <c r="P4642" t="s">
        <v>568</v>
      </c>
      <c r="Q4642">
        <v>888</v>
      </c>
      <c r="R4642">
        <v>2.12</v>
      </c>
      <c r="S4642">
        <v>3.78</v>
      </c>
      <c r="T4642">
        <v>1.1723329425556857E-3</v>
      </c>
    </row>
    <row r="4643" spans="10:20" x14ac:dyDescent="0.35">
      <c r="J4643">
        <v>2013</v>
      </c>
      <c r="K4643" t="s">
        <v>7</v>
      </c>
      <c r="L4643" t="s">
        <v>276</v>
      </c>
      <c r="M4643" t="s">
        <v>16257</v>
      </c>
      <c r="O4643" t="s">
        <v>16304</v>
      </c>
      <c r="P4643" t="s">
        <v>569</v>
      </c>
      <c r="Q4643">
        <v>1032</v>
      </c>
      <c r="R4643">
        <v>2.0699999999999998</v>
      </c>
      <c r="S4643">
        <v>3.91</v>
      </c>
      <c r="T4643">
        <v>1.1223344556677891E-3</v>
      </c>
    </row>
    <row r="4644" spans="10:20" x14ac:dyDescent="0.35">
      <c r="J4644">
        <v>2013</v>
      </c>
      <c r="K4644" t="s">
        <v>7</v>
      </c>
      <c r="L4644" t="s">
        <v>276</v>
      </c>
      <c r="M4644" t="s">
        <v>16257</v>
      </c>
      <c r="O4644" t="s">
        <v>16307</v>
      </c>
      <c r="P4644" t="s">
        <v>570</v>
      </c>
      <c r="Q4644">
        <v>720</v>
      </c>
      <c r="R4644">
        <v>2.9</v>
      </c>
      <c r="S4644">
        <v>3.83</v>
      </c>
      <c r="T4644">
        <v>1.736111111111111E-3</v>
      </c>
    </row>
    <row r="4645" spans="10:20" x14ac:dyDescent="0.35">
      <c r="J4645">
        <v>2013</v>
      </c>
      <c r="K4645" t="s">
        <v>7</v>
      </c>
      <c r="L4645" t="s">
        <v>276</v>
      </c>
      <c r="M4645" t="s">
        <v>16257</v>
      </c>
      <c r="O4645" t="s">
        <v>16310</v>
      </c>
      <c r="P4645" t="s">
        <v>3663</v>
      </c>
      <c r="Q4645">
        <v>624</v>
      </c>
      <c r="R4645">
        <v>2.92</v>
      </c>
      <c r="S4645">
        <v>3.9</v>
      </c>
      <c r="T4645">
        <v>1.6806722689075631E-3</v>
      </c>
    </row>
    <row r="4646" spans="10:20" x14ac:dyDescent="0.35">
      <c r="J4646">
        <v>2013</v>
      </c>
      <c r="K4646" t="s">
        <v>7</v>
      </c>
      <c r="L4646" t="s">
        <v>276</v>
      </c>
      <c r="M4646" t="s">
        <v>16257</v>
      </c>
      <c r="O4646" t="s">
        <v>16313</v>
      </c>
      <c r="P4646" t="s">
        <v>571</v>
      </c>
      <c r="Q4646">
        <v>744</v>
      </c>
      <c r="R4646">
        <v>2.58</v>
      </c>
      <c r="S4646">
        <v>3.39</v>
      </c>
      <c r="T4646">
        <v>1.1834319526627219E-3</v>
      </c>
    </row>
    <row r="4647" spans="10:20" x14ac:dyDescent="0.35">
      <c r="J4647">
        <v>2013</v>
      </c>
      <c r="K4647" t="s">
        <v>7</v>
      </c>
      <c r="L4647" t="s">
        <v>276</v>
      </c>
      <c r="M4647" t="s">
        <v>16257</v>
      </c>
      <c r="O4647" t="s">
        <v>16316</v>
      </c>
      <c r="P4647" t="s">
        <v>572</v>
      </c>
      <c r="Q4647">
        <v>780</v>
      </c>
      <c r="R4647">
        <v>2.2999999999999998</v>
      </c>
      <c r="S4647">
        <v>3.87</v>
      </c>
      <c r="T4647">
        <v>1.4005602240896359E-3</v>
      </c>
    </row>
    <row r="4648" spans="10:20" x14ac:dyDescent="0.35">
      <c r="J4648">
        <v>2013</v>
      </c>
      <c r="K4648" t="s">
        <v>7</v>
      </c>
      <c r="L4648" t="s">
        <v>276</v>
      </c>
      <c r="M4648" t="s">
        <v>16257</v>
      </c>
      <c r="O4648" t="s">
        <v>16319</v>
      </c>
      <c r="P4648" t="s">
        <v>573</v>
      </c>
      <c r="Q4648">
        <v>792</v>
      </c>
      <c r="R4648">
        <v>2.92</v>
      </c>
      <c r="S4648">
        <v>3.62</v>
      </c>
      <c r="T4648">
        <v>1.6051364365971107E-3</v>
      </c>
    </row>
    <row r="4649" spans="10:20" x14ac:dyDescent="0.35">
      <c r="J4649">
        <v>2013</v>
      </c>
      <c r="K4649" t="s">
        <v>7</v>
      </c>
      <c r="L4649" t="s">
        <v>276</v>
      </c>
      <c r="M4649" t="s">
        <v>16257</v>
      </c>
      <c r="O4649" t="s">
        <v>16322</v>
      </c>
      <c r="P4649" t="s">
        <v>574</v>
      </c>
      <c r="Q4649">
        <v>1044</v>
      </c>
      <c r="R4649">
        <v>2.83</v>
      </c>
      <c r="S4649">
        <v>3.59</v>
      </c>
      <c r="T4649">
        <v>1.5197568389057751E-3</v>
      </c>
    </row>
    <row r="4650" spans="10:20" x14ac:dyDescent="0.35">
      <c r="J4650">
        <v>2013</v>
      </c>
      <c r="K4650" t="s">
        <v>7</v>
      </c>
      <c r="L4650" t="s">
        <v>276</v>
      </c>
      <c r="M4650" t="s">
        <v>16257</v>
      </c>
      <c r="O4650" t="s">
        <v>16325</v>
      </c>
      <c r="P4650" t="s">
        <v>575</v>
      </c>
      <c r="Q4650">
        <v>636</v>
      </c>
      <c r="R4650">
        <v>2.58</v>
      </c>
      <c r="S4650">
        <v>3.69</v>
      </c>
      <c r="T4650">
        <v>1.25E-3</v>
      </c>
    </row>
    <row r="4651" spans="10:20" x14ac:dyDescent="0.35">
      <c r="J4651">
        <v>2013</v>
      </c>
      <c r="K4651" t="s">
        <v>7</v>
      </c>
      <c r="L4651" t="s">
        <v>265</v>
      </c>
      <c r="M4651" t="s">
        <v>16260</v>
      </c>
      <c r="O4651" t="s">
        <v>16328</v>
      </c>
      <c r="P4651" t="s">
        <v>577</v>
      </c>
      <c r="Q4651">
        <v>2088</v>
      </c>
      <c r="R4651">
        <v>2.33</v>
      </c>
      <c r="S4651">
        <v>4</v>
      </c>
      <c r="T4651">
        <v>1.3736263736263737E-3</v>
      </c>
    </row>
    <row r="4652" spans="10:20" x14ac:dyDescent="0.35">
      <c r="J4652">
        <v>2013</v>
      </c>
      <c r="K4652" t="s">
        <v>7</v>
      </c>
      <c r="L4652" t="s">
        <v>265</v>
      </c>
      <c r="M4652" t="s">
        <v>16260</v>
      </c>
      <c r="O4652" t="s">
        <v>16331</v>
      </c>
      <c r="P4652" t="s">
        <v>578</v>
      </c>
      <c r="Q4652">
        <v>1572</v>
      </c>
      <c r="R4652">
        <v>2.88</v>
      </c>
      <c r="S4652">
        <v>3.89</v>
      </c>
      <c r="T4652">
        <v>1.3550135501355014E-3</v>
      </c>
    </row>
    <row r="4653" spans="10:20" x14ac:dyDescent="0.35">
      <c r="J4653">
        <v>2013</v>
      </c>
      <c r="K4653" t="s">
        <v>7</v>
      </c>
      <c r="L4653" t="s">
        <v>265</v>
      </c>
      <c r="M4653" t="s">
        <v>16260</v>
      </c>
      <c r="O4653" t="s">
        <v>16334</v>
      </c>
      <c r="P4653" t="s">
        <v>579</v>
      </c>
      <c r="Q4653">
        <v>1608</v>
      </c>
      <c r="R4653">
        <v>2.63</v>
      </c>
      <c r="S4653">
        <v>3.79</v>
      </c>
      <c r="T4653">
        <v>1.4619883040935672E-3</v>
      </c>
    </row>
    <row r="4654" spans="10:20" x14ac:dyDescent="0.35">
      <c r="J4654">
        <v>2013</v>
      </c>
      <c r="K4654" t="s">
        <v>7</v>
      </c>
      <c r="L4654" t="s">
        <v>265</v>
      </c>
      <c r="M4654" t="s">
        <v>16260</v>
      </c>
      <c r="O4654" t="s">
        <v>16337</v>
      </c>
      <c r="P4654" t="s">
        <v>580</v>
      </c>
      <c r="Q4654">
        <v>2100</v>
      </c>
      <c r="R4654">
        <v>2.89</v>
      </c>
      <c r="S4654">
        <v>3.65</v>
      </c>
      <c r="T4654">
        <v>1.1098779134295228E-3</v>
      </c>
    </row>
    <row r="4655" spans="10:20" x14ac:dyDescent="0.35">
      <c r="J4655">
        <v>2013</v>
      </c>
      <c r="K4655" t="s">
        <v>7</v>
      </c>
      <c r="L4655" t="s">
        <v>265</v>
      </c>
      <c r="M4655" t="s">
        <v>16260</v>
      </c>
      <c r="O4655" t="s">
        <v>16199</v>
      </c>
      <c r="P4655" t="s">
        <v>3875</v>
      </c>
      <c r="Q4655">
        <v>1836</v>
      </c>
      <c r="R4655">
        <v>2.97</v>
      </c>
      <c r="S4655">
        <v>3.69</v>
      </c>
      <c r="T4655">
        <v>1.053740779768177E-3</v>
      </c>
    </row>
    <row r="4656" spans="10:20" x14ac:dyDescent="0.35">
      <c r="J4656">
        <v>2013</v>
      </c>
      <c r="K4656" t="s">
        <v>7</v>
      </c>
      <c r="L4656" t="s">
        <v>265</v>
      </c>
      <c r="M4656" t="s">
        <v>16260</v>
      </c>
      <c r="O4656" t="s">
        <v>16202</v>
      </c>
      <c r="P4656" t="s">
        <v>3876</v>
      </c>
      <c r="Q4656">
        <v>2268</v>
      </c>
      <c r="R4656">
        <v>2.84</v>
      </c>
      <c r="S4656">
        <v>3.93</v>
      </c>
      <c r="T4656">
        <v>1.0905125408942203E-3</v>
      </c>
    </row>
    <row r="4657" spans="10:20" x14ac:dyDescent="0.35">
      <c r="J4657">
        <v>2013</v>
      </c>
      <c r="K4657" t="s">
        <v>7</v>
      </c>
      <c r="L4657" t="s">
        <v>265</v>
      </c>
      <c r="M4657" t="s">
        <v>16260</v>
      </c>
      <c r="O4657" t="s">
        <v>16205</v>
      </c>
      <c r="P4657" t="s">
        <v>3877</v>
      </c>
      <c r="Q4657">
        <v>1344</v>
      </c>
      <c r="R4657">
        <v>2.36</v>
      </c>
      <c r="S4657">
        <v>3.73</v>
      </c>
      <c r="T4657">
        <v>1.4265335235378032E-3</v>
      </c>
    </row>
    <row r="4658" spans="10:20" x14ac:dyDescent="0.35">
      <c r="J4658">
        <v>2013</v>
      </c>
      <c r="K4658" t="s">
        <v>7</v>
      </c>
      <c r="L4658" t="s">
        <v>163</v>
      </c>
      <c r="M4658" t="s">
        <v>16263</v>
      </c>
      <c r="O4658" t="s">
        <v>16208</v>
      </c>
      <c r="P4658" t="s">
        <v>582</v>
      </c>
      <c r="Q4658">
        <v>612</v>
      </c>
      <c r="R4658">
        <v>4.57</v>
      </c>
      <c r="S4658">
        <v>5.34</v>
      </c>
      <c r="T4658">
        <v>1.4204545454545455E-3</v>
      </c>
    </row>
    <row r="4659" spans="10:20" x14ac:dyDescent="0.35">
      <c r="J4659">
        <v>2013</v>
      </c>
      <c r="K4659" t="s">
        <v>7</v>
      </c>
      <c r="L4659" t="s">
        <v>163</v>
      </c>
      <c r="M4659" t="s">
        <v>16263</v>
      </c>
      <c r="O4659" t="s">
        <v>16211</v>
      </c>
      <c r="P4659" t="s">
        <v>583</v>
      </c>
      <c r="Q4659">
        <v>348</v>
      </c>
      <c r="R4659">
        <v>4.57</v>
      </c>
      <c r="S4659">
        <v>5.31</v>
      </c>
      <c r="T4659">
        <v>1.2804097311139564E-3</v>
      </c>
    </row>
    <row r="4660" spans="10:20" x14ac:dyDescent="0.35">
      <c r="J4660">
        <v>2013</v>
      </c>
      <c r="K4660" t="s">
        <v>7</v>
      </c>
      <c r="L4660" t="s">
        <v>163</v>
      </c>
      <c r="M4660" t="s">
        <v>16263</v>
      </c>
      <c r="O4660" t="s">
        <v>16214</v>
      </c>
      <c r="P4660" t="s">
        <v>584</v>
      </c>
      <c r="Q4660">
        <v>468</v>
      </c>
      <c r="R4660">
        <v>4.96</v>
      </c>
      <c r="S4660">
        <v>5.17</v>
      </c>
      <c r="T4660">
        <v>1.0683760683760685E-3</v>
      </c>
    </row>
    <row r="4661" spans="10:20" x14ac:dyDescent="0.35">
      <c r="J4661">
        <v>2013</v>
      </c>
      <c r="K4661" t="s">
        <v>7</v>
      </c>
      <c r="L4661" t="s">
        <v>163</v>
      </c>
      <c r="M4661" t="s">
        <v>16263</v>
      </c>
      <c r="O4661" t="s">
        <v>16217</v>
      </c>
      <c r="P4661" t="s">
        <v>585</v>
      </c>
      <c r="Q4661">
        <v>564</v>
      </c>
      <c r="R4661">
        <v>4.84</v>
      </c>
      <c r="S4661">
        <v>5.19</v>
      </c>
      <c r="T4661">
        <v>1.2180267965895249E-3</v>
      </c>
    </row>
    <row r="4662" spans="10:20" x14ac:dyDescent="0.35">
      <c r="J4662">
        <v>2013</v>
      </c>
      <c r="K4662" t="s">
        <v>7</v>
      </c>
      <c r="L4662" t="s">
        <v>276</v>
      </c>
      <c r="M4662" t="s">
        <v>16266</v>
      </c>
      <c r="O4662" t="s">
        <v>16220</v>
      </c>
      <c r="P4662" t="s">
        <v>587</v>
      </c>
      <c r="Q4662">
        <v>876</v>
      </c>
      <c r="R4662">
        <v>2.56</v>
      </c>
      <c r="S4662">
        <v>3.65</v>
      </c>
      <c r="T4662">
        <v>1.17096018735363E-3</v>
      </c>
    </row>
    <row r="4663" spans="10:20" x14ac:dyDescent="0.35">
      <c r="J4663">
        <v>2013</v>
      </c>
      <c r="K4663" t="s">
        <v>7</v>
      </c>
      <c r="L4663" t="s">
        <v>276</v>
      </c>
      <c r="M4663" t="s">
        <v>16266</v>
      </c>
      <c r="O4663" t="s">
        <v>16223</v>
      </c>
      <c r="P4663" t="s">
        <v>588</v>
      </c>
      <c r="Q4663">
        <v>744</v>
      </c>
      <c r="R4663">
        <v>2.4900000000000002</v>
      </c>
      <c r="S4663">
        <v>3.24</v>
      </c>
      <c r="T4663">
        <v>1.6778523489932886E-3</v>
      </c>
    </row>
    <row r="4664" spans="10:20" x14ac:dyDescent="0.35">
      <c r="J4664">
        <v>2013</v>
      </c>
      <c r="K4664" t="s">
        <v>7</v>
      </c>
      <c r="L4664" t="s">
        <v>276</v>
      </c>
      <c r="M4664" t="s">
        <v>16266</v>
      </c>
      <c r="O4664" t="s">
        <v>16226</v>
      </c>
      <c r="P4664" t="s">
        <v>589</v>
      </c>
      <c r="Q4664">
        <v>852</v>
      </c>
      <c r="R4664">
        <v>2.17</v>
      </c>
      <c r="S4664">
        <v>3.94</v>
      </c>
      <c r="T4664">
        <v>1.1248593925759281E-3</v>
      </c>
    </row>
    <row r="4665" spans="10:20" x14ac:dyDescent="0.35">
      <c r="J4665">
        <v>2013</v>
      </c>
      <c r="K4665" t="s">
        <v>7</v>
      </c>
      <c r="L4665" t="s">
        <v>276</v>
      </c>
      <c r="M4665" t="s">
        <v>16266</v>
      </c>
      <c r="O4665" t="s">
        <v>16229</v>
      </c>
      <c r="P4665" t="s">
        <v>590</v>
      </c>
      <c r="Q4665">
        <v>780</v>
      </c>
      <c r="R4665">
        <v>2.89</v>
      </c>
      <c r="S4665">
        <v>3.57</v>
      </c>
      <c r="T4665">
        <v>1.1086474501108647E-3</v>
      </c>
    </row>
    <row r="4666" spans="10:20" x14ac:dyDescent="0.35">
      <c r="J4666">
        <v>2013</v>
      </c>
      <c r="K4666" t="s">
        <v>7</v>
      </c>
      <c r="L4666" t="s">
        <v>276</v>
      </c>
      <c r="M4666" t="s">
        <v>16266</v>
      </c>
      <c r="O4666" t="s">
        <v>16232</v>
      </c>
      <c r="P4666" t="s">
        <v>591</v>
      </c>
      <c r="Q4666">
        <v>1188</v>
      </c>
      <c r="R4666">
        <v>2.59</v>
      </c>
      <c r="S4666">
        <v>3.65</v>
      </c>
      <c r="T4666">
        <v>1.4705882352941176E-3</v>
      </c>
    </row>
    <row r="4667" spans="10:20" x14ac:dyDescent="0.35">
      <c r="J4667">
        <v>2013</v>
      </c>
      <c r="K4667" t="s">
        <v>7</v>
      </c>
      <c r="L4667" t="s">
        <v>276</v>
      </c>
      <c r="M4667" t="s">
        <v>16266</v>
      </c>
      <c r="O4667" t="s">
        <v>16235</v>
      </c>
      <c r="P4667" t="s">
        <v>592</v>
      </c>
      <c r="Q4667">
        <v>768</v>
      </c>
      <c r="R4667">
        <v>2.82</v>
      </c>
      <c r="S4667">
        <v>3.23</v>
      </c>
      <c r="T4667">
        <v>1.1682242990654205E-3</v>
      </c>
    </row>
    <row r="4668" spans="10:20" x14ac:dyDescent="0.35">
      <c r="J4668">
        <v>2013</v>
      </c>
      <c r="K4668" t="s">
        <v>7</v>
      </c>
      <c r="L4668" t="s">
        <v>276</v>
      </c>
      <c r="M4668" t="s">
        <v>16266</v>
      </c>
      <c r="O4668" t="s">
        <v>16238</v>
      </c>
      <c r="P4668" t="s">
        <v>593</v>
      </c>
      <c r="Q4668">
        <v>744</v>
      </c>
      <c r="R4668">
        <v>2.48</v>
      </c>
      <c r="S4668">
        <v>3.22</v>
      </c>
      <c r="T4668">
        <v>1.6920473773265651E-3</v>
      </c>
    </row>
    <row r="4669" spans="10:20" x14ac:dyDescent="0.35">
      <c r="J4669">
        <v>2013</v>
      </c>
      <c r="K4669" t="s">
        <v>7</v>
      </c>
      <c r="L4669" t="s">
        <v>276</v>
      </c>
      <c r="M4669" t="s">
        <v>16266</v>
      </c>
      <c r="O4669" t="s">
        <v>16241</v>
      </c>
      <c r="P4669" t="s">
        <v>594</v>
      </c>
      <c r="Q4669">
        <v>912</v>
      </c>
      <c r="R4669">
        <v>2.1</v>
      </c>
      <c r="S4669">
        <v>3.78</v>
      </c>
      <c r="T4669">
        <v>1.0298661174047373E-3</v>
      </c>
    </row>
    <row r="4670" spans="10:20" x14ac:dyDescent="0.35">
      <c r="J4670">
        <v>2013</v>
      </c>
      <c r="K4670" t="s">
        <v>7</v>
      </c>
      <c r="L4670" t="s">
        <v>276</v>
      </c>
      <c r="M4670" t="s">
        <v>16266</v>
      </c>
      <c r="O4670" t="s">
        <v>16244</v>
      </c>
      <c r="P4670" t="s">
        <v>595</v>
      </c>
      <c r="Q4670">
        <v>648</v>
      </c>
      <c r="R4670">
        <v>2.12</v>
      </c>
      <c r="S4670">
        <v>3.75</v>
      </c>
      <c r="T4670">
        <v>1.5552099533437014E-3</v>
      </c>
    </row>
    <row r="4671" spans="10:20" x14ac:dyDescent="0.35">
      <c r="J4671">
        <v>2013</v>
      </c>
      <c r="K4671" t="s">
        <v>7</v>
      </c>
      <c r="L4671" t="s">
        <v>276</v>
      </c>
      <c r="M4671" t="s">
        <v>16266</v>
      </c>
      <c r="O4671" t="s">
        <v>16247</v>
      </c>
      <c r="P4671" t="s">
        <v>596</v>
      </c>
      <c r="Q4671">
        <v>1188</v>
      </c>
      <c r="R4671">
        <v>2.34</v>
      </c>
      <c r="S4671">
        <v>3.77</v>
      </c>
      <c r="T4671">
        <v>1.1223344556677891E-3</v>
      </c>
    </row>
    <row r="4672" spans="10:20" x14ac:dyDescent="0.35">
      <c r="J4672">
        <v>2013</v>
      </c>
      <c r="K4672" t="s">
        <v>7</v>
      </c>
      <c r="L4672" t="s">
        <v>276</v>
      </c>
      <c r="M4672" t="s">
        <v>16266</v>
      </c>
      <c r="O4672" t="s">
        <v>16250</v>
      </c>
      <c r="P4672" t="s">
        <v>597</v>
      </c>
      <c r="Q4672">
        <v>792</v>
      </c>
      <c r="R4672">
        <v>2.9</v>
      </c>
      <c r="S4672">
        <v>3.63</v>
      </c>
      <c r="T4672">
        <v>1.1467889908256881E-3</v>
      </c>
    </row>
    <row r="4673" spans="10:20" x14ac:dyDescent="0.35">
      <c r="J4673">
        <v>2013</v>
      </c>
      <c r="K4673" t="s">
        <v>7</v>
      </c>
      <c r="L4673" t="s">
        <v>276</v>
      </c>
      <c r="M4673" t="s">
        <v>16266</v>
      </c>
      <c r="O4673" t="s">
        <v>16253</v>
      </c>
      <c r="P4673" t="s">
        <v>598</v>
      </c>
      <c r="Q4673">
        <v>828</v>
      </c>
      <c r="R4673">
        <v>2.44</v>
      </c>
      <c r="S4673">
        <v>3.33</v>
      </c>
      <c r="T4673">
        <v>1.2048192771084338E-3</v>
      </c>
    </row>
    <row r="4674" spans="10:20" x14ac:dyDescent="0.35">
      <c r="J4674">
        <v>2013</v>
      </c>
      <c r="K4674" t="s">
        <v>7</v>
      </c>
      <c r="L4674" t="s">
        <v>276</v>
      </c>
      <c r="M4674" t="s">
        <v>16266</v>
      </c>
      <c r="O4674" t="s">
        <v>16256</v>
      </c>
      <c r="P4674" t="s">
        <v>599</v>
      </c>
      <c r="Q4674">
        <v>1080</v>
      </c>
      <c r="R4674">
        <v>2.66</v>
      </c>
      <c r="S4674">
        <v>4</v>
      </c>
      <c r="T4674">
        <v>1.0330578512396695E-3</v>
      </c>
    </row>
    <row r="4675" spans="10:20" x14ac:dyDescent="0.35">
      <c r="J4675">
        <v>2013</v>
      </c>
      <c r="K4675" t="s">
        <v>7</v>
      </c>
      <c r="L4675" t="s">
        <v>276</v>
      </c>
      <c r="M4675" t="s">
        <v>16266</v>
      </c>
      <c r="O4675" t="s">
        <v>16259</v>
      </c>
      <c r="P4675" t="s">
        <v>600</v>
      </c>
      <c r="Q4675">
        <v>1056</v>
      </c>
      <c r="R4675">
        <v>2.5299999999999998</v>
      </c>
      <c r="S4675">
        <v>3.69</v>
      </c>
      <c r="T4675">
        <v>1.0224948875255625E-3</v>
      </c>
    </row>
    <row r="4676" spans="10:20" x14ac:dyDescent="0.35">
      <c r="J4676">
        <v>2013</v>
      </c>
      <c r="K4676" t="s">
        <v>7</v>
      </c>
      <c r="L4676" t="s">
        <v>276</v>
      </c>
      <c r="M4676" t="s">
        <v>16266</v>
      </c>
      <c r="O4676" t="s">
        <v>16262</v>
      </c>
      <c r="P4676" t="s">
        <v>601</v>
      </c>
      <c r="Q4676">
        <v>1200</v>
      </c>
      <c r="R4676">
        <v>2.81</v>
      </c>
      <c r="S4676">
        <v>3.23</v>
      </c>
      <c r="T4676">
        <v>1.7331022530329288E-3</v>
      </c>
    </row>
    <row r="4677" spans="10:20" x14ac:dyDescent="0.35">
      <c r="J4677">
        <v>2013</v>
      </c>
      <c r="K4677" t="s">
        <v>7</v>
      </c>
      <c r="L4677" t="s">
        <v>276</v>
      </c>
      <c r="M4677" t="s">
        <v>16266</v>
      </c>
      <c r="O4677" t="s">
        <v>16265</v>
      </c>
      <c r="P4677" t="s">
        <v>602</v>
      </c>
      <c r="Q4677">
        <v>792</v>
      </c>
      <c r="R4677">
        <v>2.52</v>
      </c>
      <c r="S4677">
        <v>3.58</v>
      </c>
      <c r="T4677">
        <v>1.1198208286674132E-3</v>
      </c>
    </row>
    <row r="4678" spans="10:20" x14ac:dyDescent="0.35">
      <c r="J4678">
        <v>2013</v>
      </c>
      <c r="K4678" t="s">
        <v>7</v>
      </c>
      <c r="L4678" t="s">
        <v>276</v>
      </c>
      <c r="M4678" t="s">
        <v>16266</v>
      </c>
      <c r="O4678" t="s">
        <v>16268</v>
      </c>
      <c r="P4678" t="s">
        <v>603</v>
      </c>
      <c r="Q4678">
        <v>972</v>
      </c>
      <c r="R4678">
        <v>2.29</v>
      </c>
      <c r="S4678">
        <v>3.93</v>
      </c>
      <c r="T4678">
        <v>1.1235955056179776E-3</v>
      </c>
    </row>
    <row r="4679" spans="10:20" x14ac:dyDescent="0.35">
      <c r="J4679">
        <v>2013</v>
      </c>
      <c r="K4679" t="s">
        <v>7</v>
      </c>
      <c r="L4679" t="s">
        <v>276</v>
      </c>
      <c r="M4679" t="s">
        <v>16266</v>
      </c>
      <c r="O4679" t="s">
        <v>16271</v>
      </c>
      <c r="P4679" t="s">
        <v>604</v>
      </c>
      <c r="Q4679">
        <v>684</v>
      </c>
      <c r="R4679">
        <v>2.41</v>
      </c>
      <c r="S4679">
        <v>3.9</v>
      </c>
      <c r="T4679">
        <v>1.0593220338983051E-3</v>
      </c>
    </row>
    <row r="4680" spans="10:20" x14ac:dyDescent="0.35">
      <c r="J4680">
        <v>2013</v>
      </c>
      <c r="K4680" t="s">
        <v>7</v>
      </c>
      <c r="L4680" t="s">
        <v>276</v>
      </c>
      <c r="M4680" t="s">
        <v>16266</v>
      </c>
      <c r="O4680" t="s">
        <v>16274</v>
      </c>
      <c r="P4680" t="s">
        <v>605</v>
      </c>
      <c r="Q4680">
        <v>960</v>
      </c>
      <c r="R4680">
        <v>2.74</v>
      </c>
      <c r="S4680">
        <v>3.37</v>
      </c>
      <c r="T4680">
        <v>1.0504201680672268E-3</v>
      </c>
    </row>
    <row r="4681" spans="10:20" x14ac:dyDescent="0.35">
      <c r="J4681">
        <v>2013</v>
      </c>
      <c r="K4681" t="s">
        <v>7</v>
      </c>
      <c r="L4681" t="s">
        <v>276</v>
      </c>
      <c r="M4681" t="s">
        <v>16266</v>
      </c>
      <c r="O4681" t="s">
        <v>16277</v>
      </c>
      <c r="P4681" t="s">
        <v>606</v>
      </c>
      <c r="Q4681">
        <v>924</v>
      </c>
      <c r="R4681">
        <v>2.5499999999999998</v>
      </c>
      <c r="S4681">
        <v>3.75</v>
      </c>
      <c r="T4681">
        <v>1.5772870662460567E-3</v>
      </c>
    </row>
    <row r="4682" spans="10:20" x14ac:dyDescent="0.35">
      <c r="J4682">
        <v>2013</v>
      </c>
      <c r="K4682" t="s">
        <v>7</v>
      </c>
      <c r="L4682" t="s">
        <v>276</v>
      </c>
      <c r="M4682" t="s">
        <v>16266</v>
      </c>
      <c r="O4682" t="s">
        <v>16280</v>
      </c>
      <c r="P4682" t="s">
        <v>607</v>
      </c>
      <c r="Q4682">
        <v>1152</v>
      </c>
      <c r="R4682">
        <v>2.21</v>
      </c>
      <c r="S4682">
        <v>3.9</v>
      </c>
      <c r="T4682">
        <v>1.6474464579901153E-3</v>
      </c>
    </row>
    <row r="4683" spans="10:20" x14ac:dyDescent="0.35">
      <c r="J4683">
        <v>2013</v>
      </c>
      <c r="K4683" t="s">
        <v>7</v>
      </c>
      <c r="L4683" t="s">
        <v>276</v>
      </c>
      <c r="M4683" t="s">
        <v>16266</v>
      </c>
      <c r="O4683" t="s">
        <v>16283</v>
      </c>
      <c r="P4683" t="s">
        <v>608</v>
      </c>
      <c r="Q4683">
        <v>732</v>
      </c>
      <c r="R4683">
        <v>2.02</v>
      </c>
      <c r="S4683">
        <v>3.62</v>
      </c>
      <c r="T4683">
        <v>1.5822784810126582E-3</v>
      </c>
    </row>
    <row r="4684" spans="10:20" x14ac:dyDescent="0.35">
      <c r="J4684">
        <v>2013</v>
      </c>
      <c r="K4684" t="s">
        <v>7</v>
      </c>
      <c r="L4684" t="s">
        <v>276</v>
      </c>
      <c r="M4684" t="s">
        <v>16266</v>
      </c>
      <c r="O4684" t="s">
        <v>16286</v>
      </c>
      <c r="P4684" t="s">
        <v>609</v>
      </c>
      <c r="Q4684">
        <v>1008</v>
      </c>
      <c r="R4684">
        <v>2.02</v>
      </c>
      <c r="S4684">
        <v>3.47</v>
      </c>
      <c r="T4684">
        <v>1.2836970474967907E-3</v>
      </c>
    </row>
    <row r="4685" spans="10:20" x14ac:dyDescent="0.35">
      <c r="J4685">
        <v>2013</v>
      </c>
      <c r="K4685" t="s">
        <v>7</v>
      </c>
      <c r="L4685" t="s">
        <v>276</v>
      </c>
      <c r="M4685" t="s">
        <v>16266</v>
      </c>
      <c r="O4685" t="s">
        <v>16289</v>
      </c>
      <c r="P4685" t="s">
        <v>610</v>
      </c>
      <c r="Q4685">
        <v>1164</v>
      </c>
      <c r="R4685">
        <v>2.88</v>
      </c>
      <c r="S4685">
        <v>3.57</v>
      </c>
      <c r="T4685">
        <v>1.0504201680672268E-3</v>
      </c>
    </row>
    <row r="4686" spans="10:20" x14ac:dyDescent="0.35">
      <c r="J4686">
        <v>2013</v>
      </c>
      <c r="K4686" t="s">
        <v>7</v>
      </c>
      <c r="L4686" t="s">
        <v>276</v>
      </c>
      <c r="M4686" t="s">
        <v>16266</v>
      </c>
      <c r="O4686" t="s">
        <v>16292</v>
      </c>
      <c r="P4686" t="s">
        <v>611</v>
      </c>
      <c r="Q4686">
        <v>768</v>
      </c>
      <c r="R4686">
        <v>2.27</v>
      </c>
      <c r="S4686">
        <v>3.67</v>
      </c>
      <c r="T4686">
        <v>1.3568521031207597E-3</v>
      </c>
    </row>
    <row r="4687" spans="10:20" x14ac:dyDescent="0.35">
      <c r="J4687">
        <v>2013</v>
      </c>
      <c r="K4687" t="s">
        <v>7</v>
      </c>
      <c r="L4687" t="s">
        <v>276</v>
      </c>
      <c r="M4687" t="s">
        <v>16266</v>
      </c>
      <c r="O4687" t="s">
        <v>16295</v>
      </c>
      <c r="P4687" t="s">
        <v>612</v>
      </c>
      <c r="Q4687">
        <v>1140</v>
      </c>
      <c r="R4687">
        <v>2.5</v>
      </c>
      <c r="S4687">
        <v>3.23</v>
      </c>
      <c r="T4687">
        <v>1.0593220338983051E-3</v>
      </c>
    </row>
    <row r="4688" spans="10:20" x14ac:dyDescent="0.35">
      <c r="J4688">
        <v>2013</v>
      </c>
      <c r="K4688" t="s">
        <v>7</v>
      </c>
      <c r="L4688" t="s">
        <v>276</v>
      </c>
      <c r="M4688" t="s">
        <v>16266</v>
      </c>
      <c r="O4688" t="s">
        <v>16298</v>
      </c>
      <c r="P4688" t="s">
        <v>613</v>
      </c>
      <c r="Q4688">
        <v>768</v>
      </c>
      <c r="R4688">
        <v>2.34</v>
      </c>
      <c r="S4688">
        <v>3.23</v>
      </c>
      <c r="T4688">
        <v>1.3850415512465374E-3</v>
      </c>
    </row>
    <row r="4689" spans="10:20" x14ac:dyDescent="0.35">
      <c r="J4689">
        <v>2013</v>
      </c>
      <c r="K4689" t="s">
        <v>7</v>
      </c>
      <c r="L4689" t="s">
        <v>276</v>
      </c>
      <c r="M4689" t="s">
        <v>16266</v>
      </c>
      <c r="O4689" t="s">
        <v>16301</v>
      </c>
      <c r="P4689" t="s">
        <v>614</v>
      </c>
      <c r="Q4689">
        <v>888</v>
      </c>
      <c r="R4689">
        <v>2.73</v>
      </c>
      <c r="S4689">
        <v>3.36</v>
      </c>
      <c r="T4689">
        <v>1.3947001394700139E-3</v>
      </c>
    </row>
    <row r="4690" spans="10:20" x14ac:dyDescent="0.35">
      <c r="J4690">
        <v>2013</v>
      </c>
      <c r="K4690" t="s">
        <v>7</v>
      </c>
      <c r="L4690" t="s">
        <v>276</v>
      </c>
      <c r="M4690" t="s">
        <v>16266</v>
      </c>
      <c r="O4690" t="s">
        <v>16304</v>
      </c>
      <c r="P4690" t="s">
        <v>615</v>
      </c>
      <c r="Q4690">
        <v>600</v>
      </c>
      <c r="R4690">
        <v>3</v>
      </c>
      <c r="S4690">
        <v>3.61</v>
      </c>
      <c r="T4690">
        <v>1.5698587127158557E-3</v>
      </c>
    </row>
    <row r="4691" spans="10:20" x14ac:dyDescent="0.35">
      <c r="J4691">
        <v>2013</v>
      </c>
      <c r="K4691" t="s">
        <v>7</v>
      </c>
      <c r="L4691" t="s">
        <v>276</v>
      </c>
      <c r="M4691" t="s">
        <v>16266</v>
      </c>
      <c r="O4691" t="s">
        <v>16307</v>
      </c>
      <c r="P4691" t="s">
        <v>616</v>
      </c>
      <c r="Q4691">
        <v>1200</v>
      </c>
      <c r="R4691">
        <v>2.44</v>
      </c>
      <c r="S4691">
        <v>3.71</v>
      </c>
      <c r="T4691">
        <v>1.1655011655011655E-3</v>
      </c>
    </row>
    <row r="4692" spans="10:20" x14ac:dyDescent="0.35">
      <c r="J4692">
        <v>2013</v>
      </c>
      <c r="K4692" t="s">
        <v>7</v>
      </c>
      <c r="L4692" t="s">
        <v>276</v>
      </c>
      <c r="M4692" t="s">
        <v>16266</v>
      </c>
      <c r="O4692" t="s">
        <v>16310</v>
      </c>
      <c r="P4692" t="s">
        <v>617</v>
      </c>
      <c r="Q4692">
        <v>840</v>
      </c>
      <c r="R4692">
        <v>2.58</v>
      </c>
      <c r="S4692">
        <v>3.66</v>
      </c>
      <c r="T4692">
        <v>1.4306151645207439E-3</v>
      </c>
    </row>
    <row r="4693" spans="10:20" x14ac:dyDescent="0.35">
      <c r="J4693">
        <v>2013</v>
      </c>
      <c r="K4693" t="s">
        <v>7</v>
      </c>
      <c r="L4693" t="s">
        <v>276</v>
      </c>
      <c r="M4693" t="s">
        <v>16266</v>
      </c>
      <c r="O4693" t="s">
        <v>16313</v>
      </c>
      <c r="P4693" t="s">
        <v>618</v>
      </c>
      <c r="Q4693">
        <v>720</v>
      </c>
      <c r="R4693">
        <v>2.87</v>
      </c>
      <c r="S4693">
        <v>3.77</v>
      </c>
      <c r="T4693">
        <v>1.375515818431912E-3</v>
      </c>
    </row>
    <row r="4694" spans="10:20" x14ac:dyDescent="0.35">
      <c r="J4694">
        <v>2013</v>
      </c>
      <c r="K4694" t="s">
        <v>7</v>
      </c>
      <c r="L4694" t="s">
        <v>276</v>
      </c>
      <c r="M4694" t="s">
        <v>16266</v>
      </c>
      <c r="O4694" t="s">
        <v>16316</v>
      </c>
      <c r="P4694" t="s">
        <v>619</v>
      </c>
      <c r="Q4694">
        <v>660</v>
      </c>
      <c r="R4694">
        <v>2.34</v>
      </c>
      <c r="S4694">
        <v>3.52</v>
      </c>
      <c r="T4694">
        <v>1.0845986984815619E-3</v>
      </c>
    </row>
    <row r="4695" spans="10:20" x14ac:dyDescent="0.35">
      <c r="J4695">
        <v>2013</v>
      </c>
      <c r="K4695" t="s">
        <v>7</v>
      </c>
      <c r="L4695" t="s">
        <v>276</v>
      </c>
      <c r="M4695" t="s">
        <v>16266</v>
      </c>
      <c r="O4695" t="s">
        <v>16319</v>
      </c>
      <c r="P4695" t="s">
        <v>620</v>
      </c>
      <c r="Q4695">
        <v>960</v>
      </c>
      <c r="R4695">
        <v>2.93</v>
      </c>
      <c r="S4695">
        <v>3.96</v>
      </c>
      <c r="T4695">
        <v>1.2642225031605564E-3</v>
      </c>
    </row>
    <row r="4696" spans="10:20" x14ac:dyDescent="0.35">
      <c r="J4696">
        <v>2013</v>
      </c>
      <c r="K4696" t="s">
        <v>7</v>
      </c>
      <c r="L4696" t="s">
        <v>276</v>
      </c>
      <c r="M4696" t="s">
        <v>16266</v>
      </c>
      <c r="O4696" t="s">
        <v>16322</v>
      </c>
      <c r="P4696" t="s">
        <v>621</v>
      </c>
      <c r="Q4696">
        <v>912</v>
      </c>
      <c r="R4696">
        <v>2.54</v>
      </c>
      <c r="S4696">
        <v>3.65</v>
      </c>
      <c r="T4696">
        <v>1.3054830287206266E-3</v>
      </c>
    </row>
    <row r="4697" spans="10:20" x14ac:dyDescent="0.35">
      <c r="J4697">
        <v>2013</v>
      </c>
      <c r="K4697" t="s">
        <v>7</v>
      </c>
      <c r="L4697" t="s">
        <v>276</v>
      </c>
      <c r="M4697" t="s">
        <v>16266</v>
      </c>
      <c r="O4697" t="s">
        <v>16325</v>
      </c>
      <c r="P4697" t="s">
        <v>622</v>
      </c>
      <c r="Q4697">
        <v>1140</v>
      </c>
      <c r="R4697">
        <v>2.44</v>
      </c>
      <c r="S4697">
        <v>3.92</v>
      </c>
      <c r="T4697">
        <v>1.1299435028248588E-3</v>
      </c>
    </row>
    <row r="4698" spans="10:20" x14ac:dyDescent="0.35">
      <c r="J4698">
        <v>2013</v>
      </c>
      <c r="K4698" t="s">
        <v>7</v>
      </c>
      <c r="L4698" t="s">
        <v>276</v>
      </c>
      <c r="M4698" t="s">
        <v>16266</v>
      </c>
      <c r="O4698" t="s">
        <v>16328</v>
      </c>
      <c r="P4698" t="s">
        <v>623</v>
      </c>
      <c r="Q4698">
        <v>972</v>
      </c>
      <c r="R4698">
        <v>2.4500000000000002</v>
      </c>
      <c r="S4698">
        <v>3.6</v>
      </c>
      <c r="T4698">
        <v>1.6949152542372881E-3</v>
      </c>
    </row>
    <row r="4699" spans="10:20" x14ac:dyDescent="0.35">
      <c r="J4699">
        <v>2013</v>
      </c>
      <c r="K4699" t="s">
        <v>7</v>
      </c>
      <c r="L4699" t="s">
        <v>276</v>
      </c>
      <c r="M4699" t="s">
        <v>16266</v>
      </c>
      <c r="O4699" t="s">
        <v>16331</v>
      </c>
      <c r="P4699" t="s">
        <v>624</v>
      </c>
      <c r="Q4699">
        <v>924</v>
      </c>
      <c r="R4699">
        <v>2.2000000000000002</v>
      </c>
      <c r="S4699">
        <v>3.87</v>
      </c>
      <c r="T4699">
        <v>1.3736263736263737E-3</v>
      </c>
    </row>
    <row r="4700" spans="10:20" x14ac:dyDescent="0.35">
      <c r="J4700">
        <v>2013</v>
      </c>
      <c r="K4700" t="s">
        <v>7</v>
      </c>
      <c r="L4700" t="s">
        <v>276</v>
      </c>
      <c r="M4700" t="s">
        <v>16266</v>
      </c>
      <c r="O4700" t="s">
        <v>16334</v>
      </c>
      <c r="P4700" t="s">
        <v>625</v>
      </c>
      <c r="Q4700">
        <v>1116</v>
      </c>
      <c r="R4700">
        <v>2.57</v>
      </c>
      <c r="S4700">
        <v>3.26</v>
      </c>
      <c r="T4700">
        <v>1.7793594306049821E-3</v>
      </c>
    </row>
    <row r="4701" spans="10:20" x14ac:dyDescent="0.35">
      <c r="J4701">
        <v>2013</v>
      </c>
      <c r="K4701" t="s">
        <v>7</v>
      </c>
      <c r="L4701" t="s">
        <v>276</v>
      </c>
      <c r="M4701" t="s">
        <v>16266</v>
      </c>
      <c r="O4701" t="s">
        <v>16337</v>
      </c>
      <c r="P4701" t="s">
        <v>626</v>
      </c>
      <c r="Q4701">
        <v>1200</v>
      </c>
      <c r="R4701">
        <v>2.66</v>
      </c>
      <c r="S4701">
        <v>3.63</v>
      </c>
      <c r="T4701">
        <v>1.5772870662460567E-3</v>
      </c>
    </row>
    <row r="4702" spans="10:20" x14ac:dyDescent="0.35">
      <c r="J4702">
        <v>2013</v>
      </c>
      <c r="K4702" t="s">
        <v>7</v>
      </c>
      <c r="L4702" t="s">
        <v>276</v>
      </c>
      <c r="M4702" t="s">
        <v>16266</v>
      </c>
      <c r="O4702" t="s">
        <v>16199</v>
      </c>
      <c r="P4702" t="s">
        <v>627</v>
      </c>
      <c r="Q4702">
        <v>1140</v>
      </c>
      <c r="R4702">
        <v>2.1800000000000002</v>
      </c>
      <c r="S4702">
        <v>3.66</v>
      </c>
      <c r="T4702">
        <v>1.1723329425556857E-3</v>
      </c>
    </row>
    <row r="4703" spans="10:20" x14ac:dyDescent="0.35">
      <c r="J4703">
        <v>2013</v>
      </c>
      <c r="K4703" t="s">
        <v>7</v>
      </c>
      <c r="L4703" t="s">
        <v>276</v>
      </c>
      <c r="M4703" t="s">
        <v>16266</v>
      </c>
      <c r="O4703" t="s">
        <v>16202</v>
      </c>
      <c r="P4703" t="s">
        <v>628</v>
      </c>
      <c r="Q4703">
        <v>792</v>
      </c>
      <c r="R4703">
        <v>2.9</v>
      </c>
      <c r="S4703">
        <v>3.45</v>
      </c>
      <c r="T4703">
        <v>1.2642225031605564E-3</v>
      </c>
    </row>
    <row r="4704" spans="10:20" x14ac:dyDescent="0.35">
      <c r="J4704">
        <v>2013</v>
      </c>
      <c r="K4704" t="s">
        <v>7</v>
      </c>
      <c r="L4704" t="s">
        <v>276</v>
      </c>
      <c r="M4704" t="s">
        <v>16266</v>
      </c>
      <c r="O4704" t="s">
        <v>16205</v>
      </c>
      <c r="P4704" t="s">
        <v>629</v>
      </c>
      <c r="Q4704">
        <v>900</v>
      </c>
      <c r="R4704">
        <v>2.79</v>
      </c>
      <c r="S4704">
        <v>3.89</v>
      </c>
      <c r="T4704">
        <v>1.4970059880239522E-3</v>
      </c>
    </row>
    <row r="4705" spans="10:20" x14ac:dyDescent="0.35">
      <c r="J4705">
        <v>2013</v>
      </c>
      <c r="K4705" t="s">
        <v>7</v>
      </c>
      <c r="L4705" t="s">
        <v>276</v>
      </c>
      <c r="M4705" t="s">
        <v>16266</v>
      </c>
      <c r="O4705" t="s">
        <v>16208</v>
      </c>
      <c r="P4705" t="s">
        <v>630</v>
      </c>
      <c r="Q4705">
        <v>732</v>
      </c>
      <c r="R4705">
        <v>2.4</v>
      </c>
      <c r="S4705">
        <v>3.2</v>
      </c>
      <c r="T4705">
        <v>1.2330456226880395E-3</v>
      </c>
    </row>
    <row r="4706" spans="10:20" x14ac:dyDescent="0.35">
      <c r="J4706">
        <v>2013</v>
      </c>
      <c r="K4706" t="s">
        <v>7</v>
      </c>
      <c r="L4706" t="s">
        <v>276</v>
      </c>
      <c r="M4706" t="s">
        <v>16266</v>
      </c>
      <c r="O4706" t="s">
        <v>16211</v>
      </c>
      <c r="P4706" t="s">
        <v>631</v>
      </c>
      <c r="Q4706">
        <v>864</v>
      </c>
      <c r="R4706">
        <v>2.4500000000000002</v>
      </c>
      <c r="S4706">
        <v>3.59</v>
      </c>
      <c r="T4706">
        <v>1.567398119122257E-3</v>
      </c>
    </row>
    <row r="4707" spans="10:20" x14ac:dyDescent="0.35">
      <c r="J4707">
        <v>2013</v>
      </c>
      <c r="K4707" t="s">
        <v>7</v>
      </c>
      <c r="L4707" t="s">
        <v>276</v>
      </c>
      <c r="M4707" t="s">
        <v>16266</v>
      </c>
      <c r="O4707" t="s">
        <v>16214</v>
      </c>
      <c r="P4707" t="s">
        <v>632</v>
      </c>
      <c r="Q4707">
        <v>1032</v>
      </c>
      <c r="R4707">
        <v>2.1800000000000002</v>
      </c>
      <c r="S4707">
        <v>3.61</v>
      </c>
      <c r="T4707">
        <v>1.6339869281045752E-3</v>
      </c>
    </row>
    <row r="4708" spans="10:20" x14ac:dyDescent="0.35">
      <c r="J4708">
        <v>2013</v>
      </c>
      <c r="K4708" t="s">
        <v>7</v>
      </c>
      <c r="L4708" t="s">
        <v>276</v>
      </c>
      <c r="M4708" t="s">
        <v>16266</v>
      </c>
      <c r="O4708" t="s">
        <v>16217</v>
      </c>
      <c r="P4708" t="s">
        <v>633</v>
      </c>
      <c r="Q4708">
        <v>780</v>
      </c>
      <c r="R4708">
        <v>2.8</v>
      </c>
      <c r="S4708">
        <v>3.59</v>
      </c>
      <c r="T4708">
        <v>1.652892561983471E-3</v>
      </c>
    </row>
    <row r="4709" spans="10:20" x14ac:dyDescent="0.35">
      <c r="J4709">
        <v>2013</v>
      </c>
      <c r="K4709" t="s">
        <v>7</v>
      </c>
      <c r="L4709" t="s">
        <v>276</v>
      </c>
      <c r="M4709" t="s">
        <v>16266</v>
      </c>
      <c r="O4709" t="s">
        <v>16220</v>
      </c>
      <c r="P4709" t="s">
        <v>634</v>
      </c>
      <c r="Q4709">
        <v>840</v>
      </c>
      <c r="R4709">
        <v>2.38</v>
      </c>
      <c r="S4709">
        <v>3.21</v>
      </c>
      <c r="T4709">
        <v>1.1074197120708748E-3</v>
      </c>
    </row>
    <row r="4710" spans="10:20" x14ac:dyDescent="0.35">
      <c r="J4710">
        <v>2013</v>
      </c>
      <c r="K4710" t="s">
        <v>7</v>
      </c>
      <c r="L4710" t="s">
        <v>276</v>
      </c>
      <c r="M4710" t="s">
        <v>16266</v>
      </c>
      <c r="O4710" t="s">
        <v>16223</v>
      </c>
      <c r="P4710" t="s">
        <v>635</v>
      </c>
      <c r="Q4710">
        <v>696</v>
      </c>
      <c r="R4710">
        <v>2.65</v>
      </c>
      <c r="S4710">
        <v>3.65</v>
      </c>
      <c r="T4710">
        <v>1.2547051442910915E-3</v>
      </c>
    </row>
    <row r="4711" spans="10:20" x14ac:dyDescent="0.35">
      <c r="J4711">
        <v>2013</v>
      </c>
      <c r="K4711" t="s">
        <v>7</v>
      </c>
      <c r="L4711" t="s">
        <v>276</v>
      </c>
      <c r="M4711" t="s">
        <v>16266</v>
      </c>
      <c r="O4711" t="s">
        <v>16226</v>
      </c>
      <c r="P4711" t="s">
        <v>636</v>
      </c>
      <c r="Q4711">
        <v>756</v>
      </c>
      <c r="R4711">
        <v>2.08</v>
      </c>
      <c r="S4711">
        <v>3.56</v>
      </c>
      <c r="T4711">
        <v>1.0235414534288639E-3</v>
      </c>
    </row>
    <row r="4712" spans="10:20" x14ac:dyDescent="0.35">
      <c r="J4712">
        <v>2013</v>
      </c>
      <c r="K4712" t="s">
        <v>7</v>
      </c>
      <c r="L4712" t="s">
        <v>276</v>
      </c>
      <c r="M4712" t="s">
        <v>16266</v>
      </c>
      <c r="O4712" t="s">
        <v>16229</v>
      </c>
      <c r="P4712" t="s">
        <v>637</v>
      </c>
      <c r="Q4712">
        <v>1092</v>
      </c>
      <c r="R4712">
        <v>2.5499999999999998</v>
      </c>
      <c r="S4712">
        <v>3.53</v>
      </c>
      <c r="T4712">
        <v>1.4184397163120568E-3</v>
      </c>
    </row>
    <row r="4713" spans="10:20" x14ac:dyDescent="0.35">
      <c r="J4713">
        <v>2013</v>
      </c>
      <c r="K4713" t="s">
        <v>7</v>
      </c>
      <c r="L4713" t="s">
        <v>276</v>
      </c>
      <c r="M4713" t="s">
        <v>16266</v>
      </c>
      <c r="O4713" t="s">
        <v>16232</v>
      </c>
      <c r="P4713" t="s">
        <v>638</v>
      </c>
      <c r="Q4713">
        <v>660</v>
      </c>
      <c r="R4713">
        <v>2.0699999999999998</v>
      </c>
      <c r="S4713">
        <v>3.48</v>
      </c>
      <c r="T4713">
        <v>1.2004801920768306E-3</v>
      </c>
    </row>
    <row r="4714" spans="10:20" x14ac:dyDescent="0.35">
      <c r="J4714">
        <v>2013</v>
      </c>
      <c r="K4714" t="s">
        <v>7</v>
      </c>
      <c r="L4714" t="s">
        <v>276</v>
      </c>
      <c r="M4714" t="s">
        <v>16266</v>
      </c>
      <c r="O4714" t="s">
        <v>16235</v>
      </c>
      <c r="P4714" t="s">
        <v>639</v>
      </c>
      <c r="Q4714">
        <v>1068</v>
      </c>
      <c r="R4714">
        <v>2.54</v>
      </c>
      <c r="S4714">
        <v>3.41</v>
      </c>
      <c r="T4714">
        <v>1.0395010395010396E-3</v>
      </c>
    </row>
    <row r="4715" spans="10:20" x14ac:dyDescent="0.35">
      <c r="J4715">
        <v>2013</v>
      </c>
      <c r="K4715" t="s">
        <v>7</v>
      </c>
      <c r="L4715" t="s">
        <v>276</v>
      </c>
      <c r="M4715" t="s">
        <v>16266</v>
      </c>
      <c r="O4715" t="s">
        <v>16238</v>
      </c>
      <c r="P4715" t="s">
        <v>640</v>
      </c>
      <c r="Q4715">
        <v>888</v>
      </c>
      <c r="R4715">
        <v>2.84</v>
      </c>
      <c r="S4715">
        <v>3.81</v>
      </c>
      <c r="T4715">
        <v>1.076426264800861E-3</v>
      </c>
    </row>
    <row r="4716" spans="10:20" x14ac:dyDescent="0.35">
      <c r="J4716">
        <v>2013</v>
      </c>
      <c r="K4716" t="s">
        <v>7</v>
      </c>
      <c r="L4716" t="s">
        <v>276</v>
      </c>
      <c r="M4716" t="s">
        <v>16266</v>
      </c>
      <c r="O4716" t="s">
        <v>16241</v>
      </c>
      <c r="P4716" t="s">
        <v>641</v>
      </c>
      <c r="Q4716">
        <v>708</v>
      </c>
      <c r="R4716">
        <v>2.36</v>
      </c>
      <c r="S4716">
        <v>3.35</v>
      </c>
      <c r="T4716">
        <v>1.2562814070351759E-3</v>
      </c>
    </row>
    <row r="4717" spans="10:20" x14ac:dyDescent="0.35">
      <c r="J4717">
        <v>2013</v>
      </c>
      <c r="K4717" t="s">
        <v>7</v>
      </c>
      <c r="L4717" t="s">
        <v>276</v>
      </c>
      <c r="M4717" t="s">
        <v>16266</v>
      </c>
      <c r="O4717" t="s">
        <v>16244</v>
      </c>
      <c r="P4717" t="s">
        <v>642</v>
      </c>
      <c r="Q4717">
        <v>1188</v>
      </c>
      <c r="R4717">
        <v>2.33</v>
      </c>
      <c r="S4717">
        <v>3.47</v>
      </c>
      <c r="T4717">
        <v>1.7452006980802793E-3</v>
      </c>
    </row>
    <row r="4718" spans="10:20" x14ac:dyDescent="0.35">
      <c r="J4718">
        <v>2013</v>
      </c>
      <c r="K4718" t="s">
        <v>7</v>
      </c>
      <c r="L4718" t="s">
        <v>276</v>
      </c>
      <c r="M4718" t="s">
        <v>16266</v>
      </c>
      <c r="O4718" t="s">
        <v>16247</v>
      </c>
      <c r="P4718" t="s">
        <v>643</v>
      </c>
      <c r="Q4718">
        <v>804</v>
      </c>
      <c r="R4718">
        <v>2.4700000000000002</v>
      </c>
      <c r="S4718">
        <v>3.77</v>
      </c>
      <c r="T4718">
        <v>1.5479876160990713E-3</v>
      </c>
    </row>
    <row r="4719" spans="10:20" x14ac:dyDescent="0.35">
      <c r="J4719">
        <v>2013</v>
      </c>
      <c r="K4719" t="s">
        <v>7</v>
      </c>
      <c r="L4719" t="s">
        <v>276</v>
      </c>
      <c r="M4719" t="s">
        <v>16266</v>
      </c>
      <c r="O4719" t="s">
        <v>16250</v>
      </c>
      <c r="P4719" t="s">
        <v>644</v>
      </c>
      <c r="Q4719">
        <v>852</v>
      </c>
      <c r="R4719">
        <v>2.13</v>
      </c>
      <c r="S4719">
        <v>3.94</v>
      </c>
      <c r="T4719">
        <v>1.4705882352941176E-3</v>
      </c>
    </row>
    <row r="4720" spans="10:20" x14ac:dyDescent="0.35">
      <c r="J4720">
        <v>2013</v>
      </c>
      <c r="K4720" t="s">
        <v>7</v>
      </c>
      <c r="L4720" t="s">
        <v>276</v>
      </c>
      <c r="M4720" t="s">
        <v>16266</v>
      </c>
      <c r="O4720" t="s">
        <v>16253</v>
      </c>
      <c r="P4720" t="s">
        <v>645</v>
      </c>
      <c r="Q4720">
        <v>840</v>
      </c>
      <c r="R4720">
        <v>2.16</v>
      </c>
      <c r="S4720">
        <v>3.5</v>
      </c>
      <c r="T4720">
        <v>1.4388489208633094E-3</v>
      </c>
    </row>
    <row r="4721" spans="10:20" x14ac:dyDescent="0.35">
      <c r="J4721">
        <v>2013</v>
      </c>
      <c r="K4721" t="s">
        <v>7</v>
      </c>
      <c r="L4721" t="s">
        <v>159</v>
      </c>
      <c r="M4721" t="s">
        <v>16460</v>
      </c>
      <c r="O4721" t="s">
        <v>16256</v>
      </c>
      <c r="P4721" t="s">
        <v>3665</v>
      </c>
      <c r="Q4721">
        <v>84</v>
      </c>
      <c r="R4721">
        <v>1.05</v>
      </c>
      <c r="S4721">
        <v>1.25</v>
      </c>
      <c r="T4721">
        <v>1.1223344556677891E-3</v>
      </c>
    </row>
    <row r="4722" spans="10:20" x14ac:dyDescent="0.35">
      <c r="J4722">
        <v>2013</v>
      </c>
      <c r="K4722" t="s">
        <v>7</v>
      </c>
      <c r="L4722" t="s">
        <v>276</v>
      </c>
      <c r="M4722" t="s">
        <v>16269</v>
      </c>
      <c r="O4722" t="s">
        <v>16259</v>
      </c>
      <c r="P4722" t="s">
        <v>647</v>
      </c>
      <c r="Q4722">
        <v>1188</v>
      </c>
      <c r="R4722">
        <v>2.83</v>
      </c>
      <c r="S4722">
        <v>3.62</v>
      </c>
      <c r="T4722">
        <v>1.5797788309636651E-3</v>
      </c>
    </row>
    <row r="4723" spans="10:20" x14ac:dyDescent="0.35">
      <c r="J4723">
        <v>2013</v>
      </c>
      <c r="K4723" t="s">
        <v>7</v>
      </c>
      <c r="L4723" t="s">
        <v>276</v>
      </c>
      <c r="M4723" t="s">
        <v>16269</v>
      </c>
      <c r="O4723" t="s">
        <v>16262</v>
      </c>
      <c r="P4723" t="s">
        <v>648</v>
      </c>
      <c r="Q4723">
        <v>1128</v>
      </c>
      <c r="R4723">
        <v>2.6</v>
      </c>
      <c r="S4723">
        <v>3.56</v>
      </c>
      <c r="T4723">
        <v>1.1614401858304297E-3</v>
      </c>
    </row>
    <row r="4724" spans="10:20" x14ac:dyDescent="0.35">
      <c r="J4724">
        <v>2013</v>
      </c>
      <c r="K4724" t="s">
        <v>7</v>
      </c>
      <c r="L4724" t="s">
        <v>276</v>
      </c>
      <c r="M4724" t="s">
        <v>16269</v>
      </c>
      <c r="O4724" t="s">
        <v>16265</v>
      </c>
      <c r="P4724" t="s">
        <v>649</v>
      </c>
      <c r="Q4724">
        <v>696</v>
      </c>
      <c r="R4724">
        <v>2.21</v>
      </c>
      <c r="S4724">
        <v>3.42</v>
      </c>
      <c r="T4724">
        <v>1.5082956259426848E-3</v>
      </c>
    </row>
    <row r="4725" spans="10:20" x14ac:dyDescent="0.35">
      <c r="J4725">
        <v>2013</v>
      </c>
      <c r="K4725" t="s">
        <v>7</v>
      </c>
      <c r="L4725" t="s">
        <v>276</v>
      </c>
      <c r="M4725" t="s">
        <v>16269</v>
      </c>
      <c r="O4725" t="s">
        <v>16268</v>
      </c>
      <c r="P4725" t="s">
        <v>650</v>
      </c>
      <c r="Q4725">
        <v>1116</v>
      </c>
      <c r="R4725">
        <v>2.82</v>
      </c>
      <c r="S4725">
        <v>3.85</v>
      </c>
      <c r="T4725">
        <v>1.5797788309636651E-3</v>
      </c>
    </row>
    <row r="4726" spans="10:20" x14ac:dyDescent="0.35">
      <c r="J4726">
        <v>2013</v>
      </c>
      <c r="K4726" t="s">
        <v>7</v>
      </c>
      <c r="L4726" t="s">
        <v>276</v>
      </c>
      <c r="M4726" t="s">
        <v>16269</v>
      </c>
      <c r="O4726" t="s">
        <v>16271</v>
      </c>
      <c r="P4726" t="s">
        <v>651</v>
      </c>
      <c r="Q4726">
        <v>696</v>
      </c>
      <c r="R4726">
        <v>2.52</v>
      </c>
      <c r="S4726">
        <v>3.73</v>
      </c>
      <c r="T4726">
        <v>1.0787486515641855E-3</v>
      </c>
    </row>
    <row r="4727" spans="10:20" x14ac:dyDescent="0.35">
      <c r="J4727">
        <v>2013</v>
      </c>
      <c r="K4727" t="s">
        <v>7</v>
      </c>
      <c r="L4727" t="s">
        <v>276</v>
      </c>
      <c r="M4727" t="s">
        <v>16269</v>
      </c>
      <c r="O4727" t="s">
        <v>16274</v>
      </c>
      <c r="P4727" t="s">
        <v>652</v>
      </c>
      <c r="Q4727">
        <v>1008</v>
      </c>
      <c r="R4727">
        <v>2.06</v>
      </c>
      <c r="S4727">
        <v>3.55</v>
      </c>
      <c r="T4727">
        <v>1.4749262536873156E-3</v>
      </c>
    </row>
    <row r="4728" spans="10:20" x14ac:dyDescent="0.35">
      <c r="J4728">
        <v>2013</v>
      </c>
      <c r="K4728" t="s">
        <v>7</v>
      </c>
      <c r="L4728" t="s">
        <v>276</v>
      </c>
      <c r="M4728" t="s">
        <v>16269</v>
      </c>
      <c r="O4728" t="s">
        <v>16277</v>
      </c>
      <c r="P4728" t="s">
        <v>653</v>
      </c>
      <c r="Q4728">
        <v>720</v>
      </c>
      <c r="R4728">
        <v>2.99</v>
      </c>
      <c r="S4728">
        <v>3.35</v>
      </c>
      <c r="T4728">
        <v>1.201923076923077E-3</v>
      </c>
    </row>
    <row r="4729" spans="10:20" x14ac:dyDescent="0.35">
      <c r="J4729">
        <v>2013</v>
      </c>
      <c r="K4729" t="s">
        <v>7</v>
      </c>
      <c r="L4729" t="s">
        <v>276</v>
      </c>
      <c r="M4729" t="s">
        <v>16269</v>
      </c>
      <c r="O4729" t="s">
        <v>16280</v>
      </c>
      <c r="P4729" t="s">
        <v>654</v>
      </c>
      <c r="Q4729">
        <v>1128</v>
      </c>
      <c r="R4729">
        <v>2.58</v>
      </c>
      <c r="S4729">
        <v>3.64</v>
      </c>
      <c r="T4729">
        <v>1.6025641025641025E-3</v>
      </c>
    </row>
    <row r="4730" spans="10:20" x14ac:dyDescent="0.35">
      <c r="J4730">
        <v>2013</v>
      </c>
      <c r="K4730" t="s">
        <v>7</v>
      </c>
      <c r="L4730" t="s">
        <v>276</v>
      </c>
      <c r="M4730" t="s">
        <v>16269</v>
      </c>
      <c r="O4730" t="s">
        <v>16283</v>
      </c>
      <c r="P4730" t="s">
        <v>655</v>
      </c>
      <c r="Q4730">
        <v>1056</v>
      </c>
      <c r="R4730">
        <v>2.0699999999999998</v>
      </c>
      <c r="S4730">
        <v>3.62</v>
      </c>
      <c r="T4730">
        <v>1.2091898428053204E-3</v>
      </c>
    </row>
    <row r="4731" spans="10:20" x14ac:dyDescent="0.35">
      <c r="J4731">
        <v>2013</v>
      </c>
      <c r="K4731" t="s">
        <v>7</v>
      </c>
      <c r="L4731" t="s">
        <v>276</v>
      </c>
      <c r="M4731" t="s">
        <v>16269</v>
      </c>
      <c r="O4731" t="s">
        <v>16286</v>
      </c>
      <c r="P4731" t="s">
        <v>656</v>
      </c>
      <c r="Q4731">
        <v>744</v>
      </c>
      <c r="R4731">
        <v>2.4700000000000002</v>
      </c>
      <c r="S4731">
        <v>3.65</v>
      </c>
      <c r="T4731">
        <v>1.287001287001287E-3</v>
      </c>
    </row>
    <row r="4732" spans="10:20" x14ac:dyDescent="0.35">
      <c r="J4732">
        <v>2013</v>
      </c>
      <c r="K4732" t="s">
        <v>7</v>
      </c>
      <c r="L4732" t="s">
        <v>276</v>
      </c>
      <c r="M4732" t="s">
        <v>16269</v>
      </c>
      <c r="O4732" t="s">
        <v>16289</v>
      </c>
      <c r="P4732" t="s">
        <v>657</v>
      </c>
      <c r="Q4732">
        <v>672</v>
      </c>
      <c r="R4732">
        <v>2.0299999999999998</v>
      </c>
      <c r="S4732">
        <v>3.43</v>
      </c>
      <c r="T4732">
        <v>1.1312217194570137E-3</v>
      </c>
    </row>
    <row r="4733" spans="10:20" x14ac:dyDescent="0.35">
      <c r="J4733">
        <v>2013</v>
      </c>
      <c r="K4733" t="s">
        <v>7</v>
      </c>
      <c r="L4733" t="s">
        <v>276</v>
      </c>
      <c r="M4733" t="s">
        <v>16269</v>
      </c>
      <c r="O4733" t="s">
        <v>16292</v>
      </c>
      <c r="P4733" t="s">
        <v>658</v>
      </c>
      <c r="Q4733">
        <v>696</v>
      </c>
      <c r="R4733">
        <v>2.6</v>
      </c>
      <c r="S4733">
        <v>3.45</v>
      </c>
      <c r="T4733">
        <v>1.6025641025641025E-3</v>
      </c>
    </row>
    <row r="4734" spans="10:20" x14ac:dyDescent="0.35">
      <c r="J4734">
        <v>2013</v>
      </c>
      <c r="K4734" t="s">
        <v>7</v>
      </c>
      <c r="L4734" t="s">
        <v>276</v>
      </c>
      <c r="M4734" t="s">
        <v>16269</v>
      </c>
      <c r="O4734" t="s">
        <v>16295</v>
      </c>
      <c r="P4734" t="s">
        <v>659</v>
      </c>
      <c r="Q4734">
        <v>732</v>
      </c>
      <c r="R4734">
        <v>2</v>
      </c>
      <c r="S4734">
        <v>3.59</v>
      </c>
      <c r="T4734">
        <v>1.5128593040847202E-3</v>
      </c>
    </row>
    <row r="4735" spans="10:20" x14ac:dyDescent="0.35">
      <c r="J4735">
        <v>2013</v>
      </c>
      <c r="K4735" t="s">
        <v>7</v>
      </c>
      <c r="L4735" t="s">
        <v>276</v>
      </c>
      <c r="M4735" t="s">
        <v>16269</v>
      </c>
      <c r="O4735" t="s">
        <v>16298</v>
      </c>
      <c r="P4735" t="s">
        <v>660</v>
      </c>
      <c r="Q4735">
        <v>1128</v>
      </c>
      <c r="R4735">
        <v>2.11</v>
      </c>
      <c r="S4735">
        <v>3.69</v>
      </c>
      <c r="T4735">
        <v>1.1148272017837235E-3</v>
      </c>
    </row>
    <row r="4736" spans="10:20" x14ac:dyDescent="0.35">
      <c r="J4736">
        <v>2013</v>
      </c>
      <c r="K4736" t="s">
        <v>7</v>
      </c>
      <c r="L4736" t="s">
        <v>276</v>
      </c>
      <c r="M4736" t="s">
        <v>16269</v>
      </c>
      <c r="O4736" t="s">
        <v>16301</v>
      </c>
      <c r="P4736" t="s">
        <v>661</v>
      </c>
      <c r="Q4736">
        <v>624</v>
      </c>
      <c r="R4736">
        <v>2.37</v>
      </c>
      <c r="S4736">
        <v>3.79</v>
      </c>
      <c r="T4736">
        <v>1.1507479861910242E-3</v>
      </c>
    </row>
    <row r="4737" spans="10:20" x14ac:dyDescent="0.35">
      <c r="J4737">
        <v>2013</v>
      </c>
      <c r="K4737" t="s">
        <v>7</v>
      </c>
      <c r="L4737" t="s">
        <v>276</v>
      </c>
      <c r="M4737" t="s">
        <v>16269</v>
      </c>
      <c r="O4737" t="s">
        <v>16304</v>
      </c>
      <c r="P4737" t="s">
        <v>662</v>
      </c>
      <c r="Q4737">
        <v>780</v>
      </c>
      <c r="R4737">
        <v>2.21</v>
      </c>
      <c r="S4737">
        <v>3.97</v>
      </c>
      <c r="T4737">
        <v>1.2674271229404308E-3</v>
      </c>
    </row>
    <row r="4738" spans="10:20" x14ac:dyDescent="0.35">
      <c r="J4738">
        <v>2013</v>
      </c>
      <c r="K4738" t="s">
        <v>7</v>
      </c>
      <c r="L4738" t="s">
        <v>276</v>
      </c>
      <c r="M4738" t="s">
        <v>16269</v>
      </c>
      <c r="O4738" t="s">
        <v>16307</v>
      </c>
      <c r="P4738" t="s">
        <v>663</v>
      </c>
      <c r="Q4738">
        <v>804</v>
      </c>
      <c r="R4738">
        <v>2.2200000000000002</v>
      </c>
      <c r="S4738">
        <v>3.3</v>
      </c>
      <c r="T4738">
        <v>1.4064697609001407E-3</v>
      </c>
    </row>
    <row r="4739" spans="10:20" x14ac:dyDescent="0.35">
      <c r="J4739">
        <v>2013</v>
      </c>
      <c r="K4739" t="s">
        <v>7</v>
      </c>
      <c r="L4739" t="s">
        <v>276</v>
      </c>
      <c r="M4739" t="s">
        <v>16269</v>
      </c>
      <c r="O4739" t="s">
        <v>16310</v>
      </c>
      <c r="P4739" t="s">
        <v>664</v>
      </c>
      <c r="Q4739">
        <v>804</v>
      </c>
      <c r="R4739">
        <v>2.92</v>
      </c>
      <c r="S4739">
        <v>3.22</v>
      </c>
      <c r="T4739">
        <v>1.6722408026755853E-3</v>
      </c>
    </row>
    <row r="4740" spans="10:20" x14ac:dyDescent="0.35">
      <c r="J4740">
        <v>2013</v>
      </c>
      <c r="K4740" t="s">
        <v>7</v>
      </c>
      <c r="L4740" t="s">
        <v>276</v>
      </c>
      <c r="M4740" t="s">
        <v>16269</v>
      </c>
      <c r="O4740" t="s">
        <v>16313</v>
      </c>
      <c r="P4740" t="s">
        <v>665</v>
      </c>
      <c r="Q4740">
        <v>828</v>
      </c>
      <c r="R4740">
        <v>2.9</v>
      </c>
      <c r="S4740">
        <v>3.32</v>
      </c>
      <c r="T4740">
        <v>1.5625000000000001E-3</v>
      </c>
    </row>
    <row r="4741" spans="10:20" x14ac:dyDescent="0.35">
      <c r="J4741">
        <v>2013</v>
      </c>
      <c r="K4741" t="s">
        <v>7</v>
      </c>
      <c r="L4741" t="s">
        <v>276</v>
      </c>
      <c r="M4741" t="s">
        <v>16269</v>
      </c>
      <c r="O4741" t="s">
        <v>16316</v>
      </c>
      <c r="P4741" t="s">
        <v>666</v>
      </c>
      <c r="Q4741">
        <v>1140</v>
      </c>
      <c r="R4741">
        <v>2.19</v>
      </c>
      <c r="S4741">
        <v>3.34</v>
      </c>
      <c r="T4741">
        <v>1.0729613733905579E-3</v>
      </c>
    </row>
    <row r="4742" spans="10:20" x14ac:dyDescent="0.35">
      <c r="J4742">
        <v>2013</v>
      </c>
      <c r="K4742" t="s">
        <v>7</v>
      </c>
      <c r="L4742" t="s">
        <v>276</v>
      </c>
      <c r="M4742" t="s">
        <v>16269</v>
      </c>
      <c r="O4742" t="s">
        <v>16319</v>
      </c>
      <c r="P4742" t="s">
        <v>667</v>
      </c>
      <c r="Q4742">
        <v>804</v>
      </c>
      <c r="R4742">
        <v>2.81</v>
      </c>
      <c r="S4742">
        <v>3.77</v>
      </c>
      <c r="T4742">
        <v>1.128668171557562E-3</v>
      </c>
    </row>
    <row r="4743" spans="10:20" x14ac:dyDescent="0.35">
      <c r="J4743">
        <v>2013</v>
      </c>
      <c r="K4743" t="s">
        <v>7</v>
      </c>
      <c r="L4743" t="s">
        <v>276</v>
      </c>
      <c r="M4743" t="s">
        <v>16269</v>
      </c>
      <c r="O4743" t="s">
        <v>16322</v>
      </c>
      <c r="P4743" t="s">
        <v>668</v>
      </c>
      <c r="Q4743">
        <v>996</v>
      </c>
      <c r="R4743">
        <v>2.54</v>
      </c>
      <c r="S4743">
        <v>3.31</v>
      </c>
      <c r="T4743">
        <v>1.7391304347826088E-3</v>
      </c>
    </row>
    <row r="4744" spans="10:20" x14ac:dyDescent="0.35">
      <c r="J4744">
        <v>2013</v>
      </c>
      <c r="K4744" t="s">
        <v>7</v>
      </c>
      <c r="L4744" t="s">
        <v>276</v>
      </c>
      <c r="M4744" t="s">
        <v>16269</v>
      </c>
      <c r="O4744" t="s">
        <v>16325</v>
      </c>
      <c r="P4744" t="s">
        <v>669</v>
      </c>
      <c r="Q4744">
        <v>636</v>
      </c>
      <c r="R4744">
        <v>2.2400000000000002</v>
      </c>
      <c r="S4744">
        <v>3.35</v>
      </c>
      <c r="T4744">
        <v>1.5267175572519084E-3</v>
      </c>
    </row>
    <row r="4745" spans="10:20" x14ac:dyDescent="0.35">
      <c r="J4745">
        <v>2013</v>
      </c>
      <c r="K4745" t="s">
        <v>7</v>
      </c>
      <c r="L4745" t="s">
        <v>276</v>
      </c>
      <c r="M4745" t="s">
        <v>16269</v>
      </c>
      <c r="O4745" t="s">
        <v>16328</v>
      </c>
      <c r="P4745" t="s">
        <v>670</v>
      </c>
      <c r="Q4745">
        <v>900</v>
      </c>
      <c r="R4745">
        <v>2.2999999999999998</v>
      </c>
      <c r="S4745">
        <v>3.78</v>
      </c>
      <c r="T4745">
        <v>1.0460251046025104E-3</v>
      </c>
    </row>
    <row r="4746" spans="10:20" x14ac:dyDescent="0.35">
      <c r="J4746">
        <v>2013</v>
      </c>
      <c r="K4746" t="s">
        <v>7</v>
      </c>
      <c r="L4746" t="s">
        <v>276</v>
      </c>
      <c r="M4746" t="s">
        <v>16269</v>
      </c>
      <c r="O4746" t="s">
        <v>16331</v>
      </c>
      <c r="P4746" t="s">
        <v>671</v>
      </c>
      <c r="Q4746">
        <v>720</v>
      </c>
      <c r="R4746">
        <v>2.76</v>
      </c>
      <c r="S4746">
        <v>3.78</v>
      </c>
      <c r="T4746">
        <v>1.5649452269170579E-3</v>
      </c>
    </row>
    <row r="4747" spans="10:20" x14ac:dyDescent="0.35">
      <c r="J4747">
        <v>2013</v>
      </c>
      <c r="K4747" t="s">
        <v>7</v>
      </c>
      <c r="L4747" t="s">
        <v>276</v>
      </c>
      <c r="M4747" t="s">
        <v>16269</v>
      </c>
      <c r="O4747" t="s">
        <v>16334</v>
      </c>
      <c r="P4747" t="s">
        <v>672</v>
      </c>
      <c r="Q4747">
        <v>612</v>
      </c>
      <c r="R4747">
        <v>2.6</v>
      </c>
      <c r="S4747">
        <v>3.65</v>
      </c>
      <c r="T4747">
        <v>1.736111111111111E-3</v>
      </c>
    </row>
    <row r="4748" spans="10:20" x14ac:dyDescent="0.35">
      <c r="J4748">
        <v>2013</v>
      </c>
      <c r="K4748" t="s">
        <v>7</v>
      </c>
      <c r="L4748" t="s">
        <v>276</v>
      </c>
      <c r="M4748" t="s">
        <v>16269</v>
      </c>
      <c r="O4748" t="s">
        <v>16337</v>
      </c>
      <c r="P4748" t="s">
        <v>673</v>
      </c>
      <c r="Q4748">
        <v>684</v>
      </c>
      <c r="R4748">
        <v>2.93</v>
      </c>
      <c r="S4748">
        <v>3.69</v>
      </c>
      <c r="T4748">
        <v>1.358695652173913E-3</v>
      </c>
    </row>
    <row r="4749" spans="10:20" x14ac:dyDescent="0.35">
      <c r="J4749">
        <v>2013</v>
      </c>
      <c r="K4749" t="s">
        <v>7</v>
      </c>
      <c r="L4749" t="s">
        <v>276</v>
      </c>
      <c r="M4749" t="s">
        <v>16269</v>
      </c>
      <c r="O4749" t="s">
        <v>16199</v>
      </c>
      <c r="P4749" t="s">
        <v>674</v>
      </c>
      <c r="Q4749">
        <v>684</v>
      </c>
      <c r="R4749">
        <v>2.75</v>
      </c>
      <c r="S4749">
        <v>3.65</v>
      </c>
      <c r="T4749">
        <v>1.1086474501108647E-3</v>
      </c>
    </row>
    <row r="4750" spans="10:20" x14ac:dyDescent="0.35">
      <c r="J4750">
        <v>2013</v>
      </c>
      <c r="K4750" t="s">
        <v>7</v>
      </c>
      <c r="L4750" t="s">
        <v>276</v>
      </c>
      <c r="M4750" t="s">
        <v>16269</v>
      </c>
      <c r="O4750" t="s">
        <v>16202</v>
      </c>
      <c r="P4750" t="s">
        <v>675</v>
      </c>
      <c r="Q4750">
        <v>1080</v>
      </c>
      <c r="R4750">
        <v>2.72</v>
      </c>
      <c r="S4750">
        <v>3.33</v>
      </c>
      <c r="T4750">
        <v>1.6891891891891893E-3</v>
      </c>
    </row>
    <row r="4751" spans="10:20" x14ac:dyDescent="0.35">
      <c r="J4751">
        <v>2013</v>
      </c>
      <c r="K4751" t="s">
        <v>7</v>
      </c>
      <c r="L4751" t="s">
        <v>276</v>
      </c>
      <c r="M4751" t="s">
        <v>16269</v>
      </c>
      <c r="O4751" t="s">
        <v>16205</v>
      </c>
      <c r="P4751" t="s">
        <v>676</v>
      </c>
      <c r="Q4751">
        <v>672</v>
      </c>
      <c r="R4751">
        <v>2.93</v>
      </c>
      <c r="S4751">
        <v>3.31</v>
      </c>
      <c r="T4751">
        <v>1.6694490818030051E-3</v>
      </c>
    </row>
    <row r="4752" spans="10:20" x14ac:dyDescent="0.35">
      <c r="J4752">
        <v>2013</v>
      </c>
      <c r="K4752" t="s">
        <v>7</v>
      </c>
      <c r="L4752" t="s">
        <v>276</v>
      </c>
      <c r="M4752" t="s">
        <v>16269</v>
      </c>
      <c r="O4752" t="s">
        <v>16208</v>
      </c>
      <c r="P4752" t="s">
        <v>677</v>
      </c>
      <c r="Q4752">
        <v>1092</v>
      </c>
      <c r="R4752">
        <v>2.52</v>
      </c>
      <c r="S4752">
        <v>3.4</v>
      </c>
      <c r="T4752">
        <v>1.2706480304955528E-3</v>
      </c>
    </row>
    <row r="4753" spans="10:20" x14ac:dyDescent="0.35">
      <c r="J4753">
        <v>2013</v>
      </c>
      <c r="K4753" t="s">
        <v>7</v>
      </c>
      <c r="L4753" t="s">
        <v>276</v>
      </c>
      <c r="M4753" t="s">
        <v>16269</v>
      </c>
      <c r="O4753" t="s">
        <v>16211</v>
      </c>
      <c r="P4753" t="s">
        <v>678</v>
      </c>
      <c r="Q4753">
        <v>600</v>
      </c>
      <c r="R4753">
        <v>2.68</v>
      </c>
      <c r="S4753">
        <v>3.94</v>
      </c>
      <c r="T4753">
        <v>1.6722408026755853E-3</v>
      </c>
    </row>
    <row r="4754" spans="10:20" x14ac:dyDescent="0.35">
      <c r="J4754">
        <v>2013</v>
      </c>
      <c r="K4754" t="s">
        <v>7</v>
      </c>
      <c r="L4754" t="s">
        <v>276</v>
      </c>
      <c r="M4754" t="s">
        <v>16269</v>
      </c>
      <c r="O4754" t="s">
        <v>16214</v>
      </c>
      <c r="P4754" t="s">
        <v>679</v>
      </c>
      <c r="Q4754">
        <v>720</v>
      </c>
      <c r="R4754">
        <v>2.16</v>
      </c>
      <c r="S4754">
        <v>3.39</v>
      </c>
      <c r="T4754">
        <v>1.4684287812041115E-3</v>
      </c>
    </row>
    <row r="4755" spans="10:20" x14ac:dyDescent="0.35">
      <c r="J4755">
        <v>2013</v>
      </c>
      <c r="K4755" t="s">
        <v>7</v>
      </c>
      <c r="L4755" t="s">
        <v>276</v>
      </c>
      <c r="M4755" t="s">
        <v>16269</v>
      </c>
      <c r="O4755" t="s">
        <v>16217</v>
      </c>
      <c r="P4755" t="s">
        <v>680</v>
      </c>
      <c r="Q4755">
        <v>1116</v>
      </c>
      <c r="R4755">
        <v>2.44</v>
      </c>
      <c r="S4755">
        <v>3.89</v>
      </c>
      <c r="T4755">
        <v>1.1273957158962795E-3</v>
      </c>
    </row>
    <row r="4756" spans="10:20" x14ac:dyDescent="0.35">
      <c r="J4756">
        <v>2013</v>
      </c>
      <c r="K4756" t="s">
        <v>7</v>
      </c>
      <c r="L4756" t="s">
        <v>276</v>
      </c>
      <c r="M4756" t="s">
        <v>16269</v>
      </c>
      <c r="O4756" t="s">
        <v>16220</v>
      </c>
      <c r="P4756" t="s">
        <v>681</v>
      </c>
      <c r="Q4756">
        <v>972</v>
      </c>
      <c r="R4756">
        <v>2.88</v>
      </c>
      <c r="S4756">
        <v>3.41</v>
      </c>
      <c r="T4756">
        <v>1.0683760683760685E-3</v>
      </c>
    </row>
    <row r="4757" spans="10:20" x14ac:dyDescent="0.35">
      <c r="J4757">
        <v>2013</v>
      </c>
      <c r="K4757" t="s">
        <v>7</v>
      </c>
      <c r="L4757" t="s">
        <v>276</v>
      </c>
      <c r="M4757" t="s">
        <v>16269</v>
      </c>
      <c r="O4757" t="s">
        <v>16223</v>
      </c>
      <c r="P4757" t="s">
        <v>682</v>
      </c>
      <c r="Q4757">
        <v>792</v>
      </c>
      <c r="R4757">
        <v>2.41</v>
      </c>
      <c r="S4757">
        <v>3.31</v>
      </c>
      <c r="T4757">
        <v>1.5479876160990713E-3</v>
      </c>
    </row>
    <row r="4758" spans="10:20" x14ac:dyDescent="0.35">
      <c r="J4758">
        <v>2013</v>
      </c>
      <c r="K4758" t="s">
        <v>7</v>
      </c>
      <c r="L4758" t="s">
        <v>276</v>
      </c>
      <c r="M4758" t="s">
        <v>16269</v>
      </c>
      <c r="O4758" t="s">
        <v>16226</v>
      </c>
      <c r="P4758" t="s">
        <v>683</v>
      </c>
      <c r="Q4758">
        <v>756</v>
      </c>
      <c r="R4758">
        <v>2.57</v>
      </c>
      <c r="S4758">
        <v>3.69</v>
      </c>
      <c r="T4758">
        <v>1.5698587127158557E-3</v>
      </c>
    </row>
    <row r="4759" spans="10:20" x14ac:dyDescent="0.35">
      <c r="J4759">
        <v>2013</v>
      </c>
      <c r="K4759" t="s">
        <v>7</v>
      </c>
      <c r="L4759" t="s">
        <v>276</v>
      </c>
      <c r="M4759" t="s">
        <v>16269</v>
      </c>
      <c r="O4759" t="s">
        <v>16229</v>
      </c>
      <c r="P4759" t="s">
        <v>684</v>
      </c>
      <c r="Q4759">
        <v>924</v>
      </c>
      <c r="R4759">
        <v>2.89</v>
      </c>
      <c r="S4759">
        <v>3.63</v>
      </c>
      <c r="T4759">
        <v>1.3698630136986301E-3</v>
      </c>
    </row>
    <row r="4760" spans="10:20" x14ac:dyDescent="0.35">
      <c r="J4760">
        <v>2013</v>
      </c>
      <c r="K4760" t="s">
        <v>7</v>
      </c>
      <c r="L4760" t="s">
        <v>276</v>
      </c>
      <c r="M4760" t="s">
        <v>16269</v>
      </c>
      <c r="O4760" t="s">
        <v>16232</v>
      </c>
      <c r="P4760" t="s">
        <v>685</v>
      </c>
      <c r="Q4760">
        <v>624</v>
      </c>
      <c r="R4760">
        <v>2.58</v>
      </c>
      <c r="S4760">
        <v>3.54</v>
      </c>
      <c r="T4760">
        <v>1.483679525222552E-3</v>
      </c>
    </row>
    <row r="4761" spans="10:20" x14ac:dyDescent="0.35">
      <c r="J4761">
        <v>2013</v>
      </c>
      <c r="K4761" t="s">
        <v>7</v>
      </c>
      <c r="L4761" t="s">
        <v>276</v>
      </c>
      <c r="M4761" t="s">
        <v>16269</v>
      </c>
      <c r="O4761" t="s">
        <v>16235</v>
      </c>
      <c r="P4761" t="s">
        <v>686</v>
      </c>
      <c r="Q4761">
        <v>972</v>
      </c>
      <c r="R4761">
        <v>2.2200000000000002</v>
      </c>
      <c r="S4761">
        <v>3.93</v>
      </c>
      <c r="T4761">
        <v>1.4471780028943559E-3</v>
      </c>
    </row>
    <row r="4762" spans="10:20" x14ac:dyDescent="0.35">
      <c r="J4762">
        <v>2013</v>
      </c>
      <c r="K4762" t="s">
        <v>7</v>
      </c>
      <c r="L4762" t="s">
        <v>276</v>
      </c>
      <c r="M4762" t="s">
        <v>16269</v>
      </c>
      <c r="O4762" t="s">
        <v>16238</v>
      </c>
      <c r="P4762" t="s">
        <v>687</v>
      </c>
      <c r="Q4762">
        <v>1032</v>
      </c>
      <c r="R4762">
        <v>2.58</v>
      </c>
      <c r="S4762">
        <v>3.38</v>
      </c>
      <c r="T4762">
        <v>1.4513788098693759E-3</v>
      </c>
    </row>
    <row r="4763" spans="10:20" x14ac:dyDescent="0.35">
      <c r="J4763">
        <v>2013</v>
      </c>
      <c r="K4763" t="s">
        <v>7</v>
      </c>
      <c r="L4763" t="s">
        <v>276</v>
      </c>
      <c r="M4763" t="s">
        <v>16269</v>
      </c>
      <c r="O4763" t="s">
        <v>16241</v>
      </c>
      <c r="P4763" t="s">
        <v>688</v>
      </c>
      <c r="Q4763">
        <v>1008</v>
      </c>
      <c r="R4763">
        <v>2.27</v>
      </c>
      <c r="S4763">
        <v>3.24</v>
      </c>
      <c r="T4763">
        <v>1.7543859649122807E-3</v>
      </c>
    </row>
    <row r="4764" spans="10:20" x14ac:dyDescent="0.35">
      <c r="J4764">
        <v>2013</v>
      </c>
      <c r="K4764" t="s">
        <v>7</v>
      </c>
      <c r="L4764" t="s">
        <v>276</v>
      </c>
      <c r="M4764" t="s">
        <v>16269</v>
      </c>
      <c r="O4764" t="s">
        <v>16244</v>
      </c>
      <c r="P4764" t="s">
        <v>689</v>
      </c>
      <c r="Q4764">
        <v>804</v>
      </c>
      <c r="R4764">
        <v>2.4900000000000002</v>
      </c>
      <c r="S4764">
        <v>3.53</v>
      </c>
      <c r="T4764">
        <v>1.2562814070351759E-3</v>
      </c>
    </row>
    <row r="4765" spans="10:20" x14ac:dyDescent="0.35">
      <c r="J4765">
        <v>2013</v>
      </c>
      <c r="K4765" t="s">
        <v>7</v>
      </c>
      <c r="L4765" t="s">
        <v>276</v>
      </c>
      <c r="M4765" t="s">
        <v>16269</v>
      </c>
      <c r="O4765" t="s">
        <v>16247</v>
      </c>
      <c r="P4765" t="s">
        <v>690</v>
      </c>
      <c r="Q4765">
        <v>660</v>
      </c>
      <c r="R4765">
        <v>2.59</v>
      </c>
      <c r="S4765">
        <v>3.21</v>
      </c>
      <c r="T4765">
        <v>1.3192612137203166E-3</v>
      </c>
    </row>
    <row r="4766" spans="10:20" x14ac:dyDescent="0.35">
      <c r="J4766">
        <v>2013</v>
      </c>
      <c r="K4766" t="s">
        <v>7</v>
      </c>
      <c r="L4766" t="s">
        <v>276</v>
      </c>
      <c r="M4766" t="s">
        <v>16269</v>
      </c>
      <c r="O4766" t="s">
        <v>16250</v>
      </c>
      <c r="P4766" t="s">
        <v>691</v>
      </c>
      <c r="Q4766">
        <v>1104</v>
      </c>
      <c r="R4766">
        <v>2.5299999999999998</v>
      </c>
      <c r="S4766">
        <v>3.59</v>
      </c>
      <c r="T4766">
        <v>1.6722408026755853E-3</v>
      </c>
    </row>
    <row r="4767" spans="10:20" x14ac:dyDescent="0.35">
      <c r="J4767">
        <v>2013</v>
      </c>
      <c r="K4767" t="s">
        <v>7</v>
      </c>
      <c r="L4767" t="s">
        <v>276</v>
      </c>
      <c r="M4767" t="s">
        <v>16269</v>
      </c>
      <c r="O4767" t="s">
        <v>16253</v>
      </c>
      <c r="P4767" t="s">
        <v>692</v>
      </c>
      <c r="Q4767">
        <v>840</v>
      </c>
      <c r="R4767">
        <v>2.31</v>
      </c>
      <c r="S4767">
        <v>3.77</v>
      </c>
      <c r="T4767">
        <v>1.1210762331838565E-3</v>
      </c>
    </row>
    <row r="4768" spans="10:20" x14ac:dyDescent="0.35">
      <c r="J4768">
        <v>2013</v>
      </c>
      <c r="K4768" t="s">
        <v>7</v>
      </c>
      <c r="L4768" t="s">
        <v>276</v>
      </c>
      <c r="M4768" t="s">
        <v>16269</v>
      </c>
      <c r="O4768" t="s">
        <v>16256</v>
      </c>
      <c r="P4768" t="s">
        <v>693</v>
      </c>
      <c r="Q4768">
        <v>1200</v>
      </c>
      <c r="R4768">
        <v>2.0499999999999998</v>
      </c>
      <c r="S4768">
        <v>3.49</v>
      </c>
      <c r="T4768">
        <v>1.4577259475218659E-3</v>
      </c>
    </row>
    <row r="4769" spans="10:20" x14ac:dyDescent="0.35">
      <c r="J4769">
        <v>2013</v>
      </c>
      <c r="K4769" t="s">
        <v>7</v>
      </c>
      <c r="L4769" t="s">
        <v>276</v>
      </c>
      <c r="M4769" t="s">
        <v>16269</v>
      </c>
      <c r="O4769" t="s">
        <v>16259</v>
      </c>
      <c r="P4769" t="s">
        <v>694</v>
      </c>
      <c r="Q4769">
        <v>972</v>
      </c>
      <c r="R4769">
        <v>2.88</v>
      </c>
      <c r="S4769">
        <v>3.65</v>
      </c>
      <c r="T4769">
        <v>1.4326647564469914E-3</v>
      </c>
    </row>
    <row r="4770" spans="10:20" x14ac:dyDescent="0.35">
      <c r="J4770">
        <v>2013</v>
      </c>
      <c r="K4770" t="s">
        <v>7</v>
      </c>
      <c r="L4770" t="s">
        <v>276</v>
      </c>
      <c r="M4770" t="s">
        <v>16269</v>
      </c>
      <c r="O4770" t="s">
        <v>16262</v>
      </c>
      <c r="P4770" t="s">
        <v>695</v>
      </c>
      <c r="Q4770">
        <v>1080</v>
      </c>
      <c r="R4770">
        <v>2.68</v>
      </c>
      <c r="S4770">
        <v>3.29</v>
      </c>
      <c r="T4770">
        <v>1.2091898428053204E-3</v>
      </c>
    </row>
    <row r="4771" spans="10:20" x14ac:dyDescent="0.35">
      <c r="J4771">
        <v>2013</v>
      </c>
      <c r="K4771" t="s">
        <v>7</v>
      </c>
      <c r="L4771" t="s">
        <v>276</v>
      </c>
      <c r="M4771" t="s">
        <v>16269</v>
      </c>
      <c r="O4771" t="s">
        <v>16265</v>
      </c>
      <c r="P4771" t="s">
        <v>696</v>
      </c>
      <c r="Q4771">
        <v>1200</v>
      </c>
      <c r="R4771">
        <v>2.2000000000000002</v>
      </c>
      <c r="S4771">
        <v>3.68</v>
      </c>
      <c r="T4771">
        <v>1.3404825737265416E-3</v>
      </c>
    </row>
    <row r="4772" spans="10:20" x14ac:dyDescent="0.35">
      <c r="J4772">
        <v>2013</v>
      </c>
      <c r="K4772" t="s">
        <v>7</v>
      </c>
      <c r="L4772" t="s">
        <v>276</v>
      </c>
      <c r="M4772" t="s">
        <v>16269</v>
      </c>
      <c r="O4772" t="s">
        <v>16268</v>
      </c>
      <c r="P4772" t="s">
        <v>697</v>
      </c>
      <c r="Q4772">
        <v>1092</v>
      </c>
      <c r="R4772">
        <v>2.08</v>
      </c>
      <c r="S4772">
        <v>3.44</v>
      </c>
      <c r="T4772">
        <v>1.5313935681470138E-3</v>
      </c>
    </row>
    <row r="4773" spans="10:20" x14ac:dyDescent="0.35">
      <c r="J4773">
        <v>2013</v>
      </c>
      <c r="K4773" t="s">
        <v>7</v>
      </c>
      <c r="L4773" t="s">
        <v>276</v>
      </c>
      <c r="M4773" t="s">
        <v>16269</v>
      </c>
      <c r="O4773" t="s">
        <v>16271</v>
      </c>
      <c r="P4773" t="s">
        <v>698</v>
      </c>
      <c r="Q4773">
        <v>708</v>
      </c>
      <c r="R4773">
        <v>2.4300000000000002</v>
      </c>
      <c r="S4773">
        <v>3.79</v>
      </c>
      <c r="T4773">
        <v>1.1441647597254005E-3</v>
      </c>
    </row>
    <row r="4774" spans="10:20" x14ac:dyDescent="0.35">
      <c r="J4774">
        <v>2013</v>
      </c>
      <c r="K4774" t="s">
        <v>7</v>
      </c>
      <c r="L4774" t="s">
        <v>276</v>
      </c>
      <c r="M4774" t="s">
        <v>16269</v>
      </c>
      <c r="O4774" t="s">
        <v>16274</v>
      </c>
      <c r="P4774" t="s">
        <v>699</v>
      </c>
      <c r="Q4774">
        <v>1152</v>
      </c>
      <c r="R4774">
        <v>2.2400000000000002</v>
      </c>
      <c r="S4774">
        <v>3.2</v>
      </c>
      <c r="T4774">
        <v>1.3927576601671309E-3</v>
      </c>
    </row>
    <row r="4775" spans="10:20" x14ac:dyDescent="0.35">
      <c r="J4775">
        <v>2013</v>
      </c>
      <c r="K4775" t="s">
        <v>7</v>
      </c>
      <c r="L4775" t="s">
        <v>276</v>
      </c>
      <c r="M4775" t="s">
        <v>16269</v>
      </c>
      <c r="O4775" t="s">
        <v>16277</v>
      </c>
      <c r="P4775" t="s">
        <v>700</v>
      </c>
      <c r="Q4775">
        <v>852</v>
      </c>
      <c r="R4775">
        <v>2.65</v>
      </c>
      <c r="S4775">
        <v>3.72</v>
      </c>
      <c r="T4775">
        <v>1.1376564277588168E-3</v>
      </c>
    </row>
    <row r="4776" spans="10:20" x14ac:dyDescent="0.35">
      <c r="J4776">
        <v>2013</v>
      </c>
      <c r="K4776" t="s">
        <v>7</v>
      </c>
      <c r="L4776" t="s">
        <v>276</v>
      </c>
      <c r="M4776" t="s">
        <v>16269</v>
      </c>
      <c r="O4776" t="s">
        <v>16280</v>
      </c>
      <c r="P4776" t="s">
        <v>701</v>
      </c>
      <c r="Q4776">
        <v>756</v>
      </c>
      <c r="R4776">
        <v>2.69</v>
      </c>
      <c r="S4776">
        <v>3.59</v>
      </c>
      <c r="T4776">
        <v>1.2515644555694619E-3</v>
      </c>
    </row>
    <row r="4777" spans="10:20" x14ac:dyDescent="0.35">
      <c r="J4777">
        <v>2013</v>
      </c>
      <c r="K4777" t="s">
        <v>7</v>
      </c>
      <c r="L4777" t="s">
        <v>276</v>
      </c>
      <c r="M4777" t="s">
        <v>16269</v>
      </c>
      <c r="O4777" t="s">
        <v>16283</v>
      </c>
      <c r="P4777" t="s">
        <v>702</v>
      </c>
      <c r="Q4777">
        <v>780</v>
      </c>
      <c r="R4777">
        <v>2.36</v>
      </c>
      <c r="S4777">
        <v>3.88</v>
      </c>
      <c r="T4777">
        <v>1.1682242990654205E-3</v>
      </c>
    </row>
    <row r="4778" spans="10:20" x14ac:dyDescent="0.35">
      <c r="J4778">
        <v>2013</v>
      </c>
      <c r="K4778" t="s">
        <v>7</v>
      </c>
      <c r="L4778" t="s">
        <v>276</v>
      </c>
      <c r="M4778" t="s">
        <v>16269</v>
      </c>
      <c r="O4778" t="s">
        <v>16286</v>
      </c>
      <c r="P4778" t="s">
        <v>703</v>
      </c>
      <c r="Q4778">
        <v>612</v>
      </c>
      <c r="R4778">
        <v>2.9</v>
      </c>
      <c r="S4778">
        <v>3.38</v>
      </c>
      <c r="T4778">
        <v>1.1862396204033216E-3</v>
      </c>
    </row>
    <row r="4779" spans="10:20" x14ac:dyDescent="0.35">
      <c r="J4779">
        <v>2013</v>
      </c>
      <c r="K4779" t="s">
        <v>7</v>
      </c>
      <c r="L4779" t="s">
        <v>276</v>
      </c>
      <c r="M4779" t="s">
        <v>16269</v>
      </c>
      <c r="O4779" t="s">
        <v>16289</v>
      </c>
      <c r="P4779" t="s">
        <v>704</v>
      </c>
      <c r="Q4779">
        <v>912</v>
      </c>
      <c r="R4779">
        <v>2.91</v>
      </c>
      <c r="S4779">
        <v>3.53</v>
      </c>
      <c r="T4779">
        <v>1.0449320794148381E-3</v>
      </c>
    </row>
    <row r="4780" spans="10:20" x14ac:dyDescent="0.35">
      <c r="J4780">
        <v>2013</v>
      </c>
      <c r="K4780" t="s">
        <v>7</v>
      </c>
      <c r="L4780" t="s">
        <v>276</v>
      </c>
      <c r="M4780" t="s">
        <v>16269</v>
      </c>
      <c r="O4780" t="s">
        <v>16292</v>
      </c>
      <c r="P4780" t="s">
        <v>705</v>
      </c>
      <c r="Q4780">
        <v>912</v>
      </c>
      <c r="R4780">
        <v>2.02</v>
      </c>
      <c r="S4780">
        <v>3.82</v>
      </c>
      <c r="T4780">
        <v>1.2515644555694619E-3</v>
      </c>
    </row>
    <row r="4781" spans="10:20" x14ac:dyDescent="0.35">
      <c r="J4781">
        <v>2013</v>
      </c>
      <c r="K4781" t="s">
        <v>7</v>
      </c>
      <c r="L4781" t="s">
        <v>276</v>
      </c>
      <c r="M4781" t="s">
        <v>16269</v>
      </c>
      <c r="O4781" t="s">
        <v>16295</v>
      </c>
      <c r="P4781" t="s">
        <v>706</v>
      </c>
      <c r="Q4781">
        <v>828</v>
      </c>
      <c r="R4781">
        <v>2.11</v>
      </c>
      <c r="S4781">
        <v>3.77</v>
      </c>
      <c r="T4781">
        <v>1.2121212121212121E-3</v>
      </c>
    </row>
    <row r="4782" spans="10:20" x14ac:dyDescent="0.35">
      <c r="J4782">
        <v>2013</v>
      </c>
      <c r="K4782" t="s">
        <v>7</v>
      </c>
      <c r="L4782" t="s">
        <v>276</v>
      </c>
      <c r="M4782" t="s">
        <v>16269</v>
      </c>
      <c r="O4782" t="s">
        <v>16298</v>
      </c>
      <c r="P4782" t="s">
        <v>707</v>
      </c>
      <c r="Q4782">
        <v>768</v>
      </c>
      <c r="R4782">
        <v>2.98</v>
      </c>
      <c r="S4782">
        <v>3.89</v>
      </c>
      <c r="T4782">
        <v>1.2285012285012285E-3</v>
      </c>
    </row>
    <row r="4783" spans="10:20" x14ac:dyDescent="0.35">
      <c r="J4783">
        <v>2013</v>
      </c>
      <c r="K4783" t="s">
        <v>7</v>
      </c>
      <c r="L4783" t="s">
        <v>276</v>
      </c>
      <c r="M4783" t="s">
        <v>16269</v>
      </c>
      <c r="O4783" t="s">
        <v>16301</v>
      </c>
      <c r="P4783" t="s">
        <v>708</v>
      </c>
      <c r="Q4783">
        <v>600</v>
      </c>
      <c r="R4783">
        <v>2.95</v>
      </c>
      <c r="S4783">
        <v>3.71</v>
      </c>
      <c r="T4783">
        <v>1.8214936247723133E-3</v>
      </c>
    </row>
    <row r="4784" spans="10:20" x14ac:dyDescent="0.35">
      <c r="J4784">
        <v>2013</v>
      </c>
      <c r="K4784" t="s">
        <v>7</v>
      </c>
      <c r="L4784" t="s">
        <v>276</v>
      </c>
      <c r="M4784" t="s">
        <v>16269</v>
      </c>
      <c r="O4784" t="s">
        <v>16304</v>
      </c>
      <c r="P4784" t="s">
        <v>709</v>
      </c>
      <c r="Q4784">
        <v>1092</v>
      </c>
      <c r="R4784">
        <v>2.75</v>
      </c>
      <c r="S4784">
        <v>3.5</v>
      </c>
      <c r="T4784">
        <v>1.6611295681063123E-3</v>
      </c>
    </row>
    <row r="4785" spans="10:20" x14ac:dyDescent="0.35">
      <c r="J4785">
        <v>2013</v>
      </c>
      <c r="K4785" t="s">
        <v>7</v>
      </c>
      <c r="L4785" t="s">
        <v>276</v>
      </c>
      <c r="M4785" t="s">
        <v>16269</v>
      </c>
      <c r="O4785" t="s">
        <v>16307</v>
      </c>
      <c r="P4785" t="s">
        <v>710</v>
      </c>
      <c r="Q4785">
        <v>780</v>
      </c>
      <c r="R4785">
        <v>2.73</v>
      </c>
      <c r="S4785">
        <v>3.82</v>
      </c>
      <c r="T4785">
        <v>1.3333333333333333E-3</v>
      </c>
    </row>
    <row r="4786" spans="10:20" x14ac:dyDescent="0.35">
      <c r="J4786">
        <v>2013</v>
      </c>
      <c r="K4786" t="s">
        <v>7</v>
      </c>
      <c r="L4786" t="s">
        <v>276</v>
      </c>
      <c r="M4786" t="s">
        <v>16269</v>
      </c>
      <c r="O4786" t="s">
        <v>16310</v>
      </c>
      <c r="P4786" t="s">
        <v>711</v>
      </c>
      <c r="Q4786">
        <v>792</v>
      </c>
      <c r="R4786">
        <v>2.61</v>
      </c>
      <c r="S4786">
        <v>3.73</v>
      </c>
      <c r="T4786">
        <v>1.0810810810810811E-3</v>
      </c>
    </row>
    <row r="4787" spans="10:20" x14ac:dyDescent="0.35">
      <c r="J4787">
        <v>2013</v>
      </c>
      <c r="K4787" t="s">
        <v>7</v>
      </c>
      <c r="L4787" t="s">
        <v>276</v>
      </c>
      <c r="M4787" t="s">
        <v>16269</v>
      </c>
      <c r="O4787" t="s">
        <v>16313</v>
      </c>
      <c r="P4787" t="s">
        <v>712</v>
      </c>
      <c r="Q4787">
        <v>684</v>
      </c>
      <c r="R4787">
        <v>2.82</v>
      </c>
      <c r="S4787">
        <v>3.41</v>
      </c>
      <c r="T4787">
        <v>1.4749262536873156E-3</v>
      </c>
    </row>
    <row r="4788" spans="10:20" x14ac:dyDescent="0.35">
      <c r="J4788">
        <v>2013</v>
      </c>
      <c r="K4788" t="s">
        <v>7</v>
      </c>
      <c r="L4788" t="s">
        <v>276</v>
      </c>
      <c r="M4788" t="s">
        <v>16269</v>
      </c>
      <c r="O4788" t="s">
        <v>16316</v>
      </c>
      <c r="P4788" t="s">
        <v>713</v>
      </c>
      <c r="Q4788">
        <v>732</v>
      </c>
      <c r="R4788">
        <v>2.12</v>
      </c>
      <c r="S4788">
        <v>3.69</v>
      </c>
      <c r="T4788">
        <v>1.1848341232227489E-3</v>
      </c>
    </row>
    <row r="4789" spans="10:20" x14ac:dyDescent="0.35">
      <c r="J4789">
        <v>2013</v>
      </c>
      <c r="K4789" t="s">
        <v>7</v>
      </c>
      <c r="L4789" t="s">
        <v>276</v>
      </c>
      <c r="M4789" t="s">
        <v>16269</v>
      </c>
      <c r="O4789" t="s">
        <v>16319</v>
      </c>
      <c r="P4789" t="s">
        <v>714</v>
      </c>
      <c r="Q4789">
        <v>612</v>
      </c>
      <c r="R4789">
        <v>2.11</v>
      </c>
      <c r="S4789">
        <v>3.92</v>
      </c>
      <c r="T4789">
        <v>1.364256480218281E-3</v>
      </c>
    </row>
    <row r="4790" spans="10:20" x14ac:dyDescent="0.35">
      <c r="J4790">
        <v>2013</v>
      </c>
      <c r="K4790" t="s">
        <v>7</v>
      </c>
      <c r="L4790" t="s">
        <v>276</v>
      </c>
      <c r="M4790" t="s">
        <v>16269</v>
      </c>
      <c r="O4790" t="s">
        <v>16322</v>
      </c>
      <c r="P4790" t="s">
        <v>715</v>
      </c>
      <c r="Q4790">
        <v>1200</v>
      </c>
      <c r="R4790">
        <v>2.2599999999999998</v>
      </c>
      <c r="S4790">
        <v>3.37</v>
      </c>
      <c r="T4790">
        <v>1.5432098765432098E-3</v>
      </c>
    </row>
    <row r="4791" spans="10:20" x14ac:dyDescent="0.35">
      <c r="J4791">
        <v>2013</v>
      </c>
      <c r="K4791" t="s">
        <v>7</v>
      </c>
      <c r="L4791" t="s">
        <v>276</v>
      </c>
      <c r="M4791" t="s">
        <v>16269</v>
      </c>
      <c r="O4791" t="s">
        <v>16325</v>
      </c>
      <c r="P4791" t="s">
        <v>716</v>
      </c>
      <c r="Q4791">
        <v>648</v>
      </c>
      <c r="R4791">
        <v>2.35</v>
      </c>
      <c r="S4791">
        <v>3.87</v>
      </c>
      <c r="T4791">
        <v>1.1350737797956867E-3</v>
      </c>
    </row>
    <row r="4792" spans="10:20" x14ac:dyDescent="0.35">
      <c r="J4792">
        <v>2013</v>
      </c>
      <c r="K4792" t="s">
        <v>7</v>
      </c>
      <c r="L4792" t="s">
        <v>276</v>
      </c>
      <c r="M4792" t="s">
        <v>16269</v>
      </c>
      <c r="O4792" t="s">
        <v>16328</v>
      </c>
      <c r="P4792" t="s">
        <v>717</v>
      </c>
      <c r="Q4792">
        <v>636</v>
      </c>
      <c r="R4792">
        <v>2.94</v>
      </c>
      <c r="S4792">
        <v>3.89</v>
      </c>
      <c r="T4792">
        <v>1.1547344110854503E-3</v>
      </c>
    </row>
    <row r="4793" spans="10:20" x14ac:dyDescent="0.35">
      <c r="J4793">
        <v>2013</v>
      </c>
      <c r="K4793" t="s">
        <v>7</v>
      </c>
      <c r="L4793" t="s">
        <v>276</v>
      </c>
      <c r="M4793" t="s">
        <v>16269</v>
      </c>
      <c r="O4793" t="s">
        <v>16331</v>
      </c>
      <c r="P4793" t="s">
        <v>718</v>
      </c>
      <c r="Q4793">
        <v>1164</v>
      </c>
      <c r="R4793">
        <v>2.5499999999999998</v>
      </c>
      <c r="S4793">
        <v>3.82</v>
      </c>
      <c r="T4793">
        <v>1.4749262536873156E-3</v>
      </c>
    </row>
    <row r="4794" spans="10:20" x14ac:dyDescent="0.35">
      <c r="J4794">
        <v>2013</v>
      </c>
      <c r="K4794" t="s">
        <v>7</v>
      </c>
      <c r="L4794" t="s">
        <v>276</v>
      </c>
      <c r="M4794" t="s">
        <v>16269</v>
      </c>
      <c r="O4794" t="s">
        <v>16334</v>
      </c>
      <c r="P4794" t="s">
        <v>719</v>
      </c>
      <c r="Q4794">
        <v>1152</v>
      </c>
      <c r="R4794">
        <v>2.8</v>
      </c>
      <c r="S4794">
        <v>3.7</v>
      </c>
      <c r="T4794">
        <v>1.1261261261261261E-3</v>
      </c>
    </row>
    <row r="4795" spans="10:20" x14ac:dyDescent="0.35">
      <c r="J4795">
        <v>2013</v>
      </c>
      <c r="K4795" t="s">
        <v>7</v>
      </c>
      <c r="L4795" t="s">
        <v>276</v>
      </c>
      <c r="M4795" t="s">
        <v>16269</v>
      </c>
      <c r="O4795" t="s">
        <v>16337</v>
      </c>
      <c r="P4795" t="s">
        <v>720</v>
      </c>
      <c r="Q4795">
        <v>1104</v>
      </c>
      <c r="R4795">
        <v>2.71</v>
      </c>
      <c r="S4795">
        <v>3.51</v>
      </c>
      <c r="T4795">
        <v>1.1918951132300357E-3</v>
      </c>
    </row>
    <row r="4796" spans="10:20" x14ac:dyDescent="0.35">
      <c r="J4796">
        <v>2013</v>
      </c>
      <c r="K4796" t="s">
        <v>7</v>
      </c>
      <c r="L4796" t="s">
        <v>276</v>
      </c>
      <c r="M4796" t="s">
        <v>16269</v>
      </c>
      <c r="O4796" t="s">
        <v>16199</v>
      </c>
      <c r="P4796" t="s">
        <v>721</v>
      </c>
      <c r="Q4796">
        <v>840</v>
      </c>
      <c r="R4796">
        <v>2.64</v>
      </c>
      <c r="S4796">
        <v>3.48</v>
      </c>
      <c r="T4796">
        <v>1.3736263736263737E-3</v>
      </c>
    </row>
    <row r="4797" spans="10:20" x14ac:dyDescent="0.35">
      <c r="J4797">
        <v>2013</v>
      </c>
      <c r="K4797" t="s">
        <v>7</v>
      </c>
      <c r="L4797" t="s">
        <v>276</v>
      </c>
      <c r="M4797" t="s">
        <v>16269</v>
      </c>
      <c r="O4797" t="s">
        <v>16202</v>
      </c>
      <c r="P4797" t="s">
        <v>722</v>
      </c>
      <c r="Q4797">
        <v>960</v>
      </c>
      <c r="R4797">
        <v>2.02</v>
      </c>
      <c r="S4797">
        <v>3.95</v>
      </c>
      <c r="T4797">
        <v>1.4064697609001407E-3</v>
      </c>
    </row>
    <row r="4798" spans="10:20" x14ac:dyDescent="0.35">
      <c r="J4798">
        <v>2013</v>
      </c>
      <c r="K4798" t="s">
        <v>7</v>
      </c>
      <c r="L4798" t="s">
        <v>276</v>
      </c>
      <c r="M4798" t="s">
        <v>16269</v>
      </c>
      <c r="O4798" t="s">
        <v>16205</v>
      </c>
      <c r="P4798" t="s">
        <v>723</v>
      </c>
      <c r="Q4798">
        <v>1080</v>
      </c>
      <c r="R4798">
        <v>2.36</v>
      </c>
      <c r="S4798">
        <v>3.59</v>
      </c>
      <c r="T4798">
        <v>1.2531328320802004E-3</v>
      </c>
    </row>
    <row r="4799" spans="10:20" x14ac:dyDescent="0.35">
      <c r="J4799">
        <v>2013</v>
      </c>
      <c r="K4799" t="s">
        <v>7</v>
      </c>
      <c r="L4799" t="s">
        <v>276</v>
      </c>
      <c r="M4799" t="s">
        <v>16269</v>
      </c>
      <c r="O4799" t="s">
        <v>16208</v>
      </c>
      <c r="P4799" t="s">
        <v>724</v>
      </c>
      <c r="Q4799">
        <v>684</v>
      </c>
      <c r="R4799">
        <v>2.58</v>
      </c>
      <c r="S4799">
        <v>3.49</v>
      </c>
      <c r="T4799">
        <v>1.3280212483399733E-3</v>
      </c>
    </row>
    <row r="4800" spans="10:20" x14ac:dyDescent="0.35">
      <c r="J4800">
        <v>2013</v>
      </c>
      <c r="K4800" t="s">
        <v>7</v>
      </c>
      <c r="L4800" t="s">
        <v>276</v>
      </c>
      <c r="M4800" t="s">
        <v>16269</v>
      </c>
      <c r="O4800" t="s">
        <v>16211</v>
      </c>
      <c r="P4800" t="s">
        <v>725</v>
      </c>
      <c r="Q4800">
        <v>1128</v>
      </c>
      <c r="R4800">
        <v>2.5499999999999998</v>
      </c>
      <c r="S4800">
        <v>3.24</v>
      </c>
      <c r="T4800">
        <v>1.0626992561105207E-3</v>
      </c>
    </row>
    <row r="4801" spans="10:20" x14ac:dyDescent="0.35">
      <c r="J4801">
        <v>2013</v>
      </c>
      <c r="K4801" t="s">
        <v>7</v>
      </c>
      <c r="L4801" t="s">
        <v>276</v>
      </c>
      <c r="M4801" t="s">
        <v>16269</v>
      </c>
      <c r="O4801" t="s">
        <v>16214</v>
      </c>
      <c r="P4801" t="s">
        <v>726</v>
      </c>
      <c r="Q4801">
        <v>984</v>
      </c>
      <c r="R4801">
        <v>2.35</v>
      </c>
      <c r="S4801">
        <v>3.86</v>
      </c>
      <c r="T4801">
        <v>1.0917030567685589E-3</v>
      </c>
    </row>
    <row r="4802" spans="10:20" x14ac:dyDescent="0.35">
      <c r="J4802">
        <v>2013</v>
      </c>
      <c r="K4802" t="s">
        <v>7</v>
      </c>
      <c r="L4802" t="s">
        <v>276</v>
      </c>
      <c r="M4802" t="s">
        <v>16269</v>
      </c>
      <c r="O4802" t="s">
        <v>16217</v>
      </c>
      <c r="P4802" t="s">
        <v>727</v>
      </c>
      <c r="Q4802">
        <v>1080</v>
      </c>
      <c r="R4802">
        <v>2.6</v>
      </c>
      <c r="S4802">
        <v>3.37</v>
      </c>
      <c r="T4802">
        <v>1.4727540500736377E-3</v>
      </c>
    </row>
    <row r="4803" spans="10:20" x14ac:dyDescent="0.35">
      <c r="J4803">
        <v>2013</v>
      </c>
      <c r="K4803" t="s">
        <v>7</v>
      </c>
      <c r="L4803" t="s">
        <v>276</v>
      </c>
      <c r="M4803" t="s">
        <v>16269</v>
      </c>
      <c r="O4803" t="s">
        <v>16220</v>
      </c>
      <c r="P4803" t="s">
        <v>728</v>
      </c>
      <c r="Q4803">
        <v>672</v>
      </c>
      <c r="R4803">
        <v>2.79</v>
      </c>
      <c r="S4803">
        <v>4</v>
      </c>
      <c r="T4803">
        <v>1.4005602240896359E-3</v>
      </c>
    </row>
    <row r="4804" spans="10:20" x14ac:dyDescent="0.35">
      <c r="J4804">
        <v>2013</v>
      </c>
      <c r="K4804" t="s">
        <v>7</v>
      </c>
      <c r="L4804" t="s">
        <v>276</v>
      </c>
      <c r="M4804" t="s">
        <v>16269</v>
      </c>
      <c r="O4804" t="s">
        <v>16223</v>
      </c>
      <c r="P4804" t="s">
        <v>729</v>
      </c>
      <c r="Q4804">
        <v>936</v>
      </c>
      <c r="R4804">
        <v>2.4</v>
      </c>
      <c r="S4804">
        <v>3.42</v>
      </c>
      <c r="T4804">
        <v>1.6638935108153079E-3</v>
      </c>
    </row>
    <row r="4805" spans="10:20" x14ac:dyDescent="0.35">
      <c r="J4805">
        <v>2013</v>
      </c>
      <c r="K4805" t="s">
        <v>7</v>
      </c>
      <c r="L4805" t="s">
        <v>276</v>
      </c>
      <c r="M4805" t="s">
        <v>16269</v>
      </c>
      <c r="O4805" t="s">
        <v>16226</v>
      </c>
      <c r="P4805" t="s">
        <v>730</v>
      </c>
      <c r="Q4805">
        <v>900</v>
      </c>
      <c r="R4805">
        <v>2.5299999999999998</v>
      </c>
      <c r="S4805">
        <v>3.7</v>
      </c>
      <c r="T4805">
        <v>1.0548523206751054E-3</v>
      </c>
    </row>
    <row r="4806" spans="10:20" x14ac:dyDescent="0.35">
      <c r="J4806">
        <v>2013</v>
      </c>
      <c r="K4806" t="s">
        <v>7</v>
      </c>
      <c r="L4806" t="s">
        <v>276</v>
      </c>
      <c r="M4806" t="s">
        <v>16269</v>
      </c>
      <c r="O4806" t="s">
        <v>16229</v>
      </c>
      <c r="P4806" t="s">
        <v>731</v>
      </c>
      <c r="Q4806">
        <v>864</v>
      </c>
      <c r="R4806">
        <v>2.95</v>
      </c>
      <c r="S4806">
        <v>3.22</v>
      </c>
      <c r="T4806">
        <v>1.7699115044247787E-3</v>
      </c>
    </row>
    <row r="4807" spans="10:20" x14ac:dyDescent="0.35">
      <c r="J4807">
        <v>2013</v>
      </c>
      <c r="K4807" t="s">
        <v>7</v>
      </c>
      <c r="L4807" t="s">
        <v>276</v>
      </c>
      <c r="M4807" t="s">
        <v>16269</v>
      </c>
      <c r="O4807" t="s">
        <v>16232</v>
      </c>
      <c r="P4807" t="s">
        <v>732</v>
      </c>
      <c r="Q4807">
        <v>804</v>
      </c>
      <c r="R4807">
        <v>2.52</v>
      </c>
      <c r="S4807">
        <v>3.62</v>
      </c>
      <c r="T4807">
        <v>1.4792899408284023E-3</v>
      </c>
    </row>
    <row r="4808" spans="10:20" x14ac:dyDescent="0.35">
      <c r="J4808">
        <v>2013</v>
      </c>
      <c r="K4808" t="s">
        <v>7</v>
      </c>
      <c r="L4808" t="s">
        <v>276</v>
      </c>
      <c r="M4808" t="s">
        <v>16269</v>
      </c>
      <c r="O4808" t="s">
        <v>16235</v>
      </c>
      <c r="P4808" t="s">
        <v>733</v>
      </c>
      <c r="Q4808">
        <v>660</v>
      </c>
      <c r="R4808">
        <v>2.42</v>
      </c>
      <c r="S4808">
        <v>3.71</v>
      </c>
      <c r="T4808">
        <v>1.4641288433382138E-3</v>
      </c>
    </row>
    <row r="4809" spans="10:20" x14ac:dyDescent="0.35">
      <c r="J4809">
        <v>2013</v>
      </c>
      <c r="K4809" t="s">
        <v>7</v>
      </c>
      <c r="L4809" t="s">
        <v>276</v>
      </c>
      <c r="M4809" t="s">
        <v>16269</v>
      </c>
      <c r="O4809" t="s">
        <v>16238</v>
      </c>
      <c r="P4809" t="s">
        <v>734</v>
      </c>
      <c r="Q4809">
        <v>936</v>
      </c>
      <c r="R4809">
        <v>2.23</v>
      </c>
      <c r="S4809">
        <v>3.7</v>
      </c>
      <c r="T4809">
        <v>1.7857142857142857E-3</v>
      </c>
    </row>
    <row r="4810" spans="10:20" x14ac:dyDescent="0.35">
      <c r="J4810">
        <v>2013</v>
      </c>
      <c r="K4810" t="s">
        <v>7</v>
      </c>
      <c r="L4810" t="s">
        <v>276</v>
      </c>
      <c r="M4810" t="s">
        <v>16269</v>
      </c>
      <c r="O4810" t="s">
        <v>16241</v>
      </c>
      <c r="P4810" t="s">
        <v>735</v>
      </c>
      <c r="Q4810">
        <v>948</v>
      </c>
      <c r="R4810">
        <v>2.97</v>
      </c>
      <c r="S4810">
        <v>3.32</v>
      </c>
      <c r="T4810">
        <v>1.2953367875647669E-3</v>
      </c>
    </row>
    <row r="4811" spans="10:20" x14ac:dyDescent="0.35">
      <c r="J4811">
        <v>2013</v>
      </c>
      <c r="K4811" t="s">
        <v>7</v>
      </c>
      <c r="L4811" t="s">
        <v>276</v>
      </c>
      <c r="M4811" t="s">
        <v>16269</v>
      </c>
      <c r="O4811" t="s">
        <v>16244</v>
      </c>
      <c r="P4811" t="s">
        <v>736</v>
      </c>
      <c r="Q4811">
        <v>660</v>
      </c>
      <c r="R4811">
        <v>2.2799999999999998</v>
      </c>
      <c r="S4811">
        <v>3.42</v>
      </c>
      <c r="T4811">
        <v>1.5384615384615385E-3</v>
      </c>
    </row>
    <row r="4812" spans="10:20" x14ac:dyDescent="0.35">
      <c r="J4812">
        <v>2013</v>
      </c>
      <c r="K4812" t="s">
        <v>7</v>
      </c>
      <c r="L4812" t="s">
        <v>276</v>
      </c>
      <c r="M4812" t="s">
        <v>16269</v>
      </c>
      <c r="O4812" t="s">
        <v>16247</v>
      </c>
      <c r="P4812" t="s">
        <v>737</v>
      </c>
      <c r="Q4812">
        <v>780</v>
      </c>
      <c r="R4812">
        <v>2.27</v>
      </c>
      <c r="S4812">
        <v>3.31</v>
      </c>
      <c r="T4812">
        <v>1.3037809647979139E-3</v>
      </c>
    </row>
    <row r="4813" spans="10:20" x14ac:dyDescent="0.35">
      <c r="J4813">
        <v>2013</v>
      </c>
      <c r="K4813" t="s">
        <v>7</v>
      </c>
      <c r="L4813" t="s">
        <v>276</v>
      </c>
      <c r="M4813" t="s">
        <v>16269</v>
      </c>
      <c r="O4813" t="s">
        <v>16250</v>
      </c>
      <c r="P4813" t="s">
        <v>738</v>
      </c>
      <c r="Q4813">
        <v>684</v>
      </c>
      <c r="R4813">
        <v>3</v>
      </c>
      <c r="S4813">
        <v>3.95</v>
      </c>
      <c r="T4813">
        <v>1.0672358591248667E-3</v>
      </c>
    </row>
    <row r="4814" spans="10:20" x14ac:dyDescent="0.35">
      <c r="J4814">
        <v>2013</v>
      </c>
      <c r="K4814" t="s">
        <v>7</v>
      </c>
      <c r="L4814" t="s">
        <v>276</v>
      </c>
      <c r="M4814" t="s">
        <v>16269</v>
      </c>
      <c r="O4814" t="s">
        <v>16253</v>
      </c>
      <c r="P4814" t="s">
        <v>739</v>
      </c>
      <c r="Q4814">
        <v>864</v>
      </c>
      <c r="R4814">
        <v>2.76</v>
      </c>
      <c r="S4814">
        <v>3.57</v>
      </c>
      <c r="T4814">
        <v>1.2903225806451613E-3</v>
      </c>
    </row>
    <row r="4815" spans="10:20" x14ac:dyDescent="0.35">
      <c r="J4815">
        <v>2013</v>
      </c>
      <c r="K4815" t="s">
        <v>7</v>
      </c>
      <c r="L4815" t="s">
        <v>276</v>
      </c>
      <c r="M4815" t="s">
        <v>16269</v>
      </c>
      <c r="O4815" t="s">
        <v>16256</v>
      </c>
      <c r="P4815" t="s">
        <v>740</v>
      </c>
      <c r="Q4815">
        <v>924</v>
      </c>
      <c r="R4815">
        <v>2.12</v>
      </c>
      <c r="S4815">
        <v>3.41</v>
      </c>
      <c r="T4815">
        <v>1.277139208173691E-3</v>
      </c>
    </row>
    <row r="4816" spans="10:20" x14ac:dyDescent="0.35">
      <c r="J4816">
        <v>2013</v>
      </c>
      <c r="K4816" t="s">
        <v>7</v>
      </c>
      <c r="L4816" t="s">
        <v>276</v>
      </c>
      <c r="M4816" t="s">
        <v>16269</v>
      </c>
      <c r="O4816" t="s">
        <v>16259</v>
      </c>
      <c r="P4816" t="s">
        <v>741</v>
      </c>
      <c r="Q4816">
        <v>1080</v>
      </c>
      <c r="R4816">
        <v>2.72</v>
      </c>
      <c r="S4816">
        <v>3.52</v>
      </c>
      <c r="T4816">
        <v>1.4164305949008499E-3</v>
      </c>
    </row>
    <row r="4817" spans="10:20" x14ac:dyDescent="0.35">
      <c r="J4817">
        <v>2013</v>
      </c>
      <c r="K4817" t="s">
        <v>7</v>
      </c>
      <c r="L4817" t="s">
        <v>276</v>
      </c>
      <c r="M4817" t="s">
        <v>16269</v>
      </c>
      <c r="O4817" t="s">
        <v>16262</v>
      </c>
      <c r="P4817" t="s">
        <v>742</v>
      </c>
      <c r="Q4817">
        <v>744</v>
      </c>
      <c r="R4817">
        <v>2.2999999999999998</v>
      </c>
      <c r="S4817">
        <v>3.65</v>
      </c>
      <c r="T4817">
        <v>1.5290519877675841E-3</v>
      </c>
    </row>
    <row r="4818" spans="10:20" x14ac:dyDescent="0.35">
      <c r="J4818">
        <v>2013</v>
      </c>
      <c r="K4818" t="s">
        <v>7</v>
      </c>
      <c r="L4818" t="s">
        <v>276</v>
      </c>
      <c r="M4818" t="s">
        <v>16269</v>
      </c>
      <c r="O4818" t="s">
        <v>16265</v>
      </c>
      <c r="P4818" t="s">
        <v>743</v>
      </c>
      <c r="Q4818">
        <v>1152</v>
      </c>
      <c r="R4818">
        <v>2.44</v>
      </c>
      <c r="S4818">
        <v>3.42</v>
      </c>
      <c r="T4818">
        <v>1.4598540145985401E-3</v>
      </c>
    </row>
    <row r="4819" spans="10:20" x14ac:dyDescent="0.35">
      <c r="J4819">
        <v>2013</v>
      </c>
      <c r="K4819" t="s">
        <v>7</v>
      </c>
      <c r="L4819" t="s">
        <v>276</v>
      </c>
      <c r="M4819" t="s">
        <v>16269</v>
      </c>
      <c r="O4819" t="s">
        <v>16268</v>
      </c>
      <c r="P4819" t="s">
        <v>744</v>
      </c>
      <c r="Q4819">
        <v>1116</v>
      </c>
      <c r="R4819">
        <v>2.64</v>
      </c>
      <c r="S4819">
        <v>3.53</v>
      </c>
      <c r="T4819">
        <v>1.0245901639344263E-3</v>
      </c>
    </row>
    <row r="4820" spans="10:20" x14ac:dyDescent="0.35">
      <c r="J4820">
        <v>2013</v>
      </c>
      <c r="K4820" t="s">
        <v>7</v>
      </c>
      <c r="L4820" t="s">
        <v>276</v>
      </c>
      <c r="M4820" t="s">
        <v>16269</v>
      </c>
      <c r="O4820" t="s">
        <v>16271</v>
      </c>
      <c r="P4820" t="s">
        <v>745</v>
      </c>
      <c r="Q4820">
        <v>888</v>
      </c>
      <c r="R4820">
        <v>2.4300000000000002</v>
      </c>
      <c r="S4820">
        <v>3.77</v>
      </c>
      <c r="T4820">
        <v>1.1415525114155251E-3</v>
      </c>
    </row>
    <row r="4821" spans="10:20" x14ac:dyDescent="0.35">
      <c r="J4821">
        <v>2013</v>
      </c>
      <c r="K4821" t="s">
        <v>7</v>
      </c>
      <c r="L4821" t="s">
        <v>276</v>
      </c>
      <c r="M4821" t="s">
        <v>16269</v>
      </c>
      <c r="O4821" t="s">
        <v>16274</v>
      </c>
      <c r="P4821" t="s">
        <v>746</v>
      </c>
      <c r="Q4821">
        <v>816</v>
      </c>
      <c r="R4821">
        <v>2.5299999999999998</v>
      </c>
      <c r="S4821">
        <v>3.34</v>
      </c>
      <c r="T4821">
        <v>1.0718113612004287E-3</v>
      </c>
    </row>
    <row r="4822" spans="10:20" x14ac:dyDescent="0.35">
      <c r="J4822">
        <v>2013</v>
      </c>
      <c r="K4822" t="s">
        <v>7</v>
      </c>
      <c r="L4822" t="s">
        <v>276</v>
      </c>
      <c r="M4822" t="s">
        <v>16269</v>
      </c>
      <c r="O4822" t="s">
        <v>16277</v>
      </c>
      <c r="P4822" t="s">
        <v>747</v>
      </c>
      <c r="Q4822">
        <v>756</v>
      </c>
      <c r="R4822">
        <v>2.54</v>
      </c>
      <c r="S4822">
        <v>3.89</v>
      </c>
      <c r="T4822">
        <v>1.3037809647979139E-3</v>
      </c>
    </row>
    <row r="4823" spans="10:20" x14ac:dyDescent="0.35">
      <c r="J4823">
        <v>2013</v>
      </c>
      <c r="K4823" t="s">
        <v>7</v>
      </c>
      <c r="L4823" t="s">
        <v>276</v>
      </c>
      <c r="M4823" t="s">
        <v>16269</v>
      </c>
      <c r="O4823" t="s">
        <v>16280</v>
      </c>
      <c r="P4823" t="s">
        <v>748</v>
      </c>
      <c r="Q4823">
        <v>900</v>
      </c>
      <c r="R4823">
        <v>2.2400000000000002</v>
      </c>
      <c r="S4823">
        <v>3.63</v>
      </c>
      <c r="T4823">
        <v>1.5600624024960999E-3</v>
      </c>
    </row>
    <row r="4824" spans="10:20" x14ac:dyDescent="0.35">
      <c r="J4824">
        <v>2013</v>
      </c>
      <c r="K4824" t="s">
        <v>7</v>
      </c>
      <c r="L4824" t="s">
        <v>276</v>
      </c>
      <c r="M4824" t="s">
        <v>16269</v>
      </c>
      <c r="O4824" t="s">
        <v>16283</v>
      </c>
      <c r="P4824" t="s">
        <v>749</v>
      </c>
      <c r="Q4824">
        <v>636</v>
      </c>
      <c r="R4824">
        <v>2.87</v>
      </c>
      <c r="S4824">
        <v>3.38</v>
      </c>
      <c r="T4824">
        <v>1.1235955056179776E-3</v>
      </c>
    </row>
    <row r="4825" spans="10:20" x14ac:dyDescent="0.35">
      <c r="J4825">
        <v>2013</v>
      </c>
      <c r="K4825" t="s">
        <v>7</v>
      </c>
      <c r="L4825" t="s">
        <v>276</v>
      </c>
      <c r="M4825" t="s">
        <v>16269</v>
      </c>
      <c r="O4825" t="s">
        <v>16286</v>
      </c>
      <c r="P4825" t="s">
        <v>750</v>
      </c>
      <c r="Q4825">
        <v>1092</v>
      </c>
      <c r="R4825">
        <v>2.11</v>
      </c>
      <c r="S4825">
        <v>3.63</v>
      </c>
      <c r="T4825">
        <v>1.0615711252653928E-3</v>
      </c>
    </row>
    <row r="4826" spans="10:20" x14ac:dyDescent="0.35">
      <c r="J4826">
        <v>2013</v>
      </c>
      <c r="K4826" t="s">
        <v>7</v>
      </c>
      <c r="L4826" t="s">
        <v>276</v>
      </c>
      <c r="M4826" t="s">
        <v>16269</v>
      </c>
      <c r="O4826" t="s">
        <v>16289</v>
      </c>
      <c r="P4826" t="s">
        <v>751</v>
      </c>
      <c r="Q4826">
        <v>972</v>
      </c>
      <c r="R4826">
        <v>2.0499999999999998</v>
      </c>
      <c r="S4826">
        <v>3.25</v>
      </c>
      <c r="T4826">
        <v>1.834862385321101E-3</v>
      </c>
    </row>
    <row r="4827" spans="10:20" x14ac:dyDescent="0.35">
      <c r="J4827">
        <v>2013</v>
      </c>
      <c r="K4827" t="s">
        <v>7</v>
      </c>
      <c r="L4827" t="s">
        <v>276</v>
      </c>
      <c r="M4827" t="s">
        <v>16269</v>
      </c>
      <c r="O4827" t="s">
        <v>16292</v>
      </c>
      <c r="P4827" t="s">
        <v>752</v>
      </c>
      <c r="Q4827">
        <v>636</v>
      </c>
      <c r="R4827">
        <v>2.44</v>
      </c>
      <c r="S4827">
        <v>3.22</v>
      </c>
      <c r="T4827">
        <v>1.6920473773265651E-3</v>
      </c>
    </row>
    <row r="4828" spans="10:20" x14ac:dyDescent="0.35">
      <c r="J4828">
        <v>2013</v>
      </c>
      <c r="K4828" t="s">
        <v>7</v>
      </c>
      <c r="L4828" t="s">
        <v>276</v>
      </c>
      <c r="M4828" t="s">
        <v>16269</v>
      </c>
      <c r="O4828" t="s">
        <v>16295</v>
      </c>
      <c r="P4828" t="s">
        <v>753</v>
      </c>
      <c r="Q4828">
        <v>1176</v>
      </c>
      <c r="R4828">
        <v>2.93</v>
      </c>
      <c r="S4828">
        <v>3.93</v>
      </c>
      <c r="T4828">
        <v>1.6447368421052631E-3</v>
      </c>
    </row>
    <row r="4829" spans="10:20" x14ac:dyDescent="0.35">
      <c r="J4829">
        <v>2013</v>
      </c>
      <c r="K4829" t="s">
        <v>7</v>
      </c>
      <c r="L4829" t="s">
        <v>276</v>
      </c>
      <c r="M4829" t="s">
        <v>16269</v>
      </c>
      <c r="O4829" t="s">
        <v>16298</v>
      </c>
      <c r="P4829" t="s">
        <v>754</v>
      </c>
      <c r="Q4829">
        <v>972</v>
      </c>
      <c r="R4829">
        <v>2.04</v>
      </c>
      <c r="S4829">
        <v>3.52</v>
      </c>
      <c r="T4829">
        <v>1.594896331738437E-3</v>
      </c>
    </row>
    <row r="4830" spans="10:20" x14ac:dyDescent="0.35">
      <c r="J4830">
        <v>2013</v>
      </c>
      <c r="K4830" t="s">
        <v>7</v>
      </c>
      <c r="L4830" t="s">
        <v>276</v>
      </c>
      <c r="M4830" t="s">
        <v>16269</v>
      </c>
      <c r="O4830" t="s">
        <v>16301</v>
      </c>
      <c r="P4830" t="s">
        <v>755</v>
      </c>
      <c r="Q4830">
        <v>1044</v>
      </c>
      <c r="R4830">
        <v>2.39</v>
      </c>
      <c r="S4830">
        <v>3.47</v>
      </c>
      <c r="T4830">
        <v>1.1961722488038277E-3</v>
      </c>
    </row>
    <row r="4831" spans="10:20" x14ac:dyDescent="0.35">
      <c r="J4831">
        <v>2013</v>
      </c>
      <c r="K4831" t="s">
        <v>7</v>
      </c>
      <c r="L4831" t="s">
        <v>276</v>
      </c>
      <c r="M4831" t="s">
        <v>16269</v>
      </c>
      <c r="O4831" t="s">
        <v>16304</v>
      </c>
      <c r="P4831" t="s">
        <v>756</v>
      </c>
      <c r="Q4831">
        <v>1200</v>
      </c>
      <c r="R4831">
        <v>2.0499999999999998</v>
      </c>
      <c r="S4831">
        <v>3.28</v>
      </c>
      <c r="T4831">
        <v>1.6920473773265651E-3</v>
      </c>
    </row>
    <row r="4832" spans="10:20" x14ac:dyDescent="0.35">
      <c r="J4832">
        <v>2013</v>
      </c>
      <c r="K4832" t="s">
        <v>7</v>
      </c>
      <c r="L4832" t="s">
        <v>276</v>
      </c>
      <c r="M4832" t="s">
        <v>16269</v>
      </c>
      <c r="O4832" t="s">
        <v>16307</v>
      </c>
      <c r="P4832" t="s">
        <v>757</v>
      </c>
      <c r="Q4832">
        <v>1140</v>
      </c>
      <c r="R4832">
        <v>2.64</v>
      </c>
      <c r="S4832">
        <v>3.87</v>
      </c>
      <c r="T4832">
        <v>1.4771048744460858E-3</v>
      </c>
    </row>
    <row r="4833" spans="10:20" x14ac:dyDescent="0.35">
      <c r="J4833">
        <v>2013</v>
      </c>
      <c r="K4833" t="s">
        <v>7</v>
      </c>
      <c r="L4833" t="s">
        <v>276</v>
      </c>
      <c r="M4833" t="s">
        <v>16269</v>
      </c>
      <c r="O4833" t="s">
        <v>16310</v>
      </c>
      <c r="P4833" t="s">
        <v>758</v>
      </c>
      <c r="Q4833">
        <v>660</v>
      </c>
      <c r="R4833">
        <v>3</v>
      </c>
      <c r="S4833">
        <v>3.66</v>
      </c>
      <c r="T4833">
        <v>1.1961722488038277E-3</v>
      </c>
    </row>
    <row r="4834" spans="10:20" x14ac:dyDescent="0.35">
      <c r="J4834">
        <v>2013</v>
      </c>
      <c r="K4834" t="s">
        <v>7</v>
      </c>
      <c r="L4834" t="s">
        <v>276</v>
      </c>
      <c r="M4834" t="s">
        <v>16269</v>
      </c>
      <c r="O4834" t="s">
        <v>16313</v>
      </c>
      <c r="P4834" t="s">
        <v>759</v>
      </c>
      <c r="Q4834">
        <v>1032</v>
      </c>
      <c r="R4834">
        <v>2.4700000000000002</v>
      </c>
      <c r="S4834">
        <v>3.48</v>
      </c>
      <c r="T4834">
        <v>1.5197568389057751E-3</v>
      </c>
    </row>
    <row r="4835" spans="10:20" x14ac:dyDescent="0.35">
      <c r="J4835">
        <v>2013</v>
      </c>
      <c r="K4835" t="s">
        <v>7</v>
      </c>
      <c r="L4835" t="s">
        <v>276</v>
      </c>
      <c r="M4835" t="s">
        <v>16269</v>
      </c>
      <c r="O4835" t="s">
        <v>16316</v>
      </c>
      <c r="P4835" t="s">
        <v>760</v>
      </c>
      <c r="Q4835">
        <v>1044</v>
      </c>
      <c r="R4835">
        <v>2.39</v>
      </c>
      <c r="S4835">
        <v>3.24</v>
      </c>
      <c r="T4835">
        <v>1.2594458438287153E-3</v>
      </c>
    </row>
    <row r="4836" spans="10:20" x14ac:dyDescent="0.35">
      <c r="J4836">
        <v>2013</v>
      </c>
      <c r="K4836" t="s">
        <v>7</v>
      </c>
      <c r="L4836" t="s">
        <v>276</v>
      </c>
      <c r="M4836" t="s">
        <v>16269</v>
      </c>
      <c r="O4836" t="s">
        <v>16319</v>
      </c>
      <c r="P4836" t="s">
        <v>761</v>
      </c>
      <c r="Q4836">
        <v>804</v>
      </c>
      <c r="R4836">
        <v>2.95</v>
      </c>
      <c r="S4836">
        <v>3.84</v>
      </c>
      <c r="T4836">
        <v>1.6286644951140066E-3</v>
      </c>
    </row>
    <row r="4837" spans="10:20" x14ac:dyDescent="0.35">
      <c r="J4837">
        <v>2013</v>
      </c>
      <c r="K4837" t="s">
        <v>7</v>
      </c>
      <c r="L4837" t="s">
        <v>276</v>
      </c>
      <c r="M4837" t="s">
        <v>16269</v>
      </c>
      <c r="O4837" t="s">
        <v>16322</v>
      </c>
      <c r="P4837" t="s">
        <v>762</v>
      </c>
      <c r="Q4837">
        <v>864</v>
      </c>
      <c r="R4837">
        <v>2.88</v>
      </c>
      <c r="S4837">
        <v>3.24</v>
      </c>
      <c r="T4837">
        <v>1.5290519877675841E-3</v>
      </c>
    </row>
    <row r="4838" spans="10:20" x14ac:dyDescent="0.35">
      <c r="J4838">
        <v>2013</v>
      </c>
      <c r="K4838" t="s">
        <v>7</v>
      </c>
      <c r="L4838" t="s">
        <v>276</v>
      </c>
      <c r="M4838" t="s">
        <v>16269</v>
      </c>
      <c r="O4838" t="s">
        <v>16325</v>
      </c>
      <c r="P4838" t="s">
        <v>763</v>
      </c>
      <c r="Q4838">
        <v>936</v>
      </c>
      <c r="R4838">
        <v>2.0099999999999998</v>
      </c>
      <c r="S4838">
        <v>3.39</v>
      </c>
      <c r="T4838">
        <v>1.4641288433382138E-3</v>
      </c>
    </row>
    <row r="4839" spans="10:20" x14ac:dyDescent="0.35">
      <c r="J4839">
        <v>2013</v>
      </c>
      <c r="K4839" t="s">
        <v>7</v>
      </c>
      <c r="L4839" t="s">
        <v>276</v>
      </c>
      <c r="M4839" t="s">
        <v>16269</v>
      </c>
      <c r="O4839" t="s">
        <v>16328</v>
      </c>
      <c r="P4839" t="s">
        <v>764</v>
      </c>
      <c r="Q4839">
        <v>852</v>
      </c>
      <c r="R4839">
        <v>2.88</v>
      </c>
      <c r="S4839">
        <v>3.34</v>
      </c>
      <c r="T4839">
        <v>1.1389521640091116E-3</v>
      </c>
    </row>
    <row r="4840" spans="10:20" x14ac:dyDescent="0.35">
      <c r="J4840">
        <v>2013</v>
      </c>
      <c r="K4840" t="s">
        <v>7</v>
      </c>
      <c r="L4840" t="s">
        <v>276</v>
      </c>
      <c r="M4840" t="s">
        <v>16269</v>
      </c>
      <c r="O4840" t="s">
        <v>16331</v>
      </c>
      <c r="P4840" t="s">
        <v>765</v>
      </c>
      <c r="Q4840">
        <v>828</v>
      </c>
      <c r="R4840">
        <v>2.99</v>
      </c>
      <c r="S4840">
        <v>3.6</v>
      </c>
      <c r="T4840">
        <v>1.176470588235294E-3</v>
      </c>
    </row>
    <row r="4841" spans="10:20" x14ac:dyDescent="0.35">
      <c r="J4841">
        <v>2013</v>
      </c>
      <c r="K4841" t="s">
        <v>7</v>
      </c>
      <c r="L4841" t="s">
        <v>276</v>
      </c>
      <c r="M4841" t="s">
        <v>16269</v>
      </c>
      <c r="O4841" t="s">
        <v>16334</v>
      </c>
      <c r="P4841" t="s">
        <v>766</v>
      </c>
      <c r="Q4841">
        <v>972</v>
      </c>
      <c r="R4841">
        <v>2.41</v>
      </c>
      <c r="S4841">
        <v>3.96</v>
      </c>
      <c r="T4841">
        <v>1.1074197120708748E-3</v>
      </c>
    </row>
    <row r="4842" spans="10:20" x14ac:dyDescent="0.35">
      <c r="J4842">
        <v>2013</v>
      </c>
      <c r="K4842" t="s">
        <v>7</v>
      </c>
      <c r="L4842" t="s">
        <v>276</v>
      </c>
      <c r="M4842" t="s">
        <v>16269</v>
      </c>
      <c r="O4842" t="s">
        <v>16337</v>
      </c>
      <c r="P4842" t="s">
        <v>767</v>
      </c>
      <c r="Q4842">
        <v>1020</v>
      </c>
      <c r="R4842">
        <v>2.2200000000000002</v>
      </c>
      <c r="S4842">
        <v>3.41</v>
      </c>
      <c r="T4842">
        <v>1.1600928074245939E-3</v>
      </c>
    </row>
    <row r="4843" spans="10:20" x14ac:dyDescent="0.35">
      <c r="J4843">
        <v>2013</v>
      </c>
      <c r="K4843" t="s">
        <v>7</v>
      </c>
      <c r="L4843" t="s">
        <v>276</v>
      </c>
      <c r="M4843" t="s">
        <v>16269</v>
      </c>
      <c r="O4843" t="s">
        <v>16199</v>
      </c>
      <c r="P4843" t="s">
        <v>768</v>
      </c>
      <c r="Q4843">
        <v>708</v>
      </c>
      <c r="R4843">
        <v>2.62</v>
      </c>
      <c r="S4843">
        <v>3.61</v>
      </c>
      <c r="T4843">
        <v>1.6181229773462784E-3</v>
      </c>
    </row>
    <row r="4844" spans="10:20" x14ac:dyDescent="0.35">
      <c r="J4844">
        <v>2013</v>
      </c>
      <c r="K4844" t="s">
        <v>7</v>
      </c>
      <c r="L4844" t="s">
        <v>276</v>
      </c>
      <c r="M4844" t="s">
        <v>16269</v>
      </c>
      <c r="O4844" t="s">
        <v>16202</v>
      </c>
      <c r="P4844" t="s">
        <v>769</v>
      </c>
      <c r="Q4844">
        <v>1044</v>
      </c>
      <c r="R4844">
        <v>2.48</v>
      </c>
      <c r="S4844">
        <v>3.21</v>
      </c>
      <c r="T4844">
        <v>1.6286644951140066E-3</v>
      </c>
    </row>
    <row r="4845" spans="10:20" x14ac:dyDescent="0.35">
      <c r="J4845">
        <v>2013</v>
      </c>
      <c r="K4845" t="s">
        <v>7</v>
      </c>
      <c r="L4845" t="s">
        <v>276</v>
      </c>
      <c r="M4845" t="s">
        <v>16269</v>
      </c>
      <c r="O4845" t="s">
        <v>16205</v>
      </c>
      <c r="P4845" t="s">
        <v>770</v>
      </c>
      <c r="Q4845">
        <v>1188</v>
      </c>
      <c r="R4845">
        <v>2.4300000000000002</v>
      </c>
      <c r="S4845">
        <v>3.98</v>
      </c>
      <c r="T4845">
        <v>1.5384615384615385E-3</v>
      </c>
    </row>
    <row r="4846" spans="10:20" x14ac:dyDescent="0.35">
      <c r="J4846">
        <v>2013</v>
      </c>
      <c r="K4846" t="s">
        <v>7</v>
      </c>
      <c r="L4846" t="s">
        <v>276</v>
      </c>
      <c r="M4846" t="s">
        <v>16269</v>
      </c>
      <c r="O4846" t="s">
        <v>16208</v>
      </c>
      <c r="P4846" t="s">
        <v>771</v>
      </c>
      <c r="Q4846">
        <v>756</v>
      </c>
      <c r="R4846">
        <v>2.11</v>
      </c>
      <c r="S4846">
        <v>3.89</v>
      </c>
      <c r="T4846">
        <v>1.7574692442882249E-3</v>
      </c>
    </row>
    <row r="4847" spans="10:20" x14ac:dyDescent="0.35">
      <c r="J4847">
        <v>2013</v>
      </c>
      <c r="K4847" t="s">
        <v>7</v>
      </c>
      <c r="L4847" t="s">
        <v>276</v>
      </c>
      <c r="M4847" t="s">
        <v>16269</v>
      </c>
      <c r="O4847" t="s">
        <v>16211</v>
      </c>
      <c r="P4847" t="s">
        <v>772</v>
      </c>
      <c r="Q4847">
        <v>948</v>
      </c>
      <c r="R4847">
        <v>2.1</v>
      </c>
      <c r="S4847">
        <v>3.24</v>
      </c>
      <c r="T4847">
        <v>1.6103059581320451E-3</v>
      </c>
    </row>
    <row r="4848" spans="10:20" x14ac:dyDescent="0.35">
      <c r="J4848">
        <v>2013</v>
      </c>
      <c r="K4848" t="s">
        <v>7</v>
      </c>
      <c r="L4848" t="s">
        <v>276</v>
      </c>
      <c r="M4848" t="s">
        <v>16269</v>
      </c>
      <c r="O4848" t="s">
        <v>16214</v>
      </c>
      <c r="P4848" t="s">
        <v>773</v>
      </c>
      <c r="Q4848">
        <v>996</v>
      </c>
      <c r="R4848">
        <v>2.06</v>
      </c>
      <c r="S4848">
        <v>3.89</v>
      </c>
      <c r="T4848">
        <v>1.3986013986013986E-3</v>
      </c>
    </row>
    <row r="4849" spans="10:20" x14ac:dyDescent="0.35">
      <c r="J4849">
        <v>2013</v>
      </c>
      <c r="K4849" t="s">
        <v>7</v>
      </c>
      <c r="L4849" t="s">
        <v>276</v>
      </c>
      <c r="M4849" t="s">
        <v>16269</v>
      </c>
      <c r="O4849" t="s">
        <v>16217</v>
      </c>
      <c r="P4849" t="s">
        <v>774</v>
      </c>
      <c r="Q4849">
        <v>972</v>
      </c>
      <c r="R4849">
        <v>2.06</v>
      </c>
      <c r="S4849">
        <v>3.56</v>
      </c>
      <c r="T4849">
        <v>1.0695187165775401E-3</v>
      </c>
    </row>
    <row r="4850" spans="10:20" x14ac:dyDescent="0.35">
      <c r="J4850">
        <v>2013</v>
      </c>
      <c r="K4850" t="s">
        <v>7</v>
      </c>
      <c r="L4850" t="s">
        <v>276</v>
      </c>
      <c r="M4850" t="s">
        <v>16269</v>
      </c>
      <c r="O4850" t="s">
        <v>16220</v>
      </c>
      <c r="P4850" t="s">
        <v>775</v>
      </c>
      <c r="Q4850">
        <v>972</v>
      </c>
      <c r="R4850">
        <v>2.14</v>
      </c>
      <c r="S4850">
        <v>3.23</v>
      </c>
      <c r="T4850">
        <v>1.6207455429497568E-3</v>
      </c>
    </row>
    <row r="4851" spans="10:20" x14ac:dyDescent="0.35">
      <c r="J4851">
        <v>2013</v>
      </c>
      <c r="K4851" t="s">
        <v>7</v>
      </c>
      <c r="L4851" t="s">
        <v>276</v>
      </c>
      <c r="M4851" t="s">
        <v>16269</v>
      </c>
      <c r="O4851" t="s">
        <v>16223</v>
      </c>
      <c r="P4851" t="s">
        <v>776</v>
      </c>
      <c r="Q4851">
        <v>840</v>
      </c>
      <c r="R4851">
        <v>2.95</v>
      </c>
      <c r="S4851">
        <v>3.38</v>
      </c>
      <c r="T4851">
        <v>1.3315579227696406E-3</v>
      </c>
    </row>
    <row r="4852" spans="10:20" x14ac:dyDescent="0.35">
      <c r="J4852">
        <v>2013</v>
      </c>
      <c r="K4852" t="s">
        <v>7</v>
      </c>
      <c r="L4852" t="s">
        <v>276</v>
      </c>
      <c r="M4852" t="s">
        <v>16269</v>
      </c>
      <c r="O4852" t="s">
        <v>16226</v>
      </c>
      <c r="P4852" t="s">
        <v>777</v>
      </c>
      <c r="Q4852">
        <v>912</v>
      </c>
      <c r="R4852">
        <v>2.79</v>
      </c>
      <c r="S4852">
        <v>3.53</v>
      </c>
      <c r="T4852">
        <v>1.6129032258064516E-3</v>
      </c>
    </row>
    <row r="4853" spans="10:20" x14ac:dyDescent="0.35">
      <c r="J4853">
        <v>2013</v>
      </c>
      <c r="K4853" t="s">
        <v>7</v>
      </c>
      <c r="L4853" t="s">
        <v>276</v>
      </c>
      <c r="M4853" t="s">
        <v>16269</v>
      </c>
      <c r="O4853" t="s">
        <v>16229</v>
      </c>
      <c r="P4853" t="s">
        <v>778</v>
      </c>
      <c r="Q4853">
        <v>732</v>
      </c>
      <c r="R4853">
        <v>2.2999999999999998</v>
      </c>
      <c r="S4853">
        <v>3.39</v>
      </c>
      <c r="T4853">
        <v>1.358695652173913E-3</v>
      </c>
    </row>
    <row r="4854" spans="10:20" x14ac:dyDescent="0.35">
      <c r="J4854">
        <v>2013</v>
      </c>
      <c r="K4854" t="s">
        <v>7</v>
      </c>
      <c r="L4854" t="s">
        <v>276</v>
      </c>
      <c r="M4854" t="s">
        <v>16269</v>
      </c>
      <c r="O4854" t="s">
        <v>16232</v>
      </c>
      <c r="P4854" t="s">
        <v>779</v>
      </c>
      <c r="Q4854">
        <v>1008</v>
      </c>
      <c r="R4854">
        <v>2.02</v>
      </c>
      <c r="S4854">
        <v>3.89</v>
      </c>
      <c r="T4854">
        <v>1.02880658436214E-3</v>
      </c>
    </row>
    <row r="4855" spans="10:20" x14ac:dyDescent="0.35">
      <c r="J4855">
        <v>2013</v>
      </c>
      <c r="K4855" t="s">
        <v>7</v>
      </c>
      <c r="L4855" t="s">
        <v>276</v>
      </c>
      <c r="M4855" t="s">
        <v>16269</v>
      </c>
      <c r="O4855" t="s">
        <v>16235</v>
      </c>
      <c r="P4855" t="s">
        <v>780</v>
      </c>
      <c r="Q4855">
        <v>684</v>
      </c>
      <c r="R4855">
        <v>2.86</v>
      </c>
      <c r="S4855">
        <v>3.76</v>
      </c>
      <c r="T4855">
        <v>1.0330578512396695E-3</v>
      </c>
    </row>
    <row r="4856" spans="10:20" x14ac:dyDescent="0.35">
      <c r="J4856">
        <v>2013</v>
      </c>
      <c r="K4856" t="s">
        <v>7</v>
      </c>
      <c r="L4856" t="s">
        <v>276</v>
      </c>
      <c r="M4856" t="s">
        <v>16269</v>
      </c>
      <c r="O4856" t="s">
        <v>16238</v>
      </c>
      <c r="P4856" t="s">
        <v>781</v>
      </c>
      <c r="Q4856">
        <v>1188</v>
      </c>
      <c r="R4856">
        <v>2.0699999999999998</v>
      </c>
      <c r="S4856">
        <v>3.56</v>
      </c>
      <c r="T4856">
        <v>1.2453300124533001E-3</v>
      </c>
    </row>
    <row r="4857" spans="10:20" x14ac:dyDescent="0.35">
      <c r="J4857">
        <v>2013</v>
      </c>
      <c r="K4857" t="s">
        <v>7</v>
      </c>
      <c r="L4857" t="s">
        <v>276</v>
      </c>
      <c r="M4857" t="s">
        <v>16269</v>
      </c>
      <c r="O4857" t="s">
        <v>16241</v>
      </c>
      <c r="P4857" t="s">
        <v>782</v>
      </c>
      <c r="Q4857">
        <v>1140</v>
      </c>
      <c r="R4857">
        <v>2.25</v>
      </c>
      <c r="S4857">
        <v>3.21</v>
      </c>
      <c r="T4857">
        <v>1.443001443001443E-3</v>
      </c>
    </row>
    <row r="4858" spans="10:20" x14ac:dyDescent="0.35">
      <c r="J4858">
        <v>2013</v>
      </c>
      <c r="K4858" t="s">
        <v>7</v>
      </c>
      <c r="L4858" t="s">
        <v>276</v>
      </c>
      <c r="M4858" t="s">
        <v>16269</v>
      </c>
      <c r="O4858" t="s">
        <v>16244</v>
      </c>
      <c r="P4858" t="s">
        <v>783</v>
      </c>
      <c r="Q4858">
        <v>996</v>
      </c>
      <c r="R4858">
        <v>2.14</v>
      </c>
      <c r="S4858">
        <v>3.94</v>
      </c>
      <c r="T4858">
        <v>1.3054830287206266E-3</v>
      </c>
    </row>
    <row r="4859" spans="10:20" x14ac:dyDescent="0.35">
      <c r="J4859">
        <v>2013</v>
      </c>
      <c r="K4859" t="s">
        <v>7</v>
      </c>
      <c r="L4859" t="s">
        <v>276</v>
      </c>
      <c r="M4859" t="s">
        <v>16269</v>
      </c>
      <c r="O4859" t="s">
        <v>16247</v>
      </c>
      <c r="P4859" t="s">
        <v>3666</v>
      </c>
      <c r="Q4859">
        <v>684</v>
      </c>
      <c r="R4859">
        <v>2.2799999999999998</v>
      </c>
      <c r="S4859">
        <v>3.41</v>
      </c>
      <c r="T4859">
        <v>1.1668611435239206E-3</v>
      </c>
    </row>
    <row r="4860" spans="10:20" x14ac:dyDescent="0.35">
      <c r="J4860">
        <v>2013</v>
      </c>
      <c r="K4860" t="s">
        <v>7</v>
      </c>
      <c r="L4860" t="s">
        <v>276</v>
      </c>
      <c r="M4860" t="s">
        <v>16269</v>
      </c>
      <c r="O4860" t="s">
        <v>16250</v>
      </c>
      <c r="P4860" t="s">
        <v>784</v>
      </c>
      <c r="Q4860">
        <v>936</v>
      </c>
      <c r="R4860">
        <v>2.48</v>
      </c>
      <c r="S4860">
        <v>3.97</v>
      </c>
      <c r="T4860">
        <v>1.1627906976744186E-3</v>
      </c>
    </row>
    <row r="4861" spans="10:20" x14ac:dyDescent="0.35">
      <c r="J4861">
        <v>2013</v>
      </c>
      <c r="K4861" t="s">
        <v>7</v>
      </c>
      <c r="L4861" t="s">
        <v>276</v>
      </c>
      <c r="M4861" t="s">
        <v>16269</v>
      </c>
      <c r="O4861" t="s">
        <v>16253</v>
      </c>
      <c r="P4861" t="s">
        <v>785</v>
      </c>
      <c r="Q4861">
        <v>1152</v>
      </c>
      <c r="R4861">
        <v>2.25</v>
      </c>
      <c r="S4861">
        <v>3.56</v>
      </c>
      <c r="T4861">
        <v>1.2738853503184713E-3</v>
      </c>
    </row>
    <row r="4862" spans="10:20" x14ac:dyDescent="0.35">
      <c r="J4862">
        <v>2013</v>
      </c>
      <c r="K4862" t="s">
        <v>7</v>
      </c>
      <c r="L4862" t="s">
        <v>276</v>
      </c>
      <c r="M4862" t="s">
        <v>16269</v>
      </c>
      <c r="O4862" t="s">
        <v>16256</v>
      </c>
      <c r="P4862" t="s">
        <v>786</v>
      </c>
      <c r="Q4862">
        <v>888</v>
      </c>
      <c r="R4862">
        <v>2.08</v>
      </c>
      <c r="S4862">
        <v>3.62</v>
      </c>
      <c r="T4862">
        <v>1.6103059581320451E-3</v>
      </c>
    </row>
    <row r="4863" spans="10:20" x14ac:dyDescent="0.35">
      <c r="J4863">
        <v>2013</v>
      </c>
      <c r="K4863" t="s">
        <v>7</v>
      </c>
      <c r="L4863" t="s">
        <v>276</v>
      </c>
      <c r="M4863" t="s">
        <v>16269</v>
      </c>
      <c r="O4863" t="s">
        <v>16259</v>
      </c>
      <c r="P4863" t="s">
        <v>787</v>
      </c>
      <c r="Q4863">
        <v>672</v>
      </c>
      <c r="R4863">
        <v>2.04</v>
      </c>
      <c r="S4863">
        <v>3.32</v>
      </c>
      <c r="T4863">
        <v>1.1223344556677891E-3</v>
      </c>
    </row>
    <row r="4864" spans="10:20" x14ac:dyDescent="0.35">
      <c r="J4864">
        <v>2013</v>
      </c>
      <c r="K4864" t="s">
        <v>7</v>
      </c>
      <c r="L4864" t="s">
        <v>276</v>
      </c>
      <c r="M4864" t="s">
        <v>16269</v>
      </c>
      <c r="O4864" t="s">
        <v>16262</v>
      </c>
      <c r="P4864" t="s">
        <v>788</v>
      </c>
      <c r="Q4864">
        <v>660</v>
      </c>
      <c r="R4864">
        <v>2.96</v>
      </c>
      <c r="S4864">
        <v>3.82</v>
      </c>
      <c r="T4864">
        <v>1.4306151645207439E-3</v>
      </c>
    </row>
    <row r="4865" spans="10:20" x14ac:dyDescent="0.35">
      <c r="J4865">
        <v>2013</v>
      </c>
      <c r="K4865" t="s">
        <v>7</v>
      </c>
      <c r="L4865" t="s">
        <v>276</v>
      </c>
      <c r="M4865" t="s">
        <v>16269</v>
      </c>
      <c r="O4865" t="s">
        <v>16265</v>
      </c>
      <c r="P4865" t="s">
        <v>789</v>
      </c>
      <c r="Q4865">
        <v>684</v>
      </c>
      <c r="R4865">
        <v>2.36</v>
      </c>
      <c r="S4865">
        <v>3.36</v>
      </c>
      <c r="T4865">
        <v>1.4124293785310734E-3</v>
      </c>
    </row>
    <row r="4866" spans="10:20" x14ac:dyDescent="0.35">
      <c r="J4866">
        <v>2013</v>
      </c>
      <c r="K4866" t="s">
        <v>7</v>
      </c>
      <c r="L4866" t="s">
        <v>276</v>
      </c>
      <c r="M4866" t="s">
        <v>16269</v>
      </c>
      <c r="O4866" t="s">
        <v>16268</v>
      </c>
      <c r="P4866" t="s">
        <v>790</v>
      </c>
      <c r="Q4866">
        <v>1068</v>
      </c>
      <c r="R4866">
        <v>2.7</v>
      </c>
      <c r="S4866">
        <v>3.28</v>
      </c>
      <c r="T4866">
        <v>1.3351134846461949E-3</v>
      </c>
    </row>
    <row r="4867" spans="10:20" x14ac:dyDescent="0.35">
      <c r="J4867">
        <v>2013</v>
      </c>
      <c r="K4867" t="s">
        <v>7</v>
      </c>
      <c r="L4867" t="s">
        <v>276</v>
      </c>
      <c r="M4867" t="s">
        <v>16269</v>
      </c>
      <c r="O4867" t="s">
        <v>16271</v>
      </c>
      <c r="P4867" t="s">
        <v>791</v>
      </c>
      <c r="Q4867">
        <v>936</v>
      </c>
      <c r="R4867">
        <v>2.1</v>
      </c>
      <c r="S4867">
        <v>3.51</v>
      </c>
      <c r="T4867">
        <v>1.1273957158962795E-3</v>
      </c>
    </row>
    <row r="4868" spans="10:20" x14ac:dyDescent="0.35">
      <c r="J4868">
        <v>2013</v>
      </c>
      <c r="K4868" t="s">
        <v>7</v>
      </c>
      <c r="L4868" t="s">
        <v>276</v>
      </c>
      <c r="M4868" t="s">
        <v>16269</v>
      </c>
      <c r="O4868" t="s">
        <v>16274</v>
      </c>
      <c r="P4868" t="s">
        <v>792</v>
      </c>
      <c r="Q4868">
        <v>1104</v>
      </c>
      <c r="R4868">
        <v>2.5</v>
      </c>
      <c r="S4868">
        <v>4</v>
      </c>
      <c r="T4868">
        <v>1.7006802721088435E-3</v>
      </c>
    </row>
    <row r="4869" spans="10:20" x14ac:dyDescent="0.35">
      <c r="J4869">
        <v>2013</v>
      </c>
      <c r="K4869" t="s">
        <v>7</v>
      </c>
      <c r="L4869" t="s">
        <v>276</v>
      </c>
      <c r="M4869" t="s">
        <v>16269</v>
      </c>
      <c r="O4869" t="s">
        <v>16277</v>
      </c>
      <c r="P4869" t="s">
        <v>793</v>
      </c>
      <c r="Q4869">
        <v>672</v>
      </c>
      <c r="R4869">
        <v>2.89</v>
      </c>
      <c r="S4869">
        <v>3.77</v>
      </c>
      <c r="T4869">
        <v>1.4064697609001407E-3</v>
      </c>
    </row>
    <row r="4870" spans="10:20" x14ac:dyDescent="0.35">
      <c r="J4870">
        <v>2013</v>
      </c>
      <c r="K4870" t="s">
        <v>7</v>
      </c>
      <c r="L4870" t="s">
        <v>276</v>
      </c>
      <c r="M4870" t="s">
        <v>16269</v>
      </c>
      <c r="O4870" t="s">
        <v>16280</v>
      </c>
      <c r="P4870" t="s">
        <v>794</v>
      </c>
      <c r="Q4870">
        <v>804</v>
      </c>
      <c r="R4870">
        <v>2.14</v>
      </c>
      <c r="S4870">
        <v>3.2</v>
      </c>
      <c r="T4870">
        <v>1.1682242990654205E-3</v>
      </c>
    </row>
    <row r="4871" spans="10:20" x14ac:dyDescent="0.35">
      <c r="J4871">
        <v>2013</v>
      </c>
      <c r="K4871" t="s">
        <v>7</v>
      </c>
      <c r="L4871" t="s">
        <v>276</v>
      </c>
      <c r="M4871" t="s">
        <v>16269</v>
      </c>
      <c r="O4871" t="s">
        <v>16283</v>
      </c>
      <c r="P4871" t="s">
        <v>795</v>
      </c>
      <c r="Q4871">
        <v>996</v>
      </c>
      <c r="R4871">
        <v>2.15</v>
      </c>
      <c r="S4871">
        <v>3.69</v>
      </c>
      <c r="T4871">
        <v>1.277139208173691E-3</v>
      </c>
    </row>
    <row r="4872" spans="10:20" x14ac:dyDescent="0.35">
      <c r="J4872">
        <v>2013</v>
      </c>
      <c r="K4872" t="s">
        <v>7</v>
      </c>
      <c r="L4872" t="s">
        <v>276</v>
      </c>
      <c r="M4872" t="s">
        <v>16269</v>
      </c>
      <c r="O4872" t="s">
        <v>16286</v>
      </c>
      <c r="P4872" t="s">
        <v>796</v>
      </c>
      <c r="Q4872">
        <v>1020</v>
      </c>
      <c r="R4872">
        <v>2.36</v>
      </c>
      <c r="S4872">
        <v>3.8</v>
      </c>
      <c r="T4872">
        <v>1.2062726176115801E-3</v>
      </c>
    </row>
    <row r="4873" spans="10:20" x14ac:dyDescent="0.35">
      <c r="J4873">
        <v>2013</v>
      </c>
      <c r="K4873" t="s">
        <v>7</v>
      </c>
      <c r="L4873" t="s">
        <v>276</v>
      </c>
      <c r="M4873" t="s">
        <v>16269</v>
      </c>
      <c r="O4873" t="s">
        <v>16289</v>
      </c>
      <c r="P4873" t="s">
        <v>797</v>
      </c>
      <c r="Q4873">
        <v>1032</v>
      </c>
      <c r="R4873">
        <v>2.1800000000000002</v>
      </c>
      <c r="S4873">
        <v>3.26</v>
      </c>
      <c r="T4873">
        <v>1.736111111111111E-3</v>
      </c>
    </row>
    <row r="4874" spans="10:20" x14ac:dyDescent="0.35">
      <c r="J4874">
        <v>2013</v>
      </c>
      <c r="K4874" t="s">
        <v>7</v>
      </c>
      <c r="L4874" t="s">
        <v>276</v>
      </c>
      <c r="M4874" t="s">
        <v>16269</v>
      </c>
      <c r="O4874" t="s">
        <v>16292</v>
      </c>
      <c r="P4874" t="s">
        <v>798</v>
      </c>
      <c r="Q4874">
        <v>720</v>
      </c>
      <c r="R4874">
        <v>2.21</v>
      </c>
      <c r="S4874">
        <v>3.7</v>
      </c>
      <c r="T4874">
        <v>1.6835016835016834E-3</v>
      </c>
    </row>
    <row r="4875" spans="10:20" x14ac:dyDescent="0.35">
      <c r="J4875">
        <v>2013</v>
      </c>
      <c r="K4875" t="s">
        <v>7</v>
      </c>
      <c r="L4875" t="s">
        <v>276</v>
      </c>
      <c r="M4875" t="s">
        <v>16269</v>
      </c>
      <c r="O4875" t="s">
        <v>16295</v>
      </c>
      <c r="P4875" t="s">
        <v>799</v>
      </c>
      <c r="Q4875">
        <v>660</v>
      </c>
      <c r="R4875">
        <v>2.41</v>
      </c>
      <c r="S4875">
        <v>3.89</v>
      </c>
      <c r="T4875">
        <v>1.3966480446927375E-3</v>
      </c>
    </row>
    <row r="4876" spans="10:20" x14ac:dyDescent="0.35">
      <c r="J4876">
        <v>2013</v>
      </c>
      <c r="K4876" t="s">
        <v>7</v>
      </c>
      <c r="L4876" t="s">
        <v>276</v>
      </c>
      <c r="M4876" t="s">
        <v>16269</v>
      </c>
      <c r="O4876" t="s">
        <v>16298</v>
      </c>
      <c r="P4876" t="s">
        <v>800</v>
      </c>
      <c r="Q4876">
        <v>1188</v>
      </c>
      <c r="R4876">
        <v>2.0299999999999998</v>
      </c>
      <c r="S4876">
        <v>3.5</v>
      </c>
      <c r="T4876">
        <v>1.3812154696132596E-3</v>
      </c>
    </row>
    <row r="4877" spans="10:20" x14ac:dyDescent="0.35">
      <c r="J4877">
        <v>2013</v>
      </c>
      <c r="K4877" t="s">
        <v>7</v>
      </c>
      <c r="L4877" t="s">
        <v>276</v>
      </c>
      <c r="M4877" t="s">
        <v>16269</v>
      </c>
      <c r="O4877" t="s">
        <v>16301</v>
      </c>
      <c r="P4877" t="s">
        <v>801</v>
      </c>
      <c r="Q4877">
        <v>1140</v>
      </c>
      <c r="R4877">
        <v>2.15</v>
      </c>
      <c r="S4877">
        <v>3.34</v>
      </c>
      <c r="T4877">
        <v>1.0729613733905579E-3</v>
      </c>
    </row>
    <row r="4878" spans="10:20" x14ac:dyDescent="0.35">
      <c r="J4878">
        <v>2013</v>
      </c>
      <c r="K4878" t="s">
        <v>7</v>
      </c>
      <c r="L4878" t="s">
        <v>276</v>
      </c>
      <c r="M4878" t="s">
        <v>16269</v>
      </c>
      <c r="O4878" t="s">
        <v>16304</v>
      </c>
      <c r="P4878" t="s">
        <v>802</v>
      </c>
      <c r="Q4878">
        <v>636</v>
      </c>
      <c r="R4878">
        <v>2.33</v>
      </c>
      <c r="S4878">
        <v>3.24</v>
      </c>
      <c r="T4878">
        <v>1.3037809647979139E-3</v>
      </c>
    </row>
    <row r="4879" spans="10:20" x14ac:dyDescent="0.35">
      <c r="J4879">
        <v>2013</v>
      </c>
      <c r="K4879" t="s">
        <v>7</v>
      </c>
      <c r="L4879" t="s">
        <v>276</v>
      </c>
      <c r="M4879" t="s">
        <v>16269</v>
      </c>
      <c r="O4879" t="s">
        <v>16307</v>
      </c>
      <c r="P4879" t="s">
        <v>803</v>
      </c>
      <c r="Q4879">
        <v>756</v>
      </c>
      <c r="R4879">
        <v>2.69</v>
      </c>
      <c r="S4879">
        <v>3.54</v>
      </c>
      <c r="T4879">
        <v>1.4641288433382138E-3</v>
      </c>
    </row>
    <row r="4880" spans="10:20" x14ac:dyDescent="0.35">
      <c r="J4880">
        <v>2013</v>
      </c>
      <c r="K4880" t="s">
        <v>7</v>
      </c>
      <c r="L4880" t="s">
        <v>276</v>
      </c>
      <c r="M4880" t="s">
        <v>16269</v>
      </c>
      <c r="O4880" t="s">
        <v>16310</v>
      </c>
      <c r="P4880" t="s">
        <v>804</v>
      </c>
      <c r="Q4880">
        <v>888</v>
      </c>
      <c r="R4880">
        <v>2.67</v>
      </c>
      <c r="S4880">
        <v>3.35</v>
      </c>
      <c r="T4880">
        <v>1.6806722689075631E-3</v>
      </c>
    </row>
    <row r="4881" spans="10:20" x14ac:dyDescent="0.35">
      <c r="J4881">
        <v>2013</v>
      </c>
      <c r="K4881" t="s">
        <v>7</v>
      </c>
      <c r="L4881" t="s">
        <v>276</v>
      </c>
      <c r="M4881" t="s">
        <v>16269</v>
      </c>
      <c r="O4881" t="s">
        <v>16313</v>
      </c>
      <c r="P4881" t="s">
        <v>805</v>
      </c>
      <c r="Q4881">
        <v>1032</v>
      </c>
      <c r="R4881">
        <v>2.89</v>
      </c>
      <c r="S4881">
        <v>3.65</v>
      </c>
      <c r="T4881">
        <v>1.2658227848101266E-3</v>
      </c>
    </row>
    <row r="4882" spans="10:20" x14ac:dyDescent="0.35">
      <c r="J4882">
        <v>2013</v>
      </c>
      <c r="K4882" t="s">
        <v>7</v>
      </c>
      <c r="L4882" t="s">
        <v>276</v>
      </c>
      <c r="M4882" t="s">
        <v>16269</v>
      </c>
      <c r="O4882" t="s">
        <v>16316</v>
      </c>
      <c r="P4882" t="s">
        <v>806</v>
      </c>
      <c r="Q4882">
        <v>888</v>
      </c>
      <c r="R4882">
        <v>2.7</v>
      </c>
      <c r="S4882">
        <v>3.63</v>
      </c>
      <c r="T4882">
        <v>1.2033694344163659E-3</v>
      </c>
    </row>
    <row r="4883" spans="10:20" x14ac:dyDescent="0.35">
      <c r="J4883">
        <v>2013</v>
      </c>
      <c r="K4883" t="s">
        <v>7</v>
      </c>
      <c r="L4883" t="s">
        <v>276</v>
      </c>
      <c r="M4883" t="s">
        <v>16269</v>
      </c>
      <c r="O4883" t="s">
        <v>16319</v>
      </c>
      <c r="P4883" t="s">
        <v>807</v>
      </c>
      <c r="Q4883">
        <v>984</v>
      </c>
      <c r="R4883">
        <v>2.4700000000000002</v>
      </c>
      <c r="S4883">
        <v>3.23</v>
      </c>
      <c r="T4883">
        <v>1.6260162601626016E-3</v>
      </c>
    </row>
    <row r="4884" spans="10:20" x14ac:dyDescent="0.35">
      <c r="J4884">
        <v>2013</v>
      </c>
      <c r="K4884" t="s">
        <v>7</v>
      </c>
      <c r="L4884" t="s">
        <v>276</v>
      </c>
      <c r="M4884" t="s">
        <v>16269</v>
      </c>
      <c r="O4884" t="s">
        <v>16322</v>
      </c>
      <c r="P4884" t="s">
        <v>808</v>
      </c>
      <c r="Q4884">
        <v>1068</v>
      </c>
      <c r="R4884">
        <v>2.76</v>
      </c>
      <c r="S4884">
        <v>3.3</v>
      </c>
      <c r="T4884">
        <v>1.3020833333333333E-3</v>
      </c>
    </row>
    <row r="4885" spans="10:20" x14ac:dyDescent="0.35">
      <c r="J4885">
        <v>2013</v>
      </c>
      <c r="K4885" t="s">
        <v>7</v>
      </c>
      <c r="L4885" t="s">
        <v>276</v>
      </c>
      <c r="M4885" t="s">
        <v>16269</v>
      </c>
      <c r="O4885" t="s">
        <v>16325</v>
      </c>
      <c r="P4885" t="s">
        <v>809</v>
      </c>
      <c r="Q4885">
        <v>1104</v>
      </c>
      <c r="R4885">
        <v>2.46</v>
      </c>
      <c r="S4885">
        <v>3.51</v>
      </c>
      <c r="T4885">
        <v>1.8315018315018315E-3</v>
      </c>
    </row>
    <row r="4886" spans="10:20" x14ac:dyDescent="0.35">
      <c r="J4886">
        <v>2013</v>
      </c>
      <c r="K4886" t="s">
        <v>7</v>
      </c>
      <c r="L4886" t="s">
        <v>276</v>
      </c>
      <c r="M4886" t="s">
        <v>16269</v>
      </c>
      <c r="O4886" t="s">
        <v>16328</v>
      </c>
      <c r="P4886" t="s">
        <v>810</v>
      </c>
      <c r="Q4886">
        <v>804</v>
      </c>
      <c r="R4886">
        <v>2.44</v>
      </c>
      <c r="S4886">
        <v>3.47</v>
      </c>
      <c r="T4886">
        <v>1.364256480218281E-3</v>
      </c>
    </row>
    <row r="4887" spans="10:20" x14ac:dyDescent="0.35">
      <c r="J4887">
        <v>2013</v>
      </c>
      <c r="K4887" t="s">
        <v>7</v>
      </c>
      <c r="L4887" t="s">
        <v>276</v>
      </c>
      <c r="M4887" t="s">
        <v>16269</v>
      </c>
      <c r="O4887" t="s">
        <v>16331</v>
      </c>
      <c r="P4887" t="s">
        <v>811</v>
      </c>
      <c r="Q4887">
        <v>1056</v>
      </c>
      <c r="R4887">
        <v>2.71</v>
      </c>
      <c r="S4887">
        <v>3.85</v>
      </c>
      <c r="T4887">
        <v>1.0493179433368311E-3</v>
      </c>
    </row>
    <row r="4888" spans="10:20" x14ac:dyDescent="0.35">
      <c r="J4888">
        <v>2013</v>
      </c>
      <c r="K4888" t="s">
        <v>7</v>
      </c>
      <c r="L4888" t="s">
        <v>276</v>
      </c>
      <c r="M4888" t="s">
        <v>16269</v>
      </c>
      <c r="O4888" t="s">
        <v>16334</v>
      </c>
      <c r="P4888" t="s">
        <v>812</v>
      </c>
      <c r="Q4888">
        <v>744</v>
      </c>
      <c r="R4888">
        <v>2.29</v>
      </c>
      <c r="S4888">
        <v>3.85</v>
      </c>
      <c r="T4888">
        <v>1.1350737797956867E-3</v>
      </c>
    </row>
    <row r="4889" spans="10:20" x14ac:dyDescent="0.35">
      <c r="J4889">
        <v>2013</v>
      </c>
      <c r="K4889" t="s">
        <v>7</v>
      </c>
      <c r="L4889" t="s">
        <v>276</v>
      </c>
      <c r="M4889" t="s">
        <v>16269</v>
      </c>
      <c r="O4889" t="s">
        <v>16337</v>
      </c>
      <c r="P4889" t="s">
        <v>813</v>
      </c>
      <c r="Q4889">
        <v>684</v>
      </c>
      <c r="R4889">
        <v>2.5499999999999998</v>
      </c>
      <c r="S4889">
        <v>3.64</v>
      </c>
      <c r="T4889">
        <v>1.0416666666666667E-3</v>
      </c>
    </row>
    <row r="4890" spans="10:20" x14ac:dyDescent="0.35">
      <c r="J4890">
        <v>2013</v>
      </c>
      <c r="K4890" t="s">
        <v>7</v>
      </c>
      <c r="L4890" t="s">
        <v>276</v>
      </c>
      <c r="M4890" t="s">
        <v>16269</v>
      </c>
      <c r="O4890" t="s">
        <v>16199</v>
      </c>
      <c r="P4890" t="s">
        <v>3667</v>
      </c>
      <c r="Q4890">
        <v>1008</v>
      </c>
      <c r="R4890">
        <v>2.2999999999999998</v>
      </c>
      <c r="S4890">
        <v>3.58</v>
      </c>
      <c r="T4890">
        <v>1.3227513227513227E-3</v>
      </c>
    </row>
    <row r="4891" spans="10:20" x14ac:dyDescent="0.35">
      <c r="J4891">
        <v>2013</v>
      </c>
      <c r="K4891" t="s">
        <v>7</v>
      </c>
      <c r="L4891" t="s">
        <v>276</v>
      </c>
      <c r="M4891" t="s">
        <v>16269</v>
      </c>
      <c r="O4891" t="s">
        <v>16202</v>
      </c>
      <c r="P4891" t="s">
        <v>814</v>
      </c>
      <c r="Q4891">
        <v>612</v>
      </c>
      <c r="R4891">
        <v>2.91</v>
      </c>
      <c r="S4891">
        <v>3.88</v>
      </c>
      <c r="T4891">
        <v>1.1876484560570072E-3</v>
      </c>
    </row>
    <row r="4892" spans="10:20" x14ac:dyDescent="0.35">
      <c r="J4892">
        <v>2013</v>
      </c>
      <c r="K4892" t="s">
        <v>7</v>
      </c>
      <c r="L4892" t="s">
        <v>163</v>
      </c>
      <c r="M4892" t="s">
        <v>16272</v>
      </c>
      <c r="O4892" t="s">
        <v>16205</v>
      </c>
      <c r="P4892" t="s">
        <v>816</v>
      </c>
      <c r="Q4892">
        <v>552</v>
      </c>
      <c r="R4892">
        <v>4.62</v>
      </c>
      <c r="S4892">
        <v>5.27</v>
      </c>
      <c r="T4892">
        <v>1.7301038062283738E-3</v>
      </c>
    </row>
    <row r="4893" spans="10:20" x14ac:dyDescent="0.35">
      <c r="J4893">
        <v>2013</v>
      </c>
      <c r="K4893" t="s">
        <v>7</v>
      </c>
      <c r="L4893" t="s">
        <v>163</v>
      </c>
      <c r="M4893" t="s">
        <v>16272</v>
      </c>
      <c r="O4893" t="s">
        <v>16208</v>
      </c>
      <c r="P4893" t="s">
        <v>817</v>
      </c>
      <c r="Q4893">
        <v>396</v>
      </c>
      <c r="R4893">
        <v>4.8099999999999996</v>
      </c>
      <c r="S4893">
        <v>5.4</v>
      </c>
      <c r="T4893">
        <v>1.1627906976744186E-3</v>
      </c>
    </row>
    <row r="4894" spans="10:20" x14ac:dyDescent="0.35">
      <c r="J4894">
        <v>2013</v>
      </c>
      <c r="K4894" t="s">
        <v>7</v>
      </c>
      <c r="L4894" t="s">
        <v>163</v>
      </c>
      <c r="M4894" t="s">
        <v>16272</v>
      </c>
      <c r="O4894" t="s">
        <v>16211</v>
      </c>
      <c r="P4894" t="s">
        <v>818</v>
      </c>
      <c r="Q4894">
        <v>468</v>
      </c>
      <c r="R4894">
        <v>4.8600000000000003</v>
      </c>
      <c r="S4894">
        <v>5.4</v>
      </c>
      <c r="T4894">
        <v>1.2091898428053204E-3</v>
      </c>
    </row>
    <row r="4895" spans="10:20" x14ac:dyDescent="0.35">
      <c r="J4895">
        <v>2013</v>
      </c>
      <c r="K4895" t="s">
        <v>7</v>
      </c>
      <c r="L4895" t="s">
        <v>163</v>
      </c>
      <c r="M4895" t="s">
        <v>16272</v>
      </c>
      <c r="O4895" t="s">
        <v>16214</v>
      </c>
      <c r="P4895" t="s">
        <v>819</v>
      </c>
      <c r="Q4895">
        <v>396</v>
      </c>
      <c r="R4895">
        <v>4.8499999999999996</v>
      </c>
      <c r="S4895">
        <v>5.13</v>
      </c>
      <c r="T4895">
        <v>1.1160714285714285E-3</v>
      </c>
    </row>
    <row r="4896" spans="10:20" x14ac:dyDescent="0.35">
      <c r="J4896">
        <v>2013</v>
      </c>
      <c r="K4896" t="s">
        <v>7</v>
      </c>
      <c r="L4896" t="s">
        <v>163</v>
      </c>
      <c r="M4896" t="s">
        <v>16272</v>
      </c>
      <c r="O4896" t="s">
        <v>16217</v>
      </c>
      <c r="P4896" t="s">
        <v>820</v>
      </c>
      <c r="Q4896">
        <v>276</v>
      </c>
      <c r="R4896">
        <v>4.8600000000000003</v>
      </c>
      <c r="S4896">
        <v>5.07</v>
      </c>
      <c r="T4896">
        <v>1.1723329425556857E-3</v>
      </c>
    </row>
    <row r="4897" spans="10:20" x14ac:dyDescent="0.35">
      <c r="J4897">
        <v>2013</v>
      </c>
      <c r="K4897" t="s">
        <v>7</v>
      </c>
      <c r="L4897" t="s">
        <v>163</v>
      </c>
      <c r="M4897" t="s">
        <v>16272</v>
      </c>
      <c r="O4897" t="s">
        <v>16220</v>
      </c>
      <c r="P4897" t="s">
        <v>821</v>
      </c>
      <c r="Q4897">
        <v>456</v>
      </c>
      <c r="R4897">
        <v>4.8099999999999996</v>
      </c>
      <c r="S4897">
        <v>5.26</v>
      </c>
      <c r="T4897">
        <v>1.1363636363636363E-3</v>
      </c>
    </row>
    <row r="4898" spans="10:20" x14ac:dyDescent="0.35">
      <c r="J4898">
        <v>2013</v>
      </c>
      <c r="K4898" t="s">
        <v>7</v>
      </c>
      <c r="L4898" t="s">
        <v>163</v>
      </c>
      <c r="M4898" t="s">
        <v>16272</v>
      </c>
      <c r="O4898" t="s">
        <v>16223</v>
      </c>
      <c r="P4898" t="s">
        <v>822</v>
      </c>
      <c r="Q4898">
        <v>324</v>
      </c>
      <c r="R4898">
        <v>4.7300000000000004</v>
      </c>
      <c r="S4898">
        <v>5.05</v>
      </c>
      <c r="T4898">
        <v>1.0319917440660474E-3</v>
      </c>
    </row>
    <row r="4899" spans="10:20" x14ac:dyDescent="0.35">
      <c r="J4899">
        <v>2013</v>
      </c>
      <c r="K4899" t="s">
        <v>7</v>
      </c>
      <c r="L4899" t="s">
        <v>163</v>
      </c>
      <c r="M4899" t="s">
        <v>16272</v>
      </c>
      <c r="O4899" t="s">
        <v>16226</v>
      </c>
      <c r="P4899" t="s">
        <v>823</v>
      </c>
      <c r="Q4899">
        <v>468</v>
      </c>
      <c r="R4899">
        <v>4.96</v>
      </c>
      <c r="S4899">
        <v>5.07</v>
      </c>
      <c r="T4899">
        <v>1.1668611435239206E-3</v>
      </c>
    </row>
    <row r="4900" spans="10:20" x14ac:dyDescent="0.35">
      <c r="J4900">
        <v>2013</v>
      </c>
      <c r="K4900" t="s">
        <v>7</v>
      </c>
      <c r="L4900" t="s">
        <v>163</v>
      </c>
      <c r="M4900" t="s">
        <v>16272</v>
      </c>
      <c r="O4900" t="s">
        <v>16229</v>
      </c>
      <c r="P4900" t="s">
        <v>824</v>
      </c>
      <c r="Q4900">
        <v>636</v>
      </c>
      <c r="R4900">
        <v>4.6500000000000004</v>
      </c>
      <c r="S4900">
        <v>5.14</v>
      </c>
      <c r="T4900">
        <v>1.3140604467805519E-3</v>
      </c>
    </row>
    <row r="4901" spans="10:20" x14ac:dyDescent="0.35">
      <c r="J4901">
        <v>2013</v>
      </c>
      <c r="K4901" t="s">
        <v>7</v>
      </c>
      <c r="L4901" t="s">
        <v>163</v>
      </c>
      <c r="M4901" t="s">
        <v>16272</v>
      </c>
      <c r="O4901" t="s">
        <v>16232</v>
      </c>
      <c r="P4901" t="s">
        <v>825</v>
      </c>
      <c r="Q4901">
        <v>396</v>
      </c>
      <c r="R4901">
        <v>4.57</v>
      </c>
      <c r="S4901">
        <v>5.14</v>
      </c>
      <c r="T4901">
        <v>1.1834319526627219E-3</v>
      </c>
    </row>
    <row r="4902" spans="10:20" x14ac:dyDescent="0.35">
      <c r="J4902">
        <v>2013</v>
      </c>
      <c r="K4902" t="s">
        <v>7</v>
      </c>
      <c r="L4902" t="s">
        <v>163</v>
      </c>
      <c r="M4902" t="s">
        <v>16272</v>
      </c>
      <c r="O4902" t="s">
        <v>16235</v>
      </c>
      <c r="P4902" t="s">
        <v>826</v>
      </c>
      <c r="Q4902">
        <v>336</v>
      </c>
      <c r="R4902">
        <v>4.25</v>
      </c>
      <c r="S4902">
        <v>5.26</v>
      </c>
      <c r="T4902">
        <v>1.5479876160990713E-3</v>
      </c>
    </row>
    <row r="4903" spans="10:20" x14ac:dyDescent="0.35">
      <c r="J4903">
        <v>2013</v>
      </c>
      <c r="K4903" t="s">
        <v>7</v>
      </c>
      <c r="L4903" t="s">
        <v>163</v>
      </c>
      <c r="M4903" t="s">
        <v>16272</v>
      </c>
      <c r="O4903" t="s">
        <v>16238</v>
      </c>
      <c r="P4903" t="s">
        <v>827</v>
      </c>
      <c r="Q4903">
        <v>372</v>
      </c>
      <c r="R4903">
        <v>4.2699999999999996</v>
      </c>
      <c r="S4903">
        <v>5.01</v>
      </c>
      <c r="T4903">
        <v>1.1778563015312131E-3</v>
      </c>
    </row>
    <row r="4904" spans="10:20" x14ac:dyDescent="0.35">
      <c r="J4904">
        <v>2013</v>
      </c>
      <c r="K4904" t="s">
        <v>7</v>
      </c>
      <c r="L4904" t="s">
        <v>163</v>
      </c>
      <c r="M4904" t="s">
        <v>16272</v>
      </c>
      <c r="O4904" t="s">
        <v>16241</v>
      </c>
      <c r="P4904" t="s">
        <v>828</v>
      </c>
      <c r="Q4904">
        <v>564</v>
      </c>
      <c r="R4904">
        <v>4.45</v>
      </c>
      <c r="S4904">
        <v>5.15</v>
      </c>
      <c r="T4904">
        <v>1.1547344110854503E-3</v>
      </c>
    </row>
    <row r="4905" spans="10:20" x14ac:dyDescent="0.35">
      <c r="J4905">
        <v>2013</v>
      </c>
      <c r="K4905" t="s">
        <v>7</v>
      </c>
      <c r="L4905" t="s">
        <v>163</v>
      </c>
      <c r="M4905" t="s">
        <v>16272</v>
      </c>
      <c r="O4905" t="s">
        <v>16244</v>
      </c>
      <c r="P4905" t="s">
        <v>829</v>
      </c>
      <c r="Q4905">
        <v>336</v>
      </c>
      <c r="R4905">
        <v>4.6399999999999997</v>
      </c>
      <c r="S4905">
        <v>5.27</v>
      </c>
      <c r="T4905">
        <v>1.7421602787456446E-3</v>
      </c>
    </row>
    <row r="4906" spans="10:20" x14ac:dyDescent="0.35">
      <c r="J4906">
        <v>2013</v>
      </c>
      <c r="K4906" t="s">
        <v>7</v>
      </c>
      <c r="L4906" t="s">
        <v>163</v>
      </c>
      <c r="M4906" t="s">
        <v>16272</v>
      </c>
      <c r="O4906" t="s">
        <v>16247</v>
      </c>
      <c r="P4906" t="s">
        <v>830</v>
      </c>
      <c r="Q4906">
        <v>624</v>
      </c>
      <c r="R4906">
        <v>4.8099999999999996</v>
      </c>
      <c r="S4906">
        <v>5.33</v>
      </c>
      <c r="T4906">
        <v>1.1123470522803114E-3</v>
      </c>
    </row>
    <row r="4907" spans="10:20" x14ac:dyDescent="0.35">
      <c r="J4907">
        <v>2013</v>
      </c>
      <c r="K4907" t="s">
        <v>7</v>
      </c>
      <c r="L4907" t="s">
        <v>163</v>
      </c>
      <c r="M4907" t="s">
        <v>16272</v>
      </c>
      <c r="O4907" t="s">
        <v>16250</v>
      </c>
      <c r="P4907" t="s">
        <v>831</v>
      </c>
      <c r="Q4907">
        <v>372</v>
      </c>
      <c r="R4907">
        <v>4.0599999999999996</v>
      </c>
      <c r="S4907">
        <v>5.28</v>
      </c>
      <c r="T4907">
        <v>1.0822510822510823E-3</v>
      </c>
    </row>
    <row r="4908" spans="10:20" x14ac:dyDescent="0.35">
      <c r="J4908">
        <v>2013</v>
      </c>
      <c r="K4908" t="s">
        <v>7</v>
      </c>
      <c r="L4908" t="s">
        <v>163</v>
      </c>
      <c r="M4908" t="s">
        <v>16272</v>
      </c>
      <c r="O4908" t="s">
        <v>16253</v>
      </c>
      <c r="P4908" t="s">
        <v>832</v>
      </c>
      <c r="Q4908">
        <v>300</v>
      </c>
      <c r="R4908">
        <v>4.6399999999999997</v>
      </c>
      <c r="S4908">
        <v>5.34</v>
      </c>
      <c r="T4908">
        <v>1.557632398753894E-3</v>
      </c>
    </row>
    <row r="4909" spans="10:20" x14ac:dyDescent="0.35">
      <c r="J4909">
        <v>2013</v>
      </c>
      <c r="K4909" t="s">
        <v>7</v>
      </c>
      <c r="L4909" t="s">
        <v>163</v>
      </c>
      <c r="M4909" t="s">
        <v>16272</v>
      </c>
      <c r="O4909" t="s">
        <v>16256</v>
      </c>
      <c r="P4909" t="s">
        <v>833</v>
      </c>
      <c r="Q4909">
        <v>528</v>
      </c>
      <c r="R4909">
        <v>4.1399999999999997</v>
      </c>
      <c r="S4909">
        <v>5.29</v>
      </c>
      <c r="T4909">
        <v>1.6000000000000001E-3</v>
      </c>
    </row>
    <row r="4910" spans="10:20" x14ac:dyDescent="0.35">
      <c r="J4910">
        <v>2013</v>
      </c>
      <c r="K4910" t="s">
        <v>7</v>
      </c>
      <c r="L4910" t="s">
        <v>163</v>
      </c>
      <c r="M4910" t="s">
        <v>16272</v>
      </c>
      <c r="O4910" t="s">
        <v>16259</v>
      </c>
      <c r="P4910" t="s">
        <v>834</v>
      </c>
      <c r="Q4910">
        <v>636</v>
      </c>
      <c r="R4910">
        <v>4.2300000000000004</v>
      </c>
      <c r="S4910">
        <v>5.17</v>
      </c>
      <c r="T4910">
        <v>1.4005602240896359E-3</v>
      </c>
    </row>
    <row r="4911" spans="10:20" x14ac:dyDescent="0.35">
      <c r="J4911">
        <v>2013</v>
      </c>
      <c r="K4911" t="s">
        <v>7</v>
      </c>
      <c r="L4911" t="s">
        <v>163</v>
      </c>
      <c r="M4911" t="s">
        <v>16272</v>
      </c>
      <c r="O4911" t="s">
        <v>16262</v>
      </c>
      <c r="P4911" t="s">
        <v>835</v>
      </c>
      <c r="Q4911">
        <v>240</v>
      </c>
      <c r="R4911">
        <v>4.9000000000000004</v>
      </c>
      <c r="S4911">
        <v>5.28</v>
      </c>
      <c r="T4911">
        <v>1.0638297872340426E-3</v>
      </c>
    </row>
    <row r="4912" spans="10:20" x14ac:dyDescent="0.35">
      <c r="J4912">
        <v>2013</v>
      </c>
      <c r="K4912" t="s">
        <v>7</v>
      </c>
      <c r="L4912" t="s">
        <v>163</v>
      </c>
      <c r="M4912" t="s">
        <v>16272</v>
      </c>
      <c r="O4912" t="s">
        <v>16265</v>
      </c>
      <c r="P4912" t="s">
        <v>836</v>
      </c>
      <c r="Q4912">
        <v>480</v>
      </c>
      <c r="R4912">
        <v>4.07</v>
      </c>
      <c r="S4912">
        <v>5.21</v>
      </c>
      <c r="T4912">
        <v>1.7035775127768314E-3</v>
      </c>
    </row>
    <row r="4913" spans="10:20" x14ac:dyDescent="0.35">
      <c r="J4913">
        <v>2013</v>
      </c>
      <c r="K4913" t="s">
        <v>7</v>
      </c>
      <c r="L4913" t="s">
        <v>163</v>
      </c>
      <c r="M4913" t="s">
        <v>16272</v>
      </c>
      <c r="O4913" t="s">
        <v>16268</v>
      </c>
      <c r="P4913" t="s">
        <v>837</v>
      </c>
      <c r="Q4913">
        <v>576</v>
      </c>
      <c r="R4913">
        <v>4.3899999999999997</v>
      </c>
      <c r="S4913">
        <v>5.31</v>
      </c>
      <c r="T4913">
        <v>1.0493179433368311E-3</v>
      </c>
    </row>
    <row r="4914" spans="10:20" x14ac:dyDescent="0.35">
      <c r="J4914">
        <v>2013</v>
      </c>
      <c r="K4914" t="s">
        <v>7</v>
      </c>
      <c r="L4914" t="s">
        <v>163</v>
      </c>
      <c r="M4914" t="s">
        <v>16272</v>
      </c>
      <c r="O4914" t="s">
        <v>16271</v>
      </c>
      <c r="P4914" t="s">
        <v>838</v>
      </c>
      <c r="Q4914">
        <v>492</v>
      </c>
      <c r="R4914">
        <v>4.3899999999999997</v>
      </c>
      <c r="S4914">
        <v>5.3</v>
      </c>
      <c r="T4914">
        <v>1.0626992561105207E-3</v>
      </c>
    </row>
    <row r="4915" spans="10:20" x14ac:dyDescent="0.35">
      <c r="J4915">
        <v>2013</v>
      </c>
      <c r="K4915" t="s">
        <v>7</v>
      </c>
      <c r="L4915" t="s">
        <v>163</v>
      </c>
      <c r="M4915" t="s">
        <v>16272</v>
      </c>
      <c r="O4915" t="s">
        <v>16274</v>
      </c>
      <c r="P4915" t="s">
        <v>839</v>
      </c>
      <c r="Q4915">
        <v>636</v>
      </c>
      <c r="R4915">
        <v>4.49</v>
      </c>
      <c r="S4915">
        <v>5.36</v>
      </c>
      <c r="T4915">
        <v>1.455604075691412E-3</v>
      </c>
    </row>
    <row r="4916" spans="10:20" x14ac:dyDescent="0.35">
      <c r="J4916">
        <v>2013</v>
      </c>
      <c r="K4916" t="s">
        <v>7</v>
      </c>
      <c r="L4916" t="s">
        <v>163</v>
      </c>
      <c r="M4916" t="s">
        <v>16272</v>
      </c>
      <c r="O4916" t="s">
        <v>16277</v>
      </c>
      <c r="P4916" t="s">
        <v>840</v>
      </c>
      <c r="Q4916">
        <v>564</v>
      </c>
      <c r="R4916">
        <v>4.47</v>
      </c>
      <c r="S4916">
        <v>5.22</v>
      </c>
      <c r="T4916">
        <v>1.2224938875305623E-3</v>
      </c>
    </row>
    <row r="4917" spans="10:20" x14ac:dyDescent="0.35">
      <c r="J4917">
        <v>2013</v>
      </c>
      <c r="K4917" t="s">
        <v>7</v>
      </c>
      <c r="L4917" t="s">
        <v>163</v>
      </c>
      <c r="M4917" t="s">
        <v>16272</v>
      </c>
      <c r="O4917" t="s">
        <v>16280</v>
      </c>
      <c r="P4917" t="s">
        <v>841</v>
      </c>
      <c r="Q4917">
        <v>600</v>
      </c>
      <c r="R4917">
        <v>4.24</v>
      </c>
      <c r="S4917">
        <v>5.3</v>
      </c>
      <c r="T4917">
        <v>1.0405827263267431E-3</v>
      </c>
    </row>
    <row r="4918" spans="10:20" x14ac:dyDescent="0.35">
      <c r="J4918">
        <v>2013</v>
      </c>
      <c r="K4918" t="s">
        <v>7</v>
      </c>
      <c r="L4918" t="s">
        <v>163</v>
      </c>
      <c r="M4918" t="s">
        <v>16272</v>
      </c>
      <c r="O4918" t="s">
        <v>16283</v>
      </c>
      <c r="P4918" t="s">
        <v>842</v>
      </c>
      <c r="Q4918">
        <v>336</v>
      </c>
      <c r="R4918">
        <v>4.32</v>
      </c>
      <c r="S4918">
        <v>5.34</v>
      </c>
      <c r="T4918">
        <v>1.7152658662092624E-3</v>
      </c>
    </row>
    <row r="4919" spans="10:20" x14ac:dyDescent="0.35">
      <c r="J4919">
        <v>2013</v>
      </c>
      <c r="K4919" t="s">
        <v>7</v>
      </c>
      <c r="L4919" t="s">
        <v>163</v>
      </c>
      <c r="M4919" t="s">
        <v>16272</v>
      </c>
      <c r="O4919" t="s">
        <v>16286</v>
      </c>
      <c r="P4919" t="s">
        <v>843</v>
      </c>
      <c r="Q4919">
        <v>708</v>
      </c>
      <c r="R4919">
        <v>4.84</v>
      </c>
      <c r="S4919">
        <v>5.13</v>
      </c>
      <c r="T4919">
        <v>1.0384215991692627E-3</v>
      </c>
    </row>
    <row r="4920" spans="10:20" x14ac:dyDescent="0.35">
      <c r="J4920">
        <v>2013</v>
      </c>
      <c r="K4920" t="s">
        <v>7</v>
      </c>
      <c r="L4920" t="s">
        <v>163</v>
      </c>
      <c r="M4920" t="s">
        <v>16272</v>
      </c>
      <c r="O4920" t="s">
        <v>16289</v>
      </c>
      <c r="P4920" t="s">
        <v>844</v>
      </c>
      <c r="Q4920">
        <v>636</v>
      </c>
      <c r="R4920">
        <v>4.7300000000000004</v>
      </c>
      <c r="S4920">
        <v>5.12</v>
      </c>
      <c r="T4920">
        <v>1.6420361247947454E-3</v>
      </c>
    </row>
    <row r="4921" spans="10:20" x14ac:dyDescent="0.35">
      <c r="J4921">
        <v>2013</v>
      </c>
      <c r="K4921" t="s">
        <v>7</v>
      </c>
      <c r="L4921" t="s">
        <v>163</v>
      </c>
      <c r="M4921" t="s">
        <v>16272</v>
      </c>
      <c r="O4921" t="s">
        <v>16292</v>
      </c>
      <c r="P4921" t="s">
        <v>845</v>
      </c>
      <c r="Q4921">
        <v>360</v>
      </c>
      <c r="R4921">
        <v>4.3099999999999996</v>
      </c>
      <c r="S4921">
        <v>5.0199999999999996</v>
      </c>
      <c r="T4921">
        <v>1.3812154696132596E-3</v>
      </c>
    </row>
    <row r="4922" spans="10:20" x14ac:dyDescent="0.35">
      <c r="J4922">
        <v>2013</v>
      </c>
      <c r="K4922" t="s">
        <v>7</v>
      </c>
      <c r="L4922" t="s">
        <v>163</v>
      </c>
      <c r="M4922" t="s">
        <v>16272</v>
      </c>
      <c r="O4922" t="s">
        <v>16295</v>
      </c>
      <c r="P4922" t="s">
        <v>846</v>
      </c>
      <c r="Q4922">
        <v>372</v>
      </c>
      <c r="R4922">
        <v>4.37</v>
      </c>
      <c r="S4922">
        <v>5.0999999999999996</v>
      </c>
      <c r="T4922">
        <v>1.1682242990654205E-3</v>
      </c>
    </row>
    <row r="4923" spans="10:20" x14ac:dyDescent="0.35">
      <c r="J4923">
        <v>2013</v>
      </c>
      <c r="K4923" t="s">
        <v>7</v>
      </c>
      <c r="L4923" t="s">
        <v>163</v>
      </c>
      <c r="M4923" t="s">
        <v>16272</v>
      </c>
      <c r="O4923" t="s">
        <v>16298</v>
      </c>
      <c r="P4923" t="s">
        <v>847</v>
      </c>
      <c r="Q4923">
        <v>360</v>
      </c>
      <c r="R4923">
        <v>4.49</v>
      </c>
      <c r="S4923">
        <v>5.0199999999999996</v>
      </c>
      <c r="T4923">
        <v>1.0582010582010583E-3</v>
      </c>
    </row>
    <row r="4924" spans="10:20" x14ac:dyDescent="0.35">
      <c r="J4924">
        <v>2013</v>
      </c>
      <c r="K4924" t="s">
        <v>7</v>
      </c>
      <c r="L4924" t="s">
        <v>163</v>
      </c>
      <c r="M4924" t="s">
        <v>16272</v>
      </c>
      <c r="O4924" t="s">
        <v>16301</v>
      </c>
      <c r="P4924" t="s">
        <v>848</v>
      </c>
      <c r="Q4924">
        <v>684</v>
      </c>
      <c r="R4924">
        <v>4.37</v>
      </c>
      <c r="S4924">
        <v>5.21</v>
      </c>
      <c r="T4924">
        <v>1.440922190201729E-3</v>
      </c>
    </row>
    <row r="4925" spans="10:20" x14ac:dyDescent="0.35">
      <c r="J4925">
        <v>2013</v>
      </c>
      <c r="K4925" t="s">
        <v>7</v>
      </c>
      <c r="L4925" t="s">
        <v>163</v>
      </c>
      <c r="M4925" t="s">
        <v>16272</v>
      </c>
      <c r="O4925" t="s">
        <v>16304</v>
      </c>
      <c r="P4925" t="s">
        <v>849</v>
      </c>
      <c r="Q4925">
        <v>504</v>
      </c>
      <c r="R4925">
        <v>4.32</v>
      </c>
      <c r="S4925">
        <v>5.0599999999999996</v>
      </c>
      <c r="T4925">
        <v>1.0235414534288639E-3</v>
      </c>
    </row>
    <row r="4926" spans="10:20" x14ac:dyDescent="0.35">
      <c r="J4926">
        <v>2013</v>
      </c>
      <c r="K4926" t="s">
        <v>7</v>
      </c>
      <c r="L4926" t="s">
        <v>163</v>
      </c>
      <c r="M4926" t="s">
        <v>16272</v>
      </c>
      <c r="O4926" t="s">
        <v>16307</v>
      </c>
      <c r="P4926" t="s">
        <v>850</v>
      </c>
      <c r="Q4926">
        <v>552</v>
      </c>
      <c r="R4926">
        <v>4.5</v>
      </c>
      <c r="S4926">
        <v>5.16</v>
      </c>
      <c r="T4926">
        <v>1.4144271570014145E-3</v>
      </c>
    </row>
    <row r="4927" spans="10:20" x14ac:dyDescent="0.35">
      <c r="J4927">
        <v>2013</v>
      </c>
      <c r="K4927" t="s">
        <v>7</v>
      </c>
      <c r="L4927" t="s">
        <v>163</v>
      </c>
      <c r="M4927" t="s">
        <v>16272</v>
      </c>
      <c r="O4927" t="s">
        <v>16310</v>
      </c>
      <c r="P4927" t="s">
        <v>851</v>
      </c>
      <c r="Q4927">
        <v>552</v>
      </c>
      <c r="R4927">
        <v>4.3600000000000003</v>
      </c>
      <c r="S4927">
        <v>5.13</v>
      </c>
      <c r="T4927">
        <v>1.0952902519167579E-3</v>
      </c>
    </row>
    <row r="4928" spans="10:20" x14ac:dyDescent="0.35">
      <c r="J4928">
        <v>2013</v>
      </c>
      <c r="K4928" t="s">
        <v>7</v>
      </c>
      <c r="L4928" t="s">
        <v>163</v>
      </c>
      <c r="M4928" t="s">
        <v>16272</v>
      </c>
      <c r="O4928" t="s">
        <v>16313</v>
      </c>
      <c r="P4928" t="s">
        <v>852</v>
      </c>
      <c r="Q4928">
        <v>720</v>
      </c>
      <c r="R4928">
        <v>4.16</v>
      </c>
      <c r="S4928">
        <v>5.0199999999999996</v>
      </c>
      <c r="T4928">
        <v>1.4598540145985401E-3</v>
      </c>
    </row>
    <row r="4929" spans="10:20" x14ac:dyDescent="0.35">
      <c r="J4929">
        <v>2013</v>
      </c>
      <c r="K4929" t="s">
        <v>7</v>
      </c>
      <c r="L4929" t="s">
        <v>163</v>
      </c>
      <c r="M4929" t="s">
        <v>16272</v>
      </c>
      <c r="O4929" t="s">
        <v>16316</v>
      </c>
      <c r="P4929" t="s">
        <v>853</v>
      </c>
      <c r="Q4929">
        <v>516</v>
      </c>
      <c r="R4929">
        <v>4.62</v>
      </c>
      <c r="S4929">
        <v>5.25</v>
      </c>
      <c r="T4929">
        <v>1.0989010989010989E-3</v>
      </c>
    </row>
    <row r="4930" spans="10:20" x14ac:dyDescent="0.35">
      <c r="J4930">
        <v>2013</v>
      </c>
      <c r="K4930" t="s">
        <v>7</v>
      </c>
      <c r="L4930" t="s">
        <v>163</v>
      </c>
      <c r="M4930" t="s">
        <v>16272</v>
      </c>
      <c r="O4930" t="s">
        <v>16319</v>
      </c>
      <c r="P4930" t="s">
        <v>854</v>
      </c>
      <c r="Q4930">
        <v>444</v>
      </c>
      <c r="R4930">
        <v>4.72</v>
      </c>
      <c r="S4930">
        <v>5.0199999999999996</v>
      </c>
      <c r="T4930">
        <v>1.0482180293501049E-3</v>
      </c>
    </row>
    <row r="4931" spans="10:20" x14ac:dyDescent="0.35">
      <c r="J4931">
        <v>2013</v>
      </c>
      <c r="K4931" t="s">
        <v>7</v>
      </c>
      <c r="L4931" t="s">
        <v>163</v>
      </c>
      <c r="M4931" t="s">
        <v>16272</v>
      </c>
      <c r="O4931" t="s">
        <v>16322</v>
      </c>
      <c r="P4931" t="s">
        <v>855</v>
      </c>
      <c r="Q4931">
        <v>360</v>
      </c>
      <c r="R4931">
        <v>4.45</v>
      </c>
      <c r="S4931">
        <v>5.19</v>
      </c>
      <c r="T4931">
        <v>1.6638935108153079E-3</v>
      </c>
    </row>
    <row r="4932" spans="10:20" x14ac:dyDescent="0.35">
      <c r="J4932">
        <v>2013</v>
      </c>
      <c r="K4932" t="s">
        <v>7</v>
      </c>
      <c r="L4932" t="s">
        <v>163</v>
      </c>
      <c r="M4932" t="s">
        <v>16272</v>
      </c>
      <c r="O4932" t="s">
        <v>16325</v>
      </c>
      <c r="P4932" t="s">
        <v>856</v>
      </c>
      <c r="Q4932">
        <v>720</v>
      </c>
      <c r="R4932">
        <v>4.51</v>
      </c>
      <c r="S4932">
        <v>5.09</v>
      </c>
      <c r="T4932">
        <v>1.3245033112582781E-3</v>
      </c>
    </row>
    <row r="4933" spans="10:20" x14ac:dyDescent="0.35">
      <c r="J4933">
        <v>2013</v>
      </c>
      <c r="K4933" t="s">
        <v>7</v>
      </c>
      <c r="L4933" t="s">
        <v>163</v>
      </c>
      <c r="M4933" t="s">
        <v>16272</v>
      </c>
      <c r="O4933" t="s">
        <v>16328</v>
      </c>
      <c r="P4933" t="s">
        <v>857</v>
      </c>
      <c r="Q4933">
        <v>408</v>
      </c>
      <c r="R4933">
        <v>4.82</v>
      </c>
      <c r="S4933">
        <v>5.01</v>
      </c>
      <c r="T4933">
        <v>1.5723270440251573E-3</v>
      </c>
    </row>
    <row r="4934" spans="10:20" x14ac:dyDescent="0.35">
      <c r="J4934">
        <v>2013</v>
      </c>
      <c r="K4934" t="s">
        <v>7</v>
      </c>
      <c r="L4934" t="s">
        <v>163</v>
      </c>
      <c r="M4934" t="s">
        <v>16272</v>
      </c>
      <c r="O4934" t="s">
        <v>16331</v>
      </c>
      <c r="P4934" t="s">
        <v>858</v>
      </c>
      <c r="Q4934">
        <v>504</v>
      </c>
      <c r="R4934">
        <v>4.6100000000000003</v>
      </c>
      <c r="S4934">
        <v>5.17</v>
      </c>
      <c r="T4934">
        <v>1.4025245441795231E-3</v>
      </c>
    </row>
    <row r="4935" spans="10:20" x14ac:dyDescent="0.35">
      <c r="J4935">
        <v>2013</v>
      </c>
      <c r="K4935" t="s">
        <v>7</v>
      </c>
      <c r="L4935" t="s">
        <v>163</v>
      </c>
      <c r="M4935" t="s">
        <v>16272</v>
      </c>
      <c r="O4935" t="s">
        <v>16334</v>
      </c>
      <c r="P4935" t="s">
        <v>859</v>
      </c>
      <c r="Q4935">
        <v>576</v>
      </c>
      <c r="R4935">
        <v>4.46</v>
      </c>
      <c r="S4935">
        <v>5.01</v>
      </c>
      <c r="T4935">
        <v>1.834862385321101E-3</v>
      </c>
    </row>
    <row r="4936" spans="10:20" x14ac:dyDescent="0.35">
      <c r="J4936">
        <v>2013</v>
      </c>
      <c r="K4936" t="s">
        <v>7</v>
      </c>
      <c r="L4936" t="s">
        <v>163</v>
      </c>
      <c r="M4936" t="s">
        <v>16272</v>
      </c>
      <c r="O4936" t="s">
        <v>16337</v>
      </c>
      <c r="P4936" t="s">
        <v>860</v>
      </c>
      <c r="Q4936">
        <v>576</v>
      </c>
      <c r="R4936">
        <v>4.2699999999999996</v>
      </c>
      <c r="S4936">
        <v>5.18</v>
      </c>
      <c r="T4936">
        <v>1.4064697609001407E-3</v>
      </c>
    </row>
    <row r="4937" spans="10:20" x14ac:dyDescent="0.35">
      <c r="J4937">
        <v>2013</v>
      </c>
      <c r="K4937" t="s">
        <v>7</v>
      </c>
      <c r="L4937" t="s">
        <v>163</v>
      </c>
      <c r="M4937" t="s">
        <v>16272</v>
      </c>
      <c r="O4937" t="s">
        <v>16199</v>
      </c>
      <c r="P4937" t="s">
        <v>861</v>
      </c>
      <c r="Q4937">
        <v>696</v>
      </c>
      <c r="R4937">
        <v>4.37</v>
      </c>
      <c r="S4937">
        <v>5.23</v>
      </c>
      <c r="T4937">
        <v>1.7699115044247787E-3</v>
      </c>
    </row>
    <row r="4938" spans="10:20" x14ac:dyDescent="0.35">
      <c r="J4938">
        <v>2013</v>
      </c>
      <c r="K4938" t="s">
        <v>7</v>
      </c>
      <c r="L4938" t="s">
        <v>163</v>
      </c>
      <c r="M4938" t="s">
        <v>16272</v>
      </c>
      <c r="O4938" t="s">
        <v>16202</v>
      </c>
      <c r="P4938" t="s">
        <v>862</v>
      </c>
      <c r="Q4938">
        <v>612</v>
      </c>
      <c r="R4938">
        <v>4.28</v>
      </c>
      <c r="S4938">
        <v>5.22</v>
      </c>
      <c r="T4938">
        <v>1.3297872340425532E-3</v>
      </c>
    </row>
    <row r="4939" spans="10:20" x14ac:dyDescent="0.35">
      <c r="J4939">
        <v>2013</v>
      </c>
      <c r="K4939" t="s">
        <v>7</v>
      </c>
      <c r="L4939" t="s">
        <v>163</v>
      </c>
      <c r="M4939" t="s">
        <v>16272</v>
      </c>
      <c r="O4939" t="s">
        <v>16205</v>
      </c>
      <c r="P4939" t="s">
        <v>863</v>
      </c>
      <c r="Q4939">
        <v>480</v>
      </c>
      <c r="R4939">
        <v>4.8099999999999996</v>
      </c>
      <c r="S4939">
        <v>5.15</v>
      </c>
      <c r="T4939">
        <v>1.0224948875255625E-3</v>
      </c>
    </row>
    <row r="4940" spans="10:20" x14ac:dyDescent="0.35">
      <c r="J4940">
        <v>2013</v>
      </c>
      <c r="K4940" t="s">
        <v>7</v>
      </c>
      <c r="L4940" t="s">
        <v>163</v>
      </c>
      <c r="M4940" t="s">
        <v>16272</v>
      </c>
      <c r="O4940" t="s">
        <v>16208</v>
      </c>
      <c r="P4940" t="s">
        <v>864</v>
      </c>
      <c r="Q4940">
        <v>360</v>
      </c>
      <c r="R4940">
        <v>4.7699999999999996</v>
      </c>
      <c r="S4940">
        <v>5.09</v>
      </c>
      <c r="T4940">
        <v>1.4144271570014145E-3</v>
      </c>
    </row>
    <row r="4941" spans="10:20" x14ac:dyDescent="0.35">
      <c r="J4941">
        <v>2013</v>
      </c>
      <c r="K4941" t="s">
        <v>7</v>
      </c>
      <c r="L4941" t="s">
        <v>163</v>
      </c>
      <c r="M4941" t="s">
        <v>16272</v>
      </c>
      <c r="O4941" t="s">
        <v>16211</v>
      </c>
      <c r="P4941" t="s">
        <v>865</v>
      </c>
      <c r="Q4941">
        <v>684</v>
      </c>
      <c r="R4941">
        <v>4.1100000000000003</v>
      </c>
      <c r="S4941">
        <v>5.17</v>
      </c>
      <c r="T4941">
        <v>1.148105625717566E-3</v>
      </c>
    </row>
    <row r="4942" spans="10:20" x14ac:dyDescent="0.35">
      <c r="J4942">
        <v>2013</v>
      </c>
      <c r="K4942" t="s">
        <v>7</v>
      </c>
      <c r="L4942" t="s">
        <v>163</v>
      </c>
      <c r="M4942" t="s">
        <v>16272</v>
      </c>
      <c r="O4942" t="s">
        <v>16214</v>
      </c>
      <c r="P4942" t="s">
        <v>866</v>
      </c>
      <c r="Q4942">
        <v>492</v>
      </c>
      <c r="R4942">
        <v>4.67</v>
      </c>
      <c r="S4942">
        <v>5.24</v>
      </c>
      <c r="T4942">
        <v>1.6129032258064516E-3</v>
      </c>
    </row>
    <row r="4943" spans="10:20" x14ac:dyDescent="0.35">
      <c r="J4943">
        <v>2013</v>
      </c>
      <c r="K4943" t="s">
        <v>7</v>
      </c>
      <c r="L4943" t="s">
        <v>163</v>
      </c>
      <c r="M4943" t="s">
        <v>16272</v>
      </c>
      <c r="O4943" t="s">
        <v>16217</v>
      </c>
      <c r="P4943" t="s">
        <v>867</v>
      </c>
      <c r="Q4943">
        <v>600</v>
      </c>
      <c r="R4943">
        <v>4.54</v>
      </c>
      <c r="S4943">
        <v>5.35</v>
      </c>
      <c r="T4943">
        <v>1.1223344556677891E-3</v>
      </c>
    </row>
    <row r="4944" spans="10:20" x14ac:dyDescent="0.35">
      <c r="J4944">
        <v>2013</v>
      </c>
      <c r="K4944" t="s">
        <v>7</v>
      </c>
      <c r="L4944" t="s">
        <v>163</v>
      </c>
      <c r="M4944" t="s">
        <v>16272</v>
      </c>
      <c r="O4944" t="s">
        <v>16220</v>
      </c>
      <c r="P4944" t="s">
        <v>868</v>
      </c>
      <c r="Q4944">
        <v>588</v>
      </c>
      <c r="R4944">
        <v>4.47</v>
      </c>
      <c r="S4944">
        <v>5.0199999999999996</v>
      </c>
      <c r="T4944">
        <v>1.0427528675703858E-3</v>
      </c>
    </row>
    <row r="4945" spans="10:20" x14ac:dyDescent="0.35">
      <c r="J4945">
        <v>2013</v>
      </c>
      <c r="K4945" t="s">
        <v>7</v>
      </c>
      <c r="L4945" t="s">
        <v>89</v>
      </c>
      <c r="M4945" t="s">
        <v>16275</v>
      </c>
      <c r="O4945" t="s">
        <v>16223</v>
      </c>
      <c r="P4945" t="s">
        <v>870</v>
      </c>
      <c r="Q4945">
        <v>552</v>
      </c>
      <c r="R4945">
        <v>5.84</v>
      </c>
      <c r="S4945">
        <v>8.0266666666666673</v>
      </c>
      <c r="T4945">
        <v>1.6129032258064516E-3</v>
      </c>
    </row>
    <row r="4946" spans="10:20" x14ac:dyDescent="0.35">
      <c r="J4946">
        <v>2013</v>
      </c>
      <c r="K4946" t="s">
        <v>7</v>
      </c>
      <c r="L4946" t="s">
        <v>89</v>
      </c>
      <c r="M4946" t="s">
        <v>16275</v>
      </c>
      <c r="O4946" t="s">
        <v>16226</v>
      </c>
      <c r="P4946" t="s">
        <v>871</v>
      </c>
      <c r="Q4946">
        <v>576</v>
      </c>
      <c r="R4946">
        <v>6.16</v>
      </c>
      <c r="S4946">
        <v>8.1333333333333329</v>
      </c>
      <c r="T4946">
        <v>1.3315579227696406E-3</v>
      </c>
    </row>
    <row r="4947" spans="10:20" x14ac:dyDescent="0.35">
      <c r="J4947">
        <v>2013</v>
      </c>
      <c r="K4947" t="s">
        <v>7</v>
      </c>
      <c r="L4947" t="s">
        <v>89</v>
      </c>
      <c r="M4947" t="s">
        <v>16275</v>
      </c>
      <c r="O4947" t="s">
        <v>16229</v>
      </c>
      <c r="P4947" t="s">
        <v>872</v>
      </c>
      <c r="Q4947">
        <v>492</v>
      </c>
      <c r="R4947">
        <v>5.5333333333333332</v>
      </c>
      <c r="S4947">
        <v>7.44</v>
      </c>
      <c r="T4947">
        <v>1.1025358324145535E-3</v>
      </c>
    </row>
    <row r="4948" spans="10:20" x14ac:dyDescent="0.35">
      <c r="J4948">
        <v>2013</v>
      </c>
      <c r="K4948" t="s">
        <v>7</v>
      </c>
      <c r="L4948" t="s">
        <v>89</v>
      </c>
      <c r="M4948" t="s">
        <v>16275</v>
      </c>
      <c r="O4948" t="s">
        <v>16232</v>
      </c>
      <c r="P4948" t="s">
        <v>873</v>
      </c>
      <c r="Q4948">
        <v>492</v>
      </c>
      <c r="R4948">
        <v>5.7133333333333329</v>
      </c>
      <c r="S4948">
        <v>8.2733333333333334</v>
      </c>
      <c r="T4948">
        <v>1.0362694300518134E-3</v>
      </c>
    </row>
    <row r="4949" spans="10:20" x14ac:dyDescent="0.35">
      <c r="J4949">
        <v>2013</v>
      </c>
      <c r="K4949" t="s">
        <v>7</v>
      </c>
      <c r="L4949" t="s">
        <v>89</v>
      </c>
      <c r="M4949" t="s">
        <v>16275</v>
      </c>
      <c r="O4949" t="s">
        <v>16235</v>
      </c>
      <c r="P4949" t="s">
        <v>874</v>
      </c>
      <c r="Q4949">
        <v>492</v>
      </c>
      <c r="R4949">
        <v>6.0066666666666668</v>
      </c>
      <c r="S4949">
        <v>7.3733333333333331</v>
      </c>
      <c r="T4949">
        <v>1.1494252873563218E-3</v>
      </c>
    </row>
    <row r="4950" spans="10:20" x14ac:dyDescent="0.35">
      <c r="J4950">
        <v>2013</v>
      </c>
      <c r="K4950" t="s">
        <v>7</v>
      </c>
      <c r="L4950" t="s">
        <v>89</v>
      </c>
      <c r="M4950" t="s">
        <v>16275</v>
      </c>
      <c r="O4950" t="s">
        <v>16238</v>
      </c>
      <c r="P4950" t="s">
        <v>875</v>
      </c>
      <c r="Q4950">
        <v>540</v>
      </c>
      <c r="R4950">
        <v>6.2266666666666666</v>
      </c>
      <c r="S4950">
        <v>8.5933333333333337</v>
      </c>
      <c r="T4950">
        <v>1.1876484560570072E-3</v>
      </c>
    </row>
    <row r="4951" spans="10:20" x14ac:dyDescent="0.35">
      <c r="J4951">
        <v>2013</v>
      </c>
      <c r="K4951" t="s">
        <v>7</v>
      </c>
      <c r="L4951" t="s">
        <v>89</v>
      </c>
      <c r="M4951" t="s">
        <v>16275</v>
      </c>
      <c r="O4951" t="s">
        <v>16241</v>
      </c>
      <c r="P4951" t="s">
        <v>876</v>
      </c>
      <c r="Q4951">
        <v>576</v>
      </c>
      <c r="R4951">
        <v>5.7</v>
      </c>
      <c r="S4951">
        <v>8.413333333333334</v>
      </c>
      <c r="T4951">
        <v>1.037344398340249E-3</v>
      </c>
    </row>
    <row r="4952" spans="10:20" x14ac:dyDescent="0.35">
      <c r="J4952">
        <v>2013</v>
      </c>
      <c r="K4952" t="s">
        <v>7</v>
      </c>
      <c r="L4952" t="s">
        <v>89</v>
      </c>
      <c r="M4952" t="s">
        <v>16275</v>
      </c>
      <c r="O4952" t="s">
        <v>16244</v>
      </c>
      <c r="P4952" t="s">
        <v>877</v>
      </c>
      <c r="Q4952">
        <v>504</v>
      </c>
      <c r="R4952">
        <v>5.56</v>
      </c>
      <c r="S4952">
        <v>7.92</v>
      </c>
      <c r="T4952">
        <v>1.1560693641618498E-3</v>
      </c>
    </row>
    <row r="4953" spans="10:20" x14ac:dyDescent="0.35">
      <c r="J4953">
        <v>2013</v>
      </c>
      <c r="K4953" t="s">
        <v>7</v>
      </c>
      <c r="L4953" t="s">
        <v>89</v>
      </c>
      <c r="M4953" t="s">
        <v>16275</v>
      </c>
      <c r="O4953" t="s">
        <v>16247</v>
      </c>
      <c r="P4953" t="s">
        <v>878</v>
      </c>
      <c r="Q4953">
        <v>576</v>
      </c>
      <c r="R4953">
        <v>6.4666666666666668</v>
      </c>
      <c r="S4953">
        <v>7.9666666666666668</v>
      </c>
      <c r="T4953">
        <v>1.0351966873706005E-3</v>
      </c>
    </row>
    <row r="4954" spans="10:20" x14ac:dyDescent="0.35">
      <c r="J4954">
        <v>2013</v>
      </c>
      <c r="K4954" t="s">
        <v>7</v>
      </c>
      <c r="L4954" t="s">
        <v>89</v>
      </c>
      <c r="M4954" t="s">
        <v>16275</v>
      </c>
      <c r="O4954" t="s">
        <v>16250</v>
      </c>
      <c r="P4954" t="s">
        <v>879</v>
      </c>
      <c r="Q4954">
        <v>600</v>
      </c>
      <c r="R4954">
        <v>6.06</v>
      </c>
      <c r="S4954">
        <v>7.48</v>
      </c>
      <c r="T4954">
        <v>1.0548523206751054E-3</v>
      </c>
    </row>
    <row r="4955" spans="10:20" x14ac:dyDescent="0.35">
      <c r="J4955">
        <v>2013</v>
      </c>
      <c r="K4955" t="s">
        <v>7</v>
      </c>
      <c r="L4955" t="s">
        <v>89</v>
      </c>
      <c r="M4955" t="s">
        <v>16275</v>
      </c>
      <c r="O4955" t="s">
        <v>16253</v>
      </c>
      <c r="P4955" t="s">
        <v>880</v>
      </c>
      <c r="Q4955">
        <v>540</v>
      </c>
      <c r="R4955">
        <v>5.96</v>
      </c>
      <c r="S4955">
        <v>7.6</v>
      </c>
      <c r="T4955">
        <v>1.1467889908256881E-3</v>
      </c>
    </row>
    <row r="4956" spans="10:20" x14ac:dyDescent="0.35">
      <c r="J4956">
        <v>2013</v>
      </c>
      <c r="K4956" t="s">
        <v>7</v>
      </c>
      <c r="L4956" t="s">
        <v>89</v>
      </c>
      <c r="M4956" t="s">
        <v>16275</v>
      </c>
      <c r="O4956" t="s">
        <v>16256</v>
      </c>
      <c r="P4956" t="s">
        <v>881</v>
      </c>
      <c r="Q4956">
        <v>600</v>
      </c>
      <c r="R4956">
        <v>6.34</v>
      </c>
      <c r="S4956">
        <v>7.5066666666666668</v>
      </c>
      <c r="T4956">
        <v>1.0976948408342481E-3</v>
      </c>
    </row>
    <row r="4957" spans="10:20" x14ac:dyDescent="0.35">
      <c r="J4957">
        <v>2013</v>
      </c>
      <c r="K4957" t="s">
        <v>7</v>
      </c>
      <c r="L4957" t="s">
        <v>89</v>
      </c>
      <c r="M4957" t="s">
        <v>16275</v>
      </c>
      <c r="O4957" t="s">
        <v>16259</v>
      </c>
      <c r="P4957" t="s">
        <v>882</v>
      </c>
      <c r="Q4957">
        <v>408</v>
      </c>
      <c r="R4957">
        <v>5.4066666666666663</v>
      </c>
      <c r="S4957">
        <v>7.88</v>
      </c>
      <c r="T4957">
        <v>1.4306151645207439E-3</v>
      </c>
    </row>
    <row r="4958" spans="10:20" x14ac:dyDescent="0.35">
      <c r="J4958">
        <v>2013</v>
      </c>
      <c r="K4958" t="s">
        <v>7</v>
      </c>
      <c r="L4958" t="s">
        <v>89</v>
      </c>
      <c r="M4958" t="s">
        <v>16275</v>
      </c>
      <c r="O4958" t="s">
        <v>16262</v>
      </c>
      <c r="P4958" t="s">
        <v>883</v>
      </c>
      <c r="Q4958">
        <v>480</v>
      </c>
      <c r="R4958">
        <v>6.52</v>
      </c>
      <c r="S4958">
        <v>7.66</v>
      </c>
      <c r="T4958">
        <v>1.0683760683760685E-3</v>
      </c>
    </row>
    <row r="4959" spans="10:20" x14ac:dyDescent="0.35">
      <c r="J4959">
        <v>2013</v>
      </c>
      <c r="K4959" t="s">
        <v>7</v>
      </c>
      <c r="L4959" t="s">
        <v>89</v>
      </c>
      <c r="M4959" t="s">
        <v>16275</v>
      </c>
      <c r="O4959" t="s">
        <v>16265</v>
      </c>
      <c r="P4959" t="s">
        <v>884</v>
      </c>
      <c r="Q4959">
        <v>624</v>
      </c>
      <c r="R4959">
        <v>5.5666666666666664</v>
      </c>
      <c r="S4959">
        <v>8.64</v>
      </c>
      <c r="T4959">
        <v>1.2091898428053204E-3</v>
      </c>
    </row>
    <row r="4960" spans="10:20" x14ac:dyDescent="0.35">
      <c r="J4960">
        <v>2013</v>
      </c>
      <c r="K4960" t="s">
        <v>7</v>
      </c>
      <c r="L4960" t="s">
        <v>89</v>
      </c>
      <c r="M4960" t="s">
        <v>16275</v>
      </c>
      <c r="O4960" t="s">
        <v>16268</v>
      </c>
      <c r="P4960" t="s">
        <v>885</v>
      </c>
      <c r="Q4960">
        <v>636</v>
      </c>
      <c r="R4960">
        <v>5.4</v>
      </c>
      <c r="S4960">
        <v>8.4666666666666668</v>
      </c>
      <c r="T4960">
        <v>1.3736263736263737E-3</v>
      </c>
    </row>
    <row r="4961" spans="10:20" x14ac:dyDescent="0.35">
      <c r="J4961">
        <v>2013</v>
      </c>
      <c r="K4961" t="s">
        <v>7</v>
      </c>
      <c r="L4961" t="s">
        <v>89</v>
      </c>
      <c r="M4961" t="s">
        <v>16275</v>
      </c>
      <c r="O4961" t="s">
        <v>16271</v>
      </c>
      <c r="P4961" t="s">
        <v>886</v>
      </c>
      <c r="Q4961">
        <v>636</v>
      </c>
      <c r="R4961">
        <v>6.52</v>
      </c>
      <c r="S4961">
        <v>7.9466666666666663</v>
      </c>
      <c r="T4961">
        <v>1.3297872340425532E-3</v>
      </c>
    </row>
    <row r="4962" spans="10:20" x14ac:dyDescent="0.35">
      <c r="J4962">
        <v>2013</v>
      </c>
      <c r="K4962" t="s">
        <v>7</v>
      </c>
      <c r="L4962" t="s">
        <v>89</v>
      </c>
      <c r="M4962" t="s">
        <v>16275</v>
      </c>
      <c r="O4962" t="s">
        <v>16274</v>
      </c>
      <c r="P4962" t="s">
        <v>887</v>
      </c>
      <c r="Q4962">
        <v>444</v>
      </c>
      <c r="R4962">
        <v>5.7133333333333329</v>
      </c>
      <c r="S4962">
        <v>8.4666666666666668</v>
      </c>
      <c r="T4962">
        <v>1.2269938650306749E-3</v>
      </c>
    </row>
    <row r="4963" spans="10:20" x14ac:dyDescent="0.35">
      <c r="J4963">
        <v>2013</v>
      </c>
      <c r="K4963" t="s">
        <v>7</v>
      </c>
      <c r="L4963" t="s">
        <v>89</v>
      </c>
      <c r="M4963" t="s">
        <v>16275</v>
      </c>
      <c r="O4963" t="s">
        <v>16277</v>
      </c>
      <c r="P4963" t="s">
        <v>888</v>
      </c>
      <c r="Q4963">
        <v>564</v>
      </c>
      <c r="R4963">
        <v>5.9933333333333332</v>
      </c>
      <c r="S4963">
        <v>8.6266666666666669</v>
      </c>
      <c r="T4963">
        <v>1.3605442176870747E-3</v>
      </c>
    </row>
    <row r="4964" spans="10:20" x14ac:dyDescent="0.35">
      <c r="J4964">
        <v>2013</v>
      </c>
      <c r="K4964" t="s">
        <v>7</v>
      </c>
      <c r="L4964" t="s">
        <v>89</v>
      </c>
      <c r="M4964" t="s">
        <v>16275</v>
      </c>
      <c r="O4964" t="s">
        <v>16280</v>
      </c>
      <c r="P4964" t="s">
        <v>889</v>
      </c>
      <c r="Q4964">
        <v>444</v>
      </c>
      <c r="R4964">
        <v>6.1466666666666665</v>
      </c>
      <c r="S4964">
        <v>8.3866666666666667</v>
      </c>
      <c r="T4964">
        <v>1.6891891891891893E-3</v>
      </c>
    </row>
    <row r="4965" spans="10:20" x14ac:dyDescent="0.35">
      <c r="J4965">
        <v>2013</v>
      </c>
      <c r="K4965" t="s">
        <v>7</v>
      </c>
      <c r="L4965" t="s">
        <v>89</v>
      </c>
      <c r="M4965" t="s">
        <v>16275</v>
      </c>
      <c r="O4965" t="s">
        <v>16283</v>
      </c>
      <c r="P4965" t="s">
        <v>890</v>
      </c>
      <c r="Q4965">
        <v>480</v>
      </c>
      <c r="R4965">
        <v>5.38</v>
      </c>
      <c r="S4965">
        <v>7.76</v>
      </c>
      <c r="T4965">
        <v>1.2690355329949238E-3</v>
      </c>
    </row>
    <row r="4966" spans="10:20" x14ac:dyDescent="0.35">
      <c r="J4966">
        <v>2013</v>
      </c>
      <c r="K4966" t="s">
        <v>7</v>
      </c>
      <c r="L4966" t="s">
        <v>89</v>
      </c>
      <c r="M4966" t="s">
        <v>16275</v>
      </c>
      <c r="O4966" t="s">
        <v>16286</v>
      </c>
      <c r="P4966" t="s">
        <v>891</v>
      </c>
      <c r="Q4966">
        <v>540</v>
      </c>
      <c r="R4966">
        <v>5.52</v>
      </c>
      <c r="S4966">
        <v>7.5266666666666664</v>
      </c>
      <c r="T4966">
        <v>1.6207455429497568E-3</v>
      </c>
    </row>
    <row r="4967" spans="10:20" x14ac:dyDescent="0.35">
      <c r="J4967">
        <v>2013</v>
      </c>
      <c r="K4967" t="s">
        <v>7</v>
      </c>
      <c r="L4967" t="s">
        <v>89</v>
      </c>
      <c r="M4967" t="s">
        <v>16275</v>
      </c>
      <c r="O4967" t="s">
        <v>16289</v>
      </c>
      <c r="P4967" t="s">
        <v>892</v>
      </c>
      <c r="Q4967">
        <v>492</v>
      </c>
      <c r="R4967">
        <v>6.166666666666667</v>
      </c>
      <c r="S4967">
        <v>7.5866666666666669</v>
      </c>
      <c r="T4967">
        <v>1.199040767386091E-3</v>
      </c>
    </row>
    <row r="4968" spans="10:20" x14ac:dyDescent="0.35">
      <c r="J4968">
        <v>2013</v>
      </c>
      <c r="K4968" t="s">
        <v>7</v>
      </c>
      <c r="L4968" t="s">
        <v>89</v>
      </c>
      <c r="M4968" t="s">
        <v>16275</v>
      </c>
      <c r="O4968" t="s">
        <v>16292</v>
      </c>
      <c r="P4968" t="s">
        <v>893</v>
      </c>
      <c r="Q4968">
        <v>588</v>
      </c>
      <c r="R4968">
        <v>5.8266666666666671</v>
      </c>
      <c r="S4968">
        <v>7.54</v>
      </c>
      <c r="T4968">
        <v>1.443001443001443E-3</v>
      </c>
    </row>
    <row r="4969" spans="10:20" x14ac:dyDescent="0.35">
      <c r="J4969">
        <v>2013</v>
      </c>
      <c r="K4969" t="s">
        <v>7</v>
      </c>
      <c r="L4969" t="s">
        <v>89</v>
      </c>
      <c r="M4969" t="s">
        <v>16275</v>
      </c>
      <c r="O4969" t="s">
        <v>16295</v>
      </c>
      <c r="P4969" t="s">
        <v>894</v>
      </c>
      <c r="Q4969">
        <v>552</v>
      </c>
      <c r="R4969">
        <v>6.5466666666666669</v>
      </c>
      <c r="S4969">
        <v>7.9333333333333336</v>
      </c>
      <c r="T4969">
        <v>1.3986013986013986E-3</v>
      </c>
    </row>
    <row r="4970" spans="10:20" x14ac:dyDescent="0.35">
      <c r="J4970">
        <v>2013</v>
      </c>
      <c r="K4970" t="s">
        <v>7</v>
      </c>
      <c r="L4970" t="s">
        <v>89</v>
      </c>
      <c r="M4970" t="s">
        <v>16275</v>
      </c>
      <c r="O4970" t="s">
        <v>16298</v>
      </c>
      <c r="P4970" t="s">
        <v>895</v>
      </c>
      <c r="Q4970">
        <v>528</v>
      </c>
      <c r="R4970">
        <v>5.8933333333333335</v>
      </c>
      <c r="S4970">
        <v>7.3466666666666667</v>
      </c>
      <c r="T4970">
        <v>1.3477088948787063E-3</v>
      </c>
    </row>
    <row r="4971" spans="10:20" x14ac:dyDescent="0.35">
      <c r="J4971">
        <v>2013</v>
      </c>
      <c r="K4971" t="s">
        <v>7</v>
      </c>
      <c r="L4971" t="s">
        <v>89</v>
      </c>
      <c r="M4971" t="s">
        <v>16275</v>
      </c>
      <c r="O4971" t="s">
        <v>16301</v>
      </c>
      <c r="P4971" t="s">
        <v>896</v>
      </c>
      <c r="Q4971">
        <v>612</v>
      </c>
      <c r="R4971">
        <v>6.4866666666666664</v>
      </c>
      <c r="S4971">
        <v>8.18</v>
      </c>
      <c r="T4971">
        <v>1.2062726176115801E-3</v>
      </c>
    </row>
    <row r="4972" spans="10:20" x14ac:dyDescent="0.35">
      <c r="J4972">
        <v>2013</v>
      </c>
      <c r="K4972" t="s">
        <v>7</v>
      </c>
      <c r="L4972" t="s">
        <v>89</v>
      </c>
      <c r="M4972" t="s">
        <v>16275</v>
      </c>
      <c r="O4972" t="s">
        <v>16304</v>
      </c>
      <c r="P4972" t="s">
        <v>897</v>
      </c>
      <c r="Q4972">
        <v>456</v>
      </c>
      <c r="R4972">
        <v>6.34</v>
      </c>
      <c r="S4972">
        <v>7.84</v>
      </c>
      <c r="T4972">
        <v>1.4306151645207439E-3</v>
      </c>
    </row>
    <row r="4973" spans="10:20" x14ac:dyDescent="0.35">
      <c r="J4973">
        <v>2013</v>
      </c>
      <c r="K4973" t="s">
        <v>7</v>
      </c>
      <c r="L4973" t="s">
        <v>89</v>
      </c>
      <c r="M4973" t="s">
        <v>16275</v>
      </c>
      <c r="O4973" t="s">
        <v>16307</v>
      </c>
      <c r="P4973" t="s">
        <v>898</v>
      </c>
      <c r="Q4973">
        <v>600</v>
      </c>
      <c r="R4973">
        <v>5.6333333333333337</v>
      </c>
      <c r="S4973">
        <v>7.4266666666666667</v>
      </c>
      <c r="T4973">
        <v>1.0917030567685589E-3</v>
      </c>
    </row>
    <row r="4974" spans="10:20" x14ac:dyDescent="0.35">
      <c r="J4974">
        <v>2013</v>
      </c>
      <c r="K4974" t="s">
        <v>7</v>
      </c>
      <c r="L4974" t="s">
        <v>89</v>
      </c>
      <c r="M4974" t="s">
        <v>16275</v>
      </c>
      <c r="O4974" t="s">
        <v>16310</v>
      </c>
      <c r="P4974" t="s">
        <v>899</v>
      </c>
      <c r="Q4974">
        <v>516</v>
      </c>
      <c r="R4974">
        <v>6.4533333333333331</v>
      </c>
      <c r="S4974">
        <v>7.8866666666666667</v>
      </c>
      <c r="T4974">
        <v>1.366120218579235E-3</v>
      </c>
    </row>
    <row r="4975" spans="10:20" x14ac:dyDescent="0.35">
      <c r="J4975">
        <v>2013</v>
      </c>
      <c r="K4975" t="s">
        <v>7</v>
      </c>
      <c r="L4975" t="s">
        <v>89</v>
      </c>
      <c r="M4975" t="s">
        <v>16275</v>
      </c>
      <c r="O4975" t="s">
        <v>16313</v>
      </c>
      <c r="P4975" t="s">
        <v>900</v>
      </c>
      <c r="Q4975">
        <v>540</v>
      </c>
      <c r="R4975">
        <v>6.16</v>
      </c>
      <c r="S4975">
        <v>8.3066666666666666</v>
      </c>
      <c r="T4975">
        <v>1.7793594306049821E-3</v>
      </c>
    </row>
    <row r="4976" spans="10:20" x14ac:dyDescent="0.35">
      <c r="J4976">
        <v>2013</v>
      </c>
      <c r="K4976" t="s">
        <v>7</v>
      </c>
      <c r="L4976" t="s">
        <v>89</v>
      </c>
      <c r="M4976" t="s">
        <v>16275</v>
      </c>
      <c r="O4976" t="s">
        <v>16316</v>
      </c>
      <c r="P4976" t="s">
        <v>901</v>
      </c>
      <c r="Q4976">
        <v>636</v>
      </c>
      <c r="R4976">
        <v>6.2866666666666671</v>
      </c>
      <c r="S4976">
        <v>8.0066666666666659</v>
      </c>
      <c r="T4976">
        <v>1.7543859649122807E-3</v>
      </c>
    </row>
    <row r="4977" spans="10:20" x14ac:dyDescent="0.35">
      <c r="J4977">
        <v>2013</v>
      </c>
      <c r="K4977" t="s">
        <v>7</v>
      </c>
      <c r="L4977" t="s">
        <v>89</v>
      </c>
      <c r="M4977" t="s">
        <v>16275</v>
      </c>
      <c r="O4977" t="s">
        <v>16319</v>
      </c>
      <c r="P4977" t="s">
        <v>902</v>
      </c>
      <c r="Q4977">
        <v>528</v>
      </c>
      <c r="R4977">
        <v>6.5133333333333336</v>
      </c>
      <c r="S4977">
        <v>8.32</v>
      </c>
      <c r="T4977">
        <v>1.455604075691412E-3</v>
      </c>
    </row>
    <row r="4978" spans="10:20" x14ac:dyDescent="0.35">
      <c r="J4978">
        <v>2013</v>
      </c>
      <c r="K4978" t="s">
        <v>7</v>
      </c>
      <c r="L4978" t="s">
        <v>89</v>
      </c>
      <c r="M4978" t="s">
        <v>16275</v>
      </c>
      <c r="O4978" t="s">
        <v>16322</v>
      </c>
      <c r="P4978" t="s">
        <v>903</v>
      </c>
      <c r="Q4978">
        <v>528</v>
      </c>
      <c r="R4978">
        <v>6.666666666666667</v>
      </c>
      <c r="S4978">
        <v>8.26</v>
      </c>
      <c r="T4978">
        <v>1.6863406408094434E-3</v>
      </c>
    </row>
    <row r="4979" spans="10:20" x14ac:dyDescent="0.35">
      <c r="J4979">
        <v>2013</v>
      </c>
      <c r="K4979" t="s">
        <v>7</v>
      </c>
      <c r="L4979" t="s">
        <v>89</v>
      </c>
      <c r="M4979" t="s">
        <v>16275</v>
      </c>
      <c r="O4979" t="s">
        <v>16325</v>
      </c>
      <c r="P4979" t="s">
        <v>904</v>
      </c>
      <c r="Q4979">
        <v>420</v>
      </c>
      <c r="R4979">
        <v>5.706666666666667</v>
      </c>
      <c r="S4979">
        <v>8.3933333333333326</v>
      </c>
      <c r="T4979">
        <v>1.1086474501108647E-3</v>
      </c>
    </row>
    <row r="4980" spans="10:20" x14ac:dyDescent="0.35">
      <c r="J4980">
        <v>2013</v>
      </c>
      <c r="K4980" t="s">
        <v>7</v>
      </c>
      <c r="L4980" t="s">
        <v>89</v>
      </c>
      <c r="M4980" t="s">
        <v>16275</v>
      </c>
      <c r="O4980" t="s">
        <v>16328</v>
      </c>
      <c r="P4980" t="s">
        <v>905</v>
      </c>
      <c r="Q4980">
        <v>588</v>
      </c>
      <c r="R4980">
        <v>6.2</v>
      </c>
      <c r="S4980">
        <v>7.6066666666666665</v>
      </c>
      <c r="T4980">
        <v>1.4204545454545455E-3</v>
      </c>
    </row>
    <row r="4981" spans="10:20" x14ac:dyDescent="0.35">
      <c r="J4981">
        <v>2013</v>
      </c>
      <c r="K4981" t="s">
        <v>7</v>
      </c>
      <c r="L4981" t="s">
        <v>89</v>
      </c>
      <c r="M4981" t="s">
        <v>16275</v>
      </c>
      <c r="O4981" t="s">
        <v>16331</v>
      </c>
      <c r="P4981" t="s">
        <v>906</v>
      </c>
      <c r="Q4981">
        <v>480</v>
      </c>
      <c r="R4981">
        <v>5.6733333333333329</v>
      </c>
      <c r="S4981">
        <v>7.333333333333333</v>
      </c>
      <c r="T4981">
        <v>1.221001221001221E-3</v>
      </c>
    </row>
    <row r="4982" spans="10:20" x14ac:dyDescent="0.35">
      <c r="J4982">
        <v>2013</v>
      </c>
      <c r="K4982" t="s">
        <v>7</v>
      </c>
      <c r="L4982" t="s">
        <v>89</v>
      </c>
      <c r="M4982" t="s">
        <v>16275</v>
      </c>
      <c r="O4982" t="s">
        <v>16334</v>
      </c>
      <c r="P4982" t="s">
        <v>907</v>
      </c>
      <c r="Q4982">
        <v>504</v>
      </c>
      <c r="R4982">
        <v>5.6533333333333333</v>
      </c>
      <c r="S4982">
        <v>7.9666666666666668</v>
      </c>
      <c r="T4982">
        <v>1.2269938650306749E-3</v>
      </c>
    </row>
    <row r="4983" spans="10:20" x14ac:dyDescent="0.35">
      <c r="J4983">
        <v>2013</v>
      </c>
      <c r="K4983" t="s">
        <v>7</v>
      </c>
      <c r="L4983" t="s">
        <v>89</v>
      </c>
      <c r="M4983" t="s">
        <v>16275</v>
      </c>
      <c r="O4983" t="s">
        <v>16337</v>
      </c>
      <c r="P4983" t="s">
        <v>908</v>
      </c>
      <c r="Q4983">
        <v>504</v>
      </c>
      <c r="R4983">
        <v>6.22</v>
      </c>
      <c r="S4983">
        <v>8.293333333333333</v>
      </c>
      <c r="T4983">
        <v>1.2254901960784314E-3</v>
      </c>
    </row>
    <row r="4984" spans="10:20" x14ac:dyDescent="0.35">
      <c r="J4984">
        <v>2013</v>
      </c>
      <c r="K4984" t="s">
        <v>7</v>
      </c>
      <c r="L4984" t="s">
        <v>89</v>
      </c>
      <c r="M4984" t="s">
        <v>16275</v>
      </c>
      <c r="O4984" t="s">
        <v>16199</v>
      </c>
      <c r="P4984" t="s">
        <v>909</v>
      </c>
      <c r="Q4984">
        <v>564</v>
      </c>
      <c r="R4984">
        <v>6.1</v>
      </c>
      <c r="S4984">
        <v>7.64</v>
      </c>
      <c r="T4984">
        <v>1.1123470522803114E-3</v>
      </c>
    </row>
    <row r="4985" spans="10:20" x14ac:dyDescent="0.35">
      <c r="J4985">
        <v>2013</v>
      </c>
      <c r="K4985" t="s">
        <v>7</v>
      </c>
      <c r="L4985" t="s">
        <v>89</v>
      </c>
      <c r="M4985" t="s">
        <v>16275</v>
      </c>
      <c r="O4985" t="s">
        <v>16202</v>
      </c>
      <c r="P4985" t="s">
        <v>910</v>
      </c>
      <c r="Q4985">
        <v>516</v>
      </c>
      <c r="R4985">
        <v>5.3</v>
      </c>
      <c r="S4985">
        <v>7.94</v>
      </c>
      <c r="T4985">
        <v>1.3568521031207597E-3</v>
      </c>
    </row>
    <row r="4986" spans="10:20" x14ac:dyDescent="0.35">
      <c r="J4986">
        <v>2013</v>
      </c>
      <c r="K4986" t="s">
        <v>7</v>
      </c>
      <c r="L4986" t="s">
        <v>89</v>
      </c>
      <c r="M4986" t="s">
        <v>16275</v>
      </c>
      <c r="O4986" t="s">
        <v>16205</v>
      </c>
      <c r="P4986" t="s">
        <v>911</v>
      </c>
      <c r="Q4986">
        <v>576</v>
      </c>
      <c r="R4986">
        <v>6.1466666666666665</v>
      </c>
      <c r="S4986">
        <v>8.413333333333334</v>
      </c>
      <c r="T4986">
        <v>1.2004801920768306E-3</v>
      </c>
    </row>
    <row r="4987" spans="10:20" x14ac:dyDescent="0.35">
      <c r="J4987">
        <v>2013</v>
      </c>
      <c r="K4987" t="s">
        <v>7</v>
      </c>
      <c r="L4987" t="s">
        <v>89</v>
      </c>
      <c r="M4987" t="s">
        <v>16275</v>
      </c>
      <c r="O4987" t="s">
        <v>16208</v>
      </c>
      <c r="P4987" t="s">
        <v>912</v>
      </c>
      <c r="Q4987">
        <v>612</v>
      </c>
      <c r="R4987">
        <v>6.18</v>
      </c>
      <c r="S4987">
        <v>8.0066666666666659</v>
      </c>
      <c r="T4987">
        <v>1.4367816091954023E-3</v>
      </c>
    </row>
    <row r="4988" spans="10:20" x14ac:dyDescent="0.35">
      <c r="J4988">
        <v>2013</v>
      </c>
      <c r="K4988" t="s">
        <v>7</v>
      </c>
      <c r="L4988" t="s">
        <v>89</v>
      </c>
      <c r="M4988" t="s">
        <v>16275</v>
      </c>
      <c r="O4988" t="s">
        <v>16211</v>
      </c>
      <c r="P4988" t="s">
        <v>913</v>
      </c>
      <c r="Q4988">
        <v>552</v>
      </c>
      <c r="R4988">
        <v>6.56</v>
      </c>
      <c r="S4988">
        <v>8.3466666666666658</v>
      </c>
      <c r="T4988">
        <v>1.3054830287206266E-3</v>
      </c>
    </row>
    <row r="4989" spans="10:20" x14ac:dyDescent="0.35">
      <c r="J4989">
        <v>2013</v>
      </c>
      <c r="K4989" t="s">
        <v>7</v>
      </c>
      <c r="L4989" t="s">
        <v>89</v>
      </c>
      <c r="M4989" t="s">
        <v>16275</v>
      </c>
      <c r="O4989" t="s">
        <v>16214</v>
      </c>
      <c r="P4989" t="s">
        <v>914</v>
      </c>
      <c r="Q4989">
        <v>588</v>
      </c>
      <c r="R4989">
        <v>5.38</v>
      </c>
      <c r="S4989">
        <v>8.3533333333333335</v>
      </c>
      <c r="T4989">
        <v>1.5197568389057751E-3</v>
      </c>
    </row>
    <row r="4990" spans="10:20" x14ac:dyDescent="0.35">
      <c r="J4990">
        <v>2013</v>
      </c>
      <c r="K4990" t="s">
        <v>7</v>
      </c>
      <c r="L4990" t="s">
        <v>89</v>
      </c>
      <c r="M4990" t="s">
        <v>16275</v>
      </c>
      <c r="O4990" t="s">
        <v>16217</v>
      </c>
      <c r="P4990" t="s">
        <v>915</v>
      </c>
      <c r="Q4990">
        <v>588</v>
      </c>
      <c r="R4990">
        <v>6.4466666666666663</v>
      </c>
      <c r="S4990">
        <v>8.08</v>
      </c>
      <c r="T4990">
        <v>1.5290519877675841E-3</v>
      </c>
    </row>
    <row r="4991" spans="10:20" x14ac:dyDescent="0.35">
      <c r="J4991">
        <v>2013</v>
      </c>
      <c r="K4991" t="s">
        <v>7</v>
      </c>
      <c r="L4991" t="s">
        <v>89</v>
      </c>
      <c r="M4991" t="s">
        <v>16275</v>
      </c>
      <c r="O4991" t="s">
        <v>16220</v>
      </c>
      <c r="P4991" t="s">
        <v>916</v>
      </c>
      <c r="Q4991">
        <v>636</v>
      </c>
      <c r="R4991">
        <v>6.2266666666666666</v>
      </c>
      <c r="S4991">
        <v>7.42</v>
      </c>
      <c r="T4991">
        <v>1.1273957158962795E-3</v>
      </c>
    </row>
    <row r="4992" spans="10:20" x14ac:dyDescent="0.35">
      <c r="J4992">
        <v>2013</v>
      </c>
      <c r="K4992" t="s">
        <v>7</v>
      </c>
      <c r="L4992" t="s">
        <v>89</v>
      </c>
      <c r="M4992" t="s">
        <v>16275</v>
      </c>
      <c r="O4992" t="s">
        <v>16223</v>
      </c>
      <c r="P4992" t="s">
        <v>917</v>
      </c>
      <c r="Q4992">
        <v>456</v>
      </c>
      <c r="R4992">
        <v>6.4333333333333336</v>
      </c>
      <c r="S4992">
        <v>8.3266666666666662</v>
      </c>
      <c r="T4992">
        <v>1.488095238095238E-3</v>
      </c>
    </row>
    <row r="4993" spans="10:20" x14ac:dyDescent="0.35">
      <c r="J4993">
        <v>2013</v>
      </c>
      <c r="K4993" t="s">
        <v>7</v>
      </c>
      <c r="L4993" t="s">
        <v>89</v>
      </c>
      <c r="M4993" t="s">
        <v>16275</v>
      </c>
      <c r="O4993" t="s">
        <v>16226</v>
      </c>
      <c r="P4993" t="s">
        <v>918</v>
      </c>
      <c r="Q4993">
        <v>444</v>
      </c>
      <c r="R4993">
        <v>6.2666666666666666</v>
      </c>
      <c r="S4993">
        <v>8</v>
      </c>
      <c r="T4993">
        <v>1.152073732718894E-3</v>
      </c>
    </row>
    <row r="4994" spans="10:20" x14ac:dyDescent="0.35">
      <c r="J4994">
        <v>2013</v>
      </c>
      <c r="K4994" t="s">
        <v>7</v>
      </c>
      <c r="L4994" t="s">
        <v>919</v>
      </c>
      <c r="M4994" t="s">
        <v>16275</v>
      </c>
      <c r="O4994" t="s">
        <v>16229</v>
      </c>
      <c r="P4994" t="s">
        <v>920</v>
      </c>
      <c r="Q4994">
        <v>1992</v>
      </c>
      <c r="R4994">
        <v>4</v>
      </c>
      <c r="S4994">
        <v>7</v>
      </c>
      <c r="T4994">
        <v>1.1135857461024498E-3</v>
      </c>
    </row>
    <row r="4995" spans="10:20" x14ac:dyDescent="0.35">
      <c r="J4995">
        <v>2013</v>
      </c>
      <c r="K4995" t="s">
        <v>7</v>
      </c>
      <c r="L4995" t="s">
        <v>919</v>
      </c>
      <c r="M4995" t="s">
        <v>16275</v>
      </c>
      <c r="O4995" t="s">
        <v>16232</v>
      </c>
      <c r="P4995" t="s">
        <v>921</v>
      </c>
      <c r="Q4995">
        <v>2064</v>
      </c>
      <c r="R4995">
        <v>4</v>
      </c>
      <c r="S4995">
        <v>7</v>
      </c>
      <c r="T4995">
        <v>1.4347202295552368E-3</v>
      </c>
    </row>
    <row r="4996" spans="10:20" x14ac:dyDescent="0.35">
      <c r="J4996">
        <v>2013</v>
      </c>
      <c r="K4996" t="s">
        <v>7</v>
      </c>
      <c r="L4996" t="s">
        <v>919</v>
      </c>
      <c r="M4996" t="s">
        <v>16275</v>
      </c>
      <c r="O4996" t="s">
        <v>16235</v>
      </c>
      <c r="P4996" t="s">
        <v>922</v>
      </c>
      <c r="Q4996">
        <v>2088</v>
      </c>
      <c r="R4996">
        <v>4</v>
      </c>
      <c r="S4996">
        <v>7</v>
      </c>
      <c r="T4996">
        <v>1.5290519877675841E-3</v>
      </c>
    </row>
    <row r="4997" spans="10:20" x14ac:dyDescent="0.35">
      <c r="J4997">
        <v>2013</v>
      </c>
      <c r="K4997" t="s">
        <v>7</v>
      </c>
      <c r="L4997" t="s">
        <v>919</v>
      </c>
      <c r="M4997" t="s">
        <v>16275</v>
      </c>
      <c r="O4997" t="s">
        <v>16238</v>
      </c>
      <c r="P4997" t="s">
        <v>923</v>
      </c>
      <c r="Q4997">
        <v>1800</v>
      </c>
      <c r="R4997">
        <v>4</v>
      </c>
      <c r="S4997">
        <v>7</v>
      </c>
      <c r="T4997">
        <v>1.5698587127158557E-3</v>
      </c>
    </row>
    <row r="4998" spans="10:20" x14ac:dyDescent="0.35">
      <c r="J4998">
        <v>2013</v>
      </c>
      <c r="K4998" t="s">
        <v>7</v>
      </c>
      <c r="L4998" t="s">
        <v>919</v>
      </c>
      <c r="M4998" t="s">
        <v>16275</v>
      </c>
      <c r="O4998" t="s">
        <v>16241</v>
      </c>
      <c r="P4998" t="s">
        <v>924</v>
      </c>
      <c r="Q4998">
        <v>1956</v>
      </c>
      <c r="R4998">
        <v>5</v>
      </c>
      <c r="S4998">
        <v>6</v>
      </c>
      <c r="T4998">
        <v>1.4771048744460858E-3</v>
      </c>
    </row>
    <row r="4999" spans="10:20" x14ac:dyDescent="0.35">
      <c r="J4999">
        <v>2013</v>
      </c>
      <c r="K4999" t="s">
        <v>7</v>
      </c>
      <c r="L4999" t="s">
        <v>919</v>
      </c>
      <c r="M4999" t="s">
        <v>16275</v>
      </c>
      <c r="O4999" t="s">
        <v>16244</v>
      </c>
      <c r="P4999" t="s">
        <v>925</v>
      </c>
      <c r="Q4999">
        <v>2124</v>
      </c>
      <c r="R4999">
        <v>5</v>
      </c>
      <c r="S4999">
        <v>6</v>
      </c>
      <c r="T4999">
        <v>1.2269938650306749E-3</v>
      </c>
    </row>
    <row r="5000" spans="10:20" x14ac:dyDescent="0.35">
      <c r="J5000">
        <v>2013</v>
      </c>
      <c r="K5000" t="s">
        <v>7</v>
      </c>
      <c r="L5000" t="s">
        <v>919</v>
      </c>
      <c r="M5000" t="s">
        <v>16275</v>
      </c>
      <c r="O5000" t="s">
        <v>16247</v>
      </c>
      <c r="P5000" t="s">
        <v>926</v>
      </c>
      <c r="Q5000">
        <v>1884</v>
      </c>
      <c r="R5000">
        <v>4</v>
      </c>
      <c r="S5000">
        <v>7</v>
      </c>
      <c r="T5000">
        <v>1.2077294685990338E-3</v>
      </c>
    </row>
    <row r="5001" spans="10:20" x14ac:dyDescent="0.35">
      <c r="J5001">
        <v>2013</v>
      </c>
      <c r="K5001" t="s">
        <v>7</v>
      </c>
      <c r="L5001" t="s">
        <v>919</v>
      </c>
      <c r="M5001" t="s">
        <v>16275</v>
      </c>
      <c r="O5001" t="s">
        <v>16250</v>
      </c>
      <c r="P5001" t="s">
        <v>927</v>
      </c>
      <c r="Q5001">
        <v>1896</v>
      </c>
      <c r="R5001">
        <v>4</v>
      </c>
      <c r="S5001">
        <v>6</v>
      </c>
      <c r="T5001">
        <v>1.4749262536873156E-3</v>
      </c>
    </row>
    <row r="5002" spans="10:20" x14ac:dyDescent="0.35">
      <c r="J5002">
        <v>2013</v>
      </c>
      <c r="K5002" t="s">
        <v>7</v>
      </c>
      <c r="L5002" t="s">
        <v>919</v>
      </c>
      <c r="M5002" t="s">
        <v>16275</v>
      </c>
      <c r="O5002" t="s">
        <v>16253</v>
      </c>
      <c r="P5002" t="s">
        <v>928</v>
      </c>
      <c r="Q5002">
        <v>1980</v>
      </c>
      <c r="R5002">
        <v>5</v>
      </c>
      <c r="S5002">
        <v>7</v>
      </c>
      <c r="T5002">
        <v>1.1834319526627219E-3</v>
      </c>
    </row>
    <row r="5003" spans="10:20" x14ac:dyDescent="0.35">
      <c r="J5003">
        <v>2013</v>
      </c>
      <c r="K5003" t="s">
        <v>7</v>
      </c>
      <c r="L5003" t="s">
        <v>919</v>
      </c>
      <c r="M5003" t="s">
        <v>16275</v>
      </c>
      <c r="O5003" t="s">
        <v>16256</v>
      </c>
      <c r="P5003" t="s">
        <v>929</v>
      </c>
      <c r="Q5003">
        <v>1824</v>
      </c>
      <c r="R5003">
        <v>4</v>
      </c>
      <c r="S5003">
        <v>7</v>
      </c>
      <c r="T5003">
        <v>1.1086474501108647E-3</v>
      </c>
    </row>
    <row r="5004" spans="10:20" x14ac:dyDescent="0.35">
      <c r="J5004">
        <v>2013</v>
      </c>
      <c r="K5004" t="s">
        <v>7</v>
      </c>
      <c r="L5004" t="s">
        <v>919</v>
      </c>
      <c r="M5004" t="s">
        <v>16275</v>
      </c>
      <c r="O5004" t="s">
        <v>16259</v>
      </c>
      <c r="P5004" t="s">
        <v>930</v>
      </c>
      <c r="Q5004">
        <v>1800</v>
      </c>
      <c r="R5004">
        <v>5</v>
      </c>
      <c r="S5004">
        <v>7</v>
      </c>
      <c r="T5004">
        <v>1.0810810810810811E-3</v>
      </c>
    </row>
    <row r="5005" spans="10:20" x14ac:dyDescent="0.35">
      <c r="J5005">
        <v>2013</v>
      </c>
      <c r="K5005" t="s">
        <v>7</v>
      </c>
      <c r="L5005" t="s">
        <v>919</v>
      </c>
      <c r="M5005" t="s">
        <v>16275</v>
      </c>
      <c r="O5005" t="s">
        <v>16262</v>
      </c>
      <c r="P5005" t="s">
        <v>931</v>
      </c>
      <c r="Q5005">
        <v>2076</v>
      </c>
      <c r="R5005">
        <v>5</v>
      </c>
      <c r="S5005">
        <v>6</v>
      </c>
      <c r="T5005">
        <v>1.4064697609001407E-3</v>
      </c>
    </row>
    <row r="5006" spans="10:20" x14ac:dyDescent="0.35">
      <c r="J5006">
        <v>2013</v>
      </c>
      <c r="K5006" t="s">
        <v>7</v>
      </c>
      <c r="L5006" t="s">
        <v>919</v>
      </c>
      <c r="M5006" t="s">
        <v>16275</v>
      </c>
      <c r="O5006" t="s">
        <v>16265</v>
      </c>
      <c r="P5006" t="s">
        <v>932</v>
      </c>
      <c r="Q5006">
        <v>2064</v>
      </c>
      <c r="R5006">
        <v>5</v>
      </c>
      <c r="S5006">
        <v>7</v>
      </c>
      <c r="T5006">
        <v>1.6286644951140066E-3</v>
      </c>
    </row>
    <row r="5007" spans="10:20" x14ac:dyDescent="0.35">
      <c r="J5007">
        <v>2013</v>
      </c>
      <c r="K5007" t="s">
        <v>7</v>
      </c>
      <c r="L5007" t="s">
        <v>919</v>
      </c>
      <c r="M5007" t="s">
        <v>16275</v>
      </c>
      <c r="O5007" t="s">
        <v>16268</v>
      </c>
      <c r="P5007" t="s">
        <v>933</v>
      </c>
      <c r="Q5007">
        <v>2052</v>
      </c>
      <c r="R5007">
        <v>5</v>
      </c>
      <c r="S5007">
        <v>7</v>
      </c>
      <c r="T5007">
        <v>1.0449320794148381E-3</v>
      </c>
    </row>
    <row r="5008" spans="10:20" x14ac:dyDescent="0.35">
      <c r="J5008">
        <v>2013</v>
      </c>
      <c r="K5008" t="s">
        <v>7</v>
      </c>
      <c r="L5008" t="s">
        <v>919</v>
      </c>
      <c r="M5008" t="s">
        <v>16275</v>
      </c>
      <c r="O5008" t="s">
        <v>16271</v>
      </c>
      <c r="P5008" t="s">
        <v>934</v>
      </c>
      <c r="Q5008">
        <v>1944</v>
      </c>
      <c r="R5008">
        <v>4</v>
      </c>
      <c r="S5008">
        <v>6</v>
      </c>
      <c r="T5008">
        <v>1.6722408026755853E-3</v>
      </c>
    </row>
    <row r="5009" spans="10:20" x14ac:dyDescent="0.35">
      <c r="J5009">
        <v>2013</v>
      </c>
      <c r="K5009" t="s">
        <v>7</v>
      </c>
      <c r="L5009" t="s">
        <v>919</v>
      </c>
      <c r="M5009" t="s">
        <v>16275</v>
      </c>
      <c r="O5009" t="s">
        <v>16274</v>
      </c>
      <c r="P5009" t="s">
        <v>935</v>
      </c>
      <c r="Q5009">
        <v>1800</v>
      </c>
      <c r="R5009">
        <v>4</v>
      </c>
      <c r="S5009">
        <v>6</v>
      </c>
      <c r="T5009">
        <v>1.483679525222552E-3</v>
      </c>
    </row>
    <row r="5010" spans="10:20" x14ac:dyDescent="0.35">
      <c r="J5010">
        <v>2013</v>
      </c>
      <c r="K5010" t="s">
        <v>7</v>
      </c>
      <c r="L5010" t="s">
        <v>919</v>
      </c>
      <c r="M5010" t="s">
        <v>16275</v>
      </c>
      <c r="O5010" t="s">
        <v>16277</v>
      </c>
      <c r="P5010" t="s">
        <v>936</v>
      </c>
      <c r="Q5010">
        <v>2028</v>
      </c>
      <c r="R5010">
        <v>5</v>
      </c>
      <c r="S5010">
        <v>6</v>
      </c>
      <c r="T5010">
        <v>1.2391573729863693E-3</v>
      </c>
    </row>
    <row r="5011" spans="10:20" x14ac:dyDescent="0.35">
      <c r="J5011">
        <v>2013</v>
      </c>
      <c r="K5011" t="s">
        <v>7</v>
      </c>
      <c r="L5011" t="s">
        <v>919</v>
      </c>
      <c r="M5011" t="s">
        <v>16275</v>
      </c>
      <c r="O5011" t="s">
        <v>16280</v>
      </c>
      <c r="P5011" t="s">
        <v>937</v>
      </c>
      <c r="Q5011">
        <v>2148</v>
      </c>
      <c r="R5011">
        <v>4</v>
      </c>
      <c r="S5011">
        <v>6</v>
      </c>
      <c r="T5011">
        <v>1.7006802721088435E-3</v>
      </c>
    </row>
    <row r="5012" spans="10:20" x14ac:dyDescent="0.35">
      <c r="J5012">
        <v>2013</v>
      </c>
      <c r="K5012" t="s">
        <v>7</v>
      </c>
      <c r="L5012" t="s">
        <v>919</v>
      </c>
      <c r="M5012" t="s">
        <v>16275</v>
      </c>
      <c r="O5012" t="s">
        <v>16283</v>
      </c>
      <c r="P5012" t="s">
        <v>938</v>
      </c>
      <c r="Q5012">
        <v>1944</v>
      </c>
      <c r="R5012">
        <v>5</v>
      </c>
      <c r="S5012">
        <v>6</v>
      </c>
      <c r="T5012">
        <v>1.1890606420927466E-3</v>
      </c>
    </row>
    <row r="5013" spans="10:20" x14ac:dyDescent="0.35">
      <c r="J5013">
        <v>2013</v>
      </c>
      <c r="K5013" t="s">
        <v>7</v>
      </c>
      <c r="L5013" t="s">
        <v>919</v>
      </c>
      <c r="M5013" t="s">
        <v>16275</v>
      </c>
      <c r="O5013" t="s">
        <v>16286</v>
      </c>
      <c r="P5013" t="s">
        <v>939</v>
      </c>
      <c r="Q5013">
        <v>1896</v>
      </c>
      <c r="R5013">
        <v>4</v>
      </c>
      <c r="S5013">
        <v>6</v>
      </c>
      <c r="T5013">
        <v>1.1376564277588168E-3</v>
      </c>
    </row>
    <row r="5014" spans="10:20" x14ac:dyDescent="0.35">
      <c r="J5014">
        <v>2013</v>
      </c>
      <c r="K5014" t="s">
        <v>7</v>
      </c>
      <c r="L5014" t="s">
        <v>919</v>
      </c>
      <c r="M5014" t="s">
        <v>16275</v>
      </c>
      <c r="O5014" t="s">
        <v>16289</v>
      </c>
      <c r="P5014" t="s">
        <v>940</v>
      </c>
      <c r="Q5014">
        <v>1824</v>
      </c>
      <c r="R5014">
        <v>5</v>
      </c>
      <c r="S5014">
        <v>7</v>
      </c>
      <c r="T5014">
        <v>1.1668611435239206E-3</v>
      </c>
    </row>
    <row r="5015" spans="10:20" x14ac:dyDescent="0.35">
      <c r="J5015">
        <v>2013</v>
      </c>
      <c r="K5015" t="s">
        <v>7</v>
      </c>
      <c r="L5015" t="s">
        <v>919</v>
      </c>
      <c r="M5015" t="s">
        <v>16275</v>
      </c>
      <c r="O5015" t="s">
        <v>16292</v>
      </c>
      <c r="P5015" t="s">
        <v>941</v>
      </c>
      <c r="Q5015">
        <v>1848</v>
      </c>
      <c r="R5015">
        <v>5</v>
      </c>
      <c r="S5015">
        <v>6</v>
      </c>
      <c r="T5015">
        <v>1.1428571428571429E-3</v>
      </c>
    </row>
    <row r="5016" spans="10:20" x14ac:dyDescent="0.35">
      <c r="J5016">
        <v>2013</v>
      </c>
      <c r="K5016" t="s">
        <v>7</v>
      </c>
      <c r="L5016" t="s">
        <v>919</v>
      </c>
      <c r="M5016" t="s">
        <v>16275</v>
      </c>
      <c r="O5016" t="s">
        <v>16295</v>
      </c>
      <c r="P5016" t="s">
        <v>942</v>
      </c>
      <c r="Q5016">
        <v>2148</v>
      </c>
      <c r="R5016">
        <v>5</v>
      </c>
      <c r="S5016">
        <v>6</v>
      </c>
      <c r="T5016">
        <v>1.2804097311139564E-3</v>
      </c>
    </row>
    <row r="5017" spans="10:20" x14ac:dyDescent="0.35">
      <c r="J5017">
        <v>2013</v>
      </c>
      <c r="K5017" t="s">
        <v>7</v>
      </c>
      <c r="L5017" t="s">
        <v>919</v>
      </c>
      <c r="M5017" t="s">
        <v>16275</v>
      </c>
      <c r="O5017" t="s">
        <v>16298</v>
      </c>
      <c r="P5017" t="s">
        <v>943</v>
      </c>
      <c r="Q5017">
        <v>2076</v>
      </c>
      <c r="R5017">
        <v>5</v>
      </c>
      <c r="S5017">
        <v>7</v>
      </c>
      <c r="T5017">
        <v>1.5243902439024391E-3</v>
      </c>
    </row>
    <row r="5018" spans="10:20" x14ac:dyDescent="0.35">
      <c r="J5018">
        <v>2013</v>
      </c>
      <c r="K5018" t="s">
        <v>7</v>
      </c>
      <c r="L5018" t="s">
        <v>919</v>
      </c>
      <c r="M5018" t="s">
        <v>16275</v>
      </c>
      <c r="O5018" t="s">
        <v>16301</v>
      </c>
      <c r="P5018" t="s">
        <v>944</v>
      </c>
      <c r="Q5018">
        <v>1980</v>
      </c>
      <c r="R5018">
        <v>4</v>
      </c>
      <c r="S5018">
        <v>6</v>
      </c>
      <c r="T5018">
        <v>1.2406947890818859E-3</v>
      </c>
    </row>
    <row r="5019" spans="10:20" x14ac:dyDescent="0.35">
      <c r="J5019">
        <v>2013</v>
      </c>
      <c r="K5019" t="s">
        <v>7</v>
      </c>
      <c r="L5019" t="s">
        <v>919</v>
      </c>
      <c r="M5019" t="s">
        <v>16275</v>
      </c>
      <c r="O5019" t="s">
        <v>16304</v>
      </c>
      <c r="P5019" t="s">
        <v>945</v>
      </c>
      <c r="Q5019">
        <v>1800</v>
      </c>
      <c r="R5019">
        <v>4</v>
      </c>
      <c r="S5019">
        <v>7</v>
      </c>
      <c r="T5019">
        <v>1.6103059581320451E-3</v>
      </c>
    </row>
    <row r="5020" spans="10:20" x14ac:dyDescent="0.35">
      <c r="J5020">
        <v>2013</v>
      </c>
      <c r="K5020" t="s">
        <v>7</v>
      </c>
      <c r="L5020" t="s">
        <v>919</v>
      </c>
      <c r="M5020" t="s">
        <v>16275</v>
      </c>
      <c r="O5020" t="s">
        <v>16307</v>
      </c>
      <c r="P5020" t="s">
        <v>946</v>
      </c>
      <c r="Q5020">
        <v>2028</v>
      </c>
      <c r="R5020">
        <v>5</v>
      </c>
      <c r="S5020">
        <v>6</v>
      </c>
      <c r="T5020">
        <v>1.3513513513513514E-3</v>
      </c>
    </row>
    <row r="5021" spans="10:20" x14ac:dyDescent="0.35">
      <c r="J5021">
        <v>2013</v>
      </c>
      <c r="K5021" t="s">
        <v>7</v>
      </c>
      <c r="L5021" t="s">
        <v>919</v>
      </c>
      <c r="M5021" t="s">
        <v>16275</v>
      </c>
      <c r="O5021" t="s">
        <v>16310</v>
      </c>
      <c r="P5021" t="s">
        <v>947</v>
      </c>
      <c r="Q5021">
        <v>2160</v>
      </c>
      <c r="R5021">
        <v>4</v>
      </c>
      <c r="S5021">
        <v>6</v>
      </c>
      <c r="T5021">
        <v>1.455604075691412E-3</v>
      </c>
    </row>
    <row r="5022" spans="10:20" x14ac:dyDescent="0.35">
      <c r="J5022">
        <v>2013</v>
      </c>
      <c r="K5022" t="s">
        <v>7</v>
      </c>
      <c r="L5022" t="s">
        <v>919</v>
      </c>
      <c r="M5022" t="s">
        <v>16275</v>
      </c>
      <c r="O5022" t="s">
        <v>16313</v>
      </c>
      <c r="P5022" t="s">
        <v>948</v>
      </c>
      <c r="Q5022">
        <v>2136</v>
      </c>
      <c r="R5022">
        <v>5</v>
      </c>
      <c r="S5022">
        <v>6</v>
      </c>
      <c r="T5022">
        <v>1.2658227848101266E-3</v>
      </c>
    </row>
    <row r="5023" spans="10:20" x14ac:dyDescent="0.35">
      <c r="J5023">
        <v>2013</v>
      </c>
      <c r="K5023" t="s">
        <v>7</v>
      </c>
      <c r="L5023" t="s">
        <v>919</v>
      </c>
      <c r="M5023" t="s">
        <v>16275</v>
      </c>
      <c r="O5023" t="s">
        <v>16316</v>
      </c>
      <c r="P5023" t="s">
        <v>949</v>
      </c>
      <c r="Q5023">
        <v>1824</v>
      </c>
      <c r="R5023">
        <v>4</v>
      </c>
      <c r="S5023">
        <v>7</v>
      </c>
      <c r="T5023">
        <v>1.6366612111292963E-3</v>
      </c>
    </row>
    <row r="5024" spans="10:20" x14ac:dyDescent="0.35">
      <c r="J5024">
        <v>2013</v>
      </c>
      <c r="K5024" t="s">
        <v>7</v>
      </c>
      <c r="L5024" t="s">
        <v>919</v>
      </c>
      <c r="M5024" t="s">
        <v>16275</v>
      </c>
      <c r="O5024" t="s">
        <v>16319</v>
      </c>
      <c r="P5024" t="s">
        <v>950</v>
      </c>
      <c r="Q5024">
        <v>1872</v>
      </c>
      <c r="R5024">
        <v>4</v>
      </c>
      <c r="S5024">
        <v>6</v>
      </c>
      <c r="T5024">
        <v>1.2121212121212121E-3</v>
      </c>
    </row>
    <row r="5025" spans="10:20" x14ac:dyDescent="0.35">
      <c r="J5025">
        <v>2013</v>
      </c>
      <c r="K5025" t="s">
        <v>7</v>
      </c>
      <c r="L5025" t="s">
        <v>919</v>
      </c>
      <c r="M5025" t="s">
        <v>16275</v>
      </c>
      <c r="O5025" t="s">
        <v>16322</v>
      </c>
      <c r="P5025" t="s">
        <v>951</v>
      </c>
      <c r="Q5025">
        <v>1908</v>
      </c>
      <c r="R5025">
        <v>4</v>
      </c>
      <c r="S5025">
        <v>7</v>
      </c>
      <c r="T5025">
        <v>1.8281535648994515E-3</v>
      </c>
    </row>
    <row r="5026" spans="10:20" x14ac:dyDescent="0.35">
      <c r="J5026">
        <v>2013</v>
      </c>
      <c r="K5026" t="s">
        <v>7</v>
      </c>
      <c r="L5026" t="s">
        <v>919</v>
      </c>
      <c r="M5026" t="s">
        <v>16275</v>
      </c>
      <c r="O5026" t="s">
        <v>16325</v>
      </c>
      <c r="P5026" t="s">
        <v>952</v>
      </c>
      <c r="Q5026">
        <v>2040</v>
      </c>
      <c r="R5026">
        <v>4</v>
      </c>
      <c r="S5026">
        <v>6</v>
      </c>
      <c r="T5026">
        <v>1.375515818431912E-3</v>
      </c>
    </row>
    <row r="5027" spans="10:20" x14ac:dyDescent="0.35">
      <c r="J5027">
        <v>2013</v>
      </c>
      <c r="K5027" t="s">
        <v>7</v>
      </c>
      <c r="L5027" t="s">
        <v>919</v>
      </c>
      <c r="M5027" t="s">
        <v>16275</v>
      </c>
      <c r="O5027" t="s">
        <v>16328</v>
      </c>
      <c r="P5027" t="s">
        <v>953</v>
      </c>
      <c r="Q5027">
        <v>1860</v>
      </c>
      <c r="R5027">
        <v>5</v>
      </c>
      <c r="S5027">
        <v>6</v>
      </c>
      <c r="T5027">
        <v>1.1185682326621924E-3</v>
      </c>
    </row>
    <row r="5028" spans="10:20" x14ac:dyDescent="0.35">
      <c r="J5028">
        <v>2013</v>
      </c>
      <c r="K5028" t="s">
        <v>7</v>
      </c>
      <c r="L5028" t="s">
        <v>919</v>
      </c>
      <c r="M5028" t="s">
        <v>16275</v>
      </c>
      <c r="O5028" t="s">
        <v>16331</v>
      </c>
      <c r="P5028" t="s">
        <v>954</v>
      </c>
      <c r="Q5028">
        <v>1896</v>
      </c>
      <c r="R5028">
        <v>4</v>
      </c>
      <c r="S5028">
        <v>6</v>
      </c>
      <c r="T5028">
        <v>1.0822510822510823E-3</v>
      </c>
    </row>
    <row r="5029" spans="10:20" x14ac:dyDescent="0.35">
      <c r="J5029">
        <v>2013</v>
      </c>
      <c r="K5029" t="s">
        <v>7</v>
      </c>
      <c r="L5029" t="s">
        <v>919</v>
      </c>
      <c r="M5029" t="s">
        <v>16275</v>
      </c>
      <c r="O5029" t="s">
        <v>16334</v>
      </c>
      <c r="P5029" t="s">
        <v>955</v>
      </c>
      <c r="Q5029">
        <v>2148</v>
      </c>
      <c r="R5029">
        <v>4</v>
      </c>
      <c r="S5029">
        <v>7</v>
      </c>
      <c r="T5029">
        <v>1.1389521640091116E-3</v>
      </c>
    </row>
    <row r="5030" spans="10:20" x14ac:dyDescent="0.35">
      <c r="J5030">
        <v>2013</v>
      </c>
      <c r="K5030" t="s">
        <v>7</v>
      </c>
      <c r="L5030" t="s">
        <v>919</v>
      </c>
      <c r="M5030" t="s">
        <v>16275</v>
      </c>
      <c r="O5030" t="s">
        <v>16337</v>
      </c>
      <c r="P5030" t="s">
        <v>956</v>
      </c>
      <c r="Q5030">
        <v>1944</v>
      </c>
      <c r="R5030">
        <v>5</v>
      </c>
      <c r="S5030">
        <v>6</v>
      </c>
      <c r="T5030">
        <v>1.4347202295552368E-3</v>
      </c>
    </row>
    <row r="5031" spans="10:20" x14ac:dyDescent="0.35">
      <c r="J5031">
        <v>2013</v>
      </c>
      <c r="K5031" t="s">
        <v>7</v>
      </c>
      <c r="L5031" t="s">
        <v>919</v>
      </c>
      <c r="M5031" t="s">
        <v>16275</v>
      </c>
      <c r="O5031" t="s">
        <v>16199</v>
      </c>
      <c r="P5031" t="s">
        <v>957</v>
      </c>
      <c r="Q5031">
        <v>2076</v>
      </c>
      <c r="R5031">
        <v>5</v>
      </c>
      <c r="S5031">
        <v>7</v>
      </c>
      <c r="T5031">
        <v>1.4992503748125937E-3</v>
      </c>
    </row>
    <row r="5032" spans="10:20" x14ac:dyDescent="0.35">
      <c r="J5032">
        <v>2013</v>
      </c>
      <c r="K5032" t="s">
        <v>7</v>
      </c>
      <c r="L5032" t="s">
        <v>919</v>
      </c>
      <c r="M5032" t="s">
        <v>16275</v>
      </c>
      <c r="O5032" t="s">
        <v>16202</v>
      </c>
      <c r="P5032" t="s">
        <v>958</v>
      </c>
      <c r="Q5032">
        <v>1860</v>
      </c>
      <c r="R5032">
        <v>4</v>
      </c>
      <c r="S5032">
        <v>6</v>
      </c>
      <c r="T5032">
        <v>1.2515644555694619E-3</v>
      </c>
    </row>
    <row r="5033" spans="10:20" x14ac:dyDescent="0.35">
      <c r="J5033">
        <v>2013</v>
      </c>
      <c r="K5033" t="s">
        <v>7</v>
      </c>
      <c r="L5033" t="s">
        <v>919</v>
      </c>
      <c r="M5033" t="s">
        <v>16275</v>
      </c>
      <c r="O5033" t="s">
        <v>16205</v>
      </c>
      <c r="P5033" t="s">
        <v>959</v>
      </c>
      <c r="Q5033">
        <v>2016</v>
      </c>
      <c r="R5033">
        <v>5</v>
      </c>
      <c r="S5033">
        <v>6</v>
      </c>
      <c r="T5033">
        <v>1.0810810810810811E-3</v>
      </c>
    </row>
    <row r="5034" spans="10:20" x14ac:dyDescent="0.35">
      <c r="J5034">
        <v>2013</v>
      </c>
      <c r="K5034" t="s">
        <v>7</v>
      </c>
      <c r="L5034" t="s">
        <v>919</v>
      </c>
      <c r="M5034" t="s">
        <v>16275</v>
      </c>
      <c r="O5034" t="s">
        <v>16208</v>
      </c>
      <c r="P5034" t="s">
        <v>960</v>
      </c>
      <c r="Q5034">
        <v>1860</v>
      </c>
      <c r="R5034">
        <v>5</v>
      </c>
      <c r="S5034">
        <v>7</v>
      </c>
      <c r="T5034">
        <v>1.0330578512396695E-3</v>
      </c>
    </row>
    <row r="5035" spans="10:20" x14ac:dyDescent="0.35">
      <c r="J5035">
        <v>2013</v>
      </c>
      <c r="K5035" t="s">
        <v>7</v>
      </c>
      <c r="L5035" t="s">
        <v>919</v>
      </c>
      <c r="M5035" t="s">
        <v>16275</v>
      </c>
      <c r="O5035" t="s">
        <v>16211</v>
      </c>
      <c r="P5035" t="s">
        <v>961</v>
      </c>
      <c r="Q5035">
        <v>2076</v>
      </c>
      <c r="R5035">
        <v>5</v>
      </c>
      <c r="S5035">
        <v>7</v>
      </c>
      <c r="T5035">
        <v>1.1682242990654205E-3</v>
      </c>
    </row>
    <row r="5036" spans="10:20" x14ac:dyDescent="0.35">
      <c r="J5036">
        <v>2013</v>
      </c>
      <c r="K5036" t="s">
        <v>7</v>
      </c>
      <c r="L5036" t="s">
        <v>919</v>
      </c>
      <c r="M5036" t="s">
        <v>16275</v>
      </c>
      <c r="O5036" t="s">
        <v>16214</v>
      </c>
      <c r="P5036" t="s">
        <v>962</v>
      </c>
      <c r="Q5036">
        <v>2124</v>
      </c>
      <c r="R5036">
        <v>5</v>
      </c>
      <c r="S5036">
        <v>7</v>
      </c>
      <c r="T5036">
        <v>1.1820330969267139E-3</v>
      </c>
    </row>
    <row r="5037" spans="10:20" x14ac:dyDescent="0.35">
      <c r="J5037">
        <v>2013</v>
      </c>
      <c r="K5037" t="s">
        <v>7</v>
      </c>
      <c r="L5037" t="s">
        <v>919</v>
      </c>
      <c r="M5037" t="s">
        <v>16275</v>
      </c>
      <c r="O5037" t="s">
        <v>16217</v>
      </c>
      <c r="P5037" t="s">
        <v>963</v>
      </c>
      <c r="Q5037">
        <v>1992</v>
      </c>
      <c r="R5037">
        <v>5</v>
      </c>
      <c r="S5037">
        <v>6</v>
      </c>
      <c r="T5037">
        <v>1.3966480446927375E-3</v>
      </c>
    </row>
    <row r="5038" spans="10:20" x14ac:dyDescent="0.35">
      <c r="J5038">
        <v>2013</v>
      </c>
      <c r="K5038" t="s">
        <v>7</v>
      </c>
      <c r="L5038" t="s">
        <v>919</v>
      </c>
      <c r="M5038" t="s">
        <v>16275</v>
      </c>
      <c r="O5038" t="s">
        <v>16220</v>
      </c>
      <c r="P5038" t="s">
        <v>964</v>
      </c>
      <c r="Q5038">
        <v>1800</v>
      </c>
      <c r="R5038">
        <v>5</v>
      </c>
      <c r="S5038">
        <v>7</v>
      </c>
      <c r="T5038">
        <v>1.3966480446927375E-3</v>
      </c>
    </row>
    <row r="5039" spans="10:20" x14ac:dyDescent="0.35">
      <c r="J5039">
        <v>2013</v>
      </c>
      <c r="K5039" t="s">
        <v>7</v>
      </c>
      <c r="L5039" t="s">
        <v>919</v>
      </c>
      <c r="M5039" t="s">
        <v>16275</v>
      </c>
      <c r="O5039" t="s">
        <v>16223</v>
      </c>
      <c r="P5039" t="s">
        <v>965</v>
      </c>
      <c r="Q5039">
        <v>1956</v>
      </c>
      <c r="R5039">
        <v>5</v>
      </c>
      <c r="S5039">
        <v>6</v>
      </c>
      <c r="T5039">
        <v>1.7301038062283738E-3</v>
      </c>
    </row>
    <row r="5040" spans="10:20" x14ac:dyDescent="0.35">
      <c r="J5040">
        <v>2013</v>
      </c>
      <c r="K5040" t="s">
        <v>7</v>
      </c>
      <c r="L5040" t="s">
        <v>919</v>
      </c>
      <c r="M5040" t="s">
        <v>16275</v>
      </c>
      <c r="O5040" t="s">
        <v>16226</v>
      </c>
      <c r="P5040" t="s">
        <v>966</v>
      </c>
      <c r="Q5040">
        <v>2004</v>
      </c>
      <c r="R5040">
        <v>5</v>
      </c>
      <c r="S5040">
        <v>7</v>
      </c>
      <c r="T5040">
        <v>1.3245033112582781E-3</v>
      </c>
    </row>
    <row r="5041" spans="10:20" x14ac:dyDescent="0.35">
      <c r="J5041">
        <v>2013</v>
      </c>
      <c r="K5041" t="s">
        <v>7</v>
      </c>
      <c r="L5041" t="s">
        <v>919</v>
      </c>
      <c r="M5041" t="s">
        <v>16275</v>
      </c>
      <c r="O5041" t="s">
        <v>16229</v>
      </c>
      <c r="P5041" t="s">
        <v>3668</v>
      </c>
      <c r="Q5041">
        <v>2136</v>
      </c>
      <c r="R5041">
        <v>4</v>
      </c>
      <c r="S5041">
        <v>7</v>
      </c>
      <c r="T5041">
        <v>1.1806375442739079E-3</v>
      </c>
    </row>
    <row r="5042" spans="10:20" x14ac:dyDescent="0.35">
      <c r="J5042">
        <v>2013</v>
      </c>
      <c r="K5042" t="s">
        <v>7</v>
      </c>
      <c r="L5042" t="s">
        <v>919</v>
      </c>
      <c r="M5042" t="s">
        <v>16275</v>
      </c>
      <c r="O5042" t="s">
        <v>16232</v>
      </c>
      <c r="P5042" t="s">
        <v>3879</v>
      </c>
      <c r="Q5042">
        <v>1824</v>
      </c>
      <c r="R5042">
        <v>5</v>
      </c>
      <c r="S5042">
        <v>7</v>
      </c>
      <c r="T5042">
        <v>1.2315270935960591E-3</v>
      </c>
    </row>
    <row r="5043" spans="10:20" x14ac:dyDescent="0.35">
      <c r="J5043">
        <v>2013</v>
      </c>
      <c r="K5043" t="s">
        <v>7</v>
      </c>
      <c r="L5043" t="s">
        <v>919</v>
      </c>
      <c r="M5043" t="s">
        <v>16275</v>
      </c>
      <c r="O5043" t="s">
        <v>16235</v>
      </c>
      <c r="P5043" t="s">
        <v>3880</v>
      </c>
      <c r="Q5043">
        <v>2076</v>
      </c>
      <c r="R5043">
        <v>5</v>
      </c>
      <c r="S5043">
        <v>6</v>
      </c>
      <c r="T5043">
        <v>1.3513513513513514E-3</v>
      </c>
    </row>
    <row r="5044" spans="10:20" x14ac:dyDescent="0.35">
      <c r="J5044">
        <v>2013</v>
      </c>
      <c r="K5044" t="s">
        <v>7</v>
      </c>
      <c r="L5044" t="s">
        <v>919</v>
      </c>
      <c r="M5044" t="s">
        <v>16275</v>
      </c>
      <c r="O5044" t="s">
        <v>16238</v>
      </c>
      <c r="P5044" t="s">
        <v>3881</v>
      </c>
      <c r="Q5044">
        <v>1992</v>
      </c>
      <c r="R5044">
        <v>5</v>
      </c>
      <c r="S5044">
        <v>7</v>
      </c>
      <c r="T5044">
        <v>1.2254901960784314E-3</v>
      </c>
    </row>
    <row r="5045" spans="10:20" x14ac:dyDescent="0.35">
      <c r="J5045">
        <v>2013</v>
      </c>
      <c r="K5045" t="s">
        <v>7</v>
      </c>
      <c r="L5045" t="s">
        <v>919</v>
      </c>
      <c r="M5045" t="s">
        <v>16275</v>
      </c>
      <c r="O5045" t="s">
        <v>16241</v>
      </c>
      <c r="P5045" t="s">
        <v>3882</v>
      </c>
      <c r="Q5045">
        <v>2064</v>
      </c>
      <c r="R5045">
        <v>4</v>
      </c>
      <c r="S5045">
        <v>6</v>
      </c>
      <c r="T5045">
        <v>1.2820512820512821E-3</v>
      </c>
    </row>
    <row r="5046" spans="10:20" x14ac:dyDescent="0.35">
      <c r="J5046">
        <v>2013</v>
      </c>
      <c r="K5046" t="s">
        <v>7</v>
      </c>
      <c r="L5046" t="s">
        <v>919</v>
      </c>
      <c r="M5046" t="s">
        <v>16275</v>
      </c>
      <c r="O5046" t="s">
        <v>16244</v>
      </c>
      <c r="P5046" t="s">
        <v>3883</v>
      </c>
      <c r="Q5046">
        <v>1884</v>
      </c>
      <c r="R5046">
        <v>4</v>
      </c>
      <c r="S5046">
        <v>6</v>
      </c>
      <c r="T5046">
        <v>1.6694490818030051E-3</v>
      </c>
    </row>
    <row r="5047" spans="10:20" x14ac:dyDescent="0.35">
      <c r="J5047">
        <v>2013</v>
      </c>
      <c r="K5047" t="s">
        <v>7</v>
      </c>
      <c r="L5047" t="s">
        <v>919</v>
      </c>
      <c r="M5047" t="s">
        <v>16275</v>
      </c>
      <c r="O5047" t="s">
        <v>16247</v>
      </c>
      <c r="P5047" t="s">
        <v>3884</v>
      </c>
      <c r="Q5047">
        <v>2076</v>
      </c>
      <c r="R5047">
        <v>5</v>
      </c>
      <c r="S5047">
        <v>7</v>
      </c>
      <c r="T5047">
        <v>1.2484394506866417E-3</v>
      </c>
    </row>
    <row r="5048" spans="10:20" x14ac:dyDescent="0.35">
      <c r="J5048">
        <v>2013</v>
      </c>
      <c r="K5048" t="s">
        <v>7</v>
      </c>
      <c r="L5048" t="s">
        <v>919</v>
      </c>
      <c r="M5048" t="s">
        <v>16275</v>
      </c>
      <c r="O5048" t="s">
        <v>16250</v>
      </c>
      <c r="P5048" t="s">
        <v>3885</v>
      </c>
      <c r="Q5048">
        <v>1848</v>
      </c>
      <c r="R5048">
        <v>4</v>
      </c>
      <c r="S5048">
        <v>7</v>
      </c>
      <c r="T5048">
        <v>1.4792899408284023E-3</v>
      </c>
    </row>
    <row r="5049" spans="10:20" x14ac:dyDescent="0.35">
      <c r="J5049">
        <v>2013</v>
      </c>
      <c r="K5049" t="s">
        <v>7</v>
      </c>
      <c r="L5049" t="s">
        <v>919</v>
      </c>
      <c r="M5049" t="s">
        <v>16275</v>
      </c>
      <c r="O5049" t="s">
        <v>16253</v>
      </c>
      <c r="P5049" t="s">
        <v>967</v>
      </c>
      <c r="Q5049">
        <v>2112</v>
      </c>
      <c r="R5049">
        <v>5</v>
      </c>
      <c r="S5049">
        <v>6</v>
      </c>
      <c r="T5049">
        <v>1.3850415512465374E-3</v>
      </c>
    </row>
    <row r="5050" spans="10:20" x14ac:dyDescent="0.35">
      <c r="J5050">
        <v>2013</v>
      </c>
      <c r="K5050" t="s">
        <v>7</v>
      </c>
      <c r="L5050" t="s">
        <v>919</v>
      </c>
      <c r="M5050" t="s">
        <v>16275</v>
      </c>
      <c r="O5050" t="s">
        <v>16256</v>
      </c>
      <c r="P5050" t="s">
        <v>968</v>
      </c>
      <c r="Q5050">
        <v>2064</v>
      </c>
      <c r="R5050">
        <v>4</v>
      </c>
      <c r="S5050">
        <v>7</v>
      </c>
      <c r="T5050">
        <v>1.1890606420927466E-3</v>
      </c>
    </row>
    <row r="5051" spans="10:20" x14ac:dyDescent="0.35">
      <c r="J5051">
        <v>2013</v>
      </c>
      <c r="K5051" t="s">
        <v>7</v>
      </c>
      <c r="L5051" t="s">
        <v>919</v>
      </c>
      <c r="M5051" t="s">
        <v>16275</v>
      </c>
      <c r="O5051" t="s">
        <v>16259</v>
      </c>
      <c r="P5051" t="s">
        <v>969</v>
      </c>
      <c r="Q5051">
        <v>2016</v>
      </c>
      <c r="R5051">
        <v>4</v>
      </c>
      <c r="S5051">
        <v>7</v>
      </c>
      <c r="T5051">
        <v>1.0341261633919339E-3</v>
      </c>
    </row>
    <row r="5052" spans="10:20" x14ac:dyDescent="0.35">
      <c r="J5052">
        <v>2013</v>
      </c>
      <c r="K5052" t="s">
        <v>7</v>
      </c>
      <c r="L5052" t="s">
        <v>919</v>
      </c>
      <c r="M5052" t="s">
        <v>16275</v>
      </c>
      <c r="O5052" t="s">
        <v>16262</v>
      </c>
      <c r="P5052" t="s">
        <v>970</v>
      </c>
      <c r="Q5052">
        <v>2028</v>
      </c>
      <c r="R5052">
        <v>4</v>
      </c>
      <c r="S5052">
        <v>6</v>
      </c>
      <c r="T5052">
        <v>1.128668171557562E-3</v>
      </c>
    </row>
    <row r="5053" spans="10:20" x14ac:dyDescent="0.35">
      <c r="J5053">
        <v>2013</v>
      </c>
      <c r="K5053" t="s">
        <v>7</v>
      </c>
      <c r="L5053" t="s">
        <v>919</v>
      </c>
      <c r="M5053" t="s">
        <v>16275</v>
      </c>
      <c r="O5053" t="s">
        <v>16265</v>
      </c>
      <c r="P5053" t="s">
        <v>971</v>
      </c>
      <c r="Q5053">
        <v>1944</v>
      </c>
      <c r="R5053">
        <v>5</v>
      </c>
      <c r="S5053">
        <v>7</v>
      </c>
      <c r="T5053">
        <v>1.1325028312570782E-3</v>
      </c>
    </row>
    <row r="5054" spans="10:20" x14ac:dyDescent="0.35">
      <c r="J5054">
        <v>2013</v>
      </c>
      <c r="K5054" t="s">
        <v>7</v>
      </c>
      <c r="L5054" t="s">
        <v>919</v>
      </c>
      <c r="M5054" t="s">
        <v>16275</v>
      </c>
      <c r="O5054" t="s">
        <v>16268</v>
      </c>
      <c r="P5054" t="s">
        <v>972</v>
      </c>
      <c r="Q5054">
        <v>2124</v>
      </c>
      <c r="R5054">
        <v>4</v>
      </c>
      <c r="S5054">
        <v>7</v>
      </c>
      <c r="T5054">
        <v>1.366120218579235E-3</v>
      </c>
    </row>
    <row r="5055" spans="10:20" x14ac:dyDescent="0.35">
      <c r="J5055">
        <v>2013</v>
      </c>
      <c r="K5055" t="s">
        <v>7</v>
      </c>
      <c r="L5055" t="s">
        <v>919</v>
      </c>
      <c r="M5055" t="s">
        <v>16275</v>
      </c>
      <c r="O5055" t="s">
        <v>16271</v>
      </c>
      <c r="P5055" t="s">
        <v>973</v>
      </c>
      <c r="Q5055">
        <v>2016</v>
      </c>
      <c r="R5055">
        <v>5</v>
      </c>
      <c r="S5055">
        <v>6</v>
      </c>
      <c r="T5055">
        <v>1.0384215991692627E-3</v>
      </c>
    </row>
    <row r="5056" spans="10:20" x14ac:dyDescent="0.35">
      <c r="J5056">
        <v>2013</v>
      </c>
      <c r="K5056" t="s">
        <v>7</v>
      </c>
      <c r="L5056" t="s">
        <v>919</v>
      </c>
      <c r="M5056" t="s">
        <v>16275</v>
      </c>
      <c r="O5056" t="s">
        <v>16274</v>
      </c>
      <c r="P5056" t="s">
        <v>974</v>
      </c>
      <c r="Q5056">
        <v>2112</v>
      </c>
      <c r="R5056">
        <v>4</v>
      </c>
      <c r="S5056">
        <v>6</v>
      </c>
      <c r="T5056">
        <v>1.1049723756906078E-3</v>
      </c>
    </row>
    <row r="5057" spans="10:20" x14ac:dyDescent="0.35">
      <c r="J5057">
        <v>2013</v>
      </c>
      <c r="K5057" t="s">
        <v>7</v>
      </c>
      <c r="L5057" t="s">
        <v>919</v>
      </c>
      <c r="M5057" t="s">
        <v>16275</v>
      </c>
      <c r="O5057" t="s">
        <v>16277</v>
      </c>
      <c r="P5057" t="s">
        <v>975</v>
      </c>
      <c r="Q5057">
        <v>1992</v>
      </c>
      <c r="R5057">
        <v>5</v>
      </c>
      <c r="S5057">
        <v>7</v>
      </c>
      <c r="T5057">
        <v>1.3227513227513227E-3</v>
      </c>
    </row>
    <row r="5058" spans="10:20" x14ac:dyDescent="0.35">
      <c r="J5058">
        <v>2013</v>
      </c>
      <c r="K5058" t="s">
        <v>7</v>
      </c>
      <c r="L5058" t="s">
        <v>919</v>
      </c>
      <c r="M5058" t="s">
        <v>16275</v>
      </c>
      <c r="O5058" t="s">
        <v>16280</v>
      </c>
      <c r="P5058" t="s">
        <v>976</v>
      </c>
      <c r="Q5058">
        <v>2028</v>
      </c>
      <c r="R5058">
        <v>4</v>
      </c>
      <c r="S5058">
        <v>7</v>
      </c>
      <c r="T5058">
        <v>1.697792869269949E-3</v>
      </c>
    </row>
    <row r="5059" spans="10:20" x14ac:dyDescent="0.35">
      <c r="J5059">
        <v>2013</v>
      </c>
      <c r="K5059" t="s">
        <v>7</v>
      </c>
      <c r="L5059" t="s">
        <v>919</v>
      </c>
      <c r="M5059" t="s">
        <v>16275</v>
      </c>
      <c r="O5059" t="s">
        <v>16283</v>
      </c>
      <c r="P5059" t="s">
        <v>977</v>
      </c>
      <c r="Q5059">
        <v>1896</v>
      </c>
      <c r="R5059">
        <v>4</v>
      </c>
      <c r="S5059">
        <v>6</v>
      </c>
      <c r="T5059">
        <v>1.4184397163120568E-3</v>
      </c>
    </row>
    <row r="5060" spans="10:20" x14ac:dyDescent="0.35">
      <c r="J5060">
        <v>2013</v>
      </c>
      <c r="K5060" t="s">
        <v>7</v>
      </c>
      <c r="L5060" t="s">
        <v>919</v>
      </c>
      <c r="M5060" t="s">
        <v>16275</v>
      </c>
      <c r="O5060" t="s">
        <v>16286</v>
      </c>
      <c r="P5060" t="s">
        <v>978</v>
      </c>
      <c r="Q5060">
        <v>1860</v>
      </c>
      <c r="R5060">
        <v>5</v>
      </c>
      <c r="S5060">
        <v>6</v>
      </c>
      <c r="T5060">
        <v>1.5337423312883436E-3</v>
      </c>
    </row>
    <row r="5061" spans="10:20" x14ac:dyDescent="0.35">
      <c r="J5061">
        <v>2013</v>
      </c>
      <c r="K5061" t="s">
        <v>7</v>
      </c>
      <c r="L5061" t="s">
        <v>919</v>
      </c>
      <c r="M5061" t="s">
        <v>16275</v>
      </c>
      <c r="O5061" t="s">
        <v>16289</v>
      </c>
      <c r="P5061" t="s">
        <v>979</v>
      </c>
      <c r="Q5061">
        <v>2076</v>
      </c>
      <c r="R5061">
        <v>4</v>
      </c>
      <c r="S5061">
        <v>6</v>
      </c>
      <c r="T5061">
        <v>1.6051364365971107E-3</v>
      </c>
    </row>
    <row r="5062" spans="10:20" x14ac:dyDescent="0.35">
      <c r="J5062">
        <v>2013</v>
      </c>
      <c r="K5062" t="s">
        <v>7</v>
      </c>
      <c r="L5062" t="s">
        <v>919</v>
      </c>
      <c r="M5062" t="s">
        <v>16275</v>
      </c>
      <c r="O5062" t="s">
        <v>16292</v>
      </c>
      <c r="P5062" t="s">
        <v>980</v>
      </c>
      <c r="Q5062">
        <v>1848</v>
      </c>
      <c r="R5062">
        <v>4</v>
      </c>
      <c r="S5062">
        <v>7</v>
      </c>
      <c r="T5062">
        <v>1.2970168612191958E-3</v>
      </c>
    </row>
    <row r="5063" spans="10:20" x14ac:dyDescent="0.35">
      <c r="J5063">
        <v>2013</v>
      </c>
      <c r="K5063" t="s">
        <v>7</v>
      </c>
      <c r="L5063" t="s">
        <v>919</v>
      </c>
      <c r="M5063" t="s">
        <v>16275</v>
      </c>
      <c r="O5063" t="s">
        <v>16295</v>
      </c>
      <c r="P5063" t="s">
        <v>981</v>
      </c>
      <c r="Q5063">
        <v>2040</v>
      </c>
      <c r="R5063">
        <v>5</v>
      </c>
      <c r="S5063">
        <v>7</v>
      </c>
      <c r="T5063">
        <v>1.2547051442910915E-3</v>
      </c>
    </row>
    <row r="5064" spans="10:20" x14ac:dyDescent="0.35">
      <c r="J5064">
        <v>2013</v>
      </c>
      <c r="K5064" t="s">
        <v>7</v>
      </c>
      <c r="L5064" t="s">
        <v>919</v>
      </c>
      <c r="M5064" t="s">
        <v>16275</v>
      </c>
      <c r="O5064" t="s">
        <v>16298</v>
      </c>
      <c r="P5064" t="s">
        <v>982</v>
      </c>
      <c r="Q5064">
        <v>2088</v>
      </c>
      <c r="R5064">
        <v>5</v>
      </c>
      <c r="S5064">
        <v>6</v>
      </c>
      <c r="T5064">
        <v>1.5128593040847202E-3</v>
      </c>
    </row>
    <row r="5065" spans="10:20" x14ac:dyDescent="0.35">
      <c r="J5065">
        <v>2013</v>
      </c>
      <c r="K5065" t="s">
        <v>7</v>
      </c>
      <c r="L5065" t="s">
        <v>919</v>
      </c>
      <c r="M5065" t="s">
        <v>16275</v>
      </c>
      <c r="O5065" t="s">
        <v>16301</v>
      </c>
      <c r="P5065" t="s">
        <v>983</v>
      </c>
      <c r="Q5065">
        <v>2016</v>
      </c>
      <c r="R5065">
        <v>4</v>
      </c>
      <c r="S5065">
        <v>7</v>
      </c>
      <c r="T5065">
        <v>1.4771048744460858E-3</v>
      </c>
    </row>
    <row r="5066" spans="10:20" x14ac:dyDescent="0.35">
      <c r="J5066">
        <v>2013</v>
      </c>
      <c r="K5066" t="s">
        <v>7</v>
      </c>
      <c r="L5066" t="s">
        <v>919</v>
      </c>
      <c r="M5066" t="s">
        <v>16275</v>
      </c>
      <c r="O5066" t="s">
        <v>16304</v>
      </c>
      <c r="P5066" t="s">
        <v>984</v>
      </c>
      <c r="Q5066">
        <v>1956</v>
      </c>
      <c r="R5066">
        <v>4</v>
      </c>
      <c r="S5066">
        <v>6</v>
      </c>
      <c r="T5066">
        <v>1.6181229773462784E-3</v>
      </c>
    </row>
    <row r="5067" spans="10:20" x14ac:dyDescent="0.35">
      <c r="J5067">
        <v>2013</v>
      </c>
      <c r="K5067" t="s">
        <v>7</v>
      </c>
      <c r="L5067" t="s">
        <v>919</v>
      </c>
      <c r="M5067" t="s">
        <v>16275</v>
      </c>
      <c r="O5067" t="s">
        <v>16307</v>
      </c>
      <c r="P5067" t="s">
        <v>985</v>
      </c>
      <c r="Q5067">
        <v>1860</v>
      </c>
      <c r="R5067">
        <v>5</v>
      </c>
      <c r="S5067">
        <v>6</v>
      </c>
      <c r="T5067">
        <v>1.7421602787456446E-3</v>
      </c>
    </row>
    <row r="5068" spans="10:20" x14ac:dyDescent="0.35">
      <c r="J5068">
        <v>2013</v>
      </c>
      <c r="K5068" t="s">
        <v>7</v>
      </c>
      <c r="L5068" t="s">
        <v>919</v>
      </c>
      <c r="M5068" t="s">
        <v>16275</v>
      </c>
      <c r="O5068" t="s">
        <v>16310</v>
      </c>
      <c r="P5068" t="s">
        <v>986</v>
      </c>
      <c r="Q5068">
        <v>2052</v>
      </c>
      <c r="R5068">
        <v>5</v>
      </c>
      <c r="S5068">
        <v>6</v>
      </c>
      <c r="T5068">
        <v>1.1025358324145535E-3</v>
      </c>
    </row>
    <row r="5069" spans="10:20" x14ac:dyDescent="0.35">
      <c r="J5069">
        <v>2013</v>
      </c>
      <c r="K5069" t="s">
        <v>7</v>
      </c>
      <c r="L5069" t="s">
        <v>919</v>
      </c>
      <c r="M5069" t="s">
        <v>16275</v>
      </c>
      <c r="O5069" t="s">
        <v>16313</v>
      </c>
      <c r="P5069" t="s">
        <v>987</v>
      </c>
      <c r="Q5069">
        <v>1812</v>
      </c>
      <c r="R5069">
        <v>4</v>
      </c>
      <c r="S5069">
        <v>6</v>
      </c>
      <c r="T5069">
        <v>1.0570824524312897E-3</v>
      </c>
    </row>
    <row r="5070" spans="10:20" x14ac:dyDescent="0.35">
      <c r="J5070">
        <v>2013</v>
      </c>
      <c r="K5070" t="s">
        <v>7</v>
      </c>
      <c r="L5070" t="s">
        <v>919</v>
      </c>
      <c r="M5070" t="s">
        <v>16275</v>
      </c>
      <c r="O5070" t="s">
        <v>16316</v>
      </c>
      <c r="P5070" t="s">
        <v>988</v>
      </c>
      <c r="Q5070">
        <v>2004</v>
      </c>
      <c r="R5070">
        <v>4</v>
      </c>
      <c r="S5070">
        <v>6</v>
      </c>
      <c r="T5070">
        <v>1.3850415512465374E-3</v>
      </c>
    </row>
    <row r="5071" spans="10:20" x14ac:dyDescent="0.35">
      <c r="J5071">
        <v>2013</v>
      </c>
      <c r="K5071" t="s">
        <v>7</v>
      </c>
      <c r="L5071" t="s">
        <v>919</v>
      </c>
      <c r="M5071" t="s">
        <v>16275</v>
      </c>
      <c r="O5071" t="s">
        <v>16319</v>
      </c>
      <c r="P5071" t="s">
        <v>989</v>
      </c>
      <c r="Q5071">
        <v>1908</v>
      </c>
      <c r="R5071">
        <v>4</v>
      </c>
      <c r="S5071">
        <v>6</v>
      </c>
      <c r="T5071">
        <v>1.7452006980802793E-3</v>
      </c>
    </row>
    <row r="5072" spans="10:20" x14ac:dyDescent="0.35">
      <c r="J5072">
        <v>2013</v>
      </c>
      <c r="K5072" t="s">
        <v>7</v>
      </c>
      <c r="L5072" t="s">
        <v>919</v>
      </c>
      <c r="M5072" t="s">
        <v>16275</v>
      </c>
      <c r="O5072" t="s">
        <v>16322</v>
      </c>
      <c r="P5072" t="s">
        <v>990</v>
      </c>
      <c r="Q5072">
        <v>2112</v>
      </c>
      <c r="R5072">
        <v>4</v>
      </c>
      <c r="S5072">
        <v>6</v>
      </c>
      <c r="T5072">
        <v>1.1574074074074073E-3</v>
      </c>
    </row>
    <row r="5073" spans="10:20" x14ac:dyDescent="0.35">
      <c r="J5073">
        <v>2013</v>
      </c>
      <c r="K5073" t="s">
        <v>7</v>
      </c>
      <c r="L5073" t="s">
        <v>919</v>
      </c>
      <c r="M5073" t="s">
        <v>16275</v>
      </c>
      <c r="O5073" t="s">
        <v>16325</v>
      </c>
      <c r="P5073" t="s">
        <v>991</v>
      </c>
      <c r="Q5073">
        <v>2112</v>
      </c>
      <c r="R5073">
        <v>4</v>
      </c>
      <c r="S5073">
        <v>6</v>
      </c>
      <c r="T5073">
        <v>1.5479876160990713E-3</v>
      </c>
    </row>
    <row r="5074" spans="10:20" x14ac:dyDescent="0.35">
      <c r="J5074">
        <v>2013</v>
      </c>
      <c r="K5074" t="s">
        <v>7</v>
      </c>
      <c r="L5074" t="s">
        <v>919</v>
      </c>
      <c r="M5074" t="s">
        <v>16275</v>
      </c>
      <c r="O5074" t="s">
        <v>16328</v>
      </c>
      <c r="P5074" t="s">
        <v>992</v>
      </c>
      <c r="Q5074">
        <v>2016</v>
      </c>
      <c r="R5074">
        <v>5</v>
      </c>
      <c r="S5074">
        <v>7</v>
      </c>
      <c r="T5074">
        <v>1.5128593040847202E-3</v>
      </c>
    </row>
    <row r="5075" spans="10:20" x14ac:dyDescent="0.35">
      <c r="J5075">
        <v>2013</v>
      </c>
      <c r="K5075" t="s">
        <v>7</v>
      </c>
      <c r="L5075" t="s">
        <v>919</v>
      </c>
      <c r="M5075" t="s">
        <v>16275</v>
      </c>
      <c r="O5075" t="s">
        <v>16331</v>
      </c>
      <c r="P5075" t="s">
        <v>993</v>
      </c>
      <c r="Q5075">
        <v>1992</v>
      </c>
      <c r="R5075">
        <v>5</v>
      </c>
      <c r="S5075">
        <v>6</v>
      </c>
      <c r="T5075">
        <v>1.697792869269949E-3</v>
      </c>
    </row>
    <row r="5076" spans="10:20" x14ac:dyDescent="0.35">
      <c r="J5076">
        <v>2013</v>
      </c>
      <c r="K5076" t="s">
        <v>7</v>
      </c>
      <c r="L5076" t="s">
        <v>919</v>
      </c>
      <c r="M5076" t="s">
        <v>16275</v>
      </c>
      <c r="O5076" t="s">
        <v>16334</v>
      </c>
      <c r="P5076" t="s">
        <v>994</v>
      </c>
      <c r="Q5076">
        <v>1980</v>
      </c>
      <c r="R5076">
        <v>4</v>
      </c>
      <c r="S5076">
        <v>6</v>
      </c>
      <c r="T5076">
        <v>1.0683760683760685E-3</v>
      </c>
    </row>
    <row r="5077" spans="10:20" x14ac:dyDescent="0.35">
      <c r="J5077">
        <v>2013</v>
      </c>
      <c r="K5077" t="s">
        <v>7</v>
      </c>
      <c r="L5077" t="s">
        <v>919</v>
      </c>
      <c r="M5077" t="s">
        <v>16275</v>
      </c>
      <c r="O5077" t="s">
        <v>16337</v>
      </c>
      <c r="P5077" t="s">
        <v>995</v>
      </c>
      <c r="Q5077">
        <v>1896</v>
      </c>
      <c r="R5077">
        <v>4</v>
      </c>
      <c r="S5077">
        <v>7</v>
      </c>
      <c r="T5077">
        <v>1.7761989342806395E-3</v>
      </c>
    </row>
    <row r="5078" spans="10:20" x14ac:dyDescent="0.35">
      <c r="J5078">
        <v>2013</v>
      </c>
      <c r="K5078" t="s">
        <v>7</v>
      </c>
      <c r="L5078" t="s">
        <v>919</v>
      </c>
      <c r="M5078" t="s">
        <v>16275</v>
      </c>
      <c r="O5078" t="s">
        <v>16199</v>
      </c>
      <c r="P5078" t="s">
        <v>996</v>
      </c>
      <c r="Q5078">
        <v>2076</v>
      </c>
      <c r="R5078">
        <v>4</v>
      </c>
      <c r="S5078">
        <v>7</v>
      </c>
      <c r="T5078">
        <v>1.6666666666666668E-3</v>
      </c>
    </row>
    <row r="5079" spans="10:20" x14ac:dyDescent="0.35">
      <c r="J5079">
        <v>2013</v>
      </c>
      <c r="K5079" t="s">
        <v>7</v>
      </c>
      <c r="L5079" t="s">
        <v>919</v>
      </c>
      <c r="M5079" t="s">
        <v>16275</v>
      </c>
      <c r="O5079" t="s">
        <v>16202</v>
      </c>
      <c r="P5079" t="s">
        <v>997</v>
      </c>
      <c r="Q5079">
        <v>2136</v>
      </c>
      <c r="R5079">
        <v>4</v>
      </c>
      <c r="S5079">
        <v>6</v>
      </c>
      <c r="T5079">
        <v>1.5337423312883436E-3</v>
      </c>
    </row>
    <row r="5080" spans="10:20" x14ac:dyDescent="0.35">
      <c r="J5080">
        <v>2013</v>
      </c>
      <c r="K5080" t="s">
        <v>7</v>
      </c>
      <c r="L5080" t="s">
        <v>919</v>
      </c>
      <c r="M5080" t="s">
        <v>16275</v>
      </c>
      <c r="O5080" t="s">
        <v>16205</v>
      </c>
      <c r="P5080" t="s">
        <v>998</v>
      </c>
      <c r="Q5080">
        <v>2028</v>
      </c>
      <c r="R5080">
        <v>4</v>
      </c>
      <c r="S5080">
        <v>6</v>
      </c>
      <c r="T5080">
        <v>1.6129032258064516E-3</v>
      </c>
    </row>
    <row r="5081" spans="10:20" x14ac:dyDescent="0.35">
      <c r="J5081">
        <v>2013</v>
      </c>
      <c r="K5081" t="s">
        <v>7</v>
      </c>
      <c r="L5081" t="s">
        <v>919</v>
      </c>
      <c r="M5081" t="s">
        <v>16275</v>
      </c>
      <c r="O5081" t="s">
        <v>16208</v>
      </c>
      <c r="P5081" t="s">
        <v>999</v>
      </c>
      <c r="Q5081">
        <v>2076</v>
      </c>
      <c r="R5081">
        <v>4</v>
      </c>
      <c r="S5081">
        <v>7</v>
      </c>
      <c r="T5081">
        <v>1.2406947890818859E-3</v>
      </c>
    </row>
    <row r="5082" spans="10:20" x14ac:dyDescent="0.35">
      <c r="J5082">
        <v>2013</v>
      </c>
      <c r="K5082" t="s">
        <v>7</v>
      </c>
      <c r="L5082" t="s">
        <v>919</v>
      </c>
      <c r="M5082" t="s">
        <v>16275</v>
      </c>
      <c r="O5082" t="s">
        <v>16211</v>
      </c>
      <c r="P5082" t="s">
        <v>1000</v>
      </c>
      <c r="Q5082">
        <v>1944</v>
      </c>
      <c r="R5082">
        <v>5</v>
      </c>
      <c r="S5082">
        <v>6</v>
      </c>
      <c r="T5082">
        <v>1.3192612137203166E-3</v>
      </c>
    </row>
    <row r="5083" spans="10:20" x14ac:dyDescent="0.35">
      <c r="J5083">
        <v>2013</v>
      </c>
      <c r="K5083" t="s">
        <v>7</v>
      </c>
      <c r="L5083" t="s">
        <v>919</v>
      </c>
      <c r="M5083" t="s">
        <v>16275</v>
      </c>
      <c r="O5083" t="s">
        <v>16214</v>
      </c>
      <c r="P5083" t="s">
        <v>1001</v>
      </c>
      <c r="Q5083">
        <v>2052</v>
      </c>
      <c r="R5083">
        <v>5</v>
      </c>
      <c r="S5083">
        <v>7</v>
      </c>
      <c r="T5083">
        <v>1.30718954248366E-3</v>
      </c>
    </row>
    <row r="5084" spans="10:20" x14ac:dyDescent="0.35">
      <c r="J5084">
        <v>2013</v>
      </c>
      <c r="K5084" t="s">
        <v>7</v>
      </c>
      <c r="L5084" t="s">
        <v>919</v>
      </c>
      <c r="M5084" t="s">
        <v>16275</v>
      </c>
      <c r="O5084" t="s">
        <v>16217</v>
      </c>
      <c r="P5084" t="s">
        <v>1002</v>
      </c>
      <c r="Q5084">
        <v>2016</v>
      </c>
      <c r="R5084">
        <v>4</v>
      </c>
      <c r="S5084">
        <v>7</v>
      </c>
      <c r="T5084">
        <v>1.3774104683195593E-3</v>
      </c>
    </row>
    <row r="5085" spans="10:20" x14ac:dyDescent="0.35">
      <c r="J5085">
        <v>2013</v>
      </c>
      <c r="K5085" t="s">
        <v>7</v>
      </c>
      <c r="L5085" t="s">
        <v>919</v>
      </c>
      <c r="M5085" t="s">
        <v>16275</v>
      </c>
      <c r="O5085" t="s">
        <v>16220</v>
      </c>
      <c r="P5085" t="s">
        <v>1003</v>
      </c>
      <c r="Q5085">
        <v>1884</v>
      </c>
      <c r="R5085">
        <v>5</v>
      </c>
      <c r="S5085">
        <v>6</v>
      </c>
      <c r="T5085">
        <v>1.6447368421052631E-3</v>
      </c>
    </row>
    <row r="5086" spans="10:20" x14ac:dyDescent="0.35">
      <c r="J5086">
        <v>2013</v>
      </c>
      <c r="K5086" t="s">
        <v>7</v>
      </c>
      <c r="L5086" t="s">
        <v>919</v>
      </c>
      <c r="M5086" t="s">
        <v>16275</v>
      </c>
      <c r="O5086" t="s">
        <v>16223</v>
      </c>
      <c r="P5086" t="s">
        <v>1004</v>
      </c>
      <c r="Q5086">
        <v>1944</v>
      </c>
      <c r="R5086">
        <v>4</v>
      </c>
      <c r="S5086">
        <v>7</v>
      </c>
      <c r="T5086">
        <v>1.5082956259426848E-3</v>
      </c>
    </row>
    <row r="5087" spans="10:20" x14ac:dyDescent="0.35">
      <c r="J5087">
        <v>2013</v>
      </c>
      <c r="K5087" t="s">
        <v>7</v>
      </c>
      <c r="L5087" t="s">
        <v>919</v>
      </c>
      <c r="M5087" t="s">
        <v>16275</v>
      </c>
      <c r="O5087" t="s">
        <v>16226</v>
      </c>
      <c r="P5087" t="s">
        <v>1005</v>
      </c>
      <c r="Q5087">
        <v>1992</v>
      </c>
      <c r="R5087">
        <v>4</v>
      </c>
      <c r="S5087">
        <v>6</v>
      </c>
      <c r="T5087">
        <v>1.1848341232227489E-3</v>
      </c>
    </row>
    <row r="5088" spans="10:20" x14ac:dyDescent="0.35">
      <c r="J5088">
        <v>2013</v>
      </c>
      <c r="K5088" t="s">
        <v>7</v>
      </c>
      <c r="L5088" t="s">
        <v>919</v>
      </c>
      <c r="M5088" t="s">
        <v>16275</v>
      </c>
      <c r="O5088" t="s">
        <v>16229</v>
      </c>
      <c r="P5088" t="s">
        <v>1006</v>
      </c>
      <c r="Q5088">
        <v>1908</v>
      </c>
      <c r="R5088">
        <v>4</v>
      </c>
      <c r="S5088">
        <v>6</v>
      </c>
      <c r="T5088">
        <v>1.7730496453900709E-3</v>
      </c>
    </row>
    <row r="5089" spans="10:20" x14ac:dyDescent="0.35">
      <c r="J5089">
        <v>2013</v>
      </c>
      <c r="K5089" t="s">
        <v>7</v>
      </c>
      <c r="L5089" t="s">
        <v>919</v>
      </c>
      <c r="M5089" t="s">
        <v>16275</v>
      </c>
      <c r="O5089" t="s">
        <v>16232</v>
      </c>
      <c r="P5089" t="s">
        <v>1007</v>
      </c>
      <c r="Q5089">
        <v>2040</v>
      </c>
      <c r="R5089">
        <v>4</v>
      </c>
      <c r="S5089">
        <v>7</v>
      </c>
      <c r="T5089">
        <v>1.4684287812041115E-3</v>
      </c>
    </row>
    <row r="5090" spans="10:20" x14ac:dyDescent="0.35">
      <c r="J5090">
        <v>2013</v>
      </c>
      <c r="K5090" t="s">
        <v>7</v>
      </c>
      <c r="L5090" t="s">
        <v>919</v>
      </c>
      <c r="M5090" t="s">
        <v>16275</v>
      </c>
      <c r="O5090" t="s">
        <v>16235</v>
      </c>
      <c r="P5090" t="s">
        <v>1008</v>
      </c>
      <c r="Q5090">
        <v>2088</v>
      </c>
      <c r="R5090">
        <v>4</v>
      </c>
      <c r="S5090">
        <v>6</v>
      </c>
      <c r="T5090">
        <v>1.7035775127768314E-3</v>
      </c>
    </row>
    <row r="5091" spans="10:20" x14ac:dyDescent="0.35">
      <c r="J5091">
        <v>2013</v>
      </c>
      <c r="K5091" t="s">
        <v>7</v>
      </c>
      <c r="L5091" t="s">
        <v>919</v>
      </c>
      <c r="M5091" t="s">
        <v>16275</v>
      </c>
      <c r="O5091" t="s">
        <v>16238</v>
      </c>
      <c r="P5091" t="s">
        <v>1009</v>
      </c>
      <c r="Q5091">
        <v>1980</v>
      </c>
      <c r="R5091">
        <v>4</v>
      </c>
      <c r="S5091">
        <v>6</v>
      </c>
      <c r="T5091">
        <v>1.8083182640144665E-3</v>
      </c>
    </row>
    <row r="5092" spans="10:20" x14ac:dyDescent="0.35">
      <c r="J5092">
        <v>2013</v>
      </c>
      <c r="K5092" t="s">
        <v>7</v>
      </c>
      <c r="L5092" t="s">
        <v>919</v>
      </c>
      <c r="M5092" t="s">
        <v>16275</v>
      </c>
      <c r="O5092" t="s">
        <v>16241</v>
      </c>
      <c r="P5092" t="s">
        <v>1010</v>
      </c>
      <c r="Q5092">
        <v>2112</v>
      </c>
      <c r="R5092">
        <v>5</v>
      </c>
      <c r="S5092">
        <v>6</v>
      </c>
      <c r="T5092">
        <v>1.455604075691412E-3</v>
      </c>
    </row>
    <row r="5093" spans="10:20" x14ac:dyDescent="0.35">
      <c r="J5093">
        <v>2013</v>
      </c>
      <c r="K5093" t="s">
        <v>7</v>
      </c>
      <c r="L5093" t="s">
        <v>919</v>
      </c>
      <c r="M5093" t="s">
        <v>16275</v>
      </c>
      <c r="O5093" t="s">
        <v>16244</v>
      </c>
      <c r="P5093" t="s">
        <v>1011</v>
      </c>
      <c r="Q5093">
        <v>1812</v>
      </c>
      <c r="R5093">
        <v>5</v>
      </c>
      <c r="S5093">
        <v>7</v>
      </c>
      <c r="T5093">
        <v>1.4471780028943559E-3</v>
      </c>
    </row>
    <row r="5094" spans="10:20" x14ac:dyDescent="0.35">
      <c r="J5094">
        <v>2013</v>
      </c>
      <c r="K5094" t="s">
        <v>7</v>
      </c>
      <c r="L5094" t="s">
        <v>919</v>
      </c>
      <c r="M5094" t="s">
        <v>16275</v>
      </c>
      <c r="O5094" t="s">
        <v>16247</v>
      </c>
      <c r="P5094" t="s">
        <v>1012</v>
      </c>
      <c r="Q5094">
        <v>1980</v>
      </c>
      <c r="R5094">
        <v>4</v>
      </c>
      <c r="S5094">
        <v>6</v>
      </c>
      <c r="T5094">
        <v>1.3869625520110957E-3</v>
      </c>
    </row>
    <row r="5095" spans="10:20" x14ac:dyDescent="0.35">
      <c r="J5095">
        <v>2013</v>
      </c>
      <c r="K5095" t="s">
        <v>7</v>
      </c>
      <c r="L5095" t="s">
        <v>919</v>
      </c>
      <c r="M5095" t="s">
        <v>16275</v>
      </c>
      <c r="O5095" t="s">
        <v>16250</v>
      </c>
      <c r="P5095" t="s">
        <v>1013</v>
      </c>
      <c r="Q5095">
        <v>1956</v>
      </c>
      <c r="R5095">
        <v>4</v>
      </c>
      <c r="S5095">
        <v>6</v>
      </c>
      <c r="T5095">
        <v>1.2738853503184713E-3</v>
      </c>
    </row>
    <row r="5096" spans="10:20" x14ac:dyDescent="0.35">
      <c r="J5096">
        <v>2013</v>
      </c>
      <c r="K5096" t="s">
        <v>7</v>
      </c>
      <c r="L5096" t="s">
        <v>919</v>
      </c>
      <c r="M5096" t="s">
        <v>16275</v>
      </c>
      <c r="O5096" t="s">
        <v>16253</v>
      </c>
      <c r="P5096" t="s">
        <v>1014</v>
      </c>
      <c r="Q5096">
        <v>2100</v>
      </c>
      <c r="R5096">
        <v>4</v>
      </c>
      <c r="S5096">
        <v>6</v>
      </c>
      <c r="T5096">
        <v>1.0787486515641855E-3</v>
      </c>
    </row>
    <row r="5097" spans="10:20" x14ac:dyDescent="0.35">
      <c r="J5097">
        <v>2013</v>
      </c>
      <c r="K5097" t="s">
        <v>7</v>
      </c>
      <c r="L5097" t="s">
        <v>919</v>
      </c>
      <c r="M5097" t="s">
        <v>16275</v>
      </c>
      <c r="O5097" t="s">
        <v>16256</v>
      </c>
      <c r="P5097" t="s">
        <v>1015</v>
      </c>
      <c r="Q5097">
        <v>2004</v>
      </c>
      <c r="R5097">
        <v>5</v>
      </c>
      <c r="S5097">
        <v>7</v>
      </c>
      <c r="T5097">
        <v>1.2300123001230013E-3</v>
      </c>
    </row>
    <row r="5098" spans="10:20" x14ac:dyDescent="0.35">
      <c r="J5098">
        <v>2013</v>
      </c>
      <c r="K5098" t="s">
        <v>7</v>
      </c>
      <c r="L5098" t="s">
        <v>919</v>
      </c>
      <c r="M5098" t="s">
        <v>16275</v>
      </c>
      <c r="O5098" t="s">
        <v>16259</v>
      </c>
      <c r="P5098" t="s">
        <v>1016</v>
      </c>
      <c r="Q5098">
        <v>1860</v>
      </c>
      <c r="R5098">
        <v>4</v>
      </c>
      <c r="S5098">
        <v>7</v>
      </c>
      <c r="T5098">
        <v>1.6025641025641025E-3</v>
      </c>
    </row>
    <row r="5099" spans="10:20" x14ac:dyDescent="0.35">
      <c r="J5099">
        <v>2013</v>
      </c>
      <c r="K5099" t="s">
        <v>7</v>
      </c>
      <c r="L5099" t="s">
        <v>919</v>
      </c>
      <c r="M5099" t="s">
        <v>16275</v>
      </c>
      <c r="O5099" t="s">
        <v>16262</v>
      </c>
      <c r="P5099" t="s">
        <v>1017</v>
      </c>
      <c r="Q5099">
        <v>1944</v>
      </c>
      <c r="R5099">
        <v>4</v>
      </c>
      <c r="S5099">
        <v>7</v>
      </c>
      <c r="T5099">
        <v>1.8248175182481751E-3</v>
      </c>
    </row>
    <row r="5100" spans="10:20" x14ac:dyDescent="0.35">
      <c r="J5100">
        <v>2013</v>
      </c>
      <c r="K5100" t="s">
        <v>7</v>
      </c>
      <c r="L5100" t="s">
        <v>919</v>
      </c>
      <c r="M5100" t="s">
        <v>16275</v>
      </c>
      <c r="O5100" t="s">
        <v>16265</v>
      </c>
      <c r="P5100" t="s">
        <v>1018</v>
      </c>
      <c r="Q5100">
        <v>1824</v>
      </c>
      <c r="R5100">
        <v>5</v>
      </c>
      <c r="S5100">
        <v>6</v>
      </c>
      <c r="T5100">
        <v>1.6103059581320451E-3</v>
      </c>
    </row>
    <row r="5101" spans="10:20" x14ac:dyDescent="0.35">
      <c r="J5101">
        <v>2013</v>
      </c>
      <c r="K5101" t="s">
        <v>7</v>
      </c>
      <c r="L5101" t="s">
        <v>919</v>
      </c>
      <c r="M5101" t="s">
        <v>16275</v>
      </c>
      <c r="O5101" t="s">
        <v>16268</v>
      </c>
      <c r="P5101" t="s">
        <v>1019</v>
      </c>
      <c r="Q5101">
        <v>2100</v>
      </c>
      <c r="R5101">
        <v>5</v>
      </c>
      <c r="S5101">
        <v>6</v>
      </c>
      <c r="T5101">
        <v>1.3947001394700139E-3</v>
      </c>
    </row>
    <row r="5102" spans="10:20" x14ac:dyDescent="0.35">
      <c r="J5102">
        <v>2013</v>
      </c>
      <c r="K5102" t="s">
        <v>7</v>
      </c>
      <c r="L5102" t="s">
        <v>919</v>
      </c>
      <c r="M5102" t="s">
        <v>16275</v>
      </c>
      <c r="O5102" t="s">
        <v>16271</v>
      </c>
      <c r="P5102" t="s">
        <v>1020</v>
      </c>
      <c r="Q5102">
        <v>2004</v>
      </c>
      <c r="R5102">
        <v>4</v>
      </c>
      <c r="S5102">
        <v>7</v>
      </c>
      <c r="T5102">
        <v>1.5128593040847202E-3</v>
      </c>
    </row>
    <row r="5103" spans="10:20" x14ac:dyDescent="0.35">
      <c r="J5103">
        <v>2013</v>
      </c>
      <c r="K5103" t="s">
        <v>7</v>
      </c>
      <c r="L5103" t="s">
        <v>919</v>
      </c>
      <c r="M5103" t="s">
        <v>16275</v>
      </c>
      <c r="O5103" t="s">
        <v>16274</v>
      </c>
      <c r="P5103" t="s">
        <v>1021</v>
      </c>
      <c r="Q5103">
        <v>2052</v>
      </c>
      <c r="R5103">
        <v>4</v>
      </c>
      <c r="S5103">
        <v>6</v>
      </c>
      <c r="T5103">
        <v>1.1376564277588168E-3</v>
      </c>
    </row>
    <row r="5104" spans="10:20" x14ac:dyDescent="0.35">
      <c r="J5104">
        <v>2013</v>
      </c>
      <c r="K5104" t="s">
        <v>7</v>
      </c>
      <c r="L5104" t="s">
        <v>919</v>
      </c>
      <c r="M5104" t="s">
        <v>16275</v>
      </c>
      <c r="O5104" t="s">
        <v>16277</v>
      </c>
      <c r="P5104" t="s">
        <v>1022</v>
      </c>
      <c r="Q5104">
        <v>1848</v>
      </c>
      <c r="R5104">
        <v>4</v>
      </c>
      <c r="S5104">
        <v>6</v>
      </c>
      <c r="T5104">
        <v>1.1682242990654205E-3</v>
      </c>
    </row>
    <row r="5105" spans="10:20" x14ac:dyDescent="0.35">
      <c r="J5105">
        <v>2013</v>
      </c>
      <c r="K5105" t="s">
        <v>7</v>
      </c>
      <c r="L5105" t="s">
        <v>919</v>
      </c>
      <c r="M5105" t="s">
        <v>16275</v>
      </c>
      <c r="O5105" t="s">
        <v>16280</v>
      </c>
      <c r="P5105" t="s">
        <v>1023</v>
      </c>
      <c r="Q5105">
        <v>2064</v>
      </c>
      <c r="R5105">
        <v>5</v>
      </c>
      <c r="S5105">
        <v>7</v>
      </c>
      <c r="T5105">
        <v>1.1198208286674132E-3</v>
      </c>
    </row>
    <row r="5106" spans="10:20" x14ac:dyDescent="0.35">
      <c r="J5106">
        <v>2013</v>
      </c>
      <c r="K5106" t="s">
        <v>7</v>
      </c>
      <c r="L5106" t="s">
        <v>919</v>
      </c>
      <c r="M5106" t="s">
        <v>16275</v>
      </c>
      <c r="O5106" t="s">
        <v>16283</v>
      </c>
      <c r="P5106" t="s">
        <v>1024</v>
      </c>
      <c r="Q5106">
        <v>1992</v>
      </c>
      <c r="R5106">
        <v>4</v>
      </c>
      <c r="S5106">
        <v>6</v>
      </c>
      <c r="T5106">
        <v>1.7391304347826088E-3</v>
      </c>
    </row>
    <row r="5107" spans="10:20" x14ac:dyDescent="0.35">
      <c r="J5107">
        <v>2013</v>
      </c>
      <c r="K5107" t="s">
        <v>7</v>
      </c>
      <c r="L5107" t="s">
        <v>919</v>
      </c>
      <c r="M5107" t="s">
        <v>16275</v>
      </c>
      <c r="O5107" t="s">
        <v>16286</v>
      </c>
      <c r="P5107" t="s">
        <v>1025</v>
      </c>
      <c r="Q5107">
        <v>1824</v>
      </c>
      <c r="R5107">
        <v>4</v>
      </c>
      <c r="S5107">
        <v>7</v>
      </c>
      <c r="T5107">
        <v>1.0570824524312897E-3</v>
      </c>
    </row>
    <row r="5108" spans="10:20" x14ac:dyDescent="0.35">
      <c r="J5108">
        <v>2013</v>
      </c>
      <c r="K5108" t="s">
        <v>7</v>
      </c>
      <c r="L5108" t="s">
        <v>919</v>
      </c>
      <c r="M5108" t="s">
        <v>16275</v>
      </c>
      <c r="O5108" t="s">
        <v>16289</v>
      </c>
      <c r="P5108" t="s">
        <v>1026</v>
      </c>
      <c r="Q5108">
        <v>1812</v>
      </c>
      <c r="R5108">
        <v>5</v>
      </c>
      <c r="S5108">
        <v>6</v>
      </c>
      <c r="T5108">
        <v>1.0857763300760044E-3</v>
      </c>
    </row>
    <row r="5109" spans="10:20" x14ac:dyDescent="0.35">
      <c r="J5109">
        <v>2013</v>
      </c>
      <c r="K5109" t="s">
        <v>7</v>
      </c>
      <c r="L5109" t="s">
        <v>919</v>
      </c>
      <c r="M5109" t="s">
        <v>16275</v>
      </c>
      <c r="O5109" t="s">
        <v>16292</v>
      </c>
      <c r="P5109" t="s">
        <v>1027</v>
      </c>
      <c r="Q5109">
        <v>2028</v>
      </c>
      <c r="R5109">
        <v>5</v>
      </c>
      <c r="S5109">
        <v>6</v>
      </c>
      <c r="T5109">
        <v>1.3623978201634877E-3</v>
      </c>
    </row>
    <row r="5110" spans="10:20" x14ac:dyDescent="0.35">
      <c r="J5110">
        <v>2013</v>
      </c>
      <c r="K5110" t="s">
        <v>7</v>
      </c>
      <c r="L5110" t="s">
        <v>919</v>
      </c>
      <c r="M5110" t="s">
        <v>16275</v>
      </c>
      <c r="O5110" t="s">
        <v>16295</v>
      </c>
      <c r="P5110" t="s">
        <v>1028</v>
      </c>
      <c r="Q5110">
        <v>2160</v>
      </c>
      <c r="R5110">
        <v>5</v>
      </c>
      <c r="S5110">
        <v>6</v>
      </c>
      <c r="T5110">
        <v>1.0245901639344263E-3</v>
      </c>
    </row>
    <row r="5111" spans="10:20" x14ac:dyDescent="0.35">
      <c r="J5111">
        <v>2013</v>
      </c>
      <c r="K5111" t="s">
        <v>7</v>
      </c>
      <c r="L5111" t="s">
        <v>919</v>
      </c>
      <c r="M5111" t="s">
        <v>16275</v>
      </c>
      <c r="O5111" t="s">
        <v>16298</v>
      </c>
      <c r="P5111" t="s">
        <v>1029</v>
      </c>
      <c r="Q5111">
        <v>1920</v>
      </c>
      <c r="R5111">
        <v>4</v>
      </c>
      <c r="S5111">
        <v>7</v>
      </c>
      <c r="T5111">
        <v>1.1876484560570072E-3</v>
      </c>
    </row>
    <row r="5112" spans="10:20" x14ac:dyDescent="0.35">
      <c r="J5112">
        <v>2013</v>
      </c>
      <c r="K5112" t="s">
        <v>7</v>
      </c>
      <c r="L5112" t="s">
        <v>919</v>
      </c>
      <c r="M5112" t="s">
        <v>16275</v>
      </c>
      <c r="O5112" t="s">
        <v>16301</v>
      </c>
      <c r="P5112" t="s">
        <v>1030</v>
      </c>
      <c r="Q5112">
        <v>1824</v>
      </c>
      <c r="R5112">
        <v>4</v>
      </c>
      <c r="S5112">
        <v>6</v>
      </c>
      <c r="T5112">
        <v>1.0905125408942203E-3</v>
      </c>
    </row>
    <row r="5113" spans="10:20" x14ac:dyDescent="0.35">
      <c r="J5113">
        <v>2013</v>
      </c>
      <c r="K5113" t="s">
        <v>7</v>
      </c>
      <c r="L5113" t="s">
        <v>919</v>
      </c>
      <c r="M5113" t="s">
        <v>16275</v>
      </c>
      <c r="O5113" t="s">
        <v>16304</v>
      </c>
      <c r="P5113" t="s">
        <v>1031</v>
      </c>
      <c r="Q5113">
        <v>1932</v>
      </c>
      <c r="R5113">
        <v>5</v>
      </c>
      <c r="S5113">
        <v>6</v>
      </c>
      <c r="T5113">
        <v>1.5220700152207001E-3</v>
      </c>
    </row>
    <row r="5114" spans="10:20" x14ac:dyDescent="0.35">
      <c r="J5114">
        <v>2013</v>
      </c>
      <c r="K5114" t="s">
        <v>7</v>
      </c>
      <c r="L5114" t="s">
        <v>919</v>
      </c>
      <c r="M5114" t="s">
        <v>16275</v>
      </c>
      <c r="O5114" t="s">
        <v>16307</v>
      </c>
      <c r="P5114" t="s">
        <v>1032</v>
      </c>
      <c r="Q5114">
        <v>2040</v>
      </c>
      <c r="R5114">
        <v>5</v>
      </c>
      <c r="S5114">
        <v>6</v>
      </c>
      <c r="T5114">
        <v>1.1185682326621924E-3</v>
      </c>
    </row>
    <row r="5115" spans="10:20" x14ac:dyDescent="0.35">
      <c r="J5115">
        <v>2013</v>
      </c>
      <c r="K5115" t="s">
        <v>7</v>
      </c>
      <c r="L5115" t="s">
        <v>919</v>
      </c>
      <c r="M5115" t="s">
        <v>16275</v>
      </c>
      <c r="O5115" t="s">
        <v>16310</v>
      </c>
      <c r="P5115" t="s">
        <v>1033</v>
      </c>
      <c r="Q5115">
        <v>2100</v>
      </c>
      <c r="R5115">
        <v>4</v>
      </c>
      <c r="S5115">
        <v>7</v>
      </c>
      <c r="T5115">
        <v>1.0672358591248667E-3</v>
      </c>
    </row>
    <row r="5116" spans="10:20" x14ac:dyDescent="0.35">
      <c r="J5116">
        <v>2013</v>
      </c>
      <c r="K5116" t="s">
        <v>7</v>
      </c>
      <c r="L5116" t="s">
        <v>919</v>
      </c>
      <c r="M5116" t="s">
        <v>16275</v>
      </c>
      <c r="O5116" t="s">
        <v>16313</v>
      </c>
      <c r="P5116" t="s">
        <v>1034</v>
      </c>
      <c r="Q5116">
        <v>1992</v>
      </c>
      <c r="R5116">
        <v>5</v>
      </c>
      <c r="S5116">
        <v>7</v>
      </c>
      <c r="T5116">
        <v>1.0449320794148381E-3</v>
      </c>
    </row>
    <row r="5117" spans="10:20" x14ac:dyDescent="0.35">
      <c r="J5117">
        <v>2013</v>
      </c>
      <c r="K5117" t="s">
        <v>7</v>
      </c>
      <c r="L5117" t="s">
        <v>919</v>
      </c>
      <c r="M5117" t="s">
        <v>16275</v>
      </c>
      <c r="O5117" t="s">
        <v>16316</v>
      </c>
      <c r="P5117" t="s">
        <v>1035</v>
      </c>
      <c r="Q5117">
        <v>1824</v>
      </c>
      <c r="R5117">
        <v>5</v>
      </c>
      <c r="S5117">
        <v>7</v>
      </c>
      <c r="T5117">
        <v>1.7006802721088435E-3</v>
      </c>
    </row>
    <row r="5118" spans="10:20" x14ac:dyDescent="0.35">
      <c r="J5118">
        <v>2013</v>
      </c>
      <c r="K5118" t="s">
        <v>7</v>
      </c>
      <c r="L5118" t="s">
        <v>919</v>
      </c>
      <c r="M5118" t="s">
        <v>16275</v>
      </c>
      <c r="O5118" t="s">
        <v>16319</v>
      </c>
      <c r="P5118" t="s">
        <v>1036</v>
      </c>
      <c r="Q5118">
        <v>1980</v>
      </c>
      <c r="R5118">
        <v>4</v>
      </c>
      <c r="S5118">
        <v>7</v>
      </c>
      <c r="T5118">
        <v>1.3869625520110957E-3</v>
      </c>
    </row>
    <row r="5119" spans="10:20" x14ac:dyDescent="0.35">
      <c r="J5119">
        <v>2013</v>
      </c>
      <c r="K5119" t="s">
        <v>7</v>
      </c>
      <c r="L5119" t="s">
        <v>919</v>
      </c>
      <c r="M5119" t="s">
        <v>16275</v>
      </c>
      <c r="O5119" t="s">
        <v>16322</v>
      </c>
      <c r="P5119" t="s">
        <v>1037</v>
      </c>
      <c r="Q5119">
        <v>1896</v>
      </c>
      <c r="R5119">
        <v>5</v>
      </c>
      <c r="S5119">
        <v>7</v>
      </c>
      <c r="T5119">
        <v>1.5243902439024391E-3</v>
      </c>
    </row>
    <row r="5120" spans="10:20" x14ac:dyDescent="0.35">
      <c r="J5120">
        <v>2013</v>
      </c>
      <c r="K5120" t="s">
        <v>7</v>
      </c>
      <c r="L5120" t="s">
        <v>919</v>
      </c>
      <c r="M5120" t="s">
        <v>16275</v>
      </c>
      <c r="O5120" t="s">
        <v>16325</v>
      </c>
      <c r="P5120" t="s">
        <v>1038</v>
      </c>
      <c r="Q5120">
        <v>2124</v>
      </c>
      <c r="R5120">
        <v>4</v>
      </c>
      <c r="S5120">
        <v>6</v>
      </c>
      <c r="T5120">
        <v>1.5527950310559005E-3</v>
      </c>
    </row>
    <row r="5121" spans="10:20" x14ac:dyDescent="0.35">
      <c r="J5121">
        <v>2013</v>
      </c>
      <c r="K5121" t="s">
        <v>7</v>
      </c>
      <c r="L5121" t="s">
        <v>919</v>
      </c>
      <c r="M5121" t="s">
        <v>16275</v>
      </c>
      <c r="O5121" t="s">
        <v>16328</v>
      </c>
      <c r="P5121" t="s">
        <v>1039</v>
      </c>
      <c r="Q5121">
        <v>2028</v>
      </c>
      <c r="R5121">
        <v>4</v>
      </c>
      <c r="S5121">
        <v>7</v>
      </c>
      <c r="T5121">
        <v>1.0604453870625664E-3</v>
      </c>
    </row>
    <row r="5122" spans="10:20" x14ac:dyDescent="0.35">
      <c r="J5122">
        <v>2013</v>
      </c>
      <c r="K5122" t="s">
        <v>7</v>
      </c>
      <c r="L5122" t="s">
        <v>919</v>
      </c>
      <c r="M5122" t="s">
        <v>16275</v>
      </c>
      <c r="O5122" t="s">
        <v>16331</v>
      </c>
      <c r="P5122" t="s">
        <v>1040</v>
      </c>
      <c r="Q5122">
        <v>2160</v>
      </c>
      <c r="R5122">
        <v>5</v>
      </c>
      <c r="S5122">
        <v>6</v>
      </c>
      <c r="T5122">
        <v>1.718213058419244E-3</v>
      </c>
    </row>
    <row r="5123" spans="10:20" x14ac:dyDescent="0.35">
      <c r="J5123">
        <v>2013</v>
      </c>
      <c r="K5123" t="s">
        <v>7</v>
      </c>
      <c r="L5123" t="s">
        <v>919</v>
      </c>
      <c r="M5123" t="s">
        <v>16275</v>
      </c>
      <c r="O5123" t="s">
        <v>16334</v>
      </c>
      <c r="P5123" t="s">
        <v>1041</v>
      </c>
      <c r="Q5123">
        <v>2076</v>
      </c>
      <c r="R5123">
        <v>4</v>
      </c>
      <c r="S5123">
        <v>7</v>
      </c>
      <c r="T5123">
        <v>1.5174506828528073E-3</v>
      </c>
    </row>
    <row r="5124" spans="10:20" x14ac:dyDescent="0.35">
      <c r="J5124">
        <v>2013</v>
      </c>
      <c r="K5124" t="s">
        <v>7</v>
      </c>
      <c r="L5124" t="s">
        <v>919</v>
      </c>
      <c r="M5124" t="s">
        <v>16275</v>
      </c>
      <c r="O5124" t="s">
        <v>16337</v>
      </c>
      <c r="P5124" t="s">
        <v>1042</v>
      </c>
      <c r="Q5124">
        <v>2088</v>
      </c>
      <c r="R5124">
        <v>5</v>
      </c>
      <c r="S5124">
        <v>6</v>
      </c>
      <c r="T5124">
        <v>1.3927576601671309E-3</v>
      </c>
    </row>
    <row r="5125" spans="10:20" x14ac:dyDescent="0.35">
      <c r="J5125">
        <v>2013</v>
      </c>
      <c r="K5125" t="s">
        <v>7</v>
      </c>
      <c r="L5125" t="s">
        <v>919</v>
      </c>
      <c r="M5125" t="s">
        <v>16275</v>
      </c>
      <c r="O5125" t="s">
        <v>16199</v>
      </c>
      <c r="P5125" t="s">
        <v>1043</v>
      </c>
      <c r="Q5125">
        <v>1920</v>
      </c>
      <c r="R5125">
        <v>5</v>
      </c>
      <c r="S5125">
        <v>7</v>
      </c>
      <c r="T5125">
        <v>1.2406947890818859E-3</v>
      </c>
    </row>
    <row r="5126" spans="10:20" x14ac:dyDescent="0.35">
      <c r="J5126">
        <v>2013</v>
      </c>
      <c r="K5126" t="s">
        <v>7</v>
      </c>
      <c r="L5126" t="s">
        <v>919</v>
      </c>
      <c r="M5126" t="s">
        <v>16275</v>
      </c>
      <c r="O5126" t="s">
        <v>16202</v>
      </c>
      <c r="P5126" t="s">
        <v>1044</v>
      </c>
      <c r="Q5126">
        <v>1896</v>
      </c>
      <c r="R5126">
        <v>4</v>
      </c>
      <c r="S5126">
        <v>6</v>
      </c>
      <c r="T5126">
        <v>1.8315018315018315E-3</v>
      </c>
    </row>
    <row r="5127" spans="10:20" x14ac:dyDescent="0.35">
      <c r="J5127">
        <v>2013</v>
      </c>
      <c r="K5127" t="s">
        <v>7</v>
      </c>
      <c r="L5127" t="s">
        <v>919</v>
      </c>
      <c r="M5127" t="s">
        <v>16275</v>
      </c>
      <c r="O5127" t="s">
        <v>16205</v>
      </c>
      <c r="P5127" t="s">
        <v>1045</v>
      </c>
      <c r="Q5127">
        <v>1992</v>
      </c>
      <c r="R5127">
        <v>4</v>
      </c>
      <c r="S5127">
        <v>7</v>
      </c>
      <c r="T5127">
        <v>1.4577259475218659E-3</v>
      </c>
    </row>
    <row r="5128" spans="10:20" x14ac:dyDescent="0.35">
      <c r="J5128">
        <v>2013</v>
      </c>
      <c r="K5128" t="s">
        <v>7</v>
      </c>
      <c r="L5128" t="s">
        <v>919</v>
      </c>
      <c r="M5128" t="s">
        <v>16275</v>
      </c>
      <c r="O5128" t="s">
        <v>16208</v>
      </c>
      <c r="P5128" t="s">
        <v>1046</v>
      </c>
      <c r="Q5128">
        <v>1836</v>
      </c>
      <c r="R5128">
        <v>4</v>
      </c>
      <c r="S5128">
        <v>7</v>
      </c>
      <c r="T5128">
        <v>1.1173184357541898E-3</v>
      </c>
    </row>
    <row r="5129" spans="10:20" x14ac:dyDescent="0.35">
      <c r="J5129">
        <v>2013</v>
      </c>
      <c r="K5129" t="s">
        <v>7</v>
      </c>
      <c r="L5129" t="s">
        <v>919</v>
      </c>
      <c r="M5129" t="s">
        <v>16275</v>
      </c>
      <c r="O5129" t="s">
        <v>16211</v>
      </c>
      <c r="P5129" t="s">
        <v>1047</v>
      </c>
      <c r="Q5129">
        <v>1920</v>
      </c>
      <c r="R5129">
        <v>4</v>
      </c>
      <c r="S5129">
        <v>7</v>
      </c>
      <c r="T5129">
        <v>1.6447368421052631E-3</v>
      </c>
    </row>
    <row r="5130" spans="10:20" x14ac:dyDescent="0.35">
      <c r="J5130">
        <v>2013</v>
      </c>
      <c r="K5130" t="s">
        <v>7</v>
      </c>
      <c r="L5130" t="s">
        <v>919</v>
      </c>
      <c r="M5130" t="s">
        <v>16275</v>
      </c>
      <c r="O5130" t="s">
        <v>16214</v>
      </c>
      <c r="P5130" t="s">
        <v>1048</v>
      </c>
      <c r="Q5130">
        <v>2100</v>
      </c>
      <c r="R5130">
        <v>4</v>
      </c>
      <c r="S5130">
        <v>7</v>
      </c>
      <c r="T5130">
        <v>1.736111111111111E-3</v>
      </c>
    </row>
    <row r="5131" spans="10:20" x14ac:dyDescent="0.35">
      <c r="J5131">
        <v>2013</v>
      </c>
      <c r="K5131" t="s">
        <v>7</v>
      </c>
      <c r="L5131" t="s">
        <v>919</v>
      </c>
      <c r="M5131" t="s">
        <v>16275</v>
      </c>
      <c r="O5131" t="s">
        <v>16217</v>
      </c>
      <c r="P5131" t="s">
        <v>1049</v>
      </c>
      <c r="Q5131">
        <v>2016</v>
      </c>
      <c r="R5131">
        <v>4</v>
      </c>
      <c r="S5131">
        <v>7</v>
      </c>
      <c r="T5131">
        <v>1.3003901170351106E-3</v>
      </c>
    </row>
    <row r="5132" spans="10:20" x14ac:dyDescent="0.35">
      <c r="J5132">
        <v>2013</v>
      </c>
      <c r="K5132" t="s">
        <v>7</v>
      </c>
      <c r="L5132" t="s">
        <v>919</v>
      </c>
      <c r="M5132" t="s">
        <v>16275</v>
      </c>
      <c r="O5132" t="s">
        <v>16220</v>
      </c>
      <c r="P5132" t="s">
        <v>1050</v>
      </c>
      <c r="Q5132">
        <v>2076</v>
      </c>
      <c r="R5132">
        <v>5</v>
      </c>
      <c r="S5132">
        <v>6</v>
      </c>
      <c r="T5132">
        <v>1.1013215859030838E-3</v>
      </c>
    </row>
    <row r="5133" spans="10:20" x14ac:dyDescent="0.35">
      <c r="J5133">
        <v>2013</v>
      </c>
      <c r="K5133" t="s">
        <v>7</v>
      </c>
      <c r="L5133" t="s">
        <v>919</v>
      </c>
      <c r="M5133" t="s">
        <v>16275</v>
      </c>
      <c r="O5133" t="s">
        <v>16223</v>
      </c>
      <c r="P5133" t="s">
        <v>1051</v>
      </c>
      <c r="Q5133">
        <v>1944</v>
      </c>
      <c r="R5133">
        <v>5</v>
      </c>
      <c r="S5133">
        <v>6</v>
      </c>
      <c r="T5133">
        <v>1.1001100110011001E-3</v>
      </c>
    </row>
    <row r="5134" spans="10:20" x14ac:dyDescent="0.35">
      <c r="J5134">
        <v>2013</v>
      </c>
      <c r="K5134" t="s">
        <v>7</v>
      </c>
      <c r="L5134" t="s">
        <v>919</v>
      </c>
      <c r="M5134" t="s">
        <v>16275</v>
      </c>
      <c r="O5134" t="s">
        <v>16226</v>
      </c>
      <c r="P5134" t="s">
        <v>1052</v>
      </c>
      <c r="Q5134">
        <v>1980</v>
      </c>
      <c r="R5134">
        <v>5</v>
      </c>
      <c r="S5134">
        <v>7</v>
      </c>
      <c r="T5134">
        <v>1.2594458438287153E-3</v>
      </c>
    </row>
    <row r="5135" spans="10:20" x14ac:dyDescent="0.35">
      <c r="J5135">
        <v>2013</v>
      </c>
      <c r="K5135" t="s">
        <v>7</v>
      </c>
      <c r="L5135" t="s">
        <v>919</v>
      </c>
      <c r="M5135" t="s">
        <v>16275</v>
      </c>
      <c r="O5135" t="s">
        <v>16229</v>
      </c>
      <c r="P5135" t="s">
        <v>1053</v>
      </c>
      <c r="Q5135">
        <v>2076</v>
      </c>
      <c r="R5135">
        <v>5</v>
      </c>
      <c r="S5135">
        <v>6</v>
      </c>
      <c r="T5135">
        <v>1.3351134846461949E-3</v>
      </c>
    </row>
    <row r="5136" spans="10:20" x14ac:dyDescent="0.35">
      <c r="J5136">
        <v>2013</v>
      </c>
      <c r="K5136" t="s">
        <v>7</v>
      </c>
      <c r="L5136" t="s">
        <v>919</v>
      </c>
      <c r="M5136" t="s">
        <v>16275</v>
      </c>
      <c r="O5136" t="s">
        <v>16232</v>
      </c>
      <c r="P5136" t="s">
        <v>1054</v>
      </c>
      <c r="Q5136">
        <v>2148</v>
      </c>
      <c r="R5136">
        <v>5</v>
      </c>
      <c r="S5136">
        <v>7</v>
      </c>
      <c r="T5136">
        <v>1.5847860538827259E-3</v>
      </c>
    </row>
    <row r="5137" spans="10:20" x14ac:dyDescent="0.35">
      <c r="J5137">
        <v>2013</v>
      </c>
      <c r="K5137" t="s">
        <v>7</v>
      </c>
      <c r="L5137" t="s">
        <v>919</v>
      </c>
      <c r="M5137" t="s">
        <v>16275</v>
      </c>
      <c r="O5137" t="s">
        <v>16235</v>
      </c>
      <c r="P5137" t="s">
        <v>3669</v>
      </c>
      <c r="Q5137">
        <v>1800</v>
      </c>
      <c r="R5137">
        <v>5</v>
      </c>
      <c r="S5137">
        <v>7</v>
      </c>
      <c r="T5137">
        <v>1.1976047904191617E-3</v>
      </c>
    </row>
    <row r="5138" spans="10:20" x14ac:dyDescent="0.35">
      <c r="J5138">
        <v>2013</v>
      </c>
      <c r="K5138" t="s">
        <v>7</v>
      </c>
      <c r="L5138" t="s">
        <v>919</v>
      </c>
      <c r="M5138" t="s">
        <v>16275</v>
      </c>
      <c r="O5138" t="s">
        <v>16238</v>
      </c>
      <c r="P5138" t="s">
        <v>3670</v>
      </c>
      <c r="Q5138">
        <v>2136</v>
      </c>
      <c r="R5138">
        <v>4</v>
      </c>
      <c r="S5138">
        <v>7</v>
      </c>
      <c r="T5138">
        <v>1.3568521031207597E-3</v>
      </c>
    </row>
    <row r="5139" spans="10:20" x14ac:dyDescent="0.35">
      <c r="J5139">
        <v>2013</v>
      </c>
      <c r="K5139" t="s">
        <v>7</v>
      </c>
      <c r="L5139" t="s">
        <v>919</v>
      </c>
      <c r="M5139" t="s">
        <v>16275</v>
      </c>
      <c r="O5139" t="s">
        <v>16241</v>
      </c>
      <c r="P5139" t="s">
        <v>3671</v>
      </c>
      <c r="Q5139">
        <v>1896</v>
      </c>
      <c r="R5139">
        <v>5</v>
      </c>
      <c r="S5139">
        <v>6</v>
      </c>
      <c r="T5139">
        <v>1.0493179433368311E-3</v>
      </c>
    </row>
    <row r="5140" spans="10:20" x14ac:dyDescent="0.35">
      <c r="J5140">
        <v>2013</v>
      </c>
      <c r="K5140" t="s">
        <v>7</v>
      </c>
      <c r="L5140" t="s">
        <v>919</v>
      </c>
      <c r="M5140" t="s">
        <v>16275</v>
      </c>
      <c r="O5140" t="s">
        <v>16244</v>
      </c>
      <c r="P5140" t="s">
        <v>3672</v>
      </c>
      <c r="Q5140">
        <v>1896</v>
      </c>
      <c r="R5140">
        <v>4</v>
      </c>
      <c r="S5140">
        <v>7</v>
      </c>
      <c r="T5140">
        <v>1.1135857461024498E-3</v>
      </c>
    </row>
    <row r="5141" spans="10:20" x14ac:dyDescent="0.35">
      <c r="J5141">
        <v>2013</v>
      </c>
      <c r="K5141" t="s">
        <v>7</v>
      </c>
      <c r="L5141" t="s">
        <v>919</v>
      </c>
      <c r="M5141" t="s">
        <v>16275</v>
      </c>
      <c r="O5141" t="s">
        <v>16247</v>
      </c>
      <c r="P5141" t="s">
        <v>3673</v>
      </c>
      <c r="Q5141">
        <v>2064</v>
      </c>
      <c r="R5141">
        <v>4</v>
      </c>
      <c r="S5141">
        <v>6</v>
      </c>
      <c r="T5141">
        <v>1.3140604467805519E-3</v>
      </c>
    </row>
    <row r="5142" spans="10:20" x14ac:dyDescent="0.35">
      <c r="J5142">
        <v>2013</v>
      </c>
      <c r="K5142" t="s">
        <v>7</v>
      </c>
      <c r="L5142" t="s">
        <v>919</v>
      </c>
      <c r="M5142" t="s">
        <v>16275</v>
      </c>
      <c r="O5142" t="s">
        <v>16250</v>
      </c>
      <c r="P5142" t="s">
        <v>3674</v>
      </c>
      <c r="Q5142">
        <v>2124</v>
      </c>
      <c r="R5142">
        <v>5</v>
      </c>
      <c r="S5142">
        <v>6</v>
      </c>
      <c r="T5142">
        <v>1.1655011655011655E-3</v>
      </c>
    </row>
    <row r="5143" spans="10:20" x14ac:dyDescent="0.35">
      <c r="J5143">
        <v>2013</v>
      </c>
      <c r="K5143" t="s">
        <v>7</v>
      </c>
      <c r="L5143" t="s">
        <v>919</v>
      </c>
      <c r="M5143" t="s">
        <v>16275</v>
      </c>
      <c r="O5143" t="s">
        <v>16253</v>
      </c>
      <c r="P5143" t="s">
        <v>3675</v>
      </c>
      <c r="Q5143">
        <v>1800</v>
      </c>
      <c r="R5143">
        <v>4</v>
      </c>
      <c r="S5143">
        <v>6</v>
      </c>
      <c r="T5143">
        <v>1.4925373134328358E-3</v>
      </c>
    </row>
    <row r="5144" spans="10:20" x14ac:dyDescent="0.35">
      <c r="J5144">
        <v>2013</v>
      </c>
      <c r="K5144" t="s">
        <v>7</v>
      </c>
      <c r="L5144" t="s">
        <v>919</v>
      </c>
      <c r="M5144" t="s">
        <v>16275</v>
      </c>
      <c r="O5144" t="s">
        <v>16256</v>
      </c>
      <c r="P5144" t="s">
        <v>3676</v>
      </c>
      <c r="Q5144">
        <v>1956</v>
      </c>
      <c r="R5144">
        <v>5</v>
      </c>
      <c r="S5144">
        <v>6</v>
      </c>
      <c r="T5144">
        <v>1.3568521031207597E-3</v>
      </c>
    </row>
    <row r="5145" spans="10:20" x14ac:dyDescent="0.35">
      <c r="J5145">
        <v>2013</v>
      </c>
      <c r="K5145" t="s">
        <v>7</v>
      </c>
      <c r="L5145" t="s">
        <v>919</v>
      </c>
      <c r="M5145" t="s">
        <v>16275</v>
      </c>
      <c r="O5145" t="s">
        <v>16259</v>
      </c>
      <c r="P5145" t="s">
        <v>3677</v>
      </c>
      <c r="Q5145">
        <v>2100</v>
      </c>
      <c r="R5145">
        <v>4</v>
      </c>
      <c r="S5145">
        <v>6</v>
      </c>
      <c r="T5145">
        <v>1.4771048744460858E-3</v>
      </c>
    </row>
    <row r="5146" spans="10:20" x14ac:dyDescent="0.35">
      <c r="J5146">
        <v>2013</v>
      </c>
      <c r="K5146" t="s">
        <v>7</v>
      </c>
      <c r="L5146" t="s">
        <v>919</v>
      </c>
      <c r="M5146" t="s">
        <v>16275</v>
      </c>
      <c r="O5146" t="s">
        <v>16262</v>
      </c>
      <c r="P5146" t="s">
        <v>3678</v>
      </c>
      <c r="Q5146">
        <v>1956</v>
      </c>
      <c r="R5146">
        <v>4</v>
      </c>
      <c r="S5146">
        <v>6</v>
      </c>
      <c r="T5146">
        <v>1.6722408026755853E-3</v>
      </c>
    </row>
    <row r="5147" spans="10:20" x14ac:dyDescent="0.35">
      <c r="J5147">
        <v>2013</v>
      </c>
      <c r="K5147" t="s">
        <v>7</v>
      </c>
      <c r="L5147" t="s">
        <v>919</v>
      </c>
      <c r="M5147" t="s">
        <v>16275</v>
      </c>
      <c r="O5147" t="s">
        <v>16265</v>
      </c>
      <c r="P5147" t="s">
        <v>3679</v>
      </c>
      <c r="Q5147">
        <v>2052</v>
      </c>
      <c r="R5147">
        <v>4</v>
      </c>
      <c r="S5147">
        <v>6</v>
      </c>
      <c r="T5147">
        <v>1.3605442176870747E-3</v>
      </c>
    </row>
    <row r="5148" spans="10:20" x14ac:dyDescent="0.35">
      <c r="J5148">
        <v>2013</v>
      </c>
      <c r="K5148" t="s">
        <v>7</v>
      </c>
      <c r="L5148" t="s">
        <v>919</v>
      </c>
      <c r="M5148" t="s">
        <v>16275</v>
      </c>
      <c r="O5148" t="s">
        <v>16268</v>
      </c>
      <c r="P5148" t="s">
        <v>3680</v>
      </c>
      <c r="Q5148">
        <v>1920</v>
      </c>
      <c r="R5148">
        <v>4</v>
      </c>
      <c r="S5148">
        <v>7</v>
      </c>
      <c r="T5148">
        <v>1.0593220338983051E-3</v>
      </c>
    </row>
    <row r="5149" spans="10:20" x14ac:dyDescent="0.35">
      <c r="J5149">
        <v>2013</v>
      </c>
      <c r="K5149" t="s">
        <v>7</v>
      </c>
      <c r="L5149" t="s">
        <v>919</v>
      </c>
      <c r="M5149" t="s">
        <v>16275</v>
      </c>
      <c r="O5149" t="s">
        <v>16271</v>
      </c>
      <c r="P5149" t="s">
        <v>3681</v>
      </c>
      <c r="Q5149">
        <v>2004</v>
      </c>
      <c r="R5149">
        <v>4</v>
      </c>
      <c r="S5149">
        <v>6</v>
      </c>
      <c r="T5149">
        <v>1.2033694344163659E-3</v>
      </c>
    </row>
    <row r="5150" spans="10:20" x14ac:dyDescent="0.35">
      <c r="J5150">
        <v>2013</v>
      </c>
      <c r="K5150" t="s">
        <v>7</v>
      </c>
      <c r="L5150" t="s">
        <v>919</v>
      </c>
      <c r="M5150" t="s">
        <v>16275</v>
      </c>
      <c r="O5150" t="s">
        <v>16274</v>
      </c>
      <c r="P5150" t="s">
        <v>3886</v>
      </c>
      <c r="Q5150">
        <v>1920</v>
      </c>
      <c r="R5150">
        <v>4</v>
      </c>
      <c r="S5150">
        <v>7</v>
      </c>
      <c r="T5150">
        <v>1.440922190201729E-3</v>
      </c>
    </row>
    <row r="5151" spans="10:20" x14ac:dyDescent="0.35">
      <c r="J5151">
        <v>2013</v>
      </c>
      <c r="K5151" t="s">
        <v>7</v>
      </c>
      <c r="L5151" t="s">
        <v>919</v>
      </c>
      <c r="M5151" t="s">
        <v>16275</v>
      </c>
      <c r="O5151" t="s">
        <v>16277</v>
      </c>
      <c r="P5151" t="s">
        <v>3887</v>
      </c>
      <c r="Q5151">
        <v>1800</v>
      </c>
      <c r="R5151">
        <v>4</v>
      </c>
      <c r="S5151">
        <v>6</v>
      </c>
      <c r="T5151">
        <v>1.1210762331838565E-3</v>
      </c>
    </row>
    <row r="5152" spans="10:20" x14ac:dyDescent="0.35">
      <c r="J5152">
        <v>2013</v>
      </c>
      <c r="K5152" t="s">
        <v>7</v>
      </c>
      <c r="L5152" t="s">
        <v>919</v>
      </c>
      <c r="M5152" t="s">
        <v>16275</v>
      </c>
      <c r="O5152" t="s">
        <v>16280</v>
      </c>
      <c r="P5152" t="s">
        <v>1055</v>
      </c>
      <c r="Q5152">
        <v>1896</v>
      </c>
      <c r="R5152">
        <v>4</v>
      </c>
      <c r="S5152">
        <v>7</v>
      </c>
      <c r="T5152">
        <v>1.6420361247947454E-3</v>
      </c>
    </row>
    <row r="5153" spans="10:20" x14ac:dyDescent="0.35">
      <c r="J5153">
        <v>2013</v>
      </c>
      <c r="K5153" t="s">
        <v>7</v>
      </c>
      <c r="L5153" t="s">
        <v>919</v>
      </c>
      <c r="M5153" t="s">
        <v>16275</v>
      </c>
      <c r="O5153" t="s">
        <v>16283</v>
      </c>
      <c r="P5153" t="s">
        <v>3888</v>
      </c>
      <c r="Q5153">
        <v>1920</v>
      </c>
      <c r="R5153">
        <v>4</v>
      </c>
      <c r="S5153">
        <v>6</v>
      </c>
      <c r="T5153">
        <v>1.5923566878980893E-3</v>
      </c>
    </row>
    <row r="5154" spans="10:20" x14ac:dyDescent="0.35">
      <c r="J5154">
        <v>2013</v>
      </c>
      <c r="K5154" t="s">
        <v>7</v>
      </c>
      <c r="L5154" t="s">
        <v>919</v>
      </c>
      <c r="M5154" t="s">
        <v>16275</v>
      </c>
      <c r="O5154" t="s">
        <v>16286</v>
      </c>
      <c r="P5154" t="s">
        <v>3889</v>
      </c>
      <c r="Q5154">
        <v>2160</v>
      </c>
      <c r="R5154">
        <v>4</v>
      </c>
      <c r="S5154">
        <v>6</v>
      </c>
      <c r="T5154">
        <v>1.8050541516245488E-3</v>
      </c>
    </row>
    <row r="5155" spans="10:20" x14ac:dyDescent="0.35">
      <c r="J5155">
        <v>2013</v>
      </c>
      <c r="K5155" t="s">
        <v>7</v>
      </c>
      <c r="L5155" t="s">
        <v>919</v>
      </c>
      <c r="M5155" t="s">
        <v>16275</v>
      </c>
      <c r="O5155" t="s">
        <v>16289</v>
      </c>
      <c r="P5155" t="s">
        <v>3890</v>
      </c>
      <c r="Q5155">
        <v>1992</v>
      </c>
      <c r="R5155">
        <v>4</v>
      </c>
      <c r="S5155">
        <v>6</v>
      </c>
      <c r="T5155">
        <v>1.1737089201877935E-3</v>
      </c>
    </row>
    <row r="5156" spans="10:20" x14ac:dyDescent="0.35">
      <c r="J5156">
        <v>2013</v>
      </c>
      <c r="K5156" t="s">
        <v>7</v>
      </c>
      <c r="L5156" t="s">
        <v>919</v>
      </c>
      <c r="M5156" t="s">
        <v>16275</v>
      </c>
      <c r="O5156" t="s">
        <v>16292</v>
      </c>
      <c r="P5156" t="s">
        <v>3682</v>
      </c>
      <c r="Q5156">
        <v>1872</v>
      </c>
      <c r="R5156">
        <v>4</v>
      </c>
      <c r="S5156">
        <v>6</v>
      </c>
      <c r="T5156">
        <v>1.5625000000000001E-3</v>
      </c>
    </row>
    <row r="5157" spans="10:20" x14ac:dyDescent="0.35">
      <c r="J5157">
        <v>2013</v>
      </c>
      <c r="K5157" t="s">
        <v>7</v>
      </c>
      <c r="L5157" t="s">
        <v>919</v>
      </c>
      <c r="M5157" t="s">
        <v>16275</v>
      </c>
      <c r="O5157" t="s">
        <v>16295</v>
      </c>
      <c r="P5157" t="s">
        <v>3683</v>
      </c>
      <c r="Q5157">
        <v>1968</v>
      </c>
      <c r="R5157">
        <v>4</v>
      </c>
      <c r="S5157">
        <v>6</v>
      </c>
      <c r="T5157">
        <v>1.2062726176115801E-3</v>
      </c>
    </row>
    <row r="5158" spans="10:20" x14ac:dyDescent="0.35">
      <c r="J5158">
        <v>2013</v>
      </c>
      <c r="K5158" t="s">
        <v>7</v>
      </c>
      <c r="L5158" t="s">
        <v>919</v>
      </c>
      <c r="M5158" t="s">
        <v>16275</v>
      </c>
      <c r="O5158" t="s">
        <v>16298</v>
      </c>
      <c r="P5158" t="s">
        <v>3684</v>
      </c>
      <c r="Q5158">
        <v>1944</v>
      </c>
      <c r="R5158">
        <v>4</v>
      </c>
      <c r="S5158">
        <v>7</v>
      </c>
      <c r="T5158">
        <v>1.1695906432748538E-3</v>
      </c>
    </row>
    <row r="5159" spans="10:20" x14ac:dyDescent="0.35">
      <c r="J5159">
        <v>2013</v>
      </c>
      <c r="K5159" t="s">
        <v>7</v>
      </c>
      <c r="L5159" t="s">
        <v>919</v>
      </c>
      <c r="M5159" t="s">
        <v>16275</v>
      </c>
      <c r="O5159" t="s">
        <v>16301</v>
      </c>
      <c r="P5159" t="s">
        <v>3685</v>
      </c>
      <c r="Q5159">
        <v>2136</v>
      </c>
      <c r="R5159">
        <v>5</v>
      </c>
      <c r="S5159">
        <v>6</v>
      </c>
      <c r="T5159">
        <v>1.7452006980802793E-3</v>
      </c>
    </row>
    <row r="5160" spans="10:20" x14ac:dyDescent="0.35">
      <c r="J5160">
        <v>2013</v>
      </c>
      <c r="K5160" t="s">
        <v>7</v>
      </c>
      <c r="L5160" t="s">
        <v>919</v>
      </c>
      <c r="M5160" t="s">
        <v>16275</v>
      </c>
      <c r="O5160" t="s">
        <v>16304</v>
      </c>
      <c r="P5160" t="s">
        <v>3686</v>
      </c>
      <c r="Q5160">
        <v>1968</v>
      </c>
      <c r="R5160">
        <v>5</v>
      </c>
      <c r="S5160">
        <v>6</v>
      </c>
      <c r="T5160">
        <v>1.7985611510791368E-3</v>
      </c>
    </row>
    <row r="5161" spans="10:20" x14ac:dyDescent="0.35">
      <c r="J5161">
        <v>2013</v>
      </c>
      <c r="K5161" t="s">
        <v>7</v>
      </c>
      <c r="L5161" t="s">
        <v>919</v>
      </c>
      <c r="M5161" t="s">
        <v>16275</v>
      </c>
      <c r="O5161" t="s">
        <v>16307</v>
      </c>
      <c r="P5161" t="s">
        <v>3687</v>
      </c>
      <c r="Q5161">
        <v>1980</v>
      </c>
      <c r="R5161">
        <v>5</v>
      </c>
      <c r="S5161">
        <v>6</v>
      </c>
      <c r="T5161">
        <v>1.3736263736263737E-3</v>
      </c>
    </row>
    <row r="5162" spans="10:20" x14ac:dyDescent="0.35">
      <c r="J5162">
        <v>2013</v>
      </c>
      <c r="K5162" t="s">
        <v>7</v>
      </c>
      <c r="L5162" t="s">
        <v>919</v>
      </c>
      <c r="M5162" t="s">
        <v>16275</v>
      </c>
      <c r="O5162" t="s">
        <v>16310</v>
      </c>
      <c r="P5162" t="s">
        <v>3688</v>
      </c>
      <c r="Q5162">
        <v>1908</v>
      </c>
      <c r="R5162">
        <v>4</v>
      </c>
      <c r="S5162">
        <v>6</v>
      </c>
      <c r="T5162">
        <v>1.0741138560687433E-3</v>
      </c>
    </row>
    <row r="5163" spans="10:20" x14ac:dyDescent="0.35">
      <c r="J5163">
        <v>2013</v>
      </c>
      <c r="K5163" t="s">
        <v>7</v>
      </c>
      <c r="L5163" t="s">
        <v>919</v>
      </c>
      <c r="M5163" t="s">
        <v>16275</v>
      </c>
      <c r="O5163" t="s">
        <v>16313</v>
      </c>
      <c r="P5163" t="s">
        <v>3895</v>
      </c>
      <c r="Q5163">
        <v>1944</v>
      </c>
      <c r="R5163">
        <v>4</v>
      </c>
      <c r="S5163">
        <v>7</v>
      </c>
      <c r="T5163">
        <v>1.0952902519167579E-3</v>
      </c>
    </row>
    <row r="5164" spans="10:20" x14ac:dyDescent="0.35">
      <c r="J5164">
        <v>2013</v>
      </c>
      <c r="K5164" t="s">
        <v>7</v>
      </c>
      <c r="L5164" t="s">
        <v>919</v>
      </c>
      <c r="M5164" t="s">
        <v>16275</v>
      </c>
      <c r="O5164" t="s">
        <v>16316</v>
      </c>
      <c r="P5164" t="s">
        <v>3896</v>
      </c>
      <c r="Q5164">
        <v>2148</v>
      </c>
      <c r="R5164">
        <v>5</v>
      </c>
      <c r="S5164">
        <v>6</v>
      </c>
      <c r="T5164">
        <v>1.2562814070351759E-3</v>
      </c>
    </row>
    <row r="5165" spans="10:20" x14ac:dyDescent="0.35">
      <c r="J5165">
        <v>2013</v>
      </c>
      <c r="K5165" t="s">
        <v>7</v>
      </c>
      <c r="L5165" t="s">
        <v>919</v>
      </c>
      <c r="M5165" t="s">
        <v>16275</v>
      </c>
      <c r="O5165" t="s">
        <v>16319</v>
      </c>
      <c r="P5165" t="s">
        <v>3689</v>
      </c>
      <c r="Q5165">
        <v>1800</v>
      </c>
      <c r="R5165">
        <v>5</v>
      </c>
      <c r="S5165">
        <v>7</v>
      </c>
      <c r="T5165">
        <v>1.5313935681470138E-3</v>
      </c>
    </row>
    <row r="5166" spans="10:20" x14ac:dyDescent="0.35">
      <c r="J5166">
        <v>2013</v>
      </c>
      <c r="K5166" t="s">
        <v>7</v>
      </c>
      <c r="L5166" t="s">
        <v>919</v>
      </c>
      <c r="M5166" t="s">
        <v>16275</v>
      </c>
      <c r="O5166" t="s">
        <v>16322</v>
      </c>
      <c r="P5166" t="s">
        <v>3690</v>
      </c>
      <c r="Q5166">
        <v>1848</v>
      </c>
      <c r="R5166">
        <v>5</v>
      </c>
      <c r="S5166">
        <v>6</v>
      </c>
      <c r="T5166">
        <v>1.1025358324145535E-3</v>
      </c>
    </row>
    <row r="5167" spans="10:20" x14ac:dyDescent="0.35">
      <c r="J5167">
        <v>2013</v>
      </c>
      <c r="K5167" t="s">
        <v>7</v>
      </c>
      <c r="L5167" t="s">
        <v>919</v>
      </c>
      <c r="M5167" t="s">
        <v>16275</v>
      </c>
      <c r="O5167" t="s">
        <v>16325</v>
      </c>
      <c r="P5167" t="s">
        <v>3691</v>
      </c>
      <c r="Q5167">
        <v>1860</v>
      </c>
      <c r="R5167">
        <v>5</v>
      </c>
      <c r="S5167">
        <v>7</v>
      </c>
      <c r="T5167">
        <v>1.1001100110011001E-3</v>
      </c>
    </row>
    <row r="5168" spans="10:20" x14ac:dyDescent="0.35">
      <c r="J5168">
        <v>2013</v>
      </c>
      <c r="K5168" t="s">
        <v>7</v>
      </c>
      <c r="L5168" t="s">
        <v>919</v>
      </c>
      <c r="M5168" t="s">
        <v>16275</v>
      </c>
      <c r="O5168" t="s">
        <v>16328</v>
      </c>
      <c r="P5168" t="s">
        <v>3897</v>
      </c>
      <c r="Q5168">
        <v>1980</v>
      </c>
      <c r="R5168">
        <v>4</v>
      </c>
      <c r="S5168">
        <v>7</v>
      </c>
      <c r="T5168">
        <v>1.288659793814433E-3</v>
      </c>
    </row>
    <row r="5169" spans="10:20" x14ac:dyDescent="0.35">
      <c r="J5169">
        <v>2013</v>
      </c>
      <c r="K5169" t="s">
        <v>7</v>
      </c>
      <c r="L5169" t="s">
        <v>919</v>
      </c>
      <c r="M5169" t="s">
        <v>16275</v>
      </c>
      <c r="O5169" t="s">
        <v>16331</v>
      </c>
      <c r="P5169" t="s">
        <v>3692</v>
      </c>
      <c r="Q5169">
        <v>1968</v>
      </c>
      <c r="R5169">
        <v>4</v>
      </c>
      <c r="S5169">
        <v>6</v>
      </c>
      <c r="T5169">
        <v>1.0638297872340426E-3</v>
      </c>
    </row>
    <row r="5170" spans="10:20" x14ac:dyDescent="0.35">
      <c r="J5170">
        <v>2013</v>
      </c>
      <c r="K5170" t="s">
        <v>7</v>
      </c>
      <c r="L5170" t="s">
        <v>919</v>
      </c>
      <c r="M5170" t="s">
        <v>16275</v>
      </c>
      <c r="O5170" t="s">
        <v>16334</v>
      </c>
      <c r="P5170" t="s">
        <v>3693</v>
      </c>
      <c r="Q5170">
        <v>2028</v>
      </c>
      <c r="R5170">
        <v>4</v>
      </c>
      <c r="S5170">
        <v>7</v>
      </c>
      <c r="T5170">
        <v>1.1467889908256881E-3</v>
      </c>
    </row>
    <row r="5171" spans="10:20" x14ac:dyDescent="0.35">
      <c r="J5171">
        <v>2013</v>
      </c>
      <c r="K5171" t="s">
        <v>7</v>
      </c>
      <c r="L5171" t="s">
        <v>919</v>
      </c>
      <c r="M5171" t="s">
        <v>16275</v>
      </c>
      <c r="O5171" t="s">
        <v>16337</v>
      </c>
      <c r="P5171" t="s">
        <v>3694</v>
      </c>
      <c r="Q5171">
        <v>1800</v>
      </c>
      <c r="R5171">
        <v>4</v>
      </c>
      <c r="S5171">
        <v>7</v>
      </c>
      <c r="T5171">
        <v>1.2674271229404308E-3</v>
      </c>
    </row>
    <row r="5172" spans="10:20" x14ac:dyDescent="0.35">
      <c r="J5172">
        <v>2013</v>
      </c>
      <c r="K5172" t="s">
        <v>7</v>
      </c>
      <c r="L5172" t="s">
        <v>919</v>
      </c>
      <c r="M5172" t="s">
        <v>16275</v>
      </c>
      <c r="O5172" t="s">
        <v>16199</v>
      </c>
      <c r="P5172" t="s">
        <v>3695</v>
      </c>
      <c r="Q5172">
        <v>1908</v>
      </c>
      <c r="R5172">
        <v>5</v>
      </c>
      <c r="S5172">
        <v>7</v>
      </c>
      <c r="T5172">
        <v>1.0834236186348862E-3</v>
      </c>
    </row>
    <row r="5173" spans="10:20" x14ac:dyDescent="0.35">
      <c r="J5173">
        <v>2013</v>
      </c>
      <c r="K5173" t="s">
        <v>7</v>
      </c>
      <c r="L5173" t="s">
        <v>919</v>
      </c>
      <c r="M5173" t="s">
        <v>16275</v>
      </c>
      <c r="O5173" t="s">
        <v>16202</v>
      </c>
      <c r="P5173" t="s">
        <v>3696</v>
      </c>
      <c r="Q5173">
        <v>2004</v>
      </c>
      <c r="R5173">
        <v>4</v>
      </c>
      <c r="S5173">
        <v>7</v>
      </c>
      <c r="T5173">
        <v>1.6863406408094434E-3</v>
      </c>
    </row>
    <row r="5174" spans="10:20" x14ac:dyDescent="0.35">
      <c r="J5174">
        <v>2013</v>
      </c>
      <c r="K5174" t="s">
        <v>7</v>
      </c>
      <c r="L5174" t="s">
        <v>919</v>
      </c>
      <c r="M5174" t="s">
        <v>16275</v>
      </c>
      <c r="O5174" t="s">
        <v>16205</v>
      </c>
      <c r="P5174" t="s">
        <v>3697</v>
      </c>
      <c r="Q5174">
        <v>2100</v>
      </c>
      <c r="R5174">
        <v>5</v>
      </c>
      <c r="S5174">
        <v>7</v>
      </c>
      <c r="T5174">
        <v>1.0224948875255625E-3</v>
      </c>
    </row>
    <row r="5175" spans="10:20" x14ac:dyDescent="0.35">
      <c r="J5175">
        <v>2013</v>
      </c>
      <c r="K5175" t="s">
        <v>7</v>
      </c>
      <c r="L5175" t="s">
        <v>919</v>
      </c>
      <c r="M5175" t="s">
        <v>16275</v>
      </c>
      <c r="O5175" t="s">
        <v>16208</v>
      </c>
      <c r="P5175" t="s">
        <v>3698</v>
      </c>
      <c r="Q5175">
        <v>2016</v>
      </c>
      <c r="R5175">
        <v>5</v>
      </c>
      <c r="S5175">
        <v>6</v>
      </c>
      <c r="T5175">
        <v>1.1695906432748538E-3</v>
      </c>
    </row>
    <row r="5176" spans="10:20" x14ac:dyDescent="0.35">
      <c r="J5176">
        <v>2013</v>
      </c>
      <c r="K5176" t="s">
        <v>7</v>
      </c>
      <c r="L5176" t="s">
        <v>919</v>
      </c>
      <c r="M5176" t="s">
        <v>16275</v>
      </c>
      <c r="O5176" t="s">
        <v>16211</v>
      </c>
      <c r="P5176" t="s">
        <v>3699</v>
      </c>
      <c r="Q5176">
        <v>2088</v>
      </c>
      <c r="R5176">
        <v>5</v>
      </c>
      <c r="S5176">
        <v>6</v>
      </c>
      <c r="T5176">
        <v>1.2970168612191958E-3</v>
      </c>
    </row>
    <row r="5177" spans="10:20" x14ac:dyDescent="0.35">
      <c r="J5177">
        <v>2013</v>
      </c>
      <c r="K5177" t="s">
        <v>7</v>
      </c>
      <c r="L5177" t="s">
        <v>919</v>
      </c>
      <c r="M5177" t="s">
        <v>16275</v>
      </c>
      <c r="O5177" t="s">
        <v>16214</v>
      </c>
      <c r="P5177" t="s">
        <v>3898</v>
      </c>
      <c r="Q5177">
        <v>1992</v>
      </c>
      <c r="R5177">
        <v>4</v>
      </c>
      <c r="S5177">
        <v>7</v>
      </c>
      <c r="T5177">
        <v>1.6778523489932886E-3</v>
      </c>
    </row>
    <row r="5178" spans="10:20" x14ac:dyDescent="0.35">
      <c r="J5178">
        <v>2013</v>
      </c>
      <c r="K5178" t="s">
        <v>7</v>
      </c>
      <c r="L5178" t="s">
        <v>919</v>
      </c>
      <c r="M5178" t="s">
        <v>16275</v>
      </c>
      <c r="O5178" t="s">
        <v>16217</v>
      </c>
      <c r="P5178" t="s">
        <v>3899</v>
      </c>
      <c r="Q5178">
        <v>1944</v>
      </c>
      <c r="R5178">
        <v>4</v>
      </c>
      <c r="S5178">
        <v>6</v>
      </c>
      <c r="T5178">
        <v>1.8050541516245488E-3</v>
      </c>
    </row>
    <row r="5179" spans="10:20" x14ac:dyDescent="0.35">
      <c r="J5179">
        <v>2013</v>
      </c>
      <c r="K5179" t="s">
        <v>7</v>
      </c>
      <c r="L5179" t="s">
        <v>919</v>
      </c>
      <c r="M5179" t="s">
        <v>16275</v>
      </c>
      <c r="O5179" t="s">
        <v>16220</v>
      </c>
      <c r="P5179" t="s">
        <v>3900</v>
      </c>
      <c r="Q5179">
        <v>2160</v>
      </c>
      <c r="R5179">
        <v>4</v>
      </c>
      <c r="S5179">
        <v>6</v>
      </c>
      <c r="T5179">
        <v>1.5174506828528073E-3</v>
      </c>
    </row>
    <row r="5180" spans="10:20" x14ac:dyDescent="0.35">
      <c r="J5180">
        <v>2013</v>
      </c>
      <c r="K5180" t="s">
        <v>7</v>
      </c>
      <c r="L5180" t="s">
        <v>919</v>
      </c>
      <c r="M5180" t="s">
        <v>16275</v>
      </c>
      <c r="O5180" t="s">
        <v>16223</v>
      </c>
      <c r="P5180" t="s">
        <v>3901</v>
      </c>
      <c r="Q5180">
        <v>1896</v>
      </c>
      <c r="R5180">
        <v>4</v>
      </c>
      <c r="S5180">
        <v>6</v>
      </c>
      <c r="T5180">
        <v>1.0810810810810811E-3</v>
      </c>
    </row>
    <row r="5181" spans="10:20" x14ac:dyDescent="0.35">
      <c r="J5181">
        <v>2013</v>
      </c>
      <c r="K5181" t="s">
        <v>7</v>
      </c>
      <c r="L5181" t="s">
        <v>919</v>
      </c>
      <c r="M5181" t="s">
        <v>16275</v>
      </c>
      <c r="O5181" t="s">
        <v>16226</v>
      </c>
      <c r="P5181" t="s">
        <v>3905</v>
      </c>
      <c r="Q5181">
        <v>2136</v>
      </c>
      <c r="R5181">
        <v>4</v>
      </c>
      <c r="S5181">
        <v>7</v>
      </c>
      <c r="T5181">
        <v>1.4367816091954023E-3</v>
      </c>
    </row>
    <row r="5182" spans="10:20" x14ac:dyDescent="0.35">
      <c r="J5182">
        <v>2013</v>
      </c>
      <c r="K5182" t="s">
        <v>7</v>
      </c>
      <c r="L5182" t="s">
        <v>919</v>
      </c>
      <c r="M5182" t="s">
        <v>16275</v>
      </c>
      <c r="O5182" t="s">
        <v>16229</v>
      </c>
      <c r="P5182" t="s">
        <v>3906</v>
      </c>
      <c r="Q5182">
        <v>1848</v>
      </c>
      <c r="R5182">
        <v>4</v>
      </c>
      <c r="S5182">
        <v>7</v>
      </c>
      <c r="T5182">
        <v>1.2254901960784314E-3</v>
      </c>
    </row>
    <row r="5183" spans="10:20" x14ac:dyDescent="0.35">
      <c r="J5183">
        <v>2013</v>
      </c>
      <c r="K5183" t="s">
        <v>7</v>
      </c>
      <c r="L5183" t="s">
        <v>919</v>
      </c>
      <c r="M5183" t="s">
        <v>16275</v>
      </c>
      <c r="O5183" t="s">
        <v>16232</v>
      </c>
      <c r="P5183" t="s">
        <v>3907</v>
      </c>
      <c r="Q5183">
        <v>2004</v>
      </c>
      <c r="R5183">
        <v>4</v>
      </c>
      <c r="S5183">
        <v>7</v>
      </c>
      <c r="T5183">
        <v>1.2453300124533001E-3</v>
      </c>
    </row>
    <row r="5184" spans="10:20" x14ac:dyDescent="0.35">
      <c r="J5184">
        <v>2013</v>
      </c>
      <c r="K5184" t="s">
        <v>7</v>
      </c>
      <c r="L5184" t="s">
        <v>919</v>
      </c>
      <c r="M5184" t="s">
        <v>16275</v>
      </c>
      <c r="O5184" t="s">
        <v>16235</v>
      </c>
      <c r="P5184" t="s">
        <v>3908</v>
      </c>
      <c r="Q5184">
        <v>1968</v>
      </c>
      <c r="R5184">
        <v>5</v>
      </c>
      <c r="S5184">
        <v>6</v>
      </c>
      <c r="T5184">
        <v>1.1049723756906078E-3</v>
      </c>
    </row>
    <row r="5185" spans="10:20" x14ac:dyDescent="0.35">
      <c r="J5185">
        <v>2013</v>
      </c>
      <c r="K5185" t="s">
        <v>7</v>
      </c>
      <c r="L5185" t="s">
        <v>919</v>
      </c>
      <c r="M5185" t="s">
        <v>16275</v>
      </c>
      <c r="O5185" t="s">
        <v>16238</v>
      </c>
      <c r="P5185" t="s">
        <v>3909</v>
      </c>
      <c r="Q5185">
        <v>2064</v>
      </c>
      <c r="R5185">
        <v>4</v>
      </c>
      <c r="S5185">
        <v>6</v>
      </c>
      <c r="T5185">
        <v>1.4025245441795231E-3</v>
      </c>
    </row>
    <row r="5186" spans="10:20" x14ac:dyDescent="0.35">
      <c r="J5186">
        <v>2013</v>
      </c>
      <c r="K5186" t="s">
        <v>7</v>
      </c>
      <c r="L5186" t="s">
        <v>919</v>
      </c>
      <c r="M5186" t="s">
        <v>16275</v>
      </c>
      <c r="O5186" t="s">
        <v>16241</v>
      </c>
      <c r="P5186" t="s">
        <v>3910</v>
      </c>
      <c r="Q5186">
        <v>1932</v>
      </c>
      <c r="R5186">
        <v>5</v>
      </c>
      <c r="S5186">
        <v>7</v>
      </c>
      <c r="T5186">
        <v>1.3089005235602095E-3</v>
      </c>
    </row>
    <row r="5187" spans="10:20" x14ac:dyDescent="0.35">
      <c r="J5187">
        <v>2013</v>
      </c>
      <c r="K5187" t="s">
        <v>7</v>
      </c>
      <c r="L5187" t="s">
        <v>919</v>
      </c>
      <c r="M5187" t="s">
        <v>16275</v>
      </c>
      <c r="O5187" t="s">
        <v>16244</v>
      </c>
      <c r="P5187" t="s">
        <v>3911</v>
      </c>
      <c r="Q5187">
        <v>1896</v>
      </c>
      <c r="R5187">
        <v>5</v>
      </c>
      <c r="S5187">
        <v>7</v>
      </c>
      <c r="T5187">
        <v>1.2853470437017994E-3</v>
      </c>
    </row>
    <row r="5188" spans="10:20" x14ac:dyDescent="0.35">
      <c r="J5188">
        <v>2013</v>
      </c>
      <c r="K5188" t="s">
        <v>7</v>
      </c>
      <c r="L5188" t="s">
        <v>276</v>
      </c>
      <c r="M5188" t="s">
        <v>16278</v>
      </c>
      <c r="O5188" t="s">
        <v>16247</v>
      </c>
      <c r="P5188" t="s">
        <v>1057</v>
      </c>
      <c r="Q5188">
        <v>1164</v>
      </c>
      <c r="R5188">
        <v>2.57</v>
      </c>
      <c r="S5188">
        <v>3.86</v>
      </c>
      <c r="T5188">
        <v>1.2484394506866417E-3</v>
      </c>
    </row>
    <row r="5189" spans="10:20" x14ac:dyDescent="0.35">
      <c r="J5189">
        <v>2013</v>
      </c>
      <c r="K5189" t="s">
        <v>7</v>
      </c>
      <c r="L5189" t="s">
        <v>276</v>
      </c>
      <c r="M5189" t="s">
        <v>16278</v>
      </c>
      <c r="O5189" t="s">
        <v>16250</v>
      </c>
      <c r="P5189" t="s">
        <v>1058</v>
      </c>
      <c r="Q5189">
        <v>780</v>
      </c>
      <c r="R5189">
        <v>2.61</v>
      </c>
      <c r="S5189">
        <v>3.56</v>
      </c>
      <c r="T5189">
        <v>1.0245901639344263E-3</v>
      </c>
    </row>
    <row r="5190" spans="10:20" x14ac:dyDescent="0.35">
      <c r="J5190">
        <v>2013</v>
      </c>
      <c r="K5190" t="s">
        <v>7</v>
      </c>
      <c r="L5190" t="s">
        <v>276</v>
      </c>
      <c r="M5190" t="s">
        <v>16278</v>
      </c>
      <c r="O5190" t="s">
        <v>16253</v>
      </c>
      <c r="P5190" t="s">
        <v>1059</v>
      </c>
      <c r="Q5190">
        <v>852</v>
      </c>
      <c r="R5190">
        <v>2.16</v>
      </c>
      <c r="S5190">
        <v>3.55</v>
      </c>
      <c r="T5190">
        <v>1.2610340479192938E-3</v>
      </c>
    </row>
    <row r="5191" spans="10:20" x14ac:dyDescent="0.35">
      <c r="J5191">
        <v>2013</v>
      </c>
      <c r="K5191" t="s">
        <v>7</v>
      </c>
      <c r="L5191" t="s">
        <v>276</v>
      </c>
      <c r="M5191" t="s">
        <v>16278</v>
      </c>
      <c r="O5191" t="s">
        <v>16256</v>
      </c>
      <c r="P5191" t="s">
        <v>1060</v>
      </c>
      <c r="Q5191">
        <v>984</v>
      </c>
      <c r="R5191">
        <v>2.8</v>
      </c>
      <c r="S5191">
        <v>3.43</v>
      </c>
      <c r="T5191">
        <v>1.5923566878980893E-3</v>
      </c>
    </row>
    <row r="5192" spans="10:20" x14ac:dyDescent="0.35">
      <c r="J5192">
        <v>2013</v>
      </c>
      <c r="K5192" t="s">
        <v>7</v>
      </c>
      <c r="L5192" t="s">
        <v>276</v>
      </c>
      <c r="M5192" t="s">
        <v>16278</v>
      </c>
      <c r="O5192" t="s">
        <v>16259</v>
      </c>
      <c r="P5192" t="s">
        <v>3700</v>
      </c>
      <c r="Q5192">
        <v>600</v>
      </c>
      <c r="R5192">
        <v>2.77</v>
      </c>
      <c r="S5192">
        <v>3.93</v>
      </c>
      <c r="T5192">
        <v>1.7699115044247787E-3</v>
      </c>
    </row>
    <row r="5193" spans="10:20" x14ac:dyDescent="0.35">
      <c r="J5193">
        <v>2013</v>
      </c>
      <c r="K5193" t="s">
        <v>7</v>
      </c>
      <c r="L5193" t="s">
        <v>276</v>
      </c>
      <c r="M5193" t="s">
        <v>16278</v>
      </c>
      <c r="O5193" t="s">
        <v>16262</v>
      </c>
      <c r="P5193" t="s">
        <v>3915</v>
      </c>
      <c r="Q5193">
        <v>960</v>
      </c>
      <c r="R5193">
        <v>2.85</v>
      </c>
      <c r="S5193">
        <v>3.67</v>
      </c>
      <c r="T5193">
        <v>1.7482517482517483E-3</v>
      </c>
    </row>
    <row r="5194" spans="10:20" x14ac:dyDescent="0.35">
      <c r="J5194">
        <v>2013</v>
      </c>
      <c r="K5194" t="s">
        <v>7</v>
      </c>
      <c r="L5194" t="s">
        <v>276</v>
      </c>
      <c r="M5194" t="s">
        <v>16278</v>
      </c>
      <c r="O5194" t="s">
        <v>16265</v>
      </c>
      <c r="P5194" t="s">
        <v>1061</v>
      </c>
      <c r="Q5194">
        <v>648</v>
      </c>
      <c r="R5194">
        <v>2.37</v>
      </c>
      <c r="S5194">
        <v>3.84</v>
      </c>
      <c r="T5194">
        <v>1.1363636363636363E-3</v>
      </c>
    </row>
    <row r="5195" spans="10:20" x14ac:dyDescent="0.35">
      <c r="J5195">
        <v>2013</v>
      </c>
      <c r="K5195" t="s">
        <v>7</v>
      </c>
      <c r="L5195" t="s">
        <v>276</v>
      </c>
      <c r="M5195" t="s">
        <v>16278</v>
      </c>
      <c r="O5195" t="s">
        <v>16268</v>
      </c>
      <c r="P5195" t="s">
        <v>1062</v>
      </c>
      <c r="Q5195">
        <v>924</v>
      </c>
      <c r="R5195">
        <v>2.2200000000000002</v>
      </c>
      <c r="S5195">
        <v>3.73</v>
      </c>
      <c r="T5195">
        <v>1.7152658662092624E-3</v>
      </c>
    </row>
    <row r="5196" spans="10:20" x14ac:dyDescent="0.35">
      <c r="J5196">
        <v>2013</v>
      </c>
      <c r="K5196" t="s">
        <v>7</v>
      </c>
      <c r="L5196" t="s">
        <v>276</v>
      </c>
      <c r="M5196" t="s">
        <v>16278</v>
      </c>
      <c r="O5196" t="s">
        <v>16271</v>
      </c>
      <c r="P5196" t="s">
        <v>1063</v>
      </c>
      <c r="Q5196">
        <v>672</v>
      </c>
      <c r="R5196">
        <v>2.61</v>
      </c>
      <c r="S5196">
        <v>3.65</v>
      </c>
      <c r="T5196">
        <v>1.5267175572519084E-3</v>
      </c>
    </row>
    <row r="5197" spans="10:20" x14ac:dyDescent="0.35">
      <c r="J5197">
        <v>2013</v>
      </c>
      <c r="K5197" t="s">
        <v>7</v>
      </c>
      <c r="L5197" t="s">
        <v>276</v>
      </c>
      <c r="M5197" t="s">
        <v>16278</v>
      </c>
      <c r="O5197" t="s">
        <v>16274</v>
      </c>
      <c r="P5197" t="s">
        <v>3701</v>
      </c>
      <c r="Q5197">
        <v>1128</v>
      </c>
      <c r="R5197">
        <v>2.69</v>
      </c>
      <c r="S5197">
        <v>3.93</v>
      </c>
      <c r="T5197">
        <v>1.0729613733905579E-3</v>
      </c>
    </row>
    <row r="5198" spans="10:20" x14ac:dyDescent="0.35">
      <c r="J5198">
        <v>2013</v>
      </c>
      <c r="K5198" t="s">
        <v>7</v>
      </c>
      <c r="L5198" t="s">
        <v>276</v>
      </c>
      <c r="M5198" t="s">
        <v>16278</v>
      </c>
      <c r="O5198" t="s">
        <v>16277</v>
      </c>
      <c r="P5198" t="s">
        <v>3702</v>
      </c>
      <c r="Q5198">
        <v>1032</v>
      </c>
      <c r="R5198">
        <v>2.36</v>
      </c>
      <c r="S5198">
        <v>3.37</v>
      </c>
      <c r="T5198">
        <v>1.1467889908256881E-3</v>
      </c>
    </row>
    <row r="5199" spans="10:20" x14ac:dyDescent="0.35">
      <c r="J5199">
        <v>2013</v>
      </c>
      <c r="K5199" t="s">
        <v>7</v>
      </c>
      <c r="L5199" t="s">
        <v>276</v>
      </c>
      <c r="M5199" t="s">
        <v>16278</v>
      </c>
      <c r="O5199" t="s">
        <v>16280</v>
      </c>
      <c r="P5199" t="s">
        <v>3703</v>
      </c>
      <c r="Q5199">
        <v>732</v>
      </c>
      <c r="R5199">
        <v>2.64</v>
      </c>
      <c r="S5199">
        <v>3.74</v>
      </c>
      <c r="T5199">
        <v>1.652892561983471E-3</v>
      </c>
    </row>
    <row r="5200" spans="10:20" x14ac:dyDescent="0.35">
      <c r="J5200">
        <v>2013</v>
      </c>
      <c r="K5200" t="s">
        <v>7</v>
      </c>
      <c r="L5200" t="s">
        <v>276</v>
      </c>
      <c r="M5200" t="s">
        <v>16278</v>
      </c>
      <c r="O5200" t="s">
        <v>16283</v>
      </c>
      <c r="P5200" t="s">
        <v>3704</v>
      </c>
      <c r="Q5200">
        <v>636</v>
      </c>
      <c r="R5200">
        <v>2.41</v>
      </c>
      <c r="S5200">
        <v>3.87</v>
      </c>
      <c r="T5200">
        <v>1.2165450121654502E-3</v>
      </c>
    </row>
    <row r="5201" spans="10:20" x14ac:dyDescent="0.35">
      <c r="J5201">
        <v>2013</v>
      </c>
      <c r="K5201" t="s">
        <v>7</v>
      </c>
      <c r="L5201" t="s">
        <v>276</v>
      </c>
      <c r="M5201" t="s">
        <v>16278</v>
      </c>
      <c r="O5201" t="s">
        <v>16286</v>
      </c>
      <c r="P5201" t="s">
        <v>3917</v>
      </c>
      <c r="Q5201">
        <v>624</v>
      </c>
      <c r="R5201">
        <v>2.72</v>
      </c>
      <c r="S5201">
        <v>3.29</v>
      </c>
      <c r="T5201">
        <v>1.3605442176870747E-3</v>
      </c>
    </row>
    <row r="5202" spans="10:20" x14ac:dyDescent="0.35">
      <c r="J5202">
        <v>2013</v>
      </c>
      <c r="K5202" t="s">
        <v>7</v>
      </c>
      <c r="L5202" t="s">
        <v>276</v>
      </c>
      <c r="M5202" t="s">
        <v>16474</v>
      </c>
      <c r="O5202" t="s">
        <v>16289</v>
      </c>
      <c r="P5202" t="s">
        <v>3920</v>
      </c>
      <c r="Q5202">
        <v>1080</v>
      </c>
      <c r="R5202">
        <v>2.34</v>
      </c>
      <c r="S5202">
        <v>3.83</v>
      </c>
      <c r="T5202">
        <v>1.3123359580052493E-3</v>
      </c>
    </row>
    <row r="5203" spans="10:20" x14ac:dyDescent="0.35">
      <c r="J5203">
        <v>2013</v>
      </c>
      <c r="K5203" t="s">
        <v>7</v>
      </c>
      <c r="L5203" t="s">
        <v>276</v>
      </c>
      <c r="M5203" t="s">
        <v>16474</v>
      </c>
      <c r="O5203" t="s">
        <v>16292</v>
      </c>
      <c r="P5203" t="s">
        <v>3921</v>
      </c>
      <c r="Q5203">
        <v>1200</v>
      </c>
      <c r="R5203">
        <v>2.2799999999999998</v>
      </c>
      <c r="S5203">
        <v>3.52</v>
      </c>
      <c r="T5203">
        <v>1.7452006980802793E-3</v>
      </c>
    </row>
    <row r="5204" spans="10:20" x14ac:dyDescent="0.35">
      <c r="J5204">
        <v>2013</v>
      </c>
      <c r="K5204" t="s">
        <v>7</v>
      </c>
      <c r="L5204" t="s">
        <v>276</v>
      </c>
      <c r="M5204" t="s">
        <v>16474</v>
      </c>
      <c r="O5204" t="s">
        <v>16295</v>
      </c>
      <c r="P5204" t="s">
        <v>3922</v>
      </c>
      <c r="Q5204">
        <v>996</v>
      </c>
      <c r="R5204">
        <v>2.73</v>
      </c>
      <c r="S5204">
        <v>3.42</v>
      </c>
      <c r="T5204">
        <v>1.4641288433382138E-3</v>
      </c>
    </row>
    <row r="5205" spans="10:20" x14ac:dyDescent="0.35">
      <c r="J5205">
        <v>2013</v>
      </c>
      <c r="K5205" t="s">
        <v>7</v>
      </c>
      <c r="L5205" t="s">
        <v>276</v>
      </c>
      <c r="M5205" t="s">
        <v>16474</v>
      </c>
      <c r="O5205" t="s">
        <v>16298</v>
      </c>
      <c r="P5205" t="s">
        <v>3923</v>
      </c>
      <c r="Q5205">
        <v>948</v>
      </c>
      <c r="R5205">
        <v>2.78</v>
      </c>
      <c r="S5205">
        <v>3.27</v>
      </c>
      <c r="T5205">
        <v>1.6051364365971107E-3</v>
      </c>
    </row>
    <row r="5206" spans="10:20" x14ac:dyDescent="0.35">
      <c r="J5206">
        <v>2013</v>
      </c>
      <c r="K5206" t="s">
        <v>7</v>
      </c>
      <c r="L5206" t="s">
        <v>276</v>
      </c>
      <c r="M5206" t="s">
        <v>16474</v>
      </c>
      <c r="O5206" t="s">
        <v>16301</v>
      </c>
      <c r="P5206" t="s">
        <v>3924</v>
      </c>
      <c r="Q5206">
        <v>900</v>
      </c>
      <c r="R5206">
        <v>2.38</v>
      </c>
      <c r="S5206">
        <v>3.35</v>
      </c>
      <c r="T5206">
        <v>1.1086474501108647E-3</v>
      </c>
    </row>
    <row r="5207" spans="10:20" x14ac:dyDescent="0.35">
      <c r="J5207">
        <v>2013</v>
      </c>
      <c r="K5207" t="s">
        <v>7</v>
      </c>
      <c r="L5207" t="s">
        <v>276</v>
      </c>
      <c r="M5207" t="s">
        <v>16474</v>
      </c>
      <c r="O5207" t="s">
        <v>16304</v>
      </c>
      <c r="P5207" t="s">
        <v>3925</v>
      </c>
      <c r="Q5207">
        <v>684</v>
      </c>
      <c r="R5207">
        <v>2.46</v>
      </c>
      <c r="S5207">
        <v>3.55</v>
      </c>
      <c r="T5207">
        <v>1.6722408026755853E-3</v>
      </c>
    </row>
    <row r="5208" spans="10:20" x14ac:dyDescent="0.35">
      <c r="J5208">
        <v>2013</v>
      </c>
      <c r="K5208" t="s">
        <v>7</v>
      </c>
      <c r="L5208" t="s">
        <v>276</v>
      </c>
      <c r="M5208" t="s">
        <v>16474</v>
      </c>
      <c r="O5208" t="s">
        <v>16307</v>
      </c>
      <c r="P5208" t="s">
        <v>3926</v>
      </c>
      <c r="Q5208">
        <v>720</v>
      </c>
      <c r="R5208">
        <v>2.23</v>
      </c>
      <c r="S5208">
        <v>3.51</v>
      </c>
      <c r="T5208">
        <v>1.4814814814814814E-3</v>
      </c>
    </row>
    <row r="5209" spans="10:20" x14ac:dyDescent="0.35">
      <c r="J5209">
        <v>2013</v>
      </c>
      <c r="K5209" t="s">
        <v>7</v>
      </c>
      <c r="L5209" t="s">
        <v>276</v>
      </c>
      <c r="M5209" t="s">
        <v>16474</v>
      </c>
      <c r="O5209" t="s">
        <v>16310</v>
      </c>
      <c r="P5209" t="s">
        <v>3928</v>
      </c>
      <c r="Q5209">
        <v>912</v>
      </c>
      <c r="R5209">
        <v>2.72</v>
      </c>
      <c r="S5209">
        <v>3.75</v>
      </c>
      <c r="T5209">
        <v>1.7391304347826088E-3</v>
      </c>
    </row>
    <row r="5210" spans="10:20" x14ac:dyDescent="0.35">
      <c r="J5210">
        <v>2013</v>
      </c>
      <c r="K5210" t="s">
        <v>7</v>
      </c>
      <c r="L5210" t="s">
        <v>276</v>
      </c>
      <c r="M5210" t="s">
        <v>16474</v>
      </c>
      <c r="O5210" t="s">
        <v>16313</v>
      </c>
      <c r="P5210" t="s">
        <v>3929</v>
      </c>
      <c r="Q5210">
        <v>708</v>
      </c>
      <c r="R5210">
        <v>2.27</v>
      </c>
      <c r="S5210">
        <v>3.86</v>
      </c>
      <c r="T5210">
        <v>1.7094017094017094E-3</v>
      </c>
    </row>
    <row r="5211" spans="10:20" x14ac:dyDescent="0.35">
      <c r="J5211">
        <v>2013</v>
      </c>
      <c r="K5211" t="s">
        <v>7</v>
      </c>
      <c r="L5211" t="s">
        <v>276</v>
      </c>
      <c r="M5211" t="s">
        <v>16474</v>
      </c>
      <c r="O5211" t="s">
        <v>16316</v>
      </c>
      <c r="P5211" t="s">
        <v>3930</v>
      </c>
      <c r="Q5211">
        <v>1152</v>
      </c>
      <c r="R5211">
        <v>2.91</v>
      </c>
      <c r="S5211">
        <v>3.68</v>
      </c>
      <c r="T5211">
        <v>1.5384615384615385E-3</v>
      </c>
    </row>
    <row r="5212" spans="10:20" x14ac:dyDescent="0.35">
      <c r="J5212">
        <v>2013</v>
      </c>
      <c r="K5212" t="s">
        <v>7</v>
      </c>
      <c r="L5212" t="s">
        <v>276</v>
      </c>
      <c r="M5212" t="s">
        <v>16474</v>
      </c>
      <c r="O5212" t="s">
        <v>16319</v>
      </c>
      <c r="P5212" t="s">
        <v>3931</v>
      </c>
      <c r="Q5212">
        <v>696</v>
      </c>
      <c r="R5212">
        <v>2.59</v>
      </c>
      <c r="S5212">
        <v>3.3</v>
      </c>
      <c r="T5212">
        <v>1.199040767386091E-3</v>
      </c>
    </row>
    <row r="5213" spans="10:20" x14ac:dyDescent="0.35">
      <c r="J5213">
        <v>2013</v>
      </c>
      <c r="K5213" t="s">
        <v>7</v>
      </c>
      <c r="L5213" t="s">
        <v>276</v>
      </c>
      <c r="M5213" t="s">
        <v>16474</v>
      </c>
      <c r="O5213" t="s">
        <v>16322</v>
      </c>
      <c r="P5213" t="s">
        <v>3932</v>
      </c>
      <c r="Q5213">
        <v>1104</v>
      </c>
      <c r="R5213">
        <v>2.56</v>
      </c>
      <c r="S5213">
        <v>3.63</v>
      </c>
      <c r="T5213">
        <v>1.0309278350515464E-3</v>
      </c>
    </row>
    <row r="5214" spans="10:20" x14ac:dyDescent="0.35">
      <c r="J5214">
        <v>2013</v>
      </c>
      <c r="K5214" t="s">
        <v>7</v>
      </c>
      <c r="L5214" t="s">
        <v>276</v>
      </c>
      <c r="M5214" t="s">
        <v>16474</v>
      </c>
      <c r="O5214" t="s">
        <v>16325</v>
      </c>
      <c r="P5214" t="s">
        <v>3933</v>
      </c>
      <c r="Q5214">
        <v>1092</v>
      </c>
      <c r="R5214">
        <v>2.81</v>
      </c>
      <c r="S5214">
        <v>3.74</v>
      </c>
      <c r="T5214">
        <v>1.1337868480725624E-3</v>
      </c>
    </row>
    <row r="5215" spans="10:20" x14ac:dyDescent="0.35">
      <c r="J5215">
        <v>2013</v>
      </c>
      <c r="K5215" t="s">
        <v>7</v>
      </c>
      <c r="L5215" t="s">
        <v>276</v>
      </c>
      <c r="M5215" t="s">
        <v>16474</v>
      </c>
      <c r="O5215" t="s">
        <v>16328</v>
      </c>
      <c r="P5215" t="s">
        <v>3934</v>
      </c>
      <c r="Q5215">
        <v>888</v>
      </c>
      <c r="R5215">
        <v>2.88</v>
      </c>
      <c r="S5215">
        <v>3.52</v>
      </c>
      <c r="T5215">
        <v>1.6891891891891893E-3</v>
      </c>
    </row>
    <row r="5216" spans="10:20" x14ac:dyDescent="0.35">
      <c r="J5216">
        <v>2013</v>
      </c>
      <c r="K5216" t="s">
        <v>7</v>
      </c>
      <c r="L5216" t="s">
        <v>276</v>
      </c>
      <c r="M5216" t="s">
        <v>16474</v>
      </c>
      <c r="O5216" t="s">
        <v>16331</v>
      </c>
      <c r="P5216" t="s">
        <v>3935</v>
      </c>
      <c r="Q5216">
        <v>708</v>
      </c>
      <c r="R5216">
        <v>2.58</v>
      </c>
      <c r="S5216">
        <v>3.42</v>
      </c>
      <c r="T5216">
        <v>1.2091898428053204E-3</v>
      </c>
    </row>
    <row r="5217" spans="10:20" x14ac:dyDescent="0.35">
      <c r="J5217">
        <v>2013</v>
      </c>
      <c r="K5217" t="s">
        <v>7</v>
      </c>
      <c r="L5217" t="s">
        <v>276</v>
      </c>
      <c r="M5217" t="s">
        <v>16474</v>
      </c>
      <c r="O5217" t="s">
        <v>16334</v>
      </c>
      <c r="P5217" t="s">
        <v>3936</v>
      </c>
      <c r="Q5217">
        <v>924</v>
      </c>
      <c r="R5217">
        <v>2.4700000000000002</v>
      </c>
      <c r="S5217">
        <v>3.51</v>
      </c>
      <c r="T5217">
        <v>1.6750418760469012E-3</v>
      </c>
    </row>
    <row r="5218" spans="10:20" x14ac:dyDescent="0.35">
      <c r="J5218">
        <v>2013</v>
      </c>
      <c r="K5218" t="s">
        <v>7</v>
      </c>
      <c r="L5218" t="s">
        <v>276</v>
      </c>
      <c r="M5218" t="s">
        <v>16474</v>
      </c>
      <c r="O5218" t="s">
        <v>16337</v>
      </c>
      <c r="P5218" t="s">
        <v>3937</v>
      </c>
      <c r="Q5218">
        <v>924</v>
      </c>
      <c r="R5218">
        <v>2.36</v>
      </c>
      <c r="S5218">
        <v>3.71</v>
      </c>
      <c r="T5218">
        <v>1.6181229773462784E-3</v>
      </c>
    </row>
    <row r="5219" spans="10:20" x14ac:dyDescent="0.35">
      <c r="J5219">
        <v>2013</v>
      </c>
      <c r="K5219" t="s">
        <v>7</v>
      </c>
      <c r="L5219" t="s">
        <v>276</v>
      </c>
      <c r="M5219" t="s">
        <v>16474</v>
      </c>
      <c r="O5219" t="s">
        <v>16199</v>
      </c>
      <c r="P5219" t="s">
        <v>3938</v>
      </c>
      <c r="Q5219">
        <v>876</v>
      </c>
      <c r="R5219">
        <v>2.08</v>
      </c>
      <c r="S5219">
        <v>3.78</v>
      </c>
      <c r="T5219">
        <v>1.5267175572519084E-3</v>
      </c>
    </row>
    <row r="5220" spans="10:20" x14ac:dyDescent="0.35">
      <c r="J5220">
        <v>2013</v>
      </c>
      <c r="K5220" t="s">
        <v>7</v>
      </c>
      <c r="L5220" t="s">
        <v>276</v>
      </c>
      <c r="M5220" t="s">
        <v>16474</v>
      </c>
      <c r="O5220" t="s">
        <v>16202</v>
      </c>
      <c r="P5220" t="s">
        <v>3939</v>
      </c>
      <c r="Q5220">
        <v>636</v>
      </c>
      <c r="R5220">
        <v>2</v>
      </c>
      <c r="S5220">
        <v>3.64</v>
      </c>
      <c r="T5220">
        <v>1.2254901960784314E-3</v>
      </c>
    </row>
    <row r="5221" spans="10:20" x14ac:dyDescent="0.35">
      <c r="J5221">
        <v>2013</v>
      </c>
      <c r="K5221" t="s">
        <v>7</v>
      </c>
      <c r="L5221" t="s">
        <v>276</v>
      </c>
      <c r="M5221" t="s">
        <v>16474</v>
      </c>
      <c r="O5221" t="s">
        <v>16205</v>
      </c>
      <c r="P5221" t="s">
        <v>3940</v>
      </c>
      <c r="Q5221">
        <v>780</v>
      </c>
      <c r="R5221">
        <v>2.0299999999999998</v>
      </c>
      <c r="S5221">
        <v>3.6</v>
      </c>
      <c r="T5221">
        <v>1.3440860215053765E-3</v>
      </c>
    </row>
    <row r="5222" spans="10:20" x14ac:dyDescent="0.35">
      <c r="J5222">
        <v>2013</v>
      </c>
      <c r="K5222" t="s">
        <v>7</v>
      </c>
      <c r="L5222" t="s">
        <v>276</v>
      </c>
      <c r="M5222" t="s">
        <v>16474</v>
      </c>
      <c r="O5222" t="s">
        <v>16208</v>
      </c>
      <c r="P5222" t="s">
        <v>3941</v>
      </c>
      <c r="Q5222">
        <v>744</v>
      </c>
      <c r="R5222">
        <v>3</v>
      </c>
      <c r="S5222">
        <v>3.93</v>
      </c>
      <c r="T5222">
        <v>1.1655011655011655E-3</v>
      </c>
    </row>
    <row r="5223" spans="10:20" x14ac:dyDescent="0.35">
      <c r="J5223">
        <v>2013</v>
      </c>
      <c r="K5223" t="s">
        <v>7</v>
      </c>
      <c r="L5223" t="s">
        <v>276</v>
      </c>
      <c r="M5223" t="s">
        <v>16474</v>
      </c>
      <c r="O5223" t="s">
        <v>16211</v>
      </c>
      <c r="P5223" t="s">
        <v>3942</v>
      </c>
      <c r="Q5223">
        <v>876</v>
      </c>
      <c r="R5223">
        <v>2.81</v>
      </c>
      <c r="S5223">
        <v>3.7</v>
      </c>
      <c r="T5223">
        <v>1.2674271229404308E-3</v>
      </c>
    </row>
    <row r="5224" spans="10:20" x14ac:dyDescent="0.35">
      <c r="J5224">
        <v>2013</v>
      </c>
      <c r="K5224" t="s">
        <v>7</v>
      </c>
      <c r="L5224" t="s">
        <v>276</v>
      </c>
      <c r="M5224" t="s">
        <v>16474</v>
      </c>
      <c r="O5224" t="s">
        <v>16214</v>
      </c>
      <c r="P5224" t="s">
        <v>3943</v>
      </c>
      <c r="Q5224">
        <v>792</v>
      </c>
      <c r="R5224">
        <v>2.85</v>
      </c>
      <c r="S5224">
        <v>3.72</v>
      </c>
      <c r="T5224">
        <v>1.0351966873706005E-3</v>
      </c>
    </row>
    <row r="5225" spans="10:20" x14ac:dyDescent="0.35">
      <c r="J5225">
        <v>2013</v>
      </c>
      <c r="K5225" t="s">
        <v>7</v>
      </c>
      <c r="L5225" t="s">
        <v>276</v>
      </c>
      <c r="M5225" t="s">
        <v>16474</v>
      </c>
      <c r="O5225" t="s">
        <v>16217</v>
      </c>
      <c r="P5225" t="s">
        <v>3944</v>
      </c>
      <c r="Q5225">
        <v>612</v>
      </c>
      <c r="R5225">
        <v>2.2799999999999998</v>
      </c>
      <c r="S5225">
        <v>3.72</v>
      </c>
      <c r="T5225">
        <v>1.1668611435239206E-3</v>
      </c>
    </row>
    <row r="5226" spans="10:20" x14ac:dyDescent="0.35">
      <c r="J5226">
        <v>2013</v>
      </c>
      <c r="K5226" t="s">
        <v>7</v>
      </c>
      <c r="L5226" t="s">
        <v>276</v>
      </c>
      <c r="M5226" t="s">
        <v>16474</v>
      </c>
      <c r="O5226" t="s">
        <v>16220</v>
      </c>
      <c r="P5226" t="s">
        <v>3945</v>
      </c>
      <c r="Q5226">
        <v>1176</v>
      </c>
      <c r="R5226">
        <v>2.37</v>
      </c>
      <c r="S5226">
        <v>3.39</v>
      </c>
      <c r="T5226">
        <v>1.4144271570014145E-3</v>
      </c>
    </row>
    <row r="5227" spans="10:20" x14ac:dyDescent="0.35">
      <c r="J5227">
        <v>2013</v>
      </c>
      <c r="K5227" t="s">
        <v>7</v>
      </c>
      <c r="L5227" t="s">
        <v>276</v>
      </c>
      <c r="M5227" t="s">
        <v>16474</v>
      </c>
      <c r="O5227" t="s">
        <v>16223</v>
      </c>
      <c r="P5227" t="s">
        <v>3947</v>
      </c>
      <c r="Q5227">
        <v>1056</v>
      </c>
      <c r="R5227">
        <v>2.17</v>
      </c>
      <c r="S5227">
        <v>3.68</v>
      </c>
      <c r="T5227">
        <v>1.6474464579901153E-3</v>
      </c>
    </row>
    <row r="5228" spans="10:20" x14ac:dyDescent="0.35">
      <c r="J5228">
        <v>2013</v>
      </c>
      <c r="K5228" t="s">
        <v>7</v>
      </c>
      <c r="L5228" t="s">
        <v>276</v>
      </c>
      <c r="M5228" t="s">
        <v>16474</v>
      </c>
      <c r="O5228" t="s">
        <v>16226</v>
      </c>
      <c r="P5228" t="s">
        <v>3948</v>
      </c>
      <c r="Q5228">
        <v>684</v>
      </c>
      <c r="R5228">
        <v>2.41</v>
      </c>
      <c r="S5228">
        <v>3.22</v>
      </c>
      <c r="T5228">
        <v>1.2484394506866417E-3</v>
      </c>
    </row>
    <row r="5229" spans="10:20" x14ac:dyDescent="0.35">
      <c r="J5229">
        <v>2013</v>
      </c>
      <c r="K5229" t="s">
        <v>7</v>
      </c>
      <c r="L5229" t="s">
        <v>276</v>
      </c>
      <c r="M5229" t="s">
        <v>16474</v>
      </c>
      <c r="O5229" t="s">
        <v>16229</v>
      </c>
      <c r="P5229" t="s">
        <v>3949</v>
      </c>
      <c r="Q5229">
        <v>1152</v>
      </c>
      <c r="R5229">
        <v>2.78</v>
      </c>
      <c r="S5229">
        <v>3.78</v>
      </c>
      <c r="T5229">
        <v>1.2106537530266344E-3</v>
      </c>
    </row>
    <row r="5230" spans="10:20" x14ac:dyDescent="0.35">
      <c r="J5230">
        <v>2013</v>
      </c>
      <c r="K5230" t="s">
        <v>7</v>
      </c>
      <c r="L5230" t="s">
        <v>276</v>
      </c>
      <c r="M5230" t="s">
        <v>16474</v>
      </c>
      <c r="O5230" t="s">
        <v>16232</v>
      </c>
      <c r="P5230" t="s">
        <v>3950</v>
      </c>
      <c r="Q5230">
        <v>840</v>
      </c>
      <c r="R5230">
        <v>3</v>
      </c>
      <c r="S5230">
        <v>3.64</v>
      </c>
      <c r="T5230">
        <v>1.1961722488038277E-3</v>
      </c>
    </row>
    <row r="5231" spans="10:20" x14ac:dyDescent="0.35">
      <c r="J5231">
        <v>2013</v>
      </c>
      <c r="K5231" t="s">
        <v>7</v>
      </c>
      <c r="L5231" t="s">
        <v>276</v>
      </c>
      <c r="M5231" t="s">
        <v>16474</v>
      </c>
      <c r="O5231" t="s">
        <v>16235</v>
      </c>
      <c r="P5231" t="s">
        <v>3951</v>
      </c>
      <c r="Q5231">
        <v>828</v>
      </c>
      <c r="R5231">
        <v>2.5499999999999998</v>
      </c>
      <c r="S5231">
        <v>3.49</v>
      </c>
      <c r="T5231">
        <v>1.5552099533437014E-3</v>
      </c>
    </row>
    <row r="5232" spans="10:20" x14ac:dyDescent="0.35">
      <c r="J5232">
        <v>2013</v>
      </c>
      <c r="K5232" t="s">
        <v>7</v>
      </c>
      <c r="L5232" t="s">
        <v>276</v>
      </c>
      <c r="M5232" t="s">
        <v>16474</v>
      </c>
      <c r="O5232" t="s">
        <v>16238</v>
      </c>
      <c r="P5232" t="s">
        <v>3952</v>
      </c>
      <c r="Q5232">
        <v>792</v>
      </c>
      <c r="R5232">
        <v>2.3199999999999998</v>
      </c>
      <c r="S5232">
        <v>3.32</v>
      </c>
      <c r="T5232">
        <v>1.0822510822510823E-3</v>
      </c>
    </row>
    <row r="5233" spans="10:20" x14ac:dyDescent="0.35">
      <c r="J5233">
        <v>2013</v>
      </c>
      <c r="K5233" t="s">
        <v>7</v>
      </c>
      <c r="L5233" t="s">
        <v>276</v>
      </c>
      <c r="M5233" t="s">
        <v>16474</v>
      </c>
      <c r="O5233" t="s">
        <v>16241</v>
      </c>
      <c r="P5233" t="s">
        <v>3953</v>
      </c>
      <c r="Q5233">
        <v>1200</v>
      </c>
      <c r="R5233">
        <v>2.96</v>
      </c>
      <c r="S5233">
        <v>3.9</v>
      </c>
      <c r="T5233">
        <v>1.1737089201877935E-3</v>
      </c>
    </row>
    <row r="5234" spans="10:20" x14ac:dyDescent="0.35">
      <c r="J5234">
        <v>2013</v>
      </c>
      <c r="K5234" t="s">
        <v>7</v>
      </c>
      <c r="L5234" t="s">
        <v>276</v>
      </c>
      <c r="M5234" t="s">
        <v>16474</v>
      </c>
      <c r="O5234" t="s">
        <v>16244</v>
      </c>
      <c r="P5234" t="s">
        <v>3954</v>
      </c>
      <c r="Q5234">
        <v>1092</v>
      </c>
      <c r="R5234">
        <v>2.74</v>
      </c>
      <c r="S5234">
        <v>3.43</v>
      </c>
      <c r="T5234">
        <v>1.4727540500736377E-3</v>
      </c>
    </row>
    <row r="5235" spans="10:20" x14ac:dyDescent="0.35">
      <c r="J5235">
        <v>2013</v>
      </c>
      <c r="K5235" t="s">
        <v>7</v>
      </c>
      <c r="L5235" t="s">
        <v>276</v>
      </c>
      <c r="M5235" t="s">
        <v>16474</v>
      </c>
      <c r="O5235" t="s">
        <v>16247</v>
      </c>
      <c r="P5235" t="s">
        <v>3955</v>
      </c>
      <c r="Q5235">
        <v>1092</v>
      </c>
      <c r="R5235">
        <v>2.86</v>
      </c>
      <c r="S5235">
        <v>3.47</v>
      </c>
      <c r="T5235">
        <v>1.3054830287206266E-3</v>
      </c>
    </row>
    <row r="5236" spans="10:20" x14ac:dyDescent="0.35">
      <c r="J5236">
        <v>2013</v>
      </c>
      <c r="K5236" t="s">
        <v>7</v>
      </c>
      <c r="L5236" t="s">
        <v>276</v>
      </c>
      <c r="M5236" t="s">
        <v>16474</v>
      </c>
      <c r="O5236" t="s">
        <v>16250</v>
      </c>
      <c r="P5236" t="s">
        <v>3956</v>
      </c>
      <c r="Q5236">
        <v>684</v>
      </c>
      <c r="R5236">
        <v>2.68</v>
      </c>
      <c r="S5236">
        <v>3.27</v>
      </c>
      <c r="T5236">
        <v>1.6891891891891893E-3</v>
      </c>
    </row>
    <row r="5237" spans="10:20" x14ac:dyDescent="0.35">
      <c r="J5237">
        <v>2013</v>
      </c>
      <c r="K5237" t="s">
        <v>7</v>
      </c>
      <c r="L5237" t="s">
        <v>276</v>
      </c>
      <c r="M5237" t="s">
        <v>16474</v>
      </c>
      <c r="O5237" t="s">
        <v>16253</v>
      </c>
      <c r="P5237" t="s">
        <v>3957</v>
      </c>
      <c r="Q5237">
        <v>1128</v>
      </c>
      <c r="R5237">
        <v>2.31</v>
      </c>
      <c r="S5237">
        <v>3.51</v>
      </c>
      <c r="T5237">
        <v>1.1627906976744186E-3</v>
      </c>
    </row>
    <row r="5238" spans="10:20" x14ac:dyDescent="0.35">
      <c r="J5238">
        <v>2013</v>
      </c>
      <c r="K5238" t="s">
        <v>7</v>
      </c>
      <c r="L5238" t="s">
        <v>276</v>
      </c>
      <c r="M5238" t="s">
        <v>16474</v>
      </c>
      <c r="O5238" t="s">
        <v>16256</v>
      </c>
      <c r="P5238" t="s">
        <v>3958</v>
      </c>
      <c r="Q5238">
        <v>1164</v>
      </c>
      <c r="R5238">
        <v>2.76</v>
      </c>
      <c r="S5238">
        <v>3.85</v>
      </c>
      <c r="T5238">
        <v>1.17096018735363E-3</v>
      </c>
    </row>
    <row r="5239" spans="10:20" x14ac:dyDescent="0.35">
      <c r="J5239">
        <v>2013</v>
      </c>
      <c r="K5239" t="s">
        <v>7</v>
      </c>
      <c r="L5239" t="s">
        <v>276</v>
      </c>
      <c r="M5239" t="s">
        <v>16474</v>
      </c>
      <c r="O5239" t="s">
        <v>16259</v>
      </c>
      <c r="P5239" t="s">
        <v>3959</v>
      </c>
      <c r="Q5239">
        <v>996</v>
      </c>
      <c r="R5239">
        <v>2.57</v>
      </c>
      <c r="S5239">
        <v>4</v>
      </c>
      <c r="T5239">
        <v>1.5384615384615385E-3</v>
      </c>
    </row>
    <row r="5240" spans="10:20" x14ac:dyDescent="0.35">
      <c r="J5240">
        <v>2013</v>
      </c>
      <c r="K5240" t="s">
        <v>7</v>
      </c>
      <c r="L5240" t="s">
        <v>276</v>
      </c>
      <c r="M5240" t="s">
        <v>16474</v>
      </c>
      <c r="O5240" t="s">
        <v>16262</v>
      </c>
      <c r="P5240" t="s">
        <v>3960</v>
      </c>
      <c r="Q5240">
        <v>972</v>
      </c>
      <c r="R5240">
        <v>2.0499999999999998</v>
      </c>
      <c r="S5240">
        <v>3.49</v>
      </c>
      <c r="T5240">
        <v>1.4577259475218659E-3</v>
      </c>
    </row>
    <row r="5241" spans="10:20" x14ac:dyDescent="0.35">
      <c r="J5241">
        <v>2013</v>
      </c>
      <c r="K5241" t="s">
        <v>7</v>
      </c>
      <c r="L5241" t="s">
        <v>276</v>
      </c>
      <c r="M5241" t="s">
        <v>16474</v>
      </c>
      <c r="O5241" t="s">
        <v>16265</v>
      </c>
      <c r="P5241" t="s">
        <v>3961</v>
      </c>
      <c r="Q5241">
        <v>600</v>
      </c>
      <c r="R5241">
        <v>2.54</v>
      </c>
      <c r="S5241">
        <v>3.28</v>
      </c>
      <c r="T5241">
        <v>1.3123359580052493E-3</v>
      </c>
    </row>
    <row r="5242" spans="10:20" x14ac:dyDescent="0.35">
      <c r="J5242">
        <v>2013</v>
      </c>
      <c r="K5242" t="s">
        <v>7</v>
      </c>
      <c r="L5242" t="s">
        <v>276</v>
      </c>
      <c r="M5242" t="s">
        <v>16474</v>
      </c>
      <c r="O5242" t="s">
        <v>16268</v>
      </c>
      <c r="P5242" t="s">
        <v>3962</v>
      </c>
      <c r="Q5242">
        <v>648</v>
      </c>
      <c r="R5242">
        <v>2</v>
      </c>
      <c r="S5242">
        <v>3.32</v>
      </c>
      <c r="T5242">
        <v>1.5649452269170579E-3</v>
      </c>
    </row>
    <row r="5243" spans="10:20" x14ac:dyDescent="0.35">
      <c r="J5243">
        <v>2013</v>
      </c>
      <c r="K5243" t="s">
        <v>7</v>
      </c>
      <c r="L5243" t="s">
        <v>276</v>
      </c>
      <c r="M5243" t="s">
        <v>16474</v>
      </c>
      <c r="O5243" t="s">
        <v>16271</v>
      </c>
      <c r="P5243" t="s">
        <v>3963</v>
      </c>
      <c r="Q5243">
        <v>960</v>
      </c>
      <c r="R5243">
        <v>2.12</v>
      </c>
      <c r="S5243">
        <v>3.29</v>
      </c>
      <c r="T5243">
        <v>1.3297872340425532E-3</v>
      </c>
    </row>
    <row r="5244" spans="10:20" x14ac:dyDescent="0.35">
      <c r="J5244">
        <v>2013</v>
      </c>
      <c r="K5244" t="s">
        <v>7</v>
      </c>
      <c r="L5244" t="s">
        <v>276</v>
      </c>
      <c r="M5244" t="s">
        <v>16474</v>
      </c>
      <c r="O5244" t="s">
        <v>16274</v>
      </c>
      <c r="P5244" t="s">
        <v>3964</v>
      </c>
      <c r="Q5244">
        <v>1104</v>
      </c>
      <c r="R5244">
        <v>2.75</v>
      </c>
      <c r="S5244">
        <v>3.5</v>
      </c>
      <c r="T5244">
        <v>1.1325028312570782E-3</v>
      </c>
    </row>
    <row r="5245" spans="10:20" x14ac:dyDescent="0.35">
      <c r="J5245">
        <v>2013</v>
      </c>
      <c r="K5245" t="s">
        <v>7</v>
      </c>
      <c r="L5245" t="s">
        <v>276</v>
      </c>
      <c r="M5245" t="s">
        <v>16474</v>
      </c>
      <c r="O5245" t="s">
        <v>16277</v>
      </c>
      <c r="P5245" t="s">
        <v>3965</v>
      </c>
      <c r="Q5245">
        <v>936</v>
      </c>
      <c r="R5245">
        <v>2.41</v>
      </c>
      <c r="S5245">
        <v>3.28</v>
      </c>
      <c r="T5245">
        <v>1.1933174224343676E-3</v>
      </c>
    </row>
    <row r="5246" spans="10:20" x14ac:dyDescent="0.35">
      <c r="J5246">
        <v>2013</v>
      </c>
      <c r="K5246" t="s">
        <v>7</v>
      </c>
      <c r="L5246" t="s">
        <v>276</v>
      </c>
      <c r="M5246" t="s">
        <v>16474</v>
      </c>
      <c r="O5246" t="s">
        <v>16280</v>
      </c>
      <c r="P5246" t="s">
        <v>3966</v>
      </c>
      <c r="Q5246">
        <v>696</v>
      </c>
      <c r="R5246">
        <v>2.87</v>
      </c>
      <c r="S5246">
        <v>3.46</v>
      </c>
      <c r="T5246">
        <v>1.3140604467805519E-3</v>
      </c>
    </row>
    <row r="5247" spans="10:20" x14ac:dyDescent="0.35">
      <c r="J5247">
        <v>2013</v>
      </c>
      <c r="K5247" t="s">
        <v>7</v>
      </c>
      <c r="L5247" t="s">
        <v>276</v>
      </c>
      <c r="M5247" t="s">
        <v>16474</v>
      </c>
      <c r="O5247" t="s">
        <v>16283</v>
      </c>
      <c r="P5247" t="s">
        <v>3967</v>
      </c>
      <c r="Q5247">
        <v>672</v>
      </c>
      <c r="R5247">
        <v>2.88</v>
      </c>
      <c r="S5247">
        <v>3.81</v>
      </c>
      <c r="T5247">
        <v>1.2106537530266344E-3</v>
      </c>
    </row>
    <row r="5248" spans="10:20" x14ac:dyDescent="0.35">
      <c r="J5248">
        <v>2013</v>
      </c>
      <c r="K5248" t="s">
        <v>7</v>
      </c>
      <c r="L5248" t="s">
        <v>89</v>
      </c>
      <c r="M5248" t="s">
        <v>16281</v>
      </c>
      <c r="O5248" t="s">
        <v>16286</v>
      </c>
      <c r="P5248" t="s">
        <v>1065</v>
      </c>
      <c r="Q5248">
        <v>540</v>
      </c>
      <c r="R5248">
        <v>6.0266666666666664</v>
      </c>
      <c r="S5248">
        <v>7.7133333333333329</v>
      </c>
      <c r="T5248">
        <v>1.0384215991692627E-3</v>
      </c>
    </row>
    <row r="5249" spans="10:20" x14ac:dyDescent="0.35">
      <c r="J5249">
        <v>2013</v>
      </c>
      <c r="K5249" t="s">
        <v>7</v>
      </c>
      <c r="L5249" t="s">
        <v>89</v>
      </c>
      <c r="M5249" t="s">
        <v>16281</v>
      </c>
      <c r="O5249" t="s">
        <v>16289</v>
      </c>
      <c r="P5249" t="s">
        <v>1066</v>
      </c>
      <c r="Q5249">
        <v>576</v>
      </c>
      <c r="R5249">
        <v>6.6333333333333337</v>
      </c>
      <c r="S5249">
        <v>8.0733333333333341</v>
      </c>
      <c r="T5249">
        <v>1.1337868480725624E-3</v>
      </c>
    </row>
    <row r="5250" spans="10:20" x14ac:dyDescent="0.35">
      <c r="J5250">
        <v>2013</v>
      </c>
      <c r="K5250" t="s">
        <v>7</v>
      </c>
      <c r="L5250" t="s">
        <v>89</v>
      </c>
      <c r="M5250" t="s">
        <v>16281</v>
      </c>
      <c r="O5250" t="s">
        <v>16292</v>
      </c>
      <c r="P5250" t="s">
        <v>1067</v>
      </c>
      <c r="Q5250">
        <v>576</v>
      </c>
      <c r="R5250">
        <v>6.253333333333333</v>
      </c>
      <c r="S5250">
        <v>7.62</v>
      </c>
      <c r="T5250">
        <v>1.1299435028248588E-3</v>
      </c>
    </row>
    <row r="5251" spans="10:20" x14ac:dyDescent="0.35">
      <c r="J5251">
        <v>2013</v>
      </c>
      <c r="K5251" t="s">
        <v>7</v>
      </c>
      <c r="L5251" t="s">
        <v>89</v>
      </c>
      <c r="M5251" t="s">
        <v>16281</v>
      </c>
      <c r="O5251" t="s">
        <v>16295</v>
      </c>
      <c r="P5251" t="s">
        <v>1068</v>
      </c>
      <c r="Q5251">
        <v>444</v>
      </c>
      <c r="R5251">
        <v>6.32</v>
      </c>
      <c r="S5251">
        <v>8.44</v>
      </c>
      <c r="T5251">
        <v>1.6233766233766235E-3</v>
      </c>
    </row>
    <row r="5252" spans="10:20" x14ac:dyDescent="0.35">
      <c r="J5252">
        <v>2013</v>
      </c>
      <c r="K5252" t="s">
        <v>7</v>
      </c>
      <c r="L5252" t="s">
        <v>89</v>
      </c>
      <c r="M5252" t="s">
        <v>16281</v>
      </c>
      <c r="O5252" t="s">
        <v>16298</v>
      </c>
      <c r="P5252" t="s">
        <v>1069</v>
      </c>
      <c r="Q5252">
        <v>612</v>
      </c>
      <c r="R5252">
        <v>6.16</v>
      </c>
      <c r="S5252">
        <v>8.06</v>
      </c>
      <c r="T5252">
        <v>1.3175230566534915E-3</v>
      </c>
    </row>
    <row r="5253" spans="10:20" x14ac:dyDescent="0.35">
      <c r="J5253">
        <v>2013</v>
      </c>
      <c r="K5253" t="s">
        <v>7</v>
      </c>
      <c r="L5253" t="s">
        <v>89</v>
      </c>
      <c r="M5253" t="s">
        <v>16281</v>
      </c>
      <c r="O5253" t="s">
        <v>16301</v>
      </c>
      <c r="P5253" t="s">
        <v>1070</v>
      </c>
      <c r="Q5253">
        <v>420</v>
      </c>
      <c r="R5253">
        <v>5.7733333333333334</v>
      </c>
      <c r="S5253">
        <v>7.98</v>
      </c>
      <c r="T5253">
        <v>1.3106159895150721E-3</v>
      </c>
    </row>
    <row r="5254" spans="10:20" x14ac:dyDescent="0.35">
      <c r="J5254">
        <v>2013</v>
      </c>
      <c r="K5254" t="s">
        <v>7</v>
      </c>
      <c r="L5254" t="s">
        <v>89</v>
      </c>
      <c r="M5254" t="s">
        <v>16281</v>
      </c>
      <c r="O5254" t="s">
        <v>16304</v>
      </c>
      <c r="P5254" t="s">
        <v>1071</v>
      </c>
      <c r="Q5254">
        <v>480</v>
      </c>
      <c r="R5254">
        <v>5.8</v>
      </c>
      <c r="S5254">
        <v>8.14</v>
      </c>
      <c r="T5254">
        <v>1.3245033112582781E-3</v>
      </c>
    </row>
    <row r="5255" spans="10:20" x14ac:dyDescent="0.35">
      <c r="J5255">
        <v>2013</v>
      </c>
      <c r="K5255" t="s">
        <v>7</v>
      </c>
      <c r="L5255" t="s">
        <v>89</v>
      </c>
      <c r="M5255" t="s">
        <v>16281</v>
      </c>
      <c r="O5255" t="s">
        <v>16307</v>
      </c>
      <c r="P5255" t="s">
        <v>1072</v>
      </c>
      <c r="Q5255">
        <v>564</v>
      </c>
      <c r="R5255">
        <v>6.06</v>
      </c>
      <c r="S5255">
        <v>8.5399999999999991</v>
      </c>
      <c r="T5255">
        <v>1.0741138560687433E-3</v>
      </c>
    </row>
    <row r="5256" spans="10:20" x14ac:dyDescent="0.35">
      <c r="J5256">
        <v>2013</v>
      </c>
      <c r="K5256" t="s">
        <v>7</v>
      </c>
      <c r="L5256" t="s">
        <v>89</v>
      </c>
      <c r="M5256" t="s">
        <v>16281</v>
      </c>
      <c r="O5256" t="s">
        <v>16310</v>
      </c>
      <c r="P5256" t="s">
        <v>1073</v>
      </c>
      <c r="Q5256">
        <v>612</v>
      </c>
      <c r="R5256">
        <v>5.28</v>
      </c>
      <c r="S5256">
        <v>8.3133333333333326</v>
      </c>
      <c r="T5256">
        <v>1.6077170418006431E-3</v>
      </c>
    </row>
    <row r="5257" spans="10:20" x14ac:dyDescent="0.35">
      <c r="J5257">
        <v>2013</v>
      </c>
      <c r="K5257" t="s">
        <v>7</v>
      </c>
      <c r="L5257" t="s">
        <v>89</v>
      </c>
      <c r="M5257" t="s">
        <v>16281</v>
      </c>
      <c r="O5257" t="s">
        <v>16313</v>
      </c>
      <c r="P5257" t="s">
        <v>1074</v>
      </c>
      <c r="Q5257">
        <v>540</v>
      </c>
      <c r="R5257">
        <v>5.62</v>
      </c>
      <c r="S5257">
        <v>8.1666666666666661</v>
      </c>
      <c r="T5257">
        <v>1.7730496453900709E-3</v>
      </c>
    </row>
    <row r="5258" spans="10:20" x14ac:dyDescent="0.35">
      <c r="J5258">
        <v>2013</v>
      </c>
      <c r="K5258" t="s">
        <v>7</v>
      </c>
      <c r="L5258" t="s">
        <v>89</v>
      </c>
      <c r="M5258" t="s">
        <v>16281</v>
      </c>
      <c r="O5258" t="s">
        <v>16316</v>
      </c>
      <c r="P5258" t="s">
        <v>1075</v>
      </c>
      <c r="Q5258">
        <v>420</v>
      </c>
      <c r="R5258">
        <v>5.6466666666666665</v>
      </c>
      <c r="S5258">
        <v>8.48</v>
      </c>
      <c r="T5258">
        <v>1.3315579227696406E-3</v>
      </c>
    </row>
    <row r="5259" spans="10:20" x14ac:dyDescent="0.35">
      <c r="J5259">
        <v>2013</v>
      </c>
      <c r="K5259" t="s">
        <v>7</v>
      </c>
      <c r="L5259" t="s">
        <v>89</v>
      </c>
      <c r="M5259" t="s">
        <v>16281</v>
      </c>
      <c r="O5259" t="s">
        <v>16319</v>
      </c>
      <c r="P5259" t="s">
        <v>1076</v>
      </c>
      <c r="Q5259">
        <v>528</v>
      </c>
      <c r="R5259">
        <v>6.6533333333333333</v>
      </c>
      <c r="S5259">
        <v>8.3000000000000007</v>
      </c>
      <c r="T5259">
        <v>1.1261261261261261E-3</v>
      </c>
    </row>
    <row r="5260" spans="10:20" x14ac:dyDescent="0.35">
      <c r="J5260">
        <v>2013</v>
      </c>
      <c r="K5260" t="s">
        <v>7</v>
      </c>
      <c r="L5260" t="s">
        <v>89</v>
      </c>
      <c r="M5260" t="s">
        <v>16281</v>
      </c>
      <c r="O5260" t="s">
        <v>16322</v>
      </c>
      <c r="P5260" t="s">
        <v>1077</v>
      </c>
      <c r="Q5260">
        <v>480</v>
      </c>
      <c r="R5260">
        <v>6.06</v>
      </c>
      <c r="S5260">
        <v>8.586666666666666</v>
      </c>
      <c r="T5260">
        <v>1.2180267965895249E-3</v>
      </c>
    </row>
    <row r="5261" spans="10:20" x14ac:dyDescent="0.35">
      <c r="J5261">
        <v>2013</v>
      </c>
      <c r="K5261" t="s">
        <v>7</v>
      </c>
      <c r="L5261" t="s">
        <v>89</v>
      </c>
      <c r="M5261" t="s">
        <v>16281</v>
      </c>
      <c r="O5261" t="s">
        <v>16325</v>
      </c>
      <c r="P5261" t="s">
        <v>1078</v>
      </c>
      <c r="Q5261">
        <v>468</v>
      </c>
      <c r="R5261">
        <v>6.5466666666666669</v>
      </c>
      <c r="S5261">
        <v>8.0666666666666664</v>
      </c>
      <c r="T5261">
        <v>1.1148272017837235E-3</v>
      </c>
    </row>
    <row r="5262" spans="10:20" x14ac:dyDescent="0.35">
      <c r="J5262">
        <v>2013</v>
      </c>
      <c r="K5262" t="s">
        <v>7</v>
      </c>
      <c r="L5262" t="s">
        <v>89</v>
      </c>
      <c r="M5262" t="s">
        <v>16281</v>
      </c>
      <c r="O5262" t="s">
        <v>16328</v>
      </c>
      <c r="P5262" t="s">
        <v>1079</v>
      </c>
      <c r="Q5262">
        <v>420</v>
      </c>
      <c r="R5262">
        <v>5.92</v>
      </c>
      <c r="S5262">
        <v>7.7333333333333334</v>
      </c>
      <c r="T5262">
        <v>1.1376564277588168E-3</v>
      </c>
    </row>
    <row r="5263" spans="10:20" x14ac:dyDescent="0.35">
      <c r="J5263">
        <v>2013</v>
      </c>
      <c r="K5263" t="s">
        <v>7</v>
      </c>
      <c r="L5263" t="s">
        <v>89</v>
      </c>
      <c r="M5263" t="s">
        <v>16281</v>
      </c>
      <c r="O5263" t="s">
        <v>16331</v>
      </c>
      <c r="P5263" t="s">
        <v>1080</v>
      </c>
      <c r="Q5263">
        <v>576</v>
      </c>
      <c r="R5263">
        <v>6.1533333333333333</v>
      </c>
      <c r="S5263">
        <v>7.34</v>
      </c>
      <c r="T5263">
        <v>1.4104372355430183E-3</v>
      </c>
    </row>
    <row r="5264" spans="10:20" x14ac:dyDescent="0.35">
      <c r="J5264">
        <v>2013</v>
      </c>
      <c r="K5264" t="s">
        <v>7</v>
      </c>
      <c r="L5264" t="s">
        <v>89</v>
      </c>
      <c r="M5264" t="s">
        <v>16281</v>
      </c>
      <c r="O5264" t="s">
        <v>16334</v>
      </c>
      <c r="P5264" t="s">
        <v>1081</v>
      </c>
      <c r="Q5264">
        <v>504</v>
      </c>
      <c r="R5264">
        <v>6.3666666666666663</v>
      </c>
      <c r="S5264">
        <v>8.4</v>
      </c>
      <c r="T5264">
        <v>1.2468827930174563E-3</v>
      </c>
    </row>
    <row r="5265" spans="10:20" x14ac:dyDescent="0.35">
      <c r="J5265">
        <v>2013</v>
      </c>
      <c r="K5265" t="s">
        <v>7</v>
      </c>
      <c r="L5265" t="s">
        <v>89</v>
      </c>
      <c r="M5265" t="s">
        <v>16281</v>
      </c>
      <c r="O5265" t="s">
        <v>16337</v>
      </c>
      <c r="P5265" t="s">
        <v>1082</v>
      </c>
      <c r="Q5265">
        <v>444</v>
      </c>
      <c r="R5265">
        <v>5.82</v>
      </c>
      <c r="S5265">
        <v>7.753333333333333</v>
      </c>
      <c r="T5265">
        <v>1.3315579227696406E-3</v>
      </c>
    </row>
    <row r="5266" spans="10:20" x14ac:dyDescent="0.35">
      <c r="J5266">
        <v>2013</v>
      </c>
      <c r="K5266" t="s">
        <v>7</v>
      </c>
      <c r="L5266" t="s">
        <v>89</v>
      </c>
      <c r="M5266" t="s">
        <v>16281</v>
      </c>
      <c r="O5266" t="s">
        <v>16199</v>
      </c>
      <c r="P5266" t="s">
        <v>1083</v>
      </c>
      <c r="Q5266">
        <v>636</v>
      </c>
      <c r="R5266">
        <v>6.56</v>
      </c>
      <c r="S5266">
        <v>7.666666666666667</v>
      </c>
      <c r="T5266">
        <v>1.145475372279496E-3</v>
      </c>
    </row>
    <row r="5267" spans="10:20" x14ac:dyDescent="0.35">
      <c r="J5267">
        <v>2013</v>
      </c>
      <c r="K5267" t="s">
        <v>7</v>
      </c>
      <c r="L5267" t="s">
        <v>89</v>
      </c>
      <c r="M5267" t="s">
        <v>16281</v>
      </c>
      <c r="O5267" t="s">
        <v>16202</v>
      </c>
      <c r="P5267" t="s">
        <v>1084</v>
      </c>
      <c r="Q5267">
        <v>516</v>
      </c>
      <c r="R5267">
        <v>5.98</v>
      </c>
      <c r="S5267">
        <v>8.5266666666666673</v>
      </c>
      <c r="T5267">
        <v>1.3869625520110957E-3</v>
      </c>
    </row>
    <row r="5268" spans="10:20" x14ac:dyDescent="0.35">
      <c r="J5268">
        <v>2013</v>
      </c>
      <c r="K5268" t="s">
        <v>7</v>
      </c>
      <c r="L5268" t="s">
        <v>89</v>
      </c>
      <c r="M5268" t="s">
        <v>16281</v>
      </c>
      <c r="O5268" t="s">
        <v>16205</v>
      </c>
      <c r="P5268" t="s">
        <v>1085</v>
      </c>
      <c r="Q5268">
        <v>480</v>
      </c>
      <c r="R5268">
        <v>5.98</v>
      </c>
      <c r="S5268">
        <v>7.3666666666666663</v>
      </c>
      <c r="T5268">
        <v>1.4224751066856331E-3</v>
      </c>
    </row>
    <row r="5269" spans="10:20" x14ac:dyDescent="0.35">
      <c r="J5269">
        <v>2013</v>
      </c>
      <c r="K5269" t="s">
        <v>7</v>
      </c>
      <c r="L5269" t="s">
        <v>89</v>
      </c>
      <c r="M5269" t="s">
        <v>16281</v>
      </c>
      <c r="O5269" t="s">
        <v>16208</v>
      </c>
      <c r="P5269" t="s">
        <v>1086</v>
      </c>
      <c r="Q5269">
        <v>444</v>
      </c>
      <c r="R5269">
        <v>5.4</v>
      </c>
      <c r="S5269">
        <v>8.32</v>
      </c>
      <c r="T5269">
        <v>1.7006802721088435E-3</v>
      </c>
    </row>
    <row r="5270" spans="10:20" x14ac:dyDescent="0.35">
      <c r="J5270">
        <v>2013</v>
      </c>
      <c r="K5270" t="s">
        <v>7</v>
      </c>
      <c r="L5270" t="s">
        <v>89</v>
      </c>
      <c r="M5270" t="s">
        <v>16281</v>
      </c>
      <c r="O5270" t="s">
        <v>16211</v>
      </c>
      <c r="P5270" t="s">
        <v>1087</v>
      </c>
      <c r="Q5270">
        <v>528</v>
      </c>
      <c r="R5270">
        <v>6.5133333333333336</v>
      </c>
      <c r="S5270">
        <v>8.0733333333333341</v>
      </c>
      <c r="T5270">
        <v>1.7064846416382253E-3</v>
      </c>
    </row>
    <row r="5271" spans="10:20" x14ac:dyDescent="0.35">
      <c r="J5271">
        <v>2013</v>
      </c>
      <c r="K5271" t="s">
        <v>7</v>
      </c>
      <c r="L5271" t="s">
        <v>89</v>
      </c>
      <c r="M5271" t="s">
        <v>16281</v>
      </c>
      <c r="O5271" t="s">
        <v>16214</v>
      </c>
      <c r="P5271" t="s">
        <v>1088</v>
      </c>
      <c r="Q5271">
        <v>600</v>
      </c>
      <c r="R5271">
        <v>5.8466666666666667</v>
      </c>
      <c r="S5271">
        <v>7.9866666666666664</v>
      </c>
      <c r="T5271">
        <v>1.0319917440660474E-3</v>
      </c>
    </row>
    <row r="5272" spans="10:20" x14ac:dyDescent="0.35">
      <c r="J5272">
        <v>2013</v>
      </c>
      <c r="K5272" t="s">
        <v>7</v>
      </c>
      <c r="L5272" t="s">
        <v>89</v>
      </c>
      <c r="M5272" t="s">
        <v>16281</v>
      </c>
      <c r="O5272" t="s">
        <v>16217</v>
      </c>
      <c r="P5272" t="s">
        <v>1089</v>
      </c>
      <c r="Q5272">
        <v>516</v>
      </c>
      <c r="R5272">
        <v>5.36</v>
      </c>
      <c r="S5272">
        <v>7.6733333333333329</v>
      </c>
      <c r="T5272">
        <v>1.1428571428571429E-3</v>
      </c>
    </row>
    <row r="5273" spans="10:20" x14ac:dyDescent="0.35">
      <c r="J5273">
        <v>2013</v>
      </c>
      <c r="K5273" t="s">
        <v>7</v>
      </c>
      <c r="L5273" t="s">
        <v>89</v>
      </c>
      <c r="M5273" t="s">
        <v>16281</v>
      </c>
      <c r="O5273" t="s">
        <v>16220</v>
      </c>
      <c r="P5273" t="s">
        <v>1090</v>
      </c>
      <c r="Q5273">
        <v>624</v>
      </c>
      <c r="R5273">
        <v>5.793333333333333</v>
      </c>
      <c r="S5273">
        <v>8.2333333333333325</v>
      </c>
      <c r="T5273">
        <v>1.2953367875647669E-3</v>
      </c>
    </row>
    <row r="5274" spans="10:20" x14ac:dyDescent="0.35">
      <c r="J5274">
        <v>2013</v>
      </c>
      <c r="K5274" t="s">
        <v>7</v>
      </c>
      <c r="L5274" t="s">
        <v>89</v>
      </c>
      <c r="M5274" t="s">
        <v>16281</v>
      </c>
      <c r="O5274" t="s">
        <v>16223</v>
      </c>
      <c r="P5274" t="s">
        <v>1091</v>
      </c>
      <c r="Q5274">
        <v>408</v>
      </c>
      <c r="R5274">
        <v>6.1133333333333333</v>
      </c>
      <c r="S5274">
        <v>8.3800000000000008</v>
      </c>
      <c r="T5274">
        <v>1.128668171557562E-3</v>
      </c>
    </row>
    <row r="5275" spans="10:20" x14ac:dyDescent="0.35">
      <c r="J5275">
        <v>2013</v>
      </c>
      <c r="K5275" t="s">
        <v>7</v>
      </c>
      <c r="L5275" t="s">
        <v>89</v>
      </c>
      <c r="M5275" t="s">
        <v>16281</v>
      </c>
      <c r="O5275" t="s">
        <v>16226</v>
      </c>
      <c r="P5275" t="s">
        <v>1092</v>
      </c>
      <c r="Q5275">
        <v>444</v>
      </c>
      <c r="R5275">
        <v>5.706666666666667</v>
      </c>
      <c r="S5275">
        <v>8.2266666666666666</v>
      </c>
      <c r="T5275">
        <v>1.5037593984962407E-3</v>
      </c>
    </row>
    <row r="5276" spans="10:20" x14ac:dyDescent="0.35">
      <c r="J5276">
        <v>2013</v>
      </c>
      <c r="K5276" t="s">
        <v>7</v>
      </c>
      <c r="L5276" t="s">
        <v>89</v>
      </c>
      <c r="M5276" t="s">
        <v>16281</v>
      </c>
      <c r="O5276" t="s">
        <v>16229</v>
      </c>
      <c r="P5276" t="s">
        <v>1093</v>
      </c>
      <c r="Q5276">
        <v>528</v>
      </c>
      <c r="R5276">
        <v>6</v>
      </c>
      <c r="S5276">
        <v>7.746666666666667</v>
      </c>
      <c r="T5276">
        <v>1.1173184357541898E-3</v>
      </c>
    </row>
    <row r="5277" spans="10:20" x14ac:dyDescent="0.35">
      <c r="J5277">
        <v>2013</v>
      </c>
      <c r="K5277" t="s">
        <v>7</v>
      </c>
      <c r="L5277" t="s">
        <v>89</v>
      </c>
      <c r="M5277" t="s">
        <v>16281</v>
      </c>
      <c r="O5277" t="s">
        <v>16232</v>
      </c>
      <c r="P5277" t="s">
        <v>1094</v>
      </c>
      <c r="Q5277">
        <v>588</v>
      </c>
      <c r="R5277">
        <v>5.4466666666666663</v>
      </c>
      <c r="S5277">
        <v>7.7866666666666671</v>
      </c>
      <c r="T5277">
        <v>1.5649452269170579E-3</v>
      </c>
    </row>
    <row r="5278" spans="10:20" x14ac:dyDescent="0.35">
      <c r="J5278">
        <v>2013</v>
      </c>
      <c r="K5278" t="s">
        <v>7</v>
      </c>
      <c r="L5278" t="s">
        <v>89</v>
      </c>
      <c r="M5278" t="s">
        <v>16281</v>
      </c>
      <c r="O5278" t="s">
        <v>16235</v>
      </c>
      <c r="P5278" t="s">
        <v>1095</v>
      </c>
      <c r="Q5278">
        <v>576</v>
      </c>
      <c r="R5278">
        <v>5.746666666666667</v>
      </c>
      <c r="S5278">
        <v>8.2266666666666666</v>
      </c>
      <c r="T5278">
        <v>1.0810810810810811E-3</v>
      </c>
    </row>
    <row r="5279" spans="10:20" x14ac:dyDescent="0.35">
      <c r="J5279">
        <v>2013</v>
      </c>
      <c r="K5279" t="s">
        <v>7</v>
      </c>
      <c r="L5279" t="s">
        <v>89</v>
      </c>
      <c r="M5279" t="s">
        <v>16281</v>
      </c>
      <c r="O5279" t="s">
        <v>16238</v>
      </c>
      <c r="P5279" t="s">
        <v>1096</v>
      </c>
      <c r="Q5279">
        <v>480</v>
      </c>
      <c r="R5279">
        <v>6.48</v>
      </c>
      <c r="S5279">
        <v>7.5133333333333336</v>
      </c>
      <c r="T5279">
        <v>1.0989010989010989E-3</v>
      </c>
    </row>
    <row r="5280" spans="10:20" x14ac:dyDescent="0.35">
      <c r="J5280">
        <v>2013</v>
      </c>
      <c r="K5280" t="s">
        <v>7</v>
      </c>
      <c r="L5280" t="s">
        <v>89</v>
      </c>
      <c r="M5280" t="s">
        <v>16281</v>
      </c>
      <c r="O5280" t="s">
        <v>16241</v>
      </c>
      <c r="P5280" t="s">
        <v>1097</v>
      </c>
      <c r="Q5280">
        <v>552</v>
      </c>
      <c r="R5280">
        <v>5.8066666666666666</v>
      </c>
      <c r="S5280">
        <v>7.753333333333333</v>
      </c>
      <c r="T5280">
        <v>1.1013215859030838E-3</v>
      </c>
    </row>
    <row r="5281" spans="10:20" x14ac:dyDescent="0.35">
      <c r="J5281">
        <v>2013</v>
      </c>
      <c r="K5281" t="s">
        <v>7</v>
      </c>
      <c r="L5281" t="s">
        <v>89</v>
      </c>
      <c r="M5281" t="s">
        <v>16281</v>
      </c>
      <c r="O5281" t="s">
        <v>16244</v>
      </c>
      <c r="P5281" t="s">
        <v>1098</v>
      </c>
      <c r="Q5281">
        <v>492</v>
      </c>
      <c r="R5281">
        <v>6.36</v>
      </c>
      <c r="S5281">
        <v>8.1133333333333333</v>
      </c>
      <c r="T5281">
        <v>1.6722408026755853E-3</v>
      </c>
    </row>
    <row r="5282" spans="10:20" x14ac:dyDescent="0.35">
      <c r="J5282">
        <v>2013</v>
      </c>
      <c r="K5282" t="s">
        <v>7</v>
      </c>
      <c r="L5282" t="s">
        <v>89</v>
      </c>
      <c r="M5282" t="s">
        <v>16281</v>
      </c>
      <c r="O5282" t="s">
        <v>16247</v>
      </c>
      <c r="P5282" t="s">
        <v>1099</v>
      </c>
      <c r="Q5282">
        <v>432</v>
      </c>
      <c r="R5282">
        <v>6.1866666666666665</v>
      </c>
      <c r="S5282">
        <v>7.9066666666666663</v>
      </c>
      <c r="T5282">
        <v>1.092896174863388E-3</v>
      </c>
    </row>
    <row r="5283" spans="10:20" x14ac:dyDescent="0.35">
      <c r="J5283">
        <v>2013</v>
      </c>
      <c r="K5283" t="s">
        <v>7</v>
      </c>
      <c r="L5283" t="s">
        <v>89</v>
      </c>
      <c r="M5283" t="s">
        <v>16281</v>
      </c>
      <c r="O5283" t="s">
        <v>16250</v>
      </c>
      <c r="P5283" t="s">
        <v>1100</v>
      </c>
      <c r="Q5283">
        <v>420</v>
      </c>
      <c r="R5283">
        <v>5.68</v>
      </c>
      <c r="S5283">
        <v>7.4133333333333331</v>
      </c>
      <c r="T5283">
        <v>1.8148820326678765E-3</v>
      </c>
    </row>
    <row r="5284" spans="10:20" x14ac:dyDescent="0.35">
      <c r="J5284">
        <v>2013</v>
      </c>
      <c r="K5284" t="s">
        <v>7</v>
      </c>
      <c r="L5284" t="s">
        <v>89</v>
      </c>
      <c r="M5284" t="s">
        <v>16281</v>
      </c>
      <c r="O5284" t="s">
        <v>16253</v>
      </c>
      <c r="P5284" t="s">
        <v>1101</v>
      </c>
      <c r="Q5284">
        <v>588</v>
      </c>
      <c r="R5284">
        <v>6.4266666666666667</v>
      </c>
      <c r="S5284">
        <v>7.9533333333333331</v>
      </c>
      <c r="T5284">
        <v>1.1862396204033216E-3</v>
      </c>
    </row>
    <row r="5285" spans="10:20" x14ac:dyDescent="0.35">
      <c r="J5285">
        <v>2013</v>
      </c>
      <c r="K5285" t="s">
        <v>7</v>
      </c>
      <c r="L5285" t="s">
        <v>89</v>
      </c>
      <c r="M5285" t="s">
        <v>16281</v>
      </c>
      <c r="O5285" t="s">
        <v>16256</v>
      </c>
      <c r="P5285" t="s">
        <v>1102</v>
      </c>
      <c r="Q5285">
        <v>540</v>
      </c>
      <c r="R5285">
        <v>5.6866666666666665</v>
      </c>
      <c r="S5285">
        <v>8.4</v>
      </c>
      <c r="T5285">
        <v>1.2610340479192938E-3</v>
      </c>
    </row>
    <row r="5286" spans="10:20" x14ac:dyDescent="0.35">
      <c r="J5286">
        <v>2013</v>
      </c>
      <c r="K5286" t="s">
        <v>7</v>
      </c>
      <c r="L5286" t="s">
        <v>89</v>
      </c>
      <c r="M5286" t="s">
        <v>16281</v>
      </c>
      <c r="O5286" t="s">
        <v>16259</v>
      </c>
      <c r="P5286" t="s">
        <v>1103</v>
      </c>
      <c r="Q5286">
        <v>624</v>
      </c>
      <c r="R5286">
        <v>6.08</v>
      </c>
      <c r="S5286">
        <v>8.2466666666666661</v>
      </c>
      <c r="T5286">
        <v>1.1494252873563218E-3</v>
      </c>
    </row>
    <row r="5287" spans="10:20" x14ac:dyDescent="0.35">
      <c r="J5287">
        <v>2013</v>
      </c>
      <c r="K5287" t="s">
        <v>7</v>
      </c>
      <c r="L5287" t="s">
        <v>89</v>
      </c>
      <c r="M5287" t="s">
        <v>16281</v>
      </c>
      <c r="O5287" t="s">
        <v>16262</v>
      </c>
      <c r="P5287" t="s">
        <v>1104</v>
      </c>
      <c r="Q5287">
        <v>636</v>
      </c>
      <c r="R5287">
        <v>6.1933333333333334</v>
      </c>
      <c r="S5287">
        <v>8.1866666666666674</v>
      </c>
      <c r="T5287">
        <v>1.0482180293501049E-3</v>
      </c>
    </row>
    <row r="5288" spans="10:20" x14ac:dyDescent="0.35">
      <c r="J5288">
        <v>2013</v>
      </c>
      <c r="K5288" t="s">
        <v>7</v>
      </c>
      <c r="L5288" t="s">
        <v>89</v>
      </c>
      <c r="M5288" t="s">
        <v>16281</v>
      </c>
      <c r="O5288" t="s">
        <v>16265</v>
      </c>
      <c r="P5288" t="s">
        <v>1105</v>
      </c>
      <c r="Q5288">
        <v>504</v>
      </c>
      <c r="R5288">
        <v>5.746666666666667</v>
      </c>
      <c r="S5288">
        <v>7.6866666666666665</v>
      </c>
      <c r="T5288">
        <v>1.277139208173691E-3</v>
      </c>
    </row>
    <row r="5289" spans="10:20" x14ac:dyDescent="0.35">
      <c r="J5289">
        <v>2013</v>
      </c>
      <c r="K5289" t="s">
        <v>7</v>
      </c>
      <c r="L5289" t="s">
        <v>89</v>
      </c>
      <c r="M5289" t="s">
        <v>16281</v>
      </c>
      <c r="O5289" t="s">
        <v>16268</v>
      </c>
      <c r="P5289" t="s">
        <v>1106</v>
      </c>
      <c r="Q5289">
        <v>564</v>
      </c>
      <c r="R5289">
        <v>6.3</v>
      </c>
      <c r="S5289">
        <v>7.72</v>
      </c>
      <c r="T5289">
        <v>1.658374792703151E-3</v>
      </c>
    </row>
    <row r="5290" spans="10:20" x14ac:dyDescent="0.35">
      <c r="J5290">
        <v>2013</v>
      </c>
      <c r="K5290" t="s">
        <v>7</v>
      </c>
      <c r="L5290" t="s">
        <v>89</v>
      </c>
      <c r="M5290" t="s">
        <v>16281</v>
      </c>
      <c r="O5290" t="s">
        <v>16271</v>
      </c>
      <c r="P5290" t="s">
        <v>1107</v>
      </c>
      <c r="Q5290">
        <v>612</v>
      </c>
      <c r="R5290">
        <v>5.3466666666666667</v>
      </c>
      <c r="S5290">
        <v>7.58</v>
      </c>
      <c r="T5290">
        <v>1.053740779768177E-3</v>
      </c>
    </row>
    <row r="5291" spans="10:20" x14ac:dyDescent="0.35">
      <c r="J5291">
        <v>2013</v>
      </c>
      <c r="K5291" t="s">
        <v>7</v>
      </c>
      <c r="L5291" t="s">
        <v>89</v>
      </c>
      <c r="M5291" t="s">
        <v>16281</v>
      </c>
      <c r="O5291" t="s">
        <v>16274</v>
      </c>
      <c r="P5291" t="s">
        <v>1108</v>
      </c>
      <c r="Q5291">
        <v>516</v>
      </c>
      <c r="R5291">
        <v>5.2866666666666671</v>
      </c>
      <c r="S5291">
        <v>8.2333333333333325</v>
      </c>
      <c r="T5291">
        <v>1.0309278350515464E-3</v>
      </c>
    </row>
    <row r="5292" spans="10:20" x14ac:dyDescent="0.35">
      <c r="J5292">
        <v>2013</v>
      </c>
      <c r="K5292" t="s">
        <v>7</v>
      </c>
      <c r="L5292" t="s">
        <v>89</v>
      </c>
      <c r="M5292" t="s">
        <v>16281</v>
      </c>
      <c r="O5292" t="s">
        <v>16277</v>
      </c>
      <c r="P5292" t="s">
        <v>1109</v>
      </c>
      <c r="Q5292">
        <v>636</v>
      </c>
      <c r="R5292">
        <v>5.4733333333333336</v>
      </c>
      <c r="S5292">
        <v>7.74</v>
      </c>
      <c r="T5292">
        <v>1.2391573729863693E-3</v>
      </c>
    </row>
    <row r="5293" spans="10:20" x14ac:dyDescent="0.35">
      <c r="J5293">
        <v>2013</v>
      </c>
      <c r="K5293" t="s">
        <v>7</v>
      </c>
      <c r="L5293" t="s">
        <v>89</v>
      </c>
      <c r="M5293" t="s">
        <v>16281</v>
      </c>
      <c r="O5293" t="s">
        <v>16280</v>
      </c>
      <c r="P5293" t="s">
        <v>1110</v>
      </c>
      <c r="Q5293">
        <v>612</v>
      </c>
      <c r="R5293">
        <v>5.4733333333333336</v>
      </c>
      <c r="S5293">
        <v>7.6066666666666665</v>
      </c>
      <c r="T5293">
        <v>1.0515247108307045E-3</v>
      </c>
    </row>
    <row r="5294" spans="10:20" x14ac:dyDescent="0.35">
      <c r="J5294">
        <v>2013</v>
      </c>
      <c r="K5294" t="s">
        <v>7</v>
      </c>
      <c r="L5294" t="s">
        <v>89</v>
      </c>
      <c r="M5294" t="s">
        <v>16281</v>
      </c>
      <c r="O5294" t="s">
        <v>16283</v>
      </c>
      <c r="P5294" t="s">
        <v>1111</v>
      </c>
      <c r="Q5294">
        <v>564</v>
      </c>
      <c r="R5294">
        <v>6.0133333333333336</v>
      </c>
      <c r="S5294">
        <v>8.5466666666666669</v>
      </c>
      <c r="T5294">
        <v>1.2004801920768306E-3</v>
      </c>
    </row>
    <row r="5295" spans="10:20" x14ac:dyDescent="0.35">
      <c r="J5295">
        <v>2013</v>
      </c>
      <c r="K5295" t="s">
        <v>7</v>
      </c>
      <c r="L5295" t="s">
        <v>89</v>
      </c>
      <c r="M5295" t="s">
        <v>16281</v>
      </c>
      <c r="O5295" t="s">
        <v>16286</v>
      </c>
      <c r="P5295" t="s">
        <v>1112</v>
      </c>
      <c r="Q5295">
        <v>612</v>
      </c>
      <c r="R5295">
        <v>6.0866666666666669</v>
      </c>
      <c r="S5295">
        <v>7.9866666666666664</v>
      </c>
      <c r="T5295">
        <v>1.0395010395010396E-3</v>
      </c>
    </row>
    <row r="5296" spans="10:20" x14ac:dyDescent="0.35">
      <c r="J5296">
        <v>2013</v>
      </c>
      <c r="K5296" t="s">
        <v>7</v>
      </c>
      <c r="L5296" t="s">
        <v>89</v>
      </c>
      <c r="M5296" t="s">
        <v>16281</v>
      </c>
      <c r="O5296" t="s">
        <v>16289</v>
      </c>
      <c r="P5296" t="s">
        <v>1113</v>
      </c>
      <c r="Q5296">
        <v>552</v>
      </c>
      <c r="R5296">
        <v>6.3533333333333335</v>
      </c>
      <c r="S5296">
        <v>8.5399999999999991</v>
      </c>
      <c r="T5296">
        <v>1.1778563015312131E-3</v>
      </c>
    </row>
    <row r="5297" spans="10:20" x14ac:dyDescent="0.35">
      <c r="J5297">
        <v>2013</v>
      </c>
      <c r="K5297" t="s">
        <v>7</v>
      </c>
      <c r="L5297" t="s">
        <v>89</v>
      </c>
      <c r="M5297" t="s">
        <v>16281</v>
      </c>
      <c r="O5297" t="s">
        <v>16292</v>
      </c>
      <c r="P5297" t="s">
        <v>1114</v>
      </c>
      <c r="Q5297">
        <v>588</v>
      </c>
      <c r="R5297">
        <v>5.2666666666666666</v>
      </c>
      <c r="S5297">
        <v>8.5466666666666669</v>
      </c>
      <c r="T5297">
        <v>1.718213058419244E-3</v>
      </c>
    </row>
    <row r="5298" spans="10:20" x14ac:dyDescent="0.35">
      <c r="J5298">
        <v>2013</v>
      </c>
      <c r="K5298" t="s">
        <v>7</v>
      </c>
      <c r="L5298" t="s">
        <v>89</v>
      </c>
      <c r="M5298" t="s">
        <v>16281</v>
      </c>
      <c r="O5298" t="s">
        <v>16295</v>
      </c>
      <c r="P5298" t="s">
        <v>3705</v>
      </c>
      <c r="Q5298">
        <v>444</v>
      </c>
      <c r="R5298">
        <v>6.3466666666666667</v>
      </c>
      <c r="S5298">
        <v>8.2133333333333329</v>
      </c>
      <c r="T5298">
        <v>1.2239902080783353E-3</v>
      </c>
    </row>
    <row r="5299" spans="10:20" x14ac:dyDescent="0.35">
      <c r="J5299">
        <v>2013</v>
      </c>
      <c r="K5299" t="s">
        <v>7</v>
      </c>
      <c r="L5299" t="s">
        <v>159</v>
      </c>
      <c r="M5299" t="s">
        <v>16284</v>
      </c>
      <c r="O5299" t="s">
        <v>16298</v>
      </c>
      <c r="P5299" t="s">
        <v>1116</v>
      </c>
      <c r="Q5299">
        <v>108</v>
      </c>
      <c r="R5299">
        <v>1</v>
      </c>
      <c r="S5299">
        <v>1.22</v>
      </c>
      <c r="T5299">
        <v>1.6260162601626016E-3</v>
      </c>
    </row>
    <row r="5300" spans="10:20" x14ac:dyDescent="0.35">
      <c r="J5300">
        <v>2013</v>
      </c>
      <c r="K5300" t="s">
        <v>7</v>
      </c>
      <c r="L5300" t="s">
        <v>159</v>
      </c>
      <c r="M5300" t="s">
        <v>16284</v>
      </c>
      <c r="O5300" t="s">
        <v>16301</v>
      </c>
      <c r="P5300" t="s">
        <v>1117</v>
      </c>
      <c r="Q5300">
        <v>216</v>
      </c>
      <c r="R5300">
        <v>1.2</v>
      </c>
      <c r="S5300">
        <v>1.25</v>
      </c>
      <c r="T5300">
        <v>1.3262599469496021E-3</v>
      </c>
    </row>
    <row r="5301" spans="10:20" x14ac:dyDescent="0.35">
      <c r="J5301">
        <v>2013</v>
      </c>
      <c r="K5301" t="s">
        <v>7</v>
      </c>
      <c r="L5301" t="s">
        <v>159</v>
      </c>
      <c r="M5301" t="s">
        <v>16284</v>
      </c>
      <c r="O5301" t="s">
        <v>16304</v>
      </c>
      <c r="P5301" t="s">
        <v>1118</v>
      </c>
      <c r="Q5301">
        <v>96</v>
      </c>
      <c r="R5301">
        <v>1.0900000000000001</v>
      </c>
      <c r="S5301">
        <v>1.33</v>
      </c>
      <c r="T5301">
        <v>1.1961722488038277E-3</v>
      </c>
    </row>
    <row r="5302" spans="10:20" x14ac:dyDescent="0.35">
      <c r="J5302">
        <v>2013</v>
      </c>
      <c r="K5302" t="s">
        <v>7</v>
      </c>
      <c r="L5302" t="s">
        <v>159</v>
      </c>
      <c r="M5302" t="s">
        <v>16284</v>
      </c>
      <c r="O5302" t="s">
        <v>16307</v>
      </c>
      <c r="P5302" t="s">
        <v>1119</v>
      </c>
      <c r="Q5302">
        <v>204</v>
      </c>
      <c r="R5302">
        <v>1.1599999999999999</v>
      </c>
      <c r="S5302">
        <v>1.32</v>
      </c>
      <c r="T5302">
        <v>1.2195121951219512E-3</v>
      </c>
    </row>
    <row r="5303" spans="10:20" x14ac:dyDescent="0.35">
      <c r="J5303">
        <v>2013</v>
      </c>
      <c r="K5303" t="s">
        <v>7</v>
      </c>
      <c r="L5303" t="s">
        <v>159</v>
      </c>
      <c r="M5303" t="s">
        <v>16284</v>
      </c>
      <c r="O5303" t="s">
        <v>16310</v>
      </c>
      <c r="P5303" t="s">
        <v>1120</v>
      </c>
      <c r="Q5303">
        <v>72</v>
      </c>
      <c r="R5303">
        <v>1.1399999999999999</v>
      </c>
      <c r="S5303">
        <v>1.29</v>
      </c>
      <c r="T5303">
        <v>1.6260162601626016E-3</v>
      </c>
    </row>
    <row r="5304" spans="10:20" x14ac:dyDescent="0.35">
      <c r="J5304">
        <v>2013</v>
      </c>
      <c r="K5304" t="s">
        <v>7</v>
      </c>
      <c r="L5304" t="s">
        <v>159</v>
      </c>
      <c r="M5304" t="s">
        <v>16287</v>
      </c>
      <c r="O5304" t="s">
        <v>16313</v>
      </c>
      <c r="P5304" t="s">
        <v>1122</v>
      </c>
      <c r="Q5304">
        <v>216</v>
      </c>
      <c r="R5304">
        <v>1.1299999999999999</v>
      </c>
      <c r="S5304">
        <v>1.23</v>
      </c>
      <c r="T5304">
        <v>1.1668611435239206E-3</v>
      </c>
    </row>
    <row r="5305" spans="10:20" x14ac:dyDescent="0.35">
      <c r="J5305">
        <v>2013</v>
      </c>
      <c r="K5305" t="s">
        <v>7</v>
      </c>
      <c r="L5305" t="s">
        <v>159</v>
      </c>
      <c r="M5305" t="s">
        <v>16287</v>
      </c>
      <c r="O5305" t="s">
        <v>16316</v>
      </c>
      <c r="P5305" t="s">
        <v>1123</v>
      </c>
      <c r="Q5305">
        <v>192</v>
      </c>
      <c r="R5305">
        <v>1.08</v>
      </c>
      <c r="S5305">
        <v>1.27</v>
      </c>
      <c r="T5305">
        <v>1.1235955056179776E-3</v>
      </c>
    </row>
    <row r="5306" spans="10:20" x14ac:dyDescent="0.35">
      <c r="J5306">
        <v>2013</v>
      </c>
      <c r="K5306" t="s">
        <v>7</v>
      </c>
      <c r="L5306" t="s">
        <v>159</v>
      </c>
      <c r="M5306" t="s">
        <v>16287</v>
      </c>
      <c r="O5306" t="s">
        <v>16319</v>
      </c>
      <c r="P5306" t="s">
        <v>1124</v>
      </c>
      <c r="Q5306">
        <v>192</v>
      </c>
      <c r="R5306">
        <v>1.07</v>
      </c>
      <c r="S5306">
        <v>1.21</v>
      </c>
      <c r="T5306">
        <v>1.4534883720930232E-3</v>
      </c>
    </row>
    <row r="5307" spans="10:20" x14ac:dyDescent="0.35">
      <c r="J5307">
        <v>2013</v>
      </c>
      <c r="K5307" t="s">
        <v>7</v>
      </c>
      <c r="L5307" t="s">
        <v>159</v>
      </c>
      <c r="M5307" t="s">
        <v>16287</v>
      </c>
      <c r="O5307" t="s">
        <v>16322</v>
      </c>
      <c r="P5307" t="s">
        <v>1125</v>
      </c>
      <c r="Q5307">
        <v>216</v>
      </c>
      <c r="R5307">
        <v>1.0900000000000001</v>
      </c>
      <c r="S5307">
        <v>1.33</v>
      </c>
      <c r="T5307">
        <v>1.2165450121654502E-3</v>
      </c>
    </row>
    <row r="5308" spans="10:20" x14ac:dyDescent="0.35">
      <c r="J5308">
        <v>2013</v>
      </c>
      <c r="K5308" t="s">
        <v>7</v>
      </c>
      <c r="L5308" t="s">
        <v>159</v>
      </c>
      <c r="M5308" t="s">
        <v>16287</v>
      </c>
      <c r="O5308" t="s">
        <v>16325</v>
      </c>
      <c r="P5308" t="s">
        <v>1126</v>
      </c>
      <c r="Q5308">
        <v>108</v>
      </c>
      <c r="R5308">
        <v>1.1599999999999999</v>
      </c>
      <c r="S5308">
        <v>1.29</v>
      </c>
      <c r="T5308">
        <v>1.3245033112582781E-3</v>
      </c>
    </row>
    <row r="5309" spans="10:20" x14ac:dyDescent="0.35">
      <c r="J5309">
        <v>2013</v>
      </c>
      <c r="K5309" t="s">
        <v>7</v>
      </c>
      <c r="L5309" t="s">
        <v>159</v>
      </c>
      <c r="M5309" t="s">
        <v>16287</v>
      </c>
      <c r="O5309" t="s">
        <v>16328</v>
      </c>
      <c r="P5309" t="s">
        <v>1127</v>
      </c>
      <c r="Q5309">
        <v>192</v>
      </c>
      <c r="R5309">
        <v>1.17</v>
      </c>
      <c r="S5309">
        <v>1.31</v>
      </c>
      <c r="T5309">
        <v>1.0706638115631692E-3</v>
      </c>
    </row>
    <row r="5310" spans="10:20" x14ac:dyDescent="0.35">
      <c r="J5310">
        <v>2013</v>
      </c>
      <c r="K5310" t="s">
        <v>7</v>
      </c>
      <c r="L5310" t="s">
        <v>159</v>
      </c>
      <c r="M5310" t="s">
        <v>16287</v>
      </c>
      <c r="O5310" t="s">
        <v>16331</v>
      </c>
      <c r="P5310" t="s">
        <v>1128</v>
      </c>
      <c r="Q5310">
        <v>228</v>
      </c>
      <c r="R5310">
        <v>1.07</v>
      </c>
      <c r="S5310">
        <v>1.22</v>
      </c>
      <c r="T5310">
        <v>1.5267175572519084E-3</v>
      </c>
    </row>
    <row r="5311" spans="10:20" x14ac:dyDescent="0.35">
      <c r="J5311">
        <v>2013</v>
      </c>
      <c r="K5311" t="s">
        <v>7</v>
      </c>
      <c r="L5311" t="s">
        <v>159</v>
      </c>
      <c r="M5311" t="s">
        <v>16287</v>
      </c>
      <c r="O5311" t="s">
        <v>16334</v>
      </c>
      <c r="P5311" t="s">
        <v>1129</v>
      </c>
      <c r="Q5311">
        <v>192</v>
      </c>
      <c r="R5311">
        <v>1.0900000000000001</v>
      </c>
      <c r="S5311">
        <v>1.21</v>
      </c>
      <c r="T5311">
        <v>1.7636684303350969E-3</v>
      </c>
    </row>
    <row r="5312" spans="10:20" x14ac:dyDescent="0.35">
      <c r="J5312">
        <v>2013</v>
      </c>
      <c r="K5312" t="s">
        <v>7</v>
      </c>
      <c r="L5312" t="s">
        <v>159</v>
      </c>
      <c r="M5312" t="s">
        <v>16287</v>
      </c>
      <c r="O5312" t="s">
        <v>16337</v>
      </c>
      <c r="P5312" t="s">
        <v>1130</v>
      </c>
      <c r="Q5312">
        <v>96</v>
      </c>
      <c r="R5312">
        <v>1.08</v>
      </c>
      <c r="S5312">
        <v>1.24</v>
      </c>
      <c r="T5312">
        <v>1.0638297872340426E-3</v>
      </c>
    </row>
    <row r="5313" spans="10:20" x14ac:dyDescent="0.35">
      <c r="J5313">
        <v>2013</v>
      </c>
      <c r="K5313" t="s">
        <v>7</v>
      </c>
      <c r="L5313" t="s">
        <v>159</v>
      </c>
      <c r="M5313" t="s">
        <v>16287</v>
      </c>
      <c r="O5313" t="s">
        <v>16199</v>
      </c>
      <c r="P5313" t="s">
        <v>1131</v>
      </c>
      <c r="Q5313">
        <v>168</v>
      </c>
      <c r="R5313">
        <v>1.1399999999999999</v>
      </c>
      <c r="S5313">
        <v>1.22</v>
      </c>
      <c r="T5313">
        <v>1.2135922330097086E-3</v>
      </c>
    </row>
    <row r="5314" spans="10:20" x14ac:dyDescent="0.35">
      <c r="J5314">
        <v>2013</v>
      </c>
      <c r="K5314" t="s">
        <v>7</v>
      </c>
      <c r="L5314" t="s">
        <v>159</v>
      </c>
      <c r="M5314" t="s">
        <v>16287</v>
      </c>
      <c r="O5314" t="s">
        <v>16202</v>
      </c>
      <c r="P5314" t="s">
        <v>1132</v>
      </c>
      <c r="Q5314">
        <v>132</v>
      </c>
      <c r="R5314">
        <v>1.1599999999999999</v>
      </c>
      <c r="S5314">
        <v>1.23</v>
      </c>
      <c r="T5314">
        <v>1.4792899408284023E-3</v>
      </c>
    </row>
    <row r="5315" spans="10:20" x14ac:dyDescent="0.35">
      <c r="J5315">
        <v>2013</v>
      </c>
      <c r="K5315" t="s">
        <v>7</v>
      </c>
      <c r="L5315" t="s">
        <v>159</v>
      </c>
      <c r="M5315" t="s">
        <v>16287</v>
      </c>
      <c r="O5315" t="s">
        <v>16205</v>
      </c>
      <c r="P5315" t="s">
        <v>1133</v>
      </c>
      <c r="Q5315">
        <v>168</v>
      </c>
      <c r="R5315">
        <v>1.1000000000000001</v>
      </c>
      <c r="S5315">
        <v>1.24</v>
      </c>
      <c r="T5315">
        <v>1.1933174224343676E-3</v>
      </c>
    </row>
    <row r="5316" spans="10:20" x14ac:dyDescent="0.35">
      <c r="J5316">
        <v>2013</v>
      </c>
      <c r="K5316" t="s">
        <v>7</v>
      </c>
      <c r="L5316" t="s">
        <v>159</v>
      </c>
      <c r="M5316" t="s">
        <v>16287</v>
      </c>
      <c r="O5316" t="s">
        <v>16208</v>
      </c>
      <c r="P5316" t="s">
        <v>1134</v>
      </c>
      <c r="Q5316">
        <v>120</v>
      </c>
      <c r="R5316">
        <v>1.19</v>
      </c>
      <c r="S5316">
        <v>1.4</v>
      </c>
      <c r="T5316">
        <v>1.3333333333333333E-3</v>
      </c>
    </row>
    <row r="5317" spans="10:20" x14ac:dyDescent="0.35">
      <c r="J5317">
        <v>2013</v>
      </c>
      <c r="K5317" t="s">
        <v>7</v>
      </c>
      <c r="L5317" t="s">
        <v>159</v>
      </c>
      <c r="M5317" t="s">
        <v>16287</v>
      </c>
      <c r="O5317" t="s">
        <v>16211</v>
      </c>
      <c r="P5317" t="s">
        <v>1135</v>
      </c>
      <c r="Q5317">
        <v>144</v>
      </c>
      <c r="R5317">
        <v>1.1299999999999999</v>
      </c>
      <c r="S5317">
        <v>1.37</v>
      </c>
      <c r="T5317">
        <v>1.4513788098693759E-3</v>
      </c>
    </row>
    <row r="5318" spans="10:20" x14ac:dyDescent="0.35">
      <c r="J5318">
        <v>2013</v>
      </c>
      <c r="K5318" t="s">
        <v>7</v>
      </c>
      <c r="L5318" t="s">
        <v>159</v>
      </c>
      <c r="M5318" t="s">
        <v>16287</v>
      </c>
      <c r="O5318" t="s">
        <v>16214</v>
      </c>
      <c r="P5318" t="s">
        <v>1136</v>
      </c>
      <c r="Q5318">
        <v>72</v>
      </c>
      <c r="R5318">
        <v>1</v>
      </c>
      <c r="S5318">
        <v>1.3</v>
      </c>
      <c r="T5318">
        <v>1.2853470437017994E-3</v>
      </c>
    </row>
    <row r="5319" spans="10:20" x14ac:dyDescent="0.35">
      <c r="J5319">
        <v>2013</v>
      </c>
      <c r="K5319" t="s">
        <v>7</v>
      </c>
      <c r="L5319" t="s">
        <v>159</v>
      </c>
      <c r="M5319" t="s">
        <v>16287</v>
      </c>
      <c r="O5319" t="s">
        <v>16217</v>
      </c>
      <c r="P5319" t="s">
        <v>1137</v>
      </c>
      <c r="Q5319">
        <v>168</v>
      </c>
      <c r="R5319">
        <v>1.08</v>
      </c>
      <c r="S5319">
        <v>1.33</v>
      </c>
      <c r="T5319">
        <v>1.0660980810234541E-3</v>
      </c>
    </row>
    <row r="5320" spans="10:20" x14ac:dyDescent="0.35">
      <c r="J5320">
        <v>2013</v>
      </c>
      <c r="K5320" t="s">
        <v>7</v>
      </c>
      <c r="L5320" t="s">
        <v>159</v>
      </c>
      <c r="M5320" t="s">
        <v>16287</v>
      </c>
      <c r="O5320" t="s">
        <v>16220</v>
      </c>
      <c r="P5320" t="s">
        <v>1138</v>
      </c>
      <c r="Q5320">
        <v>180</v>
      </c>
      <c r="R5320">
        <v>1.1599999999999999</v>
      </c>
      <c r="S5320">
        <v>1.27</v>
      </c>
      <c r="T5320">
        <v>1.5748031496062992E-3</v>
      </c>
    </row>
    <row r="5321" spans="10:20" x14ac:dyDescent="0.35">
      <c r="J5321">
        <v>2013</v>
      </c>
      <c r="K5321" t="s">
        <v>7</v>
      </c>
      <c r="L5321" t="s">
        <v>159</v>
      </c>
      <c r="M5321" t="s">
        <v>16287</v>
      </c>
      <c r="O5321" t="s">
        <v>16223</v>
      </c>
      <c r="P5321" t="s">
        <v>1139</v>
      </c>
      <c r="Q5321">
        <v>72</v>
      </c>
      <c r="R5321">
        <v>1.0900000000000001</v>
      </c>
      <c r="S5321">
        <v>1.32</v>
      </c>
      <c r="T5321">
        <v>1.2165450121654502E-3</v>
      </c>
    </row>
    <row r="5322" spans="10:20" x14ac:dyDescent="0.35">
      <c r="J5322">
        <v>2013</v>
      </c>
      <c r="K5322" t="s">
        <v>7</v>
      </c>
      <c r="L5322" t="s">
        <v>159</v>
      </c>
      <c r="M5322" t="s">
        <v>16287</v>
      </c>
      <c r="O5322" t="s">
        <v>16226</v>
      </c>
      <c r="P5322" t="s">
        <v>1140</v>
      </c>
      <c r="Q5322">
        <v>96</v>
      </c>
      <c r="R5322">
        <v>1.1399999999999999</v>
      </c>
      <c r="S5322">
        <v>1.2</v>
      </c>
      <c r="T5322">
        <v>1.1737089201877935E-3</v>
      </c>
    </row>
    <row r="5323" spans="10:20" x14ac:dyDescent="0.35">
      <c r="J5323">
        <v>2013</v>
      </c>
      <c r="K5323" t="s">
        <v>7</v>
      </c>
      <c r="L5323" t="s">
        <v>159</v>
      </c>
      <c r="M5323" t="s">
        <v>16287</v>
      </c>
      <c r="O5323" t="s">
        <v>16229</v>
      </c>
      <c r="P5323" t="s">
        <v>1141</v>
      </c>
      <c r="Q5323">
        <v>84</v>
      </c>
      <c r="R5323">
        <v>1.03</v>
      </c>
      <c r="S5323">
        <v>1.31</v>
      </c>
      <c r="T5323">
        <v>1.8315018315018315E-3</v>
      </c>
    </row>
    <row r="5324" spans="10:20" x14ac:dyDescent="0.35">
      <c r="J5324">
        <v>2013</v>
      </c>
      <c r="K5324" t="s">
        <v>7</v>
      </c>
      <c r="L5324" t="s">
        <v>159</v>
      </c>
      <c r="M5324" t="s">
        <v>16287</v>
      </c>
      <c r="O5324" t="s">
        <v>16232</v>
      </c>
      <c r="P5324" t="s">
        <v>1142</v>
      </c>
      <c r="Q5324">
        <v>120</v>
      </c>
      <c r="R5324">
        <v>1.01</v>
      </c>
      <c r="S5324">
        <v>1.34</v>
      </c>
      <c r="T5324">
        <v>1.1428571428571429E-3</v>
      </c>
    </row>
    <row r="5325" spans="10:20" x14ac:dyDescent="0.35">
      <c r="J5325">
        <v>2013</v>
      </c>
      <c r="K5325" t="s">
        <v>7</v>
      </c>
      <c r="L5325" t="s">
        <v>159</v>
      </c>
      <c r="M5325" t="s">
        <v>16287</v>
      </c>
      <c r="O5325" t="s">
        <v>16235</v>
      </c>
      <c r="P5325" t="s">
        <v>1143</v>
      </c>
      <c r="Q5325">
        <v>216</v>
      </c>
      <c r="R5325">
        <v>1.1100000000000001</v>
      </c>
      <c r="S5325">
        <v>1.28</v>
      </c>
      <c r="T5325">
        <v>1.594896331738437E-3</v>
      </c>
    </row>
    <row r="5326" spans="10:20" x14ac:dyDescent="0.35">
      <c r="J5326">
        <v>2013</v>
      </c>
      <c r="K5326" t="s">
        <v>7</v>
      </c>
      <c r="L5326" t="s">
        <v>159</v>
      </c>
      <c r="M5326" t="s">
        <v>16287</v>
      </c>
      <c r="O5326" t="s">
        <v>16238</v>
      </c>
      <c r="P5326" t="s">
        <v>1144</v>
      </c>
      <c r="Q5326">
        <v>192</v>
      </c>
      <c r="R5326">
        <v>1</v>
      </c>
      <c r="S5326">
        <v>1.28</v>
      </c>
      <c r="T5326">
        <v>1.7513134851138354E-3</v>
      </c>
    </row>
    <row r="5327" spans="10:20" x14ac:dyDescent="0.35">
      <c r="J5327">
        <v>2013</v>
      </c>
      <c r="K5327" t="s">
        <v>7</v>
      </c>
      <c r="L5327" t="s">
        <v>159</v>
      </c>
      <c r="M5327" t="s">
        <v>16287</v>
      </c>
      <c r="O5327" t="s">
        <v>16241</v>
      </c>
      <c r="P5327" t="s">
        <v>1145</v>
      </c>
      <c r="Q5327">
        <v>96</v>
      </c>
      <c r="R5327">
        <v>1.02</v>
      </c>
      <c r="S5327">
        <v>1.3</v>
      </c>
      <c r="T5327">
        <v>1.6863406408094434E-3</v>
      </c>
    </row>
    <row r="5328" spans="10:20" x14ac:dyDescent="0.35">
      <c r="J5328">
        <v>2013</v>
      </c>
      <c r="K5328" t="s">
        <v>7</v>
      </c>
      <c r="L5328" t="s">
        <v>159</v>
      </c>
      <c r="M5328" t="s">
        <v>16287</v>
      </c>
      <c r="O5328" t="s">
        <v>16244</v>
      </c>
      <c r="P5328" t="s">
        <v>1146</v>
      </c>
      <c r="Q5328">
        <v>108</v>
      </c>
      <c r="R5328">
        <v>1.0900000000000001</v>
      </c>
      <c r="S5328">
        <v>1.37</v>
      </c>
      <c r="T5328">
        <v>1.2062726176115801E-3</v>
      </c>
    </row>
    <row r="5329" spans="10:20" x14ac:dyDescent="0.35">
      <c r="J5329">
        <v>2013</v>
      </c>
      <c r="K5329" t="s">
        <v>7</v>
      </c>
      <c r="L5329" t="s">
        <v>159</v>
      </c>
      <c r="M5329" t="s">
        <v>16287</v>
      </c>
      <c r="O5329" t="s">
        <v>16247</v>
      </c>
      <c r="P5329" t="s">
        <v>1147</v>
      </c>
      <c r="Q5329">
        <v>60</v>
      </c>
      <c r="R5329">
        <v>1.07</v>
      </c>
      <c r="S5329">
        <v>1.35</v>
      </c>
      <c r="T5329">
        <v>1.6891891891891893E-3</v>
      </c>
    </row>
    <row r="5330" spans="10:20" x14ac:dyDescent="0.35">
      <c r="J5330">
        <v>2013</v>
      </c>
      <c r="K5330" t="s">
        <v>7</v>
      </c>
      <c r="L5330" t="s">
        <v>159</v>
      </c>
      <c r="M5330" t="s">
        <v>16287</v>
      </c>
      <c r="O5330" t="s">
        <v>16250</v>
      </c>
      <c r="P5330" t="s">
        <v>1148</v>
      </c>
      <c r="Q5330">
        <v>120</v>
      </c>
      <c r="R5330">
        <v>1.1200000000000001</v>
      </c>
      <c r="S5330">
        <v>1.36</v>
      </c>
      <c r="T5330">
        <v>1.2484394506866417E-3</v>
      </c>
    </row>
    <row r="5331" spans="10:20" x14ac:dyDescent="0.35">
      <c r="J5331">
        <v>2013</v>
      </c>
      <c r="K5331" t="s">
        <v>7</v>
      </c>
      <c r="L5331" t="s">
        <v>159</v>
      </c>
      <c r="M5331" t="s">
        <v>16287</v>
      </c>
      <c r="O5331" t="s">
        <v>16253</v>
      </c>
      <c r="P5331" t="s">
        <v>1149</v>
      </c>
      <c r="Q5331">
        <v>192</v>
      </c>
      <c r="R5331">
        <v>1.03</v>
      </c>
      <c r="S5331">
        <v>1.22</v>
      </c>
      <c r="T5331">
        <v>1.1918951132300357E-3</v>
      </c>
    </row>
    <row r="5332" spans="10:20" x14ac:dyDescent="0.35">
      <c r="J5332">
        <v>2013</v>
      </c>
      <c r="K5332" t="s">
        <v>7</v>
      </c>
      <c r="L5332" t="s">
        <v>159</v>
      </c>
      <c r="M5332" t="s">
        <v>16287</v>
      </c>
      <c r="O5332" t="s">
        <v>16256</v>
      </c>
      <c r="P5332" t="s">
        <v>1150</v>
      </c>
      <c r="Q5332">
        <v>180</v>
      </c>
      <c r="R5332">
        <v>1.06</v>
      </c>
      <c r="S5332">
        <v>1.35</v>
      </c>
      <c r="T5332">
        <v>1.0395010395010396E-3</v>
      </c>
    </row>
    <row r="5333" spans="10:20" x14ac:dyDescent="0.35">
      <c r="J5333">
        <v>2013</v>
      </c>
      <c r="K5333" t="s">
        <v>7</v>
      </c>
      <c r="L5333" t="s">
        <v>159</v>
      </c>
      <c r="M5333" t="s">
        <v>16287</v>
      </c>
      <c r="O5333" t="s">
        <v>16259</v>
      </c>
      <c r="P5333" t="s">
        <v>1151</v>
      </c>
      <c r="Q5333">
        <v>180</v>
      </c>
      <c r="R5333">
        <v>1.1299999999999999</v>
      </c>
      <c r="S5333">
        <v>1.39</v>
      </c>
      <c r="T5333">
        <v>1.5748031496062992E-3</v>
      </c>
    </row>
    <row r="5334" spans="10:20" x14ac:dyDescent="0.35">
      <c r="J5334">
        <v>2013</v>
      </c>
      <c r="K5334" t="s">
        <v>7</v>
      </c>
      <c r="L5334" t="s">
        <v>159</v>
      </c>
      <c r="M5334" t="s">
        <v>16287</v>
      </c>
      <c r="O5334" t="s">
        <v>16262</v>
      </c>
      <c r="P5334" t="s">
        <v>1152</v>
      </c>
      <c r="Q5334">
        <v>96</v>
      </c>
      <c r="R5334">
        <v>1.1599999999999999</v>
      </c>
      <c r="S5334">
        <v>1.21</v>
      </c>
      <c r="T5334">
        <v>1.2406947890818859E-3</v>
      </c>
    </row>
    <row r="5335" spans="10:20" x14ac:dyDescent="0.35">
      <c r="J5335">
        <v>2013</v>
      </c>
      <c r="K5335" t="s">
        <v>7</v>
      </c>
      <c r="L5335" t="s">
        <v>159</v>
      </c>
      <c r="M5335" t="s">
        <v>16287</v>
      </c>
      <c r="O5335" t="s">
        <v>16265</v>
      </c>
      <c r="P5335" t="s">
        <v>1153</v>
      </c>
      <c r="Q5335">
        <v>96</v>
      </c>
      <c r="R5335">
        <v>1.06</v>
      </c>
      <c r="S5335">
        <v>1.2</v>
      </c>
      <c r="T5335">
        <v>1.1587485515643105E-3</v>
      </c>
    </row>
    <row r="5336" spans="10:20" x14ac:dyDescent="0.35">
      <c r="J5336">
        <v>2013</v>
      </c>
      <c r="K5336" t="s">
        <v>7</v>
      </c>
      <c r="L5336" t="s">
        <v>159</v>
      </c>
      <c r="M5336" t="s">
        <v>16287</v>
      </c>
      <c r="O5336" t="s">
        <v>16268</v>
      </c>
      <c r="P5336" t="s">
        <v>1154</v>
      </c>
      <c r="Q5336">
        <v>84</v>
      </c>
      <c r="R5336">
        <v>1.2</v>
      </c>
      <c r="S5336">
        <v>1.24</v>
      </c>
      <c r="T5336">
        <v>1.1049723756906078E-3</v>
      </c>
    </row>
    <row r="5337" spans="10:20" x14ac:dyDescent="0.35">
      <c r="J5337">
        <v>2013</v>
      </c>
      <c r="K5337" t="s">
        <v>7</v>
      </c>
      <c r="L5337" t="s">
        <v>159</v>
      </c>
      <c r="M5337" t="s">
        <v>16287</v>
      </c>
      <c r="O5337" t="s">
        <v>16271</v>
      </c>
      <c r="P5337" t="s">
        <v>1155</v>
      </c>
      <c r="Q5337">
        <v>144</v>
      </c>
      <c r="R5337">
        <v>1</v>
      </c>
      <c r="S5337">
        <v>1.36</v>
      </c>
      <c r="T5337">
        <v>1.4164305949008499E-3</v>
      </c>
    </row>
    <row r="5338" spans="10:20" x14ac:dyDescent="0.35">
      <c r="J5338">
        <v>2013</v>
      </c>
      <c r="K5338" t="s">
        <v>7</v>
      </c>
      <c r="L5338" t="s">
        <v>159</v>
      </c>
      <c r="M5338" t="s">
        <v>16287</v>
      </c>
      <c r="O5338" t="s">
        <v>16274</v>
      </c>
      <c r="P5338" t="s">
        <v>1156</v>
      </c>
      <c r="Q5338">
        <v>120</v>
      </c>
      <c r="R5338">
        <v>1.17</v>
      </c>
      <c r="S5338">
        <v>1.27</v>
      </c>
      <c r="T5338">
        <v>1.443001443001443E-3</v>
      </c>
    </row>
    <row r="5339" spans="10:20" x14ac:dyDescent="0.35">
      <c r="J5339">
        <v>2013</v>
      </c>
      <c r="K5339" t="s">
        <v>7</v>
      </c>
      <c r="L5339" t="s">
        <v>159</v>
      </c>
      <c r="M5339" t="s">
        <v>16287</v>
      </c>
      <c r="O5339" t="s">
        <v>16277</v>
      </c>
      <c r="P5339" t="s">
        <v>1157</v>
      </c>
      <c r="Q5339">
        <v>108</v>
      </c>
      <c r="R5339">
        <v>1.19</v>
      </c>
      <c r="S5339">
        <v>1.32</v>
      </c>
      <c r="T5339">
        <v>1.0741138560687433E-3</v>
      </c>
    </row>
    <row r="5340" spans="10:20" x14ac:dyDescent="0.35">
      <c r="J5340">
        <v>2013</v>
      </c>
      <c r="K5340" t="s">
        <v>7</v>
      </c>
      <c r="L5340" t="s">
        <v>159</v>
      </c>
      <c r="M5340" t="s">
        <v>16287</v>
      </c>
      <c r="O5340" t="s">
        <v>16280</v>
      </c>
      <c r="P5340" t="s">
        <v>1158</v>
      </c>
      <c r="Q5340">
        <v>72</v>
      </c>
      <c r="R5340">
        <v>1.08</v>
      </c>
      <c r="S5340">
        <v>1.31</v>
      </c>
      <c r="T5340">
        <v>1.6722408026755853E-3</v>
      </c>
    </row>
    <row r="5341" spans="10:20" x14ac:dyDescent="0.35">
      <c r="J5341">
        <v>2013</v>
      </c>
      <c r="K5341" t="s">
        <v>7</v>
      </c>
      <c r="L5341" t="s">
        <v>159</v>
      </c>
      <c r="M5341" t="s">
        <v>16287</v>
      </c>
      <c r="O5341" t="s">
        <v>16283</v>
      </c>
      <c r="P5341" t="s">
        <v>1159</v>
      </c>
      <c r="Q5341">
        <v>168</v>
      </c>
      <c r="R5341">
        <v>1.1200000000000001</v>
      </c>
      <c r="S5341">
        <v>1.36</v>
      </c>
      <c r="T5341">
        <v>1.7094017094017094E-3</v>
      </c>
    </row>
    <row r="5342" spans="10:20" x14ac:dyDescent="0.35">
      <c r="J5342">
        <v>2013</v>
      </c>
      <c r="K5342" t="s">
        <v>7</v>
      </c>
      <c r="L5342" t="s">
        <v>159</v>
      </c>
      <c r="M5342" t="s">
        <v>16287</v>
      </c>
      <c r="O5342" t="s">
        <v>16286</v>
      </c>
      <c r="P5342" t="s">
        <v>1160</v>
      </c>
      <c r="Q5342">
        <v>192</v>
      </c>
      <c r="R5342">
        <v>1.1499999999999999</v>
      </c>
      <c r="S5342">
        <v>1.2</v>
      </c>
      <c r="T5342">
        <v>1.6949152542372881E-3</v>
      </c>
    </row>
    <row r="5343" spans="10:20" x14ac:dyDescent="0.35">
      <c r="J5343">
        <v>2013</v>
      </c>
      <c r="K5343" t="s">
        <v>7</v>
      </c>
      <c r="L5343" t="s">
        <v>159</v>
      </c>
      <c r="M5343" t="s">
        <v>16287</v>
      </c>
      <c r="O5343" t="s">
        <v>16289</v>
      </c>
      <c r="P5343" t="s">
        <v>1161</v>
      </c>
      <c r="Q5343">
        <v>228</v>
      </c>
      <c r="R5343">
        <v>1.01</v>
      </c>
      <c r="S5343">
        <v>1.24</v>
      </c>
      <c r="T5343">
        <v>1.7825311942959001E-3</v>
      </c>
    </row>
    <row r="5344" spans="10:20" x14ac:dyDescent="0.35">
      <c r="J5344">
        <v>2013</v>
      </c>
      <c r="K5344" t="s">
        <v>7</v>
      </c>
      <c r="L5344" t="s">
        <v>159</v>
      </c>
      <c r="M5344" t="s">
        <v>16287</v>
      </c>
      <c r="O5344" t="s">
        <v>16292</v>
      </c>
      <c r="P5344" t="s">
        <v>1162</v>
      </c>
      <c r="Q5344">
        <v>108</v>
      </c>
      <c r="R5344">
        <v>1.17</v>
      </c>
      <c r="S5344">
        <v>1.36</v>
      </c>
      <c r="T5344">
        <v>1.7889087656529517E-3</v>
      </c>
    </row>
    <row r="5345" spans="10:20" x14ac:dyDescent="0.35">
      <c r="J5345">
        <v>2013</v>
      </c>
      <c r="K5345" t="s">
        <v>7</v>
      </c>
      <c r="L5345" t="s">
        <v>159</v>
      </c>
      <c r="M5345" t="s">
        <v>16287</v>
      </c>
      <c r="O5345" t="s">
        <v>16295</v>
      </c>
      <c r="P5345" t="s">
        <v>1163</v>
      </c>
      <c r="Q5345">
        <v>96</v>
      </c>
      <c r="R5345">
        <v>1.1399999999999999</v>
      </c>
      <c r="S5345">
        <v>1.31</v>
      </c>
      <c r="T5345">
        <v>1.0362694300518134E-3</v>
      </c>
    </row>
    <row r="5346" spans="10:20" x14ac:dyDescent="0.35">
      <c r="J5346">
        <v>2013</v>
      </c>
      <c r="K5346" t="s">
        <v>7</v>
      </c>
      <c r="L5346" t="s">
        <v>159</v>
      </c>
      <c r="M5346" t="s">
        <v>16287</v>
      </c>
      <c r="O5346" t="s">
        <v>16298</v>
      </c>
      <c r="P5346" t="s">
        <v>1164</v>
      </c>
      <c r="Q5346">
        <v>108</v>
      </c>
      <c r="R5346">
        <v>1.1399999999999999</v>
      </c>
      <c r="S5346">
        <v>1.24</v>
      </c>
      <c r="T5346">
        <v>1.0683760683760685E-3</v>
      </c>
    </row>
    <row r="5347" spans="10:20" x14ac:dyDescent="0.35">
      <c r="J5347">
        <v>2013</v>
      </c>
      <c r="K5347" t="s">
        <v>7</v>
      </c>
      <c r="L5347" t="s">
        <v>159</v>
      </c>
      <c r="M5347" t="s">
        <v>16287</v>
      </c>
      <c r="O5347" t="s">
        <v>16301</v>
      </c>
      <c r="P5347" t="s">
        <v>1165</v>
      </c>
      <c r="Q5347">
        <v>108</v>
      </c>
      <c r="R5347">
        <v>1.03</v>
      </c>
      <c r="S5347">
        <v>1.31</v>
      </c>
      <c r="T5347">
        <v>1.0857763300760044E-3</v>
      </c>
    </row>
    <row r="5348" spans="10:20" x14ac:dyDescent="0.35">
      <c r="J5348">
        <v>2013</v>
      </c>
      <c r="K5348" t="s">
        <v>7</v>
      </c>
      <c r="L5348" t="s">
        <v>159</v>
      </c>
      <c r="M5348" t="s">
        <v>16287</v>
      </c>
      <c r="O5348" t="s">
        <v>16304</v>
      </c>
      <c r="P5348" t="s">
        <v>1166</v>
      </c>
      <c r="Q5348">
        <v>168</v>
      </c>
      <c r="R5348">
        <v>1.17</v>
      </c>
      <c r="S5348">
        <v>1.31</v>
      </c>
      <c r="T5348">
        <v>1.2547051442910915E-3</v>
      </c>
    </row>
    <row r="5349" spans="10:20" x14ac:dyDescent="0.35">
      <c r="J5349">
        <v>2013</v>
      </c>
      <c r="K5349" t="s">
        <v>7</v>
      </c>
      <c r="L5349" t="s">
        <v>159</v>
      </c>
      <c r="M5349" t="s">
        <v>16287</v>
      </c>
      <c r="O5349" t="s">
        <v>16307</v>
      </c>
      <c r="P5349" t="s">
        <v>1167</v>
      </c>
      <c r="Q5349">
        <v>204</v>
      </c>
      <c r="R5349">
        <v>1.03</v>
      </c>
      <c r="S5349">
        <v>1.37</v>
      </c>
      <c r="T5349">
        <v>1.6447368421052631E-3</v>
      </c>
    </row>
    <row r="5350" spans="10:20" x14ac:dyDescent="0.35">
      <c r="J5350">
        <v>2013</v>
      </c>
      <c r="K5350" t="s">
        <v>7</v>
      </c>
      <c r="L5350" t="s">
        <v>159</v>
      </c>
      <c r="M5350" t="s">
        <v>16287</v>
      </c>
      <c r="O5350" t="s">
        <v>16310</v>
      </c>
      <c r="P5350" t="s">
        <v>1168</v>
      </c>
      <c r="Q5350">
        <v>72</v>
      </c>
      <c r="R5350">
        <v>1.2</v>
      </c>
      <c r="S5350">
        <v>1.23</v>
      </c>
      <c r="T5350">
        <v>1.25E-3</v>
      </c>
    </row>
    <row r="5351" spans="10:20" x14ac:dyDescent="0.35">
      <c r="J5351">
        <v>2013</v>
      </c>
      <c r="K5351" t="s">
        <v>7</v>
      </c>
      <c r="L5351" t="s">
        <v>159</v>
      </c>
      <c r="M5351" t="s">
        <v>16287</v>
      </c>
      <c r="O5351" t="s">
        <v>16313</v>
      </c>
      <c r="P5351" t="s">
        <v>1169</v>
      </c>
      <c r="Q5351">
        <v>96</v>
      </c>
      <c r="R5351">
        <v>1.03</v>
      </c>
      <c r="S5351">
        <v>1.36</v>
      </c>
      <c r="T5351">
        <v>1.6694490818030051E-3</v>
      </c>
    </row>
    <row r="5352" spans="10:20" x14ac:dyDescent="0.35">
      <c r="J5352">
        <v>2013</v>
      </c>
      <c r="K5352" t="s">
        <v>7</v>
      </c>
      <c r="L5352" t="s">
        <v>159</v>
      </c>
      <c r="M5352" t="s">
        <v>16287</v>
      </c>
      <c r="O5352" t="s">
        <v>16316</v>
      </c>
      <c r="P5352" t="s">
        <v>1170</v>
      </c>
      <c r="Q5352">
        <v>84</v>
      </c>
      <c r="R5352">
        <v>1.1299999999999999</v>
      </c>
      <c r="S5352">
        <v>1.28</v>
      </c>
      <c r="T5352">
        <v>1.1135857461024498E-3</v>
      </c>
    </row>
    <row r="5353" spans="10:20" x14ac:dyDescent="0.35">
      <c r="J5353">
        <v>2013</v>
      </c>
      <c r="K5353" t="s">
        <v>7</v>
      </c>
      <c r="L5353" t="s">
        <v>159</v>
      </c>
      <c r="M5353" t="s">
        <v>16287</v>
      </c>
      <c r="O5353" t="s">
        <v>16319</v>
      </c>
      <c r="P5353" t="s">
        <v>1171</v>
      </c>
      <c r="Q5353">
        <v>60</v>
      </c>
      <c r="R5353">
        <v>1.1200000000000001</v>
      </c>
      <c r="S5353">
        <v>1.35</v>
      </c>
      <c r="T5353">
        <v>1.0427528675703858E-3</v>
      </c>
    </row>
    <row r="5354" spans="10:20" x14ac:dyDescent="0.35">
      <c r="J5354">
        <v>2013</v>
      </c>
      <c r="K5354" t="s">
        <v>7</v>
      </c>
      <c r="L5354" t="s">
        <v>159</v>
      </c>
      <c r="M5354" t="s">
        <v>16287</v>
      </c>
      <c r="O5354" t="s">
        <v>16322</v>
      </c>
      <c r="P5354" t="s">
        <v>1172</v>
      </c>
      <c r="Q5354">
        <v>228</v>
      </c>
      <c r="R5354">
        <v>1.1100000000000001</v>
      </c>
      <c r="S5354">
        <v>1.36</v>
      </c>
      <c r="T5354">
        <v>1.7699115044247787E-3</v>
      </c>
    </row>
    <row r="5355" spans="10:20" x14ac:dyDescent="0.35">
      <c r="J5355">
        <v>2013</v>
      </c>
      <c r="K5355" t="s">
        <v>7</v>
      </c>
      <c r="L5355" t="s">
        <v>159</v>
      </c>
      <c r="M5355" t="s">
        <v>16287</v>
      </c>
      <c r="O5355" t="s">
        <v>16325</v>
      </c>
      <c r="P5355" t="s">
        <v>1173</v>
      </c>
      <c r="Q5355">
        <v>216</v>
      </c>
      <c r="R5355">
        <v>1.07</v>
      </c>
      <c r="S5355">
        <v>1.38</v>
      </c>
      <c r="T5355">
        <v>1.3037809647979139E-3</v>
      </c>
    </row>
    <row r="5356" spans="10:20" x14ac:dyDescent="0.35">
      <c r="J5356">
        <v>2013</v>
      </c>
      <c r="K5356" t="s">
        <v>7</v>
      </c>
      <c r="L5356" t="s">
        <v>159</v>
      </c>
      <c r="M5356" t="s">
        <v>16287</v>
      </c>
      <c r="O5356" t="s">
        <v>16328</v>
      </c>
      <c r="P5356" t="s">
        <v>1174</v>
      </c>
      <c r="Q5356">
        <v>60</v>
      </c>
      <c r="R5356">
        <v>1.1399999999999999</v>
      </c>
      <c r="S5356">
        <v>1.33</v>
      </c>
      <c r="T5356">
        <v>1.1600928074245939E-3</v>
      </c>
    </row>
    <row r="5357" spans="10:20" x14ac:dyDescent="0.35">
      <c r="J5357">
        <v>2013</v>
      </c>
      <c r="K5357" t="s">
        <v>7</v>
      </c>
      <c r="L5357" t="s">
        <v>159</v>
      </c>
      <c r="M5357" t="s">
        <v>16287</v>
      </c>
      <c r="O5357" t="s">
        <v>16331</v>
      </c>
      <c r="P5357" t="s">
        <v>1175</v>
      </c>
      <c r="Q5357">
        <v>144</v>
      </c>
      <c r="R5357">
        <v>1.1000000000000001</v>
      </c>
      <c r="S5357">
        <v>1.36</v>
      </c>
      <c r="T5357">
        <v>1.443001443001443E-3</v>
      </c>
    </row>
    <row r="5358" spans="10:20" x14ac:dyDescent="0.35">
      <c r="J5358">
        <v>2013</v>
      </c>
      <c r="K5358" t="s">
        <v>7</v>
      </c>
      <c r="L5358" t="s">
        <v>159</v>
      </c>
      <c r="M5358" t="s">
        <v>16287</v>
      </c>
      <c r="O5358" t="s">
        <v>16334</v>
      </c>
      <c r="P5358" t="s">
        <v>1176</v>
      </c>
      <c r="Q5358">
        <v>96</v>
      </c>
      <c r="R5358">
        <v>1.06</v>
      </c>
      <c r="S5358">
        <v>1.37</v>
      </c>
      <c r="T5358">
        <v>1.25E-3</v>
      </c>
    </row>
    <row r="5359" spans="10:20" x14ac:dyDescent="0.35">
      <c r="J5359">
        <v>2013</v>
      </c>
      <c r="K5359" t="s">
        <v>7</v>
      </c>
      <c r="L5359" t="s">
        <v>159</v>
      </c>
      <c r="M5359" t="s">
        <v>16287</v>
      </c>
      <c r="O5359" t="s">
        <v>16337</v>
      </c>
      <c r="P5359" t="s">
        <v>1177</v>
      </c>
      <c r="Q5359">
        <v>144</v>
      </c>
      <c r="R5359">
        <v>1</v>
      </c>
      <c r="S5359">
        <v>1.3</v>
      </c>
      <c r="T5359">
        <v>1.1273957158962795E-3</v>
      </c>
    </row>
    <row r="5360" spans="10:20" x14ac:dyDescent="0.35">
      <c r="J5360">
        <v>2013</v>
      </c>
      <c r="K5360" t="s">
        <v>7</v>
      </c>
      <c r="L5360" t="s">
        <v>159</v>
      </c>
      <c r="M5360" t="s">
        <v>16287</v>
      </c>
      <c r="O5360" t="s">
        <v>16199</v>
      </c>
      <c r="P5360" t="s">
        <v>1178</v>
      </c>
      <c r="Q5360">
        <v>84</v>
      </c>
      <c r="R5360">
        <v>1.1499999999999999</v>
      </c>
      <c r="S5360">
        <v>1.39</v>
      </c>
      <c r="T5360">
        <v>1.5455950540958269E-3</v>
      </c>
    </row>
    <row r="5361" spans="10:20" x14ac:dyDescent="0.35">
      <c r="J5361">
        <v>2013</v>
      </c>
      <c r="K5361" t="s">
        <v>7</v>
      </c>
      <c r="L5361" t="s">
        <v>159</v>
      </c>
      <c r="M5361" t="s">
        <v>16287</v>
      </c>
      <c r="O5361" t="s">
        <v>16202</v>
      </c>
      <c r="P5361" t="s">
        <v>1179</v>
      </c>
      <c r="Q5361">
        <v>120</v>
      </c>
      <c r="R5361">
        <v>1.1499999999999999</v>
      </c>
      <c r="S5361">
        <v>1.25</v>
      </c>
      <c r="T5361">
        <v>1.2269938650306749E-3</v>
      </c>
    </row>
    <row r="5362" spans="10:20" x14ac:dyDescent="0.35">
      <c r="J5362">
        <v>2013</v>
      </c>
      <c r="K5362" t="s">
        <v>7</v>
      </c>
      <c r="L5362" t="s">
        <v>159</v>
      </c>
      <c r="M5362" t="s">
        <v>16287</v>
      </c>
      <c r="O5362" t="s">
        <v>16205</v>
      </c>
      <c r="P5362" t="s">
        <v>1180</v>
      </c>
      <c r="Q5362">
        <v>156</v>
      </c>
      <c r="R5362">
        <v>1.06</v>
      </c>
      <c r="S5362">
        <v>1.31</v>
      </c>
      <c r="T5362">
        <v>1.3774104683195593E-3</v>
      </c>
    </row>
    <row r="5363" spans="10:20" x14ac:dyDescent="0.35">
      <c r="J5363">
        <v>2013</v>
      </c>
      <c r="K5363" t="s">
        <v>7</v>
      </c>
      <c r="L5363" t="s">
        <v>159</v>
      </c>
      <c r="M5363" t="s">
        <v>16287</v>
      </c>
      <c r="O5363" t="s">
        <v>16208</v>
      </c>
      <c r="P5363" t="s">
        <v>1181</v>
      </c>
      <c r="Q5363">
        <v>180</v>
      </c>
      <c r="R5363">
        <v>1.18</v>
      </c>
      <c r="S5363">
        <v>1.38</v>
      </c>
      <c r="T5363">
        <v>1.3717421124828531E-3</v>
      </c>
    </row>
    <row r="5364" spans="10:20" x14ac:dyDescent="0.35">
      <c r="J5364">
        <v>2013</v>
      </c>
      <c r="K5364" t="s">
        <v>7</v>
      </c>
      <c r="L5364" t="s">
        <v>159</v>
      </c>
      <c r="M5364" t="s">
        <v>16287</v>
      </c>
      <c r="O5364" t="s">
        <v>16211</v>
      </c>
      <c r="P5364" t="s">
        <v>1182</v>
      </c>
      <c r="Q5364">
        <v>96</v>
      </c>
      <c r="R5364">
        <v>1.18</v>
      </c>
      <c r="S5364">
        <v>1.39</v>
      </c>
      <c r="T5364">
        <v>1.8315018315018315E-3</v>
      </c>
    </row>
    <row r="5365" spans="10:20" x14ac:dyDescent="0.35">
      <c r="J5365">
        <v>2013</v>
      </c>
      <c r="K5365" t="s">
        <v>7</v>
      </c>
      <c r="L5365" t="s">
        <v>159</v>
      </c>
      <c r="M5365" t="s">
        <v>16287</v>
      </c>
      <c r="O5365" t="s">
        <v>16214</v>
      </c>
      <c r="P5365" t="s">
        <v>1183</v>
      </c>
      <c r="Q5365">
        <v>168</v>
      </c>
      <c r="R5365">
        <v>1.1100000000000001</v>
      </c>
      <c r="S5365">
        <v>1.25</v>
      </c>
      <c r="T5365">
        <v>1.4367816091954023E-3</v>
      </c>
    </row>
    <row r="5366" spans="10:20" x14ac:dyDescent="0.35">
      <c r="J5366">
        <v>2013</v>
      </c>
      <c r="K5366" t="s">
        <v>7</v>
      </c>
      <c r="L5366" t="s">
        <v>159</v>
      </c>
      <c r="M5366" t="s">
        <v>16287</v>
      </c>
      <c r="O5366" t="s">
        <v>16217</v>
      </c>
      <c r="P5366" t="s">
        <v>1184</v>
      </c>
      <c r="Q5366">
        <v>180</v>
      </c>
      <c r="R5366">
        <v>1.1399999999999999</v>
      </c>
      <c r="S5366">
        <v>1.3</v>
      </c>
      <c r="T5366">
        <v>1.2722646310432571E-3</v>
      </c>
    </row>
    <row r="5367" spans="10:20" x14ac:dyDescent="0.35">
      <c r="J5367">
        <v>2013</v>
      </c>
      <c r="K5367" t="s">
        <v>7</v>
      </c>
      <c r="L5367" t="s">
        <v>159</v>
      </c>
      <c r="M5367" t="s">
        <v>16287</v>
      </c>
      <c r="O5367" t="s">
        <v>16220</v>
      </c>
      <c r="P5367" t="s">
        <v>1185</v>
      </c>
      <c r="Q5367">
        <v>72</v>
      </c>
      <c r="R5367">
        <v>1.2</v>
      </c>
      <c r="S5367">
        <v>1.24</v>
      </c>
      <c r="T5367">
        <v>1.0964912280701754E-3</v>
      </c>
    </row>
    <row r="5368" spans="10:20" x14ac:dyDescent="0.35">
      <c r="J5368">
        <v>2013</v>
      </c>
      <c r="K5368" t="s">
        <v>7</v>
      </c>
      <c r="L5368" t="s">
        <v>159</v>
      </c>
      <c r="M5368" t="s">
        <v>16287</v>
      </c>
      <c r="O5368" t="s">
        <v>16223</v>
      </c>
      <c r="P5368" t="s">
        <v>1186</v>
      </c>
      <c r="Q5368">
        <v>168</v>
      </c>
      <c r="R5368">
        <v>1.07</v>
      </c>
      <c r="S5368">
        <v>1.27</v>
      </c>
      <c r="T5368">
        <v>1.8148820326678765E-3</v>
      </c>
    </row>
    <row r="5369" spans="10:20" x14ac:dyDescent="0.35">
      <c r="J5369">
        <v>2013</v>
      </c>
      <c r="K5369" t="s">
        <v>7</v>
      </c>
      <c r="L5369" t="s">
        <v>159</v>
      </c>
      <c r="M5369" t="s">
        <v>16287</v>
      </c>
      <c r="O5369" t="s">
        <v>16226</v>
      </c>
      <c r="P5369" t="s">
        <v>1187</v>
      </c>
      <c r="Q5369">
        <v>60</v>
      </c>
      <c r="R5369">
        <v>1.1599999999999999</v>
      </c>
      <c r="S5369">
        <v>1.28</v>
      </c>
      <c r="T5369">
        <v>1.1325028312570782E-3</v>
      </c>
    </row>
    <row r="5370" spans="10:20" x14ac:dyDescent="0.35">
      <c r="J5370">
        <v>2013</v>
      </c>
      <c r="K5370" t="s">
        <v>7</v>
      </c>
      <c r="L5370" t="s">
        <v>159</v>
      </c>
      <c r="M5370" t="s">
        <v>16287</v>
      </c>
      <c r="O5370" t="s">
        <v>16229</v>
      </c>
      <c r="P5370" t="s">
        <v>1188</v>
      </c>
      <c r="Q5370">
        <v>192</v>
      </c>
      <c r="R5370">
        <v>1.05</v>
      </c>
      <c r="S5370">
        <v>1.25</v>
      </c>
      <c r="T5370">
        <v>1.145475372279496E-3</v>
      </c>
    </row>
    <row r="5371" spans="10:20" x14ac:dyDescent="0.35">
      <c r="J5371">
        <v>2013</v>
      </c>
      <c r="K5371" t="s">
        <v>7</v>
      </c>
      <c r="L5371" t="s">
        <v>159</v>
      </c>
      <c r="M5371" t="s">
        <v>16287</v>
      </c>
      <c r="O5371" t="s">
        <v>16232</v>
      </c>
      <c r="P5371" t="s">
        <v>1189</v>
      </c>
      <c r="Q5371">
        <v>192</v>
      </c>
      <c r="R5371">
        <v>1.18</v>
      </c>
      <c r="S5371">
        <v>1.3</v>
      </c>
      <c r="T5371">
        <v>1.2738853503184713E-3</v>
      </c>
    </row>
    <row r="5372" spans="10:20" x14ac:dyDescent="0.35">
      <c r="J5372">
        <v>2013</v>
      </c>
      <c r="K5372" t="s">
        <v>7</v>
      </c>
      <c r="L5372" t="s">
        <v>159</v>
      </c>
      <c r="M5372" t="s">
        <v>16287</v>
      </c>
      <c r="O5372" t="s">
        <v>16235</v>
      </c>
      <c r="P5372" t="s">
        <v>1190</v>
      </c>
      <c r="Q5372">
        <v>84</v>
      </c>
      <c r="R5372">
        <v>1.1499999999999999</v>
      </c>
      <c r="S5372">
        <v>1.25</v>
      </c>
      <c r="T5372">
        <v>1.6129032258064516E-3</v>
      </c>
    </row>
    <row r="5373" spans="10:20" x14ac:dyDescent="0.35">
      <c r="J5373">
        <v>2013</v>
      </c>
      <c r="K5373" t="s">
        <v>7</v>
      </c>
      <c r="L5373" t="s">
        <v>159</v>
      </c>
      <c r="M5373" t="s">
        <v>16287</v>
      </c>
      <c r="O5373" t="s">
        <v>16238</v>
      </c>
      <c r="P5373" t="s">
        <v>1191</v>
      </c>
      <c r="Q5373">
        <v>144</v>
      </c>
      <c r="R5373">
        <v>1.1000000000000001</v>
      </c>
      <c r="S5373">
        <v>1.39</v>
      </c>
      <c r="T5373">
        <v>1.5015015015015015E-3</v>
      </c>
    </row>
    <row r="5374" spans="10:20" x14ac:dyDescent="0.35">
      <c r="J5374">
        <v>2013</v>
      </c>
      <c r="K5374" t="s">
        <v>7</v>
      </c>
      <c r="L5374" t="s">
        <v>159</v>
      </c>
      <c r="M5374" t="s">
        <v>16287</v>
      </c>
      <c r="O5374" t="s">
        <v>16241</v>
      </c>
      <c r="P5374" t="s">
        <v>1192</v>
      </c>
      <c r="Q5374">
        <v>180</v>
      </c>
      <c r="R5374">
        <v>1.1000000000000001</v>
      </c>
      <c r="S5374">
        <v>1.23</v>
      </c>
      <c r="T5374">
        <v>1.0427528675703858E-3</v>
      </c>
    </row>
    <row r="5375" spans="10:20" x14ac:dyDescent="0.35">
      <c r="J5375">
        <v>2013</v>
      </c>
      <c r="K5375" t="s">
        <v>7</v>
      </c>
      <c r="L5375" t="s">
        <v>159</v>
      </c>
      <c r="M5375" t="s">
        <v>16287</v>
      </c>
      <c r="O5375" t="s">
        <v>16244</v>
      </c>
      <c r="P5375" t="s">
        <v>1193</v>
      </c>
      <c r="Q5375">
        <v>168</v>
      </c>
      <c r="R5375">
        <v>1.05</v>
      </c>
      <c r="S5375">
        <v>1.31</v>
      </c>
      <c r="T5375">
        <v>1.053740779768177E-3</v>
      </c>
    </row>
    <row r="5376" spans="10:20" x14ac:dyDescent="0.35">
      <c r="J5376">
        <v>2013</v>
      </c>
      <c r="K5376" t="s">
        <v>7</v>
      </c>
      <c r="L5376" t="s">
        <v>159</v>
      </c>
      <c r="M5376" t="s">
        <v>16287</v>
      </c>
      <c r="O5376" t="s">
        <v>16247</v>
      </c>
      <c r="P5376" t="s">
        <v>1194</v>
      </c>
      <c r="Q5376">
        <v>72</v>
      </c>
      <c r="R5376">
        <v>1.1399999999999999</v>
      </c>
      <c r="S5376">
        <v>1.38</v>
      </c>
      <c r="T5376">
        <v>1.3947001394700139E-3</v>
      </c>
    </row>
    <row r="5377" spans="10:20" x14ac:dyDescent="0.35">
      <c r="J5377">
        <v>2013</v>
      </c>
      <c r="K5377" t="s">
        <v>7</v>
      </c>
      <c r="L5377" t="s">
        <v>159</v>
      </c>
      <c r="M5377" t="s">
        <v>16287</v>
      </c>
      <c r="O5377" t="s">
        <v>16250</v>
      </c>
      <c r="P5377" t="s">
        <v>1195</v>
      </c>
      <c r="Q5377">
        <v>168</v>
      </c>
      <c r="R5377">
        <v>1.1299999999999999</v>
      </c>
      <c r="S5377">
        <v>1.4</v>
      </c>
      <c r="T5377">
        <v>1.0559662090813093E-3</v>
      </c>
    </row>
    <row r="5378" spans="10:20" x14ac:dyDescent="0.35">
      <c r="J5378">
        <v>2013</v>
      </c>
      <c r="K5378" t="s">
        <v>7</v>
      </c>
      <c r="L5378" t="s">
        <v>159</v>
      </c>
      <c r="M5378" t="s">
        <v>16287</v>
      </c>
      <c r="O5378" t="s">
        <v>16253</v>
      </c>
      <c r="P5378" t="s">
        <v>1196</v>
      </c>
      <c r="Q5378">
        <v>192</v>
      </c>
      <c r="R5378">
        <v>1.1000000000000001</v>
      </c>
      <c r="S5378">
        <v>1.22</v>
      </c>
      <c r="T5378">
        <v>1.3477088948787063E-3</v>
      </c>
    </row>
    <row r="5379" spans="10:20" x14ac:dyDescent="0.35">
      <c r="J5379">
        <v>2013</v>
      </c>
      <c r="K5379" t="s">
        <v>7</v>
      </c>
      <c r="L5379" t="s">
        <v>159</v>
      </c>
      <c r="M5379" t="s">
        <v>16287</v>
      </c>
      <c r="O5379" t="s">
        <v>16256</v>
      </c>
      <c r="P5379" t="s">
        <v>1197</v>
      </c>
      <c r="Q5379">
        <v>72</v>
      </c>
      <c r="R5379">
        <v>1.08</v>
      </c>
      <c r="S5379">
        <v>1.23</v>
      </c>
      <c r="T5379">
        <v>1.0604453870625664E-3</v>
      </c>
    </row>
    <row r="5380" spans="10:20" x14ac:dyDescent="0.35">
      <c r="J5380">
        <v>2013</v>
      </c>
      <c r="K5380" t="s">
        <v>7</v>
      </c>
      <c r="L5380" t="s">
        <v>159</v>
      </c>
      <c r="M5380" t="s">
        <v>16287</v>
      </c>
      <c r="O5380" t="s">
        <v>16259</v>
      </c>
      <c r="P5380" t="s">
        <v>1198</v>
      </c>
      <c r="Q5380">
        <v>228</v>
      </c>
      <c r="R5380">
        <v>1.18</v>
      </c>
      <c r="S5380">
        <v>1.4</v>
      </c>
      <c r="T5380">
        <v>1.2738853503184713E-3</v>
      </c>
    </row>
    <row r="5381" spans="10:20" x14ac:dyDescent="0.35">
      <c r="J5381">
        <v>2013</v>
      </c>
      <c r="K5381" t="s">
        <v>7</v>
      </c>
      <c r="L5381" t="s">
        <v>159</v>
      </c>
      <c r="M5381" t="s">
        <v>16287</v>
      </c>
      <c r="O5381" t="s">
        <v>16262</v>
      </c>
      <c r="P5381" t="s">
        <v>1199</v>
      </c>
      <c r="Q5381">
        <v>120</v>
      </c>
      <c r="R5381">
        <v>1.17</v>
      </c>
      <c r="S5381">
        <v>1.31</v>
      </c>
      <c r="T5381">
        <v>1.4164305949008499E-3</v>
      </c>
    </row>
    <row r="5382" spans="10:20" x14ac:dyDescent="0.35">
      <c r="J5382">
        <v>2013</v>
      </c>
      <c r="K5382" t="s">
        <v>7</v>
      </c>
      <c r="L5382" t="s">
        <v>159</v>
      </c>
      <c r="M5382" t="s">
        <v>16287</v>
      </c>
      <c r="O5382" t="s">
        <v>16265</v>
      </c>
      <c r="P5382" t="s">
        <v>1200</v>
      </c>
      <c r="Q5382">
        <v>144</v>
      </c>
      <c r="R5382">
        <v>1.1399999999999999</v>
      </c>
      <c r="S5382">
        <v>1.2</v>
      </c>
      <c r="T5382">
        <v>1.6129032258064516E-3</v>
      </c>
    </row>
    <row r="5383" spans="10:20" x14ac:dyDescent="0.35">
      <c r="J5383">
        <v>2013</v>
      </c>
      <c r="K5383" t="s">
        <v>7</v>
      </c>
      <c r="L5383" t="s">
        <v>159</v>
      </c>
      <c r="M5383" t="s">
        <v>16287</v>
      </c>
      <c r="O5383" t="s">
        <v>16268</v>
      </c>
      <c r="P5383" t="s">
        <v>1201</v>
      </c>
      <c r="Q5383">
        <v>60</v>
      </c>
      <c r="R5383">
        <v>1.07</v>
      </c>
      <c r="S5383">
        <v>1.35</v>
      </c>
      <c r="T5383">
        <v>1.5082956259426848E-3</v>
      </c>
    </row>
    <row r="5384" spans="10:20" x14ac:dyDescent="0.35">
      <c r="J5384">
        <v>2013</v>
      </c>
      <c r="K5384" t="s">
        <v>7</v>
      </c>
      <c r="L5384" t="s">
        <v>159</v>
      </c>
      <c r="M5384" t="s">
        <v>16287</v>
      </c>
      <c r="O5384" t="s">
        <v>16271</v>
      </c>
      <c r="P5384" t="s">
        <v>1202</v>
      </c>
      <c r="Q5384">
        <v>60</v>
      </c>
      <c r="R5384">
        <v>1.01</v>
      </c>
      <c r="S5384">
        <v>1.38</v>
      </c>
      <c r="T5384">
        <v>1.2562814070351759E-3</v>
      </c>
    </row>
    <row r="5385" spans="10:20" x14ac:dyDescent="0.35">
      <c r="J5385">
        <v>2013</v>
      </c>
      <c r="K5385" t="s">
        <v>7</v>
      </c>
      <c r="L5385" t="s">
        <v>159</v>
      </c>
      <c r="M5385" t="s">
        <v>16287</v>
      </c>
      <c r="O5385" t="s">
        <v>16274</v>
      </c>
      <c r="P5385" t="s">
        <v>1203</v>
      </c>
      <c r="Q5385">
        <v>120</v>
      </c>
      <c r="R5385">
        <v>1.18</v>
      </c>
      <c r="S5385">
        <v>1.36</v>
      </c>
      <c r="T5385">
        <v>1.0799136069114472E-3</v>
      </c>
    </row>
    <row r="5386" spans="10:20" x14ac:dyDescent="0.35">
      <c r="J5386">
        <v>2013</v>
      </c>
      <c r="K5386" t="s">
        <v>7</v>
      </c>
      <c r="L5386" t="s">
        <v>159</v>
      </c>
      <c r="M5386" t="s">
        <v>16287</v>
      </c>
      <c r="O5386" t="s">
        <v>16277</v>
      </c>
      <c r="P5386" t="s">
        <v>1204</v>
      </c>
      <c r="Q5386">
        <v>72</v>
      </c>
      <c r="R5386">
        <v>1.06</v>
      </c>
      <c r="S5386">
        <v>1.2</v>
      </c>
      <c r="T5386">
        <v>1.4947683109118087E-3</v>
      </c>
    </row>
    <row r="5387" spans="10:20" x14ac:dyDescent="0.35">
      <c r="J5387">
        <v>2013</v>
      </c>
      <c r="K5387" t="s">
        <v>7</v>
      </c>
      <c r="L5387" t="s">
        <v>159</v>
      </c>
      <c r="M5387" t="s">
        <v>16287</v>
      </c>
      <c r="O5387" t="s">
        <v>16280</v>
      </c>
      <c r="P5387" t="s">
        <v>1205</v>
      </c>
      <c r="Q5387">
        <v>204</v>
      </c>
      <c r="R5387">
        <v>1.08</v>
      </c>
      <c r="S5387">
        <v>1.24</v>
      </c>
      <c r="T5387">
        <v>1.3297872340425532E-3</v>
      </c>
    </row>
    <row r="5388" spans="10:20" x14ac:dyDescent="0.35">
      <c r="J5388">
        <v>2013</v>
      </c>
      <c r="K5388" t="s">
        <v>7</v>
      </c>
      <c r="L5388" t="s">
        <v>159</v>
      </c>
      <c r="M5388" t="s">
        <v>16287</v>
      </c>
      <c r="O5388" t="s">
        <v>16283</v>
      </c>
      <c r="P5388" t="s">
        <v>1206</v>
      </c>
      <c r="Q5388">
        <v>204</v>
      </c>
      <c r="R5388">
        <v>1.1399999999999999</v>
      </c>
      <c r="S5388">
        <v>1.26</v>
      </c>
      <c r="T5388">
        <v>1.7452006980802793E-3</v>
      </c>
    </row>
    <row r="5389" spans="10:20" x14ac:dyDescent="0.35">
      <c r="J5389">
        <v>2013</v>
      </c>
      <c r="K5389" t="s">
        <v>7</v>
      </c>
      <c r="L5389" t="s">
        <v>159</v>
      </c>
      <c r="M5389" t="s">
        <v>16287</v>
      </c>
      <c r="O5389" t="s">
        <v>16286</v>
      </c>
      <c r="P5389" t="s">
        <v>1207</v>
      </c>
      <c r="Q5389">
        <v>72</v>
      </c>
      <c r="R5389">
        <v>1.01</v>
      </c>
      <c r="S5389">
        <v>1.23</v>
      </c>
      <c r="T5389">
        <v>1.7241379310344827E-3</v>
      </c>
    </row>
    <row r="5390" spans="10:20" x14ac:dyDescent="0.35">
      <c r="J5390">
        <v>2013</v>
      </c>
      <c r="K5390" t="s">
        <v>7</v>
      </c>
      <c r="L5390" t="s">
        <v>159</v>
      </c>
      <c r="M5390" t="s">
        <v>16287</v>
      </c>
      <c r="O5390" t="s">
        <v>16289</v>
      </c>
      <c r="P5390" t="s">
        <v>1208</v>
      </c>
      <c r="Q5390">
        <v>60</v>
      </c>
      <c r="R5390">
        <v>1.1299999999999999</v>
      </c>
      <c r="S5390">
        <v>1.38</v>
      </c>
      <c r="T5390">
        <v>1.1337868480725624E-3</v>
      </c>
    </row>
    <row r="5391" spans="10:20" x14ac:dyDescent="0.35">
      <c r="J5391">
        <v>2013</v>
      </c>
      <c r="K5391" t="s">
        <v>7</v>
      </c>
      <c r="L5391" t="s">
        <v>159</v>
      </c>
      <c r="M5391" t="s">
        <v>16287</v>
      </c>
      <c r="O5391" t="s">
        <v>16292</v>
      </c>
      <c r="P5391" t="s">
        <v>1209</v>
      </c>
      <c r="Q5391">
        <v>108</v>
      </c>
      <c r="R5391">
        <v>1.03</v>
      </c>
      <c r="S5391">
        <v>1.39</v>
      </c>
      <c r="T5391">
        <v>1.2547051442910915E-3</v>
      </c>
    </row>
    <row r="5392" spans="10:20" x14ac:dyDescent="0.35">
      <c r="J5392">
        <v>2013</v>
      </c>
      <c r="K5392" t="s">
        <v>7</v>
      </c>
      <c r="L5392" t="s">
        <v>159</v>
      </c>
      <c r="M5392" t="s">
        <v>16287</v>
      </c>
      <c r="O5392" t="s">
        <v>16295</v>
      </c>
      <c r="P5392" t="s">
        <v>1210</v>
      </c>
      <c r="Q5392">
        <v>216</v>
      </c>
      <c r="R5392">
        <v>1.1399999999999999</v>
      </c>
      <c r="S5392">
        <v>1.23</v>
      </c>
      <c r="T5392">
        <v>1.2970168612191958E-3</v>
      </c>
    </row>
    <row r="5393" spans="10:20" x14ac:dyDescent="0.35">
      <c r="J5393">
        <v>2013</v>
      </c>
      <c r="K5393" t="s">
        <v>7</v>
      </c>
      <c r="L5393" t="s">
        <v>159</v>
      </c>
      <c r="M5393" t="s">
        <v>16287</v>
      </c>
      <c r="O5393" t="s">
        <v>16298</v>
      </c>
      <c r="P5393" t="s">
        <v>1211</v>
      </c>
      <c r="Q5393">
        <v>120</v>
      </c>
      <c r="R5393">
        <v>1.06</v>
      </c>
      <c r="S5393">
        <v>1.21</v>
      </c>
      <c r="T5393">
        <v>1.4347202295552368E-3</v>
      </c>
    </row>
    <row r="5394" spans="10:20" x14ac:dyDescent="0.35">
      <c r="J5394">
        <v>2013</v>
      </c>
      <c r="K5394" t="s">
        <v>7</v>
      </c>
      <c r="L5394" t="s">
        <v>159</v>
      </c>
      <c r="M5394" t="s">
        <v>16287</v>
      </c>
      <c r="O5394" t="s">
        <v>16301</v>
      </c>
      <c r="P5394" t="s">
        <v>1212</v>
      </c>
      <c r="Q5394">
        <v>120</v>
      </c>
      <c r="R5394">
        <v>1.1399999999999999</v>
      </c>
      <c r="S5394">
        <v>1.37</v>
      </c>
      <c r="T5394">
        <v>1.3679890560875513E-3</v>
      </c>
    </row>
    <row r="5395" spans="10:20" x14ac:dyDescent="0.35">
      <c r="J5395">
        <v>2013</v>
      </c>
      <c r="K5395" t="s">
        <v>7</v>
      </c>
      <c r="L5395" t="s">
        <v>159</v>
      </c>
      <c r="M5395" t="s">
        <v>16287</v>
      </c>
      <c r="O5395" t="s">
        <v>16304</v>
      </c>
      <c r="P5395" t="s">
        <v>1213</v>
      </c>
      <c r="Q5395">
        <v>180</v>
      </c>
      <c r="R5395">
        <v>1.1100000000000001</v>
      </c>
      <c r="S5395">
        <v>1.31</v>
      </c>
      <c r="T5395">
        <v>1.2836970474967907E-3</v>
      </c>
    </row>
    <row r="5396" spans="10:20" x14ac:dyDescent="0.35">
      <c r="J5396">
        <v>2013</v>
      </c>
      <c r="K5396" t="s">
        <v>7</v>
      </c>
      <c r="L5396" t="s">
        <v>159</v>
      </c>
      <c r="M5396" t="s">
        <v>16287</v>
      </c>
      <c r="O5396" t="s">
        <v>16307</v>
      </c>
      <c r="P5396" t="s">
        <v>1214</v>
      </c>
      <c r="Q5396">
        <v>228</v>
      </c>
      <c r="R5396">
        <v>1.02</v>
      </c>
      <c r="S5396">
        <v>1.31</v>
      </c>
      <c r="T5396">
        <v>1.02880658436214E-3</v>
      </c>
    </row>
    <row r="5397" spans="10:20" x14ac:dyDescent="0.35">
      <c r="J5397">
        <v>2013</v>
      </c>
      <c r="K5397" t="s">
        <v>7</v>
      </c>
      <c r="L5397" t="s">
        <v>159</v>
      </c>
      <c r="M5397" t="s">
        <v>16287</v>
      </c>
      <c r="O5397" t="s">
        <v>16310</v>
      </c>
      <c r="P5397" t="s">
        <v>1215</v>
      </c>
      <c r="Q5397">
        <v>72</v>
      </c>
      <c r="R5397">
        <v>1.06</v>
      </c>
      <c r="S5397">
        <v>1.31</v>
      </c>
      <c r="T5397">
        <v>1.1074197120708748E-3</v>
      </c>
    </row>
    <row r="5398" spans="10:20" x14ac:dyDescent="0.35">
      <c r="J5398">
        <v>2013</v>
      </c>
      <c r="K5398" t="s">
        <v>7</v>
      </c>
      <c r="L5398" t="s">
        <v>159</v>
      </c>
      <c r="M5398" t="s">
        <v>16287</v>
      </c>
      <c r="O5398" t="s">
        <v>16313</v>
      </c>
      <c r="P5398" t="s">
        <v>1216</v>
      </c>
      <c r="Q5398">
        <v>84</v>
      </c>
      <c r="R5398">
        <v>1.19</v>
      </c>
      <c r="S5398">
        <v>1.26</v>
      </c>
      <c r="T5398">
        <v>1.7152658662092624E-3</v>
      </c>
    </row>
    <row r="5399" spans="10:20" x14ac:dyDescent="0.35">
      <c r="J5399">
        <v>2013</v>
      </c>
      <c r="K5399" t="s">
        <v>7</v>
      </c>
      <c r="L5399" t="s">
        <v>159</v>
      </c>
      <c r="M5399" t="s">
        <v>16287</v>
      </c>
      <c r="O5399" t="s">
        <v>16316</v>
      </c>
      <c r="P5399" t="s">
        <v>1217</v>
      </c>
      <c r="Q5399">
        <v>132</v>
      </c>
      <c r="R5399">
        <v>1.1599999999999999</v>
      </c>
      <c r="S5399">
        <v>1.3</v>
      </c>
      <c r="T5399">
        <v>1.3192612137203166E-3</v>
      </c>
    </row>
    <row r="5400" spans="10:20" x14ac:dyDescent="0.35">
      <c r="J5400">
        <v>2013</v>
      </c>
      <c r="K5400" t="s">
        <v>7</v>
      </c>
      <c r="L5400" t="s">
        <v>159</v>
      </c>
      <c r="M5400" t="s">
        <v>16287</v>
      </c>
      <c r="O5400" t="s">
        <v>16319</v>
      </c>
      <c r="P5400" t="s">
        <v>1218</v>
      </c>
      <c r="Q5400">
        <v>96</v>
      </c>
      <c r="R5400">
        <v>1.1100000000000001</v>
      </c>
      <c r="S5400">
        <v>1.4</v>
      </c>
      <c r="T5400">
        <v>1.5174506828528073E-3</v>
      </c>
    </row>
    <row r="5401" spans="10:20" x14ac:dyDescent="0.35">
      <c r="J5401">
        <v>2013</v>
      </c>
      <c r="K5401" t="s">
        <v>7</v>
      </c>
      <c r="L5401" t="s">
        <v>159</v>
      </c>
      <c r="M5401" t="s">
        <v>16287</v>
      </c>
      <c r="O5401" t="s">
        <v>16322</v>
      </c>
      <c r="P5401" t="s">
        <v>1219</v>
      </c>
      <c r="Q5401">
        <v>60</v>
      </c>
      <c r="R5401">
        <v>1.07</v>
      </c>
      <c r="S5401">
        <v>1.38</v>
      </c>
      <c r="T5401">
        <v>1.0319917440660474E-3</v>
      </c>
    </row>
    <row r="5402" spans="10:20" x14ac:dyDescent="0.35">
      <c r="J5402">
        <v>2013</v>
      </c>
      <c r="K5402" t="s">
        <v>7</v>
      </c>
      <c r="L5402" t="s">
        <v>159</v>
      </c>
      <c r="M5402" t="s">
        <v>16287</v>
      </c>
      <c r="O5402" t="s">
        <v>16325</v>
      </c>
      <c r="P5402" t="s">
        <v>1220</v>
      </c>
      <c r="Q5402">
        <v>120</v>
      </c>
      <c r="R5402">
        <v>1.0900000000000001</v>
      </c>
      <c r="S5402">
        <v>1.31</v>
      </c>
      <c r="T5402">
        <v>1.4662756598240469E-3</v>
      </c>
    </row>
    <row r="5403" spans="10:20" x14ac:dyDescent="0.35">
      <c r="J5403">
        <v>2013</v>
      </c>
      <c r="K5403" t="s">
        <v>7</v>
      </c>
      <c r="L5403" t="s">
        <v>159</v>
      </c>
      <c r="M5403" t="s">
        <v>16287</v>
      </c>
      <c r="O5403" t="s">
        <v>16328</v>
      </c>
      <c r="P5403" t="s">
        <v>1221</v>
      </c>
      <c r="Q5403">
        <v>96</v>
      </c>
      <c r="R5403">
        <v>1.02</v>
      </c>
      <c r="S5403">
        <v>1.24</v>
      </c>
      <c r="T5403">
        <v>1.2269938650306749E-3</v>
      </c>
    </row>
    <row r="5404" spans="10:20" x14ac:dyDescent="0.35">
      <c r="J5404">
        <v>2013</v>
      </c>
      <c r="K5404" t="s">
        <v>7</v>
      </c>
      <c r="L5404" t="s">
        <v>159</v>
      </c>
      <c r="M5404" t="s">
        <v>16287</v>
      </c>
      <c r="O5404" t="s">
        <v>16331</v>
      </c>
      <c r="P5404" t="s">
        <v>1222</v>
      </c>
      <c r="Q5404">
        <v>204</v>
      </c>
      <c r="R5404">
        <v>1.03</v>
      </c>
      <c r="S5404">
        <v>1.26</v>
      </c>
      <c r="T5404">
        <v>1.5923566878980893E-3</v>
      </c>
    </row>
    <row r="5405" spans="10:20" x14ac:dyDescent="0.35">
      <c r="J5405">
        <v>2013</v>
      </c>
      <c r="K5405" t="s">
        <v>7</v>
      </c>
      <c r="L5405" t="s">
        <v>159</v>
      </c>
      <c r="M5405" t="s">
        <v>16287</v>
      </c>
      <c r="O5405" t="s">
        <v>16334</v>
      </c>
      <c r="P5405" t="s">
        <v>1223</v>
      </c>
      <c r="Q5405">
        <v>132</v>
      </c>
      <c r="R5405">
        <v>1.04</v>
      </c>
      <c r="S5405">
        <v>1.33</v>
      </c>
      <c r="T5405">
        <v>1.0235414534288639E-3</v>
      </c>
    </row>
    <row r="5406" spans="10:20" x14ac:dyDescent="0.35">
      <c r="J5406">
        <v>2013</v>
      </c>
      <c r="K5406" t="s">
        <v>7</v>
      </c>
      <c r="L5406" t="s">
        <v>159</v>
      </c>
      <c r="M5406" t="s">
        <v>16287</v>
      </c>
      <c r="O5406" t="s">
        <v>16337</v>
      </c>
      <c r="P5406" t="s">
        <v>1224</v>
      </c>
      <c r="Q5406">
        <v>96</v>
      </c>
      <c r="R5406">
        <v>1.2</v>
      </c>
      <c r="S5406">
        <v>1.25</v>
      </c>
      <c r="T5406">
        <v>1.0493179433368311E-3</v>
      </c>
    </row>
    <row r="5407" spans="10:20" x14ac:dyDescent="0.35">
      <c r="J5407">
        <v>2013</v>
      </c>
      <c r="K5407" t="s">
        <v>7</v>
      </c>
      <c r="L5407" t="s">
        <v>159</v>
      </c>
      <c r="M5407" t="s">
        <v>16287</v>
      </c>
      <c r="O5407" t="s">
        <v>16199</v>
      </c>
      <c r="P5407" t="s">
        <v>1225</v>
      </c>
      <c r="Q5407">
        <v>120</v>
      </c>
      <c r="R5407">
        <v>1.1399999999999999</v>
      </c>
      <c r="S5407">
        <v>1.33</v>
      </c>
      <c r="T5407">
        <v>1.2269938650306749E-3</v>
      </c>
    </row>
    <row r="5408" spans="10:20" x14ac:dyDescent="0.35">
      <c r="J5408">
        <v>2013</v>
      </c>
      <c r="K5408" t="s">
        <v>7</v>
      </c>
      <c r="L5408" t="s">
        <v>159</v>
      </c>
      <c r="M5408" t="s">
        <v>16287</v>
      </c>
      <c r="O5408" t="s">
        <v>16202</v>
      </c>
      <c r="P5408" t="s">
        <v>1226</v>
      </c>
      <c r="Q5408">
        <v>228</v>
      </c>
      <c r="R5408">
        <v>1.07</v>
      </c>
      <c r="S5408">
        <v>1.31</v>
      </c>
      <c r="T5408">
        <v>1.4492753623188406E-3</v>
      </c>
    </row>
    <row r="5409" spans="10:20" x14ac:dyDescent="0.35">
      <c r="J5409">
        <v>2013</v>
      </c>
      <c r="K5409" t="s">
        <v>7</v>
      </c>
      <c r="L5409" t="s">
        <v>159</v>
      </c>
      <c r="M5409" t="s">
        <v>16287</v>
      </c>
      <c r="O5409" t="s">
        <v>16205</v>
      </c>
      <c r="P5409" t="s">
        <v>1227</v>
      </c>
      <c r="Q5409">
        <v>192</v>
      </c>
      <c r="R5409">
        <v>1.02</v>
      </c>
      <c r="S5409">
        <v>1.4</v>
      </c>
      <c r="T5409">
        <v>1.3495276653171389E-3</v>
      </c>
    </row>
    <row r="5410" spans="10:20" x14ac:dyDescent="0.35">
      <c r="J5410">
        <v>2013</v>
      </c>
      <c r="K5410" t="s">
        <v>7</v>
      </c>
      <c r="L5410" t="s">
        <v>159</v>
      </c>
      <c r="M5410" t="s">
        <v>16287</v>
      </c>
      <c r="O5410" t="s">
        <v>16208</v>
      </c>
      <c r="P5410" t="s">
        <v>1228</v>
      </c>
      <c r="Q5410">
        <v>216</v>
      </c>
      <c r="R5410">
        <v>1.19</v>
      </c>
      <c r="S5410">
        <v>1.29</v>
      </c>
      <c r="T5410">
        <v>1.2706480304955528E-3</v>
      </c>
    </row>
    <row r="5411" spans="10:20" x14ac:dyDescent="0.35">
      <c r="J5411">
        <v>2013</v>
      </c>
      <c r="K5411" t="s">
        <v>7</v>
      </c>
      <c r="L5411" t="s">
        <v>159</v>
      </c>
      <c r="M5411" t="s">
        <v>16287</v>
      </c>
      <c r="O5411" t="s">
        <v>16211</v>
      </c>
      <c r="P5411" t="s">
        <v>1229</v>
      </c>
      <c r="Q5411">
        <v>156</v>
      </c>
      <c r="R5411">
        <v>1.1399999999999999</v>
      </c>
      <c r="S5411">
        <v>1.39</v>
      </c>
      <c r="T5411">
        <v>1.0695187165775401E-3</v>
      </c>
    </row>
    <row r="5412" spans="10:20" x14ac:dyDescent="0.35">
      <c r="J5412">
        <v>2013</v>
      </c>
      <c r="K5412" t="s">
        <v>7</v>
      </c>
      <c r="L5412" t="s">
        <v>159</v>
      </c>
      <c r="M5412" t="s">
        <v>16287</v>
      </c>
      <c r="O5412" t="s">
        <v>16214</v>
      </c>
      <c r="P5412" t="s">
        <v>1230</v>
      </c>
      <c r="Q5412">
        <v>156</v>
      </c>
      <c r="R5412">
        <v>1.07</v>
      </c>
      <c r="S5412">
        <v>1.21</v>
      </c>
      <c r="T5412">
        <v>1.128668171557562E-3</v>
      </c>
    </row>
    <row r="5413" spans="10:20" x14ac:dyDescent="0.35">
      <c r="J5413">
        <v>2013</v>
      </c>
      <c r="K5413" t="s">
        <v>7</v>
      </c>
      <c r="L5413" t="s">
        <v>159</v>
      </c>
      <c r="M5413" t="s">
        <v>16287</v>
      </c>
      <c r="O5413" t="s">
        <v>16217</v>
      </c>
      <c r="P5413" t="s">
        <v>1231</v>
      </c>
      <c r="Q5413">
        <v>132</v>
      </c>
      <c r="R5413">
        <v>1.1599999999999999</v>
      </c>
      <c r="S5413">
        <v>1.37</v>
      </c>
      <c r="T5413">
        <v>1.0405827263267431E-3</v>
      </c>
    </row>
    <row r="5414" spans="10:20" x14ac:dyDescent="0.35">
      <c r="J5414">
        <v>2013</v>
      </c>
      <c r="K5414" t="s">
        <v>7</v>
      </c>
      <c r="L5414" t="s">
        <v>159</v>
      </c>
      <c r="M5414" t="s">
        <v>16287</v>
      </c>
      <c r="O5414" t="s">
        <v>16220</v>
      </c>
      <c r="P5414" t="s">
        <v>1232</v>
      </c>
      <c r="Q5414">
        <v>168</v>
      </c>
      <c r="R5414">
        <v>1.07</v>
      </c>
      <c r="S5414">
        <v>1.3</v>
      </c>
      <c r="T5414">
        <v>1.1185682326621924E-3</v>
      </c>
    </row>
    <row r="5415" spans="10:20" x14ac:dyDescent="0.35">
      <c r="J5415">
        <v>2013</v>
      </c>
      <c r="K5415" t="s">
        <v>7</v>
      </c>
      <c r="L5415" t="s">
        <v>159</v>
      </c>
      <c r="M5415" t="s">
        <v>16287</v>
      </c>
      <c r="O5415" t="s">
        <v>16223</v>
      </c>
      <c r="P5415" t="s">
        <v>1233</v>
      </c>
      <c r="Q5415">
        <v>192</v>
      </c>
      <c r="R5415">
        <v>1.02</v>
      </c>
      <c r="S5415">
        <v>1.3</v>
      </c>
      <c r="T5415">
        <v>1.4727540500736377E-3</v>
      </c>
    </row>
    <row r="5416" spans="10:20" x14ac:dyDescent="0.35">
      <c r="J5416">
        <v>2013</v>
      </c>
      <c r="K5416" t="s">
        <v>7</v>
      </c>
      <c r="L5416" t="s">
        <v>159</v>
      </c>
      <c r="M5416" t="s">
        <v>16287</v>
      </c>
      <c r="O5416" t="s">
        <v>16226</v>
      </c>
      <c r="P5416" t="s">
        <v>1234</v>
      </c>
      <c r="Q5416">
        <v>180</v>
      </c>
      <c r="R5416">
        <v>1.07</v>
      </c>
      <c r="S5416">
        <v>1.32</v>
      </c>
      <c r="T5416">
        <v>1.3227513227513227E-3</v>
      </c>
    </row>
    <row r="5417" spans="10:20" x14ac:dyDescent="0.35">
      <c r="J5417">
        <v>2013</v>
      </c>
      <c r="K5417" t="s">
        <v>7</v>
      </c>
      <c r="L5417" t="s">
        <v>159</v>
      </c>
      <c r="M5417" t="s">
        <v>16287</v>
      </c>
      <c r="O5417" t="s">
        <v>16229</v>
      </c>
      <c r="P5417" t="s">
        <v>1235</v>
      </c>
      <c r="Q5417">
        <v>84</v>
      </c>
      <c r="R5417">
        <v>1.1100000000000001</v>
      </c>
      <c r="S5417">
        <v>1.34</v>
      </c>
      <c r="T5417">
        <v>1.0940919037199124E-3</v>
      </c>
    </row>
    <row r="5418" spans="10:20" x14ac:dyDescent="0.35">
      <c r="J5418">
        <v>2013</v>
      </c>
      <c r="K5418" t="s">
        <v>7</v>
      </c>
      <c r="L5418" t="s">
        <v>159</v>
      </c>
      <c r="M5418" t="s">
        <v>16287</v>
      </c>
      <c r="O5418" t="s">
        <v>16232</v>
      </c>
      <c r="P5418" t="s">
        <v>1236</v>
      </c>
      <c r="Q5418">
        <v>120</v>
      </c>
      <c r="R5418">
        <v>1.08</v>
      </c>
      <c r="S5418">
        <v>1.32</v>
      </c>
      <c r="T5418">
        <v>1.557632398753894E-3</v>
      </c>
    </row>
    <row r="5419" spans="10:20" x14ac:dyDescent="0.35">
      <c r="J5419">
        <v>2013</v>
      </c>
      <c r="K5419" t="s">
        <v>7</v>
      </c>
      <c r="L5419" t="s">
        <v>159</v>
      </c>
      <c r="M5419" t="s">
        <v>16287</v>
      </c>
      <c r="O5419" t="s">
        <v>16235</v>
      </c>
      <c r="P5419" t="s">
        <v>1237</v>
      </c>
      <c r="Q5419">
        <v>72</v>
      </c>
      <c r="R5419">
        <v>1.19</v>
      </c>
      <c r="S5419">
        <v>1.3</v>
      </c>
      <c r="T5419">
        <v>1.2437810945273632E-3</v>
      </c>
    </row>
    <row r="5420" spans="10:20" x14ac:dyDescent="0.35">
      <c r="J5420">
        <v>2013</v>
      </c>
      <c r="K5420" t="s">
        <v>7</v>
      </c>
      <c r="L5420" t="s">
        <v>159</v>
      </c>
      <c r="M5420" t="s">
        <v>16287</v>
      </c>
      <c r="O5420" t="s">
        <v>16238</v>
      </c>
      <c r="P5420" t="s">
        <v>1238</v>
      </c>
      <c r="Q5420">
        <v>96</v>
      </c>
      <c r="R5420">
        <v>1.05</v>
      </c>
      <c r="S5420">
        <v>1.37</v>
      </c>
      <c r="T5420">
        <v>1.2033694344163659E-3</v>
      </c>
    </row>
    <row r="5421" spans="10:20" x14ac:dyDescent="0.35">
      <c r="J5421">
        <v>2013</v>
      </c>
      <c r="K5421" t="s">
        <v>7</v>
      </c>
      <c r="L5421" t="s">
        <v>159</v>
      </c>
      <c r="M5421" t="s">
        <v>16287</v>
      </c>
      <c r="O5421" t="s">
        <v>16241</v>
      </c>
      <c r="P5421" t="s">
        <v>1239</v>
      </c>
      <c r="Q5421">
        <v>60</v>
      </c>
      <c r="R5421">
        <v>1.04</v>
      </c>
      <c r="S5421">
        <v>1.3</v>
      </c>
      <c r="T5421">
        <v>1.3227513227513227E-3</v>
      </c>
    </row>
    <row r="5422" spans="10:20" x14ac:dyDescent="0.35">
      <c r="J5422">
        <v>2013</v>
      </c>
      <c r="K5422" t="s">
        <v>7</v>
      </c>
      <c r="L5422" t="s">
        <v>159</v>
      </c>
      <c r="M5422" t="s">
        <v>16287</v>
      </c>
      <c r="O5422" t="s">
        <v>16244</v>
      </c>
      <c r="P5422" t="s">
        <v>1240</v>
      </c>
      <c r="Q5422">
        <v>156</v>
      </c>
      <c r="R5422">
        <v>1.07</v>
      </c>
      <c r="S5422">
        <v>1.37</v>
      </c>
      <c r="T5422">
        <v>1.7241379310344827E-3</v>
      </c>
    </row>
    <row r="5423" spans="10:20" x14ac:dyDescent="0.35">
      <c r="J5423">
        <v>2013</v>
      </c>
      <c r="K5423" t="s">
        <v>7</v>
      </c>
      <c r="L5423" t="s">
        <v>159</v>
      </c>
      <c r="M5423" t="s">
        <v>16287</v>
      </c>
      <c r="O5423" t="s">
        <v>16247</v>
      </c>
      <c r="P5423" t="s">
        <v>1241</v>
      </c>
      <c r="Q5423">
        <v>156</v>
      </c>
      <c r="R5423">
        <v>1.05</v>
      </c>
      <c r="S5423">
        <v>1.31</v>
      </c>
      <c r="T5423">
        <v>1.0752688172043011E-3</v>
      </c>
    </row>
    <row r="5424" spans="10:20" x14ac:dyDescent="0.35">
      <c r="J5424">
        <v>2013</v>
      </c>
      <c r="K5424" t="s">
        <v>7</v>
      </c>
      <c r="L5424" t="s">
        <v>159</v>
      </c>
      <c r="M5424" t="s">
        <v>16287</v>
      </c>
      <c r="O5424" t="s">
        <v>16250</v>
      </c>
      <c r="P5424" t="s">
        <v>1242</v>
      </c>
      <c r="Q5424">
        <v>216</v>
      </c>
      <c r="R5424">
        <v>1.1200000000000001</v>
      </c>
      <c r="S5424">
        <v>1.27</v>
      </c>
      <c r="T5424">
        <v>1.4705882352941176E-3</v>
      </c>
    </row>
    <row r="5425" spans="10:20" x14ac:dyDescent="0.35">
      <c r="J5425">
        <v>2013</v>
      </c>
      <c r="K5425" t="s">
        <v>7</v>
      </c>
      <c r="L5425" t="s">
        <v>159</v>
      </c>
      <c r="M5425" t="s">
        <v>16287</v>
      </c>
      <c r="O5425" t="s">
        <v>16253</v>
      </c>
      <c r="P5425" t="s">
        <v>1243</v>
      </c>
      <c r="Q5425">
        <v>72</v>
      </c>
      <c r="R5425">
        <v>1.06</v>
      </c>
      <c r="S5425">
        <v>1.2</v>
      </c>
      <c r="T5425">
        <v>1.3850415512465374E-3</v>
      </c>
    </row>
    <row r="5426" spans="10:20" x14ac:dyDescent="0.35">
      <c r="J5426">
        <v>2013</v>
      </c>
      <c r="K5426" t="s">
        <v>7</v>
      </c>
      <c r="L5426" t="s">
        <v>159</v>
      </c>
      <c r="M5426" t="s">
        <v>16287</v>
      </c>
      <c r="O5426" t="s">
        <v>16256</v>
      </c>
      <c r="P5426" t="s">
        <v>1244</v>
      </c>
      <c r="Q5426">
        <v>156</v>
      </c>
      <c r="R5426">
        <v>1.1399999999999999</v>
      </c>
      <c r="S5426">
        <v>1.3</v>
      </c>
      <c r="T5426">
        <v>1.2738853503184713E-3</v>
      </c>
    </row>
    <row r="5427" spans="10:20" x14ac:dyDescent="0.35">
      <c r="J5427">
        <v>2013</v>
      </c>
      <c r="K5427" t="s">
        <v>7</v>
      </c>
      <c r="L5427" t="s">
        <v>159</v>
      </c>
      <c r="M5427" t="s">
        <v>16287</v>
      </c>
      <c r="O5427" t="s">
        <v>16259</v>
      </c>
      <c r="P5427" t="s">
        <v>1245</v>
      </c>
      <c r="Q5427">
        <v>204</v>
      </c>
      <c r="R5427">
        <v>1.1299999999999999</v>
      </c>
      <c r="S5427">
        <v>1.25</v>
      </c>
      <c r="T5427">
        <v>1.1210762331838565E-3</v>
      </c>
    </row>
    <row r="5428" spans="10:20" x14ac:dyDescent="0.35">
      <c r="J5428">
        <v>2013</v>
      </c>
      <c r="K5428" t="s">
        <v>7</v>
      </c>
      <c r="L5428" t="s">
        <v>159</v>
      </c>
      <c r="M5428" t="s">
        <v>16287</v>
      </c>
      <c r="O5428" t="s">
        <v>16262</v>
      </c>
      <c r="P5428" t="s">
        <v>1246</v>
      </c>
      <c r="Q5428">
        <v>108</v>
      </c>
      <c r="R5428">
        <v>1.19</v>
      </c>
      <c r="S5428">
        <v>1.36</v>
      </c>
      <c r="T5428">
        <v>1.3986013986013986E-3</v>
      </c>
    </row>
    <row r="5429" spans="10:20" x14ac:dyDescent="0.35">
      <c r="J5429">
        <v>2013</v>
      </c>
      <c r="K5429" t="s">
        <v>7</v>
      </c>
      <c r="L5429" t="s">
        <v>159</v>
      </c>
      <c r="M5429" t="s">
        <v>16287</v>
      </c>
      <c r="O5429" t="s">
        <v>16265</v>
      </c>
      <c r="P5429" t="s">
        <v>1247</v>
      </c>
      <c r="Q5429">
        <v>228</v>
      </c>
      <c r="R5429">
        <v>1.07</v>
      </c>
      <c r="S5429">
        <v>1.3</v>
      </c>
      <c r="T5429">
        <v>1.7889087656529517E-3</v>
      </c>
    </row>
    <row r="5430" spans="10:20" x14ac:dyDescent="0.35">
      <c r="J5430">
        <v>2013</v>
      </c>
      <c r="K5430" t="s">
        <v>7</v>
      </c>
      <c r="L5430" t="s">
        <v>159</v>
      </c>
      <c r="M5430" t="s">
        <v>16287</v>
      </c>
      <c r="O5430" t="s">
        <v>16268</v>
      </c>
      <c r="P5430" t="s">
        <v>1248</v>
      </c>
      <c r="Q5430">
        <v>60</v>
      </c>
      <c r="R5430">
        <v>1.2</v>
      </c>
      <c r="S5430">
        <v>1.38</v>
      </c>
      <c r="T5430">
        <v>1.215066828675577E-3</v>
      </c>
    </row>
    <row r="5431" spans="10:20" x14ac:dyDescent="0.35">
      <c r="J5431">
        <v>2013</v>
      </c>
      <c r="K5431" t="s">
        <v>7</v>
      </c>
      <c r="L5431" t="s">
        <v>159</v>
      </c>
      <c r="M5431" t="s">
        <v>16287</v>
      </c>
      <c r="O5431" t="s">
        <v>16271</v>
      </c>
      <c r="P5431" t="s">
        <v>1249</v>
      </c>
      <c r="Q5431">
        <v>156</v>
      </c>
      <c r="R5431">
        <v>1.1599999999999999</v>
      </c>
      <c r="S5431">
        <v>1.21</v>
      </c>
      <c r="T5431">
        <v>1.0905125408942203E-3</v>
      </c>
    </row>
    <row r="5432" spans="10:20" x14ac:dyDescent="0.35">
      <c r="J5432">
        <v>2013</v>
      </c>
      <c r="K5432" t="s">
        <v>7</v>
      </c>
      <c r="L5432" t="s">
        <v>159</v>
      </c>
      <c r="M5432" t="s">
        <v>16287</v>
      </c>
      <c r="O5432" t="s">
        <v>16274</v>
      </c>
      <c r="P5432" t="s">
        <v>1250</v>
      </c>
      <c r="Q5432">
        <v>132</v>
      </c>
      <c r="R5432">
        <v>1.07</v>
      </c>
      <c r="S5432">
        <v>1.38</v>
      </c>
      <c r="T5432">
        <v>1.2376237623762376E-3</v>
      </c>
    </row>
    <row r="5433" spans="10:20" x14ac:dyDescent="0.35">
      <c r="J5433">
        <v>2013</v>
      </c>
      <c r="K5433" t="s">
        <v>7</v>
      </c>
      <c r="L5433" t="s">
        <v>159</v>
      </c>
      <c r="M5433" t="s">
        <v>16287</v>
      </c>
      <c r="O5433" t="s">
        <v>16277</v>
      </c>
      <c r="P5433" t="s">
        <v>1251</v>
      </c>
      <c r="Q5433">
        <v>216</v>
      </c>
      <c r="R5433">
        <v>1.2</v>
      </c>
      <c r="S5433">
        <v>1.27</v>
      </c>
      <c r="T5433">
        <v>1.7793594306049821E-3</v>
      </c>
    </row>
    <row r="5434" spans="10:20" x14ac:dyDescent="0.35">
      <c r="J5434">
        <v>2013</v>
      </c>
      <c r="K5434" t="s">
        <v>7</v>
      </c>
      <c r="L5434" t="s">
        <v>159</v>
      </c>
      <c r="M5434" t="s">
        <v>16287</v>
      </c>
      <c r="O5434" t="s">
        <v>16280</v>
      </c>
      <c r="P5434" t="s">
        <v>1252</v>
      </c>
      <c r="Q5434">
        <v>108</v>
      </c>
      <c r="R5434">
        <v>1.0900000000000001</v>
      </c>
      <c r="S5434">
        <v>1.25</v>
      </c>
      <c r="T5434">
        <v>1.1560693641618498E-3</v>
      </c>
    </row>
    <row r="5435" spans="10:20" x14ac:dyDescent="0.35">
      <c r="J5435">
        <v>2013</v>
      </c>
      <c r="K5435" t="s">
        <v>7</v>
      </c>
      <c r="L5435" t="s">
        <v>159</v>
      </c>
      <c r="M5435" t="s">
        <v>16287</v>
      </c>
      <c r="O5435" t="s">
        <v>16283</v>
      </c>
      <c r="P5435" t="s">
        <v>1253</v>
      </c>
      <c r="Q5435">
        <v>204</v>
      </c>
      <c r="R5435">
        <v>1.04</v>
      </c>
      <c r="S5435">
        <v>1.23</v>
      </c>
      <c r="T5435">
        <v>1.076426264800861E-3</v>
      </c>
    </row>
    <row r="5436" spans="10:20" x14ac:dyDescent="0.35">
      <c r="J5436">
        <v>2013</v>
      </c>
      <c r="K5436" t="s">
        <v>7</v>
      </c>
      <c r="L5436" t="s">
        <v>159</v>
      </c>
      <c r="M5436" t="s">
        <v>16287</v>
      </c>
      <c r="O5436" t="s">
        <v>16286</v>
      </c>
      <c r="P5436" t="s">
        <v>1254</v>
      </c>
      <c r="Q5436">
        <v>120</v>
      </c>
      <c r="R5436">
        <v>1.17</v>
      </c>
      <c r="S5436">
        <v>1.27</v>
      </c>
      <c r="T5436">
        <v>1.1061946902654867E-3</v>
      </c>
    </row>
    <row r="5437" spans="10:20" x14ac:dyDescent="0.35">
      <c r="J5437">
        <v>2013</v>
      </c>
      <c r="K5437" t="s">
        <v>7</v>
      </c>
      <c r="L5437" t="s">
        <v>159</v>
      </c>
      <c r="M5437" t="s">
        <v>16287</v>
      </c>
      <c r="O5437" t="s">
        <v>16289</v>
      </c>
      <c r="P5437" t="s">
        <v>1255</v>
      </c>
      <c r="Q5437">
        <v>204</v>
      </c>
      <c r="R5437">
        <v>1.17</v>
      </c>
      <c r="S5437">
        <v>1.33</v>
      </c>
      <c r="T5437">
        <v>1.2787723785166241E-3</v>
      </c>
    </row>
    <row r="5438" spans="10:20" x14ac:dyDescent="0.35">
      <c r="J5438">
        <v>2013</v>
      </c>
      <c r="K5438" t="s">
        <v>7</v>
      </c>
      <c r="L5438" t="s">
        <v>159</v>
      </c>
      <c r="M5438" t="s">
        <v>16287</v>
      </c>
      <c r="O5438" t="s">
        <v>16292</v>
      </c>
      <c r="P5438" t="s">
        <v>1256</v>
      </c>
      <c r="Q5438">
        <v>192</v>
      </c>
      <c r="R5438">
        <v>1.2</v>
      </c>
      <c r="S5438">
        <v>1.36</v>
      </c>
      <c r="T5438">
        <v>1.1248593925759281E-3</v>
      </c>
    </row>
    <row r="5439" spans="10:20" x14ac:dyDescent="0.35">
      <c r="J5439">
        <v>2013</v>
      </c>
      <c r="K5439" t="s">
        <v>7</v>
      </c>
      <c r="L5439" t="s">
        <v>159</v>
      </c>
      <c r="M5439" t="s">
        <v>16287</v>
      </c>
      <c r="O5439" t="s">
        <v>16295</v>
      </c>
      <c r="P5439" t="s">
        <v>1257</v>
      </c>
      <c r="Q5439">
        <v>60</v>
      </c>
      <c r="R5439">
        <v>1.07</v>
      </c>
      <c r="S5439">
        <v>1.2</v>
      </c>
      <c r="T5439">
        <v>1.4144271570014145E-3</v>
      </c>
    </row>
    <row r="5440" spans="10:20" x14ac:dyDescent="0.35">
      <c r="J5440">
        <v>2013</v>
      </c>
      <c r="K5440" t="s">
        <v>7</v>
      </c>
      <c r="L5440" t="s">
        <v>159</v>
      </c>
      <c r="M5440" t="s">
        <v>16287</v>
      </c>
      <c r="O5440" t="s">
        <v>16298</v>
      </c>
      <c r="P5440" t="s">
        <v>1258</v>
      </c>
      <c r="Q5440">
        <v>96</v>
      </c>
      <c r="R5440">
        <v>1.02</v>
      </c>
      <c r="S5440">
        <v>1.29</v>
      </c>
      <c r="T5440">
        <v>1.2610340479192938E-3</v>
      </c>
    </row>
    <row r="5441" spans="10:20" x14ac:dyDescent="0.35">
      <c r="J5441">
        <v>2013</v>
      </c>
      <c r="K5441" t="s">
        <v>7</v>
      </c>
      <c r="L5441" t="s">
        <v>159</v>
      </c>
      <c r="M5441" t="s">
        <v>16287</v>
      </c>
      <c r="O5441" t="s">
        <v>16301</v>
      </c>
      <c r="P5441" t="s">
        <v>1259</v>
      </c>
      <c r="Q5441">
        <v>96</v>
      </c>
      <c r="R5441">
        <v>1.07</v>
      </c>
      <c r="S5441">
        <v>1.35</v>
      </c>
      <c r="T5441">
        <v>1.3227513227513227E-3</v>
      </c>
    </row>
    <row r="5442" spans="10:20" x14ac:dyDescent="0.35">
      <c r="J5442">
        <v>2013</v>
      </c>
      <c r="K5442" t="s">
        <v>7</v>
      </c>
      <c r="L5442" t="s">
        <v>159</v>
      </c>
      <c r="M5442" t="s">
        <v>16287</v>
      </c>
      <c r="O5442" t="s">
        <v>16304</v>
      </c>
      <c r="P5442" t="s">
        <v>1260</v>
      </c>
      <c r="Q5442">
        <v>120</v>
      </c>
      <c r="R5442">
        <v>1.19</v>
      </c>
      <c r="S5442">
        <v>1.22</v>
      </c>
      <c r="T5442">
        <v>1.1560693641618498E-3</v>
      </c>
    </row>
    <row r="5443" spans="10:20" x14ac:dyDescent="0.35">
      <c r="J5443">
        <v>2013</v>
      </c>
      <c r="K5443" t="s">
        <v>7</v>
      </c>
      <c r="L5443" t="s">
        <v>159</v>
      </c>
      <c r="M5443" t="s">
        <v>16287</v>
      </c>
      <c r="O5443" t="s">
        <v>16307</v>
      </c>
      <c r="P5443" t="s">
        <v>1261</v>
      </c>
      <c r="Q5443">
        <v>120</v>
      </c>
      <c r="R5443">
        <v>1.2</v>
      </c>
      <c r="S5443">
        <v>1.38</v>
      </c>
      <c r="T5443">
        <v>1.5503875968992248E-3</v>
      </c>
    </row>
    <row r="5444" spans="10:20" x14ac:dyDescent="0.35">
      <c r="J5444">
        <v>2013</v>
      </c>
      <c r="K5444" t="s">
        <v>7</v>
      </c>
      <c r="L5444" t="s">
        <v>159</v>
      </c>
      <c r="M5444" t="s">
        <v>16287</v>
      </c>
      <c r="O5444" t="s">
        <v>16310</v>
      </c>
      <c r="P5444" t="s">
        <v>1262</v>
      </c>
      <c r="Q5444">
        <v>60</v>
      </c>
      <c r="R5444">
        <v>1.1000000000000001</v>
      </c>
      <c r="S5444">
        <v>1.25</v>
      </c>
      <c r="T5444">
        <v>1.0626992561105207E-3</v>
      </c>
    </row>
    <row r="5445" spans="10:20" x14ac:dyDescent="0.35">
      <c r="J5445">
        <v>2013</v>
      </c>
      <c r="K5445" t="s">
        <v>7</v>
      </c>
      <c r="L5445" t="s">
        <v>159</v>
      </c>
      <c r="M5445" t="s">
        <v>16287</v>
      </c>
      <c r="O5445" t="s">
        <v>16313</v>
      </c>
      <c r="P5445" t="s">
        <v>1263</v>
      </c>
      <c r="Q5445">
        <v>132</v>
      </c>
      <c r="R5445">
        <v>1.18</v>
      </c>
      <c r="S5445">
        <v>1.32</v>
      </c>
      <c r="T5445">
        <v>1.5037593984962407E-3</v>
      </c>
    </row>
    <row r="5446" spans="10:20" x14ac:dyDescent="0.35">
      <c r="J5446">
        <v>2013</v>
      </c>
      <c r="K5446" t="s">
        <v>7</v>
      </c>
      <c r="L5446" t="s">
        <v>159</v>
      </c>
      <c r="M5446" t="s">
        <v>16287</v>
      </c>
      <c r="O5446" t="s">
        <v>16316</v>
      </c>
      <c r="P5446" t="s">
        <v>1264</v>
      </c>
      <c r="Q5446">
        <v>192</v>
      </c>
      <c r="R5446">
        <v>1.1200000000000001</v>
      </c>
      <c r="S5446">
        <v>1.23</v>
      </c>
      <c r="T5446">
        <v>1.4619883040935672E-3</v>
      </c>
    </row>
    <row r="5447" spans="10:20" x14ac:dyDescent="0.35">
      <c r="J5447">
        <v>2013</v>
      </c>
      <c r="K5447" t="s">
        <v>7</v>
      </c>
      <c r="L5447" t="s">
        <v>159</v>
      </c>
      <c r="M5447" t="s">
        <v>16287</v>
      </c>
      <c r="O5447" t="s">
        <v>16319</v>
      </c>
      <c r="P5447" t="s">
        <v>1265</v>
      </c>
      <c r="Q5447">
        <v>168</v>
      </c>
      <c r="R5447">
        <v>1.17</v>
      </c>
      <c r="S5447">
        <v>1.36</v>
      </c>
      <c r="T5447">
        <v>1.3192612137203166E-3</v>
      </c>
    </row>
    <row r="5448" spans="10:20" x14ac:dyDescent="0.35">
      <c r="J5448">
        <v>2013</v>
      </c>
      <c r="K5448" t="s">
        <v>7</v>
      </c>
      <c r="L5448" t="s">
        <v>159</v>
      </c>
      <c r="M5448" t="s">
        <v>16287</v>
      </c>
      <c r="O5448" t="s">
        <v>16322</v>
      </c>
      <c r="P5448" t="s">
        <v>1266</v>
      </c>
      <c r="Q5448">
        <v>108</v>
      </c>
      <c r="R5448">
        <v>1.17</v>
      </c>
      <c r="S5448">
        <v>1.29</v>
      </c>
      <c r="T5448">
        <v>1.7094017094017094E-3</v>
      </c>
    </row>
    <row r="5449" spans="10:20" x14ac:dyDescent="0.35">
      <c r="J5449">
        <v>2013</v>
      </c>
      <c r="K5449" t="s">
        <v>7</v>
      </c>
      <c r="L5449" t="s">
        <v>159</v>
      </c>
      <c r="M5449" t="s">
        <v>16287</v>
      </c>
      <c r="O5449" t="s">
        <v>16325</v>
      </c>
      <c r="P5449" t="s">
        <v>1267</v>
      </c>
      <c r="Q5449">
        <v>60</v>
      </c>
      <c r="R5449">
        <v>1.06</v>
      </c>
      <c r="S5449">
        <v>1.21</v>
      </c>
      <c r="T5449">
        <v>1.2787723785166241E-3</v>
      </c>
    </row>
    <row r="5450" spans="10:20" x14ac:dyDescent="0.35">
      <c r="J5450">
        <v>2013</v>
      </c>
      <c r="K5450" t="s">
        <v>7</v>
      </c>
      <c r="L5450" t="s">
        <v>159</v>
      </c>
      <c r="M5450" t="s">
        <v>16287</v>
      </c>
      <c r="O5450" t="s">
        <v>16328</v>
      </c>
      <c r="P5450" t="s">
        <v>1268</v>
      </c>
      <c r="Q5450">
        <v>156</v>
      </c>
      <c r="R5450">
        <v>1.02</v>
      </c>
      <c r="S5450">
        <v>1.38</v>
      </c>
      <c r="T5450">
        <v>1.1185682326621924E-3</v>
      </c>
    </row>
    <row r="5451" spans="10:20" x14ac:dyDescent="0.35">
      <c r="J5451">
        <v>2013</v>
      </c>
      <c r="K5451" t="s">
        <v>7</v>
      </c>
      <c r="L5451" t="s">
        <v>159</v>
      </c>
      <c r="M5451" t="s">
        <v>16287</v>
      </c>
      <c r="O5451" t="s">
        <v>16331</v>
      </c>
      <c r="P5451" t="s">
        <v>1269</v>
      </c>
      <c r="Q5451">
        <v>156</v>
      </c>
      <c r="R5451">
        <v>1.06</v>
      </c>
      <c r="S5451">
        <v>1.21</v>
      </c>
      <c r="T5451">
        <v>1.0245901639344263E-3</v>
      </c>
    </row>
    <row r="5452" spans="10:20" x14ac:dyDescent="0.35">
      <c r="J5452">
        <v>2013</v>
      </c>
      <c r="K5452" t="s">
        <v>7</v>
      </c>
      <c r="L5452" t="s">
        <v>159</v>
      </c>
      <c r="M5452" t="s">
        <v>16287</v>
      </c>
      <c r="O5452" t="s">
        <v>16334</v>
      </c>
      <c r="P5452" t="s">
        <v>1270</v>
      </c>
      <c r="Q5452">
        <v>96</v>
      </c>
      <c r="R5452">
        <v>1.08</v>
      </c>
      <c r="S5452">
        <v>1.32</v>
      </c>
      <c r="T5452">
        <v>1.1350737797956867E-3</v>
      </c>
    </row>
    <row r="5453" spans="10:20" x14ac:dyDescent="0.35">
      <c r="J5453">
        <v>2013</v>
      </c>
      <c r="K5453" t="s">
        <v>7</v>
      </c>
      <c r="L5453" t="s">
        <v>159</v>
      </c>
      <c r="M5453" t="s">
        <v>16287</v>
      </c>
      <c r="O5453" t="s">
        <v>16337</v>
      </c>
      <c r="P5453" t="s">
        <v>1271</v>
      </c>
      <c r="Q5453">
        <v>204</v>
      </c>
      <c r="R5453">
        <v>1.17</v>
      </c>
      <c r="S5453">
        <v>1.2</v>
      </c>
      <c r="T5453">
        <v>1.7889087656529517E-3</v>
      </c>
    </row>
    <row r="5454" spans="10:20" x14ac:dyDescent="0.35">
      <c r="J5454">
        <v>2013</v>
      </c>
      <c r="K5454" t="s">
        <v>7</v>
      </c>
      <c r="L5454" t="s">
        <v>159</v>
      </c>
      <c r="M5454" t="s">
        <v>16287</v>
      </c>
      <c r="O5454" t="s">
        <v>16199</v>
      </c>
      <c r="P5454" t="s">
        <v>1272</v>
      </c>
      <c r="Q5454">
        <v>108</v>
      </c>
      <c r="R5454">
        <v>1.02</v>
      </c>
      <c r="S5454">
        <v>1.38</v>
      </c>
      <c r="T5454">
        <v>1.5974440894568689E-3</v>
      </c>
    </row>
    <row r="5455" spans="10:20" x14ac:dyDescent="0.35">
      <c r="J5455">
        <v>2013</v>
      </c>
      <c r="K5455" t="s">
        <v>7</v>
      </c>
      <c r="L5455" t="s">
        <v>159</v>
      </c>
      <c r="M5455" t="s">
        <v>16287</v>
      </c>
      <c r="O5455" t="s">
        <v>16202</v>
      </c>
      <c r="P5455" t="s">
        <v>1273</v>
      </c>
      <c r="Q5455">
        <v>120</v>
      </c>
      <c r="R5455">
        <v>1.18</v>
      </c>
      <c r="S5455">
        <v>1.21</v>
      </c>
      <c r="T5455">
        <v>1.2121212121212121E-3</v>
      </c>
    </row>
    <row r="5456" spans="10:20" x14ac:dyDescent="0.35">
      <c r="J5456">
        <v>2013</v>
      </c>
      <c r="K5456" t="s">
        <v>7</v>
      </c>
      <c r="L5456" t="s">
        <v>159</v>
      </c>
      <c r="M5456" t="s">
        <v>16287</v>
      </c>
      <c r="O5456" t="s">
        <v>16205</v>
      </c>
      <c r="P5456" t="s">
        <v>1274</v>
      </c>
      <c r="Q5456">
        <v>168</v>
      </c>
      <c r="R5456">
        <v>1.1100000000000001</v>
      </c>
      <c r="S5456">
        <v>1.37</v>
      </c>
      <c r="T5456">
        <v>1.5037593984962407E-3</v>
      </c>
    </row>
    <row r="5457" spans="10:20" x14ac:dyDescent="0.35">
      <c r="J5457">
        <v>2013</v>
      </c>
      <c r="K5457" t="s">
        <v>7</v>
      </c>
      <c r="L5457" t="s">
        <v>159</v>
      </c>
      <c r="M5457" t="s">
        <v>16287</v>
      </c>
      <c r="O5457" t="s">
        <v>16208</v>
      </c>
      <c r="P5457" t="s">
        <v>1275</v>
      </c>
      <c r="Q5457">
        <v>216</v>
      </c>
      <c r="R5457">
        <v>1.01</v>
      </c>
      <c r="S5457">
        <v>1.22</v>
      </c>
      <c r="T5457">
        <v>1.0940919037199124E-3</v>
      </c>
    </row>
    <row r="5458" spans="10:20" x14ac:dyDescent="0.35">
      <c r="J5458">
        <v>2013</v>
      </c>
      <c r="K5458" t="s">
        <v>7</v>
      </c>
      <c r="L5458" t="s">
        <v>159</v>
      </c>
      <c r="M5458" t="s">
        <v>16287</v>
      </c>
      <c r="O5458" t="s">
        <v>16211</v>
      </c>
      <c r="P5458" t="s">
        <v>1276</v>
      </c>
      <c r="Q5458">
        <v>60</v>
      </c>
      <c r="R5458">
        <v>1.18</v>
      </c>
      <c r="S5458">
        <v>1.3</v>
      </c>
      <c r="T5458">
        <v>1.1441647597254005E-3</v>
      </c>
    </row>
    <row r="5459" spans="10:20" x14ac:dyDescent="0.35">
      <c r="J5459">
        <v>2013</v>
      </c>
      <c r="K5459" t="s">
        <v>7</v>
      </c>
      <c r="L5459" t="s">
        <v>159</v>
      </c>
      <c r="M5459" t="s">
        <v>16287</v>
      </c>
      <c r="O5459" t="s">
        <v>16214</v>
      </c>
      <c r="P5459" t="s">
        <v>1277</v>
      </c>
      <c r="Q5459">
        <v>60</v>
      </c>
      <c r="R5459">
        <v>1.01</v>
      </c>
      <c r="S5459">
        <v>1.37</v>
      </c>
      <c r="T5459">
        <v>1.5527950310559005E-3</v>
      </c>
    </row>
    <row r="5460" spans="10:20" x14ac:dyDescent="0.35">
      <c r="J5460">
        <v>2013</v>
      </c>
      <c r="K5460" t="s">
        <v>7</v>
      </c>
      <c r="L5460" t="s">
        <v>159</v>
      </c>
      <c r="M5460" t="s">
        <v>16287</v>
      </c>
      <c r="O5460" t="s">
        <v>16217</v>
      </c>
      <c r="P5460" t="s">
        <v>1278</v>
      </c>
      <c r="Q5460">
        <v>204</v>
      </c>
      <c r="R5460">
        <v>1.08</v>
      </c>
      <c r="S5460">
        <v>1.21</v>
      </c>
      <c r="T5460">
        <v>1.2468827930174563E-3</v>
      </c>
    </row>
    <row r="5461" spans="10:20" x14ac:dyDescent="0.35">
      <c r="J5461">
        <v>2013</v>
      </c>
      <c r="K5461" t="s">
        <v>7</v>
      </c>
      <c r="L5461" t="s">
        <v>159</v>
      </c>
      <c r="M5461" t="s">
        <v>16287</v>
      </c>
      <c r="O5461" t="s">
        <v>16220</v>
      </c>
      <c r="P5461" t="s">
        <v>1279</v>
      </c>
      <c r="Q5461">
        <v>132</v>
      </c>
      <c r="R5461">
        <v>1.18</v>
      </c>
      <c r="S5461">
        <v>1.25</v>
      </c>
      <c r="T5461">
        <v>1.25E-3</v>
      </c>
    </row>
    <row r="5462" spans="10:20" x14ac:dyDescent="0.35">
      <c r="J5462">
        <v>2013</v>
      </c>
      <c r="K5462" t="s">
        <v>7</v>
      </c>
      <c r="L5462" t="s">
        <v>159</v>
      </c>
      <c r="M5462" t="s">
        <v>16287</v>
      </c>
      <c r="O5462" t="s">
        <v>16223</v>
      </c>
      <c r="P5462" t="s">
        <v>1280</v>
      </c>
      <c r="Q5462">
        <v>168</v>
      </c>
      <c r="R5462">
        <v>1.1000000000000001</v>
      </c>
      <c r="S5462">
        <v>1.34</v>
      </c>
      <c r="T5462">
        <v>1.2515644555694619E-3</v>
      </c>
    </row>
    <row r="5463" spans="10:20" x14ac:dyDescent="0.35">
      <c r="J5463">
        <v>2013</v>
      </c>
      <c r="K5463" t="s">
        <v>7</v>
      </c>
      <c r="L5463" t="s">
        <v>159</v>
      </c>
      <c r="M5463" t="s">
        <v>16287</v>
      </c>
      <c r="O5463" t="s">
        <v>16226</v>
      </c>
      <c r="P5463" t="s">
        <v>1281</v>
      </c>
      <c r="Q5463">
        <v>96</v>
      </c>
      <c r="R5463">
        <v>1.1499999999999999</v>
      </c>
      <c r="S5463">
        <v>1.3</v>
      </c>
      <c r="T5463">
        <v>1.1848341232227489E-3</v>
      </c>
    </row>
    <row r="5464" spans="10:20" x14ac:dyDescent="0.35">
      <c r="J5464">
        <v>2013</v>
      </c>
      <c r="K5464" t="s">
        <v>7</v>
      </c>
      <c r="L5464" t="s">
        <v>159</v>
      </c>
      <c r="M5464" t="s">
        <v>16287</v>
      </c>
      <c r="O5464" t="s">
        <v>16229</v>
      </c>
      <c r="P5464" t="s">
        <v>1282</v>
      </c>
      <c r="Q5464">
        <v>72</v>
      </c>
      <c r="R5464">
        <v>1.01</v>
      </c>
      <c r="S5464">
        <v>1.22</v>
      </c>
      <c r="T5464">
        <v>1.8148820326678765E-3</v>
      </c>
    </row>
    <row r="5465" spans="10:20" x14ac:dyDescent="0.35">
      <c r="J5465">
        <v>2013</v>
      </c>
      <c r="K5465" t="s">
        <v>7</v>
      </c>
      <c r="L5465" t="s">
        <v>159</v>
      </c>
      <c r="M5465" t="s">
        <v>16287</v>
      </c>
      <c r="O5465" t="s">
        <v>16232</v>
      </c>
      <c r="P5465" t="s">
        <v>1283</v>
      </c>
      <c r="Q5465">
        <v>108</v>
      </c>
      <c r="R5465">
        <v>1.1200000000000001</v>
      </c>
      <c r="S5465">
        <v>1.35</v>
      </c>
      <c r="T5465">
        <v>1.2970168612191958E-3</v>
      </c>
    </row>
    <row r="5466" spans="10:20" x14ac:dyDescent="0.35">
      <c r="J5466">
        <v>2013</v>
      </c>
      <c r="K5466" t="s">
        <v>7</v>
      </c>
      <c r="L5466" t="s">
        <v>159</v>
      </c>
      <c r="M5466" t="s">
        <v>16287</v>
      </c>
      <c r="O5466" t="s">
        <v>16235</v>
      </c>
      <c r="P5466" t="s">
        <v>1284</v>
      </c>
      <c r="Q5466">
        <v>72</v>
      </c>
      <c r="R5466">
        <v>1.03</v>
      </c>
      <c r="S5466">
        <v>1.22</v>
      </c>
      <c r="T5466">
        <v>1.2004801920768306E-3</v>
      </c>
    </row>
    <row r="5467" spans="10:20" x14ac:dyDescent="0.35">
      <c r="J5467">
        <v>2013</v>
      </c>
      <c r="K5467" t="s">
        <v>7</v>
      </c>
      <c r="L5467" t="s">
        <v>159</v>
      </c>
      <c r="M5467" t="s">
        <v>16287</v>
      </c>
      <c r="O5467" t="s">
        <v>16238</v>
      </c>
      <c r="P5467" t="s">
        <v>1285</v>
      </c>
      <c r="Q5467">
        <v>84</v>
      </c>
      <c r="R5467">
        <v>1.2</v>
      </c>
      <c r="S5467">
        <v>1.33</v>
      </c>
      <c r="T5467">
        <v>1.3333333333333333E-3</v>
      </c>
    </row>
    <row r="5468" spans="10:20" x14ac:dyDescent="0.35">
      <c r="J5468">
        <v>2013</v>
      </c>
      <c r="K5468" t="s">
        <v>7</v>
      </c>
      <c r="L5468" t="s">
        <v>159</v>
      </c>
      <c r="M5468" t="s">
        <v>16287</v>
      </c>
      <c r="O5468" t="s">
        <v>16241</v>
      </c>
      <c r="P5468" t="s">
        <v>1286</v>
      </c>
      <c r="Q5468">
        <v>60</v>
      </c>
      <c r="R5468">
        <v>1.03</v>
      </c>
      <c r="S5468">
        <v>1.37</v>
      </c>
      <c r="T5468">
        <v>1.026694045174538E-3</v>
      </c>
    </row>
    <row r="5469" spans="10:20" x14ac:dyDescent="0.35">
      <c r="J5469">
        <v>2013</v>
      </c>
      <c r="K5469" t="s">
        <v>7</v>
      </c>
      <c r="L5469" t="s">
        <v>159</v>
      </c>
      <c r="M5469" t="s">
        <v>16287</v>
      </c>
      <c r="O5469" t="s">
        <v>16244</v>
      </c>
      <c r="P5469" t="s">
        <v>1287</v>
      </c>
      <c r="Q5469">
        <v>168</v>
      </c>
      <c r="R5469">
        <v>1.01</v>
      </c>
      <c r="S5469">
        <v>1.39</v>
      </c>
      <c r="T5469">
        <v>1.4992503748125937E-3</v>
      </c>
    </row>
    <row r="5470" spans="10:20" x14ac:dyDescent="0.35">
      <c r="J5470">
        <v>2013</v>
      </c>
      <c r="K5470" t="s">
        <v>7</v>
      </c>
      <c r="L5470" t="s">
        <v>159</v>
      </c>
      <c r="M5470" t="s">
        <v>16287</v>
      </c>
      <c r="O5470" t="s">
        <v>16247</v>
      </c>
      <c r="P5470" t="s">
        <v>3706</v>
      </c>
      <c r="Q5470">
        <v>120</v>
      </c>
      <c r="R5470">
        <v>1.19</v>
      </c>
      <c r="S5470">
        <v>1.24</v>
      </c>
      <c r="T5470">
        <v>1.7889087656529517E-3</v>
      </c>
    </row>
    <row r="5471" spans="10:20" x14ac:dyDescent="0.35">
      <c r="J5471">
        <v>2013</v>
      </c>
      <c r="K5471" t="s">
        <v>7</v>
      </c>
      <c r="L5471" t="s">
        <v>159</v>
      </c>
      <c r="M5471" t="s">
        <v>16287</v>
      </c>
      <c r="O5471" t="s">
        <v>16250</v>
      </c>
      <c r="P5471" t="s">
        <v>1288</v>
      </c>
      <c r="Q5471">
        <v>168</v>
      </c>
      <c r="R5471">
        <v>1.1499999999999999</v>
      </c>
      <c r="S5471">
        <v>1.34</v>
      </c>
      <c r="T5471">
        <v>1.4005602240896359E-3</v>
      </c>
    </row>
    <row r="5472" spans="10:20" x14ac:dyDescent="0.35">
      <c r="J5472">
        <v>2013</v>
      </c>
      <c r="K5472" t="s">
        <v>7</v>
      </c>
      <c r="L5472" t="s">
        <v>159</v>
      </c>
      <c r="M5472" t="s">
        <v>16287</v>
      </c>
      <c r="O5472" t="s">
        <v>16253</v>
      </c>
      <c r="P5472" t="s">
        <v>3707</v>
      </c>
      <c r="Q5472">
        <v>60</v>
      </c>
      <c r="R5472">
        <v>1.01</v>
      </c>
      <c r="S5472">
        <v>1.3</v>
      </c>
      <c r="T5472">
        <v>1.5037593984962407E-3</v>
      </c>
    </row>
    <row r="5473" spans="10:20" x14ac:dyDescent="0.35">
      <c r="J5473">
        <v>2013</v>
      </c>
      <c r="K5473" t="s">
        <v>7</v>
      </c>
      <c r="L5473" t="s">
        <v>159</v>
      </c>
      <c r="M5473" t="s">
        <v>16287</v>
      </c>
      <c r="O5473" t="s">
        <v>16256</v>
      </c>
      <c r="P5473" t="s">
        <v>1289</v>
      </c>
      <c r="Q5473">
        <v>228</v>
      </c>
      <c r="R5473">
        <v>1.18</v>
      </c>
      <c r="S5473">
        <v>1.25</v>
      </c>
      <c r="T5473">
        <v>1.1013215859030838E-3</v>
      </c>
    </row>
    <row r="5474" spans="10:20" x14ac:dyDescent="0.35">
      <c r="J5474">
        <v>2013</v>
      </c>
      <c r="K5474" t="s">
        <v>7</v>
      </c>
      <c r="L5474" t="s">
        <v>159</v>
      </c>
      <c r="M5474" t="s">
        <v>16287</v>
      </c>
      <c r="O5474" t="s">
        <v>16259</v>
      </c>
      <c r="P5474" t="s">
        <v>3708</v>
      </c>
      <c r="Q5474">
        <v>168</v>
      </c>
      <c r="R5474">
        <v>1.2</v>
      </c>
      <c r="S5474">
        <v>1.31</v>
      </c>
      <c r="T5474">
        <v>1.2376237623762376E-3</v>
      </c>
    </row>
    <row r="5475" spans="10:20" x14ac:dyDescent="0.35">
      <c r="J5475">
        <v>2013</v>
      </c>
      <c r="K5475" t="s">
        <v>7</v>
      </c>
      <c r="L5475" t="s">
        <v>276</v>
      </c>
      <c r="M5475" t="s">
        <v>16290</v>
      </c>
      <c r="O5475" t="s">
        <v>16262</v>
      </c>
      <c r="P5475" t="s">
        <v>1291</v>
      </c>
      <c r="Q5475">
        <v>1128</v>
      </c>
      <c r="R5475">
        <v>2.06</v>
      </c>
      <c r="S5475">
        <v>3.46</v>
      </c>
      <c r="T5475">
        <v>1.0729613733905579E-3</v>
      </c>
    </row>
    <row r="5476" spans="10:20" x14ac:dyDescent="0.35">
      <c r="J5476">
        <v>2013</v>
      </c>
      <c r="K5476" t="s">
        <v>7</v>
      </c>
      <c r="L5476" t="s">
        <v>276</v>
      </c>
      <c r="M5476" t="s">
        <v>16290</v>
      </c>
      <c r="O5476" t="s">
        <v>16265</v>
      </c>
      <c r="P5476" t="s">
        <v>1292</v>
      </c>
      <c r="Q5476">
        <v>852</v>
      </c>
      <c r="R5476">
        <v>2.4900000000000002</v>
      </c>
      <c r="S5476">
        <v>3.49</v>
      </c>
      <c r="T5476">
        <v>1.2610340479192938E-3</v>
      </c>
    </row>
    <row r="5477" spans="10:20" x14ac:dyDescent="0.35">
      <c r="J5477">
        <v>2013</v>
      </c>
      <c r="K5477" t="s">
        <v>7</v>
      </c>
      <c r="L5477" t="s">
        <v>276</v>
      </c>
      <c r="M5477" t="s">
        <v>16290</v>
      </c>
      <c r="O5477" t="s">
        <v>16268</v>
      </c>
      <c r="P5477" t="s">
        <v>1293</v>
      </c>
      <c r="Q5477">
        <v>960</v>
      </c>
      <c r="R5477">
        <v>2.0299999999999998</v>
      </c>
      <c r="S5477">
        <v>3.63</v>
      </c>
      <c r="T5477">
        <v>1.5220700152207001E-3</v>
      </c>
    </row>
    <row r="5478" spans="10:20" x14ac:dyDescent="0.35">
      <c r="J5478">
        <v>2013</v>
      </c>
      <c r="K5478" t="s">
        <v>7</v>
      </c>
      <c r="L5478" t="s">
        <v>276</v>
      </c>
      <c r="M5478" t="s">
        <v>16290</v>
      </c>
      <c r="O5478" t="s">
        <v>16271</v>
      </c>
      <c r="P5478" t="s">
        <v>1294</v>
      </c>
      <c r="Q5478">
        <v>1044</v>
      </c>
      <c r="R5478">
        <v>2.1800000000000002</v>
      </c>
      <c r="S5478">
        <v>3.76</v>
      </c>
      <c r="T5478">
        <v>1.0405827263267431E-3</v>
      </c>
    </row>
    <row r="5479" spans="10:20" x14ac:dyDescent="0.35">
      <c r="J5479">
        <v>2013</v>
      </c>
      <c r="K5479" t="s">
        <v>7</v>
      </c>
      <c r="L5479" t="s">
        <v>276</v>
      </c>
      <c r="M5479" t="s">
        <v>16290</v>
      </c>
      <c r="O5479" t="s">
        <v>16274</v>
      </c>
      <c r="P5479" t="s">
        <v>1295</v>
      </c>
      <c r="Q5479">
        <v>1044</v>
      </c>
      <c r="R5479">
        <v>2.75</v>
      </c>
      <c r="S5479">
        <v>3.26</v>
      </c>
      <c r="T5479">
        <v>1.7241379310344827E-3</v>
      </c>
    </row>
    <row r="5480" spans="10:20" x14ac:dyDescent="0.35">
      <c r="J5480">
        <v>2013</v>
      </c>
      <c r="K5480" t="s">
        <v>7</v>
      </c>
      <c r="L5480" t="s">
        <v>276</v>
      </c>
      <c r="M5480" t="s">
        <v>16290</v>
      </c>
      <c r="O5480" t="s">
        <v>16277</v>
      </c>
      <c r="P5480" t="s">
        <v>1296</v>
      </c>
      <c r="Q5480">
        <v>660</v>
      </c>
      <c r="R5480">
        <v>2.95</v>
      </c>
      <c r="S5480">
        <v>3.87</v>
      </c>
      <c r="T5480">
        <v>1.1933174224343676E-3</v>
      </c>
    </row>
    <row r="5481" spans="10:20" x14ac:dyDescent="0.35">
      <c r="J5481">
        <v>2013</v>
      </c>
      <c r="K5481" t="s">
        <v>7</v>
      </c>
      <c r="L5481" t="s">
        <v>276</v>
      </c>
      <c r="M5481" t="s">
        <v>16290</v>
      </c>
      <c r="O5481" t="s">
        <v>16280</v>
      </c>
      <c r="P5481" t="s">
        <v>1297</v>
      </c>
      <c r="Q5481">
        <v>792</v>
      </c>
      <c r="R5481">
        <v>2.64</v>
      </c>
      <c r="S5481">
        <v>3.9</v>
      </c>
      <c r="T5481">
        <v>1.3054830287206266E-3</v>
      </c>
    </row>
    <row r="5482" spans="10:20" x14ac:dyDescent="0.35">
      <c r="J5482">
        <v>2013</v>
      </c>
      <c r="K5482" t="s">
        <v>7</v>
      </c>
      <c r="L5482" t="s">
        <v>276</v>
      </c>
      <c r="M5482" t="s">
        <v>16290</v>
      </c>
      <c r="O5482" t="s">
        <v>16283</v>
      </c>
      <c r="P5482" t="s">
        <v>1298</v>
      </c>
      <c r="Q5482">
        <v>792</v>
      </c>
      <c r="R5482">
        <v>2.65</v>
      </c>
      <c r="S5482">
        <v>3.44</v>
      </c>
      <c r="T5482">
        <v>1.4064697609001407E-3</v>
      </c>
    </row>
    <row r="5483" spans="10:20" x14ac:dyDescent="0.35">
      <c r="J5483">
        <v>2013</v>
      </c>
      <c r="K5483" t="s">
        <v>7</v>
      </c>
      <c r="L5483" t="s">
        <v>276</v>
      </c>
      <c r="M5483" t="s">
        <v>16290</v>
      </c>
      <c r="O5483" t="s">
        <v>16286</v>
      </c>
      <c r="P5483" t="s">
        <v>1299</v>
      </c>
      <c r="Q5483">
        <v>1008</v>
      </c>
      <c r="R5483">
        <v>2.15</v>
      </c>
      <c r="S5483">
        <v>3.43</v>
      </c>
      <c r="T5483">
        <v>1.1494252873563218E-3</v>
      </c>
    </row>
    <row r="5484" spans="10:20" x14ac:dyDescent="0.35">
      <c r="J5484">
        <v>2013</v>
      </c>
      <c r="K5484" t="s">
        <v>7</v>
      </c>
      <c r="L5484" t="s">
        <v>276</v>
      </c>
      <c r="M5484" t="s">
        <v>16290</v>
      </c>
      <c r="O5484" t="s">
        <v>16289</v>
      </c>
      <c r="P5484" t="s">
        <v>1300</v>
      </c>
      <c r="Q5484">
        <v>816</v>
      </c>
      <c r="R5484">
        <v>2.72</v>
      </c>
      <c r="S5484">
        <v>3.62</v>
      </c>
      <c r="T5484">
        <v>1.4619883040935672E-3</v>
      </c>
    </row>
    <row r="5485" spans="10:20" x14ac:dyDescent="0.35">
      <c r="J5485">
        <v>2013</v>
      </c>
      <c r="K5485" t="s">
        <v>7</v>
      </c>
      <c r="L5485" t="s">
        <v>276</v>
      </c>
      <c r="M5485" t="s">
        <v>16290</v>
      </c>
      <c r="O5485" t="s">
        <v>16292</v>
      </c>
      <c r="P5485" t="s">
        <v>1301</v>
      </c>
      <c r="Q5485">
        <v>1176</v>
      </c>
      <c r="R5485">
        <v>2.63</v>
      </c>
      <c r="S5485">
        <v>3.93</v>
      </c>
      <c r="T5485">
        <v>1.1441647597254005E-3</v>
      </c>
    </row>
    <row r="5486" spans="10:20" x14ac:dyDescent="0.35">
      <c r="J5486">
        <v>2013</v>
      </c>
      <c r="K5486" t="s">
        <v>7</v>
      </c>
      <c r="L5486" t="s">
        <v>276</v>
      </c>
      <c r="M5486" t="s">
        <v>16290</v>
      </c>
      <c r="O5486" t="s">
        <v>16295</v>
      </c>
      <c r="P5486" t="s">
        <v>1302</v>
      </c>
      <c r="Q5486">
        <v>1068</v>
      </c>
      <c r="R5486">
        <v>2.25</v>
      </c>
      <c r="S5486">
        <v>3.98</v>
      </c>
      <c r="T5486">
        <v>1.5847860538827259E-3</v>
      </c>
    </row>
    <row r="5487" spans="10:20" x14ac:dyDescent="0.35">
      <c r="J5487">
        <v>2013</v>
      </c>
      <c r="K5487" t="s">
        <v>7</v>
      </c>
      <c r="L5487" t="s">
        <v>276</v>
      </c>
      <c r="M5487" t="s">
        <v>16290</v>
      </c>
      <c r="O5487" t="s">
        <v>16298</v>
      </c>
      <c r="P5487" t="s">
        <v>1303</v>
      </c>
      <c r="Q5487">
        <v>672</v>
      </c>
      <c r="R5487">
        <v>2.2599999999999998</v>
      </c>
      <c r="S5487">
        <v>3.46</v>
      </c>
      <c r="T5487">
        <v>1.5748031496062992E-3</v>
      </c>
    </row>
    <row r="5488" spans="10:20" x14ac:dyDescent="0.35">
      <c r="J5488">
        <v>2013</v>
      </c>
      <c r="K5488" t="s">
        <v>7</v>
      </c>
      <c r="L5488" t="s">
        <v>276</v>
      </c>
      <c r="M5488" t="s">
        <v>16290</v>
      </c>
      <c r="O5488" t="s">
        <v>16301</v>
      </c>
      <c r="P5488" t="s">
        <v>1304</v>
      </c>
      <c r="Q5488">
        <v>1020</v>
      </c>
      <c r="R5488">
        <v>2.09</v>
      </c>
      <c r="S5488">
        <v>3.6</v>
      </c>
      <c r="T5488">
        <v>1.6000000000000001E-3</v>
      </c>
    </row>
    <row r="5489" spans="10:20" x14ac:dyDescent="0.35">
      <c r="J5489">
        <v>2013</v>
      </c>
      <c r="K5489" t="s">
        <v>7</v>
      </c>
      <c r="L5489" t="s">
        <v>276</v>
      </c>
      <c r="M5489" t="s">
        <v>16290</v>
      </c>
      <c r="O5489" t="s">
        <v>16304</v>
      </c>
      <c r="P5489" t="s">
        <v>1305</v>
      </c>
      <c r="Q5489">
        <v>924</v>
      </c>
      <c r="R5489">
        <v>2.04</v>
      </c>
      <c r="S5489">
        <v>3.34</v>
      </c>
      <c r="T5489">
        <v>1.6638935108153079E-3</v>
      </c>
    </row>
    <row r="5490" spans="10:20" x14ac:dyDescent="0.35">
      <c r="J5490">
        <v>2013</v>
      </c>
      <c r="K5490" t="s">
        <v>7</v>
      </c>
      <c r="L5490" t="s">
        <v>276</v>
      </c>
      <c r="M5490" t="s">
        <v>16290</v>
      </c>
      <c r="O5490" t="s">
        <v>16307</v>
      </c>
      <c r="P5490" t="s">
        <v>1306</v>
      </c>
      <c r="Q5490">
        <v>1020</v>
      </c>
      <c r="R5490">
        <v>2.04</v>
      </c>
      <c r="S5490">
        <v>3.49</v>
      </c>
      <c r="T5490">
        <v>1.589825119236884E-3</v>
      </c>
    </row>
    <row r="5491" spans="10:20" x14ac:dyDescent="0.35">
      <c r="J5491">
        <v>2013</v>
      </c>
      <c r="K5491" t="s">
        <v>7</v>
      </c>
      <c r="L5491" t="s">
        <v>276</v>
      </c>
      <c r="M5491" t="s">
        <v>16290</v>
      </c>
      <c r="O5491" t="s">
        <v>16310</v>
      </c>
      <c r="P5491" t="s">
        <v>1307</v>
      </c>
      <c r="Q5491">
        <v>828</v>
      </c>
      <c r="R5491">
        <v>2.4500000000000002</v>
      </c>
      <c r="S5491">
        <v>3.67</v>
      </c>
      <c r="T5491">
        <v>1.3793103448275861E-3</v>
      </c>
    </row>
    <row r="5492" spans="10:20" x14ac:dyDescent="0.35">
      <c r="J5492">
        <v>2013</v>
      </c>
      <c r="K5492" t="s">
        <v>7</v>
      </c>
      <c r="L5492" t="s">
        <v>276</v>
      </c>
      <c r="M5492" t="s">
        <v>16290</v>
      </c>
      <c r="O5492" t="s">
        <v>16313</v>
      </c>
      <c r="P5492" t="s">
        <v>1308</v>
      </c>
      <c r="Q5492">
        <v>876</v>
      </c>
      <c r="R5492">
        <v>2.11</v>
      </c>
      <c r="S5492">
        <v>3.98</v>
      </c>
      <c r="T5492">
        <v>1.7889087656529517E-3</v>
      </c>
    </row>
    <row r="5493" spans="10:20" x14ac:dyDescent="0.35">
      <c r="J5493">
        <v>2013</v>
      </c>
      <c r="K5493" t="s">
        <v>7</v>
      </c>
      <c r="L5493" t="s">
        <v>276</v>
      </c>
      <c r="M5493" t="s">
        <v>16290</v>
      </c>
      <c r="O5493" t="s">
        <v>16316</v>
      </c>
      <c r="P5493" t="s">
        <v>1309</v>
      </c>
      <c r="Q5493">
        <v>1044</v>
      </c>
      <c r="R5493">
        <v>2.42</v>
      </c>
      <c r="S5493">
        <v>3.37</v>
      </c>
      <c r="T5493">
        <v>1.6366612111292963E-3</v>
      </c>
    </row>
    <row r="5494" spans="10:20" x14ac:dyDescent="0.35">
      <c r="J5494">
        <v>2013</v>
      </c>
      <c r="K5494" t="s">
        <v>7</v>
      </c>
      <c r="L5494" t="s">
        <v>276</v>
      </c>
      <c r="M5494" t="s">
        <v>16290</v>
      </c>
      <c r="O5494" t="s">
        <v>16319</v>
      </c>
      <c r="P5494" t="s">
        <v>1310</v>
      </c>
      <c r="Q5494">
        <v>756</v>
      </c>
      <c r="R5494">
        <v>2.56</v>
      </c>
      <c r="S5494">
        <v>3.53</v>
      </c>
      <c r="T5494">
        <v>1.1325028312570782E-3</v>
      </c>
    </row>
    <row r="5495" spans="10:20" x14ac:dyDescent="0.35">
      <c r="J5495">
        <v>2013</v>
      </c>
      <c r="K5495" t="s">
        <v>7</v>
      </c>
      <c r="L5495" t="s">
        <v>276</v>
      </c>
      <c r="M5495" t="s">
        <v>16290</v>
      </c>
      <c r="O5495" t="s">
        <v>16322</v>
      </c>
      <c r="P5495" t="s">
        <v>1311</v>
      </c>
      <c r="Q5495">
        <v>648</v>
      </c>
      <c r="R5495">
        <v>2.27</v>
      </c>
      <c r="S5495">
        <v>3.5</v>
      </c>
      <c r="T5495">
        <v>1.8083182640144665E-3</v>
      </c>
    </row>
    <row r="5496" spans="10:20" x14ac:dyDescent="0.35">
      <c r="J5496">
        <v>2013</v>
      </c>
      <c r="K5496" t="s">
        <v>7</v>
      </c>
      <c r="L5496" t="s">
        <v>276</v>
      </c>
      <c r="M5496" t="s">
        <v>16290</v>
      </c>
      <c r="O5496" t="s">
        <v>16325</v>
      </c>
      <c r="P5496" t="s">
        <v>1312</v>
      </c>
      <c r="Q5496">
        <v>1080</v>
      </c>
      <c r="R5496">
        <v>2.56</v>
      </c>
      <c r="S5496">
        <v>3.33</v>
      </c>
      <c r="T5496">
        <v>1.0224948875255625E-3</v>
      </c>
    </row>
    <row r="5497" spans="10:20" x14ac:dyDescent="0.35">
      <c r="J5497">
        <v>2013</v>
      </c>
      <c r="K5497" t="s">
        <v>7</v>
      </c>
      <c r="L5497" t="s">
        <v>276</v>
      </c>
      <c r="M5497" t="s">
        <v>16290</v>
      </c>
      <c r="O5497" t="s">
        <v>16328</v>
      </c>
      <c r="P5497" t="s">
        <v>3709</v>
      </c>
      <c r="Q5497">
        <v>1176</v>
      </c>
      <c r="R5497">
        <v>2.4</v>
      </c>
      <c r="S5497">
        <v>3.48</v>
      </c>
      <c r="T5497">
        <v>1.5105740181268882E-3</v>
      </c>
    </row>
    <row r="5498" spans="10:20" x14ac:dyDescent="0.35">
      <c r="J5498">
        <v>2013</v>
      </c>
      <c r="K5498" t="s">
        <v>7</v>
      </c>
      <c r="L5498" t="s">
        <v>276</v>
      </c>
      <c r="M5498" t="s">
        <v>16290</v>
      </c>
      <c r="O5498" t="s">
        <v>16331</v>
      </c>
      <c r="P5498" t="s">
        <v>3710</v>
      </c>
      <c r="Q5498">
        <v>720</v>
      </c>
      <c r="R5498">
        <v>2.35</v>
      </c>
      <c r="S5498">
        <v>3.28</v>
      </c>
      <c r="T5498">
        <v>1.1778563015312131E-3</v>
      </c>
    </row>
    <row r="5499" spans="10:20" x14ac:dyDescent="0.35">
      <c r="J5499">
        <v>2013</v>
      </c>
      <c r="K5499" t="s">
        <v>7</v>
      </c>
      <c r="L5499" t="s">
        <v>276</v>
      </c>
      <c r="M5499" t="s">
        <v>16290</v>
      </c>
      <c r="O5499" t="s">
        <v>16334</v>
      </c>
      <c r="P5499" t="s">
        <v>1313</v>
      </c>
      <c r="Q5499">
        <v>1080</v>
      </c>
      <c r="R5499">
        <v>2.8</v>
      </c>
      <c r="S5499">
        <v>3.55</v>
      </c>
      <c r="T5499">
        <v>1.4367816091954023E-3</v>
      </c>
    </row>
    <row r="5500" spans="10:20" x14ac:dyDescent="0.35">
      <c r="J5500">
        <v>2013</v>
      </c>
      <c r="K5500" t="s">
        <v>7</v>
      </c>
      <c r="L5500" t="s">
        <v>276</v>
      </c>
      <c r="M5500" t="s">
        <v>16290</v>
      </c>
      <c r="O5500" t="s">
        <v>16337</v>
      </c>
      <c r="P5500" t="s">
        <v>1314</v>
      </c>
      <c r="Q5500">
        <v>852</v>
      </c>
      <c r="R5500">
        <v>2.0699999999999998</v>
      </c>
      <c r="S5500">
        <v>3.82</v>
      </c>
      <c r="T5500">
        <v>1.7152658662092624E-3</v>
      </c>
    </row>
    <row r="5501" spans="10:20" x14ac:dyDescent="0.35">
      <c r="J5501">
        <v>2013</v>
      </c>
      <c r="K5501" t="s">
        <v>7</v>
      </c>
      <c r="L5501" t="s">
        <v>276</v>
      </c>
      <c r="M5501" t="s">
        <v>16290</v>
      </c>
      <c r="O5501" t="s">
        <v>16199</v>
      </c>
      <c r="P5501" t="s">
        <v>1315</v>
      </c>
      <c r="Q5501">
        <v>972</v>
      </c>
      <c r="R5501">
        <v>2.6</v>
      </c>
      <c r="S5501">
        <v>3.62</v>
      </c>
      <c r="T5501">
        <v>1.4306151645207439E-3</v>
      </c>
    </row>
    <row r="5502" spans="10:20" x14ac:dyDescent="0.35">
      <c r="J5502">
        <v>2013</v>
      </c>
      <c r="K5502" t="s">
        <v>7</v>
      </c>
      <c r="L5502" t="s">
        <v>276</v>
      </c>
      <c r="M5502" t="s">
        <v>16290</v>
      </c>
      <c r="O5502" t="s">
        <v>16202</v>
      </c>
      <c r="P5502" t="s">
        <v>1316</v>
      </c>
      <c r="Q5502">
        <v>780</v>
      </c>
      <c r="R5502">
        <v>2.15</v>
      </c>
      <c r="S5502">
        <v>3.73</v>
      </c>
      <c r="T5502">
        <v>1.4388489208633094E-3</v>
      </c>
    </row>
    <row r="5503" spans="10:20" x14ac:dyDescent="0.35">
      <c r="J5503">
        <v>2013</v>
      </c>
      <c r="K5503" t="s">
        <v>7</v>
      </c>
      <c r="L5503" t="s">
        <v>276</v>
      </c>
      <c r="M5503" t="s">
        <v>16290</v>
      </c>
      <c r="O5503" t="s">
        <v>16205</v>
      </c>
      <c r="P5503" t="s">
        <v>1317</v>
      </c>
      <c r="Q5503">
        <v>936</v>
      </c>
      <c r="R5503">
        <v>2.33</v>
      </c>
      <c r="S5503">
        <v>3.24</v>
      </c>
      <c r="T5503">
        <v>1.652892561983471E-3</v>
      </c>
    </row>
    <row r="5504" spans="10:20" x14ac:dyDescent="0.35">
      <c r="J5504">
        <v>2013</v>
      </c>
      <c r="K5504" t="s">
        <v>7</v>
      </c>
      <c r="L5504" t="s">
        <v>276</v>
      </c>
      <c r="M5504" t="s">
        <v>16290</v>
      </c>
      <c r="O5504" t="s">
        <v>16208</v>
      </c>
      <c r="P5504" t="s">
        <v>1318</v>
      </c>
      <c r="Q5504">
        <v>708</v>
      </c>
      <c r="R5504">
        <v>2.58</v>
      </c>
      <c r="S5504">
        <v>4</v>
      </c>
      <c r="T5504">
        <v>1.0706638115631692E-3</v>
      </c>
    </row>
    <row r="5505" spans="10:20" x14ac:dyDescent="0.35">
      <c r="J5505">
        <v>2013</v>
      </c>
      <c r="K5505" t="s">
        <v>7</v>
      </c>
      <c r="L5505" t="s">
        <v>276</v>
      </c>
      <c r="M5505" t="s">
        <v>16290</v>
      </c>
      <c r="O5505" t="s">
        <v>16211</v>
      </c>
      <c r="P5505" t="s">
        <v>1319</v>
      </c>
      <c r="Q5505">
        <v>1188</v>
      </c>
      <c r="R5505">
        <v>2.4300000000000002</v>
      </c>
      <c r="S5505">
        <v>3.5</v>
      </c>
      <c r="T5505">
        <v>1.4619883040935672E-3</v>
      </c>
    </row>
    <row r="5506" spans="10:20" x14ac:dyDescent="0.35">
      <c r="J5506">
        <v>2013</v>
      </c>
      <c r="K5506" t="s">
        <v>7</v>
      </c>
      <c r="L5506" t="s">
        <v>276</v>
      </c>
      <c r="M5506" t="s">
        <v>16290</v>
      </c>
      <c r="O5506" t="s">
        <v>16214</v>
      </c>
      <c r="P5506" t="s">
        <v>1320</v>
      </c>
      <c r="Q5506">
        <v>852</v>
      </c>
      <c r="R5506">
        <v>2.34</v>
      </c>
      <c r="S5506">
        <v>3.66</v>
      </c>
      <c r="T5506">
        <v>1.0810810810810811E-3</v>
      </c>
    </row>
    <row r="5507" spans="10:20" x14ac:dyDescent="0.35">
      <c r="J5507">
        <v>2013</v>
      </c>
      <c r="K5507" t="s">
        <v>7</v>
      </c>
      <c r="L5507" t="s">
        <v>276</v>
      </c>
      <c r="M5507" t="s">
        <v>16290</v>
      </c>
      <c r="O5507" t="s">
        <v>16217</v>
      </c>
      <c r="P5507" t="s">
        <v>3711</v>
      </c>
      <c r="Q5507">
        <v>1116</v>
      </c>
      <c r="R5507">
        <v>2.93</v>
      </c>
      <c r="S5507">
        <v>3.67</v>
      </c>
      <c r="T5507">
        <v>1.0626992561105207E-3</v>
      </c>
    </row>
    <row r="5508" spans="10:20" x14ac:dyDescent="0.35">
      <c r="J5508">
        <v>2013</v>
      </c>
      <c r="K5508" t="s">
        <v>7</v>
      </c>
      <c r="L5508" t="s">
        <v>276</v>
      </c>
      <c r="M5508" t="s">
        <v>16290</v>
      </c>
      <c r="O5508" t="s">
        <v>16220</v>
      </c>
      <c r="P5508" t="s">
        <v>3712</v>
      </c>
      <c r="Q5508">
        <v>912</v>
      </c>
      <c r="R5508">
        <v>2.4700000000000002</v>
      </c>
      <c r="S5508">
        <v>3.31</v>
      </c>
      <c r="T5508">
        <v>1.1600928074245939E-3</v>
      </c>
    </row>
    <row r="5509" spans="10:20" x14ac:dyDescent="0.35">
      <c r="J5509">
        <v>2013</v>
      </c>
      <c r="K5509" t="s">
        <v>7</v>
      </c>
      <c r="L5509" t="s">
        <v>276</v>
      </c>
      <c r="M5509" t="s">
        <v>16290</v>
      </c>
      <c r="O5509" t="s">
        <v>16223</v>
      </c>
      <c r="P5509" t="s">
        <v>3713</v>
      </c>
      <c r="Q5509">
        <v>636</v>
      </c>
      <c r="R5509">
        <v>2.5099999999999998</v>
      </c>
      <c r="S5509">
        <v>4</v>
      </c>
      <c r="T5509">
        <v>1.076426264800861E-3</v>
      </c>
    </row>
    <row r="5510" spans="10:20" x14ac:dyDescent="0.35">
      <c r="J5510">
        <v>2013</v>
      </c>
      <c r="K5510" t="s">
        <v>7</v>
      </c>
      <c r="L5510" t="s">
        <v>276</v>
      </c>
      <c r="M5510" t="s">
        <v>16290</v>
      </c>
      <c r="O5510" t="s">
        <v>16226</v>
      </c>
      <c r="P5510" t="s">
        <v>3714</v>
      </c>
      <c r="Q5510">
        <v>1080</v>
      </c>
      <c r="R5510">
        <v>2.77</v>
      </c>
      <c r="S5510">
        <v>3.61</v>
      </c>
      <c r="T5510">
        <v>1.736111111111111E-3</v>
      </c>
    </row>
    <row r="5511" spans="10:20" x14ac:dyDescent="0.35">
      <c r="J5511">
        <v>2013</v>
      </c>
      <c r="K5511" t="s">
        <v>7</v>
      </c>
      <c r="L5511" t="s">
        <v>276</v>
      </c>
      <c r="M5511" t="s">
        <v>16290</v>
      </c>
      <c r="O5511" t="s">
        <v>16229</v>
      </c>
      <c r="P5511" t="s">
        <v>3971</v>
      </c>
      <c r="Q5511">
        <v>600</v>
      </c>
      <c r="R5511">
        <v>2.67</v>
      </c>
      <c r="S5511">
        <v>3.92</v>
      </c>
      <c r="T5511">
        <v>1.3333333333333333E-3</v>
      </c>
    </row>
    <row r="5512" spans="10:20" x14ac:dyDescent="0.35">
      <c r="J5512">
        <v>2013</v>
      </c>
      <c r="K5512" t="s">
        <v>7</v>
      </c>
      <c r="L5512" t="s">
        <v>276</v>
      </c>
      <c r="M5512" t="s">
        <v>16290</v>
      </c>
      <c r="O5512" t="s">
        <v>16232</v>
      </c>
      <c r="P5512" t="s">
        <v>3715</v>
      </c>
      <c r="Q5512">
        <v>936</v>
      </c>
      <c r="R5512">
        <v>2.65</v>
      </c>
      <c r="S5512">
        <v>3.37</v>
      </c>
      <c r="T5512">
        <v>1.176470588235294E-3</v>
      </c>
    </row>
    <row r="5513" spans="10:20" x14ac:dyDescent="0.35">
      <c r="J5513">
        <v>2013</v>
      </c>
      <c r="K5513" t="s">
        <v>7</v>
      </c>
      <c r="L5513" t="s">
        <v>276</v>
      </c>
      <c r="M5513" t="s">
        <v>16290</v>
      </c>
      <c r="O5513" t="s">
        <v>16235</v>
      </c>
      <c r="P5513" t="s">
        <v>3716</v>
      </c>
      <c r="Q5513">
        <v>1032</v>
      </c>
      <c r="R5513">
        <v>2.5299999999999998</v>
      </c>
      <c r="S5513">
        <v>3.86</v>
      </c>
      <c r="T5513">
        <v>1.5847860538827259E-3</v>
      </c>
    </row>
    <row r="5514" spans="10:20" x14ac:dyDescent="0.35">
      <c r="J5514">
        <v>2013</v>
      </c>
      <c r="K5514" t="s">
        <v>7</v>
      </c>
      <c r="L5514" t="s">
        <v>276</v>
      </c>
      <c r="M5514" t="s">
        <v>16290</v>
      </c>
      <c r="O5514" t="s">
        <v>16238</v>
      </c>
      <c r="P5514" t="s">
        <v>3717</v>
      </c>
      <c r="Q5514">
        <v>1164</v>
      </c>
      <c r="R5514">
        <v>2.14</v>
      </c>
      <c r="S5514">
        <v>3.67</v>
      </c>
      <c r="T5514">
        <v>1.1001100110011001E-3</v>
      </c>
    </row>
    <row r="5515" spans="10:20" x14ac:dyDescent="0.35">
      <c r="J5515">
        <v>2013</v>
      </c>
      <c r="K5515" t="s">
        <v>7</v>
      </c>
      <c r="L5515" t="s">
        <v>276</v>
      </c>
      <c r="M5515" t="s">
        <v>16290</v>
      </c>
      <c r="O5515" t="s">
        <v>16241</v>
      </c>
      <c r="P5515" t="s">
        <v>3718</v>
      </c>
      <c r="Q5515">
        <v>732</v>
      </c>
      <c r="R5515">
        <v>2.69</v>
      </c>
      <c r="S5515">
        <v>3.28</v>
      </c>
      <c r="T5515">
        <v>1.366120218579235E-3</v>
      </c>
    </row>
    <row r="5516" spans="10:20" x14ac:dyDescent="0.35">
      <c r="J5516">
        <v>2013</v>
      </c>
      <c r="K5516" t="s">
        <v>7</v>
      </c>
      <c r="L5516" t="s">
        <v>276</v>
      </c>
      <c r="M5516" t="s">
        <v>16290</v>
      </c>
      <c r="O5516" t="s">
        <v>16244</v>
      </c>
      <c r="P5516" t="s">
        <v>3719</v>
      </c>
      <c r="Q5516">
        <v>912</v>
      </c>
      <c r="R5516">
        <v>2.12</v>
      </c>
      <c r="S5516">
        <v>3.53</v>
      </c>
      <c r="T5516">
        <v>1.1173184357541898E-3</v>
      </c>
    </row>
    <row r="5517" spans="10:20" x14ac:dyDescent="0.35">
      <c r="J5517">
        <v>2013</v>
      </c>
      <c r="K5517" t="s">
        <v>7</v>
      </c>
      <c r="L5517" t="s">
        <v>276</v>
      </c>
      <c r="M5517" t="s">
        <v>16290</v>
      </c>
      <c r="O5517" t="s">
        <v>16247</v>
      </c>
      <c r="P5517" t="s">
        <v>3974</v>
      </c>
      <c r="Q5517">
        <v>648</v>
      </c>
      <c r="R5517">
        <v>2.1</v>
      </c>
      <c r="S5517">
        <v>3.4</v>
      </c>
      <c r="T5517">
        <v>1.6155088852988692E-3</v>
      </c>
    </row>
    <row r="5518" spans="10:20" x14ac:dyDescent="0.35">
      <c r="J5518">
        <v>2013</v>
      </c>
      <c r="K5518" t="s">
        <v>7</v>
      </c>
      <c r="L5518" t="s">
        <v>276</v>
      </c>
      <c r="M5518" t="s">
        <v>16290</v>
      </c>
      <c r="O5518" t="s">
        <v>16250</v>
      </c>
      <c r="P5518" t="s">
        <v>3720</v>
      </c>
      <c r="Q5518">
        <v>828</v>
      </c>
      <c r="R5518">
        <v>2.13</v>
      </c>
      <c r="S5518">
        <v>3.71</v>
      </c>
      <c r="T5518">
        <v>1.4347202295552368E-3</v>
      </c>
    </row>
    <row r="5519" spans="10:20" x14ac:dyDescent="0.35">
      <c r="J5519">
        <v>2013</v>
      </c>
      <c r="K5519" t="s">
        <v>7</v>
      </c>
      <c r="L5519" t="s">
        <v>276</v>
      </c>
      <c r="M5519" t="s">
        <v>16290</v>
      </c>
      <c r="O5519" t="s">
        <v>16253</v>
      </c>
      <c r="P5519" t="s">
        <v>3975</v>
      </c>
      <c r="Q5519">
        <v>1080</v>
      </c>
      <c r="R5519">
        <v>2.5099999999999998</v>
      </c>
      <c r="S5519">
        <v>3.66</v>
      </c>
      <c r="T5519">
        <v>1.2269938650306749E-3</v>
      </c>
    </row>
    <row r="5520" spans="10:20" x14ac:dyDescent="0.35">
      <c r="J5520">
        <v>2013</v>
      </c>
      <c r="K5520" t="s">
        <v>7</v>
      </c>
      <c r="L5520" t="s">
        <v>276</v>
      </c>
      <c r="M5520" t="s">
        <v>16290</v>
      </c>
      <c r="O5520" t="s">
        <v>16256</v>
      </c>
      <c r="P5520" t="s">
        <v>3976</v>
      </c>
      <c r="Q5520">
        <v>612</v>
      </c>
      <c r="R5520">
        <v>2.42</v>
      </c>
      <c r="S5520">
        <v>3.51</v>
      </c>
      <c r="T5520">
        <v>1.17096018735363E-3</v>
      </c>
    </row>
    <row r="5521" spans="10:20" x14ac:dyDescent="0.35">
      <c r="J5521">
        <v>2013</v>
      </c>
      <c r="K5521" t="s">
        <v>7</v>
      </c>
      <c r="L5521" t="s">
        <v>276</v>
      </c>
      <c r="M5521" t="s">
        <v>16290</v>
      </c>
      <c r="O5521" t="s">
        <v>16259</v>
      </c>
      <c r="P5521" t="s">
        <v>3721</v>
      </c>
      <c r="Q5521">
        <v>1140</v>
      </c>
      <c r="R5521">
        <v>2.97</v>
      </c>
      <c r="S5521">
        <v>3.25</v>
      </c>
      <c r="T5521">
        <v>1.7094017094017094E-3</v>
      </c>
    </row>
    <row r="5522" spans="10:20" x14ac:dyDescent="0.35">
      <c r="J5522">
        <v>2013</v>
      </c>
      <c r="K5522" t="s">
        <v>7</v>
      </c>
      <c r="L5522" t="s">
        <v>276</v>
      </c>
      <c r="M5522" t="s">
        <v>16290</v>
      </c>
      <c r="O5522" t="s">
        <v>16262</v>
      </c>
      <c r="P5522" t="s">
        <v>3722</v>
      </c>
      <c r="Q5522">
        <v>1056</v>
      </c>
      <c r="R5522">
        <v>2.02</v>
      </c>
      <c r="S5522">
        <v>3.27</v>
      </c>
      <c r="T5522">
        <v>1.0471204188481676E-3</v>
      </c>
    </row>
    <row r="5523" spans="10:20" x14ac:dyDescent="0.35">
      <c r="J5523">
        <v>2013</v>
      </c>
      <c r="K5523" t="s">
        <v>7</v>
      </c>
      <c r="L5523" t="s">
        <v>276</v>
      </c>
      <c r="M5523" t="s">
        <v>16290</v>
      </c>
      <c r="O5523" t="s">
        <v>16265</v>
      </c>
      <c r="P5523" t="s">
        <v>1321</v>
      </c>
      <c r="Q5523">
        <v>1140</v>
      </c>
      <c r="R5523">
        <v>2.2999999999999998</v>
      </c>
      <c r="S5523">
        <v>3.39</v>
      </c>
      <c r="T5523">
        <v>1.0683760683760685E-3</v>
      </c>
    </row>
    <row r="5524" spans="10:20" x14ac:dyDescent="0.35">
      <c r="J5524">
        <v>2013</v>
      </c>
      <c r="K5524" t="s">
        <v>7</v>
      </c>
      <c r="L5524" t="s">
        <v>276</v>
      </c>
      <c r="M5524" t="s">
        <v>16290</v>
      </c>
      <c r="O5524" t="s">
        <v>16268</v>
      </c>
      <c r="P5524" t="s">
        <v>3723</v>
      </c>
      <c r="Q5524">
        <v>900</v>
      </c>
      <c r="R5524">
        <v>2.77</v>
      </c>
      <c r="S5524">
        <v>3.52</v>
      </c>
      <c r="T5524">
        <v>1.718213058419244E-3</v>
      </c>
    </row>
    <row r="5525" spans="10:20" x14ac:dyDescent="0.35">
      <c r="J5525">
        <v>2013</v>
      </c>
      <c r="K5525" t="s">
        <v>7</v>
      </c>
      <c r="L5525" t="s">
        <v>276</v>
      </c>
      <c r="M5525" t="s">
        <v>16290</v>
      </c>
      <c r="O5525" t="s">
        <v>16271</v>
      </c>
      <c r="P5525" t="s">
        <v>3724</v>
      </c>
      <c r="Q5525">
        <v>1044</v>
      </c>
      <c r="R5525">
        <v>2.77</v>
      </c>
      <c r="S5525">
        <v>3.72</v>
      </c>
      <c r="T5525">
        <v>1.440922190201729E-3</v>
      </c>
    </row>
    <row r="5526" spans="10:20" x14ac:dyDescent="0.35">
      <c r="J5526">
        <v>2013</v>
      </c>
      <c r="K5526" t="s">
        <v>7</v>
      </c>
      <c r="L5526" t="s">
        <v>159</v>
      </c>
      <c r="M5526" t="s">
        <v>16462</v>
      </c>
      <c r="O5526" t="s">
        <v>16274</v>
      </c>
      <c r="P5526" t="s">
        <v>1322</v>
      </c>
      <c r="Q5526">
        <v>144</v>
      </c>
      <c r="R5526">
        <v>1.01</v>
      </c>
      <c r="S5526">
        <v>1.3</v>
      </c>
      <c r="T5526">
        <v>1.1261261261261261E-3</v>
      </c>
    </row>
    <row r="5527" spans="10:20" x14ac:dyDescent="0.35">
      <c r="J5527">
        <v>2013</v>
      </c>
      <c r="K5527" t="s">
        <v>7</v>
      </c>
      <c r="L5527" t="s">
        <v>159</v>
      </c>
      <c r="M5527" t="s">
        <v>16197</v>
      </c>
      <c r="O5527" t="s">
        <v>16277</v>
      </c>
      <c r="P5527" t="s">
        <v>1323</v>
      </c>
      <c r="Q5527">
        <v>228</v>
      </c>
      <c r="R5527">
        <v>1.1599999999999999</v>
      </c>
      <c r="S5527">
        <v>1.25</v>
      </c>
      <c r="T5527">
        <v>1.7152658662092624E-3</v>
      </c>
    </row>
    <row r="5528" spans="10:20" x14ac:dyDescent="0.35">
      <c r="J5528">
        <v>2013</v>
      </c>
      <c r="K5528" t="s">
        <v>7</v>
      </c>
      <c r="L5528" t="s">
        <v>159</v>
      </c>
      <c r="M5528" t="s">
        <v>16197</v>
      </c>
      <c r="O5528" t="s">
        <v>16280</v>
      </c>
      <c r="P5528" t="s">
        <v>1324</v>
      </c>
      <c r="Q5528">
        <v>180</v>
      </c>
      <c r="R5528">
        <v>1.18</v>
      </c>
      <c r="S5528">
        <v>1.36</v>
      </c>
      <c r="T5528">
        <v>1.5649452269170579E-3</v>
      </c>
    </row>
    <row r="5529" spans="10:20" x14ac:dyDescent="0.35">
      <c r="J5529">
        <v>2013</v>
      </c>
      <c r="K5529" t="s">
        <v>7</v>
      </c>
      <c r="L5529" t="s">
        <v>159</v>
      </c>
      <c r="M5529" t="s">
        <v>16197</v>
      </c>
      <c r="O5529" t="s">
        <v>16283</v>
      </c>
      <c r="P5529" t="s">
        <v>1325</v>
      </c>
      <c r="Q5529">
        <v>228</v>
      </c>
      <c r="R5529">
        <v>1.1599999999999999</v>
      </c>
      <c r="S5529">
        <v>1.39</v>
      </c>
      <c r="T5529">
        <v>1.2970168612191958E-3</v>
      </c>
    </row>
    <row r="5530" spans="10:20" x14ac:dyDescent="0.35">
      <c r="J5530">
        <v>2013</v>
      </c>
      <c r="K5530" t="s">
        <v>7</v>
      </c>
      <c r="L5530" t="s">
        <v>159</v>
      </c>
      <c r="M5530" t="s">
        <v>16197</v>
      </c>
      <c r="O5530" t="s">
        <v>16286</v>
      </c>
      <c r="P5530" t="s">
        <v>1326</v>
      </c>
      <c r="Q5530">
        <v>144</v>
      </c>
      <c r="R5530">
        <v>1.1599999999999999</v>
      </c>
      <c r="S5530">
        <v>1.34</v>
      </c>
      <c r="T5530">
        <v>1.4450867052023121E-3</v>
      </c>
    </row>
    <row r="5531" spans="10:20" x14ac:dyDescent="0.35">
      <c r="J5531">
        <v>2013</v>
      </c>
      <c r="K5531" t="s">
        <v>7</v>
      </c>
      <c r="L5531" t="s">
        <v>159</v>
      </c>
      <c r="M5531" t="s">
        <v>16197</v>
      </c>
      <c r="O5531" t="s">
        <v>16289</v>
      </c>
      <c r="P5531" t="s">
        <v>1327</v>
      </c>
      <c r="Q5531">
        <v>228</v>
      </c>
      <c r="R5531">
        <v>1.1200000000000001</v>
      </c>
      <c r="S5531">
        <v>1.3</v>
      </c>
      <c r="T5531">
        <v>1.3351134846461949E-3</v>
      </c>
    </row>
    <row r="5532" spans="10:20" x14ac:dyDescent="0.35">
      <c r="J5532">
        <v>2013</v>
      </c>
      <c r="K5532" t="s">
        <v>7</v>
      </c>
      <c r="L5532" t="s">
        <v>159</v>
      </c>
      <c r="M5532" t="s">
        <v>16197</v>
      </c>
      <c r="O5532" t="s">
        <v>16292</v>
      </c>
      <c r="P5532" t="s">
        <v>1328</v>
      </c>
      <c r="Q5532">
        <v>192</v>
      </c>
      <c r="R5532">
        <v>1.06</v>
      </c>
      <c r="S5532">
        <v>1.3</v>
      </c>
      <c r="T5532">
        <v>1.2642225031605564E-3</v>
      </c>
    </row>
    <row r="5533" spans="10:20" x14ac:dyDescent="0.35">
      <c r="J5533">
        <v>2013</v>
      </c>
      <c r="K5533" t="s">
        <v>7</v>
      </c>
      <c r="L5533" t="s">
        <v>159</v>
      </c>
      <c r="M5533" t="s">
        <v>16197</v>
      </c>
      <c r="O5533" t="s">
        <v>16295</v>
      </c>
      <c r="P5533" t="s">
        <v>1329</v>
      </c>
      <c r="Q5533">
        <v>156</v>
      </c>
      <c r="R5533">
        <v>1.1200000000000001</v>
      </c>
      <c r="S5533">
        <v>1.38</v>
      </c>
      <c r="T5533">
        <v>1.4814814814814814E-3</v>
      </c>
    </row>
    <row r="5534" spans="10:20" x14ac:dyDescent="0.35">
      <c r="J5534">
        <v>2013</v>
      </c>
      <c r="K5534" t="s">
        <v>7</v>
      </c>
      <c r="L5534" t="s">
        <v>159</v>
      </c>
      <c r="M5534" t="s">
        <v>16197</v>
      </c>
      <c r="O5534" t="s">
        <v>16298</v>
      </c>
      <c r="P5534" t="s">
        <v>1330</v>
      </c>
      <c r="Q5534">
        <v>144</v>
      </c>
      <c r="R5534">
        <v>1.1200000000000001</v>
      </c>
      <c r="S5534">
        <v>1.35</v>
      </c>
      <c r="T5534">
        <v>1.5105740181268882E-3</v>
      </c>
    </row>
    <row r="5535" spans="10:20" x14ac:dyDescent="0.35">
      <c r="J5535">
        <v>2013</v>
      </c>
      <c r="K5535" t="s">
        <v>7</v>
      </c>
      <c r="L5535" t="s">
        <v>159</v>
      </c>
      <c r="M5535" t="s">
        <v>16462</v>
      </c>
      <c r="O5535" t="s">
        <v>16301</v>
      </c>
      <c r="P5535" t="s">
        <v>1331</v>
      </c>
      <c r="Q5535">
        <v>72</v>
      </c>
      <c r="R5535">
        <v>1.1599999999999999</v>
      </c>
      <c r="S5535">
        <v>1.38</v>
      </c>
      <c r="T5535">
        <v>1.0810810810810811E-3</v>
      </c>
    </row>
    <row r="5536" spans="10:20" x14ac:dyDescent="0.35">
      <c r="J5536">
        <v>2013</v>
      </c>
      <c r="K5536" t="s">
        <v>7</v>
      </c>
      <c r="L5536" t="s">
        <v>159</v>
      </c>
      <c r="M5536" t="s">
        <v>16197</v>
      </c>
      <c r="O5536" t="s">
        <v>16304</v>
      </c>
      <c r="P5536" t="s">
        <v>1332</v>
      </c>
      <c r="Q5536">
        <v>60</v>
      </c>
      <c r="R5536">
        <v>1.02</v>
      </c>
      <c r="S5536">
        <v>1.33</v>
      </c>
      <c r="T5536">
        <v>1.1337868480725624E-3</v>
      </c>
    </row>
    <row r="5537" spans="10:20" x14ac:dyDescent="0.35">
      <c r="J5537">
        <v>2013</v>
      </c>
      <c r="K5537" t="s">
        <v>7</v>
      </c>
      <c r="L5537" t="s">
        <v>159</v>
      </c>
      <c r="M5537" t="s">
        <v>16197</v>
      </c>
      <c r="O5537" t="s">
        <v>16307</v>
      </c>
      <c r="P5537" t="s">
        <v>1333</v>
      </c>
      <c r="Q5537">
        <v>60</v>
      </c>
      <c r="R5537">
        <v>1.1499999999999999</v>
      </c>
      <c r="S5537">
        <v>1.37</v>
      </c>
      <c r="T5537">
        <v>1.0604453870625664E-3</v>
      </c>
    </row>
    <row r="5538" spans="10:20" x14ac:dyDescent="0.35">
      <c r="J5538">
        <v>2013</v>
      </c>
      <c r="K5538" t="s">
        <v>7</v>
      </c>
      <c r="L5538" t="s">
        <v>159</v>
      </c>
      <c r="M5538" t="s">
        <v>16197</v>
      </c>
      <c r="O5538" t="s">
        <v>16310</v>
      </c>
      <c r="P5538" t="s">
        <v>1334</v>
      </c>
      <c r="Q5538">
        <v>228</v>
      </c>
      <c r="R5538">
        <v>1.02</v>
      </c>
      <c r="S5538">
        <v>1.35</v>
      </c>
      <c r="T5538">
        <v>1.2315270935960591E-3</v>
      </c>
    </row>
    <row r="5539" spans="10:20" x14ac:dyDescent="0.35">
      <c r="J5539">
        <v>2013</v>
      </c>
      <c r="K5539" t="s">
        <v>7</v>
      </c>
      <c r="L5539" t="s">
        <v>159</v>
      </c>
      <c r="M5539" t="s">
        <v>16293</v>
      </c>
      <c r="O5539" t="s">
        <v>16313</v>
      </c>
      <c r="P5539" t="s">
        <v>1336</v>
      </c>
      <c r="Q5539">
        <v>204</v>
      </c>
      <c r="R5539">
        <v>1.2</v>
      </c>
      <c r="S5539">
        <v>1.32</v>
      </c>
      <c r="T5539">
        <v>1.7452006980802793E-3</v>
      </c>
    </row>
    <row r="5540" spans="10:20" x14ac:dyDescent="0.35">
      <c r="J5540">
        <v>2013</v>
      </c>
      <c r="K5540" t="s">
        <v>7</v>
      </c>
      <c r="L5540" t="s">
        <v>159</v>
      </c>
      <c r="M5540" t="s">
        <v>16293</v>
      </c>
      <c r="O5540" t="s">
        <v>16316</v>
      </c>
      <c r="P5540" t="s">
        <v>1337</v>
      </c>
      <c r="Q5540">
        <v>228</v>
      </c>
      <c r="R5540">
        <v>1.0900000000000001</v>
      </c>
      <c r="S5540">
        <v>1.27</v>
      </c>
      <c r="T5540">
        <v>1.2239902080783353E-3</v>
      </c>
    </row>
    <row r="5541" spans="10:20" x14ac:dyDescent="0.35">
      <c r="J5541">
        <v>2013</v>
      </c>
      <c r="K5541" t="s">
        <v>7</v>
      </c>
      <c r="L5541" t="s">
        <v>159</v>
      </c>
      <c r="M5541" t="s">
        <v>16293</v>
      </c>
      <c r="O5541" t="s">
        <v>16319</v>
      </c>
      <c r="P5541" t="s">
        <v>1338</v>
      </c>
      <c r="Q5541">
        <v>144</v>
      </c>
      <c r="R5541">
        <v>1.0900000000000001</v>
      </c>
      <c r="S5541">
        <v>1.39</v>
      </c>
      <c r="T5541">
        <v>1.0224948875255625E-3</v>
      </c>
    </row>
    <row r="5542" spans="10:20" x14ac:dyDescent="0.35">
      <c r="J5542">
        <v>2013</v>
      </c>
      <c r="K5542" t="s">
        <v>7</v>
      </c>
      <c r="L5542" t="s">
        <v>93</v>
      </c>
      <c r="M5542" t="s">
        <v>16296</v>
      </c>
      <c r="O5542" t="s">
        <v>16322</v>
      </c>
      <c r="P5542" t="s">
        <v>1340</v>
      </c>
      <c r="Q5542">
        <v>5832</v>
      </c>
      <c r="R5542">
        <v>0.57999999999999996</v>
      </c>
      <c r="S5542">
        <v>0.99</v>
      </c>
      <c r="T5542">
        <v>1.7761989342806395E-3</v>
      </c>
    </row>
    <row r="5543" spans="10:20" x14ac:dyDescent="0.35">
      <c r="J5543">
        <v>2013</v>
      </c>
      <c r="K5543" t="s">
        <v>7</v>
      </c>
      <c r="L5543" t="s">
        <v>93</v>
      </c>
      <c r="M5543" t="s">
        <v>16296</v>
      </c>
      <c r="O5543" t="s">
        <v>16325</v>
      </c>
      <c r="P5543" t="s">
        <v>1341</v>
      </c>
      <c r="Q5543">
        <v>5184</v>
      </c>
      <c r="R5543">
        <v>0.78</v>
      </c>
      <c r="S5543">
        <v>1.04</v>
      </c>
      <c r="T5543">
        <v>1.5408320493066256E-3</v>
      </c>
    </row>
    <row r="5544" spans="10:20" x14ac:dyDescent="0.35">
      <c r="J5544">
        <v>2013</v>
      </c>
      <c r="K5544" t="s">
        <v>7</v>
      </c>
      <c r="L5544" t="s">
        <v>93</v>
      </c>
      <c r="M5544" t="s">
        <v>16296</v>
      </c>
      <c r="O5544" t="s">
        <v>16328</v>
      </c>
      <c r="P5544" t="s">
        <v>1342</v>
      </c>
      <c r="Q5544">
        <v>9228</v>
      </c>
      <c r="R5544">
        <v>0.52</v>
      </c>
      <c r="S5544">
        <v>1.2</v>
      </c>
      <c r="T5544">
        <v>1.3315579227696406E-3</v>
      </c>
    </row>
    <row r="5545" spans="10:20" x14ac:dyDescent="0.35">
      <c r="J5545">
        <v>2013</v>
      </c>
      <c r="K5545" t="s">
        <v>7</v>
      </c>
      <c r="L5545" t="s">
        <v>93</v>
      </c>
      <c r="M5545" t="s">
        <v>16296</v>
      </c>
      <c r="O5545" t="s">
        <v>16331</v>
      </c>
      <c r="P5545" t="s">
        <v>1343</v>
      </c>
      <c r="Q5545">
        <v>6048</v>
      </c>
      <c r="R5545">
        <v>0.56999999999999995</v>
      </c>
      <c r="S5545">
        <v>1.06</v>
      </c>
      <c r="T5545">
        <v>1.221001221001221E-3</v>
      </c>
    </row>
    <row r="5546" spans="10:20" x14ac:dyDescent="0.35">
      <c r="J5546">
        <v>2013</v>
      </c>
      <c r="K5546" t="s">
        <v>7</v>
      </c>
      <c r="L5546" t="s">
        <v>93</v>
      </c>
      <c r="M5546" t="s">
        <v>16296</v>
      </c>
      <c r="O5546" t="s">
        <v>16334</v>
      </c>
      <c r="P5546" t="s">
        <v>1344</v>
      </c>
      <c r="Q5546">
        <v>4860</v>
      </c>
      <c r="R5546">
        <v>0.79</v>
      </c>
      <c r="S5546">
        <v>1.1200000000000001</v>
      </c>
      <c r="T5546">
        <v>1.3404825737265416E-3</v>
      </c>
    </row>
    <row r="5547" spans="10:20" x14ac:dyDescent="0.35">
      <c r="J5547">
        <v>2013</v>
      </c>
      <c r="K5547" t="s">
        <v>7</v>
      </c>
      <c r="L5547" t="s">
        <v>93</v>
      </c>
      <c r="M5547" t="s">
        <v>16296</v>
      </c>
      <c r="O5547" t="s">
        <v>16337</v>
      </c>
      <c r="P5547" t="s">
        <v>1345</v>
      </c>
      <c r="Q5547">
        <v>5652</v>
      </c>
      <c r="R5547">
        <v>1.05</v>
      </c>
      <c r="S5547">
        <v>1.07</v>
      </c>
      <c r="T5547">
        <v>1.0277492291880781E-3</v>
      </c>
    </row>
    <row r="5548" spans="10:20" x14ac:dyDescent="0.35">
      <c r="J5548">
        <v>2013</v>
      </c>
      <c r="K5548" t="s">
        <v>7</v>
      </c>
      <c r="L5548" t="s">
        <v>1346</v>
      </c>
      <c r="M5548" t="s">
        <v>16299</v>
      </c>
      <c r="O5548" t="s">
        <v>16199</v>
      </c>
      <c r="P5548" t="s">
        <v>1348</v>
      </c>
      <c r="Q5548">
        <v>756</v>
      </c>
      <c r="R5548">
        <v>2.38</v>
      </c>
      <c r="S5548">
        <v>2.75</v>
      </c>
      <c r="T5548">
        <v>1.1834319526627219E-3</v>
      </c>
    </row>
    <row r="5549" spans="10:20" x14ac:dyDescent="0.35">
      <c r="J5549">
        <v>2013</v>
      </c>
      <c r="K5549" t="s">
        <v>7</v>
      </c>
      <c r="L5549" t="s">
        <v>1346</v>
      </c>
      <c r="M5549" t="s">
        <v>16299</v>
      </c>
      <c r="O5549" t="s">
        <v>16202</v>
      </c>
      <c r="P5549" t="s">
        <v>1349</v>
      </c>
      <c r="Q5549">
        <v>732</v>
      </c>
      <c r="R5549">
        <v>2.13</v>
      </c>
      <c r="S5549">
        <v>2.44</v>
      </c>
      <c r="T5549">
        <v>1.4005602240896359E-3</v>
      </c>
    </row>
    <row r="5550" spans="10:20" x14ac:dyDescent="0.35">
      <c r="J5550">
        <v>2013</v>
      </c>
      <c r="K5550" t="s">
        <v>7</v>
      </c>
      <c r="L5550" t="s">
        <v>1346</v>
      </c>
      <c r="M5550" t="s">
        <v>16302</v>
      </c>
      <c r="O5550" t="s">
        <v>16205</v>
      </c>
      <c r="P5550" t="s">
        <v>1351</v>
      </c>
      <c r="Q5550">
        <v>540</v>
      </c>
      <c r="R5550">
        <v>1.86</v>
      </c>
      <c r="S5550">
        <v>2.02</v>
      </c>
      <c r="T5550">
        <v>1.088139281828074E-3</v>
      </c>
    </row>
    <row r="5551" spans="10:20" x14ac:dyDescent="0.35">
      <c r="J5551">
        <v>2013</v>
      </c>
      <c r="K5551" t="s">
        <v>7</v>
      </c>
      <c r="L5551" t="s">
        <v>1346</v>
      </c>
      <c r="M5551" t="s">
        <v>16302</v>
      </c>
      <c r="O5551" t="s">
        <v>16208</v>
      </c>
      <c r="P5551" t="s">
        <v>1352</v>
      </c>
      <c r="Q5551">
        <v>624</v>
      </c>
      <c r="R5551">
        <v>2.4</v>
      </c>
      <c r="S5551">
        <v>2.46</v>
      </c>
      <c r="T5551">
        <v>1.7331022530329288E-3</v>
      </c>
    </row>
    <row r="5552" spans="10:20" x14ac:dyDescent="0.35">
      <c r="J5552">
        <v>2013</v>
      </c>
      <c r="K5552" t="s">
        <v>7</v>
      </c>
      <c r="L5552" t="s">
        <v>1346</v>
      </c>
      <c r="M5552" t="s">
        <v>16302</v>
      </c>
      <c r="O5552" t="s">
        <v>16211</v>
      </c>
      <c r="P5552" t="s">
        <v>1353</v>
      </c>
      <c r="Q5552">
        <v>900</v>
      </c>
      <c r="R5552">
        <v>1.61</v>
      </c>
      <c r="S5552">
        <v>2.81</v>
      </c>
      <c r="T5552">
        <v>1.1325028312570782E-3</v>
      </c>
    </row>
    <row r="5553" spans="10:20" x14ac:dyDescent="0.35">
      <c r="J5553">
        <v>2013</v>
      </c>
      <c r="K5553" t="s">
        <v>7</v>
      </c>
      <c r="L5553" t="s">
        <v>1346</v>
      </c>
      <c r="M5553" t="s">
        <v>16302</v>
      </c>
      <c r="O5553" t="s">
        <v>16214</v>
      </c>
      <c r="P5553" t="s">
        <v>1354</v>
      </c>
      <c r="Q5553">
        <v>492</v>
      </c>
      <c r="R5553">
        <v>1.92</v>
      </c>
      <c r="S5553">
        <v>3.23</v>
      </c>
      <c r="T5553">
        <v>1.5151515151515152E-3</v>
      </c>
    </row>
    <row r="5554" spans="10:20" x14ac:dyDescent="0.35">
      <c r="J5554">
        <v>2013</v>
      </c>
      <c r="K5554" t="s">
        <v>7</v>
      </c>
      <c r="L5554" t="s">
        <v>1346</v>
      </c>
      <c r="M5554" t="s">
        <v>16302</v>
      </c>
      <c r="O5554" t="s">
        <v>16217</v>
      </c>
      <c r="P5554" t="s">
        <v>1355</v>
      </c>
      <c r="Q5554">
        <v>600</v>
      </c>
      <c r="R5554">
        <v>1.92</v>
      </c>
      <c r="S5554">
        <v>2.0699999999999998</v>
      </c>
      <c r="T5554">
        <v>1.0362694300518134E-3</v>
      </c>
    </row>
    <row r="5555" spans="10:20" x14ac:dyDescent="0.35">
      <c r="J5555">
        <v>2013</v>
      </c>
      <c r="K5555" t="s">
        <v>7</v>
      </c>
      <c r="L5555" t="s">
        <v>1346</v>
      </c>
      <c r="M5555" t="s">
        <v>16302</v>
      </c>
      <c r="O5555" t="s">
        <v>16220</v>
      </c>
      <c r="P5555" t="s">
        <v>1356</v>
      </c>
      <c r="Q5555">
        <v>444</v>
      </c>
      <c r="R5555">
        <v>1.52</v>
      </c>
      <c r="S5555">
        <v>3.34</v>
      </c>
      <c r="T5555">
        <v>1.0570824524312897E-3</v>
      </c>
    </row>
    <row r="5556" spans="10:20" x14ac:dyDescent="0.35">
      <c r="J5556">
        <v>2013</v>
      </c>
      <c r="K5556" t="s">
        <v>7</v>
      </c>
      <c r="L5556" t="s">
        <v>1346</v>
      </c>
      <c r="M5556" t="s">
        <v>16302</v>
      </c>
      <c r="O5556" t="s">
        <v>16223</v>
      </c>
      <c r="P5556" t="s">
        <v>1357</v>
      </c>
      <c r="Q5556">
        <v>564</v>
      </c>
      <c r="R5556">
        <v>1.28</v>
      </c>
      <c r="S5556">
        <v>2.74</v>
      </c>
      <c r="T5556">
        <v>1.0515247108307045E-3</v>
      </c>
    </row>
    <row r="5557" spans="10:20" x14ac:dyDescent="0.35">
      <c r="J5557">
        <v>2013</v>
      </c>
      <c r="K5557" t="s">
        <v>7</v>
      </c>
      <c r="L5557" t="s">
        <v>1346</v>
      </c>
      <c r="M5557" t="s">
        <v>16302</v>
      </c>
      <c r="O5557" t="s">
        <v>16226</v>
      </c>
      <c r="P5557" t="s">
        <v>1358</v>
      </c>
      <c r="Q5557">
        <v>1020</v>
      </c>
      <c r="R5557">
        <v>1.57</v>
      </c>
      <c r="S5557">
        <v>3.43</v>
      </c>
      <c r="T5557">
        <v>1.4144271570014145E-3</v>
      </c>
    </row>
    <row r="5558" spans="10:20" x14ac:dyDescent="0.35">
      <c r="J5558">
        <v>2013</v>
      </c>
      <c r="K5558" t="s">
        <v>7</v>
      </c>
      <c r="L5558" t="s">
        <v>1346</v>
      </c>
      <c r="M5558" t="s">
        <v>16302</v>
      </c>
      <c r="O5558" t="s">
        <v>16229</v>
      </c>
      <c r="P5558" t="s">
        <v>1359</v>
      </c>
      <c r="Q5558">
        <v>360</v>
      </c>
      <c r="R5558">
        <v>2.19</v>
      </c>
      <c r="S5558">
        <v>3.26</v>
      </c>
      <c r="T5558">
        <v>1.7331022530329288E-3</v>
      </c>
    </row>
    <row r="5559" spans="10:20" x14ac:dyDescent="0.35">
      <c r="J5559">
        <v>2013</v>
      </c>
      <c r="K5559" t="s">
        <v>7</v>
      </c>
      <c r="L5559" t="s">
        <v>1346</v>
      </c>
      <c r="M5559" t="s">
        <v>16302</v>
      </c>
      <c r="O5559" t="s">
        <v>16232</v>
      </c>
      <c r="P5559" t="s">
        <v>1360</v>
      </c>
      <c r="Q5559">
        <v>1056</v>
      </c>
      <c r="R5559">
        <v>2.23</v>
      </c>
      <c r="S5559">
        <v>2.13</v>
      </c>
      <c r="T5559">
        <v>0</v>
      </c>
    </row>
    <row r="5560" spans="10:20" x14ac:dyDescent="0.35">
      <c r="J5560">
        <v>2013</v>
      </c>
      <c r="K5560" t="s">
        <v>7</v>
      </c>
      <c r="L5560" t="s">
        <v>1346</v>
      </c>
      <c r="M5560" t="s">
        <v>16302</v>
      </c>
      <c r="O5560" t="s">
        <v>16235</v>
      </c>
      <c r="P5560" t="s">
        <v>1361</v>
      </c>
      <c r="Q5560">
        <v>660</v>
      </c>
      <c r="R5560">
        <v>1.95</v>
      </c>
      <c r="S5560">
        <v>3.32</v>
      </c>
      <c r="T5560">
        <v>1.7452006980802793E-3</v>
      </c>
    </row>
    <row r="5561" spans="10:20" x14ac:dyDescent="0.35">
      <c r="J5561">
        <v>2013</v>
      </c>
      <c r="K5561" t="s">
        <v>7</v>
      </c>
      <c r="L5561" t="s">
        <v>1346</v>
      </c>
      <c r="M5561" t="s">
        <v>16302</v>
      </c>
      <c r="O5561" t="s">
        <v>16238</v>
      </c>
      <c r="P5561" t="s">
        <v>1362</v>
      </c>
      <c r="Q5561">
        <v>780</v>
      </c>
      <c r="R5561">
        <v>1.62</v>
      </c>
      <c r="S5561">
        <v>2.77</v>
      </c>
      <c r="T5561">
        <v>1.17096018735363E-3</v>
      </c>
    </row>
    <row r="5562" spans="10:20" x14ac:dyDescent="0.35">
      <c r="J5562">
        <v>2013</v>
      </c>
      <c r="K5562" t="s">
        <v>7</v>
      </c>
      <c r="L5562" t="s">
        <v>1346</v>
      </c>
      <c r="M5562" t="s">
        <v>16302</v>
      </c>
      <c r="O5562" t="s">
        <v>16241</v>
      </c>
      <c r="P5562" t="s">
        <v>1363</v>
      </c>
      <c r="Q5562">
        <v>1152</v>
      </c>
      <c r="R5562">
        <v>1.93</v>
      </c>
      <c r="S5562">
        <v>3.43</v>
      </c>
      <c r="T5562">
        <v>1.1494252873563218E-3</v>
      </c>
    </row>
    <row r="5563" spans="10:20" x14ac:dyDescent="0.35">
      <c r="J5563">
        <v>2013</v>
      </c>
      <c r="K5563" t="s">
        <v>7</v>
      </c>
      <c r="L5563" t="s">
        <v>1346</v>
      </c>
      <c r="M5563" t="s">
        <v>16302</v>
      </c>
      <c r="O5563" t="s">
        <v>16244</v>
      </c>
      <c r="P5563" t="s">
        <v>3994</v>
      </c>
      <c r="Q5563">
        <v>564</v>
      </c>
      <c r="R5563">
        <v>1.29</v>
      </c>
      <c r="S5563">
        <v>2.0299999999999998</v>
      </c>
      <c r="T5563">
        <v>1.1402508551881414E-3</v>
      </c>
    </row>
    <row r="5564" spans="10:20" x14ac:dyDescent="0.35">
      <c r="J5564">
        <v>2013</v>
      </c>
      <c r="K5564" t="s">
        <v>7</v>
      </c>
      <c r="L5564" t="s">
        <v>1346</v>
      </c>
      <c r="M5564" t="s">
        <v>16302</v>
      </c>
      <c r="O5564" t="s">
        <v>16247</v>
      </c>
      <c r="P5564" t="s">
        <v>1364</v>
      </c>
      <c r="Q5564">
        <v>744</v>
      </c>
      <c r="R5564">
        <v>1.22</v>
      </c>
      <c r="S5564">
        <v>3.49</v>
      </c>
      <c r="T5564">
        <v>1.7761989342806395E-3</v>
      </c>
    </row>
    <row r="5565" spans="10:20" x14ac:dyDescent="0.35">
      <c r="J5565">
        <v>2013</v>
      </c>
      <c r="K5565" t="s">
        <v>7</v>
      </c>
      <c r="L5565" t="s">
        <v>1346</v>
      </c>
      <c r="M5565" t="s">
        <v>16302</v>
      </c>
      <c r="O5565" t="s">
        <v>16250</v>
      </c>
      <c r="P5565" t="s">
        <v>3995</v>
      </c>
      <c r="Q5565">
        <v>888</v>
      </c>
      <c r="R5565">
        <v>2.4900000000000002</v>
      </c>
      <c r="S5565">
        <v>2.13</v>
      </c>
      <c r="T5565">
        <v>0</v>
      </c>
    </row>
    <row r="5566" spans="10:20" x14ac:dyDescent="0.35">
      <c r="J5566">
        <v>2013</v>
      </c>
      <c r="K5566" t="s">
        <v>7</v>
      </c>
      <c r="L5566" t="s">
        <v>1346</v>
      </c>
      <c r="M5566" t="s">
        <v>16302</v>
      </c>
      <c r="O5566" t="s">
        <v>16253</v>
      </c>
      <c r="P5566" t="s">
        <v>3996</v>
      </c>
      <c r="Q5566">
        <v>924</v>
      </c>
      <c r="R5566">
        <v>2.19</v>
      </c>
      <c r="S5566">
        <v>3.26</v>
      </c>
      <c r="T5566">
        <v>1.5873015873015873E-3</v>
      </c>
    </row>
    <row r="5567" spans="10:20" x14ac:dyDescent="0.35">
      <c r="J5567">
        <v>2013</v>
      </c>
      <c r="K5567" t="s">
        <v>7</v>
      </c>
      <c r="L5567" t="s">
        <v>1346</v>
      </c>
      <c r="M5567" t="s">
        <v>16302</v>
      </c>
      <c r="O5567" t="s">
        <v>16256</v>
      </c>
      <c r="P5567" t="s">
        <v>3997</v>
      </c>
      <c r="Q5567">
        <v>852</v>
      </c>
      <c r="R5567">
        <v>1.27</v>
      </c>
      <c r="S5567">
        <v>2.12</v>
      </c>
      <c r="T5567">
        <v>1.0319917440660474E-3</v>
      </c>
    </row>
    <row r="5568" spans="10:20" x14ac:dyDescent="0.35">
      <c r="J5568">
        <v>2013</v>
      </c>
      <c r="K5568" t="s">
        <v>7</v>
      </c>
      <c r="L5568" t="s">
        <v>1346</v>
      </c>
      <c r="M5568" t="s">
        <v>16302</v>
      </c>
      <c r="O5568" t="s">
        <v>16259</v>
      </c>
      <c r="P5568" t="s">
        <v>3998</v>
      </c>
      <c r="Q5568">
        <v>828</v>
      </c>
      <c r="R5568">
        <v>2.17</v>
      </c>
      <c r="S5568">
        <v>2.97</v>
      </c>
      <c r="T5568">
        <v>1.7421602787456446E-3</v>
      </c>
    </row>
    <row r="5569" spans="10:20" x14ac:dyDescent="0.35">
      <c r="J5569">
        <v>2013</v>
      </c>
      <c r="K5569" t="s">
        <v>7</v>
      </c>
      <c r="L5569" t="s">
        <v>1346</v>
      </c>
      <c r="M5569" t="s">
        <v>16302</v>
      </c>
      <c r="O5569" t="s">
        <v>16262</v>
      </c>
      <c r="P5569" t="s">
        <v>1365</v>
      </c>
      <c r="Q5569">
        <v>444</v>
      </c>
      <c r="R5569">
        <v>1.69</v>
      </c>
      <c r="S5569">
        <v>2.56</v>
      </c>
      <c r="T5569">
        <v>1.0799136069114472E-3</v>
      </c>
    </row>
    <row r="5570" spans="10:20" x14ac:dyDescent="0.35">
      <c r="J5570">
        <v>2013</v>
      </c>
      <c r="K5570" t="s">
        <v>7</v>
      </c>
      <c r="L5570" t="s">
        <v>1346</v>
      </c>
      <c r="M5570" t="s">
        <v>16302</v>
      </c>
      <c r="O5570" t="s">
        <v>16265</v>
      </c>
      <c r="P5570" t="s">
        <v>1366</v>
      </c>
      <c r="Q5570">
        <v>396</v>
      </c>
      <c r="R5570">
        <v>1.53</v>
      </c>
      <c r="S5570">
        <v>2.0699999999999998</v>
      </c>
      <c r="T5570">
        <v>1.3698630136986301E-3</v>
      </c>
    </row>
    <row r="5571" spans="10:20" x14ac:dyDescent="0.35">
      <c r="J5571">
        <v>2013</v>
      </c>
      <c r="K5571" t="s">
        <v>7</v>
      </c>
      <c r="L5571" t="s">
        <v>1346</v>
      </c>
      <c r="M5571" t="s">
        <v>16302</v>
      </c>
      <c r="O5571" t="s">
        <v>16268</v>
      </c>
      <c r="P5571" t="s">
        <v>1367</v>
      </c>
      <c r="Q5571">
        <v>960</v>
      </c>
      <c r="R5571">
        <v>1.96</v>
      </c>
      <c r="S5571">
        <v>3.44</v>
      </c>
      <c r="T5571">
        <v>1.4347202295552368E-3</v>
      </c>
    </row>
    <row r="5572" spans="10:20" x14ac:dyDescent="0.35">
      <c r="J5572">
        <v>2013</v>
      </c>
      <c r="K5572" t="s">
        <v>7</v>
      </c>
      <c r="L5572" t="s">
        <v>1346</v>
      </c>
      <c r="M5572" t="s">
        <v>16302</v>
      </c>
      <c r="O5572" t="s">
        <v>16271</v>
      </c>
      <c r="P5572" t="s">
        <v>1368</v>
      </c>
      <c r="Q5572">
        <v>1068</v>
      </c>
      <c r="R5572">
        <v>1.35</v>
      </c>
      <c r="S5572">
        <v>2.35</v>
      </c>
      <c r="T5572">
        <v>1.6233766233766235E-3</v>
      </c>
    </row>
    <row r="5573" spans="10:20" x14ac:dyDescent="0.35">
      <c r="J5573">
        <v>2013</v>
      </c>
      <c r="K5573" t="s">
        <v>7</v>
      </c>
      <c r="L5573" t="s">
        <v>1346</v>
      </c>
      <c r="M5573" t="s">
        <v>16302</v>
      </c>
      <c r="O5573" t="s">
        <v>16274</v>
      </c>
      <c r="P5573" t="s">
        <v>1369</v>
      </c>
      <c r="Q5573">
        <v>876</v>
      </c>
      <c r="R5573">
        <v>1.41</v>
      </c>
      <c r="S5573">
        <v>3.23</v>
      </c>
      <c r="T5573">
        <v>1.1210762331838565E-3</v>
      </c>
    </row>
    <row r="5574" spans="10:20" x14ac:dyDescent="0.35">
      <c r="J5574">
        <v>2013</v>
      </c>
      <c r="K5574" t="s">
        <v>7</v>
      </c>
      <c r="L5574" t="s">
        <v>1346</v>
      </c>
      <c r="M5574" t="s">
        <v>16302</v>
      </c>
      <c r="O5574" t="s">
        <v>16277</v>
      </c>
      <c r="P5574" t="s">
        <v>1370</v>
      </c>
      <c r="Q5574">
        <v>372</v>
      </c>
      <c r="R5574">
        <v>2.15</v>
      </c>
      <c r="S5574">
        <v>3.37</v>
      </c>
      <c r="T5574">
        <v>1.1148272017837235E-3</v>
      </c>
    </row>
    <row r="5575" spans="10:20" x14ac:dyDescent="0.35">
      <c r="J5575">
        <v>2013</v>
      </c>
      <c r="K5575" t="s">
        <v>7</v>
      </c>
      <c r="L5575" t="s">
        <v>1346</v>
      </c>
      <c r="M5575" t="s">
        <v>16302</v>
      </c>
      <c r="O5575" t="s">
        <v>16280</v>
      </c>
      <c r="P5575" t="s">
        <v>1371</v>
      </c>
      <c r="Q5575">
        <v>420</v>
      </c>
      <c r="R5575">
        <v>2.44</v>
      </c>
      <c r="S5575">
        <v>2.38</v>
      </c>
      <c r="T5575">
        <v>0</v>
      </c>
    </row>
    <row r="5576" spans="10:20" x14ac:dyDescent="0.35">
      <c r="J5576">
        <v>2013</v>
      </c>
      <c r="K5576" t="s">
        <v>7</v>
      </c>
      <c r="L5576" t="s">
        <v>1346</v>
      </c>
      <c r="M5576" t="s">
        <v>16302</v>
      </c>
      <c r="O5576" t="s">
        <v>16283</v>
      </c>
      <c r="P5576" t="s">
        <v>1372</v>
      </c>
      <c r="Q5576">
        <v>732</v>
      </c>
      <c r="R5576">
        <v>1.62</v>
      </c>
      <c r="S5576">
        <v>2.5</v>
      </c>
      <c r="T5576">
        <v>1.1976047904191617E-3</v>
      </c>
    </row>
    <row r="5577" spans="10:20" x14ac:dyDescent="0.35">
      <c r="J5577">
        <v>2013</v>
      </c>
      <c r="K5577" t="s">
        <v>7</v>
      </c>
      <c r="L5577" t="s">
        <v>1346</v>
      </c>
      <c r="M5577" t="s">
        <v>16302</v>
      </c>
      <c r="O5577" t="s">
        <v>16286</v>
      </c>
      <c r="P5577" t="s">
        <v>1373</v>
      </c>
      <c r="Q5577">
        <v>384</v>
      </c>
      <c r="R5577">
        <v>1.53</v>
      </c>
      <c r="S5577">
        <v>2.09</v>
      </c>
      <c r="T5577">
        <v>1.0917030567685589E-3</v>
      </c>
    </row>
    <row r="5578" spans="10:20" x14ac:dyDescent="0.35">
      <c r="J5578">
        <v>2013</v>
      </c>
      <c r="K5578" t="s">
        <v>7</v>
      </c>
      <c r="L5578" t="s">
        <v>1346</v>
      </c>
      <c r="M5578" t="s">
        <v>16302</v>
      </c>
      <c r="O5578" t="s">
        <v>16289</v>
      </c>
      <c r="P5578" t="s">
        <v>1374</v>
      </c>
      <c r="Q5578">
        <v>408</v>
      </c>
      <c r="R5578">
        <v>1.71</v>
      </c>
      <c r="S5578">
        <v>3.02</v>
      </c>
      <c r="T5578">
        <v>1.1695906432748538E-3</v>
      </c>
    </row>
    <row r="5579" spans="10:20" x14ac:dyDescent="0.35">
      <c r="J5579">
        <v>2013</v>
      </c>
      <c r="K5579" t="s">
        <v>7</v>
      </c>
      <c r="L5579" t="s">
        <v>1346</v>
      </c>
      <c r="M5579" t="s">
        <v>16302</v>
      </c>
      <c r="O5579" t="s">
        <v>16292</v>
      </c>
      <c r="P5579" t="s">
        <v>1375</v>
      </c>
      <c r="Q5579">
        <v>468</v>
      </c>
      <c r="R5579">
        <v>2.38</v>
      </c>
      <c r="S5579">
        <v>2.97</v>
      </c>
      <c r="T5579">
        <v>1.8148820326678765E-3</v>
      </c>
    </row>
    <row r="5580" spans="10:20" x14ac:dyDescent="0.35">
      <c r="J5580">
        <v>2013</v>
      </c>
      <c r="K5580" t="s">
        <v>7</v>
      </c>
      <c r="L5580" t="s">
        <v>1346</v>
      </c>
      <c r="M5580" t="s">
        <v>16302</v>
      </c>
      <c r="O5580" t="s">
        <v>16295</v>
      </c>
      <c r="P5580" t="s">
        <v>1376</v>
      </c>
      <c r="Q5580">
        <v>456</v>
      </c>
      <c r="R5580">
        <v>1.28</v>
      </c>
      <c r="S5580">
        <v>2.42</v>
      </c>
      <c r="T5580">
        <v>1.4792899408284023E-3</v>
      </c>
    </row>
    <row r="5581" spans="10:20" x14ac:dyDescent="0.35">
      <c r="J5581">
        <v>2013</v>
      </c>
      <c r="K5581" t="s">
        <v>7</v>
      </c>
      <c r="L5581" t="s">
        <v>1346</v>
      </c>
      <c r="M5581" t="s">
        <v>16302</v>
      </c>
      <c r="O5581" t="s">
        <v>16298</v>
      </c>
      <c r="P5581" t="s">
        <v>1377</v>
      </c>
      <c r="Q5581">
        <v>636</v>
      </c>
      <c r="R5581">
        <v>2.46</v>
      </c>
      <c r="S5581">
        <v>3.27</v>
      </c>
      <c r="T5581">
        <v>1.2180267965895249E-3</v>
      </c>
    </row>
    <row r="5582" spans="10:20" x14ac:dyDescent="0.35">
      <c r="J5582">
        <v>2013</v>
      </c>
      <c r="K5582" t="s">
        <v>7</v>
      </c>
      <c r="L5582" t="s">
        <v>1346</v>
      </c>
      <c r="M5582" t="s">
        <v>16302</v>
      </c>
      <c r="O5582" t="s">
        <v>16301</v>
      </c>
      <c r="P5582" t="s">
        <v>1378</v>
      </c>
      <c r="Q5582">
        <v>1200</v>
      </c>
      <c r="R5582">
        <v>1.75</v>
      </c>
      <c r="S5582">
        <v>2.2599999999999998</v>
      </c>
      <c r="T5582">
        <v>1.6313213703099511E-3</v>
      </c>
    </row>
    <row r="5583" spans="10:20" x14ac:dyDescent="0.35">
      <c r="J5583">
        <v>2013</v>
      </c>
      <c r="K5583" t="s">
        <v>7</v>
      </c>
      <c r="L5583" t="s">
        <v>1346</v>
      </c>
      <c r="M5583" t="s">
        <v>16302</v>
      </c>
      <c r="O5583" t="s">
        <v>16304</v>
      </c>
      <c r="P5583" t="s">
        <v>1379</v>
      </c>
      <c r="Q5583">
        <v>660</v>
      </c>
      <c r="R5583">
        <v>2.23</v>
      </c>
      <c r="S5583">
        <v>3.18</v>
      </c>
      <c r="T5583">
        <v>1.2674271229404308E-3</v>
      </c>
    </row>
    <row r="5584" spans="10:20" x14ac:dyDescent="0.35">
      <c r="J5584">
        <v>2013</v>
      </c>
      <c r="K5584" t="s">
        <v>7</v>
      </c>
      <c r="L5584" t="s">
        <v>1346</v>
      </c>
      <c r="M5584" t="s">
        <v>16302</v>
      </c>
      <c r="O5584" t="s">
        <v>16307</v>
      </c>
      <c r="P5584" t="s">
        <v>1380</v>
      </c>
      <c r="Q5584">
        <v>672</v>
      </c>
      <c r="R5584">
        <v>1.95</v>
      </c>
      <c r="S5584">
        <v>2.74</v>
      </c>
      <c r="T5584">
        <v>1.7482517482517483E-3</v>
      </c>
    </row>
    <row r="5585" spans="10:20" x14ac:dyDescent="0.35">
      <c r="J5585">
        <v>2013</v>
      </c>
      <c r="K5585" t="s">
        <v>7</v>
      </c>
      <c r="L5585" t="s">
        <v>1346</v>
      </c>
      <c r="M5585" t="s">
        <v>16302</v>
      </c>
      <c r="O5585" t="s">
        <v>16310</v>
      </c>
      <c r="P5585" t="s">
        <v>1381</v>
      </c>
      <c r="Q5585">
        <v>1068</v>
      </c>
      <c r="R5585">
        <v>2.25</v>
      </c>
      <c r="S5585">
        <v>2.68</v>
      </c>
      <c r="T5585">
        <v>1.483679525222552E-3</v>
      </c>
    </row>
    <row r="5586" spans="10:20" x14ac:dyDescent="0.35">
      <c r="J5586">
        <v>2013</v>
      </c>
      <c r="K5586" t="s">
        <v>7</v>
      </c>
      <c r="L5586" t="s">
        <v>1346</v>
      </c>
      <c r="M5586" t="s">
        <v>16302</v>
      </c>
      <c r="O5586" t="s">
        <v>16313</v>
      </c>
      <c r="P5586" t="s">
        <v>1382</v>
      </c>
      <c r="Q5586">
        <v>576</v>
      </c>
      <c r="R5586">
        <v>2.2400000000000002</v>
      </c>
      <c r="S5586">
        <v>2.98</v>
      </c>
      <c r="T5586">
        <v>1.5847860538827259E-3</v>
      </c>
    </row>
    <row r="5587" spans="10:20" x14ac:dyDescent="0.35">
      <c r="J5587">
        <v>2013</v>
      </c>
      <c r="K5587" t="s">
        <v>7</v>
      </c>
      <c r="L5587" t="s">
        <v>1346</v>
      </c>
      <c r="M5587" t="s">
        <v>16302</v>
      </c>
      <c r="O5587" t="s">
        <v>16316</v>
      </c>
      <c r="P5587" t="s">
        <v>1383</v>
      </c>
      <c r="Q5587">
        <v>1032</v>
      </c>
      <c r="R5587">
        <v>2.2999999999999998</v>
      </c>
      <c r="S5587">
        <v>2.48</v>
      </c>
      <c r="T5587">
        <v>1.0416666666666667E-3</v>
      </c>
    </row>
    <row r="5588" spans="10:20" x14ac:dyDescent="0.35">
      <c r="J5588">
        <v>2013</v>
      </c>
      <c r="K5588" t="s">
        <v>7</v>
      </c>
      <c r="L5588" t="s">
        <v>1346</v>
      </c>
      <c r="M5588" t="s">
        <v>16302</v>
      </c>
      <c r="O5588" t="s">
        <v>16319</v>
      </c>
      <c r="P5588" t="s">
        <v>1384</v>
      </c>
      <c r="Q5588">
        <v>900</v>
      </c>
      <c r="R5588">
        <v>1.41</v>
      </c>
      <c r="S5588">
        <v>2.2599999999999998</v>
      </c>
      <c r="T5588">
        <v>1.1312217194570137E-3</v>
      </c>
    </row>
    <row r="5589" spans="10:20" x14ac:dyDescent="0.35">
      <c r="J5589">
        <v>2013</v>
      </c>
      <c r="K5589" t="s">
        <v>7</v>
      </c>
      <c r="L5589" t="s">
        <v>1346</v>
      </c>
      <c r="M5589" t="s">
        <v>16302</v>
      </c>
      <c r="O5589" t="s">
        <v>16322</v>
      </c>
      <c r="P5589" t="s">
        <v>1385</v>
      </c>
      <c r="Q5589">
        <v>1104</v>
      </c>
      <c r="R5589">
        <v>1.69</v>
      </c>
      <c r="S5589">
        <v>2.71</v>
      </c>
      <c r="T5589">
        <v>1.5408320493066256E-3</v>
      </c>
    </row>
    <row r="5590" spans="10:20" x14ac:dyDescent="0.35">
      <c r="J5590">
        <v>2013</v>
      </c>
      <c r="K5590" t="s">
        <v>7</v>
      </c>
      <c r="L5590" t="s">
        <v>1346</v>
      </c>
      <c r="M5590" t="s">
        <v>16302</v>
      </c>
      <c r="O5590" t="s">
        <v>16325</v>
      </c>
      <c r="P5590" t="s">
        <v>1386</v>
      </c>
      <c r="Q5590">
        <v>1188</v>
      </c>
      <c r="R5590">
        <v>2.2000000000000002</v>
      </c>
      <c r="S5590">
        <v>2.84</v>
      </c>
      <c r="T5590">
        <v>1.5974440894568689E-3</v>
      </c>
    </row>
    <row r="5591" spans="10:20" x14ac:dyDescent="0.35">
      <c r="J5591">
        <v>2013</v>
      </c>
      <c r="K5591" t="s">
        <v>7</v>
      </c>
      <c r="L5591" t="s">
        <v>1346</v>
      </c>
      <c r="M5591" t="s">
        <v>16302</v>
      </c>
      <c r="O5591" t="s">
        <v>16328</v>
      </c>
      <c r="P5591" t="s">
        <v>1387</v>
      </c>
      <c r="Q5591">
        <v>996</v>
      </c>
      <c r="R5591">
        <v>1.54</v>
      </c>
      <c r="S5591">
        <v>2.46</v>
      </c>
      <c r="T5591">
        <v>1.4184397163120568E-3</v>
      </c>
    </row>
    <row r="5592" spans="10:20" x14ac:dyDescent="0.35">
      <c r="J5592">
        <v>2013</v>
      </c>
      <c r="K5592" t="s">
        <v>7</v>
      </c>
      <c r="L5592" t="s">
        <v>1346</v>
      </c>
      <c r="M5592" t="s">
        <v>16302</v>
      </c>
      <c r="O5592" t="s">
        <v>16331</v>
      </c>
      <c r="P5592" t="s">
        <v>1388</v>
      </c>
      <c r="Q5592">
        <v>900</v>
      </c>
      <c r="R5592">
        <v>1.83</v>
      </c>
      <c r="S5592">
        <v>2.4900000000000002</v>
      </c>
      <c r="T5592">
        <v>1.092896174863388E-3</v>
      </c>
    </row>
    <row r="5593" spans="10:20" x14ac:dyDescent="0.35">
      <c r="J5593">
        <v>2013</v>
      </c>
      <c r="K5593" t="s">
        <v>7</v>
      </c>
      <c r="L5593" t="s">
        <v>1346</v>
      </c>
      <c r="M5593" t="s">
        <v>16302</v>
      </c>
      <c r="O5593" t="s">
        <v>16334</v>
      </c>
      <c r="P5593" t="s">
        <v>1389</v>
      </c>
      <c r="Q5593">
        <v>948</v>
      </c>
      <c r="R5593">
        <v>2.42</v>
      </c>
      <c r="S5593">
        <v>2.77</v>
      </c>
      <c r="T5593">
        <v>1.7452006980802793E-3</v>
      </c>
    </row>
    <row r="5594" spans="10:20" x14ac:dyDescent="0.35">
      <c r="J5594">
        <v>2013</v>
      </c>
      <c r="K5594" t="s">
        <v>7</v>
      </c>
      <c r="L5594" t="s">
        <v>1346</v>
      </c>
      <c r="M5594" t="s">
        <v>16302</v>
      </c>
      <c r="O5594" t="s">
        <v>16337</v>
      </c>
      <c r="P5594" t="s">
        <v>1390</v>
      </c>
      <c r="Q5594">
        <v>756</v>
      </c>
      <c r="R5594">
        <v>1.33</v>
      </c>
      <c r="S5594">
        <v>3.35</v>
      </c>
      <c r="T5594">
        <v>1.5479876160990713E-3</v>
      </c>
    </row>
    <row r="5595" spans="10:20" x14ac:dyDescent="0.35">
      <c r="J5595">
        <v>2013</v>
      </c>
      <c r="K5595" t="s">
        <v>7</v>
      </c>
      <c r="L5595" t="s">
        <v>1346</v>
      </c>
      <c r="M5595" t="s">
        <v>16302</v>
      </c>
      <c r="O5595" t="s">
        <v>16199</v>
      </c>
      <c r="P5595" t="s">
        <v>1391</v>
      </c>
      <c r="Q5595">
        <v>948</v>
      </c>
      <c r="R5595">
        <v>2.48</v>
      </c>
      <c r="S5595">
        <v>2.31</v>
      </c>
      <c r="T5595">
        <v>0</v>
      </c>
    </row>
    <row r="5596" spans="10:20" x14ac:dyDescent="0.35">
      <c r="J5596">
        <v>2013</v>
      </c>
      <c r="K5596" t="s">
        <v>7</v>
      </c>
      <c r="L5596" t="s">
        <v>1346</v>
      </c>
      <c r="M5596" t="s">
        <v>16302</v>
      </c>
      <c r="O5596" t="s">
        <v>16202</v>
      </c>
      <c r="P5596" t="s">
        <v>1392</v>
      </c>
      <c r="Q5596">
        <v>672</v>
      </c>
      <c r="R5596">
        <v>2.4300000000000002</v>
      </c>
      <c r="S5596">
        <v>2.59</v>
      </c>
      <c r="T5596">
        <v>1.1918951132300357E-3</v>
      </c>
    </row>
    <row r="5597" spans="10:20" x14ac:dyDescent="0.35">
      <c r="J5597">
        <v>2013</v>
      </c>
      <c r="K5597" t="s">
        <v>7</v>
      </c>
      <c r="L5597" t="s">
        <v>1346</v>
      </c>
      <c r="M5597" t="s">
        <v>16302</v>
      </c>
      <c r="O5597" t="s">
        <v>16205</v>
      </c>
      <c r="P5597" t="s">
        <v>1393</v>
      </c>
      <c r="Q5597">
        <v>912</v>
      </c>
      <c r="R5597">
        <v>2.36</v>
      </c>
      <c r="S5597">
        <v>3.25</v>
      </c>
      <c r="T5597">
        <v>1.0672358591248667E-3</v>
      </c>
    </row>
    <row r="5598" spans="10:20" x14ac:dyDescent="0.35">
      <c r="J5598">
        <v>2013</v>
      </c>
      <c r="K5598" t="s">
        <v>7</v>
      </c>
      <c r="L5598" t="s">
        <v>1346</v>
      </c>
      <c r="M5598" t="s">
        <v>16302</v>
      </c>
      <c r="O5598" t="s">
        <v>16208</v>
      </c>
      <c r="P5598" t="s">
        <v>1394</v>
      </c>
      <c r="Q5598">
        <v>888</v>
      </c>
      <c r="R5598">
        <v>1.46</v>
      </c>
      <c r="S5598">
        <v>2.0699999999999998</v>
      </c>
      <c r="T5598">
        <v>1.594896331738437E-3</v>
      </c>
    </row>
    <row r="5599" spans="10:20" x14ac:dyDescent="0.35">
      <c r="J5599">
        <v>2013</v>
      </c>
      <c r="K5599" t="s">
        <v>7</v>
      </c>
      <c r="L5599" t="s">
        <v>1346</v>
      </c>
      <c r="M5599" t="s">
        <v>16302</v>
      </c>
      <c r="O5599" t="s">
        <v>16211</v>
      </c>
      <c r="P5599" t="s">
        <v>1395</v>
      </c>
      <c r="Q5599">
        <v>1044</v>
      </c>
      <c r="R5599">
        <v>2.37</v>
      </c>
      <c r="S5599">
        <v>3.16</v>
      </c>
      <c r="T5599">
        <v>1.4104372355430183E-3</v>
      </c>
    </row>
    <row r="5600" spans="10:20" x14ac:dyDescent="0.35">
      <c r="J5600">
        <v>2013</v>
      </c>
      <c r="K5600" t="s">
        <v>7</v>
      </c>
      <c r="L5600" t="s">
        <v>1346</v>
      </c>
      <c r="M5600" t="s">
        <v>16302</v>
      </c>
      <c r="O5600" t="s">
        <v>16214</v>
      </c>
      <c r="P5600" t="s">
        <v>1396</v>
      </c>
      <c r="Q5600">
        <v>876</v>
      </c>
      <c r="R5600">
        <v>1.95</v>
      </c>
      <c r="S5600">
        <v>2.46</v>
      </c>
      <c r="T5600">
        <v>1.1350737797956867E-3</v>
      </c>
    </row>
    <row r="5601" spans="10:20" x14ac:dyDescent="0.35">
      <c r="J5601">
        <v>2013</v>
      </c>
      <c r="K5601" t="s">
        <v>7</v>
      </c>
      <c r="L5601" t="s">
        <v>1346</v>
      </c>
      <c r="M5601" t="s">
        <v>16302</v>
      </c>
      <c r="O5601" t="s">
        <v>16217</v>
      </c>
      <c r="P5601" t="s">
        <v>1397</v>
      </c>
      <c r="Q5601">
        <v>552</v>
      </c>
      <c r="R5601">
        <v>1.56</v>
      </c>
      <c r="S5601">
        <v>2.37</v>
      </c>
      <c r="T5601">
        <v>1.1173184357541898E-3</v>
      </c>
    </row>
    <row r="5602" spans="10:20" x14ac:dyDescent="0.35">
      <c r="J5602">
        <v>2013</v>
      </c>
      <c r="K5602" t="s">
        <v>7</v>
      </c>
      <c r="L5602" t="s">
        <v>1346</v>
      </c>
      <c r="M5602" t="s">
        <v>16302</v>
      </c>
      <c r="O5602" t="s">
        <v>16220</v>
      </c>
      <c r="P5602" t="s">
        <v>1398</v>
      </c>
      <c r="Q5602">
        <v>864</v>
      </c>
      <c r="R5602">
        <v>1.9</v>
      </c>
      <c r="S5602">
        <v>2.44</v>
      </c>
      <c r="T5602">
        <v>1.3623978201634877E-3</v>
      </c>
    </row>
    <row r="5603" spans="10:20" x14ac:dyDescent="0.35">
      <c r="J5603">
        <v>2013</v>
      </c>
      <c r="K5603" t="s">
        <v>7</v>
      </c>
      <c r="L5603" t="s">
        <v>1346</v>
      </c>
      <c r="M5603" t="s">
        <v>16302</v>
      </c>
      <c r="O5603" t="s">
        <v>16223</v>
      </c>
      <c r="P5603" t="s">
        <v>1399</v>
      </c>
      <c r="Q5603">
        <v>1116</v>
      </c>
      <c r="R5603">
        <v>2.2799999999999998</v>
      </c>
      <c r="S5603">
        <v>2.09</v>
      </c>
      <c r="T5603">
        <v>0</v>
      </c>
    </row>
    <row r="5604" spans="10:20" x14ac:dyDescent="0.35">
      <c r="J5604">
        <v>2013</v>
      </c>
      <c r="K5604" t="s">
        <v>7</v>
      </c>
      <c r="L5604" t="s">
        <v>1346</v>
      </c>
      <c r="M5604" t="s">
        <v>16302</v>
      </c>
      <c r="O5604" t="s">
        <v>16226</v>
      </c>
      <c r="P5604" t="s">
        <v>1400</v>
      </c>
      <c r="Q5604">
        <v>1020</v>
      </c>
      <c r="R5604">
        <v>2.04</v>
      </c>
      <c r="S5604">
        <v>2.3199999999999998</v>
      </c>
      <c r="T5604">
        <v>1.2453300124533001E-3</v>
      </c>
    </row>
    <row r="5605" spans="10:20" x14ac:dyDescent="0.35">
      <c r="J5605">
        <v>2013</v>
      </c>
      <c r="K5605" t="s">
        <v>7</v>
      </c>
      <c r="L5605" t="s">
        <v>1346</v>
      </c>
      <c r="M5605" t="s">
        <v>16302</v>
      </c>
      <c r="O5605" t="s">
        <v>16229</v>
      </c>
      <c r="P5605" t="s">
        <v>1401</v>
      </c>
      <c r="Q5605">
        <v>1164</v>
      </c>
      <c r="R5605">
        <v>1.54</v>
      </c>
      <c r="S5605">
        <v>3.21</v>
      </c>
      <c r="T5605">
        <v>1.0362694300518134E-3</v>
      </c>
    </row>
    <row r="5606" spans="10:20" x14ac:dyDescent="0.35">
      <c r="J5606">
        <v>2013</v>
      </c>
      <c r="K5606" t="s">
        <v>7</v>
      </c>
      <c r="L5606" t="s">
        <v>1346</v>
      </c>
      <c r="M5606" t="s">
        <v>16302</v>
      </c>
      <c r="O5606" t="s">
        <v>16232</v>
      </c>
      <c r="P5606" t="s">
        <v>1402</v>
      </c>
      <c r="Q5606">
        <v>756</v>
      </c>
      <c r="R5606">
        <v>2.48</v>
      </c>
      <c r="S5606">
        <v>2.82</v>
      </c>
      <c r="T5606">
        <v>1.2484394506866417E-3</v>
      </c>
    </row>
    <row r="5607" spans="10:20" x14ac:dyDescent="0.35">
      <c r="J5607">
        <v>2013</v>
      </c>
      <c r="K5607" t="s">
        <v>7</v>
      </c>
      <c r="L5607" t="s">
        <v>1346</v>
      </c>
      <c r="M5607" t="s">
        <v>16302</v>
      </c>
      <c r="O5607" t="s">
        <v>16235</v>
      </c>
      <c r="P5607" t="s">
        <v>1403</v>
      </c>
      <c r="Q5607">
        <v>720</v>
      </c>
      <c r="R5607">
        <v>1.85</v>
      </c>
      <c r="S5607">
        <v>2.4500000000000002</v>
      </c>
      <c r="T5607">
        <v>1.1876484560570072E-3</v>
      </c>
    </row>
    <row r="5608" spans="10:20" x14ac:dyDescent="0.35">
      <c r="J5608">
        <v>2013</v>
      </c>
      <c r="K5608" t="s">
        <v>7</v>
      </c>
      <c r="L5608" t="s">
        <v>1346</v>
      </c>
      <c r="M5608" t="s">
        <v>16302</v>
      </c>
      <c r="O5608" t="s">
        <v>16238</v>
      </c>
      <c r="P5608" t="s">
        <v>1404</v>
      </c>
      <c r="Q5608">
        <v>588</v>
      </c>
      <c r="R5608">
        <v>1.97</v>
      </c>
      <c r="S5608">
        <v>2.61</v>
      </c>
      <c r="T5608">
        <v>1.0857763300760044E-3</v>
      </c>
    </row>
    <row r="5609" spans="10:20" x14ac:dyDescent="0.35">
      <c r="J5609">
        <v>2013</v>
      </c>
      <c r="K5609" t="s">
        <v>7</v>
      </c>
      <c r="L5609" t="s">
        <v>1346</v>
      </c>
      <c r="M5609" t="s">
        <v>16302</v>
      </c>
      <c r="O5609" t="s">
        <v>16241</v>
      </c>
      <c r="P5609" t="s">
        <v>1405</v>
      </c>
      <c r="Q5609">
        <v>636</v>
      </c>
      <c r="R5609">
        <v>2.15</v>
      </c>
      <c r="S5609">
        <v>3.35</v>
      </c>
      <c r="T5609">
        <v>1.3947001394700139E-3</v>
      </c>
    </row>
    <row r="5610" spans="10:20" x14ac:dyDescent="0.35">
      <c r="J5610">
        <v>2013</v>
      </c>
      <c r="K5610" t="s">
        <v>7</v>
      </c>
      <c r="L5610" t="s">
        <v>1346</v>
      </c>
      <c r="M5610" t="s">
        <v>16302</v>
      </c>
      <c r="O5610" t="s">
        <v>16244</v>
      </c>
      <c r="P5610" t="s">
        <v>1406</v>
      </c>
      <c r="Q5610">
        <v>648</v>
      </c>
      <c r="R5610">
        <v>2.2400000000000002</v>
      </c>
      <c r="S5610">
        <v>2.83</v>
      </c>
      <c r="T5610">
        <v>1.3531799729364006E-3</v>
      </c>
    </row>
    <row r="5611" spans="10:20" x14ac:dyDescent="0.35">
      <c r="J5611">
        <v>2013</v>
      </c>
      <c r="K5611" t="s">
        <v>7</v>
      </c>
      <c r="L5611" t="s">
        <v>1346</v>
      </c>
      <c r="M5611" t="s">
        <v>16302</v>
      </c>
      <c r="O5611" t="s">
        <v>16247</v>
      </c>
      <c r="P5611" t="s">
        <v>1407</v>
      </c>
      <c r="Q5611">
        <v>660</v>
      </c>
      <c r="R5611">
        <v>1.71</v>
      </c>
      <c r="S5611">
        <v>3.07</v>
      </c>
      <c r="T5611">
        <v>1.2578616352201257E-3</v>
      </c>
    </row>
    <row r="5612" spans="10:20" x14ac:dyDescent="0.35">
      <c r="J5612">
        <v>2013</v>
      </c>
      <c r="K5612" t="s">
        <v>7</v>
      </c>
      <c r="L5612" t="s">
        <v>1346</v>
      </c>
      <c r="M5612" t="s">
        <v>16302</v>
      </c>
      <c r="O5612" t="s">
        <v>16250</v>
      </c>
      <c r="P5612" t="s">
        <v>1408</v>
      </c>
      <c r="Q5612">
        <v>1068</v>
      </c>
      <c r="R5612">
        <v>1.37</v>
      </c>
      <c r="S5612">
        <v>2.61</v>
      </c>
      <c r="T5612">
        <v>1.5313935681470138E-3</v>
      </c>
    </row>
    <row r="5613" spans="10:20" x14ac:dyDescent="0.35">
      <c r="J5613">
        <v>2013</v>
      </c>
      <c r="K5613" t="s">
        <v>7</v>
      </c>
      <c r="L5613" t="s">
        <v>1346</v>
      </c>
      <c r="M5613" t="s">
        <v>16302</v>
      </c>
      <c r="O5613" t="s">
        <v>16253</v>
      </c>
      <c r="P5613" t="s">
        <v>1409</v>
      </c>
      <c r="Q5613">
        <v>792</v>
      </c>
      <c r="R5613">
        <v>1.35</v>
      </c>
      <c r="S5613">
        <v>2.0299999999999998</v>
      </c>
      <c r="T5613">
        <v>1.277139208173691E-3</v>
      </c>
    </row>
    <row r="5614" spans="10:20" x14ac:dyDescent="0.35">
      <c r="J5614">
        <v>2013</v>
      </c>
      <c r="K5614" t="s">
        <v>7</v>
      </c>
      <c r="L5614" t="s">
        <v>1346</v>
      </c>
      <c r="M5614" t="s">
        <v>16302</v>
      </c>
      <c r="O5614" t="s">
        <v>16256</v>
      </c>
      <c r="P5614" t="s">
        <v>1410</v>
      </c>
      <c r="Q5614">
        <v>432</v>
      </c>
      <c r="R5614">
        <v>1.55</v>
      </c>
      <c r="S5614">
        <v>2.87</v>
      </c>
      <c r="T5614">
        <v>1.1299435028248588E-3</v>
      </c>
    </row>
    <row r="5615" spans="10:20" x14ac:dyDescent="0.35">
      <c r="J5615">
        <v>2013</v>
      </c>
      <c r="K5615" t="s">
        <v>7</v>
      </c>
      <c r="L5615" t="s">
        <v>1346</v>
      </c>
      <c r="M5615" t="s">
        <v>16302</v>
      </c>
      <c r="O5615" t="s">
        <v>16259</v>
      </c>
      <c r="P5615" t="s">
        <v>1411</v>
      </c>
      <c r="Q5615">
        <v>360</v>
      </c>
      <c r="R5615">
        <v>1.29</v>
      </c>
      <c r="S5615">
        <v>2.79</v>
      </c>
      <c r="T5615">
        <v>1.6181229773462784E-3</v>
      </c>
    </row>
    <row r="5616" spans="10:20" x14ac:dyDescent="0.35">
      <c r="J5616">
        <v>2013</v>
      </c>
      <c r="K5616" t="s">
        <v>7</v>
      </c>
      <c r="L5616" t="s">
        <v>1346</v>
      </c>
      <c r="M5616" t="s">
        <v>16302</v>
      </c>
      <c r="O5616" t="s">
        <v>16262</v>
      </c>
      <c r="P5616" t="s">
        <v>1412</v>
      </c>
      <c r="Q5616">
        <v>876</v>
      </c>
      <c r="R5616">
        <v>1.92</v>
      </c>
      <c r="S5616">
        <v>2.57</v>
      </c>
      <c r="T5616">
        <v>1.1160714285714285E-3</v>
      </c>
    </row>
    <row r="5617" spans="10:20" x14ac:dyDescent="0.35">
      <c r="J5617">
        <v>2013</v>
      </c>
      <c r="K5617" t="s">
        <v>7</v>
      </c>
      <c r="L5617" t="s">
        <v>1346</v>
      </c>
      <c r="M5617" t="s">
        <v>16302</v>
      </c>
      <c r="O5617" t="s">
        <v>16265</v>
      </c>
      <c r="P5617" t="s">
        <v>1413</v>
      </c>
      <c r="Q5617">
        <v>372</v>
      </c>
      <c r="R5617">
        <v>1.29</v>
      </c>
      <c r="S5617">
        <v>2.0499999999999998</v>
      </c>
      <c r="T5617">
        <v>1.0559662090813093E-3</v>
      </c>
    </row>
    <row r="5618" spans="10:20" x14ac:dyDescent="0.35">
      <c r="J5618">
        <v>2013</v>
      </c>
      <c r="K5618" t="s">
        <v>7</v>
      </c>
      <c r="L5618" t="s">
        <v>1346</v>
      </c>
      <c r="M5618" t="s">
        <v>16302</v>
      </c>
      <c r="O5618" t="s">
        <v>16268</v>
      </c>
      <c r="P5618" t="s">
        <v>1414</v>
      </c>
      <c r="Q5618">
        <v>744</v>
      </c>
      <c r="R5618">
        <v>2.27</v>
      </c>
      <c r="S5618">
        <v>2.31</v>
      </c>
      <c r="T5618">
        <v>1.4005602240896359E-3</v>
      </c>
    </row>
    <row r="5619" spans="10:20" x14ac:dyDescent="0.35">
      <c r="J5619">
        <v>2013</v>
      </c>
      <c r="K5619" t="s">
        <v>7</v>
      </c>
      <c r="L5619" t="s">
        <v>1346</v>
      </c>
      <c r="M5619" t="s">
        <v>16302</v>
      </c>
      <c r="O5619" t="s">
        <v>16271</v>
      </c>
      <c r="P5619" t="s">
        <v>1415</v>
      </c>
      <c r="Q5619">
        <v>1188</v>
      </c>
      <c r="R5619">
        <v>2.36</v>
      </c>
      <c r="S5619">
        <v>3.08</v>
      </c>
      <c r="T5619">
        <v>1.7543859649122807E-3</v>
      </c>
    </row>
    <row r="5620" spans="10:20" x14ac:dyDescent="0.35">
      <c r="J5620">
        <v>2013</v>
      </c>
      <c r="K5620" t="s">
        <v>7</v>
      </c>
      <c r="L5620" t="s">
        <v>1346</v>
      </c>
      <c r="M5620" t="s">
        <v>16302</v>
      </c>
      <c r="O5620" t="s">
        <v>16274</v>
      </c>
      <c r="P5620" t="s">
        <v>1416</v>
      </c>
      <c r="Q5620">
        <v>1068</v>
      </c>
      <c r="R5620">
        <v>1.96</v>
      </c>
      <c r="S5620">
        <v>3.09</v>
      </c>
      <c r="T5620">
        <v>1.4005602240896359E-3</v>
      </c>
    </row>
    <row r="5621" spans="10:20" x14ac:dyDescent="0.35">
      <c r="J5621">
        <v>2013</v>
      </c>
      <c r="K5621" t="s">
        <v>7</v>
      </c>
      <c r="L5621" t="s">
        <v>1346</v>
      </c>
      <c r="M5621" t="s">
        <v>16302</v>
      </c>
      <c r="O5621" t="s">
        <v>16277</v>
      </c>
      <c r="P5621" t="s">
        <v>1417</v>
      </c>
      <c r="Q5621">
        <v>396</v>
      </c>
      <c r="R5621">
        <v>2.36</v>
      </c>
      <c r="S5621">
        <v>3.42</v>
      </c>
      <c r="T5621">
        <v>1.3089005235602095E-3</v>
      </c>
    </row>
    <row r="5622" spans="10:20" x14ac:dyDescent="0.35">
      <c r="J5622">
        <v>2013</v>
      </c>
      <c r="K5622" t="s">
        <v>7</v>
      </c>
      <c r="L5622" t="s">
        <v>1346</v>
      </c>
      <c r="M5622" t="s">
        <v>16302</v>
      </c>
      <c r="O5622" t="s">
        <v>16280</v>
      </c>
      <c r="P5622" t="s">
        <v>1418</v>
      </c>
      <c r="Q5622">
        <v>432</v>
      </c>
      <c r="R5622">
        <v>2.23</v>
      </c>
      <c r="S5622">
        <v>2.36</v>
      </c>
      <c r="T5622">
        <v>1.8214936247723133E-3</v>
      </c>
    </row>
    <row r="5623" spans="10:20" x14ac:dyDescent="0.35">
      <c r="J5623">
        <v>2013</v>
      </c>
      <c r="K5623" t="s">
        <v>7</v>
      </c>
      <c r="L5623" t="s">
        <v>1346</v>
      </c>
      <c r="M5623" t="s">
        <v>16302</v>
      </c>
      <c r="O5623" t="s">
        <v>16283</v>
      </c>
      <c r="P5623" t="s">
        <v>1419</v>
      </c>
      <c r="Q5623">
        <v>516</v>
      </c>
      <c r="R5623">
        <v>2.2000000000000002</v>
      </c>
      <c r="S5623">
        <v>3.48</v>
      </c>
      <c r="T5623">
        <v>1.3422818791946308E-3</v>
      </c>
    </row>
    <row r="5624" spans="10:20" x14ac:dyDescent="0.35">
      <c r="J5624">
        <v>2013</v>
      </c>
      <c r="K5624" t="s">
        <v>7</v>
      </c>
      <c r="L5624" t="s">
        <v>1346</v>
      </c>
      <c r="M5624" t="s">
        <v>16302</v>
      </c>
      <c r="O5624" t="s">
        <v>16286</v>
      </c>
      <c r="P5624" t="s">
        <v>1420</v>
      </c>
      <c r="Q5624">
        <v>528</v>
      </c>
      <c r="R5624">
        <v>1.68</v>
      </c>
      <c r="S5624">
        <v>2.82</v>
      </c>
      <c r="T5624">
        <v>1.6666666666666668E-3</v>
      </c>
    </row>
    <row r="5625" spans="10:20" x14ac:dyDescent="0.35">
      <c r="J5625">
        <v>2013</v>
      </c>
      <c r="K5625" t="s">
        <v>7</v>
      </c>
      <c r="L5625" t="s">
        <v>1346</v>
      </c>
      <c r="M5625" t="s">
        <v>16302</v>
      </c>
      <c r="O5625" t="s">
        <v>16289</v>
      </c>
      <c r="P5625" t="s">
        <v>1421</v>
      </c>
      <c r="Q5625">
        <v>1068</v>
      </c>
      <c r="R5625">
        <v>1.86</v>
      </c>
      <c r="S5625">
        <v>3.27</v>
      </c>
      <c r="T5625">
        <v>1.2642225031605564E-3</v>
      </c>
    </row>
    <row r="5626" spans="10:20" x14ac:dyDescent="0.35">
      <c r="J5626">
        <v>2013</v>
      </c>
      <c r="K5626" t="s">
        <v>7</v>
      </c>
      <c r="L5626" t="s">
        <v>1346</v>
      </c>
      <c r="M5626" t="s">
        <v>16302</v>
      </c>
      <c r="O5626" t="s">
        <v>16292</v>
      </c>
      <c r="P5626" t="s">
        <v>1422</v>
      </c>
      <c r="Q5626">
        <v>792</v>
      </c>
      <c r="R5626">
        <v>1.69</v>
      </c>
      <c r="S5626">
        <v>2.67</v>
      </c>
      <c r="T5626">
        <v>1.4204545454545455E-3</v>
      </c>
    </row>
    <row r="5627" spans="10:20" x14ac:dyDescent="0.35">
      <c r="J5627">
        <v>2013</v>
      </c>
      <c r="K5627" t="s">
        <v>7</v>
      </c>
      <c r="L5627" t="s">
        <v>1346</v>
      </c>
      <c r="M5627" t="s">
        <v>16302</v>
      </c>
      <c r="O5627" t="s">
        <v>16295</v>
      </c>
      <c r="P5627" t="s">
        <v>1423</v>
      </c>
      <c r="Q5627">
        <v>372</v>
      </c>
      <c r="R5627">
        <v>1.22</v>
      </c>
      <c r="S5627">
        <v>2.04</v>
      </c>
      <c r="T5627">
        <v>1.1173184357541898E-3</v>
      </c>
    </row>
    <row r="5628" spans="10:20" x14ac:dyDescent="0.35">
      <c r="J5628">
        <v>2013</v>
      </c>
      <c r="K5628" t="s">
        <v>7</v>
      </c>
      <c r="L5628" t="s">
        <v>1346</v>
      </c>
      <c r="M5628" t="s">
        <v>16302</v>
      </c>
      <c r="O5628" t="s">
        <v>16298</v>
      </c>
      <c r="P5628" t="s">
        <v>1424</v>
      </c>
      <c r="Q5628">
        <v>1044</v>
      </c>
      <c r="R5628">
        <v>1.97</v>
      </c>
      <c r="S5628">
        <v>2.3199999999999998</v>
      </c>
      <c r="T5628">
        <v>1.1123470522803114E-3</v>
      </c>
    </row>
    <row r="5629" spans="10:20" x14ac:dyDescent="0.35">
      <c r="J5629">
        <v>2013</v>
      </c>
      <c r="K5629" t="s">
        <v>7</v>
      </c>
      <c r="L5629" t="s">
        <v>1346</v>
      </c>
      <c r="M5629" t="s">
        <v>16302</v>
      </c>
      <c r="O5629" t="s">
        <v>16301</v>
      </c>
      <c r="P5629" t="s">
        <v>3726</v>
      </c>
      <c r="Q5629">
        <v>636</v>
      </c>
      <c r="R5629">
        <v>1.45</v>
      </c>
      <c r="S5629">
        <v>2.4500000000000002</v>
      </c>
      <c r="T5629">
        <v>1.6638935108153079E-3</v>
      </c>
    </row>
    <row r="5630" spans="10:20" x14ac:dyDescent="0.35">
      <c r="J5630">
        <v>2013</v>
      </c>
      <c r="K5630" t="s">
        <v>7</v>
      </c>
      <c r="L5630" t="s">
        <v>1346</v>
      </c>
      <c r="M5630" t="s">
        <v>16302</v>
      </c>
      <c r="O5630" t="s">
        <v>16304</v>
      </c>
      <c r="P5630" t="s">
        <v>1425</v>
      </c>
      <c r="Q5630">
        <v>492</v>
      </c>
      <c r="R5630">
        <v>2.3199999999999998</v>
      </c>
      <c r="S5630">
        <v>2.81</v>
      </c>
      <c r="T5630">
        <v>1.7006802721088435E-3</v>
      </c>
    </row>
    <row r="5631" spans="10:20" x14ac:dyDescent="0.35">
      <c r="J5631">
        <v>2013</v>
      </c>
      <c r="K5631" t="s">
        <v>7</v>
      </c>
      <c r="L5631" t="s">
        <v>1346</v>
      </c>
      <c r="M5631" t="s">
        <v>16302</v>
      </c>
      <c r="O5631" t="s">
        <v>16307</v>
      </c>
      <c r="P5631" t="s">
        <v>1426</v>
      </c>
      <c r="Q5631">
        <v>1020</v>
      </c>
      <c r="R5631">
        <v>1.94</v>
      </c>
      <c r="S5631">
        <v>2.88</v>
      </c>
      <c r="T5631">
        <v>1.0615711252653928E-3</v>
      </c>
    </row>
    <row r="5632" spans="10:20" x14ac:dyDescent="0.35">
      <c r="J5632">
        <v>2013</v>
      </c>
      <c r="K5632" t="s">
        <v>7</v>
      </c>
      <c r="L5632" t="s">
        <v>93</v>
      </c>
      <c r="M5632" t="s">
        <v>16305</v>
      </c>
      <c r="O5632" t="s">
        <v>16310</v>
      </c>
      <c r="P5632" t="s">
        <v>1428</v>
      </c>
      <c r="Q5632">
        <v>4884</v>
      </c>
      <c r="R5632">
        <v>0.55000000000000004</v>
      </c>
      <c r="S5632">
        <v>0.98</v>
      </c>
      <c r="T5632">
        <v>1.2547051442910915E-3</v>
      </c>
    </row>
    <row r="5633" spans="10:20" x14ac:dyDescent="0.35">
      <c r="J5633">
        <v>2013</v>
      </c>
      <c r="K5633" t="s">
        <v>7</v>
      </c>
      <c r="L5633" t="s">
        <v>93</v>
      </c>
      <c r="M5633" t="s">
        <v>16305</v>
      </c>
      <c r="O5633" t="s">
        <v>16313</v>
      </c>
      <c r="P5633" t="s">
        <v>1429</v>
      </c>
      <c r="Q5633">
        <v>6360</v>
      </c>
      <c r="R5633">
        <v>0.98</v>
      </c>
      <c r="S5633">
        <v>0.96</v>
      </c>
      <c r="T5633">
        <v>0</v>
      </c>
    </row>
    <row r="5634" spans="10:20" x14ac:dyDescent="0.35">
      <c r="J5634">
        <v>2013</v>
      </c>
      <c r="K5634" t="s">
        <v>7</v>
      </c>
      <c r="L5634" t="s">
        <v>93</v>
      </c>
      <c r="M5634" t="s">
        <v>16305</v>
      </c>
      <c r="O5634" t="s">
        <v>16316</v>
      </c>
      <c r="P5634" t="s">
        <v>1430</v>
      </c>
      <c r="Q5634">
        <v>7116</v>
      </c>
      <c r="R5634">
        <v>0.9</v>
      </c>
      <c r="S5634">
        <v>1.06</v>
      </c>
      <c r="T5634">
        <v>1.6366612111292963E-3</v>
      </c>
    </row>
    <row r="5635" spans="10:20" x14ac:dyDescent="0.35">
      <c r="J5635">
        <v>2013</v>
      </c>
      <c r="K5635" t="s">
        <v>7</v>
      </c>
      <c r="L5635" t="s">
        <v>93</v>
      </c>
      <c r="M5635" t="s">
        <v>16305</v>
      </c>
      <c r="O5635" t="s">
        <v>16319</v>
      </c>
      <c r="P5635" t="s">
        <v>1431</v>
      </c>
      <c r="Q5635">
        <v>4896</v>
      </c>
      <c r="R5635">
        <v>0.69</v>
      </c>
      <c r="S5635">
        <v>0.91</v>
      </c>
      <c r="T5635">
        <v>1.7730496453900709E-3</v>
      </c>
    </row>
    <row r="5636" spans="10:20" x14ac:dyDescent="0.35">
      <c r="J5636">
        <v>2013</v>
      </c>
      <c r="K5636" t="s">
        <v>7</v>
      </c>
      <c r="L5636" t="s">
        <v>93</v>
      </c>
      <c r="M5636" t="s">
        <v>16305</v>
      </c>
      <c r="O5636" t="s">
        <v>16322</v>
      </c>
      <c r="P5636" t="s">
        <v>1432</v>
      </c>
      <c r="Q5636">
        <v>9372</v>
      </c>
      <c r="R5636">
        <v>0.71</v>
      </c>
      <c r="S5636">
        <v>1.18</v>
      </c>
      <c r="T5636">
        <v>1.4992503748125937E-3</v>
      </c>
    </row>
    <row r="5637" spans="10:20" x14ac:dyDescent="0.35">
      <c r="J5637">
        <v>2013</v>
      </c>
      <c r="K5637" t="s">
        <v>7</v>
      </c>
      <c r="L5637" t="s">
        <v>93</v>
      </c>
      <c r="M5637" t="s">
        <v>16305</v>
      </c>
      <c r="O5637" t="s">
        <v>16325</v>
      </c>
      <c r="P5637" t="s">
        <v>1433</v>
      </c>
      <c r="Q5637">
        <v>6036</v>
      </c>
      <c r="R5637">
        <v>0.57999999999999996</v>
      </c>
      <c r="S5637">
        <v>0.99</v>
      </c>
      <c r="T5637">
        <v>1.1737089201877935E-3</v>
      </c>
    </row>
    <row r="5638" spans="10:20" x14ac:dyDescent="0.35">
      <c r="J5638">
        <v>2013</v>
      </c>
      <c r="K5638" t="s">
        <v>7</v>
      </c>
      <c r="L5638" t="s">
        <v>93</v>
      </c>
      <c r="M5638" t="s">
        <v>16305</v>
      </c>
      <c r="O5638" t="s">
        <v>16328</v>
      </c>
      <c r="P5638" t="s">
        <v>1434</v>
      </c>
      <c r="Q5638">
        <v>7680</v>
      </c>
      <c r="R5638">
        <v>1.1200000000000001</v>
      </c>
      <c r="S5638">
        <v>1.02</v>
      </c>
      <c r="T5638">
        <v>0</v>
      </c>
    </row>
    <row r="5639" spans="10:20" x14ac:dyDescent="0.35">
      <c r="J5639">
        <v>2013</v>
      </c>
      <c r="K5639" t="s">
        <v>7</v>
      </c>
      <c r="L5639" t="s">
        <v>93</v>
      </c>
      <c r="M5639" t="s">
        <v>16305</v>
      </c>
      <c r="O5639" t="s">
        <v>16331</v>
      </c>
      <c r="P5639" t="s">
        <v>1435</v>
      </c>
      <c r="Q5639">
        <v>5880</v>
      </c>
      <c r="R5639">
        <v>0.92</v>
      </c>
      <c r="S5639">
        <v>0.98</v>
      </c>
      <c r="T5639">
        <v>1.3192612137203166E-3</v>
      </c>
    </row>
    <row r="5640" spans="10:20" x14ac:dyDescent="0.35">
      <c r="J5640">
        <v>2013</v>
      </c>
      <c r="K5640" t="s">
        <v>7</v>
      </c>
      <c r="L5640" t="s">
        <v>93</v>
      </c>
      <c r="M5640" t="s">
        <v>16305</v>
      </c>
      <c r="O5640" t="s">
        <v>16334</v>
      </c>
      <c r="P5640" t="s">
        <v>1436</v>
      </c>
      <c r="Q5640">
        <v>8436</v>
      </c>
      <c r="R5640">
        <v>0.99</v>
      </c>
      <c r="S5640">
        <v>0.98</v>
      </c>
      <c r="T5640">
        <v>0</v>
      </c>
    </row>
    <row r="5641" spans="10:20" x14ac:dyDescent="0.35">
      <c r="J5641">
        <v>2013</v>
      </c>
      <c r="K5641" t="s">
        <v>7</v>
      </c>
      <c r="L5641" t="s">
        <v>93</v>
      </c>
      <c r="M5641" t="s">
        <v>16305</v>
      </c>
      <c r="O5641" t="s">
        <v>16337</v>
      </c>
      <c r="P5641" t="s">
        <v>1437</v>
      </c>
      <c r="Q5641">
        <v>6552</v>
      </c>
      <c r="R5641">
        <v>0.54</v>
      </c>
      <c r="S5641">
        <v>1.1599999999999999</v>
      </c>
      <c r="T5641">
        <v>1.287001287001287E-3</v>
      </c>
    </row>
    <row r="5642" spans="10:20" x14ac:dyDescent="0.35">
      <c r="J5642">
        <v>2013</v>
      </c>
      <c r="K5642" t="s">
        <v>7</v>
      </c>
      <c r="L5642" t="s">
        <v>93</v>
      </c>
      <c r="M5642" t="s">
        <v>16305</v>
      </c>
      <c r="O5642" t="s">
        <v>16199</v>
      </c>
      <c r="P5642" t="s">
        <v>1438</v>
      </c>
      <c r="Q5642">
        <v>6732</v>
      </c>
      <c r="R5642">
        <v>1.05</v>
      </c>
      <c r="S5642">
        <v>1.1000000000000001</v>
      </c>
      <c r="T5642">
        <v>1.6474464579901153E-3</v>
      </c>
    </row>
    <row r="5643" spans="10:20" x14ac:dyDescent="0.35">
      <c r="J5643">
        <v>2013</v>
      </c>
      <c r="K5643" t="s">
        <v>7</v>
      </c>
      <c r="L5643" t="s">
        <v>93</v>
      </c>
      <c r="M5643" t="s">
        <v>16305</v>
      </c>
      <c r="O5643" t="s">
        <v>16202</v>
      </c>
      <c r="P5643" t="s">
        <v>1439</v>
      </c>
      <c r="Q5643">
        <v>8676</v>
      </c>
      <c r="R5643">
        <v>0.81</v>
      </c>
      <c r="S5643">
        <v>1.03</v>
      </c>
      <c r="T5643">
        <v>1.199040767386091E-3</v>
      </c>
    </row>
    <row r="5644" spans="10:20" x14ac:dyDescent="0.35">
      <c r="J5644">
        <v>2013</v>
      </c>
      <c r="K5644" t="s">
        <v>7</v>
      </c>
      <c r="L5644" t="s">
        <v>204</v>
      </c>
      <c r="M5644" t="s">
        <v>16305</v>
      </c>
      <c r="O5644" t="s">
        <v>16205</v>
      </c>
      <c r="P5644" t="s">
        <v>1440</v>
      </c>
      <c r="Q5644">
        <v>768</v>
      </c>
      <c r="R5644">
        <v>1.23</v>
      </c>
      <c r="S5644">
        <v>1.76</v>
      </c>
      <c r="T5644">
        <v>1.6501650165016502E-3</v>
      </c>
    </row>
    <row r="5645" spans="10:20" x14ac:dyDescent="0.35">
      <c r="J5645">
        <v>2013</v>
      </c>
      <c r="K5645" t="s">
        <v>7</v>
      </c>
      <c r="L5645" t="s">
        <v>204</v>
      </c>
      <c r="M5645" t="s">
        <v>16305</v>
      </c>
      <c r="O5645" t="s">
        <v>16208</v>
      </c>
      <c r="P5645" t="s">
        <v>1441</v>
      </c>
      <c r="Q5645">
        <v>1164</v>
      </c>
      <c r="R5645">
        <v>1.35</v>
      </c>
      <c r="S5645">
        <v>1.74</v>
      </c>
      <c r="T5645">
        <v>1.0460251046025104E-3</v>
      </c>
    </row>
    <row r="5646" spans="10:20" x14ac:dyDescent="0.35">
      <c r="J5646">
        <v>2013</v>
      </c>
      <c r="K5646" t="s">
        <v>7</v>
      </c>
      <c r="L5646" t="s">
        <v>204</v>
      </c>
      <c r="M5646" t="s">
        <v>16305</v>
      </c>
      <c r="O5646" t="s">
        <v>16211</v>
      </c>
      <c r="P5646" t="s">
        <v>1442</v>
      </c>
      <c r="Q5646">
        <v>876</v>
      </c>
      <c r="R5646">
        <v>1.42</v>
      </c>
      <c r="S5646">
        <v>1.83</v>
      </c>
      <c r="T5646">
        <v>1.443001443001443E-3</v>
      </c>
    </row>
    <row r="5647" spans="10:20" x14ac:dyDescent="0.35">
      <c r="J5647">
        <v>2013</v>
      </c>
      <c r="K5647" t="s">
        <v>7</v>
      </c>
      <c r="L5647" t="s">
        <v>204</v>
      </c>
      <c r="M5647" t="s">
        <v>16305</v>
      </c>
      <c r="O5647" t="s">
        <v>16214</v>
      </c>
      <c r="P5647" t="s">
        <v>1443</v>
      </c>
      <c r="Q5647">
        <v>852</v>
      </c>
      <c r="R5647">
        <v>1.4</v>
      </c>
      <c r="S5647">
        <v>1.62</v>
      </c>
      <c r="T5647">
        <v>1.7391304347826088E-3</v>
      </c>
    </row>
    <row r="5648" spans="10:20" x14ac:dyDescent="0.35">
      <c r="J5648">
        <v>2013</v>
      </c>
      <c r="K5648" t="s">
        <v>7</v>
      </c>
      <c r="L5648" t="s">
        <v>204</v>
      </c>
      <c r="M5648" t="s">
        <v>16305</v>
      </c>
      <c r="O5648" t="s">
        <v>16217</v>
      </c>
      <c r="P5648" t="s">
        <v>1444</v>
      </c>
      <c r="Q5648">
        <v>1260</v>
      </c>
      <c r="R5648">
        <v>1.1200000000000001</v>
      </c>
      <c r="S5648">
        <v>1.77</v>
      </c>
      <c r="T5648">
        <v>1.5797788309636651E-3</v>
      </c>
    </row>
    <row r="5649" spans="10:20" x14ac:dyDescent="0.35">
      <c r="J5649">
        <v>2013</v>
      </c>
      <c r="K5649" t="s">
        <v>7</v>
      </c>
      <c r="L5649" t="s">
        <v>204</v>
      </c>
      <c r="M5649" t="s">
        <v>16305</v>
      </c>
      <c r="O5649" t="s">
        <v>16220</v>
      </c>
      <c r="P5649" t="s">
        <v>1445</v>
      </c>
      <c r="Q5649">
        <v>576</v>
      </c>
      <c r="R5649">
        <v>1.1100000000000001</v>
      </c>
      <c r="S5649">
        <v>1.84</v>
      </c>
      <c r="T5649">
        <v>1.6129032258064516E-3</v>
      </c>
    </row>
    <row r="5650" spans="10:20" x14ac:dyDescent="0.35">
      <c r="J5650">
        <v>2013</v>
      </c>
      <c r="K5650" t="s">
        <v>7</v>
      </c>
      <c r="L5650" t="s">
        <v>204</v>
      </c>
      <c r="M5650" t="s">
        <v>16305</v>
      </c>
      <c r="O5650" t="s">
        <v>16223</v>
      </c>
      <c r="P5650" t="s">
        <v>1446</v>
      </c>
      <c r="Q5650">
        <v>924</v>
      </c>
      <c r="R5650">
        <v>1.41</v>
      </c>
      <c r="S5650">
        <v>1.83</v>
      </c>
      <c r="T5650">
        <v>1.4534883720930232E-3</v>
      </c>
    </row>
    <row r="5651" spans="10:20" x14ac:dyDescent="0.35">
      <c r="J5651">
        <v>2013</v>
      </c>
      <c r="K5651" t="s">
        <v>7</v>
      </c>
      <c r="L5651" t="s">
        <v>204</v>
      </c>
      <c r="M5651" t="s">
        <v>16305</v>
      </c>
      <c r="O5651" t="s">
        <v>16226</v>
      </c>
      <c r="P5651" t="s">
        <v>1447</v>
      </c>
      <c r="Q5651">
        <v>876</v>
      </c>
      <c r="R5651">
        <v>1.43</v>
      </c>
      <c r="S5651">
        <v>1.85</v>
      </c>
      <c r="T5651">
        <v>1.7006802721088435E-3</v>
      </c>
    </row>
    <row r="5652" spans="10:20" x14ac:dyDescent="0.35">
      <c r="J5652">
        <v>2013</v>
      </c>
      <c r="K5652" t="s">
        <v>7</v>
      </c>
      <c r="L5652" t="s">
        <v>204</v>
      </c>
      <c r="M5652" t="s">
        <v>16305</v>
      </c>
      <c r="O5652" t="s">
        <v>16229</v>
      </c>
      <c r="P5652" t="s">
        <v>1448</v>
      </c>
      <c r="Q5652">
        <v>624</v>
      </c>
      <c r="R5652">
        <v>1.44</v>
      </c>
      <c r="S5652">
        <v>1.72</v>
      </c>
      <c r="T5652">
        <v>1.8248175182481751E-3</v>
      </c>
    </row>
    <row r="5653" spans="10:20" x14ac:dyDescent="0.35">
      <c r="J5653">
        <v>2013</v>
      </c>
      <c r="K5653" t="s">
        <v>7</v>
      </c>
      <c r="L5653" t="s">
        <v>204</v>
      </c>
      <c r="M5653" t="s">
        <v>16305</v>
      </c>
      <c r="O5653" t="s">
        <v>16232</v>
      </c>
      <c r="P5653" t="s">
        <v>1449</v>
      </c>
      <c r="Q5653">
        <v>804</v>
      </c>
      <c r="R5653">
        <v>1.4</v>
      </c>
      <c r="S5653">
        <v>1.66</v>
      </c>
      <c r="T5653">
        <v>1.5267175572519084E-3</v>
      </c>
    </row>
    <row r="5654" spans="10:20" x14ac:dyDescent="0.35">
      <c r="J5654">
        <v>2013</v>
      </c>
      <c r="K5654" t="s">
        <v>7</v>
      </c>
      <c r="L5654" t="s">
        <v>204</v>
      </c>
      <c r="M5654" t="s">
        <v>16305</v>
      </c>
      <c r="O5654" t="s">
        <v>16235</v>
      </c>
      <c r="P5654" t="s">
        <v>1450</v>
      </c>
      <c r="Q5654">
        <v>1272</v>
      </c>
      <c r="R5654">
        <v>1.3</v>
      </c>
      <c r="S5654">
        <v>1.6</v>
      </c>
      <c r="T5654">
        <v>1.3908205841446453E-3</v>
      </c>
    </row>
    <row r="5655" spans="10:20" x14ac:dyDescent="0.35">
      <c r="J5655">
        <v>2013</v>
      </c>
      <c r="K5655" t="s">
        <v>7</v>
      </c>
      <c r="L5655" t="s">
        <v>204</v>
      </c>
      <c r="M5655" t="s">
        <v>16305</v>
      </c>
      <c r="O5655" t="s">
        <v>16238</v>
      </c>
      <c r="P5655" t="s">
        <v>1451</v>
      </c>
      <c r="Q5655">
        <v>1212</v>
      </c>
      <c r="R5655">
        <v>1.1599999999999999</v>
      </c>
      <c r="S5655">
        <v>1.83</v>
      </c>
      <c r="T5655">
        <v>1.5337423312883436E-3</v>
      </c>
    </row>
    <row r="5656" spans="10:20" x14ac:dyDescent="0.35">
      <c r="J5656">
        <v>2013</v>
      </c>
      <c r="K5656" t="s">
        <v>7</v>
      </c>
      <c r="L5656" t="s">
        <v>204</v>
      </c>
      <c r="M5656" t="s">
        <v>16305</v>
      </c>
      <c r="O5656" t="s">
        <v>16241</v>
      </c>
      <c r="P5656" t="s">
        <v>1452</v>
      </c>
      <c r="Q5656">
        <v>1032</v>
      </c>
      <c r="R5656">
        <v>1.1000000000000001</v>
      </c>
      <c r="S5656">
        <v>1.62</v>
      </c>
      <c r="T5656">
        <v>1.3736263736263737E-3</v>
      </c>
    </row>
    <row r="5657" spans="10:20" x14ac:dyDescent="0.35">
      <c r="J5657">
        <v>2013</v>
      </c>
      <c r="K5657" t="s">
        <v>7</v>
      </c>
      <c r="L5657" t="s">
        <v>204</v>
      </c>
      <c r="M5657" t="s">
        <v>16305</v>
      </c>
      <c r="O5657" t="s">
        <v>16244</v>
      </c>
      <c r="P5657" t="s">
        <v>1453</v>
      </c>
      <c r="Q5657">
        <v>996</v>
      </c>
      <c r="R5657">
        <v>1.1000000000000001</v>
      </c>
      <c r="S5657">
        <v>1.76</v>
      </c>
      <c r="T5657">
        <v>1.8018018018018018E-3</v>
      </c>
    </row>
    <row r="5658" spans="10:20" x14ac:dyDescent="0.35">
      <c r="J5658">
        <v>2013</v>
      </c>
      <c r="K5658" t="s">
        <v>7</v>
      </c>
      <c r="L5658" t="s">
        <v>204</v>
      </c>
      <c r="M5658" t="s">
        <v>16305</v>
      </c>
      <c r="O5658" t="s">
        <v>16247</v>
      </c>
      <c r="P5658" t="s">
        <v>1454</v>
      </c>
      <c r="Q5658">
        <v>624</v>
      </c>
      <c r="R5658">
        <v>1.24</v>
      </c>
      <c r="S5658">
        <v>1.63</v>
      </c>
      <c r="T5658">
        <v>1.6077170418006431E-3</v>
      </c>
    </row>
    <row r="5659" spans="10:20" x14ac:dyDescent="0.35">
      <c r="J5659">
        <v>2013</v>
      </c>
      <c r="K5659" t="s">
        <v>7</v>
      </c>
      <c r="L5659" t="s">
        <v>204</v>
      </c>
      <c r="M5659" t="s">
        <v>16305</v>
      </c>
      <c r="O5659" t="s">
        <v>16250</v>
      </c>
      <c r="P5659" t="s">
        <v>1455</v>
      </c>
      <c r="Q5659">
        <v>816</v>
      </c>
      <c r="R5659">
        <v>1.47</v>
      </c>
      <c r="S5659">
        <v>1.82</v>
      </c>
      <c r="T5659">
        <v>1.3333333333333333E-3</v>
      </c>
    </row>
    <row r="5660" spans="10:20" x14ac:dyDescent="0.35">
      <c r="J5660">
        <v>2013</v>
      </c>
      <c r="K5660" t="s">
        <v>7</v>
      </c>
      <c r="L5660" t="s">
        <v>204</v>
      </c>
      <c r="M5660" t="s">
        <v>16305</v>
      </c>
      <c r="O5660" t="s">
        <v>16253</v>
      </c>
      <c r="P5660" t="s">
        <v>1456</v>
      </c>
      <c r="Q5660">
        <v>972</v>
      </c>
      <c r="R5660">
        <v>1.45</v>
      </c>
      <c r="S5660">
        <v>1.88</v>
      </c>
      <c r="T5660">
        <v>1.0952902519167579E-3</v>
      </c>
    </row>
    <row r="5661" spans="10:20" x14ac:dyDescent="0.35">
      <c r="J5661">
        <v>2013</v>
      </c>
      <c r="K5661" t="s">
        <v>7</v>
      </c>
      <c r="L5661" t="s">
        <v>204</v>
      </c>
      <c r="M5661" t="s">
        <v>16305</v>
      </c>
      <c r="O5661" t="s">
        <v>16256</v>
      </c>
      <c r="P5661" t="s">
        <v>1457</v>
      </c>
      <c r="Q5661">
        <v>1176</v>
      </c>
      <c r="R5661">
        <v>1.1200000000000001</v>
      </c>
      <c r="S5661">
        <v>1.7</v>
      </c>
      <c r="T5661">
        <v>1.2515644555694619E-3</v>
      </c>
    </row>
    <row r="5662" spans="10:20" x14ac:dyDescent="0.35">
      <c r="J5662">
        <v>2013</v>
      </c>
      <c r="K5662" t="s">
        <v>7</v>
      </c>
      <c r="L5662" t="s">
        <v>204</v>
      </c>
      <c r="M5662" t="s">
        <v>16305</v>
      </c>
      <c r="O5662" t="s">
        <v>16259</v>
      </c>
      <c r="P5662" t="s">
        <v>1458</v>
      </c>
      <c r="Q5662">
        <v>600</v>
      </c>
      <c r="R5662">
        <v>1.1200000000000001</v>
      </c>
      <c r="S5662">
        <v>1.68</v>
      </c>
      <c r="T5662">
        <v>1.4347202295552368E-3</v>
      </c>
    </row>
    <row r="5663" spans="10:20" x14ac:dyDescent="0.35">
      <c r="J5663">
        <v>2013</v>
      </c>
      <c r="K5663" t="s">
        <v>7</v>
      </c>
      <c r="L5663" t="s">
        <v>204</v>
      </c>
      <c r="M5663" t="s">
        <v>16305</v>
      </c>
      <c r="O5663" t="s">
        <v>16262</v>
      </c>
      <c r="P5663" t="s">
        <v>1459</v>
      </c>
      <c r="Q5663">
        <v>1080</v>
      </c>
      <c r="R5663">
        <v>1.1100000000000001</v>
      </c>
      <c r="S5663">
        <v>1.88</v>
      </c>
      <c r="T5663">
        <v>1.4265335235378032E-3</v>
      </c>
    </row>
    <row r="5664" spans="10:20" x14ac:dyDescent="0.35">
      <c r="J5664">
        <v>2013</v>
      </c>
      <c r="K5664" t="s">
        <v>7</v>
      </c>
      <c r="L5664" t="s">
        <v>276</v>
      </c>
      <c r="M5664" t="s">
        <v>16464</v>
      </c>
      <c r="O5664" t="s">
        <v>16265</v>
      </c>
      <c r="P5664" t="s">
        <v>3728</v>
      </c>
      <c r="Q5664">
        <v>1044</v>
      </c>
      <c r="R5664">
        <v>2.89</v>
      </c>
      <c r="S5664">
        <v>3.46</v>
      </c>
      <c r="T5664">
        <v>1.6920473773265651E-3</v>
      </c>
    </row>
    <row r="5665" spans="10:20" x14ac:dyDescent="0.35">
      <c r="J5665">
        <v>2013</v>
      </c>
      <c r="K5665" t="s">
        <v>7</v>
      </c>
      <c r="L5665" t="s">
        <v>1346</v>
      </c>
      <c r="M5665" t="s">
        <v>16308</v>
      </c>
      <c r="O5665" t="s">
        <v>16268</v>
      </c>
      <c r="P5665" t="s">
        <v>1461</v>
      </c>
      <c r="Q5665">
        <v>780</v>
      </c>
      <c r="R5665">
        <v>2.36</v>
      </c>
      <c r="S5665">
        <v>2.29</v>
      </c>
      <c r="T5665">
        <v>0</v>
      </c>
    </row>
    <row r="5666" spans="10:20" x14ac:dyDescent="0.35">
      <c r="J5666">
        <v>2013</v>
      </c>
      <c r="K5666" t="s">
        <v>7</v>
      </c>
      <c r="L5666" t="s">
        <v>1346</v>
      </c>
      <c r="M5666" t="s">
        <v>16308</v>
      </c>
      <c r="O5666" t="s">
        <v>16271</v>
      </c>
      <c r="P5666" t="s">
        <v>1462</v>
      </c>
      <c r="Q5666">
        <v>960</v>
      </c>
      <c r="R5666">
        <v>1.65</v>
      </c>
      <c r="S5666">
        <v>2.23</v>
      </c>
      <c r="T5666">
        <v>1.0593220338983051E-3</v>
      </c>
    </row>
    <row r="5667" spans="10:20" x14ac:dyDescent="0.35">
      <c r="J5667">
        <v>2013</v>
      </c>
      <c r="K5667" t="s">
        <v>7</v>
      </c>
      <c r="L5667" t="s">
        <v>1346</v>
      </c>
      <c r="M5667" t="s">
        <v>16308</v>
      </c>
      <c r="O5667" t="s">
        <v>16274</v>
      </c>
      <c r="P5667" t="s">
        <v>1463</v>
      </c>
      <c r="Q5667">
        <v>492</v>
      </c>
      <c r="R5667">
        <v>1.8</v>
      </c>
      <c r="S5667">
        <v>2.1</v>
      </c>
      <c r="T5667">
        <v>1.1025358324145535E-3</v>
      </c>
    </row>
    <row r="5668" spans="10:20" x14ac:dyDescent="0.35">
      <c r="J5668">
        <v>2013</v>
      </c>
      <c r="K5668" t="s">
        <v>7</v>
      </c>
      <c r="L5668" t="s">
        <v>1346</v>
      </c>
      <c r="M5668" t="s">
        <v>16308</v>
      </c>
      <c r="O5668" t="s">
        <v>16277</v>
      </c>
      <c r="P5668" t="s">
        <v>1464</v>
      </c>
      <c r="Q5668">
        <v>1020</v>
      </c>
      <c r="R5668">
        <v>1.84</v>
      </c>
      <c r="S5668">
        <v>2.63</v>
      </c>
      <c r="T5668">
        <v>1.6129032258064516E-3</v>
      </c>
    </row>
    <row r="5669" spans="10:20" x14ac:dyDescent="0.35">
      <c r="J5669">
        <v>2013</v>
      </c>
      <c r="K5669" t="s">
        <v>7</v>
      </c>
      <c r="L5669" t="s">
        <v>1346</v>
      </c>
      <c r="M5669" t="s">
        <v>16308</v>
      </c>
      <c r="O5669" t="s">
        <v>16280</v>
      </c>
      <c r="P5669" t="s">
        <v>1465</v>
      </c>
      <c r="Q5669">
        <v>636</v>
      </c>
      <c r="R5669">
        <v>1.73</v>
      </c>
      <c r="S5669">
        <v>2.88</v>
      </c>
      <c r="T5669">
        <v>1.0309278350515464E-3</v>
      </c>
    </row>
    <row r="5670" spans="10:20" x14ac:dyDescent="0.35">
      <c r="J5670">
        <v>2013</v>
      </c>
      <c r="K5670" t="s">
        <v>7</v>
      </c>
      <c r="L5670" t="s">
        <v>1346</v>
      </c>
      <c r="M5670" t="s">
        <v>16308</v>
      </c>
      <c r="O5670" t="s">
        <v>16283</v>
      </c>
      <c r="P5670" t="s">
        <v>1466</v>
      </c>
      <c r="Q5670">
        <v>936</v>
      </c>
      <c r="R5670">
        <v>1.93</v>
      </c>
      <c r="S5670">
        <v>2.64</v>
      </c>
      <c r="T5670">
        <v>1.4064697609001407E-3</v>
      </c>
    </row>
    <row r="5671" spans="10:20" x14ac:dyDescent="0.35">
      <c r="J5671">
        <v>2013</v>
      </c>
      <c r="K5671" t="s">
        <v>7</v>
      </c>
      <c r="L5671" t="s">
        <v>1346</v>
      </c>
      <c r="M5671" t="s">
        <v>16308</v>
      </c>
      <c r="O5671" t="s">
        <v>16286</v>
      </c>
      <c r="P5671" t="s">
        <v>1467</v>
      </c>
      <c r="Q5671">
        <v>1104</v>
      </c>
      <c r="R5671">
        <v>2.35</v>
      </c>
      <c r="S5671">
        <v>3.48</v>
      </c>
      <c r="T5671">
        <v>1.1273957158962795E-3</v>
      </c>
    </row>
    <row r="5672" spans="10:20" x14ac:dyDescent="0.35">
      <c r="J5672">
        <v>2013</v>
      </c>
      <c r="K5672" t="s">
        <v>7</v>
      </c>
      <c r="L5672" t="s">
        <v>1346</v>
      </c>
      <c r="M5672" t="s">
        <v>16308</v>
      </c>
      <c r="O5672" t="s">
        <v>16289</v>
      </c>
      <c r="P5672" t="s">
        <v>1468</v>
      </c>
      <c r="Q5672">
        <v>792</v>
      </c>
      <c r="R5672">
        <v>1.74</v>
      </c>
      <c r="S5672">
        <v>3.27</v>
      </c>
      <c r="T5672">
        <v>1.4684287812041115E-3</v>
      </c>
    </row>
    <row r="5673" spans="10:20" x14ac:dyDescent="0.35">
      <c r="J5673">
        <v>2013</v>
      </c>
      <c r="K5673" t="s">
        <v>7</v>
      </c>
      <c r="L5673" t="s">
        <v>89</v>
      </c>
      <c r="M5673" t="s">
        <v>16311</v>
      </c>
      <c r="O5673" t="s">
        <v>16292</v>
      </c>
      <c r="P5673" t="s">
        <v>1470</v>
      </c>
      <c r="Q5673">
        <v>408</v>
      </c>
      <c r="R5673">
        <v>5.3</v>
      </c>
      <c r="S5673">
        <v>7.6133333333333333</v>
      </c>
      <c r="T5673">
        <v>1.3368983957219251E-3</v>
      </c>
    </row>
    <row r="5674" spans="10:20" x14ac:dyDescent="0.35">
      <c r="J5674">
        <v>2013</v>
      </c>
      <c r="K5674" t="s">
        <v>7</v>
      </c>
      <c r="L5674" t="s">
        <v>89</v>
      </c>
      <c r="M5674" t="s">
        <v>16311</v>
      </c>
      <c r="O5674" t="s">
        <v>16295</v>
      </c>
      <c r="P5674" t="s">
        <v>1471</v>
      </c>
      <c r="Q5674">
        <v>636</v>
      </c>
      <c r="R5674">
        <v>6.4933333333333332</v>
      </c>
      <c r="S5674">
        <v>8.1466666666666665</v>
      </c>
      <c r="T5674">
        <v>1.2987012987012987E-3</v>
      </c>
    </row>
    <row r="5675" spans="10:20" x14ac:dyDescent="0.35">
      <c r="J5675">
        <v>2013</v>
      </c>
      <c r="K5675" t="s">
        <v>7</v>
      </c>
      <c r="L5675" t="s">
        <v>265</v>
      </c>
      <c r="M5675" t="s">
        <v>16311</v>
      </c>
      <c r="O5675" t="s">
        <v>16298</v>
      </c>
      <c r="P5675" t="s">
        <v>1472</v>
      </c>
      <c r="Q5675">
        <v>2496</v>
      </c>
      <c r="R5675">
        <v>2.93</v>
      </c>
      <c r="S5675">
        <v>3.56</v>
      </c>
      <c r="T5675">
        <v>1.3422818791946308E-3</v>
      </c>
    </row>
    <row r="5676" spans="10:20" x14ac:dyDescent="0.35">
      <c r="J5676">
        <v>2013</v>
      </c>
      <c r="K5676" t="s">
        <v>7</v>
      </c>
      <c r="L5676" t="s">
        <v>265</v>
      </c>
      <c r="M5676" t="s">
        <v>16311</v>
      </c>
      <c r="O5676" t="s">
        <v>16301</v>
      </c>
      <c r="P5676" t="s">
        <v>1473</v>
      </c>
      <c r="Q5676">
        <v>2124</v>
      </c>
      <c r="R5676">
        <v>2.41</v>
      </c>
      <c r="S5676">
        <v>3.87</v>
      </c>
      <c r="T5676">
        <v>1.0741138560687433E-3</v>
      </c>
    </row>
    <row r="5677" spans="10:20" x14ac:dyDescent="0.35">
      <c r="J5677">
        <v>2013</v>
      </c>
      <c r="K5677" t="s">
        <v>7</v>
      </c>
      <c r="L5677" t="s">
        <v>265</v>
      </c>
      <c r="M5677" t="s">
        <v>16311</v>
      </c>
      <c r="O5677" t="s">
        <v>16304</v>
      </c>
      <c r="P5677" t="s">
        <v>1474</v>
      </c>
      <c r="Q5677">
        <v>2160</v>
      </c>
      <c r="R5677">
        <v>2.85</v>
      </c>
      <c r="S5677">
        <v>3.85</v>
      </c>
      <c r="T5677">
        <v>1.5748031496062992E-3</v>
      </c>
    </row>
    <row r="5678" spans="10:20" x14ac:dyDescent="0.35">
      <c r="J5678">
        <v>2013</v>
      </c>
      <c r="K5678" t="s">
        <v>7</v>
      </c>
      <c r="L5678" t="s">
        <v>265</v>
      </c>
      <c r="M5678" t="s">
        <v>16311</v>
      </c>
      <c r="O5678" t="s">
        <v>16307</v>
      </c>
      <c r="P5678" t="s">
        <v>1475</v>
      </c>
      <c r="Q5678">
        <v>1632</v>
      </c>
      <c r="R5678">
        <v>2.91</v>
      </c>
      <c r="S5678">
        <v>3.68</v>
      </c>
      <c r="T5678">
        <v>1.1223344556677891E-3</v>
      </c>
    </row>
    <row r="5679" spans="10:20" x14ac:dyDescent="0.35">
      <c r="J5679">
        <v>2013</v>
      </c>
      <c r="K5679" t="s">
        <v>7</v>
      </c>
      <c r="L5679" t="s">
        <v>265</v>
      </c>
      <c r="M5679" t="s">
        <v>16311</v>
      </c>
      <c r="O5679" t="s">
        <v>16310</v>
      </c>
      <c r="P5679" t="s">
        <v>1476</v>
      </c>
      <c r="Q5679">
        <v>1596</v>
      </c>
      <c r="R5679">
        <v>2.4300000000000002</v>
      </c>
      <c r="S5679">
        <v>3.5</v>
      </c>
      <c r="T5679">
        <v>1.0416666666666667E-3</v>
      </c>
    </row>
    <row r="5680" spans="10:20" x14ac:dyDescent="0.35">
      <c r="J5680">
        <v>2013</v>
      </c>
      <c r="K5680" t="s">
        <v>7</v>
      </c>
      <c r="L5680" t="s">
        <v>265</v>
      </c>
      <c r="M5680" t="s">
        <v>16311</v>
      </c>
      <c r="O5680" t="s">
        <v>16313</v>
      </c>
      <c r="P5680" t="s">
        <v>1477</v>
      </c>
      <c r="Q5680">
        <v>2496</v>
      </c>
      <c r="R5680">
        <v>2.37</v>
      </c>
      <c r="S5680">
        <v>3.67</v>
      </c>
      <c r="T5680">
        <v>1.5455950540958269E-3</v>
      </c>
    </row>
    <row r="5681" spans="10:20" x14ac:dyDescent="0.35">
      <c r="J5681">
        <v>2013</v>
      </c>
      <c r="K5681" t="s">
        <v>7</v>
      </c>
      <c r="L5681" t="s">
        <v>265</v>
      </c>
      <c r="M5681" t="s">
        <v>16311</v>
      </c>
      <c r="O5681" t="s">
        <v>16316</v>
      </c>
      <c r="P5681" t="s">
        <v>1478</v>
      </c>
      <c r="Q5681">
        <v>1356</v>
      </c>
      <c r="R5681">
        <v>2.66</v>
      </c>
      <c r="S5681">
        <v>3.56</v>
      </c>
      <c r="T5681">
        <v>1.321003963011889E-3</v>
      </c>
    </row>
    <row r="5682" spans="10:20" x14ac:dyDescent="0.35">
      <c r="J5682">
        <v>2013</v>
      </c>
      <c r="K5682" t="s">
        <v>7</v>
      </c>
      <c r="L5682" t="s">
        <v>89</v>
      </c>
      <c r="M5682" t="s">
        <v>16314</v>
      </c>
      <c r="O5682" t="s">
        <v>16319</v>
      </c>
      <c r="P5682" t="s">
        <v>1480</v>
      </c>
      <c r="Q5682">
        <v>564</v>
      </c>
      <c r="R5682">
        <v>5.54</v>
      </c>
      <c r="S5682">
        <v>7.94</v>
      </c>
      <c r="T5682">
        <v>1.5290519877675841E-3</v>
      </c>
    </row>
    <row r="5683" spans="10:20" x14ac:dyDescent="0.35">
      <c r="J5683">
        <v>2013</v>
      </c>
      <c r="K5683" t="s">
        <v>7</v>
      </c>
      <c r="L5683" t="s">
        <v>89</v>
      </c>
      <c r="M5683" t="s">
        <v>16314</v>
      </c>
      <c r="O5683" t="s">
        <v>16322</v>
      </c>
      <c r="P5683" t="s">
        <v>1481</v>
      </c>
      <c r="Q5683">
        <v>552</v>
      </c>
      <c r="R5683">
        <v>5.44</v>
      </c>
      <c r="S5683">
        <v>8.2200000000000006</v>
      </c>
      <c r="T5683">
        <v>1.29366106080207E-3</v>
      </c>
    </row>
    <row r="5684" spans="10:20" x14ac:dyDescent="0.35">
      <c r="J5684">
        <v>2013</v>
      </c>
      <c r="K5684" t="s">
        <v>7</v>
      </c>
      <c r="L5684" t="s">
        <v>265</v>
      </c>
      <c r="M5684" t="s">
        <v>16314</v>
      </c>
      <c r="O5684" t="s">
        <v>16325</v>
      </c>
      <c r="P5684" t="s">
        <v>1482</v>
      </c>
      <c r="Q5684">
        <v>1368</v>
      </c>
      <c r="R5684">
        <v>2.5</v>
      </c>
      <c r="S5684">
        <v>3.63</v>
      </c>
      <c r="T5684">
        <v>1.4084507042253522E-3</v>
      </c>
    </row>
    <row r="5685" spans="10:20" x14ac:dyDescent="0.35">
      <c r="J5685">
        <v>2013</v>
      </c>
      <c r="K5685" t="s">
        <v>7</v>
      </c>
      <c r="L5685" t="s">
        <v>265</v>
      </c>
      <c r="M5685" t="s">
        <v>16314</v>
      </c>
      <c r="O5685" t="s">
        <v>16328</v>
      </c>
      <c r="P5685" t="s">
        <v>1483</v>
      </c>
      <c r="Q5685">
        <v>1596</v>
      </c>
      <c r="R5685">
        <v>2.36</v>
      </c>
      <c r="S5685">
        <v>3.31</v>
      </c>
      <c r="T5685">
        <v>1.1467889908256881E-3</v>
      </c>
    </row>
    <row r="5686" spans="10:20" x14ac:dyDescent="0.35">
      <c r="J5686">
        <v>2013</v>
      </c>
      <c r="K5686" t="s">
        <v>7</v>
      </c>
      <c r="L5686" t="s">
        <v>265</v>
      </c>
      <c r="M5686" t="s">
        <v>16314</v>
      </c>
      <c r="O5686" t="s">
        <v>16331</v>
      </c>
      <c r="P5686" t="s">
        <v>1484</v>
      </c>
      <c r="Q5686">
        <v>2532</v>
      </c>
      <c r="R5686">
        <v>2.5</v>
      </c>
      <c r="S5686">
        <v>3.56</v>
      </c>
      <c r="T5686">
        <v>1.3477088948787063E-3</v>
      </c>
    </row>
    <row r="5687" spans="10:20" x14ac:dyDescent="0.35">
      <c r="J5687">
        <v>2013</v>
      </c>
      <c r="K5687" t="s">
        <v>7</v>
      </c>
      <c r="L5687" t="s">
        <v>265</v>
      </c>
      <c r="M5687" t="s">
        <v>16314</v>
      </c>
      <c r="O5687" t="s">
        <v>16334</v>
      </c>
      <c r="P5687" t="s">
        <v>1485</v>
      </c>
      <c r="Q5687">
        <v>2076</v>
      </c>
      <c r="R5687">
        <v>2.35</v>
      </c>
      <c r="S5687">
        <v>3.64</v>
      </c>
      <c r="T5687">
        <v>1.4992503748125937E-3</v>
      </c>
    </row>
    <row r="5688" spans="10:20" x14ac:dyDescent="0.35">
      <c r="J5688">
        <v>2013</v>
      </c>
      <c r="K5688" t="s">
        <v>7</v>
      </c>
      <c r="L5688" t="s">
        <v>265</v>
      </c>
      <c r="M5688" t="s">
        <v>16314</v>
      </c>
      <c r="O5688" t="s">
        <v>16337</v>
      </c>
      <c r="P5688" t="s">
        <v>1486</v>
      </c>
      <c r="Q5688">
        <v>2016</v>
      </c>
      <c r="R5688">
        <v>2.8</v>
      </c>
      <c r="S5688">
        <v>3.7</v>
      </c>
      <c r="T5688">
        <v>1.3351134846461949E-3</v>
      </c>
    </row>
    <row r="5689" spans="10:20" x14ac:dyDescent="0.35">
      <c r="J5689">
        <v>2013</v>
      </c>
      <c r="K5689" t="s">
        <v>7</v>
      </c>
      <c r="L5689" t="s">
        <v>265</v>
      </c>
      <c r="M5689" t="s">
        <v>16314</v>
      </c>
      <c r="O5689" t="s">
        <v>16199</v>
      </c>
      <c r="P5689" t="s">
        <v>1487</v>
      </c>
      <c r="Q5689">
        <v>2592</v>
      </c>
      <c r="R5689">
        <v>2.44</v>
      </c>
      <c r="S5689">
        <v>3.68</v>
      </c>
      <c r="T5689">
        <v>1.0683760683760685E-3</v>
      </c>
    </row>
    <row r="5690" spans="10:20" x14ac:dyDescent="0.35">
      <c r="J5690">
        <v>2013</v>
      </c>
      <c r="K5690" t="s">
        <v>7</v>
      </c>
      <c r="L5690" t="s">
        <v>265</v>
      </c>
      <c r="M5690" t="s">
        <v>16314</v>
      </c>
      <c r="O5690" t="s">
        <v>16202</v>
      </c>
      <c r="P5690" t="s">
        <v>1488</v>
      </c>
      <c r="Q5690">
        <v>1692</v>
      </c>
      <c r="R5690">
        <v>2.34</v>
      </c>
      <c r="S5690">
        <v>3.74</v>
      </c>
      <c r="T5690">
        <v>1.3157894736842105E-3</v>
      </c>
    </row>
    <row r="5691" spans="10:20" x14ac:dyDescent="0.35">
      <c r="J5691">
        <v>2013</v>
      </c>
      <c r="K5691" t="s">
        <v>7</v>
      </c>
      <c r="L5691" t="s">
        <v>265</v>
      </c>
      <c r="M5691" t="s">
        <v>16314</v>
      </c>
      <c r="O5691" t="s">
        <v>16205</v>
      </c>
      <c r="P5691" t="s">
        <v>1489</v>
      </c>
      <c r="Q5691">
        <v>1260</v>
      </c>
      <c r="R5691">
        <v>2.57</v>
      </c>
      <c r="S5691">
        <v>3.85</v>
      </c>
      <c r="T5691">
        <v>1.0351966873706005E-3</v>
      </c>
    </row>
    <row r="5692" spans="10:20" x14ac:dyDescent="0.35">
      <c r="J5692">
        <v>2013</v>
      </c>
      <c r="K5692" t="s">
        <v>7</v>
      </c>
      <c r="L5692" t="s">
        <v>265</v>
      </c>
      <c r="M5692" t="s">
        <v>16314</v>
      </c>
      <c r="O5692" t="s">
        <v>16208</v>
      </c>
      <c r="P5692" t="s">
        <v>1490</v>
      </c>
      <c r="Q5692">
        <v>2316</v>
      </c>
      <c r="R5692">
        <v>2.68</v>
      </c>
      <c r="S5692">
        <v>3.37</v>
      </c>
      <c r="T5692">
        <v>1.5797788309636651E-3</v>
      </c>
    </row>
    <row r="5693" spans="10:20" x14ac:dyDescent="0.35">
      <c r="J5693">
        <v>2013</v>
      </c>
      <c r="K5693" t="s">
        <v>7</v>
      </c>
      <c r="L5693" t="s">
        <v>265</v>
      </c>
      <c r="M5693" t="s">
        <v>16314</v>
      </c>
      <c r="O5693" t="s">
        <v>16211</v>
      </c>
      <c r="P5693" t="s">
        <v>1491</v>
      </c>
      <c r="Q5693">
        <v>2676</v>
      </c>
      <c r="R5693">
        <v>2.56</v>
      </c>
      <c r="S5693">
        <v>3.57</v>
      </c>
      <c r="T5693">
        <v>1.2836970474967907E-3</v>
      </c>
    </row>
    <row r="5694" spans="10:20" x14ac:dyDescent="0.35">
      <c r="J5694">
        <v>2013</v>
      </c>
      <c r="K5694" t="s">
        <v>7</v>
      </c>
      <c r="L5694" t="s">
        <v>265</v>
      </c>
      <c r="M5694" t="s">
        <v>16314</v>
      </c>
      <c r="O5694" t="s">
        <v>16214</v>
      </c>
      <c r="P5694" t="s">
        <v>1492</v>
      </c>
      <c r="Q5694">
        <v>1812</v>
      </c>
      <c r="R5694">
        <v>2.46</v>
      </c>
      <c r="S5694">
        <v>3.87</v>
      </c>
      <c r="T5694">
        <v>1.7452006980802793E-3</v>
      </c>
    </row>
    <row r="5695" spans="10:20" x14ac:dyDescent="0.35">
      <c r="J5695">
        <v>2013</v>
      </c>
      <c r="K5695" t="s">
        <v>7</v>
      </c>
      <c r="L5695" t="s">
        <v>265</v>
      </c>
      <c r="M5695" t="s">
        <v>16314</v>
      </c>
      <c r="O5695" t="s">
        <v>16217</v>
      </c>
      <c r="P5695" t="s">
        <v>1493</v>
      </c>
      <c r="Q5695">
        <v>2016</v>
      </c>
      <c r="R5695">
        <v>2.37</v>
      </c>
      <c r="S5695">
        <v>3.75</v>
      </c>
      <c r="T5695">
        <v>1.366120218579235E-3</v>
      </c>
    </row>
    <row r="5696" spans="10:20" x14ac:dyDescent="0.35">
      <c r="J5696">
        <v>2013</v>
      </c>
      <c r="K5696" t="s">
        <v>7</v>
      </c>
      <c r="L5696" t="s">
        <v>265</v>
      </c>
      <c r="M5696" t="s">
        <v>16314</v>
      </c>
      <c r="O5696" t="s">
        <v>16220</v>
      </c>
      <c r="P5696" t="s">
        <v>1494</v>
      </c>
      <c r="Q5696">
        <v>1656</v>
      </c>
      <c r="R5696">
        <v>2.41</v>
      </c>
      <c r="S5696">
        <v>3.86</v>
      </c>
      <c r="T5696">
        <v>1.3986013986013986E-3</v>
      </c>
    </row>
    <row r="5697" spans="10:20" x14ac:dyDescent="0.35">
      <c r="J5697">
        <v>2013</v>
      </c>
      <c r="K5697" t="s">
        <v>7</v>
      </c>
      <c r="L5697" t="s">
        <v>265</v>
      </c>
      <c r="M5697" t="s">
        <v>16314</v>
      </c>
      <c r="O5697" t="s">
        <v>16223</v>
      </c>
      <c r="P5697" t="s">
        <v>1495</v>
      </c>
      <c r="Q5697">
        <v>2184</v>
      </c>
      <c r="R5697">
        <v>2.57</v>
      </c>
      <c r="S5697">
        <v>3.4</v>
      </c>
      <c r="T5697">
        <v>1.2165450121654502E-3</v>
      </c>
    </row>
    <row r="5698" spans="10:20" x14ac:dyDescent="0.35">
      <c r="J5698">
        <v>2013</v>
      </c>
      <c r="K5698" t="s">
        <v>7</v>
      </c>
      <c r="L5698" t="s">
        <v>265</v>
      </c>
      <c r="M5698" t="s">
        <v>16314</v>
      </c>
      <c r="O5698" t="s">
        <v>16226</v>
      </c>
      <c r="P5698" t="s">
        <v>1496</v>
      </c>
      <c r="Q5698">
        <v>2088</v>
      </c>
      <c r="R5698">
        <v>2.93</v>
      </c>
      <c r="S5698">
        <v>3.84</v>
      </c>
      <c r="T5698">
        <v>1.1325028312570782E-3</v>
      </c>
    </row>
    <row r="5699" spans="10:20" x14ac:dyDescent="0.35">
      <c r="J5699">
        <v>2013</v>
      </c>
      <c r="K5699" t="s">
        <v>7</v>
      </c>
      <c r="L5699" t="s">
        <v>265</v>
      </c>
      <c r="M5699" t="s">
        <v>16314</v>
      </c>
      <c r="O5699" t="s">
        <v>16229</v>
      </c>
      <c r="P5699" t="s">
        <v>1497</v>
      </c>
      <c r="Q5699">
        <v>2448</v>
      </c>
      <c r="R5699">
        <v>2.71</v>
      </c>
      <c r="S5699">
        <v>3.34</v>
      </c>
      <c r="T5699">
        <v>1.1614401858304297E-3</v>
      </c>
    </row>
    <row r="5700" spans="10:20" x14ac:dyDescent="0.35">
      <c r="J5700">
        <v>2013</v>
      </c>
      <c r="K5700" t="s">
        <v>7</v>
      </c>
      <c r="L5700" t="s">
        <v>265</v>
      </c>
      <c r="M5700" t="s">
        <v>16314</v>
      </c>
      <c r="O5700" t="s">
        <v>16232</v>
      </c>
      <c r="P5700" t="s">
        <v>1498</v>
      </c>
      <c r="Q5700">
        <v>1704</v>
      </c>
      <c r="R5700">
        <v>2.85</v>
      </c>
      <c r="S5700">
        <v>3.3</v>
      </c>
      <c r="T5700">
        <v>1.7035775127768314E-3</v>
      </c>
    </row>
    <row r="5701" spans="10:20" x14ac:dyDescent="0.35">
      <c r="J5701">
        <v>2013</v>
      </c>
      <c r="K5701" t="s">
        <v>7</v>
      </c>
      <c r="L5701" t="s">
        <v>265</v>
      </c>
      <c r="M5701" t="s">
        <v>16314</v>
      </c>
      <c r="O5701" t="s">
        <v>16235</v>
      </c>
      <c r="P5701" t="s">
        <v>1499</v>
      </c>
      <c r="Q5701">
        <v>1608</v>
      </c>
      <c r="R5701">
        <v>2.52</v>
      </c>
      <c r="S5701">
        <v>3.45</v>
      </c>
      <c r="T5701">
        <v>1.0604453870625664E-3</v>
      </c>
    </row>
    <row r="5702" spans="10:20" x14ac:dyDescent="0.35">
      <c r="J5702">
        <v>2013</v>
      </c>
      <c r="K5702" t="s">
        <v>7</v>
      </c>
      <c r="L5702" t="s">
        <v>265</v>
      </c>
      <c r="M5702" t="s">
        <v>16314</v>
      </c>
      <c r="O5702" t="s">
        <v>16238</v>
      </c>
      <c r="P5702" t="s">
        <v>1500</v>
      </c>
      <c r="Q5702">
        <v>1812</v>
      </c>
      <c r="R5702">
        <v>2.59</v>
      </c>
      <c r="S5702">
        <v>3.99</v>
      </c>
      <c r="T5702">
        <v>1.1389521640091116E-3</v>
      </c>
    </row>
    <row r="5703" spans="10:20" x14ac:dyDescent="0.35">
      <c r="J5703">
        <v>2013</v>
      </c>
      <c r="K5703" t="s">
        <v>7</v>
      </c>
      <c r="L5703" t="s">
        <v>265</v>
      </c>
      <c r="M5703" t="s">
        <v>16314</v>
      </c>
      <c r="O5703" t="s">
        <v>16241</v>
      </c>
      <c r="P5703" t="s">
        <v>1501</v>
      </c>
      <c r="Q5703">
        <v>1644</v>
      </c>
      <c r="R5703">
        <v>2.7</v>
      </c>
      <c r="S5703">
        <v>3.87</v>
      </c>
      <c r="T5703">
        <v>1.7301038062283738E-3</v>
      </c>
    </row>
    <row r="5704" spans="10:20" x14ac:dyDescent="0.35">
      <c r="J5704">
        <v>2013</v>
      </c>
      <c r="K5704" t="s">
        <v>7</v>
      </c>
      <c r="L5704" t="s">
        <v>265</v>
      </c>
      <c r="M5704" t="s">
        <v>16314</v>
      </c>
      <c r="O5704" t="s">
        <v>16244</v>
      </c>
      <c r="P5704" t="s">
        <v>1502</v>
      </c>
      <c r="Q5704">
        <v>1236</v>
      </c>
      <c r="R5704">
        <v>2.56</v>
      </c>
      <c r="S5704">
        <v>3.72</v>
      </c>
      <c r="T5704">
        <v>1.6750418760469012E-3</v>
      </c>
    </row>
    <row r="5705" spans="10:20" x14ac:dyDescent="0.35">
      <c r="J5705">
        <v>2013</v>
      </c>
      <c r="K5705" t="s">
        <v>7</v>
      </c>
      <c r="L5705" t="s">
        <v>265</v>
      </c>
      <c r="M5705" t="s">
        <v>16314</v>
      </c>
      <c r="O5705" t="s">
        <v>16247</v>
      </c>
      <c r="P5705" t="s">
        <v>1503</v>
      </c>
      <c r="Q5705">
        <v>1272</v>
      </c>
      <c r="R5705">
        <v>2.82</v>
      </c>
      <c r="S5705">
        <v>3.55</v>
      </c>
      <c r="T5705">
        <v>1.1737089201877935E-3</v>
      </c>
    </row>
    <row r="5706" spans="10:20" x14ac:dyDescent="0.35">
      <c r="J5706">
        <v>2013</v>
      </c>
      <c r="K5706" t="s">
        <v>7</v>
      </c>
      <c r="L5706" t="s">
        <v>265</v>
      </c>
      <c r="M5706" t="s">
        <v>16314</v>
      </c>
      <c r="O5706" t="s">
        <v>16250</v>
      </c>
      <c r="P5706" t="s">
        <v>1504</v>
      </c>
      <c r="Q5706">
        <v>1908</v>
      </c>
      <c r="R5706">
        <v>2.79</v>
      </c>
      <c r="S5706">
        <v>3.3</v>
      </c>
      <c r="T5706">
        <v>1.7574692442882249E-3</v>
      </c>
    </row>
    <row r="5707" spans="10:20" x14ac:dyDescent="0.35">
      <c r="J5707">
        <v>2013</v>
      </c>
      <c r="K5707" t="s">
        <v>7</v>
      </c>
      <c r="L5707" t="s">
        <v>265</v>
      </c>
      <c r="M5707" t="s">
        <v>16314</v>
      </c>
      <c r="O5707" t="s">
        <v>16253</v>
      </c>
      <c r="P5707" t="s">
        <v>1505</v>
      </c>
      <c r="Q5707">
        <v>2124</v>
      </c>
      <c r="R5707">
        <v>2.91</v>
      </c>
      <c r="S5707">
        <v>3.34</v>
      </c>
      <c r="T5707">
        <v>1.6260162601626016E-3</v>
      </c>
    </row>
    <row r="5708" spans="10:20" x14ac:dyDescent="0.35">
      <c r="J5708">
        <v>2013</v>
      </c>
      <c r="K5708" t="s">
        <v>7</v>
      </c>
      <c r="L5708" t="s">
        <v>265</v>
      </c>
      <c r="M5708" t="s">
        <v>16314</v>
      </c>
      <c r="O5708" t="s">
        <v>16256</v>
      </c>
      <c r="P5708" t="s">
        <v>1506</v>
      </c>
      <c r="Q5708">
        <v>2352</v>
      </c>
      <c r="R5708">
        <v>2.76</v>
      </c>
      <c r="S5708">
        <v>3.3</v>
      </c>
      <c r="T5708">
        <v>1.7152658662092624E-3</v>
      </c>
    </row>
    <row r="5709" spans="10:20" x14ac:dyDescent="0.35">
      <c r="J5709">
        <v>2013</v>
      </c>
      <c r="K5709" t="s">
        <v>7</v>
      </c>
      <c r="L5709" t="s">
        <v>265</v>
      </c>
      <c r="M5709" t="s">
        <v>16314</v>
      </c>
      <c r="O5709" t="s">
        <v>16259</v>
      </c>
      <c r="P5709" t="s">
        <v>1507</v>
      </c>
      <c r="Q5709">
        <v>2016</v>
      </c>
      <c r="R5709">
        <v>2.86</v>
      </c>
      <c r="S5709">
        <v>3.61</v>
      </c>
      <c r="T5709">
        <v>1.4792899408284023E-3</v>
      </c>
    </row>
    <row r="5710" spans="10:20" x14ac:dyDescent="0.35">
      <c r="J5710">
        <v>2013</v>
      </c>
      <c r="K5710" t="s">
        <v>7</v>
      </c>
      <c r="L5710" t="s">
        <v>265</v>
      </c>
      <c r="M5710" t="s">
        <v>16314</v>
      </c>
      <c r="O5710" t="s">
        <v>16262</v>
      </c>
      <c r="P5710" t="s">
        <v>1508</v>
      </c>
      <c r="Q5710">
        <v>2628</v>
      </c>
      <c r="R5710">
        <v>2.42</v>
      </c>
      <c r="S5710">
        <v>4</v>
      </c>
      <c r="T5710">
        <v>1.3422818791946308E-3</v>
      </c>
    </row>
    <row r="5711" spans="10:20" x14ac:dyDescent="0.35">
      <c r="J5711">
        <v>2013</v>
      </c>
      <c r="K5711" t="s">
        <v>7</v>
      </c>
      <c r="L5711" t="s">
        <v>265</v>
      </c>
      <c r="M5711" t="s">
        <v>16314</v>
      </c>
      <c r="O5711" t="s">
        <v>16265</v>
      </c>
      <c r="P5711" t="s">
        <v>1509</v>
      </c>
      <c r="Q5711">
        <v>2568</v>
      </c>
      <c r="R5711">
        <v>2.94</v>
      </c>
      <c r="S5711">
        <v>3.8</v>
      </c>
      <c r="T5711">
        <v>1.0964912280701754E-3</v>
      </c>
    </row>
    <row r="5712" spans="10:20" x14ac:dyDescent="0.35">
      <c r="J5712">
        <v>2013</v>
      </c>
      <c r="K5712" t="s">
        <v>7</v>
      </c>
      <c r="L5712" t="s">
        <v>265</v>
      </c>
      <c r="M5712" t="s">
        <v>16314</v>
      </c>
      <c r="O5712" t="s">
        <v>16268</v>
      </c>
      <c r="P5712" t="s">
        <v>1510</v>
      </c>
      <c r="Q5712">
        <v>2676</v>
      </c>
      <c r="R5712">
        <v>2.6</v>
      </c>
      <c r="S5712">
        <v>3.72</v>
      </c>
      <c r="T5712">
        <v>1.5360983102918587E-3</v>
      </c>
    </row>
    <row r="5713" spans="10:20" x14ac:dyDescent="0.35">
      <c r="J5713">
        <v>2013</v>
      </c>
      <c r="K5713" t="s">
        <v>7</v>
      </c>
      <c r="L5713" t="s">
        <v>265</v>
      </c>
      <c r="M5713" t="s">
        <v>16314</v>
      </c>
      <c r="O5713" t="s">
        <v>16271</v>
      </c>
      <c r="P5713" t="s">
        <v>1511</v>
      </c>
      <c r="Q5713">
        <v>1428</v>
      </c>
      <c r="R5713">
        <v>2.83</v>
      </c>
      <c r="S5713">
        <v>3.54</v>
      </c>
      <c r="T5713">
        <v>1.7605633802816902E-3</v>
      </c>
    </row>
    <row r="5714" spans="10:20" x14ac:dyDescent="0.35">
      <c r="J5714">
        <v>2013</v>
      </c>
      <c r="K5714" t="s">
        <v>7</v>
      </c>
      <c r="L5714" t="s">
        <v>265</v>
      </c>
      <c r="M5714" t="s">
        <v>16314</v>
      </c>
      <c r="O5714" t="s">
        <v>16274</v>
      </c>
      <c r="P5714" t="s">
        <v>1512</v>
      </c>
      <c r="Q5714">
        <v>2376</v>
      </c>
      <c r="R5714">
        <v>2.84</v>
      </c>
      <c r="S5714">
        <v>3.58</v>
      </c>
      <c r="T5714">
        <v>1.6155088852988692E-3</v>
      </c>
    </row>
    <row r="5715" spans="10:20" x14ac:dyDescent="0.35">
      <c r="J5715">
        <v>2013</v>
      </c>
      <c r="K5715" t="s">
        <v>7</v>
      </c>
      <c r="L5715" t="s">
        <v>265</v>
      </c>
      <c r="M5715" t="s">
        <v>16314</v>
      </c>
      <c r="O5715" t="s">
        <v>16277</v>
      </c>
      <c r="P5715" t="s">
        <v>1513</v>
      </c>
      <c r="Q5715">
        <v>2628</v>
      </c>
      <c r="R5715">
        <v>2.61</v>
      </c>
      <c r="S5715">
        <v>3.62</v>
      </c>
      <c r="T5715">
        <v>1.2165450121654502E-3</v>
      </c>
    </row>
    <row r="5716" spans="10:20" x14ac:dyDescent="0.35">
      <c r="J5716">
        <v>2013</v>
      </c>
      <c r="K5716" t="s">
        <v>7</v>
      </c>
      <c r="L5716" t="s">
        <v>265</v>
      </c>
      <c r="M5716" t="s">
        <v>16314</v>
      </c>
      <c r="O5716" t="s">
        <v>16280</v>
      </c>
      <c r="P5716" t="s">
        <v>1514</v>
      </c>
      <c r="Q5716">
        <v>2124</v>
      </c>
      <c r="R5716">
        <v>2.76</v>
      </c>
      <c r="S5716">
        <v>3.61</v>
      </c>
      <c r="T5716">
        <v>1.1820330969267139E-3</v>
      </c>
    </row>
    <row r="5717" spans="10:20" x14ac:dyDescent="0.35">
      <c r="J5717">
        <v>2013</v>
      </c>
      <c r="K5717" t="s">
        <v>7</v>
      </c>
      <c r="L5717" t="s">
        <v>265</v>
      </c>
      <c r="M5717" t="s">
        <v>16314</v>
      </c>
      <c r="O5717" t="s">
        <v>16283</v>
      </c>
      <c r="P5717" t="s">
        <v>1515</v>
      </c>
      <c r="Q5717">
        <v>1524</v>
      </c>
      <c r="R5717">
        <v>2.4900000000000002</v>
      </c>
      <c r="S5717">
        <v>3.46</v>
      </c>
      <c r="T5717">
        <v>1.3458950201884253E-3</v>
      </c>
    </row>
    <row r="5718" spans="10:20" x14ac:dyDescent="0.35">
      <c r="J5718">
        <v>2013</v>
      </c>
      <c r="K5718" t="s">
        <v>7</v>
      </c>
      <c r="L5718" t="s">
        <v>265</v>
      </c>
      <c r="M5718" t="s">
        <v>16314</v>
      </c>
      <c r="O5718" t="s">
        <v>16286</v>
      </c>
      <c r="P5718" t="s">
        <v>1516</v>
      </c>
      <c r="Q5718">
        <v>1884</v>
      </c>
      <c r="R5718">
        <v>2.97</v>
      </c>
      <c r="S5718">
        <v>3.89</v>
      </c>
      <c r="T5718">
        <v>1.2610340479192938E-3</v>
      </c>
    </row>
    <row r="5719" spans="10:20" x14ac:dyDescent="0.35">
      <c r="J5719">
        <v>2013</v>
      </c>
      <c r="K5719" t="s">
        <v>7</v>
      </c>
      <c r="L5719" t="s">
        <v>265</v>
      </c>
      <c r="M5719" t="s">
        <v>16314</v>
      </c>
      <c r="O5719" t="s">
        <v>16289</v>
      </c>
      <c r="P5719" t="s">
        <v>1517</v>
      </c>
      <c r="Q5719">
        <v>2544</v>
      </c>
      <c r="R5719">
        <v>2.36</v>
      </c>
      <c r="S5719">
        <v>3.99</v>
      </c>
      <c r="T5719">
        <v>1.6181229773462784E-3</v>
      </c>
    </row>
    <row r="5720" spans="10:20" x14ac:dyDescent="0.35">
      <c r="J5720">
        <v>2013</v>
      </c>
      <c r="K5720" t="s">
        <v>7</v>
      </c>
      <c r="L5720" t="s">
        <v>265</v>
      </c>
      <c r="M5720" t="s">
        <v>16314</v>
      </c>
      <c r="O5720" t="s">
        <v>16292</v>
      </c>
      <c r="P5720" t="s">
        <v>1518</v>
      </c>
      <c r="Q5720">
        <v>1500</v>
      </c>
      <c r="R5720">
        <v>2.57</v>
      </c>
      <c r="S5720">
        <v>3.9</v>
      </c>
      <c r="T5720">
        <v>1.5290519877675841E-3</v>
      </c>
    </row>
    <row r="5721" spans="10:20" x14ac:dyDescent="0.35">
      <c r="J5721">
        <v>2013</v>
      </c>
      <c r="K5721" t="s">
        <v>7</v>
      </c>
      <c r="L5721" t="s">
        <v>265</v>
      </c>
      <c r="M5721" t="s">
        <v>16314</v>
      </c>
      <c r="O5721" t="s">
        <v>16295</v>
      </c>
      <c r="P5721" t="s">
        <v>1519</v>
      </c>
      <c r="Q5721">
        <v>2040</v>
      </c>
      <c r="R5721">
        <v>2.73</v>
      </c>
      <c r="S5721">
        <v>3.85</v>
      </c>
      <c r="T5721">
        <v>1.1273957158962795E-3</v>
      </c>
    </row>
    <row r="5722" spans="10:20" x14ac:dyDescent="0.35">
      <c r="J5722">
        <v>2013</v>
      </c>
      <c r="K5722" t="s">
        <v>7</v>
      </c>
      <c r="L5722" t="s">
        <v>265</v>
      </c>
      <c r="M5722" t="s">
        <v>16314</v>
      </c>
      <c r="O5722" t="s">
        <v>16298</v>
      </c>
      <c r="P5722" t="s">
        <v>1520</v>
      </c>
      <c r="Q5722">
        <v>1224</v>
      </c>
      <c r="R5722">
        <v>2.38</v>
      </c>
      <c r="S5722">
        <v>3.67</v>
      </c>
      <c r="T5722">
        <v>1.7825311942959001E-3</v>
      </c>
    </row>
    <row r="5723" spans="10:20" x14ac:dyDescent="0.35">
      <c r="J5723">
        <v>2013</v>
      </c>
      <c r="K5723" t="s">
        <v>7</v>
      </c>
      <c r="L5723" t="s">
        <v>265</v>
      </c>
      <c r="M5723" t="s">
        <v>16314</v>
      </c>
      <c r="O5723" t="s">
        <v>16301</v>
      </c>
      <c r="P5723" t="s">
        <v>1521</v>
      </c>
      <c r="Q5723">
        <v>2424</v>
      </c>
      <c r="R5723">
        <v>2.48</v>
      </c>
      <c r="S5723">
        <v>3.78</v>
      </c>
      <c r="T5723">
        <v>1.5527950310559005E-3</v>
      </c>
    </row>
    <row r="5724" spans="10:20" x14ac:dyDescent="0.35">
      <c r="J5724">
        <v>2013</v>
      </c>
      <c r="K5724" t="s">
        <v>7</v>
      </c>
      <c r="L5724" t="s">
        <v>265</v>
      </c>
      <c r="M5724" t="s">
        <v>16314</v>
      </c>
      <c r="O5724" t="s">
        <v>16304</v>
      </c>
      <c r="P5724" t="s">
        <v>1522</v>
      </c>
      <c r="Q5724">
        <v>2592</v>
      </c>
      <c r="R5724">
        <v>2.97</v>
      </c>
      <c r="S5724">
        <v>3.4</v>
      </c>
      <c r="T5724">
        <v>1.2048192771084338E-3</v>
      </c>
    </row>
    <row r="5725" spans="10:20" x14ac:dyDescent="0.35">
      <c r="J5725">
        <v>2013</v>
      </c>
      <c r="K5725" t="s">
        <v>7</v>
      </c>
      <c r="L5725" t="s">
        <v>265</v>
      </c>
      <c r="M5725" t="s">
        <v>16314</v>
      </c>
      <c r="O5725" t="s">
        <v>16307</v>
      </c>
      <c r="P5725" t="s">
        <v>1523</v>
      </c>
      <c r="Q5725">
        <v>2424</v>
      </c>
      <c r="R5725">
        <v>2.41</v>
      </c>
      <c r="S5725">
        <v>3.76</v>
      </c>
      <c r="T5725">
        <v>1.3679890560875513E-3</v>
      </c>
    </row>
    <row r="5726" spans="10:20" x14ac:dyDescent="0.35">
      <c r="J5726">
        <v>2013</v>
      </c>
      <c r="K5726" t="s">
        <v>7</v>
      </c>
      <c r="L5726" t="s">
        <v>265</v>
      </c>
      <c r="M5726" t="s">
        <v>16314</v>
      </c>
      <c r="O5726" t="s">
        <v>16310</v>
      </c>
      <c r="P5726" t="s">
        <v>1524</v>
      </c>
      <c r="Q5726">
        <v>1932</v>
      </c>
      <c r="R5726">
        <v>2.4300000000000002</v>
      </c>
      <c r="S5726">
        <v>3.91</v>
      </c>
      <c r="T5726">
        <v>1.5503875968992248E-3</v>
      </c>
    </row>
    <row r="5727" spans="10:20" x14ac:dyDescent="0.35">
      <c r="J5727">
        <v>2013</v>
      </c>
      <c r="K5727" t="s">
        <v>7</v>
      </c>
      <c r="L5727" t="s">
        <v>265</v>
      </c>
      <c r="M5727" t="s">
        <v>16314</v>
      </c>
      <c r="O5727" t="s">
        <v>16313</v>
      </c>
      <c r="P5727" t="s">
        <v>1525</v>
      </c>
      <c r="Q5727">
        <v>2088</v>
      </c>
      <c r="R5727">
        <v>2.48</v>
      </c>
      <c r="S5727">
        <v>3.44</v>
      </c>
      <c r="T5727">
        <v>1.5015015015015015E-3</v>
      </c>
    </row>
    <row r="5728" spans="10:20" x14ac:dyDescent="0.35">
      <c r="J5728">
        <v>2013</v>
      </c>
      <c r="K5728" t="s">
        <v>7</v>
      </c>
      <c r="L5728" t="s">
        <v>265</v>
      </c>
      <c r="M5728" t="s">
        <v>16314</v>
      </c>
      <c r="O5728" t="s">
        <v>16316</v>
      </c>
      <c r="P5728" t="s">
        <v>1526</v>
      </c>
      <c r="Q5728">
        <v>2496</v>
      </c>
      <c r="R5728">
        <v>2.98</v>
      </c>
      <c r="S5728">
        <v>3.91</v>
      </c>
      <c r="T5728">
        <v>1.3175230566534915E-3</v>
      </c>
    </row>
    <row r="5729" spans="10:20" x14ac:dyDescent="0.35">
      <c r="J5729">
        <v>2013</v>
      </c>
      <c r="K5729" t="s">
        <v>7</v>
      </c>
      <c r="L5729" t="s">
        <v>265</v>
      </c>
      <c r="M5729" t="s">
        <v>16314</v>
      </c>
      <c r="O5729" t="s">
        <v>16319</v>
      </c>
      <c r="P5729" t="s">
        <v>1527</v>
      </c>
      <c r="Q5729">
        <v>2172</v>
      </c>
      <c r="R5729">
        <v>2.58</v>
      </c>
      <c r="S5729">
        <v>3.95</v>
      </c>
      <c r="T5729">
        <v>1.4662756598240469E-3</v>
      </c>
    </row>
    <row r="5730" spans="10:20" x14ac:dyDescent="0.35">
      <c r="J5730">
        <v>2013</v>
      </c>
      <c r="K5730" t="s">
        <v>7</v>
      </c>
      <c r="L5730" t="s">
        <v>265</v>
      </c>
      <c r="M5730" t="s">
        <v>16314</v>
      </c>
      <c r="O5730" t="s">
        <v>16322</v>
      </c>
      <c r="P5730" t="s">
        <v>1528</v>
      </c>
      <c r="Q5730">
        <v>1608</v>
      </c>
      <c r="R5730">
        <v>2.67</v>
      </c>
      <c r="S5730">
        <v>3.73</v>
      </c>
      <c r="T5730">
        <v>1.7301038062283738E-3</v>
      </c>
    </row>
    <row r="5731" spans="10:20" x14ac:dyDescent="0.35">
      <c r="J5731">
        <v>2013</v>
      </c>
      <c r="K5731" t="s">
        <v>7</v>
      </c>
      <c r="L5731" t="s">
        <v>265</v>
      </c>
      <c r="M5731" t="s">
        <v>16314</v>
      </c>
      <c r="O5731" t="s">
        <v>16325</v>
      </c>
      <c r="P5731" t="s">
        <v>1529</v>
      </c>
      <c r="Q5731">
        <v>1332</v>
      </c>
      <c r="R5731">
        <v>2.4500000000000002</v>
      </c>
      <c r="S5731">
        <v>3.33</v>
      </c>
      <c r="T5731">
        <v>1.053740779768177E-3</v>
      </c>
    </row>
    <row r="5732" spans="10:20" x14ac:dyDescent="0.35">
      <c r="J5732">
        <v>2013</v>
      </c>
      <c r="K5732" t="s">
        <v>7</v>
      </c>
      <c r="L5732" t="s">
        <v>265</v>
      </c>
      <c r="M5732" t="s">
        <v>16314</v>
      </c>
      <c r="O5732" t="s">
        <v>16328</v>
      </c>
      <c r="P5732" t="s">
        <v>1530</v>
      </c>
      <c r="Q5732">
        <v>2124</v>
      </c>
      <c r="R5732">
        <v>2.39</v>
      </c>
      <c r="S5732">
        <v>3.81</v>
      </c>
      <c r="T5732">
        <v>1.4025245441795231E-3</v>
      </c>
    </row>
    <row r="5733" spans="10:20" x14ac:dyDescent="0.35">
      <c r="J5733">
        <v>2013</v>
      </c>
      <c r="K5733" t="s">
        <v>7</v>
      </c>
      <c r="L5733" t="s">
        <v>265</v>
      </c>
      <c r="M5733" t="s">
        <v>16314</v>
      </c>
      <c r="O5733" t="s">
        <v>16331</v>
      </c>
      <c r="P5733" t="s">
        <v>1531</v>
      </c>
      <c r="Q5733">
        <v>1632</v>
      </c>
      <c r="R5733">
        <v>2.4900000000000002</v>
      </c>
      <c r="S5733">
        <v>3.4</v>
      </c>
      <c r="T5733">
        <v>1.1350737797956867E-3</v>
      </c>
    </row>
    <row r="5734" spans="10:20" x14ac:dyDescent="0.35">
      <c r="J5734">
        <v>2013</v>
      </c>
      <c r="K5734" t="s">
        <v>7</v>
      </c>
      <c r="L5734" t="s">
        <v>163</v>
      </c>
      <c r="M5734" t="s">
        <v>16317</v>
      </c>
      <c r="O5734" t="s">
        <v>16334</v>
      </c>
      <c r="P5734" t="s">
        <v>1533</v>
      </c>
      <c r="Q5734">
        <v>492</v>
      </c>
      <c r="R5734">
        <v>4.59</v>
      </c>
      <c r="S5734">
        <v>5.27</v>
      </c>
      <c r="T5734">
        <v>1.5197568389057751E-3</v>
      </c>
    </row>
    <row r="5735" spans="10:20" x14ac:dyDescent="0.35">
      <c r="J5735">
        <v>2013</v>
      </c>
      <c r="K5735" t="s">
        <v>7</v>
      </c>
      <c r="L5735" t="s">
        <v>163</v>
      </c>
      <c r="M5735" t="s">
        <v>16317</v>
      </c>
      <c r="O5735" t="s">
        <v>16337</v>
      </c>
      <c r="P5735" t="s">
        <v>1534</v>
      </c>
      <c r="Q5735">
        <v>624</v>
      </c>
      <c r="R5735">
        <v>4.42</v>
      </c>
      <c r="S5735">
        <v>5.38</v>
      </c>
      <c r="T5735">
        <v>1.4903129657228018E-3</v>
      </c>
    </row>
    <row r="5736" spans="10:20" x14ac:dyDescent="0.35">
      <c r="J5736">
        <v>2013</v>
      </c>
      <c r="K5736" t="s">
        <v>7</v>
      </c>
      <c r="L5736" t="s">
        <v>163</v>
      </c>
      <c r="M5736" t="s">
        <v>16317</v>
      </c>
      <c r="O5736" t="s">
        <v>16199</v>
      </c>
      <c r="P5736" t="s">
        <v>1535</v>
      </c>
      <c r="Q5736">
        <v>540</v>
      </c>
      <c r="R5736">
        <v>4.54</v>
      </c>
      <c r="S5736">
        <v>5.2</v>
      </c>
      <c r="T5736">
        <v>1.1695906432748538E-3</v>
      </c>
    </row>
    <row r="5737" spans="10:20" x14ac:dyDescent="0.35">
      <c r="J5737">
        <v>2013</v>
      </c>
      <c r="K5737" t="s">
        <v>7</v>
      </c>
      <c r="L5737" t="s">
        <v>163</v>
      </c>
      <c r="M5737" t="s">
        <v>16317</v>
      </c>
      <c r="O5737" t="s">
        <v>16202</v>
      </c>
      <c r="P5737" t="s">
        <v>1536</v>
      </c>
      <c r="Q5737">
        <v>576</v>
      </c>
      <c r="R5737">
        <v>5</v>
      </c>
      <c r="S5737">
        <v>5.18</v>
      </c>
      <c r="T5737">
        <v>1.0309278350515464E-3</v>
      </c>
    </row>
    <row r="5738" spans="10:20" x14ac:dyDescent="0.35">
      <c r="J5738">
        <v>2013</v>
      </c>
      <c r="K5738" t="s">
        <v>7</v>
      </c>
      <c r="L5738" t="s">
        <v>163</v>
      </c>
      <c r="M5738" t="s">
        <v>16317</v>
      </c>
      <c r="O5738" t="s">
        <v>16205</v>
      </c>
      <c r="P5738" t="s">
        <v>1537</v>
      </c>
      <c r="Q5738">
        <v>600</v>
      </c>
      <c r="R5738">
        <v>4.41</v>
      </c>
      <c r="S5738">
        <v>5.0199999999999996</v>
      </c>
      <c r="T5738">
        <v>1.7857142857142857E-3</v>
      </c>
    </row>
    <row r="5739" spans="10:20" x14ac:dyDescent="0.35">
      <c r="J5739">
        <v>2013</v>
      </c>
      <c r="K5739" t="s">
        <v>7</v>
      </c>
      <c r="L5739" t="s">
        <v>163</v>
      </c>
      <c r="M5739" t="s">
        <v>16317</v>
      </c>
      <c r="O5739" t="s">
        <v>16208</v>
      </c>
      <c r="P5739" t="s">
        <v>1538</v>
      </c>
      <c r="Q5739">
        <v>264</v>
      </c>
      <c r="R5739">
        <v>4.7</v>
      </c>
      <c r="S5739">
        <v>5.09</v>
      </c>
      <c r="T5739">
        <v>1.29366106080207E-3</v>
      </c>
    </row>
    <row r="5740" spans="10:20" x14ac:dyDescent="0.35">
      <c r="J5740">
        <v>2013</v>
      </c>
      <c r="K5740" t="s">
        <v>7</v>
      </c>
      <c r="L5740" t="s">
        <v>163</v>
      </c>
      <c r="M5740" t="s">
        <v>16317</v>
      </c>
      <c r="O5740" t="s">
        <v>16211</v>
      </c>
      <c r="P5740" t="s">
        <v>1539</v>
      </c>
      <c r="Q5740">
        <v>720</v>
      </c>
      <c r="R5740">
        <v>4.4400000000000004</v>
      </c>
      <c r="S5740">
        <v>5.33</v>
      </c>
      <c r="T5740">
        <v>1.3550135501355014E-3</v>
      </c>
    </row>
    <row r="5741" spans="10:20" x14ac:dyDescent="0.35">
      <c r="J5741">
        <v>2013</v>
      </c>
      <c r="K5741" t="s">
        <v>7</v>
      </c>
      <c r="L5741" t="s">
        <v>163</v>
      </c>
      <c r="M5741" t="s">
        <v>16317</v>
      </c>
      <c r="O5741" t="s">
        <v>16214</v>
      </c>
      <c r="P5741" t="s">
        <v>1540</v>
      </c>
      <c r="Q5741">
        <v>672</v>
      </c>
      <c r="R5741">
        <v>4.29</v>
      </c>
      <c r="S5741">
        <v>5.25</v>
      </c>
      <c r="T5741">
        <v>1.7889087656529517E-3</v>
      </c>
    </row>
    <row r="5742" spans="10:20" x14ac:dyDescent="0.35">
      <c r="J5742">
        <v>2013</v>
      </c>
      <c r="K5742" t="s">
        <v>7</v>
      </c>
      <c r="L5742" t="s">
        <v>163</v>
      </c>
      <c r="M5742" t="s">
        <v>16317</v>
      </c>
      <c r="O5742" t="s">
        <v>16217</v>
      </c>
      <c r="P5742" t="s">
        <v>1541</v>
      </c>
      <c r="Q5742">
        <v>492</v>
      </c>
      <c r="R5742">
        <v>4.0999999999999996</v>
      </c>
      <c r="S5742">
        <v>5.2</v>
      </c>
      <c r="T5742">
        <v>1.0416666666666667E-3</v>
      </c>
    </row>
    <row r="5743" spans="10:20" x14ac:dyDescent="0.35">
      <c r="J5743">
        <v>2013</v>
      </c>
      <c r="K5743" t="s">
        <v>7</v>
      </c>
      <c r="L5743" t="s">
        <v>163</v>
      </c>
      <c r="M5743" t="s">
        <v>16317</v>
      </c>
      <c r="O5743" t="s">
        <v>16220</v>
      </c>
      <c r="P5743" t="s">
        <v>1542</v>
      </c>
      <c r="Q5743">
        <v>636</v>
      </c>
      <c r="R5743">
        <v>4.76</v>
      </c>
      <c r="S5743">
        <v>5.0599999999999996</v>
      </c>
      <c r="T5743">
        <v>1.3089005235602095E-3</v>
      </c>
    </row>
    <row r="5744" spans="10:20" x14ac:dyDescent="0.35">
      <c r="J5744">
        <v>2013</v>
      </c>
      <c r="K5744" t="s">
        <v>7</v>
      </c>
      <c r="L5744" t="s">
        <v>163</v>
      </c>
      <c r="M5744" t="s">
        <v>16317</v>
      </c>
      <c r="O5744" t="s">
        <v>16223</v>
      </c>
      <c r="P5744" t="s">
        <v>1543</v>
      </c>
      <c r="Q5744">
        <v>384</v>
      </c>
      <c r="R5744">
        <v>4.71</v>
      </c>
      <c r="S5744">
        <v>5.05</v>
      </c>
      <c r="T5744">
        <v>1.0845986984815619E-3</v>
      </c>
    </row>
    <row r="5745" spans="10:20" x14ac:dyDescent="0.35">
      <c r="J5745">
        <v>2013</v>
      </c>
      <c r="K5745" t="s">
        <v>7</v>
      </c>
      <c r="L5745" t="s">
        <v>163</v>
      </c>
      <c r="M5745" t="s">
        <v>16317</v>
      </c>
      <c r="O5745" t="s">
        <v>16226</v>
      </c>
      <c r="P5745" t="s">
        <v>1544</v>
      </c>
      <c r="Q5745">
        <v>276</v>
      </c>
      <c r="R5745">
        <v>4.93</v>
      </c>
      <c r="S5745">
        <v>5.37</v>
      </c>
      <c r="T5745">
        <v>1.6447368421052631E-3</v>
      </c>
    </row>
    <row r="5746" spans="10:20" x14ac:dyDescent="0.35">
      <c r="J5746">
        <v>2013</v>
      </c>
      <c r="K5746" t="s">
        <v>7</v>
      </c>
      <c r="L5746" t="s">
        <v>163</v>
      </c>
      <c r="M5746" t="s">
        <v>16317</v>
      </c>
      <c r="O5746" t="s">
        <v>16229</v>
      </c>
      <c r="P5746" t="s">
        <v>1545</v>
      </c>
      <c r="Q5746">
        <v>588</v>
      </c>
      <c r="R5746">
        <v>4.45</v>
      </c>
      <c r="S5746">
        <v>5.28</v>
      </c>
      <c r="T5746">
        <v>1.2165450121654502E-3</v>
      </c>
    </row>
    <row r="5747" spans="10:20" x14ac:dyDescent="0.35">
      <c r="J5747">
        <v>2013</v>
      </c>
      <c r="K5747" t="s">
        <v>7</v>
      </c>
      <c r="L5747" t="s">
        <v>163</v>
      </c>
      <c r="M5747" t="s">
        <v>16317</v>
      </c>
      <c r="O5747" t="s">
        <v>16232</v>
      </c>
      <c r="P5747" t="s">
        <v>1546</v>
      </c>
      <c r="Q5747">
        <v>660</v>
      </c>
      <c r="R5747">
        <v>4.8499999999999996</v>
      </c>
      <c r="S5747">
        <v>5</v>
      </c>
      <c r="T5747">
        <v>1.1074197120708748E-3</v>
      </c>
    </row>
    <row r="5748" spans="10:20" x14ac:dyDescent="0.35">
      <c r="J5748">
        <v>2013</v>
      </c>
      <c r="K5748" t="s">
        <v>7</v>
      </c>
      <c r="L5748" t="s">
        <v>163</v>
      </c>
      <c r="M5748" t="s">
        <v>16317</v>
      </c>
      <c r="O5748" t="s">
        <v>16235</v>
      </c>
      <c r="P5748" t="s">
        <v>1547</v>
      </c>
      <c r="Q5748">
        <v>384</v>
      </c>
      <c r="R5748">
        <v>4.92</v>
      </c>
      <c r="S5748">
        <v>5.0999999999999996</v>
      </c>
      <c r="T5748">
        <v>1.201923076923077E-3</v>
      </c>
    </row>
    <row r="5749" spans="10:20" x14ac:dyDescent="0.35">
      <c r="J5749">
        <v>2013</v>
      </c>
      <c r="K5749" t="s">
        <v>7</v>
      </c>
      <c r="L5749" t="s">
        <v>163</v>
      </c>
      <c r="M5749" t="s">
        <v>16317</v>
      </c>
      <c r="O5749" t="s">
        <v>16238</v>
      </c>
      <c r="P5749" t="s">
        <v>1548</v>
      </c>
      <c r="Q5749">
        <v>264</v>
      </c>
      <c r="R5749">
        <v>4.57</v>
      </c>
      <c r="S5749">
        <v>5.12</v>
      </c>
      <c r="T5749">
        <v>1.0695187165775401E-3</v>
      </c>
    </row>
    <row r="5750" spans="10:20" x14ac:dyDescent="0.35">
      <c r="J5750">
        <v>2013</v>
      </c>
      <c r="K5750" t="s">
        <v>7</v>
      </c>
      <c r="L5750" t="s">
        <v>163</v>
      </c>
      <c r="M5750" t="s">
        <v>16317</v>
      </c>
      <c r="O5750" t="s">
        <v>16241</v>
      </c>
      <c r="P5750" t="s">
        <v>1549</v>
      </c>
      <c r="Q5750">
        <v>420</v>
      </c>
      <c r="R5750">
        <v>4.5599999999999996</v>
      </c>
      <c r="S5750">
        <v>5.35</v>
      </c>
      <c r="T5750">
        <v>1.176470588235294E-3</v>
      </c>
    </row>
    <row r="5751" spans="10:20" x14ac:dyDescent="0.35">
      <c r="J5751">
        <v>2013</v>
      </c>
      <c r="K5751" t="s">
        <v>7</v>
      </c>
      <c r="L5751" t="s">
        <v>163</v>
      </c>
      <c r="M5751" t="s">
        <v>16317</v>
      </c>
      <c r="O5751" t="s">
        <v>16244</v>
      </c>
      <c r="P5751" t="s">
        <v>1550</v>
      </c>
      <c r="Q5751">
        <v>600</v>
      </c>
      <c r="R5751">
        <v>4.03</v>
      </c>
      <c r="S5751">
        <v>5.28</v>
      </c>
      <c r="T5751">
        <v>1.3386880856760374E-3</v>
      </c>
    </row>
    <row r="5752" spans="10:20" x14ac:dyDescent="0.35">
      <c r="J5752">
        <v>2013</v>
      </c>
      <c r="K5752" t="s">
        <v>7</v>
      </c>
      <c r="L5752" t="s">
        <v>163</v>
      </c>
      <c r="M5752" t="s">
        <v>16317</v>
      </c>
      <c r="O5752" t="s">
        <v>16247</v>
      </c>
      <c r="P5752" t="s">
        <v>1551</v>
      </c>
      <c r="Q5752">
        <v>480</v>
      </c>
      <c r="R5752">
        <v>4.53</v>
      </c>
      <c r="S5752">
        <v>5</v>
      </c>
      <c r="T5752">
        <v>1.3020833333333333E-3</v>
      </c>
    </row>
    <row r="5753" spans="10:20" x14ac:dyDescent="0.35">
      <c r="J5753">
        <v>2013</v>
      </c>
      <c r="K5753" t="s">
        <v>7</v>
      </c>
      <c r="L5753" t="s">
        <v>163</v>
      </c>
      <c r="M5753" t="s">
        <v>16317</v>
      </c>
      <c r="O5753" t="s">
        <v>16250</v>
      </c>
      <c r="P5753" t="s">
        <v>1552</v>
      </c>
      <c r="Q5753">
        <v>672</v>
      </c>
      <c r="R5753">
        <v>4.3</v>
      </c>
      <c r="S5753">
        <v>5.19</v>
      </c>
      <c r="T5753">
        <v>1.8315018315018315E-3</v>
      </c>
    </row>
    <row r="5754" spans="10:20" x14ac:dyDescent="0.35">
      <c r="J5754">
        <v>2013</v>
      </c>
      <c r="K5754" t="s">
        <v>7</v>
      </c>
      <c r="L5754" t="s">
        <v>163</v>
      </c>
      <c r="M5754" t="s">
        <v>16317</v>
      </c>
      <c r="O5754" t="s">
        <v>16253</v>
      </c>
      <c r="P5754" t="s">
        <v>1553</v>
      </c>
      <c r="Q5754">
        <v>588</v>
      </c>
      <c r="R5754">
        <v>4.59</v>
      </c>
      <c r="S5754">
        <v>5.14</v>
      </c>
      <c r="T5754">
        <v>1.3192612137203166E-3</v>
      </c>
    </row>
    <row r="5755" spans="10:20" x14ac:dyDescent="0.35">
      <c r="J5755">
        <v>2013</v>
      </c>
      <c r="K5755" t="s">
        <v>7</v>
      </c>
      <c r="L5755" t="s">
        <v>163</v>
      </c>
      <c r="M5755" t="s">
        <v>16317</v>
      </c>
      <c r="O5755" t="s">
        <v>16256</v>
      </c>
      <c r="P5755" t="s">
        <v>1554</v>
      </c>
      <c r="Q5755">
        <v>672</v>
      </c>
      <c r="R5755">
        <v>4.59</v>
      </c>
      <c r="S5755">
        <v>5.18</v>
      </c>
      <c r="T5755">
        <v>1.834862385321101E-3</v>
      </c>
    </row>
    <row r="5756" spans="10:20" x14ac:dyDescent="0.35">
      <c r="J5756">
        <v>2013</v>
      </c>
      <c r="K5756" t="s">
        <v>7</v>
      </c>
      <c r="L5756" t="s">
        <v>163</v>
      </c>
      <c r="M5756" t="s">
        <v>16317</v>
      </c>
      <c r="O5756" t="s">
        <v>16259</v>
      </c>
      <c r="P5756" t="s">
        <v>1555</v>
      </c>
      <c r="Q5756">
        <v>636</v>
      </c>
      <c r="R5756">
        <v>4.13</v>
      </c>
      <c r="S5756">
        <v>5.28</v>
      </c>
      <c r="T5756">
        <v>1.7793594306049821E-3</v>
      </c>
    </row>
    <row r="5757" spans="10:20" x14ac:dyDescent="0.35">
      <c r="J5757">
        <v>2013</v>
      </c>
      <c r="K5757" t="s">
        <v>7</v>
      </c>
      <c r="L5757" t="s">
        <v>163</v>
      </c>
      <c r="M5757" t="s">
        <v>16317</v>
      </c>
      <c r="O5757" t="s">
        <v>16262</v>
      </c>
      <c r="P5757" t="s">
        <v>1556</v>
      </c>
      <c r="Q5757">
        <v>624</v>
      </c>
      <c r="R5757">
        <v>4.59</v>
      </c>
      <c r="S5757">
        <v>5.24</v>
      </c>
      <c r="T5757">
        <v>1.443001443001443E-3</v>
      </c>
    </row>
    <row r="5758" spans="10:20" x14ac:dyDescent="0.35">
      <c r="J5758">
        <v>2013</v>
      </c>
      <c r="K5758" t="s">
        <v>7</v>
      </c>
      <c r="L5758" t="s">
        <v>163</v>
      </c>
      <c r="M5758" t="s">
        <v>16317</v>
      </c>
      <c r="O5758" t="s">
        <v>16265</v>
      </c>
      <c r="P5758" t="s">
        <v>1557</v>
      </c>
      <c r="Q5758">
        <v>420</v>
      </c>
      <c r="R5758">
        <v>4.49</v>
      </c>
      <c r="S5758">
        <v>5.21</v>
      </c>
      <c r="T5758">
        <v>1.2121212121212121E-3</v>
      </c>
    </row>
    <row r="5759" spans="10:20" x14ac:dyDescent="0.35">
      <c r="J5759">
        <v>2013</v>
      </c>
      <c r="K5759" t="s">
        <v>7</v>
      </c>
      <c r="L5759" t="s">
        <v>163</v>
      </c>
      <c r="M5759" t="s">
        <v>16317</v>
      </c>
      <c r="O5759" t="s">
        <v>16268</v>
      </c>
      <c r="P5759" t="s">
        <v>1558</v>
      </c>
      <c r="Q5759">
        <v>600</v>
      </c>
      <c r="R5759">
        <v>4.79</v>
      </c>
      <c r="S5759">
        <v>5.17</v>
      </c>
      <c r="T5759">
        <v>1.3550135501355014E-3</v>
      </c>
    </row>
    <row r="5760" spans="10:20" x14ac:dyDescent="0.35">
      <c r="J5760">
        <v>2013</v>
      </c>
      <c r="K5760" t="s">
        <v>7</v>
      </c>
      <c r="L5760" t="s">
        <v>163</v>
      </c>
      <c r="M5760" t="s">
        <v>16317</v>
      </c>
      <c r="O5760" t="s">
        <v>16271</v>
      </c>
      <c r="P5760" t="s">
        <v>1559</v>
      </c>
      <c r="Q5760">
        <v>576</v>
      </c>
      <c r="R5760">
        <v>4.08</v>
      </c>
      <c r="S5760">
        <v>5</v>
      </c>
      <c r="T5760">
        <v>1.2135922330097086E-3</v>
      </c>
    </row>
    <row r="5761" spans="10:20" x14ac:dyDescent="0.35">
      <c r="J5761">
        <v>2013</v>
      </c>
      <c r="K5761" t="s">
        <v>7</v>
      </c>
      <c r="L5761" t="s">
        <v>163</v>
      </c>
      <c r="M5761" t="s">
        <v>16317</v>
      </c>
      <c r="O5761" t="s">
        <v>16274</v>
      </c>
      <c r="P5761" t="s">
        <v>1560</v>
      </c>
      <c r="Q5761">
        <v>408</v>
      </c>
      <c r="R5761">
        <v>4.0199999999999996</v>
      </c>
      <c r="S5761">
        <v>5.22</v>
      </c>
      <c r="T5761">
        <v>1.1428571428571429E-3</v>
      </c>
    </row>
    <row r="5762" spans="10:20" x14ac:dyDescent="0.35">
      <c r="J5762">
        <v>2013</v>
      </c>
      <c r="K5762" t="s">
        <v>7</v>
      </c>
      <c r="L5762" t="s">
        <v>163</v>
      </c>
      <c r="M5762" t="s">
        <v>16317</v>
      </c>
      <c r="O5762" t="s">
        <v>16277</v>
      </c>
      <c r="P5762" t="s">
        <v>1561</v>
      </c>
      <c r="Q5762">
        <v>372</v>
      </c>
      <c r="R5762">
        <v>4.91</v>
      </c>
      <c r="S5762">
        <v>5.1100000000000003</v>
      </c>
      <c r="T5762">
        <v>1.7985611510791368E-3</v>
      </c>
    </row>
    <row r="5763" spans="10:20" x14ac:dyDescent="0.35">
      <c r="J5763">
        <v>2013</v>
      </c>
      <c r="K5763" t="s">
        <v>7</v>
      </c>
      <c r="L5763" t="s">
        <v>163</v>
      </c>
      <c r="M5763" t="s">
        <v>16317</v>
      </c>
      <c r="O5763" t="s">
        <v>16280</v>
      </c>
      <c r="P5763" t="s">
        <v>1562</v>
      </c>
      <c r="Q5763">
        <v>672</v>
      </c>
      <c r="R5763">
        <v>4.0999999999999996</v>
      </c>
      <c r="S5763">
        <v>5.13</v>
      </c>
      <c r="T5763">
        <v>1.1248593925759281E-3</v>
      </c>
    </row>
    <row r="5764" spans="10:20" x14ac:dyDescent="0.35">
      <c r="J5764">
        <v>2013</v>
      </c>
      <c r="K5764" t="s">
        <v>7</v>
      </c>
      <c r="L5764" t="s">
        <v>163</v>
      </c>
      <c r="M5764" t="s">
        <v>16317</v>
      </c>
      <c r="O5764" t="s">
        <v>16283</v>
      </c>
      <c r="P5764" t="s">
        <v>1563</v>
      </c>
      <c r="Q5764">
        <v>288</v>
      </c>
      <c r="R5764">
        <v>4.18</v>
      </c>
      <c r="S5764">
        <v>5.15</v>
      </c>
      <c r="T5764">
        <v>1.4947683109118087E-3</v>
      </c>
    </row>
    <row r="5765" spans="10:20" x14ac:dyDescent="0.35">
      <c r="J5765">
        <v>2013</v>
      </c>
      <c r="K5765" t="s">
        <v>7</v>
      </c>
      <c r="L5765" t="s">
        <v>163</v>
      </c>
      <c r="M5765" t="s">
        <v>16317</v>
      </c>
      <c r="O5765" t="s">
        <v>16286</v>
      </c>
      <c r="P5765" t="s">
        <v>1564</v>
      </c>
      <c r="Q5765">
        <v>240</v>
      </c>
      <c r="R5765">
        <v>4.55</v>
      </c>
      <c r="S5765">
        <v>5.01</v>
      </c>
      <c r="T5765">
        <v>1.4992503748125937E-3</v>
      </c>
    </row>
    <row r="5766" spans="10:20" x14ac:dyDescent="0.35">
      <c r="J5766">
        <v>2013</v>
      </c>
      <c r="K5766" t="s">
        <v>7</v>
      </c>
      <c r="L5766" t="s">
        <v>163</v>
      </c>
      <c r="M5766" t="s">
        <v>16317</v>
      </c>
      <c r="O5766" t="s">
        <v>16289</v>
      </c>
      <c r="P5766" t="s">
        <v>1565</v>
      </c>
      <c r="Q5766">
        <v>540</v>
      </c>
      <c r="R5766">
        <v>4.97</v>
      </c>
      <c r="S5766">
        <v>5.26</v>
      </c>
      <c r="T5766">
        <v>1.8083182640144665E-3</v>
      </c>
    </row>
    <row r="5767" spans="10:20" x14ac:dyDescent="0.35">
      <c r="J5767">
        <v>2013</v>
      </c>
      <c r="K5767" t="s">
        <v>7</v>
      </c>
      <c r="L5767" t="s">
        <v>163</v>
      </c>
      <c r="M5767" t="s">
        <v>16317</v>
      </c>
      <c r="O5767" t="s">
        <v>16292</v>
      </c>
      <c r="P5767" t="s">
        <v>1566</v>
      </c>
      <c r="Q5767">
        <v>276</v>
      </c>
      <c r="R5767">
        <v>4.55</v>
      </c>
      <c r="S5767">
        <v>5.39</v>
      </c>
      <c r="T5767">
        <v>1.6129032258064516E-3</v>
      </c>
    </row>
    <row r="5768" spans="10:20" x14ac:dyDescent="0.35">
      <c r="J5768">
        <v>2013</v>
      </c>
      <c r="K5768" t="s">
        <v>7</v>
      </c>
      <c r="L5768" t="s">
        <v>163</v>
      </c>
      <c r="M5768" t="s">
        <v>16317</v>
      </c>
      <c r="O5768" t="s">
        <v>16295</v>
      </c>
      <c r="P5768" t="s">
        <v>1567</v>
      </c>
      <c r="Q5768">
        <v>300</v>
      </c>
      <c r="R5768">
        <v>4.4000000000000004</v>
      </c>
      <c r="S5768">
        <v>5.12</v>
      </c>
      <c r="T5768">
        <v>1.3297872340425532E-3</v>
      </c>
    </row>
    <row r="5769" spans="10:20" x14ac:dyDescent="0.35">
      <c r="J5769">
        <v>2013</v>
      </c>
      <c r="K5769" t="s">
        <v>7</v>
      </c>
      <c r="L5769" t="s">
        <v>163</v>
      </c>
      <c r="M5769" t="s">
        <v>16317</v>
      </c>
      <c r="O5769" t="s">
        <v>16298</v>
      </c>
      <c r="P5769" t="s">
        <v>3729</v>
      </c>
      <c r="Q5769">
        <v>492</v>
      </c>
      <c r="R5769">
        <v>4.26</v>
      </c>
      <c r="S5769">
        <v>5.2</v>
      </c>
      <c r="T5769">
        <v>1.6722408026755853E-3</v>
      </c>
    </row>
    <row r="5770" spans="10:20" x14ac:dyDescent="0.35">
      <c r="J5770">
        <v>2013</v>
      </c>
      <c r="K5770" t="s">
        <v>7</v>
      </c>
      <c r="L5770" t="s">
        <v>163</v>
      </c>
      <c r="M5770" t="s">
        <v>16317</v>
      </c>
      <c r="O5770" t="s">
        <v>16301</v>
      </c>
      <c r="P5770" t="s">
        <v>1568</v>
      </c>
      <c r="Q5770">
        <v>432</v>
      </c>
      <c r="R5770">
        <v>4.8899999999999997</v>
      </c>
      <c r="S5770">
        <v>5.38</v>
      </c>
      <c r="T5770">
        <v>1.5797788309636651E-3</v>
      </c>
    </row>
    <row r="5771" spans="10:20" x14ac:dyDescent="0.35">
      <c r="J5771">
        <v>2013</v>
      </c>
      <c r="K5771" t="s">
        <v>7</v>
      </c>
      <c r="L5771" t="s">
        <v>163</v>
      </c>
      <c r="M5771" t="s">
        <v>16317</v>
      </c>
      <c r="O5771" t="s">
        <v>16304</v>
      </c>
      <c r="P5771" t="s">
        <v>1569</v>
      </c>
      <c r="Q5771">
        <v>372</v>
      </c>
      <c r="R5771">
        <v>4.29</v>
      </c>
      <c r="S5771">
        <v>5.14</v>
      </c>
      <c r="T5771">
        <v>1.3351134846461949E-3</v>
      </c>
    </row>
    <row r="5772" spans="10:20" x14ac:dyDescent="0.35">
      <c r="J5772">
        <v>2013</v>
      </c>
      <c r="K5772" t="s">
        <v>7</v>
      </c>
      <c r="L5772" t="s">
        <v>163</v>
      </c>
      <c r="M5772" t="s">
        <v>16317</v>
      </c>
      <c r="O5772" t="s">
        <v>16307</v>
      </c>
      <c r="P5772" t="s">
        <v>1570</v>
      </c>
      <c r="Q5772">
        <v>336</v>
      </c>
      <c r="R5772">
        <v>4.57</v>
      </c>
      <c r="S5772">
        <v>5.38</v>
      </c>
      <c r="T5772">
        <v>1.7331022530329288E-3</v>
      </c>
    </row>
    <row r="5773" spans="10:20" x14ac:dyDescent="0.35">
      <c r="J5773">
        <v>2013</v>
      </c>
      <c r="K5773" t="s">
        <v>7</v>
      </c>
      <c r="L5773" t="s">
        <v>163</v>
      </c>
      <c r="M5773" t="s">
        <v>16317</v>
      </c>
      <c r="O5773" t="s">
        <v>16310</v>
      </c>
      <c r="P5773" t="s">
        <v>1571</v>
      </c>
      <c r="Q5773">
        <v>660</v>
      </c>
      <c r="R5773">
        <v>4.07</v>
      </c>
      <c r="S5773">
        <v>5.09</v>
      </c>
      <c r="T5773">
        <v>1.7574692442882249E-3</v>
      </c>
    </row>
    <row r="5774" spans="10:20" x14ac:dyDescent="0.35">
      <c r="J5774">
        <v>2013</v>
      </c>
      <c r="K5774" t="s">
        <v>7</v>
      </c>
      <c r="L5774" t="s">
        <v>1572</v>
      </c>
      <c r="M5774" t="s">
        <v>16320</v>
      </c>
      <c r="O5774" t="s">
        <v>16313</v>
      </c>
      <c r="P5774" t="s">
        <v>1574</v>
      </c>
      <c r="Q5774">
        <v>456</v>
      </c>
      <c r="R5774">
        <v>4.8099999999999996</v>
      </c>
      <c r="S5774">
        <v>6.66</v>
      </c>
      <c r="T5774">
        <v>1.1750881316098707E-3</v>
      </c>
    </row>
    <row r="5775" spans="10:20" x14ac:dyDescent="0.35">
      <c r="J5775">
        <v>2013</v>
      </c>
      <c r="K5775" t="s">
        <v>7</v>
      </c>
      <c r="L5775" t="s">
        <v>1572</v>
      </c>
      <c r="M5775" t="s">
        <v>16320</v>
      </c>
      <c r="O5775" t="s">
        <v>16316</v>
      </c>
      <c r="P5775" t="s">
        <v>1575</v>
      </c>
      <c r="Q5775">
        <v>528</v>
      </c>
      <c r="R5775">
        <v>4.0599999999999996</v>
      </c>
      <c r="S5775">
        <v>5.71</v>
      </c>
      <c r="T5775">
        <v>1.3531799729364006E-3</v>
      </c>
    </row>
    <row r="5776" spans="10:20" x14ac:dyDescent="0.35">
      <c r="J5776">
        <v>2013</v>
      </c>
      <c r="K5776" t="s">
        <v>7</v>
      </c>
      <c r="L5776" t="s">
        <v>1572</v>
      </c>
      <c r="M5776" t="s">
        <v>16320</v>
      </c>
      <c r="O5776" t="s">
        <v>16319</v>
      </c>
      <c r="P5776" t="s">
        <v>1576</v>
      </c>
      <c r="Q5776">
        <v>360</v>
      </c>
      <c r="R5776">
        <v>4.25</v>
      </c>
      <c r="S5776">
        <v>5.24</v>
      </c>
      <c r="T5776">
        <v>1.5174506828528073E-3</v>
      </c>
    </row>
    <row r="5777" spans="10:20" x14ac:dyDescent="0.35">
      <c r="J5777">
        <v>2013</v>
      </c>
      <c r="K5777" t="s">
        <v>7</v>
      </c>
      <c r="L5777" t="s">
        <v>1572</v>
      </c>
      <c r="M5777" t="s">
        <v>16320</v>
      </c>
      <c r="O5777" t="s">
        <v>16322</v>
      </c>
      <c r="P5777" t="s">
        <v>1577</v>
      </c>
      <c r="Q5777">
        <v>516</v>
      </c>
      <c r="R5777">
        <v>4.75</v>
      </c>
      <c r="S5777">
        <v>5.94</v>
      </c>
      <c r="T5777">
        <v>1.7241379310344827E-3</v>
      </c>
    </row>
    <row r="5778" spans="10:20" x14ac:dyDescent="0.35">
      <c r="J5778">
        <v>2013</v>
      </c>
      <c r="K5778" t="s">
        <v>7</v>
      </c>
      <c r="L5778" t="s">
        <v>1572</v>
      </c>
      <c r="M5778" t="s">
        <v>16320</v>
      </c>
      <c r="O5778" t="s">
        <v>16325</v>
      </c>
      <c r="P5778" t="s">
        <v>1578</v>
      </c>
      <c r="Q5778">
        <v>408</v>
      </c>
      <c r="R5778">
        <v>4.41</v>
      </c>
      <c r="S5778">
        <v>5.52</v>
      </c>
      <c r="T5778">
        <v>1.7825311942959001E-3</v>
      </c>
    </row>
    <row r="5779" spans="10:20" x14ac:dyDescent="0.35">
      <c r="J5779">
        <v>2013</v>
      </c>
      <c r="K5779" t="s">
        <v>7</v>
      </c>
      <c r="L5779" t="s">
        <v>1572</v>
      </c>
      <c r="M5779" t="s">
        <v>16320</v>
      </c>
      <c r="O5779" t="s">
        <v>16328</v>
      </c>
      <c r="P5779" t="s">
        <v>1579</v>
      </c>
      <c r="Q5779">
        <v>528</v>
      </c>
      <c r="R5779">
        <v>3.1</v>
      </c>
      <c r="S5779">
        <v>6.28</v>
      </c>
      <c r="T5779">
        <v>1.5151515151515152E-3</v>
      </c>
    </row>
    <row r="5780" spans="10:20" x14ac:dyDescent="0.35">
      <c r="J5780">
        <v>2013</v>
      </c>
      <c r="K5780" t="s">
        <v>7</v>
      </c>
      <c r="L5780" t="s">
        <v>1572</v>
      </c>
      <c r="M5780" t="s">
        <v>16320</v>
      </c>
      <c r="O5780" t="s">
        <v>16331</v>
      </c>
      <c r="P5780" t="s">
        <v>1580</v>
      </c>
      <c r="Q5780">
        <v>432</v>
      </c>
      <c r="R5780">
        <v>4.5199999999999996</v>
      </c>
      <c r="S5780">
        <v>5.43</v>
      </c>
      <c r="T5780">
        <v>1.0438413361169101E-3</v>
      </c>
    </row>
    <row r="5781" spans="10:20" x14ac:dyDescent="0.35">
      <c r="J5781">
        <v>2013</v>
      </c>
      <c r="K5781" t="s">
        <v>7</v>
      </c>
      <c r="L5781" t="s">
        <v>1572</v>
      </c>
      <c r="M5781" t="s">
        <v>16320</v>
      </c>
      <c r="O5781" t="s">
        <v>16334</v>
      </c>
      <c r="P5781" t="s">
        <v>1581</v>
      </c>
      <c r="Q5781">
        <v>444</v>
      </c>
      <c r="R5781">
        <v>4.17</v>
      </c>
      <c r="S5781">
        <v>6.11</v>
      </c>
      <c r="T5781">
        <v>1.0224948875255625E-3</v>
      </c>
    </row>
    <row r="5782" spans="10:20" x14ac:dyDescent="0.35">
      <c r="J5782">
        <v>2013</v>
      </c>
      <c r="K5782" t="s">
        <v>7</v>
      </c>
      <c r="L5782" t="s">
        <v>1572</v>
      </c>
      <c r="M5782" t="s">
        <v>16320</v>
      </c>
      <c r="O5782" t="s">
        <v>16337</v>
      </c>
      <c r="P5782" t="s">
        <v>1582</v>
      </c>
      <c r="Q5782">
        <v>396</v>
      </c>
      <c r="R5782">
        <v>4.1399999999999997</v>
      </c>
      <c r="S5782">
        <v>5.03</v>
      </c>
      <c r="T5782">
        <v>1.2345679012345679E-3</v>
      </c>
    </row>
    <row r="5783" spans="10:20" x14ac:dyDescent="0.35">
      <c r="J5783">
        <v>2013</v>
      </c>
      <c r="K5783" t="s">
        <v>7</v>
      </c>
      <c r="L5783" t="s">
        <v>1572</v>
      </c>
      <c r="M5783" t="s">
        <v>16320</v>
      </c>
      <c r="O5783" t="s">
        <v>16199</v>
      </c>
      <c r="P5783" t="s">
        <v>1583</v>
      </c>
      <c r="Q5783">
        <v>504</v>
      </c>
      <c r="R5783">
        <v>4.21</v>
      </c>
      <c r="S5783">
        <v>6.07</v>
      </c>
      <c r="T5783">
        <v>1.4104372355430183E-3</v>
      </c>
    </row>
    <row r="5784" spans="10:20" x14ac:dyDescent="0.35">
      <c r="J5784">
        <v>2013</v>
      </c>
      <c r="K5784" t="s">
        <v>7</v>
      </c>
      <c r="L5784" t="s">
        <v>1572</v>
      </c>
      <c r="M5784" t="s">
        <v>16320</v>
      </c>
      <c r="O5784" t="s">
        <v>16202</v>
      </c>
      <c r="P5784" t="s">
        <v>1584</v>
      </c>
      <c r="Q5784">
        <v>480</v>
      </c>
      <c r="R5784">
        <v>4.55</v>
      </c>
      <c r="S5784">
        <v>5.9</v>
      </c>
      <c r="T5784">
        <v>1.8181818181818182E-3</v>
      </c>
    </row>
    <row r="5785" spans="10:20" x14ac:dyDescent="0.35">
      <c r="J5785">
        <v>2013</v>
      </c>
      <c r="K5785" t="s">
        <v>7</v>
      </c>
      <c r="L5785" t="s">
        <v>1572</v>
      </c>
      <c r="M5785" t="s">
        <v>16320</v>
      </c>
      <c r="O5785" t="s">
        <v>16205</v>
      </c>
      <c r="P5785" t="s">
        <v>1585</v>
      </c>
      <c r="Q5785">
        <v>504</v>
      </c>
      <c r="R5785">
        <v>3.13</v>
      </c>
      <c r="S5785">
        <v>6.71</v>
      </c>
      <c r="T5785">
        <v>1.0449320794148381E-3</v>
      </c>
    </row>
    <row r="5786" spans="10:20" x14ac:dyDescent="0.35">
      <c r="J5786">
        <v>2013</v>
      </c>
      <c r="K5786" t="s">
        <v>7</v>
      </c>
      <c r="L5786" t="s">
        <v>1572</v>
      </c>
      <c r="M5786" t="s">
        <v>16320</v>
      </c>
      <c r="O5786" t="s">
        <v>16208</v>
      </c>
      <c r="P5786" t="s">
        <v>1586</v>
      </c>
      <c r="Q5786">
        <v>384</v>
      </c>
      <c r="R5786">
        <v>3.98</v>
      </c>
      <c r="S5786">
        <v>5.04</v>
      </c>
      <c r="T5786">
        <v>1.0298661174047373E-3</v>
      </c>
    </row>
    <row r="5787" spans="10:20" x14ac:dyDescent="0.35">
      <c r="J5787">
        <v>2013</v>
      </c>
      <c r="K5787" t="s">
        <v>7</v>
      </c>
      <c r="L5787" t="s">
        <v>1572</v>
      </c>
      <c r="M5787" t="s">
        <v>16320</v>
      </c>
      <c r="O5787" t="s">
        <v>16211</v>
      </c>
      <c r="P5787" t="s">
        <v>1587</v>
      </c>
      <c r="Q5787">
        <v>396</v>
      </c>
      <c r="R5787">
        <v>4.46</v>
      </c>
      <c r="S5787">
        <v>6.39</v>
      </c>
      <c r="T5787">
        <v>1.4450867052023121E-3</v>
      </c>
    </row>
    <row r="5788" spans="10:20" x14ac:dyDescent="0.35">
      <c r="J5788">
        <v>2013</v>
      </c>
      <c r="K5788" t="s">
        <v>7</v>
      </c>
      <c r="L5788" t="s">
        <v>1572</v>
      </c>
      <c r="M5788" t="s">
        <v>16320</v>
      </c>
      <c r="O5788" t="s">
        <v>16214</v>
      </c>
      <c r="P5788" t="s">
        <v>1588</v>
      </c>
      <c r="Q5788">
        <v>528</v>
      </c>
      <c r="R5788">
        <v>3.52</v>
      </c>
      <c r="S5788">
        <v>6</v>
      </c>
      <c r="T5788">
        <v>1.1402508551881414E-3</v>
      </c>
    </row>
    <row r="5789" spans="10:20" x14ac:dyDescent="0.35">
      <c r="J5789">
        <v>2013</v>
      </c>
      <c r="K5789" t="s">
        <v>7</v>
      </c>
      <c r="L5789" t="s">
        <v>1572</v>
      </c>
      <c r="M5789" t="s">
        <v>16320</v>
      </c>
      <c r="O5789" t="s">
        <v>16217</v>
      </c>
      <c r="P5789" t="s">
        <v>1589</v>
      </c>
      <c r="Q5789">
        <v>468</v>
      </c>
      <c r="R5789">
        <v>4.67</v>
      </c>
      <c r="S5789">
        <v>6.19</v>
      </c>
      <c r="T5789">
        <v>1.3513513513513514E-3</v>
      </c>
    </row>
    <row r="5790" spans="10:20" x14ac:dyDescent="0.35">
      <c r="J5790">
        <v>2013</v>
      </c>
      <c r="K5790" t="s">
        <v>7</v>
      </c>
      <c r="L5790" t="s">
        <v>1572</v>
      </c>
      <c r="M5790" t="s">
        <v>16320</v>
      </c>
      <c r="O5790" t="s">
        <v>16220</v>
      </c>
      <c r="P5790" t="s">
        <v>1590</v>
      </c>
      <c r="Q5790">
        <v>504</v>
      </c>
      <c r="R5790">
        <v>3.44</v>
      </c>
      <c r="S5790">
        <v>5.22</v>
      </c>
      <c r="T5790">
        <v>1.366120218579235E-3</v>
      </c>
    </row>
    <row r="5791" spans="10:20" x14ac:dyDescent="0.35">
      <c r="J5791">
        <v>2013</v>
      </c>
      <c r="K5791" t="s">
        <v>7</v>
      </c>
      <c r="L5791" t="s">
        <v>1572</v>
      </c>
      <c r="M5791" t="s">
        <v>16320</v>
      </c>
      <c r="O5791" t="s">
        <v>16223</v>
      </c>
      <c r="P5791" t="s">
        <v>1591</v>
      </c>
      <c r="Q5791">
        <v>516</v>
      </c>
      <c r="R5791">
        <v>4.16</v>
      </c>
      <c r="S5791">
        <v>6.93</v>
      </c>
      <c r="T5791">
        <v>1.053740779768177E-3</v>
      </c>
    </row>
    <row r="5792" spans="10:20" x14ac:dyDescent="0.35">
      <c r="J5792">
        <v>2013</v>
      </c>
      <c r="K5792" t="s">
        <v>7</v>
      </c>
      <c r="L5792" t="s">
        <v>1572</v>
      </c>
      <c r="M5792" t="s">
        <v>16320</v>
      </c>
      <c r="O5792" t="s">
        <v>16226</v>
      </c>
      <c r="P5792" t="s">
        <v>1592</v>
      </c>
      <c r="Q5792">
        <v>360</v>
      </c>
      <c r="R5792">
        <v>3.89</v>
      </c>
      <c r="S5792">
        <v>5.19</v>
      </c>
      <c r="T5792">
        <v>1.0515247108307045E-3</v>
      </c>
    </row>
    <row r="5793" spans="10:20" x14ac:dyDescent="0.35">
      <c r="J5793">
        <v>2013</v>
      </c>
      <c r="K5793" t="s">
        <v>7</v>
      </c>
      <c r="L5793" t="s">
        <v>1572</v>
      </c>
      <c r="M5793" t="s">
        <v>16320</v>
      </c>
      <c r="O5793" t="s">
        <v>16229</v>
      </c>
      <c r="P5793" t="s">
        <v>1593</v>
      </c>
      <c r="Q5793">
        <v>456</v>
      </c>
      <c r="R5793">
        <v>3.07</v>
      </c>
      <c r="S5793">
        <v>5.24</v>
      </c>
      <c r="T5793">
        <v>1.0787486515641855E-3</v>
      </c>
    </row>
    <row r="5794" spans="10:20" x14ac:dyDescent="0.35">
      <c r="J5794">
        <v>2013</v>
      </c>
      <c r="K5794" t="s">
        <v>7</v>
      </c>
      <c r="L5794" t="s">
        <v>1572</v>
      </c>
      <c r="M5794" t="s">
        <v>16320</v>
      </c>
      <c r="O5794" t="s">
        <v>16232</v>
      </c>
      <c r="P5794" t="s">
        <v>1594</v>
      </c>
      <c r="Q5794">
        <v>528</v>
      </c>
      <c r="R5794">
        <v>4.07</v>
      </c>
      <c r="S5794">
        <v>6.17</v>
      </c>
      <c r="T5794">
        <v>1.5220700152207001E-3</v>
      </c>
    </row>
    <row r="5795" spans="10:20" x14ac:dyDescent="0.35">
      <c r="J5795">
        <v>2013</v>
      </c>
      <c r="K5795" t="s">
        <v>7</v>
      </c>
      <c r="L5795" t="s">
        <v>1572</v>
      </c>
      <c r="M5795" t="s">
        <v>16320</v>
      </c>
      <c r="O5795" t="s">
        <v>16235</v>
      </c>
      <c r="P5795" t="s">
        <v>1595</v>
      </c>
      <c r="Q5795">
        <v>528</v>
      </c>
      <c r="R5795">
        <v>3.42</v>
      </c>
      <c r="S5795">
        <v>6.4</v>
      </c>
      <c r="T5795">
        <v>1.4662756598240469E-3</v>
      </c>
    </row>
    <row r="5796" spans="10:20" x14ac:dyDescent="0.35">
      <c r="J5796">
        <v>2013</v>
      </c>
      <c r="K5796" t="s">
        <v>7</v>
      </c>
      <c r="L5796" t="s">
        <v>1572</v>
      </c>
      <c r="M5796" t="s">
        <v>16320</v>
      </c>
      <c r="O5796" t="s">
        <v>16238</v>
      </c>
      <c r="P5796" t="s">
        <v>1596</v>
      </c>
      <c r="Q5796">
        <v>372</v>
      </c>
      <c r="R5796">
        <v>4.13</v>
      </c>
      <c r="S5796">
        <v>6.74</v>
      </c>
      <c r="T5796">
        <v>1.5923566878980893E-3</v>
      </c>
    </row>
    <row r="5797" spans="10:20" x14ac:dyDescent="0.35">
      <c r="J5797">
        <v>2013</v>
      </c>
      <c r="K5797" t="s">
        <v>7</v>
      </c>
      <c r="L5797" t="s">
        <v>1572</v>
      </c>
      <c r="M5797" t="s">
        <v>16320</v>
      </c>
      <c r="O5797" t="s">
        <v>16241</v>
      </c>
      <c r="P5797" t="s">
        <v>1597</v>
      </c>
      <c r="Q5797">
        <v>468</v>
      </c>
      <c r="R5797">
        <v>3.1</v>
      </c>
      <c r="S5797">
        <v>5.6</v>
      </c>
      <c r="T5797">
        <v>1.1061946902654867E-3</v>
      </c>
    </row>
    <row r="5798" spans="10:20" x14ac:dyDescent="0.35">
      <c r="J5798">
        <v>2013</v>
      </c>
      <c r="K5798" t="s">
        <v>7</v>
      </c>
      <c r="L5798" t="s">
        <v>1572</v>
      </c>
      <c r="M5798" t="s">
        <v>16320</v>
      </c>
      <c r="O5798" t="s">
        <v>16244</v>
      </c>
      <c r="P5798" t="s">
        <v>1598</v>
      </c>
      <c r="Q5798">
        <v>528</v>
      </c>
      <c r="R5798">
        <v>4.43</v>
      </c>
      <c r="S5798">
        <v>5.78</v>
      </c>
      <c r="T5798">
        <v>1.1834319526627219E-3</v>
      </c>
    </row>
    <row r="5799" spans="10:20" x14ac:dyDescent="0.35">
      <c r="J5799">
        <v>2013</v>
      </c>
      <c r="K5799" t="s">
        <v>7</v>
      </c>
      <c r="L5799" t="s">
        <v>1572</v>
      </c>
      <c r="M5799" t="s">
        <v>16320</v>
      </c>
      <c r="O5799" t="s">
        <v>16247</v>
      </c>
      <c r="P5799" t="s">
        <v>1599</v>
      </c>
      <c r="Q5799">
        <v>420</v>
      </c>
      <c r="R5799">
        <v>4.1500000000000004</v>
      </c>
      <c r="S5799">
        <v>6.01</v>
      </c>
      <c r="T5799">
        <v>1.4164305949008499E-3</v>
      </c>
    </row>
    <row r="5800" spans="10:20" x14ac:dyDescent="0.35">
      <c r="J5800">
        <v>2013</v>
      </c>
      <c r="K5800" t="s">
        <v>7</v>
      </c>
      <c r="L5800" t="s">
        <v>1572</v>
      </c>
      <c r="M5800" t="s">
        <v>16320</v>
      </c>
      <c r="O5800" t="s">
        <v>16250</v>
      </c>
      <c r="P5800" t="s">
        <v>1600</v>
      </c>
      <c r="Q5800">
        <v>372</v>
      </c>
      <c r="R5800">
        <v>4.4000000000000004</v>
      </c>
      <c r="S5800">
        <v>5.29</v>
      </c>
      <c r="T5800">
        <v>1.2987012987012987E-3</v>
      </c>
    </row>
    <row r="5801" spans="10:20" x14ac:dyDescent="0.35">
      <c r="J5801">
        <v>2013</v>
      </c>
      <c r="K5801" t="s">
        <v>7</v>
      </c>
      <c r="L5801" t="s">
        <v>1572</v>
      </c>
      <c r="M5801" t="s">
        <v>16320</v>
      </c>
      <c r="O5801" t="s">
        <v>16253</v>
      </c>
      <c r="P5801" t="s">
        <v>1601</v>
      </c>
      <c r="Q5801">
        <v>420</v>
      </c>
      <c r="R5801">
        <v>4.16</v>
      </c>
      <c r="S5801">
        <v>5.61</v>
      </c>
      <c r="T5801">
        <v>1.0570824524312897E-3</v>
      </c>
    </row>
    <row r="5802" spans="10:20" x14ac:dyDescent="0.35">
      <c r="J5802">
        <v>2013</v>
      </c>
      <c r="K5802" t="s">
        <v>7</v>
      </c>
      <c r="L5802" t="s">
        <v>1572</v>
      </c>
      <c r="M5802" t="s">
        <v>16320</v>
      </c>
      <c r="O5802" t="s">
        <v>16256</v>
      </c>
      <c r="P5802" t="s">
        <v>1602</v>
      </c>
      <c r="Q5802">
        <v>396</v>
      </c>
      <c r="R5802">
        <v>3.93</v>
      </c>
      <c r="S5802">
        <v>5.67</v>
      </c>
      <c r="T5802">
        <v>1.652892561983471E-3</v>
      </c>
    </row>
    <row r="5803" spans="10:20" x14ac:dyDescent="0.35">
      <c r="J5803">
        <v>2013</v>
      </c>
      <c r="K5803" t="s">
        <v>7</v>
      </c>
      <c r="L5803" t="s">
        <v>1572</v>
      </c>
      <c r="M5803" t="s">
        <v>16320</v>
      </c>
      <c r="O5803" t="s">
        <v>16259</v>
      </c>
      <c r="P5803" t="s">
        <v>1603</v>
      </c>
      <c r="Q5803">
        <v>504</v>
      </c>
      <c r="R5803">
        <v>4.51</v>
      </c>
      <c r="S5803">
        <v>6.28</v>
      </c>
      <c r="T5803">
        <v>1.25E-3</v>
      </c>
    </row>
    <row r="5804" spans="10:20" x14ac:dyDescent="0.35">
      <c r="J5804">
        <v>2013</v>
      </c>
      <c r="K5804" t="s">
        <v>7</v>
      </c>
      <c r="L5804" t="s">
        <v>1572</v>
      </c>
      <c r="M5804" t="s">
        <v>16320</v>
      </c>
      <c r="O5804" t="s">
        <v>16262</v>
      </c>
      <c r="P5804" t="s">
        <v>1604</v>
      </c>
      <c r="Q5804">
        <v>432</v>
      </c>
      <c r="R5804">
        <v>3.81</v>
      </c>
      <c r="S5804">
        <v>5.32</v>
      </c>
      <c r="T5804">
        <v>1.7921146953405018E-3</v>
      </c>
    </row>
    <row r="5805" spans="10:20" x14ac:dyDescent="0.35">
      <c r="J5805">
        <v>2013</v>
      </c>
      <c r="K5805" t="s">
        <v>7</v>
      </c>
      <c r="L5805" t="s">
        <v>1572</v>
      </c>
      <c r="M5805" t="s">
        <v>16320</v>
      </c>
      <c r="O5805" t="s">
        <v>16265</v>
      </c>
      <c r="P5805" t="s">
        <v>3730</v>
      </c>
      <c r="Q5805">
        <v>396</v>
      </c>
      <c r="R5805">
        <v>3.84</v>
      </c>
      <c r="S5805">
        <v>6.11</v>
      </c>
      <c r="T5805">
        <v>1.6000000000000001E-3</v>
      </c>
    </row>
    <row r="5806" spans="10:20" x14ac:dyDescent="0.35">
      <c r="J5806">
        <v>2013</v>
      </c>
      <c r="K5806" t="s">
        <v>7</v>
      </c>
      <c r="L5806" t="s">
        <v>1572</v>
      </c>
      <c r="M5806" t="s">
        <v>16320</v>
      </c>
      <c r="O5806" t="s">
        <v>16268</v>
      </c>
      <c r="P5806" t="s">
        <v>3731</v>
      </c>
      <c r="Q5806">
        <v>372</v>
      </c>
      <c r="R5806">
        <v>4.12</v>
      </c>
      <c r="S5806">
        <v>6.38</v>
      </c>
      <c r="T5806">
        <v>1.2484394506866417E-3</v>
      </c>
    </row>
    <row r="5807" spans="10:20" x14ac:dyDescent="0.35">
      <c r="J5807">
        <v>2013</v>
      </c>
      <c r="K5807" t="s">
        <v>7</v>
      </c>
      <c r="L5807" t="s">
        <v>1572</v>
      </c>
      <c r="M5807" t="s">
        <v>16320</v>
      </c>
      <c r="O5807" t="s">
        <v>16271</v>
      </c>
      <c r="P5807" t="s">
        <v>3732</v>
      </c>
      <c r="Q5807">
        <v>396</v>
      </c>
      <c r="R5807">
        <v>4.46</v>
      </c>
      <c r="S5807">
        <v>7</v>
      </c>
      <c r="T5807">
        <v>1.4814814814814814E-3</v>
      </c>
    </row>
    <row r="5808" spans="10:20" x14ac:dyDescent="0.35">
      <c r="J5808">
        <v>2013</v>
      </c>
      <c r="K5808" t="s">
        <v>7</v>
      </c>
      <c r="L5808" t="s">
        <v>276</v>
      </c>
      <c r="M5808" t="s">
        <v>16466</v>
      </c>
      <c r="O5808" t="s">
        <v>16274</v>
      </c>
      <c r="P5808" t="s">
        <v>4010</v>
      </c>
      <c r="Q5808">
        <v>1176</v>
      </c>
      <c r="R5808">
        <v>2.04</v>
      </c>
      <c r="S5808">
        <v>3.28</v>
      </c>
      <c r="T5808">
        <v>1.4903129657228018E-3</v>
      </c>
    </row>
    <row r="5809" spans="10:20" x14ac:dyDescent="0.35">
      <c r="J5809">
        <v>2013</v>
      </c>
      <c r="K5809" t="s">
        <v>7</v>
      </c>
      <c r="L5809" t="s">
        <v>276</v>
      </c>
      <c r="M5809" t="s">
        <v>16466</v>
      </c>
      <c r="O5809" t="s">
        <v>16277</v>
      </c>
      <c r="P5809" t="s">
        <v>4012</v>
      </c>
      <c r="Q5809">
        <v>948</v>
      </c>
      <c r="R5809">
        <v>2.23</v>
      </c>
      <c r="S5809">
        <v>3.95</v>
      </c>
      <c r="T5809">
        <v>1.0869565217391304E-3</v>
      </c>
    </row>
    <row r="5810" spans="10:20" x14ac:dyDescent="0.35">
      <c r="J5810">
        <v>2013</v>
      </c>
      <c r="K5810" t="s">
        <v>7</v>
      </c>
      <c r="L5810" t="s">
        <v>276</v>
      </c>
      <c r="M5810" t="s">
        <v>16466</v>
      </c>
      <c r="O5810" t="s">
        <v>16280</v>
      </c>
      <c r="P5810" t="s">
        <v>4013</v>
      </c>
      <c r="Q5810">
        <v>1104</v>
      </c>
      <c r="R5810">
        <v>2.66</v>
      </c>
      <c r="S5810">
        <v>3.55</v>
      </c>
      <c r="T5810">
        <v>1.277139208173691E-3</v>
      </c>
    </row>
    <row r="5811" spans="10:20" x14ac:dyDescent="0.35">
      <c r="J5811">
        <v>2013</v>
      </c>
      <c r="K5811" t="s">
        <v>7</v>
      </c>
      <c r="L5811" t="s">
        <v>276</v>
      </c>
      <c r="M5811" t="s">
        <v>16466</v>
      </c>
      <c r="O5811" t="s">
        <v>16283</v>
      </c>
      <c r="P5811" t="s">
        <v>3734</v>
      </c>
      <c r="Q5811">
        <v>768</v>
      </c>
      <c r="R5811">
        <v>2.5099999999999998</v>
      </c>
      <c r="S5811">
        <v>3.39</v>
      </c>
      <c r="T5811">
        <v>1.5384615384615385E-3</v>
      </c>
    </row>
    <row r="5812" spans="10:20" x14ac:dyDescent="0.35">
      <c r="J5812">
        <v>2013</v>
      </c>
      <c r="K5812" t="s">
        <v>7</v>
      </c>
      <c r="L5812" t="s">
        <v>276</v>
      </c>
      <c r="M5812" t="s">
        <v>16466</v>
      </c>
      <c r="O5812" t="s">
        <v>16286</v>
      </c>
      <c r="P5812" t="s">
        <v>3735</v>
      </c>
      <c r="Q5812">
        <v>900</v>
      </c>
      <c r="R5812">
        <v>2.5499999999999998</v>
      </c>
      <c r="S5812">
        <v>3.55</v>
      </c>
      <c r="T5812">
        <v>1.4164305949008499E-3</v>
      </c>
    </row>
    <row r="5813" spans="10:20" x14ac:dyDescent="0.35">
      <c r="J5813">
        <v>2013</v>
      </c>
      <c r="K5813" t="s">
        <v>7</v>
      </c>
      <c r="L5813" t="s">
        <v>276</v>
      </c>
      <c r="M5813" t="s">
        <v>16466</v>
      </c>
      <c r="O5813" t="s">
        <v>16289</v>
      </c>
      <c r="P5813" t="s">
        <v>4015</v>
      </c>
      <c r="Q5813">
        <v>1008</v>
      </c>
      <c r="R5813">
        <v>2.65</v>
      </c>
      <c r="S5813">
        <v>3.25</v>
      </c>
      <c r="T5813">
        <v>1.0834236186348862E-3</v>
      </c>
    </row>
    <row r="5814" spans="10:20" x14ac:dyDescent="0.35">
      <c r="J5814">
        <v>2013</v>
      </c>
      <c r="K5814" t="s">
        <v>7</v>
      </c>
      <c r="L5814" t="s">
        <v>276</v>
      </c>
      <c r="M5814" t="s">
        <v>16466</v>
      </c>
      <c r="O5814" t="s">
        <v>16292</v>
      </c>
      <c r="P5814" t="s">
        <v>4016</v>
      </c>
      <c r="Q5814">
        <v>840</v>
      </c>
      <c r="R5814">
        <v>2.83</v>
      </c>
      <c r="S5814">
        <v>3.83</v>
      </c>
      <c r="T5814">
        <v>1.1600928074245939E-3</v>
      </c>
    </row>
    <row r="5815" spans="10:20" x14ac:dyDescent="0.35">
      <c r="J5815">
        <v>2013</v>
      </c>
      <c r="K5815" t="s">
        <v>7</v>
      </c>
      <c r="L5815" t="s">
        <v>276</v>
      </c>
      <c r="M5815" t="s">
        <v>16466</v>
      </c>
      <c r="O5815" t="s">
        <v>16295</v>
      </c>
      <c r="P5815" t="s">
        <v>3736</v>
      </c>
      <c r="Q5815">
        <v>960</v>
      </c>
      <c r="R5815">
        <v>2.0499999999999998</v>
      </c>
      <c r="S5815">
        <v>3.32</v>
      </c>
      <c r="T5815">
        <v>1.5772870662460567E-3</v>
      </c>
    </row>
    <row r="5816" spans="10:20" x14ac:dyDescent="0.35">
      <c r="J5816">
        <v>2013</v>
      </c>
      <c r="K5816" t="s">
        <v>7</v>
      </c>
      <c r="L5816" t="s">
        <v>276</v>
      </c>
      <c r="M5816" t="s">
        <v>16466</v>
      </c>
      <c r="O5816" t="s">
        <v>16298</v>
      </c>
      <c r="P5816" t="s">
        <v>3737</v>
      </c>
      <c r="Q5816">
        <v>1020</v>
      </c>
      <c r="R5816">
        <v>2.5099999999999998</v>
      </c>
      <c r="S5816">
        <v>3.83</v>
      </c>
      <c r="T5816">
        <v>1.3422818791946308E-3</v>
      </c>
    </row>
    <row r="5817" spans="10:20" x14ac:dyDescent="0.35">
      <c r="J5817">
        <v>2013</v>
      </c>
      <c r="K5817" t="s">
        <v>7</v>
      </c>
      <c r="L5817" t="s">
        <v>276</v>
      </c>
      <c r="M5817" t="s">
        <v>16466</v>
      </c>
      <c r="O5817" t="s">
        <v>16301</v>
      </c>
      <c r="P5817" t="s">
        <v>3738</v>
      </c>
      <c r="Q5817">
        <v>888</v>
      </c>
      <c r="R5817">
        <v>2.68</v>
      </c>
      <c r="S5817">
        <v>3.62</v>
      </c>
      <c r="T5817">
        <v>1.7452006980802793E-3</v>
      </c>
    </row>
    <row r="5818" spans="10:20" x14ac:dyDescent="0.35">
      <c r="J5818">
        <v>2013</v>
      </c>
      <c r="K5818" t="s">
        <v>7</v>
      </c>
      <c r="L5818" t="s">
        <v>276</v>
      </c>
      <c r="M5818" t="s">
        <v>16466</v>
      </c>
      <c r="O5818" t="s">
        <v>16304</v>
      </c>
      <c r="P5818" t="s">
        <v>3739</v>
      </c>
      <c r="Q5818">
        <v>1152</v>
      </c>
      <c r="R5818">
        <v>2.98</v>
      </c>
      <c r="S5818">
        <v>3.41</v>
      </c>
      <c r="T5818">
        <v>1.2853470437017994E-3</v>
      </c>
    </row>
    <row r="5819" spans="10:20" x14ac:dyDescent="0.35">
      <c r="J5819">
        <v>2013</v>
      </c>
      <c r="K5819" t="s">
        <v>7</v>
      </c>
      <c r="L5819" t="s">
        <v>276</v>
      </c>
      <c r="M5819" t="s">
        <v>16466</v>
      </c>
      <c r="O5819" t="s">
        <v>16307</v>
      </c>
      <c r="P5819" t="s">
        <v>3740</v>
      </c>
      <c r="Q5819">
        <v>804</v>
      </c>
      <c r="R5819">
        <v>2.13</v>
      </c>
      <c r="S5819">
        <v>3.6</v>
      </c>
      <c r="T5819">
        <v>1.2285012285012285E-3</v>
      </c>
    </row>
    <row r="5820" spans="10:20" x14ac:dyDescent="0.35">
      <c r="J5820">
        <v>2013</v>
      </c>
      <c r="K5820" t="s">
        <v>7</v>
      </c>
      <c r="L5820" t="s">
        <v>276</v>
      </c>
      <c r="M5820" t="s">
        <v>16466</v>
      </c>
      <c r="O5820" t="s">
        <v>16310</v>
      </c>
      <c r="P5820" t="s">
        <v>4017</v>
      </c>
      <c r="Q5820">
        <v>732</v>
      </c>
      <c r="R5820">
        <v>2.39</v>
      </c>
      <c r="S5820">
        <v>3.41</v>
      </c>
      <c r="T5820">
        <v>1.2787723785166241E-3</v>
      </c>
    </row>
    <row r="5821" spans="10:20" x14ac:dyDescent="0.35">
      <c r="J5821">
        <v>2013</v>
      </c>
      <c r="K5821" t="s">
        <v>7</v>
      </c>
      <c r="L5821" t="s">
        <v>276</v>
      </c>
      <c r="M5821" t="s">
        <v>16466</v>
      </c>
      <c r="O5821" t="s">
        <v>16313</v>
      </c>
      <c r="P5821" t="s">
        <v>3741</v>
      </c>
      <c r="Q5821">
        <v>672</v>
      </c>
      <c r="R5821">
        <v>2.64</v>
      </c>
      <c r="S5821">
        <v>3.33</v>
      </c>
      <c r="T5821">
        <v>1.1641443538998836E-3</v>
      </c>
    </row>
    <row r="5822" spans="10:20" x14ac:dyDescent="0.35">
      <c r="J5822">
        <v>2013</v>
      </c>
      <c r="K5822" t="s">
        <v>7</v>
      </c>
      <c r="L5822" t="s">
        <v>276</v>
      </c>
      <c r="M5822" t="s">
        <v>16466</v>
      </c>
      <c r="O5822" t="s">
        <v>16316</v>
      </c>
      <c r="P5822" t="s">
        <v>4018</v>
      </c>
      <c r="Q5822">
        <v>1104</v>
      </c>
      <c r="R5822">
        <v>2.0499999999999998</v>
      </c>
      <c r="S5822">
        <v>3.26</v>
      </c>
      <c r="T5822">
        <v>1.6000000000000001E-3</v>
      </c>
    </row>
    <row r="5823" spans="10:20" x14ac:dyDescent="0.35">
      <c r="J5823">
        <v>2013</v>
      </c>
      <c r="K5823" t="s">
        <v>7</v>
      </c>
      <c r="L5823" t="s">
        <v>276</v>
      </c>
      <c r="M5823" t="s">
        <v>16466</v>
      </c>
      <c r="O5823" t="s">
        <v>16319</v>
      </c>
      <c r="P5823" t="s">
        <v>4019</v>
      </c>
      <c r="Q5823">
        <v>912</v>
      </c>
      <c r="R5823">
        <v>2.29</v>
      </c>
      <c r="S5823">
        <v>3.69</v>
      </c>
      <c r="T5823">
        <v>1.4858841010401188E-3</v>
      </c>
    </row>
    <row r="5824" spans="10:20" x14ac:dyDescent="0.35">
      <c r="J5824">
        <v>2013</v>
      </c>
      <c r="K5824" t="s">
        <v>7</v>
      </c>
      <c r="L5824" t="s">
        <v>276</v>
      </c>
      <c r="M5824" t="s">
        <v>16466</v>
      </c>
      <c r="O5824" t="s">
        <v>16322</v>
      </c>
      <c r="P5824" t="s">
        <v>3742</v>
      </c>
      <c r="Q5824">
        <v>828</v>
      </c>
      <c r="R5824">
        <v>2.68</v>
      </c>
      <c r="S5824">
        <v>3.67</v>
      </c>
      <c r="T5824">
        <v>1.3869625520110957E-3</v>
      </c>
    </row>
    <row r="5825" spans="10:20" x14ac:dyDescent="0.35">
      <c r="J5825">
        <v>2013</v>
      </c>
      <c r="K5825" t="s">
        <v>7</v>
      </c>
      <c r="L5825" t="s">
        <v>276</v>
      </c>
      <c r="M5825" t="s">
        <v>16466</v>
      </c>
      <c r="O5825" t="s">
        <v>16325</v>
      </c>
      <c r="P5825" t="s">
        <v>4020</v>
      </c>
      <c r="Q5825">
        <v>1008</v>
      </c>
      <c r="R5825">
        <v>2.72</v>
      </c>
      <c r="S5825">
        <v>3.75</v>
      </c>
      <c r="T5825">
        <v>1.3966480446927375E-3</v>
      </c>
    </row>
    <row r="5826" spans="10:20" x14ac:dyDescent="0.35">
      <c r="J5826">
        <v>2013</v>
      </c>
      <c r="K5826" t="s">
        <v>7</v>
      </c>
      <c r="L5826" t="s">
        <v>276</v>
      </c>
      <c r="M5826" t="s">
        <v>16466</v>
      </c>
      <c r="O5826" t="s">
        <v>16328</v>
      </c>
      <c r="P5826" t="s">
        <v>4021</v>
      </c>
      <c r="Q5826">
        <v>936</v>
      </c>
      <c r="R5826">
        <v>2.23</v>
      </c>
      <c r="S5826">
        <v>3.9</v>
      </c>
      <c r="T5826">
        <v>1.0309278350515464E-3</v>
      </c>
    </row>
    <row r="5827" spans="10:20" x14ac:dyDescent="0.35">
      <c r="J5827">
        <v>2013</v>
      </c>
      <c r="K5827" t="s">
        <v>7</v>
      </c>
      <c r="L5827" t="s">
        <v>276</v>
      </c>
      <c r="M5827" t="s">
        <v>16466</v>
      </c>
      <c r="O5827" t="s">
        <v>16331</v>
      </c>
      <c r="P5827" t="s">
        <v>4022</v>
      </c>
      <c r="Q5827">
        <v>636</v>
      </c>
      <c r="R5827">
        <v>2.82</v>
      </c>
      <c r="S5827">
        <v>3.77</v>
      </c>
      <c r="T5827">
        <v>1.7730496453900709E-3</v>
      </c>
    </row>
    <row r="5828" spans="10:20" x14ac:dyDescent="0.35">
      <c r="J5828">
        <v>2013</v>
      </c>
      <c r="K5828" t="s">
        <v>7</v>
      </c>
      <c r="L5828" t="s">
        <v>276</v>
      </c>
      <c r="M5828" t="s">
        <v>16466</v>
      </c>
      <c r="O5828" t="s">
        <v>16334</v>
      </c>
      <c r="P5828" t="s">
        <v>4023</v>
      </c>
      <c r="Q5828">
        <v>1008</v>
      </c>
      <c r="R5828">
        <v>2.98</v>
      </c>
      <c r="S5828">
        <v>3.45</v>
      </c>
      <c r="T5828">
        <v>1.1750881316098707E-3</v>
      </c>
    </row>
    <row r="5829" spans="10:20" x14ac:dyDescent="0.35">
      <c r="J5829">
        <v>2013</v>
      </c>
      <c r="K5829" t="s">
        <v>7</v>
      </c>
      <c r="L5829" t="s">
        <v>276</v>
      </c>
      <c r="M5829" t="s">
        <v>16466</v>
      </c>
      <c r="O5829" t="s">
        <v>16337</v>
      </c>
      <c r="P5829" t="s">
        <v>3743</v>
      </c>
      <c r="Q5829">
        <v>948</v>
      </c>
      <c r="R5829">
        <v>2.9</v>
      </c>
      <c r="S5829">
        <v>3.64</v>
      </c>
      <c r="T5829">
        <v>1.1210762331838565E-3</v>
      </c>
    </row>
    <row r="5830" spans="10:20" x14ac:dyDescent="0.35">
      <c r="J5830">
        <v>2013</v>
      </c>
      <c r="K5830" t="s">
        <v>7</v>
      </c>
      <c r="L5830" t="s">
        <v>276</v>
      </c>
      <c r="M5830" t="s">
        <v>16466</v>
      </c>
      <c r="O5830" t="s">
        <v>16199</v>
      </c>
      <c r="P5830" t="s">
        <v>3744</v>
      </c>
      <c r="Q5830">
        <v>1128</v>
      </c>
      <c r="R5830">
        <v>2.3199999999999998</v>
      </c>
      <c r="S5830">
        <v>3.6</v>
      </c>
      <c r="T5830">
        <v>1.0319917440660474E-3</v>
      </c>
    </row>
    <row r="5831" spans="10:20" x14ac:dyDescent="0.35">
      <c r="J5831">
        <v>2013</v>
      </c>
      <c r="K5831" t="s">
        <v>7</v>
      </c>
      <c r="L5831" t="s">
        <v>276</v>
      </c>
      <c r="M5831" t="s">
        <v>16466</v>
      </c>
      <c r="O5831" t="s">
        <v>16202</v>
      </c>
      <c r="P5831" t="s">
        <v>3745</v>
      </c>
      <c r="Q5831">
        <v>876</v>
      </c>
      <c r="R5831">
        <v>2.2400000000000002</v>
      </c>
      <c r="S5831">
        <v>3.69</v>
      </c>
      <c r="T5831">
        <v>1.2722646310432571E-3</v>
      </c>
    </row>
    <row r="5832" spans="10:20" x14ac:dyDescent="0.35">
      <c r="J5832">
        <v>2013</v>
      </c>
      <c r="K5832" t="s">
        <v>7</v>
      </c>
      <c r="L5832" t="s">
        <v>276</v>
      </c>
      <c r="M5832" t="s">
        <v>16466</v>
      </c>
      <c r="O5832" t="s">
        <v>16205</v>
      </c>
      <c r="P5832" t="s">
        <v>3746</v>
      </c>
      <c r="Q5832">
        <v>648</v>
      </c>
      <c r="R5832">
        <v>2.97</v>
      </c>
      <c r="S5832">
        <v>3.95</v>
      </c>
      <c r="T5832">
        <v>1.2755102040816326E-3</v>
      </c>
    </row>
    <row r="5833" spans="10:20" x14ac:dyDescent="0.35">
      <c r="J5833">
        <v>2013</v>
      </c>
      <c r="K5833" t="s">
        <v>7</v>
      </c>
      <c r="L5833" t="s">
        <v>276</v>
      </c>
      <c r="M5833" t="s">
        <v>16466</v>
      </c>
      <c r="O5833" t="s">
        <v>16208</v>
      </c>
      <c r="P5833" t="s">
        <v>3747</v>
      </c>
      <c r="Q5833">
        <v>756</v>
      </c>
      <c r="R5833">
        <v>2.58</v>
      </c>
      <c r="S5833">
        <v>3.99</v>
      </c>
      <c r="T5833">
        <v>1.652892561983471E-3</v>
      </c>
    </row>
    <row r="5834" spans="10:20" x14ac:dyDescent="0.35">
      <c r="J5834">
        <v>2013</v>
      </c>
      <c r="K5834" t="s">
        <v>7</v>
      </c>
      <c r="L5834" t="s">
        <v>276</v>
      </c>
      <c r="M5834" t="s">
        <v>16466</v>
      </c>
      <c r="O5834" t="s">
        <v>16211</v>
      </c>
      <c r="P5834" t="s">
        <v>3748</v>
      </c>
      <c r="Q5834">
        <v>1128</v>
      </c>
      <c r="R5834">
        <v>2.27</v>
      </c>
      <c r="S5834">
        <v>3.78</v>
      </c>
      <c r="T5834">
        <v>1.1363636363636363E-3</v>
      </c>
    </row>
    <row r="5835" spans="10:20" x14ac:dyDescent="0.35">
      <c r="J5835">
        <v>2013</v>
      </c>
      <c r="K5835" t="s">
        <v>7</v>
      </c>
      <c r="L5835" t="s">
        <v>276</v>
      </c>
      <c r="M5835" t="s">
        <v>16466</v>
      </c>
      <c r="O5835" t="s">
        <v>16214</v>
      </c>
      <c r="P5835" t="s">
        <v>3749</v>
      </c>
      <c r="Q5835">
        <v>1164</v>
      </c>
      <c r="R5835">
        <v>2.48</v>
      </c>
      <c r="S5835">
        <v>3.66</v>
      </c>
      <c r="T5835">
        <v>1.5082956259426848E-3</v>
      </c>
    </row>
    <row r="5836" spans="10:20" x14ac:dyDescent="0.35">
      <c r="J5836">
        <v>2013</v>
      </c>
      <c r="K5836" t="s">
        <v>7</v>
      </c>
      <c r="L5836" t="s">
        <v>276</v>
      </c>
      <c r="M5836" t="s">
        <v>16466</v>
      </c>
      <c r="O5836" t="s">
        <v>16217</v>
      </c>
      <c r="P5836" t="s">
        <v>3750</v>
      </c>
      <c r="Q5836">
        <v>1056</v>
      </c>
      <c r="R5836">
        <v>2.69</v>
      </c>
      <c r="S5836">
        <v>3.39</v>
      </c>
      <c r="T5836">
        <v>1.3966480446927375E-3</v>
      </c>
    </row>
    <row r="5837" spans="10:20" x14ac:dyDescent="0.35">
      <c r="J5837">
        <v>2013</v>
      </c>
      <c r="K5837" t="s">
        <v>7</v>
      </c>
      <c r="L5837" t="s">
        <v>276</v>
      </c>
      <c r="M5837" t="s">
        <v>16466</v>
      </c>
      <c r="O5837" t="s">
        <v>16220</v>
      </c>
      <c r="P5837" t="s">
        <v>3751</v>
      </c>
      <c r="Q5837">
        <v>912</v>
      </c>
      <c r="R5837">
        <v>2.06</v>
      </c>
      <c r="S5837">
        <v>3.34</v>
      </c>
      <c r="T5837">
        <v>1.3869625520110957E-3</v>
      </c>
    </row>
    <row r="5838" spans="10:20" x14ac:dyDescent="0.35">
      <c r="J5838">
        <v>2013</v>
      </c>
      <c r="K5838" t="s">
        <v>7</v>
      </c>
      <c r="L5838" t="s">
        <v>276</v>
      </c>
      <c r="M5838" t="s">
        <v>16466</v>
      </c>
      <c r="O5838" t="s">
        <v>16223</v>
      </c>
      <c r="P5838" t="s">
        <v>3752</v>
      </c>
      <c r="Q5838">
        <v>744</v>
      </c>
      <c r="R5838">
        <v>2.29</v>
      </c>
      <c r="S5838">
        <v>3.56</v>
      </c>
      <c r="T5838">
        <v>1.0593220338983051E-3</v>
      </c>
    </row>
    <row r="5839" spans="10:20" x14ac:dyDescent="0.35">
      <c r="J5839">
        <v>2013</v>
      </c>
      <c r="K5839" t="s">
        <v>7</v>
      </c>
      <c r="L5839" t="s">
        <v>276</v>
      </c>
      <c r="M5839" t="s">
        <v>16466</v>
      </c>
      <c r="O5839" t="s">
        <v>16226</v>
      </c>
      <c r="P5839" t="s">
        <v>3753</v>
      </c>
      <c r="Q5839">
        <v>636</v>
      </c>
      <c r="R5839">
        <v>2.0499999999999998</v>
      </c>
      <c r="S5839">
        <v>3.63</v>
      </c>
      <c r="T5839">
        <v>1.5197568389057751E-3</v>
      </c>
    </row>
    <row r="5840" spans="10:20" x14ac:dyDescent="0.35">
      <c r="J5840">
        <v>2013</v>
      </c>
      <c r="K5840" t="s">
        <v>7</v>
      </c>
      <c r="L5840" t="s">
        <v>276</v>
      </c>
      <c r="M5840" t="s">
        <v>16466</v>
      </c>
      <c r="O5840" t="s">
        <v>16229</v>
      </c>
      <c r="P5840" t="s">
        <v>3754</v>
      </c>
      <c r="Q5840">
        <v>936</v>
      </c>
      <c r="R5840">
        <v>2.4</v>
      </c>
      <c r="S5840">
        <v>3.37</v>
      </c>
      <c r="T5840">
        <v>1.5748031496062992E-3</v>
      </c>
    </row>
    <row r="5841" spans="10:20" x14ac:dyDescent="0.35">
      <c r="J5841">
        <v>2013</v>
      </c>
      <c r="K5841" t="s">
        <v>7</v>
      </c>
      <c r="L5841" t="s">
        <v>276</v>
      </c>
      <c r="M5841" t="s">
        <v>16466</v>
      </c>
      <c r="O5841" t="s">
        <v>16232</v>
      </c>
      <c r="P5841" t="s">
        <v>3755</v>
      </c>
      <c r="Q5841">
        <v>996</v>
      </c>
      <c r="R5841">
        <v>2.42</v>
      </c>
      <c r="S5841">
        <v>3.62</v>
      </c>
      <c r="T5841">
        <v>1.2180267965895249E-3</v>
      </c>
    </row>
    <row r="5842" spans="10:20" x14ac:dyDescent="0.35">
      <c r="J5842">
        <v>2013</v>
      </c>
      <c r="K5842" t="s">
        <v>7</v>
      </c>
      <c r="L5842" t="s">
        <v>276</v>
      </c>
      <c r="M5842" t="s">
        <v>16466</v>
      </c>
      <c r="O5842" t="s">
        <v>16235</v>
      </c>
      <c r="P5842" t="s">
        <v>3756</v>
      </c>
      <c r="Q5842">
        <v>864</v>
      </c>
      <c r="R5842">
        <v>2.08</v>
      </c>
      <c r="S5842">
        <v>3.69</v>
      </c>
      <c r="T5842">
        <v>1.639344262295082E-3</v>
      </c>
    </row>
    <row r="5843" spans="10:20" x14ac:dyDescent="0.35">
      <c r="J5843">
        <v>2013</v>
      </c>
      <c r="K5843" t="s">
        <v>7</v>
      </c>
      <c r="L5843" t="s">
        <v>276</v>
      </c>
      <c r="M5843" t="s">
        <v>16466</v>
      </c>
      <c r="O5843" t="s">
        <v>16238</v>
      </c>
      <c r="P5843" t="s">
        <v>3757</v>
      </c>
      <c r="Q5843">
        <v>684</v>
      </c>
      <c r="R5843">
        <v>2.38</v>
      </c>
      <c r="S5843">
        <v>3.63</v>
      </c>
      <c r="T5843">
        <v>1.567398119122257E-3</v>
      </c>
    </row>
    <row r="5844" spans="10:20" x14ac:dyDescent="0.35">
      <c r="J5844">
        <v>2013</v>
      </c>
      <c r="K5844" t="s">
        <v>7</v>
      </c>
      <c r="L5844" t="s">
        <v>276</v>
      </c>
      <c r="M5844" t="s">
        <v>16466</v>
      </c>
      <c r="O5844" t="s">
        <v>16241</v>
      </c>
      <c r="P5844" t="s">
        <v>3758</v>
      </c>
      <c r="Q5844">
        <v>876</v>
      </c>
      <c r="R5844">
        <v>2.99</v>
      </c>
      <c r="S5844">
        <v>3.45</v>
      </c>
      <c r="T5844">
        <v>1.2738853503184713E-3</v>
      </c>
    </row>
    <row r="5845" spans="10:20" x14ac:dyDescent="0.35">
      <c r="J5845">
        <v>2013</v>
      </c>
      <c r="K5845" t="s">
        <v>7</v>
      </c>
      <c r="L5845" t="s">
        <v>276</v>
      </c>
      <c r="M5845" t="s">
        <v>16466</v>
      </c>
      <c r="O5845" t="s">
        <v>16244</v>
      </c>
      <c r="P5845" t="s">
        <v>3759</v>
      </c>
      <c r="Q5845">
        <v>696</v>
      </c>
      <c r="R5845">
        <v>2.12</v>
      </c>
      <c r="S5845">
        <v>4</v>
      </c>
      <c r="T5845">
        <v>1.0952902519167579E-3</v>
      </c>
    </row>
    <row r="5846" spans="10:20" x14ac:dyDescent="0.35">
      <c r="J5846">
        <v>2013</v>
      </c>
      <c r="K5846" t="s">
        <v>7</v>
      </c>
      <c r="L5846" t="s">
        <v>276</v>
      </c>
      <c r="M5846" t="s">
        <v>16466</v>
      </c>
      <c r="O5846" t="s">
        <v>16247</v>
      </c>
      <c r="P5846" t="s">
        <v>3760</v>
      </c>
      <c r="Q5846">
        <v>756</v>
      </c>
      <c r="R5846">
        <v>2.5</v>
      </c>
      <c r="S5846">
        <v>3.28</v>
      </c>
      <c r="T5846">
        <v>1.0460251046025104E-3</v>
      </c>
    </row>
    <row r="5847" spans="10:20" x14ac:dyDescent="0.35">
      <c r="J5847">
        <v>2013</v>
      </c>
      <c r="K5847" t="s">
        <v>7</v>
      </c>
      <c r="L5847" t="s">
        <v>276</v>
      </c>
      <c r="M5847" t="s">
        <v>16466</v>
      </c>
      <c r="O5847" t="s">
        <v>16250</v>
      </c>
      <c r="P5847" t="s">
        <v>3761</v>
      </c>
      <c r="Q5847">
        <v>1044</v>
      </c>
      <c r="R5847">
        <v>2.59</v>
      </c>
      <c r="S5847">
        <v>3.3</v>
      </c>
      <c r="T5847">
        <v>1.0405827263267431E-3</v>
      </c>
    </row>
    <row r="5848" spans="10:20" x14ac:dyDescent="0.35">
      <c r="J5848">
        <v>2013</v>
      </c>
      <c r="K5848" t="s">
        <v>7</v>
      </c>
      <c r="L5848" t="s">
        <v>276</v>
      </c>
      <c r="M5848" t="s">
        <v>16466</v>
      </c>
      <c r="O5848" t="s">
        <v>16253</v>
      </c>
      <c r="P5848" t="s">
        <v>3762</v>
      </c>
      <c r="Q5848">
        <v>1164</v>
      </c>
      <c r="R5848">
        <v>2.74</v>
      </c>
      <c r="S5848">
        <v>3.39</v>
      </c>
      <c r="T5848">
        <v>1.3774104683195593E-3</v>
      </c>
    </row>
    <row r="5849" spans="10:20" x14ac:dyDescent="0.35">
      <c r="J5849">
        <v>2013</v>
      </c>
      <c r="K5849" t="s">
        <v>7</v>
      </c>
      <c r="L5849" t="s">
        <v>276</v>
      </c>
      <c r="M5849" t="s">
        <v>16466</v>
      </c>
      <c r="O5849" t="s">
        <v>16256</v>
      </c>
      <c r="P5849" t="s">
        <v>4024</v>
      </c>
      <c r="Q5849">
        <v>1044</v>
      </c>
      <c r="R5849">
        <v>2.42</v>
      </c>
      <c r="S5849">
        <v>3.82</v>
      </c>
      <c r="T5849">
        <v>1.3037809647979139E-3</v>
      </c>
    </row>
    <row r="5850" spans="10:20" x14ac:dyDescent="0.35">
      <c r="J5850">
        <v>2013</v>
      </c>
      <c r="K5850" t="s">
        <v>7</v>
      </c>
      <c r="L5850" t="s">
        <v>276</v>
      </c>
      <c r="M5850" t="s">
        <v>16466</v>
      </c>
      <c r="O5850" t="s">
        <v>16259</v>
      </c>
      <c r="P5850" t="s">
        <v>4025</v>
      </c>
      <c r="Q5850">
        <v>1008</v>
      </c>
      <c r="R5850">
        <v>2.02</v>
      </c>
      <c r="S5850">
        <v>3.31</v>
      </c>
      <c r="T5850">
        <v>1.1074197120708748E-3</v>
      </c>
    </row>
    <row r="5851" spans="10:20" x14ac:dyDescent="0.35">
      <c r="J5851">
        <v>2013</v>
      </c>
      <c r="K5851" t="s">
        <v>7</v>
      </c>
      <c r="L5851" t="s">
        <v>276</v>
      </c>
      <c r="M5851" t="s">
        <v>16466</v>
      </c>
      <c r="O5851" t="s">
        <v>16262</v>
      </c>
      <c r="P5851" t="s">
        <v>3763</v>
      </c>
      <c r="Q5851">
        <v>1164</v>
      </c>
      <c r="R5851">
        <v>2.93</v>
      </c>
      <c r="S5851">
        <v>3.83</v>
      </c>
      <c r="T5851">
        <v>1.5384615384615385E-3</v>
      </c>
    </row>
    <row r="5852" spans="10:20" x14ac:dyDescent="0.35">
      <c r="J5852">
        <v>2013</v>
      </c>
      <c r="K5852" t="s">
        <v>7</v>
      </c>
      <c r="L5852" t="s">
        <v>276</v>
      </c>
      <c r="M5852" t="s">
        <v>16466</v>
      </c>
      <c r="O5852" t="s">
        <v>16265</v>
      </c>
      <c r="P5852" t="s">
        <v>3764</v>
      </c>
      <c r="Q5852">
        <v>984</v>
      </c>
      <c r="R5852">
        <v>2.4900000000000002</v>
      </c>
      <c r="S5852">
        <v>3.24</v>
      </c>
      <c r="T5852">
        <v>1.366120218579235E-3</v>
      </c>
    </row>
    <row r="5853" spans="10:20" x14ac:dyDescent="0.35">
      <c r="J5853">
        <v>2013</v>
      </c>
      <c r="K5853" t="s">
        <v>7</v>
      </c>
      <c r="L5853" t="s">
        <v>276</v>
      </c>
      <c r="M5853" t="s">
        <v>16466</v>
      </c>
      <c r="O5853" t="s">
        <v>16268</v>
      </c>
      <c r="P5853" t="s">
        <v>3765</v>
      </c>
      <c r="Q5853">
        <v>756</v>
      </c>
      <c r="R5853">
        <v>2.41</v>
      </c>
      <c r="S5853">
        <v>3.66</v>
      </c>
      <c r="T5853">
        <v>1.2690355329949238E-3</v>
      </c>
    </row>
    <row r="5854" spans="10:20" x14ac:dyDescent="0.35">
      <c r="J5854">
        <v>2013</v>
      </c>
      <c r="K5854" t="s">
        <v>7</v>
      </c>
      <c r="L5854" t="s">
        <v>276</v>
      </c>
      <c r="M5854" t="s">
        <v>16466</v>
      </c>
      <c r="O5854" t="s">
        <v>16271</v>
      </c>
      <c r="P5854" t="s">
        <v>4029</v>
      </c>
      <c r="Q5854">
        <v>672</v>
      </c>
      <c r="R5854">
        <v>2.99</v>
      </c>
      <c r="S5854">
        <v>3.73</v>
      </c>
      <c r="T5854">
        <v>1.2642225031605564E-3</v>
      </c>
    </row>
    <row r="5855" spans="10:20" x14ac:dyDescent="0.35">
      <c r="J5855">
        <v>2013</v>
      </c>
      <c r="K5855" t="s">
        <v>7</v>
      </c>
      <c r="L5855" t="s">
        <v>159</v>
      </c>
      <c r="M5855" t="s">
        <v>16323</v>
      </c>
      <c r="O5855" t="s">
        <v>16274</v>
      </c>
      <c r="P5855" t="s">
        <v>1606</v>
      </c>
      <c r="Q5855">
        <v>84</v>
      </c>
      <c r="R5855">
        <v>1.1399999999999999</v>
      </c>
      <c r="S5855">
        <v>1.33</v>
      </c>
      <c r="T5855">
        <v>1.0834236186348862E-3</v>
      </c>
    </row>
    <row r="5856" spans="10:20" x14ac:dyDescent="0.35">
      <c r="J5856">
        <v>2013</v>
      </c>
      <c r="K5856" t="s">
        <v>7</v>
      </c>
      <c r="L5856" t="s">
        <v>159</v>
      </c>
      <c r="M5856" t="s">
        <v>16323</v>
      </c>
      <c r="O5856" t="s">
        <v>16277</v>
      </c>
      <c r="P5856" t="s">
        <v>1607</v>
      </c>
      <c r="Q5856">
        <v>204</v>
      </c>
      <c r="R5856">
        <v>1.1399999999999999</v>
      </c>
      <c r="S5856">
        <v>1.24</v>
      </c>
      <c r="T5856">
        <v>1.1750881316098707E-3</v>
      </c>
    </row>
    <row r="5857" spans="10:20" x14ac:dyDescent="0.35">
      <c r="J5857">
        <v>2013</v>
      </c>
      <c r="K5857" t="s">
        <v>7</v>
      </c>
      <c r="L5857" t="s">
        <v>159</v>
      </c>
      <c r="M5857" t="s">
        <v>16323</v>
      </c>
      <c r="O5857" t="s">
        <v>16280</v>
      </c>
      <c r="P5857" t="s">
        <v>1608</v>
      </c>
      <c r="Q5857">
        <v>228</v>
      </c>
      <c r="R5857">
        <v>1.05</v>
      </c>
      <c r="S5857">
        <v>1.32</v>
      </c>
      <c r="T5857">
        <v>1.3458950201884253E-3</v>
      </c>
    </row>
    <row r="5858" spans="10:20" x14ac:dyDescent="0.35">
      <c r="J5858">
        <v>2013</v>
      </c>
      <c r="K5858" t="s">
        <v>7</v>
      </c>
      <c r="L5858" t="s">
        <v>159</v>
      </c>
      <c r="M5858" t="s">
        <v>16323</v>
      </c>
      <c r="O5858" t="s">
        <v>16283</v>
      </c>
      <c r="P5858" t="s">
        <v>1609</v>
      </c>
      <c r="Q5858">
        <v>180</v>
      </c>
      <c r="R5858">
        <v>1.01</v>
      </c>
      <c r="S5858">
        <v>1.35</v>
      </c>
      <c r="T5858">
        <v>1.3404825737265416E-3</v>
      </c>
    </row>
    <row r="5859" spans="10:20" x14ac:dyDescent="0.35">
      <c r="J5859">
        <v>2013</v>
      </c>
      <c r="K5859" t="s">
        <v>7</v>
      </c>
      <c r="L5859" t="s">
        <v>159</v>
      </c>
      <c r="M5859" t="s">
        <v>16323</v>
      </c>
      <c r="O5859" t="s">
        <v>16286</v>
      </c>
      <c r="P5859" t="s">
        <v>1610</v>
      </c>
      <c r="Q5859">
        <v>192</v>
      </c>
      <c r="R5859">
        <v>1.17</v>
      </c>
      <c r="S5859">
        <v>1.22</v>
      </c>
      <c r="T5859">
        <v>1.5723270440251573E-3</v>
      </c>
    </row>
    <row r="5860" spans="10:20" x14ac:dyDescent="0.35">
      <c r="J5860">
        <v>2013</v>
      </c>
      <c r="K5860" t="s">
        <v>7</v>
      </c>
      <c r="L5860" t="s">
        <v>159</v>
      </c>
      <c r="M5860" t="s">
        <v>16323</v>
      </c>
      <c r="O5860" t="s">
        <v>16289</v>
      </c>
      <c r="P5860" t="s">
        <v>1611</v>
      </c>
      <c r="Q5860">
        <v>72</v>
      </c>
      <c r="R5860">
        <v>1.1200000000000001</v>
      </c>
      <c r="S5860">
        <v>1.23</v>
      </c>
      <c r="T5860">
        <v>1.3774104683195593E-3</v>
      </c>
    </row>
    <row r="5861" spans="10:20" x14ac:dyDescent="0.35">
      <c r="J5861">
        <v>2013</v>
      </c>
      <c r="K5861" t="s">
        <v>7</v>
      </c>
      <c r="L5861" t="s">
        <v>159</v>
      </c>
      <c r="M5861" t="s">
        <v>16323</v>
      </c>
      <c r="O5861" t="s">
        <v>16292</v>
      </c>
      <c r="P5861" t="s">
        <v>1612</v>
      </c>
      <c r="Q5861">
        <v>228</v>
      </c>
      <c r="R5861">
        <v>1.1399999999999999</v>
      </c>
      <c r="S5861">
        <v>1.3</v>
      </c>
      <c r="T5861">
        <v>1.2787723785166241E-3</v>
      </c>
    </row>
    <row r="5862" spans="10:20" x14ac:dyDescent="0.35">
      <c r="J5862">
        <v>2013</v>
      </c>
      <c r="K5862" t="s">
        <v>7</v>
      </c>
      <c r="L5862" t="s">
        <v>159</v>
      </c>
      <c r="M5862" t="s">
        <v>16323</v>
      </c>
      <c r="O5862" t="s">
        <v>16295</v>
      </c>
      <c r="P5862" t="s">
        <v>1613</v>
      </c>
      <c r="Q5862">
        <v>228</v>
      </c>
      <c r="R5862">
        <v>1.2</v>
      </c>
      <c r="S5862">
        <v>1.22</v>
      </c>
      <c r="T5862">
        <v>1.7574692442882249E-3</v>
      </c>
    </row>
    <row r="5863" spans="10:20" x14ac:dyDescent="0.35">
      <c r="J5863">
        <v>2013</v>
      </c>
      <c r="K5863" t="s">
        <v>7</v>
      </c>
      <c r="L5863" t="s">
        <v>159</v>
      </c>
      <c r="M5863" t="s">
        <v>16323</v>
      </c>
      <c r="O5863" t="s">
        <v>16298</v>
      </c>
      <c r="P5863" t="s">
        <v>1614</v>
      </c>
      <c r="Q5863">
        <v>120</v>
      </c>
      <c r="R5863">
        <v>1.19</v>
      </c>
      <c r="S5863">
        <v>1.35</v>
      </c>
      <c r="T5863">
        <v>1.2345679012345679E-3</v>
      </c>
    </row>
    <row r="5864" spans="10:20" x14ac:dyDescent="0.35">
      <c r="J5864">
        <v>2013</v>
      </c>
      <c r="K5864" t="s">
        <v>7</v>
      </c>
      <c r="L5864" t="s">
        <v>159</v>
      </c>
      <c r="M5864" t="s">
        <v>16323</v>
      </c>
      <c r="O5864" t="s">
        <v>16301</v>
      </c>
      <c r="P5864" t="s">
        <v>1615</v>
      </c>
      <c r="Q5864">
        <v>84</v>
      </c>
      <c r="R5864">
        <v>1.1200000000000001</v>
      </c>
      <c r="S5864">
        <v>1.36</v>
      </c>
      <c r="T5864">
        <v>1.1750881316098707E-3</v>
      </c>
    </row>
    <row r="5865" spans="10:20" x14ac:dyDescent="0.35">
      <c r="J5865">
        <v>2013</v>
      </c>
      <c r="K5865" t="s">
        <v>7</v>
      </c>
      <c r="L5865" t="s">
        <v>159</v>
      </c>
      <c r="M5865" t="s">
        <v>16323</v>
      </c>
      <c r="O5865" t="s">
        <v>16304</v>
      </c>
      <c r="P5865" t="s">
        <v>1616</v>
      </c>
      <c r="Q5865">
        <v>204</v>
      </c>
      <c r="R5865">
        <v>1.17</v>
      </c>
      <c r="S5865">
        <v>1.35</v>
      </c>
      <c r="T5865">
        <v>1.0405827263267431E-3</v>
      </c>
    </row>
    <row r="5866" spans="10:20" x14ac:dyDescent="0.35">
      <c r="J5866">
        <v>2013</v>
      </c>
      <c r="K5866" t="s">
        <v>7</v>
      </c>
      <c r="L5866" t="s">
        <v>159</v>
      </c>
      <c r="M5866" t="s">
        <v>16323</v>
      </c>
      <c r="O5866" t="s">
        <v>16307</v>
      </c>
      <c r="P5866" t="s">
        <v>1617</v>
      </c>
      <c r="Q5866">
        <v>120</v>
      </c>
      <c r="R5866">
        <v>1.1599999999999999</v>
      </c>
      <c r="S5866">
        <v>1.26</v>
      </c>
      <c r="T5866">
        <v>1.7761989342806395E-3</v>
      </c>
    </row>
    <row r="5867" spans="10:20" x14ac:dyDescent="0.35">
      <c r="J5867">
        <v>2013</v>
      </c>
      <c r="K5867" t="s">
        <v>7</v>
      </c>
      <c r="L5867" t="s">
        <v>159</v>
      </c>
      <c r="M5867" t="s">
        <v>16323</v>
      </c>
      <c r="O5867" t="s">
        <v>16310</v>
      </c>
      <c r="P5867" t="s">
        <v>1618</v>
      </c>
      <c r="Q5867">
        <v>132</v>
      </c>
      <c r="R5867">
        <v>1</v>
      </c>
      <c r="S5867">
        <v>1.34</v>
      </c>
      <c r="T5867">
        <v>1.5600624024960999E-3</v>
      </c>
    </row>
    <row r="5868" spans="10:20" x14ac:dyDescent="0.35">
      <c r="J5868">
        <v>2013</v>
      </c>
      <c r="K5868" t="s">
        <v>7</v>
      </c>
      <c r="L5868" t="s">
        <v>1572</v>
      </c>
      <c r="M5868" t="s">
        <v>16326</v>
      </c>
      <c r="O5868" t="s">
        <v>16313</v>
      </c>
      <c r="P5868" t="s">
        <v>1620</v>
      </c>
      <c r="Q5868">
        <v>456</v>
      </c>
      <c r="R5868">
        <v>3.17</v>
      </c>
      <c r="S5868">
        <v>5.66</v>
      </c>
      <c r="T5868">
        <v>1.2970168612191958E-3</v>
      </c>
    </row>
    <row r="5869" spans="10:20" x14ac:dyDescent="0.35">
      <c r="J5869">
        <v>2013</v>
      </c>
      <c r="K5869" t="s">
        <v>7</v>
      </c>
      <c r="L5869" t="s">
        <v>1572</v>
      </c>
      <c r="M5869" t="s">
        <v>16326</v>
      </c>
      <c r="O5869" t="s">
        <v>16316</v>
      </c>
      <c r="P5869" t="s">
        <v>1621</v>
      </c>
      <c r="Q5869">
        <v>480</v>
      </c>
      <c r="R5869">
        <v>3.56</v>
      </c>
      <c r="S5869">
        <v>6.01</v>
      </c>
      <c r="T5869">
        <v>1.7921146953405018E-3</v>
      </c>
    </row>
    <row r="5870" spans="10:20" x14ac:dyDescent="0.35">
      <c r="J5870">
        <v>2013</v>
      </c>
      <c r="K5870" t="s">
        <v>7</v>
      </c>
      <c r="L5870" t="s">
        <v>1572</v>
      </c>
      <c r="M5870" t="s">
        <v>16326</v>
      </c>
      <c r="O5870" t="s">
        <v>16319</v>
      </c>
      <c r="P5870" t="s">
        <v>1622</v>
      </c>
      <c r="Q5870">
        <v>480</v>
      </c>
      <c r="R5870">
        <v>4.54</v>
      </c>
      <c r="S5870">
        <v>6.66</v>
      </c>
      <c r="T5870">
        <v>1.0845986984815619E-3</v>
      </c>
    </row>
    <row r="5871" spans="10:20" x14ac:dyDescent="0.35">
      <c r="J5871">
        <v>2013</v>
      </c>
      <c r="K5871" t="s">
        <v>7</v>
      </c>
      <c r="L5871" t="s">
        <v>1572</v>
      </c>
      <c r="M5871" t="s">
        <v>16326</v>
      </c>
      <c r="O5871" t="s">
        <v>16322</v>
      </c>
      <c r="P5871" t="s">
        <v>1623</v>
      </c>
      <c r="Q5871">
        <v>420</v>
      </c>
      <c r="R5871">
        <v>4.96</v>
      </c>
      <c r="S5871">
        <v>5.81</v>
      </c>
      <c r="T5871">
        <v>1.6891891891891893E-3</v>
      </c>
    </row>
    <row r="5872" spans="10:20" x14ac:dyDescent="0.35">
      <c r="J5872">
        <v>2013</v>
      </c>
      <c r="K5872" t="s">
        <v>7</v>
      </c>
      <c r="L5872" t="s">
        <v>1572</v>
      </c>
      <c r="M5872" t="s">
        <v>16326</v>
      </c>
      <c r="O5872" t="s">
        <v>16325</v>
      </c>
      <c r="P5872" t="s">
        <v>1624</v>
      </c>
      <c r="Q5872">
        <v>456</v>
      </c>
      <c r="R5872">
        <v>3.08</v>
      </c>
      <c r="S5872">
        <v>5.17</v>
      </c>
      <c r="T5872">
        <v>1.5748031496062992E-3</v>
      </c>
    </row>
    <row r="5873" spans="10:20" x14ac:dyDescent="0.35">
      <c r="J5873">
        <v>2013</v>
      </c>
      <c r="K5873" t="s">
        <v>7</v>
      </c>
      <c r="L5873" t="s">
        <v>1572</v>
      </c>
      <c r="M5873" t="s">
        <v>16326</v>
      </c>
      <c r="O5873" t="s">
        <v>16328</v>
      </c>
      <c r="P5873" t="s">
        <v>1625</v>
      </c>
      <c r="Q5873">
        <v>492</v>
      </c>
      <c r="R5873">
        <v>3.56</v>
      </c>
      <c r="S5873">
        <v>5.42</v>
      </c>
      <c r="T5873">
        <v>1.6000000000000001E-3</v>
      </c>
    </row>
    <row r="5874" spans="10:20" x14ac:dyDescent="0.35">
      <c r="J5874">
        <v>2013</v>
      </c>
      <c r="K5874" t="s">
        <v>7</v>
      </c>
      <c r="L5874" t="s">
        <v>1572</v>
      </c>
      <c r="M5874" t="s">
        <v>16326</v>
      </c>
      <c r="O5874" t="s">
        <v>16331</v>
      </c>
      <c r="P5874" t="s">
        <v>1626</v>
      </c>
      <c r="Q5874">
        <v>396</v>
      </c>
      <c r="R5874">
        <v>4.0999999999999996</v>
      </c>
      <c r="S5874">
        <v>6.4</v>
      </c>
      <c r="T5874">
        <v>1.8018018018018018E-3</v>
      </c>
    </row>
    <row r="5875" spans="10:20" x14ac:dyDescent="0.35">
      <c r="J5875">
        <v>2013</v>
      </c>
      <c r="K5875" t="s">
        <v>7</v>
      </c>
      <c r="L5875" t="s">
        <v>1572</v>
      </c>
      <c r="M5875" t="s">
        <v>16326</v>
      </c>
      <c r="O5875" t="s">
        <v>16334</v>
      </c>
      <c r="P5875" t="s">
        <v>1627</v>
      </c>
      <c r="Q5875">
        <v>444</v>
      </c>
      <c r="R5875">
        <v>4.53</v>
      </c>
      <c r="S5875">
        <v>5.48</v>
      </c>
      <c r="T5875">
        <v>1.6000000000000001E-3</v>
      </c>
    </row>
    <row r="5876" spans="10:20" x14ac:dyDescent="0.35">
      <c r="J5876">
        <v>2013</v>
      </c>
      <c r="K5876" t="s">
        <v>7</v>
      </c>
      <c r="L5876" t="s">
        <v>1572</v>
      </c>
      <c r="M5876" t="s">
        <v>16326</v>
      </c>
      <c r="O5876" t="s">
        <v>16337</v>
      </c>
      <c r="P5876" t="s">
        <v>1628</v>
      </c>
      <c r="Q5876">
        <v>408</v>
      </c>
      <c r="R5876">
        <v>4.04</v>
      </c>
      <c r="S5876">
        <v>6.49</v>
      </c>
      <c r="T5876">
        <v>1.4306151645207439E-3</v>
      </c>
    </row>
    <row r="5877" spans="10:20" x14ac:dyDescent="0.35">
      <c r="J5877">
        <v>2013</v>
      </c>
      <c r="K5877" t="s">
        <v>7</v>
      </c>
      <c r="L5877" t="s">
        <v>1572</v>
      </c>
      <c r="M5877" t="s">
        <v>16326</v>
      </c>
      <c r="O5877" t="s">
        <v>16199</v>
      </c>
      <c r="P5877" t="s">
        <v>1629</v>
      </c>
      <c r="Q5877">
        <v>396</v>
      </c>
      <c r="R5877">
        <v>3.99</v>
      </c>
      <c r="S5877">
        <v>6.15</v>
      </c>
      <c r="T5877">
        <v>1.0319917440660474E-3</v>
      </c>
    </row>
    <row r="5878" spans="10:20" x14ac:dyDescent="0.35">
      <c r="J5878">
        <v>2013</v>
      </c>
      <c r="K5878" t="s">
        <v>7</v>
      </c>
      <c r="L5878" t="s">
        <v>1572</v>
      </c>
      <c r="M5878" t="s">
        <v>16326</v>
      </c>
      <c r="O5878" t="s">
        <v>16202</v>
      </c>
      <c r="P5878" t="s">
        <v>1630</v>
      </c>
      <c r="Q5878">
        <v>372</v>
      </c>
      <c r="R5878">
        <v>4.24</v>
      </c>
      <c r="S5878">
        <v>6.29</v>
      </c>
      <c r="T5878">
        <v>1.5290519877675841E-3</v>
      </c>
    </row>
    <row r="5879" spans="10:20" x14ac:dyDescent="0.35">
      <c r="J5879">
        <v>2013</v>
      </c>
      <c r="K5879" t="s">
        <v>7</v>
      </c>
      <c r="L5879" t="s">
        <v>1572</v>
      </c>
      <c r="M5879" t="s">
        <v>16326</v>
      </c>
      <c r="O5879" t="s">
        <v>16205</v>
      </c>
      <c r="P5879" t="s">
        <v>1631</v>
      </c>
      <c r="Q5879">
        <v>408</v>
      </c>
      <c r="R5879">
        <v>4.5599999999999996</v>
      </c>
      <c r="S5879">
        <v>6.95</v>
      </c>
      <c r="T5879">
        <v>1.589825119236884E-3</v>
      </c>
    </row>
    <row r="5880" spans="10:20" x14ac:dyDescent="0.35">
      <c r="J5880">
        <v>2013</v>
      </c>
      <c r="K5880" t="s">
        <v>7</v>
      </c>
      <c r="L5880" t="s">
        <v>1572</v>
      </c>
      <c r="M5880" t="s">
        <v>16326</v>
      </c>
      <c r="O5880" t="s">
        <v>16208</v>
      </c>
      <c r="P5880" t="s">
        <v>1632</v>
      </c>
      <c r="Q5880">
        <v>372</v>
      </c>
      <c r="R5880">
        <v>3.56</v>
      </c>
      <c r="S5880">
        <v>6.44</v>
      </c>
      <c r="T5880">
        <v>1.4641288433382138E-3</v>
      </c>
    </row>
    <row r="5881" spans="10:20" x14ac:dyDescent="0.35">
      <c r="J5881">
        <v>2013</v>
      </c>
      <c r="K5881" t="s">
        <v>7</v>
      </c>
      <c r="L5881" t="s">
        <v>1572</v>
      </c>
      <c r="M5881" t="s">
        <v>16326</v>
      </c>
      <c r="O5881" t="s">
        <v>16211</v>
      </c>
      <c r="P5881" t="s">
        <v>1633</v>
      </c>
      <c r="Q5881">
        <v>516</v>
      </c>
      <c r="R5881">
        <v>3.9</v>
      </c>
      <c r="S5881">
        <v>6.36</v>
      </c>
      <c r="T5881">
        <v>1.4144271570014145E-3</v>
      </c>
    </row>
    <row r="5882" spans="10:20" x14ac:dyDescent="0.35">
      <c r="J5882">
        <v>2013</v>
      </c>
      <c r="K5882" t="s">
        <v>7</v>
      </c>
      <c r="L5882" t="s">
        <v>1572</v>
      </c>
      <c r="M5882" t="s">
        <v>16326</v>
      </c>
      <c r="O5882" t="s">
        <v>16214</v>
      </c>
      <c r="P5882" t="s">
        <v>1634</v>
      </c>
      <c r="Q5882">
        <v>456</v>
      </c>
      <c r="R5882">
        <v>3.2</v>
      </c>
      <c r="S5882">
        <v>6.98</v>
      </c>
      <c r="T5882">
        <v>1.6420361247947454E-3</v>
      </c>
    </row>
    <row r="5883" spans="10:20" x14ac:dyDescent="0.35">
      <c r="J5883">
        <v>2013</v>
      </c>
      <c r="K5883" t="s">
        <v>7</v>
      </c>
      <c r="L5883" t="s">
        <v>1572</v>
      </c>
      <c r="M5883" t="s">
        <v>16326</v>
      </c>
      <c r="O5883" t="s">
        <v>16217</v>
      </c>
      <c r="P5883" t="s">
        <v>1635</v>
      </c>
      <c r="Q5883">
        <v>528</v>
      </c>
      <c r="R5883">
        <v>3.54</v>
      </c>
      <c r="S5883">
        <v>5.36</v>
      </c>
      <c r="T5883">
        <v>1.1848341232227489E-3</v>
      </c>
    </row>
    <row r="5884" spans="10:20" x14ac:dyDescent="0.35">
      <c r="J5884">
        <v>2013</v>
      </c>
      <c r="K5884" t="s">
        <v>7</v>
      </c>
      <c r="L5884" t="s">
        <v>1572</v>
      </c>
      <c r="M5884" t="s">
        <v>16326</v>
      </c>
      <c r="O5884" t="s">
        <v>16220</v>
      </c>
      <c r="P5884" t="s">
        <v>1636</v>
      </c>
      <c r="Q5884">
        <v>420</v>
      </c>
      <c r="R5884">
        <v>4.93</v>
      </c>
      <c r="S5884">
        <v>5.51</v>
      </c>
      <c r="T5884">
        <v>1.30718954248366E-3</v>
      </c>
    </row>
    <row r="5885" spans="10:20" x14ac:dyDescent="0.35">
      <c r="J5885">
        <v>2013</v>
      </c>
      <c r="K5885" t="s">
        <v>7</v>
      </c>
      <c r="L5885" t="s">
        <v>1572</v>
      </c>
      <c r="M5885" t="s">
        <v>16326</v>
      </c>
      <c r="O5885" t="s">
        <v>16223</v>
      </c>
      <c r="P5885" t="s">
        <v>1637</v>
      </c>
      <c r="Q5885">
        <v>504</v>
      </c>
      <c r="R5885">
        <v>3.97</v>
      </c>
      <c r="S5885">
        <v>6.19</v>
      </c>
      <c r="T5885">
        <v>1.3227513227513227E-3</v>
      </c>
    </row>
    <row r="5886" spans="10:20" x14ac:dyDescent="0.35">
      <c r="J5886">
        <v>2013</v>
      </c>
      <c r="K5886" t="s">
        <v>7</v>
      </c>
      <c r="L5886" t="s">
        <v>1572</v>
      </c>
      <c r="M5886" t="s">
        <v>16326</v>
      </c>
      <c r="O5886" t="s">
        <v>16226</v>
      </c>
      <c r="P5886" t="s">
        <v>1638</v>
      </c>
      <c r="Q5886">
        <v>528</v>
      </c>
      <c r="R5886">
        <v>4.62</v>
      </c>
      <c r="S5886">
        <v>5.86</v>
      </c>
      <c r="T5886">
        <v>1.25E-3</v>
      </c>
    </row>
    <row r="5887" spans="10:20" x14ac:dyDescent="0.35">
      <c r="J5887">
        <v>2013</v>
      </c>
      <c r="K5887" t="s">
        <v>7</v>
      </c>
      <c r="L5887" t="s">
        <v>1572</v>
      </c>
      <c r="M5887" t="s">
        <v>16326</v>
      </c>
      <c r="O5887" t="s">
        <v>16229</v>
      </c>
      <c r="P5887" t="s">
        <v>1639</v>
      </c>
      <c r="Q5887">
        <v>432</v>
      </c>
      <c r="R5887">
        <v>3.63</v>
      </c>
      <c r="S5887">
        <v>5.1100000000000003</v>
      </c>
      <c r="T5887">
        <v>1.0615711252653928E-3</v>
      </c>
    </row>
    <row r="5888" spans="10:20" x14ac:dyDescent="0.35">
      <c r="J5888">
        <v>2013</v>
      </c>
      <c r="K5888" t="s">
        <v>7</v>
      </c>
      <c r="L5888" t="s">
        <v>1572</v>
      </c>
      <c r="M5888" t="s">
        <v>16326</v>
      </c>
      <c r="O5888" t="s">
        <v>16232</v>
      </c>
      <c r="P5888" t="s">
        <v>1640</v>
      </c>
      <c r="Q5888">
        <v>492</v>
      </c>
      <c r="R5888">
        <v>3.39</v>
      </c>
      <c r="S5888">
        <v>6.04</v>
      </c>
      <c r="T5888">
        <v>1.0834236186348862E-3</v>
      </c>
    </row>
    <row r="5889" spans="10:20" x14ac:dyDescent="0.35">
      <c r="J5889">
        <v>2013</v>
      </c>
      <c r="K5889" t="s">
        <v>7</v>
      </c>
      <c r="L5889" t="s">
        <v>1572</v>
      </c>
      <c r="M5889" t="s">
        <v>16326</v>
      </c>
      <c r="O5889" t="s">
        <v>16235</v>
      </c>
      <c r="P5889" t="s">
        <v>1641</v>
      </c>
      <c r="Q5889">
        <v>372</v>
      </c>
      <c r="R5889">
        <v>4.38</v>
      </c>
      <c r="S5889">
        <v>6.92</v>
      </c>
      <c r="T5889">
        <v>1.0449320794148381E-3</v>
      </c>
    </row>
    <row r="5890" spans="10:20" x14ac:dyDescent="0.35">
      <c r="J5890">
        <v>2013</v>
      </c>
      <c r="K5890" t="s">
        <v>7</v>
      </c>
      <c r="L5890" t="s">
        <v>1572</v>
      </c>
      <c r="M5890" t="s">
        <v>16326</v>
      </c>
      <c r="O5890" t="s">
        <v>16238</v>
      </c>
      <c r="P5890" t="s">
        <v>1642</v>
      </c>
      <c r="Q5890">
        <v>372</v>
      </c>
      <c r="R5890">
        <v>4.49</v>
      </c>
      <c r="S5890">
        <v>6.78</v>
      </c>
      <c r="T5890">
        <v>1.8181818181818182E-3</v>
      </c>
    </row>
    <row r="5891" spans="10:20" x14ac:dyDescent="0.35">
      <c r="J5891">
        <v>2013</v>
      </c>
      <c r="K5891" t="s">
        <v>7</v>
      </c>
      <c r="L5891" t="s">
        <v>1572</v>
      </c>
      <c r="M5891" t="s">
        <v>16326</v>
      </c>
      <c r="O5891" t="s">
        <v>16241</v>
      </c>
      <c r="P5891" t="s">
        <v>1643</v>
      </c>
      <c r="Q5891">
        <v>444</v>
      </c>
      <c r="R5891">
        <v>3.97</v>
      </c>
      <c r="S5891">
        <v>6.14</v>
      </c>
      <c r="T5891">
        <v>1.152073732718894E-3</v>
      </c>
    </row>
    <row r="5892" spans="10:20" x14ac:dyDescent="0.35">
      <c r="J5892">
        <v>2013</v>
      </c>
      <c r="K5892" t="s">
        <v>7</v>
      </c>
      <c r="L5892" t="s">
        <v>1572</v>
      </c>
      <c r="M5892" t="s">
        <v>16326</v>
      </c>
      <c r="O5892" t="s">
        <v>16244</v>
      </c>
      <c r="P5892" t="s">
        <v>1644</v>
      </c>
      <c r="Q5892">
        <v>492</v>
      </c>
      <c r="R5892">
        <v>3.46</v>
      </c>
      <c r="S5892">
        <v>5.39</v>
      </c>
      <c r="T5892">
        <v>1.0526315789473684E-3</v>
      </c>
    </row>
    <row r="5893" spans="10:20" x14ac:dyDescent="0.35">
      <c r="J5893">
        <v>2013</v>
      </c>
      <c r="K5893" t="s">
        <v>7</v>
      </c>
      <c r="L5893" t="s">
        <v>1572</v>
      </c>
      <c r="M5893" t="s">
        <v>16326</v>
      </c>
      <c r="O5893" t="s">
        <v>16247</v>
      </c>
      <c r="P5893" t="s">
        <v>1645</v>
      </c>
      <c r="Q5893">
        <v>516</v>
      </c>
      <c r="R5893">
        <v>4.88</v>
      </c>
      <c r="S5893">
        <v>5.3</v>
      </c>
      <c r="T5893">
        <v>1.3605442176870747E-3</v>
      </c>
    </row>
    <row r="5894" spans="10:20" x14ac:dyDescent="0.35">
      <c r="J5894">
        <v>2013</v>
      </c>
      <c r="K5894" t="s">
        <v>7</v>
      </c>
      <c r="L5894" t="s">
        <v>1572</v>
      </c>
      <c r="M5894" t="s">
        <v>16326</v>
      </c>
      <c r="O5894" t="s">
        <v>16250</v>
      </c>
      <c r="P5894" t="s">
        <v>1646</v>
      </c>
      <c r="Q5894">
        <v>432</v>
      </c>
      <c r="R5894">
        <v>4.37</v>
      </c>
      <c r="S5894">
        <v>5.5</v>
      </c>
      <c r="T5894">
        <v>1.3106159895150721E-3</v>
      </c>
    </row>
    <row r="5895" spans="10:20" x14ac:dyDescent="0.35">
      <c r="J5895">
        <v>2013</v>
      </c>
      <c r="K5895" t="s">
        <v>7</v>
      </c>
      <c r="L5895" t="s">
        <v>1572</v>
      </c>
      <c r="M5895" t="s">
        <v>16326</v>
      </c>
      <c r="O5895" t="s">
        <v>16253</v>
      </c>
      <c r="P5895" t="s">
        <v>1647</v>
      </c>
      <c r="Q5895">
        <v>480</v>
      </c>
      <c r="R5895">
        <v>4</v>
      </c>
      <c r="S5895">
        <v>5.72</v>
      </c>
      <c r="T5895">
        <v>1.6722408026755853E-3</v>
      </c>
    </row>
    <row r="5896" spans="10:20" x14ac:dyDescent="0.35">
      <c r="J5896">
        <v>2013</v>
      </c>
      <c r="K5896" t="s">
        <v>7</v>
      </c>
      <c r="L5896" t="s">
        <v>1572</v>
      </c>
      <c r="M5896" t="s">
        <v>16326</v>
      </c>
      <c r="O5896" t="s">
        <v>16256</v>
      </c>
      <c r="P5896" t="s">
        <v>1648</v>
      </c>
      <c r="Q5896">
        <v>480</v>
      </c>
      <c r="R5896">
        <v>4.72</v>
      </c>
      <c r="S5896">
        <v>5.76</v>
      </c>
      <c r="T5896">
        <v>1.1627906976744186E-3</v>
      </c>
    </row>
    <row r="5897" spans="10:20" x14ac:dyDescent="0.35">
      <c r="J5897">
        <v>2013</v>
      </c>
      <c r="K5897" t="s">
        <v>7</v>
      </c>
      <c r="L5897" t="s">
        <v>1572</v>
      </c>
      <c r="M5897" t="s">
        <v>16326</v>
      </c>
      <c r="O5897" t="s">
        <v>16259</v>
      </c>
      <c r="P5897" t="s">
        <v>1649</v>
      </c>
      <c r="Q5897">
        <v>408</v>
      </c>
      <c r="R5897">
        <v>3.78</v>
      </c>
      <c r="S5897">
        <v>6.58</v>
      </c>
      <c r="T5897">
        <v>1.2787723785166241E-3</v>
      </c>
    </row>
    <row r="5898" spans="10:20" x14ac:dyDescent="0.35">
      <c r="J5898">
        <v>2013</v>
      </c>
      <c r="K5898" t="s">
        <v>7</v>
      </c>
      <c r="L5898" t="s">
        <v>1572</v>
      </c>
      <c r="M5898" t="s">
        <v>16326</v>
      </c>
      <c r="O5898" t="s">
        <v>16262</v>
      </c>
      <c r="P5898" t="s">
        <v>1650</v>
      </c>
      <c r="Q5898">
        <v>372</v>
      </c>
      <c r="R5898">
        <v>4.71</v>
      </c>
      <c r="S5898">
        <v>5.04</v>
      </c>
      <c r="T5898">
        <v>1.1402508551881414E-3</v>
      </c>
    </row>
    <row r="5899" spans="10:20" x14ac:dyDescent="0.35">
      <c r="J5899">
        <v>2013</v>
      </c>
      <c r="K5899" t="s">
        <v>7</v>
      </c>
      <c r="L5899" t="s">
        <v>1572</v>
      </c>
      <c r="M5899" t="s">
        <v>16326</v>
      </c>
      <c r="O5899" t="s">
        <v>16265</v>
      </c>
      <c r="P5899" t="s">
        <v>1651</v>
      </c>
      <c r="Q5899">
        <v>444</v>
      </c>
      <c r="R5899">
        <v>4.1399999999999997</v>
      </c>
      <c r="S5899">
        <v>6.54</v>
      </c>
      <c r="T5899">
        <v>1.2330456226880395E-3</v>
      </c>
    </row>
    <row r="5900" spans="10:20" x14ac:dyDescent="0.35">
      <c r="J5900">
        <v>2013</v>
      </c>
      <c r="K5900" t="s">
        <v>7</v>
      </c>
      <c r="L5900" t="s">
        <v>1572</v>
      </c>
      <c r="M5900" t="s">
        <v>16326</v>
      </c>
      <c r="O5900" t="s">
        <v>16268</v>
      </c>
      <c r="P5900" t="s">
        <v>1652</v>
      </c>
      <c r="Q5900">
        <v>432</v>
      </c>
      <c r="R5900">
        <v>4.2</v>
      </c>
      <c r="S5900">
        <v>6.54</v>
      </c>
      <c r="T5900">
        <v>1.8214936247723133E-3</v>
      </c>
    </row>
    <row r="5901" spans="10:20" x14ac:dyDescent="0.35">
      <c r="J5901">
        <v>2013</v>
      </c>
      <c r="K5901" t="s">
        <v>7</v>
      </c>
      <c r="L5901" t="s">
        <v>1572</v>
      </c>
      <c r="M5901" t="s">
        <v>16326</v>
      </c>
      <c r="O5901" t="s">
        <v>16271</v>
      </c>
      <c r="P5901" t="s">
        <v>1653</v>
      </c>
      <c r="Q5901">
        <v>444</v>
      </c>
      <c r="R5901">
        <v>3.22</v>
      </c>
      <c r="S5901">
        <v>5.27</v>
      </c>
      <c r="T5901">
        <v>1.1933174224343676E-3</v>
      </c>
    </row>
    <row r="5902" spans="10:20" x14ac:dyDescent="0.35">
      <c r="J5902">
        <v>2013</v>
      </c>
      <c r="K5902" t="s">
        <v>7</v>
      </c>
      <c r="L5902" t="s">
        <v>1572</v>
      </c>
      <c r="M5902" t="s">
        <v>16326</v>
      </c>
      <c r="O5902" t="s">
        <v>16274</v>
      </c>
      <c r="P5902" t="s">
        <v>1654</v>
      </c>
      <c r="Q5902">
        <v>420</v>
      </c>
      <c r="R5902">
        <v>4.97</v>
      </c>
      <c r="S5902">
        <v>5.05</v>
      </c>
      <c r="T5902">
        <v>1.5649452269170579E-3</v>
      </c>
    </row>
    <row r="5903" spans="10:20" x14ac:dyDescent="0.35">
      <c r="J5903">
        <v>2013</v>
      </c>
      <c r="K5903" t="s">
        <v>7</v>
      </c>
      <c r="L5903" t="s">
        <v>1572</v>
      </c>
      <c r="M5903" t="s">
        <v>16326</v>
      </c>
      <c r="O5903" t="s">
        <v>16277</v>
      </c>
      <c r="P5903" t="s">
        <v>1655</v>
      </c>
      <c r="Q5903">
        <v>504</v>
      </c>
      <c r="R5903">
        <v>3.58</v>
      </c>
      <c r="S5903">
        <v>5.63</v>
      </c>
      <c r="T5903">
        <v>1.201923076923077E-3</v>
      </c>
    </row>
    <row r="5904" spans="10:20" x14ac:dyDescent="0.35">
      <c r="J5904">
        <v>2013</v>
      </c>
      <c r="K5904" t="s">
        <v>7</v>
      </c>
      <c r="L5904" t="s">
        <v>89</v>
      </c>
      <c r="M5904" t="s">
        <v>16329</v>
      </c>
      <c r="O5904" t="s">
        <v>16280</v>
      </c>
      <c r="P5904" t="s">
        <v>1657</v>
      </c>
      <c r="Q5904">
        <v>540</v>
      </c>
      <c r="R5904">
        <v>6.58</v>
      </c>
      <c r="S5904">
        <v>7.7866666666666671</v>
      </c>
      <c r="T5904">
        <v>1.5015015015015015E-3</v>
      </c>
    </row>
    <row r="5905" spans="10:20" x14ac:dyDescent="0.35">
      <c r="J5905">
        <v>2013</v>
      </c>
      <c r="K5905" t="s">
        <v>7</v>
      </c>
      <c r="L5905" t="s">
        <v>89</v>
      </c>
      <c r="M5905" t="s">
        <v>16329</v>
      </c>
      <c r="O5905" t="s">
        <v>16283</v>
      </c>
      <c r="P5905" t="s">
        <v>1658</v>
      </c>
      <c r="Q5905">
        <v>492</v>
      </c>
      <c r="R5905">
        <v>5.3133333333333335</v>
      </c>
      <c r="S5905">
        <v>7.7866666666666671</v>
      </c>
      <c r="T5905">
        <v>1.4684287812041115E-3</v>
      </c>
    </row>
    <row r="5906" spans="10:20" x14ac:dyDescent="0.35">
      <c r="J5906">
        <v>2013</v>
      </c>
      <c r="K5906" t="s">
        <v>7</v>
      </c>
      <c r="L5906" t="s">
        <v>89</v>
      </c>
      <c r="M5906" t="s">
        <v>16329</v>
      </c>
      <c r="O5906" t="s">
        <v>16286</v>
      </c>
      <c r="P5906" t="s">
        <v>1659</v>
      </c>
      <c r="Q5906">
        <v>552</v>
      </c>
      <c r="R5906">
        <v>6.3266666666666671</v>
      </c>
      <c r="S5906">
        <v>7.6333333333333337</v>
      </c>
      <c r="T5906">
        <v>1.0787486515641855E-3</v>
      </c>
    </row>
    <row r="5907" spans="10:20" x14ac:dyDescent="0.35">
      <c r="J5907">
        <v>2013</v>
      </c>
      <c r="K5907" t="s">
        <v>7</v>
      </c>
      <c r="L5907" t="s">
        <v>89</v>
      </c>
      <c r="M5907" t="s">
        <v>16329</v>
      </c>
      <c r="O5907" t="s">
        <v>16289</v>
      </c>
      <c r="P5907" t="s">
        <v>1660</v>
      </c>
      <c r="Q5907">
        <v>480</v>
      </c>
      <c r="R5907">
        <v>5.8733333333333331</v>
      </c>
      <c r="S5907">
        <v>7.7133333333333329</v>
      </c>
      <c r="T5907">
        <v>1.3333333333333333E-3</v>
      </c>
    </row>
    <row r="5908" spans="10:20" x14ac:dyDescent="0.35">
      <c r="J5908">
        <v>2013</v>
      </c>
      <c r="K5908" t="s">
        <v>7</v>
      </c>
      <c r="L5908" t="s">
        <v>89</v>
      </c>
      <c r="M5908" t="s">
        <v>16329</v>
      </c>
      <c r="O5908" t="s">
        <v>16292</v>
      </c>
      <c r="P5908" t="s">
        <v>1661</v>
      </c>
      <c r="Q5908">
        <v>576</v>
      </c>
      <c r="R5908">
        <v>6.4466666666666663</v>
      </c>
      <c r="S5908">
        <v>7.8466666666666667</v>
      </c>
      <c r="T5908">
        <v>1.6722408026755853E-3</v>
      </c>
    </row>
    <row r="5909" spans="10:20" x14ac:dyDescent="0.35">
      <c r="J5909">
        <v>2013</v>
      </c>
      <c r="K5909" t="s">
        <v>7</v>
      </c>
      <c r="L5909" t="s">
        <v>265</v>
      </c>
      <c r="M5909" t="s">
        <v>16329</v>
      </c>
      <c r="O5909" t="s">
        <v>16295</v>
      </c>
      <c r="P5909" t="s">
        <v>1662</v>
      </c>
      <c r="Q5909">
        <v>1812</v>
      </c>
      <c r="R5909">
        <v>2.41</v>
      </c>
      <c r="S5909">
        <v>3.64</v>
      </c>
      <c r="T5909">
        <v>1.5384615384615385E-3</v>
      </c>
    </row>
    <row r="5910" spans="10:20" x14ac:dyDescent="0.35">
      <c r="J5910">
        <v>2013</v>
      </c>
      <c r="K5910" t="s">
        <v>7</v>
      </c>
      <c r="L5910" t="s">
        <v>265</v>
      </c>
      <c r="M5910" t="s">
        <v>16329</v>
      </c>
      <c r="O5910" t="s">
        <v>16298</v>
      </c>
      <c r="P5910" t="s">
        <v>1663</v>
      </c>
      <c r="Q5910">
        <v>1368</v>
      </c>
      <c r="R5910">
        <v>2.5</v>
      </c>
      <c r="S5910">
        <v>3.58</v>
      </c>
      <c r="T5910">
        <v>1.7064846416382253E-3</v>
      </c>
    </row>
    <row r="5911" spans="10:20" x14ac:dyDescent="0.35">
      <c r="J5911">
        <v>2013</v>
      </c>
      <c r="K5911" t="s">
        <v>7</v>
      </c>
      <c r="L5911" t="s">
        <v>265</v>
      </c>
      <c r="M5911" t="s">
        <v>16329</v>
      </c>
      <c r="O5911" t="s">
        <v>16301</v>
      </c>
      <c r="P5911" t="s">
        <v>1664</v>
      </c>
      <c r="Q5911">
        <v>1824</v>
      </c>
      <c r="R5911">
        <v>2.71</v>
      </c>
      <c r="S5911">
        <v>3.64</v>
      </c>
      <c r="T5911">
        <v>1.0427528675703858E-3</v>
      </c>
    </row>
    <row r="5912" spans="10:20" x14ac:dyDescent="0.35">
      <c r="J5912">
        <v>2013</v>
      </c>
      <c r="K5912" t="s">
        <v>7</v>
      </c>
      <c r="L5912" t="s">
        <v>265</v>
      </c>
      <c r="M5912" t="s">
        <v>16329</v>
      </c>
      <c r="O5912" t="s">
        <v>16304</v>
      </c>
      <c r="P5912" t="s">
        <v>1665</v>
      </c>
      <c r="Q5912">
        <v>2568</v>
      </c>
      <c r="R5912">
        <v>2.4500000000000002</v>
      </c>
      <c r="S5912">
        <v>3.96</v>
      </c>
      <c r="T5912">
        <v>1.2453300124533001E-3</v>
      </c>
    </row>
    <row r="5913" spans="10:20" x14ac:dyDescent="0.35">
      <c r="J5913">
        <v>2013</v>
      </c>
      <c r="K5913" t="s">
        <v>7</v>
      </c>
      <c r="L5913" t="s">
        <v>265</v>
      </c>
      <c r="M5913" t="s">
        <v>16329</v>
      </c>
      <c r="O5913" t="s">
        <v>16307</v>
      </c>
      <c r="P5913" t="s">
        <v>1666</v>
      </c>
      <c r="Q5913">
        <v>1344</v>
      </c>
      <c r="R5913">
        <v>2.68</v>
      </c>
      <c r="S5913">
        <v>3.87</v>
      </c>
      <c r="T5913">
        <v>1.0504201680672268E-3</v>
      </c>
    </row>
    <row r="5914" spans="10:20" x14ac:dyDescent="0.35">
      <c r="J5914">
        <v>2013</v>
      </c>
      <c r="K5914" t="s">
        <v>7</v>
      </c>
      <c r="L5914" t="s">
        <v>265</v>
      </c>
      <c r="M5914" t="s">
        <v>16329</v>
      </c>
      <c r="O5914" t="s">
        <v>16310</v>
      </c>
      <c r="P5914" t="s">
        <v>1667</v>
      </c>
      <c r="Q5914">
        <v>2436</v>
      </c>
      <c r="R5914">
        <v>2.33</v>
      </c>
      <c r="S5914">
        <v>3.51</v>
      </c>
      <c r="T5914">
        <v>1.7123287671232876E-3</v>
      </c>
    </row>
    <row r="5915" spans="10:20" x14ac:dyDescent="0.35">
      <c r="J5915">
        <v>2013</v>
      </c>
      <c r="K5915" t="s">
        <v>7</v>
      </c>
      <c r="L5915" t="s">
        <v>265</v>
      </c>
      <c r="M5915" t="s">
        <v>16329</v>
      </c>
      <c r="O5915" t="s">
        <v>16313</v>
      </c>
      <c r="P5915" t="s">
        <v>1668</v>
      </c>
      <c r="Q5915">
        <v>1788</v>
      </c>
      <c r="R5915">
        <v>2.5</v>
      </c>
      <c r="S5915">
        <v>3.68</v>
      </c>
      <c r="T5915">
        <v>1.152073732718894E-3</v>
      </c>
    </row>
    <row r="5916" spans="10:20" x14ac:dyDescent="0.35">
      <c r="J5916">
        <v>2013</v>
      </c>
      <c r="K5916" t="s">
        <v>7</v>
      </c>
      <c r="L5916" t="s">
        <v>265</v>
      </c>
      <c r="M5916" t="s">
        <v>16329</v>
      </c>
      <c r="O5916" t="s">
        <v>16316</v>
      </c>
      <c r="P5916" t="s">
        <v>1669</v>
      </c>
      <c r="Q5916">
        <v>2520</v>
      </c>
      <c r="R5916">
        <v>2.4</v>
      </c>
      <c r="S5916">
        <v>3.6</v>
      </c>
      <c r="T5916">
        <v>1.1261261261261261E-3</v>
      </c>
    </row>
    <row r="5917" spans="10:20" x14ac:dyDescent="0.35">
      <c r="J5917">
        <v>2013</v>
      </c>
      <c r="K5917" t="s">
        <v>7</v>
      </c>
      <c r="L5917" t="s">
        <v>265</v>
      </c>
      <c r="M5917" t="s">
        <v>16329</v>
      </c>
      <c r="O5917" t="s">
        <v>16319</v>
      </c>
      <c r="P5917" t="s">
        <v>1670</v>
      </c>
      <c r="Q5917">
        <v>1320</v>
      </c>
      <c r="R5917">
        <v>2.83</v>
      </c>
      <c r="S5917">
        <v>3.69</v>
      </c>
      <c r="T5917">
        <v>1.1198208286674132E-3</v>
      </c>
    </row>
    <row r="5918" spans="10:20" x14ac:dyDescent="0.35">
      <c r="J5918">
        <v>2013</v>
      </c>
      <c r="K5918" t="s">
        <v>7</v>
      </c>
      <c r="L5918" t="s">
        <v>265</v>
      </c>
      <c r="M5918" t="s">
        <v>16329</v>
      </c>
      <c r="O5918" t="s">
        <v>16322</v>
      </c>
      <c r="P5918" t="s">
        <v>1671</v>
      </c>
      <c r="Q5918">
        <v>2676</v>
      </c>
      <c r="R5918">
        <v>2.57</v>
      </c>
      <c r="S5918">
        <v>3.52</v>
      </c>
      <c r="T5918">
        <v>1.8018018018018018E-3</v>
      </c>
    </row>
    <row r="5919" spans="10:20" x14ac:dyDescent="0.35">
      <c r="J5919">
        <v>2013</v>
      </c>
      <c r="K5919" t="s">
        <v>7</v>
      </c>
      <c r="L5919" t="s">
        <v>265</v>
      </c>
      <c r="M5919" t="s">
        <v>16329</v>
      </c>
      <c r="O5919" t="s">
        <v>16325</v>
      </c>
      <c r="P5919" t="s">
        <v>1672</v>
      </c>
      <c r="Q5919">
        <v>2268</v>
      </c>
      <c r="R5919">
        <v>2.97</v>
      </c>
      <c r="S5919">
        <v>3.9</v>
      </c>
      <c r="T5919">
        <v>1.1600928074245939E-3</v>
      </c>
    </row>
    <row r="5920" spans="10:20" x14ac:dyDescent="0.35">
      <c r="J5920">
        <v>2013</v>
      </c>
      <c r="K5920" t="s">
        <v>7</v>
      </c>
      <c r="L5920" t="s">
        <v>265</v>
      </c>
      <c r="M5920" t="s">
        <v>16329</v>
      </c>
      <c r="O5920" t="s">
        <v>16328</v>
      </c>
      <c r="P5920" t="s">
        <v>1673</v>
      </c>
      <c r="Q5920">
        <v>1200</v>
      </c>
      <c r="R5920">
        <v>2.5299999999999998</v>
      </c>
      <c r="S5920">
        <v>3.58</v>
      </c>
      <c r="T5920">
        <v>1.3679890560875513E-3</v>
      </c>
    </row>
    <row r="5921" spans="10:20" x14ac:dyDescent="0.35">
      <c r="J5921">
        <v>2013</v>
      </c>
      <c r="K5921" t="s">
        <v>7</v>
      </c>
      <c r="L5921" t="s">
        <v>265</v>
      </c>
      <c r="M5921" t="s">
        <v>16329</v>
      </c>
      <c r="O5921" t="s">
        <v>16331</v>
      </c>
      <c r="P5921" t="s">
        <v>1674</v>
      </c>
      <c r="Q5921">
        <v>2220</v>
      </c>
      <c r="R5921">
        <v>2.41</v>
      </c>
      <c r="S5921">
        <v>3.64</v>
      </c>
      <c r="T5921">
        <v>1.3698630136986301E-3</v>
      </c>
    </row>
    <row r="5922" spans="10:20" x14ac:dyDescent="0.35">
      <c r="J5922">
        <v>2013</v>
      </c>
      <c r="K5922" t="s">
        <v>7</v>
      </c>
      <c r="L5922" t="s">
        <v>265</v>
      </c>
      <c r="M5922" t="s">
        <v>16329</v>
      </c>
      <c r="O5922" t="s">
        <v>16334</v>
      </c>
      <c r="P5922" t="s">
        <v>1675</v>
      </c>
      <c r="Q5922">
        <v>1980</v>
      </c>
      <c r="R5922">
        <v>2.87</v>
      </c>
      <c r="S5922">
        <v>3.33</v>
      </c>
      <c r="T5922">
        <v>1.3869625520110957E-3</v>
      </c>
    </row>
    <row r="5923" spans="10:20" x14ac:dyDescent="0.35">
      <c r="J5923">
        <v>2013</v>
      </c>
      <c r="K5923" t="s">
        <v>7</v>
      </c>
      <c r="L5923" t="s">
        <v>265</v>
      </c>
      <c r="M5923" t="s">
        <v>16329</v>
      </c>
      <c r="O5923" t="s">
        <v>16337</v>
      </c>
      <c r="P5923" t="s">
        <v>1676</v>
      </c>
      <c r="Q5923">
        <v>2568</v>
      </c>
      <c r="R5923">
        <v>2.5</v>
      </c>
      <c r="S5923">
        <v>3.78</v>
      </c>
      <c r="T5923">
        <v>1.5313935681470138E-3</v>
      </c>
    </row>
    <row r="5924" spans="10:20" x14ac:dyDescent="0.35">
      <c r="J5924">
        <v>2013</v>
      </c>
      <c r="K5924" t="s">
        <v>7</v>
      </c>
      <c r="L5924" t="s">
        <v>265</v>
      </c>
      <c r="M5924" t="s">
        <v>16329</v>
      </c>
      <c r="O5924" t="s">
        <v>16199</v>
      </c>
      <c r="P5924" t="s">
        <v>1677</v>
      </c>
      <c r="Q5924">
        <v>1512</v>
      </c>
      <c r="R5924">
        <v>2.8</v>
      </c>
      <c r="S5924">
        <v>3.44</v>
      </c>
      <c r="T5924">
        <v>1.5313935681470138E-3</v>
      </c>
    </row>
    <row r="5925" spans="10:20" x14ac:dyDescent="0.35">
      <c r="J5925">
        <v>2013</v>
      </c>
      <c r="K5925" t="s">
        <v>7</v>
      </c>
      <c r="L5925" t="s">
        <v>265</v>
      </c>
      <c r="M5925" t="s">
        <v>16329</v>
      </c>
      <c r="O5925" t="s">
        <v>16202</v>
      </c>
      <c r="P5925" t="s">
        <v>1678</v>
      </c>
      <c r="Q5925">
        <v>1308</v>
      </c>
      <c r="R5925">
        <v>2.4300000000000002</v>
      </c>
      <c r="S5925">
        <v>3.96</v>
      </c>
      <c r="T5925">
        <v>1.277139208173691E-3</v>
      </c>
    </row>
    <row r="5926" spans="10:20" x14ac:dyDescent="0.35">
      <c r="J5926">
        <v>2013</v>
      </c>
      <c r="K5926" t="s">
        <v>7</v>
      </c>
      <c r="L5926" t="s">
        <v>265</v>
      </c>
      <c r="M5926" t="s">
        <v>16329</v>
      </c>
      <c r="O5926" t="s">
        <v>16205</v>
      </c>
      <c r="P5926" t="s">
        <v>1679</v>
      </c>
      <c r="Q5926">
        <v>1620</v>
      </c>
      <c r="R5926">
        <v>3</v>
      </c>
      <c r="S5926">
        <v>3.9</v>
      </c>
      <c r="T5926">
        <v>1.0277492291880781E-3</v>
      </c>
    </row>
    <row r="5927" spans="10:20" x14ac:dyDescent="0.35">
      <c r="J5927">
        <v>2013</v>
      </c>
      <c r="K5927" t="s">
        <v>7</v>
      </c>
      <c r="L5927" t="s">
        <v>265</v>
      </c>
      <c r="M5927" t="s">
        <v>16329</v>
      </c>
      <c r="O5927" t="s">
        <v>16208</v>
      </c>
      <c r="P5927" t="s">
        <v>1680</v>
      </c>
      <c r="Q5927">
        <v>1836</v>
      </c>
      <c r="R5927">
        <v>2.91</v>
      </c>
      <c r="S5927">
        <v>3.69</v>
      </c>
      <c r="T5927">
        <v>1.2610340479192938E-3</v>
      </c>
    </row>
    <row r="5928" spans="10:20" x14ac:dyDescent="0.35">
      <c r="J5928">
        <v>2013</v>
      </c>
      <c r="K5928" t="s">
        <v>7</v>
      </c>
      <c r="L5928" t="s">
        <v>265</v>
      </c>
      <c r="M5928" t="s">
        <v>16329</v>
      </c>
      <c r="O5928" t="s">
        <v>16211</v>
      </c>
      <c r="P5928" t="s">
        <v>1681</v>
      </c>
      <c r="Q5928">
        <v>1236</v>
      </c>
      <c r="R5928">
        <v>2.39</v>
      </c>
      <c r="S5928">
        <v>3.45</v>
      </c>
      <c r="T5928">
        <v>1.2578616352201257E-3</v>
      </c>
    </row>
    <row r="5929" spans="10:20" x14ac:dyDescent="0.35">
      <c r="J5929">
        <v>2013</v>
      </c>
      <c r="K5929" t="s">
        <v>7</v>
      </c>
      <c r="L5929" t="s">
        <v>265</v>
      </c>
      <c r="M5929" t="s">
        <v>16329</v>
      </c>
      <c r="O5929" t="s">
        <v>16214</v>
      </c>
      <c r="P5929" t="s">
        <v>1682</v>
      </c>
      <c r="Q5929">
        <v>1248</v>
      </c>
      <c r="R5929">
        <v>2.69</v>
      </c>
      <c r="S5929">
        <v>3.84</v>
      </c>
      <c r="T5929">
        <v>1.0330578512396695E-3</v>
      </c>
    </row>
    <row r="5930" spans="10:20" x14ac:dyDescent="0.35">
      <c r="J5930">
        <v>2013</v>
      </c>
      <c r="K5930" t="s">
        <v>7</v>
      </c>
      <c r="L5930" t="s">
        <v>265</v>
      </c>
      <c r="M5930" t="s">
        <v>16329</v>
      </c>
      <c r="O5930" t="s">
        <v>16217</v>
      </c>
      <c r="P5930" t="s">
        <v>1683</v>
      </c>
      <c r="Q5930">
        <v>1236</v>
      </c>
      <c r="R5930">
        <v>2.76</v>
      </c>
      <c r="S5930">
        <v>3.33</v>
      </c>
      <c r="T5930">
        <v>1.2755102040816326E-3</v>
      </c>
    </row>
    <row r="5931" spans="10:20" x14ac:dyDescent="0.35">
      <c r="J5931">
        <v>2013</v>
      </c>
      <c r="K5931" t="s">
        <v>7</v>
      </c>
      <c r="L5931" t="s">
        <v>265</v>
      </c>
      <c r="M5931" t="s">
        <v>16329</v>
      </c>
      <c r="O5931" t="s">
        <v>16220</v>
      </c>
      <c r="P5931" t="s">
        <v>1684</v>
      </c>
      <c r="Q5931">
        <v>1800</v>
      </c>
      <c r="R5931">
        <v>2.94</v>
      </c>
      <c r="S5931">
        <v>3.79</v>
      </c>
      <c r="T5931">
        <v>1.5974440894568689E-3</v>
      </c>
    </row>
    <row r="5932" spans="10:20" x14ac:dyDescent="0.35">
      <c r="J5932">
        <v>2013</v>
      </c>
      <c r="K5932" t="s">
        <v>7</v>
      </c>
      <c r="L5932" t="s">
        <v>265</v>
      </c>
      <c r="M5932" t="s">
        <v>16329</v>
      </c>
      <c r="O5932" t="s">
        <v>16223</v>
      </c>
      <c r="P5932" t="s">
        <v>1685</v>
      </c>
      <c r="Q5932">
        <v>1944</v>
      </c>
      <c r="R5932">
        <v>2.37</v>
      </c>
      <c r="S5932">
        <v>3.48</v>
      </c>
      <c r="T5932">
        <v>1.1947431302270011E-3</v>
      </c>
    </row>
    <row r="5933" spans="10:20" x14ac:dyDescent="0.35">
      <c r="J5933">
        <v>2013</v>
      </c>
      <c r="K5933" t="s">
        <v>7</v>
      </c>
      <c r="L5933" t="s">
        <v>265</v>
      </c>
      <c r="M5933" t="s">
        <v>16329</v>
      </c>
      <c r="O5933" t="s">
        <v>16226</v>
      </c>
      <c r="P5933" t="s">
        <v>1686</v>
      </c>
      <c r="Q5933">
        <v>2256</v>
      </c>
      <c r="R5933">
        <v>2.31</v>
      </c>
      <c r="S5933">
        <v>3.46</v>
      </c>
      <c r="T5933">
        <v>1.0893246187363835E-3</v>
      </c>
    </row>
    <row r="5934" spans="10:20" x14ac:dyDescent="0.35">
      <c r="J5934">
        <v>2013</v>
      </c>
      <c r="K5934" t="s">
        <v>7</v>
      </c>
      <c r="L5934" t="s">
        <v>265</v>
      </c>
      <c r="M5934" t="s">
        <v>16329</v>
      </c>
      <c r="O5934" t="s">
        <v>16229</v>
      </c>
      <c r="P5934" t="s">
        <v>1687</v>
      </c>
      <c r="Q5934">
        <v>1368</v>
      </c>
      <c r="R5934">
        <v>2.56</v>
      </c>
      <c r="S5934">
        <v>3.85</v>
      </c>
      <c r="T5934">
        <v>1.6260162601626016E-3</v>
      </c>
    </row>
    <row r="5935" spans="10:20" x14ac:dyDescent="0.35">
      <c r="J5935">
        <v>2013</v>
      </c>
      <c r="K5935" t="s">
        <v>7</v>
      </c>
      <c r="L5935" t="s">
        <v>265</v>
      </c>
      <c r="M5935" t="s">
        <v>16329</v>
      </c>
      <c r="O5935" t="s">
        <v>16232</v>
      </c>
      <c r="P5935" t="s">
        <v>1688</v>
      </c>
      <c r="Q5935">
        <v>1848</v>
      </c>
      <c r="R5935">
        <v>2.58</v>
      </c>
      <c r="S5935">
        <v>3.66</v>
      </c>
      <c r="T5935">
        <v>1.1376564277588168E-3</v>
      </c>
    </row>
    <row r="5936" spans="10:20" x14ac:dyDescent="0.35">
      <c r="J5936">
        <v>2013</v>
      </c>
      <c r="K5936" t="s">
        <v>7</v>
      </c>
      <c r="L5936" t="s">
        <v>265</v>
      </c>
      <c r="M5936" t="s">
        <v>16329</v>
      </c>
      <c r="O5936" t="s">
        <v>16235</v>
      </c>
      <c r="P5936" t="s">
        <v>1689</v>
      </c>
      <c r="Q5936">
        <v>1764</v>
      </c>
      <c r="R5936">
        <v>2.61</v>
      </c>
      <c r="S5936">
        <v>3.65</v>
      </c>
      <c r="T5936">
        <v>1.1890606420927466E-3</v>
      </c>
    </row>
    <row r="5937" spans="10:20" x14ac:dyDescent="0.35">
      <c r="J5937">
        <v>2013</v>
      </c>
      <c r="K5937" t="s">
        <v>7</v>
      </c>
      <c r="L5937" t="s">
        <v>265</v>
      </c>
      <c r="M5937" t="s">
        <v>16329</v>
      </c>
      <c r="O5937" t="s">
        <v>16238</v>
      </c>
      <c r="P5937" t="s">
        <v>1690</v>
      </c>
      <c r="Q5937">
        <v>2004</v>
      </c>
      <c r="R5937">
        <v>2.5499999999999998</v>
      </c>
      <c r="S5937">
        <v>3.43</v>
      </c>
      <c r="T5937">
        <v>1.3440860215053765E-3</v>
      </c>
    </row>
    <row r="5938" spans="10:20" x14ac:dyDescent="0.35">
      <c r="J5938">
        <v>2013</v>
      </c>
      <c r="K5938" t="s">
        <v>7</v>
      </c>
      <c r="L5938" t="s">
        <v>265</v>
      </c>
      <c r="M5938" t="s">
        <v>16329</v>
      </c>
      <c r="O5938" t="s">
        <v>16241</v>
      </c>
      <c r="P5938" t="s">
        <v>1691</v>
      </c>
      <c r="Q5938">
        <v>1284</v>
      </c>
      <c r="R5938">
        <v>2.87</v>
      </c>
      <c r="S5938">
        <v>3.33</v>
      </c>
      <c r="T5938">
        <v>1.0893246187363835E-3</v>
      </c>
    </row>
    <row r="5939" spans="10:20" x14ac:dyDescent="0.35">
      <c r="J5939">
        <v>2013</v>
      </c>
      <c r="K5939" t="s">
        <v>7</v>
      </c>
      <c r="L5939" t="s">
        <v>265</v>
      </c>
      <c r="M5939" t="s">
        <v>16329</v>
      </c>
      <c r="O5939" t="s">
        <v>16244</v>
      </c>
      <c r="P5939" t="s">
        <v>1692</v>
      </c>
      <c r="Q5939">
        <v>2160</v>
      </c>
      <c r="R5939">
        <v>2.78</v>
      </c>
      <c r="S5939">
        <v>3.47</v>
      </c>
      <c r="T5939">
        <v>1.4903129657228018E-3</v>
      </c>
    </row>
    <row r="5940" spans="10:20" x14ac:dyDescent="0.35">
      <c r="J5940">
        <v>2013</v>
      </c>
      <c r="K5940" t="s">
        <v>7</v>
      </c>
      <c r="L5940" t="s">
        <v>265</v>
      </c>
      <c r="M5940" t="s">
        <v>16329</v>
      </c>
      <c r="O5940" t="s">
        <v>16247</v>
      </c>
      <c r="P5940" t="s">
        <v>1693</v>
      </c>
      <c r="Q5940">
        <v>2244</v>
      </c>
      <c r="R5940">
        <v>2.33</v>
      </c>
      <c r="S5940">
        <v>3.62</v>
      </c>
      <c r="T5940">
        <v>1.1049723756906078E-3</v>
      </c>
    </row>
    <row r="5941" spans="10:20" x14ac:dyDescent="0.35">
      <c r="J5941">
        <v>2013</v>
      </c>
      <c r="K5941" t="s">
        <v>7</v>
      </c>
      <c r="L5941" t="s">
        <v>265</v>
      </c>
      <c r="M5941" t="s">
        <v>16329</v>
      </c>
      <c r="O5941" t="s">
        <v>16250</v>
      </c>
      <c r="P5941" t="s">
        <v>1694</v>
      </c>
      <c r="Q5941">
        <v>1344</v>
      </c>
      <c r="R5941">
        <v>2.83</v>
      </c>
      <c r="S5941">
        <v>3.36</v>
      </c>
      <c r="T5941">
        <v>1.1933174224343676E-3</v>
      </c>
    </row>
    <row r="5942" spans="10:20" x14ac:dyDescent="0.35">
      <c r="J5942">
        <v>2013</v>
      </c>
      <c r="K5942" t="s">
        <v>7</v>
      </c>
      <c r="L5942" t="s">
        <v>265</v>
      </c>
      <c r="M5942" t="s">
        <v>16329</v>
      </c>
      <c r="O5942" t="s">
        <v>16253</v>
      </c>
      <c r="P5942" t="s">
        <v>1695</v>
      </c>
      <c r="Q5942">
        <v>1800</v>
      </c>
      <c r="R5942">
        <v>2.61</v>
      </c>
      <c r="S5942">
        <v>3.59</v>
      </c>
      <c r="T5942">
        <v>1.1961722488038277E-3</v>
      </c>
    </row>
    <row r="5943" spans="10:20" x14ac:dyDescent="0.35">
      <c r="J5943">
        <v>2013</v>
      </c>
      <c r="K5943" t="s">
        <v>7</v>
      </c>
      <c r="L5943" t="s">
        <v>265</v>
      </c>
      <c r="M5943" t="s">
        <v>16329</v>
      </c>
      <c r="O5943" t="s">
        <v>16256</v>
      </c>
      <c r="P5943" t="s">
        <v>1696</v>
      </c>
      <c r="Q5943">
        <v>1452</v>
      </c>
      <c r="R5943">
        <v>2.93</v>
      </c>
      <c r="S5943">
        <v>3.57</v>
      </c>
      <c r="T5943">
        <v>1.3280212483399733E-3</v>
      </c>
    </row>
    <row r="5944" spans="10:20" x14ac:dyDescent="0.35">
      <c r="J5944">
        <v>2013</v>
      </c>
      <c r="K5944" t="s">
        <v>7</v>
      </c>
      <c r="L5944" t="s">
        <v>265</v>
      </c>
      <c r="M5944" t="s">
        <v>16329</v>
      </c>
      <c r="O5944" t="s">
        <v>16259</v>
      </c>
      <c r="P5944" t="s">
        <v>1697</v>
      </c>
      <c r="Q5944">
        <v>1716</v>
      </c>
      <c r="R5944">
        <v>2.66</v>
      </c>
      <c r="S5944">
        <v>3.36</v>
      </c>
      <c r="T5944">
        <v>1.2330456226880395E-3</v>
      </c>
    </row>
    <row r="5945" spans="10:20" x14ac:dyDescent="0.35">
      <c r="J5945">
        <v>2013</v>
      </c>
      <c r="K5945" t="s">
        <v>7</v>
      </c>
      <c r="L5945" t="s">
        <v>265</v>
      </c>
      <c r="M5945" t="s">
        <v>16329</v>
      </c>
      <c r="O5945" t="s">
        <v>16262</v>
      </c>
      <c r="P5945" t="s">
        <v>1698</v>
      </c>
      <c r="Q5945">
        <v>2004</v>
      </c>
      <c r="R5945">
        <v>2.85</v>
      </c>
      <c r="S5945">
        <v>3.97</v>
      </c>
      <c r="T5945">
        <v>1.2062726176115801E-3</v>
      </c>
    </row>
    <row r="5946" spans="10:20" x14ac:dyDescent="0.35">
      <c r="J5946">
        <v>2013</v>
      </c>
      <c r="K5946" t="s">
        <v>7</v>
      </c>
      <c r="L5946" t="s">
        <v>265</v>
      </c>
      <c r="M5946" t="s">
        <v>16329</v>
      </c>
      <c r="O5946" t="s">
        <v>16265</v>
      </c>
      <c r="P5946" t="s">
        <v>1699</v>
      </c>
      <c r="Q5946">
        <v>2700</v>
      </c>
      <c r="R5946">
        <v>2.35</v>
      </c>
      <c r="S5946">
        <v>3.54</v>
      </c>
      <c r="T5946">
        <v>1.1890606420927466E-3</v>
      </c>
    </row>
    <row r="5947" spans="10:20" x14ac:dyDescent="0.35">
      <c r="J5947">
        <v>2013</v>
      </c>
      <c r="K5947" t="s">
        <v>7</v>
      </c>
      <c r="L5947" t="s">
        <v>265</v>
      </c>
      <c r="M5947" t="s">
        <v>16329</v>
      </c>
      <c r="O5947" t="s">
        <v>16268</v>
      </c>
      <c r="P5947" t="s">
        <v>1700</v>
      </c>
      <c r="Q5947">
        <v>2496</v>
      </c>
      <c r="R5947">
        <v>2.67</v>
      </c>
      <c r="S5947">
        <v>3.33</v>
      </c>
      <c r="T5947">
        <v>1.0649627263045794E-3</v>
      </c>
    </row>
    <row r="5948" spans="10:20" x14ac:dyDescent="0.35">
      <c r="J5948">
        <v>2013</v>
      </c>
      <c r="K5948" t="s">
        <v>7</v>
      </c>
      <c r="L5948" t="s">
        <v>265</v>
      </c>
      <c r="M5948" t="s">
        <v>16329</v>
      </c>
      <c r="O5948" t="s">
        <v>16271</v>
      </c>
      <c r="P5948" t="s">
        <v>1701</v>
      </c>
      <c r="Q5948">
        <v>2532</v>
      </c>
      <c r="R5948">
        <v>2.44</v>
      </c>
      <c r="S5948">
        <v>3.72</v>
      </c>
      <c r="T5948">
        <v>1.1547344110854503E-3</v>
      </c>
    </row>
    <row r="5949" spans="10:20" x14ac:dyDescent="0.35">
      <c r="J5949">
        <v>2013</v>
      </c>
      <c r="K5949" t="s">
        <v>7</v>
      </c>
      <c r="L5949" t="s">
        <v>265</v>
      </c>
      <c r="M5949" t="s">
        <v>16329</v>
      </c>
      <c r="O5949" t="s">
        <v>16274</v>
      </c>
      <c r="P5949" t="s">
        <v>1702</v>
      </c>
      <c r="Q5949">
        <v>2616</v>
      </c>
      <c r="R5949">
        <v>2.83</v>
      </c>
      <c r="S5949">
        <v>3.3</v>
      </c>
      <c r="T5949">
        <v>1.4144271570014145E-3</v>
      </c>
    </row>
    <row r="5950" spans="10:20" x14ac:dyDescent="0.35">
      <c r="J5950">
        <v>2013</v>
      </c>
      <c r="K5950" t="s">
        <v>7</v>
      </c>
      <c r="L5950" t="s">
        <v>265</v>
      </c>
      <c r="M5950" t="s">
        <v>16329</v>
      </c>
      <c r="O5950" t="s">
        <v>16277</v>
      </c>
      <c r="P5950" t="s">
        <v>1703</v>
      </c>
      <c r="Q5950">
        <v>1740</v>
      </c>
      <c r="R5950">
        <v>2.66</v>
      </c>
      <c r="S5950">
        <v>3.82</v>
      </c>
      <c r="T5950">
        <v>1.6694490818030051E-3</v>
      </c>
    </row>
    <row r="5951" spans="10:20" x14ac:dyDescent="0.35">
      <c r="J5951">
        <v>2013</v>
      </c>
      <c r="K5951" t="s">
        <v>7</v>
      </c>
      <c r="L5951" t="s">
        <v>265</v>
      </c>
      <c r="M5951" t="s">
        <v>16329</v>
      </c>
      <c r="O5951" t="s">
        <v>16280</v>
      </c>
      <c r="P5951" t="s">
        <v>1704</v>
      </c>
      <c r="Q5951">
        <v>1356</v>
      </c>
      <c r="R5951">
        <v>2.44</v>
      </c>
      <c r="S5951">
        <v>3.34</v>
      </c>
      <c r="T5951">
        <v>1.1185682326621924E-3</v>
      </c>
    </row>
    <row r="5952" spans="10:20" x14ac:dyDescent="0.35">
      <c r="J5952">
        <v>2013</v>
      </c>
      <c r="K5952" t="s">
        <v>7</v>
      </c>
      <c r="L5952" t="s">
        <v>265</v>
      </c>
      <c r="M5952" t="s">
        <v>16329</v>
      </c>
      <c r="O5952" t="s">
        <v>16283</v>
      </c>
      <c r="P5952" t="s">
        <v>1705</v>
      </c>
      <c r="Q5952">
        <v>1368</v>
      </c>
      <c r="R5952">
        <v>2.93</v>
      </c>
      <c r="S5952">
        <v>3.99</v>
      </c>
      <c r="T5952">
        <v>1.5128593040847202E-3</v>
      </c>
    </row>
    <row r="5953" spans="10:20" x14ac:dyDescent="0.35">
      <c r="J5953">
        <v>2013</v>
      </c>
      <c r="K5953" t="s">
        <v>7</v>
      </c>
      <c r="L5953" t="s">
        <v>265</v>
      </c>
      <c r="M5953" t="s">
        <v>16329</v>
      </c>
      <c r="O5953" t="s">
        <v>16286</v>
      </c>
      <c r="P5953" t="s">
        <v>1706</v>
      </c>
      <c r="Q5953">
        <v>1572</v>
      </c>
      <c r="R5953">
        <v>2.94</v>
      </c>
      <c r="S5953">
        <v>3.8</v>
      </c>
      <c r="T5953">
        <v>1.6260162601626016E-3</v>
      </c>
    </row>
    <row r="5954" spans="10:20" x14ac:dyDescent="0.35">
      <c r="J5954">
        <v>2013</v>
      </c>
      <c r="K5954" t="s">
        <v>7</v>
      </c>
      <c r="L5954" t="s">
        <v>265</v>
      </c>
      <c r="M5954" t="s">
        <v>16329</v>
      </c>
      <c r="O5954" t="s">
        <v>16289</v>
      </c>
      <c r="P5954" t="s">
        <v>1707</v>
      </c>
      <c r="Q5954">
        <v>2340</v>
      </c>
      <c r="R5954">
        <v>2.9</v>
      </c>
      <c r="S5954">
        <v>3.48</v>
      </c>
      <c r="T5954">
        <v>1.0548523206751054E-3</v>
      </c>
    </row>
    <row r="5955" spans="10:20" x14ac:dyDescent="0.35">
      <c r="J5955">
        <v>2013</v>
      </c>
      <c r="K5955" t="s">
        <v>7</v>
      </c>
      <c r="L5955" t="s">
        <v>265</v>
      </c>
      <c r="M5955" t="s">
        <v>16329</v>
      </c>
      <c r="O5955" t="s">
        <v>16292</v>
      </c>
      <c r="P5955" t="s">
        <v>1708</v>
      </c>
      <c r="Q5955">
        <v>2604</v>
      </c>
      <c r="R5955">
        <v>2.97</v>
      </c>
      <c r="S5955">
        <v>3.95</v>
      </c>
      <c r="T5955">
        <v>1.7857142857142857E-3</v>
      </c>
    </row>
    <row r="5956" spans="10:20" x14ac:dyDescent="0.35">
      <c r="J5956">
        <v>2013</v>
      </c>
      <c r="K5956" t="s">
        <v>7</v>
      </c>
      <c r="L5956" t="s">
        <v>265</v>
      </c>
      <c r="M5956" t="s">
        <v>16329</v>
      </c>
      <c r="O5956" t="s">
        <v>16295</v>
      </c>
      <c r="P5956" t="s">
        <v>1709</v>
      </c>
      <c r="Q5956">
        <v>2136</v>
      </c>
      <c r="R5956">
        <v>2.92</v>
      </c>
      <c r="S5956">
        <v>3.55</v>
      </c>
      <c r="T5956">
        <v>1.7574692442882249E-3</v>
      </c>
    </row>
    <row r="5957" spans="10:20" x14ac:dyDescent="0.35">
      <c r="J5957">
        <v>2013</v>
      </c>
      <c r="K5957" t="s">
        <v>7</v>
      </c>
      <c r="L5957" t="s">
        <v>265</v>
      </c>
      <c r="M5957" t="s">
        <v>16329</v>
      </c>
      <c r="O5957" t="s">
        <v>16298</v>
      </c>
      <c r="P5957" t="s">
        <v>1710</v>
      </c>
      <c r="Q5957">
        <v>2568</v>
      </c>
      <c r="R5957">
        <v>2.5</v>
      </c>
      <c r="S5957">
        <v>3.45</v>
      </c>
      <c r="T5957">
        <v>1.201923076923077E-3</v>
      </c>
    </row>
    <row r="5958" spans="10:20" x14ac:dyDescent="0.35">
      <c r="J5958">
        <v>2013</v>
      </c>
      <c r="K5958" t="s">
        <v>7</v>
      </c>
      <c r="L5958" t="s">
        <v>265</v>
      </c>
      <c r="M5958" t="s">
        <v>16329</v>
      </c>
      <c r="O5958" t="s">
        <v>16301</v>
      </c>
      <c r="P5958" t="s">
        <v>1711</v>
      </c>
      <c r="Q5958">
        <v>2544</v>
      </c>
      <c r="R5958">
        <v>2.65</v>
      </c>
      <c r="S5958">
        <v>3.96</v>
      </c>
      <c r="T5958">
        <v>1.1173184357541898E-3</v>
      </c>
    </row>
    <row r="5959" spans="10:20" x14ac:dyDescent="0.35">
      <c r="J5959">
        <v>2013</v>
      </c>
      <c r="K5959" t="s">
        <v>7</v>
      </c>
      <c r="L5959" t="s">
        <v>265</v>
      </c>
      <c r="M5959" t="s">
        <v>16329</v>
      </c>
      <c r="O5959" t="s">
        <v>16304</v>
      </c>
      <c r="P5959" t="s">
        <v>1712</v>
      </c>
      <c r="Q5959">
        <v>1728</v>
      </c>
      <c r="R5959">
        <v>2.39</v>
      </c>
      <c r="S5959">
        <v>3.91</v>
      </c>
      <c r="T5959">
        <v>1.366120218579235E-3</v>
      </c>
    </row>
    <row r="5960" spans="10:20" x14ac:dyDescent="0.35">
      <c r="J5960">
        <v>2013</v>
      </c>
      <c r="K5960" t="s">
        <v>7</v>
      </c>
      <c r="L5960" t="s">
        <v>265</v>
      </c>
      <c r="M5960" t="s">
        <v>16329</v>
      </c>
      <c r="O5960" t="s">
        <v>16307</v>
      </c>
      <c r="P5960" t="s">
        <v>1713</v>
      </c>
      <c r="Q5960">
        <v>1308</v>
      </c>
      <c r="R5960">
        <v>2.77</v>
      </c>
      <c r="S5960">
        <v>3.5</v>
      </c>
      <c r="T5960">
        <v>1.4662756598240469E-3</v>
      </c>
    </row>
    <row r="5961" spans="10:20" x14ac:dyDescent="0.35">
      <c r="J5961">
        <v>2013</v>
      </c>
      <c r="K5961" t="s">
        <v>7</v>
      </c>
      <c r="L5961" t="s">
        <v>265</v>
      </c>
      <c r="M5961" t="s">
        <v>16329</v>
      </c>
      <c r="O5961" t="s">
        <v>16310</v>
      </c>
      <c r="P5961" t="s">
        <v>1714</v>
      </c>
      <c r="Q5961">
        <v>2184</v>
      </c>
      <c r="R5961">
        <v>2.31</v>
      </c>
      <c r="S5961">
        <v>3.5</v>
      </c>
      <c r="T5961">
        <v>1.1098779134295228E-3</v>
      </c>
    </row>
    <row r="5962" spans="10:20" x14ac:dyDescent="0.35">
      <c r="J5962">
        <v>2013</v>
      </c>
      <c r="K5962" t="s">
        <v>7</v>
      </c>
      <c r="L5962" t="s">
        <v>265</v>
      </c>
      <c r="M5962" t="s">
        <v>16329</v>
      </c>
      <c r="O5962" t="s">
        <v>16313</v>
      </c>
      <c r="P5962" t="s">
        <v>1715</v>
      </c>
      <c r="Q5962">
        <v>1704</v>
      </c>
      <c r="R5962">
        <v>2.96</v>
      </c>
      <c r="S5962">
        <v>3.86</v>
      </c>
      <c r="T5962">
        <v>1.1001100110011001E-3</v>
      </c>
    </row>
    <row r="5963" spans="10:20" x14ac:dyDescent="0.35">
      <c r="J5963">
        <v>2013</v>
      </c>
      <c r="K5963" t="s">
        <v>7</v>
      </c>
      <c r="L5963" t="s">
        <v>265</v>
      </c>
      <c r="M5963" t="s">
        <v>16329</v>
      </c>
      <c r="O5963" t="s">
        <v>16316</v>
      </c>
      <c r="P5963" t="s">
        <v>1716</v>
      </c>
      <c r="Q5963">
        <v>2388</v>
      </c>
      <c r="R5963">
        <v>2.48</v>
      </c>
      <c r="S5963">
        <v>3.31</v>
      </c>
      <c r="T5963">
        <v>1.2953367875647669E-3</v>
      </c>
    </row>
    <row r="5964" spans="10:20" x14ac:dyDescent="0.35">
      <c r="J5964">
        <v>2013</v>
      </c>
      <c r="K5964" t="s">
        <v>7</v>
      </c>
      <c r="L5964" t="s">
        <v>265</v>
      </c>
      <c r="M5964" t="s">
        <v>16329</v>
      </c>
      <c r="O5964" t="s">
        <v>16319</v>
      </c>
      <c r="P5964" t="s">
        <v>1717</v>
      </c>
      <c r="Q5964">
        <v>1944</v>
      </c>
      <c r="R5964">
        <v>2.4</v>
      </c>
      <c r="S5964">
        <v>3.95</v>
      </c>
      <c r="T5964">
        <v>1.4992503748125937E-3</v>
      </c>
    </row>
    <row r="5965" spans="10:20" x14ac:dyDescent="0.35">
      <c r="J5965">
        <v>2013</v>
      </c>
      <c r="K5965" t="s">
        <v>7</v>
      </c>
      <c r="L5965" t="s">
        <v>265</v>
      </c>
      <c r="M5965" t="s">
        <v>16329</v>
      </c>
      <c r="O5965" t="s">
        <v>16322</v>
      </c>
      <c r="P5965" t="s">
        <v>1718</v>
      </c>
      <c r="Q5965">
        <v>2532</v>
      </c>
      <c r="R5965">
        <v>2.78</v>
      </c>
      <c r="S5965">
        <v>3.91</v>
      </c>
      <c r="T5965">
        <v>1.440922190201729E-3</v>
      </c>
    </row>
    <row r="5966" spans="10:20" x14ac:dyDescent="0.35">
      <c r="J5966">
        <v>2013</v>
      </c>
      <c r="K5966" t="s">
        <v>7</v>
      </c>
      <c r="L5966" t="s">
        <v>265</v>
      </c>
      <c r="M5966" t="s">
        <v>16329</v>
      </c>
      <c r="O5966" t="s">
        <v>16325</v>
      </c>
      <c r="P5966" t="s">
        <v>1719</v>
      </c>
      <c r="Q5966">
        <v>1584</v>
      </c>
      <c r="R5966">
        <v>2.37</v>
      </c>
      <c r="S5966">
        <v>3.74</v>
      </c>
      <c r="T5966">
        <v>1.5797788309636651E-3</v>
      </c>
    </row>
    <row r="5967" spans="10:20" x14ac:dyDescent="0.35">
      <c r="J5967">
        <v>2013</v>
      </c>
      <c r="K5967" t="s">
        <v>7</v>
      </c>
      <c r="L5967" t="s">
        <v>265</v>
      </c>
      <c r="M5967" t="s">
        <v>16329</v>
      </c>
      <c r="O5967" t="s">
        <v>16328</v>
      </c>
      <c r="P5967" t="s">
        <v>1720</v>
      </c>
      <c r="Q5967">
        <v>2316</v>
      </c>
      <c r="R5967">
        <v>2.4900000000000002</v>
      </c>
      <c r="S5967">
        <v>3.68</v>
      </c>
      <c r="T5967">
        <v>1.6025641025641025E-3</v>
      </c>
    </row>
    <row r="5968" spans="10:20" x14ac:dyDescent="0.35">
      <c r="J5968">
        <v>2013</v>
      </c>
      <c r="K5968" t="s">
        <v>7</v>
      </c>
      <c r="L5968" t="s">
        <v>265</v>
      </c>
      <c r="M5968" t="s">
        <v>16329</v>
      </c>
      <c r="O5968" t="s">
        <v>16331</v>
      </c>
      <c r="P5968" t="s">
        <v>1721</v>
      </c>
      <c r="Q5968">
        <v>1200</v>
      </c>
      <c r="R5968">
        <v>2.73</v>
      </c>
      <c r="S5968">
        <v>3.3</v>
      </c>
      <c r="T5968">
        <v>1.0952902519167579E-3</v>
      </c>
    </row>
    <row r="5969" spans="10:20" x14ac:dyDescent="0.35">
      <c r="J5969">
        <v>2013</v>
      </c>
      <c r="K5969" t="s">
        <v>7</v>
      </c>
      <c r="L5969" t="s">
        <v>265</v>
      </c>
      <c r="M5969" t="s">
        <v>16329</v>
      </c>
      <c r="O5969" t="s">
        <v>16334</v>
      </c>
      <c r="P5969" t="s">
        <v>1722</v>
      </c>
      <c r="Q5969">
        <v>2160</v>
      </c>
      <c r="R5969">
        <v>2.75</v>
      </c>
      <c r="S5969">
        <v>3.63</v>
      </c>
      <c r="T5969">
        <v>1.3698630136986301E-3</v>
      </c>
    </row>
    <row r="5970" spans="10:20" x14ac:dyDescent="0.35">
      <c r="J5970">
        <v>2013</v>
      </c>
      <c r="K5970" t="s">
        <v>7</v>
      </c>
      <c r="L5970" t="s">
        <v>265</v>
      </c>
      <c r="M5970" t="s">
        <v>16329</v>
      </c>
      <c r="O5970" t="s">
        <v>16337</v>
      </c>
      <c r="P5970" t="s">
        <v>1723</v>
      </c>
      <c r="Q5970">
        <v>2052</v>
      </c>
      <c r="R5970">
        <v>2.5499999999999998</v>
      </c>
      <c r="S5970">
        <v>3.69</v>
      </c>
      <c r="T5970">
        <v>1.1160714285714285E-3</v>
      </c>
    </row>
    <row r="5971" spans="10:20" x14ac:dyDescent="0.35">
      <c r="J5971">
        <v>2013</v>
      </c>
      <c r="K5971" t="s">
        <v>7</v>
      </c>
      <c r="L5971" t="s">
        <v>265</v>
      </c>
      <c r="M5971" t="s">
        <v>16329</v>
      </c>
      <c r="O5971" t="s">
        <v>16199</v>
      </c>
      <c r="P5971" t="s">
        <v>1724</v>
      </c>
      <c r="Q5971">
        <v>2376</v>
      </c>
      <c r="R5971">
        <v>2.8</v>
      </c>
      <c r="S5971">
        <v>3.96</v>
      </c>
      <c r="T5971">
        <v>1.3679890560875513E-3</v>
      </c>
    </row>
    <row r="5972" spans="10:20" x14ac:dyDescent="0.35">
      <c r="J5972">
        <v>2013</v>
      </c>
      <c r="K5972" t="s">
        <v>7</v>
      </c>
      <c r="L5972" t="s">
        <v>265</v>
      </c>
      <c r="M5972" t="s">
        <v>16329</v>
      </c>
      <c r="O5972" t="s">
        <v>16202</v>
      </c>
      <c r="P5972" t="s">
        <v>1725</v>
      </c>
      <c r="Q5972">
        <v>2340</v>
      </c>
      <c r="R5972">
        <v>2.92</v>
      </c>
      <c r="S5972">
        <v>3.97</v>
      </c>
      <c r="T5972">
        <v>1.5527950310559005E-3</v>
      </c>
    </row>
    <row r="5973" spans="10:20" x14ac:dyDescent="0.35">
      <c r="J5973">
        <v>2013</v>
      </c>
      <c r="K5973" t="s">
        <v>7</v>
      </c>
      <c r="L5973" t="s">
        <v>265</v>
      </c>
      <c r="M5973" t="s">
        <v>16329</v>
      </c>
      <c r="O5973" t="s">
        <v>16205</v>
      </c>
      <c r="P5973" t="s">
        <v>1726</v>
      </c>
      <c r="Q5973">
        <v>1200</v>
      </c>
      <c r="R5973">
        <v>2.91</v>
      </c>
      <c r="S5973">
        <v>3.92</v>
      </c>
      <c r="T5973">
        <v>1.7699115044247787E-3</v>
      </c>
    </row>
    <row r="5974" spans="10:20" x14ac:dyDescent="0.35">
      <c r="J5974">
        <v>2013</v>
      </c>
      <c r="K5974" t="s">
        <v>7</v>
      </c>
      <c r="L5974" t="s">
        <v>265</v>
      </c>
      <c r="M5974" t="s">
        <v>16329</v>
      </c>
      <c r="O5974" t="s">
        <v>16208</v>
      </c>
      <c r="P5974" t="s">
        <v>1727</v>
      </c>
      <c r="Q5974">
        <v>1272</v>
      </c>
      <c r="R5974">
        <v>2.4500000000000002</v>
      </c>
      <c r="S5974">
        <v>3.87</v>
      </c>
      <c r="T5974">
        <v>1.321003963011889E-3</v>
      </c>
    </row>
    <row r="5975" spans="10:20" x14ac:dyDescent="0.35">
      <c r="J5975">
        <v>2013</v>
      </c>
      <c r="K5975" t="s">
        <v>7</v>
      </c>
      <c r="L5975" t="s">
        <v>265</v>
      </c>
      <c r="M5975" t="s">
        <v>16329</v>
      </c>
      <c r="O5975" t="s">
        <v>16211</v>
      </c>
      <c r="P5975" t="s">
        <v>1728</v>
      </c>
      <c r="Q5975">
        <v>2448</v>
      </c>
      <c r="R5975">
        <v>2.92</v>
      </c>
      <c r="S5975">
        <v>3.5</v>
      </c>
      <c r="T5975">
        <v>1.0741138560687433E-3</v>
      </c>
    </row>
    <row r="5976" spans="10:20" x14ac:dyDescent="0.35">
      <c r="J5976">
        <v>2013</v>
      </c>
      <c r="K5976" t="s">
        <v>7</v>
      </c>
      <c r="L5976" t="s">
        <v>265</v>
      </c>
      <c r="M5976" t="s">
        <v>16329</v>
      </c>
      <c r="O5976" t="s">
        <v>16214</v>
      </c>
      <c r="P5976" t="s">
        <v>1729</v>
      </c>
      <c r="Q5976">
        <v>2256</v>
      </c>
      <c r="R5976">
        <v>2.56</v>
      </c>
      <c r="S5976">
        <v>3.85</v>
      </c>
      <c r="T5976">
        <v>1.2406947890818859E-3</v>
      </c>
    </row>
    <row r="5977" spans="10:20" x14ac:dyDescent="0.35">
      <c r="J5977">
        <v>2013</v>
      </c>
      <c r="K5977" t="s">
        <v>7</v>
      </c>
      <c r="L5977" t="s">
        <v>265</v>
      </c>
      <c r="M5977" t="s">
        <v>16329</v>
      </c>
      <c r="O5977" t="s">
        <v>16217</v>
      </c>
      <c r="P5977" t="s">
        <v>1730</v>
      </c>
      <c r="Q5977">
        <v>2640</v>
      </c>
      <c r="R5977">
        <v>2.85</v>
      </c>
      <c r="S5977">
        <v>3.93</v>
      </c>
      <c r="T5977">
        <v>1.2195121951219512E-3</v>
      </c>
    </row>
    <row r="5978" spans="10:20" x14ac:dyDescent="0.35">
      <c r="J5978">
        <v>2013</v>
      </c>
      <c r="K5978" t="s">
        <v>7</v>
      </c>
      <c r="L5978" t="s">
        <v>265</v>
      </c>
      <c r="M5978" t="s">
        <v>16329</v>
      </c>
      <c r="O5978" t="s">
        <v>16220</v>
      </c>
      <c r="P5978" t="s">
        <v>1731</v>
      </c>
      <c r="Q5978">
        <v>2496</v>
      </c>
      <c r="R5978">
        <v>2.81</v>
      </c>
      <c r="S5978">
        <v>3.87</v>
      </c>
      <c r="T5978">
        <v>1.2722646310432571E-3</v>
      </c>
    </row>
    <row r="5979" spans="10:20" x14ac:dyDescent="0.35">
      <c r="J5979">
        <v>2013</v>
      </c>
      <c r="K5979" t="s">
        <v>7</v>
      </c>
      <c r="L5979" t="s">
        <v>265</v>
      </c>
      <c r="M5979" t="s">
        <v>16329</v>
      </c>
      <c r="O5979" t="s">
        <v>16223</v>
      </c>
      <c r="P5979" t="s">
        <v>1732</v>
      </c>
      <c r="Q5979">
        <v>2280</v>
      </c>
      <c r="R5979">
        <v>2.4500000000000002</v>
      </c>
      <c r="S5979">
        <v>3.58</v>
      </c>
      <c r="T5979">
        <v>1.0741138560687433E-3</v>
      </c>
    </row>
    <row r="5980" spans="10:20" x14ac:dyDescent="0.35">
      <c r="J5980">
        <v>2013</v>
      </c>
      <c r="K5980" t="s">
        <v>7</v>
      </c>
      <c r="L5980" t="s">
        <v>265</v>
      </c>
      <c r="M5980" t="s">
        <v>16329</v>
      </c>
      <c r="O5980" t="s">
        <v>16226</v>
      </c>
      <c r="P5980" t="s">
        <v>1733</v>
      </c>
      <c r="Q5980">
        <v>1368</v>
      </c>
      <c r="R5980">
        <v>2.71</v>
      </c>
      <c r="S5980">
        <v>3.85</v>
      </c>
      <c r="T5980">
        <v>1.3513513513513514E-3</v>
      </c>
    </row>
    <row r="5981" spans="10:20" x14ac:dyDescent="0.35">
      <c r="J5981">
        <v>2013</v>
      </c>
      <c r="K5981" t="s">
        <v>7</v>
      </c>
      <c r="L5981" t="s">
        <v>265</v>
      </c>
      <c r="M5981" t="s">
        <v>16329</v>
      </c>
      <c r="O5981" t="s">
        <v>16229</v>
      </c>
      <c r="P5981" t="s">
        <v>1734</v>
      </c>
      <c r="Q5981">
        <v>2052</v>
      </c>
      <c r="R5981">
        <v>2.65</v>
      </c>
      <c r="S5981">
        <v>3.36</v>
      </c>
      <c r="T5981">
        <v>1.6501650165016502E-3</v>
      </c>
    </row>
    <row r="5982" spans="10:20" x14ac:dyDescent="0.35">
      <c r="J5982">
        <v>2013</v>
      </c>
      <c r="K5982" t="s">
        <v>7</v>
      </c>
      <c r="L5982" t="s">
        <v>265</v>
      </c>
      <c r="M5982" t="s">
        <v>16329</v>
      </c>
      <c r="O5982" t="s">
        <v>16232</v>
      </c>
      <c r="P5982" t="s">
        <v>1735</v>
      </c>
      <c r="Q5982">
        <v>2160</v>
      </c>
      <c r="R5982">
        <v>2.36</v>
      </c>
      <c r="S5982">
        <v>3.95</v>
      </c>
      <c r="T5982">
        <v>1.3679890560875513E-3</v>
      </c>
    </row>
    <row r="5983" spans="10:20" x14ac:dyDescent="0.35">
      <c r="J5983">
        <v>2013</v>
      </c>
      <c r="K5983" t="s">
        <v>7</v>
      </c>
      <c r="L5983" t="s">
        <v>265</v>
      </c>
      <c r="M5983" t="s">
        <v>16329</v>
      </c>
      <c r="O5983" t="s">
        <v>16235</v>
      </c>
      <c r="P5983" t="s">
        <v>1736</v>
      </c>
      <c r="Q5983">
        <v>2196</v>
      </c>
      <c r="R5983">
        <v>2.71</v>
      </c>
      <c r="S5983">
        <v>3.32</v>
      </c>
      <c r="T5983">
        <v>1.1976047904191617E-3</v>
      </c>
    </row>
    <row r="5984" spans="10:20" x14ac:dyDescent="0.35">
      <c r="J5984">
        <v>2013</v>
      </c>
      <c r="K5984" t="s">
        <v>7</v>
      </c>
      <c r="L5984" t="s">
        <v>265</v>
      </c>
      <c r="M5984" t="s">
        <v>16329</v>
      </c>
      <c r="O5984" t="s">
        <v>16238</v>
      </c>
      <c r="P5984" t="s">
        <v>1737</v>
      </c>
      <c r="Q5984">
        <v>2160</v>
      </c>
      <c r="R5984">
        <v>2.64</v>
      </c>
      <c r="S5984">
        <v>3.76</v>
      </c>
      <c r="T5984">
        <v>1.4925373134328358E-3</v>
      </c>
    </row>
    <row r="5985" spans="10:20" x14ac:dyDescent="0.35">
      <c r="J5985">
        <v>2013</v>
      </c>
      <c r="K5985" t="s">
        <v>7</v>
      </c>
      <c r="L5985" t="s">
        <v>265</v>
      </c>
      <c r="M5985" t="s">
        <v>16329</v>
      </c>
      <c r="O5985" t="s">
        <v>16241</v>
      </c>
      <c r="P5985" t="s">
        <v>1738</v>
      </c>
      <c r="Q5985">
        <v>1884</v>
      </c>
      <c r="R5985">
        <v>2.34</v>
      </c>
      <c r="S5985">
        <v>3.51</v>
      </c>
      <c r="T5985">
        <v>1.7543859649122807E-3</v>
      </c>
    </row>
    <row r="5986" spans="10:20" x14ac:dyDescent="0.35">
      <c r="J5986">
        <v>2013</v>
      </c>
      <c r="K5986" t="s">
        <v>7</v>
      </c>
      <c r="L5986" t="s">
        <v>265</v>
      </c>
      <c r="M5986" t="s">
        <v>16329</v>
      </c>
      <c r="O5986" t="s">
        <v>16244</v>
      </c>
      <c r="P5986" t="s">
        <v>1739</v>
      </c>
      <c r="Q5986">
        <v>1776</v>
      </c>
      <c r="R5986">
        <v>2.7</v>
      </c>
      <c r="S5986">
        <v>3.63</v>
      </c>
      <c r="T5986">
        <v>1.2121212121212121E-3</v>
      </c>
    </row>
    <row r="5987" spans="10:20" x14ac:dyDescent="0.35">
      <c r="J5987">
        <v>2013</v>
      </c>
      <c r="K5987" t="s">
        <v>7</v>
      </c>
      <c r="L5987" t="s">
        <v>265</v>
      </c>
      <c r="M5987" t="s">
        <v>16329</v>
      </c>
      <c r="O5987" t="s">
        <v>16247</v>
      </c>
      <c r="P5987" t="s">
        <v>1740</v>
      </c>
      <c r="Q5987">
        <v>1752</v>
      </c>
      <c r="R5987">
        <v>2.69</v>
      </c>
      <c r="S5987">
        <v>3.56</v>
      </c>
      <c r="T5987">
        <v>1.6474464579901153E-3</v>
      </c>
    </row>
    <row r="5988" spans="10:20" x14ac:dyDescent="0.35">
      <c r="J5988">
        <v>2013</v>
      </c>
      <c r="K5988" t="s">
        <v>7</v>
      </c>
      <c r="L5988" t="s">
        <v>265</v>
      </c>
      <c r="M5988" t="s">
        <v>16329</v>
      </c>
      <c r="O5988" t="s">
        <v>16250</v>
      </c>
      <c r="P5988" t="s">
        <v>1741</v>
      </c>
      <c r="Q5988">
        <v>1476</v>
      </c>
      <c r="R5988">
        <v>2.68</v>
      </c>
      <c r="S5988">
        <v>3.91</v>
      </c>
      <c r="T5988">
        <v>1.4792899408284023E-3</v>
      </c>
    </row>
    <row r="5989" spans="10:20" x14ac:dyDescent="0.35">
      <c r="J5989">
        <v>2013</v>
      </c>
      <c r="K5989" t="s">
        <v>7</v>
      </c>
      <c r="L5989" t="s">
        <v>265</v>
      </c>
      <c r="M5989" t="s">
        <v>16329</v>
      </c>
      <c r="O5989" t="s">
        <v>16253</v>
      </c>
      <c r="P5989" t="s">
        <v>1742</v>
      </c>
      <c r="Q5989">
        <v>2148</v>
      </c>
      <c r="R5989">
        <v>2.85</v>
      </c>
      <c r="S5989">
        <v>3.77</v>
      </c>
      <c r="T5989">
        <v>1.8315018315018315E-3</v>
      </c>
    </row>
    <row r="5990" spans="10:20" x14ac:dyDescent="0.35">
      <c r="J5990">
        <v>2013</v>
      </c>
      <c r="K5990" t="s">
        <v>7</v>
      </c>
      <c r="L5990" t="s">
        <v>265</v>
      </c>
      <c r="M5990" t="s">
        <v>16329</v>
      </c>
      <c r="O5990" t="s">
        <v>16256</v>
      </c>
      <c r="P5990" t="s">
        <v>1743</v>
      </c>
      <c r="Q5990">
        <v>2604</v>
      </c>
      <c r="R5990">
        <v>2.4</v>
      </c>
      <c r="S5990">
        <v>3.41</v>
      </c>
      <c r="T5990">
        <v>1.5384615384615385E-3</v>
      </c>
    </row>
    <row r="5991" spans="10:20" x14ac:dyDescent="0.35">
      <c r="J5991">
        <v>2013</v>
      </c>
      <c r="K5991" t="s">
        <v>7</v>
      </c>
      <c r="L5991" t="s">
        <v>265</v>
      </c>
      <c r="M5991" t="s">
        <v>16329</v>
      </c>
      <c r="O5991" t="s">
        <v>16259</v>
      </c>
      <c r="P5991" t="s">
        <v>1744</v>
      </c>
      <c r="Q5991">
        <v>2340</v>
      </c>
      <c r="R5991">
        <v>2.65</v>
      </c>
      <c r="S5991">
        <v>3.56</v>
      </c>
      <c r="T5991">
        <v>1.2468827930174563E-3</v>
      </c>
    </row>
    <row r="5992" spans="10:20" x14ac:dyDescent="0.35">
      <c r="J5992">
        <v>2013</v>
      </c>
      <c r="K5992" t="s">
        <v>7</v>
      </c>
      <c r="L5992" t="s">
        <v>265</v>
      </c>
      <c r="M5992" t="s">
        <v>16329</v>
      </c>
      <c r="O5992" t="s">
        <v>16262</v>
      </c>
      <c r="P5992" t="s">
        <v>1745</v>
      </c>
      <c r="Q5992">
        <v>1464</v>
      </c>
      <c r="R5992">
        <v>2.41</v>
      </c>
      <c r="S5992">
        <v>3.46</v>
      </c>
      <c r="T5992">
        <v>1.2391573729863693E-3</v>
      </c>
    </row>
    <row r="5993" spans="10:20" x14ac:dyDescent="0.35">
      <c r="J5993">
        <v>2013</v>
      </c>
      <c r="K5993" t="s">
        <v>7</v>
      </c>
      <c r="L5993" t="s">
        <v>265</v>
      </c>
      <c r="M5993" t="s">
        <v>16329</v>
      </c>
      <c r="O5993" t="s">
        <v>16265</v>
      </c>
      <c r="P5993" t="s">
        <v>1746</v>
      </c>
      <c r="Q5993">
        <v>2760</v>
      </c>
      <c r="R5993">
        <v>2.38</v>
      </c>
      <c r="S5993">
        <v>3.33</v>
      </c>
      <c r="T5993">
        <v>1.215066828675577E-3</v>
      </c>
    </row>
    <row r="5994" spans="10:20" x14ac:dyDescent="0.35">
      <c r="J5994">
        <v>2013</v>
      </c>
      <c r="K5994" t="s">
        <v>7</v>
      </c>
      <c r="L5994" t="s">
        <v>265</v>
      </c>
      <c r="M5994" t="s">
        <v>16329</v>
      </c>
      <c r="O5994" t="s">
        <v>16268</v>
      </c>
      <c r="P5994" t="s">
        <v>1747</v>
      </c>
      <c r="Q5994">
        <v>1596</v>
      </c>
      <c r="R5994">
        <v>2.99</v>
      </c>
      <c r="S5994">
        <v>3.79</v>
      </c>
      <c r="T5994">
        <v>1.3157894736842105E-3</v>
      </c>
    </row>
    <row r="5995" spans="10:20" x14ac:dyDescent="0.35">
      <c r="J5995">
        <v>2013</v>
      </c>
      <c r="K5995" t="s">
        <v>7</v>
      </c>
      <c r="L5995" t="s">
        <v>265</v>
      </c>
      <c r="M5995" t="s">
        <v>16329</v>
      </c>
      <c r="O5995" t="s">
        <v>16271</v>
      </c>
      <c r="P5995" t="s">
        <v>1748</v>
      </c>
      <c r="Q5995">
        <v>1332</v>
      </c>
      <c r="R5995">
        <v>2.41</v>
      </c>
      <c r="S5995">
        <v>3.35</v>
      </c>
      <c r="T5995">
        <v>1.4224751066856331E-3</v>
      </c>
    </row>
    <row r="5996" spans="10:20" x14ac:dyDescent="0.35">
      <c r="J5996">
        <v>2013</v>
      </c>
      <c r="K5996" t="s">
        <v>7</v>
      </c>
      <c r="L5996" t="s">
        <v>265</v>
      </c>
      <c r="M5996" t="s">
        <v>16329</v>
      </c>
      <c r="O5996" t="s">
        <v>16274</v>
      </c>
      <c r="P5996" t="s">
        <v>1749</v>
      </c>
      <c r="Q5996">
        <v>1992</v>
      </c>
      <c r="R5996">
        <v>2.83</v>
      </c>
      <c r="S5996">
        <v>3.53</v>
      </c>
      <c r="T5996">
        <v>1.2195121951219512E-3</v>
      </c>
    </row>
    <row r="5997" spans="10:20" x14ac:dyDescent="0.35">
      <c r="J5997">
        <v>2013</v>
      </c>
      <c r="K5997" t="s">
        <v>7</v>
      </c>
      <c r="L5997" t="s">
        <v>265</v>
      </c>
      <c r="M5997" t="s">
        <v>16329</v>
      </c>
      <c r="O5997" t="s">
        <v>16277</v>
      </c>
      <c r="P5997" t="s">
        <v>1750</v>
      </c>
      <c r="Q5997">
        <v>1908</v>
      </c>
      <c r="R5997">
        <v>2.82</v>
      </c>
      <c r="S5997">
        <v>3.7</v>
      </c>
      <c r="T5997">
        <v>1.0695187165775401E-3</v>
      </c>
    </row>
    <row r="5998" spans="10:20" x14ac:dyDescent="0.35">
      <c r="J5998">
        <v>2013</v>
      </c>
      <c r="K5998" t="s">
        <v>7</v>
      </c>
      <c r="L5998" t="s">
        <v>265</v>
      </c>
      <c r="M5998" t="s">
        <v>16329</v>
      </c>
      <c r="O5998" t="s">
        <v>16280</v>
      </c>
      <c r="P5998" t="s">
        <v>1751</v>
      </c>
      <c r="Q5998">
        <v>2436</v>
      </c>
      <c r="R5998">
        <v>2.77</v>
      </c>
      <c r="S5998">
        <v>3.59</v>
      </c>
      <c r="T5998">
        <v>1.5479876160990713E-3</v>
      </c>
    </row>
    <row r="5999" spans="10:20" x14ac:dyDescent="0.35">
      <c r="J5999">
        <v>2013</v>
      </c>
      <c r="K5999" t="s">
        <v>7</v>
      </c>
      <c r="L5999" t="s">
        <v>265</v>
      </c>
      <c r="M5999" t="s">
        <v>16329</v>
      </c>
      <c r="O5999" t="s">
        <v>16283</v>
      </c>
      <c r="P5999" t="s">
        <v>1752</v>
      </c>
      <c r="Q5999">
        <v>2244</v>
      </c>
      <c r="R5999">
        <v>2.84</v>
      </c>
      <c r="S5999">
        <v>3.4</v>
      </c>
      <c r="T5999">
        <v>1.1507479861910242E-3</v>
      </c>
    </row>
    <row r="6000" spans="10:20" x14ac:dyDescent="0.35">
      <c r="J6000">
        <v>2013</v>
      </c>
      <c r="K6000" t="s">
        <v>7</v>
      </c>
      <c r="L6000" t="s">
        <v>265</v>
      </c>
      <c r="M6000" t="s">
        <v>16329</v>
      </c>
      <c r="O6000" t="s">
        <v>16286</v>
      </c>
      <c r="P6000" t="s">
        <v>1753</v>
      </c>
      <c r="Q6000">
        <v>2652</v>
      </c>
      <c r="R6000">
        <v>2.91</v>
      </c>
      <c r="S6000">
        <v>3.47</v>
      </c>
      <c r="T6000">
        <v>1.6077170418006431E-3</v>
      </c>
    </row>
    <row r="6001" spans="10:20" x14ac:dyDescent="0.35">
      <c r="J6001">
        <v>2013</v>
      </c>
      <c r="K6001" t="s">
        <v>7</v>
      </c>
      <c r="L6001" t="s">
        <v>265</v>
      </c>
      <c r="M6001" t="s">
        <v>16329</v>
      </c>
      <c r="O6001" t="s">
        <v>16289</v>
      </c>
      <c r="P6001" t="s">
        <v>1754</v>
      </c>
      <c r="Q6001">
        <v>1632</v>
      </c>
      <c r="R6001">
        <v>2.7</v>
      </c>
      <c r="S6001">
        <v>3.86</v>
      </c>
      <c r="T6001">
        <v>1.5432098765432098E-3</v>
      </c>
    </row>
    <row r="6002" spans="10:20" x14ac:dyDescent="0.35">
      <c r="J6002">
        <v>2013</v>
      </c>
      <c r="K6002" t="s">
        <v>7</v>
      </c>
      <c r="L6002" t="s">
        <v>265</v>
      </c>
      <c r="M6002" t="s">
        <v>16329</v>
      </c>
      <c r="O6002" t="s">
        <v>16292</v>
      </c>
      <c r="P6002" t="s">
        <v>1755</v>
      </c>
      <c r="Q6002">
        <v>1320</v>
      </c>
      <c r="R6002">
        <v>2.54</v>
      </c>
      <c r="S6002">
        <v>3.61</v>
      </c>
      <c r="T6002">
        <v>1.0857763300760044E-3</v>
      </c>
    </row>
    <row r="6003" spans="10:20" x14ac:dyDescent="0.35">
      <c r="J6003">
        <v>2013</v>
      </c>
      <c r="K6003" t="s">
        <v>7</v>
      </c>
      <c r="L6003" t="s">
        <v>265</v>
      </c>
      <c r="M6003" t="s">
        <v>16329</v>
      </c>
      <c r="O6003" t="s">
        <v>16295</v>
      </c>
      <c r="P6003" t="s">
        <v>1756</v>
      </c>
      <c r="Q6003">
        <v>2484</v>
      </c>
      <c r="R6003">
        <v>2.31</v>
      </c>
      <c r="S6003">
        <v>3.49</v>
      </c>
      <c r="T6003">
        <v>1.7857142857142857E-3</v>
      </c>
    </row>
    <row r="6004" spans="10:20" x14ac:dyDescent="0.35">
      <c r="J6004">
        <v>2013</v>
      </c>
      <c r="K6004" t="s">
        <v>7</v>
      </c>
      <c r="L6004" t="s">
        <v>265</v>
      </c>
      <c r="M6004" t="s">
        <v>16329</v>
      </c>
      <c r="O6004" t="s">
        <v>16298</v>
      </c>
      <c r="P6004" t="s">
        <v>1757</v>
      </c>
      <c r="Q6004">
        <v>2316</v>
      </c>
      <c r="R6004">
        <v>2.67</v>
      </c>
      <c r="S6004">
        <v>3.52</v>
      </c>
      <c r="T6004">
        <v>1.6155088852988692E-3</v>
      </c>
    </row>
    <row r="6005" spans="10:20" x14ac:dyDescent="0.35">
      <c r="J6005">
        <v>2013</v>
      </c>
      <c r="K6005" t="s">
        <v>7</v>
      </c>
      <c r="L6005" t="s">
        <v>265</v>
      </c>
      <c r="M6005" t="s">
        <v>16329</v>
      </c>
      <c r="O6005" t="s">
        <v>16301</v>
      </c>
      <c r="P6005" t="s">
        <v>1758</v>
      </c>
      <c r="Q6005">
        <v>1416</v>
      </c>
      <c r="R6005">
        <v>2.89</v>
      </c>
      <c r="S6005">
        <v>3.58</v>
      </c>
      <c r="T6005">
        <v>1.4204545454545455E-3</v>
      </c>
    </row>
    <row r="6006" spans="10:20" x14ac:dyDescent="0.35">
      <c r="J6006">
        <v>2013</v>
      </c>
      <c r="K6006" t="s">
        <v>7</v>
      </c>
      <c r="L6006" t="s">
        <v>265</v>
      </c>
      <c r="M6006" t="s">
        <v>16329</v>
      </c>
      <c r="O6006" t="s">
        <v>16304</v>
      </c>
      <c r="P6006" t="s">
        <v>1759</v>
      </c>
      <c r="Q6006">
        <v>1860</v>
      </c>
      <c r="R6006">
        <v>2.91</v>
      </c>
      <c r="S6006">
        <v>3.44</v>
      </c>
      <c r="T6006">
        <v>1.0822510822510823E-3</v>
      </c>
    </row>
    <row r="6007" spans="10:20" x14ac:dyDescent="0.35">
      <c r="J6007">
        <v>2013</v>
      </c>
      <c r="K6007" t="s">
        <v>7</v>
      </c>
      <c r="L6007" t="s">
        <v>265</v>
      </c>
      <c r="M6007" t="s">
        <v>16329</v>
      </c>
      <c r="O6007" t="s">
        <v>16307</v>
      </c>
      <c r="P6007" t="s">
        <v>1760</v>
      </c>
      <c r="Q6007">
        <v>1596</v>
      </c>
      <c r="R6007">
        <v>2.56</v>
      </c>
      <c r="S6007">
        <v>3.42</v>
      </c>
      <c r="T6007">
        <v>1.2970168612191958E-3</v>
      </c>
    </row>
    <row r="6008" spans="10:20" x14ac:dyDescent="0.35">
      <c r="J6008">
        <v>2013</v>
      </c>
      <c r="K6008" t="s">
        <v>7</v>
      </c>
      <c r="L6008" t="s">
        <v>265</v>
      </c>
      <c r="M6008" t="s">
        <v>16329</v>
      </c>
      <c r="O6008" t="s">
        <v>16310</v>
      </c>
      <c r="P6008" t="s">
        <v>1761</v>
      </c>
      <c r="Q6008">
        <v>2304</v>
      </c>
      <c r="R6008">
        <v>2.37</v>
      </c>
      <c r="S6008">
        <v>3.57</v>
      </c>
      <c r="T6008">
        <v>1.3495276653171389E-3</v>
      </c>
    </row>
    <row r="6009" spans="10:20" x14ac:dyDescent="0.35">
      <c r="J6009">
        <v>2013</v>
      </c>
      <c r="K6009" t="s">
        <v>7</v>
      </c>
      <c r="L6009" t="s">
        <v>265</v>
      </c>
      <c r="M6009" t="s">
        <v>16329</v>
      </c>
      <c r="O6009" t="s">
        <v>16313</v>
      </c>
      <c r="P6009" t="s">
        <v>1762</v>
      </c>
      <c r="Q6009">
        <v>2076</v>
      </c>
      <c r="R6009">
        <v>2.5099999999999998</v>
      </c>
      <c r="S6009">
        <v>3.55</v>
      </c>
      <c r="T6009">
        <v>1.7035775127768314E-3</v>
      </c>
    </row>
    <row r="6010" spans="10:20" x14ac:dyDescent="0.35">
      <c r="J6010">
        <v>2013</v>
      </c>
      <c r="K6010" t="s">
        <v>7</v>
      </c>
      <c r="L6010" t="s">
        <v>265</v>
      </c>
      <c r="M6010" t="s">
        <v>16329</v>
      </c>
      <c r="O6010" t="s">
        <v>16316</v>
      </c>
      <c r="P6010" t="s">
        <v>1763</v>
      </c>
      <c r="Q6010">
        <v>2088</v>
      </c>
      <c r="R6010">
        <v>2.75</v>
      </c>
      <c r="S6010">
        <v>3.31</v>
      </c>
      <c r="T6010">
        <v>1.3020833333333333E-3</v>
      </c>
    </row>
    <row r="6011" spans="10:20" x14ac:dyDescent="0.35">
      <c r="J6011">
        <v>2013</v>
      </c>
      <c r="K6011" t="s">
        <v>7</v>
      </c>
      <c r="L6011" t="s">
        <v>265</v>
      </c>
      <c r="M6011" t="s">
        <v>16329</v>
      </c>
      <c r="O6011" t="s">
        <v>16319</v>
      </c>
      <c r="P6011" t="s">
        <v>1764</v>
      </c>
      <c r="Q6011">
        <v>1836</v>
      </c>
      <c r="R6011">
        <v>2.74</v>
      </c>
      <c r="S6011">
        <v>3.33</v>
      </c>
      <c r="T6011">
        <v>1.148105625717566E-3</v>
      </c>
    </row>
    <row r="6012" spans="10:20" x14ac:dyDescent="0.35">
      <c r="J6012">
        <v>2013</v>
      </c>
      <c r="K6012" t="s">
        <v>7</v>
      </c>
      <c r="L6012" t="s">
        <v>265</v>
      </c>
      <c r="M6012" t="s">
        <v>16329</v>
      </c>
      <c r="O6012" t="s">
        <v>16322</v>
      </c>
      <c r="P6012" t="s">
        <v>1765</v>
      </c>
      <c r="Q6012">
        <v>2712</v>
      </c>
      <c r="R6012">
        <v>2.4300000000000002</v>
      </c>
      <c r="S6012">
        <v>3.33</v>
      </c>
      <c r="T6012">
        <v>1.1415525114155251E-3</v>
      </c>
    </row>
    <row r="6013" spans="10:20" x14ac:dyDescent="0.35">
      <c r="J6013">
        <v>2013</v>
      </c>
      <c r="K6013" t="s">
        <v>7</v>
      </c>
      <c r="L6013" t="s">
        <v>265</v>
      </c>
      <c r="M6013" t="s">
        <v>16329</v>
      </c>
      <c r="O6013" t="s">
        <v>16325</v>
      </c>
      <c r="P6013" t="s">
        <v>1766</v>
      </c>
      <c r="Q6013">
        <v>2628</v>
      </c>
      <c r="R6013">
        <v>2.84</v>
      </c>
      <c r="S6013">
        <v>3.95</v>
      </c>
      <c r="T6013">
        <v>1.7921146953405018E-3</v>
      </c>
    </row>
    <row r="6014" spans="10:20" x14ac:dyDescent="0.35">
      <c r="J6014">
        <v>2013</v>
      </c>
      <c r="K6014" t="s">
        <v>7</v>
      </c>
      <c r="L6014" t="s">
        <v>265</v>
      </c>
      <c r="M6014" t="s">
        <v>16329</v>
      </c>
      <c r="O6014" t="s">
        <v>16328</v>
      </c>
      <c r="P6014" t="s">
        <v>1767</v>
      </c>
      <c r="Q6014">
        <v>1224</v>
      </c>
      <c r="R6014">
        <v>2.59</v>
      </c>
      <c r="S6014">
        <v>3.98</v>
      </c>
      <c r="T6014">
        <v>1.1695906432748538E-3</v>
      </c>
    </row>
    <row r="6015" spans="10:20" x14ac:dyDescent="0.35">
      <c r="J6015">
        <v>2013</v>
      </c>
      <c r="K6015" t="s">
        <v>7</v>
      </c>
      <c r="L6015" t="s">
        <v>265</v>
      </c>
      <c r="M6015" t="s">
        <v>16329</v>
      </c>
      <c r="O6015" t="s">
        <v>16331</v>
      </c>
      <c r="P6015" t="s">
        <v>1768</v>
      </c>
      <c r="Q6015">
        <v>1980</v>
      </c>
      <c r="R6015">
        <v>2.36</v>
      </c>
      <c r="S6015">
        <v>3.77</v>
      </c>
      <c r="T6015">
        <v>1.7513134851138354E-3</v>
      </c>
    </row>
    <row r="6016" spans="10:20" x14ac:dyDescent="0.35">
      <c r="J6016">
        <v>2013</v>
      </c>
      <c r="K6016" t="s">
        <v>7</v>
      </c>
      <c r="L6016" t="s">
        <v>265</v>
      </c>
      <c r="M6016" t="s">
        <v>16329</v>
      </c>
      <c r="O6016" t="s">
        <v>16334</v>
      </c>
      <c r="P6016" t="s">
        <v>1769</v>
      </c>
      <c r="Q6016">
        <v>1248</v>
      </c>
      <c r="R6016">
        <v>2.87</v>
      </c>
      <c r="S6016">
        <v>3.69</v>
      </c>
      <c r="T6016">
        <v>1.4184397163120568E-3</v>
      </c>
    </row>
    <row r="6017" spans="10:20" x14ac:dyDescent="0.35">
      <c r="J6017">
        <v>2013</v>
      </c>
      <c r="K6017" t="s">
        <v>7</v>
      </c>
      <c r="L6017" t="s">
        <v>265</v>
      </c>
      <c r="M6017" t="s">
        <v>16329</v>
      </c>
      <c r="O6017" t="s">
        <v>16337</v>
      </c>
      <c r="P6017" t="s">
        <v>1770</v>
      </c>
      <c r="Q6017">
        <v>2100</v>
      </c>
      <c r="R6017">
        <v>2.37</v>
      </c>
      <c r="S6017">
        <v>3.87</v>
      </c>
      <c r="T6017">
        <v>1.4727540500736377E-3</v>
      </c>
    </row>
    <row r="6018" spans="10:20" x14ac:dyDescent="0.35">
      <c r="J6018">
        <v>2013</v>
      </c>
      <c r="K6018" t="s">
        <v>7</v>
      </c>
      <c r="L6018" t="s">
        <v>265</v>
      </c>
      <c r="M6018" t="s">
        <v>16329</v>
      </c>
      <c r="O6018" t="s">
        <v>16199</v>
      </c>
      <c r="P6018" t="s">
        <v>1771</v>
      </c>
      <c r="Q6018">
        <v>1296</v>
      </c>
      <c r="R6018">
        <v>2.99</v>
      </c>
      <c r="S6018">
        <v>3.71</v>
      </c>
      <c r="T6018">
        <v>1.3054830287206266E-3</v>
      </c>
    </row>
    <row r="6019" spans="10:20" x14ac:dyDescent="0.35">
      <c r="J6019">
        <v>2013</v>
      </c>
      <c r="K6019" t="s">
        <v>7</v>
      </c>
      <c r="L6019" t="s">
        <v>265</v>
      </c>
      <c r="M6019" t="s">
        <v>16329</v>
      </c>
      <c r="O6019" t="s">
        <v>16202</v>
      </c>
      <c r="P6019" t="s">
        <v>1772</v>
      </c>
      <c r="Q6019">
        <v>1524</v>
      </c>
      <c r="R6019">
        <v>2.71</v>
      </c>
      <c r="S6019">
        <v>3.67</v>
      </c>
      <c r="T6019">
        <v>1.0718113612004287E-3</v>
      </c>
    </row>
    <row r="6020" spans="10:20" x14ac:dyDescent="0.35">
      <c r="J6020">
        <v>2013</v>
      </c>
      <c r="K6020" t="s">
        <v>7</v>
      </c>
      <c r="L6020" t="s">
        <v>265</v>
      </c>
      <c r="M6020" t="s">
        <v>16329</v>
      </c>
      <c r="O6020" t="s">
        <v>16205</v>
      </c>
      <c r="P6020" t="s">
        <v>1773</v>
      </c>
      <c r="Q6020">
        <v>1536</v>
      </c>
      <c r="R6020">
        <v>2.98</v>
      </c>
      <c r="S6020">
        <v>3.65</v>
      </c>
      <c r="T6020">
        <v>1.287001287001287E-3</v>
      </c>
    </row>
    <row r="6021" spans="10:20" x14ac:dyDescent="0.35">
      <c r="J6021">
        <v>2013</v>
      </c>
      <c r="K6021" t="s">
        <v>7</v>
      </c>
      <c r="L6021" t="s">
        <v>265</v>
      </c>
      <c r="M6021" t="s">
        <v>16329</v>
      </c>
      <c r="O6021" t="s">
        <v>16208</v>
      </c>
      <c r="P6021" t="s">
        <v>1774</v>
      </c>
      <c r="Q6021">
        <v>1440</v>
      </c>
      <c r="R6021">
        <v>2.77</v>
      </c>
      <c r="S6021">
        <v>3.41</v>
      </c>
      <c r="T6021">
        <v>1.0460251046025104E-3</v>
      </c>
    </row>
    <row r="6022" spans="10:20" x14ac:dyDescent="0.35">
      <c r="J6022">
        <v>2013</v>
      </c>
      <c r="K6022" t="s">
        <v>7</v>
      </c>
      <c r="L6022" t="s">
        <v>265</v>
      </c>
      <c r="M6022" t="s">
        <v>16329</v>
      </c>
      <c r="O6022" t="s">
        <v>16211</v>
      </c>
      <c r="P6022" t="s">
        <v>1775</v>
      </c>
      <c r="Q6022">
        <v>2076</v>
      </c>
      <c r="R6022">
        <v>2.4500000000000002</v>
      </c>
      <c r="S6022">
        <v>3.75</v>
      </c>
      <c r="T6022">
        <v>1.3106159895150721E-3</v>
      </c>
    </row>
    <row r="6023" spans="10:20" x14ac:dyDescent="0.35">
      <c r="J6023">
        <v>2013</v>
      </c>
      <c r="K6023" t="s">
        <v>7</v>
      </c>
      <c r="L6023" t="s">
        <v>265</v>
      </c>
      <c r="M6023" t="s">
        <v>16329</v>
      </c>
      <c r="O6023" t="s">
        <v>16214</v>
      </c>
      <c r="P6023" t="s">
        <v>1776</v>
      </c>
      <c r="Q6023">
        <v>2160</v>
      </c>
      <c r="R6023">
        <v>2.94</v>
      </c>
      <c r="S6023">
        <v>3.85</v>
      </c>
      <c r="T6023">
        <v>1.277139208173691E-3</v>
      </c>
    </row>
    <row r="6024" spans="10:20" x14ac:dyDescent="0.35">
      <c r="J6024">
        <v>2013</v>
      </c>
      <c r="K6024" t="s">
        <v>7</v>
      </c>
      <c r="L6024" t="s">
        <v>265</v>
      </c>
      <c r="M6024" t="s">
        <v>16329</v>
      </c>
      <c r="O6024" t="s">
        <v>16217</v>
      </c>
      <c r="P6024" t="s">
        <v>1777</v>
      </c>
      <c r="Q6024">
        <v>2484</v>
      </c>
      <c r="R6024">
        <v>2.96</v>
      </c>
      <c r="S6024">
        <v>3.65</v>
      </c>
      <c r="T6024">
        <v>1.3440860215053765E-3</v>
      </c>
    </row>
    <row r="6025" spans="10:20" x14ac:dyDescent="0.35">
      <c r="J6025">
        <v>2013</v>
      </c>
      <c r="K6025" t="s">
        <v>7</v>
      </c>
      <c r="L6025" t="s">
        <v>265</v>
      </c>
      <c r="M6025" t="s">
        <v>16329</v>
      </c>
      <c r="O6025" t="s">
        <v>16220</v>
      </c>
      <c r="P6025" t="s">
        <v>1778</v>
      </c>
      <c r="Q6025">
        <v>2676</v>
      </c>
      <c r="R6025">
        <v>2.82</v>
      </c>
      <c r="S6025">
        <v>3.82</v>
      </c>
      <c r="T6025">
        <v>1.1160714285714285E-3</v>
      </c>
    </row>
    <row r="6026" spans="10:20" x14ac:dyDescent="0.35">
      <c r="J6026">
        <v>2013</v>
      </c>
      <c r="K6026" t="s">
        <v>7</v>
      </c>
      <c r="L6026" t="s">
        <v>265</v>
      </c>
      <c r="M6026" t="s">
        <v>16329</v>
      </c>
      <c r="O6026" t="s">
        <v>16223</v>
      </c>
      <c r="P6026" t="s">
        <v>1779</v>
      </c>
      <c r="Q6026">
        <v>1728</v>
      </c>
      <c r="R6026">
        <v>2.75</v>
      </c>
      <c r="S6026">
        <v>3.99</v>
      </c>
      <c r="T6026">
        <v>1.0559662090813093E-3</v>
      </c>
    </row>
    <row r="6027" spans="10:20" x14ac:dyDescent="0.35">
      <c r="J6027">
        <v>2013</v>
      </c>
      <c r="K6027" t="s">
        <v>7</v>
      </c>
      <c r="L6027" t="s">
        <v>265</v>
      </c>
      <c r="M6027" t="s">
        <v>16329</v>
      </c>
      <c r="O6027" t="s">
        <v>16226</v>
      </c>
      <c r="P6027" t="s">
        <v>1780</v>
      </c>
      <c r="Q6027">
        <v>1764</v>
      </c>
      <c r="R6027">
        <v>2.92</v>
      </c>
      <c r="S6027">
        <v>3.52</v>
      </c>
      <c r="T6027">
        <v>1.2594458438287153E-3</v>
      </c>
    </row>
    <row r="6028" spans="10:20" x14ac:dyDescent="0.35">
      <c r="J6028">
        <v>2013</v>
      </c>
      <c r="K6028" t="s">
        <v>7</v>
      </c>
      <c r="L6028" t="s">
        <v>265</v>
      </c>
      <c r="M6028" t="s">
        <v>16329</v>
      </c>
      <c r="O6028" t="s">
        <v>16229</v>
      </c>
      <c r="P6028" t="s">
        <v>4031</v>
      </c>
      <c r="Q6028">
        <v>1260</v>
      </c>
      <c r="R6028">
        <v>3</v>
      </c>
      <c r="S6028">
        <v>3.95</v>
      </c>
      <c r="T6028">
        <v>1.3531799729364006E-3</v>
      </c>
    </row>
    <row r="6029" spans="10:20" x14ac:dyDescent="0.35">
      <c r="J6029">
        <v>2013</v>
      </c>
      <c r="K6029" t="s">
        <v>7</v>
      </c>
      <c r="L6029" t="s">
        <v>265</v>
      </c>
      <c r="M6029" t="s">
        <v>16329</v>
      </c>
      <c r="O6029" t="s">
        <v>16232</v>
      </c>
      <c r="P6029" t="s">
        <v>1781</v>
      </c>
      <c r="Q6029">
        <v>1464</v>
      </c>
      <c r="R6029">
        <v>2.41</v>
      </c>
      <c r="S6029">
        <v>3.6</v>
      </c>
      <c r="T6029">
        <v>1.2062726176115801E-3</v>
      </c>
    </row>
    <row r="6030" spans="10:20" x14ac:dyDescent="0.35">
      <c r="J6030">
        <v>2013</v>
      </c>
      <c r="K6030" t="s">
        <v>7</v>
      </c>
      <c r="L6030" t="s">
        <v>265</v>
      </c>
      <c r="M6030" t="s">
        <v>16329</v>
      </c>
      <c r="O6030" t="s">
        <v>16235</v>
      </c>
      <c r="P6030" t="s">
        <v>1782</v>
      </c>
      <c r="Q6030">
        <v>2328</v>
      </c>
      <c r="R6030">
        <v>2.4700000000000002</v>
      </c>
      <c r="S6030">
        <v>3.97</v>
      </c>
      <c r="T6030">
        <v>1.2422360248447205E-3</v>
      </c>
    </row>
    <row r="6031" spans="10:20" x14ac:dyDescent="0.35">
      <c r="J6031">
        <v>2013</v>
      </c>
      <c r="K6031" t="s">
        <v>7</v>
      </c>
      <c r="L6031" t="s">
        <v>265</v>
      </c>
      <c r="M6031" t="s">
        <v>16329</v>
      </c>
      <c r="O6031" t="s">
        <v>16238</v>
      </c>
      <c r="P6031" t="s">
        <v>4032</v>
      </c>
      <c r="Q6031">
        <v>1968</v>
      </c>
      <c r="R6031">
        <v>2.4</v>
      </c>
      <c r="S6031">
        <v>3.32</v>
      </c>
      <c r="T6031">
        <v>1.1037527593818985E-3</v>
      </c>
    </row>
    <row r="6032" spans="10:20" x14ac:dyDescent="0.35">
      <c r="J6032">
        <v>2013</v>
      </c>
      <c r="K6032" t="s">
        <v>7</v>
      </c>
      <c r="L6032" t="s">
        <v>265</v>
      </c>
      <c r="M6032" t="s">
        <v>16329</v>
      </c>
      <c r="O6032" t="s">
        <v>16241</v>
      </c>
      <c r="P6032" t="s">
        <v>4033</v>
      </c>
      <c r="Q6032">
        <v>2580</v>
      </c>
      <c r="R6032">
        <v>2.44</v>
      </c>
      <c r="S6032">
        <v>3.72</v>
      </c>
      <c r="T6032">
        <v>1.6666666666666668E-3</v>
      </c>
    </row>
    <row r="6033" spans="10:20" x14ac:dyDescent="0.35">
      <c r="J6033">
        <v>2013</v>
      </c>
      <c r="K6033" t="s">
        <v>7</v>
      </c>
      <c r="L6033" t="s">
        <v>265</v>
      </c>
      <c r="M6033" t="s">
        <v>16329</v>
      </c>
      <c r="O6033" t="s">
        <v>16244</v>
      </c>
      <c r="P6033" t="s">
        <v>4034</v>
      </c>
      <c r="Q6033">
        <v>2580</v>
      </c>
      <c r="R6033">
        <v>2.99</v>
      </c>
      <c r="S6033">
        <v>3.93</v>
      </c>
      <c r="T6033">
        <v>1.7391304347826088E-3</v>
      </c>
    </row>
    <row r="6034" spans="10:20" x14ac:dyDescent="0.35">
      <c r="J6034">
        <v>2013</v>
      </c>
      <c r="K6034" t="s">
        <v>7</v>
      </c>
      <c r="L6034" t="s">
        <v>265</v>
      </c>
      <c r="M6034" t="s">
        <v>16480</v>
      </c>
      <c r="O6034" t="s">
        <v>16247</v>
      </c>
      <c r="P6034" t="s">
        <v>4036</v>
      </c>
      <c r="Q6034">
        <v>2340</v>
      </c>
      <c r="R6034">
        <v>2.81</v>
      </c>
      <c r="S6034">
        <v>3.78</v>
      </c>
      <c r="T6034">
        <v>1.2077294685990338E-3</v>
      </c>
    </row>
    <row r="6035" spans="10:20" x14ac:dyDescent="0.35">
      <c r="J6035">
        <v>2013</v>
      </c>
      <c r="K6035" t="s">
        <v>7</v>
      </c>
      <c r="L6035" t="s">
        <v>204</v>
      </c>
      <c r="M6035" t="s">
        <v>16332</v>
      </c>
      <c r="O6035" t="s">
        <v>16250</v>
      </c>
      <c r="P6035" t="s">
        <v>1784</v>
      </c>
      <c r="Q6035">
        <v>876</v>
      </c>
      <c r="R6035">
        <v>1.22</v>
      </c>
      <c r="S6035">
        <v>1.76</v>
      </c>
      <c r="T6035">
        <v>1.3351134846461949E-3</v>
      </c>
    </row>
    <row r="6036" spans="10:20" x14ac:dyDescent="0.35">
      <c r="J6036">
        <v>2013</v>
      </c>
      <c r="K6036" t="s">
        <v>7</v>
      </c>
      <c r="L6036" t="s">
        <v>204</v>
      </c>
      <c r="M6036" t="s">
        <v>16332</v>
      </c>
      <c r="O6036" t="s">
        <v>16253</v>
      </c>
      <c r="P6036" t="s">
        <v>1785</v>
      </c>
      <c r="Q6036">
        <v>1080</v>
      </c>
      <c r="R6036">
        <v>1.34</v>
      </c>
      <c r="S6036">
        <v>1.79</v>
      </c>
      <c r="T6036">
        <v>1.6474464579901153E-3</v>
      </c>
    </row>
    <row r="6037" spans="10:20" x14ac:dyDescent="0.35">
      <c r="J6037">
        <v>2013</v>
      </c>
      <c r="K6037" t="s">
        <v>7</v>
      </c>
      <c r="L6037" t="s">
        <v>204</v>
      </c>
      <c r="M6037" t="s">
        <v>16332</v>
      </c>
      <c r="O6037" t="s">
        <v>16256</v>
      </c>
      <c r="P6037" t="s">
        <v>1786</v>
      </c>
      <c r="Q6037">
        <v>1092</v>
      </c>
      <c r="R6037">
        <v>1.43</v>
      </c>
      <c r="S6037">
        <v>1.85</v>
      </c>
      <c r="T6037">
        <v>1.4662756598240469E-3</v>
      </c>
    </row>
    <row r="6038" spans="10:20" x14ac:dyDescent="0.35">
      <c r="J6038">
        <v>2013</v>
      </c>
      <c r="K6038" t="s">
        <v>7</v>
      </c>
      <c r="L6038" t="s">
        <v>204</v>
      </c>
      <c r="M6038" t="s">
        <v>16332</v>
      </c>
      <c r="O6038" t="s">
        <v>16259</v>
      </c>
      <c r="P6038" t="s">
        <v>1787</v>
      </c>
      <c r="Q6038">
        <v>1104</v>
      </c>
      <c r="R6038">
        <v>1.4</v>
      </c>
      <c r="S6038">
        <v>1.81</v>
      </c>
      <c r="T6038">
        <v>1.4326647564469914E-3</v>
      </c>
    </row>
    <row r="6039" spans="10:20" x14ac:dyDescent="0.35">
      <c r="J6039">
        <v>2013</v>
      </c>
      <c r="K6039" t="s">
        <v>7</v>
      </c>
      <c r="L6039" t="s">
        <v>204</v>
      </c>
      <c r="M6039" t="s">
        <v>16332</v>
      </c>
      <c r="O6039" t="s">
        <v>16262</v>
      </c>
      <c r="P6039" t="s">
        <v>1788</v>
      </c>
      <c r="Q6039">
        <v>1152</v>
      </c>
      <c r="R6039">
        <v>1.43</v>
      </c>
      <c r="S6039">
        <v>1.66</v>
      </c>
      <c r="T6039">
        <v>1.2300123001230013E-3</v>
      </c>
    </row>
    <row r="6040" spans="10:20" x14ac:dyDescent="0.35">
      <c r="J6040">
        <v>2013</v>
      </c>
      <c r="K6040" t="s">
        <v>7</v>
      </c>
      <c r="L6040" t="s">
        <v>204</v>
      </c>
      <c r="M6040" t="s">
        <v>16332</v>
      </c>
      <c r="O6040" t="s">
        <v>16265</v>
      </c>
      <c r="P6040" t="s">
        <v>1789</v>
      </c>
      <c r="Q6040">
        <v>1284</v>
      </c>
      <c r="R6040">
        <v>1.27</v>
      </c>
      <c r="S6040">
        <v>1.65</v>
      </c>
      <c r="T6040">
        <v>1.1862396204033216E-3</v>
      </c>
    </row>
    <row r="6041" spans="10:20" x14ac:dyDescent="0.35">
      <c r="J6041">
        <v>2013</v>
      </c>
      <c r="K6041" t="s">
        <v>7</v>
      </c>
      <c r="L6041" t="s">
        <v>204</v>
      </c>
      <c r="M6041" t="s">
        <v>16332</v>
      </c>
      <c r="O6041" t="s">
        <v>16268</v>
      </c>
      <c r="P6041" t="s">
        <v>1790</v>
      </c>
      <c r="Q6041">
        <v>1020</v>
      </c>
      <c r="R6041">
        <v>1.1399999999999999</v>
      </c>
      <c r="S6041">
        <v>1.83</v>
      </c>
      <c r="T6041">
        <v>1.2330456226880395E-3</v>
      </c>
    </row>
    <row r="6042" spans="10:20" x14ac:dyDescent="0.35">
      <c r="J6042">
        <v>2013</v>
      </c>
      <c r="K6042" t="s">
        <v>7</v>
      </c>
      <c r="L6042" t="s">
        <v>204</v>
      </c>
      <c r="M6042" t="s">
        <v>16332</v>
      </c>
      <c r="O6042" t="s">
        <v>16271</v>
      </c>
      <c r="P6042" t="s">
        <v>1791</v>
      </c>
      <c r="Q6042">
        <v>1248</v>
      </c>
      <c r="R6042">
        <v>1.44</v>
      </c>
      <c r="S6042">
        <v>1.77</v>
      </c>
      <c r="T6042">
        <v>1.4285714285714286E-3</v>
      </c>
    </row>
    <row r="6043" spans="10:20" x14ac:dyDescent="0.35">
      <c r="J6043">
        <v>2013</v>
      </c>
      <c r="K6043" t="s">
        <v>7</v>
      </c>
      <c r="L6043" t="s">
        <v>204</v>
      </c>
      <c r="M6043" t="s">
        <v>16332</v>
      </c>
      <c r="O6043" t="s">
        <v>16274</v>
      </c>
      <c r="P6043" t="s">
        <v>1792</v>
      </c>
      <c r="Q6043">
        <v>756</v>
      </c>
      <c r="R6043">
        <v>1.4</v>
      </c>
      <c r="S6043">
        <v>1.79</v>
      </c>
      <c r="T6043">
        <v>1.3831258644536654E-3</v>
      </c>
    </row>
    <row r="6044" spans="10:20" x14ac:dyDescent="0.35">
      <c r="J6044">
        <v>2013</v>
      </c>
      <c r="K6044" t="s">
        <v>7</v>
      </c>
      <c r="L6044" t="s">
        <v>204</v>
      </c>
      <c r="M6044" t="s">
        <v>16332</v>
      </c>
      <c r="O6044" t="s">
        <v>16277</v>
      </c>
      <c r="P6044" t="s">
        <v>3766</v>
      </c>
      <c r="Q6044">
        <v>1032</v>
      </c>
      <c r="R6044">
        <v>1.45</v>
      </c>
      <c r="S6044">
        <v>1.63</v>
      </c>
      <c r="T6044">
        <v>1.0626992561105207E-3</v>
      </c>
    </row>
    <row r="6045" spans="10:20" x14ac:dyDescent="0.35">
      <c r="J6045">
        <v>2013</v>
      </c>
      <c r="K6045" t="s">
        <v>7</v>
      </c>
      <c r="L6045" t="s">
        <v>204</v>
      </c>
      <c r="M6045" t="s">
        <v>16332</v>
      </c>
      <c r="O6045" t="s">
        <v>16280</v>
      </c>
      <c r="P6045" t="s">
        <v>3767</v>
      </c>
      <c r="Q6045">
        <v>660</v>
      </c>
      <c r="R6045">
        <v>1.33</v>
      </c>
      <c r="S6045">
        <v>1.62</v>
      </c>
      <c r="T6045">
        <v>1.2658227848101266E-3</v>
      </c>
    </row>
    <row r="6046" spans="10:20" x14ac:dyDescent="0.35">
      <c r="J6046">
        <v>2013</v>
      </c>
      <c r="K6046" t="s">
        <v>7</v>
      </c>
      <c r="L6046" t="s">
        <v>204</v>
      </c>
      <c r="M6046" t="s">
        <v>16332</v>
      </c>
      <c r="O6046" t="s">
        <v>16283</v>
      </c>
      <c r="P6046" t="s">
        <v>3768</v>
      </c>
      <c r="Q6046">
        <v>888</v>
      </c>
      <c r="R6046">
        <v>1.45</v>
      </c>
      <c r="S6046">
        <v>1.61</v>
      </c>
      <c r="T6046">
        <v>1.3440860215053765E-3</v>
      </c>
    </row>
    <row r="6047" spans="10:20" x14ac:dyDescent="0.35">
      <c r="J6047">
        <v>2013</v>
      </c>
      <c r="K6047" t="s">
        <v>7</v>
      </c>
      <c r="L6047" t="s">
        <v>204</v>
      </c>
      <c r="M6047" t="s">
        <v>16332</v>
      </c>
      <c r="O6047" t="s">
        <v>16286</v>
      </c>
      <c r="P6047" t="s">
        <v>3769</v>
      </c>
      <c r="Q6047">
        <v>636</v>
      </c>
      <c r="R6047">
        <v>1.49</v>
      </c>
      <c r="S6047">
        <v>1.61</v>
      </c>
      <c r="T6047">
        <v>1.4992503748125937E-3</v>
      </c>
    </row>
    <row r="6048" spans="10:20" x14ac:dyDescent="0.35">
      <c r="J6048">
        <v>2013</v>
      </c>
      <c r="K6048" t="s">
        <v>7</v>
      </c>
      <c r="L6048" t="s">
        <v>204</v>
      </c>
      <c r="M6048" t="s">
        <v>16332</v>
      </c>
      <c r="O6048" t="s">
        <v>16289</v>
      </c>
      <c r="P6048" t="s">
        <v>3770</v>
      </c>
      <c r="Q6048">
        <v>1056</v>
      </c>
      <c r="R6048">
        <v>1.3</v>
      </c>
      <c r="S6048">
        <v>1.81</v>
      </c>
      <c r="T6048">
        <v>1.2406947890818859E-3</v>
      </c>
    </row>
    <row r="6049" spans="10:20" x14ac:dyDescent="0.35">
      <c r="J6049">
        <v>2013</v>
      </c>
      <c r="K6049" t="s">
        <v>7</v>
      </c>
      <c r="L6049" t="s">
        <v>204</v>
      </c>
      <c r="M6049" t="s">
        <v>16332</v>
      </c>
      <c r="O6049" t="s">
        <v>16292</v>
      </c>
      <c r="P6049" t="s">
        <v>4037</v>
      </c>
      <c r="Q6049">
        <v>996</v>
      </c>
      <c r="R6049">
        <v>1.43</v>
      </c>
      <c r="S6049">
        <v>1.62</v>
      </c>
      <c r="T6049">
        <v>1.6722408026755853E-3</v>
      </c>
    </row>
    <row r="6050" spans="10:20" x14ac:dyDescent="0.35">
      <c r="J6050">
        <v>2013</v>
      </c>
      <c r="K6050" t="s">
        <v>7</v>
      </c>
      <c r="L6050" t="s">
        <v>265</v>
      </c>
      <c r="M6050" t="s">
        <v>16335</v>
      </c>
      <c r="O6050" t="s">
        <v>16295</v>
      </c>
      <c r="P6050" t="s">
        <v>1794</v>
      </c>
      <c r="Q6050">
        <v>2508</v>
      </c>
      <c r="R6050">
        <v>2.72</v>
      </c>
      <c r="S6050">
        <v>3.88</v>
      </c>
      <c r="T6050">
        <v>1.1148272017837235E-3</v>
      </c>
    </row>
    <row r="6051" spans="10:20" x14ac:dyDescent="0.35">
      <c r="J6051">
        <v>2013</v>
      </c>
      <c r="K6051" t="s">
        <v>7</v>
      </c>
      <c r="L6051" t="s">
        <v>265</v>
      </c>
      <c r="M6051" t="s">
        <v>16335</v>
      </c>
      <c r="O6051" t="s">
        <v>16298</v>
      </c>
      <c r="P6051" t="s">
        <v>1795</v>
      </c>
      <c r="Q6051">
        <v>1764</v>
      </c>
      <c r="R6051">
        <v>2.76</v>
      </c>
      <c r="S6051">
        <v>3.61</v>
      </c>
      <c r="T6051">
        <v>1.4044943820224719E-3</v>
      </c>
    </row>
    <row r="6052" spans="10:20" x14ac:dyDescent="0.35">
      <c r="J6052">
        <v>2013</v>
      </c>
      <c r="K6052" t="s">
        <v>7</v>
      </c>
      <c r="L6052" t="s">
        <v>265</v>
      </c>
      <c r="M6052" t="s">
        <v>16335</v>
      </c>
      <c r="O6052" t="s">
        <v>16301</v>
      </c>
      <c r="P6052" t="s">
        <v>1796</v>
      </c>
      <c r="Q6052">
        <v>2580</v>
      </c>
      <c r="R6052">
        <v>2.79</v>
      </c>
      <c r="S6052">
        <v>3.59</v>
      </c>
      <c r="T6052">
        <v>1.0384215991692627E-3</v>
      </c>
    </row>
    <row r="6053" spans="10:20" x14ac:dyDescent="0.35">
      <c r="J6053">
        <v>2013</v>
      </c>
      <c r="K6053" t="s">
        <v>7</v>
      </c>
      <c r="L6053" t="s">
        <v>265</v>
      </c>
      <c r="M6053" t="s">
        <v>16335</v>
      </c>
      <c r="O6053" t="s">
        <v>16304</v>
      </c>
      <c r="P6053" t="s">
        <v>1797</v>
      </c>
      <c r="Q6053">
        <v>2748</v>
      </c>
      <c r="R6053">
        <v>2.4700000000000002</v>
      </c>
      <c r="S6053">
        <v>3.65</v>
      </c>
      <c r="T6053">
        <v>1.7793594306049821E-3</v>
      </c>
    </row>
    <row r="6054" spans="10:20" x14ac:dyDescent="0.35">
      <c r="J6054">
        <v>2013</v>
      </c>
      <c r="K6054" t="s">
        <v>7</v>
      </c>
      <c r="L6054" t="s">
        <v>265</v>
      </c>
      <c r="M6054" t="s">
        <v>16335</v>
      </c>
      <c r="O6054" t="s">
        <v>16307</v>
      </c>
      <c r="P6054" t="s">
        <v>1798</v>
      </c>
      <c r="Q6054">
        <v>1836</v>
      </c>
      <c r="R6054">
        <v>2.57</v>
      </c>
      <c r="S6054">
        <v>3.63</v>
      </c>
      <c r="T6054">
        <v>1.3422818791946308E-3</v>
      </c>
    </row>
    <row r="6055" spans="10:20" x14ac:dyDescent="0.35">
      <c r="J6055">
        <v>2013</v>
      </c>
      <c r="K6055" t="s">
        <v>7</v>
      </c>
      <c r="L6055" t="s">
        <v>265</v>
      </c>
      <c r="M6055" t="s">
        <v>16335</v>
      </c>
      <c r="O6055" t="s">
        <v>16310</v>
      </c>
      <c r="P6055" t="s">
        <v>1799</v>
      </c>
      <c r="Q6055">
        <v>1368</v>
      </c>
      <c r="R6055">
        <v>2.86</v>
      </c>
      <c r="S6055">
        <v>3.92</v>
      </c>
      <c r="T6055">
        <v>1.7985611510791368E-3</v>
      </c>
    </row>
    <row r="6056" spans="10:20" x14ac:dyDescent="0.35">
      <c r="J6056">
        <v>2013</v>
      </c>
      <c r="K6056" t="s">
        <v>7</v>
      </c>
      <c r="L6056" t="s">
        <v>93</v>
      </c>
      <c r="M6056" t="s">
        <v>16338</v>
      </c>
      <c r="O6056" t="s">
        <v>16313</v>
      </c>
      <c r="P6056" t="s">
        <v>1801</v>
      </c>
      <c r="Q6056">
        <v>7860</v>
      </c>
      <c r="R6056">
        <v>0.56000000000000005</v>
      </c>
      <c r="S6056">
        <v>1.1299999999999999</v>
      </c>
      <c r="T6056">
        <v>1.5037593984962407E-3</v>
      </c>
    </row>
    <row r="6057" spans="10:20" x14ac:dyDescent="0.35">
      <c r="J6057">
        <v>2013</v>
      </c>
      <c r="K6057" t="s">
        <v>7</v>
      </c>
      <c r="L6057" t="s">
        <v>93</v>
      </c>
      <c r="M6057" t="s">
        <v>16338</v>
      </c>
      <c r="O6057" t="s">
        <v>16316</v>
      </c>
      <c r="P6057" t="s">
        <v>1802</v>
      </c>
      <c r="Q6057">
        <v>5544</v>
      </c>
      <c r="R6057">
        <v>0.59</v>
      </c>
      <c r="S6057">
        <v>1.0900000000000001</v>
      </c>
      <c r="T6057">
        <v>1.2690355329949238E-3</v>
      </c>
    </row>
    <row r="6058" spans="10:20" x14ac:dyDescent="0.35">
      <c r="J6058">
        <v>2013</v>
      </c>
      <c r="K6058" t="s">
        <v>7</v>
      </c>
      <c r="L6058" t="s">
        <v>93</v>
      </c>
      <c r="M6058" t="s">
        <v>16338</v>
      </c>
      <c r="O6058" t="s">
        <v>16319</v>
      </c>
      <c r="P6058" t="s">
        <v>1803</v>
      </c>
      <c r="Q6058">
        <v>7020</v>
      </c>
      <c r="R6058">
        <v>0.4</v>
      </c>
      <c r="S6058">
        <v>1.1599999999999999</v>
      </c>
      <c r="T6058">
        <v>1.1299435028248588E-3</v>
      </c>
    </row>
    <row r="6059" spans="10:20" x14ac:dyDescent="0.35">
      <c r="J6059">
        <v>2013</v>
      </c>
      <c r="K6059" t="s">
        <v>7</v>
      </c>
      <c r="L6059" t="s">
        <v>93</v>
      </c>
      <c r="M6059" t="s">
        <v>16338</v>
      </c>
      <c r="O6059" t="s">
        <v>16322</v>
      </c>
      <c r="P6059" t="s">
        <v>1804</v>
      </c>
      <c r="Q6059">
        <v>7068</v>
      </c>
      <c r="R6059">
        <v>1</v>
      </c>
      <c r="S6059">
        <v>0.91</v>
      </c>
      <c r="T6059">
        <v>0</v>
      </c>
    </row>
    <row r="6060" spans="10:20" x14ac:dyDescent="0.35">
      <c r="J6060">
        <v>2013</v>
      </c>
      <c r="K6060" t="s">
        <v>7</v>
      </c>
      <c r="L6060" t="s">
        <v>93</v>
      </c>
      <c r="M6060" t="s">
        <v>16338</v>
      </c>
      <c r="O6060" t="s">
        <v>16325</v>
      </c>
      <c r="P6060" t="s">
        <v>1805</v>
      </c>
      <c r="Q6060">
        <v>7536</v>
      </c>
      <c r="R6060">
        <v>0.67</v>
      </c>
      <c r="S6060">
        <v>1.17</v>
      </c>
      <c r="T6060">
        <v>1.1173184357541898E-3</v>
      </c>
    </row>
    <row r="6061" spans="10:20" x14ac:dyDescent="0.35">
      <c r="J6061">
        <v>2013</v>
      </c>
      <c r="K6061" t="s">
        <v>7</v>
      </c>
      <c r="L6061" t="s">
        <v>93</v>
      </c>
      <c r="M6061" t="s">
        <v>16338</v>
      </c>
      <c r="O6061" t="s">
        <v>16328</v>
      </c>
      <c r="P6061" t="s">
        <v>1806</v>
      </c>
      <c r="Q6061">
        <v>6456</v>
      </c>
      <c r="R6061">
        <v>0.94</v>
      </c>
      <c r="S6061">
        <v>1.0900000000000001</v>
      </c>
      <c r="T6061">
        <v>1.7211703958691911E-3</v>
      </c>
    </row>
    <row r="6062" spans="10:20" x14ac:dyDescent="0.35">
      <c r="J6062">
        <v>2013</v>
      </c>
      <c r="K6062" t="s">
        <v>7</v>
      </c>
      <c r="L6062" t="s">
        <v>93</v>
      </c>
      <c r="M6062" t="s">
        <v>16338</v>
      </c>
      <c r="O6062" t="s">
        <v>16331</v>
      </c>
      <c r="P6062" t="s">
        <v>1807</v>
      </c>
      <c r="Q6062">
        <v>5076</v>
      </c>
      <c r="R6062">
        <v>0.48</v>
      </c>
      <c r="S6062">
        <v>0.92</v>
      </c>
      <c r="T6062">
        <v>1.718213058419244E-3</v>
      </c>
    </row>
    <row r="6063" spans="10:20" x14ac:dyDescent="0.35">
      <c r="J6063">
        <v>2013</v>
      </c>
      <c r="K6063" t="s">
        <v>7</v>
      </c>
      <c r="L6063" t="s">
        <v>93</v>
      </c>
      <c r="M6063" t="s">
        <v>16338</v>
      </c>
      <c r="O6063" t="s">
        <v>16334</v>
      </c>
      <c r="P6063" t="s">
        <v>1808</v>
      </c>
      <c r="Q6063">
        <v>6336</v>
      </c>
      <c r="R6063">
        <v>0.79</v>
      </c>
      <c r="S6063">
        <v>0.99</v>
      </c>
      <c r="T6063">
        <v>1.0615711252653928E-3</v>
      </c>
    </row>
    <row r="6064" spans="10:20" x14ac:dyDescent="0.35">
      <c r="J6064">
        <v>2013</v>
      </c>
      <c r="K6064" t="s">
        <v>7</v>
      </c>
      <c r="L6064" t="s">
        <v>93</v>
      </c>
      <c r="M6064" t="s">
        <v>16338</v>
      </c>
      <c r="O6064" t="s">
        <v>16337</v>
      </c>
      <c r="P6064" t="s">
        <v>1809</v>
      </c>
      <c r="Q6064">
        <v>8100</v>
      </c>
      <c r="R6064">
        <v>0.73</v>
      </c>
      <c r="S6064">
        <v>0.99</v>
      </c>
      <c r="T6064">
        <v>1.1261261261261261E-3</v>
      </c>
    </row>
    <row r="6065" spans="10:20" x14ac:dyDescent="0.35">
      <c r="J6065">
        <v>2013</v>
      </c>
      <c r="K6065" t="s">
        <v>7</v>
      </c>
      <c r="L6065" t="s">
        <v>93</v>
      </c>
      <c r="M6065" t="s">
        <v>16338</v>
      </c>
      <c r="O6065" t="s">
        <v>16199</v>
      </c>
      <c r="P6065" t="s">
        <v>1810</v>
      </c>
      <c r="Q6065">
        <v>5340</v>
      </c>
      <c r="R6065">
        <v>1.1599999999999999</v>
      </c>
      <c r="S6065">
        <v>1.05</v>
      </c>
      <c r="T6065">
        <v>0</v>
      </c>
    </row>
    <row r="6066" spans="10:20" x14ac:dyDescent="0.35">
      <c r="J6066">
        <v>2013</v>
      </c>
      <c r="K6066" t="s">
        <v>7</v>
      </c>
      <c r="L6066" t="s">
        <v>93</v>
      </c>
      <c r="M6066" t="s">
        <v>16338</v>
      </c>
      <c r="O6066" t="s">
        <v>16202</v>
      </c>
      <c r="P6066" t="s">
        <v>1811</v>
      </c>
      <c r="Q6066">
        <v>9420</v>
      </c>
      <c r="R6066">
        <v>1.08</v>
      </c>
      <c r="S6066">
        <v>1.07</v>
      </c>
      <c r="T6066">
        <v>0</v>
      </c>
    </row>
    <row r="6067" spans="10:20" x14ac:dyDescent="0.35">
      <c r="J6067">
        <v>2013</v>
      </c>
      <c r="K6067" t="s">
        <v>7</v>
      </c>
      <c r="L6067" t="s">
        <v>93</v>
      </c>
      <c r="M6067" t="s">
        <v>16338</v>
      </c>
      <c r="O6067" t="s">
        <v>16205</v>
      </c>
      <c r="P6067" t="s">
        <v>1812</v>
      </c>
      <c r="Q6067">
        <v>8832</v>
      </c>
      <c r="R6067">
        <v>0.67</v>
      </c>
      <c r="S6067">
        <v>1.2</v>
      </c>
      <c r="T6067">
        <v>1.3245033112582781E-3</v>
      </c>
    </row>
    <row r="6068" spans="10:20" x14ac:dyDescent="0.35">
      <c r="J6068">
        <v>2013</v>
      </c>
      <c r="K6068" t="s">
        <v>7</v>
      </c>
      <c r="L6068" t="s">
        <v>93</v>
      </c>
      <c r="M6068" t="s">
        <v>16338</v>
      </c>
      <c r="O6068" t="s">
        <v>16208</v>
      </c>
      <c r="P6068" t="s">
        <v>1813</v>
      </c>
      <c r="Q6068">
        <v>5340</v>
      </c>
      <c r="R6068">
        <v>0.63</v>
      </c>
      <c r="S6068">
        <v>0.96</v>
      </c>
      <c r="T6068">
        <v>1.1173184357541898E-3</v>
      </c>
    </row>
    <row r="6069" spans="10:20" x14ac:dyDescent="0.35">
      <c r="J6069">
        <v>2013</v>
      </c>
      <c r="K6069" t="s">
        <v>7</v>
      </c>
      <c r="L6069" t="s">
        <v>93</v>
      </c>
      <c r="M6069" t="s">
        <v>16338</v>
      </c>
      <c r="O6069" t="s">
        <v>16211</v>
      </c>
      <c r="P6069" t="s">
        <v>1814</v>
      </c>
      <c r="Q6069">
        <v>6144</v>
      </c>
      <c r="R6069">
        <v>0.64</v>
      </c>
      <c r="S6069">
        <v>0.96</v>
      </c>
      <c r="T6069">
        <v>1.2391573729863693E-3</v>
      </c>
    </row>
    <row r="6070" spans="10:20" x14ac:dyDescent="0.35">
      <c r="J6070">
        <v>2013</v>
      </c>
      <c r="K6070" t="s">
        <v>7</v>
      </c>
      <c r="L6070" t="s">
        <v>93</v>
      </c>
      <c r="M6070" t="s">
        <v>16338</v>
      </c>
      <c r="O6070" t="s">
        <v>16214</v>
      </c>
      <c r="P6070" t="s">
        <v>1815</v>
      </c>
      <c r="Q6070">
        <v>6564</v>
      </c>
      <c r="R6070">
        <v>1.05</v>
      </c>
      <c r="S6070">
        <v>1.02</v>
      </c>
      <c r="T6070">
        <v>0</v>
      </c>
    </row>
    <row r="6071" spans="10:20" x14ac:dyDescent="0.35">
      <c r="J6071">
        <v>2013</v>
      </c>
      <c r="K6071" t="s">
        <v>7</v>
      </c>
      <c r="L6071" t="s">
        <v>93</v>
      </c>
      <c r="M6071" t="s">
        <v>16338</v>
      </c>
      <c r="O6071" t="s">
        <v>16217</v>
      </c>
      <c r="P6071" t="s">
        <v>1816</v>
      </c>
      <c r="Q6071">
        <v>6336</v>
      </c>
      <c r="R6071">
        <v>0.99</v>
      </c>
      <c r="S6071">
        <v>1.0900000000000001</v>
      </c>
      <c r="T6071">
        <v>1.3850415512465374E-3</v>
      </c>
    </row>
    <row r="6072" spans="10:20" x14ac:dyDescent="0.35">
      <c r="J6072">
        <v>2013</v>
      </c>
      <c r="K6072" t="s">
        <v>7</v>
      </c>
      <c r="L6072" t="s">
        <v>93</v>
      </c>
      <c r="M6072" t="s">
        <v>16338</v>
      </c>
      <c r="O6072" t="s">
        <v>16220</v>
      </c>
      <c r="P6072" t="s">
        <v>1817</v>
      </c>
      <c r="Q6072">
        <v>6828</v>
      </c>
      <c r="R6072">
        <v>0.4</v>
      </c>
      <c r="S6072">
        <v>0.96</v>
      </c>
      <c r="T6072">
        <v>1.0593220338983051E-3</v>
      </c>
    </row>
    <row r="6073" spans="10:20" x14ac:dyDescent="0.35">
      <c r="J6073">
        <v>2013</v>
      </c>
      <c r="K6073" t="s">
        <v>7</v>
      </c>
      <c r="L6073" t="s">
        <v>93</v>
      </c>
      <c r="M6073" t="s">
        <v>16338</v>
      </c>
      <c r="O6073" t="s">
        <v>16223</v>
      </c>
      <c r="P6073" t="s">
        <v>1818</v>
      </c>
      <c r="Q6073">
        <v>5136</v>
      </c>
      <c r="R6073">
        <v>1.19</v>
      </c>
      <c r="S6073">
        <v>0.91</v>
      </c>
      <c r="T6073">
        <v>0</v>
      </c>
    </row>
    <row r="6074" spans="10:20" x14ac:dyDescent="0.35">
      <c r="J6074">
        <v>2013</v>
      </c>
      <c r="K6074" t="s">
        <v>7</v>
      </c>
      <c r="L6074" t="s">
        <v>93</v>
      </c>
      <c r="M6074" t="s">
        <v>16338</v>
      </c>
      <c r="O6074" t="s">
        <v>16226</v>
      </c>
      <c r="P6074" t="s">
        <v>1819</v>
      </c>
      <c r="Q6074">
        <v>7056</v>
      </c>
      <c r="R6074">
        <v>0.4</v>
      </c>
      <c r="S6074">
        <v>1.06</v>
      </c>
      <c r="T6074">
        <v>1.1587485515643105E-3</v>
      </c>
    </row>
    <row r="6075" spans="10:20" x14ac:dyDescent="0.35">
      <c r="J6075">
        <v>2013</v>
      </c>
      <c r="K6075" t="s">
        <v>7</v>
      </c>
      <c r="L6075" t="s">
        <v>1820</v>
      </c>
      <c r="M6075" t="s">
        <v>16340</v>
      </c>
      <c r="O6075" t="s">
        <v>16229</v>
      </c>
      <c r="P6075" t="s">
        <v>1822</v>
      </c>
      <c r="Q6075">
        <v>300</v>
      </c>
      <c r="R6075">
        <v>1.48</v>
      </c>
      <c r="S6075">
        <v>1.73</v>
      </c>
      <c r="T6075">
        <v>1.6366612111292963E-3</v>
      </c>
    </row>
    <row r="6076" spans="10:20" x14ac:dyDescent="0.35">
      <c r="J6076">
        <v>2013</v>
      </c>
      <c r="K6076" t="s">
        <v>7</v>
      </c>
      <c r="L6076" t="s">
        <v>1820</v>
      </c>
      <c r="M6076" t="s">
        <v>16340</v>
      </c>
      <c r="O6076" t="s">
        <v>16232</v>
      </c>
      <c r="P6076" t="s">
        <v>1823</v>
      </c>
      <c r="Q6076">
        <v>348</v>
      </c>
      <c r="R6076">
        <v>1.46</v>
      </c>
      <c r="S6076">
        <v>1.78</v>
      </c>
      <c r="T6076">
        <v>1.2406947890818859E-3</v>
      </c>
    </row>
    <row r="6077" spans="10:20" x14ac:dyDescent="0.35">
      <c r="J6077">
        <v>2013</v>
      </c>
      <c r="K6077" t="s">
        <v>7</v>
      </c>
      <c r="L6077" t="s">
        <v>1820</v>
      </c>
      <c r="M6077" t="s">
        <v>16340</v>
      </c>
      <c r="O6077" t="s">
        <v>16235</v>
      </c>
      <c r="P6077" t="s">
        <v>1824</v>
      </c>
      <c r="Q6077">
        <v>636</v>
      </c>
      <c r="R6077">
        <v>1.59</v>
      </c>
      <c r="S6077">
        <v>1.78</v>
      </c>
      <c r="T6077">
        <v>1.0649627263045794E-3</v>
      </c>
    </row>
    <row r="6078" spans="10:20" x14ac:dyDescent="0.35">
      <c r="J6078">
        <v>2013</v>
      </c>
      <c r="K6078" t="s">
        <v>7</v>
      </c>
      <c r="L6078" t="s">
        <v>1820</v>
      </c>
      <c r="M6078" t="s">
        <v>16340</v>
      </c>
      <c r="O6078" t="s">
        <v>16238</v>
      </c>
      <c r="P6078" t="s">
        <v>1825</v>
      </c>
      <c r="Q6078">
        <v>252</v>
      </c>
      <c r="R6078">
        <v>1.49</v>
      </c>
      <c r="S6078">
        <v>1.75</v>
      </c>
      <c r="T6078">
        <v>1.221001221001221E-3</v>
      </c>
    </row>
    <row r="6079" spans="10:20" x14ac:dyDescent="0.35">
      <c r="J6079">
        <v>2013</v>
      </c>
      <c r="K6079" t="s">
        <v>7</v>
      </c>
      <c r="L6079" t="s">
        <v>1820</v>
      </c>
      <c r="M6079" t="s">
        <v>16340</v>
      </c>
      <c r="O6079" t="s">
        <v>16241</v>
      </c>
      <c r="P6079" t="s">
        <v>1826</v>
      </c>
      <c r="Q6079">
        <v>420</v>
      </c>
      <c r="R6079">
        <v>1.54</v>
      </c>
      <c r="S6079">
        <v>1.87</v>
      </c>
      <c r="T6079">
        <v>1.29366106080207E-3</v>
      </c>
    </row>
    <row r="6080" spans="10:20" x14ac:dyDescent="0.35">
      <c r="J6080">
        <v>2013</v>
      </c>
      <c r="K6080" t="s">
        <v>7</v>
      </c>
      <c r="L6080" t="s">
        <v>1820</v>
      </c>
      <c r="M6080" t="s">
        <v>16340</v>
      </c>
      <c r="O6080" t="s">
        <v>16244</v>
      </c>
      <c r="P6080" t="s">
        <v>1827</v>
      </c>
      <c r="Q6080">
        <v>456</v>
      </c>
      <c r="R6080">
        <v>1.4</v>
      </c>
      <c r="S6080">
        <v>1.83</v>
      </c>
      <c r="T6080">
        <v>1.1806375442739079E-3</v>
      </c>
    </row>
    <row r="6081" spans="10:20" x14ac:dyDescent="0.35">
      <c r="J6081">
        <v>2013</v>
      </c>
      <c r="K6081" t="s">
        <v>7</v>
      </c>
      <c r="L6081" t="s">
        <v>1820</v>
      </c>
      <c r="M6081" t="s">
        <v>16340</v>
      </c>
      <c r="O6081" t="s">
        <v>16247</v>
      </c>
      <c r="P6081" t="s">
        <v>1828</v>
      </c>
      <c r="Q6081">
        <v>420</v>
      </c>
      <c r="R6081">
        <v>1.43</v>
      </c>
      <c r="S6081">
        <v>1.75</v>
      </c>
      <c r="T6081">
        <v>1.0752688172043011E-3</v>
      </c>
    </row>
    <row r="6082" spans="10:20" x14ac:dyDescent="0.35">
      <c r="J6082">
        <v>2013</v>
      </c>
      <c r="K6082" t="s">
        <v>7</v>
      </c>
      <c r="L6082" t="s">
        <v>1820</v>
      </c>
      <c r="M6082" t="s">
        <v>16340</v>
      </c>
      <c r="O6082" t="s">
        <v>16250</v>
      </c>
      <c r="P6082" t="s">
        <v>1829</v>
      </c>
      <c r="Q6082">
        <v>576</v>
      </c>
      <c r="R6082">
        <v>1.43</v>
      </c>
      <c r="S6082">
        <v>1.71</v>
      </c>
      <c r="T6082">
        <v>1.2360939431396785E-3</v>
      </c>
    </row>
    <row r="6083" spans="10:20" x14ac:dyDescent="0.35">
      <c r="J6083">
        <v>2013</v>
      </c>
      <c r="K6083" t="s">
        <v>7</v>
      </c>
      <c r="L6083" t="s">
        <v>1820</v>
      </c>
      <c r="M6083" t="s">
        <v>16340</v>
      </c>
      <c r="O6083" t="s">
        <v>16253</v>
      </c>
      <c r="P6083" t="s">
        <v>1830</v>
      </c>
      <c r="Q6083">
        <v>288</v>
      </c>
      <c r="R6083">
        <v>1.55</v>
      </c>
      <c r="S6083">
        <v>1.9</v>
      </c>
      <c r="T6083">
        <v>1.639344262295082E-3</v>
      </c>
    </row>
    <row r="6084" spans="10:20" x14ac:dyDescent="0.35">
      <c r="J6084">
        <v>2013</v>
      </c>
      <c r="K6084" t="s">
        <v>7</v>
      </c>
      <c r="L6084" t="s">
        <v>1820</v>
      </c>
      <c r="M6084" t="s">
        <v>16340</v>
      </c>
      <c r="O6084" t="s">
        <v>16256</v>
      </c>
      <c r="P6084" t="s">
        <v>1831</v>
      </c>
      <c r="Q6084">
        <v>648</v>
      </c>
      <c r="R6084">
        <v>1.47</v>
      </c>
      <c r="S6084">
        <v>1.88</v>
      </c>
      <c r="T6084">
        <v>1.0449320794148381E-3</v>
      </c>
    </row>
    <row r="6085" spans="10:20" x14ac:dyDescent="0.35">
      <c r="J6085">
        <v>2013</v>
      </c>
      <c r="K6085" t="s">
        <v>7</v>
      </c>
      <c r="L6085" t="s">
        <v>1820</v>
      </c>
      <c r="M6085" t="s">
        <v>16340</v>
      </c>
      <c r="O6085" t="s">
        <v>16259</v>
      </c>
      <c r="P6085" t="s">
        <v>1832</v>
      </c>
      <c r="Q6085">
        <v>588</v>
      </c>
      <c r="R6085">
        <v>1.41</v>
      </c>
      <c r="S6085">
        <v>1.7</v>
      </c>
      <c r="T6085">
        <v>1.639344262295082E-3</v>
      </c>
    </row>
    <row r="6086" spans="10:20" x14ac:dyDescent="0.35">
      <c r="J6086">
        <v>2013</v>
      </c>
      <c r="K6086" t="s">
        <v>7</v>
      </c>
      <c r="L6086" t="s">
        <v>1820</v>
      </c>
      <c r="M6086" t="s">
        <v>16340</v>
      </c>
      <c r="O6086" t="s">
        <v>16262</v>
      </c>
      <c r="P6086" t="s">
        <v>1833</v>
      </c>
      <c r="Q6086">
        <v>492</v>
      </c>
      <c r="R6086">
        <v>1.41</v>
      </c>
      <c r="S6086">
        <v>1.75</v>
      </c>
      <c r="T6086">
        <v>1.0695187165775401E-3</v>
      </c>
    </row>
    <row r="6087" spans="10:20" x14ac:dyDescent="0.35">
      <c r="J6087">
        <v>2013</v>
      </c>
      <c r="K6087" t="s">
        <v>7</v>
      </c>
      <c r="L6087" t="s">
        <v>1820</v>
      </c>
      <c r="M6087" t="s">
        <v>16340</v>
      </c>
      <c r="O6087" t="s">
        <v>16265</v>
      </c>
      <c r="P6087" t="s">
        <v>1834</v>
      </c>
      <c r="Q6087">
        <v>396</v>
      </c>
      <c r="R6087">
        <v>1.47</v>
      </c>
      <c r="S6087">
        <v>1.78</v>
      </c>
      <c r="T6087">
        <v>1.2062726176115801E-3</v>
      </c>
    </row>
    <row r="6088" spans="10:20" x14ac:dyDescent="0.35">
      <c r="J6088">
        <v>2013</v>
      </c>
      <c r="K6088" t="s">
        <v>7</v>
      </c>
      <c r="L6088" t="s">
        <v>1820</v>
      </c>
      <c r="M6088" t="s">
        <v>16340</v>
      </c>
      <c r="O6088" t="s">
        <v>16268</v>
      </c>
      <c r="P6088" t="s">
        <v>1835</v>
      </c>
      <c r="Q6088">
        <v>552</v>
      </c>
      <c r="R6088">
        <v>1.5</v>
      </c>
      <c r="S6088">
        <v>1.84</v>
      </c>
      <c r="T6088">
        <v>1.3175230566534915E-3</v>
      </c>
    </row>
    <row r="6089" spans="10:20" x14ac:dyDescent="0.35">
      <c r="J6089">
        <v>2013</v>
      </c>
      <c r="K6089" t="s">
        <v>7</v>
      </c>
      <c r="L6089" t="s">
        <v>1820</v>
      </c>
      <c r="M6089" t="s">
        <v>16340</v>
      </c>
      <c r="O6089" t="s">
        <v>16271</v>
      </c>
      <c r="P6089" t="s">
        <v>1836</v>
      </c>
      <c r="Q6089">
        <v>708</v>
      </c>
      <c r="R6089">
        <v>1.51</v>
      </c>
      <c r="S6089">
        <v>1.85</v>
      </c>
      <c r="T6089">
        <v>1.1415525114155251E-3</v>
      </c>
    </row>
    <row r="6090" spans="10:20" x14ac:dyDescent="0.35">
      <c r="J6090">
        <v>2013</v>
      </c>
      <c r="K6090" t="s">
        <v>7</v>
      </c>
      <c r="L6090" t="s">
        <v>1820</v>
      </c>
      <c r="M6090" t="s">
        <v>16340</v>
      </c>
      <c r="O6090" t="s">
        <v>16274</v>
      </c>
      <c r="P6090" t="s">
        <v>1837</v>
      </c>
      <c r="Q6090">
        <v>660</v>
      </c>
      <c r="R6090">
        <v>1.52</v>
      </c>
      <c r="S6090">
        <v>1.87</v>
      </c>
      <c r="T6090">
        <v>1.8181818181818182E-3</v>
      </c>
    </row>
    <row r="6091" spans="10:20" x14ac:dyDescent="0.35">
      <c r="J6091">
        <v>2013</v>
      </c>
      <c r="K6091" t="s">
        <v>7</v>
      </c>
      <c r="L6091" t="s">
        <v>1820</v>
      </c>
      <c r="M6091" t="s">
        <v>16340</v>
      </c>
      <c r="O6091" t="s">
        <v>16277</v>
      </c>
      <c r="P6091" t="s">
        <v>1838</v>
      </c>
      <c r="Q6091">
        <v>384</v>
      </c>
      <c r="R6091">
        <v>1.57</v>
      </c>
      <c r="S6091">
        <v>1.8</v>
      </c>
      <c r="T6091">
        <v>1.0224948875255625E-3</v>
      </c>
    </row>
    <row r="6092" spans="10:20" x14ac:dyDescent="0.35">
      <c r="J6092">
        <v>2013</v>
      </c>
      <c r="K6092" t="s">
        <v>7</v>
      </c>
      <c r="L6092" t="s">
        <v>1820</v>
      </c>
      <c r="M6092" t="s">
        <v>16340</v>
      </c>
      <c r="O6092" t="s">
        <v>16280</v>
      </c>
      <c r="P6092" t="s">
        <v>1839</v>
      </c>
      <c r="Q6092">
        <v>396</v>
      </c>
      <c r="R6092">
        <v>1.52</v>
      </c>
      <c r="S6092">
        <v>1.86</v>
      </c>
      <c r="T6092">
        <v>1.0857763300760044E-3</v>
      </c>
    </row>
    <row r="6093" spans="10:20" x14ac:dyDescent="0.35">
      <c r="J6093">
        <v>2013</v>
      </c>
      <c r="K6093" t="s">
        <v>7</v>
      </c>
      <c r="L6093" t="s">
        <v>1820</v>
      </c>
      <c r="M6093" t="s">
        <v>16340</v>
      </c>
      <c r="O6093" t="s">
        <v>16283</v>
      </c>
      <c r="P6093" t="s">
        <v>1840</v>
      </c>
      <c r="Q6093">
        <v>456</v>
      </c>
      <c r="R6093">
        <v>1.56</v>
      </c>
      <c r="S6093">
        <v>1.79</v>
      </c>
      <c r="T6093">
        <v>1.0741138560687433E-3</v>
      </c>
    </row>
    <row r="6094" spans="10:20" x14ac:dyDescent="0.35">
      <c r="J6094">
        <v>2013</v>
      </c>
      <c r="K6094" t="s">
        <v>7</v>
      </c>
      <c r="L6094" t="s">
        <v>1820</v>
      </c>
      <c r="M6094" t="s">
        <v>16340</v>
      </c>
      <c r="O6094" t="s">
        <v>16286</v>
      </c>
      <c r="P6094" t="s">
        <v>1841</v>
      </c>
      <c r="Q6094">
        <v>480</v>
      </c>
      <c r="R6094">
        <v>1.46</v>
      </c>
      <c r="S6094">
        <v>1.74</v>
      </c>
      <c r="T6094">
        <v>1.5772870662460567E-3</v>
      </c>
    </row>
    <row r="6095" spans="10:20" x14ac:dyDescent="0.35">
      <c r="J6095">
        <v>2013</v>
      </c>
      <c r="K6095" t="s">
        <v>7</v>
      </c>
      <c r="L6095" t="s">
        <v>1820</v>
      </c>
      <c r="M6095" t="s">
        <v>16340</v>
      </c>
      <c r="O6095" t="s">
        <v>16289</v>
      </c>
      <c r="P6095" t="s">
        <v>1842</v>
      </c>
      <c r="Q6095">
        <v>648</v>
      </c>
      <c r="R6095">
        <v>1.54</v>
      </c>
      <c r="S6095">
        <v>1.8</v>
      </c>
      <c r="T6095">
        <v>1.2547051442910915E-3</v>
      </c>
    </row>
    <row r="6096" spans="10:20" x14ac:dyDescent="0.35">
      <c r="J6096">
        <v>2013</v>
      </c>
      <c r="K6096" t="s">
        <v>7</v>
      </c>
      <c r="L6096" t="s">
        <v>1820</v>
      </c>
      <c r="M6096" t="s">
        <v>16340</v>
      </c>
      <c r="O6096" t="s">
        <v>16292</v>
      </c>
      <c r="P6096" t="s">
        <v>1843</v>
      </c>
      <c r="Q6096">
        <v>564</v>
      </c>
      <c r="R6096">
        <v>1.5</v>
      </c>
      <c r="S6096">
        <v>1.83</v>
      </c>
      <c r="T6096">
        <v>1.0298661174047373E-3</v>
      </c>
    </row>
    <row r="6097" spans="10:20" x14ac:dyDescent="0.35">
      <c r="J6097">
        <v>2013</v>
      </c>
      <c r="K6097" t="s">
        <v>7</v>
      </c>
      <c r="L6097" t="s">
        <v>1820</v>
      </c>
      <c r="M6097" t="s">
        <v>16340</v>
      </c>
      <c r="O6097" t="s">
        <v>16295</v>
      </c>
      <c r="P6097" t="s">
        <v>1844</v>
      </c>
      <c r="Q6097">
        <v>516</v>
      </c>
      <c r="R6097">
        <v>1.59</v>
      </c>
      <c r="S6097">
        <v>1.81</v>
      </c>
      <c r="T6097">
        <v>1.1402508551881414E-3</v>
      </c>
    </row>
    <row r="6098" spans="10:20" x14ac:dyDescent="0.35">
      <c r="J6098">
        <v>2013</v>
      </c>
      <c r="K6098" t="s">
        <v>7</v>
      </c>
      <c r="L6098" t="s">
        <v>1820</v>
      </c>
      <c r="M6098" t="s">
        <v>16340</v>
      </c>
      <c r="O6098" t="s">
        <v>16298</v>
      </c>
      <c r="P6098" t="s">
        <v>1845</v>
      </c>
      <c r="Q6098">
        <v>420</v>
      </c>
      <c r="R6098">
        <v>1.54</v>
      </c>
      <c r="S6098">
        <v>1.75</v>
      </c>
      <c r="T6098">
        <v>1.4367816091954023E-3</v>
      </c>
    </row>
    <row r="6099" spans="10:20" x14ac:dyDescent="0.35">
      <c r="J6099">
        <v>2013</v>
      </c>
      <c r="K6099" t="s">
        <v>7</v>
      </c>
      <c r="L6099" t="s">
        <v>1820</v>
      </c>
      <c r="M6099" t="s">
        <v>16340</v>
      </c>
      <c r="O6099" t="s">
        <v>16301</v>
      </c>
      <c r="P6099" t="s">
        <v>1846</v>
      </c>
      <c r="Q6099">
        <v>588</v>
      </c>
      <c r="R6099">
        <v>1.6</v>
      </c>
      <c r="S6099">
        <v>1.7</v>
      </c>
      <c r="T6099">
        <v>1.4641288433382138E-3</v>
      </c>
    </row>
    <row r="6100" spans="10:20" x14ac:dyDescent="0.35">
      <c r="J6100">
        <v>2013</v>
      </c>
      <c r="K6100" t="s">
        <v>7</v>
      </c>
      <c r="L6100" t="s">
        <v>1820</v>
      </c>
      <c r="M6100" t="s">
        <v>16340</v>
      </c>
      <c r="O6100" t="s">
        <v>16304</v>
      </c>
      <c r="P6100" t="s">
        <v>1847</v>
      </c>
      <c r="Q6100">
        <v>636</v>
      </c>
      <c r="R6100">
        <v>1.51</v>
      </c>
      <c r="S6100">
        <v>1.89</v>
      </c>
      <c r="T6100">
        <v>1.4727540500736377E-3</v>
      </c>
    </row>
    <row r="6101" spans="10:20" x14ac:dyDescent="0.35">
      <c r="J6101">
        <v>2013</v>
      </c>
      <c r="K6101" t="s">
        <v>7</v>
      </c>
      <c r="L6101" t="s">
        <v>1820</v>
      </c>
      <c r="M6101" t="s">
        <v>16340</v>
      </c>
      <c r="O6101" t="s">
        <v>16307</v>
      </c>
      <c r="P6101" t="s">
        <v>1848</v>
      </c>
      <c r="Q6101">
        <v>384</v>
      </c>
      <c r="R6101">
        <v>1.52</v>
      </c>
      <c r="S6101">
        <v>1.8</v>
      </c>
      <c r="T6101">
        <v>1.6949152542372881E-3</v>
      </c>
    </row>
    <row r="6102" spans="10:20" x14ac:dyDescent="0.35">
      <c r="J6102">
        <v>2013</v>
      </c>
      <c r="K6102" t="s">
        <v>7</v>
      </c>
      <c r="L6102" t="s">
        <v>1820</v>
      </c>
      <c r="M6102" t="s">
        <v>16340</v>
      </c>
      <c r="O6102" t="s">
        <v>16310</v>
      </c>
      <c r="P6102" t="s">
        <v>1849</v>
      </c>
      <c r="Q6102">
        <v>696</v>
      </c>
      <c r="R6102">
        <v>1.58</v>
      </c>
      <c r="S6102">
        <v>1.86</v>
      </c>
      <c r="T6102">
        <v>1.7667844522968198E-3</v>
      </c>
    </row>
    <row r="6103" spans="10:20" x14ac:dyDescent="0.35">
      <c r="J6103">
        <v>2013</v>
      </c>
      <c r="K6103" t="s">
        <v>7</v>
      </c>
      <c r="L6103" t="s">
        <v>1820</v>
      </c>
      <c r="M6103" t="s">
        <v>16340</v>
      </c>
      <c r="O6103" t="s">
        <v>16313</v>
      </c>
      <c r="P6103" t="s">
        <v>1850</v>
      </c>
      <c r="Q6103">
        <v>576</v>
      </c>
      <c r="R6103">
        <v>1.4</v>
      </c>
      <c r="S6103">
        <v>1.85</v>
      </c>
      <c r="T6103">
        <v>1.2578616352201257E-3</v>
      </c>
    </row>
    <row r="6104" spans="10:20" x14ac:dyDescent="0.35">
      <c r="J6104">
        <v>2013</v>
      </c>
      <c r="K6104" t="s">
        <v>7</v>
      </c>
      <c r="L6104" t="s">
        <v>1820</v>
      </c>
      <c r="M6104" t="s">
        <v>16340</v>
      </c>
      <c r="O6104" t="s">
        <v>16316</v>
      </c>
      <c r="P6104" t="s">
        <v>1851</v>
      </c>
      <c r="Q6104">
        <v>720</v>
      </c>
      <c r="R6104">
        <v>1.49</v>
      </c>
      <c r="S6104">
        <v>1.76</v>
      </c>
      <c r="T6104">
        <v>1.7543859649122807E-3</v>
      </c>
    </row>
    <row r="6105" spans="10:20" x14ac:dyDescent="0.35">
      <c r="J6105">
        <v>2013</v>
      </c>
      <c r="K6105" t="s">
        <v>7</v>
      </c>
      <c r="L6105" t="s">
        <v>1820</v>
      </c>
      <c r="M6105" t="s">
        <v>16340</v>
      </c>
      <c r="O6105" t="s">
        <v>16319</v>
      </c>
      <c r="P6105" t="s">
        <v>3771</v>
      </c>
      <c r="Q6105">
        <v>552</v>
      </c>
      <c r="R6105">
        <v>1.6</v>
      </c>
      <c r="S6105">
        <v>1.7</v>
      </c>
      <c r="T6105">
        <v>1.0857763300760044E-3</v>
      </c>
    </row>
    <row r="6106" spans="10:20" x14ac:dyDescent="0.35">
      <c r="J6106">
        <v>2013</v>
      </c>
      <c r="K6106" t="s">
        <v>7</v>
      </c>
      <c r="L6106" t="s">
        <v>1820</v>
      </c>
      <c r="M6106" t="s">
        <v>16340</v>
      </c>
      <c r="O6106" t="s">
        <v>16322</v>
      </c>
      <c r="P6106" t="s">
        <v>3772</v>
      </c>
      <c r="Q6106">
        <v>564</v>
      </c>
      <c r="R6106">
        <v>1.46</v>
      </c>
      <c r="S6106">
        <v>1.79</v>
      </c>
      <c r="T6106">
        <v>1.215066828675577E-3</v>
      </c>
    </row>
    <row r="6107" spans="10:20" x14ac:dyDescent="0.35">
      <c r="J6107">
        <v>2013</v>
      </c>
      <c r="K6107" t="s">
        <v>7</v>
      </c>
      <c r="L6107" t="s">
        <v>1820</v>
      </c>
      <c r="M6107" t="s">
        <v>16340</v>
      </c>
      <c r="O6107" t="s">
        <v>16325</v>
      </c>
      <c r="P6107" t="s">
        <v>1852</v>
      </c>
      <c r="Q6107">
        <v>660</v>
      </c>
      <c r="R6107">
        <v>1.55</v>
      </c>
      <c r="S6107">
        <v>1.72</v>
      </c>
      <c r="T6107">
        <v>1.4224751066856331E-3</v>
      </c>
    </row>
    <row r="6108" spans="10:20" x14ac:dyDescent="0.35">
      <c r="J6108">
        <v>2013</v>
      </c>
      <c r="K6108" t="s">
        <v>7</v>
      </c>
      <c r="L6108" t="s">
        <v>1820</v>
      </c>
      <c r="M6108" t="s">
        <v>16340</v>
      </c>
      <c r="O6108" t="s">
        <v>16328</v>
      </c>
      <c r="P6108" t="s">
        <v>1853</v>
      </c>
      <c r="Q6108">
        <v>624</v>
      </c>
      <c r="R6108">
        <v>1.46</v>
      </c>
      <c r="S6108">
        <v>1.83</v>
      </c>
      <c r="T6108">
        <v>1.6694490818030051E-3</v>
      </c>
    </row>
    <row r="6109" spans="10:20" x14ac:dyDescent="0.35">
      <c r="J6109">
        <v>2013</v>
      </c>
      <c r="K6109" t="s">
        <v>7</v>
      </c>
      <c r="L6109" t="s">
        <v>1820</v>
      </c>
      <c r="M6109" t="s">
        <v>16340</v>
      </c>
      <c r="O6109" t="s">
        <v>16331</v>
      </c>
      <c r="P6109" t="s">
        <v>1854</v>
      </c>
      <c r="Q6109">
        <v>540</v>
      </c>
      <c r="R6109">
        <v>1.41</v>
      </c>
      <c r="S6109">
        <v>1.81</v>
      </c>
      <c r="T6109">
        <v>1.6863406408094434E-3</v>
      </c>
    </row>
    <row r="6110" spans="10:20" x14ac:dyDescent="0.35">
      <c r="J6110">
        <v>2013</v>
      </c>
      <c r="K6110" t="s">
        <v>7</v>
      </c>
      <c r="L6110" t="s">
        <v>1820</v>
      </c>
      <c r="M6110" t="s">
        <v>16340</v>
      </c>
      <c r="O6110" t="s">
        <v>16334</v>
      </c>
      <c r="P6110" t="s">
        <v>1855</v>
      </c>
      <c r="Q6110">
        <v>696</v>
      </c>
      <c r="R6110">
        <v>1.47</v>
      </c>
      <c r="S6110">
        <v>1.8</v>
      </c>
      <c r="T6110">
        <v>1.1547344110854503E-3</v>
      </c>
    </row>
    <row r="6111" spans="10:20" x14ac:dyDescent="0.35">
      <c r="J6111">
        <v>2013</v>
      </c>
      <c r="K6111" t="s">
        <v>7</v>
      </c>
      <c r="L6111" t="s">
        <v>1820</v>
      </c>
      <c r="M6111" t="s">
        <v>16340</v>
      </c>
      <c r="O6111" t="s">
        <v>16337</v>
      </c>
      <c r="P6111" t="s">
        <v>1856</v>
      </c>
      <c r="Q6111">
        <v>432</v>
      </c>
      <c r="R6111">
        <v>1.46</v>
      </c>
      <c r="S6111">
        <v>1.79</v>
      </c>
      <c r="T6111">
        <v>1.3831258644536654E-3</v>
      </c>
    </row>
    <row r="6112" spans="10:20" x14ac:dyDescent="0.35">
      <c r="J6112">
        <v>2013</v>
      </c>
      <c r="K6112" t="s">
        <v>7</v>
      </c>
      <c r="L6112" t="s">
        <v>1820</v>
      </c>
      <c r="M6112" t="s">
        <v>16340</v>
      </c>
      <c r="O6112" t="s">
        <v>16199</v>
      </c>
      <c r="P6112" t="s">
        <v>1857</v>
      </c>
      <c r="Q6112">
        <v>648</v>
      </c>
      <c r="R6112">
        <v>1.4</v>
      </c>
      <c r="S6112">
        <v>1.8</v>
      </c>
      <c r="T6112">
        <v>1.0482180293501049E-3</v>
      </c>
    </row>
    <row r="6113" spans="10:20" x14ac:dyDescent="0.35">
      <c r="J6113">
        <v>2013</v>
      </c>
      <c r="K6113" t="s">
        <v>7</v>
      </c>
      <c r="L6113" t="s">
        <v>1820</v>
      </c>
      <c r="M6113" t="s">
        <v>16340</v>
      </c>
      <c r="O6113" t="s">
        <v>16202</v>
      </c>
      <c r="P6113" t="s">
        <v>1858</v>
      </c>
      <c r="Q6113">
        <v>528</v>
      </c>
      <c r="R6113">
        <v>1.45</v>
      </c>
      <c r="S6113">
        <v>1.71</v>
      </c>
      <c r="T6113">
        <v>1.6920473773265651E-3</v>
      </c>
    </row>
    <row r="6114" spans="10:20" x14ac:dyDescent="0.35">
      <c r="J6114">
        <v>2013</v>
      </c>
      <c r="K6114" t="s">
        <v>7</v>
      </c>
      <c r="L6114" t="s">
        <v>1820</v>
      </c>
      <c r="M6114" t="s">
        <v>16340</v>
      </c>
      <c r="O6114" t="s">
        <v>16205</v>
      </c>
      <c r="P6114" t="s">
        <v>1859</v>
      </c>
      <c r="Q6114">
        <v>240</v>
      </c>
      <c r="R6114">
        <v>1.48</v>
      </c>
      <c r="S6114">
        <v>1.85</v>
      </c>
      <c r="T6114">
        <v>1.1723329425556857E-3</v>
      </c>
    </row>
    <row r="6115" spans="10:20" x14ac:dyDescent="0.35">
      <c r="J6115">
        <v>2013</v>
      </c>
      <c r="K6115" t="s">
        <v>7</v>
      </c>
      <c r="L6115" t="s">
        <v>1820</v>
      </c>
      <c r="M6115" t="s">
        <v>16340</v>
      </c>
      <c r="O6115" t="s">
        <v>16208</v>
      </c>
      <c r="P6115" t="s">
        <v>1860</v>
      </c>
      <c r="Q6115">
        <v>396</v>
      </c>
      <c r="R6115">
        <v>1.59</v>
      </c>
      <c r="S6115">
        <v>1.72</v>
      </c>
      <c r="T6115">
        <v>1.5625000000000001E-3</v>
      </c>
    </row>
    <row r="6116" spans="10:20" x14ac:dyDescent="0.35">
      <c r="J6116">
        <v>2013</v>
      </c>
      <c r="K6116" t="s">
        <v>7</v>
      </c>
      <c r="L6116" t="s">
        <v>1820</v>
      </c>
      <c r="M6116" t="s">
        <v>16340</v>
      </c>
      <c r="O6116" t="s">
        <v>16211</v>
      </c>
      <c r="P6116" t="s">
        <v>1861</v>
      </c>
      <c r="Q6116">
        <v>408</v>
      </c>
      <c r="R6116">
        <v>1.55</v>
      </c>
      <c r="S6116">
        <v>1.78</v>
      </c>
      <c r="T6116">
        <v>1.176470588235294E-3</v>
      </c>
    </row>
    <row r="6117" spans="10:20" x14ac:dyDescent="0.35">
      <c r="J6117">
        <v>2013</v>
      </c>
      <c r="K6117" t="s">
        <v>7</v>
      </c>
      <c r="L6117" t="s">
        <v>1820</v>
      </c>
      <c r="M6117" t="s">
        <v>16340</v>
      </c>
      <c r="O6117" t="s">
        <v>16214</v>
      </c>
      <c r="P6117" t="s">
        <v>1862</v>
      </c>
      <c r="Q6117">
        <v>588</v>
      </c>
      <c r="R6117">
        <v>1.42</v>
      </c>
      <c r="S6117">
        <v>1.79</v>
      </c>
      <c r="T6117">
        <v>1.5105740181268882E-3</v>
      </c>
    </row>
    <row r="6118" spans="10:20" x14ac:dyDescent="0.35">
      <c r="J6118">
        <v>2013</v>
      </c>
      <c r="K6118" t="s">
        <v>7</v>
      </c>
      <c r="L6118" t="s">
        <v>1820</v>
      </c>
      <c r="M6118" t="s">
        <v>16340</v>
      </c>
      <c r="O6118" t="s">
        <v>16217</v>
      </c>
      <c r="P6118" t="s">
        <v>1863</v>
      </c>
      <c r="Q6118">
        <v>252</v>
      </c>
      <c r="R6118">
        <v>1.46</v>
      </c>
      <c r="S6118">
        <v>1.81</v>
      </c>
      <c r="T6118">
        <v>1.0526315789473684E-3</v>
      </c>
    </row>
    <row r="6119" spans="10:20" x14ac:dyDescent="0.35">
      <c r="J6119">
        <v>2013</v>
      </c>
      <c r="K6119" t="s">
        <v>7</v>
      </c>
      <c r="L6119" t="s">
        <v>1820</v>
      </c>
      <c r="M6119" t="s">
        <v>16340</v>
      </c>
      <c r="O6119" t="s">
        <v>16220</v>
      </c>
      <c r="P6119" t="s">
        <v>1864</v>
      </c>
      <c r="Q6119">
        <v>600</v>
      </c>
      <c r="R6119">
        <v>1.41</v>
      </c>
      <c r="S6119">
        <v>1.84</v>
      </c>
      <c r="T6119">
        <v>1.1135857461024498E-3</v>
      </c>
    </row>
    <row r="6120" spans="10:20" x14ac:dyDescent="0.35">
      <c r="J6120">
        <v>2013</v>
      </c>
      <c r="K6120" t="s">
        <v>7</v>
      </c>
      <c r="L6120" t="s">
        <v>1820</v>
      </c>
      <c r="M6120" t="s">
        <v>16340</v>
      </c>
      <c r="O6120" t="s">
        <v>16223</v>
      </c>
      <c r="P6120" t="s">
        <v>1865</v>
      </c>
      <c r="Q6120">
        <v>408</v>
      </c>
      <c r="R6120">
        <v>1.6</v>
      </c>
      <c r="S6120">
        <v>1.88</v>
      </c>
      <c r="T6120">
        <v>1.8148820326678765E-3</v>
      </c>
    </row>
    <row r="6121" spans="10:20" x14ac:dyDescent="0.35">
      <c r="J6121">
        <v>2013</v>
      </c>
      <c r="K6121" t="s">
        <v>7</v>
      </c>
      <c r="L6121" t="s">
        <v>1820</v>
      </c>
      <c r="M6121" t="s">
        <v>16340</v>
      </c>
      <c r="O6121" t="s">
        <v>16226</v>
      </c>
      <c r="P6121" t="s">
        <v>1866</v>
      </c>
      <c r="Q6121">
        <v>396</v>
      </c>
      <c r="R6121">
        <v>1.55</v>
      </c>
      <c r="S6121">
        <v>1.77</v>
      </c>
      <c r="T6121">
        <v>1.0964912280701754E-3</v>
      </c>
    </row>
    <row r="6122" spans="10:20" x14ac:dyDescent="0.35">
      <c r="J6122">
        <v>2013</v>
      </c>
      <c r="K6122" t="s">
        <v>7</v>
      </c>
      <c r="L6122" t="s">
        <v>1820</v>
      </c>
      <c r="M6122" t="s">
        <v>16340</v>
      </c>
      <c r="O6122" t="s">
        <v>16229</v>
      </c>
      <c r="P6122" t="s">
        <v>1867</v>
      </c>
      <c r="Q6122">
        <v>636</v>
      </c>
      <c r="R6122">
        <v>1.57</v>
      </c>
      <c r="S6122">
        <v>1.77</v>
      </c>
      <c r="T6122">
        <v>1.2004801920768306E-3</v>
      </c>
    </row>
    <row r="6123" spans="10:20" x14ac:dyDescent="0.35">
      <c r="J6123">
        <v>2013</v>
      </c>
      <c r="K6123" t="s">
        <v>7</v>
      </c>
      <c r="L6123" t="s">
        <v>1820</v>
      </c>
      <c r="M6123" t="s">
        <v>16340</v>
      </c>
      <c r="O6123" t="s">
        <v>16232</v>
      </c>
      <c r="P6123" t="s">
        <v>1868</v>
      </c>
      <c r="Q6123">
        <v>600</v>
      </c>
      <c r="R6123">
        <v>1.56</v>
      </c>
      <c r="S6123">
        <v>1.85</v>
      </c>
      <c r="T6123">
        <v>1.5037593984962407E-3</v>
      </c>
    </row>
    <row r="6124" spans="10:20" x14ac:dyDescent="0.35">
      <c r="J6124">
        <v>2013</v>
      </c>
      <c r="K6124" t="s">
        <v>7</v>
      </c>
      <c r="L6124" t="s">
        <v>1820</v>
      </c>
      <c r="M6124" t="s">
        <v>16340</v>
      </c>
      <c r="O6124" t="s">
        <v>16235</v>
      </c>
      <c r="P6124" t="s">
        <v>1869</v>
      </c>
      <c r="Q6124">
        <v>324</v>
      </c>
      <c r="R6124">
        <v>1.5</v>
      </c>
      <c r="S6124">
        <v>1.9</v>
      </c>
      <c r="T6124">
        <v>1.2062726176115801E-3</v>
      </c>
    </row>
    <row r="6125" spans="10:20" x14ac:dyDescent="0.35">
      <c r="J6125">
        <v>2013</v>
      </c>
      <c r="K6125" t="s">
        <v>7</v>
      </c>
      <c r="L6125" t="s">
        <v>1820</v>
      </c>
      <c r="M6125" t="s">
        <v>16340</v>
      </c>
      <c r="O6125" t="s">
        <v>16238</v>
      </c>
      <c r="P6125" t="s">
        <v>1870</v>
      </c>
      <c r="Q6125">
        <v>264</v>
      </c>
      <c r="R6125">
        <v>1.57</v>
      </c>
      <c r="S6125">
        <v>1.85</v>
      </c>
      <c r="T6125">
        <v>1.0729613733905579E-3</v>
      </c>
    </row>
    <row r="6126" spans="10:20" x14ac:dyDescent="0.35">
      <c r="J6126">
        <v>2013</v>
      </c>
      <c r="K6126" t="s">
        <v>7</v>
      </c>
      <c r="L6126" t="s">
        <v>1820</v>
      </c>
      <c r="M6126" t="s">
        <v>16340</v>
      </c>
      <c r="O6126" t="s">
        <v>16241</v>
      </c>
      <c r="P6126" t="s">
        <v>1871</v>
      </c>
      <c r="Q6126">
        <v>396</v>
      </c>
      <c r="R6126">
        <v>1.55</v>
      </c>
      <c r="S6126">
        <v>1.85</v>
      </c>
      <c r="T6126">
        <v>1.4771048744460858E-3</v>
      </c>
    </row>
    <row r="6127" spans="10:20" x14ac:dyDescent="0.35">
      <c r="J6127">
        <v>2013</v>
      </c>
      <c r="K6127" t="s">
        <v>7</v>
      </c>
      <c r="L6127" t="s">
        <v>1820</v>
      </c>
      <c r="M6127" t="s">
        <v>16340</v>
      </c>
      <c r="O6127" t="s">
        <v>16244</v>
      </c>
      <c r="P6127" t="s">
        <v>1872</v>
      </c>
      <c r="Q6127">
        <v>636</v>
      </c>
      <c r="R6127">
        <v>1.59</v>
      </c>
      <c r="S6127">
        <v>1.86</v>
      </c>
      <c r="T6127">
        <v>1.1428571428571429E-3</v>
      </c>
    </row>
    <row r="6128" spans="10:20" x14ac:dyDescent="0.35">
      <c r="J6128">
        <v>2013</v>
      </c>
      <c r="K6128" t="s">
        <v>7</v>
      </c>
      <c r="L6128" t="s">
        <v>1820</v>
      </c>
      <c r="M6128" t="s">
        <v>16340</v>
      </c>
      <c r="O6128" t="s">
        <v>16247</v>
      </c>
      <c r="P6128" t="s">
        <v>1873</v>
      </c>
      <c r="Q6128">
        <v>660</v>
      </c>
      <c r="R6128">
        <v>1.51</v>
      </c>
      <c r="S6128">
        <v>1.81</v>
      </c>
      <c r="T6128">
        <v>1.3986013986013986E-3</v>
      </c>
    </row>
    <row r="6129" spans="10:20" x14ac:dyDescent="0.35">
      <c r="J6129">
        <v>2013</v>
      </c>
      <c r="K6129" t="s">
        <v>7</v>
      </c>
      <c r="L6129" t="s">
        <v>1820</v>
      </c>
      <c r="M6129" t="s">
        <v>16340</v>
      </c>
      <c r="O6129" t="s">
        <v>16250</v>
      </c>
      <c r="P6129" t="s">
        <v>1874</v>
      </c>
      <c r="Q6129">
        <v>252</v>
      </c>
      <c r="R6129">
        <v>1.47</v>
      </c>
      <c r="S6129">
        <v>1.71</v>
      </c>
      <c r="T6129">
        <v>1.3698630136986301E-3</v>
      </c>
    </row>
    <row r="6130" spans="10:20" x14ac:dyDescent="0.35">
      <c r="J6130">
        <v>2013</v>
      </c>
      <c r="K6130" t="s">
        <v>7</v>
      </c>
      <c r="L6130" t="s">
        <v>1820</v>
      </c>
      <c r="M6130" t="s">
        <v>16340</v>
      </c>
      <c r="O6130" t="s">
        <v>16253</v>
      </c>
      <c r="P6130" t="s">
        <v>1875</v>
      </c>
      <c r="Q6130">
        <v>564</v>
      </c>
      <c r="R6130">
        <v>1.59</v>
      </c>
      <c r="S6130">
        <v>1.8</v>
      </c>
      <c r="T6130">
        <v>1.2360939431396785E-3</v>
      </c>
    </row>
    <row r="6131" spans="10:20" x14ac:dyDescent="0.35">
      <c r="J6131">
        <v>2013</v>
      </c>
      <c r="K6131" t="s">
        <v>7</v>
      </c>
      <c r="L6131" t="s">
        <v>1820</v>
      </c>
      <c r="M6131" t="s">
        <v>16340</v>
      </c>
      <c r="O6131" t="s">
        <v>16256</v>
      </c>
      <c r="P6131" t="s">
        <v>1876</v>
      </c>
      <c r="Q6131">
        <v>348</v>
      </c>
      <c r="R6131">
        <v>1.54</v>
      </c>
      <c r="S6131">
        <v>1.73</v>
      </c>
      <c r="T6131">
        <v>1.6420361247947454E-3</v>
      </c>
    </row>
    <row r="6132" spans="10:20" x14ac:dyDescent="0.35">
      <c r="J6132">
        <v>2013</v>
      </c>
      <c r="K6132" t="s">
        <v>7</v>
      </c>
      <c r="L6132" t="s">
        <v>1820</v>
      </c>
      <c r="M6132" t="s">
        <v>16340</v>
      </c>
      <c r="O6132" t="s">
        <v>16259</v>
      </c>
      <c r="P6132" t="s">
        <v>1877</v>
      </c>
      <c r="Q6132">
        <v>468</v>
      </c>
      <c r="R6132">
        <v>1.42</v>
      </c>
      <c r="S6132">
        <v>1.73</v>
      </c>
      <c r="T6132">
        <v>1.2836970474967907E-3</v>
      </c>
    </row>
    <row r="6133" spans="10:20" x14ac:dyDescent="0.35">
      <c r="J6133">
        <v>2013</v>
      </c>
      <c r="K6133" t="s">
        <v>7</v>
      </c>
      <c r="L6133" t="s">
        <v>1820</v>
      </c>
      <c r="M6133" t="s">
        <v>16340</v>
      </c>
      <c r="O6133" t="s">
        <v>16262</v>
      </c>
      <c r="P6133" t="s">
        <v>1878</v>
      </c>
      <c r="Q6133">
        <v>480</v>
      </c>
      <c r="R6133">
        <v>1.5</v>
      </c>
      <c r="S6133">
        <v>1.75</v>
      </c>
      <c r="T6133">
        <v>1.2738853503184713E-3</v>
      </c>
    </row>
    <row r="6134" spans="10:20" x14ac:dyDescent="0.35">
      <c r="J6134">
        <v>2013</v>
      </c>
      <c r="K6134" t="s">
        <v>7</v>
      </c>
      <c r="L6134" t="s">
        <v>1820</v>
      </c>
      <c r="M6134" t="s">
        <v>16340</v>
      </c>
      <c r="O6134" t="s">
        <v>16265</v>
      </c>
      <c r="P6134" t="s">
        <v>1879</v>
      </c>
      <c r="Q6134">
        <v>660</v>
      </c>
      <c r="R6134">
        <v>1.51</v>
      </c>
      <c r="S6134">
        <v>1.89</v>
      </c>
      <c r="T6134">
        <v>1.0395010395010396E-3</v>
      </c>
    </row>
    <row r="6135" spans="10:20" x14ac:dyDescent="0.35">
      <c r="J6135">
        <v>2013</v>
      </c>
      <c r="K6135" t="s">
        <v>7</v>
      </c>
      <c r="L6135" t="s">
        <v>1820</v>
      </c>
      <c r="M6135" t="s">
        <v>16340</v>
      </c>
      <c r="O6135" t="s">
        <v>16268</v>
      </c>
      <c r="P6135" t="s">
        <v>1880</v>
      </c>
      <c r="Q6135">
        <v>648</v>
      </c>
      <c r="R6135">
        <v>1.49</v>
      </c>
      <c r="S6135">
        <v>1.79</v>
      </c>
      <c r="T6135">
        <v>1.6103059581320451E-3</v>
      </c>
    </row>
    <row r="6136" spans="10:20" x14ac:dyDescent="0.35">
      <c r="J6136">
        <v>2013</v>
      </c>
      <c r="K6136" t="s">
        <v>7</v>
      </c>
      <c r="L6136" t="s">
        <v>1820</v>
      </c>
      <c r="M6136" t="s">
        <v>16340</v>
      </c>
      <c r="O6136" t="s">
        <v>16271</v>
      </c>
      <c r="P6136" t="s">
        <v>1881</v>
      </c>
      <c r="Q6136">
        <v>708</v>
      </c>
      <c r="R6136">
        <v>1.56</v>
      </c>
      <c r="S6136">
        <v>1.73</v>
      </c>
      <c r="T6136">
        <v>1.2360939431396785E-3</v>
      </c>
    </row>
    <row r="6137" spans="10:20" x14ac:dyDescent="0.35">
      <c r="J6137">
        <v>2013</v>
      </c>
      <c r="K6137" t="s">
        <v>7</v>
      </c>
      <c r="L6137" t="s">
        <v>1820</v>
      </c>
      <c r="M6137" t="s">
        <v>16340</v>
      </c>
      <c r="O6137" t="s">
        <v>16274</v>
      </c>
      <c r="P6137" t="s">
        <v>1882</v>
      </c>
      <c r="Q6137">
        <v>324</v>
      </c>
      <c r="R6137">
        <v>1.44</v>
      </c>
      <c r="S6137">
        <v>1.89</v>
      </c>
      <c r="T6137">
        <v>1.25E-3</v>
      </c>
    </row>
    <row r="6138" spans="10:20" x14ac:dyDescent="0.35">
      <c r="J6138">
        <v>2013</v>
      </c>
      <c r="K6138" t="s">
        <v>7</v>
      </c>
      <c r="L6138" t="s">
        <v>1820</v>
      </c>
      <c r="M6138" t="s">
        <v>16340</v>
      </c>
      <c r="O6138" t="s">
        <v>16277</v>
      </c>
      <c r="P6138" t="s">
        <v>1883</v>
      </c>
      <c r="Q6138">
        <v>240</v>
      </c>
      <c r="R6138">
        <v>1.48</v>
      </c>
      <c r="S6138">
        <v>1.72</v>
      </c>
      <c r="T6138">
        <v>1.0706638115631692E-3</v>
      </c>
    </row>
    <row r="6139" spans="10:20" x14ac:dyDescent="0.35">
      <c r="J6139">
        <v>2013</v>
      </c>
      <c r="K6139" t="s">
        <v>7</v>
      </c>
      <c r="L6139" t="s">
        <v>1820</v>
      </c>
      <c r="M6139" t="s">
        <v>16340</v>
      </c>
      <c r="O6139" t="s">
        <v>16280</v>
      </c>
      <c r="P6139" t="s">
        <v>1884</v>
      </c>
      <c r="Q6139">
        <v>360</v>
      </c>
      <c r="R6139">
        <v>1.58</v>
      </c>
      <c r="S6139">
        <v>1.8</v>
      </c>
      <c r="T6139">
        <v>1.2987012987012987E-3</v>
      </c>
    </row>
    <row r="6140" spans="10:20" x14ac:dyDescent="0.35">
      <c r="J6140">
        <v>2013</v>
      </c>
      <c r="K6140" t="s">
        <v>7</v>
      </c>
      <c r="L6140" t="s">
        <v>1820</v>
      </c>
      <c r="M6140" t="s">
        <v>16340</v>
      </c>
      <c r="O6140" t="s">
        <v>16283</v>
      </c>
      <c r="P6140" t="s">
        <v>1885</v>
      </c>
      <c r="Q6140">
        <v>660</v>
      </c>
      <c r="R6140">
        <v>1.47</v>
      </c>
      <c r="S6140">
        <v>1.84</v>
      </c>
      <c r="T6140">
        <v>1.0471204188481676E-3</v>
      </c>
    </row>
    <row r="6141" spans="10:20" x14ac:dyDescent="0.35">
      <c r="J6141">
        <v>2013</v>
      </c>
      <c r="K6141" t="s">
        <v>7</v>
      </c>
      <c r="L6141" t="s">
        <v>1820</v>
      </c>
      <c r="M6141" t="s">
        <v>16340</v>
      </c>
      <c r="O6141" t="s">
        <v>16286</v>
      </c>
      <c r="P6141" t="s">
        <v>1886</v>
      </c>
      <c r="Q6141">
        <v>300</v>
      </c>
      <c r="R6141">
        <v>1.44</v>
      </c>
      <c r="S6141">
        <v>1.72</v>
      </c>
      <c r="T6141">
        <v>1.2285012285012285E-3</v>
      </c>
    </row>
    <row r="6142" spans="10:20" x14ac:dyDescent="0.35">
      <c r="J6142">
        <v>2013</v>
      </c>
      <c r="K6142" t="s">
        <v>7</v>
      </c>
      <c r="L6142" t="s">
        <v>1820</v>
      </c>
      <c r="M6142" t="s">
        <v>16340</v>
      </c>
      <c r="O6142" t="s">
        <v>16289</v>
      </c>
      <c r="P6142" t="s">
        <v>1887</v>
      </c>
      <c r="Q6142">
        <v>240</v>
      </c>
      <c r="R6142">
        <v>1.52</v>
      </c>
      <c r="S6142">
        <v>1.78</v>
      </c>
      <c r="T6142">
        <v>1.4858841010401188E-3</v>
      </c>
    </row>
    <row r="6143" spans="10:20" x14ac:dyDescent="0.35">
      <c r="J6143">
        <v>2013</v>
      </c>
      <c r="K6143" t="s">
        <v>7</v>
      </c>
      <c r="L6143" t="s">
        <v>1820</v>
      </c>
      <c r="M6143" t="s">
        <v>16340</v>
      </c>
      <c r="O6143" t="s">
        <v>16292</v>
      </c>
      <c r="P6143" t="s">
        <v>1888</v>
      </c>
      <c r="Q6143">
        <v>672</v>
      </c>
      <c r="R6143">
        <v>1.5</v>
      </c>
      <c r="S6143">
        <v>1.73</v>
      </c>
      <c r="T6143">
        <v>1.2360939431396785E-3</v>
      </c>
    </row>
    <row r="6144" spans="10:20" x14ac:dyDescent="0.35">
      <c r="J6144">
        <v>2013</v>
      </c>
      <c r="K6144" t="s">
        <v>7</v>
      </c>
      <c r="L6144" t="s">
        <v>1820</v>
      </c>
      <c r="M6144" t="s">
        <v>16340</v>
      </c>
      <c r="O6144" t="s">
        <v>16295</v>
      </c>
      <c r="P6144" t="s">
        <v>3773</v>
      </c>
      <c r="Q6144">
        <v>420</v>
      </c>
      <c r="R6144">
        <v>1.54</v>
      </c>
      <c r="S6144">
        <v>1.85</v>
      </c>
      <c r="T6144">
        <v>1.3003901170351106E-3</v>
      </c>
    </row>
    <row r="6145" spans="10:20" x14ac:dyDescent="0.35">
      <c r="J6145">
        <v>2013</v>
      </c>
      <c r="K6145" t="s">
        <v>7</v>
      </c>
      <c r="L6145" t="s">
        <v>1820</v>
      </c>
      <c r="M6145" t="s">
        <v>16340</v>
      </c>
      <c r="O6145" t="s">
        <v>16298</v>
      </c>
      <c r="P6145" t="s">
        <v>3774</v>
      </c>
      <c r="Q6145">
        <v>540</v>
      </c>
      <c r="R6145">
        <v>1.41</v>
      </c>
      <c r="S6145">
        <v>1.74</v>
      </c>
      <c r="T6145">
        <v>1.4326647564469914E-3</v>
      </c>
    </row>
    <row r="6146" spans="10:20" x14ac:dyDescent="0.35">
      <c r="J6146">
        <v>2013</v>
      </c>
      <c r="K6146" t="s">
        <v>7</v>
      </c>
      <c r="L6146" t="s">
        <v>1820</v>
      </c>
      <c r="M6146" t="s">
        <v>16340</v>
      </c>
      <c r="O6146" t="s">
        <v>16301</v>
      </c>
      <c r="P6146" t="s">
        <v>3775</v>
      </c>
      <c r="Q6146">
        <v>516</v>
      </c>
      <c r="R6146">
        <v>1.57</v>
      </c>
      <c r="S6146">
        <v>1.9</v>
      </c>
      <c r="T6146">
        <v>1.2422360248447205E-3</v>
      </c>
    </row>
    <row r="6147" spans="10:20" x14ac:dyDescent="0.35">
      <c r="J6147">
        <v>2013</v>
      </c>
      <c r="K6147" t="s">
        <v>7</v>
      </c>
      <c r="L6147" t="s">
        <v>1820</v>
      </c>
      <c r="M6147" t="s">
        <v>16340</v>
      </c>
      <c r="O6147" t="s">
        <v>16304</v>
      </c>
      <c r="P6147" t="s">
        <v>3776</v>
      </c>
      <c r="Q6147">
        <v>384</v>
      </c>
      <c r="R6147">
        <v>1.45</v>
      </c>
      <c r="S6147">
        <v>1.75</v>
      </c>
      <c r="T6147">
        <v>1.2269938650306749E-3</v>
      </c>
    </row>
    <row r="6148" spans="10:20" x14ac:dyDescent="0.35">
      <c r="J6148">
        <v>2013</v>
      </c>
      <c r="K6148" t="s">
        <v>7</v>
      </c>
      <c r="L6148" t="s">
        <v>1820</v>
      </c>
      <c r="M6148" t="s">
        <v>16340</v>
      </c>
      <c r="O6148" t="s">
        <v>16307</v>
      </c>
      <c r="P6148" t="s">
        <v>3777</v>
      </c>
      <c r="Q6148">
        <v>384</v>
      </c>
      <c r="R6148">
        <v>1.54</v>
      </c>
      <c r="S6148">
        <v>1.82</v>
      </c>
      <c r="T6148">
        <v>1.0362694300518134E-3</v>
      </c>
    </row>
    <row r="6149" spans="10:20" x14ac:dyDescent="0.35">
      <c r="J6149">
        <v>2013</v>
      </c>
      <c r="K6149" t="s">
        <v>7</v>
      </c>
      <c r="L6149" t="s">
        <v>1820</v>
      </c>
      <c r="M6149" t="s">
        <v>16340</v>
      </c>
      <c r="O6149" t="s">
        <v>16310</v>
      </c>
      <c r="P6149" t="s">
        <v>4038</v>
      </c>
      <c r="Q6149">
        <v>504</v>
      </c>
      <c r="R6149">
        <v>1.55</v>
      </c>
      <c r="S6149">
        <v>1.89</v>
      </c>
      <c r="T6149">
        <v>1.17096018735363E-3</v>
      </c>
    </row>
    <row r="6150" spans="10:20" x14ac:dyDescent="0.35">
      <c r="J6150">
        <v>2013</v>
      </c>
      <c r="K6150" t="s">
        <v>7</v>
      </c>
      <c r="L6150" t="s">
        <v>1820</v>
      </c>
      <c r="M6150" t="s">
        <v>16340</v>
      </c>
      <c r="O6150" t="s">
        <v>16313</v>
      </c>
      <c r="P6150" t="s">
        <v>1889</v>
      </c>
      <c r="Q6150">
        <v>480</v>
      </c>
      <c r="R6150">
        <v>1.4</v>
      </c>
      <c r="S6150">
        <v>1.88</v>
      </c>
      <c r="T6150">
        <v>1.6501650165016502E-3</v>
      </c>
    </row>
    <row r="6151" spans="10:20" x14ac:dyDescent="0.35">
      <c r="J6151">
        <v>2013</v>
      </c>
      <c r="K6151" t="s">
        <v>7</v>
      </c>
      <c r="L6151" t="s">
        <v>1820</v>
      </c>
      <c r="M6151" t="s">
        <v>16340</v>
      </c>
      <c r="O6151" t="s">
        <v>16316</v>
      </c>
      <c r="P6151" t="s">
        <v>1890</v>
      </c>
      <c r="Q6151">
        <v>588</v>
      </c>
      <c r="R6151">
        <v>1.53</v>
      </c>
      <c r="S6151">
        <v>1.75</v>
      </c>
      <c r="T6151">
        <v>1.6920473773265651E-3</v>
      </c>
    </row>
    <row r="6152" spans="10:20" x14ac:dyDescent="0.35">
      <c r="J6152">
        <v>2013</v>
      </c>
      <c r="K6152" t="s">
        <v>7</v>
      </c>
      <c r="L6152" t="s">
        <v>1820</v>
      </c>
      <c r="M6152" t="s">
        <v>16340</v>
      </c>
      <c r="O6152" t="s">
        <v>16319</v>
      </c>
      <c r="P6152" t="s">
        <v>3778</v>
      </c>
      <c r="Q6152">
        <v>324</v>
      </c>
      <c r="R6152">
        <v>1.48</v>
      </c>
      <c r="S6152">
        <v>1.89</v>
      </c>
      <c r="T6152">
        <v>1.2820512820512821E-3</v>
      </c>
    </row>
    <row r="6153" spans="10:20" x14ac:dyDescent="0.35">
      <c r="J6153">
        <v>2013</v>
      </c>
      <c r="K6153" t="s">
        <v>7</v>
      </c>
      <c r="L6153" t="s">
        <v>1820</v>
      </c>
      <c r="M6153" t="s">
        <v>16340</v>
      </c>
      <c r="O6153" t="s">
        <v>16322</v>
      </c>
      <c r="P6153" t="s">
        <v>3779</v>
      </c>
      <c r="Q6153">
        <v>672</v>
      </c>
      <c r="R6153">
        <v>1.47</v>
      </c>
      <c r="S6153">
        <v>1.86</v>
      </c>
      <c r="T6153">
        <v>1.2224938875305623E-3</v>
      </c>
    </row>
    <row r="6154" spans="10:20" x14ac:dyDescent="0.35">
      <c r="J6154">
        <v>2013</v>
      </c>
      <c r="K6154" t="s">
        <v>7</v>
      </c>
      <c r="L6154" t="s">
        <v>1820</v>
      </c>
      <c r="M6154" t="s">
        <v>16340</v>
      </c>
      <c r="O6154" t="s">
        <v>16325</v>
      </c>
      <c r="P6154" t="s">
        <v>3780</v>
      </c>
      <c r="Q6154">
        <v>396</v>
      </c>
      <c r="R6154">
        <v>1.41</v>
      </c>
      <c r="S6154">
        <v>1.71</v>
      </c>
      <c r="T6154">
        <v>1.0256410256410256E-3</v>
      </c>
    </row>
    <row r="6155" spans="10:20" x14ac:dyDescent="0.35">
      <c r="J6155">
        <v>2013</v>
      </c>
      <c r="K6155" t="s">
        <v>7</v>
      </c>
      <c r="L6155" t="s">
        <v>1820</v>
      </c>
      <c r="M6155" t="s">
        <v>16340</v>
      </c>
      <c r="O6155" t="s">
        <v>16328</v>
      </c>
      <c r="P6155" t="s">
        <v>3781</v>
      </c>
      <c r="Q6155">
        <v>672</v>
      </c>
      <c r="R6155">
        <v>1.41</v>
      </c>
      <c r="S6155">
        <v>1.77</v>
      </c>
      <c r="T6155">
        <v>1.7271157167530224E-3</v>
      </c>
    </row>
    <row r="6156" spans="10:20" x14ac:dyDescent="0.35">
      <c r="J6156">
        <v>2013</v>
      </c>
      <c r="K6156" t="s">
        <v>7</v>
      </c>
      <c r="L6156" t="s">
        <v>1820</v>
      </c>
      <c r="M6156" t="s">
        <v>16340</v>
      </c>
      <c r="O6156" t="s">
        <v>16331</v>
      </c>
      <c r="P6156" t="s">
        <v>3782</v>
      </c>
      <c r="Q6156">
        <v>480</v>
      </c>
      <c r="R6156">
        <v>1.4</v>
      </c>
      <c r="S6156">
        <v>1.83</v>
      </c>
      <c r="T6156">
        <v>1.3192612137203166E-3</v>
      </c>
    </row>
    <row r="6157" spans="10:20" x14ac:dyDescent="0.35">
      <c r="J6157">
        <v>2013</v>
      </c>
      <c r="K6157" t="s">
        <v>7</v>
      </c>
      <c r="L6157" t="s">
        <v>1820</v>
      </c>
      <c r="M6157" t="s">
        <v>16340</v>
      </c>
      <c r="O6157" t="s">
        <v>16334</v>
      </c>
      <c r="P6157" t="s">
        <v>4039</v>
      </c>
      <c r="Q6157">
        <v>312</v>
      </c>
      <c r="R6157">
        <v>1.51</v>
      </c>
      <c r="S6157">
        <v>1.72</v>
      </c>
      <c r="T6157">
        <v>1.2422360248447205E-3</v>
      </c>
    </row>
    <row r="6158" spans="10:20" x14ac:dyDescent="0.35">
      <c r="J6158">
        <v>2013</v>
      </c>
      <c r="K6158" t="s">
        <v>7</v>
      </c>
      <c r="L6158" t="s">
        <v>1820</v>
      </c>
      <c r="M6158" t="s">
        <v>16340</v>
      </c>
      <c r="O6158" t="s">
        <v>16337</v>
      </c>
      <c r="P6158" t="s">
        <v>4040</v>
      </c>
      <c r="Q6158">
        <v>480</v>
      </c>
      <c r="R6158">
        <v>1.42</v>
      </c>
      <c r="S6158">
        <v>1.81</v>
      </c>
      <c r="T6158">
        <v>1.1441647597254005E-3</v>
      </c>
    </row>
    <row r="6159" spans="10:20" x14ac:dyDescent="0.35">
      <c r="J6159">
        <v>2013</v>
      </c>
      <c r="K6159" t="s">
        <v>7</v>
      </c>
      <c r="L6159" t="s">
        <v>1820</v>
      </c>
      <c r="M6159" t="s">
        <v>16340</v>
      </c>
      <c r="O6159" t="s">
        <v>16199</v>
      </c>
      <c r="P6159" t="s">
        <v>4041</v>
      </c>
      <c r="Q6159">
        <v>612</v>
      </c>
      <c r="R6159">
        <v>1.54</v>
      </c>
      <c r="S6159">
        <v>1.72</v>
      </c>
      <c r="T6159">
        <v>1.358695652173913E-3</v>
      </c>
    </row>
    <row r="6160" spans="10:20" x14ac:dyDescent="0.35">
      <c r="J6160">
        <v>2013</v>
      </c>
      <c r="K6160" t="s">
        <v>7</v>
      </c>
      <c r="L6160" t="s">
        <v>1820</v>
      </c>
      <c r="M6160" t="s">
        <v>16340</v>
      </c>
      <c r="O6160" t="s">
        <v>16202</v>
      </c>
      <c r="P6160" t="s">
        <v>4042</v>
      </c>
      <c r="Q6160">
        <v>588</v>
      </c>
      <c r="R6160">
        <v>1.57</v>
      </c>
      <c r="S6160">
        <v>1.87</v>
      </c>
      <c r="T6160">
        <v>1.6025641025641025E-3</v>
      </c>
    </row>
    <row r="6161" spans="10:20" x14ac:dyDescent="0.35">
      <c r="J6161">
        <v>2013</v>
      </c>
      <c r="K6161" t="s">
        <v>7</v>
      </c>
      <c r="L6161" t="s">
        <v>1820</v>
      </c>
      <c r="M6161" t="s">
        <v>16340</v>
      </c>
      <c r="O6161" t="s">
        <v>16205</v>
      </c>
      <c r="P6161" t="s">
        <v>4043</v>
      </c>
      <c r="Q6161">
        <v>456</v>
      </c>
      <c r="R6161">
        <v>1.59</v>
      </c>
      <c r="S6161">
        <v>1.86</v>
      </c>
      <c r="T6161">
        <v>1.3717421124828531E-3</v>
      </c>
    </row>
    <row r="6162" spans="10:20" x14ac:dyDescent="0.35">
      <c r="J6162">
        <v>2013</v>
      </c>
      <c r="K6162" t="s">
        <v>7</v>
      </c>
      <c r="L6162" t="s">
        <v>1820</v>
      </c>
      <c r="M6162" t="s">
        <v>16340</v>
      </c>
      <c r="O6162" t="s">
        <v>16208</v>
      </c>
      <c r="P6162" t="s">
        <v>4044</v>
      </c>
      <c r="Q6162">
        <v>240</v>
      </c>
      <c r="R6162">
        <v>1.57</v>
      </c>
      <c r="S6162">
        <v>1.9</v>
      </c>
      <c r="T6162">
        <v>1.3037809647979139E-3</v>
      </c>
    </row>
    <row r="6163" spans="10:20" x14ac:dyDescent="0.35">
      <c r="J6163">
        <v>2013</v>
      </c>
      <c r="K6163" t="s">
        <v>7</v>
      </c>
      <c r="L6163" t="s">
        <v>1820</v>
      </c>
      <c r="M6163" t="s">
        <v>16340</v>
      </c>
      <c r="O6163" t="s">
        <v>16211</v>
      </c>
      <c r="P6163" t="s">
        <v>4045</v>
      </c>
      <c r="Q6163">
        <v>528</v>
      </c>
      <c r="R6163">
        <v>1.49</v>
      </c>
      <c r="S6163">
        <v>1.84</v>
      </c>
      <c r="T6163">
        <v>1.0660980810234541E-3</v>
      </c>
    </row>
    <row r="6164" spans="10:20" x14ac:dyDescent="0.35">
      <c r="J6164">
        <v>2013</v>
      </c>
      <c r="K6164" t="s">
        <v>7</v>
      </c>
      <c r="L6164" t="s">
        <v>1820</v>
      </c>
      <c r="M6164" t="s">
        <v>16340</v>
      </c>
      <c r="O6164" t="s">
        <v>16214</v>
      </c>
      <c r="P6164" t="s">
        <v>1891</v>
      </c>
      <c r="Q6164">
        <v>504</v>
      </c>
      <c r="R6164">
        <v>1.42</v>
      </c>
      <c r="S6164">
        <v>1.84</v>
      </c>
      <c r="T6164">
        <v>1.1494252873563218E-3</v>
      </c>
    </row>
    <row r="6165" spans="10:20" x14ac:dyDescent="0.35">
      <c r="J6165">
        <v>2013</v>
      </c>
      <c r="K6165" t="s">
        <v>7</v>
      </c>
      <c r="L6165" t="s">
        <v>204</v>
      </c>
      <c r="M6165" t="s">
        <v>16342</v>
      </c>
      <c r="O6165" t="s">
        <v>16217</v>
      </c>
      <c r="P6165" t="s">
        <v>1893</v>
      </c>
      <c r="Q6165">
        <v>816</v>
      </c>
      <c r="R6165">
        <v>1.24</v>
      </c>
      <c r="S6165">
        <v>1.7</v>
      </c>
      <c r="T6165">
        <v>1.6366612111292963E-3</v>
      </c>
    </row>
    <row r="6166" spans="10:20" x14ac:dyDescent="0.35">
      <c r="J6166">
        <v>2013</v>
      </c>
      <c r="K6166" t="s">
        <v>7</v>
      </c>
      <c r="L6166" t="s">
        <v>204</v>
      </c>
      <c r="M6166" t="s">
        <v>16342</v>
      </c>
      <c r="O6166" t="s">
        <v>16220</v>
      </c>
      <c r="P6166" t="s">
        <v>1894</v>
      </c>
      <c r="Q6166">
        <v>888</v>
      </c>
      <c r="R6166">
        <v>1.27</v>
      </c>
      <c r="S6166">
        <v>1.77</v>
      </c>
      <c r="T6166">
        <v>1.2722646310432571E-3</v>
      </c>
    </row>
    <row r="6167" spans="10:20" x14ac:dyDescent="0.35">
      <c r="J6167">
        <v>2013</v>
      </c>
      <c r="K6167" t="s">
        <v>7</v>
      </c>
      <c r="L6167" t="s">
        <v>204</v>
      </c>
      <c r="M6167" t="s">
        <v>16342</v>
      </c>
      <c r="O6167" t="s">
        <v>16223</v>
      </c>
      <c r="P6167" t="s">
        <v>1895</v>
      </c>
      <c r="Q6167">
        <v>1044</v>
      </c>
      <c r="R6167">
        <v>1.48</v>
      </c>
      <c r="S6167">
        <v>1.71</v>
      </c>
      <c r="T6167">
        <v>1.2269938650306749E-3</v>
      </c>
    </row>
    <row r="6168" spans="10:20" x14ac:dyDescent="0.35">
      <c r="J6168">
        <v>2013</v>
      </c>
      <c r="K6168" t="s">
        <v>7</v>
      </c>
      <c r="L6168" t="s">
        <v>204</v>
      </c>
      <c r="M6168" t="s">
        <v>16342</v>
      </c>
      <c r="O6168" t="s">
        <v>16226</v>
      </c>
      <c r="P6168" t="s">
        <v>1896</v>
      </c>
      <c r="Q6168">
        <v>708</v>
      </c>
      <c r="R6168">
        <v>1.32</v>
      </c>
      <c r="S6168">
        <v>1.62</v>
      </c>
      <c r="T6168">
        <v>1.7667844522968198E-3</v>
      </c>
    </row>
    <row r="6169" spans="10:20" x14ac:dyDescent="0.35">
      <c r="J6169">
        <v>2013</v>
      </c>
      <c r="K6169" t="s">
        <v>7</v>
      </c>
      <c r="L6169" t="s">
        <v>204</v>
      </c>
      <c r="M6169" t="s">
        <v>16342</v>
      </c>
      <c r="O6169" t="s">
        <v>16229</v>
      </c>
      <c r="P6169" t="s">
        <v>1897</v>
      </c>
      <c r="Q6169">
        <v>1284</v>
      </c>
      <c r="R6169">
        <v>1.1399999999999999</v>
      </c>
      <c r="S6169">
        <v>1.6</v>
      </c>
      <c r="T6169">
        <v>1.1013215859030838E-3</v>
      </c>
    </row>
    <row r="6170" spans="10:20" x14ac:dyDescent="0.35">
      <c r="J6170">
        <v>2013</v>
      </c>
      <c r="K6170" t="s">
        <v>7</v>
      </c>
      <c r="L6170" t="s">
        <v>204</v>
      </c>
      <c r="M6170" t="s">
        <v>16342</v>
      </c>
      <c r="O6170" t="s">
        <v>16232</v>
      </c>
      <c r="P6170" t="s">
        <v>1898</v>
      </c>
      <c r="Q6170">
        <v>912</v>
      </c>
      <c r="R6170">
        <v>1.19</v>
      </c>
      <c r="S6170">
        <v>1.89</v>
      </c>
      <c r="T6170">
        <v>1.6638935108153079E-3</v>
      </c>
    </row>
    <row r="6171" spans="10:20" x14ac:dyDescent="0.35">
      <c r="J6171">
        <v>2013</v>
      </c>
      <c r="K6171" t="s">
        <v>7</v>
      </c>
      <c r="L6171" t="s">
        <v>204</v>
      </c>
      <c r="M6171" t="s">
        <v>16342</v>
      </c>
      <c r="O6171" t="s">
        <v>16235</v>
      </c>
      <c r="P6171" t="s">
        <v>1899</v>
      </c>
      <c r="Q6171">
        <v>1104</v>
      </c>
      <c r="R6171">
        <v>1.42</v>
      </c>
      <c r="S6171">
        <v>1.73</v>
      </c>
      <c r="T6171">
        <v>1.2453300124533001E-3</v>
      </c>
    </row>
    <row r="6172" spans="10:20" x14ac:dyDescent="0.35">
      <c r="J6172">
        <v>2013</v>
      </c>
      <c r="K6172" t="s">
        <v>7</v>
      </c>
      <c r="L6172" t="s">
        <v>204</v>
      </c>
      <c r="M6172" t="s">
        <v>16342</v>
      </c>
      <c r="O6172" t="s">
        <v>16238</v>
      </c>
      <c r="P6172" t="s">
        <v>1900</v>
      </c>
      <c r="Q6172">
        <v>948</v>
      </c>
      <c r="R6172">
        <v>1.1499999999999999</v>
      </c>
      <c r="S6172">
        <v>1.9</v>
      </c>
      <c r="T6172">
        <v>1.1135857461024498E-3</v>
      </c>
    </row>
    <row r="6173" spans="10:20" x14ac:dyDescent="0.35">
      <c r="J6173">
        <v>2013</v>
      </c>
      <c r="K6173" t="s">
        <v>7</v>
      </c>
      <c r="L6173" t="s">
        <v>204</v>
      </c>
      <c r="M6173" t="s">
        <v>16342</v>
      </c>
      <c r="O6173" t="s">
        <v>16241</v>
      </c>
      <c r="P6173" t="s">
        <v>1901</v>
      </c>
      <c r="Q6173">
        <v>1116</v>
      </c>
      <c r="R6173">
        <v>1.1100000000000001</v>
      </c>
      <c r="S6173">
        <v>1.67</v>
      </c>
      <c r="T6173">
        <v>1.5220700152207001E-3</v>
      </c>
    </row>
    <row r="6174" spans="10:20" x14ac:dyDescent="0.35">
      <c r="J6174">
        <v>2013</v>
      </c>
      <c r="K6174" t="s">
        <v>7</v>
      </c>
      <c r="L6174" t="s">
        <v>204</v>
      </c>
      <c r="M6174" t="s">
        <v>16342</v>
      </c>
      <c r="O6174" t="s">
        <v>16244</v>
      </c>
      <c r="P6174" t="s">
        <v>1902</v>
      </c>
      <c r="Q6174">
        <v>1248</v>
      </c>
      <c r="R6174">
        <v>1.48</v>
      </c>
      <c r="S6174">
        <v>1.8</v>
      </c>
      <c r="T6174">
        <v>1.152073732718894E-3</v>
      </c>
    </row>
    <row r="6175" spans="10:20" x14ac:dyDescent="0.35">
      <c r="J6175">
        <v>2013</v>
      </c>
      <c r="K6175" t="s">
        <v>7</v>
      </c>
      <c r="L6175" t="s">
        <v>204</v>
      </c>
      <c r="M6175" t="s">
        <v>16342</v>
      </c>
      <c r="O6175" t="s">
        <v>16247</v>
      </c>
      <c r="P6175" t="s">
        <v>1903</v>
      </c>
      <c r="Q6175">
        <v>924</v>
      </c>
      <c r="R6175">
        <v>1.34</v>
      </c>
      <c r="S6175">
        <v>1.82</v>
      </c>
      <c r="T6175">
        <v>1.0309278350515464E-3</v>
      </c>
    </row>
    <row r="6176" spans="10:20" x14ac:dyDescent="0.35">
      <c r="J6176">
        <v>2013</v>
      </c>
      <c r="K6176" t="s">
        <v>7</v>
      </c>
      <c r="L6176" t="s">
        <v>204</v>
      </c>
      <c r="M6176" t="s">
        <v>16342</v>
      </c>
      <c r="O6176" t="s">
        <v>16250</v>
      </c>
      <c r="P6176" t="s">
        <v>1904</v>
      </c>
      <c r="Q6176">
        <v>996</v>
      </c>
      <c r="R6176">
        <v>1.19</v>
      </c>
      <c r="S6176">
        <v>1.67</v>
      </c>
      <c r="T6176">
        <v>1.6025641025641025E-3</v>
      </c>
    </row>
    <row r="6177" spans="10:20" x14ac:dyDescent="0.35">
      <c r="J6177">
        <v>2013</v>
      </c>
      <c r="K6177" t="s">
        <v>7</v>
      </c>
      <c r="L6177" t="s">
        <v>159</v>
      </c>
      <c r="M6177" t="s">
        <v>16344</v>
      </c>
      <c r="O6177" t="s">
        <v>16253</v>
      </c>
      <c r="P6177" t="s">
        <v>1906</v>
      </c>
      <c r="Q6177">
        <v>180</v>
      </c>
      <c r="R6177">
        <v>1.01</v>
      </c>
      <c r="S6177">
        <v>1.29</v>
      </c>
      <c r="T6177">
        <v>1.2531328320802004E-3</v>
      </c>
    </row>
    <row r="6178" spans="10:20" x14ac:dyDescent="0.35">
      <c r="J6178">
        <v>2013</v>
      </c>
      <c r="K6178" t="s">
        <v>7</v>
      </c>
      <c r="L6178" t="s">
        <v>159</v>
      </c>
      <c r="M6178" t="s">
        <v>16344</v>
      </c>
      <c r="O6178" t="s">
        <v>16256</v>
      </c>
      <c r="P6178" t="s">
        <v>1907</v>
      </c>
      <c r="Q6178">
        <v>216</v>
      </c>
      <c r="R6178">
        <v>1.17</v>
      </c>
      <c r="S6178">
        <v>1.2</v>
      </c>
      <c r="T6178">
        <v>1.7953321364452424E-3</v>
      </c>
    </row>
    <row r="6179" spans="10:20" x14ac:dyDescent="0.35">
      <c r="J6179">
        <v>2013</v>
      </c>
      <c r="K6179" t="s">
        <v>7</v>
      </c>
      <c r="L6179" t="s">
        <v>93</v>
      </c>
      <c r="M6179" t="s">
        <v>16346</v>
      </c>
      <c r="O6179" t="s">
        <v>16259</v>
      </c>
      <c r="P6179" t="s">
        <v>1909</v>
      </c>
      <c r="Q6179">
        <v>5520</v>
      </c>
      <c r="R6179">
        <v>0.63</v>
      </c>
      <c r="S6179">
        <v>1.02</v>
      </c>
      <c r="T6179">
        <v>1.4388489208633094E-3</v>
      </c>
    </row>
    <row r="6180" spans="10:20" x14ac:dyDescent="0.35">
      <c r="J6180">
        <v>2013</v>
      </c>
      <c r="K6180" t="s">
        <v>7</v>
      </c>
      <c r="L6180" t="s">
        <v>93</v>
      </c>
      <c r="M6180" t="s">
        <v>16346</v>
      </c>
      <c r="O6180" t="s">
        <v>16262</v>
      </c>
      <c r="P6180" t="s">
        <v>1910</v>
      </c>
      <c r="Q6180">
        <v>5028</v>
      </c>
      <c r="R6180">
        <v>0.49</v>
      </c>
      <c r="S6180">
        <v>1.1299999999999999</v>
      </c>
      <c r="T6180">
        <v>1.2437810945273632E-3</v>
      </c>
    </row>
    <row r="6181" spans="10:20" x14ac:dyDescent="0.35">
      <c r="J6181">
        <v>2013</v>
      </c>
      <c r="K6181" t="s">
        <v>7</v>
      </c>
      <c r="L6181" t="s">
        <v>93</v>
      </c>
      <c r="M6181" t="s">
        <v>16346</v>
      </c>
      <c r="O6181" t="s">
        <v>16265</v>
      </c>
      <c r="P6181" t="s">
        <v>1911</v>
      </c>
      <c r="Q6181">
        <v>5724</v>
      </c>
      <c r="R6181">
        <v>1.1000000000000001</v>
      </c>
      <c r="S6181">
        <v>1.01</v>
      </c>
      <c r="T6181">
        <v>0</v>
      </c>
    </row>
    <row r="6182" spans="10:20" x14ac:dyDescent="0.35">
      <c r="J6182">
        <v>2013</v>
      </c>
      <c r="K6182" t="s">
        <v>7</v>
      </c>
      <c r="L6182" t="s">
        <v>93</v>
      </c>
      <c r="M6182" t="s">
        <v>16346</v>
      </c>
      <c r="O6182" t="s">
        <v>16268</v>
      </c>
      <c r="P6182" t="s">
        <v>1912</v>
      </c>
      <c r="Q6182">
        <v>5832</v>
      </c>
      <c r="R6182">
        <v>1.1599999999999999</v>
      </c>
      <c r="S6182">
        <v>1.03</v>
      </c>
      <c r="T6182">
        <v>0</v>
      </c>
    </row>
    <row r="6183" spans="10:20" x14ac:dyDescent="0.35">
      <c r="J6183">
        <v>2013</v>
      </c>
      <c r="K6183" t="s">
        <v>7</v>
      </c>
      <c r="L6183" t="s">
        <v>93</v>
      </c>
      <c r="M6183" t="s">
        <v>16346</v>
      </c>
      <c r="O6183" t="s">
        <v>16271</v>
      </c>
      <c r="P6183" t="s">
        <v>1913</v>
      </c>
      <c r="Q6183">
        <v>8748</v>
      </c>
      <c r="R6183">
        <v>1.1599999999999999</v>
      </c>
      <c r="S6183">
        <v>1.1200000000000001</v>
      </c>
      <c r="T6183">
        <v>0</v>
      </c>
    </row>
    <row r="6184" spans="10:20" x14ac:dyDescent="0.35">
      <c r="J6184">
        <v>2013</v>
      </c>
      <c r="K6184" t="s">
        <v>7</v>
      </c>
      <c r="L6184" t="s">
        <v>93</v>
      </c>
      <c r="M6184" t="s">
        <v>16346</v>
      </c>
      <c r="O6184" t="s">
        <v>16274</v>
      </c>
      <c r="P6184" t="s">
        <v>1914</v>
      </c>
      <c r="Q6184">
        <v>6132</v>
      </c>
      <c r="R6184">
        <v>0.91</v>
      </c>
      <c r="S6184">
        <v>1.1200000000000001</v>
      </c>
      <c r="T6184">
        <v>1.5698587127158557E-3</v>
      </c>
    </row>
    <row r="6185" spans="10:20" x14ac:dyDescent="0.35">
      <c r="J6185">
        <v>2013</v>
      </c>
      <c r="K6185" t="s">
        <v>7</v>
      </c>
      <c r="L6185" t="s">
        <v>93</v>
      </c>
      <c r="M6185" t="s">
        <v>16346</v>
      </c>
      <c r="O6185" t="s">
        <v>16277</v>
      </c>
      <c r="P6185" t="s">
        <v>1915</v>
      </c>
      <c r="Q6185">
        <v>5868</v>
      </c>
      <c r="R6185">
        <v>0.61</v>
      </c>
      <c r="S6185">
        <v>1.05</v>
      </c>
      <c r="T6185">
        <v>1.0449320794148381E-3</v>
      </c>
    </row>
    <row r="6186" spans="10:20" x14ac:dyDescent="0.35">
      <c r="J6186">
        <v>2013</v>
      </c>
      <c r="K6186" t="s">
        <v>7</v>
      </c>
      <c r="L6186" t="s">
        <v>93</v>
      </c>
      <c r="M6186" t="s">
        <v>16346</v>
      </c>
      <c r="O6186" t="s">
        <v>16280</v>
      </c>
      <c r="P6186" t="s">
        <v>1916</v>
      </c>
      <c r="Q6186">
        <v>6684</v>
      </c>
      <c r="R6186">
        <v>0.73</v>
      </c>
      <c r="S6186">
        <v>1.07</v>
      </c>
      <c r="T6186">
        <v>1.5873015873015873E-3</v>
      </c>
    </row>
    <row r="6187" spans="10:20" x14ac:dyDescent="0.35">
      <c r="J6187">
        <v>2013</v>
      </c>
      <c r="K6187" t="s">
        <v>7</v>
      </c>
      <c r="L6187" t="s">
        <v>93</v>
      </c>
      <c r="M6187" t="s">
        <v>16346</v>
      </c>
      <c r="O6187" t="s">
        <v>16283</v>
      </c>
      <c r="P6187" t="s">
        <v>1917</v>
      </c>
      <c r="Q6187">
        <v>5916</v>
      </c>
      <c r="R6187">
        <v>0.6</v>
      </c>
      <c r="S6187">
        <v>1.18</v>
      </c>
      <c r="T6187">
        <v>1.7301038062283738E-3</v>
      </c>
    </row>
    <row r="6188" spans="10:20" x14ac:dyDescent="0.35">
      <c r="J6188">
        <v>2013</v>
      </c>
      <c r="K6188" t="s">
        <v>7</v>
      </c>
      <c r="L6188" t="s">
        <v>93</v>
      </c>
      <c r="M6188" t="s">
        <v>16346</v>
      </c>
      <c r="O6188" t="s">
        <v>16286</v>
      </c>
      <c r="P6188" t="s">
        <v>1918</v>
      </c>
      <c r="Q6188">
        <v>8736</v>
      </c>
      <c r="R6188">
        <v>0.92</v>
      </c>
      <c r="S6188">
        <v>1.08</v>
      </c>
      <c r="T6188">
        <v>1.0706638115631692E-3</v>
      </c>
    </row>
    <row r="6189" spans="10:20" x14ac:dyDescent="0.35">
      <c r="J6189">
        <v>2013</v>
      </c>
      <c r="K6189" t="s">
        <v>7</v>
      </c>
      <c r="L6189" t="s">
        <v>93</v>
      </c>
      <c r="M6189" t="s">
        <v>16346</v>
      </c>
      <c r="O6189" t="s">
        <v>16289</v>
      </c>
      <c r="P6189" t="s">
        <v>1919</v>
      </c>
      <c r="Q6189">
        <v>7128</v>
      </c>
      <c r="R6189">
        <v>0.95</v>
      </c>
      <c r="S6189">
        <v>1.1200000000000001</v>
      </c>
      <c r="T6189">
        <v>1.4450867052023121E-3</v>
      </c>
    </row>
    <row r="6190" spans="10:20" x14ac:dyDescent="0.35">
      <c r="J6190">
        <v>2013</v>
      </c>
      <c r="K6190" t="s">
        <v>7</v>
      </c>
      <c r="L6190" t="s">
        <v>93</v>
      </c>
      <c r="M6190" t="s">
        <v>16346</v>
      </c>
      <c r="O6190" t="s">
        <v>16292</v>
      </c>
      <c r="P6190" t="s">
        <v>1920</v>
      </c>
      <c r="Q6190">
        <v>7260</v>
      </c>
      <c r="R6190">
        <v>0.52</v>
      </c>
      <c r="S6190">
        <v>0.98</v>
      </c>
      <c r="T6190">
        <v>1.4326647564469914E-3</v>
      </c>
    </row>
    <row r="6191" spans="10:20" x14ac:dyDescent="0.35">
      <c r="J6191">
        <v>2013</v>
      </c>
      <c r="K6191" t="s">
        <v>7</v>
      </c>
      <c r="L6191" t="s">
        <v>93</v>
      </c>
      <c r="M6191" t="s">
        <v>16346</v>
      </c>
      <c r="O6191" t="s">
        <v>16295</v>
      </c>
      <c r="P6191" t="s">
        <v>1921</v>
      </c>
      <c r="Q6191">
        <v>8016</v>
      </c>
      <c r="R6191">
        <v>1</v>
      </c>
      <c r="S6191">
        <v>1.07</v>
      </c>
      <c r="T6191">
        <v>1.3850415512465374E-3</v>
      </c>
    </row>
    <row r="6192" spans="10:20" x14ac:dyDescent="0.35">
      <c r="J6192">
        <v>2013</v>
      </c>
      <c r="K6192" t="s">
        <v>7</v>
      </c>
      <c r="L6192" t="s">
        <v>93</v>
      </c>
      <c r="M6192" t="s">
        <v>16346</v>
      </c>
      <c r="O6192" t="s">
        <v>16298</v>
      </c>
      <c r="P6192" t="s">
        <v>1922</v>
      </c>
      <c r="Q6192">
        <v>6348</v>
      </c>
      <c r="R6192">
        <v>1.07</v>
      </c>
      <c r="S6192">
        <v>1.1599999999999999</v>
      </c>
      <c r="T6192">
        <v>1.053740779768177E-3</v>
      </c>
    </row>
    <row r="6193" spans="10:20" x14ac:dyDescent="0.35">
      <c r="J6193">
        <v>2013</v>
      </c>
      <c r="K6193" t="s">
        <v>7</v>
      </c>
      <c r="L6193" t="s">
        <v>93</v>
      </c>
      <c r="M6193" t="s">
        <v>16346</v>
      </c>
      <c r="O6193" t="s">
        <v>16301</v>
      </c>
      <c r="P6193" t="s">
        <v>1923</v>
      </c>
      <c r="Q6193">
        <v>8508</v>
      </c>
      <c r="R6193">
        <v>1.2</v>
      </c>
      <c r="S6193">
        <v>1.18</v>
      </c>
      <c r="T6193">
        <v>0</v>
      </c>
    </row>
    <row r="6194" spans="10:20" x14ac:dyDescent="0.35">
      <c r="J6194">
        <v>2013</v>
      </c>
      <c r="K6194" t="s">
        <v>7</v>
      </c>
      <c r="L6194" t="s">
        <v>93</v>
      </c>
      <c r="M6194" t="s">
        <v>16346</v>
      </c>
      <c r="O6194" t="s">
        <v>16304</v>
      </c>
      <c r="P6194" t="s">
        <v>1924</v>
      </c>
      <c r="Q6194">
        <v>8976</v>
      </c>
      <c r="R6194">
        <v>1.04</v>
      </c>
      <c r="S6194">
        <v>1.1100000000000001</v>
      </c>
      <c r="T6194">
        <v>1.2690355329949238E-3</v>
      </c>
    </row>
    <row r="6195" spans="10:20" x14ac:dyDescent="0.35">
      <c r="J6195">
        <v>2013</v>
      </c>
      <c r="K6195" t="s">
        <v>7</v>
      </c>
      <c r="L6195" t="s">
        <v>93</v>
      </c>
      <c r="M6195" t="s">
        <v>16346</v>
      </c>
      <c r="O6195" t="s">
        <v>16307</v>
      </c>
      <c r="P6195" t="s">
        <v>1925</v>
      </c>
      <c r="Q6195">
        <v>5640</v>
      </c>
      <c r="R6195">
        <v>1.04</v>
      </c>
      <c r="S6195">
        <v>1.02</v>
      </c>
      <c r="T6195">
        <v>0</v>
      </c>
    </row>
    <row r="6196" spans="10:20" x14ac:dyDescent="0.35">
      <c r="J6196">
        <v>2013</v>
      </c>
      <c r="K6196" t="s">
        <v>7</v>
      </c>
      <c r="L6196" t="s">
        <v>93</v>
      </c>
      <c r="M6196" t="s">
        <v>16346</v>
      </c>
      <c r="O6196" t="s">
        <v>16310</v>
      </c>
      <c r="P6196" t="s">
        <v>1926</v>
      </c>
      <c r="Q6196">
        <v>4872</v>
      </c>
      <c r="R6196">
        <v>0.84</v>
      </c>
      <c r="S6196">
        <v>1.05</v>
      </c>
      <c r="T6196">
        <v>1.0741138560687433E-3</v>
      </c>
    </row>
    <row r="6197" spans="10:20" x14ac:dyDescent="0.35">
      <c r="J6197">
        <v>2013</v>
      </c>
      <c r="K6197" t="s">
        <v>7</v>
      </c>
      <c r="L6197" t="s">
        <v>93</v>
      </c>
      <c r="M6197" t="s">
        <v>16346</v>
      </c>
      <c r="O6197" t="s">
        <v>16313</v>
      </c>
      <c r="P6197" t="s">
        <v>1927</v>
      </c>
      <c r="Q6197">
        <v>8040</v>
      </c>
      <c r="R6197">
        <v>1.1499999999999999</v>
      </c>
      <c r="S6197">
        <v>0.93</v>
      </c>
      <c r="T6197">
        <v>0</v>
      </c>
    </row>
    <row r="6198" spans="10:20" x14ac:dyDescent="0.35">
      <c r="J6198">
        <v>2013</v>
      </c>
      <c r="K6198" t="s">
        <v>7</v>
      </c>
      <c r="L6198" t="s">
        <v>93</v>
      </c>
      <c r="M6198" t="s">
        <v>16346</v>
      </c>
      <c r="O6198" t="s">
        <v>16316</v>
      </c>
      <c r="P6198" t="s">
        <v>1928</v>
      </c>
      <c r="Q6198">
        <v>8340</v>
      </c>
      <c r="R6198">
        <v>0.64</v>
      </c>
      <c r="S6198">
        <v>0.97</v>
      </c>
      <c r="T6198">
        <v>1.4224751066856331E-3</v>
      </c>
    </row>
    <row r="6199" spans="10:20" x14ac:dyDescent="0.35">
      <c r="J6199">
        <v>2013</v>
      </c>
      <c r="K6199" t="s">
        <v>7</v>
      </c>
      <c r="L6199" t="s">
        <v>93</v>
      </c>
      <c r="M6199" t="s">
        <v>16346</v>
      </c>
      <c r="O6199" t="s">
        <v>16319</v>
      </c>
      <c r="P6199" t="s">
        <v>1929</v>
      </c>
      <c r="Q6199">
        <v>7272</v>
      </c>
      <c r="R6199">
        <v>0.93</v>
      </c>
      <c r="S6199">
        <v>1.17</v>
      </c>
      <c r="T6199">
        <v>1.3333333333333333E-3</v>
      </c>
    </row>
    <row r="6200" spans="10:20" x14ac:dyDescent="0.35">
      <c r="J6200">
        <v>2013</v>
      </c>
      <c r="K6200" t="s">
        <v>7</v>
      </c>
      <c r="L6200" t="s">
        <v>93</v>
      </c>
      <c r="M6200" t="s">
        <v>16346</v>
      </c>
      <c r="O6200" t="s">
        <v>16322</v>
      </c>
      <c r="P6200" t="s">
        <v>1930</v>
      </c>
      <c r="Q6200">
        <v>6468</v>
      </c>
      <c r="R6200">
        <v>1.05</v>
      </c>
      <c r="S6200">
        <v>1.18</v>
      </c>
      <c r="T6200">
        <v>1.2468827930174563E-3</v>
      </c>
    </row>
    <row r="6201" spans="10:20" x14ac:dyDescent="0.35">
      <c r="J6201">
        <v>2013</v>
      </c>
      <c r="K6201" t="s">
        <v>7</v>
      </c>
      <c r="L6201" t="s">
        <v>93</v>
      </c>
      <c r="M6201" t="s">
        <v>16346</v>
      </c>
      <c r="O6201" t="s">
        <v>16325</v>
      </c>
      <c r="P6201" t="s">
        <v>1931</v>
      </c>
      <c r="Q6201">
        <v>9060</v>
      </c>
      <c r="R6201">
        <v>0.55000000000000004</v>
      </c>
      <c r="S6201">
        <v>1.06</v>
      </c>
      <c r="T6201">
        <v>1.2562814070351759E-3</v>
      </c>
    </row>
    <row r="6202" spans="10:20" x14ac:dyDescent="0.35">
      <c r="J6202">
        <v>2013</v>
      </c>
      <c r="K6202" t="s">
        <v>7</v>
      </c>
      <c r="L6202" t="s">
        <v>93</v>
      </c>
      <c r="M6202" t="s">
        <v>16346</v>
      </c>
      <c r="O6202" t="s">
        <v>16328</v>
      </c>
      <c r="P6202" t="s">
        <v>1932</v>
      </c>
      <c r="Q6202">
        <v>7416</v>
      </c>
      <c r="R6202">
        <v>0.97</v>
      </c>
      <c r="S6202">
        <v>0.93</v>
      </c>
      <c r="T6202">
        <v>0</v>
      </c>
    </row>
    <row r="6203" spans="10:20" x14ac:dyDescent="0.35">
      <c r="J6203">
        <v>2013</v>
      </c>
      <c r="K6203" t="s">
        <v>7</v>
      </c>
      <c r="L6203" t="s">
        <v>93</v>
      </c>
      <c r="M6203" t="s">
        <v>16346</v>
      </c>
      <c r="O6203" t="s">
        <v>16331</v>
      </c>
      <c r="P6203" t="s">
        <v>1933</v>
      </c>
      <c r="Q6203">
        <v>5568</v>
      </c>
      <c r="R6203">
        <v>0.78</v>
      </c>
      <c r="S6203">
        <v>0.98</v>
      </c>
      <c r="T6203">
        <v>1.7421602787456446E-3</v>
      </c>
    </row>
    <row r="6204" spans="10:20" x14ac:dyDescent="0.35">
      <c r="J6204">
        <v>2013</v>
      </c>
      <c r="K6204" t="s">
        <v>7</v>
      </c>
      <c r="L6204" t="s">
        <v>93</v>
      </c>
      <c r="M6204" t="s">
        <v>16346</v>
      </c>
      <c r="O6204" t="s">
        <v>16334</v>
      </c>
      <c r="P6204" t="s">
        <v>1934</v>
      </c>
      <c r="Q6204">
        <v>4992</v>
      </c>
      <c r="R6204">
        <v>1.1100000000000001</v>
      </c>
      <c r="S6204">
        <v>0.9</v>
      </c>
      <c r="T6204">
        <v>0</v>
      </c>
    </row>
    <row r="6205" spans="10:20" x14ac:dyDescent="0.35">
      <c r="J6205">
        <v>2013</v>
      </c>
      <c r="K6205" t="s">
        <v>7</v>
      </c>
      <c r="L6205" t="s">
        <v>93</v>
      </c>
      <c r="M6205" t="s">
        <v>16346</v>
      </c>
      <c r="O6205" t="s">
        <v>16337</v>
      </c>
      <c r="P6205" t="s">
        <v>1935</v>
      </c>
      <c r="Q6205">
        <v>5256</v>
      </c>
      <c r="R6205">
        <v>0.62</v>
      </c>
      <c r="S6205">
        <v>0.9</v>
      </c>
      <c r="T6205">
        <v>1.5082956259426848E-3</v>
      </c>
    </row>
    <row r="6206" spans="10:20" x14ac:dyDescent="0.35">
      <c r="J6206">
        <v>2013</v>
      </c>
      <c r="K6206" t="s">
        <v>7</v>
      </c>
      <c r="L6206" t="s">
        <v>93</v>
      </c>
      <c r="M6206" t="s">
        <v>16346</v>
      </c>
      <c r="O6206" t="s">
        <v>16199</v>
      </c>
      <c r="P6206" t="s">
        <v>1936</v>
      </c>
      <c r="Q6206">
        <v>6492</v>
      </c>
      <c r="R6206">
        <v>0.83</v>
      </c>
      <c r="S6206">
        <v>1.08</v>
      </c>
      <c r="T6206">
        <v>1.3568521031207597E-3</v>
      </c>
    </row>
    <row r="6207" spans="10:20" x14ac:dyDescent="0.35">
      <c r="J6207">
        <v>2013</v>
      </c>
      <c r="K6207" t="s">
        <v>7</v>
      </c>
      <c r="L6207" t="s">
        <v>93</v>
      </c>
      <c r="M6207" t="s">
        <v>16346</v>
      </c>
      <c r="O6207" t="s">
        <v>16202</v>
      </c>
      <c r="P6207" t="s">
        <v>1937</v>
      </c>
      <c r="Q6207">
        <v>9516</v>
      </c>
      <c r="R6207">
        <v>0.64</v>
      </c>
      <c r="S6207">
        <v>1.1100000000000001</v>
      </c>
      <c r="T6207">
        <v>1.4684287812041115E-3</v>
      </c>
    </row>
    <row r="6208" spans="10:20" x14ac:dyDescent="0.35">
      <c r="J6208">
        <v>2013</v>
      </c>
      <c r="K6208" t="s">
        <v>7</v>
      </c>
      <c r="L6208" t="s">
        <v>93</v>
      </c>
      <c r="M6208" t="s">
        <v>16346</v>
      </c>
      <c r="O6208" t="s">
        <v>16205</v>
      </c>
      <c r="P6208" t="s">
        <v>1938</v>
      </c>
      <c r="Q6208">
        <v>5820</v>
      </c>
      <c r="R6208">
        <v>0.78</v>
      </c>
      <c r="S6208">
        <v>0.95</v>
      </c>
      <c r="T6208">
        <v>1.0245901639344263E-3</v>
      </c>
    </row>
    <row r="6209" spans="10:20" x14ac:dyDescent="0.35">
      <c r="J6209">
        <v>2013</v>
      </c>
      <c r="K6209" t="s">
        <v>7</v>
      </c>
      <c r="L6209" t="s">
        <v>93</v>
      </c>
      <c r="M6209" t="s">
        <v>16346</v>
      </c>
      <c r="O6209" t="s">
        <v>16208</v>
      </c>
      <c r="P6209" t="s">
        <v>1939</v>
      </c>
      <c r="Q6209">
        <v>5616</v>
      </c>
      <c r="R6209">
        <v>0.7</v>
      </c>
      <c r="S6209">
        <v>1</v>
      </c>
      <c r="T6209">
        <v>1.3386880856760374E-3</v>
      </c>
    </row>
    <row r="6210" spans="10:20" x14ac:dyDescent="0.35">
      <c r="J6210">
        <v>2013</v>
      </c>
      <c r="K6210" t="s">
        <v>7</v>
      </c>
      <c r="L6210" t="s">
        <v>93</v>
      </c>
      <c r="M6210" t="s">
        <v>16346</v>
      </c>
      <c r="O6210" t="s">
        <v>16211</v>
      </c>
      <c r="P6210" t="s">
        <v>1940</v>
      </c>
      <c r="Q6210">
        <v>4920</v>
      </c>
      <c r="R6210">
        <v>0.94</v>
      </c>
      <c r="S6210">
        <v>1.1399999999999999</v>
      </c>
      <c r="T6210">
        <v>1.3793103448275861E-3</v>
      </c>
    </row>
    <row r="6211" spans="10:20" x14ac:dyDescent="0.35">
      <c r="J6211">
        <v>2013</v>
      </c>
      <c r="K6211" t="s">
        <v>7</v>
      </c>
      <c r="L6211" t="s">
        <v>93</v>
      </c>
      <c r="M6211" t="s">
        <v>16346</v>
      </c>
      <c r="O6211" t="s">
        <v>16214</v>
      </c>
      <c r="P6211" t="s">
        <v>1941</v>
      </c>
      <c r="Q6211">
        <v>7032</v>
      </c>
      <c r="R6211">
        <v>0.43</v>
      </c>
      <c r="S6211">
        <v>1.05</v>
      </c>
      <c r="T6211">
        <v>1.037344398340249E-3</v>
      </c>
    </row>
    <row r="6212" spans="10:20" x14ac:dyDescent="0.35">
      <c r="J6212">
        <v>2013</v>
      </c>
      <c r="K6212" t="s">
        <v>7</v>
      </c>
      <c r="L6212" t="s">
        <v>93</v>
      </c>
      <c r="M6212" t="s">
        <v>16346</v>
      </c>
      <c r="O6212" t="s">
        <v>16217</v>
      </c>
      <c r="P6212" t="s">
        <v>1942</v>
      </c>
      <c r="Q6212">
        <v>8064</v>
      </c>
      <c r="R6212">
        <v>0.82</v>
      </c>
      <c r="S6212">
        <v>0.99</v>
      </c>
      <c r="T6212">
        <v>1.6000000000000001E-3</v>
      </c>
    </row>
    <row r="6213" spans="10:20" x14ac:dyDescent="0.35">
      <c r="J6213">
        <v>2013</v>
      </c>
      <c r="K6213" t="s">
        <v>7</v>
      </c>
      <c r="L6213" t="s">
        <v>93</v>
      </c>
      <c r="M6213" t="s">
        <v>16346</v>
      </c>
      <c r="O6213" t="s">
        <v>16220</v>
      </c>
      <c r="P6213" t="s">
        <v>1943</v>
      </c>
      <c r="Q6213">
        <v>5808</v>
      </c>
      <c r="R6213">
        <v>1.01</v>
      </c>
      <c r="S6213">
        <v>1.1399999999999999</v>
      </c>
      <c r="T6213">
        <v>1.2706480304955528E-3</v>
      </c>
    </row>
    <row r="6214" spans="10:20" x14ac:dyDescent="0.35">
      <c r="J6214">
        <v>2013</v>
      </c>
      <c r="K6214" t="s">
        <v>7</v>
      </c>
      <c r="L6214" t="s">
        <v>93</v>
      </c>
      <c r="M6214" t="s">
        <v>16346</v>
      </c>
      <c r="O6214" t="s">
        <v>16223</v>
      </c>
      <c r="P6214" t="s">
        <v>1944</v>
      </c>
      <c r="Q6214">
        <v>6600</v>
      </c>
      <c r="R6214">
        <v>0.51</v>
      </c>
      <c r="S6214">
        <v>1.1399999999999999</v>
      </c>
      <c r="T6214">
        <v>1.3192612137203166E-3</v>
      </c>
    </row>
    <row r="6215" spans="10:20" x14ac:dyDescent="0.35">
      <c r="J6215">
        <v>2013</v>
      </c>
      <c r="K6215" t="s">
        <v>7</v>
      </c>
      <c r="L6215" t="s">
        <v>93</v>
      </c>
      <c r="M6215" t="s">
        <v>16346</v>
      </c>
      <c r="O6215" t="s">
        <v>16226</v>
      </c>
      <c r="P6215" t="s">
        <v>1945</v>
      </c>
      <c r="Q6215">
        <v>5904</v>
      </c>
      <c r="R6215">
        <v>0.69</v>
      </c>
      <c r="S6215">
        <v>1.07</v>
      </c>
      <c r="T6215">
        <v>1.1111111111111111E-3</v>
      </c>
    </row>
    <row r="6216" spans="10:20" x14ac:dyDescent="0.35">
      <c r="J6216">
        <v>2013</v>
      </c>
      <c r="K6216" t="s">
        <v>7</v>
      </c>
      <c r="L6216" t="s">
        <v>93</v>
      </c>
      <c r="M6216" t="s">
        <v>16346</v>
      </c>
      <c r="O6216" t="s">
        <v>16229</v>
      </c>
      <c r="P6216" t="s">
        <v>1946</v>
      </c>
      <c r="Q6216">
        <v>5316</v>
      </c>
      <c r="R6216">
        <v>0.98</v>
      </c>
      <c r="S6216">
        <v>0.9</v>
      </c>
      <c r="T6216">
        <v>0</v>
      </c>
    </row>
    <row r="6217" spans="10:20" x14ac:dyDescent="0.35">
      <c r="J6217">
        <v>2013</v>
      </c>
      <c r="K6217" t="s">
        <v>7</v>
      </c>
      <c r="L6217" t="s">
        <v>93</v>
      </c>
      <c r="M6217" t="s">
        <v>16346</v>
      </c>
      <c r="O6217" t="s">
        <v>16232</v>
      </c>
      <c r="P6217" t="s">
        <v>1947</v>
      </c>
      <c r="Q6217">
        <v>5940</v>
      </c>
      <c r="R6217">
        <v>0.93</v>
      </c>
      <c r="S6217">
        <v>1.2</v>
      </c>
      <c r="T6217">
        <v>1.3869625520110957E-3</v>
      </c>
    </row>
    <row r="6218" spans="10:20" x14ac:dyDescent="0.35">
      <c r="J6218">
        <v>2013</v>
      </c>
      <c r="K6218" t="s">
        <v>7</v>
      </c>
      <c r="L6218" t="s">
        <v>93</v>
      </c>
      <c r="M6218" t="s">
        <v>16346</v>
      </c>
      <c r="O6218" t="s">
        <v>16235</v>
      </c>
      <c r="P6218" t="s">
        <v>1948</v>
      </c>
      <c r="Q6218">
        <v>8484</v>
      </c>
      <c r="R6218">
        <v>0.75</v>
      </c>
      <c r="S6218">
        <v>1.1200000000000001</v>
      </c>
      <c r="T6218">
        <v>1.3869625520110957E-3</v>
      </c>
    </row>
    <row r="6219" spans="10:20" x14ac:dyDescent="0.35">
      <c r="J6219">
        <v>2013</v>
      </c>
      <c r="K6219" t="s">
        <v>7</v>
      </c>
      <c r="L6219" t="s">
        <v>93</v>
      </c>
      <c r="M6219" t="s">
        <v>16346</v>
      </c>
      <c r="O6219" t="s">
        <v>16238</v>
      </c>
      <c r="P6219" t="s">
        <v>1949</v>
      </c>
      <c r="Q6219">
        <v>6564</v>
      </c>
      <c r="R6219">
        <v>0.85</v>
      </c>
      <c r="S6219">
        <v>1.01</v>
      </c>
      <c r="T6219">
        <v>1.1600928074245939E-3</v>
      </c>
    </row>
    <row r="6220" spans="10:20" x14ac:dyDescent="0.35">
      <c r="J6220">
        <v>2013</v>
      </c>
      <c r="K6220" t="s">
        <v>7</v>
      </c>
      <c r="L6220" t="s">
        <v>93</v>
      </c>
      <c r="M6220" t="s">
        <v>16346</v>
      </c>
      <c r="O6220" t="s">
        <v>16241</v>
      </c>
      <c r="P6220" t="s">
        <v>1950</v>
      </c>
      <c r="Q6220">
        <v>6072</v>
      </c>
      <c r="R6220">
        <v>0.78</v>
      </c>
      <c r="S6220">
        <v>1.1299999999999999</v>
      </c>
      <c r="T6220">
        <v>1.6891891891891893E-3</v>
      </c>
    </row>
    <row r="6221" spans="10:20" x14ac:dyDescent="0.35">
      <c r="J6221">
        <v>2013</v>
      </c>
      <c r="K6221" t="s">
        <v>7</v>
      </c>
      <c r="L6221" t="s">
        <v>93</v>
      </c>
      <c r="M6221" t="s">
        <v>16346</v>
      </c>
      <c r="O6221" t="s">
        <v>16244</v>
      </c>
      <c r="P6221" t="s">
        <v>1951</v>
      </c>
      <c r="Q6221">
        <v>7812</v>
      </c>
      <c r="R6221">
        <v>0.53</v>
      </c>
      <c r="S6221">
        <v>1.08</v>
      </c>
      <c r="T6221">
        <v>1.5600624024960999E-3</v>
      </c>
    </row>
    <row r="6222" spans="10:20" x14ac:dyDescent="0.35">
      <c r="J6222">
        <v>2013</v>
      </c>
      <c r="K6222" t="s">
        <v>7</v>
      </c>
      <c r="L6222" t="s">
        <v>93</v>
      </c>
      <c r="M6222" t="s">
        <v>16346</v>
      </c>
      <c r="O6222" t="s">
        <v>16247</v>
      </c>
      <c r="P6222" t="s">
        <v>1952</v>
      </c>
      <c r="Q6222">
        <v>9372</v>
      </c>
      <c r="R6222">
        <v>0.71</v>
      </c>
      <c r="S6222">
        <v>1.03</v>
      </c>
      <c r="T6222">
        <v>1.2121212121212121E-3</v>
      </c>
    </row>
    <row r="6223" spans="10:20" x14ac:dyDescent="0.35">
      <c r="J6223">
        <v>2013</v>
      </c>
      <c r="K6223" t="s">
        <v>7</v>
      </c>
      <c r="L6223" t="s">
        <v>93</v>
      </c>
      <c r="M6223" t="s">
        <v>16346</v>
      </c>
      <c r="O6223" t="s">
        <v>16250</v>
      </c>
      <c r="P6223" t="s">
        <v>1953</v>
      </c>
      <c r="Q6223">
        <v>6816</v>
      </c>
      <c r="R6223">
        <v>0.65</v>
      </c>
      <c r="S6223">
        <v>0.91</v>
      </c>
      <c r="T6223">
        <v>1.3679890560875513E-3</v>
      </c>
    </row>
    <row r="6224" spans="10:20" x14ac:dyDescent="0.35">
      <c r="J6224">
        <v>2013</v>
      </c>
      <c r="K6224" t="s">
        <v>7</v>
      </c>
      <c r="L6224" t="s">
        <v>93</v>
      </c>
      <c r="M6224" t="s">
        <v>16346</v>
      </c>
      <c r="O6224" t="s">
        <v>16253</v>
      </c>
      <c r="P6224" t="s">
        <v>1954</v>
      </c>
      <c r="Q6224">
        <v>7536</v>
      </c>
      <c r="R6224">
        <v>0.79</v>
      </c>
      <c r="S6224">
        <v>0.97</v>
      </c>
      <c r="T6224">
        <v>1.7123287671232876E-3</v>
      </c>
    </row>
    <row r="6225" spans="10:20" x14ac:dyDescent="0.35">
      <c r="J6225">
        <v>2013</v>
      </c>
      <c r="K6225" t="s">
        <v>7</v>
      </c>
      <c r="L6225" t="s">
        <v>93</v>
      </c>
      <c r="M6225" t="s">
        <v>16346</v>
      </c>
      <c r="O6225" t="s">
        <v>16256</v>
      </c>
      <c r="P6225" t="s">
        <v>1955</v>
      </c>
      <c r="Q6225">
        <v>6432</v>
      </c>
      <c r="R6225">
        <v>0.73</v>
      </c>
      <c r="S6225">
        <v>1.19</v>
      </c>
      <c r="T6225">
        <v>1.7241379310344827E-3</v>
      </c>
    </row>
    <row r="6226" spans="10:20" x14ac:dyDescent="0.35">
      <c r="J6226">
        <v>2013</v>
      </c>
      <c r="K6226" t="s">
        <v>7</v>
      </c>
      <c r="L6226" t="s">
        <v>93</v>
      </c>
      <c r="M6226" t="s">
        <v>16346</v>
      </c>
      <c r="O6226" t="s">
        <v>16259</v>
      </c>
      <c r="P6226" t="s">
        <v>1956</v>
      </c>
      <c r="Q6226">
        <v>5556</v>
      </c>
      <c r="R6226">
        <v>0.9</v>
      </c>
      <c r="S6226">
        <v>1.04</v>
      </c>
      <c r="T6226">
        <v>1.7211703958691911E-3</v>
      </c>
    </row>
    <row r="6227" spans="10:20" x14ac:dyDescent="0.35">
      <c r="J6227">
        <v>2013</v>
      </c>
      <c r="K6227" t="s">
        <v>7</v>
      </c>
      <c r="L6227" t="s">
        <v>93</v>
      </c>
      <c r="M6227" t="s">
        <v>16346</v>
      </c>
      <c r="O6227" t="s">
        <v>16262</v>
      </c>
      <c r="P6227" t="s">
        <v>1957</v>
      </c>
      <c r="Q6227">
        <v>7632</v>
      </c>
      <c r="R6227">
        <v>0.49</v>
      </c>
      <c r="S6227">
        <v>1.05</v>
      </c>
      <c r="T6227">
        <v>1.6366612111292963E-3</v>
      </c>
    </row>
    <row r="6228" spans="10:20" x14ac:dyDescent="0.35">
      <c r="J6228">
        <v>2013</v>
      </c>
      <c r="K6228" t="s">
        <v>7</v>
      </c>
      <c r="L6228" t="s">
        <v>93</v>
      </c>
      <c r="M6228" t="s">
        <v>16348</v>
      </c>
      <c r="O6228" t="s">
        <v>16265</v>
      </c>
      <c r="P6228" t="s">
        <v>1959</v>
      </c>
      <c r="Q6228">
        <v>8580</v>
      </c>
      <c r="R6228">
        <v>1</v>
      </c>
      <c r="S6228">
        <v>1.17</v>
      </c>
      <c r="T6228">
        <v>1.2285012285012285E-3</v>
      </c>
    </row>
    <row r="6229" spans="10:20" x14ac:dyDescent="0.35">
      <c r="J6229">
        <v>2013</v>
      </c>
      <c r="K6229" t="s">
        <v>7</v>
      </c>
      <c r="L6229" t="s">
        <v>93</v>
      </c>
      <c r="M6229" t="s">
        <v>16348</v>
      </c>
      <c r="O6229" t="s">
        <v>16268</v>
      </c>
      <c r="P6229" t="s">
        <v>1960</v>
      </c>
      <c r="Q6229">
        <v>6240</v>
      </c>
      <c r="R6229">
        <v>0.76</v>
      </c>
      <c r="S6229">
        <v>1.18</v>
      </c>
      <c r="T6229">
        <v>1.5384615384615385E-3</v>
      </c>
    </row>
    <row r="6230" spans="10:20" x14ac:dyDescent="0.35">
      <c r="J6230">
        <v>2013</v>
      </c>
      <c r="K6230" t="s">
        <v>7</v>
      </c>
      <c r="L6230" t="s">
        <v>93</v>
      </c>
      <c r="M6230" t="s">
        <v>16348</v>
      </c>
      <c r="O6230" t="s">
        <v>16271</v>
      </c>
      <c r="P6230" t="s">
        <v>1961</v>
      </c>
      <c r="Q6230">
        <v>7080</v>
      </c>
      <c r="R6230">
        <v>0.4</v>
      </c>
      <c r="S6230">
        <v>1.1299999999999999</v>
      </c>
      <c r="T6230">
        <v>1.1261261261261261E-3</v>
      </c>
    </row>
    <row r="6231" spans="10:20" x14ac:dyDescent="0.35">
      <c r="J6231">
        <v>2013</v>
      </c>
      <c r="K6231" t="s">
        <v>7</v>
      </c>
      <c r="L6231" t="s">
        <v>93</v>
      </c>
      <c r="M6231" t="s">
        <v>16348</v>
      </c>
      <c r="O6231" t="s">
        <v>16274</v>
      </c>
      <c r="P6231" t="s">
        <v>1962</v>
      </c>
      <c r="Q6231">
        <v>5424</v>
      </c>
      <c r="R6231">
        <v>0.88</v>
      </c>
      <c r="S6231">
        <v>1.08</v>
      </c>
      <c r="T6231">
        <v>1.3106159895150721E-3</v>
      </c>
    </row>
    <row r="6232" spans="10:20" x14ac:dyDescent="0.35">
      <c r="J6232">
        <v>2013</v>
      </c>
      <c r="K6232" t="s">
        <v>7</v>
      </c>
      <c r="L6232" t="s">
        <v>93</v>
      </c>
      <c r="M6232" t="s">
        <v>16348</v>
      </c>
      <c r="O6232" t="s">
        <v>16277</v>
      </c>
      <c r="P6232" t="s">
        <v>1963</v>
      </c>
      <c r="Q6232">
        <v>4920</v>
      </c>
      <c r="R6232">
        <v>0.98</v>
      </c>
      <c r="S6232">
        <v>1.1000000000000001</v>
      </c>
      <c r="T6232">
        <v>1.0256410256410256E-3</v>
      </c>
    </row>
    <row r="6233" spans="10:20" x14ac:dyDescent="0.35">
      <c r="J6233">
        <v>2013</v>
      </c>
      <c r="K6233" t="s">
        <v>7</v>
      </c>
      <c r="L6233" t="s">
        <v>93</v>
      </c>
      <c r="M6233" t="s">
        <v>16348</v>
      </c>
      <c r="O6233" t="s">
        <v>16280</v>
      </c>
      <c r="P6233" t="s">
        <v>1964</v>
      </c>
      <c r="Q6233">
        <v>5244</v>
      </c>
      <c r="R6233">
        <v>0.81</v>
      </c>
      <c r="S6233">
        <v>1.1100000000000001</v>
      </c>
      <c r="T6233">
        <v>1.0235414534288639E-3</v>
      </c>
    </row>
    <row r="6234" spans="10:20" x14ac:dyDescent="0.35">
      <c r="J6234">
        <v>2013</v>
      </c>
      <c r="K6234" t="s">
        <v>7</v>
      </c>
      <c r="L6234" t="s">
        <v>93</v>
      </c>
      <c r="M6234" t="s">
        <v>16348</v>
      </c>
      <c r="O6234" t="s">
        <v>16283</v>
      </c>
      <c r="P6234" t="s">
        <v>1965</v>
      </c>
      <c r="Q6234">
        <v>7980</v>
      </c>
      <c r="R6234">
        <v>0.56000000000000005</v>
      </c>
      <c r="S6234">
        <v>0.98</v>
      </c>
      <c r="T6234">
        <v>1.3386880856760374E-3</v>
      </c>
    </row>
    <row r="6235" spans="10:20" x14ac:dyDescent="0.35">
      <c r="J6235">
        <v>2013</v>
      </c>
      <c r="K6235" t="s">
        <v>7</v>
      </c>
      <c r="L6235" t="s">
        <v>93</v>
      </c>
      <c r="M6235" t="s">
        <v>16348</v>
      </c>
      <c r="O6235" t="s">
        <v>16286</v>
      </c>
      <c r="P6235" t="s">
        <v>1966</v>
      </c>
      <c r="Q6235">
        <v>6048</v>
      </c>
      <c r="R6235">
        <v>0.6</v>
      </c>
      <c r="S6235">
        <v>0.94</v>
      </c>
      <c r="T6235">
        <v>1.7543859649122807E-3</v>
      </c>
    </row>
    <row r="6236" spans="10:20" x14ac:dyDescent="0.35">
      <c r="J6236">
        <v>2013</v>
      </c>
      <c r="K6236" t="s">
        <v>7</v>
      </c>
      <c r="L6236" t="s">
        <v>93</v>
      </c>
      <c r="M6236" t="s">
        <v>16348</v>
      </c>
      <c r="O6236" t="s">
        <v>16289</v>
      </c>
      <c r="P6236" t="s">
        <v>1967</v>
      </c>
      <c r="Q6236">
        <v>8856</v>
      </c>
      <c r="R6236">
        <v>1.1399999999999999</v>
      </c>
      <c r="S6236">
        <v>0.92</v>
      </c>
      <c r="T6236">
        <v>0</v>
      </c>
    </row>
    <row r="6237" spans="10:20" x14ac:dyDescent="0.35">
      <c r="J6237">
        <v>2013</v>
      </c>
      <c r="K6237" t="s">
        <v>7</v>
      </c>
      <c r="L6237" t="s">
        <v>93</v>
      </c>
      <c r="M6237" t="s">
        <v>16348</v>
      </c>
      <c r="O6237" t="s">
        <v>16292</v>
      </c>
      <c r="P6237" t="s">
        <v>1968</v>
      </c>
      <c r="Q6237">
        <v>8952</v>
      </c>
      <c r="R6237">
        <v>0.65</v>
      </c>
      <c r="S6237">
        <v>0.96</v>
      </c>
      <c r="T6237">
        <v>1.4306151645207439E-3</v>
      </c>
    </row>
    <row r="6238" spans="10:20" x14ac:dyDescent="0.35">
      <c r="J6238">
        <v>2013</v>
      </c>
      <c r="K6238" t="s">
        <v>7</v>
      </c>
      <c r="L6238" t="s">
        <v>93</v>
      </c>
      <c r="M6238" t="s">
        <v>16348</v>
      </c>
      <c r="O6238" t="s">
        <v>16295</v>
      </c>
      <c r="P6238" t="s">
        <v>1969</v>
      </c>
      <c r="Q6238">
        <v>5112</v>
      </c>
      <c r="R6238">
        <v>1.02</v>
      </c>
      <c r="S6238">
        <v>0.95</v>
      </c>
      <c r="T6238">
        <v>0</v>
      </c>
    </row>
    <row r="6239" spans="10:20" x14ac:dyDescent="0.35">
      <c r="J6239">
        <v>2013</v>
      </c>
      <c r="K6239" t="s">
        <v>7</v>
      </c>
      <c r="L6239" t="s">
        <v>93</v>
      </c>
      <c r="M6239" t="s">
        <v>16348</v>
      </c>
      <c r="O6239" t="s">
        <v>16298</v>
      </c>
      <c r="P6239" t="s">
        <v>1970</v>
      </c>
      <c r="Q6239">
        <v>8256</v>
      </c>
      <c r="R6239">
        <v>1.1599999999999999</v>
      </c>
      <c r="S6239">
        <v>0.96</v>
      </c>
      <c r="T6239">
        <v>0</v>
      </c>
    </row>
    <row r="6240" spans="10:20" x14ac:dyDescent="0.35">
      <c r="J6240">
        <v>2013</v>
      </c>
      <c r="K6240" t="s">
        <v>7</v>
      </c>
      <c r="L6240" t="s">
        <v>93</v>
      </c>
      <c r="M6240" t="s">
        <v>16348</v>
      </c>
      <c r="O6240" t="s">
        <v>16301</v>
      </c>
      <c r="P6240" t="s">
        <v>1971</v>
      </c>
      <c r="Q6240">
        <v>8436</v>
      </c>
      <c r="R6240">
        <v>1.1499999999999999</v>
      </c>
      <c r="S6240">
        <v>1.06</v>
      </c>
      <c r="T6240">
        <v>0</v>
      </c>
    </row>
    <row r="6241" spans="10:20" x14ac:dyDescent="0.35">
      <c r="J6241">
        <v>2013</v>
      </c>
      <c r="K6241" t="s">
        <v>7</v>
      </c>
      <c r="L6241" t="s">
        <v>93</v>
      </c>
      <c r="M6241" t="s">
        <v>16348</v>
      </c>
      <c r="O6241" t="s">
        <v>16304</v>
      </c>
      <c r="P6241" t="s">
        <v>1972</v>
      </c>
      <c r="Q6241">
        <v>5124</v>
      </c>
      <c r="R6241">
        <v>0.42</v>
      </c>
      <c r="S6241">
        <v>1.03</v>
      </c>
      <c r="T6241">
        <v>1.1001100110011001E-3</v>
      </c>
    </row>
    <row r="6242" spans="10:20" x14ac:dyDescent="0.35">
      <c r="J6242">
        <v>2013</v>
      </c>
      <c r="K6242" t="s">
        <v>7</v>
      </c>
      <c r="L6242" t="s">
        <v>93</v>
      </c>
      <c r="M6242" t="s">
        <v>16348</v>
      </c>
      <c r="O6242" t="s">
        <v>16307</v>
      </c>
      <c r="P6242" t="s">
        <v>1973</v>
      </c>
      <c r="Q6242">
        <v>4968</v>
      </c>
      <c r="R6242">
        <v>0.6</v>
      </c>
      <c r="S6242">
        <v>0.94</v>
      </c>
      <c r="T6242">
        <v>1.02880658436214E-3</v>
      </c>
    </row>
    <row r="6243" spans="10:20" x14ac:dyDescent="0.35">
      <c r="J6243">
        <v>2013</v>
      </c>
      <c r="K6243" t="s">
        <v>7</v>
      </c>
      <c r="L6243" t="s">
        <v>93</v>
      </c>
      <c r="M6243" t="s">
        <v>16348</v>
      </c>
      <c r="O6243" t="s">
        <v>16310</v>
      </c>
      <c r="P6243" t="s">
        <v>1974</v>
      </c>
      <c r="Q6243">
        <v>6324</v>
      </c>
      <c r="R6243">
        <v>0.79</v>
      </c>
      <c r="S6243">
        <v>0.96</v>
      </c>
      <c r="T6243">
        <v>1.3812154696132596E-3</v>
      </c>
    </row>
    <row r="6244" spans="10:20" x14ac:dyDescent="0.35">
      <c r="J6244">
        <v>2013</v>
      </c>
      <c r="K6244" t="s">
        <v>7</v>
      </c>
      <c r="L6244" t="s">
        <v>93</v>
      </c>
      <c r="M6244" t="s">
        <v>16348</v>
      </c>
      <c r="O6244" t="s">
        <v>16313</v>
      </c>
      <c r="P6244" t="s">
        <v>1975</v>
      </c>
      <c r="Q6244">
        <v>8016</v>
      </c>
      <c r="R6244">
        <v>1</v>
      </c>
      <c r="S6244">
        <v>1.1200000000000001</v>
      </c>
      <c r="T6244">
        <v>1.5873015873015873E-3</v>
      </c>
    </row>
    <row r="6245" spans="10:20" x14ac:dyDescent="0.35">
      <c r="J6245">
        <v>2013</v>
      </c>
      <c r="K6245" t="s">
        <v>7</v>
      </c>
      <c r="L6245" t="s">
        <v>93</v>
      </c>
      <c r="M6245" t="s">
        <v>16348</v>
      </c>
      <c r="O6245" t="s">
        <v>16316</v>
      </c>
      <c r="P6245" t="s">
        <v>1976</v>
      </c>
      <c r="Q6245">
        <v>5580</v>
      </c>
      <c r="R6245">
        <v>0.85</v>
      </c>
      <c r="S6245">
        <v>0.99</v>
      </c>
      <c r="T6245">
        <v>1.0626992561105207E-3</v>
      </c>
    </row>
    <row r="6246" spans="10:20" x14ac:dyDescent="0.35">
      <c r="J6246">
        <v>2013</v>
      </c>
      <c r="K6246" t="s">
        <v>7</v>
      </c>
      <c r="L6246" t="s">
        <v>93</v>
      </c>
      <c r="M6246" t="s">
        <v>16348</v>
      </c>
      <c r="O6246" t="s">
        <v>16319</v>
      </c>
      <c r="P6246" t="s">
        <v>1977</v>
      </c>
      <c r="Q6246">
        <v>9456</v>
      </c>
      <c r="R6246">
        <v>0.55000000000000004</v>
      </c>
      <c r="S6246">
        <v>1.1299999999999999</v>
      </c>
      <c r="T6246">
        <v>1.1123470522803114E-3</v>
      </c>
    </row>
    <row r="6247" spans="10:20" x14ac:dyDescent="0.35">
      <c r="J6247">
        <v>2013</v>
      </c>
      <c r="K6247" t="s">
        <v>7</v>
      </c>
      <c r="L6247" t="s">
        <v>93</v>
      </c>
      <c r="M6247" t="s">
        <v>16348</v>
      </c>
      <c r="O6247" t="s">
        <v>16322</v>
      </c>
      <c r="P6247" t="s">
        <v>1978</v>
      </c>
      <c r="Q6247">
        <v>7524</v>
      </c>
      <c r="R6247">
        <v>0.57999999999999996</v>
      </c>
      <c r="S6247">
        <v>0.94</v>
      </c>
      <c r="T6247">
        <v>1.3869625520110957E-3</v>
      </c>
    </row>
    <row r="6248" spans="10:20" x14ac:dyDescent="0.35">
      <c r="J6248">
        <v>2013</v>
      </c>
      <c r="K6248" t="s">
        <v>7</v>
      </c>
      <c r="L6248" t="s">
        <v>93</v>
      </c>
      <c r="M6248" t="s">
        <v>16348</v>
      </c>
      <c r="O6248" t="s">
        <v>16325</v>
      </c>
      <c r="P6248" t="s">
        <v>1979</v>
      </c>
      <c r="Q6248">
        <v>9360</v>
      </c>
      <c r="R6248">
        <v>1.2</v>
      </c>
      <c r="S6248">
        <v>0.98</v>
      </c>
      <c r="T6248">
        <v>0</v>
      </c>
    </row>
    <row r="6249" spans="10:20" x14ac:dyDescent="0.35">
      <c r="J6249">
        <v>2013</v>
      </c>
      <c r="K6249" t="s">
        <v>7</v>
      </c>
      <c r="L6249" t="s">
        <v>93</v>
      </c>
      <c r="M6249" t="s">
        <v>16348</v>
      </c>
      <c r="O6249" t="s">
        <v>16328</v>
      </c>
      <c r="P6249" t="s">
        <v>1980</v>
      </c>
      <c r="Q6249">
        <v>9396</v>
      </c>
      <c r="R6249">
        <v>1</v>
      </c>
      <c r="S6249">
        <v>1.06</v>
      </c>
      <c r="T6249">
        <v>1.3495276653171389E-3</v>
      </c>
    </row>
    <row r="6250" spans="10:20" x14ac:dyDescent="0.35">
      <c r="J6250">
        <v>2013</v>
      </c>
      <c r="K6250" t="s">
        <v>7</v>
      </c>
      <c r="L6250" t="s">
        <v>93</v>
      </c>
      <c r="M6250" t="s">
        <v>16348</v>
      </c>
      <c r="O6250" t="s">
        <v>16331</v>
      </c>
      <c r="P6250" t="s">
        <v>1981</v>
      </c>
      <c r="Q6250">
        <v>7020</v>
      </c>
      <c r="R6250">
        <v>1.06</v>
      </c>
      <c r="S6250">
        <v>1.1299999999999999</v>
      </c>
      <c r="T6250">
        <v>1.0649627263045794E-3</v>
      </c>
    </row>
    <row r="6251" spans="10:20" x14ac:dyDescent="0.35">
      <c r="J6251">
        <v>2013</v>
      </c>
      <c r="K6251" t="s">
        <v>7</v>
      </c>
      <c r="L6251" t="s">
        <v>93</v>
      </c>
      <c r="M6251" t="s">
        <v>16348</v>
      </c>
      <c r="O6251" t="s">
        <v>16334</v>
      </c>
      <c r="P6251" t="s">
        <v>1982</v>
      </c>
      <c r="Q6251">
        <v>6720</v>
      </c>
      <c r="R6251">
        <v>1.04</v>
      </c>
      <c r="S6251">
        <v>1.1000000000000001</v>
      </c>
      <c r="T6251">
        <v>1.1299435028248588E-3</v>
      </c>
    </row>
    <row r="6252" spans="10:20" x14ac:dyDescent="0.35">
      <c r="J6252">
        <v>2013</v>
      </c>
      <c r="K6252" t="s">
        <v>7</v>
      </c>
      <c r="L6252" t="s">
        <v>93</v>
      </c>
      <c r="M6252" t="s">
        <v>16348</v>
      </c>
      <c r="O6252" t="s">
        <v>16337</v>
      </c>
      <c r="P6252" t="s">
        <v>1983</v>
      </c>
      <c r="Q6252">
        <v>9036</v>
      </c>
      <c r="R6252">
        <v>0.97</v>
      </c>
      <c r="S6252">
        <v>0.92</v>
      </c>
      <c r="T6252">
        <v>0</v>
      </c>
    </row>
    <row r="6253" spans="10:20" x14ac:dyDescent="0.35">
      <c r="J6253">
        <v>2013</v>
      </c>
      <c r="K6253" t="s">
        <v>7</v>
      </c>
      <c r="L6253" t="s">
        <v>93</v>
      </c>
      <c r="M6253" t="s">
        <v>16348</v>
      </c>
      <c r="O6253" t="s">
        <v>16199</v>
      </c>
      <c r="P6253" t="s">
        <v>1984</v>
      </c>
      <c r="Q6253">
        <v>8112</v>
      </c>
      <c r="R6253">
        <v>0.79</v>
      </c>
      <c r="S6253">
        <v>1.05</v>
      </c>
      <c r="T6253">
        <v>1.2077294685990338E-3</v>
      </c>
    </row>
    <row r="6254" spans="10:20" x14ac:dyDescent="0.35">
      <c r="J6254">
        <v>2013</v>
      </c>
      <c r="K6254" t="s">
        <v>7</v>
      </c>
      <c r="L6254" t="s">
        <v>93</v>
      </c>
      <c r="M6254" t="s">
        <v>16348</v>
      </c>
      <c r="O6254" t="s">
        <v>16202</v>
      </c>
      <c r="P6254" t="s">
        <v>1985</v>
      </c>
      <c r="Q6254">
        <v>4800</v>
      </c>
      <c r="R6254">
        <v>1.18</v>
      </c>
      <c r="S6254">
        <v>0.95</v>
      </c>
      <c r="T6254">
        <v>0</v>
      </c>
    </row>
    <row r="6255" spans="10:20" x14ac:dyDescent="0.35">
      <c r="J6255">
        <v>2013</v>
      </c>
      <c r="K6255" t="s">
        <v>7</v>
      </c>
      <c r="L6255" t="s">
        <v>93</v>
      </c>
      <c r="M6255" t="s">
        <v>16348</v>
      </c>
      <c r="O6255" t="s">
        <v>16205</v>
      </c>
      <c r="P6255" t="s">
        <v>1986</v>
      </c>
      <c r="Q6255">
        <v>6924</v>
      </c>
      <c r="R6255">
        <v>1.04</v>
      </c>
      <c r="S6255">
        <v>0.95</v>
      </c>
      <c r="T6255">
        <v>0</v>
      </c>
    </row>
    <row r="6256" spans="10:20" x14ac:dyDescent="0.35">
      <c r="J6256">
        <v>2013</v>
      </c>
      <c r="K6256" t="s">
        <v>7</v>
      </c>
      <c r="L6256" t="s">
        <v>93</v>
      </c>
      <c r="M6256" t="s">
        <v>16348</v>
      </c>
      <c r="O6256" t="s">
        <v>16208</v>
      </c>
      <c r="P6256" t="s">
        <v>1987</v>
      </c>
      <c r="Q6256">
        <v>7668</v>
      </c>
      <c r="R6256">
        <v>0.85</v>
      </c>
      <c r="S6256">
        <v>1.19</v>
      </c>
      <c r="T6256">
        <v>1.1876484560570072E-3</v>
      </c>
    </row>
    <row r="6257" spans="10:20" x14ac:dyDescent="0.35">
      <c r="J6257">
        <v>2013</v>
      </c>
      <c r="K6257" t="s">
        <v>7</v>
      </c>
      <c r="L6257" t="s">
        <v>93</v>
      </c>
      <c r="M6257" t="s">
        <v>16348</v>
      </c>
      <c r="O6257" t="s">
        <v>16211</v>
      </c>
      <c r="P6257" t="s">
        <v>1988</v>
      </c>
      <c r="Q6257">
        <v>5544</v>
      </c>
      <c r="R6257">
        <v>0.57999999999999996</v>
      </c>
      <c r="S6257">
        <v>1.1399999999999999</v>
      </c>
      <c r="T6257">
        <v>1.1947431302270011E-3</v>
      </c>
    </row>
    <row r="6258" spans="10:20" x14ac:dyDescent="0.35">
      <c r="J6258">
        <v>2013</v>
      </c>
      <c r="K6258" t="s">
        <v>7</v>
      </c>
      <c r="L6258" t="s">
        <v>93</v>
      </c>
      <c r="M6258" t="s">
        <v>16348</v>
      </c>
      <c r="O6258" t="s">
        <v>16214</v>
      </c>
      <c r="P6258" t="s">
        <v>1989</v>
      </c>
      <c r="Q6258">
        <v>5652</v>
      </c>
      <c r="R6258">
        <v>0.82</v>
      </c>
      <c r="S6258">
        <v>0.94</v>
      </c>
      <c r="T6258">
        <v>1.0976948408342481E-3</v>
      </c>
    </row>
    <row r="6259" spans="10:20" x14ac:dyDescent="0.35">
      <c r="J6259">
        <v>2013</v>
      </c>
      <c r="K6259" t="s">
        <v>7</v>
      </c>
      <c r="L6259" t="s">
        <v>93</v>
      </c>
      <c r="M6259" t="s">
        <v>16348</v>
      </c>
      <c r="O6259" t="s">
        <v>16217</v>
      </c>
      <c r="P6259" t="s">
        <v>1990</v>
      </c>
      <c r="Q6259">
        <v>7908</v>
      </c>
      <c r="R6259">
        <v>0.54</v>
      </c>
      <c r="S6259">
        <v>1.2</v>
      </c>
      <c r="T6259">
        <v>1.4513788098693759E-3</v>
      </c>
    </row>
    <row r="6260" spans="10:20" x14ac:dyDescent="0.35">
      <c r="J6260">
        <v>2013</v>
      </c>
      <c r="K6260" t="s">
        <v>7</v>
      </c>
      <c r="L6260" t="s">
        <v>93</v>
      </c>
      <c r="M6260" t="s">
        <v>16348</v>
      </c>
      <c r="O6260" t="s">
        <v>16220</v>
      </c>
      <c r="P6260" t="s">
        <v>1991</v>
      </c>
      <c r="Q6260">
        <v>5076</v>
      </c>
      <c r="R6260">
        <v>0.79</v>
      </c>
      <c r="S6260">
        <v>0.96</v>
      </c>
      <c r="T6260">
        <v>1.1013215859030838E-3</v>
      </c>
    </row>
    <row r="6261" spans="10:20" x14ac:dyDescent="0.35">
      <c r="J6261">
        <v>2013</v>
      </c>
      <c r="K6261" t="s">
        <v>7</v>
      </c>
      <c r="L6261" t="s">
        <v>93</v>
      </c>
      <c r="M6261" t="s">
        <v>16348</v>
      </c>
      <c r="O6261" t="s">
        <v>16223</v>
      </c>
      <c r="P6261" t="s">
        <v>1992</v>
      </c>
      <c r="Q6261">
        <v>5628</v>
      </c>
      <c r="R6261">
        <v>0.76</v>
      </c>
      <c r="S6261">
        <v>1.1499999999999999</v>
      </c>
      <c r="T6261">
        <v>1.4388489208633094E-3</v>
      </c>
    </row>
    <row r="6262" spans="10:20" x14ac:dyDescent="0.35">
      <c r="J6262">
        <v>2013</v>
      </c>
      <c r="K6262" t="s">
        <v>7</v>
      </c>
      <c r="L6262" t="s">
        <v>93</v>
      </c>
      <c r="M6262" t="s">
        <v>16348</v>
      </c>
      <c r="O6262" t="s">
        <v>16226</v>
      </c>
      <c r="P6262" t="s">
        <v>1993</v>
      </c>
      <c r="Q6262">
        <v>4896</v>
      </c>
      <c r="R6262">
        <v>0.69</v>
      </c>
      <c r="S6262">
        <v>0.92</v>
      </c>
      <c r="T6262">
        <v>1.7421602787456446E-3</v>
      </c>
    </row>
    <row r="6263" spans="10:20" x14ac:dyDescent="0.35">
      <c r="J6263">
        <v>2013</v>
      </c>
      <c r="K6263" t="s">
        <v>7</v>
      </c>
      <c r="L6263" t="s">
        <v>93</v>
      </c>
      <c r="M6263" t="s">
        <v>16348</v>
      </c>
      <c r="O6263" t="s">
        <v>16229</v>
      </c>
      <c r="P6263" t="s">
        <v>1994</v>
      </c>
      <c r="Q6263">
        <v>8676</v>
      </c>
      <c r="R6263">
        <v>0.63</v>
      </c>
      <c r="S6263">
        <v>1.06</v>
      </c>
      <c r="T6263">
        <v>1.718213058419244E-3</v>
      </c>
    </row>
    <row r="6264" spans="10:20" x14ac:dyDescent="0.35">
      <c r="J6264">
        <v>2013</v>
      </c>
      <c r="K6264" t="s">
        <v>7</v>
      </c>
      <c r="L6264" t="s">
        <v>93</v>
      </c>
      <c r="M6264" t="s">
        <v>16348</v>
      </c>
      <c r="O6264" t="s">
        <v>16232</v>
      </c>
      <c r="P6264" t="s">
        <v>1995</v>
      </c>
      <c r="Q6264">
        <v>8340</v>
      </c>
      <c r="R6264">
        <v>0.57999999999999996</v>
      </c>
      <c r="S6264">
        <v>1.06</v>
      </c>
      <c r="T6264">
        <v>1.02880658436214E-3</v>
      </c>
    </row>
    <row r="6265" spans="10:20" x14ac:dyDescent="0.35">
      <c r="J6265">
        <v>2013</v>
      </c>
      <c r="K6265" t="s">
        <v>7</v>
      </c>
      <c r="L6265" t="s">
        <v>93</v>
      </c>
      <c r="M6265" t="s">
        <v>16348</v>
      </c>
      <c r="O6265" t="s">
        <v>16235</v>
      </c>
      <c r="P6265" t="s">
        <v>1996</v>
      </c>
      <c r="Q6265">
        <v>8808</v>
      </c>
      <c r="R6265">
        <v>0.72</v>
      </c>
      <c r="S6265">
        <v>0.93</v>
      </c>
      <c r="T6265">
        <v>1.4388489208633094E-3</v>
      </c>
    </row>
    <row r="6266" spans="10:20" x14ac:dyDescent="0.35">
      <c r="J6266">
        <v>2013</v>
      </c>
      <c r="K6266" t="s">
        <v>7</v>
      </c>
      <c r="L6266" t="s">
        <v>93</v>
      </c>
      <c r="M6266" t="s">
        <v>16348</v>
      </c>
      <c r="O6266" t="s">
        <v>16238</v>
      </c>
      <c r="P6266" t="s">
        <v>1997</v>
      </c>
      <c r="Q6266">
        <v>6612</v>
      </c>
      <c r="R6266">
        <v>1.08</v>
      </c>
      <c r="S6266">
        <v>0.96</v>
      </c>
      <c r="T6266">
        <v>0</v>
      </c>
    </row>
    <row r="6267" spans="10:20" x14ac:dyDescent="0.35">
      <c r="J6267">
        <v>2013</v>
      </c>
      <c r="K6267" t="s">
        <v>7</v>
      </c>
      <c r="L6267" t="s">
        <v>93</v>
      </c>
      <c r="M6267" t="s">
        <v>16348</v>
      </c>
      <c r="O6267" t="s">
        <v>16241</v>
      </c>
      <c r="P6267" t="s">
        <v>1998</v>
      </c>
      <c r="Q6267">
        <v>8928</v>
      </c>
      <c r="R6267">
        <v>0.63</v>
      </c>
      <c r="S6267">
        <v>1.1100000000000001</v>
      </c>
      <c r="T6267">
        <v>1.6949152542372881E-3</v>
      </c>
    </row>
    <row r="6268" spans="10:20" x14ac:dyDescent="0.35">
      <c r="J6268">
        <v>2013</v>
      </c>
      <c r="K6268" t="s">
        <v>7</v>
      </c>
      <c r="L6268" t="s">
        <v>93</v>
      </c>
      <c r="M6268" t="s">
        <v>16348</v>
      </c>
      <c r="O6268" t="s">
        <v>16244</v>
      </c>
      <c r="P6268" t="s">
        <v>1999</v>
      </c>
      <c r="Q6268">
        <v>8424</v>
      </c>
      <c r="R6268">
        <v>0.5</v>
      </c>
      <c r="S6268">
        <v>0.99</v>
      </c>
      <c r="T6268">
        <v>1.6447368421052631E-3</v>
      </c>
    </row>
    <row r="6269" spans="10:20" x14ac:dyDescent="0.35">
      <c r="J6269">
        <v>2013</v>
      </c>
      <c r="K6269" t="s">
        <v>7</v>
      </c>
      <c r="L6269" t="s">
        <v>93</v>
      </c>
      <c r="M6269" t="s">
        <v>16348</v>
      </c>
      <c r="O6269" t="s">
        <v>16247</v>
      </c>
      <c r="P6269" t="s">
        <v>2000</v>
      </c>
      <c r="Q6269">
        <v>7752</v>
      </c>
      <c r="R6269">
        <v>0.41</v>
      </c>
      <c r="S6269">
        <v>1.06</v>
      </c>
      <c r="T6269">
        <v>1.2594458438287153E-3</v>
      </c>
    </row>
    <row r="6270" spans="10:20" x14ac:dyDescent="0.35">
      <c r="J6270">
        <v>2013</v>
      </c>
      <c r="K6270" t="s">
        <v>7</v>
      </c>
      <c r="L6270" t="s">
        <v>93</v>
      </c>
      <c r="M6270" t="s">
        <v>16348</v>
      </c>
      <c r="O6270" t="s">
        <v>16250</v>
      </c>
      <c r="P6270" t="s">
        <v>2001</v>
      </c>
      <c r="Q6270">
        <v>7524</v>
      </c>
      <c r="R6270">
        <v>0.52</v>
      </c>
      <c r="S6270">
        <v>1.08</v>
      </c>
      <c r="T6270">
        <v>1.4598540145985401E-3</v>
      </c>
    </row>
    <row r="6271" spans="10:20" x14ac:dyDescent="0.35">
      <c r="J6271">
        <v>2013</v>
      </c>
      <c r="K6271" t="s">
        <v>7</v>
      </c>
      <c r="L6271" t="s">
        <v>93</v>
      </c>
      <c r="M6271" t="s">
        <v>16348</v>
      </c>
      <c r="O6271" t="s">
        <v>16253</v>
      </c>
      <c r="P6271" t="s">
        <v>2002</v>
      </c>
      <c r="Q6271">
        <v>7644</v>
      </c>
      <c r="R6271">
        <v>0.86</v>
      </c>
      <c r="S6271">
        <v>0.93</v>
      </c>
      <c r="T6271">
        <v>1.1750881316098707E-3</v>
      </c>
    </row>
    <row r="6272" spans="10:20" x14ac:dyDescent="0.35">
      <c r="J6272">
        <v>2013</v>
      </c>
      <c r="K6272" t="s">
        <v>7</v>
      </c>
      <c r="L6272" t="s">
        <v>93</v>
      </c>
      <c r="M6272" t="s">
        <v>16348</v>
      </c>
      <c r="O6272" t="s">
        <v>16256</v>
      </c>
      <c r="P6272" t="s">
        <v>2003</v>
      </c>
      <c r="Q6272">
        <v>7224</v>
      </c>
      <c r="R6272">
        <v>1.04</v>
      </c>
      <c r="S6272">
        <v>1.06</v>
      </c>
      <c r="T6272">
        <v>1.1350737797956867E-3</v>
      </c>
    </row>
    <row r="6273" spans="10:20" x14ac:dyDescent="0.35">
      <c r="J6273">
        <v>2013</v>
      </c>
      <c r="K6273" t="s">
        <v>7</v>
      </c>
      <c r="L6273" t="s">
        <v>93</v>
      </c>
      <c r="M6273" t="s">
        <v>16348</v>
      </c>
      <c r="O6273" t="s">
        <v>16259</v>
      </c>
      <c r="P6273" t="s">
        <v>2004</v>
      </c>
      <c r="Q6273">
        <v>6228</v>
      </c>
      <c r="R6273">
        <v>1</v>
      </c>
      <c r="S6273">
        <v>1.06</v>
      </c>
      <c r="T6273">
        <v>1.4124293785310734E-3</v>
      </c>
    </row>
    <row r="6274" spans="10:20" x14ac:dyDescent="0.35">
      <c r="J6274">
        <v>2013</v>
      </c>
      <c r="K6274" t="s">
        <v>7</v>
      </c>
      <c r="L6274" t="s">
        <v>93</v>
      </c>
      <c r="M6274" t="s">
        <v>16348</v>
      </c>
      <c r="O6274" t="s">
        <v>16262</v>
      </c>
      <c r="P6274" t="s">
        <v>2005</v>
      </c>
      <c r="Q6274">
        <v>8256</v>
      </c>
      <c r="R6274">
        <v>0.83</v>
      </c>
      <c r="S6274">
        <v>1.08</v>
      </c>
      <c r="T6274">
        <v>1.5698587127158557E-3</v>
      </c>
    </row>
    <row r="6275" spans="10:20" x14ac:dyDescent="0.35">
      <c r="J6275">
        <v>2013</v>
      </c>
      <c r="K6275" t="s">
        <v>7</v>
      </c>
      <c r="L6275" t="s">
        <v>93</v>
      </c>
      <c r="M6275" t="s">
        <v>16348</v>
      </c>
      <c r="O6275" t="s">
        <v>16265</v>
      </c>
      <c r="P6275" t="s">
        <v>2006</v>
      </c>
      <c r="Q6275">
        <v>8136</v>
      </c>
      <c r="R6275">
        <v>1.1499999999999999</v>
      </c>
      <c r="S6275">
        <v>0.93</v>
      </c>
      <c r="T6275">
        <v>0</v>
      </c>
    </row>
    <row r="6276" spans="10:20" x14ac:dyDescent="0.35">
      <c r="J6276">
        <v>2013</v>
      </c>
      <c r="K6276" t="s">
        <v>7</v>
      </c>
      <c r="L6276" t="s">
        <v>93</v>
      </c>
      <c r="M6276" t="s">
        <v>16348</v>
      </c>
      <c r="O6276" t="s">
        <v>16268</v>
      </c>
      <c r="P6276" t="s">
        <v>2007</v>
      </c>
      <c r="Q6276">
        <v>8556</v>
      </c>
      <c r="R6276">
        <v>0.67</v>
      </c>
      <c r="S6276">
        <v>0.95</v>
      </c>
      <c r="T6276">
        <v>1.1441647597254005E-3</v>
      </c>
    </row>
    <row r="6277" spans="10:20" x14ac:dyDescent="0.35">
      <c r="J6277">
        <v>2013</v>
      </c>
      <c r="K6277" t="s">
        <v>7</v>
      </c>
      <c r="L6277" t="s">
        <v>93</v>
      </c>
      <c r="M6277" t="s">
        <v>16348</v>
      </c>
      <c r="O6277" t="s">
        <v>16271</v>
      </c>
      <c r="P6277" t="s">
        <v>2008</v>
      </c>
      <c r="Q6277">
        <v>6924</v>
      </c>
      <c r="R6277">
        <v>1.1000000000000001</v>
      </c>
      <c r="S6277">
        <v>1.04</v>
      </c>
      <c r="T6277">
        <v>0</v>
      </c>
    </row>
    <row r="6278" spans="10:20" x14ac:dyDescent="0.35">
      <c r="J6278">
        <v>2013</v>
      </c>
      <c r="K6278" t="s">
        <v>7</v>
      </c>
      <c r="L6278" t="s">
        <v>93</v>
      </c>
      <c r="M6278" t="s">
        <v>16348</v>
      </c>
      <c r="O6278" t="s">
        <v>16274</v>
      </c>
      <c r="P6278" t="s">
        <v>3783</v>
      </c>
      <c r="Q6278">
        <v>8112</v>
      </c>
      <c r="R6278">
        <v>0.6</v>
      </c>
      <c r="S6278">
        <v>1.03</v>
      </c>
      <c r="T6278">
        <v>1.5649452269170579E-3</v>
      </c>
    </row>
    <row r="6279" spans="10:20" x14ac:dyDescent="0.35">
      <c r="J6279">
        <v>2013</v>
      </c>
      <c r="K6279" t="s">
        <v>7</v>
      </c>
      <c r="L6279" t="s">
        <v>93</v>
      </c>
      <c r="M6279" t="s">
        <v>16348</v>
      </c>
      <c r="O6279" t="s">
        <v>16277</v>
      </c>
      <c r="P6279" t="s">
        <v>2009</v>
      </c>
      <c r="Q6279">
        <v>6792</v>
      </c>
      <c r="R6279">
        <v>0.64</v>
      </c>
      <c r="S6279">
        <v>0.98</v>
      </c>
      <c r="T6279">
        <v>1.6025641025641025E-3</v>
      </c>
    </row>
    <row r="6280" spans="10:20" x14ac:dyDescent="0.35">
      <c r="J6280">
        <v>2013</v>
      </c>
      <c r="K6280" t="s">
        <v>7</v>
      </c>
      <c r="L6280" t="s">
        <v>93</v>
      </c>
      <c r="M6280" t="s">
        <v>16348</v>
      </c>
      <c r="O6280" t="s">
        <v>16280</v>
      </c>
      <c r="P6280" t="s">
        <v>2010</v>
      </c>
      <c r="Q6280">
        <v>6072</v>
      </c>
      <c r="R6280">
        <v>0.66</v>
      </c>
      <c r="S6280">
        <v>0.95</v>
      </c>
      <c r="T6280">
        <v>1.1947431302270011E-3</v>
      </c>
    </row>
    <row r="6281" spans="10:20" x14ac:dyDescent="0.35">
      <c r="J6281">
        <v>2013</v>
      </c>
      <c r="K6281" t="s">
        <v>7</v>
      </c>
      <c r="L6281" t="s">
        <v>93</v>
      </c>
      <c r="M6281" t="s">
        <v>16348</v>
      </c>
      <c r="O6281" t="s">
        <v>16283</v>
      </c>
      <c r="P6281" t="s">
        <v>2011</v>
      </c>
      <c r="Q6281">
        <v>7056</v>
      </c>
      <c r="R6281">
        <v>0.7</v>
      </c>
      <c r="S6281">
        <v>0.9</v>
      </c>
      <c r="T6281">
        <v>1.0593220338983051E-3</v>
      </c>
    </row>
    <row r="6282" spans="10:20" x14ac:dyDescent="0.35">
      <c r="J6282">
        <v>2013</v>
      </c>
      <c r="K6282" t="s">
        <v>7</v>
      </c>
      <c r="L6282" t="s">
        <v>93</v>
      </c>
      <c r="M6282" t="s">
        <v>16348</v>
      </c>
      <c r="O6282" t="s">
        <v>16286</v>
      </c>
      <c r="P6282" t="s">
        <v>2012</v>
      </c>
      <c r="Q6282">
        <v>5256</v>
      </c>
      <c r="R6282">
        <v>1.2</v>
      </c>
      <c r="S6282">
        <v>1.1100000000000001</v>
      </c>
      <c r="T6282">
        <v>0</v>
      </c>
    </row>
    <row r="6283" spans="10:20" x14ac:dyDescent="0.35">
      <c r="J6283">
        <v>2013</v>
      </c>
      <c r="K6283" t="s">
        <v>7</v>
      </c>
      <c r="L6283" t="s">
        <v>93</v>
      </c>
      <c r="M6283" t="s">
        <v>16348</v>
      </c>
      <c r="O6283" t="s">
        <v>16289</v>
      </c>
      <c r="P6283" t="s">
        <v>2013</v>
      </c>
      <c r="Q6283">
        <v>7716</v>
      </c>
      <c r="R6283">
        <v>1.05</v>
      </c>
      <c r="S6283">
        <v>1.17</v>
      </c>
      <c r="T6283">
        <v>1.4727540500736377E-3</v>
      </c>
    </row>
    <row r="6284" spans="10:20" x14ac:dyDescent="0.35">
      <c r="J6284">
        <v>2013</v>
      </c>
      <c r="K6284" t="s">
        <v>7</v>
      </c>
      <c r="L6284" t="s">
        <v>93</v>
      </c>
      <c r="M6284" t="s">
        <v>16348</v>
      </c>
      <c r="O6284" t="s">
        <v>16292</v>
      </c>
      <c r="P6284" t="s">
        <v>2014</v>
      </c>
      <c r="Q6284">
        <v>8556</v>
      </c>
      <c r="R6284">
        <v>0.64</v>
      </c>
      <c r="S6284">
        <v>0.92</v>
      </c>
      <c r="T6284">
        <v>1.3947001394700139E-3</v>
      </c>
    </row>
    <row r="6285" spans="10:20" x14ac:dyDescent="0.35">
      <c r="J6285">
        <v>2013</v>
      </c>
      <c r="K6285" t="s">
        <v>7</v>
      </c>
      <c r="L6285" t="s">
        <v>93</v>
      </c>
      <c r="M6285" t="s">
        <v>16348</v>
      </c>
      <c r="O6285" t="s">
        <v>16295</v>
      </c>
      <c r="P6285" t="s">
        <v>2015</v>
      </c>
      <c r="Q6285">
        <v>7200</v>
      </c>
      <c r="R6285">
        <v>0.81</v>
      </c>
      <c r="S6285">
        <v>1.02</v>
      </c>
      <c r="T6285">
        <v>1.7857142857142857E-3</v>
      </c>
    </row>
    <row r="6286" spans="10:20" x14ac:dyDescent="0.35">
      <c r="J6286">
        <v>2013</v>
      </c>
      <c r="K6286" t="s">
        <v>7</v>
      </c>
      <c r="L6286" t="s">
        <v>93</v>
      </c>
      <c r="M6286" t="s">
        <v>16348</v>
      </c>
      <c r="O6286" t="s">
        <v>16298</v>
      </c>
      <c r="P6286" t="s">
        <v>2016</v>
      </c>
      <c r="Q6286">
        <v>5724</v>
      </c>
      <c r="R6286">
        <v>1.08</v>
      </c>
      <c r="S6286">
        <v>1.1200000000000001</v>
      </c>
      <c r="T6286">
        <v>1.0309278350515464E-3</v>
      </c>
    </row>
    <row r="6287" spans="10:20" x14ac:dyDescent="0.35">
      <c r="J6287">
        <v>2013</v>
      </c>
      <c r="K6287" t="s">
        <v>7</v>
      </c>
      <c r="L6287" t="s">
        <v>93</v>
      </c>
      <c r="M6287" t="s">
        <v>16348</v>
      </c>
      <c r="O6287" t="s">
        <v>16301</v>
      </c>
      <c r="P6287" t="s">
        <v>2017</v>
      </c>
      <c r="Q6287">
        <v>7908</v>
      </c>
      <c r="R6287">
        <v>0.46</v>
      </c>
      <c r="S6287">
        <v>0.94</v>
      </c>
      <c r="T6287">
        <v>1.697792869269949E-3</v>
      </c>
    </row>
    <row r="6288" spans="10:20" x14ac:dyDescent="0.35">
      <c r="J6288">
        <v>2013</v>
      </c>
      <c r="K6288" t="s">
        <v>7</v>
      </c>
      <c r="L6288" t="s">
        <v>93</v>
      </c>
      <c r="M6288" t="s">
        <v>16348</v>
      </c>
      <c r="O6288" t="s">
        <v>16304</v>
      </c>
      <c r="P6288" t="s">
        <v>2018</v>
      </c>
      <c r="Q6288">
        <v>7452</v>
      </c>
      <c r="R6288">
        <v>0.73</v>
      </c>
      <c r="S6288">
        <v>0.94</v>
      </c>
      <c r="T6288">
        <v>1.4970059880239522E-3</v>
      </c>
    </row>
    <row r="6289" spans="10:20" x14ac:dyDescent="0.35">
      <c r="J6289">
        <v>2013</v>
      </c>
      <c r="K6289" t="s">
        <v>7</v>
      </c>
      <c r="L6289" t="s">
        <v>93</v>
      </c>
      <c r="M6289" t="s">
        <v>16348</v>
      </c>
      <c r="O6289" t="s">
        <v>16307</v>
      </c>
      <c r="P6289" t="s">
        <v>2019</v>
      </c>
      <c r="Q6289">
        <v>7452</v>
      </c>
      <c r="R6289">
        <v>0.82</v>
      </c>
      <c r="S6289">
        <v>1.1200000000000001</v>
      </c>
      <c r="T6289">
        <v>1.2269938650306749E-3</v>
      </c>
    </row>
    <row r="6290" spans="10:20" x14ac:dyDescent="0.35">
      <c r="J6290">
        <v>2013</v>
      </c>
      <c r="K6290" t="s">
        <v>7</v>
      </c>
      <c r="L6290" t="s">
        <v>93</v>
      </c>
      <c r="M6290" t="s">
        <v>16348</v>
      </c>
      <c r="O6290" t="s">
        <v>16310</v>
      </c>
      <c r="P6290" t="s">
        <v>2020</v>
      </c>
      <c r="Q6290">
        <v>9300</v>
      </c>
      <c r="R6290">
        <v>1.17</v>
      </c>
      <c r="S6290">
        <v>0.96</v>
      </c>
      <c r="T6290">
        <v>0</v>
      </c>
    </row>
    <row r="6291" spans="10:20" x14ac:dyDescent="0.35">
      <c r="J6291">
        <v>2013</v>
      </c>
      <c r="K6291" t="s">
        <v>7</v>
      </c>
      <c r="L6291" t="s">
        <v>204</v>
      </c>
      <c r="M6291" t="s">
        <v>16350</v>
      </c>
      <c r="O6291" t="s">
        <v>16313</v>
      </c>
      <c r="P6291" t="s">
        <v>2022</v>
      </c>
      <c r="Q6291">
        <v>684</v>
      </c>
      <c r="R6291">
        <v>1.5</v>
      </c>
      <c r="S6291">
        <v>1.62</v>
      </c>
      <c r="T6291">
        <v>1.2004801920768306E-3</v>
      </c>
    </row>
    <row r="6292" spans="10:20" x14ac:dyDescent="0.35">
      <c r="J6292">
        <v>2013</v>
      </c>
      <c r="K6292" t="s">
        <v>7</v>
      </c>
      <c r="L6292" t="s">
        <v>204</v>
      </c>
      <c r="M6292" t="s">
        <v>16350</v>
      </c>
      <c r="O6292" t="s">
        <v>16316</v>
      </c>
      <c r="P6292" t="s">
        <v>2023</v>
      </c>
      <c r="Q6292">
        <v>660</v>
      </c>
      <c r="R6292">
        <v>1.5</v>
      </c>
      <c r="S6292">
        <v>1.73</v>
      </c>
      <c r="T6292">
        <v>1.4347202295552368E-3</v>
      </c>
    </row>
    <row r="6293" spans="10:20" x14ac:dyDescent="0.35">
      <c r="J6293">
        <v>2013</v>
      </c>
      <c r="K6293" t="s">
        <v>7</v>
      </c>
      <c r="L6293" t="s">
        <v>204</v>
      </c>
      <c r="M6293" t="s">
        <v>16350</v>
      </c>
      <c r="O6293" t="s">
        <v>16319</v>
      </c>
      <c r="P6293" t="s">
        <v>2024</v>
      </c>
      <c r="Q6293">
        <v>636</v>
      </c>
      <c r="R6293">
        <v>1.47</v>
      </c>
      <c r="S6293">
        <v>1.78</v>
      </c>
      <c r="T6293">
        <v>1.7793594306049821E-3</v>
      </c>
    </row>
    <row r="6294" spans="10:20" x14ac:dyDescent="0.35">
      <c r="J6294">
        <v>2013</v>
      </c>
      <c r="K6294" t="s">
        <v>7</v>
      </c>
      <c r="L6294" t="s">
        <v>204</v>
      </c>
      <c r="M6294" t="s">
        <v>16350</v>
      </c>
      <c r="O6294" t="s">
        <v>16322</v>
      </c>
      <c r="P6294" t="s">
        <v>2025</v>
      </c>
      <c r="Q6294">
        <v>1176</v>
      </c>
      <c r="R6294">
        <v>1.45</v>
      </c>
      <c r="S6294">
        <v>1.67</v>
      </c>
      <c r="T6294">
        <v>1.0752688172043011E-3</v>
      </c>
    </row>
    <row r="6295" spans="10:20" x14ac:dyDescent="0.35">
      <c r="J6295">
        <v>2013</v>
      </c>
      <c r="K6295" t="s">
        <v>7</v>
      </c>
      <c r="L6295" t="s">
        <v>204</v>
      </c>
      <c r="M6295" t="s">
        <v>16350</v>
      </c>
      <c r="O6295" t="s">
        <v>16325</v>
      </c>
      <c r="P6295" t="s">
        <v>2026</v>
      </c>
      <c r="Q6295">
        <v>648</v>
      </c>
      <c r="R6295">
        <v>1.39</v>
      </c>
      <c r="S6295">
        <v>1.77</v>
      </c>
      <c r="T6295">
        <v>1.6778523489932886E-3</v>
      </c>
    </row>
    <row r="6296" spans="10:20" x14ac:dyDescent="0.35">
      <c r="J6296">
        <v>2013</v>
      </c>
      <c r="K6296" t="s">
        <v>7</v>
      </c>
      <c r="L6296" t="s">
        <v>204</v>
      </c>
      <c r="M6296" t="s">
        <v>16350</v>
      </c>
      <c r="O6296" t="s">
        <v>16328</v>
      </c>
      <c r="P6296" t="s">
        <v>2027</v>
      </c>
      <c r="Q6296">
        <v>1068</v>
      </c>
      <c r="R6296">
        <v>1.43</v>
      </c>
      <c r="S6296">
        <v>1.82</v>
      </c>
      <c r="T6296">
        <v>1.0940919037199124E-3</v>
      </c>
    </row>
    <row r="6297" spans="10:20" x14ac:dyDescent="0.35">
      <c r="J6297">
        <v>2013</v>
      </c>
      <c r="K6297" t="s">
        <v>7</v>
      </c>
      <c r="L6297" t="s">
        <v>204</v>
      </c>
      <c r="M6297" t="s">
        <v>16350</v>
      </c>
      <c r="O6297" t="s">
        <v>16331</v>
      </c>
      <c r="P6297" t="s">
        <v>2028</v>
      </c>
      <c r="Q6297">
        <v>1164</v>
      </c>
      <c r="R6297">
        <v>1.1100000000000001</v>
      </c>
      <c r="S6297">
        <v>1.67</v>
      </c>
      <c r="T6297">
        <v>1.3736263736263737E-3</v>
      </c>
    </row>
    <row r="6298" spans="10:20" x14ac:dyDescent="0.35">
      <c r="J6298">
        <v>2013</v>
      </c>
      <c r="K6298" t="s">
        <v>7</v>
      </c>
      <c r="L6298" t="s">
        <v>204</v>
      </c>
      <c r="M6298" t="s">
        <v>16350</v>
      </c>
      <c r="O6298" t="s">
        <v>16334</v>
      </c>
      <c r="P6298" t="s">
        <v>2029</v>
      </c>
      <c r="Q6298">
        <v>912</v>
      </c>
      <c r="R6298">
        <v>1.19</v>
      </c>
      <c r="S6298">
        <v>1.8</v>
      </c>
      <c r="T6298">
        <v>1.3679890560875513E-3</v>
      </c>
    </row>
    <row r="6299" spans="10:20" x14ac:dyDescent="0.35">
      <c r="J6299">
        <v>2013</v>
      </c>
      <c r="K6299" t="s">
        <v>7</v>
      </c>
      <c r="L6299" t="s">
        <v>204</v>
      </c>
      <c r="M6299" t="s">
        <v>16350</v>
      </c>
      <c r="O6299" t="s">
        <v>16337</v>
      </c>
      <c r="P6299" t="s">
        <v>2030</v>
      </c>
      <c r="Q6299">
        <v>1056</v>
      </c>
      <c r="R6299">
        <v>1.1000000000000001</v>
      </c>
      <c r="S6299">
        <v>1.61</v>
      </c>
      <c r="T6299">
        <v>1.053740779768177E-3</v>
      </c>
    </row>
    <row r="6300" spans="10:20" x14ac:dyDescent="0.35">
      <c r="J6300">
        <v>2013</v>
      </c>
      <c r="K6300" t="s">
        <v>7</v>
      </c>
      <c r="L6300" t="s">
        <v>204</v>
      </c>
      <c r="M6300" t="s">
        <v>16350</v>
      </c>
      <c r="O6300" t="s">
        <v>16199</v>
      </c>
      <c r="P6300" t="s">
        <v>2031</v>
      </c>
      <c r="Q6300">
        <v>624</v>
      </c>
      <c r="R6300">
        <v>1.27</v>
      </c>
      <c r="S6300">
        <v>1.89</v>
      </c>
      <c r="T6300">
        <v>1.4144271570014145E-3</v>
      </c>
    </row>
    <row r="6301" spans="10:20" x14ac:dyDescent="0.35">
      <c r="J6301">
        <v>2013</v>
      </c>
      <c r="K6301" t="s">
        <v>7</v>
      </c>
      <c r="L6301" t="s">
        <v>204</v>
      </c>
      <c r="M6301" t="s">
        <v>16350</v>
      </c>
      <c r="O6301" t="s">
        <v>16202</v>
      </c>
      <c r="P6301" t="s">
        <v>2032</v>
      </c>
      <c r="Q6301">
        <v>792</v>
      </c>
      <c r="R6301">
        <v>1.21</v>
      </c>
      <c r="S6301">
        <v>1.85</v>
      </c>
      <c r="T6301">
        <v>1.8083182640144665E-3</v>
      </c>
    </row>
    <row r="6302" spans="10:20" x14ac:dyDescent="0.35">
      <c r="J6302">
        <v>2013</v>
      </c>
      <c r="K6302" t="s">
        <v>7</v>
      </c>
      <c r="L6302" t="s">
        <v>204</v>
      </c>
      <c r="M6302" t="s">
        <v>16350</v>
      </c>
      <c r="O6302" t="s">
        <v>16205</v>
      </c>
      <c r="P6302" t="s">
        <v>2033</v>
      </c>
      <c r="Q6302">
        <v>1164</v>
      </c>
      <c r="R6302">
        <v>1.19</v>
      </c>
      <c r="S6302">
        <v>1.74</v>
      </c>
      <c r="T6302">
        <v>1.2422360248447205E-3</v>
      </c>
    </row>
    <row r="6303" spans="10:20" x14ac:dyDescent="0.35">
      <c r="J6303">
        <v>2013</v>
      </c>
      <c r="K6303" t="s">
        <v>7</v>
      </c>
      <c r="L6303" t="s">
        <v>204</v>
      </c>
      <c r="M6303" t="s">
        <v>16350</v>
      </c>
      <c r="O6303" t="s">
        <v>16208</v>
      </c>
      <c r="P6303" t="s">
        <v>2034</v>
      </c>
      <c r="Q6303">
        <v>948</v>
      </c>
      <c r="R6303">
        <v>1.35</v>
      </c>
      <c r="S6303">
        <v>1.75</v>
      </c>
      <c r="T6303">
        <v>1.0615711252653928E-3</v>
      </c>
    </row>
    <row r="6304" spans="10:20" x14ac:dyDescent="0.35">
      <c r="J6304">
        <v>2013</v>
      </c>
      <c r="K6304" t="s">
        <v>7</v>
      </c>
      <c r="L6304" t="s">
        <v>204</v>
      </c>
      <c r="M6304" t="s">
        <v>16350</v>
      </c>
      <c r="O6304" t="s">
        <v>16211</v>
      </c>
      <c r="P6304" t="s">
        <v>2035</v>
      </c>
      <c r="Q6304">
        <v>876</v>
      </c>
      <c r="R6304">
        <v>1.4</v>
      </c>
      <c r="S6304">
        <v>1.62</v>
      </c>
      <c r="T6304">
        <v>1.5698587127158557E-3</v>
      </c>
    </row>
    <row r="6305" spans="10:20" x14ac:dyDescent="0.35">
      <c r="J6305">
        <v>2013</v>
      </c>
      <c r="K6305" t="s">
        <v>7</v>
      </c>
      <c r="L6305" t="s">
        <v>1572</v>
      </c>
      <c r="M6305" t="s">
        <v>16350</v>
      </c>
      <c r="O6305" t="s">
        <v>16214</v>
      </c>
      <c r="P6305" t="s">
        <v>3784</v>
      </c>
      <c r="Q6305">
        <v>396</v>
      </c>
      <c r="R6305">
        <v>4.12</v>
      </c>
      <c r="S6305">
        <v>5.95</v>
      </c>
      <c r="T6305">
        <v>1.5243902439024391E-3</v>
      </c>
    </row>
    <row r="6306" spans="10:20" x14ac:dyDescent="0.35">
      <c r="J6306">
        <v>2013</v>
      </c>
      <c r="K6306" t="s">
        <v>7</v>
      </c>
      <c r="L6306" t="s">
        <v>1572</v>
      </c>
      <c r="M6306" t="s">
        <v>16350</v>
      </c>
      <c r="O6306" t="s">
        <v>16217</v>
      </c>
      <c r="P6306" t="s">
        <v>3785</v>
      </c>
      <c r="Q6306">
        <v>420</v>
      </c>
      <c r="R6306">
        <v>3.06</v>
      </c>
      <c r="S6306">
        <v>6.8</v>
      </c>
      <c r="T6306">
        <v>1.5082956259426848E-3</v>
      </c>
    </row>
    <row r="6307" spans="10:20" x14ac:dyDescent="0.35">
      <c r="J6307">
        <v>2013</v>
      </c>
      <c r="K6307" t="s">
        <v>7</v>
      </c>
      <c r="L6307" t="s">
        <v>1572</v>
      </c>
      <c r="M6307" t="s">
        <v>16350</v>
      </c>
      <c r="O6307" t="s">
        <v>16220</v>
      </c>
      <c r="P6307" t="s">
        <v>3786</v>
      </c>
      <c r="Q6307">
        <v>516</v>
      </c>
      <c r="R6307">
        <v>3.4</v>
      </c>
      <c r="S6307">
        <v>5.73</v>
      </c>
      <c r="T6307">
        <v>1.0857763300760044E-3</v>
      </c>
    </row>
    <row r="6308" spans="10:20" x14ac:dyDescent="0.35">
      <c r="J6308">
        <v>2013</v>
      </c>
      <c r="K6308" t="s">
        <v>7</v>
      </c>
      <c r="L6308" t="s">
        <v>1572</v>
      </c>
      <c r="M6308" t="s">
        <v>16350</v>
      </c>
      <c r="O6308" t="s">
        <v>16223</v>
      </c>
      <c r="P6308" t="s">
        <v>3787</v>
      </c>
      <c r="Q6308">
        <v>528</v>
      </c>
      <c r="R6308">
        <v>3.94</v>
      </c>
      <c r="S6308">
        <v>6.36</v>
      </c>
      <c r="T6308">
        <v>1.1185682326621924E-3</v>
      </c>
    </row>
    <row r="6309" spans="10:20" x14ac:dyDescent="0.35">
      <c r="J6309">
        <v>2013</v>
      </c>
      <c r="K6309" t="s">
        <v>7</v>
      </c>
      <c r="L6309" t="s">
        <v>1572</v>
      </c>
      <c r="M6309" t="s">
        <v>16350</v>
      </c>
      <c r="O6309" t="s">
        <v>16226</v>
      </c>
      <c r="P6309" t="s">
        <v>3788</v>
      </c>
      <c r="Q6309">
        <v>372</v>
      </c>
      <c r="R6309">
        <v>3.4</v>
      </c>
      <c r="S6309">
        <v>6.29</v>
      </c>
      <c r="T6309">
        <v>1.3333333333333333E-3</v>
      </c>
    </row>
    <row r="6310" spans="10:20" x14ac:dyDescent="0.35">
      <c r="J6310">
        <v>2013</v>
      </c>
      <c r="K6310" t="s">
        <v>7</v>
      </c>
      <c r="L6310" t="s">
        <v>1572</v>
      </c>
      <c r="M6310" t="s">
        <v>16350</v>
      </c>
      <c r="O6310" t="s">
        <v>16229</v>
      </c>
      <c r="P6310" t="s">
        <v>3789</v>
      </c>
      <c r="Q6310">
        <v>528</v>
      </c>
      <c r="R6310">
        <v>3.33</v>
      </c>
      <c r="S6310">
        <v>6.29</v>
      </c>
      <c r="T6310">
        <v>1.8181818181818182E-3</v>
      </c>
    </row>
    <row r="6311" spans="10:20" x14ac:dyDescent="0.35">
      <c r="J6311">
        <v>2013</v>
      </c>
      <c r="K6311" t="s">
        <v>7</v>
      </c>
      <c r="L6311" t="s">
        <v>1572</v>
      </c>
      <c r="M6311" t="s">
        <v>16350</v>
      </c>
      <c r="O6311" t="s">
        <v>16232</v>
      </c>
      <c r="P6311" t="s">
        <v>3790</v>
      </c>
      <c r="Q6311">
        <v>540</v>
      </c>
      <c r="R6311">
        <v>4.1399999999999997</v>
      </c>
      <c r="S6311">
        <v>6.82</v>
      </c>
      <c r="T6311">
        <v>1.2804097311139564E-3</v>
      </c>
    </row>
    <row r="6312" spans="10:20" x14ac:dyDescent="0.35">
      <c r="J6312">
        <v>2013</v>
      </c>
      <c r="K6312" t="s">
        <v>7</v>
      </c>
      <c r="L6312" t="s">
        <v>204</v>
      </c>
      <c r="M6312" t="s">
        <v>16350</v>
      </c>
      <c r="O6312" t="s">
        <v>16235</v>
      </c>
      <c r="P6312" t="s">
        <v>2036</v>
      </c>
      <c r="Q6312">
        <v>1092</v>
      </c>
      <c r="R6312">
        <v>1.1100000000000001</v>
      </c>
      <c r="S6312">
        <v>1.66</v>
      </c>
      <c r="T6312">
        <v>1.4184397163120568E-3</v>
      </c>
    </row>
    <row r="6313" spans="10:20" x14ac:dyDescent="0.35">
      <c r="J6313">
        <v>2013</v>
      </c>
      <c r="K6313" t="s">
        <v>7</v>
      </c>
      <c r="L6313" t="s">
        <v>163</v>
      </c>
      <c r="M6313" t="s">
        <v>16352</v>
      </c>
      <c r="O6313" t="s">
        <v>16238</v>
      </c>
      <c r="P6313" t="s">
        <v>2038</v>
      </c>
      <c r="Q6313">
        <v>372</v>
      </c>
      <c r="R6313">
        <v>4.91</v>
      </c>
      <c r="S6313">
        <v>5.03</v>
      </c>
      <c r="T6313">
        <v>1.0822510822510823E-3</v>
      </c>
    </row>
    <row r="6314" spans="10:20" x14ac:dyDescent="0.35">
      <c r="J6314">
        <v>2013</v>
      </c>
      <c r="K6314" t="s">
        <v>7</v>
      </c>
      <c r="L6314" t="s">
        <v>163</v>
      </c>
      <c r="M6314" t="s">
        <v>16352</v>
      </c>
      <c r="O6314" t="s">
        <v>16241</v>
      </c>
      <c r="P6314" t="s">
        <v>2039</v>
      </c>
      <c r="Q6314">
        <v>360</v>
      </c>
      <c r="R6314">
        <v>4.84</v>
      </c>
      <c r="S6314">
        <v>5.01</v>
      </c>
      <c r="T6314">
        <v>1.1402508551881414E-3</v>
      </c>
    </row>
    <row r="6315" spans="10:20" x14ac:dyDescent="0.35">
      <c r="J6315">
        <v>2013</v>
      </c>
      <c r="K6315" t="s">
        <v>7</v>
      </c>
      <c r="L6315" t="s">
        <v>163</v>
      </c>
      <c r="M6315" t="s">
        <v>16352</v>
      </c>
      <c r="O6315" t="s">
        <v>16244</v>
      </c>
      <c r="P6315" t="s">
        <v>2040</v>
      </c>
      <c r="Q6315">
        <v>660</v>
      </c>
      <c r="R6315">
        <v>4.29</v>
      </c>
      <c r="S6315">
        <v>5.15</v>
      </c>
      <c r="T6315">
        <v>1.092896174863388E-3</v>
      </c>
    </row>
    <row r="6316" spans="10:20" x14ac:dyDescent="0.35">
      <c r="J6316">
        <v>2013</v>
      </c>
      <c r="K6316" t="s">
        <v>7</v>
      </c>
      <c r="L6316" t="s">
        <v>163</v>
      </c>
      <c r="M6316" t="s">
        <v>16352</v>
      </c>
      <c r="O6316" t="s">
        <v>16247</v>
      </c>
      <c r="P6316" t="s">
        <v>2041</v>
      </c>
      <c r="Q6316">
        <v>516</v>
      </c>
      <c r="R6316">
        <v>4.33</v>
      </c>
      <c r="S6316">
        <v>5.29</v>
      </c>
      <c r="T6316">
        <v>1.443001443001443E-3</v>
      </c>
    </row>
    <row r="6317" spans="10:20" x14ac:dyDescent="0.35">
      <c r="J6317">
        <v>2013</v>
      </c>
      <c r="K6317" t="s">
        <v>7</v>
      </c>
      <c r="L6317" t="s">
        <v>163</v>
      </c>
      <c r="M6317" t="s">
        <v>16352</v>
      </c>
      <c r="O6317" t="s">
        <v>16250</v>
      </c>
      <c r="P6317" t="s">
        <v>2042</v>
      </c>
      <c r="Q6317">
        <v>384</v>
      </c>
      <c r="R6317">
        <v>4.62</v>
      </c>
      <c r="S6317">
        <v>5.25</v>
      </c>
      <c r="T6317">
        <v>1.1560693641618498E-3</v>
      </c>
    </row>
    <row r="6318" spans="10:20" x14ac:dyDescent="0.35">
      <c r="J6318">
        <v>2013</v>
      </c>
      <c r="K6318" t="s">
        <v>7</v>
      </c>
      <c r="L6318" t="s">
        <v>163</v>
      </c>
      <c r="M6318" t="s">
        <v>16352</v>
      </c>
      <c r="O6318" t="s">
        <v>16253</v>
      </c>
      <c r="P6318" t="s">
        <v>2043</v>
      </c>
      <c r="Q6318">
        <v>588</v>
      </c>
      <c r="R6318">
        <v>4.91</v>
      </c>
      <c r="S6318">
        <v>5.14</v>
      </c>
      <c r="T6318">
        <v>1.2674271229404308E-3</v>
      </c>
    </row>
    <row r="6319" spans="10:20" x14ac:dyDescent="0.35">
      <c r="J6319">
        <v>2013</v>
      </c>
      <c r="K6319" t="s">
        <v>7</v>
      </c>
      <c r="L6319" t="s">
        <v>163</v>
      </c>
      <c r="M6319" t="s">
        <v>16352</v>
      </c>
      <c r="O6319" t="s">
        <v>16256</v>
      </c>
      <c r="P6319" t="s">
        <v>2044</v>
      </c>
      <c r="Q6319">
        <v>240</v>
      </c>
      <c r="R6319">
        <v>4.7699999999999996</v>
      </c>
      <c r="S6319">
        <v>5.0199999999999996</v>
      </c>
      <c r="T6319">
        <v>1.2987012987012987E-3</v>
      </c>
    </row>
    <row r="6320" spans="10:20" x14ac:dyDescent="0.35">
      <c r="J6320">
        <v>2013</v>
      </c>
      <c r="K6320" t="s">
        <v>7</v>
      </c>
      <c r="L6320" t="s">
        <v>163</v>
      </c>
      <c r="M6320" t="s">
        <v>16352</v>
      </c>
      <c r="O6320" t="s">
        <v>16259</v>
      </c>
      <c r="P6320" t="s">
        <v>2045</v>
      </c>
      <c r="Q6320">
        <v>348</v>
      </c>
      <c r="R6320">
        <v>4.17</v>
      </c>
      <c r="S6320">
        <v>5.33</v>
      </c>
      <c r="T6320">
        <v>1.2690355329949238E-3</v>
      </c>
    </row>
    <row r="6321" spans="10:20" x14ac:dyDescent="0.35">
      <c r="J6321">
        <v>2013</v>
      </c>
      <c r="K6321" t="s">
        <v>7</v>
      </c>
      <c r="L6321" t="s">
        <v>163</v>
      </c>
      <c r="M6321" t="s">
        <v>16352</v>
      </c>
      <c r="O6321" t="s">
        <v>16262</v>
      </c>
      <c r="P6321" t="s">
        <v>2046</v>
      </c>
      <c r="Q6321">
        <v>588</v>
      </c>
      <c r="R6321">
        <v>4.22</v>
      </c>
      <c r="S6321">
        <v>5.16</v>
      </c>
      <c r="T6321">
        <v>1.834862385321101E-3</v>
      </c>
    </row>
    <row r="6322" spans="10:20" x14ac:dyDescent="0.35">
      <c r="J6322">
        <v>2013</v>
      </c>
      <c r="K6322" t="s">
        <v>7</v>
      </c>
      <c r="L6322" t="s">
        <v>163</v>
      </c>
      <c r="M6322" t="s">
        <v>16352</v>
      </c>
      <c r="O6322" t="s">
        <v>16265</v>
      </c>
      <c r="P6322" t="s">
        <v>2047</v>
      </c>
      <c r="Q6322">
        <v>672</v>
      </c>
      <c r="R6322">
        <v>4.22</v>
      </c>
      <c r="S6322">
        <v>5.1100000000000003</v>
      </c>
      <c r="T6322">
        <v>1.277139208173691E-3</v>
      </c>
    </row>
    <row r="6323" spans="10:20" x14ac:dyDescent="0.35">
      <c r="J6323">
        <v>2013</v>
      </c>
      <c r="K6323" t="s">
        <v>7</v>
      </c>
      <c r="L6323" t="s">
        <v>163</v>
      </c>
      <c r="M6323" t="s">
        <v>16352</v>
      </c>
      <c r="O6323" t="s">
        <v>16268</v>
      </c>
      <c r="P6323" t="s">
        <v>2048</v>
      </c>
      <c r="Q6323">
        <v>456</v>
      </c>
      <c r="R6323">
        <v>4.46</v>
      </c>
      <c r="S6323">
        <v>5.2</v>
      </c>
      <c r="T6323">
        <v>1.1600928074245939E-3</v>
      </c>
    </row>
    <row r="6324" spans="10:20" x14ac:dyDescent="0.35">
      <c r="J6324">
        <v>2013</v>
      </c>
      <c r="K6324" t="s">
        <v>7</v>
      </c>
      <c r="L6324" t="s">
        <v>163</v>
      </c>
      <c r="M6324" t="s">
        <v>16352</v>
      </c>
      <c r="O6324" t="s">
        <v>16271</v>
      </c>
      <c r="P6324" t="s">
        <v>2049</v>
      </c>
      <c r="Q6324">
        <v>468</v>
      </c>
      <c r="R6324">
        <v>4.5599999999999996</v>
      </c>
      <c r="S6324">
        <v>5.36</v>
      </c>
      <c r="T6324">
        <v>1.6611295681063123E-3</v>
      </c>
    </row>
    <row r="6325" spans="10:20" x14ac:dyDescent="0.35">
      <c r="J6325">
        <v>2013</v>
      </c>
      <c r="K6325" t="s">
        <v>7</v>
      </c>
      <c r="L6325" t="s">
        <v>163</v>
      </c>
      <c r="M6325" t="s">
        <v>16352</v>
      </c>
      <c r="O6325" t="s">
        <v>16274</v>
      </c>
      <c r="P6325" t="s">
        <v>2050</v>
      </c>
      <c r="Q6325">
        <v>384</v>
      </c>
      <c r="R6325">
        <v>4.45</v>
      </c>
      <c r="S6325">
        <v>5.33</v>
      </c>
      <c r="T6325">
        <v>1.567398119122257E-3</v>
      </c>
    </row>
    <row r="6326" spans="10:20" x14ac:dyDescent="0.35">
      <c r="J6326">
        <v>2013</v>
      </c>
      <c r="K6326" t="s">
        <v>7</v>
      </c>
      <c r="L6326" t="s">
        <v>163</v>
      </c>
      <c r="M6326" t="s">
        <v>16352</v>
      </c>
      <c r="O6326" t="s">
        <v>16277</v>
      </c>
      <c r="P6326" t="s">
        <v>2051</v>
      </c>
      <c r="Q6326">
        <v>636</v>
      </c>
      <c r="R6326">
        <v>4.03</v>
      </c>
      <c r="S6326">
        <v>5.35</v>
      </c>
      <c r="T6326">
        <v>1.1350737797956867E-3</v>
      </c>
    </row>
    <row r="6327" spans="10:20" x14ac:dyDescent="0.35">
      <c r="J6327">
        <v>2013</v>
      </c>
      <c r="K6327" t="s">
        <v>7</v>
      </c>
      <c r="L6327" t="s">
        <v>163</v>
      </c>
      <c r="M6327" t="s">
        <v>16352</v>
      </c>
      <c r="O6327" t="s">
        <v>16280</v>
      </c>
      <c r="P6327" t="s">
        <v>2052</v>
      </c>
      <c r="Q6327">
        <v>288</v>
      </c>
      <c r="R6327">
        <v>4.0999999999999996</v>
      </c>
      <c r="S6327">
        <v>5.37</v>
      </c>
      <c r="T6327">
        <v>1.5384615384615385E-3</v>
      </c>
    </row>
    <row r="6328" spans="10:20" x14ac:dyDescent="0.35">
      <c r="J6328">
        <v>2013</v>
      </c>
      <c r="K6328" t="s">
        <v>7</v>
      </c>
      <c r="L6328" t="s">
        <v>163</v>
      </c>
      <c r="M6328" t="s">
        <v>16352</v>
      </c>
      <c r="O6328" t="s">
        <v>16283</v>
      </c>
      <c r="P6328" t="s">
        <v>2053</v>
      </c>
      <c r="Q6328">
        <v>648</v>
      </c>
      <c r="R6328">
        <v>4.49</v>
      </c>
      <c r="S6328">
        <v>5.0999999999999996</v>
      </c>
      <c r="T6328">
        <v>1.4064697609001407E-3</v>
      </c>
    </row>
    <row r="6329" spans="10:20" x14ac:dyDescent="0.35">
      <c r="J6329">
        <v>2013</v>
      </c>
      <c r="K6329" t="s">
        <v>7</v>
      </c>
      <c r="L6329" t="s">
        <v>163</v>
      </c>
      <c r="M6329" t="s">
        <v>16352</v>
      </c>
      <c r="O6329" t="s">
        <v>16286</v>
      </c>
      <c r="P6329" t="s">
        <v>2054</v>
      </c>
      <c r="Q6329">
        <v>708</v>
      </c>
      <c r="R6329">
        <v>4.03</v>
      </c>
      <c r="S6329">
        <v>5.35</v>
      </c>
      <c r="T6329">
        <v>1.0526315789473684E-3</v>
      </c>
    </row>
    <row r="6330" spans="10:20" x14ac:dyDescent="0.35">
      <c r="J6330">
        <v>2013</v>
      </c>
      <c r="K6330" t="s">
        <v>7</v>
      </c>
      <c r="L6330" t="s">
        <v>163</v>
      </c>
      <c r="M6330" t="s">
        <v>16352</v>
      </c>
      <c r="O6330" t="s">
        <v>16289</v>
      </c>
      <c r="P6330" t="s">
        <v>2055</v>
      </c>
      <c r="Q6330">
        <v>696</v>
      </c>
      <c r="R6330">
        <v>4.46</v>
      </c>
      <c r="S6330">
        <v>5.24</v>
      </c>
      <c r="T6330">
        <v>1.152073732718894E-3</v>
      </c>
    </row>
    <row r="6331" spans="10:20" x14ac:dyDescent="0.35">
      <c r="J6331">
        <v>2013</v>
      </c>
      <c r="K6331" t="s">
        <v>7</v>
      </c>
      <c r="L6331" t="s">
        <v>163</v>
      </c>
      <c r="M6331" t="s">
        <v>16352</v>
      </c>
      <c r="O6331" t="s">
        <v>16292</v>
      </c>
      <c r="P6331" t="s">
        <v>2056</v>
      </c>
      <c r="Q6331">
        <v>396</v>
      </c>
      <c r="R6331">
        <v>4.07</v>
      </c>
      <c r="S6331">
        <v>5</v>
      </c>
      <c r="T6331">
        <v>1.1123470522803114E-3</v>
      </c>
    </row>
    <row r="6332" spans="10:20" x14ac:dyDescent="0.35">
      <c r="J6332">
        <v>2013</v>
      </c>
      <c r="K6332" t="s">
        <v>7</v>
      </c>
      <c r="L6332" t="s">
        <v>163</v>
      </c>
      <c r="M6332" t="s">
        <v>16352</v>
      </c>
      <c r="O6332" t="s">
        <v>16295</v>
      </c>
      <c r="P6332" t="s">
        <v>2057</v>
      </c>
      <c r="Q6332">
        <v>480</v>
      </c>
      <c r="R6332">
        <v>4.32</v>
      </c>
      <c r="S6332">
        <v>5.29</v>
      </c>
      <c r="T6332">
        <v>1.0683760683760685E-3</v>
      </c>
    </row>
    <row r="6333" spans="10:20" x14ac:dyDescent="0.35">
      <c r="J6333">
        <v>2013</v>
      </c>
      <c r="K6333" t="s">
        <v>7</v>
      </c>
      <c r="L6333" t="s">
        <v>163</v>
      </c>
      <c r="M6333" t="s">
        <v>16352</v>
      </c>
      <c r="O6333" t="s">
        <v>16298</v>
      </c>
      <c r="P6333" t="s">
        <v>2058</v>
      </c>
      <c r="Q6333">
        <v>636</v>
      </c>
      <c r="R6333">
        <v>4.96</v>
      </c>
      <c r="S6333">
        <v>5.1100000000000003</v>
      </c>
      <c r="T6333">
        <v>1.3192612137203166E-3</v>
      </c>
    </row>
    <row r="6334" spans="10:20" x14ac:dyDescent="0.35">
      <c r="J6334">
        <v>2013</v>
      </c>
      <c r="K6334" t="s">
        <v>7</v>
      </c>
      <c r="L6334" t="s">
        <v>163</v>
      </c>
      <c r="M6334" t="s">
        <v>16352</v>
      </c>
      <c r="O6334" t="s">
        <v>16301</v>
      </c>
      <c r="P6334" t="s">
        <v>2059</v>
      </c>
      <c r="Q6334">
        <v>312</v>
      </c>
      <c r="R6334">
        <v>4.4400000000000004</v>
      </c>
      <c r="S6334">
        <v>5.31</v>
      </c>
      <c r="T6334">
        <v>1.2658227848101266E-3</v>
      </c>
    </row>
    <row r="6335" spans="10:20" x14ac:dyDescent="0.35">
      <c r="J6335">
        <v>2013</v>
      </c>
      <c r="K6335" t="s">
        <v>7</v>
      </c>
      <c r="L6335" t="s">
        <v>163</v>
      </c>
      <c r="M6335" t="s">
        <v>16352</v>
      </c>
      <c r="O6335" t="s">
        <v>16304</v>
      </c>
      <c r="P6335" t="s">
        <v>2060</v>
      </c>
      <c r="Q6335">
        <v>504</v>
      </c>
      <c r="R6335">
        <v>4.8099999999999996</v>
      </c>
      <c r="S6335">
        <v>5.04</v>
      </c>
      <c r="T6335">
        <v>1.1507479861910242E-3</v>
      </c>
    </row>
    <row r="6336" spans="10:20" x14ac:dyDescent="0.35">
      <c r="J6336">
        <v>2013</v>
      </c>
      <c r="K6336" t="s">
        <v>7</v>
      </c>
      <c r="L6336" t="s">
        <v>163</v>
      </c>
      <c r="M6336" t="s">
        <v>16352</v>
      </c>
      <c r="O6336" t="s">
        <v>16307</v>
      </c>
      <c r="P6336" t="s">
        <v>2061</v>
      </c>
      <c r="Q6336">
        <v>276</v>
      </c>
      <c r="R6336">
        <v>4.7</v>
      </c>
      <c r="S6336">
        <v>5.0599999999999996</v>
      </c>
      <c r="T6336">
        <v>1.037344398340249E-3</v>
      </c>
    </row>
    <row r="6337" spans="10:20" x14ac:dyDescent="0.35">
      <c r="J6337">
        <v>2013</v>
      </c>
      <c r="K6337" t="s">
        <v>7</v>
      </c>
      <c r="L6337" t="s">
        <v>163</v>
      </c>
      <c r="M6337" t="s">
        <v>16352</v>
      </c>
      <c r="O6337" t="s">
        <v>16310</v>
      </c>
      <c r="P6337" t="s">
        <v>2062</v>
      </c>
      <c r="Q6337">
        <v>612</v>
      </c>
      <c r="R6337">
        <v>4.0199999999999996</v>
      </c>
      <c r="S6337">
        <v>5.28</v>
      </c>
      <c r="T6337">
        <v>1.221001221001221E-3</v>
      </c>
    </row>
    <row r="6338" spans="10:20" x14ac:dyDescent="0.35">
      <c r="J6338">
        <v>2013</v>
      </c>
      <c r="K6338" t="s">
        <v>7</v>
      </c>
      <c r="L6338" t="s">
        <v>163</v>
      </c>
      <c r="M6338" t="s">
        <v>16352</v>
      </c>
      <c r="O6338" t="s">
        <v>16313</v>
      </c>
      <c r="P6338" t="s">
        <v>2063</v>
      </c>
      <c r="Q6338">
        <v>720</v>
      </c>
      <c r="R6338">
        <v>4.32</v>
      </c>
      <c r="S6338">
        <v>5.14</v>
      </c>
      <c r="T6338">
        <v>1.4084507042253522E-3</v>
      </c>
    </row>
    <row r="6339" spans="10:20" x14ac:dyDescent="0.35">
      <c r="J6339">
        <v>2013</v>
      </c>
      <c r="K6339" t="s">
        <v>7</v>
      </c>
      <c r="L6339" t="s">
        <v>163</v>
      </c>
      <c r="M6339" t="s">
        <v>16352</v>
      </c>
      <c r="O6339" t="s">
        <v>16316</v>
      </c>
      <c r="P6339" t="s">
        <v>2064</v>
      </c>
      <c r="Q6339">
        <v>420</v>
      </c>
      <c r="R6339">
        <v>4.71</v>
      </c>
      <c r="S6339">
        <v>5.18</v>
      </c>
      <c r="T6339">
        <v>1.3262599469496021E-3</v>
      </c>
    </row>
    <row r="6340" spans="10:20" x14ac:dyDescent="0.35">
      <c r="J6340">
        <v>2013</v>
      </c>
      <c r="K6340" t="s">
        <v>7</v>
      </c>
      <c r="L6340" t="s">
        <v>163</v>
      </c>
      <c r="M6340" t="s">
        <v>16352</v>
      </c>
      <c r="O6340" t="s">
        <v>16319</v>
      </c>
      <c r="P6340" t="s">
        <v>2065</v>
      </c>
      <c r="Q6340">
        <v>552</v>
      </c>
      <c r="R6340">
        <v>4.13</v>
      </c>
      <c r="S6340">
        <v>5.19</v>
      </c>
      <c r="T6340">
        <v>1.440922190201729E-3</v>
      </c>
    </row>
    <row r="6341" spans="10:20" x14ac:dyDescent="0.35">
      <c r="J6341">
        <v>2013</v>
      </c>
      <c r="K6341" t="s">
        <v>7</v>
      </c>
      <c r="L6341" t="s">
        <v>163</v>
      </c>
      <c r="M6341" t="s">
        <v>16352</v>
      </c>
      <c r="O6341" t="s">
        <v>16322</v>
      </c>
      <c r="P6341" t="s">
        <v>2066</v>
      </c>
      <c r="Q6341">
        <v>696</v>
      </c>
      <c r="R6341">
        <v>4.38</v>
      </c>
      <c r="S6341">
        <v>5.05</v>
      </c>
      <c r="T6341">
        <v>1.0330578512396695E-3</v>
      </c>
    </row>
    <row r="6342" spans="10:20" x14ac:dyDescent="0.35">
      <c r="J6342">
        <v>2013</v>
      </c>
      <c r="K6342" t="s">
        <v>7</v>
      </c>
      <c r="L6342" t="s">
        <v>163</v>
      </c>
      <c r="M6342" t="s">
        <v>16352</v>
      </c>
      <c r="O6342" t="s">
        <v>16325</v>
      </c>
      <c r="P6342" t="s">
        <v>2067</v>
      </c>
      <c r="Q6342">
        <v>696</v>
      </c>
      <c r="R6342">
        <v>4.0199999999999996</v>
      </c>
      <c r="S6342">
        <v>5.01</v>
      </c>
      <c r="T6342">
        <v>1.3831258644536654E-3</v>
      </c>
    </row>
    <row r="6343" spans="10:20" x14ac:dyDescent="0.35">
      <c r="J6343">
        <v>2013</v>
      </c>
      <c r="K6343" t="s">
        <v>7</v>
      </c>
      <c r="L6343" t="s">
        <v>163</v>
      </c>
      <c r="M6343" t="s">
        <v>16352</v>
      </c>
      <c r="O6343" t="s">
        <v>16328</v>
      </c>
      <c r="P6343" t="s">
        <v>2068</v>
      </c>
      <c r="Q6343">
        <v>276</v>
      </c>
      <c r="R6343">
        <v>4.66</v>
      </c>
      <c r="S6343">
        <v>5.0599999999999996</v>
      </c>
      <c r="T6343">
        <v>1.321003963011889E-3</v>
      </c>
    </row>
    <row r="6344" spans="10:20" x14ac:dyDescent="0.35">
      <c r="J6344">
        <v>2013</v>
      </c>
      <c r="K6344" t="s">
        <v>7</v>
      </c>
      <c r="L6344" t="s">
        <v>163</v>
      </c>
      <c r="M6344" t="s">
        <v>16352</v>
      </c>
      <c r="O6344" t="s">
        <v>16331</v>
      </c>
      <c r="P6344" t="s">
        <v>2069</v>
      </c>
      <c r="Q6344">
        <v>396</v>
      </c>
      <c r="R6344">
        <v>4.66</v>
      </c>
      <c r="S6344">
        <v>5.08</v>
      </c>
      <c r="T6344">
        <v>1.6155088852988692E-3</v>
      </c>
    </row>
    <row r="6345" spans="10:20" x14ac:dyDescent="0.35">
      <c r="J6345">
        <v>2013</v>
      </c>
      <c r="K6345" t="s">
        <v>7</v>
      </c>
      <c r="L6345" t="s">
        <v>163</v>
      </c>
      <c r="M6345" t="s">
        <v>16352</v>
      </c>
      <c r="O6345" t="s">
        <v>16334</v>
      </c>
      <c r="P6345" t="s">
        <v>2070</v>
      </c>
      <c r="Q6345">
        <v>336</v>
      </c>
      <c r="R6345">
        <v>4.3499999999999996</v>
      </c>
      <c r="S6345">
        <v>5.04</v>
      </c>
      <c r="T6345">
        <v>1.277139208173691E-3</v>
      </c>
    </row>
    <row r="6346" spans="10:20" x14ac:dyDescent="0.35">
      <c r="J6346">
        <v>2013</v>
      </c>
      <c r="K6346" t="s">
        <v>7</v>
      </c>
      <c r="L6346" t="s">
        <v>163</v>
      </c>
      <c r="M6346" t="s">
        <v>16352</v>
      </c>
      <c r="O6346" t="s">
        <v>16337</v>
      </c>
      <c r="P6346" t="s">
        <v>2071</v>
      </c>
      <c r="Q6346">
        <v>480</v>
      </c>
      <c r="R6346">
        <v>4.97</v>
      </c>
      <c r="S6346">
        <v>5.28</v>
      </c>
      <c r="T6346">
        <v>1.1261261261261261E-3</v>
      </c>
    </row>
    <row r="6347" spans="10:20" x14ac:dyDescent="0.35">
      <c r="J6347">
        <v>2013</v>
      </c>
      <c r="K6347" t="s">
        <v>7</v>
      </c>
      <c r="L6347" t="s">
        <v>163</v>
      </c>
      <c r="M6347" t="s">
        <v>16352</v>
      </c>
      <c r="O6347" t="s">
        <v>16199</v>
      </c>
      <c r="P6347" t="s">
        <v>2072</v>
      </c>
      <c r="Q6347">
        <v>240</v>
      </c>
      <c r="R6347">
        <v>4.6399999999999997</v>
      </c>
      <c r="S6347">
        <v>5.25</v>
      </c>
      <c r="T6347">
        <v>1.483679525222552E-3</v>
      </c>
    </row>
    <row r="6348" spans="10:20" x14ac:dyDescent="0.35">
      <c r="J6348">
        <v>2013</v>
      </c>
      <c r="K6348" t="s">
        <v>7</v>
      </c>
      <c r="L6348" t="s">
        <v>163</v>
      </c>
      <c r="M6348" t="s">
        <v>16352</v>
      </c>
      <c r="O6348" t="s">
        <v>16202</v>
      </c>
      <c r="P6348" t="s">
        <v>2073</v>
      </c>
      <c r="Q6348">
        <v>624</v>
      </c>
      <c r="R6348">
        <v>4.24</v>
      </c>
      <c r="S6348">
        <v>5.27</v>
      </c>
      <c r="T6348">
        <v>1.8050541516245488E-3</v>
      </c>
    </row>
    <row r="6349" spans="10:20" x14ac:dyDescent="0.35">
      <c r="J6349">
        <v>2013</v>
      </c>
      <c r="K6349" t="s">
        <v>7</v>
      </c>
      <c r="L6349" t="s">
        <v>163</v>
      </c>
      <c r="M6349" t="s">
        <v>16352</v>
      </c>
      <c r="O6349" t="s">
        <v>16205</v>
      </c>
      <c r="P6349" t="s">
        <v>2074</v>
      </c>
      <c r="Q6349">
        <v>324</v>
      </c>
      <c r="R6349">
        <v>4.82</v>
      </c>
      <c r="S6349">
        <v>5.03</v>
      </c>
      <c r="T6349">
        <v>1.5600624024960999E-3</v>
      </c>
    </row>
    <row r="6350" spans="10:20" x14ac:dyDescent="0.35">
      <c r="J6350">
        <v>2013</v>
      </c>
      <c r="K6350" t="s">
        <v>7</v>
      </c>
      <c r="L6350" t="s">
        <v>163</v>
      </c>
      <c r="M6350" t="s">
        <v>16352</v>
      </c>
      <c r="O6350" t="s">
        <v>16208</v>
      </c>
      <c r="P6350" t="s">
        <v>2075</v>
      </c>
      <c r="Q6350">
        <v>360</v>
      </c>
      <c r="R6350">
        <v>4.6100000000000003</v>
      </c>
      <c r="S6350">
        <v>5.04</v>
      </c>
      <c r="T6350">
        <v>1.5974440894568689E-3</v>
      </c>
    </row>
    <row r="6351" spans="10:20" x14ac:dyDescent="0.35">
      <c r="J6351">
        <v>2013</v>
      </c>
      <c r="K6351" t="s">
        <v>7</v>
      </c>
      <c r="L6351" t="s">
        <v>163</v>
      </c>
      <c r="M6351" t="s">
        <v>16352</v>
      </c>
      <c r="O6351" t="s">
        <v>16211</v>
      </c>
      <c r="P6351" t="s">
        <v>2076</v>
      </c>
      <c r="Q6351">
        <v>360</v>
      </c>
      <c r="R6351">
        <v>4.1900000000000004</v>
      </c>
      <c r="S6351">
        <v>5.31</v>
      </c>
      <c r="T6351">
        <v>1.0672358591248667E-3</v>
      </c>
    </row>
    <row r="6352" spans="10:20" x14ac:dyDescent="0.35">
      <c r="J6352">
        <v>2013</v>
      </c>
      <c r="K6352" t="s">
        <v>7</v>
      </c>
      <c r="L6352" t="s">
        <v>163</v>
      </c>
      <c r="M6352" t="s">
        <v>16352</v>
      </c>
      <c r="O6352" t="s">
        <v>16214</v>
      </c>
      <c r="P6352" t="s">
        <v>2077</v>
      </c>
      <c r="Q6352">
        <v>552</v>
      </c>
      <c r="R6352">
        <v>4.21</v>
      </c>
      <c r="S6352">
        <v>5.12</v>
      </c>
      <c r="T6352">
        <v>1.30718954248366E-3</v>
      </c>
    </row>
    <row r="6353" spans="10:20" x14ac:dyDescent="0.35">
      <c r="J6353">
        <v>2013</v>
      </c>
      <c r="K6353" t="s">
        <v>7</v>
      </c>
      <c r="L6353" t="s">
        <v>163</v>
      </c>
      <c r="M6353" t="s">
        <v>16352</v>
      </c>
      <c r="O6353" t="s">
        <v>16217</v>
      </c>
      <c r="P6353" t="s">
        <v>2078</v>
      </c>
      <c r="Q6353">
        <v>348</v>
      </c>
      <c r="R6353">
        <v>4.92</v>
      </c>
      <c r="S6353">
        <v>5.25</v>
      </c>
      <c r="T6353">
        <v>1.4224751066856331E-3</v>
      </c>
    </row>
    <row r="6354" spans="10:20" x14ac:dyDescent="0.35">
      <c r="J6354">
        <v>2013</v>
      </c>
      <c r="K6354" t="s">
        <v>7</v>
      </c>
      <c r="L6354" t="s">
        <v>163</v>
      </c>
      <c r="M6354" t="s">
        <v>16352</v>
      </c>
      <c r="O6354" t="s">
        <v>16220</v>
      </c>
      <c r="P6354" t="s">
        <v>2079</v>
      </c>
      <c r="Q6354">
        <v>636</v>
      </c>
      <c r="R6354">
        <v>4.99</v>
      </c>
      <c r="S6354">
        <v>5.12</v>
      </c>
      <c r="T6354">
        <v>1.557632398753894E-3</v>
      </c>
    </row>
    <row r="6355" spans="10:20" x14ac:dyDescent="0.35">
      <c r="J6355">
        <v>2013</v>
      </c>
      <c r="K6355" t="s">
        <v>7</v>
      </c>
      <c r="L6355" t="s">
        <v>163</v>
      </c>
      <c r="M6355" t="s">
        <v>16352</v>
      </c>
      <c r="O6355" t="s">
        <v>16223</v>
      </c>
      <c r="P6355" t="s">
        <v>2080</v>
      </c>
      <c r="Q6355">
        <v>540</v>
      </c>
      <c r="R6355">
        <v>4.28</v>
      </c>
      <c r="S6355">
        <v>5.24</v>
      </c>
      <c r="T6355">
        <v>1.4224751066856331E-3</v>
      </c>
    </row>
    <row r="6356" spans="10:20" x14ac:dyDescent="0.35">
      <c r="J6356">
        <v>2013</v>
      </c>
      <c r="K6356" t="s">
        <v>7</v>
      </c>
      <c r="L6356" t="s">
        <v>163</v>
      </c>
      <c r="M6356" t="s">
        <v>16352</v>
      </c>
      <c r="O6356" t="s">
        <v>16226</v>
      </c>
      <c r="P6356" t="s">
        <v>2081</v>
      </c>
      <c r="Q6356">
        <v>420</v>
      </c>
      <c r="R6356">
        <v>4.34</v>
      </c>
      <c r="S6356">
        <v>5.3</v>
      </c>
      <c r="T6356">
        <v>1.3440860215053765E-3</v>
      </c>
    </row>
    <row r="6357" spans="10:20" x14ac:dyDescent="0.35">
      <c r="J6357">
        <v>2013</v>
      </c>
      <c r="K6357" t="s">
        <v>7</v>
      </c>
      <c r="L6357" t="s">
        <v>163</v>
      </c>
      <c r="M6357" t="s">
        <v>16352</v>
      </c>
      <c r="O6357" t="s">
        <v>16229</v>
      </c>
      <c r="P6357" t="s">
        <v>2082</v>
      </c>
      <c r="Q6357">
        <v>636</v>
      </c>
      <c r="R6357">
        <v>4.47</v>
      </c>
      <c r="S6357">
        <v>5.27</v>
      </c>
      <c r="T6357">
        <v>1.5772870662460567E-3</v>
      </c>
    </row>
    <row r="6358" spans="10:20" x14ac:dyDescent="0.35">
      <c r="J6358">
        <v>2013</v>
      </c>
      <c r="K6358" t="s">
        <v>7</v>
      </c>
      <c r="L6358" t="s">
        <v>163</v>
      </c>
      <c r="M6358" t="s">
        <v>16352</v>
      </c>
      <c r="O6358" t="s">
        <v>16232</v>
      </c>
      <c r="P6358" t="s">
        <v>2083</v>
      </c>
      <c r="Q6358">
        <v>276</v>
      </c>
      <c r="R6358">
        <v>4.83</v>
      </c>
      <c r="S6358">
        <v>5.08</v>
      </c>
      <c r="T6358">
        <v>1.128668171557562E-3</v>
      </c>
    </row>
    <row r="6359" spans="10:20" x14ac:dyDescent="0.35">
      <c r="J6359">
        <v>2013</v>
      </c>
      <c r="K6359" t="s">
        <v>7</v>
      </c>
      <c r="L6359" t="s">
        <v>163</v>
      </c>
      <c r="M6359" t="s">
        <v>16352</v>
      </c>
      <c r="O6359" t="s">
        <v>16235</v>
      </c>
      <c r="P6359" t="s">
        <v>2084</v>
      </c>
      <c r="Q6359">
        <v>492</v>
      </c>
      <c r="R6359">
        <v>4.83</v>
      </c>
      <c r="S6359">
        <v>5.24</v>
      </c>
      <c r="T6359">
        <v>1.7953321364452424E-3</v>
      </c>
    </row>
    <row r="6360" spans="10:20" x14ac:dyDescent="0.35">
      <c r="J6360">
        <v>2013</v>
      </c>
      <c r="K6360" t="s">
        <v>7</v>
      </c>
      <c r="L6360" t="s">
        <v>163</v>
      </c>
      <c r="M6360" t="s">
        <v>16352</v>
      </c>
      <c r="O6360" t="s">
        <v>16238</v>
      </c>
      <c r="P6360" t="s">
        <v>2085</v>
      </c>
      <c r="Q6360">
        <v>300</v>
      </c>
      <c r="R6360">
        <v>4.3</v>
      </c>
      <c r="S6360">
        <v>5.35</v>
      </c>
      <c r="T6360">
        <v>1.6611295681063123E-3</v>
      </c>
    </row>
    <row r="6361" spans="10:20" x14ac:dyDescent="0.35">
      <c r="J6361">
        <v>2013</v>
      </c>
      <c r="K6361" t="s">
        <v>7</v>
      </c>
      <c r="L6361" t="s">
        <v>163</v>
      </c>
      <c r="M6361" t="s">
        <v>16352</v>
      </c>
      <c r="O6361" t="s">
        <v>16241</v>
      </c>
      <c r="P6361" t="s">
        <v>2086</v>
      </c>
      <c r="Q6361">
        <v>600</v>
      </c>
      <c r="R6361">
        <v>4.18</v>
      </c>
      <c r="S6361">
        <v>5.3</v>
      </c>
      <c r="T6361">
        <v>1.2468827930174563E-3</v>
      </c>
    </row>
    <row r="6362" spans="10:20" x14ac:dyDescent="0.35">
      <c r="J6362">
        <v>2013</v>
      </c>
      <c r="K6362" t="s">
        <v>7</v>
      </c>
      <c r="L6362" t="s">
        <v>163</v>
      </c>
      <c r="M6362" t="s">
        <v>16352</v>
      </c>
      <c r="O6362" t="s">
        <v>16244</v>
      </c>
      <c r="P6362" t="s">
        <v>2087</v>
      </c>
      <c r="Q6362">
        <v>708</v>
      </c>
      <c r="R6362">
        <v>4.2</v>
      </c>
      <c r="S6362">
        <v>5.21</v>
      </c>
      <c r="T6362">
        <v>1.5698587127158557E-3</v>
      </c>
    </row>
    <row r="6363" spans="10:20" x14ac:dyDescent="0.35">
      <c r="J6363">
        <v>2013</v>
      </c>
      <c r="K6363" t="s">
        <v>7</v>
      </c>
      <c r="L6363" t="s">
        <v>163</v>
      </c>
      <c r="M6363" t="s">
        <v>16352</v>
      </c>
      <c r="O6363" t="s">
        <v>16247</v>
      </c>
      <c r="P6363" t="s">
        <v>2088</v>
      </c>
      <c r="Q6363">
        <v>468</v>
      </c>
      <c r="R6363">
        <v>4.7300000000000004</v>
      </c>
      <c r="S6363">
        <v>5.38</v>
      </c>
      <c r="T6363">
        <v>1.5220700152207001E-3</v>
      </c>
    </row>
    <row r="6364" spans="10:20" x14ac:dyDescent="0.35">
      <c r="J6364">
        <v>2013</v>
      </c>
      <c r="K6364" t="s">
        <v>7</v>
      </c>
      <c r="L6364" t="s">
        <v>163</v>
      </c>
      <c r="M6364" t="s">
        <v>16352</v>
      </c>
      <c r="O6364" t="s">
        <v>16250</v>
      </c>
      <c r="P6364" t="s">
        <v>2089</v>
      </c>
      <c r="Q6364">
        <v>600</v>
      </c>
      <c r="R6364">
        <v>4.7300000000000004</v>
      </c>
      <c r="S6364">
        <v>5.09</v>
      </c>
      <c r="T6364">
        <v>1.1890606420927466E-3</v>
      </c>
    </row>
    <row r="6365" spans="10:20" x14ac:dyDescent="0.35">
      <c r="J6365">
        <v>2013</v>
      </c>
      <c r="K6365" t="s">
        <v>7</v>
      </c>
      <c r="L6365" t="s">
        <v>163</v>
      </c>
      <c r="M6365" t="s">
        <v>16352</v>
      </c>
      <c r="O6365" t="s">
        <v>16253</v>
      </c>
      <c r="P6365" t="s">
        <v>2090</v>
      </c>
      <c r="Q6365">
        <v>720</v>
      </c>
      <c r="R6365">
        <v>4.33</v>
      </c>
      <c r="S6365">
        <v>5.18</v>
      </c>
      <c r="T6365">
        <v>1.2135922330097086E-3</v>
      </c>
    </row>
    <row r="6366" spans="10:20" x14ac:dyDescent="0.35">
      <c r="J6366">
        <v>2013</v>
      </c>
      <c r="K6366" t="s">
        <v>7</v>
      </c>
      <c r="L6366" t="s">
        <v>163</v>
      </c>
      <c r="M6366" t="s">
        <v>16352</v>
      </c>
      <c r="O6366" t="s">
        <v>16256</v>
      </c>
      <c r="P6366" t="s">
        <v>2091</v>
      </c>
      <c r="Q6366">
        <v>312</v>
      </c>
      <c r="R6366">
        <v>4.29</v>
      </c>
      <c r="S6366">
        <v>5.25</v>
      </c>
      <c r="T6366">
        <v>1.30718954248366E-3</v>
      </c>
    </row>
    <row r="6367" spans="10:20" x14ac:dyDescent="0.35">
      <c r="J6367">
        <v>2013</v>
      </c>
      <c r="K6367" t="s">
        <v>7</v>
      </c>
      <c r="L6367" t="s">
        <v>163</v>
      </c>
      <c r="M6367" t="s">
        <v>16352</v>
      </c>
      <c r="O6367" t="s">
        <v>16259</v>
      </c>
      <c r="P6367" t="s">
        <v>2092</v>
      </c>
      <c r="Q6367">
        <v>300</v>
      </c>
      <c r="R6367">
        <v>4.92</v>
      </c>
      <c r="S6367">
        <v>5.19</v>
      </c>
      <c r="T6367">
        <v>1.366120218579235E-3</v>
      </c>
    </row>
    <row r="6368" spans="10:20" x14ac:dyDescent="0.35">
      <c r="J6368">
        <v>2013</v>
      </c>
      <c r="K6368" t="s">
        <v>7</v>
      </c>
      <c r="L6368" t="s">
        <v>163</v>
      </c>
      <c r="M6368" t="s">
        <v>16352</v>
      </c>
      <c r="O6368" t="s">
        <v>16262</v>
      </c>
      <c r="P6368" t="s">
        <v>2093</v>
      </c>
      <c r="Q6368">
        <v>312</v>
      </c>
      <c r="R6368">
        <v>4.5999999999999996</v>
      </c>
      <c r="S6368">
        <v>5.33</v>
      </c>
      <c r="T6368">
        <v>1.0298661174047373E-3</v>
      </c>
    </row>
    <row r="6369" spans="10:20" x14ac:dyDescent="0.35">
      <c r="J6369">
        <v>2013</v>
      </c>
      <c r="K6369" t="s">
        <v>7</v>
      </c>
      <c r="L6369" t="s">
        <v>163</v>
      </c>
      <c r="M6369" t="s">
        <v>16352</v>
      </c>
      <c r="O6369" t="s">
        <v>16265</v>
      </c>
      <c r="P6369" t="s">
        <v>2094</v>
      </c>
      <c r="Q6369">
        <v>636</v>
      </c>
      <c r="R6369">
        <v>4.18</v>
      </c>
      <c r="S6369">
        <v>5.39</v>
      </c>
      <c r="T6369">
        <v>1.6920473773265651E-3</v>
      </c>
    </row>
    <row r="6370" spans="10:20" x14ac:dyDescent="0.35">
      <c r="J6370">
        <v>2013</v>
      </c>
      <c r="K6370" t="s">
        <v>7</v>
      </c>
      <c r="L6370" t="s">
        <v>163</v>
      </c>
      <c r="M6370" t="s">
        <v>16352</v>
      </c>
      <c r="O6370" t="s">
        <v>16268</v>
      </c>
      <c r="P6370" t="s">
        <v>2095</v>
      </c>
      <c r="Q6370">
        <v>576</v>
      </c>
      <c r="R6370">
        <v>4.78</v>
      </c>
      <c r="S6370">
        <v>5.36</v>
      </c>
      <c r="T6370">
        <v>1.2062726176115801E-3</v>
      </c>
    </row>
    <row r="6371" spans="10:20" x14ac:dyDescent="0.35">
      <c r="J6371">
        <v>2013</v>
      </c>
      <c r="K6371" t="s">
        <v>7</v>
      </c>
      <c r="L6371" t="s">
        <v>163</v>
      </c>
      <c r="M6371" t="s">
        <v>16352</v>
      </c>
      <c r="O6371" t="s">
        <v>16271</v>
      </c>
      <c r="P6371" t="s">
        <v>2096</v>
      </c>
      <c r="Q6371">
        <v>684</v>
      </c>
      <c r="R6371">
        <v>4.3099999999999996</v>
      </c>
      <c r="S6371">
        <v>5.31</v>
      </c>
      <c r="T6371">
        <v>1.4005602240896359E-3</v>
      </c>
    </row>
    <row r="6372" spans="10:20" x14ac:dyDescent="0.35">
      <c r="J6372">
        <v>2013</v>
      </c>
      <c r="K6372" t="s">
        <v>7</v>
      </c>
      <c r="L6372" t="s">
        <v>163</v>
      </c>
      <c r="M6372" t="s">
        <v>16352</v>
      </c>
      <c r="O6372" t="s">
        <v>16274</v>
      </c>
      <c r="P6372" t="s">
        <v>2097</v>
      </c>
      <c r="Q6372">
        <v>336</v>
      </c>
      <c r="R6372">
        <v>4.95</v>
      </c>
      <c r="S6372">
        <v>5.01</v>
      </c>
      <c r="T6372">
        <v>1.3192612137203166E-3</v>
      </c>
    </row>
    <row r="6373" spans="10:20" x14ac:dyDescent="0.35">
      <c r="J6373">
        <v>2013</v>
      </c>
      <c r="K6373" t="s">
        <v>7</v>
      </c>
      <c r="L6373" t="s">
        <v>163</v>
      </c>
      <c r="M6373" t="s">
        <v>16352</v>
      </c>
      <c r="O6373" t="s">
        <v>16277</v>
      </c>
      <c r="P6373" t="s">
        <v>2098</v>
      </c>
      <c r="Q6373">
        <v>432</v>
      </c>
      <c r="R6373">
        <v>4.08</v>
      </c>
      <c r="S6373">
        <v>5.13</v>
      </c>
      <c r="T6373">
        <v>1.2594458438287153E-3</v>
      </c>
    </row>
    <row r="6374" spans="10:20" x14ac:dyDescent="0.35">
      <c r="J6374">
        <v>2013</v>
      </c>
      <c r="K6374" t="s">
        <v>7</v>
      </c>
      <c r="L6374" t="s">
        <v>163</v>
      </c>
      <c r="M6374" t="s">
        <v>16352</v>
      </c>
      <c r="O6374" t="s">
        <v>16280</v>
      </c>
      <c r="P6374" t="s">
        <v>2099</v>
      </c>
      <c r="Q6374">
        <v>444</v>
      </c>
      <c r="R6374">
        <v>4.4000000000000004</v>
      </c>
      <c r="S6374">
        <v>5</v>
      </c>
      <c r="T6374">
        <v>1.3037809647979139E-3</v>
      </c>
    </row>
    <row r="6375" spans="10:20" x14ac:dyDescent="0.35">
      <c r="J6375">
        <v>2013</v>
      </c>
      <c r="K6375" t="s">
        <v>7</v>
      </c>
      <c r="L6375" t="s">
        <v>163</v>
      </c>
      <c r="M6375" t="s">
        <v>16352</v>
      </c>
      <c r="O6375" t="s">
        <v>16283</v>
      </c>
      <c r="P6375" t="s">
        <v>2100</v>
      </c>
      <c r="Q6375">
        <v>312</v>
      </c>
      <c r="R6375">
        <v>4.47</v>
      </c>
      <c r="S6375">
        <v>5.1100000000000003</v>
      </c>
      <c r="T6375">
        <v>1.199040767386091E-3</v>
      </c>
    </row>
    <row r="6376" spans="10:20" x14ac:dyDescent="0.35">
      <c r="J6376">
        <v>2013</v>
      </c>
      <c r="K6376" t="s">
        <v>7</v>
      </c>
      <c r="L6376" t="s">
        <v>163</v>
      </c>
      <c r="M6376" t="s">
        <v>16352</v>
      </c>
      <c r="O6376" t="s">
        <v>16286</v>
      </c>
      <c r="P6376" t="s">
        <v>2101</v>
      </c>
      <c r="Q6376">
        <v>348</v>
      </c>
      <c r="R6376">
        <v>4.62</v>
      </c>
      <c r="S6376">
        <v>5.24</v>
      </c>
      <c r="T6376">
        <v>1.0256410256410256E-3</v>
      </c>
    </row>
    <row r="6377" spans="10:20" x14ac:dyDescent="0.35">
      <c r="J6377">
        <v>2013</v>
      </c>
      <c r="K6377" t="s">
        <v>7</v>
      </c>
      <c r="L6377" t="s">
        <v>163</v>
      </c>
      <c r="M6377" t="s">
        <v>16352</v>
      </c>
      <c r="O6377" t="s">
        <v>16289</v>
      </c>
      <c r="P6377" t="s">
        <v>2102</v>
      </c>
      <c r="Q6377">
        <v>564</v>
      </c>
      <c r="R6377">
        <v>4.0199999999999996</v>
      </c>
      <c r="S6377">
        <v>5.27</v>
      </c>
      <c r="T6377">
        <v>1.5432098765432098E-3</v>
      </c>
    </row>
    <row r="6378" spans="10:20" x14ac:dyDescent="0.35">
      <c r="J6378">
        <v>2013</v>
      </c>
      <c r="K6378" t="s">
        <v>7</v>
      </c>
      <c r="L6378" t="s">
        <v>163</v>
      </c>
      <c r="M6378" t="s">
        <v>16352</v>
      </c>
      <c r="O6378" t="s">
        <v>16292</v>
      </c>
      <c r="P6378" t="s">
        <v>2103</v>
      </c>
      <c r="Q6378">
        <v>372</v>
      </c>
      <c r="R6378">
        <v>4.29</v>
      </c>
      <c r="S6378">
        <v>5.09</v>
      </c>
      <c r="T6378">
        <v>1.6313213703099511E-3</v>
      </c>
    </row>
    <row r="6379" spans="10:20" x14ac:dyDescent="0.35">
      <c r="J6379">
        <v>2013</v>
      </c>
      <c r="K6379" t="s">
        <v>7</v>
      </c>
      <c r="L6379" t="s">
        <v>163</v>
      </c>
      <c r="M6379" t="s">
        <v>16352</v>
      </c>
      <c r="O6379" t="s">
        <v>16295</v>
      </c>
      <c r="P6379" t="s">
        <v>2104</v>
      </c>
      <c r="Q6379">
        <v>336</v>
      </c>
      <c r="R6379">
        <v>4.5599999999999996</v>
      </c>
      <c r="S6379">
        <v>5.13</v>
      </c>
      <c r="T6379">
        <v>1.5128593040847202E-3</v>
      </c>
    </row>
    <row r="6380" spans="10:20" x14ac:dyDescent="0.35">
      <c r="J6380">
        <v>2013</v>
      </c>
      <c r="K6380" t="s">
        <v>7</v>
      </c>
      <c r="L6380" t="s">
        <v>163</v>
      </c>
      <c r="M6380" t="s">
        <v>16352</v>
      </c>
      <c r="O6380" t="s">
        <v>16298</v>
      </c>
      <c r="P6380" t="s">
        <v>2105</v>
      </c>
      <c r="Q6380">
        <v>672</v>
      </c>
      <c r="R6380">
        <v>4.57</v>
      </c>
      <c r="S6380">
        <v>5.3</v>
      </c>
      <c r="T6380">
        <v>1.6778523489932886E-3</v>
      </c>
    </row>
    <row r="6381" spans="10:20" x14ac:dyDescent="0.35">
      <c r="J6381">
        <v>2013</v>
      </c>
      <c r="K6381" t="s">
        <v>7</v>
      </c>
      <c r="L6381" t="s">
        <v>163</v>
      </c>
      <c r="M6381" t="s">
        <v>16352</v>
      </c>
      <c r="O6381" t="s">
        <v>16301</v>
      </c>
      <c r="P6381" t="s">
        <v>2106</v>
      </c>
      <c r="Q6381">
        <v>720</v>
      </c>
      <c r="R6381">
        <v>4.07</v>
      </c>
      <c r="S6381">
        <v>5.17</v>
      </c>
      <c r="T6381">
        <v>1.364256480218281E-3</v>
      </c>
    </row>
    <row r="6382" spans="10:20" x14ac:dyDescent="0.35">
      <c r="J6382">
        <v>2013</v>
      </c>
      <c r="K6382" t="s">
        <v>7</v>
      </c>
      <c r="L6382" t="s">
        <v>163</v>
      </c>
      <c r="M6382" t="s">
        <v>16352</v>
      </c>
      <c r="O6382" t="s">
        <v>16304</v>
      </c>
      <c r="P6382" t="s">
        <v>2107</v>
      </c>
      <c r="Q6382">
        <v>504</v>
      </c>
      <c r="R6382">
        <v>4.9400000000000004</v>
      </c>
      <c r="S6382">
        <v>5.15</v>
      </c>
      <c r="T6382">
        <v>1.4388489208633094E-3</v>
      </c>
    </row>
    <row r="6383" spans="10:20" x14ac:dyDescent="0.35">
      <c r="J6383">
        <v>2013</v>
      </c>
      <c r="K6383" t="s">
        <v>7</v>
      </c>
      <c r="L6383" t="s">
        <v>163</v>
      </c>
      <c r="M6383" t="s">
        <v>16352</v>
      </c>
      <c r="O6383" t="s">
        <v>16307</v>
      </c>
      <c r="P6383" t="s">
        <v>2108</v>
      </c>
      <c r="Q6383">
        <v>624</v>
      </c>
      <c r="R6383">
        <v>4.7</v>
      </c>
      <c r="S6383">
        <v>5.16</v>
      </c>
      <c r="T6383">
        <v>1.053740779768177E-3</v>
      </c>
    </row>
    <row r="6384" spans="10:20" x14ac:dyDescent="0.35">
      <c r="J6384">
        <v>2013</v>
      </c>
      <c r="K6384" t="s">
        <v>7</v>
      </c>
      <c r="L6384" t="s">
        <v>163</v>
      </c>
      <c r="M6384" t="s">
        <v>16352</v>
      </c>
      <c r="O6384" t="s">
        <v>16310</v>
      </c>
      <c r="P6384" t="s">
        <v>2109</v>
      </c>
      <c r="Q6384">
        <v>720</v>
      </c>
      <c r="R6384">
        <v>4.4400000000000004</v>
      </c>
      <c r="S6384">
        <v>5.3</v>
      </c>
      <c r="T6384">
        <v>1.5797788309636651E-3</v>
      </c>
    </row>
    <row r="6385" spans="10:20" x14ac:dyDescent="0.35">
      <c r="J6385">
        <v>2013</v>
      </c>
      <c r="K6385" t="s">
        <v>7</v>
      </c>
      <c r="L6385" t="s">
        <v>163</v>
      </c>
      <c r="M6385" t="s">
        <v>16352</v>
      </c>
      <c r="O6385" t="s">
        <v>16313</v>
      </c>
      <c r="P6385" t="s">
        <v>3791</v>
      </c>
      <c r="Q6385">
        <v>528</v>
      </c>
      <c r="R6385">
        <v>4.0999999999999996</v>
      </c>
      <c r="S6385">
        <v>5.3</v>
      </c>
      <c r="T6385">
        <v>1.5197568389057751E-3</v>
      </c>
    </row>
    <row r="6386" spans="10:20" x14ac:dyDescent="0.35">
      <c r="J6386">
        <v>2013</v>
      </c>
      <c r="K6386" t="s">
        <v>7</v>
      </c>
      <c r="L6386" t="s">
        <v>163</v>
      </c>
      <c r="M6386" t="s">
        <v>16352</v>
      </c>
      <c r="O6386" t="s">
        <v>16316</v>
      </c>
      <c r="P6386" t="s">
        <v>3792</v>
      </c>
      <c r="Q6386">
        <v>528</v>
      </c>
      <c r="R6386">
        <v>4.42</v>
      </c>
      <c r="S6386">
        <v>5.35</v>
      </c>
      <c r="T6386">
        <v>1.7921146953405018E-3</v>
      </c>
    </row>
    <row r="6387" spans="10:20" x14ac:dyDescent="0.35">
      <c r="J6387">
        <v>2013</v>
      </c>
      <c r="K6387" t="s">
        <v>7</v>
      </c>
      <c r="L6387" t="s">
        <v>163</v>
      </c>
      <c r="M6387" t="s">
        <v>16352</v>
      </c>
      <c r="O6387" t="s">
        <v>16319</v>
      </c>
      <c r="P6387" t="s">
        <v>3793</v>
      </c>
      <c r="Q6387">
        <v>708</v>
      </c>
      <c r="R6387">
        <v>4.3600000000000003</v>
      </c>
      <c r="S6387">
        <v>5.19</v>
      </c>
      <c r="T6387">
        <v>1.1778563015312131E-3</v>
      </c>
    </row>
    <row r="6388" spans="10:20" x14ac:dyDescent="0.35">
      <c r="J6388">
        <v>2013</v>
      </c>
      <c r="K6388" t="s">
        <v>7</v>
      </c>
      <c r="L6388" t="s">
        <v>159</v>
      </c>
      <c r="M6388" t="s">
        <v>16354</v>
      </c>
      <c r="O6388" t="s">
        <v>16322</v>
      </c>
      <c r="P6388" t="s">
        <v>2111</v>
      </c>
      <c r="Q6388">
        <v>168</v>
      </c>
      <c r="R6388">
        <v>1.1000000000000001</v>
      </c>
      <c r="S6388">
        <v>1.26</v>
      </c>
      <c r="T6388">
        <v>1.7543859649122807E-3</v>
      </c>
    </row>
    <row r="6389" spans="10:20" x14ac:dyDescent="0.35">
      <c r="J6389">
        <v>2013</v>
      </c>
      <c r="K6389" t="s">
        <v>7</v>
      </c>
      <c r="L6389" t="s">
        <v>159</v>
      </c>
      <c r="M6389" t="s">
        <v>16354</v>
      </c>
      <c r="O6389" t="s">
        <v>16325</v>
      </c>
      <c r="P6389" t="s">
        <v>2112</v>
      </c>
      <c r="Q6389">
        <v>228</v>
      </c>
      <c r="R6389">
        <v>1.03</v>
      </c>
      <c r="S6389">
        <v>1.34</v>
      </c>
      <c r="T6389">
        <v>1.5337423312883436E-3</v>
      </c>
    </row>
    <row r="6390" spans="10:20" x14ac:dyDescent="0.35">
      <c r="J6390">
        <v>2013</v>
      </c>
      <c r="K6390" t="s">
        <v>7</v>
      </c>
      <c r="L6390" t="s">
        <v>159</v>
      </c>
      <c r="M6390" t="s">
        <v>16354</v>
      </c>
      <c r="O6390" t="s">
        <v>16328</v>
      </c>
      <c r="P6390" t="s">
        <v>2113</v>
      </c>
      <c r="Q6390">
        <v>180</v>
      </c>
      <c r="R6390">
        <v>1</v>
      </c>
      <c r="S6390">
        <v>1.22</v>
      </c>
      <c r="T6390">
        <v>1.2820512820512821E-3</v>
      </c>
    </row>
    <row r="6391" spans="10:20" x14ac:dyDescent="0.35">
      <c r="J6391">
        <v>2013</v>
      </c>
      <c r="K6391" t="s">
        <v>7</v>
      </c>
      <c r="L6391" t="s">
        <v>159</v>
      </c>
      <c r="M6391" t="s">
        <v>16354</v>
      </c>
      <c r="O6391" t="s">
        <v>16331</v>
      </c>
      <c r="P6391" t="s">
        <v>2114</v>
      </c>
      <c r="Q6391">
        <v>72</v>
      </c>
      <c r="R6391">
        <v>1.02</v>
      </c>
      <c r="S6391">
        <v>1.31</v>
      </c>
      <c r="T6391">
        <v>1.1947431302270011E-3</v>
      </c>
    </row>
    <row r="6392" spans="10:20" x14ac:dyDescent="0.35">
      <c r="J6392">
        <v>2013</v>
      </c>
      <c r="K6392" t="s">
        <v>7</v>
      </c>
      <c r="L6392" t="s">
        <v>159</v>
      </c>
      <c r="M6392" t="s">
        <v>16354</v>
      </c>
      <c r="O6392" t="s">
        <v>16334</v>
      </c>
      <c r="P6392" t="s">
        <v>2115</v>
      </c>
      <c r="Q6392">
        <v>108</v>
      </c>
      <c r="R6392">
        <v>1.1399999999999999</v>
      </c>
      <c r="S6392">
        <v>1.24</v>
      </c>
      <c r="T6392">
        <v>1.443001443001443E-3</v>
      </c>
    </row>
    <row r="6393" spans="10:20" x14ac:dyDescent="0.35">
      <c r="J6393">
        <v>2013</v>
      </c>
      <c r="K6393" t="s">
        <v>7</v>
      </c>
      <c r="L6393" t="s">
        <v>159</v>
      </c>
      <c r="M6393" t="s">
        <v>16354</v>
      </c>
      <c r="O6393" t="s">
        <v>16337</v>
      </c>
      <c r="P6393" t="s">
        <v>2116</v>
      </c>
      <c r="Q6393">
        <v>144</v>
      </c>
      <c r="R6393">
        <v>1.02</v>
      </c>
      <c r="S6393">
        <v>1.28</v>
      </c>
      <c r="T6393">
        <v>1.8083182640144665E-3</v>
      </c>
    </row>
    <row r="6394" spans="10:20" x14ac:dyDescent="0.35">
      <c r="J6394">
        <v>2013</v>
      </c>
      <c r="K6394" t="s">
        <v>7</v>
      </c>
      <c r="L6394" t="s">
        <v>159</v>
      </c>
      <c r="M6394" t="s">
        <v>16354</v>
      </c>
      <c r="O6394" t="s">
        <v>16199</v>
      </c>
      <c r="P6394" t="s">
        <v>2117</v>
      </c>
      <c r="Q6394">
        <v>216</v>
      </c>
      <c r="R6394">
        <v>1.05</v>
      </c>
      <c r="S6394">
        <v>1.33</v>
      </c>
      <c r="T6394">
        <v>1.5220700152207001E-3</v>
      </c>
    </row>
    <row r="6395" spans="10:20" x14ac:dyDescent="0.35">
      <c r="J6395">
        <v>2013</v>
      </c>
      <c r="K6395" t="s">
        <v>7</v>
      </c>
      <c r="L6395" t="s">
        <v>159</v>
      </c>
      <c r="M6395" t="s">
        <v>16354</v>
      </c>
      <c r="O6395" t="s">
        <v>16202</v>
      </c>
      <c r="P6395" t="s">
        <v>2118</v>
      </c>
      <c r="Q6395">
        <v>216</v>
      </c>
      <c r="R6395">
        <v>1.2</v>
      </c>
      <c r="S6395">
        <v>1.37</v>
      </c>
      <c r="T6395">
        <v>1.6000000000000001E-3</v>
      </c>
    </row>
    <row r="6396" spans="10:20" x14ac:dyDescent="0.35">
      <c r="J6396">
        <v>2013</v>
      </c>
      <c r="K6396" t="s">
        <v>7</v>
      </c>
      <c r="L6396" t="s">
        <v>159</v>
      </c>
      <c r="M6396" t="s">
        <v>16354</v>
      </c>
      <c r="O6396" t="s">
        <v>16205</v>
      </c>
      <c r="P6396" t="s">
        <v>2119</v>
      </c>
      <c r="Q6396">
        <v>192</v>
      </c>
      <c r="R6396">
        <v>1.08</v>
      </c>
      <c r="S6396">
        <v>1.23</v>
      </c>
      <c r="T6396">
        <v>1.4792899408284023E-3</v>
      </c>
    </row>
    <row r="6397" spans="10:20" x14ac:dyDescent="0.35">
      <c r="J6397">
        <v>2013</v>
      </c>
      <c r="K6397" t="s">
        <v>7</v>
      </c>
      <c r="L6397" t="s">
        <v>159</v>
      </c>
      <c r="M6397" t="s">
        <v>16354</v>
      </c>
      <c r="O6397" t="s">
        <v>16208</v>
      </c>
      <c r="P6397" t="s">
        <v>2120</v>
      </c>
      <c r="Q6397">
        <v>168</v>
      </c>
      <c r="R6397">
        <v>1.06</v>
      </c>
      <c r="S6397">
        <v>1.2</v>
      </c>
      <c r="T6397">
        <v>1.1778563015312131E-3</v>
      </c>
    </row>
    <row r="6398" spans="10:20" x14ac:dyDescent="0.35">
      <c r="J6398">
        <v>2013</v>
      </c>
      <c r="K6398" t="s">
        <v>7</v>
      </c>
      <c r="L6398" t="s">
        <v>159</v>
      </c>
      <c r="M6398" t="s">
        <v>16354</v>
      </c>
      <c r="O6398" t="s">
        <v>16211</v>
      </c>
      <c r="P6398" t="s">
        <v>2121</v>
      </c>
      <c r="Q6398">
        <v>96</v>
      </c>
      <c r="R6398">
        <v>1.1399999999999999</v>
      </c>
      <c r="S6398">
        <v>1.34</v>
      </c>
      <c r="T6398">
        <v>1.8083182640144665E-3</v>
      </c>
    </row>
    <row r="6399" spans="10:20" x14ac:dyDescent="0.35">
      <c r="J6399">
        <v>2013</v>
      </c>
      <c r="K6399" t="s">
        <v>7</v>
      </c>
      <c r="L6399" t="s">
        <v>159</v>
      </c>
      <c r="M6399" t="s">
        <v>16354</v>
      </c>
      <c r="O6399" t="s">
        <v>16214</v>
      </c>
      <c r="P6399" t="s">
        <v>2122</v>
      </c>
      <c r="Q6399">
        <v>72</v>
      </c>
      <c r="R6399">
        <v>1.1599999999999999</v>
      </c>
      <c r="S6399">
        <v>1.34</v>
      </c>
      <c r="T6399">
        <v>1.2121212121212121E-3</v>
      </c>
    </row>
    <row r="6400" spans="10:20" x14ac:dyDescent="0.35">
      <c r="J6400">
        <v>2013</v>
      </c>
      <c r="K6400" t="s">
        <v>7</v>
      </c>
      <c r="L6400" t="s">
        <v>159</v>
      </c>
      <c r="M6400" t="s">
        <v>16354</v>
      </c>
      <c r="O6400" t="s">
        <v>16217</v>
      </c>
      <c r="P6400" t="s">
        <v>2123</v>
      </c>
      <c r="Q6400">
        <v>192</v>
      </c>
      <c r="R6400">
        <v>1.1200000000000001</v>
      </c>
      <c r="S6400">
        <v>1.33</v>
      </c>
      <c r="T6400">
        <v>1.8083182640144665E-3</v>
      </c>
    </row>
    <row r="6401" spans="10:20" x14ac:dyDescent="0.35">
      <c r="J6401">
        <v>2013</v>
      </c>
      <c r="K6401" t="s">
        <v>7</v>
      </c>
      <c r="L6401" t="s">
        <v>159</v>
      </c>
      <c r="M6401" t="s">
        <v>16354</v>
      </c>
      <c r="O6401" t="s">
        <v>16220</v>
      </c>
      <c r="P6401" t="s">
        <v>2124</v>
      </c>
      <c r="Q6401">
        <v>144</v>
      </c>
      <c r="R6401">
        <v>1.04</v>
      </c>
      <c r="S6401">
        <v>1.24</v>
      </c>
      <c r="T6401">
        <v>1.6000000000000001E-3</v>
      </c>
    </row>
    <row r="6402" spans="10:20" x14ac:dyDescent="0.35">
      <c r="J6402">
        <v>2013</v>
      </c>
      <c r="K6402" t="s">
        <v>7</v>
      </c>
      <c r="L6402" t="s">
        <v>159</v>
      </c>
      <c r="M6402" t="s">
        <v>16354</v>
      </c>
      <c r="O6402" t="s">
        <v>16223</v>
      </c>
      <c r="P6402" t="s">
        <v>2125</v>
      </c>
      <c r="Q6402">
        <v>168</v>
      </c>
      <c r="R6402">
        <v>1.04</v>
      </c>
      <c r="S6402">
        <v>1.38</v>
      </c>
      <c r="T6402">
        <v>1.6366612111292963E-3</v>
      </c>
    </row>
    <row r="6403" spans="10:20" x14ac:dyDescent="0.35">
      <c r="J6403">
        <v>2013</v>
      </c>
      <c r="K6403" t="s">
        <v>7</v>
      </c>
      <c r="L6403" t="s">
        <v>159</v>
      </c>
      <c r="M6403" t="s">
        <v>16354</v>
      </c>
      <c r="O6403" t="s">
        <v>16226</v>
      </c>
      <c r="P6403" t="s">
        <v>2126</v>
      </c>
      <c r="Q6403">
        <v>192</v>
      </c>
      <c r="R6403">
        <v>1.02</v>
      </c>
      <c r="S6403">
        <v>1.35</v>
      </c>
      <c r="T6403">
        <v>1.6501650165016502E-3</v>
      </c>
    </row>
    <row r="6404" spans="10:20" x14ac:dyDescent="0.35">
      <c r="J6404">
        <v>2013</v>
      </c>
      <c r="K6404" t="s">
        <v>7</v>
      </c>
      <c r="L6404" t="s">
        <v>159</v>
      </c>
      <c r="M6404" t="s">
        <v>16354</v>
      </c>
      <c r="O6404" t="s">
        <v>16229</v>
      </c>
      <c r="P6404" t="s">
        <v>2127</v>
      </c>
      <c r="Q6404">
        <v>72</v>
      </c>
      <c r="R6404">
        <v>1</v>
      </c>
      <c r="S6404">
        <v>1.28</v>
      </c>
      <c r="T6404">
        <v>1.589825119236884E-3</v>
      </c>
    </row>
    <row r="6405" spans="10:20" x14ac:dyDescent="0.35">
      <c r="J6405">
        <v>2013</v>
      </c>
      <c r="K6405" t="s">
        <v>7</v>
      </c>
      <c r="L6405" t="s">
        <v>159</v>
      </c>
      <c r="M6405" t="s">
        <v>16354</v>
      </c>
      <c r="O6405" t="s">
        <v>16232</v>
      </c>
      <c r="P6405" t="s">
        <v>2128</v>
      </c>
      <c r="Q6405">
        <v>96</v>
      </c>
      <c r="R6405">
        <v>1.18</v>
      </c>
      <c r="S6405">
        <v>1.28</v>
      </c>
      <c r="T6405">
        <v>1.0460251046025104E-3</v>
      </c>
    </row>
    <row r="6406" spans="10:20" x14ac:dyDescent="0.35">
      <c r="J6406">
        <v>2013</v>
      </c>
      <c r="K6406" t="s">
        <v>7</v>
      </c>
      <c r="L6406" t="s">
        <v>159</v>
      </c>
      <c r="M6406" t="s">
        <v>16354</v>
      </c>
      <c r="O6406" t="s">
        <v>16235</v>
      </c>
      <c r="P6406" t="s">
        <v>2129</v>
      </c>
      <c r="Q6406">
        <v>228</v>
      </c>
      <c r="R6406">
        <v>1.1000000000000001</v>
      </c>
      <c r="S6406">
        <v>1.39</v>
      </c>
      <c r="T6406">
        <v>1.2254901960784314E-3</v>
      </c>
    </row>
    <row r="6407" spans="10:20" x14ac:dyDescent="0.35">
      <c r="J6407">
        <v>2013</v>
      </c>
      <c r="K6407" t="s">
        <v>7</v>
      </c>
      <c r="L6407" t="s">
        <v>159</v>
      </c>
      <c r="M6407" t="s">
        <v>16354</v>
      </c>
      <c r="O6407" t="s">
        <v>16238</v>
      </c>
      <c r="P6407" t="s">
        <v>2130</v>
      </c>
      <c r="Q6407">
        <v>120</v>
      </c>
      <c r="R6407">
        <v>1.17</v>
      </c>
      <c r="S6407">
        <v>1.22</v>
      </c>
      <c r="T6407">
        <v>1.7921146953405018E-3</v>
      </c>
    </row>
    <row r="6408" spans="10:20" x14ac:dyDescent="0.35">
      <c r="J6408">
        <v>2013</v>
      </c>
      <c r="K6408" t="s">
        <v>7</v>
      </c>
      <c r="L6408" t="s">
        <v>159</v>
      </c>
      <c r="M6408" t="s">
        <v>16354</v>
      </c>
      <c r="O6408" t="s">
        <v>16241</v>
      </c>
      <c r="P6408" t="s">
        <v>2131</v>
      </c>
      <c r="Q6408">
        <v>156</v>
      </c>
      <c r="R6408">
        <v>1.1599999999999999</v>
      </c>
      <c r="S6408">
        <v>1.25</v>
      </c>
      <c r="T6408">
        <v>1.0471204188481676E-3</v>
      </c>
    </row>
    <row r="6409" spans="10:20" x14ac:dyDescent="0.35">
      <c r="J6409">
        <v>2013</v>
      </c>
      <c r="K6409" t="s">
        <v>7</v>
      </c>
      <c r="L6409" t="s">
        <v>159</v>
      </c>
      <c r="M6409" t="s">
        <v>16354</v>
      </c>
      <c r="O6409" t="s">
        <v>16244</v>
      </c>
      <c r="P6409" t="s">
        <v>2132</v>
      </c>
      <c r="Q6409">
        <v>228</v>
      </c>
      <c r="R6409">
        <v>1.04</v>
      </c>
      <c r="S6409">
        <v>1.39</v>
      </c>
      <c r="T6409">
        <v>1.1695906432748538E-3</v>
      </c>
    </row>
    <row r="6410" spans="10:20" x14ac:dyDescent="0.35">
      <c r="J6410">
        <v>2013</v>
      </c>
      <c r="K6410" t="s">
        <v>7</v>
      </c>
      <c r="L6410" t="s">
        <v>159</v>
      </c>
      <c r="M6410" t="s">
        <v>16354</v>
      </c>
      <c r="O6410" t="s">
        <v>16247</v>
      </c>
      <c r="P6410" t="s">
        <v>2133</v>
      </c>
      <c r="Q6410">
        <v>204</v>
      </c>
      <c r="R6410">
        <v>1</v>
      </c>
      <c r="S6410">
        <v>1.33</v>
      </c>
      <c r="T6410">
        <v>1.0449320794148381E-3</v>
      </c>
    </row>
    <row r="6411" spans="10:20" x14ac:dyDescent="0.35">
      <c r="J6411">
        <v>2013</v>
      </c>
      <c r="K6411" t="s">
        <v>7</v>
      </c>
      <c r="L6411" t="s">
        <v>159</v>
      </c>
      <c r="M6411" t="s">
        <v>16354</v>
      </c>
      <c r="O6411" t="s">
        <v>16250</v>
      </c>
      <c r="P6411" t="s">
        <v>2134</v>
      </c>
      <c r="Q6411">
        <v>168</v>
      </c>
      <c r="R6411">
        <v>1.17</v>
      </c>
      <c r="S6411">
        <v>1.38</v>
      </c>
      <c r="T6411">
        <v>1.3736263736263737E-3</v>
      </c>
    </row>
    <row r="6412" spans="10:20" x14ac:dyDescent="0.35">
      <c r="J6412">
        <v>2013</v>
      </c>
      <c r="K6412" t="s">
        <v>7</v>
      </c>
      <c r="L6412" t="s">
        <v>159</v>
      </c>
      <c r="M6412" t="s">
        <v>16354</v>
      </c>
      <c r="O6412" t="s">
        <v>16253</v>
      </c>
      <c r="P6412" t="s">
        <v>2135</v>
      </c>
      <c r="Q6412">
        <v>156</v>
      </c>
      <c r="R6412">
        <v>1.2</v>
      </c>
      <c r="S6412">
        <v>1.38</v>
      </c>
      <c r="T6412">
        <v>1.3422818791946308E-3</v>
      </c>
    </row>
    <row r="6413" spans="10:20" x14ac:dyDescent="0.35">
      <c r="J6413">
        <v>2013</v>
      </c>
      <c r="K6413" t="s">
        <v>7</v>
      </c>
      <c r="L6413" t="s">
        <v>159</v>
      </c>
      <c r="M6413" t="s">
        <v>16354</v>
      </c>
      <c r="O6413" t="s">
        <v>16256</v>
      </c>
      <c r="P6413" t="s">
        <v>2136</v>
      </c>
      <c r="Q6413">
        <v>96</v>
      </c>
      <c r="R6413">
        <v>1.0900000000000001</v>
      </c>
      <c r="S6413">
        <v>1.23</v>
      </c>
      <c r="T6413">
        <v>1.2658227848101266E-3</v>
      </c>
    </row>
    <row r="6414" spans="10:20" x14ac:dyDescent="0.35">
      <c r="J6414">
        <v>2013</v>
      </c>
      <c r="K6414" t="s">
        <v>7</v>
      </c>
      <c r="L6414" t="s">
        <v>159</v>
      </c>
      <c r="M6414" t="s">
        <v>16354</v>
      </c>
      <c r="O6414" t="s">
        <v>16259</v>
      </c>
      <c r="P6414" t="s">
        <v>2137</v>
      </c>
      <c r="Q6414">
        <v>84</v>
      </c>
      <c r="R6414">
        <v>1.0900000000000001</v>
      </c>
      <c r="S6414">
        <v>1.27</v>
      </c>
      <c r="T6414">
        <v>1.8018018018018018E-3</v>
      </c>
    </row>
    <row r="6415" spans="10:20" x14ac:dyDescent="0.35">
      <c r="J6415">
        <v>2013</v>
      </c>
      <c r="K6415" t="s">
        <v>7</v>
      </c>
      <c r="L6415" t="s">
        <v>159</v>
      </c>
      <c r="M6415" t="s">
        <v>16354</v>
      </c>
      <c r="O6415" t="s">
        <v>16262</v>
      </c>
      <c r="P6415" t="s">
        <v>2138</v>
      </c>
      <c r="Q6415">
        <v>120</v>
      </c>
      <c r="R6415">
        <v>1.05</v>
      </c>
      <c r="S6415">
        <v>1.21</v>
      </c>
      <c r="T6415">
        <v>1.4577259475218659E-3</v>
      </c>
    </row>
    <row r="6416" spans="10:20" x14ac:dyDescent="0.35">
      <c r="J6416">
        <v>2013</v>
      </c>
      <c r="K6416" t="s">
        <v>7</v>
      </c>
      <c r="L6416" t="s">
        <v>159</v>
      </c>
      <c r="M6416" t="s">
        <v>16354</v>
      </c>
      <c r="O6416" t="s">
        <v>16265</v>
      </c>
      <c r="P6416" t="s">
        <v>2139</v>
      </c>
      <c r="Q6416">
        <v>228</v>
      </c>
      <c r="R6416">
        <v>1.01</v>
      </c>
      <c r="S6416">
        <v>1.2</v>
      </c>
      <c r="T6416">
        <v>1.6260162601626016E-3</v>
      </c>
    </row>
    <row r="6417" spans="10:20" x14ac:dyDescent="0.35">
      <c r="J6417">
        <v>2013</v>
      </c>
      <c r="K6417" t="s">
        <v>7</v>
      </c>
      <c r="L6417" t="s">
        <v>159</v>
      </c>
      <c r="M6417" t="s">
        <v>16354</v>
      </c>
      <c r="O6417" t="s">
        <v>16268</v>
      </c>
      <c r="P6417" t="s">
        <v>2140</v>
      </c>
      <c r="Q6417">
        <v>120</v>
      </c>
      <c r="R6417">
        <v>1.04</v>
      </c>
      <c r="S6417">
        <v>1.32</v>
      </c>
      <c r="T6417">
        <v>1.440922190201729E-3</v>
      </c>
    </row>
    <row r="6418" spans="10:20" x14ac:dyDescent="0.35">
      <c r="J6418">
        <v>2013</v>
      </c>
      <c r="K6418" t="s">
        <v>7</v>
      </c>
      <c r="L6418" t="s">
        <v>159</v>
      </c>
      <c r="M6418" t="s">
        <v>16354</v>
      </c>
      <c r="O6418" t="s">
        <v>16271</v>
      </c>
      <c r="P6418" t="s">
        <v>2141</v>
      </c>
      <c r="Q6418">
        <v>132</v>
      </c>
      <c r="R6418">
        <v>1.17</v>
      </c>
      <c r="S6418">
        <v>1.34</v>
      </c>
      <c r="T6418">
        <v>1.3245033112582781E-3</v>
      </c>
    </row>
    <row r="6419" spans="10:20" x14ac:dyDescent="0.35">
      <c r="J6419">
        <v>2013</v>
      </c>
      <c r="K6419" t="s">
        <v>7</v>
      </c>
      <c r="L6419" t="s">
        <v>159</v>
      </c>
      <c r="M6419" t="s">
        <v>16354</v>
      </c>
      <c r="O6419" t="s">
        <v>16274</v>
      </c>
      <c r="P6419" t="s">
        <v>2142</v>
      </c>
      <c r="Q6419">
        <v>84</v>
      </c>
      <c r="R6419">
        <v>1.1299999999999999</v>
      </c>
      <c r="S6419">
        <v>1.36</v>
      </c>
      <c r="T6419">
        <v>1.3123359580052493E-3</v>
      </c>
    </row>
    <row r="6420" spans="10:20" x14ac:dyDescent="0.35">
      <c r="J6420">
        <v>2013</v>
      </c>
      <c r="K6420" t="s">
        <v>7</v>
      </c>
      <c r="L6420" t="s">
        <v>159</v>
      </c>
      <c r="M6420" t="s">
        <v>16354</v>
      </c>
      <c r="O6420" t="s">
        <v>16277</v>
      </c>
      <c r="P6420" t="s">
        <v>2143</v>
      </c>
      <c r="Q6420">
        <v>108</v>
      </c>
      <c r="R6420">
        <v>1.18</v>
      </c>
      <c r="S6420">
        <v>1.26</v>
      </c>
      <c r="T6420">
        <v>1.1820330969267139E-3</v>
      </c>
    </row>
    <row r="6421" spans="10:20" x14ac:dyDescent="0.35">
      <c r="J6421">
        <v>2013</v>
      </c>
      <c r="K6421" t="s">
        <v>7</v>
      </c>
      <c r="L6421" t="s">
        <v>159</v>
      </c>
      <c r="M6421" t="s">
        <v>16354</v>
      </c>
      <c r="O6421" t="s">
        <v>16280</v>
      </c>
      <c r="P6421" t="s">
        <v>2144</v>
      </c>
      <c r="Q6421">
        <v>156</v>
      </c>
      <c r="R6421">
        <v>1.03</v>
      </c>
      <c r="S6421">
        <v>1.3</v>
      </c>
      <c r="T6421">
        <v>1.0672358591248667E-3</v>
      </c>
    </row>
    <row r="6422" spans="10:20" x14ac:dyDescent="0.35">
      <c r="J6422">
        <v>2013</v>
      </c>
      <c r="K6422" t="s">
        <v>7</v>
      </c>
      <c r="L6422" t="s">
        <v>159</v>
      </c>
      <c r="M6422" t="s">
        <v>16354</v>
      </c>
      <c r="O6422" t="s">
        <v>16283</v>
      </c>
      <c r="P6422" t="s">
        <v>2145</v>
      </c>
      <c r="Q6422">
        <v>96</v>
      </c>
      <c r="R6422">
        <v>1.1499999999999999</v>
      </c>
      <c r="S6422">
        <v>1.38</v>
      </c>
      <c r="T6422">
        <v>1.3404825737265416E-3</v>
      </c>
    </row>
    <row r="6423" spans="10:20" x14ac:dyDescent="0.35">
      <c r="J6423">
        <v>2013</v>
      </c>
      <c r="K6423" t="s">
        <v>7</v>
      </c>
      <c r="L6423" t="s">
        <v>159</v>
      </c>
      <c r="M6423" t="s">
        <v>16354</v>
      </c>
      <c r="O6423" t="s">
        <v>16286</v>
      </c>
      <c r="P6423" t="s">
        <v>2146</v>
      </c>
      <c r="Q6423">
        <v>120</v>
      </c>
      <c r="R6423">
        <v>1.1299999999999999</v>
      </c>
      <c r="S6423">
        <v>1.3</v>
      </c>
      <c r="T6423">
        <v>1.0515247108307045E-3</v>
      </c>
    </row>
    <row r="6424" spans="10:20" x14ac:dyDescent="0.35">
      <c r="J6424">
        <v>2013</v>
      </c>
      <c r="K6424" t="s">
        <v>7</v>
      </c>
      <c r="L6424" t="s">
        <v>159</v>
      </c>
      <c r="M6424" t="s">
        <v>16354</v>
      </c>
      <c r="O6424" t="s">
        <v>16289</v>
      </c>
      <c r="P6424" t="s">
        <v>2147</v>
      </c>
      <c r="Q6424">
        <v>168</v>
      </c>
      <c r="R6424">
        <v>1.1000000000000001</v>
      </c>
      <c r="S6424">
        <v>1.3</v>
      </c>
      <c r="T6424">
        <v>1.1025358324145535E-3</v>
      </c>
    </row>
    <row r="6425" spans="10:20" x14ac:dyDescent="0.35">
      <c r="J6425">
        <v>2013</v>
      </c>
      <c r="K6425" t="s">
        <v>7</v>
      </c>
      <c r="L6425" t="s">
        <v>159</v>
      </c>
      <c r="M6425" t="s">
        <v>16354</v>
      </c>
      <c r="O6425" t="s">
        <v>16292</v>
      </c>
      <c r="P6425" t="s">
        <v>2148</v>
      </c>
      <c r="Q6425">
        <v>132</v>
      </c>
      <c r="R6425">
        <v>1</v>
      </c>
      <c r="S6425">
        <v>1.34</v>
      </c>
      <c r="T6425">
        <v>1.3550135501355014E-3</v>
      </c>
    </row>
    <row r="6426" spans="10:20" x14ac:dyDescent="0.35">
      <c r="J6426">
        <v>2013</v>
      </c>
      <c r="K6426" t="s">
        <v>7</v>
      </c>
      <c r="L6426" t="s">
        <v>159</v>
      </c>
      <c r="M6426" t="s">
        <v>16354</v>
      </c>
      <c r="O6426" t="s">
        <v>16295</v>
      </c>
      <c r="P6426" t="s">
        <v>2149</v>
      </c>
      <c r="Q6426">
        <v>204</v>
      </c>
      <c r="R6426">
        <v>1.1200000000000001</v>
      </c>
      <c r="S6426">
        <v>1.39</v>
      </c>
      <c r="T6426">
        <v>1.0638297872340426E-3</v>
      </c>
    </row>
    <row r="6427" spans="10:20" x14ac:dyDescent="0.35">
      <c r="J6427">
        <v>2013</v>
      </c>
      <c r="K6427" t="s">
        <v>7</v>
      </c>
      <c r="L6427" t="s">
        <v>159</v>
      </c>
      <c r="M6427" t="s">
        <v>16354</v>
      </c>
      <c r="O6427" t="s">
        <v>16298</v>
      </c>
      <c r="P6427" t="s">
        <v>2150</v>
      </c>
      <c r="Q6427">
        <v>156</v>
      </c>
      <c r="R6427">
        <v>1.19</v>
      </c>
      <c r="S6427">
        <v>1.24</v>
      </c>
      <c r="T6427">
        <v>1.594896331738437E-3</v>
      </c>
    </row>
    <row r="6428" spans="10:20" x14ac:dyDescent="0.35">
      <c r="J6428">
        <v>2013</v>
      </c>
      <c r="K6428" t="s">
        <v>7</v>
      </c>
      <c r="L6428" t="s">
        <v>159</v>
      </c>
      <c r="M6428" t="s">
        <v>16354</v>
      </c>
      <c r="O6428" t="s">
        <v>16301</v>
      </c>
      <c r="P6428" t="s">
        <v>2151</v>
      </c>
      <c r="Q6428">
        <v>96</v>
      </c>
      <c r="R6428">
        <v>1.01</v>
      </c>
      <c r="S6428">
        <v>1.24</v>
      </c>
      <c r="T6428">
        <v>1.3679890560875513E-3</v>
      </c>
    </row>
    <row r="6429" spans="10:20" x14ac:dyDescent="0.35">
      <c r="J6429">
        <v>2013</v>
      </c>
      <c r="K6429" t="s">
        <v>7</v>
      </c>
      <c r="L6429" t="s">
        <v>159</v>
      </c>
      <c r="M6429" t="s">
        <v>16354</v>
      </c>
      <c r="O6429" t="s">
        <v>16304</v>
      </c>
      <c r="P6429" t="s">
        <v>2152</v>
      </c>
      <c r="Q6429">
        <v>144</v>
      </c>
      <c r="R6429">
        <v>1.17</v>
      </c>
      <c r="S6429">
        <v>1.2</v>
      </c>
      <c r="T6429">
        <v>1.5455950540958269E-3</v>
      </c>
    </row>
    <row r="6430" spans="10:20" x14ac:dyDescent="0.35">
      <c r="J6430">
        <v>2013</v>
      </c>
      <c r="K6430" t="s">
        <v>7</v>
      </c>
      <c r="L6430" t="s">
        <v>159</v>
      </c>
      <c r="M6430" t="s">
        <v>16354</v>
      </c>
      <c r="O6430" t="s">
        <v>16307</v>
      </c>
      <c r="P6430" t="s">
        <v>2153</v>
      </c>
      <c r="Q6430">
        <v>228</v>
      </c>
      <c r="R6430">
        <v>1.1000000000000001</v>
      </c>
      <c r="S6430">
        <v>1.32</v>
      </c>
      <c r="T6430">
        <v>1.3333333333333333E-3</v>
      </c>
    </row>
    <row r="6431" spans="10:20" x14ac:dyDescent="0.35">
      <c r="J6431">
        <v>2013</v>
      </c>
      <c r="K6431" t="s">
        <v>7</v>
      </c>
      <c r="L6431" t="s">
        <v>159</v>
      </c>
      <c r="M6431" t="s">
        <v>16354</v>
      </c>
      <c r="O6431" t="s">
        <v>16310</v>
      </c>
      <c r="P6431" t="s">
        <v>2154</v>
      </c>
      <c r="Q6431">
        <v>228</v>
      </c>
      <c r="R6431">
        <v>1.18</v>
      </c>
      <c r="S6431">
        <v>1.27</v>
      </c>
      <c r="T6431">
        <v>1.4471780028943559E-3</v>
      </c>
    </row>
    <row r="6432" spans="10:20" x14ac:dyDescent="0.35">
      <c r="J6432">
        <v>2013</v>
      </c>
      <c r="K6432" t="s">
        <v>7</v>
      </c>
      <c r="L6432" t="s">
        <v>159</v>
      </c>
      <c r="M6432" t="s">
        <v>16354</v>
      </c>
      <c r="O6432" t="s">
        <v>16313</v>
      </c>
      <c r="P6432" t="s">
        <v>2155</v>
      </c>
      <c r="Q6432">
        <v>60</v>
      </c>
      <c r="R6432">
        <v>1.03</v>
      </c>
      <c r="S6432">
        <v>1.23</v>
      </c>
      <c r="T6432">
        <v>1.5503875968992248E-3</v>
      </c>
    </row>
    <row r="6433" spans="10:20" x14ac:dyDescent="0.35">
      <c r="J6433">
        <v>2013</v>
      </c>
      <c r="K6433" t="s">
        <v>7</v>
      </c>
      <c r="L6433" t="s">
        <v>159</v>
      </c>
      <c r="M6433" t="s">
        <v>16354</v>
      </c>
      <c r="O6433" t="s">
        <v>16316</v>
      </c>
      <c r="P6433" t="s">
        <v>2156</v>
      </c>
      <c r="Q6433">
        <v>120</v>
      </c>
      <c r="R6433">
        <v>1.1299999999999999</v>
      </c>
      <c r="S6433">
        <v>1.28</v>
      </c>
      <c r="T6433">
        <v>1.1534025374855825E-3</v>
      </c>
    </row>
    <row r="6434" spans="10:20" x14ac:dyDescent="0.35">
      <c r="J6434">
        <v>2013</v>
      </c>
      <c r="K6434" t="s">
        <v>7</v>
      </c>
      <c r="L6434" t="s">
        <v>159</v>
      </c>
      <c r="M6434" t="s">
        <v>16354</v>
      </c>
      <c r="O6434" t="s">
        <v>16319</v>
      </c>
      <c r="P6434" t="s">
        <v>2157</v>
      </c>
      <c r="Q6434">
        <v>168</v>
      </c>
      <c r="R6434">
        <v>1.08</v>
      </c>
      <c r="S6434">
        <v>1.25</v>
      </c>
      <c r="T6434">
        <v>1.0256410256410256E-3</v>
      </c>
    </row>
    <row r="6435" spans="10:20" x14ac:dyDescent="0.35">
      <c r="J6435">
        <v>2013</v>
      </c>
      <c r="K6435" t="s">
        <v>7</v>
      </c>
      <c r="L6435" t="s">
        <v>159</v>
      </c>
      <c r="M6435" t="s">
        <v>16354</v>
      </c>
      <c r="O6435" t="s">
        <v>16322</v>
      </c>
      <c r="P6435" t="s">
        <v>2158</v>
      </c>
      <c r="Q6435">
        <v>84</v>
      </c>
      <c r="R6435">
        <v>1.0900000000000001</v>
      </c>
      <c r="S6435">
        <v>1.36</v>
      </c>
      <c r="T6435">
        <v>1.1933174224343676E-3</v>
      </c>
    </row>
    <row r="6436" spans="10:20" x14ac:dyDescent="0.35">
      <c r="J6436">
        <v>2013</v>
      </c>
      <c r="K6436" t="s">
        <v>7</v>
      </c>
      <c r="L6436" t="s">
        <v>159</v>
      </c>
      <c r="M6436" t="s">
        <v>16354</v>
      </c>
      <c r="O6436" t="s">
        <v>16325</v>
      </c>
      <c r="P6436" t="s">
        <v>2159</v>
      </c>
      <c r="Q6436">
        <v>156</v>
      </c>
      <c r="R6436">
        <v>1.1200000000000001</v>
      </c>
      <c r="S6436">
        <v>1.2</v>
      </c>
      <c r="T6436">
        <v>1.7271157167530224E-3</v>
      </c>
    </row>
    <row r="6437" spans="10:20" x14ac:dyDescent="0.35">
      <c r="J6437">
        <v>2013</v>
      </c>
      <c r="K6437" t="s">
        <v>7</v>
      </c>
      <c r="L6437" t="s">
        <v>159</v>
      </c>
      <c r="M6437" t="s">
        <v>16354</v>
      </c>
      <c r="O6437" t="s">
        <v>16328</v>
      </c>
      <c r="P6437" t="s">
        <v>2160</v>
      </c>
      <c r="Q6437">
        <v>108</v>
      </c>
      <c r="R6437">
        <v>1.08</v>
      </c>
      <c r="S6437">
        <v>1.39</v>
      </c>
      <c r="T6437">
        <v>1.0504201680672268E-3</v>
      </c>
    </row>
    <row r="6438" spans="10:20" x14ac:dyDescent="0.35">
      <c r="J6438">
        <v>2013</v>
      </c>
      <c r="K6438" t="s">
        <v>7</v>
      </c>
      <c r="L6438" t="s">
        <v>159</v>
      </c>
      <c r="M6438" t="s">
        <v>16354</v>
      </c>
      <c r="O6438" t="s">
        <v>16331</v>
      </c>
      <c r="P6438" t="s">
        <v>2161</v>
      </c>
      <c r="Q6438">
        <v>168</v>
      </c>
      <c r="R6438">
        <v>1.06</v>
      </c>
      <c r="S6438">
        <v>1.35</v>
      </c>
      <c r="T6438">
        <v>1.152073732718894E-3</v>
      </c>
    </row>
    <row r="6439" spans="10:20" x14ac:dyDescent="0.35">
      <c r="J6439">
        <v>2013</v>
      </c>
      <c r="K6439" t="s">
        <v>7</v>
      </c>
      <c r="L6439" t="s">
        <v>159</v>
      </c>
      <c r="M6439" t="s">
        <v>16354</v>
      </c>
      <c r="O6439" t="s">
        <v>16334</v>
      </c>
      <c r="P6439" t="s">
        <v>2162</v>
      </c>
      <c r="Q6439">
        <v>84</v>
      </c>
      <c r="R6439">
        <v>1.05</v>
      </c>
      <c r="S6439">
        <v>1.2</v>
      </c>
      <c r="T6439">
        <v>1.7064846416382253E-3</v>
      </c>
    </row>
    <row r="6440" spans="10:20" x14ac:dyDescent="0.35">
      <c r="J6440">
        <v>2013</v>
      </c>
      <c r="K6440" t="s">
        <v>7</v>
      </c>
      <c r="L6440" t="s">
        <v>159</v>
      </c>
      <c r="M6440" t="s">
        <v>16354</v>
      </c>
      <c r="O6440" t="s">
        <v>16337</v>
      </c>
      <c r="P6440" t="s">
        <v>2163</v>
      </c>
      <c r="Q6440">
        <v>168</v>
      </c>
      <c r="R6440">
        <v>1.03</v>
      </c>
      <c r="S6440">
        <v>1.33</v>
      </c>
      <c r="T6440">
        <v>1.0416666666666667E-3</v>
      </c>
    </row>
    <row r="6441" spans="10:20" x14ac:dyDescent="0.35">
      <c r="J6441">
        <v>2013</v>
      </c>
      <c r="K6441" t="s">
        <v>7</v>
      </c>
      <c r="L6441" t="s">
        <v>159</v>
      </c>
      <c r="M6441" t="s">
        <v>16354</v>
      </c>
      <c r="O6441" t="s">
        <v>16199</v>
      </c>
      <c r="P6441" t="s">
        <v>2164</v>
      </c>
      <c r="Q6441">
        <v>60</v>
      </c>
      <c r="R6441">
        <v>1.03</v>
      </c>
      <c r="S6441">
        <v>1.2</v>
      </c>
      <c r="T6441">
        <v>1.2610340479192938E-3</v>
      </c>
    </row>
    <row r="6442" spans="10:20" x14ac:dyDescent="0.35">
      <c r="J6442">
        <v>2013</v>
      </c>
      <c r="K6442" t="s">
        <v>7</v>
      </c>
      <c r="L6442" t="s">
        <v>159</v>
      </c>
      <c r="M6442" t="s">
        <v>16354</v>
      </c>
      <c r="O6442" t="s">
        <v>16202</v>
      </c>
      <c r="P6442" t="s">
        <v>2165</v>
      </c>
      <c r="Q6442">
        <v>72</v>
      </c>
      <c r="R6442">
        <v>1.1200000000000001</v>
      </c>
      <c r="S6442">
        <v>1.28</v>
      </c>
      <c r="T6442">
        <v>1.3774104683195593E-3</v>
      </c>
    </row>
    <row r="6443" spans="10:20" x14ac:dyDescent="0.35">
      <c r="J6443">
        <v>2013</v>
      </c>
      <c r="K6443" t="s">
        <v>7</v>
      </c>
      <c r="L6443" t="s">
        <v>159</v>
      </c>
      <c r="M6443" t="s">
        <v>16354</v>
      </c>
      <c r="O6443" t="s">
        <v>16205</v>
      </c>
      <c r="P6443" t="s">
        <v>2166</v>
      </c>
      <c r="Q6443">
        <v>144</v>
      </c>
      <c r="R6443">
        <v>1.04</v>
      </c>
      <c r="S6443">
        <v>1.33</v>
      </c>
      <c r="T6443">
        <v>1.455604075691412E-3</v>
      </c>
    </row>
    <row r="6444" spans="10:20" x14ac:dyDescent="0.35">
      <c r="J6444">
        <v>2013</v>
      </c>
      <c r="K6444" t="s">
        <v>7</v>
      </c>
      <c r="L6444" t="s">
        <v>159</v>
      </c>
      <c r="M6444" t="s">
        <v>16354</v>
      </c>
      <c r="O6444" t="s">
        <v>16208</v>
      </c>
      <c r="P6444" t="s">
        <v>2167</v>
      </c>
      <c r="Q6444">
        <v>132</v>
      </c>
      <c r="R6444">
        <v>1.1499999999999999</v>
      </c>
      <c r="S6444">
        <v>1.22</v>
      </c>
      <c r="T6444">
        <v>1.8050541516245488E-3</v>
      </c>
    </row>
    <row r="6445" spans="10:20" x14ac:dyDescent="0.35">
      <c r="J6445">
        <v>2013</v>
      </c>
      <c r="K6445" t="s">
        <v>7</v>
      </c>
      <c r="L6445" t="s">
        <v>159</v>
      </c>
      <c r="M6445" t="s">
        <v>16354</v>
      </c>
      <c r="O6445" t="s">
        <v>16211</v>
      </c>
      <c r="P6445" t="s">
        <v>4047</v>
      </c>
      <c r="Q6445">
        <v>216</v>
      </c>
      <c r="R6445">
        <v>1.1299999999999999</v>
      </c>
      <c r="S6445">
        <v>1.22</v>
      </c>
      <c r="T6445">
        <v>1.3812154696132596E-3</v>
      </c>
    </row>
    <row r="6446" spans="10:20" x14ac:dyDescent="0.35">
      <c r="J6446">
        <v>2013</v>
      </c>
      <c r="K6446" t="s">
        <v>7</v>
      </c>
      <c r="L6446" t="s">
        <v>159</v>
      </c>
      <c r="M6446" t="s">
        <v>16354</v>
      </c>
      <c r="O6446" t="s">
        <v>16214</v>
      </c>
      <c r="P6446" t="s">
        <v>2168</v>
      </c>
      <c r="Q6446">
        <v>180</v>
      </c>
      <c r="R6446">
        <v>1.17</v>
      </c>
      <c r="S6446">
        <v>1.25</v>
      </c>
      <c r="T6446">
        <v>1.0593220338983051E-3</v>
      </c>
    </row>
    <row r="6447" spans="10:20" x14ac:dyDescent="0.35">
      <c r="J6447">
        <v>2013</v>
      </c>
      <c r="K6447" t="s">
        <v>7</v>
      </c>
      <c r="L6447" t="s">
        <v>159</v>
      </c>
      <c r="M6447" t="s">
        <v>16354</v>
      </c>
      <c r="O6447" t="s">
        <v>16217</v>
      </c>
      <c r="P6447" t="s">
        <v>2169</v>
      </c>
      <c r="Q6447">
        <v>144</v>
      </c>
      <c r="R6447">
        <v>1.06</v>
      </c>
      <c r="S6447">
        <v>1.37</v>
      </c>
      <c r="T6447">
        <v>1.0775862068965517E-3</v>
      </c>
    </row>
    <row r="6448" spans="10:20" x14ac:dyDescent="0.35">
      <c r="J6448">
        <v>2013</v>
      </c>
      <c r="K6448" t="s">
        <v>7</v>
      </c>
      <c r="L6448" t="s">
        <v>159</v>
      </c>
      <c r="M6448" t="s">
        <v>16354</v>
      </c>
      <c r="O6448" t="s">
        <v>16220</v>
      </c>
      <c r="P6448" t="s">
        <v>2170</v>
      </c>
      <c r="Q6448">
        <v>60</v>
      </c>
      <c r="R6448">
        <v>1</v>
      </c>
      <c r="S6448">
        <v>1.37</v>
      </c>
      <c r="T6448">
        <v>1.3175230566534915E-3</v>
      </c>
    </row>
    <row r="6449" spans="10:20" x14ac:dyDescent="0.35">
      <c r="J6449">
        <v>2013</v>
      </c>
      <c r="K6449" t="s">
        <v>7</v>
      </c>
      <c r="L6449" t="s">
        <v>159</v>
      </c>
      <c r="M6449" t="s">
        <v>16354</v>
      </c>
      <c r="O6449" t="s">
        <v>16223</v>
      </c>
      <c r="P6449" t="s">
        <v>2171</v>
      </c>
      <c r="Q6449">
        <v>60</v>
      </c>
      <c r="R6449">
        <v>1.2</v>
      </c>
      <c r="S6449">
        <v>1.38</v>
      </c>
      <c r="T6449">
        <v>1.1494252873563218E-3</v>
      </c>
    </row>
    <row r="6450" spans="10:20" x14ac:dyDescent="0.35">
      <c r="J6450">
        <v>2013</v>
      </c>
      <c r="K6450" t="s">
        <v>7</v>
      </c>
      <c r="L6450" t="s">
        <v>159</v>
      </c>
      <c r="M6450" t="s">
        <v>16354</v>
      </c>
      <c r="O6450" t="s">
        <v>16226</v>
      </c>
      <c r="P6450" t="s">
        <v>2172</v>
      </c>
      <c r="Q6450">
        <v>132</v>
      </c>
      <c r="R6450">
        <v>1.1000000000000001</v>
      </c>
      <c r="S6450">
        <v>1.32</v>
      </c>
      <c r="T6450">
        <v>1.5290519877675841E-3</v>
      </c>
    </row>
    <row r="6451" spans="10:20" x14ac:dyDescent="0.35">
      <c r="J6451">
        <v>2013</v>
      </c>
      <c r="K6451" t="s">
        <v>7</v>
      </c>
      <c r="L6451" t="s">
        <v>159</v>
      </c>
      <c r="M6451" t="s">
        <v>16354</v>
      </c>
      <c r="O6451" t="s">
        <v>16229</v>
      </c>
      <c r="P6451" t="s">
        <v>2173</v>
      </c>
      <c r="Q6451">
        <v>60</v>
      </c>
      <c r="R6451">
        <v>1.04</v>
      </c>
      <c r="S6451">
        <v>1.25</v>
      </c>
      <c r="T6451">
        <v>1.6806722689075631E-3</v>
      </c>
    </row>
    <row r="6452" spans="10:20" x14ac:dyDescent="0.35">
      <c r="J6452">
        <v>2013</v>
      </c>
      <c r="K6452" t="s">
        <v>7</v>
      </c>
      <c r="L6452" t="s">
        <v>159</v>
      </c>
      <c r="M6452" t="s">
        <v>16354</v>
      </c>
      <c r="O6452" t="s">
        <v>16232</v>
      </c>
      <c r="P6452" t="s">
        <v>2174</v>
      </c>
      <c r="Q6452">
        <v>180</v>
      </c>
      <c r="R6452">
        <v>1.1499999999999999</v>
      </c>
      <c r="S6452">
        <v>1.35</v>
      </c>
      <c r="T6452">
        <v>1.3458950201884253E-3</v>
      </c>
    </row>
    <row r="6453" spans="10:20" x14ac:dyDescent="0.35">
      <c r="J6453">
        <v>2013</v>
      </c>
      <c r="K6453" t="s">
        <v>7</v>
      </c>
      <c r="L6453" t="s">
        <v>159</v>
      </c>
      <c r="M6453" t="s">
        <v>16354</v>
      </c>
      <c r="O6453" t="s">
        <v>16235</v>
      </c>
      <c r="P6453" t="s">
        <v>2175</v>
      </c>
      <c r="Q6453">
        <v>192</v>
      </c>
      <c r="R6453">
        <v>1.03</v>
      </c>
      <c r="S6453">
        <v>1.31</v>
      </c>
      <c r="T6453">
        <v>1.5698587127158557E-3</v>
      </c>
    </row>
    <row r="6454" spans="10:20" x14ac:dyDescent="0.35">
      <c r="J6454">
        <v>2013</v>
      </c>
      <c r="K6454" t="s">
        <v>7</v>
      </c>
      <c r="L6454" t="s">
        <v>159</v>
      </c>
      <c r="M6454" t="s">
        <v>16354</v>
      </c>
      <c r="O6454" t="s">
        <v>16238</v>
      </c>
      <c r="P6454" t="s">
        <v>2176</v>
      </c>
      <c r="Q6454">
        <v>84</v>
      </c>
      <c r="R6454">
        <v>1.1000000000000001</v>
      </c>
      <c r="S6454">
        <v>1.33</v>
      </c>
      <c r="T6454">
        <v>1.5503875968992248E-3</v>
      </c>
    </row>
    <row r="6455" spans="10:20" x14ac:dyDescent="0.35">
      <c r="J6455">
        <v>2013</v>
      </c>
      <c r="K6455" t="s">
        <v>7</v>
      </c>
      <c r="L6455" t="s">
        <v>159</v>
      </c>
      <c r="M6455" t="s">
        <v>16354</v>
      </c>
      <c r="O6455" t="s">
        <v>16241</v>
      </c>
      <c r="P6455" t="s">
        <v>2177</v>
      </c>
      <c r="Q6455">
        <v>216</v>
      </c>
      <c r="R6455">
        <v>1.1200000000000001</v>
      </c>
      <c r="S6455">
        <v>1.38</v>
      </c>
      <c r="T6455">
        <v>1.0869565217391304E-3</v>
      </c>
    </row>
    <row r="6456" spans="10:20" x14ac:dyDescent="0.35">
      <c r="J6456">
        <v>2013</v>
      </c>
      <c r="K6456" t="s">
        <v>7</v>
      </c>
      <c r="L6456" t="s">
        <v>159</v>
      </c>
      <c r="M6456" t="s">
        <v>16354</v>
      </c>
      <c r="O6456" t="s">
        <v>16244</v>
      </c>
      <c r="P6456" t="s">
        <v>2178</v>
      </c>
      <c r="Q6456">
        <v>168</v>
      </c>
      <c r="R6456">
        <v>1.02</v>
      </c>
      <c r="S6456">
        <v>1.24</v>
      </c>
      <c r="T6456">
        <v>1.0449320794148381E-3</v>
      </c>
    </row>
    <row r="6457" spans="10:20" x14ac:dyDescent="0.35">
      <c r="J6457">
        <v>2013</v>
      </c>
      <c r="K6457" t="s">
        <v>7</v>
      </c>
      <c r="L6457" t="s">
        <v>159</v>
      </c>
      <c r="M6457" t="s">
        <v>16354</v>
      </c>
      <c r="O6457" t="s">
        <v>16247</v>
      </c>
      <c r="P6457" t="s">
        <v>2179</v>
      </c>
      <c r="Q6457">
        <v>108</v>
      </c>
      <c r="R6457">
        <v>1.19</v>
      </c>
      <c r="S6457">
        <v>1.3</v>
      </c>
      <c r="T6457">
        <v>1.0427528675703858E-3</v>
      </c>
    </row>
    <row r="6458" spans="10:20" x14ac:dyDescent="0.35">
      <c r="J6458">
        <v>2013</v>
      </c>
      <c r="K6458" t="s">
        <v>7</v>
      </c>
      <c r="L6458" t="s">
        <v>159</v>
      </c>
      <c r="M6458" t="s">
        <v>16354</v>
      </c>
      <c r="O6458" t="s">
        <v>16250</v>
      </c>
      <c r="P6458" t="s">
        <v>2180</v>
      </c>
      <c r="Q6458">
        <v>60</v>
      </c>
      <c r="R6458">
        <v>1.17</v>
      </c>
      <c r="S6458">
        <v>1.37</v>
      </c>
      <c r="T6458">
        <v>1.6420361247947454E-3</v>
      </c>
    </row>
    <row r="6459" spans="10:20" x14ac:dyDescent="0.35">
      <c r="J6459">
        <v>2013</v>
      </c>
      <c r="K6459" t="s">
        <v>7</v>
      </c>
      <c r="L6459" t="s">
        <v>159</v>
      </c>
      <c r="M6459" t="s">
        <v>16354</v>
      </c>
      <c r="O6459" t="s">
        <v>16253</v>
      </c>
      <c r="P6459" t="s">
        <v>2181</v>
      </c>
      <c r="Q6459">
        <v>156</v>
      </c>
      <c r="R6459">
        <v>1.1100000000000001</v>
      </c>
      <c r="S6459">
        <v>1.29</v>
      </c>
      <c r="T6459">
        <v>1.3280212483399733E-3</v>
      </c>
    </row>
    <row r="6460" spans="10:20" x14ac:dyDescent="0.35">
      <c r="J6460">
        <v>2013</v>
      </c>
      <c r="K6460" t="s">
        <v>7</v>
      </c>
      <c r="L6460" t="s">
        <v>159</v>
      </c>
      <c r="M6460" t="s">
        <v>16354</v>
      </c>
      <c r="O6460" t="s">
        <v>16256</v>
      </c>
      <c r="P6460" t="s">
        <v>3794</v>
      </c>
      <c r="Q6460">
        <v>156</v>
      </c>
      <c r="R6460">
        <v>1.02</v>
      </c>
      <c r="S6460">
        <v>1.22</v>
      </c>
      <c r="T6460">
        <v>1.4727540500736377E-3</v>
      </c>
    </row>
    <row r="6461" spans="10:20" x14ac:dyDescent="0.35">
      <c r="J6461">
        <v>2013</v>
      </c>
      <c r="K6461" t="s">
        <v>7</v>
      </c>
      <c r="L6461" t="s">
        <v>159</v>
      </c>
      <c r="M6461" t="s">
        <v>16354</v>
      </c>
      <c r="O6461" t="s">
        <v>16259</v>
      </c>
      <c r="P6461" t="s">
        <v>2182</v>
      </c>
      <c r="Q6461">
        <v>60</v>
      </c>
      <c r="R6461">
        <v>1.1299999999999999</v>
      </c>
      <c r="S6461">
        <v>1.32</v>
      </c>
      <c r="T6461">
        <v>1.364256480218281E-3</v>
      </c>
    </row>
    <row r="6462" spans="10:20" x14ac:dyDescent="0.35">
      <c r="J6462">
        <v>2013</v>
      </c>
      <c r="K6462" t="s">
        <v>7</v>
      </c>
      <c r="L6462" t="s">
        <v>265</v>
      </c>
      <c r="M6462" t="s">
        <v>16356</v>
      </c>
      <c r="O6462" t="s">
        <v>16262</v>
      </c>
      <c r="P6462" t="s">
        <v>2184</v>
      </c>
      <c r="Q6462">
        <v>2256</v>
      </c>
      <c r="R6462">
        <v>2.54</v>
      </c>
      <c r="S6462">
        <v>3.56</v>
      </c>
      <c r="T6462">
        <v>1.6611295681063123E-3</v>
      </c>
    </row>
    <row r="6463" spans="10:20" x14ac:dyDescent="0.35">
      <c r="J6463">
        <v>2013</v>
      </c>
      <c r="K6463" t="s">
        <v>7</v>
      </c>
      <c r="L6463" t="s">
        <v>265</v>
      </c>
      <c r="M6463" t="s">
        <v>16356</v>
      </c>
      <c r="O6463" t="s">
        <v>16265</v>
      </c>
      <c r="P6463" t="s">
        <v>2185</v>
      </c>
      <c r="Q6463">
        <v>2748</v>
      </c>
      <c r="R6463">
        <v>2.82</v>
      </c>
      <c r="S6463">
        <v>3.78</v>
      </c>
      <c r="T6463">
        <v>1.0224948875255625E-3</v>
      </c>
    </row>
    <row r="6464" spans="10:20" x14ac:dyDescent="0.35">
      <c r="J6464">
        <v>2013</v>
      </c>
      <c r="K6464" t="s">
        <v>7</v>
      </c>
      <c r="L6464" t="s">
        <v>265</v>
      </c>
      <c r="M6464" t="s">
        <v>16356</v>
      </c>
      <c r="O6464" t="s">
        <v>16268</v>
      </c>
      <c r="P6464" t="s">
        <v>2186</v>
      </c>
      <c r="Q6464">
        <v>1800</v>
      </c>
      <c r="R6464">
        <v>2.4300000000000002</v>
      </c>
      <c r="S6464">
        <v>3.84</v>
      </c>
      <c r="T6464">
        <v>1.8018018018018018E-3</v>
      </c>
    </row>
    <row r="6465" spans="10:20" x14ac:dyDescent="0.35">
      <c r="J6465">
        <v>2013</v>
      </c>
      <c r="K6465" t="s">
        <v>7</v>
      </c>
      <c r="L6465" t="s">
        <v>265</v>
      </c>
      <c r="M6465" t="s">
        <v>16356</v>
      </c>
      <c r="O6465" t="s">
        <v>16271</v>
      </c>
      <c r="P6465" t="s">
        <v>2187</v>
      </c>
      <c r="Q6465">
        <v>2700</v>
      </c>
      <c r="R6465">
        <v>2.59</v>
      </c>
      <c r="S6465">
        <v>3.67</v>
      </c>
      <c r="T6465">
        <v>1.1494252873563218E-3</v>
      </c>
    </row>
    <row r="6466" spans="10:20" x14ac:dyDescent="0.35">
      <c r="J6466">
        <v>2013</v>
      </c>
      <c r="K6466" t="s">
        <v>7</v>
      </c>
      <c r="L6466" t="s">
        <v>265</v>
      </c>
      <c r="M6466" t="s">
        <v>16356</v>
      </c>
      <c r="O6466" t="s">
        <v>16274</v>
      </c>
      <c r="P6466" t="s">
        <v>2188</v>
      </c>
      <c r="Q6466">
        <v>2220</v>
      </c>
      <c r="R6466">
        <v>2.5299999999999998</v>
      </c>
      <c r="S6466">
        <v>3.4</v>
      </c>
      <c r="T6466">
        <v>1.4326647564469914E-3</v>
      </c>
    </row>
    <row r="6467" spans="10:20" x14ac:dyDescent="0.35">
      <c r="J6467">
        <v>2013</v>
      </c>
      <c r="K6467" t="s">
        <v>7</v>
      </c>
      <c r="L6467" t="s">
        <v>265</v>
      </c>
      <c r="M6467" t="s">
        <v>16356</v>
      </c>
      <c r="O6467" t="s">
        <v>16277</v>
      </c>
      <c r="P6467" t="s">
        <v>2189</v>
      </c>
      <c r="Q6467">
        <v>1560</v>
      </c>
      <c r="R6467">
        <v>2.7</v>
      </c>
      <c r="S6467">
        <v>3.71</v>
      </c>
      <c r="T6467">
        <v>1.0822510822510823E-3</v>
      </c>
    </row>
    <row r="6468" spans="10:20" x14ac:dyDescent="0.35">
      <c r="J6468">
        <v>2013</v>
      </c>
      <c r="K6468" t="s">
        <v>7</v>
      </c>
      <c r="L6468" t="s">
        <v>265</v>
      </c>
      <c r="M6468" t="s">
        <v>16356</v>
      </c>
      <c r="O6468" t="s">
        <v>16280</v>
      </c>
      <c r="P6468" t="s">
        <v>2190</v>
      </c>
      <c r="Q6468">
        <v>1560</v>
      </c>
      <c r="R6468">
        <v>2.99</v>
      </c>
      <c r="S6468">
        <v>3.85</v>
      </c>
      <c r="T6468">
        <v>1.5649452269170579E-3</v>
      </c>
    </row>
    <row r="6469" spans="10:20" x14ac:dyDescent="0.35">
      <c r="J6469">
        <v>2013</v>
      </c>
      <c r="K6469" t="s">
        <v>7</v>
      </c>
      <c r="L6469" t="s">
        <v>265</v>
      </c>
      <c r="M6469" t="s">
        <v>16356</v>
      </c>
      <c r="O6469" t="s">
        <v>16283</v>
      </c>
      <c r="P6469" t="s">
        <v>2191</v>
      </c>
      <c r="Q6469">
        <v>1704</v>
      </c>
      <c r="R6469">
        <v>2.83</v>
      </c>
      <c r="S6469">
        <v>3.85</v>
      </c>
      <c r="T6469">
        <v>1.6666666666666668E-3</v>
      </c>
    </row>
    <row r="6470" spans="10:20" x14ac:dyDescent="0.35">
      <c r="J6470">
        <v>2013</v>
      </c>
      <c r="K6470" t="s">
        <v>7</v>
      </c>
      <c r="L6470" t="s">
        <v>265</v>
      </c>
      <c r="M6470" t="s">
        <v>16356</v>
      </c>
      <c r="O6470" t="s">
        <v>16286</v>
      </c>
      <c r="P6470" t="s">
        <v>2192</v>
      </c>
      <c r="Q6470">
        <v>1764</v>
      </c>
      <c r="R6470">
        <v>2.76</v>
      </c>
      <c r="S6470">
        <v>3.42</v>
      </c>
      <c r="T6470">
        <v>1.6129032258064516E-3</v>
      </c>
    </row>
    <row r="6471" spans="10:20" x14ac:dyDescent="0.35">
      <c r="J6471">
        <v>2013</v>
      </c>
      <c r="K6471" t="s">
        <v>7</v>
      </c>
      <c r="L6471" t="s">
        <v>89</v>
      </c>
      <c r="M6471" t="s">
        <v>16358</v>
      </c>
      <c r="O6471" t="s">
        <v>16289</v>
      </c>
      <c r="P6471" t="s">
        <v>2194</v>
      </c>
      <c r="Q6471">
        <v>612</v>
      </c>
      <c r="R6471">
        <v>5.5666666666666664</v>
      </c>
      <c r="S6471">
        <v>7.96</v>
      </c>
      <c r="T6471">
        <v>1.1098779134295228E-3</v>
      </c>
    </row>
    <row r="6472" spans="10:20" x14ac:dyDescent="0.35">
      <c r="J6472">
        <v>2013</v>
      </c>
      <c r="K6472" t="s">
        <v>7</v>
      </c>
      <c r="L6472" t="s">
        <v>89</v>
      </c>
      <c r="M6472" t="s">
        <v>16358</v>
      </c>
      <c r="O6472" t="s">
        <v>16292</v>
      </c>
      <c r="P6472" t="s">
        <v>2195</v>
      </c>
      <c r="Q6472">
        <v>444</v>
      </c>
      <c r="R6472">
        <v>6.3</v>
      </c>
      <c r="S6472">
        <v>7.833333333333333</v>
      </c>
      <c r="T6472">
        <v>1.1261261261261261E-3</v>
      </c>
    </row>
    <row r="6473" spans="10:20" x14ac:dyDescent="0.35">
      <c r="J6473">
        <v>2013</v>
      </c>
      <c r="K6473" t="s">
        <v>7</v>
      </c>
      <c r="L6473" t="s">
        <v>89</v>
      </c>
      <c r="M6473" t="s">
        <v>16358</v>
      </c>
      <c r="O6473" t="s">
        <v>16295</v>
      </c>
      <c r="P6473" t="s">
        <v>2196</v>
      </c>
      <c r="Q6473">
        <v>468</v>
      </c>
      <c r="R6473">
        <v>5.3066666666666666</v>
      </c>
      <c r="S6473">
        <v>8.3066666666666666</v>
      </c>
      <c r="T6473">
        <v>1.221001221001221E-3</v>
      </c>
    </row>
    <row r="6474" spans="10:20" x14ac:dyDescent="0.35">
      <c r="J6474">
        <v>2013</v>
      </c>
      <c r="K6474" t="s">
        <v>7</v>
      </c>
      <c r="L6474" t="s">
        <v>89</v>
      </c>
      <c r="M6474" t="s">
        <v>16358</v>
      </c>
      <c r="O6474" t="s">
        <v>16298</v>
      </c>
      <c r="P6474" t="s">
        <v>3795</v>
      </c>
      <c r="Q6474">
        <v>624</v>
      </c>
      <c r="R6474">
        <v>6.22</v>
      </c>
      <c r="S6474">
        <v>7.4266666666666667</v>
      </c>
      <c r="T6474">
        <v>1.7421602787456446E-3</v>
      </c>
    </row>
    <row r="6475" spans="10:20" x14ac:dyDescent="0.35">
      <c r="J6475">
        <v>2013</v>
      </c>
      <c r="K6475" t="s">
        <v>7</v>
      </c>
      <c r="L6475" t="s">
        <v>89</v>
      </c>
      <c r="M6475" t="s">
        <v>16358</v>
      </c>
      <c r="O6475" t="s">
        <v>16301</v>
      </c>
      <c r="P6475" t="s">
        <v>3796</v>
      </c>
      <c r="Q6475">
        <v>600</v>
      </c>
      <c r="R6475">
        <v>6.42</v>
      </c>
      <c r="S6475">
        <v>8.6333333333333329</v>
      </c>
      <c r="T6475">
        <v>1.2453300124533001E-3</v>
      </c>
    </row>
    <row r="6476" spans="10:20" x14ac:dyDescent="0.35">
      <c r="J6476">
        <v>2013</v>
      </c>
      <c r="K6476" t="s">
        <v>7</v>
      </c>
      <c r="L6476" t="s">
        <v>89</v>
      </c>
      <c r="M6476" t="s">
        <v>16358</v>
      </c>
      <c r="O6476" t="s">
        <v>16304</v>
      </c>
      <c r="P6476" t="s">
        <v>3797</v>
      </c>
      <c r="Q6476">
        <v>456</v>
      </c>
      <c r="R6476">
        <v>6.28</v>
      </c>
      <c r="S6476">
        <v>8.2133333333333329</v>
      </c>
      <c r="T6476">
        <v>1.5847860538827259E-3</v>
      </c>
    </row>
    <row r="6477" spans="10:20" x14ac:dyDescent="0.35">
      <c r="J6477">
        <v>2013</v>
      </c>
      <c r="K6477" t="s">
        <v>7</v>
      </c>
      <c r="L6477" t="s">
        <v>163</v>
      </c>
      <c r="M6477" t="s">
        <v>16360</v>
      </c>
      <c r="O6477" t="s">
        <v>16307</v>
      </c>
      <c r="P6477" t="s">
        <v>2198</v>
      </c>
      <c r="Q6477">
        <v>444</v>
      </c>
      <c r="R6477">
        <v>4.82</v>
      </c>
      <c r="S6477">
        <v>5.05</v>
      </c>
      <c r="T6477">
        <v>1.7271157167530224E-3</v>
      </c>
    </row>
    <row r="6478" spans="10:20" x14ac:dyDescent="0.35">
      <c r="J6478">
        <v>2013</v>
      </c>
      <c r="K6478" t="s">
        <v>7</v>
      </c>
      <c r="L6478" t="s">
        <v>163</v>
      </c>
      <c r="M6478" t="s">
        <v>16360</v>
      </c>
      <c r="O6478" t="s">
        <v>16310</v>
      </c>
      <c r="P6478" t="s">
        <v>2199</v>
      </c>
      <c r="Q6478">
        <v>360</v>
      </c>
      <c r="R6478">
        <v>4.6900000000000004</v>
      </c>
      <c r="S6478">
        <v>5.24</v>
      </c>
      <c r="T6478">
        <v>1.4044943820224719E-3</v>
      </c>
    </row>
    <row r="6479" spans="10:20" x14ac:dyDescent="0.35">
      <c r="J6479">
        <v>2013</v>
      </c>
      <c r="K6479" t="s">
        <v>7</v>
      </c>
      <c r="L6479" t="s">
        <v>163</v>
      </c>
      <c r="M6479" t="s">
        <v>16360</v>
      </c>
      <c r="O6479" t="s">
        <v>16313</v>
      </c>
      <c r="P6479" t="s">
        <v>2200</v>
      </c>
      <c r="Q6479">
        <v>528</v>
      </c>
      <c r="R6479">
        <v>4.4000000000000004</v>
      </c>
      <c r="S6479">
        <v>5.22</v>
      </c>
      <c r="T6479">
        <v>1.3262599469496021E-3</v>
      </c>
    </row>
    <row r="6480" spans="10:20" x14ac:dyDescent="0.35">
      <c r="J6480">
        <v>2013</v>
      </c>
      <c r="K6480" t="s">
        <v>7</v>
      </c>
      <c r="L6480" t="s">
        <v>163</v>
      </c>
      <c r="M6480" t="s">
        <v>16360</v>
      </c>
      <c r="O6480" t="s">
        <v>16316</v>
      </c>
      <c r="P6480" t="s">
        <v>2201</v>
      </c>
      <c r="Q6480">
        <v>408</v>
      </c>
      <c r="R6480">
        <v>4.82</v>
      </c>
      <c r="S6480">
        <v>5.16</v>
      </c>
      <c r="T6480">
        <v>1.8083182640144665E-3</v>
      </c>
    </row>
    <row r="6481" spans="10:20" x14ac:dyDescent="0.35">
      <c r="J6481">
        <v>2013</v>
      </c>
      <c r="K6481" t="s">
        <v>7</v>
      </c>
      <c r="L6481" t="s">
        <v>163</v>
      </c>
      <c r="M6481" t="s">
        <v>16360</v>
      </c>
      <c r="O6481" t="s">
        <v>16319</v>
      </c>
      <c r="P6481" t="s">
        <v>2202</v>
      </c>
      <c r="Q6481">
        <v>540</v>
      </c>
      <c r="R6481">
        <v>4.46</v>
      </c>
      <c r="S6481">
        <v>5.03</v>
      </c>
      <c r="T6481">
        <v>1.4534883720930232E-3</v>
      </c>
    </row>
    <row r="6482" spans="10:20" x14ac:dyDescent="0.35">
      <c r="J6482">
        <v>2013</v>
      </c>
      <c r="K6482" t="s">
        <v>7</v>
      </c>
      <c r="L6482" t="s">
        <v>163</v>
      </c>
      <c r="M6482" t="s">
        <v>16360</v>
      </c>
      <c r="O6482" t="s">
        <v>16322</v>
      </c>
      <c r="P6482" t="s">
        <v>2203</v>
      </c>
      <c r="Q6482">
        <v>432</v>
      </c>
      <c r="R6482">
        <v>4.6500000000000004</v>
      </c>
      <c r="S6482">
        <v>5.1100000000000003</v>
      </c>
      <c r="T6482">
        <v>1.1750881316098707E-3</v>
      </c>
    </row>
    <row r="6483" spans="10:20" x14ac:dyDescent="0.35">
      <c r="J6483">
        <v>2013</v>
      </c>
      <c r="K6483" t="s">
        <v>7</v>
      </c>
      <c r="L6483" t="s">
        <v>163</v>
      </c>
      <c r="M6483" t="s">
        <v>16360</v>
      </c>
      <c r="O6483" t="s">
        <v>16325</v>
      </c>
      <c r="P6483" t="s">
        <v>2204</v>
      </c>
      <c r="Q6483">
        <v>420</v>
      </c>
      <c r="R6483">
        <v>4.3600000000000003</v>
      </c>
      <c r="S6483">
        <v>5.1100000000000003</v>
      </c>
      <c r="T6483">
        <v>1.2468827930174563E-3</v>
      </c>
    </row>
    <row r="6484" spans="10:20" x14ac:dyDescent="0.35">
      <c r="J6484">
        <v>2013</v>
      </c>
      <c r="K6484" t="s">
        <v>7</v>
      </c>
      <c r="L6484" t="s">
        <v>1572</v>
      </c>
      <c r="M6484" t="s">
        <v>16360</v>
      </c>
      <c r="O6484" t="s">
        <v>16328</v>
      </c>
      <c r="P6484" t="s">
        <v>2205</v>
      </c>
      <c r="Q6484">
        <v>480</v>
      </c>
      <c r="R6484">
        <v>3.97</v>
      </c>
      <c r="S6484">
        <v>6.86</v>
      </c>
      <c r="T6484">
        <v>1.2106537530266344E-3</v>
      </c>
    </row>
    <row r="6485" spans="10:20" x14ac:dyDescent="0.35">
      <c r="J6485">
        <v>2013</v>
      </c>
      <c r="K6485" t="s">
        <v>7</v>
      </c>
      <c r="L6485" t="s">
        <v>1572</v>
      </c>
      <c r="M6485" t="s">
        <v>16360</v>
      </c>
      <c r="O6485" t="s">
        <v>16331</v>
      </c>
      <c r="P6485" t="s">
        <v>2206</v>
      </c>
      <c r="Q6485">
        <v>528</v>
      </c>
      <c r="R6485">
        <v>3.39</v>
      </c>
      <c r="S6485">
        <v>6.94</v>
      </c>
      <c r="T6485">
        <v>1.2254901960784314E-3</v>
      </c>
    </row>
    <row r="6486" spans="10:20" x14ac:dyDescent="0.35">
      <c r="J6486">
        <v>2013</v>
      </c>
      <c r="K6486" t="s">
        <v>7</v>
      </c>
      <c r="L6486" t="s">
        <v>1572</v>
      </c>
      <c r="M6486" t="s">
        <v>16360</v>
      </c>
      <c r="O6486" t="s">
        <v>16334</v>
      </c>
      <c r="P6486" t="s">
        <v>2207</v>
      </c>
      <c r="Q6486">
        <v>468</v>
      </c>
      <c r="R6486">
        <v>4.26</v>
      </c>
      <c r="S6486">
        <v>6.02</v>
      </c>
      <c r="T6486">
        <v>1.0277492291880781E-3</v>
      </c>
    </row>
    <row r="6487" spans="10:20" x14ac:dyDescent="0.35">
      <c r="J6487">
        <v>2013</v>
      </c>
      <c r="K6487" t="s">
        <v>7</v>
      </c>
      <c r="L6487" t="s">
        <v>1572</v>
      </c>
      <c r="M6487" t="s">
        <v>16360</v>
      </c>
      <c r="O6487" t="s">
        <v>16337</v>
      </c>
      <c r="P6487" t="s">
        <v>2208</v>
      </c>
      <c r="Q6487">
        <v>480</v>
      </c>
      <c r="R6487">
        <v>3.83</v>
      </c>
      <c r="S6487">
        <v>6.84</v>
      </c>
      <c r="T6487">
        <v>1.483679525222552E-3</v>
      </c>
    </row>
    <row r="6488" spans="10:20" x14ac:dyDescent="0.35">
      <c r="J6488">
        <v>2013</v>
      </c>
      <c r="K6488" t="s">
        <v>7</v>
      </c>
      <c r="L6488" t="s">
        <v>1572</v>
      </c>
      <c r="M6488" t="s">
        <v>16360</v>
      </c>
      <c r="O6488" t="s">
        <v>16199</v>
      </c>
      <c r="P6488" t="s">
        <v>2209</v>
      </c>
      <c r="Q6488">
        <v>480</v>
      </c>
      <c r="R6488">
        <v>3.32</v>
      </c>
      <c r="S6488">
        <v>6.42</v>
      </c>
      <c r="T6488">
        <v>1.2658227848101266E-3</v>
      </c>
    </row>
    <row r="6489" spans="10:20" x14ac:dyDescent="0.35">
      <c r="J6489">
        <v>2013</v>
      </c>
      <c r="K6489" t="s">
        <v>7</v>
      </c>
      <c r="L6489" t="s">
        <v>1572</v>
      </c>
      <c r="M6489" t="s">
        <v>16360</v>
      </c>
      <c r="O6489" t="s">
        <v>16202</v>
      </c>
      <c r="P6489" t="s">
        <v>2210</v>
      </c>
      <c r="Q6489">
        <v>432</v>
      </c>
      <c r="R6489">
        <v>4.3600000000000003</v>
      </c>
      <c r="S6489">
        <v>5.69</v>
      </c>
      <c r="T6489">
        <v>1.6863406408094434E-3</v>
      </c>
    </row>
    <row r="6490" spans="10:20" x14ac:dyDescent="0.35">
      <c r="J6490">
        <v>2013</v>
      </c>
      <c r="K6490" t="s">
        <v>7</v>
      </c>
      <c r="L6490" t="s">
        <v>1572</v>
      </c>
      <c r="M6490" t="s">
        <v>16360</v>
      </c>
      <c r="O6490" t="s">
        <v>16205</v>
      </c>
      <c r="P6490" t="s">
        <v>2211</v>
      </c>
      <c r="Q6490">
        <v>360</v>
      </c>
      <c r="R6490">
        <v>4.9400000000000004</v>
      </c>
      <c r="S6490">
        <v>6.73</v>
      </c>
      <c r="T6490">
        <v>1.1641443538998836E-3</v>
      </c>
    </row>
    <row r="6491" spans="10:20" x14ac:dyDescent="0.35">
      <c r="J6491">
        <v>2013</v>
      </c>
      <c r="K6491" t="s">
        <v>7</v>
      </c>
      <c r="L6491" t="s">
        <v>1572</v>
      </c>
      <c r="M6491" t="s">
        <v>16360</v>
      </c>
      <c r="O6491" t="s">
        <v>16208</v>
      </c>
      <c r="P6491" t="s">
        <v>2212</v>
      </c>
      <c r="Q6491">
        <v>516</v>
      </c>
      <c r="R6491">
        <v>3.65</v>
      </c>
      <c r="S6491">
        <v>6.44</v>
      </c>
      <c r="T6491">
        <v>1.0683760683760685E-3</v>
      </c>
    </row>
    <row r="6492" spans="10:20" x14ac:dyDescent="0.35">
      <c r="J6492">
        <v>2013</v>
      </c>
      <c r="K6492" t="s">
        <v>7</v>
      </c>
      <c r="L6492" t="s">
        <v>1572</v>
      </c>
      <c r="M6492" t="s">
        <v>16360</v>
      </c>
      <c r="O6492" t="s">
        <v>16211</v>
      </c>
      <c r="P6492" t="s">
        <v>2213</v>
      </c>
      <c r="Q6492">
        <v>516</v>
      </c>
      <c r="R6492">
        <v>4.38</v>
      </c>
      <c r="S6492">
        <v>5.7</v>
      </c>
      <c r="T6492">
        <v>1.1312217194570137E-3</v>
      </c>
    </row>
    <row r="6493" spans="10:20" x14ac:dyDescent="0.35">
      <c r="J6493">
        <v>2013</v>
      </c>
      <c r="K6493" t="s">
        <v>7</v>
      </c>
      <c r="L6493" t="s">
        <v>1572</v>
      </c>
      <c r="M6493" t="s">
        <v>16360</v>
      </c>
      <c r="O6493" t="s">
        <v>16214</v>
      </c>
      <c r="P6493" t="s">
        <v>2214</v>
      </c>
      <c r="Q6493">
        <v>528</v>
      </c>
      <c r="R6493">
        <v>3.58</v>
      </c>
      <c r="S6493">
        <v>6.06</v>
      </c>
      <c r="T6493">
        <v>1.0471204188481676E-3</v>
      </c>
    </row>
    <row r="6494" spans="10:20" x14ac:dyDescent="0.35">
      <c r="J6494">
        <v>2013</v>
      </c>
      <c r="K6494" t="s">
        <v>7</v>
      </c>
      <c r="L6494" t="s">
        <v>1572</v>
      </c>
      <c r="M6494" t="s">
        <v>16360</v>
      </c>
      <c r="O6494" t="s">
        <v>16217</v>
      </c>
      <c r="P6494" t="s">
        <v>2215</v>
      </c>
      <c r="Q6494">
        <v>492</v>
      </c>
      <c r="R6494">
        <v>4.22</v>
      </c>
      <c r="S6494">
        <v>5.59</v>
      </c>
      <c r="T6494">
        <v>1.7035775127768314E-3</v>
      </c>
    </row>
    <row r="6495" spans="10:20" x14ac:dyDescent="0.35">
      <c r="J6495">
        <v>2013</v>
      </c>
      <c r="K6495" t="s">
        <v>7</v>
      </c>
      <c r="L6495" t="s">
        <v>1572</v>
      </c>
      <c r="M6495" t="s">
        <v>16360</v>
      </c>
      <c r="O6495" t="s">
        <v>16220</v>
      </c>
      <c r="P6495" t="s">
        <v>2216</v>
      </c>
      <c r="Q6495">
        <v>432</v>
      </c>
      <c r="R6495">
        <v>3.58</v>
      </c>
      <c r="S6495">
        <v>5.58</v>
      </c>
      <c r="T6495">
        <v>1.2224938875305623E-3</v>
      </c>
    </row>
    <row r="6496" spans="10:20" x14ac:dyDescent="0.35">
      <c r="J6496">
        <v>2013</v>
      </c>
      <c r="K6496" t="s">
        <v>7</v>
      </c>
      <c r="L6496" t="s">
        <v>1572</v>
      </c>
      <c r="M6496" t="s">
        <v>16360</v>
      </c>
      <c r="O6496" t="s">
        <v>16223</v>
      </c>
      <c r="P6496" t="s">
        <v>2217</v>
      </c>
      <c r="Q6496">
        <v>456</v>
      </c>
      <c r="R6496">
        <v>4.5</v>
      </c>
      <c r="S6496">
        <v>5.41</v>
      </c>
      <c r="T6496">
        <v>1.1049723756906078E-3</v>
      </c>
    </row>
    <row r="6497" spans="10:20" x14ac:dyDescent="0.35">
      <c r="J6497">
        <v>2013</v>
      </c>
      <c r="K6497" t="s">
        <v>7</v>
      </c>
      <c r="L6497" t="s">
        <v>1572</v>
      </c>
      <c r="M6497" t="s">
        <v>16360</v>
      </c>
      <c r="O6497" t="s">
        <v>16226</v>
      </c>
      <c r="P6497" t="s">
        <v>2218</v>
      </c>
      <c r="Q6497">
        <v>444</v>
      </c>
      <c r="R6497">
        <v>3.72</v>
      </c>
      <c r="S6497">
        <v>5.55</v>
      </c>
      <c r="T6497">
        <v>1.4684287812041115E-3</v>
      </c>
    </row>
    <row r="6498" spans="10:20" x14ac:dyDescent="0.35">
      <c r="J6498">
        <v>2013</v>
      </c>
      <c r="K6498" t="s">
        <v>7</v>
      </c>
      <c r="L6498" t="s">
        <v>1572</v>
      </c>
      <c r="M6498" t="s">
        <v>16360</v>
      </c>
      <c r="O6498" t="s">
        <v>16229</v>
      </c>
      <c r="P6498" t="s">
        <v>2219</v>
      </c>
      <c r="Q6498">
        <v>540</v>
      </c>
      <c r="R6498">
        <v>3.29</v>
      </c>
      <c r="S6498">
        <v>6.92</v>
      </c>
      <c r="T6498">
        <v>1.0224948875255625E-3</v>
      </c>
    </row>
    <row r="6499" spans="10:20" x14ac:dyDescent="0.35">
      <c r="J6499">
        <v>2013</v>
      </c>
      <c r="K6499" t="s">
        <v>7</v>
      </c>
      <c r="L6499" t="s">
        <v>1572</v>
      </c>
      <c r="M6499" t="s">
        <v>16360</v>
      </c>
      <c r="O6499" t="s">
        <v>16232</v>
      </c>
      <c r="P6499" t="s">
        <v>2220</v>
      </c>
      <c r="Q6499">
        <v>456</v>
      </c>
      <c r="R6499">
        <v>4.25</v>
      </c>
      <c r="S6499">
        <v>6.62</v>
      </c>
      <c r="T6499">
        <v>1.0245901639344263E-3</v>
      </c>
    </row>
    <row r="6500" spans="10:20" x14ac:dyDescent="0.35">
      <c r="J6500">
        <v>2013</v>
      </c>
      <c r="K6500" t="s">
        <v>7</v>
      </c>
      <c r="L6500" t="s">
        <v>1572</v>
      </c>
      <c r="M6500" t="s">
        <v>16360</v>
      </c>
      <c r="O6500" t="s">
        <v>16235</v>
      </c>
      <c r="P6500" t="s">
        <v>2221</v>
      </c>
      <c r="Q6500">
        <v>360</v>
      </c>
      <c r="R6500">
        <v>3.8</v>
      </c>
      <c r="S6500">
        <v>6.91</v>
      </c>
      <c r="T6500">
        <v>1.1312217194570137E-3</v>
      </c>
    </row>
    <row r="6501" spans="10:20" x14ac:dyDescent="0.35">
      <c r="J6501">
        <v>2013</v>
      </c>
      <c r="K6501" t="s">
        <v>7</v>
      </c>
      <c r="L6501" t="s">
        <v>1572</v>
      </c>
      <c r="M6501" t="s">
        <v>16360</v>
      </c>
      <c r="O6501" t="s">
        <v>16238</v>
      </c>
      <c r="P6501" t="s">
        <v>2222</v>
      </c>
      <c r="Q6501">
        <v>468</v>
      </c>
      <c r="R6501">
        <v>4.8899999999999997</v>
      </c>
      <c r="S6501">
        <v>5.38</v>
      </c>
      <c r="T6501">
        <v>1.0493179433368311E-3</v>
      </c>
    </row>
    <row r="6502" spans="10:20" x14ac:dyDescent="0.35">
      <c r="J6502">
        <v>2013</v>
      </c>
      <c r="K6502" t="s">
        <v>7</v>
      </c>
      <c r="L6502" t="s">
        <v>1572</v>
      </c>
      <c r="M6502" t="s">
        <v>16360</v>
      </c>
      <c r="O6502" t="s">
        <v>16241</v>
      </c>
      <c r="P6502" t="s">
        <v>2223</v>
      </c>
      <c r="Q6502">
        <v>360</v>
      </c>
      <c r="R6502">
        <v>3.55</v>
      </c>
      <c r="S6502">
        <v>6.57</v>
      </c>
      <c r="T6502">
        <v>1.0548523206751054E-3</v>
      </c>
    </row>
    <row r="6503" spans="10:20" x14ac:dyDescent="0.35">
      <c r="J6503">
        <v>2013</v>
      </c>
      <c r="K6503" t="s">
        <v>7</v>
      </c>
      <c r="L6503" t="s">
        <v>1572</v>
      </c>
      <c r="M6503" t="s">
        <v>16360</v>
      </c>
      <c r="O6503" t="s">
        <v>16244</v>
      </c>
      <c r="P6503" t="s">
        <v>2224</v>
      </c>
      <c r="Q6503">
        <v>432</v>
      </c>
      <c r="R6503">
        <v>4.18</v>
      </c>
      <c r="S6503">
        <v>6.54</v>
      </c>
      <c r="T6503">
        <v>1.5037593984962407E-3</v>
      </c>
    </row>
    <row r="6504" spans="10:20" x14ac:dyDescent="0.35">
      <c r="J6504">
        <v>2013</v>
      </c>
      <c r="K6504" t="s">
        <v>7</v>
      </c>
      <c r="L6504" t="s">
        <v>1572</v>
      </c>
      <c r="M6504" t="s">
        <v>16360</v>
      </c>
      <c r="O6504" t="s">
        <v>16247</v>
      </c>
      <c r="P6504" t="s">
        <v>2225</v>
      </c>
      <c r="Q6504">
        <v>408</v>
      </c>
      <c r="R6504">
        <v>4.8899999999999997</v>
      </c>
      <c r="S6504">
        <v>5.72</v>
      </c>
      <c r="T6504">
        <v>1.0917030567685589E-3</v>
      </c>
    </row>
    <row r="6505" spans="10:20" x14ac:dyDescent="0.35">
      <c r="J6505">
        <v>2013</v>
      </c>
      <c r="K6505" t="s">
        <v>7</v>
      </c>
      <c r="L6505" t="s">
        <v>1572</v>
      </c>
      <c r="M6505" t="s">
        <v>16360</v>
      </c>
      <c r="O6505" t="s">
        <v>16250</v>
      </c>
      <c r="P6505" t="s">
        <v>2226</v>
      </c>
      <c r="Q6505">
        <v>432</v>
      </c>
      <c r="R6505">
        <v>4.59</v>
      </c>
      <c r="S6505">
        <v>6.61</v>
      </c>
      <c r="T6505">
        <v>1.2610340479192938E-3</v>
      </c>
    </row>
    <row r="6506" spans="10:20" x14ac:dyDescent="0.35">
      <c r="J6506">
        <v>2013</v>
      </c>
      <c r="K6506" t="s">
        <v>7</v>
      </c>
      <c r="L6506" t="s">
        <v>1572</v>
      </c>
      <c r="M6506" t="s">
        <v>16360</v>
      </c>
      <c r="O6506" t="s">
        <v>16253</v>
      </c>
      <c r="P6506" t="s">
        <v>2227</v>
      </c>
      <c r="Q6506">
        <v>540</v>
      </c>
      <c r="R6506">
        <v>4.3499999999999996</v>
      </c>
      <c r="S6506">
        <v>5.96</v>
      </c>
      <c r="T6506">
        <v>1.2300123001230013E-3</v>
      </c>
    </row>
    <row r="6507" spans="10:20" x14ac:dyDescent="0.35">
      <c r="J6507">
        <v>2013</v>
      </c>
      <c r="K6507" t="s">
        <v>7</v>
      </c>
      <c r="L6507" t="s">
        <v>1572</v>
      </c>
      <c r="M6507" t="s">
        <v>16360</v>
      </c>
      <c r="O6507" t="s">
        <v>16256</v>
      </c>
      <c r="P6507" t="s">
        <v>2228</v>
      </c>
      <c r="Q6507">
        <v>516</v>
      </c>
      <c r="R6507">
        <v>4.03</v>
      </c>
      <c r="S6507">
        <v>6.18</v>
      </c>
      <c r="T6507">
        <v>1.0298661174047373E-3</v>
      </c>
    </row>
    <row r="6508" spans="10:20" x14ac:dyDescent="0.35">
      <c r="J6508">
        <v>2013</v>
      </c>
      <c r="K6508" t="s">
        <v>7</v>
      </c>
      <c r="L6508" t="s">
        <v>1572</v>
      </c>
      <c r="M6508" t="s">
        <v>16360</v>
      </c>
      <c r="O6508" t="s">
        <v>16259</v>
      </c>
      <c r="P6508" t="s">
        <v>2229</v>
      </c>
      <c r="Q6508">
        <v>516</v>
      </c>
      <c r="R6508">
        <v>4.24</v>
      </c>
      <c r="S6508">
        <v>6.41</v>
      </c>
      <c r="T6508">
        <v>1.4992503748125937E-3</v>
      </c>
    </row>
    <row r="6509" spans="10:20" x14ac:dyDescent="0.35">
      <c r="J6509">
        <v>2013</v>
      </c>
      <c r="K6509" t="s">
        <v>7</v>
      </c>
      <c r="L6509" t="s">
        <v>1572</v>
      </c>
      <c r="M6509" t="s">
        <v>16360</v>
      </c>
      <c r="O6509" t="s">
        <v>16262</v>
      </c>
      <c r="P6509" t="s">
        <v>2230</v>
      </c>
      <c r="Q6509">
        <v>444</v>
      </c>
      <c r="R6509">
        <v>4.7300000000000004</v>
      </c>
      <c r="S6509">
        <v>6.18</v>
      </c>
      <c r="T6509">
        <v>1.2391573729863693E-3</v>
      </c>
    </row>
    <row r="6510" spans="10:20" x14ac:dyDescent="0.35">
      <c r="J6510">
        <v>2013</v>
      </c>
      <c r="K6510" t="s">
        <v>7</v>
      </c>
      <c r="L6510" t="s">
        <v>1572</v>
      </c>
      <c r="M6510" t="s">
        <v>16360</v>
      </c>
      <c r="O6510" t="s">
        <v>16265</v>
      </c>
      <c r="P6510" t="s">
        <v>2231</v>
      </c>
      <c r="Q6510">
        <v>468</v>
      </c>
      <c r="R6510">
        <v>3.42</v>
      </c>
      <c r="S6510">
        <v>6.89</v>
      </c>
      <c r="T6510">
        <v>1.2033694344163659E-3</v>
      </c>
    </row>
    <row r="6511" spans="10:20" x14ac:dyDescent="0.35">
      <c r="J6511">
        <v>2013</v>
      </c>
      <c r="K6511" t="s">
        <v>7</v>
      </c>
      <c r="L6511" t="s">
        <v>1572</v>
      </c>
      <c r="M6511" t="s">
        <v>16360</v>
      </c>
      <c r="O6511" t="s">
        <v>16268</v>
      </c>
      <c r="P6511" t="s">
        <v>2232</v>
      </c>
      <c r="Q6511">
        <v>456</v>
      </c>
      <c r="R6511">
        <v>5</v>
      </c>
      <c r="S6511">
        <v>5.57</v>
      </c>
      <c r="T6511">
        <v>1.7513134851138354E-3</v>
      </c>
    </row>
    <row r="6512" spans="10:20" x14ac:dyDescent="0.35">
      <c r="J6512">
        <v>2013</v>
      </c>
      <c r="K6512" t="s">
        <v>7</v>
      </c>
      <c r="L6512" t="s">
        <v>1572</v>
      </c>
      <c r="M6512" t="s">
        <v>16360</v>
      </c>
      <c r="O6512" t="s">
        <v>16271</v>
      </c>
      <c r="P6512" t="s">
        <v>2233</v>
      </c>
      <c r="Q6512">
        <v>516</v>
      </c>
      <c r="R6512">
        <v>3.77</v>
      </c>
      <c r="S6512">
        <v>5.97</v>
      </c>
      <c r="T6512">
        <v>1.3157894736842105E-3</v>
      </c>
    </row>
    <row r="6513" spans="10:20" x14ac:dyDescent="0.35">
      <c r="J6513">
        <v>2013</v>
      </c>
      <c r="K6513" t="s">
        <v>7</v>
      </c>
      <c r="L6513" t="s">
        <v>1572</v>
      </c>
      <c r="M6513" t="s">
        <v>16360</v>
      </c>
      <c r="O6513" t="s">
        <v>16274</v>
      </c>
      <c r="P6513" t="s">
        <v>2234</v>
      </c>
      <c r="Q6513">
        <v>420</v>
      </c>
      <c r="R6513">
        <v>3.75</v>
      </c>
      <c r="S6513">
        <v>6.57</v>
      </c>
      <c r="T6513">
        <v>1.2437810945273632E-3</v>
      </c>
    </row>
    <row r="6514" spans="10:20" x14ac:dyDescent="0.35">
      <c r="J6514">
        <v>2013</v>
      </c>
      <c r="K6514" t="s">
        <v>7</v>
      </c>
      <c r="L6514" t="s">
        <v>1572</v>
      </c>
      <c r="M6514" t="s">
        <v>16360</v>
      </c>
      <c r="O6514" t="s">
        <v>16277</v>
      </c>
      <c r="P6514" t="s">
        <v>2235</v>
      </c>
      <c r="Q6514">
        <v>516</v>
      </c>
      <c r="R6514">
        <v>4.37</v>
      </c>
      <c r="S6514">
        <v>5.43</v>
      </c>
      <c r="T6514">
        <v>1.1961722488038277E-3</v>
      </c>
    </row>
    <row r="6515" spans="10:20" x14ac:dyDescent="0.35">
      <c r="J6515">
        <v>2013</v>
      </c>
      <c r="K6515" t="s">
        <v>7</v>
      </c>
      <c r="L6515" t="s">
        <v>1572</v>
      </c>
      <c r="M6515" t="s">
        <v>16360</v>
      </c>
      <c r="O6515" t="s">
        <v>16280</v>
      </c>
      <c r="P6515" t="s">
        <v>2236</v>
      </c>
      <c r="Q6515">
        <v>408</v>
      </c>
      <c r="R6515">
        <v>3.61</v>
      </c>
      <c r="S6515">
        <v>5.15</v>
      </c>
      <c r="T6515">
        <v>1.0822510822510823E-3</v>
      </c>
    </row>
    <row r="6516" spans="10:20" x14ac:dyDescent="0.35">
      <c r="J6516">
        <v>2013</v>
      </c>
      <c r="K6516" t="s">
        <v>7</v>
      </c>
      <c r="L6516" t="s">
        <v>1572</v>
      </c>
      <c r="M6516" t="s">
        <v>16360</v>
      </c>
      <c r="O6516" t="s">
        <v>16283</v>
      </c>
      <c r="P6516" t="s">
        <v>2237</v>
      </c>
      <c r="Q6516">
        <v>432</v>
      </c>
      <c r="R6516">
        <v>4.7699999999999996</v>
      </c>
      <c r="S6516">
        <v>5.15</v>
      </c>
      <c r="T6516">
        <v>1.2738853503184713E-3</v>
      </c>
    </row>
    <row r="6517" spans="10:20" x14ac:dyDescent="0.35">
      <c r="J6517">
        <v>2013</v>
      </c>
      <c r="K6517" t="s">
        <v>7</v>
      </c>
      <c r="L6517" t="s">
        <v>1572</v>
      </c>
      <c r="M6517" t="s">
        <v>16360</v>
      </c>
      <c r="O6517" t="s">
        <v>16286</v>
      </c>
      <c r="P6517" t="s">
        <v>2238</v>
      </c>
      <c r="Q6517">
        <v>516</v>
      </c>
      <c r="R6517">
        <v>3.64</v>
      </c>
      <c r="S6517">
        <v>6.31</v>
      </c>
      <c r="T6517">
        <v>1.1961722488038277E-3</v>
      </c>
    </row>
    <row r="6518" spans="10:20" x14ac:dyDescent="0.35">
      <c r="J6518">
        <v>2013</v>
      </c>
      <c r="K6518" t="s">
        <v>7</v>
      </c>
      <c r="L6518" t="s">
        <v>1572</v>
      </c>
      <c r="M6518" t="s">
        <v>16360</v>
      </c>
      <c r="O6518" t="s">
        <v>16289</v>
      </c>
      <c r="P6518" t="s">
        <v>2239</v>
      </c>
      <c r="Q6518">
        <v>420</v>
      </c>
      <c r="R6518">
        <v>3.93</v>
      </c>
      <c r="S6518">
        <v>5.93</v>
      </c>
      <c r="T6518">
        <v>1.3531799729364006E-3</v>
      </c>
    </row>
    <row r="6519" spans="10:20" x14ac:dyDescent="0.35">
      <c r="J6519">
        <v>2013</v>
      </c>
      <c r="K6519" t="s">
        <v>7</v>
      </c>
      <c r="L6519" t="s">
        <v>1572</v>
      </c>
      <c r="M6519" t="s">
        <v>16360</v>
      </c>
      <c r="O6519" t="s">
        <v>16292</v>
      </c>
      <c r="P6519" t="s">
        <v>2240</v>
      </c>
      <c r="Q6519">
        <v>540</v>
      </c>
      <c r="R6519">
        <v>3.42</v>
      </c>
      <c r="S6519">
        <v>6.33</v>
      </c>
      <c r="T6519">
        <v>1.2787723785166241E-3</v>
      </c>
    </row>
    <row r="6520" spans="10:20" x14ac:dyDescent="0.35">
      <c r="J6520">
        <v>2013</v>
      </c>
      <c r="K6520" t="s">
        <v>7</v>
      </c>
      <c r="L6520" t="s">
        <v>1572</v>
      </c>
      <c r="M6520" t="s">
        <v>16360</v>
      </c>
      <c r="O6520" t="s">
        <v>16295</v>
      </c>
      <c r="P6520" t="s">
        <v>2241</v>
      </c>
      <c r="Q6520">
        <v>384</v>
      </c>
      <c r="R6520">
        <v>4.8899999999999997</v>
      </c>
      <c r="S6520">
        <v>5.15</v>
      </c>
      <c r="T6520">
        <v>1.0395010395010396E-3</v>
      </c>
    </row>
    <row r="6521" spans="10:20" x14ac:dyDescent="0.35">
      <c r="J6521">
        <v>2013</v>
      </c>
      <c r="K6521" t="s">
        <v>7</v>
      </c>
      <c r="L6521" t="s">
        <v>1572</v>
      </c>
      <c r="M6521" t="s">
        <v>16360</v>
      </c>
      <c r="O6521" t="s">
        <v>16298</v>
      </c>
      <c r="P6521" t="s">
        <v>2242</v>
      </c>
      <c r="Q6521">
        <v>432</v>
      </c>
      <c r="R6521">
        <v>4.7300000000000004</v>
      </c>
      <c r="S6521">
        <v>5.59</v>
      </c>
      <c r="T6521">
        <v>1.1049723756906078E-3</v>
      </c>
    </row>
    <row r="6522" spans="10:20" x14ac:dyDescent="0.35">
      <c r="J6522">
        <v>2013</v>
      </c>
      <c r="K6522" t="s">
        <v>7</v>
      </c>
      <c r="L6522" t="s">
        <v>1572</v>
      </c>
      <c r="M6522" t="s">
        <v>16360</v>
      </c>
      <c r="O6522" t="s">
        <v>16301</v>
      </c>
      <c r="P6522" t="s">
        <v>2243</v>
      </c>
      <c r="Q6522">
        <v>360</v>
      </c>
      <c r="R6522">
        <v>3.71</v>
      </c>
      <c r="S6522">
        <v>6.02</v>
      </c>
      <c r="T6522">
        <v>1.6181229773462784E-3</v>
      </c>
    </row>
    <row r="6523" spans="10:20" x14ac:dyDescent="0.35">
      <c r="J6523">
        <v>2013</v>
      </c>
      <c r="K6523" t="s">
        <v>7</v>
      </c>
      <c r="L6523" t="s">
        <v>1572</v>
      </c>
      <c r="M6523" t="s">
        <v>16360</v>
      </c>
      <c r="O6523" t="s">
        <v>16304</v>
      </c>
      <c r="P6523" t="s">
        <v>2244</v>
      </c>
      <c r="Q6523">
        <v>396</v>
      </c>
      <c r="R6523">
        <v>4.18</v>
      </c>
      <c r="S6523">
        <v>5.05</v>
      </c>
      <c r="T6523">
        <v>1.1467889908256881E-3</v>
      </c>
    </row>
    <row r="6524" spans="10:20" x14ac:dyDescent="0.35">
      <c r="J6524">
        <v>2013</v>
      </c>
      <c r="K6524" t="s">
        <v>7</v>
      </c>
      <c r="L6524" t="s">
        <v>1572</v>
      </c>
      <c r="M6524" t="s">
        <v>16360</v>
      </c>
      <c r="O6524" t="s">
        <v>16307</v>
      </c>
      <c r="P6524" t="s">
        <v>2245</v>
      </c>
      <c r="Q6524">
        <v>444</v>
      </c>
      <c r="R6524">
        <v>3.53</v>
      </c>
      <c r="S6524">
        <v>6.36</v>
      </c>
      <c r="T6524">
        <v>1.5082956259426848E-3</v>
      </c>
    </row>
    <row r="6525" spans="10:20" x14ac:dyDescent="0.35">
      <c r="J6525">
        <v>2013</v>
      </c>
      <c r="K6525" t="s">
        <v>7</v>
      </c>
      <c r="L6525" t="s">
        <v>1572</v>
      </c>
      <c r="M6525" t="s">
        <v>16360</v>
      </c>
      <c r="O6525" t="s">
        <v>16310</v>
      </c>
      <c r="P6525" t="s">
        <v>2246</v>
      </c>
      <c r="Q6525">
        <v>516</v>
      </c>
      <c r="R6525">
        <v>3.96</v>
      </c>
      <c r="S6525">
        <v>6.58</v>
      </c>
      <c r="T6525">
        <v>1.5600624024960999E-3</v>
      </c>
    </row>
    <row r="6526" spans="10:20" x14ac:dyDescent="0.35">
      <c r="J6526">
        <v>2013</v>
      </c>
      <c r="K6526" t="s">
        <v>7</v>
      </c>
      <c r="L6526" t="s">
        <v>1572</v>
      </c>
      <c r="M6526" t="s">
        <v>16360</v>
      </c>
      <c r="O6526" t="s">
        <v>16313</v>
      </c>
      <c r="P6526" t="s">
        <v>2247</v>
      </c>
      <c r="Q6526">
        <v>372</v>
      </c>
      <c r="R6526">
        <v>4.28</v>
      </c>
      <c r="S6526">
        <v>5.8</v>
      </c>
      <c r="T6526">
        <v>1.7271157167530224E-3</v>
      </c>
    </row>
    <row r="6527" spans="10:20" x14ac:dyDescent="0.35">
      <c r="J6527">
        <v>2013</v>
      </c>
      <c r="K6527" t="s">
        <v>7</v>
      </c>
      <c r="L6527" t="s">
        <v>1572</v>
      </c>
      <c r="M6527" t="s">
        <v>16360</v>
      </c>
      <c r="O6527" t="s">
        <v>16316</v>
      </c>
      <c r="P6527" t="s">
        <v>2248</v>
      </c>
      <c r="Q6527">
        <v>372</v>
      </c>
      <c r="R6527">
        <v>4.18</v>
      </c>
      <c r="S6527">
        <v>5.16</v>
      </c>
      <c r="T6527">
        <v>1.7301038062283738E-3</v>
      </c>
    </row>
    <row r="6528" spans="10:20" x14ac:dyDescent="0.35">
      <c r="J6528">
        <v>2013</v>
      </c>
      <c r="K6528" t="s">
        <v>7</v>
      </c>
      <c r="L6528" t="s">
        <v>1572</v>
      </c>
      <c r="M6528" t="s">
        <v>16360</v>
      </c>
      <c r="O6528" t="s">
        <v>16319</v>
      </c>
      <c r="P6528" t="s">
        <v>2249</v>
      </c>
      <c r="Q6528">
        <v>504</v>
      </c>
      <c r="R6528">
        <v>4.0199999999999996</v>
      </c>
      <c r="S6528">
        <v>6.49</v>
      </c>
      <c r="T6528">
        <v>1.6051364365971107E-3</v>
      </c>
    </row>
    <row r="6529" spans="10:20" x14ac:dyDescent="0.35">
      <c r="J6529">
        <v>2013</v>
      </c>
      <c r="K6529" t="s">
        <v>7</v>
      </c>
      <c r="L6529" t="s">
        <v>1572</v>
      </c>
      <c r="M6529" t="s">
        <v>16360</v>
      </c>
      <c r="O6529" t="s">
        <v>16322</v>
      </c>
      <c r="P6529" t="s">
        <v>2250</v>
      </c>
      <c r="Q6529">
        <v>432</v>
      </c>
      <c r="R6529">
        <v>3.77</v>
      </c>
      <c r="S6529">
        <v>5.85</v>
      </c>
      <c r="T6529">
        <v>1.6286644951140066E-3</v>
      </c>
    </row>
    <row r="6530" spans="10:20" x14ac:dyDescent="0.35">
      <c r="J6530">
        <v>2013</v>
      </c>
      <c r="K6530" t="s">
        <v>7</v>
      </c>
      <c r="L6530" t="s">
        <v>1572</v>
      </c>
      <c r="M6530" t="s">
        <v>16360</v>
      </c>
      <c r="O6530" t="s">
        <v>16325</v>
      </c>
      <c r="P6530" t="s">
        <v>2251</v>
      </c>
      <c r="Q6530">
        <v>360</v>
      </c>
      <c r="R6530">
        <v>3.68</v>
      </c>
      <c r="S6530">
        <v>6.09</v>
      </c>
      <c r="T6530">
        <v>1.7921146953405018E-3</v>
      </c>
    </row>
    <row r="6531" spans="10:20" x14ac:dyDescent="0.35">
      <c r="J6531">
        <v>2013</v>
      </c>
      <c r="K6531" t="s">
        <v>7</v>
      </c>
      <c r="L6531" t="s">
        <v>1572</v>
      </c>
      <c r="M6531" t="s">
        <v>16360</v>
      </c>
      <c r="O6531" t="s">
        <v>16328</v>
      </c>
      <c r="P6531" t="s">
        <v>2252</v>
      </c>
      <c r="Q6531">
        <v>480</v>
      </c>
      <c r="R6531">
        <v>4.74</v>
      </c>
      <c r="S6531">
        <v>5.19</v>
      </c>
      <c r="T6531">
        <v>1.1025358324145535E-3</v>
      </c>
    </row>
    <row r="6532" spans="10:20" x14ac:dyDescent="0.35">
      <c r="J6532">
        <v>2013</v>
      </c>
      <c r="K6532" t="s">
        <v>7</v>
      </c>
      <c r="L6532" t="s">
        <v>1572</v>
      </c>
      <c r="M6532" t="s">
        <v>16360</v>
      </c>
      <c r="O6532" t="s">
        <v>16331</v>
      </c>
      <c r="P6532" t="s">
        <v>2253</v>
      </c>
      <c r="Q6532">
        <v>456</v>
      </c>
      <c r="R6532">
        <v>4.74</v>
      </c>
      <c r="S6532">
        <v>6.26</v>
      </c>
      <c r="T6532">
        <v>1.1750881316098707E-3</v>
      </c>
    </row>
    <row r="6533" spans="10:20" x14ac:dyDescent="0.35">
      <c r="J6533">
        <v>2013</v>
      </c>
      <c r="K6533" t="s">
        <v>7</v>
      </c>
      <c r="L6533" t="s">
        <v>1572</v>
      </c>
      <c r="M6533" t="s">
        <v>16360</v>
      </c>
      <c r="O6533" t="s">
        <v>16334</v>
      </c>
      <c r="P6533" t="s">
        <v>2254</v>
      </c>
      <c r="Q6533">
        <v>504</v>
      </c>
      <c r="R6533">
        <v>4.37</v>
      </c>
      <c r="S6533">
        <v>5.86</v>
      </c>
      <c r="T6533">
        <v>1.2642225031605564E-3</v>
      </c>
    </row>
    <row r="6534" spans="10:20" x14ac:dyDescent="0.35">
      <c r="J6534">
        <v>2013</v>
      </c>
      <c r="K6534" t="s">
        <v>7</v>
      </c>
      <c r="L6534" t="s">
        <v>1572</v>
      </c>
      <c r="M6534" t="s">
        <v>16360</v>
      </c>
      <c r="O6534" t="s">
        <v>16337</v>
      </c>
      <c r="P6534" t="s">
        <v>2255</v>
      </c>
      <c r="Q6534">
        <v>420</v>
      </c>
      <c r="R6534">
        <v>3.5</v>
      </c>
      <c r="S6534">
        <v>6.69</v>
      </c>
      <c r="T6534">
        <v>1.1547344110854503E-3</v>
      </c>
    </row>
    <row r="6535" spans="10:20" x14ac:dyDescent="0.35">
      <c r="J6535">
        <v>2013</v>
      </c>
      <c r="K6535" t="s">
        <v>7</v>
      </c>
      <c r="L6535" t="s">
        <v>1572</v>
      </c>
      <c r="M6535" t="s">
        <v>16360</v>
      </c>
      <c r="O6535" t="s">
        <v>16199</v>
      </c>
      <c r="P6535" t="s">
        <v>2256</v>
      </c>
      <c r="Q6535">
        <v>408</v>
      </c>
      <c r="R6535">
        <v>4.84</v>
      </c>
      <c r="S6535">
        <v>5.24</v>
      </c>
      <c r="T6535">
        <v>1.2836970474967907E-3</v>
      </c>
    </row>
    <row r="6536" spans="10:20" x14ac:dyDescent="0.35">
      <c r="J6536">
        <v>2013</v>
      </c>
      <c r="K6536" t="s">
        <v>7</v>
      </c>
      <c r="L6536" t="s">
        <v>1572</v>
      </c>
      <c r="M6536" t="s">
        <v>16360</v>
      </c>
      <c r="O6536" t="s">
        <v>16202</v>
      </c>
      <c r="P6536" t="s">
        <v>2257</v>
      </c>
      <c r="Q6536">
        <v>396</v>
      </c>
      <c r="R6536">
        <v>4.93</v>
      </c>
      <c r="S6536">
        <v>5.14</v>
      </c>
      <c r="T6536">
        <v>1.3495276653171389E-3</v>
      </c>
    </row>
    <row r="6537" spans="10:20" x14ac:dyDescent="0.35">
      <c r="J6537">
        <v>2013</v>
      </c>
      <c r="K6537" t="s">
        <v>7</v>
      </c>
      <c r="L6537" t="s">
        <v>1572</v>
      </c>
      <c r="M6537" t="s">
        <v>16360</v>
      </c>
      <c r="O6537" t="s">
        <v>16205</v>
      </c>
      <c r="P6537" t="s">
        <v>2258</v>
      </c>
      <c r="Q6537">
        <v>456</v>
      </c>
      <c r="R6537">
        <v>3.87</v>
      </c>
      <c r="S6537">
        <v>5.99</v>
      </c>
      <c r="T6537">
        <v>1.7152658662092624E-3</v>
      </c>
    </row>
    <row r="6538" spans="10:20" x14ac:dyDescent="0.35">
      <c r="J6538">
        <v>2013</v>
      </c>
      <c r="K6538" t="s">
        <v>7</v>
      </c>
      <c r="L6538" t="s">
        <v>1572</v>
      </c>
      <c r="M6538" t="s">
        <v>16360</v>
      </c>
      <c r="O6538" t="s">
        <v>16208</v>
      </c>
      <c r="P6538" t="s">
        <v>2259</v>
      </c>
      <c r="Q6538">
        <v>432</v>
      </c>
      <c r="R6538">
        <v>4.75</v>
      </c>
      <c r="S6538">
        <v>6.8</v>
      </c>
      <c r="T6538">
        <v>1.3850415512465374E-3</v>
      </c>
    </row>
    <row r="6539" spans="10:20" x14ac:dyDescent="0.35">
      <c r="J6539">
        <v>2013</v>
      </c>
      <c r="K6539" t="s">
        <v>7</v>
      </c>
      <c r="L6539" t="s">
        <v>1572</v>
      </c>
      <c r="M6539" t="s">
        <v>16360</v>
      </c>
      <c r="O6539" t="s">
        <v>16211</v>
      </c>
      <c r="P6539" t="s">
        <v>2260</v>
      </c>
      <c r="Q6539">
        <v>492</v>
      </c>
      <c r="R6539">
        <v>3.51</v>
      </c>
      <c r="S6539">
        <v>6.63</v>
      </c>
      <c r="T6539">
        <v>1.1947431302270011E-3</v>
      </c>
    </row>
    <row r="6540" spans="10:20" x14ac:dyDescent="0.35">
      <c r="J6540">
        <v>2013</v>
      </c>
      <c r="K6540" t="s">
        <v>7</v>
      </c>
      <c r="L6540" t="s">
        <v>1572</v>
      </c>
      <c r="M6540" t="s">
        <v>16360</v>
      </c>
      <c r="O6540" t="s">
        <v>16214</v>
      </c>
      <c r="P6540" t="s">
        <v>2261</v>
      </c>
      <c r="Q6540">
        <v>408</v>
      </c>
      <c r="R6540">
        <v>3.49</v>
      </c>
      <c r="S6540">
        <v>5.45</v>
      </c>
      <c r="T6540">
        <v>1.0277492291880781E-3</v>
      </c>
    </row>
    <row r="6541" spans="10:20" x14ac:dyDescent="0.35">
      <c r="J6541">
        <v>2013</v>
      </c>
      <c r="K6541" t="s">
        <v>7</v>
      </c>
      <c r="L6541" t="s">
        <v>1572</v>
      </c>
      <c r="M6541" t="s">
        <v>16360</v>
      </c>
      <c r="O6541" t="s">
        <v>16217</v>
      </c>
      <c r="P6541" t="s">
        <v>2262</v>
      </c>
      <c r="Q6541">
        <v>444</v>
      </c>
      <c r="R6541">
        <v>4.45</v>
      </c>
      <c r="S6541">
        <v>5.44</v>
      </c>
      <c r="T6541">
        <v>1.5015015015015015E-3</v>
      </c>
    </row>
    <row r="6542" spans="10:20" x14ac:dyDescent="0.35">
      <c r="J6542">
        <v>2013</v>
      </c>
      <c r="K6542" t="s">
        <v>7</v>
      </c>
      <c r="L6542" t="s">
        <v>1572</v>
      </c>
      <c r="M6542" t="s">
        <v>16360</v>
      </c>
      <c r="O6542" t="s">
        <v>16220</v>
      </c>
      <c r="P6542" t="s">
        <v>2263</v>
      </c>
      <c r="Q6542">
        <v>480</v>
      </c>
      <c r="R6542">
        <v>3.98</v>
      </c>
      <c r="S6542">
        <v>5.36</v>
      </c>
      <c r="T6542">
        <v>1.5037593984962407E-3</v>
      </c>
    </row>
    <row r="6543" spans="10:20" x14ac:dyDescent="0.35">
      <c r="J6543">
        <v>2013</v>
      </c>
      <c r="K6543" t="s">
        <v>7</v>
      </c>
      <c r="L6543" t="s">
        <v>1572</v>
      </c>
      <c r="M6543" t="s">
        <v>16360</v>
      </c>
      <c r="O6543" t="s">
        <v>16223</v>
      </c>
      <c r="P6543" t="s">
        <v>2264</v>
      </c>
      <c r="Q6543">
        <v>408</v>
      </c>
      <c r="R6543">
        <v>3.78</v>
      </c>
      <c r="S6543">
        <v>5.27</v>
      </c>
      <c r="T6543">
        <v>1.1198208286674132E-3</v>
      </c>
    </row>
    <row r="6544" spans="10:20" x14ac:dyDescent="0.35">
      <c r="J6544">
        <v>2013</v>
      </c>
      <c r="K6544" t="s">
        <v>7</v>
      </c>
      <c r="L6544" t="s">
        <v>1572</v>
      </c>
      <c r="M6544" t="s">
        <v>16360</v>
      </c>
      <c r="O6544" t="s">
        <v>16226</v>
      </c>
      <c r="P6544" t="s">
        <v>2265</v>
      </c>
      <c r="Q6544">
        <v>444</v>
      </c>
      <c r="R6544">
        <v>4.3499999999999996</v>
      </c>
      <c r="S6544">
        <v>5.14</v>
      </c>
      <c r="T6544">
        <v>1.7730496453900709E-3</v>
      </c>
    </row>
    <row r="6545" spans="10:20" x14ac:dyDescent="0.35">
      <c r="J6545">
        <v>2013</v>
      </c>
      <c r="K6545" t="s">
        <v>7</v>
      </c>
      <c r="L6545" t="s">
        <v>1572</v>
      </c>
      <c r="M6545" t="s">
        <v>16360</v>
      </c>
      <c r="O6545" t="s">
        <v>16229</v>
      </c>
      <c r="P6545" t="s">
        <v>2266</v>
      </c>
      <c r="Q6545">
        <v>432</v>
      </c>
      <c r="R6545">
        <v>3.07</v>
      </c>
      <c r="S6545">
        <v>6.62</v>
      </c>
      <c r="T6545">
        <v>1.0775862068965517E-3</v>
      </c>
    </row>
    <row r="6546" spans="10:20" x14ac:dyDescent="0.35">
      <c r="J6546">
        <v>2013</v>
      </c>
      <c r="K6546" t="s">
        <v>7</v>
      </c>
      <c r="L6546" t="s">
        <v>1572</v>
      </c>
      <c r="M6546" t="s">
        <v>16360</v>
      </c>
      <c r="O6546" t="s">
        <v>16232</v>
      </c>
      <c r="P6546" t="s">
        <v>2267</v>
      </c>
      <c r="Q6546">
        <v>360</v>
      </c>
      <c r="R6546">
        <v>3.74</v>
      </c>
      <c r="S6546">
        <v>5.09</v>
      </c>
      <c r="T6546">
        <v>1.358695652173913E-3</v>
      </c>
    </row>
    <row r="6547" spans="10:20" x14ac:dyDescent="0.35">
      <c r="J6547">
        <v>2013</v>
      </c>
      <c r="K6547" t="s">
        <v>7</v>
      </c>
      <c r="L6547" t="s">
        <v>1346</v>
      </c>
      <c r="M6547" t="s">
        <v>16362</v>
      </c>
      <c r="O6547" t="s">
        <v>16235</v>
      </c>
      <c r="P6547" t="s">
        <v>2269</v>
      </c>
      <c r="Q6547">
        <v>492</v>
      </c>
      <c r="R6547">
        <v>1.59</v>
      </c>
      <c r="S6547">
        <v>2</v>
      </c>
      <c r="T6547">
        <v>1.4792899408284023E-3</v>
      </c>
    </row>
    <row r="6548" spans="10:20" x14ac:dyDescent="0.35">
      <c r="J6548">
        <v>2013</v>
      </c>
      <c r="K6548" t="s">
        <v>7</v>
      </c>
      <c r="L6548" t="s">
        <v>1346</v>
      </c>
      <c r="M6548" t="s">
        <v>16362</v>
      </c>
      <c r="O6548" t="s">
        <v>16238</v>
      </c>
      <c r="P6548" t="s">
        <v>2270</v>
      </c>
      <c r="Q6548">
        <v>792</v>
      </c>
      <c r="R6548">
        <v>1.88</v>
      </c>
      <c r="S6548">
        <v>2.82</v>
      </c>
      <c r="T6548">
        <v>1.0559662090813093E-3</v>
      </c>
    </row>
    <row r="6549" spans="10:20" x14ac:dyDescent="0.35">
      <c r="J6549">
        <v>2013</v>
      </c>
      <c r="K6549" t="s">
        <v>7</v>
      </c>
      <c r="L6549" t="s">
        <v>1346</v>
      </c>
      <c r="M6549" t="s">
        <v>16362</v>
      </c>
      <c r="O6549" t="s">
        <v>16241</v>
      </c>
      <c r="P6549" t="s">
        <v>2271</v>
      </c>
      <c r="Q6549">
        <v>624</v>
      </c>
      <c r="R6549">
        <v>2.25</v>
      </c>
      <c r="S6549">
        <v>3.4</v>
      </c>
      <c r="T6549">
        <v>1.3966480446927375E-3</v>
      </c>
    </row>
    <row r="6550" spans="10:20" x14ac:dyDescent="0.35">
      <c r="J6550">
        <v>2013</v>
      </c>
      <c r="K6550" t="s">
        <v>7</v>
      </c>
      <c r="L6550" t="s">
        <v>1346</v>
      </c>
      <c r="M6550" t="s">
        <v>16362</v>
      </c>
      <c r="O6550" t="s">
        <v>16244</v>
      </c>
      <c r="P6550" t="s">
        <v>2272</v>
      </c>
      <c r="Q6550">
        <v>1056</v>
      </c>
      <c r="R6550">
        <v>1.35</v>
      </c>
      <c r="S6550">
        <v>3.21</v>
      </c>
      <c r="T6550">
        <v>1.1750881316098707E-3</v>
      </c>
    </row>
    <row r="6551" spans="10:20" x14ac:dyDescent="0.35">
      <c r="J6551">
        <v>2013</v>
      </c>
      <c r="K6551" t="s">
        <v>7</v>
      </c>
      <c r="L6551" t="s">
        <v>1346</v>
      </c>
      <c r="M6551" t="s">
        <v>16362</v>
      </c>
      <c r="O6551" t="s">
        <v>16247</v>
      </c>
      <c r="P6551" t="s">
        <v>4057</v>
      </c>
      <c r="Q6551">
        <v>1116</v>
      </c>
      <c r="R6551">
        <v>2.2200000000000002</v>
      </c>
      <c r="S6551">
        <v>2.76</v>
      </c>
      <c r="T6551">
        <v>1.4577259475218659E-3</v>
      </c>
    </row>
    <row r="6552" spans="10:20" x14ac:dyDescent="0.35">
      <c r="J6552">
        <v>2013</v>
      </c>
      <c r="K6552" t="s">
        <v>7</v>
      </c>
      <c r="L6552" t="s">
        <v>1346</v>
      </c>
      <c r="M6552" t="s">
        <v>16362</v>
      </c>
      <c r="O6552" t="s">
        <v>16250</v>
      </c>
      <c r="P6552" t="s">
        <v>4058</v>
      </c>
      <c r="Q6552">
        <v>480</v>
      </c>
      <c r="R6552">
        <v>2.2400000000000002</v>
      </c>
      <c r="S6552">
        <v>2.2200000000000002</v>
      </c>
      <c r="T6552">
        <v>0</v>
      </c>
    </row>
    <row r="6553" spans="10:20" x14ac:dyDescent="0.35">
      <c r="J6553">
        <v>2013</v>
      </c>
      <c r="K6553" t="s">
        <v>7</v>
      </c>
      <c r="L6553" t="s">
        <v>1346</v>
      </c>
      <c r="M6553" t="s">
        <v>16362</v>
      </c>
      <c r="O6553" t="s">
        <v>16253</v>
      </c>
      <c r="P6553" t="s">
        <v>4059</v>
      </c>
      <c r="Q6553">
        <v>1116</v>
      </c>
      <c r="R6553">
        <v>1.31</v>
      </c>
      <c r="S6553">
        <v>2.4300000000000002</v>
      </c>
      <c r="T6553">
        <v>1.2091898428053204E-3</v>
      </c>
    </row>
    <row r="6554" spans="10:20" x14ac:dyDescent="0.35">
      <c r="J6554">
        <v>2013</v>
      </c>
      <c r="K6554" t="s">
        <v>7</v>
      </c>
      <c r="L6554" t="s">
        <v>1346</v>
      </c>
      <c r="M6554" t="s">
        <v>16362</v>
      </c>
      <c r="O6554" t="s">
        <v>16256</v>
      </c>
      <c r="P6554" t="s">
        <v>4060</v>
      </c>
      <c r="Q6554">
        <v>372</v>
      </c>
      <c r="R6554">
        <v>2.25</v>
      </c>
      <c r="S6554">
        <v>3.31</v>
      </c>
      <c r="T6554">
        <v>1.1173184357541898E-3</v>
      </c>
    </row>
    <row r="6555" spans="10:20" x14ac:dyDescent="0.35">
      <c r="J6555">
        <v>2013</v>
      </c>
      <c r="K6555" t="s">
        <v>7</v>
      </c>
      <c r="L6555" t="s">
        <v>1346</v>
      </c>
      <c r="M6555" t="s">
        <v>16362</v>
      </c>
      <c r="O6555" t="s">
        <v>16259</v>
      </c>
      <c r="P6555" t="s">
        <v>4062</v>
      </c>
      <c r="Q6555">
        <v>696</v>
      </c>
      <c r="R6555">
        <v>1.79</v>
      </c>
      <c r="S6555">
        <v>2.76</v>
      </c>
      <c r="T6555">
        <v>1.0593220338983051E-3</v>
      </c>
    </row>
    <row r="6556" spans="10:20" x14ac:dyDescent="0.35">
      <c r="J6556">
        <v>2013</v>
      </c>
      <c r="K6556" t="s">
        <v>7</v>
      </c>
      <c r="L6556" t="s">
        <v>89</v>
      </c>
      <c r="M6556" t="s">
        <v>16364</v>
      </c>
      <c r="O6556" t="s">
        <v>16262</v>
      </c>
      <c r="P6556" t="s">
        <v>2274</v>
      </c>
      <c r="Q6556">
        <v>516</v>
      </c>
      <c r="R6556">
        <v>6.62</v>
      </c>
      <c r="S6556">
        <v>8.086666666666666</v>
      </c>
      <c r="T6556">
        <v>1.7513134851138354E-3</v>
      </c>
    </row>
    <row r="6557" spans="10:20" x14ac:dyDescent="0.35">
      <c r="J6557">
        <v>2013</v>
      </c>
      <c r="K6557" t="s">
        <v>7</v>
      </c>
      <c r="L6557" t="s">
        <v>89</v>
      </c>
      <c r="M6557" t="s">
        <v>16364</v>
      </c>
      <c r="O6557" t="s">
        <v>16265</v>
      </c>
      <c r="P6557" t="s">
        <v>2275</v>
      </c>
      <c r="Q6557">
        <v>564</v>
      </c>
      <c r="R6557">
        <v>6.5133333333333336</v>
      </c>
      <c r="S6557">
        <v>7.9933333333333332</v>
      </c>
      <c r="T6557">
        <v>1.201923076923077E-3</v>
      </c>
    </row>
    <row r="6558" spans="10:20" x14ac:dyDescent="0.35">
      <c r="J6558">
        <v>2013</v>
      </c>
      <c r="K6558" t="s">
        <v>7</v>
      </c>
      <c r="L6558" t="s">
        <v>89</v>
      </c>
      <c r="M6558" t="s">
        <v>16364</v>
      </c>
      <c r="O6558" t="s">
        <v>16268</v>
      </c>
      <c r="P6558" t="s">
        <v>2276</v>
      </c>
      <c r="Q6558">
        <v>480</v>
      </c>
      <c r="R6558">
        <v>5.9533333333333331</v>
      </c>
      <c r="S6558">
        <v>8.1533333333333342</v>
      </c>
      <c r="T6558">
        <v>1.5772870662460567E-3</v>
      </c>
    </row>
    <row r="6559" spans="10:20" x14ac:dyDescent="0.35">
      <c r="J6559">
        <v>2013</v>
      </c>
      <c r="K6559" t="s">
        <v>7</v>
      </c>
      <c r="L6559" t="s">
        <v>89</v>
      </c>
      <c r="M6559" t="s">
        <v>16364</v>
      </c>
      <c r="O6559" t="s">
        <v>16271</v>
      </c>
      <c r="P6559" t="s">
        <v>2277</v>
      </c>
      <c r="Q6559">
        <v>444</v>
      </c>
      <c r="R6559">
        <v>6.4066666666666663</v>
      </c>
      <c r="S6559">
        <v>7.92</v>
      </c>
      <c r="T6559">
        <v>1.2484394506866417E-3</v>
      </c>
    </row>
    <row r="6560" spans="10:20" x14ac:dyDescent="0.35">
      <c r="J6560">
        <v>2013</v>
      </c>
      <c r="K6560" t="s">
        <v>7</v>
      </c>
      <c r="L6560" t="s">
        <v>89</v>
      </c>
      <c r="M6560" t="s">
        <v>16364</v>
      </c>
      <c r="O6560" t="s">
        <v>16274</v>
      </c>
      <c r="P6560" t="s">
        <v>2278</v>
      </c>
      <c r="Q6560">
        <v>480</v>
      </c>
      <c r="R6560">
        <v>6.6333333333333337</v>
      </c>
      <c r="S6560">
        <v>7.3866666666666667</v>
      </c>
      <c r="T6560">
        <v>1.3262599469496021E-3</v>
      </c>
    </row>
    <row r="6561" spans="10:20" x14ac:dyDescent="0.35">
      <c r="J6561">
        <v>2013</v>
      </c>
      <c r="K6561" t="s">
        <v>7</v>
      </c>
      <c r="L6561" t="s">
        <v>89</v>
      </c>
      <c r="M6561" t="s">
        <v>16364</v>
      </c>
      <c r="O6561" t="s">
        <v>16277</v>
      </c>
      <c r="P6561" t="s">
        <v>2279</v>
      </c>
      <c r="Q6561">
        <v>468</v>
      </c>
      <c r="R6561">
        <v>5.8266666666666671</v>
      </c>
      <c r="S6561">
        <v>8.6133333333333333</v>
      </c>
      <c r="T6561">
        <v>1.2254901960784314E-3</v>
      </c>
    </row>
    <row r="6562" spans="10:20" x14ac:dyDescent="0.35">
      <c r="J6562">
        <v>2013</v>
      </c>
      <c r="K6562" t="s">
        <v>7</v>
      </c>
      <c r="L6562" t="s">
        <v>89</v>
      </c>
      <c r="M6562" t="s">
        <v>16364</v>
      </c>
      <c r="O6562" t="s">
        <v>16280</v>
      </c>
      <c r="P6562" t="s">
        <v>2280</v>
      </c>
      <c r="Q6562">
        <v>492</v>
      </c>
      <c r="R6562">
        <v>5.9733333333333336</v>
      </c>
      <c r="S6562">
        <v>8.4600000000000009</v>
      </c>
      <c r="T6562">
        <v>1.6694490818030051E-3</v>
      </c>
    </row>
    <row r="6563" spans="10:20" x14ac:dyDescent="0.35">
      <c r="J6563">
        <v>2013</v>
      </c>
      <c r="K6563" t="s">
        <v>7</v>
      </c>
      <c r="L6563" t="s">
        <v>89</v>
      </c>
      <c r="M6563" t="s">
        <v>16364</v>
      </c>
      <c r="O6563" t="s">
        <v>16283</v>
      </c>
      <c r="P6563" t="s">
        <v>2281</v>
      </c>
      <c r="Q6563">
        <v>624</v>
      </c>
      <c r="R6563">
        <v>5.2666666666666666</v>
      </c>
      <c r="S6563">
        <v>7.4266666666666667</v>
      </c>
      <c r="T6563">
        <v>1.6474464579901153E-3</v>
      </c>
    </row>
    <row r="6564" spans="10:20" x14ac:dyDescent="0.35">
      <c r="J6564">
        <v>2013</v>
      </c>
      <c r="K6564" t="s">
        <v>7</v>
      </c>
      <c r="L6564" t="s">
        <v>89</v>
      </c>
      <c r="M6564" t="s">
        <v>16364</v>
      </c>
      <c r="O6564" t="s">
        <v>16286</v>
      </c>
      <c r="P6564" t="s">
        <v>2282</v>
      </c>
      <c r="Q6564">
        <v>420</v>
      </c>
      <c r="R6564">
        <v>6.06</v>
      </c>
      <c r="S6564">
        <v>8.5333333333333332</v>
      </c>
      <c r="T6564">
        <v>1.2836970474967907E-3</v>
      </c>
    </row>
    <row r="6565" spans="10:20" x14ac:dyDescent="0.35">
      <c r="J6565">
        <v>2013</v>
      </c>
      <c r="K6565" t="s">
        <v>7</v>
      </c>
      <c r="L6565" t="s">
        <v>89</v>
      </c>
      <c r="M6565" t="s">
        <v>16364</v>
      </c>
      <c r="O6565" t="s">
        <v>16289</v>
      </c>
      <c r="P6565" t="s">
        <v>2283</v>
      </c>
      <c r="Q6565">
        <v>588</v>
      </c>
      <c r="R6565">
        <v>6.3266666666666671</v>
      </c>
      <c r="S6565">
        <v>7.92</v>
      </c>
      <c r="T6565">
        <v>1.2853470437017994E-3</v>
      </c>
    </row>
    <row r="6566" spans="10:20" x14ac:dyDescent="0.35">
      <c r="J6566">
        <v>2013</v>
      </c>
      <c r="K6566" t="s">
        <v>7</v>
      </c>
      <c r="L6566" t="s">
        <v>276</v>
      </c>
      <c r="M6566" t="s">
        <v>16364</v>
      </c>
      <c r="O6566" t="s">
        <v>16292</v>
      </c>
      <c r="P6566" t="s">
        <v>2284</v>
      </c>
      <c r="Q6566">
        <v>1116</v>
      </c>
      <c r="R6566">
        <v>2.79</v>
      </c>
      <c r="S6566">
        <v>3.85</v>
      </c>
      <c r="T6566">
        <v>1.3175230566534915E-3</v>
      </c>
    </row>
    <row r="6567" spans="10:20" x14ac:dyDescent="0.35">
      <c r="J6567">
        <v>2013</v>
      </c>
      <c r="K6567" t="s">
        <v>7</v>
      </c>
      <c r="L6567" t="s">
        <v>276</v>
      </c>
      <c r="M6567" t="s">
        <v>16364</v>
      </c>
      <c r="O6567" t="s">
        <v>16295</v>
      </c>
      <c r="P6567" t="s">
        <v>2285</v>
      </c>
      <c r="Q6567">
        <v>1080</v>
      </c>
      <c r="R6567">
        <v>2.4</v>
      </c>
      <c r="S6567">
        <v>4</v>
      </c>
      <c r="T6567">
        <v>1.2224938875305623E-3</v>
      </c>
    </row>
    <row r="6568" spans="10:20" x14ac:dyDescent="0.35">
      <c r="J6568">
        <v>2013</v>
      </c>
      <c r="K6568" t="s">
        <v>7</v>
      </c>
      <c r="L6568" t="s">
        <v>276</v>
      </c>
      <c r="M6568" t="s">
        <v>16364</v>
      </c>
      <c r="O6568" t="s">
        <v>16298</v>
      </c>
      <c r="P6568" t="s">
        <v>2286</v>
      </c>
      <c r="Q6568">
        <v>1068</v>
      </c>
      <c r="R6568">
        <v>2.1</v>
      </c>
      <c r="S6568">
        <v>3.7</v>
      </c>
      <c r="T6568">
        <v>1.5060240963855422E-3</v>
      </c>
    </row>
    <row r="6569" spans="10:20" x14ac:dyDescent="0.35">
      <c r="J6569">
        <v>2013</v>
      </c>
      <c r="K6569" t="s">
        <v>7</v>
      </c>
      <c r="L6569" t="s">
        <v>276</v>
      </c>
      <c r="M6569" t="s">
        <v>16364</v>
      </c>
      <c r="O6569" t="s">
        <v>16301</v>
      </c>
      <c r="P6569" t="s">
        <v>2287</v>
      </c>
      <c r="Q6569">
        <v>828</v>
      </c>
      <c r="R6569">
        <v>2.84</v>
      </c>
      <c r="S6569">
        <v>3.67</v>
      </c>
      <c r="T6569">
        <v>1.1441647597254005E-3</v>
      </c>
    </row>
    <row r="6570" spans="10:20" x14ac:dyDescent="0.35">
      <c r="J6570">
        <v>2013</v>
      </c>
      <c r="K6570" t="s">
        <v>7</v>
      </c>
      <c r="L6570" t="s">
        <v>276</v>
      </c>
      <c r="M6570" t="s">
        <v>16364</v>
      </c>
      <c r="O6570" t="s">
        <v>16304</v>
      </c>
      <c r="P6570" t="s">
        <v>2288</v>
      </c>
      <c r="Q6570">
        <v>780</v>
      </c>
      <c r="R6570">
        <v>2.95</v>
      </c>
      <c r="S6570">
        <v>3.47</v>
      </c>
      <c r="T6570">
        <v>1.8181818181818182E-3</v>
      </c>
    </row>
    <row r="6571" spans="10:20" x14ac:dyDescent="0.35">
      <c r="J6571">
        <v>2013</v>
      </c>
      <c r="K6571" t="s">
        <v>7</v>
      </c>
      <c r="L6571" t="s">
        <v>276</v>
      </c>
      <c r="M6571" t="s">
        <v>16364</v>
      </c>
      <c r="O6571" t="s">
        <v>16307</v>
      </c>
      <c r="P6571" t="s">
        <v>2289</v>
      </c>
      <c r="Q6571">
        <v>972</v>
      </c>
      <c r="R6571">
        <v>2.09</v>
      </c>
      <c r="S6571">
        <v>3.74</v>
      </c>
      <c r="T6571">
        <v>1.4245014245014246E-3</v>
      </c>
    </row>
    <row r="6572" spans="10:20" x14ac:dyDescent="0.35">
      <c r="J6572">
        <v>2013</v>
      </c>
      <c r="K6572" t="s">
        <v>7</v>
      </c>
      <c r="L6572" t="s">
        <v>276</v>
      </c>
      <c r="M6572" t="s">
        <v>16364</v>
      </c>
      <c r="O6572" t="s">
        <v>16310</v>
      </c>
      <c r="P6572" t="s">
        <v>2290</v>
      </c>
      <c r="Q6572">
        <v>792</v>
      </c>
      <c r="R6572">
        <v>2.48</v>
      </c>
      <c r="S6572">
        <v>3.64</v>
      </c>
      <c r="T6572">
        <v>1.2135922330097086E-3</v>
      </c>
    </row>
    <row r="6573" spans="10:20" x14ac:dyDescent="0.35">
      <c r="J6573">
        <v>2013</v>
      </c>
      <c r="K6573" t="s">
        <v>7</v>
      </c>
      <c r="L6573" t="s">
        <v>276</v>
      </c>
      <c r="M6573" t="s">
        <v>16364</v>
      </c>
      <c r="O6573" t="s">
        <v>16313</v>
      </c>
      <c r="P6573" t="s">
        <v>2291</v>
      </c>
      <c r="Q6573">
        <v>672</v>
      </c>
      <c r="R6573">
        <v>2.79</v>
      </c>
      <c r="S6573">
        <v>3.37</v>
      </c>
      <c r="T6573">
        <v>1.4641288433382138E-3</v>
      </c>
    </row>
    <row r="6574" spans="10:20" x14ac:dyDescent="0.35">
      <c r="J6574">
        <v>2013</v>
      </c>
      <c r="K6574" t="s">
        <v>7</v>
      </c>
      <c r="L6574" t="s">
        <v>276</v>
      </c>
      <c r="M6574" t="s">
        <v>16364</v>
      </c>
      <c r="O6574" t="s">
        <v>16316</v>
      </c>
      <c r="P6574" t="s">
        <v>2292</v>
      </c>
      <c r="Q6574">
        <v>816</v>
      </c>
      <c r="R6574">
        <v>2.77</v>
      </c>
      <c r="S6574">
        <v>3.98</v>
      </c>
      <c r="T6574">
        <v>1.076426264800861E-3</v>
      </c>
    </row>
    <row r="6575" spans="10:20" x14ac:dyDescent="0.35">
      <c r="J6575">
        <v>2013</v>
      </c>
      <c r="K6575" t="s">
        <v>7</v>
      </c>
      <c r="L6575" t="s">
        <v>276</v>
      </c>
      <c r="M6575" t="s">
        <v>16364</v>
      </c>
      <c r="O6575" t="s">
        <v>16319</v>
      </c>
      <c r="P6575" t="s">
        <v>2293</v>
      </c>
      <c r="Q6575">
        <v>720</v>
      </c>
      <c r="R6575">
        <v>2.56</v>
      </c>
      <c r="S6575">
        <v>3.28</v>
      </c>
      <c r="T6575">
        <v>1.4164305949008499E-3</v>
      </c>
    </row>
    <row r="6576" spans="10:20" x14ac:dyDescent="0.35">
      <c r="J6576">
        <v>2013</v>
      </c>
      <c r="K6576" t="s">
        <v>7</v>
      </c>
      <c r="L6576" t="s">
        <v>276</v>
      </c>
      <c r="M6576" t="s">
        <v>16364</v>
      </c>
      <c r="O6576" t="s">
        <v>16322</v>
      </c>
      <c r="P6576" t="s">
        <v>2294</v>
      </c>
      <c r="Q6576">
        <v>1128</v>
      </c>
      <c r="R6576">
        <v>2.63</v>
      </c>
      <c r="S6576">
        <v>3.88</v>
      </c>
      <c r="T6576">
        <v>1.6778523489932886E-3</v>
      </c>
    </row>
    <row r="6577" spans="10:20" x14ac:dyDescent="0.35">
      <c r="J6577">
        <v>2013</v>
      </c>
      <c r="K6577" t="s">
        <v>7</v>
      </c>
      <c r="L6577" t="s">
        <v>276</v>
      </c>
      <c r="M6577" t="s">
        <v>16364</v>
      </c>
      <c r="O6577" t="s">
        <v>16325</v>
      </c>
      <c r="P6577" t="s">
        <v>2295</v>
      </c>
      <c r="Q6577">
        <v>864</v>
      </c>
      <c r="R6577">
        <v>2.5099999999999998</v>
      </c>
      <c r="S6577">
        <v>3.45</v>
      </c>
      <c r="T6577">
        <v>1.3850415512465374E-3</v>
      </c>
    </row>
    <row r="6578" spans="10:20" x14ac:dyDescent="0.35">
      <c r="J6578">
        <v>2013</v>
      </c>
      <c r="K6578" t="s">
        <v>7</v>
      </c>
      <c r="L6578" t="s">
        <v>276</v>
      </c>
      <c r="M6578" t="s">
        <v>16364</v>
      </c>
      <c r="O6578" t="s">
        <v>16328</v>
      </c>
      <c r="P6578" t="s">
        <v>2296</v>
      </c>
      <c r="Q6578">
        <v>1188</v>
      </c>
      <c r="R6578">
        <v>2.57</v>
      </c>
      <c r="S6578">
        <v>3.39</v>
      </c>
      <c r="T6578">
        <v>1.2195121951219512E-3</v>
      </c>
    </row>
    <row r="6579" spans="10:20" x14ac:dyDescent="0.35">
      <c r="J6579">
        <v>2013</v>
      </c>
      <c r="K6579" t="s">
        <v>7</v>
      </c>
      <c r="L6579" t="s">
        <v>276</v>
      </c>
      <c r="M6579" t="s">
        <v>16364</v>
      </c>
      <c r="O6579" t="s">
        <v>16331</v>
      </c>
      <c r="P6579" t="s">
        <v>2297</v>
      </c>
      <c r="Q6579">
        <v>636</v>
      </c>
      <c r="R6579">
        <v>2.67</v>
      </c>
      <c r="S6579">
        <v>3.25</v>
      </c>
      <c r="T6579">
        <v>1.02880658436214E-3</v>
      </c>
    </row>
    <row r="6580" spans="10:20" x14ac:dyDescent="0.35">
      <c r="J6580">
        <v>2013</v>
      </c>
      <c r="K6580" t="s">
        <v>7</v>
      </c>
      <c r="L6580" t="s">
        <v>276</v>
      </c>
      <c r="M6580" t="s">
        <v>16364</v>
      </c>
      <c r="O6580" t="s">
        <v>16334</v>
      </c>
      <c r="P6580" t="s">
        <v>2298</v>
      </c>
      <c r="Q6580">
        <v>1056</v>
      </c>
      <c r="R6580">
        <v>2.76</v>
      </c>
      <c r="S6580">
        <v>3.33</v>
      </c>
      <c r="T6580">
        <v>1.2077294685990338E-3</v>
      </c>
    </row>
    <row r="6581" spans="10:20" x14ac:dyDescent="0.35">
      <c r="J6581">
        <v>2013</v>
      </c>
      <c r="K6581" t="s">
        <v>7</v>
      </c>
      <c r="L6581" t="s">
        <v>276</v>
      </c>
      <c r="M6581" t="s">
        <v>16364</v>
      </c>
      <c r="O6581" t="s">
        <v>16337</v>
      </c>
      <c r="P6581" t="s">
        <v>2299</v>
      </c>
      <c r="Q6581">
        <v>1188</v>
      </c>
      <c r="R6581">
        <v>2.99</v>
      </c>
      <c r="S6581">
        <v>3.95</v>
      </c>
      <c r="T6581">
        <v>1.0845986984815619E-3</v>
      </c>
    </row>
    <row r="6582" spans="10:20" x14ac:dyDescent="0.35">
      <c r="J6582">
        <v>2013</v>
      </c>
      <c r="K6582" t="s">
        <v>7</v>
      </c>
      <c r="L6582" t="s">
        <v>276</v>
      </c>
      <c r="M6582" t="s">
        <v>16364</v>
      </c>
      <c r="O6582" t="s">
        <v>16199</v>
      </c>
      <c r="P6582" t="s">
        <v>2300</v>
      </c>
      <c r="Q6582">
        <v>1188</v>
      </c>
      <c r="R6582">
        <v>2.75</v>
      </c>
      <c r="S6582">
        <v>3.59</v>
      </c>
      <c r="T6582">
        <v>1.0427528675703858E-3</v>
      </c>
    </row>
    <row r="6583" spans="10:20" x14ac:dyDescent="0.35">
      <c r="J6583">
        <v>2013</v>
      </c>
      <c r="K6583" t="s">
        <v>7</v>
      </c>
      <c r="L6583" t="s">
        <v>276</v>
      </c>
      <c r="M6583" t="s">
        <v>16364</v>
      </c>
      <c r="O6583" t="s">
        <v>16202</v>
      </c>
      <c r="P6583" t="s">
        <v>2301</v>
      </c>
      <c r="Q6583">
        <v>864</v>
      </c>
      <c r="R6583">
        <v>2</v>
      </c>
      <c r="S6583">
        <v>3.86</v>
      </c>
      <c r="T6583">
        <v>1.7825311942959001E-3</v>
      </c>
    </row>
    <row r="6584" spans="10:20" x14ac:dyDescent="0.35">
      <c r="J6584">
        <v>2013</v>
      </c>
      <c r="K6584" t="s">
        <v>7</v>
      </c>
      <c r="L6584" t="s">
        <v>276</v>
      </c>
      <c r="M6584" t="s">
        <v>16364</v>
      </c>
      <c r="O6584" t="s">
        <v>16205</v>
      </c>
      <c r="P6584" t="s">
        <v>2302</v>
      </c>
      <c r="Q6584">
        <v>804</v>
      </c>
      <c r="R6584">
        <v>2.17</v>
      </c>
      <c r="S6584">
        <v>3.66</v>
      </c>
      <c r="T6584">
        <v>1.5432098765432098E-3</v>
      </c>
    </row>
    <row r="6585" spans="10:20" x14ac:dyDescent="0.35">
      <c r="J6585">
        <v>2013</v>
      </c>
      <c r="K6585" t="s">
        <v>7</v>
      </c>
      <c r="L6585" t="s">
        <v>265</v>
      </c>
      <c r="M6585" t="s">
        <v>16366</v>
      </c>
      <c r="O6585" t="s">
        <v>16208</v>
      </c>
      <c r="P6585" t="s">
        <v>2304</v>
      </c>
      <c r="Q6585">
        <v>2412</v>
      </c>
      <c r="R6585">
        <v>2.73</v>
      </c>
      <c r="S6585">
        <v>3.61</v>
      </c>
      <c r="T6585">
        <v>1.4970059880239522E-3</v>
      </c>
    </row>
    <row r="6586" spans="10:20" x14ac:dyDescent="0.35">
      <c r="J6586">
        <v>2013</v>
      </c>
      <c r="K6586" t="s">
        <v>7</v>
      </c>
      <c r="L6586" t="s">
        <v>265</v>
      </c>
      <c r="M6586" t="s">
        <v>16366</v>
      </c>
      <c r="O6586" t="s">
        <v>16211</v>
      </c>
      <c r="P6586" t="s">
        <v>2305</v>
      </c>
      <c r="Q6586">
        <v>1260</v>
      </c>
      <c r="R6586">
        <v>2.58</v>
      </c>
      <c r="S6586">
        <v>3.89</v>
      </c>
      <c r="T6586">
        <v>1.1834319526627219E-3</v>
      </c>
    </row>
    <row r="6587" spans="10:20" x14ac:dyDescent="0.35">
      <c r="J6587">
        <v>2013</v>
      </c>
      <c r="K6587" t="s">
        <v>7</v>
      </c>
      <c r="L6587" t="s">
        <v>265</v>
      </c>
      <c r="M6587" t="s">
        <v>16366</v>
      </c>
      <c r="O6587" t="s">
        <v>16214</v>
      </c>
      <c r="P6587" t="s">
        <v>2306</v>
      </c>
      <c r="Q6587">
        <v>2100</v>
      </c>
      <c r="R6587">
        <v>2.72</v>
      </c>
      <c r="S6587">
        <v>3.41</v>
      </c>
      <c r="T6587">
        <v>1.1013215859030838E-3</v>
      </c>
    </row>
    <row r="6588" spans="10:20" x14ac:dyDescent="0.35">
      <c r="J6588">
        <v>2013</v>
      </c>
      <c r="K6588" t="s">
        <v>7</v>
      </c>
      <c r="L6588" t="s">
        <v>265</v>
      </c>
      <c r="M6588" t="s">
        <v>16366</v>
      </c>
      <c r="O6588" t="s">
        <v>16217</v>
      </c>
      <c r="P6588" t="s">
        <v>2307</v>
      </c>
      <c r="Q6588">
        <v>2100</v>
      </c>
      <c r="R6588">
        <v>2.68</v>
      </c>
      <c r="S6588">
        <v>3.51</v>
      </c>
      <c r="T6588">
        <v>1.8315018315018315E-3</v>
      </c>
    </row>
    <row r="6589" spans="10:20" x14ac:dyDescent="0.35">
      <c r="J6589">
        <v>2013</v>
      </c>
      <c r="K6589" t="s">
        <v>7</v>
      </c>
      <c r="L6589" t="s">
        <v>265</v>
      </c>
      <c r="M6589" t="s">
        <v>16366</v>
      </c>
      <c r="O6589" t="s">
        <v>16220</v>
      </c>
      <c r="P6589" t="s">
        <v>2308</v>
      </c>
      <c r="Q6589">
        <v>1848</v>
      </c>
      <c r="R6589">
        <v>2.85</v>
      </c>
      <c r="S6589">
        <v>3.71</v>
      </c>
      <c r="T6589">
        <v>1.7301038062283738E-3</v>
      </c>
    </row>
    <row r="6590" spans="10:20" x14ac:dyDescent="0.35">
      <c r="J6590">
        <v>2013</v>
      </c>
      <c r="K6590" t="s">
        <v>7</v>
      </c>
      <c r="L6590" t="s">
        <v>265</v>
      </c>
      <c r="M6590" t="s">
        <v>16366</v>
      </c>
      <c r="O6590" t="s">
        <v>16223</v>
      </c>
      <c r="P6590" t="s">
        <v>2309</v>
      </c>
      <c r="Q6590">
        <v>2496</v>
      </c>
      <c r="R6590">
        <v>2.4300000000000002</v>
      </c>
      <c r="S6590">
        <v>3.36</v>
      </c>
      <c r="T6590">
        <v>1.5360983102918587E-3</v>
      </c>
    </row>
    <row r="6591" spans="10:20" x14ac:dyDescent="0.35">
      <c r="J6591">
        <v>2013</v>
      </c>
      <c r="K6591" t="s">
        <v>7</v>
      </c>
      <c r="L6591" t="s">
        <v>265</v>
      </c>
      <c r="M6591" t="s">
        <v>16366</v>
      </c>
      <c r="O6591" t="s">
        <v>16226</v>
      </c>
      <c r="P6591" t="s">
        <v>2310</v>
      </c>
      <c r="Q6591">
        <v>1512</v>
      </c>
      <c r="R6591">
        <v>2.58</v>
      </c>
      <c r="S6591">
        <v>3.74</v>
      </c>
      <c r="T6591">
        <v>1.6949152542372881E-3</v>
      </c>
    </row>
    <row r="6592" spans="10:20" x14ac:dyDescent="0.35">
      <c r="J6592">
        <v>2013</v>
      </c>
      <c r="K6592" t="s">
        <v>7</v>
      </c>
      <c r="L6592" t="s">
        <v>265</v>
      </c>
      <c r="M6592" t="s">
        <v>16366</v>
      </c>
      <c r="O6592" t="s">
        <v>16229</v>
      </c>
      <c r="P6592" t="s">
        <v>2311</v>
      </c>
      <c r="Q6592">
        <v>2352</v>
      </c>
      <c r="R6592">
        <v>2.54</v>
      </c>
      <c r="S6592">
        <v>3.62</v>
      </c>
      <c r="T6592">
        <v>1.2165450121654502E-3</v>
      </c>
    </row>
    <row r="6593" spans="10:20" x14ac:dyDescent="0.35">
      <c r="J6593">
        <v>2013</v>
      </c>
      <c r="K6593" t="s">
        <v>7</v>
      </c>
      <c r="L6593" t="s">
        <v>265</v>
      </c>
      <c r="M6593" t="s">
        <v>16366</v>
      </c>
      <c r="O6593" t="s">
        <v>16232</v>
      </c>
      <c r="P6593" t="s">
        <v>2312</v>
      </c>
      <c r="Q6593">
        <v>1440</v>
      </c>
      <c r="R6593">
        <v>2.76</v>
      </c>
      <c r="S6593">
        <v>3.57</v>
      </c>
      <c r="T6593">
        <v>1.2345679012345679E-3</v>
      </c>
    </row>
    <row r="6594" spans="10:20" x14ac:dyDescent="0.35">
      <c r="J6594">
        <v>2013</v>
      </c>
      <c r="K6594" t="s">
        <v>7</v>
      </c>
      <c r="L6594" t="s">
        <v>265</v>
      </c>
      <c r="M6594" t="s">
        <v>16366</v>
      </c>
      <c r="O6594" t="s">
        <v>16235</v>
      </c>
      <c r="P6594" t="s">
        <v>2313</v>
      </c>
      <c r="Q6594">
        <v>2256</v>
      </c>
      <c r="R6594">
        <v>2.94</v>
      </c>
      <c r="S6594">
        <v>3.77</v>
      </c>
      <c r="T6594">
        <v>1.1037527593818985E-3</v>
      </c>
    </row>
    <row r="6595" spans="10:20" x14ac:dyDescent="0.35">
      <c r="J6595">
        <v>2013</v>
      </c>
      <c r="K6595" t="s">
        <v>7</v>
      </c>
      <c r="L6595" t="s">
        <v>265</v>
      </c>
      <c r="M6595" t="s">
        <v>16366</v>
      </c>
      <c r="O6595" t="s">
        <v>16238</v>
      </c>
      <c r="P6595" t="s">
        <v>2314</v>
      </c>
      <c r="Q6595">
        <v>1380</v>
      </c>
      <c r="R6595">
        <v>2.98</v>
      </c>
      <c r="S6595">
        <v>3.93</v>
      </c>
      <c r="T6595">
        <v>1.1185682326621924E-3</v>
      </c>
    </row>
    <row r="6596" spans="10:20" x14ac:dyDescent="0.35">
      <c r="J6596">
        <v>2013</v>
      </c>
      <c r="K6596" t="s">
        <v>7</v>
      </c>
      <c r="L6596" t="s">
        <v>265</v>
      </c>
      <c r="M6596" t="s">
        <v>16366</v>
      </c>
      <c r="O6596" t="s">
        <v>16241</v>
      </c>
      <c r="P6596" t="s">
        <v>2315</v>
      </c>
      <c r="Q6596">
        <v>1788</v>
      </c>
      <c r="R6596">
        <v>2.56</v>
      </c>
      <c r="S6596">
        <v>3.38</v>
      </c>
      <c r="T6596">
        <v>1.5174506828528073E-3</v>
      </c>
    </row>
    <row r="6597" spans="10:20" x14ac:dyDescent="0.35">
      <c r="J6597">
        <v>2013</v>
      </c>
      <c r="K6597" t="s">
        <v>7</v>
      </c>
      <c r="L6597" t="s">
        <v>163</v>
      </c>
      <c r="M6597" t="s">
        <v>16484</v>
      </c>
      <c r="O6597" t="s">
        <v>16244</v>
      </c>
      <c r="P6597" t="s">
        <v>4080</v>
      </c>
      <c r="Q6597">
        <v>384</v>
      </c>
      <c r="R6597">
        <v>4.49</v>
      </c>
      <c r="S6597">
        <v>5.27</v>
      </c>
      <c r="T6597">
        <v>1.3605442176870747E-3</v>
      </c>
    </row>
    <row r="6598" spans="10:20" x14ac:dyDescent="0.35">
      <c r="J6598">
        <v>2013</v>
      </c>
      <c r="K6598" t="s">
        <v>7</v>
      </c>
      <c r="L6598" t="s">
        <v>163</v>
      </c>
      <c r="M6598" t="s">
        <v>16484</v>
      </c>
      <c r="O6598" t="s">
        <v>16247</v>
      </c>
      <c r="P6598" t="s">
        <v>4081</v>
      </c>
      <c r="Q6598">
        <v>324</v>
      </c>
      <c r="R6598">
        <v>4.87</v>
      </c>
      <c r="S6598">
        <v>5.29</v>
      </c>
      <c r="T6598">
        <v>1.1737089201877935E-3</v>
      </c>
    </row>
    <row r="6599" spans="10:20" x14ac:dyDescent="0.35">
      <c r="J6599">
        <v>2013</v>
      </c>
      <c r="K6599" t="s">
        <v>7</v>
      </c>
      <c r="L6599" t="s">
        <v>163</v>
      </c>
      <c r="M6599" t="s">
        <v>16484</v>
      </c>
      <c r="O6599" t="s">
        <v>16250</v>
      </c>
      <c r="P6599" t="s">
        <v>4082</v>
      </c>
      <c r="Q6599">
        <v>348</v>
      </c>
      <c r="R6599">
        <v>4.0199999999999996</v>
      </c>
      <c r="S6599">
        <v>5.35</v>
      </c>
      <c r="T6599">
        <v>1.7152658662092624E-3</v>
      </c>
    </row>
    <row r="6600" spans="10:20" x14ac:dyDescent="0.35">
      <c r="J6600">
        <v>2013</v>
      </c>
      <c r="K6600" t="s">
        <v>7</v>
      </c>
      <c r="L6600" t="s">
        <v>163</v>
      </c>
      <c r="M6600" t="s">
        <v>16484</v>
      </c>
      <c r="O6600" t="s">
        <v>16253</v>
      </c>
      <c r="P6600" t="s">
        <v>4083</v>
      </c>
      <c r="Q6600">
        <v>456</v>
      </c>
      <c r="R6600">
        <v>4.32</v>
      </c>
      <c r="S6600">
        <v>5.17</v>
      </c>
      <c r="T6600">
        <v>1.1135857461024498E-3</v>
      </c>
    </row>
    <row r="6601" spans="10:20" x14ac:dyDescent="0.35">
      <c r="J6601">
        <v>2013</v>
      </c>
      <c r="K6601" t="s">
        <v>7</v>
      </c>
      <c r="L6601" t="s">
        <v>163</v>
      </c>
      <c r="M6601" t="s">
        <v>16484</v>
      </c>
      <c r="O6601" t="s">
        <v>16256</v>
      </c>
      <c r="P6601" t="s">
        <v>4084</v>
      </c>
      <c r="Q6601">
        <v>300</v>
      </c>
      <c r="R6601">
        <v>4.76</v>
      </c>
      <c r="S6601">
        <v>5.37</v>
      </c>
      <c r="T6601">
        <v>1.8018018018018018E-3</v>
      </c>
    </row>
    <row r="6602" spans="10:20" x14ac:dyDescent="0.35">
      <c r="J6602">
        <v>2013</v>
      </c>
      <c r="K6602" t="s">
        <v>7</v>
      </c>
      <c r="L6602" t="s">
        <v>163</v>
      </c>
      <c r="M6602" t="s">
        <v>16484</v>
      </c>
      <c r="O6602" t="s">
        <v>16259</v>
      </c>
      <c r="P6602" t="s">
        <v>4085</v>
      </c>
      <c r="Q6602">
        <v>576</v>
      </c>
      <c r="R6602">
        <v>4.63</v>
      </c>
      <c r="S6602">
        <v>5.31</v>
      </c>
      <c r="T6602">
        <v>1.0683760683760685E-3</v>
      </c>
    </row>
    <row r="6603" spans="10:20" x14ac:dyDescent="0.35">
      <c r="J6603">
        <v>2013</v>
      </c>
      <c r="K6603" t="s">
        <v>7</v>
      </c>
      <c r="L6603" t="s">
        <v>93</v>
      </c>
      <c r="M6603" t="s">
        <v>16484</v>
      </c>
      <c r="O6603" t="s">
        <v>16262</v>
      </c>
      <c r="P6603" t="s">
        <v>4086</v>
      </c>
      <c r="Q6603">
        <v>9396</v>
      </c>
      <c r="R6603">
        <v>0.44</v>
      </c>
      <c r="S6603">
        <v>0.97</v>
      </c>
      <c r="T6603">
        <v>1.2953367875647669E-3</v>
      </c>
    </row>
    <row r="6604" spans="10:20" x14ac:dyDescent="0.35">
      <c r="J6604">
        <v>2013</v>
      </c>
      <c r="K6604" t="s">
        <v>7</v>
      </c>
      <c r="L6604" t="s">
        <v>93</v>
      </c>
      <c r="M6604" t="s">
        <v>16484</v>
      </c>
      <c r="O6604" t="s">
        <v>16265</v>
      </c>
      <c r="P6604" t="s">
        <v>4087</v>
      </c>
      <c r="Q6604">
        <v>8940</v>
      </c>
      <c r="R6604">
        <v>0.53</v>
      </c>
      <c r="S6604">
        <v>0.95</v>
      </c>
      <c r="T6604">
        <v>1.4970059880239522E-3</v>
      </c>
    </row>
    <row r="6605" spans="10:20" x14ac:dyDescent="0.35">
      <c r="J6605">
        <v>2013</v>
      </c>
      <c r="K6605" t="s">
        <v>7</v>
      </c>
      <c r="L6605" t="s">
        <v>93</v>
      </c>
      <c r="M6605" t="s">
        <v>16484</v>
      </c>
      <c r="O6605" t="s">
        <v>16268</v>
      </c>
      <c r="P6605" t="s">
        <v>4088</v>
      </c>
      <c r="Q6605">
        <v>8208</v>
      </c>
      <c r="R6605">
        <v>0.46</v>
      </c>
      <c r="S6605">
        <v>0.92</v>
      </c>
      <c r="T6605">
        <v>1.3440860215053765E-3</v>
      </c>
    </row>
    <row r="6606" spans="10:20" x14ac:dyDescent="0.35">
      <c r="J6606">
        <v>2013</v>
      </c>
      <c r="K6606" t="s">
        <v>7</v>
      </c>
      <c r="L6606" t="s">
        <v>93</v>
      </c>
      <c r="M6606" t="s">
        <v>16484</v>
      </c>
      <c r="O6606" t="s">
        <v>16271</v>
      </c>
      <c r="P6606" t="s">
        <v>4089</v>
      </c>
      <c r="Q6606">
        <v>7188</v>
      </c>
      <c r="R6606">
        <v>0.84</v>
      </c>
      <c r="S6606">
        <v>1.01</v>
      </c>
      <c r="T6606">
        <v>1.2919896640826874E-3</v>
      </c>
    </row>
    <row r="6607" spans="10:20" x14ac:dyDescent="0.35">
      <c r="J6607">
        <v>2013</v>
      </c>
      <c r="K6607" t="s">
        <v>7</v>
      </c>
      <c r="L6607" t="s">
        <v>93</v>
      </c>
      <c r="M6607" t="s">
        <v>16484</v>
      </c>
      <c r="O6607" t="s">
        <v>16274</v>
      </c>
      <c r="P6607" t="s">
        <v>4090</v>
      </c>
      <c r="Q6607">
        <v>5148</v>
      </c>
      <c r="R6607">
        <v>1.07</v>
      </c>
      <c r="S6607">
        <v>0.93</v>
      </c>
      <c r="T6607">
        <v>0</v>
      </c>
    </row>
    <row r="6608" spans="10:20" x14ac:dyDescent="0.35">
      <c r="J6608">
        <v>2013</v>
      </c>
      <c r="K6608" t="s">
        <v>7</v>
      </c>
      <c r="L6608" t="s">
        <v>93</v>
      </c>
      <c r="M6608" t="s">
        <v>16484</v>
      </c>
      <c r="O6608" t="s">
        <v>16277</v>
      </c>
      <c r="P6608" t="s">
        <v>4091</v>
      </c>
      <c r="Q6608">
        <v>7212</v>
      </c>
      <c r="R6608">
        <v>1.1499999999999999</v>
      </c>
      <c r="S6608">
        <v>0.96</v>
      </c>
      <c r="T6608">
        <v>0</v>
      </c>
    </row>
    <row r="6609" spans="10:20" x14ac:dyDescent="0.35">
      <c r="J6609">
        <v>2013</v>
      </c>
      <c r="K6609" t="s">
        <v>7</v>
      </c>
      <c r="L6609" t="s">
        <v>93</v>
      </c>
      <c r="M6609" t="s">
        <v>16484</v>
      </c>
      <c r="O6609" t="s">
        <v>16280</v>
      </c>
      <c r="P6609" t="s">
        <v>4092</v>
      </c>
      <c r="Q6609">
        <v>5364</v>
      </c>
      <c r="R6609">
        <v>0.79</v>
      </c>
      <c r="S6609">
        <v>1.08</v>
      </c>
      <c r="T6609">
        <v>1.6835016835016834E-3</v>
      </c>
    </row>
    <row r="6610" spans="10:20" x14ac:dyDescent="0.35">
      <c r="J6610">
        <v>2013</v>
      </c>
      <c r="K6610" t="s">
        <v>7</v>
      </c>
      <c r="L6610" t="s">
        <v>93</v>
      </c>
      <c r="M6610" t="s">
        <v>16484</v>
      </c>
      <c r="O6610" t="s">
        <v>16283</v>
      </c>
      <c r="P6610" t="s">
        <v>4093</v>
      </c>
      <c r="Q6610">
        <v>8844</v>
      </c>
      <c r="R6610">
        <v>1.03</v>
      </c>
      <c r="S6610">
        <v>1.08</v>
      </c>
      <c r="T6610">
        <v>1.3513513513513514E-3</v>
      </c>
    </row>
    <row r="6611" spans="10:20" x14ac:dyDescent="0.35">
      <c r="J6611">
        <v>2013</v>
      </c>
      <c r="K6611" t="s">
        <v>7</v>
      </c>
      <c r="L6611" t="s">
        <v>93</v>
      </c>
      <c r="M6611" t="s">
        <v>16484</v>
      </c>
      <c r="O6611" t="s">
        <v>16286</v>
      </c>
      <c r="P6611" t="s">
        <v>4094</v>
      </c>
      <c r="Q6611">
        <v>9576</v>
      </c>
      <c r="R6611">
        <v>1.04</v>
      </c>
      <c r="S6611">
        <v>1.05</v>
      </c>
      <c r="T6611">
        <v>1.0964912280701754E-3</v>
      </c>
    </row>
    <row r="6612" spans="10:20" x14ac:dyDescent="0.35">
      <c r="J6612">
        <v>2013</v>
      </c>
      <c r="K6612" t="s">
        <v>7</v>
      </c>
      <c r="L6612" t="s">
        <v>163</v>
      </c>
      <c r="M6612" t="s">
        <v>16484</v>
      </c>
      <c r="O6612" t="s">
        <v>16289</v>
      </c>
      <c r="P6612" t="s">
        <v>4095</v>
      </c>
      <c r="Q6612">
        <v>420</v>
      </c>
      <c r="R6612">
        <v>4.76</v>
      </c>
      <c r="S6612">
        <v>5.12</v>
      </c>
      <c r="T6612">
        <v>1.076426264800861E-3</v>
      </c>
    </row>
    <row r="6613" spans="10:20" x14ac:dyDescent="0.35">
      <c r="J6613">
        <v>2013</v>
      </c>
      <c r="K6613" t="s">
        <v>7</v>
      </c>
      <c r="L6613" t="s">
        <v>163</v>
      </c>
      <c r="M6613" t="s">
        <v>16484</v>
      </c>
      <c r="O6613" t="s">
        <v>16292</v>
      </c>
      <c r="P6613" t="s">
        <v>4096</v>
      </c>
      <c r="Q6613">
        <v>684</v>
      </c>
      <c r="R6613">
        <v>4.9800000000000004</v>
      </c>
      <c r="S6613">
        <v>5.4</v>
      </c>
      <c r="T6613">
        <v>1.0341261633919339E-3</v>
      </c>
    </row>
    <row r="6614" spans="10:20" x14ac:dyDescent="0.35">
      <c r="J6614">
        <v>2013</v>
      </c>
      <c r="K6614" t="s">
        <v>7</v>
      </c>
      <c r="L6614" t="s">
        <v>163</v>
      </c>
      <c r="M6614" t="s">
        <v>16484</v>
      </c>
      <c r="O6614" t="s">
        <v>16295</v>
      </c>
      <c r="P6614" t="s">
        <v>4097</v>
      </c>
      <c r="Q6614">
        <v>432</v>
      </c>
      <c r="R6614">
        <v>4.54</v>
      </c>
      <c r="S6614">
        <v>5.2</v>
      </c>
      <c r="T6614">
        <v>1.3440860215053765E-3</v>
      </c>
    </row>
    <row r="6615" spans="10:20" x14ac:dyDescent="0.35">
      <c r="J6615">
        <v>2013</v>
      </c>
      <c r="K6615" t="s">
        <v>7</v>
      </c>
      <c r="L6615" t="s">
        <v>276</v>
      </c>
      <c r="M6615" t="s">
        <v>16368</v>
      </c>
      <c r="O6615" t="s">
        <v>16298</v>
      </c>
      <c r="P6615" t="s">
        <v>2317</v>
      </c>
      <c r="Q6615">
        <v>996</v>
      </c>
      <c r="R6615">
        <v>2.5499999999999998</v>
      </c>
      <c r="S6615">
        <v>3.89</v>
      </c>
      <c r="T6615">
        <v>1.092896174863388E-3</v>
      </c>
    </row>
    <row r="6616" spans="10:20" x14ac:dyDescent="0.35">
      <c r="J6616">
        <v>2013</v>
      </c>
      <c r="K6616" t="s">
        <v>7</v>
      </c>
      <c r="L6616" t="s">
        <v>276</v>
      </c>
      <c r="M6616" t="s">
        <v>16368</v>
      </c>
      <c r="O6616" t="s">
        <v>16301</v>
      </c>
      <c r="P6616" t="s">
        <v>2318</v>
      </c>
      <c r="Q6616">
        <v>1128</v>
      </c>
      <c r="R6616">
        <v>2.73</v>
      </c>
      <c r="S6616">
        <v>3.81</v>
      </c>
      <c r="T6616">
        <v>1.5772870662460567E-3</v>
      </c>
    </row>
    <row r="6617" spans="10:20" x14ac:dyDescent="0.35">
      <c r="J6617">
        <v>2013</v>
      </c>
      <c r="K6617" t="s">
        <v>7</v>
      </c>
      <c r="L6617" t="s">
        <v>276</v>
      </c>
      <c r="M6617" t="s">
        <v>16368</v>
      </c>
      <c r="O6617" t="s">
        <v>16304</v>
      </c>
      <c r="P6617" t="s">
        <v>2319</v>
      </c>
      <c r="Q6617">
        <v>672</v>
      </c>
      <c r="R6617">
        <v>3</v>
      </c>
      <c r="S6617">
        <v>3.77</v>
      </c>
      <c r="T6617">
        <v>1.1467889908256881E-3</v>
      </c>
    </row>
    <row r="6618" spans="10:20" x14ac:dyDescent="0.35">
      <c r="J6618">
        <v>2013</v>
      </c>
      <c r="K6618" t="s">
        <v>7</v>
      </c>
      <c r="L6618" t="s">
        <v>276</v>
      </c>
      <c r="M6618" t="s">
        <v>16368</v>
      </c>
      <c r="O6618" t="s">
        <v>16307</v>
      </c>
      <c r="P6618" t="s">
        <v>2320</v>
      </c>
      <c r="Q6618">
        <v>720</v>
      </c>
      <c r="R6618">
        <v>2.89</v>
      </c>
      <c r="S6618">
        <v>3.64</v>
      </c>
      <c r="T6618">
        <v>1.2953367875647669E-3</v>
      </c>
    </row>
    <row r="6619" spans="10:20" x14ac:dyDescent="0.35">
      <c r="J6619">
        <v>2013</v>
      </c>
      <c r="K6619" t="s">
        <v>7</v>
      </c>
      <c r="L6619" t="s">
        <v>276</v>
      </c>
      <c r="M6619" t="s">
        <v>16368</v>
      </c>
      <c r="O6619" t="s">
        <v>16310</v>
      </c>
      <c r="P6619" t="s">
        <v>2321</v>
      </c>
      <c r="Q6619">
        <v>924</v>
      </c>
      <c r="R6619">
        <v>2.91</v>
      </c>
      <c r="S6619">
        <v>3.74</v>
      </c>
      <c r="T6619">
        <v>1.2804097311139564E-3</v>
      </c>
    </row>
    <row r="6620" spans="10:20" x14ac:dyDescent="0.35">
      <c r="J6620">
        <v>2013</v>
      </c>
      <c r="K6620" t="s">
        <v>7</v>
      </c>
      <c r="L6620" t="s">
        <v>276</v>
      </c>
      <c r="M6620" t="s">
        <v>16368</v>
      </c>
      <c r="O6620" t="s">
        <v>16313</v>
      </c>
      <c r="P6620" t="s">
        <v>2322</v>
      </c>
      <c r="Q6620">
        <v>1092</v>
      </c>
      <c r="R6620">
        <v>2.9</v>
      </c>
      <c r="S6620">
        <v>3.8</v>
      </c>
      <c r="T6620">
        <v>1.4005602240896359E-3</v>
      </c>
    </row>
    <row r="6621" spans="10:20" x14ac:dyDescent="0.35">
      <c r="J6621">
        <v>2013</v>
      </c>
      <c r="K6621" t="s">
        <v>7</v>
      </c>
      <c r="L6621" t="s">
        <v>276</v>
      </c>
      <c r="M6621" t="s">
        <v>16368</v>
      </c>
      <c r="O6621" t="s">
        <v>16316</v>
      </c>
      <c r="P6621" t="s">
        <v>2323</v>
      </c>
      <c r="Q6621">
        <v>744</v>
      </c>
      <c r="R6621">
        <v>2.88</v>
      </c>
      <c r="S6621">
        <v>3.76</v>
      </c>
      <c r="T6621">
        <v>1.6750418760469012E-3</v>
      </c>
    </row>
    <row r="6622" spans="10:20" x14ac:dyDescent="0.35">
      <c r="J6622">
        <v>2013</v>
      </c>
      <c r="K6622" t="s">
        <v>7</v>
      </c>
      <c r="L6622" t="s">
        <v>276</v>
      </c>
      <c r="M6622" t="s">
        <v>16368</v>
      </c>
      <c r="O6622" t="s">
        <v>16319</v>
      </c>
      <c r="P6622" t="s">
        <v>2324</v>
      </c>
      <c r="Q6622">
        <v>888</v>
      </c>
      <c r="R6622">
        <v>2.14</v>
      </c>
      <c r="S6622">
        <v>3.7</v>
      </c>
      <c r="T6622">
        <v>1.2360939431396785E-3</v>
      </c>
    </row>
    <row r="6623" spans="10:20" x14ac:dyDescent="0.35">
      <c r="J6623">
        <v>2013</v>
      </c>
      <c r="K6623" t="s">
        <v>7</v>
      </c>
      <c r="L6623" t="s">
        <v>276</v>
      </c>
      <c r="M6623" t="s">
        <v>16368</v>
      </c>
      <c r="O6623" t="s">
        <v>16322</v>
      </c>
      <c r="P6623" t="s">
        <v>2325</v>
      </c>
      <c r="Q6623">
        <v>1020</v>
      </c>
      <c r="R6623">
        <v>2.63</v>
      </c>
      <c r="S6623">
        <v>3.51</v>
      </c>
      <c r="T6623">
        <v>1.3333333333333333E-3</v>
      </c>
    </row>
    <row r="6624" spans="10:20" x14ac:dyDescent="0.35">
      <c r="J6624">
        <v>2013</v>
      </c>
      <c r="K6624" t="s">
        <v>7</v>
      </c>
      <c r="L6624" t="s">
        <v>276</v>
      </c>
      <c r="M6624" t="s">
        <v>16368</v>
      </c>
      <c r="O6624" t="s">
        <v>16325</v>
      </c>
      <c r="P6624" t="s">
        <v>2326</v>
      </c>
      <c r="Q6624">
        <v>684</v>
      </c>
      <c r="R6624">
        <v>2.62</v>
      </c>
      <c r="S6624">
        <v>3.83</v>
      </c>
      <c r="T6624">
        <v>1.0940919037199124E-3</v>
      </c>
    </row>
    <row r="6625" spans="10:20" x14ac:dyDescent="0.35">
      <c r="J6625">
        <v>2013</v>
      </c>
      <c r="K6625" t="s">
        <v>7</v>
      </c>
      <c r="L6625" t="s">
        <v>276</v>
      </c>
      <c r="M6625" t="s">
        <v>16368</v>
      </c>
      <c r="O6625" t="s">
        <v>16328</v>
      </c>
      <c r="P6625" t="s">
        <v>2327</v>
      </c>
      <c r="Q6625">
        <v>936</v>
      </c>
      <c r="R6625">
        <v>2.46</v>
      </c>
      <c r="S6625">
        <v>3.21</v>
      </c>
      <c r="T6625">
        <v>1.0449320794148381E-3</v>
      </c>
    </row>
    <row r="6626" spans="10:20" x14ac:dyDescent="0.35">
      <c r="J6626">
        <v>2013</v>
      </c>
      <c r="K6626" t="s">
        <v>7</v>
      </c>
      <c r="L6626" t="s">
        <v>276</v>
      </c>
      <c r="M6626" t="s">
        <v>16368</v>
      </c>
      <c r="O6626" t="s">
        <v>16331</v>
      </c>
      <c r="P6626" t="s">
        <v>2328</v>
      </c>
      <c r="Q6626">
        <v>768</v>
      </c>
      <c r="R6626">
        <v>2.98</v>
      </c>
      <c r="S6626">
        <v>3.38</v>
      </c>
      <c r="T6626">
        <v>1.2285012285012285E-3</v>
      </c>
    </row>
    <row r="6627" spans="10:20" x14ac:dyDescent="0.35">
      <c r="J6627">
        <v>2013</v>
      </c>
      <c r="K6627" t="s">
        <v>7</v>
      </c>
      <c r="L6627" t="s">
        <v>276</v>
      </c>
      <c r="M6627" t="s">
        <v>16368</v>
      </c>
      <c r="O6627" t="s">
        <v>16334</v>
      </c>
      <c r="P6627" t="s">
        <v>2329</v>
      </c>
      <c r="Q6627">
        <v>804</v>
      </c>
      <c r="R6627">
        <v>2.0499999999999998</v>
      </c>
      <c r="S6627">
        <v>3.59</v>
      </c>
      <c r="T6627">
        <v>1.6103059581320451E-3</v>
      </c>
    </row>
    <row r="6628" spans="10:20" x14ac:dyDescent="0.35">
      <c r="J6628">
        <v>2013</v>
      </c>
      <c r="K6628" t="s">
        <v>7</v>
      </c>
      <c r="L6628" t="s">
        <v>276</v>
      </c>
      <c r="M6628" t="s">
        <v>16368</v>
      </c>
      <c r="O6628" t="s">
        <v>16337</v>
      </c>
      <c r="P6628" t="s">
        <v>2330</v>
      </c>
      <c r="Q6628">
        <v>936</v>
      </c>
      <c r="R6628">
        <v>2.64</v>
      </c>
      <c r="S6628">
        <v>3.86</v>
      </c>
      <c r="T6628">
        <v>1.4513788098693759E-3</v>
      </c>
    </row>
    <row r="6629" spans="10:20" x14ac:dyDescent="0.35">
      <c r="J6629">
        <v>2013</v>
      </c>
      <c r="K6629" t="s">
        <v>7</v>
      </c>
      <c r="L6629" t="s">
        <v>276</v>
      </c>
      <c r="M6629" t="s">
        <v>16368</v>
      </c>
      <c r="O6629" t="s">
        <v>16199</v>
      </c>
      <c r="P6629" t="s">
        <v>2331</v>
      </c>
      <c r="Q6629">
        <v>1044</v>
      </c>
      <c r="R6629">
        <v>2.85</v>
      </c>
      <c r="S6629">
        <v>3.42</v>
      </c>
      <c r="T6629">
        <v>1.1876484560570072E-3</v>
      </c>
    </row>
    <row r="6630" spans="10:20" x14ac:dyDescent="0.35">
      <c r="J6630">
        <v>2013</v>
      </c>
      <c r="K6630" t="s">
        <v>7</v>
      </c>
      <c r="L6630" t="s">
        <v>276</v>
      </c>
      <c r="M6630" t="s">
        <v>16368</v>
      </c>
      <c r="O6630" t="s">
        <v>16202</v>
      </c>
      <c r="P6630" t="s">
        <v>2332</v>
      </c>
      <c r="Q6630">
        <v>1176</v>
      </c>
      <c r="R6630">
        <v>2.92</v>
      </c>
      <c r="S6630">
        <v>3.63</v>
      </c>
      <c r="T6630">
        <v>1.1723329425556857E-3</v>
      </c>
    </row>
    <row r="6631" spans="10:20" x14ac:dyDescent="0.35">
      <c r="J6631">
        <v>2013</v>
      </c>
      <c r="K6631" t="s">
        <v>7</v>
      </c>
      <c r="L6631" t="s">
        <v>276</v>
      </c>
      <c r="M6631" t="s">
        <v>16368</v>
      </c>
      <c r="O6631" t="s">
        <v>16205</v>
      </c>
      <c r="P6631" t="s">
        <v>2333</v>
      </c>
      <c r="Q6631">
        <v>696</v>
      </c>
      <c r="R6631">
        <v>2.7</v>
      </c>
      <c r="S6631">
        <v>3.97</v>
      </c>
      <c r="T6631">
        <v>1.3947001394700139E-3</v>
      </c>
    </row>
    <row r="6632" spans="10:20" x14ac:dyDescent="0.35">
      <c r="J6632">
        <v>2013</v>
      </c>
      <c r="K6632" t="s">
        <v>7</v>
      </c>
      <c r="L6632" t="s">
        <v>276</v>
      </c>
      <c r="M6632" t="s">
        <v>16368</v>
      </c>
      <c r="O6632" t="s">
        <v>16208</v>
      </c>
      <c r="P6632" t="s">
        <v>2334</v>
      </c>
      <c r="Q6632">
        <v>960</v>
      </c>
      <c r="R6632">
        <v>2.36</v>
      </c>
      <c r="S6632">
        <v>3.72</v>
      </c>
      <c r="T6632">
        <v>1.4619883040935672E-3</v>
      </c>
    </row>
    <row r="6633" spans="10:20" x14ac:dyDescent="0.35">
      <c r="J6633">
        <v>2013</v>
      </c>
      <c r="K6633" t="s">
        <v>7</v>
      </c>
      <c r="L6633" t="s">
        <v>276</v>
      </c>
      <c r="M6633" t="s">
        <v>16368</v>
      </c>
      <c r="O6633" t="s">
        <v>16211</v>
      </c>
      <c r="P6633" t="s">
        <v>2335</v>
      </c>
      <c r="Q6633">
        <v>624</v>
      </c>
      <c r="R6633">
        <v>2.85</v>
      </c>
      <c r="S6633">
        <v>3.52</v>
      </c>
      <c r="T6633">
        <v>1.1876484560570072E-3</v>
      </c>
    </row>
    <row r="6634" spans="10:20" x14ac:dyDescent="0.35">
      <c r="J6634">
        <v>2013</v>
      </c>
      <c r="K6634" t="s">
        <v>7</v>
      </c>
      <c r="L6634" t="s">
        <v>276</v>
      </c>
      <c r="M6634" t="s">
        <v>16368</v>
      </c>
      <c r="O6634" t="s">
        <v>16214</v>
      </c>
      <c r="P6634" t="s">
        <v>2336</v>
      </c>
      <c r="Q6634">
        <v>936</v>
      </c>
      <c r="R6634">
        <v>2.0099999999999998</v>
      </c>
      <c r="S6634">
        <v>3.81</v>
      </c>
      <c r="T6634">
        <v>1.145475372279496E-3</v>
      </c>
    </row>
    <row r="6635" spans="10:20" x14ac:dyDescent="0.35">
      <c r="J6635">
        <v>2013</v>
      </c>
      <c r="K6635" t="s">
        <v>7</v>
      </c>
      <c r="L6635" t="s">
        <v>276</v>
      </c>
      <c r="M6635" t="s">
        <v>16368</v>
      </c>
      <c r="O6635" t="s">
        <v>16217</v>
      </c>
      <c r="P6635" t="s">
        <v>2337</v>
      </c>
      <c r="Q6635">
        <v>768</v>
      </c>
      <c r="R6635">
        <v>2.91</v>
      </c>
      <c r="S6635">
        <v>3.84</v>
      </c>
      <c r="T6635">
        <v>1.5337423312883436E-3</v>
      </c>
    </row>
    <row r="6636" spans="10:20" x14ac:dyDescent="0.35">
      <c r="J6636">
        <v>2013</v>
      </c>
      <c r="K6636" t="s">
        <v>7</v>
      </c>
      <c r="L6636" t="s">
        <v>276</v>
      </c>
      <c r="M6636" t="s">
        <v>16368</v>
      </c>
      <c r="O6636" t="s">
        <v>16220</v>
      </c>
      <c r="P6636" t="s">
        <v>4098</v>
      </c>
      <c r="Q6636">
        <v>720</v>
      </c>
      <c r="R6636">
        <v>2.92</v>
      </c>
      <c r="S6636">
        <v>3.38</v>
      </c>
      <c r="T6636">
        <v>1.3089005235602095E-3</v>
      </c>
    </row>
    <row r="6637" spans="10:20" x14ac:dyDescent="0.35">
      <c r="J6637">
        <v>2013</v>
      </c>
      <c r="K6637" t="s">
        <v>7</v>
      </c>
      <c r="L6637" t="s">
        <v>276</v>
      </c>
      <c r="M6637" t="s">
        <v>16368</v>
      </c>
      <c r="O6637" t="s">
        <v>16223</v>
      </c>
      <c r="P6637" t="s">
        <v>4099</v>
      </c>
      <c r="Q6637">
        <v>1152</v>
      </c>
      <c r="R6637">
        <v>2.73</v>
      </c>
      <c r="S6637">
        <v>3.32</v>
      </c>
      <c r="T6637">
        <v>1.4619883040935672E-3</v>
      </c>
    </row>
    <row r="6638" spans="10:20" x14ac:dyDescent="0.35">
      <c r="J6638">
        <v>2013</v>
      </c>
      <c r="K6638" t="s">
        <v>7</v>
      </c>
      <c r="L6638" t="s">
        <v>89</v>
      </c>
      <c r="M6638" t="s">
        <v>16370</v>
      </c>
      <c r="O6638" t="s">
        <v>16226</v>
      </c>
      <c r="P6638" t="s">
        <v>2339</v>
      </c>
      <c r="Q6638">
        <v>456</v>
      </c>
      <c r="R6638">
        <v>5.3</v>
      </c>
      <c r="S6638">
        <v>8.4</v>
      </c>
      <c r="T6638">
        <v>1.3368983957219251E-3</v>
      </c>
    </row>
    <row r="6639" spans="10:20" x14ac:dyDescent="0.35">
      <c r="J6639">
        <v>2013</v>
      </c>
      <c r="K6639" t="s">
        <v>7</v>
      </c>
      <c r="L6639" t="s">
        <v>265</v>
      </c>
      <c r="M6639" t="s">
        <v>16370</v>
      </c>
      <c r="O6639" t="s">
        <v>16229</v>
      </c>
      <c r="P6639" t="s">
        <v>2340</v>
      </c>
      <c r="Q6639">
        <v>2064</v>
      </c>
      <c r="R6639">
        <v>2.68</v>
      </c>
      <c r="S6639">
        <v>3.49</v>
      </c>
      <c r="T6639">
        <v>1.4144271570014145E-3</v>
      </c>
    </row>
    <row r="6640" spans="10:20" x14ac:dyDescent="0.35">
      <c r="J6640">
        <v>2013</v>
      </c>
      <c r="K6640" t="s">
        <v>7</v>
      </c>
      <c r="L6640" t="s">
        <v>265</v>
      </c>
      <c r="M6640" t="s">
        <v>16370</v>
      </c>
      <c r="O6640" t="s">
        <v>16232</v>
      </c>
      <c r="P6640" t="s">
        <v>2341</v>
      </c>
      <c r="Q6640">
        <v>1332</v>
      </c>
      <c r="R6640">
        <v>2.4300000000000002</v>
      </c>
      <c r="S6640">
        <v>3.8</v>
      </c>
      <c r="T6640">
        <v>1.02880658436214E-3</v>
      </c>
    </row>
    <row r="6641" spans="10:20" x14ac:dyDescent="0.35">
      <c r="J6641">
        <v>2013</v>
      </c>
      <c r="K6641" t="s">
        <v>7</v>
      </c>
      <c r="L6641" t="s">
        <v>265</v>
      </c>
      <c r="M6641" t="s">
        <v>16370</v>
      </c>
      <c r="O6641" t="s">
        <v>16235</v>
      </c>
      <c r="P6641" t="s">
        <v>2342</v>
      </c>
      <c r="Q6641">
        <v>1620</v>
      </c>
      <c r="R6641">
        <v>2.87</v>
      </c>
      <c r="S6641">
        <v>3.65</v>
      </c>
      <c r="T6641">
        <v>1.2004801920768306E-3</v>
      </c>
    </row>
    <row r="6642" spans="10:20" x14ac:dyDescent="0.35">
      <c r="J6642">
        <v>2013</v>
      </c>
      <c r="K6642" t="s">
        <v>7</v>
      </c>
      <c r="L6642" t="s">
        <v>265</v>
      </c>
      <c r="M6642" t="s">
        <v>16370</v>
      </c>
      <c r="O6642" t="s">
        <v>16238</v>
      </c>
      <c r="P6642" t="s">
        <v>2343</v>
      </c>
      <c r="Q6642">
        <v>1824</v>
      </c>
      <c r="R6642">
        <v>2.72</v>
      </c>
      <c r="S6642">
        <v>3.82</v>
      </c>
      <c r="T6642">
        <v>1.0277492291880781E-3</v>
      </c>
    </row>
    <row r="6643" spans="10:20" x14ac:dyDescent="0.35">
      <c r="J6643">
        <v>2013</v>
      </c>
      <c r="K6643" t="s">
        <v>7</v>
      </c>
      <c r="L6643" t="s">
        <v>265</v>
      </c>
      <c r="M6643" t="s">
        <v>16370</v>
      </c>
      <c r="O6643" t="s">
        <v>16241</v>
      </c>
      <c r="P6643" t="s">
        <v>2344</v>
      </c>
      <c r="Q6643">
        <v>2244</v>
      </c>
      <c r="R6643">
        <v>2.2999999999999998</v>
      </c>
      <c r="S6643">
        <v>3.35</v>
      </c>
      <c r="T6643">
        <v>1.3605442176870747E-3</v>
      </c>
    </row>
    <row r="6644" spans="10:20" x14ac:dyDescent="0.35">
      <c r="J6644">
        <v>2013</v>
      </c>
      <c r="K6644" t="s">
        <v>7</v>
      </c>
      <c r="L6644" t="s">
        <v>265</v>
      </c>
      <c r="M6644" t="s">
        <v>16370</v>
      </c>
      <c r="O6644" t="s">
        <v>16244</v>
      </c>
      <c r="P6644" t="s">
        <v>2345</v>
      </c>
      <c r="Q6644">
        <v>1668</v>
      </c>
      <c r="R6644">
        <v>2.38</v>
      </c>
      <c r="S6644">
        <v>3.52</v>
      </c>
      <c r="T6644">
        <v>1.6420361247947454E-3</v>
      </c>
    </row>
    <row r="6645" spans="10:20" x14ac:dyDescent="0.35">
      <c r="J6645">
        <v>2013</v>
      </c>
      <c r="K6645" t="s">
        <v>7</v>
      </c>
      <c r="L6645" t="s">
        <v>265</v>
      </c>
      <c r="M6645" t="s">
        <v>16370</v>
      </c>
      <c r="O6645" t="s">
        <v>16247</v>
      </c>
      <c r="P6645" t="s">
        <v>2346</v>
      </c>
      <c r="Q6645">
        <v>1632</v>
      </c>
      <c r="R6645">
        <v>2.85</v>
      </c>
      <c r="S6645">
        <v>3.3</v>
      </c>
      <c r="T6645">
        <v>1.3315579227696406E-3</v>
      </c>
    </row>
    <row r="6646" spans="10:20" x14ac:dyDescent="0.35">
      <c r="J6646">
        <v>2013</v>
      </c>
      <c r="K6646" t="s">
        <v>7</v>
      </c>
      <c r="L6646" t="s">
        <v>265</v>
      </c>
      <c r="M6646" t="s">
        <v>16370</v>
      </c>
      <c r="O6646" t="s">
        <v>16250</v>
      </c>
      <c r="P6646" t="s">
        <v>2347</v>
      </c>
      <c r="Q6646">
        <v>1200</v>
      </c>
      <c r="R6646">
        <v>2.37</v>
      </c>
      <c r="S6646">
        <v>3.44</v>
      </c>
      <c r="T6646">
        <v>1.2836970474967907E-3</v>
      </c>
    </row>
    <row r="6647" spans="10:20" x14ac:dyDescent="0.35">
      <c r="J6647">
        <v>2013</v>
      </c>
      <c r="K6647" t="s">
        <v>7</v>
      </c>
      <c r="L6647" t="s">
        <v>265</v>
      </c>
      <c r="M6647" t="s">
        <v>16370</v>
      </c>
      <c r="O6647" t="s">
        <v>16253</v>
      </c>
      <c r="P6647" t="s">
        <v>2348</v>
      </c>
      <c r="Q6647">
        <v>1248</v>
      </c>
      <c r="R6647">
        <v>2.34</v>
      </c>
      <c r="S6647">
        <v>3.84</v>
      </c>
      <c r="T6647">
        <v>1.2515644555694619E-3</v>
      </c>
    </row>
    <row r="6648" spans="10:20" x14ac:dyDescent="0.35">
      <c r="J6648">
        <v>2013</v>
      </c>
      <c r="K6648" t="s">
        <v>7</v>
      </c>
      <c r="L6648" t="s">
        <v>265</v>
      </c>
      <c r="M6648" t="s">
        <v>16370</v>
      </c>
      <c r="O6648" t="s">
        <v>16256</v>
      </c>
      <c r="P6648" t="s">
        <v>2349</v>
      </c>
      <c r="Q6648">
        <v>2196</v>
      </c>
      <c r="R6648">
        <v>2.58</v>
      </c>
      <c r="S6648">
        <v>3.89</v>
      </c>
      <c r="T6648">
        <v>1.3736263736263737E-3</v>
      </c>
    </row>
    <row r="6649" spans="10:20" x14ac:dyDescent="0.35">
      <c r="J6649">
        <v>2013</v>
      </c>
      <c r="K6649" t="s">
        <v>7</v>
      </c>
      <c r="L6649" t="s">
        <v>265</v>
      </c>
      <c r="M6649" t="s">
        <v>16370</v>
      </c>
      <c r="O6649" t="s">
        <v>16259</v>
      </c>
      <c r="P6649" t="s">
        <v>2350</v>
      </c>
      <c r="Q6649">
        <v>1344</v>
      </c>
      <c r="R6649">
        <v>2.65</v>
      </c>
      <c r="S6649">
        <v>3.98</v>
      </c>
      <c r="T6649">
        <v>1.0416666666666667E-3</v>
      </c>
    </row>
    <row r="6650" spans="10:20" x14ac:dyDescent="0.35">
      <c r="J6650">
        <v>2013</v>
      </c>
      <c r="K6650" t="s">
        <v>7</v>
      </c>
      <c r="L6650" t="s">
        <v>265</v>
      </c>
      <c r="M6650" t="s">
        <v>16370</v>
      </c>
      <c r="O6650" t="s">
        <v>16262</v>
      </c>
      <c r="P6650" t="s">
        <v>2351</v>
      </c>
      <c r="Q6650">
        <v>2448</v>
      </c>
      <c r="R6650">
        <v>2.84</v>
      </c>
      <c r="S6650">
        <v>3.51</v>
      </c>
      <c r="T6650">
        <v>1.2853470437017994E-3</v>
      </c>
    </row>
    <row r="6651" spans="10:20" x14ac:dyDescent="0.35">
      <c r="J6651">
        <v>2013</v>
      </c>
      <c r="K6651" t="s">
        <v>7</v>
      </c>
      <c r="L6651" t="s">
        <v>265</v>
      </c>
      <c r="M6651" t="s">
        <v>16370</v>
      </c>
      <c r="O6651" t="s">
        <v>16265</v>
      </c>
      <c r="P6651" t="s">
        <v>4100</v>
      </c>
      <c r="Q6651">
        <v>1800</v>
      </c>
      <c r="R6651">
        <v>2.48</v>
      </c>
      <c r="S6651">
        <v>3.95</v>
      </c>
      <c r="T6651">
        <v>1.6000000000000001E-3</v>
      </c>
    </row>
    <row r="6652" spans="10:20" x14ac:dyDescent="0.35">
      <c r="J6652">
        <v>2013</v>
      </c>
      <c r="K6652" t="s">
        <v>7</v>
      </c>
      <c r="L6652" t="s">
        <v>163</v>
      </c>
      <c r="M6652" t="s">
        <v>16372</v>
      </c>
      <c r="O6652" t="s">
        <v>16268</v>
      </c>
      <c r="P6652" t="s">
        <v>2353</v>
      </c>
      <c r="Q6652">
        <v>432</v>
      </c>
      <c r="R6652">
        <v>4.07</v>
      </c>
      <c r="S6652">
        <v>5.36</v>
      </c>
      <c r="T6652">
        <v>1.6207455429497568E-3</v>
      </c>
    </row>
    <row r="6653" spans="10:20" x14ac:dyDescent="0.35">
      <c r="J6653">
        <v>2013</v>
      </c>
      <c r="K6653" t="s">
        <v>7</v>
      </c>
      <c r="L6653" t="s">
        <v>204</v>
      </c>
      <c r="M6653" t="s">
        <v>16374</v>
      </c>
      <c r="O6653" t="s">
        <v>16271</v>
      </c>
      <c r="P6653" t="s">
        <v>2355</v>
      </c>
      <c r="Q6653">
        <v>1212</v>
      </c>
      <c r="R6653">
        <v>1.36</v>
      </c>
      <c r="S6653">
        <v>1.69</v>
      </c>
      <c r="T6653">
        <v>1.1655011655011655E-3</v>
      </c>
    </row>
    <row r="6654" spans="10:20" x14ac:dyDescent="0.35">
      <c r="J6654">
        <v>2013</v>
      </c>
      <c r="K6654" t="s">
        <v>7</v>
      </c>
      <c r="L6654" t="s">
        <v>204</v>
      </c>
      <c r="M6654" t="s">
        <v>16374</v>
      </c>
      <c r="O6654" t="s">
        <v>16274</v>
      </c>
      <c r="P6654" t="s">
        <v>2356</v>
      </c>
      <c r="Q6654">
        <v>912</v>
      </c>
      <c r="R6654">
        <v>1.5</v>
      </c>
      <c r="S6654">
        <v>1.81</v>
      </c>
      <c r="T6654">
        <v>1.6286644951140066E-3</v>
      </c>
    </row>
    <row r="6655" spans="10:20" x14ac:dyDescent="0.35">
      <c r="J6655">
        <v>2013</v>
      </c>
      <c r="K6655" t="s">
        <v>7</v>
      </c>
      <c r="L6655" t="s">
        <v>204</v>
      </c>
      <c r="M6655" t="s">
        <v>16374</v>
      </c>
      <c r="O6655" t="s">
        <v>16277</v>
      </c>
      <c r="P6655" t="s">
        <v>2357</v>
      </c>
      <c r="Q6655">
        <v>636</v>
      </c>
      <c r="R6655">
        <v>1.23</v>
      </c>
      <c r="S6655">
        <v>1.69</v>
      </c>
      <c r="T6655">
        <v>1.3422818791946308E-3</v>
      </c>
    </row>
    <row r="6656" spans="10:20" x14ac:dyDescent="0.35">
      <c r="J6656">
        <v>2013</v>
      </c>
      <c r="K6656" t="s">
        <v>7</v>
      </c>
      <c r="L6656" t="s">
        <v>204</v>
      </c>
      <c r="M6656" t="s">
        <v>16374</v>
      </c>
      <c r="O6656" t="s">
        <v>16280</v>
      </c>
      <c r="P6656" t="s">
        <v>2358</v>
      </c>
      <c r="Q6656">
        <v>948</v>
      </c>
      <c r="R6656">
        <v>1.38</v>
      </c>
      <c r="S6656">
        <v>1.69</v>
      </c>
      <c r="T6656">
        <v>1.5923566878980893E-3</v>
      </c>
    </row>
    <row r="6657" spans="10:20" x14ac:dyDescent="0.35">
      <c r="J6657">
        <v>2013</v>
      </c>
      <c r="K6657" t="s">
        <v>7</v>
      </c>
      <c r="L6657" t="s">
        <v>204</v>
      </c>
      <c r="M6657" t="s">
        <v>16374</v>
      </c>
      <c r="O6657" t="s">
        <v>16283</v>
      </c>
      <c r="P6657" t="s">
        <v>2359</v>
      </c>
      <c r="Q6657">
        <v>648</v>
      </c>
      <c r="R6657">
        <v>1.3</v>
      </c>
      <c r="S6657">
        <v>1.79</v>
      </c>
      <c r="T6657">
        <v>1.0504201680672268E-3</v>
      </c>
    </row>
    <row r="6658" spans="10:20" x14ac:dyDescent="0.35">
      <c r="J6658">
        <v>2013</v>
      </c>
      <c r="K6658" t="s">
        <v>7</v>
      </c>
      <c r="L6658" t="s">
        <v>204</v>
      </c>
      <c r="M6658" t="s">
        <v>16374</v>
      </c>
      <c r="O6658" t="s">
        <v>16286</v>
      </c>
      <c r="P6658" t="s">
        <v>2360</v>
      </c>
      <c r="Q6658">
        <v>636</v>
      </c>
      <c r="R6658">
        <v>1.49</v>
      </c>
      <c r="S6658">
        <v>1.63</v>
      </c>
      <c r="T6658">
        <v>1.076426264800861E-3</v>
      </c>
    </row>
    <row r="6659" spans="10:20" x14ac:dyDescent="0.35">
      <c r="J6659">
        <v>2013</v>
      </c>
      <c r="K6659" t="s">
        <v>7</v>
      </c>
      <c r="L6659" t="s">
        <v>204</v>
      </c>
      <c r="M6659" t="s">
        <v>16374</v>
      </c>
      <c r="O6659" t="s">
        <v>16289</v>
      </c>
      <c r="P6659" t="s">
        <v>2361</v>
      </c>
      <c r="Q6659">
        <v>756</v>
      </c>
      <c r="R6659">
        <v>1.37</v>
      </c>
      <c r="S6659">
        <v>1.81</v>
      </c>
      <c r="T6659">
        <v>1.1918951132300357E-3</v>
      </c>
    </row>
    <row r="6660" spans="10:20" x14ac:dyDescent="0.35">
      <c r="J6660">
        <v>2013</v>
      </c>
      <c r="K6660" t="s">
        <v>7</v>
      </c>
      <c r="L6660" t="s">
        <v>204</v>
      </c>
      <c r="M6660" t="s">
        <v>16374</v>
      </c>
      <c r="O6660" t="s">
        <v>16292</v>
      </c>
      <c r="P6660" t="s">
        <v>2362</v>
      </c>
      <c r="Q6660">
        <v>696</v>
      </c>
      <c r="R6660">
        <v>1.46</v>
      </c>
      <c r="S6660">
        <v>1.71</v>
      </c>
      <c r="T6660">
        <v>1.2315270935960591E-3</v>
      </c>
    </row>
    <row r="6661" spans="10:20" x14ac:dyDescent="0.35">
      <c r="J6661">
        <v>2013</v>
      </c>
      <c r="K6661" t="s">
        <v>7</v>
      </c>
      <c r="L6661" t="s">
        <v>204</v>
      </c>
      <c r="M6661" t="s">
        <v>16374</v>
      </c>
      <c r="O6661" t="s">
        <v>16295</v>
      </c>
      <c r="P6661" t="s">
        <v>2363</v>
      </c>
      <c r="Q6661">
        <v>1128</v>
      </c>
      <c r="R6661">
        <v>1.2</v>
      </c>
      <c r="S6661">
        <v>1.67</v>
      </c>
      <c r="T6661">
        <v>1.1778563015312131E-3</v>
      </c>
    </row>
    <row r="6662" spans="10:20" x14ac:dyDescent="0.35">
      <c r="J6662">
        <v>2013</v>
      </c>
      <c r="K6662" t="s">
        <v>7</v>
      </c>
      <c r="L6662" t="s">
        <v>204</v>
      </c>
      <c r="M6662" t="s">
        <v>16374</v>
      </c>
      <c r="O6662" t="s">
        <v>16298</v>
      </c>
      <c r="P6662" t="s">
        <v>2364</v>
      </c>
      <c r="Q6662">
        <v>792</v>
      </c>
      <c r="R6662">
        <v>1.35</v>
      </c>
      <c r="S6662">
        <v>1.86</v>
      </c>
      <c r="T6662">
        <v>1.2804097311139564E-3</v>
      </c>
    </row>
    <row r="6663" spans="10:20" x14ac:dyDescent="0.35">
      <c r="J6663">
        <v>2013</v>
      </c>
      <c r="K6663" t="s">
        <v>7</v>
      </c>
      <c r="L6663" t="s">
        <v>204</v>
      </c>
      <c r="M6663" t="s">
        <v>16374</v>
      </c>
      <c r="O6663" t="s">
        <v>16301</v>
      </c>
      <c r="P6663" t="s">
        <v>2365</v>
      </c>
      <c r="Q6663">
        <v>636</v>
      </c>
      <c r="R6663">
        <v>1.35</v>
      </c>
      <c r="S6663">
        <v>1.84</v>
      </c>
      <c r="T6663">
        <v>1.4224751066856331E-3</v>
      </c>
    </row>
    <row r="6664" spans="10:20" x14ac:dyDescent="0.35">
      <c r="J6664">
        <v>2013</v>
      </c>
      <c r="K6664" t="s">
        <v>7</v>
      </c>
      <c r="L6664" t="s">
        <v>204</v>
      </c>
      <c r="M6664" t="s">
        <v>16374</v>
      </c>
      <c r="O6664" t="s">
        <v>16304</v>
      </c>
      <c r="P6664" t="s">
        <v>2366</v>
      </c>
      <c r="Q6664">
        <v>1092</v>
      </c>
      <c r="R6664">
        <v>1.41</v>
      </c>
      <c r="S6664">
        <v>1.89</v>
      </c>
      <c r="T6664">
        <v>1.037344398340249E-3</v>
      </c>
    </row>
    <row r="6665" spans="10:20" x14ac:dyDescent="0.35">
      <c r="J6665">
        <v>2013</v>
      </c>
      <c r="K6665" t="s">
        <v>7</v>
      </c>
      <c r="L6665" t="s">
        <v>204</v>
      </c>
      <c r="M6665" t="s">
        <v>16374</v>
      </c>
      <c r="O6665" t="s">
        <v>16307</v>
      </c>
      <c r="P6665" t="s">
        <v>2367</v>
      </c>
      <c r="Q6665">
        <v>1044</v>
      </c>
      <c r="R6665">
        <v>1.38</v>
      </c>
      <c r="S6665">
        <v>1.64</v>
      </c>
      <c r="T6665">
        <v>1.375515818431912E-3</v>
      </c>
    </row>
    <row r="6666" spans="10:20" x14ac:dyDescent="0.35">
      <c r="J6666">
        <v>2013</v>
      </c>
      <c r="K6666" t="s">
        <v>7</v>
      </c>
      <c r="L6666" t="s">
        <v>204</v>
      </c>
      <c r="M6666" t="s">
        <v>16374</v>
      </c>
      <c r="O6666" t="s">
        <v>16310</v>
      </c>
      <c r="P6666" t="s">
        <v>2368</v>
      </c>
      <c r="Q6666">
        <v>1164</v>
      </c>
      <c r="R6666">
        <v>1.1100000000000001</v>
      </c>
      <c r="S6666">
        <v>1.79</v>
      </c>
      <c r="T6666">
        <v>1.7985611510791368E-3</v>
      </c>
    </row>
    <row r="6667" spans="10:20" x14ac:dyDescent="0.35">
      <c r="J6667">
        <v>2013</v>
      </c>
      <c r="K6667" t="s">
        <v>7</v>
      </c>
      <c r="L6667" t="s">
        <v>204</v>
      </c>
      <c r="M6667" t="s">
        <v>16374</v>
      </c>
      <c r="O6667" t="s">
        <v>16313</v>
      </c>
      <c r="P6667" t="s">
        <v>2369</v>
      </c>
      <c r="Q6667">
        <v>576</v>
      </c>
      <c r="R6667">
        <v>1.48</v>
      </c>
      <c r="S6667">
        <v>1.64</v>
      </c>
      <c r="T6667">
        <v>1.0277492291880781E-3</v>
      </c>
    </row>
    <row r="6668" spans="10:20" x14ac:dyDescent="0.35">
      <c r="J6668">
        <v>2013</v>
      </c>
      <c r="K6668" t="s">
        <v>7</v>
      </c>
      <c r="L6668" t="s">
        <v>204</v>
      </c>
      <c r="M6668" t="s">
        <v>16374</v>
      </c>
      <c r="O6668" t="s">
        <v>16316</v>
      </c>
      <c r="P6668" t="s">
        <v>2370</v>
      </c>
      <c r="Q6668">
        <v>1152</v>
      </c>
      <c r="R6668">
        <v>1.19</v>
      </c>
      <c r="S6668">
        <v>1.87</v>
      </c>
      <c r="T6668">
        <v>1.5337423312883436E-3</v>
      </c>
    </row>
    <row r="6669" spans="10:20" x14ac:dyDescent="0.35">
      <c r="J6669">
        <v>2013</v>
      </c>
      <c r="K6669" t="s">
        <v>7</v>
      </c>
      <c r="L6669" t="s">
        <v>204</v>
      </c>
      <c r="M6669" t="s">
        <v>16374</v>
      </c>
      <c r="O6669" t="s">
        <v>16319</v>
      </c>
      <c r="P6669" t="s">
        <v>2371</v>
      </c>
      <c r="Q6669">
        <v>1224</v>
      </c>
      <c r="R6669">
        <v>1.44</v>
      </c>
      <c r="S6669">
        <v>1.7</v>
      </c>
      <c r="T6669">
        <v>1.088139281828074E-3</v>
      </c>
    </row>
    <row r="6670" spans="10:20" x14ac:dyDescent="0.35">
      <c r="J6670">
        <v>2013</v>
      </c>
      <c r="K6670" t="s">
        <v>7</v>
      </c>
      <c r="L6670" t="s">
        <v>204</v>
      </c>
      <c r="M6670" t="s">
        <v>16374</v>
      </c>
      <c r="O6670" t="s">
        <v>16322</v>
      </c>
      <c r="P6670" t="s">
        <v>2372</v>
      </c>
      <c r="Q6670">
        <v>1008</v>
      </c>
      <c r="R6670">
        <v>1.17</v>
      </c>
      <c r="S6670">
        <v>1.9</v>
      </c>
      <c r="T6670">
        <v>1.076426264800861E-3</v>
      </c>
    </row>
    <row r="6671" spans="10:20" x14ac:dyDescent="0.35">
      <c r="J6671">
        <v>2013</v>
      </c>
      <c r="K6671" t="s">
        <v>7</v>
      </c>
      <c r="L6671" t="s">
        <v>204</v>
      </c>
      <c r="M6671" t="s">
        <v>16374</v>
      </c>
      <c r="O6671" t="s">
        <v>16325</v>
      </c>
      <c r="P6671" t="s">
        <v>2373</v>
      </c>
      <c r="Q6671">
        <v>1032</v>
      </c>
      <c r="R6671">
        <v>1.1100000000000001</v>
      </c>
      <c r="S6671">
        <v>1.64</v>
      </c>
      <c r="T6671">
        <v>1.0706638115631692E-3</v>
      </c>
    </row>
    <row r="6672" spans="10:20" x14ac:dyDescent="0.35">
      <c r="J6672">
        <v>2013</v>
      </c>
      <c r="K6672" t="s">
        <v>7</v>
      </c>
      <c r="L6672" t="s">
        <v>204</v>
      </c>
      <c r="M6672" t="s">
        <v>16374</v>
      </c>
      <c r="O6672" t="s">
        <v>16328</v>
      </c>
      <c r="P6672" t="s">
        <v>2374</v>
      </c>
      <c r="Q6672">
        <v>672</v>
      </c>
      <c r="R6672">
        <v>1.44</v>
      </c>
      <c r="S6672">
        <v>1.69</v>
      </c>
      <c r="T6672">
        <v>1.5408320493066256E-3</v>
      </c>
    </row>
    <row r="6673" spans="10:20" x14ac:dyDescent="0.35">
      <c r="J6673">
        <v>2013</v>
      </c>
      <c r="K6673" t="s">
        <v>7</v>
      </c>
      <c r="L6673" t="s">
        <v>204</v>
      </c>
      <c r="M6673" t="s">
        <v>16374</v>
      </c>
      <c r="O6673" t="s">
        <v>16331</v>
      </c>
      <c r="P6673" t="s">
        <v>2375</v>
      </c>
      <c r="Q6673">
        <v>924</v>
      </c>
      <c r="R6673">
        <v>1.1100000000000001</v>
      </c>
      <c r="S6673">
        <v>1.61</v>
      </c>
      <c r="T6673">
        <v>1.4513788098693759E-3</v>
      </c>
    </row>
    <row r="6674" spans="10:20" x14ac:dyDescent="0.35">
      <c r="J6674">
        <v>2013</v>
      </c>
      <c r="K6674" t="s">
        <v>7</v>
      </c>
      <c r="L6674" t="s">
        <v>204</v>
      </c>
      <c r="M6674" t="s">
        <v>16374</v>
      </c>
      <c r="O6674" t="s">
        <v>16334</v>
      </c>
      <c r="P6674" t="s">
        <v>2376</v>
      </c>
      <c r="Q6674">
        <v>1284</v>
      </c>
      <c r="R6674">
        <v>1.48</v>
      </c>
      <c r="S6674">
        <v>1.9</v>
      </c>
      <c r="T6674">
        <v>1.0718113612004287E-3</v>
      </c>
    </row>
    <row r="6675" spans="10:20" x14ac:dyDescent="0.35">
      <c r="J6675">
        <v>2013</v>
      </c>
      <c r="K6675" t="s">
        <v>7</v>
      </c>
      <c r="L6675" t="s">
        <v>204</v>
      </c>
      <c r="M6675" t="s">
        <v>16374</v>
      </c>
      <c r="O6675" t="s">
        <v>16337</v>
      </c>
      <c r="P6675" t="s">
        <v>2377</v>
      </c>
      <c r="Q6675">
        <v>816</v>
      </c>
      <c r="R6675">
        <v>1.17</v>
      </c>
      <c r="S6675">
        <v>1.63</v>
      </c>
      <c r="T6675">
        <v>1.5408320493066256E-3</v>
      </c>
    </row>
    <row r="6676" spans="10:20" x14ac:dyDescent="0.35">
      <c r="J6676">
        <v>2013</v>
      </c>
      <c r="K6676" t="s">
        <v>7</v>
      </c>
      <c r="L6676" t="s">
        <v>204</v>
      </c>
      <c r="M6676" t="s">
        <v>16374</v>
      </c>
      <c r="O6676" t="s">
        <v>16199</v>
      </c>
      <c r="P6676" t="s">
        <v>2378</v>
      </c>
      <c r="Q6676">
        <v>1284</v>
      </c>
      <c r="R6676">
        <v>1.49</v>
      </c>
      <c r="S6676">
        <v>1.89</v>
      </c>
      <c r="T6676">
        <v>1.2594458438287153E-3</v>
      </c>
    </row>
    <row r="6677" spans="10:20" x14ac:dyDescent="0.35">
      <c r="J6677">
        <v>2013</v>
      </c>
      <c r="K6677" t="s">
        <v>7</v>
      </c>
      <c r="L6677" t="s">
        <v>204</v>
      </c>
      <c r="M6677" t="s">
        <v>16374</v>
      </c>
      <c r="O6677" t="s">
        <v>16202</v>
      </c>
      <c r="P6677" t="s">
        <v>2379</v>
      </c>
      <c r="Q6677">
        <v>1080</v>
      </c>
      <c r="R6677">
        <v>1.1200000000000001</v>
      </c>
      <c r="S6677">
        <v>1.73</v>
      </c>
      <c r="T6677">
        <v>1.2062726176115801E-3</v>
      </c>
    </row>
    <row r="6678" spans="10:20" x14ac:dyDescent="0.35">
      <c r="J6678">
        <v>2013</v>
      </c>
      <c r="K6678" t="s">
        <v>7</v>
      </c>
      <c r="L6678" t="s">
        <v>204</v>
      </c>
      <c r="M6678" t="s">
        <v>16374</v>
      </c>
      <c r="O6678" t="s">
        <v>16205</v>
      </c>
      <c r="P6678" t="s">
        <v>2380</v>
      </c>
      <c r="Q6678">
        <v>936</v>
      </c>
      <c r="R6678">
        <v>1.19</v>
      </c>
      <c r="S6678">
        <v>1.88</v>
      </c>
      <c r="T6678">
        <v>1.2562814070351759E-3</v>
      </c>
    </row>
    <row r="6679" spans="10:20" x14ac:dyDescent="0.35">
      <c r="J6679">
        <v>2013</v>
      </c>
      <c r="K6679" t="s">
        <v>7</v>
      </c>
      <c r="L6679" t="s">
        <v>204</v>
      </c>
      <c r="M6679" t="s">
        <v>16374</v>
      </c>
      <c r="O6679" t="s">
        <v>16208</v>
      </c>
      <c r="P6679" t="s">
        <v>2381</v>
      </c>
      <c r="Q6679">
        <v>888</v>
      </c>
      <c r="R6679">
        <v>1.24</v>
      </c>
      <c r="S6679">
        <v>1.81</v>
      </c>
      <c r="T6679">
        <v>1.1299435028248588E-3</v>
      </c>
    </row>
    <row r="6680" spans="10:20" x14ac:dyDescent="0.35">
      <c r="J6680">
        <v>2013</v>
      </c>
      <c r="K6680" t="s">
        <v>7</v>
      </c>
      <c r="L6680" t="s">
        <v>204</v>
      </c>
      <c r="M6680" t="s">
        <v>16374</v>
      </c>
      <c r="O6680" t="s">
        <v>16211</v>
      </c>
      <c r="P6680" t="s">
        <v>2382</v>
      </c>
      <c r="Q6680">
        <v>1020</v>
      </c>
      <c r="R6680">
        <v>1.1200000000000001</v>
      </c>
      <c r="S6680">
        <v>1.78</v>
      </c>
      <c r="T6680">
        <v>1.4792899408284023E-3</v>
      </c>
    </row>
    <row r="6681" spans="10:20" x14ac:dyDescent="0.35">
      <c r="J6681">
        <v>2013</v>
      </c>
      <c r="K6681" t="s">
        <v>7</v>
      </c>
      <c r="L6681" t="s">
        <v>204</v>
      </c>
      <c r="M6681" t="s">
        <v>16374</v>
      </c>
      <c r="O6681" t="s">
        <v>16214</v>
      </c>
      <c r="P6681" t="s">
        <v>2383</v>
      </c>
      <c r="Q6681">
        <v>1260</v>
      </c>
      <c r="R6681">
        <v>1.5</v>
      </c>
      <c r="S6681">
        <v>1.61</v>
      </c>
      <c r="T6681">
        <v>1.2610340479192938E-3</v>
      </c>
    </row>
    <row r="6682" spans="10:20" x14ac:dyDescent="0.35">
      <c r="J6682">
        <v>2013</v>
      </c>
      <c r="K6682" t="s">
        <v>7</v>
      </c>
      <c r="L6682" t="s">
        <v>204</v>
      </c>
      <c r="M6682" t="s">
        <v>16374</v>
      </c>
      <c r="O6682" t="s">
        <v>16217</v>
      </c>
      <c r="P6682" t="s">
        <v>2384</v>
      </c>
      <c r="Q6682">
        <v>1056</v>
      </c>
      <c r="R6682">
        <v>1.1000000000000001</v>
      </c>
      <c r="S6682">
        <v>1.9</v>
      </c>
      <c r="T6682">
        <v>1.0384215991692627E-3</v>
      </c>
    </row>
    <row r="6683" spans="10:20" x14ac:dyDescent="0.35">
      <c r="J6683">
        <v>2013</v>
      </c>
      <c r="K6683" t="s">
        <v>7</v>
      </c>
      <c r="L6683" t="s">
        <v>204</v>
      </c>
      <c r="M6683" t="s">
        <v>16374</v>
      </c>
      <c r="O6683" t="s">
        <v>16220</v>
      </c>
      <c r="P6683" t="s">
        <v>2385</v>
      </c>
      <c r="Q6683">
        <v>1212</v>
      </c>
      <c r="R6683">
        <v>1.19</v>
      </c>
      <c r="S6683">
        <v>1.71</v>
      </c>
      <c r="T6683">
        <v>1.3440860215053765E-3</v>
      </c>
    </row>
    <row r="6684" spans="10:20" x14ac:dyDescent="0.35">
      <c r="J6684">
        <v>2013</v>
      </c>
      <c r="K6684" t="s">
        <v>7</v>
      </c>
      <c r="L6684" t="s">
        <v>204</v>
      </c>
      <c r="M6684" t="s">
        <v>16374</v>
      </c>
      <c r="O6684" t="s">
        <v>16223</v>
      </c>
      <c r="P6684" t="s">
        <v>2386</v>
      </c>
      <c r="Q6684">
        <v>1260</v>
      </c>
      <c r="R6684">
        <v>1.19</v>
      </c>
      <c r="S6684">
        <v>1.84</v>
      </c>
      <c r="T6684">
        <v>1.0362694300518134E-3</v>
      </c>
    </row>
    <row r="6685" spans="10:20" x14ac:dyDescent="0.35">
      <c r="J6685">
        <v>2013</v>
      </c>
      <c r="K6685" t="s">
        <v>7</v>
      </c>
      <c r="L6685" t="s">
        <v>204</v>
      </c>
      <c r="M6685" t="s">
        <v>16374</v>
      </c>
      <c r="O6685" t="s">
        <v>16226</v>
      </c>
      <c r="P6685" t="s">
        <v>2387</v>
      </c>
      <c r="Q6685">
        <v>1152</v>
      </c>
      <c r="R6685">
        <v>1.18</v>
      </c>
      <c r="S6685">
        <v>1.76</v>
      </c>
      <c r="T6685">
        <v>1.6778523489932886E-3</v>
      </c>
    </row>
    <row r="6686" spans="10:20" x14ac:dyDescent="0.35">
      <c r="J6686">
        <v>2013</v>
      </c>
      <c r="K6686" t="s">
        <v>7</v>
      </c>
      <c r="L6686" t="s">
        <v>204</v>
      </c>
      <c r="M6686" t="s">
        <v>16374</v>
      </c>
      <c r="O6686" t="s">
        <v>16229</v>
      </c>
      <c r="P6686" t="s">
        <v>2388</v>
      </c>
      <c r="Q6686">
        <v>1044</v>
      </c>
      <c r="R6686">
        <v>1.26</v>
      </c>
      <c r="S6686">
        <v>1.8</v>
      </c>
      <c r="T6686">
        <v>1.366120218579235E-3</v>
      </c>
    </row>
    <row r="6687" spans="10:20" x14ac:dyDescent="0.35">
      <c r="J6687">
        <v>2013</v>
      </c>
      <c r="K6687" t="s">
        <v>7</v>
      </c>
      <c r="L6687" t="s">
        <v>204</v>
      </c>
      <c r="M6687" t="s">
        <v>16374</v>
      </c>
      <c r="O6687" t="s">
        <v>16232</v>
      </c>
      <c r="P6687" t="s">
        <v>2389</v>
      </c>
      <c r="Q6687">
        <v>720</v>
      </c>
      <c r="R6687">
        <v>1.37</v>
      </c>
      <c r="S6687">
        <v>1.65</v>
      </c>
      <c r="T6687">
        <v>1.7123287671232876E-3</v>
      </c>
    </row>
    <row r="6688" spans="10:20" x14ac:dyDescent="0.35">
      <c r="J6688">
        <v>2013</v>
      </c>
      <c r="K6688" t="s">
        <v>7</v>
      </c>
      <c r="L6688" t="s">
        <v>204</v>
      </c>
      <c r="M6688" t="s">
        <v>16374</v>
      </c>
      <c r="O6688" t="s">
        <v>16235</v>
      </c>
      <c r="P6688" t="s">
        <v>2390</v>
      </c>
      <c r="Q6688">
        <v>1080</v>
      </c>
      <c r="R6688">
        <v>1.1399999999999999</v>
      </c>
      <c r="S6688">
        <v>1.87</v>
      </c>
      <c r="T6688">
        <v>1.3831258644536654E-3</v>
      </c>
    </row>
    <row r="6689" spans="10:20" x14ac:dyDescent="0.35">
      <c r="J6689">
        <v>2013</v>
      </c>
      <c r="K6689" t="s">
        <v>7</v>
      </c>
      <c r="L6689" t="s">
        <v>204</v>
      </c>
      <c r="M6689" t="s">
        <v>16374</v>
      </c>
      <c r="O6689" t="s">
        <v>16238</v>
      </c>
      <c r="P6689" t="s">
        <v>2391</v>
      </c>
      <c r="Q6689">
        <v>1080</v>
      </c>
      <c r="R6689">
        <v>1.25</v>
      </c>
      <c r="S6689">
        <v>1.71</v>
      </c>
      <c r="T6689">
        <v>1.1402508551881414E-3</v>
      </c>
    </row>
    <row r="6690" spans="10:20" x14ac:dyDescent="0.35">
      <c r="J6690">
        <v>2013</v>
      </c>
      <c r="K6690" t="s">
        <v>7</v>
      </c>
      <c r="L6690" t="s">
        <v>204</v>
      </c>
      <c r="M6690" t="s">
        <v>16374</v>
      </c>
      <c r="O6690" t="s">
        <v>16241</v>
      </c>
      <c r="P6690" t="s">
        <v>2392</v>
      </c>
      <c r="Q6690">
        <v>1068</v>
      </c>
      <c r="R6690">
        <v>1.38</v>
      </c>
      <c r="S6690">
        <v>1.79</v>
      </c>
      <c r="T6690">
        <v>1.3458950201884253E-3</v>
      </c>
    </row>
    <row r="6691" spans="10:20" x14ac:dyDescent="0.35">
      <c r="J6691">
        <v>2013</v>
      </c>
      <c r="K6691" t="s">
        <v>7</v>
      </c>
      <c r="L6691" t="s">
        <v>204</v>
      </c>
      <c r="M6691" t="s">
        <v>16374</v>
      </c>
      <c r="O6691" t="s">
        <v>16244</v>
      </c>
      <c r="P6691" t="s">
        <v>2393</v>
      </c>
      <c r="Q6691">
        <v>576</v>
      </c>
      <c r="R6691">
        <v>1.31</v>
      </c>
      <c r="S6691">
        <v>1.64</v>
      </c>
      <c r="T6691">
        <v>1.0582010582010583E-3</v>
      </c>
    </row>
    <row r="6692" spans="10:20" x14ac:dyDescent="0.35">
      <c r="J6692">
        <v>2013</v>
      </c>
      <c r="K6692" t="s">
        <v>7</v>
      </c>
      <c r="L6692" t="s">
        <v>204</v>
      </c>
      <c r="M6692" t="s">
        <v>16374</v>
      </c>
      <c r="O6692" t="s">
        <v>16247</v>
      </c>
      <c r="P6692" t="s">
        <v>4101</v>
      </c>
      <c r="Q6692">
        <v>792</v>
      </c>
      <c r="R6692">
        <v>1.17</v>
      </c>
      <c r="S6692">
        <v>1.85</v>
      </c>
      <c r="T6692">
        <v>1.7331022530329288E-3</v>
      </c>
    </row>
    <row r="6693" spans="10:20" x14ac:dyDescent="0.35">
      <c r="J6693">
        <v>2013</v>
      </c>
      <c r="K6693" t="s">
        <v>7</v>
      </c>
      <c r="L6693" t="s">
        <v>204</v>
      </c>
      <c r="M6693" t="s">
        <v>16374</v>
      </c>
      <c r="O6693" t="s">
        <v>16250</v>
      </c>
      <c r="P6693" t="s">
        <v>2394</v>
      </c>
      <c r="Q6693">
        <v>888</v>
      </c>
      <c r="R6693">
        <v>1.42</v>
      </c>
      <c r="S6693">
        <v>1.71</v>
      </c>
      <c r="T6693">
        <v>1.8315018315018315E-3</v>
      </c>
    </row>
    <row r="6694" spans="10:20" x14ac:dyDescent="0.35">
      <c r="J6694">
        <v>2013</v>
      </c>
      <c r="K6694" t="s">
        <v>7</v>
      </c>
      <c r="L6694" t="s">
        <v>204</v>
      </c>
      <c r="M6694" t="s">
        <v>16374</v>
      </c>
      <c r="O6694" t="s">
        <v>16253</v>
      </c>
      <c r="P6694" t="s">
        <v>2395</v>
      </c>
      <c r="Q6694">
        <v>984</v>
      </c>
      <c r="R6694">
        <v>1.36</v>
      </c>
      <c r="S6694">
        <v>1.64</v>
      </c>
      <c r="T6694">
        <v>1.6313213703099511E-3</v>
      </c>
    </row>
    <row r="6695" spans="10:20" x14ac:dyDescent="0.35">
      <c r="J6695">
        <v>2013</v>
      </c>
      <c r="K6695" t="s">
        <v>7</v>
      </c>
      <c r="L6695" t="s">
        <v>204</v>
      </c>
      <c r="M6695" t="s">
        <v>16374</v>
      </c>
      <c r="O6695" t="s">
        <v>16256</v>
      </c>
      <c r="P6695" t="s">
        <v>2396</v>
      </c>
      <c r="Q6695">
        <v>576</v>
      </c>
      <c r="R6695">
        <v>1.1299999999999999</v>
      </c>
      <c r="S6695">
        <v>1.89</v>
      </c>
      <c r="T6695">
        <v>1.0298661174047373E-3</v>
      </c>
    </row>
    <row r="6696" spans="10:20" x14ac:dyDescent="0.35">
      <c r="J6696">
        <v>2013</v>
      </c>
      <c r="K6696" t="s">
        <v>7</v>
      </c>
      <c r="L6696" t="s">
        <v>204</v>
      </c>
      <c r="M6696" t="s">
        <v>16374</v>
      </c>
      <c r="O6696" t="s">
        <v>16259</v>
      </c>
      <c r="P6696" t="s">
        <v>2397</v>
      </c>
      <c r="Q6696">
        <v>912</v>
      </c>
      <c r="R6696">
        <v>1.22</v>
      </c>
      <c r="S6696">
        <v>1.65</v>
      </c>
      <c r="T6696">
        <v>1.6501650165016502E-3</v>
      </c>
    </row>
    <row r="6697" spans="10:20" x14ac:dyDescent="0.35">
      <c r="J6697">
        <v>2013</v>
      </c>
      <c r="K6697" t="s">
        <v>7</v>
      </c>
      <c r="L6697" t="s">
        <v>204</v>
      </c>
      <c r="M6697" t="s">
        <v>16374</v>
      </c>
      <c r="O6697" t="s">
        <v>16262</v>
      </c>
      <c r="P6697" t="s">
        <v>2398</v>
      </c>
      <c r="Q6697">
        <v>948</v>
      </c>
      <c r="R6697">
        <v>1.32</v>
      </c>
      <c r="S6697">
        <v>1.81</v>
      </c>
      <c r="T6697">
        <v>1.0449320794148381E-3</v>
      </c>
    </row>
    <row r="6698" spans="10:20" x14ac:dyDescent="0.35">
      <c r="J6698">
        <v>2013</v>
      </c>
      <c r="K6698" t="s">
        <v>7</v>
      </c>
      <c r="L6698" t="s">
        <v>204</v>
      </c>
      <c r="M6698" t="s">
        <v>16374</v>
      </c>
      <c r="O6698" t="s">
        <v>16265</v>
      </c>
      <c r="P6698" t="s">
        <v>2399</v>
      </c>
      <c r="Q6698">
        <v>672</v>
      </c>
      <c r="R6698">
        <v>1.24</v>
      </c>
      <c r="S6698">
        <v>1.74</v>
      </c>
      <c r="T6698">
        <v>1.3157894736842105E-3</v>
      </c>
    </row>
    <row r="6699" spans="10:20" x14ac:dyDescent="0.35">
      <c r="J6699">
        <v>2013</v>
      </c>
      <c r="K6699" t="s">
        <v>7</v>
      </c>
      <c r="L6699" t="s">
        <v>204</v>
      </c>
      <c r="M6699" t="s">
        <v>16374</v>
      </c>
      <c r="O6699" t="s">
        <v>16268</v>
      </c>
      <c r="P6699" t="s">
        <v>2400</v>
      </c>
      <c r="Q6699">
        <v>1188</v>
      </c>
      <c r="R6699">
        <v>1.1499999999999999</v>
      </c>
      <c r="S6699">
        <v>1.61</v>
      </c>
      <c r="T6699">
        <v>1.7006802721088435E-3</v>
      </c>
    </row>
    <row r="6700" spans="10:20" x14ac:dyDescent="0.35">
      <c r="J6700">
        <v>2013</v>
      </c>
      <c r="K6700" t="s">
        <v>7</v>
      </c>
      <c r="L6700" t="s">
        <v>204</v>
      </c>
      <c r="M6700" t="s">
        <v>16374</v>
      </c>
      <c r="O6700" t="s">
        <v>16271</v>
      </c>
      <c r="P6700" t="s">
        <v>2401</v>
      </c>
      <c r="Q6700">
        <v>936</v>
      </c>
      <c r="R6700">
        <v>1.35</v>
      </c>
      <c r="S6700">
        <v>1.87</v>
      </c>
      <c r="T6700">
        <v>1.0235414534288639E-3</v>
      </c>
    </row>
    <row r="6701" spans="10:20" x14ac:dyDescent="0.35">
      <c r="J6701">
        <v>2013</v>
      </c>
      <c r="K6701" t="s">
        <v>7</v>
      </c>
      <c r="L6701" t="s">
        <v>204</v>
      </c>
      <c r="M6701" t="s">
        <v>16374</v>
      </c>
      <c r="O6701" t="s">
        <v>16274</v>
      </c>
      <c r="P6701" t="s">
        <v>2402</v>
      </c>
      <c r="Q6701">
        <v>780</v>
      </c>
      <c r="R6701">
        <v>1.42</v>
      </c>
      <c r="S6701">
        <v>1.85</v>
      </c>
      <c r="T6701">
        <v>1.1135857461024498E-3</v>
      </c>
    </row>
    <row r="6702" spans="10:20" x14ac:dyDescent="0.35">
      <c r="J6702">
        <v>2013</v>
      </c>
      <c r="K6702" t="s">
        <v>7</v>
      </c>
      <c r="L6702" t="s">
        <v>204</v>
      </c>
      <c r="M6702" t="s">
        <v>16374</v>
      </c>
      <c r="O6702" t="s">
        <v>16277</v>
      </c>
      <c r="P6702" t="s">
        <v>2403</v>
      </c>
      <c r="Q6702">
        <v>1260</v>
      </c>
      <c r="R6702">
        <v>1.17</v>
      </c>
      <c r="S6702">
        <v>1.88</v>
      </c>
      <c r="T6702">
        <v>1.1682242990654205E-3</v>
      </c>
    </row>
    <row r="6703" spans="10:20" x14ac:dyDescent="0.35">
      <c r="J6703">
        <v>2013</v>
      </c>
      <c r="K6703" t="s">
        <v>7</v>
      </c>
      <c r="L6703" t="s">
        <v>204</v>
      </c>
      <c r="M6703" t="s">
        <v>16374</v>
      </c>
      <c r="O6703" t="s">
        <v>16280</v>
      </c>
      <c r="P6703" t="s">
        <v>2404</v>
      </c>
      <c r="Q6703">
        <v>1284</v>
      </c>
      <c r="R6703">
        <v>1.26</v>
      </c>
      <c r="S6703">
        <v>1.74</v>
      </c>
      <c r="T6703">
        <v>1.0235414534288639E-3</v>
      </c>
    </row>
    <row r="6704" spans="10:20" x14ac:dyDescent="0.35">
      <c r="J6704">
        <v>2013</v>
      </c>
      <c r="K6704" t="s">
        <v>7</v>
      </c>
      <c r="L6704" t="s">
        <v>204</v>
      </c>
      <c r="M6704" t="s">
        <v>16374</v>
      </c>
      <c r="O6704" t="s">
        <v>16283</v>
      </c>
      <c r="P6704" t="s">
        <v>2405</v>
      </c>
      <c r="Q6704">
        <v>804</v>
      </c>
      <c r="R6704">
        <v>1.44</v>
      </c>
      <c r="S6704">
        <v>1.88</v>
      </c>
      <c r="T6704">
        <v>1.7667844522968198E-3</v>
      </c>
    </row>
    <row r="6705" spans="10:20" x14ac:dyDescent="0.35">
      <c r="J6705">
        <v>2013</v>
      </c>
      <c r="K6705" t="s">
        <v>7</v>
      </c>
      <c r="L6705" t="s">
        <v>204</v>
      </c>
      <c r="M6705" t="s">
        <v>16374</v>
      </c>
      <c r="O6705" t="s">
        <v>16286</v>
      </c>
      <c r="P6705" t="s">
        <v>2406</v>
      </c>
      <c r="Q6705">
        <v>696</v>
      </c>
      <c r="R6705">
        <v>1.39</v>
      </c>
      <c r="S6705">
        <v>1.7</v>
      </c>
      <c r="T6705">
        <v>1.0362694300518134E-3</v>
      </c>
    </row>
    <row r="6706" spans="10:20" x14ac:dyDescent="0.35">
      <c r="J6706">
        <v>2013</v>
      </c>
      <c r="K6706" t="s">
        <v>7</v>
      </c>
      <c r="L6706" t="s">
        <v>204</v>
      </c>
      <c r="M6706" t="s">
        <v>16374</v>
      </c>
      <c r="O6706" t="s">
        <v>16289</v>
      </c>
      <c r="P6706" t="s">
        <v>2407</v>
      </c>
      <c r="Q6706">
        <v>1272</v>
      </c>
      <c r="R6706">
        <v>1.23</v>
      </c>
      <c r="S6706">
        <v>1.75</v>
      </c>
      <c r="T6706">
        <v>1.0319917440660474E-3</v>
      </c>
    </row>
    <row r="6707" spans="10:20" x14ac:dyDescent="0.35">
      <c r="J6707">
        <v>2013</v>
      </c>
      <c r="K6707" t="s">
        <v>7</v>
      </c>
      <c r="L6707" t="s">
        <v>204</v>
      </c>
      <c r="M6707" t="s">
        <v>16374</v>
      </c>
      <c r="O6707" t="s">
        <v>16292</v>
      </c>
      <c r="P6707" t="s">
        <v>2408</v>
      </c>
      <c r="Q6707">
        <v>984</v>
      </c>
      <c r="R6707">
        <v>1.35</v>
      </c>
      <c r="S6707">
        <v>1.73</v>
      </c>
      <c r="T6707">
        <v>1.201923076923077E-3</v>
      </c>
    </row>
    <row r="6708" spans="10:20" x14ac:dyDescent="0.35">
      <c r="J6708">
        <v>2013</v>
      </c>
      <c r="K6708" t="s">
        <v>7</v>
      </c>
      <c r="L6708" t="s">
        <v>204</v>
      </c>
      <c r="M6708" t="s">
        <v>16374</v>
      </c>
      <c r="O6708" t="s">
        <v>16295</v>
      </c>
      <c r="P6708" t="s">
        <v>2409</v>
      </c>
      <c r="Q6708">
        <v>1248</v>
      </c>
      <c r="R6708">
        <v>1.42</v>
      </c>
      <c r="S6708">
        <v>1.7</v>
      </c>
      <c r="T6708">
        <v>1.4471780028943559E-3</v>
      </c>
    </row>
    <row r="6709" spans="10:20" x14ac:dyDescent="0.35">
      <c r="J6709">
        <v>2013</v>
      </c>
      <c r="K6709" t="s">
        <v>7</v>
      </c>
      <c r="L6709" t="s">
        <v>204</v>
      </c>
      <c r="M6709" t="s">
        <v>16374</v>
      </c>
      <c r="O6709" t="s">
        <v>16298</v>
      </c>
      <c r="P6709" t="s">
        <v>2410</v>
      </c>
      <c r="Q6709">
        <v>1212</v>
      </c>
      <c r="R6709">
        <v>1.35</v>
      </c>
      <c r="S6709">
        <v>1.7</v>
      </c>
      <c r="T6709">
        <v>1.1135857461024498E-3</v>
      </c>
    </row>
    <row r="6710" spans="10:20" x14ac:dyDescent="0.35">
      <c r="J6710">
        <v>2013</v>
      </c>
      <c r="K6710" t="s">
        <v>7</v>
      </c>
      <c r="L6710" t="s">
        <v>204</v>
      </c>
      <c r="M6710" t="s">
        <v>16374</v>
      </c>
      <c r="O6710" t="s">
        <v>16301</v>
      </c>
      <c r="P6710" t="s">
        <v>3798</v>
      </c>
      <c r="Q6710">
        <v>1248</v>
      </c>
      <c r="R6710">
        <v>1.1499999999999999</v>
      </c>
      <c r="S6710">
        <v>1.65</v>
      </c>
      <c r="T6710">
        <v>1.3986013986013986E-3</v>
      </c>
    </row>
    <row r="6711" spans="10:20" x14ac:dyDescent="0.35">
      <c r="J6711">
        <v>2013</v>
      </c>
      <c r="K6711" t="s">
        <v>7</v>
      </c>
      <c r="L6711" t="s">
        <v>204</v>
      </c>
      <c r="M6711" t="s">
        <v>16374</v>
      </c>
      <c r="O6711" t="s">
        <v>16304</v>
      </c>
      <c r="P6711" t="s">
        <v>2411</v>
      </c>
      <c r="Q6711">
        <v>744</v>
      </c>
      <c r="R6711">
        <v>1.1399999999999999</v>
      </c>
      <c r="S6711">
        <v>1.82</v>
      </c>
      <c r="T6711">
        <v>1.287001287001287E-3</v>
      </c>
    </row>
    <row r="6712" spans="10:20" x14ac:dyDescent="0.35">
      <c r="J6712">
        <v>2013</v>
      </c>
      <c r="K6712" t="s">
        <v>7</v>
      </c>
      <c r="L6712" t="s">
        <v>204</v>
      </c>
      <c r="M6712" t="s">
        <v>16374</v>
      </c>
      <c r="O6712" t="s">
        <v>16307</v>
      </c>
      <c r="P6712" t="s">
        <v>2412</v>
      </c>
      <c r="Q6712">
        <v>576</v>
      </c>
      <c r="R6712">
        <v>1.1399999999999999</v>
      </c>
      <c r="S6712">
        <v>1.61</v>
      </c>
      <c r="T6712">
        <v>1.5105740181268882E-3</v>
      </c>
    </row>
    <row r="6713" spans="10:20" x14ac:dyDescent="0.35">
      <c r="J6713">
        <v>2013</v>
      </c>
      <c r="K6713" t="s">
        <v>7</v>
      </c>
      <c r="L6713" t="s">
        <v>204</v>
      </c>
      <c r="M6713" t="s">
        <v>16374</v>
      </c>
      <c r="O6713" t="s">
        <v>16310</v>
      </c>
      <c r="P6713" t="s">
        <v>2413</v>
      </c>
      <c r="Q6713">
        <v>1296</v>
      </c>
      <c r="R6713">
        <v>1.17</v>
      </c>
      <c r="S6713">
        <v>1.9</v>
      </c>
      <c r="T6713">
        <v>1.3966480446927375E-3</v>
      </c>
    </row>
    <row r="6714" spans="10:20" x14ac:dyDescent="0.35">
      <c r="J6714">
        <v>2013</v>
      </c>
      <c r="K6714" t="s">
        <v>2414</v>
      </c>
      <c r="L6714" t="s">
        <v>2415</v>
      </c>
      <c r="M6714" t="s">
        <v>16376</v>
      </c>
      <c r="O6714" t="s">
        <v>16313</v>
      </c>
      <c r="P6714" t="s">
        <v>2417</v>
      </c>
      <c r="Q6714">
        <v>144</v>
      </c>
      <c r="R6714">
        <v>2.5733333333333333</v>
      </c>
      <c r="S6714">
        <v>2.94</v>
      </c>
      <c r="T6714">
        <v>1.2285012285012285E-3</v>
      </c>
    </row>
    <row r="6715" spans="10:20" x14ac:dyDescent="0.35">
      <c r="J6715">
        <v>2013</v>
      </c>
      <c r="K6715" t="s">
        <v>2414</v>
      </c>
      <c r="L6715" t="s">
        <v>2415</v>
      </c>
      <c r="M6715" t="s">
        <v>16376</v>
      </c>
      <c r="O6715" t="s">
        <v>16316</v>
      </c>
      <c r="P6715" t="s">
        <v>2418</v>
      </c>
      <c r="Q6715">
        <v>132</v>
      </c>
      <c r="R6715">
        <v>2.3066666666666666</v>
      </c>
      <c r="S6715">
        <v>2.9333333333333331</v>
      </c>
      <c r="T6715">
        <v>1.0482180293501049E-3</v>
      </c>
    </row>
    <row r="6716" spans="10:20" x14ac:dyDescent="0.35">
      <c r="J6716">
        <v>2013</v>
      </c>
      <c r="K6716" t="s">
        <v>2414</v>
      </c>
      <c r="L6716" t="s">
        <v>2415</v>
      </c>
      <c r="M6716" t="s">
        <v>16376</v>
      </c>
      <c r="O6716" t="s">
        <v>16319</v>
      </c>
      <c r="P6716" t="s">
        <v>2419</v>
      </c>
      <c r="Q6716">
        <v>156</v>
      </c>
      <c r="R6716">
        <v>2.3066666666666666</v>
      </c>
      <c r="S6716">
        <v>2.92</v>
      </c>
      <c r="T6716">
        <v>1.3869625520110957E-3</v>
      </c>
    </row>
    <row r="6717" spans="10:20" x14ac:dyDescent="0.35">
      <c r="J6717">
        <v>2013</v>
      </c>
      <c r="K6717" t="s">
        <v>2414</v>
      </c>
      <c r="L6717" t="s">
        <v>2415</v>
      </c>
      <c r="M6717" t="s">
        <v>16376</v>
      </c>
      <c r="O6717" t="s">
        <v>16322</v>
      </c>
      <c r="P6717" t="s">
        <v>2420</v>
      </c>
      <c r="Q6717">
        <v>120</v>
      </c>
      <c r="R6717">
        <v>2.5466666666666669</v>
      </c>
      <c r="S6717">
        <v>2.9066666666666667</v>
      </c>
      <c r="T6717">
        <v>1.4771048744460858E-3</v>
      </c>
    </row>
    <row r="6718" spans="10:20" x14ac:dyDescent="0.35">
      <c r="J6718">
        <v>2013</v>
      </c>
      <c r="K6718" t="s">
        <v>2414</v>
      </c>
      <c r="L6718" t="s">
        <v>2415</v>
      </c>
      <c r="M6718" t="s">
        <v>16376</v>
      </c>
      <c r="O6718" t="s">
        <v>16325</v>
      </c>
      <c r="P6718" t="s">
        <v>2421</v>
      </c>
      <c r="Q6718">
        <v>168</v>
      </c>
      <c r="R6718">
        <v>2.6933333333333334</v>
      </c>
      <c r="S6718">
        <v>2.9266666666666667</v>
      </c>
      <c r="T6718">
        <v>1.6207455429497568E-3</v>
      </c>
    </row>
    <row r="6719" spans="10:20" x14ac:dyDescent="0.35">
      <c r="J6719">
        <v>2013</v>
      </c>
      <c r="K6719" t="s">
        <v>2414</v>
      </c>
      <c r="L6719" t="s">
        <v>2415</v>
      </c>
      <c r="M6719" t="s">
        <v>16376</v>
      </c>
      <c r="O6719" t="s">
        <v>16328</v>
      </c>
      <c r="P6719" t="s">
        <v>2422</v>
      </c>
      <c r="Q6719">
        <v>168</v>
      </c>
      <c r="R6719">
        <v>2.3866666666666667</v>
      </c>
      <c r="S6719">
        <v>2.8733333333333335</v>
      </c>
      <c r="T6719">
        <v>1.6233766233766235E-3</v>
      </c>
    </row>
    <row r="6720" spans="10:20" x14ac:dyDescent="0.35">
      <c r="J6720">
        <v>2013</v>
      </c>
      <c r="K6720" t="s">
        <v>2414</v>
      </c>
      <c r="L6720" t="s">
        <v>2415</v>
      </c>
      <c r="M6720" t="s">
        <v>16376</v>
      </c>
      <c r="O6720" t="s">
        <v>16331</v>
      </c>
      <c r="P6720" t="s">
        <v>2423</v>
      </c>
      <c r="Q6720">
        <v>168</v>
      </c>
      <c r="R6720">
        <v>2.6666666666666665</v>
      </c>
      <c r="S6720">
        <v>2.8866666666666667</v>
      </c>
      <c r="T6720">
        <v>1.2406947890818859E-3</v>
      </c>
    </row>
    <row r="6721" spans="10:20" x14ac:dyDescent="0.35">
      <c r="J6721">
        <v>2013</v>
      </c>
      <c r="K6721" t="s">
        <v>2414</v>
      </c>
      <c r="L6721" t="s">
        <v>2415</v>
      </c>
      <c r="M6721" t="s">
        <v>16376</v>
      </c>
      <c r="O6721" t="s">
        <v>16334</v>
      </c>
      <c r="P6721" t="s">
        <v>2424</v>
      </c>
      <c r="Q6721">
        <v>120</v>
      </c>
      <c r="R6721">
        <v>2.3933333333333335</v>
      </c>
      <c r="S6721">
        <v>2.88</v>
      </c>
      <c r="T6721">
        <v>1.2077294685990338E-3</v>
      </c>
    </row>
    <row r="6722" spans="10:20" x14ac:dyDescent="0.35">
      <c r="J6722">
        <v>2013</v>
      </c>
      <c r="K6722" t="s">
        <v>2414</v>
      </c>
      <c r="L6722" t="s">
        <v>2415</v>
      </c>
      <c r="M6722" t="s">
        <v>16376</v>
      </c>
      <c r="O6722" t="s">
        <v>16337</v>
      </c>
      <c r="P6722" t="s">
        <v>2425</v>
      </c>
      <c r="Q6722">
        <v>132</v>
      </c>
      <c r="R6722">
        <v>2.7266666666666666</v>
      </c>
      <c r="S6722">
        <v>2.88</v>
      </c>
      <c r="T6722">
        <v>1.6181229773462784E-3</v>
      </c>
    </row>
    <row r="6723" spans="10:20" x14ac:dyDescent="0.35">
      <c r="J6723">
        <v>2013</v>
      </c>
      <c r="K6723" t="s">
        <v>2414</v>
      </c>
      <c r="L6723" t="s">
        <v>2415</v>
      </c>
      <c r="M6723" t="s">
        <v>16376</v>
      </c>
      <c r="O6723" t="s">
        <v>16199</v>
      </c>
      <c r="P6723" t="s">
        <v>2426</v>
      </c>
      <c r="Q6723">
        <v>156</v>
      </c>
      <c r="R6723">
        <v>2.66</v>
      </c>
      <c r="S6723">
        <v>2.9</v>
      </c>
      <c r="T6723">
        <v>1.3262599469496021E-3</v>
      </c>
    </row>
    <row r="6724" spans="10:20" x14ac:dyDescent="0.35">
      <c r="J6724">
        <v>2013</v>
      </c>
      <c r="K6724" t="s">
        <v>2414</v>
      </c>
      <c r="L6724" t="s">
        <v>2415</v>
      </c>
      <c r="M6724" t="s">
        <v>16376</v>
      </c>
      <c r="O6724" t="s">
        <v>16202</v>
      </c>
      <c r="P6724" t="s">
        <v>2427</v>
      </c>
      <c r="Q6724">
        <v>168</v>
      </c>
      <c r="R6724">
        <v>2.6333333333333333</v>
      </c>
      <c r="S6724">
        <v>2.9266666666666667</v>
      </c>
      <c r="T6724">
        <v>1.2706480304955528E-3</v>
      </c>
    </row>
    <row r="6725" spans="10:20" x14ac:dyDescent="0.35">
      <c r="J6725">
        <v>2013</v>
      </c>
      <c r="K6725" t="s">
        <v>2414</v>
      </c>
      <c r="L6725" t="s">
        <v>2415</v>
      </c>
      <c r="M6725" t="s">
        <v>16376</v>
      </c>
      <c r="O6725" t="s">
        <v>16205</v>
      </c>
      <c r="P6725" t="s">
        <v>2428</v>
      </c>
      <c r="Q6725">
        <v>180</v>
      </c>
      <c r="R6725">
        <v>2.5133333333333332</v>
      </c>
      <c r="S6725">
        <v>2.9133333333333336</v>
      </c>
      <c r="T6725">
        <v>1.2224938875305623E-3</v>
      </c>
    </row>
    <row r="6726" spans="10:20" x14ac:dyDescent="0.35">
      <c r="J6726">
        <v>2013</v>
      </c>
      <c r="K6726" t="s">
        <v>2414</v>
      </c>
      <c r="L6726" t="s">
        <v>2415</v>
      </c>
      <c r="M6726" t="s">
        <v>16376</v>
      </c>
      <c r="O6726" t="s">
        <v>16208</v>
      </c>
      <c r="P6726" t="s">
        <v>2429</v>
      </c>
      <c r="Q6726">
        <v>156</v>
      </c>
      <c r="R6726">
        <v>2.6866666666666665</v>
      </c>
      <c r="S6726">
        <v>2.9133333333333336</v>
      </c>
      <c r="T6726">
        <v>1.8050541516245488E-3</v>
      </c>
    </row>
    <row r="6727" spans="10:20" x14ac:dyDescent="0.35">
      <c r="J6727">
        <v>2013</v>
      </c>
      <c r="K6727" t="s">
        <v>2414</v>
      </c>
      <c r="L6727" t="s">
        <v>2415</v>
      </c>
      <c r="M6727" t="s">
        <v>16376</v>
      </c>
      <c r="O6727" t="s">
        <v>16211</v>
      </c>
      <c r="P6727" t="s">
        <v>2430</v>
      </c>
      <c r="Q6727">
        <v>180</v>
      </c>
      <c r="R6727">
        <v>2.6933333333333334</v>
      </c>
      <c r="S6727">
        <v>2.9466666666666668</v>
      </c>
      <c r="T6727">
        <v>1.2376237623762376E-3</v>
      </c>
    </row>
    <row r="6728" spans="10:20" x14ac:dyDescent="0.35">
      <c r="J6728">
        <v>2013</v>
      </c>
      <c r="K6728" t="s">
        <v>2414</v>
      </c>
      <c r="L6728" t="s">
        <v>2415</v>
      </c>
      <c r="M6728" t="s">
        <v>16376</v>
      </c>
      <c r="O6728" t="s">
        <v>16214</v>
      </c>
      <c r="P6728" t="s">
        <v>2431</v>
      </c>
      <c r="Q6728">
        <v>120</v>
      </c>
      <c r="R6728">
        <v>2.7666666666666666</v>
      </c>
      <c r="S6728">
        <v>2.9066666666666667</v>
      </c>
      <c r="T6728">
        <v>1.215066828675577E-3</v>
      </c>
    </row>
    <row r="6729" spans="10:20" x14ac:dyDescent="0.35">
      <c r="J6729">
        <v>2013</v>
      </c>
      <c r="K6729" t="s">
        <v>2414</v>
      </c>
      <c r="L6729" t="s">
        <v>2415</v>
      </c>
      <c r="M6729" t="s">
        <v>16376</v>
      </c>
      <c r="O6729" t="s">
        <v>16217</v>
      </c>
      <c r="P6729" t="s">
        <v>2432</v>
      </c>
      <c r="Q6729">
        <v>132</v>
      </c>
      <c r="R6729">
        <v>2.68</v>
      </c>
      <c r="S6729">
        <v>2.9666666666666668</v>
      </c>
      <c r="T6729">
        <v>1.4598540145985401E-3</v>
      </c>
    </row>
    <row r="6730" spans="10:20" x14ac:dyDescent="0.35">
      <c r="J6730">
        <v>2013</v>
      </c>
      <c r="K6730" t="s">
        <v>2414</v>
      </c>
      <c r="L6730" t="s">
        <v>2415</v>
      </c>
      <c r="M6730" t="s">
        <v>16376</v>
      </c>
      <c r="O6730" t="s">
        <v>16220</v>
      </c>
      <c r="P6730" t="s">
        <v>2433</v>
      </c>
      <c r="Q6730">
        <v>180</v>
      </c>
      <c r="R6730">
        <v>2.5333333333333332</v>
      </c>
      <c r="S6730">
        <v>3</v>
      </c>
      <c r="T6730">
        <v>1.0893246187363835E-3</v>
      </c>
    </row>
    <row r="6731" spans="10:20" x14ac:dyDescent="0.35">
      <c r="J6731">
        <v>2013</v>
      </c>
      <c r="K6731" t="s">
        <v>2414</v>
      </c>
      <c r="L6731" t="s">
        <v>2415</v>
      </c>
      <c r="M6731" t="s">
        <v>16376</v>
      </c>
      <c r="O6731" t="s">
        <v>16223</v>
      </c>
      <c r="P6731" t="s">
        <v>2434</v>
      </c>
      <c r="Q6731">
        <v>132</v>
      </c>
      <c r="R6731">
        <v>2.5266666666666668</v>
      </c>
      <c r="S6731">
        <v>2.8933333333333335</v>
      </c>
      <c r="T6731">
        <v>1.5128593040847202E-3</v>
      </c>
    </row>
    <row r="6732" spans="10:20" x14ac:dyDescent="0.35">
      <c r="J6732">
        <v>2013</v>
      </c>
      <c r="K6732" t="s">
        <v>2414</v>
      </c>
      <c r="L6732" t="s">
        <v>2415</v>
      </c>
      <c r="M6732" t="s">
        <v>16376</v>
      </c>
      <c r="O6732" t="s">
        <v>16226</v>
      </c>
      <c r="P6732" t="s">
        <v>2435</v>
      </c>
      <c r="Q6732">
        <v>132</v>
      </c>
      <c r="R6732">
        <v>2.44</v>
      </c>
      <c r="S6732">
        <v>2.98</v>
      </c>
      <c r="T6732">
        <v>1.4662756598240469E-3</v>
      </c>
    </row>
    <row r="6733" spans="10:20" x14ac:dyDescent="0.35">
      <c r="J6733">
        <v>2013</v>
      </c>
      <c r="K6733" t="s">
        <v>2414</v>
      </c>
      <c r="L6733" t="s">
        <v>2415</v>
      </c>
      <c r="M6733" t="s">
        <v>16376</v>
      </c>
      <c r="O6733" t="s">
        <v>16229</v>
      </c>
      <c r="P6733" t="s">
        <v>2436</v>
      </c>
      <c r="Q6733">
        <v>132</v>
      </c>
      <c r="R6733">
        <v>2.3666666666666667</v>
      </c>
      <c r="S6733">
        <v>2.9466666666666668</v>
      </c>
      <c r="T6733">
        <v>1.4471780028943559E-3</v>
      </c>
    </row>
    <row r="6734" spans="10:20" x14ac:dyDescent="0.35">
      <c r="J6734">
        <v>2013</v>
      </c>
      <c r="K6734" t="s">
        <v>2414</v>
      </c>
      <c r="L6734" t="s">
        <v>2415</v>
      </c>
      <c r="M6734" t="s">
        <v>16376</v>
      </c>
      <c r="O6734" t="s">
        <v>16232</v>
      </c>
      <c r="P6734" t="s">
        <v>2437</v>
      </c>
      <c r="Q6734">
        <v>120</v>
      </c>
      <c r="R6734">
        <v>2.5266666666666668</v>
      </c>
      <c r="S6734">
        <v>2.9666666666666668</v>
      </c>
      <c r="T6734">
        <v>1.2285012285012285E-3</v>
      </c>
    </row>
    <row r="6735" spans="10:20" x14ac:dyDescent="0.35">
      <c r="J6735">
        <v>2013</v>
      </c>
      <c r="K6735" t="s">
        <v>2414</v>
      </c>
      <c r="L6735" t="s">
        <v>2415</v>
      </c>
      <c r="M6735" t="s">
        <v>16376</v>
      </c>
      <c r="O6735" t="s">
        <v>16235</v>
      </c>
      <c r="P6735" t="s">
        <v>2438</v>
      </c>
      <c r="Q6735">
        <v>132</v>
      </c>
      <c r="R6735">
        <v>2.64</v>
      </c>
      <c r="S6735">
        <v>3</v>
      </c>
      <c r="T6735">
        <v>1.6366612111292963E-3</v>
      </c>
    </row>
    <row r="6736" spans="10:20" x14ac:dyDescent="0.35">
      <c r="J6736">
        <v>2013</v>
      </c>
      <c r="K6736" t="s">
        <v>2414</v>
      </c>
      <c r="L6736" t="s">
        <v>2415</v>
      </c>
      <c r="M6736" t="s">
        <v>16376</v>
      </c>
      <c r="O6736" t="s">
        <v>16238</v>
      </c>
      <c r="P6736" t="s">
        <v>2439</v>
      </c>
      <c r="Q6736">
        <v>144</v>
      </c>
      <c r="R6736">
        <v>2.5</v>
      </c>
      <c r="S6736">
        <v>2.9933333333333332</v>
      </c>
      <c r="T6736">
        <v>1.0482180293501049E-3</v>
      </c>
    </row>
    <row r="6737" spans="10:20" x14ac:dyDescent="0.35">
      <c r="J6737">
        <v>2013</v>
      </c>
      <c r="K6737" t="s">
        <v>2414</v>
      </c>
      <c r="L6737" t="s">
        <v>2415</v>
      </c>
      <c r="M6737" t="s">
        <v>16376</v>
      </c>
      <c r="O6737" t="s">
        <v>16241</v>
      </c>
      <c r="P6737" t="s">
        <v>2440</v>
      </c>
      <c r="Q6737">
        <v>156</v>
      </c>
      <c r="R6737">
        <v>2.5466666666666669</v>
      </c>
      <c r="S6737">
        <v>2.96</v>
      </c>
      <c r="T6737">
        <v>1.8083182640144665E-3</v>
      </c>
    </row>
    <row r="6738" spans="10:20" x14ac:dyDescent="0.35">
      <c r="J6738">
        <v>2013</v>
      </c>
      <c r="K6738" t="s">
        <v>2414</v>
      </c>
      <c r="L6738" t="s">
        <v>2415</v>
      </c>
      <c r="M6738" t="s">
        <v>16376</v>
      </c>
      <c r="O6738" t="s">
        <v>16244</v>
      </c>
      <c r="P6738" t="s">
        <v>2441</v>
      </c>
      <c r="Q6738">
        <v>132</v>
      </c>
      <c r="R6738">
        <v>2.56</v>
      </c>
      <c r="S6738">
        <v>2.8866666666666667</v>
      </c>
      <c r="T6738">
        <v>1.1933174224343676E-3</v>
      </c>
    </row>
    <row r="6739" spans="10:20" x14ac:dyDescent="0.35">
      <c r="J6739">
        <v>2013</v>
      </c>
      <c r="K6739" t="s">
        <v>2414</v>
      </c>
      <c r="L6739" t="s">
        <v>2415</v>
      </c>
      <c r="M6739" t="s">
        <v>16376</v>
      </c>
      <c r="O6739" t="s">
        <v>16247</v>
      </c>
      <c r="P6739" t="s">
        <v>2442</v>
      </c>
      <c r="Q6739">
        <v>168</v>
      </c>
      <c r="R6739">
        <v>2.6466666666666665</v>
      </c>
      <c r="S6739">
        <v>2.9066666666666667</v>
      </c>
      <c r="T6739">
        <v>1.4598540145985401E-3</v>
      </c>
    </row>
    <row r="6740" spans="10:20" x14ac:dyDescent="0.35">
      <c r="J6740">
        <v>2013</v>
      </c>
      <c r="K6740" t="s">
        <v>2414</v>
      </c>
      <c r="L6740" t="s">
        <v>2415</v>
      </c>
      <c r="M6740" t="s">
        <v>16376</v>
      </c>
      <c r="O6740" t="s">
        <v>16250</v>
      </c>
      <c r="P6740" t="s">
        <v>2443</v>
      </c>
      <c r="Q6740">
        <v>180</v>
      </c>
      <c r="R6740">
        <v>2.6933333333333334</v>
      </c>
      <c r="S6740">
        <v>2.9</v>
      </c>
      <c r="T6740">
        <v>1.7921146953405018E-3</v>
      </c>
    </row>
    <row r="6741" spans="10:20" x14ac:dyDescent="0.35">
      <c r="J6741">
        <v>2013</v>
      </c>
      <c r="K6741" t="s">
        <v>2414</v>
      </c>
      <c r="L6741" t="s">
        <v>2415</v>
      </c>
      <c r="M6741" t="s">
        <v>16376</v>
      </c>
      <c r="O6741" t="s">
        <v>16253</v>
      </c>
      <c r="P6741" t="s">
        <v>2444</v>
      </c>
      <c r="Q6741">
        <v>180</v>
      </c>
      <c r="R6741">
        <v>2.8</v>
      </c>
      <c r="S6741">
        <v>2.9333333333333331</v>
      </c>
      <c r="T6741">
        <v>1.2091898428053204E-3</v>
      </c>
    </row>
    <row r="6742" spans="10:20" x14ac:dyDescent="0.35">
      <c r="J6742">
        <v>2013</v>
      </c>
      <c r="K6742" t="s">
        <v>2414</v>
      </c>
      <c r="L6742" t="s">
        <v>2415</v>
      </c>
      <c r="M6742" t="s">
        <v>16376</v>
      </c>
      <c r="O6742" t="s">
        <v>16256</v>
      </c>
      <c r="P6742" t="s">
        <v>2445</v>
      </c>
      <c r="Q6742">
        <v>132</v>
      </c>
      <c r="R6742">
        <v>2.6133333333333333</v>
      </c>
      <c r="S6742">
        <v>2.9</v>
      </c>
      <c r="T6742">
        <v>1.1976047904191617E-3</v>
      </c>
    </row>
    <row r="6743" spans="10:20" x14ac:dyDescent="0.35">
      <c r="J6743">
        <v>2013</v>
      </c>
      <c r="K6743" t="s">
        <v>2414</v>
      </c>
      <c r="L6743" t="s">
        <v>2415</v>
      </c>
      <c r="M6743" t="s">
        <v>16376</v>
      </c>
      <c r="O6743" t="s">
        <v>16259</v>
      </c>
      <c r="P6743" t="s">
        <v>2446</v>
      </c>
      <c r="Q6743">
        <v>144</v>
      </c>
      <c r="R6743">
        <v>2.4533333333333331</v>
      </c>
      <c r="S6743">
        <v>2.8866666666666667</v>
      </c>
      <c r="T6743">
        <v>1.1111111111111111E-3</v>
      </c>
    </row>
    <row r="6744" spans="10:20" x14ac:dyDescent="0.35">
      <c r="J6744">
        <v>2013</v>
      </c>
      <c r="K6744" t="s">
        <v>2414</v>
      </c>
      <c r="L6744" t="s">
        <v>2415</v>
      </c>
      <c r="M6744" t="s">
        <v>16376</v>
      </c>
      <c r="O6744" t="s">
        <v>16262</v>
      </c>
      <c r="P6744" t="s">
        <v>2447</v>
      </c>
      <c r="Q6744">
        <v>180</v>
      </c>
      <c r="R6744">
        <v>2.3199999999999998</v>
      </c>
      <c r="S6744">
        <v>2.9</v>
      </c>
      <c r="T6744">
        <v>1.2091898428053204E-3</v>
      </c>
    </row>
    <row r="6745" spans="10:20" x14ac:dyDescent="0.35">
      <c r="J6745">
        <v>2013</v>
      </c>
      <c r="K6745" t="s">
        <v>2414</v>
      </c>
      <c r="L6745" t="s">
        <v>2415</v>
      </c>
      <c r="M6745" t="s">
        <v>16376</v>
      </c>
      <c r="O6745" t="s">
        <v>16265</v>
      </c>
      <c r="P6745" t="s">
        <v>2448</v>
      </c>
      <c r="Q6745">
        <v>144</v>
      </c>
      <c r="R6745">
        <v>2.4533333333333331</v>
      </c>
      <c r="S6745">
        <v>2.92</v>
      </c>
      <c r="T6745">
        <v>1.2224938875305623E-3</v>
      </c>
    </row>
    <row r="6746" spans="10:20" x14ac:dyDescent="0.35">
      <c r="J6746">
        <v>2013</v>
      </c>
      <c r="K6746" t="s">
        <v>2414</v>
      </c>
      <c r="L6746" t="s">
        <v>2415</v>
      </c>
      <c r="M6746" t="s">
        <v>16376</v>
      </c>
      <c r="O6746" t="s">
        <v>16268</v>
      </c>
      <c r="P6746" t="s">
        <v>2449</v>
      </c>
      <c r="Q6746">
        <v>180</v>
      </c>
      <c r="R6746">
        <v>2.7933333333333334</v>
      </c>
      <c r="S6746">
        <v>2.9933333333333332</v>
      </c>
      <c r="T6746">
        <v>1.5772870662460567E-3</v>
      </c>
    </row>
    <row r="6747" spans="10:20" x14ac:dyDescent="0.35">
      <c r="J6747">
        <v>2013</v>
      </c>
      <c r="K6747" t="s">
        <v>2414</v>
      </c>
      <c r="L6747" t="s">
        <v>2415</v>
      </c>
      <c r="M6747" t="s">
        <v>16376</v>
      </c>
      <c r="O6747" t="s">
        <v>16271</v>
      </c>
      <c r="P6747" t="s">
        <v>2450</v>
      </c>
      <c r="Q6747">
        <v>180</v>
      </c>
      <c r="R6747">
        <v>2.6133333333333333</v>
      </c>
      <c r="S6747">
        <v>2.9133333333333336</v>
      </c>
      <c r="T6747">
        <v>1.1534025374855825E-3</v>
      </c>
    </row>
    <row r="6748" spans="10:20" x14ac:dyDescent="0.35">
      <c r="J6748">
        <v>2013</v>
      </c>
      <c r="K6748" t="s">
        <v>2414</v>
      </c>
      <c r="L6748" t="s">
        <v>2415</v>
      </c>
      <c r="M6748" t="s">
        <v>16376</v>
      </c>
      <c r="O6748" t="s">
        <v>16274</v>
      </c>
      <c r="P6748" t="s">
        <v>2451</v>
      </c>
      <c r="Q6748">
        <v>168</v>
      </c>
      <c r="R6748">
        <v>2.68</v>
      </c>
      <c r="S6748">
        <v>3</v>
      </c>
      <c r="T6748">
        <v>1.3477088948787063E-3</v>
      </c>
    </row>
    <row r="6749" spans="10:20" x14ac:dyDescent="0.35">
      <c r="J6749">
        <v>2013</v>
      </c>
      <c r="K6749" t="s">
        <v>2414</v>
      </c>
      <c r="L6749" t="s">
        <v>2415</v>
      </c>
      <c r="M6749" t="s">
        <v>16376</v>
      </c>
      <c r="O6749" t="s">
        <v>16277</v>
      </c>
      <c r="P6749" t="s">
        <v>2452</v>
      </c>
      <c r="Q6749">
        <v>156</v>
      </c>
      <c r="R6749">
        <v>2.4333333333333331</v>
      </c>
      <c r="S6749">
        <v>2.8866666666666667</v>
      </c>
      <c r="T6749">
        <v>1.1668611435239206E-3</v>
      </c>
    </row>
    <row r="6750" spans="10:20" x14ac:dyDescent="0.35">
      <c r="J6750">
        <v>2013</v>
      </c>
      <c r="K6750" t="s">
        <v>2414</v>
      </c>
      <c r="L6750" t="s">
        <v>2415</v>
      </c>
      <c r="M6750" t="s">
        <v>16376</v>
      </c>
      <c r="O6750" t="s">
        <v>16280</v>
      </c>
      <c r="P6750" t="s">
        <v>2453</v>
      </c>
      <c r="Q6750">
        <v>144</v>
      </c>
      <c r="R6750">
        <v>2.3199999999999998</v>
      </c>
      <c r="S6750">
        <v>2.9533333333333331</v>
      </c>
      <c r="T6750">
        <v>1.6694490818030051E-3</v>
      </c>
    </row>
    <row r="6751" spans="10:20" x14ac:dyDescent="0.35">
      <c r="J6751">
        <v>2013</v>
      </c>
      <c r="K6751" t="s">
        <v>2414</v>
      </c>
      <c r="L6751" t="s">
        <v>2415</v>
      </c>
      <c r="M6751" t="s">
        <v>16376</v>
      </c>
      <c r="O6751" t="s">
        <v>16283</v>
      </c>
      <c r="P6751" t="s">
        <v>2454</v>
      </c>
      <c r="Q6751">
        <v>156</v>
      </c>
      <c r="R6751">
        <v>2.2666666666666666</v>
      </c>
      <c r="S6751">
        <v>2.9333333333333331</v>
      </c>
      <c r="T6751">
        <v>1.6339869281045752E-3</v>
      </c>
    </row>
    <row r="6752" spans="10:20" x14ac:dyDescent="0.35">
      <c r="J6752">
        <v>2013</v>
      </c>
      <c r="K6752" t="s">
        <v>2414</v>
      </c>
      <c r="L6752" t="s">
        <v>2415</v>
      </c>
      <c r="M6752" t="s">
        <v>16376</v>
      </c>
      <c r="O6752" t="s">
        <v>16286</v>
      </c>
      <c r="P6752" t="s">
        <v>2455</v>
      </c>
      <c r="Q6752">
        <v>168</v>
      </c>
      <c r="R6752">
        <v>2.7533333333333334</v>
      </c>
      <c r="S6752">
        <v>2.9866666666666668</v>
      </c>
      <c r="T6752">
        <v>1.3315579227696406E-3</v>
      </c>
    </row>
    <row r="6753" spans="10:20" x14ac:dyDescent="0.35">
      <c r="J6753">
        <v>2013</v>
      </c>
      <c r="K6753" t="s">
        <v>2414</v>
      </c>
      <c r="L6753" t="s">
        <v>2415</v>
      </c>
      <c r="M6753" t="s">
        <v>16376</v>
      </c>
      <c r="O6753" t="s">
        <v>16289</v>
      </c>
      <c r="P6753" t="s">
        <v>2456</v>
      </c>
      <c r="Q6753">
        <v>132</v>
      </c>
      <c r="R6753">
        <v>2.3533333333333335</v>
      </c>
      <c r="S6753">
        <v>2.9066666666666667</v>
      </c>
      <c r="T6753">
        <v>1.6722408026755853E-3</v>
      </c>
    </row>
    <row r="6754" spans="10:20" x14ac:dyDescent="0.35">
      <c r="J6754">
        <v>2013</v>
      </c>
      <c r="K6754" t="s">
        <v>2414</v>
      </c>
      <c r="L6754" t="s">
        <v>2415</v>
      </c>
      <c r="M6754" t="s">
        <v>16376</v>
      </c>
      <c r="O6754" t="s">
        <v>16292</v>
      </c>
      <c r="P6754" t="s">
        <v>2457</v>
      </c>
      <c r="Q6754">
        <v>156</v>
      </c>
      <c r="R6754">
        <v>2.4066666666666667</v>
      </c>
      <c r="S6754">
        <v>2.9266666666666667</v>
      </c>
      <c r="T6754">
        <v>1.4326647564469914E-3</v>
      </c>
    </row>
    <row r="6755" spans="10:20" x14ac:dyDescent="0.35">
      <c r="J6755">
        <v>2013</v>
      </c>
      <c r="K6755" t="s">
        <v>2414</v>
      </c>
      <c r="L6755" t="s">
        <v>2415</v>
      </c>
      <c r="M6755" t="s">
        <v>16376</v>
      </c>
      <c r="O6755" t="s">
        <v>16295</v>
      </c>
      <c r="P6755" t="s">
        <v>2458</v>
      </c>
      <c r="Q6755">
        <v>120</v>
      </c>
      <c r="R6755">
        <v>2.64</v>
      </c>
      <c r="S6755">
        <v>2.9466666666666668</v>
      </c>
      <c r="T6755">
        <v>1.6778523489932886E-3</v>
      </c>
    </row>
    <row r="6756" spans="10:20" x14ac:dyDescent="0.35">
      <c r="J6756">
        <v>2013</v>
      </c>
      <c r="K6756" t="s">
        <v>2414</v>
      </c>
      <c r="L6756" t="s">
        <v>2415</v>
      </c>
      <c r="M6756" t="s">
        <v>16376</v>
      </c>
      <c r="O6756" t="s">
        <v>16298</v>
      </c>
      <c r="P6756" t="s">
        <v>2459</v>
      </c>
      <c r="Q6756">
        <v>144</v>
      </c>
      <c r="R6756">
        <v>2.38</v>
      </c>
      <c r="S6756">
        <v>2.9866666666666668</v>
      </c>
      <c r="T6756">
        <v>1.4367816091954023E-3</v>
      </c>
    </row>
    <row r="6757" spans="10:20" x14ac:dyDescent="0.35">
      <c r="J6757">
        <v>2013</v>
      </c>
      <c r="K6757" t="s">
        <v>2414</v>
      </c>
      <c r="L6757" t="s">
        <v>2415</v>
      </c>
      <c r="M6757" t="s">
        <v>16376</v>
      </c>
      <c r="O6757" t="s">
        <v>16301</v>
      </c>
      <c r="P6757" t="s">
        <v>2460</v>
      </c>
      <c r="Q6757">
        <v>144</v>
      </c>
      <c r="R6757">
        <v>2.42</v>
      </c>
      <c r="S6757">
        <v>2.8666666666666667</v>
      </c>
      <c r="T6757">
        <v>1.6025641025641025E-3</v>
      </c>
    </row>
    <row r="6758" spans="10:20" x14ac:dyDescent="0.35">
      <c r="J6758">
        <v>2013</v>
      </c>
      <c r="K6758" t="s">
        <v>2414</v>
      </c>
      <c r="L6758" t="s">
        <v>2415</v>
      </c>
      <c r="M6758" t="s">
        <v>16376</v>
      </c>
      <c r="O6758" t="s">
        <v>16304</v>
      </c>
      <c r="P6758" t="s">
        <v>2461</v>
      </c>
      <c r="Q6758">
        <v>156</v>
      </c>
      <c r="R6758">
        <v>2.4266666666666667</v>
      </c>
      <c r="S6758">
        <v>2.98</v>
      </c>
      <c r="T6758">
        <v>1.7889087656529517E-3</v>
      </c>
    </row>
    <row r="6759" spans="10:20" x14ac:dyDescent="0.35">
      <c r="J6759">
        <v>2013</v>
      </c>
      <c r="K6759" t="s">
        <v>2414</v>
      </c>
      <c r="L6759" t="s">
        <v>2415</v>
      </c>
      <c r="M6759" t="s">
        <v>16376</v>
      </c>
      <c r="O6759" t="s">
        <v>16307</v>
      </c>
      <c r="P6759" t="s">
        <v>2462</v>
      </c>
      <c r="Q6759">
        <v>156</v>
      </c>
      <c r="R6759">
        <v>2.3333333333333335</v>
      </c>
      <c r="S6759">
        <v>2.9133333333333336</v>
      </c>
      <c r="T6759">
        <v>1.3315579227696406E-3</v>
      </c>
    </row>
    <row r="6760" spans="10:20" x14ac:dyDescent="0.35">
      <c r="J6760">
        <v>2013</v>
      </c>
      <c r="K6760" t="s">
        <v>2414</v>
      </c>
      <c r="L6760" t="s">
        <v>2415</v>
      </c>
      <c r="M6760" t="s">
        <v>16376</v>
      </c>
      <c r="O6760" t="s">
        <v>16310</v>
      </c>
      <c r="P6760" t="s">
        <v>2463</v>
      </c>
      <c r="Q6760">
        <v>144</v>
      </c>
      <c r="R6760">
        <v>2.3266666666666667</v>
      </c>
      <c r="S6760">
        <v>2.9266666666666667</v>
      </c>
      <c r="T6760">
        <v>1.3175230566534915E-3</v>
      </c>
    </row>
    <row r="6761" spans="10:20" x14ac:dyDescent="0.35">
      <c r="J6761">
        <v>2013</v>
      </c>
      <c r="K6761" t="s">
        <v>2414</v>
      </c>
      <c r="L6761" t="s">
        <v>2415</v>
      </c>
      <c r="M6761" t="s">
        <v>16376</v>
      </c>
      <c r="O6761" t="s">
        <v>16313</v>
      </c>
      <c r="P6761" t="s">
        <v>2464</v>
      </c>
      <c r="Q6761">
        <v>168</v>
      </c>
      <c r="R6761">
        <v>2.5</v>
      </c>
      <c r="S6761">
        <v>2.9333333333333331</v>
      </c>
      <c r="T6761">
        <v>1.375515818431912E-3</v>
      </c>
    </row>
    <row r="6762" spans="10:20" x14ac:dyDescent="0.35">
      <c r="J6762">
        <v>2013</v>
      </c>
      <c r="K6762" t="s">
        <v>2414</v>
      </c>
      <c r="L6762" t="s">
        <v>2415</v>
      </c>
      <c r="M6762" t="s">
        <v>16376</v>
      </c>
      <c r="O6762" t="s">
        <v>16316</v>
      </c>
      <c r="P6762" t="s">
        <v>2465</v>
      </c>
      <c r="Q6762">
        <v>156</v>
      </c>
      <c r="R6762">
        <v>2.4466666666666668</v>
      </c>
      <c r="S6762">
        <v>2.8666666666666667</v>
      </c>
      <c r="T6762">
        <v>1.1210762331838565E-3</v>
      </c>
    </row>
    <row r="6763" spans="10:20" x14ac:dyDescent="0.35">
      <c r="J6763">
        <v>2013</v>
      </c>
      <c r="K6763" t="s">
        <v>2414</v>
      </c>
      <c r="L6763" t="s">
        <v>2415</v>
      </c>
      <c r="M6763" t="s">
        <v>16376</v>
      </c>
      <c r="O6763" t="s">
        <v>16319</v>
      </c>
      <c r="P6763" t="s">
        <v>2466</v>
      </c>
      <c r="Q6763">
        <v>168</v>
      </c>
      <c r="R6763">
        <v>2.38</v>
      </c>
      <c r="S6763">
        <v>2.9066666666666667</v>
      </c>
      <c r="T6763">
        <v>1.2970168612191958E-3</v>
      </c>
    </row>
    <row r="6764" spans="10:20" x14ac:dyDescent="0.35">
      <c r="J6764">
        <v>2013</v>
      </c>
      <c r="K6764" t="s">
        <v>2414</v>
      </c>
      <c r="L6764" t="s">
        <v>2415</v>
      </c>
      <c r="M6764" t="s">
        <v>16376</v>
      </c>
      <c r="O6764" t="s">
        <v>16322</v>
      </c>
      <c r="P6764" t="s">
        <v>2467</v>
      </c>
      <c r="Q6764">
        <v>120</v>
      </c>
      <c r="R6764">
        <v>2.6933333333333334</v>
      </c>
      <c r="S6764">
        <v>2.9666666666666668</v>
      </c>
      <c r="T6764">
        <v>1.2836970474967907E-3</v>
      </c>
    </row>
    <row r="6765" spans="10:20" x14ac:dyDescent="0.35">
      <c r="J6765">
        <v>2013</v>
      </c>
      <c r="K6765" t="s">
        <v>2414</v>
      </c>
      <c r="L6765" t="s">
        <v>2415</v>
      </c>
      <c r="M6765" t="s">
        <v>16376</v>
      </c>
      <c r="O6765" t="s">
        <v>16325</v>
      </c>
      <c r="P6765" t="s">
        <v>2468</v>
      </c>
      <c r="Q6765">
        <v>144</v>
      </c>
      <c r="R6765">
        <v>2.6933333333333334</v>
      </c>
      <c r="S6765">
        <v>2.9733333333333332</v>
      </c>
      <c r="T6765">
        <v>1.199040767386091E-3</v>
      </c>
    </row>
    <row r="6766" spans="10:20" x14ac:dyDescent="0.35">
      <c r="J6766">
        <v>2013</v>
      </c>
      <c r="K6766" t="s">
        <v>2414</v>
      </c>
      <c r="L6766" t="s">
        <v>2415</v>
      </c>
      <c r="M6766" t="s">
        <v>16376</v>
      </c>
      <c r="O6766" t="s">
        <v>16328</v>
      </c>
      <c r="P6766" t="s">
        <v>2469</v>
      </c>
      <c r="Q6766">
        <v>120</v>
      </c>
      <c r="R6766">
        <v>2.4333333333333331</v>
      </c>
      <c r="S6766">
        <v>2.9333333333333331</v>
      </c>
      <c r="T6766">
        <v>1.3245033112582781E-3</v>
      </c>
    </row>
    <row r="6767" spans="10:20" x14ac:dyDescent="0.35">
      <c r="J6767">
        <v>2013</v>
      </c>
      <c r="K6767" t="s">
        <v>2414</v>
      </c>
      <c r="L6767" t="s">
        <v>2415</v>
      </c>
      <c r="M6767" t="s">
        <v>16376</v>
      </c>
      <c r="O6767" t="s">
        <v>16331</v>
      </c>
      <c r="P6767" t="s">
        <v>2470</v>
      </c>
      <c r="Q6767">
        <v>156</v>
      </c>
      <c r="R6767">
        <v>2.7733333333333334</v>
      </c>
      <c r="S6767">
        <v>2.92</v>
      </c>
      <c r="T6767">
        <v>1.1737089201877935E-3</v>
      </c>
    </row>
    <row r="6768" spans="10:20" x14ac:dyDescent="0.35">
      <c r="J6768">
        <v>2013</v>
      </c>
      <c r="K6768" t="s">
        <v>2414</v>
      </c>
      <c r="L6768" t="s">
        <v>2415</v>
      </c>
      <c r="M6768" t="s">
        <v>16376</v>
      </c>
      <c r="O6768" t="s">
        <v>16334</v>
      </c>
      <c r="P6768" t="s">
        <v>2471</v>
      </c>
      <c r="Q6768">
        <v>144</v>
      </c>
      <c r="R6768">
        <v>2.7</v>
      </c>
      <c r="S6768">
        <v>2.9733333333333332</v>
      </c>
      <c r="T6768">
        <v>1.6501650165016502E-3</v>
      </c>
    </row>
    <row r="6769" spans="10:20" x14ac:dyDescent="0.35">
      <c r="J6769">
        <v>2013</v>
      </c>
      <c r="K6769" t="s">
        <v>2414</v>
      </c>
      <c r="L6769" t="s">
        <v>2415</v>
      </c>
      <c r="M6769" t="s">
        <v>16376</v>
      </c>
      <c r="O6769" t="s">
        <v>16337</v>
      </c>
      <c r="P6769" t="s">
        <v>2472</v>
      </c>
      <c r="Q6769">
        <v>168</v>
      </c>
      <c r="R6769">
        <v>2.3199999999999998</v>
      </c>
      <c r="S6769">
        <v>2.8866666666666667</v>
      </c>
      <c r="T6769">
        <v>1.6638935108153079E-3</v>
      </c>
    </row>
    <row r="6770" spans="10:20" x14ac:dyDescent="0.35">
      <c r="J6770">
        <v>2013</v>
      </c>
      <c r="K6770" t="s">
        <v>2414</v>
      </c>
      <c r="L6770" t="s">
        <v>2415</v>
      </c>
      <c r="M6770" t="s">
        <v>16376</v>
      </c>
      <c r="O6770" t="s">
        <v>16199</v>
      </c>
      <c r="P6770" t="s">
        <v>4102</v>
      </c>
      <c r="Q6770">
        <v>156</v>
      </c>
      <c r="R6770">
        <v>2.5666666666666669</v>
      </c>
      <c r="S6770">
        <v>2.88</v>
      </c>
      <c r="T6770">
        <v>1.6181229773462784E-3</v>
      </c>
    </row>
    <row r="6771" spans="10:20" x14ac:dyDescent="0.35">
      <c r="J6771">
        <v>2013</v>
      </c>
      <c r="K6771" t="s">
        <v>2414</v>
      </c>
      <c r="L6771" t="s">
        <v>2415</v>
      </c>
      <c r="M6771" t="s">
        <v>16376</v>
      </c>
      <c r="O6771" t="s">
        <v>16202</v>
      </c>
      <c r="P6771" t="s">
        <v>4103</v>
      </c>
      <c r="Q6771">
        <v>144</v>
      </c>
      <c r="R6771">
        <v>2.4133333333333336</v>
      </c>
      <c r="S6771">
        <v>2.8733333333333335</v>
      </c>
      <c r="T6771">
        <v>1.5408320493066256E-3</v>
      </c>
    </row>
    <row r="6772" spans="10:20" x14ac:dyDescent="0.35">
      <c r="J6772">
        <v>2013</v>
      </c>
      <c r="K6772" t="s">
        <v>2414</v>
      </c>
      <c r="L6772" t="s">
        <v>2415</v>
      </c>
      <c r="M6772" t="s">
        <v>16376</v>
      </c>
      <c r="O6772" t="s">
        <v>16205</v>
      </c>
      <c r="P6772" t="s">
        <v>2473</v>
      </c>
      <c r="Q6772">
        <v>144</v>
      </c>
      <c r="R6772">
        <v>2.5533333333333332</v>
      </c>
      <c r="S6772">
        <v>2.8733333333333335</v>
      </c>
      <c r="T6772">
        <v>1.718213058419244E-3</v>
      </c>
    </row>
    <row r="6773" spans="10:20" x14ac:dyDescent="0.35">
      <c r="J6773">
        <v>2013</v>
      </c>
      <c r="K6773" t="s">
        <v>2414</v>
      </c>
      <c r="L6773" t="s">
        <v>2476</v>
      </c>
      <c r="M6773" t="s">
        <v>16486</v>
      </c>
      <c r="O6773" t="s">
        <v>16208</v>
      </c>
      <c r="P6773" t="s">
        <v>4105</v>
      </c>
      <c r="Q6773">
        <v>516</v>
      </c>
      <c r="R6773">
        <v>2.2999999999999998</v>
      </c>
      <c r="S6773">
        <v>3.71</v>
      </c>
      <c r="T6773">
        <v>1.1534025374855825E-3</v>
      </c>
    </row>
    <row r="6774" spans="10:20" x14ac:dyDescent="0.35">
      <c r="J6774">
        <v>2013</v>
      </c>
      <c r="K6774" t="s">
        <v>2414</v>
      </c>
      <c r="L6774" t="s">
        <v>2476</v>
      </c>
      <c r="M6774" t="s">
        <v>16486</v>
      </c>
      <c r="O6774" t="s">
        <v>16211</v>
      </c>
      <c r="P6774" t="s">
        <v>4106</v>
      </c>
      <c r="Q6774">
        <v>288</v>
      </c>
      <c r="R6774">
        <v>2.08</v>
      </c>
      <c r="S6774">
        <v>3.32</v>
      </c>
      <c r="T6774">
        <v>1.3986013986013986E-3</v>
      </c>
    </row>
    <row r="6775" spans="10:20" x14ac:dyDescent="0.35">
      <c r="J6775">
        <v>2013</v>
      </c>
      <c r="K6775" t="s">
        <v>2414</v>
      </c>
      <c r="L6775" t="s">
        <v>2476</v>
      </c>
      <c r="M6775" t="s">
        <v>16488</v>
      </c>
      <c r="O6775" t="s">
        <v>16214</v>
      </c>
      <c r="P6775" t="s">
        <v>4108</v>
      </c>
      <c r="Q6775">
        <v>564</v>
      </c>
      <c r="R6775">
        <v>2.19</v>
      </c>
      <c r="S6775">
        <v>3.02</v>
      </c>
      <c r="T6775">
        <v>1.5151515151515152E-3</v>
      </c>
    </row>
    <row r="6776" spans="10:20" x14ac:dyDescent="0.35">
      <c r="J6776">
        <v>2013</v>
      </c>
      <c r="K6776" t="s">
        <v>2414</v>
      </c>
      <c r="L6776" t="s">
        <v>2476</v>
      </c>
      <c r="M6776" t="s">
        <v>16488</v>
      </c>
      <c r="O6776" t="s">
        <v>16217</v>
      </c>
      <c r="P6776" t="s">
        <v>4109</v>
      </c>
      <c r="Q6776">
        <v>204</v>
      </c>
      <c r="R6776">
        <v>2.74</v>
      </c>
      <c r="S6776">
        <v>3.25</v>
      </c>
      <c r="T6776">
        <v>1.1415525114155251E-3</v>
      </c>
    </row>
    <row r="6777" spans="10:20" x14ac:dyDescent="0.35">
      <c r="J6777">
        <v>2013</v>
      </c>
      <c r="K6777" t="s">
        <v>2414</v>
      </c>
      <c r="L6777" t="s">
        <v>2476</v>
      </c>
      <c r="M6777" t="s">
        <v>16488</v>
      </c>
      <c r="O6777" t="s">
        <v>16220</v>
      </c>
      <c r="P6777" t="s">
        <v>4110</v>
      </c>
      <c r="Q6777">
        <v>156</v>
      </c>
      <c r="R6777">
        <v>2.4900000000000002</v>
      </c>
      <c r="S6777">
        <v>3.14</v>
      </c>
      <c r="T6777">
        <v>1.1160714285714285E-3</v>
      </c>
    </row>
    <row r="6778" spans="10:20" x14ac:dyDescent="0.35">
      <c r="J6778">
        <v>2013</v>
      </c>
      <c r="K6778" t="s">
        <v>2414</v>
      </c>
      <c r="L6778" t="s">
        <v>2415</v>
      </c>
      <c r="M6778" t="s">
        <v>16378</v>
      </c>
      <c r="O6778" t="s">
        <v>16223</v>
      </c>
      <c r="P6778" t="s">
        <v>2475</v>
      </c>
      <c r="Q6778">
        <v>168</v>
      </c>
      <c r="R6778">
        <v>2.2999999999999998</v>
      </c>
      <c r="S6778">
        <v>2.9333333333333331</v>
      </c>
      <c r="T6778">
        <v>1.6129032258064516E-3</v>
      </c>
    </row>
    <row r="6779" spans="10:20" x14ac:dyDescent="0.35">
      <c r="J6779">
        <v>2013</v>
      </c>
      <c r="K6779" t="s">
        <v>2414</v>
      </c>
      <c r="L6779" t="s">
        <v>2476</v>
      </c>
      <c r="M6779" t="s">
        <v>16380</v>
      </c>
      <c r="O6779" t="s">
        <v>16226</v>
      </c>
      <c r="P6779" t="s">
        <v>2478</v>
      </c>
      <c r="Q6779">
        <v>396</v>
      </c>
      <c r="R6779">
        <v>2.5299999999999998</v>
      </c>
      <c r="S6779">
        <v>3.12</v>
      </c>
      <c r="T6779">
        <v>1.1235955056179776E-3</v>
      </c>
    </row>
    <row r="6780" spans="10:20" x14ac:dyDescent="0.35">
      <c r="J6780">
        <v>2013</v>
      </c>
      <c r="K6780" t="s">
        <v>2414</v>
      </c>
      <c r="L6780" t="s">
        <v>2476</v>
      </c>
      <c r="M6780" t="s">
        <v>16380</v>
      </c>
      <c r="O6780" t="s">
        <v>16229</v>
      </c>
      <c r="P6780" t="s">
        <v>2479</v>
      </c>
      <c r="Q6780">
        <v>600</v>
      </c>
      <c r="R6780">
        <v>2.04</v>
      </c>
      <c r="S6780">
        <v>3.03</v>
      </c>
      <c r="T6780">
        <v>1.2738853503184713E-3</v>
      </c>
    </row>
    <row r="6781" spans="10:20" x14ac:dyDescent="0.35">
      <c r="J6781">
        <v>2013</v>
      </c>
      <c r="K6781" t="s">
        <v>2414</v>
      </c>
      <c r="L6781" t="s">
        <v>2476</v>
      </c>
      <c r="M6781" t="s">
        <v>16380</v>
      </c>
      <c r="O6781" t="s">
        <v>16232</v>
      </c>
      <c r="P6781" t="s">
        <v>2480</v>
      </c>
      <c r="Q6781">
        <v>360</v>
      </c>
      <c r="R6781">
        <v>2.65</v>
      </c>
      <c r="S6781">
        <v>3.35</v>
      </c>
      <c r="T6781">
        <v>1.4705882352941176E-3</v>
      </c>
    </row>
    <row r="6782" spans="10:20" x14ac:dyDescent="0.35">
      <c r="J6782">
        <v>2013</v>
      </c>
      <c r="K6782" t="s">
        <v>2414</v>
      </c>
      <c r="L6782" t="s">
        <v>2476</v>
      </c>
      <c r="M6782" t="s">
        <v>16380</v>
      </c>
      <c r="O6782" t="s">
        <v>16235</v>
      </c>
      <c r="P6782" t="s">
        <v>2481</v>
      </c>
      <c r="Q6782">
        <v>300</v>
      </c>
      <c r="R6782">
        <v>2.2000000000000002</v>
      </c>
      <c r="S6782">
        <v>3.7</v>
      </c>
      <c r="T6782">
        <v>1.1123470522803114E-3</v>
      </c>
    </row>
    <row r="6783" spans="10:20" x14ac:dyDescent="0.35">
      <c r="J6783">
        <v>2013</v>
      </c>
      <c r="K6783" t="s">
        <v>2414</v>
      </c>
      <c r="L6783" t="s">
        <v>2476</v>
      </c>
      <c r="M6783" t="s">
        <v>16380</v>
      </c>
      <c r="O6783" t="s">
        <v>16238</v>
      </c>
      <c r="P6783" t="s">
        <v>2482</v>
      </c>
      <c r="Q6783">
        <v>240</v>
      </c>
      <c r="R6783">
        <v>2.48</v>
      </c>
      <c r="S6783">
        <v>3.41</v>
      </c>
      <c r="T6783">
        <v>1.0341261633919339E-3</v>
      </c>
    </row>
    <row r="6784" spans="10:20" x14ac:dyDescent="0.35">
      <c r="J6784">
        <v>2013</v>
      </c>
      <c r="K6784" t="s">
        <v>2414</v>
      </c>
      <c r="L6784" t="s">
        <v>2476</v>
      </c>
      <c r="M6784" t="s">
        <v>16380</v>
      </c>
      <c r="O6784" t="s">
        <v>16241</v>
      </c>
      <c r="P6784" t="s">
        <v>2483</v>
      </c>
      <c r="Q6784">
        <v>120</v>
      </c>
      <c r="R6784">
        <v>2.0299999999999998</v>
      </c>
      <c r="S6784">
        <v>3.67</v>
      </c>
      <c r="T6784">
        <v>1.6638935108153079E-3</v>
      </c>
    </row>
    <row r="6785" spans="10:20" x14ac:dyDescent="0.35">
      <c r="J6785">
        <v>2013</v>
      </c>
      <c r="K6785" t="s">
        <v>2414</v>
      </c>
      <c r="L6785" t="s">
        <v>2476</v>
      </c>
      <c r="M6785" t="s">
        <v>16380</v>
      </c>
      <c r="O6785" t="s">
        <v>16244</v>
      </c>
      <c r="P6785" t="s">
        <v>2484</v>
      </c>
      <c r="Q6785">
        <v>456</v>
      </c>
      <c r="R6785">
        <v>2.09</v>
      </c>
      <c r="S6785">
        <v>3.6</v>
      </c>
      <c r="T6785">
        <v>1.4306151645207439E-3</v>
      </c>
    </row>
    <row r="6786" spans="10:20" x14ac:dyDescent="0.35">
      <c r="J6786">
        <v>2013</v>
      </c>
      <c r="K6786" t="s">
        <v>2414</v>
      </c>
      <c r="L6786" t="s">
        <v>2476</v>
      </c>
      <c r="M6786" t="s">
        <v>16380</v>
      </c>
      <c r="O6786" t="s">
        <v>16247</v>
      </c>
      <c r="P6786" t="s">
        <v>2485</v>
      </c>
      <c r="Q6786">
        <v>348</v>
      </c>
      <c r="R6786">
        <v>2.09</v>
      </c>
      <c r="S6786">
        <v>3.35</v>
      </c>
      <c r="T6786">
        <v>1.2453300124533001E-3</v>
      </c>
    </row>
    <row r="6787" spans="10:20" x14ac:dyDescent="0.35">
      <c r="J6787">
        <v>2013</v>
      </c>
      <c r="K6787" t="s">
        <v>2414</v>
      </c>
      <c r="L6787" t="s">
        <v>2476</v>
      </c>
      <c r="M6787" t="s">
        <v>16380</v>
      </c>
      <c r="O6787" t="s">
        <v>16250</v>
      </c>
      <c r="P6787" t="s">
        <v>2486</v>
      </c>
      <c r="Q6787">
        <v>312</v>
      </c>
      <c r="R6787">
        <v>2.56</v>
      </c>
      <c r="S6787">
        <v>3.3</v>
      </c>
      <c r="T6787">
        <v>1.7152658662092624E-3</v>
      </c>
    </row>
    <row r="6788" spans="10:20" x14ac:dyDescent="0.35">
      <c r="J6788">
        <v>2013</v>
      </c>
      <c r="K6788" t="s">
        <v>2414</v>
      </c>
      <c r="L6788" t="s">
        <v>2476</v>
      </c>
      <c r="M6788" t="s">
        <v>16380</v>
      </c>
      <c r="O6788" t="s">
        <v>16253</v>
      </c>
      <c r="P6788" t="s">
        <v>2487</v>
      </c>
      <c r="Q6788">
        <v>540</v>
      </c>
      <c r="R6788">
        <v>2.61</v>
      </c>
      <c r="S6788">
        <v>3.19</v>
      </c>
      <c r="T6788">
        <v>1.5974440894568689E-3</v>
      </c>
    </row>
    <row r="6789" spans="10:20" x14ac:dyDescent="0.35">
      <c r="J6789">
        <v>2013</v>
      </c>
      <c r="K6789" t="s">
        <v>2414</v>
      </c>
      <c r="L6789" t="s">
        <v>2476</v>
      </c>
      <c r="M6789" t="s">
        <v>16380</v>
      </c>
      <c r="O6789" t="s">
        <v>16256</v>
      </c>
      <c r="P6789" t="s">
        <v>2488</v>
      </c>
      <c r="Q6789">
        <v>420</v>
      </c>
      <c r="R6789">
        <v>2.36</v>
      </c>
      <c r="S6789">
        <v>3.27</v>
      </c>
      <c r="T6789">
        <v>1.1135857461024498E-3</v>
      </c>
    </row>
    <row r="6790" spans="10:20" x14ac:dyDescent="0.35">
      <c r="J6790">
        <v>2013</v>
      </c>
      <c r="K6790" t="s">
        <v>2414</v>
      </c>
      <c r="L6790" t="s">
        <v>2476</v>
      </c>
      <c r="M6790" t="s">
        <v>16380</v>
      </c>
      <c r="O6790" t="s">
        <v>16259</v>
      </c>
      <c r="P6790" t="s">
        <v>2489</v>
      </c>
      <c r="Q6790">
        <v>264</v>
      </c>
      <c r="R6790">
        <v>2.37</v>
      </c>
      <c r="S6790">
        <v>3.25</v>
      </c>
      <c r="T6790">
        <v>1.8281535648994515E-3</v>
      </c>
    </row>
    <row r="6791" spans="10:20" x14ac:dyDescent="0.35">
      <c r="J6791">
        <v>2013</v>
      </c>
      <c r="K6791" t="s">
        <v>2414</v>
      </c>
      <c r="L6791" t="s">
        <v>2476</v>
      </c>
      <c r="M6791" t="s">
        <v>16380</v>
      </c>
      <c r="O6791" t="s">
        <v>16262</v>
      </c>
      <c r="P6791" t="s">
        <v>2490</v>
      </c>
      <c r="Q6791">
        <v>288</v>
      </c>
      <c r="R6791">
        <v>2.44</v>
      </c>
      <c r="S6791">
        <v>3.14</v>
      </c>
      <c r="T6791">
        <v>1.1848341232227489E-3</v>
      </c>
    </row>
    <row r="6792" spans="10:20" x14ac:dyDescent="0.35">
      <c r="J6792">
        <v>2013</v>
      </c>
      <c r="K6792" t="s">
        <v>2414</v>
      </c>
      <c r="L6792" t="s">
        <v>2476</v>
      </c>
      <c r="M6792" t="s">
        <v>16380</v>
      </c>
      <c r="O6792" t="s">
        <v>16265</v>
      </c>
      <c r="P6792" t="s">
        <v>2491</v>
      </c>
      <c r="Q6792">
        <v>288</v>
      </c>
      <c r="R6792">
        <v>2.8</v>
      </c>
      <c r="S6792">
        <v>3.39</v>
      </c>
      <c r="T6792">
        <v>1.3245033112582781E-3</v>
      </c>
    </row>
    <row r="6793" spans="10:20" x14ac:dyDescent="0.35">
      <c r="J6793">
        <v>2013</v>
      </c>
      <c r="K6793" t="s">
        <v>2414</v>
      </c>
      <c r="L6793" t="s">
        <v>2476</v>
      </c>
      <c r="M6793" t="s">
        <v>16380</v>
      </c>
      <c r="O6793" t="s">
        <v>16268</v>
      </c>
      <c r="P6793" t="s">
        <v>2492</v>
      </c>
      <c r="Q6793">
        <v>420</v>
      </c>
      <c r="R6793">
        <v>2.06</v>
      </c>
      <c r="S6793">
        <v>3.38</v>
      </c>
      <c r="T6793">
        <v>1.3280212483399733E-3</v>
      </c>
    </row>
    <row r="6794" spans="10:20" x14ac:dyDescent="0.35">
      <c r="J6794">
        <v>2013</v>
      </c>
      <c r="K6794" t="s">
        <v>2414</v>
      </c>
      <c r="L6794" t="s">
        <v>2476</v>
      </c>
      <c r="M6794" t="s">
        <v>16380</v>
      </c>
      <c r="O6794" t="s">
        <v>16271</v>
      </c>
      <c r="P6794" t="s">
        <v>2493</v>
      </c>
      <c r="Q6794">
        <v>228</v>
      </c>
      <c r="R6794">
        <v>2.42</v>
      </c>
      <c r="S6794">
        <v>3.31</v>
      </c>
      <c r="T6794">
        <v>1.3513513513513514E-3</v>
      </c>
    </row>
    <row r="6795" spans="10:20" x14ac:dyDescent="0.35">
      <c r="J6795">
        <v>2013</v>
      </c>
      <c r="K6795" t="s">
        <v>2414</v>
      </c>
      <c r="L6795" t="s">
        <v>2476</v>
      </c>
      <c r="M6795" t="s">
        <v>16380</v>
      </c>
      <c r="O6795" t="s">
        <v>16274</v>
      </c>
      <c r="P6795" t="s">
        <v>2494</v>
      </c>
      <c r="Q6795">
        <v>312</v>
      </c>
      <c r="R6795">
        <v>2.0499999999999998</v>
      </c>
      <c r="S6795">
        <v>3.23</v>
      </c>
      <c r="T6795">
        <v>1.5432098765432098E-3</v>
      </c>
    </row>
    <row r="6796" spans="10:20" x14ac:dyDescent="0.35">
      <c r="J6796">
        <v>2013</v>
      </c>
      <c r="K6796" t="s">
        <v>2414</v>
      </c>
      <c r="L6796" t="s">
        <v>2415</v>
      </c>
      <c r="M6796" t="s">
        <v>16382</v>
      </c>
      <c r="O6796" t="s">
        <v>16277</v>
      </c>
      <c r="P6796" t="s">
        <v>2496</v>
      </c>
      <c r="Q6796">
        <v>144</v>
      </c>
      <c r="R6796">
        <v>2.74</v>
      </c>
      <c r="S6796">
        <v>2.9533333333333331</v>
      </c>
      <c r="T6796">
        <v>1.2903225806451613E-3</v>
      </c>
    </row>
    <row r="6797" spans="10:20" x14ac:dyDescent="0.35">
      <c r="J6797">
        <v>2013</v>
      </c>
      <c r="K6797" t="s">
        <v>2414</v>
      </c>
      <c r="L6797" t="s">
        <v>2415</v>
      </c>
      <c r="M6797" t="s">
        <v>16382</v>
      </c>
      <c r="O6797" t="s">
        <v>16280</v>
      </c>
      <c r="P6797" t="s">
        <v>2497</v>
      </c>
      <c r="Q6797">
        <v>132</v>
      </c>
      <c r="R6797">
        <v>2.3466666666666667</v>
      </c>
      <c r="S6797">
        <v>2.9666666666666668</v>
      </c>
      <c r="T6797">
        <v>1.5974440894568689E-3</v>
      </c>
    </row>
    <row r="6798" spans="10:20" x14ac:dyDescent="0.35">
      <c r="J6798">
        <v>2013</v>
      </c>
      <c r="K6798" t="s">
        <v>2414</v>
      </c>
      <c r="L6798" t="s">
        <v>2415</v>
      </c>
      <c r="M6798" t="s">
        <v>16382</v>
      </c>
      <c r="O6798" t="s">
        <v>16283</v>
      </c>
      <c r="P6798" t="s">
        <v>2498</v>
      </c>
      <c r="Q6798">
        <v>132</v>
      </c>
      <c r="R6798">
        <v>2.4933333333333332</v>
      </c>
      <c r="S6798">
        <v>2.9733333333333332</v>
      </c>
      <c r="T6798">
        <v>1.1792452830188679E-3</v>
      </c>
    </row>
    <row r="6799" spans="10:20" x14ac:dyDescent="0.35">
      <c r="J6799">
        <v>2013</v>
      </c>
      <c r="K6799" t="s">
        <v>2414</v>
      </c>
      <c r="L6799" t="s">
        <v>2415</v>
      </c>
      <c r="M6799" t="s">
        <v>16382</v>
      </c>
      <c r="O6799" t="s">
        <v>16286</v>
      </c>
      <c r="P6799" t="s">
        <v>2499</v>
      </c>
      <c r="Q6799">
        <v>168</v>
      </c>
      <c r="R6799">
        <v>2.6933333333333334</v>
      </c>
      <c r="S6799">
        <v>2.9266666666666667</v>
      </c>
      <c r="T6799">
        <v>1.736111111111111E-3</v>
      </c>
    </row>
    <row r="6800" spans="10:20" x14ac:dyDescent="0.35">
      <c r="J6800">
        <v>2013</v>
      </c>
      <c r="K6800" t="s">
        <v>2414</v>
      </c>
      <c r="L6800" t="s">
        <v>2415</v>
      </c>
      <c r="M6800" t="s">
        <v>16382</v>
      </c>
      <c r="O6800" t="s">
        <v>16289</v>
      </c>
      <c r="P6800" t="s">
        <v>2500</v>
      </c>
      <c r="Q6800">
        <v>144</v>
      </c>
      <c r="R6800">
        <v>2.6266666666666665</v>
      </c>
      <c r="S6800">
        <v>2.94</v>
      </c>
      <c r="T6800">
        <v>1.5060240963855422E-3</v>
      </c>
    </row>
    <row r="6801" spans="10:20" x14ac:dyDescent="0.35">
      <c r="J6801">
        <v>2013</v>
      </c>
      <c r="K6801" t="s">
        <v>2414</v>
      </c>
      <c r="L6801" t="s">
        <v>2415</v>
      </c>
      <c r="M6801" t="s">
        <v>16382</v>
      </c>
      <c r="O6801" t="s">
        <v>16292</v>
      </c>
      <c r="P6801" t="s">
        <v>2501</v>
      </c>
      <c r="Q6801">
        <v>132</v>
      </c>
      <c r="R6801">
        <v>2.3199999999999998</v>
      </c>
      <c r="S6801">
        <v>2.9533333333333331</v>
      </c>
      <c r="T6801">
        <v>1.0471204188481676E-3</v>
      </c>
    </row>
    <row r="6802" spans="10:20" x14ac:dyDescent="0.35">
      <c r="J6802">
        <v>2013</v>
      </c>
      <c r="K6802" t="s">
        <v>2414</v>
      </c>
      <c r="L6802" t="s">
        <v>2415</v>
      </c>
      <c r="M6802" t="s">
        <v>16382</v>
      </c>
      <c r="O6802" t="s">
        <v>16295</v>
      </c>
      <c r="P6802" t="s">
        <v>2502</v>
      </c>
      <c r="Q6802">
        <v>168</v>
      </c>
      <c r="R6802">
        <v>2.56</v>
      </c>
      <c r="S6802">
        <v>2.9533333333333331</v>
      </c>
      <c r="T6802">
        <v>1.2787723785166241E-3</v>
      </c>
    </row>
    <row r="6803" spans="10:20" x14ac:dyDescent="0.35">
      <c r="J6803">
        <v>2013</v>
      </c>
      <c r="K6803" t="s">
        <v>2414</v>
      </c>
      <c r="L6803" t="s">
        <v>2415</v>
      </c>
      <c r="M6803" t="s">
        <v>16382</v>
      </c>
      <c r="O6803" t="s">
        <v>16298</v>
      </c>
      <c r="P6803" t="s">
        <v>2503</v>
      </c>
      <c r="Q6803">
        <v>168</v>
      </c>
      <c r="R6803">
        <v>2.3666666666666667</v>
      </c>
      <c r="S6803">
        <v>2.9333333333333331</v>
      </c>
      <c r="T6803">
        <v>1.7123287671232876E-3</v>
      </c>
    </row>
    <row r="6804" spans="10:20" x14ac:dyDescent="0.35">
      <c r="J6804">
        <v>2013</v>
      </c>
      <c r="K6804" t="s">
        <v>2414</v>
      </c>
      <c r="L6804" t="s">
        <v>2415</v>
      </c>
      <c r="M6804" t="s">
        <v>16382</v>
      </c>
      <c r="O6804" t="s">
        <v>16301</v>
      </c>
      <c r="P6804" t="s">
        <v>2504</v>
      </c>
      <c r="Q6804">
        <v>120</v>
      </c>
      <c r="R6804">
        <v>2.7733333333333334</v>
      </c>
      <c r="S6804">
        <v>2.88</v>
      </c>
      <c r="T6804">
        <v>1.6207455429497568E-3</v>
      </c>
    </row>
    <row r="6805" spans="10:20" x14ac:dyDescent="0.35">
      <c r="J6805">
        <v>2013</v>
      </c>
      <c r="K6805" t="s">
        <v>2414</v>
      </c>
      <c r="L6805" t="s">
        <v>2415</v>
      </c>
      <c r="M6805" t="s">
        <v>16382</v>
      </c>
      <c r="O6805" t="s">
        <v>16304</v>
      </c>
      <c r="P6805" t="s">
        <v>2505</v>
      </c>
      <c r="Q6805">
        <v>168</v>
      </c>
      <c r="R6805">
        <v>2.3333333333333335</v>
      </c>
      <c r="S6805">
        <v>2.98</v>
      </c>
      <c r="T6805">
        <v>1.3315579227696406E-3</v>
      </c>
    </row>
    <row r="6806" spans="10:20" x14ac:dyDescent="0.35">
      <c r="J6806">
        <v>2013</v>
      </c>
      <c r="K6806" t="s">
        <v>2414</v>
      </c>
      <c r="L6806" t="s">
        <v>2415</v>
      </c>
      <c r="M6806" t="s">
        <v>16382</v>
      </c>
      <c r="O6806" t="s">
        <v>16307</v>
      </c>
      <c r="P6806" t="s">
        <v>2506</v>
      </c>
      <c r="Q6806">
        <v>168</v>
      </c>
      <c r="R6806">
        <v>2.4666666666666668</v>
      </c>
      <c r="S6806">
        <v>2.9266666666666667</v>
      </c>
      <c r="T6806">
        <v>1.7094017094017094E-3</v>
      </c>
    </row>
    <row r="6807" spans="10:20" x14ac:dyDescent="0.35">
      <c r="J6807">
        <v>2013</v>
      </c>
      <c r="K6807" t="s">
        <v>2414</v>
      </c>
      <c r="L6807" t="s">
        <v>2415</v>
      </c>
      <c r="M6807" t="s">
        <v>16382</v>
      </c>
      <c r="O6807" t="s">
        <v>16310</v>
      </c>
      <c r="P6807" t="s">
        <v>3799</v>
      </c>
      <c r="Q6807">
        <v>132</v>
      </c>
      <c r="R6807">
        <v>2.4866666666666668</v>
      </c>
      <c r="S6807">
        <v>2.92</v>
      </c>
      <c r="T6807">
        <v>1.1507479861910242E-3</v>
      </c>
    </row>
    <row r="6808" spans="10:20" x14ac:dyDescent="0.35">
      <c r="J6808">
        <v>2013</v>
      </c>
      <c r="K6808" t="s">
        <v>2414</v>
      </c>
      <c r="L6808" t="s">
        <v>2415</v>
      </c>
      <c r="M6808" t="s">
        <v>16382</v>
      </c>
      <c r="O6808" t="s">
        <v>16313</v>
      </c>
      <c r="P6808" t="s">
        <v>2507</v>
      </c>
      <c r="Q6808">
        <v>156</v>
      </c>
      <c r="R6808">
        <v>2.2933333333333334</v>
      </c>
      <c r="S6808">
        <v>2.9666666666666668</v>
      </c>
      <c r="T6808">
        <v>1.4749262536873156E-3</v>
      </c>
    </row>
    <row r="6809" spans="10:20" x14ac:dyDescent="0.35">
      <c r="J6809">
        <v>2013</v>
      </c>
      <c r="K6809" t="s">
        <v>2414</v>
      </c>
      <c r="L6809" t="s">
        <v>2415</v>
      </c>
      <c r="M6809" t="s">
        <v>16382</v>
      </c>
      <c r="O6809" t="s">
        <v>16316</v>
      </c>
      <c r="P6809" t="s">
        <v>2508</v>
      </c>
      <c r="Q6809">
        <v>120</v>
      </c>
      <c r="R6809">
        <v>2.4133333333333336</v>
      </c>
      <c r="S6809">
        <v>2.9066666666666667</v>
      </c>
      <c r="T6809">
        <v>1.2658227848101266E-3</v>
      </c>
    </row>
    <row r="6810" spans="10:20" x14ac:dyDescent="0.35">
      <c r="J6810">
        <v>2013</v>
      </c>
      <c r="K6810" t="s">
        <v>2414</v>
      </c>
      <c r="L6810" t="s">
        <v>2415</v>
      </c>
      <c r="M6810" t="s">
        <v>16382</v>
      </c>
      <c r="O6810" t="s">
        <v>16319</v>
      </c>
      <c r="P6810" t="s">
        <v>2509</v>
      </c>
      <c r="Q6810">
        <v>120</v>
      </c>
      <c r="R6810">
        <v>2.58</v>
      </c>
      <c r="S6810">
        <v>2.9</v>
      </c>
      <c r="T6810">
        <v>1.1376564277588168E-3</v>
      </c>
    </row>
    <row r="6811" spans="10:20" x14ac:dyDescent="0.35">
      <c r="J6811">
        <v>2013</v>
      </c>
      <c r="K6811" t="s">
        <v>2414</v>
      </c>
      <c r="L6811" t="s">
        <v>2510</v>
      </c>
      <c r="M6811" t="s">
        <v>16384</v>
      </c>
      <c r="O6811" t="s">
        <v>16322</v>
      </c>
      <c r="P6811" t="s">
        <v>2512</v>
      </c>
      <c r="Q6811">
        <v>1908</v>
      </c>
      <c r="R6811">
        <v>0.85</v>
      </c>
      <c r="S6811">
        <v>0.97</v>
      </c>
      <c r="T6811">
        <v>1.1235955056179776E-3</v>
      </c>
    </row>
    <row r="6812" spans="10:20" x14ac:dyDescent="0.35">
      <c r="J6812">
        <v>2013</v>
      </c>
      <c r="K6812" t="s">
        <v>2414</v>
      </c>
      <c r="L6812" t="s">
        <v>2510</v>
      </c>
      <c r="M6812" t="s">
        <v>16384</v>
      </c>
      <c r="O6812" t="s">
        <v>16325</v>
      </c>
      <c r="P6812" t="s">
        <v>2513</v>
      </c>
      <c r="Q6812">
        <v>2208</v>
      </c>
      <c r="R6812">
        <v>0.89</v>
      </c>
      <c r="S6812">
        <v>0.91</v>
      </c>
      <c r="T6812">
        <v>1.0548523206751054E-3</v>
      </c>
    </row>
    <row r="6813" spans="10:20" x14ac:dyDescent="0.35">
      <c r="J6813">
        <v>2013</v>
      </c>
      <c r="K6813" t="s">
        <v>2414</v>
      </c>
      <c r="L6813" t="s">
        <v>2510</v>
      </c>
      <c r="M6813" t="s">
        <v>16384</v>
      </c>
      <c r="O6813" t="s">
        <v>16328</v>
      </c>
      <c r="P6813" t="s">
        <v>2514</v>
      </c>
      <c r="Q6813">
        <v>1572</v>
      </c>
      <c r="R6813">
        <v>0.84</v>
      </c>
      <c r="S6813">
        <v>0.95</v>
      </c>
      <c r="T6813">
        <v>1.7889087656529517E-3</v>
      </c>
    </row>
    <row r="6814" spans="10:20" x14ac:dyDescent="0.35">
      <c r="J6814">
        <v>2013</v>
      </c>
      <c r="K6814" t="s">
        <v>2414</v>
      </c>
      <c r="L6814" t="s">
        <v>2510</v>
      </c>
      <c r="M6814" t="s">
        <v>16384</v>
      </c>
      <c r="O6814" t="s">
        <v>16331</v>
      </c>
      <c r="P6814" t="s">
        <v>2515</v>
      </c>
      <c r="Q6814">
        <v>2220</v>
      </c>
      <c r="R6814">
        <v>0.72</v>
      </c>
      <c r="S6814">
        <v>0.9</v>
      </c>
      <c r="T6814">
        <v>1.8214936247723133E-3</v>
      </c>
    </row>
    <row r="6815" spans="10:20" x14ac:dyDescent="0.35">
      <c r="J6815">
        <v>2013</v>
      </c>
      <c r="K6815" t="s">
        <v>2414</v>
      </c>
      <c r="L6815" t="s">
        <v>2510</v>
      </c>
      <c r="M6815" t="s">
        <v>16384</v>
      </c>
      <c r="O6815" t="s">
        <v>16334</v>
      </c>
      <c r="P6815" t="s">
        <v>2516</v>
      </c>
      <c r="Q6815">
        <v>1512</v>
      </c>
      <c r="R6815">
        <v>0.7</v>
      </c>
      <c r="S6815">
        <v>0.99</v>
      </c>
      <c r="T6815">
        <v>1.1402508551881414E-3</v>
      </c>
    </row>
    <row r="6816" spans="10:20" x14ac:dyDescent="0.35">
      <c r="J6816">
        <v>2013</v>
      </c>
      <c r="K6816" t="s">
        <v>2414</v>
      </c>
      <c r="L6816" t="s">
        <v>2510</v>
      </c>
      <c r="M6816" t="s">
        <v>16384</v>
      </c>
      <c r="O6816" t="s">
        <v>16337</v>
      </c>
      <c r="P6816" t="s">
        <v>2517</v>
      </c>
      <c r="Q6816">
        <v>1404</v>
      </c>
      <c r="R6816">
        <v>0.76</v>
      </c>
      <c r="S6816">
        <v>0.94</v>
      </c>
      <c r="T6816">
        <v>1.5649452269170579E-3</v>
      </c>
    </row>
    <row r="6817" spans="10:20" x14ac:dyDescent="0.35">
      <c r="J6817">
        <v>2013</v>
      </c>
      <c r="K6817" t="s">
        <v>2414</v>
      </c>
      <c r="L6817" t="s">
        <v>2510</v>
      </c>
      <c r="M6817" t="s">
        <v>16384</v>
      </c>
      <c r="O6817" t="s">
        <v>16199</v>
      </c>
      <c r="P6817" t="s">
        <v>2518</v>
      </c>
      <c r="Q6817">
        <v>2112</v>
      </c>
      <c r="R6817">
        <v>0.71</v>
      </c>
      <c r="S6817">
        <v>1</v>
      </c>
      <c r="T6817">
        <v>1.0893246187363835E-3</v>
      </c>
    </row>
    <row r="6818" spans="10:20" x14ac:dyDescent="0.35">
      <c r="J6818">
        <v>2013</v>
      </c>
      <c r="K6818" t="s">
        <v>2414</v>
      </c>
      <c r="L6818" t="s">
        <v>2510</v>
      </c>
      <c r="M6818" t="s">
        <v>16384</v>
      </c>
      <c r="O6818" t="s">
        <v>16202</v>
      </c>
      <c r="P6818" t="s">
        <v>2519</v>
      </c>
      <c r="Q6818">
        <v>2076</v>
      </c>
      <c r="R6818">
        <v>0.86</v>
      </c>
      <c r="S6818">
        <v>0.9</v>
      </c>
      <c r="T6818">
        <v>1.1918951132300357E-3</v>
      </c>
    </row>
    <row r="6819" spans="10:20" x14ac:dyDescent="0.35">
      <c r="J6819">
        <v>2013</v>
      </c>
      <c r="K6819" t="s">
        <v>2414</v>
      </c>
      <c r="L6819" t="s">
        <v>2510</v>
      </c>
      <c r="M6819" t="s">
        <v>16384</v>
      </c>
      <c r="O6819" t="s">
        <v>16205</v>
      </c>
      <c r="P6819" t="s">
        <v>2520</v>
      </c>
      <c r="Q6819">
        <v>1608</v>
      </c>
      <c r="R6819">
        <v>0.79</v>
      </c>
      <c r="S6819">
        <v>0.97</v>
      </c>
      <c r="T6819">
        <v>1.440922190201729E-3</v>
      </c>
    </row>
    <row r="6820" spans="10:20" x14ac:dyDescent="0.35">
      <c r="J6820">
        <v>2013</v>
      </c>
      <c r="K6820" t="s">
        <v>2414</v>
      </c>
      <c r="L6820" t="s">
        <v>2510</v>
      </c>
      <c r="M6820" t="s">
        <v>16384</v>
      </c>
      <c r="O6820" t="s">
        <v>16208</v>
      </c>
      <c r="P6820" t="s">
        <v>2521</v>
      </c>
      <c r="Q6820">
        <v>1344</v>
      </c>
      <c r="R6820">
        <v>0.71</v>
      </c>
      <c r="S6820">
        <v>0.99</v>
      </c>
      <c r="T6820">
        <v>1.4492753623188406E-3</v>
      </c>
    </row>
    <row r="6821" spans="10:20" x14ac:dyDescent="0.35">
      <c r="J6821">
        <v>2013</v>
      </c>
      <c r="K6821" t="s">
        <v>2414</v>
      </c>
      <c r="L6821" t="s">
        <v>2510</v>
      </c>
      <c r="M6821" t="s">
        <v>16384</v>
      </c>
      <c r="O6821" t="s">
        <v>16211</v>
      </c>
      <c r="P6821" t="s">
        <v>2522</v>
      </c>
      <c r="Q6821">
        <v>1944</v>
      </c>
      <c r="R6821">
        <v>0.8</v>
      </c>
      <c r="S6821">
        <v>0.98</v>
      </c>
      <c r="T6821">
        <v>1.1820330969267139E-3</v>
      </c>
    </row>
    <row r="6822" spans="10:20" x14ac:dyDescent="0.35">
      <c r="J6822">
        <v>2013</v>
      </c>
      <c r="K6822" t="s">
        <v>2414</v>
      </c>
      <c r="L6822" t="s">
        <v>2510</v>
      </c>
      <c r="M6822" t="s">
        <v>16384</v>
      </c>
      <c r="O6822" t="s">
        <v>16214</v>
      </c>
      <c r="P6822" t="s">
        <v>2523</v>
      </c>
      <c r="Q6822">
        <v>2232</v>
      </c>
      <c r="R6822">
        <v>0.86</v>
      </c>
      <c r="S6822">
        <v>1</v>
      </c>
      <c r="T6822">
        <v>1.0224948875255625E-3</v>
      </c>
    </row>
    <row r="6823" spans="10:20" x14ac:dyDescent="0.35">
      <c r="J6823">
        <v>2013</v>
      </c>
      <c r="K6823" t="s">
        <v>2414</v>
      </c>
      <c r="L6823" t="s">
        <v>2510</v>
      </c>
      <c r="M6823" t="s">
        <v>16384</v>
      </c>
      <c r="O6823" t="s">
        <v>16217</v>
      </c>
      <c r="P6823" t="s">
        <v>4119</v>
      </c>
      <c r="Q6823">
        <v>1704</v>
      </c>
      <c r="R6823">
        <v>0.87</v>
      </c>
      <c r="S6823">
        <v>0.92</v>
      </c>
      <c r="T6823">
        <v>1.7857142857142857E-3</v>
      </c>
    </row>
    <row r="6824" spans="10:20" x14ac:dyDescent="0.35">
      <c r="J6824">
        <v>2013</v>
      </c>
      <c r="K6824" t="s">
        <v>2414</v>
      </c>
      <c r="L6824" t="s">
        <v>2510</v>
      </c>
      <c r="M6824" t="s">
        <v>16384</v>
      </c>
      <c r="O6824" t="s">
        <v>16220</v>
      </c>
      <c r="P6824" t="s">
        <v>4120</v>
      </c>
      <c r="Q6824">
        <v>1764</v>
      </c>
      <c r="R6824">
        <v>0.73</v>
      </c>
      <c r="S6824">
        <v>0.98</v>
      </c>
      <c r="T6824">
        <v>1.2180267965895249E-3</v>
      </c>
    </row>
    <row r="6825" spans="10:20" x14ac:dyDescent="0.35">
      <c r="J6825">
        <v>2013</v>
      </c>
      <c r="K6825" t="s">
        <v>2414</v>
      </c>
      <c r="L6825" t="s">
        <v>2510</v>
      </c>
      <c r="M6825" t="s">
        <v>16384</v>
      </c>
      <c r="O6825" t="s">
        <v>16223</v>
      </c>
      <c r="P6825" t="s">
        <v>4121</v>
      </c>
      <c r="Q6825">
        <v>2304</v>
      </c>
      <c r="R6825">
        <v>0.74</v>
      </c>
      <c r="S6825">
        <v>0.97</v>
      </c>
      <c r="T6825">
        <v>1.2706480304955528E-3</v>
      </c>
    </row>
    <row r="6826" spans="10:20" x14ac:dyDescent="0.35">
      <c r="J6826">
        <v>2013</v>
      </c>
      <c r="K6826" t="s">
        <v>2414</v>
      </c>
      <c r="L6826" t="s">
        <v>2510</v>
      </c>
      <c r="M6826" t="s">
        <v>16384</v>
      </c>
      <c r="O6826" t="s">
        <v>16226</v>
      </c>
      <c r="P6826" t="s">
        <v>4122</v>
      </c>
      <c r="Q6826">
        <v>1884</v>
      </c>
      <c r="R6826">
        <v>0.78</v>
      </c>
      <c r="S6826">
        <v>0.93</v>
      </c>
      <c r="T6826">
        <v>1.364256480218281E-3</v>
      </c>
    </row>
    <row r="6827" spans="10:20" x14ac:dyDescent="0.35">
      <c r="J6827">
        <v>2013</v>
      </c>
      <c r="K6827" t="s">
        <v>2414</v>
      </c>
      <c r="L6827" t="s">
        <v>2510</v>
      </c>
      <c r="M6827" t="s">
        <v>16384</v>
      </c>
      <c r="O6827" t="s">
        <v>16229</v>
      </c>
      <c r="P6827" t="s">
        <v>4123</v>
      </c>
      <c r="Q6827">
        <v>2328</v>
      </c>
      <c r="R6827">
        <v>0.87</v>
      </c>
      <c r="S6827">
        <v>0.96</v>
      </c>
      <c r="T6827">
        <v>1.287001287001287E-3</v>
      </c>
    </row>
    <row r="6828" spans="10:20" x14ac:dyDescent="0.35">
      <c r="J6828">
        <v>2013</v>
      </c>
      <c r="K6828" t="s">
        <v>2414</v>
      </c>
      <c r="L6828" t="s">
        <v>2510</v>
      </c>
      <c r="M6828" t="s">
        <v>16384</v>
      </c>
      <c r="O6828" t="s">
        <v>16232</v>
      </c>
      <c r="P6828" t="s">
        <v>4124</v>
      </c>
      <c r="Q6828">
        <v>1476</v>
      </c>
      <c r="R6828">
        <v>0.73</v>
      </c>
      <c r="S6828">
        <v>0.94</v>
      </c>
      <c r="T6828">
        <v>1.2391573729863693E-3</v>
      </c>
    </row>
    <row r="6829" spans="10:20" x14ac:dyDescent="0.35">
      <c r="J6829">
        <v>2013</v>
      </c>
      <c r="K6829" t="s">
        <v>2414</v>
      </c>
      <c r="L6829" t="s">
        <v>2510</v>
      </c>
      <c r="M6829" t="s">
        <v>16384</v>
      </c>
      <c r="O6829" t="s">
        <v>16235</v>
      </c>
      <c r="P6829" t="s">
        <v>4125</v>
      </c>
      <c r="Q6829">
        <v>1212</v>
      </c>
      <c r="R6829">
        <v>0.72</v>
      </c>
      <c r="S6829">
        <v>0.98</v>
      </c>
      <c r="T6829">
        <v>1.3368983957219251E-3</v>
      </c>
    </row>
    <row r="6830" spans="10:20" x14ac:dyDescent="0.35">
      <c r="J6830">
        <v>2013</v>
      </c>
      <c r="K6830" t="s">
        <v>2414</v>
      </c>
      <c r="L6830" t="s">
        <v>2510</v>
      </c>
      <c r="M6830" t="s">
        <v>16384</v>
      </c>
      <c r="O6830" t="s">
        <v>16238</v>
      </c>
      <c r="P6830" t="s">
        <v>4126</v>
      </c>
      <c r="Q6830">
        <v>2040</v>
      </c>
      <c r="R6830">
        <v>0.81</v>
      </c>
      <c r="S6830">
        <v>0.9</v>
      </c>
      <c r="T6830">
        <v>1.2738853503184713E-3</v>
      </c>
    </row>
    <row r="6831" spans="10:20" x14ac:dyDescent="0.35">
      <c r="J6831">
        <v>2013</v>
      </c>
      <c r="K6831" t="s">
        <v>2414</v>
      </c>
      <c r="L6831" t="s">
        <v>2415</v>
      </c>
      <c r="M6831" t="s">
        <v>16386</v>
      </c>
      <c r="O6831" t="s">
        <v>16241</v>
      </c>
      <c r="P6831" t="s">
        <v>2525</v>
      </c>
      <c r="Q6831">
        <v>156</v>
      </c>
      <c r="R6831">
        <v>2.4466666666666668</v>
      </c>
      <c r="S6831">
        <v>2.9933333333333332</v>
      </c>
      <c r="T6831">
        <v>1.0224948875255625E-3</v>
      </c>
    </row>
    <row r="6832" spans="10:20" x14ac:dyDescent="0.35">
      <c r="J6832">
        <v>2013</v>
      </c>
      <c r="K6832" t="s">
        <v>2414</v>
      </c>
      <c r="L6832" t="s">
        <v>2415</v>
      </c>
      <c r="M6832" t="s">
        <v>16386</v>
      </c>
      <c r="O6832" t="s">
        <v>16244</v>
      </c>
      <c r="P6832" t="s">
        <v>2526</v>
      </c>
      <c r="Q6832">
        <v>132</v>
      </c>
      <c r="R6832">
        <v>2.6733333333333333</v>
      </c>
      <c r="S6832">
        <v>2.9533333333333331</v>
      </c>
      <c r="T6832">
        <v>1.3440860215053765E-3</v>
      </c>
    </row>
    <row r="6833" spans="10:20" x14ac:dyDescent="0.35">
      <c r="J6833">
        <v>2013</v>
      </c>
      <c r="K6833" t="s">
        <v>2414</v>
      </c>
      <c r="L6833" t="s">
        <v>2415</v>
      </c>
      <c r="M6833" t="s">
        <v>16386</v>
      </c>
      <c r="O6833" t="s">
        <v>16247</v>
      </c>
      <c r="P6833" t="s">
        <v>2527</v>
      </c>
      <c r="Q6833">
        <v>180</v>
      </c>
      <c r="R6833">
        <v>2.34</v>
      </c>
      <c r="S6833">
        <v>2.8866666666666667</v>
      </c>
      <c r="T6833">
        <v>1.2121212121212121E-3</v>
      </c>
    </row>
    <row r="6834" spans="10:20" x14ac:dyDescent="0.35">
      <c r="J6834">
        <v>2013</v>
      </c>
      <c r="K6834" t="s">
        <v>2414</v>
      </c>
      <c r="L6834" t="s">
        <v>2415</v>
      </c>
      <c r="M6834" t="s">
        <v>16386</v>
      </c>
      <c r="O6834" t="s">
        <v>16250</v>
      </c>
      <c r="P6834" t="s">
        <v>2528</v>
      </c>
      <c r="Q6834">
        <v>168</v>
      </c>
      <c r="R6834">
        <v>2.6266666666666665</v>
      </c>
      <c r="S6834">
        <v>2.8733333333333335</v>
      </c>
      <c r="T6834">
        <v>1.0857763300760044E-3</v>
      </c>
    </row>
    <row r="6835" spans="10:20" x14ac:dyDescent="0.35">
      <c r="J6835">
        <v>2013</v>
      </c>
      <c r="K6835" t="s">
        <v>2414</v>
      </c>
      <c r="L6835" t="s">
        <v>2415</v>
      </c>
      <c r="M6835" t="s">
        <v>16386</v>
      </c>
      <c r="O6835" t="s">
        <v>16253</v>
      </c>
      <c r="P6835" t="s">
        <v>2529</v>
      </c>
      <c r="Q6835">
        <v>120</v>
      </c>
      <c r="R6835">
        <v>2.2933333333333334</v>
      </c>
      <c r="S6835">
        <v>2.92</v>
      </c>
      <c r="T6835">
        <v>1.7667844522968198E-3</v>
      </c>
    </row>
    <row r="6836" spans="10:20" x14ac:dyDescent="0.35">
      <c r="J6836">
        <v>2013</v>
      </c>
      <c r="K6836" t="s">
        <v>2414</v>
      </c>
      <c r="L6836" t="s">
        <v>2415</v>
      </c>
      <c r="M6836" t="s">
        <v>16386</v>
      </c>
      <c r="O6836" t="s">
        <v>16256</v>
      </c>
      <c r="P6836" t="s">
        <v>2530</v>
      </c>
      <c r="Q6836">
        <v>156</v>
      </c>
      <c r="R6836">
        <v>2.54</v>
      </c>
      <c r="S6836">
        <v>2.98</v>
      </c>
      <c r="T6836">
        <v>1.1086474501108647E-3</v>
      </c>
    </row>
    <row r="6837" spans="10:20" x14ac:dyDescent="0.35">
      <c r="J6837">
        <v>2013</v>
      </c>
      <c r="K6837" t="s">
        <v>2414</v>
      </c>
      <c r="L6837" t="s">
        <v>2415</v>
      </c>
      <c r="M6837" t="s">
        <v>16386</v>
      </c>
      <c r="O6837" t="s">
        <v>16259</v>
      </c>
      <c r="P6837" t="s">
        <v>2531</v>
      </c>
      <c r="Q6837">
        <v>168</v>
      </c>
      <c r="R6837">
        <v>2.64</v>
      </c>
      <c r="S6837">
        <v>2.9666666666666668</v>
      </c>
      <c r="T6837">
        <v>1.0384215991692627E-3</v>
      </c>
    </row>
    <row r="6838" spans="10:20" x14ac:dyDescent="0.35">
      <c r="J6838">
        <v>2013</v>
      </c>
      <c r="K6838" t="s">
        <v>2414</v>
      </c>
      <c r="L6838" t="s">
        <v>2415</v>
      </c>
      <c r="M6838" t="s">
        <v>16386</v>
      </c>
      <c r="O6838" t="s">
        <v>16262</v>
      </c>
      <c r="P6838" t="s">
        <v>2532</v>
      </c>
      <c r="Q6838">
        <v>120</v>
      </c>
      <c r="R6838">
        <v>2.52</v>
      </c>
      <c r="S6838">
        <v>2.8733333333333335</v>
      </c>
      <c r="T6838">
        <v>1.1655011655011655E-3</v>
      </c>
    </row>
    <row r="6839" spans="10:20" x14ac:dyDescent="0.35">
      <c r="J6839">
        <v>2013</v>
      </c>
      <c r="K6839" t="s">
        <v>2414</v>
      </c>
      <c r="L6839" t="s">
        <v>2415</v>
      </c>
      <c r="M6839" t="s">
        <v>16386</v>
      </c>
      <c r="O6839" t="s">
        <v>16265</v>
      </c>
      <c r="P6839" t="s">
        <v>2533</v>
      </c>
      <c r="Q6839">
        <v>132</v>
      </c>
      <c r="R6839">
        <v>2.6266666666666665</v>
      </c>
      <c r="S6839">
        <v>2.9933333333333332</v>
      </c>
      <c r="T6839">
        <v>1.4705882352941176E-3</v>
      </c>
    </row>
    <row r="6840" spans="10:20" x14ac:dyDescent="0.35">
      <c r="J6840">
        <v>2013</v>
      </c>
      <c r="K6840" t="s">
        <v>2414</v>
      </c>
      <c r="L6840" t="s">
        <v>2415</v>
      </c>
      <c r="M6840" t="s">
        <v>16386</v>
      </c>
      <c r="O6840" t="s">
        <v>16268</v>
      </c>
      <c r="P6840" t="s">
        <v>2534</v>
      </c>
      <c r="Q6840">
        <v>168</v>
      </c>
      <c r="R6840">
        <v>2.54</v>
      </c>
      <c r="S6840">
        <v>2.9733333333333332</v>
      </c>
      <c r="T6840">
        <v>1.2578616352201257E-3</v>
      </c>
    </row>
    <row r="6841" spans="10:20" x14ac:dyDescent="0.35">
      <c r="J6841">
        <v>2013</v>
      </c>
      <c r="K6841" t="s">
        <v>2414</v>
      </c>
      <c r="L6841" t="s">
        <v>2415</v>
      </c>
      <c r="M6841" t="s">
        <v>16386</v>
      </c>
      <c r="O6841" t="s">
        <v>16271</v>
      </c>
      <c r="P6841" t="s">
        <v>2535</v>
      </c>
      <c r="Q6841">
        <v>132</v>
      </c>
      <c r="R6841">
        <v>2.4066666666666667</v>
      </c>
      <c r="S6841">
        <v>2.9333333333333331</v>
      </c>
      <c r="T6841">
        <v>1.6920473773265651E-3</v>
      </c>
    </row>
    <row r="6842" spans="10:20" x14ac:dyDescent="0.35">
      <c r="J6842">
        <v>2013</v>
      </c>
      <c r="K6842" t="s">
        <v>2414</v>
      </c>
      <c r="L6842" t="s">
        <v>2415</v>
      </c>
      <c r="M6842" t="s">
        <v>16386</v>
      </c>
      <c r="O6842" t="s">
        <v>16274</v>
      </c>
      <c r="P6842" t="s">
        <v>2536</v>
      </c>
      <c r="Q6842">
        <v>156</v>
      </c>
      <c r="R6842">
        <v>2.6</v>
      </c>
      <c r="S6842">
        <v>2.9733333333333332</v>
      </c>
      <c r="T6842">
        <v>1.3698630136986301E-3</v>
      </c>
    </row>
    <row r="6843" spans="10:20" x14ac:dyDescent="0.35">
      <c r="J6843">
        <v>2013</v>
      </c>
      <c r="K6843" t="s">
        <v>2414</v>
      </c>
      <c r="L6843" t="s">
        <v>2415</v>
      </c>
      <c r="M6843" t="s">
        <v>16386</v>
      </c>
      <c r="O6843" t="s">
        <v>16277</v>
      </c>
      <c r="P6843" t="s">
        <v>2537</v>
      </c>
      <c r="Q6843">
        <v>132</v>
      </c>
      <c r="R6843">
        <v>2.7133333333333334</v>
      </c>
      <c r="S6843">
        <v>2.8733333333333335</v>
      </c>
      <c r="T6843">
        <v>1.6920473773265651E-3</v>
      </c>
    </row>
    <row r="6844" spans="10:20" x14ac:dyDescent="0.35">
      <c r="J6844">
        <v>2013</v>
      </c>
      <c r="K6844" t="s">
        <v>2414</v>
      </c>
      <c r="L6844" t="s">
        <v>2415</v>
      </c>
      <c r="M6844" t="s">
        <v>16386</v>
      </c>
      <c r="O6844" t="s">
        <v>16280</v>
      </c>
      <c r="P6844" t="s">
        <v>2538</v>
      </c>
      <c r="Q6844">
        <v>120</v>
      </c>
      <c r="R6844">
        <v>2.3133333333333335</v>
      </c>
      <c r="S6844">
        <v>2.9</v>
      </c>
      <c r="T6844">
        <v>1.6694490818030051E-3</v>
      </c>
    </row>
    <row r="6845" spans="10:20" x14ac:dyDescent="0.35">
      <c r="J6845">
        <v>2013</v>
      </c>
      <c r="K6845" t="s">
        <v>2414</v>
      </c>
      <c r="L6845" t="s">
        <v>2415</v>
      </c>
      <c r="M6845" t="s">
        <v>16386</v>
      </c>
      <c r="O6845" t="s">
        <v>16283</v>
      </c>
      <c r="P6845" t="s">
        <v>2539</v>
      </c>
      <c r="Q6845">
        <v>156</v>
      </c>
      <c r="R6845">
        <v>2.6533333333333333</v>
      </c>
      <c r="S6845">
        <v>2.8866666666666667</v>
      </c>
      <c r="T6845">
        <v>1.3020833333333333E-3</v>
      </c>
    </row>
    <row r="6846" spans="10:20" x14ac:dyDescent="0.35">
      <c r="J6846">
        <v>2013</v>
      </c>
      <c r="K6846" t="s">
        <v>2414</v>
      </c>
      <c r="L6846" t="s">
        <v>2415</v>
      </c>
      <c r="M6846" t="s">
        <v>16386</v>
      </c>
      <c r="O6846" t="s">
        <v>16286</v>
      </c>
      <c r="P6846" t="s">
        <v>2540</v>
      </c>
      <c r="Q6846">
        <v>168</v>
      </c>
      <c r="R6846">
        <v>2.7066666666666666</v>
      </c>
      <c r="S6846">
        <v>2.9</v>
      </c>
      <c r="T6846">
        <v>1.7793594306049821E-3</v>
      </c>
    </row>
    <row r="6847" spans="10:20" x14ac:dyDescent="0.35">
      <c r="J6847">
        <v>2013</v>
      </c>
      <c r="K6847" t="s">
        <v>2414</v>
      </c>
      <c r="L6847" t="s">
        <v>2415</v>
      </c>
      <c r="M6847" t="s">
        <v>16386</v>
      </c>
      <c r="O6847" t="s">
        <v>16289</v>
      </c>
      <c r="P6847" t="s">
        <v>2541</v>
      </c>
      <c r="Q6847">
        <v>120</v>
      </c>
      <c r="R6847">
        <v>2.7066666666666666</v>
      </c>
      <c r="S6847">
        <v>2.9066666666666667</v>
      </c>
      <c r="T6847">
        <v>1.4326647564469914E-3</v>
      </c>
    </row>
    <row r="6848" spans="10:20" x14ac:dyDescent="0.35">
      <c r="J6848">
        <v>2013</v>
      </c>
      <c r="K6848" t="s">
        <v>2414</v>
      </c>
      <c r="L6848" t="s">
        <v>2415</v>
      </c>
      <c r="M6848" t="s">
        <v>16386</v>
      </c>
      <c r="O6848" t="s">
        <v>16292</v>
      </c>
      <c r="P6848" t="s">
        <v>2542</v>
      </c>
      <c r="Q6848">
        <v>144</v>
      </c>
      <c r="R6848">
        <v>2.7266666666666666</v>
      </c>
      <c r="S6848">
        <v>2.9733333333333332</v>
      </c>
      <c r="T6848">
        <v>1.3297872340425532E-3</v>
      </c>
    </row>
    <row r="6849" spans="10:20" x14ac:dyDescent="0.35">
      <c r="J6849">
        <v>2013</v>
      </c>
      <c r="K6849" t="s">
        <v>2414</v>
      </c>
      <c r="L6849" t="s">
        <v>2415</v>
      </c>
      <c r="M6849" t="s">
        <v>16386</v>
      </c>
      <c r="O6849" t="s">
        <v>16295</v>
      </c>
      <c r="P6849" t="s">
        <v>2543</v>
      </c>
      <c r="Q6849">
        <v>156</v>
      </c>
      <c r="R6849">
        <v>2.4933333333333332</v>
      </c>
      <c r="S6849">
        <v>3</v>
      </c>
      <c r="T6849">
        <v>1.6891891891891893E-3</v>
      </c>
    </row>
    <row r="6850" spans="10:20" x14ac:dyDescent="0.35">
      <c r="J6850">
        <v>2013</v>
      </c>
      <c r="K6850" t="s">
        <v>2414</v>
      </c>
      <c r="L6850" t="s">
        <v>2415</v>
      </c>
      <c r="M6850" t="s">
        <v>16386</v>
      </c>
      <c r="O6850" t="s">
        <v>16298</v>
      </c>
      <c r="P6850" t="s">
        <v>2544</v>
      </c>
      <c r="Q6850">
        <v>144</v>
      </c>
      <c r="R6850">
        <v>2.4733333333333332</v>
      </c>
      <c r="S6850">
        <v>2.8866666666666667</v>
      </c>
      <c r="T6850">
        <v>1.2077294685990338E-3</v>
      </c>
    </row>
    <row r="6851" spans="10:20" x14ac:dyDescent="0.35">
      <c r="J6851">
        <v>2013</v>
      </c>
      <c r="K6851" t="s">
        <v>2414</v>
      </c>
      <c r="L6851" t="s">
        <v>2415</v>
      </c>
      <c r="M6851" t="s">
        <v>16386</v>
      </c>
      <c r="O6851" t="s">
        <v>16301</v>
      </c>
      <c r="P6851" t="s">
        <v>2545</v>
      </c>
      <c r="Q6851">
        <v>132</v>
      </c>
      <c r="R6851">
        <v>2.3933333333333335</v>
      </c>
      <c r="S6851">
        <v>2.9333333333333331</v>
      </c>
      <c r="T6851">
        <v>1.3717421124828531E-3</v>
      </c>
    </row>
    <row r="6852" spans="10:20" x14ac:dyDescent="0.35">
      <c r="J6852">
        <v>2013</v>
      </c>
      <c r="K6852" t="s">
        <v>2414</v>
      </c>
      <c r="L6852" t="s">
        <v>2415</v>
      </c>
      <c r="M6852" t="s">
        <v>16386</v>
      </c>
      <c r="O6852" t="s">
        <v>16304</v>
      </c>
      <c r="P6852" t="s">
        <v>2546</v>
      </c>
      <c r="Q6852">
        <v>132</v>
      </c>
      <c r="R6852">
        <v>2.4</v>
      </c>
      <c r="S6852">
        <v>2.98</v>
      </c>
      <c r="T6852">
        <v>1.1507479861910242E-3</v>
      </c>
    </row>
    <row r="6853" spans="10:20" x14ac:dyDescent="0.35">
      <c r="J6853">
        <v>2013</v>
      </c>
      <c r="K6853" t="s">
        <v>2414</v>
      </c>
      <c r="L6853" t="s">
        <v>2415</v>
      </c>
      <c r="M6853" t="s">
        <v>16386</v>
      </c>
      <c r="O6853" t="s">
        <v>16307</v>
      </c>
      <c r="P6853" t="s">
        <v>2547</v>
      </c>
      <c r="Q6853">
        <v>156</v>
      </c>
      <c r="R6853">
        <v>2.5666666666666669</v>
      </c>
      <c r="S6853">
        <v>2.9533333333333331</v>
      </c>
      <c r="T6853">
        <v>1.152073732718894E-3</v>
      </c>
    </row>
    <row r="6854" spans="10:20" x14ac:dyDescent="0.35">
      <c r="J6854">
        <v>2013</v>
      </c>
      <c r="K6854" t="s">
        <v>2414</v>
      </c>
      <c r="L6854" t="s">
        <v>2415</v>
      </c>
      <c r="M6854" t="s">
        <v>16386</v>
      </c>
      <c r="O6854" t="s">
        <v>16310</v>
      </c>
      <c r="P6854" t="s">
        <v>2548</v>
      </c>
      <c r="Q6854">
        <v>144</v>
      </c>
      <c r="R6854">
        <v>2.7266666666666666</v>
      </c>
      <c r="S6854">
        <v>2.96</v>
      </c>
      <c r="T6854">
        <v>1.1494252873563218E-3</v>
      </c>
    </row>
    <row r="6855" spans="10:20" x14ac:dyDescent="0.35">
      <c r="J6855">
        <v>2013</v>
      </c>
      <c r="K6855" t="s">
        <v>2414</v>
      </c>
      <c r="L6855" t="s">
        <v>2415</v>
      </c>
      <c r="M6855" t="s">
        <v>16386</v>
      </c>
      <c r="O6855" t="s">
        <v>16313</v>
      </c>
      <c r="P6855" t="s">
        <v>2549</v>
      </c>
      <c r="Q6855">
        <v>168</v>
      </c>
      <c r="R6855">
        <v>2.3266666666666667</v>
      </c>
      <c r="S6855">
        <v>2.8866666666666667</v>
      </c>
      <c r="T6855">
        <v>1.3227513227513227E-3</v>
      </c>
    </row>
    <row r="6856" spans="10:20" x14ac:dyDescent="0.35">
      <c r="J6856">
        <v>2013</v>
      </c>
      <c r="K6856" t="s">
        <v>2414</v>
      </c>
      <c r="L6856" t="s">
        <v>2415</v>
      </c>
      <c r="M6856" t="s">
        <v>16386</v>
      </c>
      <c r="O6856" t="s">
        <v>16316</v>
      </c>
      <c r="P6856" t="s">
        <v>2550</v>
      </c>
      <c r="Q6856">
        <v>132</v>
      </c>
      <c r="R6856">
        <v>2.6933333333333334</v>
      </c>
      <c r="S6856">
        <v>2.9133333333333336</v>
      </c>
      <c r="T6856">
        <v>1.8214936247723133E-3</v>
      </c>
    </row>
    <row r="6857" spans="10:20" x14ac:dyDescent="0.35">
      <c r="J6857">
        <v>2013</v>
      </c>
      <c r="K6857" t="s">
        <v>2414</v>
      </c>
      <c r="L6857" t="s">
        <v>2415</v>
      </c>
      <c r="M6857" t="s">
        <v>16386</v>
      </c>
      <c r="O6857" t="s">
        <v>16319</v>
      </c>
      <c r="P6857" t="s">
        <v>2551</v>
      </c>
      <c r="Q6857">
        <v>120</v>
      </c>
      <c r="R6857">
        <v>2.2933333333333334</v>
      </c>
      <c r="S6857">
        <v>2.9933333333333332</v>
      </c>
      <c r="T6857">
        <v>1.5822784810126582E-3</v>
      </c>
    </row>
    <row r="6858" spans="10:20" x14ac:dyDescent="0.35">
      <c r="J6858">
        <v>2013</v>
      </c>
      <c r="K6858" t="s">
        <v>2414</v>
      </c>
      <c r="L6858" t="s">
        <v>2415</v>
      </c>
      <c r="M6858" t="s">
        <v>16386</v>
      </c>
      <c r="O6858" t="s">
        <v>16322</v>
      </c>
      <c r="P6858" t="s">
        <v>2552</v>
      </c>
      <c r="Q6858">
        <v>168</v>
      </c>
      <c r="R6858">
        <v>2.5333333333333332</v>
      </c>
      <c r="S6858">
        <v>2.8933333333333335</v>
      </c>
      <c r="T6858">
        <v>1.3368983957219251E-3</v>
      </c>
    </row>
    <row r="6859" spans="10:20" x14ac:dyDescent="0.35">
      <c r="J6859">
        <v>2013</v>
      </c>
      <c r="K6859" t="s">
        <v>2414</v>
      </c>
      <c r="L6859" t="s">
        <v>2415</v>
      </c>
      <c r="M6859" t="s">
        <v>16386</v>
      </c>
      <c r="O6859" t="s">
        <v>16325</v>
      </c>
      <c r="P6859" t="s">
        <v>2553</v>
      </c>
      <c r="Q6859">
        <v>144</v>
      </c>
      <c r="R6859">
        <v>2.5266666666666668</v>
      </c>
      <c r="S6859">
        <v>2.9</v>
      </c>
      <c r="T6859">
        <v>1.443001443001443E-3</v>
      </c>
    </row>
    <row r="6860" spans="10:20" x14ac:dyDescent="0.35">
      <c r="J6860">
        <v>2013</v>
      </c>
      <c r="K6860" t="s">
        <v>2414</v>
      </c>
      <c r="L6860" t="s">
        <v>2415</v>
      </c>
      <c r="M6860" t="s">
        <v>16386</v>
      </c>
      <c r="O6860" t="s">
        <v>16328</v>
      </c>
      <c r="P6860" t="s">
        <v>2554</v>
      </c>
      <c r="Q6860">
        <v>156</v>
      </c>
      <c r="R6860">
        <v>2.46</v>
      </c>
      <c r="S6860">
        <v>2.9933333333333332</v>
      </c>
      <c r="T6860">
        <v>1.5197568389057751E-3</v>
      </c>
    </row>
    <row r="6861" spans="10:20" x14ac:dyDescent="0.35">
      <c r="J6861">
        <v>2013</v>
      </c>
      <c r="K6861" t="s">
        <v>2414</v>
      </c>
      <c r="L6861" t="s">
        <v>2415</v>
      </c>
      <c r="M6861" t="s">
        <v>16386</v>
      </c>
      <c r="O6861" t="s">
        <v>16331</v>
      </c>
      <c r="P6861" t="s">
        <v>2555</v>
      </c>
      <c r="Q6861">
        <v>156</v>
      </c>
      <c r="R6861">
        <v>2.4266666666666667</v>
      </c>
      <c r="S6861">
        <v>2.96</v>
      </c>
      <c r="T6861">
        <v>1.4326647564469914E-3</v>
      </c>
    </row>
    <row r="6862" spans="10:20" x14ac:dyDescent="0.35">
      <c r="J6862">
        <v>2013</v>
      </c>
      <c r="K6862" t="s">
        <v>2414</v>
      </c>
      <c r="L6862" t="s">
        <v>2415</v>
      </c>
      <c r="M6862" t="s">
        <v>16386</v>
      </c>
      <c r="O6862" t="s">
        <v>16334</v>
      </c>
      <c r="P6862" t="s">
        <v>2556</v>
      </c>
      <c r="Q6862">
        <v>132</v>
      </c>
      <c r="R6862">
        <v>2.5133333333333332</v>
      </c>
      <c r="S6862">
        <v>2.96</v>
      </c>
      <c r="T6862">
        <v>1.4684287812041115E-3</v>
      </c>
    </row>
    <row r="6863" spans="10:20" x14ac:dyDescent="0.35">
      <c r="J6863">
        <v>2013</v>
      </c>
      <c r="K6863" t="s">
        <v>2414</v>
      </c>
      <c r="L6863" t="s">
        <v>2415</v>
      </c>
      <c r="M6863" t="s">
        <v>16386</v>
      </c>
      <c r="O6863" t="s">
        <v>16337</v>
      </c>
      <c r="P6863" t="s">
        <v>2557</v>
      </c>
      <c r="Q6863">
        <v>132</v>
      </c>
      <c r="R6863">
        <v>2.6533333333333333</v>
      </c>
      <c r="S6863">
        <v>2.9466666666666668</v>
      </c>
      <c r="T6863">
        <v>1.8214936247723133E-3</v>
      </c>
    </row>
    <row r="6864" spans="10:20" x14ac:dyDescent="0.35">
      <c r="J6864">
        <v>2013</v>
      </c>
      <c r="K6864" t="s">
        <v>2414</v>
      </c>
      <c r="L6864" t="s">
        <v>2415</v>
      </c>
      <c r="M6864" t="s">
        <v>16386</v>
      </c>
      <c r="O6864" t="s">
        <v>16199</v>
      </c>
      <c r="P6864" t="s">
        <v>2558</v>
      </c>
      <c r="Q6864">
        <v>120</v>
      </c>
      <c r="R6864">
        <v>2.2799999999999998</v>
      </c>
      <c r="S6864">
        <v>2.8866666666666667</v>
      </c>
      <c r="T6864">
        <v>1.4347202295552368E-3</v>
      </c>
    </row>
    <row r="6865" spans="10:20" x14ac:dyDescent="0.35">
      <c r="J6865">
        <v>2013</v>
      </c>
      <c r="K6865" t="s">
        <v>2414</v>
      </c>
      <c r="L6865" t="s">
        <v>2415</v>
      </c>
      <c r="M6865" t="s">
        <v>16386</v>
      </c>
      <c r="O6865" t="s">
        <v>16202</v>
      </c>
      <c r="P6865" t="s">
        <v>2559</v>
      </c>
      <c r="Q6865">
        <v>120</v>
      </c>
      <c r="R6865">
        <v>2.3066666666666666</v>
      </c>
      <c r="S6865">
        <v>2.9733333333333332</v>
      </c>
      <c r="T6865">
        <v>1.5698587127158557E-3</v>
      </c>
    </row>
    <row r="6866" spans="10:20" x14ac:dyDescent="0.35">
      <c r="J6866">
        <v>2013</v>
      </c>
      <c r="K6866" t="s">
        <v>2414</v>
      </c>
      <c r="L6866" t="s">
        <v>2415</v>
      </c>
      <c r="M6866" t="s">
        <v>16386</v>
      </c>
      <c r="O6866" t="s">
        <v>16205</v>
      </c>
      <c r="P6866" t="s">
        <v>2560</v>
      </c>
      <c r="Q6866">
        <v>144</v>
      </c>
      <c r="R6866">
        <v>2.5066666666666668</v>
      </c>
      <c r="S6866">
        <v>2.96</v>
      </c>
      <c r="T6866">
        <v>1.3037809647979139E-3</v>
      </c>
    </row>
    <row r="6867" spans="10:20" x14ac:dyDescent="0.35">
      <c r="J6867">
        <v>2013</v>
      </c>
      <c r="K6867" t="s">
        <v>2414</v>
      </c>
      <c r="L6867" t="s">
        <v>2415</v>
      </c>
      <c r="M6867" t="s">
        <v>16386</v>
      </c>
      <c r="O6867" t="s">
        <v>16208</v>
      </c>
      <c r="P6867" t="s">
        <v>2561</v>
      </c>
      <c r="Q6867">
        <v>120</v>
      </c>
      <c r="R6867">
        <v>2.4533333333333331</v>
      </c>
      <c r="S6867">
        <v>2.9333333333333331</v>
      </c>
      <c r="T6867">
        <v>1.4204545454545455E-3</v>
      </c>
    </row>
    <row r="6868" spans="10:20" x14ac:dyDescent="0.35">
      <c r="J6868">
        <v>2013</v>
      </c>
      <c r="K6868" t="s">
        <v>2414</v>
      </c>
      <c r="L6868" t="s">
        <v>2415</v>
      </c>
      <c r="M6868" t="s">
        <v>16386</v>
      </c>
      <c r="O6868" t="s">
        <v>16211</v>
      </c>
      <c r="P6868" t="s">
        <v>2562</v>
      </c>
      <c r="Q6868">
        <v>120</v>
      </c>
      <c r="R6868">
        <v>2.4333333333333331</v>
      </c>
      <c r="S6868">
        <v>2.96</v>
      </c>
      <c r="T6868">
        <v>1.3605442176870747E-3</v>
      </c>
    </row>
    <row r="6869" spans="10:20" x14ac:dyDescent="0.35">
      <c r="J6869">
        <v>2013</v>
      </c>
      <c r="K6869" t="s">
        <v>2414</v>
      </c>
      <c r="L6869" t="s">
        <v>2415</v>
      </c>
      <c r="M6869" t="s">
        <v>16386</v>
      </c>
      <c r="O6869" t="s">
        <v>16214</v>
      </c>
      <c r="P6869" t="s">
        <v>2563</v>
      </c>
      <c r="Q6869">
        <v>156</v>
      </c>
      <c r="R6869">
        <v>2.42</v>
      </c>
      <c r="S6869">
        <v>2.9266666666666667</v>
      </c>
      <c r="T6869">
        <v>1.3774104683195593E-3</v>
      </c>
    </row>
    <row r="6870" spans="10:20" x14ac:dyDescent="0.35">
      <c r="J6870">
        <v>2013</v>
      </c>
      <c r="K6870" t="s">
        <v>2414</v>
      </c>
      <c r="L6870" t="s">
        <v>2415</v>
      </c>
      <c r="M6870" t="s">
        <v>16386</v>
      </c>
      <c r="O6870" t="s">
        <v>16217</v>
      </c>
      <c r="P6870" t="s">
        <v>2564</v>
      </c>
      <c r="Q6870">
        <v>144</v>
      </c>
      <c r="R6870">
        <v>2.3466666666666667</v>
      </c>
      <c r="S6870">
        <v>2.8933333333333335</v>
      </c>
      <c r="T6870">
        <v>1.2285012285012285E-3</v>
      </c>
    </row>
    <row r="6871" spans="10:20" x14ac:dyDescent="0.35">
      <c r="J6871">
        <v>2013</v>
      </c>
      <c r="K6871" t="s">
        <v>2414</v>
      </c>
      <c r="L6871" t="s">
        <v>2415</v>
      </c>
      <c r="M6871" t="s">
        <v>16386</v>
      </c>
      <c r="O6871" t="s">
        <v>16220</v>
      </c>
      <c r="P6871" t="s">
        <v>2565</v>
      </c>
      <c r="Q6871">
        <v>132</v>
      </c>
      <c r="R6871">
        <v>2.3666666666666667</v>
      </c>
      <c r="S6871">
        <v>2.9933333333333332</v>
      </c>
      <c r="T6871">
        <v>1.3404825737265416E-3</v>
      </c>
    </row>
    <row r="6872" spans="10:20" x14ac:dyDescent="0.35">
      <c r="J6872">
        <v>2013</v>
      </c>
      <c r="K6872" t="s">
        <v>2414</v>
      </c>
      <c r="L6872" t="s">
        <v>2415</v>
      </c>
      <c r="M6872" t="s">
        <v>16386</v>
      </c>
      <c r="O6872" t="s">
        <v>16223</v>
      </c>
      <c r="P6872" t="s">
        <v>2566</v>
      </c>
      <c r="Q6872">
        <v>144</v>
      </c>
      <c r="R6872">
        <v>2.66</v>
      </c>
      <c r="S6872">
        <v>2.8666666666666667</v>
      </c>
      <c r="T6872">
        <v>1.3192612137203166E-3</v>
      </c>
    </row>
    <row r="6873" spans="10:20" x14ac:dyDescent="0.35">
      <c r="J6873">
        <v>2013</v>
      </c>
      <c r="K6873" t="s">
        <v>2414</v>
      </c>
      <c r="L6873" t="s">
        <v>2415</v>
      </c>
      <c r="M6873" t="s">
        <v>16386</v>
      </c>
      <c r="O6873" t="s">
        <v>16226</v>
      </c>
      <c r="P6873" t="s">
        <v>2567</v>
      </c>
      <c r="Q6873">
        <v>168</v>
      </c>
      <c r="R6873">
        <v>2.76</v>
      </c>
      <c r="S6873">
        <v>2.96</v>
      </c>
      <c r="T6873">
        <v>1.7667844522968198E-3</v>
      </c>
    </row>
    <row r="6874" spans="10:20" x14ac:dyDescent="0.35">
      <c r="J6874">
        <v>2013</v>
      </c>
      <c r="K6874" t="s">
        <v>2414</v>
      </c>
      <c r="L6874" t="s">
        <v>2415</v>
      </c>
      <c r="M6874" t="s">
        <v>16386</v>
      </c>
      <c r="O6874" t="s">
        <v>16229</v>
      </c>
      <c r="P6874" t="s">
        <v>2568</v>
      </c>
      <c r="Q6874">
        <v>144</v>
      </c>
      <c r="R6874">
        <v>2.3733333333333335</v>
      </c>
      <c r="S6874">
        <v>2.94</v>
      </c>
      <c r="T6874">
        <v>1.5197568389057751E-3</v>
      </c>
    </row>
    <row r="6875" spans="10:20" x14ac:dyDescent="0.35">
      <c r="J6875">
        <v>2013</v>
      </c>
      <c r="K6875" t="s">
        <v>2414</v>
      </c>
      <c r="L6875" t="s">
        <v>2415</v>
      </c>
      <c r="M6875" t="s">
        <v>16386</v>
      </c>
      <c r="O6875" t="s">
        <v>16232</v>
      </c>
      <c r="P6875" t="s">
        <v>2569</v>
      </c>
      <c r="Q6875">
        <v>180</v>
      </c>
      <c r="R6875">
        <v>2.7</v>
      </c>
      <c r="S6875">
        <v>2.9666666666666668</v>
      </c>
      <c r="T6875">
        <v>1.4144271570014145E-3</v>
      </c>
    </row>
    <row r="6876" spans="10:20" x14ac:dyDescent="0.35">
      <c r="J6876">
        <v>2013</v>
      </c>
      <c r="K6876" t="s">
        <v>2414</v>
      </c>
      <c r="L6876" t="s">
        <v>2415</v>
      </c>
      <c r="M6876" t="s">
        <v>16386</v>
      </c>
      <c r="O6876" t="s">
        <v>16235</v>
      </c>
      <c r="P6876" t="s">
        <v>2570</v>
      </c>
      <c r="Q6876">
        <v>180</v>
      </c>
      <c r="R6876">
        <v>2.2666666666666666</v>
      </c>
      <c r="S6876">
        <v>2.9533333333333331</v>
      </c>
      <c r="T6876">
        <v>1.0526315789473684E-3</v>
      </c>
    </row>
    <row r="6877" spans="10:20" x14ac:dyDescent="0.35">
      <c r="J6877">
        <v>2013</v>
      </c>
      <c r="K6877" t="s">
        <v>2414</v>
      </c>
      <c r="L6877" t="s">
        <v>2415</v>
      </c>
      <c r="M6877" t="s">
        <v>16386</v>
      </c>
      <c r="O6877" t="s">
        <v>16238</v>
      </c>
      <c r="P6877" t="s">
        <v>2571</v>
      </c>
      <c r="Q6877">
        <v>156</v>
      </c>
      <c r="R6877">
        <v>2.7933333333333334</v>
      </c>
      <c r="S6877">
        <v>2.94</v>
      </c>
      <c r="T6877">
        <v>1.6077170418006431E-3</v>
      </c>
    </row>
    <row r="6878" spans="10:20" x14ac:dyDescent="0.35">
      <c r="J6878">
        <v>2013</v>
      </c>
      <c r="K6878" t="s">
        <v>2414</v>
      </c>
      <c r="L6878" t="s">
        <v>2415</v>
      </c>
      <c r="M6878" t="s">
        <v>16386</v>
      </c>
      <c r="O6878" t="s">
        <v>16241</v>
      </c>
      <c r="P6878" t="s">
        <v>2572</v>
      </c>
      <c r="Q6878">
        <v>168</v>
      </c>
      <c r="R6878">
        <v>2.5333333333333332</v>
      </c>
      <c r="S6878">
        <v>2.9266666666666667</v>
      </c>
      <c r="T6878">
        <v>1.3140604467805519E-3</v>
      </c>
    </row>
    <row r="6879" spans="10:20" x14ac:dyDescent="0.35">
      <c r="J6879">
        <v>2013</v>
      </c>
      <c r="K6879" t="s">
        <v>2414</v>
      </c>
      <c r="L6879" t="s">
        <v>2415</v>
      </c>
      <c r="M6879" t="s">
        <v>16386</v>
      </c>
      <c r="O6879" t="s">
        <v>16244</v>
      </c>
      <c r="P6879" t="s">
        <v>2573</v>
      </c>
      <c r="Q6879">
        <v>156</v>
      </c>
      <c r="R6879">
        <v>2.3199999999999998</v>
      </c>
      <c r="S6879">
        <v>2.9466666666666668</v>
      </c>
      <c r="T6879">
        <v>1.7006802721088435E-3</v>
      </c>
    </row>
    <row r="6880" spans="10:20" x14ac:dyDescent="0.35">
      <c r="J6880">
        <v>2013</v>
      </c>
      <c r="K6880" t="s">
        <v>2414</v>
      </c>
      <c r="L6880" t="s">
        <v>2415</v>
      </c>
      <c r="M6880" t="s">
        <v>16386</v>
      </c>
      <c r="O6880" t="s">
        <v>16247</v>
      </c>
      <c r="P6880" t="s">
        <v>2574</v>
      </c>
      <c r="Q6880">
        <v>144</v>
      </c>
      <c r="R6880">
        <v>2.42</v>
      </c>
      <c r="S6880">
        <v>2.9133333333333336</v>
      </c>
      <c r="T6880">
        <v>1.7513134851138354E-3</v>
      </c>
    </row>
    <row r="6881" spans="10:20" x14ac:dyDescent="0.35">
      <c r="J6881">
        <v>2013</v>
      </c>
      <c r="K6881" t="s">
        <v>2414</v>
      </c>
      <c r="L6881" t="s">
        <v>2415</v>
      </c>
      <c r="M6881" t="s">
        <v>16386</v>
      </c>
      <c r="O6881" t="s">
        <v>16250</v>
      </c>
      <c r="P6881" t="s">
        <v>2575</v>
      </c>
      <c r="Q6881">
        <v>132</v>
      </c>
      <c r="R6881">
        <v>2.7933333333333334</v>
      </c>
      <c r="S6881">
        <v>2.9266666666666667</v>
      </c>
      <c r="T6881">
        <v>1.488095238095238E-3</v>
      </c>
    </row>
    <row r="6882" spans="10:20" x14ac:dyDescent="0.35">
      <c r="J6882">
        <v>2013</v>
      </c>
      <c r="K6882" t="s">
        <v>2414</v>
      </c>
      <c r="L6882" t="s">
        <v>2415</v>
      </c>
      <c r="M6882" t="s">
        <v>16386</v>
      </c>
      <c r="O6882" t="s">
        <v>16253</v>
      </c>
      <c r="P6882" t="s">
        <v>2576</v>
      </c>
      <c r="Q6882">
        <v>144</v>
      </c>
      <c r="R6882">
        <v>2.5133333333333332</v>
      </c>
      <c r="S6882">
        <v>2.9266666666666667</v>
      </c>
      <c r="T6882">
        <v>1.2224938875305623E-3</v>
      </c>
    </row>
    <row r="6883" spans="10:20" x14ac:dyDescent="0.35">
      <c r="J6883">
        <v>2013</v>
      </c>
      <c r="K6883" t="s">
        <v>2414</v>
      </c>
      <c r="L6883" t="s">
        <v>2415</v>
      </c>
      <c r="M6883" t="s">
        <v>16386</v>
      </c>
      <c r="O6883" t="s">
        <v>16256</v>
      </c>
      <c r="P6883" t="s">
        <v>2577</v>
      </c>
      <c r="Q6883">
        <v>156</v>
      </c>
      <c r="R6883">
        <v>2.52</v>
      </c>
      <c r="S6883">
        <v>2.9866666666666668</v>
      </c>
      <c r="T6883">
        <v>1.4367816091954023E-3</v>
      </c>
    </row>
    <row r="6884" spans="10:20" x14ac:dyDescent="0.35">
      <c r="J6884">
        <v>2013</v>
      </c>
      <c r="K6884" t="s">
        <v>2414</v>
      </c>
      <c r="L6884" t="s">
        <v>2415</v>
      </c>
      <c r="M6884" t="s">
        <v>16386</v>
      </c>
      <c r="O6884" t="s">
        <v>16259</v>
      </c>
      <c r="P6884" t="s">
        <v>2578</v>
      </c>
      <c r="Q6884">
        <v>120</v>
      </c>
      <c r="R6884">
        <v>2.3199999999999998</v>
      </c>
      <c r="S6884">
        <v>3</v>
      </c>
      <c r="T6884">
        <v>1.5174506828528073E-3</v>
      </c>
    </row>
    <row r="6885" spans="10:20" x14ac:dyDescent="0.35">
      <c r="J6885">
        <v>2013</v>
      </c>
      <c r="K6885" t="s">
        <v>2414</v>
      </c>
      <c r="L6885" t="s">
        <v>2415</v>
      </c>
      <c r="M6885" t="s">
        <v>16386</v>
      </c>
      <c r="O6885" t="s">
        <v>16262</v>
      </c>
      <c r="P6885" t="s">
        <v>2579</v>
      </c>
      <c r="Q6885">
        <v>156</v>
      </c>
      <c r="R6885">
        <v>2.5133333333333332</v>
      </c>
      <c r="S6885">
        <v>2.9533333333333331</v>
      </c>
      <c r="T6885">
        <v>1.8214936247723133E-3</v>
      </c>
    </row>
    <row r="6886" spans="10:20" x14ac:dyDescent="0.35">
      <c r="J6886">
        <v>2013</v>
      </c>
      <c r="K6886" t="s">
        <v>2414</v>
      </c>
      <c r="L6886" t="s">
        <v>2415</v>
      </c>
      <c r="M6886" t="s">
        <v>16386</v>
      </c>
      <c r="O6886" t="s">
        <v>16265</v>
      </c>
      <c r="P6886" t="s">
        <v>2580</v>
      </c>
      <c r="Q6886">
        <v>180</v>
      </c>
      <c r="R6886">
        <v>2.3866666666666667</v>
      </c>
      <c r="S6886">
        <v>2.9066666666666667</v>
      </c>
      <c r="T6886">
        <v>1.5337423312883436E-3</v>
      </c>
    </row>
    <row r="6887" spans="10:20" x14ac:dyDescent="0.35">
      <c r="J6887">
        <v>2013</v>
      </c>
      <c r="K6887" t="s">
        <v>2414</v>
      </c>
      <c r="L6887" t="s">
        <v>2415</v>
      </c>
      <c r="M6887" t="s">
        <v>16386</v>
      </c>
      <c r="O6887" t="s">
        <v>16268</v>
      </c>
      <c r="P6887" t="s">
        <v>2581</v>
      </c>
      <c r="Q6887">
        <v>180</v>
      </c>
      <c r="R6887">
        <v>2.4666666666666668</v>
      </c>
      <c r="S6887">
        <v>2.9</v>
      </c>
      <c r="T6887">
        <v>1.2836970474967907E-3</v>
      </c>
    </row>
    <row r="6888" spans="10:20" x14ac:dyDescent="0.35">
      <c r="J6888">
        <v>2013</v>
      </c>
      <c r="K6888" t="s">
        <v>2414</v>
      </c>
      <c r="L6888" t="s">
        <v>2415</v>
      </c>
      <c r="M6888" t="s">
        <v>16386</v>
      </c>
      <c r="O6888" t="s">
        <v>16271</v>
      </c>
      <c r="P6888" t="s">
        <v>2582</v>
      </c>
      <c r="Q6888">
        <v>156</v>
      </c>
      <c r="R6888">
        <v>2.7066666666666666</v>
      </c>
      <c r="S6888">
        <v>2.9333333333333331</v>
      </c>
      <c r="T6888">
        <v>1.1848341232227489E-3</v>
      </c>
    </row>
    <row r="6889" spans="10:20" x14ac:dyDescent="0.35">
      <c r="J6889">
        <v>2013</v>
      </c>
      <c r="K6889" t="s">
        <v>2414</v>
      </c>
      <c r="L6889" t="s">
        <v>2415</v>
      </c>
      <c r="M6889" t="s">
        <v>16386</v>
      </c>
      <c r="O6889" t="s">
        <v>16274</v>
      </c>
      <c r="P6889" t="s">
        <v>2583</v>
      </c>
      <c r="Q6889">
        <v>132</v>
      </c>
      <c r="R6889">
        <v>2.5933333333333333</v>
      </c>
      <c r="S6889">
        <v>2.9666666666666668</v>
      </c>
      <c r="T6889">
        <v>1.0706638115631692E-3</v>
      </c>
    </row>
    <row r="6890" spans="10:20" x14ac:dyDescent="0.35">
      <c r="J6890">
        <v>2013</v>
      </c>
      <c r="K6890" t="s">
        <v>2414</v>
      </c>
      <c r="L6890" t="s">
        <v>2415</v>
      </c>
      <c r="M6890" t="s">
        <v>16386</v>
      </c>
      <c r="O6890" t="s">
        <v>16277</v>
      </c>
      <c r="P6890" t="s">
        <v>2584</v>
      </c>
      <c r="Q6890">
        <v>168</v>
      </c>
      <c r="R6890">
        <v>2.3266666666666667</v>
      </c>
      <c r="S6890">
        <v>2.9533333333333331</v>
      </c>
      <c r="T6890">
        <v>1.3037809647979139E-3</v>
      </c>
    </row>
    <row r="6891" spans="10:20" x14ac:dyDescent="0.35">
      <c r="J6891">
        <v>2013</v>
      </c>
      <c r="K6891" t="s">
        <v>2414</v>
      </c>
      <c r="L6891" t="s">
        <v>2415</v>
      </c>
      <c r="M6891" t="s">
        <v>16386</v>
      </c>
      <c r="O6891" t="s">
        <v>16280</v>
      </c>
      <c r="P6891" t="s">
        <v>2585</v>
      </c>
      <c r="Q6891">
        <v>156</v>
      </c>
      <c r="R6891">
        <v>2.38</v>
      </c>
      <c r="S6891">
        <v>2.9666666666666668</v>
      </c>
      <c r="T6891">
        <v>1.1441647597254005E-3</v>
      </c>
    </row>
    <row r="6892" spans="10:20" x14ac:dyDescent="0.35">
      <c r="J6892">
        <v>2013</v>
      </c>
      <c r="K6892" t="s">
        <v>2414</v>
      </c>
      <c r="L6892" t="s">
        <v>2415</v>
      </c>
      <c r="M6892" t="s">
        <v>16386</v>
      </c>
      <c r="O6892" t="s">
        <v>16283</v>
      </c>
      <c r="P6892" t="s">
        <v>2586</v>
      </c>
      <c r="Q6892">
        <v>120</v>
      </c>
      <c r="R6892">
        <v>2.64</v>
      </c>
      <c r="S6892">
        <v>2.92</v>
      </c>
      <c r="T6892">
        <v>1.557632398753894E-3</v>
      </c>
    </row>
    <row r="6893" spans="10:20" x14ac:dyDescent="0.35">
      <c r="J6893">
        <v>2013</v>
      </c>
      <c r="K6893" t="s">
        <v>2414</v>
      </c>
      <c r="L6893" t="s">
        <v>2415</v>
      </c>
      <c r="M6893" t="s">
        <v>16386</v>
      </c>
      <c r="O6893" t="s">
        <v>16286</v>
      </c>
      <c r="P6893" t="s">
        <v>2587</v>
      </c>
      <c r="Q6893">
        <v>180</v>
      </c>
      <c r="R6893">
        <v>2.3133333333333335</v>
      </c>
      <c r="S6893">
        <v>2.9066666666666667</v>
      </c>
      <c r="T6893">
        <v>1.0729613733905579E-3</v>
      </c>
    </row>
    <row r="6894" spans="10:20" x14ac:dyDescent="0.35">
      <c r="J6894">
        <v>2013</v>
      </c>
      <c r="K6894" t="s">
        <v>2414</v>
      </c>
      <c r="L6894" t="s">
        <v>2415</v>
      </c>
      <c r="M6894" t="s">
        <v>16386</v>
      </c>
      <c r="O6894" t="s">
        <v>16289</v>
      </c>
      <c r="P6894" t="s">
        <v>2588</v>
      </c>
      <c r="Q6894">
        <v>168</v>
      </c>
      <c r="R6894">
        <v>2.2733333333333334</v>
      </c>
      <c r="S6894">
        <v>2.9933333333333332</v>
      </c>
      <c r="T6894">
        <v>1.3089005235602095E-3</v>
      </c>
    </row>
    <row r="6895" spans="10:20" x14ac:dyDescent="0.35">
      <c r="J6895">
        <v>2013</v>
      </c>
      <c r="K6895" t="s">
        <v>2414</v>
      </c>
      <c r="L6895" t="s">
        <v>2415</v>
      </c>
      <c r="M6895" t="s">
        <v>16386</v>
      </c>
      <c r="O6895" t="s">
        <v>16292</v>
      </c>
      <c r="P6895" t="s">
        <v>2589</v>
      </c>
      <c r="Q6895">
        <v>168</v>
      </c>
      <c r="R6895">
        <v>2.4866666666666668</v>
      </c>
      <c r="S6895">
        <v>2.9666666666666668</v>
      </c>
      <c r="T6895">
        <v>1.0845986984815619E-3</v>
      </c>
    </row>
    <row r="6896" spans="10:20" x14ac:dyDescent="0.35">
      <c r="J6896">
        <v>2013</v>
      </c>
      <c r="K6896" t="s">
        <v>2414</v>
      </c>
      <c r="L6896" t="s">
        <v>2415</v>
      </c>
      <c r="M6896" t="s">
        <v>16386</v>
      </c>
      <c r="O6896" t="s">
        <v>16295</v>
      </c>
      <c r="P6896" t="s">
        <v>2590</v>
      </c>
      <c r="Q6896">
        <v>132</v>
      </c>
      <c r="R6896">
        <v>2.6466666666666665</v>
      </c>
      <c r="S6896">
        <v>2.9133333333333336</v>
      </c>
      <c r="T6896">
        <v>1.3037809647979139E-3</v>
      </c>
    </row>
    <row r="6897" spans="10:20" x14ac:dyDescent="0.35">
      <c r="J6897">
        <v>2013</v>
      </c>
      <c r="K6897" t="s">
        <v>2414</v>
      </c>
      <c r="L6897" t="s">
        <v>2415</v>
      </c>
      <c r="M6897" t="s">
        <v>16386</v>
      </c>
      <c r="O6897" t="s">
        <v>16298</v>
      </c>
      <c r="P6897" t="s">
        <v>2591</v>
      </c>
      <c r="Q6897">
        <v>120</v>
      </c>
      <c r="R6897">
        <v>2.2933333333333334</v>
      </c>
      <c r="S6897">
        <v>2.98</v>
      </c>
      <c r="T6897">
        <v>1.5822784810126582E-3</v>
      </c>
    </row>
    <row r="6898" spans="10:20" x14ac:dyDescent="0.35">
      <c r="J6898">
        <v>2013</v>
      </c>
      <c r="K6898" t="s">
        <v>2414</v>
      </c>
      <c r="L6898" t="s">
        <v>2415</v>
      </c>
      <c r="M6898" t="s">
        <v>16386</v>
      </c>
      <c r="O6898" t="s">
        <v>16301</v>
      </c>
      <c r="P6898" t="s">
        <v>2592</v>
      </c>
      <c r="Q6898">
        <v>156</v>
      </c>
      <c r="R6898">
        <v>2.2999999999999998</v>
      </c>
      <c r="S6898">
        <v>2.92</v>
      </c>
      <c r="T6898">
        <v>1.1025358324145535E-3</v>
      </c>
    </row>
    <row r="6899" spans="10:20" x14ac:dyDescent="0.35">
      <c r="J6899">
        <v>2013</v>
      </c>
      <c r="K6899" t="s">
        <v>2414</v>
      </c>
      <c r="L6899" t="s">
        <v>2415</v>
      </c>
      <c r="M6899" t="s">
        <v>16386</v>
      </c>
      <c r="O6899" t="s">
        <v>16304</v>
      </c>
      <c r="P6899" t="s">
        <v>2593</v>
      </c>
      <c r="Q6899">
        <v>156</v>
      </c>
      <c r="R6899">
        <v>2.6066666666666665</v>
      </c>
      <c r="S6899">
        <v>2.8933333333333335</v>
      </c>
      <c r="T6899">
        <v>1.6447368421052631E-3</v>
      </c>
    </row>
    <row r="6900" spans="10:20" x14ac:dyDescent="0.35">
      <c r="J6900">
        <v>2013</v>
      </c>
      <c r="K6900" t="s">
        <v>2414</v>
      </c>
      <c r="L6900" t="s">
        <v>2415</v>
      </c>
      <c r="M6900" t="s">
        <v>16386</v>
      </c>
      <c r="O6900" t="s">
        <v>16307</v>
      </c>
      <c r="P6900" t="s">
        <v>2594</v>
      </c>
      <c r="Q6900">
        <v>120</v>
      </c>
      <c r="R6900">
        <v>2.4066666666666667</v>
      </c>
      <c r="S6900">
        <v>2.8866666666666667</v>
      </c>
      <c r="T6900">
        <v>1.0351966873706005E-3</v>
      </c>
    </row>
    <row r="6901" spans="10:20" x14ac:dyDescent="0.35">
      <c r="J6901">
        <v>2013</v>
      </c>
      <c r="K6901" t="s">
        <v>2414</v>
      </c>
      <c r="L6901" t="s">
        <v>2415</v>
      </c>
      <c r="M6901" t="s">
        <v>16386</v>
      </c>
      <c r="O6901" t="s">
        <v>16310</v>
      </c>
      <c r="P6901" t="s">
        <v>2595</v>
      </c>
      <c r="Q6901">
        <v>156</v>
      </c>
      <c r="R6901">
        <v>2.6133333333333333</v>
      </c>
      <c r="S6901">
        <v>2.9866666666666668</v>
      </c>
      <c r="T6901">
        <v>1.2062726176115801E-3</v>
      </c>
    </row>
    <row r="6902" spans="10:20" x14ac:dyDescent="0.35">
      <c r="J6902">
        <v>2013</v>
      </c>
      <c r="K6902" t="s">
        <v>2414</v>
      </c>
      <c r="L6902" t="s">
        <v>2415</v>
      </c>
      <c r="M6902" t="s">
        <v>16386</v>
      </c>
      <c r="O6902" t="s">
        <v>16313</v>
      </c>
      <c r="P6902" t="s">
        <v>3800</v>
      </c>
      <c r="Q6902">
        <v>180</v>
      </c>
      <c r="R6902">
        <v>2.66</v>
      </c>
      <c r="S6902">
        <v>2.92</v>
      </c>
      <c r="T6902">
        <v>1.0405827263267431E-3</v>
      </c>
    </row>
    <row r="6903" spans="10:20" x14ac:dyDescent="0.35">
      <c r="J6903">
        <v>2013</v>
      </c>
      <c r="K6903" t="s">
        <v>2414</v>
      </c>
      <c r="L6903" t="s">
        <v>2415</v>
      </c>
      <c r="M6903" t="s">
        <v>16386</v>
      </c>
      <c r="O6903" t="s">
        <v>16316</v>
      </c>
      <c r="P6903" t="s">
        <v>3801</v>
      </c>
      <c r="Q6903">
        <v>168</v>
      </c>
      <c r="R6903">
        <v>2.54</v>
      </c>
      <c r="S6903">
        <v>2.96</v>
      </c>
      <c r="T6903">
        <v>1.4598540145985401E-3</v>
      </c>
    </row>
    <row r="6904" spans="10:20" x14ac:dyDescent="0.35">
      <c r="J6904">
        <v>2013</v>
      </c>
      <c r="K6904" t="s">
        <v>2414</v>
      </c>
      <c r="L6904" t="s">
        <v>2415</v>
      </c>
      <c r="M6904" t="s">
        <v>16386</v>
      </c>
      <c r="O6904" t="s">
        <v>16319</v>
      </c>
      <c r="P6904" t="s">
        <v>3802</v>
      </c>
      <c r="Q6904">
        <v>180</v>
      </c>
      <c r="R6904">
        <v>2.5666666666666669</v>
      </c>
      <c r="S6904">
        <v>2.92</v>
      </c>
      <c r="T6904">
        <v>1.1049723756906078E-3</v>
      </c>
    </row>
    <row r="6905" spans="10:20" x14ac:dyDescent="0.35">
      <c r="J6905">
        <v>2013</v>
      </c>
      <c r="K6905" t="s">
        <v>2414</v>
      </c>
      <c r="L6905" t="s">
        <v>2415</v>
      </c>
      <c r="M6905" t="s">
        <v>16386</v>
      </c>
      <c r="O6905" t="s">
        <v>16322</v>
      </c>
      <c r="P6905" t="s">
        <v>3803</v>
      </c>
      <c r="Q6905">
        <v>156</v>
      </c>
      <c r="R6905">
        <v>2.3333333333333335</v>
      </c>
      <c r="S6905">
        <v>2.88</v>
      </c>
      <c r="T6905">
        <v>1.0649627263045794E-3</v>
      </c>
    </row>
    <row r="6906" spans="10:20" x14ac:dyDescent="0.35">
      <c r="J6906">
        <v>2013</v>
      </c>
      <c r="K6906" t="s">
        <v>2414</v>
      </c>
      <c r="L6906" t="s">
        <v>2415</v>
      </c>
      <c r="M6906" t="s">
        <v>16386</v>
      </c>
      <c r="O6906" t="s">
        <v>16325</v>
      </c>
      <c r="P6906" t="s">
        <v>3804</v>
      </c>
      <c r="Q6906">
        <v>132</v>
      </c>
      <c r="R6906">
        <v>2.5266666666666668</v>
      </c>
      <c r="S6906">
        <v>2.9933333333333332</v>
      </c>
      <c r="T6906">
        <v>1.1723329425556857E-3</v>
      </c>
    </row>
    <row r="6907" spans="10:20" x14ac:dyDescent="0.35">
      <c r="J6907">
        <v>2013</v>
      </c>
      <c r="K6907" t="s">
        <v>2414</v>
      </c>
      <c r="L6907" t="s">
        <v>2415</v>
      </c>
      <c r="M6907" t="s">
        <v>16386</v>
      </c>
      <c r="O6907" t="s">
        <v>16328</v>
      </c>
      <c r="P6907" t="s">
        <v>3805</v>
      </c>
      <c r="Q6907">
        <v>144</v>
      </c>
      <c r="R6907">
        <v>2.4133333333333336</v>
      </c>
      <c r="S6907">
        <v>2.9133333333333336</v>
      </c>
      <c r="T6907">
        <v>1.0405827263267431E-3</v>
      </c>
    </row>
    <row r="6908" spans="10:20" x14ac:dyDescent="0.35">
      <c r="J6908">
        <v>2013</v>
      </c>
      <c r="K6908" t="s">
        <v>2414</v>
      </c>
      <c r="L6908" t="s">
        <v>2415</v>
      </c>
      <c r="M6908" t="s">
        <v>16386</v>
      </c>
      <c r="O6908" t="s">
        <v>16331</v>
      </c>
      <c r="P6908" t="s">
        <v>3806</v>
      </c>
      <c r="Q6908">
        <v>180</v>
      </c>
      <c r="R6908">
        <v>2.74</v>
      </c>
      <c r="S6908">
        <v>2.9466666666666668</v>
      </c>
      <c r="T6908">
        <v>1.6920473773265651E-3</v>
      </c>
    </row>
    <row r="6909" spans="10:20" x14ac:dyDescent="0.35">
      <c r="J6909">
        <v>2013</v>
      </c>
      <c r="K6909" t="s">
        <v>2414</v>
      </c>
      <c r="L6909" t="s">
        <v>2415</v>
      </c>
      <c r="M6909" t="s">
        <v>16388</v>
      </c>
      <c r="O6909" t="s">
        <v>16334</v>
      </c>
      <c r="P6909" t="s">
        <v>2597</v>
      </c>
      <c r="Q6909">
        <v>156</v>
      </c>
      <c r="R6909">
        <v>2.5933333333333333</v>
      </c>
      <c r="S6909">
        <v>2.9466666666666668</v>
      </c>
      <c r="T6909">
        <v>1.0976948408342481E-3</v>
      </c>
    </row>
    <row r="6910" spans="10:20" x14ac:dyDescent="0.35">
      <c r="J6910">
        <v>2013</v>
      </c>
      <c r="K6910" t="s">
        <v>2414</v>
      </c>
      <c r="L6910" t="s">
        <v>2415</v>
      </c>
      <c r="M6910" t="s">
        <v>16388</v>
      </c>
      <c r="O6910" t="s">
        <v>16337</v>
      </c>
      <c r="P6910" t="s">
        <v>2598</v>
      </c>
      <c r="Q6910">
        <v>156</v>
      </c>
      <c r="R6910">
        <v>2.4866666666666668</v>
      </c>
      <c r="S6910">
        <v>2.9533333333333331</v>
      </c>
      <c r="T6910">
        <v>1.2376237623762376E-3</v>
      </c>
    </row>
    <row r="6911" spans="10:20" x14ac:dyDescent="0.35">
      <c r="J6911">
        <v>2013</v>
      </c>
      <c r="K6911" t="s">
        <v>2414</v>
      </c>
      <c r="L6911" t="s">
        <v>2415</v>
      </c>
      <c r="M6911" t="s">
        <v>16388</v>
      </c>
      <c r="O6911" t="s">
        <v>16199</v>
      </c>
      <c r="P6911" t="s">
        <v>2599</v>
      </c>
      <c r="Q6911">
        <v>132</v>
      </c>
      <c r="R6911">
        <v>2.34</v>
      </c>
      <c r="S6911">
        <v>2.8733333333333335</v>
      </c>
      <c r="T6911">
        <v>1.4903129657228018E-3</v>
      </c>
    </row>
    <row r="6912" spans="10:20" x14ac:dyDescent="0.35">
      <c r="J6912">
        <v>2013</v>
      </c>
      <c r="K6912" t="s">
        <v>2414</v>
      </c>
      <c r="L6912" t="s">
        <v>2415</v>
      </c>
      <c r="M6912" t="s">
        <v>16390</v>
      </c>
      <c r="O6912" t="s">
        <v>16202</v>
      </c>
      <c r="P6912" t="s">
        <v>2601</v>
      </c>
      <c r="Q6912">
        <v>132</v>
      </c>
      <c r="R6912">
        <v>2.64</v>
      </c>
      <c r="S6912">
        <v>2.98</v>
      </c>
      <c r="T6912">
        <v>1.4124293785310734E-3</v>
      </c>
    </row>
    <row r="6913" spans="10:20" x14ac:dyDescent="0.35">
      <c r="J6913">
        <v>2013</v>
      </c>
      <c r="K6913" t="s">
        <v>2414</v>
      </c>
      <c r="L6913" t="s">
        <v>2415</v>
      </c>
      <c r="M6913" t="s">
        <v>16390</v>
      </c>
      <c r="O6913" t="s">
        <v>16205</v>
      </c>
      <c r="P6913" t="s">
        <v>2602</v>
      </c>
      <c r="Q6913">
        <v>120</v>
      </c>
      <c r="R6913">
        <v>2.4066666666666667</v>
      </c>
      <c r="S6913">
        <v>2.98</v>
      </c>
      <c r="T6913">
        <v>1.3927576601671309E-3</v>
      </c>
    </row>
    <row r="6914" spans="10:20" x14ac:dyDescent="0.35">
      <c r="J6914">
        <v>2013</v>
      </c>
      <c r="K6914" t="s">
        <v>2414</v>
      </c>
      <c r="L6914" t="s">
        <v>2415</v>
      </c>
      <c r="M6914" t="s">
        <v>16390</v>
      </c>
      <c r="O6914" t="s">
        <v>16208</v>
      </c>
      <c r="P6914" t="s">
        <v>2603</v>
      </c>
      <c r="Q6914">
        <v>120</v>
      </c>
      <c r="R6914">
        <v>2.4866666666666668</v>
      </c>
      <c r="S6914">
        <v>2.92</v>
      </c>
      <c r="T6914">
        <v>1.6129032258064516E-3</v>
      </c>
    </row>
    <row r="6915" spans="10:20" x14ac:dyDescent="0.35">
      <c r="J6915">
        <v>2013</v>
      </c>
      <c r="K6915" t="s">
        <v>2414</v>
      </c>
      <c r="L6915" t="s">
        <v>2415</v>
      </c>
      <c r="M6915" t="s">
        <v>16390</v>
      </c>
      <c r="O6915" t="s">
        <v>16211</v>
      </c>
      <c r="P6915" t="s">
        <v>2604</v>
      </c>
      <c r="Q6915">
        <v>132</v>
      </c>
      <c r="R6915">
        <v>2.7066666666666666</v>
      </c>
      <c r="S6915">
        <v>2.96</v>
      </c>
      <c r="T6915">
        <v>1.1350737797956867E-3</v>
      </c>
    </row>
    <row r="6916" spans="10:20" x14ac:dyDescent="0.35">
      <c r="J6916">
        <v>2013</v>
      </c>
      <c r="K6916" t="s">
        <v>2414</v>
      </c>
      <c r="L6916" t="s">
        <v>2415</v>
      </c>
      <c r="M6916" t="s">
        <v>16390</v>
      </c>
      <c r="O6916" t="s">
        <v>16214</v>
      </c>
      <c r="P6916" t="s">
        <v>2605</v>
      </c>
      <c r="Q6916">
        <v>120</v>
      </c>
      <c r="R6916">
        <v>2.3199999999999998</v>
      </c>
      <c r="S6916">
        <v>2.9</v>
      </c>
      <c r="T6916">
        <v>1.1862396204033216E-3</v>
      </c>
    </row>
    <row r="6917" spans="10:20" x14ac:dyDescent="0.35">
      <c r="J6917">
        <v>2013</v>
      </c>
      <c r="K6917" t="s">
        <v>2414</v>
      </c>
      <c r="L6917" t="s">
        <v>2415</v>
      </c>
      <c r="M6917" t="s">
        <v>16390</v>
      </c>
      <c r="O6917" t="s">
        <v>16217</v>
      </c>
      <c r="P6917" t="s">
        <v>2606</v>
      </c>
      <c r="Q6917">
        <v>180</v>
      </c>
      <c r="R6917">
        <v>2.6666666666666665</v>
      </c>
      <c r="S6917">
        <v>2.8933333333333335</v>
      </c>
      <c r="T6917">
        <v>1.1025358324145535E-3</v>
      </c>
    </row>
    <row r="6918" spans="10:20" x14ac:dyDescent="0.35">
      <c r="J6918">
        <v>2013</v>
      </c>
      <c r="K6918" t="s">
        <v>2414</v>
      </c>
      <c r="L6918" t="s">
        <v>2415</v>
      </c>
      <c r="M6918" t="s">
        <v>16390</v>
      </c>
      <c r="O6918" t="s">
        <v>16220</v>
      </c>
      <c r="P6918" t="s">
        <v>2607</v>
      </c>
      <c r="Q6918">
        <v>156</v>
      </c>
      <c r="R6918">
        <v>2.6</v>
      </c>
      <c r="S6918">
        <v>3</v>
      </c>
      <c r="T6918">
        <v>1.3495276653171389E-3</v>
      </c>
    </row>
    <row r="6919" spans="10:20" x14ac:dyDescent="0.35">
      <c r="J6919">
        <v>2013</v>
      </c>
      <c r="K6919" t="s">
        <v>2414</v>
      </c>
      <c r="L6919" t="s">
        <v>2415</v>
      </c>
      <c r="M6919" t="s">
        <v>16390</v>
      </c>
      <c r="O6919" t="s">
        <v>16223</v>
      </c>
      <c r="P6919" t="s">
        <v>2608</v>
      </c>
      <c r="Q6919">
        <v>156</v>
      </c>
      <c r="R6919">
        <v>2.4333333333333331</v>
      </c>
      <c r="S6919">
        <v>2.8666666666666667</v>
      </c>
      <c r="T6919">
        <v>1.3140604467805519E-3</v>
      </c>
    </row>
    <row r="6920" spans="10:20" x14ac:dyDescent="0.35">
      <c r="J6920">
        <v>2013</v>
      </c>
      <c r="K6920" t="s">
        <v>2414</v>
      </c>
      <c r="L6920" t="s">
        <v>2415</v>
      </c>
      <c r="M6920" t="s">
        <v>16390</v>
      </c>
      <c r="O6920" t="s">
        <v>16226</v>
      </c>
      <c r="P6920" t="s">
        <v>2609</v>
      </c>
      <c r="Q6920">
        <v>168</v>
      </c>
      <c r="R6920">
        <v>2.2666666666666666</v>
      </c>
      <c r="S6920">
        <v>2.8933333333333335</v>
      </c>
      <c r="T6920">
        <v>1.0256410256410256E-3</v>
      </c>
    </row>
    <row r="6921" spans="10:20" x14ac:dyDescent="0.35">
      <c r="J6921">
        <v>2013</v>
      </c>
      <c r="K6921" t="s">
        <v>2414</v>
      </c>
      <c r="L6921" t="s">
        <v>2415</v>
      </c>
      <c r="M6921" t="s">
        <v>16390</v>
      </c>
      <c r="O6921" t="s">
        <v>16229</v>
      </c>
      <c r="P6921" t="s">
        <v>2610</v>
      </c>
      <c r="Q6921">
        <v>156</v>
      </c>
      <c r="R6921">
        <v>2.5266666666666668</v>
      </c>
      <c r="S6921">
        <v>2.9533333333333331</v>
      </c>
      <c r="T6921">
        <v>1.0245901639344263E-3</v>
      </c>
    </row>
    <row r="6922" spans="10:20" x14ac:dyDescent="0.35">
      <c r="J6922">
        <v>2013</v>
      </c>
      <c r="K6922" t="s">
        <v>2414</v>
      </c>
      <c r="L6922" t="s">
        <v>2415</v>
      </c>
      <c r="M6922" t="s">
        <v>16390</v>
      </c>
      <c r="O6922" t="s">
        <v>16232</v>
      </c>
      <c r="P6922" t="s">
        <v>2611</v>
      </c>
      <c r="Q6922">
        <v>120</v>
      </c>
      <c r="R6922">
        <v>2.4266666666666667</v>
      </c>
      <c r="S6922">
        <v>2.96</v>
      </c>
      <c r="T6922">
        <v>1.4064697609001407E-3</v>
      </c>
    </row>
    <row r="6923" spans="10:20" x14ac:dyDescent="0.35">
      <c r="J6923">
        <v>2013</v>
      </c>
      <c r="K6923" t="s">
        <v>2414</v>
      </c>
      <c r="L6923" t="s">
        <v>2415</v>
      </c>
      <c r="M6923" t="s">
        <v>16390</v>
      </c>
      <c r="O6923" t="s">
        <v>16235</v>
      </c>
      <c r="P6923" t="s">
        <v>3807</v>
      </c>
      <c r="Q6923">
        <v>156</v>
      </c>
      <c r="R6923">
        <v>2.7133333333333334</v>
      </c>
      <c r="S6923">
        <v>2.8933333333333335</v>
      </c>
      <c r="T6923">
        <v>1.1778563015312131E-3</v>
      </c>
    </row>
    <row r="6924" spans="10:20" x14ac:dyDescent="0.35">
      <c r="J6924">
        <v>2013</v>
      </c>
      <c r="K6924" t="s">
        <v>2414</v>
      </c>
      <c r="L6924" t="s">
        <v>2510</v>
      </c>
      <c r="M6924" t="s">
        <v>16392</v>
      </c>
      <c r="O6924" t="s">
        <v>16238</v>
      </c>
      <c r="P6924" t="s">
        <v>2613</v>
      </c>
      <c r="Q6924">
        <v>1932</v>
      </c>
      <c r="R6924">
        <v>0.81</v>
      </c>
      <c r="S6924">
        <v>0.92</v>
      </c>
      <c r="T6924">
        <v>1.589825119236884E-3</v>
      </c>
    </row>
    <row r="6925" spans="10:20" x14ac:dyDescent="0.35">
      <c r="J6925">
        <v>2013</v>
      </c>
      <c r="K6925" t="s">
        <v>2414</v>
      </c>
      <c r="L6925" t="s">
        <v>2510</v>
      </c>
      <c r="M6925" t="s">
        <v>16392</v>
      </c>
      <c r="O6925" t="s">
        <v>16241</v>
      </c>
      <c r="P6925" t="s">
        <v>2614</v>
      </c>
      <c r="Q6925">
        <v>1368</v>
      </c>
      <c r="R6925">
        <v>0.74</v>
      </c>
      <c r="S6925">
        <v>0.96</v>
      </c>
      <c r="T6925">
        <v>1.0319917440660474E-3</v>
      </c>
    </row>
    <row r="6926" spans="10:20" x14ac:dyDescent="0.35">
      <c r="J6926">
        <v>2013</v>
      </c>
      <c r="K6926" t="s">
        <v>2414</v>
      </c>
      <c r="L6926" t="s">
        <v>2510</v>
      </c>
      <c r="M6926" t="s">
        <v>16392</v>
      </c>
      <c r="O6926" t="s">
        <v>16244</v>
      </c>
      <c r="P6926" t="s">
        <v>2615</v>
      </c>
      <c r="Q6926">
        <v>2100</v>
      </c>
      <c r="R6926">
        <v>0.85</v>
      </c>
      <c r="S6926">
        <v>0.98</v>
      </c>
      <c r="T6926">
        <v>1.3440860215053765E-3</v>
      </c>
    </row>
    <row r="6927" spans="10:20" x14ac:dyDescent="0.35">
      <c r="J6927">
        <v>2013</v>
      </c>
      <c r="K6927" t="s">
        <v>2414</v>
      </c>
      <c r="L6927" t="s">
        <v>2510</v>
      </c>
      <c r="M6927" t="s">
        <v>16392</v>
      </c>
      <c r="O6927" t="s">
        <v>16247</v>
      </c>
      <c r="P6927" t="s">
        <v>2616</v>
      </c>
      <c r="Q6927">
        <v>1896</v>
      </c>
      <c r="R6927">
        <v>0.75</v>
      </c>
      <c r="S6927">
        <v>1</v>
      </c>
      <c r="T6927">
        <v>1.1210762331838565E-3</v>
      </c>
    </row>
    <row r="6928" spans="10:20" x14ac:dyDescent="0.35">
      <c r="J6928">
        <v>2013</v>
      </c>
      <c r="K6928" t="s">
        <v>2414</v>
      </c>
      <c r="L6928" t="s">
        <v>2510</v>
      </c>
      <c r="M6928" t="s">
        <v>16392</v>
      </c>
      <c r="O6928" t="s">
        <v>16250</v>
      </c>
      <c r="P6928" t="s">
        <v>2617</v>
      </c>
      <c r="Q6928">
        <v>1860</v>
      </c>
      <c r="R6928">
        <v>0.89</v>
      </c>
      <c r="S6928">
        <v>0.9</v>
      </c>
      <c r="T6928">
        <v>1.4306151645207439E-3</v>
      </c>
    </row>
    <row r="6929" spans="10:20" x14ac:dyDescent="0.35">
      <c r="J6929">
        <v>2013</v>
      </c>
      <c r="K6929" t="s">
        <v>2414</v>
      </c>
      <c r="L6929" t="s">
        <v>2510</v>
      </c>
      <c r="M6929" t="s">
        <v>16392</v>
      </c>
      <c r="O6929" t="s">
        <v>16253</v>
      </c>
      <c r="P6929" t="s">
        <v>2618</v>
      </c>
      <c r="Q6929">
        <v>1212</v>
      </c>
      <c r="R6929">
        <v>0.76</v>
      </c>
      <c r="S6929">
        <v>0.97</v>
      </c>
      <c r="T6929">
        <v>1.7953321364452424E-3</v>
      </c>
    </row>
    <row r="6930" spans="10:20" x14ac:dyDescent="0.35">
      <c r="J6930">
        <v>2013</v>
      </c>
      <c r="K6930" t="s">
        <v>2414</v>
      </c>
      <c r="L6930" t="s">
        <v>2510</v>
      </c>
      <c r="M6930" t="s">
        <v>16392</v>
      </c>
      <c r="O6930" t="s">
        <v>16256</v>
      </c>
      <c r="P6930" t="s">
        <v>2619</v>
      </c>
      <c r="Q6930">
        <v>2040</v>
      </c>
      <c r="R6930">
        <v>0.77</v>
      </c>
      <c r="S6930">
        <v>0.9</v>
      </c>
      <c r="T6930">
        <v>1.0515247108307045E-3</v>
      </c>
    </row>
    <row r="6931" spans="10:20" x14ac:dyDescent="0.35">
      <c r="J6931">
        <v>2013</v>
      </c>
      <c r="K6931" t="s">
        <v>2414</v>
      </c>
      <c r="L6931" t="s">
        <v>2510</v>
      </c>
      <c r="M6931" t="s">
        <v>16392</v>
      </c>
      <c r="O6931" t="s">
        <v>16259</v>
      </c>
      <c r="P6931" t="s">
        <v>2620</v>
      </c>
      <c r="Q6931">
        <v>1500</v>
      </c>
      <c r="R6931">
        <v>0.89</v>
      </c>
      <c r="S6931">
        <v>0.92</v>
      </c>
      <c r="T6931">
        <v>1.589825119236884E-3</v>
      </c>
    </row>
    <row r="6932" spans="10:20" x14ac:dyDescent="0.35">
      <c r="J6932">
        <v>2013</v>
      </c>
      <c r="K6932" t="s">
        <v>2414</v>
      </c>
      <c r="L6932" t="s">
        <v>2510</v>
      </c>
      <c r="M6932" t="s">
        <v>16392</v>
      </c>
      <c r="O6932" t="s">
        <v>16262</v>
      </c>
      <c r="P6932" t="s">
        <v>2621</v>
      </c>
      <c r="Q6932">
        <v>1812</v>
      </c>
      <c r="R6932">
        <v>0.75</v>
      </c>
      <c r="S6932">
        <v>0.94</v>
      </c>
      <c r="T6932">
        <v>1.6207455429497568E-3</v>
      </c>
    </row>
    <row r="6933" spans="10:20" x14ac:dyDescent="0.35">
      <c r="J6933">
        <v>2013</v>
      </c>
      <c r="K6933" t="s">
        <v>2414</v>
      </c>
      <c r="L6933" t="s">
        <v>2510</v>
      </c>
      <c r="M6933" t="s">
        <v>16392</v>
      </c>
      <c r="O6933" t="s">
        <v>16265</v>
      </c>
      <c r="P6933" t="s">
        <v>2622</v>
      </c>
      <c r="Q6933">
        <v>1500</v>
      </c>
      <c r="R6933">
        <v>0.81</v>
      </c>
      <c r="S6933">
        <v>0.9</v>
      </c>
      <c r="T6933">
        <v>1.4184397163120568E-3</v>
      </c>
    </row>
    <row r="6934" spans="10:20" x14ac:dyDescent="0.35">
      <c r="J6934">
        <v>2013</v>
      </c>
      <c r="K6934" t="s">
        <v>2414</v>
      </c>
      <c r="L6934" t="s">
        <v>2510</v>
      </c>
      <c r="M6934" t="s">
        <v>16392</v>
      </c>
      <c r="O6934" t="s">
        <v>16268</v>
      </c>
      <c r="P6934" t="s">
        <v>2623</v>
      </c>
      <c r="Q6934">
        <v>1968</v>
      </c>
      <c r="R6934">
        <v>0.83</v>
      </c>
      <c r="S6934">
        <v>0.94</v>
      </c>
      <c r="T6934">
        <v>1.2642225031605564E-3</v>
      </c>
    </row>
    <row r="6935" spans="10:20" x14ac:dyDescent="0.35">
      <c r="J6935">
        <v>2013</v>
      </c>
      <c r="K6935" t="s">
        <v>2414</v>
      </c>
      <c r="L6935" t="s">
        <v>2510</v>
      </c>
      <c r="M6935" t="s">
        <v>16392</v>
      </c>
      <c r="O6935" t="s">
        <v>16271</v>
      </c>
      <c r="P6935" t="s">
        <v>2624</v>
      </c>
      <c r="Q6935">
        <v>1380</v>
      </c>
      <c r="R6935">
        <v>0.84</v>
      </c>
      <c r="S6935">
        <v>0.91</v>
      </c>
      <c r="T6935">
        <v>1.1737089201877935E-3</v>
      </c>
    </row>
    <row r="6936" spans="10:20" x14ac:dyDescent="0.35">
      <c r="J6936">
        <v>2013</v>
      </c>
      <c r="K6936" t="s">
        <v>2414</v>
      </c>
      <c r="L6936" t="s">
        <v>2510</v>
      </c>
      <c r="M6936" t="s">
        <v>16392</v>
      </c>
      <c r="O6936" t="s">
        <v>16274</v>
      </c>
      <c r="P6936" t="s">
        <v>2625</v>
      </c>
      <c r="Q6936">
        <v>1548</v>
      </c>
      <c r="R6936">
        <v>0.7</v>
      </c>
      <c r="S6936">
        <v>0.98</v>
      </c>
      <c r="T6936">
        <v>1.7211703958691911E-3</v>
      </c>
    </row>
    <row r="6937" spans="10:20" x14ac:dyDescent="0.35">
      <c r="J6937">
        <v>2013</v>
      </c>
      <c r="K6937" t="s">
        <v>2414</v>
      </c>
      <c r="L6937" t="s">
        <v>2510</v>
      </c>
      <c r="M6937" t="s">
        <v>16392</v>
      </c>
      <c r="O6937" t="s">
        <v>16277</v>
      </c>
      <c r="P6937" t="s">
        <v>2626</v>
      </c>
      <c r="Q6937">
        <v>1500</v>
      </c>
      <c r="R6937">
        <v>0.77</v>
      </c>
      <c r="S6937">
        <v>0.94</v>
      </c>
      <c r="T6937">
        <v>1.0638297872340426E-3</v>
      </c>
    </row>
    <row r="6938" spans="10:20" x14ac:dyDescent="0.35">
      <c r="J6938">
        <v>2013</v>
      </c>
      <c r="K6938" t="s">
        <v>2414</v>
      </c>
      <c r="L6938" t="s">
        <v>2510</v>
      </c>
      <c r="M6938" t="s">
        <v>16392</v>
      </c>
      <c r="O6938" t="s">
        <v>16280</v>
      </c>
      <c r="P6938" t="s">
        <v>2627</v>
      </c>
      <c r="Q6938">
        <v>2256</v>
      </c>
      <c r="R6938">
        <v>0.87</v>
      </c>
      <c r="S6938">
        <v>0.95</v>
      </c>
      <c r="T6938">
        <v>1.0559662090813093E-3</v>
      </c>
    </row>
    <row r="6939" spans="10:20" x14ac:dyDescent="0.35">
      <c r="J6939">
        <v>2013</v>
      </c>
      <c r="K6939" t="s">
        <v>2414</v>
      </c>
      <c r="L6939" t="s">
        <v>2510</v>
      </c>
      <c r="M6939" t="s">
        <v>16392</v>
      </c>
      <c r="O6939" t="s">
        <v>16283</v>
      </c>
      <c r="P6939" t="s">
        <v>2628</v>
      </c>
      <c r="Q6939">
        <v>1980</v>
      </c>
      <c r="R6939">
        <v>0.7</v>
      </c>
      <c r="S6939">
        <v>0.92</v>
      </c>
      <c r="T6939">
        <v>1.4792899408284023E-3</v>
      </c>
    </row>
    <row r="6940" spans="10:20" x14ac:dyDescent="0.35">
      <c r="J6940">
        <v>2013</v>
      </c>
      <c r="K6940" t="s">
        <v>2414</v>
      </c>
      <c r="L6940" t="s">
        <v>2510</v>
      </c>
      <c r="M6940" t="s">
        <v>16392</v>
      </c>
      <c r="O6940" t="s">
        <v>16286</v>
      </c>
      <c r="P6940" t="s">
        <v>2629</v>
      </c>
      <c r="Q6940">
        <v>2280</v>
      </c>
      <c r="R6940">
        <v>0.85</v>
      </c>
      <c r="S6940">
        <v>0.94</v>
      </c>
      <c r="T6940">
        <v>1.2468827930174563E-3</v>
      </c>
    </row>
    <row r="6941" spans="10:20" x14ac:dyDescent="0.35">
      <c r="J6941">
        <v>2013</v>
      </c>
      <c r="K6941" t="s">
        <v>2414</v>
      </c>
      <c r="L6941" t="s">
        <v>2510</v>
      </c>
      <c r="M6941" t="s">
        <v>16392</v>
      </c>
      <c r="O6941" t="s">
        <v>16289</v>
      </c>
      <c r="P6941" t="s">
        <v>2630</v>
      </c>
      <c r="Q6941">
        <v>1272</v>
      </c>
      <c r="R6941">
        <v>0.81</v>
      </c>
      <c r="S6941">
        <v>1</v>
      </c>
      <c r="T6941">
        <v>1.2300123001230013E-3</v>
      </c>
    </row>
    <row r="6942" spans="10:20" x14ac:dyDescent="0.35">
      <c r="J6942">
        <v>2013</v>
      </c>
      <c r="K6942" t="s">
        <v>2414</v>
      </c>
      <c r="L6942" t="s">
        <v>2510</v>
      </c>
      <c r="M6942" t="s">
        <v>16392</v>
      </c>
      <c r="O6942" t="s">
        <v>16292</v>
      </c>
      <c r="P6942" t="s">
        <v>2631</v>
      </c>
      <c r="Q6942">
        <v>1560</v>
      </c>
      <c r="R6942">
        <v>0.71</v>
      </c>
      <c r="S6942">
        <v>0.96</v>
      </c>
      <c r="T6942">
        <v>1.2804097311139564E-3</v>
      </c>
    </row>
    <row r="6943" spans="10:20" x14ac:dyDescent="0.35">
      <c r="J6943">
        <v>2013</v>
      </c>
      <c r="K6943" t="s">
        <v>2414</v>
      </c>
      <c r="L6943" t="s">
        <v>2510</v>
      </c>
      <c r="M6943" t="s">
        <v>16392</v>
      </c>
      <c r="O6943" t="s">
        <v>16295</v>
      </c>
      <c r="P6943" t="s">
        <v>2632</v>
      </c>
      <c r="Q6943">
        <v>2316</v>
      </c>
      <c r="R6943">
        <v>0.83</v>
      </c>
      <c r="S6943">
        <v>0.93</v>
      </c>
      <c r="T6943">
        <v>1.8315018315018315E-3</v>
      </c>
    </row>
    <row r="6944" spans="10:20" x14ac:dyDescent="0.35">
      <c r="J6944">
        <v>2013</v>
      </c>
      <c r="K6944" t="s">
        <v>2414</v>
      </c>
      <c r="L6944" t="s">
        <v>2510</v>
      </c>
      <c r="M6944" t="s">
        <v>16392</v>
      </c>
      <c r="O6944" t="s">
        <v>16298</v>
      </c>
      <c r="P6944" t="s">
        <v>2633</v>
      </c>
      <c r="Q6944">
        <v>2088</v>
      </c>
      <c r="R6944">
        <v>0.7</v>
      </c>
      <c r="S6944">
        <v>0.91</v>
      </c>
      <c r="T6944">
        <v>1.0395010395010396E-3</v>
      </c>
    </row>
    <row r="6945" spans="10:20" x14ac:dyDescent="0.35">
      <c r="J6945">
        <v>2013</v>
      </c>
      <c r="K6945" t="s">
        <v>2414</v>
      </c>
      <c r="L6945" t="s">
        <v>2510</v>
      </c>
      <c r="M6945" t="s">
        <v>16392</v>
      </c>
      <c r="O6945" t="s">
        <v>16301</v>
      </c>
      <c r="P6945" t="s">
        <v>2634</v>
      </c>
      <c r="Q6945">
        <v>1908</v>
      </c>
      <c r="R6945">
        <v>0.81</v>
      </c>
      <c r="S6945">
        <v>1</v>
      </c>
      <c r="T6945">
        <v>1.3089005235602095E-3</v>
      </c>
    </row>
    <row r="6946" spans="10:20" x14ac:dyDescent="0.35">
      <c r="J6946">
        <v>2013</v>
      </c>
      <c r="K6946" t="s">
        <v>2414</v>
      </c>
      <c r="L6946" t="s">
        <v>2510</v>
      </c>
      <c r="M6946" t="s">
        <v>16392</v>
      </c>
      <c r="O6946" t="s">
        <v>16304</v>
      </c>
      <c r="P6946" t="s">
        <v>2635</v>
      </c>
      <c r="Q6946">
        <v>1476</v>
      </c>
      <c r="R6946">
        <v>0.8</v>
      </c>
      <c r="S6946">
        <v>0.92</v>
      </c>
      <c r="T6946">
        <v>1.0427528675703858E-3</v>
      </c>
    </row>
    <row r="6947" spans="10:20" x14ac:dyDescent="0.35">
      <c r="J6947">
        <v>2013</v>
      </c>
      <c r="K6947" t="s">
        <v>2414</v>
      </c>
      <c r="L6947" t="s">
        <v>2510</v>
      </c>
      <c r="M6947" t="s">
        <v>16392</v>
      </c>
      <c r="O6947" t="s">
        <v>16307</v>
      </c>
      <c r="P6947" t="s">
        <v>2636</v>
      </c>
      <c r="Q6947">
        <v>2100</v>
      </c>
      <c r="R6947">
        <v>0.7</v>
      </c>
      <c r="S6947">
        <v>0.98</v>
      </c>
      <c r="T6947">
        <v>1.7667844522968198E-3</v>
      </c>
    </row>
    <row r="6948" spans="10:20" x14ac:dyDescent="0.35">
      <c r="J6948">
        <v>2013</v>
      </c>
      <c r="K6948" t="s">
        <v>2414</v>
      </c>
      <c r="L6948" t="s">
        <v>2510</v>
      </c>
      <c r="M6948" t="s">
        <v>16392</v>
      </c>
      <c r="O6948" t="s">
        <v>16310</v>
      </c>
      <c r="P6948" t="s">
        <v>2637</v>
      </c>
      <c r="Q6948">
        <v>1572</v>
      </c>
      <c r="R6948">
        <v>0.85</v>
      </c>
      <c r="S6948">
        <v>0.91</v>
      </c>
      <c r="T6948">
        <v>1.589825119236884E-3</v>
      </c>
    </row>
    <row r="6949" spans="10:20" x14ac:dyDescent="0.35">
      <c r="J6949">
        <v>2013</v>
      </c>
      <c r="K6949" t="s">
        <v>2414</v>
      </c>
      <c r="L6949" t="s">
        <v>2510</v>
      </c>
      <c r="M6949" t="s">
        <v>16392</v>
      </c>
      <c r="O6949" t="s">
        <v>16313</v>
      </c>
      <c r="P6949" t="s">
        <v>2638</v>
      </c>
      <c r="Q6949">
        <v>2004</v>
      </c>
      <c r="R6949">
        <v>0.83</v>
      </c>
      <c r="S6949">
        <v>0.95</v>
      </c>
      <c r="T6949">
        <v>1.3020833333333333E-3</v>
      </c>
    </row>
    <row r="6950" spans="10:20" x14ac:dyDescent="0.35">
      <c r="J6950">
        <v>2013</v>
      </c>
      <c r="K6950" t="s">
        <v>2414</v>
      </c>
      <c r="L6950" t="s">
        <v>2510</v>
      </c>
      <c r="M6950" t="s">
        <v>16392</v>
      </c>
      <c r="O6950" t="s">
        <v>16316</v>
      </c>
      <c r="P6950" t="s">
        <v>2639</v>
      </c>
      <c r="Q6950">
        <v>1404</v>
      </c>
      <c r="R6950">
        <v>0.82</v>
      </c>
      <c r="S6950">
        <v>0.91</v>
      </c>
      <c r="T6950">
        <v>1.4749262536873156E-3</v>
      </c>
    </row>
    <row r="6951" spans="10:20" x14ac:dyDescent="0.35">
      <c r="J6951">
        <v>2013</v>
      </c>
      <c r="K6951" t="s">
        <v>2414</v>
      </c>
      <c r="L6951" t="s">
        <v>2510</v>
      </c>
      <c r="M6951" t="s">
        <v>16392</v>
      </c>
      <c r="O6951" t="s">
        <v>16319</v>
      </c>
      <c r="P6951" t="s">
        <v>2640</v>
      </c>
      <c r="Q6951">
        <v>2232</v>
      </c>
      <c r="R6951">
        <v>0.85</v>
      </c>
      <c r="S6951">
        <v>0.99</v>
      </c>
      <c r="T6951">
        <v>1.0799136069114472E-3</v>
      </c>
    </row>
    <row r="6952" spans="10:20" x14ac:dyDescent="0.35">
      <c r="J6952">
        <v>2013</v>
      </c>
      <c r="K6952" t="s">
        <v>2414</v>
      </c>
      <c r="L6952" t="s">
        <v>2510</v>
      </c>
      <c r="M6952" t="s">
        <v>16392</v>
      </c>
      <c r="O6952" t="s">
        <v>16322</v>
      </c>
      <c r="P6952" t="s">
        <v>2641</v>
      </c>
      <c r="Q6952">
        <v>1512</v>
      </c>
      <c r="R6952">
        <v>0.78</v>
      </c>
      <c r="S6952">
        <v>0.9</v>
      </c>
      <c r="T6952">
        <v>1.455604075691412E-3</v>
      </c>
    </row>
    <row r="6953" spans="10:20" x14ac:dyDescent="0.35">
      <c r="J6953">
        <v>2013</v>
      </c>
      <c r="K6953" t="s">
        <v>2414</v>
      </c>
      <c r="L6953" t="s">
        <v>2510</v>
      </c>
      <c r="M6953" t="s">
        <v>16392</v>
      </c>
      <c r="O6953" t="s">
        <v>16325</v>
      </c>
      <c r="P6953" t="s">
        <v>2642</v>
      </c>
      <c r="Q6953">
        <v>1464</v>
      </c>
      <c r="R6953">
        <v>0.78</v>
      </c>
      <c r="S6953">
        <v>0.97</v>
      </c>
      <c r="T6953">
        <v>1.176470588235294E-3</v>
      </c>
    </row>
    <row r="6954" spans="10:20" x14ac:dyDescent="0.35">
      <c r="J6954">
        <v>2013</v>
      </c>
      <c r="K6954" t="s">
        <v>2414</v>
      </c>
      <c r="L6954" t="s">
        <v>2510</v>
      </c>
      <c r="M6954" t="s">
        <v>16392</v>
      </c>
      <c r="O6954" t="s">
        <v>16328</v>
      </c>
      <c r="P6954" t="s">
        <v>2643</v>
      </c>
      <c r="Q6954">
        <v>1320</v>
      </c>
      <c r="R6954">
        <v>0.85</v>
      </c>
      <c r="S6954">
        <v>0.97</v>
      </c>
      <c r="T6954">
        <v>1.6891891891891893E-3</v>
      </c>
    </row>
    <row r="6955" spans="10:20" x14ac:dyDescent="0.35">
      <c r="J6955">
        <v>2013</v>
      </c>
      <c r="K6955" t="s">
        <v>2414</v>
      </c>
      <c r="L6955" t="s">
        <v>2510</v>
      </c>
      <c r="M6955" t="s">
        <v>16392</v>
      </c>
      <c r="O6955" t="s">
        <v>16331</v>
      </c>
      <c r="P6955" t="s">
        <v>2644</v>
      </c>
      <c r="Q6955">
        <v>1704</v>
      </c>
      <c r="R6955">
        <v>0.89</v>
      </c>
      <c r="S6955">
        <v>0.98</v>
      </c>
      <c r="T6955">
        <v>1.2674271229404308E-3</v>
      </c>
    </row>
    <row r="6956" spans="10:20" x14ac:dyDescent="0.35">
      <c r="J6956">
        <v>2013</v>
      </c>
      <c r="K6956" t="s">
        <v>2414</v>
      </c>
      <c r="L6956" t="s">
        <v>2510</v>
      </c>
      <c r="M6956" t="s">
        <v>16392</v>
      </c>
      <c r="O6956" t="s">
        <v>16334</v>
      </c>
      <c r="P6956" t="s">
        <v>2645</v>
      </c>
      <c r="Q6956">
        <v>1512</v>
      </c>
      <c r="R6956">
        <v>0.78</v>
      </c>
      <c r="S6956">
        <v>0.97</v>
      </c>
      <c r="T6956">
        <v>1.5873015873015873E-3</v>
      </c>
    </row>
    <row r="6957" spans="10:20" x14ac:dyDescent="0.35">
      <c r="J6957">
        <v>2013</v>
      </c>
      <c r="K6957" t="s">
        <v>2414</v>
      </c>
      <c r="L6957" t="s">
        <v>2510</v>
      </c>
      <c r="M6957" t="s">
        <v>16392</v>
      </c>
      <c r="O6957" t="s">
        <v>16337</v>
      </c>
      <c r="P6957" t="s">
        <v>2646</v>
      </c>
      <c r="Q6957">
        <v>1368</v>
      </c>
      <c r="R6957">
        <v>0.72</v>
      </c>
      <c r="S6957">
        <v>0.95</v>
      </c>
      <c r="T6957">
        <v>1.7730496453900709E-3</v>
      </c>
    </row>
    <row r="6958" spans="10:20" x14ac:dyDescent="0.35">
      <c r="J6958">
        <v>2013</v>
      </c>
      <c r="K6958" t="s">
        <v>2414</v>
      </c>
      <c r="L6958" t="s">
        <v>2510</v>
      </c>
      <c r="M6958" t="s">
        <v>16392</v>
      </c>
      <c r="O6958" t="s">
        <v>16199</v>
      </c>
      <c r="P6958" t="s">
        <v>3808</v>
      </c>
      <c r="Q6958">
        <v>1968</v>
      </c>
      <c r="R6958">
        <v>0.89</v>
      </c>
      <c r="S6958">
        <v>0.93</v>
      </c>
      <c r="T6958">
        <v>1.4662756598240469E-3</v>
      </c>
    </row>
    <row r="6959" spans="10:20" x14ac:dyDescent="0.35">
      <c r="J6959">
        <v>2013</v>
      </c>
      <c r="K6959" t="s">
        <v>2414</v>
      </c>
      <c r="L6959" t="s">
        <v>2510</v>
      </c>
      <c r="M6959" t="s">
        <v>16392</v>
      </c>
      <c r="O6959" t="s">
        <v>16202</v>
      </c>
      <c r="P6959" t="s">
        <v>3809</v>
      </c>
      <c r="Q6959">
        <v>1716</v>
      </c>
      <c r="R6959">
        <v>0.78</v>
      </c>
      <c r="S6959">
        <v>1</v>
      </c>
      <c r="T6959">
        <v>1.0384215991692627E-3</v>
      </c>
    </row>
    <row r="6960" spans="10:20" x14ac:dyDescent="0.35">
      <c r="J6960">
        <v>2013</v>
      </c>
      <c r="K6960" t="s">
        <v>2414</v>
      </c>
      <c r="L6960" t="s">
        <v>2510</v>
      </c>
      <c r="M6960" t="s">
        <v>16392</v>
      </c>
      <c r="O6960" t="s">
        <v>16205</v>
      </c>
      <c r="P6960" t="s">
        <v>2647</v>
      </c>
      <c r="Q6960">
        <v>2148</v>
      </c>
      <c r="R6960">
        <v>0.71</v>
      </c>
      <c r="S6960">
        <v>0.92</v>
      </c>
      <c r="T6960">
        <v>1.0845986984815619E-3</v>
      </c>
    </row>
    <row r="6961" spans="10:20" x14ac:dyDescent="0.35">
      <c r="J6961">
        <v>2013</v>
      </c>
      <c r="K6961" t="s">
        <v>2414</v>
      </c>
      <c r="L6961" t="s">
        <v>2510</v>
      </c>
      <c r="M6961" t="s">
        <v>16392</v>
      </c>
      <c r="O6961" t="s">
        <v>16208</v>
      </c>
      <c r="P6961" t="s">
        <v>2648</v>
      </c>
      <c r="Q6961">
        <v>1536</v>
      </c>
      <c r="R6961">
        <v>0.79</v>
      </c>
      <c r="S6961">
        <v>0.91</v>
      </c>
      <c r="T6961">
        <v>1.0460251046025104E-3</v>
      </c>
    </row>
    <row r="6962" spans="10:20" x14ac:dyDescent="0.35">
      <c r="J6962">
        <v>2013</v>
      </c>
      <c r="K6962" t="s">
        <v>2414</v>
      </c>
      <c r="L6962" t="s">
        <v>2510</v>
      </c>
      <c r="M6962" t="s">
        <v>16392</v>
      </c>
      <c r="O6962" t="s">
        <v>16211</v>
      </c>
      <c r="P6962" t="s">
        <v>3810</v>
      </c>
      <c r="Q6962">
        <v>1224</v>
      </c>
      <c r="R6962">
        <v>0.85</v>
      </c>
      <c r="S6962">
        <v>0.95</v>
      </c>
      <c r="T6962">
        <v>1.1848341232227489E-3</v>
      </c>
    </row>
    <row r="6963" spans="10:20" x14ac:dyDescent="0.35">
      <c r="J6963">
        <v>2013</v>
      </c>
      <c r="K6963" t="s">
        <v>2414</v>
      </c>
      <c r="L6963" t="s">
        <v>2510</v>
      </c>
      <c r="M6963" t="s">
        <v>16392</v>
      </c>
      <c r="O6963" t="s">
        <v>16214</v>
      </c>
      <c r="P6963" t="s">
        <v>4131</v>
      </c>
      <c r="Q6963">
        <v>1764</v>
      </c>
      <c r="R6963">
        <v>0.87</v>
      </c>
      <c r="S6963">
        <v>0.91</v>
      </c>
      <c r="T6963">
        <v>1.0660980810234541E-3</v>
      </c>
    </row>
    <row r="6964" spans="10:20" x14ac:dyDescent="0.35">
      <c r="J6964">
        <v>2013</v>
      </c>
      <c r="K6964" t="s">
        <v>2414</v>
      </c>
      <c r="L6964" t="s">
        <v>2510</v>
      </c>
      <c r="M6964" t="s">
        <v>16392</v>
      </c>
      <c r="O6964" t="s">
        <v>16217</v>
      </c>
      <c r="P6964" t="s">
        <v>4132</v>
      </c>
      <c r="Q6964">
        <v>2088</v>
      </c>
      <c r="R6964">
        <v>0.79</v>
      </c>
      <c r="S6964">
        <v>0.98</v>
      </c>
      <c r="T6964">
        <v>1.2048192771084338E-3</v>
      </c>
    </row>
    <row r="6965" spans="10:20" x14ac:dyDescent="0.35">
      <c r="J6965">
        <v>2013</v>
      </c>
      <c r="K6965" t="s">
        <v>2414</v>
      </c>
      <c r="L6965" t="s">
        <v>2415</v>
      </c>
      <c r="M6965" t="s">
        <v>16394</v>
      </c>
      <c r="O6965" t="s">
        <v>16220</v>
      </c>
      <c r="P6965" t="s">
        <v>2650</v>
      </c>
      <c r="Q6965">
        <v>168</v>
      </c>
      <c r="R6965">
        <v>2.4</v>
      </c>
      <c r="S6965">
        <v>2.88</v>
      </c>
      <c r="T6965">
        <v>1.1668611435239206E-3</v>
      </c>
    </row>
    <row r="6966" spans="10:20" x14ac:dyDescent="0.35">
      <c r="J6966">
        <v>2013</v>
      </c>
      <c r="K6966" t="s">
        <v>2414</v>
      </c>
      <c r="L6966" t="s">
        <v>2476</v>
      </c>
      <c r="M6966" t="s">
        <v>16396</v>
      </c>
      <c r="O6966" t="s">
        <v>16223</v>
      </c>
      <c r="P6966" t="s">
        <v>2652</v>
      </c>
      <c r="Q6966">
        <v>528</v>
      </c>
      <c r="R6966">
        <v>2.17</v>
      </c>
      <c r="S6966">
        <v>3.03</v>
      </c>
      <c r="T6966">
        <v>1.364256480218281E-3</v>
      </c>
    </row>
    <row r="6967" spans="10:20" x14ac:dyDescent="0.35">
      <c r="J6967">
        <v>2013</v>
      </c>
      <c r="K6967" t="s">
        <v>2414</v>
      </c>
      <c r="L6967" t="s">
        <v>2476</v>
      </c>
      <c r="M6967" t="s">
        <v>16396</v>
      </c>
      <c r="O6967" t="s">
        <v>16226</v>
      </c>
      <c r="P6967" t="s">
        <v>2653</v>
      </c>
      <c r="Q6967">
        <v>264</v>
      </c>
      <c r="R6967">
        <v>2.11</v>
      </c>
      <c r="S6967">
        <v>3.75</v>
      </c>
      <c r="T6967">
        <v>1.2804097311139564E-3</v>
      </c>
    </row>
    <row r="6968" spans="10:20" x14ac:dyDescent="0.35">
      <c r="J6968">
        <v>2013</v>
      </c>
      <c r="K6968" t="s">
        <v>2414</v>
      </c>
      <c r="L6968" t="s">
        <v>2476</v>
      </c>
      <c r="M6968" t="s">
        <v>16396</v>
      </c>
      <c r="O6968" t="s">
        <v>16229</v>
      </c>
      <c r="P6968" t="s">
        <v>2654</v>
      </c>
      <c r="Q6968">
        <v>228</v>
      </c>
      <c r="R6968">
        <v>2.54</v>
      </c>
      <c r="S6968">
        <v>3.55</v>
      </c>
      <c r="T6968">
        <v>1.2578616352201257E-3</v>
      </c>
    </row>
    <row r="6969" spans="10:20" x14ac:dyDescent="0.35">
      <c r="J6969">
        <v>2013</v>
      </c>
      <c r="K6969" t="s">
        <v>2414</v>
      </c>
      <c r="L6969" t="s">
        <v>2476</v>
      </c>
      <c r="M6969" t="s">
        <v>16396</v>
      </c>
      <c r="O6969" t="s">
        <v>16232</v>
      </c>
      <c r="P6969" t="s">
        <v>2655</v>
      </c>
      <c r="Q6969">
        <v>348</v>
      </c>
      <c r="R6969">
        <v>2.37</v>
      </c>
      <c r="S6969">
        <v>3.65</v>
      </c>
      <c r="T6969">
        <v>1.4792899408284023E-3</v>
      </c>
    </row>
    <row r="6970" spans="10:20" x14ac:dyDescent="0.35">
      <c r="J6970">
        <v>2013</v>
      </c>
      <c r="K6970" t="s">
        <v>2414</v>
      </c>
      <c r="L6970" t="s">
        <v>2476</v>
      </c>
      <c r="M6970" t="s">
        <v>16396</v>
      </c>
      <c r="O6970" t="s">
        <v>16235</v>
      </c>
      <c r="P6970" t="s">
        <v>2656</v>
      </c>
      <c r="Q6970">
        <v>264</v>
      </c>
      <c r="R6970">
        <v>2.74</v>
      </c>
      <c r="S6970">
        <v>3.77</v>
      </c>
      <c r="T6970">
        <v>1.2004801920768306E-3</v>
      </c>
    </row>
    <row r="6971" spans="10:20" x14ac:dyDescent="0.35">
      <c r="J6971">
        <v>2013</v>
      </c>
      <c r="K6971" t="s">
        <v>2414</v>
      </c>
      <c r="L6971" t="s">
        <v>2476</v>
      </c>
      <c r="M6971" t="s">
        <v>16396</v>
      </c>
      <c r="O6971" t="s">
        <v>16238</v>
      </c>
      <c r="P6971" t="s">
        <v>2657</v>
      </c>
      <c r="Q6971">
        <v>240</v>
      </c>
      <c r="R6971">
        <v>2.62</v>
      </c>
      <c r="S6971">
        <v>3.16</v>
      </c>
      <c r="T6971">
        <v>1.30718954248366E-3</v>
      </c>
    </row>
    <row r="6972" spans="10:20" x14ac:dyDescent="0.35">
      <c r="J6972">
        <v>2013</v>
      </c>
      <c r="K6972" t="s">
        <v>2414</v>
      </c>
      <c r="L6972" t="s">
        <v>2476</v>
      </c>
      <c r="M6972" t="s">
        <v>16396</v>
      </c>
      <c r="O6972" t="s">
        <v>16241</v>
      </c>
      <c r="P6972" t="s">
        <v>2658</v>
      </c>
      <c r="Q6972">
        <v>372</v>
      </c>
      <c r="R6972">
        <v>2.46</v>
      </c>
      <c r="S6972">
        <v>3.49</v>
      </c>
      <c r="T6972">
        <v>1.4513788098693759E-3</v>
      </c>
    </row>
    <row r="6973" spans="10:20" x14ac:dyDescent="0.35">
      <c r="J6973">
        <v>2013</v>
      </c>
      <c r="K6973" t="s">
        <v>2414</v>
      </c>
      <c r="L6973" t="s">
        <v>2476</v>
      </c>
      <c r="M6973" t="s">
        <v>16396</v>
      </c>
      <c r="O6973" t="s">
        <v>16244</v>
      </c>
      <c r="P6973" t="s">
        <v>2659</v>
      </c>
      <c r="Q6973">
        <v>588</v>
      </c>
      <c r="R6973">
        <v>2.63</v>
      </c>
      <c r="S6973">
        <v>3.79</v>
      </c>
      <c r="T6973">
        <v>1.567398119122257E-3</v>
      </c>
    </row>
    <row r="6974" spans="10:20" x14ac:dyDescent="0.35">
      <c r="J6974">
        <v>2013</v>
      </c>
      <c r="K6974" t="s">
        <v>2414</v>
      </c>
      <c r="L6974" t="s">
        <v>2476</v>
      </c>
      <c r="M6974" t="s">
        <v>16396</v>
      </c>
      <c r="O6974" t="s">
        <v>16247</v>
      </c>
      <c r="P6974" t="s">
        <v>2660</v>
      </c>
      <c r="Q6974">
        <v>216</v>
      </c>
      <c r="R6974">
        <v>2.39</v>
      </c>
      <c r="S6974">
        <v>3.12</v>
      </c>
      <c r="T6974">
        <v>1.4224751066856331E-3</v>
      </c>
    </row>
    <row r="6975" spans="10:20" x14ac:dyDescent="0.35">
      <c r="J6975">
        <v>2013</v>
      </c>
      <c r="K6975" t="s">
        <v>2414</v>
      </c>
      <c r="L6975" t="s">
        <v>2476</v>
      </c>
      <c r="M6975" t="s">
        <v>16396</v>
      </c>
      <c r="O6975" t="s">
        <v>16250</v>
      </c>
      <c r="P6975" t="s">
        <v>2661</v>
      </c>
      <c r="Q6975">
        <v>192</v>
      </c>
      <c r="R6975">
        <v>2.04</v>
      </c>
      <c r="S6975">
        <v>3.55</v>
      </c>
      <c r="T6975">
        <v>1.4044943820224719E-3</v>
      </c>
    </row>
    <row r="6976" spans="10:20" x14ac:dyDescent="0.35">
      <c r="J6976">
        <v>2013</v>
      </c>
      <c r="K6976" t="s">
        <v>2414</v>
      </c>
      <c r="L6976" t="s">
        <v>2476</v>
      </c>
      <c r="M6976" t="s">
        <v>16396</v>
      </c>
      <c r="O6976" t="s">
        <v>16253</v>
      </c>
      <c r="P6976" t="s">
        <v>2662</v>
      </c>
      <c r="Q6976">
        <v>324</v>
      </c>
      <c r="R6976">
        <v>2.66</v>
      </c>
      <c r="S6976">
        <v>3.7</v>
      </c>
      <c r="T6976">
        <v>1.2165450121654502E-3</v>
      </c>
    </row>
    <row r="6977" spans="10:20" x14ac:dyDescent="0.35">
      <c r="J6977">
        <v>2013</v>
      </c>
      <c r="K6977" t="s">
        <v>2414</v>
      </c>
      <c r="L6977" t="s">
        <v>2476</v>
      </c>
      <c r="M6977" t="s">
        <v>16396</v>
      </c>
      <c r="O6977" t="s">
        <v>16256</v>
      </c>
      <c r="P6977" t="s">
        <v>2663</v>
      </c>
      <c r="Q6977">
        <v>156</v>
      </c>
      <c r="R6977">
        <v>2.3199999999999998</v>
      </c>
      <c r="S6977">
        <v>3.54</v>
      </c>
      <c r="T6977">
        <v>1.3774104683195593E-3</v>
      </c>
    </row>
    <row r="6978" spans="10:20" x14ac:dyDescent="0.35">
      <c r="J6978">
        <v>2013</v>
      </c>
      <c r="K6978" t="s">
        <v>2414</v>
      </c>
      <c r="L6978" t="s">
        <v>2476</v>
      </c>
      <c r="M6978" t="s">
        <v>16396</v>
      </c>
      <c r="O6978" t="s">
        <v>16259</v>
      </c>
      <c r="P6978" t="s">
        <v>2664</v>
      </c>
      <c r="Q6978">
        <v>504</v>
      </c>
      <c r="R6978">
        <v>2.64</v>
      </c>
      <c r="S6978">
        <v>3.31</v>
      </c>
      <c r="T6978">
        <v>1.288659793814433E-3</v>
      </c>
    </row>
    <row r="6979" spans="10:20" x14ac:dyDescent="0.35">
      <c r="J6979">
        <v>2013</v>
      </c>
      <c r="K6979" t="s">
        <v>2414</v>
      </c>
      <c r="L6979" t="s">
        <v>2476</v>
      </c>
      <c r="M6979" t="s">
        <v>16396</v>
      </c>
      <c r="O6979" t="s">
        <v>16262</v>
      </c>
      <c r="P6979" t="s">
        <v>2665</v>
      </c>
      <c r="Q6979">
        <v>600</v>
      </c>
      <c r="R6979">
        <v>2.56</v>
      </c>
      <c r="S6979">
        <v>3.07</v>
      </c>
      <c r="T6979">
        <v>1.0706638115631692E-3</v>
      </c>
    </row>
    <row r="6980" spans="10:20" x14ac:dyDescent="0.35">
      <c r="J6980">
        <v>2013</v>
      </c>
      <c r="K6980" t="s">
        <v>2414</v>
      </c>
      <c r="L6980" t="s">
        <v>2476</v>
      </c>
      <c r="M6980" t="s">
        <v>16396</v>
      </c>
      <c r="O6980" t="s">
        <v>16265</v>
      </c>
      <c r="P6980" t="s">
        <v>2666</v>
      </c>
      <c r="Q6980">
        <v>552</v>
      </c>
      <c r="R6980">
        <v>2.02</v>
      </c>
      <c r="S6980">
        <v>3.31</v>
      </c>
      <c r="T6980">
        <v>1.4347202295552368E-3</v>
      </c>
    </row>
    <row r="6981" spans="10:20" x14ac:dyDescent="0.35">
      <c r="J6981">
        <v>2013</v>
      </c>
      <c r="K6981" t="s">
        <v>2414</v>
      </c>
      <c r="L6981" t="s">
        <v>2476</v>
      </c>
      <c r="M6981" t="s">
        <v>16396</v>
      </c>
      <c r="O6981" t="s">
        <v>16268</v>
      </c>
      <c r="P6981" t="s">
        <v>2667</v>
      </c>
      <c r="Q6981">
        <v>216</v>
      </c>
      <c r="R6981">
        <v>2.76</v>
      </c>
      <c r="S6981">
        <v>3.78</v>
      </c>
      <c r="T6981">
        <v>1.0940919037199124E-3</v>
      </c>
    </row>
    <row r="6982" spans="10:20" x14ac:dyDescent="0.35">
      <c r="J6982">
        <v>2013</v>
      </c>
      <c r="K6982" t="s">
        <v>2414</v>
      </c>
      <c r="L6982" t="s">
        <v>2476</v>
      </c>
      <c r="M6982" t="s">
        <v>16396</v>
      </c>
      <c r="O6982" t="s">
        <v>16271</v>
      </c>
      <c r="P6982" t="s">
        <v>2668</v>
      </c>
      <c r="Q6982">
        <v>372</v>
      </c>
      <c r="R6982">
        <v>2.2200000000000002</v>
      </c>
      <c r="S6982">
        <v>3.56</v>
      </c>
      <c r="T6982">
        <v>1.1792452830188679E-3</v>
      </c>
    </row>
    <row r="6983" spans="10:20" x14ac:dyDescent="0.35">
      <c r="J6983">
        <v>2013</v>
      </c>
      <c r="K6983" t="s">
        <v>2414</v>
      </c>
      <c r="L6983" t="s">
        <v>2476</v>
      </c>
      <c r="M6983" t="s">
        <v>16396</v>
      </c>
      <c r="O6983" t="s">
        <v>16274</v>
      </c>
      <c r="P6983" t="s">
        <v>2669</v>
      </c>
      <c r="Q6983">
        <v>540</v>
      </c>
      <c r="R6983">
        <v>2.29</v>
      </c>
      <c r="S6983">
        <v>3.51</v>
      </c>
      <c r="T6983">
        <v>1.8248175182481751E-3</v>
      </c>
    </row>
    <row r="6984" spans="10:20" x14ac:dyDescent="0.35">
      <c r="J6984">
        <v>2013</v>
      </c>
      <c r="K6984" t="s">
        <v>2414</v>
      </c>
      <c r="L6984" t="s">
        <v>2476</v>
      </c>
      <c r="M6984" t="s">
        <v>16396</v>
      </c>
      <c r="O6984" t="s">
        <v>16277</v>
      </c>
      <c r="P6984" t="s">
        <v>2670</v>
      </c>
      <c r="Q6984">
        <v>252</v>
      </c>
      <c r="R6984">
        <v>2.29</v>
      </c>
      <c r="S6984">
        <v>3.48</v>
      </c>
      <c r="T6984">
        <v>1.1363636363636363E-3</v>
      </c>
    </row>
    <row r="6985" spans="10:20" x14ac:dyDescent="0.35">
      <c r="J6985">
        <v>2013</v>
      </c>
      <c r="K6985" t="s">
        <v>2414</v>
      </c>
      <c r="L6985" t="s">
        <v>2476</v>
      </c>
      <c r="M6985" t="s">
        <v>16396</v>
      </c>
      <c r="O6985" t="s">
        <v>16280</v>
      </c>
      <c r="P6985" t="s">
        <v>2671</v>
      </c>
      <c r="Q6985">
        <v>168</v>
      </c>
      <c r="R6985">
        <v>2.39</v>
      </c>
      <c r="S6985">
        <v>3.78</v>
      </c>
      <c r="T6985">
        <v>1.3351134846461949E-3</v>
      </c>
    </row>
    <row r="6986" spans="10:20" x14ac:dyDescent="0.35">
      <c r="J6986">
        <v>2013</v>
      </c>
      <c r="K6986" t="s">
        <v>2414</v>
      </c>
      <c r="L6986" t="s">
        <v>2476</v>
      </c>
      <c r="M6986" t="s">
        <v>16396</v>
      </c>
      <c r="O6986" t="s">
        <v>16283</v>
      </c>
      <c r="P6986" t="s">
        <v>2672</v>
      </c>
      <c r="Q6986">
        <v>300</v>
      </c>
      <c r="R6986">
        <v>2.2000000000000002</v>
      </c>
      <c r="S6986">
        <v>3.52</v>
      </c>
      <c r="T6986">
        <v>1.0482180293501049E-3</v>
      </c>
    </row>
    <row r="6987" spans="10:20" x14ac:dyDescent="0.35">
      <c r="J6987">
        <v>2013</v>
      </c>
      <c r="K6987" t="s">
        <v>2414</v>
      </c>
      <c r="L6987" t="s">
        <v>2476</v>
      </c>
      <c r="M6987" t="s">
        <v>16396</v>
      </c>
      <c r="O6987" t="s">
        <v>16286</v>
      </c>
      <c r="P6987" t="s">
        <v>2673</v>
      </c>
      <c r="Q6987">
        <v>564</v>
      </c>
      <c r="R6987">
        <v>2.2599999999999998</v>
      </c>
      <c r="S6987">
        <v>3.66</v>
      </c>
      <c r="T6987">
        <v>1.1086474501108647E-3</v>
      </c>
    </row>
    <row r="6988" spans="10:20" x14ac:dyDescent="0.35">
      <c r="J6988">
        <v>2013</v>
      </c>
      <c r="K6988" t="s">
        <v>2414</v>
      </c>
      <c r="L6988" t="s">
        <v>2476</v>
      </c>
      <c r="M6988" t="s">
        <v>16396</v>
      </c>
      <c r="O6988" t="s">
        <v>16289</v>
      </c>
      <c r="P6988" t="s">
        <v>2674</v>
      </c>
      <c r="Q6988">
        <v>276</v>
      </c>
      <c r="R6988">
        <v>2.4700000000000002</v>
      </c>
      <c r="S6988">
        <v>3.16</v>
      </c>
      <c r="T6988">
        <v>1.0504201680672268E-3</v>
      </c>
    </row>
    <row r="6989" spans="10:20" x14ac:dyDescent="0.35">
      <c r="J6989">
        <v>2013</v>
      </c>
      <c r="K6989" t="s">
        <v>2414</v>
      </c>
      <c r="L6989" t="s">
        <v>2476</v>
      </c>
      <c r="M6989" t="s">
        <v>16396</v>
      </c>
      <c r="O6989" t="s">
        <v>16292</v>
      </c>
      <c r="P6989" t="s">
        <v>2675</v>
      </c>
      <c r="Q6989">
        <v>324</v>
      </c>
      <c r="R6989">
        <v>2.5</v>
      </c>
      <c r="S6989">
        <v>3.01</v>
      </c>
      <c r="T6989">
        <v>1.5082956259426848E-3</v>
      </c>
    </row>
    <row r="6990" spans="10:20" x14ac:dyDescent="0.35">
      <c r="J6990">
        <v>2013</v>
      </c>
      <c r="K6990" t="s">
        <v>2414</v>
      </c>
      <c r="L6990" t="s">
        <v>2476</v>
      </c>
      <c r="M6990" t="s">
        <v>16396</v>
      </c>
      <c r="O6990" t="s">
        <v>16295</v>
      </c>
      <c r="P6990" t="s">
        <v>2676</v>
      </c>
      <c r="Q6990">
        <v>396</v>
      </c>
      <c r="R6990">
        <v>2.35</v>
      </c>
      <c r="S6990">
        <v>3.61</v>
      </c>
      <c r="T6990">
        <v>1.7985611510791368E-3</v>
      </c>
    </row>
    <row r="6991" spans="10:20" x14ac:dyDescent="0.35">
      <c r="J6991">
        <v>2013</v>
      </c>
      <c r="K6991" t="s">
        <v>2414</v>
      </c>
      <c r="L6991" t="s">
        <v>2476</v>
      </c>
      <c r="M6991" t="s">
        <v>16396</v>
      </c>
      <c r="O6991" t="s">
        <v>16298</v>
      </c>
      <c r="P6991" t="s">
        <v>2677</v>
      </c>
      <c r="Q6991">
        <v>360</v>
      </c>
      <c r="R6991">
        <v>2.27</v>
      </c>
      <c r="S6991">
        <v>3.14</v>
      </c>
      <c r="T6991">
        <v>1.567398119122257E-3</v>
      </c>
    </row>
    <row r="6992" spans="10:20" x14ac:dyDescent="0.35">
      <c r="J6992">
        <v>2013</v>
      </c>
      <c r="K6992" t="s">
        <v>2414</v>
      </c>
      <c r="L6992" t="s">
        <v>2476</v>
      </c>
      <c r="M6992" t="s">
        <v>16396</v>
      </c>
      <c r="O6992" t="s">
        <v>16301</v>
      </c>
      <c r="P6992" t="s">
        <v>2678</v>
      </c>
      <c r="Q6992">
        <v>204</v>
      </c>
      <c r="R6992">
        <v>2.59</v>
      </c>
      <c r="S6992">
        <v>3.51</v>
      </c>
      <c r="T6992">
        <v>1.6638935108153079E-3</v>
      </c>
    </row>
    <row r="6993" spans="10:20" x14ac:dyDescent="0.35">
      <c r="J6993">
        <v>2013</v>
      </c>
      <c r="K6993" t="s">
        <v>2414</v>
      </c>
      <c r="L6993" t="s">
        <v>2476</v>
      </c>
      <c r="M6993" t="s">
        <v>16396</v>
      </c>
      <c r="O6993" t="s">
        <v>16304</v>
      </c>
      <c r="P6993" t="s">
        <v>2679</v>
      </c>
      <c r="Q6993">
        <v>324</v>
      </c>
      <c r="R6993">
        <v>2.4300000000000002</v>
      </c>
      <c r="S6993">
        <v>3.65</v>
      </c>
      <c r="T6993">
        <v>1.145475372279496E-3</v>
      </c>
    </row>
    <row r="6994" spans="10:20" x14ac:dyDescent="0.35">
      <c r="J6994">
        <v>2013</v>
      </c>
      <c r="K6994" t="s">
        <v>2414</v>
      </c>
      <c r="L6994" t="s">
        <v>2476</v>
      </c>
      <c r="M6994" t="s">
        <v>16396</v>
      </c>
      <c r="O6994" t="s">
        <v>16307</v>
      </c>
      <c r="P6994" t="s">
        <v>2680</v>
      </c>
      <c r="Q6994">
        <v>444</v>
      </c>
      <c r="R6994">
        <v>2.2599999999999998</v>
      </c>
      <c r="S6994">
        <v>3.65</v>
      </c>
      <c r="T6994">
        <v>1.1376564277588168E-3</v>
      </c>
    </row>
    <row r="6995" spans="10:20" x14ac:dyDescent="0.35">
      <c r="J6995">
        <v>2013</v>
      </c>
      <c r="K6995" t="s">
        <v>2414</v>
      </c>
      <c r="L6995" t="s">
        <v>2476</v>
      </c>
      <c r="M6995" t="s">
        <v>16396</v>
      </c>
      <c r="O6995" t="s">
        <v>16310</v>
      </c>
      <c r="P6995" t="s">
        <v>2681</v>
      </c>
      <c r="Q6995">
        <v>516</v>
      </c>
      <c r="R6995">
        <v>2.74</v>
      </c>
      <c r="S6995">
        <v>3.79</v>
      </c>
      <c r="T6995">
        <v>1.3440860215053765E-3</v>
      </c>
    </row>
    <row r="6996" spans="10:20" x14ac:dyDescent="0.35">
      <c r="J6996">
        <v>2013</v>
      </c>
      <c r="K6996" t="s">
        <v>2414</v>
      </c>
      <c r="L6996" t="s">
        <v>2476</v>
      </c>
      <c r="M6996" t="s">
        <v>16396</v>
      </c>
      <c r="O6996" t="s">
        <v>16313</v>
      </c>
      <c r="P6996" t="s">
        <v>2682</v>
      </c>
      <c r="Q6996">
        <v>468</v>
      </c>
      <c r="R6996">
        <v>2.36</v>
      </c>
      <c r="S6996">
        <v>3.42</v>
      </c>
      <c r="T6996">
        <v>1.366120218579235E-3</v>
      </c>
    </row>
    <row r="6997" spans="10:20" x14ac:dyDescent="0.35">
      <c r="J6997">
        <v>2013</v>
      </c>
      <c r="K6997" t="s">
        <v>2414</v>
      </c>
      <c r="L6997" t="s">
        <v>2476</v>
      </c>
      <c r="M6997" t="s">
        <v>16396</v>
      </c>
      <c r="O6997" t="s">
        <v>16316</v>
      </c>
      <c r="P6997" t="s">
        <v>2683</v>
      </c>
      <c r="Q6997">
        <v>492</v>
      </c>
      <c r="R6997">
        <v>2.1800000000000002</v>
      </c>
      <c r="S6997">
        <v>3.24</v>
      </c>
      <c r="T6997">
        <v>1.5197568389057751E-3</v>
      </c>
    </row>
    <row r="6998" spans="10:20" x14ac:dyDescent="0.35">
      <c r="J6998">
        <v>2013</v>
      </c>
      <c r="K6998" t="s">
        <v>2414</v>
      </c>
      <c r="L6998" t="s">
        <v>2476</v>
      </c>
      <c r="M6998" t="s">
        <v>16396</v>
      </c>
      <c r="O6998" t="s">
        <v>16319</v>
      </c>
      <c r="P6998" t="s">
        <v>2684</v>
      </c>
      <c r="Q6998">
        <v>264</v>
      </c>
      <c r="R6998">
        <v>2.21</v>
      </c>
      <c r="S6998">
        <v>3.29</v>
      </c>
      <c r="T6998">
        <v>1.1261261261261261E-3</v>
      </c>
    </row>
    <row r="6999" spans="10:20" x14ac:dyDescent="0.35">
      <c r="J6999">
        <v>2013</v>
      </c>
      <c r="K6999" t="s">
        <v>2414</v>
      </c>
      <c r="L6999" t="s">
        <v>2476</v>
      </c>
      <c r="M6999" t="s">
        <v>16396</v>
      </c>
      <c r="O6999" t="s">
        <v>16322</v>
      </c>
      <c r="P6999" t="s">
        <v>2685</v>
      </c>
      <c r="Q6999">
        <v>300</v>
      </c>
      <c r="R6999">
        <v>2.34</v>
      </c>
      <c r="S6999">
        <v>3.52</v>
      </c>
      <c r="T6999">
        <v>1.6366612111292963E-3</v>
      </c>
    </row>
    <row r="7000" spans="10:20" x14ac:dyDescent="0.35">
      <c r="J7000">
        <v>2013</v>
      </c>
      <c r="K7000" t="s">
        <v>2414</v>
      </c>
      <c r="L7000" t="s">
        <v>2476</v>
      </c>
      <c r="M7000" t="s">
        <v>16396</v>
      </c>
      <c r="O7000" t="s">
        <v>16325</v>
      </c>
      <c r="P7000" t="s">
        <v>2686</v>
      </c>
      <c r="Q7000">
        <v>324</v>
      </c>
      <c r="R7000">
        <v>2.21</v>
      </c>
      <c r="S7000">
        <v>3.23</v>
      </c>
      <c r="T7000">
        <v>1.0235414534288639E-3</v>
      </c>
    </row>
    <row r="7001" spans="10:20" x14ac:dyDescent="0.35">
      <c r="J7001">
        <v>2013</v>
      </c>
      <c r="K7001" t="s">
        <v>2414</v>
      </c>
      <c r="L7001" t="s">
        <v>2476</v>
      </c>
      <c r="M7001" t="s">
        <v>16396</v>
      </c>
      <c r="O7001" t="s">
        <v>16328</v>
      </c>
      <c r="P7001" t="s">
        <v>2687</v>
      </c>
      <c r="Q7001">
        <v>468</v>
      </c>
      <c r="R7001">
        <v>2.12</v>
      </c>
      <c r="S7001">
        <v>3.06</v>
      </c>
      <c r="T7001">
        <v>1.1834319526627219E-3</v>
      </c>
    </row>
    <row r="7002" spans="10:20" x14ac:dyDescent="0.35">
      <c r="J7002">
        <v>2013</v>
      </c>
      <c r="K7002" t="s">
        <v>2414</v>
      </c>
      <c r="L7002" t="s">
        <v>2476</v>
      </c>
      <c r="M7002" t="s">
        <v>16396</v>
      </c>
      <c r="O7002" t="s">
        <v>16331</v>
      </c>
      <c r="P7002" t="s">
        <v>2688</v>
      </c>
      <c r="Q7002">
        <v>192</v>
      </c>
      <c r="R7002">
        <v>2.2999999999999998</v>
      </c>
      <c r="S7002">
        <v>3.25</v>
      </c>
      <c r="T7002">
        <v>1.7271157167530224E-3</v>
      </c>
    </row>
    <row r="7003" spans="10:20" x14ac:dyDescent="0.35">
      <c r="J7003">
        <v>2013</v>
      </c>
      <c r="K7003" t="s">
        <v>2414</v>
      </c>
      <c r="L7003" t="s">
        <v>2415</v>
      </c>
      <c r="M7003" t="s">
        <v>16396</v>
      </c>
      <c r="O7003" t="s">
        <v>16334</v>
      </c>
      <c r="P7003" t="s">
        <v>3811</v>
      </c>
      <c r="Q7003">
        <v>120</v>
      </c>
      <c r="R7003">
        <v>2.6933333333333334</v>
      </c>
      <c r="S7003">
        <v>2.88</v>
      </c>
      <c r="T7003">
        <v>1.2836970474967907E-3</v>
      </c>
    </row>
    <row r="7004" spans="10:20" x14ac:dyDescent="0.35">
      <c r="J7004">
        <v>2013</v>
      </c>
      <c r="K7004" t="s">
        <v>2414</v>
      </c>
      <c r="L7004" t="s">
        <v>2476</v>
      </c>
      <c r="M7004" t="s">
        <v>16396</v>
      </c>
      <c r="O7004" t="s">
        <v>16337</v>
      </c>
      <c r="P7004" t="s">
        <v>3812</v>
      </c>
      <c r="Q7004">
        <v>324</v>
      </c>
      <c r="R7004">
        <v>2.61</v>
      </c>
      <c r="S7004">
        <v>3.62</v>
      </c>
      <c r="T7004">
        <v>1.3717421124828531E-3</v>
      </c>
    </row>
    <row r="7005" spans="10:20" x14ac:dyDescent="0.35">
      <c r="J7005">
        <v>2013</v>
      </c>
      <c r="K7005" t="s">
        <v>2414</v>
      </c>
      <c r="L7005" t="s">
        <v>2476</v>
      </c>
      <c r="M7005" t="s">
        <v>16396</v>
      </c>
      <c r="O7005" t="s">
        <v>16199</v>
      </c>
      <c r="P7005" t="s">
        <v>3813</v>
      </c>
      <c r="Q7005">
        <v>552</v>
      </c>
      <c r="R7005">
        <v>2.1</v>
      </c>
      <c r="S7005">
        <v>3.67</v>
      </c>
      <c r="T7005">
        <v>1.1123470522803114E-3</v>
      </c>
    </row>
    <row r="7006" spans="10:20" x14ac:dyDescent="0.35">
      <c r="J7006">
        <v>2013</v>
      </c>
      <c r="K7006" t="s">
        <v>2414</v>
      </c>
      <c r="L7006" t="s">
        <v>2476</v>
      </c>
      <c r="M7006" t="s">
        <v>16396</v>
      </c>
      <c r="O7006" t="s">
        <v>16202</v>
      </c>
      <c r="P7006" t="s">
        <v>3814</v>
      </c>
      <c r="Q7006">
        <v>360</v>
      </c>
      <c r="R7006">
        <v>2.6</v>
      </c>
      <c r="S7006">
        <v>3.59</v>
      </c>
      <c r="T7006">
        <v>1.092896174863388E-3</v>
      </c>
    </row>
    <row r="7007" spans="10:20" x14ac:dyDescent="0.35">
      <c r="J7007">
        <v>2013</v>
      </c>
      <c r="K7007" t="s">
        <v>2414</v>
      </c>
      <c r="L7007" t="s">
        <v>2415</v>
      </c>
      <c r="M7007" t="s">
        <v>16396</v>
      </c>
      <c r="O7007" t="s">
        <v>16205</v>
      </c>
      <c r="P7007" t="s">
        <v>3815</v>
      </c>
      <c r="Q7007">
        <v>180</v>
      </c>
      <c r="R7007">
        <v>2.6933333333333334</v>
      </c>
      <c r="S7007">
        <v>2.9</v>
      </c>
      <c r="T7007">
        <v>1.0787486515641855E-3</v>
      </c>
    </row>
    <row r="7008" spans="10:20" x14ac:dyDescent="0.35">
      <c r="J7008">
        <v>2013</v>
      </c>
      <c r="K7008" t="s">
        <v>2414</v>
      </c>
      <c r="L7008" t="s">
        <v>2476</v>
      </c>
      <c r="M7008" t="s">
        <v>16396</v>
      </c>
      <c r="O7008" t="s">
        <v>16208</v>
      </c>
      <c r="P7008" t="s">
        <v>4146</v>
      </c>
      <c r="Q7008">
        <v>528</v>
      </c>
      <c r="R7008">
        <v>2.67</v>
      </c>
      <c r="S7008">
        <v>3.08</v>
      </c>
      <c r="T7008">
        <v>1.0351966873706005E-3</v>
      </c>
    </row>
    <row r="7009" spans="10:20" x14ac:dyDescent="0.35">
      <c r="J7009">
        <v>2013</v>
      </c>
      <c r="K7009" t="s">
        <v>2414</v>
      </c>
      <c r="L7009" t="s">
        <v>2476</v>
      </c>
      <c r="M7009" t="s">
        <v>16396</v>
      </c>
      <c r="O7009" t="s">
        <v>16211</v>
      </c>
      <c r="P7009" t="s">
        <v>4147</v>
      </c>
      <c r="Q7009">
        <v>360</v>
      </c>
      <c r="R7009">
        <v>2.0699999999999998</v>
      </c>
      <c r="S7009">
        <v>3.59</v>
      </c>
      <c r="T7009">
        <v>1.7985611510791368E-3</v>
      </c>
    </row>
    <row r="7010" spans="10:20" x14ac:dyDescent="0.35">
      <c r="J7010">
        <v>2013</v>
      </c>
      <c r="K7010" t="s">
        <v>2414</v>
      </c>
      <c r="L7010" t="s">
        <v>2415</v>
      </c>
      <c r="M7010" t="s">
        <v>16396</v>
      </c>
      <c r="O7010" t="s">
        <v>16214</v>
      </c>
      <c r="P7010" t="s">
        <v>4148</v>
      </c>
      <c r="Q7010">
        <v>156</v>
      </c>
      <c r="R7010">
        <v>2.48</v>
      </c>
      <c r="S7010">
        <v>2.9133333333333336</v>
      </c>
      <c r="T7010">
        <v>1.0471204188481676E-3</v>
      </c>
    </row>
    <row r="7011" spans="10:20" x14ac:dyDescent="0.35">
      <c r="J7011">
        <v>2013</v>
      </c>
      <c r="K7011" t="s">
        <v>2414</v>
      </c>
      <c r="L7011" t="s">
        <v>2476</v>
      </c>
      <c r="M7011" t="s">
        <v>16396</v>
      </c>
      <c r="O7011" t="s">
        <v>16217</v>
      </c>
      <c r="P7011" t="s">
        <v>4149</v>
      </c>
      <c r="Q7011">
        <v>564</v>
      </c>
      <c r="R7011">
        <v>2.0099999999999998</v>
      </c>
      <c r="S7011">
        <v>3.58</v>
      </c>
      <c r="T7011">
        <v>1.2165450121654502E-3</v>
      </c>
    </row>
    <row r="7012" spans="10:20" x14ac:dyDescent="0.35">
      <c r="J7012">
        <v>2013</v>
      </c>
      <c r="K7012" t="s">
        <v>2414</v>
      </c>
      <c r="L7012" t="s">
        <v>2476</v>
      </c>
      <c r="M7012" t="s">
        <v>16396</v>
      </c>
      <c r="O7012" t="s">
        <v>16220</v>
      </c>
      <c r="P7012" t="s">
        <v>4150</v>
      </c>
      <c r="Q7012">
        <v>300</v>
      </c>
      <c r="R7012">
        <v>2.31</v>
      </c>
      <c r="S7012">
        <v>3.1</v>
      </c>
      <c r="T7012">
        <v>1.277139208173691E-3</v>
      </c>
    </row>
    <row r="7013" spans="10:20" x14ac:dyDescent="0.35">
      <c r="J7013">
        <v>2013</v>
      </c>
      <c r="K7013" t="s">
        <v>2414</v>
      </c>
      <c r="L7013" t="s">
        <v>2476</v>
      </c>
      <c r="M7013" t="s">
        <v>16396</v>
      </c>
      <c r="O7013" t="s">
        <v>16223</v>
      </c>
      <c r="P7013" t="s">
        <v>4151</v>
      </c>
      <c r="Q7013">
        <v>324</v>
      </c>
      <c r="R7013">
        <v>2.16</v>
      </c>
      <c r="S7013">
        <v>3.69</v>
      </c>
      <c r="T7013">
        <v>1.3123359580052493E-3</v>
      </c>
    </row>
    <row r="7014" spans="10:20" x14ac:dyDescent="0.35">
      <c r="J7014">
        <v>2013</v>
      </c>
      <c r="K7014" t="s">
        <v>2414</v>
      </c>
      <c r="L7014" t="s">
        <v>2476</v>
      </c>
      <c r="M7014" t="s">
        <v>16396</v>
      </c>
      <c r="O7014" t="s">
        <v>16226</v>
      </c>
      <c r="P7014" t="s">
        <v>4152</v>
      </c>
      <c r="Q7014">
        <v>396</v>
      </c>
      <c r="R7014">
        <v>2.2599999999999998</v>
      </c>
      <c r="S7014">
        <v>3.59</v>
      </c>
      <c r="T7014">
        <v>1.288659793814433E-3</v>
      </c>
    </row>
    <row r="7015" spans="10:20" x14ac:dyDescent="0.35">
      <c r="J7015">
        <v>2013</v>
      </c>
      <c r="K7015" t="s">
        <v>2414</v>
      </c>
      <c r="L7015" t="s">
        <v>2476</v>
      </c>
      <c r="M7015" t="s">
        <v>16396</v>
      </c>
      <c r="O7015" t="s">
        <v>16229</v>
      </c>
      <c r="P7015" t="s">
        <v>2689</v>
      </c>
      <c r="Q7015">
        <v>300</v>
      </c>
      <c r="R7015">
        <v>2.23</v>
      </c>
      <c r="S7015">
        <v>3.48</v>
      </c>
      <c r="T7015">
        <v>1.567398119122257E-3</v>
      </c>
    </row>
    <row r="7016" spans="10:20" x14ac:dyDescent="0.35">
      <c r="J7016">
        <v>2013</v>
      </c>
      <c r="K7016" t="s">
        <v>2414</v>
      </c>
      <c r="L7016" t="s">
        <v>2415</v>
      </c>
      <c r="M7016" t="s">
        <v>16398</v>
      </c>
      <c r="O7016" t="s">
        <v>16232</v>
      </c>
      <c r="P7016" t="s">
        <v>2691</v>
      </c>
      <c r="Q7016">
        <v>180</v>
      </c>
      <c r="R7016">
        <v>2.64</v>
      </c>
      <c r="S7016">
        <v>2.8733333333333335</v>
      </c>
      <c r="T7016">
        <v>1.3623978201634877E-3</v>
      </c>
    </row>
    <row r="7017" spans="10:20" x14ac:dyDescent="0.35">
      <c r="J7017">
        <v>2013</v>
      </c>
      <c r="K7017" t="s">
        <v>2414</v>
      </c>
      <c r="L7017" t="s">
        <v>2415</v>
      </c>
      <c r="M7017" t="s">
        <v>16398</v>
      </c>
      <c r="O7017" t="s">
        <v>16235</v>
      </c>
      <c r="P7017" t="s">
        <v>2692</v>
      </c>
      <c r="Q7017">
        <v>168</v>
      </c>
      <c r="R7017">
        <v>2.2933333333333334</v>
      </c>
      <c r="S7017">
        <v>2.96</v>
      </c>
      <c r="T7017">
        <v>1.3908205841446453E-3</v>
      </c>
    </row>
    <row r="7018" spans="10:20" x14ac:dyDescent="0.35">
      <c r="J7018">
        <v>2013</v>
      </c>
      <c r="K7018" t="s">
        <v>2414</v>
      </c>
      <c r="L7018" t="s">
        <v>2415</v>
      </c>
      <c r="M7018" t="s">
        <v>16398</v>
      </c>
      <c r="O7018" t="s">
        <v>16238</v>
      </c>
      <c r="P7018" t="s">
        <v>2693</v>
      </c>
      <c r="Q7018">
        <v>144</v>
      </c>
      <c r="R7018">
        <v>2.3533333333333335</v>
      </c>
      <c r="S7018">
        <v>2.96</v>
      </c>
      <c r="T7018">
        <v>1.7211703958691911E-3</v>
      </c>
    </row>
    <row r="7019" spans="10:20" x14ac:dyDescent="0.35">
      <c r="J7019">
        <v>2013</v>
      </c>
      <c r="K7019" t="s">
        <v>2414</v>
      </c>
      <c r="L7019" t="s">
        <v>2415</v>
      </c>
      <c r="M7019" t="s">
        <v>16398</v>
      </c>
      <c r="O7019" t="s">
        <v>16241</v>
      </c>
      <c r="P7019" t="s">
        <v>2694</v>
      </c>
      <c r="Q7019">
        <v>144</v>
      </c>
      <c r="R7019">
        <v>2.4133333333333336</v>
      </c>
      <c r="S7019">
        <v>2.9933333333333332</v>
      </c>
      <c r="T7019">
        <v>1.0638297872340426E-3</v>
      </c>
    </row>
    <row r="7020" spans="10:20" x14ac:dyDescent="0.35">
      <c r="J7020">
        <v>2013</v>
      </c>
      <c r="K7020" t="s">
        <v>2414</v>
      </c>
      <c r="L7020" t="s">
        <v>2415</v>
      </c>
      <c r="M7020" t="s">
        <v>16398</v>
      </c>
      <c r="O7020" t="s">
        <v>16244</v>
      </c>
      <c r="P7020" t="s">
        <v>2695</v>
      </c>
      <c r="Q7020">
        <v>156</v>
      </c>
      <c r="R7020">
        <v>2.68</v>
      </c>
      <c r="S7020">
        <v>2.8733333333333335</v>
      </c>
      <c r="T7020">
        <v>1.1614401858304297E-3</v>
      </c>
    </row>
    <row r="7021" spans="10:20" x14ac:dyDescent="0.35">
      <c r="J7021">
        <v>2013</v>
      </c>
      <c r="K7021" t="s">
        <v>2414</v>
      </c>
      <c r="L7021" t="s">
        <v>2415</v>
      </c>
      <c r="M7021" t="s">
        <v>16398</v>
      </c>
      <c r="O7021" t="s">
        <v>16247</v>
      </c>
      <c r="P7021" t="s">
        <v>2696</v>
      </c>
      <c r="Q7021">
        <v>168</v>
      </c>
      <c r="R7021">
        <v>2.72</v>
      </c>
      <c r="S7021">
        <v>2.9933333333333332</v>
      </c>
      <c r="T7021">
        <v>1.3351134846461949E-3</v>
      </c>
    </row>
    <row r="7022" spans="10:20" x14ac:dyDescent="0.35">
      <c r="J7022">
        <v>2013</v>
      </c>
      <c r="K7022" t="s">
        <v>2414</v>
      </c>
      <c r="L7022" t="s">
        <v>2415</v>
      </c>
      <c r="M7022" t="s">
        <v>16398</v>
      </c>
      <c r="O7022" t="s">
        <v>16250</v>
      </c>
      <c r="P7022" t="s">
        <v>2697</v>
      </c>
      <c r="Q7022">
        <v>120</v>
      </c>
      <c r="R7022">
        <v>2.74</v>
      </c>
      <c r="S7022">
        <v>2.8866666666666667</v>
      </c>
      <c r="T7022">
        <v>1.0964912280701754E-3</v>
      </c>
    </row>
    <row r="7023" spans="10:20" x14ac:dyDescent="0.35">
      <c r="J7023">
        <v>2013</v>
      </c>
      <c r="K7023" t="s">
        <v>2414</v>
      </c>
      <c r="L7023" t="s">
        <v>2415</v>
      </c>
      <c r="M7023" t="s">
        <v>16398</v>
      </c>
      <c r="O7023" t="s">
        <v>16253</v>
      </c>
      <c r="P7023" t="s">
        <v>2698</v>
      </c>
      <c r="Q7023">
        <v>132</v>
      </c>
      <c r="R7023">
        <v>2.3666666666666667</v>
      </c>
      <c r="S7023">
        <v>2.9133333333333336</v>
      </c>
      <c r="T7023">
        <v>1.0351966873706005E-3</v>
      </c>
    </row>
    <row r="7024" spans="10:20" x14ac:dyDescent="0.35">
      <c r="J7024">
        <v>2013</v>
      </c>
      <c r="K7024" t="s">
        <v>2414</v>
      </c>
      <c r="L7024" t="s">
        <v>2415</v>
      </c>
      <c r="M7024" t="s">
        <v>16398</v>
      </c>
      <c r="O7024" t="s">
        <v>16256</v>
      </c>
      <c r="P7024" t="s">
        <v>2699</v>
      </c>
      <c r="Q7024">
        <v>120</v>
      </c>
      <c r="R7024">
        <v>2.5466666666666669</v>
      </c>
      <c r="S7024">
        <v>2.9866666666666668</v>
      </c>
      <c r="T7024">
        <v>1.7006802721088435E-3</v>
      </c>
    </row>
    <row r="7025" spans="10:20" x14ac:dyDescent="0.35">
      <c r="J7025">
        <v>2013</v>
      </c>
      <c r="K7025" t="s">
        <v>2414</v>
      </c>
      <c r="L7025" t="s">
        <v>2415</v>
      </c>
      <c r="M7025" t="s">
        <v>16398</v>
      </c>
      <c r="O7025" t="s">
        <v>16259</v>
      </c>
      <c r="P7025" t="s">
        <v>2700</v>
      </c>
      <c r="Q7025">
        <v>156</v>
      </c>
      <c r="R7025">
        <v>2.6133333333333333</v>
      </c>
      <c r="S7025">
        <v>2.9866666666666668</v>
      </c>
      <c r="T7025">
        <v>1.6051364365971107E-3</v>
      </c>
    </row>
    <row r="7026" spans="10:20" x14ac:dyDescent="0.35">
      <c r="J7026">
        <v>2013</v>
      </c>
      <c r="K7026" t="s">
        <v>2414</v>
      </c>
      <c r="L7026" t="s">
        <v>2415</v>
      </c>
      <c r="M7026" t="s">
        <v>16398</v>
      </c>
      <c r="O7026" t="s">
        <v>16262</v>
      </c>
      <c r="P7026" t="s">
        <v>2701</v>
      </c>
      <c r="Q7026">
        <v>156</v>
      </c>
      <c r="R7026">
        <v>2.7266666666666666</v>
      </c>
      <c r="S7026">
        <v>2.8666666666666667</v>
      </c>
      <c r="T7026">
        <v>1.1037527593818985E-3</v>
      </c>
    </row>
    <row r="7027" spans="10:20" x14ac:dyDescent="0.35">
      <c r="J7027">
        <v>2013</v>
      </c>
      <c r="K7027" t="s">
        <v>2414</v>
      </c>
      <c r="L7027" t="s">
        <v>2415</v>
      </c>
      <c r="M7027" t="s">
        <v>16398</v>
      </c>
      <c r="O7027" t="s">
        <v>16265</v>
      </c>
      <c r="P7027" t="s">
        <v>2702</v>
      </c>
      <c r="Q7027">
        <v>168</v>
      </c>
      <c r="R7027">
        <v>2.3133333333333335</v>
      </c>
      <c r="S7027">
        <v>2.9866666666666668</v>
      </c>
      <c r="T7027">
        <v>1.1135857461024498E-3</v>
      </c>
    </row>
    <row r="7028" spans="10:20" x14ac:dyDescent="0.35">
      <c r="J7028">
        <v>2013</v>
      </c>
      <c r="K7028" t="s">
        <v>2414</v>
      </c>
      <c r="L7028" t="s">
        <v>2415</v>
      </c>
      <c r="M7028" t="s">
        <v>16398</v>
      </c>
      <c r="O7028" t="s">
        <v>16268</v>
      </c>
      <c r="P7028" t="s">
        <v>2703</v>
      </c>
      <c r="Q7028">
        <v>144</v>
      </c>
      <c r="R7028">
        <v>2.68</v>
      </c>
      <c r="S7028">
        <v>2.9733333333333332</v>
      </c>
      <c r="T7028">
        <v>1.639344262295082E-3</v>
      </c>
    </row>
    <row r="7029" spans="10:20" x14ac:dyDescent="0.35">
      <c r="J7029">
        <v>2013</v>
      </c>
      <c r="K7029" t="s">
        <v>2414</v>
      </c>
      <c r="L7029" t="s">
        <v>2415</v>
      </c>
      <c r="M7029" t="s">
        <v>16398</v>
      </c>
      <c r="O7029" t="s">
        <v>16271</v>
      </c>
      <c r="P7029" t="s">
        <v>2704</v>
      </c>
      <c r="Q7029">
        <v>180</v>
      </c>
      <c r="R7029">
        <v>2.6533333333333333</v>
      </c>
      <c r="S7029">
        <v>2.96</v>
      </c>
      <c r="T7029">
        <v>1.2642225031605564E-3</v>
      </c>
    </row>
    <row r="7030" spans="10:20" x14ac:dyDescent="0.35">
      <c r="J7030">
        <v>2013</v>
      </c>
      <c r="K7030" t="s">
        <v>2414</v>
      </c>
      <c r="L7030" t="s">
        <v>2415</v>
      </c>
      <c r="M7030" t="s">
        <v>16398</v>
      </c>
      <c r="O7030" t="s">
        <v>16274</v>
      </c>
      <c r="P7030" t="s">
        <v>2705</v>
      </c>
      <c r="Q7030">
        <v>168</v>
      </c>
      <c r="R7030">
        <v>2.6866666666666665</v>
      </c>
      <c r="S7030">
        <v>2.92</v>
      </c>
      <c r="T7030">
        <v>1.1299435028248588E-3</v>
      </c>
    </row>
    <row r="7031" spans="10:20" x14ac:dyDescent="0.35">
      <c r="J7031">
        <v>2013</v>
      </c>
      <c r="K7031" t="s">
        <v>2414</v>
      </c>
      <c r="L7031" t="s">
        <v>2415</v>
      </c>
      <c r="M7031" t="s">
        <v>16398</v>
      </c>
      <c r="O7031" t="s">
        <v>16277</v>
      </c>
      <c r="P7031" t="s">
        <v>2706</v>
      </c>
      <c r="Q7031">
        <v>144</v>
      </c>
      <c r="R7031">
        <v>2.6933333333333334</v>
      </c>
      <c r="S7031">
        <v>2.9466666666666668</v>
      </c>
      <c r="T7031">
        <v>1.1534025374855825E-3</v>
      </c>
    </row>
    <row r="7032" spans="10:20" x14ac:dyDescent="0.35">
      <c r="J7032">
        <v>2013</v>
      </c>
      <c r="K7032" t="s">
        <v>2414</v>
      </c>
      <c r="L7032" t="s">
        <v>2415</v>
      </c>
      <c r="M7032" t="s">
        <v>16398</v>
      </c>
      <c r="O7032" t="s">
        <v>16280</v>
      </c>
      <c r="P7032" t="s">
        <v>2707</v>
      </c>
      <c r="Q7032">
        <v>132</v>
      </c>
      <c r="R7032">
        <v>2.3666666666666667</v>
      </c>
      <c r="S7032">
        <v>2.9466666666666668</v>
      </c>
      <c r="T7032">
        <v>1.658374792703151E-3</v>
      </c>
    </row>
    <row r="7033" spans="10:20" x14ac:dyDescent="0.35">
      <c r="J7033">
        <v>2013</v>
      </c>
      <c r="K7033" t="s">
        <v>2414</v>
      </c>
      <c r="L7033" t="s">
        <v>2415</v>
      </c>
      <c r="M7033" t="s">
        <v>16398</v>
      </c>
      <c r="O7033" t="s">
        <v>16283</v>
      </c>
      <c r="P7033" t="s">
        <v>2708</v>
      </c>
      <c r="Q7033">
        <v>180</v>
      </c>
      <c r="R7033">
        <v>2.44</v>
      </c>
      <c r="S7033">
        <v>2.9533333333333331</v>
      </c>
      <c r="T7033">
        <v>1.7421602787456446E-3</v>
      </c>
    </row>
    <row r="7034" spans="10:20" x14ac:dyDescent="0.35">
      <c r="J7034">
        <v>2013</v>
      </c>
      <c r="K7034" t="s">
        <v>2414</v>
      </c>
      <c r="L7034" t="s">
        <v>2415</v>
      </c>
      <c r="M7034" t="s">
        <v>16398</v>
      </c>
      <c r="O7034" t="s">
        <v>16286</v>
      </c>
      <c r="P7034" t="s">
        <v>2709</v>
      </c>
      <c r="Q7034">
        <v>144</v>
      </c>
      <c r="R7034">
        <v>2.5466666666666669</v>
      </c>
      <c r="S7034">
        <v>2.88</v>
      </c>
      <c r="T7034">
        <v>1.2722646310432571E-3</v>
      </c>
    </row>
    <row r="7035" spans="10:20" x14ac:dyDescent="0.35">
      <c r="J7035">
        <v>2013</v>
      </c>
      <c r="K7035" t="s">
        <v>2414</v>
      </c>
      <c r="L7035" t="s">
        <v>2415</v>
      </c>
      <c r="M7035" t="s">
        <v>16398</v>
      </c>
      <c r="O7035" t="s">
        <v>16289</v>
      </c>
      <c r="P7035" t="s">
        <v>2710</v>
      </c>
      <c r="Q7035">
        <v>120</v>
      </c>
      <c r="R7035">
        <v>2.62</v>
      </c>
      <c r="S7035">
        <v>2.96</v>
      </c>
      <c r="T7035">
        <v>1.4641288433382138E-3</v>
      </c>
    </row>
    <row r="7036" spans="10:20" x14ac:dyDescent="0.35">
      <c r="J7036">
        <v>2013</v>
      </c>
      <c r="K7036" t="s">
        <v>2414</v>
      </c>
      <c r="L7036" t="s">
        <v>2415</v>
      </c>
      <c r="M7036" t="s">
        <v>16398</v>
      </c>
      <c r="O7036" t="s">
        <v>16292</v>
      </c>
      <c r="P7036" t="s">
        <v>2711</v>
      </c>
      <c r="Q7036">
        <v>168</v>
      </c>
      <c r="R7036">
        <v>2.3133333333333335</v>
      </c>
      <c r="S7036">
        <v>2.9733333333333332</v>
      </c>
      <c r="T7036">
        <v>1.2674271229404308E-3</v>
      </c>
    </row>
    <row r="7037" spans="10:20" x14ac:dyDescent="0.35">
      <c r="J7037">
        <v>2013</v>
      </c>
      <c r="K7037" t="s">
        <v>2414</v>
      </c>
      <c r="L7037" t="s">
        <v>2415</v>
      </c>
      <c r="M7037" t="s">
        <v>16398</v>
      </c>
      <c r="O7037" t="s">
        <v>16295</v>
      </c>
      <c r="P7037" t="s">
        <v>2712</v>
      </c>
      <c r="Q7037">
        <v>132</v>
      </c>
      <c r="R7037">
        <v>2.7066666666666666</v>
      </c>
      <c r="S7037">
        <v>2.9133333333333336</v>
      </c>
      <c r="T7037">
        <v>1.7006802721088435E-3</v>
      </c>
    </row>
    <row r="7038" spans="10:20" x14ac:dyDescent="0.35">
      <c r="J7038">
        <v>2013</v>
      </c>
      <c r="K7038" t="s">
        <v>2414</v>
      </c>
      <c r="L7038" t="s">
        <v>2415</v>
      </c>
      <c r="M7038" t="s">
        <v>16398</v>
      </c>
      <c r="O7038" t="s">
        <v>16298</v>
      </c>
      <c r="P7038" t="s">
        <v>2713</v>
      </c>
      <c r="Q7038">
        <v>156</v>
      </c>
      <c r="R7038">
        <v>2.6933333333333334</v>
      </c>
      <c r="S7038">
        <v>2.9</v>
      </c>
      <c r="T7038">
        <v>1.6313213703099511E-3</v>
      </c>
    </row>
    <row r="7039" spans="10:20" x14ac:dyDescent="0.35">
      <c r="J7039">
        <v>2013</v>
      </c>
      <c r="K7039" t="s">
        <v>2414</v>
      </c>
      <c r="L7039" t="s">
        <v>2415</v>
      </c>
      <c r="M7039" t="s">
        <v>16398</v>
      </c>
      <c r="O7039" t="s">
        <v>16301</v>
      </c>
      <c r="P7039" t="s">
        <v>2714</v>
      </c>
      <c r="Q7039">
        <v>168</v>
      </c>
      <c r="R7039">
        <v>2.3533333333333335</v>
      </c>
      <c r="S7039">
        <v>2.92</v>
      </c>
      <c r="T7039">
        <v>1.6806722689075631E-3</v>
      </c>
    </row>
    <row r="7040" spans="10:20" x14ac:dyDescent="0.35">
      <c r="J7040">
        <v>2013</v>
      </c>
      <c r="K7040" t="s">
        <v>2414</v>
      </c>
      <c r="L7040" t="s">
        <v>2415</v>
      </c>
      <c r="M7040" t="s">
        <v>16468</v>
      </c>
      <c r="O7040" t="s">
        <v>16304</v>
      </c>
      <c r="P7040" t="s">
        <v>2715</v>
      </c>
      <c r="Q7040">
        <v>168</v>
      </c>
      <c r="R7040">
        <v>2.6666666666666665</v>
      </c>
      <c r="S7040">
        <v>2.94</v>
      </c>
      <c r="T7040">
        <v>1.1560693641618498E-3</v>
      </c>
    </row>
    <row r="7041" spans="10:20" x14ac:dyDescent="0.35">
      <c r="J7041">
        <v>2013</v>
      </c>
      <c r="K7041" t="s">
        <v>2414</v>
      </c>
      <c r="L7041" t="s">
        <v>2415</v>
      </c>
      <c r="M7041" t="s">
        <v>16468</v>
      </c>
      <c r="O7041" t="s">
        <v>16307</v>
      </c>
      <c r="P7041" t="s">
        <v>2716</v>
      </c>
      <c r="Q7041">
        <v>168</v>
      </c>
      <c r="R7041">
        <v>2.2733333333333334</v>
      </c>
      <c r="S7041">
        <v>2.8733333333333335</v>
      </c>
      <c r="T7041">
        <v>1.026694045174538E-3</v>
      </c>
    </row>
    <row r="7042" spans="10:20" x14ac:dyDescent="0.35">
      <c r="J7042">
        <v>2013</v>
      </c>
      <c r="K7042" t="s">
        <v>2414</v>
      </c>
      <c r="L7042" t="s">
        <v>2415</v>
      </c>
      <c r="M7042" t="s">
        <v>16468</v>
      </c>
      <c r="O7042" t="s">
        <v>16310</v>
      </c>
      <c r="P7042" t="s">
        <v>2717</v>
      </c>
      <c r="Q7042">
        <v>180</v>
      </c>
      <c r="R7042">
        <v>2.7266666666666666</v>
      </c>
      <c r="S7042">
        <v>2.9066666666666667</v>
      </c>
      <c r="T7042">
        <v>1.5748031496062992E-3</v>
      </c>
    </row>
    <row r="7043" spans="10:20" x14ac:dyDescent="0.35">
      <c r="J7043">
        <v>2013</v>
      </c>
      <c r="K7043" t="s">
        <v>2414</v>
      </c>
      <c r="L7043" t="s">
        <v>2415</v>
      </c>
      <c r="M7043" t="s">
        <v>16398</v>
      </c>
      <c r="O7043" t="s">
        <v>16313</v>
      </c>
      <c r="P7043" t="s">
        <v>2718</v>
      </c>
      <c r="Q7043">
        <v>156</v>
      </c>
      <c r="R7043">
        <v>2.78</v>
      </c>
      <c r="S7043">
        <v>2.9466666666666668</v>
      </c>
      <c r="T7043">
        <v>1.1123470522803114E-3</v>
      </c>
    </row>
    <row r="7044" spans="10:20" x14ac:dyDescent="0.35">
      <c r="J7044">
        <v>2013</v>
      </c>
      <c r="K7044" t="s">
        <v>2414</v>
      </c>
      <c r="L7044" t="s">
        <v>2415</v>
      </c>
      <c r="M7044" t="s">
        <v>16398</v>
      </c>
      <c r="O7044" t="s">
        <v>16316</v>
      </c>
      <c r="P7044" t="s">
        <v>2719</v>
      </c>
      <c r="Q7044">
        <v>168</v>
      </c>
      <c r="R7044">
        <v>2.76</v>
      </c>
      <c r="S7044">
        <v>2.9533333333333331</v>
      </c>
      <c r="T7044">
        <v>1.1641443538998836E-3</v>
      </c>
    </row>
    <row r="7045" spans="10:20" x14ac:dyDescent="0.35">
      <c r="J7045">
        <v>2013</v>
      </c>
      <c r="K7045" t="s">
        <v>2414</v>
      </c>
      <c r="L7045" t="s">
        <v>2415</v>
      </c>
      <c r="M7045" t="s">
        <v>16398</v>
      </c>
      <c r="O7045" t="s">
        <v>16319</v>
      </c>
      <c r="P7045" t="s">
        <v>2720</v>
      </c>
      <c r="Q7045">
        <v>168</v>
      </c>
      <c r="R7045">
        <v>2.5866666666666664</v>
      </c>
      <c r="S7045">
        <v>2.96</v>
      </c>
      <c r="T7045">
        <v>1.037344398340249E-3</v>
      </c>
    </row>
    <row r="7046" spans="10:20" x14ac:dyDescent="0.35">
      <c r="J7046">
        <v>2013</v>
      </c>
      <c r="K7046" t="s">
        <v>2414</v>
      </c>
      <c r="L7046" t="s">
        <v>2415</v>
      </c>
      <c r="M7046" t="s">
        <v>16398</v>
      </c>
      <c r="O7046" t="s">
        <v>16322</v>
      </c>
      <c r="P7046" t="s">
        <v>2721</v>
      </c>
      <c r="Q7046">
        <v>156</v>
      </c>
      <c r="R7046">
        <v>2.62</v>
      </c>
      <c r="S7046">
        <v>2.9133333333333336</v>
      </c>
      <c r="T7046">
        <v>1.7211703958691911E-3</v>
      </c>
    </row>
    <row r="7047" spans="10:20" x14ac:dyDescent="0.35">
      <c r="J7047">
        <v>2013</v>
      </c>
      <c r="K7047" t="s">
        <v>2414</v>
      </c>
      <c r="L7047" t="s">
        <v>2415</v>
      </c>
      <c r="M7047" t="s">
        <v>16398</v>
      </c>
      <c r="O7047" t="s">
        <v>16325</v>
      </c>
      <c r="P7047" t="s">
        <v>2722</v>
      </c>
      <c r="Q7047">
        <v>144</v>
      </c>
      <c r="R7047">
        <v>2.2866666666666666</v>
      </c>
      <c r="S7047">
        <v>2.9733333333333332</v>
      </c>
      <c r="T7047">
        <v>1.2195121951219512E-3</v>
      </c>
    </row>
    <row r="7048" spans="10:20" x14ac:dyDescent="0.35">
      <c r="J7048">
        <v>2013</v>
      </c>
      <c r="K7048" t="s">
        <v>2414</v>
      </c>
      <c r="L7048" t="s">
        <v>2415</v>
      </c>
      <c r="M7048" t="s">
        <v>16398</v>
      </c>
      <c r="O7048" t="s">
        <v>16328</v>
      </c>
      <c r="P7048" t="s">
        <v>2723</v>
      </c>
      <c r="Q7048">
        <v>120</v>
      </c>
      <c r="R7048">
        <v>2.5266666666666668</v>
      </c>
      <c r="S7048">
        <v>2.9733333333333332</v>
      </c>
      <c r="T7048">
        <v>1.0405827263267431E-3</v>
      </c>
    </row>
    <row r="7049" spans="10:20" x14ac:dyDescent="0.35">
      <c r="J7049">
        <v>2013</v>
      </c>
      <c r="K7049" t="s">
        <v>2414</v>
      </c>
      <c r="L7049" t="s">
        <v>2415</v>
      </c>
      <c r="M7049" t="s">
        <v>16398</v>
      </c>
      <c r="O7049" t="s">
        <v>16331</v>
      </c>
      <c r="P7049" t="s">
        <v>2724</v>
      </c>
      <c r="Q7049">
        <v>144</v>
      </c>
      <c r="R7049">
        <v>2.2999999999999998</v>
      </c>
      <c r="S7049">
        <v>2.9066666666666667</v>
      </c>
      <c r="T7049">
        <v>1.1350737797956867E-3</v>
      </c>
    </row>
    <row r="7050" spans="10:20" x14ac:dyDescent="0.35">
      <c r="J7050">
        <v>2013</v>
      </c>
      <c r="K7050" t="s">
        <v>2414</v>
      </c>
      <c r="L7050" t="s">
        <v>2415</v>
      </c>
      <c r="M7050" t="s">
        <v>16398</v>
      </c>
      <c r="O7050" t="s">
        <v>16334</v>
      </c>
      <c r="P7050" t="s">
        <v>2725</v>
      </c>
      <c r="Q7050">
        <v>132</v>
      </c>
      <c r="R7050">
        <v>2.4266666666666667</v>
      </c>
      <c r="S7050">
        <v>2.8666666666666667</v>
      </c>
      <c r="T7050">
        <v>1.0857763300760044E-3</v>
      </c>
    </row>
    <row r="7051" spans="10:20" x14ac:dyDescent="0.35">
      <c r="J7051">
        <v>2013</v>
      </c>
      <c r="K7051" t="s">
        <v>2414</v>
      </c>
      <c r="L7051" t="s">
        <v>2415</v>
      </c>
      <c r="M7051" t="s">
        <v>16398</v>
      </c>
      <c r="O7051" t="s">
        <v>16337</v>
      </c>
      <c r="P7051" t="s">
        <v>2726</v>
      </c>
      <c r="Q7051">
        <v>180</v>
      </c>
      <c r="R7051">
        <v>2.68</v>
      </c>
      <c r="S7051">
        <v>2.9333333333333331</v>
      </c>
      <c r="T7051">
        <v>1.152073732718894E-3</v>
      </c>
    </row>
    <row r="7052" spans="10:20" x14ac:dyDescent="0.35">
      <c r="J7052">
        <v>2013</v>
      </c>
      <c r="K7052" t="s">
        <v>2414</v>
      </c>
      <c r="L7052" t="s">
        <v>2415</v>
      </c>
      <c r="M7052" t="s">
        <v>16398</v>
      </c>
      <c r="O7052" t="s">
        <v>16199</v>
      </c>
      <c r="P7052" t="s">
        <v>2727</v>
      </c>
      <c r="Q7052">
        <v>156</v>
      </c>
      <c r="R7052">
        <v>2.78</v>
      </c>
      <c r="S7052">
        <v>2.94</v>
      </c>
      <c r="T7052">
        <v>1.1587485515643105E-3</v>
      </c>
    </row>
    <row r="7053" spans="10:20" x14ac:dyDescent="0.35">
      <c r="J7053">
        <v>2013</v>
      </c>
      <c r="K7053" t="s">
        <v>2414</v>
      </c>
      <c r="L7053" t="s">
        <v>2415</v>
      </c>
      <c r="M7053" t="s">
        <v>16398</v>
      </c>
      <c r="O7053" t="s">
        <v>16202</v>
      </c>
      <c r="P7053" t="s">
        <v>2728</v>
      </c>
      <c r="Q7053">
        <v>168</v>
      </c>
      <c r="R7053">
        <v>2.5933333333333333</v>
      </c>
      <c r="S7053">
        <v>2.9866666666666668</v>
      </c>
      <c r="T7053">
        <v>1.557632398753894E-3</v>
      </c>
    </row>
    <row r="7054" spans="10:20" x14ac:dyDescent="0.35">
      <c r="J7054">
        <v>2013</v>
      </c>
      <c r="K7054" t="s">
        <v>2414</v>
      </c>
      <c r="L7054" t="s">
        <v>2415</v>
      </c>
      <c r="M7054" t="s">
        <v>16398</v>
      </c>
      <c r="O7054" t="s">
        <v>16205</v>
      </c>
      <c r="P7054" t="s">
        <v>2729</v>
      </c>
      <c r="Q7054">
        <v>156</v>
      </c>
      <c r="R7054">
        <v>2.4066666666666667</v>
      </c>
      <c r="S7054">
        <v>2.94</v>
      </c>
      <c r="T7054">
        <v>1.5723270440251573E-3</v>
      </c>
    </row>
    <row r="7055" spans="10:20" x14ac:dyDescent="0.35">
      <c r="J7055">
        <v>2013</v>
      </c>
      <c r="K7055" t="s">
        <v>2414</v>
      </c>
      <c r="L7055" t="s">
        <v>2415</v>
      </c>
      <c r="M7055" t="s">
        <v>16398</v>
      </c>
      <c r="O7055" t="s">
        <v>16208</v>
      </c>
      <c r="P7055" t="s">
        <v>2730</v>
      </c>
      <c r="Q7055">
        <v>120</v>
      </c>
      <c r="R7055">
        <v>2.6733333333333333</v>
      </c>
      <c r="S7055">
        <v>2.9</v>
      </c>
      <c r="T7055">
        <v>1.0405827263267431E-3</v>
      </c>
    </row>
    <row r="7056" spans="10:20" x14ac:dyDescent="0.35">
      <c r="J7056">
        <v>2013</v>
      </c>
      <c r="K7056" t="s">
        <v>2414</v>
      </c>
      <c r="L7056" t="s">
        <v>2415</v>
      </c>
      <c r="M7056" t="s">
        <v>16398</v>
      </c>
      <c r="O7056" t="s">
        <v>16211</v>
      </c>
      <c r="P7056" t="s">
        <v>2731</v>
      </c>
      <c r="Q7056">
        <v>120</v>
      </c>
      <c r="R7056">
        <v>2.3066666666666666</v>
      </c>
      <c r="S7056">
        <v>2.9933333333333332</v>
      </c>
      <c r="T7056">
        <v>1.145475372279496E-3</v>
      </c>
    </row>
    <row r="7057" spans="10:20" x14ac:dyDescent="0.35">
      <c r="J7057">
        <v>2013</v>
      </c>
      <c r="K7057" t="s">
        <v>2414</v>
      </c>
      <c r="L7057" t="s">
        <v>2415</v>
      </c>
      <c r="M7057" t="s">
        <v>16398</v>
      </c>
      <c r="O7057" t="s">
        <v>16214</v>
      </c>
      <c r="P7057" t="s">
        <v>2732</v>
      </c>
      <c r="Q7057">
        <v>180</v>
      </c>
      <c r="R7057">
        <v>2.54</v>
      </c>
      <c r="S7057">
        <v>2.88</v>
      </c>
      <c r="T7057">
        <v>1.4104372355430183E-3</v>
      </c>
    </row>
    <row r="7058" spans="10:20" x14ac:dyDescent="0.35">
      <c r="J7058">
        <v>2013</v>
      </c>
      <c r="K7058" t="s">
        <v>2414</v>
      </c>
      <c r="L7058" t="s">
        <v>2415</v>
      </c>
      <c r="M7058" t="s">
        <v>16398</v>
      </c>
      <c r="O7058" t="s">
        <v>16217</v>
      </c>
      <c r="P7058" t="s">
        <v>2733</v>
      </c>
      <c r="Q7058">
        <v>132</v>
      </c>
      <c r="R7058">
        <v>2.3199999999999998</v>
      </c>
      <c r="S7058">
        <v>2.9066666666666667</v>
      </c>
      <c r="T7058">
        <v>1.5723270440251573E-3</v>
      </c>
    </row>
    <row r="7059" spans="10:20" x14ac:dyDescent="0.35">
      <c r="J7059">
        <v>2013</v>
      </c>
      <c r="K7059" t="s">
        <v>2414</v>
      </c>
      <c r="L7059" t="s">
        <v>2415</v>
      </c>
      <c r="M7059" t="s">
        <v>16398</v>
      </c>
      <c r="O7059" t="s">
        <v>16220</v>
      </c>
      <c r="P7059" t="s">
        <v>2734</v>
      </c>
      <c r="Q7059">
        <v>144</v>
      </c>
      <c r="R7059">
        <v>2.4466666666666668</v>
      </c>
      <c r="S7059">
        <v>2.8866666666666667</v>
      </c>
      <c r="T7059">
        <v>1.3123359580052493E-3</v>
      </c>
    </row>
    <row r="7060" spans="10:20" x14ac:dyDescent="0.35">
      <c r="J7060">
        <v>2013</v>
      </c>
      <c r="K7060" t="s">
        <v>2414</v>
      </c>
      <c r="L7060" t="s">
        <v>2415</v>
      </c>
      <c r="M7060" t="s">
        <v>16398</v>
      </c>
      <c r="O7060" t="s">
        <v>16223</v>
      </c>
      <c r="P7060" t="s">
        <v>2735</v>
      </c>
      <c r="Q7060">
        <v>168</v>
      </c>
      <c r="R7060">
        <v>2.6533333333333333</v>
      </c>
      <c r="S7060">
        <v>2.94</v>
      </c>
      <c r="T7060">
        <v>1.201923076923077E-3</v>
      </c>
    </row>
    <row r="7061" spans="10:20" x14ac:dyDescent="0.35">
      <c r="J7061">
        <v>2013</v>
      </c>
      <c r="K7061" t="s">
        <v>2414</v>
      </c>
      <c r="L7061" t="s">
        <v>2415</v>
      </c>
      <c r="M7061" t="s">
        <v>16398</v>
      </c>
      <c r="O7061" t="s">
        <v>16226</v>
      </c>
      <c r="P7061" t="s">
        <v>2736</v>
      </c>
      <c r="Q7061">
        <v>156</v>
      </c>
      <c r="R7061">
        <v>2.5333333333333332</v>
      </c>
      <c r="S7061">
        <v>2.9333333333333331</v>
      </c>
      <c r="T7061">
        <v>1.5772870662460567E-3</v>
      </c>
    </row>
    <row r="7062" spans="10:20" x14ac:dyDescent="0.35">
      <c r="J7062">
        <v>2013</v>
      </c>
      <c r="K7062" t="s">
        <v>2414</v>
      </c>
      <c r="L7062" t="s">
        <v>2415</v>
      </c>
      <c r="M7062" t="s">
        <v>16398</v>
      </c>
      <c r="O7062" t="s">
        <v>16229</v>
      </c>
      <c r="P7062" t="s">
        <v>2737</v>
      </c>
      <c r="Q7062">
        <v>120</v>
      </c>
      <c r="R7062">
        <v>2.5933333333333333</v>
      </c>
      <c r="S7062">
        <v>2.88</v>
      </c>
      <c r="T7062">
        <v>1.5772870662460567E-3</v>
      </c>
    </row>
    <row r="7063" spans="10:20" x14ac:dyDescent="0.35">
      <c r="J7063">
        <v>2013</v>
      </c>
      <c r="K7063" t="s">
        <v>2414</v>
      </c>
      <c r="L7063" t="s">
        <v>2415</v>
      </c>
      <c r="M7063" t="s">
        <v>16398</v>
      </c>
      <c r="O7063" t="s">
        <v>16232</v>
      </c>
      <c r="P7063" t="s">
        <v>2738</v>
      </c>
      <c r="Q7063">
        <v>120</v>
      </c>
      <c r="R7063">
        <v>2.7266666666666666</v>
      </c>
      <c r="S7063">
        <v>2.94</v>
      </c>
      <c r="T7063">
        <v>1.3157894736842105E-3</v>
      </c>
    </row>
    <row r="7064" spans="10:20" x14ac:dyDescent="0.35">
      <c r="J7064">
        <v>2013</v>
      </c>
      <c r="K7064" t="s">
        <v>2414</v>
      </c>
      <c r="L7064" t="s">
        <v>2415</v>
      </c>
      <c r="M7064" t="s">
        <v>16398</v>
      </c>
      <c r="O7064" t="s">
        <v>16235</v>
      </c>
      <c r="P7064" t="s">
        <v>2739</v>
      </c>
      <c r="Q7064">
        <v>168</v>
      </c>
      <c r="R7064">
        <v>2.2866666666666666</v>
      </c>
      <c r="S7064">
        <v>2.9266666666666667</v>
      </c>
      <c r="T7064">
        <v>1.2315270935960591E-3</v>
      </c>
    </row>
    <row r="7065" spans="10:20" x14ac:dyDescent="0.35">
      <c r="J7065">
        <v>2013</v>
      </c>
      <c r="K7065" t="s">
        <v>2414</v>
      </c>
      <c r="L7065" t="s">
        <v>2415</v>
      </c>
      <c r="M7065" t="s">
        <v>16398</v>
      </c>
      <c r="O7065" t="s">
        <v>16238</v>
      </c>
      <c r="P7065" t="s">
        <v>2740</v>
      </c>
      <c r="Q7065">
        <v>144</v>
      </c>
      <c r="R7065">
        <v>2.5</v>
      </c>
      <c r="S7065">
        <v>3</v>
      </c>
      <c r="T7065">
        <v>1.8050541516245488E-3</v>
      </c>
    </row>
    <row r="7066" spans="10:20" x14ac:dyDescent="0.35">
      <c r="J7066">
        <v>2013</v>
      </c>
      <c r="K7066" t="s">
        <v>2414</v>
      </c>
      <c r="L7066" t="s">
        <v>2415</v>
      </c>
      <c r="M7066" t="s">
        <v>16398</v>
      </c>
      <c r="O7066" t="s">
        <v>16241</v>
      </c>
      <c r="P7066" t="s">
        <v>2741</v>
      </c>
      <c r="Q7066">
        <v>144</v>
      </c>
      <c r="R7066">
        <v>2.2733333333333334</v>
      </c>
      <c r="S7066">
        <v>2.8866666666666667</v>
      </c>
      <c r="T7066">
        <v>1.658374792703151E-3</v>
      </c>
    </row>
    <row r="7067" spans="10:20" x14ac:dyDescent="0.35">
      <c r="J7067">
        <v>2013</v>
      </c>
      <c r="K7067" t="s">
        <v>2414</v>
      </c>
      <c r="L7067" t="s">
        <v>2415</v>
      </c>
      <c r="M7067" t="s">
        <v>16468</v>
      </c>
      <c r="O7067" t="s">
        <v>16244</v>
      </c>
      <c r="P7067" t="s">
        <v>2742</v>
      </c>
      <c r="Q7067">
        <v>120</v>
      </c>
      <c r="R7067">
        <v>2.36</v>
      </c>
      <c r="S7067">
        <v>2.9133333333333336</v>
      </c>
      <c r="T7067">
        <v>1.4662756598240469E-3</v>
      </c>
    </row>
    <row r="7068" spans="10:20" x14ac:dyDescent="0.35">
      <c r="J7068">
        <v>2013</v>
      </c>
      <c r="K7068" t="s">
        <v>2414</v>
      </c>
      <c r="L7068" t="s">
        <v>2415</v>
      </c>
      <c r="M7068" t="s">
        <v>16468</v>
      </c>
      <c r="O7068" t="s">
        <v>16247</v>
      </c>
      <c r="P7068" t="s">
        <v>2743</v>
      </c>
      <c r="Q7068">
        <v>180</v>
      </c>
      <c r="R7068">
        <v>2.3933333333333335</v>
      </c>
      <c r="S7068">
        <v>2.9</v>
      </c>
      <c r="T7068">
        <v>1.2690355329949238E-3</v>
      </c>
    </row>
    <row r="7069" spans="10:20" x14ac:dyDescent="0.35">
      <c r="J7069">
        <v>2013</v>
      </c>
      <c r="K7069" t="s">
        <v>2414</v>
      </c>
      <c r="L7069" t="s">
        <v>2415</v>
      </c>
      <c r="M7069" t="s">
        <v>16398</v>
      </c>
      <c r="O7069" t="s">
        <v>16250</v>
      </c>
      <c r="P7069" t="s">
        <v>2744</v>
      </c>
      <c r="Q7069">
        <v>132</v>
      </c>
      <c r="R7069">
        <v>2.2733333333333334</v>
      </c>
      <c r="S7069">
        <v>2.96</v>
      </c>
      <c r="T7069">
        <v>1.0559662090813093E-3</v>
      </c>
    </row>
    <row r="7070" spans="10:20" x14ac:dyDescent="0.35">
      <c r="J7070">
        <v>2013</v>
      </c>
      <c r="K7070" t="s">
        <v>2414</v>
      </c>
      <c r="L7070" t="s">
        <v>2415</v>
      </c>
      <c r="M7070" t="s">
        <v>16398</v>
      </c>
      <c r="O7070" t="s">
        <v>16253</v>
      </c>
      <c r="P7070" t="s">
        <v>2745</v>
      </c>
      <c r="Q7070">
        <v>132</v>
      </c>
      <c r="R7070">
        <v>2.7066666666666666</v>
      </c>
      <c r="S7070">
        <v>2.8866666666666667</v>
      </c>
      <c r="T7070">
        <v>1.0869565217391304E-3</v>
      </c>
    </row>
    <row r="7071" spans="10:20" x14ac:dyDescent="0.35">
      <c r="J7071">
        <v>2013</v>
      </c>
      <c r="K7071" t="s">
        <v>2414</v>
      </c>
      <c r="L7071" t="s">
        <v>2415</v>
      </c>
      <c r="M7071" t="s">
        <v>16398</v>
      </c>
      <c r="O7071" t="s">
        <v>16256</v>
      </c>
      <c r="P7071" t="s">
        <v>2746</v>
      </c>
      <c r="Q7071">
        <v>168</v>
      </c>
      <c r="R7071">
        <v>2.3666666666666667</v>
      </c>
      <c r="S7071">
        <v>2.9133333333333336</v>
      </c>
      <c r="T7071">
        <v>1.6077170418006431E-3</v>
      </c>
    </row>
    <row r="7072" spans="10:20" x14ac:dyDescent="0.35">
      <c r="J7072">
        <v>2013</v>
      </c>
      <c r="K7072" t="s">
        <v>2414</v>
      </c>
      <c r="L7072" t="s">
        <v>2415</v>
      </c>
      <c r="M7072" t="s">
        <v>16398</v>
      </c>
      <c r="O7072" t="s">
        <v>16259</v>
      </c>
      <c r="P7072" t="s">
        <v>2747</v>
      </c>
      <c r="Q7072">
        <v>132</v>
      </c>
      <c r="R7072">
        <v>2.44</v>
      </c>
      <c r="S7072">
        <v>2.9466666666666668</v>
      </c>
      <c r="T7072">
        <v>1.7761989342806395E-3</v>
      </c>
    </row>
    <row r="7073" spans="10:20" x14ac:dyDescent="0.35">
      <c r="J7073">
        <v>2013</v>
      </c>
      <c r="K7073" t="s">
        <v>2414</v>
      </c>
      <c r="L7073" t="s">
        <v>2415</v>
      </c>
      <c r="M7073" t="s">
        <v>16398</v>
      </c>
      <c r="O7073" t="s">
        <v>16262</v>
      </c>
      <c r="P7073" t="s">
        <v>2748</v>
      </c>
      <c r="Q7073">
        <v>180</v>
      </c>
      <c r="R7073">
        <v>2.5466666666666669</v>
      </c>
      <c r="S7073">
        <v>2.8933333333333335</v>
      </c>
      <c r="T7073">
        <v>1.7667844522968198E-3</v>
      </c>
    </row>
    <row r="7074" spans="10:20" x14ac:dyDescent="0.35">
      <c r="J7074">
        <v>2013</v>
      </c>
      <c r="K7074" t="s">
        <v>2414</v>
      </c>
      <c r="L7074" t="s">
        <v>2415</v>
      </c>
      <c r="M7074" t="s">
        <v>16398</v>
      </c>
      <c r="O7074" t="s">
        <v>16265</v>
      </c>
      <c r="P7074" t="s">
        <v>2749</v>
      </c>
      <c r="Q7074">
        <v>144</v>
      </c>
      <c r="R7074">
        <v>2.4133333333333336</v>
      </c>
      <c r="S7074">
        <v>2.9333333333333331</v>
      </c>
      <c r="T7074">
        <v>1.3812154696132596E-3</v>
      </c>
    </row>
    <row r="7075" spans="10:20" x14ac:dyDescent="0.35">
      <c r="J7075">
        <v>2013</v>
      </c>
      <c r="K7075" t="s">
        <v>2414</v>
      </c>
      <c r="L7075" t="s">
        <v>2415</v>
      </c>
      <c r="M7075" t="s">
        <v>16398</v>
      </c>
      <c r="O7075" t="s">
        <v>16268</v>
      </c>
      <c r="P7075" t="s">
        <v>2750</v>
      </c>
      <c r="Q7075">
        <v>144</v>
      </c>
      <c r="R7075">
        <v>2.4933333333333332</v>
      </c>
      <c r="S7075">
        <v>2.9533333333333331</v>
      </c>
      <c r="T7075">
        <v>1.5797788309636651E-3</v>
      </c>
    </row>
    <row r="7076" spans="10:20" x14ac:dyDescent="0.35">
      <c r="J7076">
        <v>2013</v>
      </c>
      <c r="K7076" t="s">
        <v>2414</v>
      </c>
      <c r="L7076" t="s">
        <v>2415</v>
      </c>
      <c r="M7076" t="s">
        <v>16398</v>
      </c>
      <c r="O7076" t="s">
        <v>16271</v>
      </c>
      <c r="P7076" t="s">
        <v>2751</v>
      </c>
      <c r="Q7076">
        <v>156</v>
      </c>
      <c r="R7076">
        <v>2.3733333333333335</v>
      </c>
      <c r="S7076">
        <v>2.8866666666666667</v>
      </c>
      <c r="T7076">
        <v>1.4124293785310734E-3</v>
      </c>
    </row>
    <row r="7077" spans="10:20" x14ac:dyDescent="0.35">
      <c r="J7077">
        <v>2013</v>
      </c>
      <c r="K7077" t="s">
        <v>2414</v>
      </c>
      <c r="L7077" t="s">
        <v>2415</v>
      </c>
      <c r="M7077" t="s">
        <v>16398</v>
      </c>
      <c r="O7077" t="s">
        <v>16274</v>
      </c>
      <c r="P7077" t="s">
        <v>2752</v>
      </c>
      <c r="Q7077">
        <v>156</v>
      </c>
      <c r="R7077">
        <v>2.3466666666666667</v>
      </c>
      <c r="S7077">
        <v>2.8933333333333335</v>
      </c>
      <c r="T7077">
        <v>1.2787723785166241E-3</v>
      </c>
    </row>
    <row r="7078" spans="10:20" x14ac:dyDescent="0.35">
      <c r="J7078">
        <v>2013</v>
      </c>
      <c r="K7078" t="s">
        <v>2753</v>
      </c>
      <c r="L7078" t="s">
        <v>89</v>
      </c>
      <c r="M7078" t="s">
        <v>16212</v>
      </c>
      <c r="O7078" t="s">
        <v>16277</v>
      </c>
      <c r="P7078" t="s">
        <v>2754</v>
      </c>
      <c r="Q7078">
        <v>432</v>
      </c>
      <c r="R7078">
        <v>6.6333333333333337</v>
      </c>
      <c r="S7078">
        <v>7.76</v>
      </c>
      <c r="T7078">
        <v>1.1862396204033216E-3</v>
      </c>
    </row>
    <row r="7079" spans="10:20" x14ac:dyDescent="0.35">
      <c r="J7079">
        <v>2013</v>
      </c>
      <c r="K7079" t="s">
        <v>2753</v>
      </c>
      <c r="L7079" t="s">
        <v>2755</v>
      </c>
      <c r="M7079" t="s">
        <v>16212</v>
      </c>
      <c r="O7079" t="s">
        <v>16280</v>
      </c>
      <c r="P7079" t="s">
        <v>2756</v>
      </c>
      <c r="Q7079">
        <v>1320</v>
      </c>
      <c r="R7079">
        <v>0.62</v>
      </c>
      <c r="S7079">
        <v>0.92</v>
      </c>
      <c r="T7079">
        <v>1.3717421124828531E-3</v>
      </c>
    </row>
    <row r="7080" spans="10:20" x14ac:dyDescent="0.35">
      <c r="J7080">
        <v>2013</v>
      </c>
      <c r="K7080" t="s">
        <v>2753</v>
      </c>
      <c r="L7080" t="s">
        <v>2755</v>
      </c>
      <c r="M7080" t="s">
        <v>16212</v>
      </c>
      <c r="O7080" t="s">
        <v>16283</v>
      </c>
      <c r="P7080" t="s">
        <v>2757</v>
      </c>
      <c r="Q7080">
        <v>1296</v>
      </c>
      <c r="R7080">
        <v>0.66</v>
      </c>
      <c r="S7080">
        <v>1.18</v>
      </c>
      <c r="T7080">
        <v>1.0615711252653928E-3</v>
      </c>
    </row>
    <row r="7081" spans="10:20" x14ac:dyDescent="0.35">
      <c r="J7081">
        <v>2013</v>
      </c>
      <c r="K7081" t="s">
        <v>2753</v>
      </c>
      <c r="L7081" t="s">
        <v>2755</v>
      </c>
      <c r="M7081" t="s">
        <v>16212</v>
      </c>
      <c r="O7081" t="s">
        <v>16286</v>
      </c>
      <c r="P7081" t="s">
        <v>2758</v>
      </c>
      <c r="Q7081">
        <v>1524</v>
      </c>
      <c r="R7081">
        <v>0.81</v>
      </c>
      <c r="S7081">
        <v>1.02</v>
      </c>
      <c r="T7081">
        <v>1.5873015873015873E-3</v>
      </c>
    </row>
    <row r="7082" spans="10:20" x14ac:dyDescent="0.35">
      <c r="J7082">
        <v>2013</v>
      </c>
      <c r="K7082" t="s">
        <v>2753</v>
      </c>
      <c r="L7082" t="s">
        <v>2755</v>
      </c>
      <c r="M7082" t="s">
        <v>16212</v>
      </c>
      <c r="O7082" t="s">
        <v>16289</v>
      </c>
      <c r="P7082" t="s">
        <v>2759</v>
      </c>
      <c r="Q7082">
        <v>1284</v>
      </c>
      <c r="R7082">
        <v>0.62</v>
      </c>
      <c r="S7082">
        <v>1.0900000000000001</v>
      </c>
      <c r="T7082">
        <v>1.557632398753894E-3</v>
      </c>
    </row>
    <row r="7083" spans="10:20" x14ac:dyDescent="0.35">
      <c r="J7083">
        <v>2013</v>
      </c>
      <c r="K7083" t="s">
        <v>2753</v>
      </c>
      <c r="L7083" t="s">
        <v>2755</v>
      </c>
      <c r="M7083" t="s">
        <v>16212</v>
      </c>
      <c r="O7083" t="s">
        <v>16292</v>
      </c>
      <c r="P7083" t="s">
        <v>2760</v>
      </c>
      <c r="Q7083">
        <v>1620</v>
      </c>
      <c r="R7083">
        <v>0.6</v>
      </c>
      <c r="S7083">
        <v>0.92</v>
      </c>
      <c r="T7083">
        <v>1.1350737797956867E-3</v>
      </c>
    </row>
    <row r="7084" spans="10:20" x14ac:dyDescent="0.35">
      <c r="J7084">
        <v>2013</v>
      </c>
      <c r="K7084" t="s">
        <v>2753</v>
      </c>
      <c r="L7084" t="s">
        <v>2755</v>
      </c>
      <c r="M7084" t="s">
        <v>16212</v>
      </c>
      <c r="O7084" t="s">
        <v>16295</v>
      </c>
      <c r="P7084" t="s">
        <v>2761</v>
      </c>
      <c r="Q7084">
        <v>1632</v>
      </c>
      <c r="R7084">
        <v>0.84</v>
      </c>
      <c r="S7084">
        <v>0.91</v>
      </c>
      <c r="T7084">
        <v>1.5128593040847202E-3</v>
      </c>
    </row>
    <row r="7085" spans="10:20" x14ac:dyDescent="0.35">
      <c r="J7085">
        <v>2013</v>
      </c>
      <c r="K7085" t="s">
        <v>2753</v>
      </c>
      <c r="L7085" t="s">
        <v>2755</v>
      </c>
      <c r="M7085" t="s">
        <v>16212</v>
      </c>
      <c r="O7085" t="s">
        <v>16298</v>
      </c>
      <c r="P7085" t="s">
        <v>2762</v>
      </c>
      <c r="Q7085">
        <v>1680</v>
      </c>
      <c r="R7085">
        <v>0.79</v>
      </c>
      <c r="S7085">
        <v>1.18</v>
      </c>
      <c r="T7085">
        <v>1.3157894736842105E-3</v>
      </c>
    </row>
    <row r="7086" spans="10:20" x14ac:dyDescent="0.35">
      <c r="J7086">
        <v>2013</v>
      </c>
      <c r="K7086" t="s">
        <v>2753</v>
      </c>
      <c r="L7086" t="s">
        <v>2755</v>
      </c>
      <c r="M7086" t="s">
        <v>16212</v>
      </c>
      <c r="O7086" t="s">
        <v>16301</v>
      </c>
      <c r="P7086" t="s">
        <v>2763</v>
      </c>
      <c r="Q7086">
        <v>1248</v>
      </c>
      <c r="R7086">
        <v>0.67</v>
      </c>
      <c r="S7086">
        <v>1.0900000000000001</v>
      </c>
      <c r="T7086">
        <v>1.1415525114155251E-3</v>
      </c>
    </row>
    <row r="7087" spans="10:20" x14ac:dyDescent="0.35">
      <c r="J7087">
        <v>2013</v>
      </c>
      <c r="K7087" t="s">
        <v>2753</v>
      </c>
      <c r="L7087" t="s">
        <v>2755</v>
      </c>
      <c r="M7087" t="s">
        <v>16212</v>
      </c>
      <c r="O7087" t="s">
        <v>16304</v>
      </c>
      <c r="P7087" t="s">
        <v>2764</v>
      </c>
      <c r="Q7087">
        <v>1476</v>
      </c>
      <c r="R7087">
        <v>0.69</v>
      </c>
      <c r="S7087">
        <v>1.1399999999999999</v>
      </c>
      <c r="T7087">
        <v>1.8115942028985507E-3</v>
      </c>
    </row>
    <row r="7088" spans="10:20" x14ac:dyDescent="0.35">
      <c r="J7088">
        <v>2013</v>
      </c>
      <c r="K7088" t="s">
        <v>2753</v>
      </c>
      <c r="L7088" t="s">
        <v>2755</v>
      </c>
      <c r="M7088" t="s">
        <v>16212</v>
      </c>
      <c r="O7088" t="s">
        <v>16307</v>
      </c>
      <c r="P7088" t="s">
        <v>2765</v>
      </c>
      <c r="Q7088">
        <v>1536</v>
      </c>
      <c r="R7088">
        <v>0.69</v>
      </c>
      <c r="S7088">
        <v>1.19</v>
      </c>
      <c r="T7088">
        <v>1.2547051442910915E-3</v>
      </c>
    </row>
    <row r="7089" spans="10:20" x14ac:dyDescent="0.35">
      <c r="J7089">
        <v>2013</v>
      </c>
      <c r="K7089" t="s">
        <v>2753</v>
      </c>
      <c r="L7089" t="s">
        <v>2755</v>
      </c>
      <c r="M7089" t="s">
        <v>16212</v>
      </c>
      <c r="O7089" t="s">
        <v>16310</v>
      </c>
      <c r="P7089" t="s">
        <v>2766</v>
      </c>
      <c r="Q7089">
        <v>1620</v>
      </c>
      <c r="R7089">
        <v>0.78</v>
      </c>
      <c r="S7089">
        <v>0.98</v>
      </c>
      <c r="T7089">
        <v>1.0582010582010583E-3</v>
      </c>
    </row>
    <row r="7090" spans="10:20" x14ac:dyDescent="0.35">
      <c r="J7090">
        <v>2013</v>
      </c>
      <c r="K7090" t="s">
        <v>2753</v>
      </c>
      <c r="L7090" t="s">
        <v>2755</v>
      </c>
      <c r="M7090" t="s">
        <v>16212</v>
      </c>
      <c r="O7090" t="s">
        <v>16313</v>
      </c>
      <c r="P7090" t="s">
        <v>2767</v>
      </c>
      <c r="Q7090">
        <v>1536</v>
      </c>
      <c r="R7090">
        <v>0.72</v>
      </c>
      <c r="S7090">
        <v>0.95</v>
      </c>
      <c r="T7090">
        <v>1.3623978201634877E-3</v>
      </c>
    </row>
    <row r="7091" spans="10:20" x14ac:dyDescent="0.35">
      <c r="J7091">
        <v>2013</v>
      </c>
      <c r="K7091" t="s">
        <v>2753</v>
      </c>
      <c r="L7091" t="s">
        <v>2755</v>
      </c>
      <c r="M7091" t="s">
        <v>16212</v>
      </c>
      <c r="O7091" t="s">
        <v>16316</v>
      </c>
      <c r="P7091" t="s">
        <v>2768</v>
      </c>
      <c r="Q7091">
        <v>1596</v>
      </c>
      <c r="R7091">
        <v>0.71</v>
      </c>
      <c r="S7091">
        <v>0.94</v>
      </c>
      <c r="T7091">
        <v>1.7006802721088435E-3</v>
      </c>
    </row>
    <row r="7092" spans="10:20" x14ac:dyDescent="0.35">
      <c r="J7092">
        <v>2013</v>
      </c>
      <c r="K7092" t="s">
        <v>2753</v>
      </c>
      <c r="L7092" t="s">
        <v>2755</v>
      </c>
      <c r="M7092" t="s">
        <v>16212</v>
      </c>
      <c r="O7092" t="s">
        <v>16319</v>
      </c>
      <c r="P7092" t="s">
        <v>2769</v>
      </c>
      <c r="Q7092">
        <v>1584</v>
      </c>
      <c r="R7092">
        <v>0.62</v>
      </c>
      <c r="S7092">
        <v>1.05</v>
      </c>
      <c r="T7092">
        <v>1.6474464579901153E-3</v>
      </c>
    </row>
    <row r="7093" spans="10:20" x14ac:dyDescent="0.35">
      <c r="J7093">
        <v>2013</v>
      </c>
      <c r="K7093" t="s">
        <v>2753</v>
      </c>
      <c r="L7093" t="s">
        <v>2755</v>
      </c>
      <c r="M7093" t="s">
        <v>16212</v>
      </c>
      <c r="O7093" t="s">
        <v>16322</v>
      </c>
      <c r="P7093" t="s">
        <v>2770</v>
      </c>
      <c r="Q7093">
        <v>1272</v>
      </c>
      <c r="R7093">
        <v>0.89</v>
      </c>
      <c r="S7093">
        <v>1.19</v>
      </c>
      <c r="T7093">
        <v>1.0460251046025104E-3</v>
      </c>
    </row>
    <row r="7094" spans="10:20" x14ac:dyDescent="0.35">
      <c r="J7094">
        <v>2013</v>
      </c>
      <c r="K7094" t="s">
        <v>2753</v>
      </c>
      <c r="L7094" t="s">
        <v>2755</v>
      </c>
      <c r="M7094" t="s">
        <v>16212</v>
      </c>
      <c r="O7094" t="s">
        <v>16325</v>
      </c>
      <c r="P7094" t="s">
        <v>2771</v>
      </c>
      <c r="Q7094">
        <v>1320</v>
      </c>
      <c r="R7094">
        <v>0.85</v>
      </c>
      <c r="S7094">
        <v>1.1599999999999999</v>
      </c>
      <c r="T7094">
        <v>1.2562814070351759E-3</v>
      </c>
    </row>
    <row r="7095" spans="10:20" x14ac:dyDescent="0.35">
      <c r="J7095">
        <v>2013</v>
      </c>
      <c r="K7095" t="s">
        <v>2753</v>
      </c>
      <c r="L7095" t="s">
        <v>2755</v>
      </c>
      <c r="M7095" t="s">
        <v>16212</v>
      </c>
      <c r="O7095" t="s">
        <v>16328</v>
      </c>
      <c r="P7095" t="s">
        <v>2772</v>
      </c>
      <c r="Q7095">
        <v>1656</v>
      </c>
      <c r="R7095">
        <v>0.79</v>
      </c>
      <c r="S7095">
        <v>1.08</v>
      </c>
      <c r="T7095">
        <v>1.8315018315018315E-3</v>
      </c>
    </row>
    <row r="7096" spans="10:20" x14ac:dyDescent="0.35">
      <c r="J7096">
        <v>2013</v>
      </c>
      <c r="K7096" t="s">
        <v>2753</v>
      </c>
      <c r="L7096" t="s">
        <v>2755</v>
      </c>
      <c r="M7096" t="s">
        <v>16212</v>
      </c>
      <c r="O7096" t="s">
        <v>16331</v>
      </c>
      <c r="P7096" t="s">
        <v>2773</v>
      </c>
      <c r="Q7096">
        <v>1356</v>
      </c>
      <c r="R7096">
        <v>0.69</v>
      </c>
      <c r="S7096">
        <v>1.18</v>
      </c>
      <c r="T7096">
        <v>1.7513134851138354E-3</v>
      </c>
    </row>
    <row r="7097" spans="10:20" x14ac:dyDescent="0.35">
      <c r="J7097">
        <v>2013</v>
      </c>
      <c r="K7097" t="s">
        <v>2753</v>
      </c>
      <c r="L7097" t="s">
        <v>2755</v>
      </c>
      <c r="M7097" t="s">
        <v>16212</v>
      </c>
      <c r="O7097" t="s">
        <v>16334</v>
      </c>
      <c r="P7097" t="s">
        <v>2774</v>
      </c>
      <c r="Q7097">
        <v>1488</v>
      </c>
      <c r="R7097">
        <v>0.74</v>
      </c>
      <c r="S7097">
        <v>1.05</v>
      </c>
      <c r="T7097">
        <v>1.7331022530329288E-3</v>
      </c>
    </row>
    <row r="7098" spans="10:20" x14ac:dyDescent="0.35">
      <c r="J7098">
        <v>2013</v>
      </c>
      <c r="K7098" t="s">
        <v>2753</v>
      </c>
      <c r="L7098" t="s">
        <v>2755</v>
      </c>
      <c r="M7098" t="s">
        <v>16212</v>
      </c>
      <c r="O7098" t="s">
        <v>16337</v>
      </c>
      <c r="P7098" t="s">
        <v>2775</v>
      </c>
      <c r="Q7098">
        <v>1260</v>
      </c>
      <c r="R7098">
        <v>0.78</v>
      </c>
      <c r="S7098">
        <v>0.91</v>
      </c>
      <c r="T7098">
        <v>1.6501650165016502E-3</v>
      </c>
    </row>
    <row r="7099" spans="10:20" x14ac:dyDescent="0.35">
      <c r="J7099">
        <v>2013</v>
      </c>
      <c r="K7099" t="s">
        <v>2753</v>
      </c>
      <c r="L7099" t="s">
        <v>2755</v>
      </c>
      <c r="M7099" t="s">
        <v>16212</v>
      </c>
      <c r="O7099" t="s">
        <v>16199</v>
      </c>
      <c r="P7099" t="s">
        <v>2776</v>
      </c>
      <c r="Q7099">
        <v>1308</v>
      </c>
      <c r="R7099">
        <v>0.81</v>
      </c>
      <c r="S7099">
        <v>0.92</v>
      </c>
      <c r="T7099">
        <v>1.1428571428571429E-3</v>
      </c>
    </row>
    <row r="7100" spans="10:20" x14ac:dyDescent="0.35">
      <c r="J7100">
        <v>2013</v>
      </c>
      <c r="K7100" t="s">
        <v>2753</v>
      </c>
      <c r="L7100" t="s">
        <v>2755</v>
      </c>
      <c r="M7100" t="s">
        <v>16212</v>
      </c>
      <c r="O7100" t="s">
        <v>16202</v>
      </c>
      <c r="P7100" t="s">
        <v>2777</v>
      </c>
      <c r="Q7100">
        <v>1488</v>
      </c>
      <c r="R7100">
        <v>0.82</v>
      </c>
      <c r="S7100">
        <v>1.03</v>
      </c>
      <c r="T7100">
        <v>1.2239902080783353E-3</v>
      </c>
    </row>
    <row r="7101" spans="10:20" x14ac:dyDescent="0.35">
      <c r="J7101">
        <v>2013</v>
      </c>
      <c r="K7101" t="s">
        <v>2753</v>
      </c>
      <c r="L7101" t="s">
        <v>2755</v>
      </c>
      <c r="M7101" t="s">
        <v>16212</v>
      </c>
      <c r="O7101" t="s">
        <v>16205</v>
      </c>
      <c r="P7101" t="s">
        <v>2778</v>
      </c>
      <c r="Q7101">
        <v>1596</v>
      </c>
      <c r="R7101">
        <v>0.64</v>
      </c>
      <c r="S7101">
        <v>1.03</v>
      </c>
      <c r="T7101">
        <v>1.4388489208633094E-3</v>
      </c>
    </row>
    <row r="7102" spans="10:20" x14ac:dyDescent="0.35">
      <c r="J7102">
        <v>2013</v>
      </c>
      <c r="K7102" t="s">
        <v>2753</v>
      </c>
      <c r="L7102" t="s">
        <v>2755</v>
      </c>
      <c r="M7102" t="s">
        <v>16212</v>
      </c>
      <c r="O7102" t="s">
        <v>16208</v>
      </c>
      <c r="P7102" t="s">
        <v>2779</v>
      </c>
      <c r="Q7102">
        <v>1584</v>
      </c>
      <c r="R7102">
        <v>0.78</v>
      </c>
      <c r="S7102">
        <v>0.94</v>
      </c>
      <c r="T7102">
        <v>1.0384215991692627E-3</v>
      </c>
    </row>
    <row r="7103" spans="10:20" x14ac:dyDescent="0.35">
      <c r="J7103">
        <v>2013</v>
      </c>
      <c r="K7103" t="s">
        <v>2753</v>
      </c>
      <c r="L7103" t="s">
        <v>2755</v>
      </c>
      <c r="M7103" t="s">
        <v>16212</v>
      </c>
      <c r="O7103" t="s">
        <v>16211</v>
      </c>
      <c r="P7103" t="s">
        <v>2780</v>
      </c>
      <c r="Q7103">
        <v>1524</v>
      </c>
      <c r="R7103">
        <v>0.67</v>
      </c>
      <c r="S7103">
        <v>1.03</v>
      </c>
      <c r="T7103">
        <v>1.0729613733905579E-3</v>
      </c>
    </row>
    <row r="7104" spans="10:20" x14ac:dyDescent="0.35">
      <c r="J7104">
        <v>2013</v>
      </c>
      <c r="K7104" t="s">
        <v>2753</v>
      </c>
      <c r="L7104" t="s">
        <v>2755</v>
      </c>
      <c r="M7104" t="s">
        <v>16212</v>
      </c>
      <c r="O7104" t="s">
        <v>16214</v>
      </c>
      <c r="P7104" t="s">
        <v>2781</v>
      </c>
      <c r="Q7104">
        <v>1332</v>
      </c>
      <c r="R7104">
        <v>0.6</v>
      </c>
      <c r="S7104">
        <v>1.1100000000000001</v>
      </c>
      <c r="T7104">
        <v>1.3123359580052493E-3</v>
      </c>
    </row>
    <row r="7105" spans="10:20" x14ac:dyDescent="0.35">
      <c r="J7105">
        <v>2013</v>
      </c>
      <c r="K7105" t="s">
        <v>2753</v>
      </c>
      <c r="L7105" t="s">
        <v>2755</v>
      </c>
      <c r="M7105" t="s">
        <v>16212</v>
      </c>
      <c r="O7105" t="s">
        <v>16217</v>
      </c>
      <c r="P7105" t="s">
        <v>2782</v>
      </c>
      <c r="Q7105">
        <v>1416</v>
      </c>
      <c r="R7105">
        <v>0.83</v>
      </c>
      <c r="S7105">
        <v>1.08</v>
      </c>
      <c r="T7105">
        <v>1.639344262295082E-3</v>
      </c>
    </row>
    <row r="7106" spans="10:20" x14ac:dyDescent="0.35">
      <c r="J7106">
        <v>2013</v>
      </c>
      <c r="K7106" t="s">
        <v>2753</v>
      </c>
      <c r="L7106" t="s">
        <v>2755</v>
      </c>
      <c r="M7106" t="s">
        <v>16212</v>
      </c>
      <c r="O7106" t="s">
        <v>16220</v>
      </c>
      <c r="P7106" t="s">
        <v>2783</v>
      </c>
      <c r="Q7106">
        <v>1344</v>
      </c>
      <c r="R7106">
        <v>0.87</v>
      </c>
      <c r="S7106">
        <v>1.03</v>
      </c>
      <c r="T7106">
        <v>1.0718113612004287E-3</v>
      </c>
    </row>
    <row r="7107" spans="10:20" x14ac:dyDescent="0.35">
      <c r="J7107">
        <v>2013</v>
      </c>
      <c r="K7107" t="s">
        <v>2753</v>
      </c>
      <c r="L7107" t="s">
        <v>2755</v>
      </c>
      <c r="M7107" t="s">
        <v>16212</v>
      </c>
      <c r="O7107" t="s">
        <v>16223</v>
      </c>
      <c r="P7107" t="s">
        <v>2784</v>
      </c>
      <c r="Q7107">
        <v>1596</v>
      </c>
      <c r="R7107">
        <v>0.8</v>
      </c>
      <c r="S7107">
        <v>1.17</v>
      </c>
      <c r="T7107">
        <v>1.2738853503184713E-3</v>
      </c>
    </row>
    <row r="7108" spans="10:20" x14ac:dyDescent="0.35">
      <c r="J7108">
        <v>2013</v>
      </c>
      <c r="K7108" t="s">
        <v>2753</v>
      </c>
      <c r="L7108" t="s">
        <v>2755</v>
      </c>
      <c r="M7108" t="s">
        <v>16212</v>
      </c>
      <c r="O7108" t="s">
        <v>16226</v>
      </c>
      <c r="P7108" t="s">
        <v>2785</v>
      </c>
      <c r="Q7108">
        <v>1488</v>
      </c>
      <c r="R7108">
        <v>0.86</v>
      </c>
      <c r="S7108">
        <v>0.97</v>
      </c>
      <c r="T7108">
        <v>1.4347202295552368E-3</v>
      </c>
    </row>
    <row r="7109" spans="10:20" x14ac:dyDescent="0.35">
      <c r="J7109">
        <v>2013</v>
      </c>
      <c r="K7109" t="s">
        <v>2753</v>
      </c>
      <c r="L7109" t="s">
        <v>2755</v>
      </c>
      <c r="M7109" t="s">
        <v>16212</v>
      </c>
      <c r="O7109" t="s">
        <v>16229</v>
      </c>
      <c r="P7109" t="s">
        <v>2786</v>
      </c>
      <c r="Q7109">
        <v>1656</v>
      </c>
      <c r="R7109">
        <v>0.84</v>
      </c>
      <c r="S7109">
        <v>0.97</v>
      </c>
      <c r="T7109">
        <v>1.5243902439024391E-3</v>
      </c>
    </row>
    <row r="7110" spans="10:20" x14ac:dyDescent="0.35">
      <c r="J7110">
        <v>2013</v>
      </c>
      <c r="K7110" t="s">
        <v>2753</v>
      </c>
      <c r="L7110" t="s">
        <v>2755</v>
      </c>
      <c r="M7110" t="s">
        <v>16212</v>
      </c>
      <c r="O7110" t="s">
        <v>16232</v>
      </c>
      <c r="P7110" t="s">
        <v>2787</v>
      </c>
      <c r="Q7110">
        <v>1380</v>
      </c>
      <c r="R7110">
        <v>0.89</v>
      </c>
      <c r="S7110">
        <v>1.1100000000000001</v>
      </c>
      <c r="T7110">
        <v>1.4598540145985401E-3</v>
      </c>
    </row>
    <row r="7111" spans="10:20" x14ac:dyDescent="0.35">
      <c r="J7111">
        <v>2013</v>
      </c>
      <c r="K7111" t="s">
        <v>2753</v>
      </c>
      <c r="L7111" t="s">
        <v>2755</v>
      </c>
      <c r="M7111" t="s">
        <v>16212</v>
      </c>
      <c r="O7111" t="s">
        <v>16235</v>
      </c>
      <c r="P7111" t="s">
        <v>2788</v>
      </c>
      <c r="Q7111">
        <v>1584</v>
      </c>
      <c r="R7111">
        <v>0.8</v>
      </c>
      <c r="S7111">
        <v>1.1599999999999999</v>
      </c>
      <c r="T7111">
        <v>1.5600624024960999E-3</v>
      </c>
    </row>
    <row r="7112" spans="10:20" x14ac:dyDescent="0.35">
      <c r="J7112">
        <v>2013</v>
      </c>
      <c r="K7112" t="s">
        <v>2753</v>
      </c>
      <c r="L7112" t="s">
        <v>2755</v>
      </c>
      <c r="M7112" t="s">
        <v>16212</v>
      </c>
      <c r="O7112" t="s">
        <v>16238</v>
      </c>
      <c r="P7112" t="s">
        <v>2789</v>
      </c>
      <c r="Q7112">
        <v>1668</v>
      </c>
      <c r="R7112">
        <v>0.71</v>
      </c>
      <c r="S7112">
        <v>1.03</v>
      </c>
      <c r="T7112">
        <v>1.3297872340425532E-3</v>
      </c>
    </row>
    <row r="7113" spans="10:20" x14ac:dyDescent="0.35">
      <c r="J7113">
        <v>2013</v>
      </c>
      <c r="K7113" t="s">
        <v>2753</v>
      </c>
      <c r="L7113" t="s">
        <v>2755</v>
      </c>
      <c r="M7113" t="s">
        <v>16212</v>
      </c>
      <c r="O7113" t="s">
        <v>16241</v>
      </c>
      <c r="P7113" t="s">
        <v>2790</v>
      </c>
      <c r="Q7113">
        <v>1416</v>
      </c>
      <c r="R7113">
        <v>0.69</v>
      </c>
      <c r="S7113">
        <v>0.98</v>
      </c>
      <c r="T7113">
        <v>1.152073732718894E-3</v>
      </c>
    </row>
    <row r="7114" spans="10:20" x14ac:dyDescent="0.35">
      <c r="J7114">
        <v>2013</v>
      </c>
      <c r="K7114" t="s">
        <v>2753</v>
      </c>
      <c r="L7114" t="s">
        <v>2755</v>
      </c>
      <c r="M7114" t="s">
        <v>16212</v>
      </c>
      <c r="O7114" t="s">
        <v>16244</v>
      </c>
      <c r="P7114" t="s">
        <v>2791</v>
      </c>
      <c r="Q7114">
        <v>1620</v>
      </c>
      <c r="R7114">
        <v>0.65</v>
      </c>
      <c r="S7114">
        <v>1.01</v>
      </c>
      <c r="T7114">
        <v>1.1723329425556857E-3</v>
      </c>
    </row>
    <row r="7115" spans="10:20" x14ac:dyDescent="0.35">
      <c r="J7115">
        <v>2013</v>
      </c>
      <c r="K7115" t="s">
        <v>2753</v>
      </c>
      <c r="L7115" t="s">
        <v>2755</v>
      </c>
      <c r="M7115" t="s">
        <v>16212</v>
      </c>
      <c r="O7115" t="s">
        <v>16247</v>
      </c>
      <c r="P7115" t="s">
        <v>2792</v>
      </c>
      <c r="Q7115">
        <v>1668</v>
      </c>
      <c r="R7115">
        <v>0.65</v>
      </c>
      <c r="S7115">
        <v>1.0900000000000001</v>
      </c>
      <c r="T7115">
        <v>1.8018018018018018E-3</v>
      </c>
    </row>
    <row r="7116" spans="10:20" x14ac:dyDescent="0.35">
      <c r="J7116">
        <v>2013</v>
      </c>
      <c r="K7116" t="s">
        <v>2753</v>
      </c>
      <c r="L7116" t="s">
        <v>2755</v>
      </c>
      <c r="M7116" t="s">
        <v>16212</v>
      </c>
      <c r="O7116" t="s">
        <v>16250</v>
      </c>
      <c r="P7116" t="s">
        <v>2793</v>
      </c>
      <c r="Q7116">
        <v>1440</v>
      </c>
      <c r="R7116">
        <v>0.63</v>
      </c>
      <c r="S7116">
        <v>1.06</v>
      </c>
      <c r="T7116">
        <v>1.567398119122257E-3</v>
      </c>
    </row>
    <row r="7117" spans="10:20" x14ac:dyDescent="0.35">
      <c r="J7117">
        <v>2013</v>
      </c>
      <c r="K7117" t="s">
        <v>2753</v>
      </c>
      <c r="L7117" t="s">
        <v>2755</v>
      </c>
      <c r="M7117" t="s">
        <v>16212</v>
      </c>
      <c r="O7117" t="s">
        <v>16253</v>
      </c>
      <c r="P7117" t="s">
        <v>2794</v>
      </c>
      <c r="Q7117">
        <v>1572</v>
      </c>
      <c r="R7117">
        <v>0.7</v>
      </c>
      <c r="S7117">
        <v>1.17</v>
      </c>
      <c r="T7117">
        <v>1.5797788309636651E-3</v>
      </c>
    </row>
    <row r="7118" spans="10:20" x14ac:dyDescent="0.35">
      <c r="J7118">
        <v>2013</v>
      </c>
      <c r="K7118" t="s">
        <v>2753</v>
      </c>
      <c r="L7118" t="s">
        <v>2755</v>
      </c>
      <c r="M7118" t="s">
        <v>16212</v>
      </c>
      <c r="O7118" t="s">
        <v>16256</v>
      </c>
      <c r="P7118" t="s">
        <v>2795</v>
      </c>
      <c r="Q7118">
        <v>1584</v>
      </c>
      <c r="R7118">
        <v>0.87</v>
      </c>
      <c r="S7118">
        <v>1.2</v>
      </c>
      <c r="T7118">
        <v>1.5105740181268882E-3</v>
      </c>
    </row>
    <row r="7119" spans="10:20" x14ac:dyDescent="0.35">
      <c r="J7119">
        <v>2013</v>
      </c>
      <c r="K7119" t="s">
        <v>2753</v>
      </c>
      <c r="L7119" t="s">
        <v>2755</v>
      </c>
      <c r="M7119" t="s">
        <v>16212</v>
      </c>
      <c r="O7119" t="s">
        <v>16259</v>
      </c>
      <c r="P7119" t="s">
        <v>2796</v>
      </c>
      <c r="Q7119">
        <v>1548</v>
      </c>
      <c r="R7119">
        <v>0.79</v>
      </c>
      <c r="S7119">
        <v>1.03</v>
      </c>
      <c r="T7119">
        <v>1.2453300124533001E-3</v>
      </c>
    </row>
    <row r="7120" spans="10:20" x14ac:dyDescent="0.35">
      <c r="J7120">
        <v>2013</v>
      </c>
      <c r="K7120" t="s">
        <v>2753</v>
      </c>
      <c r="L7120" t="s">
        <v>2755</v>
      </c>
      <c r="M7120" t="s">
        <v>16212</v>
      </c>
      <c r="O7120" t="s">
        <v>16262</v>
      </c>
      <c r="P7120" t="s">
        <v>2797</v>
      </c>
      <c r="Q7120">
        <v>1380</v>
      </c>
      <c r="R7120">
        <v>0.73</v>
      </c>
      <c r="S7120">
        <v>0.92</v>
      </c>
      <c r="T7120">
        <v>1.5243902439024391E-3</v>
      </c>
    </row>
    <row r="7121" spans="10:20" x14ac:dyDescent="0.35">
      <c r="J7121">
        <v>2013</v>
      </c>
      <c r="K7121" t="s">
        <v>2753</v>
      </c>
      <c r="L7121" t="s">
        <v>2755</v>
      </c>
      <c r="M7121" t="s">
        <v>16212</v>
      </c>
      <c r="O7121" t="s">
        <v>16265</v>
      </c>
      <c r="P7121" t="s">
        <v>2798</v>
      </c>
      <c r="Q7121">
        <v>1560</v>
      </c>
      <c r="R7121">
        <v>0.86</v>
      </c>
      <c r="S7121">
        <v>1.07</v>
      </c>
      <c r="T7121">
        <v>1.8181818181818182E-3</v>
      </c>
    </row>
    <row r="7122" spans="10:20" x14ac:dyDescent="0.35">
      <c r="J7122">
        <v>2013</v>
      </c>
      <c r="K7122" t="s">
        <v>2753</v>
      </c>
      <c r="L7122" t="s">
        <v>2755</v>
      </c>
      <c r="M7122" t="s">
        <v>16212</v>
      </c>
      <c r="O7122" t="s">
        <v>16268</v>
      </c>
      <c r="P7122" t="s">
        <v>2799</v>
      </c>
      <c r="Q7122">
        <v>1356</v>
      </c>
      <c r="R7122">
        <v>0.81</v>
      </c>
      <c r="S7122">
        <v>1.1000000000000001</v>
      </c>
      <c r="T7122">
        <v>1.076426264800861E-3</v>
      </c>
    </row>
    <row r="7123" spans="10:20" x14ac:dyDescent="0.35">
      <c r="J7123">
        <v>2013</v>
      </c>
      <c r="K7123" t="s">
        <v>2753</v>
      </c>
      <c r="L7123" t="s">
        <v>2755</v>
      </c>
      <c r="M7123" t="s">
        <v>16212</v>
      </c>
      <c r="O7123" t="s">
        <v>16271</v>
      </c>
      <c r="P7123" t="s">
        <v>2800</v>
      </c>
      <c r="Q7123">
        <v>1488</v>
      </c>
      <c r="R7123">
        <v>0.74</v>
      </c>
      <c r="S7123">
        <v>1.01</v>
      </c>
      <c r="T7123">
        <v>1.6025641025641025E-3</v>
      </c>
    </row>
    <row r="7124" spans="10:20" x14ac:dyDescent="0.35">
      <c r="J7124">
        <v>2013</v>
      </c>
      <c r="K7124" t="s">
        <v>2753</v>
      </c>
      <c r="L7124" t="s">
        <v>2755</v>
      </c>
      <c r="M7124" t="s">
        <v>16212</v>
      </c>
      <c r="O7124" t="s">
        <v>16274</v>
      </c>
      <c r="P7124" t="s">
        <v>2801</v>
      </c>
      <c r="Q7124">
        <v>1440</v>
      </c>
      <c r="R7124">
        <v>0.86</v>
      </c>
      <c r="S7124">
        <v>1.1100000000000001</v>
      </c>
      <c r="T7124">
        <v>1.567398119122257E-3</v>
      </c>
    </row>
    <row r="7125" spans="10:20" x14ac:dyDescent="0.35">
      <c r="J7125">
        <v>2013</v>
      </c>
      <c r="K7125" t="s">
        <v>2753</v>
      </c>
      <c r="L7125" t="s">
        <v>2755</v>
      </c>
      <c r="M7125" t="s">
        <v>16212</v>
      </c>
      <c r="O7125" t="s">
        <v>16277</v>
      </c>
      <c r="P7125" t="s">
        <v>2802</v>
      </c>
      <c r="Q7125">
        <v>1428</v>
      </c>
      <c r="R7125">
        <v>0.86</v>
      </c>
      <c r="S7125">
        <v>0.97</v>
      </c>
      <c r="T7125">
        <v>1.7730496453900709E-3</v>
      </c>
    </row>
    <row r="7126" spans="10:20" x14ac:dyDescent="0.35">
      <c r="J7126">
        <v>2013</v>
      </c>
      <c r="K7126" t="s">
        <v>2753</v>
      </c>
      <c r="L7126" t="s">
        <v>2755</v>
      </c>
      <c r="M7126" t="s">
        <v>16212</v>
      </c>
      <c r="O7126" t="s">
        <v>16280</v>
      </c>
      <c r="P7126" t="s">
        <v>2803</v>
      </c>
      <c r="Q7126">
        <v>1284</v>
      </c>
      <c r="R7126">
        <v>0.66</v>
      </c>
      <c r="S7126">
        <v>1.0900000000000001</v>
      </c>
      <c r="T7126">
        <v>1.8148820326678765E-3</v>
      </c>
    </row>
    <row r="7127" spans="10:20" x14ac:dyDescent="0.35">
      <c r="J7127">
        <v>2013</v>
      </c>
      <c r="K7127" t="s">
        <v>2753</v>
      </c>
      <c r="L7127" t="s">
        <v>2755</v>
      </c>
      <c r="M7127" t="s">
        <v>16212</v>
      </c>
      <c r="O7127" t="s">
        <v>16283</v>
      </c>
      <c r="P7127" t="s">
        <v>2804</v>
      </c>
      <c r="Q7127">
        <v>1392</v>
      </c>
      <c r="R7127">
        <v>0.85</v>
      </c>
      <c r="S7127">
        <v>0.97</v>
      </c>
      <c r="T7127">
        <v>1.1467889908256881E-3</v>
      </c>
    </row>
    <row r="7128" spans="10:20" x14ac:dyDescent="0.35">
      <c r="J7128">
        <v>2013</v>
      </c>
      <c r="K7128" t="s">
        <v>2753</v>
      </c>
      <c r="L7128" t="s">
        <v>2755</v>
      </c>
      <c r="M7128" t="s">
        <v>16212</v>
      </c>
      <c r="O7128" t="s">
        <v>16286</v>
      </c>
      <c r="P7128" t="s">
        <v>2805</v>
      </c>
      <c r="Q7128">
        <v>1224</v>
      </c>
      <c r="R7128">
        <v>0.63</v>
      </c>
      <c r="S7128">
        <v>1.18</v>
      </c>
      <c r="T7128">
        <v>1.3386880856760374E-3</v>
      </c>
    </row>
    <row r="7129" spans="10:20" x14ac:dyDescent="0.35">
      <c r="J7129">
        <v>2013</v>
      </c>
      <c r="K7129" t="s">
        <v>2753</v>
      </c>
      <c r="L7129" t="s">
        <v>2755</v>
      </c>
      <c r="M7129" t="s">
        <v>16212</v>
      </c>
      <c r="O7129" t="s">
        <v>16289</v>
      </c>
      <c r="P7129" t="s">
        <v>2806</v>
      </c>
      <c r="Q7129">
        <v>1680</v>
      </c>
      <c r="R7129">
        <v>0.7</v>
      </c>
      <c r="S7129">
        <v>1.17</v>
      </c>
      <c r="T7129">
        <v>1.2820512820512821E-3</v>
      </c>
    </row>
    <row r="7130" spans="10:20" x14ac:dyDescent="0.35">
      <c r="J7130">
        <v>2013</v>
      </c>
      <c r="K7130" t="s">
        <v>2753</v>
      </c>
      <c r="L7130" t="s">
        <v>2755</v>
      </c>
      <c r="M7130" t="s">
        <v>16212</v>
      </c>
      <c r="O7130" t="s">
        <v>16292</v>
      </c>
      <c r="P7130" t="s">
        <v>2807</v>
      </c>
      <c r="Q7130">
        <v>1584</v>
      </c>
      <c r="R7130">
        <v>0.76</v>
      </c>
      <c r="S7130">
        <v>1.1100000000000001</v>
      </c>
      <c r="T7130">
        <v>1.1198208286674132E-3</v>
      </c>
    </row>
    <row r="7131" spans="10:20" x14ac:dyDescent="0.35">
      <c r="J7131">
        <v>2013</v>
      </c>
      <c r="K7131" t="s">
        <v>2753</v>
      </c>
      <c r="L7131" t="s">
        <v>2755</v>
      </c>
      <c r="M7131" t="s">
        <v>16212</v>
      </c>
      <c r="O7131" t="s">
        <v>16295</v>
      </c>
      <c r="P7131" t="s">
        <v>2808</v>
      </c>
      <c r="Q7131">
        <v>1488</v>
      </c>
      <c r="R7131">
        <v>0.87</v>
      </c>
      <c r="S7131">
        <v>1.01</v>
      </c>
      <c r="T7131">
        <v>1.6207455429497568E-3</v>
      </c>
    </row>
    <row r="7132" spans="10:20" x14ac:dyDescent="0.35">
      <c r="J7132">
        <v>2013</v>
      </c>
      <c r="K7132" t="s">
        <v>2753</v>
      </c>
      <c r="L7132" t="s">
        <v>2755</v>
      </c>
      <c r="M7132" t="s">
        <v>16212</v>
      </c>
      <c r="O7132" t="s">
        <v>16298</v>
      </c>
      <c r="P7132" t="s">
        <v>2809</v>
      </c>
      <c r="Q7132">
        <v>1332</v>
      </c>
      <c r="R7132">
        <v>0.7</v>
      </c>
      <c r="S7132">
        <v>1.1599999999999999</v>
      </c>
      <c r="T7132">
        <v>1.1148272017837235E-3</v>
      </c>
    </row>
    <row r="7133" spans="10:20" x14ac:dyDescent="0.35">
      <c r="J7133">
        <v>2013</v>
      </c>
      <c r="K7133" t="s">
        <v>2753</v>
      </c>
      <c r="L7133" t="s">
        <v>2755</v>
      </c>
      <c r="M7133" t="s">
        <v>16212</v>
      </c>
      <c r="O7133" t="s">
        <v>16301</v>
      </c>
      <c r="P7133" t="s">
        <v>2810</v>
      </c>
      <c r="Q7133">
        <v>1236</v>
      </c>
      <c r="R7133">
        <v>0.66</v>
      </c>
      <c r="S7133">
        <v>1.04</v>
      </c>
      <c r="T7133">
        <v>1.2195121951219512E-3</v>
      </c>
    </row>
    <row r="7134" spans="10:20" x14ac:dyDescent="0.35">
      <c r="J7134">
        <v>2013</v>
      </c>
      <c r="K7134" t="s">
        <v>2753</v>
      </c>
      <c r="L7134" t="s">
        <v>2755</v>
      </c>
      <c r="M7134" t="s">
        <v>16212</v>
      </c>
      <c r="O7134" t="s">
        <v>16304</v>
      </c>
      <c r="P7134" t="s">
        <v>2811</v>
      </c>
      <c r="Q7134">
        <v>1236</v>
      </c>
      <c r="R7134">
        <v>0.8</v>
      </c>
      <c r="S7134">
        <v>0.99</v>
      </c>
      <c r="T7134">
        <v>1.5408320493066256E-3</v>
      </c>
    </row>
    <row r="7135" spans="10:20" x14ac:dyDescent="0.35">
      <c r="J7135">
        <v>2013</v>
      </c>
      <c r="K7135" t="s">
        <v>2753</v>
      </c>
      <c r="L7135" t="s">
        <v>2755</v>
      </c>
      <c r="M7135" t="s">
        <v>16212</v>
      </c>
      <c r="O7135" t="s">
        <v>16307</v>
      </c>
      <c r="P7135" t="s">
        <v>2812</v>
      </c>
      <c r="Q7135">
        <v>1284</v>
      </c>
      <c r="R7135">
        <v>0.61</v>
      </c>
      <c r="S7135">
        <v>1.03</v>
      </c>
      <c r="T7135">
        <v>1.2903225806451613E-3</v>
      </c>
    </row>
    <row r="7136" spans="10:20" x14ac:dyDescent="0.35">
      <c r="J7136">
        <v>2013</v>
      </c>
      <c r="K7136" t="s">
        <v>2753</v>
      </c>
      <c r="L7136" t="s">
        <v>2755</v>
      </c>
      <c r="M7136" t="s">
        <v>16212</v>
      </c>
      <c r="O7136" t="s">
        <v>16310</v>
      </c>
      <c r="P7136" t="s">
        <v>2813</v>
      </c>
      <c r="Q7136">
        <v>1356</v>
      </c>
      <c r="R7136">
        <v>0.8</v>
      </c>
      <c r="S7136">
        <v>1.05</v>
      </c>
      <c r="T7136">
        <v>1.5174506828528073E-3</v>
      </c>
    </row>
    <row r="7137" spans="10:20" x14ac:dyDescent="0.35">
      <c r="J7137">
        <v>2013</v>
      </c>
      <c r="K7137" t="s">
        <v>2753</v>
      </c>
      <c r="L7137" t="s">
        <v>2755</v>
      </c>
      <c r="M7137" t="s">
        <v>16212</v>
      </c>
      <c r="O7137" t="s">
        <v>16313</v>
      </c>
      <c r="P7137" t="s">
        <v>2814</v>
      </c>
      <c r="Q7137">
        <v>1440</v>
      </c>
      <c r="R7137">
        <v>0.7</v>
      </c>
      <c r="S7137">
        <v>1.1599999999999999</v>
      </c>
      <c r="T7137">
        <v>1.3888888888888889E-3</v>
      </c>
    </row>
    <row r="7138" spans="10:20" x14ac:dyDescent="0.35">
      <c r="J7138">
        <v>2013</v>
      </c>
      <c r="K7138" t="s">
        <v>2753</v>
      </c>
      <c r="L7138" t="s">
        <v>2755</v>
      </c>
      <c r="M7138" t="s">
        <v>16212</v>
      </c>
      <c r="O7138" t="s">
        <v>16316</v>
      </c>
      <c r="P7138" t="s">
        <v>2815</v>
      </c>
      <c r="Q7138">
        <v>1404</v>
      </c>
      <c r="R7138">
        <v>0.77</v>
      </c>
      <c r="S7138">
        <v>1.05</v>
      </c>
      <c r="T7138">
        <v>1.30718954248366E-3</v>
      </c>
    </row>
    <row r="7139" spans="10:20" x14ac:dyDescent="0.35">
      <c r="J7139">
        <v>2013</v>
      </c>
      <c r="K7139" t="s">
        <v>2753</v>
      </c>
      <c r="L7139" t="s">
        <v>2755</v>
      </c>
      <c r="M7139" t="s">
        <v>16212</v>
      </c>
      <c r="O7139" t="s">
        <v>16319</v>
      </c>
      <c r="P7139" t="s">
        <v>2816</v>
      </c>
      <c r="Q7139">
        <v>1500</v>
      </c>
      <c r="R7139">
        <v>0.82</v>
      </c>
      <c r="S7139">
        <v>0.94</v>
      </c>
      <c r="T7139">
        <v>1.6233766233766235E-3</v>
      </c>
    </row>
    <row r="7140" spans="10:20" x14ac:dyDescent="0.35">
      <c r="J7140">
        <v>2013</v>
      </c>
      <c r="K7140" t="s">
        <v>2753</v>
      </c>
      <c r="L7140" t="s">
        <v>2755</v>
      </c>
      <c r="M7140" t="s">
        <v>16212</v>
      </c>
      <c r="O7140" t="s">
        <v>16322</v>
      </c>
      <c r="P7140" t="s">
        <v>2817</v>
      </c>
      <c r="Q7140">
        <v>1200</v>
      </c>
      <c r="R7140">
        <v>0.69</v>
      </c>
      <c r="S7140">
        <v>0.93</v>
      </c>
      <c r="T7140">
        <v>1.0582010582010583E-3</v>
      </c>
    </row>
    <row r="7141" spans="10:20" x14ac:dyDescent="0.35">
      <c r="J7141">
        <v>2013</v>
      </c>
      <c r="K7141" t="s">
        <v>2753</v>
      </c>
      <c r="L7141" t="s">
        <v>2755</v>
      </c>
      <c r="M7141" t="s">
        <v>16212</v>
      </c>
      <c r="O7141" t="s">
        <v>16325</v>
      </c>
      <c r="P7141" t="s">
        <v>2818</v>
      </c>
      <c r="Q7141">
        <v>1488</v>
      </c>
      <c r="R7141">
        <v>0.71</v>
      </c>
      <c r="S7141">
        <v>1.1499999999999999</v>
      </c>
      <c r="T7141">
        <v>1.6750418760469012E-3</v>
      </c>
    </row>
    <row r="7142" spans="10:20" x14ac:dyDescent="0.35">
      <c r="J7142">
        <v>2013</v>
      </c>
      <c r="K7142" t="s">
        <v>2753</v>
      </c>
      <c r="L7142" t="s">
        <v>2755</v>
      </c>
      <c r="M7142" t="s">
        <v>16212</v>
      </c>
      <c r="O7142" t="s">
        <v>16328</v>
      </c>
      <c r="P7142" t="s">
        <v>2819</v>
      </c>
      <c r="Q7142">
        <v>1500</v>
      </c>
      <c r="R7142">
        <v>0.7</v>
      </c>
      <c r="S7142">
        <v>1.18</v>
      </c>
      <c r="T7142">
        <v>1.201923076923077E-3</v>
      </c>
    </row>
    <row r="7143" spans="10:20" x14ac:dyDescent="0.35">
      <c r="J7143">
        <v>2013</v>
      </c>
      <c r="K7143" t="s">
        <v>2753</v>
      </c>
      <c r="L7143" t="s">
        <v>2755</v>
      </c>
      <c r="M7143" t="s">
        <v>16212</v>
      </c>
      <c r="O7143" t="s">
        <v>16331</v>
      </c>
      <c r="P7143" t="s">
        <v>2820</v>
      </c>
      <c r="Q7143">
        <v>1308</v>
      </c>
      <c r="R7143">
        <v>0.87</v>
      </c>
      <c r="S7143">
        <v>1.02</v>
      </c>
      <c r="T7143">
        <v>1.5923566878980893E-3</v>
      </c>
    </row>
    <row r="7144" spans="10:20" x14ac:dyDescent="0.35">
      <c r="J7144">
        <v>2013</v>
      </c>
      <c r="K7144" t="s">
        <v>2753</v>
      </c>
      <c r="L7144" t="s">
        <v>2755</v>
      </c>
      <c r="M7144" t="s">
        <v>16212</v>
      </c>
      <c r="O7144" t="s">
        <v>16334</v>
      </c>
      <c r="P7144" t="s">
        <v>2821</v>
      </c>
      <c r="Q7144">
        <v>1260</v>
      </c>
      <c r="R7144">
        <v>0.72</v>
      </c>
      <c r="S7144">
        <v>0.94</v>
      </c>
      <c r="T7144">
        <v>1.3568521031207597E-3</v>
      </c>
    </row>
    <row r="7145" spans="10:20" x14ac:dyDescent="0.35">
      <c r="J7145">
        <v>2013</v>
      </c>
      <c r="K7145" t="s">
        <v>2753</v>
      </c>
      <c r="L7145" t="s">
        <v>2755</v>
      </c>
      <c r="M7145" t="s">
        <v>16212</v>
      </c>
      <c r="O7145" t="s">
        <v>16337</v>
      </c>
      <c r="P7145" t="s">
        <v>2822</v>
      </c>
      <c r="Q7145">
        <v>1260</v>
      </c>
      <c r="R7145">
        <v>0.79</v>
      </c>
      <c r="S7145">
        <v>0.91</v>
      </c>
      <c r="T7145">
        <v>1.7953321364452424E-3</v>
      </c>
    </row>
    <row r="7146" spans="10:20" x14ac:dyDescent="0.35">
      <c r="J7146">
        <v>2013</v>
      </c>
      <c r="K7146" t="s">
        <v>2753</v>
      </c>
      <c r="L7146" t="s">
        <v>2755</v>
      </c>
      <c r="M7146" t="s">
        <v>16212</v>
      </c>
      <c r="O7146" t="s">
        <v>16199</v>
      </c>
      <c r="P7146" t="s">
        <v>2823</v>
      </c>
      <c r="Q7146">
        <v>1212</v>
      </c>
      <c r="R7146">
        <v>0.88</v>
      </c>
      <c r="S7146">
        <v>1.17</v>
      </c>
      <c r="T7146">
        <v>1.4265335235378032E-3</v>
      </c>
    </row>
    <row r="7147" spans="10:20" x14ac:dyDescent="0.35">
      <c r="J7147">
        <v>2013</v>
      </c>
      <c r="K7147" t="s">
        <v>2753</v>
      </c>
      <c r="L7147" t="s">
        <v>2755</v>
      </c>
      <c r="M7147" t="s">
        <v>16212</v>
      </c>
      <c r="O7147" t="s">
        <v>16202</v>
      </c>
      <c r="P7147" t="s">
        <v>2824</v>
      </c>
      <c r="Q7147">
        <v>1284</v>
      </c>
      <c r="R7147">
        <v>0.86</v>
      </c>
      <c r="S7147">
        <v>1.07</v>
      </c>
      <c r="T7147">
        <v>1.6207455429497568E-3</v>
      </c>
    </row>
    <row r="7148" spans="10:20" x14ac:dyDescent="0.35">
      <c r="J7148">
        <v>2013</v>
      </c>
      <c r="K7148" t="s">
        <v>2753</v>
      </c>
      <c r="L7148" t="s">
        <v>2755</v>
      </c>
      <c r="M7148" t="s">
        <v>16212</v>
      </c>
      <c r="O7148" t="s">
        <v>16205</v>
      </c>
      <c r="P7148" t="s">
        <v>2825</v>
      </c>
      <c r="Q7148">
        <v>1404</v>
      </c>
      <c r="R7148">
        <v>0.78</v>
      </c>
      <c r="S7148">
        <v>0.98</v>
      </c>
      <c r="T7148">
        <v>1.6181229773462784E-3</v>
      </c>
    </row>
    <row r="7149" spans="10:20" x14ac:dyDescent="0.35">
      <c r="J7149">
        <v>2013</v>
      </c>
      <c r="K7149" t="s">
        <v>2753</v>
      </c>
      <c r="L7149" t="s">
        <v>2755</v>
      </c>
      <c r="M7149" t="s">
        <v>16212</v>
      </c>
      <c r="O7149" t="s">
        <v>16208</v>
      </c>
      <c r="P7149" t="s">
        <v>2826</v>
      </c>
      <c r="Q7149">
        <v>1260</v>
      </c>
      <c r="R7149">
        <v>0.69</v>
      </c>
      <c r="S7149">
        <v>0.92</v>
      </c>
      <c r="T7149">
        <v>1.6025641025641025E-3</v>
      </c>
    </row>
    <row r="7150" spans="10:20" x14ac:dyDescent="0.35">
      <c r="J7150">
        <v>2013</v>
      </c>
      <c r="K7150" t="s">
        <v>2753</v>
      </c>
      <c r="L7150" t="s">
        <v>2755</v>
      </c>
      <c r="M7150" t="s">
        <v>16212</v>
      </c>
      <c r="O7150" t="s">
        <v>16211</v>
      </c>
      <c r="P7150" t="s">
        <v>2827</v>
      </c>
      <c r="Q7150">
        <v>1632</v>
      </c>
      <c r="R7150">
        <v>0.83</v>
      </c>
      <c r="S7150">
        <v>0.99</v>
      </c>
      <c r="T7150">
        <v>1.7921146953405018E-3</v>
      </c>
    </row>
    <row r="7151" spans="10:20" x14ac:dyDescent="0.35">
      <c r="J7151">
        <v>2013</v>
      </c>
      <c r="K7151" t="s">
        <v>2753</v>
      </c>
      <c r="L7151" t="s">
        <v>2755</v>
      </c>
      <c r="M7151" t="s">
        <v>16212</v>
      </c>
      <c r="O7151" t="s">
        <v>16214</v>
      </c>
      <c r="P7151" t="s">
        <v>2828</v>
      </c>
      <c r="Q7151">
        <v>1320</v>
      </c>
      <c r="R7151">
        <v>0.75</v>
      </c>
      <c r="S7151">
        <v>1.07</v>
      </c>
      <c r="T7151">
        <v>1.3495276653171389E-3</v>
      </c>
    </row>
    <row r="7152" spans="10:20" x14ac:dyDescent="0.35">
      <c r="J7152">
        <v>2013</v>
      </c>
      <c r="K7152" t="s">
        <v>2753</v>
      </c>
      <c r="L7152" t="s">
        <v>2755</v>
      </c>
      <c r="M7152" t="s">
        <v>16212</v>
      </c>
      <c r="O7152" t="s">
        <v>16217</v>
      </c>
      <c r="P7152" t="s">
        <v>2829</v>
      </c>
      <c r="Q7152">
        <v>1476</v>
      </c>
      <c r="R7152">
        <v>0.66</v>
      </c>
      <c r="S7152">
        <v>1.18</v>
      </c>
      <c r="T7152">
        <v>1.3605442176870747E-3</v>
      </c>
    </row>
    <row r="7153" spans="10:20" x14ac:dyDescent="0.35">
      <c r="J7153">
        <v>2013</v>
      </c>
      <c r="K7153" t="s">
        <v>2753</v>
      </c>
      <c r="L7153" t="s">
        <v>2755</v>
      </c>
      <c r="M7153" t="s">
        <v>16212</v>
      </c>
      <c r="O7153" t="s">
        <v>16220</v>
      </c>
      <c r="P7153" t="s">
        <v>2830</v>
      </c>
      <c r="Q7153">
        <v>1236</v>
      </c>
      <c r="R7153">
        <v>0.66</v>
      </c>
      <c r="S7153">
        <v>1.2</v>
      </c>
      <c r="T7153">
        <v>1.6474464579901153E-3</v>
      </c>
    </row>
    <row r="7154" spans="10:20" x14ac:dyDescent="0.35">
      <c r="J7154">
        <v>2013</v>
      </c>
      <c r="K7154" t="s">
        <v>2753</v>
      </c>
      <c r="L7154" t="s">
        <v>2755</v>
      </c>
      <c r="M7154" t="s">
        <v>16212</v>
      </c>
      <c r="O7154" t="s">
        <v>16223</v>
      </c>
      <c r="P7154" t="s">
        <v>2831</v>
      </c>
      <c r="Q7154">
        <v>1200</v>
      </c>
      <c r="R7154">
        <v>0.65</v>
      </c>
      <c r="S7154">
        <v>0.99</v>
      </c>
      <c r="T7154">
        <v>1.0504201680672268E-3</v>
      </c>
    </row>
    <row r="7155" spans="10:20" x14ac:dyDescent="0.35">
      <c r="J7155">
        <v>2013</v>
      </c>
      <c r="K7155" t="s">
        <v>2753</v>
      </c>
      <c r="L7155" t="s">
        <v>2755</v>
      </c>
      <c r="M7155" t="s">
        <v>16212</v>
      </c>
      <c r="O7155" t="s">
        <v>16226</v>
      </c>
      <c r="P7155" t="s">
        <v>2832</v>
      </c>
      <c r="Q7155">
        <v>1284</v>
      </c>
      <c r="R7155">
        <v>0.86</v>
      </c>
      <c r="S7155">
        <v>1.02</v>
      </c>
      <c r="T7155">
        <v>1.2658227848101266E-3</v>
      </c>
    </row>
    <row r="7156" spans="10:20" x14ac:dyDescent="0.35">
      <c r="J7156">
        <v>2013</v>
      </c>
      <c r="K7156" t="s">
        <v>2753</v>
      </c>
      <c r="L7156" t="s">
        <v>2755</v>
      </c>
      <c r="M7156" t="s">
        <v>16212</v>
      </c>
      <c r="O7156" t="s">
        <v>16229</v>
      </c>
      <c r="P7156" t="s">
        <v>2833</v>
      </c>
      <c r="Q7156">
        <v>1560</v>
      </c>
      <c r="R7156">
        <v>0.62</v>
      </c>
      <c r="S7156">
        <v>0.92</v>
      </c>
      <c r="T7156">
        <v>1.1173184357541898E-3</v>
      </c>
    </row>
    <row r="7157" spans="10:20" x14ac:dyDescent="0.35">
      <c r="J7157">
        <v>2013</v>
      </c>
      <c r="K7157" t="s">
        <v>2753</v>
      </c>
      <c r="L7157" t="s">
        <v>2755</v>
      </c>
      <c r="M7157" t="s">
        <v>16212</v>
      </c>
      <c r="O7157" t="s">
        <v>16232</v>
      </c>
      <c r="P7157" t="s">
        <v>2834</v>
      </c>
      <c r="Q7157">
        <v>1608</v>
      </c>
      <c r="R7157">
        <v>0.75</v>
      </c>
      <c r="S7157">
        <v>1.1299999999999999</v>
      </c>
      <c r="T7157">
        <v>1.4619883040935672E-3</v>
      </c>
    </row>
    <row r="7158" spans="10:20" x14ac:dyDescent="0.35">
      <c r="J7158">
        <v>2013</v>
      </c>
      <c r="K7158" t="s">
        <v>2753</v>
      </c>
      <c r="L7158" t="s">
        <v>2755</v>
      </c>
      <c r="M7158" t="s">
        <v>16212</v>
      </c>
      <c r="O7158" t="s">
        <v>16235</v>
      </c>
      <c r="P7158" t="s">
        <v>2835</v>
      </c>
      <c r="Q7158">
        <v>1620</v>
      </c>
      <c r="R7158">
        <v>0.89</v>
      </c>
      <c r="S7158">
        <v>1.0900000000000001</v>
      </c>
      <c r="T7158">
        <v>1.375515818431912E-3</v>
      </c>
    </row>
    <row r="7159" spans="10:20" x14ac:dyDescent="0.35">
      <c r="J7159">
        <v>2013</v>
      </c>
      <c r="K7159" t="s">
        <v>2753</v>
      </c>
      <c r="L7159" t="s">
        <v>2755</v>
      </c>
      <c r="M7159" t="s">
        <v>16212</v>
      </c>
      <c r="O7159" t="s">
        <v>16238</v>
      </c>
      <c r="P7159" t="s">
        <v>2836</v>
      </c>
      <c r="Q7159">
        <v>1464</v>
      </c>
      <c r="R7159">
        <v>0.74</v>
      </c>
      <c r="S7159">
        <v>0.92</v>
      </c>
      <c r="T7159">
        <v>1.6611295681063123E-3</v>
      </c>
    </row>
    <row r="7160" spans="10:20" x14ac:dyDescent="0.35">
      <c r="J7160">
        <v>2013</v>
      </c>
      <c r="K7160" t="s">
        <v>2753</v>
      </c>
      <c r="L7160" t="s">
        <v>2755</v>
      </c>
      <c r="M7160" t="s">
        <v>16212</v>
      </c>
      <c r="O7160" t="s">
        <v>16241</v>
      </c>
      <c r="P7160" t="s">
        <v>2837</v>
      </c>
      <c r="Q7160">
        <v>1512</v>
      </c>
      <c r="R7160">
        <v>0.76</v>
      </c>
      <c r="S7160">
        <v>0.93</v>
      </c>
      <c r="T7160">
        <v>1.0857763300760044E-3</v>
      </c>
    </row>
    <row r="7161" spans="10:20" x14ac:dyDescent="0.35">
      <c r="J7161">
        <v>2013</v>
      </c>
      <c r="K7161" t="s">
        <v>2753</v>
      </c>
      <c r="L7161" t="s">
        <v>2755</v>
      </c>
      <c r="M7161" t="s">
        <v>16212</v>
      </c>
      <c r="O7161" t="s">
        <v>16244</v>
      </c>
      <c r="P7161" t="s">
        <v>2838</v>
      </c>
      <c r="Q7161">
        <v>1548</v>
      </c>
      <c r="R7161">
        <v>0.62</v>
      </c>
      <c r="S7161">
        <v>0.93</v>
      </c>
      <c r="T7161">
        <v>1.7301038062283738E-3</v>
      </c>
    </row>
    <row r="7162" spans="10:20" x14ac:dyDescent="0.35">
      <c r="J7162">
        <v>2013</v>
      </c>
      <c r="K7162" t="s">
        <v>2753</v>
      </c>
      <c r="L7162" t="s">
        <v>2755</v>
      </c>
      <c r="M7162" t="s">
        <v>16212</v>
      </c>
      <c r="O7162" t="s">
        <v>16247</v>
      </c>
      <c r="P7162" t="s">
        <v>2839</v>
      </c>
      <c r="Q7162">
        <v>1236</v>
      </c>
      <c r="R7162">
        <v>0.78</v>
      </c>
      <c r="S7162">
        <v>1.04</v>
      </c>
      <c r="T7162">
        <v>1.2804097311139564E-3</v>
      </c>
    </row>
    <row r="7163" spans="10:20" x14ac:dyDescent="0.35">
      <c r="J7163">
        <v>2013</v>
      </c>
      <c r="K7163" t="s">
        <v>2753</v>
      </c>
      <c r="L7163" t="s">
        <v>2755</v>
      </c>
      <c r="M7163" t="s">
        <v>16212</v>
      </c>
      <c r="O7163" t="s">
        <v>16250</v>
      </c>
      <c r="P7163" t="s">
        <v>2840</v>
      </c>
      <c r="Q7163">
        <v>1440</v>
      </c>
      <c r="R7163">
        <v>0.85</v>
      </c>
      <c r="S7163">
        <v>1.04</v>
      </c>
      <c r="T7163">
        <v>1.17096018735363E-3</v>
      </c>
    </row>
    <row r="7164" spans="10:20" x14ac:dyDescent="0.35">
      <c r="J7164">
        <v>2013</v>
      </c>
      <c r="K7164" t="s">
        <v>2753</v>
      </c>
      <c r="L7164" t="s">
        <v>2755</v>
      </c>
      <c r="M7164" t="s">
        <v>16212</v>
      </c>
      <c r="O7164" t="s">
        <v>16253</v>
      </c>
      <c r="P7164" t="s">
        <v>2841</v>
      </c>
      <c r="Q7164">
        <v>1224</v>
      </c>
      <c r="R7164">
        <v>0.8</v>
      </c>
      <c r="S7164">
        <v>1.1399999999999999</v>
      </c>
      <c r="T7164">
        <v>1.3513513513513514E-3</v>
      </c>
    </row>
    <row r="7165" spans="10:20" x14ac:dyDescent="0.35">
      <c r="J7165">
        <v>2013</v>
      </c>
      <c r="K7165" t="s">
        <v>2753</v>
      </c>
      <c r="L7165" t="s">
        <v>2755</v>
      </c>
      <c r="M7165" t="s">
        <v>16212</v>
      </c>
      <c r="O7165" t="s">
        <v>16256</v>
      </c>
      <c r="P7165" t="s">
        <v>2842</v>
      </c>
      <c r="Q7165">
        <v>1200</v>
      </c>
      <c r="R7165">
        <v>0.6</v>
      </c>
      <c r="S7165">
        <v>1.19</v>
      </c>
      <c r="T7165">
        <v>1.5220700152207001E-3</v>
      </c>
    </row>
    <row r="7166" spans="10:20" x14ac:dyDescent="0.35">
      <c r="J7166">
        <v>2013</v>
      </c>
      <c r="K7166" t="s">
        <v>2753</v>
      </c>
      <c r="L7166" t="s">
        <v>2755</v>
      </c>
      <c r="M7166" t="s">
        <v>16212</v>
      </c>
      <c r="O7166" t="s">
        <v>16259</v>
      </c>
      <c r="P7166" t="s">
        <v>2843</v>
      </c>
      <c r="Q7166">
        <v>1260</v>
      </c>
      <c r="R7166">
        <v>0.64</v>
      </c>
      <c r="S7166">
        <v>1.19</v>
      </c>
      <c r="T7166">
        <v>1.3717421124828531E-3</v>
      </c>
    </row>
    <row r="7167" spans="10:20" x14ac:dyDescent="0.35">
      <c r="J7167">
        <v>2013</v>
      </c>
      <c r="K7167" t="s">
        <v>2753</v>
      </c>
      <c r="L7167" t="s">
        <v>2755</v>
      </c>
      <c r="M7167" t="s">
        <v>16212</v>
      </c>
      <c r="O7167" t="s">
        <v>16262</v>
      </c>
      <c r="P7167" t="s">
        <v>2844</v>
      </c>
      <c r="Q7167">
        <v>1272</v>
      </c>
      <c r="R7167">
        <v>0.76</v>
      </c>
      <c r="S7167">
        <v>1.03</v>
      </c>
      <c r="T7167">
        <v>1.0482180293501049E-3</v>
      </c>
    </row>
    <row r="7168" spans="10:20" x14ac:dyDescent="0.35">
      <c r="J7168">
        <v>2013</v>
      </c>
      <c r="K7168" t="s">
        <v>2753</v>
      </c>
      <c r="L7168" t="s">
        <v>2755</v>
      </c>
      <c r="M7168" t="s">
        <v>16212</v>
      </c>
      <c r="O7168" t="s">
        <v>16265</v>
      </c>
      <c r="P7168" t="s">
        <v>2845</v>
      </c>
      <c r="Q7168">
        <v>1380</v>
      </c>
      <c r="R7168">
        <v>0.83</v>
      </c>
      <c r="S7168">
        <v>1.1100000000000001</v>
      </c>
      <c r="T7168">
        <v>1.3404825737265416E-3</v>
      </c>
    </row>
    <row r="7169" spans="10:20" x14ac:dyDescent="0.35">
      <c r="J7169">
        <v>2013</v>
      </c>
      <c r="K7169" t="s">
        <v>2753</v>
      </c>
      <c r="L7169" t="s">
        <v>2755</v>
      </c>
      <c r="M7169" t="s">
        <v>16212</v>
      </c>
      <c r="O7169" t="s">
        <v>16268</v>
      </c>
      <c r="P7169" t="s">
        <v>2846</v>
      </c>
      <c r="Q7169">
        <v>1296</v>
      </c>
      <c r="R7169">
        <v>0.8</v>
      </c>
      <c r="S7169">
        <v>1.1299999999999999</v>
      </c>
      <c r="T7169">
        <v>1.1049723756906078E-3</v>
      </c>
    </row>
    <row r="7170" spans="10:20" x14ac:dyDescent="0.35">
      <c r="J7170">
        <v>2013</v>
      </c>
      <c r="K7170" t="s">
        <v>2753</v>
      </c>
      <c r="L7170" t="s">
        <v>2755</v>
      </c>
      <c r="M7170" t="s">
        <v>16212</v>
      </c>
      <c r="O7170" t="s">
        <v>16271</v>
      </c>
      <c r="P7170" t="s">
        <v>2847</v>
      </c>
      <c r="Q7170">
        <v>1236</v>
      </c>
      <c r="R7170">
        <v>0.9</v>
      </c>
      <c r="S7170">
        <v>1.1000000000000001</v>
      </c>
      <c r="T7170">
        <v>1.3927576601671309E-3</v>
      </c>
    </row>
    <row r="7171" spans="10:20" x14ac:dyDescent="0.35">
      <c r="J7171">
        <v>2013</v>
      </c>
      <c r="K7171" t="s">
        <v>2753</v>
      </c>
      <c r="L7171" t="s">
        <v>2755</v>
      </c>
      <c r="M7171" t="s">
        <v>16212</v>
      </c>
      <c r="O7171" t="s">
        <v>16274</v>
      </c>
      <c r="P7171" t="s">
        <v>2848</v>
      </c>
      <c r="Q7171">
        <v>1416</v>
      </c>
      <c r="R7171">
        <v>0.86</v>
      </c>
      <c r="S7171">
        <v>1</v>
      </c>
      <c r="T7171">
        <v>1.6000000000000001E-3</v>
      </c>
    </row>
    <row r="7172" spans="10:20" x14ac:dyDescent="0.35">
      <c r="J7172">
        <v>2013</v>
      </c>
      <c r="K7172" t="s">
        <v>2753</v>
      </c>
      <c r="L7172" t="s">
        <v>2755</v>
      </c>
      <c r="M7172" t="s">
        <v>16212</v>
      </c>
      <c r="O7172" t="s">
        <v>16277</v>
      </c>
      <c r="P7172" t="s">
        <v>2849</v>
      </c>
      <c r="Q7172">
        <v>1356</v>
      </c>
      <c r="R7172">
        <v>0.76</v>
      </c>
      <c r="S7172">
        <v>1.07</v>
      </c>
      <c r="T7172">
        <v>1.0834236186348862E-3</v>
      </c>
    </row>
    <row r="7173" spans="10:20" x14ac:dyDescent="0.35">
      <c r="J7173">
        <v>2013</v>
      </c>
      <c r="K7173" t="s">
        <v>2753</v>
      </c>
      <c r="L7173" t="s">
        <v>2755</v>
      </c>
      <c r="M7173" t="s">
        <v>16212</v>
      </c>
      <c r="O7173" t="s">
        <v>16280</v>
      </c>
      <c r="P7173" t="s">
        <v>2850</v>
      </c>
      <c r="Q7173">
        <v>1572</v>
      </c>
      <c r="R7173">
        <v>0.69</v>
      </c>
      <c r="S7173">
        <v>0.97</v>
      </c>
      <c r="T7173">
        <v>1.02880658436214E-3</v>
      </c>
    </row>
    <row r="7174" spans="10:20" x14ac:dyDescent="0.35">
      <c r="J7174">
        <v>2013</v>
      </c>
      <c r="K7174" t="s">
        <v>2753</v>
      </c>
      <c r="L7174" t="s">
        <v>2755</v>
      </c>
      <c r="M7174" t="s">
        <v>16212</v>
      </c>
      <c r="O7174" t="s">
        <v>16283</v>
      </c>
      <c r="P7174" t="s">
        <v>2851</v>
      </c>
      <c r="Q7174">
        <v>1392</v>
      </c>
      <c r="R7174">
        <v>0.81</v>
      </c>
      <c r="S7174">
        <v>0.96</v>
      </c>
      <c r="T7174">
        <v>1.3513513513513514E-3</v>
      </c>
    </row>
    <row r="7175" spans="10:20" x14ac:dyDescent="0.35">
      <c r="J7175">
        <v>2013</v>
      </c>
      <c r="K7175" t="s">
        <v>2753</v>
      </c>
      <c r="L7175" t="s">
        <v>2755</v>
      </c>
      <c r="M7175" t="s">
        <v>16212</v>
      </c>
      <c r="O7175" t="s">
        <v>16286</v>
      </c>
      <c r="P7175" t="s">
        <v>2852</v>
      </c>
      <c r="Q7175">
        <v>1476</v>
      </c>
      <c r="R7175">
        <v>0.87</v>
      </c>
      <c r="S7175">
        <v>1.1200000000000001</v>
      </c>
      <c r="T7175">
        <v>1.0449320794148381E-3</v>
      </c>
    </row>
    <row r="7176" spans="10:20" x14ac:dyDescent="0.35">
      <c r="J7176">
        <v>2013</v>
      </c>
      <c r="K7176" t="s">
        <v>2753</v>
      </c>
      <c r="L7176" t="s">
        <v>2755</v>
      </c>
      <c r="M7176" t="s">
        <v>16212</v>
      </c>
      <c r="O7176" t="s">
        <v>16289</v>
      </c>
      <c r="P7176" t="s">
        <v>2853</v>
      </c>
      <c r="Q7176">
        <v>1476</v>
      </c>
      <c r="R7176">
        <v>0.78</v>
      </c>
      <c r="S7176">
        <v>0.98</v>
      </c>
      <c r="T7176">
        <v>1.6129032258064516E-3</v>
      </c>
    </row>
    <row r="7177" spans="10:20" x14ac:dyDescent="0.35">
      <c r="J7177">
        <v>2013</v>
      </c>
      <c r="K7177" t="s">
        <v>2753</v>
      </c>
      <c r="L7177" t="s">
        <v>2755</v>
      </c>
      <c r="M7177" t="s">
        <v>16212</v>
      </c>
      <c r="O7177" t="s">
        <v>16292</v>
      </c>
      <c r="P7177" t="s">
        <v>2854</v>
      </c>
      <c r="Q7177">
        <v>1632</v>
      </c>
      <c r="R7177">
        <v>0.81</v>
      </c>
      <c r="S7177">
        <v>0.91</v>
      </c>
      <c r="T7177">
        <v>1.4265335235378032E-3</v>
      </c>
    </row>
    <row r="7178" spans="10:20" x14ac:dyDescent="0.35">
      <c r="J7178">
        <v>2013</v>
      </c>
      <c r="K7178" t="s">
        <v>2753</v>
      </c>
      <c r="L7178" t="s">
        <v>2755</v>
      </c>
      <c r="M7178" t="s">
        <v>16212</v>
      </c>
      <c r="O7178" t="s">
        <v>16295</v>
      </c>
      <c r="P7178" t="s">
        <v>2855</v>
      </c>
      <c r="Q7178">
        <v>1464</v>
      </c>
      <c r="R7178">
        <v>0.6</v>
      </c>
      <c r="S7178">
        <v>1.05</v>
      </c>
      <c r="T7178">
        <v>1.0351966873706005E-3</v>
      </c>
    </row>
    <row r="7179" spans="10:20" x14ac:dyDescent="0.35">
      <c r="J7179">
        <v>2013</v>
      </c>
      <c r="K7179" t="s">
        <v>2753</v>
      </c>
      <c r="L7179" t="s">
        <v>2755</v>
      </c>
      <c r="M7179" t="s">
        <v>16212</v>
      </c>
      <c r="O7179" t="s">
        <v>16298</v>
      </c>
      <c r="P7179" t="s">
        <v>2856</v>
      </c>
      <c r="Q7179">
        <v>1236</v>
      </c>
      <c r="R7179">
        <v>0.81</v>
      </c>
      <c r="S7179">
        <v>1.06</v>
      </c>
      <c r="T7179">
        <v>1.152073732718894E-3</v>
      </c>
    </row>
    <row r="7180" spans="10:20" x14ac:dyDescent="0.35">
      <c r="J7180">
        <v>2013</v>
      </c>
      <c r="K7180" t="s">
        <v>2753</v>
      </c>
      <c r="L7180" t="s">
        <v>2755</v>
      </c>
      <c r="M7180" t="s">
        <v>16212</v>
      </c>
      <c r="O7180" t="s">
        <v>16301</v>
      </c>
      <c r="P7180" t="s">
        <v>2857</v>
      </c>
      <c r="Q7180">
        <v>1584</v>
      </c>
      <c r="R7180">
        <v>0.75</v>
      </c>
      <c r="S7180">
        <v>0.94</v>
      </c>
      <c r="T7180">
        <v>1.5151515151515152E-3</v>
      </c>
    </row>
    <row r="7181" spans="10:20" x14ac:dyDescent="0.35">
      <c r="J7181">
        <v>2013</v>
      </c>
      <c r="K7181" t="s">
        <v>2753</v>
      </c>
      <c r="L7181" t="s">
        <v>2755</v>
      </c>
      <c r="M7181" t="s">
        <v>16212</v>
      </c>
      <c r="O7181" t="s">
        <v>16304</v>
      </c>
      <c r="P7181" t="s">
        <v>2858</v>
      </c>
      <c r="Q7181">
        <v>1212</v>
      </c>
      <c r="R7181">
        <v>0.79</v>
      </c>
      <c r="S7181">
        <v>0.91</v>
      </c>
      <c r="T7181">
        <v>1.3227513227513227E-3</v>
      </c>
    </row>
    <row r="7182" spans="10:20" x14ac:dyDescent="0.35">
      <c r="J7182">
        <v>2013</v>
      </c>
      <c r="K7182" t="s">
        <v>2753</v>
      </c>
      <c r="L7182" t="s">
        <v>2755</v>
      </c>
      <c r="M7182" t="s">
        <v>16212</v>
      </c>
      <c r="O7182" t="s">
        <v>16307</v>
      </c>
      <c r="P7182" t="s">
        <v>2859</v>
      </c>
      <c r="Q7182">
        <v>1284</v>
      </c>
      <c r="R7182">
        <v>0.7</v>
      </c>
      <c r="S7182">
        <v>1.18</v>
      </c>
      <c r="T7182">
        <v>1.1376564277588168E-3</v>
      </c>
    </row>
    <row r="7183" spans="10:20" x14ac:dyDescent="0.35">
      <c r="J7183">
        <v>2013</v>
      </c>
      <c r="K7183" t="s">
        <v>2753</v>
      </c>
      <c r="L7183" t="s">
        <v>2755</v>
      </c>
      <c r="M7183" t="s">
        <v>16212</v>
      </c>
      <c r="O7183" t="s">
        <v>16310</v>
      </c>
      <c r="P7183" t="s">
        <v>2860</v>
      </c>
      <c r="Q7183">
        <v>1464</v>
      </c>
      <c r="R7183">
        <v>0.9</v>
      </c>
      <c r="S7183">
        <v>0.96</v>
      </c>
      <c r="T7183">
        <v>1.1750881316098707E-3</v>
      </c>
    </row>
    <row r="7184" spans="10:20" x14ac:dyDescent="0.35">
      <c r="J7184">
        <v>2013</v>
      </c>
      <c r="K7184" t="s">
        <v>2753</v>
      </c>
      <c r="L7184" t="s">
        <v>2755</v>
      </c>
      <c r="M7184" t="s">
        <v>16212</v>
      </c>
      <c r="O7184" t="s">
        <v>16313</v>
      </c>
      <c r="P7184" t="s">
        <v>2861</v>
      </c>
      <c r="Q7184">
        <v>1596</v>
      </c>
      <c r="R7184">
        <v>0.64</v>
      </c>
      <c r="S7184">
        <v>0.98</v>
      </c>
      <c r="T7184">
        <v>1.1402508551881414E-3</v>
      </c>
    </row>
    <row r="7185" spans="10:20" x14ac:dyDescent="0.35">
      <c r="J7185">
        <v>2013</v>
      </c>
      <c r="K7185" t="s">
        <v>2753</v>
      </c>
      <c r="L7185" t="s">
        <v>2755</v>
      </c>
      <c r="M7185" t="s">
        <v>16212</v>
      </c>
      <c r="O7185" t="s">
        <v>16316</v>
      </c>
      <c r="P7185" t="s">
        <v>2862</v>
      </c>
      <c r="Q7185">
        <v>1416</v>
      </c>
      <c r="R7185">
        <v>0.6</v>
      </c>
      <c r="S7185">
        <v>0.97</v>
      </c>
      <c r="T7185">
        <v>1.2033694344163659E-3</v>
      </c>
    </row>
    <row r="7186" spans="10:20" x14ac:dyDescent="0.35">
      <c r="J7186">
        <v>2013</v>
      </c>
      <c r="K7186" t="s">
        <v>2753</v>
      </c>
      <c r="L7186" t="s">
        <v>2755</v>
      </c>
      <c r="M7186" t="s">
        <v>16212</v>
      </c>
      <c r="O7186" t="s">
        <v>16319</v>
      </c>
      <c r="P7186" t="s">
        <v>2863</v>
      </c>
      <c r="Q7186">
        <v>1536</v>
      </c>
      <c r="R7186">
        <v>0.78</v>
      </c>
      <c r="S7186">
        <v>1.1100000000000001</v>
      </c>
      <c r="T7186">
        <v>1.4705882352941176E-3</v>
      </c>
    </row>
    <row r="7187" spans="10:20" x14ac:dyDescent="0.35">
      <c r="J7187">
        <v>2013</v>
      </c>
      <c r="K7187" t="s">
        <v>2753</v>
      </c>
      <c r="L7187" t="s">
        <v>2755</v>
      </c>
      <c r="M7187" t="s">
        <v>16212</v>
      </c>
      <c r="O7187" t="s">
        <v>16322</v>
      </c>
      <c r="P7187" t="s">
        <v>2864</v>
      </c>
      <c r="Q7187">
        <v>1392</v>
      </c>
      <c r="R7187">
        <v>0.72</v>
      </c>
      <c r="S7187">
        <v>0.97</v>
      </c>
      <c r="T7187">
        <v>1.1415525114155251E-3</v>
      </c>
    </row>
    <row r="7188" spans="10:20" x14ac:dyDescent="0.35">
      <c r="J7188">
        <v>2013</v>
      </c>
      <c r="K7188" t="s">
        <v>2753</v>
      </c>
      <c r="L7188" t="s">
        <v>2755</v>
      </c>
      <c r="M7188" t="s">
        <v>16212</v>
      </c>
      <c r="O7188" t="s">
        <v>16325</v>
      </c>
      <c r="P7188" t="s">
        <v>2865</v>
      </c>
      <c r="Q7188">
        <v>1644</v>
      </c>
      <c r="R7188">
        <v>0.82</v>
      </c>
      <c r="S7188">
        <v>1</v>
      </c>
      <c r="T7188">
        <v>1.2484394506866417E-3</v>
      </c>
    </row>
    <row r="7189" spans="10:20" x14ac:dyDescent="0.35">
      <c r="J7189">
        <v>2013</v>
      </c>
      <c r="K7189" t="s">
        <v>2753</v>
      </c>
      <c r="L7189" t="s">
        <v>2755</v>
      </c>
      <c r="M7189" t="s">
        <v>16212</v>
      </c>
      <c r="O7189" t="s">
        <v>16328</v>
      </c>
      <c r="P7189" t="s">
        <v>2866</v>
      </c>
      <c r="Q7189">
        <v>1596</v>
      </c>
      <c r="R7189">
        <v>0.89</v>
      </c>
      <c r="S7189">
        <v>1.01</v>
      </c>
      <c r="T7189">
        <v>1.0626992561105207E-3</v>
      </c>
    </row>
    <row r="7190" spans="10:20" x14ac:dyDescent="0.35">
      <c r="J7190">
        <v>2013</v>
      </c>
      <c r="K7190" t="s">
        <v>2753</v>
      </c>
      <c r="L7190" t="s">
        <v>2755</v>
      </c>
      <c r="M7190" t="s">
        <v>16212</v>
      </c>
      <c r="O7190" t="s">
        <v>16331</v>
      </c>
      <c r="P7190" t="s">
        <v>2867</v>
      </c>
      <c r="Q7190">
        <v>1428</v>
      </c>
      <c r="R7190">
        <v>0.89</v>
      </c>
      <c r="S7190">
        <v>0.92</v>
      </c>
      <c r="T7190">
        <v>1.037344398340249E-3</v>
      </c>
    </row>
    <row r="7191" spans="10:20" x14ac:dyDescent="0.35">
      <c r="J7191">
        <v>2013</v>
      </c>
      <c r="K7191" t="s">
        <v>2753</v>
      </c>
      <c r="L7191" t="s">
        <v>2755</v>
      </c>
      <c r="M7191" t="s">
        <v>16212</v>
      </c>
      <c r="O7191" t="s">
        <v>16334</v>
      </c>
      <c r="P7191" t="s">
        <v>2868</v>
      </c>
      <c r="Q7191">
        <v>1404</v>
      </c>
      <c r="R7191">
        <v>0.64</v>
      </c>
      <c r="S7191">
        <v>1.2</v>
      </c>
      <c r="T7191">
        <v>1.6420361247947454E-3</v>
      </c>
    </row>
    <row r="7192" spans="10:20" x14ac:dyDescent="0.35">
      <c r="J7192">
        <v>2013</v>
      </c>
      <c r="K7192" t="s">
        <v>2753</v>
      </c>
      <c r="L7192" t="s">
        <v>2755</v>
      </c>
      <c r="M7192" t="s">
        <v>16212</v>
      </c>
      <c r="O7192" t="s">
        <v>16337</v>
      </c>
      <c r="P7192" t="s">
        <v>2869</v>
      </c>
      <c r="Q7192">
        <v>1512</v>
      </c>
      <c r="R7192">
        <v>0.89</v>
      </c>
      <c r="S7192">
        <v>1.07</v>
      </c>
      <c r="T7192">
        <v>1.4925373134328358E-3</v>
      </c>
    </row>
    <row r="7193" spans="10:20" x14ac:dyDescent="0.35">
      <c r="J7193">
        <v>2013</v>
      </c>
      <c r="K7193" t="s">
        <v>2753</v>
      </c>
      <c r="L7193" t="s">
        <v>2755</v>
      </c>
      <c r="M7193" t="s">
        <v>16212</v>
      </c>
      <c r="O7193" t="s">
        <v>16199</v>
      </c>
      <c r="P7193" t="s">
        <v>2870</v>
      </c>
      <c r="Q7193">
        <v>1560</v>
      </c>
      <c r="R7193">
        <v>0.89</v>
      </c>
      <c r="S7193">
        <v>1.1599999999999999</v>
      </c>
      <c r="T7193">
        <v>1.3774104683195593E-3</v>
      </c>
    </row>
    <row r="7194" spans="10:20" x14ac:dyDescent="0.35">
      <c r="J7194">
        <v>2013</v>
      </c>
      <c r="K7194" t="s">
        <v>2753</v>
      </c>
      <c r="L7194" t="s">
        <v>2755</v>
      </c>
      <c r="M7194" t="s">
        <v>16212</v>
      </c>
      <c r="O7194" t="s">
        <v>16202</v>
      </c>
      <c r="P7194" t="s">
        <v>4153</v>
      </c>
      <c r="Q7194">
        <v>1416</v>
      </c>
      <c r="R7194">
        <v>0.9</v>
      </c>
      <c r="S7194">
        <v>1.17</v>
      </c>
      <c r="T7194">
        <v>1.0893246187363835E-3</v>
      </c>
    </row>
    <row r="7195" spans="10:20" x14ac:dyDescent="0.35">
      <c r="J7195">
        <v>2013</v>
      </c>
      <c r="K7195" t="s">
        <v>2753</v>
      </c>
      <c r="L7195" t="s">
        <v>2755</v>
      </c>
      <c r="M7195" t="s">
        <v>16212</v>
      </c>
      <c r="O7195" t="s">
        <v>16205</v>
      </c>
      <c r="P7195" t="s">
        <v>4154</v>
      </c>
      <c r="Q7195">
        <v>1428</v>
      </c>
      <c r="R7195">
        <v>0.61</v>
      </c>
      <c r="S7195">
        <v>1.1399999999999999</v>
      </c>
      <c r="T7195">
        <v>1.1890606420927466E-3</v>
      </c>
    </row>
    <row r="7196" spans="10:20" x14ac:dyDescent="0.35">
      <c r="J7196">
        <v>2013</v>
      </c>
      <c r="K7196" t="s">
        <v>2753</v>
      </c>
      <c r="L7196" t="s">
        <v>2755</v>
      </c>
      <c r="M7196" t="s">
        <v>16212</v>
      </c>
      <c r="O7196" t="s">
        <v>16208</v>
      </c>
      <c r="P7196" t="s">
        <v>4155</v>
      </c>
      <c r="Q7196">
        <v>1680</v>
      </c>
      <c r="R7196">
        <v>0.71</v>
      </c>
      <c r="S7196">
        <v>1.1000000000000001</v>
      </c>
      <c r="T7196">
        <v>1.201923076923077E-3</v>
      </c>
    </row>
    <row r="7197" spans="10:20" x14ac:dyDescent="0.35">
      <c r="J7197">
        <v>2013</v>
      </c>
      <c r="K7197" t="s">
        <v>2753</v>
      </c>
      <c r="L7197" t="s">
        <v>2755</v>
      </c>
      <c r="M7197" t="s">
        <v>16212</v>
      </c>
      <c r="O7197" t="s">
        <v>16211</v>
      </c>
      <c r="P7197" t="s">
        <v>4156</v>
      </c>
      <c r="Q7197">
        <v>1560</v>
      </c>
      <c r="R7197">
        <v>0.87</v>
      </c>
      <c r="S7197">
        <v>1.1399999999999999</v>
      </c>
      <c r="T7197">
        <v>1.7211703958691911E-3</v>
      </c>
    </row>
    <row r="7198" spans="10:20" x14ac:dyDescent="0.35">
      <c r="J7198">
        <v>2013</v>
      </c>
      <c r="K7198" t="s">
        <v>2753</v>
      </c>
      <c r="L7198" t="s">
        <v>2755</v>
      </c>
      <c r="M7198" t="s">
        <v>16212</v>
      </c>
      <c r="O7198" t="s">
        <v>16214</v>
      </c>
      <c r="P7198" t="s">
        <v>4157</v>
      </c>
      <c r="Q7198">
        <v>1524</v>
      </c>
      <c r="R7198">
        <v>0.83</v>
      </c>
      <c r="S7198">
        <v>1.07</v>
      </c>
      <c r="T7198">
        <v>1.1350737797956867E-3</v>
      </c>
    </row>
    <row r="7199" spans="10:20" x14ac:dyDescent="0.35">
      <c r="J7199">
        <v>2013</v>
      </c>
      <c r="K7199" t="s">
        <v>2753</v>
      </c>
      <c r="L7199" t="s">
        <v>2755</v>
      </c>
      <c r="M7199" t="s">
        <v>16212</v>
      </c>
      <c r="O7199" t="s">
        <v>16217</v>
      </c>
      <c r="P7199" t="s">
        <v>4158</v>
      </c>
      <c r="Q7199">
        <v>1404</v>
      </c>
      <c r="R7199">
        <v>0.63</v>
      </c>
      <c r="S7199">
        <v>1.07</v>
      </c>
      <c r="T7199">
        <v>1.6666666666666668E-3</v>
      </c>
    </row>
    <row r="7200" spans="10:20" x14ac:dyDescent="0.35">
      <c r="J7200">
        <v>2013</v>
      </c>
      <c r="K7200" t="s">
        <v>2753</v>
      </c>
      <c r="L7200" t="s">
        <v>2755</v>
      </c>
      <c r="M7200" t="s">
        <v>16212</v>
      </c>
      <c r="O7200" t="s">
        <v>16220</v>
      </c>
      <c r="P7200" t="s">
        <v>4159</v>
      </c>
      <c r="Q7200">
        <v>1320</v>
      </c>
      <c r="R7200">
        <v>0.74</v>
      </c>
      <c r="S7200">
        <v>1.1499999999999999</v>
      </c>
      <c r="T7200">
        <v>1.3717421124828531E-3</v>
      </c>
    </row>
    <row r="7201" spans="10:20" x14ac:dyDescent="0.35">
      <c r="J7201">
        <v>2013</v>
      </c>
      <c r="K7201" t="s">
        <v>2753</v>
      </c>
      <c r="L7201" t="s">
        <v>2755</v>
      </c>
      <c r="M7201" t="s">
        <v>16212</v>
      </c>
      <c r="O7201" t="s">
        <v>16223</v>
      </c>
      <c r="P7201" t="s">
        <v>4160</v>
      </c>
      <c r="Q7201">
        <v>1620</v>
      </c>
      <c r="R7201">
        <v>0.7</v>
      </c>
      <c r="S7201">
        <v>1.1499999999999999</v>
      </c>
      <c r="T7201">
        <v>1.0869565217391304E-3</v>
      </c>
    </row>
    <row r="7202" spans="10:20" x14ac:dyDescent="0.35">
      <c r="J7202">
        <v>2013</v>
      </c>
      <c r="K7202" t="s">
        <v>2753</v>
      </c>
      <c r="L7202" t="s">
        <v>2755</v>
      </c>
      <c r="M7202" t="s">
        <v>16212</v>
      </c>
      <c r="O7202" t="s">
        <v>16226</v>
      </c>
      <c r="P7202" t="s">
        <v>4161</v>
      </c>
      <c r="Q7202">
        <v>1536</v>
      </c>
      <c r="R7202">
        <v>0.88</v>
      </c>
      <c r="S7202">
        <v>0.95</v>
      </c>
      <c r="T7202">
        <v>1.1148272017837235E-3</v>
      </c>
    </row>
    <row r="7203" spans="10:20" x14ac:dyDescent="0.35">
      <c r="J7203">
        <v>2013</v>
      </c>
      <c r="K7203" t="s">
        <v>2753</v>
      </c>
      <c r="L7203" t="s">
        <v>2755</v>
      </c>
      <c r="M7203" t="s">
        <v>16212</v>
      </c>
      <c r="O7203" t="s">
        <v>16229</v>
      </c>
      <c r="P7203" t="s">
        <v>2871</v>
      </c>
      <c r="Q7203">
        <v>1500</v>
      </c>
      <c r="R7203">
        <v>0.63</v>
      </c>
      <c r="S7203">
        <v>0.94</v>
      </c>
      <c r="T7203">
        <v>1.3568521031207597E-3</v>
      </c>
    </row>
    <row r="7204" spans="10:20" x14ac:dyDescent="0.35">
      <c r="J7204">
        <v>2013</v>
      </c>
      <c r="K7204" t="s">
        <v>2753</v>
      </c>
      <c r="L7204" t="s">
        <v>2755</v>
      </c>
      <c r="M7204" t="s">
        <v>16212</v>
      </c>
      <c r="O7204" t="s">
        <v>16232</v>
      </c>
      <c r="P7204" t="s">
        <v>2872</v>
      </c>
      <c r="Q7204">
        <v>1500</v>
      </c>
      <c r="R7204">
        <v>0.67</v>
      </c>
      <c r="S7204">
        <v>0.98</v>
      </c>
      <c r="T7204">
        <v>1.2285012285012285E-3</v>
      </c>
    </row>
    <row r="7205" spans="10:20" x14ac:dyDescent="0.35">
      <c r="J7205">
        <v>2013</v>
      </c>
      <c r="K7205" t="s">
        <v>2753</v>
      </c>
      <c r="L7205" t="s">
        <v>2755</v>
      </c>
      <c r="M7205" t="s">
        <v>16212</v>
      </c>
      <c r="O7205" t="s">
        <v>16235</v>
      </c>
      <c r="P7205" t="s">
        <v>2873</v>
      </c>
      <c r="Q7205">
        <v>1296</v>
      </c>
      <c r="R7205">
        <v>0.89</v>
      </c>
      <c r="S7205">
        <v>1.05</v>
      </c>
      <c r="T7205">
        <v>1.2468827930174563E-3</v>
      </c>
    </row>
    <row r="7206" spans="10:20" x14ac:dyDescent="0.35">
      <c r="J7206">
        <v>2013</v>
      </c>
      <c r="K7206" t="s">
        <v>2753</v>
      </c>
      <c r="L7206" t="s">
        <v>2755</v>
      </c>
      <c r="M7206" t="s">
        <v>16212</v>
      </c>
      <c r="O7206" t="s">
        <v>16238</v>
      </c>
      <c r="P7206" t="s">
        <v>2874</v>
      </c>
      <c r="Q7206">
        <v>1560</v>
      </c>
      <c r="R7206">
        <v>0.69</v>
      </c>
      <c r="S7206">
        <v>1.0900000000000001</v>
      </c>
      <c r="T7206">
        <v>1.4245014245014246E-3</v>
      </c>
    </row>
    <row r="7207" spans="10:20" x14ac:dyDescent="0.35">
      <c r="J7207">
        <v>2013</v>
      </c>
      <c r="K7207" t="s">
        <v>2753</v>
      </c>
      <c r="L7207" t="s">
        <v>2755</v>
      </c>
      <c r="M7207" t="s">
        <v>16212</v>
      </c>
      <c r="O7207" t="s">
        <v>16241</v>
      </c>
      <c r="P7207" t="s">
        <v>2875</v>
      </c>
      <c r="Q7207">
        <v>1464</v>
      </c>
      <c r="R7207">
        <v>0.63</v>
      </c>
      <c r="S7207">
        <v>0.97</v>
      </c>
      <c r="T7207">
        <v>1.4144271570014145E-3</v>
      </c>
    </row>
    <row r="7208" spans="10:20" x14ac:dyDescent="0.35">
      <c r="J7208">
        <v>2013</v>
      </c>
      <c r="K7208" t="s">
        <v>2753</v>
      </c>
      <c r="L7208" t="s">
        <v>2755</v>
      </c>
      <c r="M7208" t="s">
        <v>16212</v>
      </c>
      <c r="O7208" t="s">
        <v>16244</v>
      </c>
      <c r="P7208" t="s">
        <v>2876</v>
      </c>
      <c r="Q7208">
        <v>1248</v>
      </c>
      <c r="R7208">
        <v>0.73</v>
      </c>
      <c r="S7208">
        <v>1.02</v>
      </c>
      <c r="T7208">
        <v>1.4598540145985401E-3</v>
      </c>
    </row>
    <row r="7209" spans="10:20" x14ac:dyDescent="0.35">
      <c r="J7209">
        <v>2013</v>
      </c>
      <c r="K7209" t="s">
        <v>2753</v>
      </c>
      <c r="L7209" t="s">
        <v>2755</v>
      </c>
      <c r="M7209" t="s">
        <v>16212</v>
      </c>
      <c r="O7209" t="s">
        <v>16247</v>
      </c>
      <c r="P7209" t="s">
        <v>2877</v>
      </c>
      <c r="Q7209">
        <v>1668</v>
      </c>
      <c r="R7209">
        <v>0.88</v>
      </c>
      <c r="S7209">
        <v>1.19</v>
      </c>
      <c r="T7209">
        <v>1.7636684303350969E-3</v>
      </c>
    </row>
    <row r="7210" spans="10:20" x14ac:dyDescent="0.35">
      <c r="J7210">
        <v>2013</v>
      </c>
      <c r="K7210" t="s">
        <v>2753</v>
      </c>
      <c r="L7210" t="s">
        <v>2755</v>
      </c>
      <c r="M7210" t="s">
        <v>16212</v>
      </c>
      <c r="O7210" t="s">
        <v>16250</v>
      </c>
      <c r="P7210" t="s">
        <v>3817</v>
      </c>
      <c r="Q7210">
        <v>1548</v>
      </c>
      <c r="R7210">
        <v>0.77</v>
      </c>
      <c r="S7210">
        <v>1.1499999999999999</v>
      </c>
      <c r="T7210">
        <v>1.4749262536873156E-3</v>
      </c>
    </row>
    <row r="7211" spans="10:20" x14ac:dyDescent="0.35">
      <c r="J7211">
        <v>2013</v>
      </c>
      <c r="K7211" t="s">
        <v>2753</v>
      </c>
      <c r="L7211" t="s">
        <v>2755</v>
      </c>
      <c r="M7211" t="s">
        <v>16212</v>
      </c>
      <c r="O7211" t="s">
        <v>16253</v>
      </c>
      <c r="P7211" t="s">
        <v>3818</v>
      </c>
      <c r="Q7211">
        <v>1572</v>
      </c>
      <c r="R7211">
        <v>0.89</v>
      </c>
      <c r="S7211">
        <v>1.05</v>
      </c>
      <c r="T7211">
        <v>1.6339869281045752E-3</v>
      </c>
    </row>
    <row r="7212" spans="10:20" x14ac:dyDescent="0.35">
      <c r="J7212">
        <v>2013</v>
      </c>
      <c r="K7212" t="s">
        <v>2753</v>
      </c>
      <c r="L7212" t="s">
        <v>2755</v>
      </c>
      <c r="M7212" t="s">
        <v>16212</v>
      </c>
      <c r="O7212" t="s">
        <v>16256</v>
      </c>
      <c r="P7212" t="s">
        <v>3819</v>
      </c>
      <c r="Q7212">
        <v>1608</v>
      </c>
      <c r="R7212">
        <v>0.68</v>
      </c>
      <c r="S7212">
        <v>1.08</v>
      </c>
      <c r="T7212">
        <v>1.4492753623188406E-3</v>
      </c>
    </row>
    <row r="7213" spans="10:20" x14ac:dyDescent="0.35">
      <c r="J7213">
        <v>2013</v>
      </c>
      <c r="K7213" t="s">
        <v>2753</v>
      </c>
      <c r="L7213" t="s">
        <v>2755</v>
      </c>
      <c r="M7213" t="s">
        <v>16212</v>
      </c>
      <c r="O7213" t="s">
        <v>16259</v>
      </c>
      <c r="P7213" t="s">
        <v>3820</v>
      </c>
      <c r="Q7213">
        <v>1584</v>
      </c>
      <c r="R7213">
        <v>0.7</v>
      </c>
      <c r="S7213">
        <v>1.07</v>
      </c>
      <c r="T7213">
        <v>1.5873015873015873E-3</v>
      </c>
    </row>
    <row r="7214" spans="10:20" x14ac:dyDescent="0.35">
      <c r="J7214">
        <v>2013</v>
      </c>
      <c r="K7214" t="s">
        <v>2753</v>
      </c>
      <c r="L7214" t="s">
        <v>2755</v>
      </c>
      <c r="M7214" t="s">
        <v>16212</v>
      </c>
      <c r="O7214" t="s">
        <v>16262</v>
      </c>
      <c r="P7214" t="s">
        <v>3821</v>
      </c>
      <c r="Q7214">
        <v>1404</v>
      </c>
      <c r="R7214">
        <v>0.9</v>
      </c>
      <c r="S7214">
        <v>1.1200000000000001</v>
      </c>
      <c r="T7214">
        <v>1.1273957158962795E-3</v>
      </c>
    </row>
    <row r="7215" spans="10:20" x14ac:dyDescent="0.35">
      <c r="J7215">
        <v>2013</v>
      </c>
      <c r="K7215" t="s">
        <v>2753</v>
      </c>
      <c r="L7215" t="s">
        <v>2755</v>
      </c>
      <c r="M7215" t="s">
        <v>16212</v>
      </c>
      <c r="O7215" t="s">
        <v>16265</v>
      </c>
      <c r="P7215" t="s">
        <v>3822</v>
      </c>
      <c r="Q7215">
        <v>1560</v>
      </c>
      <c r="R7215">
        <v>0.86</v>
      </c>
      <c r="S7215">
        <v>0.95</v>
      </c>
      <c r="T7215">
        <v>1.3280212483399733E-3</v>
      </c>
    </row>
    <row r="7216" spans="10:20" x14ac:dyDescent="0.35">
      <c r="J7216">
        <v>2013</v>
      </c>
      <c r="K7216" t="s">
        <v>2753</v>
      </c>
      <c r="L7216" t="s">
        <v>2755</v>
      </c>
      <c r="M7216" t="s">
        <v>16212</v>
      </c>
      <c r="O7216" t="s">
        <v>16268</v>
      </c>
      <c r="P7216" t="s">
        <v>3823</v>
      </c>
      <c r="Q7216">
        <v>1404</v>
      </c>
      <c r="R7216">
        <v>0.66</v>
      </c>
      <c r="S7216">
        <v>1</v>
      </c>
      <c r="T7216">
        <v>1.4619883040935672E-3</v>
      </c>
    </row>
    <row r="7217" spans="10:20" x14ac:dyDescent="0.35">
      <c r="J7217">
        <v>2013</v>
      </c>
      <c r="K7217" t="s">
        <v>2753</v>
      </c>
      <c r="L7217" t="s">
        <v>2755</v>
      </c>
      <c r="M7217" t="s">
        <v>16212</v>
      </c>
      <c r="O7217" t="s">
        <v>16271</v>
      </c>
      <c r="P7217" t="s">
        <v>4167</v>
      </c>
      <c r="Q7217">
        <v>1524</v>
      </c>
      <c r="R7217">
        <v>0.77</v>
      </c>
      <c r="S7217">
        <v>0.93</v>
      </c>
      <c r="T7217">
        <v>1.7241379310344827E-3</v>
      </c>
    </row>
    <row r="7218" spans="10:20" x14ac:dyDescent="0.35">
      <c r="J7218">
        <v>2013</v>
      </c>
      <c r="K7218" t="s">
        <v>2753</v>
      </c>
      <c r="L7218" t="s">
        <v>2755</v>
      </c>
      <c r="M7218" t="s">
        <v>16212</v>
      </c>
      <c r="O7218" t="s">
        <v>16274</v>
      </c>
      <c r="P7218" t="s">
        <v>4168</v>
      </c>
      <c r="Q7218">
        <v>1404</v>
      </c>
      <c r="R7218">
        <v>0.83</v>
      </c>
      <c r="S7218">
        <v>1.1499999999999999</v>
      </c>
      <c r="T7218">
        <v>1.4598540145985401E-3</v>
      </c>
    </row>
    <row r="7219" spans="10:20" x14ac:dyDescent="0.35">
      <c r="J7219">
        <v>2013</v>
      </c>
      <c r="K7219" t="s">
        <v>2753</v>
      </c>
      <c r="L7219" t="s">
        <v>2755</v>
      </c>
      <c r="M7219" t="s">
        <v>16212</v>
      </c>
      <c r="O7219" t="s">
        <v>16277</v>
      </c>
      <c r="P7219" t="s">
        <v>4169</v>
      </c>
      <c r="Q7219">
        <v>1596</v>
      </c>
      <c r="R7219">
        <v>0.9</v>
      </c>
      <c r="S7219">
        <v>1.17</v>
      </c>
      <c r="T7219">
        <v>1.2360939431396785E-3</v>
      </c>
    </row>
    <row r="7220" spans="10:20" x14ac:dyDescent="0.35">
      <c r="J7220">
        <v>2013</v>
      </c>
      <c r="K7220" t="s">
        <v>2753</v>
      </c>
      <c r="L7220" t="s">
        <v>2755</v>
      </c>
      <c r="M7220" t="s">
        <v>16212</v>
      </c>
      <c r="O7220" t="s">
        <v>16280</v>
      </c>
      <c r="P7220" t="s">
        <v>4170</v>
      </c>
      <c r="Q7220">
        <v>1572</v>
      </c>
      <c r="R7220">
        <v>0.89</v>
      </c>
      <c r="S7220">
        <v>1.01</v>
      </c>
      <c r="T7220">
        <v>1.4814814814814814E-3</v>
      </c>
    </row>
    <row r="7221" spans="10:20" x14ac:dyDescent="0.35">
      <c r="J7221">
        <v>2013</v>
      </c>
      <c r="K7221" t="s">
        <v>2753</v>
      </c>
      <c r="L7221" t="s">
        <v>2755</v>
      </c>
      <c r="M7221" t="s">
        <v>16212</v>
      </c>
      <c r="O7221" t="s">
        <v>16283</v>
      </c>
      <c r="P7221" t="s">
        <v>4171</v>
      </c>
      <c r="Q7221">
        <v>1296</v>
      </c>
      <c r="R7221">
        <v>0.75</v>
      </c>
      <c r="S7221">
        <v>1.1399999999999999</v>
      </c>
      <c r="T7221">
        <v>1.6313213703099511E-3</v>
      </c>
    </row>
    <row r="7222" spans="10:20" x14ac:dyDescent="0.35">
      <c r="J7222">
        <v>2013</v>
      </c>
      <c r="K7222" t="s">
        <v>2753</v>
      </c>
      <c r="L7222" t="s">
        <v>2755</v>
      </c>
      <c r="M7222" t="s">
        <v>16400</v>
      </c>
      <c r="O7222" t="s">
        <v>16286</v>
      </c>
      <c r="P7222" t="s">
        <v>2879</v>
      </c>
      <c r="Q7222">
        <v>1308</v>
      </c>
      <c r="R7222">
        <v>0.75</v>
      </c>
      <c r="S7222">
        <v>1.02</v>
      </c>
      <c r="T7222">
        <v>1.4903129657228018E-3</v>
      </c>
    </row>
    <row r="7223" spans="10:20" x14ac:dyDescent="0.35">
      <c r="J7223">
        <v>2013</v>
      </c>
      <c r="K7223" t="s">
        <v>2753</v>
      </c>
      <c r="L7223" t="s">
        <v>2755</v>
      </c>
      <c r="M7223" t="s">
        <v>16400</v>
      </c>
      <c r="O7223" t="s">
        <v>16289</v>
      </c>
      <c r="P7223" t="s">
        <v>2880</v>
      </c>
      <c r="Q7223">
        <v>1368</v>
      </c>
      <c r="R7223">
        <v>0.8</v>
      </c>
      <c r="S7223">
        <v>1.1399999999999999</v>
      </c>
      <c r="T7223">
        <v>1.3531799729364006E-3</v>
      </c>
    </row>
    <row r="7224" spans="10:20" x14ac:dyDescent="0.35">
      <c r="J7224">
        <v>2013</v>
      </c>
      <c r="K7224" t="s">
        <v>2753</v>
      </c>
      <c r="L7224" t="s">
        <v>2755</v>
      </c>
      <c r="M7224" t="s">
        <v>16400</v>
      </c>
      <c r="O7224" t="s">
        <v>16292</v>
      </c>
      <c r="P7224" t="s">
        <v>2881</v>
      </c>
      <c r="Q7224">
        <v>1416</v>
      </c>
      <c r="R7224">
        <v>0.83</v>
      </c>
      <c r="S7224">
        <v>1.08</v>
      </c>
      <c r="T7224">
        <v>1.3458950201884253E-3</v>
      </c>
    </row>
    <row r="7225" spans="10:20" x14ac:dyDescent="0.35">
      <c r="J7225">
        <v>2013</v>
      </c>
      <c r="K7225" t="s">
        <v>2753</v>
      </c>
      <c r="L7225" t="s">
        <v>2755</v>
      </c>
      <c r="M7225" t="s">
        <v>16400</v>
      </c>
      <c r="O7225" t="s">
        <v>16295</v>
      </c>
      <c r="P7225" t="s">
        <v>2882</v>
      </c>
      <c r="Q7225">
        <v>1236</v>
      </c>
      <c r="R7225">
        <v>0.62</v>
      </c>
      <c r="S7225">
        <v>1.08</v>
      </c>
      <c r="T7225">
        <v>1.0341261633919339E-3</v>
      </c>
    </row>
    <row r="7226" spans="10:20" x14ac:dyDescent="0.35">
      <c r="J7226">
        <v>2013</v>
      </c>
      <c r="K7226" t="s">
        <v>2753</v>
      </c>
      <c r="L7226" t="s">
        <v>2755</v>
      </c>
      <c r="M7226" t="s">
        <v>16400</v>
      </c>
      <c r="O7226" t="s">
        <v>16298</v>
      </c>
      <c r="P7226" t="s">
        <v>2883</v>
      </c>
      <c r="Q7226">
        <v>1272</v>
      </c>
      <c r="R7226">
        <v>0.8</v>
      </c>
      <c r="S7226">
        <v>1.1100000000000001</v>
      </c>
      <c r="T7226">
        <v>1.1668611435239206E-3</v>
      </c>
    </row>
    <row r="7227" spans="10:20" x14ac:dyDescent="0.35">
      <c r="J7227">
        <v>2013</v>
      </c>
      <c r="K7227" t="s">
        <v>2753</v>
      </c>
      <c r="L7227" t="s">
        <v>2755</v>
      </c>
      <c r="M7227" t="s">
        <v>16400</v>
      </c>
      <c r="O7227" t="s">
        <v>16301</v>
      </c>
      <c r="P7227" t="s">
        <v>2884</v>
      </c>
      <c r="Q7227">
        <v>1272</v>
      </c>
      <c r="R7227">
        <v>0.77</v>
      </c>
      <c r="S7227">
        <v>0.92</v>
      </c>
      <c r="T7227">
        <v>1.0416666666666667E-3</v>
      </c>
    </row>
    <row r="7228" spans="10:20" x14ac:dyDescent="0.35">
      <c r="J7228">
        <v>2013</v>
      </c>
      <c r="K7228" t="s">
        <v>2753</v>
      </c>
      <c r="L7228" t="s">
        <v>2755</v>
      </c>
      <c r="M7228" t="s">
        <v>16400</v>
      </c>
      <c r="O7228" t="s">
        <v>16304</v>
      </c>
      <c r="P7228" t="s">
        <v>2885</v>
      </c>
      <c r="Q7228">
        <v>1656</v>
      </c>
      <c r="R7228">
        <v>0.81</v>
      </c>
      <c r="S7228">
        <v>1.1499999999999999</v>
      </c>
      <c r="T7228">
        <v>1.3736263736263737E-3</v>
      </c>
    </row>
    <row r="7229" spans="10:20" x14ac:dyDescent="0.35">
      <c r="J7229">
        <v>2013</v>
      </c>
      <c r="K7229" t="s">
        <v>2753</v>
      </c>
      <c r="L7229" t="s">
        <v>2755</v>
      </c>
      <c r="M7229" t="s">
        <v>16400</v>
      </c>
      <c r="O7229" t="s">
        <v>16307</v>
      </c>
      <c r="P7229" t="s">
        <v>2886</v>
      </c>
      <c r="Q7229">
        <v>1560</v>
      </c>
      <c r="R7229">
        <v>0.71</v>
      </c>
      <c r="S7229">
        <v>1.1299999999999999</v>
      </c>
      <c r="T7229">
        <v>1.652892561983471E-3</v>
      </c>
    </row>
    <row r="7230" spans="10:20" x14ac:dyDescent="0.35">
      <c r="J7230">
        <v>2013</v>
      </c>
      <c r="K7230" t="s">
        <v>2753</v>
      </c>
      <c r="L7230" t="s">
        <v>2755</v>
      </c>
      <c r="M7230" t="s">
        <v>16400</v>
      </c>
      <c r="O7230" t="s">
        <v>16310</v>
      </c>
      <c r="P7230" t="s">
        <v>2887</v>
      </c>
      <c r="Q7230">
        <v>1596</v>
      </c>
      <c r="R7230">
        <v>0.89</v>
      </c>
      <c r="S7230">
        <v>1.18</v>
      </c>
      <c r="T7230">
        <v>1.4245014245014246E-3</v>
      </c>
    </row>
    <row r="7231" spans="10:20" x14ac:dyDescent="0.35">
      <c r="J7231">
        <v>2013</v>
      </c>
      <c r="K7231" t="s">
        <v>2753</v>
      </c>
      <c r="L7231" t="s">
        <v>2755</v>
      </c>
      <c r="M7231" t="s">
        <v>16400</v>
      </c>
      <c r="O7231" t="s">
        <v>16313</v>
      </c>
      <c r="P7231" t="s">
        <v>2888</v>
      </c>
      <c r="Q7231">
        <v>1572</v>
      </c>
      <c r="R7231">
        <v>0.89</v>
      </c>
      <c r="S7231">
        <v>1.05</v>
      </c>
      <c r="T7231">
        <v>1.2674271229404308E-3</v>
      </c>
    </row>
    <row r="7232" spans="10:20" x14ac:dyDescent="0.35">
      <c r="J7232">
        <v>2013</v>
      </c>
      <c r="K7232" t="s">
        <v>2753</v>
      </c>
      <c r="L7232" t="s">
        <v>2755</v>
      </c>
      <c r="M7232" t="s">
        <v>16402</v>
      </c>
      <c r="O7232" t="s">
        <v>16316</v>
      </c>
      <c r="P7232" t="s">
        <v>2890</v>
      </c>
      <c r="Q7232">
        <v>1596</v>
      </c>
      <c r="R7232">
        <v>0.64</v>
      </c>
      <c r="S7232">
        <v>1.0900000000000001</v>
      </c>
      <c r="T7232">
        <v>1.2578616352201257E-3</v>
      </c>
    </row>
    <row r="7233" spans="10:20" x14ac:dyDescent="0.35">
      <c r="J7233">
        <v>2013</v>
      </c>
      <c r="K7233" t="s">
        <v>2753</v>
      </c>
      <c r="L7233" t="s">
        <v>2755</v>
      </c>
      <c r="M7233" t="s">
        <v>16402</v>
      </c>
      <c r="O7233" t="s">
        <v>16319</v>
      </c>
      <c r="P7233" t="s">
        <v>2891</v>
      </c>
      <c r="Q7233">
        <v>1632</v>
      </c>
      <c r="R7233">
        <v>0.76</v>
      </c>
      <c r="S7233">
        <v>1.08</v>
      </c>
      <c r="T7233">
        <v>1.0989010989010989E-3</v>
      </c>
    </row>
    <row r="7234" spans="10:20" x14ac:dyDescent="0.35">
      <c r="J7234">
        <v>2013</v>
      </c>
      <c r="K7234" t="s">
        <v>2753</v>
      </c>
      <c r="L7234" t="s">
        <v>2755</v>
      </c>
      <c r="M7234" t="s">
        <v>16402</v>
      </c>
      <c r="O7234" t="s">
        <v>16322</v>
      </c>
      <c r="P7234" t="s">
        <v>2892</v>
      </c>
      <c r="Q7234">
        <v>1236</v>
      </c>
      <c r="R7234">
        <v>0.77</v>
      </c>
      <c r="S7234">
        <v>1.1100000000000001</v>
      </c>
      <c r="T7234">
        <v>1.658374792703151E-3</v>
      </c>
    </row>
    <row r="7235" spans="10:20" x14ac:dyDescent="0.35">
      <c r="J7235">
        <v>2013</v>
      </c>
      <c r="K7235" t="s">
        <v>2753</v>
      </c>
      <c r="L7235" t="s">
        <v>2755</v>
      </c>
      <c r="M7235" t="s">
        <v>16402</v>
      </c>
      <c r="O7235" t="s">
        <v>16325</v>
      </c>
      <c r="P7235" t="s">
        <v>2893</v>
      </c>
      <c r="Q7235">
        <v>1236</v>
      </c>
      <c r="R7235">
        <v>0.71</v>
      </c>
      <c r="S7235">
        <v>1.1100000000000001</v>
      </c>
      <c r="T7235">
        <v>1.2180267965895249E-3</v>
      </c>
    </row>
    <row r="7236" spans="10:20" x14ac:dyDescent="0.35">
      <c r="J7236">
        <v>2013</v>
      </c>
      <c r="K7236" t="s">
        <v>2753</v>
      </c>
      <c r="L7236" t="s">
        <v>2755</v>
      </c>
      <c r="M7236" t="s">
        <v>16402</v>
      </c>
      <c r="O7236" t="s">
        <v>16328</v>
      </c>
      <c r="P7236" t="s">
        <v>2894</v>
      </c>
      <c r="Q7236">
        <v>1488</v>
      </c>
      <c r="R7236">
        <v>0.9</v>
      </c>
      <c r="S7236">
        <v>1.1499999999999999</v>
      </c>
      <c r="T7236">
        <v>1.639344262295082E-3</v>
      </c>
    </row>
    <row r="7237" spans="10:20" x14ac:dyDescent="0.35">
      <c r="J7237">
        <v>2013</v>
      </c>
      <c r="K7237" t="s">
        <v>2753</v>
      </c>
      <c r="L7237" t="s">
        <v>2755</v>
      </c>
      <c r="M7237" t="s">
        <v>16402</v>
      </c>
      <c r="O7237" t="s">
        <v>16331</v>
      </c>
      <c r="P7237" t="s">
        <v>2895</v>
      </c>
      <c r="Q7237">
        <v>1572</v>
      </c>
      <c r="R7237">
        <v>0.84</v>
      </c>
      <c r="S7237">
        <v>1.06</v>
      </c>
      <c r="T7237">
        <v>1.6949152542372881E-3</v>
      </c>
    </row>
    <row r="7238" spans="10:20" x14ac:dyDescent="0.35">
      <c r="J7238">
        <v>2013</v>
      </c>
      <c r="K7238" t="s">
        <v>2753</v>
      </c>
      <c r="L7238" t="s">
        <v>2755</v>
      </c>
      <c r="M7238" t="s">
        <v>16402</v>
      </c>
      <c r="O7238" t="s">
        <v>16334</v>
      </c>
      <c r="P7238" t="s">
        <v>2896</v>
      </c>
      <c r="Q7238">
        <v>1632</v>
      </c>
      <c r="R7238">
        <v>0.8</v>
      </c>
      <c r="S7238">
        <v>1.08</v>
      </c>
      <c r="T7238">
        <v>1.488095238095238E-3</v>
      </c>
    </row>
    <row r="7239" spans="10:20" x14ac:dyDescent="0.35">
      <c r="J7239">
        <v>2013</v>
      </c>
      <c r="K7239" t="s">
        <v>2753</v>
      </c>
      <c r="L7239" t="s">
        <v>2755</v>
      </c>
      <c r="M7239" t="s">
        <v>16402</v>
      </c>
      <c r="O7239" t="s">
        <v>16337</v>
      </c>
      <c r="P7239" t="s">
        <v>2897</v>
      </c>
      <c r="Q7239">
        <v>1668</v>
      </c>
      <c r="R7239">
        <v>0.81</v>
      </c>
      <c r="S7239">
        <v>1.1599999999999999</v>
      </c>
      <c r="T7239">
        <v>1.2300123001230013E-3</v>
      </c>
    </row>
    <row r="7240" spans="10:20" x14ac:dyDescent="0.35">
      <c r="J7240">
        <v>2013</v>
      </c>
      <c r="K7240" t="s">
        <v>2753</v>
      </c>
      <c r="L7240" t="s">
        <v>2755</v>
      </c>
      <c r="M7240" t="s">
        <v>16402</v>
      </c>
      <c r="O7240" t="s">
        <v>16199</v>
      </c>
      <c r="P7240" t="s">
        <v>2898</v>
      </c>
      <c r="Q7240">
        <v>1404</v>
      </c>
      <c r="R7240">
        <v>0.83</v>
      </c>
      <c r="S7240">
        <v>0.95</v>
      </c>
      <c r="T7240">
        <v>1.3793103448275861E-3</v>
      </c>
    </row>
    <row r="7241" spans="10:20" x14ac:dyDescent="0.35">
      <c r="J7241">
        <v>2013</v>
      </c>
      <c r="K7241" t="s">
        <v>2753</v>
      </c>
      <c r="L7241" t="s">
        <v>2755</v>
      </c>
      <c r="M7241" t="s">
        <v>16402</v>
      </c>
      <c r="O7241" t="s">
        <v>16202</v>
      </c>
      <c r="P7241" t="s">
        <v>2899</v>
      </c>
      <c r="Q7241">
        <v>1356</v>
      </c>
      <c r="R7241">
        <v>0.87</v>
      </c>
      <c r="S7241">
        <v>1.17</v>
      </c>
      <c r="T7241">
        <v>1.2722646310432571E-3</v>
      </c>
    </row>
    <row r="7242" spans="10:20" x14ac:dyDescent="0.35">
      <c r="J7242">
        <v>2013</v>
      </c>
      <c r="K7242" t="s">
        <v>2753</v>
      </c>
      <c r="L7242" t="s">
        <v>2755</v>
      </c>
      <c r="M7242" t="s">
        <v>16402</v>
      </c>
      <c r="O7242" t="s">
        <v>16205</v>
      </c>
      <c r="P7242" t="s">
        <v>4172</v>
      </c>
      <c r="Q7242">
        <v>1356</v>
      </c>
      <c r="R7242">
        <v>0.66</v>
      </c>
      <c r="S7242">
        <v>1.07</v>
      </c>
      <c r="T7242">
        <v>1.3869625520110957E-3</v>
      </c>
    </row>
    <row r="7243" spans="10:20" x14ac:dyDescent="0.35">
      <c r="J7243">
        <v>2013</v>
      </c>
      <c r="K7243" t="s">
        <v>2753</v>
      </c>
      <c r="L7243" t="s">
        <v>2755</v>
      </c>
      <c r="M7243" t="s">
        <v>16402</v>
      </c>
      <c r="O7243" t="s">
        <v>16208</v>
      </c>
      <c r="P7243" t="s">
        <v>2900</v>
      </c>
      <c r="Q7243">
        <v>1368</v>
      </c>
      <c r="R7243">
        <v>0.82</v>
      </c>
      <c r="S7243">
        <v>1.1299999999999999</v>
      </c>
      <c r="T7243">
        <v>1.7730496453900709E-3</v>
      </c>
    </row>
    <row r="7244" spans="10:20" x14ac:dyDescent="0.35">
      <c r="J7244">
        <v>2013</v>
      </c>
      <c r="K7244" t="s">
        <v>2753</v>
      </c>
      <c r="L7244" t="s">
        <v>2755</v>
      </c>
      <c r="M7244" t="s">
        <v>16402</v>
      </c>
      <c r="O7244" t="s">
        <v>16211</v>
      </c>
      <c r="P7244" t="s">
        <v>2901</v>
      </c>
      <c r="Q7244">
        <v>1224</v>
      </c>
      <c r="R7244">
        <v>0.85</v>
      </c>
      <c r="S7244">
        <v>0.98</v>
      </c>
      <c r="T7244">
        <v>1.7513134851138354E-3</v>
      </c>
    </row>
    <row r="7245" spans="10:20" x14ac:dyDescent="0.35">
      <c r="J7245">
        <v>2013</v>
      </c>
      <c r="K7245" t="s">
        <v>2753</v>
      </c>
      <c r="L7245" t="s">
        <v>2755</v>
      </c>
      <c r="M7245" t="s">
        <v>16402</v>
      </c>
      <c r="O7245" t="s">
        <v>16214</v>
      </c>
      <c r="P7245" t="s">
        <v>2902</v>
      </c>
      <c r="Q7245">
        <v>1368</v>
      </c>
      <c r="R7245">
        <v>0.76</v>
      </c>
      <c r="S7245">
        <v>0.95</v>
      </c>
      <c r="T7245">
        <v>1.2610340479192938E-3</v>
      </c>
    </row>
    <row r="7246" spans="10:20" x14ac:dyDescent="0.35">
      <c r="J7246">
        <v>2013</v>
      </c>
      <c r="K7246" t="s">
        <v>2753</v>
      </c>
      <c r="L7246" t="s">
        <v>2755</v>
      </c>
      <c r="M7246" t="s">
        <v>16402</v>
      </c>
      <c r="O7246" t="s">
        <v>16217</v>
      </c>
      <c r="P7246" t="s">
        <v>2903</v>
      </c>
      <c r="Q7246">
        <v>1428</v>
      </c>
      <c r="R7246">
        <v>0.77</v>
      </c>
      <c r="S7246">
        <v>0.93</v>
      </c>
      <c r="T7246">
        <v>1.0917030567685589E-3</v>
      </c>
    </row>
    <row r="7247" spans="10:20" x14ac:dyDescent="0.35">
      <c r="J7247">
        <v>2013</v>
      </c>
      <c r="K7247" t="s">
        <v>2753</v>
      </c>
      <c r="L7247" t="s">
        <v>2755</v>
      </c>
      <c r="M7247" t="s">
        <v>16402</v>
      </c>
      <c r="O7247" t="s">
        <v>16220</v>
      </c>
      <c r="P7247" t="s">
        <v>2904</v>
      </c>
      <c r="Q7247">
        <v>1608</v>
      </c>
      <c r="R7247">
        <v>0.73</v>
      </c>
      <c r="S7247">
        <v>1.04</v>
      </c>
      <c r="T7247">
        <v>1.2239902080783353E-3</v>
      </c>
    </row>
    <row r="7248" spans="10:20" x14ac:dyDescent="0.35">
      <c r="J7248">
        <v>2013</v>
      </c>
      <c r="K7248" t="s">
        <v>2753</v>
      </c>
      <c r="L7248" t="s">
        <v>2755</v>
      </c>
      <c r="M7248" t="s">
        <v>16404</v>
      </c>
      <c r="O7248" t="s">
        <v>16223</v>
      </c>
      <c r="P7248" t="s">
        <v>2906</v>
      </c>
      <c r="Q7248">
        <v>1320</v>
      </c>
      <c r="R7248">
        <v>0.83</v>
      </c>
      <c r="S7248">
        <v>1.03</v>
      </c>
      <c r="T7248">
        <v>1.3089005235602095E-3</v>
      </c>
    </row>
    <row r="7249" spans="10:20" x14ac:dyDescent="0.35">
      <c r="J7249">
        <v>2013</v>
      </c>
      <c r="K7249" t="s">
        <v>2753</v>
      </c>
      <c r="L7249" t="s">
        <v>2755</v>
      </c>
      <c r="M7249" t="s">
        <v>16404</v>
      </c>
      <c r="O7249" t="s">
        <v>16226</v>
      </c>
      <c r="P7249" t="s">
        <v>2907</v>
      </c>
      <c r="Q7249">
        <v>1668</v>
      </c>
      <c r="R7249">
        <v>0.81</v>
      </c>
      <c r="S7249">
        <v>1.05</v>
      </c>
      <c r="T7249">
        <v>1.1655011655011655E-3</v>
      </c>
    </row>
    <row r="7250" spans="10:20" x14ac:dyDescent="0.35">
      <c r="J7250">
        <v>2013</v>
      </c>
      <c r="K7250" t="s">
        <v>2753</v>
      </c>
      <c r="L7250" t="s">
        <v>2755</v>
      </c>
      <c r="M7250" t="s">
        <v>16404</v>
      </c>
      <c r="O7250" t="s">
        <v>16229</v>
      </c>
      <c r="P7250" t="s">
        <v>2908</v>
      </c>
      <c r="Q7250">
        <v>1452</v>
      </c>
      <c r="R7250">
        <v>0.7</v>
      </c>
      <c r="S7250">
        <v>1.02</v>
      </c>
      <c r="T7250">
        <v>1.1160714285714285E-3</v>
      </c>
    </row>
    <row r="7251" spans="10:20" x14ac:dyDescent="0.35">
      <c r="J7251">
        <v>2013</v>
      </c>
      <c r="K7251" t="s">
        <v>2753</v>
      </c>
      <c r="L7251" t="s">
        <v>2755</v>
      </c>
      <c r="M7251" t="s">
        <v>16404</v>
      </c>
      <c r="O7251" t="s">
        <v>16232</v>
      </c>
      <c r="P7251" t="s">
        <v>2909</v>
      </c>
      <c r="Q7251">
        <v>1608</v>
      </c>
      <c r="R7251">
        <v>0.7</v>
      </c>
      <c r="S7251">
        <v>1.17</v>
      </c>
      <c r="T7251">
        <v>1.4306151645207439E-3</v>
      </c>
    </row>
    <row r="7252" spans="10:20" x14ac:dyDescent="0.35">
      <c r="J7252">
        <v>2013</v>
      </c>
      <c r="K7252" t="s">
        <v>2753</v>
      </c>
      <c r="L7252" t="s">
        <v>2755</v>
      </c>
      <c r="M7252" t="s">
        <v>16404</v>
      </c>
      <c r="O7252" t="s">
        <v>16235</v>
      </c>
      <c r="P7252" t="s">
        <v>2910</v>
      </c>
      <c r="Q7252">
        <v>1440</v>
      </c>
      <c r="R7252">
        <v>0.64</v>
      </c>
      <c r="S7252">
        <v>1.1100000000000001</v>
      </c>
      <c r="T7252">
        <v>1.2077294685990338E-3</v>
      </c>
    </row>
    <row r="7253" spans="10:20" x14ac:dyDescent="0.35">
      <c r="J7253">
        <v>2013</v>
      </c>
      <c r="K7253" t="s">
        <v>2753</v>
      </c>
      <c r="L7253" t="s">
        <v>2755</v>
      </c>
      <c r="M7253" t="s">
        <v>16404</v>
      </c>
      <c r="O7253" t="s">
        <v>16238</v>
      </c>
      <c r="P7253" t="s">
        <v>2911</v>
      </c>
      <c r="Q7253">
        <v>1272</v>
      </c>
      <c r="R7253">
        <v>0.6</v>
      </c>
      <c r="S7253">
        <v>1.1000000000000001</v>
      </c>
      <c r="T7253">
        <v>1.4204545454545455E-3</v>
      </c>
    </row>
    <row r="7254" spans="10:20" x14ac:dyDescent="0.35">
      <c r="J7254">
        <v>2013</v>
      </c>
      <c r="K7254" t="s">
        <v>2753</v>
      </c>
      <c r="L7254" t="s">
        <v>2755</v>
      </c>
      <c r="M7254" t="s">
        <v>16404</v>
      </c>
      <c r="O7254" t="s">
        <v>16241</v>
      </c>
      <c r="P7254" t="s">
        <v>2912</v>
      </c>
      <c r="Q7254">
        <v>1212</v>
      </c>
      <c r="R7254">
        <v>0.73</v>
      </c>
      <c r="S7254">
        <v>1.18</v>
      </c>
      <c r="T7254">
        <v>1.5748031496062992E-3</v>
      </c>
    </row>
    <row r="7255" spans="10:20" x14ac:dyDescent="0.35">
      <c r="J7255">
        <v>2013</v>
      </c>
      <c r="K7255" t="s">
        <v>2753</v>
      </c>
      <c r="L7255" t="s">
        <v>2755</v>
      </c>
      <c r="M7255" t="s">
        <v>16404</v>
      </c>
      <c r="O7255" t="s">
        <v>16244</v>
      </c>
      <c r="P7255" t="s">
        <v>2913</v>
      </c>
      <c r="Q7255">
        <v>1572</v>
      </c>
      <c r="R7255">
        <v>0.89</v>
      </c>
      <c r="S7255">
        <v>1.0900000000000001</v>
      </c>
      <c r="T7255">
        <v>1.8050541516245488E-3</v>
      </c>
    </row>
    <row r="7256" spans="10:20" x14ac:dyDescent="0.35">
      <c r="J7256">
        <v>2013</v>
      </c>
      <c r="K7256" t="s">
        <v>2753</v>
      </c>
      <c r="L7256" t="s">
        <v>2755</v>
      </c>
      <c r="M7256" t="s">
        <v>16404</v>
      </c>
      <c r="O7256" t="s">
        <v>16247</v>
      </c>
      <c r="P7256" t="s">
        <v>2914</v>
      </c>
      <c r="Q7256">
        <v>1260</v>
      </c>
      <c r="R7256">
        <v>0.74</v>
      </c>
      <c r="S7256">
        <v>1.02</v>
      </c>
      <c r="T7256">
        <v>1.1389521640091116E-3</v>
      </c>
    </row>
    <row r="7257" spans="10:20" x14ac:dyDescent="0.35">
      <c r="J7257">
        <v>2013</v>
      </c>
      <c r="K7257" t="s">
        <v>2753</v>
      </c>
      <c r="L7257" t="s">
        <v>2755</v>
      </c>
      <c r="M7257" t="s">
        <v>16404</v>
      </c>
      <c r="O7257" t="s">
        <v>16250</v>
      </c>
      <c r="P7257" t="s">
        <v>2915</v>
      </c>
      <c r="Q7257">
        <v>1452</v>
      </c>
      <c r="R7257">
        <v>0.75</v>
      </c>
      <c r="S7257">
        <v>1.1299999999999999</v>
      </c>
      <c r="T7257">
        <v>1.6863406408094434E-3</v>
      </c>
    </row>
    <row r="7258" spans="10:20" x14ac:dyDescent="0.35">
      <c r="J7258">
        <v>2013</v>
      </c>
      <c r="K7258" t="s">
        <v>2753</v>
      </c>
      <c r="L7258" t="s">
        <v>2755</v>
      </c>
      <c r="M7258" t="s">
        <v>16404</v>
      </c>
      <c r="O7258" t="s">
        <v>16253</v>
      </c>
      <c r="P7258" t="s">
        <v>2916</v>
      </c>
      <c r="Q7258">
        <v>1632</v>
      </c>
      <c r="R7258">
        <v>0.67</v>
      </c>
      <c r="S7258">
        <v>0.96</v>
      </c>
      <c r="T7258">
        <v>1.29366106080207E-3</v>
      </c>
    </row>
    <row r="7259" spans="10:20" x14ac:dyDescent="0.35">
      <c r="J7259">
        <v>2013</v>
      </c>
      <c r="K7259" t="s">
        <v>2753</v>
      </c>
      <c r="L7259" t="s">
        <v>2755</v>
      </c>
      <c r="M7259" t="s">
        <v>16404</v>
      </c>
      <c r="O7259" t="s">
        <v>16256</v>
      </c>
      <c r="P7259" t="s">
        <v>2917</v>
      </c>
      <c r="Q7259">
        <v>1344</v>
      </c>
      <c r="R7259">
        <v>0.63</v>
      </c>
      <c r="S7259">
        <v>1.1299999999999999</v>
      </c>
      <c r="T7259">
        <v>1.17096018735363E-3</v>
      </c>
    </row>
    <row r="7260" spans="10:20" x14ac:dyDescent="0.35">
      <c r="J7260">
        <v>2013</v>
      </c>
      <c r="K7260" t="s">
        <v>2753</v>
      </c>
      <c r="L7260" t="s">
        <v>2755</v>
      </c>
      <c r="M7260" t="s">
        <v>16404</v>
      </c>
      <c r="O7260" t="s">
        <v>16259</v>
      </c>
      <c r="P7260" t="s">
        <v>2918</v>
      </c>
      <c r="Q7260">
        <v>1260</v>
      </c>
      <c r="R7260">
        <v>0.85</v>
      </c>
      <c r="S7260">
        <v>0.96</v>
      </c>
      <c r="T7260">
        <v>1.2135922330097086E-3</v>
      </c>
    </row>
    <row r="7261" spans="10:20" x14ac:dyDescent="0.35">
      <c r="J7261">
        <v>2013</v>
      </c>
      <c r="K7261" t="s">
        <v>2753</v>
      </c>
      <c r="L7261" t="s">
        <v>2755</v>
      </c>
      <c r="M7261" t="s">
        <v>16404</v>
      </c>
      <c r="O7261" t="s">
        <v>16262</v>
      </c>
      <c r="P7261" t="s">
        <v>2919</v>
      </c>
      <c r="Q7261">
        <v>1536</v>
      </c>
      <c r="R7261">
        <v>0.84</v>
      </c>
      <c r="S7261">
        <v>1.03</v>
      </c>
      <c r="T7261">
        <v>1.1135857461024498E-3</v>
      </c>
    </row>
    <row r="7262" spans="10:20" x14ac:dyDescent="0.35">
      <c r="J7262">
        <v>2013</v>
      </c>
      <c r="K7262" t="s">
        <v>2753</v>
      </c>
      <c r="L7262" t="s">
        <v>2755</v>
      </c>
      <c r="M7262" t="s">
        <v>16406</v>
      </c>
      <c r="O7262" t="s">
        <v>16265</v>
      </c>
      <c r="P7262" t="s">
        <v>2921</v>
      </c>
      <c r="Q7262">
        <v>1200</v>
      </c>
      <c r="R7262">
        <v>0.79</v>
      </c>
      <c r="S7262">
        <v>0.94</v>
      </c>
      <c r="T7262">
        <v>1.5797788309636651E-3</v>
      </c>
    </row>
    <row r="7263" spans="10:20" x14ac:dyDescent="0.35">
      <c r="J7263">
        <v>2013</v>
      </c>
      <c r="K7263" t="s">
        <v>2753</v>
      </c>
      <c r="L7263" t="s">
        <v>2755</v>
      </c>
      <c r="M7263" t="s">
        <v>16406</v>
      </c>
      <c r="O7263" t="s">
        <v>16268</v>
      </c>
      <c r="P7263" t="s">
        <v>2922</v>
      </c>
      <c r="Q7263">
        <v>1380</v>
      </c>
      <c r="R7263">
        <v>0.65</v>
      </c>
      <c r="S7263">
        <v>1.05</v>
      </c>
      <c r="T7263">
        <v>1.5082956259426848E-3</v>
      </c>
    </row>
    <row r="7264" spans="10:20" x14ac:dyDescent="0.35">
      <c r="J7264">
        <v>2013</v>
      </c>
      <c r="K7264" t="s">
        <v>2753</v>
      </c>
      <c r="L7264" t="s">
        <v>2755</v>
      </c>
      <c r="M7264" t="s">
        <v>16406</v>
      </c>
      <c r="O7264" t="s">
        <v>16271</v>
      </c>
      <c r="P7264" t="s">
        <v>2923</v>
      </c>
      <c r="Q7264">
        <v>1548</v>
      </c>
      <c r="R7264">
        <v>0.79</v>
      </c>
      <c r="S7264">
        <v>1.0900000000000001</v>
      </c>
      <c r="T7264">
        <v>1.215066828675577E-3</v>
      </c>
    </row>
    <row r="7265" spans="10:20" x14ac:dyDescent="0.35">
      <c r="J7265">
        <v>2013</v>
      </c>
      <c r="K7265" t="s">
        <v>2753</v>
      </c>
      <c r="L7265" t="s">
        <v>2755</v>
      </c>
      <c r="M7265" t="s">
        <v>16406</v>
      </c>
      <c r="O7265" t="s">
        <v>16274</v>
      </c>
      <c r="P7265" t="s">
        <v>2924</v>
      </c>
      <c r="Q7265">
        <v>1656</v>
      </c>
      <c r="R7265">
        <v>0.63</v>
      </c>
      <c r="S7265">
        <v>1.18</v>
      </c>
      <c r="T7265">
        <v>1.2468827930174563E-3</v>
      </c>
    </row>
    <row r="7266" spans="10:20" x14ac:dyDescent="0.35">
      <c r="J7266">
        <v>2013</v>
      </c>
      <c r="K7266" t="s">
        <v>2753</v>
      </c>
      <c r="L7266" t="s">
        <v>2755</v>
      </c>
      <c r="M7266" t="s">
        <v>16406</v>
      </c>
      <c r="O7266" t="s">
        <v>16277</v>
      </c>
      <c r="P7266" t="s">
        <v>2925</v>
      </c>
      <c r="Q7266">
        <v>1236</v>
      </c>
      <c r="R7266">
        <v>0.76</v>
      </c>
      <c r="S7266">
        <v>0.95</v>
      </c>
      <c r="T7266">
        <v>1.1185682326621924E-3</v>
      </c>
    </row>
    <row r="7267" spans="10:20" x14ac:dyDescent="0.35">
      <c r="J7267">
        <v>2013</v>
      </c>
      <c r="K7267" t="s">
        <v>2753</v>
      </c>
      <c r="L7267" t="s">
        <v>2755</v>
      </c>
      <c r="M7267" t="s">
        <v>16406</v>
      </c>
      <c r="O7267" t="s">
        <v>16280</v>
      </c>
      <c r="P7267" t="s">
        <v>2926</v>
      </c>
      <c r="Q7267">
        <v>1584</v>
      </c>
      <c r="R7267">
        <v>0.66</v>
      </c>
      <c r="S7267">
        <v>0.99</v>
      </c>
      <c r="T7267">
        <v>1.2484394506866417E-3</v>
      </c>
    </row>
    <row r="7268" spans="10:20" x14ac:dyDescent="0.35">
      <c r="J7268">
        <v>2013</v>
      </c>
      <c r="K7268" t="s">
        <v>2753</v>
      </c>
      <c r="L7268" t="s">
        <v>2755</v>
      </c>
      <c r="M7268" t="s">
        <v>16406</v>
      </c>
      <c r="O7268" t="s">
        <v>16283</v>
      </c>
      <c r="P7268" t="s">
        <v>2927</v>
      </c>
      <c r="Q7268">
        <v>1524</v>
      </c>
      <c r="R7268">
        <v>0.72</v>
      </c>
      <c r="S7268">
        <v>1.1000000000000001</v>
      </c>
      <c r="T7268">
        <v>1.2836970474967907E-3</v>
      </c>
    </row>
    <row r="7269" spans="10:20" x14ac:dyDescent="0.35">
      <c r="J7269">
        <v>2013</v>
      </c>
      <c r="K7269" t="s">
        <v>2753</v>
      </c>
      <c r="L7269" t="s">
        <v>2755</v>
      </c>
      <c r="M7269" t="s">
        <v>16406</v>
      </c>
      <c r="O7269" t="s">
        <v>16286</v>
      </c>
      <c r="P7269" t="s">
        <v>2928</v>
      </c>
      <c r="Q7269">
        <v>1632</v>
      </c>
      <c r="R7269">
        <v>0.6</v>
      </c>
      <c r="S7269">
        <v>0.98</v>
      </c>
      <c r="T7269">
        <v>1.288659793814433E-3</v>
      </c>
    </row>
    <row r="7270" spans="10:20" x14ac:dyDescent="0.35">
      <c r="J7270">
        <v>2013</v>
      </c>
      <c r="K7270" t="s">
        <v>2753</v>
      </c>
      <c r="L7270" t="s">
        <v>2755</v>
      </c>
      <c r="M7270" t="s">
        <v>16406</v>
      </c>
      <c r="O7270" t="s">
        <v>16289</v>
      </c>
      <c r="P7270" t="s">
        <v>2929</v>
      </c>
      <c r="Q7270">
        <v>1536</v>
      </c>
      <c r="R7270">
        <v>0.86</v>
      </c>
      <c r="S7270">
        <v>1.07</v>
      </c>
      <c r="T7270">
        <v>1.2515644555694619E-3</v>
      </c>
    </row>
    <row r="7271" spans="10:20" x14ac:dyDescent="0.35">
      <c r="J7271">
        <v>2013</v>
      </c>
      <c r="K7271" t="s">
        <v>2753</v>
      </c>
      <c r="L7271" t="s">
        <v>2755</v>
      </c>
      <c r="M7271" t="s">
        <v>16406</v>
      </c>
      <c r="O7271" t="s">
        <v>16292</v>
      </c>
      <c r="P7271" t="s">
        <v>2930</v>
      </c>
      <c r="Q7271">
        <v>1524</v>
      </c>
      <c r="R7271">
        <v>0.85</v>
      </c>
      <c r="S7271">
        <v>0.97</v>
      </c>
      <c r="T7271">
        <v>1.5197568389057751E-3</v>
      </c>
    </row>
    <row r="7272" spans="10:20" x14ac:dyDescent="0.35">
      <c r="J7272">
        <v>2013</v>
      </c>
      <c r="K7272" t="s">
        <v>2753</v>
      </c>
      <c r="L7272" t="s">
        <v>2755</v>
      </c>
      <c r="M7272" t="s">
        <v>16406</v>
      </c>
      <c r="O7272" t="s">
        <v>16295</v>
      </c>
      <c r="P7272" t="s">
        <v>2931</v>
      </c>
      <c r="Q7272">
        <v>1464</v>
      </c>
      <c r="R7272">
        <v>0.77</v>
      </c>
      <c r="S7272">
        <v>1.05</v>
      </c>
      <c r="T7272">
        <v>1.7482517482517483E-3</v>
      </c>
    </row>
    <row r="7273" spans="10:20" x14ac:dyDescent="0.35">
      <c r="J7273">
        <v>2013</v>
      </c>
      <c r="K7273" t="s">
        <v>2753</v>
      </c>
      <c r="L7273" t="s">
        <v>2755</v>
      </c>
      <c r="M7273" t="s">
        <v>16406</v>
      </c>
      <c r="O7273" t="s">
        <v>16298</v>
      </c>
      <c r="P7273" t="s">
        <v>2932</v>
      </c>
      <c r="Q7273">
        <v>1296</v>
      </c>
      <c r="R7273">
        <v>0.83</v>
      </c>
      <c r="S7273">
        <v>1.05</v>
      </c>
      <c r="T7273">
        <v>1.3550135501355014E-3</v>
      </c>
    </row>
    <row r="7274" spans="10:20" x14ac:dyDescent="0.35">
      <c r="J7274">
        <v>2013</v>
      </c>
      <c r="K7274" t="s">
        <v>2753</v>
      </c>
      <c r="L7274" t="s">
        <v>2755</v>
      </c>
      <c r="M7274" t="s">
        <v>16406</v>
      </c>
      <c r="O7274" t="s">
        <v>16301</v>
      </c>
      <c r="P7274" t="s">
        <v>2933</v>
      </c>
      <c r="Q7274">
        <v>1344</v>
      </c>
      <c r="R7274">
        <v>0.9</v>
      </c>
      <c r="S7274">
        <v>0.92</v>
      </c>
      <c r="T7274">
        <v>1.4925373134328358E-3</v>
      </c>
    </row>
    <row r="7275" spans="10:20" x14ac:dyDescent="0.35">
      <c r="J7275">
        <v>2013</v>
      </c>
      <c r="K7275" t="s">
        <v>2753</v>
      </c>
      <c r="L7275" t="s">
        <v>2755</v>
      </c>
      <c r="M7275" t="s">
        <v>16406</v>
      </c>
      <c r="O7275" t="s">
        <v>16304</v>
      </c>
      <c r="P7275" t="s">
        <v>2934</v>
      </c>
      <c r="Q7275">
        <v>1200</v>
      </c>
      <c r="R7275">
        <v>0.64</v>
      </c>
      <c r="S7275">
        <v>1.1000000000000001</v>
      </c>
      <c r="T7275">
        <v>1.8018018018018018E-3</v>
      </c>
    </row>
    <row r="7276" spans="10:20" x14ac:dyDescent="0.35">
      <c r="J7276">
        <v>2013</v>
      </c>
      <c r="K7276" t="s">
        <v>2753</v>
      </c>
      <c r="L7276" t="s">
        <v>2755</v>
      </c>
      <c r="M7276" t="s">
        <v>16406</v>
      </c>
      <c r="O7276" t="s">
        <v>16307</v>
      </c>
      <c r="P7276" t="s">
        <v>2935</v>
      </c>
      <c r="Q7276">
        <v>1668</v>
      </c>
      <c r="R7276">
        <v>0.9</v>
      </c>
      <c r="S7276">
        <v>0.99</v>
      </c>
      <c r="T7276">
        <v>1.7605633802816902E-3</v>
      </c>
    </row>
    <row r="7277" spans="10:20" x14ac:dyDescent="0.35">
      <c r="J7277">
        <v>2013</v>
      </c>
      <c r="K7277" t="s">
        <v>2753</v>
      </c>
      <c r="L7277" t="s">
        <v>2755</v>
      </c>
      <c r="M7277" t="s">
        <v>16406</v>
      </c>
      <c r="O7277" t="s">
        <v>16310</v>
      </c>
      <c r="P7277" t="s">
        <v>2936</v>
      </c>
      <c r="Q7277">
        <v>1380</v>
      </c>
      <c r="R7277">
        <v>0.66</v>
      </c>
      <c r="S7277">
        <v>1.1399999999999999</v>
      </c>
      <c r="T7277">
        <v>1.3605442176870747E-3</v>
      </c>
    </row>
    <row r="7278" spans="10:20" x14ac:dyDescent="0.35">
      <c r="J7278">
        <v>2013</v>
      </c>
      <c r="K7278" t="s">
        <v>2753</v>
      </c>
      <c r="L7278" t="s">
        <v>2755</v>
      </c>
      <c r="M7278" t="s">
        <v>16406</v>
      </c>
      <c r="O7278" t="s">
        <v>16313</v>
      </c>
      <c r="P7278" t="s">
        <v>2937</v>
      </c>
      <c r="Q7278">
        <v>1488</v>
      </c>
      <c r="R7278">
        <v>0.78</v>
      </c>
      <c r="S7278">
        <v>1.1599999999999999</v>
      </c>
      <c r="T7278">
        <v>1.2547051442910915E-3</v>
      </c>
    </row>
    <row r="7279" spans="10:20" x14ac:dyDescent="0.35">
      <c r="J7279">
        <v>2013</v>
      </c>
      <c r="K7279" t="s">
        <v>2753</v>
      </c>
      <c r="L7279" t="s">
        <v>2755</v>
      </c>
      <c r="M7279" t="s">
        <v>16406</v>
      </c>
      <c r="O7279" t="s">
        <v>16316</v>
      </c>
      <c r="P7279" t="s">
        <v>2938</v>
      </c>
      <c r="Q7279">
        <v>1548</v>
      </c>
      <c r="R7279">
        <v>0.7</v>
      </c>
      <c r="S7279">
        <v>1.1499999999999999</v>
      </c>
      <c r="T7279">
        <v>1.3908205841446453E-3</v>
      </c>
    </row>
    <row r="7280" spans="10:20" x14ac:dyDescent="0.35">
      <c r="J7280">
        <v>2013</v>
      </c>
      <c r="K7280" t="s">
        <v>2753</v>
      </c>
      <c r="L7280" t="s">
        <v>2755</v>
      </c>
      <c r="M7280" t="s">
        <v>16406</v>
      </c>
      <c r="O7280" t="s">
        <v>16319</v>
      </c>
      <c r="P7280" t="s">
        <v>2939</v>
      </c>
      <c r="Q7280">
        <v>1644</v>
      </c>
      <c r="R7280">
        <v>0.68</v>
      </c>
      <c r="S7280">
        <v>0.98</v>
      </c>
      <c r="T7280">
        <v>1.2406947890818859E-3</v>
      </c>
    </row>
    <row r="7281" spans="10:20" x14ac:dyDescent="0.35">
      <c r="J7281">
        <v>2013</v>
      </c>
      <c r="K7281" t="s">
        <v>2753</v>
      </c>
      <c r="L7281" t="s">
        <v>2755</v>
      </c>
      <c r="M7281" t="s">
        <v>16406</v>
      </c>
      <c r="O7281" t="s">
        <v>16322</v>
      </c>
      <c r="P7281" t="s">
        <v>2940</v>
      </c>
      <c r="Q7281">
        <v>1608</v>
      </c>
      <c r="R7281">
        <v>0.88</v>
      </c>
      <c r="S7281">
        <v>0.95</v>
      </c>
      <c r="T7281">
        <v>1.4727540500736377E-3</v>
      </c>
    </row>
    <row r="7282" spans="10:20" x14ac:dyDescent="0.35">
      <c r="J7282">
        <v>2013</v>
      </c>
      <c r="K7282" t="s">
        <v>2753</v>
      </c>
      <c r="L7282" t="s">
        <v>2755</v>
      </c>
      <c r="M7282" t="s">
        <v>16406</v>
      </c>
      <c r="O7282" t="s">
        <v>16325</v>
      </c>
      <c r="P7282" t="s">
        <v>2941</v>
      </c>
      <c r="Q7282">
        <v>1212</v>
      </c>
      <c r="R7282">
        <v>0.7</v>
      </c>
      <c r="S7282">
        <v>1.05</v>
      </c>
      <c r="T7282">
        <v>1.3333333333333333E-3</v>
      </c>
    </row>
    <row r="7283" spans="10:20" x14ac:dyDescent="0.35">
      <c r="J7283">
        <v>2013</v>
      </c>
      <c r="K7283" t="s">
        <v>2753</v>
      </c>
      <c r="L7283" t="s">
        <v>2755</v>
      </c>
      <c r="M7283" t="s">
        <v>16406</v>
      </c>
      <c r="O7283" t="s">
        <v>16328</v>
      </c>
      <c r="P7283" t="s">
        <v>2942</v>
      </c>
      <c r="Q7283">
        <v>1572</v>
      </c>
      <c r="R7283">
        <v>0.65</v>
      </c>
      <c r="S7283">
        <v>1.08</v>
      </c>
      <c r="T7283">
        <v>1.2531328320802004E-3</v>
      </c>
    </row>
    <row r="7284" spans="10:20" x14ac:dyDescent="0.35">
      <c r="J7284">
        <v>2013</v>
      </c>
      <c r="K7284" t="s">
        <v>2753</v>
      </c>
      <c r="L7284" t="s">
        <v>2755</v>
      </c>
      <c r="M7284" t="s">
        <v>16406</v>
      </c>
      <c r="O7284" t="s">
        <v>16331</v>
      </c>
      <c r="P7284" t="s">
        <v>2943</v>
      </c>
      <c r="Q7284">
        <v>1404</v>
      </c>
      <c r="R7284">
        <v>0.73</v>
      </c>
      <c r="S7284">
        <v>1.05</v>
      </c>
      <c r="T7284">
        <v>1.2376237623762376E-3</v>
      </c>
    </row>
    <row r="7285" spans="10:20" x14ac:dyDescent="0.35">
      <c r="J7285">
        <v>2013</v>
      </c>
      <c r="K7285" t="s">
        <v>2753</v>
      </c>
      <c r="L7285" t="s">
        <v>2755</v>
      </c>
      <c r="M7285" t="s">
        <v>16406</v>
      </c>
      <c r="O7285" t="s">
        <v>16334</v>
      </c>
      <c r="P7285" t="s">
        <v>2944</v>
      </c>
      <c r="Q7285">
        <v>1452</v>
      </c>
      <c r="R7285">
        <v>0.86</v>
      </c>
      <c r="S7285">
        <v>1.01</v>
      </c>
      <c r="T7285">
        <v>1.3245033112582781E-3</v>
      </c>
    </row>
    <row r="7286" spans="10:20" x14ac:dyDescent="0.35">
      <c r="J7286">
        <v>2013</v>
      </c>
      <c r="K7286" t="s">
        <v>2753</v>
      </c>
      <c r="L7286" t="s">
        <v>2755</v>
      </c>
      <c r="M7286" t="s">
        <v>16406</v>
      </c>
      <c r="O7286" t="s">
        <v>16337</v>
      </c>
      <c r="P7286" t="s">
        <v>2945</v>
      </c>
      <c r="Q7286">
        <v>1596</v>
      </c>
      <c r="R7286">
        <v>0.73</v>
      </c>
      <c r="S7286">
        <v>0.96</v>
      </c>
      <c r="T7286">
        <v>1.1560693641618498E-3</v>
      </c>
    </row>
    <row r="7287" spans="10:20" x14ac:dyDescent="0.35">
      <c r="J7287">
        <v>2013</v>
      </c>
      <c r="K7287" t="s">
        <v>2753</v>
      </c>
      <c r="L7287" t="s">
        <v>2755</v>
      </c>
      <c r="M7287" t="s">
        <v>16406</v>
      </c>
      <c r="O7287" t="s">
        <v>16199</v>
      </c>
      <c r="P7287" t="s">
        <v>2946</v>
      </c>
      <c r="Q7287">
        <v>1392</v>
      </c>
      <c r="R7287">
        <v>0.64</v>
      </c>
      <c r="S7287">
        <v>1.08</v>
      </c>
      <c r="T7287">
        <v>1.4084507042253522E-3</v>
      </c>
    </row>
    <row r="7288" spans="10:20" x14ac:dyDescent="0.35">
      <c r="J7288">
        <v>2013</v>
      </c>
      <c r="K7288" t="s">
        <v>2753</v>
      </c>
      <c r="L7288" t="s">
        <v>2755</v>
      </c>
      <c r="M7288" t="s">
        <v>16406</v>
      </c>
      <c r="O7288" t="s">
        <v>16202</v>
      </c>
      <c r="P7288" t="s">
        <v>2947</v>
      </c>
      <c r="Q7288">
        <v>1308</v>
      </c>
      <c r="R7288">
        <v>0.88</v>
      </c>
      <c r="S7288">
        <v>1.02</v>
      </c>
      <c r="T7288">
        <v>1.6313213703099511E-3</v>
      </c>
    </row>
    <row r="7289" spans="10:20" x14ac:dyDescent="0.35">
      <c r="J7289">
        <v>2013</v>
      </c>
      <c r="K7289" t="s">
        <v>2753</v>
      </c>
      <c r="L7289" t="s">
        <v>2755</v>
      </c>
      <c r="M7289" t="s">
        <v>16406</v>
      </c>
      <c r="O7289" t="s">
        <v>16205</v>
      </c>
      <c r="P7289" t="s">
        <v>2948</v>
      </c>
      <c r="Q7289">
        <v>1428</v>
      </c>
      <c r="R7289">
        <v>0.63</v>
      </c>
      <c r="S7289">
        <v>1.1599999999999999</v>
      </c>
      <c r="T7289">
        <v>1.0940919037199124E-3</v>
      </c>
    </row>
    <row r="7290" spans="10:20" x14ac:dyDescent="0.35">
      <c r="J7290">
        <v>2013</v>
      </c>
      <c r="K7290" t="s">
        <v>2753</v>
      </c>
      <c r="L7290" t="s">
        <v>2755</v>
      </c>
      <c r="M7290" t="s">
        <v>16406</v>
      </c>
      <c r="O7290" t="s">
        <v>16208</v>
      </c>
      <c r="P7290" t="s">
        <v>2949</v>
      </c>
      <c r="Q7290">
        <v>1248</v>
      </c>
      <c r="R7290">
        <v>0.68</v>
      </c>
      <c r="S7290">
        <v>1.19</v>
      </c>
      <c r="T7290">
        <v>1.4204545454545455E-3</v>
      </c>
    </row>
    <row r="7291" spans="10:20" x14ac:dyDescent="0.35">
      <c r="J7291">
        <v>2013</v>
      </c>
      <c r="K7291" t="s">
        <v>2753</v>
      </c>
      <c r="L7291" t="s">
        <v>2755</v>
      </c>
      <c r="M7291" t="s">
        <v>16406</v>
      </c>
      <c r="O7291" t="s">
        <v>16211</v>
      </c>
      <c r="P7291" t="s">
        <v>2950</v>
      </c>
      <c r="Q7291">
        <v>1680</v>
      </c>
      <c r="R7291">
        <v>0.81</v>
      </c>
      <c r="S7291">
        <v>0.94</v>
      </c>
      <c r="T7291">
        <v>1.30718954248366E-3</v>
      </c>
    </row>
    <row r="7292" spans="10:20" x14ac:dyDescent="0.35">
      <c r="J7292">
        <v>2013</v>
      </c>
      <c r="K7292" t="s">
        <v>2753</v>
      </c>
      <c r="L7292" t="s">
        <v>2755</v>
      </c>
      <c r="M7292" t="s">
        <v>16406</v>
      </c>
      <c r="O7292" t="s">
        <v>16214</v>
      </c>
      <c r="P7292" t="s">
        <v>2951</v>
      </c>
      <c r="Q7292">
        <v>1644</v>
      </c>
      <c r="R7292">
        <v>0.89</v>
      </c>
      <c r="S7292">
        <v>0.98</v>
      </c>
      <c r="T7292">
        <v>1.1061946902654867E-3</v>
      </c>
    </row>
    <row r="7293" spans="10:20" x14ac:dyDescent="0.35">
      <c r="J7293">
        <v>2013</v>
      </c>
      <c r="K7293" t="s">
        <v>2753</v>
      </c>
      <c r="L7293" t="s">
        <v>2755</v>
      </c>
      <c r="M7293" t="s">
        <v>16406</v>
      </c>
      <c r="O7293" t="s">
        <v>16217</v>
      </c>
      <c r="P7293" t="s">
        <v>2952</v>
      </c>
      <c r="Q7293">
        <v>1200</v>
      </c>
      <c r="R7293">
        <v>0.7</v>
      </c>
      <c r="S7293">
        <v>1.1200000000000001</v>
      </c>
      <c r="T7293">
        <v>1.4858841010401188E-3</v>
      </c>
    </row>
    <row r="7294" spans="10:20" x14ac:dyDescent="0.35">
      <c r="J7294">
        <v>2013</v>
      </c>
      <c r="K7294" t="s">
        <v>2753</v>
      </c>
      <c r="L7294" t="s">
        <v>2755</v>
      </c>
      <c r="M7294" t="s">
        <v>16406</v>
      </c>
      <c r="O7294" t="s">
        <v>16220</v>
      </c>
      <c r="P7294" t="s">
        <v>2953</v>
      </c>
      <c r="Q7294">
        <v>1224</v>
      </c>
      <c r="R7294">
        <v>0.74</v>
      </c>
      <c r="S7294">
        <v>1.1499999999999999</v>
      </c>
      <c r="T7294">
        <v>1.483679525222552E-3</v>
      </c>
    </row>
    <row r="7295" spans="10:20" x14ac:dyDescent="0.35">
      <c r="J7295">
        <v>2013</v>
      </c>
      <c r="K7295" t="s">
        <v>2753</v>
      </c>
      <c r="L7295" t="s">
        <v>2755</v>
      </c>
      <c r="M7295" t="s">
        <v>16406</v>
      </c>
      <c r="O7295" t="s">
        <v>16223</v>
      </c>
      <c r="P7295" t="s">
        <v>2954</v>
      </c>
      <c r="Q7295">
        <v>1356</v>
      </c>
      <c r="R7295">
        <v>0.62</v>
      </c>
      <c r="S7295">
        <v>1.18</v>
      </c>
      <c r="T7295">
        <v>1.1389521640091116E-3</v>
      </c>
    </row>
    <row r="7296" spans="10:20" x14ac:dyDescent="0.35">
      <c r="J7296">
        <v>2013</v>
      </c>
      <c r="K7296" t="s">
        <v>2753</v>
      </c>
      <c r="L7296" t="s">
        <v>2755</v>
      </c>
      <c r="M7296" t="s">
        <v>16406</v>
      </c>
      <c r="O7296" t="s">
        <v>16226</v>
      </c>
      <c r="P7296" t="s">
        <v>2955</v>
      </c>
      <c r="Q7296">
        <v>1428</v>
      </c>
      <c r="R7296">
        <v>0.77</v>
      </c>
      <c r="S7296">
        <v>0.97</v>
      </c>
      <c r="T7296">
        <v>1.3157894736842105E-3</v>
      </c>
    </row>
    <row r="7297" spans="10:20" x14ac:dyDescent="0.35">
      <c r="J7297">
        <v>2013</v>
      </c>
      <c r="K7297" t="s">
        <v>2753</v>
      </c>
      <c r="L7297" t="s">
        <v>2755</v>
      </c>
      <c r="M7297" t="s">
        <v>16406</v>
      </c>
      <c r="O7297" t="s">
        <v>16229</v>
      </c>
      <c r="P7297" t="s">
        <v>2956</v>
      </c>
      <c r="Q7297">
        <v>1224</v>
      </c>
      <c r="R7297">
        <v>0.82</v>
      </c>
      <c r="S7297">
        <v>0.97</v>
      </c>
      <c r="T7297">
        <v>1.1737089201877935E-3</v>
      </c>
    </row>
    <row r="7298" spans="10:20" x14ac:dyDescent="0.35">
      <c r="J7298">
        <v>2013</v>
      </c>
      <c r="K7298" t="s">
        <v>2753</v>
      </c>
      <c r="L7298" t="s">
        <v>2755</v>
      </c>
      <c r="M7298" t="s">
        <v>16406</v>
      </c>
      <c r="O7298" t="s">
        <v>16232</v>
      </c>
      <c r="P7298" t="s">
        <v>2957</v>
      </c>
      <c r="Q7298">
        <v>1512</v>
      </c>
      <c r="R7298">
        <v>0.6</v>
      </c>
      <c r="S7298">
        <v>1.02</v>
      </c>
      <c r="T7298">
        <v>1.8281535648994515E-3</v>
      </c>
    </row>
    <row r="7299" spans="10:20" x14ac:dyDescent="0.35">
      <c r="J7299">
        <v>2013</v>
      </c>
      <c r="K7299" t="s">
        <v>2753</v>
      </c>
      <c r="L7299" t="s">
        <v>2755</v>
      </c>
      <c r="M7299" t="s">
        <v>16406</v>
      </c>
      <c r="O7299" t="s">
        <v>16235</v>
      </c>
      <c r="P7299" t="s">
        <v>2958</v>
      </c>
      <c r="Q7299">
        <v>1296</v>
      </c>
      <c r="R7299">
        <v>0.81</v>
      </c>
      <c r="S7299">
        <v>1.2</v>
      </c>
      <c r="T7299">
        <v>1.4471780028943559E-3</v>
      </c>
    </row>
    <row r="7300" spans="10:20" x14ac:dyDescent="0.35">
      <c r="J7300">
        <v>2013</v>
      </c>
      <c r="K7300" t="s">
        <v>2753</v>
      </c>
      <c r="L7300" t="s">
        <v>2755</v>
      </c>
      <c r="M7300" t="s">
        <v>16406</v>
      </c>
      <c r="O7300" t="s">
        <v>16238</v>
      </c>
      <c r="P7300" t="s">
        <v>2959</v>
      </c>
      <c r="Q7300">
        <v>1308</v>
      </c>
      <c r="R7300">
        <v>0.72</v>
      </c>
      <c r="S7300">
        <v>1.1000000000000001</v>
      </c>
      <c r="T7300">
        <v>1.5197568389057751E-3</v>
      </c>
    </row>
    <row r="7301" spans="10:20" x14ac:dyDescent="0.35">
      <c r="J7301">
        <v>2013</v>
      </c>
      <c r="K7301" t="s">
        <v>2753</v>
      </c>
      <c r="L7301" t="s">
        <v>2755</v>
      </c>
      <c r="M7301" t="s">
        <v>16406</v>
      </c>
      <c r="O7301" t="s">
        <v>16241</v>
      </c>
      <c r="P7301" t="s">
        <v>2960</v>
      </c>
      <c r="Q7301">
        <v>1236</v>
      </c>
      <c r="R7301">
        <v>0.8</v>
      </c>
      <c r="S7301">
        <v>1.07</v>
      </c>
      <c r="T7301">
        <v>1.1641443538998836E-3</v>
      </c>
    </row>
    <row r="7302" spans="10:20" x14ac:dyDescent="0.35">
      <c r="J7302">
        <v>2013</v>
      </c>
      <c r="K7302" t="s">
        <v>2753</v>
      </c>
      <c r="L7302" t="s">
        <v>2755</v>
      </c>
      <c r="M7302" t="s">
        <v>16406</v>
      </c>
      <c r="O7302" t="s">
        <v>16244</v>
      </c>
      <c r="P7302" t="s">
        <v>2961</v>
      </c>
      <c r="Q7302">
        <v>1632</v>
      </c>
      <c r="R7302">
        <v>0.72</v>
      </c>
      <c r="S7302">
        <v>0.99</v>
      </c>
      <c r="T7302">
        <v>1.6366612111292963E-3</v>
      </c>
    </row>
    <row r="7303" spans="10:20" x14ac:dyDescent="0.35">
      <c r="J7303">
        <v>2013</v>
      </c>
      <c r="K7303" t="s">
        <v>2753</v>
      </c>
      <c r="L7303" t="s">
        <v>2755</v>
      </c>
      <c r="M7303" t="s">
        <v>16406</v>
      </c>
      <c r="O7303" t="s">
        <v>16247</v>
      </c>
      <c r="P7303" t="s">
        <v>2962</v>
      </c>
      <c r="Q7303">
        <v>1284</v>
      </c>
      <c r="R7303">
        <v>0.8</v>
      </c>
      <c r="S7303">
        <v>0.97</v>
      </c>
      <c r="T7303">
        <v>1.3037809647979139E-3</v>
      </c>
    </row>
    <row r="7304" spans="10:20" x14ac:dyDescent="0.35">
      <c r="J7304">
        <v>2013</v>
      </c>
      <c r="K7304" t="s">
        <v>2753</v>
      </c>
      <c r="L7304" t="s">
        <v>2755</v>
      </c>
      <c r="M7304" t="s">
        <v>16406</v>
      </c>
      <c r="O7304" t="s">
        <v>16250</v>
      </c>
      <c r="P7304" t="s">
        <v>2963</v>
      </c>
      <c r="Q7304">
        <v>1608</v>
      </c>
      <c r="R7304">
        <v>0.68</v>
      </c>
      <c r="S7304">
        <v>1.06</v>
      </c>
      <c r="T7304">
        <v>1.4224751066856331E-3</v>
      </c>
    </row>
    <row r="7305" spans="10:20" x14ac:dyDescent="0.35">
      <c r="J7305">
        <v>2013</v>
      </c>
      <c r="K7305" t="s">
        <v>2753</v>
      </c>
      <c r="L7305" t="s">
        <v>2755</v>
      </c>
      <c r="M7305" t="s">
        <v>16406</v>
      </c>
      <c r="O7305" t="s">
        <v>16253</v>
      </c>
      <c r="P7305" t="s">
        <v>2964</v>
      </c>
      <c r="Q7305">
        <v>1584</v>
      </c>
      <c r="R7305">
        <v>0.87</v>
      </c>
      <c r="S7305">
        <v>1.1100000000000001</v>
      </c>
      <c r="T7305">
        <v>1.0952902519167579E-3</v>
      </c>
    </row>
    <row r="7306" spans="10:20" x14ac:dyDescent="0.35">
      <c r="J7306">
        <v>2013</v>
      </c>
      <c r="K7306" t="s">
        <v>2753</v>
      </c>
      <c r="L7306" t="s">
        <v>2755</v>
      </c>
      <c r="M7306" t="s">
        <v>16406</v>
      </c>
      <c r="O7306" t="s">
        <v>16256</v>
      </c>
      <c r="P7306" t="s">
        <v>2965</v>
      </c>
      <c r="Q7306">
        <v>1332</v>
      </c>
      <c r="R7306">
        <v>0.9</v>
      </c>
      <c r="S7306">
        <v>1.2</v>
      </c>
      <c r="T7306">
        <v>1.366120218579235E-3</v>
      </c>
    </row>
    <row r="7307" spans="10:20" x14ac:dyDescent="0.35">
      <c r="J7307">
        <v>2013</v>
      </c>
      <c r="K7307" t="s">
        <v>2753</v>
      </c>
      <c r="L7307" t="s">
        <v>2755</v>
      </c>
      <c r="M7307" t="s">
        <v>16406</v>
      </c>
      <c r="O7307" t="s">
        <v>16259</v>
      </c>
      <c r="P7307" t="s">
        <v>2966</v>
      </c>
      <c r="Q7307">
        <v>1596</v>
      </c>
      <c r="R7307">
        <v>0.68</v>
      </c>
      <c r="S7307">
        <v>1.1399999999999999</v>
      </c>
      <c r="T7307">
        <v>1.1778563015312131E-3</v>
      </c>
    </row>
    <row r="7308" spans="10:20" x14ac:dyDescent="0.35">
      <c r="J7308">
        <v>2013</v>
      </c>
      <c r="K7308" t="s">
        <v>2753</v>
      </c>
      <c r="L7308" t="s">
        <v>2755</v>
      </c>
      <c r="M7308" t="s">
        <v>16406</v>
      </c>
      <c r="O7308" t="s">
        <v>16262</v>
      </c>
      <c r="P7308" t="s">
        <v>2967</v>
      </c>
      <c r="Q7308">
        <v>1620</v>
      </c>
      <c r="R7308">
        <v>0.62</v>
      </c>
      <c r="S7308">
        <v>1.1000000000000001</v>
      </c>
      <c r="T7308">
        <v>1.3333333333333333E-3</v>
      </c>
    </row>
    <row r="7309" spans="10:20" x14ac:dyDescent="0.35">
      <c r="J7309">
        <v>2013</v>
      </c>
      <c r="K7309" t="s">
        <v>2753</v>
      </c>
      <c r="L7309" t="s">
        <v>2755</v>
      </c>
      <c r="M7309" t="s">
        <v>16406</v>
      </c>
      <c r="O7309" t="s">
        <v>16265</v>
      </c>
      <c r="P7309" t="s">
        <v>2968</v>
      </c>
      <c r="Q7309">
        <v>1296</v>
      </c>
      <c r="R7309">
        <v>0.83</v>
      </c>
      <c r="S7309">
        <v>1.07</v>
      </c>
      <c r="T7309">
        <v>1.2285012285012285E-3</v>
      </c>
    </row>
    <row r="7310" spans="10:20" x14ac:dyDescent="0.35">
      <c r="J7310">
        <v>2013</v>
      </c>
      <c r="K7310" t="s">
        <v>2753</v>
      </c>
      <c r="L7310" t="s">
        <v>2755</v>
      </c>
      <c r="M7310" t="s">
        <v>16406</v>
      </c>
      <c r="O7310" t="s">
        <v>16268</v>
      </c>
      <c r="P7310" t="s">
        <v>2969</v>
      </c>
      <c r="Q7310">
        <v>1212</v>
      </c>
      <c r="R7310">
        <v>0.88</v>
      </c>
      <c r="S7310">
        <v>1</v>
      </c>
      <c r="T7310">
        <v>1.4970059880239522E-3</v>
      </c>
    </row>
    <row r="7311" spans="10:20" x14ac:dyDescent="0.35">
      <c r="J7311">
        <v>2013</v>
      </c>
      <c r="K7311" t="s">
        <v>2753</v>
      </c>
      <c r="L7311" t="s">
        <v>2755</v>
      </c>
      <c r="M7311" t="s">
        <v>16406</v>
      </c>
      <c r="O7311" t="s">
        <v>16271</v>
      </c>
      <c r="P7311" t="s">
        <v>2970</v>
      </c>
      <c r="Q7311">
        <v>1632</v>
      </c>
      <c r="R7311">
        <v>0.88</v>
      </c>
      <c r="S7311">
        <v>1.18</v>
      </c>
      <c r="T7311">
        <v>1.2165450121654502E-3</v>
      </c>
    </row>
    <row r="7312" spans="10:20" x14ac:dyDescent="0.35">
      <c r="J7312">
        <v>2013</v>
      </c>
      <c r="K7312" t="s">
        <v>2753</v>
      </c>
      <c r="L7312" t="s">
        <v>2755</v>
      </c>
      <c r="M7312" t="s">
        <v>16406</v>
      </c>
      <c r="O7312" t="s">
        <v>16274</v>
      </c>
      <c r="P7312" t="s">
        <v>2971</v>
      </c>
      <c r="Q7312">
        <v>1272</v>
      </c>
      <c r="R7312">
        <v>0.74</v>
      </c>
      <c r="S7312">
        <v>1.1000000000000001</v>
      </c>
      <c r="T7312">
        <v>1.145475372279496E-3</v>
      </c>
    </row>
    <row r="7313" spans="10:20" x14ac:dyDescent="0.35">
      <c r="J7313">
        <v>2013</v>
      </c>
      <c r="K7313" t="s">
        <v>2753</v>
      </c>
      <c r="L7313" t="s">
        <v>2755</v>
      </c>
      <c r="M7313" t="s">
        <v>16406</v>
      </c>
      <c r="O7313" t="s">
        <v>16277</v>
      </c>
      <c r="P7313" t="s">
        <v>2972</v>
      </c>
      <c r="Q7313">
        <v>1260</v>
      </c>
      <c r="R7313">
        <v>0.82</v>
      </c>
      <c r="S7313">
        <v>1.01</v>
      </c>
      <c r="T7313">
        <v>1.3315579227696406E-3</v>
      </c>
    </row>
    <row r="7314" spans="10:20" x14ac:dyDescent="0.35">
      <c r="J7314">
        <v>2013</v>
      </c>
      <c r="K7314" t="s">
        <v>2753</v>
      </c>
      <c r="L7314" t="s">
        <v>2755</v>
      </c>
      <c r="M7314" t="s">
        <v>16406</v>
      </c>
      <c r="O7314" t="s">
        <v>16280</v>
      </c>
      <c r="P7314" t="s">
        <v>2973</v>
      </c>
      <c r="Q7314">
        <v>1380</v>
      </c>
      <c r="R7314">
        <v>0.63</v>
      </c>
      <c r="S7314">
        <v>1.18</v>
      </c>
      <c r="T7314">
        <v>1.2224938875305623E-3</v>
      </c>
    </row>
    <row r="7315" spans="10:20" x14ac:dyDescent="0.35">
      <c r="J7315">
        <v>2013</v>
      </c>
      <c r="K7315" t="s">
        <v>2753</v>
      </c>
      <c r="L7315" t="s">
        <v>2755</v>
      </c>
      <c r="M7315" t="s">
        <v>16406</v>
      </c>
      <c r="O7315" t="s">
        <v>16283</v>
      </c>
      <c r="P7315" t="s">
        <v>2974</v>
      </c>
      <c r="Q7315">
        <v>1488</v>
      </c>
      <c r="R7315">
        <v>0.83</v>
      </c>
      <c r="S7315">
        <v>1.18</v>
      </c>
      <c r="T7315">
        <v>1.0799136069114472E-3</v>
      </c>
    </row>
    <row r="7316" spans="10:20" x14ac:dyDescent="0.35">
      <c r="J7316">
        <v>2013</v>
      </c>
      <c r="K7316" t="s">
        <v>2753</v>
      </c>
      <c r="L7316" t="s">
        <v>2755</v>
      </c>
      <c r="M7316" t="s">
        <v>16406</v>
      </c>
      <c r="O7316" t="s">
        <v>16286</v>
      </c>
      <c r="P7316" t="s">
        <v>2975</v>
      </c>
      <c r="Q7316">
        <v>1200</v>
      </c>
      <c r="R7316">
        <v>0.61</v>
      </c>
      <c r="S7316">
        <v>1.03</v>
      </c>
      <c r="T7316">
        <v>1.1792452830188679E-3</v>
      </c>
    </row>
    <row r="7317" spans="10:20" x14ac:dyDescent="0.35">
      <c r="J7317">
        <v>2013</v>
      </c>
      <c r="K7317" t="s">
        <v>2753</v>
      </c>
      <c r="L7317" t="s">
        <v>2755</v>
      </c>
      <c r="M7317" t="s">
        <v>16406</v>
      </c>
      <c r="O7317" t="s">
        <v>16289</v>
      </c>
      <c r="P7317" t="s">
        <v>2976</v>
      </c>
      <c r="Q7317">
        <v>1212</v>
      </c>
      <c r="R7317">
        <v>0.79</v>
      </c>
      <c r="S7317">
        <v>1</v>
      </c>
      <c r="T7317">
        <v>1.1820330969267139E-3</v>
      </c>
    </row>
    <row r="7318" spans="10:20" x14ac:dyDescent="0.35">
      <c r="J7318">
        <v>2013</v>
      </c>
      <c r="K7318" t="s">
        <v>2753</v>
      </c>
      <c r="L7318" t="s">
        <v>2755</v>
      </c>
      <c r="M7318" t="s">
        <v>16406</v>
      </c>
      <c r="O7318" t="s">
        <v>16292</v>
      </c>
      <c r="P7318" t="s">
        <v>2977</v>
      </c>
      <c r="Q7318">
        <v>1512</v>
      </c>
      <c r="R7318">
        <v>0.7</v>
      </c>
      <c r="S7318">
        <v>1.1299999999999999</v>
      </c>
      <c r="T7318">
        <v>1.5503875968992248E-3</v>
      </c>
    </row>
    <row r="7319" spans="10:20" x14ac:dyDescent="0.35">
      <c r="J7319">
        <v>2013</v>
      </c>
      <c r="K7319" t="s">
        <v>2753</v>
      </c>
      <c r="L7319" t="s">
        <v>2755</v>
      </c>
      <c r="M7319" t="s">
        <v>16406</v>
      </c>
      <c r="O7319" t="s">
        <v>16295</v>
      </c>
      <c r="P7319" t="s">
        <v>2978</v>
      </c>
      <c r="Q7319">
        <v>1680</v>
      </c>
      <c r="R7319">
        <v>0.79</v>
      </c>
      <c r="S7319">
        <v>1.1299999999999999</v>
      </c>
      <c r="T7319">
        <v>1.5772870662460567E-3</v>
      </c>
    </row>
    <row r="7320" spans="10:20" x14ac:dyDescent="0.35">
      <c r="J7320">
        <v>2013</v>
      </c>
      <c r="K7320" t="s">
        <v>2753</v>
      </c>
      <c r="L7320" t="s">
        <v>2755</v>
      </c>
      <c r="M7320" t="s">
        <v>16406</v>
      </c>
      <c r="O7320" t="s">
        <v>16298</v>
      </c>
      <c r="P7320" t="s">
        <v>2979</v>
      </c>
      <c r="Q7320">
        <v>1224</v>
      </c>
      <c r="R7320">
        <v>0.69</v>
      </c>
      <c r="S7320">
        <v>0.95</v>
      </c>
      <c r="T7320">
        <v>1.5384615384615385E-3</v>
      </c>
    </row>
    <row r="7321" spans="10:20" x14ac:dyDescent="0.35">
      <c r="J7321">
        <v>2013</v>
      </c>
      <c r="K7321" t="s">
        <v>2753</v>
      </c>
      <c r="L7321" t="s">
        <v>2755</v>
      </c>
      <c r="M7321" t="s">
        <v>16406</v>
      </c>
      <c r="O7321" t="s">
        <v>16301</v>
      </c>
      <c r="P7321" t="s">
        <v>2980</v>
      </c>
      <c r="Q7321">
        <v>1416</v>
      </c>
      <c r="R7321">
        <v>0.89</v>
      </c>
      <c r="S7321">
        <v>1.19</v>
      </c>
      <c r="T7321">
        <v>1.4184397163120568E-3</v>
      </c>
    </row>
    <row r="7322" spans="10:20" x14ac:dyDescent="0.35">
      <c r="J7322">
        <v>2013</v>
      </c>
      <c r="K7322" t="s">
        <v>2753</v>
      </c>
      <c r="L7322" t="s">
        <v>2755</v>
      </c>
      <c r="M7322" t="s">
        <v>16406</v>
      </c>
      <c r="O7322" t="s">
        <v>16304</v>
      </c>
      <c r="P7322" t="s">
        <v>2981</v>
      </c>
      <c r="Q7322">
        <v>1200</v>
      </c>
      <c r="R7322">
        <v>0.68</v>
      </c>
      <c r="S7322">
        <v>0.93</v>
      </c>
      <c r="T7322">
        <v>1.2562814070351759E-3</v>
      </c>
    </row>
    <row r="7323" spans="10:20" x14ac:dyDescent="0.35">
      <c r="J7323">
        <v>2013</v>
      </c>
      <c r="K7323" t="s">
        <v>2753</v>
      </c>
      <c r="L7323" t="s">
        <v>2755</v>
      </c>
      <c r="M7323" t="s">
        <v>16406</v>
      </c>
      <c r="O7323" t="s">
        <v>16307</v>
      </c>
      <c r="P7323" t="s">
        <v>2982</v>
      </c>
      <c r="Q7323">
        <v>1428</v>
      </c>
      <c r="R7323">
        <v>0.86</v>
      </c>
      <c r="S7323">
        <v>1.08</v>
      </c>
      <c r="T7323">
        <v>1.7889087656529517E-3</v>
      </c>
    </row>
    <row r="7324" spans="10:20" x14ac:dyDescent="0.35">
      <c r="J7324">
        <v>2013</v>
      </c>
      <c r="K7324" t="s">
        <v>2753</v>
      </c>
      <c r="L7324" t="s">
        <v>2755</v>
      </c>
      <c r="M7324" t="s">
        <v>16406</v>
      </c>
      <c r="O7324" t="s">
        <v>16310</v>
      </c>
      <c r="P7324" t="s">
        <v>2983</v>
      </c>
      <c r="Q7324">
        <v>1572</v>
      </c>
      <c r="R7324">
        <v>0.63</v>
      </c>
      <c r="S7324">
        <v>1.2</v>
      </c>
      <c r="T7324">
        <v>1.6806722689075631E-3</v>
      </c>
    </row>
    <row r="7325" spans="10:20" x14ac:dyDescent="0.35">
      <c r="J7325">
        <v>2013</v>
      </c>
      <c r="K7325" t="s">
        <v>2753</v>
      </c>
      <c r="L7325" t="s">
        <v>2755</v>
      </c>
      <c r="M7325" t="s">
        <v>16406</v>
      </c>
      <c r="O7325" t="s">
        <v>16313</v>
      </c>
      <c r="P7325" t="s">
        <v>4175</v>
      </c>
      <c r="Q7325">
        <v>1380</v>
      </c>
      <c r="R7325">
        <v>0.8</v>
      </c>
      <c r="S7325">
        <v>1.02</v>
      </c>
      <c r="T7325">
        <v>1.2121212121212121E-3</v>
      </c>
    </row>
    <row r="7326" spans="10:20" x14ac:dyDescent="0.35">
      <c r="J7326">
        <v>2013</v>
      </c>
      <c r="K7326" t="s">
        <v>2753</v>
      </c>
      <c r="L7326" t="s">
        <v>2755</v>
      </c>
      <c r="M7326" t="s">
        <v>16406</v>
      </c>
      <c r="O7326" t="s">
        <v>16316</v>
      </c>
      <c r="P7326" t="s">
        <v>2984</v>
      </c>
      <c r="Q7326">
        <v>1248</v>
      </c>
      <c r="R7326">
        <v>0.77</v>
      </c>
      <c r="S7326">
        <v>1.18</v>
      </c>
      <c r="T7326">
        <v>1.4388489208633094E-3</v>
      </c>
    </row>
    <row r="7327" spans="10:20" x14ac:dyDescent="0.35">
      <c r="J7327">
        <v>2013</v>
      </c>
      <c r="K7327" t="s">
        <v>2753</v>
      </c>
      <c r="L7327" t="s">
        <v>2755</v>
      </c>
      <c r="M7327" t="s">
        <v>16406</v>
      </c>
      <c r="O7327" t="s">
        <v>16319</v>
      </c>
      <c r="P7327" t="s">
        <v>2985</v>
      </c>
      <c r="Q7327">
        <v>1572</v>
      </c>
      <c r="R7327">
        <v>0.78</v>
      </c>
      <c r="S7327">
        <v>1.1299999999999999</v>
      </c>
      <c r="T7327">
        <v>1.3736263736263737E-3</v>
      </c>
    </row>
    <row r="7328" spans="10:20" x14ac:dyDescent="0.35">
      <c r="J7328">
        <v>2013</v>
      </c>
      <c r="K7328" t="s">
        <v>2753</v>
      </c>
      <c r="L7328" t="s">
        <v>2755</v>
      </c>
      <c r="M7328" t="s">
        <v>16406</v>
      </c>
      <c r="O7328" t="s">
        <v>16322</v>
      </c>
      <c r="P7328" t="s">
        <v>2986</v>
      </c>
      <c r="Q7328">
        <v>1308</v>
      </c>
      <c r="R7328">
        <v>0.89</v>
      </c>
      <c r="S7328">
        <v>1</v>
      </c>
      <c r="T7328">
        <v>1.7730496453900709E-3</v>
      </c>
    </row>
    <row r="7329" spans="10:20" x14ac:dyDescent="0.35">
      <c r="J7329">
        <v>2013</v>
      </c>
      <c r="K7329" t="s">
        <v>2753</v>
      </c>
      <c r="L7329" t="s">
        <v>2755</v>
      </c>
      <c r="M7329" t="s">
        <v>16406</v>
      </c>
      <c r="O7329" t="s">
        <v>16325</v>
      </c>
      <c r="P7329" t="s">
        <v>2987</v>
      </c>
      <c r="Q7329">
        <v>1464</v>
      </c>
      <c r="R7329">
        <v>0.81</v>
      </c>
      <c r="S7329">
        <v>1.07</v>
      </c>
      <c r="T7329">
        <v>1.0235414534288639E-3</v>
      </c>
    </row>
    <row r="7330" spans="10:20" x14ac:dyDescent="0.35">
      <c r="J7330">
        <v>2013</v>
      </c>
      <c r="K7330" t="s">
        <v>2753</v>
      </c>
      <c r="L7330" t="s">
        <v>2755</v>
      </c>
      <c r="M7330" t="s">
        <v>16406</v>
      </c>
      <c r="O7330" t="s">
        <v>16328</v>
      </c>
      <c r="P7330" t="s">
        <v>2988</v>
      </c>
      <c r="Q7330">
        <v>1296</v>
      </c>
      <c r="R7330">
        <v>0.67</v>
      </c>
      <c r="S7330">
        <v>1.0900000000000001</v>
      </c>
      <c r="T7330">
        <v>1.1185682326621924E-3</v>
      </c>
    </row>
    <row r="7331" spans="10:20" x14ac:dyDescent="0.35">
      <c r="J7331">
        <v>2013</v>
      </c>
      <c r="K7331" t="s">
        <v>2753</v>
      </c>
      <c r="L7331" t="s">
        <v>2755</v>
      </c>
      <c r="M7331" t="s">
        <v>16406</v>
      </c>
      <c r="O7331" t="s">
        <v>16331</v>
      </c>
      <c r="P7331" t="s">
        <v>3824</v>
      </c>
      <c r="Q7331">
        <v>1224</v>
      </c>
      <c r="R7331">
        <v>0.9</v>
      </c>
      <c r="S7331">
        <v>1.19</v>
      </c>
      <c r="T7331">
        <v>1.2738853503184713E-3</v>
      </c>
    </row>
    <row r="7332" spans="10:20" x14ac:dyDescent="0.35">
      <c r="J7332">
        <v>2013</v>
      </c>
      <c r="K7332" t="s">
        <v>2753</v>
      </c>
      <c r="L7332" t="s">
        <v>2755</v>
      </c>
      <c r="M7332" t="s">
        <v>16406</v>
      </c>
      <c r="O7332" t="s">
        <v>16334</v>
      </c>
      <c r="P7332" t="s">
        <v>3825</v>
      </c>
      <c r="Q7332">
        <v>1296</v>
      </c>
      <c r="R7332">
        <v>0.84</v>
      </c>
      <c r="S7332">
        <v>1.1299999999999999</v>
      </c>
      <c r="T7332">
        <v>1.0857763300760044E-3</v>
      </c>
    </row>
    <row r="7333" spans="10:20" x14ac:dyDescent="0.35">
      <c r="J7333">
        <v>2013</v>
      </c>
      <c r="K7333" t="s">
        <v>2753</v>
      </c>
      <c r="L7333" t="s">
        <v>2755</v>
      </c>
      <c r="M7333" t="s">
        <v>16406</v>
      </c>
      <c r="O7333" t="s">
        <v>16337</v>
      </c>
      <c r="P7333" t="s">
        <v>2989</v>
      </c>
      <c r="Q7333">
        <v>1536</v>
      </c>
      <c r="R7333">
        <v>0.84</v>
      </c>
      <c r="S7333">
        <v>0.95</v>
      </c>
      <c r="T7333">
        <v>1.026694045174538E-3</v>
      </c>
    </row>
    <row r="7334" spans="10:20" x14ac:dyDescent="0.35">
      <c r="J7334">
        <v>2013</v>
      </c>
      <c r="K7334" t="s">
        <v>2753</v>
      </c>
      <c r="L7334" t="s">
        <v>2755</v>
      </c>
      <c r="M7334" t="s">
        <v>16406</v>
      </c>
      <c r="O7334" t="s">
        <v>16199</v>
      </c>
      <c r="P7334" t="s">
        <v>2990</v>
      </c>
      <c r="Q7334">
        <v>1656</v>
      </c>
      <c r="R7334">
        <v>0.85</v>
      </c>
      <c r="S7334">
        <v>0.95</v>
      </c>
      <c r="T7334">
        <v>1.6611295681063123E-3</v>
      </c>
    </row>
    <row r="7335" spans="10:20" x14ac:dyDescent="0.35">
      <c r="J7335">
        <v>2013</v>
      </c>
      <c r="K7335" t="s">
        <v>2753</v>
      </c>
      <c r="L7335" t="s">
        <v>2755</v>
      </c>
      <c r="M7335" t="s">
        <v>16406</v>
      </c>
      <c r="O7335" t="s">
        <v>16202</v>
      </c>
      <c r="P7335" t="s">
        <v>2991</v>
      </c>
      <c r="Q7335">
        <v>1584</v>
      </c>
      <c r="R7335">
        <v>0.73</v>
      </c>
      <c r="S7335">
        <v>1.04</v>
      </c>
      <c r="T7335">
        <v>1.2820512820512821E-3</v>
      </c>
    </row>
    <row r="7336" spans="10:20" x14ac:dyDescent="0.35">
      <c r="J7336">
        <v>2013</v>
      </c>
      <c r="K7336" t="s">
        <v>2753</v>
      </c>
      <c r="L7336" t="s">
        <v>2755</v>
      </c>
      <c r="M7336" t="s">
        <v>16406</v>
      </c>
      <c r="O7336" t="s">
        <v>16205</v>
      </c>
      <c r="P7336" t="s">
        <v>2992</v>
      </c>
      <c r="Q7336">
        <v>1260</v>
      </c>
      <c r="R7336">
        <v>0.67</v>
      </c>
      <c r="S7336">
        <v>0.96</v>
      </c>
      <c r="T7336">
        <v>1.0405827263267431E-3</v>
      </c>
    </row>
    <row r="7337" spans="10:20" x14ac:dyDescent="0.35">
      <c r="J7337">
        <v>2013</v>
      </c>
      <c r="K7337" t="s">
        <v>2753</v>
      </c>
      <c r="L7337" t="s">
        <v>2755</v>
      </c>
      <c r="M7337" t="s">
        <v>16406</v>
      </c>
      <c r="O7337" t="s">
        <v>16208</v>
      </c>
      <c r="P7337" t="s">
        <v>2993</v>
      </c>
      <c r="Q7337">
        <v>1452</v>
      </c>
      <c r="R7337">
        <v>0.61</v>
      </c>
      <c r="S7337">
        <v>0.96</v>
      </c>
      <c r="T7337">
        <v>1.25E-3</v>
      </c>
    </row>
    <row r="7338" spans="10:20" x14ac:dyDescent="0.35">
      <c r="J7338">
        <v>2013</v>
      </c>
      <c r="K7338" t="s">
        <v>2753</v>
      </c>
      <c r="L7338" t="s">
        <v>2755</v>
      </c>
      <c r="M7338" t="s">
        <v>16406</v>
      </c>
      <c r="O7338" t="s">
        <v>16211</v>
      </c>
      <c r="P7338" t="s">
        <v>3826</v>
      </c>
      <c r="Q7338">
        <v>1392</v>
      </c>
      <c r="R7338">
        <v>0.76</v>
      </c>
      <c r="S7338">
        <v>1.1499999999999999</v>
      </c>
      <c r="T7338">
        <v>1.2165450121654502E-3</v>
      </c>
    </row>
    <row r="7339" spans="10:20" x14ac:dyDescent="0.35">
      <c r="J7339">
        <v>2013</v>
      </c>
      <c r="K7339" t="s">
        <v>2753</v>
      </c>
      <c r="L7339" t="s">
        <v>2755</v>
      </c>
      <c r="M7339" t="s">
        <v>16406</v>
      </c>
      <c r="O7339" t="s">
        <v>16214</v>
      </c>
      <c r="P7339" t="s">
        <v>3827</v>
      </c>
      <c r="Q7339">
        <v>1260</v>
      </c>
      <c r="R7339">
        <v>0.65</v>
      </c>
      <c r="S7339">
        <v>1.1499999999999999</v>
      </c>
      <c r="T7339">
        <v>1.6233766233766235E-3</v>
      </c>
    </row>
    <row r="7340" spans="10:20" x14ac:dyDescent="0.35">
      <c r="J7340">
        <v>2013</v>
      </c>
      <c r="K7340" t="s">
        <v>2753</v>
      </c>
      <c r="L7340" t="s">
        <v>2755</v>
      </c>
      <c r="M7340" t="s">
        <v>16406</v>
      </c>
      <c r="O7340" t="s">
        <v>16217</v>
      </c>
      <c r="P7340" t="s">
        <v>3828</v>
      </c>
      <c r="Q7340">
        <v>1320</v>
      </c>
      <c r="R7340">
        <v>0.88</v>
      </c>
      <c r="S7340">
        <v>1.19</v>
      </c>
      <c r="T7340">
        <v>1.1111111111111111E-3</v>
      </c>
    </row>
    <row r="7341" spans="10:20" x14ac:dyDescent="0.35">
      <c r="J7341">
        <v>2013</v>
      </c>
      <c r="K7341" t="s">
        <v>2753</v>
      </c>
      <c r="L7341" t="s">
        <v>2755</v>
      </c>
      <c r="M7341" t="s">
        <v>16406</v>
      </c>
      <c r="O7341" t="s">
        <v>16220</v>
      </c>
      <c r="P7341" t="s">
        <v>3829</v>
      </c>
      <c r="Q7341">
        <v>1620</v>
      </c>
      <c r="R7341">
        <v>0.69</v>
      </c>
      <c r="S7341">
        <v>1.19</v>
      </c>
      <c r="T7341">
        <v>1.7605633802816902E-3</v>
      </c>
    </row>
    <row r="7342" spans="10:20" x14ac:dyDescent="0.35">
      <c r="J7342">
        <v>2013</v>
      </c>
      <c r="K7342" t="s">
        <v>2753</v>
      </c>
      <c r="L7342" t="s">
        <v>2755</v>
      </c>
      <c r="M7342" t="s">
        <v>16406</v>
      </c>
      <c r="O7342" t="s">
        <v>16223</v>
      </c>
      <c r="P7342" t="s">
        <v>3830</v>
      </c>
      <c r="Q7342">
        <v>1608</v>
      </c>
      <c r="R7342">
        <v>0.6</v>
      </c>
      <c r="S7342">
        <v>0.95</v>
      </c>
      <c r="T7342">
        <v>1.128668171557562E-3</v>
      </c>
    </row>
    <row r="7343" spans="10:20" x14ac:dyDescent="0.35">
      <c r="J7343">
        <v>2013</v>
      </c>
      <c r="K7343" t="s">
        <v>2753</v>
      </c>
      <c r="L7343" t="s">
        <v>2755</v>
      </c>
      <c r="M7343" t="s">
        <v>16406</v>
      </c>
      <c r="O7343" t="s">
        <v>16226</v>
      </c>
      <c r="P7343" t="s">
        <v>3831</v>
      </c>
      <c r="Q7343">
        <v>1488</v>
      </c>
      <c r="R7343">
        <v>0.75</v>
      </c>
      <c r="S7343">
        <v>1.1000000000000001</v>
      </c>
      <c r="T7343">
        <v>1.7605633802816902E-3</v>
      </c>
    </row>
    <row r="7344" spans="10:20" x14ac:dyDescent="0.35">
      <c r="J7344">
        <v>2013</v>
      </c>
      <c r="K7344" t="s">
        <v>2753</v>
      </c>
      <c r="L7344" t="s">
        <v>2755</v>
      </c>
      <c r="M7344" t="s">
        <v>16406</v>
      </c>
      <c r="O7344" t="s">
        <v>16229</v>
      </c>
      <c r="P7344" t="s">
        <v>3832</v>
      </c>
      <c r="Q7344">
        <v>1236</v>
      </c>
      <c r="R7344">
        <v>0.8</v>
      </c>
      <c r="S7344">
        <v>0.96</v>
      </c>
      <c r="T7344">
        <v>1.6286644951140066E-3</v>
      </c>
    </row>
    <row r="7345" spans="10:20" x14ac:dyDescent="0.35">
      <c r="J7345">
        <v>2013</v>
      </c>
      <c r="K7345" t="s">
        <v>2753</v>
      </c>
      <c r="L7345" t="s">
        <v>2755</v>
      </c>
      <c r="M7345" t="s">
        <v>16406</v>
      </c>
      <c r="O7345" t="s">
        <v>16232</v>
      </c>
      <c r="P7345" t="s">
        <v>3833</v>
      </c>
      <c r="Q7345">
        <v>1332</v>
      </c>
      <c r="R7345">
        <v>0.61</v>
      </c>
      <c r="S7345">
        <v>1.02</v>
      </c>
      <c r="T7345">
        <v>1.2674271229404308E-3</v>
      </c>
    </row>
    <row r="7346" spans="10:20" x14ac:dyDescent="0.35">
      <c r="J7346">
        <v>2013</v>
      </c>
      <c r="K7346" t="s">
        <v>2753</v>
      </c>
      <c r="L7346" t="s">
        <v>2755</v>
      </c>
      <c r="M7346" t="s">
        <v>16406</v>
      </c>
      <c r="O7346" t="s">
        <v>16235</v>
      </c>
      <c r="P7346" t="s">
        <v>3834</v>
      </c>
      <c r="Q7346">
        <v>1296</v>
      </c>
      <c r="R7346">
        <v>0.82</v>
      </c>
      <c r="S7346">
        <v>0.98</v>
      </c>
      <c r="T7346">
        <v>1.0706638115631692E-3</v>
      </c>
    </row>
    <row r="7347" spans="10:20" x14ac:dyDescent="0.35">
      <c r="J7347">
        <v>2013</v>
      </c>
      <c r="K7347" t="s">
        <v>2753</v>
      </c>
      <c r="L7347" t="s">
        <v>2755</v>
      </c>
      <c r="M7347" t="s">
        <v>16406</v>
      </c>
      <c r="O7347" t="s">
        <v>16238</v>
      </c>
      <c r="P7347" t="s">
        <v>3835</v>
      </c>
      <c r="Q7347">
        <v>1344</v>
      </c>
      <c r="R7347">
        <v>0.8</v>
      </c>
      <c r="S7347">
        <v>0.92</v>
      </c>
      <c r="T7347">
        <v>1.3717421124828531E-3</v>
      </c>
    </row>
    <row r="7348" spans="10:20" x14ac:dyDescent="0.35">
      <c r="J7348">
        <v>2013</v>
      </c>
      <c r="K7348" t="s">
        <v>2753</v>
      </c>
      <c r="L7348" t="s">
        <v>2755</v>
      </c>
      <c r="M7348" t="s">
        <v>16406</v>
      </c>
      <c r="O7348" t="s">
        <v>16241</v>
      </c>
      <c r="P7348" t="s">
        <v>3836</v>
      </c>
      <c r="Q7348">
        <v>1596</v>
      </c>
      <c r="R7348">
        <v>0.81</v>
      </c>
      <c r="S7348">
        <v>1.1100000000000001</v>
      </c>
      <c r="T7348">
        <v>1.6891891891891893E-3</v>
      </c>
    </row>
    <row r="7349" spans="10:20" x14ac:dyDescent="0.35">
      <c r="J7349">
        <v>2013</v>
      </c>
      <c r="K7349" t="s">
        <v>2753</v>
      </c>
      <c r="L7349" t="s">
        <v>2755</v>
      </c>
      <c r="M7349" t="s">
        <v>16406</v>
      </c>
      <c r="O7349" t="s">
        <v>16244</v>
      </c>
      <c r="P7349" t="s">
        <v>3837</v>
      </c>
      <c r="Q7349">
        <v>1632</v>
      </c>
      <c r="R7349">
        <v>0.89</v>
      </c>
      <c r="S7349">
        <v>1.1100000000000001</v>
      </c>
      <c r="T7349">
        <v>1.2706480304955528E-3</v>
      </c>
    </row>
    <row r="7350" spans="10:20" x14ac:dyDescent="0.35">
      <c r="J7350">
        <v>2013</v>
      </c>
      <c r="K7350" t="s">
        <v>2753</v>
      </c>
      <c r="L7350" t="s">
        <v>2755</v>
      </c>
      <c r="M7350" t="s">
        <v>16406</v>
      </c>
      <c r="O7350" t="s">
        <v>16247</v>
      </c>
      <c r="P7350" t="s">
        <v>4176</v>
      </c>
      <c r="Q7350">
        <v>1680</v>
      </c>
      <c r="R7350">
        <v>0.6</v>
      </c>
      <c r="S7350">
        <v>1.1599999999999999</v>
      </c>
      <c r="T7350">
        <v>1.1350737797956867E-3</v>
      </c>
    </row>
    <row r="7351" spans="10:20" x14ac:dyDescent="0.35">
      <c r="J7351">
        <v>2013</v>
      </c>
      <c r="K7351" t="s">
        <v>2753</v>
      </c>
      <c r="L7351" t="s">
        <v>2755</v>
      </c>
      <c r="M7351" t="s">
        <v>16406</v>
      </c>
      <c r="O7351" t="s">
        <v>16250</v>
      </c>
      <c r="P7351" t="s">
        <v>4177</v>
      </c>
      <c r="Q7351">
        <v>1272</v>
      </c>
      <c r="R7351">
        <v>0.66</v>
      </c>
      <c r="S7351">
        <v>1.1399999999999999</v>
      </c>
      <c r="T7351">
        <v>1.1467889908256881E-3</v>
      </c>
    </row>
    <row r="7352" spans="10:20" x14ac:dyDescent="0.35">
      <c r="J7352">
        <v>2013</v>
      </c>
      <c r="K7352" t="s">
        <v>7</v>
      </c>
      <c r="L7352" t="s">
        <v>1572</v>
      </c>
      <c r="M7352" t="s">
        <v>16408</v>
      </c>
      <c r="O7352" t="s">
        <v>16253</v>
      </c>
      <c r="P7352" t="s">
        <v>2995</v>
      </c>
      <c r="Q7352">
        <v>360</v>
      </c>
      <c r="R7352">
        <v>3.39</v>
      </c>
      <c r="S7352">
        <v>6.23</v>
      </c>
      <c r="T7352">
        <v>1.7094017094017094E-3</v>
      </c>
    </row>
    <row r="7353" spans="10:20" x14ac:dyDescent="0.35">
      <c r="J7353">
        <v>2013</v>
      </c>
      <c r="K7353" t="s">
        <v>7</v>
      </c>
      <c r="L7353" t="s">
        <v>1572</v>
      </c>
      <c r="M7353" t="s">
        <v>16408</v>
      </c>
      <c r="O7353" t="s">
        <v>16256</v>
      </c>
      <c r="P7353" t="s">
        <v>2996</v>
      </c>
      <c r="Q7353">
        <v>516</v>
      </c>
      <c r="R7353">
        <v>3.27</v>
      </c>
      <c r="S7353">
        <v>5.8</v>
      </c>
      <c r="T7353">
        <v>1.4534883720930232E-3</v>
      </c>
    </row>
    <row r="7354" spans="10:20" x14ac:dyDescent="0.35">
      <c r="J7354">
        <v>2013</v>
      </c>
      <c r="K7354" t="s">
        <v>7</v>
      </c>
      <c r="L7354" t="s">
        <v>1572</v>
      </c>
      <c r="M7354" t="s">
        <v>16408</v>
      </c>
      <c r="O7354" t="s">
        <v>16259</v>
      </c>
      <c r="P7354" t="s">
        <v>2997</v>
      </c>
      <c r="Q7354">
        <v>468</v>
      </c>
      <c r="R7354">
        <v>3.99</v>
      </c>
      <c r="S7354">
        <v>6.63</v>
      </c>
      <c r="T7354">
        <v>1.2376237623762376E-3</v>
      </c>
    </row>
    <row r="7355" spans="10:20" x14ac:dyDescent="0.35">
      <c r="J7355">
        <v>2013</v>
      </c>
      <c r="K7355" t="s">
        <v>7</v>
      </c>
      <c r="L7355" t="s">
        <v>1572</v>
      </c>
      <c r="M7355" t="s">
        <v>16408</v>
      </c>
      <c r="O7355" t="s">
        <v>16262</v>
      </c>
      <c r="P7355" t="s">
        <v>2998</v>
      </c>
      <c r="Q7355">
        <v>516</v>
      </c>
      <c r="R7355">
        <v>4.37</v>
      </c>
      <c r="S7355">
        <v>5.85</v>
      </c>
      <c r="T7355">
        <v>1.3793103448275861E-3</v>
      </c>
    </row>
    <row r="7356" spans="10:20" x14ac:dyDescent="0.35">
      <c r="J7356">
        <v>2013</v>
      </c>
      <c r="K7356" t="s">
        <v>7</v>
      </c>
      <c r="L7356" t="s">
        <v>1572</v>
      </c>
      <c r="M7356" t="s">
        <v>16408</v>
      </c>
      <c r="O7356" t="s">
        <v>16265</v>
      </c>
      <c r="P7356" t="s">
        <v>2999</v>
      </c>
      <c r="Q7356">
        <v>384</v>
      </c>
      <c r="R7356">
        <v>3.53</v>
      </c>
      <c r="S7356">
        <v>5.55</v>
      </c>
      <c r="T7356">
        <v>1.6155088852988692E-3</v>
      </c>
    </row>
    <row r="7357" spans="10:20" x14ac:dyDescent="0.35">
      <c r="J7357">
        <v>2013</v>
      </c>
      <c r="K7357" t="s">
        <v>7</v>
      </c>
      <c r="L7357" t="s">
        <v>1572</v>
      </c>
      <c r="M7357" t="s">
        <v>16408</v>
      </c>
      <c r="O7357" t="s">
        <v>16268</v>
      </c>
      <c r="P7357" t="s">
        <v>3000</v>
      </c>
      <c r="Q7357">
        <v>540</v>
      </c>
      <c r="R7357">
        <v>3.2</v>
      </c>
      <c r="S7357">
        <v>5.47</v>
      </c>
      <c r="T7357">
        <v>1.148105625717566E-3</v>
      </c>
    </row>
    <row r="7358" spans="10:20" x14ac:dyDescent="0.35">
      <c r="J7358">
        <v>2013</v>
      </c>
      <c r="K7358" t="s">
        <v>7</v>
      </c>
      <c r="L7358" t="s">
        <v>1572</v>
      </c>
      <c r="M7358" t="s">
        <v>16408</v>
      </c>
      <c r="O7358" t="s">
        <v>16271</v>
      </c>
      <c r="P7358" t="s">
        <v>3001</v>
      </c>
      <c r="Q7358">
        <v>516</v>
      </c>
      <c r="R7358">
        <v>4.97</v>
      </c>
      <c r="S7358">
        <v>6.16</v>
      </c>
      <c r="T7358">
        <v>1.1792452830188679E-3</v>
      </c>
    </row>
    <row r="7359" spans="10:20" x14ac:dyDescent="0.35">
      <c r="J7359">
        <v>2013</v>
      </c>
      <c r="K7359" t="s">
        <v>7</v>
      </c>
      <c r="L7359" t="s">
        <v>1572</v>
      </c>
      <c r="M7359" t="s">
        <v>16408</v>
      </c>
      <c r="O7359" t="s">
        <v>16274</v>
      </c>
      <c r="P7359" t="s">
        <v>3002</v>
      </c>
      <c r="Q7359">
        <v>480</v>
      </c>
      <c r="R7359">
        <v>4.8899999999999997</v>
      </c>
      <c r="S7359">
        <v>5.58</v>
      </c>
      <c r="T7359">
        <v>1.1273957158962795E-3</v>
      </c>
    </row>
    <row r="7360" spans="10:20" x14ac:dyDescent="0.35">
      <c r="J7360">
        <v>2013</v>
      </c>
      <c r="K7360" t="s">
        <v>7</v>
      </c>
      <c r="L7360" t="s">
        <v>1572</v>
      </c>
      <c r="M7360" t="s">
        <v>16408</v>
      </c>
      <c r="O7360" t="s">
        <v>16277</v>
      </c>
      <c r="P7360" t="s">
        <v>3003</v>
      </c>
      <c r="Q7360">
        <v>492</v>
      </c>
      <c r="R7360">
        <v>3.46</v>
      </c>
      <c r="S7360">
        <v>5.64</v>
      </c>
      <c r="T7360">
        <v>1.4705882352941176E-3</v>
      </c>
    </row>
    <row r="7361" spans="10:20" x14ac:dyDescent="0.35">
      <c r="J7361">
        <v>2013</v>
      </c>
      <c r="K7361" t="s">
        <v>7</v>
      </c>
      <c r="L7361" t="s">
        <v>276</v>
      </c>
      <c r="M7361" t="s">
        <v>16410</v>
      </c>
      <c r="O7361" t="s">
        <v>16280</v>
      </c>
      <c r="P7361" t="s">
        <v>3005</v>
      </c>
      <c r="Q7361">
        <v>1140</v>
      </c>
      <c r="R7361">
        <v>2.54</v>
      </c>
      <c r="S7361">
        <v>3.39</v>
      </c>
      <c r="T7361">
        <v>1.3717421124828531E-3</v>
      </c>
    </row>
    <row r="7362" spans="10:20" x14ac:dyDescent="0.35">
      <c r="J7362">
        <v>2013</v>
      </c>
      <c r="K7362" t="s">
        <v>7</v>
      </c>
      <c r="L7362" t="s">
        <v>276</v>
      </c>
      <c r="M7362" t="s">
        <v>16410</v>
      </c>
      <c r="O7362" t="s">
        <v>16283</v>
      </c>
      <c r="P7362" t="s">
        <v>3006</v>
      </c>
      <c r="Q7362">
        <v>660</v>
      </c>
      <c r="R7362">
        <v>2.2000000000000002</v>
      </c>
      <c r="S7362">
        <v>3.49</v>
      </c>
      <c r="T7362">
        <v>1.3368983957219251E-3</v>
      </c>
    </row>
    <row r="7363" spans="10:20" x14ac:dyDescent="0.35">
      <c r="J7363">
        <v>2013</v>
      </c>
      <c r="K7363" t="s">
        <v>7</v>
      </c>
      <c r="L7363" t="s">
        <v>276</v>
      </c>
      <c r="M7363" t="s">
        <v>16410</v>
      </c>
      <c r="O7363" t="s">
        <v>16286</v>
      </c>
      <c r="P7363" t="s">
        <v>3007</v>
      </c>
      <c r="Q7363">
        <v>876</v>
      </c>
      <c r="R7363">
        <v>2.14</v>
      </c>
      <c r="S7363">
        <v>3.75</v>
      </c>
      <c r="T7363">
        <v>1.0834236186348862E-3</v>
      </c>
    </row>
    <row r="7364" spans="10:20" x14ac:dyDescent="0.35">
      <c r="J7364">
        <v>2013</v>
      </c>
      <c r="K7364" t="s">
        <v>7</v>
      </c>
      <c r="L7364" t="s">
        <v>276</v>
      </c>
      <c r="M7364" t="s">
        <v>16410</v>
      </c>
      <c r="O7364" t="s">
        <v>16289</v>
      </c>
      <c r="P7364" t="s">
        <v>3008</v>
      </c>
      <c r="Q7364">
        <v>912</v>
      </c>
      <c r="R7364">
        <v>2.75</v>
      </c>
      <c r="S7364">
        <v>3.26</v>
      </c>
      <c r="T7364">
        <v>1.1848341232227489E-3</v>
      </c>
    </row>
    <row r="7365" spans="10:20" x14ac:dyDescent="0.35">
      <c r="J7365">
        <v>2013</v>
      </c>
      <c r="K7365" t="s">
        <v>7</v>
      </c>
      <c r="L7365" t="s">
        <v>276</v>
      </c>
      <c r="M7365" t="s">
        <v>16410</v>
      </c>
      <c r="O7365" t="s">
        <v>16292</v>
      </c>
      <c r="P7365" t="s">
        <v>3009</v>
      </c>
      <c r="Q7365">
        <v>1200</v>
      </c>
      <c r="R7365">
        <v>2.73</v>
      </c>
      <c r="S7365">
        <v>3.79</v>
      </c>
      <c r="T7365">
        <v>1.2033694344163659E-3</v>
      </c>
    </row>
    <row r="7366" spans="10:20" x14ac:dyDescent="0.35">
      <c r="J7366">
        <v>2013</v>
      </c>
      <c r="K7366" t="s">
        <v>7</v>
      </c>
      <c r="L7366" t="s">
        <v>276</v>
      </c>
      <c r="M7366" t="s">
        <v>16410</v>
      </c>
      <c r="O7366" t="s">
        <v>16295</v>
      </c>
      <c r="P7366" t="s">
        <v>3010</v>
      </c>
      <c r="Q7366">
        <v>708</v>
      </c>
      <c r="R7366">
        <v>2.57</v>
      </c>
      <c r="S7366">
        <v>3.32</v>
      </c>
      <c r="T7366">
        <v>1.4792899408284023E-3</v>
      </c>
    </row>
    <row r="7367" spans="10:20" x14ac:dyDescent="0.35">
      <c r="J7367">
        <v>2013</v>
      </c>
      <c r="K7367" t="s">
        <v>7</v>
      </c>
      <c r="L7367" t="s">
        <v>276</v>
      </c>
      <c r="M7367" t="s">
        <v>16410</v>
      </c>
      <c r="O7367" t="s">
        <v>16298</v>
      </c>
      <c r="P7367" t="s">
        <v>3011</v>
      </c>
      <c r="Q7367">
        <v>864</v>
      </c>
      <c r="R7367">
        <v>2.06</v>
      </c>
      <c r="S7367">
        <v>3.53</v>
      </c>
      <c r="T7367">
        <v>1.5290519877675841E-3</v>
      </c>
    </row>
    <row r="7368" spans="10:20" x14ac:dyDescent="0.35">
      <c r="J7368">
        <v>2013</v>
      </c>
      <c r="K7368" t="s">
        <v>7</v>
      </c>
      <c r="L7368" t="s">
        <v>276</v>
      </c>
      <c r="M7368" t="s">
        <v>16410</v>
      </c>
      <c r="O7368" t="s">
        <v>16301</v>
      </c>
      <c r="P7368" t="s">
        <v>3012</v>
      </c>
      <c r="Q7368">
        <v>1044</v>
      </c>
      <c r="R7368">
        <v>2.64</v>
      </c>
      <c r="S7368">
        <v>3.27</v>
      </c>
      <c r="T7368">
        <v>1.1723329425556857E-3</v>
      </c>
    </row>
    <row r="7369" spans="10:20" x14ac:dyDescent="0.35">
      <c r="J7369">
        <v>2013</v>
      </c>
      <c r="K7369" t="s">
        <v>7</v>
      </c>
      <c r="L7369" t="s">
        <v>276</v>
      </c>
      <c r="M7369" t="s">
        <v>16410</v>
      </c>
      <c r="O7369" t="s">
        <v>16304</v>
      </c>
      <c r="P7369" t="s">
        <v>3013</v>
      </c>
      <c r="Q7369">
        <v>1056</v>
      </c>
      <c r="R7369">
        <v>2.23</v>
      </c>
      <c r="S7369">
        <v>3.55</v>
      </c>
      <c r="T7369">
        <v>1.02880658436214E-3</v>
      </c>
    </row>
    <row r="7370" spans="10:20" x14ac:dyDescent="0.35">
      <c r="J7370">
        <v>2013</v>
      </c>
      <c r="K7370" t="s">
        <v>7</v>
      </c>
      <c r="L7370" t="s">
        <v>276</v>
      </c>
      <c r="M7370" t="s">
        <v>16410</v>
      </c>
      <c r="O7370" t="s">
        <v>16307</v>
      </c>
      <c r="P7370" t="s">
        <v>3014</v>
      </c>
      <c r="Q7370">
        <v>1188</v>
      </c>
      <c r="R7370">
        <v>2.11</v>
      </c>
      <c r="S7370">
        <v>3.83</v>
      </c>
      <c r="T7370">
        <v>1.5698587127158557E-3</v>
      </c>
    </row>
    <row r="7371" spans="10:20" x14ac:dyDescent="0.35">
      <c r="J7371">
        <v>2013</v>
      </c>
      <c r="K7371" t="s">
        <v>7</v>
      </c>
      <c r="L7371" t="s">
        <v>276</v>
      </c>
      <c r="M7371" t="s">
        <v>16410</v>
      </c>
      <c r="O7371" t="s">
        <v>16310</v>
      </c>
      <c r="P7371" t="s">
        <v>3015</v>
      </c>
      <c r="Q7371">
        <v>1008</v>
      </c>
      <c r="R7371">
        <v>2</v>
      </c>
      <c r="S7371">
        <v>3.66</v>
      </c>
      <c r="T7371">
        <v>1.2391573729863693E-3</v>
      </c>
    </row>
    <row r="7372" spans="10:20" x14ac:dyDescent="0.35">
      <c r="J7372">
        <v>2013</v>
      </c>
      <c r="K7372" t="s">
        <v>7</v>
      </c>
      <c r="L7372" t="s">
        <v>276</v>
      </c>
      <c r="M7372" t="s">
        <v>16410</v>
      </c>
      <c r="O7372" t="s">
        <v>16313</v>
      </c>
      <c r="P7372" t="s">
        <v>3016</v>
      </c>
      <c r="Q7372">
        <v>1008</v>
      </c>
      <c r="R7372">
        <v>2.66</v>
      </c>
      <c r="S7372">
        <v>3.51</v>
      </c>
      <c r="T7372">
        <v>1.2091898428053204E-3</v>
      </c>
    </row>
    <row r="7373" spans="10:20" x14ac:dyDescent="0.35">
      <c r="J7373">
        <v>2013</v>
      </c>
      <c r="K7373" t="s">
        <v>7</v>
      </c>
      <c r="L7373" t="s">
        <v>276</v>
      </c>
      <c r="M7373" t="s">
        <v>16410</v>
      </c>
      <c r="O7373" t="s">
        <v>16316</v>
      </c>
      <c r="P7373" t="s">
        <v>3017</v>
      </c>
      <c r="Q7373">
        <v>756</v>
      </c>
      <c r="R7373">
        <v>2.78</v>
      </c>
      <c r="S7373">
        <v>3.86</v>
      </c>
      <c r="T7373">
        <v>1.0515247108307045E-3</v>
      </c>
    </row>
    <row r="7374" spans="10:20" x14ac:dyDescent="0.35">
      <c r="J7374">
        <v>2013</v>
      </c>
      <c r="K7374" t="s">
        <v>7</v>
      </c>
      <c r="L7374" t="s">
        <v>276</v>
      </c>
      <c r="M7374" t="s">
        <v>16410</v>
      </c>
      <c r="O7374" t="s">
        <v>16319</v>
      </c>
      <c r="P7374" t="s">
        <v>3018</v>
      </c>
      <c r="Q7374">
        <v>780</v>
      </c>
      <c r="R7374">
        <v>2.02</v>
      </c>
      <c r="S7374">
        <v>3.75</v>
      </c>
      <c r="T7374">
        <v>1.0683760683760685E-3</v>
      </c>
    </row>
    <row r="7375" spans="10:20" x14ac:dyDescent="0.35">
      <c r="J7375">
        <v>2013</v>
      </c>
      <c r="K7375" t="s">
        <v>7</v>
      </c>
      <c r="L7375" t="s">
        <v>276</v>
      </c>
      <c r="M7375" t="s">
        <v>16410</v>
      </c>
      <c r="O7375" t="s">
        <v>16322</v>
      </c>
      <c r="P7375" t="s">
        <v>3019</v>
      </c>
      <c r="Q7375">
        <v>912</v>
      </c>
      <c r="R7375">
        <v>2.86</v>
      </c>
      <c r="S7375">
        <v>3.75</v>
      </c>
      <c r="T7375">
        <v>1.0493179433368311E-3</v>
      </c>
    </row>
    <row r="7376" spans="10:20" x14ac:dyDescent="0.35">
      <c r="J7376">
        <v>2013</v>
      </c>
      <c r="K7376" t="s">
        <v>7</v>
      </c>
      <c r="L7376" t="s">
        <v>276</v>
      </c>
      <c r="M7376" t="s">
        <v>16410</v>
      </c>
      <c r="O7376" t="s">
        <v>16325</v>
      </c>
      <c r="P7376" t="s">
        <v>3020</v>
      </c>
      <c r="Q7376">
        <v>708</v>
      </c>
      <c r="R7376">
        <v>2.78</v>
      </c>
      <c r="S7376">
        <v>3.95</v>
      </c>
      <c r="T7376">
        <v>1.4492753623188406E-3</v>
      </c>
    </row>
    <row r="7377" spans="10:20" x14ac:dyDescent="0.35">
      <c r="J7377">
        <v>2013</v>
      </c>
      <c r="K7377" t="s">
        <v>7</v>
      </c>
      <c r="L7377" t="s">
        <v>276</v>
      </c>
      <c r="M7377" t="s">
        <v>16410</v>
      </c>
      <c r="O7377" t="s">
        <v>16328</v>
      </c>
      <c r="P7377" t="s">
        <v>3021</v>
      </c>
      <c r="Q7377">
        <v>1008</v>
      </c>
      <c r="R7377">
        <v>2.04</v>
      </c>
      <c r="S7377">
        <v>3.24</v>
      </c>
      <c r="T7377">
        <v>1.7421602787456446E-3</v>
      </c>
    </row>
    <row r="7378" spans="10:20" x14ac:dyDescent="0.35">
      <c r="J7378">
        <v>2013</v>
      </c>
      <c r="K7378" t="s">
        <v>7</v>
      </c>
      <c r="L7378" t="s">
        <v>276</v>
      </c>
      <c r="M7378" t="s">
        <v>16410</v>
      </c>
      <c r="O7378" t="s">
        <v>16331</v>
      </c>
      <c r="P7378" t="s">
        <v>3022</v>
      </c>
      <c r="Q7378">
        <v>1092</v>
      </c>
      <c r="R7378">
        <v>2.52</v>
      </c>
      <c r="S7378">
        <v>3.48</v>
      </c>
      <c r="T7378">
        <v>1.4684287812041115E-3</v>
      </c>
    </row>
    <row r="7379" spans="10:20" x14ac:dyDescent="0.35">
      <c r="J7379">
        <v>2013</v>
      </c>
      <c r="K7379" t="s">
        <v>7</v>
      </c>
      <c r="L7379" t="s">
        <v>276</v>
      </c>
      <c r="M7379" t="s">
        <v>16410</v>
      </c>
      <c r="O7379" t="s">
        <v>16334</v>
      </c>
      <c r="P7379" t="s">
        <v>3023</v>
      </c>
      <c r="Q7379">
        <v>696</v>
      </c>
      <c r="R7379">
        <v>2.2799999999999998</v>
      </c>
      <c r="S7379">
        <v>3.91</v>
      </c>
      <c r="T7379">
        <v>1.1312217194570137E-3</v>
      </c>
    </row>
    <row r="7380" spans="10:20" x14ac:dyDescent="0.35">
      <c r="J7380">
        <v>2013</v>
      </c>
      <c r="K7380" t="s">
        <v>7</v>
      </c>
      <c r="L7380" t="s">
        <v>276</v>
      </c>
      <c r="M7380" t="s">
        <v>16410</v>
      </c>
      <c r="O7380" t="s">
        <v>16337</v>
      </c>
      <c r="P7380" t="s">
        <v>3024</v>
      </c>
      <c r="Q7380">
        <v>1140</v>
      </c>
      <c r="R7380">
        <v>2.0699999999999998</v>
      </c>
      <c r="S7380">
        <v>3.9</v>
      </c>
      <c r="T7380">
        <v>1.1778563015312131E-3</v>
      </c>
    </row>
    <row r="7381" spans="10:20" x14ac:dyDescent="0.35">
      <c r="J7381">
        <v>2013</v>
      </c>
      <c r="K7381" t="s">
        <v>7</v>
      </c>
      <c r="L7381" t="s">
        <v>276</v>
      </c>
      <c r="M7381" t="s">
        <v>16410</v>
      </c>
      <c r="O7381" t="s">
        <v>16199</v>
      </c>
      <c r="P7381" t="s">
        <v>3025</v>
      </c>
      <c r="Q7381">
        <v>996</v>
      </c>
      <c r="R7381">
        <v>2.66</v>
      </c>
      <c r="S7381">
        <v>3.35</v>
      </c>
      <c r="T7381">
        <v>1.1037527593818985E-3</v>
      </c>
    </row>
    <row r="7382" spans="10:20" x14ac:dyDescent="0.35">
      <c r="J7382">
        <v>2013</v>
      </c>
      <c r="K7382" t="s">
        <v>7</v>
      </c>
      <c r="L7382" t="s">
        <v>276</v>
      </c>
      <c r="M7382" t="s">
        <v>16410</v>
      </c>
      <c r="O7382" t="s">
        <v>16202</v>
      </c>
      <c r="P7382" t="s">
        <v>3026</v>
      </c>
      <c r="Q7382">
        <v>1080</v>
      </c>
      <c r="R7382">
        <v>2.2400000000000002</v>
      </c>
      <c r="S7382">
        <v>3.41</v>
      </c>
      <c r="T7382">
        <v>1.0438413361169101E-3</v>
      </c>
    </row>
    <row r="7383" spans="10:20" x14ac:dyDescent="0.35">
      <c r="J7383">
        <v>2013</v>
      </c>
      <c r="K7383" t="s">
        <v>7</v>
      </c>
      <c r="L7383" t="s">
        <v>276</v>
      </c>
      <c r="M7383" t="s">
        <v>16410</v>
      </c>
      <c r="O7383" t="s">
        <v>16205</v>
      </c>
      <c r="P7383" t="s">
        <v>3027</v>
      </c>
      <c r="Q7383">
        <v>1080</v>
      </c>
      <c r="R7383">
        <v>2.56</v>
      </c>
      <c r="S7383">
        <v>3.59</v>
      </c>
      <c r="T7383">
        <v>1.2180267965895249E-3</v>
      </c>
    </row>
    <row r="7384" spans="10:20" x14ac:dyDescent="0.35">
      <c r="J7384">
        <v>2013</v>
      </c>
      <c r="K7384" t="s">
        <v>7</v>
      </c>
      <c r="L7384" t="s">
        <v>276</v>
      </c>
      <c r="M7384" t="s">
        <v>16410</v>
      </c>
      <c r="O7384" t="s">
        <v>16208</v>
      </c>
      <c r="P7384" t="s">
        <v>3028</v>
      </c>
      <c r="Q7384">
        <v>1128</v>
      </c>
      <c r="R7384">
        <v>3</v>
      </c>
      <c r="S7384">
        <v>3.52</v>
      </c>
      <c r="T7384">
        <v>1.0256410256410256E-3</v>
      </c>
    </row>
    <row r="7385" spans="10:20" x14ac:dyDescent="0.35">
      <c r="J7385">
        <v>2013</v>
      </c>
      <c r="K7385" t="s">
        <v>7</v>
      </c>
      <c r="L7385" t="s">
        <v>276</v>
      </c>
      <c r="M7385" t="s">
        <v>16410</v>
      </c>
      <c r="O7385" t="s">
        <v>16211</v>
      </c>
      <c r="P7385" t="s">
        <v>3029</v>
      </c>
      <c r="Q7385">
        <v>1008</v>
      </c>
      <c r="R7385">
        <v>2.5499999999999998</v>
      </c>
      <c r="S7385">
        <v>3.97</v>
      </c>
      <c r="T7385">
        <v>1.5797788309636651E-3</v>
      </c>
    </row>
    <row r="7386" spans="10:20" x14ac:dyDescent="0.35">
      <c r="J7386">
        <v>2013</v>
      </c>
      <c r="K7386" t="s">
        <v>7</v>
      </c>
      <c r="L7386" t="s">
        <v>276</v>
      </c>
      <c r="M7386" t="s">
        <v>16410</v>
      </c>
      <c r="O7386" t="s">
        <v>16214</v>
      </c>
      <c r="P7386" t="s">
        <v>3030</v>
      </c>
      <c r="Q7386">
        <v>900</v>
      </c>
      <c r="R7386">
        <v>2.91</v>
      </c>
      <c r="S7386">
        <v>3.9</v>
      </c>
      <c r="T7386">
        <v>1.1123470522803114E-3</v>
      </c>
    </row>
    <row r="7387" spans="10:20" x14ac:dyDescent="0.35">
      <c r="J7387">
        <v>2013</v>
      </c>
      <c r="K7387" t="s">
        <v>7</v>
      </c>
      <c r="L7387" t="s">
        <v>276</v>
      </c>
      <c r="M7387" t="s">
        <v>16410</v>
      </c>
      <c r="O7387" t="s">
        <v>16217</v>
      </c>
      <c r="P7387" t="s">
        <v>3031</v>
      </c>
      <c r="Q7387">
        <v>792</v>
      </c>
      <c r="R7387">
        <v>2.3199999999999998</v>
      </c>
      <c r="S7387">
        <v>3.29</v>
      </c>
      <c r="T7387">
        <v>1.1402508551881414E-3</v>
      </c>
    </row>
    <row r="7388" spans="10:20" x14ac:dyDescent="0.35">
      <c r="J7388">
        <v>2013</v>
      </c>
      <c r="K7388" t="s">
        <v>7</v>
      </c>
      <c r="L7388" t="s">
        <v>276</v>
      </c>
      <c r="M7388" t="s">
        <v>16410</v>
      </c>
      <c r="O7388" t="s">
        <v>16220</v>
      </c>
      <c r="P7388" t="s">
        <v>3032</v>
      </c>
      <c r="Q7388">
        <v>636</v>
      </c>
      <c r="R7388">
        <v>2.87</v>
      </c>
      <c r="S7388">
        <v>3.71</v>
      </c>
      <c r="T7388">
        <v>1.4749262536873156E-3</v>
      </c>
    </row>
    <row r="7389" spans="10:20" x14ac:dyDescent="0.35">
      <c r="J7389">
        <v>2013</v>
      </c>
      <c r="K7389" t="s">
        <v>7</v>
      </c>
      <c r="L7389" t="s">
        <v>276</v>
      </c>
      <c r="M7389" t="s">
        <v>16410</v>
      </c>
      <c r="O7389" t="s">
        <v>16223</v>
      </c>
      <c r="P7389" t="s">
        <v>3033</v>
      </c>
      <c r="Q7389">
        <v>924</v>
      </c>
      <c r="R7389">
        <v>2.41</v>
      </c>
      <c r="S7389">
        <v>3.94</v>
      </c>
      <c r="T7389">
        <v>1.4705882352941176E-3</v>
      </c>
    </row>
    <row r="7390" spans="10:20" x14ac:dyDescent="0.35">
      <c r="J7390">
        <v>2013</v>
      </c>
      <c r="K7390" t="s">
        <v>7</v>
      </c>
      <c r="L7390" t="s">
        <v>276</v>
      </c>
      <c r="M7390" t="s">
        <v>16410</v>
      </c>
      <c r="O7390" t="s">
        <v>16226</v>
      </c>
      <c r="P7390" t="s">
        <v>3034</v>
      </c>
      <c r="Q7390">
        <v>1020</v>
      </c>
      <c r="R7390">
        <v>2.61</v>
      </c>
      <c r="S7390">
        <v>3.4</v>
      </c>
      <c r="T7390">
        <v>1.4903129657228018E-3</v>
      </c>
    </row>
    <row r="7391" spans="10:20" x14ac:dyDescent="0.35">
      <c r="J7391">
        <v>2013</v>
      </c>
      <c r="K7391" t="s">
        <v>7</v>
      </c>
      <c r="L7391" t="s">
        <v>276</v>
      </c>
      <c r="M7391" t="s">
        <v>16410</v>
      </c>
      <c r="O7391" t="s">
        <v>16229</v>
      </c>
      <c r="P7391" t="s">
        <v>3035</v>
      </c>
      <c r="Q7391">
        <v>672</v>
      </c>
      <c r="R7391">
        <v>2.2999999999999998</v>
      </c>
      <c r="S7391">
        <v>3.74</v>
      </c>
      <c r="T7391">
        <v>1.0235414534288639E-3</v>
      </c>
    </row>
    <row r="7392" spans="10:20" x14ac:dyDescent="0.35">
      <c r="J7392">
        <v>2013</v>
      </c>
      <c r="K7392" t="s">
        <v>7</v>
      </c>
      <c r="L7392" t="s">
        <v>276</v>
      </c>
      <c r="M7392" t="s">
        <v>16410</v>
      </c>
      <c r="O7392" t="s">
        <v>16232</v>
      </c>
      <c r="P7392" t="s">
        <v>3036</v>
      </c>
      <c r="Q7392">
        <v>972</v>
      </c>
      <c r="R7392">
        <v>2.72</v>
      </c>
      <c r="S7392">
        <v>3.44</v>
      </c>
      <c r="T7392">
        <v>1.4992503748125937E-3</v>
      </c>
    </row>
    <row r="7393" spans="10:20" x14ac:dyDescent="0.35">
      <c r="J7393">
        <v>2013</v>
      </c>
      <c r="K7393" t="s">
        <v>7</v>
      </c>
      <c r="L7393" t="s">
        <v>276</v>
      </c>
      <c r="M7393" t="s">
        <v>16410</v>
      </c>
      <c r="O7393" t="s">
        <v>16235</v>
      </c>
      <c r="P7393" t="s">
        <v>3037</v>
      </c>
      <c r="Q7393">
        <v>960</v>
      </c>
      <c r="R7393">
        <v>2.96</v>
      </c>
      <c r="S7393">
        <v>3.84</v>
      </c>
      <c r="T7393">
        <v>1.7006802721088435E-3</v>
      </c>
    </row>
    <row r="7394" spans="10:20" x14ac:dyDescent="0.35">
      <c r="J7394">
        <v>2013</v>
      </c>
      <c r="K7394" t="s">
        <v>7</v>
      </c>
      <c r="L7394" t="s">
        <v>276</v>
      </c>
      <c r="M7394" t="s">
        <v>16410</v>
      </c>
      <c r="O7394" t="s">
        <v>16238</v>
      </c>
      <c r="P7394" t="s">
        <v>3038</v>
      </c>
      <c r="Q7394">
        <v>996</v>
      </c>
      <c r="R7394">
        <v>2.4700000000000002</v>
      </c>
      <c r="S7394">
        <v>3.8</v>
      </c>
      <c r="T7394">
        <v>1.5698587127158557E-3</v>
      </c>
    </row>
    <row r="7395" spans="10:20" x14ac:dyDescent="0.35">
      <c r="J7395">
        <v>2013</v>
      </c>
      <c r="K7395" t="s">
        <v>7</v>
      </c>
      <c r="L7395" t="s">
        <v>276</v>
      </c>
      <c r="M7395" t="s">
        <v>16410</v>
      </c>
      <c r="O7395" t="s">
        <v>16241</v>
      </c>
      <c r="P7395" t="s">
        <v>3039</v>
      </c>
      <c r="Q7395">
        <v>1164</v>
      </c>
      <c r="R7395">
        <v>2.36</v>
      </c>
      <c r="S7395">
        <v>3.72</v>
      </c>
      <c r="T7395">
        <v>1.4598540145985401E-3</v>
      </c>
    </row>
    <row r="7396" spans="10:20" x14ac:dyDescent="0.35">
      <c r="J7396">
        <v>2013</v>
      </c>
      <c r="K7396" t="s">
        <v>7</v>
      </c>
      <c r="L7396" t="s">
        <v>276</v>
      </c>
      <c r="M7396" t="s">
        <v>16410</v>
      </c>
      <c r="O7396" t="s">
        <v>16244</v>
      </c>
      <c r="P7396" t="s">
        <v>3040</v>
      </c>
      <c r="Q7396">
        <v>600</v>
      </c>
      <c r="R7396">
        <v>2.69</v>
      </c>
      <c r="S7396">
        <v>3.33</v>
      </c>
      <c r="T7396">
        <v>1.1534025374855825E-3</v>
      </c>
    </row>
    <row r="7397" spans="10:20" x14ac:dyDescent="0.35">
      <c r="J7397">
        <v>2013</v>
      </c>
      <c r="K7397" t="s">
        <v>7</v>
      </c>
      <c r="L7397" t="s">
        <v>276</v>
      </c>
      <c r="M7397" t="s">
        <v>16410</v>
      </c>
      <c r="O7397" t="s">
        <v>16247</v>
      </c>
      <c r="P7397" t="s">
        <v>3041</v>
      </c>
      <c r="Q7397">
        <v>684</v>
      </c>
      <c r="R7397">
        <v>2.95</v>
      </c>
      <c r="S7397">
        <v>3.4</v>
      </c>
      <c r="T7397">
        <v>1.7921146953405018E-3</v>
      </c>
    </row>
    <row r="7398" spans="10:20" x14ac:dyDescent="0.35">
      <c r="J7398">
        <v>2013</v>
      </c>
      <c r="K7398" t="s">
        <v>7</v>
      </c>
      <c r="L7398" t="s">
        <v>276</v>
      </c>
      <c r="M7398" t="s">
        <v>16410</v>
      </c>
      <c r="O7398" t="s">
        <v>16250</v>
      </c>
      <c r="P7398" t="s">
        <v>3042</v>
      </c>
      <c r="Q7398">
        <v>840</v>
      </c>
      <c r="R7398">
        <v>2.2599999999999998</v>
      </c>
      <c r="S7398">
        <v>3.56</v>
      </c>
      <c r="T7398">
        <v>1.0449320794148381E-3</v>
      </c>
    </row>
    <row r="7399" spans="10:20" x14ac:dyDescent="0.35">
      <c r="J7399">
        <v>2013</v>
      </c>
      <c r="K7399" t="s">
        <v>7</v>
      </c>
      <c r="L7399" t="s">
        <v>276</v>
      </c>
      <c r="M7399" t="s">
        <v>16410</v>
      </c>
      <c r="O7399" t="s">
        <v>16253</v>
      </c>
      <c r="P7399" t="s">
        <v>3043</v>
      </c>
      <c r="Q7399">
        <v>912</v>
      </c>
      <c r="R7399">
        <v>2.14</v>
      </c>
      <c r="S7399">
        <v>3.53</v>
      </c>
      <c r="T7399">
        <v>1.7241379310344827E-3</v>
      </c>
    </row>
    <row r="7400" spans="10:20" x14ac:dyDescent="0.35">
      <c r="J7400">
        <v>2013</v>
      </c>
      <c r="K7400" t="s">
        <v>7</v>
      </c>
      <c r="L7400" t="s">
        <v>276</v>
      </c>
      <c r="M7400" t="s">
        <v>16410</v>
      </c>
      <c r="O7400" t="s">
        <v>16256</v>
      </c>
      <c r="P7400" t="s">
        <v>3044</v>
      </c>
      <c r="Q7400">
        <v>1104</v>
      </c>
      <c r="R7400">
        <v>2.84</v>
      </c>
      <c r="S7400">
        <v>3.5</v>
      </c>
      <c r="T7400">
        <v>1.2578616352201257E-3</v>
      </c>
    </row>
    <row r="7401" spans="10:20" x14ac:dyDescent="0.35">
      <c r="J7401">
        <v>2013</v>
      </c>
      <c r="K7401" t="s">
        <v>7</v>
      </c>
      <c r="L7401" t="s">
        <v>276</v>
      </c>
      <c r="M7401" t="s">
        <v>16410</v>
      </c>
      <c r="O7401" t="s">
        <v>16259</v>
      </c>
      <c r="P7401" t="s">
        <v>3045</v>
      </c>
      <c r="Q7401">
        <v>960</v>
      </c>
      <c r="R7401">
        <v>2.9</v>
      </c>
      <c r="S7401">
        <v>3.46</v>
      </c>
      <c r="T7401">
        <v>1.7730496453900709E-3</v>
      </c>
    </row>
    <row r="7402" spans="10:20" x14ac:dyDescent="0.35">
      <c r="J7402">
        <v>2013</v>
      </c>
      <c r="K7402" t="s">
        <v>7</v>
      </c>
      <c r="L7402" t="s">
        <v>276</v>
      </c>
      <c r="M7402" t="s">
        <v>16410</v>
      </c>
      <c r="O7402" t="s">
        <v>16262</v>
      </c>
      <c r="P7402" t="s">
        <v>3046</v>
      </c>
      <c r="Q7402">
        <v>660</v>
      </c>
      <c r="R7402">
        <v>2.58</v>
      </c>
      <c r="S7402">
        <v>3.63</v>
      </c>
      <c r="T7402">
        <v>1.7211703958691911E-3</v>
      </c>
    </row>
    <row r="7403" spans="10:20" x14ac:dyDescent="0.35">
      <c r="J7403">
        <v>2013</v>
      </c>
      <c r="K7403" t="s">
        <v>7</v>
      </c>
      <c r="L7403" t="s">
        <v>276</v>
      </c>
      <c r="M7403" t="s">
        <v>16410</v>
      </c>
      <c r="O7403" t="s">
        <v>16265</v>
      </c>
      <c r="P7403" t="s">
        <v>3047</v>
      </c>
      <c r="Q7403">
        <v>1092</v>
      </c>
      <c r="R7403">
        <v>2.79</v>
      </c>
      <c r="S7403">
        <v>3.25</v>
      </c>
      <c r="T7403">
        <v>1.3227513227513227E-3</v>
      </c>
    </row>
    <row r="7404" spans="10:20" x14ac:dyDescent="0.35">
      <c r="J7404">
        <v>2013</v>
      </c>
      <c r="K7404" t="s">
        <v>7</v>
      </c>
      <c r="L7404" t="s">
        <v>276</v>
      </c>
      <c r="M7404" t="s">
        <v>16410</v>
      </c>
      <c r="O7404" t="s">
        <v>16268</v>
      </c>
      <c r="P7404" t="s">
        <v>3048</v>
      </c>
      <c r="Q7404">
        <v>1032</v>
      </c>
      <c r="R7404">
        <v>2.5499999999999998</v>
      </c>
      <c r="S7404">
        <v>3.47</v>
      </c>
      <c r="T7404">
        <v>1.0752688172043011E-3</v>
      </c>
    </row>
    <row r="7405" spans="10:20" x14ac:dyDescent="0.35">
      <c r="J7405">
        <v>2013</v>
      </c>
      <c r="K7405" t="s">
        <v>7</v>
      </c>
      <c r="L7405" t="s">
        <v>276</v>
      </c>
      <c r="M7405" t="s">
        <v>16410</v>
      </c>
      <c r="O7405" t="s">
        <v>16271</v>
      </c>
      <c r="P7405" t="s">
        <v>3049</v>
      </c>
      <c r="Q7405">
        <v>684</v>
      </c>
      <c r="R7405">
        <v>2.4500000000000002</v>
      </c>
      <c r="S7405">
        <v>3.39</v>
      </c>
      <c r="T7405">
        <v>1.3869625520110957E-3</v>
      </c>
    </row>
    <row r="7406" spans="10:20" x14ac:dyDescent="0.35">
      <c r="J7406">
        <v>2013</v>
      </c>
      <c r="K7406" t="s">
        <v>7</v>
      </c>
      <c r="L7406" t="s">
        <v>276</v>
      </c>
      <c r="M7406" t="s">
        <v>16410</v>
      </c>
      <c r="O7406" t="s">
        <v>16274</v>
      </c>
      <c r="P7406" t="s">
        <v>3050</v>
      </c>
      <c r="Q7406">
        <v>1188</v>
      </c>
      <c r="R7406">
        <v>2.68</v>
      </c>
      <c r="S7406">
        <v>3.92</v>
      </c>
      <c r="T7406">
        <v>1.4947683109118087E-3</v>
      </c>
    </row>
    <row r="7407" spans="10:20" x14ac:dyDescent="0.35">
      <c r="J7407">
        <v>2013</v>
      </c>
      <c r="K7407" t="s">
        <v>7</v>
      </c>
      <c r="L7407" t="s">
        <v>276</v>
      </c>
      <c r="M7407" t="s">
        <v>16410</v>
      </c>
      <c r="O7407" t="s">
        <v>16277</v>
      </c>
      <c r="P7407" t="s">
        <v>3051</v>
      </c>
      <c r="Q7407">
        <v>1068</v>
      </c>
      <c r="R7407">
        <v>2.3199999999999998</v>
      </c>
      <c r="S7407">
        <v>3.28</v>
      </c>
      <c r="T7407">
        <v>1.2033694344163659E-3</v>
      </c>
    </row>
    <row r="7408" spans="10:20" x14ac:dyDescent="0.35">
      <c r="J7408">
        <v>2013</v>
      </c>
      <c r="K7408" t="s">
        <v>7</v>
      </c>
      <c r="L7408" t="s">
        <v>276</v>
      </c>
      <c r="M7408" t="s">
        <v>16410</v>
      </c>
      <c r="O7408" t="s">
        <v>16280</v>
      </c>
      <c r="P7408" t="s">
        <v>3052</v>
      </c>
      <c r="Q7408">
        <v>828</v>
      </c>
      <c r="R7408">
        <v>2.12</v>
      </c>
      <c r="S7408">
        <v>3.52</v>
      </c>
      <c r="T7408">
        <v>1.7825311942959001E-3</v>
      </c>
    </row>
    <row r="7409" spans="10:20" x14ac:dyDescent="0.35">
      <c r="J7409">
        <v>2013</v>
      </c>
      <c r="K7409" t="s">
        <v>7</v>
      </c>
      <c r="L7409" t="s">
        <v>276</v>
      </c>
      <c r="M7409" t="s">
        <v>16410</v>
      </c>
      <c r="O7409" t="s">
        <v>16283</v>
      </c>
      <c r="P7409" t="s">
        <v>3053</v>
      </c>
      <c r="Q7409">
        <v>720</v>
      </c>
      <c r="R7409">
        <v>2.1</v>
      </c>
      <c r="S7409">
        <v>3.68</v>
      </c>
      <c r="T7409">
        <v>1.1467889908256881E-3</v>
      </c>
    </row>
    <row r="7410" spans="10:20" x14ac:dyDescent="0.35">
      <c r="J7410">
        <v>2013</v>
      </c>
      <c r="K7410" t="s">
        <v>7</v>
      </c>
      <c r="L7410" t="s">
        <v>276</v>
      </c>
      <c r="M7410" t="s">
        <v>16410</v>
      </c>
      <c r="O7410" t="s">
        <v>16286</v>
      </c>
      <c r="P7410" t="s">
        <v>3054</v>
      </c>
      <c r="Q7410">
        <v>900</v>
      </c>
      <c r="R7410">
        <v>2.25</v>
      </c>
      <c r="S7410">
        <v>3.45</v>
      </c>
      <c r="T7410">
        <v>1.0245901639344263E-3</v>
      </c>
    </row>
    <row r="7411" spans="10:20" x14ac:dyDescent="0.35">
      <c r="J7411">
        <v>2013</v>
      </c>
      <c r="K7411" t="s">
        <v>7</v>
      </c>
      <c r="L7411" t="s">
        <v>276</v>
      </c>
      <c r="M7411" t="s">
        <v>16410</v>
      </c>
      <c r="O7411" t="s">
        <v>16289</v>
      </c>
      <c r="P7411" t="s">
        <v>3055</v>
      </c>
      <c r="Q7411">
        <v>840</v>
      </c>
      <c r="R7411">
        <v>2.5299999999999998</v>
      </c>
      <c r="S7411">
        <v>3.81</v>
      </c>
      <c r="T7411">
        <v>1.4005602240896359E-3</v>
      </c>
    </row>
    <row r="7412" spans="10:20" x14ac:dyDescent="0.35">
      <c r="J7412">
        <v>2013</v>
      </c>
      <c r="K7412" t="s">
        <v>7</v>
      </c>
      <c r="L7412" t="s">
        <v>276</v>
      </c>
      <c r="M7412" t="s">
        <v>16410</v>
      </c>
      <c r="O7412" t="s">
        <v>16292</v>
      </c>
      <c r="P7412" t="s">
        <v>3056</v>
      </c>
      <c r="Q7412">
        <v>912</v>
      </c>
      <c r="R7412">
        <v>2.89</v>
      </c>
      <c r="S7412">
        <v>3.46</v>
      </c>
      <c r="T7412">
        <v>1.0582010582010583E-3</v>
      </c>
    </row>
    <row r="7413" spans="10:20" x14ac:dyDescent="0.35">
      <c r="J7413">
        <v>2013</v>
      </c>
      <c r="K7413" t="s">
        <v>7</v>
      </c>
      <c r="L7413" t="s">
        <v>276</v>
      </c>
      <c r="M7413" t="s">
        <v>16410</v>
      </c>
      <c r="O7413" t="s">
        <v>16295</v>
      </c>
      <c r="P7413" t="s">
        <v>3057</v>
      </c>
      <c r="Q7413">
        <v>1008</v>
      </c>
      <c r="R7413">
        <v>2.38</v>
      </c>
      <c r="S7413">
        <v>3.54</v>
      </c>
      <c r="T7413">
        <v>1.1494252873563218E-3</v>
      </c>
    </row>
    <row r="7414" spans="10:20" x14ac:dyDescent="0.35">
      <c r="J7414">
        <v>2013</v>
      </c>
      <c r="K7414" t="s">
        <v>7</v>
      </c>
      <c r="L7414" t="s">
        <v>276</v>
      </c>
      <c r="M7414" t="s">
        <v>16410</v>
      </c>
      <c r="O7414" t="s">
        <v>16298</v>
      </c>
      <c r="P7414" t="s">
        <v>3058</v>
      </c>
      <c r="Q7414">
        <v>660</v>
      </c>
      <c r="R7414">
        <v>2.8</v>
      </c>
      <c r="S7414">
        <v>3.78</v>
      </c>
      <c r="T7414">
        <v>1.1723329425556857E-3</v>
      </c>
    </row>
    <row r="7415" spans="10:20" x14ac:dyDescent="0.35">
      <c r="J7415">
        <v>2013</v>
      </c>
      <c r="K7415" t="s">
        <v>7</v>
      </c>
      <c r="L7415" t="s">
        <v>276</v>
      </c>
      <c r="M7415" t="s">
        <v>16410</v>
      </c>
      <c r="O7415" t="s">
        <v>16301</v>
      </c>
      <c r="P7415" t="s">
        <v>3059</v>
      </c>
      <c r="Q7415">
        <v>1056</v>
      </c>
      <c r="R7415">
        <v>2.94</v>
      </c>
      <c r="S7415">
        <v>3.45</v>
      </c>
      <c r="T7415">
        <v>1.5503875968992248E-3</v>
      </c>
    </row>
    <row r="7416" spans="10:20" x14ac:dyDescent="0.35">
      <c r="J7416">
        <v>2013</v>
      </c>
      <c r="K7416" t="s">
        <v>7</v>
      </c>
      <c r="L7416" t="s">
        <v>276</v>
      </c>
      <c r="M7416" t="s">
        <v>16410</v>
      </c>
      <c r="O7416" t="s">
        <v>16304</v>
      </c>
      <c r="P7416" t="s">
        <v>3060</v>
      </c>
      <c r="Q7416">
        <v>1068</v>
      </c>
      <c r="R7416">
        <v>2.93</v>
      </c>
      <c r="S7416">
        <v>3.61</v>
      </c>
      <c r="T7416">
        <v>1.589825119236884E-3</v>
      </c>
    </row>
    <row r="7417" spans="10:20" x14ac:dyDescent="0.35">
      <c r="J7417">
        <v>2013</v>
      </c>
      <c r="K7417" t="s">
        <v>7</v>
      </c>
      <c r="L7417" t="s">
        <v>276</v>
      </c>
      <c r="M7417" t="s">
        <v>16410</v>
      </c>
      <c r="O7417" t="s">
        <v>16307</v>
      </c>
      <c r="P7417" t="s">
        <v>3061</v>
      </c>
      <c r="Q7417">
        <v>1092</v>
      </c>
      <c r="R7417">
        <v>2.81</v>
      </c>
      <c r="S7417">
        <v>3.95</v>
      </c>
      <c r="T7417">
        <v>1.4619883040935672E-3</v>
      </c>
    </row>
    <row r="7418" spans="10:20" x14ac:dyDescent="0.35">
      <c r="J7418">
        <v>2013</v>
      </c>
      <c r="K7418" t="s">
        <v>7</v>
      </c>
      <c r="L7418" t="s">
        <v>276</v>
      </c>
      <c r="M7418" t="s">
        <v>16410</v>
      </c>
      <c r="O7418" t="s">
        <v>16310</v>
      </c>
      <c r="P7418" t="s">
        <v>3062</v>
      </c>
      <c r="Q7418">
        <v>948</v>
      </c>
      <c r="R7418">
        <v>2.89</v>
      </c>
      <c r="S7418">
        <v>3.91</v>
      </c>
      <c r="T7418">
        <v>1.2180267965895249E-3</v>
      </c>
    </row>
    <row r="7419" spans="10:20" x14ac:dyDescent="0.35">
      <c r="J7419">
        <v>2013</v>
      </c>
      <c r="K7419" t="s">
        <v>7</v>
      </c>
      <c r="L7419" t="s">
        <v>276</v>
      </c>
      <c r="M7419" t="s">
        <v>16410</v>
      </c>
      <c r="O7419" t="s">
        <v>16313</v>
      </c>
      <c r="P7419" t="s">
        <v>3063</v>
      </c>
      <c r="Q7419">
        <v>1080</v>
      </c>
      <c r="R7419">
        <v>2.39</v>
      </c>
      <c r="S7419">
        <v>3.86</v>
      </c>
      <c r="T7419">
        <v>1.2578616352201257E-3</v>
      </c>
    </row>
    <row r="7420" spans="10:20" x14ac:dyDescent="0.35">
      <c r="J7420">
        <v>2013</v>
      </c>
      <c r="K7420" t="s">
        <v>7</v>
      </c>
      <c r="L7420" t="s">
        <v>276</v>
      </c>
      <c r="M7420" t="s">
        <v>16410</v>
      </c>
      <c r="O7420" t="s">
        <v>16316</v>
      </c>
      <c r="P7420" t="s">
        <v>3064</v>
      </c>
      <c r="Q7420">
        <v>948</v>
      </c>
      <c r="R7420">
        <v>2</v>
      </c>
      <c r="S7420">
        <v>3.41</v>
      </c>
      <c r="T7420">
        <v>1.4025245441795231E-3</v>
      </c>
    </row>
    <row r="7421" spans="10:20" x14ac:dyDescent="0.35">
      <c r="J7421">
        <v>2013</v>
      </c>
      <c r="K7421" t="s">
        <v>7</v>
      </c>
      <c r="L7421" t="s">
        <v>276</v>
      </c>
      <c r="M7421" t="s">
        <v>16410</v>
      </c>
      <c r="O7421" t="s">
        <v>16319</v>
      </c>
      <c r="P7421" t="s">
        <v>3065</v>
      </c>
      <c r="Q7421">
        <v>900</v>
      </c>
      <c r="R7421">
        <v>2.91</v>
      </c>
      <c r="S7421">
        <v>3.37</v>
      </c>
      <c r="T7421">
        <v>1.5723270440251573E-3</v>
      </c>
    </row>
    <row r="7422" spans="10:20" x14ac:dyDescent="0.35">
      <c r="J7422">
        <v>2013</v>
      </c>
      <c r="K7422" t="s">
        <v>7</v>
      </c>
      <c r="L7422" t="s">
        <v>276</v>
      </c>
      <c r="M7422" t="s">
        <v>16410</v>
      </c>
      <c r="O7422" t="s">
        <v>16322</v>
      </c>
      <c r="P7422" t="s">
        <v>3066</v>
      </c>
      <c r="Q7422">
        <v>876</v>
      </c>
      <c r="R7422">
        <v>2.78</v>
      </c>
      <c r="S7422">
        <v>3.35</v>
      </c>
      <c r="T7422">
        <v>1.2062726176115801E-3</v>
      </c>
    </row>
    <row r="7423" spans="10:20" x14ac:dyDescent="0.35">
      <c r="J7423">
        <v>2013</v>
      </c>
      <c r="K7423" t="s">
        <v>7</v>
      </c>
      <c r="L7423" t="s">
        <v>276</v>
      </c>
      <c r="M7423" t="s">
        <v>16410</v>
      </c>
      <c r="O7423" t="s">
        <v>16325</v>
      </c>
      <c r="P7423" t="s">
        <v>3067</v>
      </c>
      <c r="Q7423">
        <v>924</v>
      </c>
      <c r="R7423">
        <v>2.42</v>
      </c>
      <c r="S7423">
        <v>3.33</v>
      </c>
      <c r="T7423">
        <v>1.2722646310432571E-3</v>
      </c>
    </row>
    <row r="7424" spans="10:20" x14ac:dyDescent="0.35">
      <c r="J7424">
        <v>2013</v>
      </c>
      <c r="K7424" t="s">
        <v>7</v>
      </c>
      <c r="L7424" t="s">
        <v>276</v>
      </c>
      <c r="M7424" t="s">
        <v>16410</v>
      </c>
      <c r="O7424" t="s">
        <v>16328</v>
      </c>
      <c r="P7424" t="s">
        <v>3068</v>
      </c>
      <c r="Q7424">
        <v>1104</v>
      </c>
      <c r="R7424">
        <v>2.37</v>
      </c>
      <c r="S7424">
        <v>3.24</v>
      </c>
      <c r="T7424">
        <v>1.1933174224343676E-3</v>
      </c>
    </row>
    <row r="7425" spans="10:20" x14ac:dyDescent="0.35">
      <c r="J7425">
        <v>2013</v>
      </c>
      <c r="K7425" t="s">
        <v>7</v>
      </c>
      <c r="L7425" t="s">
        <v>276</v>
      </c>
      <c r="M7425" t="s">
        <v>16410</v>
      </c>
      <c r="O7425" t="s">
        <v>16331</v>
      </c>
      <c r="P7425" t="s">
        <v>3069</v>
      </c>
      <c r="Q7425">
        <v>1080</v>
      </c>
      <c r="R7425">
        <v>2.09</v>
      </c>
      <c r="S7425">
        <v>3.77</v>
      </c>
      <c r="T7425">
        <v>1.0822510822510823E-3</v>
      </c>
    </row>
    <row r="7426" spans="10:20" x14ac:dyDescent="0.35">
      <c r="J7426">
        <v>2013</v>
      </c>
      <c r="K7426" t="s">
        <v>7</v>
      </c>
      <c r="L7426" t="s">
        <v>276</v>
      </c>
      <c r="M7426" t="s">
        <v>16410</v>
      </c>
      <c r="O7426" t="s">
        <v>16334</v>
      </c>
      <c r="P7426" t="s">
        <v>3070</v>
      </c>
      <c r="Q7426">
        <v>1152</v>
      </c>
      <c r="R7426">
        <v>2.63</v>
      </c>
      <c r="S7426">
        <v>3.25</v>
      </c>
      <c r="T7426">
        <v>1.6313213703099511E-3</v>
      </c>
    </row>
    <row r="7427" spans="10:20" x14ac:dyDescent="0.35">
      <c r="J7427">
        <v>2013</v>
      </c>
      <c r="K7427" t="s">
        <v>7</v>
      </c>
      <c r="L7427" t="s">
        <v>276</v>
      </c>
      <c r="M7427" t="s">
        <v>16410</v>
      </c>
      <c r="O7427" t="s">
        <v>16337</v>
      </c>
      <c r="P7427" t="s">
        <v>3071</v>
      </c>
      <c r="Q7427">
        <v>1188</v>
      </c>
      <c r="R7427">
        <v>2.58</v>
      </c>
      <c r="S7427">
        <v>3.37</v>
      </c>
      <c r="T7427">
        <v>1.4025245441795231E-3</v>
      </c>
    </row>
    <row r="7428" spans="10:20" x14ac:dyDescent="0.35">
      <c r="J7428">
        <v>2013</v>
      </c>
      <c r="K7428" t="s">
        <v>7</v>
      </c>
      <c r="L7428" t="s">
        <v>276</v>
      </c>
      <c r="M7428" t="s">
        <v>16410</v>
      </c>
      <c r="O7428" t="s">
        <v>16199</v>
      </c>
      <c r="P7428" t="s">
        <v>3072</v>
      </c>
      <c r="Q7428">
        <v>660</v>
      </c>
      <c r="R7428">
        <v>2.1</v>
      </c>
      <c r="S7428">
        <v>3.64</v>
      </c>
      <c r="T7428">
        <v>1.3003901170351106E-3</v>
      </c>
    </row>
    <row r="7429" spans="10:20" x14ac:dyDescent="0.35">
      <c r="J7429">
        <v>2013</v>
      </c>
      <c r="K7429" t="s">
        <v>7</v>
      </c>
      <c r="L7429" t="s">
        <v>276</v>
      </c>
      <c r="M7429" t="s">
        <v>16410</v>
      </c>
      <c r="O7429" t="s">
        <v>16202</v>
      </c>
      <c r="P7429" t="s">
        <v>3073</v>
      </c>
      <c r="Q7429">
        <v>1116</v>
      </c>
      <c r="R7429">
        <v>2.76</v>
      </c>
      <c r="S7429">
        <v>3.63</v>
      </c>
      <c r="T7429">
        <v>1.7482517482517483E-3</v>
      </c>
    </row>
    <row r="7430" spans="10:20" x14ac:dyDescent="0.35">
      <c r="J7430">
        <v>2013</v>
      </c>
      <c r="K7430" t="s">
        <v>7</v>
      </c>
      <c r="L7430" t="s">
        <v>276</v>
      </c>
      <c r="M7430" t="s">
        <v>16410</v>
      </c>
      <c r="O7430" t="s">
        <v>16205</v>
      </c>
      <c r="P7430" t="s">
        <v>3074</v>
      </c>
      <c r="Q7430">
        <v>756</v>
      </c>
      <c r="R7430">
        <v>2.36</v>
      </c>
      <c r="S7430">
        <v>3.52</v>
      </c>
      <c r="T7430">
        <v>1.1834319526627219E-3</v>
      </c>
    </row>
    <row r="7431" spans="10:20" x14ac:dyDescent="0.35">
      <c r="J7431">
        <v>2013</v>
      </c>
      <c r="K7431" t="s">
        <v>7</v>
      </c>
      <c r="L7431" t="s">
        <v>276</v>
      </c>
      <c r="M7431" t="s">
        <v>16410</v>
      </c>
      <c r="O7431" t="s">
        <v>16208</v>
      </c>
      <c r="P7431" t="s">
        <v>3075</v>
      </c>
      <c r="Q7431">
        <v>732</v>
      </c>
      <c r="R7431">
        <v>2.2799999999999998</v>
      </c>
      <c r="S7431">
        <v>3.92</v>
      </c>
      <c r="T7431">
        <v>1.4025245441795231E-3</v>
      </c>
    </row>
    <row r="7432" spans="10:20" x14ac:dyDescent="0.35">
      <c r="J7432">
        <v>2013</v>
      </c>
      <c r="K7432" t="s">
        <v>7</v>
      </c>
      <c r="L7432" t="s">
        <v>276</v>
      </c>
      <c r="M7432" t="s">
        <v>16410</v>
      </c>
      <c r="O7432" t="s">
        <v>16211</v>
      </c>
      <c r="P7432" t="s">
        <v>3076</v>
      </c>
      <c r="Q7432">
        <v>1164</v>
      </c>
      <c r="R7432">
        <v>2.4</v>
      </c>
      <c r="S7432">
        <v>3.55</v>
      </c>
      <c r="T7432">
        <v>1.2345679012345679E-3</v>
      </c>
    </row>
    <row r="7433" spans="10:20" x14ac:dyDescent="0.35">
      <c r="J7433">
        <v>2013</v>
      </c>
      <c r="K7433" t="s">
        <v>7</v>
      </c>
      <c r="L7433" t="s">
        <v>276</v>
      </c>
      <c r="M7433" t="s">
        <v>16410</v>
      </c>
      <c r="O7433" t="s">
        <v>16214</v>
      </c>
      <c r="P7433" t="s">
        <v>3077</v>
      </c>
      <c r="Q7433">
        <v>720</v>
      </c>
      <c r="R7433">
        <v>2.96</v>
      </c>
      <c r="S7433">
        <v>3.6</v>
      </c>
      <c r="T7433">
        <v>1.0245901639344263E-3</v>
      </c>
    </row>
    <row r="7434" spans="10:20" x14ac:dyDescent="0.35">
      <c r="J7434">
        <v>2013</v>
      </c>
      <c r="K7434" t="s">
        <v>7</v>
      </c>
      <c r="L7434" t="s">
        <v>276</v>
      </c>
      <c r="M7434" t="s">
        <v>16410</v>
      </c>
      <c r="O7434" t="s">
        <v>16217</v>
      </c>
      <c r="P7434" t="s">
        <v>3078</v>
      </c>
      <c r="Q7434">
        <v>1152</v>
      </c>
      <c r="R7434">
        <v>2.39</v>
      </c>
      <c r="S7434">
        <v>3.2</v>
      </c>
      <c r="T7434">
        <v>1.1918951132300357E-3</v>
      </c>
    </row>
    <row r="7435" spans="10:20" x14ac:dyDescent="0.35">
      <c r="J7435">
        <v>2013</v>
      </c>
      <c r="K7435" t="s">
        <v>7</v>
      </c>
      <c r="L7435" t="s">
        <v>276</v>
      </c>
      <c r="M7435" t="s">
        <v>16410</v>
      </c>
      <c r="O7435" t="s">
        <v>16220</v>
      </c>
      <c r="P7435" t="s">
        <v>3079</v>
      </c>
      <c r="Q7435">
        <v>936</v>
      </c>
      <c r="R7435">
        <v>2.2599999999999998</v>
      </c>
      <c r="S7435">
        <v>3.4</v>
      </c>
      <c r="T7435">
        <v>1.6103059581320451E-3</v>
      </c>
    </row>
    <row r="7436" spans="10:20" x14ac:dyDescent="0.35">
      <c r="J7436">
        <v>2013</v>
      </c>
      <c r="K7436" t="s">
        <v>7</v>
      </c>
      <c r="L7436" t="s">
        <v>276</v>
      </c>
      <c r="M7436" t="s">
        <v>16410</v>
      </c>
      <c r="O7436" t="s">
        <v>16223</v>
      </c>
      <c r="P7436" t="s">
        <v>3080</v>
      </c>
      <c r="Q7436">
        <v>888</v>
      </c>
      <c r="R7436">
        <v>2.93</v>
      </c>
      <c r="S7436">
        <v>3.27</v>
      </c>
      <c r="T7436">
        <v>1.2376237623762376E-3</v>
      </c>
    </row>
    <row r="7437" spans="10:20" x14ac:dyDescent="0.35">
      <c r="J7437">
        <v>2013</v>
      </c>
      <c r="K7437" t="s">
        <v>7</v>
      </c>
      <c r="L7437" t="s">
        <v>276</v>
      </c>
      <c r="M7437" t="s">
        <v>16410</v>
      </c>
      <c r="O7437" t="s">
        <v>16226</v>
      </c>
      <c r="P7437" t="s">
        <v>3081</v>
      </c>
      <c r="Q7437">
        <v>1176</v>
      </c>
      <c r="R7437">
        <v>2.85</v>
      </c>
      <c r="S7437">
        <v>3.98</v>
      </c>
      <c r="T7437">
        <v>1.0256410256410256E-3</v>
      </c>
    </row>
    <row r="7438" spans="10:20" x14ac:dyDescent="0.35">
      <c r="J7438">
        <v>2013</v>
      </c>
      <c r="K7438" t="s">
        <v>7</v>
      </c>
      <c r="L7438" t="s">
        <v>276</v>
      </c>
      <c r="M7438" t="s">
        <v>16410</v>
      </c>
      <c r="O7438" t="s">
        <v>16229</v>
      </c>
      <c r="P7438" t="s">
        <v>3082</v>
      </c>
      <c r="Q7438">
        <v>1056</v>
      </c>
      <c r="R7438">
        <v>2.77</v>
      </c>
      <c r="S7438">
        <v>3.59</v>
      </c>
      <c r="T7438">
        <v>1.6077170418006431E-3</v>
      </c>
    </row>
    <row r="7439" spans="10:20" x14ac:dyDescent="0.35">
      <c r="J7439">
        <v>2013</v>
      </c>
      <c r="K7439" t="s">
        <v>7</v>
      </c>
      <c r="L7439" t="s">
        <v>276</v>
      </c>
      <c r="M7439" t="s">
        <v>16410</v>
      </c>
      <c r="O7439" t="s">
        <v>16232</v>
      </c>
      <c r="P7439" t="s">
        <v>3083</v>
      </c>
      <c r="Q7439">
        <v>1200</v>
      </c>
      <c r="R7439">
        <v>2.58</v>
      </c>
      <c r="S7439">
        <v>3.29</v>
      </c>
      <c r="T7439">
        <v>1.2004801920768306E-3</v>
      </c>
    </row>
    <row r="7440" spans="10:20" x14ac:dyDescent="0.35">
      <c r="J7440">
        <v>2013</v>
      </c>
      <c r="K7440" t="s">
        <v>7</v>
      </c>
      <c r="L7440" t="s">
        <v>276</v>
      </c>
      <c r="M7440" t="s">
        <v>16410</v>
      </c>
      <c r="O7440" t="s">
        <v>16235</v>
      </c>
      <c r="P7440" t="s">
        <v>3084</v>
      </c>
      <c r="Q7440">
        <v>1008</v>
      </c>
      <c r="R7440">
        <v>2.36</v>
      </c>
      <c r="S7440">
        <v>3.96</v>
      </c>
      <c r="T7440">
        <v>1.1695906432748538E-3</v>
      </c>
    </row>
    <row r="7441" spans="10:20" x14ac:dyDescent="0.35">
      <c r="J7441">
        <v>2013</v>
      </c>
      <c r="K7441" t="s">
        <v>7</v>
      </c>
      <c r="L7441" t="s">
        <v>276</v>
      </c>
      <c r="M7441" t="s">
        <v>16410</v>
      </c>
      <c r="O7441" t="s">
        <v>16238</v>
      </c>
      <c r="P7441" t="s">
        <v>3085</v>
      </c>
      <c r="Q7441">
        <v>1104</v>
      </c>
      <c r="R7441">
        <v>2.93</v>
      </c>
      <c r="S7441">
        <v>3.9</v>
      </c>
      <c r="T7441">
        <v>1.5748031496062992E-3</v>
      </c>
    </row>
    <row r="7442" spans="10:20" x14ac:dyDescent="0.35">
      <c r="J7442">
        <v>2013</v>
      </c>
      <c r="K7442" t="s">
        <v>7</v>
      </c>
      <c r="L7442" t="s">
        <v>276</v>
      </c>
      <c r="M7442" t="s">
        <v>16410</v>
      </c>
      <c r="O7442" t="s">
        <v>16241</v>
      </c>
      <c r="P7442" t="s">
        <v>3086</v>
      </c>
      <c r="Q7442">
        <v>876</v>
      </c>
      <c r="R7442">
        <v>2.41</v>
      </c>
      <c r="S7442">
        <v>3.51</v>
      </c>
      <c r="T7442">
        <v>1.2091898428053204E-3</v>
      </c>
    </row>
    <row r="7443" spans="10:20" x14ac:dyDescent="0.35">
      <c r="J7443">
        <v>2013</v>
      </c>
      <c r="K7443" t="s">
        <v>7</v>
      </c>
      <c r="L7443" t="s">
        <v>276</v>
      </c>
      <c r="M7443" t="s">
        <v>16410</v>
      </c>
      <c r="O7443" t="s">
        <v>16244</v>
      </c>
      <c r="P7443" t="s">
        <v>3087</v>
      </c>
      <c r="Q7443">
        <v>648</v>
      </c>
      <c r="R7443">
        <v>2.65</v>
      </c>
      <c r="S7443">
        <v>3.49</v>
      </c>
      <c r="T7443">
        <v>1.5455950540958269E-3</v>
      </c>
    </row>
    <row r="7444" spans="10:20" x14ac:dyDescent="0.35">
      <c r="J7444">
        <v>2013</v>
      </c>
      <c r="K7444" t="s">
        <v>7</v>
      </c>
      <c r="L7444" t="s">
        <v>276</v>
      </c>
      <c r="M7444" t="s">
        <v>16410</v>
      </c>
      <c r="O7444" t="s">
        <v>16247</v>
      </c>
      <c r="P7444" t="s">
        <v>3088</v>
      </c>
      <c r="Q7444">
        <v>948</v>
      </c>
      <c r="R7444">
        <v>2.15</v>
      </c>
      <c r="S7444">
        <v>3.47</v>
      </c>
      <c r="T7444">
        <v>1.0787486515641855E-3</v>
      </c>
    </row>
    <row r="7445" spans="10:20" x14ac:dyDescent="0.35">
      <c r="J7445">
        <v>2013</v>
      </c>
      <c r="K7445" t="s">
        <v>7</v>
      </c>
      <c r="L7445" t="s">
        <v>276</v>
      </c>
      <c r="M7445" t="s">
        <v>16410</v>
      </c>
      <c r="O7445" t="s">
        <v>16250</v>
      </c>
      <c r="P7445" t="s">
        <v>3089</v>
      </c>
      <c r="Q7445">
        <v>612</v>
      </c>
      <c r="R7445">
        <v>2.81</v>
      </c>
      <c r="S7445">
        <v>3.96</v>
      </c>
      <c r="T7445">
        <v>1.1198208286674132E-3</v>
      </c>
    </row>
    <row r="7446" spans="10:20" x14ac:dyDescent="0.35">
      <c r="J7446">
        <v>2013</v>
      </c>
      <c r="K7446" t="s">
        <v>7</v>
      </c>
      <c r="L7446" t="s">
        <v>276</v>
      </c>
      <c r="M7446" t="s">
        <v>16410</v>
      </c>
      <c r="O7446" t="s">
        <v>16253</v>
      </c>
      <c r="P7446" t="s">
        <v>3090</v>
      </c>
      <c r="Q7446">
        <v>1092</v>
      </c>
      <c r="R7446">
        <v>2.09</v>
      </c>
      <c r="S7446">
        <v>3.51</v>
      </c>
      <c r="T7446">
        <v>1.3089005235602095E-3</v>
      </c>
    </row>
    <row r="7447" spans="10:20" x14ac:dyDescent="0.35">
      <c r="J7447">
        <v>2013</v>
      </c>
      <c r="K7447" t="s">
        <v>7</v>
      </c>
      <c r="L7447" t="s">
        <v>276</v>
      </c>
      <c r="M7447" t="s">
        <v>16410</v>
      </c>
      <c r="O7447" t="s">
        <v>16256</v>
      </c>
      <c r="P7447" t="s">
        <v>3091</v>
      </c>
      <c r="Q7447">
        <v>1152</v>
      </c>
      <c r="R7447">
        <v>2.4500000000000002</v>
      </c>
      <c r="S7447">
        <v>3.7</v>
      </c>
      <c r="T7447">
        <v>1.4064697609001407E-3</v>
      </c>
    </row>
    <row r="7448" spans="10:20" x14ac:dyDescent="0.35">
      <c r="J7448">
        <v>2013</v>
      </c>
      <c r="K7448" t="s">
        <v>7</v>
      </c>
      <c r="L7448" t="s">
        <v>276</v>
      </c>
      <c r="M7448" t="s">
        <v>16410</v>
      </c>
      <c r="O7448" t="s">
        <v>16259</v>
      </c>
      <c r="P7448" t="s">
        <v>3092</v>
      </c>
      <c r="Q7448">
        <v>612</v>
      </c>
      <c r="R7448">
        <v>2.76</v>
      </c>
      <c r="S7448">
        <v>3.47</v>
      </c>
      <c r="T7448">
        <v>1.2690355329949238E-3</v>
      </c>
    </row>
    <row r="7449" spans="10:20" x14ac:dyDescent="0.35">
      <c r="J7449">
        <v>2013</v>
      </c>
      <c r="K7449" t="s">
        <v>7</v>
      </c>
      <c r="L7449" t="s">
        <v>276</v>
      </c>
      <c r="M7449" t="s">
        <v>16410</v>
      </c>
      <c r="O7449" t="s">
        <v>16262</v>
      </c>
      <c r="P7449" t="s">
        <v>3093</v>
      </c>
      <c r="Q7449">
        <v>876</v>
      </c>
      <c r="R7449">
        <v>2.4</v>
      </c>
      <c r="S7449">
        <v>3.69</v>
      </c>
      <c r="T7449">
        <v>1.1185682326621924E-3</v>
      </c>
    </row>
    <row r="7450" spans="10:20" x14ac:dyDescent="0.35">
      <c r="J7450">
        <v>2013</v>
      </c>
      <c r="K7450" t="s">
        <v>7</v>
      </c>
      <c r="L7450" t="s">
        <v>276</v>
      </c>
      <c r="M7450" t="s">
        <v>16410</v>
      </c>
      <c r="O7450" t="s">
        <v>16265</v>
      </c>
      <c r="P7450" t="s">
        <v>3094</v>
      </c>
      <c r="Q7450">
        <v>1044</v>
      </c>
      <c r="R7450">
        <v>2.11</v>
      </c>
      <c r="S7450">
        <v>3.74</v>
      </c>
      <c r="T7450">
        <v>1.5337423312883436E-3</v>
      </c>
    </row>
    <row r="7451" spans="10:20" x14ac:dyDescent="0.35">
      <c r="J7451">
        <v>2013</v>
      </c>
      <c r="K7451" t="s">
        <v>7</v>
      </c>
      <c r="L7451" t="s">
        <v>276</v>
      </c>
      <c r="M7451" t="s">
        <v>16410</v>
      </c>
      <c r="O7451" t="s">
        <v>16268</v>
      </c>
      <c r="P7451" t="s">
        <v>3095</v>
      </c>
      <c r="Q7451">
        <v>1188</v>
      </c>
      <c r="R7451">
        <v>2.31</v>
      </c>
      <c r="S7451">
        <v>3.95</v>
      </c>
      <c r="T7451">
        <v>1.0787486515641855E-3</v>
      </c>
    </row>
    <row r="7452" spans="10:20" x14ac:dyDescent="0.35">
      <c r="J7452">
        <v>2013</v>
      </c>
      <c r="K7452" t="s">
        <v>7</v>
      </c>
      <c r="L7452" t="s">
        <v>276</v>
      </c>
      <c r="M7452" t="s">
        <v>16410</v>
      </c>
      <c r="O7452" t="s">
        <v>16271</v>
      </c>
      <c r="P7452" t="s">
        <v>3096</v>
      </c>
      <c r="Q7452">
        <v>684</v>
      </c>
      <c r="R7452">
        <v>2.15</v>
      </c>
      <c r="S7452">
        <v>3.82</v>
      </c>
      <c r="T7452">
        <v>1.440922190201729E-3</v>
      </c>
    </row>
    <row r="7453" spans="10:20" x14ac:dyDescent="0.35">
      <c r="J7453">
        <v>2013</v>
      </c>
      <c r="K7453" t="s">
        <v>7</v>
      </c>
      <c r="L7453" t="s">
        <v>276</v>
      </c>
      <c r="M7453" t="s">
        <v>16410</v>
      </c>
      <c r="O7453" t="s">
        <v>16274</v>
      </c>
      <c r="P7453" t="s">
        <v>3097</v>
      </c>
      <c r="Q7453">
        <v>948</v>
      </c>
      <c r="R7453">
        <v>2.54</v>
      </c>
      <c r="S7453">
        <v>3.51</v>
      </c>
      <c r="T7453">
        <v>1.201923076923077E-3</v>
      </c>
    </row>
    <row r="7454" spans="10:20" x14ac:dyDescent="0.35">
      <c r="J7454">
        <v>2013</v>
      </c>
      <c r="K7454" t="s">
        <v>7</v>
      </c>
      <c r="L7454" t="s">
        <v>276</v>
      </c>
      <c r="M7454" t="s">
        <v>16410</v>
      </c>
      <c r="O7454" t="s">
        <v>16277</v>
      </c>
      <c r="P7454" t="s">
        <v>3098</v>
      </c>
      <c r="Q7454">
        <v>612</v>
      </c>
      <c r="R7454">
        <v>2.2999999999999998</v>
      </c>
      <c r="S7454">
        <v>3.85</v>
      </c>
      <c r="T7454">
        <v>1.6750418760469012E-3</v>
      </c>
    </row>
    <row r="7455" spans="10:20" x14ac:dyDescent="0.35">
      <c r="J7455">
        <v>2013</v>
      </c>
      <c r="K7455" t="s">
        <v>7</v>
      </c>
      <c r="L7455" t="s">
        <v>276</v>
      </c>
      <c r="M7455" t="s">
        <v>16410</v>
      </c>
      <c r="O7455" t="s">
        <v>16280</v>
      </c>
      <c r="P7455" t="s">
        <v>3099</v>
      </c>
      <c r="Q7455">
        <v>996</v>
      </c>
      <c r="R7455">
        <v>2.88</v>
      </c>
      <c r="S7455">
        <v>3.21</v>
      </c>
      <c r="T7455">
        <v>1.0857763300760044E-3</v>
      </c>
    </row>
    <row r="7456" spans="10:20" x14ac:dyDescent="0.35">
      <c r="J7456">
        <v>2013</v>
      </c>
      <c r="K7456" t="s">
        <v>7</v>
      </c>
      <c r="L7456" t="s">
        <v>276</v>
      </c>
      <c r="M7456" t="s">
        <v>16410</v>
      </c>
      <c r="O7456" t="s">
        <v>16283</v>
      </c>
      <c r="P7456" t="s">
        <v>3100</v>
      </c>
      <c r="Q7456">
        <v>984</v>
      </c>
      <c r="R7456">
        <v>2.83</v>
      </c>
      <c r="S7456">
        <v>3.29</v>
      </c>
      <c r="T7456">
        <v>1.6920473773265651E-3</v>
      </c>
    </row>
    <row r="7457" spans="10:20" x14ac:dyDescent="0.35">
      <c r="J7457">
        <v>2013</v>
      </c>
      <c r="K7457" t="s">
        <v>7</v>
      </c>
      <c r="L7457" t="s">
        <v>276</v>
      </c>
      <c r="M7457" t="s">
        <v>16410</v>
      </c>
      <c r="O7457" t="s">
        <v>16286</v>
      </c>
      <c r="P7457" t="s">
        <v>3101</v>
      </c>
      <c r="Q7457">
        <v>780</v>
      </c>
      <c r="R7457">
        <v>2.08</v>
      </c>
      <c r="S7457">
        <v>3.91</v>
      </c>
      <c r="T7457">
        <v>1.0718113612004287E-3</v>
      </c>
    </row>
    <row r="7458" spans="10:20" x14ac:dyDescent="0.35">
      <c r="J7458">
        <v>2013</v>
      </c>
      <c r="K7458" t="s">
        <v>7</v>
      </c>
      <c r="L7458" t="s">
        <v>276</v>
      </c>
      <c r="M7458" t="s">
        <v>16410</v>
      </c>
      <c r="O7458" t="s">
        <v>16289</v>
      </c>
      <c r="P7458" t="s">
        <v>3102</v>
      </c>
      <c r="Q7458">
        <v>996</v>
      </c>
      <c r="R7458">
        <v>2.09</v>
      </c>
      <c r="S7458">
        <v>3.3</v>
      </c>
      <c r="T7458">
        <v>1.6611295681063123E-3</v>
      </c>
    </row>
    <row r="7459" spans="10:20" x14ac:dyDescent="0.35">
      <c r="J7459">
        <v>2013</v>
      </c>
      <c r="K7459" t="s">
        <v>7</v>
      </c>
      <c r="L7459" t="s">
        <v>276</v>
      </c>
      <c r="M7459" t="s">
        <v>16410</v>
      </c>
      <c r="O7459" t="s">
        <v>16292</v>
      </c>
      <c r="P7459" t="s">
        <v>3103</v>
      </c>
      <c r="Q7459">
        <v>948</v>
      </c>
      <c r="R7459">
        <v>2.35</v>
      </c>
      <c r="S7459">
        <v>3.44</v>
      </c>
      <c r="T7459">
        <v>1.1918951132300357E-3</v>
      </c>
    </row>
    <row r="7460" spans="10:20" x14ac:dyDescent="0.35">
      <c r="J7460">
        <v>2013</v>
      </c>
      <c r="K7460" t="s">
        <v>7</v>
      </c>
      <c r="L7460" t="s">
        <v>276</v>
      </c>
      <c r="M7460" t="s">
        <v>16410</v>
      </c>
      <c r="O7460" t="s">
        <v>16295</v>
      </c>
      <c r="P7460" t="s">
        <v>3104</v>
      </c>
      <c r="Q7460">
        <v>660</v>
      </c>
      <c r="R7460">
        <v>2.4500000000000002</v>
      </c>
      <c r="S7460">
        <v>3.56</v>
      </c>
      <c r="T7460">
        <v>1.375515818431912E-3</v>
      </c>
    </row>
    <row r="7461" spans="10:20" x14ac:dyDescent="0.35">
      <c r="J7461">
        <v>2013</v>
      </c>
      <c r="K7461" t="s">
        <v>7</v>
      </c>
      <c r="L7461" t="s">
        <v>276</v>
      </c>
      <c r="M7461" t="s">
        <v>16410</v>
      </c>
      <c r="O7461" t="s">
        <v>16298</v>
      </c>
      <c r="P7461" t="s">
        <v>3105</v>
      </c>
      <c r="Q7461">
        <v>648</v>
      </c>
      <c r="R7461">
        <v>2.65</v>
      </c>
      <c r="S7461">
        <v>3.73</v>
      </c>
      <c r="T7461">
        <v>1.718213058419244E-3</v>
      </c>
    </row>
    <row r="7462" spans="10:20" x14ac:dyDescent="0.35">
      <c r="J7462">
        <v>2013</v>
      </c>
      <c r="K7462" t="s">
        <v>7</v>
      </c>
      <c r="L7462" t="s">
        <v>276</v>
      </c>
      <c r="M7462" t="s">
        <v>16410</v>
      </c>
      <c r="O7462" t="s">
        <v>16301</v>
      </c>
      <c r="P7462" t="s">
        <v>3106</v>
      </c>
      <c r="Q7462">
        <v>624</v>
      </c>
      <c r="R7462">
        <v>2.72</v>
      </c>
      <c r="S7462">
        <v>3.33</v>
      </c>
      <c r="T7462">
        <v>1.2722646310432571E-3</v>
      </c>
    </row>
    <row r="7463" spans="10:20" x14ac:dyDescent="0.35">
      <c r="J7463">
        <v>2013</v>
      </c>
      <c r="K7463" t="s">
        <v>7</v>
      </c>
      <c r="L7463" t="s">
        <v>276</v>
      </c>
      <c r="M7463" t="s">
        <v>16410</v>
      </c>
      <c r="O7463" t="s">
        <v>16304</v>
      </c>
      <c r="P7463" t="s">
        <v>3107</v>
      </c>
      <c r="Q7463">
        <v>1188</v>
      </c>
      <c r="R7463">
        <v>2.5</v>
      </c>
      <c r="S7463">
        <v>3.96</v>
      </c>
      <c r="T7463">
        <v>1.0706638115631692E-3</v>
      </c>
    </row>
    <row r="7464" spans="10:20" x14ac:dyDescent="0.35">
      <c r="J7464">
        <v>2013</v>
      </c>
      <c r="K7464" t="s">
        <v>7</v>
      </c>
      <c r="L7464" t="s">
        <v>276</v>
      </c>
      <c r="M7464" t="s">
        <v>16410</v>
      </c>
      <c r="O7464" t="s">
        <v>16307</v>
      </c>
      <c r="P7464" t="s">
        <v>3108</v>
      </c>
      <c r="Q7464">
        <v>972</v>
      </c>
      <c r="R7464">
        <v>2.2599999999999998</v>
      </c>
      <c r="S7464">
        <v>3.88</v>
      </c>
      <c r="T7464">
        <v>1.2330456226880395E-3</v>
      </c>
    </row>
    <row r="7465" spans="10:20" x14ac:dyDescent="0.35">
      <c r="J7465">
        <v>2013</v>
      </c>
      <c r="K7465" t="s">
        <v>7</v>
      </c>
      <c r="L7465" t="s">
        <v>276</v>
      </c>
      <c r="M7465" t="s">
        <v>16410</v>
      </c>
      <c r="O7465" t="s">
        <v>16310</v>
      </c>
      <c r="P7465" t="s">
        <v>3109</v>
      </c>
      <c r="Q7465">
        <v>708</v>
      </c>
      <c r="R7465">
        <v>2.5299999999999998</v>
      </c>
      <c r="S7465">
        <v>3.25</v>
      </c>
      <c r="T7465">
        <v>1.5974440894568689E-3</v>
      </c>
    </row>
    <row r="7466" spans="10:20" x14ac:dyDescent="0.35">
      <c r="J7466">
        <v>2013</v>
      </c>
      <c r="K7466" t="s">
        <v>7</v>
      </c>
      <c r="L7466" t="s">
        <v>276</v>
      </c>
      <c r="M7466" t="s">
        <v>16410</v>
      </c>
      <c r="O7466" t="s">
        <v>16313</v>
      </c>
      <c r="P7466" t="s">
        <v>3110</v>
      </c>
      <c r="Q7466">
        <v>1032</v>
      </c>
      <c r="R7466">
        <v>2.54</v>
      </c>
      <c r="S7466">
        <v>3.36</v>
      </c>
      <c r="T7466">
        <v>1.1299435028248588E-3</v>
      </c>
    </row>
    <row r="7467" spans="10:20" x14ac:dyDescent="0.35">
      <c r="J7467">
        <v>2013</v>
      </c>
      <c r="K7467" t="s">
        <v>7</v>
      </c>
      <c r="L7467" t="s">
        <v>276</v>
      </c>
      <c r="M7467" t="s">
        <v>16410</v>
      </c>
      <c r="O7467" t="s">
        <v>16316</v>
      </c>
      <c r="P7467" t="s">
        <v>3111</v>
      </c>
      <c r="Q7467">
        <v>1056</v>
      </c>
      <c r="R7467">
        <v>2.4900000000000002</v>
      </c>
      <c r="S7467">
        <v>3.59</v>
      </c>
      <c r="T7467">
        <v>1.0905125408942203E-3</v>
      </c>
    </row>
    <row r="7468" spans="10:20" x14ac:dyDescent="0.35">
      <c r="J7468">
        <v>2013</v>
      </c>
      <c r="K7468" t="s">
        <v>7</v>
      </c>
      <c r="L7468" t="s">
        <v>204</v>
      </c>
      <c r="M7468" t="s">
        <v>16412</v>
      </c>
      <c r="O7468" t="s">
        <v>16319</v>
      </c>
      <c r="P7468" t="s">
        <v>3113</v>
      </c>
      <c r="Q7468">
        <v>732</v>
      </c>
      <c r="R7468">
        <v>1.1000000000000001</v>
      </c>
      <c r="S7468">
        <v>1.89</v>
      </c>
      <c r="T7468">
        <v>1.5174506828528073E-3</v>
      </c>
    </row>
    <row r="7469" spans="10:20" x14ac:dyDescent="0.35">
      <c r="J7469">
        <v>2013</v>
      </c>
      <c r="K7469" t="s">
        <v>7</v>
      </c>
      <c r="L7469" t="s">
        <v>204</v>
      </c>
      <c r="M7469" t="s">
        <v>16412</v>
      </c>
      <c r="O7469" t="s">
        <v>16322</v>
      </c>
      <c r="P7469" t="s">
        <v>3114</v>
      </c>
      <c r="Q7469">
        <v>576</v>
      </c>
      <c r="R7469">
        <v>1.43</v>
      </c>
      <c r="S7469">
        <v>1.81</v>
      </c>
      <c r="T7469">
        <v>1.1792452830188679E-3</v>
      </c>
    </row>
    <row r="7470" spans="10:20" x14ac:dyDescent="0.35">
      <c r="J7470">
        <v>2013</v>
      </c>
      <c r="K7470" t="s">
        <v>7</v>
      </c>
      <c r="L7470" t="s">
        <v>204</v>
      </c>
      <c r="M7470" t="s">
        <v>16412</v>
      </c>
      <c r="O7470" t="s">
        <v>16325</v>
      </c>
      <c r="P7470" t="s">
        <v>3115</v>
      </c>
      <c r="Q7470">
        <v>936</v>
      </c>
      <c r="R7470">
        <v>1.35</v>
      </c>
      <c r="S7470">
        <v>1.81</v>
      </c>
      <c r="T7470">
        <v>1.4347202295552368E-3</v>
      </c>
    </row>
    <row r="7471" spans="10:20" x14ac:dyDescent="0.35">
      <c r="J7471">
        <v>2013</v>
      </c>
      <c r="K7471" t="s">
        <v>7</v>
      </c>
      <c r="L7471" t="s">
        <v>204</v>
      </c>
      <c r="M7471" t="s">
        <v>16412</v>
      </c>
      <c r="O7471" t="s">
        <v>16328</v>
      </c>
      <c r="P7471" t="s">
        <v>3116</v>
      </c>
      <c r="Q7471">
        <v>852</v>
      </c>
      <c r="R7471">
        <v>1.17</v>
      </c>
      <c r="S7471">
        <v>1.73</v>
      </c>
      <c r="T7471">
        <v>1.6366612111292963E-3</v>
      </c>
    </row>
    <row r="7472" spans="10:20" x14ac:dyDescent="0.35">
      <c r="J7472">
        <v>2013</v>
      </c>
      <c r="K7472" t="s">
        <v>7</v>
      </c>
      <c r="L7472" t="s">
        <v>204</v>
      </c>
      <c r="M7472" t="s">
        <v>16412</v>
      </c>
      <c r="O7472" t="s">
        <v>16331</v>
      </c>
      <c r="P7472" t="s">
        <v>3117</v>
      </c>
      <c r="Q7472">
        <v>1116</v>
      </c>
      <c r="R7472">
        <v>1.47</v>
      </c>
      <c r="S7472">
        <v>1.82</v>
      </c>
      <c r="T7472">
        <v>1.1350737797956867E-3</v>
      </c>
    </row>
    <row r="7473" spans="10:20" x14ac:dyDescent="0.35">
      <c r="J7473">
        <v>2013</v>
      </c>
      <c r="K7473" t="s">
        <v>7</v>
      </c>
      <c r="L7473" t="s">
        <v>204</v>
      </c>
      <c r="M7473" t="s">
        <v>16412</v>
      </c>
      <c r="O7473" t="s">
        <v>16334</v>
      </c>
      <c r="P7473" t="s">
        <v>3118</v>
      </c>
      <c r="Q7473">
        <v>972</v>
      </c>
      <c r="R7473">
        <v>1.47</v>
      </c>
      <c r="S7473">
        <v>1.61</v>
      </c>
      <c r="T7473">
        <v>1.7761989342806395E-3</v>
      </c>
    </row>
    <row r="7474" spans="10:20" x14ac:dyDescent="0.35">
      <c r="J7474">
        <v>2013</v>
      </c>
      <c r="K7474" t="s">
        <v>7</v>
      </c>
      <c r="L7474" t="s">
        <v>204</v>
      </c>
      <c r="M7474" t="s">
        <v>16412</v>
      </c>
      <c r="O7474" t="s">
        <v>16337</v>
      </c>
      <c r="P7474" t="s">
        <v>3119</v>
      </c>
      <c r="Q7474">
        <v>1224</v>
      </c>
      <c r="R7474">
        <v>1.31</v>
      </c>
      <c r="S7474">
        <v>1.82</v>
      </c>
      <c r="T7474">
        <v>1.5197568389057751E-3</v>
      </c>
    </row>
    <row r="7475" spans="10:20" x14ac:dyDescent="0.35">
      <c r="J7475">
        <v>2013</v>
      </c>
      <c r="K7475" t="s">
        <v>7</v>
      </c>
      <c r="L7475" t="s">
        <v>204</v>
      </c>
      <c r="M7475" t="s">
        <v>16412</v>
      </c>
      <c r="O7475" t="s">
        <v>16199</v>
      </c>
      <c r="P7475" t="s">
        <v>3120</v>
      </c>
      <c r="Q7475">
        <v>1296</v>
      </c>
      <c r="R7475">
        <v>1.19</v>
      </c>
      <c r="S7475">
        <v>1.62</v>
      </c>
      <c r="T7475">
        <v>1.4792899408284023E-3</v>
      </c>
    </row>
    <row r="7476" spans="10:20" x14ac:dyDescent="0.35">
      <c r="J7476">
        <v>2013</v>
      </c>
      <c r="K7476" t="s">
        <v>7</v>
      </c>
      <c r="L7476" t="s">
        <v>204</v>
      </c>
      <c r="M7476" t="s">
        <v>16412</v>
      </c>
      <c r="O7476" t="s">
        <v>16202</v>
      </c>
      <c r="P7476" t="s">
        <v>3121</v>
      </c>
      <c r="Q7476">
        <v>972</v>
      </c>
      <c r="R7476">
        <v>1.44</v>
      </c>
      <c r="S7476">
        <v>1.6</v>
      </c>
      <c r="T7476">
        <v>1.2594458438287153E-3</v>
      </c>
    </row>
    <row r="7477" spans="10:20" x14ac:dyDescent="0.35">
      <c r="J7477">
        <v>2013</v>
      </c>
      <c r="K7477" t="s">
        <v>7</v>
      </c>
      <c r="L7477" t="s">
        <v>204</v>
      </c>
      <c r="M7477" t="s">
        <v>16412</v>
      </c>
      <c r="O7477" t="s">
        <v>16205</v>
      </c>
      <c r="P7477" t="s">
        <v>3122</v>
      </c>
      <c r="Q7477">
        <v>1164</v>
      </c>
      <c r="R7477">
        <v>1.4</v>
      </c>
      <c r="S7477">
        <v>1.75</v>
      </c>
      <c r="T7477">
        <v>1.8214936247723133E-3</v>
      </c>
    </row>
    <row r="7478" spans="10:20" x14ac:dyDescent="0.35">
      <c r="J7478">
        <v>2013</v>
      </c>
      <c r="K7478" t="s">
        <v>7</v>
      </c>
      <c r="L7478" t="s">
        <v>204</v>
      </c>
      <c r="M7478" t="s">
        <v>16412</v>
      </c>
      <c r="O7478" t="s">
        <v>16208</v>
      </c>
      <c r="P7478" t="s">
        <v>3123</v>
      </c>
      <c r="Q7478">
        <v>1020</v>
      </c>
      <c r="R7478">
        <v>1.49</v>
      </c>
      <c r="S7478">
        <v>1.62</v>
      </c>
      <c r="T7478">
        <v>1.3422818791946308E-3</v>
      </c>
    </row>
    <row r="7479" spans="10:20" x14ac:dyDescent="0.35">
      <c r="J7479">
        <v>2013</v>
      </c>
      <c r="K7479" t="s">
        <v>7</v>
      </c>
      <c r="L7479" t="s">
        <v>204</v>
      </c>
      <c r="M7479" t="s">
        <v>16414</v>
      </c>
      <c r="O7479" t="s">
        <v>16211</v>
      </c>
      <c r="P7479" t="s">
        <v>3125</v>
      </c>
      <c r="Q7479">
        <v>708</v>
      </c>
      <c r="R7479">
        <v>1.36</v>
      </c>
      <c r="S7479">
        <v>1.79</v>
      </c>
      <c r="T7479">
        <v>1.2330456226880395E-3</v>
      </c>
    </row>
    <row r="7480" spans="10:20" x14ac:dyDescent="0.35">
      <c r="J7480">
        <v>2013</v>
      </c>
      <c r="K7480" t="s">
        <v>7</v>
      </c>
      <c r="L7480" t="s">
        <v>204</v>
      </c>
      <c r="M7480" t="s">
        <v>16414</v>
      </c>
      <c r="O7480" t="s">
        <v>16214</v>
      </c>
      <c r="P7480" t="s">
        <v>3126</v>
      </c>
      <c r="Q7480">
        <v>924</v>
      </c>
      <c r="R7480">
        <v>1.46</v>
      </c>
      <c r="S7480">
        <v>1.89</v>
      </c>
      <c r="T7480">
        <v>1.6806722689075631E-3</v>
      </c>
    </row>
    <row r="7481" spans="10:20" x14ac:dyDescent="0.35">
      <c r="J7481">
        <v>2013</v>
      </c>
      <c r="K7481" t="s">
        <v>7</v>
      </c>
      <c r="L7481" t="s">
        <v>204</v>
      </c>
      <c r="M7481" t="s">
        <v>16414</v>
      </c>
      <c r="O7481" t="s">
        <v>16217</v>
      </c>
      <c r="P7481" t="s">
        <v>3127</v>
      </c>
      <c r="Q7481">
        <v>1140</v>
      </c>
      <c r="R7481">
        <v>1.1299999999999999</v>
      </c>
      <c r="S7481">
        <v>1.7</v>
      </c>
      <c r="T7481">
        <v>1.6835016835016834E-3</v>
      </c>
    </row>
    <row r="7482" spans="10:20" x14ac:dyDescent="0.35">
      <c r="J7482">
        <v>2013</v>
      </c>
      <c r="K7482" t="s">
        <v>7</v>
      </c>
      <c r="L7482" t="s">
        <v>204</v>
      </c>
      <c r="M7482" t="s">
        <v>16414</v>
      </c>
      <c r="O7482" t="s">
        <v>16220</v>
      </c>
      <c r="P7482" t="s">
        <v>3128</v>
      </c>
      <c r="Q7482">
        <v>804</v>
      </c>
      <c r="R7482">
        <v>1.23</v>
      </c>
      <c r="S7482">
        <v>1.63</v>
      </c>
      <c r="T7482">
        <v>1.6155088852988692E-3</v>
      </c>
    </row>
    <row r="7483" spans="10:20" x14ac:dyDescent="0.35">
      <c r="J7483">
        <v>2013</v>
      </c>
      <c r="K7483" t="s">
        <v>7</v>
      </c>
      <c r="L7483" t="s">
        <v>204</v>
      </c>
      <c r="M7483" t="s">
        <v>16414</v>
      </c>
      <c r="O7483" t="s">
        <v>16223</v>
      </c>
      <c r="P7483" t="s">
        <v>3129</v>
      </c>
      <c r="Q7483">
        <v>948</v>
      </c>
      <c r="R7483">
        <v>1.31</v>
      </c>
      <c r="S7483">
        <v>1.64</v>
      </c>
      <c r="T7483">
        <v>1.3157894736842105E-3</v>
      </c>
    </row>
    <row r="7484" spans="10:20" x14ac:dyDescent="0.35">
      <c r="J7484">
        <v>2013</v>
      </c>
      <c r="K7484" t="s">
        <v>7</v>
      </c>
      <c r="L7484" t="s">
        <v>204</v>
      </c>
      <c r="M7484" t="s">
        <v>16414</v>
      </c>
      <c r="O7484" t="s">
        <v>16226</v>
      </c>
      <c r="P7484" t="s">
        <v>3130</v>
      </c>
      <c r="Q7484">
        <v>1200</v>
      </c>
      <c r="R7484">
        <v>1.1599999999999999</v>
      </c>
      <c r="S7484">
        <v>1.9</v>
      </c>
      <c r="T7484">
        <v>1.6366612111292963E-3</v>
      </c>
    </row>
    <row r="7485" spans="10:20" x14ac:dyDescent="0.35">
      <c r="J7485">
        <v>2013</v>
      </c>
      <c r="K7485" t="s">
        <v>7</v>
      </c>
      <c r="L7485" t="s">
        <v>204</v>
      </c>
      <c r="M7485" t="s">
        <v>16414</v>
      </c>
      <c r="O7485" t="s">
        <v>16229</v>
      </c>
      <c r="P7485" t="s">
        <v>3131</v>
      </c>
      <c r="Q7485">
        <v>684</v>
      </c>
      <c r="R7485">
        <v>1.35</v>
      </c>
      <c r="S7485">
        <v>1.65</v>
      </c>
      <c r="T7485">
        <v>1.1806375442739079E-3</v>
      </c>
    </row>
    <row r="7486" spans="10:20" x14ac:dyDescent="0.35">
      <c r="J7486">
        <v>2013</v>
      </c>
      <c r="K7486" t="s">
        <v>7</v>
      </c>
      <c r="L7486" t="s">
        <v>204</v>
      </c>
      <c r="M7486" t="s">
        <v>16414</v>
      </c>
      <c r="O7486" t="s">
        <v>16232</v>
      </c>
      <c r="P7486" t="s">
        <v>3132</v>
      </c>
      <c r="Q7486">
        <v>828</v>
      </c>
      <c r="R7486">
        <v>1.42</v>
      </c>
      <c r="S7486">
        <v>1.89</v>
      </c>
      <c r="T7486">
        <v>1.1737089201877935E-3</v>
      </c>
    </row>
    <row r="7487" spans="10:20" x14ac:dyDescent="0.35">
      <c r="J7487">
        <v>2013</v>
      </c>
      <c r="K7487" t="s">
        <v>7</v>
      </c>
      <c r="L7487" t="s">
        <v>204</v>
      </c>
      <c r="M7487" t="s">
        <v>16414</v>
      </c>
      <c r="O7487" t="s">
        <v>16235</v>
      </c>
      <c r="P7487" t="s">
        <v>3133</v>
      </c>
      <c r="Q7487">
        <v>1164</v>
      </c>
      <c r="R7487">
        <v>1.45</v>
      </c>
      <c r="S7487">
        <v>1.89</v>
      </c>
      <c r="T7487">
        <v>1.718213058419244E-3</v>
      </c>
    </row>
    <row r="7488" spans="10:20" x14ac:dyDescent="0.35">
      <c r="J7488">
        <v>2013</v>
      </c>
      <c r="K7488" t="s">
        <v>7</v>
      </c>
      <c r="L7488" t="s">
        <v>204</v>
      </c>
      <c r="M7488" t="s">
        <v>16414</v>
      </c>
      <c r="O7488" t="s">
        <v>16238</v>
      </c>
      <c r="P7488" t="s">
        <v>3134</v>
      </c>
      <c r="Q7488">
        <v>1308</v>
      </c>
      <c r="R7488">
        <v>1.1000000000000001</v>
      </c>
      <c r="S7488">
        <v>1.63</v>
      </c>
      <c r="T7488">
        <v>1.3477088948787063E-3</v>
      </c>
    </row>
    <row r="7489" spans="10:20" x14ac:dyDescent="0.35">
      <c r="J7489">
        <v>2013</v>
      </c>
      <c r="K7489" t="s">
        <v>7</v>
      </c>
      <c r="L7489" t="s">
        <v>204</v>
      </c>
      <c r="M7489" t="s">
        <v>16414</v>
      </c>
      <c r="O7489" t="s">
        <v>16241</v>
      </c>
      <c r="P7489" t="s">
        <v>3135</v>
      </c>
      <c r="Q7489">
        <v>696</v>
      </c>
      <c r="R7489">
        <v>1.17</v>
      </c>
      <c r="S7489">
        <v>1.76</v>
      </c>
      <c r="T7489">
        <v>1.0857763300760044E-3</v>
      </c>
    </row>
    <row r="7490" spans="10:20" x14ac:dyDescent="0.35">
      <c r="J7490">
        <v>2013</v>
      </c>
      <c r="K7490" t="s">
        <v>7</v>
      </c>
      <c r="L7490" t="s">
        <v>204</v>
      </c>
      <c r="M7490" t="s">
        <v>16414</v>
      </c>
      <c r="O7490" t="s">
        <v>16244</v>
      </c>
      <c r="P7490" t="s">
        <v>3136</v>
      </c>
      <c r="Q7490">
        <v>696</v>
      </c>
      <c r="R7490">
        <v>1.27</v>
      </c>
      <c r="S7490">
        <v>1.88</v>
      </c>
      <c r="T7490">
        <v>1.4513788098693759E-3</v>
      </c>
    </row>
    <row r="7491" spans="10:20" x14ac:dyDescent="0.35">
      <c r="J7491">
        <v>2013</v>
      </c>
      <c r="K7491" t="s">
        <v>7</v>
      </c>
      <c r="L7491" t="s">
        <v>204</v>
      </c>
      <c r="M7491" t="s">
        <v>16414</v>
      </c>
      <c r="O7491" t="s">
        <v>16247</v>
      </c>
      <c r="P7491" t="s">
        <v>3137</v>
      </c>
      <c r="Q7491">
        <v>1008</v>
      </c>
      <c r="R7491">
        <v>1.47</v>
      </c>
      <c r="S7491">
        <v>1.67</v>
      </c>
      <c r="T7491">
        <v>1.2547051442910915E-3</v>
      </c>
    </row>
    <row r="7492" spans="10:20" x14ac:dyDescent="0.35">
      <c r="J7492">
        <v>2013</v>
      </c>
      <c r="K7492" t="s">
        <v>7</v>
      </c>
      <c r="L7492" t="s">
        <v>204</v>
      </c>
      <c r="M7492" t="s">
        <v>16414</v>
      </c>
      <c r="O7492" t="s">
        <v>16250</v>
      </c>
      <c r="P7492" t="s">
        <v>3138</v>
      </c>
      <c r="Q7492">
        <v>1260</v>
      </c>
      <c r="R7492">
        <v>1.1100000000000001</v>
      </c>
      <c r="S7492">
        <v>1.64</v>
      </c>
      <c r="T7492">
        <v>1.5822784810126582E-3</v>
      </c>
    </row>
    <row r="7493" spans="10:20" x14ac:dyDescent="0.35">
      <c r="J7493">
        <v>2013</v>
      </c>
      <c r="K7493" t="s">
        <v>7</v>
      </c>
      <c r="L7493" t="s">
        <v>204</v>
      </c>
      <c r="M7493" t="s">
        <v>16414</v>
      </c>
      <c r="O7493" t="s">
        <v>16253</v>
      </c>
      <c r="P7493" t="s">
        <v>3139</v>
      </c>
      <c r="Q7493">
        <v>936</v>
      </c>
      <c r="R7493">
        <v>1.22</v>
      </c>
      <c r="S7493">
        <v>1.67</v>
      </c>
      <c r="T7493">
        <v>1.639344262295082E-3</v>
      </c>
    </row>
    <row r="7494" spans="10:20" x14ac:dyDescent="0.35">
      <c r="J7494">
        <v>2013</v>
      </c>
      <c r="K7494" t="s">
        <v>7</v>
      </c>
      <c r="L7494" t="s">
        <v>204</v>
      </c>
      <c r="M7494" t="s">
        <v>16414</v>
      </c>
      <c r="O7494" t="s">
        <v>16256</v>
      </c>
      <c r="P7494" t="s">
        <v>3140</v>
      </c>
      <c r="Q7494">
        <v>1044</v>
      </c>
      <c r="R7494">
        <v>1.21</v>
      </c>
      <c r="S7494">
        <v>1.65</v>
      </c>
      <c r="T7494">
        <v>1.25E-3</v>
      </c>
    </row>
    <row r="7495" spans="10:20" x14ac:dyDescent="0.35">
      <c r="J7495">
        <v>2013</v>
      </c>
      <c r="K7495" t="s">
        <v>7</v>
      </c>
      <c r="L7495" t="s">
        <v>204</v>
      </c>
      <c r="M7495" t="s">
        <v>16414</v>
      </c>
      <c r="O7495" t="s">
        <v>16259</v>
      </c>
      <c r="P7495" t="s">
        <v>3141</v>
      </c>
      <c r="Q7495">
        <v>732</v>
      </c>
      <c r="R7495">
        <v>1.21</v>
      </c>
      <c r="S7495">
        <v>1.6</v>
      </c>
      <c r="T7495">
        <v>1.0799136069114472E-3</v>
      </c>
    </row>
    <row r="7496" spans="10:20" x14ac:dyDescent="0.35">
      <c r="J7496">
        <v>2013</v>
      </c>
      <c r="K7496" t="s">
        <v>7</v>
      </c>
      <c r="L7496" t="s">
        <v>204</v>
      </c>
      <c r="M7496" t="s">
        <v>16414</v>
      </c>
      <c r="O7496" t="s">
        <v>16262</v>
      </c>
      <c r="P7496" t="s">
        <v>3142</v>
      </c>
      <c r="Q7496">
        <v>696</v>
      </c>
      <c r="R7496">
        <v>1.48</v>
      </c>
      <c r="S7496">
        <v>1.77</v>
      </c>
      <c r="T7496">
        <v>1.4684287812041115E-3</v>
      </c>
    </row>
    <row r="7497" spans="10:20" x14ac:dyDescent="0.35">
      <c r="J7497">
        <v>2013</v>
      </c>
      <c r="K7497" t="s">
        <v>7</v>
      </c>
      <c r="L7497" t="s">
        <v>204</v>
      </c>
      <c r="M7497" t="s">
        <v>16414</v>
      </c>
      <c r="O7497" t="s">
        <v>16265</v>
      </c>
      <c r="P7497" t="s">
        <v>3143</v>
      </c>
      <c r="Q7497">
        <v>1044</v>
      </c>
      <c r="R7497">
        <v>1.18</v>
      </c>
      <c r="S7497">
        <v>1.72</v>
      </c>
      <c r="T7497">
        <v>1.026694045174538E-3</v>
      </c>
    </row>
    <row r="7498" spans="10:20" x14ac:dyDescent="0.35">
      <c r="J7498">
        <v>2013</v>
      </c>
      <c r="K7498" t="s">
        <v>7</v>
      </c>
      <c r="L7498" t="s">
        <v>204</v>
      </c>
      <c r="M7498" t="s">
        <v>16414</v>
      </c>
      <c r="O7498" t="s">
        <v>16268</v>
      </c>
      <c r="P7498" t="s">
        <v>3144</v>
      </c>
      <c r="Q7498">
        <v>1212</v>
      </c>
      <c r="R7498">
        <v>1.2</v>
      </c>
      <c r="S7498">
        <v>1.89</v>
      </c>
      <c r="T7498">
        <v>1.1098779134295228E-3</v>
      </c>
    </row>
    <row r="7499" spans="10:20" x14ac:dyDescent="0.35">
      <c r="J7499">
        <v>2013</v>
      </c>
      <c r="K7499" t="s">
        <v>7</v>
      </c>
      <c r="L7499" t="s">
        <v>204</v>
      </c>
      <c r="M7499" t="s">
        <v>16414</v>
      </c>
      <c r="O7499" t="s">
        <v>16271</v>
      </c>
      <c r="P7499" t="s">
        <v>3145</v>
      </c>
      <c r="Q7499">
        <v>696</v>
      </c>
      <c r="R7499">
        <v>1.49</v>
      </c>
      <c r="S7499">
        <v>1.63</v>
      </c>
      <c r="T7499">
        <v>1.5527950310559005E-3</v>
      </c>
    </row>
    <row r="7500" spans="10:20" x14ac:dyDescent="0.35">
      <c r="J7500">
        <v>2013</v>
      </c>
      <c r="K7500" t="s">
        <v>7</v>
      </c>
      <c r="L7500" t="s">
        <v>204</v>
      </c>
      <c r="M7500" t="s">
        <v>16414</v>
      </c>
      <c r="O7500" t="s">
        <v>16274</v>
      </c>
      <c r="P7500" t="s">
        <v>3146</v>
      </c>
      <c r="Q7500">
        <v>732</v>
      </c>
      <c r="R7500">
        <v>1.35</v>
      </c>
      <c r="S7500">
        <v>1.64</v>
      </c>
      <c r="T7500">
        <v>1.3605442176870747E-3</v>
      </c>
    </row>
    <row r="7501" spans="10:20" x14ac:dyDescent="0.35">
      <c r="J7501">
        <v>2013</v>
      </c>
      <c r="K7501" t="s">
        <v>7</v>
      </c>
      <c r="L7501" t="s">
        <v>204</v>
      </c>
      <c r="M7501" t="s">
        <v>16414</v>
      </c>
      <c r="O7501" t="s">
        <v>16277</v>
      </c>
      <c r="P7501" t="s">
        <v>3147</v>
      </c>
      <c r="Q7501">
        <v>684</v>
      </c>
      <c r="R7501">
        <v>1.2</v>
      </c>
      <c r="S7501">
        <v>1.78</v>
      </c>
      <c r="T7501">
        <v>1.5360983102918587E-3</v>
      </c>
    </row>
    <row r="7502" spans="10:20" x14ac:dyDescent="0.35">
      <c r="J7502">
        <v>2013</v>
      </c>
      <c r="K7502" t="s">
        <v>7</v>
      </c>
      <c r="L7502" t="s">
        <v>204</v>
      </c>
      <c r="M7502" t="s">
        <v>16414</v>
      </c>
      <c r="O7502" t="s">
        <v>16280</v>
      </c>
      <c r="P7502" t="s">
        <v>3148</v>
      </c>
      <c r="Q7502">
        <v>708</v>
      </c>
      <c r="R7502">
        <v>1.45</v>
      </c>
      <c r="S7502">
        <v>1.65</v>
      </c>
      <c r="T7502">
        <v>1.2165450121654502E-3</v>
      </c>
    </row>
    <row r="7503" spans="10:20" x14ac:dyDescent="0.35">
      <c r="J7503">
        <v>2013</v>
      </c>
      <c r="K7503" t="s">
        <v>7</v>
      </c>
      <c r="L7503" t="s">
        <v>204</v>
      </c>
      <c r="M7503" t="s">
        <v>16414</v>
      </c>
      <c r="O7503" t="s">
        <v>16283</v>
      </c>
      <c r="P7503" t="s">
        <v>3149</v>
      </c>
      <c r="Q7503">
        <v>672</v>
      </c>
      <c r="R7503">
        <v>1.38</v>
      </c>
      <c r="S7503">
        <v>1.87</v>
      </c>
      <c r="T7503">
        <v>1.1389521640091116E-3</v>
      </c>
    </row>
    <row r="7504" spans="10:20" x14ac:dyDescent="0.35">
      <c r="J7504">
        <v>2013</v>
      </c>
      <c r="K7504" t="s">
        <v>7</v>
      </c>
      <c r="L7504" t="s">
        <v>204</v>
      </c>
      <c r="M7504" t="s">
        <v>16414</v>
      </c>
      <c r="O7504" t="s">
        <v>16286</v>
      </c>
      <c r="P7504" t="s">
        <v>3150</v>
      </c>
      <c r="Q7504">
        <v>1320</v>
      </c>
      <c r="R7504">
        <v>1.35</v>
      </c>
      <c r="S7504">
        <v>1.85</v>
      </c>
      <c r="T7504">
        <v>1.7123287671232876E-3</v>
      </c>
    </row>
    <row r="7505" spans="10:20" x14ac:dyDescent="0.35">
      <c r="J7505">
        <v>2013</v>
      </c>
      <c r="K7505" t="s">
        <v>7</v>
      </c>
      <c r="L7505" t="s">
        <v>204</v>
      </c>
      <c r="M7505" t="s">
        <v>16414</v>
      </c>
      <c r="O7505" t="s">
        <v>16289</v>
      </c>
      <c r="P7505" t="s">
        <v>3151</v>
      </c>
      <c r="Q7505">
        <v>696</v>
      </c>
      <c r="R7505">
        <v>1.1200000000000001</v>
      </c>
      <c r="S7505">
        <v>1.6</v>
      </c>
      <c r="T7505">
        <v>1.2376237623762376E-3</v>
      </c>
    </row>
    <row r="7506" spans="10:20" x14ac:dyDescent="0.35">
      <c r="J7506">
        <v>2013</v>
      </c>
      <c r="K7506" t="s">
        <v>7</v>
      </c>
      <c r="L7506" t="s">
        <v>204</v>
      </c>
      <c r="M7506" t="s">
        <v>16414</v>
      </c>
      <c r="O7506" t="s">
        <v>16292</v>
      </c>
      <c r="P7506" t="s">
        <v>3152</v>
      </c>
      <c r="Q7506">
        <v>1236</v>
      </c>
      <c r="R7506">
        <v>1.21</v>
      </c>
      <c r="S7506">
        <v>1.83</v>
      </c>
      <c r="T7506">
        <v>1.4224751066856331E-3</v>
      </c>
    </row>
    <row r="7507" spans="10:20" x14ac:dyDescent="0.35">
      <c r="J7507">
        <v>2013</v>
      </c>
      <c r="K7507" t="s">
        <v>7</v>
      </c>
      <c r="L7507" t="s">
        <v>204</v>
      </c>
      <c r="M7507" t="s">
        <v>16414</v>
      </c>
      <c r="O7507" t="s">
        <v>16295</v>
      </c>
      <c r="P7507" t="s">
        <v>3153</v>
      </c>
      <c r="Q7507">
        <v>1236</v>
      </c>
      <c r="R7507">
        <v>1.38</v>
      </c>
      <c r="S7507">
        <v>1.78</v>
      </c>
      <c r="T7507">
        <v>1.4245014245014246E-3</v>
      </c>
    </row>
    <row r="7508" spans="10:20" x14ac:dyDescent="0.35">
      <c r="J7508">
        <v>2013</v>
      </c>
      <c r="K7508" t="s">
        <v>7</v>
      </c>
      <c r="L7508" t="s">
        <v>204</v>
      </c>
      <c r="M7508" t="s">
        <v>16414</v>
      </c>
      <c r="O7508" t="s">
        <v>16298</v>
      </c>
      <c r="P7508" t="s">
        <v>3154</v>
      </c>
      <c r="Q7508">
        <v>1248</v>
      </c>
      <c r="R7508">
        <v>1.1399999999999999</v>
      </c>
      <c r="S7508">
        <v>1.67</v>
      </c>
      <c r="T7508">
        <v>1.4925373134328358E-3</v>
      </c>
    </row>
    <row r="7509" spans="10:20" x14ac:dyDescent="0.35">
      <c r="J7509">
        <v>2013</v>
      </c>
      <c r="K7509" t="s">
        <v>7</v>
      </c>
      <c r="L7509" t="s">
        <v>204</v>
      </c>
      <c r="M7509" t="s">
        <v>16414</v>
      </c>
      <c r="O7509" t="s">
        <v>16301</v>
      </c>
      <c r="P7509" t="s">
        <v>3155</v>
      </c>
      <c r="Q7509">
        <v>1176</v>
      </c>
      <c r="R7509">
        <v>1.1399999999999999</v>
      </c>
      <c r="S7509">
        <v>1.85</v>
      </c>
      <c r="T7509">
        <v>1.0626992561105207E-3</v>
      </c>
    </row>
    <row r="7510" spans="10:20" x14ac:dyDescent="0.35">
      <c r="J7510">
        <v>2013</v>
      </c>
      <c r="K7510" t="s">
        <v>7</v>
      </c>
      <c r="L7510" t="s">
        <v>204</v>
      </c>
      <c r="M7510" t="s">
        <v>16414</v>
      </c>
      <c r="O7510" t="s">
        <v>16304</v>
      </c>
      <c r="P7510" t="s">
        <v>3156</v>
      </c>
      <c r="Q7510">
        <v>900</v>
      </c>
      <c r="R7510">
        <v>1.24</v>
      </c>
      <c r="S7510">
        <v>1.66</v>
      </c>
      <c r="T7510">
        <v>1.0277492291880781E-3</v>
      </c>
    </row>
    <row r="7511" spans="10:20" x14ac:dyDescent="0.35">
      <c r="J7511">
        <v>2013</v>
      </c>
      <c r="K7511" t="s">
        <v>7</v>
      </c>
      <c r="L7511" t="s">
        <v>204</v>
      </c>
      <c r="M7511" t="s">
        <v>16414</v>
      </c>
      <c r="O7511" t="s">
        <v>16307</v>
      </c>
      <c r="P7511" t="s">
        <v>3157</v>
      </c>
      <c r="Q7511">
        <v>1224</v>
      </c>
      <c r="R7511">
        <v>1.48</v>
      </c>
      <c r="S7511">
        <v>1.61</v>
      </c>
      <c r="T7511">
        <v>1.3495276653171389E-3</v>
      </c>
    </row>
    <row r="7512" spans="10:20" x14ac:dyDescent="0.35">
      <c r="J7512">
        <v>2013</v>
      </c>
      <c r="K7512" t="s">
        <v>7</v>
      </c>
      <c r="L7512" t="s">
        <v>204</v>
      </c>
      <c r="M7512" t="s">
        <v>16414</v>
      </c>
      <c r="O7512" t="s">
        <v>16310</v>
      </c>
      <c r="P7512" t="s">
        <v>3158</v>
      </c>
      <c r="Q7512">
        <v>792</v>
      </c>
      <c r="R7512">
        <v>1.1100000000000001</v>
      </c>
      <c r="S7512">
        <v>1.63</v>
      </c>
      <c r="T7512">
        <v>1.0559662090813093E-3</v>
      </c>
    </row>
    <row r="7513" spans="10:20" x14ac:dyDescent="0.35">
      <c r="J7513">
        <v>2013</v>
      </c>
      <c r="K7513" t="s">
        <v>7</v>
      </c>
      <c r="L7513" t="s">
        <v>204</v>
      </c>
      <c r="M7513" t="s">
        <v>16414</v>
      </c>
      <c r="O7513" t="s">
        <v>16313</v>
      </c>
      <c r="P7513" t="s">
        <v>3159</v>
      </c>
      <c r="Q7513">
        <v>804</v>
      </c>
      <c r="R7513">
        <v>1.1399999999999999</v>
      </c>
      <c r="S7513">
        <v>1.65</v>
      </c>
      <c r="T7513">
        <v>1.5625000000000001E-3</v>
      </c>
    </row>
    <row r="7514" spans="10:20" x14ac:dyDescent="0.35">
      <c r="J7514">
        <v>2013</v>
      </c>
      <c r="K7514" t="s">
        <v>7</v>
      </c>
      <c r="L7514" t="s">
        <v>204</v>
      </c>
      <c r="M7514" t="s">
        <v>16414</v>
      </c>
      <c r="O7514" t="s">
        <v>16316</v>
      </c>
      <c r="P7514" t="s">
        <v>3160</v>
      </c>
      <c r="Q7514">
        <v>1200</v>
      </c>
      <c r="R7514">
        <v>1.33</v>
      </c>
      <c r="S7514">
        <v>1.73</v>
      </c>
      <c r="T7514">
        <v>1.658374792703151E-3</v>
      </c>
    </row>
    <row r="7515" spans="10:20" x14ac:dyDescent="0.35">
      <c r="J7515">
        <v>2013</v>
      </c>
      <c r="K7515" t="s">
        <v>7</v>
      </c>
      <c r="L7515" t="s">
        <v>204</v>
      </c>
      <c r="M7515" t="s">
        <v>16414</v>
      </c>
      <c r="O7515" t="s">
        <v>16319</v>
      </c>
      <c r="P7515" t="s">
        <v>3161</v>
      </c>
      <c r="Q7515">
        <v>1272</v>
      </c>
      <c r="R7515">
        <v>1.44</v>
      </c>
      <c r="S7515">
        <v>1.71</v>
      </c>
      <c r="T7515">
        <v>1.0799136069114472E-3</v>
      </c>
    </row>
    <row r="7516" spans="10:20" x14ac:dyDescent="0.35">
      <c r="J7516">
        <v>2013</v>
      </c>
      <c r="K7516" t="s">
        <v>7</v>
      </c>
      <c r="L7516" t="s">
        <v>204</v>
      </c>
      <c r="M7516" t="s">
        <v>16414</v>
      </c>
      <c r="O7516" t="s">
        <v>16322</v>
      </c>
      <c r="P7516" t="s">
        <v>3162</v>
      </c>
      <c r="Q7516">
        <v>720</v>
      </c>
      <c r="R7516">
        <v>1.22</v>
      </c>
      <c r="S7516">
        <v>1.72</v>
      </c>
      <c r="T7516">
        <v>1.2239902080783353E-3</v>
      </c>
    </row>
    <row r="7517" spans="10:20" x14ac:dyDescent="0.35">
      <c r="J7517">
        <v>2013</v>
      </c>
      <c r="K7517" t="s">
        <v>7</v>
      </c>
      <c r="L7517" t="s">
        <v>276</v>
      </c>
      <c r="M7517" t="s">
        <v>16416</v>
      </c>
      <c r="O7517" t="s">
        <v>16325</v>
      </c>
      <c r="P7517" t="s">
        <v>3164</v>
      </c>
      <c r="Q7517">
        <v>684</v>
      </c>
      <c r="R7517">
        <v>2.09</v>
      </c>
      <c r="S7517">
        <v>3.5</v>
      </c>
      <c r="T7517">
        <v>1.2970168612191958E-3</v>
      </c>
    </row>
    <row r="7518" spans="10:20" x14ac:dyDescent="0.35">
      <c r="J7518">
        <v>2013</v>
      </c>
      <c r="K7518" t="s">
        <v>7</v>
      </c>
      <c r="L7518" t="s">
        <v>276</v>
      </c>
      <c r="M7518" t="s">
        <v>16416</v>
      </c>
      <c r="O7518" t="s">
        <v>16328</v>
      </c>
      <c r="P7518" t="s">
        <v>3165</v>
      </c>
      <c r="Q7518">
        <v>936</v>
      </c>
      <c r="R7518">
        <v>2.89</v>
      </c>
      <c r="S7518">
        <v>3.58</v>
      </c>
      <c r="T7518">
        <v>1.4619883040935672E-3</v>
      </c>
    </row>
    <row r="7519" spans="10:20" x14ac:dyDescent="0.35">
      <c r="J7519">
        <v>2013</v>
      </c>
      <c r="K7519" t="s">
        <v>7</v>
      </c>
      <c r="L7519" t="s">
        <v>276</v>
      </c>
      <c r="M7519" t="s">
        <v>16416</v>
      </c>
      <c r="O7519" t="s">
        <v>16331</v>
      </c>
      <c r="P7519" t="s">
        <v>3166</v>
      </c>
      <c r="Q7519">
        <v>960</v>
      </c>
      <c r="R7519">
        <v>2.83</v>
      </c>
      <c r="S7519">
        <v>3.81</v>
      </c>
      <c r="T7519">
        <v>1.3568521031207597E-3</v>
      </c>
    </row>
    <row r="7520" spans="10:20" x14ac:dyDescent="0.35">
      <c r="J7520">
        <v>2013</v>
      </c>
      <c r="K7520" t="s">
        <v>7</v>
      </c>
      <c r="L7520" t="s">
        <v>276</v>
      </c>
      <c r="M7520" t="s">
        <v>16416</v>
      </c>
      <c r="O7520" t="s">
        <v>16334</v>
      </c>
      <c r="P7520" t="s">
        <v>3167</v>
      </c>
      <c r="Q7520">
        <v>792</v>
      </c>
      <c r="R7520">
        <v>2.79</v>
      </c>
      <c r="S7520">
        <v>3.27</v>
      </c>
      <c r="T7520">
        <v>1.2300123001230013E-3</v>
      </c>
    </row>
    <row r="7521" spans="10:20" x14ac:dyDescent="0.35">
      <c r="J7521">
        <v>2013</v>
      </c>
      <c r="K7521" t="s">
        <v>7</v>
      </c>
      <c r="L7521" t="s">
        <v>276</v>
      </c>
      <c r="M7521" t="s">
        <v>16416</v>
      </c>
      <c r="O7521" t="s">
        <v>16337</v>
      </c>
      <c r="P7521" t="s">
        <v>3168</v>
      </c>
      <c r="Q7521">
        <v>708</v>
      </c>
      <c r="R7521">
        <v>2.83</v>
      </c>
      <c r="S7521">
        <v>3.95</v>
      </c>
      <c r="T7521">
        <v>1.4347202295552368E-3</v>
      </c>
    </row>
    <row r="7522" spans="10:20" x14ac:dyDescent="0.35">
      <c r="J7522">
        <v>2013</v>
      </c>
      <c r="K7522" t="s">
        <v>7</v>
      </c>
      <c r="L7522" t="s">
        <v>276</v>
      </c>
      <c r="M7522" t="s">
        <v>16416</v>
      </c>
      <c r="O7522" t="s">
        <v>16199</v>
      </c>
      <c r="P7522" t="s">
        <v>3169</v>
      </c>
      <c r="Q7522">
        <v>1176</v>
      </c>
      <c r="R7522">
        <v>2.82</v>
      </c>
      <c r="S7522">
        <v>3.86</v>
      </c>
      <c r="T7522">
        <v>1.1792452830188679E-3</v>
      </c>
    </row>
    <row r="7523" spans="10:20" x14ac:dyDescent="0.35">
      <c r="J7523">
        <v>2013</v>
      </c>
      <c r="K7523" t="s">
        <v>7</v>
      </c>
      <c r="L7523" t="s">
        <v>276</v>
      </c>
      <c r="M7523" t="s">
        <v>16416</v>
      </c>
      <c r="O7523" t="s">
        <v>16202</v>
      </c>
      <c r="P7523" t="s">
        <v>3170</v>
      </c>
      <c r="Q7523">
        <v>1104</v>
      </c>
      <c r="R7523">
        <v>2.94</v>
      </c>
      <c r="S7523">
        <v>3.44</v>
      </c>
      <c r="T7523">
        <v>1.1614401858304297E-3</v>
      </c>
    </row>
    <row r="7524" spans="10:20" x14ac:dyDescent="0.35">
      <c r="J7524">
        <v>2013</v>
      </c>
      <c r="K7524" t="s">
        <v>7</v>
      </c>
      <c r="L7524" t="s">
        <v>276</v>
      </c>
      <c r="M7524" t="s">
        <v>16416</v>
      </c>
      <c r="O7524" t="s">
        <v>16205</v>
      </c>
      <c r="P7524" t="s">
        <v>3171</v>
      </c>
      <c r="Q7524">
        <v>1020</v>
      </c>
      <c r="R7524">
        <v>2.14</v>
      </c>
      <c r="S7524">
        <v>3.54</v>
      </c>
      <c r="T7524">
        <v>1.4285714285714286E-3</v>
      </c>
    </row>
    <row r="7525" spans="10:20" x14ac:dyDescent="0.35">
      <c r="J7525">
        <v>2013</v>
      </c>
      <c r="K7525" t="s">
        <v>7</v>
      </c>
      <c r="L7525" t="s">
        <v>276</v>
      </c>
      <c r="M7525" t="s">
        <v>16416</v>
      </c>
      <c r="O7525" t="s">
        <v>16208</v>
      </c>
      <c r="P7525" t="s">
        <v>3172</v>
      </c>
      <c r="Q7525">
        <v>1020</v>
      </c>
      <c r="R7525">
        <v>2.2799999999999998</v>
      </c>
      <c r="S7525">
        <v>3.63</v>
      </c>
      <c r="T7525">
        <v>1.0593220338983051E-3</v>
      </c>
    </row>
    <row r="7526" spans="10:20" x14ac:dyDescent="0.35">
      <c r="J7526">
        <v>2013</v>
      </c>
      <c r="K7526" t="s">
        <v>7</v>
      </c>
      <c r="L7526" t="s">
        <v>276</v>
      </c>
      <c r="M7526" t="s">
        <v>16416</v>
      </c>
      <c r="O7526" t="s">
        <v>16211</v>
      </c>
      <c r="P7526" t="s">
        <v>3173</v>
      </c>
      <c r="Q7526">
        <v>1020</v>
      </c>
      <c r="R7526">
        <v>2.92</v>
      </c>
      <c r="S7526">
        <v>3.26</v>
      </c>
      <c r="T7526">
        <v>1.7985611510791368E-3</v>
      </c>
    </row>
    <row r="7527" spans="10:20" x14ac:dyDescent="0.35">
      <c r="J7527">
        <v>2013</v>
      </c>
      <c r="K7527" t="s">
        <v>7</v>
      </c>
      <c r="L7527" t="s">
        <v>276</v>
      </c>
      <c r="M7527" t="s">
        <v>16416</v>
      </c>
      <c r="O7527" t="s">
        <v>16214</v>
      </c>
      <c r="P7527" t="s">
        <v>3174</v>
      </c>
      <c r="Q7527">
        <v>1140</v>
      </c>
      <c r="R7527">
        <v>2.2999999999999998</v>
      </c>
      <c r="S7527">
        <v>3.93</v>
      </c>
      <c r="T7527">
        <v>1.5625000000000001E-3</v>
      </c>
    </row>
    <row r="7528" spans="10:20" x14ac:dyDescent="0.35">
      <c r="J7528">
        <v>2013</v>
      </c>
      <c r="K7528" t="s">
        <v>7</v>
      </c>
      <c r="L7528" t="s">
        <v>276</v>
      </c>
      <c r="M7528" t="s">
        <v>16416</v>
      </c>
      <c r="O7528" t="s">
        <v>16217</v>
      </c>
      <c r="P7528" t="s">
        <v>3175</v>
      </c>
      <c r="Q7528">
        <v>876</v>
      </c>
      <c r="R7528">
        <v>2.52</v>
      </c>
      <c r="S7528">
        <v>3.45</v>
      </c>
      <c r="T7528">
        <v>1.7636684303350969E-3</v>
      </c>
    </row>
    <row r="7529" spans="10:20" x14ac:dyDescent="0.35">
      <c r="J7529">
        <v>2013</v>
      </c>
      <c r="K7529" t="s">
        <v>7</v>
      </c>
      <c r="L7529" t="s">
        <v>276</v>
      </c>
      <c r="M7529" t="s">
        <v>16416</v>
      </c>
      <c r="O7529" t="s">
        <v>16220</v>
      </c>
      <c r="P7529" t="s">
        <v>3176</v>
      </c>
      <c r="Q7529">
        <v>1164</v>
      </c>
      <c r="R7529">
        <v>2.37</v>
      </c>
      <c r="S7529">
        <v>3.94</v>
      </c>
      <c r="T7529">
        <v>1.4471780028943559E-3</v>
      </c>
    </row>
    <row r="7530" spans="10:20" x14ac:dyDescent="0.35">
      <c r="J7530">
        <v>2013</v>
      </c>
      <c r="K7530" t="s">
        <v>7</v>
      </c>
      <c r="L7530" t="s">
        <v>276</v>
      </c>
      <c r="M7530" t="s">
        <v>16416</v>
      </c>
      <c r="O7530" t="s">
        <v>16223</v>
      </c>
      <c r="P7530" t="s">
        <v>3177</v>
      </c>
      <c r="Q7530">
        <v>1116</v>
      </c>
      <c r="R7530">
        <v>2.3199999999999998</v>
      </c>
      <c r="S7530">
        <v>3.99</v>
      </c>
      <c r="T7530">
        <v>1.3774104683195593E-3</v>
      </c>
    </row>
    <row r="7531" spans="10:20" x14ac:dyDescent="0.35">
      <c r="J7531">
        <v>2013</v>
      </c>
      <c r="K7531" t="s">
        <v>7</v>
      </c>
      <c r="L7531" t="s">
        <v>276</v>
      </c>
      <c r="M7531" t="s">
        <v>16416</v>
      </c>
      <c r="O7531" t="s">
        <v>16226</v>
      </c>
      <c r="P7531" t="s">
        <v>3178</v>
      </c>
      <c r="Q7531">
        <v>900</v>
      </c>
      <c r="R7531">
        <v>2.78</v>
      </c>
      <c r="S7531">
        <v>3.84</v>
      </c>
      <c r="T7531">
        <v>1.2195121951219512E-3</v>
      </c>
    </row>
    <row r="7532" spans="10:20" x14ac:dyDescent="0.35">
      <c r="J7532">
        <v>2013</v>
      </c>
      <c r="K7532" t="s">
        <v>7</v>
      </c>
      <c r="L7532" t="s">
        <v>276</v>
      </c>
      <c r="M7532" t="s">
        <v>16416</v>
      </c>
      <c r="O7532" t="s">
        <v>16229</v>
      </c>
      <c r="P7532" t="s">
        <v>3179</v>
      </c>
      <c r="Q7532">
        <v>984</v>
      </c>
      <c r="R7532">
        <v>2.68</v>
      </c>
      <c r="S7532">
        <v>3.73</v>
      </c>
      <c r="T7532">
        <v>1.0482180293501049E-3</v>
      </c>
    </row>
    <row r="7533" spans="10:20" x14ac:dyDescent="0.35">
      <c r="J7533">
        <v>2013</v>
      </c>
      <c r="K7533" t="s">
        <v>7</v>
      </c>
      <c r="L7533" t="s">
        <v>276</v>
      </c>
      <c r="M7533" t="s">
        <v>16416</v>
      </c>
      <c r="O7533" t="s">
        <v>16232</v>
      </c>
      <c r="P7533" t="s">
        <v>3180</v>
      </c>
      <c r="Q7533">
        <v>1128</v>
      </c>
      <c r="R7533">
        <v>2.5299999999999998</v>
      </c>
      <c r="S7533">
        <v>3.44</v>
      </c>
      <c r="T7533">
        <v>1.0235414534288639E-3</v>
      </c>
    </row>
    <row r="7534" spans="10:20" x14ac:dyDescent="0.35">
      <c r="J7534">
        <v>2013</v>
      </c>
      <c r="K7534" t="s">
        <v>7</v>
      </c>
      <c r="L7534" t="s">
        <v>276</v>
      </c>
      <c r="M7534" t="s">
        <v>16416</v>
      </c>
      <c r="O7534" t="s">
        <v>16235</v>
      </c>
      <c r="P7534" t="s">
        <v>3181</v>
      </c>
      <c r="Q7534">
        <v>912</v>
      </c>
      <c r="R7534">
        <v>2.2200000000000002</v>
      </c>
      <c r="S7534">
        <v>3.8</v>
      </c>
      <c r="T7534">
        <v>1.4684287812041115E-3</v>
      </c>
    </row>
    <row r="7535" spans="10:20" x14ac:dyDescent="0.35">
      <c r="J7535">
        <v>2013</v>
      </c>
      <c r="K7535" t="s">
        <v>7</v>
      </c>
      <c r="L7535" t="s">
        <v>276</v>
      </c>
      <c r="M7535" t="s">
        <v>16416</v>
      </c>
      <c r="O7535" t="s">
        <v>16238</v>
      </c>
      <c r="P7535" t="s">
        <v>3182</v>
      </c>
      <c r="Q7535">
        <v>924</v>
      </c>
      <c r="R7535">
        <v>2.91</v>
      </c>
      <c r="S7535">
        <v>3.45</v>
      </c>
      <c r="T7535">
        <v>1.4684287812041115E-3</v>
      </c>
    </row>
    <row r="7536" spans="10:20" x14ac:dyDescent="0.35">
      <c r="J7536">
        <v>2013</v>
      </c>
      <c r="K7536" t="s">
        <v>7</v>
      </c>
      <c r="L7536" t="s">
        <v>276</v>
      </c>
      <c r="M7536" t="s">
        <v>16416</v>
      </c>
      <c r="O7536" t="s">
        <v>16241</v>
      </c>
      <c r="P7536" t="s">
        <v>3183</v>
      </c>
      <c r="Q7536">
        <v>984</v>
      </c>
      <c r="R7536">
        <v>2.68</v>
      </c>
      <c r="S7536">
        <v>3.21</v>
      </c>
      <c r="T7536">
        <v>1.443001443001443E-3</v>
      </c>
    </row>
    <row r="7537" spans="10:20" x14ac:dyDescent="0.35">
      <c r="J7537">
        <v>2013</v>
      </c>
      <c r="K7537" t="s">
        <v>7</v>
      </c>
      <c r="L7537" t="s">
        <v>276</v>
      </c>
      <c r="M7537" t="s">
        <v>16416</v>
      </c>
      <c r="O7537" t="s">
        <v>16244</v>
      </c>
      <c r="P7537" t="s">
        <v>3184</v>
      </c>
      <c r="Q7537">
        <v>1164</v>
      </c>
      <c r="R7537">
        <v>2.2599999999999998</v>
      </c>
      <c r="S7537">
        <v>3.74</v>
      </c>
      <c r="T7537">
        <v>1.4005602240896359E-3</v>
      </c>
    </row>
    <row r="7538" spans="10:20" x14ac:dyDescent="0.35">
      <c r="J7538">
        <v>2013</v>
      </c>
      <c r="K7538" t="s">
        <v>7</v>
      </c>
      <c r="L7538" t="s">
        <v>276</v>
      </c>
      <c r="M7538" t="s">
        <v>16416</v>
      </c>
      <c r="O7538" t="s">
        <v>16247</v>
      </c>
      <c r="P7538" t="s">
        <v>3185</v>
      </c>
      <c r="Q7538">
        <v>660</v>
      </c>
      <c r="R7538">
        <v>2.16</v>
      </c>
      <c r="S7538">
        <v>3.78</v>
      </c>
      <c r="T7538">
        <v>1.736111111111111E-3</v>
      </c>
    </row>
    <row r="7539" spans="10:20" x14ac:dyDescent="0.35">
      <c r="J7539">
        <v>2013</v>
      </c>
      <c r="K7539" t="s">
        <v>7</v>
      </c>
      <c r="L7539" t="s">
        <v>276</v>
      </c>
      <c r="M7539" t="s">
        <v>16416</v>
      </c>
      <c r="O7539" t="s">
        <v>16250</v>
      </c>
      <c r="P7539" t="s">
        <v>3186</v>
      </c>
      <c r="Q7539">
        <v>1020</v>
      </c>
      <c r="R7539">
        <v>2.35</v>
      </c>
      <c r="S7539">
        <v>3.32</v>
      </c>
      <c r="T7539">
        <v>1.8214936247723133E-3</v>
      </c>
    </row>
    <row r="7540" spans="10:20" x14ac:dyDescent="0.35">
      <c r="J7540">
        <v>2013</v>
      </c>
      <c r="K7540" t="s">
        <v>7</v>
      </c>
      <c r="L7540" t="s">
        <v>276</v>
      </c>
      <c r="M7540" t="s">
        <v>16416</v>
      </c>
      <c r="O7540" t="s">
        <v>16253</v>
      </c>
      <c r="P7540" t="s">
        <v>3187</v>
      </c>
      <c r="Q7540">
        <v>648</v>
      </c>
      <c r="R7540">
        <v>2.98</v>
      </c>
      <c r="S7540">
        <v>3.52</v>
      </c>
      <c r="T7540">
        <v>1.1148272017837235E-3</v>
      </c>
    </row>
    <row r="7541" spans="10:20" x14ac:dyDescent="0.35">
      <c r="J7541">
        <v>2013</v>
      </c>
      <c r="K7541" t="s">
        <v>7</v>
      </c>
      <c r="L7541" t="s">
        <v>276</v>
      </c>
      <c r="M7541" t="s">
        <v>16416</v>
      </c>
      <c r="O7541" t="s">
        <v>16256</v>
      </c>
      <c r="P7541" t="s">
        <v>3188</v>
      </c>
      <c r="Q7541">
        <v>1044</v>
      </c>
      <c r="R7541">
        <v>2.4</v>
      </c>
      <c r="S7541">
        <v>3.37</v>
      </c>
      <c r="T7541">
        <v>1.2722646310432571E-3</v>
      </c>
    </row>
    <row r="7542" spans="10:20" x14ac:dyDescent="0.35">
      <c r="J7542">
        <v>2013</v>
      </c>
      <c r="K7542" t="s">
        <v>7</v>
      </c>
      <c r="L7542" t="s">
        <v>276</v>
      </c>
      <c r="M7542" t="s">
        <v>16416</v>
      </c>
      <c r="O7542" t="s">
        <v>16259</v>
      </c>
      <c r="P7542" t="s">
        <v>3189</v>
      </c>
      <c r="Q7542">
        <v>864</v>
      </c>
      <c r="R7542">
        <v>2.4</v>
      </c>
      <c r="S7542">
        <v>3.78</v>
      </c>
      <c r="T7542">
        <v>1.1363636363636363E-3</v>
      </c>
    </row>
    <row r="7543" spans="10:20" x14ac:dyDescent="0.35">
      <c r="J7543">
        <v>2013</v>
      </c>
      <c r="K7543" t="s">
        <v>7</v>
      </c>
      <c r="L7543" t="s">
        <v>276</v>
      </c>
      <c r="M7543" t="s">
        <v>16416</v>
      </c>
      <c r="O7543" t="s">
        <v>16262</v>
      </c>
      <c r="P7543" t="s">
        <v>3190</v>
      </c>
      <c r="Q7543">
        <v>888</v>
      </c>
      <c r="R7543">
        <v>2.89</v>
      </c>
      <c r="S7543">
        <v>3.82</v>
      </c>
      <c r="T7543">
        <v>1.5625000000000001E-3</v>
      </c>
    </row>
    <row r="7544" spans="10:20" x14ac:dyDescent="0.35">
      <c r="J7544">
        <v>2013</v>
      </c>
      <c r="K7544" t="s">
        <v>7</v>
      </c>
      <c r="L7544" t="s">
        <v>276</v>
      </c>
      <c r="M7544" t="s">
        <v>16416</v>
      </c>
      <c r="O7544" t="s">
        <v>16265</v>
      </c>
      <c r="P7544" t="s">
        <v>3191</v>
      </c>
      <c r="Q7544">
        <v>624</v>
      </c>
      <c r="R7544">
        <v>2.7</v>
      </c>
      <c r="S7544">
        <v>3.98</v>
      </c>
      <c r="T7544">
        <v>1.3440860215053765E-3</v>
      </c>
    </row>
    <row r="7545" spans="10:20" x14ac:dyDescent="0.35">
      <c r="J7545">
        <v>2013</v>
      </c>
      <c r="K7545" t="s">
        <v>7</v>
      </c>
      <c r="L7545" t="s">
        <v>276</v>
      </c>
      <c r="M7545" t="s">
        <v>16416</v>
      </c>
      <c r="O7545" t="s">
        <v>16268</v>
      </c>
      <c r="P7545" t="s">
        <v>3192</v>
      </c>
      <c r="Q7545">
        <v>1080</v>
      </c>
      <c r="R7545">
        <v>2.46</v>
      </c>
      <c r="S7545">
        <v>3.3</v>
      </c>
      <c r="T7545">
        <v>1.1223344556677891E-3</v>
      </c>
    </row>
    <row r="7546" spans="10:20" x14ac:dyDescent="0.35">
      <c r="J7546">
        <v>2013</v>
      </c>
      <c r="K7546" t="s">
        <v>7</v>
      </c>
      <c r="L7546" t="s">
        <v>276</v>
      </c>
      <c r="M7546" t="s">
        <v>16416</v>
      </c>
      <c r="O7546" t="s">
        <v>16271</v>
      </c>
      <c r="P7546" t="s">
        <v>3193</v>
      </c>
      <c r="Q7546">
        <v>972</v>
      </c>
      <c r="R7546">
        <v>2.62</v>
      </c>
      <c r="S7546">
        <v>4</v>
      </c>
      <c r="T7546">
        <v>1.8181818181818182E-3</v>
      </c>
    </row>
    <row r="7547" spans="10:20" x14ac:dyDescent="0.35">
      <c r="J7547">
        <v>2013</v>
      </c>
      <c r="K7547" t="s">
        <v>7</v>
      </c>
      <c r="L7547" t="s">
        <v>276</v>
      </c>
      <c r="M7547" t="s">
        <v>16416</v>
      </c>
      <c r="O7547" t="s">
        <v>16274</v>
      </c>
      <c r="P7547" t="s">
        <v>3194</v>
      </c>
      <c r="Q7547">
        <v>1140</v>
      </c>
      <c r="R7547">
        <v>2.38</v>
      </c>
      <c r="S7547">
        <v>3.92</v>
      </c>
      <c r="T7547">
        <v>1.0857763300760044E-3</v>
      </c>
    </row>
    <row r="7548" spans="10:20" x14ac:dyDescent="0.35">
      <c r="J7548">
        <v>2013</v>
      </c>
      <c r="K7548" t="s">
        <v>7</v>
      </c>
      <c r="L7548" t="s">
        <v>276</v>
      </c>
      <c r="M7548" t="s">
        <v>16416</v>
      </c>
      <c r="O7548" t="s">
        <v>16277</v>
      </c>
      <c r="P7548" t="s">
        <v>3195</v>
      </c>
      <c r="Q7548">
        <v>684</v>
      </c>
      <c r="R7548">
        <v>2.57</v>
      </c>
      <c r="S7548">
        <v>3.95</v>
      </c>
      <c r="T7548">
        <v>1.1904761904761906E-3</v>
      </c>
    </row>
    <row r="7549" spans="10:20" x14ac:dyDescent="0.35">
      <c r="J7549">
        <v>2013</v>
      </c>
      <c r="K7549" t="s">
        <v>7</v>
      </c>
      <c r="L7549" t="s">
        <v>276</v>
      </c>
      <c r="M7549" t="s">
        <v>16416</v>
      </c>
      <c r="O7549" t="s">
        <v>16280</v>
      </c>
      <c r="P7549" t="s">
        <v>3196</v>
      </c>
      <c r="Q7549">
        <v>960</v>
      </c>
      <c r="R7549">
        <v>2.86</v>
      </c>
      <c r="S7549">
        <v>3.93</v>
      </c>
      <c r="T7549">
        <v>1.1848341232227489E-3</v>
      </c>
    </row>
    <row r="7550" spans="10:20" x14ac:dyDescent="0.35">
      <c r="J7550">
        <v>2013</v>
      </c>
      <c r="K7550" t="s">
        <v>7</v>
      </c>
      <c r="L7550" t="s">
        <v>276</v>
      </c>
      <c r="M7550" t="s">
        <v>16416</v>
      </c>
      <c r="O7550" t="s">
        <v>16283</v>
      </c>
      <c r="P7550" t="s">
        <v>3197</v>
      </c>
      <c r="Q7550">
        <v>804</v>
      </c>
      <c r="R7550">
        <v>2.86</v>
      </c>
      <c r="S7550">
        <v>3.28</v>
      </c>
      <c r="T7550">
        <v>1.1037527593818985E-3</v>
      </c>
    </row>
    <row r="7551" spans="10:20" x14ac:dyDescent="0.35">
      <c r="J7551">
        <v>2013</v>
      </c>
      <c r="K7551" t="s">
        <v>7</v>
      </c>
      <c r="L7551" t="s">
        <v>276</v>
      </c>
      <c r="M7551" t="s">
        <v>16416</v>
      </c>
      <c r="O7551" t="s">
        <v>16286</v>
      </c>
      <c r="P7551" t="s">
        <v>3198</v>
      </c>
      <c r="Q7551">
        <v>1200</v>
      </c>
      <c r="R7551">
        <v>2.8</v>
      </c>
      <c r="S7551">
        <v>3.67</v>
      </c>
      <c r="T7551">
        <v>1.2376237623762376E-3</v>
      </c>
    </row>
    <row r="7552" spans="10:20" x14ac:dyDescent="0.35">
      <c r="J7552">
        <v>2013</v>
      </c>
      <c r="K7552" t="s">
        <v>7</v>
      </c>
      <c r="L7552" t="s">
        <v>276</v>
      </c>
      <c r="M7552" t="s">
        <v>16416</v>
      </c>
      <c r="O7552" t="s">
        <v>16289</v>
      </c>
      <c r="P7552" t="s">
        <v>3199</v>
      </c>
      <c r="Q7552">
        <v>756</v>
      </c>
      <c r="R7552">
        <v>2.66</v>
      </c>
      <c r="S7552">
        <v>3.88</v>
      </c>
      <c r="T7552">
        <v>1.2135922330097086E-3</v>
      </c>
    </row>
    <row r="7553" spans="10:20" x14ac:dyDescent="0.35">
      <c r="J7553">
        <v>2013</v>
      </c>
      <c r="K7553" t="s">
        <v>7</v>
      </c>
      <c r="L7553" t="s">
        <v>276</v>
      </c>
      <c r="M7553" t="s">
        <v>16416</v>
      </c>
      <c r="O7553" t="s">
        <v>16292</v>
      </c>
      <c r="P7553" t="s">
        <v>3200</v>
      </c>
      <c r="Q7553">
        <v>636</v>
      </c>
      <c r="R7553">
        <v>3</v>
      </c>
      <c r="S7553">
        <v>3.86</v>
      </c>
      <c r="T7553">
        <v>1.3106159895150721E-3</v>
      </c>
    </row>
    <row r="7554" spans="10:20" x14ac:dyDescent="0.35">
      <c r="J7554">
        <v>2013</v>
      </c>
      <c r="K7554" t="s">
        <v>7</v>
      </c>
      <c r="L7554" t="s">
        <v>276</v>
      </c>
      <c r="M7554" t="s">
        <v>16416</v>
      </c>
      <c r="O7554" t="s">
        <v>16295</v>
      </c>
      <c r="P7554" t="s">
        <v>3201</v>
      </c>
      <c r="Q7554">
        <v>708</v>
      </c>
      <c r="R7554">
        <v>2.66</v>
      </c>
      <c r="S7554">
        <v>3.45</v>
      </c>
      <c r="T7554">
        <v>1.0330578512396695E-3</v>
      </c>
    </row>
    <row r="7555" spans="10:20" x14ac:dyDescent="0.35">
      <c r="J7555">
        <v>2013</v>
      </c>
      <c r="K7555" t="s">
        <v>7</v>
      </c>
      <c r="L7555" t="s">
        <v>276</v>
      </c>
      <c r="M7555" t="s">
        <v>16416</v>
      </c>
      <c r="O7555" t="s">
        <v>16298</v>
      </c>
      <c r="P7555" t="s">
        <v>3202</v>
      </c>
      <c r="Q7555">
        <v>1044</v>
      </c>
      <c r="R7555">
        <v>2.2599999999999998</v>
      </c>
      <c r="S7555">
        <v>3.78</v>
      </c>
      <c r="T7555">
        <v>1.4471780028943559E-3</v>
      </c>
    </row>
    <row r="7556" spans="10:20" x14ac:dyDescent="0.35">
      <c r="J7556">
        <v>2013</v>
      </c>
      <c r="K7556" t="s">
        <v>7</v>
      </c>
      <c r="L7556" t="s">
        <v>276</v>
      </c>
      <c r="M7556" t="s">
        <v>16416</v>
      </c>
      <c r="O7556" t="s">
        <v>16301</v>
      </c>
      <c r="P7556" t="s">
        <v>3203</v>
      </c>
      <c r="Q7556">
        <v>1080</v>
      </c>
      <c r="R7556">
        <v>2.95</v>
      </c>
      <c r="S7556">
        <v>3.8</v>
      </c>
      <c r="T7556">
        <v>1.4388489208633094E-3</v>
      </c>
    </row>
    <row r="7557" spans="10:20" x14ac:dyDescent="0.35">
      <c r="J7557">
        <v>2013</v>
      </c>
      <c r="K7557" t="s">
        <v>7</v>
      </c>
      <c r="L7557" t="s">
        <v>276</v>
      </c>
      <c r="M7557" t="s">
        <v>16416</v>
      </c>
      <c r="O7557" t="s">
        <v>16304</v>
      </c>
      <c r="P7557" t="s">
        <v>3204</v>
      </c>
      <c r="Q7557">
        <v>1008</v>
      </c>
      <c r="R7557">
        <v>2.75</v>
      </c>
      <c r="S7557">
        <v>3.94</v>
      </c>
      <c r="T7557">
        <v>1.7605633802816902E-3</v>
      </c>
    </row>
    <row r="7558" spans="10:20" x14ac:dyDescent="0.35">
      <c r="J7558">
        <v>2013</v>
      </c>
      <c r="K7558" t="s">
        <v>7</v>
      </c>
      <c r="L7558" t="s">
        <v>276</v>
      </c>
      <c r="M7558" t="s">
        <v>16416</v>
      </c>
      <c r="O7558" t="s">
        <v>16307</v>
      </c>
      <c r="P7558" t="s">
        <v>3205</v>
      </c>
      <c r="Q7558">
        <v>756</v>
      </c>
      <c r="R7558">
        <v>2.31</v>
      </c>
      <c r="S7558">
        <v>3.74</v>
      </c>
      <c r="T7558">
        <v>1.152073732718894E-3</v>
      </c>
    </row>
    <row r="7559" spans="10:20" x14ac:dyDescent="0.35">
      <c r="J7559">
        <v>2013</v>
      </c>
      <c r="K7559" t="s">
        <v>7</v>
      </c>
      <c r="L7559" t="s">
        <v>276</v>
      </c>
      <c r="M7559" t="s">
        <v>16416</v>
      </c>
      <c r="O7559" t="s">
        <v>16310</v>
      </c>
      <c r="P7559" t="s">
        <v>3206</v>
      </c>
      <c r="Q7559">
        <v>948</v>
      </c>
      <c r="R7559">
        <v>2.54</v>
      </c>
      <c r="S7559">
        <v>3.86</v>
      </c>
      <c r="T7559">
        <v>1.0427528675703858E-3</v>
      </c>
    </row>
    <row r="7560" spans="10:20" x14ac:dyDescent="0.35">
      <c r="J7560">
        <v>2013</v>
      </c>
      <c r="K7560" t="s">
        <v>7</v>
      </c>
      <c r="L7560" t="s">
        <v>276</v>
      </c>
      <c r="M7560" t="s">
        <v>16416</v>
      </c>
      <c r="O7560" t="s">
        <v>16313</v>
      </c>
      <c r="P7560" t="s">
        <v>3207</v>
      </c>
      <c r="Q7560">
        <v>1020</v>
      </c>
      <c r="R7560">
        <v>2.08</v>
      </c>
      <c r="S7560">
        <v>3.77</v>
      </c>
      <c r="T7560">
        <v>1.6920473773265651E-3</v>
      </c>
    </row>
    <row r="7561" spans="10:20" x14ac:dyDescent="0.35">
      <c r="J7561">
        <v>2013</v>
      </c>
      <c r="K7561" t="s">
        <v>7</v>
      </c>
      <c r="L7561" t="s">
        <v>276</v>
      </c>
      <c r="M7561" t="s">
        <v>16416</v>
      </c>
      <c r="O7561" t="s">
        <v>16316</v>
      </c>
      <c r="P7561" t="s">
        <v>3208</v>
      </c>
      <c r="Q7561">
        <v>1128</v>
      </c>
      <c r="R7561">
        <v>2.2000000000000002</v>
      </c>
      <c r="S7561">
        <v>3.34</v>
      </c>
      <c r="T7561">
        <v>1.0559662090813093E-3</v>
      </c>
    </row>
    <row r="7562" spans="10:20" x14ac:dyDescent="0.35">
      <c r="J7562">
        <v>2013</v>
      </c>
      <c r="K7562" t="s">
        <v>7</v>
      </c>
      <c r="L7562" t="s">
        <v>276</v>
      </c>
      <c r="M7562" t="s">
        <v>16416</v>
      </c>
      <c r="O7562" t="s">
        <v>16319</v>
      </c>
      <c r="P7562" t="s">
        <v>3209</v>
      </c>
      <c r="Q7562">
        <v>1044</v>
      </c>
      <c r="R7562">
        <v>2.46</v>
      </c>
      <c r="S7562">
        <v>3.57</v>
      </c>
      <c r="T7562">
        <v>1.7985611510791368E-3</v>
      </c>
    </row>
    <row r="7563" spans="10:20" x14ac:dyDescent="0.35">
      <c r="J7563">
        <v>2013</v>
      </c>
      <c r="K7563" t="s">
        <v>7</v>
      </c>
      <c r="L7563" t="s">
        <v>276</v>
      </c>
      <c r="M7563" t="s">
        <v>16416</v>
      </c>
      <c r="O7563" t="s">
        <v>16322</v>
      </c>
      <c r="P7563" t="s">
        <v>3210</v>
      </c>
      <c r="Q7563">
        <v>660</v>
      </c>
      <c r="R7563">
        <v>2.78</v>
      </c>
      <c r="S7563">
        <v>3.31</v>
      </c>
      <c r="T7563">
        <v>1.7667844522968198E-3</v>
      </c>
    </row>
    <row r="7564" spans="10:20" x14ac:dyDescent="0.35">
      <c r="J7564">
        <v>2013</v>
      </c>
      <c r="K7564" t="s">
        <v>7</v>
      </c>
      <c r="L7564" t="s">
        <v>276</v>
      </c>
      <c r="M7564" t="s">
        <v>16416</v>
      </c>
      <c r="O7564" t="s">
        <v>16325</v>
      </c>
      <c r="P7564" t="s">
        <v>3211</v>
      </c>
      <c r="Q7564">
        <v>696</v>
      </c>
      <c r="R7564">
        <v>2.46</v>
      </c>
      <c r="S7564">
        <v>3.39</v>
      </c>
      <c r="T7564">
        <v>1.1614401858304297E-3</v>
      </c>
    </row>
    <row r="7565" spans="10:20" x14ac:dyDescent="0.35">
      <c r="J7565">
        <v>2013</v>
      </c>
      <c r="K7565" t="s">
        <v>7</v>
      </c>
      <c r="L7565" t="s">
        <v>276</v>
      </c>
      <c r="M7565" t="s">
        <v>16416</v>
      </c>
      <c r="O7565" t="s">
        <v>16328</v>
      </c>
      <c r="P7565" t="s">
        <v>3212</v>
      </c>
      <c r="Q7565">
        <v>924</v>
      </c>
      <c r="R7565">
        <v>2.2599999999999998</v>
      </c>
      <c r="S7565">
        <v>3.72</v>
      </c>
      <c r="T7565">
        <v>1.288659793814433E-3</v>
      </c>
    </row>
    <row r="7566" spans="10:20" x14ac:dyDescent="0.35">
      <c r="J7566">
        <v>2013</v>
      </c>
      <c r="K7566" t="s">
        <v>7</v>
      </c>
      <c r="L7566" t="s">
        <v>276</v>
      </c>
      <c r="M7566" t="s">
        <v>16416</v>
      </c>
      <c r="O7566" t="s">
        <v>16331</v>
      </c>
      <c r="P7566" t="s">
        <v>3213</v>
      </c>
      <c r="Q7566">
        <v>1092</v>
      </c>
      <c r="R7566">
        <v>2.56</v>
      </c>
      <c r="S7566">
        <v>3.6</v>
      </c>
      <c r="T7566">
        <v>1.0775862068965517E-3</v>
      </c>
    </row>
    <row r="7567" spans="10:20" x14ac:dyDescent="0.35">
      <c r="J7567">
        <v>2013</v>
      </c>
      <c r="K7567" t="s">
        <v>7</v>
      </c>
      <c r="L7567" t="s">
        <v>276</v>
      </c>
      <c r="M7567" t="s">
        <v>16416</v>
      </c>
      <c r="O7567" t="s">
        <v>16334</v>
      </c>
      <c r="P7567" t="s">
        <v>3214</v>
      </c>
      <c r="Q7567">
        <v>996</v>
      </c>
      <c r="R7567">
        <v>2.74</v>
      </c>
      <c r="S7567">
        <v>4</v>
      </c>
      <c r="T7567">
        <v>1.3888888888888889E-3</v>
      </c>
    </row>
    <row r="7568" spans="10:20" x14ac:dyDescent="0.35">
      <c r="J7568">
        <v>2013</v>
      </c>
      <c r="K7568" t="s">
        <v>7</v>
      </c>
      <c r="L7568" t="s">
        <v>276</v>
      </c>
      <c r="M7568" t="s">
        <v>16416</v>
      </c>
      <c r="O7568" t="s">
        <v>16337</v>
      </c>
      <c r="P7568" t="s">
        <v>3215</v>
      </c>
      <c r="Q7568">
        <v>1140</v>
      </c>
      <c r="R7568">
        <v>2.88</v>
      </c>
      <c r="S7568">
        <v>3.52</v>
      </c>
      <c r="T7568">
        <v>1.1547344110854503E-3</v>
      </c>
    </row>
    <row r="7569" spans="10:20" x14ac:dyDescent="0.35">
      <c r="J7569">
        <v>2013</v>
      </c>
      <c r="K7569" t="s">
        <v>7</v>
      </c>
      <c r="L7569" t="s">
        <v>276</v>
      </c>
      <c r="M7569" t="s">
        <v>16416</v>
      </c>
      <c r="O7569" t="s">
        <v>16199</v>
      </c>
      <c r="P7569" t="s">
        <v>3216</v>
      </c>
      <c r="Q7569">
        <v>960</v>
      </c>
      <c r="R7569">
        <v>2.82</v>
      </c>
      <c r="S7569">
        <v>3.53</v>
      </c>
      <c r="T7569">
        <v>1.7699115044247787E-3</v>
      </c>
    </row>
    <row r="7570" spans="10:20" x14ac:dyDescent="0.35">
      <c r="J7570">
        <v>2013</v>
      </c>
      <c r="K7570" t="s">
        <v>7</v>
      </c>
      <c r="L7570" t="s">
        <v>276</v>
      </c>
      <c r="M7570" t="s">
        <v>16416</v>
      </c>
      <c r="O7570" t="s">
        <v>16202</v>
      </c>
      <c r="P7570" t="s">
        <v>3217</v>
      </c>
      <c r="Q7570">
        <v>1056</v>
      </c>
      <c r="R7570">
        <v>2.2000000000000002</v>
      </c>
      <c r="S7570">
        <v>3.37</v>
      </c>
      <c r="T7570">
        <v>1.1123470522803114E-3</v>
      </c>
    </row>
    <row r="7571" spans="10:20" x14ac:dyDescent="0.35">
      <c r="J7571">
        <v>2013</v>
      </c>
      <c r="K7571" t="s">
        <v>7</v>
      </c>
      <c r="L7571" t="s">
        <v>276</v>
      </c>
      <c r="M7571" t="s">
        <v>16416</v>
      </c>
      <c r="O7571" t="s">
        <v>16205</v>
      </c>
      <c r="P7571" t="s">
        <v>3218</v>
      </c>
      <c r="Q7571">
        <v>1164</v>
      </c>
      <c r="R7571">
        <v>2.0299999999999998</v>
      </c>
      <c r="S7571">
        <v>3.3</v>
      </c>
      <c r="T7571">
        <v>1.718213058419244E-3</v>
      </c>
    </row>
    <row r="7572" spans="10:20" x14ac:dyDescent="0.35">
      <c r="J7572">
        <v>2013</v>
      </c>
      <c r="K7572" t="s">
        <v>7</v>
      </c>
      <c r="L7572" t="s">
        <v>276</v>
      </c>
      <c r="M7572" t="s">
        <v>16416</v>
      </c>
      <c r="O7572" t="s">
        <v>16208</v>
      </c>
      <c r="P7572" t="s">
        <v>3219</v>
      </c>
      <c r="Q7572">
        <v>600</v>
      </c>
      <c r="R7572">
        <v>2.64</v>
      </c>
      <c r="S7572">
        <v>3.49</v>
      </c>
      <c r="T7572">
        <v>1.0482180293501049E-3</v>
      </c>
    </row>
    <row r="7573" spans="10:20" x14ac:dyDescent="0.35">
      <c r="J7573">
        <v>2013</v>
      </c>
      <c r="K7573" t="s">
        <v>7</v>
      </c>
      <c r="L7573" t="s">
        <v>276</v>
      </c>
      <c r="M7573" t="s">
        <v>16416</v>
      </c>
      <c r="O7573" t="s">
        <v>16211</v>
      </c>
      <c r="P7573" t="s">
        <v>3220</v>
      </c>
      <c r="Q7573">
        <v>948</v>
      </c>
      <c r="R7573">
        <v>2.16</v>
      </c>
      <c r="S7573">
        <v>3.3</v>
      </c>
      <c r="T7573">
        <v>1.7543859649122807E-3</v>
      </c>
    </row>
    <row r="7574" spans="10:20" x14ac:dyDescent="0.35">
      <c r="J7574">
        <v>2013</v>
      </c>
      <c r="K7574" t="s">
        <v>7</v>
      </c>
      <c r="L7574" t="s">
        <v>276</v>
      </c>
      <c r="M7574" t="s">
        <v>16416</v>
      </c>
      <c r="O7574" t="s">
        <v>16214</v>
      </c>
      <c r="P7574" t="s">
        <v>3221</v>
      </c>
      <c r="Q7574">
        <v>1128</v>
      </c>
      <c r="R7574">
        <v>2.0499999999999998</v>
      </c>
      <c r="S7574">
        <v>3.61</v>
      </c>
      <c r="T7574">
        <v>1.0256410256410256E-3</v>
      </c>
    </row>
    <row r="7575" spans="10:20" x14ac:dyDescent="0.35">
      <c r="J7575">
        <v>2013</v>
      </c>
      <c r="K7575" t="s">
        <v>7</v>
      </c>
      <c r="L7575" t="s">
        <v>276</v>
      </c>
      <c r="M7575" t="s">
        <v>16416</v>
      </c>
      <c r="O7575" t="s">
        <v>16217</v>
      </c>
      <c r="P7575" t="s">
        <v>3222</v>
      </c>
      <c r="Q7575">
        <v>948</v>
      </c>
      <c r="R7575">
        <v>2.2400000000000002</v>
      </c>
      <c r="S7575">
        <v>3.91</v>
      </c>
      <c r="T7575">
        <v>1.5037593984962407E-3</v>
      </c>
    </row>
    <row r="7576" spans="10:20" x14ac:dyDescent="0.35">
      <c r="J7576">
        <v>2013</v>
      </c>
      <c r="K7576" t="s">
        <v>7</v>
      </c>
      <c r="L7576" t="s">
        <v>276</v>
      </c>
      <c r="M7576" t="s">
        <v>16416</v>
      </c>
      <c r="O7576" t="s">
        <v>16220</v>
      </c>
      <c r="P7576" t="s">
        <v>3223</v>
      </c>
      <c r="Q7576">
        <v>1152</v>
      </c>
      <c r="R7576">
        <v>2.2200000000000002</v>
      </c>
      <c r="S7576">
        <v>3.87</v>
      </c>
      <c r="T7576">
        <v>1.1933174224343676E-3</v>
      </c>
    </row>
    <row r="7577" spans="10:20" x14ac:dyDescent="0.35">
      <c r="J7577">
        <v>2013</v>
      </c>
      <c r="K7577" t="s">
        <v>7</v>
      </c>
      <c r="L7577" t="s">
        <v>276</v>
      </c>
      <c r="M7577" t="s">
        <v>16416</v>
      </c>
      <c r="O7577" t="s">
        <v>16223</v>
      </c>
      <c r="P7577" t="s">
        <v>3224</v>
      </c>
      <c r="Q7577">
        <v>1080</v>
      </c>
      <c r="R7577">
        <v>2.61</v>
      </c>
      <c r="S7577">
        <v>3.23</v>
      </c>
      <c r="T7577">
        <v>1.2033694344163659E-3</v>
      </c>
    </row>
    <row r="7578" spans="10:20" x14ac:dyDescent="0.35">
      <c r="J7578">
        <v>2013</v>
      </c>
      <c r="K7578" t="s">
        <v>7</v>
      </c>
      <c r="L7578" t="s">
        <v>1572</v>
      </c>
      <c r="M7578" t="s">
        <v>16418</v>
      </c>
      <c r="O7578" t="s">
        <v>16226</v>
      </c>
      <c r="P7578" t="s">
        <v>3226</v>
      </c>
      <c r="Q7578">
        <v>396</v>
      </c>
      <c r="R7578">
        <v>4.53</v>
      </c>
      <c r="S7578">
        <v>6.01</v>
      </c>
      <c r="T7578">
        <v>1.0857763300760044E-3</v>
      </c>
    </row>
    <row r="7579" spans="10:20" x14ac:dyDescent="0.35">
      <c r="J7579">
        <v>2013</v>
      </c>
      <c r="K7579" t="s">
        <v>7</v>
      </c>
      <c r="L7579" t="s">
        <v>1572</v>
      </c>
      <c r="M7579" t="s">
        <v>16418</v>
      </c>
      <c r="O7579" t="s">
        <v>16229</v>
      </c>
      <c r="P7579" t="s">
        <v>3227</v>
      </c>
      <c r="Q7579">
        <v>468</v>
      </c>
      <c r="R7579">
        <v>3.32</v>
      </c>
      <c r="S7579">
        <v>6.37</v>
      </c>
      <c r="T7579">
        <v>1.0857763300760044E-3</v>
      </c>
    </row>
    <row r="7580" spans="10:20" x14ac:dyDescent="0.35">
      <c r="J7580">
        <v>2013</v>
      </c>
      <c r="K7580" t="s">
        <v>7</v>
      </c>
      <c r="L7580" t="s">
        <v>1572</v>
      </c>
      <c r="M7580" t="s">
        <v>16418</v>
      </c>
      <c r="O7580" t="s">
        <v>16232</v>
      </c>
      <c r="P7580" t="s">
        <v>3228</v>
      </c>
      <c r="Q7580">
        <v>468</v>
      </c>
      <c r="R7580">
        <v>3.96</v>
      </c>
      <c r="S7580">
        <v>5.78</v>
      </c>
      <c r="T7580">
        <v>1.7123287671232876E-3</v>
      </c>
    </row>
    <row r="7581" spans="10:20" x14ac:dyDescent="0.35">
      <c r="J7581">
        <v>2013</v>
      </c>
      <c r="K7581" t="s">
        <v>7</v>
      </c>
      <c r="L7581" t="s">
        <v>1572</v>
      </c>
      <c r="M7581" t="s">
        <v>16418</v>
      </c>
      <c r="O7581" t="s">
        <v>16235</v>
      </c>
      <c r="P7581" t="s">
        <v>3229</v>
      </c>
      <c r="Q7581">
        <v>516</v>
      </c>
      <c r="R7581">
        <v>4.7699999999999996</v>
      </c>
      <c r="S7581">
        <v>5.13</v>
      </c>
      <c r="T7581">
        <v>1.5600624024960999E-3</v>
      </c>
    </row>
    <row r="7582" spans="10:20" x14ac:dyDescent="0.35">
      <c r="J7582">
        <v>2013</v>
      </c>
      <c r="K7582" t="s">
        <v>7</v>
      </c>
      <c r="L7582" t="s">
        <v>1572</v>
      </c>
      <c r="M7582" t="s">
        <v>16418</v>
      </c>
      <c r="O7582" t="s">
        <v>16238</v>
      </c>
      <c r="P7582" t="s">
        <v>3230</v>
      </c>
      <c r="Q7582">
        <v>384</v>
      </c>
      <c r="R7582">
        <v>3.3</v>
      </c>
      <c r="S7582">
        <v>6</v>
      </c>
      <c r="T7582">
        <v>1.4265335235378032E-3</v>
      </c>
    </row>
    <row r="7583" spans="10:20" x14ac:dyDescent="0.35">
      <c r="J7583">
        <v>2013</v>
      </c>
      <c r="K7583" t="s">
        <v>7</v>
      </c>
      <c r="L7583" t="s">
        <v>1572</v>
      </c>
      <c r="M7583" t="s">
        <v>16418</v>
      </c>
      <c r="O7583" t="s">
        <v>16241</v>
      </c>
      <c r="P7583" t="s">
        <v>3231</v>
      </c>
      <c r="Q7583">
        <v>444</v>
      </c>
      <c r="R7583">
        <v>3.61</v>
      </c>
      <c r="S7583">
        <v>6.61</v>
      </c>
      <c r="T7583">
        <v>1.6447368421052631E-3</v>
      </c>
    </row>
    <row r="7584" spans="10:20" x14ac:dyDescent="0.35">
      <c r="J7584">
        <v>2013</v>
      </c>
      <c r="K7584" t="s">
        <v>7</v>
      </c>
      <c r="L7584" t="s">
        <v>1572</v>
      </c>
      <c r="M7584" t="s">
        <v>16418</v>
      </c>
      <c r="O7584" t="s">
        <v>16244</v>
      </c>
      <c r="P7584" t="s">
        <v>3232</v>
      </c>
      <c r="Q7584">
        <v>504</v>
      </c>
      <c r="R7584">
        <v>4.12</v>
      </c>
      <c r="S7584">
        <v>6.87</v>
      </c>
      <c r="T7584">
        <v>1.7006802721088435E-3</v>
      </c>
    </row>
    <row r="7585" spans="10:20" x14ac:dyDescent="0.35">
      <c r="J7585">
        <v>2013</v>
      </c>
      <c r="K7585" t="s">
        <v>7</v>
      </c>
      <c r="L7585" t="s">
        <v>1572</v>
      </c>
      <c r="M7585" t="s">
        <v>16418</v>
      </c>
      <c r="O7585" t="s">
        <v>16247</v>
      </c>
      <c r="P7585" t="s">
        <v>3233</v>
      </c>
      <c r="Q7585">
        <v>492</v>
      </c>
      <c r="R7585">
        <v>3.67</v>
      </c>
      <c r="S7585">
        <v>5.39</v>
      </c>
      <c r="T7585">
        <v>1.6233766233766235E-3</v>
      </c>
    </row>
    <row r="7586" spans="10:20" x14ac:dyDescent="0.35">
      <c r="J7586">
        <v>2013</v>
      </c>
      <c r="K7586" t="s">
        <v>7</v>
      </c>
      <c r="L7586" t="s">
        <v>1572</v>
      </c>
      <c r="M7586" t="s">
        <v>16418</v>
      </c>
      <c r="O7586" t="s">
        <v>16250</v>
      </c>
      <c r="P7586" t="s">
        <v>3234</v>
      </c>
      <c r="Q7586">
        <v>492</v>
      </c>
      <c r="R7586">
        <v>4.8</v>
      </c>
      <c r="S7586">
        <v>6.52</v>
      </c>
      <c r="T7586">
        <v>1.1862396204033216E-3</v>
      </c>
    </row>
    <row r="7587" spans="10:20" x14ac:dyDescent="0.35">
      <c r="J7587">
        <v>2013</v>
      </c>
      <c r="K7587" t="s">
        <v>7</v>
      </c>
      <c r="L7587" t="s">
        <v>1572</v>
      </c>
      <c r="M7587" t="s">
        <v>16418</v>
      </c>
      <c r="O7587" t="s">
        <v>16253</v>
      </c>
      <c r="P7587" t="s">
        <v>3235</v>
      </c>
      <c r="Q7587">
        <v>384</v>
      </c>
      <c r="R7587">
        <v>3.54</v>
      </c>
      <c r="S7587">
        <v>5.05</v>
      </c>
      <c r="T7587">
        <v>1.1312217194570137E-3</v>
      </c>
    </row>
    <row r="7588" spans="10:20" x14ac:dyDescent="0.35">
      <c r="J7588">
        <v>2013</v>
      </c>
      <c r="K7588" t="s">
        <v>7</v>
      </c>
      <c r="L7588" t="s">
        <v>1572</v>
      </c>
      <c r="M7588" t="s">
        <v>16418</v>
      </c>
      <c r="O7588" t="s">
        <v>16256</v>
      </c>
      <c r="P7588" t="s">
        <v>3236</v>
      </c>
      <c r="Q7588">
        <v>456</v>
      </c>
      <c r="R7588">
        <v>4.96</v>
      </c>
      <c r="S7588">
        <v>5.88</v>
      </c>
      <c r="T7588">
        <v>1.5151515151515152E-3</v>
      </c>
    </row>
    <row r="7589" spans="10:20" x14ac:dyDescent="0.35">
      <c r="J7589">
        <v>2013</v>
      </c>
      <c r="K7589" t="s">
        <v>7</v>
      </c>
      <c r="L7589" t="s">
        <v>1572</v>
      </c>
      <c r="M7589" t="s">
        <v>16418</v>
      </c>
      <c r="O7589" t="s">
        <v>16259</v>
      </c>
      <c r="P7589" t="s">
        <v>3237</v>
      </c>
      <c r="Q7589">
        <v>396</v>
      </c>
      <c r="R7589">
        <v>4.93</v>
      </c>
      <c r="S7589">
        <v>6.43</v>
      </c>
      <c r="T7589">
        <v>1.5748031496062992E-3</v>
      </c>
    </row>
    <row r="7590" spans="10:20" x14ac:dyDescent="0.35">
      <c r="J7590">
        <v>2013</v>
      </c>
      <c r="K7590" t="s">
        <v>7</v>
      </c>
      <c r="L7590" t="s">
        <v>1572</v>
      </c>
      <c r="M7590" t="s">
        <v>16418</v>
      </c>
      <c r="O7590" t="s">
        <v>16262</v>
      </c>
      <c r="P7590" t="s">
        <v>3238</v>
      </c>
      <c r="Q7590">
        <v>408</v>
      </c>
      <c r="R7590">
        <v>3.17</v>
      </c>
      <c r="S7590">
        <v>5.97</v>
      </c>
      <c r="T7590">
        <v>1.0493179433368311E-3</v>
      </c>
    </row>
    <row r="7591" spans="10:20" x14ac:dyDescent="0.35">
      <c r="J7591">
        <v>2013</v>
      </c>
      <c r="K7591" t="s">
        <v>7</v>
      </c>
      <c r="L7591" t="s">
        <v>1572</v>
      </c>
      <c r="M7591" t="s">
        <v>16418</v>
      </c>
      <c r="O7591" t="s">
        <v>16265</v>
      </c>
      <c r="P7591" t="s">
        <v>3239</v>
      </c>
      <c r="Q7591">
        <v>432</v>
      </c>
      <c r="R7591">
        <v>3.38</v>
      </c>
      <c r="S7591">
        <v>6.83</v>
      </c>
      <c r="T7591">
        <v>1.2091898428053204E-3</v>
      </c>
    </row>
    <row r="7592" spans="10:20" x14ac:dyDescent="0.35">
      <c r="J7592">
        <v>2013</v>
      </c>
      <c r="K7592" t="s">
        <v>7</v>
      </c>
      <c r="L7592" t="s">
        <v>1572</v>
      </c>
      <c r="M7592" t="s">
        <v>16418</v>
      </c>
      <c r="O7592" t="s">
        <v>16268</v>
      </c>
      <c r="P7592" t="s">
        <v>3240</v>
      </c>
      <c r="Q7592">
        <v>384</v>
      </c>
      <c r="R7592">
        <v>4.25</v>
      </c>
      <c r="S7592">
        <v>5.13</v>
      </c>
      <c r="T7592">
        <v>1.440922190201729E-3</v>
      </c>
    </row>
    <row r="7593" spans="10:20" x14ac:dyDescent="0.35">
      <c r="J7593">
        <v>2013</v>
      </c>
      <c r="K7593" t="s">
        <v>7</v>
      </c>
      <c r="L7593" t="s">
        <v>1572</v>
      </c>
      <c r="M7593" t="s">
        <v>16418</v>
      </c>
      <c r="O7593" t="s">
        <v>16271</v>
      </c>
      <c r="P7593" t="s">
        <v>3241</v>
      </c>
      <c r="Q7593">
        <v>444</v>
      </c>
      <c r="R7593">
        <v>3.29</v>
      </c>
      <c r="S7593">
        <v>6.51</v>
      </c>
      <c r="T7593">
        <v>1.8115942028985507E-3</v>
      </c>
    </row>
    <row r="7594" spans="10:20" x14ac:dyDescent="0.35">
      <c r="J7594">
        <v>2013</v>
      </c>
      <c r="K7594" t="s">
        <v>7</v>
      </c>
      <c r="L7594" t="s">
        <v>1572</v>
      </c>
      <c r="M7594" t="s">
        <v>16418</v>
      </c>
      <c r="O7594" t="s">
        <v>16274</v>
      </c>
      <c r="P7594" t="s">
        <v>3242</v>
      </c>
      <c r="Q7594">
        <v>444</v>
      </c>
      <c r="R7594">
        <v>3.25</v>
      </c>
      <c r="S7594">
        <v>6.81</v>
      </c>
      <c r="T7594">
        <v>1.1135857461024498E-3</v>
      </c>
    </row>
    <row r="7595" spans="10:20" x14ac:dyDescent="0.35">
      <c r="J7595">
        <v>2013</v>
      </c>
      <c r="K7595" t="s">
        <v>7</v>
      </c>
      <c r="L7595" t="s">
        <v>1572</v>
      </c>
      <c r="M7595" t="s">
        <v>16418</v>
      </c>
      <c r="O7595" t="s">
        <v>16277</v>
      </c>
      <c r="P7595" t="s">
        <v>3243</v>
      </c>
      <c r="Q7595">
        <v>444</v>
      </c>
      <c r="R7595">
        <v>4.4800000000000004</v>
      </c>
      <c r="S7595">
        <v>5.15</v>
      </c>
      <c r="T7595">
        <v>1.1641443538998836E-3</v>
      </c>
    </row>
    <row r="7596" spans="10:20" x14ac:dyDescent="0.35">
      <c r="J7596">
        <v>2013</v>
      </c>
      <c r="K7596" t="s">
        <v>7</v>
      </c>
      <c r="L7596" t="s">
        <v>1572</v>
      </c>
      <c r="M7596" t="s">
        <v>16418</v>
      </c>
      <c r="O7596" t="s">
        <v>16280</v>
      </c>
      <c r="P7596" t="s">
        <v>3244</v>
      </c>
      <c r="Q7596">
        <v>540</v>
      </c>
      <c r="R7596">
        <v>3.9</v>
      </c>
      <c r="S7596">
        <v>6.69</v>
      </c>
      <c r="T7596">
        <v>1.0964912280701754E-3</v>
      </c>
    </row>
    <row r="7597" spans="10:20" x14ac:dyDescent="0.35">
      <c r="J7597">
        <v>2013</v>
      </c>
      <c r="K7597" t="s">
        <v>7</v>
      </c>
      <c r="L7597" t="s">
        <v>1572</v>
      </c>
      <c r="M7597" t="s">
        <v>16418</v>
      </c>
      <c r="O7597" t="s">
        <v>16283</v>
      </c>
      <c r="P7597" t="s">
        <v>3245</v>
      </c>
      <c r="Q7597">
        <v>528</v>
      </c>
      <c r="R7597">
        <v>3.41</v>
      </c>
      <c r="S7597">
        <v>6.22</v>
      </c>
      <c r="T7597">
        <v>1.4705882352941176E-3</v>
      </c>
    </row>
    <row r="7598" spans="10:20" x14ac:dyDescent="0.35">
      <c r="J7598">
        <v>2013</v>
      </c>
      <c r="K7598" t="s">
        <v>7</v>
      </c>
      <c r="L7598" t="s">
        <v>1572</v>
      </c>
      <c r="M7598" t="s">
        <v>16418</v>
      </c>
      <c r="O7598" t="s">
        <v>16286</v>
      </c>
      <c r="P7598" t="s">
        <v>3246</v>
      </c>
      <c r="Q7598">
        <v>528</v>
      </c>
      <c r="R7598">
        <v>3.14</v>
      </c>
      <c r="S7598">
        <v>5.84</v>
      </c>
      <c r="T7598">
        <v>1.2610340479192938E-3</v>
      </c>
    </row>
    <row r="7599" spans="10:20" x14ac:dyDescent="0.35">
      <c r="J7599">
        <v>2013</v>
      </c>
      <c r="K7599" t="s">
        <v>7</v>
      </c>
      <c r="L7599" t="s">
        <v>1572</v>
      </c>
      <c r="M7599" t="s">
        <v>16418</v>
      </c>
      <c r="O7599" t="s">
        <v>16289</v>
      </c>
      <c r="P7599" t="s">
        <v>3247</v>
      </c>
      <c r="Q7599">
        <v>528</v>
      </c>
      <c r="R7599">
        <v>3.21</v>
      </c>
      <c r="S7599">
        <v>5.83</v>
      </c>
      <c r="T7599">
        <v>1.7241379310344827E-3</v>
      </c>
    </row>
    <row r="7600" spans="10:20" x14ac:dyDescent="0.35">
      <c r="J7600">
        <v>2013</v>
      </c>
      <c r="K7600" t="s">
        <v>7</v>
      </c>
      <c r="L7600" t="s">
        <v>1572</v>
      </c>
      <c r="M7600" t="s">
        <v>16418</v>
      </c>
      <c r="O7600" t="s">
        <v>16292</v>
      </c>
      <c r="P7600" t="s">
        <v>3248</v>
      </c>
      <c r="Q7600">
        <v>432</v>
      </c>
      <c r="R7600">
        <v>4.13</v>
      </c>
      <c r="S7600">
        <v>6.52</v>
      </c>
      <c r="T7600">
        <v>1.145475372279496E-3</v>
      </c>
    </row>
    <row r="7601" spans="10:20" x14ac:dyDescent="0.35">
      <c r="J7601">
        <v>2013</v>
      </c>
      <c r="K7601" t="s">
        <v>7</v>
      </c>
      <c r="L7601" t="s">
        <v>1572</v>
      </c>
      <c r="M7601" t="s">
        <v>16418</v>
      </c>
      <c r="O7601" t="s">
        <v>16295</v>
      </c>
      <c r="P7601" t="s">
        <v>3249</v>
      </c>
      <c r="Q7601">
        <v>432</v>
      </c>
      <c r="R7601">
        <v>4.72</v>
      </c>
      <c r="S7601">
        <v>5.66</v>
      </c>
      <c r="T7601">
        <v>1.0526315789473684E-3</v>
      </c>
    </row>
    <row r="7602" spans="10:20" x14ac:dyDescent="0.35">
      <c r="J7602">
        <v>2013</v>
      </c>
      <c r="K7602" t="s">
        <v>7</v>
      </c>
      <c r="L7602" t="s">
        <v>1572</v>
      </c>
      <c r="M7602" t="s">
        <v>16418</v>
      </c>
      <c r="O7602" t="s">
        <v>16298</v>
      </c>
      <c r="P7602" t="s">
        <v>3250</v>
      </c>
      <c r="Q7602">
        <v>492</v>
      </c>
      <c r="R7602">
        <v>4.78</v>
      </c>
      <c r="S7602">
        <v>5.93</v>
      </c>
      <c r="T7602">
        <v>1.1299435028248588E-3</v>
      </c>
    </row>
    <row r="7603" spans="10:20" x14ac:dyDescent="0.35">
      <c r="J7603">
        <v>2013</v>
      </c>
      <c r="K7603" t="s">
        <v>7</v>
      </c>
      <c r="L7603" t="s">
        <v>1572</v>
      </c>
      <c r="M7603" t="s">
        <v>16418</v>
      </c>
      <c r="O7603" t="s">
        <v>16301</v>
      </c>
      <c r="P7603" t="s">
        <v>3251</v>
      </c>
      <c r="Q7603">
        <v>456</v>
      </c>
      <c r="R7603">
        <v>3.77</v>
      </c>
      <c r="S7603">
        <v>6.74</v>
      </c>
      <c r="T7603">
        <v>1.2121212121212121E-3</v>
      </c>
    </row>
    <row r="7604" spans="10:20" x14ac:dyDescent="0.35">
      <c r="J7604">
        <v>2013</v>
      </c>
      <c r="K7604" t="s">
        <v>7</v>
      </c>
      <c r="L7604" t="s">
        <v>1572</v>
      </c>
      <c r="M7604" t="s">
        <v>16418</v>
      </c>
      <c r="O7604" t="s">
        <v>16304</v>
      </c>
      <c r="P7604" t="s">
        <v>3252</v>
      </c>
      <c r="Q7604">
        <v>372</v>
      </c>
      <c r="R7604">
        <v>4.9000000000000004</v>
      </c>
      <c r="S7604">
        <v>6.09</v>
      </c>
      <c r="T7604">
        <v>1.3736263736263737E-3</v>
      </c>
    </row>
    <row r="7605" spans="10:20" x14ac:dyDescent="0.35">
      <c r="J7605">
        <v>2013</v>
      </c>
      <c r="K7605" t="s">
        <v>7</v>
      </c>
      <c r="L7605" t="s">
        <v>1572</v>
      </c>
      <c r="M7605" t="s">
        <v>16418</v>
      </c>
      <c r="O7605" t="s">
        <v>16307</v>
      </c>
      <c r="P7605" t="s">
        <v>3253</v>
      </c>
      <c r="Q7605">
        <v>456</v>
      </c>
      <c r="R7605">
        <v>4.88</v>
      </c>
      <c r="S7605">
        <v>5.68</v>
      </c>
      <c r="T7605">
        <v>1.7152658662092624E-3</v>
      </c>
    </row>
    <row r="7606" spans="10:20" x14ac:dyDescent="0.35">
      <c r="J7606">
        <v>2013</v>
      </c>
      <c r="K7606" t="s">
        <v>7</v>
      </c>
      <c r="L7606" t="s">
        <v>1572</v>
      </c>
      <c r="M7606" t="s">
        <v>16418</v>
      </c>
      <c r="O7606" t="s">
        <v>16310</v>
      </c>
      <c r="P7606" t="s">
        <v>3254</v>
      </c>
      <c r="Q7606">
        <v>372</v>
      </c>
      <c r="R7606">
        <v>4.34</v>
      </c>
      <c r="S7606">
        <v>6.39</v>
      </c>
      <c r="T7606">
        <v>1.8083182640144665E-3</v>
      </c>
    </row>
    <row r="7607" spans="10:20" x14ac:dyDescent="0.35">
      <c r="J7607">
        <v>2013</v>
      </c>
      <c r="K7607" t="s">
        <v>7</v>
      </c>
      <c r="L7607" t="s">
        <v>1572</v>
      </c>
      <c r="M7607" t="s">
        <v>16418</v>
      </c>
      <c r="O7607" t="s">
        <v>16313</v>
      </c>
      <c r="P7607" t="s">
        <v>3255</v>
      </c>
      <c r="Q7607">
        <v>492</v>
      </c>
      <c r="R7607">
        <v>3.91</v>
      </c>
      <c r="S7607">
        <v>6.45</v>
      </c>
      <c r="T7607">
        <v>1.3568521031207597E-3</v>
      </c>
    </row>
    <row r="7608" spans="10:20" x14ac:dyDescent="0.35">
      <c r="J7608">
        <v>2013</v>
      </c>
      <c r="K7608" t="s">
        <v>7</v>
      </c>
      <c r="L7608" t="s">
        <v>159</v>
      </c>
      <c r="M7608" t="s">
        <v>16420</v>
      </c>
      <c r="O7608" t="s">
        <v>16316</v>
      </c>
      <c r="P7608" t="s">
        <v>3257</v>
      </c>
      <c r="Q7608">
        <v>84</v>
      </c>
      <c r="R7608">
        <v>1.1100000000000001</v>
      </c>
      <c r="S7608">
        <v>1.39</v>
      </c>
      <c r="T7608">
        <v>1.0319917440660474E-3</v>
      </c>
    </row>
    <row r="7609" spans="10:20" x14ac:dyDescent="0.35">
      <c r="J7609">
        <v>2013</v>
      </c>
      <c r="K7609" t="s">
        <v>7</v>
      </c>
      <c r="L7609" t="s">
        <v>1572</v>
      </c>
      <c r="M7609" t="s">
        <v>16422</v>
      </c>
      <c r="O7609" t="s">
        <v>16319</v>
      </c>
      <c r="P7609" t="s">
        <v>3259</v>
      </c>
      <c r="Q7609">
        <v>396</v>
      </c>
      <c r="R7609">
        <v>4.46</v>
      </c>
      <c r="S7609">
        <v>6.71</v>
      </c>
      <c r="T7609">
        <v>1.1587485515643105E-3</v>
      </c>
    </row>
    <row r="7610" spans="10:20" x14ac:dyDescent="0.35">
      <c r="J7610">
        <v>2013</v>
      </c>
      <c r="K7610" t="s">
        <v>7</v>
      </c>
      <c r="L7610" t="s">
        <v>1572</v>
      </c>
      <c r="M7610" t="s">
        <v>16422</v>
      </c>
      <c r="O7610" t="s">
        <v>16322</v>
      </c>
      <c r="P7610" t="s">
        <v>3260</v>
      </c>
      <c r="Q7610">
        <v>528</v>
      </c>
      <c r="R7610">
        <v>3.77</v>
      </c>
      <c r="S7610">
        <v>6.28</v>
      </c>
      <c r="T7610">
        <v>1.1792452830188679E-3</v>
      </c>
    </row>
    <row r="7611" spans="10:20" x14ac:dyDescent="0.35">
      <c r="J7611">
        <v>2013</v>
      </c>
      <c r="K7611" t="s">
        <v>7</v>
      </c>
      <c r="L7611" t="s">
        <v>1572</v>
      </c>
      <c r="M7611" t="s">
        <v>16422</v>
      </c>
      <c r="O7611" t="s">
        <v>16325</v>
      </c>
      <c r="P7611" t="s">
        <v>3261</v>
      </c>
      <c r="Q7611">
        <v>408</v>
      </c>
      <c r="R7611">
        <v>3.24</v>
      </c>
      <c r="S7611">
        <v>5.22</v>
      </c>
      <c r="T7611">
        <v>1.1273957158962795E-3</v>
      </c>
    </row>
    <row r="7612" spans="10:20" x14ac:dyDescent="0.35">
      <c r="J7612">
        <v>2013</v>
      </c>
      <c r="K7612" t="s">
        <v>7</v>
      </c>
      <c r="L7612" t="s">
        <v>1572</v>
      </c>
      <c r="M7612" t="s">
        <v>16422</v>
      </c>
      <c r="O7612" t="s">
        <v>16328</v>
      </c>
      <c r="P7612" t="s">
        <v>3262</v>
      </c>
      <c r="Q7612">
        <v>360</v>
      </c>
      <c r="R7612">
        <v>3.09</v>
      </c>
      <c r="S7612">
        <v>5.2</v>
      </c>
      <c r="T7612">
        <v>1.1737089201877935E-3</v>
      </c>
    </row>
    <row r="7613" spans="10:20" x14ac:dyDescent="0.35">
      <c r="J7613">
        <v>2013</v>
      </c>
      <c r="K7613" t="s">
        <v>7</v>
      </c>
      <c r="L7613" t="s">
        <v>1572</v>
      </c>
      <c r="M7613" t="s">
        <v>16422</v>
      </c>
      <c r="O7613" t="s">
        <v>16331</v>
      </c>
      <c r="P7613" t="s">
        <v>3263</v>
      </c>
      <c r="Q7613">
        <v>528</v>
      </c>
      <c r="R7613">
        <v>4.4800000000000004</v>
      </c>
      <c r="S7613">
        <v>6.26</v>
      </c>
      <c r="T7613">
        <v>1.7452006980802793E-3</v>
      </c>
    </row>
    <row r="7614" spans="10:20" x14ac:dyDescent="0.35">
      <c r="J7614">
        <v>2013</v>
      </c>
      <c r="K7614" t="s">
        <v>7</v>
      </c>
      <c r="L7614" t="s">
        <v>1572</v>
      </c>
      <c r="M7614" t="s">
        <v>16422</v>
      </c>
      <c r="O7614" t="s">
        <v>16334</v>
      </c>
      <c r="P7614" t="s">
        <v>3264</v>
      </c>
      <c r="Q7614">
        <v>528</v>
      </c>
      <c r="R7614">
        <v>4.8899999999999997</v>
      </c>
      <c r="S7614">
        <v>6.46</v>
      </c>
      <c r="T7614">
        <v>1.5197568389057751E-3</v>
      </c>
    </row>
    <row r="7615" spans="10:20" x14ac:dyDescent="0.35">
      <c r="J7615">
        <v>2013</v>
      </c>
      <c r="K7615" t="s">
        <v>7</v>
      </c>
      <c r="L7615" t="s">
        <v>1572</v>
      </c>
      <c r="M7615" t="s">
        <v>16422</v>
      </c>
      <c r="O7615" t="s">
        <v>16337</v>
      </c>
      <c r="P7615" t="s">
        <v>3265</v>
      </c>
      <c r="Q7615">
        <v>432</v>
      </c>
      <c r="R7615">
        <v>3.81</v>
      </c>
      <c r="S7615">
        <v>6.78</v>
      </c>
      <c r="T7615">
        <v>1.5174506828528073E-3</v>
      </c>
    </row>
    <row r="7616" spans="10:20" x14ac:dyDescent="0.35">
      <c r="J7616">
        <v>2013</v>
      </c>
      <c r="K7616" t="s">
        <v>7</v>
      </c>
      <c r="L7616" t="s">
        <v>1572</v>
      </c>
      <c r="M7616" t="s">
        <v>16422</v>
      </c>
      <c r="O7616" t="s">
        <v>16199</v>
      </c>
      <c r="P7616" t="s">
        <v>3266</v>
      </c>
      <c r="Q7616">
        <v>516</v>
      </c>
      <c r="R7616">
        <v>3.67</v>
      </c>
      <c r="S7616">
        <v>5.0199999999999996</v>
      </c>
      <c r="T7616">
        <v>1.1890606420927466E-3</v>
      </c>
    </row>
    <row r="7617" spans="10:20" x14ac:dyDescent="0.35">
      <c r="J7617">
        <v>2013</v>
      </c>
      <c r="K7617" t="s">
        <v>7</v>
      </c>
      <c r="L7617" t="s">
        <v>1572</v>
      </c>
      <c r="M7617" t="s">
        <v>16422</v>
      </c>
      <c r="O7617" t="s">
        <v>16202</v>
      </c>
      <c r="P7617" t="s">
        <v>3267</v>
      </c>
      <c r="Q7617">
        <v>492</v>
      </c>
      <c r="R7617">
        <v>4.83</v>
      </c>
      <c r="S7617">
        <v>6.78</v>
      </c>
      <c r="T7617">
        <v>1.364256480218281E-3</v>
      </c>
    </row>
    <row r="7618" spans="10:20" x14ac:dyDescent="0.35">
      <c r="J7618">
        <v>2013</v>
      </c>
      <c r="K7618" t="s">
        <v>7</v>
      </c>
      <c r="L7618" t="s">
        <v>1572</v>
      </c>
      <c r="M7618" t="s">
        <v>16422</v>
      </c>
      <c r="O7618" t="s">
        <v>16205</v>
      </c>
      <c r="P7618" t="s">
        <v>3268</v>
      </c>
      <c r="Q7618">
        <v>396</v>
      </c>
      <c r="R7618">
        <v>3.5</v>
      </c>
      <c r="S7618">
        <v>6.12</v>
      </c>
      <c r="T7618">
        <v>1.4224751066856331E-3</v>
      </c>
    </row>
    <row r="7619" spans="10:20" x14ac:dyDescent="0.35">
      <c r="J7619">
        <v>2013</v>
      </c>
      <c r="K7619" t="s">
        <v>7</v>
      </c>
      <c r="L7619" t="s">
        <v>1572</v>
      </c>
      <c r="M7619" t="s">
        <v>16422</v>
      </c>
      <c r="O7619" t="s">
        <v>16208</v>
      </c>
      <c r="P7619" t="s">
        <v>3269</v>
      </c>
      <c r="Q7619">
        <v>516</v>
      </c>
      <c r="R7619">
        <v>3.94</v>
      </c>
      <c r="S7619">
        <v>5.84</v>
      </c>
      <c r="T7619">
        <v>1.1655011655011655E-3</v>
      </c>
    </row>
    <row r="7620" spans="10:20" x14ac:dyDescent="0.35">
      <c r="J7620">
        <v>2013</v>
      </c>
      <c r="K7620" t="s">
        <v>7</v>
      </c>
      <c r="L7620" t="s">
        <v>1572</v>
      </c>
      <c r="M7620" t="s">
        <v>16422</v>
      </c>
      <c r="O7620" t="s">
        <v>16211</v>
      </c>
      <c r="P7620" t="s">
        <v>3270</v>
      </c>
      <c r="Q7620">
        <v>456</v>
      </c>
      <c r="R7620">
        <v>3.79</v>
      </c>
      <c r="S7620">
        <v>5.18</v>
      </c>
      <c r="T7620">
        <v>1.8315018315018315E-3</v>
      </c>
    </row>
    <row r="7621" spans="10:20" x14ac:dyDescent="0.35">
      <c r="J7621">
        <v>2013</v>
      </c>
      <c r="K7621" t="s">
        <v>7</v>
      </c>
      <c r="L7621" t="s">
        <v>1572</v>
      </c>
      <c r="M7621" t="s">
        <v>16422</v>
      </c>
      <c r="O7621" t="s">
        <v>16214</v>
      </c>
      <c r="P7621" t="s">
        <v>3271</v>
      </c>
      <c r="Q7621">
        <v>540</v>
      </c>
      <c r="R7621">
        <v>3.54</v>
      </c>
      <c r="S7621">
        <v>6.35</v>
      </c>
      <c r="T7621">
        <v>1.4388489208633094E-3</v>
      </c>
    </row>
    <row r="7622" spans="10:20" x14ac:dyDescent="0.35">
      <c r="J7622">
        <v>2013</v>
      </c>
      <c r="K7622" t="s">
        <v>7</v>
      </c>
      <c r="L7622" t="s">
        <v>1572</v>
      </c>
      <c r="M7622" t="s">
        <v>16422</v>
      </c>
      <c r="O7622" t="s">
        <v>16217</v>
      </c>
      <c r="P7622" t="s">
        <v>3272</v>
      </c>
      <c r="Q7622">
        <v>432</v>
      </c>
      <c r="R7622">
        <v>3.4</v>
      </c>
      <c r="S7622">
        <v>6.96</v>
      </c>
      <c r="T7622">
        <v>1.0799136069114472E-3</v>
      </c>
    </row>
    <row r="7623" spans="10:20" x14ac:dyDescent="0.35">
      <c r="J7623">
        <v>2013</v>
      </c>
      <c r="K7623" t="s">
        <v>7</v>
      </c>
      <c r="L7623" t="s">
        <v>1572</v>
      </c>
      <c r="M7623" t="s">
        <v>16422</v>
      </c>
      <c r="O7623" t="s">
        <v>16220</v>
      </c>
      <c r="P7623" t="s">
        <v>3273</v>
      </c>
      <c r="Q7623">
        <v>504</v>
      </c>
      <c r="R7623">
        <v>3.48</v>
      </c>
      <c r="S7623">
        <v>6.98</v>
      </c>
      <c r="T7623">
        <v>1.5552099533437014E-3</v>
      </c>
    </row>
    <row r="7624" spans="10:20" x14ac:dyDescent="0.35">
      <c r="J7624">
        <v>2013</v>
      </c>
      <c r="K7624" t="s">
        <v>7</v>
      </c>
      <c r="L7624" t="s">
        <v>1572</v>
      </c>
      <c r="M7624" t="s">
        <v>16422</v>
      </c>
      <c r="O7624" t="s">
        <v>16223</v>
      </c>
      <c r="P7624" t="s">
        <v>3274</v>
      </c>
      <c r="Q7624">
        <v>480</v>
      </c>
      <c r="R7624">
        <v>4.93</v>
      </c>
      <c r="S7624">
        <v>5.22</v>
      </c>
      <c r="T7624">
        <v>1.1273957158962795E-3</v>
      </c>
    </row>
    <row r="7625" spans="10:20" x14ac:dyDescent="0.35">
      <c r="J7625">
        <v>2013</v>
      </c>
      <c r="K7625" t="s">
        <v>7</v>
      </c>
      <c r="L7625" t="s">
        <v>1572</v>
      </c>
      <c r="M7625" t="s">
        <v>16422</v>
      </c>
      <c r="O7625" t="s">
        <v>16226</v>
      </c>
      <c r="P7625" t="s">
        <v>3275</v>
      </c>
      <c r="Q7625">
        <v>408</v>
      </c>
      <c r="R7625">
        <v>3.37</v>
      </c>
      <c r="S7625">
        <v>6.44</v>
      </c>
      <c r="T7625">
        <v>1.4513788098693759E-3</v>
      </c>
    </row>
    <row r="7626" spans="10:20" x14ac:dyDescent="0.35">
      <c r="J7626">
        <v>2013</v>
      </c>
      <c r="K7626" t="s">
        <v>7</v>
      </c>
      <c r="L7626" t="s">
        <v>1572</v>
      </c>
      <c r="M7626" t="s">
        <v>16422</v>
      </c>
      <c r="O7626" t="s">
        <v>16229</v>
      </c>
      <c r="P7626" t="s">
        <v>3276</v>
      </c>
      <c r="Q7626">
        <v>408</v>
      </c>
      <c r="R7626">
        <v>4.17</v>
      </c>
      <c r="S7626">
        <v>6.99</v>
      </c>
      <c r="T7626">
        <v>1.6207455429497568E-3</v>
      </c>
    </row>
    <row r="7627" spans="10:20" x14ac:dyDescent="0.35">
      <c r="J7627">
        <v>2013</v>
      </c>
      <c r="K7627" t="s">
        <v>7</v>
      </c>
      <c r="L7627" t="s">
        <v>1572</v>
      </c>
      <c r="M7627" t="s">
        <v>16422</v>
      </c>
      <c r="O7627" t="s">
        <v>16232</v>
      </c>
      <c r="P7627" t="s">
        <v>3277</v>
      </c>
      <c r="Q7627">
        <v>384</v>
      </c>
      <c r="R7627">
        <v>4.72</v>
      </c>
      <c r="S7627">
        <v>5.57</v>
      </c>
      <c r="T7627">
        <v>1.5128593040847202E-3</v>
      </c>
    </row>
    <row r="7628" spans="10:20" x14ac:dyDescent="0.35">
      <c r="J7628">
        <v>2013</v>
      </c>
      <c r="K7628" t="s">
        <v>7</v>
      </c>
      <c r="L7628" t="s">
        <v>1572</v>
      </c>
      <c r="M7628" t="s">
        <v>16422</v>
      </c>
      <c r="O7628" t="s">
        <v>16235</v>
      </c>
      <c r="P7628" t="s">
        <v>3278</v>
      </c>
      <c r="Q7628">
        <v>528</v>
      </c>
      <c r="R7628">
        <v>4.18</v>
      </c>
      <c r="S7628">
        <v>6.29</v>
      </c>
      <c r="T7628">
        <v>1.6638935108153079E-3</v>
      </c>
    </row>
    <row r="7629" spans="10:20" x14ac:dyDescent="0.35">
      <c r="J7629">
        <v>2013</v>
      </c>
      <c r="K7629" t="s">
        <v>2414</v>
      </c>
      <c r="L7629" t="s">
        <v>2476</v>
      </c>
      <c r="M7629" t="s">
        <v>16424</v>
      </c>
      <c r="O7629" t="s">
        <v>16238</v>
      </c>
      <c r="P7629" t="s">
        <v>3280</v>
      </c>
      <c r="Q7629">
        <v>324</v>
      </c>
      <c r="R7629">
        <v>2.73</v>
      </c>
      <c r="S7629">
        <v>3.76</v>
      </c>
      <c r="T7629">
        <v>1.4347202295552368E-3</v>
      </c>
    </row>
    <row r="7630" spans="10:20" x14ac:dyDescent="0.35">
      <c r="J7630">
        <v>2013</v>
      </c>
      <c r="K7630" t="s">
        <v>2414</v>
      </c>
      <c r="L7630" t="s">
        <v>2476</v>
      </c>
      <c r="M7630" t="s">
        <v>16424</v>
      </c>
      <c r="O7630" t="s">
        <v>16241</v>
      </c>
      <c r="P7630" t="s">
        <v>3281</v>
      </c>
      <c r="Q7630">
        <v>204</v>
      </c>
      <c r="R7630">
        <v>2.63</v>
      </c>
      <c r="S7630">
        <v>3.01</v>
      </c>
      <c r="T7630">
        <v>1.5360983102918587E-3</v>
      </c>
    </row>
    <row r="7631" spans="10:20" x14ac:dyDescent="0.35">
      <c r="J7631">
        <v>2013</v>
      </c>
      <c r="K7631" t="s">
        <v>2414</v>
      </c>
      <c r="L7631" t="s">
        <v>2476</v>
      </c>
      <c r="M7631" t="s">
        <v>16424</v>
      </c>
      <c r="O7631" t="s">
        <v>16244</v>
      </c>
      <c r="P7631" t="s">
        <v>3282</v>
      </c>
      <c r="Q7631">
        <v>552</v>
      </c>
      <c r="R7631">
        <v>2.79</v>
      </c>
      <c r="S7631">
        <v>3.12</v>
      </c>
      <c r="T7631">
        <v>1.2987012987012987E-3</v>
      </c>
    </row>
    <row r="7632" spans="10:20" x14ac:dyDescent="0.35">
      <c r="J7632">
        <v>2013</v>
      </c>
      <c r="K7632" t="s">
        <v>2414</v>
      </c>
      <c r="L7632" t="s">
        <v>2476</v>
      </c>
      <c r="M7632" t="s">
        <v>16424</v>
      </c>
      <c r="O7632" t="s">
        <v>16247</v>
      </c>
      <c r="P7632" t="s">
        <v>3283</v>
      </c>
      <c r="Q7632">
        <v>156</v>
      </c>
      <c r="R7632">
        <v>2.2000000000000002</v>
      </c>
      <c r="S7632">
        <v>3.57</v>
      </c>
      <c r="T7632">
        <v>1.176470588235294E-3</v>
      </c>
    </row>
    <row r="7633" spans="10:20" x14ac:dyDescent="0.35">
      <c r="J7633">
        <v>2013</v>
      </c>
      <c r="K7633" t="s">
        <v>2414</v>
      </c>
      <c r="L7633" t="s">
        <v>2476</v>
      </c>
      <c r="M7633" t="s">
        <v>16424</v>
      </c>
      <c r="O7633" t="s">
        <v>16250</v>
      </c>
      <c r="P7633" t="s">
        <v>3284</v>
      </c>
      <c r="Q7633">
        <v>552</v>
      </c>
      <c r="R7633">
        <v>2.17</v>
      </c>
      <c r="S7633">
        <v>3.55</v>
      </c>
      <c r="T7633">
        <v>1.2437810945273632E-3</v>
      </c>
    </row>
    <row r="7634" spans="10:20" x14ac:dyDescent="0.35">
      <c r="J7634">
        <v>2013</v>
      </c>
      <c r="K7634" t="s">
        <v>2414</v>
      </c>
      <c r="L7634" t="s">
        <v>2476</v>
      </c>
      <c r="M7634" t="s">
        <v>16424</v>
      </c>
      <c r="O7634" t="s">
        <v>16253</v>
      </c>
      <c r="P7634" t="s">
        <v>3285</v>
      </c>
      <c r="Q7634">
        <v>264</v>
      </c>
      <c r="R7634">
        <v>2.12</v>
      </c>
      <c r="S7634">
        <v>3.78</v>
      </c>
      <c r="T7634">
        <v>1.0256410256410256E-3</v>
      </c>
    </row>
    <row r="7635" spans="10:20" x14ac:dyDescent="0.35">
      <c r="J7635">
        <v>2013</v>
      </c>
      <c r="K7635" t="s">
        <v>2414</v>
      </c>
      <c r="L7635" t="s">
        <v>2476</v>
      </c>
      <c r="M7635" t="s">
        <v>16424</v>
      </c>
      <c r="O7635" t="s">
        <v>16256</v>
      </c>
      <c r="P7635" t="s">
        <v>3286</v>
      </c>
      <c r="Q7635">
        <v>168</v>
      </c>
      <c r="R7635">
        <v>2.4900000000000002</v>
      </c>
      <c r="S7635">
        <v>3.53</v>
      </c>
      <c r="T7635">
        <v>1.5060240963855422E-3</v>
      </c>
    </row>
    <row r="7636" spans="10:20" x14ac:dyDescent="0.35">
      <c r="J7636">
        <v>2013</v>
      </c>
      <c r="K7636" t="s">
        <v>2414</v>
      </c>
      <c r="L7636" t="s">
        <v>2476</v>
      </c>
      <c r="M7636" t="s">
        <v>16424</v>
      </c>
      <c r="O7636" t="s">
        <v>16259</v>
      </c>
      <c r="P7636" t="s">
        <v>3287</v>
      </c>
      <c r="Q7636">
        <v>468</v>
      </c>
      <c r="R7636">
        <v>2.33</v>
      </c>
      <c r="S7636">
        <v>3.6</v>
      </c>
      <c r="T7636">
        <v>1.2515644555694619E-3</v>
      </c>
    </row>
    <row r="7637" spans="10:20" x14ac:dyDescent="0.35">
      <c r="J7637">
        <v>2013</v>
      </c>
      <c r="K7637" t="s">
        <v>2414</v>
      </c>
      <c r="L7637" t="s">
        <v>2476</v>
      </c>
      <c r="M7637" t="s">
        <v>16424</v>
      </c>
      <c r="O7637" t="s">
        <v>16262</v>
      </c>
      <c r="P7637" t="s">
        <v>3288</v>
      </c>
      <c r="Q7637">
        <v>264</v>
      </c>
      <c r="R7637">
        <v>2.69</v>
      </c>
      <c r="S7637">
        <v>3.21</v>
      </c>
      <c r="T7637">
        <v>1.1723329425556857E-3</v>
      </c>
    </row>
    <row r="7638" spans="10:20" x14ac:dyDescent="0.35">
      <c r="J7638">
        <v>2013</v>
      </c>
      <c r="K7638" t="s">
        <v>2414</v>
      </c>
      <c r="L7638" t="s">
        <v>2476</v>
      </c>
      <c r="M7638" t="s">
        <v>16424</v>
      </c>
      <c r="O7638" t="s">
        <v>16265</v>
      </c>
      <c r="P7638" t="s">
        <v>3289</v>
      </c>
      <c r="Q7638">
        <v>528</v>
      </c>
      <c r="R7638">
        <v>2.52</v>
      </c>
      <c r="S7638">
        <v>3.04</v>
      </c>
      <c r="T7638">
        <v>1.176470588235294E-3</v>
      </c>
    </row>
    <row r="7639" spans="10:20" x14ac:dyDescent="0.35">
      <c r="J7639">
        <v>2013</v>
      </c>
      <c r="K7639" t="s">
        <v>2414</v>
      </c>
      <c r="L7639" t="s">
        <v>2476</v>
      </c>
      <c r="M7639" t="s">
        <v>16424</v>
      </c>
      <c r="O7639" t="s">
        <v>16268</v>
      </c>
      <c r="P7639" t="s">
        <v>3290</v>
      </c>
      <c r="Q7639">
        <v>288</v>
      </c>
      <c r="R7639">
        <v>2.6</v>
      </c>
      <c r="S7639">
        <v>3.24</v>
      </c>
      <c r="T7639">
        <v>1.17096018735363E-3</v>
      </c>
    </row>
    <row r="7640" spans="10:20" x14ac:dyDescent="0.35">
      <c r="J7640">
        <v>2013</v>
      </c>
      <c r="K7640" t="s">
        <v>2414</v>
      </c>
      <c r="L7640" t="s">
        <v>2476</v>
      </c>
      <c r="M7640" t="s">
        <v>16424</v>
      </c>
      <c r="O7640" t="s">
        <v>16271</v>
      </c>
      <c r="P7640" t="s">
        <v>3291</v>
      </c>
      <c r="Q7640">
        <v>132</v>
      </c>
      <c r="R7640">
        <v>2.2400000000000002</v>
      </c>
      <c r="S7640">
        <v>3.56</v>
      </c>
      <c r="T7640">
        <v>1.0857763300760044E-3</v>
      </c>
    </row>
    <row r="7641" spans="10:20" x14ac:dyDescent="0.35">
      <c r="J7641">
        <v>2013</v>
      </c>
      <c r="K7641" t="s">
        <v>2414</v>
      </c>
      <c r="L7641" t="s">
        <v>2476</v>
      </c>
      <c r="M7641" t="s">
        <v>16424</v>
      </c>
      <c r="O7641" t="s">
        <v>16274</v>
      </c>
      <c r="P7641" t="s">
        <v>3292</v>
      </c>
      <c r="Q7641">
        <v>264</v>
      </c>
      <c r="R7641">
        <v>2.46</v>
      </c>
      <c r="S7641">
        <v>3.67</v>
      </c>
      <c r="T7641">
        <v>1.7064846416382253E-3</v>
      </c>
    </row>
    <row r="7642" spans="10:20" x14ac:dyDescent="0.35">
      <c r="J7642">
        <v>2013</v>
      </c>
      <c r="K7642" t="s">
        <v>2414</v>
      </c>
      <c r="L7642" t="s">
        <v>2476</v>
      </c>
      <c r="M7642" t="s">
        <v>16424</v>
      </c>
      <c r="O7642" t="s">
        <v>16277</v>
      </c>
      <c r="P7642" t="s">
        <v>3293</v>
      </c>
      <c r="Q7642">
        <v>240</v>
      </c>
      <c r="R7642">
        <v>2.13</v>
      </c>
      <c r="S7642">
        <v>3.57</v>
      </c>
      <c r="T7642">
        <v>1.0869565217391304E-3</v>
      </c>
    </row>
    <row r="7643" spans="10:20" x14ac:dyDescent="0.35">
      <c r="J7643">
        <v>2013</v>
      </c>
      <c r="K7643" t="s">
        <v>2414</v>
      </c>
      <c r="L7643" t="s">
        <v>2476</v>
      </c>
      <c r="M7643" t="s">
        <v>16424</v>
      </c>
      <c r="O7643" t="s">
        <v>16280</v>
      </c>
      <c r="P7643" t="s">
        <v>3294</v>
      </c>
      <c r="Q7643">
        <v>312</v>
      </c>
      <c r="R7643">
        <v>2.1800000000000002</v>
      </c>
      <c r="S7643">
        <v>3.74</v>
      </c>
      <c r="T7643">
        <v>1.0224948875255625E-3</v>
      </c>
    </row>
    <row r="7644" spans="10:20" x14ac:dyDescent="0.35">
      <c r="J7644">
        <v>2013</v>
      </c>
      <c r="K7644" t="s">
        <v>2414</v>
      </c>
      <c r="L7644" t="s">
        <v>2476</v>
      </c>
      <c r="M7644" t="s">
        <v>16424</v>
      </c>
      <c r="O7644" t="s">
        <v>16283</v>
      </c>
      <c r="P7644" t="s">
        <v>3295</v>
      </c>
      <c r="Q7644">
        <v>540</v>
      </c>
      <c r="R7644">
        <v>2.57</v>
      </c>
      <c r="S7644">
        <v>3.5</v>
      </c>
      <c r="T7644">
        <v>1.1299435028248588E-3</v>
      </c>
    </row>
    <row r="7645" spans="10:20" x14ac:dyDescent="0.35">
      <c r="J7645">
        <v>2013</v>
      </c>
      <c r="K7645" t="s">
        <v>2414</v>
      </c>
      <c r="L7645" t="s">
        <v>2476</v>
      </c>
      <c r="M7645" t="s">
        <v>16424</v>
      </c>
      <c r="O7645" t="s">
        <v>16286</v>
      </c>
      <c r="P7645" t="s">
        <v>3296</v>
      </c>
      <c r="Q7645">
        <v>600</v>
      </c>
      <c r="R7645">
        <v>2.74</v>
      </c>
      <c r="S7645">
        <v>3.4</v>
      </c>
      <c r="T7645">
        <v>1.0309278350515464E-3</v>
      </c>
    </row>
    <row r="7646" spans="10:20" x14ac:dyDescent="0.35">
      <c r="J7646">
        <v>2013</v>
      </c>
      <c r="K7646" t="s">
        <v>2414</v>
      </c>
      <c r="L7646" t="s">
        <v>2476</v>
      </c>
      <c r="M7646" t="s">
        <v>16424</v>
      </c>
      <c r="O7646" t="s">
        <v>16289</v>
      </c>
      <c r="P7646" t="s">
        <v>3297</v>
      </c>
      <c r="Q7646">
        <v>336</v>
      </c>
      <c r="R7646">
        <v>2.5499999999999998</v>
      </c>
      <c r="S7646">
        <v>3.2</v>
      </c>
      <c r="T7646">
        <v>1.1350737797956867E-3</v>
      </c>
    </row>
    <row r="7647" spans="10:20" x14ac:dyDescent="0.35">
      <c r="J7647">
        <v>2013</v>
      </c>
      <c r="K7647" t="s">
        <v>2414</v>
      </c>
      <c r="L7647" t="s">
        <v>2476</v>
      </c>
      <c r="M7647" t="s">
        <v>16424</v>
      </c>
      <c r="O7647" t="s">
        <v>16292</v>
      </c>
      <c r="P7647" t="s">
        <v>3298</v>
      </c>
      <c r="Q7647">
        <v>312</v>
      </c>
      <c r="R7647">
        <v>2.39</v>
      </c>
      <c r="S7647">
        <v>3.04</v>
      </c>
      <c r="T7647">
        <v>1.3157894736842105E-3</v>
      </c>
    </row>
    <row r="7648" spans="10:20" x14ac:dyDescent="0.35">
      <c r="J7648">
        <v>2013</v>
      </c>
      <c r="K7648" t="s">
        <v>2414</v>
      </c>
      <c r="L7648" t="s">
        <v>2476</v>
      </c>
      <c r="M7648" t="s">
        <v>16424</v>
      </c>
      <c r="O7648" t="s">
        <v>16295</v>
      </c>
      <c r="P7648" t="s">
        <v>3299</v>
      </c>
      <c r="Q7648">
        <v>216</v>
      </c>
      <c r="R7648">
        <v>2.33</v>
      </c>
      <c r="S7648">
        <v>3.11</v>
      </c>
      <c r="T7648">
        <v>1.3404825737265416E-3</v>
      </c>
    </row>
    <row r="7649" spans="10:20" x14ac:dyDescent="0.35">
      <c r="J7649">
        <v>2013</v>
      </c>
      <c r="K7649" t="s">
        <v>2414</v>
      </c>
      <c r="L7649" t="s">
        <v>2476</v>
      </c>
      <c r="M7649" t="s">
        <v>16424</v>
      </c>
      <c r="O7649" t="s">
        <v>16298</v>
      </c>
      <c r="P7649" t="s">
        <v>3300</v>
      </c>
      <c r="Q7649">
        <v>120</v>
      </c>
      <c r="R7649">
        <v>2.4700000000000002</v>
      </c>
      <c r="S7649">
        <v>3.71</v>
      </c>
      <c r="T7649">
        <v>1.1086474501108647E-3</v>
      </c>
    </row>
    <row r="7650" spans="10:20" x14ac:dyDescent="0.35">
      <c r="J7650">
        <v>2013</v>
      </c>
      <c r="K7650" t="s">
        <v>2414</v>
      </c>
      <c r="L7650" t="s">
        <v>2476</v>
      </c>
      <c r="M7650" t="s">
        <v>16424</v>
      </c>
      <c r="O7650" t="s">
        <v>16301</v>
      </c>
      <c r="P7650" t="s">
        <v>3301</v>
      </c>
      <c r="Q7650">
        <v>432</v>
      </c>
      <c r="R7650">
        <v>2.54</v>
      </c>
      <c r="S7650">
        <v>3.44</v>
      </c>
      <c r="T7650">
        <v>1.7211703958691911E-3</v>
      </c>
    </row>
    <row r="7651" spans="10:20" x14ac:dyDescent="0.35">
      <c r="J7651">
        <v>2013</v>
      </c>
      <c r="K7651" t="s">
        <v>2414</v>
      </c>
      <c r="L7651" t="s">
        <v>2476</v>
      </c>
      <c r="M7651" t="s">
        <v>16424</v>
      </c>
      <c r="O7651" t="s">
        <v>16304</v>
      </c>
      <c r="P7651" t="s">
        <v>3302</v>
      </c>
      <c r="Q7651">
        <v>228</v>
      </c>
      <c r="R7651">
        <v>2.15</v>
      </c>
      <c r="S7651">
        <v>3.18</v>
      </c>
      <c r="T7651">
        <v>1.0672358591248667E-3</v>
      </c>
    </row>
    <row r="7652" spans="10:20" x14ac:dyDescent="0.35">
      <c r="J7652">
        <v>2013</v>
      </c>
      <c r="K7652" t="s">
        <v>2414</v>
      </c>
      <c r="L7652" t="s">
        <v>2510</v>
      </c>
      <c r="M7652" t="s">
        <v>16426</v>
      </c>
      <c r="O7652" t="s">
        <v>16307</v>
      </c>
      <c r="P7652" t="s">
        <v>3304</v>
      </c>
      <c r="Q7652">
        <v>1872</v>
      </c>
      <c r="R7652">
        <v>0.71</v>
      </c>
      <c r="S7652">
        <v>0.91</v>
      </c>
      <c r="T7652">
        <v>1.0976948408342481E-3</v>
      </c>
    </row>
    <row r="7653" spans="10:20" x14ac:dyDescent="0.35">
      <c r="J7653">
        <v>2013</v>
      </c>
      <c r="K7653" t="s">
        <v>2414</v>
      </c>
      <c r="L7653" t="s">
        <v>2510</v>
      </c>
      <c r="M7653" t="s">
        <v>16426</v>
      </c>
      <c r="O7653" t="s">
        <v>16310</v>
      </c>
      <c r="P7653" t="s">
        <v>3305</v>
      </c>
      <c r="Q7653">
        <v>2208</v>
      </c>
      <c r="R7653">
        <v>0.85</v>
      </c>
      <c r="S7653">
        <v>1</v>
      </c>
      <c r="T7653">
        <v>1.026694045174538E-3</v>
      </c>
    </row>
    <row r="7654" spans="10:20" x14ac:dyDescent="0.35">
      <c r="J7654">
        <v>2013</v>
      </c>
      <c r="K7654" t="s">
        <v>2414</v>
      </c>
      <c r="L7654" t="s">
        <v>2510</v>
      </c>
      <c r="M7654" t="s">
        <v>16426</v>
      </c>
      <c r="O7654" t="s">
        <v>16313</v>
      </c>
      <c r="P7654" t="s">
        <v>3306</v>
      </c>
      <c r="Q7654">
        <v>1836</v>
      </c>
      <c r="R7654">
        <v>0.89</v>
      </c>
      <c r="S7654">
        <v>0.97</v>
      </c>
      <c r="T7654">
        <v>1.3003901170351106E-3</v>
      </c>
    </row>
    <row r="7655" spans="10:20" x14ac:dyDescent="0.35">
      <c r="J7655">
        <v>2013</v>
      </c>
      <c r="K7655" t="s">
        <v>2414</v>
      </c>
      <c r="L7655" t="s">
        <v>2510</v>
      </c>
      <c r="M7655" t="s">
        <v>16426</v>
      </c>
      <c r="O7655" t="s">
        <v>16316</v>
      </c>
      <c r="P7655" t="s">
        <v>3307</v>
      </c>
      <c r="Q7655">
        <v>2280</v>
      </c>
      <c r="R7655">
        <v>0.74</v>
      </c>
      <c r="S7655">
        <v>0.93</v>
      </c>
      <c r="T7655">
        <v>1.02880658436214E-3</v>
      </c>
    </row>
    <row r="7656" spans="10:20" x14ac:dyDescent="0.35">
      <c r="J7656">
        <v>2013</v>
      </c>
      <c r="K7656" t="s">
        <v>2414</v>
      </c>
      <c r="L7656" t="s">
        <v>2510</v>
      </c>
      <c r="M7656" t="s">
        <v>16428</v>
      </c>
      <c r="O7656" t="s">
        <v>16319</v>
      </c>
      <c r="P7656" t="s">
        <v>3309</v>
      </c>
      <c r="Q7656">
        <v>1608</v>
      </c>
      <c r="R7656">
        <v>0.88</v>
      </c>
      <c r="S7656">
        <v>0.95</v>
      </c>
      <c r="T7656">
        <v>1.0245901639344263E-3</v>
      </c>
    </row>
    <row r="7657" spans="10:20" x14ac:dyDescent="0.35">
      <c r="J7657">
        <v>2013</v>
      </c>
      <c r="K7657" t="s">
        <v>2414</v>
      </c>
      <c r="L7657" t="s">
        <v>2510</v>
      </c>
      <c r="M7657" t="s">
        <v>16428</v>
      </c>
      <c r="O7657" t="s">
        <v>16322</v>
      </c>
      <c r="P7657" t="s">
        <v>3310</v>
      </c>
      <c r="Q7657">
        <v>2076</v>
      </c>
      <c r="R7657">
        <v>0.77</v>
      </c>
      <c r="S7657">
        <v>1</v>
      </c>
      <c r="T7657">
        <v>1.6447368421052631E-3</v>
      </c>
    </row>
    <row r="7658" spans="10:20" x14ac:dyDescent="0.35">
      <c r="J7658">
        <v>2013</v>
      </c>
      <c r="K7658" t="s">
        <v>2414</v>
      </c>
      <c r="L7658" t="s">
        <v>2510</v>
      </c>
      <c r="M7658" t="s">
        <v>16428</v>
      </c>
      <c r="O7658" t="s">
        <v>16325</v>
      </c>
      <c r="P7658" t="s">
        <v>3311</v>
      </c>
      <c r="Q7658">
        <v>1956</v>
      </c>
      <c r="R7658">
        <v>0.72</v>
      </c>
      <c r="S7658">
        <v>0.97</v>
      </c>
      <c r="T7658">
        <v>1.366120218579235E-3</v>
      </c>
    </row>
    <row r="7659" spans="10:20" x14ac:dyDescent="0.35">
      <c r="J7659">
        <v>2013</v>
      </c>
      <c r="K7659" t="s">
        <v>2414</v>
      </c>
      <c r="L7659" t="s">
        <v>2510</v>
      </c>
      <c r="M7659" t="s">
        <v>16428</v>
      </c>
      <c r="O7659" t="s">
        <v>16328</v>
      </c>
      <c r="P7659" t="s">
        <v>3312</v>
      </c>
      <c r="Q7659">
        <v>2280</v>
      </c>
      <c r="R7659">
        <v>0.9</v>
      </c>
      <c r="S7659">
        <v>0.91</v>
      </c>
      <c r="T7659">
        <v>1.5479876160990713E-3</v>
      </c>
    </row>
    <row r="7660" spans="10:20" x14ac:dyDescent="0.35">
      <c r="J7660">
        <v>2013</v>
      </c>
      <c r="K7660" t="s">
        <v>2414</v>
      </c>
      <c r="L7660" t="s">
        <v>2510</v>
      </c>
      <c r="M7660" t="s">
        <v>16428</v>
      </c>
      <c r="O7660" t="s">
        <v>16331</v>
      </c>
      <c r="P7660" t="s">
        <v>3313</v>
      </c>
      <c r="Q7660">
        <v>1404</v>
      </c>
      <c r="R7660">
        <v>0.9</v>
      </c>
      <c r="S7660">
        <v>0.98</v>
      </c>
      <c r="T7660">
        <v>1.4326647564469914E-3</v>
      </c>
    </row>
    <row r="7661" spans="10:20" x14ac:dyDescent="0.35">
      <c r="J7661">
        <v>2013</v>
      </c>
      <c r="K7661" t="s">
        <v>2414</v>
      </c>
      <c r="L7661" t="s">
        <v>2510</v>
      </c>
      <c r="M7661" t="s">
        <v>16428</v>
      </c>
      <c r="O7661" t="s">
        <v>16334</v>
      </c>
      <c r="P7661" t="s">
        <v>3314</v>
      </c>
      <c r="Q7661">
        <v>2340</v>
      </c>
      <c r="R7661">
        <v>0.79</v>
      </c>
      <c r="S7661">
        <v>0.99</v>
      </c>
      <c r="T7661">
        <v>1.6420361247947454E-3</v>
      </c>
    </row>
    <row r="7662" spans="10:20" x14ac:dyDescent="0.35">
      <c r="J7662">
        <v>2013</v>
      </c>
      <c r="K7662" t="s">
        <v>2414</v>
      </c>
      <c r="L7662" t="s">
        <v>2510</v>
      </c>
      <c r="M7662" t="s">
        <v>16428</v>
      </c>
      <c r="O7662" t="s">
        <v>16337</v>
      </c>
      <c r="P7662" t="s">
        <v>3315</v>
      </c>
      <c r="Q7662">
        <v>1476</v>
      </c>
      <c r="R7662">
        <v>0.84</v>
      </c>
      <c r="S7662">
        <v>0.9</v>
      </c>
      <c r="T7662">
        <v>1.3908205841446453E-3</v>
      </c>
    </row>
    <row r="7663" spans="10:20" x14ac:dyDescent="0.35">
      <c r="J7663">
        <v>2013</v>
      </c>
      <c r="K7663" t="s">
        <v>2414</v>
      </c>
      <c r="L7663" t="s">
        <v>2510</v>
      </c>
      <c r="M7663" t="s">
        <v>16428</v>
      </c>
      <c r="O7663" t="s">
        <v>16199</v>
      </c>
      <c r="P7663" t="s">
        <v>3316</v>
      </c>
      <c r="Q7663">
        <v>2316</v>
      </c>
      <c r="R7663">
        <v>0.72</v>
      </c>
      <c r="S7663">
        <v>0.97</v>
      </c>
      <c r="T7663">
        <v>1.358695652173913E-3</v>
      </c>
    </row>
    <row r="7664" spans="10:20" x14ac:dyDescent="0.35">
      <c r="J7664">
        <v>2013</v>
      </c>
      <c r="K7664" t="s">
        <v>2414</v>
      </c>
      <c r="L7664" t="s">
        <v>2510</v>
      </c>
      <c r="M7664" t="s">
        <v>16428</v>
      </c>
      <c r="O7664" t="s">
        <v>16202</v>
      </c>
      <c r="P7664" t="s">
        <v>3317</v>
      </c>
      <c r="Q7664">
        <v>2352</v>
      </c>
      <c r="R7664">
        <v>0.89</v>
      </c>
      <c r="S7664">
        <v>0.92</v>
      </c>
      <c r="T7664">
        <v>1.0822510822510823E-3</v>
      </c>
    </row>
    <row r="7665" spans="10:20" x14ac:dyDescent="0.35">
      <c r="J7665">
        <v>2013</v>
      </c>
      <c r="K7665" t="s">
        <v>2414</v>
      </c>
      <c r="L7665" t="s">
        <v>2510</v>
      </c>
      <c r="M7665" t="s">
        <v>16428</v>
      </c>
      <c r="O7665" t="s">
        <v>16205</v>
      </c>
      <c r="P7665" t="s">
        <v>3318</v>
      </c>
      <c r="Q7665">
        <v>1884</v>
      </c>
      <c r="R7665">
        <v>0.83</v>
      </c>
      <c r="S7665">
        <v>0.94</v>
      </c>
      <c r="T7665">
        <v>1.5455950540958269E-3</v>
      </c>
    </row>
    <row r="7666" spans="10:20" x14ac:dyDescent="0.35">
      <c r="J7666">
        <v>2013</v>
      </c>
      <c r="K7666" t="s">
        <v>2414</v>
      </c>
      <c r="L7666" t="s">
        <v>2510</v>
      </c>
      <c r="M7666" t="s">
        <v>16428</v>
      </c>
      <c r="O7666" t="s">
        <v>16208</v>
      </c>
      <c r="P7666" t="s">
        <v>3319</v>
      </c>
      <c r="Q7666">
        <v>1788</v>
      </c>
      <c r="R7666">
        <v>0.81</v>
      </c>
      <c r="S7666">
        <v>0.92</v>
      </c>
      <c r="T7666">
        <v>1.3386880856760374E-3</v>
      </c>
    </row>
    <row r="7667" spans="10:20" x14ac:dyDescent="0.35">
      <c r="J7667">
        <v>2013</v>
      </c>
      <c r="K7667" t="s">
        <v>2414</v>
      </c>
      <c r="L7667" t="s">
        <v>2510</v>
      </c>
      <c r="M7667" t="s">
        <v>16428</v>
      </c>
      <c r="O7667" t="s">
        <v>16211</v>
      </c>
      <c r="P7667" t="s">
        <v>3320</v>
      </c>
      <c r="Q7667">
        <v>1584</v>
      </c>
      <c r="R7667">
        <v>0.9</v>
      </c>
      <c r="S7667">
        <v>0.96</v>
      </c>
      <c r="T7667">
        <v>1.0341261633919339E-3</v>
      </c>
    </row>
    <row r="7668" spans="10:20" x14ac:dyDescent="0.35">
      <c r="J7668">
        <v>2013</v>
      </c>
      <c r="K7668" t="s">
        <v>2414</v>
      </c>
      <c r="L7668" t="s">
        <v>2510</v>
      </c>
      <c r="M7668" t="s">
        <v>16428</v>
      </c>
      <c r="O7668" t="s">
        <v>16214</v>
      </c>
      <c r="P7668" t="s">
        <v>3321</v>
      </c>
      <c r="Q7668">
        <v>1332</v>
      </c>
      <c r="R7668">
        <v>0.84</v>
      </c>
      <c r="S7668">
        <v>0.99</v>
      </c>
      <c r="T7668">
        <v>1.2820512820512821E-3</v>
      </c>
    </row>
    <row r="7669" spans="10:20" x14ac:dyDescent="0.35">
      <c r="J7669">
        <v>2013</v>
      </c>
      <c r="K7669" t="s">
        <v>2414</v>
      </c>
      <c r="L7669" t="s">
        <v>2510</v>
      </c>
      <c r="M7669" t="s">
        <v>16428</v>
      </c>
      <c r="O7669" t="s">
        <v>16217</v>
      </c>
      <c r="P7669" t="s">
        <v>3322</v>
      </c>
      <c r="Q7669">
        <v>1212</v>
      </c>
      <c r="R7669">
        <v>0.85</v>
      </c>
      <c r="S7669">
        <v>0.99</v>
      </c>
      <c r="T7669">
        <v>1.5243902439024391E-3</v>
      </c>
    </row>
    <row r="7670" spans="10:20" x14ac:dyDescent="0.35">
      <c r="J7670">
        <v>2013</v>
      </c>
      <c r="K7670" t="s">
        <v>2414</v>
      </c>
      <c r="L7670" t="s">
        <v>2510</v>
      </c>
      <c r="M7670" t="s">
        <v>16428</v>
      </c>
      <c r="O7670" t="s">
        <v>16220</v>
      </c>
      <c r="P7670" t="s">
        <v>3323</v>
      </c>
      <c r="Q7670">
        <v>2388</v>
      </c>
      <c r="R7670">
        <v>0.83</v>
      </c>
      <c r="S7670">
        <v>1</v>
      </c>
      <c r="T7670">
        <v>1.0593220338983051E-3</v>
      </c>
    </row>
    <row r="7671" spans="10:20" x14ac:dyDescent="0.35">
      <c r="J7671">
        <v>2013</v>
      </c>
      <c r="K7671" t="s">
        <v>2414</v>
      </c>
      <c r="L7671" t="s">
        <v>2510</v>
      </c>
      <c r="M7671" t="s">
        <v>16428</v>
      </c>
      <c r="O7671" t="s">
        <v>16223</v>
      </c>
      <c r="P7671" t="s">
        <v>3324</v>
      </c>
      <c r="Q7671">
        <v>2400</v>
      </c>
      <c r="R7671">
        <v>0.81</v>
      </c>
      <c r="S7671">
        <v>0.97</v>
      </c>
      <c r="T7671">
        <v>1.0582010582010583E-3</v>
      </c>
    </row>
    <row r="7672" spans="10:20" x14ac:dyDescent="0.35">
      <c r="J7672">
        <v>2013</v>
      </c>
      <c r="K7672" t="s">
        <v>2414</v>
      </c>
      <c r="L7672" t="s">
        <v>2510</v>
      </c>
      <c r="M7672" t="s">
        <v>16428</v>
      </c>
      <c r="O7672" t="s">
        <v>16226</v>
      </c>
      <c r="P7672" t="s">
        <v>3325</v>
      </c>
      <c r="Q7672">
        <v>2256</v>
      </c>
      <c r="R7672">
        <v>0.7</v>
      </c>
      <c r="S7672">
        <v>0.95</v>
      </c>
      <c r="T7672">
        <v>1.0256410256410256E-3</v>
      </c>
    </row>
    <row r="7673" spans="10:20" x14ac:dyDescent="0.35">
      <c r="J7673">
        <v>2013</v>
      </c>
      <c r="K7673" t="s">
        <v>2414</v>
      </c>
      <c r="L7673" t="s">
        <v>2510</v>
      </c>
      <c r="M7673" t="s">
        <v>16428</v>
      </c>
      <c r="O7673" t="s">
        <v>16229</v>
      </c>
      <c r="P7673" t="s">
        <v>3326</v>
      </c>
      <c r="Q7673">
        <v>1836</v>
      </c>
      <c r="R7673">
        <v>0.73</v>
      </c>
      <c r="S7673">
        <v>0.96</v>
      </c>
      <c r="T7673">
        <v>1.145475372279496E-3</v>
      </c>
    </row>
    <row r="7674" spans="10:20" x14ac:dyDescent="0.35">
      <c r="J7674">
        <v>2013</v>
      </c>
      <c r="K7674" t="s">
        <v>2414</v>
      </c>
      <c r="L7674" t="s">
        <v>2415</v>
      </c>
      <c r="M7674" t="s">
        <v>16430</v>
      </c>
      <c r="O7674" t="s">
        <v>16232</v>
      </c>
      <c r="P7674" t="s">
        <v>3328</v>
      </c>
      <c r="Q7674">
        <v>120</v>
      </c>
      <c r="R7674">
        <v>2.66</v>
      </c>
      <c r="S7674">
        <v>2.9733333333333332</v>
      </c>
      <c r="T7674">
        <v>1.2033694344163659E-3</v>
      </c>
    </row>
    <row r="7675" spans="10:20" x14ac:dyDescent="0.35">
      <c r="J7675">
        <v>2013</v>
      </c>
      <c r="K7675" t="s">
        <v>2414</v>
      </c>
      <c r="L7675" t="s">
        <v>2415</v>
      </c>
      <c r="M7675" t="s">
        <v>16430</v>
      </c>
      <c r="O7675" t="s">
        <v>16235</v>
      </c>
      <c r="P7675" t="s">
        <v>3329</v>
      </c>
      <c r="Q7675">
        <v>132</v>
      </c>
      <c r="R7675">
        <v>2.7866666666666666</v>
      </c>
      <c r="S7675">
        <v>2.9333333333333331</v>
      </c>
      <c r="T7675">
        <v>1.2484394506866417E-3</v>
      </c>
    </row>
    <row r="7676" spans="10:20" x14ac:dyDescent="0.35">
      <c r="J7676">
        <v>2013</v>
      </c>
      <c r="K7676" t="s">
        <v>2414</v>
      </c>
      <c r="L7676" t="s">
        <v>2415</v>
      </c>
      <c r="M7676" t="s">
        <v>16430</v>
      </c>
      <c r="O7676" t="s">
        <v>16238</v>
      </c>
      <c r="P7676" t="s">
        <v>3330</v>
      </c>
      <c r="Q7676">
        <v>132</v>
      </c>
      <c r="R7676">
        <v>2.62</v>
      </c>
      <c r="S7676">
        <v>2.9866666666666668</v>
      </c>
      <c r="T7676">
        <v>1.7793594306049821E-3</v>
      </c>
    </row>
    <row r="7677" spans="10:20" x14ac:dyDescent="0.35">
      <c r="J7677">
        <v>2013</v>
      </c>
      <c r="K7677" t="s">
        <v>2414</v>
      </c>
      <c r="L7677" t="s">
        <v>2415</v>
      </c>
      <c r="M7677" t="s">
        <v>16430</v>
      </c>
      <c r="O7677" t="s">
        <v>16241</v>
      </c>
      <c r="P7677" t="s">
        <v>3331</v>
      </c>
      <c r="Q7677">
        <v>156</v>
      </c>
      <c r="R7677">
        <v>2.72</v>
      </c>
      <c r="S7677">
        <v>2.96</v>
      </c>
      <c r="T7677">
        <v>1.3157894736842105E-3</v>
      </c>
    </row>
    <row r="7678" spans="10:20" x14ac:dyDescent="0.35">
      <c r="J7678">
        <v>2013</v>
      </c>
      <c r="K7678" t="s">
        <v>2414</v>
      </c>
      <c r="L7678" t="s">
        <v>2415</v>
      </c>
      <c r="M7678" t="s">
        <v>16430</v>
      </c>
      <c r="O7678" t="s">
        <v>16244</v>
      </c>
      <c r="P7678" t="s">
        <v>3332</v>
      </c>
      <c r="Q7678">
        <v>132</v>
      </c>
      <c r="R7678">
        <v>2.46</v>
      </c>
      <c r="S7678">
        <v>3</v>
      </c>
      <c r="T7678">
        <v>1.4641288433382138E-3</v>
      </c>
    </row>
    <row r="7679" spans="10:20" x14ac:dyDescent="0.35">
      <c r="J7679">
        <v>2013</v>
      </c>
      <c r="K7679" t="s">
        <v>2414</v>
      </c>
      <c r="L7679" t="s">
        <v>2415</v>
      </c>
      <c r="M7679" t="s">
        <v>16430</v>
      </c>
      <c r="O7679" t="s">
        <v>16247</v>
      </c>
      <c r="P7679" t="s">
        <v>3333</v>
      </c>
      <c r="Q7679">
        <v>156</v>
      </c>
      <c r="R7679">
        <v>2.38</v>
      </c>
      <c r="S7679">
        <v>2.9733333333333332</v>
      </c>
      <c r="T7679">
        <v>1.3477088948787063E-3</v>
      </c>
    </row>
    <row r="7680" spans="10:20" x14ac:dyDescent="0.35">
      <c r="J7680">
        <v>2013</v>
      </c>
      <c r="K7680" t="s">
        <v>2414</v>
      </c>
      <c r="L7680" t="s">
        <v>2415</v>
      </c>
      <c r="M7680" t="s">
        <v>16430</v>
      </c>
      <c r="O7680" t="s">
        <v>16250</v>
      </c>
      <c r="P7680" t="s">
        <v>3334</v>
      </c>
      <c r="Q7680">
        <v>144</v>
      </c>
      <c r="R7680">
        <v>2.3466666666666667</v>
      </c>
      <c r="S7680">
        <v>2.9133333333333336</v>
      </c>
      <c r="T7680">
        <v>1.2987012987012987E-3</v>
      </c>
    </row>
    <row r="7681" spans="10:20" x14ac:dyDescent="0.35">
      <c r="J7681">
        <v>2013</v>
      </c>
      <c r="K7681" t="s">
        <v>2414</v>
      </c>
      <c r="L7681" t="s">
        <v>2415</v>
      </c>
      <c r="M7681" t="s">
        <v>16430</v>
      </c>
      <c r="O7681" t="s">
        <v>16253</v>
      </c>
      <c r="P7681" t="s">
        <v>3335</v>
      </c>
      <c r="Q7681">
        <v>120</v>
      </c>
      <c r="R7681">
        <v>2.5</v>
      </c>
      <c r="S7681">
        <v>2.9066666666666667</v>
      </c>
      <c r="T7681">
        <v>1.0471204188481676E-3</v>
      </c>
    </row>
    <row r="7682" spans="10:20" x14ac:dyDescent="0.35">
      <c r="J7682">
        <v>2013</v>
      </c>
      <c r="K7682" t="s">
        <v>2414</v>
      </c>
      <c r="L7682" t="s">
        <v>2415</v>
      </c>
      <c r="M7682" t="s">
        <v>16430</v>
      </c>
      <c r="O7682" t="s">
        <v>16256</v>
      </c>
      <c r="P7682" t="s">
        <v>3336</v>
      </c>
      <c r="Q7682">
        <v>168</v>
      </c>
      <c r="R7682">
        <v>2.6666666666666665</v>
      </c>
      <c r="S7682">
        <v>2.94</v>
      </c>
      <c r="T7682">
        <v>1.0405827263267431E-3</v>
      </c>
    </row>
    <row r="7683" spans="10:20" x14ac:dyDescent="0.35">
      <c r="J7683">
        <v>2013</v>
      </c>
      <c r="K7683" t="s">
        <v>2414</v>
      </c>
      <c r="L7683" t="s">
        <v>2415</v>
      </c>
      <c r="M7683" t="s">
        <v>16430</v>
      </c>
      <c r="O7683" t="s">
        <v>16259</v>
      </c>
      <c r="P7683" t="s">
        <v>3337</v>
      </c>
      <c r="Q7683">
        <v>144</v>
      </c>
      <c r="R7683">
        <v>2.6933333333333334</v>
      </c>
      <c r="S7683">
        <v>2.8933333333333335</v>
      </c>
      <c r="T7683">
        <v>1.5503875968992248E-3</v>
      </c>
    </row>
    <row r="7684" spans="10:20" x14ac:dyDescent="0.35">
      <c r="J7684">
        <v>2013</v>
      </c>
      <c r="K7684" t="s">
        <v>2414</v>
      </c>
      <c r="L7684" t="s">
        <v>2415</v>
      </c>
      <c r="M7684" t="s">
        <v>16430</v>
      </c>
      <c r="O7684" t="s">
        <v>16262</v>
      </c>
      <c r="P7684" t="s">
        <v>3338</v>
      </c>
      <c r="Q7684">
        <v>120</v>
      </c>
      <c r="R7684">
        <v>2.42</v>
      </c>
      <c r="S7684">
        <v>2.9266666666666667</v>
      </c>
      <c r="T7684">
        <v>1.4858841010401188E-3</v>
      </c>
    </row>
    <row r="7685" spans="10:20" x14ac:dyDescent="0.35">
      <c r="J7685">
        <v>2013</v>
      </c>
      <c r="K7685" t="s">
        <v>2414</v>
      </c>
      <c r="L7685" t="s">
        <v>2415</v>
      </c>
      <c r="M7685" t="s">
        <v>16430</v>
      </c>
      <c r="O7685" t="s">
        <v>16265</v>
      </c>
      <c r="P7685" t="s">
        <v>3339</v>
      </c>
      <c r="Q7685">
        <v>180</v>
      </c>
      <c r="R7685">
        <v>2.3066666666666666</v>
      </c>
      <c r="S7685">
        <v>2.9133333333333336</v>
      </c>
      <c r="T7685">
        <v>1.0471204188481676E-3</v>
      </c>
    </row>
    <row r="7686" spans="10:20" x14ac:dyDescent="0.35">
      <c r="J7686">
        <v>2013</v>
      </c>
      <c r="K7686" t="s">
        <v>2414</v>
      </c>
      <c r="L7686" t="s">
        <v>2415</v>
      </c>
      <c r="M7686" t="s">
        <v>16430</v>
      </c>
      <c r="O7686" t="s">
        <v>16268</v>
      </c>
      <c r="P7686" t="s">
        <v>3340</v>
      </c>
      <c r="Q7686">
        <v>120</v>
      </c>
      <c r="R7686">
        <v>2.6266666666666665</v>
      </c>
      <c r="S7686">
        <v>2.9866666666666668</v>
      </c>
      <c r="T7686">
        <v>1.2453300124533001E-3</v>
      </c>
    </row>
    <row r="7687" spans="10:20" x14ac:dyDescent="0.35">
      <c r="J7687">
        <v>2013</v>
      </c>
      <c r="K7687" t="s">
        <v>2414</v>
      </c>
      <c r="L7687" t="s">
        <v>2415</v>
      </c>
      <c r="M7687" t="s">
        <v>16430</v>
      </c>
      <c r="O7687" t="s">
        <v>16271</v>
      </c>
      <c r="P7687" t="s">
        <v>3341</v>
      </c>
      <c r="Q7687">
        <v>120</v>
      </c>
      <c r="R7687">
        <v>2.7866666666666666</v>
      </c>
      <c r="S7687">
        <v>2.9466666666666668</v>
      </c>
      <c r="T7687">
        <v>1.4285714285714286E-3</v>
      </c>
    </row>
    <row r="7688" spans="10:20" x14ac:dyDescent="0.35">
      <c r="J7688">
        <v>2013</v>
      </c>
      <c r="K7688" t="s">
        <v>2414</v>
      </c>
      <c r="L7688" t="s">
        <v>2415</v>
      </c>
      <c r="M7688" t="s">
        <v>16430</v>
      </c>
      <c r="O7688" t="s">
        <v>16274</v>
      </c>
      <c r="P7688" t="s">
        <v>3342</v>
      </c>
      <c r="Q7688">
        <v>156</v>
      </c>
      <c r="R7688">
        <v>2.68</v>
      </c>
      <c r="S7688">
        <v>2.8866666666666667</v>
      </c>
      <c r="T7688">
        <v>1.0559662090813093E-3</v>
      </c>
    </row>
    <row r="7689" spans="10:20" x14ac:dyDescent="0.35">
      <c r="J7689">
        <v>2013</v>
      </c>
      <c r="K7689" t="s">
        <v>2414</v>
      </c>
      <c r="L7689" t="s">
        <v>2415</v>
      </c>
      <c r="M7689" t="s">
        <v>16430</v>
      </c>
      <c r="O7689" t="s">
        <v>16277</v>
      </c>
      <c r="P7689" t="s">
        <v>3343</v>
      </c>
      <c r="Q7689">
        <v>120</v>
      </c>
      <c r="R7689">
        <v>2.6533333333333333</v>
      </c>
      <c r="S7689">
        <v>2.8666666666666667</v>
      </c>
      <c r="T7689">
        <v>1.1494252873563218E-3</v>
      </c>
    </row>
    <row r="7690" spans="10:20" x14ac:dyDescent="0.35">
      <c r="J7690">
        <v>2013</v>
      </c>
      <c r="K7690" t="s">
        <v>2414</v>
      </c>
      <c r="L7690" t="s">
        <v>2415</v>
      </c>
      <c r="M7690" t="s">
        <v>16430</v>
      </c>
      <c r="O7690" t="s">
        <v>16280</v>
      </c>
      <c r="P7690" t="s">
        <v>3344</v>
      </c>
      <c r="Q7690">
        <v>132</v>
      </c>
      <c r="R7690">
        <v>2.58</v>
      </c>
      <c r="S7690">
        <v>2.9333333333333331</v>
      </c>
      <c r="T7690">
        <v>1.1312217194570137E-3</v>
      </c>
    </row>
    <row r="7691" spans="10:20" x14ac:dyDescent="0.35">
      <c r="J7691">
        <v>2013</v>
      </c>
      <c r="K7691" t="s">
        <v>2414</v>
      </c>
      <c r="L7691" t="s">
        <v>2415</v>
      </c>
      <c r="M7691" t="s">
        <v>16430</v>
      </c>
      <c r="O7691" t="s">
        <v>16283</v>
      </c>
      <c r="P7691" t="s">
        <v>3345</v>
      </c>
      <c r="Q7691">
        <v>168</v>
      </c>
      <c r="R7691">
        <v>2.4933333333333332</v>
      </c>
      <c r="S7691">
        <v>3</v>
      </c>
      <c r="T7691">
        <v>1.5772870662460567E-3</v>
      </c>
    </row>
    <row r="7692" spans="10:20" x14ac:dyDescent="0.35">
      <c r="J7692">
        <v>2013</v>
      </c>
      <c r="K7692" t="s">
        <v>2414</v>
      </c>
      <c r="L7692" t="s">
        <v>2415</v>
      </c>
      <c r="M7692" t="s">
        <v>16430</v>
      </c>
      <c r="O7692" t="s">
        <v>16286</v>
      </c>
      <c r="P7692" t="s">
        <v>3346</v>
      </c>
      <c r="Q7692">
        <v>120</v>
      </c>
      <c r="R7692">
        <v>2.2666666666666666</v>
      </c>
      <c r="S7692">
        <v>2.88</v>
      </c>
      <c r="T7692">
        <v>1.2562814070351759E-3</v>
      </c>
    </row>
    <row r="7693" spans="10:20" x14ac:dyDescent="0.35">
      <c r="J7693">
        <v>2013</v>
      </c>
      <c r="K7693" t="s">
        <v>2414</v>
      </c>
      <c r="L7693" t="s">
        <v>2415</v>
      </c>
      <c r="M7693" t="s">
        <v>16430</v>
      </c>
      <c r="O7693" t="s">
        <v>16289</v>
      </c>
      <c r="P7693" t="s">
        <v>3347</v>
      </c>
      <c r="Q7693">
        <v>120</v>
      </c>
      <c r="R7693">
        <v>2.66</v>
      </c>
      <c r="S7693">
        <v>2.9466666666666668</v>
      </c>
      <c r="T7693">
        <v>1.1876484560570072E-3</v>
      </c>
    </row>
    <row r="7694" spans="10:20" x14ac:dyDescent="0.35">
      <c r="J7694">
        <v>2013</v>
      </c>
      <c r="K7694" t="s">
        <v>2414</v>
      </c>
      <c r="L7694" t="s">
        <v>2415</v>
      </c>
      <c r="M7694" t="s">
        <v>16430</v>
      </c>
      <c r="O7694" t="s">
        <v>16292</v>
      </c>
      <c r="P7694" t="s">
        <v>3348</v>
      </c>
      <c r="Q7694">
        <v>156</v>
      </c>
      <c r="R7694">
        <v>2.7866666666666666</v>
      </c>
      <c r="S7694">
        <v>2.9266666666666667</v>
      </c>
      <c r="T7694">
        <v>1.0989010989010989E-3</v>
      </c>
    </row>
    <row r="7695" spans="10:20" x14ac:dyDescent="0.35">
      <c r="J7695">
        <v>2013</v>
      </c>
      <c r="K7695" t="s">
        <v>2414</v>
      </c>
      <c r="L7695" t="s">
        <v>2415</v>
      </c>
      <c r="M7695" t="s">
        <v>16430</v>
      </c>
      <c r="O7695" t="s">
        <v>16295</v>
      </c>
      <c r="P7695" t="s">
        <v>3349</v>
      </c>
      <c r="Q7695">
        <v>180</v>
      </c>
      <c r="R7695">
        <v>2.3533333333333335</v>
      </c>
      <c r="S7695">
        <v>2.9466666666666668</v>
      </c>
      <c r="T7695">
        <v>1.3927576601671309E-3</v>
      </c>
    </row>
    <row r="7696" spans="10:20" x14ac:dyDescent="0.35">
      <c r="J7696">
        <v>2013</v>
      </c>
      <c r="K7696" t="s">
        <v>2414</v>
      </c>
      <c r="L7696" t="s">
        <v>2415</v>
      </c>
      <c r="M7696" t="s">
        <v>16430</v>
      </c>
      <c r="O7696" t="s">
        <v>16298</v>
      </c>
      <c r="P7696" t="s">
        <v>3350</v>
      </c>
      <c r="Q7696">
        <v>156</v>
      </c>
      <c r="R7696">
        <v>2.4066666666666667</v>
      </c>
      <c r="S7696">
        <v>2.9733333333333332</v>
      </c>
      <c r="T7696">
        <v>1.3003901170351106E-3</v>
      </c>
    </row>
    <row r="7697" spans="10:20" x14ac:dyDescent="0.35">
      <c r="J7697">
        <v>2013</v>
      </c>
      <c r="K7697" t="s">
        <v>2414</v>
      </c>
      <c r="L7697" t="s">
        <v>2415</v>
      </c>
      <c r="M7697" t="s">
        <v>16430</v>
      </c>
      <c r="O7697" t="s">
        <v>16301</v>
      </c>
      <c r="P7697" t="s">
        <v>3351</v>
      </c>
      <c r="Q7697">
        <v>132</v>
      </c>
      <c r="R7697">
        <v>2.6666666666666665</v>
      </c>
      <c r="S7697">
        <v>2.88</v>
      </c>
      <c r="T7697">
        <v>1.1834319526627219E-3</v>
      </c>
    </row>
    <row r="7698" spans="10:20" x14ac:dyDescent="0.35">
      <c r="J7698">
        <v>2013</v>
      </c>
      <c r="K7698" t="s">
        <v>2414</v>
      </c>
      <c r="L7698" t="s">
        <v>2415</v>
      </c>
      <c r="M7698" t="s">
        <v>16430</v>
      </c>
      <c r="O7698" t="s">
        <v>16304</v>
      </c>
      <c r="P7698" t="s">
        <v>3352</v>
      </c>
      <c r="Q7698">
        <v>144</v>
      </c>
      <c r="R7698">
        <v>2.5</v>
      </c>
      <c r="S7698">
        <v>2.9466666666666668</v>
      </c>
      <c r="T7698">
        <v>1.0482180293501049E-3</v>
      </c>
    </row>
    <row r="7699" spans="10:20" x14ac:dyDescent="0.35">
      <c r="J7699">
        <v>2013</v>
      </c>
      <c r="K7699" t="s">
        <v>2414</v>
      </c>
      <c r="L7699" t="s">
        <v>2415</v>
      </c>
      <c r="M7699" t="s">
        <v>16430</v>
      </c>
      <c r="O7699" t="s">
        <v>16307</v>
      </c>
      <c r="P7699" t="s">
        <v>3353</v>
      </c>
      <c r="Q7699">
        <v>168</v>
      </c>
      <c r="R7699">
        <v>2.34</v>
      </c>
      <c r="S7699">
        <v>2.8733333333333335</v>
      </c>
      <c r="T7699">
        <v>1.2919896640826874E-3</v>
      </c>
    </row>
    <row r="7700" spans="10:20" x14ac:dyDescent="0.35">
      <c r="J7700">
        <v>2013</v>
      </c>
      <c r="K7700" t="s">
        <v>2414</v>
      </c>
      <c r="L7700" t="s">
        <v>2415</v>
      </c>
      <c r="M7700" t="s">
        <v>16430</v>
      </c>
      <c r="O7700" t="s">
        <v>16310</v>
      </c>
      <c r="P7700" t="s">
        <v>3354</v>
      </c>
      <c r="Q7700">
        <v>144</v>
      </c>
      <c r="R7700">
        <v>2.52</v>
      </c>
      <c r="S7700">
        <v>2.98</v>
      </c>
      <c r="T7700">
        <v>1.1123470522803114E-3</v>
      </c>
    </row>
    <row r="7701" spans="10:20" x14ac:dyDescent="0.35">
      <c r="J7701">
        <v>2013</v>
      </c>
      <c r="K7701" t="s">
        <v>2414</v>
      </c>
      <c r="L7701" t="s">
        <v>2415</v>
      </c>
      <c r="M7701" t="s">
        <v>16430</v>
      </c>
      <c r="O7701" t="s">
        <v>16313</v>
      </c>
      <c r="P7701" t="s">
        <v>3355</v>
      </c>
      <c r="Q7701">
        <v>144</v>
      </c>
      <c r="R7701">
        <v>2.5866666666666664</v>
      </c>
      <c r="S7701">
        <v>2.9266666666666667</v>
      </c>
      <c r="T7701">
        <v>1.215066828675577E-3</v>
      </c>
    </row>
    <row r="7702" spans="10:20" x14ac:dyDescent="0.35">
      <c r="J7702">
        <v>2013</v>
      </c>
      <c r="K7702" t="s">
        <v>2414</v>
      </c>
      <c r="L7702" t="s">
        <v>2415</v>
      </c>
      <c r="M7702" t="s">
        <v>16430</v>
      </c>
      <c r="O7702" t="s">
        <v>16316</v>
      </c>
      <c r="P7702" t="s">
        <v>3356</v>
      </c>
      <c r="Q7702">
        <v>132</v>
      </c>
      <c r="R7702">
        <v>2.48</v>
      </c>
      <c r="S7702">
        <v>2.9333333333333331</v>
      </c>
      <c r="T7702">
        <v>1.6339869281045752E-3</v>
      </c>
    </row>
    <row r="7703" spans="10:20" x14ac:dyDescent="0.35">
      <c r="J7703">
        <v>2013</v>
      </c>
      <c r="K7703" t="s">
        <v>2414</v>
      </c>
      <c r="L7703" t="s">
        <v>2415</v>
      </c>
      <c r="M7703" t="s">
        <v>16430</v>
      </c>
      <c r="O7703" t="s">
        <v>16319</v>
      </c>
      <c r="P7703" t="s">
        <v>3357</v>
      </c>
      <c r="Q7703">
        <v>180</v>
      </c>
      <c r="R7703">
        <v>2.4533333333333331</v>
      </c>
      <c r="S7703">
        <v>2.96</v>
      </c>
      <c r="T7703">
        <v>1.1614401858304297E-3</v>
      </c>
    </row>
    <row r="7704" spans="10:20" x14ac:dyDescent="0.35">
      <c r="J7704">
        <v>2013</v>
      </c>
      <c r="K7704" t="s">
        <v>2414</v>
      </c>
      <c r="L7704" t="s">
        <v>2415</v>
      </c>
      <c r="M7704" t="s">
        <v>16430</v>
      </c>
      <c r="O7704" t="s">
        <v>16322</v>
      </c>
      <c r="P7704" t="s">
        <v>3358</v>
      </c>
      <c r="Q7704">
        <v>168</v>
      </c>
      <c r="R7704">
        <v>2.6666666666666665</v>
      </c>
      <c r="S7704">
        <v>2.9333333333333331</v>
      </c>
      <c r="T7704">
        <v>1.7543859649122807E-3</v>
      </c>
    </row>
    <row r="7705" spans="10:20" x14ac:dyDescent="0.35">
      <c r="J7705">
        <v>2013</v>
      </c>
      <c r="K7705" t="s">
        <v>2414</v>
      </c>
      <c r="L7705" t="s">
        <v>2415</v>
      </c>
      <c r="M7705" t="s">
        <v>16430</v>
      </c>
      <c r="O7705" t="s">
        <v>16325</v>
      </c>
      <c r="P7705" t="s">
        <v>3359</v>
      </c>
      <c r="Q7705">
        <v>180</v>
      </c>
      <c r="R7705">
        <v>2.6066666666666665</v>
      </c>
      <c r="S7705">
        <v>3</v>
      </c>
      <c r="T7705">
        <v>1.8181818181818182E-3</v>
      </c>
    </row>
    <row r="7706" spans="10:20" x14ac:dyDescent="0.35">
      <c r="J7706">
        <v>2013</v>
      </c>
      <c r="K7706" t="s">
        <v>2414</v>
      </c>
      <c r="L7706" t="s">
        <v>2415</v>
      </c>
      <c r="M7706" t="s">
        <v>16430</v>
      </c>
      <c r="O7706" t="s">
        <v>16328</v>
      </c>
      <c r="P7706" t="s">
        <v>3360</v>
      </c>
      <c r="Q7706">
        <v>168</v>
      </c>
      <c r="R7706">
        <v>2.7933333333333334</v>
      </c>
      <c r="S7706">
        <v>2.9066666666666667</v>
      </c>
      <c r="T7706">
        <v>1.3831258644536654E-3</v>
      </c>
    </row>
    <row r="7707" spans="10:20" x14ac:dyDescent="0.35">
      <c r="J7707">
        <v>2013</v>
      </c>
      <c r="K7707" t="s">
        <v>2414</v>
      </c>
      <c r="L7707" t="s">
        <v>2415</v>
      </c>
      <c r="M7707" t="s">
        <v>16430</v>
      </c>
      <c r="O7707" t="s">
        <v>16331</v>
      </c>
      <c r="P7707" t="s">
        <v>3361</v>
      </c>
      <c r="Q7707">
        <v>144</v>
      </c>
      <c r="R7707">
        <v>2.3066666666666666</v>
      </c>
      <c r="S7707">
        <v>2.98</v>
      </c>
      <c r="T7707">
        <v>1.3404825737265416E-3</v>
      </c>
    </row>
    <row r="7708" spans="10:20" x14ac:dyDescent="0.35">
      <c r="J7708">
        <v>2013</v>
      </c>
      <c r="K7708" t="s">
        <v>2414</v>
      </c>
      <c r="L7708" t="s">
        <v>2415</v>
      </c>
      <c r="M7708" t="s">
        <v>16430</v>
      </c>
      <c r="O7708" t="s">
        <v>16334</v>
      </c>
      <c r="P7708" t="s">
        <v>3362</v>
      </c>
      <c r="Q7708">
        <v>120</v>
      </c>
      <c r="R7708">
        <v>2.5533333333333332</v>
      </c>
      <c r="S7708">
        <v>2.9933333333333332</v>
      </c>
      <c r="T7708">
        <v>1.6920473773265651E-3</v>
      </c>
    </row>
    <row r="7709" spans="10:20" x14ac:dyDescent="0.35">
      <c r="J7709">
        <v>2013</v>
      </c>
      <c r="K7709" t="s">
        <v>2414</v>
      </c>
      <c r="L7709" t="s">
        <v>2415</v>
      </c>
      <c r="M7709" t="s">
        <v>16430</v>
      </c>
      <c r="O7709" t="s">
        <v>16337</v>
      </c>
      <c r="P7709" t="s">
        <v>3363</v>
      </c>
      <c r="Q7709">
        <v>168</v>
      </c>
      <c r="R7709">
        <v>2.2666666666666666</v>
      </c>
      <c r="S7709">
        <v>2.9933333333333332</v>
      </c>
      <c r="T7709">
        <v>1.7064846416382253E-3</v>
      </c>
    </row>
    <row r="7710" spans="10:20" x14ac:dyDescent="0.35">
      <c r="J7710">
        <v>2013</v>
      </c>
      <c r="K7710" t="s">
        <v>2414</v>
      </c>
      <c r="L7710" t="s">
        <v>2415</v>
      </c>
      <c r="M7710" t="s">
        <v>16430</v>
      </c>
      <c r="O7710" t="s">
        <v>16199</v>
      </c>
      <c r="P7710" t="s">
        <v>3364</v>
      </c>
      <c r="Q7710">
        <v>120</v>
      </c>
      <c r="R7710">
        <v>2.64</v>
      </c>
      <c r="S7710">
        <v>2.8933333333333335</v>
      </c>
      <c r="T7710">
        <v>1.2642225031605564E-3</v>
      </c>
    </row>
    <row r="7711" spans="10:20" x14ac:dyDescent="0.35">
      <c r="J7711">
        <v>2013</v>
      </c>
      <c r="K7711" t="s">
        <v>2414</v>
      </c>
      <c r="L7711" t="s">
        <v>2415</v>
      </c>
      <c r="M7711" t="s">
        <v>16430</v>
      </c>
      <c r="O7711" t="s">
        <v>16202</v>
      </c>
      <c r="P7711" t="s">
        <v>3365</v>
      </c>
      <c r="Q7711">
        <v>168</v>
      </c>
      <c r="R7711">
        <v>2.4733333333333332</v>
      </c>
      <c r="S7711">
        <v>2.9266666666666667</v>
      </c>
      <c r="T7711">
        <v>1.5797788309636651E-3</v>
      </c>
    </row>
    <row r="7712" spans="10:20" x14ac:dyDescent="0.35">
      <c r="J7712">
        <v>2013</v>
      </c>
      <c r="K7712" t="s">
        <v>2414</v>
      </c>
      <c r="L7712" t="s">
        <v>2415</v>
      </c>
      <c r="M7712" t="s">
        <v>16430</v>
      </c>
      <c r="O7712" t="s">
        <v>16205</v>
      </c>
      <c r="P7712" t="s">
        <v>3366</v>
      </c>
      <c r="Q7712">
        <v>168</v>
      </c>
      <c r="R7712">
        <v>2.5333333333333332</v>
      </c>
      <c r="S7712">
        <v>2.96</v>
      </c>
      <c r="T7712">
        <v>1.3262599469496021E-3</v>
      </c>
    </row>
    <row r="7713" spans="10:20" x14ac:dyDescent="0.35">
      <c r="J7713">
        <v>2013</v>
      </c>
      <c r="K7713" t="s">
        <v>2414</v>
      </c>
      <c r="L7713" t="s">
        <v>2415</v>
      </c>
      <c r="M7713" t="s">
        <v>16430</v>
      </c>
      <c r="O7713" t="s">
        <v>16208</v>
      </c>
      <c r="P7713" t="s">
        <v>3367</v>
      </c>
      <c r="Q7713">
        <v>156</v>
      </c>
      <c r="R7713">
        <v>2.3133333333333335</v>
      </c>
      <c r="S7713">
        <v>2.9466666666666668</v>
      </c>
      <c r="T7713">
        <v>1.3966480446927375E-3</v>
      </c>
    </row>
    <row r="7714" spans="10:20" x14ac:dyDescent="0.35">
      <c r="J7714">
        <v>2013</v>
      </c>
      <c r="K7714" t="s">
        <v>2414</v>
      </c>
      <c r="L7714" t="s">
        <v>2415</v>
      </c>
      <c r="M7714" t="s">
        <v>16430</v>
      </c>
      <c r="O7714" t="s">
        <v>16211</v>
      </c>
      <c r="P7714" t="s">
        <v>3368</v>
      </c>
      <c r="Q7714">
        <v>168</v>
      </c>
      <c r="R7714">
        <v>2.7133333333333334</v>
      </c>
      <c r="S7714">
        <v>3</v>
      </c>
      <c r="T7714">
        <v>1.3245033112582781E-3</v>
      </c>
    </row>
    <row r="7715" spans="10:20" x14ac:dyDescent="0.35">
      <c r="J7715">
        <v>2013</v>
      </c>
      <c r="K7715" t="s">
        <v>2414</v>
      </c>
      <c r="L7715" t="s">
        <v>2415</v>
      </c>
      <c r="M7715" t="s">
        <v>16430</v>
      </c>
      <c r="O7715" t="s">
        <v>16214</v>
      </c>
      <c r="P7715" t="s">
        <v>3369</v>
      </c>
      <c r="Q7715">
        <v>132</v>
      </c>
      <c r="R7715">
        <v>2.56</v>
      </c>
      <c r="S7715">
        <v>2.9266666666666667</v>
      </c>
      <c r="T7715">
        <v>1.1641443538998836E-3</v>
      </c>
    </row>
    <row r="7716" spans="10:20" x14ac:dyDescent="0.35">
      <c r="J7716">
        <v>2013</v>
      </c>
      <c r="K7716" t="s">
        <v>2414</v>
      </c>
      <c r="L7716" t="s">
        <v>2415</v>
      </c>
      <c r="M7716" t="s">
        <v>16430</v>
      </c>
      <c r="O7716" t="s">
        <v>16217</v>
      </c>
      <c r="P7716" t="s">
        <v>3370</v>
      </c>
      <c r="Q7716">
        <v>144</v>
      </c>
      <c r="R7716">
        <v>2.3199999999999998</v>
      </c>
      <c r="S7716">
        <v>2.9</v>
      </c>
      <c r="T7716">
        <v>1.037344398340249E-3</v>
      </c>
    </row>
    <row r="7717" spans="10:20" x14ac:dyDescent="0.35">
      <c r="J7717">
        <v>2013</v>
      </c>
      <c r="K7717" t="s">
        <v>2414</v>
      </c>
      <c r="L7717" t="s">
        <v>2415</v>
      </c>
      <c r="M7717" t="s">
        <v>16430</v>
      </c>
      <c r="O7717" t="s">
        <v>16220</v>
      </c>
      <c r="P7717" t="s">
        <v>3371</v>
      </c>
      <c r="Q7717">
        <v>180</v>
      </c>
      <c r="R7717">
        <v>2.3733333333333335</v>
      </c>
      <c r="S7717">
        <v>2.9533333333333331</v>
      </c>
      <c r="T7717">
        <v>1.4513788098693759E-3</v>
      </c>
    </row>
    <row r="7718" spans="10:20" x14ac:dyDescent="0.35">
      <c r="J7718">
        <v>2013</v>
      </c>
      <c r="K7718" t="s">
        <v>2414</v>
      </c>
      <c r="L7718" t="s">
        <v>2415</v>
      </c>
      <c r="M7718" t="s">
        <v>16430</v>
      </c>
      <c r="O7718" t="s">
        <v>16223</v>
      </c>
      <c r="P7718" t="s">
        <v>3372</v>
      </c>
      <c r="Q7718">
        <v>168</v>
      </c>
      <c r="R7718">
        <v>2.3866666666666667</v>
      </c>
      <c r="S7718">
        <v>2.9533333333333331</v>
      </c>
      <c r="T7718">
        <v>1.2626262626262627E-3</v>
      </c>
    </row>
    <row r="7719" spans="10:20" x14ac:dyDescent="0.35">
      <c r="J7719">
        <v>2013</v>
      </c>
      <c r="K7719" t="s">
        <v>2414</v>
      </c>
      <c r="L7719" t="s">
        <v>2415</v>
      </c>
      <c r="M7719" t="s">
        <v>16430</v>
      </c>
      <c r="O7719" t="s">
        <v>16226</v>
      </c>
      <c r="P7719" t="s">
        <v>3373</v>
      </c>
      <c r="Q7719">
        <v>180</v>
      </c>
      <c r="R7719">
        <v>2.6733333333333333</v>
      </c>
      <c r="S7719">
        <v>2.9</v>
      </c>
      <c r="T7719">
        <v>1.2091898428053204E-3</v>
      </c>
    </row>
    <row r="7720" spans="10:20" x14ac:dyDescent="0.35">
      <c r="J7720">
        <v>2013</v>
      </c>
      <c r="K7720" t="s">
        <v>2414</v>
      </c>
      <c r="L7720" t="s">
        <v>2415</v>
      </c>
      <c r="M7720" t="s">
        <v>16430</v>
      </c>
      <c r="O7720" t="s">
        <v>16229</v>
      </c>
      <c r="P7720" t="s">
        <v>3374</v>
      </c>
      <c r="Q7720">
        <v>168</v>
      </c>
      <c r="R7720">
        <v>2.4</v>
      </c>
      <c r="S7720">
        <v>2.9466666666666668</v>
      </c>
      <c r="T7720">
        <v>1.4164305949008499E-3</v>
      </c>
    </row>
    <row r="7721" spans="10:20" x14ac:dyDescent="0.35">
      <c r="J7721">
        <v>2013</v>
      </c>
      <c r="K7721" t="s">
        <v>2414</v>
      </c>
      <c r="L7721" t="s">
        <v>2415</v>
      </c>
      <c r="M7721" t="s">
        <v>16430</v>
      </c>
      <c r="O7721" t="s">
        <v>16232</v>
      </c>
      <c r="P7721" t="s">
        <v>3375</v>
      </c>
      <c r="Q7721">
        <v>132</v>
      </c>
      <c r="R7721">
        <v>2.2799999999999998</v>
      </c>
      <c r="S7721">
        <v>2.9666666666666668</v>
      </c>
      <c r="T7721">
        <v>1.4044943820224719E-3</v>
      </c>
    </row>
    <row r="7722" spans="10:20" x14ac:dyDescent="0.35">
      <c r="J7722">
        <v>2013</v>
      </c>
      <c r="K7722" t="s">
        <v>2414</v>
      </c>
      <c r="L7722" t="s">
        <v>2415</v>
      </c>
      <c r="M7722" t="s">
        <v>16430</v>
      </c>
      <c r="O7722" t="s">
        <v>16235</v>
      </c>
      <c r="P7722" t="s">
        <v>3376</v>
      </c>
      <c r="Q7722">
        <v>144</v>
      </c>
      <c r="R7722">
        <v>2.7666666666666666</v>
      </c>
      <c r="S7722">
        <v>2.96</v>
      </c>
      <c r="T7722">
        <v>1.2738853503184713E-3</v>
      </c>
    </row>
    <row r="7723" spans="10:20" x14ac:dyDescent="0.35">
      <c r="J7723">
        <v>2013</v>
      </c>
      <c r="K7723" t="s">
        <v>2414</v>
      </c>
      <c r="L7723" t="s">
        <v>2415</v>
      </c>
      <c r="M7723" t="s">
        <v>16430</v>
      </c>
      <c r="O7723" t="s">
        <v>16238</v>
      </c>
      <c r="P7723" t="s">
        <v>3377</v>
      </c>
      <c r="Q7723">
        <v>156</v>
      </c>
      <c r="R7723">
        <v>2.52</v>
      </c>
      <c r="S7723">
        <v>2.92</v>
      </c>
      <c r="T7723">
        <v>1.4858841010401188E-3</v>
      </c>
    </row>
    <row r="7724" spans="10:20" x14ac:dyDescent="0.35">
      <c r="J7724">
        <v>2013</v>
      </c>
      <c r="K7724" t="s">
        <v>2414</v>
      </c>
      <c r="L7724" t="s">
        <v>2415</v>
      </c>
      <c r="M7724" t="s">
        <v>16430</v>
      </c>
      <c r="O7724" t="s">
        <v>16241</v>
      </c>
      <c r="P7724" t="s">
        <v>3378</v>
      </c>
      <c r="Q7724">
        <v>120</v>
      </c>
      <c r="R7724">
        <v>2.4666666666666668</v>
      </c>
      <c r="S7724">
        <v>2.9333333333333331</v>
      </c>
      <c r="T7724">
        <v>1.4245014245014246E-3</v>
      </c>
    </row>
    <row r="7725" spans="10:20" x14ac:dyDescent="0.35">
      <c r="J7725">
        <v>2013</v>
      </c>
      <c r="K7725" t="s">
        <v>2414</v>
      </c>
      <c r="L7725" t="s">
        <v>2415</v>
      </c>
      <c r="M7725" t="s">
        <v>16430</v>
      </c>
      <c r="O7725" t="s">
        <v>16244</v>
      </c>
      <c r="P7725" t="s">
        <v>3379</v>
      </c>
      <c r="Q7725">
        <v>168</v>
      </c>
      <c r="R7725">
        <v>2.7733333333333334</v>
      </c>
      <c r="S7725">
        <v>3</v>
      </c>
      <c r="T7725">
        <v>1.0245901639344263E-3</v>
      </c>
    </row>
    <row r="7726" spans="10:20" x14ac:dyDescent="0.35">
      <c r="J7726">
        <v>2013</v>
      </c>
      <c r="K7726" t="s">
        <v>2414</v>
      </c>
      <c r="L7726" t="s">
        <v>2415</v>
      </c>
      <c r="M7726" t="s">
        <v>16430</v>
      </c>
      <c r="O7726" t="s">
        <v>16247</v>
      </c>
      <c r="P7726" t="s">
        <v>3380</v>
      </c>
      <c r="Q7726">
        <v>132</v>
      </c>
      <c r="R7726">
        <v>2.72</v>
      </c>
      <c r="S7726">
        <v>2.98</v>
      </c>
      <c r="T7726">
        <v>1.321003963011889E-3</v>
      </c>
    </row>
    <row r="7727" spans="10:20" x14ac:dyDescent="0.35">
      <c r="J7727">
        <v>2013</v>
      </c>
      <c r="K7727" t="s">
        <v>2414</v>
      </c>
      <c r="L7727" t="s">
        <v>2415</v>
      </c>
      <c r="M7727" t="s">
        <v>16430</v>
      </c>
      <c r="O7727" t="s">
        <v>16250</v>
      </c>
      <c r="P7727" t="s">
        <v>3381</v>
      </c>
      <c r="Q7727">
        <v>156</v>
      </c>
      <c r="R7727">
        <v>2.5133333333333332</v>
      </c>
      <c r="S7727">
        <v>2.9133333333333336</v>
      </c>
      <c r="T7727">
        <v>1.7006802721088435E-3</v>
      </c>
    </row>
    <row r="7728" spans="10:20" x14ac:dyDescent="0.35">
      <c r="J7728">
        <v>2013</v>
      </c>
      <c r="K7728" t="s">
        <v>2414</v>
      </c>
      <c r="L7728" t="s">
        <v>2415</v>
      </c>
      <c r="M7728" t="s">
        <v>16430</v>
      </c>
      <c r="O7728" t="s">
        <v>16253</v>
      </c>
      <c r="P7728" t="s">
        <v>3382</v>
      </c>
      <c r="Q7728">
        <v>144</v>
      </c>
      <c r="R7728">
        <v>2.3866666666666667</v>
      </c>
      <c r="S7728">
        <v>2.9666666666666668</v>
      </c>
      <c r="T7728">
        <v>1.8281535648994515E-3</v>
      </c>
    </row>
    <row r="7729" spans="10:20" x14ac:dyDescent="0.35">
      <c r="J7729">
        <v>2013</v>
      </c>
      <c r="K7729" t="s">
        <v>2414</v>
      </c>
      <c r="L7729" t="s">
        <v>2415</v>
      </c>
      <c r="M7729" t="s">
        <v>16430</v>
      </c>
      <c r="O7729" t="s">
        <v>16256</v>
      </c>
      <c r="P7729" t="s">
        <v>3383</v>
      </c>
      <c r="Q7729">
        <v>180</v>
      </c>
      <c r="R7729">
        <v>2.7266666666666666</v>
      </c>
      <c r="S7729">
        <v>2.9</v>
      </c>
      <c r="T7729">
        <v>1.0660980810234541E-3</v>
      </c>
    </row>
    <row r="7730" spans="10:20" x14ac:dyDescent="0.35">
      <c r="J7730">
        <v>2013</v>
      </c>
      <c r="K7730" t="s">
        <v>2414</v>
      </c>
      <c r="L7730" t="s">
        <v>2415</v>
      </c>
      <c r="M7730" t="s">
        <v>16430</v>
      </c>
      <c r="O7730" t="s">
        <v>16259</v>
      </c>
      <c r="P7730" t="s">
        <v>3384</v>
      </c>
      <c r="Q7730">
        <v>180</v>
      </c>
      <c r="R7730">
        <v>2.46</v>
      </c>
      <c r="S7730">
        <v>2.8733333333333335</v>
      </c>
      <c r="T7730">
        <v>1.1402508551881414E-3</v>
      </c>
    </row>
    <row r="7731" spans="10:20" x14ac:dyDescent="0.35">
      <c r="J7731">
        <v>2013</v>
      </c>
      <c r="K7731" t="s">
        <v>2414</v>
      </c>
      <c r="L7731" t="s">
        <v>2415</v>
      </c>
      <c r="M7731" t="s">
        <v>16430</v>
      </c>
      <c r="O7731" t="s">
        <v>16262</v>
      </c>
      <c r="P7731" t="s">
        <v>3385</v>
      </c>
      <c r="Q7731">
        <v>120</v>
      </c>
      <c r="R7731">
        <v>2.6333333333333333</v>
      </c>
      <c r="S7731">
        <v>2.8866666666666667</v>
      </c>
      <c r="T7731">
        <v>1.0493179433368311E-3</v>
      </c>
    </row>
    <row r="7732" spans="10:20" x14ac:dyDescent="0.35">
      <c r="J7732">
        <v>2013</v>
      </c>
      <c r="K7732" t="s">
        <v>2414</v>
      </c>
      <c r="L7732" t="s">
        <v>2415</v>
      </c>
      <c r="M7732" t="s">
        <v>16430</v>
      </c>
      <c r="O7732" t="s">
        <v>16265</v>
      </c>
      <c r="P7732" t="s">
        <v>3386</v>
      </c>
      <c r="Q7732">
        <v>180</v>
      </c>
      <c r="R7732">
        <v>2.5333333333333332</v>
      </c>
      <c r="S7732">
        <v>2.98</v>
      </c>
      <c r="T7732">
        <v>1.3440860215053765E-3</v>
      </c>
    </row>
    <row r="7733" spans="10:20" x14ac:dyDescent="0.35">
      <c r="J7733">
        <v>2013</v>
      </c>
      <c r="K7733" t="s">
        <v>2414</v>
      </c>
      <c r="L7733" t="s">
        <v>2415</v>
      </c>
      <c r="M7733" t="s">
        <v>16430</v>
      </c>
      <c r="O7733" t="s">
        <v>16268</v>
      </c>
      <c r="P7733" t="s">
        <v>3387</v>
      </c>
      <c r="Q7733">
        <v>180</v>
      </c>
      <c r="R7733">
        <v>2.6733333333333333</v>
      </c>
      <c r="S7733">
        <v>2.9933333333333332</v>
      </c>
      <c r="T7733">
        <v>1.3440860215053765E-3</v>
      </c>
    </row>
    <row r="7734" spans="10:20" x14ac:dyDescent="0.35">
      <c r="J7734">
        <v>2013</v>
      </c>
      <c r="K7734" t="s">
        <v>2414</v>
      </c>
      <c r="L7734" t="s">
        <v>2415</v>
      </c>
      <c r="M7734" t="s">
        <v>16430</v>
      </c>
      <c r="O7734" t="s">
        <v>16271</v>
      </c>
      <c r="P7734" t="s">
        <v>3388</v>
      </c>
      <c r="Q7734">
        <v>156</v>
      </c>
      <c r="R7734">
        <v>2.7133333333333334</v>
      </c>
      <c r="S7734">
        <v>2.8666666666666667</v>
      </c>
      <c r="T7734">
        <v>1.088139281828074E-3</v>
      </c>
    </row>
    <row r="7735" spans="10:20" x14ac:dyDescent="0.35">
      <c r="J7735">
        <v>2013</v>
      </c>
      <c r="K7735" t="s">
        <v>2414</v>
      </c>
      <c r="L7735" t="s">
        <v>2415</v>
      </c>
      <c r="M7735" t="s">
        <v>16430</v>
      </c>
      <c r="O7735" t="s">
        <v>16274</v>
      </c>
      <c r="P7735" t="s">
        <v>3389</v>
      </c>
      <c r="Q7735">
        <v>180</v>
      </c>
      <c r="R7735">
        <v>2.6933333333333334</v>
      </c>
      <c r="S7735">
        <v>2.9333333333333331</v>
      </c>
      <c r="T7735">
        <v>1.5267175572519084E-3</v>
      </c>
    </row>
    <row r="7736" spans="10:20" x14ac:dyDescent="0.35">
      <c r="J7736">
        <v>2013</v>
      </c>
      <c r="K7736" t="s">
        <v>2414</v>
      </c>
      <c r="L7736" t="s">
        <v>2415</v>
      </c>
      <c r="M7736" t="s">
        <v>16430</v>
      </c>
      <c r="O7736" t="s">
        <v>16277</v>
      </c>
      <c r="P7736" t="s">
        <v>3390</v>
      </c>
      <c r="Q7736">
        <v>132</v>
      </c>
      <c r="R7736">
        <v>2.46</v>
      </c>
      <c r="S7736">
        <v>2.8866666666666667</v>
      </c>
      <c r="T7736">
        <v>1.3888888888888889E-3</v>
      </c>
    </row>
    <row r="7737" spans="10:20" x14ac:dyDescent="0.35">
      <c r="J7737">
        <v>2013</v>
      </c>
      <c r="K7737" t="s">
        <v>2414</v>
      </c>
      <c r="L7737" t="s">
        <v>2415</v>
      </c>
      <c r="M7737" t="s">
        <v>16430</v>
      </c>
      <c r="O7737" t="s">
        <v>16280</v>
      </c>
      <c r="P7737" t="s">
        <v>3391</v>
      </c>
      <c r="Q7737">
        <v>168</v>
      </c>
      <c r="R7737">
        <v>2.8</v>
      </c>
      <c r="S7737">
        <v>2.98</v>
      </c>
      <c r="T7737">
        <v>1.0706638115631692E-3</v>
      </c>
    </row>
    <row r="7738" spans="10:20" x14ac:dyDescent="0.35">
      <c r="J7738">
        <v>2013</v>
      </c>
      <c r="K7738" t="s">
        <v>2414</v>
      </c>
      <c r="L7738" t="s">
        <v>2415</v>
      </c>
      <c r="M7738" t="s">
        <v>16430</v>
      </c>
      <c r="O7738" t="s">
        <v>16283</v>
      </c>
      <c r="P7738" t="s">
        <v>3392</v>
      </c>
      <c r="Q7738">
        <v>132</v>
      </c>
      <c r="R7738">
        <v>2.3333333333333335</v>
      </c>
      <c r="S7738">
        <v>2.9933333333333332</v>
      </c>
      <c r="T7738">
        <v>1.7301038062283738E-3</v>
      </c>
    </row>
    <row r="7739" spans="10:20" x14ac:dyDescent="0.35">
      <c r="J7739">
        <v>2013</v>
      </c>
      <c r="K7739" t="s">
        <v>2414</v>
      </c>
      <c r="L7739" t="s">
        <v>2415</v>
      </c>
      <c r="M7739" t="s">
        <v>16430</v>
      </c>
      <c r="O7739" t="s">
        <v>16286</v>
      </c>
      <c r="P7739" t="s">
        <v>3393</v>
      </c>
      <c r="Q7739">
        <v>168</v>
      </c>
      <c r="R7739">
        <v>2.3666666666666667</v>
      </c>
      <c r="S7739">
        <v>2.9666666666666668</v>
      </c>
      <c r="T7739">
        <v>1.8018018018018018E-3</v>
      </c>
    </row>
    <row r="7740" spans="10:20" x14ac:dyDescent="0.35">
      <c r="J7740">
        <v>2013</v>
      </c>
      <c r="K7740" t="s">
        <v>2414</v>
      </c>
      <c r="L7740" t="s">
        <v>2415</v>
      </c>
      <c r="M7740" t="s">
        <v>16430</v>
      </c>
      <c r="O7740" t="s">
        <v>16289</v>
      </c>
      <c r="P7740" t="s">
        <v>3394</v>
      </c>
      <c r="Q7740">
        <v>144</v>
      </c>
      <c r="R7740">
        <v>2.3133333333333335</v>
      </c>
      <c r="S7740">
        <v>2.8933333333333335</v>
      </c>
      <c r="T7740">
        <v>1.321003963011889E-3</v>
      </c>
    </row>
    <row r="7741" spans="10:20" x14ac:dyDescent="0.35">
      <c r="J7741">
        <v>2013</v>
      </c>
      <c r="K7741" t="s">
        <v>2414</v>
      </c>
      <c r="L7741" t="s">
        <v>2476</v>
      </c>
      <c r="M7741" t="s">
        <v>16299</v>
      </c>
      <c r="O7741" t="s">
        <v>16292</v>
      </c>
      <c r="P7741" t="s">
        <v>3395</v>
      </c>
      <c r="Q7741">
        <v>492</v>
      </c>
      <c r="R7741">
        <v>2.41</v>
      </c>
      <c r="S7741">
        <v>3.55</v>
      </c>
      <c r="T7741">
        <v>1.6313213703099511E-3</v>
      </c>
    </row>
    <row r="7742" spans="10:20" x14ac:dyDescent="0.35">
      <c r="J7742">
        <v>2013</v>
      </c>
      <c r="K7742" t="s">
        <v>2414</v>
      </c>
      <c r="L7742" t="s">
        <v>2476</v>
      </c>
      <c r="M7742" t="s">
        <v>16299</v>
      </c>
      <c r="O7742" t="s">
        <v>16295</v>
      </c>
      <c r="P7742" t="s">
        <v>3396</v>
      </c>
      <c r="Q7742">
        <v>468</v>
      </c>
      <c r="R7742">
        <v>2.59</v>
      </c>
      <c r="S7742">
        <v>3.42</v>
      </c>
      <c r="T7742">
        <v>1.4005602240896359E-3</v>
      </c>
    </row>
    <row r="7743" spans="10:20" x14ac:dyDescent="0.35">
      <c r="J7743">
        <v>2013</v>
      </c>
      <c r="K7743" t="s">
        <v>2414</v>
      </c>
      <c r="L7743" t="s">
        <v>2476</v>
      </c>
      <c r="M7743" t="s">
        <v>16299</v>
      </c>
      <c r="O7743" t="s">
        <v>16298</v>
      </c>
      <c r="P7743" t="s">
        <v>3397</v>
      </c>
      <c r="Q7743">
        <v>564</v>
      </c>
      <c r="R7743">
        <v>2.41</v>
      </c>
      <c r="S7743">
        <v>3.67</v>
      </c>
      <c r="T7743">
        <v>1.7123287671232876E-3</v>
      </c>
    </row>
    <row r="7744" spans="10:20" x14ac:dyDescent="0.35">
      <c r="J7744">
        <v>2013</v>
      </c>
      <c r="K7744" t="s">
        <v>2414</v>
      </c>
      <c r="L7744" t="s">
        <v>2476</v>
      </c>
      <c r="M7744" t="s">
        <v>16299</v>
      </c>
      <c r="O7744" t="s">
        <v>16301</v>
      </c>
      <c r="P7744" t="s">
        <v>3398</v>
      </c>
      <c r="Q7744">
        <v>252</v>
      </c>
      <c r="R7744">
        <v>2</v>
      </c>
      <c r="S7744">
        <v>3.25</v>
      </c>
      <c r="T7744">
        <v>1.2626262626262627E-3</v>
      </c>
    </row>
    <row r="7745" spans="10:20" x14ac:dyDescent="0.35">
      <c r="J7745">
        <v>2013</v>
      </c>
      <c r="K7745" t="s">
        <v>2414</v>
      </c>
      <c r="L7745" t="s">
        <v>2476</v>
      </c>
      <c r="M7745" t="s">
        <v>16299</v>
      </c>
      <c r="O7745" t="s">
        <v>16304</v>
      </c>
      <c r="P7745" t="s">
        <v>3399</v>
      </c>
      <c r="Q7745">
        <v>384</v>
      </c>
      <c r="R7745">
        <v>2.72</v>
      </c>
      <c r="S7745">
        <v>3.23</v>
      </c>
      <c r="T7745">
        <v>1.0741138560687433E-3</v>
      </c>
    </row>
    <row r="7746" spans="10:20" x14ac:dyDescent="0.35">
      <c r="J7746">
        <v>2013</v>
      </c>
      <c r="K7746" t="s">
        <v>2414</v>
      </c>
      <c r="L7746" t="s">
        <v>2476</v>
      </c>
      <c r="M7746" t="s">
        <v>16299</v>
      </c>
      <c r="O7746" t="s">
        <v>16307</v>
      </c>
      <c r="P7746" t="s">
        <v>3400</v>
      </c>
      <c r="Q7746">
        <v>468</v>
      </c>
      <c r="R7746">
        <v>2.73</v>
      </c>
      <c r="S7746">
        <v>3.12</v>
      </c>
      <c r="T7746">
        <v>1.3175230566534915E-3</v>
      </c>
    </row>
    <row r="7747" spans="10:20" x14ac:dyDescent="0.35">
      <c r="J7747">
        <v>2013</v>
      </c>
      <c r="K7747" t="s">
        <v>2414</v>
      </c>
      <c r="L7747" t="s">
        <v>2476</v>
      </c>
      <c r="M7747" t="s">
        <v>16299</v>
      </c>
      <c r="O7747" t="s">
        <v>16310</v>
      </c>
      <c r="P7747" t="s">
        <v>3401</v>
      </c>
      <c r="Q7747">
        <v>216</v>
      </c>
      <c r="R7747">
        <v>2.0699999999999998</v>
      </c>
      <c r="S7747">
        <v>3.7</v>
      </c>
      <c r="T7747">
        <v>1.834862385321101E-3</v>
      </c>
    </row>
    <row r="7748" spans="10:20" x14ac:dyDescent="0.35">
      <c r="J7748">
        <v>2013</v>
      </c>
      <c r="K7748" t="s">
        <v>2414</v>
      </c>
      <c r="L7748" t="s">
        <v>2476</v>
      </c>
      <c r="M7748" t="s">
        <v>16299</v>
      </c>
      <c r="O7748" t="s">
        <v>16313</v>
      </c>
      <c r="P7748" t="s">
        <v>3402</v>
      </c>
      <c r="Q7748">
        <v>144</v>
      </c>
      <c r="R7748">
        <v>2.2400000000000002</v>
      </c>
      <c r="S7748">
        <v>3.55</v>
      </c>
      <c r="T7748">
        <v>1.6207455429497568E-3</v>
      </c>
    </row>
    <row r="7749" spans="10:20" x14ac:dyDescent="0.35">
      <c r="J7749">
        <v>2013</v>
      </c>
      <c r="K7749" t="s">
        <v>2414</v>
      </c>
      <c r="L7749" t="s">
        <v>2476</v>
      </c>
      <c r="M7749" t="s">
        <v>16299</v>
      </c>
      <c r="O7749" t="s">
        <v>16316</v>
      </c>
      <c r="P7749" t="s">
        <v>3403</v>
      </c>
      <c r="Q7749">
        <v>588</v>
      </c>
      <c r="R7749">
        <v>2.21</v>
      </c>
      <c r="S7749">
        <v>3.39</v>
      </c>
      <c r="T7749">
        <v>1.7211703958691911E-3</v>
      </c>
    </row>
    <row r="7750" spans="10:20" x14ac:dyDescent="0.35">
      <c r="J7750">
        <v>2013</v>
      </c>
      <c r="K7750" t="s">
        <v>2414</v>
      </c>
      <c r="L7750" t="s">
        <v>2476</v>
      </c>
      <c r="M7750" t="s">
        <v>16299</v>
      </c>
      <c r="O7750" t="s">
        <v>16319</v>
      </c>
      <c r="P7750" t="s">
        <v>3404</v>
      </c>
      <c r="Q7750">
        <v>324</v>
      </c>
      <c r="R7750">
        <v>2.17</v>
      </c>
      <c r="S7750">
        <v>3.43</v>
      </c>
      <c r="T7750">
        <v>1.4285714285714286E-3</v>
      </c>
    </row>
    <row r="7751" spans="10:20" x14ac:dyDescent="0.35">
      <c r="J7751">
        <v>2013</v>
      </c>
      <c r="K7751" t="s">
        <v>2414</v>
      </c>
      <c r="L7751" t="s">
        <v>2476</v>
      </c>
      <c r="M7751" t="s">
        <v>16299</v>
      </c>
      <c r="O7751" t="s">
        <v>16322</v>
      </c>
      <c r="P7751" t="s">
        <v>3405</v>
      </c>
      <c r="Q7751">
        <v>264</v>
      </c>
      <c r="R7751">
        <v>2.46</v>
      </c>
      <c r="S7751">
        <v>3.45</v>
      </c>
      <c r="T7751">
        <v>1.5267175572519084E-3</v>
      </c>
    </row>
    <row r="7752" spans="10:20" x14ac:dyDescent="0.35">
      <c r="J7752">
        <v>2013</v>
      </c>
      <c r="K7752" t="s">
        <v>2414</v>
      </c>
      <c r="L7752" t="s">
        <v>2476</v>
      </c>
      <c r="M7752" t="s">
        <v>16299</v>
      </c>
      <c r="O7752" t="s">
        <v>16325</v>
      </c>
      <c r="P7752" t="s">
        <v>3406</v>
      </c>
      <c r="Q7752">
        <v>372</v>
      </c>
      <c r="R7752">
        <v>2.4700000000000002</v>
      </c>
      <c r="S7752">
        <v>3.57</v>
      </c>
      <c r="T7752">
        <v>1.1494252873563218E-3</v>
      </c>
    </row>
    <row r="7753" spans="10:20" x14ac:dyDescent="0.35">
      <c r="J7753">
        <v>2013</v>
      </c>
      <c r="K7753" t="s">
        <v>2414</v>
      </c>
      <c r="L7753" t="s">
        <v>2476</v>
      </c>
      <c r="M7753" t="s">
        <v>16299</v>
      </c>
      <c r="O7753" t="s">
        <v>16328</v>
      </c>
      <c r="P7753" t="s">
        <v>3407</v>
      </c>
      <c r="Q7753">
        <v>600</v>
      </c>
      <c r="R7753">
        <v>2.5</v>
      </c>
      <c r="S7753">
        <v>3.35</v>
      </c>
      <c r="T7753">
        <v>1.6233766233766235E-3</v>
      </c>
    </row>
    <row r="7754" spans="10:20" x14ac:dyDescent="0.35">
      <c r="J7754">
        <v>2013</v>
      </c>
      <c r="K7754" t="s">
        <v>2414</v>
      </c>
      <c r="L7754" t="s">
        <v>2476</v>
      </c>
      <c r="M7754" t="s">
        <v>16299</v>
      </c>
      <c r="O7754" t="s">
        <v>16331</v>
      </c>
      <c r="P7754" t="s">
        <v>3408</v>
      </c>
      <c r="Q7754">
        <v>288</v>
      </c>
      <c r="R7754">
        <v>2.74</v>
      </c>
      <c r="S7754">
        <v>3</v>
      </c>
      <c r="T7754">
        <v>1.0319917440660474E-3</v>
      </c>
    </row>
    <row r="7755" spans="10:20" x14ac:dyDescent="0.35">
      <c r="J7755">
        <v>2013</v>
      </c>
      <c r="K7755" t="s">
        <v>2414</v>
      </c>
      <c r="L7755" t="s">
        <v>2476</v>
      </c>
      <c r="M7755" t="s">
        <v>16299</v>
      </c>
      <c r="O7755" t="s">
        <v>16334</v>
      </c>
      <c r="P7755" t="s">
        <v>3409</v>
      </c>
      <c r="Q7755">
        <v>588</v>
      </c>
      <c r="R7755">
        <v>2.73</v>
      </c>
      <c r="S7755">
        <v>3.75</v>
      </c>
      <c r="T7755">
        <v>1.1160714285714285E-3</v>
      </c>
    </row>
    <row r="7756" spans="10:20" x14ac:dyDescent="0.35">
      <c r="J7756">
        <v>2013</v>
      </c>
      <c r="K7756" t="s">
        <v>2414</v>
      </c>
      <c r="L7756" t="s">
        <v>2476</v>
      </c>
      <c r="M7756" t="s">
        <v>16299</v>
      </c>
      <c r="O7756" t="s">
        <v>16337</v>
      </c>
      <c r="P7756" t="s">
        <v>3410</v>
      </c>
      <c r="Q7756">
        <v>516</v>
      </c>
      <c r="R7756">
        <v>2.72</v>
      </c>
      <c r="S7756">
        <v>3.49</v>
      </c>
      <c r="T7756">
        <v>1.3850415512465374E-3</v>
      </c>
    </row>
    <row r="7757" spans="10:20" x14ac:dyDescent="0.35">
      <c r="J7757">
        <v>2013</v>
      </c>
      <c r="K7757" t="s">
        <v>2414</v>
      </c>
      <c r="L7757" t="s">
        <v>2476</v>
      </c>
      <c r="M7757" t="s">
        <v>16299</v>
      </c>
      <c r="O7757" t="s">
        <v>16199</v>
      </c>
      <c r="P7757" t="s">
        <v>3411</v>
      </c>
      <c r="Q7757">
        <v>192</v>
      </c>
      <c r="R7757">
        <v>2.13</v>
      </c>
      <c r="S7757">
        <v>3.58</v>
      </c>
      <c r="T7757">
        <v>1.152073732718894E-3</v>
      </c>
    </row>
    <row r="7758" spans="10:20" x14ac:dyDescent="0.35">
      <c r="J7758">
        <v>2013</v>
      </c>
      <c r="K7758" t="s">
        <v>2414</v>
      </c>
      <c r="L7758" t="s">
        <v>2476</v>
      </c>
      <c r="M7758" t="s">
        <v>16299</v>
      </c>
      <c r="O7758" t="s">
        <v>16202</v>
      </c>
      <c r="P7758" t="s">
        <v>3412</v>
      </c>
      <c r="Q7758">
        <v>216</v>
      </c>
      <c r="R7758">
        <v>2.58</v>
      </c>
      <c r="S7758">
        <v>3.37</v>
      </c>
      <c r="T7758">
        <v>1.5360983102918587E-3</v>
      </c>
    </row>
    <row r="7759" spans="10:20" x14ac:dyDescent="0.35">
      <c r="J7759">
        <v>2013</v>
      </c>
      <c r="K7759" t="s">
        <v>2414</v>
      </c>
      <c r="L7759" t="s">
        <v>2476</v>
      </c>
      <c r="M7759" t="s">
        <v>16424</v>
      </c>
      <c r="O7759" t="s">
        <v>16205</v>
      </c>
      <c r="P7759" t="s">
        <v>3413</v>
      </c>
      <c r="Q7759">
        <v>348</v>
      </c>
      <c r="R7759">
        <v>2.04</v>
      </c>
      <c r="S7759">
        <v>3.04</v>
      </c>
      <c r="T7759">
        <v>1.4144271570014145E-3</v>
      </c>
    </row>
    <row r="7760" spans="10:20" x14ac:dyDescent="0.35">
      <c r="J7760">
        <v>2013</v>
      </c>
      <c r="K7760" t="s">
        <v>2414</v>
      </c>
      <c r="L7760" t="s">
        <v>2476</v>
      </c>
      <c r="M7760" t="s">
        <v>16424</v>
      </c>
      <c r="O7760" t="s">
        <v>16208</v>
      </c>
      <c r="P7760" t="s">
        <v>3414</v>
      </c>
      <c r="Q7760">
        <v>276</v>
      </c>
      <c r="R7760">
        <v>2.4</v>
      </c>
      <c r="S7760">
        <v>3.34</v>
      </c>
      <c r="T7760">
        <v>1.0405827263267431E-3</v>
      </c>
    </row>
    <row r="7761" spans="10:20" x14ac:dyDescent="0.35">
      <c r="J7761">
        <v>2013</v>
      </c>
      <c r="K7761" t="s">
        <v>2414</v>
      </c>
      <c r="L7761" t="s">
        <v>2476</v>
      </c>
      <c r="M7761" t="s">
        <v>16424</v>
      </c>
      <c r="O7761" t="s">
        <v>16211</v>
      </c>
      <c r="P7761" t="s">
        <v>3415</v>
      </c>
      <c r="Q7761">
        <v>504</v>
      </c>
      <c r="R7761">
        <v>2.5499999999999998</v>
      </c>
      <c r="S7761">
        <v>3.5</v>
      </c>
      <c r="T7761">
        <v>1.0940919037199124E-3</v>
      </c>
    </row>
    <row r="7762" spans="10:20" x14ac:dyDescent="0.35">
      <c r="J7762">
        <v>2013</v>
      </c>
      <c r="K7762" t="s">
        <v>2414</v>
      </c>
      <c r="L7762" t="s">
        <v>2476</v>
      </c>
      <c r="M7762" t="s">
        <v>16424</v>
      </c>
      <c r="O7762" t="s">
        <v>16214</v>
      </c>
      <c r="P7762" t="s">
        <v>3416</v>
      </c>
      <c r="Q7762">
        <v>504</v>
      </c>
      <c r="R7762">
        <v>2.8</v>
      </c>
      <c r="S7762">
        <v>3.16</v>
      </c>
      <c r="T7762">
        <v>1.2738853503184713E-3</v>
      </c>
    </row>
    <row r="7763" spans="10:20" x14ac:dyDescent="0.35">
      <c r="J7763">
        <v>2013</v>
      </c>
      <c r="K7763" t="s">
        <v>2414</v>
      </c>
      <c r="L7763" t="s">
        <v>2476</v>
      </c>
      <c r="M7763" t="s">
        <v>16424</v>
      </c>
      <c r="O7763" t="s">
        <v>16217</v>
      </c>
      <c r="P7763" t="s">
        <v>3417</v>
      </c>
      <c r="Q7763">
        <v>252</v>
      </c>
      <c r="R7763">
        <v>2.2200000000000002</v>
      </c>
      <c r="S7763">
        <v>3.64</v>
      </c>
      <c r="T7763">
        <v>1.3831258644536654E-3</v>
      </c>
    </row>
    <row r="7764" spans="10:20" x14ac:dyDescent="0.35">
      <c r="J7764">
        <v>2013</v>
      </c>
      <c r="K7764" t="s">
        <v>2414</v>
      </c>
      <c r="L7764" t="s">
        <v>2476</v>
      </c>
      <c r="M7764" t="s">
        <v>16424</v>
      </c>
      <c r="O7764" t="s">
        <v>16220</v>
      </c>
      <c r="P7764" t="s">
        <v>3418</v>
      </c>
      <c r="Q7764">
        <v>192</v>
      </c>
      <c r="R7764">
        <v>2.14</v>
      </c>
      <c r="S7764">
        <v>3.73</v>
      </c>
      <c r="T7764">
        <v>1.7391304347826088E-3</v>
      </c>
    </row>
    <row r="7765" spans="10:20" x14ac:dyDescent="0.35">
      <c r="J7765">
        <v>2013</v>
      </c>
      <c r="K7765" t="s">
        <v>2414</v>
      </c>
      <c r="L7765" t="s">
        <v>2476</v>
      </c>
      <c r="M7765" t="s">
        <v>16424</v>
      </c>
      <c r="O7765" t="s">
        <v>16223</v>
      </c>
      <c r="P7765" t="s">
        <v>3419</v>
      </c>
      <c r="Q7765">
        <v>300</v>
      </c>
      <c r="R7765">
        <v>2.2200000000000002</v>
      </c>
      <c r="S7765">
        <v>3.31</v>
      </c>
      <c r="T7765">
        <v>1.092896174863388E-3</v>
      </c>
    </row>
    <row r="7766" spans="10:20" x14ac:dyDescent="0.35">
      <c r="J7766">
        <v>2013</v>
      </c>
      <c r="K7766" t="s">
        <v>2414</v>
      </c>
      <c r="L7766" t="s">
        <v>2476</v>
      </c>
      <c r="M7766" t="s">
        <v>16424</v>
      </c>
      <c r="O7766" t="s">
        <v>16226</v>
      </c>
      <c r="P7766" t="s">
        <v>3420</v>
      </c>
      <c r="Q7766">
        <v>372</v>
      </c>
      <c r="R7766">
        <v>2.11</v>
      </c>
      <c r="S7766">
        <v>3.63</v>
      </c>
      <c r="T7766">
        <v>1.8115942028985507E-3</v>
      </c>
    </row>
    <row r="7767" spans="10:20" x14ac:dyDescent="0.35">
      <c r="J7767">
        <v>2013</v>
      </c>
      <c r="K7767" t="s">
        <v>2414</v>
      </c>
      <c r="L7767" t="s">
        <v>2476</v>
      </c>
      <c r="M7767" t="s">
        <v>16424</v>
      </c>
      <c r="O7767" t="s">
        <v>16229</v>
      </c>
      <c r="P7767" t="s">
        <v>3421</v>
      </c>
      <c r="Q7767">
        <v>372</v>
      </c>
      <c r="R7767">
        <v>2.69</v>
      </c>
      <c r="S7767">
        <v>3.54</v>
      </c>
      <c r="T7767">
        <v>1.2048192771084338E-3</v>
      </c>
    </row>
    <row r="7768" spans="10:20" x14ac:dyDescent="0.35">
      <c r="J7768">
        <v>2013</v>
      </c>
      <c r="K7768" t="s">
        <v>2414</v>
      </c>
      <c r="L7768" t="s">
        <v>2476</v>
      </c>
      <c r="M7768" t="s">
        <v>16424</v>
      </c>
      <c r="O7768" t="s">
        <v>16232</v>
      </c>
      <c r="P7768" t="s">
        <v>3422</v>
      </c>
      <c r="Q7768">
        <v>540</v>
      </c>
      <c r="R7768">
        <v>2.1800000000000002</v>
      </c>
      <c r="S7768">
        <v>3.69</v>
      </c>
      <c r="T7768">
        <v>1.7241379310344827E-3</v>
      </c>
    </row>
    <row r="7769" spans="10:20" x14ac:dyDescent="0.35">
      <c r="J7769">
        <v>2013</v>
      </c>
      <c r="K7769" t="s">
        <v>2414</v>
      </c>
      <c r="L7769" t="s">
        <v>2476</v>
      </c>
      <c r="M7769" t="s">
        <v>16424</v>
      </c>
      <c r="O7769" t="s">
        <v>16235</v>
      </c>
      <c r="P7769" t="s">
        <v>3423</v>
      </c>
      <c r="Q7769">
        <v>288</v>
      </c>
      <c r="R7769">
        <v>2.44</v>
      </c>
      <c r="S7769">
        <v>3.1</v>
      </c>
      <c r="T7769">
        <v>1.5748031496062992E-3</v>
      </c>
    </row>
    <row r="7770" spans="10:20" x14ac:dyDescent="0.35">
      <c r="J7770">
        <v>2013</v>
      </c>
      <c r="K7770" t="s">
        <v>2414</v>
      </c>
      <c r="L7770" t="s">
        <v>2476</v>
      </c>
      <c r="M7770" t="s">
        <v>16424</v>
      </c>
      <c r="O7770" t="s">
        <v>16238</v>
      </c>
      <c r="P7770" t="s">
        <v>3424</v>
      </c>
      <c r="Q7770">
        <v>540</v>
      </c>
      <c r="R7770">
        <v>2.11</v>
      </c>
      <c r="S7770">
        <v>3.05</v>
      </c>
      <c r="T7770">
        <v>1.1376564277588168E-3</v>
      </c>
    </row>
    <row r="7771" spans="10:20" x14ac:dyDescent="0.35">
      <c r="J7771">
        <v>2013</v>
      </c>
      <c r="K7771" t="s">
        <v>7</v>
      </c>
      <c r="L7771" t="s">
        <v>93</v>
      </c>
      <c r="M7771" t="s">
        <v>16432</v>
      </c>
      <c r="O7771" t="s">
        <v>16241</v>
      </c>
      <c r="P7771" t="s">
        <v>3426</v>
      </c>
      <c r="Q7771">
        <v>4944</v>
      </c>
      <c r="R7771">
        <v>1.01</v>
      </c>
      <c r="S7771">
        <v>1.1000000000000001</v>
      </c>
      <c r="T7771">
        <v>1.366120218579235E-3</v>
      </c>
    </row>
    <row r="7772" spans="10:20" x14ac:dyDescent="0.35">
      <c r="J7772">
        <v>2013</v>
      </c>
      <c r="K7772" t="s">
        <v>7</v>
      </c>
      <c r="L7772" t="s">
        <v>93</v>
      </c>
      <c r="M7772" t="s">
        <v>16432</v>
      </c>
      <c r="O7772" t="s">
        <v>16244</v>
      </c>
      <c r="P7772" t="s">
        <v>3427</v>
      </c>
      <c r="Q7772">
        <v>6204</v>
      </c>
      <c r="R7772">
        <v>0.49</v>
      </c>
      <c r="S7772">
        <v>1.07</v>
      </c>
      <c r="T7772">
        <v>1.0548523206751054E-3</v>
      </c>
    </row>
    <row r="7773" spans="10:20" x14ac:dyDescent="0.35">
      <c r="J7773">
        <v>2013</v>
      </c>
      <c r="K7773" t="s">
        <v>7</v>
      </c>
      <c r="L7773" t="s">
        <v>93</v>
      </c>
      <c r="M7773" t="s">
        <v>16432</v>
      </c>
      <c r="O7773" t="s">
        <v>16247</v>
      </c>
      <c r="P7773" t="s">
        <v>3428</v>
      </c>
      <c r="Q7773">
        <v>9480</v>
      </c>
      <c r="R7773">
        <v>0.97</v>
      </c>
      <c r="S7773">
        <v>0.92</v>
      </c>
      <c r="T7773">
        <v>0</v>
      </c>
    </row>
    <row r="7774" spans="10:20" x14ac:dyDescent="0.35">
      <c r="J7774">
        <v>2013</v>
      </c>
      <c r="K7774" t="s">
        <v>7</v>
      </c>
      <c r="L7774" t="s">
        <v>93</v>
      </c>
      <c r="M7774" t="s">
        <v>16432</v>
      </c>
      <c r="O7774" t="s">
        <v>16250</v>
      </c>
      <c r="P7774" t="s">
        <v>3429</v>
      </c>
      <c r="Q7774">
        <v>8604</v>
      </c>
      <c r="R7774">
        <v>1.1399999999999999</v>
      </c>
      <c r="S7774">
        <v>1.01</v>
      </c>
      <c r="T7774">
        <v>0</v>
      </c>
    </row>
    <row r="7775" spans="10:20" x14ac:dyDescent="0.35">
      <c r="J7775">
        <v>2013</v>
      </c>
      <c r="K7775" t="s">
        <v>7</v>
      </c>
      <c r="L7775" t="s">
        <v>93</v>
      </c>
      <c r="M7775" t="s">
        <v>16432</v>
      </c>
      <c r="O7775" t="s">
        <v>16253</v>
      </c>
      <c r="P7775" t="s">
        <v>3430</v>
      </c>
      <c r="Q7775">
        <v>8436</v>
      </c>
      <c r="R7775">
        <v>0.56000000000000005</v>
      </c>
      <c r="S7775">
        <v>0.94</v>
      </c>
      <c r="T7775">
        <v>1.2195121951219512E-3</v>
      </c>
    </row>
    <row r="7776" spans="10:20" x14ac:dyDescent="0.35">
      <c r="J7776">
        <v>2013</v>
      </c>
      <c r="K7776" t="s">
        <v>7</v>
      </c>
      <c r="L7776" t="s">
        <v>93</v>
      </c>
      <c r="M7776" t="s">
        <v>16432</v>
      </c>
      <c r="O7776" t="s">
        <v>16256</v>
      </c>
      <c r="P7776" t="s">
        <v>3431</v>
      </c>
      <c r="Q7776">
        <v>6612</v>
      </c>
      <c r="R7776">
        <v>1.1000000000000001</v>
      </c>
      <c r="S7776">
        <v>0.94</v>
      </c>
      <c r="T7776">
        <v>0</v>
      </c>
    </row>
    <row r="7777" spans="10:20" x14ac:dyDescent="0.35">
      <c r="J7777">
        <v>2013</v>
      </c>
      <c r="K7777" t="s">
        <v>7</v>
      </c>
      <c r="L7777" t="s">
        <v>93</v>
      </c>
      <c r="M7777" t="s">
        <v>16432</v>
      </c>
      <c r="O7777" t="s">
        <v>16259</v>
      </c>
      <c r="P7777" t="s">
        <v>3432</v>
      </c>
      <c r="Q7777">
        <v>6996</v>
      </c>
      <c r="R7777">
        <v>0.57999999999999996</v>
      </c>
      <c r="S7777">
        <v>0.92</v>
      </c>
      <c r="T7777">
        <v>1.148105625717566E-3</v>
      </c>
    </row>
    <row r="7778" spans="10:20" x14ac:dyDescent="0.35">
      <c r="J7778">
        <v>2013</v>
      </c>
      <c r="K7778" t="s">
        <v>7</v>
      </c>
      <c r="L7778" t="s">
        <v>93</v>
      </c>
      <c r="M7778" t="s">
        <v>16432</v>
      </c>
      <c r="O7778" t="s">
        <v>16262</v>
      </c>
      <c r="P7778" t="s">
        <v>3433</v>
      </c>
      <c r="Q7778">
        <v>9132</v>
      </c>
      <c r="R7778">
        <v>0.7</v>
      </c>
      <c r="S7778">
        <v>1.19</v>
      </c>
      <c r="T7778">
        <v>1.0416666666666667E-3</v>
      </c>
    </row>
    <row r="7779" spans="10:20" x14ac:dyDescent="0.35">
      <c r="J7779">
        <v>2013</v>
      </c>
      <c r="K7779" t="s">
        <v>7</v>
      </c>
      <c r="L7779" t="s">
        <v>93</v>
      </c>
      <c r="M7779" t="s">
        <v>16432</v>
      </c>
      <c r="O7779" t="s">
        <v>16265</v>
      </c>
      <c r="P7779" t="s">
        <v>3434</v>
      </c>
      <c r="Q7779">
        <v>7704</v>
      </c>
      <c r="R7779">
        <v>0.44</v>
      </c>
      <c r="S7779">
        <v>1.0900000000000001</v>
      </c>
      <c r="T7779">
        <v>1.3175230566534915E-3</v>
      </c>
    </row>
    <row r="7780" spans="10:20" x14ac:dyDescent="0.35">
      <c r="J7780">
        <v>2013</v>
      </c>
      <c r="K7780" t="s">
        <v>7</v>
      </c>
      <c r="L7780" t="s">
        <v>93</v>
      </c>
      <c r="M7780" t="s">
        <v>16432</v>
      </c>
      <c r="O7780" t="s">
        <v>16268</v>
      </c>
      <c r="P7780" t="s">
        <v>3435</v>
      </c>
      <c r="Q7780">
        <v>5112</v>
      </c>
      <c r="R7780">
        <v>1.01</v>
      </c>
      <c r="S7780">
        <v>0.93</v>
      </c>
      <c r="T7780">
        <v>0</v>
      </c>
    </row>
    <row r="7781" spans="10:20" x14ac:dyDescent="0.35">
      <c r="J7781">
        <v>2013</v>
      </c>
      <c r="K7781" t="s">
        <v>7</v>
      </c>
      <c r="L7781" t="s">
        <v>93</v>
      </c>
      <c r="M7781" t="s">
        <v>16432</v>
      </c>
      <c r="O7781" t="s">
        <v>16271</v>
      </c>
      <c r="P7781" t="s">
        <v>3436</v>
      </c>
      <c r="Q7781">
        <v>5244</v>
      </c>
      <c r="R7781">
        <v>1.04</v>
      </c>
      <c r="S7781">
        <v>0.92</v>
      </c>
      <c r="T7781">
        <v>0</v>
      </c>
    </row>
    <row r="7782" spans="10:20" x14ac:dyDescent="0.35">
      <c r="J7782">
        <v>2013</v>
      </c>
      <c r="K7782" t="s">
        <v>7</v>
      </c>
      <c r="L7782" t="s">
        <v>159</v>
      </c>
      <c r="M7782" t="s">
        <v>16432</v>
      </c>
      <c r="O7782" t="s">
        <v>16274</v>
      </c>
      <c r="P7782" t="s">
        <v>3437</v>
      </c>
      <c r="Q7782">
        <v>216</v>
      </c>
      <c r="R7782">
        <v>1.0900000000000001</v>
      </c>
      <c r="S7782">
        <v>1.32</v>
      </c>
      <c r="T7782">
        <v>1.7331022530329288E-3</v>
      </c>
    </row>
    <row r="7783" spans="10:20" x14ac:dyDescent="0.35">
      <c r="J7783">
        <v>2013</v>
      </c>
      <c r="K7783" t="s">
        <v>7</v>
      </c>
      <c r="L7783" t="s">
        <v>204</v>
      </c>
      <c r="M7783" t="s">
        <v>16434</v>
      </c>
      <c r="O7783" t="s">
        <v>16277</v>
      </c>
      <c r="P7783" t="s">
        <v>3439</v>
      </c>
      <c r="Q7783">
        <v>1260</v>
      </c>
      <c r="R7783">
        <v>1.19</v>
      </c>
      <c r="S7783">
        <v>1.72</v>
      </c>
      <c r="T7783">
        <v>1.5432098765432098E-3</v>
      </c>
    </row>
    <row r="7784" spans="10:20" x14ac:dyDescent="0.35">
      <c r="J7784">
        <v>2013</v>
      </c>
      <c r="K7784" t="s">
        <v>7</v>
      </c>
      <c r="L7784" t="s">
        <v>204</v>
      </c>
      <c r="M7784" t="s">
        <v>16434</v>
      </c>
      <c r="O7784" t="s">
        <v>16280</v>
      </c>
      <c r="P7784" t="s">
        <v>3440</v>
      </c>
      <c r="Q7784">
        <v>816</v>
      </c>
      <c r="R7784">
        <v>1.38</v>
      </c>
      <c r="S7784">
        <v>1.9</v>
      </c>
      <c r="T7784">
        <v>1.7513134851138354E-3</v>
      </c>
    </row>
    <row r="7785" spans="10:20" x14ac:dyDescent="0.35">
      <c r="J7785">
        <v>2013</v>
      </c>
      <c r="K7785" t="s">
        <v>7</v>
      </c>
      <c r="L7785" t="s">
        <v>204</v>
      </c>
      <c r="M7785" t="s">
        <v>16434</v>
      </c>
      <c r="O7785" t="s">
        <v>16283</v>
      </c>
      <c r="P7785" t="s">
        <v>3441</v>
      </c>
      <c r="Q7785">
        <v>840</v>
      </c>
      <c r="R7785">
        <v>1.1399999999999999</v>
      </c>
      <c r="S7785">
        <v>1.61</v>
      </c>
      <c r="T7785">
        <v>1.0741138560687433E-3</v>
      </c>
    </row>
    <row r="7786" spans="10:20" x14ac:dyDescent="0.35">
      <c r="J7786">
        <v>2013</v>
      </c>
      <c r="K7786" t="s">
        <v>7</v>
      </c>
      <c r="L7786" t="s">
        <v>204</v>
      </c>
      <c r="M7786" t="s">
        <v>16434</v>
      </c>
      <c r="O7786" t="s">
        <v>16286</v>
      </c>
      <c r="P7786" t="s">
        <v>3442</v>
      </c>
      <c r="Q7786">
        <v>1056</v>
      </c>
      <c r="R7786">
        <v>1.18</v>
      </c>
      <c r="S7786">
        <v>1.69</v>
      </c>
      <c r="T7786">
        <v>1.277139208173691E-3</v>
      </c>
    </row>
    <row r="7787" spans="10:20" x14ac:dyDescent="0.35">
      <c r="J7787">
        <v>2013</v>
      </c>
      <c r="K7787" t="s">
        <v>7</v>
      </c>
      <c r="L7787" t="s">
        <v>204</v>
      </c>
      <c r="M7787" t="s">
        <v>16434</v>
      </c>
      <c r="O7787" t="s">
        <v>16289</v>
      </c>
      <c r="P7787" t="s">
        <v>3443</v>
      </c>
      <c r="Q7787">
        <v>696</v>
      </c>
      <c r="R7787">
        <v>1.26</v>
      </c>
      <c r="S7787">
        <v>1.78</v>
      </c>
      <c r="T7787">
        <v>1.5151515151515152E-3</v>
      </c>
    </row>
    <row r="7788" spans="10:20" x14ac:dyDescent="0.35">
      <c r="J7788">
        <v>2013</v>
      </c>
      <c r="K7788" t="s">
        <v>7</v>
      </c>
      <c r="L7788" t="s">
        <v>276</v>
      </c>
      <c r="M7788" t="s">
        <v>16436</v>
      </c>
      <c r="O7788" t="s">
        <v>16292</v>
      </c>
      <c r="P7788" t="s">
        <v>3445</v>
      </c>
      <c r="Q7788">
        <v>1008</v>
      </c>
      <c r="R7788">
        <v>2.99</v>
      </c>
      <c r="S7788">
        <v>3.3</v>
      </c>
      <c r="T7788">
        <v>1.1507479861910242E-3</v>
      </c>
    </row>
    <row r="7789" spans="10:20" x14ac:dyDescent="0.35">
      <c r="J7789">
        <v>2013</v>
      </c>
      <c r="K7789" t="s">
        <v>7</v>
      </c>
      <c r="L7789" t="s">
        <v>276</v>
      </c>
      <c r="M7789" t="s">
        <v>16436</v>
      </c>
      <c r="O7789" t="s">
        <v>16295</v>
      </c>
      <c r="P7789" t="s">
        <v>3446</v>
      </c>
      <c r="Q7789">
        <v>696</v>
      </c>
      <c r="R7789">
        <v>2.68</v>
      </c>
      <c r="S7789">
        <v>3.83</v>
      </c>
      <c r="T7789">
        <v>1.088139281828074E-3</v>
      </c>
    </row>
    <row r="7790" spans="10:20" x14ac:dyDescent="0.35">
      <c r="J7790">
        <v>2013</v>
      </c>
      <c r="K7790" t="s">
        <v>7</v>
      </c>
      <c r="L7790" t="s">
        <v>276</v>
      </c>
      <c r="M7790" t="s">
        <v>16436</v>
      </c>
      <c r="O7790" t="s">
        <v>16298</v>
      </c>
      <c r="P7790" t="s">
        <v>3447</v>
      </c>
      <c r="Q7790">
        <v>600</v>
      </c>
      <c r="R7790">
        <v>2.92</v>
      </c>
      <c r="S7790">
        <v>3.26</v>
      </c>
      <c r="T7790">
        <v>1.2285012285012285E-3</v>
      </c>
    </row>
    <row r="7791" spans="10:20" x14ac:dyDescent="0.35">
      <c r="J7791">
        <v>2013</v>
      </c>
      <c r="K7791" t="s">
        <v>7</v>
      </c>
      <c r="L7791" t="s">
        <v>276</v>
      </c>
      <c r="M7791" t="s">
        <v>16436</v>
      </c>
      <c r="O7791" t="s">
        <v>16301</v>
      </c>
      <c r="P7791" t="s">
        <v>3448</v>
      </c>
      <c r="Q7791">
        <v>720</v>
      </c>
      <c r="R7791">
        <v>2.71</v>
      </c>
      <c r="S7791">
        <v>3.2</v>
      </c>
      <c r="T7791">
        <v>1.4684287812041115E-3</v>
      </c>
    </row>
    <row r="7792" spans="10:20" x14ac:dyDescent="0.35">
      <c r="J7792">
        <v>2013</v>
      </c>
      <c r="K7792" t="s">
        <v>7</v>
      </c>
      <c r="L7792" t="s">
        <v>276</v>
      </c>
      <c r="M7792" t="s">
        <v>16436</v>
      </c>
      <c r="O7792" t="s">
        <v>16304</v>
      </c>
      <c r="P7792" t="s">
        <v>3449</v>
      </c>
      <c r="Q7792">
        <v>1092</v>
      </c>
      <c r="R7792">
        <v>2.02</v>
      </c>
      <c r="S7792">
        <v>3.33</v>
      </c>
      <c r="T7792">
        <v>1.0917030567685589E-3</v>
      </c>
    </row>
    <row r="7793" spans="10:20" x14ac:dyDescent="0.35">
      <c r="J7793">
        <v>2013</v>
      </c>
      <c r="K7793" t="s">
        <v>7</v>
      </c>
      <c r="L7793" t="s">
        <v>276</v>
      </c>
      <c r="M7793" t="s">
        <v>16436</v>
      </c>
      <c r="O7793" t="s">
        <v>16307</v>
      </c>
      <c r="P7793" t="s">
        <v>3450</v>
      </c>
      <c r="Q7793">
        <v>1200</v>
      </c>
      <c r="R7793">
        <v>2.4</v>
      </c>
      <c r="S7793">
        <v>3.31</v>
      </c>
      <c r="T7793">
        <v>1.4044943820224719E-3</v>
      </c>
    </row>
    <row r="7794" spans="10:20" x14ac:dyDescent="0.35">
      <c r="J7794">
        <v>2013</v>
      </c>
      <c r="K7794" t="s">
        <v>7</v>
      </c>
      <c r="L7794" t="s">
        <v>276</v>
      </c>
      <c r="M7794" t="s">
        <v>16436</v>
      </c>
      <c r="O7794" t="s">
        <v>16310</v>
      </c>
      <c r="P7794" t="s">
        <v>3451</v>
      </c>
      <c r="Q7794">
        <v>888</v>
      </c>
      <c r="R7794">
        <v>2.69</v>
      </c>
      <c r="S7794">
        <v>3.45</v>
      </c>
      <c r="T7794">
        <v>1.0810810810810811E-3</v>
      </c>
    </row>
    <row r="7795" spans="10:20" x14ac:dyDescent="0.35">
      <c r="J7795">
        <v>2013</v>
      </c>
      <c r="K7795" t="s">
        <v>7</v>
      </c>
      <c r="L7795" t="s">
        <v>276</v>
      </c>
      <c r="M7795" t="s">
        <v>16436</v>
      </c>
      <c r="O7795" t="s">
        <v>16313</v>
      </c>
      <c r="P7795" t="s">
        <v>3452</v>
      </c>
      <c r="Q7795">
        <v>684</v>
      </c>
      <c r="R7795">
        <v>2.42</v>
      </c>
      <c r="S7795">
        <v>3.52</v>
      </c>
      <c r="T7795">
        <v>1.3869625520110957E-3</v>
      </c>
    </row>
    <row r="7796" spans="10:20" x14ac:dyDescent="0.35">
      <c r="J7796">
        <v>2013</v>
      </c>
      <c r="K7796" t="s">
        <v>7</v>
      </c>
      <c r="L7796" t="s">
        <v>276</v>
      </c>
      <c r="M7796" t="s">
        <v>16436</v>
      </c>
      <c r="O7796" t="s">
        <v>16316</v>
      </c>
      <c r="P7796" t="s">
        <v>3453</v>
      </c>
      <c r="Q7796">
        <v>660</v>
      </c>
      <c r="R7796">
        <v>2.23</v>
      </c>
      <c r="S7796">
        <v>3.52</v>
      </c>
      <c r="T7796">
        <v>1.5625000000000001E-3</v>
      </c>
    </row>
    <row r="7797" spans="10:20" x14ac:dyDescent="0.35">
      <c r="J7797">
        <v>2013</v>
      </c>
      <c r="K7797" t="s">
        <v>7</v>
      </c>
      <c r="L7797" t="s">
        <v>276</v>
      </c>
      <c r="M7797" t="s">
        <v>16436</v>
      </c>
      <c r="O7797" t="s">
        <v>16319</v>
      </c>
      <c r="P7797" t="s">
        <v>3454</v>
      </c>
      <c r="Q7797">
        <v>1068</v>
      </c>
      <c r="R7797">
        <v>2.0299999999999998</v>
      </c>
      <c r="S7797">
        <v>3.92</v>
      </c>
      <c r="T7797">
        <v>1.4970059880239522E-3</v>
      </c>
    </row>
    <row r="7798" spans="10:20" x14ac:dyDescent="0.35">
      <c r="J7798">
        <v>2013</v>
      </c>
      <c r="K7798" t="s">
        <v>7</v>
      </c>
      <c r="L7798" t="s">
        <v>276</v>
      </c>
      <c r="M7798" t="s">
        <v>16436</v>
      </c>
      <c r="O7798" t="s">
        <v>16322</v>
      </c>
      <c r="P7798" t="s">
        <v>3455</v>
      </c>
      <c r="Q7798">
        <v>732</v>
      </c>
      <c r="R7798">
        <v>2.61</v>
      </c>
      <c r="S7798">
        <v>3.69</v>
      </c>
      <c r="T7798">
        <v>1.3280212483399733E-3</v>
      </c>
    </row>
    <row r="7799" spans="10:20" x14ac:dyDescent="0.35">
      <c r="J7799">
        <v>2013</v>
      </c>
      <c r="K7799" t="s">
        <v>7</v>
      </c>
      <c r="L7799" t="s">
        <v>276</v>
      </c>
      <c r="M7799" t="s">
        <v>16436</v>
      </c>
      <c r="O7799" t="s">
        <v>16325</v>
      </c>
      <c r="P7799" t="s">
        <v>3456</v>
      </c>
      <c r="Q7799">
        <v>816</v>
      </c>
      <c r="R7799">
        <v>2.4900000000000002</v>
      </c>
      <c r="S7799">
        <v>3.44</v>
      </c>
      <c r="T7799">
        <v>1.594896331738437E-3</v>
      </c>
    </row>
    <row r="7800" spans="10:20" x14ac:dyDescent="0.35">
      <c r="J7800">
        <v>2013</v>
      </c>
      <c r="K7800" t="s">
        <v>7</v>
      </c>
      <c r="L7800" t="s">
        <v>276</v>
      </c>
      <c r="M7800" t="s">
        <v>16436</v>
      </c>
      <c r="O7800" t="s">
        <v>16328</v>
      </c>
      <c r="P7800" t="s">
        <v>3457</v>
      </c>
      <c r="Q7800">
        <v>828</v>
      </c>
      <c r="R7800">
        <v>2.5099999999999998</v>
      </c>
      <c r="S7800">
        <v>3.64</v>
      </c>
      <c r="T7800">
        <v>1.1750881316098707E-3</v>
      </c>
    </row>
    <row r="7801" spans="10:20" x14ac:dyDescent="0.35">
      <c r="J7801">
        <v>2013</v>
      </c>
      <c r="K7801" t="s">
        <v>7</v>
      </c>
      <c r="L7801" t="s">
        <v>276</v>
      </c>
      <c r="M7801" t="s">
        <v>16436</v>
      </c>
      <c r="O7801" t="s">
        <v>16331</v>
      </c>
      <c r="P7801" t="s">
        <v>3458</v>
      </c>
      <c r="Q7801">
        <v>1020</v>
      </c>
      <c r="R7801">
        <v>2.5</v>
      </c>
      <c r="S7801">
        <v>3.22</v>
      </c>
      <c r="T7801">
        <v>1.1976047904191617E-3</v>
      </c>
    </row>
    <row r="7802" spans="10:20" x14ac:dyDescent="0.35">
      <c r="J7802">
        <v>2013</v>
      </c>
      <c r="K7802" t="s">
        <v>7</v>
      </c>
      <c r="L7802" t="s">
        <v>276</v>
      </c>
      <c r="M7802" t="s">
        <v>16436</v>
      </c>
      <c r="O7802" t="s">
        <v>16334</v>
      </c>
      <c r="P7802" t="s">
        <v>3459</v>
      </c>
      <c r="Q7802">
        <v>720</v>
      </c>
      <c r="R7802">
        <v>2.2400000000000002</v>
      </c>
      <c r="S7802">
        <v>3.8</v>
      </c>
      <c r="T7802">
        <v>1.1961722488038277E-3</v>
      </c>
    </row>
    <row r="7803" spans="10:20" x14ac:dyDescent="0.35">
      <c r="J7803">
        <v>2013</v>
      </c>
      <c r="K7803" t="s">
        <v>7</v>
      </c>
      <c r="L7803" t="s">
        <v>276</v>
      </c>
      <c r="M7803" t="s">
        <v>16436</v>
      </c>
      <c r="O7803" t="s">
        <v>16337</v>
      </c>
      <c r="P7803" t="s">
        <v>3460</v>
      </c>
      <c r="Q7803">
        <v>720</v>
      </c>
      <c r="R7803">
        <v>2.85</v>
      </c>
      <c r="S7803">
        <v>3.53</v>
      </c>
      <c r="T7803">
        <v>1.1600928074245939E-3</v>
      </c>
    </row>
    <row r="7804" spans="10:20" x14ac:dyDescent="0.35">
      <c r="J7804">
        <v>2013</v>
      </c>
      <c r="K7804" t="s">
        <v>7</v>
      </c>
      <c r="L7804" t="s">
        <v>276</v>
      </c>
      <c r="M7804" t="s">
        <v>16436</v>
      </c>
      <c r="O7804" t="s">
        <v>16199</v>
      </c>
      <c r="P7804" t="s">
        <v>3461</v>
      </c>
      <c r="Q7804">
        <v>768</v>
      </c>
      <c r="R7804">
        <v>2.09</v>
      </c>
      <c r="S7804">
        <v>4</v>
      </c>
      <c r="T7804">
        <v>1.6891891891891893E-3</v>
      </c>
    </row>
    <row r="7805" spans="10:20" x14ac:dyDescent="0.35">
      <c r="J7805">
        <v>2013</v>
      </c>
      <c r="K7805" t="s">
        <v>7</v>
      </c>
      <c r="L7805" t="s">
        <v>276</v>
      </c>
      <c r="M7805" t="s">
        <v>16436</v>
      </c>
      <c r="O7805" t="s">
        <v>16202</v>
      </c>
      <c r="P7805" t="s">
        <v>3462</v>
      </c>
      <c r="Q7805">
        <v>960</v>
      </c>
      <c r="R7805">
        <v>2.27</v>
      </c>
      <c r="S7805">
        <v>3.91</v>
      </c>
      <c r="T7805">
        <v>1.7094017094017094E-3</v>
      </c>
    </row>
    <row r="7806" spans="10:20" x14ac:dyDescent="0.35">
      <c r="J7806">
        <v>2013</v>
      </c>
      <c r="K7806" t="s">
        <v>7</v>
      </c>
      <c r="L7806" t="s">
        <v>276</v>
      </c>
      <c r="M7806" t="s">
        <v>16436</v>
      </c>
      <c r="O7806" t="s">
        <v>16205</v>
      </c>
      <c r="P7806" t="s">
        <v>3463</v>
      </c>
      <c r="Q7806">
        <v>840</v>
      </c>
      <c r="R7806">
        <v>2.67</v>
      </c>
      <c r="S7806">
        <v>3.84</v>
      </c>
      <c r="T7806">
        <v>1.3351134846461949E-3</v>
      </c>
    </row>
    <row r="7807" spans="10:20" x14ac:dyDescent="0.35">
      <c r="J7807">
        <v>2013</v>
      </c>
      <c r="K7807" t="s">
        <v>7</v>
      </c>
      <c r="L7807" t="s">
        <v>276</v>
      </c>
      <c r="M7807" t="s">
        <v>16436</v>
      </c>
      <c r="O7807" t="s">
        <v>16208</v>
      </c>
      <c r="P7807" t="s">
        <v>3464</v>
      </c>
      <c r="Q7807">
        <v>1164</v>
      </c>
      <c r="R7807">
        <v>2.36</v>
      </c>
      <c r="S7807">
        <v>3.57</v>
      </c>
      <c r="T7807">
        <v>1.1961722488038277E-3</v>
      </c>
    </row>
    <row r="7808" spans="10:20" x14ac:dyDescent="0.35">
      <c r="J7808">
        <v>2013</v>
      </c>
      <c r="K7808" t="s">
        <v>7</v>
      </c>
      <c r="L7808" t="s">
        <v>276</v>
      </c>
      <c r="M7808" t="s">
        <v>16436</v>
      </c>
      <c r="O7808" t="s">
        <v>16211</v>
      </c>
      <c r="P7808" t="s">
        <v>3465</v>
      </c>
      <c r="Q7808">
        <v>996</v>
      </c>
      <c r="R7808">
        <v>2.83</v>
      </c>
      <c r="S7808">
        <v>3.51</v>
      </c>
      <c r="T7808">
        <v>1.4619883040935672E-3</v>
      </c>
    </row>
    <row r="7809" spans="10:20" x14ac:dyDescent="0.35">
      <c r="J7809">
        <v>2013</v>
      </c>
      <c r="K7809" t="s">
        <v>7</v>
      </c>
      <c r="L7809" t="s">
        <v>276</v>
      </c>
      <c r="M7809" t="s">
        <v>16436</v>
      </c>
      <c r="O7809" t="s">
        <v>16214</v>
      </c>
      <c r="P7809" t="s">
        <v>3466</v>
      </c>
      <c r="Q7809">
        <v>1056</v>
      </c>
      <c r="R7809">
        <v>2.79</v>
      </c>
      <c r="S7809">
        <v>3.74</v>
      </c>
      <c r="T7809">
        <v>1.0952902519167579E-3</v>
      </c>
    </row>
    <row r="7810" spans="10:20" x14ac:dyDescent="0.35">
      <c r="J7810">
        <v>2013</v>
      </c>
      <c r="K7810" t="s">
        <v>7</v>
      </c>
      <c r="L7810" t="s">
        <v>276</v>
      </c>
      <c r="M7810" t="s">
        <v>16436</v>
      </c>
      <c r="O7810" t="s">
        <v>16217</v>
      </c>
      <c r="P7810" t="s">
        <v>3467</v>
      </c>
      <c r="Q7810">
        <v>624</v>
      </c>
      <c r="R7810">
        <v>2.96</v>
      </c>
      <c r="S7810">
        <v>3.38</v>
      </c>
      <c r="T7810">
        <v>1.1061946902654867E-3</v>
      </c>
    </row>
    <row r="7811" spans="10:20" x14ac:dyDescent="0.35">
      <c r="J7811">
        <v>2013</v>
      </c>
      <c r="K7811" t="s">
        <v>7</v>
      </c>
      <c r="L7811" t="s">
        <v>276</v>
      </c>
      <c r="M7811" t="s">
        <v>16436</v>
      </c>
      <c r="O7811" t="s">
        <v>16220</v>
      </c>
      <c r="P7811" t="s">
        <v>3468</v>
      </c>
      <c r="Q7811">
        <v>720</v>
      </c>
      <c r="R7811">
        <v>2.79</v>
      </c>
      <c r="S7811">
        <v>3.76</v>
      </c>
      <c r="T7811">
        <v>1.0706638115631692E-3</v>
      </c>
    </row>
    <row r="7812" spans="10:20" x14ac:dyDescent="0.35">
      <c r="J7812">
        <v>2013</v>
      </c>
      <c r="K7812" t="s">
        <v>7</v>
      </c>
      <c r="L7812" t="s">
        <v>276</v>
      </c>
      <c r="M7812" t="s">
        <v>16436</v>
      </c>
      <c r="O7812" t="s">
        <v>16223</v>
      </c>
      <c r="P7812" t="s">
        <v>3469</v>
      </c>
      <c r="Q7812">
        <v>756</v>
      </c>
      <c r="R7812">
        <v>2.5299999999999998</v>
      </c>
      <c r="S7812">
        <v>3.95</v>
      </c>
      <c r="T7812">
        <v>1.440922190201729E-3</v>
      </c>
    </row>
    <row r="7813" spans="10:20" x14ac:dyDescent="0.35">
      <c r="J7813">
        <v>2013</v>
      </c>
      <c r="K7813" t="s">
        <v>7</v>
      </c>
      <c r="L7813" t="s">
        <v>276</v>
      </c>
      <c r="M7813" t="s">
        <v>16436</v>
      </c>
      <c r="O7813" t="s">
        <v>16226</v>
      </c>
      <c r="P7813" t="s">
        <v>3470</v>
      </c>
      <c r="Q7813">
        <v>984</v>
      </c>
      <c r="R7813">
        <v>2.77</v>
      </c>
      <c r="S7813">
        <v>3.28</v>
      </c>
      <c r="T7813">
        <v>1.3966480446927375E-3</v>
      </c>
    </row>
    <row r="7814" spans="10:20" x14ac:dyDescent="0.35">
      <c r="J7814">
        <v>2013</v>
      </c>
      <c r="K7814" t="s">
        <v>7</v>
      </c>
      <c r="L7814" t="s">
        <v>276</v>
      </c>
      <c r="M7814" t="s">
        <v>16436</v>
      </c>
      <c r="O7814" t="s">
        <v>16229</v>
      </c>
      <c r="P7814" t="s">
        <v>3471</v>
      </c>
      <c r="Q7814">
        <v>684</v>
      </c>
      <c r="R7814">
        <v>2.1</v>
      </c>
      <c r="S7814">
        <v>3.99</v>
      </c>
      <c r="T7814">
        <v>1.0245901639344263E-3</v>
      </c>
    </row>
    <row r="7815" spans="10:20" x14ac:dyDescent="0.35">
      <c r="J7815">
        <v>2013</v>
      </c>
      <c r="K7815" t="s">
        <v>7</v>
      </c>
      <c r="L7815" t="s">
        <v>276</v>
      </c>
      <c r="M7815" t="s">
        <v>16436</v>
      </c>
      <c r="O7815" t="s">
        <v>16232</v>
      </c>
      <c r="P7815" t="s">
        <v>3472</v>
      </c>
      <c r="Q7815">
        <v>1008</v>
      </c>
      <c r="R7815">
        <v>2.7</v>
      </c>
      <c r="S7815">
        <v>3.42</v>
      </c>
      <c r="T7815">
        <v>1.6339869281045752E-3</v>
      </c>
    </row>
    <row r="7816" spans="10:20" x14ac:dyDescent="0.35">
      <c r="J7816">
        <v>2013</v>
      </c>
      <c r="K7816" t="s">
        <v>7</v>
      </c>
      <c r="L7816" t="s">
        <v>276</v>
      </c>
      <c r="M7816" t="s">
        <v>16436</v>
      </c>
      <c r="O7816" t="s">
        <v>16235</v>
      </c>
      <c r="P7816" t="s">
        <v>3473</v>
      </c>
      <c r="Q7816">
        <v>1116</v>
      </c>
      <c r="R7816">
        <v>2.34</v>
      </c>
      <c r="S7816">
        <v>3.75</v>
      </c>
      <c r="T7816">
        <v>1.4727540500736377E-3</v>
      </c>
    </row>
    <row r="7817" spans="10:20" x14ac:dyDescent="0.35">
      <c r="J7817">
        <v>2013</v>
      </c>
      <c r="K7817" t="s">
        <v>7</v>
      </c>
      <c r="L7817" t="s">
        <v>276</v>
      </c>
      <c r="M7817" t="s">
        <v>16436</v>
      </c>
      <c r="O7817" t="s">
        <v>16238</v>
      </c>
      <c r="P7817" t="s">
        <v>3474</v>
      </c>
      <c r="Q7817">
        <v>672</v>
      </c>
      <c r="R7817">
        <v>2.62</v>
      </c>
      <c r="S7817">
        <v>3.56</v>
      </c>
      <c r="T7817">
        <v>1.2578616352201257E-3</v>
      </c>
    </row>
    <row r="7818" spans="10:20" x14ac:dyDescent="0.35">
      <c r="J7818">
        <v>2013</v>
      </c>
      <c r="K7818" t="s">
        <v>7</v>
      </c>
      <c r="L7818" t="s">
        <v>276</v>
      </c>
      <c r="M7818" t="s">
        <v>16436</v>
      </c>
      <c r="O7818" t="s">
        <v>16241</v>
      </c>
      <c r="P7818" t="s">
        <v>3475</v>
      </c>
      <c r="Q7818">
        <v>756</v>
      </c>
      <c r="R7818">
        <v>2.87</v>
      </c>
      <c r="S7818">
        <v>3.67</v>
      </c>
      <c r="T7818">
        <v>1.1428571428571429E-3</v>
      </c>
    </row>
    <row r="7819" spans="10:20" x14ac:dyDescent="0.35">
      <c r="J7819">
        <v>2013</v>
      </c>
      <c r="K7819" t="s">
        <v>7</v>
      </c>
      <c r="L7819" t="s">
        <v>276</v>
      </c>
      <c r="M7819" t="s">
        <v>16436</v>
      </c>
      <c r="O7819" t="s">
        <v>16244</v>
      </c>
      <c r="P7819" t="s">
        <v>3476</v>
      </c>
      <c r="Q7819">
        <v>936</v>
      </c>
      <c r="R7819">
        <v>2.1</v>
      </c>
      <c r="S7819">
        <v>3.79</v>
      </c>
      <c r="T7819">
        <v>1.0706638115631692E-3</v>
      </c>
    </row>
    <row r="7820" spans="10:20" x14ac:dyDescent="0.35">
      <c r="J7820">
        <v>2013</v>
      </c>
      <c r="K7820" t="s">
        <v>7</v>
      </c>
      <c r="L7820" t="s">
        <v>276</v>
      </c>
      <c r="M7820" t="s">
        <v>16436</v>
      </c>
      <c r="O7820" t="s">
        <v>16247</v>
      </c>
      <c r="P7820" t="s">
        <v>3477</v>
      </c>
      <c r="Q7820">
        <v>1092</v>
      </c>
      <c r="R7820">
        <v>2.4300000000000002</v>
      </c>
      <c r="S7820">
        <v>3.86</v>
      </c>
      <c r="T7820">
        <v>1.7271157167530224E-3</v>
      </c>
    </row>
    <row r="7821" spans="10:20" x14ac:dyDescent="0.35">
      <c r="J7821">
        <v>2013</v>
      </c>
      <c r="K7821" t="s">
        <v>7</v>
      </c>
      <c r="L7821" t="s">
        <v>276</v>
      </c>
      <c r="M7821" t="s">
        <v>16436</v>
      </c>
      <c r="O7821" t="s">
        <v>16250</v>
      </c>
      <c r="P7821" t="s">
        <v>3478</v>
      </c>
      <c r="Q7821">
        <v>960</v>
      </c>
      <c r="R7821">
        <v>2.63</v>
      </c>
      <c r="S7821">
        <v>3.44</v>
      </c>
      <c r="T7821">
        <v>1.1223344556677891E-3</v>
      </c>
    </row>
    <row r="7822" spans="10:20" x14ac:dyDescent="0.35">
      <c r="J7822">
        <v>2013</v>
      </c>
      <c r="K7822" t="s">
        <v>7</v>
      </c>
      <c r="L7822" t="s">
        <v>276</v>
      </c>
      <c r="M7822" t="s">
        <v>16436</v>
      </c>
      <c r="O7822" t="s">
        <v>16253</v>
      </c>
      <c r="P7822" t="s">
        <v>3479</v>
      </c>
      <c r="Q7822">
        <v>744</v>
      </c>
      <c r="R7822">
        <v>2.77</v>
      </c>
      <c r="S7822">
        <v>3.34</v>
      </c>
      <c r="T7822">
        <v>1.3020833333333333E-3</v>
      </c>
    </row>
    <row r="7823" spans="10:20" x14ac:dyDescent="0.35">
      <c r="J7823">
        <v>2013</v>
      </c>
      <c r="K7823" t="s">
        <v>7</v>
      </c>
      <c r="L7823" t="s">
        <v>276</v>
      </c>
      <c r="M7823" t="s">
        <v>16436</v>
      </c>
      <c r="O7823" t="s">
        <v>16256</v>
      </c>
      <c r="P7823" t="s">
        <v>3480</v>
      </c>
      <c r="Q7823">
        <v>948</v>
      </c>
      <c r="R7823">
        <v>2.58</v>
      </c>
      <c r="S7823">
        <v>3.9</v>
      </c>
      <c r="T7823">
        <v>1.4025245441795231E-3</v>
      </c>
    </row>
    <row r="7824" spans="10:20" x14ac:dyDescent="0.35">
      <c r="J7824">
        <v>2013</v>
      </c>
      <c r="K7824" t="s">
        <v>7</v>
      </c>
      <c r="L7824" t="s">
        <v>276</v>
      </c>
      <c r="M7824" t="s">
        <v>16436</v>
      </c>
      <c r="O7824" t="s">
        <v>16259</v>
      </c>
      <c r="P7824" t="s">
        <v>3481</v>
      </c>
      <c r="Q7824">
        <v>1200</v>
      </c>
      <c r="R7824">
        <v>2.5</v>
      </c>
      <c r="S7824">
        <v>3.45</v>
      </c>
      <c r="T7824">
        <v>1.2642225031605564E-3</v>
      </c>
    </row>
    <row r="7825" spans="10:20" x14ac:dyDescent="0.35">
      <c r="J7825">
        <v>2013</v>
      </c>
      <c r="K7825" t="s">
        <v>7</v>
      </c>
      <c r="L7825" t="s">
        <v>276</v>
      </c>
      <c r="M7825" t="s">
        <v>16436</v>
      </c>
      <c r="O7825" t="s">
        <v>16262</v>
      </c>
      <c r="P7825" t="s">
        <v>3482</v>
      </c>
      <c r="Q7825">
        <v>660</v>
      </c>
      <c r="R7825">
        <v>2.94</v>
      </c>
      <c r="S7825">
        <v>3.5</v>
      </c>
      <c r="T7825">
        <v>1.1428571428571429E-3</v>
      </c>
    </row>
    <row r="7826" spans="10:20" x14ac:dyDescent="0.35">
      <c r="J7826">
        <v>2013</v>
      </c>
      <c r="K7826" t="s">
        <v>7</v>
      </c>
      <c r="L7826" t="s">
        <v>276</v>
      </c>
      <c r="M7826" t="s">
        <v>16436</v>
      </c>
      <c r="O7826" t="s">
        <v>16265</v>
      </c>
      <c r="P7826" t="s">
        <v>3483</v>
      </c>
      <c r="Q7826">
        <v>924</v>
      </c>
      <c r="R7826">
        <v>2.69</v>
      </c>
      <c r="S7826">
        <v>3.63</v>
      </c>
      <c r="T7826">
        <v>1.7006802721088435E-3</v>
      </c>
    </row>
    <row r="7827" spans="10:20" x14ac:dyDescent="0.35">
      <c r="J7827">
        <v>2013</v>
      </c>
      <c r="K7827" t="s">
        <v>7</v>
      </c>
      <c r="L7827" t="s">
        <v>276</v>
      </c>
      <c r="M7827" t="s">
        <v>16436</v>
      </c>
      <c r="O7827" t="s">
        <v>16268</v>
      </c>
      <c r="P7827" t="s">
        <v>3484</v>
      </c>
      <c r="Q7827">
        <v>600</v>
      </c>
      <c r="R7827">
        <v>2.27</v>
      </c>
      <c r="S7827">
        <v>3.6</v>
      </c>
      <c r="T7827">
        <v>1.3020833333333333E-3</v>
      </c>
    </row>
    <row r="7828" spans="10:20" x14ac:dyDescent="0.35">
      <c r="J7828">
        <v>2013</v>
      </c>
      <c r="K7828" t="s">
        <v>7</v>
      </c>
      <c r="L7828" t="s">
        <v>276</v>
      </c>
      <c r="M7828" t="s">
        <v>16436</v>
      </c>
      <c r="O7828" t="s">
        <v>16271</v>
      </c>
      <c r="P7828" t="s">
        <v>3485</v>
      </c>
      <c r="Q7828">
        <v>612</v>
      </c>
      <c r="R7828">
        <v>2.92</v>
      </c>
      <c r="S7828">
        <v>3.34</v>
      </c>
      <c r="T7828">
        <v>1.2004801920768306E-3</v>
      </c>
    </row>
    <row r="7829" spans="10:20" x14ac:dyDescent="0.35">
      <c r="J7829">
        <v>2013</v>
      </c>
      <c r="K7829" t="s">
        <v>7</v>
      </c>
      <c r="L7829" t="s">
        <v>276</v>
      </c>
      <c r="M7829" t="s">
        <v>16436</v>
      </c>
      <c r="O7829" t="s">
        <v>16274</v>
      </c>
      <c r="P7829" t="s">
        <v>3486</v>
      </c>
      <c r="Q7829">
        <v>792</v>
      </c>
      <c r="R7829">
        <v>2.95</v>
      </c>
      <c r="S7829">
        <v>3.57</v>
      </c>
      <c r="T7829">
        <v>1.557632398753894E-3</v>
      </c>
    </row>
    <row r="7830" spans="10:20" x14ac:dyDescent="0.35">
      <c r="J7830">
        <v>2013</v>
      </c>
      <c r="K7830" t="s">
        <v>7</v>
      </c>
      <c r="L7830" t="s">
        <v>276</v>
      </c>
      <c r="M7830" t="s">
        <v>16436</v>
      </c>
      <c r="O7830" t="s">
        <v>16277</v>
      </c>
      <c r="P7830" t="s">
        <v>3487</v>
      </c>
      <c r="Q7830">
        <v>888</v>
      </c>
      <c r="R7830">
        <v>2.9</v>
      </c>
      <c r="S7830">
        <v>3.61</v>
      </c>
      <c r="T7830">
        <v>1.0626992561105207E-3</v>
      </c>
    </row>
    <row r="7831" spans="10:20" x14ac:dyDescent="0.35">
      <c r="J7831">
        <v>2013</v>
      </c>
      <c r="K7831" t="s">
        <v>7</v>
      </c>
      <c r="L7831" t="s">
        <v>276</v>
      </c>
      <c r="M7831" t="s">
        <v>16436</v>
      </c>
      <c r="O7831" t="s">
        <v>16280</v>
      </c>
      <c r="P7831" t="s">
        <v>3488</v>
      </c>
      <c r="Q7831">
        <v>684</v>
      </c>
      <c r="R7831">
        <v>2.37</v>
      </c>
      <c r="S7831">
        <v>3.69</v>
      </c>
      <c r="T7831">
        <v>1.6835016835016834E-3</v>
      </c>
    </row>
    <row r="7832" spans="10:20" x14ac:dyDescent="0.35">
      <c r="J7832">
        <v>2013</v>
      </c>
      <c r="K7832" t="s">
        <v>7</v>
      </c>
      <c r="L7832" t="s">
        <v>276</v>
      </c>
      <c r="M7832" t="s">
        <v>16436</v>
      </c>
      <c r="O7832" t="s">
        <v>16283</v>
      </c>
      <c r="P7832" t="s">
        <v>3489</v>
      </c>
      <c r="Q7832">
        <v>1128</v>
      </c>
      <c r="R7832">
        <v>2.33</v>
      </c>
      <c r="S7832">
        <v>3.69</v>
      </c>
      <c r="T7832">
        <v>1.7636684303350969E-3</v>
      </c>
    </row>
    <row r="7833" spans="10:20" x14ac:dyDescent="0.35">
      <c r="J7833">
        <v>2013</v>
      </c>
      <c r="K7833" t="s">
        <v>7</v>
      </c>
      <c r="L7833" t="s">
        <v>276</v>
      </c>
      <c r="M7833" t="s">
        <v>16436</v>
      </c>
      <c r="O7833" t="s">
        <v>16286</v>
      </c>
      <c r="P7833" t="s">
        <v>3490</v>
      </c>
      <c r="Q7833">
        <v>1152</v>
      </c>
      <c r="R7833">
        <v>2.4300000000000002</v>
      </c>
      <c r="S7833">
        <v>3.94</v>
      </c>
      <c r="T7833">
        <v>1.2578616352201257E-3</v>
      </c>
    </row>
    <row r="7834" spans="10:20" x14ac:dyDescent="0.35">
      <c r="J7834">
        <v>2013</v>
      </c>
      <c r="K7834" t="s">
        <v>7</v>
      </c>
      <c r="L7834" t="s">
        <v>276</v>
      </c>
      <c r="M7834" t="s">
        <v>16436</v>
      </c>
      <c r="O7834" t="s">
        <v>16289</v>
      </c>
      <c r="P7834" t="s">
        <v>3491</v>
      </c>
      <c r="Q7834">
        <v>972</v>
      </c>
      <c r="R7834">
        <v>2.91</v>
      </c>
      <c r="S7834">
        <v>3.96</v>
      </c>
      <c r="T7834">
        <v>1.2953367875647669E-3</v>
      </c>
    </row>
    <row r="7835" spans="10:20" x14ac:dyDescent="0.35">
      <c r="J7835">
        <v>2013</v>
      </c>
      <c r="K7835" t="s">
        <v>7</v>
      </c>
      <c r="L7835" t="s">
        <v>276</v>
      </c>
      <c r="M7835" t="s">
        <v>16436</v>
      </c>
      <c r="O7835" t="s">
        <v>16292</v>
      </c>
      <c r="P7835" t="s">
        <v>3492</v>
      </c>
      <c r="Q7835">
        <v>624</v>
      </c>
      <c r="R7835">
        <v>2.92</v>
      </c>
      <c r="S7835">
        <v>3.26</v>
      </c>
      <c r="T7835">
        <v>1.0917030567685589E-3</v>
      </c>
    </row>
    <row r="7836" spans="10:20" x14ac:dyDescent="0.35">
      <c r="J7836">
        <v>2013</v>
      </c>
      <c r="K7836" t="s">
        <v>7</v>
      </c>
      <c r="L7836" t="s">
        <v>276</v>
      </c>
      <c r="M7836" t="s">
        <v>16436</v>
      </c>
      <c r="O7836" t="s">
        <v>16295</v>
      </c>
      <c r="P7836" t="s">
        <v>3493</v>
      </c>
      <c r="Q7836">
        <v>912</v>
      </c>
      <c r="R7836">
        <v>2.1800000000000002</v>
      </c>
      <c r="S7836">
        <v>3.4</v>
      </c>
      <c r="T7836">
        <v>1.0460251046025104E-3</v>
      </c>
    </row>
    <row r="7837" spans="10:20" x14ac:dyDescent="0.35">
      <c r="J7837">
        <v>2013</v>
      </c>
      <c r="K7837" t="s">
        <v>7</v>
      </c>
      <c r="L7837" t="s">
        <v>276</v>
      </c>
      <c r="M7837" t="s">
        <v>16436</v>
      </c>
      <c r="O7837" t="s">
        <v>16298</v>
      </c>
      <c r="P7837" t="s">
        <v>3494</v>
      </c>
      <c r="Q7837">
        <v>852</v>
      </c>
      <c r="R7837">
        <v>2.81</v>
      </c>
      <c r="S7837">
        <v>3.85</v>
      </c>
      <c r="T7837">
        <v>1.7889087656529517E-3</v>
      </c>
    </row>
    <row r="7838" spans="10:20" x14ac:dyDescent="0.35">
      <c r="J7838">
        <v>2013</v>
      </c>
      <c r="K7838" t="s">
        <v>7</v>
      </c>
      <c r="L7838" t="s">
        <v>276</v>
      </c>
      <c r="M7838" t="s">
        <v>16436</v>
      </c>
      <c r="O7838" t="s">
        <v>16301</v>
      </c>
      <c r="P7838" t="s">
        <v>3495</v>
      </c>
      <c r="Q7838">
        <v>912</v>
      </c>
      <c r="R7838">
        <v>2.5</v>
      </c>
      <c r="S7838">
        <v>3.28</v>
      </c>
      <c r="T7838">
        <v>1.1363636363636363E-3</v>
      </c>
    </row>
    <row r="7839" spans="10:20" x14ac:dyDescent="0.35">
      <c r="J7839">
        <v>2013</v>
      </c>
      <c r="K7839" t="s">
        <v>7</v>
      </c>
      <c r="L7839" t="s">
        <v>276</v>
      </c>
      <c r="M7839" t="s">
        <v>16436</v>
      </c>
      <c r="O7839" t="s">
        <v>16304</v>
      </c>
      <c r="P7839" t="s">
        <v>3496</v>
      </c>
      <c r="Q7839">
        <v>888</v>
      </c>
      <c r="R7839">
        <v>2.56</v>
      </c>
      <c r="S7839">
        <v>3.36</v>
      </c>
      <c r="T7839">
        <v>1.5408320493066256E-3</v>
      </c>
    </row>
    <row r="7840" spans="10:20" x14ac:dyDescent="0.35">
      <c r="J7840">
        <v>2013</v>
      </c>
      <c r="K7840" t="s">
        <v>7</v>
      </c>
      <c r="L7840" t="s">
        <v>276</v>
      </c>
      <c r="M7840" t="s">
        <v>16436</v>
      </c>
      <c r="O7840" t="s">
        <v>16307</v>
      </c>
      <c r="P7840" t="s">
        <v>3497</v>
      </c>
      <c r="Q7840">
        <v>792</v>
      </c>
      <c r="R7840">
        <v>2.64</v>
      </c>
      <c r="S7840">
        <v>3.43</v>
      </c>
      <c r="T7840">
        <v>1.128668171557562E-3</v>
      </c>
    </row>
    <row r="7841" spans="10:20" x14ac:dyDescent="0.35">
      <c r="J7841">
        <v>2013</v>
      </c>
      <c r="K7841" t="s">
        <v>7</v>
      </c>
      <c r="L7841" t="s">
        <v>276</v>
      </c>
      <c r="M7841" t="s">
        <v>16436</v>
      </c>
      <c r="O7841" t="s">
        <v>16310</v>
      </c>
      <c r="P7841" t="s">
        <v>3498</v>
      </c>
      <c r="Q7841">
        <v>720</v>
      </c>
      <c r="R7841">
        <v>2.67</v>
      </c>
      <c r="S7841">
        <v>3.73</v>
      </c>
      <c r="T7841">
        <v>1.1441647597254005E-3</v>
      </c>
    </row>
    <row r="7842" spans="10:20" x14ac:dyDescent="0.35">
      <c r="J7842">
        <v>2013</v>
      </c>
      <c r="K7842" t="s">
        <v>7</v>
      </c>
      <c r="L7842" t="s">
        <v>276</v>
      </c>
      <c r="M7842" t="s">
        <v>16436</v>
      </c>
      <c r="O7842" t="s">
        <v>16313</v>
      </c>
      <c r="P7842" t="s">
        <v>3499</v>
      </c>
      <c r="Q7842">
        <v>768</v>
      </c>
      <c r="R7842">
        <v>2.84</v>
      </c>
      <c r="S7842">
        <v>3.47</v>
      </c>
      <c r="T7842">
        <v>1.5337423312883436E-3</v>
      </c>
    </row>
    <row r="7843" spans="10:20" x14ac:dyDescent="0.35">
      <c r="J7843">
        <v>2013</v>
      </c>
      <c r="K7843" t="s">
        <v>7</v>
      </c>
      <c r="L7843" t="s">
        <v>276</v>
      </c>
      <c r="M7843" t="s">
        <v>16436</v>
      </c>
      <c r="O7843" t="s">
        <v>16316</v>
      </c>
      <c r="P7843" t="s">
        <v>3500</v>
      </c>
      <c r="Q7843">
        <v>636</v>
      </c>
      <c r="R7843">
        <v>2.64</v>
      </c>
      <c r="S7843">
        <v>3.88</v>
      </c>
      <c r="T7843">
        <v>1.1098779134295228E-3</v>
      </c>
    </row>
    <row r="7844" spans="10:20" x14ac:dyDescent="0.35">
      <c r="J7844">
        <v>2013</v>
      </c>
      <c r="K7844" t="s">
        <v>7</v>
      </c>
      <c r="L7844" t="s">
        <v>276</v>
      </c>
      <c r="M7844" t="s">
        <v>16436</v>
      </c>
      <c r="O7844" t="s">
        <v>16319</v>
      </c>
      <c r="P7844" t="s">
        <v>3501</v>
      </c>
      <c r="Q7844">
        <v>852</v>
      </c>
      <c r="R7844">
        <v>3</v>
      </c>
      <c r="S7844">
        <v>3.71</v>
      </c>
      <c r="T7844">
        <v>1.5748031496062992E-3</v>
      </c>
    </row>
    <row r="7845" spans="10:20" x14ac:dyDescent="0.35">
      <c r="J7845">
        <v>2013</v>
      </c>
      <c r="K7845" t="s">
        <v>7</v>
      </c>
      <c r="L7845" t="s">
        <v>276</v>
      </c>
      <c r="M7845" t="s">
        <v>16436</v>
      </c>
      <c r="O7845" t="s">
        <v>16322</v>
      </c>
      <c r="P7845" t="s">
        <v>3502</v>
      </c>
      <c r="Q7845">
        <v>804</v>
      </c>
      <c r="R7845">
        <v>2.71</v>
      </c>
      <c r="S7845">
        <v>3.26</v>
      </c>
      <c r="T7845">
        <v>1.3495276653171389E-3</v>
      </c>
    </row>
    <row r="7846" spans="10:20" x14ac:dyDescent="0.35">
      <c r="J7846">
        <v>2013</v>
      </c>
      <c r="K7846" t="s">
        <v>7</v>
      </c>
      <c r="L7846" t="s">
        <v>276</v>
      </c>
      <c r="M7846" t="s">
        <v>16436</v>
      </c>
      <c r="O7846" t="s">
        <v>16325</v>
      </c>
      <c r="P7846" t="s">
        <v>3503</v>
      </c>
      <c r="Q7846">
        <v>636</v>
      </c>
      <c r="R7846">
        <v>2.8</v>
      </c>
      <c r="S7846">
        <v>3.35</v>
      </c>
      <c r="T7846">
        <v>1.2437810945273632E-3</v>
      </c>
    </row>
    <row r="7847" spans="10:20" x14ac:dyDescent="0.35">
      <c r="J7847">
        <v>2013</v>
      </c>
      <c r="K7847" t="s">
        <v>7</v>
      </c>
      <c r="L7847" t="s">
        <v>276</v>
      </c>
      <c r="M7847" t="s">
        <v>16436</v>
      </c>
      <c r="O7847" t="s">
        <v>16328</v>
      </c>
      <c r="P7847" t="s">
        <v>3504</v>
      </c>
      <c r="Q7847">
        <v>672</v>
      </c>
      <c r="R7847">
        <v>2</v>
      </c>
      <c r="S7847">
        <v>3.45</v>
      </c>
      <c r="T7847">
        <v>1.1312217194570137E-3</v>
      </c>
    </row>
    <row r="7848" spans="10:20" x14ac:dyDescent="0.35">
      <c r="J7848">
        <v>2013</v>
      </c>
      <c r="K7848" t="s">
        <v>7</v>
      </c>
      <c r="L7848" t="s">
        <v>276</v>
      </c>
      <c r="M7848" t="s">
        <v>16436</v>
      </c>
      <c r="O7848" t="s">
        <v>16331</v>
      </c>
      <c r="P7848" t="s">
        <v>3505</v>
      </c>
      <c r="Q7848">
        <v>1116</v>
      </c>
      <c r="R7848">
        <v>2.76</v>
      </c>
      <c r="S7848">
        <v>3.6</v>
      </c>
      <c r="T7848">
        <v>1.199040767386091E-3</v>
      </c>
    </row>
    <row r="7849" spans="10:20" x14ac:dyDescent="0.35">
      <c r="J7849">
        <v>2013</v>
      </c>
      <c r="K7849" t="s">
        <v>7</v>
      </c>
      <c r="L7849" t="s">
        <v>276</v>
      </c>
      <c r="M7849" t="s">
        <v>16436</v>
      </c>
      <c r="O7849" t="s">
        <v>16334</v>
      </c>
      <c r="P7849" t="s">
        <v>3506</v>
      </c>
      <c r="Q7849">
        <v>996</v>
      </c>
      <c r="R7849">
        <v>2.5099999999999998</v>
      </c>
      <c r="S7849">
        <v>3.83</v>
      </c>
      <c r="T7849">
        <v>1.3774104683195593E-3</v>
      </c>
    </row>
    <row r="7850" spans="10:20" x14ac:dyDescent="0.35">
      <c r="J7850">
        <v>2013</v>
      </c>
      <c r="K7850" t="s">
        <v>7</v>
      </c>
      <c r="L7850" t="s">
        <v>276</v>
      </c>
      <c r="M7850" t="s">
        <v>16436</v>
      </c>
      <c r="O7850" t="s">
        <v>16337</v>
      </c>
      <c r="P7850" t="s">
        <v>3507</v>
      </c>
      <c r="Q7850">
        <v>708</v>
      </c>
      <c r="R7850">
        <v>2.31</v>
      </c>
      <c r="S7850">
        <v>3.32</v>
      </c>
      <c r="T7850">
        <v>1.1587485515643105E-3</v>
      </c>
    </row>
    <row r="7851" spans="10:20" x14ac:dyDescent="0.35">
      <c r="J7851">
        <v>2013</v>
      </c>
      <c r="K7851" t="s">
        <v>7</v>
      </c>
      <c r="L7851" t="s">
        <v>1346</v>
      </c>
      <c r="M7851" t="s">
        <v>16438</v>
      </c>
      <c r="O7851" t="s">
        <v>16199</v>
      </c>
      <c r="P7851" t="s">
        <v>3509</v>
      </c>
      <c r="Q7851">
        <v>624</v>
      </c>
      <c r="R7851">
        <v>1.92</v>
      </c>
      <c r="S7851">
        <v>2.34</v>
      </c>
      <c r="T7851">
        <v>1.3679890560875513E-3</v>
      </c>
    </row>
    <row r="7852" spans="10:20" x14ac:dyDescent="0.35">
      <c r="J7852">
        <v>2013</v>
      </c>
      <c r="K7852" t="s">
        <v>7</v>
      </c>
      <c r="L7852" t="s">
        <v>1346</v>
      </c>
      <c r="M7852" t="s">
        <v>16438</v>
      </c>
      <c r="O7852" t="s">
        <v>16202</v>
      </c>
      <c r="P7852" t="s">
        <v>3510</v>
      </c>
      <c r="Q7852">
        <v>504</v>
      </c>
      <c r="R7852">
        <v>2.23</v>
      </c>
      <c r="S7852">
        <v>2.2200000000000002</v>
      </c>
      <c r="T7852">
        <v>0</v>
      </c>
    </row>
    <row r="7853" spans="10:20" x14ac:dyDescent="0.35">
      <c r="J7853">
        <v>2013</v>
      </c>
      <c r="K7853" t="s">
        <v>7</v>
      </c>
      <c r="L7853" t="s">
        <v>1346</v>
      </c>
      <c r="M7853" t="s">
        <v>16438</v>
      </c>
      <c r="O7853" t="s">
        <v>16205</v>
      </c>
      <c r="P7853" t="s">
        <v>3511</v>
      </c>
      <c r="Q7853">
        <v>588</v>
      </c>
      <c r="R7853">
        <v>2.16</v>
      </c>
      <c r="S7853">
        <v>2.5299999999999998</v>
      </c>
      <c r="T7853">
        <v>1.697792869269949E-3</v>
      </c>
    </row>
    <row r="7854" spans="10:20" x14ac:dyDescent="0.35">
      <c r="J7854">
        <v>2013</v>
      </c>
      <c r="K7854" t="s">
        <v>7</v>
      </c>
      <c r="L7854" t="s">
        <v>1346</v>
      </c>
      <c r="M7854" t="s">
        <v>16438</v>
      </c>
      <c r="O7854" t="s">
        <v>16208</v>
      </c>
      <c r="P7854" t="s">
        <v>3512</v>
      </c>
      <c r="Q7854">
        <v>540</v>
      </c>
      <c r="R7854">
        <v>1.32</v>
      </c>
      <c r="S7854">
        <v>3.16</v>
      </c>
      <c r="T7854">
        <v>1.2690355329949238E-3</v>
      </c>
    </row>
    <row r="7855" spans="10:20" x14ac:dyDescent="0.35">
      <c r="J7855">
        <v>2013</v>
      </c>
      <c r="K7855" t="s">
        <v>7</v>
      </c>
      <c r="L7855" t="s">
        <v>265</v>
      </c>
      <c r="M7855" t="s">
        <v>16440</v>
      </c>
      <c r="O7855" t="s">
        <v>16211</v>
      </c>
      <c r="P7855" t="s">
        <v>3514</v>
      </c>
      <c r="Q7855">
        <v>2448</v>
      </c>
      <c r="R7855">
        <v>2.69</v>
      </c>
      <c r="S7855">
        <v>3.86</v>
      </c>
      <c r="T7855">
        <v>1.1806375442739079E-3</v>
      </c>
    </row>
    <row r="7856" spans="10:20" x14ac:dyDescent="0.35">
      <c r="J7856">
        <v>2013</v>
      </c>
      <c r="K7856" t="s">
        <v>7</v>
      </c>
      <c r="L7856" t="s">
        <v>265</v>
      </c>
      <c r="M7856" t="s">
        <v>16440</v>
      </c>
      <c r="O7856" t="s">
        <v>16214</v>
      </c>
      <c r="P7856" t="s">
        <v>3515</v>
      </c>
      <c r="Q7856">
        <v>2712</v>
      </c>
      <c r="R7856">
        <v>2.5</v>
      </c>
      <c r="S7856">
        <v>3.73</v>
      </c>
      <c r="T7856">
        <v>1.1574074074074073E-3</v>
      </c>
    </row>
    <row r="7857" spans="10:20" x14ac:dyDescent="0.35">
      <c r="J7857">
        <v>2013</v>
      </c>
      <c r="K7857" t="s">
        <v>7</v>
      </c>
      <c r="L7857" t="s">
        <v>265</v>
      </c>
      <c r="M7857" t="s">
        <v>16440</v>
      </c>
      <c r="O7857" t="s">
        <v>16217</v>
      </c>
      <c r="P7857" t="s">
        <v>3516</v>
      </c>
      <c r="Q7857">
        <v>1452</v>
      </c>
      <c r="R7857">
        <v>2.33</v>
      </c>
      <c r="S7857">
        <v>3.69</v>
      </c>
      <c r="T7857">
        <v>1.7921146953405018E-3</v>
      </c>
    </row>
    <row r="7858" spans="10:20" x14ac:dyDescent="0.35">
      <c r="J7858">
        <v>2013</v>
      </c>
      <c r="K7858" t="s">
        <v>7</v>
      </c>
      <c r="L7858" t="s">
        <v>265</v>
      </c>
      <c r="M7858" t="s">
        <v>16440</v>
      </c>
      <c r="O7858" t="s">
        <v>16220</v>
      </c>
      <c r="P7858" t="s">
        <v>3517</v>
      </c>
      <c r="Q7858">
        <v>1992</v>
      </c>
      <c r="R7858">
        <v>2.96</v>
      </c>
      <c r="S7858">
        <v>3.97</v>
      </c>
      <c r="T7858">
        <v>1.658374792703151E-3</v>
      </c>
    </row>
    <row r="7859" spans="10:20" x14ac:dyDescent="0.35">
      <c r="J7859">
        <v>2013</v>
      </c>
      <c r="K7859" t="s">
        <v>7</v>
      </c>
      <c r="L7859" t="s">
        <v>265</v>
      </c>
      <c r="M7859" t="s">
        <v>16440</v>
      </c>
      <c r="O7859" t="s">
        <v>16223</v>
      </c>
      <c r="P7859" t="s">
        <v>3518</v>
      </c>
      <c r="Q7859">
        <v>1272</v>
      </c>
      <c r="R7859">
        <v>2.48</v>
      </c>
      <c r="S7859">
        <v>3.63</v>
      </c>
      <c r="T7859">
        <v>1.1037527593818985E-3</v>
      </c>
    </row>
    <row r="7860" spans="10:20" x14ac:dyDescent="0.35">
      <c r="J7860">
        <v>2013</v>
      </c>
      <c r="K7860" t="s">
        <v>7</v>
      </c>
      <c r="L7860" t="s">
        <v>265</v>
      </c>
      <c r="M7860" t="s">
        <v>16440</v>
      </c>
      <c r="O7860" t="s">
        <v>16226</v>
      </c>
      <c r="P7860" t="s">
        <v>3519</v>
      </c>
      <c r="Q7860">
        <v>2196</v>
      </c>
      <c r="R7860">
        <v>2.8</v>
      </c>
      <c r="S7860">
        <v>3.63</v>
      </c>
      <c r="T7860">
        <v>1.0362694300518134E-3</v>
      </c>
    </row>
    <row r="7861" spans="10:20" x14ac:dyDescent="0.35">
      <c r="J7861">
        <v>2013</v>
      </c>
      <c r="K7861" t="s">
        <v>7</v>
      </c>
      <c r="L7861" t="s">
        <v>265</v>
      </c>
      <c r="M7861" t="s">
        <v>16440</v>
      </c>
      <c r="O7861" t="s">
        <v>16229</v>
      </c>
      <c r="P7861" t="s">
        <v>3520</v>
      </c>
      <c r="Q7861">
        <v>2568</v>
      </c>
      <c r="R7861">
        <v>2.39</v>
      </c>
      <c r="S7861">
        <v>3.71</v>
      </c>
      <c r="T7861">
        <v>1.1312217194570137E-3</v>
      </c>
    </row>
    <row r="7862" spans="10:20" x14ac:dyDescent="0.35">
      <c r="J7862">
        <v>2013</v>
      </c>
      <c r="K7862" t="s">
        <v>7</v>
      </c>
      <c r="L7862" t="s">
        <v>265</v>
      </c>
      <c r="M7862" t="s">
        <v>16440</v>
      </c>
      <c r="O7862" t="s">
        <v>16232</v>
      </c>
      <c r="P7862" t="s">
        <v>3521</v>
      </c>
      <c r="Q7862">
        <v>2304</v>
      </c>
      <c r="R7862">
        <v>2.77</v>
      </c>
      <c r="S7862">
        <v>3.72</v>
      </c>
      <c r="T7862">
        <v>1.5772870662460567E-3</v>
      </c>
    </row>
    <row r="7863" spans="10:20" x14ac:dyDescent="0.35">
      <c r="J7863">
        <v>2013</v>
      </c>
      <c r="K7863" t="s">
        <v>7</v>
      </c>
      <c r="L7863" t="s">
        <v>204</v>
      </c>
      <c r="M7863" t="s">
        <v>16442</v>
      </c>
      <c r="O7863" t="s">
        <v>16235</v>
      </c>
      <c r="P7863" t="s">
        <v>3523</v>
      </c>
      <c r="Q7863">
        <v>1128</v>
      </c>
      <c r="R7863">
        <v>1.47</v>
      </c>
      <c r="S7863">
        <v>1.75</v>
      </c>
      <c r="T7863">
        <v>1.4947683109118087E-3</v>
      </c>
    </row>
    <row r="7864" spans="10:20" x14ac:dyDescent="0.35">
      <c r="J7864">
        <v>2013</v>
      </c>
      <c r="K7864" t="s">
        <v>7</v>
      </c>
      <c r="L7864" t="s">
        <v>204</v>
      </c>
      <c r="M7864" t="s">
        <v>16442</v>
      </c>
      <c r="O7864" t="s">
        <v>16238</v>
      </c>
      <c r="P7864" t="s">
        <v>3524</v>
      </c>
      <c r="Q7864">
        <v>1248</v>
      </c>
      <c r="R7864">
        <v>1.38</v>
      </c>
      <c r="S7864">
        <v>1.9</v>
      </c>
      <c r="T7864">
        <v>1.2135922330097086E-3</v>
      </c>
    </row>
    <row r="7865" spans="10:20" x14ac:dyDescent="0.35">
      <c r="J7865">
        <v>2013</v>
      </c>
      <c r="K7865" t="s">
        <v>7</v>
      </c>
      <c r="L7865" t="s">
        <v>204</v>
      </c>
      <c r="M7865" t="s">
        <v>16442</v>
      </c>
      <c r="O7865" t="s">
        <v>16241</v>
      </c>
      <c r="P7865" t="s">
        <v>3525</v>
      </c>
      <c r="Q7865">
        <v>744</v>
      </c>
      <c r="R7865">
        <v>1.26</v>
      </c>
      <c r="S7865">
        <v>1.85</v>
      </c>
      <c r="T7865">
        <v>1.4598540145985401E-3</v>
      </c>
    </row>
    <row r="7866" spans="10:20" x14ac:dyDescent="0.35">
      <c r="J7866">
        <v>2013</v>
      </c>
      <c r="K7866" t="s">
        <v>7</v>
      </c>
      <c r="L7866" t="s">
        <v>204</v>
      </c>
      <c r="M7866" t="s">
        <v>16442</v>
      </c>
      <c r="O7866" t="s">
        <v>16244</v>
      </c>
      <c r="P7866" t="s">
        <v>3526</v>
      </c>
      <c r="Q7866">
        <v>720</v>
      </c>
      <c r="R7866">
        <v>1.47</v>
      </c>
      <c r="S7866">
        <v>1.9</v>
      </c>
      <c r="T7866">
        <v>1.0604453870625664E-3</v>
      </c>
    </row>
    <row r="7867" spans="10:20" x14ac:dyDescent="0.35">
      <c r="J7867">
        <v>2013</v>
      </c>
      <c r="K7867" t="s">
        <v>7</v>
      </c>
      <c r="L7867" t="s">
        <v>204</v>
      </c>
      <c r="M7867" t="s">
        <v>16442</v>
      </c>
      <c r="O7867" t="s">
        <v>16247</v>
      </c>
      <c r="P7867" t="s">
        <v>3527</v>
      </c>
      <c r="Q7867">
        <v>1308</v>
      </c>
      <c r="R7867">
        <v>1.37</v>
      </c>
      <c r="S7867">
        <v>1.66</v>
      </c>
      <c r="T7867">
        <v>1.6638935108153079E-3</v>
      </c>
    </row>
    <row r="7868" spans="10:20" x14ac:dyDescent="0.35">
      <c r="J7868">
        <v>2013</v>
      </c>
      <c r="K7868" t="s">
        <v>7</v>
      </c>
      <c r="L7868" t="s">
        <v>204</v>
      </c>
      <c r="M7868" t="s">
        <v>16442</v>
      </c>
      <c r="O7868" t="s">
        <v>16250</v>
      </c>
      <c r="P7868" t="s">
        <v>3528</v>
      </c>
      <c r="Q7868">
        <v>1200</v>
      </c>
      <c r="R7868">
        <v>1.48</v>
      </c>
      <c r="S7868">
        <v>1.68</v>
      </c>
      <c r="T7868">
        <v>1.5197568389057751E-3</v>
      </c>
    </row>
    <row r="7869" spans="10:20" x14ac:dyDescent="0.35">
      <c r="J7869">
        <v>2013</v>
      </c>
      <c r="K7869" t="s">
        <v>7</v>
      </c>
      <c r="L7869" t="s">
        <v>204</v>
      </c>
      <c r="M7869" t="s">
        <v>16442</v>
      </c>
      <c r="O7869" t="s">
        <v>16253</v>
      </c>
      <c r="P7869" t="s">
        <v>3529</v>
      </c>
      <c r="Q7869">
        <v>1200</v>
      </c>
      <c r="R7869">
        <v>1.39</v>
      </c>
      <c r="S7869">
        <v>1.64</v>
      </c>
      <c r="T7869">
        <v>1.4005602240896359E-3</v>
      </c>
    </row>
    <row r="7870" spans="10:20" x14ac:dyDescent="0.35">
      <c r="J7870">
        <v>2013</v>
      </c>
      <c r="K7870" t="s">
        <v>7</v>
      </c>
      <c r="L7870" t="s">
        <v>204</v>
      </c>
      <c r="M7870" t="s">
        <v>16442</v>
      </c>
      <c r="O7870" t="s">
        <v>16256</v>
      </c>
      <c r="P7870" t="s">
        <v>3530</v>
      </c>
      <c r="Q7870">
        <v>1032</v>
      </c>
      <c r="R7870">
        <v>1.34</v>
      </c>
      <c r="S7870">
        <v>1.85</v>
      </c>
      <c r="T7870">
        <v>1.2345679012345679E-3</v>
      </c>
    </row>
    <row r="7871" spans="10:20" x14ac:dyDescent="0.35">
      <c r="J7871">
        <v>2013</v>
      </c>
      <c r="K7871" t="s">
        <v>7</v>
      </c>
      <c r="L7871" t="s">
        <v>204</v>
      </c>
      <c r="M7871" t="s">
        <v>16442</v>
      </c>
      <c r="O7871" t="s">
        <v>16259</v>
      </c>
      <c r="P7871" t="s">
        <v>3531</v>
      </c>
      <c r="Q7871">
        <v>996</v>
      </c>
      <c r="R7871">
        <v>1.1000000000000001</v>
      </c>
      <c r="S7871">
        <v>1.68</v>
      </c>
      <c r="T7871">
        <v>1.6949152542372881E-3</v>
      </c>
    </row>
    <row r="7872" spans="10:20" x14ac:dyDescent="0.35">
      <c r="J7872">
        <v>2013</v>
      </c>
      <c r="K7872" t="s">
        <v>7</v>
      </c>
      <c r="L7872" t="s">
        <v>1346</v>
      </c>
      <c r="M7872" t="s">
        <v>16444</v>
      </c>
      <c r="O7872" t="s">
        <v>16262</v>
      </c>
      <c r="P7872" t="s">
        <v>3533</v>
      </c>
      <c r="Q7872">
        <v>924</v>
      </c>
      <c r="R7872">
        <v>1.6</v>
      </c>
      <c r="S7872">
        <v>2.63</v>
      </c>
      <c r="T7872">
        <v>1.1123470522803114E-3</v>
      </c>
    </row>
    <row r="7873" spans="10:20" x14ac:dyDescent="0.35">
      <c r="J7873">
        <v>2013</v>
      </c>
      <c r="K7873" t="s">
        <v>7</v>
      </c>
      <c r="L7873" t="s">
        <v>1346</v>
      </c>
      <c r="M7873" t="s">
        <v>16444</v>
      </c>
      <c r="O7873" t="s">
        <v>16265</v>
      </c>
      <c r="P7873" t="s">
        <v>3534</v>
      </c>
      <c r="Q7873">
        <v>684</v>
      </c>
      <c r="R7873">
        <v>2.1</v>
      </c>
      <c r="S7873">
        <v>3.22</v>
      </c>
      <c r="T7873">
        <v>1.0427528675703858E-3</v>
      </c>
    </row>
    <row r="7874" spans="10:20" x14ac:dyDescent="0.35">
      <c r="J7874">
        <v>2013</v>
      </c>
      <c r="K7874" t="s">
        <v>7</v>
      </c>
      <c r="L7874" t="s">
        <v>1346</v>
      </c>
      <c r="M7874" t="s">
        <v>16444</v>
      </c>
      <c r="O7874" t="s">
        <v>16268</v>
      </c>
      <c r="P7874" t="s">
        <v>3535</v>
      </c>
      <c r="Q7874">
        <v>912</v>
      </c>
      <c r="R7874">
        <v>1.84</v>
      </c>
      <c r="S7874">
        <v>2.31</v>
      </c>
      <c r="T7874">
        <v>1.6556291390728477E-3</v>
      </c>
    </row>
    <row r="7875" spans="10:20" x14ac:dyDescent="0.35">
      <c r="J7875">
        <v>2013</v>
      </c>
      <c r="K7875" t="s">
        <v>7</v>
      </c>
      <c r="L7875" t="s">
        <v>1346</v>
      </c>
      <c r="M7875" t="s">
        <v>16444</v>
      </c>
      <c r="O7875" t="s">
        <v>16271</v>
      </c>
      <c r="P7875" t="s">
        <v>3536</v>
      </c>
      <c r="Q7875">
        <v>624</v>
      </c>
      <c r="R7875">
        <v>1.45</v>
      </c>
      <c r="S7875">
        <v>2.7</v>
      </c>
      <c r="T7875">
        <v>1.7921146953405018E-3</v>
      </c>
    </row>
    <row r="7876" spans="10:20" x14ac:dyDescent="0.35">
      <c r="J7876">
        <v>2013</v>
      </c>
      <c r="K7876" t="s">
        <v>7</v>
      </c>
      <c r="L7876" t="s">
        <v>1346</v>
      </c>
      <c r="M7876" t="s">
        <v>16444</v>
      </c>
      <c r="O7876" t="s">
        <v>16274</v>
      </c>
      <c r="P7876" t="s">
        <v>3537</v>
      </c>
      <c r="Q7876">
        <v>1128</v>
      </c>
      <c r="R7876">
        <v>1.54</v>
      </c>
      <c r="S7876">
        <v>3.42</v>
      </c>
      <c r="T7876">
        <v>1.6286644951140066E-3</v>
      </c>
    </row>
    <row r="7877" spans="10:20" x14ac:dyDescent="0.35">
      <c r="J7877">
        <v>2013</v>
      </c>
      <c r="K7877" t="s">
        <v>7</v>
      </c>
      <c r="L7877" t="s">
        <v>1346</v>
      </c>
      <c r="M7877" t="s">
        <v>16444</v>
      </c>
      <c r="O7877" t="s">
        <v>16277</v>
      </c>
      <c r="P7877" t="s">
        <v>3538</v>
      </c>
      <c r="Q7877">
        <v>588</v>
      </c>
      <c r="R7877">
        <v>1.87</v>
      </c>
      <c r="S7877">
        <v>2.4</v>
      </c>
      <c r="T7877">
        <v>1.0559662090813093E-3</v>
      </c>
    </row>
    <row r="7878" spans="10:20" x14ac:dyDescent="0.35">
      <c r="J7878">
        <v>2013</v>
      </c>
      <c r="K7878" t="s">
        <v>7</v>
      </c>
      <c r="L7878" t="s">
        <v>1346</v>
      </c>
      <c r="M7878" t="s">
        <v>16444</v>
      </c>
      <c r="O7878" t="s">
        <v>16280</v>
      </c>
      <c r="P7878" t="s">
        <v>3539</v>
      </c>
      <c r="Q7878">
        <v>468</v>
      </c>
      <c r="R7878">
        <v>2.04</v>
      </c>
      <c r="S7878">
        <v>3.06</v>
      </c>
      <c r="T7878">
        <v>1.3774104683195593E-3</v>
      </c>
    </row>
    <row r="7879" spans="10:20" x14ac:dyDescent="0.35">
      <c r="J7879">
        <v>2013</v>
      </c>
      <c r="K7879" t="s">
        <v>7</v>
      </c>
      <c r="L7879" t="s">
        <v>1346</v>
      </c>
      <c r="M7879" t="s">
        <v>16444</v>
      </c>
      <c r="O7879" t="s">
        <v>16283</v>
      </c>
      <c r="P7879" t="s">
        <v>3540</v>
      </c>
      <c r="Q7879">
        <v>372</v>
      </c>
      <c r="R7879">
        <v>1.38</v>
      </c>
      <c r="S7879">
        <v>2.71</v>
      </c>
      <c r="T7879">
        <v>1.8115942028985507E-3</v>
      </c>
    </row>
    <row r="7880" spans="10:20" x14ac:dyDescent="0.35">
      <c r="J7880">
        <v>2013</v>
      </c>
      <c r="K7880" t="s">
        <v>7</v>
      </c>
      <c r="L7880" t="s">
        <v>1346</v>
      </c>
      <c r="M7880" t="s">
        <v>16444</v>
      </c>
      <c r="O7880" t="s">
        <v>16286</v>
      </c>
      <c r="P7880" t="s">
        <v>3541</v>
      </c>
      <c r="Q7880">
        <v>744</v>
      </c>
      <c r="R7880">
        <v>1.63</v>
      </c>
      <c r="S7880">
        <v>2.57</v>
      </c>
      <c r="T7880">
        <v>1.2254901960784314E-3</v>
      </c>
    </row>
    <row r="7881" spans="10:20" x14ac:dyDescent="0.35">
      <c r="J7881">
        <v>2013</v>
      </c>
      <c r="K7881" t="s">
        <v>7</v>
      </c>
      <c r="L7881" t="s">
        <v>1346</v>
      </c>
      <c r="M7881" t="s">
        <v>16444</v>
      </c>
      <c r="O7881" t="s">
        <v>16289</v>
      </c>
      <c r="P7881" t="s">
        <v>3542</v>
      </c>
      <c r="Q7881">
        <v>408</v>
      </c>
      <c r="R7881">
        <v>1.9</v>
      </c>
      <c r="S7881">
        <v>3.48</v>
      </c>
      <c r="T7881">
        <v>1.2195121951219512E-3</v>
      </c>
    </row>
    <row r="7882" spans="10:20" x14ac:dyDescent="0.35">
      <c r="J7882">
        <v>2013</v>
      </c>
      <c r="K7882" t="s">
        <v>7</v>
      </c>
      <c r="L7882" t="s">
        <v>1346</v>
      </c>
      <c r="M7882" t="s">
        <v>16444</v>
      </c>
      <c r="O7882" t="s">
        <v>16292</v>
      </c>
      <c r="P7882" t="s">
        <v>3543</v>
      </c>
      <c r="Q7882">
        <v>864</v>
      </c>
      <c r="R7882">
        <v>2.12</v>
      </c>
      <c r="S7882">
        <v>2.46</v>
      </c>
      <c r="T7882">
        <v>1.1668611435239206E-3</v>
      </c>
    </row>
    <row r="7883" spans="10:20" x14ac:dyDescent="0.35">
      <c r="J7883">
        <v>2013</v>
      </c>
      <c r="K7883" t="s">
        <v>7</v>
      </c>
      <c r="L7883" t="s">
        <v>1346</v>
      </c>
      <c r="M7883" t="s">
        <v>16444</v>
      </c>
      <c r="O7883" t="s">
        <v>16295</v>
      </c>
      <c r="P7883" t="s">
        <v>3544</v>
      </c>
      <c r="Q7883">
        <v>1056</v>
      </c>
      <c r="R7883">
        <v>2.2400000000000002</v>
      </c>
      <c r="S7883">
        <v>3.05</v>
      </c>
      <c r="T7883">
        <v>1.2787723785166241E-3</v>
      </c>
    </row>
    <row r="7884" spans="10:20" x14ac:dyDescent="0.35">
      <c r="J7884">
        <v>2013</v>
      </c>
      <c r="K7884" t="s">
        <v>7</v>
      </c>
      <c r="L7884" t="s">
        <v>1346</v>
      </c>
      <c r="M7884" t="s">
        <v>16444</v>
      </c>
      <c r="O7884" t="s">
        <v>16298</v>
      </c>
      <c r="P7884" t="s">
        <v>3545</v>
      </c>
      <c r="Q7884">
        <v>480</v>
      </c>
      <c r="R7884">
        <v>2.48</v>
      </c>
      <c r="S7884">
        <v>2.16</v>
      </c>
      <c r="T7884">
        <v>0</v>
      </c>
    </row>
    <row r="7885" spans="10:20" x14ac:dyDescent="0.35">
      <c r="J7885">
        <v>2013</v>
      </c>
      <c r="K7885" t="s">
        <v>7</v>
      </c>
      <c r="L7885" t="s">
        <v>1346</v>
      </c>
      <c r="M7885" t="s">
        <v>16444</v>
      </c>
      <c r="O7885" t="s">
        <v>16301</v>
      </c>
      <c r="P7885" t="s">
        <v>3546</v>
      </c>
      <c r="Q7885">
        <v>504</v>
      </c>
      <c r="R7885">
        <v>2.33</v>
      </c>
      <c r="S7885">
        <v>3.07</v>
      </c>
      <c r="T7885">
        <v>1.1890606420927466E-3</v>
      </c>
    </row>
    <row r="7886" spans="10:20" x14ac:dyDescent="0.35">
      <c r="J7886">
        <v>2013</v>
      </c>
      <c r="K7886" t="s">
        <v>7</v>
      </c>
      <c r="L7886" t="s">
        <v>1346</v>
      </c>
      <c r="M7886" t="s">
        <v>16444</v>
      </c>
      <c r="O7886" t="s">
        <v>16304</v>
      </c>
      <c r="P7886" t="s">
        <v>3547</v>
      </c>
      <c r="Q7886">
        <v>1116</v>
      </c>
      <c r="R7886">
        <v>1.83</v>
      </c>
      <c r="S7886">
        <v>2.2000000000000002</v>
      </c>
      <c r="T7886">
        <v>1.6638935108153079E-3</v>
      </c>
    </row>
    <row r="7887" spans="10:20" x14ac:dyDescent="0.35">
      <c r="J7887">
        <v>2013</v>
      </c>
      <c r="K7887" t="s">
        <v>7</v>
      </c>
      <c r="L7887" t="s">
        <v>1346</v>
      </c>
      <c r="M7887" t="s">
        <v>16444</v>
      </c>
      <c r="O7887" t="s">
        <v>16307</v>
      </c>
      <c r="P7887" t="s">
        <v>3548</v>
      </c>
      <c r="Q7887">
        <v>852</v>
      </c>
      <c r="R7887">
        <v>2.08</v>
      </c>
      <c r="S7887">
        <v>2.5</v>
      </c>
      <c r="T7887">
        <v>1.30718954248366E-3</v>
      </c>
    </row>
    <row r="7888" spans="10:20" x14ac:dyDescent="0.35">
      <c r="J7888">
        <v>2013</v>
      </c>
      <c r="K7888" t="s">
        <v>7</v>
      </c>
      <c r="L7888" t="s">
        <v>1346</v>
      </c>
      <c r="M7888" t="s">
        <v>16444</v>
      </c>
      <c r="O7888" t="s">
        <v>16310</v>
      </c>
      <c r="P7888" t="s">
        <v>3549</v>
      </c>
      <c r="Q7888">
        <v>1164</v>
      </c>
      <c r="R7888">
        <v>2.2999999999999998</v>
      </c>
      <c r="S7888">
        <v>2.02</v>
      </c>
      <c r="T7888">
        <v>0</v>
      </c>
    </row>
    <row r="7889" spans="10:20" x14ac:dyDescent="0.35">
      <c r="J7889">
        <v>2013</v>
      </c>
      <c r="K7889" t="s">
        <v>7</v>
      </c>
      <c r="L7889" t="s">
        <v>204</v>
      </c>
      <c r="M7889" t="s">
        <v>16446</v>
      </c>
      <c r="O7889" t="s">
        <v>16313</v>
      </c>
      <c r="P7889" t="s">
        <v>3551</v>
      </c>
      <c r="Q7889">
        <v>1056</v>
      </c>
      <c r="R7889">
        <v>1.32</v>
      </c>
      <c r="S7889">
        <v>1.82</v>
      </c>
      <c r="T7889">
        <v>1.488095238095238E-3</v>
      </c>
    </row>
    <row r="7890" spans="10:20" x14ac:dyDescent="0.35">
      <c r="J7890">
        <v>2013</v>
      </c>
      <c r="K7890" t="s">
        <v>7</v>
      </c>
      <c r="L7890" t="s">
        <v>204</v>
      </c>
      <c r="M7890" t="s">
        <v>16446</v>
      </c>
      <c r="O7890" t="s">
        <v>16316</v>
      </c>
      <c r="P7890" t="s">
        <v>3552</v>
      </c>
      <c r="Q7890">
        <v>1116</v>
      </c>
      <c r="R7890">
        <v>1.41</v>
      </c>
      <c r="S7890">
        <v>1.75</v>
      </c>
      <c r="T7890">
        <v>1.4749262536873156E-3</v>
      </c>
    </row>
    <row r="7891" spans="10:20" x14ac:dyDescent="0.35">
      <c r="J7891">
        <v>2013</v>
      </c>
      <c r="K7891" t="s">
        <v>7</v>
      </c>
      <c r="L7891" t="s">
        <v>204</v>
      </c>
      <c r="M7891" t="s">
        <v>16446</v>
      </c>
      <c r="O7891" t="s">
        <v>16319</v>
      </c>
      <c r="P7891" t="s">
        <v>3553</v>
      </c>
      <c r="Q7891">
        <v>792</v>
      </c>
      <c r="R7891">
        <v>1.31</v>
      </c>
      <c r="S7891">
        <v>1.69</v>
      </c>
      <c r="T7891">
        <v>1.5290519877675841E-3</v>
      </c>
    </row>
    <row r="7892" spans="10:20" x14ac:dyDescent="0.35">
      <c r="J7892">
        <v>2013</v>
      </c>
      <c r="K7892" t="s">
        <v>7</v>
      </c>
      <c r="L7892" t="s">
        <v>204</v>
      </c>
      <c r="M7892" t="s">
        <v>16446</v>
      </c>
      <c r="O7892" t="s">
        <v>16322</v>
      </c>
      <c r="P7892" t="s">
        <v>3554</v>
      </c>
      <c r="Q7892">
        <v>1008</v>
      </c>
      <c r="R7892">
        <v>1.19</v>
      </c>
      <c r="S7892">
        <v>1.87</v>
      </c>
      <c r="T7892">
        <v>1.5772870662460567E-3</v>
      </c>
    </row>
    <row r="7893" spans="10:20" x14ac:dyDescent="0.35">
      <c r="J7893">
        <v>2013</v>
      </c>
      <c r="K7893" t="s">
        <v>7</v>
      </c>
      <c r="L7893" t="s">
        <v>204</v>
      </c>
      <c r="M7893" t="s">
        <v>16446</v>
      </c>
      <c r="O7893" t="s">
        <v>16325</v>
      </c>
      <c r="P7893" t="s">
        <v>3555</v>
      </c>
      <c r="Q7893">
        <v>1104</v>
      </c>
      <c r="R7893">
        <v>1.36</v>
      </c>
      <c r="S7893">
        <v>1.71</v>
      </c>
      <c r="T7893">
        <v>1.6666666666666668E-3</v>
      </c>
    </row>
    <row r="7894" spans="10:20" x14ac:dyDescent="0.35">
      <c r="J7894">
        <v>2013</v>
      </c>
      <c r="K7894" t="s">
        <v>7</v>
      </c>
      <c r="L7894" t="s">
        <v>163</v>
      </c>
      <c r="M7894" t="s">
        <v>16448</v>
      </c>
      <c r="O7894" t="s">
        <v>16328</v>
      </c>
      <c r="P7894" t="s">
        <v>3557</v>
      </c>
      <c r="Q7894">
        <v>432</v>
      </c>
      <c r="R7894">
        <v>4.2300000000000004</v>
      </c>
      <c r="S7894">
        <v>5.13</v>
      </c>
      <c r="T7894">
        <v>1.6103059581320451E-3</v>
      </c>
    </row>
    <row r="7895" spans="10:20" x14ac:dyDescent="0.35">
      <c r="J7895">
        <v>2013</v>
      </c>
      <c r="K7895" t="s">
        <v>7</v>
      </c>
      <c r="L7895" t="s">
        <v>163</v>
      </c>
      <c r="M7895" t="s">
        <v>16448</v>
      </c>
      <c r="O7895" t="s">
        <v>16331</v>
      </c>
      <c r="P7895" t="s">
        <v>3558</v>
      </c>
      <c r="Q7895">
        <v>672</v>
      </c>
      <c r="R7895">
        <v>4.28</v>
      </c>
      <c r="S7895">
        <v>5.16</v>
      </c>
      <c r="T7895">
        <v>1.8148820326678765E-3</v>
      </c>
    </row>
    <row r="7896" spans="10:20" x14ac:dyDescent="0.35">
      <c r="J7896">
        <v>2013</v>
      </c>
      <c r="K7896" t="s">
        <v>7</v>
      </c>
      <c r="L7896" t="s">
        <v>163</v>
      </c>
      <c r="M7896" t="s">
        <v>16448</v>
      </c>
      <c r="O7896" t="s">
        <v>16334</v>
      </c>
      <c r="P7896" t="s">
        <v>3559</v>
      </c>
      <c r="Q7896">
        <v>312</v>
      </c>
      <c r="R7896">
        <v>4.74</v>
      </c>
      <c r="S7896">
        <v>5.33</v>
      </c>
      <c r="T7896">
        <v>1.5974440894568689E-3</v>
      </c>
    </row>
    <row r="7897" spans="10:20" x14ac:dyDescent="0.35">
      <c r="J7897">
        <v>2013</v>
      </c>
      <c r="K7897" t="s">
        <v>7</v>
      </c>
      <c r="L7897" t="s">
        <v>163</v>
      </c>
      <c r="M7897" t="s">
        <v>16448</v>
      </c>
      <c r="O7897" t="s">
        <v>16337</v>
      </c>
      <c r="P7897" t="s">
        <v>3560</v>
      </c>
      <c r="Q7897">
        <v>636</v>
      </c>
      <c r="R7897">
        <v>4.47</v>
      </c>
      <c r="S7897">
        <v>5.21</v>
      </c>
      <c r="T7897">
        <v>1.4925373134328358E-3</v>
      </c>
    </row>
    <row r="7898" spans="10:20" x14ac:dyDescent="0.35">
      <c r="J7898">
        <v>2013</v>
      </c>
      <c r="K7898" t="s">
        <v>7</v>
      </c>
      <c r="L7898" t="s">
        <v>163</v>
      </c>
      <c r="M7898" t="s">
        <v>16448</v>
      </c>
      <c r="O7898" t="s">
        <v>16199</v>
      </c>
      <c r="P7898" t="s">
        <v>3561</v>
      </c>
      <c r="Q7898">
        <v>444</v>
      </c>
      <c r="R7898">
        <v>4.3600000000000003</v>
      </c>
      <c r="S7898">
        <v>5.35</v>
      </c>
      <c r="T7898">
        <v>1.5197568389057751E-3</v>
      </c>
    </row>
    <row r="7899" spans="10:20" x14ac:dyDescent="0.35">
      <c r="J7899">
        <v>2013</v>
      </c>
      <c r="K7899" t="s">
        <v>7</v>
      </c>
      <c r="L7899" t="s">
        <v>163</v>
      </c>
      <c r="M7899" t="s">
        <v>16448</v>
      </c>
      <c r="O7899" t="s">
        <v>16202</v>
      </c>
      <c r="P7899" t="s">
        <v>3562</v>
      </c>
      <c r="Q7899">
        <v>648</v>
      </c>
      <c r="R7899">
        <v>4.83</v>
      </c>
      <c r="S7899">
        <v>5.22</v>
      </c>
      <c r="T7899">
        <v>1.0256410256410256E-3</v>
      </c>
    </row>
    <row r="7900" spans="10:20" x14ac:dyDescent="0.35">
      <c r="J7900">
        <v>2013</v>
      </c>
      <c r="K7900" t="s">
        <v>7</v>
      </c>
      <c r="L7900" t="s">
        <v>163</v>
      </c>
      <c r="M7900" t="s">
        <v>16448</v>
      </c>
      <c r="O7900" t="s">
        <v>16205</v>
      </c>
      <c r="P7900" t="s">
        <v>3563</v>
      </c>
      <c r="Q7900">
        <v>504</v>
      </c>
      <c r="R7900">
        <v>4.88</v>
      </c>
      <c r="S7900">
        <v>5.16</v>
      </c>
      <c r="T7900">
        <v>1.2515644555694619E-3</v>
      </c>
    </row>
    <row r="7901" spans="10:20" x14ac:dyDescent="0.35">
      <c r="J7901">
        <v>2013</v>
      </c>
      <c r="K7901" t="s">
        <v>7</v>
      </c>
      <c r="L7901" t="s">
        <v>163</v>
      </c>
      <c r="M7901" t="s">
        <v>16448</v>
      </c>
      <c r="O7901" t="s">
        <v>16208</v>
      </c>
      <c r="P7901" t="s">
        <v>3564</v>
      </c>
      <c r="Q7901">
        <v>588</v>
      </c>
      <c r="R7901">
        <v>4.0599999999999996</v>
      </c>
      <c r="S7901">
        <v>5.37</v>
      </c>
      <c r="T7901">
        <v>1.2004801920768306E-3</v>
      </c>
    </row>
    <row r="7902" spans="10:20" x14ac:dyDescent="0.35">
      <c r="J7902">
        <v>2013</v>
      </c>
      <c r="K7902" t="s">
        <v>7</v>
      </c>
      <c r="L7902" t="s">
        <v>163</v>
      </c>
      <c r="M7902" t="s">
        <v>16448</v>
      </c>
      <c r="O7902" t="s">
        <v>16211</v>
      </c>
      <c r="P7902" t="s">
        <v>3565</v>
      </c>
      <c r="Q7902">
        <v>480</v>
      </c>
      <c r="R7902">
        <v>4.05</v>
      </c>
      <c r="S7902">
        <v>5.35</v>
      </c>
      <c r="T7902">
        <v>1.5772870662460567E-3</v>
      </c>
    </row>
    <row r="7903" spans="10:20" x14ac:dyDescent="0.35">
      <c r="J7903">
        <v>2013</v>
      </c>
      <c r="K7903" t="s">
        <v>7</v>
      </c>
      <c r="L7903" t="s">
        <v>163</v>
      </c>
      <c r="M7903" t="s">
        <v>16448</v>
      </c>
      <c r="O7903" t="s">
        <v>16214</v>
      </c>
      <c r="P7903" t="s">
        <v>3566</v>
      </c>
      <c r="Q7903">
        <v>276</v>
      </c>
      <c r="R7903">
        <v>4.5199999999999996</v>
      </c>
      <c r="S7903">
        <v>5.39</v>
      </c>
      <c r="T7903">
        <v>1.1210762331838565E-3</v>
      </c>
    </row>
    <row r="7904" spans="10:20" x14ac:dyDescent="0.35">
      <c r="J7904">
        <v>2013</v>
      </c>
      <c r="K7904" t="s">
        <v>7</v>
      </c>
      <c r="L7904" t="s">
        <v>163</v>
      </c>
      <c r="M7904" t="s">
        <v>16448</v>
      </c>
      <c r="O7904" t="s">
        <v>16217</v>
      </c>
      <c r="P7904" t="s">
        <v>3567</v>
      </c>
      <c r="Q7904">
        <v>396</v>
      </c>
      <c r="R7904">
        <v>4.37</v>
      </c>
      <c r="S7904">
        <v>5.12</v>
      </c>
      <c r="T7904">
        <v>1.1223344556677891E-3</v>
      </c>
    </row>
    <row r="7905" spans="10:20" x14ac:dyDescent="0.35">
      <c r="J7905">
        <v>2013</v>
      </c>
      <c r="K7905" t="s">
        <v>7</v>
      </c>
      <c r="L7905" t="s">
        <v>163</v>
      </c>
      <c r="M7905" t="s">
        <v>16448</v>
      </c>
      <c r="O7905" t="s">
        <v>16220</v>
      </c>
      <c r="P7905" t="s">
        <v>3568</v>
      </c>
      <c r="Q7905">
        <v>708</v>
      </c>
      <c r="R7905">
        <v>4.76</v>
      </c>
      <c r="S7905">
        <v>5.14</v>
      </c>
      <c r="T7905">
        <v>1.5432098765432098E-3</v>
      </c>
    </row>
    <row r="7906" spans="10:20" x14ac:dyDescent="0.35">
      <c r="J7906">
        <v>2013</v>
      </c>
      <c r="K7906" t="s">
        <v>7</v>
      </c>
      <c r="L7906" t="s">
        <v>163</v>
      </c>
      <c r="M7906" t="s">
        <v>16448</v>
      </c>
      <c r="O7906" t="s">
        <v>16223</v>
      </c>
      <c r="P7906" t="s">
        <v>3569</v>
      </c>
      <c r="Q7906">
        <v>300</v>
      </c>
      <c r="R7906">
        <v>4.83</v>
      </c>
      <c r="S7906">
        <v>5.35</v>
      </c>
      <c r="T7906">
        <v>1.3831258644536654E-3</v>
      </c>
    </row>
    <row r="7907" spans="10:20" x14ac:dyDescent="0.35">
      <c r="J7907">
        <v>2013</v>
      </c>
      <c r="K7907" t="s">
        <v>7</v>
      </c>
      <c r="L7907" t="s">
        <v>163</v>
      </c>
      <c r="M7907" t="s">
        <v>16448</v>
      </c>
      <c r="O7907" t="s">
        <v>16226</v>
      </c>
      <c r="P7907" t="s">
        <v>3570</v>
      </c>
      <c r="Q7907">
        <v>432</v>
      </c>
      <c r="R7907">
        <v>4.12</v>
      </c>
      <c r="S7907">
        <v>5.14</v>
      </c>
      <c r="T7907">
        <v>1.0706638115631692E-3</v>
      </c>
    </row>
    <row r="7908" spans="10:20" x14ac:dyDescent="0.35">
      <c r="J7908">
        <v>2013</v>
      </c>
      <c r="K7908" t="s">
        <v>7</v>
      </c>
      <c r="L7908" t="s">
        <v>163</v>
      </c>
      <c r="M7908" t="s">
        <v>16448</v>
      </c>
      <c r="O7908" t="s">
        <v>16229</v>
      </c>
      <c r="P7908" t="s">
        <v>3571</v>
      </c>
      <c r="Q7908">
        <v>516</v>
      </c>
      <c r="R7908">
        <v>4.1100000000000003</v>
      </c>
      <c r="S7908">
        <v>5.1100000000000003</v>
      </c>
      <c r="T7908">
        <v>1.2360939431396785E-3</v>
      </c>
    </row>
    <row r="7909" spans="10:20" x14ac:dyDescent="0.35">
      <c r="J7909">
        <v>2013</v>
      </c>
      <c r="K7909" t="s">
        <v>7</v>
      </c>
      <c r="L7909" t="s">
        <v>163</v>
      </c>
      <c r="M7909" t="s">
        <v>16448</v>
      </c>
      <c r="O7909" t="s">
        <v>16232</v>
      </c>
      <c r="P7909" t="s">
        <v>3572</v>
      </c>
      <c r="Q7909">
        <v>264</v>
      </c>
      <c r="R7909">
        <v>4.6399999999999997</v>
      </c>
      <c r="S7909">
        <v>5.0199999999999996</v>
      </c>
      <c r="T7909">
        <v>1.176470588235294E-3</v>
      </c>
    </row>
    <row r="7910" spans="10:20" x14ac:dyDescent="0.35">
      <c r="J7910">
        <v>2013</v>
      </c>
      <c r="K7910" t="s">
        <v>7</v>
      </c>
      <c r="L7910" t="s">
        <v>163</v>
      </c>
      <c r="M7910" t="s">
        <v>16448</v>
      </c>
      <c r="O7910" t="s">
        <v>16235</v>
      </c>
      <c r="P7910" t="s">
        <v>3573</v>
      </c>
      <c r="Q7910">
        <v>360</v>
      </c>
      <c r="R7910">
        <v>4.63</v>
      </c>
      <c r="S7910">
        <v>5.0999999999999996</v>
      </c>
      <c r="T7910">
        <v>1.5698587127158557E-3</v>
      </c>
    </row>
    <row r="7911" spans="10:20" x14ac:dyDescent="0.35">
      <c r="J7911">
        <v>2013</v>
      </c>
      <c r="K7911" t="s">
        <v>7</v>
      </c>
      <c r="L7911" t="s">
        <v>163</v>
      </c>
      <c r="M7911" t="s">
        <v>16448</v>
      </c>
      <c r="O7911" t="s">
        <v>16238</v>
      </c>
      <c r="P7911" t="s">
        <v>3574</v>
      </c>
      <c r="Q7911">
        <v>324</v>
      </c>
      <c r="R7911">
        <v>4.6900000000000004</v>
      </c>
      <c r="S7911">
        <v>5.37</v>
      </c>
      <c r="T7911">
        <v>1.594896331738437E-3</v>
      </c>
    </row>
    <row r="7912" spans="10:20" x14ac:dyDescent="0.35">
      <c r="J7912">
        <v>2013</v>
      </c>
      <c r="K7912" t="s">
        <v>7</v>
      </c>
      <c r="L7912" t="s">
        <v>163</v>
      </c>
      <c r="M7912" t="s">
        <v>16448</v>
      </c>
      <c r="O7912" t="s">
        <v>16241</v>
      </c>
      <c r="P7912" t="s">
        <v>3575</v>
      </c>
      <c r="Q7912">
        <v>708</v>
      </c>
      <c r="R7912">
        <v>4.13</v>
      </c>
      <c r="S7912">
        <v>5.14</v>
      </c>
      <c r="T7912">
        <v>1.1198208286674132E-3</v>
      </c>
    </row>
    <row r="7913" spans="10:20" x14ac:dyDescent="0.35">
      <c r="J7913">
        <v>2013</v>
      </c>
      <c r="K7913" t="s">
        <v>7</v>
      </c>
      <c r="L7913" t="s">
        <v>163</v>
      </c>
      <c r="M7913" t="s">
        <v>16448</v>
      </c>
      <c r="O7913" t="s">
        <v>16244</v>
      </c>
      <c r="P7913" t="s">
        <v>3576</v>
      </c>
      <c r="Q7913">
        <v>720</v>
      </c>
      <c r="R7913">
        <v>4.6500000000000004</v>
      </c>
      <c r="S7913">
        <v>5.17</v>
      </c>
      <c r="T7913">
        <v>1.0526315789473684E-3</v>
      </c>
    </row>
    <row r="7914" spans="10:20" x14ac:dyDescent="0.35">
      <c r="J7914">
        <v>2013</v>
      </c>
      <c r="K7914" t="s">
        <v>7</v>
      </c>
      <c r="L7914" t="s">
        <v>163</v>
      </c>
      <c r="M7914" t="s">
        <v>16448</v>
      </c>
      <c r="O7914" t="s">
        <v>16247</v>
      </c>
      <c r="P7914" t="s">
        <v>3577</v>
      </c>
      <c r="Q7914">
        <v>240</v>
      </c>
      <c r="R7914">
        <v>4.8099999999999996</v>
      </c>
      <c r="S7914">
        <v>5.1100000000000003</v>
      </c>
      <c r="T7914">
        <v>1.2422360248447205E-3</v>
      </c>
    </row>
    <row r="7915" spans="10:20" x14ac:dyDescent="0.35">
      <c r="J7915">
        <v>2013</v>
      </c>
      <c r="K7915" t="s">
        <v>7</v>
      </c>
      <c r="L7915" t="s">
        <v>163</v>
      </c>
      <c r="M7915" t="s">
        <v>16448</v>
      </c>
      <c r="O7915" t="s">
        <v>16250</v>
      </c>
      <c r="P7915" t="s">
        <v>3578</v>
      </c>
      <c r="Q7915">
        <v>324</v>
      </c>
      <c r="R7915">
        <v>4.66</v>
      </c>
      <c r="S7915">
        <v>5.4</v>
      </c>
      <c r="T7915">
        <v>1.1614401858304297E-3</v>
      </c>
    </row>
    <row r="7916" spans="10:20" x14ac:dyDescent="0.35">
      <c r="J7916">
        <v>2013</v>
      </c>
      <c r="K7916" t="s">
        <v>7</v>
      </c>
      <c r="L7916" t="s">
        <v>163</v>
      </c>
      <c r="M7916" t="s">
        <v>16448</v>
      </c>
      <c r="O7916" t="s">
        <v>16253</v>
      </c>
      <c r="P7916" t="s">
        <v>3579</v>
      </c>
      <c r="Q7916">
        <v>276</v>
      </c>
      <c r="R7916">
        <v>4.07</v>
      </c>
      <c r="S7916">
        <v>5.25</v>
      </c>
      <c r="T7916">
        <v>1.5384615384615385E-3</v>
      </c>
    </row>
    <row r="7917" spans="10:20" x14ac:dyDescent="0.35">
      <c r="J7917">
        <v>2013</v>
      </c>
      <c r="K7917" t="s">
        <v>7</v>
      </c>
      <c r="L7917" t="s">
        <v>163</v>
      </c>
      <c r="M7917" t="s">
        <v>16448</v>
      </c>
      <c r="O7917" t="s">
        <v>16256</v>
      </c>
      <c r="P7917" t="s">
        <v>3580</v>
      </c>
      <c r="Q7917">
        <v>504</v>
      </c>
      <c r="R7917">
        <v>4.87</v>
      </c>
      <c r="S7917">
        <v>5.24</v>
      </c>
      <c r="T7917">
        <v>1.834862385321101E-3</v>
      </c>
    </row>
    <row r="7918" spans="10:20" x14ac:dyDescent="0.35">
      <c r="J7918">
        <v>2013</v>
      </c>
      <c r="K7918" t="s">
        <v>7</v>
      </c>
      <c r="L7918" t="s">
        <v>163</v>
      </c>
      <c r="M7918" t="s">
        <v>16448</v>
      </c>
      <c r="O7918" t="s">
        <v>16259</v>
      </c>
      <c r="P7918" t="s">
        <v>3581</v>
      </c>
      <c r="Q7918">
        <v>720</v>
      </c>
      <c r="R7918">
        <v>4.25</v>
      </c>
      <c r="S7918">
        <v>5.35</v>
      </c>
      <c r="T7918">
        <v>1.0672358591248667E-3</v>
      </c>
    </row>
    <row r="7919" spans="10:20" x14ac:dyDescent="0.35">
      <c r="J7919">
        <v>2013</v>
      </c>
      <c r="K7919" t="s">
        <v>7</v>
      </c>
      <c r="L7919" t="s">
        <v>163</v>
      </c>
      <c r="M7919" t="s">
        <v>16448</v>
      </c>
      <c r="O7919" t="s">
        <v>16262</v>
      </c>
      <c r="P7919" t="s">
        <v>3582</v>
      </c>
      <c r="Q7919">
        <v>336</v>
      </c>
      <c r="R7919">
        <v>4.12</v>
      </c>
      <c r="S7919">
        <v>5.0999999999999996</v>
      </c>
      <c r="T7919">
        <v>1.4124293785310734E-3</v>
      </c>
    </row>
    <row r="7920" spans="10:20" x14ac:dyDescent="0.35">
      <c r="J7920">
        <v>2013</v>
      </c>
      <c r="K7920" t="s">
        <v>7</v>
      </c>
      <c r="L7920" t="s">
        <v>163</v>
      </c>
      <c r="M7920" t="s">
        <v>16448</v>
      </c>
      <c r="O7920" t="s">
        <v>16265</v>
      </c>
      <c r="P7920" t="s">
        <v>3583</v>
      </c>
      <c r="Q7920">
        <v>684</v>
      </c>
      <c r="R7920">
        <v>4.95</v>
      </c>
      <c r="S7920">
        <v>5.36</v>
      </c>
      <c r="T7920">
        <v>1.1467889908256881E-3</v>
      </c>
    </row>
    <row r="7921" spans="10:20" x14ac:dyDescent="0.35">
      <c r="J7921">
        <v>2013</v>
      </c>
      <c r="K7921" t="s">
        <v>7</v>
      </c>
      <c r="L7921" t="s">
        <v>163</v>
      </c>
      <c r="M7921" t="s">
        <v>16448</v>
      </c>
      <c r="O7921" t="s">
        <v>16268</v>
      </c>
      <c r="P7921" t="s">
        <v>3584</v>
      </c>
      <c r="Q7921">
        <v>480</v>
      </c>
      <c r="R7921">
        <v>4.45</v>
      </c>
      <c r="S7921">
        <v>5.25</v>
      </c>
      <c r="T7921">
        <v>1.7699115044247787E-3</v>
      </c>
    </row>
    <row r="7922" spans="10:20" x14ac:dyDescent="0.35">
      <c r="J7922">
        <v>2013</v>
      </c>
      <c r="K7922" t="s">
        <v>7</v>
      </c>
      <c r="L7922" t="s">
        <v>163</v>
      </c>
      <c r="M7922" t="s">
        <v>16448</v>
      </c>
      <c r="O7922" t="s">
        <v>16271</v>
      </c>
      <c r="P7922" t="s">
        <v>3585</v>
      </c>
      <c r="Q7922">
        <v>252</v>
      </c>
      <c r="R7922">
        <v>4.8099999999999996</v>
      </c>
      <c r="S7922">
        <v>5.04</v>
      </c>
      <c r="T7922">
        <v>1.0570824524312897E-3</v>
      </c>
    </row>
    <row r="7923" spans="10:20" x14ac:dyDescent="0.35">
      <c r="J7923">
        <v>2013</v>
      </c>
      <c r="K7923" t="s">
        <v>7</v>
      </c>
      <c r="L7923" t="s">
        <v>163</v>
      </c>
      <c r="M7923" t="s">
        <v>16448</v>
      </c>
      <c r="O7923" t="s">
        <v>16274</v>
      </c>
      <c r="P7923" t="s">
        <v>3586</v>
      </c>
      <c r="Q7923">
        <v>696</v>
      </c>
      <c r="R7923">
        <v>4.78</v>
      </c>
      <c r="S7923">
        <v>5.1100000000000003</v>
      </c>
      <c r="T7923">
        <v>1.3568521031207597E-3</v>
      </c>
    </row>
    <row r="7924" spans="10:20" x14ac:dyDescent="0.35">
      <c r="J7924">
        <v>2013</v>
      </c>
      <c r="K7924" t="s">
        <v>7</v>
      </c>
      <c r="L7924" t="s">
        <v>163</v>
      </c>
      <c r="M7924" t="s">
        <v>16448</v>
      </c>
      <c r="O7924" t="s">
        <v>16277</v>
      </c>
      <c r="P7924" t="s">
        <v>3587</v>
      </c>
      <c r="Q7924">
        <v>432</v>
      </c>
      <c r="R7924">
        <v>4.3600000000000003</v>
      </c>
      <c r="S7924">
        <v>5.15</v>
      </c>
      <c r="T7924">
        <v>1.0940919037199124E-3</v>
      </c>
    </row>
    <row r="7925" spans="10:20" x14ac:dyDescent="0.35">
      <c r="J7925">
        <v>2013</v>
      </c>
      <c r="K7925" t="s">
        <v>7</v>
      </c>
      <c r="L7925" t="s">
        <v>163</v>
      </c>
      <c r="M7925" t="s">
        <v>16448</v>
      </c>
      <c r="O7925" t="s">
        <v>16280</v>
      </c>
      <c r="P7925" t="s">
        <v>3588</v>
      </c>
      <c r="Q7925">
        <v>360</v>
      </c>
      <c r="R7925">
        <v>4.49</v>
      </c>
      <c r="S7925">
        <v>5.13</v>
      </c>
      <c r="T7925">
        <v>1.2820512820512821E-3</v>
      </c>
    </row>
    <row r="7926" spans="10:20" x14ac:dyDescent="0.35">
      <c r="J7926">
        <v>2013</v>
      </c>
      <c r="K7926" t="s">
        <v>7</v>
      </c>
      <c r="L7926" t="s">
        <v>163</v>
      </c>
      <c r="M7926" t="s">
        <v>16448</v>
      </c>
      <c r="O7926" t="s">
        <v>16283</v>
      </c>
      <c r="P7926" t="s">
        <v>3589</v>
      </c>
      <c r="Q7926">
        <v>372</v>
      </c>
      <c r="R7926">
        <v>4.6900000000000004</v>
      </c>
      <c r="S7926">
        <v>5.05</v>
      </c>
      <c r="T7926">
        <v>1.6129032258064516E-3</v>
      </c>
    </row>
    <row r="7927" spans="10:20" x14ac:dyDescent="0.35">
      <c r="J7927">
        <v>2013</v>
      </c>
      <c r="K7927" t="s">
        <v>7</v>
      </c>
      <c r="L7927" t="s">
        <v>93</v>
      </c>
      <c r="M7927" t="s">
        <v>16450</v>
      </c>
      <c r="O7927" t="s">
        <v>16286</v>
      </c>
      <c r="P7927" t="s">
        <v>3591</v>
      </c>
      <c r="Q7927">
        <v>5772</v>
      </c>
      <c r="R7927">
        <v>0.66</v>
      </c>
      <c r="S7927">
        <v>1.0900000000000001</v>
      </c>
      <c r="T7927">
        <v>1.4925373134328358E-3</v>
      </c>
    </row>
    <row r="7928" spans="10:20" x14ac:dyDescent="0.35">
      <c r="J7928">
        <v>2013</v>
      </c>
      <c r="K7928" t="s">
        <v>7</v>
      </c>
      <c r="L7928" t="s">
        <v>93</v>
      </c>
      <c r="M7928" t="s">
        <v>16450</v>
      </c>
      <c r="O7928" t="s">
        <v>16289</v>
      </c>
      <c r="P7928" t="s">
        <v>3592</v>
      </c>
      <c r="Q7928">
        <v>9576</v>
      </c>
      <c r="R7928">
        <v>0.72</v>
      </c>
      <c r="S7928">
        <v>1.03</v>
      </c>
      <c r="T7928">
        <v>1.5082956259426848E-3</v>
      </c>
    </row>
    <row r="7929" spans="10:20" x14ac:dyDescent="0.35">
      <c r="J7929">
        <v>2013</v>
      </c>
      <c r="K7929" t="s">
        <v>7</v>
      </c>
      <c r="L7929" t="s">
        <v>204</v>
      </c>
      <c r="M7929" t="s">
        <v>16452</v>
      </c>
      <c r="O7929" t="s">
        <v>16292</v>
      </c>
      <c r="P7929" t="s">
        <v>3594</v>
      </c>
      <c r="Q7929">
        <v>1212</v>
      </c>
      <c r="R7929">
        <v>1.47</v>
      </c>
      <c r="S7929">
        <v>1.62</v>
      </c>
      <c r="T7929">
        <v>1.1806375442739079E-3</v>
      </c>
    </row>
    <row r="7930" spans="10:20" x14ac:dyDescent="0.35">
      <c r="J7930">
        <v>2013</v>
      </c>
      <c r="K7930" t="s">
        <v>7</v>
      </c>
      <c r="L7930" t="s">
        <v>204</v>
      </c>
      <c r="M7930" t="s">
        <v>16452</v>
      </c>
      <c r="O7930" t="s">
        <v>16295</v>
      </c>
      <c r="P7930" t="s">
        <v>3595</v>
      </c>
      <c r="Q7930">
        <v>684</v>
      </c>
      <c r="R7930">
        <v>1.37</v>
      </c>
      <c r="S7930">
        <v>1.9</v>
      </c>
      <c r="T7930">
        <v>1.1947431302270011E-3</v>
      </c>
    </row>
    <row r="7931" spans="10:20" x14ac:dyDescent="0.35">
      <c r="J7931">
        <v>2013</v>
      </c>
      <c r="K7931" t="s">
        <v>7</v>
      </c>
      <c r="L7931" t="s">
        <v>204</v>
      </c>
      <c r="M7931" t="s">
        <v>16452</v>
      </c>
      <c r="O7931" t="s">
        <v>16298</v>
      </c>
      <c r="P7931" t="s">
        <v>3596</v>
      </c>
      <c r="Q7931">
        <v>996</v>
      </c>
      <c r="R7931">
        <v>1.18</v>
      </c>
      <c r="S7931">
        <v>1.81</v>
      </c>
      <c r="T7931">
        <v>1.4705882352941176E-3</v>
      </c>
    </row>
    <row r="7932" spans="10:20" x14ac:dyDescent="0.35">
      <c r="J7932">
        <v>2013</v>
      </c>
      <c r="K7932" t="s">
        <v>7</v>
      </c>
      <c r="L7932" t="s">
        <v>204</v>
      </c>
      <c r="M7932" t="s">
        <v>16452</v>
      </c>
      <c r="O7932" t="s">
        <v>16301</v>
      </c>
      <c r="P7932" t="s">
        <v>3597</v>
      </c>
      <c r="Q7932">
        <v>852</v>
      </c>
      <c r="R7932">
        <v>1.1599999999999999</v>
      </c>
      <c r="S7932">
        <v>1.8</v>
      </c>
      <c r="T7932">
        <v>1.4513788098693759E-3</v>
      </c>
    </row>
    <row r="7933" spans="10:20" x14ac:dyDescent="0.35">
      <c r="J7933">
        <v>2013</v>
      </c>
      <c r="K7933" t="s">
        <v>7</v>
      </c>
      <c r="L7933" t="s">
        <v>204</v>
      </c>
      <c r="M7933" t="s">
        <v>16452</v>
      </c>
      <c r="O7933" t="s">
        <v>16304</v>
      </c>
      <c r="P7933" t="s">
        <v>3598</v>
      </c>
      <c r="Q7933">
        <v>756</v>
      </c>
      <c r="R7933">
        <v>1.48</v>
      </c>
      <c r="S7933">
        <v>1.75</v>
      </c>
      <c r="T7933">
        <v>1.1111111111111111E-3</v>
      </c>
    </row>
    <row r="7934" spans="10:20" x14ac:dyDescent="0.35">
      <c r="J7934">
        <v>2013</v>
      </c>
      <c r="K7934" t="s">
        <v>7</v>
      </c>
      <c r="L7934" t="s">
        <v>204</v>
      </c>
      <c r="M7934" t="s">
        <v>16452</v>
      </c>
      <c r="O7934" t="s">
        <v>16307</v>
      </c>
      <c r="P7934" t="s">
        <v>3599</v>
      </c>
      <c r="Q7934">
        <v>636</v>
      </c>
      <c r="R7934">
        <v>1.29</v>
      </c>
      <c r="S7934">
        <v>1.72</v>
      </c>
      <c r="T7934">
        <v>1.1750881316098707E-3</v>
      </c>
    </row>
    <row r="7935" spans="10:20" x14ac:dyDescent="0.35">
      <c r="J7935">
        <v>2013</v>
      </c>
      <c r="K7935" t="s">
        <v>7</v>
      </c>
      <c r="L7935" t="s">
        <v>159</v>
      </c>
      <c r="M7935" t="s">
        <v>16454</v>
      </c>
      <c r="O7935" t="s">
        <v>16310</v>
      </c>
      <c r="P7935" t="s">
        <v>3601</v>
      </c>
      <c r="Q7935">
        <v>60</v>
      </c>
      <c r="R7935">
        <v>1.03</v>
      </c>
      <c r="S7935">
        <v>1.33</v>
      </c>
      <c r="T7935">
        <v>1.2285012285012285E-3</v>
      </c>
    </row>
    <row r="7936" spans="10:20" x14ac:dyDescent="0.35">
      <c r="J7936">
        <v>2013</v>
      </c>
      <c r="K7936" t="s">
        <v>2753</v>
      </c>
      <c r="L7936" t="s">
        <v>2755</v>
      </c>
      <c r="M7936" t="s">
        <v>16456</v>
      </c>
      <c r="O7936" t="s">
        <v>16313</v>
      </c>
      <c r="P7936" t="s">
        <v>3603</v>
      </c>
      <c r="Q7936">
        <v>1524</v>
      </c>
      <c r="R7936">
        <v>0.76</v>
      </c>
      <c r="S7936">
        <v>1.19</v>
      </c>
      <c r="T7936">
        <v>1.3297872340425532E-3</v>
      </c>
    </row>
    <row r="7937" spans="10:20" x14ac:dyDescent="0.35">
      <c r="J7937">
        <v>2013</v>
      </c>
      <c r="K7937" t="s">
        <v>2753</v>
      </c>
      <c r="L7937" t="s">
        <v>2755</v>
      </c>
      <c r="M7937" t="s">
        <v>16456</v>
      </c>
      <c r="O7937" t="s">
        <v>16316</v>
      </c>
      <c r="P7937" t="s">
        <v>3604</v>
      </c>
      <c r="Q7937">
        <v>1452</v>
      </c>
      <c r="R7937">
        <v>0.64</v>
      </c>
      <c r="S7937">
        <v>0.93</v>
      </c>
      <c r="T7937">
        <v>1.0493179433368311E-3</v>
      </c>
    </row>
    <row r="7938" spans="10:20" x14ac:dyDescent="0.35">
      <c r="J7938">
        <v>2013</v>
      </c>
      <c r="K7938" t="s">
        <v>2753</v>
      </c>
      <c r="L7938" t="s">
        <v>2755</v>
      </c>
      <c r="M7938" t="s">
        <v>16456</v>
      </c>
      <c r="O7938" t="s">
        <v>16319</v>
      </c>
      <c r="P7938" t="s">
        <v>3605</v>
      </c>
      <c r="Q7938">
        <v>1572</v>
      </c>
      <c r="R7938">
        <v>0.9</v>
      </c>
      <c r="S7938">
        <v>1.1100000000000001</v>
      </c>
      <c r="T7938">
        <v>1.3175230566534915E-3</v>
      </c>
    </row>
    <row r="7939" spans="10:20" x14ac:dyDescent="0.35">
      <c r="J7939">
        <v>2013</v>
      </c>
      <c r="K7939" t="s">
        <v>2753</v>
      </c>
      <c r="L7939" t="s">
        <v>2755</v>
      </c>
      <c r="M7939" t="s">
        <v>16456</v>
      </c>
      <c r="O7939" t="s">
        <v>16322</v>
      </c>
      <c r="P7939" t="s">
        <v>3606</v>
      </c>
      <c r="Q7939">
        <v>1512</v>
      </c>
      <c r="R7939">
        <v>0.82</v>
      </c>
      <c r="S7939">
        <v>1.07</v>
      </c>
      <c r="T7939">
        <v>1.4577259475218659E-3</v>
      </c>
    </row>
    <row r="7940" spans="10:20" x14ac:dyDescent="0.35">
      <c r="J7940">
        <v>2013</v>
      </c>
      <c r="K7940" t="s">
        <v>2753</v>
      </c>
      <c r="L7940" t="s">
        <v>2755</v>
      </c>
      <c r="M7940" t="s">
        <v>16456</v>
      </c>
      <c r="O7940" t="s">
        <v>16325</v>
      </c>
      <c r="P7940" t="s">
        <v>3607</v>
      </c>
      <c r="Q7940">
        <v>1320</v>
      </c>
      <c r="R7940">
        <v>0.83</v>
      </c>
      <c r="S7940">
        <v>1.02</v>
      </c>
      <c r="T7940">
        <v>1.8050541516245488E-3</v>
      </c>
    </row>
    <row r="7941" spans="10:20" x14ac:dyDescent="0.35">
      <c r="J7941">
        <v>2013</v>
      </c>
      <c r="K7941" t="s">
        <v>2753</v>
      </c>
      <c r="L7941" t="s">
        <v>2755</v>
      </c>
      <c r="M7941" t="s">
        <v>16456</v>
      </c>
      <c r="O7941" t="s">
        <v>16328</v>
      </c>
      <c r="P7941" t="s">
        <v>3608</v>
      </c>
      <c r="Q7941">
        <v>1572</v>
      </c>
      <c r="R7941">
        <v>0.64</v>
      </c>
      <c r="S7941">
        <v>0.93</v>
      </c>
      <c r="T7941">
        <v>1.1820330969267139E-3</v>
      </c>
    </row>
    <row r="7942" spans="10:20" x14ac:dyDescent="0.35">
      <c r="J7942">
        <v>2013</v>
      </c>
      <c r="K7942" t="s">
        <v>2753</v>
      </c>
      <c r="L7942" t="s">
        <v>2755</v>
      </c>
      <c r="M7942" t="s">
        <v>16456</v>
      </c>
      <c r="O7942" t="s">
        <v>16331</v>
      </c>
      <c r="P7942" t="s">
        <v>3609</v>
      </c>
      <c r="Q7942">
        <v>1296</v>
      </c>
      <c r="R7942">
        <v>0.89</v>
      </c>
      <c r="S7942">
        <v>1.02</v>
      </c>
      <c r="T7942">
        <v>1.4947683109118087E-3</v>
      </c>
    </row>
    <row r="7943" spans="10:20" x14ac:dyDescent="0.35">
      <c r="J7943">
        <v>2013</v>
      </c>
      <c r="K7943" t="s">
        <v>2753</v>
      </c>
      <c r="L7943" t="s">
        <v>2755</v>
      </c>
      <c r="M7943" t="s">
        <v>16456</v>
      </c>
      <c r="O7943" t="s">
        <v>16334</v>
      </c>
      <c r="P7943" t="s">
        <v>3610</v>
      </c>
      <c r="Q7943">
        <v>1512</v>
      </c>
      <c r="R7943">
        <v>0.81</v>
      </c>
      <c r="S7943">
        <v>1.08</v>
      </c>
      <c r="T7943">
        <v>1.443001443001443E-3</v>
      </c>
    </row>
    <row r="7944" spans="10:20" x14ac:dyDescent="0.35">
      <c r="J7944">
        <v>2012</v>
      </c>
      <c r="K7944" t="s">
        <v>7</v>
      </c>
      <c r="L7944" t="s">
        <v>89</v>
      </c>
      <c r="M7944" t="s">
        <v>16197</v>
      </c>
      <c r="O7944" t="s">
        <v>16244</v>
      </c>
      <c r="P7944" t="s">
        <v>90</v>
      </c>
      <c r="Q7944">
        <v>636</v>
      </c>
      <c r="R7944">
        <v>6.206666666666667</v>
      </c>
      <c r="S7944">
        <v>7.5533333333333337</v>
      </c>
      <c r="T7944">
        <v>1.1135857461024498E-3</v>
      </c>
    </row>
    <row r="7945" spans="10:20" x14ac:dyDescent="0.35">
      <c r="J7945">
        <v>2012</v>
      </c>
      <c r="K7945" t="s">
        <v>7</v>
      </c>
      <c r="L7945" t="s">
        <v>89</v>
      </c>
      <c r="M7945" t="s">
        <v>16197</v>
      </c>
      <c r="O7945" t="s">
        <v>16247</v>
      </c>
      <c r="P7945" t="s">
        <v>91</v>
      </c>
      <c r="Q7945">
        <v>588</v>
      </c>
      <c r="R7945">
        <v>5.5933333333333337</v>
      </c>
      <c r="S7945">
        <v>7.9466666666666663</v>
      </c>
      <c r="T7945">
        <v>1.7730496453900709E-3</v>
      </c>
    </row>
    <row r="7946" spans="10:20" x14ac:dyDescent="0.35">
      <c r="J7946">
        <v>2012</v>
      </c>
      <c r="K7946" t="s">
        <v>7</v>
      </c>
      <c r="L7946" t="s">
        <v>89</v>
      </c>
      <c r="M7946" t="s">
        <v>16197</v>
      </c>
      <c r="O7946" t="s">
        <v>16250</v>
      </c>
      <c r="P7946" t="s">
        <v>92</v>
      </c>
      <c r="Q7946">
        <v>420</v>
      </c>
      <c r="R7946">
        <v>6.5266666666666664</v>
      </c>
      <c r="S7946">
        <v>7.5533333333333337</v>
      </c>
      <c r="T7946">
        <v>1.6863406408094434E-3</v>
      </c>
    </row>
    <row r="7947" spans="10:20" x14ac:dyDescent="0.35">
      <c r="J7947">
        <v>2012</v>
      </c>
      <c r="K7947" t="s">
        <v>7</v>
      </c>
      <c r="L7947" t="s">
        <v>93</v>
      </c>
      <c r="M7947" t="s">
        <v>16197</v>
      </c>
      <c r="O7947" t="s">
        <v>16253</v>
      </c>
      <c r="P7947" t="s">
        <v>10</v>
      </c>
      <c r="Q7947">
        <v>8304</v>
      </c>
      <c r="R7947">
        <v>0.7</v>
      </c>
      <c r="S7947">
        <v>1.05</v>
      </c>
      <c r="T7947">
        <v>1.17096018735363E-3</v>
      </c>
    </row>
    <row r="7948" spans="10:20" x14ac:dyDescent="0.35">
      <c r="J7948">
        <v>2012</v>
      </c>
      <c r="K7948" t="s">
        <v>7</v>
      </c>
      <c r="L7948" t="s">
        <v>93</v>
      </c>
      <c r="M7948" t="s">
        <v>16197</v>
      </c>
      <c r="O7948" t="s">
        <v>16256</v>
      </c>
      <c r="P7948" t="s">
        <v>11</v>
      </c>
      <c r="Q7948">
        <v>6732</v>
      </c>
      <c r="R7948">
        <v>0.52</v>
      </c>
      <c r="S7948">
        <v>1.19</v>
      </c>
      <c r="T7948">
        <v>1.7064846416382253E-3</v>
      </c>
    </row>
    <row r="7949" spans="10:20" x14ac:dyDescent="0.35">
      <c r="J7949">
        <v>2012</v>
      </c>
      <c r="K7949" t="s">
        <v>7</v>
      </c>
      <c r="L7949" t="s">
        <v>93</v>
      </c>
      <c r="M7949" t="s">
        <v>16197</v>
      </c>
      <c r="O7949" t="s">
        <v>16259</v>
      </c>
      <c r="P7949" t="s">
        <v>12</v>
      </c>
      <c r="Q7949">
        <v>9504</v>
      </c>
      <c r="R7949">
        <v>1.03</v>
      </c>
      <c r="S7949">
        <v>0.94</v>
      </c>
      <c r="T7949">
        <v>0</v>
      </c>
    </row>
    <row r="7950" spans="10:20" x14ac:dyDescent="0.35">
      <c r="J7950">
        <v>2012</v>
      </c>
      <c r="K7950" t="s">
        <v>7</v>
      </c>
      <c r="L7950" t="s">
        <v>93</v>
      </c>
      <c r="M7950" t="s">
        <v>16197</v>
      </c>
      <c r="O7950" t="s">
        <v>16262</v>
      </c>
      <c r="P7950" t="s">
        <v>13</v>
      </c>
      <c r="Q7950">
        <v>5496</v>
      </c>
      <c r="R7950">
        <v>1.1000000000000001</v>
      </c>
      <c r="S7950">
        <v>1.05</v>
      </c>
      <c r="T7950">
        <v>0</v>
      </c>
    </row>
    <row r="7951" spans="10:20" x14ac:dyDescent="0.35">
      <c r="J7951">
        <v>2012</v>
      </c>
      <c r="K7951" t="s">
        <v>7</v>
      </c>
      <c r="L7951" t="s">
        <v>93</v>
      </c>
      <c r="M7951" t="s">
        <v>16197</v>
      </c>
      <c r="O7951" t="s">
        <v>16265</v>
      </c>
      <c r="P7951" t="s">
        <v>14</v>
      </c>
      <c r="Q7951">
        <v>8916</v>
      </c>
      <c r="R7951">
        <v>0.74</v>
      </c>
      <c r="S7951">
        <v>0.91</v>
      </c>
      <c r="T7951">
        <v>1.0683760683760685E-3</v>
      </c>
    </row>
    <row r="7952" spans="10:20" x14ac:dyDescent="0.35">
      <c r="J7952">
        <v>2012</v>
      </c>
      <c r="K7952" t="s">
        <v>7</v>
      </c>
      <c r="L7952" t="s">
        <v>93</v>
      </c>
      <c r="M7952" t="s">
        <v>16197</v>
      </c>
      <c r="O7952" t="s">
        <v>16268</v>
      </c>
      <c r="P7952" t="s">
        <v>15</v>
      </c>
      <c r="Q7952">
        <v>7260</v>
      </c>
      <c r="R7952">
        <v>0.73</v>
      </c>
      <c r="S7952">
        <v>1.05</v>
      </c>
      <c r="T7952">
        <v>1.364256480218281E-3</v>
      </c>
    </row>
    <row r="7953" spans="10:20" x14ac:dyDescent="0.35">
      <c r="J7953">
        <v>2012</v>
      </c>
      <c r="K7953" t="s">
        <v>7</v>
      </c>
      <c r="L7953" t="s">
        <v>93</v>
      </c>
      <c r="M7953" t="s">
        <v>16197</v>
      </c>
      <c r="O7953" t="s">
        <v>16271</v>
      </c>
      <c r="P7953" t="s">
        <v>16</v>
      </c>
      <c r="Q7953">
        <v>8604</v>
      </c>
      <c r="R7953">
        <v>0.46</v>
      </c>
      <c r="S7953">
        <v>1.0900000000000001</v>
      </c>
      <c r="T7953">
        <v>1.6103059581320451E-3</v>
      </c>
    </row>
    <row r="7954" spans="10:20" x14ac:dyDescent="0.35">
      <c r="J7954">
        <v>2012</v>
      </c>
      <c r="K7954" t="s">
        <v>7</v>
      </c>
      <c r="L7954" t="s">
        <v>93</v>
      </c>
      <c r="M7954" t="s">
        <v>16197</v>
      </c>
      <c r="O7954" t="s">
        <v>16274</v>
      </c>
      <c r="P7954" t="s">
        <v>17</v>
      </c>
      <c r="Q7954">
        <v>5964</v>
      </c>
      <c r="R7954">
        <v>0.55000000000000004</v>
      </c>
      <c r="S7954">
        <v>1.1499999999999999</v>
      </c>
      <c r="T7954">
        <v>1.1086474501108647E-3</v>
      </c>
    </row>
    <row r="7955" spans="10:20" x14ac:dyDescent="0.35">
      <c r="J7955">
        <v>2012</v>
      </c>
      <c r="K7955" t="s">
        <v>7</v>
      </c>
      <c r="L7955" t="s">
        <v>93</v>
      </c>
      <c r="M7955" t="s">
        <v>16197</v>
      </c>
      <c r="O7955" t="s">
        <v>16277</v>
      </c>
      <c r="P7955" t="s">
        <v>18</v>
      </c>
      <c r="Q7955">
        <v>8340</v>
      </c>
      <c r="R7955">
        <v>0.79</v>
      </c>
      <c r="S7955">
        <v>1.1200000000000001</v>
      </c>
      <c r="T7955">
        <v>1.5384615384615385E-3</v>
      </c>
    </row>
    <row r="7956" spans="10:20" x14ac:dyDescent="0.35">
      <c r="J7956">
        <v>2012</v>
      </c>
      <c r="K7956" t="s">
        <v>7</v>
      </c>
      <c r="L7956" t="s">
        <v>93</v>
      </c>
      <c r="M7956" t="s">
        <v>16197</v>
      </c>
      <c r="O7956" t="s">
        <v>16280</v>
      </c>
      <c r="P7956" t="s">
        <v>19</v>
      </c>
      <c r="Q7956">
        <v>7956</v>
      </c>
      <c r="R7956">
        <v>0.82</v>
      </c>
      <c r="S7956">
        <v>1.1200000000000001</v>
      </c>
      <c r="T7956">
        <v>1.6000000000000001E-3</v>
      </c>
    </row>
    <row r="7957" spans="10:20" x14ac:dyDescent="0.35">
      <c r="J7957">
        <v>2012</v>
      </c>
      <c r="K7957" t="s">
        <v>7</v>
      </c>
      <c r="L7957" t="s">
        <v>93</v>
      </c>
      <c r="M7957" t="s">
        <v>16197</v>
      </c>
      <c r="O7957" t="s">
        <v>16283</v>
      </c>
      <c r="P7957" t="s">
        <v>20</v>
      </c>
      <c r="Q7957">
        <v>8256</v>
      </c>
      <c r="R7957">
        <v>0.83</v>
      </c>
      <c r="S7957">
        <v>1.1200000000000001</v>
      </c>
      <c r="T7957">
        <v>1.3386880856760374E-3</v>
      </c>
    </row>
    <row r="7958" spans="10:20" x14ac:dyDescent="0.35">
      <c r="J7958">
        <v>2012</v>
      </c>
      <c r="K7958" t="s">
        <v>7</v>
      </c>
      <c r="L7958" t="s">
        <v>93</v>
      </c>
      <c r="M7958" t="s">
        <v>16197</v>
      </c>
      <c r="O7958" t="s">
        <v>16286</v>
      </c>
      <c r="P7958" t="s">
        <v>21</v>
      </c>
      <c r="Q7958">
        <v>8484</v>
      </c>
      <c r="R7958">
        <v>0.92</v>
      </c>
      <c r="S7958">
        <v>0.96</v>
      </c>
      <c r="T7958">
        <v>1.0976948408342481E-3</v>
      </c>
    </row>
    <row r="7959" spans="10:20" x14ac:dyDescent="0.35">
      <c r="J7959">
        <v>2012</v>
      </c>
      <c r="K7959" t="s">
        <v>7</v>
      </c>
      <c r="L7959" t="s">
        <v>93</v>
      </c>
      <c r="M7959" t="s">
        <v>16197</v>
      </c>
      <c r="O7959" t="s">
        <v>16289</v>
      </c>
      <c r="P7959" t="s">
        <v>22</v>
      </c>
      <c r="Q7959">
        <v>8064</v>
      </c>
      <c r="R7959">
        <v>1.1299999999999999</v>
      </c>
      <c r="S7959">
        <v>0.97</v>
      </c>
      <c r="T7959">
        <v>0</v>
      </c>
    </row>
    <row r="7960" spans="10:20" x14ac:dyDescent="0.35">
      <c r="J7960">
        <v>2012</v>
      </c>
      <c r="K7960" t="s">
        <v>7</v>
      </c>
      <c r="L7960" t="s">
        <v>93</v>
      </c>
      <c r="M7960" t="s">
        <v>16197</v>
      </c>
      <c r="O7960" t="s">
        <v>16292</v>
      </c>
      <c r="P7960" t="s">
        <v>23</v>
      </c>
      <c r="Q7960">
        <v>5556</v>
      </c>
      <c r="R7960">
        <v>1.2</v>
      </c>
      <c r="S7960">
        <v>0.98</v>
      </c>
      <c r="T7960">
        <v>0</v>
      </c>
    </row>
    <row r="7961" spans="10:20" x14ac:dyDescent="0.35">
      <c r="J7961">
        <v>2012</v>
      </c>
      <c r="K7961" t="s">
        <v>7</v>
      </c>
      <c r="L7961" t="s">
        <v>93</v>
      </c>
      <c r="M7961" t="s">
        <v>16197</v>
      </c>
      <c r="O7961" t="s">
        <v>16295</v>
      </c>
      <c r="P7961" t="s">
        <v>24</v>
      </c>
      <c r="Q7961">
        <v>5208</v>
      </c>
      <c r="R7961">
        <v>0.88</v>
      </c>
      <c r="S7961">
        <v>1.04</v>
      </c>
      <c r="T7961">
        <v>1.5220700152207001E-3</v>
      </c>
    </row>
    <row r="7962" spans="10:20" x14ac:dyDescent="0.35">
      <c r="J7962">
        <v>2012</v>
      </c>
      <c r="K7962" t="s">
        <v>7</v>
      </c>
      <c r="L7962" t="s">
        <v>93</v>
      </c>
      <c r="M7962" t="s">
        <v>16197</v>
      </c>
      <c r="O7962" t="s">
        <v>16298</v>
      </c>
      <c r="P7962" t="s">
        <v>25</v>
      </c>
      <c r="Q7962">
        <v>6552</v>
      </c>
      <c r="R7962">
        <v>0.65</v>
      </c>
      <c r="S7962">
        <v>1.18</v>
      </c>
      <c r="T7962">
        <v>1.0515247108307045E-3</v>
      </c>
    </row>
    <row r="7963" spans="10:20" x14ac:dyDescent="0.35">
      <c r="J7963">
        <v>2012</v>
      </c>
      <c r="K7963" t="s">
        <v>7</v>
      </c>
      <c r="L7963" t="s">
        <v>93</v>
      </c>
      <c r="M7963" t="s">
        <v>16197</v>
      </c>
      <c r="O7963" t="s">
        <v>16301</v>
      </c>
      <c r="P7963" t="s">
        <v>26</v>
      </c>
      <c r="Q7963">
        <v>8760</v>
      </c>
      <c r="R7963">
        <v>0.7</v>
      </c>
      <c r="S7963">
        <v>0.97</v>
      </c>
      <c r="T7963">
        <v>1.088139281828074E-3</v>
      </c>
    </row>
    <row r="7964" spans="10:20" x14ac:dyDescent="0.35">
      <c r="J7964">
        <v>2012</v>
      </c>
      <c r="K7964" t="s">
        <v>7</v>
      </c>
      <c r="L7964" t="s">
        <v>93</v>
      </c>
      <c r="M7964" t="s">
        <v>16197</v>
      </c>
      <c r="O7964" t="s">
        <v>16304</v>
      </c>
      <c r="P7964" t="s">
        <v>27</v>
      </c>
      <c r="Q7964">
        <v>5748</v>
      </c>
      <c r="R7964">
        <v>1.07</v>
      </c>
      <c r="S7964">
        <v>1.1200000000000001</v>
      </c>
      <c r="T7964">
        <v>1.092896174863388E-3</v>
      </c>
    </row>
    <row r="7965" spans="10:20" x14ac:dyDescent="0.35">
      <c r="J7965">
        <v>2012</v>
      </c>
      <c r="K7965" t="s">
        <v>7</v>
      </c>
      <c r="L7965" t="s">
        <v>93</v>
      </c>
      <c r="M7965" t="s">
        <v>16197</v>
      </c>
      <c r="O7965" t="s">
        <v>16307</v>
      </c>
      <c r="P7965" t="s">
        <v>28</v>
      </c>
      <c r="Q7965">
        <v>7860</v>
      </c>
      <c r="R7965">
        <v>1.1399999999999999</v>
      </c>
      <c r="S7965">
        <v>1.0900000000000001</v>
      </c>
      <c r="T7965">
        <v>0</v>
      </c>
    </row>
    <row r="7966" spans="10:20" x14ac:dyDescent="0.35">
      <c r="J7966">
        <v>2012</v>
      </c>
      <c r="K7966" t="s">
        <v>7</v>
      </c>
      <c r="L7966" t="s">
        <v>93</v>
      </c>
      <c r="M7966" t="s">
        <v>16197</v>
      </c>
      <c r="O7966" t="s">
        <v>16310</v>
      </c>
      <c r="P7966" t="s">
        <v>29</v>
      </c>
      <c r="Q7966">
        <v>7248</v>
      </c>
      <c r="R7966">
        <v>0.52</v>
      </c>
      <c r="S7966">
        <v>1.18</v>
      </c>
      <c r="T7966">
        <v>1.4705882352941176E-3</v>
      </c>
    </row>
    <row r="7967" spans="10:20" x14ac:dyDescent="0.35">
      <c r="J7967">
        <v>2012</v>
      </c>
      <c r="K7967" t="s">
        <v>7</v>
      </c>
      <c r="L7967" t="s">
        <v>93</v>
      </c>
      <c r="M7967" t="s">
        <v>16197</v>
      </c>
      <c r="O7967" t="s">
        <v>16313</v>
      </c>
      <c r="P7967" t="s">
        <v>30</v>
      </c>
      <c r="Q7967">
        <v>7272</v>
      </c>
      <c r="R7967">
        <v>0.97</v>
      </c>
      <c r="S7967">
        <v>0.92</v>
      </c>
      <c r="T7967">
        <v>0</v>
      </c>
    </row>
    <row r="7968" spans="10:20" x14ac:dyDescent="0.35">
      <c r="J7968">
        <v>2012</v>
      </c>
      <c r="K7968" t="s">
        <v>7</v>
      </c>
      <c r="L7968" t="s">
        <v>93</v>
      </c>
      <c r="M7968" t="s">
        <v>16197</v>
      </c>
      <c r="O7968" t="s">
        <v>16316</v>
      </c>
      <c r="P7968" t="s">
        <v>31</v>
      </c>
      <c r="Q7968">
        <v>9396</v>
      </c>
      <c r="R7968">
        <v>0.92</v>
      </c>
      <c r="S7968">
        <v>0.92</v>
      </c>
      <c r="T7968">
        <v>1.3368983957219251E-3</v>
      </c>
    </row>
    <row r="7969" spans="10:20" x14ac:dyDescent="0.35">
      <c r="J7969">
        <v>2012</v>
      </c>
      <c r="K7969" t="s">
        <v>7</v>
      </c>
      <c r="L7969" t="s">
        <v>93</v>
      </c>
      <c r="M7969" t="s">
        <v>16197</v>
      </c>
      <c r="O7969" t="s">
        <v>16319</v>
      </c>
      <c r="P7969" t="s">
        <v>32</v>
      </c>
      <c r="Q7969">
        <v>7776</v>
      </c>
      <c r="R7969">
        <v>0.97</v>
      </c>
      <c r="S7969">
        <v>0.91</v>
      </c>
      <c r="T7969">
        <v>0</v>
      </c>
    </row>
    <row r="7970" spans="10:20" x14ac:dyDescent="0.35">
      <c r="J7970">
        <v>2012</v>
      </c>
      <c r="K7970" t="s">
        <v>7</v>
      </c>
      <c r="L7970" t="s">
        <v>93</v>
      </c>
      <c r="M7970" t="s">
        <v>16197</v>
      </c>
      <c r="O7970" t="s">
        <v>16322</v>
      </c>
      <c r="P7970" t="s">
        <v>33</v>
      </c>
      <c r="Q7970">
        <v>8184</v>
      </c>
      <c r="R7970">
        <v>1.2</v>
      </c>
      <c r="S7970">
        <v>1.17</v>
      </c>
      <c r="T7970">
        <v>0</v>
      </c>
    </row>
    <row r="7971" spans="10:20" x14ac:dyDescent="0.35">
      <c r="J7971">
        <v>2012</v>
      </c>
      <c r="K7971" t="s">
        <v>7</v>
      </c>
      <c r="L7971" t="s">
        <v>93</v>
      </c>
      <c r="M7971" t="s">
        <v>16197</v>
      </c>
      <c r="O7971" t="s">
        <v>16325</v>
      </c>
      <c r="P7971" t="s">
        <v>34</v>
      </c>
      <c r="Q7971">
        <v>6900</v>
      </c>
      <c r="R7971">
        <v>0.41</v>
      </c>
      <c r="S7971">
        <v>1.1299999999999999</v>
      </c>
      <c r="T7971">
        <v>1.7985611510791368E-3</v>
      </c>
    </row>
    <row r="7972" spans="10:20" x14ac:dyDescent="0.35">
      <c r="J7972">
        <v>2012</v>
      </c>
      <c r="K7972" t="s">
        <v>7</v>
      </c>
      <c r="L7972" t="s">
        <v>93</v>
      </c>
      <c r="M7972" t="s">
        <v>16197</v>
      </c>
      <c r="O7972" t="s">
        <v>16328</v>
      </c>
      <c r="P7972" t="s">
        <v>35</v>
      </c>
      <c r="Q7972">
        <v>7752</v>
      </c>
      <c r="R7972">
        <v>0.45</v>
      </c>
      <c r="S7972">
        <v>1.0900000000000001</v>
      </c>
      <c r="T7972">
        <v>1.3966480446927375E-3</v>
      </c>
    </row>
    <row r="7973" spans="10:20" x14ac:dyDescent="0.35">
      <c r="J7973">
        <v>2012</v>
      </c>
      <c r="K7973" t="s">
        <v>7</v>
      </c>
      <c r="L7973" t="s">
        <v>93</v>
      </c>
      <c r="M7973" t="s">
        <v>16197</v>
      </c>
      <c r="O7973" t="s">
        <v>16331</v>
      </c>
      <c r="P7973" t="s">
        <v>36</v>
      </c>
      <c r="Q7973">
        <v>6864</v>
      </c>
      <c r="R7973">
        <v>1.04</v>
      </c>
      <c r="S7973">
        <v>1.1599999999999999</v>
      </c>
      <c r="T7973">
        <v>1.557632398753894E-3</v>
      </c>
    </row>
    <row r="7974" spans="10:20" x14ac:dyDescent="0.35">
      <c r="J7974">
        <v>2012</v>
      </c>
      <c r="K7974" t="s">
        <v>7</v>
      </c>
      <c r="L7974" t="s">
        <v>93</v>
      </c>
      <c r="M7974" t="s">
        <v>16197</v>
      </c>
      <c r="O7974" t="s">
        <v>16334</v>
      </c>
      <c r="P7974" t="s">
        <v>37</v>
      </c>
      <c r="Q7974">
        <v>9012</v>
      </c>
      <c r="R7974">
        <v>0.95</v>
      </c>
      <c r="S7974">
        <v>0.98</v>
      </c>
      <c r="T7974">
        <v>1.321003963011889E-3</v>
      </c>
    </row>
    <row r="7975" spans="10:20" x14ac:dyDescent="0.35">
      <c r="J7975">
        <v>2012</v>
      </c>
      <c r="K7975" t="s">
        <v>7</v>
      </c>
      <c r="L7975" t="s">
        <v>93</v>
      </c>
      <c r="M7975" t="s">
        <v>16197</v>
      </c>
      <c r="O7975" t="s">
        <v>16337</v>
      </c>
      <c r="P7975" t="s">
        <v>38</v>
      </c>
      <c r="Q7975">
        <v>8328</v>
      </c>
      <c r="R7975">
        <v>0.94</v>
      </c>
      <c r="S7975">
        <v>1.03</v>
      </c>
      <c r="T7975">
        <v>1.02880658436214E-3</v>
      </c>
    </row>
    <row r="7976" spans="10:20" x14ac:dyDescent="0.35">
      <c r="J7976">
        <v>2012</v>
      </c>
      <c r="K7976" t="s">
        <v>7</v>
      </c>
      <c r="L7976" t="s">
        <v>93</v>
      </c>
      <c r="M7976" t="s">
        <v>16197</v>
      </c>
      <c r="O7976" t="s">
        <v>16199</v>
      </c>
      <c r="P7976" t="s">
        <v>39</v>
      </c>
      <c r="Q7976">
        <v>6816</v>
      </c>
      <c r="R7976">
        <v>0.99</v>
      </c>
      <c r="S7976">
        <v>0.97</v>
      </c>
      <c r="T7976">
        <v>0</v>
      </c>
    </row>
    <row r="7977" spans="10:20" x14ac:dyDescent="0.35">
      <c r="J7977">
        <v>2012</v>
      </c>
      <c r="K7977" t="s">
        <v>7</v>
      </c>
      <c r="L7977" t="s">
        <v>93</v>
      </c>
      <c r="M7977" t="s">
        <v>16197</v>
      </c>
      <c r="O7977" t="s">
        <v>16202</v>
      </c>
      <c r="P7977" t="s">
        <v>40</v>
      </c>
      <c r="Q7977">
        <v>8688</v>
      </c>
      <c r="R7977">
        <v>0.66</v>
      </c>
      <c r="S7977">
        <v>1.1100000000000001</v>
      </c>
      <c r="T7977">
        <v>1.1655011655011655E-3</v>
      </c>
    </row>
    <row r="7978" spans="10:20" x14ac:dyDescent="0.35">
      <c r="J7978">
        <v>2012</v>
      </c>
      <c r="K7978" t="s">
        <v>7</v>
      </c>
      <c r="L7978" t="s">
        <v>93</v>
      </c>
      <c r="M7978" t="s">
        <v>16197</v>
      </c>
      <c r="O7978" t="s">
        <v>16205</v>
      </c>
      <c r="P7978" t="s">
        <v>41</v>
      </c>
      <c r="Q7978">
        <v>8928</v>
      </c>
      <c r="R7978">
        <v>0.4</v>
      </c>
      <c r="S7978">
        <v>0.94</v>
      </c>
      <c r="T7978">
        <v>1.1363636363636363E-3</v>
      </c>
    </row>
    <row r="7979" spans="10:20" x14ac:dyDescent="0.35">
      <c r="J7979">
        <v>2012</v>
      </c>
      <c r="K7979" t="s">
        <v>7</v>
      </c>
      <c r="L7979" t="s">
        <v>93</v>
      </c>
      <c r="M7979" t="s">
        <v>16197</v>
      </c>
      <c r="O7979" t="s">
        <v>16208</v>
      </c>
      <c r="P7979" t="s">
        <v>42</v>
      </c>
      <c r="Q7979">
        <v>8736</v>
      </c>
      <c r="R7979">
        <v>0.54</v>
      </c>
      <c r="S7979">
        <v>1.1399999999999999</v>
      </c>
      <c r="T7979">
        <v>1.364256480218281E-3</v>
      </c>
    </row>
    <row r="7980" spans="10:20" x14ac:dyDescent="0.35">
      <c r="J7980">
        <v>2012</v>
      </c>
      <c r="K7980" t="s">
        <v>7</v>
      </c>
      <c r="L7980" t="s">
        <v>93</v>
      </c>
      <c r="M7980" t="s">
        <v>16197</v>
      </c>
      <c r="O7980" t="s">
        <v>16211</v>
      </c>
      <c r="P7980" t="s">
        <v>43</v>
      </c>
      <c r="Q7980">
        <v>7488</v>
      </c>
      <c r="R7980">
        <v>0.96</v>
      </c>
      <c r="S7980">
        <v>1.18</v>
      </c>
      <c r="T7980">
        <v>1.1574074074074073E-3</v>
      </c>
    </row>
    <row r="7981" spans="10:20" x14ac:dyDescent="0.35">
      <c r="J7981">
        <v>2012</v>
      </c>
      <c r="K7981" t="s">
        <v>7</v>
      </c>
      <c r="L7981" t="s">
        <v>93</v>
      </c>
      <c r="M7981" t="s">
        <v>16197</v>
      </c>
      <c r="O7981" t="s">
        <v>16214</v>
      </c>
      <c r="P7981" t="s">
        <v>44</v>
      </c>
      <c r="Q7981">
        <v>8484</v>
      </c>
      <c r="R7981">
        <v>0.68</v>
      </c>
      <c r="S7981">
        <v>0.95</v>
      </c>
      <c r="T7981">
        <v>1.0277492291880781E-3</v>
      </c>
    </row>
    <row r="7982" spans="10:20" x14ac:dyDescent="0.35">
      <c r="J7982">
        <v>2012</v>
      </c>
      <c r="K7982" t="s">
        <v>7</v>
      </c>
      <c r="L7982" t="s">
        <v>93</v>
      </c>
      <c r="M7982" t="s">
        <v>16197</v>
      </c>
      <c r="O7982" t="s">
        <v>16217</v>
      </c>
      <c r="P7982" t="s">
        <v>45</v>
      </c>
      <c r="Q7982">
        <v>5892</v>
      </c>
      <c r="R7982">
        <v>0.72</v>
      </c>
      <c r="S7982">
        <v>1.07</v>
      </c>
      <c r="T7982">
        <v>1.4641288433382138E-3</v>
      </c>
    </row>
    <row r="7983" spans="10:20" x14ac:dyDescent="0.35">
      <c r="J7983">
        <v>2012</v>
      </c>
      <c r="K7983" t="s">
        <v>7</v>
      </c>
      <c r="L7983" t="s">
        <v>93</v>
      </c>
      <c r="M7983" t="s">
        <v>16197</v>
      </c>
      <c r="O7983" t="s">
        <v>16220</v>
      </c>
      <c r="P7983" t="s">
        <v>46</v>
      </c>
      <c r="Q7983">
        <v>5352</v>
      </c>
      <c r="R7983">
        <v>0.92</v>
      </c>
      <c r="S7983">
        <v>1.0900000000000001</v>
      </c>
      <c r="T7983">
        <v>1.8315018315018315E-3</v>
      </c>
    </row>
    <row r="7984" spans="10:20" x14ac:dyDescent="0.35">
      <c r="J7984">
        <v>2012</v>
      </c>
      <c r="K7984" t="s">
        <v>7</v>
      </c>
      <c r="L7984" t="s">
        <v>93</v>
      </c>
      <c r="M7984" t="s">
        <v>16197</v>
      </c>
      <c r="O7984" t="s">
        <v>16223</v>
      </c>
      <c r="P7984" t="s">
        <v>47</v>
      </c>
      <c r="Q7984">
        <v>7536</v>
      </c>
      <c r="R7984">
        <v>0.85</v>
      </c>
      <c r="S7984">
        <v>1.08</v>
      </c>
      <c r="T7984">
        <v>1.1049723756906078E-3</v>
      </c>
    </row>
    <row r="7985" spans="10:20" x14ac:dyDescent="0.35">
      <c r="J7985">
        <v>2012</v>
      </c>
      <c r="K7985" t="s">
        <v>7</v>
      </c>
      <c r="L7985" t="s">
        <v>93</v>
      </c>
      <c r="M7985" t="s">
        <v>16197</v>
      </c>
      <c r="O7985" t="s">
        <v>16226</v>
      </c>
      <c r="P7985" t="s">
        <v>48</v>
      </c>
      <c r="Q7985">
        <v>5424</v>
      </c>
      <c r="R7985">
        <v>0.68</v>
      </c>
      <c r="S7985">
        <v>1.1399999999999999</v>
      </c>
      <c r="T7985">
        <v>1.6611295681063123E-3</v>
      </c>
    </row>
    <row r="7986" spans="10:20" x14ac:dyDescent="0.35">
      <c r="J7986">
        <v>2012</v>
      </c>
      <c r="K7986" t="s">
        <v>7</v>
      </c>
      <c r="L7986" t="s">
        <v>93</v>
      </c>
      <c r="M7986" t="s">
        <v>16197</v>
      </c>
      <c r="O7986" t="s">
        <v>16229</v>
      </c>
      <c r="P7986" t="s">
        <v>49</v>
      </c>
      <c r="Q7986">
        <v>9324</v>
      </c>
      <c r="R7986">
        <v>0.54</v>
      </c>
      <c r="S7986">
        <v>1.01</v>
      </c>
      <c r="T7986">
        <v>1.0672358591248667E-3</v>
      </c>
    </row>
    <row r="7987" spans="10:20" x14ac:dyDescent="0.35">
      <c r="J7987">
        <v>2012</v>
      </c>
      <c r="K7987" t="s">
        <v>7</v>
      </c>
      <c r="L7987" t="s">
        <v>93</v>
      </c>
      <c r="M7987" t="s">
        <v>16197</v>
      </c>
      <c r="O7987" t="s">
        <v>16232</v>
      </c>
      <c r="P7987" t="s">
        <v>50</v>
      </c>
      <c r="Q7987">
        <v>7116</v>
      </c>
      <c r="R7987">
        <v>0.68</v>
      </c>
      <c r="S7987">
        <v>1.1100000000000001</v>
      </c>
      <c r="T7987">
        <v>1.8281535648994515E-3</v>
      </c>
    </row>
    <row r="7988" spans="10:20" x14ac:dyDescent="0.35">
      <c r="J7988">
        <v>2012</v>
      </c>
      <c r="K7988" t="s">
        <v>7</v>
      </c>
      <c r="L7988" t="s">
        <v>93</v>
      </c>
      <c r="M7988" t="s">
        <v>16197</v>
      </c>
      <c r="O7988" t="s">
        <v>16235</v>
      </c>
      <c r="P7988" t="s">
        <v>51</v>
      </c>
      <c r="Q7988">
        <v>7032</v>
      </c>
      <c r="R7988">
        <v>0.42</v>
      </c>
      <c r="S7988">
        <v>1.1399999999999999</v>
      </c>
      <c r="T7988">
        <v>1.3986013986013986E-3</v>
      </c>
    </row>
    <row r="7989" spans="10:20" x14ac:dyDescent="0.35">
      <c r="J7989">
        <v>2012</v>
      </c>
      <c r="K7989" t="s">
        <v>7</v>
      </c>
      <c r="L7989" t="s">
        <v>93</v>
      </c>
      <c r="M7989" t="s">
        <v>16197</v>
      </c>
      <c r="O7989" t="s">
        <v>16238</v>
      </c>
      <c r="P7989" t="s">
        <v>52</v>
      </c>
      <c r="Q7989">
        <v>6936</v>
      </c>
      <c r="R7989">
        <v>1.17</v>
      </c>
      <c r="S7989">
        <v>1.1100000000000001</v>
      </c>
      <c r="T7989">
        <v>0</v>
      </c>
    </row>
    <row r="7990" spans="10:20" x14ac:dyDescent="0.35">
      <c r="J7990">
        <v>2012</v>
      </c>
      <c r="K7990" t="s">
        <v>7</v>
      </c>
      <c r="L7990" t="s">
        <v>93</v>
      </c>
      <c r="M7990" t="s">
        <v>16197</v>
      </c>
      <c r="O7990" t="s">
        <v>16241</v>
      </c>
      <c r="P7990" t="s">
        <v>53</v>
      </c>
      <c r="Q7990">
        <v>5364</v>
      </c>
      <c r="R7990">
        <v>1.1100000000000001</v>
      </c>
      <c r="S7990">
        <v>1.05</v>
      </c>
      <c r="T7990">
        <v>0</v>
      </c>
    </row>
    <row r="7991" spans="10:20" x14ac:dyDescent="0.35">
      <c r="J7991">
        <v>2012</v>
      </c>
      <c r="K7991" t="s">
        <v>7</v>
      </c>
      <c r="L7991" t="s">
        <v>93</v>
      </c>
      <c r="M7991" t="s">
        <v>16197</v>
      </c>
      <c r="O7991" t="s">
        <v>16244</v>
      </c>
      <c r="P7991" t="s">
        <v>54</v>
      </c>
      <c r="Q7991">
        <v>7464</v>
      </c>
      <c r="R7991">
        <v>0.51</v>
      </c>
      <c r="S7991">
        <v>1.06</v>
      </c>
      <c r="T7991">
        <v>1.7035775127768314E-3</v>
      </c>
    </row>
    <row r="7992" spans="10:20" x14ac:dyDescent="0.35">
      <c r="J7992">
        <v>2012</v>
      </c>
      <c r="K7992" t="s">
        <v>7</v>
      </c>
      <c r="L7992" t="s">
        <v>93</v>
      </c>
      <c r="M7992" t="s">
        <v>16197</v>
      </c>
      <c r="O7992" t="s">
        <v>16247</v>
      </c>
      <c r="P7992" t="s">
        <v>55</v>
      </c>
      <c r="Q7992">
        <v>8376</v>
      </c>
      <c r="R7992">
        <v>0.63</v>
      </c>
      <c r="S7992">
        <v>1.01</v>
      </c>
      <c r="T7992">
        <v>1.4727540500736377E-3</v>
      </c>
    </row>
    <row r="7993" spans="10:20" x14ac:dyDescent="0.35">
      <c r="J7993">
        <v>2012</v>
      </c>
      <c r="K7993" t="s">
        <v>7</v>
      </c>
      <c r="L7993" t="s">
        <v>93</v>
      </c>
      <c r="M7993" t="s">
        <v>16197</v>
      </c>
      <c r="O7993" t="s">
        <v>16250</v>
      </c>
      <c r="P7993" t="s">
        <v>56</v>
      </c>
      <c r="Q7993">
        <v>8712</v>
      </c>
      <c r="R7993">
        <v>0.86</v>
      </c>
      <c r="S7993">
        <v>1.1399999999999999</v>
      </c>
      <c r="T7993">
        <v>1.4858841010401188E-3</v>
      </c>
    </row>
    <row r="7994" spans="10:20" x14ac:dyDescent="0.35">
      <c r="J7994">
        <v>2012</v>
      </c>
      <c r="K7994" t="s">
        <v>7</v>
      </c>
      <c r="L7994" t="s">
        <v>93</v>
      </c>
      <c r="M7994" t="s">
        <v>16197</v>
      </c>
      <c r="O7994" t="s">
        <v>16253</v>
      </c>
      <c r="P7994" t="s">
        <v>57</v>
      </c>
      <c r="Q7994">
        <v>6648</v>
      </c>
      <c r="R7994">
        <v>1.04</v>
      </c>
      <c r="S7994">
        <v>1.1000000000000001</v>
      </c>
      <c r="T7994">
        <v>1.1376564277588168E-3</v>
      </c>
    </row>
    <row r="7995" spans="10:20" x14ac:dyDescent="0.35">
      <c r="J7995">
        <v>2012</v>
      </c>
      <c r="K7995" t="s">
        <v>7</v>
      </c>
      <c r="L7995" t="s">
        <v>93</v>
      </c>
      <c r="M7995" t="s">
        <v>16197</v>
      </c>
      <c r="O7995" t="s">
        <v>16256</v>
      </c>
      <c r="P7995" t="s">
        <v>58</v>
      </c>
      <c r="Q7995">
        <v>8304</v>
      </c>
      <c r="R7995">
        <v>1</v>
      </c>
      <c r="S7995">
        <v>0.96</v>
      </c>
      <c r="T7995">
        <v>0</v>
      </c>
    </row>
    <row r="7996" spans="10:20" x14ac:dyDescent="0.35">
      <c r="J7996">
        <v>2012</v>
      </c>
      <c r="K7996" t="s">
        <v>7</v>
      </c>
      <c r="L7996" t="s">
        <v>93</v>
      </c>
      <c r="M7996" t="s">
        <v>16197</v>
      </c>
      <c r="O7996" t="s">
        <v>16259</v>
      </c>
      <c r="P7996" t="s">
        <v>59</v>
      </c>
      <c r="Q7996">
        <v>8760</v>
      </c>
      <c r="R7996">
        <v>0.79</v>
      </c>
      <c r="S7996">
        <v>1.17</v>
      </c>
      <c r="T7996">
        <v>1.6750418760469012E-3</v>
      </c>
    </row>
    <row r="7997" spans="10:20" x14ac:dyDescent="0.35">
      <c r="J7997">
        <v>2012</v>
      </c>
      <c r="K7997" t="s">
        <v>7</v>
      </c>
      <c r="L7997" t="s">
        <v>93</v>
      </c>
      <c r="M7997" t="s">
        <v>16197</v>
      </c>
      <c r="O7997" t="s">
        <v>16262</v>
      </c>
      <c r="P7997" t="s">
        <v>60</v>
      </c>
      <c r="Q7997">
        <v>6864</v>
      </c>
      <c r="R7997">
        <v>0.62</v>
      </c>
      <c r="S7997">
        <v>1.0900000000000001</v>
      </c>
      <c r="T7997">
        <v>1.1933174224343676E-3</v>
      </c>
    </row>
    <row r="7998" spans="10:20" x14ac:dyDescent="0.35">
      <c r="J7998">
        <v>2012</v>
      </c>
      <c r="K7998" t="s">
        <v>7</v>
      </c>
      <c r="L7998" t="s">
        <v>93</v>
      </c>
      <c r="M7998" t="s">
        <v>16197</v>
      </c>
      <c r="O7998" t="s">
        <v>16265</v>
      </c>
      <c r="P7998" t="s">
        <v>61</v>
      </c>
      <c r="Q7998">
        <v>8736</v>
      </c>
      <c r="R7998">
        <v>0.57999999999999996</v>
      </c>
      <c r="S7998">
        <v>1.19</v>
      </c>
      <c r="T7998">
        <v>1.5649452269170579E-3</v>
      </c>
    </row>
    <row r="7999" spans="10:20" x14ac:dyDescent="0.35">
      <c r="J7999">
        <v>2012</v>
      </c>
      <c r="K7999" t="s">
        <v>7</v>
      </c>
      <c r="L7999" t="s">
        <v>93</v>
      </c>
      <c r="M7999" t="s">
        <v>16197</v>
      </c>
      <c r="O7999" t="s">
        <v>16268</v>
      </c>
      <c r="P7999" t="s">
        <v>62</v>
      </c>
      <c r="Q7999">
        <v>8736</v>
      </c>
      <c r="R7999">
        <v>0.75</v>
      </c>
      <c r="S7999">
        <v>0.91</v>
      </c>
      <c r="T7999">
        <v>1.2738853503184713E-3</v>
      </c>
    </row>
    <row r="8000" spans="10:20" x14ac:dyDescent="0.35">
      <c r="J8000">
        <v>2012</v>
      </c>
      <c r="K8000" t="s">
        <v>7</v>
      </c>
      <c r="L8000" t="s">
        <v>93</v>
      </c>
      <c r="M8000" t="s">
        <v>16197</v>
      </c>
      <c r="O8000" t="s">
        <v>16271</v>
      </c>
      <c r="P8000" t="s">
        <v>63</v>
      </c>
      <c r="Q8000">
        <v>7596</v>
      </c>
      <c r="R8000">
        <v>1.2</v>
      </c>
      <c r="S8000">
        <v>1.19</v>
      </c>
      <c r="T8000">
        <v>0</v>
      </c>
    </row>
    <row r="8001" spans="10:20" x14ac:dyDescent="0.35">
      <c r="J8001">
        <v>2012</v>
      </c>
      <c r="K8001" t="s">
        <v>7</v>
      </c>
      <c r="L8001" t="s">
        <v>93</v>
      </c>
      <c r="M8001" t="s">
        <v>16197</v>
      </c>
      <c r="O8001" t="s">
        <v>16274</v>
      </c>
      <c r="P8001" t="s">
        <v>64</v>
      </c>
      <c r="Q8001">
        <v>5904</v>
      </c>
      <c r="R8001">
        <v>0.41</v>
      </c>
      <c r="S8001">
        <v>1.1399999999999999</v>
      </c>
      <c r="T8001">
        <v>1.3986013986013986E-3</v>
      </c>
    </row>
    <row r="8002" spans="10:20" x14ac:dyDescent="0.35">
      <c r="J8002">
        <v>2012</v>
      </c>
      <c r="K8002" t="s">
        <v>7</v>
      </c>
      <c r="L8002" t="s">
        <v>93</v>
      </c>
      <c r="M8002" t="s">
        <v>16197</v>
      </c>
      <c r="O8002" t="s">
        <v>16277</v>
      </c>
      <c r="P8002" t="s">
        <v>65</v>
      </c>
      <c r="Q8002">
        <v>5844</v>
      </c>
      <c r="R8002">
        <v>0.94</v>
      </c>
      <c r="S8002">
        <v>1.1100000000000001</v>
      </c>
      <c r="T8002">
        <v>1.4204545454545455E-3</v>
      </c>
    </row>
    <row r="8003" spans="10:20" x14ac:dyDescent="0.35">
      <c r="J8003">
        <v>2012</v>
      </c>
      <c r="K8003" t="s">
        <v>7</v>
      </c>
      <c r="L8003" t="s">
        <v>93</v>
      </c>
      <c r="M8003" t="s">
        <v>16197</v>
      </c>
      <c r="O8003" t="s">
        <v>16280</v>
      </c>
      <c r="P8003" t="s">
        <v>66</v>
      </c>
      <c r="Q8003">
        <v>8952</v>
      </c>
      <c r="R8003">
        <v>0.56999999999999995</v>
      </c>
      <c r="S8003">
        <v>0.94</v>
      </c>
      <c r="T8003">
        <v>1.201923076923077E-3</v>
      </c>
    </row>
    <row r="8004" spans="10:20" x14ac:dyDescent="0.35">
      <c r="J8004">
        <v>2012</v>
      </c>
      <c r="K8004" t="s">
        <v>7</v>
      </c>
      <c r="L8004" t="s">
        <v>93</v>
      </c>
      <c r="M8004" t="s">
        <v>16197</v>
      </c>
      <c r="O8004" t="s">
        <v>16283</v>
      </c>
      <c r="P8004" t="s">
        <v>67</v>
      </c>
      <c r="Q8004">
        <v>7728</v>
      </c>
      <c r="R8004">
        <v>1.2</v>
      </c>
      <c r="S8004">
        <v>1.1200000000000001</v>
      </c>
      <c r="T8004">
        <v>0</v>
      </c>
    </row>
    <row r="8005" spans="10:20" x14ac:dyDescent="0.35">
      <c r="J8005">
        <v>2012</v>
      </c>
      <c r="K8005" t="s">
        <v>7</v>
      </c>
      <c r="L8005" t="s">
        <v>93</v>
      </c>
      <c r="M8005" t="s">
        <v>16197</v>
      </c>
      <c r="O8005" t="s">
        <v>16286</v>
      </c>
      <c r="P8005" t="s">
        <v>68</v>
      </c>
      <c r="Q8005">
        <v>8316</v>
      </c>
      <c r="R8005">
        <v>0.5</v>
      </c>
      <c r="S8005">
        <v>1.04</v>
      </c>
      <c r="T8005">
        <v>1.2755102040816326E-3</v>
      </c>
    </row>
    <row r="8006" spans="10:20" x14ac:dyDescent="0.35">
      <c r="J8006">
        <v>2012</v>
      </c>
      <c r="K8006" t="s">
        <v>7</v>
      </c>
      <c r="L8006" t="s">
        <v>93</v>
      </c>
      <c r="M8006" t="s">
        <v>16197</v>
      </c>
      <c r="O8006" t="s">
        <v>16289</v>
      </c>
      <c r="P8006" t="s">
        <v>69</v>
      </c>
      <c r="Q8006">
        <v>7920</v>
      </c>
      <c r="R8006">
        <v>1.1000000000000001</v>
      </c>
      <c r="S8006">
        <v>0.92</v>
      </c>
      <c r="T8006">
        <v>0</v>
      </c>
    </row>
    <row r="8007" spans="10:20" x14ac:dyDescent="0.35">
      <c r="J8007">
        <v>2012</v>
      </c>
      <c r="K8007" t="s">
        <v>7</v>
      </c>
      <c r="L8007" t="s">
        <v>93</v>
      </c>
      <c r="M8007" t="s">
        <v>16197</v>
      </c>
      <c r="O8007" t="s">
        <v>16292</v>
      </c>
      <c r="P8007" t="s">
        <v>70</v>
      </c>
      <c r="Q8007">
        <v>7308</v>
      </c>
      <c r="R8007">
        <v>0.48</v>
      </c>
      <c r="S8007">
        <v>0.99</v>
      </c>
      <c r="T8007">
        <v>1.0471204188481676E-3</v>
      </c>
    </row>
    <row r="8008" spans="10:20" x14ac:dyDescent="0.35">
      <c r="J8008">
        <v>2012</v>
      </c>
      <c r="K8008" t="s">
        <v>7</v>
      </c>
      <c r="L8008" t="s">
        <v>93</v>
      </c>
      <c r="M8008" t="s">
        <v>16197</v>
      </c>
      <c r="O8008" t="s">
        <v>16295</v>
      </c>
      <c r="P8008" t="s">
        <v>71</v>
      </c>
      <c r="Q8008">
        <v>8592</v>
      </c>
      <c r="R8008">
        <v>0.93</v>
      </c>
      <c r="S8008">
        <v>1.1599999999999999</v>
      </c>
      <c r="T8008">
        <v>1.4124293785310734E-3</v>
      </c>
    </row>
    <row r="8009" spans="10:20" x14ac:dyDescent="0.35">
      <c r="J8009">
        <v>2012</v>
      </c>
      <c r="K8009" t="s">
        <v>7</v>
      </c>
      <c r="L8009" t="s">
        <v>93</v>
      </c>
      <c r="M8009" t="s">
        <v>16197</v>
      </c>
      <c r="O8009" t="s">
        <v>16298</v>
      </c>
      <c r="P8009" t="s">
        <v>72</v>
      </c>
      <c r="Q8009">
        <v>5724</v>
      </c>
      <c r="R8009">
        <v>0.53</v>
      </c>
      <c r="S8009">
        <v>1.03</v>
      </c>
      <c r="T8009">
        <v>1.0706638115631692E-3</v>
      </c>
    </row>
    <row r="8010" spans="10:20" x14ac:dyDescent="0.35">
      <c r="J8010">
        <v>2012</v>
      </c>
      <c r="K8010" t="s">
        <v>7</v>
      </c>
      <c r="L8010" t="s">
        <v>93</v>
      </c>
      <c r="M8010" t="s">
        <v>16197</v>
      </c>
      <c r="O8010" t="s">
        <v>16301</v>
      </c>
      <c r="P8010" t="s">
        <v>73</v>
      </c>
      <c r="Q8010">
        <v>6384</v>
      </c>
      <c r="R8010">
        <v>0.62</v>
      </c>
      <c r="S8010">
        <v>1.1599999999999999</v>
      </c>
      <c r="T8010">
        <v>1.0416666666666667E-3</v>
      </c>
    </row>
    <row r="8011" spans="10:20" x14ac:dyDescent="0.35">
      <c r="J8011">
        <v>2012</v>
      </c>
      <c r="K8011" t="s">
        <v>7</v>
      </c>
      <c r="L8011" t="s">
        <v>93</v>
      </c>
      <c r="M8011" t="s">
        <v>16197</v>
      </c>
      <c r="O8011" t="s">
        <v>16304</v>
      </c>
      <c r="P8011" t="s">
        <v>74</v>
      </c>
      <c r="Q8011">
        <v>6156</v>
      </c>
      <c r="R8011">
        <v>0.59</v>
      </c>
      <c r="S8011">
        <v>1.17</v>
      </c>
      <c r="T8011">
        <v>1.3404825737265416E-3</v>
      </c>
    </row>
    <row r="8012" spans="10:20" x14ac:dyDescent="0.35">
      <c r="J8012">
        <v>2012</v>
      </c>
      <c r="K8012" t="s">
        <v>7</v>
      </c>
      <c r="L8012" t="s">
        <v>93</v>
      </c>
      <c r="M8012" t="s">
        <v>16197</v>
      </c>
      <c r="O8012" t="s">
        <v>16307</v>
      </c>
      <c r="P8012" t="s">
        <v>75</v>
      </c>
      <c r="Q8012">
        <v>8568</v>
      </c>
      <c r="R8012">
        <v>1.02</v>
      </c>
      <c r="S8012">
        <v>0.93</v>
      </c>
      <c r="T8012">
        <v>0</v>
      </c>
    </row>
    <row r="8013" spans="10:20" x14ac:dyDescent="0.35">
      <c r="J8013">
        <v>2012</v>
      </c>
      <c r="K8013" t="s">
        <v>7</v>
      </c>
      <c r="L8013" t="s">
        <v>93</v>
      </c>
      <c r="M8013" t="s">
        <v>16197</v>
      </c>
      <c r="O8013" t="s">
        <v>16310</v>
      </c>
      <c r="P8013" t="s">
        <v>76</v>
      </c>
      <c r="Q8013">
        <v>6336</v>
      </c>
      <c r="R8013">
        <v>0.94</v>
      </c>
      <c r="S8013">
        <v>1.04</v>
      </c>
      <c r="T8013">
        <v>1.0752688172043011E-3</v>
      </c>
    </row>
    <row r="8014" spans="10:20" x14ac:dyDescent="0.35">
      <c r="J8014">
        <v>2012</v>
      </c>
      <c r="K8014" t="s">
        <v>7</v>
      </c>
      <c r="L8014" t="s">
        <v>93</v>
      </c>
      <c r="M8014" t="s">
        <v>16197</v>
      </c>
      <c r="O8014" t="s">
        <v>16313</v>
      </c>
      <c r="P8014" t="s">
        <v>77</v>
      </c>
      <c r="Q8014">
        <v>4992</v>
      </c>
      <c r="R8014">
        <v>0.51</v>
      </c>
      <c r="S8014">
        <v>1.1100000000000001</v>
      </c>
      <c r="T8014">
        <v>1.1013215859030838E-3</v>
      </c>
    </row>
    <row r="8015" spans="10:20" x14ac:dyDescent="0.35">
      <c r="J8015">
        <v>2012</v>
      </c>
      <c r="K8015" t="s">
        <v>7</v>
      </c>
      <c r="L8015" t="s">
        <v>93</v>
      </c>
      <c r="M8015" t="s">
        <v>16197</v>
      </c>
      <c r="O8015" t="s">
        <v>16316</v>
      </c>
      <c r="P8015" t="s">
        <v>78</v>
      </c>
      <c r="Q8015">
        <v>5436</v>
      </c>
      <c r="R8015">
        <v>0.9</v>
      </c>
      <c r="S8015">
        <v>0.96</v>
      </c>
      <c r="T8015">
        <v>1.2787723785166241E-3</v>
      </c>
    </row>
    <row r="8016" spans="10:20" x14ac:dyDescent="0.35">
      <c r="J8016">
        <v>2012</v>
      </c>
      <c r="K8016" t="s">
        <v>7</v>
      </c>
      <c r="L8016" t="s">
        <v>93</v>
      </c>
      <c r="M8016" t="s">
        <v>16197</v>
      </c>
      <c r="O8016" t="s">
        <v>16319</v>
      </c>
      <c r="P8016" t="s">
        <v>79</v>
      </c>
      <c r="Q8016">
        <v>8088</v>
      </c>
      <c r="R8016">
        <v>1.01</v>
      </c>
      <c r="S8016">
        <v>1.04</v>
      </c>
      <c r="T8016">
        <v>1.3037809647979139E-3</v>
      </c>
    </row>
    <row r="8017" spans="10:20" x14ac:dyDescent="0.35">
      <c r="J8017">
        <v>2012</v>
      </c>
      <c r="K8017" t="s">
        <v>7</v>
      </c>
      <c r="L8017" t="s">
        <v>93</v>
      </c>
      <c r="M8017" t="s">
        <v>16197</v>
      </c>
      <c r="O8017" t="s">
        <v>16322</v>
      </c>
      <c r="P8017" t="s">
        <v>80</v>
      </c>
      <c r="Q8017">
        <v>5064</v>
      </c>
      <c r="R8017">
        <v>0.47</v>
      </c>
      <c r="S8017">
        <v>1.1599999999999999</v>
      </c>
      <c r="T8017">
        <v>1.277139208173691E-3</v>
      </c>
    </row>
    <row r="8018" spans="10:20" x14ac:dyDescent="0.35">
      <c r="J8018">
        <v>2012</v>
      </c>
      <c r="K8018" t="s">
        <v>7</v>
      </c>
      <c r="L8018" t="s">
        <v>93</v>
      </c>
      <c r="M8018" t="s">
        <v>16197</v>
      </c>
      <c r="O8018" t="s">
        <v>16325</v>
      </c>
      <c r="P8018" t="s">
        <v>81</v>
      </c>
      <c r="Q8018">
        <v>9588</v>
      </c>
      <c r="R8018">
        <v>1.17</v>
      </c>
      <c r="S8018">
        <v>1.06</v>
      </c>
      <c r="T8018">
        <v>0</v>
      </c>
    </row>
    <row r="8019" spans="10:20" x14ac:dyDescent="0.35">
      <c r="J8019">
        <v>2012</v>
      </c>
      <c r="K8019" t="s">
        <v>7</v>
      </c>
      <c r="L8019" t="s">
        <v>93</v>
      </c>
      <c r="M8019" t="s">
        <v>16197</v>
      </c>
      <c r="O8019" t="s">
        <v>16328</v>
      </c>
      <c r="P8019" t="s">
        <v>82</v>
      </c>
      <c r="Q8019">
        <v>5628</v>
      </c>
      <c r="R8019">
        <v>0.88</v>
      </c>
      <c r="S8019">
        <v>1.1100000000000001</v>
      </c>
      <c r="T8019">
        <v>1.366120218579235E-3</v>
      </c>
    </row>
    <row r="8020" spans="10:20" x14ac:dyDescent="0.35">
      <c r="J8020">
        <v>2012</v>
      </c>
      <c r="K8020" t="s">
        <v>7</v>
      </c>
      <c r="L8020" t="s">
        <v>93</v>
      </c>
      <c r="M8020" t="s">
        <v>16197</v>
      </c>
      <c r="O8020" t="s">
        <v>16331</v>
      </c>
      <c r="P8020" t="s">
        <v>83</v>
      </c>
      <c r="Q8020">
        <v>6804</v>
      </c>
      <c r="R8020">
        <v>0.46</v>
      </c>
      <c r="S8020">
        <v>1.04</v>
      </c>
      <c r="T8020">
        <v>1.3227513227513227E-3</v>
      </c>
    </row>
    <row r="8021" spans="10:20" x14ac:dyDescent="0.35">
      <c r="J8021">
        <v>2012</v>
      </c>
      <c r="K8021" t="s">
        <v>7</v>
      </c>
      <c r="L8021" t="s">
        <v>93</v>
      </c>
      <c r="M8021" t="s">
        <v>16197</v>
      </c>
      <c r="O8021" t="s">
        <v>16334</v>
      </c>
      <c r="P8021" t="s">
        <v>84</v>
      </c>
      <c r="Q8021">
        <v>9120</v>
      </c>
      <c r="R8021">
        <v>0.87</v>
      </c>
      <c r="S8021">
        <v>1.03</v>
      </c>
      <c r="T8021">
        <v>1.1834319526627219E-3</v>
      </c>
    </row>
    <row r="8022" spans="10:20" x14ac:dyDescent="0.35">
      <c r="J8022">
        <v>2012</v>
      </c>
      <c r="K8022" t="s">
        <v>7</v>
      </c>
      <c r="L8022" t="s">
        <v>93</v>
      </c>
      <c r="M8022" t="s">
        <v>16197</v>
      </c>
      <c r="O8022" t="s">
        <v>16337</v>
      </c>
      <c r="P8022" t="s">
        <v>85</v>
      </c>
      <c r="Q8022">
        <v>6840</v>
      </c>
      <c r="R8022">
        <v>0.82</v>
      </c>
      <c r="S8022">
        <v>0.92</v>
      </c>
      <c r="T8022">
        <v>1.358695652173913E-3</v>
      </c>
    </row>
    <row r="8023" spans="10:20" x14ac:dyDescent="0.35">
      <c r="J8023">
        <v>2012</v>
      </c>
      <c r="K8023" t="s">
        <v>7</v>
      </c>
      <c r="L8023" t="s">
        <v>93</v>
      </c>
      <c r="M8023" t="s">
        <v>16197</v>
      </c>
      <c r="O8023" t="s">
        <v>16199</v>
      </c>
      <c r="P8023" t="s">
        <v>86</v>
      </c>
      <c r="Q8023">
        <v>5232</v>
      </c>
      <c r="R8023">
        <v>1.0900000000000001</v>
      </c>
      <c r="S8023">
        <v>1</v>
      </c>
      <c r="T8023">
        <v>0</v>
      </c>
    </row>
    <row r="8024" spans="10:20" x14ac:dyDescent="0.35">
      <c r="J8024">
        <v>2012</v>
      </c>
      <c r="K8024" t="s">
        <v>7</v>
      </c>
      <c r="L8024" t="s">
        <v>93</v>
      </c>
      <c r="M8024" t="s">
        <v>16197</v>
      </c>
      <c r="O8024" t="s">
        <v>16202</v>
      </c>
      <c r="P8024" t="s">
        <v>87</v>
      </c>
      <c r="Q8024">
        <v>6312</v>
      </c>
      <c r="R8024">
        <v>0.85</v>
      </c>
      <c r="S8024">
        <v>1.1100000000000001</v>
      </c>
      <c r="T8024">
        <v>1.7482517482517483E-3</v>
      </c>
    </row>
    <row r="8025" spans="10:20" x14ac:dyDescent="0.35">
      <c r="J8025">
        <v>2012</v>
      </c>
      <c r="K8025" t="s">
        <v>7</v>
      </c>
      <c r="L8025" t="s">
        <v>93</v>
      </c>
      <c r="M8025" t="s">
        <v>16197</v>
      </c>
      <c r="O8025" t="s">
        <v>16205</v>
      </c>
      <c r="P8025" t="s">
        <v>88</v>
      </c>
      <c r="Q8025">
        <v>8280</v>
      </c>
      <c r="R8025">
        <v>0.42</v>
      </c>
      <c r="S8025">
        <v>1</v>
      </c>
      <c r="T8025">
        <v>1.0989010989010989E-3</v>
      </c>
    </row>
    <row r="8026" spans="10:20" x14ac:dyDescent="0.35">
      <c r="J8026">
        <v>2012</v>
      </c>
      <c r="K8026" t="s">
        <v>7</v>
      </c>
      <c r="L8026" t="s">
        <v>93</v>
      </c>
      <c r="M8026" t="s">
        <v>16197</v>
      </c>
      <c r="O8026" t="s">
        <v>16208</v>
      </c>
      <c r="P8026" t="s">
        <v>94</v>
      </c>
      <c r="Q8026">
        <v>6540</v>
      </c>
      <c r="R8026">
        <v>0.6</v>
      </c>
      <c r="S8026">
        <v>1.1399999999999999</v>
      </c>
      <c r="T8026">
        <v>1.7636684303350969E-3</v>
      </c>
    </row>
    <row r="8027" spans="10:20" x14ac:dyDescent="0.35">
      <c r="J8027">
        <v>2012</v>
      </c>
      <c r="K8027" t="s">
        <v>7</v>
      </c>
      <c r="L8027" t="s">
        <v>93</v>
      </c>
      <c r="M8027" t="s">
        <v>16197</v>
      </c>
      <c r="O8027" t="s">
        <v>16211</v>
      </c>
      <c r="P8027" t="s">
        <v>95</v>
      </c>
      <c r="Q8027">
        <v>6660</v>
      </c>
      <c r="R8027">
        <v>1.08</v>
      </c>
      <c r="S8027">
        <v>1.1299999999999999</v>
      </c>
      <c r="T8027">
        <v>1.1098779134295228E-3</v>
      </c>
    </row>
    <row r="8028" spans="10:20" x14ac:dyDescent="0.35">
      <c r="J8028">
        <v>2012</v>
      </c>
      <c r="K8028" t="s">
        <v>7</v>
      </c>
      <c r="L8028" t="s">
        <v>93</v>
      </c>
      <c r="M8028" t="s">
        <v>16197</v>
      </c>
      <c r="O8028" t="s">
        <v>16214</v>
      </c>
      <c r="P8028" t="s">
        <v>96</v>
      </c>
      <c r="Q8028">
        <v>7620</v>
      </c>
      <c r="R8028">
        <v>0.95</v>
      </c>
      <c r="S8028">
        <v>0.92</v>
      </c>
      <c r="T8028">
        <v>0</v>
      </c>
    </row>
    <row r="8029" spans="10:20" x14ac:dyDescent="0.35">
      <c r="J8029">
        <v>2012</v>
      </c>
      <c r="K8029" t="s">
        <v>7</v>
      </c>
      <c r="L8029" t="s">
        <v>93</v>
      </c>
      <c r="M8029" t="s">
        <v>16197</v>
      </c>
      <c r="O8029" t="s">
        <v>16217</v>
      </c>
      <c r="P8029" t="s">
        <v>97</v>
      </c>
      <c r="Q8029">
        <v>7020</v>
      </c>
      <c r="R8029">
        <v>0.55000000000000004</v>
      </c>
      <c r="S8029">
        <v>1.17</v>
      </c>
      <c r="T8029">
        <v>1.148105625717566E-3</v>
      </c>
    </row>
    <row r="8030" spans="10:20" x14ac:dyDescent="0.35">
      <c r="J8030">
        <v>2012</v>
      </c>
      <c r="K8030" t="s">
        <v>7</v>
      </c>
      <c r="L8030" t="s">
        <v>93</v>
      </c>
      <c r="M8030" t="s">
        <v>16197</v>
      </c>
      <c r="O8030" t="s">
        <v>16220</v>
      </c>
      <c r="P8030" t="s">
        <v>98</v>
      </c>
      <c r="Q8030">
        <v>5700</v>
      </c>
      <c r="R8030">
        <v>0.65</v>
      </c>
      <c r="S8030">
        <v>0.98</v>
      </c>
      <c r="T8030">
        <v>1.2345679012345679E-3</v>
      </c>
    </row>
    <row r="8031" spans="10:20" x14ac:dyDescent="0.35">
      <c r="J8031">
        <v>2012</v>
      </c>
      <c r="K8031" t="s">
        <v>7</v>
      </c>
      <c r="L8031" t="s">
        <v>93</v>
      </c>
      <c r="M8031" t="s">
        <v>16197</v>
      </c>
      <c r="O8031" t="s">
        <v>16223</v>
      </c>
      <c r="P8031" t="s">
        <v>99</v>
      </c>
      <c r="Q8031">
        <v>9204</v>
      </c>
      <c r="R8031">
        <v>0.64</v>
      </c>
      <c r="S8031">
        <v>1.1499999999999999</v>
      </c>
      <c r="T8031">
        <v>1.5360983102918587E-3</v>
      </c>
    </row>
    <row r="8032" spans="10:20" x14ac:dyDescent="0.35">
      <c r="J8032">
        <v>2012</v>
      </c>
      <c r="K8032" t="s">
        <v>7</v>
      </c>
      <c r="L8032" t="s">
        <v>93</v>
      </c>
      <c r="M8032" t="s">
        <v>16197</v>
      </c>
      <c r="O8032" t="s">
        <v>16226</v>
      </c>
      <c r="P8032" t="s">
        <v>100</v>
      </c>
      <c r="Q8032">
        <v>6108</v>
      </c>
      <c r="R8032">
        <v>0.65</v>
      </c>
      <c r="S8032">
        <v>1.04</v>
      </c>
      <c r="T8032">
        <v>1.3550135501355014E-3</v>
      </c>
    </row>
    <row r="8033" spans="10:20" x14ac:dyDescent="0.35">
      <c r="J8033">
        <v>2012</v>
      </c>
      <c r="K8033" t="s">
        <v>7</v>
      </c>
      <c r="L8033" t="s">
        <v>93</v>
      </c>
      <c r="M8033" t="s">
        <v>16197</v>
      </c>
      <c r="O8033" t="s">
        <v>16229</v>
      </c>
      <c r="P8033" t="s">
        <v>101</v>
      </c>
      <c r="Q8033">
        <v>7764</v>
      </c>
      <c r="R8033">
        <v>0.74</v>
      </c>
      <c r="S8033">
        <v>0.92</v>
      </c>
      <c r="T8033">
        <v>1.3351134846461949E-3</v>
      </c>
    </row>
    <row r="8034" spans="10:20" x14ac:dyDescent="0.35">
      <c r="J8034">
        <v>2012</v>
      </c>
      <c r="K8034" t="s">
        <v>7</v>
      </c>
      <c r="L8034" t="s">
        <v>93</v>
      </c>
      <c r="M8034" t="s">
        <v>16197</v>
      </c>
      <c r="O8034" t="s">
        <v>16232</v>
      </c>
      <c r="P8034" t="s">
        <v>102</v>
      </c>
      <c r="Q8034">
        <v>8508</v>
      </c>
      <c r="R8034">
        <v>0.9</v>
      </c>
      <c r="S8034">
        <v>1.1000000000000001</v>
      </c>
      <c r="T8034">
        <v>1.6366612111292963E-3</v>
      </c>
    </row>
    <row r="8035" spans="10:20" x14ac:dyDescent="0.35">
      <c r="J8035">
        <v>2012</v>
      </c>
      <c r="K8035" t="s">
        <v>7</v>
      </c>
      <c r="L8035" t="s">
        <v>93</v>
      </c>
      <c r="M8035" t="s">
        <v>16197</v>
      </c>
      <c r="O8035" t="s">
        <v>16235</v>
      </c>
      <c r="P8035" t="s">
        <v>103</v>
      </c>
      <c r="Q8035">
        <v>9096</v>
      </c>
      <c r="R8035">
        <v>0.96</v>
      </c>
      <c r="S8035">
        <v>1.03</v>
      </c>
      <c r="T8035">
        <v>1.1337868480725624E-3</v>
      </c>
    </row>
    <row r="8036" spans="10:20" x14ac:dyDescent="0.35">
      <c r="J8036">
        <v>2012</v>
      </c>
      <c r="K8036" t="s">
        <v>7</v>
      </c>
      <c r="L8036" t="s">
        <v>93</v>
      </c>
      <c r="M8036" t="s">
        <v>16197</v>
      </c>
      <c r="O8036" t="s">
        <v>16238</v>
      </c>
      <c r="P8036" t="s">
        <v>104</v>
      </c>
      <c r="Q8036">
        <v>6096</v>
      </c>
      <c r="R8036">
        <v>0.62</v>
      </c>
      <c r="S8036">
        <v>0.9</v>
      </c>
      <c r="T8036">
        <v>1.0845986984815619E-3</v>
      </c>
    </row>
    <row r="8037" spans="10:20" x14ac:dyDescent="0.35">
      <c r="J8037">
        <v>2012</v>
      </c>
      <c r="K8037" t="s">
        <v>7</v>
      </c>
      <c r="L8037" t="s">
        <v>93</v>
      </c>
      <c r="M8037" t="s">
        <v>16197</v>
      </c>
      <c r="O8037" t="s">
        <v>16241</v>
      </c>
      <c r="P8037" t="s">
        <v>105</v>
      </c>
      <c r="Q8037">
        <v>6492</v>
      </c>
      <c r="R8037">
        <v>0.61</v>
      </c>
      <c r="S8037">
        <v>1.17</v>
      </c>
      <c r="T8037">
        <v>1.7889087656529517E-3</v>
      </c>
    </row>
    <row r="8038" spans="10:20" x14ac:dyDescent="0.35">
      <c r="J8038">
        <v>2012</v>
      </c>
      <c r="K8038" t="s">
        <v>7</v>
      </c>
      <c r="L8038" t="s">
        <v>93</v>
      </c>
      <c r="M8038" t="s">
        <v>16197</v>
      </c>
      <c r="O8038" t="s">
        <v>16244</v>
      </c>
      <c r="P8038" t="s">
        <v>106</v>
      </c>
      <c r="Q8038">
        <v>6768</v>
      </c>
      <c r="R8038">
        <v>0.53</v>
      </c>
      <c r="S8038">
        <v>1.17</v>
      </c>
      <c r="T8038">
        <v>1.2853470437017994E-3</v>
      </c>
    </row>
    <row r="8039" spans="10:20" x14ac:dyDescent="0.35">
      <c r="J8039">
        <v>2012</v>
      </c>
      <c r="K8039" t="s">
        <v>7</v>
      </c>
      <c r="L8039" t="s">
        <v>93</v>
      </c>
      <c r="M8039" t="s">
        <v>16197</v>
      </c>
      <c r="O8039" t="s">
        <v>16247</v>
      </c>
      <c r="P8039" t="s">
        <v>107</v>
      </c>
      <c r="Q8039">
        <v>8952</v>
      </c>
      <c r="R8039">
        <v>1.06</v>
      </c>
      <c r="S8039">
        <v>1.19</v>
      </c>
      <c r="T8039">
        <v>1.0319917440660474E-3</v>
      </c>
    </row>
    <row r="8040" spans="10:20" x14ac:dyDescent="0.35">
      <c r="J8040">
        <v>2012</v>
      </c>
      <c r="K8040" t="s">
        <v>7</v>
      </c>
      <c r="L8040" t="s">
        <v>93</v>
      </c>
      <c r="M8040" t="s">
        <v>16197</v>
      </c>
      <c r="O8040" t="s">
        <v>16250</v>
      </c>
      <c r="P8040" t="s">
        <v>108</v>
      </c>
      <c r="Q8040">
        <v>6744</v>
      </c>
      <c r="R8040">
        <v>0.56999999999999995</v>
      </c>
      <c r="S8040">
        <v>1</v>
      </c>
      <c r="T8040">
        <v>1.1135857461024498E-3</v>
      </c>
    </row>
    <row r="8041" spans="10:20" x14ac:dyDescent="0.35">
      <c r="J8041">
        <v>2012</v>
      </c>
      <c r="K8041" t="s">
        <v>7</v>
      </c>
      <c r="L8041" t="s">
        <v>93</v>
      </c>
      <c r="M8041" t="s">
        <v>16197</v>
      </c>
      <c r="O8041" t="s">
        <v>16253</v>
      </c>
      <c r="P8041" t="s">
        <v>109</v>
      </c>
      <c r="Q8041">
        <v>8916</v>
      </c>
      <c r="R8041">
        <v>1.1499999999999999</v>
      </c>
      <c r="S8041">
        <v>1.1299999999999999</v>
      </c>
      <c r="T8041">
        <v>0</v>
      </c>
    </row>
    <row r="8042" spans="10:20" x14ac:dyDescent="0.35">
      <c r="J8042">
        <v>2012</v>
      </c>
      <c r="K8042" t="s">
        <v>7</v>
      </c>
      <c r="L8042" t="s">
        <v>93</v>
      </c>
      <c r="M8042" t="s">
        <v>16197</v>
      </c>
      <c r="O8042" t="s">
        <v>16256</v>
      </c>
      <c r="P8042" t="s">
        <v>110</v>
      </c>
      <c r="Q8042">
        <v>8088</v>
      </c>
      <c r="R8042">
        <v>0.5</v>
      </c>
      <c r="S8042">
        <v>1.17</v>
      </c>
      <c r="T8042">
        <v>1.4265335235378032E-3</v>
      </c>
    </row>
    <row r="8043" spans="10:20" x14ac:dyDescent="0.35">
      <c r="J8043">
        <v>2012</v>
      </c>
      <c r="K8043" t="s">
        <v>7</v>
      </c>
      <c r="L8043" t="s">
        <v>93</v>
      </c>
      <c r="M8043" t="s">
        <v>16197</v>
      </c>
      <c r="O8043" t="s">
        <v>16259</v>
      </c>
      <c r="P8043" t="s">
        <v>111</v>
      </c>
      <c r="Q8043">
        <v>5004</v>
      </c>
      <c r="R8043">
        <v>0.65</v>
      </c>
      <c r="S8043">
        <v>1.07</v>
      </c>
      <c r="T8043">
        <v>1.1299435028248588E-3</v>
      </c>
    </row>
    <row r="8044" spans="10:20" x14ac:dyDescent="0.35">
      <c r="J8044">
        <v>2012</v>
      </c>
      <c r="K8044" t="s">
        <v>7</v>
      </c>
      <c r="L8044" t="s">
        <v>93</v>
      </c>
      <c r="M8044" t="s">
        <v>16197</v>
      </c>
      <c r="O8044" t="s">
        <v>16262</v>
      </c>
      <c r="P8044" t="s">
        <v>112</v>
      </c>
      <c r="Q8044">
        <v>5724</v>
      </c>
      <c r="R8044">
        <v>0.55000000000000004</v>
      </c>
      <c r="S8044">
        <v>0.94</v>
      </c>
      <c r="T8044">
        <v>1.652892561983471E-3</v>
      </c>
    </row>
    <row r="8045" spans="10:20" x14ac:dyDescent="0.35">
      <c r="J8045">
        <v>2012</v>
      </c>
      <c r="K8045" t="s">
        <v>7</v>
      </c>
      <c r="L8045" t="s">
        <v>93</v>
      </c>
      <c r="M8045" t="s">
        <v>16197</v>
      </c>
      <c r="O8045" t="s">
        <v>16265</v>
      </c>
      <c r="P8045" t="s">
        <v>113</v>
      </c>
      <c r="Q8045">
        <v>5940</v>
      </c>
      <c r="R8045">
        <v>0.69</v>
      </c>
      <c r="S8045">
        <v>1.08</v>
      </c>
      <c r="T8045">
        <v>1.2953367875647669E-3</v>
      </c>
    </row>
    <row r="8046" spans="10:20" x14ac:dyDescent="0.35">
      <c r="J8046">
        <v>2012</v>
      </c>
      <c r="K8046" t="s">
        <v>7</v>
      </c>
      <c r="L8046" t="s">
        <v>93</v>
      </c>
      <c r="M8046" t="s">
        <v>16197</v>
      </c>
      <c r="O8046" t="s">
        <v>16268</v>
      </c>
      <c r="P8046" t="s">
        <v>114</v>
      </c>
      <c r="Q8046">
        <v>4884</v>
      </c>
      <c r="R8046">
        <v>0.4</v>
      </c>
      <c r="S8046">
        <v>1.04</v>
      </c>
      <c r="T8046">
        <v>1.6863406408094434E-3</v>
      </c>
    </row>
    <row r="8047" spans="10:20" x14ac:dyDescent="0.35">
      <c r="J8047">
        <v>2012</v>
      </c>
      <c r="K8047" t="s">
        <v>7</v>
      </c>
      <c r="L8047" t="s">
        <v>93</v>
      </c>
      <c r="M8047" t="s">
        <v>16197</v>
      </c>
      <c r="O8047" t="s">
        <v>16271</v>
      </c>
      <c r="P8047" t="s">
        <v>115</v>
      </c>
      <c r="Q8047">
        <v>8436</v>
      </c>
      <c r="R8047">
        <v>1.1499999999999999</v>
      </c>
      <c r="S8047">
        <v>1.07</v>
      </c>
      <c r="T8047">
        <v>0</v>
      </c>
    </row>
    <row r="8048" spans="10:20" x14ac:dyDescent="0.35">
      <c r="J8048">
        <v>2012</v>
      </c>
      <c r="K8048" t="s">
        <v>7</v>
      </c>
      <c r="L8048" t="s">
        <v>93</v>
      </c>
      <c r="M8048" t="s">
        <v>16197</v>
      </c>
      <c r="O8048" t="s">
        <v>16274</v>
      </c>
      <c r="P8048" t="s">
        <v>116</v>
      </c>
      <c r="Q8048">
        <v>5208</v>
      </c>
      <c r="R8048">
        <v>0.86</v>
      </c>
      <c r="S8048">
        <v>1.01</v>
      </c>
      <c r="T8048">
        <v>1.7152658662092624E-3</v>
      </c>
    </row>
    <row r="8049" spans="10:20" x14ac:dyDescent="0.35">
      <c r="J8049">
        <v>2012</v>
      </c>
      <c r="K8049" t="s">
        <v>7</v>
      </c>
      <c r="L8049" t="s">
        <v>93</v>
      </c>
      <c r="M8049" t="s">
        <v>16197</v>
      </c>
      <c r="O8049" t="s">
        <v>16277</v>
      </c>
      <c r="P8049" t="s">
        <v>117</v>
      </c>
      <c r="Q8049">
        <v>6540</v>
      </c>
      <c r="R8049">
        <v>0.7</v>
      </c>
      <c r="S8049">
        <v>1.08</v>
      </c>
      <c r="T8049">
        <v>1.2594458438287153E-3</v>
      </c>
    </row>
    <row r="8050" spans="10:20" x14ac:dyDescent="0.35">
      <c r="J8050">
        <v>2012</v>
      </c>
      <c r="K8050" t="s">
        <v>7</v>
      </c>
      <c r="L8050" t="s">
        <v>93</v>
      </c>
      <c r="M8050" t="s">
        <v>16197</v>
      </c>
      <c r="O8050" t="s">
        <v>16280</v>
      </c>
      <c r="P8050" t="s">
        <v>118</v>
      </c>
      <c r="Q8050">
        <v>9252</v>
      </c>
      <c r="R8050">
        <v>1.1000000000000001</v>
      </c>
      <c r="S8050">
        <v>1.04</v>
      </c>
      <c r="T8050">
        <v>0</v>
      </c>
    </row>
    <row r="8051" spans="10:20" x14ac:dyDescent="0.35">
      <c r="J8051">
        <v>2012</v>
      </c>
      <c r="K8051" t="s">
        <v>7</v>
      </c>
      <c r="L8051" t="s">
        <v>93</v>
      </c>
      <c r="M8051" t="s">
        <v>16197</v>
      </c>
      <c r="O8051" t="s">
        <v>16283</v>
      </c>
      <c r="P8051" t="s">
        <v>119</v>
      </c>
      <c r="Q8051">
        <v>6024</v>
      </c>
      <c r="R8051">
        <v>1.1000000000000001</v>
      </c>
      <c r="S8051">
        <v>1.17</v>
      </c>
      <c r="T8051">
        <v>1.2706480304955528E-3</v>
      </c>
    </row>
    <row r="8052" spans="10:20" x14ac:dyDescent="0.35">
      <c r="J8052">
        <v>2012</v>
      </c>
      <c r="K8052" t="s">
        <v>7</v>
      </c>
      <c r="L8052" t="s">
        <v>93</v>
      </c>
      <c r="M8052" t="s">
        <v>16197</v>
      </c>
      <c r="O8052" t="s">
        <v>16286</v>
      </c>
      <c r="P8052" t="s">
        <v>120</v>
      </c>
      <c r="Q8052">
        <v>7740</v>
      </c>
      <c r="R8052">
        <v>1.06</v>
      </c>
      <c r="S8052">
        <v>1.17</v>
      </c>
      <c r="T8052">
        <v>1.4347202295552368E-3</v>
      </c>
    </row>
    <row r="8053" spans="10:20" x14ac:dyDescent="0.35">
      <c r="J8053">
        <v>2012</v>
      </c>
      <c r="K8053" t="s">
        <v>7</v>
      </c>
      <c r="L8053" t="s">
        <v>93</v>
      </c>
      <c r="M8053" t="s">
        <v>16197</v>
      </c>
      <c r="O8053" t="s">
        <v>16289</v>
      </c>
      <c r="P8053" t="s">
        <v>121</v>
      </c>
      <c r="Q8053">
        <v>8820</v>
      </c>
      <c r="R8053">
        <v>0.72</v>
      </c>
      <c r="S8053">
        <v>1.04</v>
      </c>
      <c r="T8053">
        <v>1.7857142857142857E-3</v>
      </c>
    </row>
    <row r="8054" spans="10:20" x14ac:dyDescent="0.35">
      <c r="J8054">
        <v>2012</v>
      </c>
      <c r="K8054" t="s">
        <v>7</v>
      </c>
      <c r="L8054" t="s">
        <v>93</v>
      </c>
      <c r="M8054" t="s">
        <v>16197</v>
      </c>
      <c r="O8054" t="s">
        <v>16292</v>
      </c>
      <c r="P8054" t="s">
        <v>122</v>
      </c>
      <c r="Q8054">
        <v>6288</v>
      </c>
      <c r="R8054">
        <v>0.48</v>
      </c>
      <c r="S8054">
        <v>1.01</v>
      </c>
      <c r="T8054">
        <v>1.1299435028248588E-3</v>
      </c>
    </row>
    <row r="8055" spans="10:20" x14ac:dyDescent="0.35">
      <c r="J8055">
        <v>2012</v>
      </c>
      <c r="K8055" t="s">
        <v>7</v>
      </c>
      <c r="L8055" t="s">
        <v>93</v>
      </c>
      <c r="M8055" t="s">
        <v>16197</v>
      </c>
      <c r="O8055" t="s">
        <v>16295</v>
      </c>
      <c r="P8055" t="s">
        <v>123</v>
      </c>
      <c r="Q8055">
        <v>6768</v>
      </c>
      <c r="R8055">
        <v>1.2</v>
      </c>
      <c r="S8055">
        <v>1.03</v>
      </c>
      <c r="T8055">
        <v>0</v>
      </c>
    </row>
    <row r="8056" spans="10:20" x14ac:dyDescent="0.35">
      <c r="J8056">
        <v>2012</v>
      </c>
      <c r="K8056" t="s">
        <v>7</v>
      </c>
      <c r="L8056" t="s">
        <v>93</v>
      </c>
      <c r="M8056" t="s">
        <v>16197</v>
      </c>
      <c r="O8056" t="s">
        <v>16298</v>
      </c>
      <c r="P8056" t="s">
        <v>124</v>
      </c>
      <c r="Q8056">
        <v>6948</v>
      </c>
      <c r="R8056">
        <v>0.86</v>
      </c>
      <c r="S8056">
        <v>1.18</v>
      </c>
      <c r="T8056">
        <v>1.145475372279496E-3</v>
      </c>
    </row>
    <row r="8057" spans="10:20" x14ac:dyDescent="0.35">
      <c r="J8057">
        <v>2012</v>
      </c>
      <c r="K8057" t="s">
        <v>7</v>
      </c>
      <c r="L8057" t="s">
        <v>93</v>
      </c>
      <c r="M8057" t="s">
        <v>16197</v>
      </c>
      <c r="O8057" t="s">
        <v>16301</v>
      </c>
      <c r="P8057" t="s">
        <v>125</v>
      </c>
      <c r="Q8057">
        <v>5304</v>
      </c>
      <c r="R8057">
        <v>0.72</v>
      </c>
      <c r="S8057">
        <v>1.19</v>
      </c>
      <c r="T8057">
        <v>1.25E-3</v>
      </c>
    </row>
    <row r="8058" spans="10:20" x14ac:dyDescent="0.35">
      <c r="J8058">
        <v>2012</v>
      </c>
      <c r="K8058" t="s">
        <v>7</v>
      </c>
      <c r="L8058" t="s">
        <v>93</v>
      </c>
      <c r="M8058" t="s">
        <v>16197</v>
      </c>
      <c r="O8058" t="s">
        <v>16304</v>
      </c>
      <c r="P8058" t="s">
        <v>126</v>
      </c>
      <c r="Q8058">
        <v>6288</v>
      </c>
      <c r="R8058">
        <v>0.55000000000000004</v>
      </c>
      <c r="S8058">
        <v>1</v>
      </c>
      <c r="T8058">
        <v>1.6025641025641025E-3</v>
      </c>
    </row>
    <row r="8059" spans="10:20" x14ac:dyDescent="0.35">
      <c r="J8059">
        <v>2012</v>
      </c>
      <c r="K8059" t="s">
        <v>7</v>
      </c>
      <c r="L8059" t="s">
        <v>93</v>
      </c>
      <c r="M8059" t="s">
        <v>16197</v>
      </c>
      <c r="O8059" t="s">
        <v>16307</v>
      </c>
      <c r="P8059" t="s">
        <v>127</v>
      </c>
      <c r="Q8059">
        <v>5916</v>
      </c>
      <c r="R8059">
        <v>0.7</v>
      </c>
      <c r="S8059">
        <v>1.01</v>
      </c>
      <c r="T8059">
        <v>1.4662756598240469E-3</v>
      </c>
    </row>
    <row r="8060" spans="10:20" x14ac:dyDescent="0.35">
      <c r="J8060">
        <v>2012</v>
      </c>
      <c r="K8060" t="s">
        <v>7</v>
      </c>
      <c r="L8060" t="s">
        <v>93</v>
      </c>
      <c r="M8060" t="s">
        <v>16197</v>
      </c>
      <c r="O8060" t="s">
        <v>16310</v>
      </c>
      <c r="P8060" t="s">
        <v>128</v>
      </c>
      <c r="Q8060">
        <v>7020</v>
      </c>
      <c r="R8060">
        <v>0.72</v>
      </c>
      <c r="S8060">
        <v>1.05</v>
      </c>
      <c r="T8060">
        <v>1.8281535648994515E-3</v>
      </c>
    </row>
    <row r="8061" spans="10:20" x14ac:dyDescent="0.35">
      <c r="J8061">
        <v>2012</v>
      </c>
      <c r="K8061" t="s">
        <v>7</v>
      </c>
      <c r="L8061" t="s">
        <v>93</v>
      </c>
      <c r="M8061" t="s">
        <v>16197</v>
      </c>
      <c r="O8061" t="s">
        <v>16313</v>
      </c>
      <c r="P8061" t="s">
        <v>129</v>
      </c>
      <c r="Q8061">
        <v>6444</v>
      </c>
      <c r="R8061">
        <v>1.18</v>
      </c>
      <c r="S8061">
        <v>1.02</v>
      </c>
      <c r="T8061">
        <v>0</v>
      </c>
    </row>
    <row r="8062" spans="10:20" x14ac:dyDescent="0.35">
      <c r="J8062">
        <v>2012</v>
      </c>
      <c r="K8062" t="s">
        <v>7</v>
      </c>
      <c r="L8062" t="s">
        <v>93</v>
      </c>
      <c r="M8062" t="s">
        <v>16197</v>
      </c>
      <c r="O8062" t="s">
        <v>16316</v>
      </c>
      <c r="P8062" t="s">
        <v>130</v>
      </c>
      <c r="Q8062">
        <v>5100</v>
      </c>
      <c r="R8062">
        <v>0.73</v>
      </c>
      <c r="S8062">
        <v>1.02</v>
      </c>
      <c r="T8062">
        <v>1.1261261261261261E-3</v>
      </c>
    </row>
    <row r="8063" spans="10:20" x14ac:dyDescent="0.35">
      <c r="J8063">
        <v>2012</v>
      </c>
      <c r="K8063" t="s">
        <v>7</v>
      </c>
      <c r="L8063" t="s">
        <v>93</v>
      </c>
      <c r="M8063" t="s">
        <v>16197</v>
      </c>
      <c r="O8063" t="s">
        <v>16319</v>
      </c>
      <c r="P8063" t="s">
        <v>131</v>
      </c>
      <c r="Q8063">
        <v>6324</v>
      </c>
      <c r="R8063">
        <v>0.51</v>
      </c>
      <c r="S8063">
        <v>1.17</v>
      </c>
      <c r="T8063">
        <v>1.0893246187363835E-3</v>
      </c>
    </row>
    <row r="8064" spans="10:20" x14ac:dyDescent="0.35">
      <c r="J8064">
        <v>2012</v>
      </c>
      <c r="K8064" t="s">
        <v>7</v>
      </c>
      <c r="L8064" t="s">
        <v>93</v>
      </c>
      <c r="M8064" t="s">
        <v>16197</v>
      </c>
      <c r="O8064" t="s">
        <v>16322</v>
      </c>
      <c r="P8064" t="s">
        <v>132</v>
      </c>
      <c r="Q8064">
        <v>8952</v>
      </c>
      <c r="R8064">
        <v>0.91</v>
      </c>
      <c r="S8064">
        <v>0.99</v>
      </c>
      <c r="T8064">
        <v>1.5360983102918587E-3</v>
      </c>
    </row>
    <row r="8065" spans="10:20" x14ac:dyDescent="0.35">
      <c r="J8065">
        <v>2012</v>
      </c>
      <c r="K8065" t="s">
        <v>7</v>
      </c>
      <c r="L8065" t="s">
        <v>93</v>
      </c>
      <c r="M8065" t="s">
        <v>16197</v>
      </c>
      <c r="O8065" t="s">
        <v>16325</v>
      </c>
      <c r="P8065" t="s">
        <v>133</v>
      </c>
      <c r="Q8065">
        <v>9252</v>
      </c>
      <c r="R8065">
        <v>0.65</v>
      </c>
      <c r="S8065">
        <v>1.17</v>
      </c>
      <c r="T8065">
        <v>1.7825311942959001E-3</v>
      </c>
    </row>
    <row r="8066" spans="10:20" x14ac:dyDescent="0.35">
      <c r="J8066">
        <v>2012</v>
      </c>
      <c r="K8066" t="s">
        <v>7</v>
      </c>
      <c r="L8066" t="s">
        <v>93</v>
      </c>
      <c r="M8066" t="s">
        <v>16197</v>
      </c>
      <c r="O8066" t="s">
        <v>16328</v>
      </c>
      <c r="P8066" t="s">
        <v>134</v>
      </c>
      <c r="Q8066">
        <v>8016</v>
      </c>
      <c r="R8066">
        <v>0.71</v>
      </c>
      <c r="S8066">
        <v>1.02</v>
      </c>
      <c r="T8066">
        <v>1.4204545454545455E-3</v>
      </c>
    </row>
    <row r="8067" spans="10:20" x14ac:dyDescent="0.35">
      <c r="J8067">
        <v>2012</v>
      </c>
      <c r="K8067" t="s">
        <v>7</v>
      </c>
      <c r="L8067" t="s">
        <v>93</v>
      </c>
      <c r="M8067" t="s">
        <v>16197</v>
      </c>
      <c r="O8067" t="s">
        <v>16331</v>
      </c>
      <c r="P8067" t="s">
        <v>135</v>
      </c>
      <c r="Q8067">
        <v>9036</v>
      </c>
      <c r="R8067">
        <v>0.82</v>
      </c>
      <c r="S8067">
        <v>0.96</v>
      </c>
      <c r="T8067">
        <v>1.4044943820224719E-3</v>
      </c>
    </row>
    <row r="8068" spans="10:20" x14ac:dyDescent="0.35">
      <c r="J8068">
        <v>2012</v>
      </c>
      <c r="K8068" t="s">
        <v>7</v>
      </c>
      <c r="L8068" t="s">
        <v>93</v>
      </c>
      <c r="M8068" t="s">
        <v>16197</v>
      </c>
      <c r="O8068" t="s">
        <v>16334</v>
      </c>
      <c r="P8068" t="s">
        <v>136</v>
      </c>
      <c r="Q8068">
        <v>6288</v>
      </c>
      <c r="R8068">
        <v>0.81</v>
      </c>
      <c r="S8068">
        <v>0.99</v>
      </c>
      <c r="T8068">
        <v>1.6051364365971107E-3</v>
      </c>
    </row>
    <row r="8069" spans="10:20" x14ac:dyDescent="0.35">
      <c r="J8069">
        <v>2012</v>
      </c>
      <c r="K8069" t="s">
        <v>7</v>
      </c>
      <c r="L8069" t="s">
        <v>93</v>
      </c>
      <c r="M8069" t="s">
        <v>16197</v>
      </c>
      <c r="O8069" t="s">
        <v>16337</v>
      </c>
      <c r="P8069" t="s">
        <v>137</v>
      </c>
      <c r="Q8069">
        <v>8808</v>
      </c>
      <c r="R8069">
        <v>1.1200000000000001</v>
      </c>
      <c r="S8069">
        <v>0.94</v>
      </c>
      <c r="T8069">
        <v>0</v>
      </c>
    </row>
    <row r="8070" spans="10:20" x14ac:dyDescent="0.35">
      <c r="J8070">
        <v>2012</v>
      </c>
      <c r="K8070" t="s">
        <v>7</v>
      </c>
      <c r="L8070" t="s">
        <v>93</v>
      </c>
      <c r="M8070" t="s">
        <v>16197</v>
      </c>
      <c r="O8070" t="s">
        <v>16199</v>
      </c>
      <c r="P8070" t="s">
        <v>138</v>
      </c>
      <c r="Q8070">
        <v>5532</v>
      </c>
      <c r="R8070">
        <v>0.68</v>
      </c>
      <c r="S8070">
        <v>1.06</v>
      </c>
      <c r="T8070">
        <v>1.1273957158962795E-3</v>
      </c>
    </row>
    <row r="8071" spans="10:20" x14ac:dyDescent="0.35">
      <c r="J8071">
        <v>2012</v>
      </c>
      <c r="K8071" t="s">
        <v>7</v>
      </c>
      <c r="L8071" t="s">
        <v>93</v>
      </c>
      <c r="M8071" t="s">
        <v>16197</v>
      </c>
      <c r="O8071" t="s">
        <v>16202</v>
      </c>
      <c r="P8071" t="s">
        <v>139</v>
      </c>
      <c r="Q8071">
        <v>6588</v>
      </c>
      <c r="R8071">
        <v>1.1299999999999999</v>
      </c>
      <c r="S8071">
        <v>1.18</v>
      </c>
      <c r="T8071">
        <v>1.4164305949008499E-3</v>
      </c>
    </row>
    <row r="8072" spans="10:20" x14ac:dyDescent="0.35">
      <c r="J8072">
        <v>2012</v>
      </c>
      <c r="K8072" t="s">
        <v>7</v>
      </c>
      <c r="L8072" t="s">
        <v>93</v>
      </c>
      <c r="M8072" t="s">
        <v>16197</v>
      </c>
      <c r="O8072" t="s">
        <v>16205</v>
      </c>
      <c r="P8072" t="s">
        <v>140</v>
      </c>
      <c r="Q8072">
        <v>5460</v>
      </c>
      <c r="R8072">
        <v>0.66</v>
      </c>
      <c r="S8072">
        <v>1.01</v>
      </c>
      <c r="T8072">
        <v>1.3440860215053765E-3</v>
      </c>
    </row>
    <row r="8073" spans="10:20" x14ac:dyDescent="0.35">
      <c r="J8073">
        <v>2012</v>
      </c>
      <c r="K8073" t="s">
        <v>7</v>
      </c>
      <c r="L8073" t="s">
        <v>93</v>
      </c>
      <c r="M8073" t="s">
        <v>16197</v>
      </c>
      <c r="O8073" t="s">
        <v>16208</v>
      </c>
      <c r="P8073" t="s">
        <v>141</v>
      </c>
      <c r="Q8073">
        <v>7812</v>
      </c>
      <c r="R8073">
        <v>0.49</v>
      </c>
      <c r="S8073">
        <v>0.91</v>
      </c>
      <c r="T8073">
        <v>1.7152658662092624E-3</v>
      </c>
    </row>
    <row r="8074" spans="10:20" x14ac:dyDescent="0.35">
      <c r="J8074">
        <v>2012</v>
      </c>
      <c r="K8074" t="s">
        <v>7</v>
      </c>
      <c r="L8074" t="s">
        <v>93</v>
      </c>
      <c r="M8074" t="s">
        <v>16197</v>
      </c>
      <c r="O8074" t="s">
        <v>16211</v>
      </c>
      <c r="P8074" t="s">
        <v>142</v>
      </c>
      <c r="Q8074">
        <v>4896</v>
      </c>
      <c r="R8074">
        <v>1.1100000000000001</v>
      </c>
      <c r="S8074">
        <v>1.01</v>
      </c>
      <c r="T8074">
        <v>0</v>
      </c>
    </row>
    <row r="8075" spans="10:20" x14ac:dyDescent="0.35">
      <c r="J8075">
        <v>2012</v>
      </c>
      <c r="K8075" t="s">
        <v>7</v>
      </c>
      <c r="L8075" t="s">
        <v>93</v>
      </c>
      <c r="M8075" t="s">
        <v>16197</v>
      </c>
      <c r="O8075" t="s">
        <v>16214</v>
      </c>
      <c r="P8075" t="s">
        <v>3611</v>
      </c>
      <c r="Q8075">
        <v>6252</v>
      </c>
      <c r="R8075">
        <v>1.08</v>
      </c>
      <c r="S8075">
        <v>0.95</v>
      </c>
      <c r="T8075">
        <v>0</v>
      </c>
    </row>
    <row r="8076" spans="10:20" x14ac:dyDescent="0.35">
      <c r="J8076">
        <v>2012</v>
      </c>
      <c r="K8076" t="s">
        <v>7</v>
      </c>
      <c r="L8076" t="s">
        <v>93</v>
      </c>
      <c r="M8076" t="s">
        <v>16197</v>
      </c>
      <c r="O8076" t="s">
        <v>16217</v>
      </c>
      <c r="P8076" t="s">
        <v>143</v>
      </c>
      <c r="Q8076">
        <v>8136</v>
      </c>
      <c r="R8076">
        <v>0.6</v>
      </c>
      <c r="S8076">
        <v>0.99</v>
      </c>
      <c r="T8076">
        <v>1.6181229773462784E-3</v>
      </c>
    </row>
    <row r="8077" spans="10:20" x14ac:dyDescent="0.35">
      <c r="J8077">
        <v>2012</v>
      </c>
      <c r="K8077" t="s">
        <v>7</v>
      </c>
      <c r="L8077" t="s">
        <v>93</v>
      </c>
      <c r="M8077" t="s">
        <v>16197</v>
      </c>
      <c r="O8077" t="s">
        <v>16220</v>
      </c>
      <c r="P8077" t="s">
        <v>144</v>
      </c>
      <c r="Q8077">
        <v>5988</v>
      </c>
      <c r="R8077">
        <v>0.89</v>
      </c>
      <c r="S8077">
        <v>1.05</v>
      </c>
      <c r="T8077">
        <v>1.3227513227513227E-3</v>
      </c>
    </row>
    <row r="8078" spans="10:20" x14ac:dyDescent="0.35">
      <c r="J8078">
        <v>2012</v>
      </c>
      <c r="K8078" t="s">
        <v>7</v>
      </c>
      <c r="L8078" t="s">
        <v>93</v>
      </c>
      <c r="M8078" t="s">
        <v>16197</v>
      </c>
      <c r="O8078" t="s">
        <v>16223</v>
      </c>
      <c r="P8078" t="s">
        <v>145</v>
      </c>
      <c r="Q8078">
        <v>5280</v>
      </c>
      <c r="R8078">
        <v>1.19</v>
      </c>
      <c r="S8078">
        <v>1.03</v>
      </c>
      <c r="T8078">
        <v>0</v>
      </c>
    </row>
    <row r="8079" spans="10:20" x14ac:dyDescent="0.35">
      <c r="J8079">
        <v>2012</v>
      </c>
      <c r="K8079" t="s">
        <v>7</v>
      </c>
      <c r="L8079" t="s">
        <v>93</v>
      </c>
      <c r="M8079" t="s">
        <v>16197</v>
      </c>
      <c r="O8079" t="s">
        <v>16226</v>
      </c>
      <c r="P8079" t="s">
        <v>146</v>
      </c>
      <c r="Q8079">
        <v>7020</v>
      </c>
      <c r="R8079">
        <v>0.59</v>
      </c>
      <c r="S8079">
        <v>1.01</v>
      </c>
      <c r="T8079">
        <v>1.6129032258064516E-3</v>
      </c>
    </row>
    <row r="8080" spans="10:20" x14ac:dyDescent="0.35">
      <c r="J8080">
        <v>2012</v>
      </c>
      <c r="K8080" t="s">
        <v>7</v>
      </c>
      <c r="L8080" t="s">
        <v>93</v>
      </c>
      <c r="M8080" t="s">
        <v>16197</v>
      </c>
      <c r="O8080" t="s">
        <v>16229</v>
      </c>
      <c r="P8080" t="s">
        <v>147</v>
      </c>
      <c r="Q8080">
        <v>5640</v>
      </c>
      <c r="R8080">
        <v>0.81</v>
      </c>
      <c r="S8080">
        <v>0.96</v>
      </c>
      <c r="T8080">
        <v>1.199040767386091E-3</v>
      </c>
    </row>
    <row r="8081" spans="10:20" x14ac:dyDescent="0.35">
      <c r="J8081">
        <v>2012</v>
      </c>
      <c r="K8081" t="s">
        <v>7</v>
      </c>
      <c r="L8081" t="s">
        <v>93</v>
      </c>
      <c r="M8081" t="s">
        <v>16197</v>
      </c>
      <c r="O8081" t="s">
        <v>16232</v>
      </c>
      <c r="P8081" t="s">
        <v>148</v>
      </c>
      <c r="Q8081">
        <v>5544</v>
      </c>
      <c r="R8081">
        <v>0.47</v>
      </c>
      <c r="S8081">
        <v>0.93</v>
      </c>
      <c r="T8081">
        <v>1.3404825737265416E-3</v>
      </c>
    </row>
    <row r="8082" spans="10:20" x14ac:dyDescent="0.35">
      <c r="J8082">
        <v>2012</v>
      </c>
      <c r="K8082" t="s">
        <v>7</v>
      </c>
      <c r="L8082" t="s">
        <v>93</v>
      </c>
      <c r="M8082" t="s">
        <v>16197</v>
      </c>
      <c r="O8082" t="s">
        <v>16235</v>
      </c>
      <c r="P8082" t="s">
        <v>149</v>
      </c>
      <c r="Q8082">
        <v>5052</v>
      </c>
      <c r="R8082">
        <v>0.61</v>
      </c>
      <c r="S8082">
        <v>0.98</v>
      </c>
      <c r="T8082">
        <v>1.8018018018018018E-3</v>
      </c>
    </row>
    <row r="8083" spans="10:20" x14ac:dyDescent="0.35">
      <c r="J8083">
        <v>2012</v>
      </c>
      <c r="K8083" t="s">
        <v>7</v>
      </c>
      <c r="L8083" t="s">
        <v>93</v>
      </c>
      <c r="M8083" t="s">
        <v>16197</v>
      </c>
      <c r="O8083" t="s">
        <v>16238</v>
      </c>
      <c r="P8083" t="s">
        <v>150</v>
      </c>
      <c r="Q8083">
        <v>7884</v>
      </c>
      <c r="R8083">
        <v>0.93</v>
      </c>
      <c r="S8083">
        <v>0.96</v>
      </c>
      <c r="T8083">
        <v>1.0504201680672268E-3</v>
      </c>
    </row>
    <row r="8084" spans="10:20" x14ac:dyDescent="0.35">
      <c r="J8084">
        <v>2012</v>
      </c>
      <c r="K8084" t="s">
        <v>7</v>
      </c>
      <c r="L8084" t="s">
        <v>93</v>
      </c>
      <c r="M8084" t="s">
        <v>16197</v>
      </c>
      <c r="O8084" t="s">
        <v>16241</v>
      </c>
      <c r="P8084" t="s">
        <v>151</v>
      </c>
      <c r="Q8084">
        <v>7992</v>
      </c>
      <c r="R8084">
        <v>1.2</v>
      </c>
      <c r="S8084">
        <v>1.07</v>
      </c>
      <c r="T8084">
        <v>0</v>
      </c>
    </row>
    <row r="8085" spans="10:20" x14ac:dyDescent="0.35">
      <c r="J8085">
        <v>2012</v>
      </c>
      <c r="K8085" t="s">
        <v>7</v>
      </c>
      <c r="L8085" t="s">
        <v>93</v>
      </c>
      <c r="M8085" t="s">
        <v>16197</v>
      </c>
      <c r="O8085" t="s">
        <v>16244</v>
      </c>
      <c r="P8085" t="s">
        <v>152</v>
      </c>
      <c r="Q8085">
        <v>4896</v>
      </c>
      <c r="R8085">
        <v>0.9</v>
      </c>
      <c r="S8085">
        <v>0.9</v>
      </c>
      <c r="T8085">
        <v>1.5552099533437014E-3</v>
      </c>
    </row>
    <row r="8086" spans="10:20" x14ac:dyDescent="0.35">
      <c r="J8086">
        <v>2012</v>
      </c>
      <c r="K8086" t="s">
        <v>7</v>
      </c>
      <c r="L8086" t="s">
        <v>93</v>
      </c>
      <c r="M8086" t="s">
        <v>16197</v>
      </c>
      <c r="O8086" t="s">
        <v>16247</v>
      </c>
      <c r="P8086" t="s">
        <v>153</v>
      </c>
      <c r="Q8086">
        <v>5292</v>
      </c>
      <c r="R8086">
        <v>0.43</v>
      </c>
      <c r="S8086">
        <v>1.06</v>
      </c>
      <c r="T8086">
        <v>1.2224938875305623E-3</v>
      </c>
    </row>
    <row r="8087" spans="10:20" x14ac:dyDescent="0.35">
      <c r="J8087">
        <v>2012</v>
      </c>
      <c r="K8087" t="s">
        <v>7</v>
      </c>
      <c r="L8087" t="s">
        <v>93</v>
      </c>
      <c r="M8087" t="s">
        <v>16197</v>
      </c>
      <c r="O8087" t="s">
        <v>16250</v>
      </c>
      <c r="P8087" t="s">
        <v>154</v>
      </c>
      <c r="Q8087">
        <v>9300</v>
      </c>
      <c r="R8087">
        <v>1.1100000000000001</v>
      </c>
      <c r="S8087">
        <v>0.95</v>
      </c>
      <c r="T8087">
        <v>0</v>
      </c>
    </row>
    <row r="8088" spans="10:20" x14ac:dyDescent="0.35">
      <c r="J8088">
        <v>2012</v>
      </c>
      <c r="K8088" t="s">
        <v>7</v>
      </c>
      <c r="L8088" t="s">
        <v>93</v>
      </c>
      <c r="M8088" t="s">
        <v>16197</v>
      </c>
      <c r="O8088" t="s">
        <v>16253</v>
      </c>
      <c r="P8088" t="s">
        <v>155</v>
      </c>
      <c r="Q8088">
        <v>7296</v>
      </c>
      <c r="R8088">
        <v>1.17</v>
      </c>
      <c r="S8088">
        <v>0.93</v>
      </c>
      <c r="T8088">
        <v>0</v>
      </c>
    </row>
    <row r="8089" spans="10:20" x14ac:dyDescent="0.35">
      <c r="J8089">
        <v>2012</v>
      </c>
      <c r="K8089" t="s">
        <v>7</v>
      </c>
      <c r="L8089" t="s">
        <v>93</v>
      </c>
      <c r="M8089" t="s">
        <v>16197</v>
      </c>
      <c r="O8089" t="s">
        <v>16256</v>
      </c>
      <c r="P8089" t="s">
        <v>156</v>
      </c>
      <c r="Q8089">
        <v>8364</v>
      </c>
      <c r="R8089">
        <v>0.86</v>
      </c>
      <c r="S8089">
        <v>1.1200000000000001</v>
      </c>
      <c r="T8089">
        <v>1.1350737797956867E-3</v>
      </c>
    </row>
    <row r="8090" spans="10:20" x14ac:dyDescent="0.35">
      <c r="J8090">
        <v>2012</v>
      </c>
      <c r="K8090" t="s">
        <v>7</v>
      </c>
      <c r="L8090" t="s">
        <v>93</v>
      </c>
      <c r="M8090" t="s">
        <v>16197</v>
      </c>
      <c r="O8090" t="s">
        <v>16259</v>
      </c>
      <c r="P8090" t="s">
        <v>157</v>
      </c>
      <c r="Q8090">
        <v>8232</v>
      </c>
      <c r="R8090">
        <v>1.2</v>
      </c>
      <c r="S8090">
        <v>1.03</v>
      </c>
      <c r="T8090">
        <v>0</v>
      </c>
    </row>
    <row r="8091" spans="10:20" x14ac:dyDescent="0.35">
      <c r="J8091">
        <v>2012</v>
      </c>
      <c r="K8091" t="s">
        <v>7</v>
      </c>
      <c r="L8091" t="s">
        <v>93</v>
      </c>
      <c r="M8091" t="s">
        <v>16197</v>
      </c>
      <c r="O8091" t="s">
        <v>16262</v>
      </c>
      <c r="P8091" t="s">
        <v>3612</v>
      </c>
      <c r="Q8091">
        <v>5868</v>
      </c>
      <c r="R8091">
        <v>1.1399999999999999</v>
      </c>
      <c r="S8091">
        <v>0.97</v>
      </c>
      <c r="T8091">
        <v>0</v>
      </c>
    </row>
    <row r="8092" spans="10:20" x14ac:dyDescent="0.35">
      <c r="J8092">
        <v>2012</v>
      </c>
      <c r="K8092" t="s">
        <v>7</v>
      </c>
      <c r="L8092" t="s">
        <v>93</v>
      </c>
      <c r="M8092" t="s">
        <v>16197</v>
      </c>
      <c r="O8092" t="s">
        <v>16265</v>
      </c>
      <c r="P8092" t="s">
        <v>3613</v>
      </c>
      <c r="Q8092">
        <v>7020</v>
      </c>
      <c r="R8092">
        <v>0.51</v>
      </c>
      <c r="S8092">
        <v>1.1100000000000001</v>
      </c>
      <c r="T8092">
        <v>1.288659793814433E-3</v>
      </c>
    </row>
    <row r="8093" spans="10:20" x14ac:dyDescent="0.35">
      <c r="J8093">
        <v>2012</v>
      </c>
      <c r="K8093" t="s">
        <v>7</v>
      </c>
      <c r="L8093" t="s">
        <v>93</v>
      </c>
      <c r="M8093" t="s">
        <v>16197</v>
      </c>
      <c r="O8093" t="s">
        <v>16268</v>
      </c>
      <c r="P8093" t="s">
        <v>3614</v>
      </c>
      <c r="Q8093">
        <v>7608</v>
      </c>
      <c r="R8093">
        <v>0.77</v>
      </c>
      <c r="S8093">
        <v>0.9</v>
      </c>
      <c r="T8093">
        <v>1.5082956259426848E-3</v>
      </c>
    </row>
    <row r="8094" spans="10:20" x14ac:dyDescent="0.35">
      <c r="J8094">
        <v>2012</v>
      </c>
      <c r="K8094" t="s">
        <v>7</v>
      </c>
      <c r="L8094" t="s">
        <v>93</v>
      </c>
      <c r="M8094" t="s">
        <v>16197</v>
      </c>
      <c r="O8094" t="s">
        <v>16271</v>
      </c>
      <c r="P8094" t="s">
        <v>3615</v>
      </c>
      <c r="Q8094">
        <v>7704</v>
      </c>
      <c r="R8094">
        <v>1.07</v>
      </c>
      <c r="S8094">
        <v>0.91</v>
      </c>
      <c r="T8094">
        <v>0</v>
      </c>
    </row>
    <row r="8095" spans="10:20" x14ac:dyDescent="0.35">
      <c r="J8095">
        <v>2012</v>
      </c>
      <c r="K8095" t="s">
        <v>7</v>
      </c>
      <c r="L8095" t="s">
        <v>93</v>
      </c>
      <c r="M8095" t="s">
        <v>16197</v>
      </c>
      <c r="O8095" t="s">
        <v>16274</v>
      </c>
      <c r="P8095" t="s">
        <v>158</v>
      </c>
      <c r="Q8095">
        <v>5316</v>
      </c>
      <c r="R8095">
        <v>0.62</v>
      </c>
      <c r="S8095">
        <v>1.03</v>
      </c>
      <c r="T8095">
        <v>1.3679890560875513E-3</v>
      </c>
    </row>
    <row r="8096" spans="10:20" x14ac:dyDescent="0.35">
      <c r="J8096">
        <v>2012</v>
      </c>
      <c r="K8096" t="s">
        <v>7</v>
      </c>
      <c r="L8096" t="s">
        <v>159</v>
      </c>
      <c r="M8096" t="s">
        <v>16197</v>
      </c>
      <c r="O8096" t="s">
        <v>16277</v>
      </c>
      <c r="P8096" t="s">
        <v>160</v>
      </c>
      <c r="Q8096">
        <v>72</v>
      </c>
      <c r="R8096">
        <v>1.1100000000000001</v>
      </c>
      <c r="S8096">
        <v>1.23</v>
      </c>
      <c r="T8096">
        <v>1.7730496453900709E-3</v>
      </c>
    </row>
    <row r="8097" spans="10:20" x14ac:dyDescent="0.35">
      <c r="J8097">
        <v>2012</v>
      </c>
      <c r="K8097" t="s">
        <v>7</v>
      </c>
      <c r="L8097" t="s">
        <v>159</v>
      </c>
      <c r="M8097" t="s">
        <v>16197</v>
      </c>
      <c r="O8097" t="s">
        <v>16280</v>
      </c>
      <c r="P8097" t="s">
        <v>161</v>
      </c>
      <c r="Q8097">
        <v>543</v>
      </c>
      <c r="R8097">
        <v>1.1599999999999999</v>
      </c>
      <c r="S8097">
        <v>1.24</v>
      </c>
      <c r="T8097">
        <v>1.3227513227513227E-3</v>
      </c>
    </row>
    <row r="8098" spans="10:20" x14ac:dyDescent="0.35">
      <c r="J8098">
        <v>2012</v>
      </c>
      <c r="K8098" t="s">
        <v>7</v>
      </c>
      <c r="L8098" t="s">
        <v>159</v>
      </c>
      <c r="M8098" t="s">
        <v>16197</v>
      </c>
      <c r="O8098" t="s">
        <v>16283</v>
      </c>
      <c r="P8098" t="s">
        <v>162</v>
      </c>
      <c r="Q8098">
        <v>132</v>
      </c>
      <c r="R8098">
        <v>1.2</v>
      </c>
      <c r="S8098">
        <v>1.37</v>
      </c>
      <c r="T8098">
        <v>1.1737089201877935E-3</v>
      </c>
    </row>
    <row r="8099" spans="10:20" x14ac:dyDescent="0.35">
      <c r="J8099">
        <v>2012</v>
      </c>
      <c r="K8099" t="s">
        <v>7</v>
      </c>
      <c r="L8099" t="s">
        <v>163</v>
      </c>
      <c r="M8099" t="s">
        <v>16197</v>
      </c>
      <c r="O8099" t="s">
        <v>16286</v>
      </c>
      <c r="P8099" t="s">
        <v>164</v>
      </c>
      <c r="Q8099">
        <v>540</v>
      </c>
      <c r="R8099">
        <v>4.95</v>
      </c>
      <c r="S8099">
        <v>5.21</v>
      </c>
      <c r="T8099">
        <v>1.2391573729863693E-3</v>
      </c>
    </row>
    <row r="8100" spans="10:20" x14ac:dyDescent="0.35">
      <c r="J8100">
        <v>2012</v>
      </c>
      <c r="K8100" t="s">
        <v>7</v>
      </c>
      <c r="L8100" t="s">
        <v>163</v>
      </c>
      <c r="M8100" t="s">
        <v>16197</v>
      </c>
      <c r="O8100" t="s">
        <v>16289</v>
      </c>
      <c r="P8100" t="s">
        <v>165</v>
      </c>
      <c r="Q8100">
        <v>432</v>
      </c>
      <c r="R8100">
        <v>4.99</v>
      </c>
      <c r="S8100">
        <v>5.18</v>
      </c>
      <c r="T8100">
        <v>1.364256480218281E-3</v>
      </c>
    </row>
    <row r="8101" spans="10:20" x14ac:dyDescent="0.35">
      <c r="J8101">
        <v>2012</v>
      </c>
      <c r="K8101" t="s">
        <v>7</v>
      </c>
      <c r="L8101" t="s">
        <v>163</v>
      </c>
      <c r="M8101" t="s">
        <v>16197</v>
      </c>
      <c r="O8101" t="s">
        <v>16292</v>
      </c>
      <c r="P8101" t="s">
        <v>166</v>
      </c>
      <c r="Q8101">
        <v>312</v>
      </c>
      <c r="R8101">
        <v>4.1500000000000004</v>
      </c>
      <c r="S8101">
        <v>5.12</v>
      </c>
      <c r="T8101">
        <v>1.0427528675703858E-3</v>
      </c>
    </row>
    <row r="8102" spans="10:20" x14ac:dyDescent="0.35">
      <c r="J8102">
        <v>2012</v>
      </c>
      <c r="K8102" t="s">
        <v>7</v>
      </c>
      <c r="L8102" t="s">
        <v>163</v>
      </c>
      <c r="M8102" t="s">
        <v>16197</v>
      </c>
      <c r="O8102" t="s">
        <v>16295</v>
      </c>
      <c r="P8102" t="s">
        <v>167</v>
      </c>
      <c r="Q8102">
        <v>624</v>
      </c>
      <c r="R8102">
        <v>4.92</v>
      </c>
      <c r="S8102">
        <v>5.24</v>
      </c>
      <c r="T8102">
        <v>1.2180267965895249E-3</v>
      </c>
    </row>
    <row r="8103" spans="10:20" x14ac:dyDescent="0.35">
      <c r="J8103">
        <v>2012</v>
      </c>
      <c r="K8103" t="s">
        <v>7</v>
      </c>
      <c r="L8103" t="s">
        <v>163</v>
      </c>
      <c r="M8103" t="s">
        <v>16197</v>
      </c>
      <c r="O8103" t="s">
        <v>16298</v>
      </c>
      <c r="P8103" t="s">
        <v>168</v>
      </c>
      <c r="Q8103">
        <v>672</v>
      </c>
      <c r="R8103">
        <v>4.03</v>
      </c>
      <c r="S8103">
        <v>5.1100000000000003</v>
      </c>
      <c r="T8103">
        <v>1.4347202295552368E-3</v>
      </c>
    </row>
    <row r="8104" spans="10:20" x14ac:dyDescent="0.35">
      <c r="J8104">
        <v>2012</v>
      </c>
      <c r="K8104" t="s">
        <v>7</v>
      </c>
      <c r="L8104" t="s">
        <v>163</v>
      </c>
      <c r="M8104" t="s">
        <v>16197</v>
      </c>
      <c r="O8104" t="s">
        <v>16301</v>
      </c>
      <c r="P8104" t="s">
        <v>169</v>
      </c>
      <c r="Q8104">
        <v>492</v>
      </c>
      <c r="R8104">
        <v>4.9800000000000004</v>
      </c>
      <c r="S8104">
        <v>5.13</v>
      </c>
      <c r="T8104">
        <v>1.0893246187363835E-3</v>
      </c>
    </row>
    <row r="8105" spans="10:20" x14ac:dyDescent="0.35">
      <c r="J8105">
        <v>2012</v>
      </c>
      <c r="K8105" t="s">
        <v>7</v>
      </c>
      <c r="L8105" t="s">
        <v>163</v>
      </c>
      <c r="M8105" t="s">
        <v>16197</v>
      </c>
      <c r="O8105" t="s">
        <v>16304</v>
      </c>
      <c r="P8105" t="s">
        <v>170</v>
      </c>
      <c r="Q8105">
        <v>684</v>
      </c>
      <c r="R8105">
        <v>4.3</v>
      </c>
      <c r="S8105">
        <v>5.14</v>
      </c>
      <c r="T8105">
        <v>1.3908205841446453E-3</v>
      </c>
    </row>
    <row r="8106" spans="10:20" x14ac:dyDescent="0.35">
      <c r="J8106">
        <v>2012</v>
      </c>
      <c r="K8106" t="s">
        <v>7</v>
      </c>
      <c r="L8106" t="s">
        <v>163</v>
      </c>
      <c r="M8106" t="s">
        <v>16197</v>
      </c>
      <c r="O8106" t="s">
        <v>16307</v>
      </c>
      <c r="P8106" t="s">
        <v>171</v>
      </c>
      <c r="Q8106">
        <v>264</v>
      </c>
      <c r="R8106">
        <v>4.01</v>
      </c>
      <c r="S8106">
        <v>5.36</v>
      </c>
      <c r="T8106">
        <v>1.1389521640091116E-3</v>
      </c>
    </row>
    <row r="8107" spans="10:20" x14ac:dyDescent="0.35">
      <c r="J8107">
        <v>2012</v>
      </c>
      <c r="K8107" t="s">
        <v>7</v>
      </c>
      <c r="L8107" t="s">
        <v>163</v>
      </c>
      <c r="M8107" t="s">
        <v>16197</v>
      </c>
      <c r="O8107" t="s">
        <v>16310</v>
      </c>
      <c r="P8107" t="s">
        <v>172</v>
      </c>
      <c r="Q8107">
        <v>372</v>
      </c>
      <c r="R8107">
        <v>4.95</v>
      </c>
      <c r="S8107">
        <v>5.26</v>
      </c>
      <c r="T8107">
        <v>1.5552099533437014E-3</v>
      </c>
    </row>
    <row r="8108" spans="10:20" x14ac:dyDescent="0.35">
      <c r="J8108">
        <v>2012</v>
      </c>
      <c r="K8108" t="s">
        <v>7</v>
      </c>
      <c r="L8108" t="s">
        <v>163</v>
      </c>
      <c r="M8108" t="s">
        <v>16197</v>
      </c>
      <c r="O8108" t="s">
        <v>16313</v>
      </c>
      <c r="P8108" t="s">
        <v>173</v>
      </c>
      <c r="Q8108">
        <v>456</v>
      </c>
      <c r="R8108">
        <v>4.72</v>
      </c>
      <c r="S8108">
        <v>5.25</v>
      </c>
      <c r="T8108">
        <v>1.6474464579901153E-3</v>
      </c>
    </row>
    <row r="8109" spans="10:20" x14ac:dyDescent="0.35">
      <c r="J8109">
        <v>2012</v>
      </c>
      <c r="K8109" t="s">
        <v>7</v>
      </c>
      <c r="L8109" t="s">
        <v>163</v>
      </c>
      <c r="M8109" t="s">
        <v>16197</v>
      </c>
      <c r="O8109" t="s">
        <v>16316</v>
      </c>
      <c r="P8109" t="s">
        <v>174</v>
      </c>
      <c r="Q8109">
        <v>564</v>
      </c>
      <c r="R8109">
        <v>4.25</v>
      </c>
      <c r="S8109">
        <v>5.35</v>
      </c>
      <c r="T8109">
        <v>1.1261261261261261E-3</v>
      </c>
    </row>
    <row r="8110" spans="10:20" x14ac:dyDescent="0.35">
      <c r="J8110">
        <v>2012</v>
      </c>
      <c r="K8110" t="s">
        <v>7</v>
      </c>
      <c r="L8110" t="s">
        <v>163</v>
      </c>
      <c r="M8110" t="s">
        <v>16197</v>
      </c>
      <c r="O8110" t="s">
        <v>16319</v>
      </c>
      <c r="P8110" t="s">
        <v>175</v>
      </c>
      <c r="Q8110">
        <v>312</v>
      </c>
      <c r="R8110">
        <v>4.5</v>
      </c>
      <c r="S8110">
        <v>5.31</v>
      </c>
      <c r="T8110">
        <v>1.3947001394700139E-3</v>
      </c>
    </row>
    <row r="8111" spans="10:20" x14ac:dyDescent="0.35">
      <c r="J8111">
        <v>2012</v>
      </c>
      <c r="K8111" t="s">
        <v>7</v>
      </c>
      <c r="L8111" t="s">
        <v>163</v>
      </c>
      <c r="M8111" t="s">
        <v>16197</v>
      </c>
      <c r="O8111" t="s">
        <v>16322</v>
      </c>
      <c r="P8111" t="s">
        <v>176</v>
      </c>
      <c r="Q8111">
        <v>384</v>
      </c>
      <c r="R8111">
        <v>4.68</v>
      </c>
      <c r="S8111">
        <v>5.05</v>
      </c>
      <c r="T8111">
        <v>1.7953321364452424E-3</v>
      </c>
    </row>
    <row r="8112" spans="10:20" x14ac:dyDescent="0.35">
      <c r="J8112">
        <v>2012</v>
      </c>
      <c r="K8112" t="s">
        <v>7</v>
      </c>
      <c r="L8112" t="s">
        <v>163</v>
      </c>
      <c r="M8112" t="s">
        <v>16197</v>
      </c>
      <c r="O8112" t="s">
        <v>16325</v>
      </c>
      <c r="P8112" t="s">
        <v>177</v>
      </c>
      <c r="Q8112">
        <v>564</v>
      </c>
      <c r="R8112">
        <v>4.47</v>
      </c>
      <c r="S8112">
        <v>5.15</v>
      </c>
      <c r="T8112">
        <v>1.3280212483399733E-3</v>
      </c>
    </row>
    <row r="8113" spans="10:20" x14ac:dyDescent="0.35">
      <c r="J8113">
        <v>2012</v>
      </c>
      <c r="K8113" t="s">
        <v>7</v>
      </c>
      <c r="L8113" t="s">
        <v>163</v>
      </c>
      <c r="M8113" t="s">
        <v>16197</v>
      </c>
      <c r="O8113" t="s">
        <v>16328</v>
      </c>
      <c r="P8113" t="s">
        <v>178</v>
      </c>
      <c r="Q8113">
        <v>252</v>
      </c>
      <c r="R8113">
        <v>4.8600000000000003</v>
      </c>
      <c r="S8113">
        <v>5.1100000000000003</v>
      </c>
      <c r="T8113">
        <v>1.6260162601626016E-3</v>
      </c>
    </row>
    <row r="8114" spans="10:20" x14ac:dyDescent="0.35">
      <c r="J8114">
        <v>2012</v>
      </c>
      <c r="K8114" t="s">
        <v>7</v>
      </c>
      <c r="L8114" t="s">
        <v>163</v>
      </c>
      <c r="M8114" t="s">
        <v>16197</v>
      </c>
      <c r="O8114" t="s">
        <v>16331</v>
      </c>
      <c r="P8114" t="s">
        <v>179</v>
      </c>
      <c r="Q8114">
        <v>504</v>
      </c>
      <c r="R8114">
        <v>4.66</v>
      </c>
      <c r="S8114">
        <v>5.3</v>
      </c>
      <c r="T8114">
        <v>1.8315018315018315E-3</v>
      </c>
    </row>
    <row r="8115" spans="10:20" x14ac:dyDescent="0.35">
      <c r="J8115">
        <v>2012</v>
      </c>
      <c r="K8115" t="s">
        <v>7</v>
      </c>
      <c r="L8115" t="s">
        <v>163</v>
      </c>
      <c r="M8115" t="s">
        <v>16197</v>
      </c>
      <c r="O8115" t="s">
        <v>16334</v>
      </c>
      <c r="P8115" t="s">
        <v>180</v>
      </c>
      <c r="Q8115">
        <v>324</v>
      </c>
      <c r="R8115">
        <v>4.3</v>
      </c>
      <c r="S8115">
        <v>5.13</v>
      </c>
      <c r="T8115">
        <v>1.0449320794148381E-3</v>
      </c>
    </row>
    <row r="8116" spans="10:20" x14ac:dyDescent="0.35">
      <c r="J8116">
        <v>2012</v>
      </c>
      <c r="K8116" t="s">
        <v>7</v>
      </c>
      <c r="L8116" t="s">
        <v>163</v>
      </c>
      <c r="M8116" t="s">
        <v>16197</v>
      </c>
      <c r="O8116" t="s">
        <v>16337</v>
      </c>
      <c r="P8116" t="s">
        <v>181</v>
      </c>
      <c r="Q8116">
        <v>552</v>
      </c>
      <c r="R8116">
        <v>4.78</v>
      </c>
      <c r="S8116">
        <v>5.38</v>
      </c>
      <c r="T8116">
        <v>1.4684287812041115E-3</v>
      </c>
    </row>
    <row r="8117" spans="10:20" x14ac:dyDescent="0.35">
      <c r="J8117">
        <v>2012</v>
      </c>
      <c r="K8117" t="s">
        <v>7</v>
      </c>
      <c r="L8117" t="s">
        <v>163</v>
      </c>
      <c r="M8117" t="s">
        <v>16197</v>
      </c>
      <c r="O8117" t="s">
        <v>16199</v>
      </c>
      <c r="P8117" t="s">
        <v>182</v>
      </c>
      <c r="Q8117">
        <v>444</v>
      </c>
      <c r="R8117">
        <v>4.42</v>
      </c>
      <c r="S8117">
        <v>5.19</v>
      </c>
      <c r="T8117">
        <v>1.3054830287206266E-3</v>
      </c>
    </row>
    <row r="8118" spans="10:20" x14ac:dyDescent="0.35">
      <c r="J8118">
        <v>2012</v>
      </c>
      <c r="K8118" t="s">
        <v>7</v>
      </c>
      <c r="L8118" t="s">
        <v>163</v>
      </c>
      <c r="M8118" t="s">
        <v>16197</v>
      </c>
      <c r="O8118" t="s">
        <v>16202</v>
      </c>
      <c r="P8118" t="s">
        <v>183</v>
      </c>
      <c r="Q8118">
        <v>708</v>
      </c>
      <c r="R8118">
        <v>4.1399999999999997</v>
      </c>
      <c r="S8118">
        <v>5.13</v>
      </c>
      <c r="T8118">
        <v>1.0718113612004287E-3</v>
      </c>
    </row>
    <row r="8119" spans="10:20" x14ac:dyDescent="0.35">
      <c r="J8119">
        <v>2012</v>
      </c>
      <c r="K8119" t="s">
        <v>7</v>
      </c>
      <c r="L8119" t="s">
        <v>163</v>
      </c>
      <c r="M8119" t="s">
        <v>16197</v>
      </c>
      <c r="O8119" t="s">
        <v>16205</v>
      </c>
      <c r="P8119" t="s">
        <v>184</v>
      </c>
      <c r="Q8119">
        <v>504</v>
      </c>
      <c r="R8119">
        <v>4.97</v>
      </c>
      <c r="S8119">
        <v>5.29</v>
      </c>
      <c r="T8119">
        <v>1.2239902080783353E-3</v>
      </c>
    </row>
    <row r="8120" spans="10:20" x14ac:dyDescent="0.35">
      <c r="J8120">
        <v>2012</v>
      </c>
      <c r="K8120" t="s">
        <v>7</v>
      </c>
      <c r="L8120" t="s">
        <v>163</v>
      </c>
      <c r="M8120" t="s">
        <v>16197</v>
      </c>
      <c r="O8120" t="s">
        <v>16208</v>
      </c>
      <c r="P8120" t="s">
        <v>185</v>
      </c>
      <c r="Q8120">
        <v>468</v>
      </c>
      <c r="R8120">
        <v>4.54</v>
      </c>
      <c r="S8120">
        <v>5.34</v>
      </c>
      <c r="T8120">
        <v>1.7035775127768314E-3</v>
      </c>
    </row>
    <row r="8121" spans="10:20" x14ac:dyDescent="0.35">
      <c r="J8121">
        <v>2012</v>
      </c>
      <c r="K8121" t="s">
        <v>7</v>
      </c>
      <c r="L8121" t="s">
        <v>163</v>
      </c>
      <c r="M8121" t="s">
        <v>16197</v>
      </c>
      <c r="O8121" t="s">
        <v>16211</v>
      </c>
      <c r="P8121" t="s">
        <v>186</v>
      </c>
      <c r="Q8121">
        <v>252</v>
      </c>
      <c r="R8121">
        <v>4</v>
      </c>
      <c r="S8121">
        <v>5.33</v>
      </c>
      <c r="T8121">
        <v>1.1037527593818985E-3</v>
      </c>
    </row>
    <row r="8122" spans="10:20" x14ac:dyDescent="0.35">
      <c r="J8122">
        <v>2012</v>
      </c>
      <c r="K8122" t="s">
        <v>7</v>
      </c>
      <c r="L8122" t="s">
        <v>163</v>
      </c>
      <c r="M8122" t="s">
        <v>16197</v>
      </c>
      <c r="O8122" t="s">
        <v>16214</v>
      </c>
      <c r="P8122" t="s">
        <v>187</v>
      </c>
      <c r="Q8122">
        <v>648</v>
      </c>
      <c r="R8122">
        <v>4.4000000000000004</v>
      </c>
      <c r="S8122">
        <v>5.0599999999999996</v>
      </c>
      <c r="T8122">
        <v>1.1494252873563218E-3</v>
      </c>
    </row>
    <row r="8123" spans="10:20" x14ac:dyDescent="0.35">
      <c r="J8123">
        <v>2012</v>
      </c>
      <c r="K8123" t="s">
        <v>7</v>
      </c>
      <c r="L8123" t="s">
        <v>163</v>
      </c>
      <c r="M8123" t="s">
        <v>16197</v>
      </c>
      <c r="O8123" t="s">
        <v>16217</v>
      </c>
      <c r="P8123" t="s">
        <v>188</v>
      </c>
      <c r="Q8123">
        <v>432</v>
      </c>
      <c r="R8123">
        <v>4.92</v>
      </c>
      <c r="S8123">
        <v>5.05</v>
      </c>
      <c r="T8123">
        <v>1.3280212483399733E-3</v>
      </c>
    </row>
    <row r="8124" spans="10:20" x14ac:dyDescent="0.35">
      <c r="J8124">
        <v>2012</v>
      </c>
      <c r="K8124" t="s">
        <v>7</v>
      </c>
      <c r="L8124" t="s">
        <v>163</v>
      </c>
      <c r="M8124" t="s">
        <v>16197</v>
      </c>
      <c r="O8124" t="s">
        <v>16220</v>
      </c>
      <c r="P8124" t="s">
        <v>3616</v>
      </c>
      <c r="Q8124">
        <v>444</v>
      </c>
      <c r="R8124">
        <v>4.6399999999999997</v>
      </c>
      <c r="S8124">
        <v>5.37</v>
      </c>
      <c r="T8124">
        <v>1.718213058419244E-3</v>
      </c>
    </row>
    <row r="8125" spans="10:20" x14ac:dyDescent="0.35">
      <c r="J8125">
        <v>2012</v>
      </c>
      <c r="K8125" t="s">
        <v>7</v>
      </c>
      <c r="L8125" t="s">
        <v>163</v>
      </c>
      <c r="M8125" t="s">
        <v>16197</v>
      </c>
      <c r="O8125" t="s">
        <v>16223</v>
      </c>
      <c r="P8125" t="s">
        <v>3617</v>
      </c>
      <c r="Q8125">
        <v>576</v>
      </c>
      <c r="R8125">
        <v>4.88</v>
      </c>
      <c r="S8125">
        <v>5.38</v>
      </c>
      <c r="T8125">
        <v>1.3947001394700139E-3</v>
      </c>
    </row>
    <row r="8126" spans="10:20" x14ac:dyDescent="0.35">
      <c r="J8126">
        <v>2012</v>
      </c>
      <c r="K8126" t="s">
        <v>7</v>
      </c>
      <c r="L8126" t="s">
        <v>163</v>
      </c>
      <c r="M8126" t="s">
        <v>16197</v>
      </c>
      <c r="O8126" t="s">
        <v>16226</v>
      </c>
      <c r="P8126" t="s">
        <v>3618</v>
      </c>
      <c r="Q8126">
        <v>408</v>
      </c>
      <c r="R8126">
        <v>4.43</v>
      </c>
      <c r="S8126">
        <v>5.03</v>
      </c>
      <c r="T8126">
        <v>1.0787486515641855E-3</v>
      </c>
    </row>
    <row r="8127" spans="10:20" x14ac:dyDescent="0.35">
      <c r="J8127">
        <v>2012</v>
      </c>
      <c r="K8127" t="s">
        <v>7</v>
      </c>
      <c r="L8127" t="s">
        <v>276</v>
      </c>
      <c r="M8127" t="s">
        <v>16458</v>
      </c>
      <c r="O8127" t="s">
        <v>16229</v>
      </c>
      <c r="P8127" t="s">
        <v>3620</v>
      </c>
      <c r="Q8127">
        <v>768</v>
      </c>
      <c r="R8127">
        <v>2.5499999999999998</v>
      </c>
      <c r="S8127">
        <v>3.87</v>
      </c>
      <c r="T8127">
        <v>1.7094017094017094E-3</v>
      </c>
    </row>
    <row r="8128" spans="10:20" x14ac:dyDescent="0.35">
      <c r="J8128">
        <v>2012</v>
      </c>
      <c r="K8128" t="s">
        <v>7</v>
      </c>
      <c r="L8128" t="s">
        <v>276</v>
      </c>
      <c r="M8128" t="s">
        <v>16458</v>
      </c>
      <c r="O8128" t="s">
        <v>16232</v>
      </c>
      <c r="P8128" t="s">
        <v>3621</v>
      </c>
      <c r="Q8128">
        <v>768</v>
      </c>
      <c r="R8128">
        <v>2.4900000000000002</v>
      </c>
      <c r="S8128">
        <v>3.8</v>
      </c>
      <c r="T8128">
        <v>1.1111111111111111E-3</v>
      </c>
    </row>
    <row r="8129" spans="10:20" x14ac:dyDescent="0.35">
      <c r="J8129">
        <v>2012</v>
      </c>
      <c r="K8129" t="s">
        <v>7</v>
      </c>
      <c r="L8129" t="s">
        <v>276</v>
      </c>
      <c r="M8129" t="s">
        <v>16458</v>
      </c>
      <c r="O8129" t="s">
        <v>16235</v>
      </c>
      <c r="P8129" t="s">
        <v>3622</v>
      </c>
      <c r="Q8129">
        <v>864</v>
      </c>
      <c r="R8129">
        <v>2.7</v>
      </c>
      <c r="S8129">
        <v>3.62</v>
      </c>
      <c r="T8129">
        <v>1.3037809647979139E-3</v>
      </c>
    </row>
    <row r="8130" spans="10:20" x14ac:dyDescent="0.35">
      <c r="J8130">
        <v>2012</v>
      </c>
      <c r="K8130" t="s">
        <v>7</v>
      </c>
      <c r="L8130" t="s">
        <v>276</v>
      </c>
      <c r="M8130" t="s">
        <v>16458</v>
      </c>
      <c r="O8130" t="s">
        <v>16238</v>
      </c>
      <c r="P8130" t="s">
        <v>3623</v>
      </c>
      <c r="Q8130">
        <v>804</v>
      </c>
      <c r="R8130">
        <v>2.99</v>
      </c>
      <c r="S8130">
        <v>3.7</v>
      </c>
      <c r="T8130">
        <v>1.2642225031605564E-3</v>
      </c>
    </row>
    <row r="8131" spans="10:20" x14ac:dyDescent="0.35">
      <c r="J8131">
        <v>2012</v>
      </c>
      <c r="K8131" t="s">
        <v>7</v>
      </c>
      <c r="L8131" t="s">
        <v>276</v>
      </c>
      <c r="M8131" t="s">
        <v>16458</v>
      </c>
      <c r="O8131" t="s">
        <v>16241</v>
      </c>
      <c r="P8131" t="s">
        <v>3624</v>
      </c>
      <c r="Q8131">
        <v>1176</v>
      </c>
      <c r="R8131">
        <v>2.64</v>
      </c>
      <c r="S8131">
        <v>3.33</v>
      </c>
      <c r="T8131">
        <v>1.3793103448275861E-3</v>
      </c>
    </row>
    <row r="8132" spans="10:20" x14ac:dyDescent="0.35">
      <c r="J8132">
        <v>2012</v>
      </c>
      <c r="K8132" t="s">
        <v>7</v>
      </c>
      <c r="L8132" t="s">
        <v>276</v>
      </c>
      <c r="M8132" t="s">
        <v>16458</v>
      </c>
      <c r="O8132" t="s">
        <v>16244</v>
      </c>
      <c r="P8132" t="s">
        <v>3625</v>
      </c>
      <c r="Q8132">
        <v>960</v>
      </c>
      <c r="R8132">
        <v>2.92</v>
      </c>
      <c r="S8132">
        <v>3.84</v>
      </c>
      <c r="T8132">
        <v>1.0395010395010396E-3</v>
      </c>
    </row>
    <row r="8133" spans="10:20" x14ac:dyDescent="0.35">
      <c r="J8133">
        <v>2012</v>
      </c>
      <c r="K8133" t="s">
        <v>7</v>
      </c>
      <c r="L8133" t="s">
        <v>276</v>
      </c>
      <c r="M8133" t="s">
        <v>16458</v>
      </c>
      <c r="O8133" t="s">
        <v>16247</v>
      </c>
      <c r="P8133" t="s">
        <v>3626</v>
      </c>
      <c r="Q8133">
        <v>612</v>
      </c>
      <c r="R8133">
        <v>2.59</v>
      </c>
      <c r="S8133">
        <v>3.46</v>
      </c>
      <c r="T8133">
        <v>1.8018018018018018E-3</v>
      </c>
    </row>
    <row r="8134" spans="10:20" x14ac:dyDescent="0.35">
      <c r="J8134">
        <v>2012</v>
      </c>
      <c r="K8134" t="s">
        <v>7</v>
      </c>
      <c r="L8134" t="s">
        <v>163</v>
      </c>
      <c r="M8134" t="s">
        <v>16200</v>
      </c>
      <c r="O8134" t="s">
        <v>16250</v>
      </c>
      <c r="P8134" t="s">
        <v>190</v>
      </c>
      <c r="Q8134">
        <v>264</v>
      </c>
      <c r="R8134">
        <v>4.49</v>
      </c>
      <c r="S8134">
        <v>5.19</v>
      </c>
      <c r="T8134">
        <v>1.0416666666666667E-3</v>
      </c>
    </row>
    <row r="8135" spans="10:20" x14ac:dyDescent="0.35">
      <c r="J8135">
        <v>2012</v>
      </c>
      <c r="K8135" t="s">
        <v>7</v>
      </c>
      <c r="L8135" t="s">
        <v>163</v>
      </c>
      <c r="M8135" t="s">
        <v>16200</v>
      </c>
      <c r="O8135" t="s">
        <v>16253</v>
      </c>
      <c r="P8135" t="s">
        <v>191</v>
      </c>
      <c r="Q8135">
        <v>528</v>
      </c>
      <c r="R8135">
        <v>4.68</v>
      </c>
      <c r="S8135">
        <v>5.09</v>
      </c>
      <c r="T8135">
        <v>1.7699115044247787E-3</v>
      </c>
    </row>
    <row r="8136" spans="10:20" x14ac:dyDescent="0.35">
      <c r="J8136">
        <v>2012</v>
      </c>
      <c r="K8136" t="s">
        <v>7</v>
      </c>
      <c r="L8136" t="s">
        <v>163</v>
      </c>
      <c r="M8136" t="s">
        <v>16200</v>
      </c>
      <c r="O8136" t="s">
        <v>16256</v>
      </c>
      <c r="P8136" t="s">
        <v>192</v>
      </c>
      <c r="Q8136">
        <v>504</v>
      </c>
      <c r="R8136">
        <v>4.1399999999999997</v>
      </c>
      <c r="S8136">
        <v>5.35</v>
      </c>
      <c r="T8136">
        <v>1.0638297872340426E-3</v>
      </c>
    </row>
    <row r="8137" spans="10:20" x14ac:dyDescent="0.35">
      <c r="J8137">
        <v>2012</v>
      </c>
      <c r="K8137" t="s">
        <v>7</v>
      </c>
      <c r="L8137" t="s">
        <v>163</v>
      </c>
      <c r="M8137" t="s">
        <v>16200</v>
      </c>
      <c r="O8137" t="s">
        <v>16259</v>
      </c>
      <c r="P8137" t="s">
        <v>193</v>
      </c>
      <c r="Q8137">
        <v>648</v>
      </c>
      <c r="R8137">
        <v>4.05</v>
      </c>
      <c r="S8137">
        <v>5.2</v>
      </c>
      <c r="T8137">
        <v>1.4124293785310734E-3</v>
      </c>
    </row>
    <row r="8138" spans="10:20" x14ac:dyDescent="0.35">
      <c r="J8138">
        <v>2012</v>
      </c>
      <c r="K8138" t="s">
        <v>7</v>
      </c>
      <c r="L8138" t="s">
        <v>163</v>
      </c>
      <c r="M8138" t="s">
        <v>16200</v>
      </c>
      <c r="O8138" t="s">
        <v>16262</v>
      </c>
      <c r="P8138" t="s">
        <v>194</v>
      </c>
      <c r="Q8138">
        <v>432</v>
      </c>
      <c r="R8138">
        <v>4.93</v>
      </c>
      <c r="S8138">
        <v>5.36</v>
      </c>
      <c r="T8138">
        <v>1.6447368421052631E-3</v>
      </c>
    </row>
    <row r="8139" spans="10:20" x14ac:dyDescent="0.35">
      <c r="J8139">
        <v>2012</v>
      </c>
      <c r="K8139" t="s">
        <v>7</v>
      </c>
      <c r="L8139" t="s">
        <v>163</v>
      </c>
      <c r="M8139" t="s">
        <v>16200</v>
      </c>
      <c r="O8139" t="s">
        <v>16265</v>
      </c>
      <c r="P8139" t="s">
        <v>195</v>
      </c>
      <c r="Q8139">
        <v>360</v>
      </c>
      <c r="R8139">
        <v>4.58</v>
      </c>
      <c r="S8139">
        <v>5.24</v>
      </c>
      <c r="T8139">
        <v>1.4025245441795231E-3</v>
      </c>
    </row>
    <row r="8140" spans="10:20" x14ac:dyDescent="0.35">
      <c r="J8140">
        <v>2012</v>
      </c>
      <c r="K8140" t="s">
        <v>7</v>
      </c>
      <c r="L8140" t="s">
        <v>163</v>
      </c>
      <c r="M8140" t="s">
        <v>16200</v>
      </c>
      <c r="O8140" t="s">
        <v>16268</v>
      </c>
      <c r="P8140" t="s">
        <v>196</v>
      </c>
      <c r="Q8140">
        <v>576</v>
      </c>
      <c r="R8140">
        <v>4.5</v>
      </c>
      <c r="S8140">
        <v>5.4</v>
      </c>
      <c r="T8140">
        <v>1.6556291390728477E-3</v>
      </c>
    </row>
    <row r="8141" spans="10:20" x14ac:dyDescent="0.35">
      <c r="J8141">
        <v>2012</v>
      </c>
      <c r="K8141" t="s">
        <v>7</v>
      </c>
      <c r="L8141" t="s">
        <v>163</v>
      </c>
      <c r="M8141" t="s">
        <v>16200</v>
      </c>
      <c r="O8141" t="s">
        <v>16271</v>
      </c>
      <c r="P8141" t="s">
        <v>197</v>
      </c>
      <c r="Q8141">
        <v>588</v>
      </c>
      <c r="R8141">
        <v>4.21</v>
      </c>
      <c r="S8141">
        <v>5.0199999999999996</v>
      </c>
      <c r="T8141">
        <v>1.0810810810810811E-3</v>
      </c>
    </row>
    <row r="8142" spans="10:20" x14ac:dyDescent="0.35">
      <c r="J8142">
        <v>2012</v>
      </c>
      <c r="K8142" t="s">
        <v>7</v>
      </c>
      <c r="L8142" t="s">
        <v>159</v>
      </c>
      <c r="M8142" t="s">
        <v>16203</v>
      </c>
      <c r="O8142" t="s">
        <v>16274</v>
      </c>
      <c r="P8142" t="s">
        <v>199</v>
      </c>
      <c r="Q8142">
        <v>96</v>
      </c>
      <c r="R8142">
        <v>1.04</v>
      </c>
      <c r="S8142">
        <v>1.3</v>
      </c>
      <c r="T8142">
        <v>1.1173184357541898E-3</v>
      </c>
    </row>
    <row r="8143" spans="10:20" x14ac:dyDescent="0.35">
      <c r="J8143">
        <v>2012</v>
      </c>
      <c r="K8143" t="s">
        <v>7</v>
      </c>
      <c r="L8143" t="s">
        <v>159</v>
      </c>
      <c r="M8143" t="s">
        <v>16203</v>
      </c>
      <c r="O8143" t="s">
        <v>16277</v>
      </c>
      <c r="P8143" t="s">
        <v>200</v>
      </c>
      <c r="Q8143">
        <v>132</v>
      </c>
      <c r="R8143">
        <v>1.07</v>
      </c>
      <c r="S8143">
        <v>1.36</v>
      </c>
      <c r="T8143">
        <v>1.0822510822510823E-3</v>
      </c>
    </row>
    <row r="8144" spans="10:20" x14ac:dyDescent="0.35">
      <c r="J8144">
        <v>2012</v>
      </c>
      <c r="K8144" t="s">
        <v>7</v>
      </c>
      <c r="L8144" t="s">
        <v>159</v>
      </c>
      <c r="M8144" t="s">
        <v>16203</v>
      </c>
      <c r="O8144" t="s">
        <v>16280</v>
      </c>
      <c r="P8144" t="s">
        <v>201</v>
      </c>
      <c r="Q8144">
        <v>168</v>
      </c>
      <c r="R8144">
        <v>1.0900000000000001</v>
      </c>
      <c r="S8144">
        <v>1.3</v>
      </c>
      <c r="T8144">
        <v>1.1148272017837235E-3</v>
      </c>
    </row>
    <row r="8145" spans="10:20" x14ac:dyDescent="0.35">
      <c r="J8145">
        <v>2012</v>
      </c>
      <c r="K8145" t="s">
        <v>7</v>
      </c>
      <c r="L8145" t="s">
        <v>89</v>
      </c>
      <c r="M8145" t="s">
        <v>16206</v>
      </c>
      <c r="O8145" t="s">
        <v>16283</v>
      </c>
      <c r="P8145" t="s">
        <v>203</v>
      </c>
      <c r="Q8145">
        <v>480</v>
      </c>
      <c r="R8145">
        <v>5.8666666666666663</v>
      </c>
      <c r="S8145">
        <v>7.62</v>
      </c>
      <c r="T8145">
        <v>1.1890606420927466E-3</v>
      </c>
    </row>
    <row r="8146" spans="10:20" x14ac:dyDescent="0.35">
      <c r="J8146">
        <v>2012</v>
      </c>
      <c r="K8146" t="s">
        <v>7</v>
      </c>
      <c r="L8146" t="s">
        <v>204</v>
      </c>
      <c r="M8146" t="s">
        <v>16206</v>
      </c>
      <c r="O8146" t="s">
        <v>16286</v>
      </c>
      <c r="P8146" t="s">
        <v>205</v>
      </c>
      <c r="Q8146">
        <v>816</v>
      </c>
      <c r="R8146">
        <v>1.23</v>
      </c>
      <c r="S8146">
        <v>1.66</v>
      </c>
      <c r="T8146">
        <v>1.5220700152207001E-3</v>
      </c>
    </row>
    <row r="8147" spans="10:20" x14ac:dyDescent="0.35">
      <c r="J8147">
        <v>2012</v>
      </c>
      <c r="K8147" t="s">
        <v>7</v>
      </c>
      <c r="L8147" t="s">
        <v>204</v>
      </c>
      <c r="M8147" t="s">
        <v>16206</v>
      </c>
      <c r="O8147" t="s">
        <v>16289</v>
      </c>
      <c r="P8147" t="s">
        <v>206</v>
      </c>
      <c r="Q8147">
        <v>1008</v>
      </c>
      <c r="R8147">
        <v>1.28</v>
      </c>
      <c r="S8147">
        <v>1.61</v>
      </c>
      <c r="T8147">
        <v>1.2077294685990338E-3</v>
      </c>
    </row>
    <row r="8148" spans="10:20" x14ac:dyDescent="0.35">
      <c r="J8148">
        <v>2012</v>
      </c>
      <c r="K8148" t="s">
        <v>7</v>
      </c>
      <c r="L8148" t="s">
        <v>204</v>
      </c>
      <c r="M8148" t="s">
        <v>16206</v>
      </c>
      <c r="O8148" t="s">
        <v>16292</v>
      </c>
      <c r="P8148" t="s">
        <v>207</v>
      </c>
      <c r="Q8148">
        <v>672</v>
      </c>
      <c r="R8148">
        <v>1.4</v>
      </c>
      <c r="S8148">
        <v>1.79</v>
      </c>
      <c r="T8148">
        <v>1.4124293785310734E-3</v>
      </c>
    </row>
    <row r="8149" spans="10:20" x14ac:dyDescent="0.35">
      <c r="J8149">
        <v>2012</v>
      </c>
      <c r="K8149" t="s">
        <v>7</v>
      </c>
      <c r="L8149" t="s">
        <v>204</v>
      </c>
      <c r="M8149" t="s">
        <v>16206</v>
      </c>
      <c r="O8149" t="s">
        <v>16295</v>
      </c>
      <c r="P8149" t="s">
        <v>208</v>
      </c>
      <c r="Q8149">
        <v>864</v>
      </c>
      <c r="R8149">
        <v>1.17</v>
      </c>
      <c r="S8149">
        <v>1.65</v>
      </c>
      <c r="T8149">
        <v>1.7006802721088435E-3</v>
      </c>
    </row>
    <row r="8150" spans="10:20" x14ac:dyDescent="0.35">
      <c r="J8150">
        <v>2012</v>
      </c>
      <c r="K8150" t="s">
        <v>7</v>
      </c>
      <c r="L8150" t="s">
        <v>204</v>
      </c>
      <c r="M8150" t="s">
        <v>16206</v>
      </c>
      <c r="O8150" t="s">
        <v>16298</v>
      </c>
      <c r="P8150" t="s">
        <v>209</v>
      </c>
      <c r="Q8150">
        <v>912</v>
      </c>
      <c r="R8150">
        <v>1.45</v>
      </c>
      <c r="S8150">
        <v>1.71</v>
      </c>
      <c r="T8150">
        <v>1.8018018018018018E-3</v>
      </c>
    </row>
    <row r="8151" spans="10:20" x14ac:dyDescent="0.35">
      <c r="J8151">
        <v>2012</v>
      </c>
      <c r="K8151" t="s">
        <v>7</v>
      </c>
      <c r="L8151" t="s">
        <v>204</v>
      </c>
      <c r="M8151" t="s">
        <v>16206</v>
      </c>
      <c r="O8151" t="s">
        <v>16301</v>
      </c>
      <c r="P8151" t="s">
        <v>210</v>
      </c>
      <c r="Q8151">
        <v>1212</v>
      </c>
      <c r="R8151">
        <v>1.28</v>
      </c>
      <c r="S8151">
        <v>1.84</v>
      </c>
      <c r="T8151">
        <v>1.736111111111111E-3</v>
      </c>
    </row>
    <row r="8152" spans="10:20" x14ac:dyDescent="0.35">
      <c r="J8152">
        <v>2012</v>
      </c>
      <c r="K8152" t="s">
        <v>7</v>
      </c>
      <c r="L8152" t="s">
        <v>204</v>
      </c>
      <c r="M8152" t="s">
        <v>16206</v>
      </c>
      <c r="O8152" t="s">
        <v>16304</v>
      </c>
      <c r="P8152" t="s">
        <v>211</v>
      </c>
      <c r="Q8152">
        <v>576</v>
      </c>
      <c r="R8152">
        <v>1.38</v>
      </c>
      <c r="S8152">
        <v>1.73</v>
      </c>
      <c r="T8152">
        <v>1.2919896640826874E-3</v>
      </c>
    </row>
    <row r="8153" spans="10:20" x14ac:dyDescent="0.35">
      <c r="J8153">
        <v>2012</v>
      </c>
      <c r="K8153" t="s">
        <v>7</v>
      </c>
      <c r="L8153" t="s">
        <v>204</v>
      </c>
      <c r="M8153" t="s">
        <v>16206</v>
      </c>
      <c r="O8153" t="s">
        <v>16307</v>
      </c>
      <c r="P8153" t="s">
        <v>212</v>
      </c>
      <c r="Q8153">
        <v>696</v>
      </c>
      <c r="R8153">
        <v>1.37</v>
      </c>
      <c r="S8153">
        <v>1.79</v>
      </c>
      <c r="T8153">
        <v>1.4598540145985401E-3</v>
      </c>
    </row>
    <row r="8154" spans="10:20" x14ac:dyDescent="0.35">
      <c r="J8154">
        <v>2012</v>
      </c>
      <c r="K8154" t="s">
        <v>7</v>
      </c>
      <c r="L8154" t="s">
        <v>204</v>
      </c>
      <c r="M8154" t="s">
        <v>16206</v>
      </c>
      <c r="O8154" t="s">
        <v>16310</v>
      </c>
      <c r="P8154" t="s">
        <v>213</v>
      </c>
      <c r="Q8154">
        <v>900</v>
      </c>
      <c r="R8154">
        <v>1.41</v>
      </c>
      <c r="S8154">
        <v>1.61</v>
      </c>
      <c r="T8154">
        <v>1.0834236186348862E-3</v>
      </c>
    </row>
    <row r="8155" spans="10:20" x14ac:dyDescent="0.35">
      <c r="J8155">
        <v>2012</v>
      </c>
      <c r="K8155" t="s">
        <v>7</v>
      </c>
      <c r="L8155" t="s">
        <v>204</v>
      </c>
      <c r="M8155" t="s">
        <v>16206</v>
      </c>
      <c r="O8155" t="s">
        <v>16313</v>
      </c>
      <c r="P8155" t="s">
        <v>214</v>
      </c>
      <c r="Q8155">
        <v>984</v>
      </c>
      <c r="R8155">
        <v>1.43</v>
      </c>
      <c r="S8155">
        <v>1.76</v>
      </c>
      <c r="T8155">
        <v>1.3966480446927375E-3</v>
      </c>
    </row>
    <row r="8156" spans="10:20" x14ac:dyDescent="0.35">
      <c r="J8156">
        <v>2012</v>
      </c>
      <c r="K8156" t="s">
        <v>7</v>
      </c>
      <c r="L8156" t="s">
        <v>204</v>
      </c>
      <c r="M8156" t="s">
        <v>16206</v>
      </c>
      <c r="O8156" t="s">
        <v>16316</v>
      </c>
      <c r="P8156" t="s">
        <v>215</v>
      </c>
      <c r="Q8156">
        <v>960</v>
      </c>
      <c r="R8156">
        <v>1.1499999999999999</v>
      </c>
      <c r="S8156">
        <v>1.63</v>
      </c>
      <c r="T8156">
        <v>1.02880658436214E-3</v>
      </c>
    </row>
    <row r="8157" spans="10:20" x14ac:dyDescent="0.35">
      <c r="J8157">
        <v>2012</v>
      </c>
      <c r="K8157" t="s">
        <v>7</v>
      </c>
      <c r="L8157" t="s">
        <v>204</v>
      </c>
      <c r="M8157" t="s">
        <v>16206</v>
      </c>
      <c r="O8157" t="s">
        <v>16319</v>
      </c>
      <c r="P8157" t="s">
        <v>216</v>
      </c>
      <c r="Q8157">
        <v>636</v>
      </c>
      <c r="R8157">
        <v>1.1100000000000001</v>
      </c>
      <c r="S8157">
        <v>1.85</v>
      </c>
      <c r="T8157">
        <v>1.2674271229404308E-3</v>
      </c>
    </row>
    <row r="8158" spans="10:20" x14ac:dyDescent="0.35">
      <c r="J8158">
        <v>2012</v>
      </c>
      <c r="K8158" t="s">
        <v>7</v>
      </c>
      <c r="L8158" t="s">
        <v>204</v>
      </c>
      <c r="M8158" t="s">
        <v>16206</v>
      </c>
      <c r="O8158" t="s">
        <v>16322</v>
      </c>
      <c r="P8158" t="s">
        <v>217</v>
      </c>
      <c r="Q8158">
        <v>948</v>
      </c>
      <c r="R8158">
        <v>1.48</v>
      </c>
      <c r="S8158">
        <v>1.82</v>
      </c>
      <c r="T8158">
        <v>1.0277492291880781E-3</v>
      </c>
    </row>
    <row r="8159" spans="10:20" x14ac:dyDescent="0.35">
      <c r="J8159">
        <v>2012</v>
      </c>
      <c r="K8159" t="s">
        <v>7</v>
      </c>
      <c r="L8159" t="s">
        <v>204</v>
      </c>
      <c r="M8159" t="s">
        <v>16206</v>
      </c>
      <c r="O8159" t="s">
        <v>16325</v>
      </c>
      <c r="P8159" t="s">
        <v>218</v>
      </c>
      <c r="Q8159">
        <v>1248</v>
      </c>
      <c r="R8159">
        <v>1.42</v>
      </c>
      <c r="S8159">
        <v>1.78</v>
      </c>
      <c r="T8159">
        <v>1.215066828675577E-3</v>
      </c>
    </row>
    <row r="8160" spans="10:20" x14ac:dyDescent="0.35">
      <c r="J8160">
        <v>2012</v>
      </c>
      <c r="K8160" t="s">
        <v>7</v>
      </c>
      <c r="L8160" t="s">
        <v>204</v>
      </c>
      <c r="M8160" t="s">
        <v>16206</v>
      </c>
      <c r="O8160" t="s">
        <v>16328</v>
      </c>
      <c r="P8160" t="s">
        <v>219</v>
      </c>
      <c r="Q8160">
        <v>816</v>
      </c>
      <c r="R8160">
        <v>1.1200000000000001</v>
      </c>
      <c r="S8160">
        <v>1.77</v>
      </c>
      <c r="T8160">
        <v>1.0917030567685589E-3</v>
      </c>
    </row>
    <row r="8161" spans="10:20" x14ac:dyDescent="0.35">
      <c r="J8161">
        <v>2012</v>
      </c>
      <c r="K8161" t="s">
        <v>7</v>
      </c>
      <c r="L8161" t="s">
        <v>204</v>
      </c>
      <c r="M8161" t="s">
        <v>16206</v>
      </c>
      <c r="O8161" t="s">
        <v>16331</v>
      </c>
      <c r="P8161" t="s">
        <v>220</v>
      </c>
      <c r="Q8161">
        <v>804</v>
      </c>
      <c r="R8161">
        <v>1.27</v>
      </c>
      <c r="S8161">
        <v>1.7</v>
      </c>
      <c r="T8161">
        <v>1.2121212121212121E-3</v>
      </c>
    </row>
    <row r="8162" spans="10:20" x14ac:dyDescent="0.35">
      <c r="J8162">
        <v>2012</v>
      </c>
      <c r="K8162" t="s">
        <v>7</v>
      </c>
      <c r="L8162" t="s">
        <v>204</v>
      </c>
      <c r="M8162" t="s">
        <v>16206</v>
      </c>
      <c r="O8162" t="s">
        <v>16334</v>
      </c>
      <c r="P8162" t="s">
        <v>221</v>
      </c>
      <c r="Q8162">
        <v>1008</v>
      </c>
      <c r="R8162">
        <v>1.25</v>
      </c>
      <c r="S8162">
        <v>1.76</v>
      </c>
      <c r="T8162">
        <v>1.1695906432748538E-3</v>
      </c>
    </row>
    <row r="8163" spans="10:20" x14ac:dyDescent="0.35">
      <c r="J8163">
        <v>2012</v>
      </c>
      <c r="K8163" t="s">
        <v>7</v>
      </c>
      <c r="L8163" t="s">
        <v>204</v>
      </c>
      <c r="M8163" t="s">
        <v>16206</v>
      </c>
      <c r="O8163" t="s">
        <v>16337</v>
      </c>
      <c r="P8163" t="s">
        <v>222</v>
      </c>
      <c r="Q8163">
        <v>972</v>
      </c>
      <c r="R8163">
        <v>1.43</v>
      </c>
      <c r="S8163">
        <v>1.74</v>
      </c>
      <c r="T8163">
        <v>1.1806375442739079E-3</v>
      </c>
    </row>
    <row r="8164" spans="10:20" x14ac:dyDescent="0.35">
      <c r="J8164">
        <v>2012</v>
      </c>
      <c r="K8164" t="s">
        <v>7</v>
      </c>
      <c r="L8164" t="s">
        <v>204</v>
      </c>
      <c r="M8164" t="s">
        <v>16206</v>
      </c>
      <c r="O8164" t="s">
        <v>16199</v>
      </c>
      <c r="P8164" t="s">
        <v>223</v>
      </c>
      <c r="Q8164">
        <v>1140</v>
      </c>
      <c r="R8164">
        <v>1.27</v>
      </c>
      <c r="S8164">
        <v>1.71</v>
      </c>
      <c r="T8164">
        <v>1.2722646310432571E-3</v>
      </c>
    </row>
    <row r="8165" spans="10:20" x14ac:dyDescent="0.35">
      <c r="J8165">
        <v>2012</v>
      </c>
      <c r="K8165" t="s">
        <v>7</v>
      </c>
      <c r="L8165" t="s">
        <v>204</v>
      </c>
      <c r="M8165" t="s">
        <v>16206</v>
      </c>
      <c r="O8165" t="s">
        <v>16202</v>
      </c>
      <c r="P8165" t="s">
        <v>224</v>
      </c>
      <c r="Q8165">
        <v>804</v>
      </c>
      <c r="R8165">
        <v>1.24</v>
      </c>
      <c r="S8165">
        <v>1.64</v>
      </c>
      <c r="T8165">
        <v>1.2706480304955528E-3</v>
      </c>
    </row>
    <row r="8166" spans="10:20" x14ac:dyDescent="0.35">
      <c r="J8166">
        <v>2012</v>
      </c>
      <c r="K8166" t="s">
        <v>7</v>
      </c>
      <c r="L8166" t="s">
        <v>204</v>
      </c>
      <c r="M8166" t="s">
        <v>16206</v>
      </c>
      <c r="O8166" t="s">
        <v>16205</v>
      </c>
      <c r="P8166" t="s">
        <v>225</v>
      </c>
      <c r="Q8166">
        <v>984</v>
      </c>
      <c r="R8166">
        <v>1.36</v>
      </c>
      <c r="S8166">
        <v>1.75</v>
      </c>
      <c r="T8166">
        <v>1.6611295681063123E-3</v>
      </c>
    </row>
    <row r="8167" spans="10:20" x14ac:dyDescent="0.35">
      <c r="J8167">
        <v>2012</v>
      </c>
      <c r="K8167" t="s">
        <v>7</v>
      </c>
      <c r="L8167" t="s">
        <v>204</v>
      </c>
      <c r="M8167" t="s">
        <v>16206</v>
      </c>
      <c r="O8167" t="s">
        <v>16208</v>
      </c>
      <c r="P8167" t="s">
        <v>226</v>
      </c>
      <c r="Q8167">
        <v>780</v>
      </c>
      <c r="R8167">
        <v>1.48</v>
      </c>
      <c r="S8167">
        <v>1.84</v>
      </c>
      <c r="T8167">
        <v>1.6051364365971107E-3</v>
      </c>
    </row>
    <row r="8168" spans="10:20" x14ac:dyDescent="0.35">
      <c r="J8168">
        <v>2012</v>
      </c>
      <c r="K8168" t="s">
        <v>7</v>
      </c>
      <c r="L8168" t="s">
        <v>204</v>
      </c>
      <c r="M8168" t="s">
        <v>16206</v>
      </c>
      <c r="O8168" t="s">
        <v>16211</v>
      </c>
      <c r="P8168" t="s">
        <v>227</v>
      </c>
      <c r="Q8168">
        <v>672</v>
      </c>
      <c r="R8168">
        <v>1.36</v>
      </c>
      <c r="S8168">
        <v>1.8</v>
      </c>
      <c r="T8168">
        <v>1.2531328320802004E-3</v>
      </c>
    </row>
    <row r="8169" spans="10:20" x14ac:dyDescent="0.35">
      <c r="J8169">
        <v>2012</v>
      </c>
      <c r="K8169" t="s">
        <v>7</v>
      </c>
      <c r="L8169" t="s">
        <v>204</v>
      </c>
      <c r="M8169" t="s">
        <v>16206</v>
      </c>
      <c r="O8169" t="s">
        <v>16214</v>
      </c>
      <c r="P8169" t="s">
        <v>228</v>
      </c>
      <c r="Q8169">
        <v>684</v>
      </c>
      <c r="R8169">
        <v>1.1599999999999999</v>
      </c>
      <c r="S8169">
        <v>1.77</v>
      </c>
      <c r="T8169">
        <v>1.5267175572519084E-3</v>
      </c>
    </row>
    <row r="8170" spans="10:20" x14ac:dyDescent="0.35">
      <c r="J8170">
        <v>2012</v>
      </c>
      <c r="K8170" t="s">
        <v>7</v>
      </c>
      <c r="L8170" t="s">
        <v>204</v>
      </c>
      <c r="M8170" t="s">
        <v>16206</v>
      </c>
      <c r="O8170" t="s">
        <v>16217</v>
      </c>
      <c r="P8170" t="s">
        <v>229</v>
      </c>
      <c r="Q8170">
        <v>1140</v>
      </c>
      <c r="R8170">
        <v>1.1599999999999999</v>
      </c>
      <c r="S8170">
        <v>1.69</v>
      </c>
      <c r="T8170">
        <v>1.6611295681063123E-3</v>
      </c>
    </row>
    <row r="8171" spans="10:20" x14ac:dyDescent="0.35">
      <c r="J8171">
        <v>2012</v>
      </c>
      <c r="K8171" t="s">
        <v>7</v>
      </c>
      <c r="L8171" t="s">
        <v>204</v>
      </c>
      <c r="M8171" t="s">
        <v>16206</v>
      </c>
      <c r="O8171" t="s">
        <v>16220</v>
      </c>
      <c r="P8171" t="s">
        <v>230</v>
      </c>
      <c r="Q8171">
        <v>984</v>
      </c>
      <c r="R8171">
        <v>1.36</v>
      </c>
      <c r="S8171">
        <v>1.74</v>
      </c>
      <c r="T8171">
        <v>1.6638935108153079E-3</v>
      </c>
    </row>
    <row r="8172" spans="10:20" x14ac:dyDescent="0.35">
      <c r="J8172">
        <v>2012</v>
      </c>
      <c r="K8172" t="s">
        <v>7</v>
      </c>
      <c r="L8172" t="s">
        <v>204</v>
      </c>
      <c r="M8172" t="s">
        <v>16206</v>
      </c>
      <c r="O8172" t="s">
        <v>16223</v>
      </c>
      <c r="P8172" t="s">
        <v>231</v>
      </c>
      <c r="Q8172">
        <v>900</v>
      </c>
      <c r="R8172">
        <v>1.34</v>
      </c>
      <c r="S8172">
        <v>1.87</v>
      </c>
      <c r="T8172">
        <v>1.2594458438287153E-3</v>
      </c>
    </row>
    <row r="8173" spans="10:20" x14ac:dyDescent="0.35">
      <c r="J8173">
        <v>2012</v>
      </c>
      <c r="K8173" t="s">
        <v>7</v>
      </c>
      <c r="L8173" t="s">
        <v>204</v>
      </c>
      <c r="M8173" t="s">
        <v>16206</v>
      </c>
      <c r="O8173" t="s">
        <v>16226</v>
      </c>
      <c r="P8173" t="s">
        <v>232</v>
      </c>
      <c r="Q8173">
        <v>1140</v>
      </c>
      <c r="R8173">
        <v>1.36</v>
      </c>
      <c r="S8173">
        <v>1.78</v>
      </c>
      <c r="T8173">
        <v>1.8050541516245488E-3</v>
      </c>
    </row>
    <row r="8174" spans="10:20" x14ac:dyDescent="0.35">
      <c r="J8174">
        <v>2012</v>
      </c>
      <c r="K8174" t="s">
        <v>7</v>
      </c>
      <c r="L8174" t="s">
        <v>204</v>
      </c>
      <c r="M8174" t="s">
        <v>16206</v>
      </c>
      <c r="O8174" t="s">
        <v>16229</v>
      </c>
      <c r="P8174" t="s">
        <v>233</v>
      </c>
      <c r="Q8174">
        <v>684</v>
      </c>
      <c r="R8174">
        <v>1.34</v>
      </c>
      <c r="S8174">
        <v>1.6</v>
      </c>
      <c r="T8174">
        <v>1.4124293785310734E-3</v>
      </c>
    </row>
    <row r="8175" spans="10:20" x14ac:dyDescent="0.35">
      <c r="J8175">
        <v>2012</v>
      </c>
      <c r="K8175" t="s">
        <v>7</v>
      </c>
      <c r="L8175" t="s">
        <v>204</v>
      </c>
      <c r="M8175" t="s">
        <v>16206</v>
      </c>
      <c r="O8175" t="s">
        <v>16232</v>
      </c>
      <c r="P8175" t="s">
        <v>234</v>
      </c>
      <c r="Q8175">
        <v>1008</v>
      </c>
      <c r="R8175">
        <v>1.36</v>
      </c>
      <c r="S8175">
        <v>1.65</v>
      </c>
      <c r="T8175">
        <v>1.4245014245014246E-3</v>
      </c>
    </row>
    <row r="8176" spans="10:20" x14ac:dyDescent="0.35">
      <c r="J8176">
        <v>2012</v>
      </c>
      <c r="K8176" t="s">
        <v>7</v>
      </c>
      <c r="L8176" t="s">
        <v>204</v>
      </c>
      <c r="M8176" t="s">
        <v>16206</v>
      </c>
      <c r="O8176" t="s">
        <v>16235</v>
      </c>
      <c r="P8176" t="s">
        <v>235</v>
      </c>
      <c r="Q8176">
        <v>1032</v>
      </c>
      <c r="R8176">
        <v>1.31</v>
      </c>
      <c r="S8176">
        <v>1.89</v>
      </c>
      <c r="T8176">
        <v>1.4184397163120568E-3</v>
      </c>
    </row>
    <row r="8177" spans="10:20" x14ac:dyDescent="0.35">
      <c r="J8177">
        <v>2012</v>
      </c>
      <c r="K8177" t="s">
        <v>7</v>
      </c>
      <c r="L8177" t="s">
        <v>204</v>
      </c>
      <c r="M8177" t="s">
        <v>16206</v>
      </c>
      <c r="O8177" t="s">
        <v>16238</v>
      </c>
      <c r="P8177" t="s">
        <v>236</v>
      </c>
      <c r="Q8177">
        <v>660</v>
      </c>
      <c r="R8177">
        <v>1.3</v>
      </c>
      <c r="S8177">
        <v>1.83</v>
      </c>
      <c r="T8177">
        <v>1.5455950540958269E-3</v>
      </c>
    </row>
    <row r="8178" spans="10:20" x14ac:dyDescent="0.35">
      <c r="J8178">
        <v>2012</v>
      </c>
      <c r="K8178" t="s">
        <v>7</v>
      </c>
      <c r="L8178" t="s">
        <v>204</v>
      </c>
      <c r="M8178" t="s">
        <v>16206</v>
      </c>
      <c r="O8178" t="s">
        <v>16241</v>
      </c>
      <c r="P8178" t="s">
        <v>237</v>
      </c>
      <c r="Q8178">
        <v>996</v>
      </c>
      <c r="R8178">
        <v>1.47</v>
      </c>
      <c r="S8178">
        <v>1.74</v>
      </c>
      <c r="T8178">
        <v>1.6835016835016834E-3</v>
      </c>
    </row>
    <row r="8179" spans="10:20" x14ac:dyDescent="0.35">
      <c r="J8179">
        <v>2012</v>
      </c>
      <c r="K8179" t="s">
        <v>7</v>
      </c>
      <c r="L8179" t="s">
        <v>204</v>
      </c>
      <c r="M8179" t="s">
        <v>16206</v>
      </c>
      <c r="O8179" t="s">
        <v>16244</v>
      </c>
      <c r="P8179" t="s">
        <v>238</v>
      </c>
      <c r="Q8179">
        <v>972</v>
      </c>
      <c r="R8179">
        <v>1.5</v>
      </c>
      <c r="S8179">
        <v>1.85</v>
      </c>
      <c r="T8179">
        <v>1.2376237623762376E-3</v>
      </c>
    </row>
    <row r="8180" spans="10:20" x14ac:dyDescent="0.35">
      <c r="J8180">
        <v>2012</v>
      </c>
      <c r="K8180" t="s">
        <v>7</v>
      </c>
      <c r="L8180" t="s">
        <v>204</v>
      </c>
      <c r="M8180" t="s">
        <v>16206</v>
      </c>
      <c r="O8180" t="s">
        <v>16247</v>
      </c>
      <c r="P8180" t="s">
        <v>239</v>
      </c>
      <c r="Q8180">
        <v>1092</v>
      </c>
      <c r="R8180">
        <v>1.37</v>
      </c>
      <c r="S8180">
        <v>1.72</v>
      </c>
      <c r="T8180">
        <v>1.3123359580052493E-3</v>
      </c>
    </row>
    <row r="8181" spans="10:20" x14ac:dyDescent="0.35">
      <c r="J8181">
        <v>2012</v>
      </c>
      <c r="K8181" t="s">
        <v>7</v>
      </c>
      <c r="L8181" t="s">
        <v>204</v>
      </c>
      <c r="M8181" t="s">
        <v>16206</v>
      </c>
      <c r="O8181" t="s">
        <v>16250</v>
      </c>
      <c r="P8181" t="s">
        <v>240</v>
      </c>
      <c r="Q8181">
        <v>708</v>
      </c>
      <c r="R8181">
        <v>1.17</v>
      </c>
      <c r="S8181">
        <v>1.82</v>
      </c>
      <c r="T8181">
        <v>1.4903129657228018E-3</v>
      </c>
    </row>
    <row r="8182" spans="10:20" x14ac:dyDescent="0.35">
      <c r="J8182">
        <v>2012</v>
      </c>
      <c r="K8182" t="s">
        <v>7</v>
      </c>
      <c r="L8182" t="s">
        <v>204</v>
      </c>
      <c r="M8182" t="s">
        <v>16206</v>
      </c>
      <c r="O8182" t="s">
        <v>16253</v>
      </c>
      <c r="P8182" t="s">
        <v>241</v>
      </c>
      <c r="Q8182">
        <v>768</v>
      </c>
      <c r="R8182">
        <v>1.2</v>
      </c>
      <c r="S8182">
        <v>1.82</v>
      </c>
      <c r="T8182">
        <v>1.6207455429497568E-3</v>
      </c>
    </row>
    <row r="8183" spans="10:20" x14ac:dyDescent="0.35">
      <c r="J8183">
        <v>2012</v>
      </c>
      <c r="K8183" t="s">
        <v>7</v>
      </c>
      <c r="L8183" t="s">
        <v>204</v>
      </c>
      <c r="M8183" t="s">
        <v>16206</v>
      </c>
      <c r="O8183" t="s">
        <v>16256</v>
      </c>
      <c r="P8183" t="s">
        <v>242</v>
      </c>
      <c r="Q8183">
        <v>996</v>
      </c>
      <c r="R8183">
        <v>1.27</v>
      </c>
      <c r="S8183">
        <v>1.61</v>
      </c>
      <c r="T8183">
        <v>1.5873015873015873E-3</v>
      </c>
    </row>
    <row r="8184" spans="10:20" x14ac:dyDescent="0.35">
      <c r="J8184">
        <v>2012</v>
      </c>
      <c r="K8184" t="s">
        <v>7</v>
      </c>
      <c r="L8184" t="s">
        <v>204</v>
      </c>
      <c r="M8184" t="s">
        <v>16206</v>
      </c>
      <c r="O8184" t="s">
        <v>16259</v>
      </c>
      <c r="P8184" t="s">
        <v>243</v>
      </c>
      <c r="Q8184">
        <v>960</v>
      </c>
      <c r="R8184">
        <v>1.49</v>
      </c>
      <c r="S8184">
        <v>1.64</v>
      </c>
      <c r="T8184">
        <v>1.3003901170351106E-3</v>
      </c>
    </row>
    <row r="8185" spans="10:20" x14ac:dyDescent="0.35">
      <c r="J8185">
        <v>2012</v>
      </c>
      <c r="K8185" t="s">
        <v>7</v>
      </c>
      <c r="L8185" t="s">
        <v>204</v>
      </c>
      <c r="M8185" t="s">
        <v>16206</v>
      </c>
      <c r="O8185" t="s">
        <v>16262</v>
      </c>
      <c r="P8185" t="s">
        <v>244</v>
      </c>
      <c r="Q8185">
        <v>1008</v>
      </c>
      <c r="R8185">
        <v>1.4</v>
      </c>
      <c r="S8185">
        <v>1.76</v>
      </c>
      <c r="T8185">
        <v>1.4224751066856331E-3</v>
      </c>
    </row>
    <row r="8186" spans="10:20" x14ac:dyDescent="0.35">
      <c r="J8186">
        <v>2012</v>
      </c>
      <c r="K8186" t="s">
        <v>7</v>
      </c>
      <c r="L8186" t="s">
        <v>204</v>
      </c>
      <c r="M8186" t="s">
        <v>16206</v>
      </c>
      <c r="O8186" t="s">
        <v>16265</v>
      </c>
      <c r="P8186" t="s">
        <v>245</v>
      </c>
      <c r="Q8186">
        <v>1092</v>
      </c>
      <c r="R8186">
        <v>1.1200000000000001</v>
      </c>
      <c r="S8186">
        <v>1.65</v>
      </c>
      <c r="T8186">
        <v>1.176470588235294E-3</v>
      </c>
    </row>
    <row r="8187" spans="10:20" x14ac:dyDescent="0.35">
      <c r="J8187">
        <v>2012</v>
      </c>
      <c r="K8187" t="s">
        <v>7</v>
      </c>
      <c r="L8187" t="s">
        <v>204</v>
      </c>
      <c r="M8187" t="s">
        <v>16206</v>
      </c>
      <c r="O8187" t="s">
        <v>16268</v>
      </c>
      <c r="P8187" t="s">
        <v>246</v>
      </c>
      <c r="Q8187">
        <v>1188</v>
      </c>
      <c r="R8187">
        <v>1.5</v>
      </c>
      <c r="S8187">
        <v>1.7</v>
      </c>
      <c r="T8187">
        <v>1.2062726176115801E-3</v>
      </c>
    </row>
    <row r="8188" spans="10:20" x14ac:dyDescent="0.35">
      <c r="J8188">
        <v>2012</v>
      </c>
      <c r="K8188" t="s">
        <v>7</v>
      </c>
      <c r="L8188" t="s">
        <v>204</v>
      </c>
      <c r="M8188" t="s">
        <v>16206</v>
      </c>
      <c r="O8188" t="s">
        <v>16271</v>
      </c>
      <c r="P8188" t="s">
        <v>247</v>
      </c>
      <c r="Q8188">
        <v>612</v>
      </c>
      <c r="R8188">
        <v>1.1100000000000001</v>
      </c>
      <c r="S8188">
        <v>1.78</v>
      </c>
      <c r="T8188">
        <v>1.6051364365971107E-3</v>
      </c>
    </row>
    <row r="8189" spans="10:20" x14ac:dyDescent="0.35">
      <c r="J8189">
        <v>2012</v>
      </c>
      <c r="K8189" t="s">
        <v>7</v>
      </c>
      <c r="L8189" t="s">
        <v>204</v>
      </c>
      <c r="M8189" t="s">
        <v>16206</v>
      </c>
      <c r="O8189" t="s">
        <v>16274</v>
      </c>
      <c r="P8189" t="s">
        <v>248</v>
      </c>
      <c r="Q8189">
        <v>936</v>
      </c>
      <c r="R8189">
        <v>1.22</v>
      </c>
      <c r="S8189">
        <v>1.78</v>
      </c>
      <c r="T8189">
        <v>1.037344398340249E-3</v>
      </c>
    </row>
    <row r="8190" spans="10:20" x14ac:dyDescent="0.35">
      <c r="J8190">
        <v>2012</v>
      </c>
      <c r="K8190" t="s">
        <v>7</v>
      </c>
      <c r="L8190" t="s">
        <v>204</v>
      </c>
      <c r="M8190" t="s">
        <v>16206</v>
      </c>
      <c r="O8190" t="s">
        <v>16277</v>
      </c>
      <c r="P8190" t="s">
        <v>249</v>
      </c>
      <c r="Q8190">
        <v>912</v>
      </c>
      <c r="R8190">
        <v>1.21</v>
      </c>
      <c r="S8190">
        <v>1.8</v>
      </c>
      <c r="T8190">
        <v>1.364256480218281E-3</v>
      </c>
    </row>
    <row r="8191" spans="10:20" x14ac:dyDescent="0.35">
      <c r="J8191">
        <v>2012</v>
      </c>
      <c r="K8191" t="s">
        <v>7</v>
      </c>
      <c r="L8191" t="s">
        <v>204</v>
      </c>
      <c r="M8191" t="s">
        <v>16206</v>
      </c>
      <c r="O8191" t="s">
        <v>16280</v>
      </c>
      <c r="P8191" t="s">
        <v>250</v>
      </c>
      <c r="Q8191">
        <v>972</v>
      </c>
      <c r="R8191">
        <v>1.25</v>
      </c>
      <c r="S8191">
        <v>1.86</v>
      </c>
      <c r="T8191">
        <v>1.1695906432748538E-3</v>
      </c>
    </row>
    <row r="8192" spans="10:20" x14ac:dyDescent="0.35">
      <c r="J8192">
        <v>2012</v>
      </c>
      <c r="K8192" t="s">
        <v>7</v>
      </c>
      <c r="L8192" t="s">
        <v>204</v>
      </c>
      <c r="M8192" t="s">
        <v>16206</v>
      </c>
      <c r="O8192" t="s">
        <v>16283</v>
      </c>
      <c r="P8192" t="s">
        <v>251</v>
      </c>
      <c r="Q8192">
        <v>876</v>
      </c>
      <c r="R8192">
        <v>1.21</v>
      </c>
      <c r="S8192">
        <v>1.62</v>
      </c>
      <c r="T8192">
        <v>1.277139208173691E-3</v>
      </c>
    </row>
    <row r="8193" spans="10:20" x14ac:dyDescent="0.35">
      <c r="J8193">
        <v>2012</v>
      </c>
      <c r="K8193" t="s">
        <v>7</v>
      </c>
      <c r="L8193" t="s">
        <v>204</v>
      </c>
      <c r="M8193" t="s">
        <v>16206</v>
      </c>
      <c r="O8193" t="s">
        <v>16286</v>
      </c>
      <c r="P8193" t="s">
        <v>252</v>
      </c>
      <c r="Q8193">
        <v>1152</v>
      </c>
      <c r="R8193">
        <v>1.27</v>
      </c>
      <c r="S8193">
        <v>1.78</v>
      </c>
      <c r="T8193">
        <v>1.8248175182481751E-3</v>
      </c>
    </row>
    <row r="8194" spans="10:20" x14ac:dyDescent="0.35">
      <c r="J8194">
        <v>2012</v>
      </c>
      <c r="K8194" t="s">
        <v>7</v>
      </c>
      <c r="L8194" t="s">
        <v>204</v>
      </c>
      <c r="M8194" t="s">
        <v>16206</v>
      </c>
      <c r="O8194" t="s">
        <v>16289</v>
      </c>
      <c r="P8194" t="s">
        <v>253</v>
      </c>
      <c r="Q8194">
        <v>936</v>
      </c>
      <c r="R8194">
        <v>1.48</v>
      </c>
      <c r="S8194">
        <v>1.89</v>
      </c>
      <c r="T8194">
        <v>1.3736263736263737E-3</v>
      </c>
    </row>
    <row r="8195" spans="10:20" x14ac:dyDescent="0.35">
      <c r="J8195">
        <v>2012</v>
      </c>
      <c r="K8195" t="s">
        <v>7</v>
      </c>
      <c r="L8195" t="s">
        <v>204</v>
      </c>
      <c r="M8195" t="s">
        <v>16206</v>
      </c>
      <c r="O8195" t="s">
        <v>16292</v>
      </c>
      <c r="P8195" t="s">
        <v>254</v>
      </c>
      <c r="Q8195">
        <v>1092</v>
      </c>
      <c r="R8195">
        <v>1.47</v>
      </c>
      <c r="S8195">
        <v>1.73</v>
      </c>
      <c r="T8195">
        <v>1.6806722689075631E-3</v>
      </c>
    </row>
    <row r="8196" spans="10:20" x14ac:dyDescent="0.35">
      <c r="J8196">
        <v>2012</v>
      </c>
      <c r="K8196" t="s">
        <v>7</v>
      </c>
      <c r="L8196" t="s">
        <v>204</v>
      </c>
      <c r="M8196" t="s">
        <v>16206</v>
      </c>
      <c r="O8196" t="s">
        <v>16295</v>
      </c>
      <c r="P8196" t="s">
        <v>255</v>
      </c>
      <c r="Q8196">
        <v>1320</v>
      </c>
      <c r="R8196">
        <v>1.38</v>
      </c>
      <c r="S8196">
        <v>1.69</v>
      </c>
      <c r="T8196">
        <v>1.176470588235294E-3</v>
      </c>
    </row>
    <row r="8197" spans="10:20" x14ac:dyDescent="0.35">
      <c r="J8197">
        <v>2012</v>
      </c>
      <c r="K8197" t="s">
        <v>7</v>
      </c>
      <c r="L8197" t="s">
        <v>204</v>
      </c>
      <c r="M8197" t="s">
        <v>16206</v>
      </c>
      <c r="O8197" t="s">
        <v>16298</v>
      </c>
      <c r="P8197" t="s">
        <v>256</v>
      </c>
      <c r="Q8197">
        <v>696</v>
      </c>
      <c r="R8197">
        <v>1.49</v>
      </c>
      <c r="S8197">
        <v>1.67</v>
      </c>
      <c r="T8197">
        <v>1.6313213703099511E-3</v>
      </c>
    </row>
    <row r="8198" spans="10:20" x14ac:dyDescent="0.35">
      <c r="J8198">
        <v>2012</v>
      </c>
      <c r="K8198" t="s">
        <v>7</v>
      </c>
      <c r="L8198" t="s">
        <v>204</v>
      </c>
      <c r="M8198" t="s">
        <v>16206</v>
      </c>
      <c r="O8198" t="s">
        <v>16301</v>
      </c>
      <c r="P8198" t="s">
        <v>257</v>
      </c>
      <c r="Q8198">
        <v>1068</v>
      </c>
      <c r="R8198">
        <v>1.35</v>
      </c>
      <c r="S8198">
        <v>1.82</v>
      </c>
      <c r="T8198">
        <v>1.4144271570014145E-3</v>
      </c>
    </row>
    <row r="8199" spans="10:20" x14ac:dyDescent="0.35">
      <c r="J8199">
        <v>2012</v>
      </c>
      <c r="K8199" t="s">
        <v>7</v>
      </c>
      <c r="L8199" t="s">
        <v>204</v>
      </c>
      <c r="M8199" t="s">
        <v>16206</v>
      </c>
      <c r="O8199" t="s">
        <v>16304</v>
      </c>
      <c r="P8199" t="s">
        <v>258</v>
      </c>
      <c r="Q8199">
        <v>684</v>
      </c>
      <c r="R8199">
        <v>1.5</v>
      </c>
      <c r="S8199">
        <v>1.85</v>
      </c>
      <c r="T8199">
        <v>1.30718954248366E-3</v>
      </c>
    </row>
    <row r="8200" spans="10:20" x14ac:dyDescent="0.35">
      <c r="J8200">
        <v>2012</v>
      </c>
      <c r="K8200" t="s">
        <v>7</v>
      </c>
      <c r="L8200" t="s">
        <v>204</v>
      </c>
      <c r="M8200" t="s">
        <v>16206</v>
      </c>
      <c r="O8200" t="s">
        <v>16307</v>
      </c>
      <c r="P8200" t="s">
        <v>259</v>
      </c>
      <c r="Q8200">
        <v>900</v>
      </c>
      <c r="R8200">
        <v>1.17</v>
      </c>
      <c r="S8200">
        <v>1.84</v>
      </c>
      <c r="T8200">
        <v>1.1389521640091116E-3</v>
      </c>
    </row>
    <row r="8201" spans="10:20" x14ac:dyDescent="0.35">
      <c r="J8201">
        <v>2012</v>
      </c>
      <c r="K8201" t="s">
        <v>7</v>
      </c>
      <c r="L8201" t="s">
        <v>204</v>
      </c>
      <c r="M8201" t="s">
        <v>16206</v>
      </c>
      <c r="O8201" t="s">
        <v>16310</v>
      </c>
      <c r="P8201" t="s">
        <v>260</v>
      </c>
      <c r="Q8201">
        <v>864</v>
      </c>
      <c r="R8201">
        <v>1.1299999999999999</v>
      </c>
      <c r="S8201">
        <v>1.89</v>
      </c>
      <c r="T8201">
        <v>1.639344262295082E-3</v>
      </c>
    </row>
    <row r="8202" spans="10:20" x14ac:dyDescent="0.35">
      <c r="J8202">
        <v>2012</v>
      </c>
      <c r="K8202" t="s">
        <v>7</v>
      </c>
      <c r="L8202" t="s">
        <v>204</v>
      </c>
      <c r="M8202" t="s">
        <v>16206</v>
      </c>
      <c r="O8202" t="s">
        <v>16313</v>
      </c>
      <c r="P8202" t="s">
        <v>261</v>
      </c>
      <c r="Q8202">
        <v>1032</v>
      </c>
      <c r="R8202">
        <v>1.22</v>
      </c>
      <c r="S8202">
        <v>1.89</v>
      </c>
      <c r="T8202">
        <v>1.4388489208633094E-3</v>
      </c>
    </row>
    <row r="8203" spans="10:20" x14ac:dyDescent="0.35">
      <c r="J8203">
        <v>2012</v>
      </c>
      <c r="K8203" t="s">
        <v>7</v>
      </c>
      <c r="L8203" t="s">
        <v>204</v>
      </c>
      <c r="M8203" t="s">
        <v>16206</v>
      </c>
      <c r="O8203" t="s">
        <v>16316</v>
      </c>
      <c r="P8203" t="s">
        <v>262</v>
      </c>
      <c r="Q8203">
        <v>1080</v>
      </c>
      <c r="R8203">
        <v>1.49</v>
      </c>
      <c r="S8203">
        <v>1.66</v>
      </c>
      <c r="T8203">
        <v>1.5600624024960999E-3</v>
      </c>
    </row>
    <row r="8204" spans="10:20" x14ac:dyDescent="0.35">
      <c r="J8204">
        <v>2012</v>
      </c>
      <c r="K8204" t="s">
        <v>7</v>
      </c>
      <c r="L8204" t="s">
        <v>204</v>
      </c>
      <c r="M8204" t="s">
        <v>16206</v>
      </c>
      <c r="O8204" t="s">
        <v>16319</v>
      </c>
      <c r="P8204" t="s">
        <v>263</v>
      </c>
      <c r="Q8204">
        <v>1176</v>
      </c>
      <c r="R8204">
        <v>1.2</v>
      </c>
      <c r="S8204">
        <v>1.74</v>
      </c>
      <c r="T8204">
        <v>1.6778523489932886E-3</v>
      </c>
    </row>
    <row r="8205" spans="10:20" x14ac:dyDescent="0.35">
      <c r="J8205">
        <v>2012</v>
      </c>
      <c r="K8205" t="s">
        <v>7</v>
      </c>
      <c r="L8205" t="s">
        <v>204</v>
      </c>
      <c r="M8205" t="s">
        <v>16206</v>
      </c>
      <c r="O8205" t="s">
        <v>16322</v>
      </c>
      <c r="P8205" t="s">
        <v>264</v>
      </c>
      <c r="Q8205">
        <v>1020</v>
      </c>
      <c r="R8205">
        <v>1.42</v>
      </c>
      <c r="S8205">
        <v>1.73</v>
      </c>
      <c r="T8205">
        <v>1.4970059880239522E-3</v>
      </c>
    </row>
    <row r="8206" spans="10:20" x14ac:dyDescent="0.35">
      <c r="J8206">
        <v>2012</v>
      </c>
      <c r="K8206" t="s">
        <v>7</v>
      </c>
      <c r="L8206" t="s">
        <v>204</v>
      </c>
      <c r="M8206" t="s">
        <v>16206</v>
      </c>
      <c r="O8206" t="s">
        <v>16325</v>
      </c>
      <c r="P8206" t="s">
        <v>3627</v>
      </c>
      <c r="Q8206">
        <v>1164</v>
      </c>
      <c r="R8206">
        <v>1.2</v>
      </c>
      <c r="S8206">
        <v>1.7</v>
      </c>
      <c r="T8206">
        <v>1.7699115044247787E-3</v>
      </c>
    </row>
    <row r="8207" spans="10:20" x14ac:dyDescent="0.35">
      <c r="J8207">
        <v>2012</v>
      </c>
      <c r="K8207" t="s">
        <v>7</v>
      </c>
      <c r="L8207" t="s">
        <v>265</v>
      </c>
      <c r="M8207" t="s">
        <v>16209</v>
      </c>
      <c r="O8207" t="s">
        <v>16328</v>
      </c>
      <c r="P8207" t="s">
        <v>267</v>
      </c>
      <c r="Q8207">
        <v>1224</v>
      </c>
      <c r="R8207">
        <v>2.48</v>
      </c>
      <c r="S8207">
        <v>3.43</v>
      </c>
      <c r="T8207">
        <v>1.7857142857142857E-3</v>
      </c>
    </row>
    <row r="8208" spans="10:20" x14ac:dyDescent="0.35">
      <c r="J8208">
        <v>2012</v>
      </c>
      <c r="K8208" t="s">
        <v>7</v>
      </c>
      <c r="L8208" t="s">
        <v>265</v>
      </c>
      <c r="M8208" t="s">
        <v>16209</v>
      </c>
      <c r="O8208" t="s">
        <v>16331</v>
      </c>
      <c r="P8208" t="s">
        <v>268</v>
      </c>
      <c r="Q8208">
        <v>1296</v>
      </c>
      <c r="R8208">
        <v>2.56</v>
      </c>
      <c r="S8208">
        <v>3.8</v>
      </c>
      <c r="T8208">
        <v>1.4044943820224719E-3</v>
      </c>
    </row>
    <row r="8209" spans="10:20" x14ac:dyDescent="0.35">
      <c r="J8209">
        <v>2012</v>
      </c>
      <c r="K8209" t="s">
        <v>7</v>
      </c>
      <c r="L8209" t="s">
        <v>265</v>
      </c>
      <c r="M8209" t="s">
        <v>16209</v>
      </c>
      <c r="O8209" t="s">
        <v>16334</v>
      </c>
      <c r="P8209" t="s">
        <v>269</v>
      </c>
      <c r="Q8209">
        <v>1296</v>
      </c>
      <c r="R8209">
        <v>2.83</v>
      </c>
      <c r="S8209">
        <v>3.37</v>
      </c>
      <c r="T8209">
        <v>1.483679525222552E-3</v>
      </c>
    </row>
    <row r="8210" spans="10:20" x14ac:dyDescent="0.35">
      <c r="J8210">
        <v>2012</v>
      </c>
      <c r="K8210" t="s">
        <v>7</v>
      </c>
      <c r="L8210" t="s">
        <v>265</v>
      </c>
      <c r="M8210" t="s">
        <v>16209</v>
      </c>
      <c r="O8210" t="s">
        <v>16337</v>
      </c>
      <c r="P8210" t="s">
        <v>270</v>
      </c>
      <c r="Q8210">
        <v>1464</v>
      </c>
      <c r="R8210">
        <v>2.91</v>
      </c>
      <c r="S8210">
        <v>3.81</v>
      </c>
      <c r="T8210">
        <v>1.1737089201877935E-3</v>
      </c>
    </row>
    <row r="8211" spans="10:20" x14ac:dyDescent="0.35">
      <c r="J8211">
        <v>2012</v>
      </c>
      <c r="K8211" t="s">
        <v>7</v>
      </c>
      <c r="L8211" t="s">
        <v>265</v>
      </c>
      <c r="M8211" t="s">
        <v>16209</v>
      </c>
      <c r="O8211" t="s">
        <v>16199</v>
      </c>
      <c r="P8211" t="s">
        <v>271</v>
      </c>
      <c r="Q8211">
        <v>2124</v>
      </c>
      <c r="R8211">
        <v>2.86</v>
      </c>
      <c r="S8211">
        <v>3.87</v>
      </c>
      <c r="T8211">
        <v>1.4005602240896359E-3</v>
      </c>
    </row>
    <row r="8212" spans="10:20" x14ac:dyDescent="0.35">
      <c r="J8212">
        <v>2012</v>
      </c>
      <c r="K8212" t="s">
        <v>7</v>
      </c>
      <c r="L8212" t="s">
        <v>89</v>
      </c>
      <c r="M8212" t="s">
        <v>16212</v>
      </c>
      <c r="O8212" t="s">
        <v>16202</v>
      </c>
      <c r="P8212" t="s">
        <v>273</v>
      </c>
      <c r="Q8212">
        <v>444</v>
      </c>
      <c r="R8212">
        <v>5.6133333333333333</v>
      </c>
      <c r="S8212">
        <v>8.0399999999999991</v>
      </c>
      <c r="T8212">
        <v>1.2121212121212121E-3</v>
      </c>
    </row>
    <row r="8213" spans="10:20" x14ac:dyDescent="0.35">
      <c r="J8213">
        <v>2012</v>
      </c>
      <c r="K8213" t="s">
        <v>7</v>
      </c>
      <c r="L8213" t="s">
        <v>89</v>
      </c>
      <c r="M8213" t="s">
        <v>16212</v>
      </c>
      <c r="O8213" t="s">
        <v>16205</v>
      </c>
      <c r="P8213" t="s">
        <v>274</v>
      </c>
      <c r="Q8213">
        <v>420</v>
      </c>
      <c r="R8213">
        <v>6.4866666666666664</v>
      </c>
      <c r="S8213">
        <v>8.4666666666666668</v>
      </c>
      <c r="T8213">
        <v>1.4903129657228018E-3</v>
      </c>
    </row>
    <row r="8214" spans="10:20" x14ac:dyDescent="0.35">
      <c r="J8214">
        <v>2012</v>
      </c>
      <c r="K8214" t="s">
        <v>7</v>
      </c>
      <c r="L8214" t="s">
        <v>89</v>
      </c>
      <c r="M8214" t="s">
        <v>16212</v>
      </c>
      <c r="O8214" t="s">
        <v>16208</v>
      </c>
      <c r="P8214" t="s">
        <v>275</v>
      </c>
      <c r="Q8214">
        <v>612</v>
      </c>
      <c r="R8214">
        <v>6.3466666666666667</v>
      </c>
      <c r="S8214">
        <v>7.7266666666666666</v>
      </c>
      <c r="T8214">
        <v>1.2269938650306749E-3</v>
      </c>
    </row>
    <row r="8215" spans="10:20" x14ac:dyDescent="0.35">
      <c r="J8215">
        <v>2012</v>
      </c>
      <c r="K8215" t="s">
        <v>7</v>
      </c>
      <c r="L8215" t="s">
        <v>276</v>
      </c>
      <c r="M8215" t="s">
        <v>16215</v>
      </c>
      <c r="O8215" t="s">
        <v>16211</v>
      </c>
      <c r="P8215" t="s">
        <v>278</v>
      </c>
      <c r="Q8215">
        <v>984</v>
      </c>
      <c r="R8215">
        <v>2.5</v>
      </c>
      <c r="S8215">
        <v>3.79</v>
      </c>
      <c r="T8215">
        <v>1.5974440894568689E-3</v>
      </c>
    </row>
    <row r="8216" spans="10:20" x14ac:dyDescent="0.35">
      <c r="J8216">
        <v>2012</v>
      </c>
      <c r="K8216" t="s">
        <v>7</v>
      </c>
      <c r="L8216" t="s">
        <v>276</v>
      </c>
      <c r="M8216" t="s">
        <v>16215</v>
      </c>
      <c r="O8216" t="s">
        <v>16214</v>
      </c>
      <c r="P8216" t="s">
        <v>279</v>
      </c>
      <c r="Q8216">
        <v>1092</v>
      </c>
      <c r="R8216">
        <v>2.4700000000000002</v>
      </c>
      <c r="S8216">
        <v>3.4</v>
      </c>
      <c r="T8216">
        <v>1.4084507042253522E-3</v>
      </c>
    </row>
    <row r="8217" spans="10:20" x14ac:dyDescent="0.35">
      <c r="J8217">
        <v>2012</v>
      </c>
      <c r="K8217" t="s">
        <v>7</v>
      </c>
      <c r="L8217" t="s">
        <v>276</v>
      </c>
      <c r="M8217" t="s">
        <v>16215</v>
      </c>
      <c r="O8217" t="s">
        <v>16217</v>
      </c>
      <c r="P8217" t="s">
        <v>3628</v>
      </c>
      <c r="Q8217">
        <v>672</v>
      </c>
      <c r="R8217">
        <v>2.4500000000000002</v>
      </c>
      <c r="S8217">
        <v>3.31</v>
      </c>
      <c r="T8217">
        <v>1.1806375442739079E-3</v>
      </c>
    </row>
    <row r="8218" spans="10:20" x14ac:dyDescent="0.35">
      <c r="J8218">
        <v>2012</v>
      </c>
      <c r="K8218" t="s">
        <v>7</v>
      </c>
      <c r="L8218" t="s">
        <v>276</v>
      </c>
      <c r="M8218" t="s">
        <v>16215</v>
      </c>
      <c r="O8218" t="s">
        <v>16220</v>
      </c>
      <c r="P8218" t="s">
        <v>3629</v>
      </c>
      <c r="Q8218">
        <v>960</v>
      </c>
      <c r="R8218">
        <v>2.94</v>
      </c>
      <c r="S8218">
        <v>3.32</v>
      </c>
      <c r="T8218">
        <v>1.1695906432748538E-3</v>
      </c>
    </row>
    <row r="8219" spans="10:20" x14ac:dyDescent="0.35">
      <c r="J8219">
        <v>2012</v>
      </c>
      <c r="K8219" t="s">
        <v>7</v>
      </c>
      <c r="L8219" t="s">
        <v>265</v>
      </c>
      <c r="M8219" t="s">
        <v>16218</v>
      </c>
      <c r="O8219" t="s">
        <v>16223</v>
      </c>
      <c r="P8219" t="s">
        <v>281</v>
      </c>
      <c r="Q8219">
        <v>2616</v>
      </c>
      <c r="R8219">
        <v>2.93</v>
      </c>
      <c r="S8219">
        <v>3.67</v>
      </c>
      <c r="T8219">
        <v>1.5174506828528073E-3</v>
      </c>
    </row>
    <row r="8220" spans="10:20" x14ac:dyDescent="0.35">
      <c r="J8220">
        <v>2012</v>
      </c>
      <c r="K8220" t="s">
        <v>7</v>
      </c>
      <c r="L8220" t="s">
        <v>265</v>
      </c>
      <c r="M8220" t="s">
        <v>16218</v>
      </c>
      <c r="O8220" t="s">
        <v>16226</v>
      </c>
      <c r="P8220" t="s">
        <v>282</v>
      </c>
      <c r="Q8220">
        <v>2160</v>
      </c>
      <c r="R8220">
        <v>2.3199999999999998</v>
      </c>
      <c r="S8220">
        <v>3.35</v>
      </c>
      <c r="T8220">
        <v>1.2804097311139564E-3</v>
      </c>
    </row>
    <row r="8221" spans="10:20" x14ac:dyDescent="0.35">
      <c r="J8221">
        <v>2012</v>
      </c>
      <c r="K8221" t="s">
        <v>7</v>
      </c>
      <c r="L8221" t="s">
        <v>265</v>
      </c>
      <c r="M8221" t="s">
        <v>16218</v>
      </c>
      <c r="O8221" t="s">
        <v>16229</v>
      </c>
      <c r="P8221" t="s">
        <v>283</v>
      </c>
      <c r="Q8221">
        <v>1344</v>
      </c>
      <c r="R8221">
        <v>2.95</v>
      </c>
      <c r="S8221">
        <v>3.7</v>
      </c>
      <c r="T8221">
        <v>1.2547051442910915E-3</v>
      </c>
    </row>
    <row r="8222" spans="10:20" x14ac:dyDescent="0.35">
      <c r="J8222">
        <v>2012</v>
      </c>
      <c r="K8222" t="s">
        <v>7</v>
      </c>
      <c r="L8222" t="s">
        <v>265</v>
      </c>
      <c r="M8222" t="s">
        <v>16218</v>
      </c>
      <c r="O8222" t="s">
        <v>16232</v>
      </c>
      <c r="P8222" t="s">
        <v>284</v>
      </c>
      <c r="Q8222">
        <v>1536</v>
      </c>
      <c r="R8222">
        <v>2.84</v>
      </c>
      <c r="S8222">
        <v>3.63</v>
      </c>
      <c r="T8222">
        <v>1.4727540500736377E-3</v>
      </c>
    </row>
    <row r="8223" spans="10:20" x14ac:dyDescent="0.35">
      <c r="J8223">
        <v>2012</v>
      </c>
      <c r="K8223" t="s">
        <v>7</v>
      </c>
      <c r="L8223" t="s">
        <v>265</v>
      </c>
      <c r="M8223" t="s">
        <v>16218</v>
      </c>
      <c r="O8223" t="s">
        <v>16235</v>
      </c>
      <c r="P8223" t="s">
        <v>285</v>
      </c>
      <c r="Q8223">
        <v>2220</v>
      </c>
      <c r="R8223">
        <v>2.59</v>
      </c>
      <c r="S8223">
        <v>3.6</v>
      </c>
      <c r="T8223">
        <v>1.2706480304955528E-3</v>
      </c>
    </row>
    <row r="8224" spans="10:20" x14ac:dyDescent="0.35">
      <c r="J8224">
        <v>2012</v>
      </c>
      <c r="K8224" t="s">
        <v>7</v>
      </c>
      <c r="L8224" t="s">
        <v>265</v>
      </c>
      <c r="M8224" t="s">
        <v>16221</v>
      </c>
      <c r="O8224" t="s">
        <v>16238</v>
      </c>
      <c r="P8224" t="s">
        <v>287</v>
      </c>
      <c r="Q8224">
        <v>2136</v>
      </c>
      <c r="R8224">
        <v>2.88</v>
      </c>
      <c r="S8224">
        <v>3.89</v>
      </c>
      <c r="T8224">
        <v>1.0362694300518134E-3</v>
      </c>
    </row>
    <row r="8225" spans="10:20" x14ac:dyDescent="0.35">
      <c r="J8225">
        <v>2012</v>
      </c>
      <c r="K8225" t="s">
        <v>7</v>
      </c>
      <c r="L8225" t="s">
        <v>265</v>
      </c>
      <c r="M8225" t="s">
        <v>16221</v>
      </c>
      <c r="O8225" t="s">
        <v>16241</v>
      </c>
      <c r="P8225" t="s">
        <v>3630</v>
      </c>
      <c r="Q8225">
        <v>2028</v>
      </c>
      <c r="R8225">
        <v>2.83</v>
      </c>
      <c r="S8225">
        <v>3.72</v>
      </c>
      <c r="T8225">
        <v>1.7006802721088435E-3</v>
      </c>
    </row>
    <row r="8226" spans="10:20" x14ac:dyDescent="0.35">
      <c r="J8226">
        <v>2012</v>
      </c>
      <c r="K8226" t="s">
        <v>7</v>
      </c>
      <c r="L8226" t="s">
        <v>265</v>
      </c>
      <c r="M8226" t="s">
        <v>16224</v>
      </c>
      <c r="O8226" t="s">
        <v>16244</v>
      </c>
      <c r="P8226" t="s">
        <v>289</v>
      </c>
      <c r="Q8226">
        <v>2028</v>
      </c>
      <c r="R8226">
        <v>2.75</v>
      </c>
      <c r="S8226">
        <v>3.47</v>
      </c>
      <c r="T8226">
        <v>1.3698630136986301E-3</v>
      </c>
    </row>
    <row r="8227" spans="10:20" x14ac:dyDescent="0.35">
      <c r="J8227">
        <v>2012</v>
      </c>
      <c r="K8227" t="s">
        <v>7</v>
      </c>
      <c r="L8227" t="s">
        <v>265</v>
      </c>
      <c r="M8227" t="s">
        <v>16224</v>
      </c>
      <c r="O8227" t="s">
        <v>16247</v>
      </c>
      <c r="P8227" t="s">
        <v>290</v>
      </c>
      <c r="Q8227">
        <v>2580</v>
      </c>
      <c r="R8227">
        <v>2.4</v>
      </c>
      <c r="S8227">
        <v>3.47</v>
      </c>
      <c r="T8227">
        <v>1.2547051442910915E-3</v>
      </c>
    </row>
    <row r="8228" spans="10:20" x14ac:dyDescent="0.35">
      <c r="J8228">
        <v>2012</v>
      </c>
      <c r="K8228" t="s">
        <v>7</v>
      </c>
      <c r="L8228" t="s">
        <v>265</v>
      </c>
      <c r="M8228" t="s">
        <v>16224</v>
      </c>
      <c r="O8228" t="s">
        <v>16250</v>
      </c>
      <c r="P8228" t="s">
        <v>291</v>
      </c>
      <c r="Q8228">
        <v>1812</v>
      </c>
      <c r="R8228">
        <v>2.54</v>
      </c>
      <c r="S8228">
        <v>3.77</v>
      </c>
      <c r="T8228">
        <v>1.2048192771084338E-3</v>
      </c>
    </row>
    <row r="8229" spans="10:20" x14ac:dyDescent="0.35">
      <c r="J8229">
        <v>2012</v>
      </c>
      <c r="K8229" t="s">
        <v>7</v>
      </c>
      <c r="L8229" t="s">
        <v>265</v>
      </c>
      <c r="M8229" t="s">
        <v>16224</v>
      </c>
      <c r="O8229" t="s">
        <v>16253</v>
      </c>
      <c r="P8229" t="s">
        <v>292</v>
      </c>
      <c r="Q8229">
        <v>2724</v>
      </c>
      <c r="R8229">
        <v>2.5499999999999998</v>
      </c>
      <c r="S8229">
        <v>3.67</v>
      </c>
      <c r="T8229">
        <v>1.1273957158962795E-3</v>
      </c>
    </row>
    <row r="8230" spans="10:20" x14ac:dyDescent="0.35">
      <c r="J8230">
        <v>2012</v>
      </c>
      <c r="K8230" t="s">
        <v>7</v>
      </c>
      <c r="L8230" t="s">
        <v>265</v>
      </c>
      <c r="M8230" t="s">
        <v>16224</v>
      </c>
      <c r="O8230" t="s">
        <v>16256</v>
      </c>
      <c r="P8230" t="s">
        <v>293</v>
      </c>
      <c r="Q8230">
        <v>2568</v>
      </c>
      <c r="R8230">
        <v>2.81</v>
      </c>
      <c r="S8230">
        <v>3.8</v>
      </c>
      <c r="T8230">
        <v>1.0869565217391304E-3</v>
      </c>
    </row>
    <row r="8231" spans="10:20" x14ac:dyDescent="0.35">
      <c r="J8231">
        <v>2012</v>
      </c>
      <c r="K8231" t="s">
        <v>7</v>
      </c>
      <c r="L8231" t="s">
        <v>265</v>
      </c>
      <c r="M8231" t="s">
        <v>16224</v>
      </c>
      <c r="O8231" t="s">
        <v>16259</v>
      </c>
      <c r="P8231" t="s">
        <v>294</v>
      </c>
      <c r="Q8231">
        <v>1452</v>
      </c>
      <c r="R8231">
        <v>2.4700000000000002</v>
      </c>
      <c r="S8231">
        <v>3.9</v>
      </c>
      <c r="T8231">
        <v>1.2547051442910915E-3</v>
      </c>
    </row>
    <row r="8232" spans="10:20" x14ac:dyDescent="0.35">
      <c r="J8232">
        <v>2012</v>
      </c>
      <c r="K8232" t="s">
        <v>7</v>
      </c>
      <c r="L8232" t="s">
        <v>265</v>
      </c>
      <c r="M8232" t="s">
        <v>16227</v>
      </c>
      <c r="O8232" t="s">
        <v>16262</v>
      </c>
      <c r="P8232" t="s">
        <v>296</v>
      </c>
      <c r="Q8232">
        <v>1656</v>
      </c>
      <c r="R8232">
        <v>2.37</v>
      </c>
      <c r="S8232">
        <v>3.42</v>
      </c>
      <c r="T8232">
        <v>1.3262599469496021E-3</v>
      </c>
    </row>
    <row r="8233" spans="10:20" x14ac:dyDescent="0.35">
      <c r="J8233">
        <v>2012</v>
      </c>
      <c r="K8233" t="s">
        <v>7</v>
      </c>
      <c r="L8233" t="s">
        <v>265</v>
      </c>
      <c r="M8233" t="s">
        <v>16227</v>
      </c>
      <c r="O8233" t="s">
        <v>16265</v>
      </c>
      <c r="P8233" t="s">
        <v>297</v>
      </c>
      <c r="Q8233">
        <v>2508</v>
      </c>
      <c r="R8233">
        <v>2.79</v>
      </c>
      <c r="S8233">
        <v>3.81</v>
      </c>
      <c r="T8233">
        <v>1.201923076923077E-3</v>
      </c>
    </row>
    <row r="8234" spans="10:20" x14ac:dyDescent="0.35">
      <c r="J8234">
        <v>2012</v>
      </c>
      <c r="K8234" t="s">
        <v>7</v>
      </c>
      <c r="L8234" t="s">
        <v>265</v>
      </c>
      <c r="M8234" t="s">
        <v>16227</v>
      </c>
      <c r="O8234" t="s">
        <v>16268</v>
      </c>
      <c r="P8234" t="s">
        <v>298</v>
      </c>
      <c r="Q8234">
        <v>2328</v>
      </c>
      <c r="R8234">
        <v>2.93</v>
      </c>
      <c r="S8234">
        <v>3.53</v>
      </c>
      <c r="T8234">
        <v>1.0857763300760044E-3</v>
      </c>
    </row>
    <row r="8235" spans="10:20" x14ac:dyDescent="0.35">
      <c r="J8235">
        <v>2012</v>
      </c>
      <c r="K8235" t="s">
        <v>7</v>
      </c>
      <c r="L8235" t="s">
        <v>265</v>
      </c>
      <c r="M8235" t="s">
        <v>16227</v>
      </c>
      <c r="O8235" t="s">
        <v>16271</v>
      </c>
      <c r="P8235" t="s">
        <v>299</v>
      </c>
      <c r="Q8235">
        <v>2172</v>
      </c>
      <c r="R8235">
        <v>2.9</v>
      </c>
      <c r="S8235">
        <v>3.93</v>
      </c>
      <c r="T8235">
        <v>1.152073732718894E-3</v>
      </c>
    </row>
    <row r="8236" spans="10:20" x14ac:dyDescent="0.35">
      <c r="J8236">
        <v>2012</v>
      </c>
      <c r="K8236" t="s">
        <v>7</v>
      </c>
      <c r="L8236" t="s">
        <v>265</v>
      </c>
      <c r="M8236" t="s">
        <v>16227</v>
      </c>
      <c r="O8236" t="s">
        <v>16274</v>
      </c>
      <c r="P8236" t="s">
        <v>300</v>
      </c>
      <c r="Q8236">
        <v>2400</v>
      </c>
      <c r="R8236">
        <v>2.57</v>
      </c>
      <c r="S8236">
        <v>3.39</v>
      </c>
      <c r="T8236">
        <v>1.3458950201884253E-3</v>
      </c>
    </row>
    <row r="8237" spans="10:20" x14ac:dyDescent="0.35">
      <c r="J8237">
        <v>2012</v>
      </c>
      <c r="K8237" t="s">
        <v>7</v>
      </c>
      <c r="L8237" t="s">
        <v>265</v>
      </c>
      <c r="M8237" t="s">
        <v>16227</v>
      </c>
      <c r="O8237" t="s">
        <v>16277</v>
      </c>
      <c r="P8237" t="s">
        <v>301</v>
      </c>
      <c r="Q8237">
        <v>1308</v>
      </c>
      <c r="R8237">
        <v>2.79</v>
      </c>
      <c r="S8237">
        <v>3.79</v>
      </c>
      <c r="T8237">
        <v>1.0741138560687433E-3</v>
      </c>
    </row>
    <row r="8238" spans="10:20" x14ac:dyDescent="0.35">
      <c r="J8238">
        <v>2012</v>
      </c>
      <c r="K8238" t="s">
        <v>7</v>
      </c>
      <c r="L8238" t="s">
        <v>265</v>
      </c>
      <c r="M8238" t="s">
        <v>16227</v>
      </c>
      <c r="O8238" t="s">
        <v>16280</v>
      </c>
      <c r="P8238" t="s">
        <v>302</v>
      </c>
      <c r="Q8238">
        <v>2520</v>
      </c>
      <c r="R8238">
        <v>2.5499999999999998</v>
      </c>
      <c r="S8238">
        <v>3.78</v>
      </c>
      <c r="T8238">
        <v>1.0952902519167579E-3</v>
      </c>
    </row>
    <row r="8239" spans="10:20" x14ac:dyDescent="0.35">
      <c r="J8239">
        <v>2012</v>
      </c>
      <c r="K8239" t="s">
        <v>7</v>
      </c>
      <c r="L8239" t="s">
        <v>265</v>
      </c>
      <c r="M8239" t="s">
        <v>16227</v>
      </c>
      <c r="O8239" t="s">
        <v>16283</v>
      </c>
      <c r="P8239" t="s">
        <v>303</v>
      </c>
      <c r="Q8239">
        <v>2628</v>
      </c>
      <c r="R8239">
        <v>2.83</v>
      </c>
      <c r="S8239">
        <v>3.43</v>
      </c>
      <c r="T8239">
        <v>1.2077294685990338E-3</v>
      </c>
    </row>
    <row r="8240" spans="10:20" x14ac:dyDescent="0.35">
      <c r="J8240">
        <v>2012</v>
      </c>
      <c r="K8240" t="s">
        <v>7</v>
      </c>
      <c r="L8240" t="s">
        <v>265</v>
      </c>
      <c r="M8240" t="s">
        <v>16227</v>
      </c>
      <c r="O8240" t="s">
        <v>16286</v>
      </c>
      <c r="P8240" t="s">
        <v>304</v>
      </c>
      <c r="Q8240">
        <v>1272</v>
      </c>
      <c r="R8240">
        <v>2.39</v>
      </c>
      <c r="S8240">
        <v>3.32</v>
      </c>
      <c r="T8240">
        <v>1.6806722689075631E-3</v>
      </c>
    </row>
    <row r="8241" spans="10:20" x14ac:dyDescent="0.35">
      <c r="J8241">
        <v>2012</v>
      </c>
      <c r="K8241" t="s">
        <v>7</v>
      </c>
      <c r="L8241" t="s">
        <v>265</v>
      </c>
      <c r="M8241" t="s">
        <v>16227</v>
      </c>
      <c r="O8241" t="s">
        <v>16289</v>
      </c>
      <c r="P8241" t="s">
        <v>305</v>
      </c>
      <c r="Q8241">
        <v>2700</v>
      </c>
      <c r="R8241">
        <v>2.68</v>
      </c>
      <c r="S8241">
        <v>3.37</v>
      </c>
      <c r="T8241">
        <v>1.8281535648994515E-3</v>
      </c>
    </row>
    <row r="8242" spans="10:20" x14ac:dyDescent="0.35">
      <c r="J8242">
        <v>2012</v>
      </c>
      <c r="K8242" t="s">
        <v>7</v>
      </c>
      <c r="L8242" t="s">
        <v>265</v>
      </c>
      <c r="M8242" t="s">
        <v>16227</v>
      </c>
      <c r="O8242" t="s">
        <v>16292</v>
      </c>
      <c r="P8242" t="s">
        <v>3631</v>
      </c>
      <c r="Q8242">
        <v>2220</v>
      </c>
      <c r="R8242">
        <v>2.38</v>
      </c>
      <c r="S8242">
        <v>3.8</v>
      </c>
      <c r="T8242">
        <v>1.201923076923077E-3</v>
      </c>
    </row>
    <row r="8243" spans="10:20" x14ac:dyDescent="0.35">
      <c r="J8243">
        <v>2012</v>
      </c>
      <c r="K8243" t="s">
        <v>7</v>
      </c>
      <c r="L8243" t="s">
        <v>159</v>
      </c>
      <c r="M8243" t="s">
        <v>16230</v>
      </c>
      <c r="O8243" t="s">
        <v>16295</v>
      </c>
      <c r="P8243" t="s">
        <v>307</v>
      </c>
      <c r="Q8243">
        <v>60</v>
      </c>
      <c r="R8243">
        <v>1.1100000000000001</v>
      </c>
      <c r="S8243">
        <v>1.33</v>
      </c>
      <c r="T8243">
        <v>1.1350737797956867E-3</v>
      </c>
    </row>
    <row r="8244" spans="10:20" x14ac:dyDescent="0.35">
      <c r="J8244">
        <v>2012</v>
      </c>
      <c r="K8244" t="s">
        <v>7</v>
      </c>
      <c r="L8244" t="s">
        <v>159</v>
      </c>
      <c r="M8244" t="s">
        <v>16230</v>
      </c>
      <c r="O8244" t="s">
        <v>16298</v>
      </c>
      <c r="P8244" t="s">
        <v>308</v>
      </c>
      <c r="Q8244">
        <v>60</v>
      </c>
      <c r="R8244">
        <v>1.1299999999999999</v>
      </c>
      <c r="S8244">
        <v>1.33</v>
      </c>
      <c r="T8244">
        <v>1.287001287001287E-3</v>
      </c>
    </row>
    <row r="8245" spans="10:20" x14ac:dyDescent="0.35">
      <c r="J8245">
        <v>2012</v>
      </c>
      <c r="K8245" t="s">
        <v>7</v>
      </c>
      <c r="L8245" t="s">
        <v>159</v>
      </c>
      <c r="M8245" t="s">
        <v>16230</v>
      </c>
      <c r="O8245" t="s">
        <v>16301</v>
      </c>
      <c r="P8245" t="s">
        <v>309</v>
      </c>
      <c r="Q8245">
        <v>60</v>
      </c>
      <c r="R8245">
        <v>1.1000000000000001</v>
      </c>
      <c r="S8245">
        <v>1.26</v>
      </c>
      <c r="T8245">
        <v>1.557632398753894E-3</v>
      </c>
    </row>
    <row r="8246" spans="10:20" x14ac:dyDescent="0.35">
      <c r="J8246">
        <v>2012</v>
      </c>
      <c r="K8246" t="s">
        <v>7</v>
      </c>
      <c r="L8246" t="s">
        <v>159</v>
      </c>
      <c r="M8246" t="s">
        <v>16230</v>
      </c>
      <c r="O8246" t="s">
        <v>16304</v>
      </c>
      <c r="P8246" t="s">
        <v>310</v>
      </c>
      <c r="Q8246">
        <v>84</v>
      </c>
      <c r="R8246">
        <v>1.2</v>
      </c>
      <c r="S8246">
        <v>1.29</v>
      </c>
      <c r="T8246">
        <v>1.7035775127768314E-3</v>
      </c>
    </row>
    <row r="8247" spans="10:20" x14ac:dyDescent="0.35">
      <c r="J8247">
        <v>2012</v>
      </c>
      <c r="K8247" t="s">
        <v>7</v>
      </c>
      <c r="L8247" t="s">
        <v>159</v>
      </c>
      <c r="M8247" t="s">
        <v>16230</v>
      </c>
      <c r="O8247" t="s">
        <v>16307</v>
      </c>
      <c r="P8247" t="s">
        <v>311</v>
      </c>
      <c r="Q8247">
        <v>156</v>
      </c>
      <c r="R8247">
        <v>1.19</v>
      </c>
      <c r="S8247">
        <v>1.22</v>
      </c>
      <c r="T8247">
        <v>1.215066828675577E-3</v>
      </c>
    </row>
    <row r="8248" spans="10:20" x14ac:dyDescent="0.35">
      <c r="J8248">
        <v>2012</v>
      </c>
      <c r="K8248" t="s">
        <v>7</v>
      </c>
      <c r="L8248" t="s">
        <v>159</v>
      </c>
      <c r="M8248" t="s">
        <v>16230</v>
      </c>
      <c r="O8248" t="s">
        <v>16310</v>
      </c>
      <c r="P8248" t="s">
        <v>312</v>
      </c>
      <c r="Q8248">
        <v>84</v>
      </c>
      <c r="R8248">
        <v>1.06</v>
      </c>
      <c r="S8248">
        <v>1.25</v>
      </c>
      <c r="T8248">
        <v>1.2224938875305623E-3</v>
      </c>
    </row>
    <row r="8249" spans="10:20" x14ac:dyDescent="0.35">
      <c r="J8249">
        <v>2012</v>
      </c>
      <c r="K8249" t="s">
        <v>7</v>
      </c>
      <c r="L8249" t="s">
        <v>159</v>
      </c>
      <c r="M8249" t="s">
        <v>16230</v>
      </c>
      <c r="O8249" t="s">
        <v>16313</v>
      </c>
      <c r="P8249" t="s">
        <v>313</v>
      </c>
      <c r="Q8249">
        <v>144</v>
      </c>
      <c r="R8249">
        <v>1.08</v>
      </c>
      <c r="S8249">
        <v>1.3</v>
      </c>
      <c r="T8249">
        <v>1.2106537530266344E-3</v>
      </c>
    </row>
    <row r="8250" spans="10:20" x14ac:dyDescent="0.35">
      <c r="J8250">
        <v>2012</v>
      </c>
      <c r="K8250" t="s">
        <v>7</v>
      </c>
      <c r="L8250" t="s">
        <v>159</v>
      </c>
      <c r="M8250" t="s">
        <v>16230</v>
      </c>
      <c r="O8250" t="s">
        <v>16316</v>
      </c>
      <c r="P8250" t="s">
        <v>314</v>
      </c>
      <c r="Q8250">
        <v>204</v>
      </c>
      <c r="R8250">
        <v>1.1100000000000001</v>
      </c>
      <c r="S8250">
        <v>1.22</v>
      </c>
      <c r="T8250">
        <v>1.3850415512465374E-3</v>
      </c>
    </row>
    <row r="8251" spans="10:20" x14ac:dyDescent="0.35">
      <c r="J8251">
        <v>2012</v>
      </c>
      <c r="K8251" t="s">
        <v>7</v>
      </c>
      <c r="L8251" t="s">
        <v>159</v>
      </c>
      <c r="M8251" t="s">
        <v>16230</v>
      </c>
      <c r="O8251" t="s">
        <v>16319</v>
      </c>
      <c r="P8251" t="s">
        <v>315</v>
      </c>
      <c r="Q8251">
        <v>144</v>
      </c>
      <c r="R8251">
        <v>1.17</v>
      </c>
      <c r="S8251">
        <v>1.22</v>
      </c>
      <c r="T8251">
        <v>1.2531328320802004E-3</v>
      </c>
    </row>
    <row r="8252" spans="10:20" x14ac:dyDescent="0.35">
      <c r="J8252">
        <v>2012</v>
      </c>
      <c r="K8252" t="s">
        <v>7</v>
      </c>
      <c r="L8252" t="s">
        <v>159</v>
      </c>
      <c r="M8252" t="s">
        <v>16230</v>
      </c>
      <c r="O8252" t="s">
        <v>16322</v>
      </c>
      <c r="P8252" t="s">
        <v>316</v>
      </c>
      <c r="Q8252">
        <v>132</v>
      </c>
      <c r="R8252">
        <v>1.17</v>
      </c>
      <c r="S8252">
        <v>1.24</v>
      </c>
      <c r="T8252">
        <v>1.0593220338983051E-3</v>
      </c>
    </row>
    <row r="8253" spans="10:20" x14ac:dyDescent="0.35">
      <c r="J8253">
        <v>2012</v>
      </c>
      <c r="K8253" t="s">
        <v>7</v>
      </c>
      <c r="L8253" t="s">
        <v>159</v>
      </c>
      <c r="M8253" t="s">
        <v>16230</v>
      </c>
      <c r="O8253" t="s">
        <v>16325</v>
      </c>
      <c r="P8253" t="s">
        <v>317</v>
      </c>
      <c r="Q8253">
        <v>192</v>
      </c>
      <c r="R8253">
        <v>1.18</v>
      </c>
      <c r="S8253">
        <v>1.34</v>
      </c>
      <c r="T8253">
        <v>1.6666666666666668E-3</v>
      </c>
    </row>
    <row r="8254" spans="10:20" x14ac:dyDescent="0.35">
      <c r="J8254">
        <v>2012</v>
      </c>
      <c r="K8254" t="s">
        <v>7</v>
      </c>
      <c r="L8254" t="s">
        <v>159</v>
      </c>
      <c r="M8254" t="s">
        <v>16230</v>
      </c>
      <c r="O8254" t="s">
        <v>16328</v>
      </c>
      <c r="P8254" t="s">
        <v>318</v>
      </c>
      <c r="Q8254">
        <v>144</v>
      </c>
      <c r="R8254">
        <v>1.02</v>
      </c>
      <c r="S8254">
        <v>1.38</v>
      </c>
      <c r="T8254">
        <v>1.0964912280701754E-3</v>
      </c>
    </row>
    <row r="8255" spans="10:20" x14ac:dyDescent="0.35">
      <c r="J8255">
        <v>2012</v>
      </c>
      <c r="K8255" t="s">
        <v>7</v>
      </c>
      <c r="L8255" t="s">
        <v>159</v>
      </c>
      <c r="M8255" t="s">
        <v>16230</v>
      </c>
      <c r="O8255" t="s">
        <v>16331</v>
      </c>
      <c r="P8255" t="s">
        <v>319</v>
      </c>
      <c r="Q8255">
        <v>204</v>
      </c>
      <c r="R8255">
        <v>1.18</v>
      </c>
      <c r="S8255">
        <v>1.35</v>
      </c>
      <c r="T8255">
        <v>1.5151515151515152E-3</v>
      </c>
    </row>
    <row r="8256" spans="10:20" x14ac:dyDescent="0.35">
      <c r="J8256">
        <v>2012</v>
      </c>
      <c r="K8256" t="s">
        <v>7</v>
      </c>
      <c r="L8256" t="s">
        <v>159</v>
      </c>
      <c r="M8256" t="s">
        <v>16230</v>
      </c>
      <c r="O8256" t="s">
        <v>16334</v>
      </c>
      <c r="P8256" t="s">
        <v>320</v>
      </c>
      <c r="Q8256">
        <v>108</v>
      </c>
      <c r="R8256">
        <v>1.07</v>
      </c>
      <c r="S8256">
        <v>1.37</v>
      </c>
      <c r="T8256">
        <v>1.6339869281045752E-3</v>
      </c>
    </row>
    <row r="8257" spans="10:20" x14ac:dyDescent="0.35">
      <c r="J8257">
        <v>2012</v>
      </c>
      <c r="K8257" t="s">
        <v>7</v>
      </c>
      <c r="L8257" t="s">
        <v>159</v>
      </c>
      <c r="M8257" t="s">
        <v>16230</v>
      </c>
      <c r="O8257" t="s">
        <v>16337</v>
      </c>
      <c r="P8257" t="s">
        <v>321</v>
      </c>
      <c r="Q8257">
        <v>144</v>
      </c>
      <c r="R8257">
        <v>1.02</v>
      </c>
      <c r="S8257">
        <v>1.2</v>
      </c>
      <c r="T8257">
        <v>1.2674271229404308E-3</v>
      </c>
    </row>
    <row r="8258" spans="10:20" x14ac:dyDescent="0.35">
      <c r="J8258">
        <v>2012</v>
      </c>
      <c r="K8258" t="s">
        <v>7</v>
      </c>
      <c r="L8258" t="s">
        <v>159</v>
      </c>
      <c r="M8258" t="s">
        <v>16230</v>
      </c>
      <c r="O8258" t="s">
        <v>16199</v>
      </c>
      <c r="P8258" t="s">
        <v>322</v>
      </c>
      <c r="Q8258">
        <v>84</v>
      </c>
      <c r="R8258">
        <v>1.07</v>
      </c>
      <c r="S8258">
        <v>1.31</v>
      </c>
      <c r="T8258">
        <v>1.7985611510791368E-3</v>
      </c>
    </row>
    <row r="8259" spans="10:20" x14ac:dyDescent="0.35">
      <c r="J8259">
        <v>2012</v>
      </c>
      <c r="K8259" t="s">
        <v>7</v>
      </c>
      <c r="L8259" t="s">
        <v>159</v>
      </c>
      <c r="M8259" t="s">
        <v>16230</v>
      </c>
      <c r="O8259" t="s">
        <v>16202</v>
      </c>
      <c r="P8259" t="s">
        <v>323</v>
      </c>
      <c r="Q8259">
        <v>108</v>
      </c>
      <c r="R8259">
        <v>1</v>
      </c>
      <c r="S8259">
        <v>1.2</v>
      </c>
      <c r="T8259">
        <v>1.2345679012345679E-3</v>
      </c>
    </row>
    <row r="8260" spans="10:20" x14ac:dyDescent="0.35">
      <c r="J8260">
        <v>2012</v>
      </c>
      <c r="K8260" t="s">
        <v>7</v>
      </c>
      <c r="L8260" t="s">
        <v>159</v>
      </c>
      <c r="M8260" t="s">
        <v>16230</v>
      </c>
      <c r="O8260" t="s">
        <v>16205</v>
      </c>
      <c r="P8260" t="s">
        <v>324</v>
      </c>
      <c r="Q8260">
        <v>144</v>
      </c>
      <c r="R8260">
        <v>1.1299999999999999</v>
      </c>
      <c r="S8260">
        <v>1.33</v>
      </c>
      <c r="T8260">
        <v>1.834862385321101E-3</v>
      </c>
    </row>
    <row r="8261" spans="10:20" x14ac:dyDescent="0.35">
      <c r="J8261">
        <v>2012</v>
      </c>
      <c r="K8261" t="s">
        <v>7</v>
      </c>
      <c r="L8261" t="s">
        <v>159</v>
      </c>
      <c r="M8261" t="s">
        <v>16230</v>
      </c>
      <c r="O8261" t="s">
        <v>16208</v>
      </c>
      <c r="P8261" t="s">
        <v>325</v>
      </c>
      <c r="Q8261">
        <v>120</v>
      </c>
      <c r="R8261">
        <v>1.03</v>
      </c>
      <c r="S8261">
        <v>1.23</v>
      </c>
      <c r="T8261">
        <v>1.8018018018018018E-3</v>
      </c>
    </row>
    <row r="8262" spans="10:20" x14ac:dyDescent="0.35">
      <c r="J8262">
        <v>2012</v>
      </c>
      <c r="K8262" t="s">
        <v>7</v>
      </c>
      <c r="L8262" t="s">
        <v>159</v>
      </c>
      <c r="M8262" t="s">
        <v>16230</v>
      </c>
      <c r="O8262" t="s">
        <v>16211</v>
      </c>
      <c r="P8262" t="s">
        <v>326</v>
      </c>
      <c r="Q8262">
        <v>144</v>
      </c>
      <c r="R8262">
        <v>1.01</v>
      </c>
      <c r="S8262">
        <v>1.31</v>
      </c>
      <c r="T8262">
        <v>1.0964912280701754E-3</v>
      </c>
    </row>
    <row r="8263" spans="10:20" x14ac:dyDescent="0.35">
      <c r="J8263">
        <v>2012</v>
      </c>
      <c r="K8263" t="s">
        <v>7</v>
      </c>
      <c r="L8263" t="s">
        <v>159</v>
      </c>
      <c r="M8263" t="s">
        <v>16230</v>
      </c>
      <c r="O8263" t="s">
        <v>16214</v>
      </c>
      <c r="P8263" t="s">
        <v>327</v>
      </c>
      <c r="Q8263">
        <v>144</v>
      </c>
      <c r="R8263">
        <v>1.2</v>
      </c>
      <c r="S8263">
        <v>1.31</v>
      </c>
      <c r="T8263">
        <v>1.5360983102918587E-3</v>
      </c>
    </row>
    <row r="8264" spans="10:20" x14ac:dyDescent="0.35">
      <c r="J8264">
        <v>2012</v>
      </c>
      <c r="K8264" t="s">
        <v>7</v>
      </c>
      <c r="L8264" t="s">
        <v>159</v>
      </c>
      <c r="M8264" t="s">
        <v>16230</v>
      </c>
      <c r="O8264" t="s">
        <v>16217</v>
      </c>
      <c r="P8264" t="s">
        <v>328</v>
      </c>
      <c r="Q8264">
        <v>132</v>
      </c>
      <c r="R8264">
        <v>1.18</v>
      </c>
      <c r="S8264">
        <v>1.32</v>
      </c>
      <c r="T8264">
        <v>1.2048192771084338E-3</v>
      </c>
    </row>
    <row r="8265" spans="10:20" x14ac:dyDescent="0.35">
      <c r="J8265">
        <v>2012</v>
      </c>
      <c r="K8265" t="s">
        <v>7</v>
      </c>
      <c r="L8265" t="s">
        <v>159</v>
      </c>
      <c r="M8265" t="s">
        <v>16230</v>
      </c>
      <c r="O8265" t="s">
        <v>16220</v>
      </c>
      <c r="P8265" t="s">
        <v>329</v>
      </c>
      <c r="Q8265">
        <v>180</v>
      </c>
      <c r="R8265">
        <v>1.1100000000000001</v>
      </c>
      <c r="S8265">
        <v>1.2</v>
      </c>
      <c r="T8265">
        <v>1.2406947890818859E-3</v>
      </c>
    </row>
    <row r="8266" spans="10:20" x14ac:dyDescent="0.35">
      <c r="J8266">
        <v>2012</v>
      </c>
      <c r="K8266" t="s">
        <v>7</v>
      </c>
      <c r="L8266" t="s">
        <v>159</v>
      </c>
      <c r="M8266" t="s">
        <v>16230</v>
      </c>
      <c r="O8266" t="s">
        <v>16223</v>
      </c>
      <c r="P8266" t="s">
        <v>330</v>
      </c>
      <c r="Q8266">
        <v>60</v>
      </c>
      <c r="R8266">
        <v>1.19</v>
      </c>
      <c r="S8266">
        <v>1.38</v>
      </c>
      <c r="T8266">
        <v>1.0893246187363835E-3</v>
      </c>
    </row>
    <row r="8267" spans="10:20" x14ac:dyDescent="0.35">
      <c r="J8267">
        <v>2012</v>
      </c>
      <c r="K8267" t="s">
        <v>7</v>
      </c>
      <c r="L8267" t="s">
        <v>159</v>
      </c>
      <c r="M8267" t="s">
        <v>16230</v>
      </c>
      <c r="O8267" t="s">
        <v>16226</v>
      </c>
      <c r="P8267" t="s">
        <v>331</v>
      </c>
      <c r="Q8267">
        <v>192</v>
      </c>
      <c r="R8267">
        <v>1.1499999999999999</v>
      </c>
      <c r="S8267">
        <v>1.27</v>
      </c>
      <c r="T8267">
        <v>1.2658227848101266E-3</v>
      </c>
    </row>
    <row r="8268" spans="10:20" x14ac:dyDescent="0.35">
      <c r="J8268">
        <v>2012</v>
      </c>
      <c r="K8268" t="s">
        <v>7</v>
      </c>
      <c r="L8268" t="s">
        <v>159</v>
      </c>
      <c r="M8268" t="s">
        <v>16230</v>
      </c>
      <c r="O8268" t="s">
        <v>16229</v>
      </c>
      <c r="P8268" t="s">
        <v>332</v>
      </c>
      <c r="Q8268">
        <v>180</v>
      </c>
      <c r="R8268">
        <v>1.0900000000000001</v>
      </c>
      <c r="S8268">
        <v>1.24</v>
      </c>
      <c r="T8268">
        <v>1.2285012285012285E-3</v>
      </c>
    </row>
    <row r="8269" spans="10:20" x14ac:dyDescent="0.35">
      <c r="J8269">
        <v>2012</v>
      </c>
      <c r="K8269" t="s">
        <v>7</v>
      </c>
      <c r="L8269" t="s">
        <v>159</v>
      </c>
      <c r="M8269" t="s">
        <v>16230</v>
      </c>
      <c r="O8269" t="s">
        <v>16232</v>
      </c>
      <c r="P8269" t="s">
        <v>333</v>
      </c>
      <c r="Q8269">
        <v>144</v>
      </c>
      <c r="R8269">
        <v>1.01</v>
      </c>
      <c r="S8269">
        <v>1.4</v>
      </c>
      <c r="T8269">
        <v>1.3422818791946308E-3</v>
      </c>
    </row>
    <row r="8270" spans="10:20" x14ac:dyDescent="0.35">
      <c r="J8270">
        <v>2012</v>
      </c>
      <c r="K8270" t="s">
        <v>7</v>
      </c>
      <c r="L8270" t="s">
        <v>159</v>
      </c>
      <c r="M8270" t="s">
        <v>16230</v>
      </c>
      <c r="O8270" t="s">
        <v>16235</v>
      </c>
      <c r="P8270" t="s">
        <v>334</v>
      </c>
      <c r="Q8270">
        <v>84</v>
      </c>
      <c r="R8270">
        <v>1.03</v>
      </c>
      <c r="S8270">
        <v>1.23</v>
      </c>
      <c r="T8270">
        <v>1.1876484560570072E-3</v>
      </c>
    </row>
    <row r="8271" spans="10:20" x14ac:dyDescent="0.35">
      <c r="J8271">
        <v>2012</v>
      </c>
      <c r="K8271" t="s">
        <v>7</v>
      </c>
      <c r="L8271" t="s">
        <v>159</v>
      </c>
      <c r="M8271" t="s">
        <v>16230</v>
      </c>
      <c r="O8271" t="s">
        <v>16238</v>
      </c>
      <c r="P8271" t="s">
        <v>335</v>
      </c>
      <c r="Q8271">
        <v>108</v>
      </c>
      <c r="R8271">
        <v>1.19</v>
      </c>
      <c r="S8271">
        <v>1.31</v>
      </c>
      <c r="T8271">
        <v>1.2953367875647669E-3</v>
      </c>
    </row>
    <row r="8272" spans="10:20" x14ac:dyDescent="0.35">
      <c r="J8272">
        <v>2012</v>
      </c>
      <c r="K8272" t="s">
        <v>7</v>
      </c>
      <c r="L8272" t="s">
        <v>159</v>
      </c>
      <c r="M8272" t="s">
        <v>16230</v>
      </c>
      <c r="O8272" t="s">
        <v>16241</v>
      </c>
      <c r="P8272" t="s">
        <v>336</v>
      </c>
      <c r="Q8272">
        <v>144</v>
      </c>
      <c r="R8272">
        <v>1</v>
      </c>
      <c r="S8272">
        <v>1.25</v>
      </c>
      <c r="T8272">
        <v>1.6501650165016502E-3</v>
      </c>
    </row>
    <row r="8273" spans="10:20" x14ac:dyDescent="0.35">
      <c r="J8273">
        <v>2012</v>
      </c>
      <c r="K8273" t="s">
        <v>7</v>
      </c>
      <c r="L8273" t="s">
        <v>159</v>
      </c>
      <c r="M8273" t="s">
        <v>16230</v>
      </c>
      <c r="O8273" t="s">
        <v>16244</v>
      </c>
      <c r="P8273" t="s">
        <v>337</v>
      </c>
      <c r="Q8273">
        <v>120</v>
      </c>
      <c r="R8273">
        <v>1.07</v>
      </c>
      <c r="S8273">
        <v>1.25</v>
      </c>
      <c r="T8273">
        <v>1.0626992561105207E-3</v>
      </c>
    </row>
    <row r="8274" spans="10:20" x14ac:dyDescent="0.35">
      <c r="J8274">
        <v>2012</v>
      </c>
      <c r="K8274" t="s">
        <v>7</v>
      </c>
      <c r="L8274" t="s">
        <v>159</v>
      </c>
      <c r="M8274" t="s">
        <v>16230</v>
      </c>
      <c r="O8274" t="s">
        <v>16247</v>
      </c>
      <c r="P8274" t="s">
        <v>338</v>
      </c>
      <c r="Q8274">
        <v>84</v>
      </c>
      <c r="R8274">
        <v>1.1499999999999999</v>
      </c>
      <c r="S8274">
        <v>1.22</v>
      </c>
      <c r="T8274">
        <v>1.4858841010401188E-3</v>
      </c>
    </row>
    <row r="8275" spans="10:20" x14ac:dyDescent="0.35">
      <c r="J8275">
        <v>2012</v>
      </c>
      <c r="K8275" t="s">
        <v>7</v>
      </c>
      <c r="L8275" t="s">
        <v>159</v>
      </c>
      <c r="M8275" t="s">
        <v>16230</v>
      </c>
      <c r="O8275" t="s">
        <v>16250</v>
      </c>
      <c r="P8275" t="s">
        <v>339</v>
      </c>
      <c r="Q8275">
        <v>132</v>
      </c>
      <c r="R8275">
        <v>1.01</v>
      </c>
      <c r="S8275">
        <v>1.37</v>
      </c>
      <c r="T8275">
        <v>1.8148820326678765E-3</v>
      </c>
    </row>
    <row r="8276" spans="10:20" x14ac:dyDescent="0.35">
      <c r="J8276">
        <v>2012</v>
      </c>
      <c r="K8276" t="s">
        <v>7</v>
      </c>
      <c r="L8276" t="s">
        <v>159</v>
      </c>
      <c r="M8276" t="s">
        <v>16230</v>
      </c>
      <c r="O8276" t="s">
        <v>16253</v>
      </c>
      <c r="P8276" t="s">
        <v>340</v>
      </c>
      <c r="Q8276">
        <v>132</v>
      </c>
      <c r="R8276">
        <v>1.04</v>
      </c>
      <c r="S8276">
        <v>1.28</v>
      </c>
      <c r="T8276">
        <v>1.2515644555694619E-3</v>
      </c>
    </row>
    <row r="8277" spans="10:20" x14ac:dyDescent="0.35">
      <c r="J8277">
        <v>2012</v>
      </c>
      <c r="K8277" t="s">
        <v>7</v>
      </c>
      <c r="L8277" t="s">
        <v>159</v>
      </c>
      <c r="M8277" t="s">
        <v>16230</v>
      </c>
      <c r="O8277" t="s">
        <v>16256</v>
      </c>
      <c r="P8277" t="s">
        <v>341</v>
      </c>
      <c r="Q8277">
        <v>168</v>
      </c>
      <c r="R8277">
        <v>1.03</v>
      </c>
      <c r="S8277">
        <v>1.22</v>
      </c>
      <c r="T8277">
        <v>1.1098779134295228E-3</v>
      </c>
    </row>
    <row r="8278" spans="10:20" x14ac:dyDescent="0.35">
      <c r="J8278">
        <v>2012</v>
      </c>
      <c r="K8278" t="s">
        <v>7</v>
      </c>
      <c r="L8278" t="s">
        <v>159</v>
      </c>
      <c r="M8278" t="s">
        <v>16230</v>
      </c>
      <c r="O8278" t="s">
        <v>16259</v>
      </c>
      <c r="P8278" t="s">
        <v>342</v>
      </c>
      <c r="Q8278">
        <v>144</v>
      </c>
      <c r="R8278">
        <v>1.1599999999999999</v>
      </c>
      <c r="S8278">
        <v>1.21</v>
      </c>
      <c r="T8278">
        <v>1.3106159895150721E-3</v>
      </c>
    </row>
    <row r="8279" spans="10:20" x14ac:dyDescent="0.35">
      <c r="J8279">
        <v>2012</v>
      </c>
      <c r="K8279" t="s">
        <v>7</v>
      </c>
      <c r="L8279" t="s">
        <v>159</v>
      </c>
      <c r="M8279" t="s">
        <v>16230</v>
      </c>
      <c r="O8279" t="s">
        <v>16262</v>
      </c>
      <c r="P8279" t="s">
        <v>343</v>
      </c>
      <c r="Q8279">
        <v>72</v>
      </c>
      <c r="R8279">
        <v>1.1599999999999999</v>
      </c>
      <c r="S8279">
        <v>1.36</v>
      </c>
      <c r="T8279">
        <v>1.4084507042253522E-3</v>
      </c>
    </row>
    <row r="8280" spans="10:20" x14ac:dyDescent="0.35">
      <c r="J8280">
        <v>2012</v>
      </c>
      <c r="K8280" t="s">
        <v>7</v>
      </c>
      <c r="L8280" t="s">
        <v>159</v>
      </c>
      <c r="M8280" t="s">
        <v>16230</v>
      </c>
      <c r="O8280" t="s">
        <v>16265</v>
      </c>
      <c r="P8280" t="s">
        <v>344</v>
      </c>
      <c r="Q8280">
        <v>120</v>
      </c>
      <c r="R8280">
        <v>1.1399999999999999</v>
      </c>
      <c r="S8280">
        <v>1.29</v>
      </c>
      <c r="T8280">
        <v>1.6155088852988692E-3</v>
      </c>
    </row>
    <row r="8281" spans="10:20" x14ac:dyDescent="0.35">
      <c r="J8281">
        <v>2012</v>
      </c>
      <c r="K8281" t="s">
        <v>7</v>
      </c>
      <c r="L8281" t="s">
        <v>159</v>
      </c>
      <c r="M8281" t="s">
        <v>16230</v>
      </c>
      <c r="O8281" t="s">
        <v>16268</v>
      </c>
      <c r="P8281" t="s">
        <v>345</v>
      </c>
      <c r="Q8281">
        <v>180</v>
      </c>
      <c r="R8281">
        <v>1.05</v>
      </c>
      <c r="S8281">
        <v>1.21</v>
      </c>
      <c r="T8281">
        <v>1.5923566878980893E-3</v>
      </c>
    </row>
    <row r="8282" spans="10:20" x14ac:dyDescent="0.35">
      <c r="J8282">
        <v>2012</v>
      </c>
      <c r="K8282" t="s">
        <v>7</v>
      </c>
      <c r="L8282" t="s">
        <v>159</v>
      </c>
      <c r="M8282" t="s">
        <v>16230</v>
      </c>
      <c r="O8282" t="s">
        <v>16271</v>
      </c>
      <c r="P8282" t="s">
        <v>346</v>
      </c>
      <c r="Q8282">
        <v>108</v>
      </c>
      <c r="R8282">
        <v>1.0900000000000001</v>
      </c>
      <c r="S8282">
        <v>1.27</v>
      </c>
      <c r="T8282">
        <v>1.6181229773462784E-3</v>
      </c>
    </row>
    <row r="8283" spans="10:20" x14ac:dyDescent="0.35">
      <c r="J8283">
        <v>2012</v>
      </c>
      <c r="K8283" t="s">
        <v>7</v>
      </c>
      <c r="L8283" t="s">
        <v>159</v>
      </c>
      <c r="M8283" t="s">
        <v>16230</v>
      </c>
      <c r="O8283" t="s">
        <v>16274</v>
      </c>
      <c r="P8283" t="s">
        <v>347</v>
      </c>
      <c r="Q8283">
        <v>204</v>
      </c>
      <c r="R8283">
        <v>1.2</v>
      </c>
      <c r="S8283">
        <v>1.27</v>
      </c>
      <c r="T8283">
        <v>1.3440860215053765E-3</v>
      </c>
    </row>
    <row r="8284" spans="10:20" x14ac:dyDescent="0.35">
      <c r="J8284">
        <v>2012</v>
      </c>
      <c r="K8284" t="s">
        <v>7</v>
      </c>
      <c r="L8284" t="s">
        <v>159</v>
      </c>
      <c r="M8284" t="s">
        <v>16230</v>
      </c>
      <c r="O8284" t="s">
        <v>16277</v>
      </c>
      <c r="P8284" t="s">
        <v>348</v>
      </c>
      <c r="Q8284">
        <v>84</v>
      </c>
      <c r="R8284">
        <v>1.08</v>
      </c>
      <c r="S8284">
        <v>1.25</v>
      </c>
      <c r="T8284">
        <v>1.4749262536873156E-3</v>
      </c>
    </row>
    <row r="8285" spans="10:20" x14ac:dyDescent="0.35">
      <c r="J8285">
        <v>2012</v>
      </c>
      <c r="K8285" t="s">
        <v>7</v>
      </c>
      <c r="L8285" t="s">
        <v>159</v>
      </c>
      <c r="M8285" t="s">
        <v>16230</v>
      </c>
      <c r="O8285" t="s">
        <v>16280</v>
      </c>
      <c r="P8285" t="s">
        <v>349</v>
      </c>
      <c r="Q8285">
        <v>72</v>
      </c>
      <c r="R8285">
        <v>1.02</v>
      </c>
      <c r="S8285">
        <v>1.32</v>
      </c>
      <c r="T8285">
        <v>1.0615711252653928E-3</v>
      </c>
    </row>
    <row r="8286" spans="10:20" x14ac:dyDescent="0.35">
      <c r="J8286">
        <v>2012</v>
      </c>
      <c r="K8286" t="s">
        <v>7</v>
      </c>
      <c r="L8286" t="s">
        <v>159</v>
      </c>
      <c r="M8286" t="s">
        <v>16230</v>
      </c>
      <c r="O8286" t="s">
        <v>16283</v>
      </c>
      <c r="P8286" t="s">
        <v>350</v>
      </c>
      <c r="Q8286">
        <v>108</v>
      </c>
      <c r="R8286">
        <v>1</v>
      </c>
      <c r="S8286">
        <v>1.39</v>
      </c>
      <c r="T8286">
        <v>1.0626992561105207E-3</v>
      </c>
    </row>
    <row r="8287" spans="10:20" x14ac:dyDescent="0.35">
      <c r="J8287">
        <v>2012</v>
      </c>
      <c r="K8287" t="s">
        <v>7</v>
      </c>
      <c r="L8287" t="s">
        <v>159</v>
      </c>
      <c r="M8287" t="s">
        <v>16230</v>
      </c>
      <c r="O8287" t="s">
        <v>16286</v>
      </c>
      <c r="P8287" t="s">
        <v>351</v>
      </c>
      <c r="Q8287">
        <v>144</v>
      </c>
      <c r="R8287">
        <v>1.17</v>
      </c>
      <c r="S8287">
        <v>1.36</v>
      </c>
      <c r="T8287">
        <v>1.152073732718894E-3</v>
      </c>
    </row>
    <row r="8288" spans="10:20" x14ac:dyDescent="0.35">
      <c r="J8288">
        <v>2012</v>
      </c>
      <c r="K8288" t="s">
        <v>7</v>
      </c>
      <c r="L8288" t="s">
        <v>159</v>
      </c>
      <c r="M8288" t="s">
        <v>16230</v>
      </c>
      <c r="O8288" t="s">
        <v>16289</v>
      </c>
      <c r="P8288" t="s">
        <v>352</v>
      </c>
      <c r="Q8288">
        <v>108</v>
      </c>
      <c r="R8288">
        <v>1.02</v>
      </c>
      <c r="S8288">
        <v>1.2</v>
      </c>
      <c r="T8288">
        <v>1.6778523489932886E-3</v>
      </c>
    </row>
    <row r="8289" spans="10:20" x14ac:dyDescent="0.35">
      <c r="J8289">
        <v>2012</v>
      </c>
      <c r="K8289" t="s">
        <v>7</v>
      </c>
      <c r="L8289" t="s">
        <v>159</v>
      </c>
      <c r="M8289" t="s">
        <v>16230</v>
      </c>
      <c r="O8289" t="s">
        <v>16292</v>
      </c>
      <c r="P8289" t="s">
        <v>353</v>
      </c>
      <c r="Q8289">
        <v>192</v>
      </c>
      <c r="R8289">
        <v>1</v>
      </c>
      <c r="S8289">
        <v>1.22</v>
      </c>
      <c r="T8289">
        <v>1.7985611510791368E-3</v>
      </c>
    </row>
    <row r="8290" spans="10:20" x14ac:dyDescent="0.35">
      <c r="J8290">
        <v>2012</v>
      </c>
      <c r="K8290" t="s">
        <v>7</v>
      </c>
      <c r="L8290" t="s">
        <v>159</v>
      </c>
      <c r="M8290" t="s">
        <v>16230</v>
      </c>
      <c r="O8290" t="s">
        <v>16295</v>
      </c>
      <c r="P8290" t="s">
        <v>354</v>
      </c>
      <c r="Q8290">
        <v>108</v>
      </c>
      <c r="R8290">
        <v>1.06</v>
      </c>
      <c r="S8290">
        <v>1.25</v>
      </c>
      <c r="T8290">
        <v>1.2345679012345679E-3</v>
      </c>
    </row>
    <row r="8291" spans="10:20" x14ac:dyDescent="0.35">
      <c r="J8291">
        <v>2012</v>
      </c>
      <c r="K8291" t="s">
        <v>7</v>
      </c>
      <c r="L8291" t="s">
        <v>159</v>
      </c>
      <c r="M8291" t="s">
        <v>16230</v>
      </c>
      <c r="O8291" t="s">
        <v>16298</v>
      </c>
      <c r="P8291" t="s">
        <v>3632</v>
      </c>
      <c r="Q8291">
        <v>204</v>
      </c>
      <c r="R8291">
        <v>1.02</v>
      </c>
      <c r="S8291">
        <v>1.28</v>
      </c>
      <c r="T8291">
        <v>1.3888888888888889E-3</v>
      </c>
    </row>
    <row r="8292" spans="10:20" x14ac:dyDescent="0.35">
      <c r="J8292">
        <v>2012</v>
      </c>
      <c r="K8292" t="s">
        <v>7</v>
      </c>
      <c r="L8292" t="s">
        <v>159</v>
      </c>
      <c r="M8292" t="s">
        <v>16230</v>
      </c>
      <c r="O8292" t="s">
        <v>16301</v>
      </c>
      <c r="P8292" t="s">
        <v>3633</v>
      </c>
      <c r="Q8292">
        <v>156</v>
      </c>
      <c r="R8292">
        <v>1.18</v>
      </c>
      <c r="S8292">
        <v>1.39</v>
      </c>
      <c r="T8292">
        <v>1.4903129657228018E-3</v>
      </c>
    </row>
    <row r="8293" spans="10:20" x14ac:dyDescent="0.35">
      <c r="J8293">
        <v>2012</v>
      </c>
      <c r="K8293" t="s">
        <v>7</v>
      </c>
      <c r="L8293" t="s">
        <v>159</v>
      </c>
      <c r="M8293" t="s">
        <v>16230</v>
      </c>
      <c r="O8293" t="s">
        <v>16304</v>
      </c>
      <c r="P8293" t="s">
        <v>355</v>
      </c>
      <c r="Q8293">
        <v>120</v>
      </c>
      <c r="R8293">
        <v>1.01</v>
      </c>
      <c r="S8293">
        <v>1.36</v>
      </c>
      <c r="T8293">
        <v>1.3262599469496021E-3</v>
      </c>
    </row>
    <row r="8294" spans="10:20" x14ac:dyDescent="0.35">
      <c r="J8294">
        <v>2012</v>
      </c>
      <c r="K8294" t="s">
        <v>7</v>
      </c>
      <c r="L8294" t="s">
        <v>159</v>
      </c>
      <c r="M8294" t="s">
        <v>16230</v>
      </c>
      <c r="O8294" t="s">
        <v>16307</v>
      </c>
      <c r="P8294" t="s">
        <v>356</v>
      </c>
      <c r="Q8294">
        <v>156</v>
      </c>
      <c r="R8294">
        <v>1.19</v>
      </c>
      <c r="S8294">
        <v>1.26</v>
      </c>
      <c r="T8294">
        <v>1.0526315789473684E-3</v>
      </c>
    </row>
    <row r="8295" spans="10:20" x14ac:dyDescent="0.35">
      <c r="J8295">
        <v>2012</v>
      </c>
      <c r="K8295" t="s">
        <v>7</v>
      </c>
      <c r="L8295" t="s">
        <v>159</v>
      </c>
      <c r="M8295" t="s">
        <v>16230</v>
      </c>
      <c r="O8295" t="s">
        <v>16310</v>
      </c>
      <c r="P8295" t="s">
        <v>357</v>
      </c>
      <c r="Q8295">
        <v>168</v>
      </c>
      <c r="R8295">
        <v>1.18</v>
      </c>
      <c r="S8295">
        <v>1.28</v>
      </c>
      <c r="T8295">
        <v>1.6863406408094434E-3</v>
      </c>
    </row>
    <row r="8296" spans="10:20" x14ac:dyDescent="0.35">
      <c r="J8296">
        <v>2012</v>
      </c>
      <c r="K8296" t="s">
        <v>7</v>
      </c>
      <c r="L8296" t="s">
        <v>159</v>
      </c>
      <c r="M8296" t="s">
        <v>16230</v>
      </c>
      <c r="O8296" t="s">
        <v>16313</v>
      </c>
      <c r="P8296" t="s">
        <v>358</v>
      </c>
      <c r="Q8296">
        <v>108</v>
      </c>
      <c r="R8296">
        <v>1.01</v>
      </c>
      <c r="S8296">
        <v>1.33</v>
      </c>
      <c r="T8296">
        <v>1.3605442176870747E-3</v>
      </c>
    </row>
    <row r="8297" spans="10:20" x14ac:dyDescent="0.35">
      <c r="J8297">
        <v>2012</v>
      </c>
      <c r="K8297" t="s">
        <v>7</v>
      </c>
      <c r="L8297" t="s">
        <v>159</v>
      </c>
      <c r="M8297" t="s">
        <v>16230</v>
      </c>
      <c r="O8297" t="s">
        <v>16316</v>
      </c>
      <c r="P8297" t="s">
        <v>359</v>
      </c>
      <c r="Q8297">
        <v>156</v>
      </c>
      <c r="R8297">
        <v>1.01</v>
      </c>
      <c r="S8297">
        <v>1.32</v>
      </c>
      <c r="T8297">
        <v>1.4144271570014145E-3</v>
      </c>
    </row>
    <row r="8298" spans="10:20" x14ac:dyDescent="0.35">
      <c r="J8298">
        <v>2012</v>
      </c>
      <c r="K8298" t="s">
        <v>7</v>
      </c>
      <c r="L8298" t="s">
        <v>159</v>
      </c>
      <c r="M8298" t="s">
        <v>16230</v>
      </c>
      <c r="O8298" t="s">
        <v>16319</v>
      </c>
      <c r="P8298" t="s">
        <v>360</v>
      </c>
      <c r="Q8298">
        <v>108</v>
      </c>
      <c r="R8298">
        <v>1.07</v>
      </c>
      <c r="S8298">
        <v>1.23</v>
      </c>
      <c r="T8298">
        <v>1.2953367875647669E-3</v>
      </c>
    </row>
    <row r="8299" spans="10:20" x14ac:dyDescent="0.35">
      <c r="J8299">
        <v>2012</v>
      </c>
      <c r="K8299" t="s">
        <v>7</v>
      </c>
      <c r="L8299" t="s">
        <v>159</v>
      </c>
      <c r="M8299" t="s">
        <v>16230</v>
      </c>
      <c r="O8299" t="s">
        <v>16322</v>
      </c>
      <c r="P8299" t="s">
        <v>361</v>
      </c>
      <c r="Q8299">
        <v>144</v>
      </c>
      <c r="R8299">
        <v>1.07</v>
      </c>
      <c r="S8299">
        <v>1.36</v>
      </c>
      <c r="T8299">
        <v>1.557632398753894E-3</v>
      </c>
    </row>
    <row r="8300" spans="10:20" x14ac:dyDescent="0.35">
      <c r="J8300">
        <v>2012</v>
      </c>
      <c r="K8300" t="s">
        <v>7</v>
      </c>
      <c r="L8300" t="s">
        <v>159</v>
      </c>
      <c r="M8300" t="s">
        <v>16230</v>
      </c>
      <c r="O8300" t="s">
        <v>16325</v>
      </c>
      <c r="P8300" t="s">
        <v>362</v>
      </c>
      <c r="Q8300">
        <v>180</v>
      </c>
      <c r="R8300">
        <v>1.18</v>
      </c>
      <c r="S8300">
        <v>1.29</v>
      </c>
      <c r="T8300">
        <v>1.4684287812041115E-3</v>
      </c>
    </row>
    <row r="8301" spans="10:20" x14ac:dyDescent="0.35">
      <c r="J8301">
        <v>2012</v>
      </c>
      <c r="K8301" t="s">
        <v>7</v>
      </c>
      <c r="L8301" t="s">
        <v>159</v>
      </c>
      <c r="M8301" t="s">
        <v>16230</v>
      </c>
      <c r="O8301" t="s">
        <v>16328</v>
      </c>
      <c r="P8301" t="s">
        <v>363</v>
      </c>
      <c r="Q8301">
        <v>132</v>
      </c>
      <c r="R8301">
        <v>1.1000000000000001</v>
      </c>
      <c r="S8301">
        <v>1.33</v>
      </c>
      <c r="T8301">
        <v>1.3037809647979139E-3</v>
      </c>
    </row>
    <row r="8302" spans="10:20" x14ac:dyDescent="0.35">
      <c r="J8302">
        <v>2012</v>
      </c>
      <c r="K8302" t="s">
        <v>7</v>
      </c>
      <c r="L8302" t="s">
        <v>159</v>
      </c>
      <c r="M8302" t="s">
        <v>16233</v>
      </c>
      <c r="O8302" t="s">
        <v>16331</v>
      </c>
      <c r="P8302" t="s">
        <v>365</v>
      </c>
      <c r="Q8302">
        <v>168</v>
      </c>
      <c r="R8302">
        <v>1.1599999999999999</v>
      </c>
      <c r="S8302">
        <v>1.34</v>
      </c>
      <c r="T8302">
        <v>1.0718113612004287E-3</v>
      </c>
    </row>
    <row r="8303" spans="10:20" x14ac:dyDescent="0.35">
      <c r="J8303">
        <v>2012</v>
      </c>
      <c r="K8303" t="s">
        <v>7</v>
      </c>
      <c r="L8303" t="s">
        <v>159</v>
      </c>
      <c r="M8303" t="s">
        <v>16233</v>
      </c>
      <c r="O8303" t="s">
        <v>16334</v>
      </c>
      <c r="P8303" t="s">
        <v>366</v>
      </c>
      <c r="Q8303">
        <v>84</v>
      </c>
      <c r="R8303">
        <v>1.03</v>
      </c>
      <c r="S8303">
        <v>1.3</v>
      </c>
      <c r="T8303">
        <v>1.0940919037199124E-3</v>
      </c>
    </row>
    <row r="8304" spans="10:20" x14ac:dyDescent="0.35">
      <c r="J8304">
        <v>2012</v>
      </c>
      <c r="K8304" t="s">
        <v>7</v>
      </c>
      <c r="L8304" t="s">
        <v>159</v>
      </c>
      <c r="M8304" t="s">
        <v>16233</v>
      </c>
      <c r="O8304" t="s">
        <v>16337</v>
      </c>
      <c r="P8304" t="s">
        <v>367</v>
      </c>
      <c r="Q8304">
        <v>96</v>
      </c>
      <c r="R8304">
        <v>1.08</v>
      </c>
      <c r="S8304">
        <v>1.26</v>
      </c>
      <c r="T8304">
        <v>1.1820330969267139E-3</v>
      </c>
    </row>
    <row r="8305" spans="10:20" x14ac:dyDescent="0.35">
      <c r="J8305">
        <v>2012</v>
      </c>
      <c r="K8305" t="s">
        <v>7</v>
      </c>
      <c r="L8305" t="s">
        <v>159</v>
      </c>
      <c r="M8305" t="s">
        <v>16233</v>
      </c>
      <c r="O8305" t="s">
        <v>16199</v>
      </c>
      <c r="P8305" t="s">
        <v>368</v>
      </c>
      <c r="Q8305">
        <v>72</v>
      </c>
      <c r="R8305">
        <v>1.1000000000000001</v>
      </c>
      <c r="S8305">
        <v>1.31</v>
      </c>
      <c r="T8305">
        <v>1.5337423312883436E-3</v>
      </c>
    </row>
    <row r="8306" spans="10:20" x14ac:dyDescent="0.35">
      <c r="J8306">
        <v>2012</v>
      </c>
      <c r="K8306" t="s">
        <v>7</v>
      </c>
      <c r="L8306" t="s">
        <v>159</v>
      </c>
      <c r="M8306" t="s">
        <v>16233</v>
      </c>
      <c r="O8306" t="s">
        <v>16202</v>
      </c>
      <c r="P8306" t="s">
        <v>369</v>
      </c>
      <c r="Q8306">
        <v>84</v>
      </c>
      <c r="R8306">
        <v>1.17</v>
      </c>
      <c r="S8306">
        <v>1.2</v>
      </c>
      <c r="T8306">
        <v>1.3774104683195593E-3</v>
      </c>
    </row>
    <row r="8307" spans="10:20" x14ac:dyDescent="0.35">
      <c r="J8307">
        <v>2012</v>
      </c>
      <c r="K8307" t="s">
        <v>7</v>
      </c>
      <c r="L8307" t="s">
        <v>159</v>
      </c>
      <c r="M8307" t="s">
        <v>16233</v>
      </c>
      <c r="O8307" t="s">
        <v>16205</v>
      </c>
      <c r="P8307" t="s">
        <v>370</v>
      </c>
      <c r="Q8307">
        <v>60</v>
      </c>
      <c r="R8307">
        <v>1.19</v>
      </c>
      <c r="S8307">
        <v>1.33</v>
      </c>
      <c r="T8307">
        <v>1.4164305949008499E-3</v>
      </c>
    </row>
    <row r="8308" spans="10:20" x14ac:dyDescent="0.35">
      <c r="J8308">
        <v>2012</v>
      </c>
      <c r="K8308" t="s">
        <v>7</v>
      </c>
      <c r="L8308" t="s">
        <v>159</v>
      </c>
      <c r="M8308" t="s">
        <v>16233</v>
      </c>
      <c r="O8308" t="s">
        <v>16208</v>
      </c>
      <c r="P8308" t="s">
        <v>371</v>
      </c>
      <c r="Q8308">
        <v>156</v>
      </c>
      <c r="R8308">
        <v>1</v>
      </c>
      <c r="S8308">
        <v>1.39</v>
      </c>
      <c r="T8308">
        <v>1.3404825737265416E-3</v>
      </c>
    </row>
    <row r="8309" spans="10:20" x14ac:dyDescent="0.35">
      <c r="J8309">
        <v>2012</v>
      </c>
      <c r="K8309" t="s">
        <v>7</v>
      </c>
      <c r="L8309" t="s">
        <v>159</v>
      </c>
      <c r="M8309" t="s">
        <v>16233</v>
      </c>
      <c r="O8309" t="s">
        <v>16211</v>
      </c>
      <c r="P8309" t="s">
        <v>372</v>
      </c>
      <c r="Q8309">
        <v>96</v>
      </c>
      <c r="R8309">
        <v>1.1399999999999999</v>
      </c>
      <c r="S8309">
        <v>1.33</v>
      </c>
      <c r="T8309">
        <v>1.3054830287206266E-3</v>
      </c>
    </row>
    <row r="8310" spans="10:20" x14ac:dyDescent="0.35">
      <c r="J8310">
        <v>2012</v>
      </c>
      <c r="K8310" t="s">
        <v>7</v>
      </c>
      <c r="L8310" t="s">
        <v>265</v>
      </c>
      <c r="M8310" t="s">
        <v>16236</v>
      </c>
      <c r="O8310" t="s">
        <v>16214</v>
      </c>
      <c r="P8310" t="s">
        <v>374</v>
      </c>
      <c r="Q8310">
        <v>2112</v>
      </c>
      <c r="R8310">
        <v>2.73</v>
      </c>
      <c r="S8310">
        <v>3.85</v>
      </c>
      <c r="T8310">
        <v>1.6181229773462784E-3</v>
      </c>
    </row>
    <row r="8311" spans="10:20" x14ac:dyDescent="0.35">
      <c r="J8311">
        <v>2012</v>
      </c>
      <c r="K8311" t="s">
        <v>7</v>
      </c>
      <c r="L8311" t="s">
        <v>265</v>
      </c>
      <c r="M8311" t="s">
        <v>16236</v>
      </c>
      <c r="O8311" t="s">
        <v>16217</v>
      </c>
      <c r="P8311" t="s">
        <v>375</v>
      </c>
      <c r="Q8311">
        <v>2736</v>
      </c>
      <c r="R8311">
        <v>2.59</v>
      </c>
      <c r="S8311">
        <v>3.57</v>
      </c>
      <c r="T8311">
        <v>1.7730496453900709E-3</v>
      </c>
    </row>
    <row r="8312" spans="10:20" x14ac:dyDescent="0.35">
      <c r="J8312">
        <v>2012</v>
      </c>
      <c r="K8312" t="s">
        <v>7</v>
      </c>
      <c r="L8312" t="s">
        <v>265</v>
      </c>
      <c r="M8312" t="s">
        <v>16236</v>
      </c>
      <c r="O8312" t="s">
        <v>16220</v>
      </c>
      <c r="P8312" t="s">
        <v>376</v>
      </c>
      <c r="Q8312">
        <v>1524</v>
      </c>
      <c r="R8312">
        <v>2.52</v>
      </c>
      <c r="S8312">
        <v>3.55</v>
      </c>
      <c r="T8312">
        <v>1.697792869269949E-3</v>
      </c>
    </row>
    <row r="8313" spans="10:20" x14ac:dyDescent="0.35">
      <c r="J8313">
        <v>2012</v>
      </c>
      <c r="K8313" t="s">
        <v>7</v>
      </c>
      <c r="L8313" t="s">
        <v>265</v>
      </c>
      <c r="M8313" t="s">
        <v>16236</v>
      </c>
      <c r="O8313" t="s">
        <v>16223</v>
      </c>
      <c r="P8313" t="s">
        <v>377</v>
      </c>
      <c r="Q8313">
        <v>2652</v>
      </c>
      <c r="R8313">
        <v>2.41</v>
      </c>
      <c r="S8313">
        <v>3.86</v>
      </c>
      <c r="T8313">
        <v>1.2239902080783353E-3</v>
      </c>
    </row>
    <row r="8314" spans="10:20" x14ac:dyDescent="0.35">
      <c r="J8314">
        <v>2012</v>
      </c>
      <c r="K8314" t="s">
        <v>7</v>
      </c>
      <c r="L8314" t="s">
        <v>265</v>
      </c>
      <c r="M8314" t="s">
        <v>16236</v>
      </c>
      <c r="O8314" t="s">
        <v>16226</v>
      </c>
      <c r="P8314" t="s">
        <v>378</v>
      </c>
      <c r="Q8314">
        <v>2304</v>
      </c>
      <c r="R8314">
        <v>2.82</v>
      </c>
      <c r="S8314">
        <v>3.88</v>
      </c>
      <c r="T8314">
        <v>1.30718954248366E-3</v>
      </c>
    </row>
    <row r="8315" spans="10:20" x14ac:dyDescent="0.35">
      <c r="J8315">
        <v>2012</v>
      </c>
      <c r="K8315" t="s">
        <v>7</v>
      </c>
      <c r="L8315" t="s">
        <v>265</v>
      </c>
      <c r="M8315" t="s">
        <v>16236</v>
      </c>
      <c r="O8315" t="s">
        <v>16229</v>
      </c>
      <c r="P8315" t="s">
        <v>379</v>
      </c>
      <c r="Q8315">
        <v>2052</v>
      </c>
      <c r="R8315">
        <v>2.92</v>
      </c>
      <c r="S8315">
        <v>3.97</v>
      </c>
      <c r="T8315">
        <v>1.0976948408342481E-3</v>
      </c>
    </row>
    <row r="8316" spans="10:20" x14ac:dyDescent="0.35">
      <c r="J8316">
        <v>2012</v>
      </c>
      <c r="K8316" t="s">
        <v>7</v>
      </c>
      <c r="L8316" t="s">
        <v>265</v>
      </c>
      <c r="M8316" t="s">
        <v>16236</v>
      </c>
      <c r="O8316" t="s">
        <v>16232</v>
      </c>
      <c r="P8316" t="s">
        <v>380</v>
      </c>
      <c r="Q8316">
        <v>1404</v>
      </c>
      <c r="R8316">
        <v>2.63</v>
      </c>
      <c r="S8316">
        <v>3.32</v>
      </c>
      <c r="T8316">
        <v>1.2642225031605564E-3</v>
      </c>
    </row>
    <row r="8317" spans="10:20" x14ac:dyDescent="0.35">
      <c r="J8317">
        <v>2012</v>
      </c>
      <c r="K8317" t="s">
        <v>7</v>
      </c>
      <c r="L8317" t="s">
        <v>163</v>
      </c>
      <c r="M8317" t="s">
        <v>16239</v>
      </c>
      <c r="O8317" t="s">
        <v>16235</v>
      </c>
      <c r="P8317" t="s">
        <v>382</v>
      </c>
      <c r="Q8317">
        <v>288</v>
      </c>
      <c r="R8317">
        <v>4.8600000000000003</v>
      </c>
      <c r="S8317">
        <v>5.35</v>
      </c>
      <c r="T8317">
        <v>1.2062726176115801E-3</v>
      </c>
    </row>
    <row r="8318" spans="10:20" x14ac:dyDescent="0.35">
      <c r="J8318">
        <v>2012</v>
      </c>
      <c r="K8318" t="s">
        <v>7</v>
      </c>
      <c r="L8318" t="s">
        <v>163</v>
      </c>
      <c r="M8318" t="s">
        <v>16239</v>
      </c>
      <c r="O8318" t="s">
        <v>16238</v>
      </c>
      <c r="P8318" t="s">
        <v>383</v>
      </c>
      <c r="Q8318">
        <v>336</v>
      </c>
      <c r="R8318">
        <v>4.2300000000000004</v>
      </c>
      <c r="S8318">
        <v>5.19</v>
      </c>
      <c r="T8318">
        <v>1.0504201680672268E-3</v>
      </c>
    </row>
    <row r="8319" spans="10:20" x14ac:dyDescent="0.35">
      <c r="J8319">
        <v>2012</v>
      </c>
      <c r="K8319" t="s">
        <v>7</v>
      </c>
      <c r="L8319" t="s">
        <v>163</v>
      </c>
      <c r="M8319" t="s">
        <v>16239</v>
      </c>
      <c r="O8319" t="s">
        <v>16241</v>
      </c>
      <c r="P8319" t="s">
        <v>384</v>
      </c>
      <c r="Q8319">
        <v>600</v>
      </c>
      <c r="R8319">
        <v>4.03</v>
      </c>
      <c r="S8319">
        <v>5.13</v>
      </c>
      <c r="T8319">
        <v>1.3774104683195593E-3</v>
      </c>
    </row>
    <row r="8320" spans="10:20" x14ac:dyDescent="0.35">
      <c r="J8320">
        <v>2012</v>
      </c>
      <c r="K8320" t="s">
        <v>7</v>
      </c>
      <c r="L8320" t="s">
        <v>163</v>
      </c>
      <c r="M8320" t="s">
        <v>16239</v>
      </c>
      <c r="O8320" t="s">
        <v>16244</v>
      </c>
      <c r="P8320" t="s">
        <v>385</v>
      </c>
      <c r="Q8320">
        <v>516</v>
      </c>
      <c r="R8320">
        <v>4.5</v>
      </c>
      <c r="S8320">
        <v>5.39</v>
      </c>
      <c r="T8320">
        <v>1.5384615384615385E-3</v>
      </c>
    </row>
    <row r="8321" spans="10:20" x14ac:dyDescent="0.35">
      <c r="J8321">
        <v>2012</v>
      </c>
      <c r="K8321" t="s">
        <v>7</v>
      </c>
      <c r="L8321" t="s">
        <v>163</v>
      </c>
      <c r="M8321" t="s">
        <v>16239</v>
      </c>
      <c r="O8321" t="s">
        <v>16247</v>
      </c>
      <c r="P8321" t="s">
        <v>386</v>
      </c>
      <c r="Q8321">
        <v>612</v>
      </c>
      <c r="R8321">
        <v>4.71</v>
      </c>
      <c r="S8321">
        <v>5.31</v>
      </c>
      <c r="T8321">
        <v>1.2755102040816326E-3</v>
      </c>
    </row>
    <row r="8322" spans="10:20" x14ac:dyDescent="0.35">
      <c r="J8322">
        <v>2012</v>
      </c>
      <c r="K8322" t="s">
        <v>7</v>
      </c>
      <c r="L8322" t="s">
        <v>163</v>
      </c>
      <c r="M8322" t="s">
        <v>16239</v>
      </c>
      <c r="O8322" t="s">
        <v>16250</v>
      </c>
      <c r="P8322" t="s">
        <v>387</v>
      </c>
      <c r="Q8322">
        <v>408</v>
      </c>
      <c r="R8322">
        <v>4.0199999999999996</v>
      </c>
      <c r="S8322">
        <v>5.24</v>
      </c>
      <c r="T8322">
        <v>1.1682242990654205E-3</v>
      </c>
    </row>
    <row r="8323" spans="10:20" x14ac:dyDescent="0.35">
      <c r="J8323">
        <v>2012</v>
      </c>
      <c r="K8323" t="s">
        <v>7</v>
      </c>
      <c r="L8323" t="s">
        <v>163</v>
      </c>
      <c r="M8323" t="s">
        <v>16239</v>
      </c>
      <c r="O8323" t="s">
        <v>16253</v>
      </c>
      <c r="P8323" t="s">
        <v>388</v>
      </c>
      <c r="Q8323">
        <v>312</v>
      </c>
      <c r="R8323">
        <v>4.37</v>
      </c>
      <c r="S8323">
        <v>5.03</v>
      </c>
      <c r="T8323">
        <v>1.834862385321101E-3</v>
      </c>
    </row>
    <row r="8324" spans="10:20" x14ac:dyDescent="0.35">
      <c r="J8324">
        <v>2012</v>
      </c>
      <c r="K8324" t="s">
        <v>7</v>
      </c>
      <c r="L8324" t="s">
        <v>163</v>
      </c>
      <c r="M8324" t="s">
        <v>16239</v>
      </c>
      <c r="O8324" t="s">
        <v>16256</v>
      </c>
      <c r="P8324" t="s">
        <v>389</v>
      </c>
      <c r="Q8324">
        <v>360</v>
      </c>
      <c r="R8324">
        <v>4.8099999999999996</v>
      </c>
      <c r="S8324">
        <v>5.18</v>
      </c>
      <c r="T8324">
        <v>1.0893246187363835E-3</v>
      </c>
    </row>
    <row r="8325" spans="10:20" x14ac:dyDescent="0.35">
      <c r="J8325">
        <v>2012</v>
      </c>
      <c r="K8325" t="s">
        <v>7</v>
      </c>
      <c r="L8325" t="s">
        <v>163</v>
      </c>
      <c r="M8325" t="s">
        <v>16239</v>
      </c>
      <c r="O8325" t="s">
        <v>16259</v>
      </c>
      <c r="P8325" t="s">
        <v>390</v>
      </c>
      <c r="Q8325">
        <v>240</v>
      </c>
      <c r="R8325">
        <v>4.51</v>
      </c>
      <c r="S8325">
        <v>5.27</v>
      </c>
      <c r="T8325">
        <v>1.287001287001287E-3</v>
      </c>
    </row>
    <row r="8326" spans="10:20" x14ac:dyDescent="0.35">
      <c r="J8326">
        <v>2012</v>
      </c>
      <c r="K8326" t="s">
        <v>7</v>
      </c>
      <c r="L8326" t="s">
        <v>163</v>
      </c>
      <c r="M8326" t="s">
        <v>16239</v>
      </c>
      <c r="O8326" t="s">
        <v>16262</v>
      </c>
      <c r="P8326" t="s">
        <v>391</v>
      </c>
      <c r="Q8326">
        <v>540</v>
      </c>
      <c r="R8326">
        <v>4.0999999999999996</v>
      </c>
      <c r="S8326">
        <v>5.33</v>
      </c>
      <c r="T8326">
        <v>1.037344398340249E-3</v>
      </c>
    </row>
    <row r="8327" spans="10:20" x14ac:dyDescent="0.35">
      <c r="J8327">
        <v>2012</v>
      </c>
      <c r="K8327" t="s">
        <v>7</v>
      </c>
      <c r="L8327" t="s">
        <v>163</v>
      </c>
      <c r="M8327" t="s">
        <v>16239</v>
      </c>
      <c r="O8327" t="s">
        <v>16265</v>
      </c>
      <c r="P8327" t="s">
        <v>392</v>
      </c>
      <c r="Q8327">
        <v>336</v>
      </c>
      <c r="R8327">
        <v>4.79</v>
      </c>
      <c r="S8327">
        <v>5.16</v>
      </c>
      <c r="T8327">
        <v>1.8214936247723133E-3</v>
      </c>
    </row>
    <row r="8328" spans="10:20" x14ac:dyDescent="0.35">
      <c r="J8328">
        <v>2012</v>
      </c>
      <c r="K8328" t="s">
        <v>7</v>
      </c>
      <c r="L8328" t="s">
        <v>163</v>
      </c>
      <c r="M8328" t="s">
        <v>16239</v>
      </c>
      <c r="O8328" t="s">
        <v>16268</v>
      </c>
      <c r="P8328" t="s">
        <v>393</v>
      </c>
      <c r="Q8328">
        <v>564</v>
      </c>
      <c r="R8328">
        <v>4.25</v>
      </c>
      <c r="S8328">
        <v>5.0599999999999996</v>
      </c>
      <c r="T8328">
        <v>1.366120218579235E-3</v>
      </c>
    </row>
    <row r="8329" spans="10:20" x14ac:dyDescent="0.35">
      <c r="J8329">
        <v>2012</v>
      </c>
      <c r="K8329" t="s">
        <v>7</v>
      </c>
      <c r="L8329" t="s">
        <v>163</v>
      </c>
      <c r="M8329" t="s">
        <v>16239</v>
      </c>
      <c r="O8329" t="s">
        <v>16271</v>
      </c>
      <c r="P8329" t="s">
        <v>394</v>
      </c>
      <c r="Q8329">
        <v>480</v>
      </c>
      <c r="R8329">
        <v>4.99</v>
      </c>
      <c r="S8329">
        <v>5.23</v>
      </c>
      <c r="T8329">
        <v>1.2391573729863693E-3</v>
      </c>
    </row>
    <row r="8330" spans="10:20" x14ac:dyDescent="0.35">
      <c r="J8330">
        <v>2012</v>
      </c>
      <c r="K8330" t="s">
        <v>7</v>
      </c>
      <c r="L8330" t="s">
        <v>163</v>
      </c>
      <c r="M8330" t="s">
        <v>16239</v>
      </c>
      <c r="O8330" t="s">
        <v>16274</v>
      </c>
      <c r="P8330" t="s">
        <v>395</v>
      </c>
      <c r="Q8330">
        <v>324</v>
      </c>
      <c r="R8330">
        <v>4.3</v>
      </c>
      <c r="S8330">
        <v>5.17</v>
      </c>
      <c r="T8330">
        <v>1.5384615384615385E-3</v>
      </c>
    </row>
    <row r="8331" spans="10:20" x14ac:dyDescent="0.35">
      <c r="J8331">
        <v>2012</v>
      </c>
      <c r="K8331" t="s">
        <v>7</v>
      </c>
      <c r="L8331" t="s">
        <v>163</v>
      </c>
      <c r="M8331" t="s">
        <v>16239</v>
      </c>
      <c r="O8331" t="s">
        <v>16277</v>
      </c>
      <c r="P8331" t="s">
        <v>396</v>
      </c>
      <c r="Q8331">
        <v>696</v>
      </c>
      <c r="R8331">
        <v>4.18</v>
      </c>
      <c r="S8331">
        <v>5.01</v>
      </c>
      <c r="T8331">
        <v>1.5082956259426848E-3</v>
      </c>
    </row>
    <row r="8332" spans="10:20" x14ac:dyDescent="0.35">
      <c r="J8332">
        <v>2012</v>
      </c>
      <c r="K8332" t="s">
        <v>7</v>
      </c>
      <c r="L8332" t="s">
        <v>163</v>
      </c>
      <c r="M8332" t="s">
        <v>16239</v>
      </c>
      <c r="O8332" t="s">
        <v>16280</v>
      </c>
      <c r="P8332" t="s">
        <v>397</v>
      </c>
      <c r="Q8332">
        <v>576</v>
      </c>
      <c r="R8332">
        <v>4.01</v>
      </c>
      <c r="S8332">
        <v>5.09</v>
      </c>
      <c r="T8332">
        <v>1.2330456226880395E-3</v>
      </c>
    </row>
    <row r="8333" spans="10:20" x14ac:dyDescent="0.35">
      <c r="J8333">
        <v>2012</v>
      </c>
      <c r="K8333" t="s">
        <v>7</v>
      </c>
      <c r="L8333" t="s">
        <v>163</v>
      </c>
      <c r="M8333" t="s">
        <v>16239</v>
      </c>
      <c r="O8333" t="s">
        <v>16283</v>
      </c>
      <c r="P8333" t="s">
        <v>398</v>
      </c>
      <c r="Q8333">
        <v>516</v>
      </c>
      <c r="R8333">
        <v>4.55</v>
      </c>
      <c r="S8333">
        <v>5.05</v>
      </c>
      <c r="T8333">
        <v>1.3986013986013986E-3</v>
      </c>
    </row>
    <row r="8334" spans="10:20" x14ac:dyDescent="0.35">
      <c r="J8334">
        <v>2012</v>
      </c>
      <c r="K8334" t="s">
        <v>7</v>
      </c>
      <c r="L8334" t="s">
        <v>163</v>
      </c>
      <c r="M8334" t="s">
        <v>16239</v>
      </c>
      <c r="O8334" t="s">
        <v>16286</v>
      </c>
      <c r="P8334" t="s">
        <v>399</v>
      </c>
      <c r="Q8334">
        <v>396</v>
      </c>
      <c r="R8334">
        <v>4.25</v>
      </c>
      <c r="S8334">
        <v>5.19</v>
      </c>
      <c r="T8334">
        <v>1.6260162601626016E-3</v>
      </c>
    </row>
    <row r="8335" spans="10:20" x14ac:dyDescent="0.35">
      <c r="J8335">
        <v>2012</v>
      </c>
      <c r="K8335" t="s">
        <v>7</v>
      </c>
      <c r="L8335" t="s">
        <v>163</v>
      </c>
      <c r="M8335" t="s">
        <v>16239</v>
      </c>
      <c r="O8335" t="s">
        <v>16289</v>
      </c>
      <c r="P8335" t="s">
        <v>400</v>
      </c>
      <c r="Q8335">
        <v>708</v>
      </c>
      <c r="R8335">
        <v>4.32</v>
      </c>
      <c r="S8335">
        <v>5.01</v>
      </c>
      <c r="T8335">
        <v>1.3850415512465374E-3</v>
      </c>
    </row>
    <row r="8336" spans="10:20" x14ac:dyDescent="0.35">
      <c r="J8336">
        <v>2012</v>
      </c>
      <c r="K8336" t="s">
        <v>7</v>
      </c>
      <c r="L8336" t="s">
        <v>163</v>
      </c>
      <c r="M8336" t="s">
        <v>16239</v>
      </c>
      <c r="O8336" t="s">
        <v>16292</v>
      </c>
      <c r="P8336" t="s">
        <v>401</v>
      </c>
      <c r="Q8336">
        <v>348</v>
      </c>
      <c r="R8336">
        <v>4.33</v>
      </c>
      <c r="S8336">
        <v>5.3</v>
      </c>
      <c r="T8336">
        <v>1.5105740181268882E-3</v>
      </c>
    </row>
    <row r="8337" spans="10:20" x14ac:dyDescent="0.35">
      <c r="J8337">
        <v>2012</v>
      </c>
      <c r="K8337" t="s">
        <v>7</v>
      </c>
      <c r="L8337" t="s">
        <v>163</v>
      </c>
      <c r="M8337" t="s">
        <v>16239</v>
      </c>
      <c r="O8337" t="s">
        <v>16295</v>
      </c>
      <c r="P8337" t="s">
        <v>402</v>
      </c>
      <c r="Q8337">
        <v>684</v>
      </c>
      <c r="R8337">
        <v>4.5999999999999996</v>
      </c>
      <c r="S8337">
        <v>5.01</v>
      </c>
      <c r="T8337">
        <v>1.145475372279496E-3</v>
      </c>
    </row>
    <row r="8338" spans="10:20" x14ac:dyDescent="0.35">
      <c r="J8338">
        <v>2012</v>
      </c>
      <c r="K8338" t="s">
        <v>7</v>
      </c>
      <c r="L8338" t="s">
        <v>163</v>
      </c>
      <c r="M8338" t="s">
        <v>16239</v>
      </c>
      <c r="O8338" t="s">
        <v>16298</v>
      </c>
      <c r="P8338" t="s">
        <v>403</v>
      </c>
      <c r="Q8338">
        <v>324</v>
      </c>
      <c r="R8338">
        <v>4.33</v>
      </c>
      <c r="S8338">
        <v>5.35</v>
      </c>
      <c r="T8338">
        <v>1.3698630136986301E-3</v>
      </c>
    </row>
    <row r="8339" spans="10:20" x14ac:dyDescent="0.35">
      <c r="J8339">
        <v>2012</v>
      </c>
      <c r="K8339" t="s">
        <v>7</v>
      </c>
      <c r="L8339" t="s">
        <v>163</v>
      </c>
      <c r="M8339" t="s">
        <v>16239</v>
      </c>
      <c r="O8339" t="s">
        <v>16301</v>
      </c>
      <c r="P8339" t="s">
        <v>404</v>
      </c>
      <c r="Q8339">
        <v>432</v>
      </c>
      <c r="R8339">
        <v>4.47</v>
      </c>
      <c r="S8339">
        <v>5.07</v>
      </c>
      <c r="T8339">
        <v>1.5527950310559005E-3</v>
      </c>
    </row>
    <row r="8340" spans="10:20" x14ac:dyDescent="0.35">
      <c r="J8340">
        <v>2012</v>
      </c>
      <c r="K8340" t="s">
        <v>7</v>
      </c>
      <c r="L8340" t="s">
        <v>163</v>
      </c>
      <c r="M8340" t="s">
        <v>16239</v>
      </c>
      <c r="O8340" t="s">
        <v>16304</v>
      </c>
      <c r="P8340" t="s">
        <v>405</v>
      </c>
      <c r="Q8340">
        <v>516</v>
      </c>
      <c r="R8340">
        <v>4.82</v>
      </c>
      <c r="S8340">
        <v>5.34</v>
      </c>
      <c r="T8340">
        <v>1.2919896640826874E-3</v>
      </c>
    </row>
    <row r="8341" spans="10:20" x14ac:dyDescent="0.35">
      <c r="J8341">
        <v>2012</v>
      </c>
      <c r="K8341" t="s">
        <v>7</v>
      </c>
      <c r="L8341" t="s">
        <v>163</v>
      </c>
      <c r="M8341" t="s">
        <v>16239</v>
      </c>
      <c r="O8341" t="s">
        <v>16307</v>
      </c>
      <c r="P8341" t="s">
        <v>406</v>
      </c>
      <c r="Q8341">
        <v>564</v>
      </c>
      <c r="R8341">
        <v>4.16</v>
      </c>
      <c r="S8341">
        <v>5.17</v>
      </c>
      <c r="T8341">
        <v>1.037344398340249E-3</v>
      </c>
    </row>
    <row r="8342" spans="10:20" x14ac:dyDescent="0.35">
      <c r="J8342">
        <v>2012</v>
      </c>
      <c r="K8342" t="s">
        <v>7</v>
      </c>
      <c r="L8342" t="s">
        <v>163</v>
      </c>
      <c r="M8342" t="s">
        <v>16239</v>
      </c>
      <c r="O8342" t="s">
        <v>16310</v>
      </c>
      <c r="P8342" t="s">
        <v>407</v>
      </c>
      <c r="Q8342">
        <v>444</v>
      </c>
      <c r="R8342">
        <v>4.1100000000000003</v>
      </c>
      <c r="S8342">
        <v>5.14</v>
      </c>
      <c r="T8342">
        <v>1.1223344556677891E-3</v>
      </c>
    </row>
    <row r="8343" spans="10:20" x14ac:dyDescent="0.35">
      <c r="J8343">
        <v>2012</v>
      </c>
      <c r="K8343" t="s">
        <v>7</v>
      </c>
      <c r="L8343" t="s">
        <v>163</v>
      </c>
      <c r="M8343" t="s">
        <v>16239</v>
      </c>
      <c r="O8343" t="s">
        <v>16313</v>
      </c>
      <c r="P8343" t="s">
        <v>408</v>
      </c>
      <c r="Q8343">
        <v>492</v>
      </c>
      <c r="R8343">
        <v>4.83</v>
      </c>
      <c r="S8343">
        <v>5.38</v>
      </c>
      <c r="T8343">
        <v>1.1337868480725624E-3</v>
      </c>
    </row>
    <row r="8344" spans="10:20" x14ac:dyDescent="0.35">
      <c r="J8344">
        <v>2012</v>
      </c>
      <c r="K8344" t="s">
        <v>7</v>
      </c>
      <c r="L8344" t="s">
        <v>163</v>
      </c>
      <c r="M8344" t="s">
        <v>16239</v>
      </c>
      <c r="O8344" t="s">
        <v>16316</v>
      </c>
      <c r="P8344" t="s">
        <v>409</v>
      </c>
      <c r="Q8344">
        <v>504</v>
      </c>
      <c r="R8344">
        <v>4</v>
      </c>
      <c r="S8344">
        <v>5.04</v>
      </c>
      <c r="T8344">
        <v>1.7825311942959001E-3</v>
      </c>
    </row>
    <row r="8345" spans="10:20" x14ac:dyDescent="0.35">
      <c r="J8345">
        <v>2012</v>
      </c>
      <c r="K8345" t="s">
        <v>7</v>
      </c>
      <c r="L8345" t="s">
        <v>163</v>
      </c>
      <c r="M8345" t="s">
        <v>16239</v>
      </c>
      <c r="O8345" t="s">
        <v>16319</v>
      </c>
      <c r="P8345" t="s">
        <v>410</v>
      </c>
      <c r="Q8345">
        <v>348</v>
      </c>
      <c r="R8345">
        <v>4.32</v>
      </c>
      <c r="S8345">
        <v>5.15</v>
      </c>
      <c r="T8345">
        <v>1.3568521031207597E-3</v>
      </c>
    </row>
    <row r="8346" spans="10:20" x14ac:dyDescent="0.35">
      <c r="J8346">
        <v>2012</v>
      </c>
      <c r="K8346" t="s">
        <v>7</v>
      </c>
      <c r="L8346" t="s">
        <v>163</v>
      </c>
      <c r="M8346" t="s">
        <v>16239</v>
      </c>
      <c r="O8346" t="s">
        <v>16322</v>
      </c>
      <c r="P8346" t="s">
        <v>411</v>
      </c>
      <c r="Q8346">
        <v>468</v>
      </c>
      <c r="R8346">
        <v>4.84</v>
      </c>
      <c r="S8346">
        <v>5.22</v>
      </c>
      <c r="T8346">
        <v>1.4771048744460858E-3</v>
      </c>
    </row>
    <row r="8347" spans="10:20" x14ac:dyDescent="0.35">
      <c r="J8347">
        <v>2012</v>
      </c>
      <c r="K8347" t="s">
        <v>7</v>
      </c>
      <c r="L8347" t="s">
        <v>163</v>
      </c>
      <c r="M8347" t="s">
        <v>16239</v>
      </c>
      <c r="O8347" t="s">
        <v>16325</v>
      </c>
      <c r="P8347" t="s">
        <v>412</v>
      </c>
      <c r="Q8347">
        <v>516</v>
      </c>
      <c r="R8347">
        <v>4.84</v>
      </c>
      <c r="S8347">
        <v>5.35</v>
      </c>
      <c r="T8347">
        <v>1.0649627263045794E-3</v>
      </c>
    </row>
    <row r="8348" spans="10:20" x14ac:dyDescent="0.35">
      <c r="J8348">
        <v>2012</v>
      </c>
      <c r="K8348" t="s">
        <v>7</v>
      </c>
      <c r="L8348" t="s">
        <v>163</v>
      </c>
      <c r="M8348" t="s">
        <v>16239</v>
      </c>
      <c r="O8348" t="s">
        <v>16328</v>
      </c>
      <c r="P8348" t="s">
        <v>413</v>
      </c>
      <c r="Q8348">
        <v>264</v>
      </c>
      <c r="R8348">
        <v>4.04</v>
      </c>
      <c r="S8348">
        <v>5.33</v>
      </c>
      <c r="T8348">
        <v>1.0989010989010989E-3</v>
      </c>
    </row>
    <row r="8349" spans="10:20" x14ac:dyDescent="0.35">
      <c r="J8349">
        <v>2012</v>
      </c>
      <c r="K8349" t="s">
        <v>7</v>
      </c>
      <c r="L8349" t="s">
        <v>163</v>
      </c>
      <c r="M8349" t="s">
        <v>16239</v>
      </c>
      <c r="O8349" t="s">
        <v>16331</v>
      </c>
      <c r="P8349" t="s">
        <v>414</v>
      </c>
      <c r="Q8349">
        <v>492</v>
      </c>
      <c r="R8349">
        <v>4.09</v>
      </c>
      <c r="S8349">
        <v>5.18</v>
      </c>
      <c r="T8349">
        <v>1.3927576601671309E-3</v>
      </c>
    </row>
    <row r="8350" spans="10:20" x14ac:dyDescent="0.35">
      <c r="J8350">
        <v>2012</v>
      </c>
      <c r="K8350" t="s">
        <v>7</v>
      </c>
      <c r="L8350" t="s">
        <v>163</v>
      </c>
      <c r="M8350" t="s">
        <v>16239</v>
      </c>
      <c r="O8350" t="s">
        <v>16334</v>
      </c>
      <c r="P8350" t="s">
        <v>415</v>
      </c>
      <c r="Q8350">
        <v>672</v>
      </c>
      <c r="R8350">
        <v>4.25</v>
      </c>
      <c r="S8350">
        <v>5.39</v>
      </c>
      <c r="T8350">
        <v>1.2165450121654502E-3</v>
      </c>
    </row>
    <row r="8351" spans="10:20" x14ac:dyDescent="0.35">
      <c r="J8351">
        <v>2012</v>
      </c>
      <c r="K8351" t="s">
        <v>7</v>
      </c>
      <c r="L8351" t="s">
        <v>163</v>
      </c>
      <c r="M8351" t="s">
        <v>16239</v>
      </c>
      <c r="O8351" t="s">
        <v>16337</v>
      </c>
      <c r="P8351" t="s">
        <v>416</v>
      </c>
      <c r="Q8351">
        <v>480</v>
      </c>
      <c r="R8351">
        <v>4.58</v>
      </c>
      <c r="S8351">
        <v>5.0999999999999996</v>
      </c>
      <c r="T8351">
        <v>1.1235955056179776E-3</v>
      </c>
    </row>
    <row r="8352" spans="10:20" x14ac:dyDescent="0.35">
      <c r="J8352">
        <v>2012</v>
      </c>
      <c r="K8352" t="s">
        <v>7</v>
      </c>
      <c r="L8352" t="s">
        <v>163</v>
      </c>
      <c r="M8352" t="s">
        <v>16239</v>
      </c>
      <c r="O8352" t="s">
        <v>16199</v>
      </c>
      <c r="P8352" t="s">
        <v>417</v>
      </c>
      <c r="Q8352">
        <v>540</v>
      </c>
      <c r="R8352">
        <v>4.83</v>
      </c>
      <c r="S8352">
        <v>5.0199999999999996</v>
      </c>
      <c r="T8352">
        <v>1.0869565217391304E-3</v>
      </c>
    </row>
    <row r="8353" spans="10:20" x14ac:dyDescent="0.35">
      <c r="J8353">
        <v>2012</v>
      </c>
      <c r="K8353" t="s">
        <v>7</v>
      </c>
      <c r="L8353" t="s">
        <v>163</v>
      </c>
      <c r="M8353" t="s">
        <v>16239</v>
      </c>
      <c r="O8353" t="s">
        <v>16202</v>
      </c>
      <c r="P8353" t="s">
        <v>418</v>
      </c>
      <c r="Q8353">
        <v>336</v>
      </c>
      <c r="R8353">
        <v>4.62</v>
      </c>
      <c r="S8353">
        <v>5.09</v>
      </c>
      <c r="T8353">
        <v>1.1098779134295228E-3</v>
      </c>
    </row>
    <row r="8354" spans="10:20" x14ac:dyDescent="0.35">
      <c r="J8354">
        <v>2012</v>
      </c>
      <c r="K8354" t="s">
        <v>7</v>
      </c>
      <c r="L8354" t="s">
        <v>163</v>
      </c>
      <c r="M8354" t="s">
        <v>16239</v>
      </c>
      <c r="O8354" t="s">
        <v>16205</v>
      </c>
      <c r="P8354" t="s">
        <v>419</v>
      </c>
      <c r="Q8354">
        <v>468</v>
      </c>
      <c r="R8354">
        <v>4.79</v>
      </c>
      <c r="S8354">
        <v>5.0999999999999996</v>
      </c>
      <c r="T8354">
        <v>1.1198208286674132E-3</v>
      </c>
    </row>
    <row r="8355" spans="10:20" x14ac:dyDescent="0.35">
      <c r="J8355">
        <v>2012</v>
      </c>
      <c r="K8355" t="s">
        <v>7</v>
      </c>
      <c r="L8355" t="s">
        <v>163</v>
      </c>
      <c r="M8355" t="s">
        <v>16239</v>
      </c>
      <c r="O8355" t="s">
        <v>16208</v>
      </c>
      <c r="P8355" t="s">
        <v>420</v>
      </c>
      <c r="Q8355">
        <v>696</v>
      </c>
      <c r="R8355">
        <v>4.0599999999999996</v>
      </c>
      <c r="S8355">
        <v>5.29</v>
      </c>
      <c r="T8355">
        <v>1.3831258644536654E-3</v>
      </c>
    </row>
    <row r="8356" spans="10:20" x14ac:dyDescent="0.35">
      <c r="J8356">
        <v>2012</v>
      </c>
      <c r="K8356" t="s">
        <v>7</v>
      </c>
      <c r="L8356" t="s">
        <v>163</v>
      </c>
      <c r="M8356" t="s">
        <v>16239</v>
      </c>
      <c r="O8356" t="s">
        <v>16211</v>
      </c>
      <c r="P8356" t="s">
        <v>421</v>
      </c>
      <c r="Q8356">
        <v>312</v>
      </c>
      <c r="R8356">
        <v>4.49</v>
      </c>
      <c r="S8356">
        <v>5.27</v>
      </c>
      <c r="T8356">
        <v>1.3605442176870747E-3</v>
      </c>
    </row>
    <row r="8357" spans="10:20" x14ac:dyDescent="0.35">
      <c r="J8357">
        <v>2012</v>
      </c>
      <c r="K8357" t="s">
        <v>7</v>
      </c>
      <c r="L8357" t="s">
        <v>163</v>
      </c>
      <c r="M8357" t="s">
        <v>16239</v>
      </c>
      <c r="O8357" t="s">
        <v>16214</v>
      </c>
      <c r="P8357" t="s">
        <v>422</v>
      </c>
      <c r="Q8357">
        <v>540</v>
      </c>
      <c r="R8357">
        <v>4.7</v>
      </c>
      <c r="S8357">
        <v>5.16</v>
      </c>
      <c r="T8357">
        <v>1.1210762331838565E-3</v>
      </c>
    </row>
    <row r="8358" spans="10:20" x14ac:dyDescent="0.35">
      <c r="J8358">
        <v>2012</v>
      </c>
      <c r="K8358" t="s">
        <v>7</v>
      </c>
      <c r="L8358" t="s">
        <v>163</v>
      </c>
      <c r="M8358" t="s">
        <v>16239</v>
      </c>
      <c r="O8358" t="s">
        <v>16217</v>
      </c>
      <c r="P8358" t="s">
        <v>423</v>
      </c>
      <c r="Q8358">
        <v>708</v>
      </c>
      <c r="R8358">
        <v>4.8499999999999996</v>
      </c>
      <c r="S8358">
        <v>5.19</v>
      </c>
      <c r="T8358">
        <v>1.3736263736263737E-3</v>
      </c>
    </row>
    <row r="8359" spans="10:20" x14ac:dyDescent="0.35">
      <c r="J8359">
        <v>2012</v>
      </c>
      <c r="K8359" t="s">
        <v>7</v>
      </c>
      <c r="L8359" t="s">
        <v>163</v>
      </c>
      <c r="M8359" t="s">
        <v>16239</v>
      </c>
      <c r="O8359" t="s">
        <v>16220</v>
      </c>
      <c r="P8359" t="s">
        <v>424</v>
      </c>
      <c r="Q8359">
        <v>396</v>
      </c>
      <c r="R8359">
        <v>4.17</v>
      </c>
      <c r="S8359">
        <v>5.31</v>
      </c>
      <c r="T8359">
        <v>1.0752688172043011E-3</v>
      </c>
    </row>
    <row r="8360" spans="10:20" x14ac:dyDescent="0.35">
      <c r="J8360">
        <v>2012</v>
      </c>
      <c r="K8360" t="s">
        <v>7</v>
      </c>
      <c r="L8360" t="s">
        <v>163</v>
      </c>
      <c r="M8360" t="s">
        <v>16239</v>
      </c>
      <c r="O8360" t="s">
        <v>16223</v>
      </c>
      <c r="P8360" t="s">
        <v>425</v>
      </c>
      <c r="Q8360">
        <v>504</v>
      </c>
      <c r="R8360">
        <v>4.62</v>
      </c>
      <c r="S8360">
        <v>5.24</v>
      </c>
      <c r="T8360">
        <v>1.1655011655011655E-3</v>
      </c>
    </row>
    <row r="8361" spans="10:20" x14ac:dyDescent="0.35">
      <c r="J8361">
        <v>2012</v>
      </c>
      <c r="K8361" t="s">
        <v>7</v>
      </c>
      <c r="L8361" t="s">
        <v>163</v>
      </c>
      <c r="M8361" t="s">
        <v>16239</v>
      </c>
      <c r="O8361" t="s">
        <v>16226</v>
      </c>
      <c r="P8361" t="s">
        <v>426</v>
      </c>
      <c r="Q8361">
        <v>684</v>
      </c>
      <c r="R8361">
        <v>4.6900000000000004</v>
      </c>
      <c r="S8361">
        <v>5.0999999999999996</v>
      </c>
      <c r="T8361">
        <v>1.1248593925759281E-3</v>
      </c>
    </row>
    <row r="8362" spans="10:20" x14ac:dyDescent="0.35">
      <c r="J8362">
        <v>2012</v>
      </c>
      <c r="K8362" t="s">
        <v>7</v>
      </c>
      <c r="L8362" t="s">
        <v>163</v>
      </c>
      <c r="M8362" t="s">
        <v>16239</v>
      </c>
      <c r="O8362" t="s">
        <v>16229</v>
      </c>
      <c r="P8362" t="s">
        <v>427</v>
      </c>
      <c r="Q8362">
        <v>300</v>
      </c>
      <c r="R8362">
        <v>4.8099999999999996</v>
      </c>
      <c r="S8362">
        <v>5</v>
      </c>
      <c r="T8362">
        <v>1.4858841010401188E-3</v>
      </c>
    </row>
    <row r="8363" spans="10:20" x14ac:dyDescent="0.35">
      <c r="J8363">
        <v>2012</v>
      </c>
      <c r="K8363" t="s">
        <v>7</v>
      </c>
      <c r="L8363" t="s">
        <v>163</v>
      </c>
      <c r="M8363" t="s">
        <v>16239</v>
      </c>
      <c r="O8363" t="s">
        <v>16232</v>
      </c>
      <c r="P8363" t="s">
        <v>428</v>
      </c>
      <c r="Q8363">
        <v>240</v>
      </c>
      <c r="R8363">
        <v>4.0999999999999996</v>
      </c>
      <c r="S8363">
        <v>5.24</v>
      </c>
      <c r="T8363">
        <v>1.0952902519167579E-3</v>
      </c>
    </row>
    <row r="8364" spans="10:20" x14ac:dyDescent="0.35">
      <c r="J8364">
        <v>2012</v>
      </c>
      <c r="K8364" t="s">
        <v>7</v>
      </c>
      <c r="L8364" t="s">
        <v>163</v>
      </c>
      <c r="M8364" t="s">
        <v>16239</v>
      </c>
      <c r="O8364" t="s">
        <v>16235</v>
      </c>
      <c r="P8364" t="s">
        <v>429</v>
      </c>
      <c r="Q8364">
        <v>360</v>
      </c>
      <c r="R8364">
        <v>4.04</v>
      </c>
      <c r="S8364">
        <v>5.03</v>
      </c>
      <c r="T8364">
        <v>1.3908205841446453E-3</v>
      </c>
    </row>
    <row r="8365" spans="10:20" x14ac:dyDescent="0.35">
      <c r="J8365">
        <v>2012</v>
      </c>
      <c r="K8365" t="s">
        <v>7</v>
      </c>
      <c r="L8365" t="s">
        <v>163</v>
      </c>
      <c r="M8365" t="s">
        <v>16239</v>
      </c>
      <c r="O8365" t="s">
        <v>16238</v>
      </c>
      <c r="P8365" t="s">
        <v>430</v>
      </c>
      <c r="Q8365">
        <v>396</v>
      </c>
      <c r="R8365">
        <v>4.22</v>
      </c>
      <c r="S8365">
        <v>5.16</v>
      </c>
      <c r="T8365">
        <v>1.3793103448275861E-3</v>
      </c>
    </row>
    <row r="8366" spans="10:20" x14ac:dyDescent="0.35">
      <c r="J8366">
        <v>2012</v>
      </c>
      <c r="K8366" t="s">
        <v>7</v>
      </c>
      <c r="L8366" t="s">
        <v>163</v>
      </c>
      <c r="M8366" t="s">
        <v>16239</v>
      </c>
      <c r="O8366" t="s">
        <v>16241</v>
      </c>
      <c r="P8366" t="s">
        <v>431</v>
      </c>
      <c r="Q8366">
        <v>648</v>
      </c>
      <c r="R8366">
        <v>4.04</v>
      </c>
      <c r="S8366">
        <v>5.21</v>
      </c>
      <c r="T8366">
        <v>1.0917030567685589E-3</v>
      </c>
    </row>
    <row r="8367" spans="10:20" x14ac:dyDescent="0.35">
      <c r="J8367">
        <v>2012</v>
      </c>
      <c r="K8367" t="s">
        <v>7</v>
      </c>
      <c r="L8367" t="s">
        <v>163</v>
      </c>
      <c r="M8367" t="s">
        <v>16239</v>
      </c>
      <c r="O8367" t="s">
        <v>16244</v>
      </c>
      <c r="P8367" t="s">
        <v>432</v>
      </c>
      <c r="Q8367">
        <v>312</v>
      </c>
      <c r="R8367">
        <v>4.5599999999999996</v>
      </c>
      <c r="S8367">
        <v>5.25</v>
      </c>
      <c r="T8367">
        <v>1.1350737797956867E-3</v>
      </c>
    </row>
    <row r="8368" spans="10:20" x14ac:dyDescent="0.35">
      <c r="J8368">
        <v>2012</v>
      </c>
      <c r="K8368" t="s">
        <v>7</v>
      </c>
      <c r="L8368" t="s">
        <v>163</v>
      </c>
      <c r="M8368" t="s">
        <v>16239</v>
      </c>
      <c r="O8368" t="s">
        <v>16247</v>
      </c>
      <c r="P8368" t="s">
        <v>433</v>
      </c>
      <c r="Q8368">
        <v>504</v>
      </c>
      <c r="R8368">
        <v>4.63</v>
      </c>
      <c r="S8368">
        <v>5.04</v>
      </c>
      <c r="T8368">
        <v>1.5432098765432098E-3</v>
      </c>
    </row>
    <row r="8369" spans="10:20" x14ac:dyDescent="0.35">
      <c r="J8369">
        <v>2012</v>
      </c>
      <c r="K8369" t="s">
        <v>7</v>
      </c>
      <c r="L8369" t="s">
        <v>163</v>
      </c>
      <c r="M8369" t="s">
        <v>16239</v>
      </c>
      <c r="O8369" t="s">
        <v>16250</v>
      </c>
      <c r="P8369" t="s">
        <v>434</v>
      </c>
      <c r="Q8369">
        <v>420</v>
      </c>
      <c r="R8369">
        <v>4.26</v>
      </c>
      <c r="S8369">
        <v>5.29</v>
      </c>
      <c r="T8369">
        <v>1.6835016835016834E-3</v>
      </c>
    </row>
    <row r="8370" spans="10:20" x14ac:dyDescent="0.35">
      <c r="J8370">
        <v>2012</v>
      </c>
      <c r="K8370" t="s">
        <v>7</v>
      </c>
      <c r="L8370" t="s">
        <v>163</v>
      </c>
      <c r="M8370" t="s">
        <v>16239</v>
      </c>
      <c r="O8370" t="s">
        <v>16253</v>
      </c>
      <c r="P8370" t="s">
        <v>435</v>
      </c>
      <c r="Q8370">
        <v>612</v>
      </c>
      <c r="R8370">
        <v>4.9800000000000004</v>
      </c>
      <c r="S8370">
        <v>5.03</v>
      </c>
      <c r="T8370">
        <v>1.1655011655011655E-3</v>
      </c>
    </row>
    <row r="8371" spans="10:20" x14ac:dyDescent="0.35">
      <c r="J8371">
        <v>2012</v>
      </c>
      <c r="K8371" t="s">
        <v>7</v>
      </c>
      <c r="L8371" t="s">
        <v>163</v>
      </c>
      <c r="M8371" t="s">
        <v>16239</v>
      </c>
      <c r="O8371" t="s">
        <v>16256</v>
      </c>
      <c r="P8371" t="s">
        <v>436</v>
      </c>
      <c r="Q8371">
        <v>444</v>
      </c>
      <c r="R8371">
        <v>4.4400000000000004</v>
      </c>
      <c r="S8371">
        <v>5.33</v>
      </c>
      <c r="T8371">
        <v>1.1074197120708748E-3</v>
      </c>
    </row>
    <row r="8372" spans="10:20" x14ac:dyDescent="0.35">
      <c r="J8372">
        <v>2012</v>
      </c>
      <c r="K8372" t="s">
        <v>7</v>
      </c>
      <c r="L8372" t="s">
        <v>163</v>
      </c>
      <c r="M8372" t="s">
        <v>16239</v>
      </c>
      <c r="O8372" t="s">
        <v>16259</v>
      </c>
      <c r="P8372" t="s">
        <v>3634</v>
      </c>
      <c r="Q8372">
        <v>492</v>
      </c>
      <c r="R8372">
        <v>4.08</v>
      </c>
      <c r="S8372">
        <v>5.4</v>
      </c>
      <c r="T8372">
        <v>1.1668611435239206E-3</v>
      </c>
    </row>
    <row r="8373" spans="10:20" x14ac:dyDescent="0.35">
      <c r="J8373">
        <v>2012</v>
      </c>
      <c r="K8373" t="s">
        <v>7</v>
      </c>
      <c r="L8373" t="s">
        <v>163</v>
      </c>
      <c r="M8373" t="s">
        <v>16239</v>
      </c>
      <c r="O8373" t="s">
        <v>16262</v>
      </c>
      <c r="P8373" t="s">
        <v>3635</v>
      </c>
      <c r="Q8373">
        <v>648</v>
      </c>
      <c r="R8373">
        <v>4.4400000000000004</v>
      </c>
      <c r="S8373">
        <v>5.21</v>
      </c>
      <c r="T8373">
        <v>1.4513788098693759E-3</v>
      </c>
    </row>
    <row r="8374" spans="10:20" x14ac:dyDescent="0.35">
      <c r="J8374">
        <v>2012</v>
      </c>
      <c r="K8374" t="s">
        <v>7</v>
      </c>
      <c r="L8374" t="s">
        <v>163</v>
      </c>
      <c r="M8374" t="s">
        <v>16239</v>
      </c>
      <c r="O8374" t="s">
        <v>16265</v>
      </c>
      <c r="P8374" t="s">
        <v>3636</v>
      </c>
      <c r="Q8374">
        <v>264</v>
      </c>
      <c r="R8374">
        <v>4.01</v>
      </c>
      <c r="S8374">
        <v>5.14</v>
      </c>
      <c r="T8374">
        <v>1.6260162601626016E-3</v>
      </c>
    </row>
    <row r="8375" spans="10:20" x14ac:dyDescent="0.35">
      <c r="J8375">
        <v>2012</v>
      </c>
      <c r="K8375" t="s">
        <v>7</v>
      </c>
      <c r="L8375" t="s">
        <v>163</v>
      </c>
      <c r="M8375" t="s">
        <v>16239</v>
      </c>
      <c r="O8375" t="s">
        <v>16268</v>
      </c>
      <c r="P8375" t="s">
        <v>3637</v>
      </c>
      <c r="Q8375">
        <v>684</v>
      </c>
      <c r="R8375">
        <v>4.79</v>
      </c>
      <c r="S8375">
        <v>5.18</v>
      </c>
      <c r="T8375">
        <v>1.3812154696132596E-3</v>
      </c>
    </row>
    <row r="8376" spans="10:20" x14ac:dyDescent="0.35">
      <c r="J8376">
        <v>2012</v>
      </c>
      <c r="K8376" t="s">
        <v>7</v>
      </c>
      <c r="L8376" t="s">
        <v>163</v>
      </c>
      <c r="M8376" t="s">
        <v>16239</v>
      </c>
      <c r="O8376" t="s">
        <v>16271</v>
      </c>
      <c r="P8376" t="s">
        <v>3638</v>
      </c>
      <c r="Q8376">
        <v>276</v>
      </c>
      <c r="R8376">
        <v>4.68</v>
      </c>
      <c r="S8376">
        <v>5.25</v>
      </c>
      <c r="T8376">
        <v>1.0964912280701754E-3</v>
      </c>
    </row>
    <row r="8377" spans="10:20" x14ac:dyDescent="0.35">
      <c r="J8377">
        <v>2012</v>
      </c>
      <c r="K8377" t="s">
        <v>7</v>
      </c>
      <c r="L8377" t="s">
        <v>163</v>
      </c>
      <c r="M8377" t="s">
        <v>16239</v>
      </c>
      <c r="O8377" t="s">
        <v>16274</v>
      </c>
      <c r="P8377" t="s">
        <v>3639</v>
      </c>
      <c r="Q8377">
        <v>348</v>
      </c>
      <c r="R8377">
        <v>4.5999999999999996</v>
      </c>
      <c r="S8377">
        <v>5.13</v>
      </c>
      <c r="T8377">
        <v>1.7064846416382253E-3</v>
      </c>
    </row>
    <row r="8378" spans="10:20" x14ac:dyDescent="0.35">
      <c r="J8378">
        <v>2012</v>
      </c>
      <c r="K8378" t="s">
        <v>7</v>
      </c>
      <c r="L8378" t="s">
        <v>163</v>
      </c>
      <c r="M8378" t="s">
        <v>16239</v>
      </c>
      <c r="O8378" t="s">
        <v>16277</v>
      </c>
      <c r="P8378" t="s">
        <v>3640</v>
      </c>
      <c r="Q8378">
        <v>396</v>
      </c>
      <c r="R8378">
        <v>4.1100000000000003</v>
      </c>
      <c r="S8378">
        <v>5.28</v>
      </c>
      <c r="T8378">
        <v>1.5151515151515152E-3</v>
      </c>
    </row>
    <row r="8379" spans="10:20" x14ac:dyDescent="0.35">
      <c r="J8379">
        <v>2012</v>
      </c>
      <c r="K8379" t="s">
        <v>7</v>
      </c>
      <c r="L8379" t="s">
        <v>163</v>
      </c>
      <c r="M8379" t="s">
        <v>16239</v>
      </c>
      <c r="O8379" t="s">
        <v>16280</v>
      </c>
      <c r="P8379" t="s">
        <v>3641</v>
      </c>
      <c r="Q8379">
        <v>672</v>
      </c>
      <c r="R8379">
        <v>4.4000000000000004</v>
      </c>
      <c r="S8379">
        <v>5.17</v>
      </c>
      <c r="T8379">
        <v>1.0319917440660474E-3</v>
      </c>
    </row>
    <row r="8380" spans="10:20" x14ac:dyDescent="0.35">
      <c r="J8380">
        <v>2012</v>
      </c>
      <c r="K8380" t="s">
        <v>7</v>
      </c>
      <c r="L8380" t="s">
        <v>163</v>
      </c>
      <c r="M8380" t="s">
        <v>16239</v>
      </c>
      <c r="O8380" t="s">
        <v>16283</v>
      </c>
      <c r="P8380" t="s">
        <v>3642</v>
      </c>
      <c r="Q8380">
        <v>396</v>
      </c>
      <c r="R8380">
        <v>4.91</v>
      </c>
      <c r="S8380">
        <v>5.0999999999999996</v>
      </c>
      <c r="T8380">
        <v>1.1299435028248588E-3</v>
      </c>
    </row>
    <row r="8381" spans="10:20" x14ac:dyDescent="0.35">
      <c r="J8381">
        <v>2012</v>
      </c>
      <c r="K8381" t="s">
        <v>7</v>
      </c>
      <c r="L8381" t="s">
        <v>163</v>
      </c>
      <c r="M8381" t="s">
        <v>16239</v>
      </c>
      <c r="O8381" t="s">
        <v>16286</v>
      </c>
      <c r="P8381" t="s">
        <v>3643</v>
      </c>
      <c r="Q8381">
        <v>576</v>
      </c>
      <c r="R8381">
        <v>4.04</v>
      </c>
      <c r="S8381">
        <v>5.35</v>
      </c>
      <c r="T8381">
        <v>1.8115942028985507E-3</v>
      </c>
    </row>
    <row r="8382" spans="10:20" x14ac:dyDescent="0.35">
      <c r="J8382">
        <v>2012</v>
      </c>
      <c r="K8382" t="s">
        <v>7</v>
      </c>
      <c r="L8382" t="s">
        <v>163</v>
      </c>
      <c r="M8382" t="s">
        <v>16239</v>
      </c>
      <c r="O8382" t="s">
        <v>16289</v>
      </c>
      <c r="P8382" t="s">
        <v>3644</v>
      </c>
      <c r="Q8382">
        <v>576</v>
      </c>
      <c r="R8382">
        <v>4.91</v>
      </c>
      <c r="S8382">
        <v>5.0999999999999996</v>
      </c>
      <c r="T8382">
        <v>1.088139281828074E-3</v>
      </c>
    </row>
    <row r="8383" spans="10:20" x14ac:dyDescent="0.35">
      <c r="J8383">
        <v>2012</v>
      </c>
      <c r="K8383" t="s">
        <v>7</v>
      </c>
      <c r="L8383" t="s">
        <v>163</v>
      </c>
      <c r="M8383" t="s">
        <v>16239</v>
      </c>
      <c r="O8383" t="s">
        <v>16292</v>
      </c>
      <c r="P8383" t="s">
        <v>3645</v>
      </c>
      <c r="Q8383">
        <v>528</v>
      </c>
      <c r="R8383">
        <v>4.88</v>
      </c>
      <c r="S8383">
        <v>5.04</v>
      </c>
      <c r="T8383">
        <v>1.697792869269949E-3</v>
      </c>
    </row>
    <row r="8384" spans="10:20" x14ac:dyDescent="0.35">
      <c r="J8384">
        <v>2012</v>
      </c>
      <c r="K8384" t="s">
        <v>7</v>
      </c>
      <c r="L8384" t="s">
        <v>163</v>
      </c>
      <c r="M8384" t="s">
        <v>16239</v>
      </c>
      <c r="O8384" t="s">
        <v>16295</v>
      </c>
      <c r="P8384" t="s">
        <v>3646</v>
      </c>
      <c r="Q8384">
        <v>372</v>
      </c>
      <c r="R8384">
        <v>4.63</v>
      </c>
      <c r="S8384">
        <v>5.3</v>
      </c>
      <c r="T8384">
        <v>1.8315018315018315E-3</v>
      </c>
    </row>
    <row r="8385" spans="10:20" x14ac:dyDescent="0.35">
      <c r="J8385">
        <v>2012</v>
      </c>
      <c r="K8385" t="s">
        <v>7</v>
      </c>
      <c r="L8385" t="s">
        <v>163</v>
      </c>
      <c r="M8385" t="s">
        <v>16239</v>
      </c>
      <c r="O8385" t="s">
        <v>16298</v>
      </c>
      <c r="P8385" t="s">
        <v>3647</v>
      </c>
      <c r="Q8385">
        <v>384</v>
      </c>
      <c r="R8385">
        <v>5</v>
      </c>
      <c r="S8385">
        <v>5.13</v>
      </c>
      <c r="T8385">
        <v>1.2987012987012987E-3</v>
      </c>
    </row>
    <row r="8386" spans="10:20" x14ac:dyDescent="0.35">
      <c r="J8386">
        <v>2012</v>
      </c>
      <c r="K8386" t="s">
        <v>7</v>
      </c>
      <c r="L8386" t="s">
        <v>163</v>
      </c>
      <c r="M8386" t="s">
        <v>16239</v>
      </c>
      <c r="O8386" t="s">
        <v>16301</v>
      </c>
      <c r="P8386" t="s">
        <v>3648</v>
      </c>
      <c r="Q8386">
        <v>276</v>
      </c>
      <c r="R8386">
        <v>4.51</v>
      </c>
      <c r="S8386">
        <v>5.04</v>
      </c>
      <c r="T8386">
        <v>1.0330578512396695E-3</v>
      </c>
    </row>
    <row r="8387" spans="10:20" x14ac:dyDescent="0.35">
      <c r="J8387">
        <v>2012</v>
      </c>
      <c r="K8387" t="s">
        <v>7</v>
      </c>
      <c r="L8387" t="s">
        <v>159</v>
      </c>
      <c r="M8387" t="s">
        <v>16239</v>
      </c>
      <c r="O8387" t="s">
        <v>16304</v>
      </c>
      <c r="P8387" t="s">
        <v>3649</v>
      </c>
      <c r="Q8387">
        <v>216</v>
      </c>
      <c r="R8387">
        <v>1.08</v>
      </c>
      <c r="S8387">
        <v>1.35</v>
      </c>
      <c r="T8387">
        <v>1.1086474501108647E-3</v>
      </c>
    </row>
    <row r="8388" spans="10:20" x14ac:dyDescent="0.35">
      <c r="J8388">
        <v>2012</v>
      </c>
      <c r="K8388" t="s">
        <v>7</v>
      </c>
      <c r="L8388" t="s">
        <v>159</v>
      </c>
      <c r="M8388" t="s">
        <v>16239</v>
      </c>
      <c r="O8388" t="s">
        <v>16307</v>
      </c>
      <c r="P8388" t="s">
        <v>438</v>
      </c>
      <c r="Q8388">
        <v>144</v>
      </c>
      <c r="R8388">
        <v>1.1499999999999999</v>
      </c>
      <c r="S8388">
        <v>1.26</v>
      </c>
      <c r="T8388">
        <v>1.1123470522803114E-3</v>
      </c>
    </row>
    <row r="8389" spans="10:20" x14ac:dyDescent="0.35">
      <c r="J8389">
        <v>2012</v>
      </c>
      <c r="K8389" t="s">
        <v>7</v>
      </c>
      <c r="L8389" t="s">
        <v>159</v>
      </c>
      <c r="M8389" t="s">
        <v>16239</v>
      </c>
      <c r="O8389" t="s">
        <v>16310</v>
      </c>
      <c r="P8389" t="s">
        <v>439</v>
      </c>
      <c r="Q8389">
        <v>204</v>
      </c>
      <c r="R8389">
        <v>1.19</v>
      </c>
      <c r="S8389">
        <v>1.32</v>
      </c>
      <c r="T8389">
        <v>1.2903225806451613E-3</v>
      </c>
    </row>
    <row r="8390" spans="10:20" x14ac:dyDescent="0.35">
      <c r="J8390">
        <v>2012</v>
      </c>
      <c r="K8390" t="s">
        <v>7</v>
      </c>
      <c r="L8390" t="s">
        <v>159</v>
      </c>
      <c r="M8390" t="s">
        <v>16239</v>
      </c>
      <c r="O8390" t="s">
        <v>16313</v>
      </c>
      <c r="P8390" t="s">
        <v>440</v>
      </c>
      <c r="Q8390">
        <v>204</v>
      </c>
      <c r="R8390">
        <v>1.08</v>
      </c>
      <c r="S8390">
        <v>1.21</v>
      </c>
      <c r="T8390">
        <v>1.8315018315018315E-3</v>
      </c>
    </row>
    <row r="8391" spans="10:20" x14ac:dyDescent="0.35">
      <c r="J8391">
        <v>2012</v>
      </c>
      <c r="K8391" t="s">
        <v>7</v>
      </c>
      <c r="L8391" t="s">
        <v>159</v>
      </c>
      <c r="M8391" t="s">
        <v>16239</v>
      </c>
      <c r="O8391" t="s">
        <v>16316</v>
      </c>
      <c r="P8391" t="s">
        <v>441</v>
      </c>
      <c r="Q8391">
        <v>84</v>
      </c>
      <c r="R8391">
        <v>1.19</v>
      </c>
      <c r="S8391">
        <v>1.24</v>
      </c>
      <c r="T8391">
        <v>1.6339869281045752E-3</v>
      </c>
    </row>
    <row r="8392" spans="10:20" x14ac:dyDescent="0.35">
      <c r="J8392">
        <v>2012</v>
      </c>
      <c r="K8392" t="s">
        <v>7</v>
      </c>
      <c r="L8392" t="s">
        <v>159</v>
      </c>
      <c r="M8392" t="s">
        <v>16239</v>
      </c>
      <c r="O8392" t="s">
        <v>16319</v>
      </c>
      <c r="P8392" t="s">
        <v>442</v>
      </c>
      <c r="Q8392">
        <v>204</v>
      </c>
      <c r="R8392">
        <v>1.2</v>
      </c>
      <c r="S8392">
        <v>1.34</v>
      </c>
      <c r="T8392">
        <v>1.2376237623762376E-3</v>
      </c>
    </row>
    <row r="8393" spans="10:20" x14ac:dyDescent="0.35">
      <c r="J8393">
        <v>2012</v>
      </c>
      <c r="K8393" t="s">
        <v>7</v>
      </c>
      <c r="L8393" t="s">
        <v>159</v>
      </c>
      <c r="M8393" t="s">
        <v>16239</v>
      </c>
      <c r="O8393" t="s">
        <v>16322</v>
      </c>
      <c r="P8393" t="s">
        <v>443</v>
      </c>
      <c r="Q8393">
        <v>156</v>
      </c>
      <c r="R8393">
        <v>1.02</v>
      </c>
      <c r="S8393">
        <v>1.37</v>
      </c>
      <c r="T8393">
        <v>1.7667844522968198E-3</v>
      </c>
    </row>
    <row r="8394" spans="10:20" x14ac:dyDescent="0.35">
      <c r="J8394">
        <v>2012</v>
      </c>
      <c r="K8394" t="s">
        <v>7</v>
      </c>
      <c r="L8394" t="s">
        <v>159</v>
      </c>
      <c r="M8394" t="s">
        <v>16239</v>
      </c>
      <c r="O8394" t="s">
        <v>16325</v>
      </c>
      <c r="P8394" t="s">
        <v>444</v>
      </c>
      <c r="Q8394">
        <v>108</v>
      </c>
      <c r="R8394">
        <v>1.1100000000000001</v>
      </c>
      <c r="S8394">
        <v>1.26</v>
      </c>
      <c r="T8394">
        <v>1.4084507042253522E-3</v>
      </c>
    </row>
    <row r="8395" spans="10:20" x14ac:dyDescent="0.35">
      <c r="J8395">
        <v>2012</v>
      </c>
      <c r="K8395" t="s">
        <v>7</v>
      </c>
      <c r="L8395" t="s">
        <v>159</v>
      </c>
      <c r="M8395" t="s">
        <v>16239</v>
      </c>
      <c r="O8395" t="s">
        <v>16328</v>
      </c>
      <c r="P8395" t="s">
        <v>3650</v>
      </c>
      <c r="Q8395">
        <v>144</v>
      </c>
      <c r="R8395">
        <v>1.05</v>
      </c>
      <c r="S8395">
        <v>1.4</v>
      </c>
      <c r="T8395">
        <v>1.0834236186348862E-3</v>
      </c>
    </row>
    <row r="8396" spans="10:20" x14ac:dyDescent="0.35">
      <c r="J8396">
        <v>2012</v>
      </c>
      <c r="K8396" t="s">
        <v>7</v>
      </c>
      <c r="L8396" t="s">
        <v>159</v>
      </c>
      <c r="M8396" t="s">
        <v>16239</v>
      </c>
      <c r="O8396" t="s">
        <v>16331</v>
      </c>
      <c r="P8396" t="s">
        <v>445</v>
      </c>
      <c r="Q8396">
        <v>204</v>
      </c>
      <c r="R8396">
        <v>1.1000000000000001</v>
      </c>
      <c r="S8396">
        <v>1.22</v>
      </c>
      <c r="T8396">
        <v>1.0559662090813093E-3</v>
      </c>
    </row>
    <row r="8397" spans="10:20" x14ac:dyDescent="0.35">
      <c r="J8397">
        <v>2012</v>
      </c>
      <c r="K8397" t="s">
        <v>7</v>
      </c>
      <c r="L8397" t="s">
        <v>159</v>
      </c>
      <c r="M8397" t="s">
        <v>16239</v>
      </c>
      <c r="O8397" t="s">
        <v>16334</v>
      </c>
      <c r="P8397" t="s">
        <v>446</v>
      </c>
      <c r="Q8397">
        <v>96</v>
      </c>
      <c r="R8397">
        <v>1.17</v>
      </c>
      <c r="S8397">
        <v>1.35</v>
      </c>
      <c r="T8397">
        <v>1.2531328320802004E-3</v>
      </c>
    </row>
    <row r="8398" spans="10:20" x14ac:dyDescent="0.35">
      <c r="J8398">
        <v>2012</v>
      </c>
      <c r="K8398" t="s">
        <v>7</v>
      </c>
      <c r="L8398" t="s">
        <v>159</v>
      </c>
      <c r="M8398" t="s">
        <v>16239</v>
      </c>
      <c r="O8398" t="s">
        <v>16337</v>
      </c>
      <c r="P8398" t="s">
        <v>447</v>
      </c>
      <c r="Q8398">
        <v>96</v>
      </c>
      <c r="R8398">
        <v>1.18</v>
      </c>
      <c r="S8398">
        <v>1.3</v>
      </c>
      <c r="T8398">
        <v>1.1806375442739079E-3</v>
      </c>
    </row>
    <row r="8399" spans="10:20" x14ac:dyDescent="0.35">
      <c r="J8399">
        <v>2012</v>
      </c>
      <c r="K8399" t="s">
        <v>7</v>
      </c>
      <c r="L8399" t="s">
        <v>159</v>
      </c>
      <c r="M8399" t="s">
        <v>16239</v>
      </c>
      <c r="O8399" t="s">
        <v>16199</v>
      </c>
      <c r="P8399" t="s">
        <v>448</v>
      </c>
      <c r="Q8399">
        <v>72</v>
      </c>
      <c r="R8399">
        <v>1.1599999999999999</v>
      </c>
      <c r="S8399">
        <v>1.21</v>
      </c>
      <c r="T8399">
        <v>1.4903129657228018E-3</v>
      </c>
    </row>
    <row r="8400" spans="10:20" x14ac:dyDescent="0.35">
      <c r="J8400">
        <v>2012</v>
      </c>
      <c r="K8400" t="s">
        <v>7</v>
      </c>
      <c r="L8400" t="s">
        <v>265</v>
      </c>
      <c r="M8400" t="s">
        <v>16242</v>
      </c>
      <c r="O8400" t="s">
        <v>16202</v>
      </c>
      <c r="P8400" t="s">
        <v>450</v>
      </c>
      <c r="Q8400">
        <v>2496</v>
      </c>
      <c r="R8400">
        <v>2.7</v>
      </c>
      <c r="S8400">
        <v>3.73</v>
      </c>
      <c r="T8400">
        <v>1.6025641025641025E-3</v>
      </c>
    </row>
    <row r="8401" spans="10:20" x14ac:dyDescent="0.35">
      <c r="J8401">
        <v>2012</v>
      </c>
      <c r="K8401" t="s">
        <v>7</v>
      </c>
      <c r="L8401" t="s">
        <v>265</v>
      </c>
      <c r="M8401" t="s">
        <v>16242</v>
      </c>
      <c r="O8401" t="s">
        <v>16205</v>
      </c>
      <c r="P8401" t="s">
        <v>451</v>
      </c>
      <c r="Q8401">
        <v>2004</v>
      </c>
      <c r="R8401">
        <v>2.59</v>
      </c>
      <c r="S8401">
        <v>3.77</v>
      </c>
      <c r="T8401">
        <v>1.4064697609001407E-3</v>
      </c>
    </row>
    <row r="8402" spans="10:20" x14ac:dyDescent="0.35">
      <c r="J8402">
        <v>2012</v>
      </c>
      <c r="K8402" t="s">
        <v>7</v>
      </c>
      <c r="L8402" t="s">
        <v>265</v>
      </c>
      <c r="M8402" t="s">
        <v>16242</v>
      </c>
      <c r="O8402" t="s">
        <v>16208</v>
      </c>
      <c r="P8402" t="s">
        <v>452</v>
      </c>
      <c r="Q8402">
        <v>2136</v>
      </c>
      <c r="R8402">
        <v>2.71</v>
      </c>
      <c r="S8402">
        <v>3.42</v>
      </c>
      <c r="T8402">
        <v>1.7636684303350969E-3</v>
      </c>
    </row>
    <row r="8403" spans="10:20" x14ac:dyDescent="0.35">
      <c r="J8403">
        <v>2012</v>
      </c>
      <c r="K8403" t="s">
        <v>7</v>
      </c>
      <c r="L8403" t="s">
        <v>265</v>
      </c>
      <c r="M8403" t="s">
        <v>16242</v>
      </c>
      <c r="O8403" t="s">
        <v>16211</v>
      </c>
      <c r="P8403" t="s">
        <v>453</v>
      </c>
      <c r="Q8403">
        <v>1404</v>
      </c>
      <c r="R8403">
        <v>2.95</v>
      </c>
      <c r="S8403">
        <v>3.59</v>
      </c>
      <c r="T8403">
        <v>1.6806722689075631E-3</v>
      </c>
    </row>
    <row r="8404" spans="10:20" x14ac:dyDescent="0.35">
      <c r="J8404">
        <v>2012</v>
      </c>
      <c r="K8404" t="s">
        <v>7</v>
      </c>
      <c r="L8404" t="s">
        <v>265</v>
      </c>
      <c r="M8404" t="s">
        <v>16242</v>
      </c>
      <c r="O8404" t="s">
        <v>16214</v>
      </c>
      <c r="P8404" t="s">
        <v>454</v>
      </c>
      <c r="Q8404">
        <v>2496</v>
      </c>
      <c r="R8404">
        <v>2.75</v>
      </c>
      <c r="S8404">
        <v>3.61</v>
      </c>
      <c r="T8404">
        <v>1.7421602787456446E-3</v>
      </c>
    </row>
    <row r="8405" spans="10:20" x14ac:dyDescent="0.35">
      <c r="J8405">
        <v>2012</v>
      </c>
      <c r="K8405" t="s">
        <v>7</v>
      </c>
      <c r="L8405" t="s">
        <v>265</v>
      </c>
      <c r="M8405" t="s">
        <v>16242</v>
      </c>
      <c r="O8405" t="s">
        <v>16217</v>
      </c>
      <c r="P8405" t="s">
        <v>455</v>
      </c>
      <c r="Q8405">
        <v>1968</v>
      </c>
      <c r="R8405">
        <v>2.8</v>
      </c>
      <c r="S8405">
        <v>3.38</v>
      </c>
      <c r="T8405">
        <v>1.7211703958691911E-3</v>
      </c>
    </row>
    <row r="8406" spans="10:20" x14ac:dyDescent="0.35">
      <c r="J8406">
        <v>2012</v>
      </c>
      <c r="K8406" t="s">
        <v>7</v>
      </c>
      <c r="L8406" t="s">
        <v>265</v>
      </c>
      <c r="M8406" t="s">
        <v>16242</v>
      </c>
      <c r="O8406" t="s">
        <v>16220</v>
      </c>
      <c r="P8406" t="s">
        <v>456</v>
      </c>
      <c r="Q8406">
        <v>2160</v>
      </c>
      <c r="R8406">
        <v>2.52</v>
      </c>
      <c r="S8406">
        <v>3.8</v>
      </c>
      <c r="T8406">
        <v>1.7006802721088435E-3</v>
      </c>
    </row>
    <row r="8407" spans="10:20" x14ac:dyDescent="0.35">
      <c r="J8407">
        <v>2012</v>
      </c>
      <c r="K8407" t="s">
        <v>7</v>
      </c>
      <c r="L8407" t="s">
        <v>265</v>
      </c>
      <c r="M8407" t="s">
        <v>16242</v>
      </c>
      <c r="O8407" t="s">
        <v>16223</v>
      </c>
      <c r="P8407" t="s">
        <v>457</v>
      </c>
      <c r="Q8407">
        <v>2172</v>
      </c>
      <c r="R8407">
        <v>2.81</v>
      </c>
      <c r="S8407">
        <v>3.65</v>
      </c>
      <c r="T8407">
        <v>1.3089005235602095E-3</v>
      </c>
    </row>
    <row r="8408" spans="10:20" x14ac:dyDescent="0.35">
      <c r="J8408">
        <v>2012</v>
      </c>
      <c r="K8408" t="s">
        <v>7</v>
      </c>
      <c r="L8408" t="s">
        <v>265</v>
      </c>
      <c r="M8408" t="s">
        <v>16242</v>
      </c>
      <c r="O8408" t="s">
        <v>16226</v>
      </c>
      <c r="P8408" t="s">
        <v>458</v>
      </c>
      <c r="Q8408">
        <v>2292</v>
      </c>
      <c r="R8408">
        <v>2.67</v>
      </c>
      <c r="S8408">
        <v>3.62</v>
      </c>
      <c r="T8408">
        <v>1.7241379310344827E-3</v>
      </c>
    </row>
    <row r="8409" spans="10:20" x14ac:dyDescent="0.35">
      <c r="J8409">
        <v>2012</v>
      </c>
      <c r="K8409" t="s">
        <v>7</v>
      </c>
      <c r="L8409" t="s">
        <v>265</v>
      </c>
      <c r="M8409" t="s">
        <v>16242</v>
      </c>
      <c r="O8409" t="s">
        <v>16229</v>
      </c>
      <c r="P8409" t="s">
        <v>459</v>
      </c>
      <c r="Q8409">
        <v>2460</v>
      </c>
      <c r="R8409">
        <v>2.86</v>
      </c>
      <c r="S8409">
        <v>3.43</v>
      </c>
      <c r="T8409">
        <v>1.0493179433368311E-3</v>
      </c>
    </row>
    <row r="8410" spans="10:20" x14ac:dyDescent="0.35">
      <c r="J8410">
        <v>2012</v>
      </c>
      <c r="K8410" t="s">
        <v>7</v>
      </c>
      <c r="L8410" t="s">
        <v>265</v>
      </c>
      <c r="M8410" t="s">
        <v>16242</v>
      </c>
      <c r="O8410" t="s">
        <v>16232</v>
      </c>
      <c r="P8410" t="s">
        <v>460</v>
      </c>
      <c r="Q8410">
        <v>2124</v>
      </c>
      <c r="R8410">
        <v>2.37</v>
      </c>
      <c r="S8410">
        <v>3.69</v>
      </c>
      <c r="T8410">
        <v>1.5479876160990713E-3</v>
      </c>
    </row>
    <row r="8411" spans="10:20" x14ac:dyDescent="0.35">
      <c r="J8411">
        <v>2012</v>
      </c>
      <c r="K8411" t="s">
        <v>7</v>
      </c>
      <c r="L8411" t="s">
        <v>265</v>
      </c>
      <c r="M8411" t="s">
        <v>16242</v>
      </c>
      <c r="O8411" t="s">
        <v>16235</v>
      </c>
      <c r="P8411" t="s">
        <v>461</v>
      </c>
      <c r="Q8411">
        <v>2736</v>
      </c>
      <c r="R8411">
        <v>2.56</v>
      </c>
      <c r="S8411">
        <v>3.69</v>
      </c>
      <c r="T8411">
        <v>1.0718113612004287E-3</v>
      </c>
    </row>
    <row r="8412" spans="10:20" x14ac:dyDescent="0.35">
      <c r="J8412">
        <v>2012</v>
      </c>
      <c r="K8412" t="s">
        <v>7</v>
      </c>
      <c r="L8412" t="s">
        <v>265</v>
      </c>
      <c r="M8412" t="s">
        <v>16242</v>
      </c>
      <c r="O8412" t="s">
        <v>16238</v>
      </c>
      <c r="P8412" t="s">
        <v>462</v>
      </c>
      <c r="Q8412">
        <v>1704</v>
      </c>
      <c r="R8412">
        <v>2.6</v>
      </c>
      <c r="S8412">
        <v>3.74</v>
      </c>
      <c r="T8412">
        <v>1.2330456226880395E-3</v>
      </c>
    </row>
    <row r="8413" spans="10:20" x14ac:dyDescent="0.35">
      <c r="J8413">
        <v>2012</v>
      </c>
      <c r="K8413" t="s">
        <v>7</v>
      </c>
      <c r="L8413" t="s">
        <v>265</v>
      </c>
      <c r="M8413" t="s">
        <v>16242</v>
      </c>
      <c r="O8413" t="s">
        <v>16241</v>
      </c>
      <c r="P8413" t="s">
        <v>463</v>
      </c>
      <c r="Q8413">
        <v>1260</v>
      </c>
      <c r="R8413">
        <v>2.34</v>
      </c>
      <c r="S8413">
        <v>3.97</v>
      </c>
      <c r="T8413">
        <v>1.0493179433368311E-3</v>
      </c>
    </row>
    <row r="8414" spans="10:20" x14ac:dyDescent="0.35">
      <c r="J8414">
        <v>2012</v>
      </c>
      <c r="K8414" t="s">
        <v>7</v>
      </c>
      <c r="L8414" t="s">
        <v>265</v>
      </c>
      <c r="M8414" t="s">
        <v>16242</v>
      </c>
      <c r="O8414" t="s">
        <v>16244</v>
      </c>
      <c r="P8414" t="s">
        <v>464</v>
      </c>
      <c r="Q8414">
        <v>1680</v>
      </c>
      <c r="R8414">
        <v>2.81</v>
      </c>
      <c r="S8414">
        <v>3.85</v>
      </c>
      <c r="T8414">
        <v>1.2437810945273632E-3</v>
      </c>
    </row>
    <row r="8415" spans="10:20" x14ac:dyDescent="0.35">
      <c r="J8415">
        <v>2012</v>
      </c>
      <c r="K8415" t="s">
        <v>7</v>
      </c>
      <c r="L8415" t="s">
        <v>93</v>
      </c>
      <c r="M8415" t="s">
        <v>16245</v>
      </c>
      <c r="O8415" t="s">
        <v>16247</v>
      </c>
      <c r="P8415" t="s">
        <v>466</v>
      </c>
      <c r="Q8415">
        <v>9324</v>
      </c>
      <c r="R8415">
        <v>0.63</v>
      </c>
      <c r="S8415">
        <v>1.1200000000000001</v>
      </c>
      <c r="T8415">
        <v>1.2391573729863693E-3</v>
      </c>
    </row>
    <row r="8416" spans="10:20" x14ac:dyDescent="0.35">
      <c r="J8416">
        <v>2012</v>
      </c>
      <c r="K8416" t="s">
        <v>7</v>
      </c>
      <c r="L8416" t="s">
        <v>93</v>
      </c>
      <c r="M8416" t="s">
        <v>16245</v>
      </c>
      <c r="O8416" t="s">
        <v>16250</v>
      </c>
      <c r="P8416" t="s">
        <v>467</v>
      </c>
      <c r="Q8416">
        <v>8784</v>
      </c>
      <c r="R8416">
        <v>1.2</v>
      </c>
      <c r="S8416">
        <v>1.1399999999999999</v>
      </c>
      <c r="T8416">
        <v>0</v>
      </c>
    </row>
    <row r="8417" spans="10:20" x14ac:dyDescent="0.35">
      <c r="J8417">
        <v>2012</v>
      </c>
      <c r="K8417" t="s">
        <v>7</v>
      </c>
      <c r="L8417" t="s">
        <v>93</v>
      </c>
      <c r="M8417" t="s">
        <v>16245</v>
      </c>
      <c r="O8417" t="s">
        <v>16253</v>
      </c>
      <c r="P8417" t="s">
        <v>468</v>
      </c>
      <c r="Q8417">
        <v>6264</v>
      </c>
      <c r="R8417">
        <v>0.6</v>
      </c>
      <c r="S8417">
        <v>1.04</v>
      </c>
      <c r="T8417">
        <v>1.1547344110854503E-3</v>
      </c>
    </row>
    <row r="8418" spans="10:20" x14ac:dyDescent="0.35">
      <c r="J8418">
        <v>2012</v>
      </c>
      <c r="K8418" t="s">
        <v>7</v>
      </c>
      <c r="L8418" t="s">
        <v>93</v>
      </c>
      <c r="M8418" t="s">
        <v>16245</v>
      </c>
      <c r="O8418" t="s">
        <v>16256</v>
      </c>
      <c r="P8418" t="s">
        <v>469</v>
      </c>
      <c r="Q8418">
        <v>8628</v>
      </c>
      <c r="R8418">
        <v>0.92</v>
      </c>
      <c r="S8418">
        <v>1</v>
      </c>
      <c r="T8418">
        <v>1.3280212483399733E-3</v>
      </c>
    </row>
    <row r="8419" spans="10:20" x14ac:dyDescent="0.35">
      <c r="J8419">
        <v>2012</v>
      </c>
      <c r="K8419" t="s">
        <v>7</v>
      </c>
      <c r="L8419" t="s">
        <v>93</v>
      </c>
      <c r="M8419" t="s">
        <v>16245</v>
      </c>
      <c r="O8419" t="s">
        <v>16259</v>
      </c>
      <c r="P8419" t="s">
        <v>470</v>
      </c>
      <c r="Q8419">
        <v>5004</v>
      </c>
      <c r="R8419">
        <v>1.0900000000000001</v>
      </c>
      <c r="S8419">
        <v>1.2</v>
      </c>
      <c r="T8419">
        <v>1.2531328320802004E-3</v>
      </c>
    </row>
    <row r="8420" spans="10:20" x14ac:dyDescent="0.35">
      <c r="J8420">
        <v>2012</v>
      </c>
      <c r="K8420" t="s">
        <v>7</v>
      </c>
      <c r="L8420" t="s">
        <v>93</v>
      </c>
      <c r="M8420" t="s">
        <v>16245</v>
      </c>
      <c r="O8420" t="s">
        <v>16262</v>
      </c>
      <c r="P8420" t="s">
        <v>471</v>
      </c>
      <c r="Q8420">
        <v>7608</v>
      </c>
      <c r="R8420">
        <v>0.46</v>
      </c>
      <c r="S8420">
        <v>0.91</v>
      </c>
      <c r="T8420">
        <v>1.2376237623762376E-3</v>
      </c>
    </row>
    <row r="8421" spans="10:20" x14ac:dyDescent="0.35">
      <c r="J8421">
        <v>2012</v>
      </c>
      <c r="K8421" t="s">
        <v>7</v>
      </c>
      <c r="L8421" t="s">
        <v>93</v>
      </c>
      <c r="M8421" t="s">
        <v>16245</v>
      </c>
      <c r="O8421" t="s">
        <v>16265</v>
      </c>
      <c r="P8421" t="s">
        <v>472</v>
      </c>
      <c r="Q8421">
        <v>6876</v>
      </c>
      <c r="R8421">
        <v>0.72</v>
      </c>
      <c r="S8421">
        <v>1.01</v>
      </c>
      <c r="T8421">
        <v>1.0427528675703858E-3</v>
      </c>
    </row>
    <row r="8422" spans="10:20" x14ac:dyDescent="0.35">
      <c r="J8422">
        <v>2012</v>
      </c>
      <c r="K8422" t="s">
        <v>7</v>
      </c>
      <c r="L8422" t="s">
        <v>93</v>
      </c>
      <c r="M8422" t="s">
        <v>16245</v>
      </c>
      <c r="O8422" t="s">
        <v>16268</v>
      </c>
      <c r="P8422" t="s">
        <v>473</v>
      </c>
      <c r="Q8422">
        <v>6732</v>
      </c>
      <c r="R8422">
        <v>0.77</v>
      </c>
      <c r="S8422">
        <v>1.06</v>
      </c>
      <c r="T8422">
        <v>1.4534883720930232E-3</v>
      </c>
    </row>
    <row r="8423" spans="10:20" x14ac:dyDescent="0.35">
      <c r="J8423">
        <v>2012</v>
      </c>
      <c r="K8423" t="s">
        <v>7</v>
      </c>
      <c r="L8423" t="s">
        <v>93</v>
      </c>
      <c r="M8423" t="s">
        <v>16245</v>
      </c>
      <c r="O8423" t="s">
        <v>16271</v>
      </c>
      <c r="P8423" t="s">
        <v>474</v>
      </c>
      <c r="Q8423">
        <v>9528</v>
      </c>
      <c r="R8423">
        <v>0.98</v>
      </c>
      <c r="S8423">
        <v>1.1499999999999999</v>
      </c>
      <c r="T8423">
        <v>1.3089005235602095E-3</v>
      </c>
    </row>
    <row r="8424" spans="10:20" x14ac:dyDescent="0.35">
      <c r="J8424">
        <v>2012</v>
      </c>
      <c r="K8424" t="s">
        <v>7</v>
      </c>
      <c r="L8424" t="s">
        <v>93</v>
      </c>
      <c r="M8424" t="s">
        <v>16245</v>
      </c>
      <c r="O8424" t="s">
        <v>16274</v>
      </c>
      <c r="P8424" t="s">
        <v>475</v>
      </c>
      <c r="Q8424">
        <v>7008</v>
      </c>
      <c r="R8424">
        <v>0.98</v>
      </c>
      <c r="S8424">
        <v>1.05</v>
      </c>
      <c r="T8424">
        <v>1.1061946902654867E-3</v>
      </c>
    </row>
    <row r="8425" spans="10:20" x14ac:dyDescent="0.35">
      <c r="J8425">
        <v>2012</v>
      </c>
      <c r="K8425" t="s">
        <v>7</v>
      </c>
      <c r="L8425" t="s">
        <v>93</v>
      </c>
      <c r="M8425" t="s">
        <v>16245</v>
      </c>
      <c r="O8425" t="s">
        <v>16277</v>
      </c>
      <c r="P8425" t="s">
        <v>476</v>
      </c>
      <c r="Q8425">
        <v>5856</v>
      </c>
      <c r="R8425">
        <v>1.1100000000000001</v>
      </c>
      <c r="S8425">
        <v>1.02</v>
      </c>
      <c r="T8425">
        <v>0</v>
      </c>
    </row>
    <row r="8426" spans="10:20" x14ac:dyDescent="0.35">
      <c r="J8426">
        <v>2012</v>
      </c>
      <c r="K8426" t="s">
        <v>7</v>
      </c>
      <c r="L8426" t="s">
        <v>93</v>
      </c>
      <c r="M8426" t="s">
        <v>16245</v>
      </c>
      <c r="O8426" t="s">
        <v>16280</v>
      </c>
      <c r="P8426" t="s">
        <v>477</v>
      </c>
      <c r="Q8426">
        <v>5136</v>
      </c>
      <c r="R8426">
        <v>1.03</v>
      </c>
      <c r="S8426">
        <v>0.96</v>
      </c>
      <c r="T8426">
        <v>0</v>
      </c>
    </row>
    <row r="8427" spans="10:20" x14ac:dyDescent="0.35">
      <c r="J8427">
        <v>2012</v>
      </c>
      <c r="K8427" t="s">
        <v>7</v>
      </c>
      <c r="L8427" t="s">
        <v>93</v>
      </c>
      <c r="M8427" t="s">
        <v>16245</v>
      </c>
      <c r="O8427" t="s">
        <v>16283</v>
      </c>
      <c r="P8427" t="s">
        <v>478</v>
      </c>
      <c r="Q8427">
        <v>6468</v>
      </c>
      <c r="R8427">
        <v>0.85</v>
      </c>
      <c r="S8427">
        <v>1.19</v>
      </c>
      <c r="T8427">
        <v>1.7730496453900709E-3</v>
      </c>
    </row>
    <row r="8428" spans="10:20" x14ac:dyDescent="0.35">
      <c r="J8428">
        <v>2012</v>
      </c>
      <c r="K8428" t="s">
        <v>7</v>
      </c>
      <c r="L8428" t="s">
        <v>93</v>
      </c>
      <c r="M8428" t="s">
        <v>16245</v>
      </c>
      <c r="O8428" t="s">
        <v>16286</v>
      </c>
      <c r="P8428" t="s">
        <v>479</v>
      </c>
      <c r="Q8428">
        <v>6204</v>
      </c>
      <c r="R8428">
        <v>1.1299999999999999</v>
      </c>
      <c r="S8428">
        <v>0.94</v>
      </c>
      <c r="T8428">
        <v>0</v>
      </c>
    </row>
    <row r="8429" spans="10:20" x14ac:dyDescent="0.35">
      <c r="J8429">
        <v>2012</v>
      </c>
      <c r="K8429" t="s">
        <v>7</v>
      </c>
      <c r="L8429" t="s">
        <v>93</v>
      </c>
      <c r="M8429" t="s">
        <v>16245</v>
      </c>
      <c r="O8429" t="s">
        <v>16289</v>
      </c>
      <c r="P8429" t="s">
        <v>480</v>
      </c>
      <c r="Q8429">
        <v>5904</v>
      </c>
      <c r="R8429">
        <v>1.08</v>
      </c>
      <c r="S8429">
        <v>1.06</v>
      </c>
      <c r="T8429">
        <v>0</v>
      </c>
    </row>
    <row r="8430" spans="10:20" x14ac:dyDescent="0.35">
      <c r="J8430">
        <v>2012</v>
      </c>
      <c r="K8430" t="s">
        <v>7</v>
      </c>
      <c r="L8430" t="s">
        <v>93</v>
      </c>
      <c r="M8430" t="s">
        <v>16245</v>
      </c>
      <c r="O8430" t="s">
        <v>16292</v>
      </c>
      <c r="P8430" t="s">
        <v>481</v>
      </c>
      <c r="Q8430">
        <v>9204</v>
      </c>
      <c r="R8430">
        <v>0.76</v>
      </c>
      <c r="S8430">
        <v>1.03</v>
      </c>
      <c r="T8430">
        <v>1.145475372279496E-3</v>
      </c>
    </row>
    <row r="8431" spans="10:20" x14ac:dyDescent="0.35">
      <c r="J8431">
        <v>2012</v>
      </c>
      <c r="K8431" t="s">
        <v>7</v>
      </c>
      <c r="L8431" t="s">
        <v>93</v>
      </c>
      <c r="M8431" t="s">
        <v>16245</v>
      </c>
      <c r="O8431" t="s">
        <v>16295</v>
      </c>
      <c r="P8431" t="s">
        <v>482</v>
      </c>
      <c r="Q8431">
        <v>7908</v>
      </c>
      <c r="R8431">
        <v>0.61</v>
      </c>
      <c r="S8431">
        <v>0.97</v>
      </c>
      <c r="T8431">
        <v>1.0277492291880781E-3</v>
      </c>
    </row>
    <row r="8432" spans="10:20" x14ac:dyDescent="0.35">
      <c r="J8432">
        <v>2012</v>
      </c>
      <c r="K8432" t="s">
        <v>7</v>
      </c>
      <c r="L8432" t="s">
        <v>93</v>
      </c>
      <c r="M8432" t="s">
        <v>16245</v>
      </c>
      <c r="O8432" t="s">
        <v>16298</v>
      </c>
      <c r="P8432" t="s">
        <v>483</v>
      </c>
      <c r="Q8432">
        <v>8604</v>
      </c>
      <c r="R8432">
        <v>0.64</v>
      </c>
      <c r="S8432">
        <v>1.2</v>
      </c>
      <c r="T8432">
        <v>1.4245014245014246E-3</v>
      </c>
    </row>
    <row r="8433" spans="10:20" x14ac:dyDescent="0.35">
      <c r="J8433">
        <v>2012</v>
      </c>
      <c r="K8433" t="s">
        <v>7</v>
      </c>
      <c r="L8433" t="s">
        <v>93</v>
      </c>
      <c r="M8433" t="s">
        <v>16245</v>
      </c>
      <c r="O8433" t="s">
        <v>16301</v>
      </c>
      <c r="P8433" t="s">
        <v>484</v>
      </c>
      <c r="Q8433">
        <v>6180</v>
      </c>
      <c r="R8433">
        <v>0.77</v>
      </c>
      <c r="S8433">
        <v>1.07</v>
      </c>
      <c r="T8433">
        <v>1.29366106080207E-3</v>
      </c>
    </row>
    <row r="8434" spans="10:20" x14ac:dyDescent="0.35">
      <c r="J8434">
        <v>2012</v>
      </c>
      <c r="K8434" t="s">
        <v>7</v>
      </c>
      <c r="L8434" t="s">
        <v>93</v>
      </c>
      <c r="M8434" t="s">
        <v>16245</v>
      </c>
      <c r="O8434" t="s">
        <v>16304</v>
      </c>
      <c r="P8434" t="s">
        <v>485</v>
      </c>
      <c r="Q8434">
        <v>7968</v>
      </c>
      <c r="R8434">
        <v>0.8</v>
      </c>
      <c r="S8434">
        <v>0.92</v>
      </c>
      <c r="T8434">
        <v>1.3333333333333333E-3</v>
      </c>
    </row>
    <row r="8435" spans="10:20" x14ac:dyDescent="0.35">
      <c r="J8435">
        <v>2012</v>
      </c>
      <c r="K8435" t="s">
        <v>7</v>
      </c>
      <c r="L8435" t="s">
        <v>93</v>
      </c>
      <c r="M8435" t="s">
        <v>16245</v>
      </c>
      <c r="O8435" t="s">
        <v>16307</v>
      </c>
      <c r="P8435" t="s">
        <v>486</v>
      </c>
      <c r="Q8435">
        <v>7500</v>
      </c>
      <c r="R8435">
        <v>0.94</v>
      </c>
      <c r="S8435">
        <v>1.02</v>
      </c>
      <c r="T8435">
        <v>1.0582010582010583E-3</v>
      </c>
    </row>
    <row r="8436" spans="10:20" x14ac:dyDescent="0.35">
      <c r="J8436">
        <v>2012</v>
      </c>
      <c r="K8436" t="s">
        <v>7</v>
      </c>
      <c r="L8436" t="s">
        <v>93</v>
      </c>
      <c r="M8436" t="s">
        <v>16245</v>
      </c>
      <c r="O8436" t="s">
        <v>16310</v>
      </c>
      <c r="P8436" t="s">
        <v>487</v>
      </c>
      <c r="Q8436">
        <v>6024</v>
      </c>
      <c r="R8436">
        <v>1.04</v>
      </c>
      <c r="S8436">
        <v>0.99</v>
      </c>
      <c r="T8436">
        <v>0</v>
      </c>
    </row>
    <row r="8437" spans="10:20" x14ac:dyDescent="0.35">
      <c r="J8437">
        <v>2012</v>
      </c>
      <c r="K8437" t="s">
        <v>7</v>
      </c>
      <c r="L8437" t="s">
        <v>93</v>
      </c>
      <c r="M8437" t="s">
        <v>16245</v>
      </c>
      <c r="O8437" t="s">
        <v>16313</v>
      </c>
      <c r="P8437" t="s">
        <v>488</v>
      </c>
      <c r="Q8437">
        <v>6948</v>
      </c>
      <c r="R8437">
        <v>0.79</v>
      </c>
      <c r="S8437">
        <v>0.92</v>
      </c>
      <c r="T8437">
        <v>1.0822510822510823E-3</v>
      </c>
    </row>
    <row r="8438" spans="10:20" x14ac:dyDescent="0.35">
      <c r="J8438">
        <v>2012</v>
      </c>
      <c r="K8438" t="s">
        <v>7</v>
      </c>
      <c r="L8438" t="s">
        <v>93</v>
      </c>
      <c r="M8438" t="s">
        <v>16245</v>
      </c>
      <c r="O8438" t="s">
        <v>16316</v>
      </c>
      <c r="P8438" t="s">
        <v>489</v>
      </c>
      <c r="Q8438">
        <v>7944</v>
      </c>
      <c r="R8438">
        <v>0.83</v>
      </c>
      <c r="S8438">
        <v>1.2</v>
      </c>
      <c r="T8438">
        <v>1.7730496453900709E-3</v>
      </c>
    </row>
    <row r="8439" spans="10:20" x14ac:dyDescent="0.35">
      <c r="J8439">
        <v>2012</v>
      </c>
      <c r="K8439" t="s">
        <v>7</v>
      </c>
      <c r="L8439" t="s">
        <v>93</v>
      </c>
      <c r="M8439" t="s">
        <v>16245</v>
      </c>
      <c r="O8439" t="s">
        <v>16319</v>
      </c>
      <c r="P8439" t="s">
        <v>490</v>
      </c>
      <c r="Q8439">
        <v>6324</v>
      </c>
      <c r="R8439">
        <v>0.53</v>
      </c>
      <c r="S8439">
        <v>0.9</v>
      </c>
      <c r="T8439">
        <v>1.6339869281045752E-3</v>
      </c>
    </row>
    <row r="8440" spans="10:20" x14ac:dyDescent="0.35">
      <c r="J8440">
        <v>2012</v>
      </c>
      <c r="K8440" t="s">
        <v>7</v>
      </c>
      <c r="L8440" t="s">
        <v>93</v>
      </c>
      <c r="M8440" t="s">
        <v>16245</v>
      </c>
      <c r="O8440" t="s">
        <v>16322</v>
      </c>
      <c r="P8440" t="s">
        <v>491</v>
      </c>
      <c r="Q8440">
        <v>6612</v>
      </c>
      <c r="R8440">
        <v>1.07</v>
      </c>
      <c r="S8440">
        <v>1.03</v>
      </c>
      <c r="T8440">
        <v>0</v>
      </c>
    </row>
    <row r="8441" spans="10:20" x14ac:dyDescent="0.35">
      <c r="J8441">
        <v>2012</v>
      </c>
      <c r="K8441" t="s">
        <v>7</v>
      </c>
      <c r="L8441" t="s">
        <v>93</v>
      </c>
      <c r="M8441" t="s">
        <v>16245</v>
      </c>
      <c r="O8441" t="s">
        <v>16325</v>
      </c>
      <c r="P8441" t="s">
        <v>492</v>
      </c>
      <c r="Q8441">
        <v>5376</v>
      </c>
      <c r="R8441">
        <v>1.07</v>
      </c>
      <c r="S8441">
        <v>1.04</v>
      </c>
      <c r="T8441">
        <v>0</v>
      </c>
    </row>
    <row r="8442" spans="10:20" x14ac:dyDescent="0.35">
      <c r="J8442">
        <v>2012</v>
      </c>
      <c r="K8442" t="s">
        <v>7</v>
      </c>
      <c r="L8442" t="s">
        <v>93</v>
      </c>
      <c r="M8442" t="s">
        <v>16245</v>
      </c>
      <c r="O8442" t="s">
        <v>16328</v>
      </c>
      <c r="P8442" t="s">
        <v>493</v>
      </c>
      <c r="Q8442">
        <v>5592</v>
      </c>
      <c r="R8442">
        <v>0.42</v>
      </c>
      <c r="S8442">
        <v>1.07</v>
      </c>
      <c r="T8442">
        <v>1.1001100110011001E-3</v>
      </c>
    </row>
    <row r="8443" spans="10:20" x14ac:dyDescent="0.35">
      <c r="J8443">
        <v>2012</v>
      </c>
      <c r="K8443" t="s">
        <v>7</v>
      </c>
      <c r="L8443" t="s">
        <v>93</v>
      </c>
      <c r="M8443" t="s">
        <v>16245</v>
      </c>
      <c r="O8443" t="s">
        <v>16331</v>
      </c>
      <c r="P8443" t="s">
        <v>494</v>
      </c>
      <c r="Q8443">
        <v>6204</v>
      </c>
      <c r="R8443">
        <v>1.1299999999999999</v>
      </c>
      <c r="S8443">
        <v>0.99</v>
      </c>
      <c r="T8443">
        <v>0</v>
      </c>
    </row>
    <row r="8444" spans="10:20" x14ac:dyDescent="0.35">
      <c r="J8444">
        <v>2012</v>
      </c>
      <c r="K8444" t="s">
        <v>7</v>
      </c>
      <c r="L8444" t="s">
        <v>93</v>
      </c>
      <c r="M8444" t="s">
        <v>16245</v>
      </c>
      <c r="O8444" t="s">
        <v>16334</v>
      </c>
      <c r="P8444" t="s">
        <v>495</v>
      </c>
      <c r="Q8444">
        <v>7128</v>
      </c>
      <c r="R8444">
        <v>0.51</v>
      </c>
      <c r="S8444">
        <v>0.92</v>
      </c>
      <c r="T8444">
        <v>1.7543859649122807E-3</v>
      </c>
    </row>
    <row r="8445" spans="10:20" x14ac:dyDescent="0.35">
      <c r="J8445">
        <v>2012</v>
      </c>
      <c r="K8445" t="s">
        <v>7</v>
      </c>
      <c r="L8445" t="s">
        <v>93</v>
      </c>
      <c r="M8445" t="s">
        <v>16245</v>
      </c>
      <c r="O8445" t="s">
        <v>16337</v>
      </c>
      <c r="P8445" t="s">
        <v>496</v>
      </c>
      <c r="Q8445">
        <v>5076</v>
      </c>
      <c r="R8445">
        <v>0.49</v>
      </c>
      <c r="S8445">
        <v>1.05</v>
      </c>
      <c r="T8445">
        <v>1.3947001394700139E-3</v>
      </c>
    </row>
    <row r="8446" spans="10:20" x14ac:dyDescent="0.35">
      <c r="J8446">
        <v>2012</v>
      </c>
      <c r="K8446" t="s">
        <v>7</v>
      </c>
      <c r="L8446" t="s">
        <v>93</v>
      </c>
      <c r="M8446" t="s">
        <v>16245</v>
      </c>
      <c r="O8446" t="s">
        <v>16199</v>
      </c>
      <c r="P8446" t="s">
        <v>497</v>
      </c>
      <c r="Q8446">
        <v>7872</v>
      </c>
      <c r="R8446">
        <v>0.61</v>
      </c>
      <c r="S8446">
        <v>1.1200000000000001</v>
      </c>
      <c r="T8446">
        <v>1.5313935681470138E-3</v>
      </c>
    </row>
    <row r="8447" spans="10:20" x14ac:dyDescent="0.35">
      <c r="J8447">
        <v>2012</v>
      </c>
      <c r="K8447" t="s">
        <v>7</v>
      </c>
      <c r="L8447" t="s">
        <v>93</v>
      </c>
      <c r="M8447" t="s">
        <v>16245</v>
      </c>
      <c r="O8447" t="s">
        <v>16202</v>
      </c>
      <c r="P8447" t="s">
        <v>498</v>
      </c>
      <c r="Q8447">
        <v>7140</v>
      </c>
      <c r="R8447">
        <v>0.93</v>
      </c>
      <c r="S8447">
        <v>1.19</v>
      </c>
      <c r="T8447">
        <v>1.0330578512396695E-3</v>
      </c>
    </row>
    <row r="8448" spans="10:20" x14ac:dyDescent="0.35">
      <c r="J8448">
        <v>2012</v>
      </c>
      <c r="K8448" t="s">
        <v>7</v>
      </c>
      <c r="L8448" t="s">
        <v>93</v>
      </c>
      <c r="M8448" t="s">
        <v>16245</v>
      </c>
      <c r="O8448" t="s">
        <v>16205</v>
      </c>
      <c r="P8448" t="s">
        <v>499</v>
      </c>
      <c r="Q8448">
        <v>8988</v>
      </c>
      <c r="R8448">
        <v>1.1599999999999999</v>
      </c>
      <c r="S8448">
        <v>0.95</v>
      </c>
      <c r="T8448">
        <v>0</v>
      </c>
    </row>
    <row r="8449" spans="10:20" x14ac:dyDescent="0.35">
      <c r="J8449">
        <v>2012</v>
      </c>
      <c r="K8449" t="s">
        <v>7</v>
      </c>
      <c r="L8449" t="s">
        <v>93</v>
      </c>
      <c r="M8449" t="s">
        <v>16245</v>
      </c>
      <c r="O8449" t="s">
        <v>16208</v>
      </c>
      <c r="P8449" t="s">
        <v>500</v>
      </c>
      <c r="Q8449">
        <v>8652</v>
      </c>
      <c r="R8449">
        <v>0.68</v>
      </c>
      <c r="S8449">
        <v>1.1299999999999999</v>
      </c>
      <c r="T8449">
        <v>1.3850415512465374E-3</v>
      </c>
    </row>
    <row r="8450" spans="10:20" x14ac:dyDescent="0.35">
      <c r="J8450">
        <v>2012</v>
      </c>
      <c r="K8450" t="s">
        <v>7</v>
      </c>
      <c r="L8450" t="s">
        <v>93</v>
      </c>
      <c r="M8450" t="s">
        <v>16245</v>
      </c>
      <c r="O8450" t="s">
        <v>16211</v>
      </c>
      <c r="P8450" t="s">
        <v>501</v>
      </c>
      <c r="Q8450">
        <v>6312</v>
      </c>
      <c r="R8450">
        <v>0.82</v>
      </c>
      <c r="S8450">
        <v>0.91</v>
      </c>
      <c r="T8450">
        <v>1.2787723785166241E-3</v>
      </c>
    </row>
    <row r="8451" spans="10:20" x14ac:dyDescent="0.35">
      <c r="J8451">
        <v>2012</v>
      </c>
      <c r="K8451" t="s">
        <v>7</v>
      </c>
      <c r="L8451" t="s">
        <v>93</v>
      </c>
      <c r="M8451" t="s">
        <v>16245</v>
      </c>
      <c r="O8451" t="s">
        <v>16214</v>
      </c>
      <c r="P8451" t="s">
        <v>502</v>
      </c>
      <c r="Q8451">
        <v>6552</v>
      </c>
      <c r="R8451">
        <v>0.91</v>
      </c>
      <c r="S8451">
        <v>1.1000000000000001</v>
      </c>
      <c r="T8451">
        <v>1.589825119236884E-3</v>
      </c>
    </row>
    <row r="8452" spans="10:20" x14ac:dyDescent="0.35">
      <c r="J8452">
        <v>2012</v>
      </c>
      <c r="K8452" t="s">
        <v>7</v>
      </c>
      <c r="L8452" t="s">
        <v>93</v>
      </c>
      <c r="M8452" t="s">
        <v>16245</v>
      </c>
      <c r="O8452" t="s">
        <v>16217</v>
      </c>
      <c r="P8452" t="s">
        <v>503</v>
      </c>
      <c r="Q8452">
        <v>5304</v>
      </c>
      <c r="R8452">
        <v>0.8</v>
      </c>
      <c r="S8452">
        <v>0.93</v>
      </c>
      <c r="T8452">
        <v>1.0471204188481676E-3</v>
      </c>
    </row>
    <row r="8453" spans="10:20" x14ac:dyDescent="0.35">
      <c r="J8453">
        <v>2012</v>
      </c>
      <c r="K8453" t="s">
        <v>7</v>
      </c>
      <c r="L8453" t="s">
        <v>93</v>
      </c>
      <c r="M8453" t="s">
        <v>16245</v>
      </c>
      <c r="O8453" t="s">
        <v>16220</v>
      </c>
      <c r="P8453" t="s">
        <v>3651</v>
      </c>
      <c r="Q8453">
        <v>8952</v>
      </c>
      <c r="R8453">
        <v>0.52</v>
      </c>
      <c r="S8453">
        <v>1.06</v>
      </c>
      <c r="T8453">
        <v>1.7636684303350969E-3</v>
      </c>
    </row>
    <row r="8454" spans="10:20" x14ac:dyDescent="0.35">
      <c r="J8454">
        <v>2012</v>
      </c>
      <c r="K8454" t="s">
        <v>7</v>
      </c>
      <c r="L8454" t="s">
        <v>276</v>
      </c>
      <c r="M8454" t="s">
        <v>16248</v>
      </c>
      <c r="O8454" t="s">
        <v>16223</v>
      </c>
      <c r="P8454" t="s">
        <v>505</v>
      </c>
      <c r="Q8454">
        <v>1164</v>
      </c>
      <c r="R8454">
        <v>2.17</v>
      </c>
      <c r="S8454">
        <v>3.76</v>
      </c>
      <c r="T8454">
        <v>1.0695187165775401E-3</v>
      </c>
    </row>
    <row r="8455" spans="10:20" x14ac:dyDescent="0.35">
      <c r="J8455">
        <v>2012</v>
      </c>
      <c r="K8455" t="s">
        <v>7</v>
      </c>
      <c r="L8455" t="s">
        <v>276</v>
      </c>
      <c r="M8455" t="s">
        <v>16248</v>
      </c>
      <c r="O8455" t="s">
        <v>16226</v>
      </c>
      <c r="P8455" t="s">
        <v>506</v>
      </c>
      <c r="Q8455">
        <v>684</v>
      </c>
      <c r="R8455">
        <v>2.89</v>
      </c>
      <c r="S8455">
        <v>3.41</v>
      </c>
      <c r="T8455">
        <v>1.2642225031605564E-3</v>
      </c>
    </row>
    <row r="8456" spans="10:20" x14ac:dyDescent="0.35">
      <c r="J8456">
        <v>2012</v>
      </c>
      <c r="K8456" t="s">
        <v>7</v>
      </c>
      <c r="L8456" t="s">
        <v>276</v>
      </c>
      <c r="M8456" t="s">
        <v>16248</v>
      </c>
      <c r="O8456" t="s">
        <v>16229</v>
      </c>
      <c r="P8456" t="s">
        <v>507</v>
      </c>
      <c r="Q8456">
        <v>1068</v>
      </c>
      <c r="R8456">
        <v>2.63</v>
      </c>
      <c r="S8456">
        <v>3.69</v>
      </c>
      <c r="T8456">
        <v>1.0405827263267431E-3</v>
      </c>
    </row>
    <row r="8457" spans="10:20" x14ac:dyDescent="0.35">
      <c r="J8457">
        <v>2012</v>
      </c>
      <c r="K8457" t="s">
        <v>7</v>
      </c>
      <c r="L8457" t="s">
        <v>276</v>
      </c>
      <c r="M8457" t="s">
        <v>16248</v>
      </c>
      <c r="O8457" t="s">
        <v>16232</v>
      </c>
      <c r="P8457" t="s">
        <v>508</v>
      </c>
      <c r="Q8457">
        <v>972</v>
      </c>
      <c r="R8457">
        <v>2.66</v>
      </c>
      <c r="S8457">
        <v>3.2</v>
      </c>
      <c r="T8457">
        <v>1.7152658662092624E-3</v>
      </c>
    </row>
    <row r="8458" spans="10:20" x14ac:dyDescent="0.35">
      <c r="J8458">
        <v>2012</v>
      </c>
      <c r="K8458" t="s">
        <v>7</v>
      </c>
      <c r="L8458" t="s">
        <v>276</v>
      </c>
      <c r="M8458" t="s">
        <v>16248</v>
      </c>
      <c r="O8458" t="s">
        <v>16235</v>
      </c>
      <c r="P8458" t="s">
        <v>509</v>
      </c>
      <c r="Q8458">
        <v>924</v>
      </c>
      <c r="R8458">
        <v>2.0699999999999998</v>
      </c>
      <c r="S8458">
        <v>3.53</v>
      </c>
      <c r="T8458">
        <v>1.3908205841446453E-3</v>
      </c>
    </row>
    <row r="8459" spans="10:20" x14ac:dyDescent="0.35">
      <c r="J8459">
        <v>2012</v>
      </c>
      <c r="K8459" t="s">
        <v>7</v>
      </c>
      <c r="L8459" t="s">
        <v>276</v>
      </c>
      <c r="M8459" t="s">
        <v>16248</v>
      </c>
      <c r="O8459" t="s">
        <v>16238</v>
      </c>
      <c r="P8459" t="s">
        <v>510</v>
      </c>
      <c r="Q8459">
        <v>684</v>
      </c>
      <c r="R8459">
        <v>2.06</v>
      </c>
      <c r="S8459">
        <v>3.88</v>
      </c>
      <c r="T8459">
        <v>1.1441647597254005E-3</v>
      </c>
    </row>
    <row r="8460" spans="10:20" x14ac:dyDescent="0.35">
      <c r="J8460">
        <v>2012</v>
      </c>
      <c r="K8460" t="s">
        <v>7</v>
      </c>
      <c r="L8460" t="s">
        <v>276</v>
      </c>
      <c r="M8460" t="s">
        <v>16248</v>
      </c>
      <c r="O8460" t="s">
        <v>16241</v>
      </c>
      <c r="P8460" t="s">
        <v>511</v>
      </c>
      <c r="Q8460">
        <v>780</v>
      </c>
      <c r="R8460">
        <v>2.5</v>
      </c>
      <c r="S8460">
        <v>3.36</v>
      </c>
      <c r="T8460">
        <v>1.4749262536873156E-3</v>
      </c>
    </row>
    <row r="8461" spans="10:20" x14ac:dyDescent="0.35">
      <c r="J8461">
        <v>2012</v>
      </c>
      <c r="K8461" t="s">
        <v>7</v>
      </c>
      <c r="L8461" t="s">
        <v>276</v>
      </c>
      <c r="M8461" t="s">
        <v>16248</v>
      </c>
      <c r="O8461" t="s">
        <v>16244</v>
      </c>
      <c r="P8461" t="s">
        <v>512</v>
      </c>
      <c r="Q8461">
        <v>996</v>
      </c>
      <c r="R8461">
        <v>2.19</v>
      </c>
      <c r="S8461">
        <v>3.31</v>
      </c>
      <c r="T8461">
        <v>1.2970168612191958E-3</v>
      </c>
    </row>
    <row r="8462" spans="10:20" x14ac:dyDescent="0.35">
      <c r="J8462">
        <v>2012</v>
      </c>
      <c r="K8462" t="s">
        <v>7</v>
      </c>
      <c r="L8462" t="s">
        <v>276</v>
      </c>
      <c r="M8462" t="s">
        <v>16248</v>
      </c>
      <c r="O8462" t="s">
        <v>16247</v>
      </c>
      <c r="P8462" t="s">
        <v>3652</v>
      </c>
      <c r="Q8462">
        <v>1116</v>
      </c>
      <c r="R8462">
        <v>2.0499999999999998</v>
      </c>
      <c r="S8462">
        <v>3.31</v>
      </c>
      <c r="T8462">
        <v>1.736111111111111E-3</v>
      </c>
    </row>
    <row r="8463" spans="10:20" x14ac:dyDescent="0.35">
      <c r="J8463">
        <v>2012</v>
      </c>
      <c r="K8463" t="s">
        <v>7</v>
      </c>
      <c r="L8463" t="s">
        <v>276</v>
      </c>
      <c r="M8463" t="s">
        <v>16248</v>
      </c>
      <c r="O8463" t="s">
        <v>16250</v>
      </c>
      <c r="P8463" t="s">
        <v>513</v>
      </c>
      <c r="Q8463">
        <v>1032</v>
      </c>
      <c r="R8463">
        <v>2.42</v>
      </c>
      <c r="S8463">
        <v>3.63</v>
      </c>
      <c r="T8463">
        <v>1.1467889908256881E-3</v>
      </c>
    </row>
    <row r="8464" spans="10:20" x14ac:dyDescent="0.35">
      <c r="J8464">
        <v>2012</v>
      </c>
      <c r="K8464" t="s">
        <v>7</v>
      </c>
      <c r="L8464" t="s">
        <v>276</v>
      </c>
      <c r="M8464" t="s">
        <v>16248</v>
      </c>
      <c r="O8464" t="s">
        <v>16253</v>
      </c>
      <c r="P8464" t="s">
        <v>514</v>
      </c>
      <c r="Q8464">
        <v>1152</v>
      </c>
      <c r="R8464">
        <v>2.38</v>
      </c>
      <c r="S8464">
        <v>3.66</v>
      </c>
      <c r="T8464">
        <v>1.0362694300518134E-3</v>
      </c>
    </row>
    <row r="8465" spans="10:20" x14ac:dyDescent="0.35">
      <c r="J8465">
        <v>2012</v>
      </c>
      <c r="K8465" t="s">
        <v>7</v>
      </c>
      <c r="L8465" t="s">
        <v>276</v>
      </c>
      <c r="M8465" t="s">
        <v>16248</v>
      </c>
      <c r="O8465" t="s">
        <v>16256</v>
      </c>
      <c r="P8465" t="s">
        <v>515</v>
      </c>
      <c r="Q8465">
        <v>768</v>
      </c>
      <c r="R8465">
        <v>2.11</v>
      </c>
      <c r="S8465">
        <v>3.97</v>
      </c>
      <c r="T8465">
        <v>1.557632398753894E-3</v>
      </c>
    </row>
    <row r="8466" spans="10:20" x14ac:dyDescent="0.35">
      <c r="J8466">
        <v>2012</v>
      </c>
      <c r="K8466" t="s">
        <v>7</v>
      </c>
      <c r="L8466" t="s">
        <v>276</v>
      </c>
      <c r="M8466" t="s">
        <v>16248</v>
      </c>
      <c r="O8466" t="s">
        <v>16259</v>
      </c>
      <c r="P8466" t="s">
        <v>516</v>
      </c>
      <c r="Q8466">
        <v>624</v>
      </c>
      <c r="R8466">
        <v>2.5099999999999998</v>
      </c>
      <c r="S8466">
        <v>4</v>
      </c>
      <c r="T8466">
        <v>1.3679890560875513E-3</v>
      </c>
    </row>
    <row r="8467" spans="10:20" x14ac:dyDescent="0.35">
      <c r="J8467">
        <v>2012</v>
      </c>
      <c r="K8467" t="s">
        <v>7</v>
      </c>
      <c r="L8467" t="s">
        <v>276</v>
      </c>
      <c r="M8467" t="s">
        <v>16248</v>
      </c>
      <c r="O8467" t="s">
        <v>16262</v>
      </c>
      <c r="P8467" t="s">
        <v>517</v>
      </c>
      <c r="Q8467">
        <v>636</v>
      </c>
      <c r="R8467">
        <v>3</v>
      </c>
      <c r="S8467">
        <v>3.92</v>
      </c>
      <c r="T8467">
        <v>1.7985611510791368E-3</v>
      </c>
    </row>
    <row r="8468" spans="10:20" x14ac:dyDescent="0.35">
      <c r="J8468">
        <v>2012</v>
      </c>
      <c r="K8468" t="s">
        <v>7</v>
      </c>
      <c r="L8468" t="s">
        <v>276</v>
      </c>
      <c r="M8468" t="s">
        <v>16248</v>
      </c>
      <c r="O8468" t="s">
        <v>16265</v>
      </c>
      <c r="P8468" t="s">
        <v>518</v>
      </c>
      <c r="Q8468">
        <v>1068</v>
      </c>
      <c r="R8468">
        <v>2.95</v>
      </c>
      <c r="S8468">
        <v>3.51</v>
      </c>
      <c r="T8468">
        <v>1.3280212483399733E-3</v>
      </c>
    </row>
    <row r="8469" spans="10:20" x14ac:dyDescent="0.35">
      <c r="J8469">
        <v>2012</v>
      </c>
      <c r="K8469" t="s">
        <v>7</v>
      </c>
      <c r="L8469" t="s">
        <v>276</v>
      </c>
      <c r="M8469" t="s">
        <v>16248</v>
      </c>
      <c r="O8469" t="s">
        <v>16268</v>
      </c>
      <c r="P8469" t="s">
        <v>519</v>
      </c>
      <c r="Q8469">
        <v>864</v>
      </c>
      <c r="R8469">
        <v>3</v>
      </c>
      <c r="S8469">
        <v>3.77</v>
      </c>
      <c r="T8469">
        <v>1.4285714285714286E-3</v>
      </c>
    </row>
    <row r="8470" spans="10:20" x14ac:dyDescent="0.35">
      <c r="J8470">
        <v>2012</v>
      </c>
      <c r="K8470" t="s">
        <v>7</v>
      </c>
      <c r="L8470" t="s">
        <v>276</v>
      </c>
      <c r="M8470" t="s">
        <v>16248</v>
      </c>
      <c r="O8470" t="s">
        <v>16271</v>
      </c>
      <c r="P8470" t="s">
        <v>520</v>
      </c>
      <c r="Q8470">
        <v>612</v>
      </c>
      <c r="R8470">
        <v>2.85</v>
      </c>
      <c r="S8470">
        <v>3.89</v>
      </c>
      <c r="T8470">
        <v>1.6181229773462784E-3</v>
      </c>
    </row>
    <row r="8471" spans="10:20" x14ac:dyDescent="0.35">
      <c r="J8471">
        <v>2012</v>
      </c>
      <c r="K8471" t="s">
        <v>7</v>
      </c>
      <c r="L8471" t="s">
        <v>276</v>
      </c>
      <c r="M8471" t="s">
        <v>16248</v>
      </c>
      <c r="O8471" t="s">
        <v>16274</v>
      </c>
      <c r="P8471" t="s">
        <v>521</v>
      </c>
      <c r="Q8471">
        <v>816</v>
      </c>
      <c r="R8471">
        <v>2.8</v>
      </c>
      <c r="S8471">
        <v>4</v>
      </c>
      <c r="T8471">
        <v>1.443001443001443E-3</v>
      </c>
    </row>
    <row r="8472" spans="10:20" x14ac:dyDescent="0.35">
      <c r="J8472">
        <v>2012</v>
      </c>
      <c r="K8472" t="s">
        <v>7</v>
      </c>
      <c r="L8472" t="s">
        <v>276</v>
      </c>
      <c r="M8472" t="s">
        <v>16248</v>
      </c>
      <c r="O8472" t="s">
        <v>16277</v>
      </c>
      <c r="P8472" t="s">
        <v>522</v>
      </c>
      <c r="Q8472">
        <v>1020</v>
      </c>
      <c r="R8472">
        <v>2.89</v>
      </c>
      <c r="S8472">
        <v>3.58</v>
      </c>
      <c r="T8472">
        <v>1.1587485515643105E-3</v>
      </c>
    </row>
    <row r="8473" spans="10:20" x14ac:dyDescent="0.35">
      <c r="J8473">
        <v>2012</v>
      </c>
      <c r="K8473" t="s">
        <v>7</v>
      </c>
      <c r="L8473" t="s">
        <v>276</v>
      </c>
      <c r="M8473" t="s">
        <v>16248</v>
      </c>
      <c r="O8473" t="s">
        <v>16280</v>
      </c>
      <c r="P8473" t="s">
        <v>523</v>
      </c>
      <c r="Q8473">
        <v>756</v>
      </c>
      <c r="R8473">
        <v>2.25</v>
      </c>
      <c r="S8473">
        <v>3.29</v>
      </c>
      <c r="T8473">
        <v>1.3054830287206266E-3</v>
      </c>
    </row>
    <row r="8474" spans="10:20" x14ac:dyDescent="0.35">
      <c r="J8474">
        <v>2012</v>
      </c>
      <c r="K8474" t="s">
        <v>7</v>
      </c>
      <c r="L8474" t="s">
        <v>276</v>
      </c>
      <c r="M8474" t="s">
        <v>16248</v>
      </c>
      <c r="O8474" t="s">
        <v>16283</v>
      </c>
      <c r="P8474" t="s">
        <v>524</v>
      </c>
      <c r="Q8474">
        <v>996</v>
      </c>
      <c r="R8474">
        <v>2.4900000000000002</v>
      </c>
      <c r="S8474">
        <v>3.41</v>
      </c>
      <c r="T8474">
        <v>1.658374792703151E-3</v>
      </c>
    </row>
    <row r="8475" spans="10:20" x14ac:dyDescent="0.35">
      <c r="J8475">
        <v>2012</v>
      </c>
      <c r="K8475" t="s">
        <v>7</v>
      </c>
      <c r="L8475" t="s">
        <v>276</v>
      </c>
      <c r="M8475" t="s">
        <v>16248</v>
      </c>
      <c r="O8475" t="s">
        <v>16286</v>
      </c>
      <c r="P8475" t="s">
        <v>525</v>
      </c>
      <c r="Q8475">
        <v>756</v>
      </c>
      <c r="R8475">
        <v>2.44</v>
      </c>
      <c r="S8475">
        <v>3.68</v>
      </c>
      <c r="T8475">
        <v>1.3140604467805519E-3</v>
      </c>
    </row>
    <row r="8476" spans="10:20" x14ac:dyDescent="0.35">
      <c r="J8476">
        <v>2012</v>
      </c>
      <c r="K8476" t="s">
        <v>7</v>
      </c>
      <c r="L8476" t="s">
        <v>276</v>
      </c>
      <c r="M8476" t="s">
        <v>16248</v>
      </c>
      <c r="O8476" t="s">
        <v>16289</v>
      </c>
      <c r="P8476" t="s">
        <v>526</v>
      </c>
      <c r="Q8476">
        <v>780</v>
      </c>
      <c r="R8476">
        <v>2.8</v>
      </c>
      <c r="S8476">
        <v>3.47</v>
      </c>
      <c r="T8476">
        <v>1.1560693641618498E-3</v>
      </c>
    </row>
    <row r="8477" spans="10:20" x14ac:dyDescent="0.35">
      <c r="J8477">
        <v>2012</v>
      </c>
      <c r="K8477" t="s">
        <v>7</v>
      </c>
      <c r="L8477" t="s">
        <v>276</v>
      </c>
      <c r="M8477" t="s">
        <v>16248</v>
      </c>
      <c r="O8477" t="s">
        <v>16292</v>
      </c>
      <c r="P8477" t="s">
        <v>527</v>
      </c>
      <c r="Q8477">
        <v>876</v>
      </c>
      <c r="R8477">
        <v>2.4</v>
      </c>
      <c r="S8477">
        <v>3.55</v>
      </c>
      <c r="T8477">
        <v>1.6501650165016502E-3</v>
      </c>
    </row>
    <row r="8478" spans="10:20" x14ac:dyDescent="0.35">
      <c r="J8478">
        <v>2012</v>
      </c>
      <c r="K8478" t="s">
        <v>7</v>
      </c>
      <c r="L8478" t="s">
        <v>276</v>
      </c>
      <c r="M8478" t="s">
        <v>16248</v>
      </c>
      <c r="O8478" t="s">
        <v>16295</v>
      </c>
      <c r="P8478" t="s">
        <v>528</v>
      </c>
      <c r="Q8478">
        <v>768</v>
      </c>
      <c r="R8478">
        <v>2.78</v>
      </c>
      <c r="S8478">
        <v>3.35</v>
      </c>
      <c r="T8478">
        <v>1.7761989342806395E-3</v>
      </c>
    </row>
    <row r="8479" spans="10:20" x14ac:dyDescent="0.35">
      <c r="J8479">
        <v>2012</v>
      </c>
      <c r="K8479" t="s">
        <v>7</v>
      </c>
      <c r="L8479" t="s">
        <v>276</v>
      </c>
      <c r="M8479" t="s">
        <v>16248</v>
      </c>
      <c r="O8479" t="s">
        <v>16298</v>
      </c>
      <c r="P8479" t="s">
        <v>529</v>
      </c>
      <c r="Q8479">
        <v>624</v>
      </c>
      <c r="R8479">
        <v>2.95</v>
      </c>
      <c r="S8479">
        <v>3.46</v>
      </c>
      <c r="T8479">
        <v>1.1587485515643105E-3</v>
      </c>
    </row>
    <row r="8480" spans="10:20" x14ac:dyDescent="0.35">
      <c r="J8480">
        <v>2012</v>
      </c>
      <c r="K8480" t="s">
        <v>7</v>
      </c>
      <c r="L8480" t="s">
        <v>276</v>
      </c>
      <c r="M8480" t="s">
        <v>16248</v>
      </c>
      <c r="O8480" t="s">
        <v>16301</v>
      </c>
      <c r="P8480" t="s">
        <v>530</v>
      </c>
      <c r="Q8480">
        <v>756</v>
      </c>
      <c r="R8480">
        <v>2.85</v>
      </c>
      <c r="S8480">
        <v>3.33</v>
      </c>
      <c r="T8480">
        <v>1.0649627263045794E-3</v>
      </c>
    </row>
    <row r="8481" spans="10:20" x14ac:dyDescent="0.35">
      <c r="J8481">
        <v>2012</v>
      </c>
      <c r="K8481" t="s">
        <v>7</v>
      </c>
      <c r="L8481" t="s">
        <v>276</v>
      </c>
      <c r="M8481" t="s">
        <v>16248</v>
      </c>
      <c r="O8481" t="s">
        <v>16304</v>
      </c>
      <c r="P8481" t="s">
        <v>531</v>
      </c>
      <c r="Q8481">
        <v>864</v>
      </c>
      <c r="R8481">
        <v>2.75</v>
      </c>
      <c r="S8481">
        <v>3.79</v>
      </c>
      <c r="T8481">
        <v>1.443001443001443E-3</v>
      </c>
    </row>
    <row r="8482" spans="10:20" x14ac:dyDescent="0.35">
      <c r="J8482">
        <v>2012</v>
      </c>
      <c r="K8482" t="s">
        <v>7</v>
      </c>
      <c r="L8482" t="s">
        <v>276</v>
      </c>
      <c r="M8482" t="s">
        <v>16251</v>
      </c>
      <c r="O8482" t="s">
        <v>16307</v>
      </c>
      <c r="P8482" t="s">
        <v>3653</v>
      </c>
      <c r="Q8482">
        <v>732</v>
      </c>
      <c r="R8482">
        <v>2.58</v>
      </c>
      <c r="S8482">
        <v>3.7</v>
      </c>
      <c r="T8482">
        <v>1.0277492291880781E-3</v>
      </c>
    </row>
    <row r="8483" spans="10:20" x14ac:dyDescent="0.35">
      <c r="J8483">
        <v>2012</v>
      </c>
      <c r="K8483" t="s">
        <v>7</v>
      </c>
      <c r="L8483" t="s">
        <v>276</v>
      </c>
      <c r="M8483" t="s">
        <v>16251</v>
      </c>
      <c r="O8483" t="s">
        <v>16310</v>
      </c>
      <c r="P8483" t="s">
        <v>3654</v>
      </c>
      <c r="Q8483">
        <v>924</v>
      </c>
      <c r="R8483">
        <v>2.57</v>
      </c>
      <c r="S8483">
        <v>3.67</v>
      </c>
      <c r="T8483">
        <v>1.2626262626262627E-3</v>
      </c>
    </row>
    <row r="8484" spans="10:20" x14ac:dyDescent="0.35">
      <c r="J8484">
        <v>2012</v>
      </c>
      <c r="K8484" t="s">
        <v>7</v>
      </c>
      <c r="L8484" t="s">
        <v>276</v>
      </c>
      <c r="M8484" t="s">
        <v>16251</v>
      </c>
      <c r="O8484" t="s">
        <v>16313</v>
      </c>
      <c r="P8484" t="s">
        <v>533</v>
      </c>
      <c r="Q8484">
        <v>636</v>
      </c>
      <c r="R8484">
        <v>2.0499999999999998</v>
      </c>
      <c r="S8484">
        <v>3.87</v>
      </c>
      <c r="T8484">
        <v>1.7482517482517483E-3</v>
      </c>
    </row>
    <row r="8485" spans="10:20" x14ac:dyDescent="0.35">
      <c r="J8485">
        <v>2012</v>
      </c>
      <c r="K8485" t="s">
        <v>7</v>
      </c>
      <c r="L8485" t="s">
        <v>276</v>
      </c>
      <c r="M8485" t="s">
        <v>16251</v>
      </c>
      <c r="O8485" t="s">
        <v>16316</v>
      </c>
      <c r="P8485" t="s">
        <v>534</v>
      </c>
      <c r="Q8485">
        <v>984</v>
      </c>
      <c r="R8485">
        <v>2.11</v>
      </c>
      <c r="S8485">
        <v>3.54</v>
      </c>
      <c r="T8485">
        <v>1.2106537530266344E-3</v>
      </c>
    </row>
    <row r="8486" spans="10:20" x14ac:dyDescent="0.35">
      <c r="J8486">
        <v>2012</v>
      </c>
      <c r="K8486" t="s">
        <v>7</v>
      </c>
      <c r="L8486" t="s">
        <v>276</v>
      </c>
      <c r="M8486" t="s">
        <v>16251</v>
      </c>
      <c r="O8486" t="s">
        <v>16319</v>
      </c>
      <c r="P8486" t="s">
        <v>535</v>
      </c>
      <c r="Q8486">
        <v>1188</v>
      </c>
      <c r="R8486">
        <v>2.58</v>
      </c>
      <c r="S8486">
        <v>3.2</v>
      </c>
      <c r="T8486">
        <v>1.2658227848101266E-3</v>
      </c>
    </row>
    <row r="8487" spans="10:20" x14ac:dyDescent="0.35">
      <c r="J8487">
        <v>2012</v>
      </c>
      <c r="K8487" t="s">
        <v>7</v>
      </c>
      <c r="L8487" t="s">
        <v>276</v>
      </c>
      <c r="M8487" t="s">
        <v>16251</v>
      </c>
      <c r="O8487" t="s">
        <v>16322</v>
      </c>
      <c r="P8487" t="s">
        <v>536</v>
      </c>
      <c r="Q8487">
        <v>972</v>
      </c>
      <c r="R8487">
        <v>2.93</v>
      </c>
      <c r="S8487">
        <v>3.89</v>
      </c>
      <c r="T8487">
        <v>1.1037527593818985E-3</v>
      </c>
    </row>
    <row r="8488" spans="10:20" x14ac:dyDescent="0.35">
      <c r="J8488">
        <v>2012</v>
      </c>
      <c r="K8488" t="s">
        <v>7</v>
      </c>
      <c r="L8488" t="s">
        <v>276</v>
      </c>
      <c r="M8488" t="s">
        <v>16251</v>
      </c>
      <c r="O8488" t="s">
        <v>16325</v>
      </c>
      <c r="P8488" t="s">
        <v>537</v>
      </c>
      <c r="Q8488">
        <v>1032</v>
      </c>
      <c r="R8488">
        <v>2.88</v>
      </c>
      <c r="S8488">
        <v>3.8</v>
      </c>
      <c r="T8488">
        <v>1.1961722488038277E-3</v>
      </c>
    </row>
    <row r="8489" spans="10:20" x14ac:dyDescent="0.35">
      <c r="J8489">
        <v>2012</v>
      </c>
      <c r="K8489" t="s">
        <v>7</v>
      </c>
      <c r="L8489" t="s">
        <v>276</v>
      </c>
      <c r="M8489" t="s">
        <v>16251</v>
      </c>
      <c r="O8489" t="s">
        <v>16328</v>
      </c>
      <c r="P8489" t="s">
        <v>538</v>
      </c>
      <c r="Q8489">
        <v>996</v>
      </c>
      <c r="R8489">
        <v>2.97</v>
      </c>
      <c r="S8489">
        <v>3.86</v>
      </c>
      <c r="T8489">
        <v>1.5772870662460567E-3</v>
      </c>
    </row>
    <row r="8490" spans="10:20" x14ac:dyDescent="0.35">
      <c r="J8490">
        <v>2012</v>
      </c>
      <c r="K8490" t="s">
        <v>7</v>
      </c>
      <c r="L8490" t="s">
        <v>276</v>
      </c>
      <c r="M8490" t="s">
        <v>16251</v>
      </c>
      <c r="O8490" t="s">
        <v>16331</v>
      </c>
      <c r="P8490" t="s">
        <v>539</v>
      </c>
      <c r="Q8490">
        <v>624</v>
      </c>
      <c r="R8490">
        <v>2.88</v>
      </c>
      <c r="S8490">
        <v>3.3</v>
      </c>
      <c r="T8490">
        <v>1.3908205841446453E-3</v>
      </c>
    </row>
    <row r="8491" spans="10:20" x14ac:dyDescent="0.35">
      <c r="J8491">
        <v>2012</v>
      </c>
      <c r="K8491" t="s">
        <v>7</v>
      </c>
      <c r="L8491" t="s">
        <v>276</v>
      </c>
      <c r="M8491" t="s">
        <v>16251</v>
      </c>
      <c r="O8491" t="s">
        <v>16334</v>
      </c>
      <c r="P8491" t="s">
        <v>540</v>
      </c>
      <c r="Q8491">
        <v>780</v>
      </c>
      <c r="R8491">
        <v>2.41</v>
      </c>
      <c r="S8491">
        <v>3.46</v>
      </c>
      <c r="T8491">
        <v>1.8281535648994515E-3</v>
      </c>
    </row>
    <row r="8492" spans="10:20" x14ac:dyDescent="0.35">
      <c r="J8492">
        <v>2012</v>
      </c>
      <c r="K8492" t="s">
        <v>7</v>
      </c>
      <c r="L8492" t="s">
        <v>276</v>
      </c>
      <c r="M8492" t="s">
        <v>16251</v>
      </c>
      <c r="O8492" t="s">
        <v>16337</v>
      </c>
      <c r="P8492" t="s">
        <v>541</v>
      </c>
      <c r="Q8492">
        <v>1152</v>
      </c>
      <c r="R8492">
        <v>2.48</v>
      </c>
      <c r="S8492">
        <v>3.24</v>
      </c>
      <c r="T8492">
        <v>1.2180267965895249E-3</v>
      </c>
    </row>
    <row r="8493" spans="10:20" x14ac:dyDescent="0.35">
      <c r="J8493">
        <v>2012</v>
      </c>
      <c r="K8493" t="s">
        <v>7</v>
      </c>
      <c r="L8493" t="s">
        <v>276</v>
      </c>
      <c r="M8493" t="s">
        <v>16251</v>
      </c>
      <c r="O8493" t="s">
        <v>16199</v>
      </c>
      <c r="P8493" t="s">
        <v>542</v>
      </c>
      <c r="Q8493">
        <v>1176</v>
      </c>
      <c r="R8493">
        <v>2.0699999999999998</v>
      </c>
      <c r="S8493">
        <v>3.58</v>
      </c>
      <c r="T8493">
        <v>1.7391304347826088E-3</v>
      </c>
    </row>
    <row r="8494" spans="10:20" x14ac:dyDescent="0.35">
      <c r="J8494">
        <v>2012</v>
      </c>
      <c r="K8494" t="s">
        <v>7</v>
      </c>
      <c r="L8494" t="s">
        <v>276</v>
      </c>
      <c r="M8494" t="s">
        <v>16251</v>
      </c>
      <c r="O8494" t="s">
        <v>16202</v>
      </c>
      <c r="P8494" t="s">
        <v>543</v>
      </c>
      <c r="Q8494">
        <v>1080</v>
      </c>
      <c r="R8494">
        <v>2.0499999999999998</v>
      </c>
      <c r="S8494">
        <v>3.56</v>
      </c>
      <c r="T8494">
        <v>1.594896331738437E-3</v>
      </c>
    </row>
    <row r="8495" spans="10:20" x14ac:dyDescent="0.35">
      <c r="J8495">
        <v>2012</v>
      </c>
      <c r="K8495" t="s">
        <v>7</v>
      </c>
      <c r="L8495" t="s">
        <v>276</v>
      </c>
      <c r="M8495" t="s">
        <v>16251</v>
      </c>
      <c r="O8495" t="s">
        <v>16205</v>
      </c>
      <c r="P8495" t="s">
        <v>544</v>
      </c>
      <c r="Q8495">
        <v>648</v>
      </c>
      <c r="R8495">
        <v>2.77</v>
      </c>
      <c r="S8495">
        <v>3.49</v>
      </c>
      <c r="T8495">
        <v>1.0917030567685589E-3</v>
      </c>
    </row>
    <row r="8496" spans="10:20" x14ac:dyDescent="0.35">
      <c r="J8496">
        <v>2012</v>
      </c>
      <c r="K8496" t="s">
        <v>7</v>
      </c>
      <c r="L8496" t="s">
        <v>276</v>
      </c>
      <c r="M8496" t="s">
        <v>16251</v>
      </c>
      <c r="O8496" t="s">
        <v>16208</v>
      </c>
      <c r="P8496" t="s">
        <v>545</v>
      </c>
      <c r="Q8496">
        <v>876</v>
      </c>
      <c r="R8496">
        <v>2.95</v>
      </c>
      <c r="S8496">
        <v>3.39</v>
      </c>
      <c r="T8496">
        <v>1.483679525222552E-3</v>
      </c>
    </row>
    <row r="8497" spans="10:20" x14ac:dyDescent="0.35">
      <c r="J8497">
        <v>2012</v>
      </c>
      <c r="K8497" t="s">
        <v>7</v>
      </c>
      <c r="L8497" t="s">
        <v>276</v>
      </c>
      <c r="M8497" t="s">
        <v>16251</v>
      </c>
      <c r="O8497" t="s">
        <v>16211</v>
      </c>
      <c r="P8497" t="s">
        <v>546</v>
      </c>
      <c r="Q8497">
        <v>960</v>
      </c>
      <c r="R8497">
        <v>2.16</v>
      </c>
      <c r="S8497">
        <v>3.35</v>
      </c>
      <c r="T8497">
        <v>1.0672358591248667E-3</v>
      </c>
    </row>
    <row r="8498" spans="10:20" x14ac:dyDescent="0.35">
      <c r="J8498">
        <v>2012</v>
      </c>
      <c r="K8498" t="s">
        <v>7</v>
      </c>
      <c r="L8498" t="s">
        <v>276</v>
      </c>
      <c r="M8498" t="s">
        <v>16251</v>
      </c>
      <c r="O8498" t="s">
        <v>16214</v>
      </c>
      <c r="P8498" t="s">
        <v>547</v>
      </c>
      <c r="Q8498">
        <v>768</v>
      </c>
      <c r="R8498">
        <v>2.46</v>
      </c>
      <c r="S8498">
        <v>3.21</v>
      </c>
      <c r="T8498">
        <v>1.6949152542372881E-3</v>
      </c>
    </row>
    <row r="8499" spans="10:20" x14ac:dyDescent="0.35">
      <c r="J8499">
        <v>2012</v>
      </c>
      <c r="K8499" t="s">
        <v>7</v>
      </c>
      <c r="L8499" t="s">
        <v>276</v>
      </c>
      <c r="M8499" t="s">
        <v>16251</v>
      </c>
      <c r="O8499" t="s">
        <v>16217</v>
      </c>
      <c r="P8499" t="s">
        <v>548</v>
      </c>
      <c r="Q8499">
        <v>1128</v>
      </c>
      <c r="R8499">
        <v>2.81</v>
      </c>
      <c r="S8499">
        <v>3.6</v>
      </c>
      <c r="T8499">
        <v>1.2578616352201257E-3</v>
      </c>
    </row>
    <row r="8500" spans="10:20" x14ac:dyDescent="0.35">
      <c r="J8500">
        <v>2012</v>
      </c>
      <c r="K8500" t="s">
        <v>7</v>
      </c>
      <c r="L8500" t="s">
        <v>276</v>
      </c>
      <c r="M8500" t="s">
        <v>16251</v>
      </c>
      <c r="O8500" t="s">
        <v>16220</v>
      </c>
      <c r="P8500" t="s">
        <v>549</v>
      </c>
      <c r="Q8500">
        <v>1020</v>
      </c>
      <c r="R8500">
        <v>2.3199999999999998</v>
      </c>
      <c r="S8500">
        <v>3.53</v>
      </c>
      <c r="T8500">
        <v>1.1695906432748538E-3</v>
      </c>
    </row>
    <row r="8501" spans="10:20" x14ac:dyDescent="0.35">
      <c r="J8501">
        <v>2012</v>
      </c>
      <c r="K8501" t="s">
        <v>7</v>
      </c>
      <c r="L8501" t="s">
        <v>276</v>
      </c>
      <c r="M8501" t="s">
        <v>16251</v>
      </c>
      <c r="O8501" t="s">
        <v>16223</v>
      </c>
      <c r="P8501" t="s">
        <v>550</v>
      </c>
      <c r="Q8501">
        <v>1116</v>
      </c>
      <c r="R8501">
        <v>2.99</v>
      </c>
      <c r="S8501">
        <v>3.51</v>
      </c>
      <c r="T8501">
        <v>1.3717421124828531E-3</v>
      </c>
    </row>
    <row r="8502" spans="10:20" x14ac:dyDescent="0.35">
      <c r="J8502">
        <v>2012</v>
      </c>
      <c r="K8502" t="s">
        <v>7</v>
      </c>
      <c r="L8502" t="s">
        <v>276</v>
      </c>
      <c r="M8502" t="s">
        <v>16251</v>
      </c>
      <c r="O8502" t="s">
        <v>16226</v>
      </c>
      <c r="P8502" t="s">
        <v>551</v>
      </c>
      <c r="Q8502">
        <v>804</v>
      </c>
      <c r="R8502">
        <v>2.57</v>
      </c>
      <c r="S8502">
        <v>3.67</v>
      </c>
      <c r="T8502">
        <v>1.2453300124533001E-3</v>
      </c>
    </row>
    <row r="8503" spans="10:20" x14ac:dyDescent="0.35">
      <c r="J8503">
        <v>2012</v>
      </c>
      <c r="K8503" t="s">
        <v>7</v>
      </c>
      <c r="L8503" t="s">
        <v>276</v>
      </c>
      <c r="M8503" t="s">
        <v>16251</v>
      </c>
      <c r="O8503" t="s">
        <v>16229</v>
      </c>
      <c r="P8503" t="s">
        <v>552</v>
      </c>
      <c r="Q8503">
        <v>840</v>
      </c>
      <c r="R8503">
        <v>2.63</v>
      </c>
      <c r="S8503">
        <v>3.41</v>
      </c>
      <c r="T8503">
        <v>1.0834236186348862E-3</v>
      </c>
    </row>
    <row r="8504" spans="10:20" x14ac:dyDescent="0.35">
      <c r="J8504">
        <v>2012</v>
      </c>
      <c r="K8504" t="s">
        <v>7</v>
      </c>
      <c r="L8504" t="s">
        <v>276</v>
      </c>
      <c r="M8504" t="s">
        <v>16251</v>
      </c>
      <c r="O8504" t="s">
        <v>16232</v>
      </c>
      <c r="P8504" t="s">
        <v>553</v>
      </c>
      <c r="Q8504">
        <v>816</v>
      </c>
      <c r="R8504">
        <v>2.48</v>
      </c>
      <c r="S8504">
        <v>3.9</v>
      </c>
      <c r="T8504">
        <v>1.3698630136986301E-3</v>
      </c>
    </row>
    <row r="8505" spans="10:20" x14ac:dyDescent="0.35">
      <c r="J8505">
        <v>2012</v>
      </c>
      <c r="K8505" t="s">
        <v>7</v>
      </c>
      <c r="L8505" t="s">
        <v>276</v>
      </c>
      <c r="M8505" t="s">
        <v>16251</v>
      </c>
      <c r="O8505" t="s">
        <v>16235</v>
      </c>
      <c r="P8505" t="s">
        <v>3655</v>
      </c>
      <c r="Q8505">
        <v>900</v>
      </c>
      <c r="R8505">
        <v>2.5299999999999998</v>
      </c>
      <c r="S8505">
        <v>3.34</v>
      </c>
      <c r="T8505">
        <v>1.4619883040935672E-3</v>
      </c>
    </row>
    <row r="8506" spans="10:20" x14ac:dyDescent="0.35">
      <c r="J8506">
        <v>2012</v>
      </c>
      <c r="K8506" t="s">
        <v>7</v>
      </c>
      <c r="L8506" t="s">
        <v>276</v>
      </c>
      <c r="M8506" t="s">
        <v>16251</v>
      </c>
      <c r="O8506" t="s">
        <v>16238</v>
      </c>
      <c r="P8506" t="s">
        <v>3656</v>
      </c>
      <c r="Q8506">
        <v>888</v>
      </c>
      <c r="R8506">
        <v>2.19</v>
      </c>
      <c r="S8506">
        <v>3.73</v>
      </c>
      <c r="T8506">
        <v>1.2165450121654502E-3</v>
      </c>
    </row>
    <row r="8507" spans="10:20" x14ac:dyDescent="0.35">
      <c r="J8507">
        <v>2012</v>
      </c>
      <c r="K8507" t="s">
        <v>7</v>
      </c>
      <c r="L8507" t="s">
        <v>276</v>
      </c>
      <c r="M8507" t="s">
        <v>16251</v>
      </c>
      <c r="O8507" t="s">
        <v>16241</v>
      </c>
      <c r="P8507" t="s">
        <v>3657</v>
      </c>
      <c r="Q8507">
        <v>792</v>
      </c>
      <c r="R8507">
        <v>2.69</v>
      </c>
      <c r="S8507">
        <v>3.69</v>
      </c>
      <c r="T8507">
        <v>1.0683760683760685E-3</v>
      </c>
    </row>
    <row r="8508" spans="10:20" x14ac:dyDescent="0.35">
      <c r="J8508">
        <v>2012</v>
      </c>
      <c r="K8508" t="s">
        <v>7</v>
      </c>
      <c r="L8508" t="s">
        <v>276</v>
      </c>
      <c r="M8508" t="s">
        <v>16251</v>
      </c>
      <c r="O8508" t="s">
        <v>16244</v>
      </c>
      <c r="P8508" t="s">
        <v>3658</v>
      </c>
      <c r="Q8508">
        <v>792</v>
      </c>
      <c r="R8508">
        <v>2.71</v>
      </c>
      <c r="S8508">
        <v>3.92</v>
      </c>
      <c r="T8508">
        <v>1.2674271229404308E-3</v>
      </c>
    </row>
    <row r="8509" spans="10:20" x14ac:dyDescent="0.35">
      <c r="J8509">
        <v>2012</v>
      </c>
      <c r="K8509" t="s">
        <v>7</v>
      </c>
      <c r="L8509" t="s">
        <v>276</v>
      </c>
      <c r="M8509" t="s">
        <v>16251</v>
      </c>
      <c r="O8509" t="s">
        <v>16247</v>
      </c>
      <c r="P8509" t="s">
        <v>3659</v>
      </c>
      <c r="Q8509">
        <v>864</v>
      </c>
      <c r="R8509">
        <v>2.64</v>
      </c>
      <c r="S8509">
        <v>3.78</v>
      </c>
      <c r="T8509">
        <v>1.2180267965895249E-3</v>
      </c>
    </row>
    <row r="8510" spans="10:20" x14ac:dyDescent="0.35">
      <c r="J8510">
        <v>2012</v>
      </c>
      <c r="K8510" t="s">
        <v>7</v>
      </c>
      <c r="L8510" t="s">
        <v>276</v>
      </c>
      <c r="M8510" t="s">
        <v>16251</v>
      </c>
      <c r="O8510" t="s">
        <v>16250</v>
      </c>
      <c r="P8510" t="s">
        <v>3660</v>
      </c>
      <c r="Q8510">
        <v>828</v>
      </c>
      <c r="R8510">
        <v>2.61</v>
      </c>
      <c r="S8510">
        <v>3.6</v>
      </c>
      <c r="T8510">
        <v>1.02880658436214E-3</v>
      </c>
    </row>
    <row r="8511" spans="10:20" x14ac:dyDescent="0.35">
      <c r="J8511">
        <v>2012</v>
      </c>
      <c r="K8511" t="s">
        <v>7</v>
      </c>
      <c r="L8511" t="s">
        <v>276</v>
      </c>
      <c r="M8511" t="s">
        <v>16251</v>
      </c>
      <c r="O8511" t="s">
        <v>16253</v>
      </c>
      <c r="P8511" t="s">
        <v>3661</v>
      </c>
      <c r="Q8511">
        <v>840</v>
      </c>
      <c r="R8511">
        <v>2.37</v>
      </c>
      <c r="S8511">
        <v>3.78</v>
      </c>
      <c r="T8511">
        <v>1.6638935108153079E-3</v>
      </c>
    </row>
    <row r="8512" spans="10:20" x14ac:dyDescent="0.35">
      <c r="J8512">
        <v>2012</v>
      </c>
      <c r="K8512" t="s">
        <v>7</v>
      </c>
      <c r="L8512" t="s">
        <v>265</v>
      </c>
      <c r="M8512" t="s">
        <v>16254</v>
      </c>
      <c r="O8512" t="s">
        <v>16256</v>
      </c>
      <c r="P8512" t="s">
        <v>555</v>
      </c>
      <c r="Q8512">
        <v>2400</v>
      </c>
      <c r="R8512">
        <v>2.9</v>
      </c>
      <c r="S8512">
        <v>3.87</v>
      </c>
      <c r="T8512">
        <v>1.0660980810234541E-3</v>
      </c>
    </row>
    <row r="8513" spans="10:20" x14ac:dyDescent="0.35">
      <c r="J8513">
        <v>2012</v>
      </c>
      <c r="K8513" t="s">
        <v>7</v>
      </c>
      <c r="L8513" t="s">
        <v>265</v>
      </c>
      <c r="M8513" t="s">
        <v>16254</v>
      </c>
      <c r="O8513" t="s">
        <v>16259</v>
      </c>
      <c r="P8513" t="s">
        <v>556</v>
      </c>
      <c r="Q8513">
        <v>2484</v>
      </c>
      <c r="R8513">
        <v>2.4900000000000002</v>
      </c>
      <c r="S8513">
        <v>3.81</v>
      </c>
      <c r="T8513">
        <v>1.0245901639344263E-3</v>
      </c>
    </row>
    <row r="8514" spans="10:20" x14ac:dyDescent="0.35">
      <c r="J8514">
        <v>2012</v>
      </c>
      <c r="K8514" t="s">
        <v>7</v>
      </c>
      <c r="L8514" t="s">
        <v>265</v>
      </c>
      <c r="M8514" t="s">
        <v>16254</v>
      </c>
      <c r="O8514" t="s">
        <v>16262</v>
      </c>
      <c r="P8514" t="s">
        <v>557</v>
      </c>
      <c r="Q8514">
        <v>1452</v>
      </c>
      <c r="R8514">
        <v>2.64</v>
      </c>
      <c r="S8514">
        <v>3.49</v>
      </c>
      <c r="T8514">
        <v>1.5822784810126582E-3</v>
      </c>
    </row>
    <row r="8515" spans="10:20" x14ac:dyDescent="0.35">
      <c r="J8515">
        <v>2012</v>
      </c>
      <c r="K8515" t="s">
        <v>7</v>
      </c>
      <c r="L8515" t="s">
        <v>265</v>
      </c>
      <c r="M8515" t="s">
        <v>16254</v>
      </c>
      <c r="O8515" t="s">
        <v>16265</v>
      </c>
      <c r="P8515" t="s">
        <v>558</v>
      </c>
      <c r="Q8515">
        <v>1416</v>
      </c>
      <c r="R8515">
        <v>2.8</v>
      </c>
      <c r="S8515">
        <v>3.57</v>
      </c>
      <c r="T8515">
        <v>1.7574692442882249E-3</v>
      </c>
    </row>
    <row r="8516" spans="10:20" x14ac:dyDescent="0.35">
      <c r="J8516">
        <v>2012</v>
      </c>
      <c r="K8516" t="s">
        <v>7</v>
      </c>
      <c r="L8516" t="s">
        <v>265</v>
      </c>
      <c r="M8516" t="s">
        <v>16254</v>
      </c>
      <c r="O8516" t="s">
        <v>16268</v>
      </c>
      <c r="P8516" t="s">
        <v>559</v>
      </c>
      <c r="Q8516">
        <v>2376</v>
      </c>
      <c r="R8516">
        <v>2.67</v>
      </c>
      <c r="S8516">
        <v>3.47</v>
      </c>
      <c r="T8516">
        <v>1.1494252873563218E-3</v>
      </c>
    </row>
    <row r="8517" spans="10:20" x14ac:dyDescent="0.35">
      <c r="J8517">
        <v>2012</v>
      </c>
      <c r="K8517" t="s">
        <v>7</v>
      </c>
      <c r="L8517" t="s">
        <v>265</v>
      </c>
      <c r="M8517" t="s">
        <v>16254</v>
      </c>
      <c r="O8517" t="s">
        <v>16271</v>
      </c>
      <c r="P8517" t="s">
        <v>560</v>
      </c>
      <c r="Q8517">
        <v>2712</v>
      </c>
      <c r="R8517">
        <v>2.74</v>
      </c>
      <c r="S8517">
        <v>3.95</v>
      </c>
      <c r="T8517">
        <v>1.1737089201877935E-3</v>
      </c>
    </row>
    <row r="8518" spans="10:20" x14ac:dyDescent="0.35">
      <c r="J8518">
        <v>2012</v>
      </c>
      <c r="K8518" t="s">
        <v>7</v>
      </c>
      <c r="L8518" t="s">
        <v>265</v>
      </c>
      <c r="M8518" t="s">
        <v>16254</v>
      </c>
      <c r="O8518" t="s">
        <v>16274</v>
      </c>
      <c r="P8518" t="s">
        <v>561</v>
      </c>
      <c r="Q8518">
        <v>2436</v>
      </c>
      <c r="R8518">
        <v>2.5499999999999998</v>
      </c>
      <c r="S8518">
        <v>3.43</v>
      </c>
      <c r="T8518">
        <v>1.1737089201877935E-3</v>
      </c>
    </row>
    <row r="8519" spans="10:20" x14ac:dyDescent="0.35">
      <c r="J8519">
        <v>2012</v>
      </c>
      <c r="K8519" t="s">
        <v>7</v>
      </c>
      <c r="L8519" t="s">
        <v>265</v>
      </c>
      <c r="M8519" t="s">
        <v>16254</v>
      </c>
      <c r="O8519" t="s">
        <v>16277</v>
      </c>
      <c r="P8519" t="s">
        <v>562</v>
      </c>
      <c r="Q8519">
        <v>1332</v>
      </c>
      <c r="R8519">
        <v>2.48</v>
      </c>
      <c r="S8519">
        <v>3.67</v>
      </c>
      <c r="T8519">
        <v>1.0235414534288639E-3</v>
      </c>
    </row>
    <row r="8520" spans="10:20" x14ac:dyDescent="0.35">
      <c r="J8520">
        <v>2012</v>
      </c>
      <c r="K8520" t="s">
        <v>7</v>
      </c>
      <c r="L8520" t="s">
        <v>265</v>
      </c>
      <c r="M8520" t="s">
        <v>16254</v>
      </c>
      <c r="O8520" t="s">
        <v>16280</v>
      </c>
      <c r="P8520" t="s">
        <v>563</v>
      </c>
      <c r="Q8520">
        <v>1644</v>
      </c>
      <c r="R8520">
        <v>2.2999999999999998</v>
      </c>
      <c r="S8520">
        <v>3.89</v>
      </c>
      <c r="T8520">
        <v>1.4577259475218659E-3</v>
      </c>
    </row>
    <row r="8521" spans="10:20" x14ac:dyDescent="0.35">
      <c r="J8521">
        <v>2012</v>
      </c>
      <c r="K8521" t="s">
        <v>7</v>
      </c>
      <c r="L8521" t="s">
        <v>265</v>
      </c>
      <c r="M8521" t="s">
        <v>16254</v>
      </c>
      <c r="O8521" t="s">
        <v>16283</v>
      </c>
      <c r="P8521" t="s">
        <v>3662</v>
      </c>
      <c r="Q8521">
        <v>1836</v>
      </c>
      <c r="R8521">
        <v>2.6</v>
      </c>
      <c r="S8521">
        <v>3.94</v>
      </c>
      <c r="T8521">
        <v>1.5527950310559005E-3</v>
      </c>
    </row>
    <row r="8522" spans="10:20" x14ac:dyDescent="0.35">
      <c r="J8522">
        <v>2012</v>
      </c>
      <c r="K8522" t="s">
        <v>7</v>
      </c>
      <c r="L8522" t="s">
        <v>276</v>
      </c>
      <c r="M8522" t="s">
        <v>16257</v>
      </c>
      <c r="O8522" t="s">
        <v>16286</v>
      </c>
      <c r="P8522" t="s">
        <v>565</v>
      </c>
      <c r="Q8522">
        <v>1044</v>
      </c>
      <c r="R8522">
        <v>2.62</v>
      </c>
      <c r="S8522">
        <v>3.22</v>
      </c>
      <c r="T8522">
        <v>1.1614401858304297E-3</v>
      </c>
    </row>
    <row r="8523" spans="10:20" x14ac:dyDescent="0.35">
      <c r="J8523">
        <v>2012</v>
      </c>
      <c r="K8523" t="s">
        <v>7</v>
      </c>
      <c r="L8523" t="s">
        <v>276</v>
      </c>
      <c r="M8523" t="s">
        <v>16257</v>
      </c>
      <c r="O8523" t="s">
        <v>16289</v>
      </c>
      <c r="P8523" t="s">
        <v>566</v>
      </c>
      <c r="Q8523">
        <v>696</v>
      </c>
      <c r="R8523">
        <v>2.02</v>
      </c>
      <c r="S8523">
        <v>3.74</v>
      </c>
      <c r="T8523">
        <v>1.0330578512396695E-3</v>
      </c>
    </row>
    <row r="8524" spans="10:20" x14ac:dyDescent="0.35">
      <c r="J8524">
        <v>2012</v>
      </c>
      <c r="K8524" t="s">
        <v>7</v>
      </c>
      <c r="L8524" t="s">
        <v>276</v>
      </c>
      <c r="M8524" t="s">
        <v>16257</v>
      </c>
      <c r="O8524" t="s">
        <v>16292</v>
      </c>
      <c r="P8524" t="s">
        <v>567</v>
      </c>
      <c r="Q8524">
        <v>744</v>
      </c>
      <c r="R8524">
        <v>2.41</v>
      </c>
      <c r="S8524">
        <v>3.84</v>
      </c>
      <c r="T8524">
        <v>1.375515818431912E-3</v>
      </c>
    </row>
    <row r="8525" spans="10:20" x14ac:dyDescent="0.35">
      <c r="J8525">
        <v>2012</v>
      </c>
      <c r="K8525" t="s">
        <v>7</v>
      </c>
      <c r="L8525" t="s">
        <v>276</v>
      </c>
      <c r="M8525" t="s">
        <v>16257</v>
      </c>
      <c r="O8525" t="s">
        <v>16295</v>
      </c>
      <c r="P8525" t="s">
        <v>568</v>
      </c>
      <c r="Q8525">
        <v>696</v>
      </c>
      <c r="R8525">
        <v>2.61</v>
      </c>
      <c r="S8525">
        <v>3.72</v>
      </c>
      <c r="T8525">
        <v>1.2722646310432571E-3</v>
      </c>
    </row>
    <row r="8526" spans="10:20" x14ac:dyDescent="0.35">
      <c r="J8526">
        <v>2012</v>
      </c>
      <c r="K8526" t="s">
        <v>7</v>
      </c>
      <c r="L8526" t="s">
        <v>276</v>
      </c>
      <c r="M8526" t="s">
        <v>16257</v>
      </c>
      <c r="O8526" t="s">
        <v>16298</v>
      </c>
      <c r="P8526" t="s">
        <v>569</v>
      </c>
      <c r="Q8526">
        <v>1140</v>
      </c>
      <c r="R8526">
        <v>2.2999999999999998</v>
      </c>
      <c r="S8526">
        <v>3.4</v>
      </c>
      <c r="T8526">
        <v>1.6949152542372881E-3</v>
      </c>
    </row>
    <row r="8527" spans="10:20" x14ac:dyDescent="0.35">
      <c r="J8527">
        <v>2012</v>
      </c>
      <c r="K8527" t="s">
        <v>7</v>
      </c>
      <c r="L8527" t="s">
        <v>276</v>
      </c>
      <c r="M8527" t="s">
        <v>16257</v>
      </c>
      <c r="O8527" t="s">
        <v>16301</v>
      </c>
      <c r="P8527" t="s">
        <v>570</v>
      </c>
      <c r="Q8527">
        <v>912</v>
      </c>
      <c r="R8527">
        <v>2.96</v>
      </c>
      <c r="S8527">
        <v>3.72</v>
      </c>
      <c r="T8527">
        <v>1.2165450121654502E-3</v>
      </c>
    </row>
    <row r="8528" spans="10:20" x14ac:dyDescent="0.35">
      <c r="J8528">
        <v>2012</v>
      </c>
      <c r="K8528" t="s">
        <v>7</v>
      </c>
      <c r="L8528" t="s">
        <v>276</v>
      </c>
      <c r="M8528" t="s">
        <v>16257</v>
      </c>
      <c r="O8528" t="s">
        <v>16304</v>
      </c>
      <c r="P8528" t="s">
        <v>3663</v>
      </c>
      <c r="Q8528">
        <v>1140</v>
      </c>
      <c r="R8528">
        <v>2.58</v>
      </c>
      <c r="S8528">
        <v>3.87</v>
      </c>
      <c r="T8528">
        <v>1.6638935108153079E-3</v>
      </c>
    </row>
    <row r="8529" spans="10:20" x14ac:dyDescent="0.35">
      <c r="J8529">
        <v>2012</v>
      </c>
      <c r="K8529" t="s">
        <v>7</v>
      </c>
      <c r="L8529" t="s">
        <v>276</v>
      </c>
      <c r="M8529" t="s">
        <v>16257</v>
      </c>
      <c r="O8529" t="s">
        <v>16307</v>
      </c>
      <c r="P8529" t="s">
        <v>571</v>
      </c>
      <c r="Q8529">
        <v>708</v>
      </c>
      <c r="R8529">
        <v>2.8</v>
      </c>
      <c r="S8529">
        <v>3.68</v>
      </c>
      <c r="T8529">
        <v>1.3774104683195593E-3</v>
      </c>
    </row>
    <row r="8530" spans="10:20" x14ac:dyDescent="0.35">
      <c r="J8530">
        <v>2012</v>
      </c>
      <c r="K8530" t="s">
        <v>7</v>
      </c>
      <c r="L8530" t="s">
        <v>276</v>
      </c>
      <c r="M8530" t="s">
        <v>16257</v>
      </c>
      <c r="O8530" t="s">
        <v>16310</v>
      </c>
      <c r="P8530" t="s">
        <v>572</v>
      </c>
      <c r="Q8530">
        <v>1176</v>
      </c>
      <c r="R8530">
        <v>2.23</v>
      </c>
      <c r="S8530">
        <v>3.5</v>
      </c>
      <c r="T8530">
        <v>1.3927576601671309E-3</v>
      </c>
    </row>
    <row r="8531" spans="10:20" x14ac:dyDescent="0.35">
      <c r="J8531">
        <v>2012</v>
      </c>
      <c r="K8531" t="s">
        <v>7</v>
      </c>
      <c r="L8531" t="s">
        <v>276</v>
      </c>
      <c r="M8531" t="s">
        <v>16257</v>
      </c>
      <c r="O8531" t="s">
        <v>16313</v>
      </c>
      <c r="P8531" t="s">
        <v>573</v>
      </c>
      <c r="Q8531">
        <v>912</v>
      </c>
      <c r="R8531">
        <v>2.69</v>
      </c>
      <c r="S8531">
        <v>3.4</v>
      </c>
      <c r="T8531">
        <v>1.0515247108307045E-3</v>
      </c>
    </row>
    <row r="8532" spans="10:20" x14ac:dyDescent="0.35">
      <c r="J8532">
        <v>2012</v>
      </c>
      <c r="K8532" t="s">
        <v>7</v>
      </c>
      <c r="L8532" t="s">
        <v>276</v>
      </c>
      <c r="M8532" t="s">
        <v>16257</v>
      </c>
      <c r="O8532" t="s">
        <v>16316</v>
      </c>
      <c r="P8532" t="s">
        <v>574</v>
      </c>
      <c r="Q8532">
        <v>1152</v>
      </c>
      <c r="R8532">
        <v>2.8</v>
      </c>
      <c r="S8532">
        <v>3.51</v>
      </c>
      <c r="T8532">
        <v>1.0593220338983051E-3</v>
      </c>
    </row>
    <row r="8533" spans="10:20" x14ac:dyDescent="0.35">
      <c r="J8533">
        <v>2012</v>
      </c>
      <c r="K8533" t="s">
        <v>7</v>
      </c>
      <c r="L8533" t="s">
        <v>276</v>
      </c>
      <c r="M8533" t="s">
        <v>16257</v>
      </c>
      <c r="O8533" t="s">
        <v>16319</v>
      </c>
      <c r="P8533" t="s">
        <v>575</v>
      </c>
      <c r="Q8533">
        <v>672</v>
      </c>
      <c r="R8533">
        <v>2.2400000000000002</v>
      </c>
      <c r="S8533">
        <v>3.26</v>
      </c>
      <c r="T8533">
        <v>1.0245901639344263E-3</v>
      </c>
    </row>
    <row r="8534" spans="10:20" x14ac:dyDescent="0.35">
      <c r="J8534">
        <v>2012</v>
      </c>
      <c r="K8534" t="s">
        <v>7</v>
      </c>
      <c r="L8534" t="s">
        <v>265</v>
      </c>
      <c r="M8534" t="s">
        <v>16260</v>
      </c>
      <c r="O8534" t="s">
        <v>16322</v>
      </c>
      <c r="P8534" t="s">
        <v>577</v>
      </c>
      <c r="Q8534">
        <v>1848</v>
      </c>
      <c r="R8534">
        <v>2.31</v>
      </c>
      <c r="S8534">
        <v>3.49</v>
      </c>
      <c r="T8534">
        <v>1.6891891891891893E-3</v>
      </c>
    </row>
    <row r="8535" spans="10:20" x14ac:dyDescent="0.35">
      <c r="J8535">
        <v>2012</v>
      </c>
      <c r="K8535" t="s">
        <v>7</v>
      </c>
      <c r="L8535" t="s">
        <v>265</v>
      </c>
      <c r="M8535" t="s">
        <v>16260</v>
      </c>
      <c r="O8535" t="s">
        <v>16325</v>
      </c>
      <c r="P8535" t="s">
        <v>578</v>
      </c>
      <c r="Q8535">
        <v>1308</v>
      </c>
      <c r="R8535">
        <v>2.81</v>
      </c>
      <c r="S8535">
        <v>3.92</v>
      </c>
      <c r="T8535">
        <v>1.2224938875305623E-3</v>
      </c>
    </row>
    <row r="8536" spans="10:20" x14ac:dyDescent="0.35">
      <c r="J8536">
        <v>2012</v>
      </c>
      <c r="K8536" t="s">
        <v>7</v>
      </c>
      <c r="L8536" t="s">
        <v>265</v>
      </c>
      <c r="M8536" t="s">
        <v>16260</v>
      </c>
      <c r="O8536" t="s">
        <v>16328</v>
      </c>
      <c r="P8536" t="s">
        <v>579</v>
      </c>
      <c r="Q8536">
        <v>2640</v>
      </c>
      <c r="R8536">
        <v>2.4500000000000002</v>
      </c>
      <c r="S8536">
        <v>3.36</v>
      </c>
      <c r="T8536">
        <v>1.2547051442910915E-3</v>
      </c>
    </row>
    <row r="8537" spans="10:20" x14ac:dyDescent="0.35">
      <c r="J8537">
        <v>2012</v>
      </c>
      <c r="K8537" t="s">
        <v>7</v>
      </c>
      <c r="L8537" t="s">
        <v>265</v>
      </c>
      <c r="M8537" t="s">
        <v>16260</v>
      </c>
      <c r="O8537" t="s">
        <v>16331</v>
      </c>
      <c r="P8537" t="s">
        <v>580</v>
      </c>
      <c r="Q8537">
        <v>2400</v>
      </c>
      <c r="R8537">
        <v>2.73</v>
      </c>
      <c r="S8537">
        <v>3.32</v>
      </c>
      <c r="T8537">
        <v>1.2062726176115801E-3</v>
      </c>
    </row>
    <row r="8538" spans="10:20" x14ac:dyDescent="0.35">
      <c r="J8538">
        <v>2012</v>
      </c>
      <c r="K8538" t="s">
        <v>7</v>
      </c>
      <c r="L8538" t="s">
        <v>163</v>
      </c>
      <c r="M8538" t="s">
        <v>16263</v>
      </c>
      <c r="O8538" t="s">
        <v>16334</v>
      </c>
      <c r="P8538" t="s">
        <v>582</v>
      </c>
      <c r="Q8538">
        <v>408</v>
      </c>
      <c r="R8538">
        <v>4.72</v>
      </c>
      <c r="S8538">
        <v>5.32</v>
      </c>
      <c r="T8538">
        <v>1.0256410256410256E-3</v>
      </c>
    </row>
    <row r="8539" spans="10:20" x14ac:dyDescent="0.35">
      <c r="J8539">
        <v>2012</v>
      </c>
      <c r="K8539" t="s">
        <v>7</v>
      </c>
      <c r="L8539" t="s">
        <v>163</v>
      </c>
      <c r="M8539" t="s">
        <v>16263</v>
      </c>
      <c r="O8539" t="s">
        <v>16337</v>
      </c>
      <c r="P8539" t="s">
        <v>583</v>
      </c>
      <c r="Q8539">
        <v>660</v>
      </c>
      <c r="R8539">
        <v>4.42</v>
      </c>
      <c r="S8539">
        <v>5.07</v>
      </c>
      <c r="T8539">
        <v>1.3568521031207597E-3</v>
      </c>
    </row>
    <row r="8540" spans="10:20" x14ac:dyDescent="0.35">
      <c r="J8540">
        <v>2012</v>
      </c>
      <c r="K8540" t="s">
        <v>7</v>
      </c>
      <c r="L8540" t="s">
        <v>163</v>
      </c>
      <c r="M8540" t="s">
        <v>16263</v>
      </c>
      <c r="O8540" t="s">
        <v>16199</v>
      </c>
      <c r="P8540" t="s">
        <v>584</v>
      </c>
      <c r="Q8540">
        <v>300</v>
      </c>
      <c r="R8540">
        <v>4.17</v>
      </c>
      <c r="S8540">
        <v>5.24</v>
      </c>
      <c r="T8540">
        <v>1.1834319526627219E-3</v>
      </c>
    </row>
    <row r="8541" spans="10:20" x14ac:dyDescent="0.35">
      <c r="J8541">
        <v>2012</v>
      </c>
      <c r="K8541" t="s">
        <v>7</v>
      </c>
      <c r="L8541" t="s">
        <v>163</v>
      </c>
      <c r="M8541" t="s">
        <v>16263</v>
      </c>
      <c r="O8541" t="s">
        <v>16202</v>
      </c>
      <c r="P8541" t="s">
        <v>585</v>
      </c>
      <c r="Q8541">
        <v>432</v>
      </c>
      <c r="R8541">
        <v>4.3600000000000003</v>
      </c>
      <c r="S8541">
        <v>5.04</v>
      </c>
      <c r="T8541">
        <v>1.2033694344163659E-3</v>
      </c>
    </row>
    <row r="8542" spans="10:20" x14ac:dyDescent="0.35">
      <c r="J8542">
        <v>2012</v>
      </c>
      <c r="K8542" t="s">
        <v>7</v>
      </c>
      <c r="L8542" t="s">
        <v>276</v>
      </c>
      <c r="M8542" t="s">
        <v>16266</v>
      </c>
      <c r="O8542" t="s">
        <v>16205</v>
      </c>
      <c r="P8542" t="s">
        <v>587</v>
      </c>
      <c r="Q8542">
        <v>648</v>
      </c>
      <c r="R8542">
        <v>2.79</v>
      </c>
      <c r="S8542">
        <v>3.59</v>
      </c>
      <c r="T8542">
        <v>1.2121212121212121E-3</v>
      </c>
    </row>
    <row r="8543" spans="10:20" x14ac:dyDescent="0.35">
      <c r="J8543">
        <v>2012</v>
      </c>
      <c r="K8543" t="s">
        <v>7</v>
      </c>
      <c r="L8543" t="s">
        <v>276</v>
      </c>
      <c r="M8543" t="s">
        <v>16266</v>
      </c>
      <c r="O8543" t="s">
        <v>16208</v>
      </c>
      <c r="P8543" t="s">
        <v>588</v>
      </c>
      <c r="Q8543">
        <v>1044</v>
      </c>
      <c r="R8543">
        <v>2.2999999999999998</v>
      </c>
      <c r="S8543">
        <v>3.68</v>
      </c>
      <c r="T8543">
        <v>1.1061946902654867E-3</v>
      </c>
    </row>
    <row r="8544" spans="10:20" x14ac:dyDescent="0.35">
      <c r="J8544">
        <v>2012</v>
      </c>
      <c r="K8544" t="s">
        <v>7</v>
      </c>
      <c r="L8544" t="s">
        <v>276</v>
      </c>
      <c r="M8544" t="s">
        <v>16266</v>
      </c>
      <c r="O8544" t="s">
        <v>16211</v>
      </c>
      <c r="P8544" t="s">
        <v>589</v>
      </c>
      <c r="Q8544">
        <v>696</v>
      </c>
      <c r="R8544">
        <v>2.5499999999999998</v>
      </c>
      <c r="S8544">
        <v>3.43</v>
      </c>
      <c r="T8544">
        <v>1.3513513513513514E-3</v>
      </c>
    </row>
    <row r="8545" spans="10:20" x14ac:dyDescent="0.35">
      <c r="J8545">
        <v>2012</v>
      </c>
      <c r="K8545" t="s">
        <v>7</v>
      </c>
      <c r="L8545" t="s">
        <v>276</v>
      </c>
      <c r="M8545" t="s">
        <v>16266</v>
      </c>
      <c r="O8545" t="s">
        <v>16214</v>
      </c>
      <c r="P8545" t="s">
        <v>590</v>
      </c>
      <c r="Q8545">
        <v>624</v>
      </c>
      <c r="R8545">
        <v>2.82</v>
      </c>
      <c r="S8545">
        <v>3.95</v>
      </c>
      <c r="T8545">
        <v>1.1210762331838565E-3</v>
      </c>
    </row>
    <row r="8546" spans="10:20" x14ac:dyDescent="0.35">
      <c r="J8546">
        <v>2012</v>
      </c>
      <c r="K8546" t="s">
        <v>7</v>
      </c>
      <c r="L8546" t="s">
        <v>276</v>
      </c>
      <c r="M8546" t="s">
        <v>16266</v>
      </c>
      <c r="O8546" t="s">
        <v>16217</v>
      </c>
      <c r="P8546" t="s">
        <v>591</v>
      </c>
      <c r="Q8546">
        <v>1020</v>
      </c>
      <c r="R8546">
        <v>2.38</v>
      </c>
      <c r="S8546">
        <v>3.8</v>
      </c>
      <c r="T8546">
        <v>1.5772870662460567E-3</v>
      </c>
    </row>
    <row r="8547" spans="10:20" x14ac:dyDescent="0.35">
      <c r="J8547">
        <v>2012</v>
      </c>
      <c r="K8547" t="s">
        <v>7</v>
      </c>
      <c r="L8547" t="s">
        <v>276</v>
      </c>
      <c r="M8547" t="s">
        <v>16266</v>
      </c>
      <c r="O8547" t="s">
        <v>16220</v>
      </c>
      <c r="P8547" t="s">
        <v>592</v>
      </c>
      <c r="Q8547">
        <v>960</v>
      </c>
      <c r="R8547">
        <v>2.46</v>
      </c>
      <c r="S8547">
        <v>3.45</v>
      </c>
      <c r="T8547">
        <v>1.2642225031605564E-3</v>
      </c>
    </row>
    <row r="8548" spans="10:20" x14ac:dyDescent="0.35">
      <c r="J8548">
        <v>2012</v>
      </c>
      <c r="K8548" t="s">
        <v>7</v>
      </c>
      <c r="L8548" t="s">
        <v>276</v>
      </c>
      <c r="M8548" t="s">
        <v>16266</v>
      </c>
      <c r="O8548" t="s">
        <v>16223</v>
      </c>
      <c r="P8548" t="s">
        <v>593</v>
      </c>
      <c r="Q8548">
        <v>1200</v>
      </c>
      <c r="R8548">
        <v>2.57</v>
      </c>
      <c r="S8548">
        <v>3.83</v>
      </c>
      <c r="T8548">
        <v>1.2391573729863693E-3</v>
      </c>
    </row>
    <row r="8549" spans="10:20" x14ac:dyDescent="0.35">
      <c r="J8549">
        <v>2012</v>
      </c>
      <c r="K8549" t="s">
        <v>7</v>
      </c>
      <c r="L8549" t="s">
        <v>276</v>
      </c>
      <c r="M8549" t="s">
        <v>16266</v>
      </c>
      <c r="O8549" t="s">
        <v>16226</v>
      </c>
      <c r="P8549" t="s">
        <v>594</v>
      </c>
      <c r="Q8549">
        <v>852</v>
      </c>
      <c r="R8549">
        <v>2.98</v>
      </c>
      <c r="S8549">
        <v>3.75</v>
      </c>
      <c r="T8549">
        <v>1.594896331738437E-3</v>
      </c>
    </row>
    <row r="8550" spans="10:20" x14ac:dyDescent="0.35">
      <c r="J8550">
        <v>2012</v>
      </c>
      <c r="K8550" t="s">
        <v>7</v>
      </c>
      <c r="L8550" t="s">
        <v>276</v>
      </c>
      <c r="M8550" t="s">
        <v>16266</v>
      </c>
      <c r="O8550" t="s">
        <v>16229</v>
      </c>
      <c r="P8550" t="s">
        <v>595</v>
      </c>
      <c r="Q8550">
        <v>660</v>
      </c>
      <c r="R8550">
        <v>2.5099999999999998</v>
      </c>
      <c r="S8550">
        <v>3.32</v>
      </c>
      <c r="T8550">
        <v>1.0869565217391304E-3</v>
      </c>
    </row>
    <row r="8551" spans="10:20" x14ac:dyDescent="0.35">
      <c r="J8551">
        <v>2012</v>
      </c>
      <c r="K8551" t="s">
        <v>7</v>
      </c>
      <c r="L8551" t="s">
        <v>276</v>
      </c>
      <c r="M8551" t="s">
        <v>16266</v>
      </c>
      <c r="O8551" t="s">
        <v>16232</v>
      </c>
      <c r="P8551" t="s">
        <v>596</v>
      </c>
      <c r="Q8551">
        <v>1068</v>
      </c>
      <c r="R8551">
        <v>2.44</v>
      </c>
      <c r="S8551">
        <v>3.4</v>
      </c>
      <c r="T8551">
        <v>1.697792869269949E-3</v>
      </c>
    </row>
    <row r="8552" spans="10:20" x14ac:dyDescent="0.35">
      <c r="J8552">
        <v>2012</v>
      </c>
      <c r="K8552" t="s">
        <v>7</v>
      </c>
      <c r="L8552" t="s">
        <v>276</v>
      </c>
      <c r="M8552" t="s">
        <v>16266</v>
      </c>
      <c r="O8552" t="s">
        <v>16235</v>
      </c>
      <c r="P8552" t="s">
        <v>597</v>
      </c>
      <c r="Q8552">
        <v>1176</v>
      </c>
      <c r="R8552">
        <v>2.35</v>
      </c>
      <c r="S8552">
        <v>3.53</v>
      </c>
      <c r="T8552">
        <v>1.4326647564469914E-3</v>
      </c>
    </row>
    <row r="8553" spans="10:20" x14ac:dyDescent="0.35">
      <c r="J8553">
        <v>2012</v>
      </c>
      <c r="K8553" t="s">
        <v>7</v>
      </c>
      <c r="L8553" t="s">
        <v>276</v>
      </c>
      <c r="M8553" t="s">
        <v>16266</v>
      </c>
      <c r="O8553" t="s">
        <v>16238</v>
      </c>
      <c r="P8553" t="s">
        <v>598</v>
      </c>
      <c r="Q8553">
        <v>1164</v>
      </c>
      <c r="R8553">
        <v>2.78</v>
      </c>
      <c r="S8553">
        <v>3.6</v>
      </c>
      <c r="T8553">
        <v>1.30718954248366E-3</v>
      </c>
    </row>
    <row r="8554" spans="10:20" x14ac:dyDescent="0.35">
      <c r="J8554">
        <v>2012</v>
      </c>
      <c r="K8554" t="s">
        <v>7</v>
      </c>
      <c r="L8554" t="s">
        <v>276</v>
      </c>
      <c r="M8554" t="s">
        <v>16266</v>
      </c>
      <c r="O8554" t="s">
        <v>16241</v>
      </c>
      <c r="P8554" t="s">
        <v>599</v>
      </c>
      <c r="Q8554">
        <v>648</v>
      </c>
      <c r="R8554">
        <v>2.4700000000000002</v>
      </c>
      <c r="S8554">
        <v>3.4</v>
      </c>
      <c r="T8554">
        <v>1.0245901639344263E-3</v>
      </c>
    </row>
    <row r="8555" spans="10:20" x14ac:dyDescent="0.35">
      <c r="J8555">
        <v>2012</v>
      </c>
      <c r="K8555" t="s">
        <v>7</v>
      </c>
      <c r="L8555" t="s">
        <v>276</v>
      </c>
      <c r="M8555" t="s">
        <v>16266</v>
      </c>
      <c r="O8555" t="s">
        <v>16244</v>
      </c>
      <c r="P8555" t="s">
        <v>600</v>
      </c>
      <c r="Q8555">
        <v>912</v>
      </c>
      <c r="R8555">
        <v>2.1800000000000002</v>
      </c>
      <c r="S8555">
        <v>3.36</v>
      </c>
      <c r="T8555">
        <v>1.1173184357541898E-3</v>
      </c>
    </row>
    <row r="8556" spans="10:20" x14ac:dyDescent="0.35">
      <c r="J8556">
        <v>2012</v>
      </c>
      <c r="K8556" t="s">
        <v>7</v>
      </c>
      <c r="L8556" t="s">
        <v>276</v>
      </c>
      <c r="M8556" t="s">
        <v>16266</v>
      </c>
      <c r="O8556" t="s">
        <v>16247</v>
      </c>
      <c r="P8556" t="s">
        <v>601</v>
      </c>
      <c r="Q8556">
        <v>1008</v>
      </c>
      <c r="R8556">
        <v>2.84</v>
      </c>
      <c r="S8556">
        <v>3.2</v>
      </c>
      <c r="T8556">
        <v>1.3774104683195593E-3</v>
      </c>
    </row>
    <row r="8557" spans="10:20" x14ac:dyDescent="0.35">
      <c r="J8557">
        <v>2012</v>
      </c>
      <c r="K8557" t="s">
        <v>7</v>
      </c>
      <c r="L8557" t="s">
        <v>276</v>
      </c>
      <c r="M8557" t="s">
        <v>16266</v>
      </c>
      <c r="O8557" t="s">
        <v>16250</v>
      </c>
      <c r="P8557" t="s">
        <v>602</v>
      </c>
      <c r="Q8557">
        <v>600</v>
      </c>
      <c r="R8557">
        <v>2.5499999999999998</v>
      </c>
      <c r="S8557">
        <v>3.7</v>
      </c>
      <c r="T8557">
        <v>1.2531328320802004E-3</v>
      </c>
    </row>
    <row r="8558" spans="10:20" x14ac:dyDescent="0.35">
      <c r="J8558">
        <v>2012</v>
      </c>
      <c r="K8558" t="s">
        <v>7</v>
      </c>
      <c r="L8558" t="s">
        <v>276</v>
      </c>
      <c r="M8558" t="s">
        <v>16266</v>
      </c>
      <c r="O8558" t="s">
        <v>16253</v>
      </c>
      <c r="P8558" t="s">
        <v>603</v>
      </c>
      <c r="Q8558">
        <v>792</v>
      </c>
      <c r="R8558">
        <v>2.59</v>
      </c>
      <c r="S8558">
        <v>3.88</v>
      </c>
      <c r="T8558">
        <v>1.7761989342806395E-3</v>
      </c>
    </row>
    <row r="8559" spans="10:20" x14ac:dyDescent="0.35">
      <c r="J8559">
        <v>2012</v>
      </c>
      <c r="K8559" t="s">
        <v>7</v>
      </c>
      <c r="L8559" t="s">
        <v>276</v>
      </c>
      <c r="M8559" t="s">
        <v>16266</v>
      </c>
      <c r="O8559" t="s">
        <v>16256</v>
      </c>
      <c r="P8559" t="s">
        <v>604</v>
      </c>
      <c r="Q8559">
        <v>1140</v>
      </c>
      <c r="R8559">
        <v>2.95</v>
      </c>
      <c r="S8559">
        <v>3.41</v>
      </c>
      <c r="T8559">
        <v>1.1210762331838565E-3</v>
      </c>
    </row>
    <row r="8560" spans="10:20" x14ac:dyDescent="0.35">
      <c r="J8560">
        <v>2012</v>
      </c>
      <c r="K8560" t="s">
        <v>7</v>
      </c>
      <c r="L8560" t="s">
        <v>276</v>
      </c>
      <c r="M8560" t="s">
        <v>16266</v>
      </c>
      <c r="O8560" t="s">
        <v>16259</v>
      </c>
      <c r="P8560" t="s">
        <v>605</v>
      </c>
      <c r="Q8560">
        <v>660</v>
      </c>
      <c r="R8560">
        <v>2.67</v>
      </c>
      <c r="S8560">
        <v>3.98</v>
      </c>
      <c r="T8560">
        <v>1.1001100110011001E-3</v>
      </c>
    </row>
    <row r="8561" spans="10:20" x14ac:dyDescent="0.35">
      <c r="J8561">
        <v>2012</v>
      </c>
      <c r="K8561" t="s">
        <v>7</v>
      </c>
      <c r="L8561" t="s">
        <v>276</v>
      </c>
      <c r="M8561" t="s">
        <v>16266</v>
      </c>
      <c r="O8561" t="s">
        <v>16262</v>
      </c>
      <c r="P8561" t="s">
        <v>606</v>
      </c>
      <c r="Q8561">
        <v>744</v>
      </c>
      <c r="R8561">
        <v>2.2799999999999998</v>
      </c>
      <c r="S8561">
        <v>3.22</v>
      </c>
      <c r="T8561">
        <v>1.5015015015015015E-3</v>
      </c>
    </row>
    <row r="8562" spans="10:20" x14ac:dyDescent="0.35">
      <c r="J8562">
        <v>2012</v>
      </c>
      <c r="K8562" t="s">
        <v>7</v>
      </c>
      <c r="L8562" t="s">
        <v>276</v>
      </c>
      <c r="M8562" t="s">
        <v>16266</v>
      </c>
      <c r="O8562" t="s">
        <v>16265</v>
      </c>
      <c r="P8562" t="s">
        <v>607</v>
      </c>
      <c r="Q8562">
        <v>624</v>
      </c>
      <c r="R8562">
        <v>2.44</v>
      </c>
      <c r="S8562">
        <v>3.24</v>
      </c>
      <c r="T8562">
        <v>1.8315018315018315E-3</v>
      </c>
    </row>
    <row r="8563" spans="10:20" x14ac:dyDescent="0.35">
      <c r="J8563">
        <v>2012</v>
      </c>
      <c r="K8563" t="s">
        <v>7</v>
      </c>
      <c r="L8563" t="s">
        <v>276</v>
      </c>
      <c r="M8563" t="s">
        <v>16266</v>
      </c>
      <c r="O8563" t="s">
        <v>16268</v>
      </c>
      <c r="P8563" t="s">
        <v>608</v>
      </c>
      <c r="Q8563">
        <v>660</v>
      </c>
      <c r="R8563">
        <v>2.0299999999999998</v>
      </c>
      <c r="S8563">
        <v>3.7</v>
      </c>
      <c r="T8563">
        <v>1.3774104683195593E-3</v>
      </c>
    </row>
    <row r="8564" spans="10:20" x14ac:dyDescent="0.35">
      <c r="J8564">
        <v>2012</v>
      </c>
      <c r="K8564" t="s">
        <v>7</v>
      </c>
      <c r="L8564" t="s">
        <v>276</v>
      </c>
      <c r="M8564" t="s">
        <v>16266</v>
      </c>
      <c r="O8564" t="s">
        <v>16271</v>
      </c>
      <c r="P8564" t="s">
        <v>609</v>
      </c>
      <c r="Q8564">
        <v>804</v>
      </c>
      <c r="R8564">
        <v>2.38</v>
      </c>
      <c r="S8564">
        <v>3.66</v>
      </c>
      <c r="T8564">
        <v>1.488095238095238E-3</v>
      </c>
    </row>
    <row r="8565" spans="10:20" x14ac:dyDescent="0.35">
      <c r="J8565">
        <v>2012</v>
      </c>
      <c r="K8565" t="s">
        <v>7</v>
      </c>
      <c r="L8565" t="s">
        <v>276</v>
      </c>
      <c r="M8565" t="s">
        <v>16266</v>
      </c>
      <c r="O8565" t="s">
        <v>16274</v>
      </c>
      <c r="P8565" t="s">
        <v>610</v>
      </c>
      <c r="Q8565">
        <v>864</v>
      </c>
      <c r="R8565">
        <v>2.46</v>
      </c>
      <c r="S8565">
        <v>3.84</v>
      </c>
      <c r="T8565">
        <v>1.4641288433382138E-3</v>
      </c>
    </row>
    <row r="8566" spans="10:20" x14ac:dyDescent="0.35">
      <c r="J8566">
        <v>2012</v>
      </c>
      <c r="K8566" t="s">
        <v>7</v>
      </c>
      <c r="L8566" t="s">
        <v>276</v>
      </c>
      <c r="M8566" t="s">
        <v>16266</v>
      </c>
      <c r="O8566" t="s">
        <v>16277</v>
      </c>
      <c r="P8566" t="s">
        <v>611</v>
      </c>
      <c r="Q8566">
        <v>960</v>
      </c>
      <c r="R8566">
        <v>2.81</v>
      </c>
      <c r="S8566">
        <v>3.66</v>
      </c>
      <c r="T8566">
        <v>1.2376237623762376E-3</v>
      </c>
    </row>
    <row r="8567" spans="10:20" x14ac:dyDescent="0.35">
      <c r="J8567">
        <v>2012</v>
      </c>
      <c r="K8567" t="s">
        <v>7</v>
      </c>
      <c r="L8567" t="s">
        <v>276</v>
      </c>
      <c r="M8567" t="s">
        <v>16266</v>
      </c>
      <c r="O8567" t="s">
        <v>16280</v>
      </c>
      <c r="P8567" t="s">
        <v>612</v>
      </c>
      <c r="Q8567">
        <v>624</v>
      </c>
      <c r="R8567">
        <v>2.83</v>
      </c>
      <c r="S8567">
        <v>3.25</v>
      </c>
      <c r="T8567">
        <v>1.7793594306049821E-3</v>
      </c>
    </row>
    <row r="8568" spans="10:20" x14ac:dyDescent="0.35">
      <c r="J8568">
        <v>2012</v>
      </c>
      <c r="K8568" t="s">
        <v>7</v>
      </c>
      <c r="L8568" t="s">
        <v>276</v>
      </c>
      <c r="M8568" t="s">
        <v>16266</v>
      </c>
      <c r="O8568" t="s">
        <v>16283</v>
      </c>
      <c r="P8568" t="s">
        <v>613</v>
      </c>
      <c r="Q8568">
        <v>876</v>
      </c>
      <c r="R8568">
        <v>2.33</v>
      </c>
      <c r="S8568">
        <v>3.83</v>
      </c>
      <c r="T8568">
        <v>1.5698587127158557E-3</v>
      </c>
    </row>
    <row r="8569" spans="10:20" x14ac:dyDescent="0.35">
      <c r="J8569">
        <v>2012</v>
      </c>
      <c r="K8569" t="s">
        <v>7</v>
      </c>
      <c r="L8569" t="s">
        <v>276</v>
      </c>
      <c r="M8569" t="s">
        <v>16266</v>
      </c>
      <c r="O8569" t="s">
        <v>16286</v>
      </c>
      <c r="P8569" t="s">
        <v>614</v>
      </c>
      <c r="Q8569">
        <v>1140</v>
      </c>
      <c r="R8569">
        <v>2.76</v>
      </c>
      <c r="S8569">
        <v>3.78</v>
      </c>
      <c r="T8569">
        <v>1.1325028312570782E-3</v>
      </c>
    </row>
    <row r="8570" spans="10:20" x14ac:dyDescent="0.35">
      <c r="J8570">
        <v>2012</v>
      </c>
      <c r="K8570" t="s">
        <v>7</v>
      </c>
      <c r="L8570" t="s">
        <v>276</v>
      </c>
      <c r="M8570" t="s">
        <v>16266</v>
      </c>
      <c r="O8570" t="s">
        <v>16289</v>
      </c>
      <c r="P8570" t="s">
        <v>615</v>
      </c>
      <c r="Q8570">
        <v>864</v>
      </c>
      <c r="R8570">
        <v>2.54</v>
      </c>
      <c r="S8570">
        <v>3.33</v>
      </c>
      <c r="T8570">
        <v>1.7699115044247787E-3</v>
      </c>
    </row>
    <row r="8571" spans="10:20" x14ac:dyDescent="0.35">
      <c r="J8571">
        <v>2012</v>
      </c>
      <c r="K8571" t="s">
        <v>7</v>
      </c>
      <c r="L8571" t="s">
        <v>276</v>
      </c>
      <c r="M8571" t="s">
        <v>16266</v>
      </c>
      <c r="O8571" t="s">
        <v>16292</v>
      </c>
      <c r="P8571" t="s">
        <v>616</v>
      </c>
      <c r="Q8571">
        <v>1068</v>
      </c>
      <c r="R8571">
        <v>2.42</v>
      </c>
      <c r="S8571">
        <v>3.4</v>
      </c>
      <c r="T8571">
        <v>1.5267175572519084E-3</v>
      </c>
    </row>
    <row r="8572" spans="10:20" x14ac:dyDescent="0.35">
      <c r="J8572">
        <v>2012</v>
      </c>
      <c r="K8572" t="s">
        <v>7</v>
      </c>
      <c r="L8572" t="s">
        <v>276</v>
      </c>
      <c r="M8572" t="s">
        <v>16266</v>
      </c>
      <c r="O8572" t="s">
        <v>16295</v>
      </c>
      <c r="P8572" t="s">
        <v>617</v>
      </c>
      <c r="Q8572">
        <v>780</v>
      </c>
      <c r="R8572">
        <v>2.4900000000000002</v>
      </c>
      <c r="S8572">
        <v>3.35</v>
      </c>
      <c r="T8572">
        <v>1.201923076923077E-3</v>
      </c>
    </row>
    <row r="8573" spans="10:20" x14ac:dyDescent="0.35">
      <c r="J8573">
        <v>2012</v>
      </c>
      <c r="K8573" t="s">
        <v>7</v>
      </c>
      <c r="L8573" t="s">
        <v>276</v>
      </c>
      <c r="M8573" t="s">
        <v>16266</v>
      </c>
      <c r="O8573" t="s">
        <v>16298</v>
      </c>
      <c r="P8573" t="s">
        <v>618</v>
      </c>
      <c r="Q8573">
        <v>708</v>
      </c>
      <c r="R8573">
        <v>2.06</v>
      </c>
      <c r="S8573">
        <v>3.55</v>
      </c>
      <c r="T8573">
        <v>1.5082956259426848E-3</v>
      </c>
    </row>
    <row r="8574" spans="10:20" x14ac:dyDescent="0.35">
      <c r="J8574">
        <v>2012</v>
      </c>
      <c r="K8574" t="s">
        <v>7</v>
      </c>
      <c r="L8574" t="s">
        <v>276</v>
      </c>
      <c r="M8574" t="s">
        <v>16266</v>
      </c>
      <c r="O8574" t="s">
        <v>16301</v>
      </c>
      <c r="P8574" t="s">
        <v>619</v>
      </c>
      <c r="Q8574">
        <v>960</v>
      </c>
      <c r="R8574">
        <v>2.17</v>
      </c>
      <c r="S8574">
        <v>3.36</v>
      </c>
      <c r="T8574">
        <v>1.0449320794148381E-3</v>
      </c>
    </row>
    <row r="8575" spans="10:20" x14ac:dyDescent="0.35">
      <c r="J8575">
        <v>2012</v>
      </c>
      <c r="K8575" t="s">
        <v>7</v>
      </c>
      <c r="L8575" t="s">
        <v>276</v>
      </c>
      <c r="M8575" t="s">
        <v>16266</v>
      </c>
      <c r="O8575" t="s">
        <v>16304</v>
      </c>
      <c r="P8575" t="s">
        <v>620</v>
      </c>
      <c r="Q8575">
        <v>1164</v>
      </c>
      <c r="R8575">
        <v>2.0499999999999998</v>
      </c>
      <c r="S8575">
        <v>3.22</v>
      </c>
      <c r="T8575">
        <v>1.5974440894568689E-3</v>
      </c>
    </row>
    <row r="8576" spans="10:20" x14ac:dyDescent="0.35">
      <c r="J8576">
        <v>2012</v>
      </c>
      <c r="K8576" t="s">
        <v>7</v>
      </c>
      <c r="L8576" t="s">
        <v>276</v>
      </c>
      <c r="M8576" t="s">
        <v>16266</v>
      </c>
      <c r="O8576" t="s">
        <v>16307</v>
      </c>
      <c r="P8576" t="s">
        <v>621</v>
      </c>
      <c r="Q8576">
        <v>972</v>
      </c>
      <c r="R8576">
        <v>2.5099999999999998</v>
      </c>
      <c r="S8576">
        <v>3.87</v>
      </c>
      <c r="T8576">
        <v>1.1441647597254005E-3</v>
      </c>
    </row>
    <row r="8577" spans="10:20" x14ac:dyDescent="0.35">
      <c r="J8577">
        <v>2012</v>
      </c>
      <c r="K8577" t="s">
        <v>7</v>
      </c>
      <c r="L8577" t="s">
        <v>276</v>
      </c>
      <c r="M8577" t="s">
        <v>16266</v>
      </c>
      <c r="O8577" t="s">
        <v>16310</v>
      </c>
      <c r="P8577" t="s">
        <v>622</v>
      </c>
      <c r="Q8577">
        <v>960</v>
      </c>
      <c r="R8577">
        <v>2.74</v>
      </c>
      <c r="S8577">
        <v>3.88</v>
      </c>
      <c r="T8577">
        <v>1.3106159895150721E-3</v>
      </c>
    </row>
    <row r="8578" spans="10:20" x14ac:dyDescent="0.35">
      <c r="J8578">
        <v>2012</v>
      </c>
      <c r="K8578" t="s">
        <v>7</v>
      </c>
      <c r="L8578" t="s">
        <v>276</v>
      </c>
      <c r="M8578" t="s">
        <v>16266</v>
      </c>
      <c r="O8578" t="s">
        <v>16313</v>
      </c>
      <c r="P8578" t="s">
        <v>623</v>
      </c>
      <c r="Q8578">
        <v>684</v>
      </c>
      <c r="R8578">
        <v>2.56</v>
      </c>
      <c r="S8578">
        <v>3.32</v>
      </c>
      <c r="T8578">
        <v>1.3623978201634877E-3</v>
      </c>
    </row>
    <row r="8579" spans="10:20" x14ac:dyDescent="0.35">
      <c r="J8579">
        <v>2012</v>
      </c>
      <c r="K8579" t="s">
        <v>7</v>
      </c>
      <c r="L8579" t="s">
        <v>276</v>
      </c>
      <c r="M8579" t="s">
        <v>16266</v>
      </c>
      <c r="O8579" t="s">
        <v>16316</v>
      </c>
      <c r="P8579" t="s">
        <v>624</v>
      </c>
      <c r="Q8579">
        <v>684</v>
      </c>
      <c r="R8579">
        <v>2.04</v>
      </c>
      <c r="S8579">
        <v>3.77</v>
      </c>
      <c r="T8579">
        <v>1.0570824524312897E-3</v>
      </c>
    </row>
    <row r="8580" spans="10:20" x14ac:dyDescent="0.35">
      <c r="J8580">
        <v>2012</v>
      </c>
      <c r="K8580" t="s">
        <v>7</v>
      </c>
      <c r="L8580" t="s">
        <v>276</v>
      </c>
      <c r="M8580" t="s">
        <v>16266</v>
      </c>
      <c r="O8580" t="s">
        <v>16319</v>
      </c>
      <c r="P8580" t="s">
        <v>625</v>
      </c>
      <c r="Q8580">
        <v>636</v>
      </c>
      <c r="R8580">
        <v>2.46</v>
      </c>
      <c r="S8580">
        <v>3.9</v>
      </c>
      <c r="T8580">
        <v>1.8214936247723133E-3</v>
      </c>
    </row>
    <row r="8581" spans="10:20" x14ac:dyDescent="0.35">
      <c r="J8581">
        <v>2012</v>
      </c>
      <c r="K8581" t="s">
        <v>7</v>
      </c>
      <c r="L8581" t="s">
        <v>276</v>
      </c>
      <c r="M8581" t="s">
        <v>16266</v>
      </c>
      <c r="O8581" t="s">
        <v>16322</v>
      </c>
      <c r="P8581" t="s">
        <v>626</v>
      </c>
      <c r="Q8581">
        <v>1164</v>
      </c>
      <c r="R8581">
        <v>2.37</v>
      </c>
      <c r="S8581">
        <v>3.61</v>
      </c>
      <c r="T8581">
        <v>1.2531328320802004E-3</v>
      </c>
    </row>
    <row r="8582" spans="10:20" x14ac:dyDescent="0.35">
      <c r="J8582">
        <v>2012</v>
      </c>
      <c r="K8582" t="s">
        <v>7</v>
      </c>
      <c r="L8582" t="s">
        <v>276</v>
      </c>
      <c r="M8582" t="s">
        <v>16266</v>
      </c>
      <c r="O8582" t="s">
        <v>16325</v>
      </c>
      <c r="P8582" t="s">
        <v>627</v>
      </c>
      <c r="Q8582">
        <v>612</v>
      </c>
      <c r="R8582">
        <v>2.37</v>
      </c>
      <c r="S8582">
        <v>3.84</v>
      </c>
      <c r="T8582">
        <v>1.0362694300518134E-3</v>
      </c>
    </row>
    <row r="8583" spans="10:20" x14ac:dyDescent="0.35">
      <c r="J8583">
        <v>2012</v>
      </c>
      <c r="K8583" t="s">
        <v>7</v>
      </c>
      <c r="L8583" t="s">
        <v>276</v>
      </c>
      <c r="M8583" t="s">
        <v>16266</v>
      </c>
      <c r="O8583" t="s">
        <v>16328</v>
      </c>
      <c r="P8583" t="s">
        <v>628</v>
      </c>
      <c r="Q8583">
        <v>1104</v>
      </c>
      <c r="R8583">
        <v>2.13</v>
      </c>
      <c r="S8583">
        <v>3.48</v>
      </c>
      <c r="T8583">
        <v>1.7636684303350969E-3</v>
      </c>
    </row>
    <row r="8584" spans="10:20" x14ac:dyDescent="0.35">
      <c r="J8584">
        <v>2012</v>
      </c>
      <c r="K8584" t="s">
        <v>7</v>
      </c>
      <c r="L8584" t="s">
        <v>276</v>
      </c>
      <c r="M8584" t="s">
        <v>16266</v>
      </c>
      <c r="O8584" t="s">
        <v>16331</v>
      </c>
      <c r="P8584" t="s">
        <v>629</v>
      </c>
      <c r="Q8584">
        <v>1152</v>
      </c>
      <c r="R8584">
        <v>2.02</v>
      </c>
      <c r="S8584">
        <v>3.9</v>
      </c>
      <c r="T8584">
        <v>1.5151515151515152E-3</v>
      </c>
    </row>
    <row r="8585" spans="10:20" x14ac:dyDescent="0.35">
      <c r="J8585">
        <v>2012</v>
      </c>
      <c r="K8585" t="s">
        <v>7</v>
      </c>
      <c r="L8585" t="s">
        <v>276</v>
      </c>
      <c r="M8585" t="s">
        <v>16266</v>
      </c>
      <c r="O8585" t="s">
        <v>16334</v>
      </c>
      <c r="P8585" t="s">
        <v>630</v>
      </c>
      <c r="Q8585">
        <v>1008</v>
      </c>
      <c r="R8585">
        <v>2.27</v>
      </c>
      <c r="S8585">
        <v>3.82</v>
      </c>
      <c r="T8585">
        <v>1.3812154696132596E-3</v>
      </c>
    </row>
    <row r="8586" spans="10:20" x14ac:dyDescent="0.35">
      <c r="J8586">
        <v>2012</v>
      </c>
      <c r="K8586" t="s">
        <v>7</v>
      </c>
      <c r="L8586" t="s">
        <v>276</v>
      </c>
      <c r="M8586" t="s">
        <v>16266</v>
      </c>
      <c r="O8586" t="s">
        <v>16337</v>
      </c>
      <c r="P8586" t="s">
        <v>631</v>
      </c>
      <c r="Q8586">
        <v>996</v>
      </c>
      <c r="R8586">
        <v>2.67</v>
      </c>
      <c r="S8586">
        <v>3.76</v>
      </c>
      <c r="T8586">
        <v>1.2722646310432571E-3</v>
      </c>
    </row>
    <row r="8587" spans="10:20" x14ac:dyDescent="0.35">
      <c r="J8587">
        <v>2012</v>
      </c>
      <c r="K8587" t="s">
        <v>7</v>
      </c>
      <c r="L8587" t="s">
        <v>276</v>
      </c>
      <c r="M8587" t="s">
        <v>16266</v>
      </c>
      <c r="O8587" t="s">
        <v>16199</v>
      </c>
      <c r="P8587" t="s">
        <v>632</v>
      </c>
      <c r="Q8587">
        <v>744</v>
      </c>
      <c r="R8587">
        <v>2.87</v>
      </c>
      <c r="S8587">
        <v>3.36</v>
      </c>
      <c r="T8587">
        <v>1.2033694344163659E-3</v>
      </c>
    </row>
    <row r="8588" spans="10:20" x14ac:dyDescent="0.35">
      <c r="J8588">
        <v>2012</v>
      </c>
      <c r="K8588" t="s">
        <v>7</v>
      </c>
      <c r="L8588" t="s">
        <v>276</v>
      </c>
      <c r="M8588" t="s">
        <v>16266</v>
      </c>
      <c r="O8588" t="s">
        <v>16202</v>
      </c>
      <c r="P8588" t="s">
        <v>633</v>
      </c>
      <c r="Q8588">
        <v>996</v>
      </c>
      <c r="R8588">
        <v>2.64</v>
      </c>
      <c r="S8588">
        <v>3.34</v>
      </c>
      <c r="T8588">
        <v>1.3262599469496021E-3</v>
      </c>
    </row>
    <row r="8589" spans="10:20" x14ac:dyDescent="0.35">
      <c r="J8589">
        <v>2012</v>
      </c>
      <c r="K8589" t="s">
        <v>7</v>
      </c>
      <c r="L8589" t="s">
        <v>276</v>
      </c>
      <c r="M8589" t="s">
        <v>16266</v>
      </c>
      <c r="O8589" t="s">
        <v>16205</v>
      </c>
      <c r="P8589" t="s">
        <v>634</v>
      </c>
      <c r="Q8589">
        <v>612</v>
      </c>
      <c r="R8589">
        <v>2.39</v>
      </c>
      <c r="S8589">
        <v>3.29</v>
      </c>
      <c r="T8589">
        <v>1.7889087656529517E-3</v>
      </c>
    </row>
    <row r="8590" spans="10:20" x14ac:dyDescent="0.35">
      <c r="J8590">
        <v>2012</v>
      </c>
      <c r="K8590" t="s">
        <v>7</v>
      </c>
      <c r="L8590" t="s">
        <v>276</v>
      </c>
      <c r="M8590" t="s">
        <v>16266</v>
      </c>
      <c r="O8590" t="s">
        <v>16208</v>
      </c>
      <c r="P8590" t="s">
        <v>635</v>
      </c>
      <c r="Q8590">
        <v>876</v>
      </c>
      <c r="R8590">
        <v>2.2999999999999998</v>
      </c>
      <c r="S8590">
        <v>3.58</v>
      </c>
      <c r="T8590">
        <v>1.2224938875305623E-3</v>
      </c>
    </row>
    <row r="8591" spans="10:20" x14ac:dyDescent="0.35">
      <c r="J8591">
        <v>2012</v>
      </c>
      <c r="K8591" t="s">
        <v>7</v>
      </c>
      <c r="L8591" t="s">
        <v>276</v>
      </c>
      <c r="M8591" t="s">
        <v>16266</v>
      </c>
      <c r="O8591" t="s">
        <v>16211</v>
      </c>
      <c r="P8591" t="s">
        <v>636</v>
      </c>
      <c r="Q8591">
        <v>1188</v>
      </c>
      <c r="R8591">
        <v>2.1800000000000002</v>
      </c>
      <c r="S8591">
        <v>3.2</v>
      </c>
      <c r="T8591">
        <v>1.0504201680672268E-3</v>
      </c>
    </row>
    <row r="8592" spans="10:20" x14ac:dyDescent="0.35">
      <c r="J8592">
        <v>2012</v>
      </c>
      <c r="K8592" t="s">
        <v>7</v>
      </c>
      <c r="L8592" t="s">
        <v>276</v>
      </c>
      <c r="M8592" t="s">
        <v>16266</v>
      </c>
      <c r="O8592" t="s">
        <v>16214</v>
      </c>
      <c r="P8592" t="s">
        <v>637</v>
      </c>
      <c r="Q8592">
        <v>1032</v>
      </c>
      <c r="R8592">
        <v>2.1800000000000002</v>
      </c>
      <c r="S8592">
        <v>3.83</v>
      </c>
      <c r="T8592">
        <v>1.0438413361169101E-3</v>
      </c>
    </row>
    <row r="8593" spans="10:20" x14ac:dyDescent="0.35">
      <c r="J8593">
        <v>2012</v>
      </c>
      <c r="K8593" t="s">
        <v>7</v>
      </c>
      <c r="L8593" t="s">
        <v>276</v>
      </c>
      <c r="M8593" t="s">
        <v>16266</v>
      </c>
      <c r="O8593" t="s">
        <v>16217</v>
      </c>
      <c r="P8593" t="s">
        <v>638</v>
      </c>
      <c r="Q8593">
        <v>624</v>
      </c>
      <c r="R8593">
        <v>2.73</v>
      </c>
      <c r="S8593">
        <v>3.64</v>
      </c>
      <c r="T8593">
        <v>1.0405827263267431E-3</v>
      </c>
    </row>
    <row r="8594" spans="10:20" x14ac:dyDescent="0.35">
      <c r="J8594">
        <v>2012</v>
      </c>
      <c r="K8594" t="s">
        <v>7</v>
      </c>
      <c r="L8594" t="s">
        <v>276</v>
      </c>
      <c r="M8594" t="s">
        <v>16266</v>
      </c>
      <c r="O8594" t="s">
        <v>16220</v>
      </c>
      <c r="P8594" t="s">
        <v>639</v>
      </c>
      <c r="Q8594">
        <v>936</v>
      </c>
      <c r="R8594">
        <v>2.39</v>
      </c>
      <c r="S8594">
        <v>3.48</v>
      </c>
      <c r="T8594">
        <v>1.0683760683760685E-3</v>
      </c>
    </row>
    <row r="8595" spans="10:20" x14ac:dyDescent="0.35">
      <c r="J8595">
        <v>2012</v>
      </c>
      <c r="K8595" t="s">
        <v>7</v>
      </c>
      <c r="L8595" t="s">
        <v>276</v>
      </c>
      <c r="M8595" t="s">
        <v>16266</v>
      </c>
      <c r="O8595" t="s">
        <v>16223</v>
      </c>
      <c r="P8595" t="s">
        <v>640</v>
      </c>
      <c r="Q8595">
        <v>864</v>
      </c>
      <c r="R8595">
        <v>2.69</v>
      </c>
      <c r="S8595">
        <v>3.7</v>
      </c>
      <c r="T8595">
        <v>1.4771048744460858E-3</v>
      </c>
    </row>
    <row r="8596" spans="10:20" x14ac:dyDescent="0.35">
      <c r="J8596">
        <v>2012</v>
      </c>
      <c r="K8596" t="s">
        <v>7</v>
      </c>
      <c r="L8596" t="s">
        <v>276</v>
      </c>
      <c r="M8596" t="s">
        <v>16266</v>
      </c>
      <c r="O8596" t="s">
        <v>16226</v>
      </c>
      <c r="P8596" t="s">
        <v>641</v>
      </c>
      <c r="Q8596">
        <v>660</v>
      </c>
      <c r="R8596">
        <v>2.11</v>
      </c>
      <c r="S8596">
        <v>3.67</v>
      </c>
      <c r="T8596">
        <v>1.455604075691412E-3</v>
      </c>
    </row>
    <row r="8597" spans="10:20" x14ac:dyDescent="0.35">
      <c r="J8597">
        <v>2012</v>
      </c>
      <c r="K8597" t="s">
        <v>7</v>
      </c>
      <c r="L8597" t="s">
        <v>276</v>
      </c>
      <c r="M8597" t="s">
        <v>16266</v>
      </c>
      <c r="O8597" t="s">
        <v>16229</v>
      </c>
      <c r="P8597" t="s">
        <v>642</v>
      </c>
      <c r="Q8597">
        <v>816</v>
      </c>
      <c r="R8597">
        <v>2.83</v>
      </c>
      <c r="S8597">
        <v>3.87</v>
      </c>
      <c r="T8597">
        <v>1.1198208286674132E-3</v>
      </c>
    </row>
    <row r="8598" spans="10:20" x14ac:dyDescent="0.35">
      <c r="J8598">
        <v>2012</v>
      </c>
      <c r="K8598" t="s">
        <v>7</v>
      </c>
      <c r="L8598" t="s">
        <v>276</v>
      </c>
      <c r="M8598" t="s">
        <v>16266</v>
      </c>
      <c r="O8598" t="s">
        <v>16232</v>
      </c>
      <c r="P8598" t="s">
        <v>643</v>
      </c>
      <c r="Q8598">
        <v>1116</v>
      </c>
      <c r="R8598">
        <v>2.34</v>
      </c>
      <c r="S8598">
        <v>3.5</v>
      </c>
      <c r="T8598">
        <v>1.5847860538827259E-3</v>
      </c>
    </row>
    <row r="8599" spans="10:20" x14ac:dyDescent="0.35">
      <c r="J8599">
        <v>2012</v>
      </c>
      <c r="K8599" t="s">
        <v>7</v>
      </c>
      <c r="L8599" t="s">
        <v>276</v>
      </c>
      <c r="M8599" t="s">
        <v>16266</v>
      </c>
      <c r="O8599" t="s">
        <v>16235</v>
      </c>
      <c r="P8599" t="s">
        <v>644</v>
      </c>
      <c r="Q8599">
        <v>1164</v>
      </c>
      <c r="R8599">
        <v>2.69</v>
      </c>
      <c r="S8599">
        <v>3.8</v>
      </c>
      <c r="T8599">
        <v>1.4025245441795231E-3</v>
      </c>
    </row>
    <row r="8600" spans="10:20" x14ac:dyDescent="0.35">
      <c r="J8600">
        <v>2012</v>
      </c>
      <c r="K8600" t="s">
        <v>7</v>
      </c>
      <c r="L8600" t="s">
        <v>276</v>
      </c>
      <c r="M8600" t="s">
        <v>16266</v>
      </c>
      <c r="O8600" t="s">
        <v>16238</v>
      </c>
      <c r="P8600" t="s">
        <v>645</v>
      </c>
      <c r="Q8600">
        <v>804</v>
      </c>
      <c r="R8600">
        <v>2.0299999999999998</v>
      </c>
      <c r="S8600">
        <v>3.92</v>
      </c>
      <c r="T8600">
        <v>1.639344262295082E-3</v>
      </c>
    </row>
    <row r="8601" spans="10:20" x14ac:dyDescent="0.35">
      <c r="J8601">
        <v>2012</v>
      </c>
      <c r="K8601" t="s">
        <v>7</v>
      </c>
      <c r="L8601" t="s">
        <v>159</v>
      </c>
      <c r="M8601" t="s">
        <v>16460</v>
      </c>
      <c r="O8601" t="s">
        <v>16241</v>
      </c>
      <c r="P8601" t="s">
        <v>3665</v>
      </c>
      <c r="Q8601">
        <v>192</v>
      </c>
      <c r="R8601">
        <v>1.08</v>
      </c>
      <c r="S8601">
        <v>1.33</v>
      </c>
      <c r="T8601">
        <v>1.7574692442882249E-3</v>
      </c>
    </row>
    <row r="8602" spans="10:20" x14ac:dyDescent="0.35">
      <c r="J8602">
        <v>2012</v>
      </c>
      <c r="K8602" t="s">
        <v>7</v>
      </c>
      <c r="L8602" t="s">
        <v>276</v>
      </c>
      <c r="M8602" t="s">
        <v>16269</v>
      </c>
      <c r="O8602" t="s">
        <v>16244</v>
      </c>
      <c r="P8602" t="s">
        <v>647</v>
      </c>
      <c r="Q8602">
        <v>948</v>
      </c>
      <c r="R8602">
        <v>2.77</v>
      </c>
      <c r="S8602">
        <v>3.98</v>
      </c>
      <c r="T8602">
        <v>1.0256410256410256E-3</v>
      </c>
    </row>
    <row r="8603" spans="10:20" x14ac:dyDescent="0.35">
      <c r="J8603">
        <v>2012</v>
      </c>
      <c r="K8603" t="s">
        <v>7</v>
      </c>
      <c r="L8603" t="s">
        <v>276</v>
      </c>
      <c r="M8603" t="s">
        <v>16269</v>
      </c>
      <c r="O8603" t="s">
        <v>16247</v>
      </c>
      <c r="P8603" t="s">
        <v>648</v>
      </c>
      <c r="Q8603">
        <v>984</v>
      </c>
      <c r="R8603">
        <v>2.2400000000000002</v>
      </c>
      <c r="S8603">
        <v>3.8</v>
      </c>
      <c r="T8603">
        <v>1.7391304347826088E-3</v>
      </c>
    </row>
    <row r="8604" spans="10:20" x14ac:dyDescent="0.35">
      <c r="J8604">
        <v>2012</v>
      </c>
      <c r="K8604" t="s">
        <v>7</v>
      </c>
      <c r="L8604" t="s">
        <v>276</v>
      </c>
      <c r="M8604" t="s">
        <v>16269</v>
      </c>
      <c r="O8604" t="s">
        <v>16250</v>
      </c>
      <c r="P8604" t="s">
        <v>649</v>
      </c>
      <c r="Q8604">
        <v>684</v>
      </c>
      <c r="R8604">
        <v>2.54</v>
      </c>
      <c r="S8604">
        <v>3.63</v>
      </c>
      <c r="T8604">
        <v>1.6077170418006431E-3</v>
      </c>
    </row>
    <row r="8605" spans="10:20" x14ac:dyDescent="0.35">
      <c r="J8605">
        <v>2012</v>
      </c>
      <c r="K8605" t="s">
        <v>7</v>
      </c>
      <c r="L8605" t="s">
        <v>276</v>
      </c>
      <c r="M8605" t="s">
        <v>16269</v>
      </c>
      <c r="O8605" t="s">
        <v>16253</v>
      </c>
      <c r="P8605" t="s">
        <v>650</v>
      </c>
      <c r="Q8605">
        <v>1080</v>
      </c>
      <c r="R8605">
        <v>2.08</v>
      </c>
      <c r="S8605">
        <v>3.67</v>
      </c>
      <c r="T8605">
        <v>1.1235955056179776E-3</v>
      </c>
    </row>
    <row r="8606" spans="10:20" x14ac:dyDescent="0.35">
      <c r="J8606">
        <v>2012</v>
      </c>
      <c r="K8606" t="s">
        <v>7</v>
      </c>
      <c r="L8606" t="s">
        <v>276</v>
      </c>
      <c r="M8606" t="s">
        <v>16269</v>
      </c>
      <c r="O8606" t="s">
        <v>16256</v>
      </c>
      <c r="P8606" t="s">
        <v>651</v>
      </c>
      <c r="Q8606">
        <v>600</v>
      </c>
      <c r="R8606">
        <v>2.37</v>
      </c>
      <c r="S8606">
        <v>3.88</v>
      </c>
      <c r="T8606">
        <v>1.1890606420927466E-3</v>
      </c>
    </row>
    <row r="8607" spans="10:20" x14ac:dyDescent="0.35">
      <c r="J8607">
        <v>2012</v>
      </c>
      <c r="K8607" t="s">
        <v>7</v>
      </c>
      <c r="L8607" t="s">
        <v>276</v>
      </c>
      <c r="M8607" t="s">
        <v>16269</v>
      </c>
      <c r="O8607" t="s">
        <v>16259</v>
      </c>
      <c r="P8607" t="s">
        <v>652</v>
      </c>
      <c r="Q8607">
        <v>1068</v>
      </c>
      <c r="R8607">
        <v>2.62</v>
      </c>
      <c r="S8607">
        <v>3.96</v>
      </c>
      <c r="T8607">
        <v>1.5105740181268882E-3</v>
      </c>
    </row>
    <row r="8608" spans="10:20" x14ac:dyDescent="0.35">
      <c r="J8608">
        <v>2012</v>
      </c>
      <c r="K8608" t="s">
        <v>7</v>
      </c>
      <c r="L8608" t="s">
        <v>276</v>
      </c>
      <c r="M8608" t="s">
        <v>16269</v>
      </c>
      <c r="O8608" t="s">
        <v>16262</v>
      </c>
      <c r="P8608" t="s">
        <v>653</v>
      </c>
      <c r="Q8608">
        <v>888</v>
      </c>
      <c r="R8608">
        <v>2.82</v>
      </c>
      <c r="S8608">
        <v>3.42</v>
      </c>
      <c r="T8608">
        <v>1.5455950540958269E-3</v>
      </c>
    </row>
    <row r="8609" spans="10:20" x14ac:dyDescent="0.35">
      <c r="J8609">
        <v>2012</v>
      </c>
      <c r="K8609" t="s">
        <v>7</v>
      </c>
      <c r="L8609" t="s">
        <v>276</v>
      </c>
      <c r="M8609" t="s">
        <v>16269</v>
      </c>
      <c r="O8609" t="s">
        <v>16265</v>
      </c>
      <c r="P8609" t="s">
        <v>654</v>
      </c>
      <c r="Q8609">
        <v>1128</v>
      </c>
      <c r="R8609">
        <v>2.83</v>
      </c>
      <c r="S8609">
        <v>3.25</v>
      </c>
      <c r="T8609">
        <v>1.3037809647979139E-3</v>
      </c>
    </row>
    <row r="8610" spans="10:20" x14ac:dyDescent="0.35">
      <c r="J8610">
        <v>2012</v>
      </c>
      <c r="K8610" t="s">
        <v>7</v>
      </c>
      <c r="L8610" t="s">
        <v>276</v>
      </c>
      <c r="M8610" t="s">
        <v>16269</v>
      </c>
      <c r="O8610" t="s">
        <v>16268</v>
      </c>
      <c r="P8610" t="s">
        <v>655</v>
      </c>
      <c r="Q8610">
        <v>888</v>
      </c>
      <c r="R8610">
        <v>2.83</v>
      </c>
      <c r="S8610">
        <v>3.29</v>
      </c>
      <c r="T8610">
        <v>1.594896331738437E-3</v>
      </c>
    </row>
    <row r="8611" spans="10:20" x14ac:dyDescent="0.35">
      <c r="J8611">
        <v>2012</v>
      </c>
      <c r="K8611" t="s">
        <v>7</v>
      </c>
      <c r="L8611" t="s">
        <v>276</v>
      </c>
      <c r="M8611" t="s">
        <v>16269</v>
      </c>
      <c r="O8611" t="s">
        <v>16271</v>
      </c>
      <c r="P8611" t="s">
        <v>656</v>
      </c>
      <c r="Q8611">
        <v>684</v>
      </c>
      <c r="R8611">
        <v>2.87</v>
      </c>
      <c r="S8611">
        <v>3.75</v>
      </c>
      <c r="T8611">
        <v>1.1049723756906078E-3</v>
      </c>
    </row>
    <row r="8612" spans="10:20" x14ac:dyDescent="0.35">
      <c r="J8612">
        <v>2012</v>
      </c>
      <c r="K8612" t="s">
        <v>7</v>
      </c>
      <c r="L8612" t="s">
        <v>276</v>
      </c>
      <c r="M8612" t="s">
        <v>16269</v>
      </c>
      <c r="O8612" t="s">
        <v>16274</v>
      </c>
      <c r="P8612" t="s">
        <v>657</v>
      </c>
      <c r="Q8612">
        <v>612</v>
      </c>
      <c r="R8612">
        <v>2.4300000000000002</v>
      </c>
      <c r="S8612">
        <v>3.75</v>
      </c>
      <c r="T8612">
        <v>1.3020833333333333E-3</v>
      </c>
    </row>
    <row r="8613" spans="10:20" x14ac:dyDescent="0.35">
      <c r="J8613">
        <v>2012</v>
      </c>
      <c r="K8613" t="s">
        <v>7</v>
      </c>
      <c r="L8613" t="s">
        <v>276</v>
      </c>
      <c r="M8613" t="s">
        <v>16269</v>
      </c>
      <c r="O8613" t="s">
        <v>16277</v>
      </c>
      <c r="P8613" t="s">
        <v>658</v>
      </c>
      <c r="Q8613">
        <v>1068</v>
      </c>
      <c r="R8613">
        <v>2.25</v>
      </c>
      <c r="S8613">
        <v>3.63</v>
      </c>
      <c r="T8613">
        <v>1.2787723785166241E-3</v>
      </c>
    </row>
    <row r="8614" spans="10:20" x14ac:dyDescent="0.35">
      <c r="J8614">
        <v>2012</v>
      </c>
      <c r="K8614" t="s">
        <v>7</v>
      </c>
      <c r="L8614" t="s">
        <v>276</v>
      </c>
      <c r="M8614" t="s">
        <v>16269</v>
      </c>
      <c r="O8614" t="s">
        <v>16280</v>
      </c>
      <c r="P8614" t="s">
        <v>659</v>
      </c>
      <c r="Q8614">
        <v>1128</v>
      </c>
      <c r="R8614">
        <v>2.78</v>
      </c>
      <c r="S8614">
        <v>3.2</v>
      </c>
      <c r="T8614">
        <v>1.2642225031605564E-3</v>
      </c>
    </row>
    <row r="8615" spans="10:20" x14ac:dyDescent="0.35">
      <c r="J8615">
        <v>2012</v>
      </c>
      <c r="K8615" t="s">
        <v>7</v>
      </c>
      <c r="L8615" t="s">
        <v>276</v>
      </c>
      <c r="M8615" t="s">
        <v>16269</v>
      </c>
      <c r="O8615" t="s">
        <v>16283</v>
      </c>
      <c r="P8615" t="s">
        <v>660</v>
      </c>
      <c r="Q8615">
        <v>624</v>
      </c>
      <c r="R8615">
        <v>2.42</v>
      </c>
      <c r="S8615">
        <v>3.31</v>
      </c>
      <c r="T8615">
        <v>1.8181818181818182E-3</v>
      </c>
    </row>
    <row r="8616" spans="10:20" x14ac:dyDescent="0.35">
      <c r="J8616">
        <v>2012</v>
      </c>
      <c r="K8616" t="s">
        <v>7</v>
      </c>
      <c r="L8616" t="s">
        <v>276</v>
      </c>
      <c r="M8616" t="s">
        <v>16269</v>
      </c>
      <c r="O8616" t="s">
        <v>16286</v>
      </c>
      <c r="P8616" t="s">
        <v>661</v>
      </c>
      <c r="Q8616">
        <v>852</v>
      </c>
      <c r="R8616">
        <v>2.1800000000000002</v>
      </c>
      <c r="S8616">
        <v>3.35</v>
      </c>
      <c r="T8616">
        <v>1.3262599469496021E-3</v>
      </c>
    </row>
    <row r="8617" spans="10:20" x14ac:dyDescent="0.35">
      <c r="J8617">
        <v>2012</v>
      </c>
      <c r="K8617" t="s">
        <v>7</v>
      </c>
      <c r="L8617" t="s">
        <v>276</v>
      </c>
      <c r="M8617" t="s">
        <v>16269</v>
      </c>
      <c r="O8617" t="s">
        <v>16289</v>
      </c>
      <c r="P8617" t="s">
        <v>662</v>
      </c>
      <c r="Q8617">
        <v>948</v>
      </c>
      <c r="R8617">
        <v>2.4700000000000002</v>
      </c>
      <c r="S8617">
        <v>3.91</v>
      </c>
      <c r="T8617">
        <v>1.25E-3</v>
      </c>
    </row>
    <row r="8618" spans="10:20" x14ac:dyDescent="0.35">
      <c r="J8618">
        <v>2012</v>
      </c>
      <c r="K8618" t="s">
        <v>7</v>
      </c>
      <c r="L8618" t="s">
        <v>276</v>
      </c>
      <c r="M8618" t="s">
        <v>16269</v>
      </c>
      <c r="O8618" t="s">
        <v>16292</v>
      </c>
      <c r="P8618" t="s">
        <v>663</v>
      </c>
      <c r="Q8618">
        <v>1032</v>
      </c>
      <c r="R8618">
        <v>2.38</v>
      </c>
      <c r="S8618">
        <v>3.96</v>
      </c>
      <c r="T8618">
        <v>1.0515247108307045E-3</v>
      </c>
    </row>
    <row r="8619" spans="10:20" x14ac:dyDescent="0.35">
      <c r="J8619">
        <v>2012</v>
      </c>
      <c r="K8619" t="s">
        <v>7</v>
      </c>
      <c r="L8619" t="s">
        <v>276</v>
      </c>
      <c r="M8619" t="s">
        <v>16269</v>
      </c>
      <c r="O8619" t="s">
        <v>16295</v>
      </c>
      <c r="P8619" t="s">
        <v>664</v>
      </c>
      <c r="Q8619">
        <v>888</v>
      </c>
      <c r="R8619">
        <v>2.69</v>
      </c>
      <c r="S8619">
        <v>3.76</v>
      </c>
      <c r="T8619">
        <v>1.0471204188481676E-3</v>
      </c>
    </row>
    <row r="8620" spans="10:20" x14ac:dyDescent="0.35">
      <c r="J8620">
        <v>2012</v>
      </c>
      <c r="K8620" t="s">
        <v>7</v>
      </c>
      <c r="L8620" t="s">
        <v>276</v>
      </c>
      <c r="M8620" t="s">
        <v>16269</v>
      </c>
      <c r="O8620" t="s">
        <v>16298</v>
      </c>
      <c r="P8620" t="s">
        <v>665</v>
      </c>
      <c r="Q8620">
        <v>1092</v>
      </c>
      <c r="R8620">
        <v>2.8</v>
      </c>
      <c r="S8620">
        <v>3.71</v>
      </c>
      <c r="T8620">
        <v>1.7271157167530224E-3</v>
      </c>
    </row>
    <row r="8621" spans="10:20" x14ac:dyDescent="0.35">
      <c r="J8621">
        <v>2012</v>
      </c>
      <c r="K8621" t="s">
        <v>7</v>
      </c>
      <c r="L8621" t="s">
        <v>276</v>
      </c>
      <c r="M8621" t="s">
        <v>16269</v>
      </c>
      <c r="O8621" t="s">
        <v>16301</v>
      </c>
      <c r="P8621" t="s">
        <v>666</v>
      </c>
      <c r="Q8621">
        <v>1104</v>
      </c>
      <c r="R8621">
        <v>2.38</v>
      </c>
      <c r="S8621">
        <v>3.21</v>
      </c>
      <c r="T8621">
        <v>1.0718113612004287E-3</v>
      </c>
    </row>
    <row r="8622" spans="10:20" x14ac:dyDescent="0.35">
      <c r="J8622">
        <v>2012</v>
      </c>
      <c r="K8622" t="s">
        <v>7</v>
      </c>
      <c r="L8622" t="s">
        <v>276</v>
      </c>
      <c r="M8622" t="s">
        <v>16269</v>
      </c>
      <c r="O8622" t="s">
        <v>16304</v>
      </c>
      <c r="P8622" t="s">
        <v>667</v>
      </c>
      <c r="Q8622">
        <v>936</v>
      </c>
      <c r="R8622">
        <v>2.02</v>
      </c>
      <c r="S8622">
        <v>3.61</v>
      </c>
      <c r="T8622">
        <v>1.7391304347826088E-3</v>
      </c>
    </row>
    <row r="8623" spans="10:20" x14ac:dyDescent="0.35">
      <c r="J8623">
        <v>2012</v>
      </c>
      <c r="K8623" t="s">
        <v>7</v>
      </c>
      <c r="L8623" t="s">
        <v>276</v>
      </c>
      <c r="M8623" t="s">
        <v>16269</v>
      </c>
      <c r="O8623" t="s">
        <v>16307</v>
      </c>
      <c r="P8623" t="s">
        <v>668</v>
      </c>
      <c r="Q8623">
        <v>864</v>
      </c>
      <c r="R8623">
        <v>2.4500000000000002</v>
      </c>
      <c r="S8623">
        <v>3.81</v>
      </c>
      <c r="T8623">
        <v>1.0277492291880781E-3</v>
      </c>
    </row>
    <row r="8624" spans="10:20" x14ac:dyDescent="0.35">
      <c r="J8624">
        <v>2012</v>
      </c>
      <c r="K8624" t="s">
        <v>7</v>
      </c>
      <c r="L8624" t="s">
        <v>276</v>
      </c>
      <c r="M8624" t="s">
        <v>16269</v>
      </c>
      <c r="O8624" t="s">
        <v>16310</v>
      </c>
      <c r="P8624" t="s">
        <v>669</v>
      </c>
      <c r="Q8624">
        <v>1056</v>
      </c>
      <c r="R8624">
        <v>2.68</v>
      </c>
      <c r="S8624">
        <v>3.32</v>
      </c>
      <c r="T8624">
        <v>1.3386880856760374E-3</v>
      </c>
    </row>
    <row r="8625" spans="10:20" x14ac:dyDescent="0.35">
      <c r="J8625">
        <v>2012</v>
      </c>
      <c r="K8625" t="s">
        <v>7</v>
      </c>
      <c r="L8625" t="s">
        <v>276</v>
      </c>
      <c r="M8625" t="s">
        <v>16269</v>
      </c>
      <c r="O8625" t="s">
        <v>16313</v>
      </c>
      <c r="P8625" t="s">
        <v>670</v>
      </c>
      <c r="Q8625">
        <v>1044</v>
      </c>
      <c r="R8625">
        <v>2.15</v>
      </c>
      <c r="S8625">
        <v>3.97</v>
      </c>
      <c r="T8625">
        <v>1.0905125408942203E-3</v>
      </c>
    </row>
    <row r="8626" spans="10:20" x14ac:dyDescent="0.35">
      <c r="J8626">
        <v>2012</v>
      </c>
      <c r="K8626" t="s">
        <v>7</v>
      </c>
      <c r="L8626" t="s">
        <v>276</v>
      </c>
      <c r="M8626" t="s">
        <v>16269</v>
      </c>
      <c r="O8626" t="s">
        <v>16316</v>
      </c>
      <c r="P8626" t="s">
        <v>671</v>
      </c>
      <c r="Q8626">
        <v>708</v>
      </c>
      <c r="R8626">
        <v>2.37</v>
      </c>
      <c r="S8626">
        <v>3.41</v>
      </c>
      <c r="T8626">
        <v>1.2804097311139564E-3</v>
      </c>
    </row>
    <row r="8627" spans="10:20" x14ac:dyDescent="0.35">
      <c r="J8627">
        <v>2012</v>
      </c>
      <c r="K8627" t="s">
        <v>7</v>
      </c>
      <c r="L8627" t="s">
        <v>276</v>
      </c>
      <c r="M8627" t="s">
        <v>16269</v>
      </c>
      <c r="O8627" t="s">
        <v>16319</v>
      </c>
      <c r="P8627" t="s">
        <v>672</v>
      </c>
      <c r="Q8627">
        <v>696</v>
      </c>
      <c r="R8627">
        <v>2.19</v>
      </c>
      <c r="S8627">
        <v>3.28</v>
      </c>
      <c r="T8627">
        <v>1.02880658436214E-3</v>
      </c>
    </row>
    <row r="8628" spans="10:20" x14ac:dyDescent="0.35">
      <c r="J8628">
        <v>2012</v>
      </c>
      <c r="K8628" t="s">
        <v>7</v>
      </c>
      <c r="L8628" t="s">
        <v>276</v>
      </c>
      <c r="M8628" t="s">
        <v>16269</v>
      </c>
      <c r="O8628" t="s">
        <v>16322</v>
      </c>
      <c r="P8628" t="s">
        <v>673</v>
      </c>
      <c r="Q8628">
        <v>828</v>
      </c>
      <c r="R8628">
        <v>2.38</v>
      </c>
      <c r="S8628">
        <v>3.43</v>
      </c>
      <c r="T8628">
        <v>1.2135922330097086E-3</v>
      </c>
    </row>
    <row r="8629" spans="10:20" x14ac:dyDescent="0.35">
      <c r="J8629">
        <v>2012</v>
      </c>
      <c r="K8629" t="s">
        <v>7</v>
      </c>
      <c r="L8629" t="s">
        <v>276</v>
      </c>
      <c r="M8629" t="s">
        <v>16269</v>
      </c>
      <c r="O8629" t="s">
        <v>16325</v>
      </c>
      <c r="P8629" t="s">
        <v>674</v>
      </c>
      <c r="Q8629">
        <v>672</v>
      </c>
      <c r="R8629">
        <v>2.97</v>
      </c>
      <c r="S8629">
        <v>3.27</v>
      </c>
      <c r="T8629">
        <v>1.0362694300518134E-3</v>
      </c>
    </row>
    <row r="8630" spans="10:20" x14ac:dyDescent="0.35">
      <c r="J8630">
        <v>2012</v>
      </c>
      <c r="K8630" t="s">
        <v>7</v>
      </c>
      <c r="L8630" t="s">
        <v>276</v>
      </c>
      <c r="M8630" t="s">
        <v>16269</v>
      </c>
      <c r="O8630" t="s">
        <v>16328</v>
      </c>
      <c r="P8630" t="s">
        <v>675</v>
      </c>
      <c r="Q8630">
        <v>1068</v>
      </c>
      <c r="R8630">
        <v>2.99</v>
      </c>
      <c r="S8630">
        <v>3.39</v>
      </c>
      <c r="T8630">
        <v>1.4534883720930232E-3</v>
      </c>
    </row>
    <row r="8631" spans="10:20" x14ac:dyDescent="0.35">
      <c r="J8631">
        <v>2012</v>
      </c>
      <c r="K8631" t="s">
        <v>7</v>
      </c>
      <c r="L8631" t="s">
        <v>276</v>
      </c>
      <c r="M8631" t="s">
        <v>16269</v>
      </c>
      <c r="O8631" t="s">
        <v>16331</v>
      </c>
      <c r="P8631" t="s">
        <v>676</v>
      </c>
      <c r="Q8631">
        <v>1188</v>
      </c>
      <c r="R8631">
        <v>2.09</v>
      </c>
      <c r="S8631">
        <v>3.45</v>
      </c>
      <c r="T8631">
        <v>1.4684287812041115E-3</v>
      </c>
    </row>
    <row r="8632" spans="10:20" x14ac:dyDescent="0.35">
      <c r="J8632">
        <v>2012</v>
      </c>
      <c r="K8632" t="s">
        <v>7</v>
      </c>
      <c r="L8632" t="s">
        <v>276</v>
      </c>
      <c r="M8632" t="s">
        <v>16269</v>
      </c>
      <c r="O8632" t="s">
        <v>16334</v>
      </c>
      <c r="P8632" t="s">
        <v>677</v>
      </c>
      <c r="Q8632">
        <v>672</v>
      </c>
      <c r="R8632">
        <v>2.0099999999999998</v>
      </c>
      <c r="S8632">
        <v>3.71</v>
      </c>
      <c r="T8632">
        <v>1.3869625520110957E-3</v>
      </c>
    </row>
    <row r="8633" spans="10:20" x14ac:dyDescent="0.35">
      <c r="J8633">
        <v>2012</v>
      </c>
      <c r="K8633" t="s">
        <v>7</v>
      </c>
      <c r="L8633" t="s">
        <v>276</v>
      </c>
      <c r="M8633" t="s">
        <v>16269</v>
      </c>
      <c r="O8633" t="s">
        <v>16337</v>
      </c>
      <c r="P8633" t="s">
        <v>678</v>
      </c>
      <c r="Q8633">
        <v>1140</v>
      </c>
      <c r="R8633">
        <v>2.82</v>
      </c>
      <c r="S8633">
        <v>3.24</v>
      </c>
      <c r="T8633">
        <v>1.2453300124533001E-3</v>
      </c>
    </row>
    <row r="8634" spans="10:20" x14ac:dyDescent="0.35">
      <c r="J8634">
        <v>2012</v>
      </c>
      <c r="K8634" t="s">
        <v>7</v>
      </c>
      <c r="L8634" t="s">
        <v>276</v>
      </c>
      <c r="M8634" t="s">
        <v>16269</v>
      </c>
      <c r="O8634" t="s">
        <v>16199</v>
      </c>
      <c r="P8634" t="s">
        <v>679</v>
      </c>
      <c r="Q8634">
        <v>876</v>
      </c>
      <c r="R8634">
        <v>2.23</v>
      </c>
      <c r="S8634">
        <v>3.61</v>
      </c>
      <c r="T8634">
        <v>1.7094017094017094E-3</v>
      </c>
    </row>
    <row r="8635" spans="10:20" x14ac:dyDescent="0.35">
      <c r="J8635">
        <v>2012</v>
      </c>
      <c r="K8635" t="s">
        <v>7</v>
      </c>
      <c r="L8635" t="s">
        <v>276</v>
      </c>
      <c r="M8635" t="s">
        <v>16269</v>
      </c>
      <c r="O8635" t="s">
        <v>16202</v>
      </c>
      <c r="P8635" t="s">
        <v>680</v>
      </c>
      <c r="Q8635">
        <v>864</v>
      </c>
      <c r="R8635">
        <v>2.68</v>
      </c>
      <c r="S8635">
        <v>3.97</v>
      </c>
      <c r="T8635">
        <v>1.3793103448275861E-3</v>
      </c>
    </row>
    <row r="8636" spans="10:20" x14ac:dyDescent="0.35">
      <c r="J8636">
        <v>2012</v>
      </c>
      <c r="K8636" t="s">
        <v>7</v>
      </c>
      <c r="L8636" t="s">
        <v>276</v>
      </c>
      <c r="M8636" t="s">
        <v>16269</v>
      </c>
      <c r="O8636" t="s">
        <v>16205</v>
      </c>
      <c r="P8636" t="s">
        <v>681</v>
      </c>
      <c r="Q8636">
        <v>1200</v>
      </c>
      <c r="R8636">
        <v>2.57</v>
      </c>
      <c r="S8636">
        <v>3.41</v>
      </c>
      <c r="T8636">
        <v>1.6778523489932886E-3</v>
      </c>
    </row>
    <row r="8637" spans="10:20" x14ac:dyDescent="0.35">
      <c r="J8637">
        <v>2012</v>
      </c>
      <c r="K8637" t="s">
        <v>7</v>
      </c>
      <c r="L8637" t="s">
        <v>276</v>
      </c>
      <c r="M8637" t="s">
        <v>16269</v>
      </c>
      <c r="O8637" t="s">
        <v>16208</v>
      </c>
      <c r="P8637" t="s">
        <v>682</v>
      </c>
      <c r="Q8637">
        <v>1056</v>
      </c>
      <c r="R8637">
        <v>2.4500000000000002</v>
      </c>
      <c r="S8637">
        <v>3.35</v>
      </c>
      <c r="T8637">
        <v>1.5220700152207001E-3</v>
      </c>
    </row>
    <row r="8638" spans="10:20" x14ac:dyDescent="0.35">
      <c r="J8638">
        <v>2012</v>
      </c>
      <c r="K8638" t="s">
        <v>7</v>
      </c>
      <c r="L8638" t="s">
        <v>276</v>
      </c>
      <c r="M8638" t="s">
        <v>16269</v>
      </c>
      <c r="O8638" t="s">
        <v>16211</v>
      </c>
      <c r="P8638" t="s">
        <v>683</v>
      </c>
      <c r="Q8638">
        <v>636</v>
      </c>
      <c r="R8638">
        <v>2.71</v>
      </c>
      <c r="S8638">
        <v>3.35</v>
      </c>
      <c r="T8638">
        <v>1.0660980810234541E-3</v>
      </c>
    </row>
    <row r="8639" spans="10:20" x14ac:dyDescent="0.35">
      <c r="J8639">
        <v>2012</v>
      </c>
      <c r="K8639" t="s">
        <v>7</v>
      </c>
      <c r="L8639" t="s">
        <v>276</v>
      </c>
      <c r="M8639" t="s">
        <v>16269</v>
      </c>
      <c r="O8639" t="s">
        <v>16214</v>
      </c>
      <c r="P8639" t="s">
        <v>684</v>
      </c>
      <c r="Q8639">
        <v>1164</v>
      </c>
      <c r="R8639">
        <v>2.66</v>
      </c>
      <c r="S8639">
        <v>3.2</v>
      </c>
      <c r="T8639">
        <v>1.3888888888888889E-3</v>
      </c>
    </row>
    <row r="8640" spans="10:20" x14ac:dyDescent="0.35">
      <c r="J8640">
        <v>2012</v>
      </c>
      <c r="K8640" t="s">
        <v>7</v>
      </c>
      <c r="L8640" t="s">
        <v>276</v>
      </c>
      <c r="M8640" t="s">
        <v>16269</v>
      </c>
      <c r="O8640" t="s">
        <v>16217</v>
      </c>
      <c r="P8640" t="s">
        <v>685</v>
      </c>
      <c r="Q8640">
        <v>960</v>
      </c>
      <c r="R8640">
        <v>2.58</v>
      </c>
      <c r="S8640">
        <v>3.88</v>
      </c>
      <c r="T8640">
        <v>1.2285012285012285E-3</v>
      </c>
    </row>
    <row r="8641" spans="10:20" x14ac:dyDescent="0.35">
      <c r="J8641">
        <v>2012</v>
      </c>
      <c r="K8641" t="s">
        <v>7</v>
      </c>
      <c r="L8641" t="s">
        <v>276</v>
      </c>
      <c r="M8641" t="s">
        <v>16269</v>
      </c>
      <c r="O8641" t="s">
        <v>16220</v>
      </c>
      <c r="P8641" t="s">
        <v>686</v>
      </c>
      <c r="Q8641">
        <v>696</v>
      </c>
      <c r="R8641">
        <v>3</v>
      </c>
      <c r="S8641">
        <v>3.8</v>
      </c>
      <c r="T8641">
        <v>1.1185682326621924E-3</v>
      </c>
    </row>
    <row r="8642" spans="10:20" x14ac:dyDescent="0.35">
      <c r="J8642">
        <v>2012</v>
      </c>
      <c r="K8642" t="s">
        <v>7</v>
      </c>
      <c r="L8642" t="s">
        <v>276</v>
      </c>
      <c r="M8642" t="s">
        <v>16269</v>
      </c>
      <c r="O8642" t="s">
        <v>16223</v>
      </c>
      <c r="P8642" t="s">
        <v>687</v>
      </c>
      <c r="Q8642">
        <v>984</v>
      </c>
      <c r="R8642">
        <v>2.15</v>
      </c>
      <c r="S8642">
        <v>3.96</v>
      </c>
      <c r="T8642">
        <v>1.5847860538827259E-3</v>
      </c>
    </row>
    <row r="8643" spans="10:20" x14ac:dyDescent="0.35">
      <c r="J8643">
        <v>2012</v>
      </c>
      <c r="K8643" t="s">
        <v>7</v>
      </c>
      <c r="L8643" t="s">
        <v>276</v>
      </c>
      <c r="M8643" t="s">
        <v>16269</v>
      </c>
      <c r="O8643" t="s">
        <v>16226</v>
      </c>
      <c r="P8643" t="s">
        <v>688</v>
      </c>
      <c r="Q8643">
        <v>1068</v>
      </c>
      <c r="R8643">
        <v>2.14</v>
      </c>
      <c r="S8643">
        <v>3.39</v>
      </c>
      <c r="T8643">
        <v>1.5974440894568689E-3</v>
      </c>
    </row>
    <row r="8644" spans="10:20" x14ac:dyDescent="0.35">
      <c r="J8644">
        <v>2012</v>
      </c>
      <c r="K8644" t="s">
        <v>7</v>
      </c>
      <c r="L8644" t="s">
        <v>276</v>
      </c>
      <c r="M8644" t="s">
        <v>16269</v>
      </c>
      <c r="O8644" t="s">
        <v>16229</v>
      </c>
      <c r="P8644" t="s">
        <v>689</v>
      </c>
      <c r="Q8644">
        <v>600</v>
      </c>
      <c r="R8644">
        <v>2.93</v>
      </c>
      <c r="S8644">
        <v>3.67</v>
      </c>
      <c r="T8644">
        <v>1.2919896640826874E-3</v>
      </c>
    </row>
    <row r="8645" spans="10:20" x14ac:dyDescent="0.35">
      <c r="J8645">
        <v>2012</v>
      </c>
      <c r="K8645" t="s">
        <v>7</v>
      </c>
      <c r="L8645" t="s">
        <v>276</v>
      </c>
      <c r="M8645" t="s">
        <v>16269</v>
      </c>
      <c r="O8645" t="s">
        <v>16232</v>
      </c>
      <c r="P8645" t="s">
        <v>690</v>
      </c>
      <c r="Q8645">
        <v>1176</v>
      </c>
      <c r="R8645">
        <v>2.71</v>
      </c>
      <c r="S8645">
        <v>3.57</v>
      </c>
      <c r="T8645">
        <v>1.4285714285714286E-3</v>
      </c>
    </row>
    <row r="8646" spans="10:20" x14ac:dyDescent="0.35">
      <c r="J8646">
        <v>2012</v>
      </c>
      <c r="K8646" t="s">
        <v>7</v>
      </c>
      <c r="L8646" t="s">
        <v>276</v>
      </c>
      <c r="M8646" t="s">
        <v>16269</v>
      </c>
      <c r="O8646" t="s">
        <v>16235</v>
      </c>
      <c r="P8646" t="s">
        <v>691</v>
      </c>
      <c r="Q8646">
        <v>600</v>
      </c>
      <c r="R8646">
        <v>2.29</v>
      </c>
      <c r="S8646">
        <v>3.83</v>
      </c>
      <c r="T8646">
        <v>1.1820330969267139E-3</v>
      </c>
    </row>
    <row r="8647" spans="10:20" x14ac:dyDescent="0.35">
      <c r="J8647">
        <v>2012</v>
      </c>
      <c r="K8647" t="s">
        <v>7</v>
      </c>
      <c r="L8647" t="s">
        <v>276</v>
      </c>
      <c r="M8647" t="s">
        <v>16269</v>
      </c>
      <c r="O8647" t="s">
        <v>16238</v>
      </c>
      <c r="P8647" t="s">
        <v>692</v>
      </c>
      <c r="Q8647">
        <v>888</v>
      </c>
      <c r="R8647">
        <v>2.7</v>
      </c>
      <c r="S8647">
        <v>3.81</v>
      </c>
      <c r="T8647">
        <v>1.1037527593818985E-3</v>
      </c>
    </row>
    <row r="8648" spans="10:20" x14ac:dyDescent="0.35">
      <c r="J8648">
        <v>2012</v>
      </c>
      <c r="K8648" t="s">
        <v>7</v>
      </c>
      <c r="L8648" t="s">
        <v>276</v>
      </c>
      <c r="M8648" t="s">
        <v>16269</v>
      </c>
      <c r="O8648" t="s">
        <v>16241</v>
      </c>
      <c r="P8648" t="s">
        <v>693</v>
      </c>
      <c r="Q8648">
        <v>888</v>
      </c>
      <c r="R8648">
        <v>2.38</v>
      </c>
      <c r="S8648">
        <v>3.95</v>
      </c>
      <c r="T8648">
        <v>1.4925373134328358E-3</v>
      </c>
    </row>
    <row r="8649" spans="10:20" x14ac:dyDescent="0.35">
      <c r="J8649">
        <v>2012</v>
      </c>
      <c r="K8649" t="s">
        <v>7</v>
      </c>
      <c r="L8649" t="s">
        <v>276</v>
      </c>
      <c r="M8649" t="s">
        <v>16269</v>
      </c>
      <c r="O8649" t="s">
        <v>16244</v>
      </c>
      <c r="P8649" t="s">
        <v>694</v>
      </c>
      <c r="Q8649">
        <v>732</v>
      </c>
      <c r="R8649">
        <v>2.14</v>
      </c>
      <c r="S8649">
        <v>3.99</v>
      </c>
      <c r="T8649">
        <v>1.5479876160990713E-3</v>
      </c>
    </row>
    <row r="8650" spans="10:20" x14ac:dyDescent="0.35">
      <c r="J8650">
        <v>2012</v>
      </c>
      <c r="K8650" t="s">
        <v>7</v>
      </c>
      <c r="L8650" t="s">
        <v>276</v>
      </c>
      <c r="M8650" t="s">
        <v>16269</v>
      </c>
      <c r="O8650" t="s">
        <v>16247</v>
      </c>
      <c r="P8650" t="s">
        <v>695</v>
      </c>
      <c r="Q8650">
        <v>792</v>
      </c>
      <c r="R8650">
        <v>2.13</v>
      </c>
      <c r="S8650">
        <v>3.64</v>
      </c>
      <c r="T8650">
        <v>1.221001221001221E-3</v>
      </c>
    </row>
    <row r="8651" spans="10:20" x14ac:dyDescent="0.35">
      <c r="J8651">
        <v>2012</v>
      </c>
      <c r="K8651" t="s">
        <v>7</v>
      </c>
      <c r="L8651" t="s">
        <v>276</v>
      </c>
      <c r="M8651" t="s">
        <v>16269</v>
      </c>
      <c r="O8651" t="s">
        <v>16250</v>
      </c>
      <c r="P8651" t="s">
        <v>696</v>
      </c>
      <c r="Q8651">
        <v>912</v>
      </c>
      <c r="R8651">
        <v>2.2599999999999998</v>
      </c>
      <c r="S8651">
        <v>3.7</v>
      </c>
      <c r="T8651">
        <v>1.7636684303350969E-3</v>
      </c>
    </row>
    <row r="8652" spans="10:20" x14ac:dyDescent="0.35">
      <c r="J8652">
        <v>2012</v>
      </c>
      <c r="K8652" t="s">
        <v>7</v>
      </c>
      <c r="L8652" t="s">
        <v>276</v>
      </c>
      <c r="M8652" t="s">
        <v>16269</v>
      </c>
      <c r="O8652" t="s">
        <v>16253</v>
      </c>
      <c r="P8652" t="s">
        <v>697</v>
      </c>
      <c r="Q8652">
        <v>1080</v>
      </c>
      <c r="R8652">
        <v>2.5499999999999998</v>
      </c>
      <c r="S8652">
        <v>3.83</v>
      </c>
      <c r="T8652">
        <v>1.5974440894568689E-3</v>
      </c>
    </row>
    <row r="8653" spans="10:20" x14ac:dyDescent="0.35">
      <c r="J8653">
        <v>2012</v>
      </c>
      <c r="K8653" t="s">
        <v>7</v>
      </c>
      <c r="L8653" t="s">
        <v>276</v>
      </c>
      <c r="M8653" t="s">
        <v>16269</v>
      </c>
      <c r="O8653" t="s">
        <v>16256</v>
      </c>
      <c r="P8653" t="s">
        <v>698</v>
      </c>
      <c r="Q8653">
        <v>1176</v>
      </c>
      <c r="R8653">
        <v>2.27</v>
      </c>
      <c r="S8653">
        <v>3.75</v>
      </c>
      <c r="T8653">
        <v>1.0482180293501049E-3</v>
      </c>
    </row>
    <row r="8654" spans="10:20" x14ac:dyDescent="0.35">
      <c r="J8654">
        <v>2012</v>
      </c>
      <c r="K8654" t="s">
        <v>7</v>
      </c>
      <c r="L8654" t="s">
        <v>276</v>
      </c>
      <c r="M8654" t="s">
        <v>16269</v>
      </c>
      <c r="O8654" t="s">
        <v>16259</v>
      </c>
      <c r="P8654" t="s">
        <v>699</v>
      </c>
      <c r="Q8654">
        <v>804</v>
      </c>
      <c r="R8654">
        <v>2.0299999999999998</v>
      </c>
      <c r="S8654">
        <v>3.66</v>
      </c>
      <c r="T8654">
        <v>1.5923566878980893E-3</v>
      </c>
    </row>
    <row r="8655" spans="10:20" x14ac:dyDescent="0.35">
      <c r="J8655">
        <v>2012</v>
      </c>
      <c r="K8655" t="s">
        <v>7</v>
      </c>
      <c r="L8655" t="s">
        <v>276</v>
      </c>
      <c r="M8655" t="s">
        <v>16269</v>
      </c>
      <c r="O8655" t="s">
        <v>16262</v>
      </c>
      <c r="P8655" t="s">
        <v>700</v>
      </c>
      <c r="Q8655">
        <v>780</v>
      </c>
      <c r="R8655">
        <v>2.2799999999999998</v>
      </c>
      <c r="S8655">
        <v>3.56</v>
      </c>
      <c r="T8655">
        <v>1.5174506828528073E-3</v>
      </c>
    </row>
    <row r="8656" spans="10:20" x14ac:dyDescent="0.35">
      <c r="J8656">
        <v>2012</v>
      </c>
      <c r="K8656" t="s">
        <v>7</v>
      </c>
      <c r="L8656" t="s">
        <v>276</v>
      </c>
      <c r="M8656" t="s">
        <v>16269</v>
      </c>
      <c r="O8656" t="s">
        <v>16265</v>
      </c>
      <c r="P8656" t="s">
        <v>701</v>
      </c>
      <c r="Q8656">
        <v>888</v>
      </c>
      <c r="R8656">
        <v>2.0299999999999998</v>
      </c>
      <c r="S8656">
        <v>3.52</v>
      </c>
      <c r="T8656">
        <v>1.8050541516245488E-3</v>
      </c>
    </row>
    <row r="8657" spans="10:20" x14ac:dyDescent="0.35">
      <c r="J8657">
        <v>2012</v>
      </c>
      <c r="K8657" t="s">
        <v>7</v>
      </c>
      <c r="L8657" t="s">
        <v>276</v>
      </c>
      <c r="M8657" t="s">
        <v>16269</v>
      </c>
      <c r="O8657" t="s">
        <v>16268</v>
      </c>
      <c r="P8657" t="s">
        <v>702</v>
      </c>
      <c r="Q8657">
        <v>756</v>
      </c>
      <c r="R8657">
        <v>2.09</v>
      </c>
      <c r="S8657">
        <v>3.76</v>
      </c>
      <c r="T8657">
        <v>1.375515818431912E-3</v>
      </c>
    </row>
    <row r="8658" spans="10:20" x14ac:dyDescent="0.35">
      <c r="J8658">
        <v>2012</v>
      </c>
      <c r="K8658" t="s">
        <v>7</v>
      </c>
      <c r="L8658" t="s">
        <v>276</v>
      </c>
      <c r="M8658" t="s">
        <v>16269</v>
      </c>
      <c r="O8658" t="s">
        <v>16271</v>
      </c>
      <c r="P8658" t="s">
        <v>703</v>
      </c>
      <c r="Q8658">
        <v>1128</v>
      </c>
      <c r="R8658">
        <v>2.39</v>
      </c>
      <c r="S8658">
        <v>3.57</v>
      </c>
      <c r="T8658">
        <v>1.1933174224343676E-3</v>
      </c>
    </row>
    <row r="8659" spans="10:20" x14ac:dyDescent="0.35">
      <c r="J8659">
        <v>2012</v>
      </c>
      <c r="K8659" t="s">
        <v>7</v>
      </c>
      <c r="L8659" t="s">
        <v>276</v>
      </c>
      <c r="M8659" t="s">
        <v>16269</v>
      </c>
      <c r="O8659" t="s">
        <v>16274</v>
      </c>
      <c r="P8659" t="s">
        <v>704</v>
      </c>
      <c r="Q8659">
        <v>1080</v>
      </c>
      <c r="R8659">
        <v>2.16</v>
      </c>
      <c r="S8659">
        <v>3.95</v>
      </c>
      <c r="T8659">
        <v>1.0504201680672268E-3</v>
      </c>
    </row>
    <row r="8660" spans="10:20" x14ac:dyDescent="0.35">
      <c r="J8660">
        <v>2012</v>
      </c>
      <c r="K8660" t="s">
        <v>7</v>
      </c>
      <c r="L8660" t="s">
        <v>276</v>
      </c>
      <c r="M8660" t="s">
        <v>16269</v>
      </c>
      <c r="O8660" t="s">
        <v>16277</v>
      </c>
      <c r="P8660" t="s">
        <v>705</v>
      </c>
      <c r="Q8660">
        <v>792</v>
      </c>
      <c r="R8660">
        <v>2.6</v>
      </c>
      <c r="S8660">
        <v>3.87</v>
      </c>
      <c r="T8660">
        <v>1.1876484560570072E-3</v>
      </c>
    </row>
    <row r="8661" spans="10:20" x14ac:dyDescent="0.35">
      <c r="J8661">
        <v>2012</v>
      </c>
      <c r="K8661" t="s">
        <v>7</v>
      </c>
      <c r="L8661" t="s">
        <v>276</v>
      </c>
      <c r="M8661" t="s">
        <v>16269</v>
      </c>
      <c r="O8661" t="s">
        <v>16280</v>
      </c>
      <c r="P8661" t="s">
        <v>706</v>
      </c>
      <c r="Q8661">
        <v>888</v>
      </c>
      <c r="R8661">
        <v>2.77</v>
      </c>
      <c r="S8661">
        <v>3.55</v>
      </c>
      <c r="T8661">
        <v>1.221001221001221E-3</v>
      </c>
    </row>
    <row r="8662" spans="10:20" x14ac:dyDescent="0.35">
      <c r="J8662">
        <v>2012</v>
      </c>
      <c r="K8662" t="s">
        <v>7</v>
      </c>
      <c r="L8662" t="s">
        <v>276</v>
      </c>
      <c r="M8662" t="s">
        <v>16269</v>
      </c>
      <c r="O8662" t="s">
        <v>16283</v>
      </c>
      <c r="P8662" t="s">
        <v>707</v>
      </c>
      <c r="Q8662">
        <v>732</v>
      </c>
      <c r="R8662">
        <v>2.06</v>
      </c>
      <c r="S8662">
        <v>3.84</v>
      </c>
      <c r="T8662">
        <v>1.0309278350515464E-3</v>
      </c>
    </row>
    <row r="8663" spans="10:20" x14ac:dyDescent="0.35">
      <c r="J8663">
        <v>2012</v>
      </c>
      <c r="K8663" t="s">
        <v>7</v>
      </c>
      <c r="L8663" t="s">
        <v>276</v>
      </c>
      <c r="M8663" t="s">
        <v>16269</v>
      </c>
      <c r="O8663" t="s">
        <v>16286</v>
      </c>
      <c r="P8663" t="s">
        <v>708</v>
      </c>
      <c r="Q8663">
        <v>1200</v>
      </c>
      <c r="R8663">
        <v>2.33</v>
      </c>
      <c r="S8663">
        <v>3.98</v>
      </c>
      <c r="T8663">
        <v>1.4347202295552368E-3</v>
      </c>
    </row>
    <row r="8664" spans="10:20" x14ac:dyDescent="0.35">
      <c r="J8664">
        <v>2012</v>
      </c>
      <c r="K8664" t="s">
        <v>7</v>
      </c>
      <c r="L8664" t="s">
        <v>276</v>
      </c>
      <c r="M8664" t="s">
        <v>16269</v>
      </c>
      <c r="O8664" t="s">
        <v>16289</v>
      </c>
      <c r="P8664" t="s">
        <v>709</v>
      </c>
      <c r="Q8664">
        <v>876</v>
      </c>
      <c r="R8664">
        <v>2.98</v>
      </c>
      <c r="S8664">
        <v>3.92</v>
      </c>
      <c r="T8664">
        <v>1.6155088852988692E-3</v>
      </c>
    </row>
    <row r="8665" spans="10:20" x14ac:dyDescent="0.35">
      <c r="J8665">
        <v>2012</v>
      </c>
      <c r="K8665" t="s">
        <v>7</v>
      </c>
      <c r="L8665" t="s">
        <v>276</v>
      </c>
      <c r="M8665" t="s">
        <v>16269</v>
      </c>
      <c r="O8665" t="s">
        <v>16292</v>
      </c>
      <c r="P8665" t="s">
        <v>710</v>
      </c>
      <c r="Q8665">
        <v>816</v>
      </c>
      <c r="R8665">
        <v>2.83</v>
      </c>
      <c r="S8665">
        <v>3.22</v>
      </c>
      <c r="T8665">
        <v>1.1148272017837235E-3</v>
      </c>
    </row>
    <row r="8666" spans="10:20" x14ac:dyDescent="0.35">
      <c r="J8666">
        <v>2012</v>
      </c>
      <c r="K8666" t="s">
        <v>7</v>
      </c>
      <c r="L8666" t="s">
        <v>276</v>
      </c>
      <c r="M8666" t="s">
        <v>16269</v>
      </c>
      <c r="O8666" t="s">
        <v>16295</v>
      </c>
      <c r="P8666" t="s">
        <v>711</v>
      </c>
      <c r="Q8666">
        <v>828</v>
      </c>
      <c r="R8666">
        <v>2.2999999999999998</v>
      </c>
      <c r="S8666">
        <v>3.87</v>
      </c>
      <c r="T8666">
        <v>1.1160714285714285E-3</v>
      </c>
    </row>
    <row r="8667" spans="10:20" x14ac:dyDescent="0.35">
      <c r="J8667">
        <v>2012</v>
      </c>
      <c r="K8667" t="s">
        <v>7</v>
      </c>
      <c r="L8667" t="s">
        <v>276</v>
      </c>
      <c r="M8667" t="s">
        <v>16269</v>
      </c>
      <c r="O8667" t="s">
        <v>16298</v>
      </c>
      <c r="P8667" t="s">
        <v>712</v>
      </c>
      <c r="Q8667">
        <v>624</v>
      </c>
      <c r="R8667">
        <v>2.4</v>
      </c>
      <c r="S8667">
        <v>3.82</v>
      </c>
      <c r="T8667">
        <v>1.2239902080783353E-3</v>
      </c>
    </row>
    <row r="8668" spans="10:20" x14ac:dyDescent="0.35">
      <c r="J8668">
        <v>2012</v>
      </c>
      <c r="K8668" t="s">
        <v>7</v>
      </c>
      <c r="L8668" t="s">
        <v>276</v>
      </c>
      <c r="M8668" t="s">
        <v>16269</v>
      </c>
      <c r="O8668" t="s">
        <v>16301</v>
      </c>
      <c r="P8668" t="s">
        <v>713</v>
      </c>
      <c r="Q8668">
        <v>660</v>
      </c>
      <c r="R8668">
        <v>2.39</v>
      </c>
      <c r="S8668">
        <v>3.32</v>
      </c>
      <c r="T8668">
        <v>1.1682242990654205E-3</v>
      </c>
    </row>
    <row r="8669" spans="10:20" x14ac:dyDescent="0.35">
      <c r="J8669">
        <v>2012</v>
      </c>
      <c r="K8669" t="s">
        <v>7</v>
      </c>
      <c r="L8669" t="s">
        <v>276</v>
      </c>
      <c r="M8669" t="s">
        <v>16269</v>
      </c>
      <c r="O8669" t="s">
        <v>16304</v>
      </c>
      <c r="P8669" t="s">
        <v>714</v>
      </c>
      <c r="Q8669">
        <v>1008</v>
      </c>
      <c r="R8669">
        <v>2.82</v>
      </c>
      <c r="S8669">
        <v>3.98</v>
      </c>
      <c r="T8669">
        <v>1.1655011655011655E-3</v>
      </c>
    </row>
    <row r="8670" spans="10:20" x14ac:dyDescent="0.35">
      <c r="J8670">
        <v>2012</v>
      </c>
      <c r="K8670" t="s">
        <v>7</v>
      </c>
      <c r="L8670" t="s">
        <v>276</v>
      </c>
      <c r="M8670" t="s">
        <v>16269</v>
      </c>
      <c r="O8670" t="s">
        <v>16307</v>
      </c>
      <c r="P8670" t="s">
        <v>715</v>
      </c>
      <c r="Q8670">
        <v>660</v>
      </c>
      <c r="R8670">
        <v>2.35</v>
      </c>
      <c r="S8670">
        <v>3.67</v>
      </c>
      <c r="T8670">
        <v>1.6420361247947454E-3</v>
      </c>
    </row>
    <row r="8671" spans="10:20" x14ac:dyDescent="0.35">
      <c r="J8671">
        <v>2012</v>
      </c>
      <c r="K8671" t="s">
        <v>7</v>
      </c>
      <c r="L8671" t="s">
        <v>276</v>
      </c>
      <c r="M8671" t="s">
        <v>16269</v>
      </c>
      <c r="O8671" t="s">
        <v>16310</v>
      </c>
      <c r="P8671" t="s">
        <v>716</v>
      </c>
      <c r="Q8671">
        <v>864</v>
      </c>
      <c r="R8671">
        <v>2.4300000000000002</v>
      </c>
      <c r="S8671">
        <v>3.72</v>
      </c>
      <c r="T8671">
        <v>1.4084507042253522E-3</v>
      </c>
    </row>
    <row r="8672" spans="10:20" x14ac:dyDescent="0.35">
      <c r="J8672">
        <v>2012</v>
      </c>
      <c r="K8672" t="s">
        <v>7</v>
      </c>
      <c r="L8672" t="s">
        <v>276</v>
      </c>
      <c r="M8672" t="s">
        <v>16269</v>
      </c>
      <c r="O8672" t="s">
        <v>16313</v>
      </c>
      <c r="P8672" t="s">
        <v>717</v>
      </c>
      <c r="Q8672">
        <v>1116</v>
      </c>
      <c r="R8672">
        <v>2.91</v>
      </c>
      <c r="S8672">
        <v>3.23</v>
      </c>
      <c r="T8672">
        <v>1.3736263736263737E-3</v>
      </c>
    </row>
    <row r="8673" spans="10:20" x14ac:dyDescent="0.35">
      <c r="J8673">
        <v>2012</v>
      </c>
      <c r="K8673" t="s">
        <v>7</v>
      </c>
      <c r="L8673" t="s">
        <v>276</v>
      </c>
      <c r="M8673" t="s">
        <v>16269</v>
      </c>
      <c r="O8673" t="s">
        <v>16316</v>
      </c>
      <c r="P8673" t="s">
        <v>718</v>
      </c>
      <c r="Q8673">
        <v>1128</v>
      </c>
      <c r="R8673">
        <v>2.42</v>
      </c>
      <c r="S8673">
        <v>3.96</v>
      </c>
      <c r="T8673">
        <v>1.1160714285714285E-3</v>
      </c>
    </row>
    <row r="8674" spans="10:20" x14ac:dyDescent="0.35">
      <c r="J8674">
        <v>2012</v>
      </c>
      <c r="K8674" t="s">
        <v>7</v>
      </c>
      <c r="L8674" t="s">
        <v>276</v>
      </c>
      <c r="M8674" t="s">
        <v>16269</v>
      </c>
      <c r="O8674" t="s">
        <v>16319</v>
      </c>
      <c r="P8674" t="s">
        <v>719</v>
      </c>
      <c r="Q8674">
        <v>948</v>
      </c>
      <c r="R8674">
        <v>2.93</v>
      </c>
      <c r="S8674">
        <v>3.91</v>
      </c>
      <c r="T8674">
        <v>1.1976047904191617E-3</v>
      </c>
    </row>
    <row r="8675" spans="10:20" x14ac:dyDescent="0.35">
      <c r="J8675">
        <v>2012</v>
      </c>
      <c r="K8675" t="s">
        <v>7</v>
      </c>
      <c r="L8675" t="s">
        <v>276</v>
      </c>
      <c r="M8675" t="s">
        <v>16269</v>
      </c>
      <c r="O8675" t="s">
        <v>16322</v>
      </c>
      <c r="P8675" t="s">
        <v>720</v>
      </c>
      <c r="Q8675">
        <v>1104</v>
      </c>
      <c r="R8675">
        <v>2.2000000000000002</v>
      </c>
      <c r="S8675">
        <v>3.65</v>
      </c>
      <c r="T8675">
        <v>1.7793594306049821E-3</v>
      </c>
    </row>
    <row r="8676" spans="10:20" x14ac:dyDescent="0.35">
      <c r="J8676">
        <v>2012</v>
      </c>
      <c r="K8676" t="s">
        <v>7</v>
      </c>
      <c r="L8676" t="s">
        <v>276</v>
      </c>
      <c r="M8676" t="s">
        <v>16269</v>
      </c>
      <c r="O8676" t="s">
        <v>16325</v>
      </c>
      <c r="P8676" t="s">
        <v>721</v>
      </c>
      <c r="Q8676">
        <v>1176</v>
      </c>
      <c r="R8676">
        <v>2.36</v>
      </c>
      <c r="S8676">
        <v>3.64</v>
      </c>
      <c r="T8676">
        <v>1.2594458438287153E-3</v>
      </c>
    </row>
    <row r="8677" spans="10:20" x14ac:dyDescent="0.35">
      <c r="J8677">
        <v>2012</v>
      </c>
      <c r="K8677" t="s">
        <v>7</v>
      </c>
      <c r="L8677" t="s">
        <v>276</v>
      </c>
      <c r="M8677" t="s">
        <v>16269</v>
      </c>
      <c r="O8677" t="s">
        <v>16328</v>
      </c>
      <c r="P8677" t="s">
        <v>722</v>
      </c>
      <c r="Q8677">
        <v>972</v>
      </c>
      <c r="R8677">
        <v>2.3199999999999998</v>
      </c>
      <c r="S8677">
        <v>3.95</v>
      </c>
      <c r="T8677">
        <v>1.0504201680672268E-3</v>
      </c>
    </row>
    <row r="8678" spans="10:20" x14ac:dyDescent="0.35">
      <c r="J8678">
        <v>2012</v>
      </c>
      <c r="K8678" t="s">
        <v>7</v>
      </c>
      <c r="L8678" t="s">
        <v>276</v>
      </c>
      <c r="M8678" t="s">
        <v>16269</v>
      </c>
      <c r="O8678" t="s">
        <v>16331</v>
      </c>
      <c r="P8678" t="s">
        <v>723</v>
      </c>
      <c r="Q8678">
        <v>960</v>
      </c>
      <c r="R8678">
        <v>2.5</v>
      </c>
      <c r="S8678">
        <v>3.78</v>
      </c>
      <c r="T8678">
        <v>1.1918951132300357E-3</v>
      </c>
    </row>
    <row r="8679" spans="10:20" x14ac:dyDescent="0.35">
      <c r="J8679">
        <v>2012</v>
      </c>
      <c r="K8679" t="s">
        <v>7</v>
      </c>
      <c r="L8679" t="s">
        <v>276</v>
      </c>
      <c r="M8679" t="s">
        <v>16269</v>
      </c>
      <c r="O8679" t="s">
        <v>16334</v>
      </c>
      <c r="P8679" t="s">
        <v>724</v>
      </c>
      <c r="Q8679">
        <v>972</v>
      </c>
      <c r="R8679">
        <v>2.87</v>
      </c>
      <c r="S8679">
        <v>3.96</v>
      </c>
      <c r="T8679">
        <v>1.7793594306049821E-3</v>
      </c>
    </row>
    <row r="8680" spans="10:20" x14ac:dyDescent="0.35">
      <c r="J8680">
        <v>2012</v>
      </c>
      <c r="K8680" t="s">
        <v>7</v>
      </c>
      <c r="L8680" t="s">
        <v>276</v>
      </c>
      <c r="M8680" t="s">
        <v>16269</v>
      </c>
      <c r="O8680" t="s">
        <v>16337</v>
      </c>
      <c r="P8680" t="s">
        <v>725</v>
      </c>
      <c r="Q8680">
        <v>720</v>
      </c>
      <c r="R8680">
        <v>2.12</v>
      </c>
      <c r="S8680">
        <v>3.82</v>
      </c>
      <c r="T8680">
        <v>1.7921146953405018E-3</v>
      </c>
    </row>
    <row r="8681" spans="10:20" x14ac:dyDescent="0.35">
      <c r="J8681">
        <v>2012</v>
      </c>
      <c r="K8681" t="s">
        <v>7</v>
      </c>
      <c r="L8681" t="s">
        <v>276</v>
      </c>
      <c r="M8681" t="s">
        <v>16269</v>
      </c>
      <c r="O8681" t="s">
        <v>16199</v>
      </c>
      <c r="P8681" t="s">
        <v>726</v>
      </c>
      <c r="Q8681">
        <v>684</v>
      </c>
      <c r="R8681">
        <v>2.4900000000000002</v>
      </c>
      <c r="S8681">
        <v>3.47</v>
      </c>
      <c r="T8681">
        <v>1.5060240963855422E-3</v>
      </c>
    </row>
    <row r="8682" spans="10:20" x14ac:dyDescent="0.35">
      <c r="J8682">
        <v>2012</v>
      </c>
      <c r="K8682" t="s">
        <v>7</v>
      </c>
      <c r="L8682" t="s">
        <v>276</v>
      </c>
      <c r="M8682" t="s">
        <v>16269</v>
      </c>
      <c r="O8682" t="s">
        <v>16202</v>
      </c>
      <c r="P8682" t="s">
        <v>727</v>
      </c>
      <c r="Q8682">
        <v>768</v>
      </c>
      <c r="R8682">
        <v>2.0299999999999998</v>
      </c>
      <c r="S8682">
        <v>3.77</v>
      </c>
      <c r="T8682">
        <v>1.4970059880239522E-3</v>
      </c>
    </row>
    <row r="8683" spans="10:20" x14ac:dyDescent="0.35">
      <c r="J8683">
        <v>2012</v>
      </c>
      <c r="K8683" t="s">
        <v>7</v>
      </c>
      <c r="L8683" t="s">
        <v>276</v>
      </c>
      <c r="M8683" t="s">
        <v>16269</v>
      </c>
      <c r="O8683" t="s">
        <v>16205</v>
      </c>
      <c r="P8683" t="s">
        <v>728</v>
      </c>
      <c r="Q8683">
        <v>1020</v>
      </c>
      <c r="R8683">
        <v>2.83</v>
      </c>
      <c r="S8683">
        <v>3.77</v>
      </c>
      <c r="T8683">
        <v>1.6694490818030051E-3</v>
      </c>
    </row>
    <row r="8684" spans="10:20" x14ac:dyDescent="0.35">
      <c r="J8684">
        <v>2012</v>
      </c>
      <c r="K8684" t="s">
        <v>7</v>
      </c>
      <c r="L8684" t="s">
        <v>276</v>
      </c>
      <c r="M8684" t="s">
        <v>16269</v>
      </c>
      <c r="O8684" t="s">
        <v>16208</v>
      </c>
      <c r="P8684" t="s">
        <v>729</v>
      </c>
      <c r="Q8684">
        <v>924</v>
      </c>
      <c r="R8684">
        <v>2.91</v>
      </c>
      <c r="S8684">
        <v>3.65</v>
      </c>
      <c r="T8684">
        <v>1.2422360248447205E-3</v>
      </c>
    </row>
    <row r="8685" spans="10:20" x14ac:dyDescent="0.35">
      <c r="J8685">
        <v>2012</v>
      </c>
      <c r="K8685" t="s">
        <v>7</v>
      </c>
      <c r="L8685" t="s">
        <v>276</v>
      </c>
      <c r="M8685" t="s">
        <v>16269</v>
      </c>
      <c r="O8685" t="s">
        <v>16211</v>
      </c>
      <c r="P8685" t="s">
        <v>730</v>
      </c>
      <c r="Q8685">
        <v>1140</v>
      </c>
      <c r="R8685">
        <v>2.11</v>
      </c>
      <c r="S8685">
        <v>3.73</v>
      </c>
      <c r="T8685">
        <v>1.0752688172043011E-3</v>
      </c>
    </row>
    <row r="8686" spans="10:20" x14ac:dyDescent="0.35">
      <c r="J8686">
        <v>2012</v>
      </c>
      <c r="K8686" t="s">
        <v>7</v>
      </c>
      <c r="L8686" t="s">
        <v>276</v>
      </c>
      <c r="M8686" t="s">
        <v>16269</v>
      </c>
      <c r="O8686" t="s">
        <v>16214</v>
      </c>
      <c r="P8686" t="s">
        <v>731</v>
      </c>
      <c r="Q8686">
        <v>1032</v>
      </c>
      <c r="R8686">
        <v>2.56</v>
      </c>
      <c r="S8686">
        <v>3.93</v>
      </c>
      <c r="T8686">
        <v>1.3717421124828531E-3</v>
      </c>
    </row>
    <row r="8687" spans="10:20" x14ac:dyDescent="0.35">
      <c r="J8687">
        <v>2012</v>
      </c>
      <c r="K8687" t="s">
        <v>7</v>
      </c>
      <c r="L8687" t="s">
        <v>276</v>
      </c>
      <c r="M8687" t="s">
        <v>16269</v>
      </c>
      <c r="O8687" t="s">
        <v>16217</v>
      </c>
      <c r="P8687" t="s">
        <v>732</v>
      </c>
      <c r="Q8687">
        <v>936</v>
      </c>
      <c r="R8687">
        <v>2.94</v>
      </c>
      <c r="S8687">
        <v>3.45</v>
      </c>
      <c r="T8687">
        <v>1.4124293785310734E-3</v>
      </c>
    </row>
    <row r="8688" spans="10:20" x14ac:dyDescent="0.35">
      <c r="J8688">
        <v>2012</v>
      </c>
      <c r="K8688" t="s">
        <v>7</v>
      </c>
      <c r="L8688" t="s">
        <v>276</v>
      </c>
      <c r="M8688" t="s">
        <v>16269</v>
      </c>
      <c r="O8688" t="s">
        <v>16220</v>
      </c>
      <c r="P8688" t="s">
        <v>733</v>
      </c>
      <c r="Q8688">
        <v>612</v>
      </c>
      <c r="R8688">
        <v>2.98</v>
      </c>
      <c r="S8688">
        <v>3.57</v>
      </c>
      <c r="T8688">
        <v>1.5479876160990713E-3</v>
      </c>
    </row>
    <row r="8689" spans="10:20" x14ac:dyDescent="0.35">
      <c r="J8689">
        <v>2012</v>
      </c>
      <c r="K8689" t="s">
        <v>7</v>
      </c>
      <c r="L8689" t="s">
        <v>276</v>
      </c>
      <c r="M8689" t="s">
        <v>16269</v>
      </c>
      <c r="O8689" t="s">
        <v>16223</v>
      </c>
      <c r="P8689" t="s">
        <v>734</v>
      </c>
      <c r="Q8689">
        <v>792</v>
      </c>
      <c r="R8689">
        <v>2.5</v>
      </c>
      <c r="S8689">
        <v>3.71</v>
      </c>
      <c r="T8689">
        <v>1.4005602240896359E-3</v>
      </c>
    </row>
    <row r="8690" spans="10:20" x14ac:dyDescent="0.35">
      <c r="J8690">
        <v>2012</v>
      </c>
      <c r="K8690" t="s">
        <v>7</v>
      </c>
      <c r="L8690" t="s">
        <v>276</v>
      </c>
      <c r="M8690" t="s">
        <v>16269</v>
      </c>
      <c r="O8690" t="s">
        <v>16226</v>
      </c>
      <c r="P8690" t="s">
        <v>735</v>
      </c>
      <c r="Q8690">
        <v>792</v>
      </c>
      <c r="R8690">
        <v>2.4500000000000002</v>
      </c>
      <c r="S8690">
        <v>4</v>
      </c>
      <c r="T8690">
        <v>1.3157894736842105E-3</v>
      </c>
    </row>
    <row r="8691" spans="10:20" x14ac:dyDescent="0.35">
      <c r="J8691">
        <v>2012</v>
      </c>
      <c r="K8691" t="s">
        <v>7</v>
      </c>
      <c r="L8691" t="s">
        <v>276</v>
      </c>
      <c r="M8691" t="s">
        <v>16269</v>
      </c>
      <c r="O8691" t="s">
        <v>16229</v>
      </c>
      <c r="P8691" t="s">
        <v>736</v>
      </c>
      <c r="Q8691">
        <v>816</v>
      </c>
      <c r="R8691">
        <v>2.42</v>
      </c>
      <c r="S8691">
        <v>3.9</v>
      </c>
      <c r="T8691">
        <v>1.3888888888888889E-3</v>
      </c>
    </row>
    <row r="8692" spans="10:20" x14ac:dyDescent="0.35">
      <c r="J8692">
        <v>2012</v>
      </c>
      <c r="K8692" t="s">
        <v>7</v>
      </c>
      <c r="L8692" t="s">
        <v>276</v>
      </c>
      <c r="M8692" t="s">
        <v>16269</v>
      </c>
      <c r="O8692" t="s">
        <v>16232</v>
      </c>
      <c r="P8692" t="s">
        <v>737</v>
      </c>
      <c r="Q8692">
        <v>804</v>
      </c>
      <c r="R8692">
        <v>2.75</v>
      </c>
      <c r="S8692">
        <v>3.34</v>
      </c>
      <c r="T8692">
        <v>1.0787486515641855E-3</v>
      </c>
    </row>
    <row r="8693" spans="10:20" x14ac:dyDescent="0.35">
      <c r="J8693">
        <v>2012</v>
      </c>
      <c r="K8693" t="s">
        <v>7</v>
      </c>
      <c r="L8693" t="s">
        <v>276</v>
      </c>
      <c r="M8693" t="s">
        <v>16269</v>
      </c>
      <c r="O8693" t="s">
        <v>16235</v>
      </c>
      <c r="P8693" t="s">
        <v>738</v>
      </c>
      <c r="Q8693">
        <v>1104</v>
      </c>
      <c r="R8693">
        <v>2.08</v>
      </c>
      <c r="S8693">
        <v>3.22</v>
      </c>
      <c r="T8693">
        <v>1.2626262626262627E-3</v>
      </c>
    </row>
    <row r="8694" spans="10:20" x14ac:dyDescent="0.35">
      <c r="J8694">
        <v>2012</v>
      </c>
      <c r="K8694" t="s">
        <v>7</v>
      </c>
      <c r="L8694" t="s">
        <v>276</v>
      </c>
      <c r="M8694" t="s">
        <v>16269</v>
      </c>
      <c r="O8694" t="s">
        <v>16238</v>
      </c>
      <c r="P8694" t="s">
        <v>739</v>
      </c>
      <c r="Q8694">
        <v>816</v>
      </c>
      <c r="R8694">
        <v>2.72</v>
      </c>
      <c r="S8694">
        <v>3.24</v>
      </c>
      <c r="T8694">
        <v>1.639344262295082E-3</v>
      </c>
    </row>
    <row r="8695" spans="10:20" x14ac:dyDescent="0.35">
      <c r="J8695">
        <v>2012</v>
      </c>
      <c r="K8695" t="s">
        <v>7</v>
      </c>
      <c r="L8695" t="s">
        <v>276</v>
      </c>
      <c r="M8695" t="s">
        <v>16269</v>
      </c>
      <c r="O8695" t="s">
        <v>16241</v>
      </c>
      <c r="P8695" t="s">
        <v>740</v>
      </c>
      <c r="Q8695">
        <v>840</v>
      </c>
      <c r="R8695">
        <v>2.4900000000000002</v>
      </c>
      <c r="S8695">
        <v>3.25</v>
      </c>
      <c r="T8695">
        <v>1.3869625520110957E-3</v>
      </c>
    </row>
    <row r="8696" spans="10:20" x14ac:dyDescent="0.35">
      <c r="J8696">
        <v>2012</v>
      </c>
      <c r="K8696" t="s">
        <v>7</v>
      </c>
      <c r="L8696" t="s">
        <v>276</v>
      </c>
      <c r="M8696" t="s">
        <v>16269</v>
      </c>
      <c r="O8696" t="s">
        <v>16244</v>
      </c>
      <c r="P8696" t="s">
        <v>741</v>
      </c>
      <c r="Q8696">
        <v>1080</v>
      </c>
      <c r="R8696">
        <v>2.21</v>
      </c>
      <c r="S8696">
        <v>3.57</v>
      </c>
      <c r="T8696">
        <v>1.652892561983471E-3</v>
      </c>
    </row>
    <row r="8697" spans="10:20" x14ac:dyDescent="0.35">
      <c r="J8697">
        <v>2012</v>
      </c>
      <c r="K8697" t="s">
        <v>7</v>
      </c>
      <c r="L8697" t="s">
        <v>276</v>
      </c>
      <c r="M8697" t="s">
        <v>16269</v>
      </c>
      <c r="O8697" t="s">
        <v>16247</v>
      </c>
      <c r="P8697" t="s">
        <v>742</v>
      </c>
      <c r="Q8697">
        <v>1116</v>
      </c>
      <c r="R8697">
        <v>2.86</v>
      </c>
      <c r="S8697">
        <v>3.85</v>
      </c>
      <c r="T8697">
        <v>1.6806722689075631E-3</v>
      </c>
    </row>
    <row r="8698" spans="10:20" x14ac:dyDescent="0.35">
      <c r="J8698">
        <v>2012</v>
      </c>
      <c r="K8698" t="s">
        <v>7</v>
      </c>
      <c r="L8698" t="s">
        <v>276</v>
      </c>
      <c r="M8698" t="s">
        <v>16269</v>
      </c>
      <c r="O8698" t="s">
        <v>16250</v>
      </c>
      <c r="P8698" t="s">
        <v>743</v>
      </c>
      <c r="Q8698">
        <v>840</v>
      </c>
      <c r="R8698">
        <v>2.66</v>
      </c>
      <c r="S8698">
        <v>3.26</v>
      </c>
      <c r="T8698">
        <v>1.0626992561105207E-3</v>
      </c>
    </row>
    <row r="8699" spans="10:20" x14ac:dyDescent="0.35">
      <c r="J8699">
        <v>2012</v>
      </c>
      <c r="K8699" t="s">
        <v>7</v>
      </c>
      <c r="L8699" t="s">
        <v>276</v>
      </c>
      <c r="M8699" t="s">
        <v>16269</v>
      </c>
      <c r="O8699" t="s">
        <v>16253</v>
      </c>
      <c r="P8699" t="s">
        <v>744</v>
      </c>
      <c r="Q8699">
        <v>1140</v>
      </c>
      <c r="R8699">
        <v>2.5299999999999998</v>
      </c>
      <c r="S8699">
        <v>3.62</v>
      </c>
      <c r="T8699">
        <v>1.0309278350515464E-3</v>
      </c>
    </row>
    <row r="8700" spans="10:20" x14ac:dyDescent="0.35">
      <c r="J8700">
        <v>2012</v>
      </c>
      <c r="K8700" t="s">
        <v>7</v>
      </c>
      <c r="L8700" t="s">
        <v>276</v>
      </c>
      <c r="M8700" t="s">
        <v>16269</v>
      </c>
      <c r="O8700" t="s">
        <v>16256</v>
      </c>
      <c r="P8700" t="s">
        <v>745</v>
      </c>
      <c r="Q8700">
        <v>1044</v>
      </c>
      <c r="R8700">
        <v>2.99</v>
      </c>
      <c r="S8700">
        <v>3.23</v>
      </c>
      <c r="T8700">
        <v>1.0298661174047373E-3</v>
      </c>
    </row>
    <row r="8701" spans="10:20" x14ac:dyDescent="0.35">
      <c r="J8701">
        <v>2012</v>
      </c>
      <c r="K8701" t="s">
        <v>7</v>
      </c>
      <c r="L8701" t="s">
        <v>276</v>
      </c>
      <c r="M8701" t="s">
        <v>16269</v>
      </c>
      <c r="O8701" t="s">
        <v>16259</v>
      </c>
      <c r="P8701" t="s">
        <v>746</v>
      </c>
      <c r="Q8701">
        <v>600</v>
      </c>
      <c r="R8701">
        <v>2.9</v>
      </c>
      <c r="S8701">
        <v>3.63</v>
      </c>
      <c r="T8701">
        <v>1.4925373134328358E-3</v>
      </c>
    </row>
    <row r="8702" spans="10:20" x14ac:dyDescent="0.35">
      <c r="J8702">
        <v>2012</v>
      </c>
      <c r="K8702" t="s">
        <v>7</v>
      </c>
      <c r="L8702" t="s">
        <v>276</v>
      </c>
      <c r="M8702" t="s">
        <v>16269</v>
      </c>
      <c r="O8702" t="s">
        <v>16262</v>
      </c>
      <c r="P8702" t="s">
        <v>747</v>
      </c>
      <c r="Q8702">
        <v>1020</v>
      </c>
      <c r="R8702">
        <v>2.27</v>
      </c>
      <c r="S8702">
        <v>3.61</v>
      </c>
      <c r="T8702">
        <v>1.3495276653171389E-3</v>
      </c>
    </row>
    <row r="8703" spans="10:20" x14ac:dyDescent="0.35">
      <c r="J8703">
        <v>2012</v>
      </c>
      <c r="K8703" t="s">
        <v>7</v>
      </c>
      <c r="L8703" t="s">
        <v>276</v>
      </c>
      <c r="M8703" t="s">
        <v>16269</v>
      </c>
      <c r="O8703" t="s">
        <v>16265</v>
      </c>
      <c r="P8703" t="s">
        <v>748</v>
      </c>
      <c r="Q8703">
        <v>1032</v>
      </c>
      <c r="R8703">
        <v>2.25</v>
      </c>
      <c r="S8703">
        <v>3.8</v>
      </c>
      <c r="T8703">
        <v>1.6474464579901153E-3</v>
      </c>
    </row>
    <row r="8704" spans="10:20" x14ac:dyDescent="0.35">
      <c r="J8704">
        <v>2012</v>
      </c>
      <c r="K8704" t="s">
        <v>7</v>
      </c>
      <c r="L8704" t="s">
        <v>276</v>
      </c>
      <c r="M8704" t="s">
        <v>16269</v>
      </c>
      <c r="O8704" t="s">
        <v>16268</v>
      </c>
      <c r="P8704" t="s">
        <v>749</v>
      </c>
      <c r="Q8704">
        <v>1080</v>
      </c>
      <c r="R8704">
        <v>2.77</v>
      </c>
      <c r="S8704">
        <v>3.91</v>
      </c>
      <c r="T8704">
        <v>1.5527950310559005E-3</v>
      </c>
    </row>
    <row r="8705" spans="10:20" x14ac:dyDescent="0.35">
      <c r="J8705">
        <v>2012</v>
      </c>
      <c r="K8705" t="s">
        <v>7</v>
      </c>
      <c r="L8705" t="s">
        <v>276</v>
      </c>
      <c r="M8705" t="s">
        <v>16269</v>
      </c>
      <c r="O8705" t="s">
        <v>16271</v>
      </c>
      <c r="P8705" t="s">
        <v>750</v>
      </c>
      <c r="Q8705">
        <v>1044</v>
      </c>
      <c r="R8705">
        <v>2.2000000000000002</v>
      </c>
      <c r="S8705">
        <v>3.59</v>
      </c>
      <c r="T8705">
        <v>1.128668171557562E-3</v>
      </c>
    </row>
    <row r="8706" spans="10:20" x14ac:dyDescent="0.35">
      <c r="J8706">
        <v>2012</v>
      </c>
      <c r="K8706" t="s">
        <v>7</v>
      </c>
      <c r="L8706" t="s">
        <v>276</v>
      </c>
      <c r="M8706" t="s">
        <v>16269</v>
      </c>
      <c r="O8706" t="s">
        <v>16274</v>
      </c>
      <c r="P8706" t="s">
        <v>751</v>
      </c>
      <c r="Q8706">
        <v>1008</v>
      </c>
      <c r="R8706">
        <v>2.34</v>
      </c>
      <c r="S8706">
        <v>3.55</v>
      </c>
      <c r="T8706">
        <v>1.2787723785166241E-3</v>
      </c>
    </row>
    <row r="8707" spans="10:20" x14ac:dyDescent="0.35">
      <c r="J8707">
        <v>2012</v>
      </c>
      <c r="K8707" t="s">
        <v>7</v>
      </c>
      <c r="L8707" t="s">
        <v>276</v>
      </c>
      <c r="M8707" t="s">
        <v>16269</v>
      </c>
      <c r="O8707" t="s">
        <v>16277</v>
      </c>
      <c r="P8707" t="s">
        <v>752</v>
      </c>
      <c r="Q8707">
        <v>828</v>
      </c>
      <c r="R8707">
        <v>2.1</v>
      </c>
      <c r="S8707">
        <v>3.84</v>
      </c>
      <c r="T8707">
        <v>1.1947431302270011E-3</v>
      </c>
    </row>
    <row r="8708" spans="10:20" x14ac:dyDescent="0.35">
      <c r="J8708">
        <v>2012</v>
      </c>
      <c r="K8708" t="s">
        <v>7</v>
      </c>
      <c r="L8708" t="s">
        <v>276</v>
      </c>
      <c r="M8708" t="s">
        <v>16269</v>
      </c>
      <c r="O8708" t="s">
        <v>16280</v>
      </c>
      <c r="P8708" t="s">
        <v>753</v>
      </c>
      <c r="Q8708">
        <v>996</v>
      </c>
      <c r="R8708">
        <v>2.2400000000000002</v>
      </c>
      <c r="S8708">
        <v>3.5</v>
      </c>
      <c r="T8708">
        <v>1.0449320794148381E-3</v>
      </c>
    </row>
    <row r="8709" spans="10:20" x14ac:dyDescent="0.35">
      <c r="J8709">
        <v>2012</v>
      </c>
      <c r="K8709" t="s">
        <v>7</v>
      </c>
      <c r="L8709" t="s">
        <v>276</v>
      </c>
      <c r="M8709" t="s">
        <v>16269</v>
      </c>
      <c r="O8709" t="s">
        <v>16283</v>
      </c>
      <c r="P8709" t="s">
        <v>754</v>
      </c>
      <c r="Q8709">
        <v>624</v>
      </c>
      <c r="R8709">
        <v>2.86</v>
      </c>
      <c r="S8709">
        <v>3.39</v>
      </c>
      <c r="T8709">
        <v>1.199040767386091E-3</v>
      </c>
    </row>
    <row r="8710" spans="10:20" x14ac:dyDescent="0.35">
      <c r="J8710">
        <v>2012</v>
      </c>
      <c r="K8710" t="s">
        <v>7</v>
      </c>
      <c r="L8710" t="s">
        <v>276</v>
      </c>
      <c r="M8710" t="s">
        <v>16269</v>
      </c>
      <c r="O8710" t="s">
        <v>16286</v>
      </c>
      <c r="P8710" t="s">
        <v>755</v>
      </c>
      <c r="Q8710">
        <v>888</v>
      </c>
      <c r="R8710">
        <v>2.2000000000000002</v>
      </c>
      <c r="S8710">
        <v>3.48</v>
      </c>
      <c r="T8710">
        <v>1.4450867052023121E-3</v>
      </c>
    </row>
    <row r="8711" spans="10:20" x14ac:dyDescent="0.35">
      <c r="J8711">
        <v>2012</v>
      </c>
      <c r="K8711" t="s">
        <v>7</v>
      </c>
      <c r="L8711" t="s">
        <v>276</v>
      </c>
      <c r="M8711" t="s">
        <v>16269</v>
      </c>
      <c r="O8711" t="s">
        <v>16289</v>
      </c>
      <c r="P8711" t="s">
        <v>756</v>
      </c>
      <c r="Q8711">
        <v>696</v>
      </c>
      <c r="R8711">
        <v>2.29</v>
      </c>
      <c r="S8711">
        <v>3.25</v>
      </c>
      <c r="T8711">
        <v>1.0893246187363835E-3</v>
      </c>
    </row>
    <row r="8712" spans="10:20" x14ac:dyDescent="0.35">
      <c r="J8712">
        <v>2012</v>
      </c>
      <c r="K8712" t="s">
        <v>7</v>
      </c>
      <c r="L8712" t="s">
        <v>276</v>
      </c>
      <c r="M8712" t="s">
        <v>16269</v>
      </c>
      <c r="O8712" t="s">
        <v>16292</v>
      </c>
      <c r="P8712" t="s">
        <v>757</v>
      </c>
      <c r="Q8712">
        <v>936</v>
      </c>
      <c r="R8712">
        <v>2.89</v>
      </c>
      <c r="S8712">
        <v>3.78</v>
      </c>
      <c r="T8712">
        <v>1.287001287001287E-3</v>
      </c>
    </row>
    <row r="8713" spans="10:20" x14ac:dyDescent="0.35">
      <c r="J8713">
        <v>2012</v>
      </c>
      <c r="K8713" t="s">
        <v>7</v>
      </c>
      <c r="L8713" t="s">
        <v>276</v>
      </c>
      <c r="M8713" t="s">
        <v>16269</v>
      </c>
      <c r="O8713" t="s">
        <v>16295</v>
      </c>
      <c r="P8713" t="s">
        <v>758</v>
      </c>
      <c r="Q8713">
        <v>624</v>
      </c>
      <c r="R8713">
        <v>2.94</v>
      </c>
      <c r="S8713">
        <v>3.99</v>
      </c>
      <c r="T8713">
        <v>1.3106159895150721E-3</v>
      </c>
    </row>
    <row r="8714" spans="10:20" x14ac:dyDescent="0.35">
      <c r="J8714">
        <v>2012</v>
      </c>
      <c r="K8714" t="s">
        <v>7</v>
      </c>
      <c r="L8714" t="s">
        <v>276</v>
      </c>
      <c r="M8714" t="s">
        <v>16269</v>
      </c>
      <c r="O8714" t="s">
        <v>16298</v>
      </c>
      <c r="P8714" t="s">
        <v>759</v>
      </c>
      <c r="Q8714">
        <v>624</v>
      </c>
      <c r="R8714">
        <v>2.87</v>
      </c>
      <c r="S8714">
        <v>3.72</v>
      </c>
      <c r="T8714">
        <v>1.2437810945273632E-3</v>
      </c>
    </row>
    <row r="8715" spans="10:20" x14ac:dyDescent="0.35">
      <c r="J8715">
        <v>2012</v>
      </c>
      <c r="K8715" t="s">
        <v>7</v>
      </c>
      <c r="L8715" t="s">
        <v>276</v>
      </c>
      <c r="M8715" t="s">
        <v>16269</v>
      </c>
      <c r="O8715" t="s">
        <v>16301</v>
      </c>
      <c r="P8715" t="s">
        <v>760</v>
      </c>
      <c r="Q8715">
        <v>1032</v>
      </c>
      <c r="R8715">
        <v>2.62</v>
      </c>
      <c r="S8715">
        <v>3.83</v>
      </c>
      <c r="T8715">
        <v>1.5527950310559005E-3</v>
      </c>
    </row>
    <row r="8716" spans="10:20" x14ac:dyDescent="0.35">
      <c r="J8716">
        <v>2012</v>
      </c>
      <c r="K8716" t="s">
        <v>7</v>
      </c>
      <c r="L8716" t="s">
        <v>276</v>
      </c>
      <c r="M8716" t="s">
        <v>16269</v>
      </c>
      <c r="O8716" t="s">
        <v>16304</v>
      </c>
      <c r="P8716" t="s">
        <v>761</v>
      </c>
      <c r="Q8716">
        <v>1092</v>
      </c>
      <c r="R8716">
        <v>2.44</v>
      </c>
      <c r="S8716">
        <v>3.66</v>
      </c>
      <c r="T8716">
        <v>1.594896331738437E-3</v>
      </c>
    </row>
    <row r="8717" spans="10:20" x14ac:dyDescent="0.35">
      <c r="J8717">
        <v>2012</v>
      </c>
      <c r="K8717" t="s">
        <v>7</v>
      </c>
      <c r="L8717" t="s">
        <v>276</v>
      </c>
      <c r="M8717" t="s">
        <v>16269</v>
      </c>
      <c r="O8717" t="s">
        <v>16307</v>
      </c>
      <c r="P8717" t="s">
        <v>762</v>
      </c>
      <c r="Q8717">
        <v>1044</v>
      </c>
      <c r="R8717">
        <v>2.38</v>
      </c>
      <c r="S8717">
        <v>3.62</v>
      </c>
      <c r="T8717">
        <v>1.2903225806451613E-3</v>
      </c>
    </row>
    <row r="8718" spans="10:20" x14ac:dyDescent="0.35">
      <c r="J8718">
        <v>2012</v>
      </c>
      <c r="K8718" t="s">
        <v>7</v>
      </c>
      <c r="L8718" t="s">
        <v>276</v>
      </c>
      <c r="M8718" t="s">
        <v>16269</v>
      </c>
      <c r="O8718" t="s">
        <v>16310</v>
      </c>
      <c r="P8718" t="s">
        <v>763</v>
      </c>
      <c r="Q8718">
        <v>660</v>
      </c>
      <c r="R8718">
        <v>2.72</v>
      </c>
      <c r="S8718">
        <v>3.89</v>
      </c>
      <c r="T8718">
        <v>1.2360939431396785E-3</v>
      </c>
    </row>
    <row r="8719" spans="10:20" x14ac:dyDescent="0.35">
      <c r="J8719">
        <v>2012</v>
      </c>
      <c r="K8719" t="s">
        <v>7</v>
      </c>
      <c r="L8719" t="s">
        <v>276</v>
      </c>
      <c r="M8719" t="s">
        <v>16269</v>
      </c>
      <c r="O8719" t="s">
        <v>16313</v>
      </c>
      <c r="P8719" t="s">
        <v>764</v>
      </c>
      <c r="Q8719">
        <v>732</v>
      </c>
      <c r="R8719">
        <v>2.99</v>
      </c>
      <c r="S8719">
        <v>3.47</v>
      </c>
      <c r="T8719">
        <v>1.287001287001287E-3</v>
      </c>
    </row>
    <row r="8720" spans="10:20" x14ac:dyDescent="0.35">
      <c r="J8720">
        <v>2012</v>
      </c>
      <c r="K8720" t="s">
        <v>7</v>
      </c>
      <c r="L8720" t="s">
        <v>276</v>
      </c>
      <c r="M8720" t="s">
        <v>16269</v>
      </c>
      <c r="O8720" t="s">
        <v>16316</v>
      </c>
      <c r="P8720" t="s">
        <v>765</v>
      </c>
      <c r="Q8720">
        <v>948</v>
      </c>
      <c r="R8720">
        <v>2.94</v>
      </c>
      <c r="S8720">
        <v>3.49</v>
      </c>
      <c r="T8720">
        <v>1.0341261633919339E-3</v>
      </c>
    </row>
    <row r="8721" spans="10:20" x14ac:dyDescent="0.35">
      <c r="J8721">
        <v>2012</v>
      </c>
      <c r="K8721" t="s">
        <v>7</v>
      </c>
      <c r="L8721" t="s">
        <v>276</v>
      </c>
      <c r="M8721" t="s">
        <v>16269</v>
      </c>
      <c r="O8721" t="s">
        <v>16319</v>
      </c>
      <c r="P8721" t="s">
        <v>766</v>
      </c>
      <c r="Q8721">
        <v>1068</v>
      </c>
      <c r="R8721">
        <v>2.71</v>
      </c>
      <c r="S8721">
        <v>3.89</v>
      </c>
      <c r="T8721">
        <v>1.6611295681063123E-3</v>
      </c>
    </row>
    <row r="8722" spans="10:20" x14ac:dyDescent="0.35">
      <c r="J8722">
        <v>2012</v>
      </c>
      <c r="K8722" t="s">
        <v>7</v>
      </c>
      <c r="L8722" t="s">
        <v>276</v>
      </c>
      <c r="M8722" t="s">
        <v>16269</v>
      </c>
      <c r="O8722" t="s">
        <v>16322</v>
      </c>
      <c r="P8722" t="s">
        <v>767</v>
      </c>
      <c r="Q8722">
        <v>1092</v>
      </c>
      <c r="R8722">
        <v>2.69</v>
      </c>
      <c r="S8722">
        <v>3.6</v>
      </c>
      <c r="T8722">
        <v>1.5974440894568689E-3</v>
      </c>
    </row>
    <row r="8723" spans="10:20" x14ac:dyDescent="0.35">
      <c r="J8723">
        <v>2012</v>
      </c>
      <c r="K8723" t="s">
        <v>7</v>
      </c>
      <c r="L8723" t="s">
        <v>276</v>
      </c>
      <c r="M8723" t="s">
        <v>16269</v>
      </c>
      <c r="O8723" t="s">
        <v>16325</v>
      </c>
      <c r="P8723" t="s">
        <v>768</v>
      </c>
      <c r="Q8723">
        <v>876</v>
      </c>
      <c r="R8723">
        <v>2.2200000000000002</v>
      </c>
      <c r="S8723">
        <v>3.31</v>
      </c>
      <c r="T8723">
        <v>1.1834319526627219E-3</v>
      </c>
    </row>
    <row r="8724" spans="10:20" x14ac:dyDescent="0.35">
      <c r="J8724">
        <v>2012</v>
      </c>
      <c r="K8724" t="s">
        <v>7</v>
      </c>
      <c r="L8724" t="s">
        <v>276</v>
      </c>
      <c r="M8724" t="s">
        <v>16269</v>
      </c>
      <c r="O8724" t="s">
        <v>16328</v>
      </c>
      <c r="P8724" t="s">
        <v>769</v>
      </c>
      <c r="Q8724">
        <v>792</v>
      </c>
      <c r="R8724">
        <v>2.34</v>
      </c>
      <c r="S8724">
        <v>3.67</v>
      </c>
      <c r="T8724">
        <v>1.8018018018018018E-3</v>
      </c>
    </row>
    <row r="8725" spans="10:20" x14ac:dyDescent="0.35">
      <c r="J8725">
        <v>2012</v>
      </c>
      <c r="K8725" t="s">
        <v>7</v>
      </c>
      <c r="L8725" t="s">
        <v>276</v>
      </c>
      <c r="M8725" t="s">
        <v>16269</v>
      </c>
      <c r="O8725" t="s">
        <v>16331</v>
      </c>
      <c r="P8725" t="s">
        <v>770</v>
      </c>
      <c r="Q8725">
        <v>624</v>
      </c>
      <c r="R8725">
        <v>2.97</v>
      </c>
      <c r="S8725">
        <v>3.67</v>
      </c>
      <c r="T8725">
        <v>1.2048192771084338E-3</v>
      </c>
    </row>
    <row r="8726" spans="10:20" x14ac:dyDescent="0.35">
      <c r="J8726">
        <v>2012</v>
      </c>
      <c r="K8726" t="s">
        <v>7</v>
      </c>
      <c r="L8726" t="s">
        <v>276</v>
      </c>
      <c r="M8726" t="s">
        <v>16269</v>
      </c>
      <c r="O8726" t="s">
        <v>16334</v>
      </c>
      <c r="P8726" t="s">
        <v>771</v>
      </c>
      <c r="Q8726">
        <v>1080</v>
      </c>
      <c r="R8726">
        <v>2.1800000000000002</v>
      </c>
      <c r="S8726">
        <v>3.71</v>
      </c>
      <c r="T8726">
        <v>1.4513788098693759E-3</v>
      </c>
    </row>
    <row r="8727" spans="10:20" x14ac:dyDescent="0.35">
      <c r="J8727">
        <v>2012</v>
      </c>
      <c r="K8727" t="s">
        <v>7</v>
      </c>
      <c r="L8727" t="s">
        <v>276</v>
      </c>
      <c r="M8727" t="s">
        <v>16269</v>
      </c>
      <c r="O8727" t="s">
        <v>16337</v>
      </c>
      <c r="P8727" t="s">
        <v>772</v>
      </c>
      <c r="Q8727">
        <v>1200</v>
      </c>
      <c r="R8727">
        <v>2.95</v>
      </c>
      <c r="S8727">
        <v>3.56</v>
      </c>
      <c r="T8727">
        <v>1.1904761904761906E-3</v>
      </c>
    </row>
    <row r="8728" spans="10:20" x14ac:dyDescent="0.35">
      <c r="J8728">
        <v>2012</v>
      </c>
      <c r="K8728" t="s">
        <v>7</v>
      </c>
      <c r="L8728" t="s">
        <v>276</v>
      </c>
      <c r="M8728" t="s">
        <v>16269</v>
      </c>
      <c r="O8728" t="s">
        <v>16199</v>
      </c>
      <c r="P8728" t="s">
        <v>773</v>
      </c>
      <c r="Q8728">
        <v>1116</v>
      </c>
      <c r="R8728">
        <v>2.85</v>
      </c>
      <c r="S8728">
        <v>3.76</v>
      </c>
      <c r="T8728">
        <v>1.455604075691412E-3</v>
      </c>
    </row>
    <row r="8729" spans="10:20" x14ac:dyDescent="0.35">
      <c r="J8729">
        <v>2012</v>
      </c>
      <c r="K8729" t="s">
        <v>7</v>
      </c>
      <c r="L8729" t="s">
        <v>276</v>
      </c>
      <c r="M8729" t="s">
        <v>16269</v>
      </c>
      <c r="O8729" t="s">
        <v>16202</v>
      </c>
      <c r="P8729" t="s">
        <v>774</v>
      </c>
      <c r="Q8729">
        <v>768</v>
      </c>
      <c r="R8729">
        <v>2.76</v>
      </c>
      <c r="S8729">
        <v>3.52</v>
      </c>
      <c r="T8729">
        <v>1.5337423312883436E-3</v>
      </c>
    </row>
    <row r="8730" spans="10:20" x14ac:dyDescent="0.35">
      <c r="J8730">
        <v>2012</v>
      </c>
      <c r="K8730" t="s">
        <v>7</v>
      </c>
      <c r="L8730" t="s">
        <v>276</v>
      </c>
      <c r="M8730" t="s">
        <v>16269</v>
      </c>
      <c r="O8730" t="s">
        <v>16205</v>
      </c>
      <c r="P8730" t="s">
        <v>775</v>
      </c>
      <c r="Q8730">
        <v>1080</v>
      </c>
      <c r="R8730">
        <v>2.46</v>
      </c>
      <c r="S8730">
        <v>3.84</v>
      </c>
      <c r="T8730">
        <v>1.2165450121654502E-3</v>
      </c>
    </row>
    <row r="8731" spans="10:20" x14ac:dyDescent="0.35">
      <c r="J8731">
        <v>2012</v>
      </c>
      <c r="K8731" t="s">
        <v>7</v>
      </c>
      <c r="L8731" t="s">
        <v>276</v>
      </c>
      <c r="M8731" t="s">
        <v>16269</v>
      </c>
      <c r="O8731" t="s">
        <v>16208</v>
      </c>
      <c r="P8731" t="s">
        <v>776</v>
      </c>
      <c r="Q8731">
        <v>816</v>
      </c>
      <c r="R8731">
        <v>2.56</v>
      </c>
      <c r="S8731">
        <v>3.73</v>
      </c>
      <c r="T8731">
        <v>1.0940919037199124E-3</v>
      </c>
    </row>
    <row r="8732" spans="10:20" x14ac:dyDescent="0.35">
      <c r="J8732">
        <v>2012</v>
      </c>
      <c r="K8732" t="s">
        <v>7</v>
      </c>
      <c r="L8732" t="s">
        <v>276</v>
      </c>
      <c r="M8732" t="s">
        <v>16269</v>
      </c>
      <c r="O8732" t="s">
        <v>16211</v>
      </c>
      <c r="P8732" t="s">
        <v>777</v>
      </c>
      <c r="Q8732">
        <v>732</v>
      </c>
      <c r="R8732">
        <v>2.2999999999999998</v>
      </c>
      <c r="S8732">
        <v>3.64</v>
      </c>
      <c r="T8732">
        <v>1.7953321364452424E-3</v>
      </c>
    </row>
    <row r="8733" spans="10:20" x14ac:dyDescent="0.35">
      <c r="J8733">
        <v>2012</v>
      </c>
      <c r="K8733" t="s">
        <v>7</v>
      </c>
      <c r="L8733" t="s">
        <v>276</v>
      </c>
      <c r="M8733" t="s">
        <v>16269</v>
      </c>
      <c r="O8733" t="s">
        <v>16214</v>
      </c>
      <c r="P8733" t="s">
        <v>778</v>
      </c>
      <c r="Q8733">
        <v>876</v>
      </c>
      <c r="R8733">
        <v>2.2400000000000002</v>
      </c>
      <c r="S8733">
        <v>3.22</v>
      </c>
      <c r="T8733">
        <v>1.7211703958691911E-3</v>
      </c>
    </row>
    <row r="8734" spans="10:20" x14ac:dyDescent="0.35">
      <c r="J8734">
        <v>2012</v>
      </c>
      <c r="K8734" t="s">
        <v>7</v>
      </c>
      <c r="L8734" t="s">
        <v>276</v>
      </c>
      <c r="M8734" t="s">
        <v>16269</v>
      </c>
      <c r="O8734" t="s">
        <v>16217</v>
      </c>
      <c r="P8734" t="s">
        <v>779</v>
      </c>
      <c r="Q8734">
        <v>1152</v>
      </c>
      <c r="R8734">
        <v>2.16</v>
      </c>
      <c r="S8734">
        <v>3.98</v>
      </c>
      <c r="T8734">
        <v>1.6750418760469012E-3</v>
      </c>
    </row>
    <row r="8735" spans="10:20" x14ac:dyDescent="0.35">
      <c r="J8735">
        <v>2012</v>
      </c>
      <c r="K8735" t="s">
        <v>7</v>
      </c>
      <c r="L8735" t="s">
        <v>276</v>
      </c>
      <c r="M8735" t="s">
        <v>16269</v>
      </c>
      <c r="O8735" t="s">
        <v>16220</v>
      </c>
      <c r="P8735" t="s">
        <v>780</v>
      </c>
      <c r="Q8735">
        <v>864</v>
      </c>
      <c r="R8735">
        <v>2.96</v>
      </c>
      <c r="S8735">
        <v>3.86</v>
      </c>
      <c r="T8735">
        <v>1.1376564277588168E-3</v>
      </c>
    </row>
    <row r="8736" spans="10:20" x14ac:dyDescent="0.35">
      <c r="J8736">
        <v>2012</v>
      </c>
      <c r="K8736" t="s">
        <v>7</v>
      </c>
      <c r="L8736" t="s">
        <v>276</v>
      </c>
      <c r="M8736" t="s">
        <v>16269</v>
      </c>
      <c r="O8736" t="s">
        <v>16223</v>
      </c>
      <c r="P8736" t="s">
        <v>781</v>
      </c>
      <c r="Q8736">
        <v>924</v>
      </c>
      <c r="R8736">
        <v>2.82</v>
      </c>
      <c r="S8736">
        <v>3.24</v>
      </c>
      <c r="T8736">
        <v>1.2315270935960591E-3</v>
      </c>
    </row>
    <row r="8737" spans="10:20" x14ac:dyDescent="0.35">
      <c r="J8737">
        <v>2012</v>
      </c>
      <c r="K8737" t="s">
        <v>7</v>
      </c>
      <c r="L8737" t="s">
        <v>276</v>
      </c>
      <c r="M8737" t="s">
        <v>16269</v>
      </c>
      <c r="O8737" t="s">
        <v>16226</v>
      </c>
      <c r="P8737" t="s">
        <v>782</v>
      </c>
      <c r="Q8737">
        <v>636</v>
      </c>
      <c r="R8737">
        <v>2.11</v>
      </c>
      <c r="S8737">
        <v>3.49</v>
      </c>
      <c r="T8737">
        <v>1.8083182640144665E-3</v>
      </c>
    </row>
    <row r="8738" spans="10:20" x14ac:dyDescent="0.35">
      <c r="J8738">
        <v>2012</v>
      </c>
      <c r="K8738" t="s">
        <v>7</v>
      </c>
      <c r="L8738" t="s">
        <v>276</v>
      </c>
      <c r="M8738" t="s">
        <v>16269</v>
      </c>
      <c r="O8738" t="s">
        <v>16229</v>
      </c>
      <c r="P8738" t="s">
        <v>783</v>
      </c>
      <c r="Q8738">
        <v>792</v>
      </c>
      <c r="R8738">
        <v>2.44</v>
      </c>
      <c r="S8738">
        <v>3.43</v>
      </c>
      <c r="T8738">
        <v>1.176470588235294E-3</v>
      </c>
    </row>
    <row r="8739" spans="10:20" x14ac:dyDescent="0.35">
      <c r="J8739">
        <v>2012</v>
      </c>
      <c r="K8739" t="s">
        <v>7</v>
      </c>
      <c r="L8739" t="s">
        <v>276</v>
      </c>
      <c r="M8739" t="s">
        <v>16269</v>
      </c>
      <c r="O8739" t="s">
        <v>16232</v>
      </c>
      <c r="P8739" t="s">
        <v>3666</v>
      </c>
      <c r="Q8739">
        <v>1056</v>
      </c>
      <c r="R8739">
        <v>2.21</v>
      </c>
      <c r="S8739">
        <v>3.25</v>
      </c>
      <c r="T8739">
        <v>1.2738853503184713E-3</v>
      </c>
    </row>
    <row r="8740" spans="10:20" x14ac:dyDescent="0.35">
      <c r="J8740">
        <v>2012</v>
      </c>
      <c r="K8740" t="s">
        <v>7</v>
      </c>
      <c r="L8740" t="s">
        <v>276</v>
      </c>
      <c r="M8740" t="s">
        <v>16269</v>
      </c>
      <c r="O8740" t="s">
        <v>16235</v>
      </c>
      <c r="P8740" t="s">
        <v>784</v>
      </c>
      <c r="Q8740">
        <v>1068</v>
      </c>
      <c r="R8740">
        <v>2.95</v>
      </c>
      <c r="S8740">
        <v>3.96</v>
      </c>
      <c r="T8740">
        <v>1.2642225031605564E-3</v>
      </c>
    </row>
    <row r="8741" spans="10:20" x14ac:dyDescent="0.35">
      <c r="J8741">
        <v>2012</v>
      </c>
      <c r="K8741" t="s">
        <v>7</v>
      </c>
      <c r="L8741" t="s">
        <v>276</v>
      </c>
      <c r="M8741" t="s">
        <v>16269</v>
      </c>
      <c r="O8741" t="s">
        <v>16238</v>
      </c>
      <c r="P8741" t="s">
        <v>785</v>
      </c>
      <c r="Q8741">
        <v>816</v>
      </c>
      <c r="R8741">
        <v>2.12</v>
      </c>
      <c r="S8741">
        <v>3.77</v>
      </c>
      <c r="T8741">
        <v>1.2468827930174563E-3</v>
      </c>
    </row>
    <row r="8742" spans="10:20" x14ac:dyDescent="0.35">
      <c r="J8742">
        <v>2012</v>
      </c>
      <c r="K8742" t="s">
        <v>7</v>
      </c>
      <c r="L8742" t="s">
        <v>276</v>
      </c>
      <c r="M8742" t="s">
        <v>16269</v>
      </c>
      <c r="O8742" t="s">
        <v>16241</v>
      </c>
      <c r="P8742" t="s">
        <v>786</v>
      </c>
      <c r="Q8742">
        <v>1020</v>
      </c>
      <c r="R8742">
        <v>2.5099999999999998</v>
      </c>
      <c r="S8742">
        <v>3.65</v>
      </c>
      <c r="T8742">
        <v>1.2674271229404308E-3</v>
      </c>
    </row>
    <row r="8743" spans="10:20" x14ac:dyDescent="0.35">
      <c r="J8743">
        <v>2012</v>
      </c>
      <c r="K8743" t="s">
        <v>7</v>
      </c>
      <c r="L8743" t="s">
        <v>276</v>
      </c>
      <c r="M8743" t="s">
        <v>16269</v>
      </c>
      <c r="O8743" t="s">
        <v>16244</v>
      </c>
      <c r="P8743" t="s">
        <v>787</v>
      </c>
      <c r="Q8743">
        <v>1200</v>
      </c>
      <c r="R8743">
        <v>2.44</v>
      </c>
      <c r="S8743">
        <v>3.48</v>
      </c>
      <c r="T8743">
        <v>1.4619883040935672E-3</v>
      </c>
    </row>
    <row r="8744" spans="10:20" x14ac:dyDescent="0.35">
      <c r="J8744">
        <v>2012</v>
      </c>
      <c r="K8744" t="s">
        <v>7</v>
      </c>
      <c r="L8744" t="s">
        <v>276</v>
      </c>
      <c r="M8744" t="s">
        <v>16269</v>
      </c>
      <c r="O8744" t="s">
        <v>16247</v>
      </c>
      <c r="P8744" t="s">
        <v>788</v>
      </c>
      <c r="Q8744">
        <v>1200</v>
      </c>
      <c r="R8744">
        <v>2.0299999999999998</v>
      </c>
      <c r="S8744">
        <v>3.69</v>
      </c>
      <c r="T8744">
        <v>1.4164305949008499E-3</v>
      </c>
    </row>
    <row r="8745" spans="10:20" x14ac:dyDescent="0.35">
      <c r="J8745">
        <v>2012</v>
      </c>
      <c r="K8745" t="s">
        <v>7</v>
      </c>
      <c r="L8745" t="s">
        <v>276</v>
      </c>
      <c r="M8745" t="s">
        <v>16269</v>
      </c>
      <c r="O8745" t="s">
        <v>16250</v>
      </c>
      <c r="P8745" t="s">
        <v>789</v>
      </c>
      <c r="Q8745">
        <v>1044</v>
      </c>
      <c r="R8745">
        <v>2.73</v>
      </c>
      <c r="S8745">
        <v>3.3</v>
      </c>
      <c r="T8745">
        <v>1.5625000000000001E-3</v>
      </c>
    </row>
    <row r="8746" spans="10:20" x14ac:dyDescent="0.35">
      <c r="J8746">
        <v>2012</v>
      </c>
      <c r="K8746" t="s">
        <v>7</v>
      </c>
      <c r="L8746" t="s">
        <v>276</v>
      </c>
      <c r="M8746" t="s">
        <v>16269</v>
      </c>
      <c r="O8746" t="s">
        <v>16253</v>
      </c>
      <c r="P8746" t="s">
        <v>790</v>
      </c>
      <c r="Q8746">
        <v>708</v>
      </c>
      <c r="R8746">
        <v>2.3199999999999998</v>
      </c>
      <c r="S8746">
        <v>3.79</v>
      </c>
      <c r="T8746">
        <v>1.4534883720930232E-3</v>
      </c>
    </row>
    <row r="8747" spans="10:20" x14ac:dyDescent="0.35">
      <c r="J8747">
        <v>2012</v>
      </c>
      <c r="K8747" t="s">
        <v>7</v>
      </c>
      <c r="L8747" t="s">
        <v>276</v>
      </c>
      <c r="M8747" t="s">
        <v>16269</v>
      </c>
      <c r="O8747" t="s">
        <v>16256</v>
      </c>
      <c r="P8747" t="s">
        <v>791</v>
      </c>
      <c r="Q8747">
        <v>1128</v>
      </c>
      <c r="R8747">
        <v>2.44</v>
      </c>
      <c r="S8747">
        <v>3.57</v>
      </c>
      <c r="T8747">
        <v>1.0626992561105207E-3</v>
      </c>
    </row>
    <row r="8748" spans="10:20" x14ac:dyDescent="0.35">
      <c r="J8748">
        <v>2012</v>
      </c>
      <c r="K8748" t="s">
        <v>7</v>
      </c>
      <c r="L8748" t="s">
        <v>276</v>
      </c>
      <c r="M8748" t="s">
        <v>16269</v>
      </c>
      <c r="O8748" t="s">
        <v>16259</v>
      </c>
      <c r="P8748" t="s">
        <v>792</v>
      </c>
      <c r="Q8748">
        <v>600</v>
      </c>
      <c r="R8748">
        <v>2.2999999999999998</v>
      </c>
      <c r="S8748">
        <v>3.56</v>
      </c>
      <c r="T8748">
        <v>1.567398119122257E-3</v>
      </c>
    </row>
    <row r="8749" spans="10:20" x14ac:dyDescent="0.35">
      <c r="J8749">
        <v>2012</v>
      </c>
      <c r="K8749" t="s">
        <v>7</v>
      </c>
      <c r="L8749" t="s">
        <v>276</v>
      </c>
      <c r="M8749" t="s">
        <v>16269</v>
      </c>
      <c r="O8749" t="s">
        <v>16262</v>
      </c>
      <c r="P8749" t="s">
        <v>793</v>
      </c>
      <c r="Q8749">
        <v>900</v>
      </c>
      <c r="R8749">
        <v>2.5099999999999998</v>
      </c>
      <c r="S8749">
        <v>3.79</v>
      </c>
      <c r="T8749">
        <v>1.4684287812041115E-3</v>
      </c>
    </row>
    <row r="8750" spans="10:20" x14ac:dyDescent="0.35">
      <c r="J8750">
        <v>2012</v>
      </c>
      <c r="K8750" t="s">
        <v>7</v>
      </c>
      <c r="L8750" t="s">
        <v>276</v>
      </c>
      <c r="M8750" t="s">
        <v>16269</v>
      </c>
      <c r="O8750" t="s">
        <v>16265</v>
      </c>
      <c r="P8750" t="s">
        <v>794</v>
      </c>
      <c r="Q8750">
        <v>1032</v>
      </c>
      <c r="R8750">
        <v>2.68</v>
      </c>
      <c r="S8750">
        <v>3.32</v>
      </c>
      <c r="T8750">
        <v>1.0256410256410256E-3</v>
      </c>
    </row>
    <row r="8751" spans="10:20" x14ac:dyDescent="0.35">
      <c r="J8751">
        <v>2012</v>
      </c>
      <c r="K8751" t="s">
        <v>7</v>
      </c>
      <c r="L8751" t="s">
        <v>276</v>
      </c>
      <c r="M8751" t="s">
        <v>16269</v>
      </c>
      <c r="O8751" t="s">
        <v>16268</v>
      </c>
      <c r="P8751" t="s">
        <v>795</v>
      </c>
      <c r="Q8751">
        <v>1020</v>
      </c>
      <c r="R8751">
        <v>2.04</v>
      </c>
      <c r="S8751">
        <v>3.66</v>
      </c>
      <c r="T8751">
        <v>1.4471780028943559E-3</v>
      </c>
    </row>
    <row r="8752" spans="10:20" x14ac:dyDescent="0.35">
      <c r="J8752">
        <v>2012</v>
      </c>
      <c r="K8752" t="s">
        <v>7</v>
      </c>
      <c r="L8752" t="s">
        <v>276</v>
      </c>
      <c r="M8752" t="s">
        <v>16269</v>
      </c>
      <c r="O8752" t="s">
        <v>16271</v>
      </c>
      <c r="P8752" t="s">
        <v>796</v>
      </c>
      <c r="Q8752">
        <v>600</v>
      </c>
      <c r="R8752">
        <v>2.88</v>
      </c>
      <c r="S8752">
        <v>3.37</v>
      </c>
      <c r="T8752">
        <v>1.0976948408342481E-3</v>
      </c>
    </row>
    <row r="8753" spans="10:20" x14ac:dyDescent="0.35">
      <c r="J8753">
        <v>2012</v>
      </c>
      <c r="K8753" t="s">
        <v>7</v>
      </c>
      <c r="L8753" t="s">
        <v>276</v>
      </c>
      <c r="M8753" t="s">
        <v>16269</v>
      </c>
      <c r="O8753" t="s">
        <v>16274</v>
      </c>
      <c r="P8753" t="s">
        <v>797</v>
      </c>
      <c r="Q8753">
        <v>1128</v>
      </c>
      <c r="R8753">
        <v>2.14</v>
      </c>
      <c r="S8753">
        <v>3.77</v>
      </c>
      <c r="T8753">
        <v>1.6025641025641025E-3</v>
      </c>
    </row>
    <row r="8754" spans="10:20" x14ac:dyDescent="0.35">
      <c r="J8754">
        <v>2012</v>
      </c>
      <c r="K8754" t="s">
        <v>7</v>
      </c>
      <c r="L8754" t="s">
        <v>276</v>
      </c>
      <c r="M8754" t="s">
        <v>16269</v>
      </c>
      <c r="O8754" t="s">
        <v>16277</v>
      </c>
      <c r="P8754" t="s">
        <v>798</v>
      </c>
      <c r="Q8754">
        <v>708</v>
      </c>
      <c r="R8754">
        <v>2.91</v>
      </c>
      <c r="S8754">
        <v>3.99</v>
      </c>
      <c r="T8754">
        <v>1.30718954248366E-3</v>
      </c>
    </row>
    <row r="8755" spans="10:20" x14ac:dyDescent="0.35">
      <c r="J8755">
        <v>2012</v>
      </c>
      <c r="K8755" t="s">
        <v>7</v>
      </c>
      <c r="L8755" t="s">
        <v>276</v>
      </c>
      <c r="M8755" t="s">
        <v>16269</v>
      </c>
      <c r="O8755" t="s">
        <v>16280</v>
      </c>
      <c r="P8755" t="s">
        <v>799</v>
      </c>
      <c r="Q8755">
        <v>1008</v>
      </c>
      <c r="R8755">
        <v>2.31</v>
      </c>
      <c r="S8755">
        <v>3.76</v>
      </c>
      <c r="T8755">
        <v>1.6556291390728477E-3</v>
      </c>
    </row>
    <row r="8756" spans="10:20" x14ac:dyDescent="0.35">
      <c r="J8756">
        <v>2012</v>
      </c>
      <c r="K8756" t="s">
        <v>7</v>
      </c>
      <c r="L8756" t="s">
        <v>276</v>
      </c>
      <c r="M8756" t="s">
        <v>16269</v>
      </c>
      <c r="O8756" t="s">
        <v>16283</v>
      </c>
      <c r="P8756" t="s">
        <v>800</v>
      </c>
      <c r="Q8756">
        <v>1092</v>
      </c>
      <c r="R8756">
        <v>2.0299999999999998</v>
      </c>
      <c r="S8756">
        <v>3.27</v>
      </c>
      <c r="T8756">
        <v>1.0787486515641855E-3</v>
      </c>
    </row>
    <row r="8757" spans="10:20" x14ac:dyDescent="0.35">
      <c r="J8757">
        <v>2012</v>
      </c>
      <c r="K8757" t="s">
        <v>7</v>
      </c>
      <c r="L8757" t="s">
        <v>276</v>
      </c>
      <c r="M8757" t="s">
        <v>16269</v>
      </c>
      <c r="O8757" t="s">
        <v>16286</v>
      </c>
      <c r="P8757" t="s">
        <v>801</v>
      </c>
      <c r="Q8757">
        <v>732</v>
      </c>
      <c r="R8757">
        <v>2.94</v>
      </c>
      <c r="S8757">
        <v>3.77</v>
      </c>
      <c r="T8757">
        <v>1.3140604467805519E-3</v>
      </c>
    </row>
    <row r="8758" spans="10:20" x14ac:dyDescent="0.35">
      <c r="J8758">
        <v>2012</v>
      </c>
      <c r="K8758" t="s">
        <v>7</v>
      </c>
      <c r="L8758" t="s">
        <v>276</v>
      </c>
      <c r="M8758" t="s">
        <v>16269</v>
      </c>
      <c r="O8758" t="s">
        <v>16289</v>
      </c>
      <c r="P8758" t="s">
        <v>802</v>
      </c>
      <c r="Q8758">
        <v>1128</v>
      </c>
      <c r="R8758">
        <v>2.31</v>
      </c>
      <c r="S8758">
        <v>3.48</v>
      </c>
      <c r="T8758">
        <v>1.4992503748125937E-3</v>
      </c>
    </row>
    <row r="8759" spans="10:20" x14ac:dyDescent="0.35">
      <c r="J8759">
        <v>2012</v>
      </c>
      <c r="K8759" t="s">
        <v>7</v>
      </c>
      <c r="L8759" t="s">
        <v>276</v>
      </c>
      <c r="M8759" t="s">
        <v>16269</v>
      </c>
      <c r="O8759" t="s">
        <v>16292</v>
      </c>
      <c r="P8759" t="s">
        <v>803</v>
      </c>
      <c r="Q8759">
        <v>756</v>
      </c>
      <c r="R8759">
        <v>2.74</v>
      </c>
      <c r="S8759">
        <v>3.71</v>
      </c>
      <c r="T8759">
        <v>1.1235955056179776E-3</v>
      </c>
    </row>
    <row r="8760" spans="10:20" x14ac:dyDescent="0.35">
      <c r="J8760">
        <v>2012</v>
      </c>
      <c r="K8760" t="s">
        <v>7</v>
      </c>
      <c r="L8760" t="s">
        <v>276</v>
      </c>
      <c r="M8760" t="s">
        <v>16269</v>
      </c>
      <c r="O8760" t="s">
        <v>16295</v>
      </c>
      <c r="P8760" t="s">
        <v>804</v>
      </c>
      <c r="Q8760">
        <v>612</v>
      </c>
      <c r="R8760">
        <v>2.68</v>
      </c>
      <c r="S8760">
        <v>3.39</v>
      </c>
      <c r="T8760">
        <v>1.440922190201729E-3</v>
      </c>
    </row>
    <row r="8761" spans="10:20" x14ac:dyDescent="0.35">
      <c r="J8761">
        <v>2012</v>
      </c>
      <c r="K8761" t="s">
        <v>7</v>
      </c>
      <c r="L8761" t="s">
        <v>276</v>
      </c>
      <c r="M8761" t="s">
        <v>16269</v>
      </c>
      <c r="O8761" t="s">
        <v>16298</v>
      </c>
      <c r="P8761" t="s">
        <v>805</v>
      </c>
      <c r="Q8761">
        <v>1128</v>
      </c>
      <c r="R8761">
        <v>2.5</v>
      </c>
      <c r="S8761">
        <v>3.51</v>
      </c>
      <c r="T8761">
        <v>1.4450867052023121E-3</v>
      </c>
    </row>
    <row r="8762" spans="10:20" x14ac:dyDescent="0.35">
      <c r="J8762">
        <v>2012</v>
      </c>
      <c r="K8762" t="s">
        <v>7</v>
      </c>
      <c r="L8762" t="s">
        <v>276</v>
      </c>
      <c r="M8762" t="s">
        <v>16269</v>
      </c>
      <c r="O8762" t="s">
        <v>16301</v>
      </c>
      <c r="P8762" t="s">
        <v>806</v>
      </c>
      <c r="Q8762">
        <v>1044</v>
      </c>
      <c r="R8762">
        <v>2.1</v>
      </c>
      <c r="S8762">
        <v>3.29</v>
      </c>
      <c r="T8762">
        <v>1.2853470437017994E-3</v>
      </c>
    </row>
    <row r="8763" spans="10:20" x14ac:dyDescent="0.35">
      <c r="J8763">
        <v>2012</v>
      </c>
      <c r="K8763" t="s">
        <v>7</v>
      </c>
      <c r="L8763" t="s">
        <v>276</v>
      </c>
      <c r="M8763" t="s">
        <v>16269</v>
      </c>
      <c r="O8763" t="s">
        <v>16304</v>
      </c>
      <c r="P8763" t="s">
        <v>807</v>
      </c>
      <c r="Q8763">
        <v>1032</v>
      </c>
      <c r="R8763">
        <v>2.94</v>
      </c>
      <c r="S8763">
        <v>3.99</v>
      </c>
      <c r="T8763">
        <v>1.1600928074245939E-3</v>
      </c>
    </row>
    <row r="8764" spans="10:20" x14ac:dyDescent="0.35">
      <c r="J8764">
        <v>2012</v>
      </c>
      <c r="K8764" t="s">
        <v>7</v>
      </c>
      <c r="L8764" t="s">
        <v>276</v>
      </c>
      <c r="M8764" t="s">
        <v>16269</v>
      </c>
      <c r="O8764" t="s">
        <v>16307</v>
      </c>
      <c r="P8764" t="s">
        <v>808</v>
      </c>
      <c r="Q8764">
        <v>1068</v>
      </c>
      <c r="R8764">
        <v>2.7</v>
      </c>
      <c r="S8764">
        <v>3.73</v>
      </c>
      <c r="T8764">
        <v>1.3679890560875513E-3</v>
      </c>
    </row>
    <row r="8765" spans="10:20" x14ac:dyDescent="0.35">
      <c r="J8765">
        <v>2012</v>
      </c>
      <c r="K8765" t="s">
        <v>7</v>
      </c>
      <c r="L8765" t="s">
        <v>276</v>
      </c>
      <c r="M8765" t="s">
        <v>16269</v>
      </c>
      <c r="O8765" t="s">
        <v>16310</v>
      </c>
      <c r="P8765" t="s">
        <v>809</v>
      </c>
      <c r="Q8765">
        <v>1044</v>
      </c>
      <c r="R8765">
        <v>2.06</v>
      </c>
      <c r="S8765">
        <v>3.83</v>
      </c>
      <c r="T8765">
        <v>1.6722408026755853E-3</v>
      </c>
    </row>
    <row r="8766" spans="10:20" x14ac:dyDescent="0.35">
      <c r="J8766">
        <v>2012</v>
      </c>
      <c r="K8766" t="s">
        <v>7</v>
      </c>
      <c r="L8766" t="s">
        <v>276</v>
      </c>
      <c r="M8766" t="s">
        <v>16269</v>
      </c>
      <c r="O8766" t="s">
        <v>16313</v>
      </c>
      <c r="P8766" t="s">
        <v>810</v>
      </c>
      <c r="Q8766">
        <v>792</v>
      </c>
      <c r="R8766">
        <v>2.0699999999999998</v>
      </c>
      <c r="S8766">
        <v>3.67</v>
      </c>
      <c r="T8766">
        <v>1.7985611510791368E-3</v>
      </c>
    </row>
    <row r="8767" spans="10:20" x14ac:dyDescent="0.35">
      <c r="J8767">
        <v>2012</v>
      </c>
      <c r="K8767" t="s">
        <v>7</v>
      </c>
      <c r="L8767" t="s">
        <v>276</v>
      </c>
      <c r="M8767" t="s">
        <v>16269</v>
      </c>
      <c r="O8767" t="s">
        <v>16316</v>
      </c>
      <c r="P8767" t="s">
        <v>811</v>
      </c>
      <c r="Q8767">
        <v>1056</v>
      </c>
      <c r="R8767">
        <v>2.57</v>
      </c>
      <c r="S8767">
        <v>3.97</v>
      </c>
      <c r="T8767">
        <v>1.5772870662460567E-3</v>
      </c>
    </row>
    <row r="8768" spans="10:20" x14ac:dyDescent="0.35">
      <c r="J8768">
        <v>2012</v>
      </c>
      <c r="K8768" t="s">
        <v>7</v>
      </c>
      <c r="L8768" t="s">
        <v>276</v>
      </c>
      <c r="M8768" t="s">
        <v>16269</v>
      </c>
      <c r="O8768" t="s">
        <v>16319</v>
      </c>
      <c r="P8768" t="s">
        <v>812</v>
      </c>
      <c r="Q8768">
        <v>792</v>
      </c>
      <c r="R8768">
        <v>2.41</v>
      </c>
      <c r="S8768">
        <v>3.82</v>
      </c>
      <c r="T8768">
        <v>1.1737089201877935E-3</v>
      </c>
    </row>
    <row r="8769" spans="10:20" x14ac:dyDescent="0.35">
      <c r="J8769">
        <v>2012</v>
      </c>
      <c r="K8769" t="s">
        <v>7</v>
      </c>
      <c r="L8769" t="s">
        <v>276</v>
      </c>
      <c r="M8769" t="s">
        <v>16269</v>
      </c>
      <c r="O8769" t="s">
        <v>16322</v>
      </c>
      <c r="P8769" t="s">
        <v>813</v>
      </c>
      <c r="Q8769">
        <v>828</v>
      </c>
      <c r="R8769">
        <v>2.08</v>
      </c>
      <c r="S8769">
        <v>3.22</v>
      </c>
      <c r="T8769">
        <v>1.1037527593818985E-3</v>
      </c>
    </row>
    <row r="8770" spans="10:20" x14ac:dyDescent="0.35">
      <c r="J8770">
        <v>2012</v>
      </c>
      <c r="K8770" t="s">
        <v>7</v>
      </c>
      <c r="L8770" t="s">
        <v>276</v>
      </c>
      <c r="M8770" t="s">
        <v>16269</v>
      </c>
      <c r="O8770" t="s">
        <v>16325</v>
      </c>
      <c r="P8770" t="s">
        <v>3667</v>
      </c>
      <c r="Q8770">
        <v>936</v>
      </c>
      <c r="R8770">
        <v>2.34</v>
      </c>
      <c r="S8770">
        <v>3.29</v>
      </c>
      <c r="T8770">
        <v>1.6891891891891893E-3</v>
      </c>
    </row>
    <row r="8771" spans="10:20" x14ac:dyDescent="0.35">
      <c r="J8771">
        <v>2012</v>
      </c>
      <c r="K8771" t="s">
        <v>7</v>
      </c>
      <c r="L8771" t="s">
        <v>276</v>
      </c>
      <c r="M8771" t="s">
        <v>16269</v>
      </c>
      <c r="O8771" t="s">
        <v>16328</v>
      </c>
      <c r="P8771" t="s">
        <v>814</v>
      </c>
      <c r="Q8771">
        <v>1056</v>
      </c>
      <c r="R8771">
        <v>2.5</v>
      </c>
      <c r="S8771">
        <v>3.41</v>
      </c>
      <c r="T8771">
        <v>1.5243902439024391E-3</v>
      </c>
    </row>
    <row r="8772" spans="10:20" x14ac:dyDescent="0.35">
      <c r="J8772">
        <v>2012</v>
      </c>
      <c r="K8772" t="s">
        <v>7</v>
      </c>
      <c r="L8772" t="s">
        <v>163</v>
      </c>
      <c r="M8772" t="s">
        <v>16272</v>
      </c>
      <c r="O8772" t="s">
        <v>16331</v>
      </c>
      <c r="P8772" t="s">
        <v>816</v>
      </c>
      <c r="Q8772">
        <v>588</v>
      </c>
      <c r="R8772">
        <v>4.16</v>
      </c>
      <c r="S8772">
        <v>5.31</v>
      </c>
      <c r="T8772">
        <v>1.1173184357541898E-3</v>
      </c>
    </row>
    <row r="8773" spans="10:20" x14ac:dyDescent="0.35">
      <c r="J8773">
        <v>2012</v>
      </c>
      <c r="K8773" t="s">
        <v>7</v>
      </c>
      <c r="L8773" t="s">
        <v>163</v>
      </c>
      <c r="M8773" t="s">
        <v>16272</v>
      </c>
      <c r="O8773" t="s">
        <v>16334</v>
      </c>
      <c r="P8773" t="s">
        <v>817</v>
      </c>
      <c r="Q8773">
        <v>432</v>
      </c>
      <c r="R8773">
        <v>4.1399999999999997</v>
      </c>
      <c r="S8773">
        <v>5.32</v>
      </c>
      <c r="T8773">
        <v>1.483679525222552E-3</v>
      </c>
    </row>
    <row r="8774" spans="10:20" x14ac:dyDescent="0.35">
      <c r="J8774">
        <v>2012</v>
      </c>
      <c r="K8774" t="s">
        <v>7</v>
      </c>
      <c r="L8774" t="s">
        <v>163</v>
      </c>
      <c r="M8774" t="s">
        <v>16272</v>
      </c>
      <c r="O8774" t="s">
        <v>16337</v>
      </c>
      <c r="P8774" t="s">
        <v>818</v>
      </c>
      <c r="Q8774">
        <v>684</v>
      </c>
      <c r="R8774">
        <v>4.88</v>
      </c>
      <c r="S8774">
        <v>5.24</v>
      </c>
      <c r="T8774">
        <v>1.2674271229404308E-3</v>
      </c>
    </row>
    <row r="8775" spans="10:20" x14ac:dyDescent="0.35">
      <c r="J8775">
        <v>2012</v>
      </c>
      <c r="K8775" t="s">
        <v>7</v>
      </c>
      <c r="L8775" t="s">
        <v>163</v>
      </c>
      <c r="M8775" t="s">
        <v>16272</v>
      </c>
      <c r="O8775" t="s">
        <v>16199</v>
      </c>
      <c r="P8775" t="s">
        <v>819</v>
      </c>
      <c r="Q8775">
        <v>396</v>
      </c>
      <c r="R8775">
        <v>4.72</v>
      </c>
      <c r="S8775">
        <v>5.04</v>
      </c>
      <c r="T8775">
        <v>1.0729613733905579E-3</v>
      </c>
    </row>
    <row r="8776" spans="10:20" x14ac:dyDescent="0.35">
      <c r="J8776">
        <v>2012</v>
      </c>
      <c r="K8776" t="s">
        <v>7</v>
      </c>
      <c r="L8776" t="s">
        <v>163</v>
      </c>
      <c r="M8776" t="s">
        <v>16272</v>
      </c>
      <c r="O8776" t="s">
        <v>16202</v>
      </c>
      <c r="P8776" t="s">
        <v>820</v>
      </c>
      <c r="Q8776">
        <v>456</v>
      </c>
      <c r="R8776">
        <v>4.0999999999999996</v>
      </c>
      <c r="S8776">
        <v>5.0199999999999996</v>
      </c>
      <c r="T8776">
        <v>1.2919896640826874E-3</v>
      </c>
    </row>
    <row r="8777" spans="10:20" x14ac:dyDescent="0.35">
      <c r="J8777">
        <v>2012</v>
      </c>
      <c r="K8777" t="s">
        <v>7</v>
      </c>
      <c r="L8777" t="s">
        <v>163</v>
      </c>
      <c r="M8777" t="s">
        <v>16272</v>
      </c>
      <c r="O8777" t="s">
        <v>16205</v>
      </c>
      <c r="P8777" t="s">
        <v>821</v>
      </c>
      <c r="Q8777">
        <v>336</v>
      </c>
      <c r="R8777">
        <v>4.9400000000000004</v>
      </c>
      <c r="S8777">
        <v>5.28</v>
      </c>
      <c r="T8777">
        <v>1.2642225031605564E-3</v>
      </c>
    </row>
    <row r="8778" spans="10:20" x14ac:dyDescent="0.35">
      <c r="J8778">
        <v>2012</v>
      </c>
      <c r="K8778" t="s">
        <v>7</v>
      </c>
      <c r="L8778" t="s">
        <v>163</v>
      </c>
      <c r="M8778" t="s">
        <v>16272</v>
      </c>
      <c r="O8778" t="s">
        <v>16208</v>
      </c>
      <c r="P8778" t="s">
        <v>822</v>
      </c>
      <c r="Q8778">
        <v>636</v>
      </c>
      <c r="R8778">
        <v>4.1399999999999997</v>
      </c>
      <c r="S8778">
        <v>5.27</v>
      </c>
      <c r="T8778">
        <v>1.1695906432748538E-3</v>
      </c>
    </row>
    <row r="8779" spans="10:20" x14ac:dyDescent="0.35">
      <c r="J8779">
        <v>2012</v>
      </c>
      <c r="K8779" t="s">
        <v>7</v>
      </c>
      <c r="L8779" t="s">
        <v>163</v>
      </c>
      <c r="M8779" t="s">
        <v>16272</v>
      </c>
      <c r="O8779" t="s">
        <v>16211</v>
      </c>
      <c r="P8779" t="s">
        <v>823</v>
      </c>
      <c r="Q8779">
        <v>552</v>
      </c>
      <c r="R8779">
        <v>4.54</v>
      </c>
      <c r="S8779">
        <v>5.33</v>
      </c>
      <c r="T8779">
        <v>1.2919896640826874E-3</v>
      </c>
    </row>
    <row r="8780" spans="10:20" x14ac:dyDescent="0.35">
      <c r="J8780">
        <v>2012</v>
      </c>
      <c r="K8780" t="s">
        <v>7</v>
      </c>
      <c r="L8780" t="s">
        <v>163</v>
      </c>
      <c r="M8780" t="s">
        <v>16272</v>
      </c>
      <c r="O8780" t="s">
        <v>16214</v>
      </c>
      <c r="P8780" t="s">
        <v>824</v>
      </c>
      <c r="Q8780">
        <v>348</v>
      </c>
      <c r="R8780">
        <v>4.8099999999999996</v>
      </c>
      <c r="S8780">
        <v>5.13</v>
      </c>
      <c r="T8780">
        <v>1.4326647564469914E-3</v>
      </c>
    </row>
    <row r="8781" spans="10:20" x14ac:dyDescent="0.35">
      <c r="J8781">
        <v>2012</v>
      </c>
      <c r="K8781" t="s">
        <v>7</v>
      </c>
      <c r="L8781" t="s">
        <v>163</v>
      </c>
      <c r="M8781" t="s">
        <v>16272</v>
      </c>
      <c r="O8781" t="s">
        <v>16217</v>
      </c>
      <c r="P8781" t="s">
        <v>825</v>
      </c>
      <c r="Q8781">
        <v>528</v>
      </c>
      <c r="R8781">
        <v>4.05</v>
      </c>
      <c r="S8781">
        <v>5.25</v>
      </c>
      <c r="T8781">
        <v>1.7064846416382253E-3</v>
      </c>
    </row>
    <row r="8782" spans="10:20" x14ac:dyDescent="0.35">
      <c r="J8782">
        <v>2012</v>
      </c>
      <c r="K8782" t="s">
        <v>7</v>
      </c>
      <c r="L8782" t="s">
        <v>163</v>
      </c>
      <c r="M8782" t="s">
        <v>16272</v>
      </c>
      <c r="O8782" t="s">
        <v>16220</v>
      </c>
      <c r="P8782" t="s">
        <v>826</v>
      </c>
      <c r="Q8782">
        <v>288</v>
      </c>
      <c r="R8782">
        <v>4.1500000000000004</v>
      </c>
      <c r="S8782">
        <v>5.04</v>
      </c>
      <c r="T8782">
        <v>1.1976047904191617E-3</v>
      </c>
    </row>
    <row r="8783" spans="10:20" x14ac:dyDescent="0.35">
      <c r="J8783">
        <v>2012</v>
      </c>
      <c r="K8783" t="s">
        <v>7</v>
      </c>
      <c r="L8783" t="s">
        <v>163</v>
      </c>
      <c r="M8783" t="s">
        <v>16272</v>
      </c>
      <c r="O8783" t="s">
        <v>16223</v>
      </c>
      <c r="P8783" t="s">
        <v>827</v>
      </c>
      <c r="Q8783">
        <v>504</v>
      </c>
      <c r="R8783">
        <v>4.25</v>
      </c>
      <c r="S8783">
        <v>5.1100000000000003</v>
      </c>
      <c r="T8783">
        <v>1.3986013986013986E-3</v>
      </c>
    </row>
    <row r="8784" spans="10:20" x14ac:dyDescent="0.35">
      <c r="J8784">
        <v>2012</v>
      </c>
      <c r="K8784" t="s">
        <v>7</v>
      </c>
      <c r="L8784" t="s">
        <v>163</v>
      </c>
      <c r="M8784" t="s">
        <v>16272</v>
      </c>
      <c r="O8784" t="s">
        <v>16226</v>
      </c>
      <c r="P8784" t="s">
        <v>828</v>
      </c>
      <c r="Q8784">
        <v>660</v>
      </c>
      <c r="R8784">
        <v>4.55</v>
      </c>
      <c r="S8784">
        <v>5.05</v>
      </c>
      <c r="T8784">
        <v>1.1904761904761906E-3</v>
      </c>
    </row>
    <row r="8785" spans="10:20" x14ac:dyDescent="0.35">
      <c r="J8785">
        <v>2012</v>
      </c>
      <c r="K8785" t="s">
        <v>7</v>
      </c>
      <c r="L8785" t="s">
        <v>163</v>
      </c>
      <c r="M8785" t="s">
        <v>16272</v>
      </c>
      <c r="O8785" t="s">
        <v>16229</v>
      </c>
      <c r="P8785" t="s">
        <v>829</v>
      </c>
      <c r="Q8785">
        <v>300</v>
      </c>
      <c r="R8785">
        <v>4.0999999999999996</v>
      </c>
      <c r="S8785">
        <v>5.21</v>
      </c>
      <c r="T8785">
        <v>1.2091898428053204E-3</v>
      </c>
    </row>
    <row r="8786" spans="10:20" x14ac:dyDescent="0.35">
      <c r="J8786">
        <v>2012</v>
      </c>
      <c r="K8786" t="s">
        <v>7</v>
      </c>
      <c r="L8786" t="s">
        <v>163</v>
      </c>
      <c r="M8786" t="s">
        <v>16272</v>
      </c>
      <c r="O8786" t="s">
        <v>16232</v>
      </c>
      <c r="P8786" t="s">
        <v>830</v>
      </c>
      <c r="Q8786">
        <v>384</v>
      </c>
      <c r="R8786">
        <v>4.5199999999999996</v>
      </c>
      <c r="S8786">
        <v>5.0999999999999996</v>
      </c>
      <c r="T8786">
        <v>1.0395010395010396E-3</v>
      </c>
    </row>
    <row r="8787" spans="10:20" x14ac:dyDescent="0.35">
      <c r="J8787">
        <v>2012</v>
      </c>
      <c r="K8787" t="s">
        <v>7</v>
      </c>
      <c r="L8787" t="s">
        <v>163</v>
      </c>
      <c r="M8787" t="s">
        <v>16272</v>
      </c>
      <c r="O8787" t="s">
        <v>16235</v>
      </c>
      <c r="P8787" t="s">
        <v>831</v>
      </c>
      <c r="Q8787">
        <v>360</v>
      </c>
      <c r="R8787">
        <v>4.2300000000000004</v>
      </c>
      <c r="S8787">
        <v>5.05</v>
      </c>
      <c r="T8787">
        <v>1.5408320493066256E-3</v>
      </c>
    </row>
    <row r="8788" spans="10:20" x14ac:dyDescent="0.35">
      <c r="J8788">
        <v>2012</v>
      </c>
      <c r="K8788" t="s">
        <v>7</v>
      </c>
      <c r="L8788" t="s">
        <v>163</v>
      </c>
      <c r="M8788" t="s">
        <v>16272</v>
      </c>
      <c r="O8788" t="s">
        <v>16238</v>
      </c>
      <c r="P8788" t="s">
        <v>832</v>
      </c>
      <c r="Q8788">
        <v>288</v>
      </c>
      <c r="R8788">
        <v>4.42</v>
      </c>
      <c r="S8788">
        <v>5.08</v>
      </c>
      <c r="T8788">
        <v>1.4947683109118087E-3</v>
      </c>
    </row>
    <row r="8789" spans="10:20" x14ac:dyDescent="0.35">
      <c r="J8789">
        <v>2012</v>
      </c>
      <c r="K8789" t="s">
        <v>7</v>
      </c>
      <c r="L8789" t="s">
        <v>163</v>
      </c>
      <c r="M8789" t="s">
        <v>16272</v>
      </c>
      <c r="O8789" t="s">
        <v>16241</v>
      </c>
      <c r="P8789" t="s">
        <v>833</v>
      </c>
      <c r="Q8789">
        <v>504</v>
      </c>
      <c r="R8789">
        <v>4.62</v>
      </c>
      <c r="S8789">
        <v>5.21</v>
      </c>
      <c r="T8789">
        <v>1.5772870662460567E-3</v>
      </c>
    </row>
    <row r="8790" spans="10:20" x14ac:dyDescent="0.35">
      <c r="J8790">
        <v>2012</v>
      </c>
      <c r="K8790" t="s">
        <v>7</v>
      </c>
      <c r="L8790" t="s">
        <v>163</v>
      </c>
      <c r="M8790" t="s">
        <v>16272</v>
      </c>
      <c r="O8790" t="s">
        <v>16244</v>
      </c>
      <c r="P8790" t="s">
        <v>834</v>
      </c>
      <c r="Q8790">
        <v>264</v>
      </c>
      <c r="R8790">
        <v>4.47</v>
      </c>
      <c r="S8790">
        <v>5.23</v>
      </c>
      <c r="T8790">
        <v>1.0395010395010396E-3</v>
      </c>
    </row>
    <row r="8791" spans="10:20" x14ac:dyDescent="0.35">
      <c r="J8791">
        <v>2012</v>
      </c>
      <c r="K8791" t="s">
        <v>7</v>
      </c>
      <c r="L8791" t="s">
        <v>163</v>
      </c>
      <c r="M8791" t="s">
        <v>16272</v>
      </c>
      <c r="O8791" t="s">
        <v>16247</v>
      </c>
      <c r="P8791" t="s">
        <v>835</v>
      </c>
      <c r="Q8791">
        <v>408</v>
      </c>
      <c r="R8791">
        <v>4.32</v>
      </c>
      <c r="S8791">
        <v>5.38</v>
      </c>
      <c r="T8791">
        <v>1.5060240963855422E-3</v>
      </c>
    </row>
    <row r="8792" spans="10:20" x14ac:dyDescent="0.35">
      <c r="J8792">
        <v>2012</v>
      </c>
      <c r="K8792" t="s">
        <v>7</v>
      </c>
      <c r="L8792" t="s">
        <v>163</v>
      </c>
      <c r="M8792" t="s">
        <v>16272</v>
      </c>
      <c r="O8792" t="s">
        <v>16250</v>
      </c>
      <c r="P8792" t="s">
        <v>836</v>
      </c>
      <c r="Q8792">
        <v>456</v>
      </c>
      <c r="R8792">
        <v>4.6100000000000003</v>
      </c>
      <c r="S8792">
        <v>5.13</v>
      </c>
      <c r="T8792">
        <v>1.2738853503184713E-3</v>
      </c>
    </row>
    <row r="8793" spans="10:20" x14ac:dyDescent="0.35">
      <c r="J8793">
        <v>2012</v>
      </c>
      <c r="K8793" t="s">
        <v>7</v>
      </c>
      <c r="L8793" t="s">
        <v>163</v>
      </c>
      <c r="M8793" t="s">
        <v>16272</v>
      </c>
      <c r="O8793" t="s">
        <v>16253</v>
      </c>
      <c r="P8793" t="s">
        <v>837</v>
      </c>
      <c r="Q8793">
        <v>240</v>
      </c>
      <c r="R8793">
        <v>4.6399999999999997</v>
      </c>
      <c r="S8793">
        <v>5.15</v>
      </c>
      <c r="T8793">
        <v>1.4662756598240469E-3</v>
      </c>
    </row>
    <row r="8794" spans="10:20" x14ac:dyDescent="0.35">
      <c r="J8794">
        <v>2012</v>
      </c>
      <c r="K8794" t="s">
        <v>7</v>
      </c>
      <c r="L8794" t="s">
        <v>163</v>
      </c>
      <c r="M8794" t="s">
        <v>16272</v>
      </c>
      <c r="O8794" t="s">
        <v>16256</v>
      </c>
      <c r="P8794" t="s">
        <v>838</v>
      </c>
      <c r="Q8794">
        <v>324</v>
      </c>
      <c r="R8794">
        <v>4.3099999999999996</v>
      </c>
      <c r="S8794">
        <v>5.05</v>
      </c>
      <c r="T8794">
        <v>1.2903225806451613E-3</v>
      </c>
    </row>
    <row r="8795" spans="10:20" x14ac:dyDescent="0.35">
      <c r="J8795">
        <v>2012</v>
      </c>
      <c r="K8795" t="s">
        <v>7</v>
      </c>
      <c r="L8795" t="s">
        <v>163</v>
      </c>
      <c r="M8795" t="s">
        <v>16272</v>
      </c>
      <c r="O8795" t="s">
        <v>16259</v>
      </c>
      <c r="P8795" t="s">
        <v>839</v>
      </c>
      <c r="Q8795">
        <v>240</v>
      </c>
      <c r="R8795">
        <v>4.8099999999999996</v>
      </c>
      <c r="S8795">
        <v>5.2</v>
      </c>
      <c r="T8795">
        <v>1.5698587127158557E-3</v>
      </c>
    </row>
    <row r="8796" spans="10:20" x14ac:dyDescent="0.35">
      <c r="J8796">
        <v>2012</v>
      </c>
      <c r="K8796" t="s">
        <v>7</v>
      </c>
      <c r="L8796" t="s">
        <v>163</v>
      </c>
      <c r="M8796" t="s">
        <v>16272</v>
      </c>
      <c r="O8796" t="s">
        <v>16262</v>
      </c>
      <c r="P8796" t="s">
        <v>840</v>
      </c>
      <c r="Q8796">
        <v>540</v>
      </c>
      <c r="R8796">
        <v>4.1500000000000004</v>
      </c>
      <c r="S8796">
        <v>5.19</v>
      </c>
      <c r="T8796">
        <v>1.0416666666666667E-3</v>
      </c>
    </row>
    <row r="8797" spans="10:20" x14ac:dyDescent="0.35">
      <c r="J8797">
        <v>2012</v>
      </c>
      <c r="K8797" t="s">
        <v>7</v>
      </c>
      <c r="L8797" t="s">
        <v>163</v>
      </c>
      <c r="M8797" t="s">
        <v>16272</v>
      </c>
      <c r="O8797" t="s">
        <v>16265</v>
      </c>
      <c r="P8797" t="s">
        <v>841</v>
      </c>
      <c r="Q8797">
        <v>480</v>
      </c>
      <c r="R8797">
        <v>4.25</v>
      </c>
      <c r="S8797">
        <v>5.21</v>
      </c>
      <c r="T8797">
        <v>1.0395010395010396E-3</v>
      </c>
    </row>
    <row r="8798" spans="10:20" x14ac:dyDescent="0.35">
      <c r="J8798">
        <v>2012</v>
      </c>
      <c r="K8798" t="s">
        <v>7</v>
      </c>
      <c r="L8798" t="s">
        <v>163</v>
      </c>
      <c r="M8798" t="s">
        <v>16272</v>
      </c>
      <c r="O8798" t="s">
        <v>16268</v>
      </c>
      <c r="P8798" t="s">
        <v>842</v>
      </c>
      <c r="Q8798">
        <v>360</v>
      </c>
      <c r="R8798">
        <v>4.87</v>
      </c>
      <c r="S8798">
        <v>5.37</v>
      </c>
      <c r="T8798">
        <v>1.5552099533437014E-3</v>
      </c>
    </row>
    <row r="8799" spans="10:20" x14ac:dyDescent="0.35">
      <c r="J8799">
        <v>2012</v>
      </c>
      <c r="K8799" t="s">
        <v>7</v>
      </c>
      <c r="L8799" t="s">
        <v>163</v>
      </c>
      <c r="M8799" t="s">
        <v>16272</v>
      </c>
      <c r="O8799" t="s">
        <v>16271</v>
      </c>
      <c r="P8799" t="s">
        <v>843</v>
      </c>
      <c r="Q8799">
        <v>384</v>
      </c>
      <c r="R8799">
        <v>4.8099999999999996</v>
      </c>
      <c r="S8799">
        <v>5.35</v>
      </c>
      <c r="T8799">
        <v>1.658374792703151E-3</v>
      </c>
    </row>
    <row r="8800" spans="10:20" x14ac:dyDescent="0.35">
      <c r="J8800">
        <v>2012</v>
      </c>
      <c r="K8800" t="s">
        <v>7</v>
      </c>
      <c r="L8800" t="s">
        <v>163</v>
      </c>
      <c r="M8800" t="s">
        <v>16272</v>
      </c>
      <c r="O8800" t="s">
        <v>16274</v>
      </c>
      <c r="P8800" t="s">
        <v>844</v>
      </c>
      <c r="Q8800">
        <v>648</v>
      </c>
      <c r="R8800">
        <v>4.67</v>
      </c>
      <c r="S8800">
        <v>5.0599999999999996</v>
      </c>
      <c r="T8800">
        <v>1.7271157167530224E-3</v>
      </c>
    </row>
    <row r="8801" spans="10:20" x14ac:dyDescent="0.35">
      <c r="J8801">
        <v>2012</v>
      </c>
      <c r="K8801" t="s">
        <v>7</v>
      </c>
      <c r="L8801" t="s">
        <v>163</v>
      </c>
      <c r="M8801" t="s">
        <v>16272</v>
      </c>
      <c r="O8801" t="s">
        <v>16277</v>
      </c>
      <c r="P8801" t="s">
        <v>845</v>
      </c>
      <c r="Q8801">
        <v>276</v>
      </c>
      <c r="R8801">
        <v>4.87</v>
      </c>
      <c r="S8801">
        <v>5.1100000000000003</v>
      </c>
      <c r="T8801">
        <v>1.5243902439024391E-3</v>
      </c>
    </row>
    <row r="8802" spans="10:20" x14ac:dyDescent="0.35">
      <c r="J8802">
        <v>2012</v>
      </c>
      <c r="K8802" t="s">
        <v>7</v>
      </c>
      <c r="L8802" t="s">
        <v>163</v>
      </c>
      <c r="M8802" t="s">
        <v>16272</v>
      </c>
      <c r="O8802" t="s">
        <v>16280</v>
      </c>
      <c r="P8802" t="s">
        <v>846</v>
      </c>
      <c r="Q8802">
        <v>564</v>
      </c>
      <c r="R8802">
        <v>4.1399999999999997</v>
      </c>
      <c r="S8802">
        <v>5.31</v>
      </c>
      <c r="T8802">
        <v>1.2578616352201257E-3</v>
      </c>
    </row>
    <row r="8803" spans="10:20" x14ac:dyDescent="0.35">
      <c r="J8803">
        <v>2012</v>
      </c>
      <c r="K8803" t="s">
        <v>7</v>
      </c>
      <c r="L8803" t="s">
        <v>163</v>
      </c>
      <c r="M8803" t="s">
        <v>16272</v>
      </c>
      <c r="O8803" t="s">
        <v>16283</v>
      </c>
      <c r="P8803" t="s">
        <v>847</v>
      </c>
      <c r="Q8803">
        <v>300</v>
      </c>
      <c r="R8803">
        <v>4.51</v>
      </c>
      <c r="S8803">
        <v>5.08</v>
      </c>
      <c r="T8803">
        <v>1.1148272017837235E-3</v>
      </c>
    </row>
    <row r="8804" spans="10:20" x14ac:dyDescent="0.35">
      <c r="J8804">
        <v>2012</v>
      </c>
      <c r="K8804" t="s">
        <v>7</v>
      </c>
      <c r="L8804" t="s">
        <v>163</v>
      </c>
      <c r="M8804" t="s">
        <v>16272</v>
      </c>
      <c r="O8804" t="s">
        <v>16286</v>
      </c>
      <c r="P8804" t="s">
        <v>848</v>
      </c>
      <c r="Q8804">
        <v>492</v>
      </c>
      <c r="R8804">
        <v>4.1900000000000004</v>
      </c>
      <c r="S8804">
        <v>5.24</v>
      </c>
      <c r="T8804">
        <v>1.8083182640144665E-3</v>
      </c>
    </row>
    <row r="8805" spans="10:20" x14ac:dyDescent="0.35">
      <c r="J8805">
        <v>2012</v>
      </c>
      <c r="K8805" t="s">
        <v>7</v>
      </c>
      <c r="L8805" t="s">
        <v>163</v>
      </c>
      <c r="M8805" t="s">
        <v>16272</v>
      </c>
      <c r="O8805" t="s">
        <v>16289</v>
      </c>
      <c r="P8805" t="s">
        <v>849</v>
      </c>
      <c r="Q8805">
        <v>612</v>
      </c>
      <c r="R8805">
        <v>4.24</v>
      </c>
      <c r="S8805">
        <v>5.21</v>
      </c>
      <c r="T8805">
        <v>1.4925373134328358E-3</v>
      </c>
    </row>
    <row r="8806" spans="10:20" x14ac:dyDescent="0.35">
      <c r="J8806">
        <v>2012</v>
      </c>
      <c r="K8806" t="s">
        <v>7</v>
      </c>
      <c r="L8806" t="s">
        <v>163</v>
      </c>
      <c r="M8806" t="s">
        <v>16272</v>
      </c>
      <c r="O8806" t="s">
        <v>16292</v>
      </c>
      <c r="P8806" t="s">
        <v>850</v>
      </c>
      <c r="Q8806">
        <v>516</v>
      </c>
      <c r="R8806">
        <v>4.37</v>
      </c>
      <c r="S8806">
        <v>5.32</v>
      </c>
      <c r="T8806">
        <v>1.3927576601671309E-3</v>
      </c>
    </row>
    <row r="8807" spans="10:20" x14ac:dyDescent="0.35">
      <c r="J8807">
        <v>2012</v>
      </c>
      <c r="K8807" t="s">
        <v>7</v>
      </c>
      <c r="L8807" t="s">
        <v>163</v>
      </c>
      <c r="M8807" t="s">
        <v>16272</v>
      </c>
      <c r="O8807" t="s">
        <v>16295</v>
      </c>
      <c r="P8807" t="s">
        <v>851</v>
      </c>
      <c r="Q8807">
        <v>492</v>
      </c>
      <c r="R8807">
        <v>4.67</v>
      </c>
      <c r="S8807">
        <v>5.29</v>
      </c>
      <c r="T8807">
        <v>1.7761989342806395E-3</v>
      </c>
    </row>
    <row r="8808" spans="10:20" x14ac:dyDescent="0.35">
      <c r="J8808">
        <v>2012</v>
      </c>
      <c r="K8808" t="s">
        <v>7</v>
      </c>
      <c r="L8808" t="s">
        <v>163</v>
      </c>
      <c r="M8808" t="s">
        <v>16272</v>
      </c>
      <c r="O8808" t="s">
        <v>16298</v>
      </c>
      <c r="P8808" t="s">
        <v>852</v>
      </c>
      <c r="Q8808">
        <v>432</v>
      </c>
      <c r="R8808">
        <v>4.01</v>
      </c>
      <c r="S8808">
        <v>5.18</v>
      </c>
      <c r="T8808">
        <v>1.7730496453900709E-3</v>
      </c>
    </row>
    <row r="8809" spans="10:20" x14ac:dyDescent="0.35">
      <c r="J8809">
        <v>2012</v>
      </c>
      <c r="K8809" t="s">
        <v>7</v>
      </c>
      <c r="L8809" t="s">
        <v>163</v>
      </c>
      <c r="M8809" t="s">
        <v>16272</v>
      </c>
      <c r="O8809" t="s">
        <v>16301</v>
      </c>
      <c r="P8809" t="s">
        <v>853</v>
      </c>
      <c r="Q8809">
        <v>528</v>
      </c>
      <c r="R8809">
        <v>4.1100000000000003</v>
      </c>
      <c r="S8809">
        <v>5.34</v>
      </c>
      <c r="T8809">
        <v>1.7271157167530224E-3</v>
      </c>
    </row>
    <row r="8810" spans="10:20" x14ac:dyDescent="0.35">
      <c r="J8810">
        <v>2012</v>
      </c>
      <c r="K8810" t="s">
        <v>7</v>
      </c>
      <c r="L8810" t="s">
        <v>163</v>
      </c>
      <c r="M8810" t="s">
        <v>16272</v>
      </c>
      <c r="O8810" t="s">
        <v>16304</v>
      </c>
      <c r="P8810" t="s">
        <v>854</v>
      </c>
      <c r="Q8810">
        <v>624</v>
      </c>
      <c r="R8810">
        <v>4.6399999999999997</v>
      </c>
      <c r="S8810">
        <v>5.0199999999999996</v>
      </c>
      <c r="T8810">
        <v>1.6611295681063123E-3</v>
      </c>
    </row>
    <row r="8811" spans="10:20" x14ac:dyDescent="0.35">
      <c r="J8811">
        <v>2012</v>
      </c>
      <c r="K8811" t="s">
        <v>7</v>
      </c>
      <c r="L8811" t="s">
        <v>163</v>
      </c>
      <c r="M8811" t="s">
        <v>16272</v>
      </c>
      <c r="O8811" t="s">
        <v>16307</v>
      </c>
      <c r="P8811" t="s">
        <v>855</v>
      </c>
      <c r="Q8811">
        <v>372</v>
      </c>
      <c r="R8811">
        <v>4.87</v>
      </c>
      <c r="S8811">
        <v>5.19</v>
      </c>
      <c r="T8811">
        <v>1.0341261633919339E-3</v>
      </c>
    </row>
    <row r="8812" spans="10:20" x14ac:dyDescent="0.35">
      <c r="J8812">
        <v>2012</v>
      </c>
      <c r="K8812" t="s">
        <v>7</v>
      </c>
      <c r="L8812" t="s">
        <v>163</v>
      </c>
      <c r="M8812" t="s">
        <v>16272</v>
      </c>
      <c r="O8812" t="s">
        <v>16310</v>
      </c>
      <c r="P8812" t="s">
        <v>856</v>
      </c>
      <c r="Q8812">
        <v>372</v>
      </c>
      <c r="R8812">
        <v>4.3</v>
      </c>
      <c r="S8812">
        <v>5.12</v>
      </c>
      <c r="T8812">
        <v>1.6501650165016502E-3</v>
      </c>
    </row>
    <row r="8813" spans="10:20" x14ac:dyDescent="0.35">
      <c r="J8813">
        <v>2012</v>
      </c>
      <c r="K8813" t="s">
        <v>7</v>
      </c>
      <c r="L8813" t="s">
        <v>163</v>
      </c>
      <c r="M8813" t="s">
        <v>16272</v>
      </c>
      <c r="O8813" t="s">
        <v>16313</v>
      </c>
      <c r="P8813" t="s">
        <v>857</v>
      </c>
      <c r="Q8813">
        <v>348</v>
      </c>
      <c r="R8813">
        <v>4.8499999999999996</v>
      </c>
      <c r="S8813">
        <v>5.09</v>
      </c>
      <c r="T8813">
        <v>1.7605633802816902E-3</v>
      </c>
    </row>
    <row r="8814" spans="10:20" x14ac:dyDescent="0.35">
      <c r="J8814">
        <v>2012</v>
      </c>
      <c r="K8814" t="s">
        <v>7</v>
      </c>
      <c r="L8814" t="s">
        <v>163</v>
      </c>
      <c r="M8814" t="s">
        <v>16272</v>
      </c>
      <c r="O8814" t="s">
        <v>16316</v>
      </c>
      <c r="P8814" t="s">
        <v>858</v>
      </c>
      <c r="Q8814">
        <v>288</v>
      </c>
      <c r="R8814">
        <v>4.8600000000000003</v>
      </c>
      <c r="S8814">
        <v>5.24</v>
      </c>
      <c r="T8814">
        <v>1.0989010989010989E-3</v>
      </c>
    </row>
    <row r="8815" spans="10:20" x14ac:dyDescent="0.35">
      <c r="J8815">
        <v>2012</v>
      </c>
      <c r="K8815" t="s">
        <v>7</v>
      </c>
      <c r="L8815" t="s">
        <v>163</v>
      </c>
      <c r="M8815" t="s">
        <v>16272</v>
      </c>
      <c r="O8815" t="s">
        <v>16319</v>
      </c>
      <c r="P8815" t="s">
        <v>859</v>
      </c>
      <c r="Q8815">
        <v>516</v>
      </c>
      <c r="R8815">
        <v>4.5199999999999996</v>
      </c>
      <c r="S8815">
        <v>5.26</v>
      </c>
      <c r="T8815">
        <v>1.2300123001230013E-3</v>
      </c>
    </row>
    <row r="8816" spans="10:20" x14ac:dyDescent="0.35">
      <c r="J8816">
        <v>2012</v>
      </c>
      <c r="K8816" t="s">
        <v>7</v>
      </c>
      <c r="L8816" t="s">
        <v>163</v>
      </c>
      <c r="M8816" t="s">
        <v>16272</v>
      </c>
      <c r="O8816" t="s">
        <v>16322</v>
      </c>
      <c r="P8816" t="s">
        <v>860</v>
      </c>
      <c r="Q8816">
        <v>720</v>
      </c>
      <c r="R8816">
        <v>4.82</v>
      </c>
      <c r="S8816">
        <v>5.23</v>
      </c>
      <c r="T8816">
        <v>1.3280212483399733E-3</v>
      </c>
    </row>
    <row r="8817" spans="10:20" x14ac:dyDescent="0.35">
      <c r="J8817">
        <v>2012</v>
      </c>
      <c r="K8817" t="s">
        <v>7</v>
      </c>
      <c r="L8817" t="s">
        <v>163</v>
      </c>
      <c r="M8817" t="s">
        <v>16272</v>
      </c>
      <c r="O8817" t="s">
        <v>16325</v>
      </c>
      <c r="P8817" t="s">
        <v>861</v>
      </c>
      <c r="Q8817">
        <v>564</v>
      </c>
      <c r="R8817">
        <v>4.38</v>
      </c>
      <c r="S8817">
        <v>5.23</v>
      </c>
      <c r="T8817">
        <v>1.145475372279496E-3</v>
      </c>
    </row>
    <row r="8818" spans="10:20" x14ac:dyDescent="0.35">
      <c r="J8818">
        <v>2012</v>
      </c>
      <c r="K8818" t="s">
        <v>7</v>
      </c>
      <c r="L8818" t="s">
        <v>163</v>
      </c>
      <c r="M8818" t="s">
        <v>16272</v>
      </c>
      <c r="O8818" t="s">
        <v>16328</v>
      </c>
      <c r="P8818" t="s">
        <v>862</v>
      </c>
      <c r="Q8818">
        <v>684</v>
      </c>
      <c r="R8818">
        <v>4.76</v>
      </c>
      <c r="S8818">
        <v>5</v>
      </c>
      <c r="T8818">
        <v>1.7452006980802793E-3</v>
      </c>
    </row>
    <row r="8819" spans="10:20" x14ac:dyDescent="0.35">
      <c r="J8819">
        <v>2012</v>
      </c>
      <c r="K8819" t="s">
        <v>7</v>
      </c>
      <c r="L8819" t="s">
        <v>163</v>
      </c>
      <c r="M8819" t="s">
        <v>16272</v>
      </c>
      <c r="O8819" t="s">
        <v>16331</v>
      </c>
      <c r="P8819" t="s">
        <v>863</v>
      </c>
      <c r="Q8819">
        <v>492</v>
      </c>
      <c r="R8819">
        <v>4.28</v>
      </c>
      <c r="S8819">
        <v>5.09</v>
      </c>
      <c r="T8819">
        <v>1.0869565217391304E-3</v>
      </c>
    </row>
    <row r="8820" spans="10:20" x14ac:dyDescent="0.35">
      <c r="J8820">
        <v>2012</v>
      </c>
      <c r="K8820" t="s">
        <v>7</v>
      </c>
      <c r="L8820" t="s">
        <v>163</v>
      </c>
      <c r="M8820" t="s">
        <v>16272</v>
      </c>
      <c r="O8820" t="s">
        <v>16334</v>
      </c>
      <c r="P8820" t="s">
        <v>864</v>
      </c>
      <c r="Q8820">
        <v>312</v>
      </c>
      <c r="R8820">
        <v>4.1100000000000003</v>
      </c>
      <c r="S8820">
        <v>5.36</v>
      </c>
      <c r="T8820">
        <v>1.1904761904761906E-3</v>
      </c>
    </row>
    <row r="8821" spans="10:20" x14ac:dyDescent="0.35">
      <c r="J8821">
        <v>2012</v>
      </c>
      <c r="K8821" t="s">
        <v>7</v>
      </c>
      <c r="L8821" t="s">
        <v>163</v>
      </c>
      <c r="M8821" t="s">
        <v>16272</v>
      </c>
      <c r="O8821" t="s">
        <v>16337</v>
      </c>
      <c r="P8821" t="s">
        <v>865</v>
      </c>
      <c r="Q8821">
        <v>324</v>
      </c>
      <c r="R8821">
        <v>4.7300000000000004</v>
      </c>
      <c r="S8821">
        <v>5.04</v>
      </c>
      <c r="T8821">
        <v>1.7699115044247787E-3</v>
      </c>
    </row>
    <row r="8822" spans="10:20" x14ac:dyDescent="0.35">
      <c r="J8822">
        <v>2012</v>
      </c>
      <c r="K8822" t="s">
        <v>7</v>
      </c>
      <c r="L8822" t="s">
        <v>163</v>
      </c>
      <c r="M8822" t="s">
        <v>16272</v>
      </c>
      <c r="O8822" t="s">
        <v>16199</v>
      </c>
      <c r="P8822" t="s">
        <v>866</v>
      </c>
      <c r="Q8822">
        <v>372</v>
      </c>
      <c r="R8822">
        <v>4.53</v>
      </c>
      <c r="S8822">
        <v>5.19</v>
      </c>
      <c r="T8822">
        <v>1.0729613733905579E-3</v>
      </c>
    </row>
    <row r="8823" spans="10:20" x14ac:dyDescent="0.35">
      <c r="J8823">
        <v>2012</v>
      </c>
      <c r="K8823" t="s">
        <v>7</v>
      </c>
      <c r="L8823" t="s">
        <v>163</v>
      </c>
      <c r="M8823" t="s">
        <v>16272</v>
      </c>
      <c r="O8823" t="s">
        <v>16202</v>
      </c>
      <c r="P8823" t="s">
        <v>867</v>
      </c>
      <c r="Q8823">
        <v>288</v>
      </c>
      <c r="R8823">
        <v>4.3499999999999996</v>
      </c>
      <c r="S8823">
        <v>5.16</v>
      </c>
      <c r="T8823">
        <v>1.2626262626262627E-3</v>
      </c>
    </row>
    <row r="8824" spans="10:20" x14ac:dyDescent="0.35">
      <c r="J8824">
        <v>2012</v>
      </c>
      <c r="K8824" t="s">
        <v>7</v>
      </c>
      <c r="L8824" t="s">
        <v>163</v>
      </c>
      <c r="M8824" t="s">
        <v>16272</v>
      </c>
      <c r="O8824" t="s">
        <v>16205</v>
      </c>
      <c r="P8824" t="s">
        <v>868</v>
      </c>
      <c r="Q8824">
        <v>360</v>
      </c>
      <c r="R8824">
        <v>4.75</v>
      </c>
      <c r="S8824">
        <v>5.21</v>
      </c>
      <c r="T8824">
        <v>1.0752688172043011E-3</v>
      </c>
    </row>
    <row r="8825" spans="10:20" x14ac:dyDescent="0.35">
      <c r="J8825">
        <v>2012</v>
      </c>
      <c r="K8825" t="s">
        <v>7</v>
      </c>
      <c r="L8825" t="s">
        <v>89</v>
      </c>
      <c r="M8825" t="s">
        <v>16275</v>
      </c>
      <c r="O8825" t="s">
        <v>16208</v>
      </c>
      <c r="P8825" t="s">
        <v>870</v>
      </c>
      <c r="Q8825">
        <v>468</v>
      </c>
      <c r="R8825">
        <v>6.293333333333333</v>
      </c>
      <c r="S8825">
        <v>7.9666666666666668</v>
      </c>
      <c r="T8825">
        <v>1.2285012285012285E-3</v>
      </c>
    </row>
    <row r="8826" spans="10:20" x14ac:dyDescent="0.35">
      <c r="J8826">
        <v>2012</v>
      </c>
      <c r="K8826" t="s">
        <v>7</v>
      </c>
      <c r="L8826" t="s">
        <v>89</v>
      </c>
      <c r="M8826" t="s">
        <v>16275</v>
      </c>
      <c r="O8826" t="s">
        <v>16211</v>
      </c>
      <c r="P8826" t="s">
        <v>871</v>
      </c>
      <c r="Q8826">
        <v>516</v>
      </c>
      <c r="R8826">
        <v>6.64</v>
      </c>
      <c r="S8826">
        <v>7.6333333333333337</v>
      </c>
      <c r="T8826">
        <v>1.1098779134295228E-3</v>
      </c>
    </row>
    <row r="8827" spans="10:20" x14ac:dyDescent="0.35">
      <c r="J8827">
        <v>2012</v>
      </c>
      <c r="K8827" t="s">
        <v>7</v>
      </c>
      <c r="L8827" t="s">
        <v>89</v>
      </c>
      <c r="M8827" t="s">
        <v>16275</v>
      </c>
      <c r="O8827" t="s">
        <v>16214</v>
      </c>
      <c r="P8827" t="s">
        <v>872</v>
      </c>
      <c r="Q8827">
        <v>600</v>
      </c>
      <c r="R8827">
        <v>5.4533333333333331</v>
      </c>
      <c r="S8827">
        <v>7.8533333333333335</v>
      </c>
      <c r="T8827">
        <v>1.1848341232227489E-3</v>
      </c>
    </row>
    <row r="8828" spans="10:20" x14ac:dyDescent="0.35">
      <c r="J8828">
        <v>2012</v>
      </c>
      <c r="K8828" t="s">
        <v>7</v>
      </c>
      <c r="L8828" t="s">
        <v>89</v>
      </c>
      <c r="M8828" t="s">
        <v>16275</v>
      </c>
      <c r="O8828" t="s">
        <v>16217</v>
      </c>
      <c r="P8828" t="s">
        <v>873</v>
      </c>
      <c r="Q8828">
        <v>492</v>
      </c>
      <c r="R8828">
        <v>5.58</v>
      </c>
      <c r="S8828">
        <v>8.6</v>
      </c>
      <c r="T8828">
        <v>1.7699115044247787E-3</v>
      </c>
    </row>
    <row r="8829" spans="10:20" x14ac:dyDescent="0.35">
      <c r="J8829">
        <v>2012</v>
      </c>
      <c r="K8829" t="s">
        <v>7</v>
      </c>
      <c r="L8829" t="s">
        <v>89</v>
      </c>
      <c r="M8829" t="s">
        <v>16275</v>
      </c>
      <c r="O8829" t="s">
        <v>16220</v>
      </c>
      <c r="P8829" t="s">
        <v>874</v>
      </c>
      <c r="Q8829">
        <v>504</v>
      </c>
      <c r="R8829">
        <v>5.3933333333333335</v>
      </c>
      <c r="S8829">
        <v>8.4333333333333336</v>
      </c>
      <c r="T8829">
        <v>1.3404825737265416E-3</v>
      </c>
    </row>
    <row r="8830" spans="10:20" x14ac:dyDescent="0.35">
      <c r="J8830">
        <v>2012</v>
      </c>
      <c r="K8830" t="s">
        <v>7</v>
      </c>
      <c r="L8830" t="s">
        <v>89</v>
      </c>
      <c r="M8830" t="s">
        <v>16275</v>
      </c>
      <c r="O8830" t="s">
        <v>16223</v>
      </c>
      <c r="P8830" t="s">
        <v>875</v>
      </c>
      <c r="Q8830">
        <v>564</v>
      </c>
      <c r="R8830">
        <v>6.46</v>
      </c>
      <c r="S8830">
        <v>8.293333333333333</v>
      </c>
      <c r="T8830">
        <v>1.1933174224343676E-3</v>
      </c>
    </row>
    <row r="8831" spans="10:20" x14ac:dyDescent="0.35">
      <c r="J8831">
        <v>2012</v>
      </c>
      <c r="K8831" t="s">
        <v>7</v>
      </c>
      <c r="L8831" t="s">
        <v>89</v>
      </c>
      <c r="M8831" t="s">
        <v>16275</v>
      </c>
      <c r="O8831" t="s">
        <v>16226</v>
      </c>
      <c r="P8831" t="s">
        <v>876</v>
      </c>
      <c r="Q8831">
        <v>468</v>
      </c>
      <c r="R8831">
        <v>6.54</v>
      </c>
      <c r="S8831">
        <v>8.5</v>
      </c>
      <c r="T8831">
        <v>1.7331022530329288E-3</v>
      </c>
    </row>
    <row r="8832" spans="10:20" x14ac:dyDescent="0.35">
      <c r="J8832">
        <v>2012</v>
      </c>
      <c r="K8832" t="s">
        <v>7</v>
      </c>
      <c r="L8832" t="s">
        <v>89</v>
      </c>
      <c r="M8832" t="s">
        <v>16275</v>
      </c>
      <c r="O8832" t="s">
        <v>16229</v>
      </c>
      <c r="P8832" t="s">
        <v>877</v>
      </c>
      <c r="Q8832">
        <v>624</v>
      </c>
      <c r="R8832">
        <v>5.4</v>
      </c>
      <c r="S8832">
        <v>8.2466666666666661</v>
      </c>
      <c r="T8832">
        <v>1.5174506828528073E-3</v>
      </c>
    </row>
    <row r="8833" spans="10:20" x14ac:dyDescent="0.35">
      <c r="J8833">
        <v>2012</v>
      </c>
      <c r="K8833" t="s">
        <v>7</v>
      </c>
      <c r="L8833" t="s">
        <v>89</v>
      </c>
      <c r="M8833" t="s">
        <v>16275</v>
      </c>
      <c r="O8833" t="s">
        <v>16232</v>
      </c>
      <c r="P8833" t="s">
        <v>878</v>
      </c>
      <c r="Q8833">
        <v>624</v>
      </c>
      <c r="R8833">
        <v>5.6066666666666665</v>
      </c>
      <c r="S8833">
        <v>8.02</v>
      </c>
      <c r="T8833">
        <v>1.3888888888888889E-3</v>
      </c>
    </row>
    <row r="8834" spans="10:20" x14ac:dyDescent="0.35">
      <c r="J8834">
        <v>2012</v>
      </c>
      <c r="K8834" t="s">
        <v>7</v>
      </c>
      <c r="L8834" t="s">
        <v>89</v>
      </c>
      <c r="M8834" t="s">
        <v>16275</v>
      </c>
      <c r="O8834" t="s">
        <v>16235</v>
      </c>
      <c r="P8834" t="s">
        <v>879</v>
      </c>
      <c r="Q8834">
        <v>624</v>
      </c>
      <c r="R8834">
        <v>6.4533333333333331</v>
      </c>
      <c r="S8834">
        <v>7.8933333333333335</v>
      </c>
      <c r="T8834">
        <v>1.1415525114155251E-3</v>
      </c>
    </row>
    <row r="8835" spans="10:20" x14ac:dyDescent="0.35">
      <c r="J8835">
        <v>2012</v>
      </c>
      <c r="K8835" t="s">
        <v>7</v>
      </c>
      <c r="L8835" t="s">
        <v>89</v>
      </c>
      <c r="M8835" t="s">
        <v>16275</v>
      </c>
      <c r="O8835" t="s">
        <v>16238</v>
      </c>
      <c r="P8835" t="s">
        <v>880</v>
      </c>
      <c r="Q8835">
        <v>408</v>
      </c>
      <c r="R8835">
        <v>5.9066666666666663</v>
      </c>
      <c r="S8835">
        <v>8.4466666666666672</v>
      </c>
      <c r="T8835">
        <v>1.4992503748125937E-3</v>
      </c>
    </row>
    <row r="8836" spans="10:20" x14ac:dyDescent="0.35">
      <c r="J8836">
        <v>2012</v>
      </c>
      <c r="K8836" t="s">
        <v>7</v>
      </c>
      <c r="L8836" t="s">
        <v>89</v>
      </c>
      <c r="M8836" t="s">
        <v>16275</v>
      </c>
      <c r="O8836" t="s">
        <v>16241</v>
      </c>
      <c r="P8836" t="s">
        <v>881</v>
      </c>
      <c r="Q8836">
        <v>564</v>
      </c>
      <c r="R8836">
        <v>5.44</v>
      </c>
      <c r="S8836">
        <v>7.92</v>
      </c>
      <c r="T8836">
        <v>1.0706638115631692E-3</v>
      </c>
    </row>
    <row r="8837" spans="10:20" x14ac:dyDescent="0.35">
      <c r="J8837">
        <v>2012</v>
      </c>
      <c r="K8837" t="s">
        <v>7</v>
      </c>
      <c r="L8837" t="s">
        <v>89</v>
      </c>
      <c r="M8837" t="s">
        <v>16275</v>
      </c>
      <c r="O8837" t="s">
        <v>16244</v>
      </c>
      <c r="P8837" t="s">
        <v>882</v>
      </c>
      <c r="Q8837">
        <v>528</v>
      </c>
      <c r="R8837">
        <v>5.9066666666666663</v>
      </c>
      <c r="S8837">
        <v>7.5666666666666664</v>
      </c>
      <c r="T8837">
        <v>1.5552099533437014E-3</v>
      </c>
    </row>
    <row r="8838" spans="10:20" x14ac:dyDescent="0.35">
      <c r="J8838">
        <v>2012</v>
      </c>
      <c r="K8838" t="s">
        <v>7</v>
      </c>
      <c r="L8838" t="s">
        <v>89</v>
      </c>
      <c r="M8838" t="s">
        <v>16275</v>
      </c>
      <c r="O8838" t="s">
        <v>16247</v>
      </c>
      <c r="P8838" t="s">
        <v>883</v>
      </c>
      <c r="Q8838">
        <v>456</v>
      </c>
      <c r="R8838">
        <v>6.3066666666666666</v>
      </c>
      <c r="S8838">
        <v>7.6333333333333337</v>
      </c>
      <c r="T8838">
        <v>1.2453300124533001E-3</v>
      </c>
    </row>
    <row r="8839" spans="10:20" x14ac:dyDescent="0.35">
      <c r="J8839">
        <v>2012</v>
      </c>
      <c r="K8839" t="s">
        <v>7</v>
      </c>
      <c r="L8839" t="s">
        <v>89</v>
      </c>
      <c r="M8839" t="s">
        <v>16275</v>
      </c>
      <c r="O8839" t="s">
        <v>16250</v>
      </c>
      <c r="P8839" t="s">
        <v>884</v>
      </c>
      <c r="Q8839">
        <v>516</v>
      </c>
      <c r="R8839">
        <v>5.2733333333333334</v>
      </c>
      <c r="S8839">
        <v>7.8866666666666667</v>
      </c>
      <c r="T8839">
        <v>1.3986013986013986E-3</v>
      </c>
    </row>
    <row r="8840" spans="10:20" x14ac:dyDescent="0.35">
      <c r="J8840">
        <v>2012</v>
      </c>
      <c r="K8840" t="s">
        <v>7</v>
      </c>
      <c r="L8840" t="s">
        <v>89</v>
      </c>
      <c r="M8840" t="s">
        <v>16275</v>
      </c>
      <c r="O8840" t="s">
        <v>16253</v>
      </c>
      <c r="P8840" t="s">
        <v>885</v>
      </c>
      <c r="Q8840">
        <v>492</v>
      </c>
      <c r="R8840">
        <v>5.54</v>
      </c>
      <c r="S8840">
        <v>8.52</v>
      </c>
      <c r="T8840">
        <v>1.5313935681470138E-3</v>
      </c>
    </row>
    <row r="8841" spans="10:20" x14ac:dyDescent="0.35">
      <c r="J8841">
        <v>2012</v>
      </c>
      <c r="K8841" t="s">
        <v>7</v>
      </c>
      <c r="L8841" t="s">
        <v>89</v>
      </c>
      <c r="M8841" t="s">
        <v>16275</v>
      </c>
      <c r="O8841" t="s">
        <v>16256</v>
      </c>
      <c r="P8841" t="s">
        <v>886</v>
      </c>
      <c r="Q8841">
        <v>432</v>
      </c>
      <c r="R8841">
        <v>6.0266666666666664</v>
      </c>
      <c r="S8841">
        <v>8.6066666666666674</v>
      </c>
      <c r="T8841">
        <v>1.1198208286674132E-3</v>
      </c>
    </row>
    <row r="8842" spans="10:20" x14ac:dyDescent="0.35">
      <c r="J8842">
        <v>2012</v>
      </c>
      <c r="K8842" t="s">
        <v>7</v>
      </c>
      <c r="L8842" t="s">
        <v>89</v>
      </c>
      <c r="M8842" t="s">
        <v>16275</v>
      </c>
      <c r="O8842" t="s">
        <v>16259</v>
      </c>
      <c r="P8842" t="s">
        <v>887</v>
      </c>
      <c r="Q8842">
        <v>456</v>
      </c>
      <c r="R8842">
        <v>5.4533333333333331</v>
      </c>
      <c r="S8842">
        <v>7.7</v>
      </c>
      <c r="T8842">
        <v>1.5360983102918587E-3</v>
      </c>
    </row>
    <row r="8843" spans="10:20" x14ac:dyDescent="0.35">
      <c r="J8843">
        <v>2012</v>
      </c>
      <c r="K8843" t="s">
        <v>7</v>
      </c>
      <c r="L8843" t="s">
        <v>89</v>
      </c>
      <c r="M8843" t="s">
        <v>16275</v>
      </c>
      <c r="O8843" t="s">
        <v>16262</v>
      </c>
      <c r="P8843" t="s">
        <v>888</v>
      </c>
      <c r="Q8843">
        <v>588</v>
      </c>
      <c r="R8843">
        <v>6.4266666666666667</v>
      </c>
      <c r="S8843">
        <v>8.413333333333334</v>
      </c>
      <c r="T8843">
        <v>1.652892561983471E-3</v>
      </c>
    </row>
    <row r="8844" spans="10:20" x14ac:dyDescent="0.35">
      <c r="J8844">
        <v>2012</v>
      </c>
      <c r="K8844" t="s">
        <v>7</v>
      </c>
      <c r="L8844" t="s">
        <v>89</v>
      </c>
      <c r="M8844" t="s">
        <v>16275</v>
      </c>
      <c r="O8844" t="s">
        <v>16265</v>
      </c>
      <c r="P8844" t="s">
        <v>889</v>
      </c>
      <c r="Q8844">
        <v>420</v>
      </c>
      <c r="R8844">
        <v>5.8266666666666671</v>
      </c>
      <c r="S8844">
        <v>8.3933333333333326</v>
      </c>
      <c r="T8844">
        <v>1.3850415512465374E-3</v>
      </c>
    </row>
    <row r="8845" spans="10:20" x14ac:dyDescent="0.35">
      <c r="J8845">
        <v>2012</v>
      </c>
      <c r="K8845" t="s">
        <v>7</v>
      </c>
      <c r="L8845" t="s">
        <v>89</v>
      </c>
      <c r="M8845" t="s">
        <v>16275</v>
      </c>
      <c r="O8845" t="s">
        <v>16268</v>
      </c>
      <c r="P8845" t="s">
        <v>890</v>
      </c>
      <c r="Q8845">
        <v>636</v>
      </c>
      <c r="R8845">
        <v>5.6466666666666665</v>
      </c>
      <c r="S8845">
        <v>8.4066666666666663</v>
      </c>
      <c r="T8845">
        <v>1.3297872340425532E-3</v>
      </c>
    </row>
    <row r="8846" spans="10:20" x14ac:dyDescent="0.35">
      <c r="J8846">
        <v>2012</v>
      </c>
      <c r="K8846" t="s">
        <v>7</v>
      </c>
      <c r="L8846" t="s">
        <v>89</v>
      </c>
      <c r="M8846" t="s">
        <v>16275</v>
      </c>
      <c r="O8846" t="s">
        <v>16271</v>
      </c>
      <c r="P8846" t="s">
        <v>891</v>
      </c>
      <c r="Q8846">
        <v>492</v>
      </c>
      <c r="R8846">
        <v>5.793333333333333</v>
      </c>
      <c r="S8846">
        <v>8.3133333333333326</v>
      </c>
      <c r="T8846">
        <v>1.3458950201884253E-3</v>
      </c>
    </row>
    <row r="8847" spans="10:20" x14ac:dyDescent="0.35">
      <c r="J8847">
        <v>2012</v>
      </c>
      <c r="K8847" t="s">
        <v>7</v>
      </c>
      <c r="L8847" t="s">
        <v>89</v>
      </c>
      <c r="M8847" t="s">
        <v>16275</v>
      </c>
      <c r="O8847" t="s">
        <v>16274</v>
      </c>
      <c r="P8847" t="s">
        <v>892</v>
      </c>
      <c r="Q8847">
        <v>456</v>
      </c>
      <c r="R8847">
        <v>5.4866666666666664</v>
      </c>
      <c r="S8847">
        <v>7.74</v>
      </c>
      <c r="T8847">
        <v>1.7730496453900709E-3</v>
      </c>
    </row>
    <row r="8848" spans="10:20" x14ac:dyDescent="0.35">
      <c r="J8848">
        <v>2012</v>
      </c>
      <c r="K8848" t="s">
        <v>7</v>
      </c>
      <c r="L8848" t="s">
        <v>89</v>
      </c>
      <c r="M8848" t="s">
        <v>16275</v>
      </c>
      <c r="O8848" t="s">
        <v>16277</v>
      </c>
      <c r="P8848" t="s">
        <v>893</v>
      </c>
      <c r="Q8848">
        <v>468</v>
      </c>
      <c r="R8848">
        <v>6.2266666666666666</v>
      </c>
      <c r="S8848">
        <v>7.4333333333333336</v>
      </c>
      <c r="T8848">
        <v>1.1834319526627219E-3</v>
      </c>
    </row>
    <row r="8849" spans="10:20" x14ac:dyDescent="0.35">
      <c r="J8849">
        <v>2012</v>
      </c>
      <c r="K8849" t="s">
        <v>7</v>
      </c>
      <c r="L8849" t="s">
        <v>89</v>
      </c>
      <c r="M8849" t="s">
        <v>16275</v>
      </c>
      <c r="O8849" t="s">
        <v>16280</v>
      </c>
      <c r="P8849" t="s">
        <v>894</v>
      </c>
      <c r="Q8849">
        <v>540</v>
      </c>
      <c r="R8849">
        <v>5.88</v>
      </c>
      <c r="S8849">
        <v>7.52</v>
      </c>
      <c r="T8849">
        <v>1.366120218579235E-3</v>
      </c>
    </row>
    <row r="8850" spans="10:20" x14ac:dyDescent="0.35">
      <c r="J8850">
        <v>2012</v>
      </c>
      <c r="K8850" t="s">
        <v>7</v>
      </c>
      <c r="L8850" t="s">
        <v>89</v>
      </c>
      <c r="M8850" t="s">
        <v>16275</v>
      </c>
      <c r="O8850" t="s">
        <v>16283</v>
      </c>
      <c r="P8850" t="s">
        <v>895</v>
      </c>
      <c r="Q8850">
        <v>564</v>
      </c>
      <c r="R8850">
        <v>5.6933333333333334</v>
      </c>
      <c r="S8850">
        <v>8.3133333333333326</v>
      </c>
      <c r="T8850">
        <v>1.0845986984815619E-3</v>
      </c>
    </row>
    <row r="8851" spans="10:20" x14ac:dyDescent="0.35">
      <c r="J8851">
        <v>2012</v>
      </c>
      <c r="K8851" t="s">
        <v>7</v>
      </c>
      <c r="L8851" t="s">
        <v>89</v>
      </c>
      <c r="M8851" t="s">
        <v>16275</v>
      </c>
      <c r="O8851" t="s">
        <v>16286</v>
      </c>
      <c r="P8851" t="s">
        <v>896</v>
      </c>
      <c r="Q8851">
        <v>432</v>
      </c>
      <c r="R8851">
        <v>6.5466666666666669</v>
      </c>
      <c r="S8851">
        <v>7.7266666666666666</v>
      </c>
      <c r="T8851">
        <v>1.567398119122257E-3</v>
      </c>
    </row>
    <row r="8852" spans="10:20" x14ac:dyDescent="0.35">
      <c r="J8852">
        <v>2012</v>
      </c>
      <c r="K8852" t="s">
        <v>7</v>
      </c>
      <c r="L8852" t="s">
        <v>89</v>
      </c>
      <c r="M8852" t="s">
        <v>16275</v>
      </c>
      <c r="O8852" t="s">
        <v>16289</v>
      </c>
      <c r="P8852" t="s">
        <v>897</v>
      </c>
      <c r="Q8852">
        <v>420</v>
      </c>
      <c r="R8852">
        <v>5.8266666666666671</v>
      </c>
      <c r="S8852">
        <v>8.586666666666666</v>
      </c>
      <c r="T8852">
        <v>1.2820512820512821E-3</v>
      </c>
    </row>
    <row r="8853" spans="10:20" x14ac:dyDescent="0.35">
      <c r="J8853">
        <v>2012</v>
      </c>
      <c r="K8853" t="s">
        <v>7</v>
      </c>
      <c r="L8853" t="s">
        <v>89</v>
      </c>
      <c r="M8853" t="s">
        <v>16275</v>
      </c>
      <c r="O8853" t="s">
        <v>16292</v>
      </c>
      <c r="P8853" t="s">
        <v>898</v>
      </c>
      <c r="Q8853">
        <v>408</v>
      </c>
      <c r="R8853">
        <v>6</v>
      </c>
      <c r="S8853">
        <v>8.4733333333333327</v>
      </c>
      <c r="T8853">
        <v>1.2484394506866417E-3</v>
      </c>
    </row>
    <row r="8854" spans="10:20" x14ac:dyDescent="0.35">
      <c r="J8854">
        <v>2012</v>
      </c>
      <c r="K8854" t="s">
        <v>7</v>
      </c>
      <c r="L8854" t="s">
        <v>89</v>
      </c>
      <c r="M8854" t="s">
        <v>16275</v>
      </c>
      <c r="O8854" t="s">
        <v>16295</v>
      </c>
      <c r="P8854" t="s">
        <v>899</v>
      </c>
      <c r="Q8854">
        <v>588</v>
      </c>
      <c r="R8854">
        <v>6.2866666666666671</v>
      </c>
      <c r="S8854">
        <v>8.4600000000000009</v>
      </c>
      <c r="T8854">
        <v>1.5698587127158557E-3</v>
      </c>
    </row>
    <row r="8855" spans="10:20" x14ac:dyDescent="0.35">
      <c r="J8855">
        <v>2012</v>
      </c>
      <c r="K8855" t="s">
        <v>7</v>
      </c>
      <c r="L8855" t="s">
        <v>89</v>
      </c>
      <c r="M8855" t="s">
        <v>16275</v>
      </c>
      <c r="O8855" t="s">
        <v>16298</v>
      </c>
      <c r="P8855" t="s">
        <v>900</v>
      </c>
      <c r="Q8855">
        <v>552</v>
      </c>
      <c r="R8855">
        <v>5.7666666666666666</v>
      </c>
      <c r="S8855">
        <v>8.6133333333333333</v>
      </c>
      <c r="T8855">
        <v>1.6025641025641025E-3</v>
      </c>
    </row>
    <row r="8856" spans="10:20" x14ac:dyDescent="0.35">
      <c r="J8856">
        <v>2012</v>
      </c>
      <c r="K8856" t="s">
        <v>7</v>
      </c>
      <c r="L8856" t="s">
        <v>89</v>
      </c>
      <c r="M8856" t="s">
        <v>16275</v>
      </c>
      <c r="O8856" t="s">
        <v>16301</v>
      </c>
      <c r="P8856" t="s">
        <v>901</v>
      </c>
      <c r="Q8856">
        <v>576</v>
      </c>
      <c r="R8856">
        <v>5.4533333333333331</v>
      </c>
      <c r="S8856">
        <v>7.68</v>
      </c>
      <c r="T8856">
        <v>1.1235955056179776E-3</v>
      </c>
    </row>
    <row r="8857" spans="10:20" x14ac:dyDescent="0.35">
      <c r="J8857">
        <v>2012</v>
      </c>
      <c r="K8857" t="s">
        <v>7</v>
      </c>
      <c r="L8857" t="s">
        <v>89</v>
      </c>
      <c r="M8857" t="s">
        <v>16275</v>
      </c>
      <c r="O8857" t="s">
        <v>16304</v>
      </c>
      <c r="P8857" t="s">
        <v>902</v>
      </c>
      <c r="Q8857">
        <v>408</v>
      </c>
      <c r="R8857">
        <v>6.4866666666666664</v>
      </c>
      <c r="S8857">
        <v>8.0933333333333337</v>
      </c>
      <c r="T8857">
        <v>1.4925373134328358E-3</v>
      </c>
    </row>
    <row r="8858" spans="10:20" x14ac:dyDescent="0.35">
      <c r="J8858">
        <v>2012</v>
      </c>
      <c r="K8858" t="s">
        <v>7</v>
      </c>
      <c r="L8858" t="s">
        <v>89</v>
      </c>
      <c r="M8858" t="s">
        <v>16275</v>
      </c>
      <c r="O8858" t="s">
        <v>16307</v>
      </c>
      <c r="P8858" t="s">
        <v>903</v>
      </c>
      <c r="Q8858">
        <v>420</v>
      </c>
      <c r="R8858">
        <v>5.9466666666666663</v>
      </c>
      <c r="S8858">
        <v>8.64</v>
      </c>
      <c r="T8858">
        <v>1.2121212121212121E-3</v>
      </c>
    </row>
    <row r="8859" spans="10:20" x14ac:dyDescent="0.35">
      <c r="J8859">
        <v>2012</v>
      </c>
      <c r="K8859" t="s">
        <v>7</v>
      </c>
      <c r="L8859" t="s">
        <v>89</v>
      </c>
      <c r="M8859" t="s">
        <v>16275</v>
      </c>
      <c r="O8859" t="s">
        <v>16310</v>
      </c>
      <c r="P8859" t="s">
        <v>904</v>
      </c>
      <c r="Q8859">
        <v>636</v>
      </c>
      <c r="R8859">
        <v>5.32</v>
      </c>
      <c r="S8859">
        <v>8.2666666666666675</v>
      </c>
      <c r="T8859">
        <v>1.2033694344163659E-3</v>
      </c>
    </row>
    <row r="8860" spans="10:20" x14ac:dyDescent="0.35">
      <c r="J8860">
        <v>2012</v>
      </c>
      <c r="K8860" t="s">
        <v>7</v>
      </c>
      <c r="L8860" t="s">
        <v>89</v>
      </c>
      <c r="M8860" t="s">
        <v>16275</v>
      </c>
      <c r="O8860" t="s">
        <v>16313</v>
      </c>
      <c r="P8860" t="s">
        <v>905</v>
      </c>
      <c r="Q8860">
        <v>480</v>
      </c>
      <c r="R8860">
        <v>6.5333333333333332</v>
      </c>
      <c r="S8860">
        <v>7.9733333333333336</v>
      </c>
      <c r="T8860">
        <v>1.443001443001443E-3</v>
      </c>
    </row>
    <row r="8861" spans="10:20" x14ac:dyDescent="0.35">
      <c r="J8861">
        <v>2012</v>
      </c>
      <c r="K8861" t="s">
        <v>7</v>
      </c>
      <c r="L8861" t="s">
        <v>89</v>
      </c>
      <c r="M8861" t="s">
        <v>16275</v>
      </c>
      <c r="O8861" t="s">
        <v>16316</v>
      </c>
      <c r="P8861" t="s">
        <v>906</v>
      </c>
      <c r="Q8861">
        <v>468</v>
      </c>
      <c r="R8861">
        <v>5.2733333333333334</v>
      </c>
      <c r="S8861">
        <v>8.5</v>
      </c>
      <c r="T8861">
        <v>1.4347202295552368E-3</v>
      </c>
    </row>
    <row r="8862" spans="10:20" x14ac:dyDescent="0.35">
      <c r="J8862">
        <v>2012</v>
      </c>
      <c r="K8862" t="s">
        <v>7</v>
      </c>
      <c r="L8862" t="s">
        <v>89</v>
      </c>
      <c r="M8862" t="s">
        <v>16275</v>
      </c>
      <c r="O8862" t="s">
        <v>16319</v>
      </c>
      <c r="P8862" t="s">
        <v>907</v>
      </c>
      <c r="Q8862">
        <v>456</v>
      </c>
      <c r="R8862">
        <v>5.82</v>
      </c>
      <c r="S8862">
        <v>7.5</v>
      </c>
      <c r="T8862">
        <v>1.1750881316098707E-3</v>
      </c>
    </row>
    <row r="8863" spans="10:20" x14ac:dyDescent="0.35">
      <c r="J8863">
        <v>2012</v>
      </c>
      <c r="K8863" t="s">
        <v>7</v>
      </c>
      <c r="L8863" t="s">
        <v>89</v>
      </c>
      <c r="M8863" t="s">
        <v>16275</v>
      </c>
      <c r="O8863" t="s">
        <v>16322</v>
      </c>
      <c r="P8863" t="s">
        <v>908</v>
      </c>
      <c r="Q8863">
        <v>456</v>
      </c>
      <c r="R8863">
        <v>5.3733333333333331</v>
      </c>
      <c r="S8863">
        <v>7.4733333333333336</v>
      </c>
      <c r="T8863">
        <v>1.3623978201634877E-3</v>
      </c>
    </row>
    <row r="8864" spans="10:20" x14ac:dyDescent="0.35">
      <c r="J8864">
        <v>2012</v>
      </c>
      <c r="K8864" t="s">
        <v>7</v>
      </c>
      <c r="L8864" t="s">
        <v>89</v>
      </c>
      <c r="M8864" t="s">
        <v>16275</v>
      </c>
      <c r="O8864" t="s">
        <v>16325</v>
      </c>
      <c r="P8864" t="s">
        <v>909</v>
      </c>
      <c r="Q8864">
        <v>576</v>
      </c>
      <c r="R8864">
        <v>6.48</v>
      </c>
      <c r="S8864">
        <v>8.0733333333333341</v>
      </c>
      <c r="T8864">
        <v>1.6181229773462784E-3</v>
      </c>
    </row>
    <row r="8865" spans="10:20" x14ac:dyDescent="0.35">
      <c r="J8865">
        <v>2012</v>
      </c>
      <c r="K8865" t="s">
        <v>7</v>
      </c>
      <c r="L8865" t="s">
        <v>89</v>
      </c>
      <c r="M8865" t="s">
        <v>16275</v>
      </c>
      <c r="O8865" t="s">
        <v>16328</v>
      </c>
      <c r="P8865" t="s">
        <v>910</v>
      </c>
      <c r="Q8865">
        <v>456</v>
      </c>
      <c r="R8865">
        <v>6.3533333333333335</v>
      </c>
      <c r="S8865">
        <v>8.1866666666666674</v>
      </c>
      <c r="T8865">
        <v>1.1695906432748538E-3</v>
      </c>
    </row>
    <row r="8866" spans="10:20" x14ac:dyDescent="0.35">
      <c r="J8866">
        <v>2012</v>
      </c>
      <c r="K8866" t="s">
        <v>7</v>
      </c>
      <c r="L8866" t="s">
        <v>89</v>
      </c>
      <c r="M8866" t="s">
        <v>16275</v>
      </c>
      <c r="O8866" t="s">
        <v>16331</v>
      </c>
      <c r="P8866" t="s">
        <v>911</v>
      </c>
      <c r="Q8866">
        <v>492</v>
      </c>
      <c r="R8866">
        <v>5.333333333333333</v>
      </c>
      <c r="S8866">
        <v>8.24</v>
      </c>
      <c r="T8866">
        <v>1.2610340479192938E-3</v>
      </c>
    </row>
    <row r="8867" spans="10:20" x14ac:dyDescent="0.35">
      <c r="J8867">
        <v>2012</v>
      </c>
      <c r="K8867" t="s">
        <v>7</v>
      </c>
      <c r="L8867" t="s">
        <v>89</v>
      </c>
      <c r="M8867" t="s">
        <v>16275</v>
      </c>
      <c r="O8867" t="s">
        <v>16334</v>
      </c>
      <c r="P8867" t="s">
        <v>912</v>
      </c>
      <c r="Q8867">
        <v>564</v>
      </c>
      <c r="R8867">
        <v>6.206666666666667</v>
      </c>
      <c r="S8867">
        <v>8.5266666666666673</v>
      </c>
      <c r="T8867">
        <v>1.8083182640144665E-3</v>
      </c>
    </row>
    <row r="8868" spans="10:20" x14ac:dyDescent="0.35">
      <c r="J8868">
        <v>2012</v>
      </c>
      <c r="K8868" t="s">
        <v>7</v>
      </c>
      <c r="L8868" t="s">
        <v>89</v>
      </c>
      <c r="M8868" t="s">
        <v>16275</v>
      </c>
      <c r="O8868" t="s">
        <v>16337</v>
      </c>
      <c r="P8868" t="s">
        <v>913</v>
      </c>
      <c r="Q8868">
        <v>612</v>
      </c>
      <c r="R8868">
        <v>6.5</v>
      </c>
      <c r="S8868">
        <v>8.1266666666666669</v>
      </c>
      <c r="T8868">
        <v>1.0277492291880781E-3</v>
      </c>
    </row>
    <row r="8869" spans="10:20" x14ac:dyDescent="0.35">
      <c r="J8869">
        <v>2012</v>
      </c>
      <c r="K8869" t="s">
        <v>7</v>
      </c>
      <c r="L8869" t="s">
        <v>89</v>
      </c>
      <c r="M8869" t="s">
        <v>16275</v>
      </c>
      <c r="O8869" t="s">
        <v>16199</v>
      </c>
      <c r="P8869" t="s">
        <v>914</v>
      </c>
      <c r="Q8869">
        <v>576</v>
      </c>
      <c r="R8869">
        <v>5.706666666666667</v>
      </c>
      <c r="S8869">
        <v>7.36</v>
      </c>
      <c r="T8869">
        <v>1.639344262295082E-3</v>
      </c>
    </row>
    <row r="8870" spans="10:20" x14ac:dyDescent="0.35">
      <c r="J8870">
        <v>2012</v>
      </c>
      <c r="K8870" t="s">
        <v>7</v>
      </c>
      <c r="L8870" t="s">
        <v>89</v>
      </c>
      <c r="M8870" t="s">
        <v>16275</v>
      </c>
      <c r="O8870" t="s">
        <v>16202</v>
      </c>
      <c r="P8870" t="s">
        <v>915</v>
      </c>
      <c r="Q8870">
        <v>612</v>
      </c>
      <c r="R8870">
        <v>6.5066666666666668</v>
      </c>
      <c r="S8870">
        <v>7.3933333333333335</v>
      </c>
      <c r="T8870">
        <v>1.736111111111111E-3</v>
      </c>
    </row>
    <row r="8871" spans="10:20" x14ac:dyDescent="0.35">
      <c r="J8871">
        <v>2012</v>
      </c>
      <c r="K8871" t="s">
        <v>7</v>
      </c>
      <c r="L8871" t="s">
        <v>89</v>
      </c>
      <c r="M8871" t="s">
        <v>16275</v>
      </c>
      <c r="O8871" t="s">
        <v>16205</v>
      </c>
      <c r="P8871" t="s">
        <v>916</v>
      </c>
      <c r="Q8871">
        <v>576</v>
      </c>
      <c r="R8871">
        <v>5.72</v>
      </c>
      <c r="S8871">
        <v>7.5533333333333337</v>
      </c>
      <c r="T8871">
        <v>1.2610340479192938E-3</v>
      </c>
    </row>
    <row r="8872" spans="10:20" x14ac:dyDescent="0.35">
      <c r="J8872">
        <v>2012</v>
      </c>
      <c r="K8872" t="s">
        <v>7</v>
      </c>
      <c r="L8872" t="s">
        <v>89</v>
      </c>
      <c r="M8872" t="s">
        <v>16275</v>
      </c>
      <c r="O8872" t="s">
        <v>16208</v>
      </c>
      <c r="P8872" t="s">
        <v>917</v>
      </c>
      <c r="Q8872">
        <v>456</v>
      </c>
      <c r="R8872">
        <v>5.78</v>
      </c>
      <c r="S8872">
        <v>7.4533333333333331</v>
      </c>
      <c r="T8872">
        <v>1.5479876160990713E-3</v>
      </c>
    </row>
    <row r="8873" spans="10:20" x14ac:dyDescent="0.35">
      <c r="J8873">
        <v>2012</v>
      </c>
      <c r="K8873" t="s">
        <v>7</v>
      </c>
      <c r="L8873" t="s">
        <v>89</v>
      </c>
      <c r="M8873" t="s">
        <v>16275</v>
      </c>
      <c r="O8873" t="s">
        <v>16211</v>
      </c>
      <c r="P8873" t="s">
        <v>918</v>
      </c>
      <c r="Q8873">
        <v>636</v>
      </c>
      <c r="R8873">
        <v>5.28</v>
      </c>
      <c r="S8873">
        <v>8.6666666666666661</v>
      </c>
      <c r="T8873">
        <v>1.2062726176115801E-3</v>
      </c>
    </row>
    <row r="8874" spans="10:20" x14ac:dyDescent="0.35">
      <c r="J8874">
        <v>2012</v>
      </c>
      <c r="K8874" t="s">
        <v>7</v>
      </c>
      <c r="L8874" t="s">
        <v>919</v>
      </c>
      <c r="M8874" t="s">
        <v>16275</v>
      </c>
      <c r="O8874" t="s">
        <v>16214</v>
      </c>
      <c r="P8874" t="s">
        <v>920</v>
      </c>
      <c r="Q8874">
        <v>1860</v>
      </c>
      <c r="R8874">
        <v>5</v>
      </c>
      <c r="S8874">
        <v>7</v>
      </c>
      <c r="T8874">
        <v>1.4144271570014145E-3</v>
      </c>
    </row>
    <row r="8875" spans="10:20" x14ac:dyDescent="0.35">
      <c r="J8875">
        <v>2012</v>
      </c>
      <c r="K8875" t="s">
        <v>7</v>
      </c>
      <c r="L8875" t="s">
        <v>919</v>
      </c>
      <c r="M8875" t="s">
        <v>16275</v>
      </c>
      <c r="O8875" t="s">
        <v>16217</v>
      </c>
      <c r="P8875" t="s">
        <v>921</v>
      </c>
      <c r="Q8875">
        <v>1836</v>
      </c>
      <c r="R8875">
        <v>4</v>
      </c>
      <c r="S8875">
        <v>7</v>
      </c>
      <c r="T8875">
        <v>1.0362694300518134E-3</v>
      </c>
    </row>
    <row r="8876" spans="10:20" x14ac:dyDescent="0.35">
      <c r="J8876">
        <v>2012</v>
      </c>
      <c r="K8876" t="s">
        <v>7</v>
      </c>
      <c r="L8876" t="s">
        <v>919</v>
      </c>
      <c r="M8876" t="s">
        <v>16275</v>
      </c>
      <c r="O8876" t="s">
        <v>16220</v>
      </c>
      <c r="P8876" t="s">
        <v>922</v>
      </c>
      <c r="Q8876">
        <v>1824</v>
      </c>
      <c r="R8876">
        <v>5</v>
      </c>
      <c r="S8876">
        <v>6</v>
      </c>
      <c r="T8876">
        <v>1.6556291390728477E-3</v>
      </c>
    </row>
    <row r="8877" spans="10:20" x14ac:dyDescent="0.35">
      <c r="J8877">
        <v>2012</v>
      </c>
      <c r="K8877" t="s">
        <v>7</v>
      </c>
      <c r="L8877" t="s">
        <v>919</v>
      </c>
      <c r="M8877" t="s">
        <v>16275</v>
      </c>
      <c r="O8877" t="s">
        <v>16223</v>
      </c>
      <c r="P8877" t="s">
        <v>923</v>
      </c>
      <c r="Q8877">
        <v>1764</v>
      </c>
      <c r="R8877">
        <v>4</v>
      </c>
      <c r="S8877">
        <v>7</v>
      </c>
      <c r="T8877">
        <v>1.6666666666666668E-3</v>
      </c>
    </row>
    <row r="8878" spans="10:20" x14ac:dyDescent="0.35">
      <c r="J8878">
        <v>2012</v>
      </c>
      <c r="K8878" t="s">
        <v>7</v>
      </c>
      <c r="L8878" t="s">
        <v>919</v>
      </c>
      <c r="M8878" t="s">
        <v>16275</v>
      </c>
      <c r="O8878" t="s">
        <v>16226</v>
      </c>
      <c r="P8878" t="s">
        <v>924</v>
      </c>
      <c r="Q8878">
        <v>1740</v>
      </c>
      <c r="R8878">
        <v>4</v>
      </c>
      <c r="S8878">
        <v>6</v>
      </c>
      <c r="T8878">
        <v>1.2135922330097086E-3</v>
      </c>
    </row>
    <row r="8879" spans="10:20" x14ac:dyDescent="0.35">
      <c r="J8879">
        <v>2012</v>
      </c>
      <c r="K8879" t="s">
        <v>7</v>
      </c>
      <c r="L8879" t="s">
        <v>919</v>
      </c>
      <c r="M8879" t="s">
        <v>16275</v>
      </c>
      <c r="O8879" t="s">
        <v>16229</v>
      </c>
      <c r="P8879" t="s">
        <v>925</v>
      </c>
      <c r="Q8879">
        <v>1836</v>
      </c>
      <c r="R8879">
        <v>4</v>
      </c>
      <c r="S8879">
        <v>6</v>
      </c>
      <c r="T8879">
        <v>1.199040767386091E-3</v>
      </c>
    </row>
    <row r="8880" spans="10:20" x14ac:dyDescent="0.35">
      <c r="J8880">
        <v>2012</v>
      </c>
      <c r="K8880" t="s">
        <v>7</v>
      </c>
      <c r="L8880" t="s">
        <v>919</v>
      </c>
      <c r="M8880" t="s">
        <v>16275</v>
      </c>
      <c r="O8880" t="s">
        <v>16232</v>
      </c>
      <c r="P8880" t="s">
        <v>926</v>
      </c>
      <c r="Q8880">
        <v>1848</v>
      </c>
      <c r="R8880">
        <v>5</v>
      </c>
      <c r="S8880">
        <v>7</v>
      </c>
      <c r="T8880">
        <v>1.2224938875305623E-3</v>
      </c>
    </row>
    <row r="8881" spans="10:20" x14ac:dyDescent="0.35">
      <c r="J8881">
        <v>2012</v>
      </c>
      <c r="K8881" t="s">
        <v>7</v>
      </c>
      <c r="L8881" t="s">
        <v>919</v>
      </c>
      <c r="M8881" t="s">
        <v>16275</v>
      </c>
      <c r="O8881" t="s">
        <v>16235</v>
      </c>
      <c r="P8881" t="s">
        <v>927</v>
      </c>
      <c r="Q8881">
        <v>1956</v>
      </c>
      <c r="R8881">
        <v>5</v>
      </c>
      <c r="S8881">
        <v>7</v>
      </c>
      <c r="T8881">
        <v>1.0460251046025104E-3</v>
      </c>
    </row>
    <row r="8882" spans="10:20" x14ac:dyDescent="0.35">
      <c r="J8882">
        <v>2012</v>
      </c>
      <c r="K8882" t="s">
        <v>7</v>
      </c>
      <c r="L8882" t="s">
        <v>919</v>
      </c>
      <c r="M8882" t="s">
        <v>16275</v>
      </c>
      <c r="O8882" t="s">
        <v>16238</v>
      </c>
      <c r="P8882" t="s">
        <v>928</v>
      </c>
      <c r="Q8882">
        <v>1776</v>
      </c>
      <c r="R8882">
        <v>4</v>
      </c>
      <c r="S8882">
        <v>6</v>
      </c>
      <c r="T8882">
        <v>1.0582010582010583E-3</v>
      </c>
    </row>
    <row r="8883" spans="10:20" x14ac:dyDescent="0.35">
      <c r="J8883">
        <v>2012</v>
      </c>
      <c r="K8883" t="s">
        <v>7</v>
      </c>
      <c r="L8883" t="s">
        <v>919</v>
      </c>
      <c r="M8883" t="s">
        <v>16275</v>
      </c>
      <c r="O8883" t="s">
        <v>16241</v>
      </c>
      <c r="P8883" t="s">
        <v>929</v>
      </c>
      <c r="Q8883">
        <v>1740</v>
      </c>
      <c r="R8883">
        <v>5</v>
      </c>
      <c r="S8883">
        <v>6</v>
      </c>
      <c r="T8883">
        <v>1.1904761904761906E-3</v>
      </c>
    </row>
    <row r="8884" spans="10:20" x14ac:dyDescent="0.35">
      <c r="J8884">
        <v>2012</v>
      </c>
      <c r="K8884" t="s">
        <v>7</v>
      </c>
      <c r="L8884" t="s">
        <v>919</v>
      </c>
      <c r="M8884" t="s">
        <v>16275</v>
      </c>
      <c r="O8884" t="s">
        <v>16244</v>
      </c>
      <c r="P8884" t="s">
        <v>930</v>
      </c>
      <c r="Q8884">
        <v>1980</v>
      </c>
      <c r="R8884">
        <v>5</v>
      </c>
      <c r="S8884">
        <v>6</v>
      </c>
      <c r="T8884">
        <v>1.288659793814433E-3</v>
      </c>
    </row>
    <row r="8885" spans="10:20" x14ac:dyDescent="0.35">
      <c r="J8885">
        <v>2012</v>
      </c>
      <c r="K8885" t="s">
        <v>7</v>
      </c>
      <c r="L8885" t="s">
        <v>919</v>
      </c>
      <c r="M8885" t="s">
        <v>16275</v>
      </c>
      <c r="O8885" t="s">
        <v>16247</v>
      </c>
      <c r="P8885" t="s">
        <v>931</v>
      </c>
      <c r="Q8885">
        <v>2004</v>
      </c>
      <c r="R8885">
        <v>5</v>
      </c>
      <c r="S8885">
        <v>7</v>
      </c>
      <c r="T8885">
        <v>1.2738853503184713E-3</v>
      </c>
    </row>
    <row r="8886" spans="10:20" x14ac:dyDescent="0.35">
      <c r="J8886">
        <v>2012</v>
      </c>
      <c r="K8886" t="s">
        <v>7</v>
      </c>
      <c r="L8886" t="s">
        <v>919</v>
      </c>
      <c r="M8886" t="s">
        <v>16275</v>
      </c>
      <c r="O8886" t="s">
        <v>16250</v>
      </c>
      <c r="P8886" t="s">
        <v>932</v>
      </c>
      <c r="Q8886">
        <v>1932</v>
      </c>
      <c r="R8886">
        <v>5</v>
      </c>
      <c r="S8886">
        <v>7</v>
      </c>
      <c r="T8886">
        <v>1.4084507042253522E-3</v>
      </c>
    </row>
    <row r="8887" spans="10:20" x14ac:dyDescent="0.35">
      <c r="J8887">
        <v>2012</v>
      </c>
      <c r="K8887" t="s">
        <v>7</v>
      </c>
      <c r="L8887" t="s">
        <v>919</v>
      </c>
      <c r="M8887" t="s">
        <v>16275</v>
      </c>
      <c r="O8887" t="s">
        <v>16253</v>
      </c>
      <c r="P8887" t="s">
        <v>933</v>
      </c>
      <c r="Q8887">
        <v>1800</v>
      </c>
      <c r="R8887">
        <v>5</v>
      </c>
      <c r="S8887">
        <v>7</v>
      </c>
      <c r="T8887">
        <v>1.221001221001221E-3</v>
      </c>
    </row>
    <row r="8888" spans="10:20" x14ac:dyDescent="0.35">
      <c r="J8888">
        <v>2012</v>
      </c>
      <c r="K8888" t="s">
        <v>7</v>
      </c>
      <c r="L8888" t="s">
        <v>919</v>
      </c>
      <c r="M8888" t="s">
        <v>16275</v>
      </c>
      <c r="O8888" t="s">
        <v>16256</v>
      </c>
      <c r="P8888" t="s">
        <v>934</v>
      </c>
      <c r="Q8888">
        <v>1956</v>
      </c>
      <c r="R8888">
        <v>4</v>
      </c>
      <c r="S8888">
        <v>7</v>
      </c>
      <c r="T8888">
        <v>1.1876484560570072E-3</v>
      </c>
    </row>
    <row r="8889" spans="10:20" x14ac:dyDescent="0.35">
      <c r="J8889">
        <v>2012</v>
      </c>
      <c r="K8889" t="s">
        <v>7</v>
      </c>
      <c r="L8889" t="s">
        <v>919</v>
      </c>
      <c r="M8889" t="s">
        <v>16275</v>
      </c>
      <c r="O8889" t="s">
        <v>16259</v>
      </c>
      <c r="P8889" t="s">
        <v>935</v>
      </c>
      <c r="Q8889">
        <v>1824</v>
      </c>
      <c r="R8889">
        <v>5</v>
      </c>
      <c r="S8889">
        <v>7</v>
      </c>
      <c r="T8889">
        <v>1.2406947890818859E-3</v>
      </c>
    </row>
    <row r="8890" spans="10:20" x14ac:dyDescent="0.35">
      <c r="J8890">
        <v>2012</v>
      </c>
      <c r="K8890" t="s">
        <v>7</v>
      </c>
      <c r="L8890" t="s">
        <v>919</v>
      </c>
      <c r="M8890" t="s">
        <v>16275</v>
      </c>
      <c r="O8890" t="s">
        <v>16262</v>
      </c>
      <c r="P8890" t="s">
        <v>936</v>
      </c>
      <c r="Q8890">
        <v>1764</v>
      </c>
      <c r="R8890">
        <v>4</v>
      </c>
      <c r="S8890">
        <v>6</v>
      </c>
      <c r="T8890">
        <v>1.0893246187363835E-3</v>
      </c>
    </row>
    <row r="8891" spans="10:20" x14ac:dyDescent="0.35">
      <c r="J8891">
        <v>2012</v>
      </c>
      <c r="K8891" t="s">
        <v>7</v>
      </c>
      <c r="L8891" t="s">
        <v>919</v>
      </c>
      <c r="M8891" t="s">
        <v>16275</v>
      </c>
      <c r="O8891" t="s">
        <v>16265</v>
      </c>
      <c r="P8891" t="s">
        <v>937</v>
      </c>
      <c r="Q8891">
        <v>1776</v>
      </c>
      <c r="R8891">
        <v>4</v>
      </c>
      <c r="S8891">
        <v>6</v>
      </c>
      <c r="T8891">
        <v>1.2254901960784314E-3</v>
      </c>
    </row>
    <row r="8892" spans="10:20" x14ac:dyDescent="0.35">
      <c r="J8892">
        <v>2012</v>
      </c>
      <c r="K8892" t="s">
        <v>7</v>
      </c>
      <c r="L8892" t="s">
        <v>919</v>
      </c>
      <c r="M8892" t="s">
        <v>16275</v>
      </c>
      <c r="O8892" t="s">
        <v>16268</v>
      </c>
      <c r="P8892" t="s">
        <v>938</v>
      </c>
      <c r="Q8892">
        <v>1824</v>
      </c>
      <c r="R8892">
        <v>4</v>
      </c>
      <c r="S8892">
        <v>7</v>
      </c>
      <c r="T8892">
        <v>1.2755102040816326E-3</v>
      </c>
    </row>
    <row r="8893" spans="10:20" x14ac:dyDescent="0.35">
      <c r="J8893">
        <v>2012</v>
      </c>
      <c r="K8893" t="s">
        <v>7</v>
      </c>
      <c r="L8893" t="s">
        <v>919</v>
      </c>
      <c r="M8893" t="s">
        <v>16275</v>
      </c>
      <c r="O8893" t="s">
        <v>16271</v>
      </c>
      <c r="P8893" t="s">
        <v>939</v>
      </c>
      <c r="Q8893">
        <v>1920</v>
      </c>
      <c r="R8893">
        <v>4</v>
      </c>
      <c r="S8893">
        <v>6</v>
      </c>
      <c r="T8893">
        <v>1.1001100110011001E-3</v>
      </c>
    </row>
    <row r="8894" spans="10:20" x14ac:dyDescent="0.35">
      <c r="J8894">
        <v>2012</v>
      </c>
      <c r="K8894" t="s">
        <v>7</v>
      </c>
      <c r="L8894" t="s">
        <v>919</v>
      </c>
      <c r="M8894" t="s">
        <v>16275</v>
      </c>
      <c r="O8894" t="s">
        <v>16274</v>
      </c>
      <c r="P8894" t="s">
        <v>940</v>
      </c>
      <c r="Q8894">
        <v>1932</v>
      </c>
      <c r="R8894">
        <v>4</v>
      </c>
      <c r="S8894">
        <v>6</v>
      </c>
      <c r="T8894">
        <v>1.2562814070351759E-3</v>
      </c>
    </row>
    <row r="8895" spans="10:20" x14ac:dyDescent="0.35">
      <c r="J8895">
        <v>2012</v>
      </c>
      <c r="K8895" t="s">
        <v>7</v>
      </c>
      <c r="L8895" t="s">
        <v>919</v>
      </c>
      <c r="M8895" t="s">
        <v>16275</v>
      </c>
      <c r="O8895" t="s">
        <v>16277</v>
      </c>
      <c r="P8895" t="s">
        <v>941</v>
      </c>
      <c r="Q8895">
        <v>1980</v>
      </c>
      <c r="R8895">
        <v>5</v>
      </c>
      <c r="S8895">
        <v>7</v>
      </c>
      <c r="T8895">
        <v>1.5037593984962407E-3</v>
      </c>
    </row>
    <row r="8896" spans="10:20" x14ac:dyDescent="0.35">
      <c r="J8896">
        <v>2012</v>
      </c>
      <c r="K8896" t="s">
        <v>7</v>
      </c>
      <c r="L8896" t="s">
        <v>919</v>
      </c>
      <c r="M8896" t="s">
        <v>16275</v>
      </c>
      <c r="O8896" t="s">
        <v>16280</v>
      </c>
      <c r="P8896" t="s">
        <v>942</v>
      </c>
      <c r="Q8896">
        <v>2028</v>
      </c>
      <c r="R8896">
        <v>5</v>
      </c>
      <c r="S8896">
        <v>6</v>
      </c>
      <c r="T8896">
        <v>1.0395010395010396E-3</v>
      </c>
    </row>
    <row r="8897" spans="10:20" x14ac:dyDescent="0.35">
      <c r="J8897">
        <v>2012</v>
      </c>
      <c r="K8897" t="s">
        <v>7</v>
      </c>
      <c r="L8897" t="s">
        <v>919</v>
      </c>
      <c r="M8897" t="s">
        <v>16275</v>
      </c>
      <c r="O8897" t="s">
        <v>16283</v>
      </c>
      <c r="P8897" t="s">
        <v>943</v>
      </c>
      <c r="Q8897">
        <v>1776</v>
      </c>
      <c r="R8897">
        <v>4</v>
      </c>
      <c r="S8897">
        <v>6</v>
      </c>
      <c r="T8897">
        <v>1.443001443001443E-3</v>
      </c>
    </row>
    <row r="8898" spans="10:20" x14ac:dyDescent="0.35">
      <c r="J8898">
        <v>2012</v>
      </c>
      <c r="K8898" t="s">
        <v>7</v>
      </c>
      <c r="L8898" t="s">
        <v>919</v>
      </c>
      <c r="M8898" t="s">
        <v>16275</v>
      </c>
      <c r="O8898" t="s">
        <v>16286</v>
      </c>
      <c r="P8898" t="s">
        <v>944</v>
      </c>
      <c r="Q8898">
        <v>1812</v>
      </c>
      <c r="R8898">
        <v>5</v>
      </c>
      <c r="S8898">
        <v>6</v>
      </c>
      <c r="T8898">
        <v>1.2738853503184713E-3</v>
      </c>
    </row>
    <row r="8899" spans="10:20" x14ac:dyDescent="0.35">
      <c r="J8899">
        <v>2012</v>
      </c>
      <c r="K8899" t="s">
        <v>7</v>
      </c>
      <c r="L8899" t="s">
        <v>919</v>
      </c>
      <c r="M8899" t="s">
        <v>16275</v>
      </c>
      <c r="O8899" t="s">
        <v>16289</v>
      </c>
      <c r="P8899" t="s">
        <v>945</v>
      </c>
      <c r="Q8899">
        <v>1920</v>
      </c>
      <c r="R8899">
        <v>4</v>
      </c>
      <c r="S8899">
        <v>6</v>
      </c>
      <c r="T8899">
        <v>1.2033694344163659E-3</v>
      </c>
    </row>
    <row r="8900" spans="10:20" x14ac:dyDescent="0.35">
      <c r="J8900">
        <v>2012</v>
      </c>
      <c r="K8900" t="s">
        <v>7</v>
      </c>
      <c r="L8900" t="s">
        <v>919</v>
      </c>
      <c r="M8900" t="s">
        <v>16275</v>
      </c>
      <c r="O8900" t="s">
        <v>16292</v>
      </c>
      <c r="P8900" t="s">
        <v>946</v>
      </c>
      <c r="Q8900">
        <v>1932</v>
      </c>
      <c r="R8900">
        <v>4</v>
      </c>
      <c r="S8900">
        <v>6</v>
      </c>
      <c r="T8900">
        <v>1.1049723756906078E-3</v>
      </c>
    </row>
    <row r="8901" spans="10:20" x14ac:dyDescent="0.35">
      <c r="J8901">
        <v>2012</v>
      </c>
      <c r="K8901" t="s">
        <v>7</v>
      </c>
      <c r="L8901" t="s">
        <v>919</v>
      </c>
      <c r="M8901" t="s">
        <v>16275</v>
      </c>
      <c r="O8901" t="s">
        <v>16295</v>
      </c>
      <c r="P8901" t="s">
        <v>947</v>
      </c>
      <c r="Q8901">
        <v>1764</v>
      </c>
      <c r="R8901">
        <v>5</v>
      </c>
      <c r="S8901">
        <v>7</v>
      </c>
      <c r="T8901">
        <v>1.1363636363636363E-3</v>
      </c>
    </row>
    <row r="8902" spans="10:20" x14ac:dyDescent="0.35">
      <c r="J8902">
        <v>2012</v>
      </c>
      <c r="K8902" t="s">
        <v>7</v>
      </c>
      <c r="L8902" t="s">
        <v>919</v>
      </c>
      <c r="M8902" t="s">
        <v>16275</v>
      </c>
      <c r="O8902" t="s">
        <v>16298</v>
      </c>
      <c r="P8902" t="s">
        <v>948</v>
      </c>
      <c r="Q8902">
        <v>2004</v>
      </c>
      <c r="R8902">
        <v>5</v>
      </c>
      <c r="S8902">
        <v>6</v>
      </c>
      <c r="T8902">
        <v>1.7482517482517483E-3</v>
      </c>
    </row>
    <row r="8903" spans="10:20" x14ac:dyDescent="0.35">
      <c r="J8903">
        <v>2012</v>
      </c>
      <c r="K8903" t="s">
        <v>7</v>
      </c>
      <c r="L8903" t="s">
        <v>919</v>
      </c>
      <c r="M8903" t="s">
        <v>16275</v>
      </c>
      <c r="O8903" t="s">
        <v>16301</v>
      </c>
      <c r="P8903" t="s">
        <v>949</v>
      </c>
      <c r="Q8903">
        <v>1836</v>
      </c>
      <c r="R8903">
        <v>4</v>
      </c>
      <c r="S8903">
        <v>7</v>
      </c>
      <c r="T8903">
        <v>1.7699115044247787E-3</v>
      </c>
    </row>
    <row r="8904" spans="10:20" x14ac:dyDescent="0.35">
      <c r="J8904">
        <v>2012</v>
      </c>
      <c r="K8904" t="s">
        <v>7</v>
      </c>
      <c r="L8904" t="s">
        <v>919</v>
      </c>
      <c r="M8904" t="s">
        <v>16275</v>
      </c>
      <c r="O8904" t="s">
        <v>16304</v>
      </c>
      <c r="P8904" t="s">
        <v>950</v>
      </c>
      <c r="Q8904">
        <v>1776</v>
      </c>
      <c r="R8904">
        <v>4</v>
      </c>
      <c r="S8904">
        <v>6</v>
      </c>
      <c r="T8904">
        <v>1.2578616352201257E-3</v>
      </c>
    </row>
    <row r="8905" spans="10:20" x14ac:dyDescent="0.35">
      <c r="J8905">
        <v>2012</v>
      </c>
      <c r="K8905" t="s">
        <v>7</v>
      </c>
      <c r="L8905" t="s">
        <v>919</v>
      </c>
      <c r="M8905" t="s">
        <v>16275</v>
      </c>
      <c r="O8905" t="s">
        <v>16307</v>
      </c>
      <c r="P8905" t="s">
        <v>951</v>
      </c>
      <c r="Q8905">
        <v>1872</v>
      </c>
      <c r="R8905">
        <v>5</v>
      </c>
      <c r="S8905">
        <v>6</v>
      </c>
      <c r="T8905">
        <v>1.6638935108153079E-3</v>
      </c>
    </row>
    <row r="8906" spans="10:20" x14ac:dyDescent="0.35">
      <c r="J8906">
        <v>2012</v>
      </c>
      <c r="K8906" t="s">
        <v>7</v>
      </c>
      <c r="L8906" t="s">
        <v>919</v>
      </c>
      <c r="M8906" t="s">
        <v>16275</v>
      </c>
      <c r="O8906" t="s">
        <v>16310</v>
      </c>
      <c r="P8906" t="s">
        <v>952</v>
      </c>
      <c r="Q8906">
        <v>1812</v>
      </c>
      <c r="R8906">
        <v>5</v>
      </c>
      <c r="S8906">
        <v>7</v>
      </c>
      <c r="T8906">
        <v>1.3679890560875513E-3</v>
      </c>
    </row>
    <row r="8907" spans="10:20" x14ac:dyDescent="0.35">
      <c r="J8907">
        <v>2012</v>
      </c>
      <c r="K8907" t="s">
        <v>7</v>
      </c>
      <c r="L8907" t="s">
        <v>919</v>
      </c>
      <c r="M8907" t="s">
        <v>16275</v>
      </c>
      <c r="O8907" t="s">
        <v>16313</v>
      </c>
      <c r="P8907" t="s">
        <v>953</v>
      </c>
      <c r="Q8907">
        <v>1872</v>
      </c>
      <c r="R8907">
        <v>4</v>
      </c>
      <c r="S8907">
        <v>7</v>
      </c>
      <c r="T8907">
        <v>1.6778523489932886E-3</v>
      </c>
    </row>
    <row r="8908" spans="10:20" x14ac:dyDescent="0.35">
      <c r="J8908">
        <v>2012</v>
      </c>
      <c r="K8908" t="s">
        <v>7</v>
      </c>
      <c r="L8908" t="s">
        <v>919</v>
      </c>
      <c r="M8908" t="s">
        <v>16275</v>
      </c>
      <c r="O8908" t="s">
        <v>16316</v>
      </c>
      <c r="P8908" t="s">
        <v>954</v>
      </c>
      <c r="Q8908">
        <v>1836</v>
      </c>
      <c r="R8908">
        <v>5</v>
      </c>
      <c r="S8908">
        <v>7</v>
      </c>
      <c r="T8908">
        <v>1.4184397163120568E-3</v>
      </c>
    </row>
    <row r="8909" spans="10:20" x14ac:dyDescent="0.35">
      <c r="J8909">
        <v>2012</v>
      </c>
      <c r="K8909" t="s">
        <v>7</v>
      </c>
      <c r="L8909" t="s">
        <v>919</v>
      </c>
      <c r="M8909" t="s">
        <v>16275</v>
      </c>
      <c r="O8909" t="s">
        <v>16319</v>
      </c>
      <c r="P8909" t="s">
        <v>955</v>
      </c>
      <c r="Q8909">
        <v>1860</v>
      </c>
      <c r="R8909">
        <v>4</v>
      </c>
      <c r="S8909">
        <v>6</v>
      </c>
      <c r="T8909">
        <v>1.2515644555694619E-3</v>
      </c>
    </row>
    <row r="8910" spans="10:20" x14ac:dyDescent="0.35">
      <c r="J8910">
        <v>2012</v>
      </c>
      <c r="K8910" t="s">
        <v>7</v>
      </c>
      <c r="L8910" t="s">
        <v>919</v>
      </c>
      <c r="M8910" t="s">
        <v>16275</v>
      </c>
      <c r="O8910" t="s">
        <v>16322</v>
      </c>
      <c r="P8910" t="s">
        <v>956</v>
      </c>
      <c r="Q8910">
        <v>1776</v>
      </c>
      <c r="R8910">
        <v>4</v>
      </c>
      <c r="S8910">
        <v>6</v>
      </c>
      <c r="T8910">
        <v>1.3793103448275861E-3</v>
      </c>
    </row>
    <row r="8911" spans="10:20" x14ac:dyDescent="0.35">
      <c r="J8911">
        <v>2012</v>
      </c>
      <c r="K8911" t="s">
        <v>7</v>
      </c>
      <c r="L8911" t="s">
        <v>919</v>
      </c>
      <c r="M8911" t="s">
        <v>16275</v>
      </c>
      <c r="O8911" t="s">
        <v>16325</v>
      </c>
      <c r="P8911" t="s">
        <v>957</v>
      </c>
      <c r="Q8911">
        <v>2016</v>
      </c>
      <c r="R8911">
        <v>5</v>
      </c>
      <c r="S8911">
        <v>6</v>
      </c>
      <c r="T8911">
        <v>1.7985611510791368E-3</v>
      </c>
    </row>
    <row r="8912" spans="10:20" x14ac:dyDescent="0.35">
      <c r="J8912">
        <v>2012</v>
      </c>
      <c r="K8912" t="s">
        <v>7</v>
      </c>
      <c r="L8912" t="s">
        <v>919</v>
      </c>
      <c r="M8912" t="s">
        <v>16275</v>
      </c>
      <c r="O8912" t="s">
        <v>16328</v>
      </c>
      <c r="P8912" t="s">
        <v>958</v>
      </c>
      <c r="Q8912">
        <v>1752</v>
      </c>
      <c r="R8912">
        <v>4</v>
      </c>
      <c r="S8912">
        <v>7</v>
      </c>
      <c r="T8912">
        <v>1.201923076923077E-3</v>
      </c>
    </row>
    <row r="8913" spans="10:20" x14ac:dyDescent="0.35">
      <c r="J8913">
        <v>2012</v>
      </c>
      <c r="K8913" t="s">
        <v>7</v>
      </c>
      <c r="L8913" t="s">
        <v>919</v>
      </c>
      <c r="M8913" t="s">
        <v>16275</v>
      </c>
      <c r="O8913" t="s">
        <v>16331</v>
      </c>
      <c r="P8913" t="s">
        <v>959</v>
      </c>
      <c r="Q8913">
        <v>1812</v>
      </c>
      <c r="R8913">
        <v>4</v>
      </c>
      <c r="S8913">
        <v>6</v>
      </c>
      <c r="T8913">
        <v>1.0395010395010396E-3</v>
      </c>
    </row>
    <row r="8914" spans="10:20" x14ac:dyDescent="0.35">
      <c r="J8914">
        <v>2012</v>
      </c>
      <c r="K8914" t="s">
        <v>7</v>
      </c>
      <c r="L8914" t="s">
        <v>919</v>
      </c>
      <c r="M8914" t="s">
        <v>16275</v>
      </c>
      <c r="O8914" t="s">
        <v>16334</v>
      </c>
      <c r="P8914" t="s">
        <v>960</v>
      </c>
      <c r="Q8914">
        <v>1896</v>
      </c>
      <c r="R8914">
        <v>5</v>
      </c>
      <c r="S8914">
        <v>7</v>
      </c>
      <c r="T8914">
        <v>1.4771048744460858E-3</v>
      </c>
    </row>
    <row r="8915" spans="10:20" x14ac:dyDescent="0.35">
      <c r="J8915">
        <v>2012</v>
      </c>
      <c r="K8915" t="s">
        <v>7</v>
      </c>
      <c r="L8915" t="s">
        <v>919</v>
      </c>
      <c r="M8915" t="s">
        <v>16275</v>
      </c>
      <c r="O8915" t="s">
        <v>16337</v>
      </c>
      <c r="P8915" t="s">
        <v>961</v>
      </c>
      <c r="Q8915">
        <v>1812</v>
      </c>
      <c r="R8915">
        <v>4</v>
      </c>
      <c r="S8915">
        <v>6</v>
      </c>
      <c r="T8915">
        <v>1.0845986984815619E-3</v>
      </c>
    </row>
    <row r="8916" spans="10:20" x14ac:dyDescent="0.35">
      <c r="J8916">
        <v>2012</v>
      </c>
      <c r="K8916" t="s">
        <v>7</v>
      </c>
      <c r="L8916" t="s">
        <v>919</v>
      </c>
      <c r="M8916" t="s">
        <v>16275</v>
      </c>
      <c r="O8916" t="s">
        <v>16199</v>
      </c>
      <c r="P8916" t="s">
        <v>962</v>
      </c>
      <c r="Q8916">
        <v>1800</v>
      </c>
      <c r="R8916">
        <v>4</v>
      </c>
      <c r="S8916">
        <v>6</v>
      </c>
      <c r="T8916">
        <v>1.6000000000000001E-3</v>
      </c>
    </row>
    <row r="8917" spans="10:20" x14ac:dyDescent="0.35">
      <c r="J8917">
        <v>2012</v>
      </c>
      <c r="K8917" t="s">
        <v>7</v>
      </c>
      <c r="L8917" t="s">
        <v>919</v>
      </c>
      <c r="M8917" t="s">
        <v>16275</v>
      </c>
      <c r="O8917" t="s">
        <v>16202</v>
      </c>
      <c r="P8917" t="s">
        <v>963</v>
      </c>
      <c r="Q8917">
        <v>1776</v>
      </c>
      <c r="R8917">
        <v>4</v>
      </c>
      <c r="S8917">
        <v>6</v>
      </c>
      <c r="T8917">
        <v>1.1325028312570782E-3</v>
      </c>
    </row>
    <row r="8918" spans="10:20" x14ac:dyDescent="0.35">
      <c r="J8918">
        <v>2012</v>
      </c>
      <c r="K8918" t="s">
        <v>7</v>
      </c>
      <c r="L8918" t="s">
        <v>919</v>
      </c>
      <c r="M8918" t="s">
        <v>16275</v>
      </c>
      <c r="O8918" t="s">
        <v>16205</v>
      </c>
      <c r="P8918" t="s">
        <v>964</v>
      </c>
      <c r="Q8918">
        <v>1788</v>
      </c>
      <c r="R8918">
        <v>5</v>
      </c>
      <c r="S8918">
        <v>6</v>
      </c>
      <c r="T8918">
        <v>1.3227513227513227E-3</v>
      </c>
    </row>
    <row r="8919" spans="10:20" x14ac:dyDescent="0.35">
      <c r="J8919">
        <v>2012</v>
      </c>
      <c r="K8919" t="s">
        <v>7</v>
      </c>
      <c r="L8919" t="s">
        <v>919</v>
      </c>
      <c r="M8919" t="s">
        <v>16275</v>
      </c>
      <c r="O8919" t="s">
        <v>16208</v>
      </c>
      <c r="P8919" t="s">
        <v>965</v>
      </c>
      <c r="Q8919">
        <v>2004</v>
      </c>
      <c r="R8919">
        <v>4</v>
      </c>
      <c r="S8919">
        <v>6</v>
      </c>
      <c r="T8919">
        <v>1.3717421124828531E-3</v>
      </c>
    </row>
    <row r="8920" spans="10:20" x14ac:dyDescent="0.35">
      <c r="J8920">
        <v>2012</v>
      </c>
      <c r="K8920" t="s">
        <v>7</v>
      </c>
      <c r="L8920" t="s">
        <v>919</v>
      </c>
      <c r="M8920" t="s">
        <v>16275</v>
      </c>
      <c r="O8920" t="s">
        <v>16211</v>
      </c>
      <c r="P8920" t="s">
        <v>966</v>
      </c>
      <c r="Q8920">
        <v>1872</v>
      </c>
      <c r="R8920">
        <v>5</v>
      </c>
      <c r="S8920">
        <v>6</v>
      </c>
      <c r="T8920">
        <v>1.0822510822510823E-3</v>
      </c>
    </row>
    <row r="8921" spans="10:20" x14ac:dyDescent="0.35">
      <c r="J8921">
        <v>2012</v>
      </c>
      <c r="K8921" t="s">
        <v>7</v>
      </c>
      <c r="L8921" t="s">
        <v>919</v>
      </c>
      <c r="M8921" t="s">
        <v>16275</v>
      </c>
      <c r="O8921" t="s">
        <v>16214</v>
      </c>
      <c r="P8921" t="s">
        <v>3668</v>
      </c>
      <c r="Q8921">
        <v>2028</v>
      </c>
      <c r="R8921">
        <v>5</v>
      </c>
      <c r="S8921">
        <v>7</v>
      </c>
      <c r="T8921">
        <v>1.037344398340249E-3</v>
      </c>
    </row>
    <row r="8922" spans="10:20" x14ac:dyDescent="0.35">
      <c r="J8922">
        <v>2012</v>
      </c>
      <c r="K8922" t="s">
        <v>7</v>
      </c>
      <c r="L8922" t="s">
        <v>919</v>
      </c>
      <c r="M8922" t="s">
        <v>16275</v>
      </c>
      <c r="O8922" t="s">
        <v>16217</v>
      </c>
      <c r="P8922" t="s">
        <v>967</v>
      </c>
      <c r="Q8922">
        <v>1908</v>
      </c>
      <c r="R8922">
        <v>5</v>
      </c>
      <c r="S8922">
        <v>7</v>
      </c>
      <c r="T8922">
        <v>1.443001443001443E-3</v>
      </c>
    </row>
    <row r="8923" spans="10:20" x14ac:dyDescent="0.35">
      <c r="J8923">
        <v>2012</v>
      </c>
      <c r="K8923" t="s">
        <v>7</v>
      </c>
      <c r="L8923" t="s">
        <v>919</v>
      </c>
      <c r="M8923" t="s">
        <v>16275</v>
      </c>
      <c r="O8923" t="s">
        <v>16220</v>
      </c>
      <c r="P8923" t="s">
        <v>968</v>
      </c>
      <c r="Q8923">
        <v>2004</v>
      </c>
      <c r="R8923">
        <v>5</v>
      </c>
      <c r="S8923">
        <v>6</v>
      </c>
      <c r="T8923">
        <v>1.3947001394700139E-3</v>
      </c>
    </row>
    <row r="8924" spans="10:20" x14ac:dyDescent="0.35">
      <c r="J8924">
        <v>2012</v>
      </c>
      <c r="K8924" t="s">
        <v>7</v>
      </c>
      <c r="L8924" t="s">
        <v>919</v>
      </c>
      <c r="M8924" t="s">
        <v>16275</v>
      </c>
      <c r="O8924" t="s">
        <v>16223</v>
      </c>
      <c r="P8924" t="s">
        <v>969</v>
      </c>
      <c r="Q8924">
        <v>1836</v>
      </c>
      <c r="R8924">
        <v>4</v>
      </c>
      <c r="S8924">
        <v>7</v>
      </c>
      <c r="T8924">
        <v>1.2224938875305623E-3</v>
      </c>
    </row>
    <row r="8925" spans="10:20" x14ac:dyDescent="0.35">
      <c r="J8925">
        <v>2012</v>
      </c>
      <c r="K8925" t="s">
        <v>7</v>
      </c>
      <c r="L8925" t="s">
        <v>919</v>
      </c>
      <c r="M8925" t="s">
        <v>16275</v>
      </c>
      <c r="O8925" t="s">
        <v>16226</v>
      </c>
      <c r="P8925" t="s">
        <v>970</v>
      </c>
      <c r="Q8925">
        <v>1800</v>
      </c>
      <c r="R8925">
        <v>5</v>
      </c>
      <c r="S8925">
        <v>7</v>
      </c>
      <c r="T8925">
        <v>1.4471780028943559E-3</v>
      </c>
    </row>
    <row r="8926" spans="10:20" x14ac:dyDescent="0.35">
      <c r="J8926">
        <v>2012</v>
      </c>
      <c r="K8926" t="s">
        <v>7</v>
      </c>
      <c r="L8926" t="s">
        <v>919</v>
      </c>
      <c r="M8926" t="s">
        <v>16275</v>
      </c>
      <c r="O8926" t="s">
        <v>16229</v>
      </c>
      <c r="P8926" t="s">
        <v>971</v>
      </c>
      <c r="Q8926">
        <v>1812</v>
      </c>
      <c r="R8926">
        <v>5</v>
      </c>
      <c r="S8926">
        <v>7</v>
      </c>
      <c r="T8926">
        <v>1.145475372279496E-3</v>
      </c>
    </row>
    <row r="8927" spans="10:20" x14ac:dyDescent="0.35">
      <c r="J8927">
        <v>2012</v>
      </c>
      <c r="K8927" t="s">
        <v>7</v>
      </c>
      <c r="L8927" t="s">
        <v>919</v>
      </c>
      <c r="M8927" t="s">
        <v>16275</v>
      </c>
      <c r="O8927" t="s">
        <v>16232</v>
      </c>
      <c r="P8927" t="s">
        <v>972</v>
      </c>
      <c r="Q8927">
        <v>2004</v>
      </c>
      <c r="R8927">
        <v>5</v>
      </c>
      <c r="S8927">
        <v>7</v>
      </c>
      <c r="T8927">
        <v>1.2033694344163659E-3</v>
      </c>
    </row>
    <row r="8928" spans="10:20" x14ac:dyDescent="0.35">
      <c r="J8928">
        <v>2012</v>
      </c>
      <c r="K8928" t="s">
        <v>7</v>
      </c>
      <c r="L8928" t="s">
        <v>919</v>
      </c>
      <c r="M8928" t="s">
        <v>16275</v>
      </c>
      <c r="O8928" t="s">
        <v>16235</v>
      </c>
      <c r="P8928" t="s">
        <v>973</v>
      </c>
      <c r="Q8928">
        <v>1992</v>
      </c>
      <c r="R8928">
        <v>4</v>
      </c>
      <c r="S8928">
        <v>6</v>
      </c>
      <c r="T8928">
        <v>1.25E-3</v>
      </c>
    </row>
    <row r="8929" spans="10:20" x14ac:dyDescent="0.35">
      <c r="J8929">
        <v>2012</v>
      </c>
      <c r="K8929" t="s">
        <v>7</v>
      </c>
      <c r="L8929" t="s">
        <v>919</v>
      </c>
      <c r="M8929" t="s">
        <v>16275</v>
      </c>
      <c r="O8929" t="s">
        <v>16238</v>
      </c>
      <c r="P8929" t="s">
        <v>974</v>
      </c>
      <c r="Q8929">
        <v>1776</v>
      </c>
      <c r="R8929">
        <v>5</v>
      </c>
      <c r="S8929">
        <v>6</v>
      </c>
      <c r="T8929">
        <v>1.483679525222552E-3</v>
      </c>
    </row>
    <row r="8930" spans="10:20" x14ac:dyDescent="0.35">
      <c r="J8930">
        <v>2012</v>
      </c>
      <c r="K8930" t="s">
        <v>7</v>
      </c>
      <c r="L8930" t="s">
        <v>919</v>
      </c>
      <c r="M8930" t="s">
        <v>16275</v>
      </c>
      <c r="O8930" t="s">
        <v>16241</v>
      </c>
      <c r="P8930" t="s">
        <v>975</v>
      </c>
      <c r="Q8930">
        <v>1872</v>
      </c>
      <c r="R8930">
        <v>5</v>
      </c>
      <c r="S8930">
        <v>7</v>
      </c>
      <c r="T8930">
        <v>1.176470588235294E-3</v>
      </c>
    </row>
    <row r="8931" spans="10:20" x14ac:dyDescent="0.35">
      <c r="J8931">
        <v>2012</v>
      </c>
      <c r="K8931" t="s">
        <v>7</v>
      </c>
      <c r="L8931" t="s">
        <v>919</v>
      </c>
      <c r="M8931" t="s">
        <v>16275</v>
      </c>
      <c r="O8931" t="s">
        <v>16244</v>
      </c>
      <c r="P8931" t="s">
        <v>976</v>
      </c>
      <c r="Q8931">
        <v>1932</v>
      </c>
      <c r="R8931">
        <v>5</v>
      </c>
      <c r="S8931">
        <v>6</v>
      </c>
      <c r="T8931">
        <v>1.4705882352941176E-3</v>
      </c>
    </row>
    <row r="8932" spans="10:20" x14ac:dyDescent="0.35">
      <c r="J8932">
        <v>2012</v>
      </c>
      <c r="K8932" t="s">
        <v>7</v>
      </c>
      <c r="L8932" t="s">
        <v>919</v>
      </c>
      <c r="M8932" t="s">
        <v>16275</v>
      </c>
      <c r="O8932" t="s">
        <v>16247</v>
      </c>
      <c r="P8932" t="s">
        <v>977</v>
      </c>
      <c r="Q8932">
        <v>2004</v>
      </c>
      <c r="R8932">
        <v>5</v>
      </c>
      <c r="S8932">
        <v>6</v>
      </c>
      <c r="T8932">
        <v>1.652892561983471E-3</v>
      </c>
    </row>
    <row r="8933" spans="10:20" x14ac:dyDescent="0.35">
      <c r="J8933">
        <v>2012</v>
      </c>
      <c r="K8933" t="s">
        <v>7</v>
      </c>
      <c r="L8933" t="s">
        <v>919</v>
      </c>
      <c r="M8933" t="s">
        <v>16275</v>
      </c>
      <c r="O8933" t="s">
        <v>16250</v>
      </c>
      <c r="P8933" t="s">
        <v>978</v>
      </c>
      <c r="Q8933">
        <v>2016</v>
      </c>
      <c r="R8933">
        <v>4</v>
      </c>
      <c r="S8933">
        <v>7</v>
      </c>
      <c r="T8933">
        <v>1.5267175572519084E-3</v>
      </c>
    </row>
    <row r="8934" spans="10:20" x14ac:dyDescent="0.35">
      <c r="J8934">
        <v>2012</v>
      </c>
      <c r="K8934" t="s">
        <v>7</v>
      </c>
      <c r="L8934" t="s">
        <v>919</v>
      </c>
      <c r="M8934" t="s">
        <v>16275</v>
      </c>
      <c r="O8934" t="s">
        <v>16253</v>
      </c>
      <c r="P8934" t="s">
        <v>979</v>
      </c>
      <c r="Q8934">
        <v>1752</v>
      </c>
      <c r="R8934">
        <v>5</v>
      </c>
      <c r="S8934">
        <v>7</v>
      </c>
      <c r="T8934">
        <v>1.2345679012345679E-3</v>
      </c>
    </row>
    <row r="8935" spans="10:20" x14ac:dyDescent="0.35">
      <c r="J8935">
        <v>2012</v>
      </c>
      <c r="K8935" t="s">
        <v>7</v>
      </c>
      <c r="L8935" t="s">
        <v>919</v>
      </c>
      <c r="M8935" t="s">
        <v>16275</v>
      </c>
      <c r="O8935" t="s">
        <v>16256</v>
      </c>
      <c r="P8935" t="s">
        <v>980</v>
      </c>
      <c r="Q8935">
        <v>1896</v>
      </c>
      <c r="R8935">
        <v>4</v>
      </c>
      <c r="S8935">
        <v>7</v>
      </c>
      <c r="T8935">
        <v>1.1185682326621924E-3</v>
      </c>
    </row>
    <row r="8936" spans="10:20" x14ac:dyDescent="0.35">
      <c r="J8936">
        <v>2012</v>
      </c>
      <c r="K8936" t="s">
        <v>7</v>
      </c>
      <c r="L8936" t="s">
        <v>919</v>
      </c>
      <c r="M8936" t="s">
        <v>16275</v>
      </c>
      <c r="O8936" t="s">
        <v>16259</v>
      </c>
      <c r="P8936" t="s">
        <v>981</v>
      </c>
      <c r="Q8936">
        <v>1992</v>
      </c>
      <c r="R8936">
        <v>4</v>
      </c>
      <c r="S8936">
        <v>7</v>
      </c>
      <c r="T8936">
        <v>1.2755102040816326E-3</v>
      </c>
    </row>
    <row r="8937" spans="10:20" x14ac:dyDescent="0.35">
      <c r="J8937">
        <v>2012</v>
      </c>
      <c r="K8937" t="s">
        <v>7</v>
      </c>
      <c r="L8937" t="s">
        <v>919</v>
      </c>
      <c r="M8937" t="s">
        <v>16275</v>
      </c>
      <c r="O8937" t="s">
        <v>16262</v>
      </c>
      <c r="P8937" t="s">
        <v>982</v>
      </c>
      <c r="Q8937">
        <v>2040</v>
      </c>
      <c r="R8937">
        <v>4</v>
      </c>
      <c r="S8937">
        <v>6</v>
      </c>
      <c r="T8937">
        <v>1.5772870662460567E-3</v>
      </c>
    </row>
    <row r="8938" spans="10:20" x14ac:dyDescent="0.35">
      <c r="J8938">
        <v>2012</v>
      </c>
      <c r="K8938" t="s">
        <v>7</v>
      </c>
      <c r="L8938" t="s">
        <v>919</v>
      </c>
      <c r="M8938" t="s">
        <v>16275</v>
      </c>
      <c r="O8938" t="s">
        <v>16265</v>
      </c>
      <c r="P8938" t="s">
        <v>983</v>
      </c>
      <c r="Q8938">
        <v>1884</v>
      </c>
      <c r="R8938">
        <v>5</v>
      </c>
      <c r="S8938">
        <v>6</v>
      </c>
      <c r="T8938">
        <v>1.658374792703151E-3</v>
      </c>
    </row>
    <row r="8939" spans="10:20" x14ac:dyDescent="0.35">
      <c r="J8939">
        <v>2012</v>
      </c>
      <c r="K8939" t="s">
        <v>7</v>
      </c>
      <c r="L8939" t="s">
        <v>919</v>
      </c>
      <c r="M8939" t="s">
        <v>16275</v>
      </c>
      <c r="O8939" t="s">
        <v>16268</v>
      </c>
      <c r="P8939" t="s">
        <v>984</v>
      </c>
      <c r="Q8939">
        <v>1980</v>
      </c>
      <c r="R8939">
        <v>5</v>
      </c>
      <c r="S8939">
        <v>7</v>
      </c>
      <c r="T8939">
        <v>1.7331022530329288E-3</v>
      </c>
    </row>
    <row r="8940" spans="10:20" x14ac:dyDescent="0.35">
      <c r="J8940">
        <v>2012</v>
      </c>
      <c r="K8940" t="s">
        <v>7</v>
      </c>
      <c r="L8940" t="s">
        <v>919</v>
      </c>
      <c r="M8940" t="s">
        <v>16275</v>
      </c>
      <c r="O8940" t="s">
        <v>16271</v>
      </c>
      <c r="P8940" t="s">
        <v>985</v>
      </c>
      <c r="Q8940">
        <v>1980</v>
      </c>
      <c r="R8940">
        <v>4</v>
      </c>
      <c r="S8940">
        <v>7</v>
      </c>
      <c r="T8940">
        <v>1.2642225031605564E-3</v>
      </c>
    </row>
    <row r="8941" spans="10:20" x14ac:dyDescent="0.35">
      <c r="J8941">
        <v>2012</v>
      </c>
      <c r="K8941" t="s">
        <v>7</v>
      </c>
      <c r="L8941" t="s">
        <v>919</v>
      </c>
      <c r="M8941" t="s">
        <v>16275</v>
      </c>
      <c r="O8941" t="s">
        <v>16274</v>
      </c>
      <c r="P8941" t="s">
        <v>986</v>
      </c>
      <c r="Q8941">
        <v>1824</v>
      </c>
      <c r="R8941">
        <v>4</v>
      </c>
      <c r="S8941">
        <v>6</v>
      </c>
      <c r="T8941">
        <v>1.6025641025641025E-3</v>
      </c>
    </row>
    <row r="8942" spans="10:20" x14ac:dyDescent="0.35">
      <c r="J8942">
        <v>2012</v>
      </c>
      <c r="K8942" t="s">
        <v>7</v>
      </c>
      <c r="L8942" t="s">
        <v>919</v>
      </c>
      <c r="M8942" t="s">
        <v>16275</v>
      </c>
      <c r="O8942" t="s">
        <v>16277</v>
      </c>
      <c r="P8942" t="s">
        <v>987</v>
      </c>
      <c r="Q8942">
        <v>2016</v>
      </c>
      <c r="R8942">
        <v>5</v>
      </c>
      <c r="S8942">
        <v>7</v>
      </c>
      <c r="T8942">
        <v>1.29366106080207E-3</v>
      </c>
    </row>
    <row r="8943" spans="10:20" x14ac:dyDescent="0.35">
      <c r="J8943">
        <v>2012</v>
      </c>
      <c r="K8943" t="s">
        <v>7</v>
      </c>
      <c r="L8943" t="s">
        <v>919</v>
      </c>
      <c r="M8943" t="s">
        <v>16275</v>
      </c>
      <c r="O8943" t="s">
        <v>16280</v>
      </c>
      <c r="P8943" t="s">
        <v>988</v>
      </c>
      <c r="Q8943">
        <v>1956</v>
      </c>
      <c r="R8943">
        <v>4</v>
      </c>
      <c r="S8943">
        <v>7</v>
      </c>
      <c r="T8943">
        <v>1.0869565217391304E-3</v>
      </c>
    </row>
    <row r="8944" spans="10:20" x14ac:dyDescent="0.35">
      <c r="J8944">
        <v>2012</v>
      </c>
      <c r="K8944" t="s">
        <v>7</v>
      </c>
      <c r="L8944" t="s">
        <v>919</v>
      </c>
      <c r="M8944" t="s">
        <v>16275</v>
      </c>
      <c r="O8944" t="s">
        <v>16283</v>
      </c>
      <c r="P8944" t="s">
        <v>989</v>
      </c>
      <c r="Q8944">
        <v>1812</v>
      </c>
      <c r="R8944">
        <v>5</v>
      </c>
      <c r="S8944">
        <v>7</v>
      </c>
      <c r="T8944">
        <v>1.3774104683195593E-3</v>
      </c>
    </row>
    <row r="8945" spans="10:20" x14ac:dyDescent="0.35">
      <c r="J8945">
        <v>2012</v>
      </c>
      <c r="K8945" t="s">
        <v>7</v>
      </c>
      <c r="L8945" t="s">
        <v>919</v>
      </c>
      <c r="M8945" t="s">
        <v>16275</v>
      </c>
      <c r="O8945" t="s">
        <v>16286</v>
      </c>
      <c r="P8945" t="s">
        <v>990</v>
      </c>
      <c r="Q8945">
        <v>1800</v>
      </c>
      <c r="R8945">
        <v>4</v>
      </c>
      <c r="S8945">
        <v>7</v>
      </c>
      <c r="T8945">
        <v>1.1337868480725624E-3</v>
      </c>
    </row>
    <row r="8946" spans="10:20" x14ac:dyDescent="0.35">
      <c r="J8946">
        <v>2012</v>
      </c>
      <c r="K8946" t="s">
        <v>7</v>
      </c>
      <c r="L8946" t="s">
        <v>919</v>
      </c>
      <c r="M8946" t="s">
        <v>16275</v>
      </c>
      <c r="O8946" t="s">
        <v>16289</v>
      </c>
      <c r="P8946" t="s">
        <v>991</v>
      </c>
      <c r="Q8946">
        <v>1980</v>
      </c>
      <c r="R8946">
        <v>5</v>
      </c>
      <c r="S8946">
        <v>6</v>
      </c>
      <c r="T8946">
        <v>1.1025358324145535E-3</v>
      </c>
    </row>
    <row r="8947" spans="10:20" x14ac:dyDescent="0.35">
      <c r="J8947">
        <v>2012</v>
      </c>
      <c r="K8947" t="s">
        <v>7</v>
      </c>
      <c r="L8947" t="s">
        <v>919</v>
      </c>
      <c r="M8947" t="s">
        <v>16275</v>
      </c>
      <c r="O8947" t="s">
        <v>16292</v>
      </c>
      <c r="P8947" t="s">
        <v>992</v>
      </c>
      <c r="Q8947">
        <v>1776</v>
      </c>
      <c r="R8947">
        <v>5</v>
      </c>
      <c r="S8947">
        <v>6</v>
      </c>
      <c r="T8947">
        <v>1.3831258644536654E-3</v>
      </c>
    </row>
    <row r="8948" spans="10:20" x14ac:dyDescent="0.35">
      <c r="J8948">
        <v>2012</v>
      </c>
      <c r="K8948" t="s">
        <v>7</v>
      </c>
      <c r="L8948" t="s">
        <v>919</v>
      </c>
      <c r="M8948" t="s">
        <v>16275</v>
      </c>
      <c r="O8948" t="s">
        <v>16295</v>
      </c>
      <c r="P8948" t="s">
        <v>993</v>
      </c>
      <c r="Q8948">
        <v>1764</v>
      </c>
      <c r="R8948">
        <v>4</v>
      </c>
      <c r="S8948">
        <v>6</v>
      </c>
      <c r="T8948">
        <v>1.053740779768177E-3</v>
      </c>
    </row>
    <row r="8949" spans="10:20" x14ac:dyDescent="0.35">
      <c r="J8949">
        <v>2012</v>
      </c>
      <c r="K8949" t="s">
        <v>7</v>
      </c>
      <c r="L8949" t="s">
        <v>919</v>
      </c>
      <c r="M8949" t="s">
        <v>16275</v>
      </c>
      <c r="O8949" t="s">
        <v>16298</v>
      </c>
      <c r="P8949" t="s">
        <v>994</v>
      </c>
      <c r="Q8949">
        <v>1992</v>
      </c>
      <c r="R8949">
        <v>5</v>
      </c>
      <c r="S8949">
        <v>6</v>
      </c>
      <c r="T8949">
        <v>1.1248593925759281E-3</v>
      </c>
    </row>
    <row r="8950" spans="10:20" x14ac:dyDescent="0.35">
      <c r="J8950">
        <v>2012</v>
      </c>
      <c r="K8950" t="s">
        <v>7</v>
      </c>
      <c r="L8950" t="s">
        <v>919</v>
      </c>
      <c r="M8950" t="s">
        <v>16275</v>
      </c>
      <c r="O8950" t="s">
        <v>16301</v>
      </c>
      <c r="P8950" t="s">
        <v>995</v>
      </c>
      <c r="Q8950">
        <v>1740</v>
      </c>
      <c r="R8950">
        <v>5</v>
      </c>
      <c r="S8950">
        <v>7</v>
      </c>
      <c r="T8950">
        <v>1.3054830287206266E-3</v>
      </c>
    </row>
    <row r="8951" spans="10:20" x14ac:dyDescent="0.35">
      <c r="J8951">
        <v>2012</v>
      </c>
      <c r="K8951" t="s">
        <v>7</v>
      </c>
      <c r="L8951" t="s">
        <v>919</v>
      </c>
      <c r="M8951" t="s">
        <v>16275</v>
      </c>
      <c r="O8951" t="s">
        <v>16304</v>
      </c>
      <c r="P8951" t="s">
        <v>996</v>
      </c>
      <c r="Q8951">
        <v>1884</v>
      </c>
      <c r="R8951">
        <v>5</v>
      </c>
      <c r="S8951">
        <v>6</v>
      </c>
      <c r="T8951">
        <v>1.1173184357541898E-3</v>
      </c>
    </row>
    <row r="8952" spans="10:20" x14ac:dyDescent="0.35">
      <c r="J8952">
        <v>2012</v>
      </c>
      <c r="K8952" t="s">
        <v>7</v>
      </c>
      <c r="L8952" t="s">
        <v>919</v>
      </c>
      <c r="M8952" t="s">
        <v>16275</v>
      </c>
      <c r="O8952" t="s">
        <v>16307</v>
      </c>
      <c r="P8952" t="s">
        <v>997</v>
      </c>
      <c r="Q8952">
        <v>2040</v>
      </c>
      <c r="R8952">
        <v>5</v>
      </c>
      <c r="S8952">
        <v>6</v>
      </c>
      <c r="T8952">
        <v>1.2077294685990338E-3</v>
      </c>
    </row>
    <row r="8953" spans="10:20" x14ac:dyDescent="0.35">
      <c r="J8953">
        <v>2012</v>
      </c>
      <c r="K8953" t="s">
        <v>7</v>
      </c>
      <c r="L8953" t="s">
        <v>919</v>
      </c>
      <c r="M8953" t="s">
        <v>16275</v>
      </c>
      <c r="O8953" t="s">
        <v>16310</v>
      </c>
      <c r="P8953" t="s">
        <v>998</v>
      </c>
      <c r="Q8953">
        <v>1908</v>
      </c>
      <c r="R8953">
        <v>4</v>
      </c>
      <c r="S8953">
        <v>7</v>
      </c>
      <c r="T8953">
        <v>1.2360939431396785E-3</v>
      </c>
    </row>
    <row r="8954" spans="10:20" x14ac:dyDescent="0.35">
      <c r="J8954">
        <v>2012</v>
      </c>
      <c r="K8954" t="s">
        <v>7</v>
      </c>
      <c r="L8954" t="s">
        <v>919</v>
      </c>
      <c r="M8954" t="s">
        <v>16275</v>
      </c>
      <c r="O8954" t="s">
        <v>16313</v>
      </c>
      <c r="P8954" t="s">
        <v>999</v>
      </c>
      <c r="Q8954">
        <v>1812</v>
      </c>
      <c r="R8954">
        <v>5</v>
      </c>
      <c r="S8954">
        <v>6</v>
      </c>
      <c r="T8954">
        <v>1.5797788309636651E-3</v>
      </c>
    </row>
    <row r="8955" spans="10:20" x14ac:dyDescent="0.35">
      <c r="J8955">
        <v>2012</v>
      </c>
      <c r="K8955" t="s">
        <v>7</v>
      </c>
      <c r="L8955" t="s">
        <v>919</v>
      </c>
      <c r="M8955" t="s">
        <v>16275</v>
      </c>
      <c r="O8955" t="s">
        <v>16316</v>
      </c>
      <c r="P8955" t="s">
        <v>1000</v>
      </c>
      <c r="Q8955">
        <v>1812</v>
      </c>
      <c r="R8955">
        <v>5</v>
      </c>
      <c r="S8955">
        <v>7</v>
      </c>
      <c r="T8955">
        <v>1.1933174224343676E-3</v>
      </c>
    </row>
    <row r="8956" spans="10:20" x14ac:dyDescent="0.35">
      <c r="J8956">
        <v>2012</v>
      </c>
      <c r="K8956" t="s">
        <v>7</v>
      </c>
      <c r="L8956" t="s">
        <v>919</v>
      </c>
      <c r="M8956" t="s">
        <v>16275</v>
      </c>
      <c r="O8956" t="s">
        <v>16319</v>
      </c>
      <c r="P8956" t="s">
        <v>1001</v>
      </c>
      <c r="Q8956">
        <v>1836</v>
      </c>
      <c r="R8956">
        <v>4</v>
      </c>
      <c r="S8956">
        <v>7</v>
      </c>
      <c r="T8956">
        <v>1.02880658436214E-3</v>
      </c>
    </row>
    <row r="8957" spans="10:20" x14ac:dyDescent="0.35">
      <c r="J8957">
        <v>2012</v>
      </c>
      <c r="K8957" t="s">
        <v>7</v>
      </c>
      <c r="L8957" t="s">
        <v>919</v>
      </c>
      <c r="M8957" t="s">
        <v>16275</v>
      </c>
      <c r="O8957" t="s">
        <v>16322</v>
      </c>
      <c r="P8957" t="s">
        <v>1002</v>
      </c>
      <c r="Q8957">
        <v>2040</v>
      </c>
      <c r="R8957">
        <v>4</v>
      </c>
      <c r="S8957">
        <v>6</v>
      </c>
      <c r="T8957">
        <v>1.7241379310344827E-3</v>
      </c>
    </row>
    <row r="8958" spans="10:20" x14ac:dyDescent="0.35">
      <c r="J8958">
        <v>2012</v>
      </c>
      <c r="K8958" t="s">
        <v>7</v>
      </c>
      <c r="L8958" t="s">
        <v>919</v>
      </c>
      <c r="M8958" t="s">
        <v>16275</v>
      </c>
      <c r="O8958" t="s">
        <v>16325</v>
      </c>
      <c r="P8958" t="s">
        <v>1003</v>
      </c>
      <c r="Q8958">
        <v>1956</v>
      </c>
      <c r="R8958">
        <v>5</v>
      </c>
      <c r="S8958">
        <v>7</v>
      </c>
      <c r="T8958">
        <v>1.2269938650306749E-3</v>
      </c>
    </row>
    <row r="8959" spans="10:20" x14ac:dyDescent="0.35">
      <c r="J8959">
        <v>2012</v>
      </c>
      <c r="K8959" t="s">
        <v>7</v>
      </c>
      <c r="L8959" t="s">
        <v>919</v>
      </c>
      <c r="M8959" t="s">
        <v>16275</v>
      </c>
      <c r="O8959" t="s">
        <v>16328</v>
      </c>
      <c r="P8959" t="s">
        <v>1004</v>
      </c>
      <c r="Q8959">
        <v>1848</v>
      </c>
      <c r="R8959">
        <v>4</v>
      </c>
      <c r="S8959">
        <v>7</v>
      </c>
      <c r="T8959">
        <v>1.2531328320802004E-3</v>
      </c>
    </row>
    <row r="8960" spans="10:20" x14ac:dyDescent="0.35">
      <c r="J8960">
        <v>2012</v>
      </c>
      <c r="K8960" t="s">
        <v>7</v>
      </c>
      <c r="L8960" t="s">
        <v>919</v>
      </c>
      <c r="M8960" t="s">
        <v>16275</v>
      </c>
      <c r="O8960" t="s">
        <v>16331</v>
      </c>
      <c r="P8960" t="s">
        <v>1005</v>
      </c>
      <c r="Q8960">
        <v>1944</v>
      </c>
      <c r="R8960">
        <v>5</v>
      </c>
      <c r="S8960">
        <v>7</v>
      </c>
      <c r="T8960">
        <v>1.3477088948787063E-3</v>
      </c>
    </row>
    <row r="8961" spans="10:20" x14ac:dyDescent="0.35">
      <c r="J8961">
        <v>2012</v>
      </c>
      <c r="K8961" t="s">
        <v>7</v>
      </c>
      <c r="L8961" t="s">
        <v>919</v>
      </c>
      <c r="M8961" t="s">
        <v>16275</v>
      </c>
      <c r="O8961" t="s">
        <v>16334</v>
      </c>
      <c r="P8961" t="s">
        <v>1006</v>
      </c>
      <c r="Q8961">
        <v>1872</v>
      </c>
      <c r="R8961">
        <v>5</v>
      </c>
      <c r="S8961">
        <v>7</v>
      </c>
      <c r="T8961">
        <v>1.2658227848101266E-3</v>
      </c>
    </row>
    <row r="8962" spans="10:20" x14ac:dyDescent="0.35">
      <c r="J8962">
        <v>2012</v>
      </c>
      <c r="K8962" t="s">
        <v>7</v>
      </c>
      <c r="L8962" t="s">
        <v>919</v>
      </c>
      <c r="M8962" t="s">
        <v>16275</v>
      </c>
      <c r="O8962" t="s">
        <v>16337</v>
      </c>
      <c r="P8962" t="s">
        <v>1007</v>
      </c>
      <c r="Q8962">
        <v>1740</v>
      </c>
      <c r="R8962">
        <v>4</v>
      </c>
      <c r="S8962">
        <v>6</v>
      </c>
      <c r="T8962">
        <v>1.7857142857142857E-3</v>
      </c>
    </row>
    <row r="8963" spans="10:20" x14ac:dyDescent="0.35">
      <c r="J8963">
        <v>2012</v>
      </c>
      <c r="K8963" t="s">
        <v>7</v>
      </c>
      <c r="L8963" t="s">
        <v>919</v>
      </c>
      <c r="M8963" t="s">
        <v>16275</v>
      </c>
      <c r="O8963" t="s">
        <v>16199</v>
      </c>
      <c r="P8963" t="s">
        <v>1008</v>
      </c>
      <c r="Q8963">
        <v>1932</v>
      </c>
      <c r="R8963">
        <v>4</v>
      </c>
      <c r="S8963">
        <v>6</v>
      </c>
      <c r="T8963">
        <v>1.4367816091954023E-3</v>
      </c>
    </row>
    <row r="8964" spans="10:20" x14ac:dyDescent="0.35">
      <c r="J8964">
        <v>2012</v>
      </c>
      <c r="K8964" t="s">
        <v>7</v>
      </c>
      <c r="L8964" t="s">
        <v>919</v>
      </c>
      <c r="M8964" t="s">
        <v>16275</v>
      </c>
      <c r="O8964" t="s">
        <v>16202</v>
      </c>
      <c r="P8964" t="s">
        <v>1009</v>
      </c>
      <c r="Q8964">
        <v>1752</v>
      </c>
      <c r="R8964">
        <v>5</v>
      </c>
      <c r="S8964">
        <v>6</v>
      </c>
      <c r="T8964">
        <v>1.4005602240896359E-3</v>
      </c>
    </row>
    <row r="8965" spans="10:20" x14ac:dyDescent="0.35">
      <c r="J8965">
        <v>2012</v>
      </c>
      <c r="K8965" t="s">
        <v>7</v>
      </c>
      <c r="L8965" t="s">
        <v>919</v>
      </c>
      <c r="M8965" t="s">
        <v>16275</v>
      </c>
      <c r="O8965" t="s">
        <v>16205</v>
      </c>
      <c r="P8965" t="s">
        <v>1010</v>
      </c>
      <c r="Q8965">
        <v>1920</v>
      </c>
      <c r="R8965">
        <v>5</v>
      </c>
      <c r="S8965">
        <v>6</v>
      </c>
      <c r="T8965">
        <v>1.1173184357541898E-3</v>
      </c>
    </row>
    <row r="8966" spans="10:20" x14ac:dyDescent="0.35">
      <c r="J8966">
        <v>2012</v>
      </c>
      <c r="K8966" t="s">
        <v>7</v>
      </c>
      <c r="L8966" t="s">
        <v>919</v>
      </c>
      <c r="M8966" t="s">
        <v>16275</v>
      </c>
      <c r="O8966" t="s">
        <v>16208</v>
      </c>
      <c r="P8966" t="s">
        <v>1011</v>
      </c>
      <c r="Q8966">
        <v>1752</v>
      </c>
      <c r="R8966">
        <v>4</v>
      </c>
      <c r="S8966">
        <v>7</v>
      </c>
      <c r="T8966">
        <v>1.5649452269170579E-3</v>
      </c>
    </row>
    <row r="8967" spans="10:20" x14ac:dyDescent="0.35">
      <c r="J8967">
        <v>2012</v>
      </c>
      <c r="K8967" t="s">
        <v>7</v>
      </c>
      <c r="L8967" t="s">
        <v>919</v>
      </c>
      <c r="M8967" t="s">
        <v>16275</v>
      </c>
      <c r="O8967" t="s">
        <v>16211</v>
      </c>
      <c r="P8967" t="s">
        <v>1012</v>
      </c>
      <c r="Q8967">
        <v>2004</v>
      </c>
      <c r="R8967">
        <v>5</v>
      </c>
      <c r="S8967">
        <v>6</v>
      </c>
      <c r="T8967">
        <v>1.4792899408284023E-3</v>
      </c>
    </row>
    <row r="8968" spans="10:20" x14ac:dyDescent="0.35">
      <c r="J8968">
        <v>2012</v>
      </c>
      <c r="K8968" t="s">
        <v>7</v>
      </c>
      <c r="L8968" t="s">
        <v>919</v>
      </c>
      <c r="M8968" t="s">
        <v>16275</v>
      </c>
      <c r="O8968" t="s">
        <v>16214</v>
      </c>
      <c r="P8968" t="s">
        <v>1013</v>
      </c>
      <c r="Q8968">
        <v>1980</v>
      </c>
      <c r="R8968">
        <v>4</v>
      </c>
      <c r="S8968">
        <v>6</v>
      </c>
      <c r="T8968">
        <v>1.4684287812041115E-3</v>
      </c>
    </row>
    <row r="8969" spans="10:20" x14ac:dyDescent="0.35">
      <c r="J8969">
        <v>2012</v>
      </c>
      <c r="K8969" t="s">
        <v>7</v>
      </c>
      <c r="L8969" t="s">
        <v>919</v>
      </c>
      <c r="M8969" t="s">
        <v>16275</v>
      </c>
      <c r="O8969" t="s">
        <v>16217</v>
      </c>
      <c r="P8969" t="s">
        <v>1014</v>
      </c>
      <c r="Q8969">
        <v>1848</v>
      </c>
      <c r="R8969">
        <v>5</v>
      </c>
      <c r="S8969">
        <v>7</v>
      </c>
      <c r="T8969">
        <v>1.6025641025641025E-3</v>
      </c>
    </row>
    <row r="8970" spans="10:20" x14ac:dyDescent="0.35">
      <c r="J8970">
        <v>2012</v>
      </c>
      <c r="K8970" t="s">
        <v>7</v>
      </c>
      <c r="L8970" t="s">
        <v>919</v>
      </c>
      <c r="M8970" t="s">
        <v>16275</v>
      </c>
      <c r="O8970" t="s">
        <v>16220</v>
      </c>
      <c r="P8970" t="s">
        <v>1015</v>
      </c>
      <c r="Q8970">
        <v>1956</v>
      </c>
      <c r="R8970">
        <v>4</v>
      </c>
      <c r="S8970">
        <v>7</v>
      </c>
      <c r="T8970">
        <v>1.652892561983471E-3</v>
      </c>
    </row>
    <row r="8971" spans="10:20" x14ac:dyDescent="0.35">
      <c r="J8971">
        <v>2012</v>
      </c>
      <c r="K8971" t="s">
        <v>7</v>
      </c>
      <c r="L8971" t="s">
        <v>919</v>
      </c>
      <c r="M8971" t="s">
        <v>16275</v>
      </c>
      <c r="O8971" t="s">
        <v>16223</v>
      </c>
      <c r="P8971" t="s">
        <v>1016</v>
      </c>
      <c r="Q8971">
        <v>1764</v>
      </c>
      <c r="R8971">
        <v>4</v>
      </c>
      <c r="S8971">
        <v>7</v>
      </c>
      <c r="T8971">
        <v>1.3280212483399733E-3</v>
      </c>
    </row>
    <row r="8972" spans="10:20" x14ac:dyDescent="0.35">
      <c r="J8972">
        <v>2012</v>
      </c>
      <c r="K8972" t="s">
        <v>7</v>
      </c>
      <c r="L8972" t="s">
        <v>919</v>
      </c>
      <c r="M8972" t="s">
        <v>16275</v>
      </c>
      <c r="O8972" t="s">
        <v>16226</v>
      </c>
      <c r="P8972" t="s">
        <v>1017</v>
      </c>
      <c r="Q8972">
        <v>1812</v>
      </c>
      <c r="R8972">
        <v>4</v>
      </c>
      <c r="S8972">
        <v>6</v>
      </c>
      <c r="T8972">
        <v>1.5923566878980893E-3</v>
      </c>
    </row>
    <row r="8973" spans="10:20" x14ac:dyDescent="0.35">
      <c r="J8973">
        <v>2012</v>
      </c>
      <c r="K8973" t="s">
        <v>7</v>
      </c>
      <c r="L8973" t="s">
        <v>919</v>
      </c>
      <c r="M8973" t="s">
        <v>16275</v>
      </c>
      <c r="O8973" t="s">
        <v>16229</v>
      </c>
      <c r="P8973" t="s">
        <v>1018</v>
      </c>
      <c r="Q8973">
        <v>1932</v>
      </c>
      <c r="R8973">
        <v>5</v>
      </c>
      <c r="S8973">
        <v>6</v>
      </c>
      <c r="T8973">
        <v>1.0351966873706005E-3</v>
      </c>
    </row>
    <row r="8974" spans="10:20" x14ac:dyDescent="0.35">
      <c r="J8974">
        <v>2012</v>
      </c>
      <c r="K8974" t="s">
        <v>7</v>
      </c>
      <c r="L8974" t="s">
        <v>919</v>
      </c>
      <c r="M8974" t="s">
        <v>16275</v>
      </c>
      <c r="O8974" t="s">
        <v>16232</v>
      </c>
      <c r="P8974" t="s">
        <v>1019</v>
      </c>
      <c r="Q8974">
        <v>1872</v>
      </c>
      <c r="R8974">
        <v>5</v>
      </c>
      <c r="S8974">
        <v>6</v>
      </c>
      <c r="T8974">
        <v>1.3966480446927375E-3</v>
      </c>
    </row>
    <row r="8975" spans="10:20" x14ac:dyDescent="0.35">
      <c r="J8975">
        <v>2012</v>
      </c>
      <c r="K8975" t="s">
        <v>7</v>
      </c>
      <c r="L8975" t="s">
        <v>919</v>
      </c>
      <c r="M8975" t="s">
        <v>16275</v>
      </c>
      <c r="O8975" t="s">
        <v>16235</v>
      </c>
      <c r="P8975" t="s">
        <v>1020</v>
      </c>
      <c r="Q8975">
        <v>1992</v>
      </c>
      <c r="R8975">
        <v>4</v>
      </c>
      <c r="S8975">
        <v>6</v>
      </c>
      <c r="T8975">
        <v>1.1947431302270011E-3</v>
      </c>
    </row>
    <row r="8976" spans="10:20" x14ac:dyDescent="0.35">
      <c r="J8976">
        <v>2012</v>
      </c>
      <c r="K8976" t="s">
        <v>7</v>
      </c>
      <c r="L8976" t="s">
        <v>919</v>
      </c>
      <c r="M8976" t="s">
        <v>16275</v>
      </c>
      <c r="O8976" t="s">
        <v>16238</v>
      </c>
      <c r="P8976" t="s">
        <v>1021</v>
      </c>
      <c r="Q8976">
        <v>1764</v>
      </c>
      <c r="R8976">
        <v>5</v>
      </c>
      <c r="S8976">
        <v>7</v>
      </c>
      <c r="T8976">
        <v>1.7035775127768314E-3</v>
      </c>
    </row>
    <row r="8977" spans="10:20" x14ac:dyDescent="0.35">
      <c r="J8977">
        <v>2012</v>
      </c>
      <c r="K8977" t="s">
        <v>7</v>
      </c>
      <c r="L8977" t="s">
        <v>919</v>
      </c>
      <c r="M8977" t="s">
        <v>16275</v>
      </c>
      <c r="O8977" t="s">
        <v>16241</v>
      </c>
      <c r="P8977" t="s">
        <v>1022</v>
      </c>
      <c r="Q8977">
        <v>2004</v>
      </c>
      <c r="R8977">
        <v>5</v>
      </c>
      <c r="S8977">
        <v>7</v>
      </c>
      <c r="T8977">
        <v>1.2453300124533001E-3</v>
      </c>
    </row>
    <row r="8978" spans="10:20" x14ac:dyDescent="0.35">
      <c r="J8978">
        <v>2012</v>
      </c>
      <c r="K8978" t="s">
        <v>7</v>
      </c>
      <c r="L8978" t="s">
        <v>919</v>
      </c>
      <c r="M8978" t="s">
        <v>16275</v>
      </c>
      <c r="O8978" t="s">
        <v>16244</v>
      </c>
      <c r="P8978" t="s">
        <v>1023</v>
      </c>
      <c r="Q8978">
        <v>1968</v>
      </c>
      <c r="R8978">
        <v>4</v>
      </c>
      <c r="S8978">
        <v>6</v>
      </c>
      <c r="T8978">
        <v>1.3089005235602095E-3</v>
      </c>
    </row>
    <row r="8979" spans="10:20" x14ac:dyDescent="0.35">
      <c r="J8979">
        <v>2012</v>
      </c>
      <c r="K8979" t="s">
        <v>7</v>
      </c>
      <c r="L8979" t="s">
        <v>919</v>
      </c>
      <c r="M8979" t="s">
        <v>16275</v>
      </c>
      <c r="O8979" t="s">
        <v>16247</v>
      </c>
      <c r="P8979" t="s">
        <v>1024</v>
      </c>
      <c r="Q8979">
        <v>2028</v>
      </c>
      <c r="R8979">
        <v>5</v>
      </c>
      <c r="S8979">
        <v>6</v>
      </c>
      <c r="T8979">
        <v>1.3140604467805519E-3</v>
      </c>
    </row>
    <row r="8980" spans="10:20" x14ac:dyDescent="0.35">
      <c r="J8980">
        <v>2012</v>
      </c>
      <c r="K8980" t="s">
        <v>7</v>
      </c>
      <c r="L8980" t="s">
        <v>919</v>
      </c>
      <c r="M8980" t="s">
        <v>16275</v>
      </c>
      <c r="O8980" t="s">
        <v>16250</v>
      </c>
      <c r="P8980" t="s">
        <v>1025</v>
      </c>
      <c r="Q8980">
        <v>1980</v>
      </c>
      <c r="R8980">
        <v>4</v>
      </c>
      <c r="S8980">
        <v>6</v>
      </c>
      <c r="T8980">
        <v>1.2345679012345679E-3</v>
      </c>
    </row>
    <row r="8981" spans="10:20" x14ac:dyDescent="0.35">
      <c r="J8981">
        <v>2012</v>
      </c>
      <c r="K8981" t="s">
        <v>7</v>
      </c>
      <c r="L8981" t="s">
        <v>919</v>
      </c>
      <c r="M8981" t="s">
        <v>16275</v>
      </c>
      <c r="O8981" t="s">
        <v>16253</v>
      </c>
      <c r="P8981" t="s">
        <v>1026</v>
      </c>
      <c r="Q8981">
        <v>1848</v>
      </c>
      <c r="R8981">
        <v>4</v>
      </c>
      <c r="S8981">
        <v>7</v>
      </c>
      <c r="T8981">
        <v>1.4347202295552368E-3</v>
      </c>
    </row>
    <row r="8982" spans="10:20" x14ac:dyDescent="0.35">
      <c r="J8982">
        <v>2012</v>
      </c>
      <c r="K8982" t="s">
        <v>7</v>
      </c>
      <c r="L8982" t="s">
        <v>919</v>
      </c>
      <c r="M8982" t="s">
        <v>16275</v>
      </c>
      <c r="O8982" t="s">
        <v>16256</v>
      </c>
      <c r="P8982" t="s">
        <v>1027</v>
      </c>
      <c r="Q8982">
        <v>1800</v>
      </c>
      <c r="R8982">
        <v>5</v>
      </c>
      <c r="S8982">
        <v>6</v>
      </c>
      <c r="T8982">
        <v>1.5698587127158557E-3</v>
      </c>
    </row>
    <row r="8983" spans="10:20" x14ac:dyDescent="0.35">
      <c r="J8983">
        <v>2012</v>
      </c>
      <c r="K8983" t="s">
        <v>7</v>
      </c>
      <c r="L8983" t="s">
        <v>919</v>
      </c>
      <c r="M8983" t="s">
        <v>16275</v>
      </c>
      <c r="O8983" t="s">
        <v>16259</v>
      </c>
      <c r="P8983" t="s">
        <v>1028</v>
      </c>
      <c r="Q8983">
        <v>1992</v>
      </c>
      <c r="R8983">
        <v>5</v>
      </c>
      <c r="S8983">
        <v>7</v>
      </c>
      <c r="T8983">
        <v>1.088139281828074E-3</v>
      </c>
    </row>
    <row r="8984" spans="10:20" x14ac:dyDescent="0.35">
      <c r="J8984">
        <v>2012</v>
      </c>
      <c r="K8984" t="s">
        <v>7</v>
      </c>
      <c r="L8984" t="s">
        <v>919</v>
      </c>
      <c r="M8984" t="s">
        <v>16275</v>
      </c>
      <c r="O8984" t="s">
        <v>16262</v>
      </c>
      <c r="P8984" t="s">
        <v>1029</v>
      </c>
      <c r="Q8984">
        <v>2004</v>
      </c>
      <c r="R8984">
        <v>5</v>
      </c>
      <c r="S8984">
        <v>7</v>
      </c>
      <c r="T8984">
        <v>1.6891891891891893E-3</v>
      </c>
    </row>
    <row r="8985" spans="10:20" x14ac:dyDescent="0.35">
      <c r="J8985">
        <v>2012</v>
      </c>
      <c r="K8985" t="s">
        <v>7</v>
      </c>
      <c r="L8985" t="s">
        <v>919</v>
      </c>
      <c r="M8985" t="s">
        <v>16275</v>
      </c>
      <c r="O8985" t="s">
        <v>16265</v>
      </c>
      <c r="P8985" t="s">
        <v>1030</v>
      </c>
      <c r="Q8985">
        <v>1932</v>
      </c>
      <c r="R8985">
        <v>4</v>
      </c>
      <c r="S8985">
        <v>7</v>
      </c>
      <c r="T8985">
        <v>1.4204545454545455E-3</v>
      </c>
    </row>
    <row r="8986" spans="10:20" x14ac:dyDescent="0.35">
      <c r="J8986">
        <v>2012</v>
      </c>
      <c r="K8986" t="s">
        <v>7</v>
      </c>
      <c r="L8986" t="s">
        <v>919</v>
      </c>
      <c r="M8986" t="s">
        <v>16275</v>
      </c>
      <c r="O8986" t="s">
        <v>16268</v>
      </c>
      <c r="P8986" t="s">
        <v>1031</v>
      </c>
      <c r="Q8986">
        <v>1920</v>
      </c>
      <c r="R8986">
        <v>4</v>
      </c>
      <c r="S8986">
        <v>6</v>
      </c>
      <c r="T8986">
        <v>1.0964912280701754E-3</v>
      </c>
    </row>
    <row r="8987" spans="10:20" x14ac:dyDescent="0.35">
      <c r="J8987">
        <v>2012</v>
      </c>
      <c r="K8987" t="s">
        <v>7</v>
      </c>
      <c r="L8987" t="s">
        <v>919</v>
      </c>
      <c r="M8987" t="s">
        <v>16275</v>
      </c>
      <c r="O8987" t="s">
        <v>16271</v>
      </c>
      <c r="P8987" t="s">
        <v>1032</v>
      </c>
      <c r="Q8987">
        <v>1836</v>
      </c>
      <c r="R8987">
        <v>4</v>
      </c>
      <c r="S8987">
        <v>6</v>
      </c>
      <c r="T8987">
        <v>1.1037527593818985E-3</v>
      </c>
    </row>
    <row r="8988" spans="10:20" x14ac:dyDescent="0.35">
      <c r="J8988">
        <v>2012</v>
      </c>
      <c r="K8988" t="s">
        <v>7</v>
      </c>
      <c r="L8988" t="s">
        <v>919</v>
      </c>
      <c r="M8988" t="s">
        <v>16275</v>
      </c>
      <c r="O8988" t="s">
        <v>16274</v>
      </c>
      <c r="P8988" t="s">
        <v>1033</v>
      </c>
      <c r="Q8988">
        <v>1908</v>
      </c>
      <c r="R8988">
        <v>4</v>
      </c>
      <c r="S8988">
        <v>7</v>
      </c>
      <c r="T8988">
        <v>1.4245014245014246E-3</v>
      </c>
    </row>
    <row r="8989" spans="10:20" x14ac:dyDescent="0.35">
      <c r="J8989">
        <v>2012</v>
      </c>
      <c r="K8989" t="s">
        <v>7</v>
      </c>
      <c r="L8989" t="s">
        <v>919</v>
      </c>
      <c r="M8989" t="s">
        <v>16275</v>
      </c>
      <c r="O8989" t="s">
        <v>16277</v>
      </c>
      <c r="P8989" t="s">
        <v>1034</v>
      </c>
      <c r="Q8989">
        <v>1824</v>
      </c>
      <c r="R8989">
        <v>5</v>
      </c>
      <c r="S8989">
        <v>6</v>
      </c>
      <c r="T8989">
        <v>1.0626992561105207E-3</v>
      </c>
    </row>
    <row r="8990" spans="10:20" x14ac:dyDescent="0.35">
      <c r="J8990">
        <v>2012</v>
      </c>
      <c r="K8990" t="s">
        <v>7</v>
      </c>
      <c r="L8990" t="s">
        <v>919</v>
      </c>
      <c r="M8990" t="s">
        <v>16275</v>
      </c>
      <c r="O8990" t="s">
        <v>16280</v>
      </c>
      <c r="P8990" t="s">
        <v>1035</v>
      </c>
      <c r="Q8990">
        <v>2004</v>
      </c>
      <c r="R8990">
        <v>5</v>
      </c>
      <c r="S8990">
        <v>6</v>
      </c>
      <c r="T8990">
        <v>1.2594458438287153E-3</v>
      </c>
    </row>
    <row r="8991" spans="10:20" x14ac:dyDescent="0.35">
      <c r="J8991">
        <v>2012</v>
      </c>
      <c r="K8991" t="s">
        <v>7</v>
      </c>
      <c r="L8991" t="s">
        <v>919</v>
      </c>
      <c r="M8991" t="s">
        <v>16275</v>
      </c>
      <c r="O8991" t="s">
        <v>16283</v>
      </c>
      <c r="P8991" t="s">
        <v>1036</v>
      </c>
      <c r="Q8991">
        <v>1896</v>
      </c>
      <c r="R8991">
        <v>5</v>
      </c>
      <c r="S8991">
        <v>7</v>
      </c>
      <c r="T8991">
        <v>1.4265335235378032E-3</v>
      </c>
    </row>
    <row r="8992" spans="10:20" x14ac:dyDescent="0.35">
      <c r="J8992">
        <v>2012</v>
      </c>
      <c r="K8992" t="s">
        <v>7</v>
      </c>
      <c r="L8992" t="s">
        <v>919</v>
      </c>
      <c r="M8992" t="s">
        <v>16275</v>
      </c>
      <c r="O8992" t="s">
        <v>16286</v>
      </c>
      <c r="P8992" t="s">
        <v>1037</v>
      </c>
      <c r="Q8992">
        <v>1824</v>
      </c>
      <c r="R8992">
        <v>5</v>
      </c>
      <c r="S8992">
        <v>7</v>
      </c>
      <c r="T8992">
        <v>1.1049723756906078E-3</v>
      </c>
    </row>
    <row r="8993" spans="10:20" x14ac:dyDescent="0.35">
      <c r="J8993">
        <v>2012</v>
      </c>
      <c r="K8993" t="s">
        <v>7</v>
      </c>
      <c r="L8993" t="s">
        <v>919</v>
      </c>
      <c r="M8993" t="s">
        <v>16275</v>
      </c>
      <c r="O8993" t="s">
        <v>16289</v>
      </c>
      <c r="P8993" t="s">
        <v>1038</v>
      </c>
      <c r="Q8993">
        <v>1776</v>
      </c>
      <c r="R8993">
        <v>5</v>
      </c>
      <c r="S8993">
        <v>6</v>
      </c>
      <c r="T8993">
        <v>1.5151515151515152E-3</v>
      </c>
    </row>
    <row r="8994" spans="10:20" x14ac:dyDescent="0.35">
      <c r="J8994">
        <v>2012</v>
      </c>
      <c r="K8994" t="s">
        <v>7</v>
      </c>
      <c r="L8994" t="s">
        <v>919</v>
      </c>
      <c r="M8994" t="s">
        <v>16275</v>
      </c>
      <c r="O8994" t="s">
        <v>16292</v>
      </c>
      <c r="P8994" t="s">
        <v>1039</v>
      </c>
      <c r="Q8994">
        <v>1752</v>
      </c>
      <c r="R8994">
        <v>5</v>
      </c>
      <c r="S8994">
        <v>6</v>
      </c>
      <c r="T8994">
        <v>1.5197568389057751E-3</v>
      </c>
    </row>
    <row r="8995" spans="10:20" x14ac:dyDescent="0.35">
      <c r="J8995">
        <v>2012</v>
      </c>
      <c r="K8995" t="s">
        <v>7</v>
      </c>
      <c r="L8995" t="s">
        <v>919</v>
      </c>
      <c r="M8995" t="s">
        <v>16275</v>
      </c>
      <c r="O8995" t="s">
        <v>16295</v>
      </c>
      <c r="P8995" t="s">
        <v>1040</v>
      </c>
      <c r="Q8995">
        <v>1860</v>
      </c>
      <c r="R8995">
        <v>5</v>
      </c>
      <c r="S8995">
        <v>6</v>
      </c>
      <c r="T8995">
        <v>1.092896174863388E-3</v>
      </c>
    </row>
    <row r="8996" spans="10:20" x14ac:dyDescent="0.35">
      <c r="J8996">
        <v>2012</v>
      </c>
      <c r="K8996" t="s">
        <v>7</v>
      </c>
      <c r="L8996" t="s">
        <v>919</v>
      </c>
      <c r="M8996" t="s">
        <v>16275</v>
      </c>
      <c r="O8996" t="s">
        <v>16298</v>
      </c>
      <c r="P8996" t="s">
        <v>1041</v>
      </c>
      <c r="Q8996">
        <v>1812</v>
      </c>
      <c r="R8996">
        <v>4</v>
      </c>
      <c r="S8996">
        <v>7</v>
      </c>
      <c r="T8996">
        <v>1.2048192771084338E-3</v>
      </c>
    </row>
    <row r="8997" spans="10:20" x14ac:dyDescent="0.35">
      <c r="J8997">
        <v>2012</v>
      </c>
      <c r="K8997" t="s">
        <v>7</v>
      </c>
      <c r="L8997" t="s">
        <v>919</v>
      </c>
      <c r="M8997" t="s">
        <v>16275</v>
      </c>
      <c r="O8997" t="s">
        <v>16301</v>
      </c>
      <c r="P8997" t="s">
        <v>1042</v>
      </c>
      <c r="Q8997">
        <v>1824</v>
      </c>
      <c r="R8997">
        <v>4</v>
      </c>
      <c r="S8997">
        <v>6</v>
      </c>
      <c r="T8997">
        <v>1.201923076923077E-3</v>
      </c>
    </row>
    <row r="8998" spans="10:20" x14ac:dyDescent="0.35">
      <c r="J8998">
        <v>2012</v>
      </c>
      <c r="K8998" t="s">
        <v>7</v>
      </c>
      <c r="L8998" t="s">
        <v>919</v>
      </c>
      <c r="M8998" t="s">
        <v>16275</v>
      </c>
      <c r="O8998" t="s">
        <v>16304</v>
      </c>
      <c r="P8998" t="s">
        <v>1043</v>
      </c>
      <c r="Q8998">
        <v>1776</v>
      </c>
      <c r="R8998">
        <v>5</v>
      </c>
      <c r="S8998">
        <v>7</v>
      </c>
      <c r="T8998">
        <v>1.4005602240896359E-3</v>
      </c>
    </row>
    <row r="8999" spans="10:20" x14ac:dyDescent="0.35">
      <c r="J8999">
        <v>2012</v>
      </c>
      <c r="K8999" t="s">
        <v>7</v>
      </c>
      <c r="L8999" t="s">
        <v>919</v>
      </c>
      <c r="M8999" t="s">
        <v>16275</v>
      </c>
      <c r="O8999" t="s">
        <v>16307</v>
      </c>
      <c r="P8999" t="s">
        <v>1044</v>
      </c>
      <c r="Q8999">
        <v>1980</v>
      </c>
      <c r="R8999">
        <v>5</v>
      </c>
      <c r="S8999">
        <v>7</v>
      </c>
      <c r="T8999">
        <v>1.0256410256410256E-3</v>
      </c>
    </row>
    <row r="9000" spans="10:20" x14ac:dyDescent="0.35">
      <c r="J9000">
        <v>2012</v>
      </c>
      <c r="K9000" t="s">
        <v>7</v>
      </c>
      <c r="L9000" t="s">
        <v>919</v>
      </c>
      <c r="M9000" t="s">
        <v>16275</v>
      </c>
      <c r="O9000" t="s">
        <v>16310</v>
      </c>
      <c r="P9000" t="s">
        <v>1045</v>
      </c>
      <c r="Q9000">
        <v>1956</v>
      </c>
      <c r="R9000">
        <v>5</v>
      </c>
      <c r="S9000">
        <v>7</v>
      </c>
      <c r="T9000">
        <v>1.4005602240896359E-3</v>
      </c>
    </row>
    <row r="9001" spans="10:20" x14ac:dyDescent="0.35">
      <c r="J9001">
        <v>2012</v>
      </c>
      <c r="K9001" t="s">
        <v>7</v>
      </c>
      <c r="L9001" t="s">
        <v>919</v>
      </c>
      <c r="M9001" t="s">
        <v>16275</v>
      </c>
      <c r="O9001" t="s">
        <v>16313</v>
      </c>
      <c r="P9001" t="s">
        <v>1046</v>
      </c>
      <c r="Q9001">
        <v>1764</v>
      </c>
      <c r="R9001">
        <v>4</v>
      </c>
      <c r="S9001">
        <v>7</v>
      </c>
      <c r="T9001">
        <v>1.7667844522968198E-3</v>
      </c>
    </row>
    <row r="9002" spans="10:20" x14ac:dyDescent="0.35">
      <c r="J9002">
        <v>2012</v>
      </c>
      <c r="K9002" t="s">
        <v>7</v>
      </c>
      <c r="L9002" t="s">
        <v>919</v>
      </c>
      <c r="M9002" t="s">
        <v>16275</v>
      </c>
      <c r="O9002" t="s">
        <v>16316</v>
      </c>
      <c r="P9002" t="s">
        <v>1047</v>
      </c>
      <c r="Q9002">
        <v>1812</v>
      </c>
      <c r="R9002">
        <v>4</v>
      </c>
      <c r="S9002">
        <v>7</v>
      </c>
      <c r="T9002">
        <v>1.2610340479192938E-3</v>
      </c>
    </row>
    <row r="9003" spans="10:20" x14ac:dyDescent="0.35">
      <c r="J9003">
        <v>2012</v>
      </c>
      <c r="K9003" t="s">
        <v>7</v>
      </c>
      <c r="L9003" t="s">
        <v>919</v>
      </c>
      <c r="M9003" t="s">
        <v>16275</v>
      </c>
      <c r="O9003" t="s">
        <v>16319</v>
      </c>
      <c r="P9003" t="s">
        <v>1048</v>
      </c>
      <c r="Q9003">
        <v>1884</v>
      </c>
      <c r="R9003">
        <v>5</v>
      </c>
      <c r="S9003">
        <v>7</v>
      </c>
      <c r="T9003">
        <v>1.1037527593818985E-3</v>
      </c>
    </row>
    <row r="9004" spans="10:20" x14ac:dyDescent="0.35">
      <c r="J9004">
        <v>2012</v>
      </c>
      <c r="K9004" t="s">
        <v>7</v>
      </c>
      <c r="L9004" t="s">
        <v>919</v>
      </c>
      <c r="M9004" t="s">
        <v>16275</v>
      </c>
      <c r="O9004" t="s">
        <v>16322</v>
      </c>
      <c r="P9004" t="s">
        <v>1049</v>
      </c>
      <c r="Q9004">
        <v>1836</v>
      </c>
      <c r="R9004">
        <v>5</v>
      </c>
      <c r="S9004">
        <v>7</v>
      </c>
      <c r="T9004">
        <v>1.0256410256410256E-3</v>
      </c>
    </row>
    <row r="9005" spans="10:20" x14ac:dyDescent="0.35">
      <c r="J9005">
        <v>2012</v>
      </c>
      <c r="K9005" t="s">
        <v>7</v>
      </c>
      <c r="L9005" t="s">
        <v>919</v>
      </c>
      <c r="M9005" t="s">
        <v>16275</v>
      </c>
      <c r="O9005" t="s">
        <v>16325</v>
      </c>
      <c r="P9005" t="s">
        <v>1050</v>
      </c>
      <c r="Q9005">
        <v>1872</v>
      </c>
      <c r="R9005">
        <v>5</v>
      </c>
      <c r="S9005">
        <v>6</v>
      </c>
      <c r="T9005">
        <v>1.5151515151515152E-3</v>
      </c>
    </row>
    <row r="9006" spans="10:20" x14ac:dyDescent="0.35">
      <c r="J9006">
        <v>2012</v>
      </c>
      <c r="K9006" t="s">
        <v>7</v>
      </c>
      <c r="L9006" t="s">
        <v>919</v>
      </c>
      <c r="M9006" t="s">
        <v>16275</v>
      </c>
      <c r="O9006" t="s">
        <v>16328</v>
      </c>
      <c r="P9006" t="s">
        <v>1051</v>
      </c>
      <c r="Q9006">
        <v>2016</v>
      </c>
      <c r="R9006">
        <v>5</v>
      </c>
      <c r="S9006">
        <v>6</v>
      </c>
      <c r="T9006">
        <v>1.1587485515643105E-3</v>
      </c>
    </row>
    <row r="9007" spans="10:20" x14ac:dyDescent="0.35">
      <c r="J9007">
        <v>2012</v>
      </c>
      <c r="K9007" t="s">
        <v>7</v>
      </c>
      <c r="L9007" t="s">
        <v>919</v>
      </c>
      <c r="M9007" t="s">
        <v>16275</v>
      </c>
      <c r="O9007" t="s">
        <v>16331</v>
      </c>
      <c r="P9007" t="s">
        <v>1052</v>
      </c>
      <c r="Q9007">
        <v>1836</v>
      </c>
      <c r="R9007">
        <v>4</v>
      </c>
      <c r="S9007">
        <v>6</v>
      </c>
      <c r="T9007">
        <v>1.2484394506866417E-3</v>
      </c>
    </row>
    <row r="9008" spans="10:20" x14ac:dyDescent="0.35">
      <c r="J9008">
        <v>2012</v>
      </c>
      <c r="K9008" t="s">
        <v>7</v>
      </c>
      <c r="L9008" t="s">
        <v>919</v>
      </c>
      <c r="M9008" t="s">
        <v>16275</v>
      </c>
      <c r="O9008" t="s">
        <v>16334</v>
      </c>
      <c r="P9008" t="s">
        <v>1053</v>
      </c>
      <c r="Q9008">
        <v>1992</v>
      </c>
      <c r="R9008">
        <v>5</v>
      </c>
      <c r="S9008">
        <v>7</v>
      </c>
      <c r="T9008">
        <v>1.6181229773462784E-3</v>
      </c>
    </row>
    <row r="9009" spans="10:20" x14ac:dyDescent="0.35">
      <c r="J9009">
        <v>2012</v>
      </c>
      <c r="K9009" t="s">
        <v>7</v>
      </c>
      <c r="L9009" t="s">
        <v>919</v>
      </c>
      <c r="M9009" t="s">
        <v>16275</v>
      </c>
      <c r="O9009" t="s">
        <v>16337</v>
      </c>
      <c r="P9009" t="s">
        <v>1054</v>
      </c>
      <c r="Q9009">
        <v>2004</v>
      </c>
      <c r="R9009">
        <v>4</v>
      </c>
      <c r="S9009">
        <v>7</v>
      </c>
      <c r="T9009">
        <v>1.1299435028248588E-3</v>
      </c>
    </row>
    <row r="9010" spans="10:20" x14ac:dyDescent="0.35">
      <c r="J9010">
        <v>2012</v>
      </c>
      <c r="K9010" t="s">
        <v>7</v>
      </c>
      <c r="L9010" t="s">
        <v>919</v>
      </c>
      <c r="M9010" t="s">
        <v>16275</v>
      </c>
      <c r="O9010" t="s">
        <v>16199</v>
      </c>
      <c r="P9010" t="s">
        <v>3669</v>
      </c>
      <c r="Q9010">
        <v>1788</v>
      </c>
      <c r="R9010">
        <v>4</v>
      </c>
      <c r="S9010">
        <v>7</v>
      </c>
      <c r="T9010">
        <v>1.0526315789473684E-3</v>
      </c>
    </row>
    <row r="9011" spans="10:20" x14ac:dyDescent="0.35">
      <c r="J9011">
        <v>2012</v>
      </c>
      <c r="K9011" t="s">
        <v>7</v>
      </c>
      <c r="L9011" t="s">
        <v>919</v>
      </c>
      <c r="M9011" t="s">
        <v>16275</v>
      </c>
      <c r="O9011" t="s">
        <v>16202</v>
      </c>
      <c r="P9011" t="s">
        <v>3670</v>
      </c>
      <c r="Q9011">
        <v>1848</v>
      </c>
      <c r="R9011">
        <v>5</v>
      </c>
      <c r="S9011">
        <v>7</v>
      </c>
      <c r="T9011">
        <v>1.0672358591248667E-3</v>
      </c>
    </row>
    <row r="9012" spans="10:20" x14ac:dyDescent="0.35">
      <c r="J9012">
        <v>2012</v>
      </c>
      <c r="K9012" t="s">
        <v>7</v>
      </c>
      <c r="L9012" t="s">
        <v>919</v>
      </c>
      <c r="M9012" t="s">
        <v>16275</v>
      </c>
      <c r="O9012" t="s">
        <v>16205</v>
      </c>
      <c r="P9012" t="s">
        <v>3671</v>
      </c>
      <c r="Q9012">
        <v>1860</v>
      </c>
      <c r="R9012">
        <v>4</v>
      </c>
      <c r="S9012">
        <v>6</v>
      </c>
      <c r="T9012">
        <v>1.2254901960784314E-3</v>
      </c>
    </row>
    <row r="9013" spans="10:20" x14ac:dyDescent="0.35">
      <c r="J9013">
        <v>2012</v>
      </c>
      <c r="K9013" t="s">
        <v>7</v>
      </c>
      <c r="L9013" t="s">
        <v>919</v>
      </c>
      <c r="M9013" t="s">
        <v>16275</v>
      </c>
      <c r="O9013" t="s">
        <v>16208</v>
      </c>
      <c r="P9013" t="s">
        <v>3672</v>
      </c>
      <c r="Q9013">
        <v>1752</v>
      </c>
      <c r="R9013">
        <v>4</v>
      </c>
      <c r="S9013">
        <v>6</v>
      </c>
      <c r="T9013">
        <v>1.589825119236884E-3</v>
      </c>
    </row>
    <row r="9014" spans="10:20" x14ac:dyDescent="0.35">
      <c r="J9014">
        <v>2012</v>
      </c>
      <c r="K9014" t="s">
        <v>7</v>
      </c>
      <c r="L9014" t="s">
        <v>919</v>
      </c>
      <c r="M9014" t="s">
        <v>16275</v>
      </c>
      <c r="O9014" t="s">
        <v>16211</v>
      </c>
      <c r="P9014" t="s">
        <v>3673</v>
      </c>
      <c r="Q9014">
        <v>1764</v>
      </c>
      <c r="R9014">
        <v>4</v>
      </c>
      <c r="S9014">
        <v>6</v>
      </c>
      <c r="T9014">
        <v>1.0940919037199124E-3</v>
      </c>
    </row>
    <row r="9015" spans="10:20" x14ac:dyDescent="0.35">
      <c r="J9015">
        <v>2012</v>
      </c>
      <c r="K9015" t="s">
        <v>7</v>
      </c>
      <c r="L9015" t="s">
        <v>919</v>
      </c>
      <c r="M9015" t="s">
        <v>16275</v>
      </c>
      <c r="O9015" t="s">
        <v>16214</v>
      </c>
      <c r="P9015" t="s">
        <v>3674</v>
      </c>
      <c r="Q9015">
        <v>1812</v>
      </c>
      <c r="R9015">
        <v>4</v>
      </c>
      <c r="S9015">
        <v>7</v>
      </c>
      <c r="T9015">
        <v>1.2391573729863693E-3</v>
      </c>
    </row>
    <row r="9016" spans="10:20" x14ac:dyDescent="0.35">
      <c r="J9016">
        <v>2012</v>
      </c>
      <c r="K9016" t="s">
        <v>7</v>
      </c>
      <c r="L9016" t="s">
        <v>919</v>
      </c>
      <c r="M9016" t="s">
        <v>16275</v>
      </c>
      <c r="O9016" t="s">
        <v>16217</v>
      </c>
      <c r="P9016" t="s">
        <v>3675</v>
      </c>
      <c r="Q9016">
        <v>1932</v>
      </c>
      <c r="R9016">
        <v>5</v>
      </c>
      <c r="S9016">
        <v>7</v>
      </c>
      <c r="T9016">
        <v>1.5698587127158557E-3</v>
      </c>
    </row>
    <row r="9017" spans="10:20" x14ac:dyDescent="0.35">
      <c r="J9017">
        <v>2012</v>
      </c>
      <c r="K9017" t="s">
        <v>7</v>
      </c>
      <c r="L9017" t="s">
        <v>919</v>
      </c>
      <c r="M9017" t="s">
        <v>16275</v>
      </c>
      <c r="O9017" t="s">
        <v>16220</v>
      </c>
      <c r="P9017" t="s">
        <v>3676</v>
      </c>
      <c r="Q9017">
        <v>2040</v>
      </c>
      <c r="R9017">
        <v>4</v>
      </c>
      <c r="S9017">
        <v>6</v>
      </c>
      <c r="T9017">
        <v>1.2820512820512821E-3</v>
      </c>
    </row>
    <row r="9018" spans="10:20" x14ac:dyDescent="0.35">
      <c r="J9018">
        <v>2012</v>
      </c>
      <c r="K9018" t="s">
        <v>7</v>
      </c>
      <c r="L9018" t="s">
        <v>919</v>
      </c>
      <c r="M9018" t="s">
        <v>16275</v>
      </c>
      <c r="O9018" t="s">
        <v>16223</v>
      </c>
      <c r="P9018" t="s">
        <v>3677</v>
      </c>
      <c r="Q9018">
        <v>1824</v>
      </c>
      <c r="R9018">
        <v>5</v>
      </c>
      <c r="S9018">
        <v>6</v>
      </c>
      <c r="T9018">
        <v>1.3245033112582781E-3</v>
      </c>
    </row>
    <row r="9019" spans="10:20" x14ac:dyDescent="0.35">
      <c r="J9019">
        <v>2012</v>
      </c>
      <c r="K9019" t="s">
        <v>7</v>
      </c>
      <c r="L9019" t="s">
        <v>919</v>
      </c>
      <c r="M9019" t="s">
        <v>16275</v>
      </c>
      <c r="O9019" t="s">
        <v>16226</v>
      </c>
      <c r="P9019" t="s">
        <v>3678</v>
      </c>
      <c r="Q9019">
        <v>2040</v>
      </c>
      <c r="R9019">
        <v>4</v>
      </c>
      <c r="S9019">
        <v>6</v>
      </c>
      <c r="T9019">
        <v>1.2422360248447205E-3</v>
      </c>
    </row>
    <row r="9020" spans="10:20" x14ac:dyDescent="0.35">
      <c r="J9020">
        <v>2012</v>
      </c>
      <c r="K9020" t="s">
        <v>7</v>
      </c>
      <c r="L9020" t="s">
        <v>919</v>
      </c>
      <c r="M9020" t="s">
        <v>16275</v>
      </c>
      <c r="O9020" t="s">
        <v>16229</v>
      </c>
      <c r="P9020" t="s">
        <v>3679</v>
      </c>
      <c r="Q9020">
        <v>1824</v>
      </c>
      <c r="R9020">
        <v>4</v>
      </c>
      <c r="S9020">
        <v>6</v>
      </c>
      <c r="T9020">
        <v>1.2453300124533001E-3</v>
      </c>
    </row>
    <row r="9021" spans="10:20" x14ac:dyDescent="0.35">
      <c r="J9021">
        <v>2012</v>
      </c>
      <c r="K9021" t="s">
        <v>7</v>
      </c>
      <c r="L9021" t="s">
        <v>919</v>
      </c>
      <c r="M9021" t="s">
        <v>16275</v>
      </c>
      <c r="O9021" t="s">
        <v>16232</v>
      </c>
      <c r="P9021" t="s">
        <v>3680</v>
      </c>
      <c r="Q9021">
        <v>1752</v>
      </c>
      <c r="R9021">
        <v>5</v>
      </c>
      <c r="S9021">
        <v>7</v>
      </c>
      <c r="T9021">
        <v>1.1820330969267139E-3</v>
      </c>
    </row>
    <row r="9022" spans="10:20" x14ac:dyDescent="0.35">
      <c r="J9022">
        <v>2012</v>
      </c>
      <c r="K9022" t="s">
        <v>7</v>
      </c>
      <c r="L9022" t="s">
        <v>919</v>
      </c>
      <c r="M9022" t="s">
        <v>16275</v>
      </c>
      <c r="O9022" t="s">
        <v>16235</v>
      </c>
      <c r="P9022" t="s">
        <v>3681</v>
      </c>
      <c r="Q9022">
        <v>1836</v>
      </c>
      <c r="R9022">
        <v>4</v>
      </c>
      <c r="S9022">
        <v>7</v>
      </c>
      <c r="T9022">
        <v>1.0593220338983051E-3</v>
      </c>
    </row>
    <row r="9023" spans="10:20" x14ac:dyDescent="0.35">
      <c r="J9023">
        <v>2012</v>
      </c>
      <c r="K9023" t="s">
        <v>7</v>
      </c>
      <c r="L9023" t="s">
        <v>919</v>
      </c>
      <c r="M9023" t="s">
        <v>16275</v>
      </c>
      <c r="O9023" t="s">
        <v>16238</v>
      </c>
      <c r="P9023" t="s">
        <v>1055</v>
      </c>
      <c r="Q9023">
        <v>1776</v>
      </c>
      <c r="R9023">
        <v>5</v>
      </c>
      <c r="S9023">
        <v>7</v>
      </c>
      <c r="T9023">
        <v>1.1025358324145535E-3</v>
      </c>
    </row>
    <row r="9024" spans="10:20" x14ac:dyDescent="0.35">
      <c r="J9024">
        <v>2012</v>
      </c>
      <c r="K9024" t="s">
        <v>7</v>
      </c>
      <c r="L9024" t="s">
        <v>919</v>
      </c>
      <c r="M9024" t="s">
        <v>16275</v>
      </c>
      <c r="O9024" t="s">
        <v>16241</v>
      </c>
      <c r="P9024" t="s">
        <v>3682</v>
      </c>
      <c r="Q9024">
        <v>1848</v>
      </c>
      <c r="R9024">
        <v>5</v>
      </c>
      <c r="S9024">
        <v>6</v>
      </c>
      <c r="T9024">
        <v>1.4224751066856331E-3</v>
      </c>
    </row>
    <row r="9025" spans="10:20" x14ac:dyDescent="0.35">
      <c r="J9025">
        <v>2012</v>
      </c>
      <c r="K9025" t="s">
        <v>7</v>
      </c>
      <c r="L9025" t="s">
        <v>919</v>
      </c>
      <c r="M9025" t="s">
        <v>16275</v>
      </c>
      <c r="O9025" t="s">
        <v>16244</v>
      </c>
      <c r="P9025" t="s">
        <v>3683</v>
      </c>
      <c r="Q9025">
        <v>1944</v>
      </c>
      <c r="R9025">
        <v>5</v>
      </c>
      <c r="S9025">
        <v>6</v>
      </c>
      <c r="T9025">
        <v>1.0427528675703858E-3</v>
      </c>
    </row>
    <row r="9026" spans="10:20" x14ac:dyDescent="0.35">
      <c r="J9026">
        <v>2012</v>
      </c>
      <c r="K9026" t="s">
        <v>7</v>
      </c>
      <c r="L9026" t="s">
        <v>919</v>
      </c>
      <c r="M9026" t="s">
        <v>16275</v>
      </c>
      <c r="O9026" t="s">
        <v>16247</v>
      </c>
      <c r="P9026" t="s">
        <v>3684</v>
      </c>
      <c r="Q9026">
        <v>2004</v>
      </c>
      <c r="R9026">
        <v>5</v>
      </c>
      <c r="S9026">
        <v>7</v>
      </c>
      <c r="T9026">
        <v>1.3089005235602095E-3</v>
      </c>
    </row>
    <row r="9027" spans="10:20" x14ac:dyDescent="0.35">
      <c r="J9027">
        <v>2012</v>
      </c>
      <c r="K9027" t="s">
        <v>7</v>
      </c>
      <c r="L9027" t="s">
        <v>919</v>
      </c>
      <c r="M9027" t="s">
        <v>16275</v>
      </c>
      <c r="O9027" t="s">
        <v>16250</v>
      </c>
      <c r="P9027" t="s">
        <v>3685</v>
      </c>
      <c r="Q9027">
        <v>1956</v>
      </c>
      <c r="R9027">
        <v>5</v>
      </c>
      <c r="S9027">
        <v>7</v>
      </c>
      <c r="T9027">
        <v>1.4064697609001407E-3</v>
      </c>
    </row>
    <row r="9028" spans="10:20" x14ac:dyDescent="0.35">
      <c r="J9028">
        <v>2012</v>
      </c>
      <c r="K9028" t="s">
        <v>7</v>
      </c>
      <c r="L9028" t="s">
        <v>919</v>
      </c>
      <c r="M9028" t="s">
        <v>16275</v>
      </c>
      <c r="O9028" t="s">
        <v>16253</v>
      </c>
      <c r="P9028" t="s">
        <v>3686</v>
      </c>
      <c r="Q9028">
        <v>1776</v>
      </c>
      <c r="R9028">
        <v>5</v>
      </c>
      <c r="S9028">
        <v>6</v>
      </c>
      <c r="T9028">
        <v>1.3227513227513227E-3</v>
      </c>
    </row>
    <row r="9029" spans="10:20" x14ac:dyDescent="0.35">
      <c r="J9029">
        <v>2012</v>
      </c>
      <c r="K9029" t="s">
        <v>7</v>
      </c>
      <c r="L9029" t="s">
        <v>919</v>
      </c>
      <c r="M9029" t="s">
        <v>16275</v>
      </c>
      <c r="O9029" t="s">
        <v>16256</v>
      </c>
      <c r="P9029" t="s">
        <v>3687</v>
      </c>
      <c r="Q9029">
        <v>1992</v>
      </c>
      <c r="R9029">
        <v>5</v>
      </c>
      <c r="S9029">
        <v>6</v>
      </c>
      <c r="T9029">
        <v>1.2091898428053204E-3</v>
      </c>
    </row>
    <row r="9030" spans="10:20" x14ac:dyDescent="0.35">
      <c r="J9030">
        <v>2012</v>
      </c>
      <c r="K9030" t="s">
        <v>7</v>
      </c>
      <c r="L9030" t="s">
        <v>919</v>
      </c>
      <c r="M9030" t="s">
        <v>16275</v>
      </c>
      <c r="O9030" t="s">
        <v>16259</v>
      </c>
      <c r="P9030" t="s">
        <v>3688</v>
      </c>
      <c r="Q9030">
        <v>1824</v>
      </c>
      <c r="R9030">
        <v>4</v>
      </c>
      <c r="S9030">
        <v>7</v>
      </c>
      <c r="T9030">
        <v>1.0427528675703858E-3</v>
      </c>
    </row>
    <row r="9031" spans="10:20" x14ac:dyDescent="0.35">
      <c r="J9031">
        <v>2012</v>
      </c>
      <c r="K9031" t="s">
        <v>7</v>
      </c>
      <c r="L9031" t="s">
        <v>919</v>
      </c>
      <c r="M9031" t="s">
        <v>16275</v>
      </c>
      <c r="O9031" t="s">
        <v>16262</v>
      </c>
      <c r="P9031" t="s">
        <v>3689</v>
      </c>
      <c r="Q9031">
        <v>1824</v>
      </c>
      <c r="R9031">
        <v>5</v>
      </c>
      <c r="S9031">
        <v>6</v>
      </c>
      <c r="T9031">
        <v>1.1061946902654867E-3</v>
      </c>
    </row>
    <row r="9032" spans="10:20" x14ac:dyDescent="0.35">
      <c r="J9032">
        <v>2012</v>
      </c>
      <c r="K9032" t="s">
        <v>7</v>
      </c>
      <c r="L9032" t="s">
        <v>919</v>
      </c>
      <c r="M9032" t="s">
        <v>16275</v>
      </c>
      <c r="O9032" t="s">
        <v>16265</v>
      </c>
      <c r="P9032" t="s">
        <v>3690</v>
      </c>
      <c r="Q9032">
        <v>1800</v>
      </c>
      <c r="R9032">
        <v>5</v>
      </c>
      <c r="S9032">
        <v>6</v>
      </c>
      <c r="T9032">
        <v>1.3495276653171389E-3</v>
      </c>
    </row>
    <row r="9033" spans="10:20" x14ac:dyDescent="0.35">
      <c r="J9033">
        <v>2012</v>
      </c>
      <c r="K9033" t="s">
        <v>7</v>
      </c>
      <c r="L9033" t="s">
        <v>919</v>
      </c>
      <c r="M9033" t="s">
        <v>16275</v>
      </c>
      <c r="O9033" t="s">
        <v>16268</v>
      </c>
      <c r="P9033" t="s">
        <v>3691</v>
      </c>
      <c r="Q9033">
        <v>1944</v>
      </c>
      <c r="R9033">
        <v>4</v>
      </c>
      <c r="S9033">
        <v>7</v>
      </c>
      <c r="T9033">
        <v>1.0810810810810811E-3</v>
      </c>
    </row>
    <row r="9034" spans="10:20" x14ac:dyDescent="0.35">
      <c r="J9034">
        <v>2012</v>
      </c>
      <c r="K9034" t="s">
        <v>7</v>
      </c>
      <c r="L9034" t="s">
        <v>919</v>
      </c>
      <c r="M9034" t="s">
        <v>16275</v>
      </c>
      <c r="O9034" t="s">
        <v>16271</v>
      </c>
      <c r="P9034" t="s">
        <v>3692</v>
      </c>
      <c r="Q9034">
        <v>1848</v>
      </c>
      <c r="R9034">
        <v>5</v>
      </c>
      <c r="S9034">
        <v>6</v>
      </c>
      <c r="T9034">
        <v>1.1185682326621924E-3</v>
      </c>
    </row>
    <row r="9035" spans="10:20" x14ac:dyDescent="0.35">
      <c r="J9035">
        <v>2012</v>
      </c>
      <c r="K9035" t="s">
        <v>7</v>
      </c>
      <c r="L9035" t="s">
        <v>919</v>
      </c>
      <c r="M9035" t="s">
        <v>16275</v>
      </c>
      <c r="O9035" t="s">
        <v>16274</v>
      </c>
      <c r="P9035" t="s">
        <v>3693</v>
      </c>
      <c r="Q9035">
        <v>1908</v>
      </c>
      <c r="R9035">
        <v>5</v>
      </c>
      <c r="S9035">
        <v>7</v>
      </c>
      <c r="T9035">
        <v>1.364256480218281E-3</v>
      </c>
    </row>
    <row r="9036" spans="10:20" x14ac:dyDescent="0.35">
      <c r="J9036">
        <v>2012</v>
      </c>
      <c r="K9036" t="s">
        <v>7</v>
      </c>
      <c r="L9036" t="s">
        <v>919</v>
      </c>
      <c r="M9036" t="s">
        <v>16275</v>
      </c>
      <c r="O9036" t="s">
        <v>16277</v>
      </c>
      <c r="P9036" t="s">
        <v>3694</v>
      </c>
      <c r="Q9036">
        <v>1860</v>
      </c>
      <c r="R9036">
        <v>4</v>
      </c>
      <c r="S9036">
        <v>6</v>
      </c>
      <c r="T9036">
        <v>1.1560693641618498E-3</v>
      </c>
    </row>
    <row r="9037" spans="10:20" x14ac:dyDescent="0.35">
      <c r="J9037">
        <v>2012</v>
      </c>
      <c r="K9037" t="s">
        <v>7</v>
      </c>
      <c r="L9037" t="s">
        <v>919</v>
      </c>
      <c r="M9037" t="s">
        <v>16275</v>
      </c>
      <c r="O9037" t="s">
        <v>16280</v>
      </c>
      <c r="P9037" t="s">
        <v>3695</v>
      </c>
      <c r="Q9037">
        <v>1824</v>
      </c>
      <c r="R9037">
        <v>4</v>
      </c>
      <c r="S9037">
        <v>6</v>
      </c>
      <c r="T9037">
        <v>1.1467889908256881E-3</v>
      </c>
    </row>
    <row r="9038" spans="10:20" x14ac:dyDescent="0.35">
      <c r="J9038">
        <v>2012</v>
      </c>
      <c r="K9038" t="s">
        <v>7</v>
      </c>
      <c r="L9038" t="s">
        <v>919</v>
      </c>
      <c r="M9038" t="s">
        <v>16275</v>
      </c>
      <c r="O9038" t="s">
        <v>16283</v>
      </c>
      <c r="P9038" t="s">
        <v>3696</v>
      </c>
      <c r="Q9038">
        <v>1896</v>
      </c>
      <c r="R9038">
        <v>4</v>
      </c>
      <c r="S9038">
        <v>7</v>
      </c>
      <c r="T9038">
        <v>1.1600928074245939E-3</v>
      </c>
    </row>
    <row r="9039" spans="10:20" x14ac:dyDescent="0.35">
      <c r="J9039">
        <v>2012</v>
      </c>
      <c r="K9039" t="s">
        <v>7</v>
      </c>
      <c r="L9039" t="s">
        <v>919</v>
      </c>
      <c r="M9039" t="s">
        <v>16275</v>
      </c>
      <c r="O9039" t="s">
        <v>16286</v>
      </c>
      <c r="P9039" t="s">
        <v>3697</v>
      </c>
      <c r="Q9039">
        <v>1908</v>
      </c>
      <c r="R9039">
        <v>4</v>
      </c>
      <c r="S9039">
        <v>7</v>
      </c>
      <c r="T9039">
        <v>1.5337423312883436E-3</v>
      </c>
    </row>
    <row r="9040" spans="10:20" x14ac:dyDescent="0.35">
      <c r="J9040">
        <v>2012</v>
      </c>
      <c r="K9040" t="s">
        <v>7</v>
      </c>
      <c r="L9040" t="s">
        <v>919</v>
      </c>
      <c r="M9040" t="s">
        <v>16275</v>
      </c>
      <c r="O9040" t="s">
        <v>16289</v>
      </c>
      <c r="P9040" t="s">
        <v>3698</v>
      </c>
      <c r="Q9040">
        <v>1932</v>
      </c>
      <c r="R9040">
        <v>4</v>
      </c>
      <c r="S9040">
        <v>7</v>
      </c>
      <c r="T9040">
        <v>1.6420361247947454E-3</v>
      </c>
    </row>
    <row r="9041" spans="10:20" x14ac:dyDescent="0.35">
      <c r="J9041">
        <v>2012</v>
      </c>
      <c r="K9041" t="s">
        <v>7</v>
      </c>
      <c r="L9041" t="s">
        <v>919</v>
      </c>
      <c r="M9041" t="s">
        <v>16275</v>
      </c>
      <c r="O9041" t="s">
        <v>16292</v>
      </c>
      <c r="P9041" t="s">
        <v>3699</v>
      </c>
      <c r="Q9041">
        <v>1884</v>
      </c>
      <c r="R9041">
        <v>4</v>
      </c>
      <c r="S9041">
        <v>6</v>
      </c>
      <c r="T9041">
        <v>1.7211703958691911E-3</v>
      </c>
    </row>
    <row r="9042" spans="10:20" x14ac:dyDescent="0.35">
      <c r="J9042">
        <v>2012</v>
      </c>
      <c r="K9042" t="s">
        <v>7</v>
      </c>
      <c r="L9042" t="s">
        <v>276</v>
      </c>
      <c r="M9042" t="s">
        <v>16278</v>
      </c>
      <c r="O9042" t="s">
        <v>16295</v>
      </c>
      <c r="P9042" t="s">
        <v>1057</v>
      </c>
      <c r="Q9042">
        <v>1056</v>
      </c>
      <c r="R9042">
        <v>2.79</v>
      </c>
      <c r="S9042">
        <v>3.53</v>
      </c>
      <c r="T9042">
        <v>1.834862385321101E-3</v>
      </c>
    </row>
    <row r="9043" spans="10:20" x14ac:dyDescent="0.35">
      <c r="J9043">
        <v>2012</v>
      </c>
      <c r="K9043" t="s">
        <v>7</v>
      </c>
      <c r="L9043" t="s">
        <v>276</v>
      </c>
      <c r="M9043" t="s">
        <v>16278</v>
      </c>
      <c r="O9043" t="s">
        <v>16298</v>
      </c>
      <c r="P9043" t="s">
        <v>1058</v>
      </c>
      <c r="Q9043">
        <v>948</v>
      </c>
      <c r="R9043">
        <v>2.76</v>
      </c>
      <c r="S9043">
        <v>3.74</v>
      </c>
      <c r="T9043">
        <v>1.8050541516245488E-3</v>
      </c>
    </row>
    <row r="9044" spans="10:20" x14ac:dyDescent="0.35">
      <c r="J9044">
        <v>2012</v>
      </c>
      <c r="K9044" t="s">
        <v>7</v>
      </c>
      <c r="L9044" t="s">
        <v>276</v>
      </c>
      <c r="M9044" t="s">
        <v>16278</v>
      </c>
      <c r="O9044" t="s">
        <v>16301</v>
      </c>
      <c r="P9044" t="s">
        <v>1059</v>
      </c>
      <c r="Q9044">
        <v>636</v>
      </c>
      <c r="R9044">
        <v>2.66</v>
      </c>
      <c r="S9044">
        <v>3.42</v>
      </c>
      <c r="T9044">
        <v>1.3458950201884253E-3</v>
      </c>
    </row>
    <row r="9045" spans="10:20" x14ac:dyDescent="0.35">
      <c r="J9045">
        <v>2012</v>
      </c>
      <c r="K9045" t="s">
        <v>7</v>
      </c>
      <c r="L9045" t="s">
        <v>276</v>
      </c>
      <c r="M9045" t="s">
        <v>16278</v>
      </c>
      <c r="O9045" t="s">
        <v>16304</v>
      </c>
      <c r="P9045" t="s">
        <v>1060</v>
      </c>
      <c r="Q9045">
        <v>696</v>
      </c>
      <c r="R9045">
        <v>2.2000000000000002</v>
      </c>
      <c r="S9045">
        <v>3.64</v>
      </c>
      <c r="T9045">
        <v>1.1061946902654867E-3</v>
      </c>
    </row>
    <row r="9046" spans="10:20" x14ac:dyDescent="0.35">
      <c r="J9046">
        <v>2012</v>
      </c>
      <c r="K9046" t="s">
        <v>7</v>
      </c>
      <c r="L9046" t="s">
        <v>276</v>
      </c>
      <c r="M9046" t="s">
        <v>16278</v>
      </c>
      <c r="O9046" t="s">
        <v>16307</v>
      </c>
      <c r="P9046" t="s">
        <v>3700</v>
      </c>
      <c r="Q9046">
        <v>1152</v>
      </c>
      <c r="R9046">
        <v>2.2400000000000002</v>
      </c>
      <c r="S9046">
        <v>3.91</v>
      </c>
      <c r="T9046">
        <v>1.128668171557562E-3</v>
      </c>
    </row>
    <row r="9047" spans="10:20" x14ac:dyDescent="0.35">
      <c r="J9047">
        <v>2012</v>
      </c>
      <c r="K9047" t="s">
        <v>7</v>
      </c>
      <c r="L9047" t="s">
        <v>276</v>
      </c>
      <c r="M9047" t="s">
        <v>16278</v>
      </c>
      <c r="O9047" t="s">
        <v>16310</v>
      </c>
      <c r="P9047" t="s">
        <v>1061</v>
      </c>
      <c r="Q9047">
        <v>636</v>
      </c>
      <c r="R9047">
        <v>2.21</v>
      </c>
      <c r="S9047">
        <v>3.86</v>
      </c>
      <c r="T9047">
        <v>1.6207455429497568E-3</v>
      </c>
    </row>
    <row r="9048" spans="10:20" x14ac:dyDescent="0.35">
      <c r="J9048">
        <v>2012</v>
      </c>
      <c r="K9048" t="s">
        <v>7</v>
      </c>
      <c r="L9048" t="s">
        <v>276</v>
      </c>
      <c r="M9048" t="s">
        <v>16278</v>
      </c>
      <c r="O9048" t="s">
        <v>16313</v>
      </c>
      <c r="P9048" t="s">
        <v>1062</v>
      </c>
      <c r="Q9048">
        <v>1116</v>
      </c>
      <c r="R9048">
        <v>2.56</v>
      </c>
      <c r="S9048">
        <v>3.41</v>
      </c>
      <c r="T9048">
        <v>1.1641443538998836E-3</v>
      </c>
    </row>
    <row r="9049" spans="10:20" x14ac:dyDescent="0.35">
      <c r="J9049">
        <v>2012</v>
      </c>
      <c r="K9049" t="s">
        <v>7</v>
      </c>
      <c r="L9049" t="s">
        <v>276</v>
      </c>
      <c r="M9049" t="s">
        <v>16278</v>
      </c>
      <c r="O9049" t="s">
        <v>16316</v>
      </c>
      <c r="P9049" t="s">
        <v>1063</v>
      </c>
      <c r="Q9049">
        <v>768</v>
      </c>
      <c r="R9049">
        <v>2.56</v>
      </c>
      <c r="S9049">
        <v>3.56</v>
      </c>
      <c r="T9049">
        <v>1.0460251046025104E-3</v>
      </c>
    </row>
    <row r="9050" spans="10:20" x14ac:dyDescent="0.35">
      <c r="J9050">
        <v>2012</v>
      </c>
      <c r="K9050" t="s">
        <v>7</v>
      </c>
      <c r="L9050" t="s">
        <v>276</v>
      </c>
      <c r="M9050" t="s">
        <v>16278</v>
      </c>
      <c r="O9050" t="s">
        <v>16319</v>
      </c>
      <c r="P9050" t="s">
        <v>3701</v>
      </c>
      <c r="Q9050">
        <v>624</v>
      </c>
      <c r="R9050">
        <v>2.37</v>
      </c>
      <c r="S9050">
        <v>3.59</v>
      </c>
      <c r="T9050">
        <v>1.0729613733905579E-3</v>
      </c>
    </row>
    <row r="9051" spans="10:20" x14ac:dyDescent="0.35">
      <c r="J9051">
        <v>2012</v>
      </c>
      <c r="K9051" t="s">
        <v>7</v>
      </c>
      <c r="L9051" t="s">
        <v>276</v>
      </c>
      <c r="M9051" t="s">
        <v>16278</v>
      </c>
      <c r="O9051" t="s">
        <v>16322</v>
      </c>
      <c r="P9051" t="s">
        <v>3702</v>
      </c>
      <c r="Q9051">
        <v>1020</v>
      </c>
      <c r="R9051">
        <v>2.85</v>
      </c>
      <c r="S9051">
        <v>3.6</v>
      </c>
      <c r="T9051">
        <v>1.7006802721088435E-3</v>
      </c>
    </row>
    <row r="9052" spans="10:20" x14ac:dyDescent="0.35">
      <c r="J9052">
        <v>2012</v>
      </c>
      <c r="K9052" t="s">
        <v>7</v>
      </c>
      <c r="L9052" t="s">
        <v>276</v>
      </c>
      <c r="M9052" t="s">
        <v>16278</v>
      </c>
      <c r="O9052" t="s">
        <v>16325</v>
      </c>
      <c r="P9052" t="s">
        <v>3703</v>
      </c>
      <c r="Q9052">
        <v>936</v>
      </c>
      <c r="R9052">
        <v>2.98</v>
      </c>
      <c r="S9052">
        <v>3.89</v>
      </c>
      <c r="T9052">
        <v>1.1933174224343676E-3</v>
      </c>
    </row>
    <row r="9053" spans="10:20" x14ac:dyDescent="0.35">
      <c r="J9053">
        <v>2012</v>
      </c>
      <c r="K9053" t="s">
        <v>7</v>
      </c>
      <c r="L9053" t="s">
        <v>276</v>
      </c>
      <c r="M9053" t="s">
        <v>16278</v>
      </c>
      <c r="O9053" t="s">
        <v>16328</v>
      </c>
      <c r="P9053" t="s">
        <v>3704</v>
      </c>
      <c r="Q9053">
        <v>1128</v>
      </c>
      <c r="R9053">
        <v>2.35</v>
      </c>
      <c r="S9053">
        <v>3.43</v>
      </c>
      <c r="T9053">
        <v>1.6611295681063123E-3</v>
      </c>
    </row>
    <row r="9054" spans="10:20" x14ac:dyDescent="0.35">
      <c r="J9054">
        <v>2012</v>
      </c>
      <c r="K9054" t="s">
        <v>7</v>
      </c>
      <c r="L9054" t="s">
        <v>89</v>
      </c>
      <c r="M9054" t="s">
        <v>16281</v>
      </c>
      <c r="O9054" t="s">
        <v>16331</v>
      </c>
      <c r="P9054" t="s">
        <v>1065</v>
      </c>
      <c r="Q9054">
        <v>624</v>
      </c>
      <c r="R9054">
        <v>5.7</v>
      </c>
      <c r="S9054">
        <v>7.36</v>
      </c>
      <c r="T9054">
        <v>1.5220700152207001E-3</v>
      </c>
    </row>
    <row r="9055" spans="10:20" x14ac:dyDescent="0.35">
      <c r="J9055">
        <v>2012</v>
      </c>
      <c r="K9055" t="s">
        <v>7</v>
      </c>
      <c r="L9055" t="s">
        <v>89</v>
      </c>
      <c r="M9055" t="s">
        <v>16281</v>
      </c>
      <c r="O9055" t="s">
        <v>16334</v>
      </c>
      <c r="P9055" t="s">
        <v>1066</v>
      </c>
      <c r="Q9055">
        <v>564</v>
      </c>
      <c r="R9055">
        <v>5.64</v>
      </c>
      <c r="S9055">
        <v>8.5266666666666673</v>
      </c>
      <c r="T9055">
        <v>1.0718113612004287E-3</v>
      </c>
    </row>
    <row r="9056" spans="10:20" x14ac:dyDescent="0.35">
      <c r="J9056">
        <v>2012</v>
      </c>
      <c r="K9056" t="s">
        <v>7</v>
      </c>
      <c r="L9056" t="s">
        <v>89</v>
      </c>
      <c r="M9056" t="s">
        <v>16281</v>
      </c>
      <c r="O9056" t="s">
        <v>16337</v>
      </c>
      <c r="P9056" t="s">
        <v>1067</v>
      </c>
      <c r="Q9056">
        <v>576</v>
      </c>
      <c r="R9056">
        <v>6.0466666666666669</v>
      </c>
      <c r="S9056">
        <v>8.2866666666666671</v>
      </c>
      <c r="T9056">
        <v>1.3297872340425532E-3</v>
      </c>
    </row>
    <row r="9057" spans="10:20" x14ac:dyDescent="0.35">
      <c r="J9057">
        <v>2012</v>
      </c>
      <c r="K9057" t="s">
        <v>7</v>
      </c>
      <c r="L9057" t="s">
        <v>89</v>
      </c>
      <c r="M9057" t="s">
        <v>16281</v>
      </c>
      <c r="O9057" t="s">
        <v>16199</v>
      </c>
      <c r="P9057" t="s">
        <v>1068</v>
      </c>
      <c r="Q9057">
        <v>492</v>
      </c>
      <c r="R9057">
        <v>6.1133333333333333</v>
      </c>
      <c r="S9057">
        <v>8.2266666666666666</v>
      </c>
      <c r="T9057">
        <v>1.3140604467805519E-3</v>
      </c>
    </row>
    <row r="9058" spans="10:20" x14ac:dyDescent="0.35">
      <c r="J9058">
        <v>2012</v>
      </c>
      <c r="K9058" t="s">
        <v>7</v>
      </c>
      <c r="L9058" t="s">
        <v>89</v>
      </c>
      <c r="M9058" t="s">
        <v>16281</v>
      </c>
      <c r="O9058" t="s">
        <v>16202</v>
      </c>
      <c r="P9058" t="s">
        <v>1069</v>
      </c>
      <c r="Q9058">
        <v>468</v>
      </c>
      <c r="R9058">
        <v>5.6533333333333333</v>
      </c>
      <c r="S9058">
        <v>7.92</v>
      </c>
      <c r="T9058">
        <v>1.2987012987012987E-3</v>
      </c>
    </row>
    <row r="9059" spans="10:20" x14ac:dyDescent="0.35">
      <c r="J9059">
        <v>2012</v>
      </c>
      <c r="K9059" t="s">
        <v>7</v>
      </c>
      <c r="L9059" t="s">
        <v>89</v>
      </c>
      <c r="M9059" t="s">
        <v>16281</v>
      </c>
      <c r="O9059" t="s">
        <v>16205</v>
      </c>
      <c r="P9059" t="s">
        <v>1070</v>
      </c>
      <c r="Q9059">
        <v>540</v>
      </c>
      <c r="R9059">
        <v>5.5066666666666668</v>
      </c>
      <c r="S9059">
        <v>8.02</v>
      </c>
      <c r="T9059">
        <v>1.2658227848101266E-3</v>
      </c>
    </row>
    <row r="9060" spans="10:20" x14ac:dyDescent="0.35">
      <c r="J9060">
        <v>2012</v>
      </c>
      <c r="K9060" t="s">
        <v>7</v>
      </c>
      <c r="L9060" t="s">
        <v>89</v>
      </c>
      <c r="M9060" t="s">
        <v>16281</v>
      </c>
      <c r="O9060" t="s">
        <v>16208</v>
      </c>
      <c r="P9060" t="s">
        <v>1071</v>
      </c>
      <c r="Q9060">
        <v>444</v>
      </c>
      <c r="R9060">
        <v>6.18</v>
      </c>
      <c r="S9060">
        <v>7.9533333333333331</v>
      </c>
      <c r="T9060">
        <v>1.2453300124533001E-3</v>
      </c>
    </row>
    <row r="9061" spans="10:20" x14ac:dyDescent="0.35">
      <c r="J9061">
        <v>2012</v>
      </c>
      <c r="K9061" t="s">
        <v>7</v>
      </c>
      <c r="L9061" t="s">
        <v>89</v>
      </c>
      <c r="M9061" t="s">
        <v>16281</v>
      </c>
      <c r="O9061" t="s">
        <v>16211</v>
      </c>
      <c r="P9061" t="s">
        <v>1072</v>
      </c>
      <c r="Q9061">
        <v>624</v>
      </c>
      <c r="R9061">
        <v>6.3133333333333335</v>
      </c>
      <c r="S9061">
        <v>8.6133333333333333</v>
      </c>
      <c r="T9061">
        <v>1.8281535648994515E-3</v>
      </c>
    </row>
    <row r="9062" spans="10:20" x14ac:dyDescent="0.35">
      <c r="J9062">
        <v>2012</v>
      </c>
      <c r="K9062" t="s">
        <v>7</v>
      </c>
      <c r="L9062" t="s">
        <v>89</v>
      </c>
      <c r="M9062" t="s">
        <v>16281</v>
      </c>
      <c r="O9062" t="s">
        <v>16214</v>
      </c>
      <c r="P9062" t="s">
        <v>1073</v>
      </c>
      <c r="Q9062">
        <v>636</v>
      </c>
      <c r="R9062">
        <v>5.42</v>
      </c>
      <c r="S9062">
        <v>7.9866666666666664</v>
      </c>
      <c r="T9062">
        <v>1.4044943820224719E-3</v>
      </c>
    </row>
    <row r="9063" spans="10:20" x14ac:dyDescent="0.35">
      <c r="J9063">
        <v>2012</v>
      </c>
      <c r="K9063" t="s">
        <v>7</v>
      </c>
      <c r="L9063" t="s">
        <v>89</v>
      </c>
      <c r="M9063" t="s">
        <v>16281</v>
      </c>
      <c r="O9063" t="s">
        <v>16217</v>
      </c>
      <c r="P9063" t="s">
        <v>1074</v>
      </c>
      <c r="Q9063">
        <v>588</v>
      </c>
      <c r="R9063">
        <v>5.52</v>
      </c>
      <c r="S9063">
        <v>8.4600000000000009</v>
      </c>
      <c r="T9063">
        <v>1.0752688172043011E-3</v>
      </c>
    </row>
    <row r="9064" spans="10:20" x14ac:dyDescent="0.35">
      <c r="J9064">
        <v>2012</v>
      </c>
      <c r="K9064" t="s">
        <v>7</v>
      </c>
      <c r="L9064" t="s">
        <v>89</v>
      </c>
      <c r="M9064" t="s">
        <v>16281</v>
      </c>
      <c r="O9064" t="s">
        <v>16220</v>
      </c>
      <c r="P9064" t="s">
        <v>1075</v>
      </c>
      <c r="Q9064">
        <v>468</v>
      </c>
      <c r="R9064">
        <v>6.12</v>
      </c>
      <c r="S9064">
        <v>7.9866666666666664</v>
      </c>
      <c r="T9064">
        <v>1.2453300124533001E-3</v>
      </c>
    </row>
    <row r="9065" spans="10:20" x14ac:dyDescent="0.35">
      <c r="J9065">
        <v>2012</v>
      </c>
      <c r="K9065" t="s">
        <v>7</v>
      </c>
      <c r="L9065" t="s">
        <v>89</v>
      </c>
      <c r="M9065" t="s">
        <v>16281</v>
      </c>
      <c r="O9065" t="s">
        <v>16223</v>
      </c>
      <c r="P9065" t="s">
        <v>1076</v>
      </c>
      <c r="Q9065">
        <v>588</v>
      </c>
      <c r="R9065">
        <v>5.5</v>
      </c>
      <c r="S9065">
        <v>7.52</v>
      </c>
      <c r="T9065">
        <v>1.2345679012345679E-3</v>
      </c>
    </row>
    <row r="9066" spans="10:20" x14ac:dyDescent="0.35">
      <c r="J9066">
        <v>2012</v>
      </c>
      <c r="K9066" t="s">
        <v>7</v>
      </c>
      <c r="L9066" t="s">
        <v>89</v>
      </c>
      <c r="M9066" t="s">
        <v>16281</v>
      </c>
      <c r="O9066" t="s">
        <v>16226</v>
      </c>
      <c r="P9066" t="s">
        <v>1077</v>
      </c>
      <c r="Q9066">
        <v>636</v>
      </c>
      <c r="R9066">
        <v>6.6</v>
      </c>
      <c r="S9066">
        <v>8.4333333333333336</v>
      </c>
      <c r="T9066">
        <v>1.3123359580052493E-3</v>
      </c>
    </row>
    <row r="9067" spans="10:20" x14ac:dyDescent="0.35">
      <c r="J9067">
        <v>2012</v>
      </c>
      <c r="K9067" t="s">
        <v>7</v>
      </c>
      <c r="L9067" t="s">
        <v>89</v>
      </c>
      <c r="M9067" t="s">
        <v>16281</v>
      </c>
      <c r="O9067" t="s">
        <v>16229</v>
      </c>
      <c r="P9067" t="s">
        <v>1078</v>
      </c>
      <c r="Q9067">
        <v>552</v>
      </c>
      <c r="R9067">
        <v>6.0133333333333336</v>
      </c>
      <c r="S9067">
        <v>8.1866666666666674</v>
      </c>
      <c r="T9067">
        <v>1.6863406408094434E-3</v>
      </c>
    </row>
    <row r="9068" spans="10:20" x14ac:dyDescent="0.35">
      <c r="J9068">
        <v>2012</v>
      </c>
      <c r="K9068" t="s">
        <v>7</v>
      </c>
      <c r="L9068" t="s">
        <v>89</v>
      </c>
      <c r="M9068" t="s">
        <v>16281</v>
      </c>
      <c r="O9068" t="s">
        <v>16232</v>
      </c>
      <c r="P9068" t="s">
        <v>1079</v>
      </c>
      <c r="Q9068">
        <v>408</v>
      </c>
      <c r="R9068">
        <v>6.4533333333333331</v>
      </c>
      <c r="S9068">
        <v>7.54</v>
      </c>
      <c r="T9068">
        <v>1.0405827263267431E-3</v>
      </c>
    </row>
    <row r="9069" spans="10:20" x14ac:dyDescent="0.35">
      <c r="J9069">
        <v>2012</v>
      </c>
      <c r="K9069" t="s">
        <v>7</v>
      </c>
      <c r="L9069" t="s">
        <v>89</v>
      </c>
      <c r="M9069" t="s">
        <v>16281</v>
      </c>
      <c r="O9069" t="s">
        <v>16235</v>
      </c>
      <c r="P9069" t="s">
        <v>1080</v>
      </c>
      <c r="Q9069">
        <v>444</v>
      </c>
      <c r="R9069">
        <v>5.793333333333333</v>
      </c>
      <c r="S9069">
        <v>8.3000000000000007</v>
      </c>
      <c r="T9069">
        <v>1.4245014245014246E-3</v>
      </c>
    </row>
    <row r="9070" spans="10:20" x14ac:dyDescent="0.35">
      <c r="J9070">
        <v>2012</v>
      </c>
      <c r="K9070" t="s">
        <v>7</v>
      </c>
      <c r="L9070" t="s">
        <v>89</v>
      </c>
      <c r="M9070" t="s">
        <v>16281</v>
      </c>
      <c r="O9070" t="s">
        <v>16238</v>
      </c>
      <c r="P9070" t="s">
        <v>1081</v>
      </c>
      <c r="Q9070">
        <v>540</v>
      </c>
      <c r="R9070">
        <v>6.1733333333333329</v>
      </c>
      <c r="S9070">
        <v>8.586666666666666</v>
      </c>
      <c r="T9070">
        <v>1.1001100110011001E-3</v>
      </c>
    </row>
    <row r="9071" spans="10:20" x14ac:dyDescent="0.35">
      <c r="J9071">
        <v>2012</v>
      </c>
      <c r="K9071" t="s">
        <v>7</v>
      </c>
      <c r="L9071" t="s">
        <v>89</v>
      </c>
      <c r="M9071" t="s">
        <v>16281</v>
      </c>
      <c r="O9071" t="s">
        <v>16241</v>
      </c>
      <c r="P9071" t="s">
        <v>1082</v>
      </c>
      <c r="Q9071">
        <v>576</v>
      </c>
      <c r="R9071">
        <v>6.6533333333333333</v>
      </c>
      <c r="S9071">
        <v>7.46</v>
      </c>
      <c r="T9071">
        <v>1.1299435028248588E-3</v>
      </c>
    </row>
    <row r="9072" spans="10:20" x14ac:dyDescent="0.35">
      <c r="J9072">
        <v>2012</v>
      </c>
      <c r="K9072" t="s">
        <v>7</v>
      </c>
      <c r="L9072" t="s">
        <v>89</v>
      </c>
      <c r="M9072" t="s">
        <v>16281</v>
      </c>
      <c r="O9072" t="s">
        <v>16244</v>
      </c>
      <c r="P9072" t="s">
        <v>1083</v>
      </c>
      <c r="Q9072">
        <v>516</v>
      </c>
      <c r="R9072">
        <v>6.2333333333333334</v>
      </c>
      <c r="S9072">
        <v>7.6466666666666665</v>
      </c>
      <c r="T9072">
        <v>1.4970059880239522E-3</v>
      </c>
    </row>
    <row r="9073" spans="10:20" x14ac:dyDescent="0.35">
      <c r="J9073">
        <v>2012</v>
      </c>
      <c r="K9073" t="s">
        <v>7</v>
      </c>
      <c r="L9073" t="s">
        <v>89</v>
      </c>
      <c r="M9073" t="s">
        <v>16281</v>
      </c>
      <c r="O9073" t="s">
        <v>16247</v>
      </c>
      <c r="P9073" t="s">
        <v>1084</v>
      </c>
      <c r="Q9073">
        <v>444</v>
      </c>
      <c r="R9073">
        <v>6.52</v>
      </c>
      <c r="S9073">
        <v>8.2133333333333329</v>
      </c>
      <c r="T9073">
        <v>1.6313213703099511E-3</v>
      </c>
    </row>
    <row r="9074" spans="10:20" x14ac:dyDescent="0.35">
      <c r="J9074">
        <v>2012</v>
      </c>
      <c r="K9074" t="s">
        <v>7</v>
      </c>
      <c r="L9074" t="s">
        <v>89</v>
      </c>
      <c r="M9074" t="s">
        <v>16281</v>
      </c>
      <c r="O9074" t="s">
        <v>16250</v>
      </c>
      <c r="P9074" t="s">
        <v>1085</v>
      </c>
      <c r="Q9074">
        <v>456</v>
      </c>
      <c r="R9074">
        <v>5.5933333333333337</v>
      </c>
      <c r="S9074">
        <v>8.3133333333333326</v>
      </c>
      <c r="T9074">
        <v>1.7452006980802793E-3</v>
      </c>
    </row>
    <row r="9075" spans="10:20" x14ac:dyDescent="0.35">
      <c r="J9075">
        <v>2012</v>
      </c>
      <c r="K9075" t="s">
        <v>7</v>
      </c>
      <c r="L9075" t="s">
        <v>89</v>
      </c>
      <c r="M9075" t="s">
        <v>16281</v>
      </c>
      <c r="O9075" t="s">
        <v>16253</v>
      </c>
      <c r="P9075" t="s">
        <v>1086</v>
      </c>
      <c r="Q9075">
        <v>612</v>
      </c>
      <c r="R9075">
        <v>5.5933333333333337</v>
      </c>
      <c r="S9075">
        <v>7.5</v>
      </c>
      <c r="T9075">
        <v>1.321003963011889E-3</v>
      </c>
    </row>
    <row r="9076" spans="10:20" x14ac:dyDescent="0.35">
      <c r="J9076">
        <v>2012</v>
      </c>
      <c r="K9076" t="s">
        <v>7</v>
      </c>
      <c r="L9076" t="s">
        <v>89</v>
      </c>
      <c r="M9076" t="s">
        <v>16281</v>
      </c>
      <c r="O9076" t="s">
        <v>16256</v>
      </c>
      <c r="P9076" t="s">
        <v>1087</v>
      </c>
      <c r="Q9076">
        <v>420</v>
      </c>
      <c r="R9076">
        <v>5.3733333333333331</v>
      </c>
      <c r="S9076">
        <v>8.1333333333333329</v>
      </c>
      <c r="T9076">
        <v>1.0787486515641855E-3</v>
      </c>
    </row>
    <row r="9077" spans="10:20" x14ac:dyDescent="0.35">
      <c r="J9077">
        <v>2012</v>
      </c>
      <c r="K9077" t="s">
        <v>7</v>
      </c>
      <c r="L9077" t="s">
        <v>89</v>
      </c>
      <c r="M9077" t="s">
        <v>16281</v>
      </c>
      <c r="O9077" t="s">
        <v>16259</v>
      </c>
      <c r="P9077" t="s">
        <v>1088</v>
      </c>
      <c r="Q9077">
        <v>432</v>
      </c>
      <c r="R9077">
        <v>5.706666666666667</v>
      </c>
      <c r="S9077">
        <v>7.6533333333333333</v>
      </c>
      <c r="T9077">
        <v>1.7667844522968198E-3</v>
      </c>
    </row>
    <row r="9078" spans="10:20" x14ac:dyDescent="0.35">
      <c r="J9078">
        <v>2012</v>
      </c>
      <c r="K9078" t="s">
        <v>7</v>
      </c>
      <c r="L9078" t="s">
        <v>89</v>
      </c>
      <c r="M9078" t="s">
        <v>16281</v>
      </c>
      <c r="O9078" t="s">
        <v>16262</v>
      </c>
      <c r="P9078" t="s">
        <v>1089</v>
      </c>
      <c r="Q9078">
        <v>480</v>
      </c>
      <c r="R9078">
        <v>5.58</v>
      </c>
      <c r="S9078">
        <v>7.36</v>
      </c>
      <c r="T9078">
        <v>1.6233766233766235E-3</v>
      </c>
    </row>
    <row r="9079" spans="10:20" x14ac:dyDescent="0.35">
      <c r="J9079">
        <v>2012</v>
      </c>
      <c r="K9079" t="s">
        <v>7</v>
      </c>
      <c r="L9079" t="s">
        <v>89</v>
      </c>
      <c r="M9079" t="s">
        <v>16281</v>
      </c>
      <c r="O9079" t="s">
        <v>16265</v>
      </c>
      <c r="P9079" t="s">
        <v>1090</v>
      </c>
      <c r="Q9079">
        <v>492</v>
      </c>
      <c r="R9079">
        <v>6.3533333333333335</v>
      </c>
      <c r="S9079">
        <v>8.1466666666666665</v>
      </c>
      <c r="T9079">
        <v>1.8115942028985507E-3</v>
      </c>
    </row>
    <row r="9080" spans="10:20" x14ac:dyDescent="0.35">
      <c r="J9080">
        <v>2012</v>
      </c>
      <c r="K9080" t="s">
        <v>7</v>
      </c>
      <c r="L9080" t="s">
        <v>89</v>
      </c>
      <c r="M9080" t="s">
        <v>16281</v>
      </c>
      <c r="O9080" t="s">
        <v>16268</v>
      </c>
      <c r="P9080" t="s">
        <v>1091</v>
      </c>
      <c r="Q9080">
        <v>528</v>
      </c>
      <c r="R9080">
        <v>6.66</v>
      </c>
      <c r="S9080">
        <v>8.1533333333333342</v>
      </c>
      <c r="T9080">
        <v>1.6260162601626016E-3</v>
      </c>
    </row>
    <row r="9081" spans="10:20" x14ac:dyDescent="0.35">
      <c r="J9081">
        <v>2012</v>
      </c>
      <c r="K9081" t="s">
        <v>7</v>
      </c>
      <c r="L9081" t="s">
        <v>89</v>
      </c>
      <c r="M9081" t="s">
        <v>16281</v>
      </c>
      <c r="O9081" t="s">
        <v>16271</v>
      </c>
      <c r="P9081" t="s">
        <v>1092</v>
      </c>
      <c r="Q9081">
        <v>480</v>
      </c>
      <c r="R9081">
        <v>6.08</v>
      </c>
      <c r="S9081">
        <v>8.4266666666666659</v>
      </c>
      <c r="T9081">
        <v>1.0319917440660474E-3</v>
      </c>
    </row>
    <row r="9082" spans="10:20" x14ac:dyDescent="0.35">
      <c r="J9082">
        <v>2012</v>
      </c>
      <c r="K9082" t="s">
        <v>7</v>
      </c>
      <c r="L9082" t="s">
        <v>89</v>
      </c>
      <c r="M9082" t="s">
        <v>16281</v>
      </c>
      <c r="O9082" t="s">
        <v>16274</v>
      </c>
      <c r="P9082" t="s">
        <v>1093</v>
      </c>
      <c r="Q9082">
        <v>456</v>
      </c>
      <c r="R9082">
        <v>6.66</v>
      </c>
      <c r="S9082">
        <v>8.0933333333333337</v>
      </c>
      <c r="T9082">
        <v>1.3157894736842105E-3</v>
      </c>
    </row>
    <row r="9083" spans="10:20" x14ac:dyDescent="0.35">
      <c r="J9083">
        <v>2012</v>
      </c>
      <c r="K9083" t="s">
        <v>7</v>
      </c>
      <c r="L9083" t="s">
        <v>89</v>
      </c>
      <c r="M9083" t="s">
        <v>16281</v>
      </c>
      <c r="O9083" t="s">
        <v>16277</v>
      </c>
      <c r="P9083" t="s">
        <v>1094</v>
      </c>
      <c r="Q9083">
        <v>468</v>
      </c>
      <c r="R9083">
        <v>5.7266666666666666</v>
      </c>
      <c r="S9083">
        <v>7.8866666666666667</v>
      </c>
      <c r="T9083">
        <v>1.4771048744460858E-3</v>
      </c>
    </row>
    <row r="9084" spans="10:20" x14ac:dyDescent="0.35">
      <c r="J9084">
        <v>2012</v>
      </c>
      <c r="K9084" t="s">
        <v>7</v>
      </c>
      <c r="L9084" t="s">
        <v>89</v>
      </c>
      <c r="M9084" t="s">
        <v>16281</v>
      </c>
      <c r="O9084" t="s">
        <v>16280</v>
      </c>
      <c r="P9084" t="s">
        <v>1095</v>
      </c>
      <c r="Q9084">
        <v>612</v>
      </c>
      <c r="R9084">
        <v>6.3266666666666671</v>
      </c>
      <c r="S9084">
        <v>7.7</v>
      </c>
      <c r="T9084">
        <v>1.6286644951140066E-3</v>
      </c>
    </row>
    <row r="9085" spans="10:20" x14ac:dyDescent="0.35">
      <c r="J9085">
        <v>2012</v>
      </c>
      <c r="K9085" t="s">
        <v>7</v>
      </c>
      <c r="L9085" t="s">
        <v>89</v>
      </c>
      <c r="M9085" t="s">
        <v>16281</v>
      </c>
      <c r="O9085" t="s">
        <v>16283</v>
      </c>
      <c r="P9085" t="s">
        <v>1096</v>
      </c>
      <c r="Q9085">
        <v>552</v>
      </c>
      <c r="R9085">
        <v>6.0733333333333333</v>
      </c>
      <c r="S9085">
        <v>8.5266666666666673</v>
      </c>
      <c r="T9085">
        <v>1.6000000000000001E-3</v>
      </c>
    </row>
    <row r="9086" spans="10:20" x14ac:dyDescent="0.35">
      <c r="J9086">
        <v>2012</v>
      </c>
      <c r="K9086" t="s">
        <v>7</v>
      </c>
      <c r="L9086" t="s">
        <v>89</v>
      </c>
      <c r="M9086" t="s">
        <v>16281</v>
      </c>
      <c r="O9086" t="s">
        <v>16286</v>
      </c>
      <c r="P9086" t="s">
        <v>1097</v>
      </c>
      <c r="Q9086">
        <v>456</v>
      </c>
      <c r="R9086">
        <v>5.8733333333333331</v>
      </c>
      <c r="S9086">
        <v>8.6266666666666669</v>
      </c>
      <c r="T9086">
        <v>1.2077294685990338E-3</v>
      </c>
    </row>
    <row r="9087" spans="10:20" x14ac:dyDescent="0.35">
      <c r="J9087">
        <v>2012</v>
      </c>
      <c r="K9087" t="s">
        <v>7</v>
      </c>
      <c r="L9087" t="s">
        <v>89</v>
      </c>
      <c r="M9087" t="s">
        <v>16281</v>
      </c>
      <c r="O9087" t="s">
        <v>16289</v>
      </c>
      <c r="P9087" t="s">
        <v>1098</v>
      </c>
      <c r="Q9087">
        <v>468</v>
      </c>
      <c r="R9087">
        <v>6.333333333333333</v>
      </c>
      <c r="S9087">
        <v>7.84</v>
      </c>
      <c r="T9087">
        <v>1.3245033112582781E-3</v>
      </c>
    </row>
    <row r="9088" spans="10:20" x14ac:dyDescent="0.35">
      <c r="J9088">
        <v>2012</v>
      </c>
      <c r="K9088" t="s">
        <v>7</v>
      </c>
      <c r="L9088" t="s">
        <v>89</v>
      </c>
      <c r="M9088" t="s">
        <v>16281</v>
      </c>
      <c r="O9088" t="s">
        <v>16292</v>
      </c>
      <c r="P9088" t="s">
        <v>1099</v>
      </c>
      <c r="Q9088">
        <v>456</v>
      </c>
      <c r="R9088">
        <v>5.44</v>
      </c>
      <c r="S9088">
        <v>8.5133333333333336</v>
      </c>
      <c r="T9088">
        <v>1.287001287001287E-3</v>
      </c>
    </row>
    <row r="9089" spans="10:20" x14ac:dyDescent="0.35">
      <c r="J9089">
        <v>2012</v>
      </c>
      <c r="K9089" t="s">
        <v>7</v>
      </c>
      <c r="L9089" t="s">
        <v>89</v>
      </c>
      <c r="M9089" t="s">
        <v>16281</v>
      </c>
      <c r="O9089" t="s">
        <v>16295</v>
      </c>
      <c r="P9089" t="s">
        <v>1100</v>
      </c>
      <c r="Q9089">
        <v>480</v>
      </c>
      <c r="R9089">
        <v>6.56</v>
      </c>
      <c r="S9089">
        <v>7.333333333333333</v>
      </c>
      <c r="T9089">
        <v>1.1614401858304297E-3</v>
      </c>
    </row>
    <row r="9090" spans="10:20" x14ac:dyDescent="0.35">
      <c r="J9090">
        <v>2012</v>
      </c>
      <c r="K9090" t="s">
        <v>7</v>
      </c>
      <c r="L9090" t="s">
        <v>89</v>
      </c>
      <c r="M9090" t="s">
        <v>16281</v>
      </c>
      <c r="O9090" t="s">
        <v>16298</v>
      </c>
      <c r="P9090" t="s">
        <v>1101</v>
      </c>
      <c r="Q9090">
        <v>420</v>
      </c>
      <c r="R9090">
        <v>5.4066666666666663</v>
      </c>
      <c r="S9090">
        <v>8.1933333333333334</v>
      </c>
      <c r="T9090">
        <v>1.4450867052023121E-3</v>
      </c>
    </row>
    <row r="9091" spans="10:20" x14ac:dyDescent="0.35">
      <c r="J9091">
        <v>2012</v>
      </c>
      <c r="K9091" t="s">
        <v>7</v>
      </c>
      <c r="L9091" t="s">
        <v>89</v>
      </c>
      <c r="M9091" t="s">
        <v>16281</v>
      </c>
      <c r="O9091" t="s">
        <v>16301</v>
      </c>
      <c r="P9091" t="s">
        <v>1102</v>
      </c>
      <c r="Q9091">
        <v>480</v>
      </c>
      <c r="R9091">
        <v>5.3</v>
      </c>
      <c r="S9091">
        <v>8.4933333333333341</v>
      </c>
      <c r="T9091">
        <v>1.5197568389057751E-3</v>
      </c>
    </row>
    <row r="9092" spans="10:20" x14ac:dyDescent="0.35">
      <c r="J9092">
        <v>2012</v>
      </c>
      <c r="K9092" t="s">
        <v>7</v>
      </c>
      <c r="L9092" t="s">
        <v>89</v>
      </c>
      <c r="M9092" t="s">
        <v>16281</v>
      </c>
      <c r="O9092" t="s">
        <v>16304</v>
      </c>
      <c r="P9092" t="s">
        <v>1103</v>
      </c>
      <c r="Q9092">
        <v>552</v>
      </c>
      <c r="R9092">
        <v>6.206666666666667</v>
      </c>
      <c r="S9092">
        <v>8.3933333333333326</v>
      </c>
      <c r="T9092">
        <v>1.1574074074074073E-3</v>
      </c>
    </row>
    <row r="9093" spans="10:20" x14ac:dyDescent="0.35">
      <c r="J9093">
        <v>2012</v>
      </c>
      <c r="K9093" t="s">
        <v>7</v>
      </c>
      <c r="L9093" t="s">
        <v>89</v>
      </c>
      <c r="M9093" t="s">
        <v>16281</v>
      </c>
      <c r="O9093" t="s">
        <v>16307</v>
      </c>
      <c r="P9093" t="s">
        <v>1104</v>
      </c>
      <c r="Q9093">
        <v>588</v>
      </c>
      <c r="R9093">
        <v>6.1866666666666665</v>
      </c>
      <c r="S9093">
        <v>8.3000000000000007</v>
      </c>
      <c r="T9093">
        <v>1.5822784810126582E-3</v>
      </c>
    </row>
    <row r="9094" spans="10:20" x14ac:dyDescent="0.35">
      <c r="J9094">
        <v>2012</v>
      </c>
      <c r="K9094" t="s">
        <v>7</v>
      </c>
      <c r="L9094" t="s">
        <v>89</v>
      </c>
      <c r="M9094" t="s">
        <v>16281</v>
      </c>
      <c r="O9094" t="s">
        <v>16310</v>
      </c>
      <c r="P9094" t="s">
        <v>1105</v>
      </c>
      <c r="Q9094">
        <v>444</v>
      </c>
      <c r="R9094">
        <v>6.3</v>
      </c>
      <c r="S9094">
        <v>7.3866666666666667</v>
      </c>
      <c r="T9094">
        <v>1.037344398340249E-3</v>
      </c>
    </row>
    <row r="9095" spans="10:20" x14ac:dyDescent="0.35">
      <c r="J9095">
        <v>2012</v>
      </c>
      <c r="K9095" t="s">
        <v>7</v>
      </c>
      <c r="L9095" t="s">
        <v>89</v>
      </c>
      <c r="M9095" t="s">
        <v>16281</v>
      </c>
      <c r="O9095" t="s">
        <v>16313</v>
      </c>
      <c r="P9095" t="s">
        <v>1106</v>
      </c>
      <c r="Q9095">
        <v>528</v>
      </c>
      <c r="R9095">
        <v>6.62</v>
      </c>
      <c r="S9095">
        <v>8.4</v>
      </c>
      <c r="T9095">
        <v>1.6077170418006431E-3</v>
      </c>
    </row>
    <row r="9096" spans="10:20" x14ac:dyDescent="0.35">
      <c r="J9096">
        <v>2012</v>
      </c>
      <c r="K9096" t="s">
        <v>7</v>
      </c>
      <c r="L9096" t="s">
        <v>89</v>
      </c>
      <c r="M9096" t="s">
        <v>16281</v>
      </c>
      <c r="O9096" t="s">
        <v>16316</v>
      </c>
      <c r="P9096" t="s">
        <v>1107</v>
      </c>
      <c r="Q9096">
        <v>456</v>
      </c>
      <c r="R9096">
        <v>5.4666666666666668</v>
      </c>
      <c r="S9096">
        <v>8.1933333333333334</v>
      </c>
      <c r="T9096">
        <v>1.2531328320802004E-3</v>
      </c>
    </row>
    <row r="9097" spans="10:20" x14ac:dyDescent="0.35">
      <c r="J9097">
        <v>2012</v>
      </c>
      <c r="K9097" t="s">
        <v>7</v>
      </c>
      <c r="L9097" t="s">
        <v>89</v>
      </c>
      <c r="M9097" t="s">
        <v>16281</v>
      </c>
      <c r="O9097" t="s">
        <v>16319</v>
      </c>
      <c r="P9097" t="s">
        <v>1108</v>
      </c>
      <c r="Q9097">
        <v>480</v>
      </c>
      <c r="R9097">
        <v>6.66</v>
      </c>
      <c r="S9097">
        <v>8.5533333333333328</v>
      </c>
      <c r="T9097">
        <v>1.25E-3</v>
      </c>
    </row>
    <row r="9098" spans="10:20" x14ac:dyDescent="0.35">
      <c r="J9098">
        <v>2012</v>
      </c>
      <c r="K9098" t="s">
        <v>7</v>
      </c>
      <c r="L9098" t="s">
        <v>89</v>
      </c>
      <c r="M9098" t="s">
        <v>16281</v>
      </c>
      <c r="O9098" t="s">
        <v>16322</v>
      </c>
      <c r="P9098" t="s">
        <v>1109</v>
      </c>
      <c r="Q9098">
        <v>540</v>
      </c>
      <c r="R9098">
        <v>5.94</v>
      </c>
      <c r="S9098">
        <v>8</v>
      </c>
      <c r="T9098">
        <v>1.2484394506866417E-3</v>
      </c>
    </row>
    <row r="9099" spans="10:20" x14ac:dyDescent="0.35">
      <c r="J9099">
        <v>2012</v>
      </c>
      <c r="K9099" t="s">
        <v>7</v>
      </c>
      <c r="L9099" t="s">
        <v>89</v>
      </c>
      <c r="M9099" t="s">
        <v>16281</v>
      </c>
      <c r="O9099" t="s">
        <v>16325</v>
      </c>
      <c r="P9099" t="s">
        <v>1110</v>
      </c>
      <c r="Q9099">
        <v>480</v>
      </c>
      <c r="R9099">
        <v>5.746666666666667</v>
      </c>
      <c r="S9099">
        <v>8.4266666666666659</v>
      </c>
      <c r="T9099">
        <v>1.1325028312570782E-3</v>
      </c>
    </row>
    <row r="9100" spans="10:20" x14ac:dyDescent="0.35">
      <c r="J9100">
        <v>2012</v>
      </c>
      <c r="K9100" t="s">
        <v>7</v>
      </c>
      <c r="L9100" t="s">
        <v>89</v>
      </c>
      <c r="M9100" t="s">
        <v>16281</v>
      </c>
      <c r="O9100" t="s">
        <v>16328</v>
      </c>
      <c r="P9100" t="s">
        <v>1111</v>
      </c>
      <c r="Q9100">
        <v>468</v>
      </c>
      <c r="R9100">
        <v>6.4733333333333336</v>
      </c>
      <c r="S9100">
        <v>7.4</v>
      </c>
      <c r="T9100">
        <v>1.0626992561105207E-3</v>
      </c>
    </row>
    <row r="9101" spans="10:20" x14ac:dyDescent="0.35">
      <c r="J9101">
        <v>2012</v>
      </c>
      <c r="K9101" t="s">
        <v>7</v>
      </c>
      <c r="L9101" t="s">
        <v>89</v>
      </c>
      <c r="M9101" t="s">
        <v>16281</v>
      </c>
      <c r="O9101" t="s">
        <v>16331</v>
      </c>
      <c r="P9101" t="s">
        <v>1112</v>
      </c>
      <c r="Q9101">
        <v>636</v>
      </c>
      <c r="R9101">
        <v>6.4333333333333336</v>
      </c>
      <c r="S9101">
        <v>7.82</v>
      </c>
      <c r="T9101">
        <v>1.0857763300760044E-3</v>
      </c>
    </row>
    <row r="9102" spans="10:20" x14ac:dyDescent="0.35">
      <c r="J9102">
        <v>2012</v>
      </c>
      <c r="K9102" t="s">
        <v>7</v>
      </c>
      <c r="L9102" t="s">
        <v>89</v>
      </c>
      <c r="M9102" t="s">
        <v>16281</v>
      </c>
      <c r="O9102" t="s">
        <v>16334</v>
      </c>
      <c r="P9102" t="s">
        <v>1113</v>
      </c>
      <c r="Q9102">
        <v>624</v>
      </c>
      <c r="R9102">
        <v>5.6533333333333333</v>
      </c>
      <c r="S9102">
        <v>8.64</v>
      </c>
      <c r="T9102">
        <v>1.3774104683195593E-3</v>
      </c>
    </row>
    <row r="9103" spans="10:20" x14ac:dyDescent="0.35">
      <c r="J9103">
        <v>2012</v>
      </c>
      <c r="K9103" t="s">
        <v>7</v>
      </c>
      <c r="L9103" t="s">
        <v>89</v>
      </c>
      <c r="M9103" t="s">
        <v>16281</v>
      </c>
      <c r="O9103" t="s">
        <v>16337</v>
      </c>
      <c r="P9103" t="s">
        <v>1114</v>
      </c>
      <c r="Q9103">
        <v>612</v>
      </c>
      <c r="R9103">
        <v>5.5133333333333336</v>
      </c>
      <c r="S9103">
        <v>8.6333333333333329</v>
      </c>
      <c r="T9103">
        <v>1.0626992561105207E-3</v>
      </c>
    </row>
    <row r="9104" spans="10:20" x14ac:dyDescent="0.35">
      <c r="J9104">
        <v>2012</v>
      </c>
      <c r="K9104" t="s">
        <v>7</v>
      </c>
      <c r="L9104" t="s">
        <v>89</v>
      </c>
      <c r="M9104" t="s">
        <v>16281</v>
      </c>
      <c r="O9104" t="s">
        <v>16199</v>
      </c>
      <c r="P9104" t="s">
        <v>3705</v>
      </c>
      <c r="Q9104">
        <v>432</v>
      </c>
      <c r="R9104">
        <v>5.9133333333333331</v>
      </c>
      <c r="S9104">
        <v>8.4466666666666672</v>
      </c>
      <c r="T9104">
        <v>1.0706638115631692E-3</v>
      </c>
    </row>
    <row r="9105" spans="10:20" x14ac:dyDescent="0.35">
      <c r="J9105">
        <v>2012</v>
      </c>
      <c r="K9105" t="s">
        <v>7</v>
      </c>
      <c r="L9105" t="s">
        <v>159</v>
      </c>
      <c r="M9105" t="s">
        <v>16284</v>
      </c>
      <c r="O9105" t="s">
        <v>16202</v>
      </c>
      <c r="P9105" t="s">
        <v>1116</v>
      </c>
      <c r="Q9105">
        <v>96</v>
      </c>
      <c r="R9105">
        <v>1.18</v>
      </c>
      <c r="S9105">
        <v>1.35</v>
      </c>
      <c r="T9105">
        <v>1.1918951132300357E-3</v>
      </c>
    </row>
    <row r="9106" spans="10:20" x14ac:dyDescent="0.35">
      <c r="J9106">
        <v>2012</v>
      </c>
      <c r="K9106" t="s">
        <v>7</v>
      </c>
      <c r="L9106" t="s">
        <v>159</v>
      </c>
      <c r="M9106" t="s">
        <v>16284</v>
      </c>
      <c r="O9106" t="s">
        <v>16205</v>
      </c>
      <c r="P9106" t="s">
        <v>1117</v>
      </c>
      <c r="Q9106">
        <v>204</v>
      </c>
      <c r="R9106">
        <v>1</v>
      </c>
      <c r="S9106">
        <v>1.34</v>
      </c>
      <c r="T9106">
        <v>1.1086474501108647E-3</v>
      </c>
    </row>
    <row r="9107" spans="10:20" x14ac:dyDescent="0.35">
      <c r="J9107">
        <v>2012</v>
      </c>
      <c r="K9107" t="s">
        <v>7</v>
      </c>
      <c r="L9107" t="s">
        <v>159</v>
      </c>
      <c r="M9107" t="s">
        <v>16284</v>
      </c>
      <c r="O9107" t="s">
        <v>16208</v>
      </c>
      <c r="P9107" t="s">
        <v>1118</v>
      </c>
      <c r="Q9107">
        <v>156</v>
      </c>
      <c r="R9107">
        <v>1.1499999999999999</v>
      </c>
      <c r="S9107">
        <v>1.28</v>
      </c>
      <c r="T9107">
        <v>1.6339869281045752E-3</v>
      </c>
    </row>
    <row r="9108" spans="10:20" x14ac:dyDescent="0.35">
      <c r="J9108">
        <v>2012</v>
      </c>
      <c r="K9108" t="s">
        <v>7</v>
      </c>
      <c r="L9108" t="s">
        <v>159</v>
      </c>
      <c r="M9108" t="s">
        <v>16284</v>
      </c>
      <c r="O9108" t="s">
        <v>16211</v>
      </c>
      <c r="P9108" t="s">
        <v>1119</v>
      </c>
      <c r="Q9108">
        <v>192</v>
      </c>
      <c r="R9108">
        <v>1.06</v>
      </c>
      <c r="S9108">
        <v>1.29</v>
      </c>
      <c r="T9108">
        <v>1.1025358324145535E-3</v>
      </c>
    </row>
    <row r="9109" spans="10:20" x14ac:dyDescent="0.35">
      <c r="J9109">
        <v>2012</v>
      </c>
      <c r="K9109" t="s">
        <v>7</v>
      </c>
      <c r="L9109" t="s">
        <v>159</v>
      </c>
      <c r="M9109" t="s">
        <v>16284</v>
      </c>
      <c r="O9109" t="s">
        <v>16214</v>
      </c>
      <c r="P9109" t="s">
        <v>1120</v>
      </c>
      <c r="Q9109">
        <v>192</v>
      </c>
      <c r="R9109">
        <v>1.0900000000000001</v>
      </c>
      <c r="S9109">
        <v>1.24</v>
      </c>
      <c r="T9109">
        <v>1.037344398340249E-3</v>
      </c>
    </row>
    <row r="9110" spans="10:20" x14ac:dyDescent="0.35">
      <c r="J9110">
        <v>2012</v>
      </c>
      <c r="K9110" t="s">
        <v>7</v>
      </c>
      <c r="L9110" t="s">
        <v>159</v>
      </c>
      <c r="M9110" t="s">
        <v>16287</v>
      </c>
      <c r="O9110" t="s">
        <v>16217</v>
      </c>
      <c r="P9110" t="s">
        <v>1122</v>
      </c>
      <c r="Q9110">
        <v>108</v>
      </c>
      <c r="R9110">
        <v>1.08</v>
      </c>
      <c r="S9110">
        <v>1.21</v>
      </c>
      <c r="T9110">
        <v>1.0438413361169101E-3</v>
      </c>
    </row>
    <row r="9111" spans="10:20" x14ac:dyDescent="0.35">
      <c r="J9111">
        <v>2012</v>
      </c>
      <c r="K9111" t="s">
        <v>7</v>
      </c>
      <c r="L9111" t="s">
        <v>159</v>
      </c>
      <c r="M9111" t="s">
        <v>16287</v>
      </c>
      <c r="O9111" t="s">
        <v>16220</v>
      </c>
      <c r="P9111" t="s">
        <v>1123</v>
      </c>
      <c r="Q9111">
        <v>192</v>
      </c>
      <c r="R9111">
        <v>1.06</v>
      </c>
      <c r="S9111">
        <v>1.28</v>
      </c>
      <c r="T9111">
        <v>1.1587485515643105E-3</v>
      </c>
    </row>
    <row r="9112" spans="10:20" x14ac:dyDescent="0.35">
      <c r="J9112">
        <v>2012</v>
      </c>
      <c r="K9112" t="s">
        <v>7</v>
      </c>
      <c r="L9112" t="s">
        <v>159</v>
      </c>
      <c r="M9112" t="s">
        <v>16287</v>
      </c>
      <c r="O9112" t="s">
        <v>16223</v>
      </c>
      <c r="P9112" t="s">
        <v>1124</v>
      </c>
      <c r="Q9112">
        <v>144</v>
      </c>
      <c r="R9112">
        <v>1.04</v>
      </c>
      <c r="S9112">
        <v>1.29</v>
      </c>
      <c r="T9112">
        <v>1.1299435028248588E-3</v>
      </c>
    </row>
    <row r="9113" spans="10:20" x14ac:dyDescent="0.35">
      <c r="J9113">
        <v>2012</v>
      </c>
      <c r="K9113" t="s">
        <v>7</v>
      </c>
      <c r="L9113" t="s">
        <v>159</v>
      </c>
      <c r="M9113" t="s">
        <v>16287</v>
      </c>
      <c r="O9113" t="s">
        <v>16226</v>
      </c>
      <c r="P9113" t="s">
        <v>1125</v>
      </c>
      <c r="Q9113">
        <v>60</v>
      </c>
      <c r="R9113">
        <v>1</v>
      </c>
      <c r="S9113">
        <v>1.26</v>
      </c>
      <c r="T9113">
        <v>1.1695906432748538E-3</v>
      </c>
    </row>
    <row r="9114" spans="10:20" x14ac:dyDescent="0.35">
      <c r="J9114">
        <v>2012</v>
      </c>
      <c r="K9114" t="s">
        <v>7</v>
      </c>
      <c r="L9114" t="s">
        <v>159</v>
      </c>
      <c r="M9114" t="s">
        <v>16287</v>
      </c>
      <c r="O9114" t="s">
        <v>16229</v>
      </c>
      <c r="P9114" t="s">
        <v>1126</v>
      </c>
      <c r="Q9114">
        <v>120</v>
      </c>
      <c r="R9114">
        <v>1.1200000000000001</v>
      </c>
      <c r="S9114">
        <v>1.27</v>
      </c>
      <c r="T9114">
        <v>1.6077170418006431E-3</v>
      </c>
    </row>
    <row r="9115" spans="10:20" x14ac:dyDescent="0.35">
      <c r="J9115">
        <v>2012</v>
      </c>
      <c r="K9115" t="s">
        <v>7</v>
      </c>
      <c r="L9115" t="s">
        <v>159</v>
      </c>
      <c r="M9115" t="s">
        <v>16287</v>
      </c>
      <c r="O9115" t="s">
        <v>16232</v>
      </c>
      <c r="P9115" t="s">
        <v>1127</v>
      </c>
      <c r="Q9115">
        <v>60</v>
      </c>
      <c r="R9115">
        <v>1.05</v>
      </c>
      <c r="S9115">
        <v>1.27</v>
      </c>
      <c r="T9115">
        <v>1.1792452830188679E-3</v>
      </c>
    </row>
    <row r="9116" spans="10:20" x14ac:dyDescent="0.35">
      <c r="J9116">
        <v>2012</v>
      </c>
      <c r="K9116" t="s">
        <v>7</v>
      </c>
      <c r="L9116" t="s">
        <v>159</v>
      </c>
      <c r="M9116" t="s">
        <v>16287</v>
      </c>
      <c r="O9116" t="s">
        <v>16235</v>
      </c>
      <c r="P9116" t="s">
        <v>1128</v>
      </c>
      <c r="Q9116">
        <v>108</v>
      </c>
      <c r="R9116">
        <v>1.1499999999999999</v>
      </c>
      <c r="S9116">
        <v>1.39</v>
      </c>
      <c r="T9116">
        <v>1.7123287671232876E-3</v>
      </c>
    </row>
    <row r="9117" spans="10:20" x14ac:dyDescent="0.35">
      <c r="J9117">
        <v>2012</v>
      </c>
      <c r="K9117" t="s">
        <v>7</v>
      </c>
      <c r="L9117" t="s">
        <v>159</v>
      </c>
      <c r="M9117" t="s">
        <v>16287</v>
      </c>
      <c r="O9117" t="s">
        <v>16238</v>
      </c>
      <c r="P9117" t="s">
        <v>1129</v>
      </c>
      <c r="Q9117">
        <v>204</v>
      </c>
      <c r="R9117">
        <v>1</v>
      </c>
      <c r="S9117">
        <v>1.27</v>
      </c>
      <c r="T9117">
        <v>1.4970059880239522E-3</v>
      </c>
    </row>
    <row r="9118" spans="10:20" x14ac:dyDescent="0.35">
      <c r="J9118">
        <v>2012</v>
      </c>
      <c r="K9118" t="s">
        <v>7</v>
      </c>
      <c r="L9118" t="s">
        <v>159</v>
      </c>
      <c r="M9118" t="s">
        <v>16287</v>
      </c>
      <c r="O9118" t="s">
        <v>16241</v>
      </c>
      <c r="P9118" t="s">
        <v>1130</v>
      </c>
      <c r="Q9118">
        <v>84</v>
      </c>
      <c r="R9118">
        <v>1.18</v>
      </c>
      <c r="S9118">
        <v>1.36</v>
      </c>
      <c r="T9118">
        <v>1.215066828675577E-3</v>
      </c>
    </row>
    <row r="9119" spans="10:20" x14ac:dyDescent="0.35">
      <c r="J9119">
        <v>2012</v>
      </c>
      <c r="K9119" t="s">
        <v>7</v>
      </c>
      <c r="L9119" t="s">
        <v>159</v>
      </c>
      <c r="M9119" t="s">
        <v>16287</v>
      </c>
      <c r="O9119" t="s">
        <v>16244</v>
      </c>
      <c r="P9119" t="s">
        <v>1131</v>
      </c>
      <c r="Q9119">
        <v>120</v>
      </c>
      <c r="R9119">
        <v>1.01</v>
      </c>
      <c r="S9119">
        <v>1.29</v>
      </c>
      <c r="T9119">
        <v>1.0526315789473684E-3</v>
      </c>
    </row>
    <row r="9120" spans="10:20" x14ac:dyDescent="0.35">
      <c r="J9120">
        <v>2012</v>
      </c>
      <c r="K9120" t="s">
        <v>7</v>
      </c>
      <c r="L9120" t="s">
        <v>159</v>
      </c>
      <c r="M9120" t="s">
        <v>16287</v>
      </c>
      <c r="O9120" t="s">
        <v>16247</v>
      </c>
      <c r="P9120" t="s">
        <v>1132</v>
      </c>
      <c r="Q9120">
        <v>72</v>
      </c>
      <c r="R9120">
        <v>1.1200000000000001</v>
      </c>
      <c r="S9120">
        <v>1.27</v>
      </c>
      <c r="T9120">
        <v>1.3315579227696406E-3</v>
      </c>
    </row>
    <row r="9121" spans="10:20" x14ac:dyDescent="0.35">
      <c r="J9121">
        <v>2012</v>
      </c>
      <c r="K9121" t="s">
        <v>7</v>
      </c>
      <c r="L9121" t="s">
        <v>159</v>
      </c>
      <c r="M9121" t="s">
        <v>16287</v>
      </c>
      <c r="O9121" t="s">
        <v>16250</v>
      </c>
      <c r="P9121" t="s">
        <v>1133</v>
      </c>
      <c r="Q9121">
        <v>108</v>
      </c>
      <c r="R9121">
        <v>1.1299999999999999</v>
      </c>
      <c r="S9121">
        <v>1.33</v>
      </c>
      <c r="T9121">
        <v>1.5847860538827259E-3</v>
      </c>
    </row>
    <row r="9122" spans="10:20" x14ac:dyDescent="0.35">
      <c r="J9122">
        <v>2012</v>
      </c>
      <c r="K9122" t="s">
        <v>7</v>
      </c>
      <c r="L9122" t="s">
        <v>159</v>
      </c>
      <c r="M9122" t="s">
        <v>16287</v>
      </c>
      <c r="O9122" t="s">
        <v>16253</v>
      </c>
      <c r="P9122" t="s">
        <v>1134</v>
      </c>
      <c r="Q9122">
        <v>84</v>
      </c>
      <c r="R9122">
        <v>1.17</v>
      </c>
      <c r="S9122">
        <v>1.36</v>
      </c>
      <c r="T9122">
        <v>1.4204545454545455E-3</v>
      </c>
    </row>
    <row r="9123" spans="10:20" x14ac:dyDescent="0.35">
      <c r="J9123">
        <v>2012</v>
      </c>
      <c r="K9123" t="s">
        <v>7</v>
      </c>
      <c r="L9123" t="s">
        <v>159</v>
      </c>
      <c r="M9123" t="s">
        <v>16287</v>
      </c>
      <c r="O9123" t="s">
        <v>16256</v>
      </c>
      <c r="P9123" t="s">
        <v>1135</v>
      </c>
      <c r="Q9123">
        <v>156</v>
      </c>
      <c r="R9123">
        <v>1.1000000000000001</v>
      </c>
      <c r="S9123">
        <v>1.26</v>
      </c>
      <c r="T9123">
        <v>1.1025358324145535E-3</v>
      </c>
    </row>
    <row r="9124" spans="10:20" x14ac:dyDescent="0.35">
      <c r="J9124">
        <v>2012</v>
      </c>
      <c r="K9124" t="s">
        <v>7</v>
      </c>
      <c r="L9124" t="s">
        <v>159</v>
      </c>
      <c r="M9124" t="s">
        <v>16287</v>
      </c>
      <c r="O9124" t="s">
        <v>16259</v>
      </c>
      <c r="P9124" t="s">
        <v>1136</v>
      </c>
      <c r="Q9124">
        <v>168</v>
      </c>
      <c r="R9124">
        <v>1.19</v>
      </c>
      <c r="S9124">
        <v>1.38</v>
      </c>
      <c r="T9124">
        <v>1.2578616352201257E-3</v>
      </c>
    </row>
    <row r="9125" spans="10:20" x14ac:dyDescent="0.35">
      <c r="J9125">
        <v>2012</v>
      </c>
      <c r="K9125" t="s">
        <v>7</v>
      </c>
      <c r="L9125" t="s">
        <v>159</v>
      </c>
      <c r="M9125" t="s">
        <v>16287</v>
      </c>
      <c r="O9125" t="s">
        <v>16262</v>
      </c>
      <c r="P9125" t="s">
        <v>1137</v>
      </c>
      <c r="Q9125">
        <v>108</v>
      </c>
      <c r="R9125">
        <v>1.1200000000000001</v>
      </c>
      <c r="S9125">
        <v>1.31</v>
      </c>
      <c r="T9125">
        <v>1.0834236186348862E-3</v>
      </c>
    </row>
    <row r="9126" spans="10:20" x14ac:dyDescent="0.35">
      <c r="J9126">
        <v>2012</v>
      </c>
      <c r="K9126" t="s">
        <v>7</v>
      </c>
      <c r="L9126" t="s">
        <v>159</v>
      </c>
      <c r="M9126" t="s">
        <v>16287</v>
      </c>
      <c r="O9126" t="s">
        <v>16265</v>
      </c>
      <c r="P9126" t="s">
        <v>1138</v>
      </c>
      <c r="Q9126">
        <v>168</v>
      </c>
      <c r="R9126">
        <v>1.04</v>
      </c>
      <c r="S9126">
        <v>1.37</v>
      </c>
      <c r="T9126">
        <v>1.364256480218281E-3</v>
      </c>
    </row>
    <row r="9127" spans="10:20" x14ac:dyDescent="0.35">
      <c r="J9127">
        <v>2012</v>
      </c>
      <c r="K9127" t="s">
        <v>7</v>
      </c>
      <c r="L9127" t="s">
        <v>159</v>
      </c>
      <c r="M9127" t="s">
        <v>16287</v>
      </c>
      <c r="O9127" t="s">
        <v>16268</v>
      </c>
      <c r="P9127" t="s">
        <v>1139</v>
      </c>
      <c r="Q9127">
        <v>108</v>
      </c>
      <c r="R9127">
        <v>1.1000000000000001</v>
      </c>
      <c r="S9127">
        <v>1.3</v>
      </c>
      <c r="T9127">
        <v>1.128668171557562E-3</v>
      </c>
    </row>
    <row r="9128" spans="10:20" x14ac:dyDescent="0.35">
      <c r="J9128">
        <v>2012</v>
      </c>
      <c r="K9128" t="s">
        <v>7</v>
      </c>
      <c r="L9128" t="s">
        <v>159</v>
      </c>
      <c r="M9128" t="s">
        <v>16287</v>
      </c>
      <c r="O9128" t="s">
        <v>16271</v>
      </c>
      <c r="P9128" t="s">
        <v>1140</v>
      </c>
      <c r="Q9128">
        <v>192</v>
      </c>
      <c r="R9128">
        <v>1.1299999999999999</v>
      </c>
      <c r="S9128">
        <v>1.33</v>
      </c>
      <c r="T9128">
        <v>1.366120218579235E-3</v>
      </c>
    </row>
    <row r="9129" spans="10:20" x14ac:dyDescent="0.35">
      <c r="J9129">
        <v>2012</v>
      </c>
      <c r="K9129" t="s">
        <v>7</v>
      </c>
      <c r="L9129" t="s">
        <v>159</v>
      </c>
      <c r="M9129" t="s">
        <v>16287</v>
      </c>
      <c r="O9129" t="s">
        <v>16274</v>
      </c>
      <c r="P9129" t="s">
        <v>1141</v>
      </c>
      <c r="Q9129">
        <v>60</v>
      </c>
      <c r="R9129">
        <v>1.02</v>
      </c>
      <c r="S9129">
        <v>1.37</v>
      </c>
      <c r="T9129">
        <v>1.639344262295082E-3</v>
      </c>
    </row>
    <row r="9130" spans="10:20" x14ac:dyDescent="0.35">
      <c r="J9130">
        <v>2012</v>
      </c>
      <c r="K9130" t="s">
        <v>7</v>
      </c>
      <c r="L9130" t="s">
        <v>159</v>
      </c>
      <c r="M9130" t="s">
        <v>16287</v>
      </c>
      <c r="O9130" t="s">
        <v>16277</v>
      </c>
      <c r="P9130" t="s">
        <v>1142</v>
      </c>
      <c r="Q9130">
        <v>192</v>
      </c>
      <c r="R9130">
        <v>1.1499999999999999</v>
      </c>
      <c r="S9130">
        <v>1.36</v>
      </c>
      <c r="T9130">
        <v>1.1198208286674132E-3</v>
      </c>
    </row>
    <row r="9131" spans="10:20" x14ac:dyDescent="0.35">
      <c r="J9131">
        <v>2012</v>
      </c>
      <c r="K9131" t="s">
        <v>7</v>
      </c>
      <c r="L9131" t="s">
        <v>159</v>
      </c>
      <c r="M9131" t="s">
        <v>16287</v>
      </c>
      <c r="O9131" t="s">
        <v>16280</v>
      </c>
      <c r="P9131" t="s">
        <v>1143</v>
      </c>
      <c r="Q9131">
        <v>120</v>
      </c>
      <c r="R9131">
        <v>1.1599999999999999</v>
      </c>
      <c r="S9131">
        <v>1.2</v>
      </c>
      <c r="T9131">
        <v>1.2706480304955528E-3</v>
      </c>
    </row>
    <row r="9132" spans="10:20" x14ac:dyDescent="0.35">
      <c r="J9132">
        <v>2012</v>
      </c>
      <c r="K9132" t="s">
        <v>7</v>
      </c>
      <c r="L9132" t="s">
        <v>159</v>
      </c>
      <c r="M9132" t="s">
        <v>16287</v>
      </c>
      <c r="O9132" t="s">
        <v>16283</v>
      </c>
      <c r="P9132" t="s">
        <v>1144</v>
      </c>
      <c r="Q9132">
        <v>72</v>
      </c>
      <c r="R9132">
        <v>1.1599999999999999</v>
      </c>
      <c r="S9132">
        <v>1.33</v>
      </c>
      <c r="T9132">
        <v>1.3245033112582781E-3</v>
      </c>
    </row>
    <row r="9133" spans="10:20" x14ac:dyDescent="0.35">
      <c r="J9133">
        <v>2012</v>
      </c>
      <c r="K9133" t="s">
        <v>7</v>
      </c>
      <c r="L9133" t="s">
        <v>159</v>
      </c>
      <c r="M9133" t="s">
        <v>16287</v>
      </c>
      <c r="O9133" t="s">
        <v>16286</v>
      </c>
      <c r="P9133" t="s">
        <v>1145</v>
      </c>
      <c r="Q9133">
        <v>180</v>
      </c>
      <c r="R9133">
        <v>1.18</v>
      </c>
      <c r="S9133">
        <v>1.36</v>
      </c>
      <c r="T9133">
        <v>1.4025245441795231E-3</v>
      </c>
    </row>
    <row r="9134" spans="10:20" x14ac:dyDescent="0.35">
      <c r="J9134">
        <v>2012</v>
      </c>
      <c r="K9134" t="s">
        <v>7</v>
      </c>
      <c r="L9134" t="s">
        <v>159</v>
      </c>
      <c r="M9134" t="s">
        <v>16287</v>
      </c>
      <c r="O9134" t="s">
        <v>16289</v>
      </c>
      <c r="P9134" t="s">
        <v>1146</v>
      </c>
      <c r="Q9134">
        <v>144</v>
      </c>
      <c r="R9134">
        <v>1.05</v>
      </c>
      <c r="S9134">
        <v>1.36</v>
      </c>
      <c r="T9134">
        <v>1.2391573729863693E-3</v>
      </c>
    </row>
    <row r="9135" spans="10:20" x14ac:dyDescent="0.35">
      <c r="J9135">
        <v>2012</v>
      </c>
      <c r="K9135" t="s">
        <v>7</v>
      </c>
      <c r="L9135" t="s">
        <v>159</v>
      </c>
      <c r="M9135" t="s">
        <v>16287</v>
      </c>
      <c r="O9135" t="s">
        <v>16292</v>
      </c>
      <c r="P9135" t="s">
        <v>1147</v>
      </c>
      <c r="Q9135">
        <v>108</v>
      </c>
      <c r="R9135">
        <v>1.06</v>
      </c>
      <c r="S9135">
        <v>1.25</v>
      </c>
      <c r="T9135">
        <v>1.1655011655011655E-3</v>
      </c>
    </row>
    <row r="9136" spans="10:20" x14ac:dyDescent="0.35">
      <c r="J9136">
        <v>2012</v>
      </c>
      <c r="K9136" t="s">
        <v>7</v>
      </c>
      <c r="L9136" t="s">
        <v>159</v>
      </c>
      <c r="M9136" t="s">
        <v>16287</v>
      </c>
      <c r="O9136" t="s">
        <v>16295</v>
      </c>
      <c r="P9136" t="s">
        <v>1148</v>
      </c>
      <c r="Q9136">
        <v>120</v>
      </c>
      <c r="R9136">
        <v>1.2</v>
      </c>
      <c r="S9136">
        <v>1.37</v>
      </c>
      <c r="T9136">
        <v>1.3227513227513227E-3</v>
      </c>
    </row>
    <row r="9137" spans="10:20" x14ac:dyDescent="0.35">
      <c r="J9137">
        <v>2012</v>
      </c>
      <c r="K9137" t="s">
        <v>7</v>
      </c>
      <c r="L9137" t="s">
        <v>159</v>
      </c>
      <c r="M9137" t="s">
        <v>16287</v>
      </c>
      <c r="O9137" t="s">
        <v>16298</v>
      </c>
      <c r="P9137" t="s">
        <v>1149</v>
      </c>
      <c r="Q9137">
        <v>120</v>
      </c>
      <c r="R9137">
        <v>1.05</v>
      </c>
      <c r="S9137">
        <v>1.3</v>
      </c>
      <c r="T9137">
        <v>1.3192612137203166E-3</v>
      </c>
    </row>
    <row r="9138" spans="10:20" x14ac:dyDescent="0.35">
      <c r="J9138">
        <v>2012</v>
      </c>
      <c r="K9138" t="s">
        <v>7</v>
      </c>
      <c r="L9138" t="s">
        <v>159</v>
      </c>
      <c r="M9138" t="s">
        <v>16287</v>
      </c>
      <c r="O9138" t="s">
        <v>16301</v>
      </c>
      <c r="P9138" t="s">
        <v>1150</v>
      </c>
      <c r="Q9138">
        <v>108</v>
      </c>
      <c r="R9138">
        <v>1.08</v>
      </c>
      <c r="S9138">
        <v>1.33</v>
      </c>
      <c r="T9138">
        <v>1.7699115044247787E-3</v>
      </c>
    </row>
    <row r="9139" spans="10:20" x14ac:dyDescent="0.35">
      <c r="J9139">
        <v>2012</v>
      </c>
      <c r="K9139" t="s">
        <v>7</v>
      </c>
      <c r="L9139" t="s">
        <v>159</v>
      </c>
      <c r="M9139" t="s">
        <v>16287</v>
      </c>
      <c r="O9139" t="s">
        <v>16304</v>
      </c>
      <c r="P9139" t="s">
        <v>1151</v>
      </c>
      <c r="Q9139">
        <v>168</v>
      </c>
      <c r="R9139">
        <v>1.07</v>
      </c>
      <c r="S9139">
        <v>1.37</v>
      </c>
      <c r="T9139">
        <v>1.0362694300518134E-3</v>
      </c>
    </row>
    <row r="9140" spans="10:20" x14ac:dyDescent="0.35">
      <c r="J9140">
        <v>2012</v>
      </c>
      <c r="K9140" t="s">
        <v>7</v>
      </c>
      <c r="L9140" t="s">
        <v>159</v>
      </c>
      <c r="M9140" t="s">
        <v>16287</v>
      </c>
      <c r="O9140" t="s">
        <v>16307</v>
      </c>
      <c r="P9140" t="s">
        <v>1152</v>
      </c>
      <c r="Q9140">
        <v>156</v>
      </c>
      <c r="R9140">
        <v>1.1000000000000001</v>
      </c>
      <c r="S9140">
        <v>1.36</v>
      </c>
      <c r="T9140">
        <v>1.3368983957219251E-3</v>
      </c>
    </row>
    <row r="9141" spans="10:20" x14ac:dyDescent="0.35">
      <c r="J9141">
        <v>2012</v>
      </c>
      <c r="K9141" t="s">
        <v>7</v>
      </c>
      <c r="L9141" t="s">
        <v>159</v>
      </c>
      <c r="M9141" t="s">
        <v>16287</v>
      </c>
      <c r="O9141" t="s">
        <v>16310</v>
      </c>
      <c r="P9141" t="s">
        <v>1153</v>
      </c>
      <c r="Q9141">
        <v>108</v>
      </c>
      <c r="R9141">
        <v>1.18</v>
      </c>
      <c r="S9141">
        <v>1.24</v>
      </c>
      <c r="T9141">
        <v>1.5923566878980893E-3</v>
      </c>
    </row>
    <row r="9142" spans="10:20" x14ac:dyDescent="0.35">
      <c r="J9142">
        <v>2012</v>
      </c>
      <c r="K9142" t="s">
        <v>7</v>
      </c>
      <c r="L9142" t="s">
        <v>159</v>
      </c>
      <c r="M9142" t="s">
        <v>16287</v>
      </c>
      <c r="O9142" t="s">
        <v>16313</v>
      </c>
      <c r="P9142" t="s">
        <v>1154</v>
      </c>
      <c r="Q9142">
        <v>192</v>
      </c>
      <c r="R9142">
        <v>1.2</v>
      </c>
      <c r="S9142">
        <v>1.4</v>
      </c>
      <c r="T9142">
        <v>1.2642225031605564E-3</v>
      </c>
    </row>
    <row r="9143" spans="10:20" x14ac:dyDescent="0.35">
      <c r="J9143">
        <v>2012</v>
      </c>
      <c r="K9143" t="s">
        <v>7</v>
      </c>
      <c r="L9143" t="s">
        <v>159</v>
      </c>
      <c r="M9143" t="s">
        <v>16287</v>
      </c>
      <c r="O9143" t="s">
        <v>16316</v>
      </c>
      <c r="P9143" t="s">
        <v>1155</v>
      </c>
      <c r="Q9143">
        <v>108</v>
      </c>
      <c r="R9143">
        <v>1.07</v>
      </c>
      <c r="S9143">
        <v>1.36</v>
      </c>
      <c r="T9143">
        <v>1.4265335235378032E-3</v>
      </c>
    </row>
    <row r="9144" spans="10:20" x14ac:dyDescent="0.35">
      <c r="J9144">
        <v>2012</v>
      </c>
      <c r="K9144" t="s">
        <v>7</v>
      </c>
      <c r="L9144" t="s">
        <v>159</v>
      </c>
      <c r="M9144" t="s">
        <v>16287</v>
      </c>
      <c r="O9144" t="s">
        <v>16319</v>
      </c>
      <c r="P9144" t="s">
        <v>1156</v>
      </c>
      <c r="Q9144">
        <v>132</v>
      </c>
      <c r="R9144">
        <v>1.03</v>
      </c>
      <c r="S9144">
        <v>1.28</v>
      </c>
      <c r="T9144">
        <v>1.1325028312570782E-3</v>
      </c>
    </row>
    <row r="9145" spans="10:20" x14ac:dyDescent="0.35">
      <c r="J9145">
        <v>2012</v>
      </c>
      <c r="K9145" t="s">
        <v>7</v>
      </c>
      <c r="L9145" t="s">
        <v>159</v>
      </c>
      <c r="M9145" t="s">
        <v>16287</v>
      </c>
      <c r="O9145" t="s">
        <v>16322</v>
      </c>
      <c r="P9145" t="s">
        <v>1157</v>
      </c>
      <c r="Q9145">
        <v>192</v>
      </c>
      <c r="R9145">
        <v>1</v>
      </c>
      <c r="S9145">
        <v>1.32</v>
      </c>
      <c r="T9145">
        <v>1.1534025374855825E-3</v>
      </c>
    </row>
    <row r="9146" spans="10:20" x14ac:dyDescent="0.35">
      <c r="J9146">
        <v>2012</v>
      </c>
      <c r="K9146" t="s">
        <v>7</v>
      </c>
      <c r="L9146" t="s">
        <v>159</v>
      </c>
      <c r="M9146" t="s">
        <v>16287</v>
      </c>
      <c r="O9146" t="s">
        <v>16325</v>
      </c>
      <c r="P9146" t="s">
        <v>1158</v>
      </c>
      <c r="Q9146">
        <v>120</v>
      </c>
      <c r="R9146">
        <v>1.07</v>
      </c>
      <c r="S9146">
        <v>1.39</v>
      </c>
      <c r="T9146">
        <v>1.3262599469496021E-3</v>
      </c>
    </row>
    <row r="9147" spans="10:20" x14ac:dyDescent="0.35">
      <c r="J9147">
        <v>2012</v>
      </c>
      <c r="K9147" t="s">
        <v>7</v>
      </c>
      <c r="L9147" t="s">
        <v>159</v>
      </c>
      <c r="M9147" t="s">
        <v>16287</v>
      </c>
      <c r="O9147" t="s">
        <v>16328</v>
      </c>
      <c r="P9147" t="s">
        <v>1159</v>
      </c>
      <c r="Q9147">
        <v>60</v>
      </c>
      <c r="R9147">
        <v>1.1100000000000001</v>
      </c>
      <c r="S9147">
        <v>1.27</v>
      </c>
      <c r="T9147">
        <v>1.697792869269949E-3</v>
      </c>
    </row>
    <row r="9148" spans="10:20" x14ac:dyDescent="0.35">
      <c r="J9148">
        <v>2012</v>
      </c>
      <c r="K9148" t="s">
        <v>7</v>
      </c>
      <c r="L9148" t="s">
        <v>159</v>
      </c>
      <c r="M9148" t="s">
        <v>16287</v>
      </c>
      <c r="O9148" t="s">
        <v>16331</v>
      </c>
      <c r="P9148" t="s">
        <v>1160</v>
      </c>
      <c r="Q9148">
        <v>132</v>
      </c>
      <c r="R9148">
        <v>1.02</v>
      </c>
      <c r="S9148">
        <v>1.2</v>
      </c>
      <c r="T9148">
        <v>1.6000000000000001E-3</v>
      </c>
    </row>
    <row r="9149" spans="10:20" x14ac:dyDescent="0.35">
      <c r="J9149">
        <v>2012</v>
      </c>
      <c r="K9149" t="s">
        <v>7</v>
      </c>
      <c r="L9149" t="s">
        <v>159</v>
      </c>
      <c r="M9149" t="s">
        <v>16287</v>
      </c>
      <c r="O9149" t="s">
        <v>16334</v>
      </c>
      <c r="P9149" t="s">
        <v>1161</v>
      </c>
      <c r="Q9149">
        <v>180</v>
      </c>
      <c r="R9149">
        <v>1.1200000000000001</v>
      </c>
      <c r="S9149">
        <v>1.37</v>
      </c>
      <c r="T9149">
        <v>1.3440860215053765E-3</v>
      </c>
    </row>
    <row r="9150" spans="10:20" x14ac:dyDescent="0.35">
      <c r="J9150">
        <v>2012</v>
      </c>
      <c r="K9150" t="s">
        <v>7</v>
      </c>
      <c r="L9150" t="s">
        <v>159</v>
      </c>
      <c r="M9150" t="s">
        <v>16287</v>
      </c>
      <c r="O9150" t="s">
        <v>16337</v>
      </c>
      <c r="P9150" t="s">
        <v>1162</v>
      </c>
      <c r="Q9150">
        <v>96</v>
      </c>
      <c r="R9150">
        <v>1.06</v>
      </c>
      <c r="S9150">
        <v>1.27</v>
      </c>
      <c r="T9150">
        <v>1.2315270935960591E-3</v>
      </c>
    </row>
    <row r="9151" spans="10:20" x14ac:dyDescent="0.35">
      <c r="J9151">
        <v>2012</v>
      </c>
      <c r="K9151" t="s">
        <v>7</v>
      </c>
      <c r="L9151" t="s">
        <v>159</v>
      </c>
      <c r="M9151" t="s">
        <v>16287</v>
      </c>
      <c r="O9151" t="s">
        <v>16199</v>
      </c>
      <c r="P9151" t="s">
        <v>1163</v>
      </c>
      <c r="Q9151">
        <v>72</v>
      </c>
      <c r="R9151">
        <v>1.17</v>
      </c>
      <c r="S9151">
        <v>1.39</v>
      </c>
      <c r="T9151">
        <v>1.1961722488038277E-3</v>
      </c>
    </row>
    <row r="9152" spans="10:20" x14ac:dyDescent="0.35">
      <c r="J9152">
        <v>2012</v>
      </c>
      <c r="K9152" t="s">
        <v>7</v>
      </c>
      <c r="L9152" t="s">
        <v>159</v>
      </c>
      <c r="M9152" t="s">
        <v>16287</v>
      </c>
      <c r="O9152" t="s">
        <v>16202</v>
      </c>
      <c r="P9152" t="s">
        <v>1164</v>
      </c>
      <c r="Q9152">
        <v>132</v>
      </c>
      <c r="R9152">
        <v>1.1399999999999999</v>
      </c>
      <c r="S9152">
        <v>1.4</v>
      </c>
      <c r="T9152">
        <v>1.4471780028943559E-3</v>
      </c>
    </row>
    <row r="9153" spans="10:20" x14ac:dyDescent="0.35">
      <c r="J9153">
        <v>2012</v>
      </c>
      <c r="K9153" t="s">
        <v>7</v>
      </c>
      <c r="L9153" t="s">
        <v>159</v>
      </c>
      <c r="M9153" t="s">
        <v>16287</v>
      </c>
      <c r="O9153" t="s">
        <v>16205</v>
      </c>
      <c r="P9153" t="s">
        <v>1165</v>
      </c>
      <c r="Q9153">
        <v>132</v>
      </c>
      <c r="R9153">
        <v>1.05</v>
      </c>
      <c r="S9153">
        <v>1.36</v>
      </c>
      <c r="T9153">
        <v>1.6835016835016834E-3</v>
      </c>
    </row>
    <row r="9154" spans="10:20" x14ac:dyDescent="0.35">
      <c r="J9154">
        <v>2012</v>
      </c>
      <c r="K9154" t="s">
        <v>7</v>
      </c>
      <c r="L9154" t="s">
        <v>159</v>
      </c>
      <c r="M9154" t="s">
        <v>16287</v>
      </c>
      <c r="O9154" t="s">
        <v>16208</v>
      </c>
      <c r="P9154" t="s">
        <v>1166</v>
      </c>
      <c r="Q9154">
        <v>204</v>
      </c>
      <c r="R9154">
        <v>1.1399999999999999</v>
      </c>
      <c r="S9154">
        <v>1.36</v>
      </c>
      <c r="T9154">
        <v>1.0845986984815619E-3</v>
      </c>
    </row>
    <row r="9155" spans="10:20" x14ac:dyDescent="0.35">
      <c r="J9155">
        <v>2012</v>
      </c>
      <c r="K9155" t="s">
        <v>7</v>
      </c>
      <c r="L9155" t="s">
        <v>159</v>
      </c>
      <c r="M9155" t="s">
        <v>16287</v>
      </c>
      <c r="O9155" t="s">
        <v>16211</v>
      </c>
      <c r="P9155" t="s">
        <v>1167</v>
      </c>
      <c r="Q9155">
        <v>72</v>
      </c>
      <c r="R9155">
        <v>1.0900000000000001</v>
      </c>
      <c r="S9155">
        <v>1.21</v>
      </c>
      <c r="T9155">
        <v>1.5037593984962407E-3</v>
      </c>
    </row>
    <row r="9156" spans="10:20" x14ac:dyDescent="0.35">
      <c r="J9156">
        <v>2012</v>
      </c>
      <c r="K9156" t="s">
        <v>7</v>
      </c>
      <c r="L9156" t="s">
        <v>159</v>
      </c>
      <c r="M9156" t="s">
        <v>16287</v>
      </c>
      <c r="O9156" t="s">
        <v>16214</v>
      </c>
      <c r="P9156" t="s">
        <v>1168</v>
      </c>
      <c r="Q9156">
        <v>216</v>
      </c>
      <c r="R9156">
        <v>1.1000000000000001</v>
      </c>
      <c r="S9156">
        <v>1.28</v>
      </c>
      <c r="T9156">
        <v>1.2706480304955528E-3</v>
      </c>
    </row>
    <row r="9157" spans="10:20" x14ac:dyDescent="0.35">
      <c r="J9157">
        <v>2012</v>
      </c>
      <c r="K9157" t="s">
        <v>7</v>
      </c>
      <c r="L9157" t="s">
        <v>159</v>
      </c>
      <c r="M9157" t="s">
        <v>16287</v>
      </c>
      <c r="O9157" t="s">
        <v>16217</v>
      </c>
      <c r="P9157" t="s">
        <v>1169</v>
      </c>
      <c r="Q9157">
        <v>60</v>
      </c>
      <c r="R9157">
        <v>1.1499999999999999</v>
      </c>
      <c r="S9157">
        <v>1.35</v>
      </c>
      <c r="T9157">
        <v>1.2658227848101266E-3</v>
      </c>
    </row>
    <row r="9158" spans="10:20" x14ac:dyDescent="0.35">
      <c r="J9158">
        <v>2012</v>
      </c>
      <c r="K9158" t="s">
        <v>7</v>
      </c>
      <c r="L9158" t="s">
        <v>159</v>
      </c>
      <c r="M9158" t="s">
        <v>16287</v>
      </c>
      <c r="O9158" t="s">
        <v>16220</v>
      </c>
      <c r="P9158" t="s">
        <v>1170</v>
      </c>
      <c r="Q9158">
        <v>72</v>
      </c>
      <c r="R9158">
        <v>1.17</v>
      </c>
      <c r="S9158">
        <v>1.23</v>
      </c>
      <c r="T9158">
        <v>1.2254901960784314E-3</v>
      </c>
    </row>
    <row r="9159" spans="10:20" x14ac:dyDescent="0.35">
      <c r="J9159">
        <v>2012</v>
      </c>
      <c r="K9159" t="s">
        <v>7</v>
      </c>
      <c r="L9159" t="s">
        <v>159</v>
      </c>
      <c r="M9159" t="s">
        <v>16287</v>
      </c>
      <c r="O9159" t="s">
        <v>16223</v>
      </c>
      <c r="P9159" t="s">
        <v>1171</v>
      </c>
      <c r="Q9159">
        <v>204</v>
      </c>
      <c r="R9159">
        <v>1.18</v>
      </c>
      <c r="S9159">
        <v>1.29</v>
      </c>
      <c r="T9159">
        <v>1.1061946902654867E-3</v>
      </c>
    </row>
    <row r="9160" spans="10:20" x14ac:dyDescent="0.35">
      <c r="J9160">
        <v>2012</v>
      </c>
      <c r="K9160" t="s">
        <v>7</v>
      </c>
      <c r="L9160" t="s">
        <v>159</v>
      </c>
      <c r="M9160" t="s">
        <v>16287</v>
      </c>
      <c r="O9160" t="s">
        <v>16226</v>
      </c>
      <c r="P9160" t="s">
        <v>1172</v>
      </c>
      <c r="Q9160">
        <v>216</v>
      </c>
      <c r="R9160">
        <v>1.03</v>
      </c>
      <c r="S9160">
        <v>1.25</v>
      </c>
      <c r="T9160">
        <v>1.128668171557562E-3</v>
      </c>
    </row>
    <row r="9161" spans="10:20" x14ac:dyDescent="0.35">
      <c r="J9161">
        <v>2012</v>
      </c>
      <c r="K9161" t="s">
        <v>7</v>
      </c>
      <c r="L9161" t="s">
        <v>159</v>
      </c>
      <c r="M9161" t="s">
        <v>16287</v>
      </c>
      <c r="O9161" t="s">
        <v>16229</v>
      </c>
      <c r="P9161" t="s">
        <v>1173</v>
      </c>
      <c r="Q9161">
        <v>72</v>
      </c>
      <c r="R9161">
        <v>1.1200000000000001</v>
      </c>
      <c r="S9161">
        <v>1.3</v>
      </c>
      <c r="T9161">
        <v>1.0626992561105207E-3</v>
      </c>
    </row>
    <row r="9162" spans="10:20" x14ac:dyDescent="0.35">
      <c r="J9162">
        <v>2012</v>
      </c>
      <c r="K9162" t="s">
        <v>7</v>
      </c>
      <c r="L9162" t="s">
        <v>159</v>
      </c>
      <c r="M9162" t="s">
        <v>16287</v>
      </c>
      <c r="O9162" t="s">
        <v>16232</v>
      </c>
      <c r="P9162" t="s">
        <v>1174</v>
      </c>
      <c r="Q9162">
        <v>168</v>
      </c>
      <c r="R9162">
        <v>1.19</v>
      </c>
      <c r="S9162">
        <v>1.29</v>
      </c>
      <c r="T9162">
        <v>1.0245901639344263E-3</v>
      </c>
    </row>
    <row r="9163" spans="10:20" x14ac:dyDescent="0.35">
      <c r="J9163">
        <v>2012</v>
      </c>
      <c r="K9163" t="s">
        <v>7</v>
      </c>
      <c r="L9163" t="s">
        <v>159</v>
      </c>
      <c r="M9163" t="s">
        <v>16287</v>
      </c>
      <c r="O9163" t="s">
        <v>16235</v>
      </c>
      <c r="P9163" t="s">
        <v>1175</v>
      </c>
      <c r="Q9163">
        <v>144</v>
      </c>
      <c r="R9163">
        <v>1.1299999999999999</v>
      </c>
      <c r="S9163">
        <v>1.4</v>
      </c>
      <c r="T9163">
        <v>1.5649452269170579E-3</v>
      </c>
    </row>
    <row r="9164" spans="10:20" x14ac:dyDescent="0.35">
      <c r="J9164">
        <v>2012</v>
      </c>
      <c r="K9164" t="s">
        <v>7</v>
      </c>
      <c r="L9164" t="s">
        <v>159</v>
      </c>
      <c r="M9164" t="s">
        <v>16287</v>
      </c>
      <c r="O9164" t="s">
        <v>16238</v>
      </c>
      <c r="P9164" t="s">
        <v>1176</v>
      </c>
      <c r="Q9164">
        <v>108</v>
      </c>
      <c r="R9164">
        <v>1.06</v>
      </c>
      <c r="S9164">
        <v>1.29</v>
      </c>
      <c r="T9164">
        <v>1.1235955056179776E-3</v>
      </c>
    </row>
    <row r="9165" spans="10:20" x14ac:dyDescent="0.35">
      <c r="J9165">
        <v>2012</v>
      </c>
      <c r="K9165" t="s">
        <v>7</v>
      </c>
      <c r="L9165" t="s">
        <v>159</v>
      </c>
      <c r="M9165" t="s">
        <v>16287</v>
      </c>
      <c r="O9165" t="s">
        <v>16241</v>
      </c>
      <c r="P9165" t="s">
        <v>1177</v>
      </c>
      <c r="Q9165">
        <v>96</v>
      </c>
      <c r="R9165">
        <v>1.1200000000000001</v>
      </c>
      <c r="S9165">
        <v>1.34</v>
      </c>
      <c r="T9165">
        <v>1.1848341232227489E-3</v>
      </c>
    </row>
    <row r="9166" spans="10:20" x14ac:dyDescent="0.35">
      <c r="J9166">
        <v>2012</v>
      </c>
      <c r="K9166" t="s">
        <v>7</v>
      </c>
      <c r="L9166" t="s">
        <v>159</v>
      </c>
      <c r="M9166" t="s">
        <v>16287</v>
      </c>
      <c r="O9166" t="s">
        <v>16244</v>
      </c>
      <c r="P9166" t="s">
        <v>1178</v>
      </c>
      <c r="Q9166">
        <v>156</v>
      </c>
      <c r="R9166">
        <v>1.1399999999999999</v>
      </c>
      <c r="S9166">
        <v>1.26</v>
      </c>
      <c r="T9166">
        <v>1.3850415512465374E-3</v>
      </c>
    </row>
    <row r="9167" spans="10:20" x14ac:dyDescent="0.35">
      <c r="J9167">
        <v>2012</v>
      </c>
      <c r="K9167" t="s">
        <v>7</v>
      </c>
      <c r="L9167" t="s">
        <v>159</v>
      </c>
      <c r="M9167" t="s">
        <v>16287</v>
      </c>
      <c r="O9167" t="s">
        <v>16247</v>
      </c>
      <c r="P9167" t="s">
        <v>1179</v>
      </c>
      <c r="Q9167">
        <v>180</v>
      </c>
      <c r="R9167">
        <v>1.03</v>
      </c>
      <c r="S9167">
        <v>1.35</v>
      </c>
      <c r="T9167">
        <v>1.1235955056179776E-3</v>
      </c>
    </row>
    <row r="9168" spans="10:20" x14ac:dyDescent="0.35">
      <c r="J9168">
        <v>2012</v>
      </c>
      <c r="K9168" t="s">
        <v>7</v>
      </c>
      <c r="L9168" t="s">
        <v>159</v>
      </c>
      <c r="M9168" t="s">
        <v>16287</v>
      </c>
      <c r="O9168" t="s">
        <v>16250</v>
      </c>
      <c r="P9168" t="s">
        <v>1180</v>
      </c>
      <c r="Q9168">
        <v>72</v>
      </c>
      <c r="R9168">
        <v>1.04</v>
      </c>
      <c r="S9168">
        <v>1.26</v>
      </c>
      <c r="T9168">
        <v>1.6420361247947454E-3</v>
      </c>
    </row>
    <row r="9169" spans="10:20" x14ac:dyDescent="0.35">
      <c r="J9169">
        <v>2012</v>
      </c>
      <c r="K9169" t="s">
        <v>7</v>
      </c>
      <c r="L9169" t="s">
        <v>159</v>
      </c>
      <c r="M9169" t="s">
        <v>16287</v>
      </c>
      <c r="O9169" t="s">
        <v>16253</v>
      </c>
      <c r="P9169" t="s">
        <v>1181</v>
      </c>
      <c r="Q9169">
        <v>84</v>
      </c>
      <c r="R9169">
        <v>1.06</v>
      </c>
      <c r="S9169">
        <v>1.22</v>
      </c>
      <c r="T9169">
        <v>1.6750418760469012E-3</v>
      </c>
    </row>
    <row r="9170" spans="10:20" x14ac:dyDescent="0.35">
      <c r="J9170">
        <v>2012</v>
      </c>
      <c r="K9170" t="s">
        <v>7</v>
      </c>
      <c r="L9170" t="s">
        <v>159</v>
      </c>
      <c r="M9170" t="s">
        <v>16287</v>
      </c>
      <c r="O9170" t="s">
        <v>16256</v>
      </c>
      <c r="P9170" t="s">
        <v>1182</v>
      </c>
      <c r="Q9170">
        <v>120</v>
      </c>
      <c r="R9170">
        <v>1.1499999999999999</v>
      </c>
      <c r="S9170">
        <v>1.31</v>
      </c>
      <c r="T9170">
        <v>1.1862396204033216E-3</v>
      </c>
    </row>
    <row r="9171" spans="10:20" x14ac:dyDescent="0.35">
      <c r="J9171">
        <v>2012</v>
      </c>
      <c r="K9171" t="s">
        <v>7</v>
      </c>
      <c r="L9171" t="s">
        <v>159</v>
      </c>
      <c r="M9171" t="s">
        <v>16287</v>
      </c>
      <c r="O9171" t="s">
        <v>16259</v>
      </c>
      <c r="P9171" t="s">
        <v>1183</v>
      </c>
      <c r="Q9171">
        <v>96</v>
      </c>
      <c r="R9171">
        <v>1.17</v>
      </c>
      <c r="S9171">
        <v>1.28</v>
      </c>
      <c r="T9171">
        <v>1.2562814070351759E-3</v>
      </c>
    </row>
    <row r="9172" spans="10:20" x14ac:dyDescent="0.35">
      <c r="J9172">
        <v>2012</v>
      </c>
      <c r="K9172" t="s">
        <v>7</v>
      </c>
      <c r="L9172" t="s">
        <v>159</v>
      </c>
      <c r="M9172" t="s">
        <v>16287</v>
      </c>
      <c r="O9172" t="s">
        <v>16262</v>
      </c>
      <c r="P9172" t="s">
        <v>1184</v>
      </c>
      <c r="Q9172">
        <v>132</v>
      </c>
      <c r="R9172">
        <v>1.18</v>
      </c>
      <c r="S9172">
        <v>1.31</v>
      </c>
      <c r="T9172">
        <v>1.6722408026755853E-3</v>
      </c>
    </row>
    <row r="9173" spans="10:20" x14ac:dyDescent="0.35">
      <c r="J9173">
        <v>2012</v>
      </c>
      <c r="K9173" t="s">
        <v>7</v>
      </c>
      <c r="L9173" t="s">
        <v>159</v>
      </c>
      <c r="M9173" t="s">
        <v>16287</v>
      </c>
      <c r="O9173" t="s">
        <v>16265</v>
      </c>
      <c r="P9173" t="s">
        <v>1185</v>
      </c>
      <c r="Q9173">
        <v>120</v>
      </c>
      <c r="R9173">
        <v>1.1299999999999999</v>
      </c>
      <c r="S9173">
        <v>1.39</v>
      </c>
      <c r="T9173">
        <v>1.4184397163120568E-3</v>
      </c>
    </row>
    <row r="9174" spans="10:20" x14ac:dyDescent="0.35">
      <c r="J9174">
        <v>2012</v>
      </c>
      <c r="K9174" t="s">
        <v>7</v>
      </c>
      <c r="L9174" t="s">
        <v>159</v>
      </c>
      <c r="M9174" t="s">
        <v>16287</v>
      </c>
      <c r="O9174" t="s">
        <v>16268</v>
      </c>
      <c r="P9174" t="s">
        <v>1186</v>
      </c>
      <c r="Q9174">
        <v>84</v>
      </c>
      <c r="R9174">
        <v>1.1000000000000001</v>
      </c>
      <c r="S9174">
        <v>1.26</v>
      </c>
      <c r="T9174">
        <v>1.0384215991692627E-3</v>
      </c>
    </row>
    <row r="9175" spans="10:20" x14ac:dyDescent="0.35">
      <c r="J9175">
        <v>2012</v>
      </c>
      <c r="K9175" t="s">
        <v>7</v>
      </c>
      <c r="L9175" t="s">
        <v>159</v>
      </c>
      <c r="M9175" t="s">
        <v>16287</v>
      </c>
      <c r="O9175" t="s">
        <v>16271</v>
      </c>
      <c r="P9175" t="s">
        <v>1187</v>
      </c>
      <c r="Q9175">
        <v>144</v>
      </c>
      <c r="R9175">
        <v>1.1200000000000001</v>
      </c>
      <c r="S9175">
        <v>1.36</v>
      </c>
      <c r="T9175">
        <v>1.4025245441795231E-3</v>
      </c>
    </row>
    <row r="9176" spans="10:20" x14ac:dyDescent="0.35">
      <c r="J9176">
        <v>2012</v>
      </c>
      <c r="K9176" t="s">
        <v>7</v>
      </c>
      <c r="L9176" t="s">
        <v>159</v>
      </c>
      <c r="M9176" t="s">
        <v>16287</v>
      </c>
      <c r="O9176" t="s">
        <v>16274</v>
      </c>
      <c r="P9176" t="s">
        <v>1188</v>
      </c>
      <c r="Q9176">
        <v>108</v>
      </c>
      <c r="R9176">
        <v>1.05</v>
      </c>
      <c r="S9176">
        <v>1.24</v>
      </c>
      <c r="T9176">
        <v>1.2195121951219512E-3</v>
      </c>
    </row>
    <row r="9177" spans="10:20" x14ac:dyDescent="0.35">
      <c r="J9177">
        <v>2012</v>
      </c>
      <c r="K9177" t="s">
        <v>7</v>
      </c>
      <c r="L9177" t="s">
        <v>159</v>
      </c>
      <c r="M9177" t="s">
        <v>16287</v>
      </c>
      <c r="O9177" t="s">
        <v>16277</v>
      </c>
      <c r="P9177" t="s">
        <v>1189</v>
      </c>
      <c r="Q9177">
        <v>144</v>
      </c>
      <c r="R9177">
        <v>1.05</v>
      </c>
      <c r="S9177">
        <v>1.28</v>
      </c>
      <c r="T9177">
        <v>1.1049723756906078E-3</v>
      </c>
    </row>
    <row r="9178" spans="10:20" x14ac:dyDescent="0.35">
      <c r="J9178">
        <v>2012</v>
      </c>
      <c r="K9178" t="s">
        <v>7</v>
      </c>
      <c r="L9178" t="s">
        <v>159</v>
      </c>
      <c r="M9178" t="s">
        <v>16287</v>
      </c>
      <c r="O9178" t="s">
        <v>16280</v>
      </c>
      <c r="P9178" t="s">
        <v>1190</v>
      </c>
      <c r="Q9178">
        <v>156</v>
      </c>
      <c r="R9178">
        <v>1.17</v>
      </c>
      <c r="S9178">
        <v>1.38</v>
      </c>
      <c r="T9178">
        <v>1.658374792703151E-3</v>
      </c>
    </row>
    <row r="9179" spans="10:20" x14ac:dyDescent="0.35">
      <c r="J9179">
        <v>2012</v>
      </c>
      <c r="K9179" t="s">
        <v>7</v>
      </c>
      <c r="L9179" t="s">
        <v>159</v>
      </c>
      <c r="M9179" t="s">
        <v>16287</v>
      </c>
      <c r="O9179" t="s">
        <v>16283</v>
      </c>
      <c r="P9179" t="s">
        <v>1191</v>
      </c>
      <c r="Q9179">
        <v>84</v>
      </c>
      <c r="R9179">
        <v>1.08</v>
      </c>
      <c r="S9179">
        <v>1.22</v>
      </c>
      <c r="T9179">
        <v>1.1467889908256881E-3</v>
      </c>
    </row>
    <row r="9180" spans="10:20" x14ac:dyDescent="0.35">
      <c r="J9180">
        <v>2012</v>
      </c>
      <c r="K9180" t="s">
        <v>7</v>
      </c>
      <c r="L9180" t="s">
        <v>159</v>
      </c>
      <c r="M9180" t="s">
        <v>16287</v>
      </c>
      <c r="O9180" t="s">
        <v>16286</v>
      </c>
      <c r="P9180" t="s">
        <v>1192</v>
      </c>
      <c r="Q9180">
        <v>144</v>
      </c>
      <c r="R9180">
        <v>1.05</v>
      </c>
      <c r="S9180">
        <v>1.31</v>
      </c>
      <c r="T9180">
        <v>1.1350737797956867E-3</v>
      </c>
    </row>
    <row r="9181" spans="10:20" x14ac:dyDescent="0.35">
      <c r="J9181">
        <v>2012</v>
      </c>
      <c r="K9181" t="s">
        <v>7</v>
      </c>
      <c r="L9181" t="s">
        <v>159</v>
      </c>
      <c r="M9181" t="s">
        <v>16287</v>
      </c>
      <c r="O9181" t="s">
        <v>16289</v>
      </c>
      <c r="P9181" t="s">
        <v>1193</v>
      </c>
      <c r="Q9181">
        <v>108</v>
      </c>
      <c r="R9181">
        <v>1.0900000000000001</v>
      </c>
      <c r="S9181">
        <v>1.3</v>
      </c>
      <c r="T9181">
        <v>1.1223344556677891E-3</v>
      </c>
    </row>
    <row r="9182" spans="10:20" x14ac:dyDescent="0.35">
      <c r="J9182">
        <v>2012</v>
      </c>
      <c r="K9182" t="s">
        <v>7</v>
      </c>
      <c r="L9182" t="s">
        <v>159</v>
      </c>
      <c r="M9182" t="s">
        <v>16287</v>
      </c>
      <c r="O9182" t="s">
        <v>16292</v>
      </c>
      <c r="P9182" t="s">
        <v>1194</v>
      </c>
      <c r="Q9182">
        <v>156</v>
      </c>
      <c r="R9182">
        <v>1.1200000000000001</v>
      </c>
      <c r="S9182">
        <v>1.3</v>
      </c>
      <c r="T9182">
        <v>1.366120218579235E-3</v>
      </c>
    </row>
    <row r="9183" spans="10:20" x14ac:dyDescent="0.35">
      <c r="J9183">
        <v>2012</v>
      </c>
      <c r="K9183" t="s">
        <v>7</v>
      </c>
      <c r="L9183" t="s">
        <v>159</v>
      </c>
      <c r="M9183" t="s">
        <v>16287</v>
      </c>
      <c r="O9183" t="s">
        <v>16295</v>
      </c>
      <c r="P9183" t="s">
        <v>1195</v>
      </c>
      <c r="Q9183">
        <v>60</v>
      </c>
      <c r="R9183">
        <v>1.1200000000000001</v>
      </c>
      <c r="S9183">
        <v>1.35</v>
      </c>
      <c r="T9183">
        <v>1.4084507042253522E-3</v>
      </c>
    </row>
    <row r="9184" spans="10:20" x14ac:dyDescent="0.35">
      <c r="J9184">
        <v>2012</v>
      </c>
      <c r="K9184" t="s">
        <v>7</v>
      </c>
      <c r="L9184" t="s">
        <v>159</v>
      </c>
      <c r="M9184" t="s">
        <v>16287</v>
      </c>
      <c r="O9184" t="s">
        <v>16298</v>
      </c>
      <c r="P9184" t="s">
        <v>1196</v>
      </c>
      <c r="Q9184">
        <v>96</v>
      </c>
      <c r="R9184">
        <v>1.05</v>
      </c>
      <c r="S9184">
        <v>1.28</v>
      </c>
      <c r="T9184">
        <v>1.4450867052023121E-3</v>
      </c>
    </row>
    <row r="9185" spans="10:20" x14ac:dyDescent="0.35">
      <c r="J9185">
        <v>2012</v>
      </c>
      <c r="K9185" t="s">
        <v>7</v>
      </c>
      <c r="L9185" t="s">
        <v>159</v>
      </c>
      <c r="M9185" t="s">
        <v>16287</v>
      </c>
      <c r="O9185" t="s">
        <v>16301</v>
      </c>
      <c r="P9185" t="s">
        <v>1197</v>
      </c>
      <c r="Q9185">
        <v>192</v>
      </c>
      <c r="R9185">
        <v>1.0900000000000001</v>
      </c>
      <c r="S9185">
        <v>1.4</v>
      </c>
      <c r="T9185">
        <v>1.5797788309636651E-3</v>
      </c>
    </row>
    <row r="9186" spans="10:20" x14ac:dyDescent="0.35">
      <c r="J9186">
        <v>2012</v>
      </c>
      <c r="K9186" t="s">
        <v>7</v>
      </c>
      <c r="L9186" t="s">
        <v>159</v>
      </c>
      <c r="M9186" t="s">
        <v>16287</v>
      </c>
      <c r="O9186" t="s">
        <v>16304</v>
      </c>
      <c r="P9186" t="s">
        <v>1198</v>
      </c>
      <c r="Q9186">
        <v>216</v>
      </c>
      <c r="R9186">
        <v>1.18</v>
      </c>
      <c r="S9186">
        <v>1.33</v>
      </c>
      <c r="T9186">
        <v>1.1441647597254005E-3</v>
      </c>
    </row>
    <row r="9187" spans="10:20" x14ac:dyDescent="0.35">
      <c r="J9187">
        <v>2012</v>
      </c>
      <c r="K9187" t="s">
        <v>7</v>
      </c>
      <c r="L9187" t="s">
        <v>159</v>
      </c>
      <c r="M9187" t="s">
        <v>16287</v>
      </c>
      <c r="O9187" t="s">
        <v>16307</v>
      </c>
      <c r="P9187" t="s">
        <v>1199</v>
      </c>
      <c r="Q9187">
        <v>144</v>
      </c>
      <c r="R9187">
        <v>1.02</v>
      </c>
      <c r="S9187">
        <v>1.32</v>
      </c>
      <c r="T9187">
        <v>1.2004801920768306E-3</v>
      </c>
    </row>
    <row r="9188" spans="10:20" x14ac:dyDescent="0.35">
      <c r="J9188">
        <v>2012</v>
      </c>
      <c r="K9188" t="s">
        <v>7</v>
      </c>
      <c r="L9188" t="s">
        <v>159</v>
      </c>
      <c r="M9188" t="s">
        <v>16287</v>
      </c>
      <c r="O9188" t="s">
        <v>16310</v>
      </c>
      <c r="P9188" t="s">
        <v>1200</v>
      </c>
      <c r="Q9188">
        <v>204</v>
      </c>
      <c r="R9188">
        <v>1.1000000000000001</v>
      </c>
      <c r="S9188">
        <v>1.2</v>
      </c>
      <c r="T9188">
        <v>1.8050541516245488E-3</v>
      </c>
    </row>
    <row r="9189" spans="10:20" x14ac:dyDescent="0.35">
      <c r="J9189">
        <v>2012</v>
      </c>
      <c r="K9189" t="s">
        <v>7</v>
      </c>
      <c r="L9189" t="s">
        <v>159</v>
      </c>
      <c r="M9189" t="s">
        <v>16287</v>
      </c>
      <c r="O9189" t="s">
        <v>16313</v>
      </c>
      <c r="P9189" t="s">
        <v>1201</v>
      </c>
      <c r="Q9189">
        <v>168</v>
      </c>
      <c r="R9189">
        <v>1.04</v>
      </c>
      <c r="S9189">
        <v>1.36</v>
      </c>
      <c r="T9189">
        <v>1.6863406408094434E-3</v>
      </c>
    </row>
    <row r="9190" spans="10:20" x14ac:dyDescent="0.35">
      <c r="J9190">
        <v>2012</v>
      </c>
      <c r="K9190" t="s">
        <v>7</v>
      </c>
      <c r="L9190" t="s">
        <v>159</v>
      </c>
      <c r="M9190" t="s">
        <v>16287</v>
      </c>
      <c r="O9190" t="s">
        <v>16316</v>
      </c>
      <c r="P9190" t="s">
        <v>1202</v>
      </c>
      <c r="Q9190">
        <v>84</v>
      </c>
      <c r="R9190">
        <v>1.1599999999999999</v>
      </c>
      <c r="S9190">
        <v>1.4</v>
      </c>
      <c r="T9190">
        <v>1.148105625717566E-3</v>
      </c>
    </row>
    <row r="9191" spans="10:20" x14ac:dyDescent="0.35">
      <c r="J9191">
        <v>2012</v>
      </c>
      <c r="K9191" t="s">
        <v>7</v>
      </c>
      <c r="L9191" t="s">
        <v>159</v>
      </c>
      <c r="M9191" t="s">
        <v>16287</v>
      </c>
      <c r="O9191" t="s">
        <v>16319</v>
      </c>
      <c r="P9191" t="s">
        <v>1203</v>
      </c>
      <c r="Q9191">
        <v>192</v>
      </c>
      <c r="R9191">
        <v>1.17</v>
      </c>
      <c r="S9191">
        <v>1.27</v>
      </c>
      <c r="T9191">
        <v>1.4204545454545455E-3</v>
      </c>
    </row>
    <row r="9192" spans="10:20" x14ac:dyDescent="0.35">
      <c r="J9192">
        <v>2012</v>
      </c>
      <c r="K9192" t="s">
        <v>7</v>
      </c>
      <c r="L9192" t="s">
        <v>159</v>
      </c>
      <c r="M9192" t="s">
        <v>16287</v>
      </c>
      <c r="O9192" t="s">
        <v>16322</v>
      </c>
      <c r="P9192" t="s">
        <v>1204</v>
      </c>
      <c r="Q9192">
        <v>216</v>
      </c>
      <c r="R9192">
        <v>1.1200000000000001</v>
      </c>
      <c r="S9192">
        <v>1.39</v>
      </c>
      <c r="T9192">
        <v>1.4771048744460858E-3</v>
      </c>
    </row>
    <row r="9193" spans="10:20" x14ac:dyDescent="0.35">
      <c r="J9193">
        <v>2012</v>
      </c>
      <c r="K9193" t="s">
        <v>7</v>
      </c>
      <c r="L9193" t="s">
        <v>159</v>
      </c>
      <c r="M9193" t="s">
        <v>16287</v>
      </c>
      <c r="O9193" t="s">
        <v>16325</v>
      </c>
      <c r="P9193" t="s">
        <v>1205</v>
      </c>
      <c r="Q9193">
        <v>192</v>
      </c>
      <c r="R9193">
        <v>1.05</v>
      </c>
      <c r="S9193">
        <v>1.27</v>
      </c>
      <c r="T9193">
        <v>1.3458950201884253E-3</v>
      </c>
    </row>
    <row r="9194" spans="10:20" x14ac:dyDescent="0.35">
      <c r="J9194">
        <v>2012</v>
      </c>
      <c r="K9194" t="s">
        <v>7</v>
      </c>
      <c r="L9194" t="s">
        <v>159</v>
      </c>
      <c r="M9194" t="s">
        <v>16287</v>
      </c>
      <c r="O9194" t="s">
        <v>16328</v>
      </c>
      <c r="P9194" t="s">
        <v>1206</v>
      </c>
      <c r="Q9194">
        <v>108</v>
      </c>
      <c r="R9194">
        <v>1.01</v>
      </c>
      <c r="S9194">
        <v>1.34</v>
      </c>
      <c r="T9194">
        <v>1.6949152542372881E-3</v>
      </c>
    </row>
    <row r="9195" spans="10:20" x14ac:dyDescent="0.35">
      <c r="J9195">
        <v>2012</v>
      </c>
      <c r="K9195" t="s">
        <v>7</v>
      </c>
      <c r="L9195" t="s">
        <v>159</v>
      </c>
      <c r="M9195" t="s">
        <v>16287</v>
      </c>
      <c r="O9195" t="s">
        <v>16331</v>
      </c>
      <c r="P9195" t="s">
        <v>1207</v>
      </c>
      <c r="Q9195">
        <v>60</v>
      </c>
      <c r="R9195">
        <v>1.02</v>
      </c>
      <c r="S9195">
        <v>1.24</v>
      </c>
      <c r="T9195">
        <v>1.736111111111111E-3</v>
      </c>
    </row>
    <row r="9196" spans="10:20" x14ac:dyDescent="0.35">
      <c r="J9196">
        <v>2012</v>
      </c>
      <c r="K9196" t="s">
        <v>7</v>
      </c>
      <c r="L9196" t="s">
        <v>159</v>
      </c>
      <c r="M9196" t="s">
        <v>16287</v>
      </c>
      <c r="O9196" t="s">
        <v>16334</v>
      </c>
      <c r="P9196" t="s">
        <v>1208</v>
      </c>
      <c r="Q9196">
        <v>84</v>
      </c>
      <c r="R9196">
        <v>1.1399999999999999</v>
      </c>
      <c r="S9196">
        <v>1.31</v>
      </c>
      <c r="T9196">
        <v>1.2437810945273632E-3</v>
      </c>
    </row>
    <row r="9197" spans="10:20" x14ac:dyDescent="0.35">
      <c r="J9197">
        <v>2012</v>
      </c>
      <c r="K9197" t="s">
        <v>7</v>
      </c>
      <c r="L9197" t="s">
        <v>159</v>
      </c>
      <c r="M9197" t="s">
        <v>16287</v>
      </c>
      <c r="O9197" t="s">
        <v>16337</v>
      </c>
      <c r="P9197" t="s">
        <v>1209</v>
      </c>
      <c r="Q9197">
        <v>108</v>
      </c>
      <c r="R9197">
        <v>1.2</v>
      </c>
      <c r="S9197">
        <v>1.28</v>
      </c>
      <c r="T9197">
        <v>1.358695652173913E-3</v>
      </c>
    </row>
    <row r="9198" spans="10:20" x14ac:dyDescent="0.35">
      <c r="J9198">
        <v>2012</v>
      </c>
      <c r="K9198" t="s">
        <v>7</v>
      </c>
      <c r="L9198" t="s">
        <v>159</v>
      </c>
      <c r="M9198" t="s">
        <v>16287</v>
      </c>
      <c r="O9198" t="s">
        <v>16199</v>
      </c>
      <c r="P9198" t="s">
        <v>1210</v>
      </c>
      <c r="Q9198">
        <v>72</v>
      </c>
      <c r="R9198">
        <v>1.18</v>
      </c>
      <c r="S9198">
        <v>1.39</v>
      </c>
      <c r="T9198">
        <v>1.1534025374855825E-3</v>
      </c>
    </row>
    <row r="9199" spans="10:20" x14ac:dyDescent="0.35">
      <c r="J9199">
        <v>2012</v>
      </c>
      <c r="K9199" t="s">
        <v>7</v>
      </c>
      <c r="L9199" t="s">
        <v>159</v>
      </c>
      <c r="M9199" t="s">
        <v>16287</v>
      </c>
      <c r="O9199" t="s">
        <v>16202</v>
      </c>
      <c r="P9199" t="s">
        <v>1211</v>
      </c>
      <c r="Q9199">
        <v>120</v>
      </c>
      <c r="R9199">
        <v>1.03</v>
      </c>
      <c r="S9199">
        <v>1.35</v>
      </c>
      <c r="T9199">
        <v>1.1013215859030838E-3</v>
      </c>
    </row>
    <row r="9200" spans="10:20" x14ac:dyDescent="0.35">
      <c r="J9200">
        <v>2012</v>
      </c>
      <c r="K9200" t="s">
        <v>7</v>
      </c>
      <c r="L9200" t="s">
        <v>159</v>
      </c>
      <c r="M9200" t="s">
        <v>16287</v>
      </c>
      <c r="O9200" t="s">
        <v>16205</v>
      </c>
      <c r="P9200" t="s">
        <v>1212</v>
      </c>
      <c r="Q9200">
        <v>72</v>
      </c>
      <c r="R9200">
        <v>1.1399999999999999</v>
      </c>
      <c r="S9200">
        <v>1.36</v>
      </c>
      <c r="T9200">
        <v>1.5220700152207001E-3</v>
      </c>
    </row>
    <row r="9201" spans="10:20" x14ac:dyDescent="0.35">
      <c r="J9201">
        <v>2012</v>
      </c>
      <c r="K9201" t="s">
        <v>7</v>
      </c>
      <c r="L9201" t="s">
        <v>159</v>
      </c>
      <c r="M9201" t="s">
        <v>16287</v>
      </c>
      <c r="O9201" t="s">
        <v>16208</v>
      </c>
      <c r="P9201" t="s">
        <v>1213</v>
      </c>
      <c r="Q9201">
        <v>60</v>
      </c>
      <c r="R9201">
        <v>1</v>
      </c>
      <c r="S9201">
        <v>1.29</v>
      </c>
      <c r="T9201">
        <v>1.1695906432748538E-3</v>
      </c>
    </row>
    <row r="9202" spans="10:20" x14ac:dyDescent="0.35">
      <c r="J9202">
        <v>2012</v>
      </c>
      <c r="K9202" t="s">
        <v>7</v>
      </c>
      <c r="L9202" t="s">
        <v>159</v>
      </c>
      <c r="M9202" t="s">
        <v>16287</v>
      </c>
      <c r="O9202" t="s">
        <v>16211</v>
      </c>
      <c r="P9202" t="s">
        <v>1214</v>
      </c>
      <c r="Q9202">
        <v>120</v>
      </c>
      <c r="R9202">
        <v>1.1399999999999999</v>
      </c>
      <c r="S9202">
        <v>1.38</v>
      </c>
      <c r="T9202">
        <v>1.0298661174047373E-3</v>
      </c>
    </row>
    <row r="9203" spans="10:20" x14ac:dyDescent="0.35">
      <c r="J9203">
        <v>2012</v>
      </c>
      <c r="K9203" t="s">
        <v>7</v>
      </c>
      <c r="L9203" t="s">
        <v>159</v>
      </c>
      <c r="M9203" t="s">
        <v>16287</v>
      </c>
      <c r="O9203" t="s">
        <v>16214</v>
      </c>
      <c r="P9203" t="s">
        <v>1215</v>
      </c>
      <c r="Q9203">
        <v>96</v>
      </c>
      <c r="R9203">
        <v>1.02</v>
      </c>
      <c r="S9203">
        <v>1.29</v>
      </c>
      <c r="T9203">
        <v>1.29366106080207E-3</v>
      </c>
    </row>
    <row r="9204" spans="10:20" x14ac:dyDescent="0.35">
      <c r="J9204">
        <v>2012</v>
      </c>
      <c r="K9204" t="s">
        <v>7</v>
      </c>
      <c r="L9204" t="s">
        <v>159</v>
      </c>
      <c r="M9204" t="s">
        <v>16287</v>
      </c>
      <c r="O9204" t="s">
        <v>16217</v>
      </c>
      <c r="P9204" t="s">
        <v>1216</v>
      </c>
      <c r="Q9204">
        <v>96</v>
      </c>
      <c r="R9204">
        <v>1.1499999999999999</v>
      </c>
      <c r="S9204">
        <v>1.29</v>
      </c>
      <c r="T9204">
        <v>1.3679890560875513E-3</v>
      </c>
    </row>
    <row r="9205" spans="10:20" x14ac:dyDescent="0.35">
      <c r="J9205">
        <v>2012</v>
      </c>
      <c r="K9205" t="s">
        <v>7</v>
      </c>
      <c r="L9205" t="s">
        <v>159</v>
      </c>
      <c r="M9205" t="s">
        <v>16287</v>
      </c>
      <c r="O9205" t="s">
        <v>16220</v>
      </c>
      <c r="P9205" t="s">
        <v>1217</v>
      </c>
      <c r="Q9205">
        <v>72</v>
      </c>
      <c r="R9205">
        <v>1.1599999999999999</v>
      </c>
      <c r="S9205">
        <v>1.25</v>
      </c>
      <c r="T9205">
        <v>1.6556291390728477E-3</v>
      </c>
    </row>
    <row r="9206" spans="10:20" x14ac:dyDescent="0.35">
      <c r="J9206">
        <v>2012</v>
      </c>
      <c r="K9206" t="s">
        <v>7</v>
      </c>
      <c r="L9206" t="s">
        <v>159</v>
      </c>
      <c r="M9206" t="s">
        <v>16287</v>
      </c>
      <c r="O9206" t="s">
        <v>16223</v>
      </c>
      <c r="P9206" t="s">
        <v>1218</v>
      </c>
      <c r="Q9206">
        <v>156</v>
      </c>
      <c r="R9206">
        <v>1.02</v>
      </c>
      <c r="S9206">
        <v>1.36</v>
      </c>
      <c r="T9206">
        <v>1.4025245441795231E-3</v>
      </c>
    </row>
    <row r="9207" spans="10:20" x14ac:dyDescent="0.35">
      <c r="J9207">
        <v>2012</v>
      </c>
      <c r="K9207" t="s">
        <v>7</v>
      </c>
      <c r="L9207" t="s">
        <v>159</v>
      </c>
      <c r="M9207" t="s">
        <v>16287</v>
      </c>
      <c r="O9207" t="s">
        <v>16226</v>
      </c>
      <c r="P9207" t="s">
        <v>1219</v>
      </c>
      <c r="Q9207">
        <v>192</v>
      </c>
      <c r="R9207">
        <v>1.07</v>
      </c>
      <c r="S9207">
        <v>1.4</v>
      </c>
      <c r="T9207">
        <v>1.6447368421052631E-3</v>
      </c>
    </row>
    <row r="9208" spans="10:20" x14ac:dyDescent="0.35">
      <c r="J9208">
        <v>2012</v>
      </c>
      <c r="K9208" t="s">
        <v>7</v>
      </c>
      <c r="L9208" t="s">
        <v>159</v>
      </c>
      <c r="M9208" t="s">
        <v>16287</v>
      </c>
      <c r="O9208" t="s">
        <v>16229</v>
      </c>
      <c r="P9208" t="s">
        <v>1220</v>
      </c>
      <c r="Q9208">
        <v>216</v>
      </c>
      <c r="R9208">
        <v>1.1399999999999999</v>
      </c>
      <c r="S9208">
        <v>1.28</v>
      </c>
      <c r="T9208">
        <v>1.0548523206751054E-3</v>
      </c>
    </row>
    <row r="9209" spans="10:20" x14ac:dyDescent="0.35">
      <c r="J9209">
        <v>2012</v>
      </c>
      <c r="K9209" t="s">
        <v>7</v>
      </c>
      <c r="L9209" t="s">
        <v>159</v>
      </c>
      <c r="M9209" t="s">
        <v>16287</v>
      </c>
      <c r="O9209" t="s">
        <v>16232</v>
      </c>
      <c r="P9209" t="s">
        <v>1221</v>
      </c>
      <c r="Q9209">
        <v>180</v>
      </c>
      <c r="R9209">
        <v>1.06</v>
      </c>
      <c r="S9209">
        <v>1.25</v>
      </c>
      <c r="T9209">
        <v>1.4662756598240469E-3</v>
      </c>
    </row>
    <row r="9210" spans="10:20" x14ac:dyDescent="0.35">
      <c r="J9210">
        <v>2012</v>
      </c>
      <c r="K9210" t="s">
        <v>7</v>
      </c>
      <c r="L9210" t="s">
        <v>159</v>
      </c>
      <c r="M9210" t="s">
        <v>16287</v>
      </c>
      <c r="O9210" t="s">
        <v>16235</v>
      </c>
      <c r="P9210" t="s">
        <v>1222</v>
      </c>
      <c r="Q9210">
        <v>108</v>
      </c>
      <c r="R9210">
        <v>1.1299999999999999</v>
      </c>
      <c r="S9210">
        <v>1.2</v>
      </c>
      <c r="T9210">
        <v>1.718213058419244E-3</v>
      </c>
    </row>
    <row r="9211" spans="10:20" x14ac:dyDescent="0.35">
      <c r="J9211">
        <v>2012</v>
      </c>
      <c r="K9211" t="s">
        <v>7</v>
      </c>
      <c r="L9211" t="s">
        <v>159</v>
      </c>
      <c r="M9211" t="s">
        <v>16287</v>
      </c>
      <c r="O9211" t="s">
        <v>16238</v>
      </c>
      <c r="P9211" t="s">
        <v>1223</v>
      </c>
      <c r="Q9211">
        <v>72</v>
      </c>
      <c r="R9211">
        <v>1.03</v>
      </c>
      <c r="S9211">
        <v>1.4</v>
      </c>
      <c r="T9211">
        <v>1.0893246187363835E-3</v>
      </c>
    </row>
    <row r="9212" spans="10:20" x14ac:dyDescent="0.35">
      <c r="J9212">
        <v>2012</v>
      </c>
      <c r="K9212" t="s">
        <v>7</v>
      </c>
      <c r="L9212" t="s">
        <v>159</v>
      </c>
      <c r="M9212" t="s">
        <v>16287</v>
      </c>
      <c r="O9212" t="s">
        <v>16241</v>
      </c>
      <c r="P9212" t="s">
        <v>1224</v>
      </c>
      <c r="Q9212">
        <v>96</v>
      </c>
      <c r="R9212">
        <v>1.1299999999999999</v>
      </c>
      <c r="S9212">
        <v>1.24</v>
      </c>
      <c r="T9212">
        <v>1.30718954248366E-3</v>
      </c>
    </row>
    <row r="9213" spans="10:20" x14ac:dyDescent="0.35">
      <c r="J9213">
        <v>2012</v>
      </c>
      <c r="K9213" t="s">
        <v>7</v>
      </c>
      <c r="L9213" t="s">
        <v>159</v>
      </c>
      <c r="M9213" t="s">
        <v>16287</v>
      </c>
      <c r="O9213" t="s">
        <v>16244</v>
      </c>
      <c r="P9213" t="s">
        <v>1225</v>
      </c>
      <c r="Q9213">
        <v>120</v>
      </c>
      <c r="R9213">
        <v>1.18</v>
      </c>
      <c r="S9213">
        <v>1.37</v>
      </c>
      <c r="T9213">
        <v>1.3477088948787063E-3</v>
      </c>
    </row>
    <row r="9214" spans="10:20" x14ac:dyDescent="0.35">
      <c r="J9214">
        <v>2012</v>
      </c>
      <c r="K9214" t="s">
        <v>7</v>
      </c>
      <c r="L9214" t="s">
        <v>159</v>
      </c>
      <c r="M9214" t="s">
        <v>16287</v>
      </c>
      <c r="O9214" t="s">
        <v>16247</v>
      </c>
      <c r="P9214" t="s">
        <v>1226</v>
      </c>
      <c r="Q9214">
        <v>60</v>
      </c>
      <c r="R9214">
        <v>1.17</v>
      </c>
      <c r="S9214">
        <v>1.38</v>
      </c>
      <c r="T9214">
        <v>1.2903225806451613E-3</v>
      </c>
    </row>
    <row r="9215" spans="10:20" x14ac:dyDescent="0.35">
      <c r="J9215">
        <v>2012</v>
      </c>
      <c r="K9215" t="s">
        <v>7</v>
      </c>
      <c r="L9215" t="s">
        <v>159</v>
      </c>
      <c r="M9215" t="s">
        <v>16287</v>
      </c>
      <c r="O9215" t="s">
        <v>16250</v>
      </c>
      <c r="P9215" t="s">
        <v>1227</v>
      </c>
      <c r="Q9215">
        <v>168</v>
      </c>
      <c r="R9215">
        <v>1.02</v>
      </c>
      <c r="S9215">
        <v>1.23</v>
      </c>
      <c r="T9215">
        <v>1.6722408026755853E-3</v>
      </c>
    </row>
    <row r="9216" spans="10:20" x14ac:dyDescent="0.35">
      <c r="J9216">
        <v>2012</v>
      </c>
      <c r="K9216" t="s">
        <v>7</v>
      </c>
      <c r="L9216" t="s">
        <v>159</v>
      </c>
      <c r="M9216" t="s">
        <v>16287</v>
      </c>
      <c r="O9216" t="s">
        <v>16253</v>
      </c>
      <c r="P9216" t="s">
        <v>1228</v>
      </c>
      <c r="Q9216">
        <v>132</v>
      </c>
      <c r="R9216">
        <v>1.18</v>
      </c>
      <c r="S9216">
        <v>1.34</v>
      </c>
      <c r="T9216">
        <v>1.1682242990654205E-3</v>
      </c>
    </row>
    <row r="9217" spans="10:20" x14ac:dyDescent="0.35">
      <c r="J9217">
        <v>2012</v>
      </c>
      <c r="K9217" t="s">
        <v>7</v>
      </c>
      <c r="L9217" t="s">
        <v>159</v>
      </c>
      <c r="M9217" t="s">
        <v>16287</v>
      </c>
      <c r="O9217" t="s">
        <v>16256</v>
      </c>
      <c r="P9217" t="s">
        <v>1229</v>
      </c>
      <c r="Q9217">
        <v>156</v>
      </c>
      <c r="R9217">
        <v>1.06</v>
      </c>
      <c r="S9217">
        <v>1.36</v>
      </c>
      <c r="T9217">
        <v>1.1098779134295228E-3</v>
      </c>
    </row>
    <row r="9218" spans="10:20" x14ac:dyDescent="0.35">
      <c r="J9218">
        <v>2012</v>
      </c>
      <c r="K9218" t="s">
        <v>7</v>
      </c>
      <c r="L9218" t="s">
        <v>159</v>
      </c>
      <c r="M9218" t="s">
        <v>16287</v>
      </c>
      <c r="O9218" t="s">
        <v>16259</v>
      </c>
      <c r="P9218" t="s">
        <v>1230</v>
      </c>
      <c r="Q9218">
        <v>144</v>
      </c>
      <c r="R9218">
        <v>1.02</v>
      </c>
      <c r="S9218">
        <v>1.31</v>
      </c>
      <c r="T9218">
        <v>1.6000000000000001E-3</v>
      </c>
    </row>
    <row r="9219" spans="10:20" x14ac:dyDescent="0.35">
      <c r="J9219">
        <v>2012</v>
      </c>
      <c r="K9219" t="s">
        <v>7</v>
      </c>
      <c r="L9219" t="s">
        <v>159</v>
      </c>
      <c r="M9219" t="s">
        <v>16287</v>
      </c>
      <c r="O9219" t="s">
        <v>16262</v>
      </c>
      <c r="P9219" t="s">
        <v>1231</v>
      </c>
      <c r="Q9219">
        <v>204</v>
      </c>
      <c r="R9219">
        <v>1.04</v>
      </c>
      <c r="S9219">
        <v>1.35</v>
      </c>
      <c r="T9219">
        <v>1.7123287671232876E-3</v>
      </c>
    </row>
    <row r="9220" spans="10:20" x14ac:dyDescent="0.35">
      <c r="J9220">
        <v>2012</v>
      </c>
      <c r="K9220" t="s">
        <v>7</v>
      </c>
      <c r="L9220" t="s">
        <v>159</v>
      </c>
      <c r="M9220" t="s">
        <v>16287</v>
      </c>
      <c r="O9220" t="s">
        <v>16265</v>
      </c>
      <c r="P9220" t="s">
        <v>1232</v>
      </c>
      <c r="Q9220">
        <v>204</v>
      </c>
      <c r="R9220">
        <v>1.1100000000000001</v>
      </c>
      <c r="S9220">
        <v>1.21</v>
      </c>
      <c r="T9220">
        <v>1.0224948875255625E-3</v>
      </c>
    </row>
    <row r="9221" spans="10:20" x14ac:dyDescent="0.35">
      <c r="J9221">
        <v>2012</v>
      </c>
      <c r="K9221" t="s">
        <v>7</v>
      </c>
      <c r="L9221" t="s">
        <v>159</v>
      </c>
      <c r="M9221" t="s">
        <v>16287</v>
      </c>
      <c r="O9221" t="s">
        <v>16268</v>
      </c>
      <c r="P9221" t="s">
        <v>1233</v>
      </c>
      <c r="Q9221">
        <v>192</v>
      </c>
      <c r="R9221">
        <v>1.1299999999999999</v>
      </c>
      <c r="S9221">
        <v>1.29</v>
      </c>
      <c r="T9221">
        <v>1.6155088852988692E-3</v>
      </c>
    </row>
    <row r="9222" spans="10:20" x14ac:dyDescent="0.35">
      <c r="J9222">
        <v>2012</v>
      </c>
      <c r="K9222" t="s">
        <v>7</v>
      </c>
      <c r="L9222" t="s">
        <v>159</v>
      </c>
      <c r="M9222" t="s">
        <v>16287</v>
      </c>
      <c r="O9222" t="s">
        <v>16271</v>
      </c>
      <c r="P9222" t="s">
        <v>1234</v>
      </c>
      <c r="Q9222">
        <v>132</v>
      </c>
      <c r="R9222">
        <v>1.05</v>
      </c>
      <c r="S9222">
        <v>1.28</v>
      </c>
      <c r="T9222">
        <v>1.4749262536873156E-3</v>
      </c>
    </row>
    <row r="9223" spans="10:20" x14ac:dyDescent="0.35">
      <c r="J9223">
        <v>2012</v>
      </c>
      <c r="K9223" t="s">
        <v>7</v>
      </c>
      <c r="L9223" t="s">
        <v>159</v>
      </c>
      <c r="M9223" t="s">
        <v>16287</v>
      </c>
      <c r="O9223" t="s">
        <v>16274</v>
      </c>
      <c r="P9223" t="s">
        <v>1235</v>
      </c>
      <c r="Q9223">
        <v>168</v>
      </c>
      <c r="R9223">
        <v>1.1200000000000001</v>
      </c>
      <c r="S9223">
        <v>1.21</v>
      </c>
      <c r="T9223">
        <v>1.2610340479192938E-3</v>
      </c>
    </row>
    <row r="9224" spans="10:20" x14ac:dyDescent="0.35">
      <c r="J9224">
        <v>2012</v>
      </c>
      <c r="K9224" t="s">
        <v>7</v>
      </c>
      <c r="L9224" t="s">
        <v>159</v>
      </c>
      <c r="M9224" t="s">
        <v>16287</v>
      </c>
      <c r="O9224" t="s">
        <v>16277</v>
      </c>
      <c r="P9224" t="s">
        <v>1236</v>
      </c>
      <c r="Q9224">
        <v>156</v>
      </c>
      <c r="R9224">
        <v>1.2</v>
      </c>
      <c r="S9224">
        <v>1.38</v>
      </c>
      <c r="T9224">
        <v>1.6891891891891893E-3</v>
      </c>
    </row>
    <row r="9225" spans="10:20" x14ac:dyDescent="0.35">
      <c r="J9225">
        <v>2012</v>
      </c>
      <c r="K9225" t="s">
        <v>7</v>
      </c>
      <c r="L9225" t="s">
        <v>159</v>
      </c>
      <c r="M9225" t="s">
        <v>16287</v>
      </c>
      <c r="O9225" t="s">
        <v>16280</v>
      </c>
      <c r="P9225" t="s">
        <v>1237</v>
      </c>
      <c r="Q9225">
        <v>204</v>
      </c>
      <c r="R9225">
        <v>1</v>
      </c>
      <c r="S9225">
        <v>1.32</v>
      </c>
      <c r="T9225">
        <v>1.4705882352941176E-3</v>
      </c>
    </row>
    <row r="9226" spans="10:20" x14ac:dyDescent="0.35">
      <c r="J9226">
        <v>2012</v>
      </c>
      <c r="K9226" t="s">
        <v>7</v>
      </c>
      <c r="L9226" t="s">
        <v>159</v>
      </c>
      <c r="M9226" t="s">
        <v>16287</v>
      </c>
      <c r="O9226" t="s">
        <v>16283</v>
      </c>
      <c r="P9226" t="s">
        <v>1238</v>
      </c>
      <c r="Q9226">
        <v>204</v>
      </c>
      <c r="R9226">
        <v>1.18</v>
      </c>
      <c r="S9226">
        <v>1.21</v>
      </c>
      <c r="T9226">
        <v>1.5974440894568689E-3</v>
      </c>
    </row>
    <row r="9227" spans="10:20" x14ac:dyDescent="0.35">
      <c r="J9227">
        <v>2012</v>
      </c>
      <c r="K9227" t="s">
        <v>7</v>
      </c>
      <c r="L9227" t="s">
        <v>159</v>
      </c>
      <c r="M9227" t="s">
        <v>16287</v>
      </c>
      <c r="O9227" t="s">
        <v>16286</v>
      </c>
      <c r="P9227" t="s">
        <v>1239</v>
      </c>
      <c r="Q9227">
        <v>132</v>
      </c>
      <c r="R9227">
        <v>1</v>
      </c>
      <c r="S9227">
        <v>1.29</v>
      </c>
      <c r="T9227">
        <v>1.3793103448275861E-3</v>
      </c>
    </row>
    <row r="9228" spans="10:20" x14ac:dyDescent="0.35">
      <c r="J9228">
        <v>2012</v>
      </c>
      <c r="K9228" t="s">
        <v>7</v>
      </c>
      <c r="L9228" t="s">
        <v>159</v>
      </c>
      <c r="M9228" t="s">
        <v>16287</v>
      </c>
      <c r="O9228" t="s">
        <v>16289</v>
      </c>
      <c r="P9228" t="s">
        <v>1240</v>
      </c>
      <c r="Q9228">
        <v>180</v>
      </c>
      <c r="R9228">
        <v>1.05</v>
      </c>
      <c r="S9228">
        <v>1.21</v>
      </c>
      <c r="T9228">
        <v>1.0548523206751054E-3</v>
      </c>
    </row>
    <row r="9229" spans="10:20" x14ac:dyDescent="0.35">
      <c r="J9229">
        <v>2012</v>
      </c>
      <c r="K9229" t="s">
        <v>7</v>
      </c>
      <c r="L9229" t="s">
        <v>159</v>
      </c>
      <c r="M9229" t="s">
        <v>16287</v>
      </c>
      <c r="O9229" t="s">
        <v>16292</v>
      </c>
      <c r="P9229" t="s">
        <v>1241</v>
      </c>
      <c r="Q9229">
        <v>72</v>
      </c>
      <c r="R9229">
        <v>1</v>
      </c>
      <c r="S9229">
        <v>1.3</v>
      </c>
      <c r="T9229">
        <v>1.7921146953405018E-3</v>
      </c>
    </row>
    <row r="9230" spans="10:20" x14ac:dyDescent="0.35">
      <c r="J9230">
        <v>2012</v>
      </c>
      <c r="K9230" t="s">
        <v>7</v>
      </c>
      <c r="L9230" t="s">
        <v>159</v>
      </c>
      <c r="M9230" t="s">
        <v>16287</v>
      </c>
      <c r="O9230" t="s">
        <v>16295</v>
      </c>
      <c r="P9230" t="s">
        <v>1242</v>
      </c>
      <c r="Q9230">
        <v>72</v>
      </c>
      <c r="R9230">
        <v>1.0900000000000001</v>
      </c>
      <c r="S9230">
        <v>1.39</v>
      </c>
      <c r="T9230">
        <v>1.6611295681063123E-3</v>
      </c>
    </row>
    <row r="9231" spans="10:20" x14ac:dyDescent="0.35">
      <c r="J9231">
        <v>2012</v>
      </c>
      <c r="K9231" t="s">
        <v>7</v>
      </c>
      <c r="L9231" t="s">
        <v>159</v>
      </c>
      <c r="M9231" t="s">
        <v>16287</v>
      </c>
      <c r="O9231" t="s">
        <v>16298</v>
      </c>
      <c r="P9231" t="s">
        <v>1243</v>
      </c>
      <c r="Q9231">
        <v>96</v>
      </c>
      <c r="R9231">
        <v>1.1200000000000001</v>
      </c>
      <c r="S9231">
        <v>1.24</v>
      </c>
      <c r="T9231">
        <v>1.3440860215053765E-3</v>
      </c>
    </row>
    <row r="9232" spans="10:20" x14ac:dyDescent="0.35">
      <c r="J9232">
        <v>2012</v>
      </c>
      <c r="K9232" t="s">
        <v>7</v>
      </c>
      <c r="L9232" t="s">
        <v>159</v>
      </c>
      <c r="M9232" t="s">
        <v>16287</v>
      </c>
      <c r="O9232" t="s">
        <v>16301</v>
      </c>
      <c r="P9232" t="s">
        <v>1244</v>
      </c>
      <c r="Q9232">
        <v>180</v>
      </c>
      <c r="R9232">
        <v>1.1399999999999999</v>
      </c>
      <c r="S9232">
        <v>1.39</v>
      </c>
      <c r="T9232">
        <v>1.6750418760469012E-3</v>
      </c>
    </row>
    <row r="9233" spans="10:20" x14ac:dyDescent="0.35">
      <c r="J9233">
        <v>2012</v>
      </c>
      <c r="K9233" t="s">
        <v>7</v>
      </c>
      <c r="L9233" t="s">
        <v>159</v>
      </c>
      <c r="M9233" t="s">
        <v>16287</v>
      </c>
      <c r="O9233" t="s">
        <v>16304</v>
      </c>
      <c r="P9233" t="s">
        <v>1245</v>
      </c>
      <c r="Q9233">
        <v>132</v>
      </c>
      <c r="R9233">
        <v>1.1399999999999999</v>
      </c>
      <c r="S9233">
        <v>1.29</v>
      </c>
      <c r="T9233">
        <v>1.4144271570014145E-3</v>
      </c>
    </row>
    <row r="9234" spans="10:20" x14ac:dyDescent="0.35">
      <c r="J9234">
        <v>2012</v>
      </c>
      <c r="K9234" t="s">
        <v>7</v>
      </c>
      <c r="L9234" t="s">
        <v>159</v>
      </c>
      <c r="M9234" t="s">
        <v>16287</v>
      </c>
      <c r="O9234" t="s">
        <v>16307</v>
      </c>
      <c r="P9234" t="s">
        <v>1246</v>
      </c>
      <c r="Q9234">
        <v>96</v>
      </c>
      <c r="R9234">
        <v>1.1200000000000001</v>
      </c>
      <c r="S9234">
        <v>1.25</v>
      </c>
      <c r="T9234">
        <v>1.2738853503184713E-3</v>
      </c>
    </row>
    <row r="9235" spans="10:20" x14ac:dyDescent="0.35">
      <c r="J9235">
        <v>2012</v>
      </c>
      <c r="K9235" t="s">
        <v>7</v>
      </c>
      <c r="L9235" t="s">
        <v>159</v>
      </c>
      <c r="M9235" t="s">
        <v>16287</v>
      </c>
      <c r="O9235" t="s">
        <v>16310</v>
      </c>
      <c r="P9235" t="s">
        <v>1247</v>
      </c>
      <c r="Q9235">
        <v>60</v>
      </c>
      <c r="R9235">
        <v>1.1399999999999999</v>
      </c>
      <c r="S9235">
        <v>1.21</v>
      </c>
      <c r="T9235">
        <v>1.0695187165775401E-3</v>
      </c>
    </row>
    <row r="9236" spans="10:20" x14ac:dyDescent="0.35">
      <c r="J9236">
        <v>2012</v>
      </c>
      <c r="K9236" t="s">
        <v>7</v>
      </c>
      <c r="L9236" t="s">
        <v>159</v>
      </c>
      <c r="M9236" t="s">
        <v>16287</v>
      </c>
      <c r="O9236" t="s">
        <v>16313</v>
      </c>
      <c r="P9236" t="s">
        <v>1248</v>
      </c>
      <c r="Q9236">
        <v>144</v>
      </c>
      <c r="R9236">
        <v>1.04</v>
      </c>
      <c r="S9236">
        <v>1.33</v>
      </c>
      <c r="T9236">
        <v>1.594896331738437E-3</v>
      </c>
    </row>
    <row r="9237" spans="10:20" x14ac:dyDescent="0.35">
      <c r="J9237">
        <v>2012</v>
      </c>
      <c r="K9237" t="s">
        <v>7</v>
      </c>
      <c r="L9237" t="s">
        <v>159</v>
      </c>
      <c r="M9237" t="s">
        <v>16287</v>
      </c>
      <c r="O9237" t="s">
        <v>16316</v>
      </c>
      <c r="P9237" t="s">
        <v>1249</v>
      </c>
      <c r="Q9237">
        <v>96</v>
      </c>
      <c r="R9237">
        <v>1.19</v>
      </c>
      <c r="S9237">
        <v>1.21</v>
      </c>
      <c r="T9237">
        <v>1.4064697609001407E-3</v>
      </c>
    </row>
    <row r="9238" spans="10:20" x14ac:dyDescent="0.35">
      <c r="J9238">
        <v>2012</v>
      </c>
      <c r="K9238" t="s">
        <v>7</v>
      </c>
      <c r="L9238" t="s">
        <v>159</v>
      </c>
      <c r="M9238" t="s">
        <v>16287</v>
      </c>
      <c r="O9238" t="s">
        <v>16319</v>
      </c>
      <c r="P9238" t="s">
        <v>1250</v>
      </c>
      <c r="Q9238">
        <v>180</v>
      </c>
      <c r="R9238">
        <v>1.17</v>
      </c>
      <c r="S9238">
        <v>1.31</v>
      </c>
      <c r="T9238">
        <v>1.1600928074245939E-3</v>
      </c>
    </row>
    <row r="9239" spans="10:20" x14ac:dyDescent="0.35">
      <c r="J9239">
        <v>2012</v>
      </c>
      <c r="K9239" t="s">
        <v>7</v>
      </c>
      <c r="L9239" t="s">
        <v>159</v>
      </c>
      <c r="M9239" t="s">
        <v>16287</v>
      </c>
      <c r="O9239" t="s">
        <v>16322</v>
      </c>
      <c r="P9239" t="s">
        <v>1251</v>
      </c>
      <c r="Q9239">
        <v>168</v>
      </c>
      <c r="R9239">
        <v>1.1200000000000001</v>
      </c>
      <c r="S9239">
        <v>1.22</v>
      </c>
      <c r="T9239">
        <v>1.1135857461024498E-3</v>
      </c>
    </row>
    <row r="9240" spans="10:20" x14ac:dyDescent="0.35">
      <c r="J9240">
        <v>2012</v>
      </c>
      <c r="K9240" t="s">
        <v>7</v>
      </c>
      <c r="L9240" t="s">
        <v>159</v>
      </c>
      <c r="M9240" t="s">
        <v>16287</v>
      </c>
      <c r="O9240" t="s">
        <v>16325</v>
      </c>
      <c r="P9240" t="s">
        <v>1252</v>
      </c>
      <c r="Q9240">
        <v>96</v>
      </c>
      <c r="R9240">
        <v>1.06</v>
      </c>
      <c r="S9240">
        <v>1.26</v>
      </c>
      <c r="T9240">
        <v>1.4492753623188406E-3</v>
      </c>
    </row>
    <row r="9241" spans="10:20" x14ac:dyDescent="0.35">
      <c r="J9241">
        <v>2012</v>
      </c>
      <c r="K9241" t="s">
        <v>7</v>
      </c>
      <c r="L9241" t="s">
        <v>159</v>
      </c>
      <c r="M9241" t="s">
        <v>16287</v>
      </c>
      <c r="O9241" t="s">
        <v>16328</v>
      </c>
      <c r="P9241" t="s">
        <v>1253</v>
      </c>
      <c r="Q9241">
        <v>216</v>
      </c>
      <c r="R9241">
        <v>1.0900000000000001</v>
      </c>
      <c r="S9241">
        <v>1.31</v>
      </c>
      <c r="T9241">
        <v>1.7331022530329288E-3</v>
      </c>
    </row>
    <row r="9242" spans="10:20" x14ac:dyDescent="0.35">
      <c r="J9242">
        <v>2012</v>
      </c>
      <c r="K9242" t="s">
        <v>7</v>
      </c>
      <c r="L9242" t="s">
        <v>159</v>
      </c>
      <c r="M9242" t="s">
        <v>16287</v>
      </c>
      <c r="O9242" t="s">
        <v>16331</v>
      </c>
      <c r="P9242" t="s">
        <v>1254</v>
      </c>
      <c r="Q9242">
        <v>132</v>
      </c>
      <c r="R9242">
        <v>1.05</v>
      </c>
      <c r="S9242">
        <v>1.33</v>
      </c>
      <c r="T9242">
        <v>1.2755102040816326E-3</v>
      </c>
    </row>
    <row r="9243" spans="10:20" x14ac:dyDescent="0.35">
      <c r="J9243">
        <v>2012</v>
      </c>
      <c r="K9243" t="s">
        <v>7</v>
      </c>
      <c r="L9243" t="s">
        <v>159</v>
      </c>
      <c r="M9243" t="s">
        <v>16287</v>
      </c>
      <c r="O9243" t="s">
        <v>16334</v>
      </c>
      <c r="P9243" t="s">
        <v>1255</v>
      </c>
      <c r="Q9243">
        <v>156</v>
      </c>
      <c r="R9243">
        <v>1.19</v>
      </c>
      <c r="S9243">
        <v>1.29</v>
      </c>
      <c r="T9243">
        <v>1.1467889908256881E-3</v>
      </c>
    </row>
    <row r="9244" spans="10:20" x14ac:dyDescent="0.35">
      <c r="J9244">
        <v>2012</v>
      </c>
      <c r="K9244" t="s">
        <v>7</v>
      </c>
      <c r="L9244" t="s">
        <v>159</v>
      </c>
      <c r="M9244" t="s">
        <v>16287</v>
      </c>
      <c r="O9244" t="s">
        <v>16337</v>
      </c>
      <c r="P9244" t="s">
        <v>1256</v>
      </c>
      <c r="Q9244">
        <v>60</v>
      </c>
      <c r="R9244">
        <v>1.1399999999999999</v>
      </c>
      <c r="S9244">
        <v>1.39</v>
      </c>
      <c r="T9244">
        <v>1.3568521031207597E-3</v>
      </c>
    </row>
    <row r="9245" spans="10:20" x14ac:dyDescent="0.35">
      <c r="J9245">
        <v>2012</v>
      </c>
      <c r="K9245" t="s">
        <v>7</v>
      </c>
      <c r="L9245" t="s">
        <v>159</v>
      </c>
      <c r="M9245" t="s">
        <v>16287</v>
      </c>
      <c r="O9245" t="s">
        <v>16199</v>
      </c>
      <c r="P9245" t="s">
        <v>1257</v>
      </c>
      <c r="Q9245">
        <v>132</v>
      </c>
      <c r="R9245">
        <v>1.04</v>
      </c>
      <c r="S9245">
        <v>1.22</v>
      </c>
      <c r="T9245">
        <v>1.1750881316098707E-3</v>
      </c>
    </row>
    <row r="9246" spans="10:20" x14ac:dyDescent="0.35">
      <c r="J9246">
        <v>2012</v>
      </c>
      <c r="K9246" t="s">
        <v>7</v>
      </c>
      <c r="L9246" t="s">
        <v>159</v>
      </c>
      <c r="M9246" t="s">
        <v>16287</v>
      </c>
      <c r="O9246" t="s">
        <v>16202</v>
      </c>
      <c r="P9246" t="s">
        <v>1258</v>
      </c>
      <c r="Q9246">
        <v>204</v>
      </c>
      <c r="R9246">
        <v>1.1200000000000001</v>
      </c>
      <c r="S9246">
        <v>1.31</v>
      </c>
      <c r="T9246">
        <v>1.3333333333333333E-3</v>
      </c>
    </row>
    <row r="9247" spans="10:20" x14ac:dyDescent="0.35">
      <c r="J9247">
        <v>2012</v>
      </c>
      <c r="K9247" t="s">
        <v>7</v>
      </c>
      <c r="L9247" t="s">
        <v>159</v>
      </c>
      <c r="M9247" t="s">
        <v>16287</v>
      </c>
      <c r="O9247" t="s">
        <v>16205</v>
      </c>
      <c r="P9247" t="s">
        <v>1259</v>
      </c>
      <c r="Q9247">
        <v>204</v>
      </c>
      <c r="R9247">
        <v>1.07</v>
      </c>
      <c r="S9247">
        <v>1.22</v>
      </c>
      <c r="T9247">
        <v>1.0341261633919339E-3</v>
      </c>
    </row>
    <row r="9248" spans="10:20" x14ac:dyDescent="0.35">
      <c r="J9248">
        <v>2012</v>
      </c>
      <c r="K9248" t="s">
        <v>7</v>
      </c>
      <c r="L9248" t="s">
        <v>159</v>
      </c>
      <c r="M9248" t="s">
        <v>16287</v>
      </c>
      <c r="O9248" t="s">
        <v>16208</v>
      </c>
      <c r="P9248" t="s">
        <v>1260</v>
      </c>
      <c r="Q9248">
        <v>120</v>
      </c>
      <c r="R9248">
        <v>1.1399999999999999</v>
      </c>
      <c r="S9248">
        <v>1.39</v>
      </c>
      <c r="T9248">
        <v>1.0989010989010989E-3</v>
      </c>
    </row>
    <row r="9249" spans="10:20" x14ac:dyDescent="0.35">
      <c r="J9249">
        <v>2012</v>
      </c>
      <c r="K9249" t="s">
        <v>7</v>
      </c>
      <c r="L9249" t="s">
        <v>159</v>
      </c>
      <c r="M9249" t="s">
        <v>16287</v>
      </c>
      <c r="O9249" t="s">
        <v>16211</v>
      </c>
      <c r="P9249" t="s">
        <v>1261</v>
      </c>
      <c r="Q9249">
        <v>180</v>
      </c>
      <c r="R9249">
        <v>1.19</v>
      </c>
      <c r="S9249">
        <v>1.37</v>
      </c>
      <c r="T9249">
        <v>1.8315018315018315E-3</v>
      </c>
    </row>
    <row r="9250" spans="10:20" x14ac:dyDescent="0.35">
      <c r="J9250">
        <v>2012</v>
      </c>
      <c r="K9250" t="s">
        <v>7</v>
      </c>
      <c r="L9250" t="s">
        <v>159</v>
      </c>
      <c r="M9250" t="s">
        <v>16287</v>
      </c>
      <c r="O9250" t="s">
        <v>16214</v>
      </c>
      <c r="P9250" t="s">
        <v>1262</v>
      </c>
      <c r="Q9250">
        <v>60</v>
      </c>
      <c r="R9250">
        <v>1.1399999999999999</v>
      </c>
      <c r="S9250">
        <v>1.34</v>
      </c>
      <c r="T9250">
        <v>1.287001287001287E-3</v>
      </c>
    </row>
    <row r="9251" spans="10:20" x14ac:dyDescent="0.35">
      <c r="J9251">
        <v>2012</v>
      </c>
      <c r="K9251" t="s">
        <v>7</v>
      </c>
      <c r="L9251" t="s">
        <v>159</v>
      </c>
      <c r="M9251" t="s">
        <v>16287</v>
      </c>
      <c r="O9251" t="s">
        <v>16217</v>
      </c>
      <c r="P9251" t="s">
        <v>1263</v>
      </c>
      <c r="Q9251">
        <v>144</v>
      </c>
      <c r="R9251">
        <v>1.1299999999999999</v>
      </c>
      <c r="S9251">
        <v>1.38</v>
      </c>
      <c r="T9251">
        <v>1.567398119122257E-3</v>
      </c>
    </row>
    <row r="9252" spans="10:20" x14ac:dyDescent="0.35">
      <c r="J9252">
        <v>2012</v>
      </c>
      <c r="K9252" t="s">
        <v>7</v>
      </c>
      <c r="L9252" t="s">
        <v>159</v>
      </c>
      <c r="M9252" t="s">
        <v>16287</v>
      </c>
      <c r="O9252" t="s">
        <v>16220</v>
      </c>
      <c r="P9252" t="s">
        <v>1264</v>
      </c>
      <c r="Q9252">
        <v>216</v>
      </c>
      <c r="R9252">
        <v>1.01</v>
      </c>
      <c r="S9252">
        <v>1.4</v>
      </c>
      <c r="T9252">
        <v>1.0449320794148381E-3</v>
      </c>
    </row>
    <row r="9253" spans="10:20" x14ac:dyDescent="0.35">
      <c r="J9253">
        <v>2012</v>
      </c>
      <c r="K9253" t="s">
        <v>7</v>
      </c>
      <c r="L9253" t="s">
        <v>159</v>
      </c>
      <c r="M9253" t="s">
        <v>16287</v>
      </c>
      <c r="O9253" t="s">
        <v>16223</v>
      </c>
      <c r="P9253" t="s">
        <v>1265</v>
      </c>
      <c r="Q9253">
        <v>144</v>
      </c>
      <c r="R9253">
        <v>1</v>
      </c>
      <c r="S9253">
        <v>1.27</v>
      </c>
      <c r="T9253">
        <v>1.488095238095238E-3</v>
      </c>
    </row>
    <row r="9254" spans="10:20" x14ac:dyDescent="0.35">
      <c r="J9254">
        <v>2012</v>
      </c>
      <c r="K9254" t="s">
        <v>7</v>
      </c>
      <c r="L9254" t="s">
        <v>159</v>
      </c>
      <c r="M9254" t="s">
        <v>16287</v>
      </c>
      <c r="O9254" t="s">
        <v>16226</v>
      </c>
      <c r="P9254" t="s">
        <v>1266</v>
      </c>
      <c r="Q9254">
        <v>60</v>
      </c>
      <c r="R9254">
        <v>1.1599999999999999</v>
      </c>
      <c r="S9254">
        <v>1.31</v>
      </c>
      <c r="T9254">
        <v>1.128668171557562E-3</v>
      </c>
    </row>
    <row r="9255" spans="10:20" x14ac:dyDescent="0.35">
      <c r="J9255">
        <v>2012</v>
      </c>
      <c r="K9255" t="s">
        <v>7</v>
      </c>
      <c r="L9255" t="s">
        <v>159</v>
      </c>
      <c r="M9255" t="s">
        <v>16287</v>
      </c>
      <c r="O9255" t="s">
        <v>16229</v>
      </c>
      <c r="P9255" t="s">
        <v>1267</v>
      </c>
      <c r="Q9255">
        <v>108</v>
      </c>
      <c r="R9255">
        <v>1.06</v>
      </c>
      <c r="S9255">
        <v>1.27</v>
      </c>
      <c r="T9255">
        <v>1.5220700152207001E-3</v>
      </c>
    </row>
    <row r="9256" spans="10:20" x14ac:dyDescent="0.35">
      <c r="J9256">
        <v>2012</v>
      </c>
      <c r="K9256" t="s">
        <v>7</v>
      </c>
      <c r="L9256" t="s">
        <v>159</v>
      </c>
      <c r="M9256" t="s">
        <v>16287</v>
      </c>
      <c r="O9256" t="s">
        <v>16232</v>
      </c>
      <c r="P9256" t="s">
        <v>1268</v>
      </c>
      <c r="Q9256">
        <v>216</v>
      </c>
      <c r="R9256">
        <v>1.05</v>
      </c>
      <c r="S9256">
        <v>1.4</v>
      </c>
      <c r="T9256">
        <v>1.7301038062283738E-3</v>
      </c>
    </row>
    <row r="9257" spans="10:20" x14ac:dyDescent="0.35">
      <c r="J9257">
        <v>2012</v>
      </c>
      <c r="K9257" t="s">
        <v>7</v>
      </c>
      <c r="L9257" t="s">
        <v>159</v>
      </c>
      <c r="M9257" t="s">
        <v>16287</v>
      </c>
      <c r="O9257" t="s">
        <v>16235</v>
      </c>
      <c r="P9257" t="s">
        <v>1269</v>
      </c>
      <c r="Q9257">
        <v>132</v>
      </c>
      <c r="R9257">
        <v>1.1000000000000001</v>
      </c>
      <c r="S9257">
        <v>1.26</v>
      </c>
      <c r="T9257">
        <v>1.088139281828074E-3</v>
      </c>
    </row>
    <row r="9258" spans="10:20" x14ac:dyDescent="0.35">
      <c r="J9258">
        <v>2012</v>
      </c>
      <c r="K9258" t="s">
        <v>7</v>
      </c>
      <c r="L9258" t="s">
        <v>159</v>
      </c>
      <c r="M9258" t="s">
        <v>16287</v>
      </c>
      <c r="O9258" t="s">
        <v>16238</v>
      </c>
      <c r="P9258" t="s">
        <v>1270</v>
      </c>
      <c r="Q9258">
        <v>60</v>
      </c>
      <c r="R9258">
        <v>1.17</v>
      </c>
      <c r="S9258">
        <v>1.29</v>
      </c>
      <c r="T9258">
        <v>1.1312217194570137E-3</v>
      </c>
    </row>
    <row r="9259" spans="10:20" x14ac:dyDescent="0.35">
      <c r="J9259">
        <v>2012</v>
      </c>
      <c r="K9259" t="s">
        <v>7</v>
      </c>
      <c r="L9259" t="s">
        <v>159</v>
      </c>
      <c r="M9259" t="s">
        <v>16287</v>
      </c>
      <c r="O9259" t="s">
        <v>16241</v>
      </c>
      <c r="P9259" t="s">
        <v>1271</v>
      </c>
      <c r="Q9259">
        <v>132</v>
      </c>
      <c r="R9259">
        <v>1.07</v>
      </c>
      <c r="S9259">
        <v>1.38</v>
      </c>
      <c r="T9259">
        <v>1.1261261261261261E-3</v>
      </c>
    </row>
    <row r="9260" spans="10:20" x14ac:dyDescent="0.35">
      <c r="J9260">
        <v>2012</v>
      </c>
      <c r="K9260" t="s">
        <v>7</v>
      </c>
      <c r="L9260" t="s">
        <v>159</v>
      </c>
      <c r="M9260" t="s">
        <v>16287</v>
      </c>
      <c r="O9260" t="s">
        <v>16244</v>
      </c>
      <c r="P9260" t="s">
        <v>1272</v>
      </c>
      <c r="Q9260">
        <v>216</v>
      </c>
      <c r="R9260">
        <v>1.08</v>
      </c>
      <c r="S9260">
        <v>1.34</v>
      </c>
      <c r="T9260">
        <v>1.6666666666666668E-3</v>
      </c>
    </row>
    <row r="9261" spans="10:20" x14ac:dyDescent="0.35">
      <c r="J9261">
        <v>2012</v>
      </c>
      <c r="K9261" t="s">
        <v>7</v>
      </c>
      <c r="L9261" t="s">
        <v>159</v>
      </c>
      <c r="M9261" t="s">
        <v>16287</v>
      </c>
      <c r="O9261" t="s">
        <v>16247</v>
      </c>
      <c r="P9261" t="s">
        <v>1273</v>
      </c>
      <c r="Q9261">
        <v>84</v>
      </c>
      <c r="R9261">
        <v>1.04</v>
      </c>
      <c r="S9261">
        <v>1.24</v>
      </c>
      <c r="T9261">
        <v>1.4064697609001407E-3</v>
      </c>
    </row>
    <row r="9262" spans="10:20" x14ac:dyDescent="0.35">
      <c r="J9262">
        <v>2012</v>
      </c>
      <c r="K9262" t="s">
        <v>7</v>
      </c>
      <c r="L9262" t="s">
        <v>159</v>
      </c>
      <c r="M9262" t="s">
        <v>16287</v>
      </c>
      <c r="O9262" t="s">
        <v>16250</v>
      </c>
      <c r="P9262" t="s">
        <v>1274</v>
      </c>
      <c r="Q9262">
        <v>156</v>
      </c>
      <c r="R9262">
        <v>1.04</v>
      </c>
      <c r="S9262">
        <v>1.25</v>
      </c>
      <c r="T9262">
        <v>1.0775862068965517E-3</v>
      </c>
    </row>
    <row r="9263" spans="10:20" x14ac:dyDescent="0.35">
      <c r="J9263">
        <v>2012</v>
      </c>
      <c r="K9263" t="s">
        <v>7</v>
      </c>
      <c r="L9263" t="s">
        <v>159</v>
      </c>
      <c r="M9263" t="s">
        <v>16287</v>
      </c>
      <c r="O9263" t="s">
        <v>16253</v>
      </c>
      <c r="P9263" t="s">
        <v>1275</v>
      </c>
      <c r="Q9263">
        <v>204</v>
      </c>
      <c r="R9263">
        <v>1.18</v>
      </c>
      <c r="S9263">
        <v>1.23</v>
      </c>
      <c r="T9263">
        <v>1.0341261633919339E-3</v>
      </c>
    </row>
    <row r="9264" spans="10:20" x14ac:dyDescent="0.35">
      <c r="J9264">
        <v>2012</v>
      </c>
      <c r="K9264" t="s">
        <v>7</v>
      </c>
      <c r="L9264" t="s">
        <v>159</v>
      </c>
      <c r="M9264" t="s">
        <v>16287</v>
      </c>
      <c r="O9264" t="s">
        <v>16256</v>
      </c>
      <c r="P9264" t="s">
        <v>1276</v>
      </c>
      <c r="Q9264">
        <v>144</v>
      </c>
      <c r="R9264">
        <v>1.1200000000000001</v>
      </c>
      <c r="S9264">
        <v>1.29</v>
      </c>
      <c r="T9264">
        <v>1.6313213703099511E-3</v>
      </c>
    </row>
    <row r="9265" spans="10:20" x14ac:dyDescent="0.35">
      <c r="J9265">
        <v>2012</v>
      </c>
      <c r="K9265" t="s">
        <v>7</v>
      </c>
      <c r="L9265" t="s">
        <v>159</v>
      </c>
      <c r="M9265" t="s">
        <v>16287</v>
      </c>
      <c r="O9265" t="s">
        <v>16259</v>
      </c>
      <c r="P9265" t="s">
        <v>1277</v>
      </c>
      <c r="Q9265">
        <v>168</v>
      </c>
      <c r="R9265">
        <v>1.19</v>
      </c>
      <c r="S9265">
        <v>1.23</v>
      </c>
      <c r="T9265">
        <v>1.1025358324145535E-3</v>
      </c>
    </row>
    <row r="9266" spans="10:20" x14ac:dyDescent="0.35">
      <c r="J9266">
        <v>2012</v>
      </c>
      <c r="K9266" t="s">
        <v>7</v>
      </c>
      <c r="L9266" t="s">
        <v>159</v>
      </c>
      <c r="M9266" t="s">
        <v>16287</v>
      </c>
      <c r="O9266" t="s">
        <v>16262</v>
      </c>
      <c r="P9266" t="s">
        <v>1278</v>
      </c>
      <c r="Q9266">
        <v>132</v>
      </c>
      <c r="R9266">
        <v>1.01</v>
      </c>
      <c r="S9266">
        <v>1.24</v>
      </c>
      <c r="T9266">
        <v>1.3157894736842105E-3</v>
      </c>
    </row>
    <row r="9267" spans="10:20" x14ac:dyDescent="0.35">
      <c r="J9267">
        <v>2012</v>
      </c>
      <c r="K9267" t="s">
        <v>7</v>
      </c>
      <c r="L9267" t="s">
        <v>159</v>
      </c>
      <c r="M9267" t="s">
        <v>16287</v>
      </c>
      <c r="O9267" t="s">
        <v>16265</v>
      </c>
      <c r="P9267" t="s">
        <v>1279</v>
      </c>
      <c r="Q9267">
        <v>108</v>
      </c>
      <c r="R9267">
        <v>1.1000000000000001</v>
      </c>
      <c r="S9267">
        <v>1.29</v>
      </c>
      <c r="T9267">
        <v>1.2515644555694619E-3</v>
      </c>
    </row>
    <row r="9268" spans="10:20" x14ac:dyDescent="0.35">
      <c r="J9268">
        <v>2012</v>
      </c>
      <c r="K9268" t="s">
        <v>7</v>
      </c>
      <c r="L9268" t="s">
        <v>159</v>
      </c>
      <c r="M9268" t="s">
        <v>16287</v>
      </c>
      <c r="O9268" t="s">
        <v>16268</v>
      </c>
      <c r="P9268" t="s">
        <v>1280</v>
      </c>
      <c r="Q9268">
        <v>108</v>
      </c>
      <c r="R9268">
        <v>1.0900000000000001</v>
      </c>
      <c r="S9268">
        <v>1.26</v>
      </c>
      <c r="T9268">
        <v>1.6891891891891893E-3</v>
      </c>
    </row>
    <row r="9269" spans="10:20" x14ac:dyDescent="0.35">
      <c r="J9269">
        <v>2012</v>
      </c>
      <c r="K9269" t="s">
        <v>7</v>
      </c>
      <c r="L9269" t="s">
        <v>159</v>
      </c>
      <c r="M9269" t="s">
        <v>16287</v>
      </c>
      <c r="O9269" t="s">
        <v>16271</v>
      </c>
      <c r="P9269" t="s">
        <v>1281</v>
      </c>
      <c r="Q9269">
        <v>60</v>
      </c>
      <c r="R9269">
        <v>1.0900000000000001</v>
      </c>
      <c r="S9269">
        <v>1.32</v>
      </c>
      <c r="T9269">
        <v>1.1223344556677891E-3</v>
      </c>
    </row>
    <row r="9270" spans="10:20" x14ac:dyDescent="0.35">
      <c r="J9270">
        <v>2012</v>
      </c>
      <c r="K9270" t="s">
        <v>7</v>
      </c>
      <c r="L9270" t="s">
        <v>159</v>
      </c>
      <c r="M9270" t="s">
        <v>16287</v>
      </c>
      <c r="O9270" t="s">
        <v>16274</v>
      </c>
      <c r="P9270" t="s">
        <v>1282</v>
      </c>
      <c r="Q9270">
        <v>132</v>
      </c>
      <c r="R9270">
        <v>1.03</v>
      </c>
      <c r="S9270">
        <v>1.29</v>
      </c>
      <c r="T9270">
        <v>1.3020833333333333E-3</v>
      </c>
    </row>
    <row r="9271" spans="10:20" x14ac:dyDescent="0.35">
      <c r="J9271">
        <v>2012</v>
      </c>
      <c r="K9271" t="s">
        <v>7</v>
      </c>
      <c r="L9271" t="s">
        <v>159</v>
      </c>
      <c r="M9271" t="s">
        <v>16287</v>
      </c>
      <c r="O9271" t="s">
        <v>16277</v>
      </c>
      <c r="P9271" t="s">
        <v>1283</v>
      </c>
      <c r="Q9271">
        <v>216</v>
      </c>
      <c r="R9271">
        <v>1.01</v>
      </c>
      <c r="S9271">
        <v>1.39</v>
      </c>
      <c r="T9271">
        <v>1.5313935681470138E-3</v>
      </c>
    </row>
    <row r="9272" spans="10:20" x14ac:dyDescent="0.35">
      <c r="J9272">
        <v>2012</v>
      </c>
      <c r="K9272" t="s">
        <v>7</v>
      </c>
      <c r="L9272" t="s">
        <v>159</v>
      </c>
      <c r="M9272" t="s">
        <v>16287</v>
      </c>
      <c r="O9272" t="s">
        <v>16280</v>
      </c>
      <c r="P9272" t="s">
        <v>1284</v>
      </c>
      <c r="Q9272">
        <v>132</v>
      </c>
      <c r="R9272">
        <v>1.07</v>
      </c>
      <c r="S9272">
        <v>1.37</v>
      </c>
      <c r="T9272">
        <v>1.4144271570014145E-3</v>
      </c>
    </row>
    <row r="9273" spans="10:20" x14ac:dyDescent="0.35">
      <c r="J9273">
        <v>2012</v>
      </c>
      <c r="K9273" t="s">
        <v>7</v>
      </c>
      <c r="L9273" t="s">
        <v>159</v>
      </c>
      <c r="M9273" t="s">
        <v>16287</v>
      </c>
      <c r="O9273" t="s">
        <v>16283</v>
      </c>
      <c r="P9273" t="s">
        <v>1285</v>
      </c>
      <c r="Q9273">
        <v>192</v>
      </c>
      <c r="R9273">
        <v>1.1200000000000001</v>
      </c>
      <c r="S9273">
        <v>1.29</v>
      </c>
      <c r="T9273">
        <v>1.2578616352201257E-3</v>
      </c>
    </row>
    <row r="9274" spans="10:20" x14ac:dyDescent="0.35">
      <c r="J9274">
        <v>2012</v>
      </c>
      <c r="K9274" t="s">
        <v>7</v>
      </c>
      <c r="L9274" t="s">
        <v>159</v>
      </c>
      <c r="M9274" t="s">
        <v>16287</v>
      </c>
      <c r="O9274" t="s">
        <v>16286</v>
      </c>
      <c r="P9274" t="s">
        <v>1286</v>
      </c>
      <c r="Q9274">
        <v>192</v>
      </c>
      <c r="R9274">
        <v>1.17</v>
      </c>
      <c r="S9274">
        <v>1.39</v>
      </c>
      <c r="T9274">
        <v>1.5552099533437014E-3</v>
      </c>
    </row>
    <row r="9275" spans="10:20" x14ac:dyDescent="0.35">
      <c r="J9275">
        <v>2012</v>
      </c>
      <c r="K9275" t="s">
        <v>7</v>
      </c>
      <c r="L9275" t="s">
        <v>159</v>
      </c>
      <c r="M9275" t="s">
        <v>16287</v>
      </c>
      <c r="O9275" t="s">
        <v>16289</v>
      </c>
      <c r="P9275" t="s">
        <v>1287</v>
      </c>
      <c r="Q9275">
        <v>60</v>
      </c>
      <c r="R9275">
        <v>1.1100000000000001</v>
      </c>
      <c r="S9275">
        <v>1.26</v>
      </c>
      <c r="T9275">
        <v>1.1587485515643105E-3</v>
      </c>
    </row>
    <row r="9276" spans="10:20" x14ac:dyDescent="0.35">
      <c r="J9276">
        <v>2012</v>
      </c>
      <c r="K9276" t="s">
        <v>7</v>
      </c>
      <c r="L9276" t="s">
        <v>159</v>
      </c>
      <c r="M9276" t="s">
        <v>16287</v>
      </c>
      <c r="O9276" t="s">
        <v>16292</v>
      </c>
      <c r="P9276" t="s">
        <v>3706</v>
      </c>
      <c r="Q9276">
        <v>192</v>
      </c>
      <c r="R9276">
        <v>1.04</v>
      </c>
      <c r="S9276">
        <v>1.36</v>
      </c>
      <c r="T9276">
        <v>1.0416666666666667E-3</v>
      </c>
    </row>
    <row r="9277" spans="10:20" x14ac:dyDescent="0.35">
      <c r="J9277">
        <v>2012</v>
      </c>
      <c r="K9277" t="s">
        <v>7</v>
      </c>
      <c r="L9277" t="s">
        <v>159</v>
      </c>
      <c r="M9277" t="s">
        <v>16287</v>
      </c>
      <c r="O9277" t="s">
        <v>16295</v>
      </c>
      <c r="P9277" t="s">
        <v>1288</v>
      </c>
      <c r="Q9277">
        <v>204</v>
      </c>
      <c r="R9277">
        <v>1.1599999999999999</v>
      </c>
      <c r="S9277">
        <v>1.39</v>
      </c>
      <c r="T9277">
        <v>1.5974440894568689E-3</v>
      </c>
    </row>
    <row r="9278" spans="10:20" x14ac:dyDescent="0.35">
      <c r="J9278">
        <v>2012</v>
      </c>
      <c r="K9278" t="s">
        <v>7</v>
      </c>
      <c r="L9278" t="s">
        <v>159</v>
      </c>
      <c r="M9278" t="s">
        <v>16287</v>
      </c>
      <c r="O9278" t="s">
        <v>16298</v>
      </c>
      <c r="P9278" t="s">
        <v>3707</v>
      </c>
      <c r="Q9278">
        <v>156</v>
      </c>
      <c r="R9278">
        <v>1.1599999999999999</v>
      </c>
      <c r="S9278">
        <v>1.34</v>
      </c>
      <c r="T9278">
        <v>1.8050541516245488E-3</v>
      </c>
    </row>
    <row r="9279" spans="10:20" x14ac:dyDescent="0.35">
      <c r="J9279">
        <v>2012</v>
      </c>
      <c r="K9279" t="s">
        <v>7</v>
      </c>
      <c r="L9279" t="s">
        <v>159</v>
      </c>
      <c r="M9279" t="s">
        <v>16287</v>
      </c>
      <c r="O9279" t="s">
        <v>16301</v>
      </c>
      <c r="P9279" t="s">
        <v>1289</v>
      </c>
      <c r="Q9279">
        <v>72</v>
      </c>
      <c r="R9279">
        <v>1.17</v>
      </c>
      <c r="S9279">
        <v>1.25</v>
      </c>
      <c r="T9279">
        <v>1.6260162601626016E-3</v>
      </c>
    </row>
    <row r="9280" spans="10:20" x14ac:dyDescent="0.35">
      <c r="J9280">
        <v>2012</v>
      </c>
      <c r="K9280" t="s">
        <v>7</v>
      </c>
      <c r="L9280" t="s">
        <v>159</v>
      </c>
      <c r="M9280" t="s">
        <v>16287</v>
      </c>
      <c r="O9280" t="s">
        <v>16304</v>
      </c>
      <c r="P9280" t="s">
        <v>3708</v>
      </c>
      <c r="Q9280">
        <v>120</v>
      </c>
      <c r="R9280">
        <v>1.1499999999999999</v>
      </c>
      <c r="S9280">
        <v>1.23</v>
      </c>
      <c r="T9280">
        <v>1.4858841010401188E-3</v>
      </c>
    </row>
    <row r="9281" spans="10:20" x14ac:dyDescent="0.35">
      <c r="J9281">
        <v>2012</v>
      </c>
      <c r="K9281" t="s">
        <v>7</v>
      </c>
      <c r="L9281" t="s">
        <v>276</v>
      </c>
      <c r="M9281" t="s">
        <v>16290</v>
      </c>
      <c r="O9281" t="s">
        <v>16307</v>
      </c>
      <c r="P9281" t="s">
        <v>1291</v>
      </c>
      <c r="Q9281">
        <v>1068</v>
      </c>
      <c r="R9281">
        <v>2.87</v>
      </c>
      <c r="S9281">
        <v>3.26</v>
      </c>
      <c r="T9281">
        <v>1.0660980810234541E-3</v>
      </c>
    </row>
    <row r="9282" spans="10:20" x14ac:dyDescent="0.35">
      <c r="J9282">
        <v>2012</v>
      </c>
      <c r="K9282" t="s">
        <v>7</v>
      </c>
      <c r="L9282" t="s">
        <v>276</v>
      </c>
      <c r="M9282" t="s">
        <v>16290</v>
      </c>
      <c r="O9282" t="s">
        <v>16310</v>
      </c>
      <c r="P9282" t="s">
        <v>1292</v>
      </c>
      <c r="Q9282">
        <v>972</v>
      </c>
      <c r="R9282">
        <v>2.66</v>
      </c>
      <c r="S9282">
        <v>3.54</v>
      </c>
      <c r="T9282">
        <v>1.0395010395010396E-3</v>
      </c>
    </row>
    <row r="9283" spans="10:20" x14ac:dyDescent="0.35">
      <c r="J9283">
        <v>2012</v>
      </c>
      <c r="K9283" t="s">
        <v>7</v>
      </c>
      <c r="L9283" t="s">
        <v>276</v>
      </c>
      <c r="M9283" t="s">
        <v>16290</v>
      </c>
      <c r="O9283" t="s">
        <v>16313</v>
      </c>
      <c r="P9283" t="s">
        <v>1293</v>
      </c>
      <c r="Q9283">
        <v>888</v>
      </c>
      <c r="R9283">
        <v>2.85</v>
      </c>
      <c r="S9283">
        <v>3.79</v>
      </c>
      <c r="T9283">
        <v>1.594896331738437E-3</v>
      </c>
    </row>
    <row r="9284" spans="10:20" x14ac:dyDescent="0.35">
      <c r="J9284">
        <v>2012</v>
      </c>
      <c r="K9284" t="s">
        <v>7</v>
      </c>
      <c r="L9284" t="s">
        <v>276</v>
      </c>
      <c r="M9284" t="s">
        <v>16290</v>
      </c>
      <c r="O9284" t="s">
        <v>16316</v>
      </c>
      <c r="P9284" t="s">
        <v>1294</v>
      </c>
      <c r="Q9284">
        <v>744</v>
      </c>
      <c r="R9284">
        <v>2.25</v>
      </c>
      <c r="S9284">
        <v>3.59</v>
      </c>
      <c r="T9284">
        <v>1.8083182640144665E-3</v>
      </c>
    </row>
    <row r="9285" spans="10:20" x14ac:dyDescent="0.35">
      <c r="J9285">
        <v>2012</v>
      </c>
      <c r="K9285" t="s">
        <v>7</v>
      </c>
      <c r="L9285" t="s">
        <v>276</v>
      </c>
      <c r="M9285" t="s">
        <v>16290</v>
      </c>
      <c r="O9285" t="s">
        <v>16319</v>
      </c>
      <c r="P9285" t="s">
        <v>1295</v>
      </c>
      <c r="Q9285">
        <v>1008</v>
      </c>
      <c r="R9285">
        <v>2.14</v>
      </c>
      <c r="S9285">
        <v>3.83</v>
      </c>
      <c r="T9285">
        <v>1.7513134851138354E-3</v>
      </c>
    </row>
    <row r="9286" spans="10:20" x14ac:dyDescent="0.35">
      <c r="J9286">
        <v>2012</v>
      </c>
      <c r="K9286" t="s">
        <v>7</v>
      </c>
      <c r="L9286" t="s">
        <v>276</v>
      </c>
      <c r="M9286" t="s">
        <v>16290</v>
      </c>
      <c r="O9286" t="s">
        <v>16322</v>
      </c>
      <c r="P9286" t="s">
        <v>1296</v>
      </c>
      <c r="Q9286">
        <v>972</v>
      </c>
      <c r="R9286">
        <v>2.44</v>
      </c>
      <c r="S9286">
        <v>3.75</v>
      </c>
      <c r="T9286">
        <v>1.2453300124533001E-3</v>
      </c>
    </row>
    <row r="9287" spans="10:20" x14ac:dyDescent="0.35">
      <c r="J9287">
        <v>2012</v>
      </c>
      <c r="K9287" t="s">
        <v>7</v>
      </c>
      <c r="L9287" t="s">
        <v>276</v>
      </c>
      <c r="M9287" t="s">
        <v>16290</v>
      </c>
      <c r="O9287" t="s">
        <v>16325</v>
      </c>
      <c r="P9287" t="s">
        <v>1297</v>
      </c>
      <c r="Q9287">
        <v>876</v>
      </c>
      <c r="R9287">
        <v>2.64</v>
      </c>
      <c r="S9287">
        <v>4</v>
      </c>
      <c r="T9287">
        <v>1.3422818791946308E-3</v>
      </c>
    </row>
    <row r="9288" spans="10:20" x14ac:dyDescent="0.35">
      <c r="J9288">
        <v>2012</v>
      </c>
      <c r="K9288" t="s">
        <v>7</v>
      </c>
      <c r="L9288" t="s">
        <v>276</v>
      </c>
      <c r="M9288" t="s">
        <v>16290</v>
      </c>
      <c r="O9288" t="s">
        <v>16328</v>
      </c>
      <c r="P9288" t="s">
        <v>1298</v>
      </c>
      <c r="Q9288">
        <v>852</v>
      </c>
      <c r="R9288">
        <v>2.2000000000000002</v>
      </c>
      <c r="S9288">
        <v>3.89</v>
      </c>
      <c r="T9288">
        <v>1.5360983102918587E-3</v>
      </c>
    </row>
    <row r="9289" spans="10:20" x14ac:dyDescent="0.35">
      <c r="J9289">
        <v>2012</v>
      </c>
      <c r="K9289" t="s">
        <v>7</v>
      </c>
      <c r="L9289" t="s">
        <v>276</v>
      </c>
      <c r="M9289" t="s">
        <v>16290</v>
      </c>
      <c r="O9289" t="s">
        <v>16331</v>
      </c>
      <c r="P9289" t="s">
        <v>1299</v>
      </c>
      <c r="Q9289">
        <v>708</v>
      </c>
      <c r="R9289">
        <v>2.02</v>
      </c>
      <c r="S9289">
        <v>3.53</v>
      </c>
      <c r="T9289">
        <v>1.455604075691412E-3</v>
      </c>
    </row>
    <row r="9290" spans="10:20" x14ac:dyDescent="0.35">
      <c r="J9290">
        <v>2012</v>
      </c>
      <c r="K9290" t="s">
        <v>7</v>
      </c>
      <c r="L9290" t="s">
        <v>276</v>
      </c>
      <c r="M9290" t="s">
        <v>16290</v>
      </c>
      <c r="O9290" t="s">
        <v>16334</v>
      </c>
      <c r="P9290" t="s">
        <v>1300</v>
      </c>
      <c r="Q9290">
        <v>972</v>
      </c>
      <c r="R9290">
        <v>2.2200000000000002</v>
      </c>
      <c r="S9290">
        <v>3.4</v>
      </c>
      <c r="T9290">
        <v>1.0330578512396695E-3</v>
      </c>
    </row>
    <row r="9291" spans="10:20" x14ac:dyDescent="0.35">
      <c r="J9291">
        <v>2012</v>
      </c>
      <c r="K9291" t="s">
        <v>7</v>
      </c>
      <c r="L9291" t="s">
        <v>276</v>
      </c>
      <c r="M9291" t="s">
        <v>16290</v>
      </c>
      <c r="O9291" t="s">
        <v>16337</v>
      </c>
      <c r="P9291" t="s">
        <v>1301</v>
      </c>
      <c r="Q9291">
        <v>1104</v>
      </c>
      <c r="R9291">
        <v>2.2000000000000002</v>
      </c>
      <c r="S9291">
        <v>3.92</v>
      </c>
      <c r="T9291">
        <v>1.5408320493066256E-3</v>
      </c>
    </row>
    <row r="9292" spans="10:20" x14ac:dyDescent="0.35">
      <c r="J9292">
        <v>2012</v>
      </c>
      <c r="K9292" t="s">
        <v>7</v>
      </c>
      <c r="L9292" t="s">
        <v>276</v>
      </c>
      <c r="M9292" t="s">
        <v>16290</v>
      </c>
      <c r="O9292" t="s">
        <v>16199</v>
      </c>
      <c r="P9292" t="s">
        <v>1302</v>
      </c>
      <c r="Q9292">
        <v>1176</v>
      </c>
      <c r="R9292">
        <v>2.2400000000000002</v>
      </c>
      <c r="S9292">
        <v>3.28</v>
      </c>
      <c r="T9292">
        <v>1.3717421124828531E-3</v>
      </c>
    </row>
    <row r="9293" spans="10:20" x14ac:dyDescent="0.35">
      <c r="J9293">
        <v>2012</v>
      </c>
      <c r="K9293" t="s">
        <v>7</v>
      </c>
      <c r="L9293" t="s">
        <v>276</v>
      </c>
      <c r="M9293" t="s">
        <v>16290</v>
      </c>
      <c r="O9293" t="s">
        <v>16202</v>
      </c>
      <c r="P9293" t="s">
        <v>1303</v>
      </c>
      <c r="Q9293">
        <v>1032</v>
      </c>
      <c r="R9293">
        <v>2.0299999999999998</v>
      </c>
      <c r="S9293">
        <v>3.94</v>
      </c>
      <c r="T9293">
        <v>1.7605633802816902E-3</v>
      </c>
    </row>
    <row r="9294" spans="10:20" x14ac:dyDescent="0.35">
      <c r="J9294">
        <v>2012</v>
      </c>
      <c r="K9294" t="s">
        <v>7</v>
      </c>
      <c r="L9294" t="s">
        <v>276</v>
      </c>
      <c r="M9294" t="s">
        <v>16290</v>
      </c>
      <c r="O9294" t="s">
        <v>16205</v>
      </c>
      <c r="P9294" t="s">
        <v>1304</v>
      </c>
      <c r="Q9294">
        <v>876</v>
      </c>
      <c r="R9294">
        <v>2.0099999999999998</v>
      </c>
      <c r="S9294">
        <v>3.85</v>
      </c>
      <c r="T9294">
        <v>1.5455950540958269E-3</v>
      </c>
    </row>
    <row r="9295" spans="10:20" x14ac:dyDescent="0.35">
      <c r="J9295">
        <v>2012</v>
      </c>
      <c r="K9295" t="s">
        <v>7</v>
      </c>
      <c r="L9295" t="s">
        <v>276</v>
      </c>
      <c r="M9295" t="s">
        <v>16290</v>
      </c>
      <c r="O9295" t="s">
        <v>16208</v>
      </c>
      <c r="P9295" t="s">
        <v>1305</v>
      </c>
      <c r="Q9295">
        <v>732</v>
      </c>
      <c r="R9295">
        <v>2.2200000000000002</v>
      </c>
      <c r="S9295">
        <v>3.65</v>
      </c>
      <c r="T9295">
        <v>1.3513513513513514E-3</v>
      </c>
    </row>
    <row r="9296" spans="10:20" x14ac:dyDescent="0.35">
      <c r="J9296">
        <v>2012</v>
      </c>
      <c r="K9296" t="s">
        <v>7</v>
      </c>
      <c r="L9296" t="s">
        <v>276</v>
      </c>
      <c r="M9296" t="s">
        <v>16290</v>
      </c>
      <c r="O9296" t="s">
        <v>16211</v>
      </c>
      <c r="P9296" t="s">
        <v>1306</v>
      </c>
      <c r="Q9296">
        <v>660</v>
      </c>
      <c r="R9296">
        <v>2.5</v>
      </c>
      <c r="S9296">
        <v>3.82</v>
      </c>
      <c r="T9296">
        <v>1.7331022530329288E-3</v>
      </c>
    </row>
    <row r="9297" spans="10:20" x14ac:dyDescent="0.35">
      <c r="J9297">
        <v>2012</v>
      </c>
      <c r="K9297" t="s">
        <v>7</v>
      </c>
      <c r="L9297" t="s">
        <v>276</v>
      </c>
      <c r="M9297" t="s">
        <v>16290</v>
      </c>
      <c r="O9297" t="s">
        <v>16214</v>
      </c>
      <c r="P9297" t="s">
        <v>1307</v>
      </c>
      <c r="Q9297">
        <v>1092</v>
      </c>
      <c r="R9297">
        <v>2.93</v>
      </c>
      <c r="S9297">
        <v>3.79</v>
      </c>
      <c r="T9297">
        <v>1.8214936247723133E-3</v>
      </c>
    </row>
    <row r="9298" spans="10:20" x14ac:dyDescent="0.35">
      <c r="J9298">
        <v>2012</v>
      </c>
      <c r="K9298" t="s">
        <v>7</v>
      </c>
      <c r="L9298" t="s">
        <v>276</v>
      </c>
      <c r="M9298" t="s">
        <v>16290</v>
      </c>
      <c r="O9298" t="s">
        <v>16217</v>
      </c>
      <c r="P9298" t="s">
        <v>1308</v>
      </c>
      <c r="Q9298">
        <v>948</v>
      </c>
      <c r="R9298">
        <v>2.29</v>
      </c>
      <c r="S9298">
        <v>3.6</v>
      </c>
      <c r="T9298">
        <v>1.1428571428571429E-3</v>
      </c>
    </row>
    <row r="9299" spans="10:20" x14ac:dyDescent="0.35">
      <c r="J9299">
        <v>2012</v>
      </c>
      <c r="K9299" t="s">
        <v>7</v>
      </c>
      <c r="L9299" t="s">
        <v>276</v>
      </c>
      <c r="M9299" t="s">
        <v>16290</v>
      </c>
      <c r="O9299" t="s">
        <v>16220</v>
      </c>
      <c r="P9299" t="s">
        <v>1309</v>
      </c>
      <c r="Q9299">
        <v>1116</v>
      </c>
      <c r="R9299">
        <v>2.62</v>
      </c>
      <c r="S9299">
        <v>3.54</v>
      </c>
      <c r="T9299">
        <v>1.0416666666666667E-3</v>
      </c>
    </row>
    <row r="9300" spans="10:20" x14ac:dyDescent="0.35">
      <c r="J9300">
        <v>2012</v>
      </c>
      <c r="K9300" t="s">
        <v>7</v>
      </c>
      <c r="L9300" t="s">
        <v>276</v>
      </c>
      <c r="M9300" t="s">
        <v>16290</v>
      </c>
      <c r="O9300" t="s">
        <v>16223</v>
      </c>
      <c r="P9300" t="s">
        <v>1310</v>
      </c>
      <c r="Q9300">
        <v>936</v>
      </c>
      <c r="R9300">
        <v>2.35</v>
      </c>
      <c r="S9300">
        <v>3.94</v>
      </c>
      <c r="T9300">
        <v>1.4306151645207439E-3</v>
      </c>
    </row>
    <row r="9301" spans="10:20" x14ac:dyDescent="0.35">
      <c r="J9301">
        <v>2012</v>
      </c>
      <c r="K9301" t="s">
        <v>7</v>
      </c>
      <c r="L9301" t="s">
        <v>276</v>
      </c>
      <c r="M9301" t="s">
        <v>16290</v>
      </c>
      <c r="O9301" t="s">
        <v>16226</v>
      </c>
      <c r="P9301" t="s">
        <v>1311</v>
      </c>
      <c r="Q9301">
        <v>612</v>
      </c>
      <c r="R9301">
        <v>2.75</v>
      </c>
      <c r="S9301">
        <v>3.92</v>
      </c>
      <c r="T9301">
        <v>1.5267175572519084E-3</v>
      </c>
    </row>
    <row r="9302" spans="10:20" x14ac:dyDescent="0.35">
      <c r="J9302">
        <v>2012</v>
      </c>
      <c r="K9302" t="s">
        <v>7</v>
      </c>
      <c r="L9302" t="s">
        <v>276</v>
      </c>
      <c r="M9302" t="s">
        <v>16290</v>
      </c>
      <c r="O9302" t="s">
        <v>16229</v>
      </c>
      <c r="P9302" t="s">
        <v>1312</v>
      </c>
      <c r="Q9302">
        <v>1128</v>
      </c>
      <c r="R9302">
        <v>2.08</v>
      </c>
      <c r="S9302">
        <v>3.77</v>
      </c>
      <c r="T9302">
        <v>1.3568521031207597E-3</v>
      </c>
    </row>
    <row r="9303" spans="10:20" x14ac:dyDescent="0.35">
      <c r="J9303">
        <v>2012</v>
      </c>
      <c r="K9303" t="s">
        <v>7</v>
      </c>
      <c r="L9303" t="s">
        <v>276</v>
      </c>
      <c r="M9303" t="s">
        <v>16290</v>
      </c>
      <c r="O9303" t="s">
        <v>16232</v>
      </c>
      <c r="P9303" t="s">
        <v>3709</v>
      </c>
      <c r="Q9303">
        <v>1056</v>
      </c>
      <c r="R9303">
        <v>2.5299999999999998</v>
      </c>
      <c r="S9303">
        <v>3.65</v>
      </c>
      <c r="T9303">
        <v>1.1792452830188679E-3</v>
      </c>
    </row>
    <row r="9304" spans="10:20" x14ac:dyDescent="0.35">
      <c r="J9304">
        <v>2012</v>
      </c>
      <c r="K9304" t="s">
        <v>7</v>
      </c>
      <c r="L9304" t="s">
        <v>276</v>
      </c>
      <c r="M9304" t="s">
        <v>16290</v>
      </c>
      <c r="O9304" t="s">
        <v>16235</v>
      </c>
      <c r="P9304" t="s">
        <v>3710</v>
      </c>
      <c r="Q9304">
        <v>1032</v>
      </c>
      <c r="R9304">
        <v>2.2599999999999998</v>
      </c>
      <c r="S9304">
        <v>3.72</v>
      </c>
      <c r="T9304">
        <v>1.7574692442882249E-3</v>
      </c>
    </row>
    <row r="9305" spans="10:20" x14ac:dyDescent="0.35">
      <c r="J9305">
        <v>2012</v>
      </c>
      <c r="K9305" t="s">
        <v>7</v>
      </c>
      <c r="L9305" t="s">
        <v>276</v>
      </c>
      <c r="M9305" t="s">
        <v>16290</v>
      </c>
      <c r="O9305" t="s">
        <v>16238</v>
      </c>
      <c r="P9305" t="s">
        <v>1313</v>
      </c>
      <c r="Q9305">
        <v>1188</v>
      </c>
      <c r="R9305">
        <v>2.97</v>
      </c>
      <c r="S9305">
        <v>3.62</v>
      </c>
      <c r="T9305">
        <v>1.1428571428571429E-3</v>
      </c>
    </row>
    <row r="9306" spans="10:20" x14ac:dyDescent="0.35">
      <c r="J9306">
        <v>2012</v>
      </c>
      <c r="K9306" t="s">
        <v>7</v>
      </c>
      <c r="L9306" t="s">
        <v>276</v>
      </c>
      <c r="M9306" t="s">
        <v>16290</v>
      </c>
      <c r="O9306" t="s">
        <v>16241</v>
      </c>
      <c r="P9306" t="s">
        <v>1314</v>
      </c>
      <c r="Q9306">
        <v>972</v>
      </c>
      <c r="R9306">
        <v>2.46</v>
      </c>
      <c r="S9306">
        <v>3.3</v>
      </c>
      <c r="T9306">
        <v>1.0799136069114472E-3</v>
      </c>
    </row>
    <row r="9307" spans="10:20" x14ac:dyDescent="0.35">
      <c r="J9307">
        <v>2012</v>
      </c>
      <c r="K9307" t="s">
        <v>7</v>
      </c>
      <c r="L9307" t="s">
        <v>276</v>
      </c>
      <c r="M9307" t="s">
        <v>16290</v>
      </c>
      <c r="O9307" t="s">
        <v>16244</v>
      </c>
      <c r="P9307" t="s">
        <v>1315</v>
      </c>
      <c r="Q9307">
        <v>1092</v>
      </c>
      <c r="R9307">
        <v>2.97</v>
      </c>
      <c r="S9307">
        <v>3.66</v>
      </c>
      <c r="T9307">
        <v>1.2626262626262627E-3</v>
      </c>
    </row>
    <row r="9308" spans="10:20" x14ac:dyDescent="0.35">
      <c r="J9308">
        <v>2012</v>
      </c>
      <c r="K9308" t="s">
        <v>7</v>
      </c>
      <c r="L9308" t="s">
        <v>276</v>
      </c>
      <c r="M9308" t="s">
        <v>16290</v>
      </c>
      <c r="O9308" t="s">
        <v>16247</v>
      </c>
      <c r="P9308" t="s">
        <v>1316</v>
      </c>
      <c r="Q9308">
        <v>1200</v>
      </c>
      <c r="R9308">
        <v>2.9</v>
      </c>
      <c r="S9308">
        <v>3.72</v>
      </c>
      <c r="T9308">
        <v>1.0438413361169101E-3</v>
      </c>
    </row>
    <row r="9309" spans="10:20" x14ac:dyDescent="0.35">
      <c r="J9309">
        <v>2012</v>
      </c>
      <c r="K9309" t="s">
        <v>7</v>
      </c>
      <c r="L9309" t="s">
        <v>276</v>
      </c>
      <c r="M9309" t="s">
        <v>16290</v>
      </c>
      <c r="O9309" t="s">
        <v>16250</v>
      </c>
      <c r="P9309" t="s">
        <v>1317</v>
      </c>
      <c r="Q9309">
        <v>708</v>
      </c>
      <c r="R9309">
        <v>2.44</v>
      </c>
      <c r="S9309">
        <v>3.7</v>
      </c>
      <c r="T9309">
        <v>1.0235414534288639E-3</v>
      </c>
    </row>
    <row r="9310" spans="10:20" x14ac:dyDescent="0.35">
      <c r="J9310">
        <v>2012</v>
      </c>
      <c r="K9310" t="s">
        <v>7</v>
      </c>
      <c r="L9310" t="s">
        <v>276</v>
      </c>
      <c r="M9310" t="s">
        <v>16290</v>
      </c>
      <c r="O9310" t="s">
        <v>16253</v>
      </c>
      <c r="P9310" t="s">
        <v>1318</v>
      </c>
      <c r="Q9310">
        <v>924</v>
      </c>
      <c r="R9310">
        <v>2.1800000000000002</v>
      </c>
      <c r="S9310">
        <v>3.67</v>
      </c>
      <c r="T9310">
        <v>1.1507479861910242E-3</v>
      </c>
    </row>
    <row r="9311" spans="10:20" x14ac:dyDescent="0.35">
      <c r="J9311">
        <v>2012</v>
      </c>
      <c r="K9311" t="s">
        <v>7</v>
      </c>
      <c r="L9311" t="s">
        <v>276</v>
      </c>
      <c r="M9311" t="s">
        <v>16290</v>
      </c>
      <c r="O9311" t="s">
        <v>16256</v>
      </c>
      <c r="P9311" t="s">
        <v>1319</v>
      </c>
      <c r="Q9311">
        <v>696</v>
      </c>
      <c r="R9311">
        <v>2.82</v>
      </c>
      <c r="S9311">
        <v>3.48</v>
      </c>
      <c r="T9311">
        <v>1.0741138560687433E-3</v>
      </c>
    </row>
    <row r="9312" spans="10:20" x14ac:dyDescent="0.35">
      <c r="J9312">
        <v>2012</v>
      </c>
      <c r="K9312" t="s">
        <v>7</v>
      </c>
      <c r="L9312" t="s">
        <v>276</v>
      </c>
      <c r="M9312" t="s">
        <v>16290</v>
      </c>
      <c r="O9312" t="s">
        <v>16259</v>
      </c>
      <c r="P9312" t="s">
        <v>1320</v>
      </c>
      <c r="Q9312">
        <v>1092</v>
      </c>
      <c r="R9312">
        <v>2.06</v>
      </c>
      <c r="S9312">
        <v>3.3</v>
      </c>
      <c r="T9312">
        <v>1.7123287671232876E-3</v>
      </c>
    </row>
    <row r="9313" spans="10:20" x14ac:dyDescent="0.35">
      <c r="J9313">
        <v>2012</v>
      </c>
      <c r="K9313" t="s">
        <v>7</v>
      </c>
      <c r="L9313" t="s">
        <v>276</v>
      </c>
      <c r="M9313" t="s">
        <v>16290</v>
      </c>
      <c r="O9313" t="s">
        <v>16262</v>
      </c>
      <c r="P9313" t="s">
        <v>3711</v>
      </c>
      <c r="Q9313">
        <v>636</v>
      </c>
      <c r="R9313">
        <v>2.37</v>
      </c>
      <c r="S9313">
        <v>3.74</v>
      </c>
      <c r="T9313">
        <v>1.1223344556677891E-3</v>
      </c>
    </row>
    <row r="9314" spans="10:20" x14ac:dyDescent="0.35">
      <c r="J9314">
        <v>2012</v>
      </c>
      <c r="K9314" t="s">
        <v>7</v>
      </c>
      <c r="L9314" t="s">
        <v>276</v>
      </c>
      <c r="M9314" t="s">
        <v>16290</v>
      </c>
      <c r="O9314" t="s">
        <v>16265</v>
      </c>
      <c r="P9314" t="s">
        <v>3712</v>
      </c>
      <c r="Q9314">
        <v>924</v>
      </c>
      <c r="R9314">
        <v>2.73</v>
      </c>
      <c r="S9314">
        <v>3.48</v>
      </c>
      <c r="T9314">
        <v>1.7241379310344827E-3</v>
      </c>
    </row>
    <row r="9315" spans="10:20" x14ac:dyDescent="0.35">
      <c r="J9315">
        <v>2012</v>
      </c>
      <c r="K9315" t="s">
        <v>7</v>
      </c>
      <c r="L9315" t="s">
        <v>276</v>
      </c>
      <c r="M9315" t="s">
        <v>16290</v>
      </c>
      <c r="O9315" t="s">
        <v>16268</v>
      </c>
      <c r="P9315" t="s">
        <v>3713</v>
      </c>
      <c r="Q9315">
        <v>828</v>
      </c>
      <c r="R9315">
        <v>2.68</v>
      </c>
      <c r="S9315">
        <v>3.89</v>
      </c>
      <c r="T9315">
        <v>1.4144271570014145E-3</v>
      </c>
    </row>
    <row r="9316" spans="10:20" x14ac:dyDescent="0.35">
      <c r="J9316">
        <v>2012</v>
      </c>
      <c r="K9316" t="s">
        <v>7</v>
      </c>
      <c r="L9316" t="s">
        <v>276</v>
      </c>
      <c r="M9316" t="s">
        <v>16290</v>
      </c>
      <c r="O9316" t="s">
        <v>16271</v>
      </c>
      <c r="P9316" t="s">
        <v>3714</v>
      </c>
      <c r="Q9316">
        <v>636</v>
      </c>
      <c r="R9316">
        <v>2.38</v>
      </c>
      <c r="S9316">
        <v>3.76</v>
      </c>
      <c r="T9316">
        <v>1.1904761904761906E-3</v>
      </c>
    </row>
    <row r="9317" spans="10:20" x14ac:dyDescent="0.35">
      <c r="J9317">
        <v>2012</v>
      </c>
      <c r="K9317" t="s">
        <v>7</v>
      </c>
      <c r="L9317" t="s">
        <v>276</v>
      </c>
      <c r="M9317" t="s">
        <v>16290</v>
      </c>
      <c r="O9317" t="s">
        <v>16274</v>
      </c>
      <c r="P9317" t="s">
        <v>3715</v>
      </c>
      <c r="Q9317">
        <v>672</v>
      </c>
      <c r="R9317">
        <v>2.78</v>
      </c>
      <c r="S9317">
        <v>3.46</v>
      </c>
      <c r="T9317">
        <v>1.2033694344163659E-3</v>
      </c>
    </row>
    <row r="9318" spans="10:20" x14ac:dyDescent="0.35">
      <c r="J9318">
        <v>2012</v>
      </c>
      <c r="K9318" t="s">
        <v>7</v>
      </c>
      <c r="L9318" t="s">
        <v>276</v>
      </c>
      <c r="M9318" t="s">
        <v>16290</v>
      </c>
      <c r="O9318" t="s">
        <v>16277</v>
      </c>
      <c r="P9318" t="s">
        <v>3716</v>
      </c>
      <c r="Q9318">
        <v>1044</v>
      </c>
      <c r="R9318">
        <v>2.4700000000000002</v>
      </c>
      <c r="S9318">
        <v>3.4</v>
      </c>
      <c r="T9318">
        <v>1.7123287671232876E-3</v>
      </c>
    </row>
    <row r="9319" spans="10:20" x14ac:dyDescent="0.35">
      <c r="J9319">
        <v>2012</v>
      </c>
      <c r="K9319" t="s">
        <v>7</v>
      </c>
      <c r="L9319" t="s">
        <v>276</v>
      </c>
      <c r="M9319" t="s">
        <v>16290</v>
      </c>
      <c r="O9319" t="s">
        <v>16280</v>
      </c>
      <c r="P9319" t="s">
        <v>3717</v>
      </c>
      <c r="Q9319">
        <v>672</v>
      </c>
      <c r="R9319">
        <v>2.99</v>
      </c>
      <c r="S9319">
        <v>3.76</v>
      </c>
      <c r="T9319">
        <v>1.2919896640826874E-3</v>
      </c>
    </row>
    <row r="9320" spans="10:20" x14ac:dyDescent="0.35">
      <c r="J9320">
        <v>2012</v>
      </c>
      <c r="K9320" t="s">
        <v>7</v>
      </c>
      <c r="L9320" t="s">
        <v>276</v>
      </c>
      <c r="M9320" t="s">
        <v>16290</v>
      </c>
      <c r="O9320" t="s">
        <v>16283</v>
      </c>
      <c r="P9320" t="s">
        <v>3718</v>
      </c>
      <c r="Q9320">
        <v>960</v>
      </c>
      <c r="R9320">
        <v>2.93</v>
      </c>
      <c r="S9320">
        <v>3.59</v>
      </c>
      <c r="T9320">
        <v>1.6103059581320451E-3</v>
      </c>
    </row>
    <row r="9321" spans="10:20" x14ac:dyDescent="0.35">
      <c r="J9321">
        <v>2012</v>
      </c>
      <c r="K9321" t="s">
        <v>7</v>
      </c>
      <c r="L9321" t="s">
        <v>276</v>
      </c>
      <c r="M9321" t="s">
        <v>16290</v>
      </c>
      <c r="O9321" t="s">
        <v>16286</v>
      </c>
      <c r="P9321" t="s">
        <v>3719</v>
      </c>
      <c r="Q9321">
        <v>840</v>
      </c>
      <c r="R9321">
        <v>2.75</v>
      </c>
      <c r="S9321">
        <v>3.57</v>
      </c>
      <c r="T9321">
        <v>1.1173184357541898E-3</v>
      </c>
    </row>
    <row r="9322" spans="10:20" x14ac:dyDescent="0.35">
      <c r="J9322">
        <v>2012</v>
      </c>
      <c r="K9322" t="s">
        <v>7</v>
      </c>
      <c r="L9322" t="s">
        <v>276</v>
      </c>
      <c r="M9322" t="s">
        <v>16290</v>
      </c>
      <c r="O9322" t="s">
        <v>16289</v>
      </c>
      <c r="P9322" t="s">
        <v>3720</v>
      </c>
      <c r="Q9322">
        <v>972</v>
      </c>
      <c r="R9322">
        <v>2.13</v>
      </c>
      <c r="S9322">
        <v>3.54</v>
      </c>
      <c r="T9322">
        <v>1.2315270935960591E-3</v>
      </c>
    </row>
    <row r="9323" spans="10:20" x14ac:dyDescent="0.35">
      <c r="J9323">
        <v>2012</v>
      </c>
      <c r="K9323" t="s">
        <v>7</v>
      </c>
      <c r="L9323" t="s">
        <v>276</v>
      </c>
      <c r="M9323" t="s">
        <v>16290</v>
      </c>
      <c r="O9323" t="s">
        <v>16292</v>
      </c>
      <c r="P9323" t="s">
        <v>3721</v>
      </c>
      <c r="Q9323">
        <v>1056</v>
      </c>
      <c r="R9323">
        <v>2.12</v>
      </c>
      <c r="S9323">
        <v>3.32</v>
      </c>
      <c r="T9323">
        <v>1.1389521640091116E-3</v>
      </c>
    </row>
    <row r="9324" spans="10:20" x14ac:dyDescent="0.35">
      <c r="J9324">
        <v>2012</v>
      </c>
      <c r="K9324" t="s">
        <v>7</v>
      </c>
      <c r="L9324" t="s">
        <v>276</v>
      </c>
      <c r="M9324" t="s">
        <v>16290</v>
      </c>
      <c r="O9324" t="s">
        <v>16295</v>
      </c>
      <c r="P9324" t="s">
        <v>3722</v>
      </c>
      <c r="Q9324">
        <v>756</v>
      </c>
      <c r="R9324">
        <v>2.85</v>
      </c>
      <c r="S9324">
        <v>3.87</v>
      </c>
      <c r="T9324">
        <v>1.1961722488038277E-3</v>
      </c>
    </row>
    <row r="9325" spans="10:20" x14ac:dyDescent="0.35">
      <c r="J9325">
        <v>2012</v>
      </c>
      <c r="K9325" t="s">
        <v>7</v>
      </c>
      <c r="L9325" t="s">
        <v>276</v>
      </c>
      <c r="M9325" t="s">
        <v>16290</v>
      </c>
      <c r="O9325" t="s">
        <v>16298</v>
      </c>
      <c r="P9325" t="s">
        <v>1321</v>
      </c>
      <c r="Q9325">
        <v>1032</v>
      </c>
      <c r="R9325">
        <v>2.72</v>
      </c>
      <c r="S9325">
        <v>3.6</v>
      </c>
      <c r="T9325">
        <v>1.7482517482517483E-3</v>
      </c>
    </row>
    <row r="9326" spans="10:20" x14ac:dyDescent="0.35">
      <c r="J9326">
        <v>2012</v>
      </c>
      <c r="K9326" t="s">
        <v>7</v>
      </c>
      <c r="L9326" t="s">
        <v>276</v>
      </c>
      <c r="M9326" t="s">
        <v>16290</v>
      </c>
      <c r="O9326" t="s">
        <v>16301</v>
      </c>
      <c r="P9326" t="s">
        <v>3723</v>
      </c>
      <c r="Q9326">
        <v>672</v>
      </c>
      <c r="R9326">
        <v>2.83</v>
      </c>
      <c r="S9326">
        <v>3.8</v>
      </c>
      <c r="T9326">
        <v>1.1834319526627219E-3</v>
      </c>
    </row>
    <row r="9327" spans="10:20" x14ac:dyDescent="0.35">
      <c r="J9327">
        <v>2012</v>
      </c>
      <c r="K9327" t="s">
        <v>7</v>
      </c>
      <c r="L9327" t="s">
        <v>276</v>
      </c>
      <c r="M9327" t="s">
        <v>16290</v>
      </c>
      <c r="O9327" t="s">
        <v>16304</v>
      </c>
      <c r="P9327" t="s">
        <v>3724</v>
      </c>
      <c r="Q9327">
        <v>1164</v>
      </c>
      <c r="R9327">
        <v>2.31</v>
      </c>
      <c r="S9327">
        <v>3.85</v>
      </c>
      <c r="T9327">
        <v>1.2285012285012285E-3</v>
      </c>
    </row>
    <row r="9328" spans="10:20" x14ac:dyDescent="0.35">
      <c r="J9328">
        <v>2012</v>
      </c>
      <c r="K9328" t="s">
        <v>7</v>
      </c>
      <c r="L9328" t="s">
        <v>159</v>
      </c>
      <c r="M9328" t="s">
        <v>16462</v>
      </c>
      <c r="O9328" t="s">
        <v>16307</v>
      </c>
      <c r="P9328" t="s">
        <v>1322</v>
      </c>
      <c r="Q9328">
        <v>120</v>
      </c>
      <c r="R9328">
        <v>1.17</v>
      </c>
      <c r="S9328">
        <v>1.26</v>
      </c>
      <c r="T9328">
        <v>1.0416666666666667E-3</v>
      </c>
    </row>
    <row r="9329" spans="10:20" x14ac:dyDescent="0.35">
      <c r="J9329">
        <v>2012</v>
      </c>
      <c r="K9329" t="s">
        <v>7</v>
      </c>
      <c r="L9329" t="s">
        <v>159</v>
      </c>
      <c r="M9329" t="s">
        <v>16197</v>
      </c>
      <c r="O9329" t="s">
        <v>16310</v>
      </c>
      <c r="P9329" t="s">
        <v>1323</v>
      </c>
      <c r="Q9329">
        <v>168</v>
      </c>
      <c r="R9329">
        <v>1.1399999999999999</v>
      </c>
      <c r="S9329">
        <v>1.4</v>
      </c>
      <c r="T9329">
        <v>1.440922190201729E-3</v>
      </c>
    </row>
    <row r="9330" spans="10:20" x14ac:dyDescent="0.35">
      <c r="J9330">
        <v>2012</v>
      </c>
      <c r="K9330" t="s">
        <v>7</v>
      </c>
      <c r="L9330" t="s">
        <v>159</v>
      </c>
      <c r="M9330" t="s">
        <v>16197</v>
      </c>
      <c r="O9330" t="s">
        <v>16313</v>
      </c>
      <c r="P9330" t="s">
        <v>1324</v>
      </c>
      <c r="Q9330">
        <v>84</v>
      </c>
      <c r="R9330">
        <v>1.18</v>
      </c>
      <c r="S9330">
        <v>1.39</v>
      </c>
      <c r="T9330">
        <v>1.6155088852988692E-3</v>
      </c>
    </row>
    <row r="9331" spans="10:20" x14ac:dyDescent="0.35">
      <c r="J9331">
        <v>2012</v>
      </c>
      <c r="K9331" t="s">
        <v>7</v>
      </c>
      <c r="L9331" t="s">
        <v>159</v>
      </c>
      <c r="M9331" t="s">
        <v>16197</v>
      </c>
      <c r="O9331" t="s">
        <v>16316</v>
      </c>
      <c r="P9331" t="s">
        <v>1325</v>
      </c>
      <c r="Q9331">
        <v>84</v>
      </c>
      <c r="R9331">
        <v>1.18</v>
      </c>
      <c r="S9331">
        <v>1.32</v>
      </c>
      <c r="T9331">
        <v>1.8115942028985507E-3</v>
      </c>
    </row>
    <row r="9332" spans="10:20" x14ac:dyDescent="0.35">
      <c r="J9332">
        <v>2012</v>
      </c>
      <c r="K9332" t="s">
        <v>7</v>
      </c>
      <c r="L9332" t="s">
        <v>159</v>
      </c>
      <c r="M9332" t="s">
        <v>16197</v>
      </c>
      <c r="O9332" t="s">
        <v>16319</v>
      </c>
      <c r="P9332" t="s">
        <v>1326</v>
      </c>
      <c r="Q9332">
        <v>84</v>
      </c>
      <c r="R9332">
        <v>1.05</v>
      </c>
      <c r="S9332">
        <v>1.39</v>
      </c>
      <c r="T9332">
        <v>1.7730496453900709E-3</v>
      </c>
    </row>
    <row r="9333" spans="10:20" x14ac:dyDescent="0.35">
      <c r="J9333">
        <v>2012</v>
      </c>
      <c r="K9333" t="s">
        <v>7</v>
      </c>
      <c r="L9333" t="s">
        <v>159</v>
      </c>
      <c r="M9333" t="s">
        <v>16197</v>
      </c>
      <c r="O9333" t="s">
        <v>16322</v>
      </c>
      <c r="P9333" t="s">
        <v>1327</v>
      </c>
      <c r="Q9333">
        <v>168</v>
      </c>
      <c r="R9333">
        <v>1.08</v>
      </c>
      <c r="S9333">
        <v>1.3</v>
      </c>
      <c r="T9333">
        <v>1.2804097311139564E-3</v>
      </c>
    </row>
    <row r="9334" spans="10:20" x14ac:dyDescent="0.35">
      <c r="J9334">
        <v>2012</v>
      </c>
      <c r="K9334" t="s">
        <v>7</v>
      </c>
      <c r="L9334" t="s">
        <v>159</v>
      </c>
      <c r="M9334" t="s">
        <v>16197</v>
      </c>
      <c r="O9334" t="s">
        <v>16325</v>
      </c>
      <c r="P9334" t="s">
        <v>1328</v>
      </c>
      <c r="Q9334">
        <v>60</v>
      </c>
      <c r="R9334">
        <v>1.17</v>
      </c>
      <c r="S9334">
        <v>1.4</v>
      </c>
      <c r="T9334">
        <v>1.4814814814814814E-3</v>
      </c>
    </row>
    <row r="9335" spans="10:20" x14ac:dyDescent="0.35">
      <c r="J9335">
        <v>2012</v>
      </c>
      <c r="K9335" t="s">
        <v>7</v>
      </c>
      <c r="L9335" t="s">
        <v>159</v>
      </c>
      <c r="M9335" t="s">
        <v>16197</v>
      </c>
      <c r="O9335" t="s">
        <v>16328</v>
      </c>
      <c r="P9335" t="s">
        <v>1329</v>
      </c>
      <c r="Q9335">
        <v>132</v>
      </c>
      <c r="R9335">
        <v>1.1200000000000001</v>
      </c>
      <c r="S9335">
        <v>1.4</v>
      </c>
      <c r="T9335">
        <v>1.1641443538998836E-3</v>
      </c>
    </row>
    <row r="9336" spans="10:20" x14ac:dyDescent="0.35">
      <c r="J9336">
        <v>2012</v>
      </c>
      <c r="K9336" t="s">
        <v>7</v>
      </c>
      <c r="L9336" t="s">
        <v>159</v>
      </c>
      <c r="M9336" t="s">
        <v>16197</v>
      </c>
      <c r="O9336" t="s">
        <v>16331</v>
      </c>
      <c r="P9336" t="s">
        <v>1330</v>
      </c>
      <c r="Q9336">
        <v>132</v>
      </c>
      <c r="R9336">
        <v>1.1399999999999999</v>
      </c>
      <c r="S9336">
        <v>1.24</v>
      </c>
      <c r="T9336">
        <v>1.1668611435239206E-3</v>
      </c>
    </row>
    <row r="9337" spans="10:20" x14ac:dyDescent="0.35">
      <c r="J9337">
        <v>2012</v>
      </c>
      <c r="K9337" t="s">
        <v>7</v>
      </c>
      <c r="L9337" t="s">
        <v>159</v>
      </c>
      <c r="M9337" t="s">
        <v>16462</v>
      </c>
      <c r="O9337" t="s">
        <v>16334</v>
      </c>
      <c r="P9337" t="s">
        <v>1331</v>
      </c>
      <c r="Q9337">
        <v>108</v>
      </c>
      <c r="R9337">
        <v>1.02</v>
      </c>
      <c r="S9337">
        <v>1.32</v>
      </c>
      <c r="T9337">
        <v>1.7889087656529517E-3</v>
      </c>
    </row>
    <row r="9338" spans="10:20" x14ac:dyDescent="0.35">
      <c r="J9338">
        <v>2012</v>
      </c>
      <c r="K9338" t="s">
        <v>7</v>
      </c>
      <c r="L9338" t="s">
        <v>159</v>
      </c>
      <c r="M9338" t="s">
        <v>16197</v>
      </c>
      <c r="O9338" t="s">
        <v>16337</v>
      </c>
      <c r="P9338" t="s">
        <v>1332</v>
      </c>
      <c r="Q9338">
        <v>216</v>
      </c>
      <c r="R9338">
        <v>1.1499999999999999</v>
      </c>
      <c r="S9338">
        <v>1.21</v>
      </c>
      <c r="T9338">
        <v>1.0660980810234541E-3</v>
      </c>
    </row>
    <row r="9339" spans="10:20" x14ac:dyDescent="0.35">
      <c r="J9339">
        <v>2012</v>
      </c>
      <c r="K9339" t="s">
        <v>7</v>
      </c>
      <c r="L9339" t="s">
        <v>159</v>
      </c>
      <c r="M9339" t="s">
        <v>16197</v>
      </c>
      <c r="O9339" t="s">
        <v>16199</v>
      </c>
      <c r="P9339" t="s">
        <v>1333</v>
      </c>
      <c r="Q9339">
        <v>180</v>
      </c>
      <c r="R9339">
        <v>1.05</v>
      </c>
      <c r="S9339">
        <v>1.35</v>
      </c>
      <c r="T9339">
        <v>1.6778523489932886E-3</v>
      </c>
    </row>
    <row r="9340" spans="10:20" x14ac:dyDescent="0.35">
      <c r="J9340">
        <v>2012</v>
      </c>
      <c r="K9340" t="s">
        <v>7</v>
      </c>
      <c r="L9340" t="s">
        <v>159</v>
      </c>
      <c r="M9340" t="s">
        <v>16197</v>
      </c>
      <c r="O9340" t="s">
        <v>16202</v>
      </c>
      <c r="P9340" t="s">
        <v>1334</v>
      </c>
      <c r="Q9340">
        <v>72</v>
      </c>
      <c r="R9340">
        <v>1.1399999999999999</v>
      </c>
      <c r="S9340">
        <v>1.31</v>
      </c>
      <c r="T9340">
        <v>1.0695187165775401E-3</v>
      </c>
    </row>
    <row r="9341" spans="10:20" x14ac:dyDescent="0.35">
      <c r="J9341">
        <v>2012</v>
      </c>
      <c r="K9341" t="s">
        <v>7</v>
      </c>
      <c r="L9341" t="s">
        <v>159</v>
      </c>
      <c r="M9341" t="s">
        <v>16293</v>
      </c>
      <c r="O9341" t="s">
        <v>16205</v>
      </c>
      <c r="P9341" t="s">
        <v>1336</v>
      </c>
      <c r="Q9341">
        <v>84</v>
      </c>
      <c r="R9341">
        <v>1.0900000000000001</v>
      </c>
      <c r="S9341">
        <v>1.38</v>
      </c>
      <c r="T9341">
        <v>1.29366106080207E-3</v>
      </c>
    </row>
    <row r="9342" spans="10:20" x14ac:dyDescent="0.35">
      <c r="J9342">
        <v>2012</v>
      </c>
      <c r="K9342" t="s">
        <v>7</v>
      </c>
      <c r="L9342" t="s">
        <v>159</v>
      </c>
      <c r="M9342" t="s">
        <v>16293</v>
      </c>
      <c r="O9342" t="s">
        <v>16208</v>
      </c>
      <c r="P9342" t="s">
        <v>1337</v>
      </c>
      <c r="Q9342">
        <v>204</v>
      </c>
      <c r="R9342">
        <v>1.1200000000000001</v>
      </c>
      <c r="S9342">
        <v>1.23</v>
      </c>
      <c r="T9342">
        <v>1.6806722689075631E-3</v>
      </c>
    </row>
    <row r="9343" spans="10:20" x14ac:dyDescent="0.35">
      <c r="J9343">
        <v>2012</v>
      </c>
      <c r="K9343" t="s">
        <v>7</v>
      </c>
      <c r="L9343" t="s">
        <v>159</v>
      </c>
      <c r="M9343" t="s">
        <v>16293</v>
      </c>
      <c r="O9343" t="s">
        <v>16211</v>
      </c>
      <c r="P9343" t="s">
        <v>1338</v>
      </c>
      <c r="Q9343">
        <v>108</v>
      </c>
      <c r="R9343">
        <v>1.0900000000000001</v>
      </c>
      <c r="S9343">
        <v>1.33</v>
      </c>
      <c r="T9343">
        <v>1.7094017094017094E-3</v>
      </c>
    </row>
    <row r="9344" spans="10:20" x14ac:dyDescent="0.35">
      <c r="J9344">
        <v>2012</v>
      </c>
      <c r="K9344" t="s">
        <v>7</v>
      </c>
      <c r="L9344" t="s">
        <v>93</v>
      </c>
      <c r="M9344" t="s">
        <v>16296</v>
      </c>
      <c r="O9344" t="s">
        <v>16214</v>
      </c>
      <c r="P9344" t="s">
        <v>1340</v>
      </c>
      <c r="Q9344">
        <v>6588</v>
      </c>
      <c r="R9344">
        <v>1.08</v>
      </c>
      <c r="S9344">
        <v>0.96</v>
      </c>
      <c r="T9344">
        <v>0</v>
      </c>
    </row>
    <row r="9345" spans="10:20" x14ac:dyDescent="0.35">
      <c r="J9345">
        <v>2012</v>
      </c>
      <c r="K9345" t="s">
        <v>7</v>
      </c>
      <c r="L9345" t="s">
        <v>93</v>
      </c>
      <c r="M9345" t="s">
        <v>16296</v>
      </c>
      <c r="O9345" t="s">
        <v>16217</v>
      </c>
      <c r="P9345" t="s">
        <v>1341</v>
      </c>
      <c r="Q9345">
        <v>7884</v>
      </c>
      <c r="R9345">
        <v>0.45</v>
      </c>
      <c r="S9345">
        <v>1.04</v>
      </c>
      <c r="T9345">
        <v>1.4245014245014246E-3</v>
      </c>
    </row>
    <row r="9346" spans="10:20" x14ac:dyDescent="0.35">
      <c r="J9346">
        <v>2012</v>
      </c>
      <c r="K9346" t="s">
        <v>7</v>
      </c>
      <c r="L9346" t="s">
        <v>93</v>
      </c>
      <c r="M9346" t="s">
        <v>16296</v>
      </c>
      <c r="O9346" t="s">
        <v>16220</v>
      </c>
      <c r="P9346" t="s">
        <v>1342</v>
      </c>
      <c r="Q9346">
        <v>5196</v>
      </c>
      <c r="R9346">
        <v>0.51</v>
      </c>
      <c r="S9346">
        <v>1.1399999999999999</v>
      </c>
      <c r="T9346">
        <v>1.0604453870625664E-3</v>
      </c>
    </row>
    <row r="9347" spans="10:20" x14ac:dyDescent="0.35">
      <c r="J9347">
        <v>2012</v>
      </c>
      <c r="K9347" t="s">
        <v>7</v>
      </c>
      <c r="L9347" t="s">
        <v>93</v>
      </c>
      <c r="M9347" t="s">
        <v>16296</v>
      </c>
      <c r="O9347" t="s">
        <v>16223</v>
      </c>
      <c r="P9347" t="s">
        <v>1343</v>
      </c>
      <c r="Q9347">
        <v>4800</v>
      </c>
      <c r="R9347">
        <v>0.49</v>
      </c>
      <c r="S9347">
        <v>1.19</v>
      </c>
      <c r="T9347">
        <v>1.1025358324145535E-3</v>
      </c>
    </row>
    <row r="9348" spans="10:20" x14ac:dyDescent="0.35">
      <c r="J9348">
        <v>2012</v>
      </c>
      <c r="K9348" t="s">
        <v>7</v>
      </c>
      <c r="L9348" t="s">
        <v>93</v>
      </c>
      <c r="M9348" t="s">
        <v>16296</v>
      </c>
      <c r="O9348" t="s">
        <v>16226</v>
      </c>
      <c r="P9348" t="s">
        <v>1344</v>
      </c>
      <c r="Q9348">
        <v>5952</v>
      </c>
      <c r="R9348">
        <v>0.72</v>
      </c>
      <c r="S9348">
        <v>1.1200000000000001</v>
      </c>
      <c r="T9348">
        <v>1.2453300124533001E-3</v>
      </c>
    </row>
    <row r="9349" spans="10:20" x14ac:dyDescent="0.35">
      <c r="J9349">
        <v>2012</v>
      </c>
      <c r="K9349" t="s">
        <v>7</v>
      </c>
      <c r="L9349" t="s">
        <v>93</v>
      </c>
      <c r="M9349" t="s">
        <v>16296</v>
      </c>
      <c r="O9349" t="s">
        <v>16229</v>
      </c>
      <c r="P9349" t="s">
        <v>1345</v>
      </c>
      <c r="Q9349">
        <v>8664</v>
      </c>
      <c r="R9349">
        <v>1.01</v>
      </c>
      <c r="S9349">
        <v>1.03</v>
      </c>
      <c r="T9349">
        <v>1.5243902439024391E-3</v>
      </c>
    </row>
    <row r="9350" spans="10:20" x14ac:dyDescent="0.35">
      <c r="J9350">
        <v>2012</v>
      </c>
      <c r="K9350" t="s">
        <v>7</v>
      </c>
      <c r="L9350" t="s">
        <v>1346</v>
      </c>
      <c r="M9350" t="s">
        <v>16299</v>
      </c>
      <c r="O9350" t="s">
        <v>16232</v>
      </c>
      <c r="P9350" t="s">
        <v>1348</v>
      </c>
      <c r="Q9350">
        <v>708</v>
      </c>
      <c r="R9350">
        <v>1.82</v>
      </c>
      <c r="S9350">
        <v>2.85</v>
      </c>
      <c r="T9350">
        <v>1.5360983102918587E-3</v>
      </c>
    </row>
    <row r="9351" spans="10:20" x14ac:dyDescent="0.35">
      <c r="J9351">
        <v>2012</v>
      </c>
      <c r="K9351" t="s">
        <v>7</v>
      </c>
      <c r="L9351" t="s">
        <v>1346</v>
      </c>
      <c r="M9351" t="s">
        <v>16299</v>
      </c>
      <c r="O9351" t="s">
        <v>16235</v>
      </c>
      <c r="P9351" t="s">
        <v>1349</v>
      </c>
      <c r="Q9351">
        <v>912</v>
      </c>
      <c r="R9351">
        <v>1.39</v>
      </c>
      <c r="S9351">
        <v>3.01</v>
      </c>
      <c r="T9351">
        <v>1.0615711252653928E-3</v>
      </c>
    </row>
    <row r="9352" spans="10:20" x14ac:dyDescent="0.35">
      <c r="J9352">
        <v>2012</v>
      </c>
      <c r="K9352" t="s">
        <v>7</v>
      </c>
      <c r="L9352" t="s">
        <v>1346</v>
      </c>
      <c r="M9352" t="s">
        <v>16302</v>
      </c>
      <c r="O9352" t="s">
        <v>16238</v>
      </c>
      <c r="P9352" t="s">
        <v>1351</v>
      </c>
      <c r="Q9352">
        <v>996</v>
      </c>
      <c r="R9352">
        <v>2.08</v>
      </c>
      <c r="S9352">
        <v>3.38</v>
      </c>
      <c r="T9352">
        <v>1.7543859649122807E-3</v>
      </c>
    </row>
    <row r="9353" spans="10:20" x14ac:dyDescent="0.35">
      <c r="J9353">
        <v>2012</v>
      </c>
      <c r="K9353" t="s">
        <v>7</v>
      </c>
      <c r="L9353" t="s">
        <v>1346</v>
      </c>
      <c r="M9353" t="s">
        <v>16302</v>
      </c>
      <c r="O9353" t="s">
        <v>16241</v>
      </c>
      <c r="P9353" t="s">
        <v>1352</v>
      </c>
      <c r="Q9353">
        <v>480</v>
      </c>
      <c r="R9353">
        <v>1.65</v>
      </c>
      <c r="S9353">
        <v>2.88</v>
      </c>
      <c r="T9353">
        <v>1.6129032258064516E-3</v>
      </c>
    </row>
    <row r="9354" spans="10:20" x14ac:dyDescent="0.35">
      <c r="J9354">
        <v>2012</v>
      </c>
      <c r="K9354" t="s">
        <v>7</v>
      </c>
      <c r="L9354" t="s">
        <v>1346</v>
      </c>
      <c r="M9354" t="s">
        <v>16302</v>
      </c>
      <c r="O9354" t="s">
        <v>16244</v>
      </c>
      <c r="P9354" t="s">
        <v>1353</v>
      </c>
      <c r="Q9354">
        <v>828</v>
      </c>
      <c r="R9354">
        <v>1.23</v>
      </c>
      <c r="S9354">
        <v>3.21</v>
      </c>
      <c r="T9354">
        <v>1.221001221001221E-3</v>
      </c>
    </row>
    <row r="9355" spans="10:20" x14ac:dyDescent="0.35">
      <c r="J9355">
        <v>2012</v>
      </c>
      <c r="K9355" t="s">
        <v>7</v>
      </c>
      <c r="L9355" t="s">
        <v>1346</v>
      </c>
      <c r="M9355" t="s">
        <v>16302</v>
      </c>
      <c r="O9355" t="s">
        <v>16247</v>
      </c>
      <c r="P9355" t="s">
        <v>1354</v>
      </c>
      <c r="Q9355">
        <v>1080</v>
      </c>
      <c r="R9355">
        <v>1.78</v>
      </c>
      <c r="S9355">
        <v>2.02</v>
      </c>
      <c r="T9355">
        <v>1.1820330969267139E-3</v>
      </c>
    </row>
    <row r="9356" spans="10:20" x14ac:dyDescent="0.35">
      <c r="J9356">
        <v>2012</v>
      </c>
      <c r="K9356" t="s">
        <v>7</v>
      </c>
      <c r="L9356" t="s">
        <v>1346</v>
      </c>
      <c r="M9356" t="s">
        <v>16302</v>
      </c>
      <c r="O9356" t="s">
        <v>16250</v>
      </c>
      <c r="P9356" t="s">
        <v>1355</v>
      </c>
      <c r="Q9356">
        <v>1152</v>
      </c>
      <c r="R9356">
        <v>2.48</v>
      </c>
      <c r="S9356">
        <v>3.1</v>
      </c>
      <c r="T9356">
        <v>1.0515247108307045E-3</v>
      </c>
    </row>
    <row r="9357" spans="10:20" x14ac:dyDescent="0.35">
      <c r="J9357">
        <v>2012</v>
      </c>
      <c r="K9357" t="s">
        <v>7</v>
      </c>
      <c r="L9357" t="s">
        <v>1346</v>
      </c>
      <c r="M9357" t="s">
        <v>16302</v>
      </c>
      <c r="O9357" t="s">
        <v>16253</v>
      </c>
      <c r="P9357" t="s">
        <v>1356</v>
      </c>
      <c r="Q9357">
        <v>744</v>
      </c>
      <c r="R9357">
        <v>1.91</v>
      </c>
      <c r="S9357">
        <v>2.84</v>
      </c>
      <c r="T9357">
        <v>1.0224948875255625E-3</v>
      </c>
    </row>
    <row r="9358" spans="10:20" x14ac:dyDescent="0.35">
      <c r="J9358">
        <v>2012</v>
      </c>
      <c r="K9358" t="s">
        <v>7</v>
      </c>
      <c r="L9358" t="s">
        <v>1346</v>
      </c>
      <c r="M9358" t="s">
        <v>16302</v>
      </c>
      <c r="O9358" t="s">
        <v>16256</v>
      </c>
      <c r="P9358" t="s">
        <v>1357</v>
      </c>
      <c r="Q9358">
        <v>756</v>
      </c>
      <c r="R9358">
        <v>1.41</v>
      </c>
      <c r="S9358">
        <v>2.84</v>
      </c>
      <c r="T9358">
        <v>1.5822784810126582E-3</v>
      </c>
    </row>
    <row r="9359" spans="10:20" x14ac:dyDescent="0.35">
      <c r="J9359">
        <v>2012</v>
      </c>
      <c r="K9359" t="s">
        <v>7</v>
      </c>
      <c r="L9359" t="s">
        <v>1346</v>
      </c>
      <c r="M9359" t="s">
        <v>16302</v>
      </c>
      <c r="O9359" t="s">
        <v>16259</v>
      </c>
      <c r="P9359" t="s">
        <v>1358</v>
      </c>
      <c r="Q9359">
        <v>384</v>
      </c>
      <c r="R9359">
        <v>2.5</v>
      </c>
      <c r="S9359">
        <v>3.41</v>
      </c>
      <c r="T9359">
        <v>1.1933174224343676E-3</v>
      </c>
    </row>
    <row r="9360" spans="10:20" x14ac:dyDescent="0.35">
      <c r="J9360">
        <v>2012</v>
      </c>
      <c r="K9360" t="s">
        <v>7</v>
      </c>
      <c r="L9360" t="s">
        <v>1346</v>
      </c>
      <c r="M9360" t="s">
        <v>16302</v>
      </c>
      <c r="O9360" t="s">
        <v>16262</v>
      </c>
      <c r="P9360" t="s">
        <v>1359</v>
      </c>
      <c r="Q9360">
        <v>876</v>
      </c>
      <c r="R9360">
        <v>2.09</v>
      </c>
      <c r="S9360">
        <v>2.25</v>
      </c>
      <c r="T9360">
        <v>1.1074197120708748E-3</v>
      </c>
    </row>
    <row r="9361" spans="10:20" x14ac:dyDescent="0.35">
      <c r="J9361">
        <v>2012</v>
      </c>
      <c r="K9361" t="s">
        <v>7</v>
      </c>
      <c r="L9361" t="s">
        <v>1346</v>
      </c>
      <c r="M9361" t="s">
        <v>16302</v>
      </c>
      <c r="O9361" t="s">
        <v>16265</v>
      </c>
      <c r="P9361" t="s">
        <v>1360</v>
      </c>
      <c r="Q9361">
        <v>900</v>
      </c>
      <c r="R9361">
        <v>1.26</v>
      </c>
      <c r="S9361">
        <v>3</v>
      </c>
      <c r="T9361">
        <v>1.1890606420927466E-3</v>
      </c>
    </row>
    <row r="9362" spans="10:20" x14ac:dyDescent="0.35">
      <c r="J9362">
        <v>2012</v>
      </c>
      <c r="K9362" t="s">
        <v>7</v>
      </c>
      <c r="L9362" t="s">
        <v>1346</v>
      </c>
      <c r="M9362" t="s">
        <v>16302</v>
      </c>
      <c r="O9362" t="s">
        <v>16268</v>
      </c>
      <c r="P9362" t="s">
        <v>1361</v>
      </c>
      <c r="Q9362">
        <v>384</v>
      </c>
      <c r="R9362">
        <v>1.54</v>
      </c>
      <c r="S9362">
        <v>2.69</v>
      </c>
      <c r="T9362">
        <v>1.7605633802816902E-3</v>
      </c>
    </row>
    <row r="9363" spans="10:20" x14ac:dyDescent="0.35">
      <c r="J9363">
        <v>2012</v>
      </c>
      <c r="K9363" t="s">
        <v>7</v>
      </c>
      <c r="L9363" t="s">
        <v>1346</v>
      </c>
      <c r="M9363" t="s">
        <v>16302</v>
      </c>
      <c r="O9363" t="s">
        <v>16271</v>
      </c>
      <c r="P9363" t="s">
        <v>1362</v>
      </c>
      <c r="Q9363">
        <v>1068</v>
      </c>
      <c r="R9363">
        <v>1.35</v>
      </c>
      <c r="S9363">
        <v>2.4900000000000002</v>
      </c>
      <c r="T9363">
        <v>1.1223344556677891E-3</v>
      </c>
    </row>
    <row r="9364" spans="10:20" x14ac:dyDescent="0.35">
      <c r="J9364">
        <v>2012</v>
      </c>
      <c r="K9364" t="s">
        <v>7</v>
      </c>
      <c r="L9364" t="s">
        <v>1346</v>
      </c>
      <c r="M9364" t="s">
        <v>16302</v>
      </c>
      <c r="O9364" t="s">
        <v>16274</v>
      </c>
      <c r="P9364" t="s">
        <v>1363</v>
      </c>
      <c r="Q9364">
        <v>936</v>
      </c>
      <c r="R9364">
        <v>2.0699999999999998</v>
      </c>
      <c r="S9364">
        <v>3.23</v>
      </c>
      <c r="T9364">
        <v>1.2195121951219512E-3</v>
      </c>
    </row>
    <row r="9365" spans="10:20" x14ac:dyDescent="0.35">
      <c r="J9365">
        <v>2012</v>
      </c>
      <c r="K9365" t="s">
        <v>7</v>
      </c>
      <c r="L9365" t="s">
        <v>1346</v>
      </c>
      <c r="M9365" t="s">
        <v>16302</v>
      </c>
      <c r="O9365" t="s">
        <v>16277</v>
      </c>
      <c r="P9365" t="s">
        <v>1364</v>
      </c>
      <c r="Q9365">
        <v>576</v>
      </c>
      <c r="R9365">
        <v>1.72</v>
      </c>
      <c r="S9365">
        <v>3.32</v>
      </c>
      <c r="T9365">
        <v>1.0964912280701754E-3</v>
      </c>
    </row>
    <row r="9366" spans="10:20" x14ac:dyDescent="0.35">
      <c r="J9366">
        <v>2012</v>
      </c>
      <c r="K9366" t="s">
        <v>7</v>
      </c>
      <c r="L9366" t="s">
        <v>1346</v>
      </c>
      <c r="M9366" t="s">
        <v>16302</v>
      </c>
      <c r="O9366" t="s">
        <v>16280</v>
      </c>
      <c r="P9366" t="s">
        <v>1365</v>
      </c>
      <c r="Q9366">
        <v>1092</v>
      </c>
      <c r="R9366">
        <v>1.5</v>
      </c>
      <c r="S9366">
        <v>3.3</v>
      </c>
      <c r="T9366">
        <v>1.5797788309636651E-3</v>
      </c>
    </row>
    <row r="9367" spans="10:20" x14ac:dyDescent="0.35">
      <c r="J9367">
        <v>2012</v>
      </c>
      <c r="K9367" t="s">
        <v>7</v>
      </c>
      <c r="L9367" t="s">
        <v>1346</v>
      </c>
      <c r="M9367" t="s">
        <v>16302</v>
      </c>
      <c r="O9367" t="s">
        <v>16283</v>
      </c>
      <c r="P9367" t="s">
        <v>1366</v>
      </c>
      <c r="Q9367">
        <v>1164</v>
      </c>
      <c r="R9367">
        <v>2.4500000000000002</v>
      </c>
      <c r="S9367">
        <v>2.89</v>
      </c>
      <c r="T9367">
        <v>1.4347202295552368E-3</v>
      </c>
    </row>
    <row r="9368" spans="10:20" x14ac:dyDescent="0.35">
      <c r="J9368">
        <v>2012</v>
      </c>
      <c r="K9368" t="s">
        <v>7</v>
      </c>
      <c r="L9368" t="s">
        <v>1346</v>
      </c>
      <c r="M9368" t="s">
        <v>16302</v>
      </c>
      <c r="O9368" t="s">
        <v>16286</v>
      </c>
      <c r="P9368" t="s">
        <v>1367</v>
      </c>
      <c r="Q9368">
        <v>840</v>
      </c>
      <c r="R9368">
        <v>1.81</v>
      </c>
      <c r="S9368">
        <v>3.11</v>
      </c>
      <c r="T9368">
        <v>1.053740779768177E-3</v>
      </c>
    </row>
    <row r="9369" spans="10:20" x14ac:dyDescent="0.35">
      <c r="J9369">
        <v>2012</v>
      </c>
      <c r="K9369" t="s">
        <v>7</v>
      </c>
      <c r="L9369" t="s">
        <v>1346</v>
      </c>
      <c r="M9369" t="s">
        <v>16302</v>
      </c>
      <c r="O9369" t="s">
        <v>16289</v>
      </c>
      <c r="P9369" t="s">
        <v>1368</v>
      </c>
      <c r="Q9369">
        <v>1128</v>
      </c>
      <c r="R9369">
        <v>1.87</v>
      </c>
      <c r="S9369">
        <v>2.5499999999999998</v>
      </c>
      <c r="T9369">
        <v>1.2690355329949238E-3</v>
      </c>
    </row>
    <row r="9370" spans="10:20" x14ac:dyDescent="0.35">
      <c r="J9370">
        <v>2012</v>
      </c>
      <c r="K9370" t="s">
        <v>7</v>
      </c>
      <c r="L9370" t="s">
        <v>1346</v>
      </c>
      <c r="M9370" t="s">
        <v>16302</v>
      </c>
      <c r="O9370" t="s">
        <v>16292</v>
      </c>
      <c r="P9370" t="s">
        <v>1369</v>
      </c>
      <c r="Q9370">
        <v>720</v>
      </c>
      <c r="R9370">
        <v>1.45</v>
      </c>
      <c r="S9370">
        <v>3.3</v>
      </c>
      <c r="T9370">
        <v>1.0405827263267431E-3</v>
      </c>
    </row>
    <row r="9371" spans="10:20" x14ac:dyDescent="0.35">
      <c r="J9371">
        <v>2012</v>
      </c>
      <c r="K9371" t="s">
        <v>7</v>
      </c>
      <c r="L9371" t="s">
        <v>1346</v>
      </c>
      <c r="M9371" t="s">
        <v>16302</v>
      </c>
      <c r="O9371" t="s">
        <v>16295</v>
      </c>
      <c r="P9371" t="s">
        <v>1370</v>
      </c>
      <c r="Q9371">
        <v>936</v>
      </c>
      <c r="R9371">
        <v>2.21</v>
      </c>
      <c r="S9371">
        <v>2.19</v>
      </c>
      <c r="T9371">
        <v>0</v>
      </c>
    </row>
    <row r="9372" spans="10:20" x14ac:dyDescent="0.35">
      <c r="J9372">
        <v>2012</v>
      </c>
      <c r="K9372" t="s">
        <v>7</v>
      </c>
      <c r="L9372" t="s">
        <v>1346</v>
      </c>
      <c r="M9372" t="s">
        <v>16302</v>
      </c>
      <c r="O9372" t="s">
        <v>16298</v>
      </c>
      <c r="P9372" t="s">
        <v>1371</v>
      </c>
      <c r="Q9372">
        <v>1164</v>
      </c>
      <c r="R9372">
        <v>1.74</v>
      </c>
      <c r="S9372">
        <v>2.56</v>
      </c>
      <c r="T9372">
        <v>1.5797788309636651E-3</v>
      </c>
    </row>
    <row r="9373" spans="10:20" x14ac:dyDescent="0.35">
      <c r="J9373">
        <v>2012</v>
      </c>
      <c r="K9373" t="s">
        <v>7</v>
      </c>
      <c r="L9373" t="s">
        <v>1346</v>
      </c>
      <c r="M9373" t="s">
        <v>16302</v>
      </c>
      <c r="O9373" t="s">
        <v>16301</v>
      </c>
      <c r="P9373" t="s">
        <v>1372</v>
      </c>
      <c r="Q9373">
        <v>792</v>
      </c>
      <c r="R9373">
        <v>1.99</v>
      </c>
      <c r="S9373">
        <v>2.21</v>
      </c>
      <c r="T9373">
        <v>1.0741138560687433E-3</v>
      </c>
    </row>
    <row r="9374" spans="10:20" x14ac:dyDescent="0.35">
      <c r="J9374">
        <v>2012</v>
      </c>
      <c r="K9374" t="s">
        <v>7</v>
      </c>
      <c r="L9374" t="s">
        <v>1346</v>
      </c>
      <c r="M9374" t="s">
        <v>16302</v>
      </c>
      <c r="O9374" t="s">
        <v>16304</v>
      </c>
      <c r="P9374" t="s">
        <v>1373</v>
      </c>
      <c r="Q9374">
        <v>816</v>
      </c>
      <c r="R9374">
        <v>1.4</v>
      </c>
      <c r="S9374">
        <v>2.23</v>
      </c>
      <c r="T9374">
        <v>1.5408320493066256E-3</v>
      </c>
    </row>
    <row r="9375" spans="10:20" x14ac:dyDescent="0.35">
      <c r="J9375">
        <v>2012</v>
      </c>
      <c r="K9375" t="s">
        <v>7</v>
      </c>
      <c r="L9375" t="s">
        <v>1346</v>
      </c>
      <c r="M9375" t="s">
        <v>16302</v>
      </c>
      <c r="O9375" t="s">
        <v>16307</v>
      </c>
      <c r="P9375" t="s">
        <v>1374</v>
      </c>
      <c r="Q9375">
        <v>720</v>
      </c>
      <c r="R9375">
        <v>2.3199999999999998</v>
      </c>
      <c r="S9375">
        <v>2.62</v>
      </c>
      <c r="T9375">
        <v>1.4388489208633094E-3</v>
      </c>
    </row>
    <row r="9376" spans="10:20" x14ac:dyDescent="0.35">
      <c r="J9376">
        <v>2012</v>
      </c>
      <c r="K9376" t="s">
        <v>7</v>
      </c>
      <c r="L9376" t="s">
        <v>1346</v>
      </c>
      <c r="M9376" t="s">
        <v>16302</v>
      </c>
      <c r="O9376" t="s">
        <v>16310</v>
      </c>
      <c r="P9376" t="s">
        <v>1375</v>
      </c>
      <c r="Q9376">
        <v>444</v>
      </c>
      <c r="R9376">
        <v>2.1800000000000002</v>
      </c>
      <c r="S9376">
        <v>3.09</v>
      </c>
      <c r="T9376">
        <v>1.443001443001443E-3</v>
      </c>
    </row>
    <row r="9377" spans="10:20" x14ac:dyDescent="0.35">
      <c r="J9377">
        <v>2012</v>
      </c>
      <c r="K9377" t="s">
        <v>7</v>
      </c>
      <c r="L9377" t="s">
        <v>1346</v>
      </c>
      <c r="M9377" t="s">
        <v>16302</v>
      </c>
      <c r="O9377" t="s">
        <v>16313</v>
      </c>
      <c r="P9377" t="s">
        <v>1376</v>
      </c>
      <c r="Q9377">
        <v>396</v>
      </c>
      <c r="R9377">
        <v>1.45</v>
      </c>
      <c r="S9377">
        <v>3.44</v>
      </c>
      <c r="T9377">
        <v>1.053740779768177E-3</v>
      </c>
    </row>
    <row r="9378" spans="10:20" x14ac:dyDescent="0.35">
      <c r="J9378">
        <v>2012</v>
      </c>
      <c r="K9378" t="s">
        <v>7</v>
      </c>
      <c r="L9378" t="s">
        <v>1346</v>
      </c>
      <c r="M9378" t="s">
        <v>16302</v>
      </c>
      <c r="O9378" t="s">
        <v>16316</v>
      </c>
      <c r="P9378" t="s">
        <v>1377</v>
      </c>
      <c r="Q9378">
        <v>408</v>
      </c>
      <c r="R9378">
        <v>1.93</v>
      </c>
      <c r="S9378">
        <v>2.6</v>
      </c>
      <c r="T9378">
        <v>1.5290519877675841E-3</v>
      </c>
    </row>
    <row r="9379" spans="10:20" x14ac:dyDescent="0.35">
      <c r="J9379">
        <v>2012</v>
      </c>
      <c r="K9379" t="s">
        <v>7</v>
      </c>
      <c r="L9379" t="s">
        <v>1346</v>
      </c>
      <c r="M9379" t="s">
        <v>16302</v>
      </c>
      <c r="O9379" t="s">
        <v>16319</v>
      </c>
      <c r="P9379" t="s">
        <v>1378</v>
      </c>
      <c r="Q9379">
        <v>480</v>
      </c>
      <c r="R9379">
        <v>2.4</v>
      </c>
      <c r="S9379">
        <v>3.44</v>
      </c>
      <c r="T9379">
        <v>1.1834319526627219E-3</v>
      </c>
    </row>
    <row r="9380" spans="10:20" x14ac:dyDescent="0.35">
      <c r="J9380">
        <v>2012</v>
      </c>
      <c r="K9380" t="s">
        <v>7</v>
      </c>
      <c r="L9380" t="s">
        <v>1346</v>
      </c>
      <c r="M9380" t="s">
        <v>16302</v>
      </c>
      <c r="O9380" t="s">
        <v>16322</v>
      </c>
      <c r="P9380" t="s">
        <v>1379</v>
      </c>
      <c r="Q9380">
        <v>696</v>
      </c>
      <c r="R9380">
        <v>1.27</v>
      </c>
      <c r="S9380">
        <v>3.28</v>
      </c>
      <c r="T9380">
        <v>1.0976948408342481E-3</v>
      </c>
    </row>
    <row r="9381" spans="10:20" x14ac:dyDescent="0.35">
      <c r="J9381">
        <v>2012</v>
      </c>
      <c r="K9381" t="s">
        <v>7</v>
      </c>
      <c r="L9381" t="s">
        <v>1346</v>
      </c>
      <c r="M9381" t="s">
        <v>16302</v>
      </c>
      <c r="O9381" t="s">
        <v>16325</v>
      </c>
      <c r="P9381" t="s">
        <v>1380</v>
      </c>
      <c r="Q9381">
        <v>960</v>
      </c>
      <c r="R9381">
        <v>1.37</v>
      </c>
      <c r="S9381">
        <v>3.2</v>
      </c>
      <c r="T9381">
        <v>1.201923076923077E-3</v>
      </c>
    </row>
    <row r="9382" spans="10:20" x14ac:dyDescent="0.35">
      <c r="J9382">
        <v>2012</v>
      </c>
      <c r="K9382" t="s">
        <v>7</v>
      </c>
      <c r="L9382" t="s">
        <v>1346</v>
      </c>
      <c r="M9382" t="s">
        <v>16302</v>
      </c>
      <c r="O9382" t="s">
        <v>16328</v>
      </c>
      <c r="P9382" t="s">
        <v>1381</v>
      </c>
      <c r="Q9382">
        <v>1176</v>
      </c>
      <c r="R9382">
        <v>1.34</v>
      </c>
      <c r="S9382">
        <v>3.02</v>
      </c>
      <c r="T9382">
        <v>1.7152658662092624E-3</v>
      </c>
    </row>
    <row r="9383" spans="10:20" x14ac:dyDescent="0.35">
      <c r="J9383">
        <v>2012</v>
      </c>
      <c r="K9383" t="s">
        <v>7</v>
      </c>
      <c r="L9383" t="s">
        <v>1346</v>
      </c>
      <c r="M9383" t="s">
        <v>16302</v>
      </c>
      <c r="O9383" t="s">
        <v>16331</v>
      </c>
      <c r="P9383" t="s">
        <v>1382</v>
      </c>
      <c r="Q9383">
        <v>1128</v>
      </c>
      <c r="R9383">
        <v>1.95</v>
      </c>
      <c r="S9383">
        <v>2.89</v>
      </c>
      <c r="T9383">
        <v>1.2165450121654502E-3</v>
      </c>
    </row>
    <row r="9384" spans="10:20" x14ac:dyDescent="0.35">
      <c r="J9384">
        <v>2012</v>
      </c>
      <c r="K9384" t="s">
        <v>7</v>
      </c>
      <c r="L9384" t="s">
        <v>1346</v>
      </c>
      <c r="M9384" t="s">
        <v>16302</v>
      </c>
      <c r="O9384" t="s">
        <v>16334</v>
      </c>
      <c r="P9384" t="s">
        <v>1383</v>
      </c>
      <c r="Q9384">
        <v>396</v>
      </c>
      <c r="R9384">
        <v>2.19</v>
      </c>
      <c r="S9384">
        <v>3.43</v>
      </c>
      <c r="T9384">
        <v>1.3531799729364006E-3</v>
      </c>
    </row>
    <row r="9385" spans="10:20" x14ac:dyDescent="0.35">
      <c r="J9385">
        <v>2012</v>
      </c>
      <c r="K9385" t="s">
        <v>7</v>
      </c>
      <c r="L9385" t="s">
        <v>1346</v>
      </c>
      <c r="M9385" t="s">
        <v>16302</v>
      </c>
      <c r="O9385" t="s">
        <v>16337</v>
      </c>
      <c r="P9385" t="s">
        <v>1384</v>
      </c>
      <c r="Q9385">
        <v>420</v>
      </c>
      <c r="R9385">
        <v>2.0699999999999998</v>
      </c>
      <c r="S9385">
        <v>2.27</v>
      </c>
      <c r="T9385">
        <v>1.5847860538827259E-3</v>
      </c>
    </row>
    <row r="9386" spans="10:20" x14ac:dyDescent="0.35">
      <c r="J9386">
        <v>2012</v>
      </c>
      <c r="K9386" t="s">
        <v>7</v>
      </c>
      <c r="L9386" t="s">
        <v>1346</v>
      </c>
      <c r="M9386" t="s">
        <v>16302</v>
      </c>
      <c r="O9386" t="s">
        <v>16199</v>
      </c>
      <c r="P9386" t="s">
        <v>1385</v>
      </c>
      <c r="Q9386">
        <v>636</v>
      </c>
      <c r="R9386">
        <v>2.33</v>
      </c>
      <c r="S9386">
        <v>3.1</v>
      </c>
      <c r="T9386">
        <v>1.026694045174538E-3</v>
      </c>
    </row>
    <row r="9387" spans="10:20" x14ac:dyDescent="0.35">
      <c r="J9387">
        <v>2012</v>
      </c>
      <c r="K9387" t="s">
        <v>7</v>
      </c>
      <c r="L9387" t="s">
        <v>1346</v>
      </c>
      <c r="M9387" t="s">
        <v>16302</v>
      </c>
      <c r="O9387" t="s">
        <v>16202</v>
      </c>
      <c r="P9387" t="s">
        <v>1386</v>
      </c>
      <c r="Q9387">
        <v>900</v>
      </c>
      <c r="R9387">
        <v>2.17</v>
      </c>
      <c r="S9387">
        <v>2.23</v>
      </c>
      <c r="T9387">
        <v>1.6313213703099511E-3</v>
      </c>
    </row>
    <row r="9388" spans="10:20" x14ac:dyDescent="0.35">
      <c r="J9388">
        <v>2012</v>
      </c>
      <c r="K9388" t="s">
        <v>7</v>
      </c>
      <c r="L9388" t="s">
        <v>1346</v>
      </c>
      <c r="M9388" t="s">
        <v>16302</v>
      </c>
      <c r="O9388" t="s">
        <v>16205</v>
      </c>
      <c r="P9388" t="s">
        <v>1387</v>
      </c>
      <c r="Q9388">
        <v>936</v>
      </c>
      <c r="R9388">
        <v>1.64</v>
      </c>
      <c r="S9388">
        <v>3.27</v>
      </c>
      <c r="T9388">
        <v>1.2987012987012987E-3</v>
      </c>
    </row>
    <row r="9389" spans="10:20" x14ac:dyDescent="0.35">
      <c r="J9389">
        <v>2012</v>
      </c>
      <c r="K9389" t="s">
        <v>7</v>
      </c>
      <c r="L9389" t="s">
        <v>1346</v>
      </c>
      <c r="M9389" t="s">
        <v>16302</v>
      </c>
      <c r="O9389" t="s">
        <v>16208</v>
      </c>
      <c r="P9389" t="s">
        <v>1388</v>
      </c>
      <c r="Q9389">
        <v>756</v>
      </c>
      <c r="R9389">
        <v>1.49</v>
      </c>
      <c r="S9389">
        <v>2.59</v>
      </c>
      <c r="T9389">
        <v>1.2642225031605564E-3</v>
      </c>
    </row>
    <row r="9390" spans="10:20" x14ac:dyDescent="0.35">
      <c r="J9390">
        <v>2012</v>
      </c>
      <c r="K9390" t="s">
        <v>7</v>
      </c>
      <c r="L9390" t="s">
        <v>1346</v>
      </c>
      <c r="M9390" t="s">
        <v>16302</v>
      </c>
      <c r="O9390" t="s">
        <v>16211</v>
      </c>
      <c r="P9390" t="s">
        <v>1389</v>
      </c>
      <c r="Q9390">
        <v>708</v>
      </c>
      <c r="R9390">
        <v>1.74</v>
      </c>
      <c r="S9390">
        <v>3.35</v>
      </c>
      <c r="T9390">
        <v>1.1049723756906078E-3</v>
      </c>
    </row>
    <row r="9391" spans="10:20" x14ac:dyDescent="0.35">
      <c r="J9391">
        <v>2012</v>
      </c>
      <c r="K9391" t="s">
        <v>7</v>
      </c>
      <c r="L9391" t="s">
        <v>1346</v>
      </c>
      <c r="M9391" t="s">
        <v>16302</v>
      </c>
      <c r="O9391" t="s">
        <v>16214</v>
      </c>
      <c r="P9391" t="s">
        <v>1390</v>
      </c>
      <c r="Q9391">
        <v>1176</v>
      </c>
      <c r="R9391">
        <v>2.17</v>
      </c>
      <c r="S9391">
        <v>2.58</v>
      </c>
      <c r="T9391">
        <v>1.221001221001221E-3</v>
      </c>
    </row>
    <row r="9392" spans="10:20" x14ac:dyDescent="0.35">
      <c r="J9392">
        <v>2012</v>
      </c>
      <c r="K9392" t="s">
        <v>7</v>
      </c>
      <c r="L9392" t="s">
        <v>1346</v>
      </c>
      <c r="M9392" t="s">
        <v>16302</v>
      </c>
      <c r="O9392" t="s">
        <v>16217</v>
      </c>
      <c r="P9392" t="s">
        <v>1391</v>
      </c>
      <c r="Q9392">
        <v>1080</v>
      </c>
      <c r="R9392">
        <v>1.93</v>
      </c>
      <c r="S9392">
        <v>3.21</v>
      </c>
      <c r="T9392">
        <v>1.1074197120708748E-3</v>
      </c>
    </row>
    <row r="9393" spans="10:20" x14ac:dyDescent="0.35">
      <c r="J9393">
        <v>2012</v>
      </c>
      <c r="K9393" t="s">
        <v>7</v>
      </c>
      <c r="L9393" t="s">
        <v>1346</v>
      </c>
      <c r="M9393" t="s">
        <v>16302</v>
      </c>
      <c r="O9393" t="s">
        <v>16220</v>
      </c>
      <c r="P9393" t="s">
        <v>1392</v>
      </c>
      <c r="Q9393">
        <v>1164</v>
      </c>
      <c r="R9393">
        <v>1.84</v>
      </c>
      <c r="S9393">
        <v>2.82</v>
      </c>
      <c r="T9393">
        <v>1.1160714285714285E-3</v>
      </c>
    </row>
    <row r="9394" spans="10:20" x14ac:dyDescent="0.35">
      <c r="J9394">
        <v>2012</v>
      </c>
      <c r="K9394" t="s">
        <v>7</v>
      </c>
      <c r="L9394" t="s">
        <v>1346</v>
      </c>
      <c r="M9394" t="s">
        <v>16302</v>
      </c>
      <c r="O9394" t="s">
        <v>16223</v>
      </c>
      <c r="P9394" t="s">
        <v>1393</v>
      </c>
      <c r="Q9394">
        <v>768</v>
      </c>
      <c r="R9394">
        <v>1.79</v>
      </c>
      <c r="S9394">
        <v>3.47</v>
      </c>
      <c r="T9394">
        <v>1.4306151645207439E-3</v>
      </c>
    </row>
    <row r="9395" spans="10:20" x14ac:dyDescent="0.35">
      <c r="J9395">
        <v>2012</v>
      </c>
      <c r="K9395" t="s">
        <v>7</v>
      </c>
      <c r="L9395" t="s">
        <v>1346</v>
      </c>
      <c r="M9395" t="s">
        <v>16302</v>
      </c>
      <c r="O9395" t="s">
        <v>16226</v>
      </c>
      <c r="P9395" t="s">
        <v>1394</v>
      </c>
      <c r="Q9395">
        <v>708</v>
      </c>
      <c r="R9395">
        <v>2.25</v>
      </c>
      <c r="S9395">
        <v>3.04</v>
      </c>
      <c r="T9395">
        <v>1.4771048744460858E-3</v>
      </c>
    </row>
    <row r="9396" spans="10:20" x14ac:dyDescent="0.35">
      <c r="J9396">
        <v>2012</v>
      </c>
      <c r="K9396" t="s">
        <v>7</v>
      </c>
      <c r="L9396" t="s">
        <v>1346</v>
      </c>
      <c r="M9396" t="s">
        <v>16302</v>
      </c>
      <c r="O9396" t="s">
        <v>16229</v>
      </c>
      <c r="P9396" t="s">
        <v>1395</v>
      </c>
      <c r="Q9396">
        <v>564</v>
      </c>
      <c r="R9396">
        <v>1.41</v>
      </c>
      <c r="S9396">
        <v>2.19</v>
      </c>
      <c r="T9396">
        <v>1.3315579227696406E-3</v>
      </c>
    </row>
    <row r="9397" spans="10:20" x14ac:dyDescent="0.35">
      <c r="J9397">
        <v>2012</v>
      </c>
      <c r="K9397" t="s">
        <v>7</v>
      </c>
      <c r="L9397" t="s">
        <v>1346</v>
      </c>
      <c r="M9397" t="s">
        <v>16302</v>
      </c>
      <c r="O9397" t="s">
        <v>16232</v>
      </c>
      <c r="P9397" t="s">
        <v>1396</v>
      </c>
      <c r="Q9397">
        <v>840</v>
      </c>
      <c r="R9397">
        <v>1.69</v>
      </c>
      <c r="S9397">
        <v>2.25</v>
      </c>
      <c r="T9397">
        <v>1.7331022530329288E-3</v>
      </c>
    </row>
    <row r="9398" spans="10:20" x14ac:dyDescent="0.35">
      <c r="J9398">
        <v>2012</v>
      </c>
      <c r="K9398" t="s">
        <v>7</v>
      </c>
      <c r="L9398" t="s">
        <v>1346</v>
      </c>
      <c r="M9398" t="s">
        <v>16302</v>
      </c>
      <c r="O9398" t="s">
        <v>16235</v>
      </c>
      <c r="P9398" t="s">
        <v>1397</v>
      </c>
      <c r="Q9398">
        <v>948</v>
      </c>
      <c r="R9398">
        <v>2.16</v>
      </c>
      <c r="S9398">
        <v>3.31</v>
      </c>
      <c r="T9398">
        <v>1.1013215859030838E-3</v>
      </c>
    </row>
    <row r="9399" spans="10:20" x14ac:dyDescent="0.35">
      <c r="J9399">
        <v>2012</v>
      </c>
      <c r="K9399" t="s">
        <v>7</v>
      </c>
      <c r="L9399" t="s">
        <v>1346</v>
      </c>
      <c r="M9399" t="s">
        <v>16302</v>
      </c>
      <c r="O9399" t="s">
        <v>16238</v>
      </c>
      <c r="P9399" t="s">
        <v>1398</v>
      </c>
      <c r="Q9399">
        <v>816</v>
      </c>
      <c r="R9399">
        <v>1.25</v>
      </c>
      <c r="S9399">
        <v>2.4300000000000002</v>
      </c>
      <c r="T9399">
        <v>1.1415525114155251E-3</v>
      </c>
    </row>
    <row r="9400" spans="10:20" x14ac:dyDescent="0.35">
      <c r="J9400">
        <v>2012</v>
      </c>
      <c r="K9400" t="s">
        <v>7</v>
      </c>
      <c r="L9400" t="s">
        <v>1346</v>
      </c>
      <c r="M9400" t="s">
        <v>16302</v>
      </c>
      <c r="O9400" t="s">
        <v>16241</v>
      </c>
      <c r="P9400" t="s">
        <v>1399</v>
      </c>
      <c r="Q9400">
        <v>444</v>
      </c>
      <c r="R9400">
        <v>1.58</v>
      </c>
      <c r="S9400">
        <v>2.29</v>
      </c>
      <c r="T9400">
        <v>1.6025641025641025E-3</v>
      </c>
    </row>
    <row r="9401" spans="10:20" x14ac:dyDescent="0.35">
      <c r="J9401">
        <v>2012</v>
      </c>
      <c r="K9401" t="s">
        <v>7</v>
      </c>
      <c r="L9401" t="s">
        <v>1346</v>
      </c>
      <c r="M9401" t="s">
        <v>16302</v>
      </c>
      <c r="O9401" t="s">
        <v>16244</v>
      </c>
      <c r="P9401" t="s">
        <v>1400</v>
      </c>
      <c r="Q9401">
        <v>684</v>
      </c>
      <c r="R9401">
        <v>1.35</v>
      </c>
      <c r="S9401">
        <v>3.27</v>
      </c>
      <c r="T9401">
        <v>1.4450867052023121E-3</v>
      </c>
    </row>
    <row r="9402" spans="10:20" x14ac:dyDescent="0.35">
      <c r="J9402">
        <v>2012</v>
      </c>
      <c r="K9402" t="s">
        <v>7</v>
      </c>
      <c r="L9402" t="s">
        <v>1346</v>
      </c>
      <c r="M9402" t="s">
        <v>16302</v>
      </c>
      <c r="O9402" t="s">
        <v>16247</v>
      </c>
      <c r="P9402" t="s">
        <v>1401</v>
      </c>
      <c r="Q9402">
        <v>1056</v>
      </c>
      <c r="R9402">
        <v>2.44</v>
      </c>
      <c r="S9402">
        <v>2.89</v>
      </c>
      <c r="T9402">
        <v>1.1507479861910242E-3</v>
      </c>
    </row>
    <row r="9403" spans="10:20" x14ac:dyDescent="0.35">
      <c r="J9403">
        <v>2012</v>
      </c>
      <c r="K9403" t="s">
        <v>7</v>
      </c>
      <c r="L9403" t="s">
        <v>1346</v>
      </c>
      <c r="M9403" t="s">
        <v>16302</v>
      </c>
      <c r="O9403" t="s">
        <v>16250</v>
      </c>
      <c r="P9403" t="s">
        <v>1402</v>
      </c>
      <c r="Q9403">
        <v>1128</v>
      </c>
      <c r="R9403">
        <v>1.49</v>
      </c>
      <c r="S9403">
        <v>2.48</v>
      </c>
      <c r="T9403">
        <v>1.2484394506866417E-3</v>
      </c>
    </row>
    <row r="9404" spans="10:20" x14ac:dyDescent="0.35">
      <c r="J9404">
        <v>2012</v>
      </c>
      <c r="K9404" t="s">
        <v>7</v>
      </c>
      <c r="L9404" t="s">
        <v>1346</v>
      </c>
      <c r="M9404" t="s">
        <v>16302</v>
      </c>
      <c r="O9404" t="s">
        <v>16253</v>
      </c>
      <c r="P9404" t="s">
        <v>1403</v>
      </c>
      <c r="Q9404">
        <v>1188</v>
      </c>
      <c r="R9404">
        <v>2.2799999999999998</v>
      </c>
      <c r="S9404">
        <v>2.33</v>
      </c>
      <c r="T9404">
        <v>1.2062726176115801E-3</v>
      </c>
    </row>
    <row r="9405" spans="10:20" x14ac:dyDescent="0.35">
      <c r="J9405">
        <v>2012</v>
      </c>
      <c r="K9405" t="s">
        <v>7</v>
      </c>
      <c r="L9405" t="s">
        <v>1346</v>
      </c>
      <c r="M9405" t="s">
        <v>16302</v>
      </c>
      <c r="O9405" t="s">
        <v>16256</v>
      </c>
      <c r="P9405" t="s">
        <v>1404</v>
      </c>
      <c r="Q9405">
        <v>552</v>
      </c>
      <c r="R9405">
        <v>1.59</v>
      </c>
      <c r="S9405">
        <v>2.46</v>
      </c>
      <c r="T9405">
        <v>1.3966480446927375E-3</v>
      </c>
    </row>
    <row r="9406" spans="10:20" x14ac:dyDescent="0.35">
      <c r="J9406">
        <v>2012</v>
      </c>
      <c r="K9406" t="s">
        <v>7</v>
      </c>
      <c r="L9406" t="s">
        <v>1346</v>
      </c>
      <c r="M9406" t="s">
        <v>16302</v>
      </c>
      <c r="O9406" t="s">
        <v>16259</v>
      </c>
      <c r="P9406" t="s">
        <v>1405</v>
      </c>
      <c r="Q9406">
        <v>1140</v>
      </c>
      <c r="R9406">
        <v>1.91</v>
      </c>
      <c r="S9406">
        <v>2.69</v>
      </c>
      <c r="T9406">
        <v>1.0427528675703858E-3</v>
      </c>
    </row>
    <row r="9407" spans="10:20" x14ac:dyDescent="0.35">
      <c r="J9407">
        <v>2012</v>
      </c>
      <c r="K9407" t="s">
        <v>7</v>
      </c>
      <c r="L9407" t="s">
        <v>1346</v>
      </c>
      <c r="M9407" t="s">
        <v>16302</v>
      </c>
      <c r="O9407" t="s">
        <v>16262</v>
      </c>
      <c r="P9407" t="s">
        <v>1406</v>
      </c>
      <c r="Q9407">
        <v>732</v>
      </c>
      <c r="R9407">
        <v>2.39</v>
      </c>
      <c r="S9407">
        <v>2.35</v>
      </c>
      <c r="T9407">
        <v>0</v>
      </c>
    </row>
    <row r="9408" spans="10:20" x14ac:dyDescent="0.35">
      <c r="J9408">
        <v>2012</v>
      </c>
      <c r="K9408" t="s">
        <v>7</v>
      </c>
      <c r="L9408" t="s">
        <v>1346</v>
      </c>
      <c r="M9408" t="s">
        <v>16302</v>
      </c>
      <c r="O9408" t="s">
        <v>16265</v>
      </c>
      <c r="P9408" t="s">
        <v>1407</v>
      </c>
      <c r="Q9408">
        <v>1044</v>
      </c>
      <c r="R9408">
        <v>1.89</v>
      </c>
      <c r="S9408">
        <v>2.78</v>
      </c>
      <c r="T9408">
        <v>1.3717421124828531E-3</v>
      </c>
    </row>
    <row r="9409" spans="10:20" x14ac:dyDescent="0.35">
      <c r="J9409">
        <v>2012</v>
      </c>
      <c r="K9409" t="s">
        <v>7</v>
      </c>
      <c r="L9409" t="s">
        <v>1346</v>
      </c>
      <c r="M9409" t="s">
        <v>16302</v>
      </c>
      <c r="O9409" t="s">
        <v>16268</v>
      </c>
      <c r="P9409" t="s">
        <v>1408</v>
      </c>
      <c r="Q9409">
        <v>1080</v>
      </c>
      <c r="R9409">
        <v>1.33</v>
      </c>
      <c r="S9409">
        <v>2.86</v>
      </c>
      <c r="T9409">
        <v>1.1173184357541898E-3</v>
      </c>
    </row>
    <row r="9410" spans="10:20" x14ac:dyDescent="0.35">
      <c r="J9410">
        <v>2012</v>
      </c>
      <c r="K9410" t="s">
        <v>7</v>
      </c>
      <c r="L9410" t="s">
        <v>1346</v>
      </c>
      <c r="M9410" t="s">
        <v>16302</v>
      </c>
      <c r="O9410" t="s">
        <v>16271</v>
      </c>
      <c r="P9410" t="s">
        <v>1409</v>
      </c>
      <c r="Q9410">
        <v>564</v>
      </c>
      <c r="R9410">
        <v>1.34</v>
      </c>
      <c r="S9410">
        <v>3.45</v>
      </c>
      <c r="T9410">
        <v>1.0319917440660474E-3</v>
      </c>
    </row>
    <row r="9411" spans="10:20" x14ac:dyDescent="0.35">
      <c r="J9411">
        <v>2012</v>
      </c>
      <c r="K9411" t="s">
        <v>7</v>
      </c>
      <c r="L9411" t="s">
        <v>1346</v>
      </c>
      <c r="M9411" t="s">
        <v>16302</v>
      </c>
      <c r="O9411" t="s">
        <v>16274</v>
      </c>
      <c r="P9411" t="s">
        <v>1410</v>
      </c>
      <c r="Q9411">
        <v>1176</v>
      </c>
      <c r="R9411">
        <v>1.66</v>
      </c>
      <c r="S9411">
        <v>3.44</v>
      </c>
      <c r="T9411">
        <v>1.0604453870625664E-3</v>
      </c>
    </row>
    <row r="9412" spans="10:20" x14ac:dyDescent="0.35">
      <c r="J9412">
        <v>2012</v>
      </c>
      <c r="K9412" t="s">
        <v>7</v>
      </c>
      <c r="L9412" t="s">
        <v>1346</v>
      </c>
      <c r="M9412" t="s">
        <v>16302</v>
      </c>
      <c r="O9412" t="s">
        <v>16277</v>
      </c>
      <c r="P9412" t="s">
        <v>1411</v>
      </c>
      <c r="Q9412">
        <v>1032</v>
      </c>
      <c r="R9412">
        <v>1.44</v>
      </c>
      <c r="S9412">
        <v>2.37</v>
      </c>
      <c r="T9412">
        <v>1.5625000000000001E-3</v>
      </c>
    </row>
    <row r="9413" spans="10:20" x14ac:dyDescent="0.35">
      <c r="J9413">
        <v>2012</v>
      </c>
      <c r="K9413" t="s">
        <v>7</v>
      </c>
      <c r="L9413" t="s">
        <v>1346</v>
      </c>
      <c r="M9413" t="s">
        <v>16302</v>
      </c>
      <c r="O9413" t="s">
        <v>16280</v>
      </c>
      <c r="P9413" t="s">
        <v>1412</v>
      </c>
      <c r="Q9413">
        <v>936</v>
      </c>
      <c r="R9413">
        <v>1.74</v>
      </c>
      <c r="S9413">
        <v>2.2400000000000002</v>
      </c>
      <c r="T9413">
        <v>1.697792869269949E-3</v>
      </c>
    </row>
    <row r="9414" spans="10:20" x14ac:dyDescent="0.35">
      <c r="J9414">
        <v>2012</v>
      </c>
      <c r="K9414" t="s">
        <v>7</v>
      </c>
      <c r="L9414" t="s">
        <v>1346</v>
      </c>
      <c r="M9414" t="s">
        <v>16302</v>
      </c>
      <c r="O9414" t="s">
        <v>16283</v>
      </c>
      <c r="P9414" t="s">
        <v>1413</v>
      </c>
      <c r="Q9414">
        <v>936</v>
      </c>
      <c r="R9414">
        <v>2.13</v>
      </c>
      <c r="S9414">
        <v>2.61</v>
      </c>
      <c r="T9414">
        <v>1.6778523489932886E-3</v>
      </c>
    </row>
    <row r="9415" spans="10:20" x14ac:dyDescent="0.35">
      <c r="J9415">
        <v>2012</v>
      </c>
      <c r="K9415" t="s">
        <v>7</v>
      </c>
      <c r="L9415" t="s">
        <v>1346</v>
      </c>
      <c r="M9415" t="s">
        <v>16302</v>
      </c>
      <c r="O9415" t="s">
        <v>16286</v>
      </c>
      <c r="P9415" t="s">
        <v>1414</v>
      </c>
      <c r="Q9415">
        <v>588</v>
      </c>
      <c r="R9415">
        <v>1.67</v>
      </c>
      <c r="S9415">
        <v>2.7</v>
      </c>
      <c r="T9415">
        <v>1.1173184357541898E-3</v>
      </c>
    </row>
    <row r="9416" spans="10:20" x14ac:dyDescent="0.35">
      <c r="J9416">
        <v>2012</v>
      </c>
      <c r="K9416" t="s">
        <v>7</v>
      </c>
      <c r="L9416" t="s">
        <v>1346</v>
      </c>
      <c r="M9416" t="s">
        <v>16302</v>
      </c>
      <c r="O9416" t="s">
        <v>16289</v>
      </c>
      <c r="P9416" t="s">
        <v>1415</v>
      </c>
      <c r="Q9416">
        <v>516</v>
      </c>
      <c r="R9416">
        <v>1.82</v>
      </c>
      <c r="S9416">
        <v>3.46</v>
      </c>
      <c r="T9416">
        <v>1.7123287671232876E-3</v>
      </c>
    </row>
    <row r="9417" spans="10:20" x14ac:dyDescent="0.35">
      <c r="J9417">
        <v>2012</v>
      </c>
      <c r="K9417" t="s">
        <v>7</v>
      </c>
      <c r="L9417" t="s">
        <v>1346</v>
      </c>
      <c r="M9417" t="s">
        <v>16302</v>
      </c>
      <c r="O9417" t="s">
        <v>16292</v>
      </c>
      <c r="P9417" t="s">
        <v>1416</v>
      </c>
      <c r="Q9417">
        <v>1128</v>
      </c>
      <c r="R9417">
        <v>1.51</v>
      </c>
      <c r="S9417">
        <v>2.78</v>
      </c>
      <c r="T9417">
        <v>1.1363636363636363E-3</v>
      </c>
    </row>
    <row r="9418" spans="10:20" x14ac:dyDescent="0.35">
      <c r="J9418">
        <v>2012</v>
      </c>
      <c r="K9418" t="s">
        <v>7</v>
      </c>
      <c r="L9418" t="s">
        <v>1346</v>
      </c>
      <c r="M9418" t="s">
        <v>16302</v>
      </c>
      <c r="O9418" t="s">
        <v>16295</v>
      </c>
      <c r="P9418" t="s">
        <v>1417</v>
      </c>
      <c r="Q9418">
        <v>564</v>
      </c>
      <c r="R9418">
        <v>1.63</v>
      </c>
      <c r="S9418">
        <v>2.66</v>
      </c>
      <c r="T9418">
        <v>1.5408320493066256E-3</v>
      </c>
    </row>
    <row r="9419" spans="10:20" x14ac:dyDescent="0.35">
      <c r="J9419">
        <v>2012</v>
      </c>
      <c r="K9419" t="s">
        <v>7</v>
      </c>
      <c r="L9419" t="s">
        <v>1346</v>
      </c>
      <c r="M9419" t="s">
        <v>16302</v>
      </c>
      <c r="O9419" t="s">
        <v>16298</v>
      </c>
      <c r="P9419" t="s">
        <v>1418</v>
      </c>
      <c r="Q9419">
        <v>1044</v>
      </c>
      <c r="R9419">
        <v>2.0299999999999998</v>
      </c>
      <c r="S9419">
        <v>2.57</v>
      </c>
      <c r="T9419">
        <v>1.1235955056179776E-3</v>
      </c>
    </row>
    <row r="9420" spans="10:20" x14ac:dyDescent="0.35">
      <c r="J9420">
        <v>2012</v>
      </c>
      <c r="K9420" t="s">
        <v>7</v>
      </c>
      <c r="L9420" t="s">
        <v>1346</v>
      </c>
      <c r="M9420" t="s">
        <v>16302</v>
      </c>
      <c r="O9420" t="s">
        <v>16301</v>
      </c>
      <c r="P9420" t="s">
        <v>1419</v>
      </c>
      <c r="Q9420">
        <v>624</v>
      </c>
      <c r="R9420">
        <v>2.41</v>
      </c>
      <c r="S9420">
        <v>2.4700000000000002</v>
      </c>
      <c r="T9420">
        <v>1.1273957158962795E-3</v>
      </c>
    </row>
    <row r="9421" spans="10:20" x14ac:dyDescent="0.35">
      <c r="J9421">
        <v>2012</v>
      </c>
      <c r="K9421" t="s">
        <v>7</v>
      </c>
      <c r="L9421" t="s">
        <v>1346</v>
      </c>
      <c r="M9421" t="s">
        <v>16302</v>
      </c>
      <c r="O9421" t="s">
        <v>16304</v>
      </c>
      <c r="P9421" t="s">
        <v>1420</v>
      </c>
      <c r="Q9421">
        <v>1092</v>
      </c>
      <c r="R9421">
        <v>1.73</v>
      </c>
      <c r="S9421">
        <v>2.98</v>
      </c>
      <c r="T9421">
        <v>1.0416666666666667E-3</v>
      </c>
    </row>
    <row r="9422" spans="10:20" x14ac:dyDescent="0.35">
      <c r="J9422">
        <v>2012</v>
      </c>
      <c r="K9422" t="s">
        <v>7</v>
      </c>
      <c r="L9422" t="s">
        <v>1346</v>
      </c>
      <c r="M9422" t="s">
        <v>16302</v>
      </c>
      <c r="O9422" t="s">
        <v>16307</v>
      </c>
      <c r="P9422" t="s">
        <v>1421</v>
      </c>
      <c r="Q9422">
        <v>1068</v>
      </c>
      <c r="R9422">
        <v>1.65</v>
      </c>
      <c r="S9422">
        <v>2.64</v>
      </c>
      <c r="T9422">
        <v>1.2484394506866417E-3</v>
      </c>
    </row>
    <row r="9423" spans="10:20" x14ac:dyDescent="0.35">
      <c r="J9423">
        <v>2012</v>
      </c>
      <c r="K9423" t="s">
        <v>7</v>
      </c>
      <c r="L9423" t="s">
        <v>1346</v>
      </c>
      <c r="M9423" t="s">
        <v>16302</v>
      </c>
      <c r="O9423" t="s">
        <v>16310</v>
      </c>
      <c r="P9423" t="s">
        <v>1422</v>
      </c>
      <c r="Q9423">
        <v>660</v>
      </c>
      <c r="R9423">
        <v>2.34</v>
      </c>
      <c r="S9423">
        <v>3.01</v>
      </c>
      <c r="T9423">
        <v>1.176470588235294E-3</v>
      </c>
    </row>
    <row r="9424" spans="10:20" x14ac:dyDescent="0.35">
      <c r="J9424">
        <v>2012</v>
      </c>
      <c r="K9424" t="s">
        <v>7</v>
      </c>
      <c r="L9424" t="s">
        <v>1346</v>
      </c>
      <c r="M9424" t="s">
        <v>16302</v>
      </c>
      <c r="O9424" t="s">
        <v>16313</v>
      </c>
      <c r="P9424" t="s">
        <v>1423</v>
      </c>
      <c r="Q9424">
        <v>636</v>
      </c>
      <c r="R9424">
        <v>1.53</v>
      </c>
      <c r="S9424">
        <v>2.2400000000000002</v>
      </c>
      <c r="T9424">
        <v>1.6806722689075631E-3</v>
      </c>
    </row>
    <row r="9425" spans="10:20" x14ac:dyDescent="0.35">
      <c r="J9425">
        <v>2012</v>
      </c>
      <c r="K9425" t="s">
        <v>7</v>
      </c>
      <c r="L9425" t="s">
        <v>1346</v>
      </c>
      <c r="M9425" t="s">
        <v>16302</v>
      </c>
      <c r="O9425" t="s">
        <v>16316</v>
      </c>
      <c r="P9425" t="s">
        <v>1424</v>
      </c>
      <c r="Q9425">
        <v>996</v>
      </c>
      <c r="R9425">
        <v>2.1800000000000002</v>
      </c>
      <c r="S9425">
        <v>2.42</v>
      </c>
      <c r="T9425">
        <v>1.1389521640091116E-3</v>
      </c>
    </row>
    <row r="9426" spans="10:20" x14ac:dyDescent="0.35">
      <c r="J9426">
        <v>2012</v>
      </c>
      <c r="K9426" t="s">
        <v>7</v>
      </c>
      <c r="L9426" t="s">
        <v>1346</v>
      </c>
      <c r="M9426" t="s">
        <v>16302</v>
      </c>
      <c r="O9426" t="s">
        <v>16319</v>
      </c>
      <c r="P9426" t="s">
        <v>3726</v>
      </c>
      <c r="Q9426">
        <v>1128</v>
      </c>
      <c r="R9426">
        <v>2.27</v>
      </c>
      <c r="S9426">
        <v>3.39</v>
      </c>
      <c r="T9426">
        <v>1.366120218579235E-3</v>
      </c>
    </row>
    <row r="9427" spans="10:20" x14ac:dyDescent="0.35">
      <c r="J9427">
        <v>2012</v>
      </c>
      <c r="K9427" t="s">
        <v>7</v>
      </c>
      <c r="L9427" t="s">
        <v>1346</v>
      </c>
      <c r="M9427" t="s">
        <v>16302</v>
      </c>
      <c r="O9427" t="s">
        <v>16322</v>
      </c>
      <c r="P9427" t="s">
        <v>1425</v>
      </c>
      <c r="Q9427">
        <v>504</v>
      </c>
      <c r="R9427">
        <v>2.5</v>
      </c>
      <c r="S9427">
        <v>2.6</v>
      </c>
      <c r="T9427">
        <v>1.0416666666666667E-3</v>
      </c>
    </row>
    <row r="9428" spans="10:20" x14ac:dyDescent="0.35">
      <c r="J9428">
        <v>2012</v>
      </c>
      <c r="K9428" t="s">
        <v>7</v>
      </c>
      <c r="L9428" t="s">
        <v>1346</v>
      </c>
      <c r="M9428" t="s">
        <v>16302</v>
      </c>
      <c r="O9428" t="s">
        <v>16325</v>
      </c>
      <c r="P9428" t="s">
        <v>1426</v>
      </c>
      <c r="Q9428">
        <v>756</v>
      </c>
      <c r="R9428">
        <v>1.94</v>
      </c>
      <c r="S9428">
        <v>3.14</v>
      </c>
      <c r="T9428">
        <v>1.6155088852988692E-3</v>
      </c>
    </row>
    <row r="9429" spans="10:20" x14ac:dyDescent="0.35">
      <c r="J9429">
        <v>2012</v>
      </c>
      <c r="K9429" t="s">
        <v>7</v>
      </c>
      <c r="L9429" t="s">
        <v>93</v>
      </c>
      <c r="M9429" t="s">
        <v>16305</v>
      </c>
      <c r="O9429" t="s">
        <v>16328</v>
      </c>
      <c r="P9429" t="s">
        <v>1428</v>
      </c>
      <c r="Q9429">
        <v>7008</v>
      </c>
      <c r="R9429">
        <v>0.42</v>
      </c>
      <c r="S9429">
        <v>1.08</v>
      </c>
      <c r="T9429">
        <v>1.128668171557562E-3</v>
      </c>
    </row>
    <row r="9430" spans="10:20" x14ac:dyDescent="0.35">
      <c r="J9430">
        <v>2012</v>
      </c>
      <c r="K9430" t="s">
        <v>7</v>
      </c>
      <c r="L9430" t="s">
        <v>93</v>
      </c>
      <c r="M9430" t="s">
        <v>16305</v>
      </c>
      <c r="O9430" t="s">
        <v>16331</v>
      </c>
      <c r="P9430" t="s">
        <v>1429</v>
      </c>
      <c r="Q9430">
        <v>6996</v>
      </c>
      <c r="R9430">
        <v>0.56000000000000005</v>
      </c>
      <c r="S9430">
        <v>1</v>
      </c>
      <c r="T9430">
        <v>1.4705882352941176E-3</v>
      </c>
    </row>
    <row r="9431" spans="10:20" x14ac:dyDescent="0.35">
      <c r="J9431">
        <v>2012</v>
      </c>
      <c r="K9431" t="s">
        <v>7</v>
      </c>
      <c r="L9431" t="s">
        <v>93</v>
      </c>
      <c r="M9431" t="s">
        <v>16305</v>
      </c>
      <c r="O9431" t="s">
        <v>16334</v>
      </c>
      <c r="P9431" t="s">
        <v>1430</v>
      </c>
      <c r="Q9431">
        <v>8016</v>
      </c>
      <c r="R9431">
        <v>0.42</v>
      </c>
      <c r="S9431">
        <v>0.96</v>
      </c>
      <c r="T9431">
        <v>1.1467889908256881E-3</v>
      </c>
    </row>
    <row r="9432" spans="10:20" x14ac:dyDescent="0.35">
      <c r="J9432">
        <v>2012</v>
      </c>
      <c r="K9432" t="s">
        <v>7</v>
      </c>
      <c r="L9432" t="s">
        <v>93</v>
      </c>
      <c r="M9432" t="s">
        <v>16305</v>
      </c>
      <c r="O9432" t="s">
        <v>16337</v>
      </c>
      <c r="P9432" t="s">
        <v>1431</v>
      </c>
      <c r="Q9432">
        <v>7668</v>
      </c>
      <c r="R9432">
        <v>1.2</v>
      </c>
      <c r="S9432">
        <v>0.96</v>
      </c>
      <c r="T9432">
        <v>0</v>
      </c>
    </row>
    <row r="9433" spans="10:20" x14ac:dyDescent="0.35">
      <c r="J9433">
        <v>2012</v>
      </c>
      <c r="K9433" t="s">
        <v>7</v>
      </c>
      <c r="L9433" t="s">
        <v>93</v>
      </c>
      <c r="M9433" t="s">
        <v>16305</v>
      </c>
      <c r="O9433" t="s">
        <v>16199</v>
      </c>
      <c r="P9433" t="s">
        <v>1432</v>
      </c>
      <c r="Q9433">
        <v>7548</v>
      </c>
      <c r="R9433">
        <v>0.94</v>
      </c>
      <c r="S9433">
        <v>1.1399999999999999</v>
      </c>
      <c r="T9433">
        <v>1.4347202295552368E-3</v>
      </c>
    </row>
    <row r="9434" spans="10:20" x14ac:dyDescent="0.35">
      <c r="J9434">
        <v>2012</v>
      </c>
      <c r="K9434" t="s">
        <v>7</v>
      </c>
      <c r="L9434" t="s">
        <v>93</v>
      </c>
      <c r="M9434" t="s">
        <v>16305</v>
      </c>
      <c r="O9434" t="s">
        <v>16202</v>
      </c>
      <c r="P9434" t="s">
        <v>1433</v>
      </c>
      <c r="Q9434">
        <v>5604</v>
      </c>
      <c r="R9434">
        <v>0.82</v>
      </c>
      <c r="S9434">
        <v>1.04</v>
      </c>
      <c r="T9434">
        <v>1.0559662090813093E-3</v>
      </c>
    </row>
    <row r="9435" spans="10:20" x14ac:dyDescent="0.35">
      <c r="J9435">
        <v>2012</v>
      </c>
      <c r="K9435" t="s">
        <v>7</v>
      </c>
      <c r="L9435" t="s">
        <v>93</v>
      </c>
      <c r="M9435" t="s">
        <v>16305</v>
      </c>
      <c r="O9435" t="s">
        <v>16205</v>
      </c>
      <c r="P9435" t="s">
        <v>1434</v>
      </c>
      <c r="Q9435">
        <v>8928</v>
      </c>
      <c r="R9435">
        <v>1.07</v>
      </c>
      <c r="S9435">
        <v>1.18</v>
      </c>
      <c r="T9435">
        <v>1.2195121951219512E-3</v>
      </c>
    </row>
    <row r="9436" spans="10:20" x14ac:dyDescent="0.35">
      <c r="J9436">
        <v>2012</v>
      </c>
      <c r="K9436" t="s">
        <v>7</v>
      </c>
      <c r="L9436" t="s">
        <v>93</v>
      </c>
      <c r="M9436" t="s">
        <v>16305</v>
      </c>
      <c r="O9436" t="s">
        <v>16208</v>
      </c>
      <c r="P9436" t="s">
        <v>1435</v>
      </c>
      <c r="Q9436">
        <v>6456</v>
      </c>
      <c r="R9436">
        <v>0.73</v>
      </c>
      <c r="S9436">
        <v>1.0900000000000001</v>
      </c>
      <c r="T9436">
        <v>1.834862385321101E-3</v>
      </c>
    </row>
    <row r="9437" spans="10:20" x14ac:dyDescent="0.35">
      <c r="J9437">
        <v>2012</v>
      </c>
      <c r="K9437" t="s">
        <v>7</v>
      </c>
      <c r="L9437" t="s">
        <v>93</v>
      </c>
      <c r="M9437" t="s">
        <v>16305</v>
      </c>
      <c r="O9437" t="s">
        <v>16211</v>
      </c>
      <c r="P9437" t="s">
        <v>1436</v>
      </c>
      <c r="Q9437">
        <v>4992</v>
      </c>
      <c r="R9437">
        <v>1.17</v>
      </c>
      <c r="S9437">
        <v>1.1100000000000001</v>
      </c>
      <c r="T9437">
        <v>0</v>
      </c>
    </row>
    <row r="9438" spans="10:20" x14ac:dyDescent="0.35">
      <c r="J9438">
        <v>2012</v>
      </c>
      <c r="K9438" t="s">
        <v>7</v>
      </c>
      <c r="L9438" t="s">
        <v>93</v>
      </c>
      <c r="M9438" t="s">
        <v>16305</v>
      </c>
      <c r="O9438" t="s">
        <v>16214</v>
      </c>
      <c r="P9438" t="s">
        <v>1437</v>
      </c>
      <c r="Q9438">
        <v>5364</v>
      </c>
      <c r="R9438">
        <v>1.05</v>
      </c>
      <c r="S9438">
        <v>1.0900000000000001</v>
      </c>
      <c r="T9438">
        <v>1.0741138560687433E-3</v>
      </c>
    </row>
    <row r="9439" spans="10:20" x14ac:dyDescent="0.35">
      <c r="J9439">
        <v>2012</v>
      </c>
      <c r="K9439" t="s">
        <v>7</v>
      </c>
      <c r="L9439" t="s">
        <v>93</v>
      </c>
      <c r="M9439" t="s">
        <v>16305</v>
      </c>
      <c r="O9439" t="s">
        <v>16217</v>
      </c>
      <c r="P9439" t="s">
        <v>1438</v>
      </c>
      <c r="Q9439">
        <v>8280</v>
      </c>
      <c r="R9439">
        <v>1.1299999999999999</v>
      </c>
      <c r="S9439">
        <v>1.01</v>
      </c>
      <c r="T9439">
        <v>0</v>
      </c>
    </row>
    <row r="9440" spans="10:20" x14ac:dyDescent="0.35">
      <c r="J9440">
        <v>2012</v>
      </c>
      <c r="K9440" t="s">
        <v>7</v>
      </c>
      <c r="L9440" t="s">
        <v>93</v>
      </c>
      <c r="M9440" t="s">
        <v>16305</v>
      </c>
      <c r="O9440" t="s">
        <v>16220</v>
      </c>
      <c r="P9440" t="s">
        <v>1439</v>
      </c>
      <c r="Q9440">
        <v>8316</v>
      </c>
      <c r="R9440">
        <v>0.88</v>
      </c>
      <c r="S9440">
        <v>1.03</v>
      </c>
      <c r="T9440">
        <v>1.3869625520110957E-3</v>
      </c>
    </row>
    <row r="9441" spans="10:20" x14ac:dyDescent="0.35">
      <c r="J9441">
        <v>2012</v>
      </c>
      <c r="K9441" t="s">
        <v>7</v>
      </c>
      <c r="L9441" t="s">
        <v>204</v>
      </c>
      <c r="M9441" t="s">
        <v>16305</v>
      </c>
      <c r="O9441" t="s">
        <v>16223</v>
      </c>
      <c r="P9441" t="s">
        <v>1440</v>
      </c>
      <c r="Q9441">
        <v>900</v>
      </c>
      <c r="R9441">
        <v>1.24</v>
      </c>
      <c r="S9441">
        <v>1.67</v>
      </c>
      <c r="T9441">
        <v>1.3717421124828531E-3</v>
      </c>
    </row>
    <row r="9442" spans="10:20" x14ac:dyDescent="0.35">
      <c r="J9442">
        <v>2012</v>
      </c>
      <c r="K9442" t="s">
        <v>7</v>
      </c>
      <c r="L9442" t="s">
        <v>204</v>
      </c>
      <c r="M9442" t="s">
        <v>16305</v>
      </c>
      <c r="O9442" t="s">
        <v>16226</v>
      </c>
      <c r="P9442" t="s">
        <v>1441</v>
      </c>
      <c r="Q9442">
        <v>816</v>
      </c>
      <c r="R9442">
        <v>1.5</v>
      </c>
      <c r="S9442">
        <v>1.76</v>
      </c>
      <c r="T9442">
        <v>1.3297872340425532E-3</v>
      </c>
    </row>
    <row r="9443" spans="10:20" x14ac:dyDescent="0.35">
      <c r="J9443">
        <v>2012</v>
      </c>
      <c r="K9443" t="s">
        <v>7</v>
      </c>
      <c r="L9443" t="s">
        <v>204</v>
      </c>
      <c r="M9443" t="s">
        <v>16305</v>
      </c>
      <c r="O9443" t="s">
        <v>16229</v>
      </c>
      <c r="P9443" t="s">
        <v>1442</v>
      </c>
      <c r="Q9443">
        <v>672</v>
      </c>
      <c r="R9443">
        <v>1.2</v>
      </c>
      <c r="S9443">
        <v>1.66</v>
      </c>
      <c r="T9443">
        <v>1.8050541516245488E-3</v>
      </c>
    </row>
    <row r="9444" spans="10:20" x14ac:dyDescent="0.35">
      <c r="J9444">
        <v>2012</v>
      </c>
      <c r="K9444" t="s">
        <v>7</v>
      </c>
      <c r="L9444" t="s">
        <v>204</v>
      </c>
      <c r="M9444" t="s">
        <v>16305</v>
      </c>
      <c r="O9444" t="s">
        <v>16232</v>
      </c>
      <c r="P9444" t="s">
        <v>1443</v>
      </c>
      <c r="Q9444">
        <v>612</v>
      </c>
      <c r="R9444">
        <v>1.29</v>
      </c>
      <c r="S9444">
        <v>1.75</v>
      </c>
      <c r="T9444">
        <v>1.0471204188481676E-3</v>
      </c>
    </row>
    <row r="9445" spans="10:20" x14ac:dyDescent="0.35">
      <c r="J9445">
        <v>2012</v>
      </c>
      <c r="K9445" t="s">
        <v>7</v>
      </c>
      <c r="L9445" t="s">
        <v>204</v>
      </c>
      <c r="M9445" t="s">
        <v>16305</v>
      </c>
      <c r="O9445" t="s">
        <v>16235</v>
      </c>
      <c r="P9445" t="s">
        <v>1444</v>
      </c>
      <c r="Q9445">
        <v>948</v>
      </c>
      <c r="R9445">
        <v>1.4</v>
      </c>
      <c r="S9445">
        <v>1.73</v>
      </c>
      <c r="T9445">
        <v>1.3123359580052493E-3</v>
      </c>
    </row>
    <row r="9446" spans="10:20" x14ac:dyDescent="0.35">
      <c r="J9446">
        <v>2012</v>
      </c>
      <c r="K9446" t="s">
        <v>7</v>
      </c>
      <c r="L9446" t="s">
        <v>204</v>
      </c>
      <c r="M9446" t="s">
        <v>16305</v>
      </c>
      <c r="O9446" t="s">
        <v>16238</v>
      </c>
      <c r="P9446" t="s">
        <v>1445</v>
      </c>
      <c r="Q9446">
        <v>1044</v>
      </c>
      <c r="R9446">
        <v>1.18</v>
      </c>
      <c r="S9446">
        <v>1.74</v>
      </c>
      <c r="T9446">
        <v>1.6025641025641025E-3</v>
      </c>
    </row>
    <row r="9447" spans="10:20" x14ac:dyDescent="0.35">
      <c r="J9447">
        <v>2012</v>
      </c>
      <c r="K9447" t="s">
        <v>7</v>
      </c>
      <c r="L9447" t="s">
        <v>204</v>
      </c>
      <c r="M9447" t="s">
        <v>16305</v>
      </c>
      <c r="O9447" t="s">
        <v>16241</v>
      </c>
      <c r="P9447" t="s">
        <v>1446</v>
      </c>
      <c r="Q9447">
        <v>1032</v>
      </c>
      <c r="R9447">
        <v>1.46</v>
      </c>
      <c r="S9447">
        <v>1.72</v>
      </c>
      <c r="T9447">
        <v>1.2562814070351759E-3</v>
      </c>
    </row>
    <row r="9448" spans="10:20" x14ac:dyDescent="0.35">
      <c r="J9448">
        <v>2012</v>
      </c>
      <c r="K9448" t="s">
        <v>7</v>
      </c>
      <c r="L9448" t="s">
        <v>204</v>
      </c>
      <c r="M9448" t="s">
        <v>16305</v>
      </c>
      <c r="O9448" t="s">
        <v>16244</v>
      </c>
      <c r="P9448" t="s">
        <v>1447</v>
      </c>
      <c r="Q9448">
        <v>1200</v>
      </c>
      <c r="R9448">
        <v>1.29</v>
      </c>
      <c r="S9448">
        <v>1.79</v>
      </c>
      <c r="T9448">
        <v>1.6694490818030051E-3</v>
      </c>
    </row>
    <row r="9449" spans="10:20" x14ac:dyDescent="0.35">
      <c r="J9449">
        <v>2012</v>
      </c>
      <c r="K9449" t="s">
        <v>7</v>
      </c>
      <c r="L9449" t="s">
        <v>204</v>
      </c>
      <c r="M9449" t="s">
        <v>16305</v>
      </c>
      <c r="O9449" t="s">
        <v>16247</v>
      </c>
      <c r="P9449" t="s">
        <v>1448</v>
      </c>
      <c r="Q9449">
        <v>660</v>
      </c>
      <c r="R9449">
        <v>1.3</v>
      </c>
      <c r="S9449">
        <v>1.75</v>
      </c>
      <c r="T9449">
        <v>1.2330456226880395E-3</v>
      </c>
    </row>
    <row r="9450" spans="10:20" x14ac:dyDescent="0.35">
      <c r="J9450">
        <v>2012</v>
      </c>
      <c r="K9450" t="s">
        <v>7</v>
      </c>
      <c r="L9450" t="s">
        <v>204</v>
      </c>
      <c r="M9450" t="s">
        <v>16305</v>
      </c>
      <c r="O9450" t="s">
        <v>16250</v>
      </c>
      <c r="P9450" t="s">
        <v>1449</v>
      </c>
      <c r="Q9450">
        <v>1092</v>
      </c>
      <c r="R9450">
        <v>1.2</v>
      </c>
      <c r="S9450">
        <v>1.61</v>
      </c>
      <c r="T9450">
        <v>1.1778563015312131E-3</v>
      </c>
    </row>
    <row r="9451" spans="10:20" x14ac:dyDescent="0.35">
      <c r="J9451">
        <v>2012</v>
      </c>
      <c r="K9451" t="s">
        <v>7</v>
      </c>
      <c r="L9451" t="s">
        <v>204</v>
      </c>
      <c r="M9451" t="s">
        <v>16305</v>
      </c>
      <c r="O9451" t="s">
        <v>16253</v>
      </c>
      <c r="P9451" t="s">
        <v>1450</v>
      </c>
      <c r="Q9451">
        <v>624</v>
      </c>
      <c r="R9451">
        <v>1.43</v>
      </c>
      <c r="S9451">
        <v>1.89</v>
      </c>
      <c r="T9451">
        <v>1.4471780028943559E-3</v>
      </c>
    </row>
    <row r="9452" spans="10:20" x14ac:dyDescent="0.35">
      <c r="J9452">
        <v>2012</v>
      </c>
      <c r="K9452" t="s">
        <v>7</v>
      </c>
      <c r="L9452" t="s">
        <v>204</v>
      </c>
      <c r="M9452" t="s">
        <v>16305</v>
      </c>
      <c r="O9452" t="s">
        <v>16256</v>
      </c>
      <c r="P9452" t="s">
        <v>1451</v>
      </c>
      <c r="Q9452">
        <v>1104</v>
      </c>
      <c r="R9452">
        <v>1.42</v>
      </c>
      <c r="S9452">
        <v>1.66</v>
      </c>
      <c r="T9452">
        <v>1.0845986984815619E-3</v>
      </c>
    </row>
    <row r="9453" spans="10:20" x14ac:dyDescent="0.35">
      <c r="J9453">
        <v>2012</v>
      </c>
      <c r="K9453" t="s">
        <v>7</v>
      </c>
      <c r="L9453" t="s">
        <v>204</v>
      </c>
      <c r="M9453" t="s">
        <v>16305</v>
      </c>
      <c r="O9453" t="s">
        <v>16259</v>
      </c>
      <c r="P9453" t="s">
        <v>1452</v>
      </c>
      <c r="Q9453">
        <v>936</v>
      </c>
      <c r="R9453">
        <v>1.24</v>
      </c>
      <c r="S9453">
        <v>1.71</v>
      </c>
      <c r="T9453">
        <v>1.4925373134328358E-3</v>
      </c>
    </row>
    <row r="9454" spans="10:20" x14ac:dyDescent="0.35">
      <c r="J9454">
        <v>2012</v>
      </c>
      <c r="K9454" t="s">
        <v>7</v>
      </c>
      <c r="L9454" t="s">
        <v>204</v>
      </c>
      <c r="M9454" t="s">
        <v>16305</v>
      </c>
      <c r="O9454" t="s">
        <v>16262</v>
      </c>
      <c r="P9454" t="s">
        <v>1453</v>
      </c>
      <c r="Q9454">
        <v>1248</v>
      </c>
      <c r="R9454">
        <v>1.4</v>
      </c>
      <c r="S9454">
        <v>1.65</v>
      </c>
      <c r="T9454">
        <v>1.0405827263267431E-3</v>
      </c>
    </row>
    <row r="9455" spans="10:20" x14ac:dyDescent="0.35">
      <c r="J9455">
        <v>2012</v>
      </c>
      <c r="K9455" t="s">
        <v>7</v>
      </c>
      <c r="L9455" t="s">
        <v>204</v>
      </c>
      <c r="M9455" t="s">
        <v>16305</v>
      </c>
      <c r="O9455" t="s">
        <v>16265</v>
      </c>
      <c r="P9455" t="s">
        <v>1454</v>
      </c>
      <c r="Q9455">
        <v>852</v>
      </c>
      <c r="R9455">
        <v>1.32</v>
      </c>
      <c r="S9455">
        <v>1.65</v>
      </c>
      <c r="T9455">
        <v>1.4705882352941176E-3</v>
      </c>
    </row>
    <row r="9456" spans="10:20" x14ac:dyDescent="0.35">
      <c r="J9456">
        <v>2012</v>
      </c>
      <c r="K9456" t="s">
        <v>7</v>
      </c>
      <c r="L9456" t="s">
        <v>204</v>
      </c>
      <c r="M9456" t="s">
        <v>16305</v>
      </c>
      <c r="O9456" t="s">
        <v>16268</v>
      </c>
      <c r="P9456" t="s">
        <v>1455</v>
      </c>
      <c r="Q9456">
        <v>636</v>
      </c>
      <c r="R9456">
        <v>1.47</v>
      </c>
      <c r="S9456">
        <v>1.78</v>
      </c>
      <c r="T9456">
        <v>1.6638935108153079E-3</v>
      </c>
    </row>
    <row r="9457" spans="10:20" x14ac:dyDescent="0.35">
      <c r="J9457">
        <v>2012</v>
      </c>
      <c r="K9457" t="s">
        <v>7</v>
      </c>
      <c r="L9457" t="s">
        <v>204</v>
      </c>
      <c r="M9457" t="s">
        <v>16305</v>
      </c>
      <c r="O9457" t="s">
        <v>16271</v>
      </c>
      <c r="P9457" t="s">
        <v>1456</v>
      </c>
      <c r="Q9457">
        <v>804</v>
      </c>
      <c r="R9457">
        <v>1.31</v>
      </c>
      <c r="S9457">
        <v>1.83</v>
      </c>
      <c r="T9457">
        <v>1.2690355329949238E-3</v>
      </c>
    </row>
    <row r="9458" spans="10:20" x14ac:dyDescent="0.35">
      <c r="J9458">
        <v>2012</v>
      </c>
      <c r="K9458" t="s">
        <v>7</v>
      </c>
      <c r="L9458" t="s">
        <v>204</v>
      </c>
      <c r="M9458" t="s">
        <v>16305</v>
      </c>
      <c r="O9458" t="s">
        <v>16274</v>
      </c>
      <c r="P9458" t="s">
        <v>1457</v>
      </c>
      <c r="Q9458">
        <v>636</v>
      </c>
      <c r="R9458">
        <v>1.1599999999999999</v>
      </c>
      <c r="S9458">
        <v>1.63</v>
      </c>
      <c r="T9458">
        <v>1.29366106080207E-3</v>
      </c>
    </row>
    <row r="9459" spans="10:20" x14ac:dyDescent="0.35">
      <c r="J9459">
        <v>2012</v>
      </c>
      <c r="K9459" t="s">
        <v>7</v>
      </c>
      <c r="L9459" t="s">
        <v>204</v>
      </c>
      <c r="M9459" t="s">
        <v>16305</v>
      </c>
      <c r="O9459" t="s">
        <v>16277</v>
      </c>
      <c r="P9459" t="s">
        <v>1458</v>
      </c>
      <c r="Q9459">
        <v>1032</v>
      </c>
      <c r="R9459">
        <v>1.36</v>
      </c>
      <c r="S9459">
        <v>1.82</v>
      </c>
      <c r="T9459">
        <v>1.0460251046025104E-3</v>
      </c>
    </row>
    <row r="9460" spans="10:20" x14ac:dyDescent="0.35">
      <c r="J9460">
        <v>2012</v>
      </c>
      <c r="K9460" t="s">
        <v>7</v>
      </c>
      <c r="L9460" t="s">
        <v>204</v>
      </c>
      <c r="M9460" t="s">
        <v>16305</v>
      </c>
      <c r="O9460" t="s">
        <v>16280</v>
      </c>
      <c r="P9460" t="s">
        <v>1459</v>
      </c>
      <c r="Q9460">
        <v>828</v>
      </c>
      <c r="R9460">
        <v>1.48</v>
      </c>
      <c r="S9460">
        <v>1.67</v>
      </c>
      <c r="T9460">
        <v>1.145475372279496E-3</v>
      </c>
    </row>
    <row r="9461" spans="10:20" x14ac:dyDescent="0.35">
      <c r="J9461">
        <v>2012</v>
      </c>
      <c r="K9461" t="s">
        <v>7</v>
      </c>
      <c r="L9461" t="s">
        <v>276</v>
      </c>
      <c r="M9461" t="s">
        <v>16464</v>
      </c>
      <c r="O9461" t="s">
        <v>16283</v>
      </c>
      <c r="P9461" t="s">
        <v>3728</v>
      </c>
      <c r="Q9461">
        <v>912</v>
      </c>
      <c r="R9461">
        <v>2.72</v>
      </c>
      <c r="S9461">
        <v>3.81</v>
      </c>
      <c r="T9461">
        <v>1.1976047904191617E-3</v>
      </c>
    </row>
    <row r="9462" spans="10:20" x14ac:dyDescent="0.35">
      <c r="J9462">
        <v>2012</v>
      </c>
      <c r="K9462" t="s">
        <v>7</v>
      </c>
      <c r="L9462" t="s">
        <v>1346</v>
      </c>
      <c r="M9462" t="s">
        <v>16308</v>
      </c>
      <c r="O9462" t="s">
        <v>16286</v>
      </c>
      <c r="P9462" t="s">
        <v>1461</v>
      </c>
      <c r="Q9462">
        <v>744</v>
      </c>
      <c r="R9462">
        <v>1.96</v>
      </c>
      <c r="S9462">
        <v>2.19</v>
      </c>
      <c r="T9462">
        <v>1.2658227848101266E-3</v>
      </c>
    </row>
    <row r="9463" spans="10:20" x14ac:dyDescent="0.35">
      <c r="J9463">
        <v>2012</v>
      </c>
      <c r="K9463" t="s">
        <v>7</v>
      </c>
      <c r="L9463" t="s">
        <v>1346</v>
      </c>
      <c r="M9463" t="s">
        <v>16308</v>
      </c>
      <c r="O9463" t="s">
        <v>16289</v>
      </c>
      <c r="P9463" t="s">
        <v>1462</v>
      </c>
      <c r="Q9463">
        <v>732</v>
      </c>
      <c r="R9463">
        <v>1.78</v>
      </c>
      <c r="S9463">
        <v>2.67</v>
      </c>
      <c r="T9463">
        <v>1.6025641025641025E-3</v>
      </c>
    </row>
    <row r="9464" spans="10:20" x14ac:dyDescent="0.35">
      <c r="J9464">
        <v>2012</v>
      </c>
      <c r="K9464" t="s">
        <v>7</v>
      </c>
      <c r="L9464" t="s">
        <v>1346</v>
      </c>
      <c r="M9464" t="s">
        <v>16308</v>
      </c>
      <c r="O9464" t="s">
        <v>16292</v>
      </c>
      <c r="P9464" t="s">
        <v>1463</v>
      </c>
      <c r="Q9464">
        <v>1020</v>
      </c>
      <c r="R9464">
        <v>1.81</v>
      </c>
      <c r="S9464">
        <v>2.84</v>
      </c>
      <c r="T9464">
        <v>1.7064846416382253E-3</v>
      </c>
    </row>
    <row r="9465" spans="10:20" x14ac:dyDescent="0.35">
      <c r="J9465">
        <v>2012</v>
      </c>
      <c r="K9465" t="s">
        <v>7</v>
      </c>
      <c r="L9465" t="s">
        <v>1346</v>
      </c>
      <c r="M9465" t="s">
        <v>16308</v>
      </c>
      <c r="O9465" t="s">
        <v>16295</v>
      </c>
      <c r="P9465" t="s">
        <v>1464</v>
      </c>
      <c r="Q9465">
        <v>600</v>
      </c>
      <c r="R9465">
        <v>1.23</v>
      </c>
      <c r="S9465">
        <v>2.39</v>
      </c>
      <c r="T9465">
        <v>1.5455950540958269E-3</v>
      </c>
    </row>
    <row r="9466" spans="10:20" x14ac:dyDescent="0.35">
      <c r="J9466">
        <v>2012</v>
      </c>
      <c r="K9466" t="s">
        <v>7</v>
      </c>
      <c r="L9466" t="s">
        <v>1346</v>
      </c>
      <c r="M9466" t="s">
        <v>16308</v>
      </c>
      <c r="O9466" t="s">
        <v>16298</v>
      </c>
      <c r="P9466" t="s">
        <v>1465</v>
      </c>
      <c r="Q9466">
        <v>948</v>
      </c>
      <c r="R9466">
        <v>2.0499999999999998</v>
      </c>
      <c r="S9466">
        <v>2.11</v>
      </c>
      <c r="T9466">
        <v>1.5151515151515152E-3</v>
      </c>
    </row>
    <row r="9467" spans="10:20" x14ac:dyDescent="0.35">
      <c r="J9467">
        <v>2012</v>
      </c>
      <c r="K9467" t="s">
        <v>7</v>
      </c>
      <c r="L9467" t="s">
        <v>1346</v>
      </c>
      <c r="M9467" t="s">
        <v>16308</v>
      </c>
      <c r="O9467" t="s">
        <v>16301</v>
      </c>
      <c r="P9467" t="s">
        <v>1466</v>
      </c>
      <c r="Q9467">
        <v>720</v>
      </c>
      <c r="R9467">
        <v>1.23</v>
      </c>
      <c r="S9467">
        <v>2.38</v>
      </c>
      <c r="T9467">
        <v>1.1862396204033216E-3</v>
      </c>
    </row>
    <row r="9468" spans="10:20" x14ac:dyDescent="0.35">
      <c r="J9468">
        <v>2012</v>
      </c>
      <c r="K9468" t="s">
        <v>7</v>
      </c>
      <c r="L9468" t="s">
        <v>1346</v>
      </c>
      <c r="M9468" t="s">
        <v>16308</v>
      </c>
      <c r="O9468" t="s">
        <v>16304</v>
      </c>
      <c r="P9468" t="s">
        <v>1467</v>
      </c>
      <c r="Q9468">
        <v>1092</v>
      </c>
      <c r="R9468">
        <v>1.76</v>
      </c>
      <c r="S9468">
        <v>2.61</v>
      </c>
      <c r="T9468">
        <v>1.4577259475218659E-3</v>
      </c>
    </row>
    <row r="9469" spans="10:20" x14ac:dyDescent="0.35">
      <c r="J9469">
        <v>2012</v>
      </c>
      <c r="K9469" t="s">
        <v>7</v>
      </c>
      <c r="L9469" t="s">
        <v>1346</v>
      </c>
      <c r="M9469" t="s">
        <v>16308</v>
      </c>
      <c r="O9469" t="s">
        <v>16307</v>
      </c>
      <c r="P9469" t="s">
        <v>1468</v>
      </c>
      <c r="Q9469">
        <v>360</v>
      </c>
      <c r="R9469">
        <v>1.62</v>
      </c>
      <c r="S9469">
        <v>2.79</v>
      </c>
      <c r="T9469">
        <v>1.6666666666666668E-3</v>
      </c>
    </row>
    <row r="9470" spans="10:20" x14ac:dyDescent="0.35">
      <c r="J9470">
        <v>2012</v>
      </c>
      <c r="K9470" t="s">
        <v>7</v>
      </c>
      <c r="L9470" t="s">
        <v>89</v>
      </c>
      <c r="M9470" t="s">
        <v>16311</v>
      </c>
      <c r="O9470" t="s">
        <v>16310</v>
      </c>
      <c r="P9470" t="s">
        <v>1470</v>
      </c>
      <c r="Q9470">
        <v>432</v>
      </c>
      <c r="R9470">
        <v>6.62</v>
      </c>
      <c r="S9470">
        <v>7.5466666666666669</v>
      </c>
      <c r="T9470">
        <v>1.4492753623188406E-3</v>
      </c>
    </row>
    <row r="9471" spans="10:20" x14ac:dyDescent="0.35">
      <c r="J9471">
        <v>2012</v>
      </c>
      <c r="K9471" t="s">
        <v>7</v>
      </c>
      <c r="L9471" t="s">
        <v>89</v>
      </c>
      <c r="M9471" t="s">
        <v>16311</v>
      </c>
      <c r="O9471" t="s">
        <v>16313</v>
      </c>
      <c r="P9471" t="s">
        <v>1471</v>
      </c>
      <c r="Q9471">
        <v>492</v>
      </c>
      <c r="R9471">
        <v>6.4733333333333336</v>
      </c>
      <c r="S9471">
        <v>7.6466666666666665</v>
      </c>
      <c r="T9471">
        <v>1.2987012987012987E-3</v>
      </c>
    </row>
    <row r="9472" spans="10:20" x14ac:dyDescent="0.35">
      <c r="J9472">
        <v>2012</v>
      </c>
      <c r="K9472" t="s">
        <v>7</v>
      </c>
      <c r="L9472" t="s">
        <v>265</v>
      </c>
      <c r="M9472" t="s">
        <v>16311</v>
      </c>
      <c r="O9472" t="s">
        <v>16316</v>
      </c>
      <c r="P9472" t="s">
        <v>1472</v>
      </c>
      <c r="Q9472">
        <v>1356</v>
      </c>
      <c r="R9472">
        <v>2.63</v>
      </c>
      <c r="S9472">
        <v>3.4</v>
      </c>
      <c r="T9472">
        <v>1.148105625717566E-3</v>
      </c>
    </row>
    <row r="9473" spans="10:20" x14ac:dyDescent="0.35">
      <c r="J9473">
        <v>2012</v>
      </c>
      <c r="K9473" t="s">
        <v>7</v>
      </c>
      <c r="L9473" t="s">
        <v>265</v>
      </c>
      <c r="M9473" t="s">
        <v>16311</v>
      </c>
      <c r="O9473" t="s">
        <v>16319</v>
      </c>
      <c r="P9473" t="s">
        <v>1473</v>
      </c>
      <c r="Q9473">
        <v>2160</v>
      </c>
      <c r="R9473">
        <v>2.31</v>
      </c>
      <c r="S9473">
        <v>3.57</v>
      </c>
      <c r="T9473">
        <v>1.3966480446927375E-3</v>
      </c>
    </row>
    <row r="9474" spans="10:20" x14ac:dyDescent="0.35">
      <c r="J9474">
        <v>2012</v>
      </c>
      <c r="K9474" t="s">
        <v>7</v>
      </c>
      <c r="L9474" t="s">
        <v>265</v>
      </c>
      <c r="M9474" t="s">
        <v>16311</v>
      </c>
      <c r="O9474" t="s">
        <v>16322</v>
      </c>
      <c r="P9474" t="s">
        <v>1474</v>
      </c>
      <c r="Q9474">
        <v>2292</v>
      </c>
      <c r="R9474">
        <v>2.34</v>
      </c>
      <c r="S9474">
        <v>3.8</v>
      </c>
      <c r="T9474">
        <v>1.2106537530266344E-3</v>
      </c>
    </row>
    <row r="9475" spans="10:20" x14ac:dyDescent="0.35">
      <c r="J9475">
        <v>2012</v>
      </c>
      <c r="K9475" t="s">
        <v>7</v>
      </c>
      <c r="L9475" t="s">
        <v>265</v>
      </c>
      <c r="M9475" t="s">
        <v>16311</v>
      </c>
      <c r="O9475" t="s">
        <v>16325</v>
      </c>
      <c r="P9475" t="s">
        <v>1475</v>
      </c>
      <c r="Q9475">
        <v>1512</v>
      </c>
      <c r="R9475">
        <v>2.37</v>
      </c>
      <c r="S9475">
        <v>3.94</v>
      </c>
      <c r="T9475">
        <v>1.2062726176115801E-3</v>
      </c>
    </row>
    <row r="9476" spans="10:20" x14ac:dyDescent="0.35">
      <c r="J9476">
        <v>2012</v>
      </c>
      <c r="K9476" t="s">
        <v>7</v>
      </c>
      <c r="L9476" t="s">
        <v>265</v>
      </c>
      <c r="M9476" t="s">
        <v>16311</v>
      </c>
      <c r="O9476" t="s">
        <v>16328</v>
      </c>
      <c r="P9476" t="s">
        <v>1476</v>
      </c>
      <c r="Q9476">
        <v>2340</v>
      </c>
      <c r="R9476">
        <v>2.59</v>
      </c>
      <c r="S9476">
        <v>3.86</v>
      </c>
      <c r="T9476">
        <v>1.1376564277588168E-3</v>
      </c>
    </row>
    <row r="9477" spans="10:20" x14ac:dyDescent="0.35">
      <c r="J9477">
        <v>2012</v>
      </c>
      <c r="K9477" t="s">
        <v>7</v>
      </c>
      <c r="L9477" t="s">
        <v>265</v>
      </c>
      <c r="M9477" t="s">
        <v>16311</v>
      </c>
      <c r="O9477" t="s">
        <v>16331</v>
      </c>
      <c r="P9477" t="s">
        <v>1477</v>
      </c>
      <c r="Q9477">
        <v>1452</v>
      </c>
      <c r="R9477">
        <v>2.9</v>
      </c>
      <c r="S9477">
        <v>3.95</v>
      </c>
      <c r="T9477">
        <v>1.1086474501108647E-3</v>
      </c>
    </row>
    <row r="9478" spans="10:20" x14ac:dyDescent="0.35">
      <c r="J9478">
        <v>2012</v>
      </c>
      <c r="K9478" t="s">
        <v>7</v>
      </c>
      <c r="L9478" t="s">
        <v>265</v>
      </c>
      <c r="M9478" t="s">
        <v>16311</v>
      </c>
      <c r="O9478" t="s">
        <v>16334</v>
      </c>
      <c r="P9478" t="s">
        <v>1478</v>
      </c>
      <c r="Q9478">
        <v>1752</v>
      </c>
      <c r="R9478">
        <v>2.68</v>
      </c>
      <c r="S9478">
        <v>3.63</v>
      </c>
      <c r="T9478">
        <v>1.1682242990654205E-3</v>
      </c>
    </row>
    <row r="9479" spans="10:20" x14ac:dyDescent="0.35">
      <c r="J9479">
        <v>2012</v>
      </c>
      <c r="K9479" t="s">
        <v>7</v>
      </c>
      <c r="L9479" t="s">
        <v>89</v>
      </c>
      <c r="M9479" t="s">
        <v>16314</v>
      </c>
      <c r="O9479" t="s">
        <v>16337</v>
      </c>
      <c r="P9479" t="s">
        <v>1480</v>
      </c>
      <c r="Q9479">
        <v>516</v>
      </c>
      <c r="R9479">
        <v>6.6466666666666665</v>
      </c>
      <c r="S9479">
        <v>8.18</v>
      </c>
      <c r="T9479">
        <v>1.1273957158962795E-3</v>
      </c>
    </row>
    <row r="9480" spans="10:20" x14ac:dyDescent="0.35">
      <c r="J9480">
        <v>2012</v>
      </c>
      <c r="K9480" t="s">
        <v>7</v>
      </c>
      <c r="L9480" t="s">
        <v>89</v>
      </c>
      <c r="M9480" t="s">
        <v>16314</v>
      </c>
      <c r="O9480" t="s">
        <v>16199</v>
      </c>
      <c r="P9480" t="s">
        <v>1481</v>
      </c>
      <c r="Q9480">
        <v>468</v>
      </c>
      <c r="R9480">
        <v>5.4333333333333336</v>
      </c>
      <c r="S9480">
        <v>8.08</v>
      </c>
      <c r="T9480">
        <v>1.1376564277588168E-3</v>
      </c>
    </row>
    <row r="9481" spans="10:20" x14ac:dyDescent="0.35">
      <c r="J9481">
        <v>2012</v>
      </c>
      <c r="K9481" t="s">
        <v>7</v>
      </c>
      <c r="L9481" t="s">
        <v>265</v>
      </c>
      <c r="M9481" t="s">
        <v>16314</v>
      </c>
      <c r="O9481" t="s">
        <v>16202</v>
      </c>
      <c r="P9481" t="s">
        <v>1482</v>
      </c>
      <c r="Q9481">
        <v>2688</v>
      </c>
      <c r="R9481">
        <v>2.37</v>
      </c>
      <c r="S9481">
        <v>3.9</v>
      </c>
      <c r="T9481">
        <v>1.5974440894568689E-3</v>
      </c>
    </row>
    <row r="9482" spans="10:20" x14ac:dyDescent="0.35">
      <c r="J9482">
        <v>2012</v>
      </c>
      <c r="K9482" t="s">
        <v>7</v>
      </c>
      <c r="L9482" t="s">
        <v>265</v>
      </c>
      <c r="M9482" t="s">
        <v>16314</v>
      </c>
      <c r="O9482" t="s">
        <v>16205</v>
      </c>
      <c r="P9482" t="s">
        <v>1483</v>
      </c>
      <c r="Q9482">
        <v>1368</v>
      </c>
      <c r="R9482">
        <v>2.36</v>
      </c>
      <c r="S9482">
        <v>3.97</v>
      </c>
      <c r="T9482">
        <v>1.4992503748125937E-3</v>
      </c>
    </row>
    <row r="9483" spans="10:20" x14ac:dyDescent="0.35">
      <c r="J9483">
        <v>2012</v>
      </c>
      <c r="K9483" t="s">
        <v>7</v>
      </c>
      <c r="L9483" t="s">
        <v>265</v>
      </c>
      <c r="M9483" t="s">
        <v>16314</v>
      </c>
      <c r="O9483" t="s">
        <v>16208</v>
      </c>
      <c r="P9483" t="s">
        <v>1484</v>
      </c>
      <c r="Q9483">
        <v>2040</v>
      </c>
      <c r="R9483">
        <v>2.89</v>
      </c>
      <c r="S9483">
        <v>3.67</v>
      </c>
      <c r="T9483">
        <v>1.5105740181268882E-3</v>
      </c>
    </row>
    <row r="9484" spans="10:20" x14ac:dyDescent="0.35">
      <c r="J9484">
        <v>2012</v>
      </c>
      <c r="K9484" t="s">
        <v>7</v>
      </c>
      <c r="L9484" t="s">
        <v>265</v>
      </c>
      <c r="M9484" t="s">
        <v>16314</v>
      </c>
      <c r="O9484" t="s">
        <v>16211</v>
      </c>
      <c r="P9484" t="s">
        <v>1485</v>
      </c>
      <c r="Q9484">
        <v>1920</v>
      </c>
      <c r="R9484">
        <v>2.5499999999999998</v>
      </c>
      <c r="S9484">
        <v>3.92</v>
      </c>
      <c r="T9484">
        <v>1.1389521640091116E-3</v>
      </c>
    </row>
    <row r="9485" spans="10:20" x14ac:dyDescent="0.35">
      <c r="J9485">
        <v>2012</v>
      </c>
      <c r="K9485" t="s">
        <v>7</v>
      </c>
      <c r="L9485" t="s">
        <v>265</v>
      </c>
      <c r="M9485" t="s">
        <v>16314</v>
      </c>
      <c r="O9485" t="s">
        <v>16214</v>
      </c>
      <c r="P9485" t="s">
        <v>1486</v>
      </c>
      <c r="Q9485">
        <v>1260</v>
      </c>
      <c r="R9485">
        <v>2.75</v>
      </c>
      <c r="S9485">
        <v>3.35</v>
      </c>
      <c r="T9485">
        <v>1.0395010395010396E-3</v>
      </c>
    </row>
    <row r="9486" spans="10:20" x14ac:dyDescent="0.35">
      <c r="J9486">
        <v>2012</v>
      </c>
      <c r="K9486" t="s">
        <v>7</v>
      </c>
      <c r="L9486" t="s">
        <v>265</v>
      </c>
      <c r="M9486" t="s">
        <v>16314</v>
      </c>
      <c r="O9486" t="s">
        <v>16217</v>
      </c>
      <c r="P9486" t="s">
        <v>1487</v>
      </c>
      <c r="Q9486">
        <v>2640</v>
      </c>
      <c r="R9486">
        <v>2.41</v>
      </c>
      <c r="S9486">
        <v>3.32</v>
      </c>
      <c r="T9486">
        <v>1.0298661174047373E-3</v>
      </c>
    </row>
    <row r="9487" spans="10:20" x14ac:dyDescent="0.35">
      <c r="J9487">
        <v>2012</v>
      </c>
      <c r="K9487" t="s">
        <v>7</v>
      </c>
      <c r="L9487" t="s">
        <v>265</v>
      </c>
      <c r="M9487" t="s">
        <v>16314</v>
      </c>
      <c r="O9487" t="s">
        <v>16220</v>
      </c>
      <c r="P9487" t="s">
        <v>1488</v>
      </c>
      <c r="Q9487">
        <v>2112</v>
      </c>
      <c r="R9487">
        <v>2.72</v>
      </c>
      <c r="S9487">
        <v>3.49</v>
      </c>
      <c r="T9487">
        <v>1.4749262536873156E-3</v>
      </c>
    </row>
    <row r="9488" spans="10:20" x14ac:dyDescent="0.35">
      <c r="J9488">
        <v>2012</v>
      </c>
      <c r="K9488" t="s">
        <v>7</v>
      </c>
      <c r="L9488" t="s">
        <v>265</v>
      </c>
      <c r="M9488" t="s">
        <v>16314</v>
      </c>
      <c r="O9488" t="s">
        <v>16223</v>
      </c>
      <c r="P9488" t="s">
        <v>1489</v>
      </c>
      <c r="Q9488">
        <v>1224</v>
      </c>
      <c r="R9488">
        <v>2.59</v>
      </c>
      <c r="S9488">
        <v>3.88</v>
      </c>
      <c r="T9488">
        <v>1.5105740181268882E-3</v>
      </c>
    </row>
    <row r="9489" spans="10:20" x14ac:dyDescent="0.35">
      <c r="J9489">
        <v>2012</v>
      </c>
      <c r="K9489" t="s">
        <v>7</v>
      </c>
      <c r="L9489" t="s">
        <v>265</v>
      </c>
      <c r="M9489" t="s">
        <v>16314</v>
      </c>
      <c r="O9489" t="s">
        <v>16226</v>
      </c>
      <c r="P9489" t="s">
        <v>1490</v>
      </c>
      <c r="Q9489">
        <v>1764</v>
      </c>
      <c r="R9489">
        <v>2.4500000000000002</v>
      </c>
      <c r="S9489">
        <v>3.83</v>
      </c>
      <c r="T9489">
        <v>1.6474464579901153E-3</v>
      </c>
    </row>
    <row r="9490" spans="10:20" x14ac:dyDescent="0.35">
      <c r="J9490">
        <v>2012</v>
      </c>
      <c r="K9490" t="s">
        <v>7</v>
      </c>
      <c r="L9490" t="s">
        <v>265</v>
      </c>
      <c r="M9490" t="s">
        <v>16314</v>
      </c>
      <c r="O9490" t="s">
        <v>16229</v>
      </c>
      <c r="P9490" t="s">
        <v>1491</v>
      </c>
      <c r="Q9490">
        <v>1560</v>
      </c>
      <c r="R9490">
        <v>2.4900000000000002</v>
      </c>
      <c r="S9490">
        <v>3.85</v>
      </c>
      <c r="T9490">
        <v>1.4814814814814814E-3</v>
      </c>
    </row>
    <row r="9491" spans="10:20" x14ac:dyDescent="0.35">
      <c r="J9491">
        <v>2012</v>
      </c>
      <c r="K9491" t="s">
        <v>7</v>
      </c>
      <c r="L9491" t="s">
        <v>265</v>
      </c>
      <c r="M9491" t="s">
        <v>16314</v>
      </c>
      <c r="O9491" t="s">
        <v>16232</v>
      </c>
      <c r="P9491" t="s">
        <v>1492</v>
      </c>
      <c r="Q9491">
        <v>2628</v>
      </c>
      <c r="R9491">
        <v>2.89</v>
      </c>
      <c r="S9491">
        <v>3.62</v>
      </c>
      <c r="T9491">
        <v>1.4025245441795231E-3</v>
      </c>
    </row>
    <row r="9492" spans="10:20" x14ac:dyDescent="0.35">
      <c r="J9492">
        <v>2012</v>
      </c>
      <c r="K9492" t="s">
        <v>7</v>
      </c>
      <c r="L9492" t="s">
        <v>265</v>
      </c>
      <c r="M9492" t="s">
        <v>16314</v>
      </c>
      <c r="O9492" t="s">
        <v>16235</v>
      </c>
      <c r="P9492" t="s">
        <v>1493</v>
      </c>
      <c r="Q9492">
        <v>1596</v>
      </c>
      <c r="R9492">
        <v>2.87</v>
      </c>
      <c r="S9492">
        <v>3.55</v>
      </c>
      <c r="T9492">
        <v>1.0706638115631692E-3</v>
      </c>
    </row>
    <row r="9493" spans="10:20" x14ac:dyDescent="0.35">
      <c r="J9493">
        <v>2012</v>
      </c>
      <c r="K9493" t="s">
        <v>7</v>
      </c>
      <c r="L9493" t="s">
        <v>265</v>
      </c>
      <c r="M9493" t="s">
        <v>16314</v>
      </c>
      <c r="O9493" t="s">
        <v>16238</v>
      </c>
      <c r="P9493" t="s">
        <v>1494</v>
      </c>
      <c r="Q9493">
        <v>1608</v>
      </c>
      <c r="R9493">
        <v>2.82</v>
      </c>
      <c r="S9493">
        <v>3.77</v>
      </c>
      <c r="T9493">
        <v>1.4662756598240469E-3</v>
      </c>
    </row>
    <row r="9494" spans="10:20" x14ac:dyDescent="0.35">
      <c r="J9494">
        <v>2012</v>
      </c>
      <c r="K9494" t="s">
        <v>7</v>
      </c>
      <c r="L9494" t="s">
        <v>265</v>
      </c>
      <c r="M9494" t="s">
        <v>16314</v>
      </c>
      <c r="O9494" t="s">
        <v>16241</v>
      </c>
      <c r="P9494" t="s">
        <v>1495</v>
      </c>
      <c r="Q9494">
        <v>1212</v>
      </c>
      <c r="R9494">
        <v>2.58</v>
      </c>
      <c r="S9494">
        <v>3.47</v>
      </c>
      <c r="T9494">
        <v>1.3495276653171389E-3</v>
      </c>
    </row>
    <row r="9495" spans="10:20" x14ac:dyDescent="0.35">
      <c r="J9495">
        <v>2012</v>
      </c>
      <c r="K9495" t="s">
        <v>7</v>
      </c>
      <c r="L9495" t="s">
        <v>265</v>
      </c>
      <c r="M9495" t="s">
        <v>16314</v>
      </c>
      <c r="O9495" t="s">
        <v>16244</v>
      </c>
      <c r="P9495" t="s">
        <v>1496</v>
      </c>
      <c r="Q9495">
        <v>1632</v>
      </c>
      <c r="R9495">
        <v>2.3199999999999998</v>
      </c>
      <c r="S9495">
        <v>3.82</v>
      </c>
      <c r="T9495">
        <v>1.3386880856760374E-3</v>
      </c>
    </row>
    <row r="9496" spans="10:20" x14ac:dyDescent="0.35">
      <c r="J9496">
        <v>2012</v>
      </c>
      <c r="K9496" t="s">
        <v>7</v>
      </c>
      <c r="L9496" t="s">
        <v>265</v>
      </c>
      <c r="M9496" t="s">
        <v>16314</v>
      </c>
      <c r="O9496" t="s">
        <v>16247</v>
      </c>
      <c r="P9496" t="s">
        <v>1497</v>
      </c>
      <c r="Q9496">
        <v>2424</v>
      </c>
      <c r="R9496">
        <v>2.4300000000000002</v>
      </c>
      <c r="S9496">
        <v>3.96</v>
      </c>
      <c r="T9496">
        <v>1.7152658662092624E-3</v>
      </c>
    </row>
    <row r="9497" spans="10:20" x14ac:dyDescent="0.35">
      <c r="J9497">
        <v>2012</v>
      </c>
      <c r="K9497" t="s">
        <v>7</v>
      </c>
      <c r="L9497" t="s">
        <v>265</v>
      </c>
      <c r="M9497" t="s">
        <v>16314</v>
      </c>
      <c r="O9497" t="s">
        <v>16250</v>
      </c>
      <c r="P9497" t="s">
        <v>1498</v>
      </c>
      <c r="Q9497">
        <v>1836</v>
      </c>
      <c r="R9497">
        <v>2.92</v>
      </c>
      <c r="S9497">
        <v>3.57</v>
      </c>
      <c r="T9497">
        <v>1.1695906432748538E-3</v>
      </c>
    </row>
    <row r="9498" spans="10:20" x14ac:dyDescent="0.35">
      <c r="J9498">
        <v>2012</v>
      </c>
      <c r="K9498" t="s">
        <v>7</v>
      </c>
      <c r="L9498" t="s">
        <v>265</v>
      </c>
      <c r="M9498" t="s">
        <v>16314</v>
      </c>
      <c r="O9498" t="s">
        <v>16253</v>
      </c>
      <c r="P9498" t="s">
        <v>1499</v>
      </c>
      <c r="Q9498">
        <v>2364</v>
      </c>
      <c r="R9498">
        <v>2.5499999999999998</v>
      </c>
      <c r="S9498">
        <v>3.55</v>
      </c>
      <c r="T9498">
        <v>1.1111111111111111E-3</v>
      </c>
    </row>
    <row r="9499" spans="10:20" x14ac:dyDescent="0.35">
      <c r="J9499">
        <v>2012</v>
      </c>
      <c r="K9499" t="s">
        <v>7</v>
      </c>
      <c r="L9499" t="s">
        <v>265</v>
      </c>
      <c r="M9499" t="s">
        <v>16314</v>
      </c>
      <c r="O9499" t="s">
        <v>16256</v>
      </c>
      <c r="P9499" t="s">
        <v>1500</v>
      </c>
      <c r="Q9499">
        <v>2220</v>
      </c>
      <c r="R9499">
        <v>2.93</v>
      </c>
      <c r="S9499">
        <v>3.65</v>
      </c>
      <c r="T9499">
        <v>1.2106537530266344E-3</v>
      </c>
    </row>
    <row r="9500" spans="10:20" x14ac:dyDescent="0.35">
      <c r="J9500">
        <v>2012</v>
      </c>
      <c r="K9500" t="s">
        <v>7</v>
      </c>
      <c r="L9500" t="s">
        <v>265</v>
      </c>
      <c r="M9500" t="s">
        <v>16314</v>
      </c>
      <c r="O9500" t="s">
        <v>16259</v>
      </c>
      <c r="P9500" t="s">
        <v>1501</v>
      </c>
      <c r="Q9500">
        <v>2400</v>
      </c>
      <c r="R9500">
        <v>2.58</v>
      </c>
      <c r="S9500">
        <v>3.74</v>
      </c>
      <c r="T9500">
        <v>1.6025641025641025E-3</v>
      </c>
    </row>
    <row r="9501" spans="10:20" x14ac:dyDescent="0.35">
      <c r="J9501">
        <v>2012</v>
      </c>
      <c r="K9501" t="s">
        <v>7</v>
      </c>
      <c r="L9501" t="s">
        <v>265</v>
      </c>
      <c r="M9501" t="s">
        <v>16314</v>
      </c>
      <c r="O9501" t="s">
        <v>16262</v>
      </c>
      <c r="P9501" t="s">
        <v>1502</v>
      </c>
      <c r="Q9501">
        <v>1224</v>
      </c>
      <c r="R9501">
        <v>2.87</v>
      </c>
      <c r="S9501">
        <v>3.97</v>
      </c>
      <c r="T9501">
        <v>1.483679525222552E-3</v>
      </c>
    </row>
    <row r="9502" spans="10:20" x14ac:dyDescent="0.35">
      <c r="J9502">
        <v>2012</v>
      </c>
      <c r="K9502" t="s">
        <v>7</v>
      </c>
      <c r="L9502" t="s">
        <v>265</v>
      </c>
      <c r="M9502" t="s">
        <v>16314</v>
      </c>
      <c r="O9502" t="s">
        <v>16265</v>
      </c>
      <c r="P9502" t="s">
        <v>1503</v>
      </c>
      <c r="Q9502">
        <v>1236</v>
      </c>
      <c r="R9502">
        <v>2.94</v>
      </c>
      <c r="S9502">
        <v>3.81</v>
      </c>
      <c r="T9502">
        <v>1.321003963011889E-3</v>
      </c>
    </row>
    <row r="9503" spans="10:20" x14ac:dyDescent="0.35">
      <c r="J9503">
        <v>2012</v>
      </c>
      <c r="K9503" t="s">
        <v>7</v>
      </c>
      <c r="L9503" t="s">
        <v>265</v>
      </c>
      <c r="M9503" t="s">
        <v>16314</v>
      </c>
      <c r="O9503" t="s">
        <v>16268</v>
      </c>
      <c r="P9503" t="s">
        <v>1504</v>
      </c>
      <c r="Q9503">
        <v>2688</v>
      </c>
      <c r="R9503">
        <v>2.98</v>
      </c>
      <c r="S9503">
        <v>3.77</v>
      </c>
      <c r="T9503">
        <v>1.0893246187363835E-3</v>
      </c>
    </row>
    <row r="9504" spans="10:20" x14ac:dyDescent="0.35">
      <c r="J9504">
        <v>2012</v>
      </c>
      <c r="K9504" t="s">
        <v>7</v>
      </c>
      <c r="L9504" t="s">
        <v>265</v>
      </c>
      <c r="M9504" t="s">
        <v>16314</v>
      </c>
      <c r="O9504" t="s">
        <v>16271</v>
      </c>
      <c r="P9504" t="s">
        <v>1505</v>
      </c>
      <c r="Q9504">
        <v>1740</v>
      </c>
      <c r="R9504">
        <v>2.87</v>
      </c>
      <c r="S9504">
        <v>3.48</v>
      </c>
      <c r="T9504">
        <v>1.2610340479192938E-3</v>
      </c>
    </row>
    <row r="9505" spans="10:20" x14ac:dyDescent="0.35">
      <c r="J9505">
        <v>2012</v>
      </c>
      <c r="K9505" t="s">
        <v>7</v>
      </c>
      <c r="L9505" t="s">
        <v>265</v>
      </c>
      <c r="M9505" t="s">
        <v>16314</v>
      </c>
      <c r="O9505" t="s">
        <v>16274</v>
      </c>
      <c r="P9505" t="s">
        <v>1506</v>
      </c>
      <c r="Q9505">
        <v>1788</v>
      </c>
      <c r="R9505">
        <v>2.63</v>
      </c>
      <c r="S9505">
        <v>3.49</v>
      </c>
      <c r="T9505">
        <v>1.3888888888888889E-3</v>
      </c>
    </row>
    <row r="9506" spans="10:20" x14ac:dyDescent="0.35">
      <c r="J9506">
        <v>2012</v>
      </c>
      <c r="K9506" t="s">
        <v>7</v>
      </c>
      <c r="L9506" t="s">
        <v>265</v>
      </c>
      <c r="M9506" t="s">
        <v>16314</v>
      </c>
      <c r="O9506" t="s">
        <v>16277</v>
      </c>
      <c r="P9506" t="s">
        <v>1507</v>
      </c>
      <c r="Q9506">
        <v>2184</v>
      </c>
      <c r="R9506">
        <v>2.4500000000000002</v>
      </c>
      <c r="S9506">
        <v>3.38</v>
      </c>
      <c r="T9506">
        <v>1.4326647564469914E-3</v>
      </c>
    </row>
    <row r="9507" spans="10:20" x14ac:dyDescent="0.35">
      <c r="J9507">
        <v>2012</v>
      </c>
      <c r="K9507" t="s">
        <v>7</v>
      </c>
      <c r="L9507" t="s">
        <v>265</v>
      </c>
      <c r="M9507" t="s">
        <v>16314</v>
      </c>
      <c r="O9507" t="s">
        <v>16280</v>
      </c>
      <c r="P9507" t="s">
        <v>1508</v>
      </c>
      <c r="Q9507">
        <v>1668</v>
      </c>
      <c r="R9507">
        <v>2.69</v>
      </c>
      <c r="S9507">
        <v>3.95</v>
      </c>
      <c r="T9507">
        <v>1.0548523206751054E-3</v>
      </c>
    </row>
    <row r="9508" spans="10:20" x14ac:dyDescent="0.35">
      <c r="J9508">
        <v>2012</v>
      </c>
      <c r="K9508" t="s">
        <v>7</v>
      </c>
      <c r="L9508" t="s">
        <v>265</v>
      </c>
      <c r="M9508" t="s">
        <v>16314</v>
      </c>
      <c r="O9508" t="s">
        <v>16283</v>
      </c>
      <c r="P9508" t="s">
        <v>1509</v>
      </c>
      <c r="Q9508">
        <v>1680</v>
      </c>
      <c r="R9508">
        <v>2.87</v>
      </c>
      <c r="S9508">
        <v>3.33</v>
      </c>
      <c r="T9508">
        <v>1.2820512820512821E-3</v>
      </c>
    </row>
    <row r="9509" spans="10:20" x14ac:dyDescent="0.35">
      <c r="J9509">
        <v>2012</v>
      </c>
      <c r="K9509" t="s">
        <v>7</v>
      </c>
      <c r="L9509" t="s">
        <v>265</v>
      </c>
      <c r="M9509" t="s">
        <v>16314</v>
      </c>
      <c r="O9509" t="s">
        <v>16286</v>
      </c>
      <c r="P9509" t="s">
        <v>1510</v>
      </c>
      <c r="Q9509">
        <v>1764</v>
      </c>
      <c r="R9509">
        <v>2.5</v>
      </c>
      <c r="S9509">
        <v>3.61</v>
      </c>
      <c r="T9509">
        <v>1.6863406408094434E-3</v>
      </c>
    </row>
    <row r="9510" spans="10:20" x14ac:dyDescent="0.35">
      <c r="J9510">
        <v>2012</v>
      </c>
      <c r="K9510" t="s">
        <v>7</v>
      </c>
      <c r="L9510" t="s">
        <v>265</v>
      </c>
      <c r="M9510" t="s">
        <v>16314</v>
      </c>
      <c r="O9510" t="s">
        <v>16289</v>
      </c>
      <c r="P9510" t="s">
        <v>1511</v>
      </c>
      <c r="Q9510">
        <v>2472</v>
      </c>
      <c r="R9510">
        <v>2.58</v>
      </c>
      <c r="S9510">
        <v>3.51</v>
      </c>
      <c r="T9510">
        <v>1.0515247108307045E-3</v>
      </c>
    </row>
    <row r="9511" spans="10:20" x14ac:dyDescent="0.35">
      <c r="J9511">
        <v>2012</v>
      </c>
      <c r="K9511" t="s">
        <v>7</v>
      </c>
      <c r="L9511" t="s">
        <v>265</v>
      </c>
      <c r="M9511" t="s">
        <v>16314</v>
      </c>
      <c r="O9511" t="s">
        <v>16292</v>
      </c>
      <c r="P9511" t="s">
        <v>1512</v>
      </c>
      <c r="Q9511">
        <v>1332</v>
      </c>
      <c r="R9511">
        <v>2.4500000000000002</v>
      </c>
      <c r="S9511">
        <v>3.3</v>
      </c>
      <c r="T9511">
        <v>1.4064697609001407E-3</v>
      </c>
    </row>
    <row r="9512" spans="10:20" x14ac:dyDescent="0.35">
      <c r="J9512">
        <v>2012</v>
      </c>
      <c r="K9512" t="s">
        <v>7</v>
      </c>
      <c r="L9512" t="s">
        <v>265</v>
      </c>
      <c r="M9512" t="s">
        <v>16314</v>
      </c>
      <c r="O9512" t="s">
        <v>16295</v>
      </c>
      <c r="P9512" t="s">
        <v>1513</v>
      </c>
      <c r="Q9512">
        <v>2568</v>
      </c>
      <c r="R9512">
        <v>2.97</v>
      </c>
      <c r="S9512">
        <v>3.98</v>
      </c>
      <c r="T9512">
        <v>1.6891891891891893E-3</v>
      </c>
    </row>
    <row r="9513" spans="10:20" x14ac:dyDescent="0.35">
      <c r="J9513">
        <v>2012</v>
      </c>
      <c r="K9513" t="s">
        <v>7</v>
      </c>
      <c r="L9513" t="s">
        <v>265</v>
      </c>
      <c r="M9513" t="s">
        <v>16314</v>
      </c>
      <c r="O9513" t="s">
        <v>16298</v>
      </c>
      <c r="P9513" t="s">
        <v>1514</v>
      </c>
      <c r="Q9513">
        <v>2100</v>
      </c>
      <c r="R9513">
        <v>2.97</v>
      </c>
      <c r="S9513">
        <v>3.99</v>
      </c>
      <c r="T9513">
        <v>1.1210762331838565E-3</v>
      </c>
    </row>
    <row r="9514" spans="10:20" x14ac:dyDescent="0.35">
      <c r="J9514">
        <v>2012</v>
      </c>
      <c r="K9514" t="s">
        <v>7</v>
      </c>
      <c r="L9514" t="s">
        <v>265</v>
      </c>
      <c r="M9514" t="s">
        <v>16314</v>
      </c>
      <c r="O9514" t="s">
        <v>16301</v>
      </c>
      <c r="P9514" t="s">
        <v>1515</v>
      </c>
      <c r="Q9514">
        <v>2388</v>
      </c>
      <c r="R9514">
        <v>2.54</v>
      </c>
      <c r="S9514">
        <v>3.46</v>
      </c>
      <c r="T9514">
        <v>1.2269938650306749E-3</v>
      </c>
    </row>
    <row r="9515" spans="10:20" x14ac:dyDescent="0.35">
      <c r="J9515">
        <v>2012</v>
      </c>
      <c r="K9515" t="s">
        <v>7</v>
      </c>
      <c r="L9515" t="s">
        <v>265</v>
      </c>
      <c r="M9515" t="s">
        <v>16314</v>
      </c>
      <c r="O9515" t="s">
        <v>16304</v>
      </c>
      <c r="P9515" t="s">
        <v>1516</v>
      </c>
      <c r="Q9515">
        <v>2532</v>
      </c>
      <c r="R9515">
        <v>2.41</v>
      </c>
      <c r="S9515">
        <v>3.81</v>
      </c>
      <c r="T9515">
        <v>1.2468827930174563E-3</v>
      </c>
    </row>
    <row r="9516" spans="10:20" x14ac:dyDescent="0.35">
      <c r="J9516">
        <v>2012</v>
      </c>
      <c r="K9516" t="s">
        <v>7</v>
      </c>
      <c r="L9516" t="s">
        <v>265</v>
      </c>
      <c r="M9516" t="s">
        <v>16314</v>
      </c>
      <c r="O9516" t="s">
        <v>16307</v>
      </c>
      <c r="P9516" t="s">
        <v>1517</v>
      </c>
      <c r="Q9516">
        <v>1524</v>
      </c>
      <c r="R9516">
        <v>2.9</v>
      </c>
      <c r="S9516">
        <v>3.61</v>
      </c>
      <c r="T9516">
        <v>1.1695906432748538E-3</v>
      </c>
    </row>
    <row r="9517" spans="10:20" x14ac:dyDescent="0.35">
      <c r="J9517">
        <v>2012</v>
      </c>
      <c r="K9517" t="s">
        <v>7</v>
      </c>
      <c r="L9517" t="s">
        <v>265</v>
      </c>
      <c r="M9517" t="s">
        <v>16314</v>
      </c>
      <c r="O9517" t="s">
        <v>16310</v>
      </c>
      <c r="P9517" t="s">
        <v>1518</v>
      </c>
      <c r="Q9517">
        <v>2412</v>
      </c>
      <c r="R9517">
        <v>2.88</v>
      </c>
      <c r="S9517">
        <v>3.88</v>
      </c>
      <c r="T9517">
        <v>1.1148272017837235E-3</v>
      </c>
    </row>
    <row r="9518" spans="10:20" x14ac:dyDescent="0.35">
      <c r="J9518">
        <v>2012</v>
      </c>
      <c r="K9518" t="s">
        <v>7</v>
      </c>
      <c r="L9518" t="s">
        <v>265</v>
      </c>
      <c r="M9518" t="s">
        <v>16314</v>
      </c>
      <c r="O9518" t="s">
        <v>16313</v>
      </c>
      <c r="P9518" t="s">
        <v>1519</v>
      </c>
      <c r="Q9518">
        <v>2292</v>
      </c>
      <c r="R9518">
        <v>2.87</v>
      </c>
      <c r="S9518">
        <v>3.67</v>
      </c>
      <c r="T9518">
        <v>1.215066828675577E-3</v>
      </c>
    </row>
    <row r="9519" spans="10:20" x14ac:dyDescent="0.35">
      <c r="J9519">
        <v>2012</v>
      </c>
      <c r="K9519" t="s">
        <v>7</v>
      </c>
      <c r="L9519" t="s">
        <v>265</v>
      </c>
      <c r="M9519" t="s">
        <v>16314</v>
      </c>
      <c r="O9519" t="s">
        <v>16316</v>
      </c>
      <c r="P9519" t="s">
        <v>1520</v>
      </c>
      <c r="Q9519">
        <v>1560</v>
      </c>
      <c r="R9519">
        <v>2.6</v>
      </c>
      <c r="S9519">
        <v>3.53</v>
      </c>
      <c r="T9519">
        <v>1.2903225806451613E-3</v>
      </c>
    </row>
    <row r="9520" spans="10:20" x14ac:dyDescent="0.35">
      <c r="J9520">
        <v>2012</v>
      </c>
      <c r="K9520" t="s">
        <v>7</v>
      </c>
      <c r="L9520" t="s">
        <v>265</v>
      </c>
      <c r="M9520" t="s">
        <v>16314</v>
      </c>
      <c r="O9520" t="s">
        <v>16319</v>
      </c>
      <c r="P9520" t="s">
        <v>1521</v>
      </c>
      <c r="Q9520">
        <v>2652</v>
      </c>
      <c r="R9520">
        <v>2.37</v>
      </c>
      <c r="S9520">
        <v>3.37</v>
      </c>
      <c r="T9520">
        <v>1.2048192771084338E-3</v>
      </c>
    </row>
    <row r="9521" spans="10:20" x14ac:dyDescent="0.35">
      <c r="J9521">
        <v>2012</v>
      </c>
      <c r="K9521" t="s">
        <v>7</v>
      </c>
      <c r="L9521" t="s">
        <v>265</v>
      </c>
      <c r="M9521" t="s">
        <v>16314</v>
      </c>
      <c r="O9521" t="s">
        <v>16322</v>
      </c>
      <c r="P9521" t="s">
        <v>1522</v>
      </c>
      <c r="Q9521">
        <v>2400</v>
      </c>
      <c r="R9521">
        <v>2.82</v>
      </c>
      <c r="S9521">
        <v>3.87</v>
      </c>
      <c r="T9521">
        <v>1.1098779134295228E-3</v>
      </c>
    </row>
    <row r="9522" spans="10:20" x14ac:dyDescent="0.35">
      <c r="J9522">
        <v>2012</v>
      </c>
      <c r="K9522" t="s">
        <v>7</v>
      </c>
      <c r="L9522" t="s">
        <v>265</v>
      </c>
      <c r="M9522" t="s">
        <v>16314</v>
      </c>
      <c r="O9522" t="s">
        <v>16325</v>
      </c>
      <c r="P9522" t="s">
        <v>1523</v>
      </c>
      <c r="Q9522">
        <v>2628</v>
      </c>
      <c r="R9522">
        <v>2.66</v>
      </c>
      <c r="S9522">
        <v>3.88</v>
      </c>
      <c r="T9522">
        <v>1.658374792703151E-3</v>
      </c>
    </row>
    <row r="9523" spans="10:20" x14ac:dyDescent="0.35">
      <c r="J9523">
        <v>2012</v>
      </c>
      <c r="K9523" t="s">
        <v>7</v>
      </c>
      <c r="L9523" t="s">
        <v>265</v>
      </c>
      <c r="M9523" t="s">
        <v>16314</v>
      </c>
      <c r="O9523" t="s">
        <v>16328</v>
      </c>
      <c r="P9523" t="s">
        <v>1524</v>
      </c>
      <c r="Q9523">
        <v>1260</v>
      </c>
      <c r="R9523">
        <v>2.68</v>
      </c>
      <c r="S9523">
        <v>3.8</v>
      </c>
      <c r="T9523">
        <v>1.4492753623188406E-3</v>
      </c>
    </row>
    <row r="9524" spans="10:20" x14ac:dyDescent="0.35">
      <c r="J9524">
        <v>2012</v>
      </c>
      <c r="K9524" t="s">
        <v>7</v>
      </c>
      <c r="L9524" t="s">
        <v>265</v>
      </c>
      <c r="M9524" t="s">
        <v>16314</v>
      </c>
      <c r="O9524" t="s">
        <v>16331</v>
      </c>
      <c r="P9524" t="s">
        <v>1525</v>
      </c>
      <c r="Q9524">
        <v>2412</v>
      </c>
      <c r="R9524">
        <v>2.92</v>
      </c>
      <c r="S9524">
        <v>3.31</v>
      </c>
      <c r="T9524">
        <v>1.6556291390728477E-3</v>
      </c>
    </row>
    <row r="9525" spans="10:20" x14ac:dyDescent="0.35">
      <c r="J9525">
        <v>2012</v>
      </c>
      <c r="K9525" t="s">
        <v>7</v>
      </c>
      <c r="L9525" t="s">
        <v>265</v>
      </c>
      <c r="M9525" t="s">
        <v>16314</v>
      </c>
      <c r="O9525" t="s">
        <v>16334</v>
      </c>
      <c r="P9525" t="s">
        <v>1526</v>
      </c>
      <c r="Q9525">
        <v>1824</v>
      </c>
      <c r="R9525">
        <v>2.41</v>
      </c>
      <c r="S9525">
        <v>3.36</v>
      </c>
      <c r="T9525">
        <v>1.2077294685990338E-3</v>
      </c>
    </row>
    <row r="9526" spans="10:20" x14ac:dyDescent="0.35">
      <c r="J9526">
        <v>2012</v>
      </c>
      <c r="K9526" t="s">
        <v>7</v>
      </c>
      <c r="L9526" t="s">
        <v>265</v>
      </c>
      <c r="M9526" t="s">
        <v>16314</v>
      </c>
      <c r="O9526" t="s">
        <v>16337</v>
      </c>
      <c r="P9526" t="s">
        <v>1527</v>
      </c>
      <c r="Q9526">
        <v>2064</v>
      </c>
      <c r="R9526">
        <v>2.5499999999999998</v>
      </c>
      <c r="S9526">
        <v>3.95</v>
      </c>
      <c r="T9526">
        <v>1.1013215859030838E-3</v>
      </c>
    </row>
    <row r="9527" spans="10:20" x14ac:dyDescent="0.35">
      <c r="J9527">
        <v>2012</v>
      </c>
      <c r="K9527" t="s">
        <v>7</v>
      </c>
      <c r="L9527" t="s">
        <v>265</v>
      </c>
      <c r="M9527" t="s">
        <v>16314</v>
      </c>
      <c r="O9527" t="s">
        <v>16199</v>
      </c>
      <c r="P9527" t="s">
        <v>1528</v>
      </c>
      <c r="Q9527">
        <v>1308</v>
      </c>
      <c r="R9527">
        <v>2.78</v>
      </c>
      <c r="S9527">
        <v>3.5</v>
      </c>
      <c r="T9527">
        <v>1.4513788098693759E-3</v>
      </c>
    </row>
    <row r="9528" spans="10:20" x14ac:dyDescent="0.35">
      <c r="J9528">
        <v>2012</v>
      </c>
      <c r="K9528" t="s">
        <v>7</v>
      </c>
      <c r="L9528" t="s">
        <v>265</v>
      </c>
      <c r="M9528" t="s">
        <v>16314</v>
      </c>
      <c r="O9528" t="s">
        <v>16202</v>
      </c>
      <c r="P9528" t="s">
        <v>1529</v>
      </c>
      <c r="Q9528">
        <v>1896</v>
      </c>
      <c r="R9528">
        <v>2.34</v>
      </c>
      <c r="S9528">
        <v>3.97</v>
      </c>
      <c r="T9528">
        <v>1.4471780028943559E-3</v>
      </c>
    </row>
    <row r="9529" spans="10:20" x14ac:dyDescent="0.35">
      <c r="J9529">
        <v>2012</v>
      </c>
      <c r="K9529" t="s">
        <v>7</v>
      </c>
      <c r="L9529" t="s">
        <v>265</v>
      </c>
      <c r="M9529" t="s">
        <v>16314</v>
      </c>
      <c r="O9529" t="s">
        <v>16205</v>
      </c>
      <c r="P9529" t="s">
        <v>1530</v>
      </c>
      <c r="Q9529">
        <v>1848</v>
      </c>
      <c r="R9529">
        <v>2.83</v>
      </c>
      <c r="S9529">
        <v>3.67</v>
      </c>
      <c r="T9529">
        <v>1.3698630136986301E-3</v>
      </c>
    </row>
    <row r="9530" spans="10:20" x14ac:dyDescent="0.35">
      <c r="J9530">
        <v>2012</v>
      </c>
      <c r="K9530" t="s">
        <v>7</v>
      </c>
      <c r="L9530" t="s">
        <v>265</v>
      </c>
      <c r="M9530" t="s">
        <v>16314</v>
      </c>
      <c r="O9530" t="s">
        <v>16208</v>
      </c>
      <c r="P9530" t="s">
        <v>1531</v>
      </c>
      <c r="Q9530">
        <v>1920</v>
      </c>
      <c r="R9530">
        <v>2.33</v>
      </c>
      <c r="S9530">
        <v>3.58</v>
      </c>
      <c r="T9530">
        <v>1.4005602240896359E-3</v>
      </c>
    </row>
    <row r="9531" spans="10:20" x14ac:dyDescent="0.35">
      <c r="J9531">
        <v>2012</v>
      </c>
      <c r="K9531" t="s">
        <v>7</v>
      </c>
      <c r="L9531" t="s">
        <v>163</v>
      </c>
      <c r="M9531" t="s">
        <v>16317</v>
      </c>
      <c r="O9531" t="s">
        <v>16211</v>
      </c>
      <c r="P9531" t="s">
        <v>1533</v>
      </c>
      <c r="Q9531">
        <v>312</v>
      </c>
      <c r="R9531">
        <v>4.38</v>
      </c>
      <c r="S9531">
        <v>5.33</v>
      </c>
      <c r="T9531">
        <v>1.7574692442882249E-3</v>
      </c>
    </row>
    <row r="9532" spans="10:20" x14ac:dyDescent="0.35">
      <c r="J9532">
        <v>2012</v>
      </c>
      <c r="K9532" t="s">
        <v>7</v>
      </c>
      <c r="L9532" t="s">
        <v>163</v>
      </c>
      <c r="M9532" t="s">
        <v>16317</v>
      </c>
      <c r="O9532" t="s">
        <v>16214</v>
      </c>
      <c r="P9532" t="s">
        <v>1534</v>
      </c>
      <c r="Q9532">
        <v>612</v>
      </c>
      <c r="R9532">
        <v>5</v>
      </c>
      <c r="S9532">
        <v>5.33</v>
      </c>
      <c r="T9532">
        <v>1.0718113612004287E-3</v>
      </c>
    </row>
    <row r="9533" spans="10:20" x14ac:dyDescent="0.35">
      <c r="J9533">
        <v>2012</v>
      </c>
      <c r="K9533" t="s">
        <v>7</v>
      </c>
      <c r="L9533" t="s">
        <v>163</v>
      </c>
      <c r="M9533" t="s">
        <v>16317</v>
      </c>
      <c r="O9533" t="s">
        <v>16217</v>
      </c>
      <c r="P9533" t="s">
        <v>1535</v>
      </c>
      <c r="Q9533">
        <v>600</v>
      </c>
      <c r="R9533">
        <v>4.8</v>
      </c>
      <c r="S9533">
        <v>5</v>
      </c>
      <c r="T9533">
        <v>1.0822510822510823E-3</v>
      </c>
    </row>
    <row r="9534" spans="10:20" x14ac:dyDescent="0.35">
      <c r="J9534">
        <v>2012</v>
      </c>
      <c r="K9534" t="s">
        <v>7</v>
      </c>
      <c r="L9534" t="s">
        <v>163</v>
      </c>
      <c r="M9534" t="s">
        <v>16317</v>
      </c>
      <c r="O9534" t="s">
        <v>16220</v>
      </c>
      <c r="P9534" t="s">
        <v>1536</v>
      </c>
      <c r="Q9534">
        <v>504</v>
      </c>
      <c r="R9534">
        <v>4.8</v>
      </c>
      <c r="S9534">
        <v>5.08</v>
      </c>
      <c r="T9534">
        <v>1.455604075691412E-3</v>
      </c>
    </row>
    <row r="9535" spans="10:20" x14ac:dyDescent="0.35">
      <c r="J9535">
        <v>2012</v>
      </c>
      <c r="K9535" t="s">
        <v>7</v>
      </c>
      <c r="L9535" t="s">
        <v>163</v>
      </c>
      <c r="M9535" t="s">
        <v>16317</v>
      </c>
      <c r="O9535" t="s">
        <v>16223</v>
      </c>
      <c r="P9535" t="s">
        <v>1537</v>
      </c>
      <c r="Q9535">
        <v>480</v>
      </c>
      <c r="R9535">
        <v>4.43</v>
      </c>
      <c r="S9535">
        <v>5</v>
      </c>
      <c r="T9535">
        <v>1.0940919037199124E-3</v>
      </c>
    </row>
    <row r="9536" spans="10:20" x14ac:dyDescent="0.35">
      <c r="J9536">
        <v>2012</v>
      </c>
      <c r="K9536" t="s">
        <v>7</v>
      </c>
      <c r="L9536" t="s">
        <v>163</v>
      </c>
      <c r="M9536" t="s">
        <v>16317</v>
      </c>
      <c r="O9536" t="s">
        <v>16226</v>
      </c>
      <c r="P9536" t="s">
        <v>1538</v>
      </c>
      <c r="Q9536">
        <v>396</v>
      </c>
      <c r="R9536">
        <v>4.7</v>
      </c>
      <c r="S9536">
        <v>5.34</v>
      </c>
      <c r="T9536">
        <v>1.1061946902654867E-3</v>
      </c>
    </row>
    <row r="9537" spans="10:20" x14ac:dyDescent="0.35">
      <c r="J9537">
        <v>2012</v>
      </c>
      <c r="K9537" t="s">
        <v>7</v>
      </c>
      <c r="L9537" t="s">
        <v>163</v>
      </c>
      <c r="M9537" t="s">
        <v>16317</v>
      </c>
      <c r="O9537" t="s">
        <v>16229</v>
      </c>
      <c r="P9537" t="s">
        <v>1539</v>
      </c>
      <c r="Q9537">
        <v>240</v>
      </c>
      <c r="R9537">
        <v>4.3</v>
      </c>
      <c r="S9537">
        <v>5.13</v>
      </c>
      <c r="T9537">
        <v>1.1614401858304297E-3</v>
      </c>
    </row>
    <row r="9538" spans="10:20" x14ac:dyDescent="0.35">
      <c r="J9538">
        <v>2012</v>
      </c>
      <c r="K9538" t="s">
        <v>7</v>
      </c>
      <c r="L9538" t="s">
        <v>163</v>
      </c>
      <c r="M9538" t="s">
        <v>16317</v>
      </c>
      <c r="O9538" t="s">
        <v>16232</v>
      </c>
      <c r="P9538" t="s">
        <v>1540</v>
      </c>
      <c r="Q9538">
        <v>420</v>
      </c>
      <c r="R9538">
        <v>4.28</v>
      </c>
      <c r="S9538">
        <v>5.3</v>
      </c>
      <c r="T9538">
        <v>1.7889087656529517E-3</v>
      </c>
    </row>
    <row r="9539" spans="10:20" x14ac:dyDescent="0.35">
      <c r="J9539">
        <v>2012</v>
      </c>
      <c r="K9539" t="s">
        <v>7</v>
      </c>
      <c r="L9539" t="s">
        <v>163</v>
      </c>
      <c r="M9539" t="s">
        <v>16317</v>
      </c>
      <c r="O9539" t="s">
        <v>16235</v>
      </c>
      <c r="P9539" t="s">
        <v>1541</v>
      </c>
      <c r="Q9539">
        <v>276</v>
      </c>
      <c r="R9539">
        <v>4.74</v>
      </c>
      <c r="S9539">
        <v>5.28</v>
      </c>
      <c r="T9539">
        <v>1.4749262536873156E-3</v>
      </c>
    </row>
    <row r="9540" spans="10:20" x14ac:dyDescent="0.35">
      <c r="J9540">
        <v>2012</v>
      </c>
      <c r="K9540" t="s">
        <v>7</v>
      </c>
      <c r="L9540" t="s">
        <v>163</v>
      </c>
      <c r="M9540" t="s">
        <v>16317</v>
      </c>
      <c r="O9540" t="s">
        <v>16238</v>
      </c>
      <c r="P9540" t="s">
        <v>1542</v>
      </c>
      <c r="Q9540">
        <v>684</v>
      </c>
      <c r="R9540">
        <v>4.22</v>
      </c>
      <c r="S9540">
        <v>5.4</v>
      </c>
      <c r="T9540">
        <v>1.0493179433368311E-3</v>
      </c>
    </row>
    <row r="9541" spans="10:20" x14ac:dyDescent="0.35">
      <c r="J9541">
        <v>2012</v>
      </c>
      <c r="K9541" t="s">
        <v>7</v>
      </c>
      <c r="L9541" t="s">
        <v>163</v>
      </c>
      <c r="M9541" t="s">
        <v>16317</v>
      </c>
      <c r="O9541" t="s">
        <v>16241</v>
      </c>
      <c r="P9541" t="s">
        <v>1543</v>
      </c>
      <c r="Q9541">
        <v>252</v>
      </c>
      <c r="R9541">
        <v>4.1900000000000004</v>
      </c>
      <c r="S9541">
        <v>5.24</v>
      </c>
      <c r="T9541">
        <v>1.5105740181268882E-3</v>
      </c>
    </row>
    <row r="9542" spans="10:20" x14ac:dyDescent="0.35">
      <c r="J9542">
        <v>2012</v>
      </c>
      <c r="K9542" t="s">
        <v>7</v>
      </c>
      <c r="L9542" t="s">
        <v>163</v>
      </c>
      <c r="M9542" t="s">
        <v>16317</v>
      </c>
      <c r="O9542" t="s">
        <v>16244</v>
      </c>
      <c r="P9542" t="s">
        <v>1544</v>
      </c>
      <c r="Q9542">
        <v>672</v>
      </c>
      <c r="R9542">
        <v>4.71</v>
      </c>
      <c r="S9542">
        <v>5.32</v>
      </c>
      <c r="T9542">
        <v>1.2987012987012987E-3</v>
      </c>
    </row>
    <row r="9543" spans="10:20" x14ac:dyDescent="0.35">
      <c r="J9543">
        <v>2012</v>
      </c>
      <c r="K9543" t="s">
        <v>7</v>
      </c>
      <c r="L9543" t="s">
        <v>163</v>
      </c>
      <c r="M9543" t="s">
        <v>16317</v>
      </c>
      <c r="O9543" t="s">
        <v>16247</v>
      </c>
      <c r="P9543" t="s">
        <v>1545</v>
      </c>
      <c r="Q9543">
        <v>384</v>
      </c>
      <c r="R9543">
        <v>4.92</v>
      </c>
      <c r="S9543">
        <v>5.3</v>
      </c>
      <c r="T9543">
        <v>1.7123287671232876E-3</v>
      </c>
    </row>
    <row r="9544" spans="10:20" x14ac:dyDescent="0.35">
      <c r="J9544">
        <v>2012</v>
      </c>
      <c r="K9544" t="s">
        <v>7</v>
      </c>
      <c r="L9544" t="s">
        <v>163</v>
      </c>
      <c r="M9544" t="s">
        <v>16317</v>
      </c>
      <c r="O9544" t="s">
        <v>16250</v>
      </c>
      <c r="P9544" t="s">
        <v>1546</v>
      </c>
      <c r="Q9544">
        <v>312</v>
      </c>
      <c r="R9544">
        <v>4.01</v>
      </c>
      <c r="S9544">
        <v>5.33</v>
      </c>
      <c r="T9544">
        <v>1.1185682326621924E-3</v>
      </c>
    </row>
    <row r="9545" spans="10:20" x14ac:dyDescent="0.35">
      <c r="J9545">
        <v>2012</v>
      </c>
      <c r="K9545" t="s">
        <v>7</v>
      </c>
      <c r="L9545" t="s">
        <v>163</v>
      </c>
      <c r="M9545" t="s">
        <v>16317</v>
      </c>
      <c r="O9545" t="s">
        <v>16253</v>
      </c>
      <c r="P9545" t="s">
        <v>1547</v>
      </c>
      <c r="Q9545">
        <v>648</v>
      </c>
      <c r="R9545">
        <v>4.6500000000000004</v>
      </c>
      <c r="S9545">
        <v>5.36</v>
      </c>
      <c r="T9545">
        <v>1.0482180293501049E-3</v>
      </c>
    </row>
    <row r="9546" spans="10:20" x14ac:dyDescent="0.35">
      <c r="J9546">
        <v>2012</v>
      </c>
      <c r="K9546" t="s">
        <v>7</v>
      </c>
      <c r="L9546" t="s">
        <v>163</v>
      </c>
      <c r="M9546" t="s">
        <v>16317</v>
      </c>
      <c r="O9546" t="s">
        <v>16256</v>
      </c>
      <c r="P9546" t="s">
        <v>1548</v>
      </c>
      <c r="Q9546">
        <v>240</v>
      </c>
      <c r="R9546">
        <v>4.9400000000000004</v>
      </c>
      <c r="S9546">
        <v>5.3</v>
      </c>
      <c r="T9546">
        <v>1.1037527593818985E-3</v>
      </c>
    </row>
    <row r="9547" spans="10:20" x14ac:dyDescent="0.35">
      <c r="J9547">
        <v>2012</v>
      </c>
      <c r="K9547" t="s">
        <v>7</v>
      </c>
      <c r="L9547" t="s">
        <v>163</v>
      </c>
      <c r="M9547" t="s">
        <v>16317</v>
      </c>
      <c r="O9547" t="s">
        <v>16259</v>
      </c>
      <c r="P9547" t="s">
        <v>1549</v>
      </c>
      <c r="Q9547">
        <v>492</v>
      </c>
      <c r="R9547">
        <v>4.5599999999999996</v>
      </c>
      <c r="S9547">
        <v>5.19</v>
      </c>
      <c r="T9547">
        <v>1.2987012987012987E-3</v>
      </c>
    </row>
    <row r="9548" spans="10:20" x14ac:dyDescent="0.35">
      <c r="J9548">
        <v>2012</v>
      </c>
      <c r="K9548" t="s">
        <v>7</v>
      </c>
      <c r="L9548" t="s">
        <v>163</v>
      </c>
      <c r="M9548" t="s">
        <v>16317</v>
      </c>
      <c r="O9548" t="s">
        <v>16262</v>
      </c>
      <c r="P9548" t="s">
        <v>1550</v>
      </c>
      <c r="Q9548">
        <v>264</v>
      </c>
      <c r="R9548">
        <v>4.74</v>
      </c>
      <c r="S9548">
        <v>5.35</v>
      </c>
      <c r="T9548">
        <v>1.2970168612191958E-3</v>
      </c>
    </row>
    <row r="9549" spans="10:20" x14ac:dyDescent="0.35">
      <c r="J9549">
        <v>2012</v>
      </c>
      <c r="K9549" t="s">
        <v>7</v>
      </c>
      <c r="L9549" t="s">
        <v>163</v>
      </c>
      <c r="M9549" t="s">
        <v>16317</v>
      </c>
      <c r="O9549" t="s">
        <v>16265</v>
      </c>
      <c r="P9549" t="s">
        <v>1551</v>
      </c>
      <c r="Q9549">
        <v>300</v>
      </c>
      <c r="R9549">
        <v>4.93</v>
      </c>
      <c r="S9549">
        <v>5.14</v>
      </c>
      <c r="T9549">
        <v>1.1792452830188679E-3</v>
      </c>
    </row>
    <row r="9550" spans="10:20" x14ac:dyDescent="0.35">
      <c r="J9550">
        <v>2012</v>
      </c>
      <c r="K9550" t="s">
        <v>7</v>
      </c>
      <c r="L9550" t="s">
        <v>163</v>
      </c>
      <c r="M9550" t="s">
        <v>16317</v>
      </c>
      <c r="O9550" t="s">
        <v>16268</v>
      </c>
      <c r="P9550" t="s">
        <v>1552</v>
      </c>
      <c r="Q9550">
        <v>264</v>
      </c>
      <c r="R9550">
        <v>4.51</v>
      </c>
      <c r="S9550">
        <v>5.21</v>
      </c>
      <c r="T9550">
        <v>1.7761989342806395E-3</v>
      </c>
    </row>
    <row r="9551" spans="10:20" x14ac:dyDescent="0.35">
      <c r="J9551">
        <v>2012</v>
      </c>
      <c r="K9551" t="s">
        <v>7</v>
      </c>
      <c r="L9551" t="s">
        <v>163</v>
      </c>
      <c r="M9551" t="s">
        <v>16317</v>
      </c>
      <c r="O9551" t="s">
        <v>16271</v>
      </c>
      <c r="P9551" t="s">
        <v>1553</v>
      </c>
      <c r="Q9551">
        <v>636</v>
      </c>
      <c r="R9551">
        <v>4.88</v>
      </c>
      <c r="S9551">
        <v>5.23</v>
      </c>
      <c r="T9551">
        <v>1.2437810945273632E-3</v>
      </c>
    </row>
    <row r="9552" spans="10:20" x14ac:dyDescent="0.35">
      <c r="J9552">
        <v>2012</v>
      </c>
      <c r="K9552" t="s">
        <v>7</v>
      </c>
      <c r="L9552" t="s">
        <v>163</v>
      </c>
      <c r="M9552" t="s">
        <v>16317</v>
      </c>
      <c r="O9552" t="s">
        <v>16274</v>
      </c>
      <c r="P9552" t="s">
        <v>1554</v>
      </c>
      <c r="Q9552">
        <v>480</v>
      </c>
      <c r="R9552">
        <v>4.2300000000000004</v>
      </c>
      <c r="S9552">
        <v>5.21</v>
      </c>
      <c r="T9552">
        <v>1.5822784810126582E-3</v>
      </c>
    </row>
    <row r="9553" spans="10:20" x14ac:dyDescent="0.35">
      <c r="J9553">
        <v>2012</v>
      </c>
      <c r="K9553" t="s">
        <v>7</v>
      </c>
      <c r="L9553" t="s">
        <v>163</v>
      </c>
      <c r="M9553" t="s">
        <v>16317</v>
      </c>
      <c r="O9553" t="s">
        <v>16277</v>
      </c>
      <c r="P9553" t="s">
        <v>1555</v>
      </c>
      <c r="Q9553">
        <v>588</v>
      </c>
      <c r="R9553">
        <v>4.43</v>
      </c>
      <c r="S9553">
        <v>5.38</v>
      </c>
      <c r="T9553">
        <v>1.0559662090813093E-3</v>
      </c>
    </row>
    <row r="9554" spans="10:20" x14ac:dyDescent="0.35">
      <c r="J9554">
        <v>2012</v>
      </c>
      <c r="K9554" t="s">
        <v>7</v>
      </c>
      <c r="L9554" t="s">
        <v>163</v>
      </c>
      <c r="M9554" t="s">
        <v>16317</v>
      </c>
      <c r="O9554" t="s">
        <v>16280</v>
      </c>
      <c r="P9554" t="s">
        <v>1556</v>
      </c>
      <c r="Q9554">
        <v>408</v>
      </c>
      <c r="R9554">
        <v>4.33</v>
      </c>
      <c r="S9554">
        <v>5.31</v>
      </c>
      <c r="T9554">
        <v>1.1976047904191617E-3</v>
      </c>
    </row>
    <row r="9555" spans="10:20" x14ac:dyDescent="0.35">
      <c r="J9555">
        <v>2012</v>
      </c>
      <c r="K9555" t="s">
        <v>7</v>
      </c>
      <c r="L9555" t="s">
        <v>163</v>
      </c>
      <c r="M9555" t="s">
        <v>16317</v>
      </c>
      <c r="O9555" t="s">
        <v>16283</v>
      </c>
      <c r="P9555" t="s">
        <v>1557</v>
      </c>
      <c r="Q9555">
        <v>708</v>
      </c>
      <c r="R9555">
        <v>4.1100000000000003</v>
      </c>
      <c r="S9555">
        <v>5.05</v>
      </c>
      <c r="T9555">
        <v>1.3717421124828531E-3</v>
      </c>
    </row>
    <row r="9556" spans="10:20" x14ac:dyDescent="0.35">
      <c r="J9556">
        <v>2012</v>
      </c>
      <c r="K9556" t="s">
        <v>7</v>
      </c>
      <c r="L9556" t="s">
        <v>163</v>
      </c>
      <c r="M9556" t="s">
        <v>16317</v>
      </c>
      <c r="O9556" t="s">
        <v>16286</v>
      </c>
      <c r="P9556" t="s">
        <v>1558</v>
      </c>
      <c r="Q9556">
        <v>408</v>
      </c>
      <c r="R9556">
        <v>4.7300000000000004</v>
      </c>
      <c r="S9556">
        <v>5.37</v>
      </c>
      <c r="T9556">
        <v>1.0526315789473684E-3</v>
      </c>
    </row>
    <row r="9557" spans="10:20" x14ac:dyDescent="0.35">
      <c r="J9557">
        <v>2012</v>
      </c>
      <c r="K9557" t="s">
        <v>7</v>
      </c>
      <c r="L9557" t="s">
        <v>163</v>
      </c>
      <c r="M9557" t="s">
        <v>16317</v>
      </c>
      <c r="O9557" t="s">
        <v>16289</v>
      </c>
      <c r="P9557" t="s">
        <v>1559</v>
      </c>
      <c r="Q9557">
        <v>324</v>
      </c>
      <c r="R9557">
        <v>4.01</v>
      </c>
      <c r="S9557">
        <v>5.1100000000000003</v>
      </c>
      <c r="T9557">
        <v>1.1534025374855825E-3</v>
      </c>
    </row>
    <row r="9558" spans="10:20" x14ac:dyDescent="0.35">
      <c r="J9558">
        <v>2012</v>
      </c>
      <c r="K9558" t="s">
        <v>7</v>
      </c>
      <c r="L9558" t="s">
        <v>163</v>
      </c>
      <c r="M9558" t="s">
        <v>16317</v>
      </c>
      <c r="O9558" t="s">
        <v>16292</v>
      </c>
      <c r="P9558" t="s">
        <v>1560</v>
      </c>
      <c r="Q9558">
        <v>516</v>
      </c>
      <c r="R9558">
        <v>4.4000000000000004</v>
      </c>
      <c r="S9558">
        <v>5.04</v>
      </c>
      <c r="T9558">
        <v>1.2135922330097086E-3</v>
      </c>
    </row>
    <row r="9559" spans="10:20" x14ac:dyDescent="0.35">
      <c r="J9559">
        <v>2012</v>
      </c>
      <c r="K9559" t="s">
        <v>7</v>
      </c>
      <c r="L9559" t="s">
        <v>163</v>
      </c>
      <c r="M9559" t="s">
        <v>16317</v>
      </c>
      <c r="O9559" t="s">
        <v>16295</v>
      </c>
      <c r="P9559" t="s">
        <v>1561</v>
      </c>
      <c r="Q9559">
        <v>540</v>
      </c>
      <c r="R9559">
        <v>4.24</v>
      </c>
      <c r="S9559">
        <v>5.35</v>
      </c>
      <c r="T9559">
        <v>1.3123359580052493E-3</v>
      </c>
    </row>
    <row r="9560" spans="10:20" x14ac:dyDescent="0.35">
      <c r="J9560">
        <v>2012</v>
      </c>
      <c r="K9560" t="s">
        <v>7</v>
      </c>
      <c r="L9560" t="s">
        <v>163</v>
      </c>
      <c r="M9560" t="s">
        <v>16317</v>
      </c>
      <c r="O9560" t="s">
        <v>16298</v>
      </c>
      <c r="P9560" t="s">
        <v>1562</v>
      </c>
      <c r="Q9560">
        <v>300</v>
      </c>
      <c r="R9560">
        <v>4.9400000000000004</v>
      </c>
      <c r="S9560">
        <v>5.2</v>
      </c>
      <c r="T9560">
        <v>1.4858841010401188E-3</v>
      </c>
    </row>
    <row r="9561" spans="10:20" x14ac:dyDescent="0.35">
      <c r="J9561">
        <v>2012</v>
      </c>
      <c r="K9561" t="s">
        <v>7</v>
      </c>
      <c r="L9561" t="s">
        <v>163</v>
      </c>
      <c r="M9561" t="s">
        <v>16317</v>
      </c>
      <c r="O9561" t="s">
        <v>16301</v>
      </c>
      <c r="P9561" t="s">
        <v>1563</v>
      </c>
      <c r="Q9561">
        <v>408</v>
      </c>
      <c r="R9561">
        <v>4.25</v>
      </c>
      <c r="S9561">
        <v>5</v>
      </c>
      <c r="T9561">
        <v>1.1587485515643105E-3</v>
      </c>
    </row>
    <row r="9562" spans="10:20" x14ac:dyDescent="0.35">
      <c r="J9562">
        <v>2012</v>
      </c>
      <c r="K9562" t="s">
        <v>7</v>
      </c>
      <c r="L9562" t="s">
        <v>163</v>
      </c>
      <c r="M9562" t="s">
        <v>16317</v>
      </c>
      <c r="O9562" t="s">
        <v>16304</v>
      </c>
      <c r="P9562" t="s">
        <v>1564</v>
      </c>
      <c r="Q9562">
        <v>300</v>
      </c>
      <c r="R9562">
        <v>4.0599999999999996</v>
      </c>
      <c r="S9562">
        <v>5.35</v>
      </c>
      <c r="T9562">
        <v>1.3227513227513227E-3</v>
      </c>
    </row>
    <row r="9563" spans="10:20" x14ac:dyDescent="0.35">
      <c r="J9563">
        <v>2012</v>
      </c>
      <c r="K9563" t="s">
        <v>7</v>
      </c>
      <c r="L9563" t="s">
        <v>163</v>
      </c>
      <c r="M9563" t="s">
        <v>16317</v>
      </c>
      <c r="O9563" t="s">
        <v>16307</v>
      </c>
      <c r="P9563" t="s">
        <v>1565</v>
      </c>
      <c r="Q9563">
        <v>336</v>
      </c>
      <c r="R9563">
        <v>4.8600000000000003</v>
      </c>
      <c r="S9563">
        <v>5.36</v>
      </c>
      <c r="T9563">
        <v>1.1001100110011001E-3</v>
      </c>
    </row>
    <row r="9564" spans="10:20" x14ac:dyDescent="0.35">
      <c r="J9564">
        <v>2012</v>
      </c>
      <c r="K9564" t="s">
        <v>7</v>
      </c>
      <c r="L9564" t="s">
        <v>163</v>
      </c>
      <c r="M9564" t="s">
        <v>16317</v>
      </c>
      <c r="O9564" t="s">
        <v>16310</v>
      </c>
      <c r="P9564" t="s">
        <v>1566</v>
      </c>
      <c r="Q9564">
        <v>360</v>
      </c>
      <c r="R9564">
        <v>4.4400000000000004</v>
      </c>
      <c r="S9564">
        <v>5.23</v>
      </c>
      <c r="T9564">
        <v>1.2315270935960591E-3</v>
      </c>
    </row>
    <row r="9565" spans="10:20" x14ac:dyDescent="0.35">
      <c r="J9565">
        <v>2012</v>
      </c>
      <c r="K9565" t="s">
        <v>7</v>
      </c>
      <c r="L9565" t="s">
        <v>163</v>
      </c>
      <c r="M9565" t="s">
        <v>16317</v>
      </c>
      <c r="O9565" t="s">
        <v>16313</v>
      </c>
      <c r="P9565" t="s">
        <v>1567</v>
      </c>
      <c r="Q9565">
        <v>516</v>
      </c>
      <c r="R9565">
        <v>4.72</v>
      </c>
      <c r="S9565">
        <v>5.2</v>
      </c>
      <c r="T9565">
        <v>1.5197568389057751E-3</v>
      </c>
    </row>
    <row r="9566" spans="10:20" x14ac:dyDescent="0.35">
      <c r="J9566">
        <v>2012</v>
      </c>
      <c r="K9566" t="s">
        <v>7</v>
      </c>
      <c r="L9566" t="s">
        <v>163</v>
      </c>
      <c r="M9566" t="s">
        <v>16317</v>
      </c>
      <c r="O9566" t="s">
        <v>16316</v>
      </c>
      <c r="P9566" t="s">
        <v>3729</v>
      </c>
      <c r="Q9566">
        <v>300</v>
      </c>
      <c r="R9566">
        <v>4.46</v>
      </c>
      <c r="S9566">
        <v>5.23</v>
      </c>
      <c r="T9566">
        <v>1.6155088852988692E-3</v>
      </c>
    </row>
    <row r="9567" spans="10:20" x14ac:dyDescent="0.35">
      <c r="J9567">
        <v>2012</v>
      </c>
      <c r="K9567" t="s">
        <v>7</v>
      </c>
      <c r="L9567" t="s">
        <v>163</v>
      </c>
      <c r="M9567" t="s">
        <v>16317</v>
      </c>
      <c r="O9567" t="s">
        <v>16319</v>
      </c>
      <c r="P9567" t="s">
        <v>1568</v>
      </c>
      <c r="Q9567">
        <v>684</v>
      </c>
      <c r="R9567">
        <v>4.6399999999999997</v>
      </c>
      <c r="S9567">
        <v>5.1100000000000003</v>
      </c>
      <c r="T9567">
        <v>1.4598540145985401E-3</v>
      </c>
    </row>
    <row r="9568" spans="10:20" x14ac:dyDescent="0.35">
      <c r="J9568">
        <v>2012</v>
      </c>
      <c r="K9568" t="s">
        <v>7</v>
      </c>
      <c r="L9568" t="s">
        <v>163</v>
      </c>
      <c r="M9568" t="s">
        <v>16317</v>
      </c>
      <c r="O9568" t="s">
        <v>16322</v>
      </c>
      <c r="P9568" t="s">
        <v>1569</v>
      </c>
      <c r="Q9568">
        <v>300</v>
      </c>
      <c r="R9568">
        <v>4.93</v>
      </c>
      <c r="S9568">
        <v>5.12</v>
      </c>
      <c r="T9568">
        <v>1.1750881316098707E-3</v>
      </c>
    </row>
    <row r="9569" spans="10:20" x14ac:dyDescent="0.35">
      <c r="J9569">
        <v>2012</v>
      </c>
      <c r="K9569" t="s">
        <v>7</v>
      </c>
      <c r="L9569" t="s">
        <v>163</v>
      </c>
      <c r="M9569" t="s">
        <v>16317</v>
      </c>
      <c r="O9569" t="s">
        <v>16325</v>
      </c>
      <c r="P9569" t="s">
        <v>1570</v>
      </c>
      <c r="Q9569">
        <v>480</v>
      </c>
      <c r="R9569">
        <v>4.9000000000000004</v>
      </c>
      <c r="S9569">
        <v>5.4</v>
      </c>
      <c r="T9569">
        <v>1.0570824524312897E-3</v>
      </c>
    </row>
    <row r="9570" spans="10:20" x14ac:dyDescent="0.35">
      <c r="J9570">
        <v>2012</v>
      </c>
      <c r="K9570" t="s">
        <v>7</v>
      </c>
      <c r="L9570" t="s">
        <v>163</v>
      </c>
      <c r="M9570" t="s">
        <v>16317</v>
      </c>
      <c r="O9570" t="s">
        <v>16328</v>
      </c>
      <c r="P9570" t="s">
        <v>1571</v>
      </c>
      <c r="Q9570">
        <v>720</v>
      </c>
      <c r="R9570">
        <v>4.84</v>
      </c>
      <c r="S9570">
        <v>5.25</v>
      </c>
      <c r="T9570">
        <v>1.4492753623188406E-3</v>
      </c>
    </row>
    <row r="9571" spans="10:20" x14ac:dyDescent="0.35">
      <c r="J9571">
        <v>2012</v>
      </c>
      <c r="K9571" t="s">
        <v>7</v>
      </c>
      <c r="L9571" t="s">
        <v>1572</v>
      </c>
      <c r="M9571" t="s">
        <v>16320</v>
      </c>
      <c r="O9571" t="s">
        <v>16331</v>
      </c>
      <c r="P9571" t="s">
        <v>1574</v>
      </c>
      <c r="Q9571">
        <v>516</v>
      </c>
      <c r="R9571">
        <v>3.64</v>
      </c>
      <c r="S9571">
        <v>6.76</v>
      </c>
      <c r="T9571">
        <v>1.7953321364452424E-3</v>
      </c>
    </row>
    <row r="9572" spans="10:20" x14ac:dyDescent="0.35">
      <c r="J9572">
        <v>2012</v>
      </c>
      <c r="K9572" t="s">
        <v>7</v>
      </c>
      <c r="L9572" t="s">
        <v>1572</v>
      </c>
      <c r="M9572" t="s">
        <v>16320</v>
      </c>
      <c r="O9572" t="s">
        <v>16334</v>
      </c>
      <c r="P9572" t="s">
        <v>1575</v>
      </c>
      <c r="Q9572">
        <v>468</v>
      </c>
      <c r="R9572">
        <v>4.75</v>
      </c>
      <c r="S9572">
        <v>5.93</v>
      </c>
      <c r="T9572">
        <v>1.6077170418006431E-3</v>
      </c>
    </row>
    <row r="9573" spans="10:20" x14ac:dyDescent="0.35">
      <c r="J9573">
        <v>2012</v>
      </c>
      <c r="K9573" t="s">
        <v>7</v>
      </c>
      <c r="L9573" t="s">
        <v>1572</v>
      </c>
      <c r="M9573" t="s">
        <v>16320</v>
      </c>
      <c r="O9573" t="s">
        <v>16337</v>
      </c>
      <c r="P9573" t="s">
        <v>1576</v>
      </c>
      <c r="Q9573">
        <v>384</v>
      </c>
      <c r="R9573">
        <v>4.13</v>
      </c>
      <c r="S9573">
        <v>5.46</v>
      </c>
      <c r="T9573">
        <v>1.4388489208633094E-3</v>
      </c>
    </row>
    <row r="9574" spans="10:20" x14ac:dyDescent="0.35">
      <c r="J9574">
        <v>2012</v>
      </c>
      <c r="K9574" t="s">
        <v>7</v>
      </c>
      <c r="L9574" t="s">
        <v>1572</v>
      </c>
      <c r="M9574" t="s">
        <v>16320</v>
      </c>
      <c r="O9574" t="s">
        <v>16199</v>
      </c>
      <c r="P9574" t="s">
        <v>1577</v>
      </c>
      <c r="Q9574">
        <v>504</v>
      </c>
      <c r="R9574">
        <v>3.68</v>
      </c>
      <c r="S9574">
        <v>6.82</v>
      </c>
      <c r="T9574">
        <v>1.2239902080783353E-3</v>
      </c>
    </row>
    <row r="9575" spans="10:20" x14ac:dyDescent="0.35">
      <c r="J9575">
        <v>2012</v>
      </c>
      <c r="K9575" t="s">
        <v>7</v>
      </c>
      <c r="L9575" t="s">
        <v>1572</v>
      </c>
      <c r="M9575" t="s">
        <v>16320</v>
      </c>
      <c r="O9575" t="s">
        <v>16202</v>
      </c>
      <c r="P9575" t="s">
        <v>1578</v>
      </c>
      <c r="Q9575">
        <v>432</v>
      </c>
      <c r="R9575">
        <v>4.2300000000000004</v>
      </c>
      <c r="S9575">
        <v>5.53</v>
      </c>
      <c r="T9575">
        <v>1.1890606420927466E-3</v>
      </c>
    </row>
    <row r="9576" spans="10:20" x14ac:dyDescent="0.35">
      <c r="J9576">
        <v>2012</v>
      </c>
      <c r="K9576" t="s">
        <v>7</v>
      </c>
      <c r="L9576" t="s">
        <v>1572</v>
      </c>
      <c r="M9576" t="s">
        <v>16320</v>
      </c>
      <c r="O9576" t="s">
        <v>16205</v>
      </c>
      <c r="P9576" t="s">
        <v>1579</v>
      </c>
      <c r="Q9576">
        <v>408</v>
      </c>
      <c r="R9576">
        <v>4.5999999999999996</v>
      </c>
      <c r="S9576">
        <v>5.15</v>
      </c>
      <c r="T9576">
        <v>1.0893246187363835E-3</v>
      </c>
    </row>
    <row r="9577" spans="10:20" x14ac:dyDescent="0.35">
      <c r="J9577">
        <v>2012</v>
      </c>
      <c r="K9577" t="s">
        <v>7</v>
      </c>
      <c r="L9577" t="s">
        <v>1572</v>
      </c>
      <c r="M9577" t="s">
        <v>16320</v>
      </c>
      <c r="O9577" t="s">
        <v>16208</v>
      </c>
      <c r="P9577" t="s">
        <v>1580</v>
      </c>
      <c r="Q9577">
        <v>396</v>
      </c>
      <c r="R9577">
        <v>3.08</v>
      </c>
      <c r="S9577">
        <v>6.51</v>
      </c>
      <c r="T9577">
        <v>1.455604075691412E-3</v>
      </c>
    </row>
    <row r="9578" spans="10:20" x14ac:dyDescent="0.35">
      <c r="J9578">
        <v>2012</v>
      </c>
      <c r="K9578" t="s">
        <v>7</v>
      </c>
      <c r="L9578" t="s">
        <v>1572</v>
      </c>
      <c r="M9578" t="s">
        <v>16320</v>
      </c>
      <c r="O9578" t="s">
        <v>16211</v>
      </c>
      <c r="P9578" t="s">
        <v>1581</v>
      </c>
      <c r="Q9578">
        <v>396</v>
      </c>
      <c r="R9578">
        <v>4.57</v>
      </c>
      <c r="S9578">
        <v>6.53</v>
      </c>
      <c r="T9578">
        <v>1.1312217194570137E-3</v>
      </c>
    </row>
    <row r="9579" spans="10:20" x14ac:dyDescent="0.35">
      <c r="J9579">
        <v>2012</v>
      </c>
      <c r="K9579" t="s">
        <v>7</v>
      </c>
      <c r="L9579" t="s">
        <v>1572</v>
      </c>
      <c r="M9579" t="s">
        <v>16320</v>
      </c>
      <c r="O9579" t="s">
        <v>16214</v>
      </c>
      <c r="P9579" t="s">
        <v>1582</v>
      </c>
      <c r="Q9579">
        <v>408</v>
      </c>
      <c r="R9579">
        <v>3.85</v>
      </c>
      <c r="S9579">
        <v>6.09</v>
      </c>
      <c r="T9579">
        <v>1.0649627263045794E-3</v>
      </c>
    </row>
    <row r="9580" spans="10:20" x14ac:dyDescent="0.35">
      <c r="J9580">
        <v>2012</v>
      </c>
      <c r="K9580" t="s">
        <v>7</v>
      </c>
      <c r="L9580" t="s">
        <v>1572</v>
      </c>
      <c r="M9580" t="s">
        <v>16320</v>
      </c>
      <c r="O9580" t="s">
        <v>16217</v>
      </c>
      <c r="P9580" t="s">
        <v>1583</v>
      </c>
      <c r="Q9580">
        <v>396</v>
      </c>
      <c r="R9580">
        <v>3.51</v>
      </c>
      <c r="S9580">
        <v>6.85</v>
      </c>
      <c r="T9580">
        <v>1.2300123001230013E-3</v>
      </c>
    </row>
    <row r="9581" spans="10:20" x14ac:dyDescent="0.35">
      <c r="J9581">
        <v>2012</v>
      </c>
      <c r="K9581" t="s">
        <v>7</v>
      </c>
      <c r="L9581" t="s">
        <v>1572</v>
      </c>
      <c r="M9581" t="s">
        <v>16320</v>
      </c>
      <c r="O9581" t="s">
        <v>16220</v>
      </c>
      <c r="P9581" t="s">
        <v>1584</v>
      </c>
      <c r="Q9581">
        <v>372</v>
      </c>
      <c r="R9581">
        <v>3.19</v>
      </c>
      <c r="S9581">
        <v>6.13</v>
      </c>
      <c r="T9581">
        <v>1.4265335235378032E-3</v>
      </c>
    </row>
    <row r="9582" spans="10:20" x14ac:dyDescent="0.35">
      <c r="J9582">
        <v>2012</v>
      </c>
      <c r="K9582" t="s">
        <v>7</v>
      </c>
      <c r="L9582" t="s">
        <v>1572</v>
      </c>
      <c r="M9582" t="s">
        <v>16320</v>
      </c>
      <c r="O9582" t="s">
        <v>16223</v>
      </c>
      <c r="P9582" t="s">
        <v>1585</v>
      </c>
      <c r="Q9582">
        <v>384</v>
      </c>
      <c r="R9582">
        <v>3.68</v>
      </c>
      <c r="S9582">
        <v>5.05</v>
      </c>
      <c r="T9582">
        <v>1.3831258644536654E-3</v>
      </c>
    </row>
    <row r="9583" spans="10:20" x14ac:dyDescent="0.35">
      <c r="J9583">
        <v>2012</v>
      </c>
      <c r="K9583" t="s">
        <v>7</v>
      </c>
      <c r="L9583" t="s">
        <v>1572</v>
      </c>
      <c r="M9583" t="s">
        <v>16320</v>
      </c>
      <c r="O9583" t="s">
        <v>16226</v>
      </c>
      <c r="P9583" t="s">
        <v>1586</v>
      </c>
      <c r="Q9583">
        <v>492</v>
      </c>
      <c r="R9583">
        <v>3.85</v>
      </c>
      <c r="S9583">
        <v>5.17</v>
      </c>
      <c r="T9583">
        <v>1.3736263736263737E-3</v>
      </c>
    </row>
    <row r="9584" spans="10:20" x14ac:dyDescent="0.35">
      <c r="J9584">
        <v>2012</v>
      </c>
      <c r="K9584" t="s">
        <v>7</v>
      </c>
      <c r="L9584" t="s">
        <v>1572</v>
      </c>
      <c r="M9584" t="s">
        <v>16320</v>
      </c>
      <c r="O9584" t="s">
        <v>16229</v>
      </c>
      <c r="P9584" t="s">
        <v>1587</v>
      </c>
      <c r="Q9584">
        <v>384</v>
      </c>
      <c r="R9584">
        <v>4.05</v>
      </c>
      <c r="S9584">
        <v>5.0199999999999996</v>
      </c>
      <c r="T9584">
        <v>1.1862396204033216E-3</v>
      </c>
    </row>
    <row r="9585" spans="10:20" x14ac:dyDescent="0.35">
      <c r="J9585">
        <v>2012</v>
      </c>
      <c r="K9585" t="s">
        <v>7</v>
      </c>
      <c r="L9585" t="s">
        <v>1572</v>
      </c>
      <c r="M9585" t="s">
        <v>16320</v>
      </c>
      <c r="O9585" t="s">
        <v>16232</v>
      </c>
      <c r="P9585" t="s">
        <v>1588</v>
      </c>
      <c r="Q9585">
        <v>384</v>
      </c>
      <c r="R9585">
        <v>4.7699999999999996</v>
      </c>
      <c r="S9585">
        <v>6.91</v>
      </c>
      <c r="T9585">
        <v>1.718213058419244E-3</v>
      </c>
    </row>
    <row r="9586" spans="10:20" x14ac:dyDescent="0.35">
      <c r="J9586">
        <v>2012</v>
      </c>
      <c r="K9586" t="s">
        <v>7</v>
      </c>
      <c r="L9586" t="s">
        <v>1572</v>
      </c>
      <c r="M9586" t="s">
        <v>16320</v>
      </c>
      <c r="O9586" t="s">
        <v>16235</v>
      </c>
      <c r="P9586" t="s">
        <v>1589</v>
      </c>
      <c r="Q9586">
        <v>384</v>
      </c>
      <c r="R9586">
        <v>4.4000000000000004</v>
      </c>
      <c r="S9586">
        <v>6.25</v>
      </c>
      <c r="T9586">
        <v>1.1428571428571429E-3</v>
      </c>
    </row>
    <row r="9587" spans="10:20" x14ac:dyDescent="0.35">
      <c r="J9587">
        <v>2012</v>
      </c>
      <c r="K9587" t="s">
        <v>7</v>
      </c>
      <c r="L9587" t="s">
        <v>1572</v>
      </c>
      <c r="M9587" t="s">
        <v>16320</v>
      </c>
      <c r="O9587" t="s">
        <v>16238</v>
      </c>
      <c r="P9587" t="s">
        <v>1590</v>
      </c>
      <c r="Q9587">
        <v>384</v>
      </c>
      <c r="R9587">
        <v>4.13</v>
      </c>
      <c r="S9587">
        <v>6.48</v>
      </c>
      <c r="T9587">
        <v>1.5151515151515152E-3</v>
      </c>
    </row>
    <row r="9588" spans="10:20" x14ac:dyDescent="0.35">
      <c r="J9588">
        <v>2012</v>
      </c>
      <c r="K9588" t="s">
        <v>7</v>
      </c>
      <c r="L9588" t="s">
        <v>1572</v>
      </c>
      <c r="M9588" t="s">
        <v>16320</v>
      </c>
      <c r="O9588" t="s">
        <v>16241</v>
      </c>
      <c r="P9588" t="s">
        <v>1591</v>
      </c>
      <c r="Q9588">
        <v>408</v>
      </c>
      <c r="R9588">
        <v>3.74</v>
      </c>
      <c r="S9588">
        <v>6.04</v>
      </c>
      <c r="T9588">
        <v>1.4388489208633094E-3</v>
      </c>
    </row>
    <row r="9589" spans="10:20" x14ac:dyDescent="0.35">
      <c r="J9589">
        <v>2012</v>
      </c>
      <c r="K9589" t="s">
        <v>7</v>
      </c>
      <c r="L9589" t="s">
        <v>1572</v>
      </c>
      <c r="M9589" t="s">
        <v>16320</v>
      </c>
      <c r="O9589" t="s">
        <v>16244</v>
      </c>
      <c r="P9589" t="s">
        <v>1592</v>
      </c>
      <c r="Q9589">
        <v>516</v>
      </c>
      <c r="R9589">
        <v>4.43</v>
      </c>
      <c r="S9589">
        <v>6.5</v>
      </c>
      <c r="T9589">
        <v>1.2062726176115801E-3</v>
      </c>
    </row>
    <row r="9590" spans="10:20" x14ac:dyDescent="0.35">
      <c r="J9590">
        <v>2012</v>
      </c>
      <c r="K9590" t="s">
        <v>7</v>
      </c>
      <c r="L9590" t="s">
        <v>1572</v>
      </c>
      <c r="M9590" t="s">
        <v>16320</v>
      </c>
      <c r="O9590" t="s">
        <v>16247</v>
      </c>
      <c r="P9590" t="s">
        <v>1593</v>
      </c>
      <c r="Q9590">
        <v>504</v>
      </c>
      <c r="R9590">
        <v>3.1</v>
      </c>
      <c r="S9590">
        <v>6.18</v>
      </c>
      <c r="T9590">
        <v>1.5290519877675841E-3</v>
      </c>
    </row>
    <row r="9591" spans="10:20" x14ac:dyDescent="0.35">
      <c r="J9591">
        <v>2012</v>
      </c>
      <c r="K9591" t="s">
        <v>7</v>
      </c>
      <c r="L9591" t="s">
        <v>1572</v>
      </c>
      <c r="M9591" t="s">
        <v>16320</v>
      </c>
      <c r="O9591" t="s">
        <v>16250</v>
      </c>
      <c r="P9591" t="s">
        <v>1594</v>
      </c>
      <c r="Q9591">
        <v>360</v>
      </c>
      <c r="R9591">
        <v>4.74</v>
      </c>
      <c r="S9591">
        <v>6.98</v>
      </c>
      <c r="T9591">
        <v>1.6000000000000001E-3</v>
      </c>
    </row>
    <row r="9592" spans="10:20" x14ac:dyDescent="0.35">
      <c r="J9592">
        <v>2012</v>
      </c>
      <c r="K9592" t="s">
        <v>7</v>
      </c>
      <c r="L9592" t="s">
        <v>1572</v>
      </c>
      <c r="M9592" t="s">
        <v>16320</v>
      </c>
      <c r="O9592" t="s">
        <v>16253</v>
      </c>
      <c r="P9592" t="s">
        <v>1595</v>
      </c>
      <c r="Q9592">
        <v>396</v>
      </c>
      <c r="R9592">
        <v>3.66</v>
      </c>
      <c r="S9592">
        <v>6.12</v>
      </c>
      <c r="T9592">
        <v>1.7391304347826088E-3</v>
      </c>
    </row>
    <row r="9593" spans="10:20" x14ac:dyDescent="0.35">
      <c r="J9593">
        <v>2012</v>
      </c>
      <c r="K9593" t="s">
        <v>7</v>
      </c>
      <c r="L9593" t="s">
        <v>1572</v>
      </c>
      <c r="M9593" t="s">
        <v>16320</v>
      </c>
      <c r="O9593" t="s">
        <v>16256</v>
      </c>
      <c r="P9593" t="s">
        <v>1596</v>
      </c>
      <c r="Q9593">
        <v>432</v>
      </c>
      <c r="R9593">
        <v>3.3</v>
      </c>
      <c r="S9593">
        <v>6.11</v>
      </c>
      <c r="T9593">
        <v>1.0256410256410256E-3</v>
      </c>
    </row>
    <row r="9594" spans="10:20" x14ac:dyDescent="0.35">
      <c r="J9594">
        <v>2012</v>
      </c>
      <c r="K9594" t="s">
        <v>7</v>
      </c>
      <c r="L9594" t="s">
        <v>1572</v>
      </c>
      <c r="M9594" t="s">
        <v>16320</v>
      </c>
      <c r="O9594" t="s">
        <v>16259</v>
      </c>
      <c r="P9594" t="s">
        <v>1597</v>
      </c>
      <c r="Q9594">
        <v>408</v>
      </c>
      <c r="R9594">
        <v>3.46</v>
      </c>
      <c r="S9594">
        <v>5.53</v>
      </c>
      <c r="T9594">
        <v>1.4814814814814814E-3</v>
      </c>
    </row>
    <row r="9595" spans="10:20" x14ac:dyDescent="0.35">
      <c r="J9595">
        <v>2012</v>
      </c>
      <c r="K9595" t="s">
        <v>7</v>
      </c>
      <c r="L9595" t="s">
        <v>1572</v>
      </c>
      <c r="M9595" t="s">
        <v>16320</v>
      </c>
      <c r="O9595" t="s">
        <v>16262</v>
      </c>
      <c r="P9595" t="s">
        <v>1598</v>
      </c>
      <c r="Q9595">
        <v>360</v>
      </c>
      <c r="R9595">
        <v>4.5</v>
      </c>
      <c r="S9595">
        <v>5.8</v>
      </c>
      <c r="T9595">
        <v>1.0309278350515464E-3</v>
      </c>
    </row>
    <row r="9596" spans="10:20" x14ac:dyDescent="0.35">
      <c r="J9596">
        <v>2012</v>
      </c>
      <c r="K9596" t="s">
        <v>7</v>
      </c>
      <c r="L9596" t="s">
        <v>1572</v>
      </c>
      <c r="M9596" t="s">
        <v>16320</v>
      </c>
      <c r="O9596" t="s">
        <v>16265</v>
      </c>
      <c r="P9596" t="s">
        <v>1599</v>
      </c>
      <c r="Q9596">
        <v>528</v>
      </c>
      <c r="R9596">
        <v>3.37</v>
      </c>
      <c r="S9596">
        <v>5.8</v>
      </c>
      <c r="T9596">
        <v>1.0582010582010583E-3</v>
      </c>
    </row>
    <row r="9597" spans="10:20" x14ac:dyDescent="0.35">
      <c r="J9597">
        <v>2012</v>
      </c>
      <c r="K9597" t="s">
        <v>7</v>
      </c>
      <c r="L9597" t="s">
        <v>1572</v>
      </c>
      <c r="M9597" t="s">
        <v>16320</v>
      </c>
      <c r="O9597" t="s">
        <v>16268</v>
      </c>
      <c r="P9597" t="s">
        <v>1600</v>
      </c>
      <c r="Q9597">
        <v>516</v>
      </c>
      <c r="R9597">
        <v>4.47</v>
      </c>
      <c r="S9597">
        <v>5.94</v>
      </c>
      <c r="T9597">
        <v>1.7889087656529517E-3</v>
      </c>
    </row>
    <row r="9598" spans="10:20" x14ac:dyDescent="0.35">
      <c r="J9598">
        <v>2012</v>
      </c>
      <c r="K9598" t="s">
        <v>7</v>
      </c>
      <c r="L9598" t="s">
        <v>1572</v>
      </c>
      <c r="M9598" t="s">
        <v>16320</v>
      </c>
      <c r="O9598" t="s">
        <v>16271</v>
      </c>
      <c r="P9598" t="s">
        <v>1601</v>
      </c>
      <c r="Q9598">
        <v>408</v>
      </c>
      <c r="R9598">
        <v>4.93</v>
      </c>
      <c r="S9598">
        <v>5.55</v>
      </c>
      <c r="T9598">
        <v>1.8083182640144665E-3</v>
      </c>
    </row>
    <row r="9599" spans="10:20" x14ac:dyDescent="0.35">
      <c r="J9599">
        <v>2012</v>
      </c>
      <c r="K9599" t="s">
        <v>7</v>
      </c>
      <c r="L9599" t="s">
        <v>1572</v>
      </c>
      <c r="M9599" t="s">
        <v>16320</v>
      </c>
      <c r="O9599" t="s">
        <v>16274</v>
      </c>
      <c r="P9599" t="s">
        <v>1602</v>
      </c>
      <c r="Q9599">
        <v>396</v>
      </c>
      <c r="R9599">
        <v>3.36</v>
      </c>
      <c r="S9599">
        <v>5.82</v>
      </c>
      <c r="T9599">
        <v>1.2903225806451613E-3</v>
      </c>
    </row>
    <row r="9600" spans="10:20" x14ac:dyDescent="0.35">
      <c r="J9600">
        <v>2012</v>
      </c>
      <c r="K9600" t="s">
        <v>7</v>
      </c>
      <c r="L9600" t="s">
        <v>1572</v>
      </c>
      <c r="M9600" t="s">
        <v>16320</v>
      </c>
      <c r="O9600" t="s">
        <v>16277</v>
      </c>
      <c r="P9600" t="s">
        <v>1603</v>
      </c>
      <c r="Q9600">
        <v>432</v>
      </c>
      <c r="R9600">
        <v>4.5999999999999996</v>
      </c>
      <c r="S9600">
        <v>6.69</v>
      </c>
      <c r="T9600">
        <v>1.1337868480725624E-3</v>
      </c>
    </row>
    <row r="9601" spans="10:20" x14ac:dyDescent="0.35">
      <c r="J9601">
        <v>2012</v>
      </c>
      <c r="K9601" t="s">
        <v>7</v>
      </c>
      <c r="L9601" t="s">
        <v>1572</v>
      </c>
      <c r="M9601" t="s">
        <v>16320</v>
      </c>
      <c r="O9601" t="s">
        <v>16280</v>
      </c>
      <c r="P9601" t="s">
        <v>1604</v>
      </c>
      <c r="Q9601">
        <v>528</v>
      </c>
      <c r="R9601">
        <v>4.55</v>
      </c>
      <c r="S9601">
        <v>5.0999999999999996</v>
      </c>
      <c r="T9601">
        <v>1.0504201680672268E-3</v>
      </c>
    </row>
    <row r="9602" spans="10:20" x14ac:dyDescent="0.35">
      <c r="J9602">
        <v>2012</v>
      </c>
      <c r="K9602" t="s">
        <v>7</v>
      </c>
      <c r="L9602" t="s">
        <v>1572</v>
      </c>
      <c r="M9602" t="s">
        <v>16320</v>
      </c>
      <c r="O9602" t="s">
        <v>16283</v>
      </c>
      <c r="P9602" t="s">
        <v>3730</v>
      </c>
      <c r="Q9602">
        <v>420</v>
      </c>
      <c r="R9602">
        <v>3.23</v>
      </c>
      <c r="S9602">
        <v>5.77</v>
      </c>
      <c r="T9602">
        <v>1.0582010582010583E-3</v>
      </c>
    </row>
    <row r="9603" spans="10:20" x14ac:dyDescent="0.35">
      <c r="J9603">
        <v>2012</v>
      </c>
      <c r="K9603" t="s">
        <v>7</v>
      </c>
      <c r="L9603" t="s">
        <v>1572</v>
      </c>
      <c r="M9603" t="s">
        <v>16320</v>
      </c>
      <c r="O9603" t="s">
        <v>16286</v>
      </c>
      <c r="P9603" t="s">
        <v>3731</v>
      </c>
      <c r="Q9603">
        <v>396</v>
      </c>
      <c r="R9603">
        <v>3</v>
      </c>
      <c r="S9603">
        <v>6.49</v>
      </c>
      <c r="T9603">
        <v>1.3351134846461949E-3</v>
      </c>
    </row>
    <row r="9604" spans="10:20" x14ac:dyDescent="0.35">
      <c r="J9604">
        <v>2012</v>
      </c>
      <c r="K9604" t="s">
        <v>7</v>
      </c>
      <c r="L9604" t="s">
        <v>1572</v>
      </c>
      <c r="M9604" t="s">
        <v>16320</v>
      </c>
      <c r="O9604" t="s">
        <v>16289</v>
      </c>
      <c r="P9604" t="s">
        <v>3732</v>
      </c>
      <c r="Q9604">
        <v>444</v>
      </c>
      <c r="R9604">
        <v>4.6100000000000003</v>
      </c>
      <c r="S9604">
        <v>5.28</v>
      </c>
      <c r="T9604">
        <v>1.7793594306049821E-3</v>
      </c>
    </row>
    <row r="9605" spans="10:20" x14ac:dyDescent="0.35">
      <c r="J9605">
        <v>2012</v>
      </c>
      <c r="K9605" t="s">
        <v>7</v>
      </c>
      <c r="L9605" t="s">
        <v>276</v>
      </c>
      <c r="M9605" t="s">
        <v>16466</v>
      </c>
      <c r="O9605" t="s">
        <v>16292</v>
      </c>
      <c r="P9605" t="s">
        <v>3734</v>
      </c>
      <c r="Q9605">
        <v>696</v>
      </c>
      <c r="R9605">
        <v>2.79</v>
      </c>
      <c r="S9605">
        <v>3.51</v>
      </c>
      <c r="T9605">
        <v>1.2484394506866417E-3</v>
      </c>
    </row>
    <row r="9606" spans="10:20" x14ac:dyDescent="0.35">
      <c r="J9606">
        <v>2012</v>
      </c>
      <c r="K9606" t="s">
        <v>7</v>
      </c>
      <c r="L9606" t="s">
        <v>276</v>
      </c>
      <c r="M9606" t="s">
        <v>16466</v>
      </c>
      <c r="O9606" t="s">
        <v>16295</v>
      </c>
      <c r="P9606" t="s">
        <v>3735</v>
      </c>
      <c r="Q9606">
        <v>1176</v>
      </c>
      <c r="R9606">
        <v>2.21</v>
      </c>
      <c r="S9606">
        <v>3.2</v>
      </c>
      <c r="T9606">
        <v>1.3793103448275861E-3</v>
      </c>
    </row>
    <row r="9607" spans="10:20" x14ac:dyDescent="0.35">
      <c r="J9607">
        <v>2012</v>
      </c>
      <c r="K9607" t="s">
        <v>7</v>
      </c>
      <c r="L9607" t="s">
        <v>276</v>
      </c>
      <c r="M9607" t="s">
        <v>16466</v>
      </c>
      <c r="O9607" t="s">
        <v>16298</v>
      </c>
      <c r="P9607" t="s">
        <v>3736</v>
      </c>
      <c r="Q9607">
        <v>672</v>
      </c>
      <c r="R9607">
        <v>2.82</v>
      </c>
      <c r="S9607">
        <v>3.38</v>
      </c>
      <c r="T9607">
        <v>1.3315579227696406E-3</v>
      </c>
    </row>
    <row r="9608" spans="10:20" x14ac:dyDescent="0.35">
      <c r="J9608">
        <v>2012</v>
      </c>
      <c r="K9608" t="s">
        <v>7</v>
      </c>
      <c r="L9608" t="s">
        <v>276</v>
      </c>
      <c r="M9608" t="s">
        <v>16466</v>
      </c>
      <c r="O9608" t="s">
        <v>16301</v>
      </c>
      <c r="P9608" t="s">
        <v>3737</v>
      </c>
      <c r="Q9608">
        <v>612</v>
      </c>
      <c r="R9608">
        <v>2.82</v>
      </c>
      <c r="S9608">
        <v>3.69</v>
      </c>
      <c r="T9608">
        <v>1.3351134846461949E-3</v>
      </c>
    </row>
    <row r="9609" spans="10:20" x14ac:dyDescent="0.35">
      <c r="J9609">
        <v>2012</v>
      </c>
      <c r="K9609" t="s">
        <v>7</v>
      </c>
      <c r="L9609" t="s">
        <v>276</v>
      </c>
      <c r="M9609" t="s">
        <v>16466</v>
      </c>
      <c r="O9609" t="s">
        <v>16304</v>
      </c>
      <c r="P9609" t="s">
        <v>3738</v>
      </c>
      <c r="Q9609">
        <v>1080</v>
      </c>
      <c r="R9609">
        <v>2.76</v>
      </c>
      <c r="S9609">
        <v>3.22</v>
      </c>
      <c r="T9609">
        <v>1.3262599469496021E-3</v>
      </c>
    </row>
    <row r="9610" spans="10:20" x14ac:dyDescent="0.35">
      <c r="J9610">
        <v>2012</v>
      </c>
      <c r="K9610" t="s">
        <v>7</v>
      </c>
      <c r="L9610" t="s">
        <v>276</v>
      </c>
      <c r="M9610" t="s">
        <v>16466</v>
      </c>
      <c r="O9610" t="s">
        <v>16307</v>
      </c>
      <c r="P9610" t="s">
        <v>3739</v>
      </c>
      <c r="Q9610">
        <v>960</v>
      </c>
      <c r="R9610">
        <v>2.4500000000000002</v>
      </c>
      <c r="S9610">
        <v>3.3</v>
      </c>
      <c r="T9610">
        <v>1.0706638115631692E-3</v>
      </c>
    </row>
    <row r="9611" spans="10:20" x14ac:dyDescent="0.35">
      <c r="J9611">
        <v>2012</v>
      </c>
      <c r="K9611" t="s">
        <v>7</v>
      </c>
      <c r="L9611" t="s">
        <v>276</v>
      </c>
      <c r="M9611" t="s">
        <v>16466</v>
      </c>
      <c r="O9611" t="s">
        <v>16310</v>
      </c>
      <c r="P9611" t="s">
        <v>3740</v>
      </c>
      <c r="Q9611">
        <v>840</v>
      </c>
      <c r="R9611">
        <v>2.99</v>
      </c>
      <c r="S9611">
        <v>3.88</v>
      </c>
      <c r="T9611">
        <v>1.7006802721088435E-3</v>
      </c>
    </row>
    <row r="9612" spans="10:20" x14ac:dyDescent="0.35">
      <c r="J9612">
        <v>2012</v>
      </c>
      <c r="K9612" t="s">
        <v>7</v>
      </c>
      <c r="L9612" t="s">
        <v>276</v>
      </c>
      <c r="M9612" t="s">
        <v>16466</v>
      </c>
      <c r="O9612" t="s">
        <v>16313</v>
      </c>
      <c r="P9612" t="s">
        <v>3741</v>
      </c>
      <c r="Q9612">
        <v>672</v>
      </c>
      <c r="R9612">
        <v>2.27</v>
      </c>
      <c r="S9612">
        <v>3.99</v>
      </c>
      <c r="T9612">
        <v>1.1210762331838565E-3</v>
      </c>
    </row>
    <row r="9613" spans="10:20" x14ac:dyDescent="0.35">
      <c r="J9613">
        <v>2012</v>
      </c>
      <c r="K9613" t="s">
        <v>7</v>
      </c>
      <c r="L9613" t="s">
        <v>276</v>
      </c>
      <c r="M9613" t="s">
        <v>16466</v>
      </c>
      <c r="O9613" t="s">
        <v>16316</v>
      </c>
      <c r="P9613" t="s">
        <v>3742</v>
      </c>
      <c r="Q9613">
        <v>888</v>
      </c>
      <c r="R9613">
        <v>2.82</v>
      </c>
      <c r="S9613">
        <v>3.42</v>
      </c>
      <c r="T9613">
        <v>1.0395010395010396E-3</v>
      </c>
    </row>
    <row r="9614" spans="10:20" x14ac:dyDescent="0.35">
      <c r="J9614">
        <v>2012</v>
      </c>
      <c r="K9614" t="s">
        <v>7</v>
      </c>
      <c r="L9614" t="s">
        <v>276</v>
      </c>
      <c r="M9614" t="s">
        <v>16466</v>
      </c>
      <c r="O9614" t="s">
        <v>16319</v>
      </c>
      <c r="P9614" t="s">
        <v>3743</v>
      </c>
      <c r="Q9614">
        <v>1008</v>
      </c>
      <c r="R9614">
        <v>2.65</v>
      </c>
      <c r="S9614">
        <v>3.56</v>
      </c>
      <c r="T9614">
        <v>1.02880658436214E-3</v>
      </c>
    </row>
    <row r="9615" spans="10:20" x14ac:dyDescent="0.35">
      <c r="J9615">
        <v>2012</v>
      </c>
      <c r="K9615" t="s">
        <v>7</v>
      </c>
      <c r="L9615" t="s">
        <v>276</v>
      </c>
      <c r="M9615" t="s">
        <v>16466</v>
      </c>
      <c r="O9615" t="s">
        <v>16322</v>
      </c>
      <c r="P9615" t="s">
        <v>3744</v>
      </c>
      <c r="Q9615">
        <v>768</v>
      </c>
      <c r="R9615">
        <v>2.1</v>
      </c>
      <c r="S9615">
        <v>3.91</v>
      </c>
      <c r="T9615">
        <v>1.6863406408094434E-3</v>
      </c>
    </row>
    <row r="9616" spans="10:20" x14ac:dyDescent="0.35">
      <c r="J9616">
        <v>2012</v>
      </c>
      <c r="K9616" t="s">
        <v>7</v>
      </c>
      <c r="L9616" t="s">
        <v>276</v>
      </c>
      <c r="M9616" t="s">
        <v>16466</v>
      </c>
      <c r="O9616" t="s">
        <v>16325</v>
      </c>
      <c r="P9616" t="s">
        <v>3745</v>
      </c>
      <c r="Q9616">
        <v>672</v>
      </c>
      <c r="R9616">
        <v>2.09</v>
      </c>
      <c r="S9616">
        <v>3.93</v>
      </c>
      <c r="T9616">
        <v>1.2738853503184713E-3</v>
      </c>
    </row>
    <row r="9617" spans="10:20" x14ac:dyDescent="0.35">
      <c r="J9617">
        <v>2012</v>
      </c>
      <c r="K9617" t="s">
        <v>7</v>
      </c>
      <c r="L9617" t="s">
        <v>276</v>
      </c>
      <c r="M9617" t="s">
        <v>16466</v>
      </c>
      <c r="O9617" t="s">
        <v>16328</v>
      </c>
      <c r="P9617" t="s">
        <v>3746</v>
      </c>
      <c r="Q9617">
        <v>1104</v>
      </c>
      <c r="R9617">
        <v>2.19</v>
      </c>
      <c r="S9617">
        <v>3.56</v>
      </c>
      <c r="T9617">
        <v>1.0482180293501049E-3</v>
      </c>
    </row>
    <row r="9618" spans="10:20" x14ac:dyDescent="0.35">
      <c r="J9618">
        <v>2012</v>
      </c>
      <c r="K9618" t="s">
        <v>7</v>
      </c>
      <c r="L9618" t="s">
        <v>276</v>
      </c>
      <c r="M9618" t="s">
        <v>16466</v>
      </c>
      <c r="O9618" t="s">
        <v>16331</v>
      </c>
      <c r="P9618" t="s">
        <v>3747</v>
      </c>
      <c r="Q9618">
        <v>1008</v>
      </c>
      <c r="R9618">
        <v>2</v>
      </c>
      <c r="S9618">
        <v>3.66</v>
      </c>
      <c r="T9618">
        <v>1.0559662090813093E-3</v>
      </c>
    </row>
    <row r="9619" spans="10:20" x14ac:dyDescent="0.35">
      <c r="J9619">
        <v>2012</v>
      </c>
      <c r="K9619" t="s">
        <v>7</v>
      </c>
      <c r="L9619" t="s">
        <v>276</v>
      </c>
      <c r="M9619" t="s">
        <v>16466</v>
      </c>
      <c r="O9619" t="s">
        <v>16334</v>
      </c>
      <c r="P9619" t="s">
        <v>3748</v>
      </c>
      <c r="Q9619">
        <v>732</v>
      </c>
      <c r="R9619">
        <v>2.68</v>
      </c>
      <c r="S9619">
        <v>3.98</v>
      </c>
      <c r="T9619">
        <v>1.0515247108307045E-3</v>
      </c>
    </row>
    <row r="9620" spans="10:20" x14ac:dyDescent="0.35">
      <c r="J9620">
        <v>2012</v>
      </c>
      <c r="K9620" t="s">
        <v>7</v>
      </c>
      <c r="L9620" t="s">
        <v>276</v>
      </c>
      <c r="M9620" t="s">
        <v>16466</v>
      </c>
      <c r="O9620" t="s">
        <v>16337</v>
      </c>
      <c r="P9620" t="s">
        <v>3749</v>
      </c>
      <c r="Q9620">
        <v>1176</v>
      </c>
      <c r="R9620">
        <v>2.6</v>
      </c>
      <c r="S9620">
        <v>3.44</v>
      </c>
      <c r="T9620">
        <v>1.2722646310432571E-3</v>
      </c>
    </row>
    <row r="9621" spans="10:20" x14ac:dyDescent="0.35">
      <c r="J9621">
        <v>2012</v>
      </c>
      <c r="K9621" t="s">
        <v>7</v>
      </c>
      <c r="L9621" t="s">
        <v>276</v>
      </c>
      <c r="M9621" t="s">
        <v>16466</v>
      </c>
      <c r="O9621" t="s">
        <v>16199</v>
      </c>
      <c r="P9621" t="s">
        <v>3750</v>
      </c>
      <c r="Q9621">
        <v>1116</v>
      </c>
      <c r="R9621">
        <v>2.91</v>
      </c>
      <c r="S9621">
        <v>3.52</v>
      </c>
      <c r="T9621">
        <v>1.6155088852988692E-3</v>
      </c>
    </row>
    <row r="9622" spans="10:20" x14ac:dyDescent="0.35">
      <c r="J9622">
        <v>2012</v>
      </c>
      <c r="K9622" t="s">
        <v>7</v>
      </c>
      <c r="L9622" t="s">
        <v>276</v>
      </c>
      <c r="M9622" t="s">
        <v>16466</v>
      </c>
      <c r="O9622" t="s">
        <v>16202</v>
      </c>
      <c r="P9622" t="s">
        <v>3751</v>
      </c>
      <c r="Q9622">
        <v>648</v>
      </c>
      <c r="R9622">
        <v>2.36</v>
      </c>
      <c r="S9622">
        <v>3.5</v>
      </c>
      <c r="T9622">
        <v>1.3175230566534915E-3</v>
      </c>
    </row>
    <row r="9623" spans="10:20" x14ac:dyDescent="0.35">
      <c r="J9623">
        <v>2012</v>
      </c>
      <c r="K9623" t="s">
        <v>7</v>
      </c>
      <c r="L9623" t="s">
        <v>276</v>
      </c>
      <c r="M9623" t="s">
        <v>16466</v>
      </c>
      <c r="O9623" t="s">
        <v>16205</v>
      </c>
      <c r="P9623" t="s">
        <v>3752</v>
      </c>
      <c r="Q9623">
        <v>948</v>
      </c>
      <c r="R9623">
        <v>2.98</v>
      </c>
      <c r="S9623">
        <v>3.87</v>
      </c>
      <c r="T9623">
        <v>1.2706480304955528E-3</v>
      </c>
    </row>
    <row r="9624" spans="10:20" x14ac:dyDescent="0.35">
      <c r="J9624">
        <v>2012</v>
      </c>
      <c r="K9624" t="s">
        <v>7</v>
      </c>
      <c r="L9624" t="s">
        <v>276</v>
      </c>
      <c r="M9624" t="s">
        <v>16466</v>
      </c>
      <c r="O9624" t="s">
        <v>16208</v>
      </c>
      <c r="P9624" t="s">
        <v>3753</v>
      </c>
      <c r="Q9624">
        <v>612</v>
      </c>
      <c r="R9624">
        <v>2.69</v>
      </c>
      <c r="S9624">
        <v>3.43</v>
      </c>
      <c r="T9624">
        <v>1.2091898428053204E-3</v>
      </c>
    </row>
    <row r="9625" spans="10:20" x14ac:dyDescent="0.35">
      <c r="J9625">
        <v>2012</v>
      </c>
      <c r="K9625" t="s">
        <v>7</v>
      </c>
      <c r="L9625" t="s">
        <v>276</v>
      </c>
      <c r="M9625" t="s">
        <v>16466</v>
      </c>
      <c r="O9625" t="s">
        <v>16211</v>
      </c>
      <c r="P9625" t="s">
        <v>3754</v>
      </c>
      <c r="Q9625">
        <v>840</v>
      </c>
      <c r="R9625">
        <v>2.88</v>
      </c>
      <c r="S9625">
        <v>3.63</v>
      </c>
      <c r="T9625">
        <v>1.2062726176115801E-3</v>
      </c>
    </row>
    <row r="9626" spans="10:20" x14ac:dyDescent="0.35">
      <c r="J9626">
        <v>2012</v>
      </c>
      <c r="K9626" t="s">
        <v>7</v>
      </c>
      <c r="L9626" t="s">
        <v>276</v>
      </c>
      <c r="M9626" t="s">
        <v>16466</v>
      </c>
      <c r="O9626" t="s">
        <v>16214</v>
      </c>
      <c r="P9626" t="s">
        <v>3755</v>
      </c>
      <c r="Q9626">
        <v>1080</v>
      </c>
      <c r="R9626">
        <v>2.66</v>
      </c>
      <c r="S9626">
        <v>3.89</v>
      </c>
      <c r="T9626">
        <v>1.4992503748125937E-3</v>
      </c>
    </row>
    <row r="9627" spans="10:20" x14ac:dyDescent="0.35">
      <c r="J9627">
        <v>2012</v>
      </c>
      <c r="K9627" t="s">
        <v>7</v>
      </c>
      <c r="L9627" t="s">
        <v>276</v>
      </c>
      <c r="M9627" t="s">
        <v>16466</v>
      </c>
      <c r="O9627" t="s">
        <v>16217</v>
      </c>
      <c r="P9627" t="s">
        <v>3756</v>
      </c>
      <c r="Q9627">
        <v>1080</v>
      </c>
      <c r="R9627">
        <v>2.68</v>
      </c>
      <c r="S9627">
        <v>3.7</v>
      </c>
      <c r="T9627">
        <v>1.3422818791946308E-3</v>
      </c>
    </row>
    <row r="9628" spans="10:20" x14ac:dyDescent="0.35">
      <c r="J9628">
        <v>2012</v>
      </c>
      <c r="K9628" t="s">
        <v>7</v>
      </c>
      <c r="L9628" t="s">
        <v>276</v>
      </c>
      <c r="M9628" t="s">
        <v>16466</v>
      </c>
      <c r="O9628" t="s">
        <v>16220</v>
      </c>
      <c r="P9628" t="s">
        <v>3757</v>
      </c>
      <c r="Q9628">
        <v>1092</v>
      </c>
      <c r="R9628">
        <v>2.3199999999999998</v>
      </c>
      <c r="S9628">
        <v>3.38</v>
      </c>
      <c r="T9628">
        <v>1.3831258644536654E-3</v>
      </c>
    </row>
    <row r="9629" spans="10:20" x14ac:dyDescent="0.35">
      <c r="J9629">
        <v>2012</v>
      </c>
      <c r="K9629" t="s">
        <v>7</v>
      </c>
      <c r="L9629" t="s">
        <v>276</v>
      </c>
      <c r="M9629" t="s">
        <v>16466</v>
      </c>
      <c r="O9629" t="s">
        <v>16223</v>
      </c>
      <c r="P9629" t="s">
        <v>3758</v>
      </c>
      <c r="Q9629">
        <v>1044</v>
      </c>
      <c r="R9629">
        <v>2.5</v>
      </c>
      <c r="S9629">
        <v>3.66</v>
      </c>
      <c r="T9629">
        <v>1.2406947890818859E-3</v>
      </c>
    </row>
    <row r="9630" spans="10:20" x14ac:dyDescent="0.35">
      <c r="J9630">
        <v>2012</v>
      </c>
      <c r="K9630" t="s">
        <v>7</v>
      </c>
      <c r="L9630" t="s">
        <v>276</v>
      </c>
      <c r="M9630" t="s">
        <v>16466</v>
      </c>
      <c r="O9630" t="s">
        <v>16226</v>
      </c>
      <c r="P9630" t="s">
        <v>3759</v>
      </c>
      <c r="Q9630">
        <v>960</v>
      </c>
      <c r="R9630">
        <v>2.66</v>
      </c>
      <c r="S9630">
        <v>3.95</v>
      </c>
      <c r="T9630">
        <v>1.5923566878980893E-3</v>
      </c>
    </row>
    <row r="9631" spans="10:20" x14ac:dyDescent="0.35">
      <c r="J9631">
        <v>2012</v>
      </c>
      <c r="K9631" t="s">
        <v>7</v>
      </c>
      <c r="L9631" t="s">
        <v>276</v>
      </c>
      <c r="M9631" t="s">
        <v>16466</v>
      </c>
      <c r="O9631" t="s">
        <v>16229</v>
      </c>
      <c r="P9631" t="s">
        <v>3760</v>
      </c>
      <c r="Q9631">
        <v>972</v>
      </c>
      <c r="R9631">
        <v>2.39</v>
      </c>
      <c r="S9631">
        <v>3.93</v>
      </c>
      <c r="T9631">
        <v>1.0638297872340426E-3</v>
      </c>
    </row>
    <row r="9632" spans="10:20" x14ac:dyDescent="0.35">
      <c r="J9632">
        <v>2012</v>
      </c>
      <c r="K9632" t="s">
        <v>7</v>
      </c>
      <c r="L9632" t="s">
        <v>276</v>
      </c>
      <c r="M9632" t="s">
        <v>16466</v>
      </c>
      <c r="O9632" t="s">
        <v>16232</v>
      </c>
      <c r="P9632" t="s">
        <v>3761</v>
      </c>
      <c r="Q9632">
        <v>840</v>
      </c>
      <c r="R9632">
        <v>2.74</v>
      </c>
      <c r="S9632">
        <v>3.3</v>
      </c>
      <c r="T9632">
        <v>1.1862396204033216E-3</v>
      </c>
    </row>
    <row r="9633" spans="10:20" x14ac:dyDescent="0.35">
      <c r="J9633">
        <v>2012</v>
      </c>
      <c r="K9633" t="s">
        <v>7</v>
      </c>
      <c r="L9633" t="s">
        <v>276</v>
      </c>
      <c r="M9633" t="s">
        <v>16466</v>
      </c>
      <c r="O9633" t="s">
        <v>16235</v>
      </c>
      <c r="P9633" t="s">
        <v>3762</v>
      </c>
      <c r="Q9633">
        <v>1008</v>
      </c>
      <c r="R9633">
        <v>2.35</v>
      </c>
      <c r="S9633">
        <v>3.87</v>
      </c>
      <c r="T9633">
        <v>1.2180267965895249E-3</v>
      </c>
    </row>
    <row r="9634" spans="10:20" x14ac:dyDescent="0.35">
      <c r="J9634">
        <v>2012</v>
      </c>
      <c r="K9634" t="s">
        <v>7</v>
      </c>
      <c r="L9634" t="s">
        <v>276</v>
      </c>
      <c r="M9634" t="s">
        <v>16466</v>
      </c>
      <c r="O9634" t="s">
        <v>16238</v>
      </c>
      <c r="P9634" t="s">
        <v>3763</v>
      </c>
      <c r="Q9634">
        <v>672</v>
      </c>
      <c r="R9634">
        <v>2.4900000000000002</v>
      </c>
      <c r="S9634">
        <v>3.84</v>
      </c>
      <c r="T9634">
        <v>1.718213058419244E-3</v>
      </c>
    </row>
    <row r="9635" spans="10:20" x14ac:dyDescent="0.35">
      <c r="J9635">
        <v>2012</v>
      </c>
      <c r="K9635" t="s">
        <v>7</v>
      </c>
      <c r="L9635" t="s">
        <v>276</v>
      </c>
      <c r="M9635" t="s">
        <v>16466</v>
      </c>
      <c r="O9635" t="s">
        <v>16241</v>
      </c>
      <c r="P9635" t="s">
        <v>3764</v>
      </c>
      <c r="Q9635">
        <v>960</v>
      </c>
      <c r="R9635">
        <v>2.63</v>
      </c>
      <c r="S9635">
        <v>3.64</v>
      </c>
      <c r="T9635">
        <v>1.0799136069114472E-3</v>
      </c>
    </row>
    <row r="9636" spans="10:20" x14ac:dyDescent="0.35">
      <c r="J9636">
        <v>2012</v>
      </c>
      <c r="K9636" t="s">
        <v>7</v>
      </c>
      <c r="L9636" t="s">
        <v>276</v>
      </c>
      <c r="M9636" t="s">
        <v>16466</v>
      </c>
      <c r="O9636" t="s">
        <v>16244</v>
      </c>
      <c r="P9636" t="s">
        <v>3765</v>
      </c>
      <c r="Q9636">
        <v>1152</v>
      </c>
      <c r="R9636">
        <v>2.77</v>
      </c>
      <c r="S9636">
        <v>3.77</v>
      </c>
      <c r="T9636">
        <v>1.358695652173913E-3</v>
      </c>
    </row>
    <row r="9637" spans="10:20" x14ac:dyDescent="0.35">
      <c r="J9637">
        <v>2012</v>
      </c>
      <c r="K9637" t="s">
        <v>7</v>
      </c>
      <c r="L9637" t="s">
        <v>159</v>
      </c>
      <c r="M9637" t="s">
        <v>16323</v>
      </c>
      <c r="O9637" t="s">
        <v>16247</v>
      </c>
      <c r="P9637" t="s">
        <v>1606</v>
      </c>
      <c r="Q9637">
        <v>96</v>
      </c>
      <c r="R9637">
        <v>1</v>
      </c>
      <c r="S9637">
        <v>1.21</v>
      </c>
      <c r="T9637">
        <v>1.076426264800861E-3</v>
      </c>
    </row>
    <row r="9638" spans="10:20" x14ac:dyDescent="0.35">
      <c r="J9638">
        <v>2012</v>
      </c>
      <c r="K9638" t="s">
        <v>7</v>
      </c>
      <c r="L9638" t="s">
        <v>159</v>
      </c>
      <c r="M9638" t="s">
        <v>16323</v>
      </c>
      <c r="O9638" t="s">
        <v>16250</v>
      </c>
      <c r="P9638" t="s">
        <v>1607</v>
      </c>
      <c r="Q9638">
        <v>72</v>
      </c>
      <c r="R9638">
        <v>1.1499999999999999</v>
      </c>
      <c r="S9638">
        <v>1.29</v>
      </c>
      <c r="T9638">
        <v>1.3262599469496021E-3</v>
      </c>
    </row>
    <row r="9639" spans="10:20" x14ac:dyDescent="0.35">
      <c r="J9639">
        <v>2012</v>
      </c>
      <c r="K9639" t="s">
        <v>7</v>
      </c>
      <c r="L9639" t="s">
        <v>159</v>
      </c>
      <c r="M9639" t="s">
        <v>16323</v>
      </c>
      <c r="O9639" t="s">
        <v>16253</v>
      </c>
      <c r="P9639" t="s">
        <v>1608</v>
      </c>
      <c r="Q9639">
        <v>144</v>
      </c>
      <c r="R9639">
        <v>1.03</v>
      </c>
      <c r="S9639">
        <v>1.34</v>
      </c>
      <c r="T9639">
        <v>1.7301038062283738E-3</v>
      </c>
    </row>
    <row r="9640" spans="10:20" x14ac:dyDescent="0.35">
      <c r="J9640">
        <v>2012</v>
      </c>
      <c r="K9640" t="s">
        <v>7</v>
      </c>
      <c r="L9640" t="s">
        <v>159</v>
      </c>
      <c r="M9640" t="s">
        <v>16323</v>
      </c>
      <c r="O9640" t="s">
        <v>16256</v>
      </c>
      <c r="P9640" t="s">
        <v>1609</v>
      </c>
      <c r="Q9640">
        <v>204</v>
      </c>
      <c r="R9640">
        <v>1.07</v>
      </c>
      <c r="S9640">
        <v>1.22</v>
      </c>
      <c r="T9640">
        <v>1.092896174863388E-3</v>
      </c>
    </row>
    <row r="9641" spans="10:20" x14ac:dyDescent="0.35">
      <c r="J9641">
        <v>2012</v>
      </c>
      <c r="K9641" t="s">
        <v>7</v>
      </c>
      <c r="L9641" t="s">
        <v>159</v>
      </c>
      <c r="M9641" t="s">
        <v>16323</v>
      </c>
      <c r="O9641" t="s">
        <v>16259</v>
      </c>
      <c r="P9641" t="s">
        <v>1610</v>
      </c>
      <c r="Q9641">
        <v>192</v>
      </c>
      <c r="R9641">
        <v>1</v>
      </c>
      <c r="S9641">
        <v>1.2</v>
      </c>
      <c r="T9641">
        <v>1.2121212121212121E-3</v>
      </c>
    </row>
    <row r="9642" spans="10:20" x14ac:dyDescent="0.35">
      <c r="J9642">
        <v>2012</v>
      </c>
      <c r="K9642" t="s">
        <v>7</v>
      </c>
      <c r="L9642" t="s">
        <v>159</v>
      </c>
      <c r="M9642" t="s">
        <v>16323</v>
      </c>
      <c r="O9642" t="s">
        <v>16262</v>
      </c>
      <c r="P9642" t="s">
        <v>1611</v>
      </c>
      <c r="Q9642">
        <v>72</v>
      </c>
      <c r="R9642">
        <v>1.2</v>
      </c>
      <c r="S9642">
        <v>1.24</v>
      </c>
      <c r="T9642">
        <v>1.7953321364452424E-3</v>
      </c>
    </row>
    <row r="9643" spans="10:20" x14ac:dyDescent="0.35">
      <c r="J9643">
        <v>2012</v>
      </c>
      <c r="K9643" t="s">
        <v>7</v>
      </c>
      <c r="L9643" t="s">
        <v>159</v>
      </c>
      <c r="M9643" t="s">
        <v>16323</v>
      </c>
      <c r="O9643" t="s">
        <v>16265</v>
      </c>
      <c r="P9643" t="s">
        <v>1612</v>
      </c>
      <c r="Q9643">
        <v>96</v>
      </c>
      <c r="R9643">
        <v>1.1399999999999999</v>
      </c>
      <c r="S9643">
        <v>1.26</v>
      </c>
      <c r="T9643">
        <v>1.3927576601671309E-3</v>
      </c>
    </row>
    <row r="9644" spans="10:20" x14ac:dyDescent="0.35">
      <c r="J9644">
        <v>2012</v>
      </c>
      <c r="K9644" t="s">
        <v>7</v>
      </c>
      <c r="L9644" t="s">
        <v>159</v>
      </c>
      <c r="M9644" t="s">
        <v>16323</v>
      </c>
      <c r="O9644" t="s">
        <v>16268</v>
      </c>
      <c r="P9644" t="s">
        <v>1613</v>
      </c>
      <c r="Q9644">
        <v>180</v>
      </c>
      <c r="R9644">
        <v>1.07</v>
      </c>
      <c r="S9644">
        <v>1.34</v>
      </c>
      <c r="T9644">
        <v>1.2077294685990338E-3</v>
      </c>
    </row>
    <row r="9645" spans="10:20" x14ac:dyDescent="0.35">
      <c r="J9645">
        <v>2012</v>
      </c>
      <c r="K9645" t="s">
        <v>7</v>
      </c>
      <c r="L9645" t="s">
        <v>159</v>
      </c>
      <c r="M9645" t="s">
        <v>16323</v>
      </c>
      <c r="O9645" t="s">
        <v>16271</v>
      </c>
      <c r="P9645" t="s">
        <v>1614</v>
      </c>
      <c r="Q9645">
        <v>168</v>
      </c>
      <c r="R9645">
        <v>1.06</v>
      </c>
      <c r="S9645">
        <v>1.33</v>
      </c>
      <c r="T9645">
        <v>1.2690355329949238E-3</v>
      </c>
    </row>
    <row r="9646" spans="10:20" x14ac:dyDescent="0.35">
      <c r="J9646">
        <v>2012</v>
      </c>
      <c r="K9646" t="s">
        <v>7</v>
      </c>
      <c r="L9646" t="s">
        <v>159</v>
      </c>
      <c r="M9646" t="s">
        <v>16323</v>
      </c>
      <c r="O9646" t="s">
        <v>16274</v>
      </c>
      <c r="P9646" t="s">
        <v>1615</v>
      </c>
      <c r="Q9646">
        <v>84</v>
      </c>
      <c r="R9646">
        <v>1.1599999999999999</v>
      </c>
      <c r="S9646">
        <v>1.32</v>
      </c>
      <c r="T9646">
        <v>1.0319917440660474E-3</v>
      </c>
    </row>
    <row r="9647" spans="10:20" x14ac:dyDescent="0.35">
      <c r="J9647">
        <v>2012</v>
      </c>
      <c r="K9647" t="s">
        <v>7</v>
      </c>
      <c r="L9647" t="s">
        <v>159</v>
      </c>
      <c r="M9647" t="s">
        <v>16323</v>
      </c>
      <c r="O9647" t="s">
        <v>16277</v>
      </c>
      <c r="P9647" t="s">
        <v>1616</v>
      </c>
      <c r="Q9647">
        <v>180</v>
      </c>
      <c r="R9647">
        <v>1.1299999999999999</v>
      </c>
      <c r="S9647">
        <v>1.33</v>
      </c>
      <c r="T9647">
        <v>1.2787723785166241E-3</v>
      </c>
    </row>
    <row r="9648" spans="10:20" x14ac:dyDescent="0.35">
      <c r="J9648">
        <v>2012</v>
      </c>
      <c r="K9648" t="s">
        <v>7</v>
      </c>
      <c r="L9648" t="s">
        <v>159</v>
      </c>
      <c r="M9648" t="s">
        <v>16323</v>
      </c>
      <c r="O9648" t="s">
        <v>16280</v>
      </c>
      <c r="P9648" t="s">
        <v>1617</v>
      </c>
      <c r="Q9648">
        <v>72</v>
      </c>
      <c r="R9648">
        <v>1.1499999999999999</v>
      </c>
      <c r="S9648">
        <v>1.33</v>
      </c>
      <c r="T9648">
        <v>1.7482517482517483E-3</v>
      </c>
    </row>
    <row r="9649" spans="10:20" x14ac:dyDescent="0.35">
      <c r="J9649">
        <v>2012</v>
      </c>
      <c r="K9649" t="s">
        <v>7</v>
      </c>
      <c r="L9649" t="s">
        <v>159</v>
      </c>
      <c r="M9649" t="s">
        <v>16323</v>
      </c>
      <c r="O9649" t="s">
        <v>16283</v>
      </c>
      <c r="P9649" t="s">
        <v>1618</v>
      </c>
      <c r="Q9649">
        <v>96</v>
      </c>
      <c r="R9649">
        <v>1.05</v>
      </c>
      <c r="S9649">
        <v>1.25</v>
      </c>
      <c r="T9649">
        <v>1.152073732718894E-3</v>
      </c>
    </row>
    <row r="9650" spans="10:20" x14ac:dyDescent="0.35">
      <c r="J9650">
        <v>2012</v>
      </c>
      <c r="K9650" t="s">
        <v>7</v>
      </c>
      <c r="L9650" t="s">
        <v>1572</v>
      </c>
      <c r="M9650" t="s">
        <v>16326</v>
      </c>
      <c r="O9650" t="s">
        <v>16286</v>
      </c>
      <c r="P9650" t="s">
        <v>1620</v>
      </c>
      <c r="Q9650">
        <v>444</v>
      </c>
      <c r="R9650">
        <v>3.08</v>
      </c>
      <c r="S9650">
        <v>5.9</v>
      </c>
      <c r="T9650">
        <v>1.6181229773462784E-3</v>
      </c>
    </row>
    <row r="9651" spans="10:20" x14ac:dyDescent="0.35">
      <c r="J9651">
        <v>2012</v>
      </c>
      <c r="K9651" t="s">
        <v>7</v>
      </c>
      <c r="L9651" t="s">
        <v>1572</v>
      </c>
      <c r="M9651" t="s">
        <v>16326</v>
      </c>
      <c r="O9651" t="s">
        <v>16289</v>
      </c>
      <c r="P9651" t="s">
        <v>1621</v>
      </c>
      <c r="Q9651">
        <v>360</v>
      </c>
      <c r="R9651">
        <v>3.96</v>
      </c>
      <c r="S9651">
        <v>5.13</v>
      </c>
      <c r="T9651">
        <v>1.1325028312570782E-3</v>
      </c>
    </row>
    <row r="9652" spans="10:20" x14ac:dyDescent="0.35">
      <c r="J9652">
        <v>2012</v>
      </c>
      <c r="K9652" t="s">
        <v>7</v>
      </c>
      <c r="L9652" t="s">
        <v>1572</v>
      </c>
      <c r="M9652" t="s">
        <v>16326</v>
      </c>
      <c r="O9652" t="s">
        <v>16292</v>
      </c>
      <c r="P9652" t="s">
        <v>1622</v>
      </c>
      <c r="Q9652">
        <v>396</v>
      </c>
      <c r="R9652">
        <v>3.02</v>
      </c>
      <c r="S9652">
        <v>6.08</v>
      </c>
      <c r="T9652">
        <v>1.1947431302270011E-3</v>
      </c>
    </row>
    <row r="9653" spans="10:20" x14ac:dyDescent="0.35">
      <c r="J9653">
        <v>2012</v>
      </c>
      <c r="K9653" t="s">
        <v>7</v>
      </c>
      <c r="L9653" t="s">
        <v>1572</v>
      </c>
      <c r="M9653" t="s">
        <v>16326</v>
      </c>
      <c r="O9653" t="s">
        <v>16295</v>
      </c>
      <c r="P9653" t="s">
        <v>1623</v>
      </c>
      <c r="Q9653">
        <v>516</v>
      </c>
      <c r="R9653">
        <v>3.81</v>
      </c>
      <c r="S9653">
        <v>5.95</v>
      </c>
      <c r="T9653">
        <v>1.2376237623762376E-3</v>
      </c>
    </row>
    <row r="9654" spans="10:20" x14ac:dyDescent="0.35">
      <c r="J9654">
        <v>2012</v>
      </c>
      <c r="K9654" t="s">
        <v>7</v>
      </c>
      <c r="L9654" t="s">
        <v>1572</v>
      </c>
      <c r="M9654" t="s">
        <v>16326</v>
      </c>
      <c r="O9654" t="s">
        <v>16298</v>
      </c>
      <c r="P9654" t="s">
        <v>1624</v>
      </c>
      <c r="Q9654">
        <v>456</v>
      </c>
      <c r="R9654">
        <v>3.83</v>
      </c>
      <c r="S9654">
        <v>6.81</v>
      </c>
      <c r="T9654">
        <v>1.6207455429497568E-3</v>
      </c>
    </row>
    <row r="9655" spans="10:20" x14ac:dyDescent="0.35">
      <c r="J9655">
        <v>2012</v>
      </c>
      <c r="K9655" t="s">
        <v>7</v>
      </c>
      <c r="L9655" t="s">
        <v>1572</v>
      </c>
      <c r="M9655" t="s">
        <v>16326</v>
      </c>
      <c r="O9655" t="s">
        <v>16301</v>
      </c>
      <c r="P9655" t="s">
        <v>1625</v>
      </c>
      <c r="Q9655">
        <v>468</v>
      </c>
      <c r="R9655">
        <v>3.29</v>
      </c>
      <c r="S9655">
        <v>5.05</v>
      </c>
      <c r="T9655">
        <v>1.0460251046025104E-3</v>
      </c>
    </row>
    <row r="9656" spans="10:20" x14ac:dyDescent="0.35">
      <c r="J9656">
        <v>2012</v>
      </c>
      <c r="K9656" t="s">
        <v>7</v>
      </c>
      <c r="L9656" t="s">
        <v>1572</v>
      </c>
      <c r="M9656" t="s">
        <v>16326</v>
      </c>
      <c r="O9656" t="s">
        <v>16304</v>
      </c>
      <c r="P9656" t="s">
        <v>1626</v>
      </c>
      <c r="Q9656">
        <v>492</v>
      </c>
      <c r="R9656">
        <v>4.5999999999999996</v>
      </c>
      <c r="S9656">
        <v>5.45</v>
      </c>
      <c r="T9656">
        <v>1.2300123001230013E-3</v>
      </c>
    </row>
    <row r="9657" spans="10:20" x14ac:dyDescent="0.35">
      <c r="J9657">
        <v>2012</v>
      </c>
      <c r="K9657" t="s">
        <v>7</v>
      </c>
      <c r="L9657" t="s">
        <v>1572</v>
      </c>
      <c r="M9657" t="s">
        <v>16326</v>
      </c>
      <c r="O9657" t="s">
        <v>16307</v>
      </c>
      <c r="P9657" t="s">
        <v>1627</v>
      </c>
      <c r="Q9657">
        <v>528</v>
      </c>
      <c r="R9657">
        <v>4</v>
      </c>
      <c r="S9657">
        <v>6.01</v>
      </c>
      <c r="T9657">
        <v>1.0309278350515464E-3</v>
      </c>
    </row>
    <row r="9658" spans="10:20" x14ac:dyDescent="0.35">
      <c r="J9658">
        <v>2012</v>
      </c>
      <c r="K9658" t="s">
        <v>7</v>
      </c>
      <c r="L9658" t="s">
        <v>1572</v>
      </c>
      <c r="M9658" t="s">
        <v>16326</v>
      </c>
      <c r="O9658" t="s">
        <v>16310</v>
      </c>
      <c r="P9658" t="s">
        <v>1628</v>
      </c>
      <c r="Q9658">
        <v>492</v>
      </c>
      <c r="R9658">
        <v>4.03</v>
      </c>
      <c r="S9658">
        <v>5.79</v>
      </c>
      <c r="T9658">
        <v>1.5151515151515152E-3</v>
      </c>
    </row>
    <row r="9659" spans="10:20" x14ac:dyDescent="0.35">
      <c r="J9659">
        <v>2012</v>
      </c>
      <c r="K9659" t="s">
        <v>7</v>
      </c>
      <c r="L9659" t="s">
        <v>1572</v>
      </c>
      <c r="M9659" t="s">
        <v>16326</v>
      </c>
      <c r="O9659" t="s">
        <v>16313</v>
      </c>
      <c r="P9659" t="s">
        <v>1629</v>
      </c>
      <c r="Q9659">
        <v>480</v>
      </c>
      <c r="R9659">
        <v>3.07</v>
      </c>
      <c r="S9659">
        <v>6.69</v>
      </c>
      <c r="T9659">
        <v>1.2562814070351759E-3</v>
      </c>
    </row>
    <row r="9660" spans="10:20" x14ac:dyDescent="0.35">
      <c r="J9660">
        <v>2012</v>
      </c>
      <c r="K9660" t="s">
        <v>7</v>
      </c>
      <c r="L9660" t="s">
        <v>1572</v>
      </c>
      <c r="M9660" t="s">
        <v>16326</v>
      </c>
      <c r="O9660" t="s">
        <v>16316</v>
      </c>
      <c r="P9660" t="s">
        <v>1630</v>
      </c>
      <c r="Q9660">
        <v>480</v>
      </c>
      <c r="R9660">
        <v>4.66</v>
      </c>
      <c r="S9660">
        <v>6.67</v>
      </c>
      <c r="T9660">
        <v>1.1600928074245939E-3</v>
      </c>
    </row>
    <row r="9661" spans="10:20" x14ac:dyDescent="0.35">
      <c r="J9661">
        <v>2012</v>
      </c>
      <c r="K9661" t="s">
        <v>7</v>
      </c>
      <c r="L9661" t="s">
        <v>1572</v>
      </c>
      <c r="M9661" t="s">
        <v>16326</v>
      </c>
      <c r="O9661" t="s">
        <v>16319</v>
      </c>
      <c r="P9661" t="s">
        <v>1631</v>
      </c>
      <c r="Q9661">
        <v>384</v>
      </c>
      <c r="R9661">
        <v>3.86</v>
      </c>
      <c r="S9661">
        <v>5.53</v>
      </c>
      <c r="T9661">
        <v>1.4388489208633094E-3</v>
      </c>
    </row>
    <row r="9662" spans="10:20" x14ac:dyDescent="0.35">
      <c r="J9662">
        <v>2012</v>
      </c>
      <c r="K9662" t="s">
        <v>7</v>
      </c>
      <c r="L9662" t="s">
        <v>1572</v>
      </c>
      <c r="M9662" t="s">
        <v>16326</v>
      </c>
      <c r="O9662" t="s">
        <v>16322</v>
      </c>
      <c r="P9662" t="s">
        <v>1632</v>
      </c>
      <c r="Q9662">
        <v>444</v>
      </c>
      <c r="R9662">
        <v>4.6100000000000003</v>
      </c>
      <c r="S9662">
        <v>5.9</v>
      </c>
      <c r="T9662">
        <v>1.0940919037199124E-3</v>
      </c>
    </row>
    <row r="9663" spans="10:20" x14ac:dyDescent="0.35">
      <c r="J9663">
        <v>2012</v>
      </c>
      <c r="K9663" t="s">
        <v>7</v>
      </c>
      <c r="L9663" t="s">
        <v>1572</v>
      </c>
      <c r="M9663" t="s">
        <v>16326</v>
      </c>
      <c r="O9663" t="s">
        <v>16325</v>
      </c>
      <c r="P9663" t="s">
        <v>1633</v>
      </c>
      <c r="Q9663">
        <v>492</v>
      </c>
      <c r="R9663">
        <v>3.03</v>
      </c>
      <c r="S9663">
        <v>6.66</v>
      </c>
      <c r="T9663">
        <v>1.148105625717566E-3</v>
      </c>
    </row>
    <row r="9664" spans="10:20" x14ac:dyDescent="0.35">
      <c r="J9664">
        <v>2012</v>
      </c>
      <c r="K9664" t="s">
        <v>7</v>
      </c>
      <c r="L9664" t="s">
        <v>1572</v>
      </c>
      <c r="M9664" t="s">
        <v>16326</v>
      </c>
      <c r="O9664" t="s">
        <v>16328</v>
      </c>
      <c r="P9664" t="s">
        <v>1634</v>
      </c>
      <c r="Q9664">
        <v>504</v>
      </c>
      <c r="R9664">
        <v>4.6399999999999997</v>
      </c>
      <c r="S9664">
        <v>6.21</v>
      </c>
      <c r="T9664">
        <v>1.1261261261261261E-3</v>
      </c>
    </row>
    <row r="9665" spans="10:20" x14ac:dyDescent="0.35">
      <c r="J9665">
        <v>2012</v>
      </c>
      <c r="K9665" t="s">
        <v>7</v>
      </c>
      <c r="L9665" t="s">
        <v>1572</v>
      </c>
      <c r="M9665" t="s">
        <v>16326</v>
      </c>
      <c r="O9665" t="s">
        <v>16331</v>
      </c>
      <c r="P9665" t="s">
        <v>1635</v>
      </c>
      <c r="Q9665">
        <v>444</v>
      </c>
      <c r="R9665">
        <v>3.06</v>
      </c>
      <c r="S9665">
        <v>6.35</v>
      </c>
      <c r="T9665">
        <v>1.4388489208633094E-3</v>
      </c>
    </row>
    <row r="9666" spans="10:20" x14ac:dyDescent="0.35">
      <c r="J9666">
        <v>2012</v>
      </c>
      <c r="K9666" t="s">
        <v>7</v>
      </c>
      <c r="L9666" t="s">
        <v>1572</v>
      </c>
      <c r="M9666" t="s">
        <v>16326</v>
      </c>
      <c r="O9666" t="s">
        <v>16334</v>
      </c>
      <c r="P9666" t="s">
        <v>1636</v>
      </c>
      <c r="Q9666">
        <v>420</v>
      </c>
      <c r="R9666">
        <v>3.68</v>
      </c>
      <c r="S9666">
        <v>5.1100000000000003</v>
      </c>
      <c r="T9666">
        <v>1.0775862068965517E-3</v>
      </c>
    </row>
    <row r="9667" spans="10:20" x14ac:dyDescent="0.35">
      <c r="J9667">
        <v>2012</v>
      </c>
      <c r="K9667" t="s">
        <v>7</v>
      </c>
      <c r="L9667" t="s">
        <v>1572</v>
      </c>
      <c r="M9667" t="s">
        <v>16326</v>
      </c>
      <c r="O9667" t="s">
        <v>16337</v>
      </c>
      <c r="P9667" t="s">
        <v>1637</v>
      </c>
      <c r="Q9667">
        <v>468</v>
      </c>
      <c r="R9667">
        <v>3.31</v>
      </c>
      <c r="S9667">
        <v>5.46</v>
      </c>
      <c r="T9667">
        <v>1.2578616352201257E-3</v>
      </c>
    </row>
    <row r="9668" spans="10:20" x14ac:dyDescent="0.35">
      <c r="J9668">
        <v>2012</v>
      </c>
      <c r="K9668" t="s">
        <v>7</v>
      </c>
      <c r="L9668" t="s">
        <v>1572</v>
      </c>
      <c r="M9668" t="s">
        <v>16326</v>
      </c>
      <c r="O9668" t="s">
        <v>16199</v>
      </c>
      <c r="P9668" t="s">
        <v>1638</v>
      </c>
      <c r="Q9668">
        <v>372</v>
      </c>
      <c r="R9668">
        <v>3.14</v>
      </c>
      <c r="S9668">
        <v>6.55</v>
      </c>
      <c r="T9668">
        <v>1.4367816091954023E-3</v>
      </c>
    </row>
    <row r="9669" spans="10:20" x14ac:dyDescent="0.35">
      <c r="J9669">
        <v>2012</v>
      </c>
      <c r="K9669" t="s">
        <v>7</v>
      </c>
      <c r="L9669" t="s">
        <v>1572</v>
      </c>
      <c r="M9669" t="s">
        <v>16326</v>
      </c>
      <c r="O9669" t="s">
        <v>16202</v>
      </c>
      <c r="P9669" t="s">
        <v>1639</v>
      </c>
      <c r="Q9669">
        <v>528</v>
      </c>
      <c r="R9669">
        <v>3.38</v>
      </c>
      <c r="S9669">
        <v>5.79</v>
      </c>
      <c r="T9669">
        <v>1.4513788098693759E-3</v>
      </c>
    </row>
    <row r="9670" spans="10:20" x14ac:dyDescent="0.35">
      <c r="J9670">
        <v>2012</v>
      </c>
      <c r="K9670" t="s">
        <v>7</v>
      </c>
      <c r="L9670" t="s">
        <v>1572</v>
      </c>
      <c r="M9670" t="s">
        <v>16326</v>
      </c>
      <c r="O9670" t="s">
        <v>16205</v>
      </c>
      <c r="P9670" t="s">
        <v>1640</v>
      </c>
      <c r="Q9670">
        <v>372</v>
      </c>
      <c r="R9670">
        <v>4.4000000000000004</v>
      </c>
      <c r="S9670">
        <v>6.85</v>
      </c>
      <c r="T9670">
        <v>1.7985611510791368E-3</v>
      </c>
    </row>
    <row r="9671" spans="10:20" x14ac:dyDescent="0.35">
      <c r="J9671">
        <v>2012</v>
      </c>
      <c r="K9671" t="s">
        <v>7</v>
      </c>
      <c r="L9671" t="s">
        <v>1572</v>
      </c>
      <c r="M9671" t="s">
        <v>16326</v>
      </c>
      <c r="O9671" t="s">
        <v>16208</v>
      </c>
      <c r="P9671" t="s">
        <v>1641</v>
      </c>
      <c r="Q9671">
        <v>456</v>
      </c>
      <c r="R9671">
        <v>3.15</v>
      </c>
      <c r="S9671">
        <v>6.19</v>
      </c>
      <c r="T9671">
        <v>1.2135922330097086E-3</v>
      </c>
    </row>
    <row r="9672" spans="10:20" x14ac:dyDescent="0.35">
      <c r="J9672">
        <v>2012</v>
      </c>
      <c r="K9672" t="s">
        <v>7</v>
      </c>
      <c r="L9672" t="s">
        <v>1572</v>
      </c>
      <c r="M9672" t="s">
        <v>16326</v>
      </c>
      <c r="O9672" t="s">
        <v>16211</v>
      </c>
      <c r="P9672" t="s">
        <v>1642</v>
      </c>
      <c r="Q9672">
        <v>444</v>
      </c>
      <c r="R9672">
        <v>3.84</v>
      </c>
      <c r="S9672">
        <v>5.32</v>
      </c>
      <c r="T9672">
        <v>1.0615711252653928E-3</v>
      </c>
    </row>
    <row r="9673" spans="10:20" x14ac:dyDescent="0.35">
      <c r="J9673">
        <v>2012</v>
      </c>
      <c r="K9673" t="s">
        <v>7</v>
      </c>
      <c r="L9673" t="s">
        <v>1572</v>
      </c>
      <c r="M9673" t="s">
        <v>16326</v>
      </c>
      <c r="O9673" t="s">
        <v>16214</v>
      </c>
      <c r="P9673" t="s">
        <v>1643</v>
      </c>
      <c r="Q9673">
        <v>468</v>
      </c>
      <c r="R9673">
        <v>3.76</v>
      </c>
      <c r="S9673">
        <v>6.46</v>
      </c>
      <c r="T9673">
        <v>1.4684287812041115E-3</v>
      </c>
    </row>
    <row r="9674" spans="10:20" x14ac:dyDescent="0.35">
      <c r="J9674">
        <v>2012</v>
      </c>
      <c r="K9674" t="s">
        <v>7</v>
      </c>
      <c r="L9674" t="s">
        <v>1572</v>
      </c>
      <c r="M9674" t="s">
        <v>16326</v>
      </c>
      <c r="O9674" t="s">
        <v>16217</v>
      </c>
      <c r="P9674" t="s">
        <v>1644</v>
      </c>
      <c r="Q9674">
        <v>480</v>
      </c>
      <c r="R9674">
        <v>3.38</v>
      </c>
      <c r="S9674">
        <v>6.25</v>
      </c>
      <c r="T9674">
        <v>1.3297872340425532E-3</v>
      </c>
    </row>
    <row r="9675" spans="10:20" x14ac:dyDescent="0.35">
      <c r="J9675">
        <v>2012</v>
      </c>
      <c r="K9675" t="s">
        <v>7</v>
      </c>
      <c r="L9675" t="s">
        <v>1572</v>
      </c>
      <c r="M9675" t="s">
        <v>16326</v>
      </c>
      <c r="O9675" t="s">
        <v>16220</v>
      </c>
      <c r="P9675" t="s">
        <v>1645</v>
      </c>
      <c r="Q9675">
        <v>384</v>
      </c>
      <c r="R9675">
        <v>4.46</v>
      </c>
      <c r="S9675">
        <v>6.29</v>
      </c>
      <c r="T9675">
        <v>1.0976948408342481E-3</v>
      </c>
    </row>
    <row r="9676" spans="10:20" x14ac:dyDescent="0.35">
      <c r="J9676">
        <v>2012</v>
      </c>
      <c r="K9676" t="s">
        <v>7</v>
      </c>
      <c r="L9676" t="s">
        <v>1572</v>
      </c>
      <c r="M9676" t="s">
        <v>16326</v>
      </c>
      <c r="O9676" t="s">
        <v>16223</v>
      </c>
      <c r="P9676" t="s">
        <v>1646</v>
      </c>
      <c r="Q9676">
        <v>432</v>
      </c>
      <c r="R9676">
        <v>4.87</v>
      </c>
      <c r="S9676">
        <v>5.26</v>
      </c>
      <c r="T9676">
        <v>1.092896174863388E-3</v>
      </c>
    </row>
    <row r="9677" spans="10:20" x14ac:dyDescent="0.35">
      <c r="J9677">
        <v>2012</v>
      </c>
      <c r="K9677" t="s">
        <v>7</v>
      </c>
      <c r="L9677" t="s">
        <v>1572</v>
      </c>
      <c r="M9677" t="s">
        <v>16326</v>
      </c>
      <c r="O9677" t="s">
        <v>16226</v>
      </c>
      <c r="P9677" t="s">
        <v>1647</v>
      </c>
      <c r="Q9677">
        <v>468</v>
      </c>
      <c r="R9677">
        <v>3.11</v>
      </c>
      <c r="S9677">
        <v>5.53</v>
      </c>
      <c r="T9677">
        <v>1.6181229773462784E-3</v>
      </c>
    </row>
    <row r="9678" spans="10:20" x14ac:dyDescent="0.35">
      <c r="J9678">
        <v>2012</v>
      </c>
      <c r="K9678" t="s">
        <v>7</v>
      </c>
      <c r="L9678" t="s">
        <v>1572</v>
      </c>
      <c r="M9678" t="s">
        <v>16326</v>
      </c>
      <c r="O9678" t="s">
        <v>16229</v>
      </c>
      <c r="P9678" t="s">
        <v>1648</v>
      </c>
      <c r="Q9678">
        <v>372</v>
      </c>
      <c r="R9678">
        <v>3.99</v>
      </c>
      <c r="S9678">
        <v>5.29</v>
      </c>
      <c r="T9678">
        <v>1.0559662090813093E-3</v>
      </c>
    </row>
    <row r="9679" spans="10:20" x14ac:dyDescent="0.35">
      <c r="J9679">
        <v>2012</v>
      </c>
      <c r="K9679" t="s">
        <v>7</v>
      </c>
      <c r="L9679" t="s">
        <v>1572</v>
      </c>
      <c r="M9679" t="s">
        <v>16326</v>
      </c>
      <c r="O9679" t="s">
        <v>16232</v>
      </c>
      <c r="P9679" t="s">
        <v>1649</v>
      </c>
      <c r="Q9679">
        <v>504</v>
      </c>
      <c r="R9679">
        <v>4.08</v>
      </c>
      <c r="S9679">
        <v>5.29</v>
      </c>
      <c r="T9679">
        <v>1.2515644555694619E-3</v>
      </c>
    </row>
    <row r="9680" spans="10:20" x14ac:dyDescent="0.35">
      <c r="J9680">
        <v>2012</v>
      </c>
      <c r="K9680" t="s">
        <v>7</v>
      </c>
      <c r="L9680" t="s">
        <v>1572</v>
      </c>
      <c r="M9680" t="s">
        <v>16326</v>
      </c>
      <c r="O9680" t="s">
        <v>16235</v>
      </c>
      <c r="P9680" t="s">
        <v>1650</v>
      </c>
      <c r="Q9680">
        <v>468</v>
      </c>
      <c r="R9680">
        <v>3.72</v>
      </c>
      <c r="S9680">
        <v>6.31</v>
      </c>
      <c r="T9680">
        <v>1.287001287001287E-3</v>
      </c>
    </row>
    <row r="9681" spans="10:20" x14ac:dyDescent="0.35">
      <c r="J9681">
        <v>2012</v>
      </c>
      <c r="K9681" t="s">
        <v>7</v>
      </c>
      <c r="L9681" t="s">
        <v>1572</v>
      </c>
      <c r="M9681" t="s">
        <v>16326</v>
      </c>
      <c r="O9681" t="s">
        <v>16238</v>
      </c>
      <c r="P9681" t="s">
        <v>1651</v>
      </c>
      <c r="Q9681">
        <v>420</v>
      </c>
      <c r="R9681">
        <v>3.36</v>
      </c>
      <c r="S9681">
        <v>5.56</v>
      </c>
      <c r="T9681">
        <v>1.2953367875647669E-3</v>
      </c>
    </row>
    <row r="9682" spans="10:20" x14ac:dyDescent="0.35">
      <c r="J9682">
        <v>2012</v>
      </c>
      <c r="K9682" t="s">
        <v>7</v>
      </c>
      <c r="L9682" t="s">
        <v>1572</v>
      </c>
      <c r="M9682" t="s">
        <v>16326</v>
      </c>
      <c r="O9682" t="s">
        <v>16241</v>
      </c>
      <c r="P9682" t="s">
        <v>1652</v>
      </c>
      <c r="Q9682">
        <v>360</v>
      </c>
      <c r="R9682">
        <v>3.49</v>
      </c>
      <c r="S9682">
        <v>5.1100000000000003</v>
      </c>
      <c r="T9682">
        <v>1.0964912280701754E-3</v>
      </c>
    </row>
    <row r="9683" spans="10:20" x14ac:dyDescent="0.35">
      <c r="J9683">
        <v>2012</v>
      </c>
      <c r="K9683" t="s">
        <v>7</v>
      </c>
      <c r="L9683" t="s">
        <v>1572</v>
      </c>
      <c r="M9683" t="s">
        <v>16326</v>
      </c>
      <c r="O9683" t="s">
        <v>16244</v>
      </c>
      <c r="P9683" t="s">
        <v>1653</v>
      </c>
      <c r="Q9683">
        <v>492</v>
      </c>
      <c r="R9683">
        <v>3.53</v>
      </c>
      <c r="S9683">
        <v>5.93</v>
      </c>
      <c r="T9683">
        <v>1.4947683109118087E-3</v>
      </c>
    </row>
    <row r="9684" spans="10:20" x14ac:dyDescent="0.35">
      <c r="J9684">
        <v>2012</v>
      </c>
      <c r="K9684" t="s">
        <v>7</v>
      </c>
      <c r="L9684" t="s">
        <v>1572</v>
      </c>
      <c r="M9684" t="s">
        <v>16326</v>
      </c>
      <c r="O9684" t="s">
        <v>16247</v>
      </c>
      <c r="P9684" t="s">
        <v>1654</v>
      </c>
      <c r="Q9684">
        <v>372</v>
      </c>
      <c r="R9684">
        <v>3.74</v>
      </c>
      <c r="S9684">
        <v>6.24</v>
      </c>
      <c r="T9684">
        <v>1.0989010989010989E-3</v>
      </c>
    </row>
    <row r="9685" spans="10:20" x14ac:dyDescent="0.35">
      <c r="J9685">
        <v>2012</v>
      </c>
      <c r="K9685" t="s">
        <v>7</v>
      </c>
      <c r="L9685" t="s">
        <v>1572</v>
      </c>
      <c r="M9685" t="s">
        <v>16326</v>
      </c>
      <c r="O9685" t="s">
        <v>16250</v>
      </c>
      <c r="P9685" t="s">
        <v>1655</v>
      </c>
      <c r="Q9685">
        <v>516</v>
      </c>
      <c r="R9685">
        <v>3.32</v>
      </c>
      <c r="S9685">
        <v>5.66</v>
      </c>
      <c r="T9685">
        <v>1.3140604467805519E-3</v>
      </c>
    </row>
    <row r="9686" spans="10:20" x14ac:dyDescent="0.35">
      <c r="J9686">
        <v>2012</v>
      </c>
      <c r="K9686" t="s">
        <v>7</v>
      </c>
      <c r="L9686" t="s">
        <v>89</v>
      </c>
      <c r="M9686" t="s">
        <v>16329</v>
      </c>
      <c r="O9686" t="s">
        <v>16253</v>
      </c>
      <c r="P9686" t="s">
        <v>1657</v>
      </c>
      <c r="Q9686">
        <v>576</v>
      </c>
      <c r="R9686">
        <v>6.0266666666666664</v>
      </c>
      <c r="S9686">
        <v>8.4333333333333336</v>
      </c>
      <c r="T9686">
        <v>1.5873015873015873E-3</v>
      </c>
    </row>
    <row r="9687" spans="10:20" x14ac:dyDescent="0.35">
      <c r="J9687">
        <v>2012</v>
      </c>
      <c r="K9687" t="s">
        <v>7</v>
      </c>
      <c r="L9687" t="s">
        <v>89</v>
      </c>
      <c r="M9687" t="s">
        <v>16329</v>
      </c>
      <c r="O9687" t="s">
        <v>16256</v>
      </c>
      <c r="P9687" t="s">
        <v>1658</v>
      </c>
      <c r="Q9687">
        <v>600</v>
      </c>
      <c r="R9687">
        <v>6.1</v>
      </c>
      <c r="S9687">
        <v>8.4733333333333327</v>
      </c>
      <c r="T9687">
        <v>1.2674271229404308E-3</v>
      </c>
    </row>
    <row r="9688" spans="10:20" x14ac:dyDescent="0.35">
      <c r="J9688">
        <v>2012</v>
      </c>
      <c r="K9688" t="s">
        <v>7</v>
      </c>
      <c r="L9688" t="s">
        <v>89</v>
      </c>
      <c r="M9688" t="s">
        <v>16329</v>
      </c>
      <c r="O9688" t="s">
        <v>16259</v>
      </c>
      <c r="P9688" t="s">
        <v>1659</v>
      </c>
      <c r="Q9688">
        <v>588</v>
      </c>
      <c r="R9688">
        <v>6.5333333333333332</v>
      </c>
      <c r="S9688">
        <v>7.706666666666667</v>
      </c>
      <c r="T9688">
        <v>1.5432098765432098E-3</v>
      </c>
    </row>
    <row r="9689" spans="10:20" x14ac:dyDescent="0.35">
      <c r="J9689">
        <v>2012</v>
      </c>
      <c r="K9689" t="s">
        <v>7</v>
      </c>
      <c r="L9689" t="s">
        <v>89</v>
      </c>
      <c r="M9689" t="s">
        <v>16329</v>
      </c>
      <c r="O9689" t="s">
        <v>16262</v>
      </c>
      <c r="P9689" t="s">
        <v>1660</v>
      </c>
      <c r="Q9689">
        <v>612</v>
      </c>
      <c r="R9689">
        <v>5.6</v>
      </c>
      <c r="S9689">
        <v>7.9</v>
      </c>
      <c r="T9689">
        <v>1.0695187165775401E-3</v>
      </c>
    </row>
    <row r="9690" spans="10:20" x14ac:dyDescent="0.35">
      <c r="J9690">
        <v>2012</v>
      </c>
      <c r="K9690" t="s">
        <v>7</v>
      </c>
      <c r="L9690" t="s">
        <v>89</v>
      </c>
      <c r="M9690" t="s">
        <v>16329</v>
      </c>
      <c r="O9690" t="s">
        <v>16265</v>
      </c>
      <c r="P9690" t="s">
        <v>1661</v>
      </c>
      <c r="Q9690">
        <v>600</v>
      </c>
      <c r="R9690">
        <v>5.4666666666666668</v>
      </c>
      <c r="S9690">
        <v>7.5133333333333336</v>
      </c>
      <c r="T9690">
        <v>1.1834319526627219E-3</v>
      </c>
    </row>
    <row r="9691" spans="10:20" x14ac:dyDescent="0.35">
      <c r="J9691">
        <v>2012</v>
      </c>
      <c r="K9691" t="s">
        <v>7</v>
      </c>
      <c r="L9691" t="s">
        <v>265</v>
      </c>
      <c r="M9691" t="s">
        <v>16329</v>
      </c>
      <c r="O9691" t="s">
        <v>16268</v>
      </c>
      <c r="P9691" t="s">
        <v>1662</v>
      </c>
      <c r="Q9691">
        <v>1392</v>
      </c>
      <c r="R9691">
        <v>2.77</v>
      </c>
      <c r="S9691">
        <v>3.78</v>
      </c>
      <c r="T9691">
        <v>1.3623978201634877E-3</v>
      </c>
    </row>
    <row r="9692" spans="10:20" x14ac:dyDescent="0.35">
      <c r="J9692">
        <v>2012</v>
      </c>
      <c r="K9692" t="s">
        <v>7</v>
      </c>
      <c r="L9692" t="s">
        <v>265</v>
      </c>
      <c r="M9692" t="s">
        <v>16329</v>
      </c>
      <c r="O9692" t="s">
        <v>16271</v>
      </c>
      <c r="P9692" t="s">
        <v>1663</v>
      </c>
      <c r="Q9692">
        <v>1908</v>
      </c>
      <c r="R9692">
        <v>2.89</v>
      </c>
      <c r="S9692">
        <v>3.6</v>
      </c>
      <c r="T9692">
        <v>1.1682242990654205E-3</v>
      </c>
    </row>
    <row r="9693" spans="10:20" x14ac:dyDescent="0.35">
      <c r="J9693">
        <v>2012</v>
      </c>
      <c r="K9693" t="s">
        <v>7</v>
      </c>
      <c r="L9693" t="s">
        <v>265</v>
      </c>
      <c r="M9693" t="s">
        <v>16329</v>
      </c>
      <c r="O9693" t="s">
        <v>16274</v>
      </c>
      <c r="P9693" t="s">
        <v>1664</v>
      </c>
      <c r="Q9693">
        <v>1224</v>
      </c>
      <c r="R9693">
        <v>2.93</v>
      </c>
      <c r="S9693">
        <v>3.68</v>
      </c>
      <c r="T9693">
        <v>1.4598540145985401E-3</v>
      </c>
    </row>
    <row r="9694" spans="10:20" x14ac:dyDescent="0.35">
      <c r="J9694">
        <v>2012</v>
      </c>
      <c r="K9694" t="s">
        <v>7</v>
      </c>
      <c r="L9694" t="s">
        <v>265</v>
      </c>
      <c r="M9694" t="s">
        <v>16329</v>
      </c>
      <c r="O9694" t="s">
        <v>16277</v>
      </c>
      <c r="P9694" t="s">
        <v>1665</v>
      </c>
      <c r="Q9694">
        <v>2724</v>
      </c>
      <c r="R9694">
        <v>2.59</v>
      </c>
      <c r="S9694">
        <v>3.94</v>
      </c>
      <c r="T9694">
        <v>1.1111111111111111E-3</v>
      </c>
    </row>
    <row r="9695" spans="10:20" x14ac:dyDescent="0.35">
      <c r="J9695">
        <v>2012</v>
      </c>
      <c r="K9695" t="s">
        <v>7</v>
      </c>
      <c r="L9695" t="s">
        <v>265</v>
      </c>
      <c r="M9695" t="s">
        <v>16329</v>
      </c>
      <c r="O9695" t="s">
        <v>16280</v>
      </c>
      <c r="P9695" t="s">
        <v>1666</v>
      </c>
      <c r="Q9695">
        <v>1284</v>
      </c>
      <c r="R9695">
        <v>2.33</v>
      </c>
      <c r="S9695">
        <v>3.33</v>
      </c>
      <c r="T9695">
        <v>1.5082956259426848E-3</v>
      </c>
    </row>
    <row r="9696" spans="10:20" x14ac:dyDescent="0.35">
      <c r="J9696">
        <v>2012</v>
      </c>
      <c r="K9696" t="s">
        <v>7</v>
      </c>
      <c r="L9696" t="s">
        <v>265</v>
      </c>
      <c r="M9696" t="s">
        <v>16329</v>
      </c>
      <c r="O9696" t="s">
        <v>16283</v>
      </c>
      <c r="P9696" t="s">
        <v>1667</v>
      </c>
      <c r="Q9696">
        <v>1368</v>
      </c>
      <c r="R9696">
        <v>2.73</v>
      </c>
      <c r="S9696">
        <v>3.56</v>
      </c>
      <c r="T9696">
        <v>1.2836970474967907E-3</v>
      </c>
    </row>
    <row r="9697" spans="10:20" x14ac:dyDescent="0.35">
      <c r="J9697">
        <v>2012</v>
      </c>
      <c r="K9697" t="s">
        <v>7</v>
      </c>
      <c r="L9697" t="s">
        <v>265</v>
      </c>
      <c r="M9697" t="s">
        <v>16329</v>
      </c>
      <c r="O9697" t="s">
        <v>16286</v>
      </c>
      <c r="P9697" t="s">
        <v>1668</v>
      </c>
      <c r="Q9697">
        <v>1416</v>
      </c>
      <c r="R9697">
        <v>2.76</v>
      </c>
      <c r="S9697">
        <v>3.64</v>
      </c>
      <c r="T9697">
        <v>1.1682242990654205E-3</v>
      </c>
    </row>
    <row r="9698" spans="10:20" x14ac:dyDescent="0.35">
      <c r="J9698">
        <v>2012</v>
      </c>
      <c r="K9698" t="s">
        <v>7</v>
      </c>
      <c r="L9698" t="s">
        <v>265</v>
      </c>
      <c r="M9698" t="s">
        <v>16329</v>
      </c>
      <c r="O9698" t="s">
        <v>16289</v>
      </c>
      <c r="P9698" t="s">
        <v>1669</v>
      </c>
      <c r="Q9698">
        <v>1644</v>
      </c>
      <c r="R9698">
        <v>2.75</v>
      </c>
      <c r="S9698">
        <v>3.62</v>
      </c>
      <c r="T9698">
        <v>1.0683760683760685E-3</v>
      </c>
    </row>
    <row r="9699" spans="10:20" x14ac:dyDescent="0.35">
      <c r="J9699">
        <v>2012</v>
      </c>
      <c r="K9699" t="s">
        <v>7</v>
      </c>
      <c r="L9699" t="s">
        <v>265</v>
      </c>
      <c r="M9699" t="s">
        <v>16329</v>
      </c>
      <c r="O9699" t="s">
        <v>16292</v>
      </c>
      <c r="P9699" t="s">
        <v>1670</v>
      </c>
      <c r="Q9699">
        <v>2220</v>
      </c>
      <c r="R9699">
        <v>2.65</v>
      </c>
      <c r="S9699">
        <v>3.37</v>
      </c>
      <c r="T9699">
        <v>1.6313213703099511E-3</v>
      </c>
    </row>
    <row r="9700" spans="10:20" x14ac:dyDescent="0.35">
      <c r="J9700">
        <v>2012</v>
      </c>
      <c r="K9700" t="s">
        <v>7</v>
      </c>
      <c r="L9700" t="s">
        <v>265</v>
      </c>
      <c r="M9700" t="s">
        <v>16329</v>
      </c>
      <c r="O9700" t="s">
        <v>16295</v>
      </c>
      <c r="P9700" t="s">
        <v>1671</v>
      </c>
      <c r="Q9700">
        <v>1272</v>
      </c>
      <c r="R9700">
        <v>2.92</v>
      </c>
      <c r="S9700">
        <v>3.98</v>
      </c>
      <c r="T9700">
        <v>1.4814814814814814E-3</v>
      </c>
    </row>
    <row r="9701" spans="10:20" x14ac:dyDescent="0.35">
      <c r="J9701">
        <v>2012</v>
      </c>
      <c r="K9701" t="s">
        <v>7</v>
      </c>
      <c r="L9701" t="s">
        <v>265</v>
      </c>
      <c r="M9701" t="s">
        <v>16329</v>
      </c>
      <c r="O9701" t="s">
        <v>16298</v>
      </c>
      <c r="P9701" t="s">
        <v>1672</v>
      </c>
      <c r="Q9701">
        <v>2664</v>
      </c>
      <c r="R9701">
        <v>2.3199999999999998</v>
      </c>
      <c r="S9701">
        <v>3.79</v>
      </c>
      <c r="T9701">
        <v>1.7035775127768314E-3</v>
      </c>
    </row>
    <row r="9702" spans="10:20" x14ac:dyDescent="0.35">
      <c r="J9702">
        <v>2012</v>
      </c>
      <c r="K9702" t="s">
        <v>7</v>
      </c>
      <c r="L9702" t="s">
        <v>265</v>
      </c>
      <c r="M9702" t="s">
        <v>16329</v>
      </c>
      <c r="O9702" t="s">
        <v>16301</v>
      </c>
      <c r="P9702" t="s">
        <v>1673</v>
      </c>
      <c r="Q9702">
        <v>2172</v>
      </c>
      <c r="R9702">
        <v>2.88</v>
      </c>
      <c r="S9702">
        <v>3.82</v>
      </c>
      <c r="T9702">
        <v>1.0526315789473684E-3</v>
      </c>
    </row>
    <row r="9703" spans="10:20" x14ac:dyDescent="0.35">
      <c r="J9703">
        <v>2012</v>
      </c>
      <c r="K9703" t="s">
        <v>7</v>
      </c>
      <c r="L9703" t="s">
        <v>265</v>
      </c>
      <c r="M9703" t="s">
        <v>16329</v>
      </c>
      <c r="O9703" t="s">
        <v>16304</v>
      </c>
      <c r="P9703" t="s">
        <v>1674</v>
      </c>
      <c r="Q9703">
        <v>1956</v>
      </c>
      <c r="R9703">
        <v>2.73</v>
      </c>
      <c r="S9703">
        <v>3.6</v>
      </c>
      <c r="T9703">
        <v>1.7241379310344827E-3</v>
      </c>
    </row>
    <row r="9704" spans="10:20" x14ac:dyDescent="0.35">
      <c r="J9704">
        <v>2012</v>
      </c>
      <c r="K9704" t="s">
        <v>7</v>
      </c>
      <c r="L9704" t="s">
        <v>265</v>
      </c>
      <c r="M9704" t="s">
        <v>16329</v>
      </c>
      <c r="O9704" t="s">
        <v>16307</v>
      </c>
      <c r="P9704" t="s">
        <v>1675</v>
      </c>
      <c r="Q9704">
        <v>2316</v>
      </c>
      <c r="R9704">
        <v>2.63</v>
      </c>
      <c r="S9704">
        <v>3.3</v>
      </c>
      <c r="T9704">
        <v>1.6863406408094434E-3</v>
      </c>
    </row>
    <row r="9705" spans="10:20" x14ac:dyDescent="0.35">
      <c r="J9705">
        <v>2012</v>
      </c>
      <c r="K9705" t="s">
        <v>7</v>
      </c>
      <c r="L9705" t="s">
        <v>265</v>
      </c>
      <c r="M9705" t="s">
        <v>16329</v>
      </c>
      <c r="O9705" t="s">
        <v>16310</v>
      </c>
      <c r="P9705" t="s">
        <v>1676</v>
      </c>
      <c r="Q9705">
        <v>1716</v>
      </c>
      <c r="R9705">
        <v>2.56</v>
      </c>
      <c r="S9705">
        <v>3.97</v>
      </c>
      <c r="T9705">
        <v>1.25E-3</v>
      </c>
    </row>
    <row r="9706" spans="10:20" x14ac:dyDescent="0.35">
      <c r="J9706">
        <v>2012</v>
      </c>
      <c r="K9706" t="s">
        <v>7</v>
      </c>
      <c r="L9706" t="s">
        <v>265</v>
      </c>
      <c r="M9706" t="s">
        <v>16329</v>
      </c>
      <c r="O9706" t="s">
        <v>16313</v>
      </c>
      <c r="P9706" t="s">
        <v>1677</v>
      </c>
      <c r="Q9706">
        <v>2748</v>
      </c>
      <c r="R9706">
        <v>2.59</v>
      </c>
      <c r="S9706">
        <v>3.38</v>
      </c>
      <c r="T9706">
        <v>1.5290519877675841E-3</v>
      </c>
    </row>
    <row r="9707" spans="10:20" x14ac:dyDescent="0.35">
      <c r="J9707">
        <v>2012</v>
      </c>
      <c r="K9707" t="s">
        <v>7</v>
      </c>
      <c r="L9707" t="s">
        <v>265</v>
      </c>
      <c r="M9707" t="s">
        <v>16329</v>
      </c>
      <c r="O9707" t="s">
        <v>16316</v>
      </c>
      <c r="P9707" t="s">
        <v>1678</v>
      </c>
      <c r="Q9707">
        <v>1956</v>
      </c>
      <c r="R9707">
        <v>2.4300000000000002</v>
      </c>
      <c r="S9707">
        <v>3.65</v>
      </c>
      <c r="T9707">
        <v>1.4044943820224719E-3</v>
      </c>
    </row>
    <row r="9708" spans="10:20" x14ac:dyDescent="0.35">
      <c r="J9708">
        <v>2012</v>
      </c>
      <c r="K9708" t="s">
        <v>7</v>
      </c>
      <c r="L9708" t="s">
        <v>265</v>
      </c>
      <c r="M9708" t="s">
        <v>16329</v>
      </c>
      <c r="O9708" t="s">
        <v>16319</v>
      </c>
      <c r="P9708" t="s">
        <v>1679</v>
      </c>
      <c r="Q9708">
        <v>2340</v>
      </c>
      <c r="R9708">
        <v>2.91</v>
      </c>
      <c r="S9708">
        <v>3.49</v>
      </c>
      <c r="T9708">
        <v>1.1173184357541898E-3</v>
      </c>
    </row>
    <row r="9709" spans="10:20" x14ac:dyDescent="0.35">
      <c r="J9709">
        <v>2012</v>
      </c>
      <c r="K9709" t="s">
        <v>7</v>
      </c>
      <c r="L9709" t="s">
        <v>265</v>
      </c>
      <c r="M9709" t="s">
        <v>16329</v>
      </c>
      <c r="O9709" t="s">
        <v>16322</v>
      </c>
      <c r="P9709" t="s">
        <v>1680</v>
      </c>
      <c r="Q9709">
        <v>2220</v>
      </c>
      <c r="R9709">
        <v>2.5</v>
      </c>
      <c r="S9709">
        <v>3.59</v>
      </c>
      <c r="T9709">
        <v>1.1862396204033216E-3</v>
      </c>
    </row>
    <row r="9710" spans="10:20" x14ac:dyDescent="0.35">
      <c r="J9710">
        <v>2012</v>
      </c>
      <c r="K9710" t="s">
        <v>7</v>
      </c>
      <c r="L9710" t="s">
        <v>265</v>
      </c>
      <c r="M9710" t="s">
        <v>16329</v>
      </c>
      <c r="O9710" t="s">
        <v>16325</v>
      </c>
      <c r="P9710" t="s">
        <v>1681</v>
      </c>
      <c r="Q9710">
        <v>1464</v>
      </c>
      <c r="R9710">
        <v>2.94</v>
      </c>
      <c r="S9710">
        <v>3.57</v>
      </c>
      <c r="T9710">
        <v>1.2195121951219512E-3</v>
      </c>
    </row>
    <row r="9711" spans="10:20" x14ac:dyDescent="0.35">
      <c r="J9711">
        <v>2012</v>
      </c>
      <c r="K9711" t="s">
        <v>7</v>
      </c>
      <c r="L9711" t="s">
        <v>265</v>
      </c>
      <c r="M9711" t="s">
        <v>16329</v>
      </c>
      <c r="O9711" t="s">
        <v>16328</v>
      </c>
      <c r="P9711" t="s">
        <v>1682</v>
      </c>
      <c r="Q9711">
        <v>1956</v>
      </c>
      <c r="R9711">
        <v>2.95</v>
      </c>
      <c r="S9711">
        <v>3.72</v>
      </c>
      <c r="T9711">
        <v>1.0471204188481676E-3</v>
      </c>
    </row>
    <row r="9712" spans="10:20" x14ac:dyDescent="0.35">
      <c r="J9712">
        <v>2012</v>
      </c>
      <c r="K9712" t="s">
        <v>7</v>
      </c>
      <c r="L9712" t="s">
        <v>265</v>
      </c>
      <c r="M9712" t="s">
        <v>16329</v>
      </c>
      <c r="O9712" t="s">
        <v>16331</v>
      </c>
      <c r="P9712" t="s">
        <v>1683</v>
      </c>
      <c r="Q9712">
        <v>1356</v>
      </c>
      <c r="R9712">
        <v>2.83</v>
      </c>
      <c r="S9712">
        <v>3.76</v>
      </c>
      <c r="T9712">
        <v>1.1547344110854503E-3</v>
      </c>
    </row>
    <row r="9713" spans="10:20" x14ac:dyDescent="0.35">
      <c r="J9713">
        <v>2012</v>
      </c>
      <c r="K9713" t="s">
        <v>7</v>
      </c>
      <c r="L9713" t="s">
        <v>265</v>
      </c>
      <c r="M9713" t="s">
        <v>16329</v>
      </c>
      <c r="O9713" t="s">
        <v>16334</v>
      </c>
      <c r="P9713" t="s">
        <v>1684</v>
      </c>
      <c r="Q9713">
        <v>2328</v>
      </c>
      <c r="R9713">
        <v>2.95</v>
      </c>
      <c r="S9713">
        <v>3.53</v>
      </c>
      <c r="T9713">
        <v>1.7857142857142857E-3</v>
      </c>
    </row>
    <row r="9714" spans="10:20" x14ac:dyDescent="0.35">
      <c r="J9714">
        <v>2012</v>
      </c>
      <c r="K9714" t="s">
        <v>7</v>
      </c>
      <c r="L9714" t="s">
        <v>265</v>
      </c>
      <c r="M9714" t="s">
        <v>16329</v>
      </c>
      <c r="O9714" t="s">
        <v>16337</v>
      </c>
      <c r="P9714" t="s">
        <v>1685</v>
      </c>
      <c r="Q9714">
        <v>2604</v>
      </c>
      <c r="R9714">
        <v>2.59</v>
      </c>
      <c r="S9714">
        <v>3.91</v>
      </c>
      <c r="T9714">
        <v>1.8148820326678765E-3</v>
      </c>
    </row>
    <row r="9715" spans="10:20" x14ac:dyDescent="0.35">
      <c r="J9715">
        <v>2012</v>
      </c>
      <c r="K9715" t="s">
        <v>7</v>
      </c>
      <c r="L9715" t="s">
        <v>265</v>
      </c>
      <c r="M9715" t="s">
        <v>16329</v>
      </c>
      <c r="O9715" t="s">
        <v>16199</v>
      </c>
      <c r="P9715" t="s">
        <v>1686</v>
      </c>
      <c r="Q9715">
        <v>1992</v>
      </c>
      <c r="R9715">
        <v>2.89</v>
      </c>
      <c r="S9715">
        <v>3.54</v>
      </c>
      <c r="T9715">
        <v>1.0570824524312897E-3</v>
      </c>
    </row>
    <row r="9716" spans="10:20" x14ac:dyDescent="0.35">
      <c r="J9716">
        <v>2012</v>
      </c>
      <c r="K9716" t="s">
        <v>7</v>
      </c>
      <c r="L9716" t="s">
        <v>265</v>
      </c>
      <c r="M9716" t="s">
        <v>16329</v>
      </c>
      <c r="O9716" t="s">
        <v>16202</v>
      </c>
      <c r="P9716" t="s">
        <v>1687</v>
      </c>
      <c r="Q9716">
        <v>1272</v>
      </c>
      <c r="R9716">
        <v>2.85</v>
      </c>
      <c r="S9716">
        <v>3.96</v>
      </c>
      <c r="T9716">
        <v>1.8083182640144665E-3</v>
      </c>
    </row>
    <row r="9717" spans="10:20" x14ac:dyDescent="0.35">
      <c r="J9717">
        <v>2012</v>
      </c>
      <c r="K9717" t="s">
        <v>7</v>
      </c>
      <c r="L9717" t="s">
        <v>265</v>
      </c>
      <c r="M9717" t="s">
        <v>16329</v>
      </c>
      <c r="O9717" t="s">
        <v>16205</v>
      </c>
      <c r="P9717" t="s">
        <v>1688</v>
      </c>
      <c r="Q9717">
        <v>1968</v>
      </c>
      <c r="R9717">
        <v>2.4500000000000002</v>
      </c>
      <c r="S9717">
        <v>3.31</v>
      </c>
      <c r="T9717">
        <v>1.2091898428053204E-3</v>
      </c>
    </row>
    <row r="9718" spans="10:20" x14ac:dyDescent="0.35">
      <c r="J9718">
        <v>2012</v>
      </c>
      <c r="K9718" t="s">
        <v>7</v>
      </c>
      <c r="L9718" t="s">
        <v>265</v>
      </c>
      <c r="M9718" t="s">
        <v>16329</v>
      </c>
      <c r="O9718" t="s">
        <v>16208</v>
      </c>
      <c r="P9718" t="s">
        <v>1689</v>
      </c>
      <c r="Q9718">
        <v>2700</v>
      </c>
      <c r="R9718">
        <v>2.76</v>
      </c>
      <c r="S9718">
        <v>3.56</v>
      </c>
      <c r="T9718">
        <v>1.1750881316098707E-3</v>
      </c>
    </row>
    <row r="9719" spans="10:20" x14ac:dyDescent="0.35">
      <c r="J9719">
        <v>2012</v>
      </c>
      <c r="K9719" t="s">
        <v>7</v>
      </c>
      <c r="L9719" t="s">
        <v>265</v>
      </c>
      <c r="M9719" t="s">
        <v>16329</v>
      </c>
      <c r="O9719" t="s">
        <v>16211</v>
      </c>
      <c r="P9719" t="s">
        <v>1690</v>
      </c>
      <c r="Q9719">
        <v>1500</v>
      </c>
      <c r="R9719">
        <v>2.33</v>
      </c>
      <c r="S9719">
        <v>3.89</v>
      </c>
      <c r="T9719">
        <v>1.3679890560875513E-3</v>
      </c>
    </row>
    <row r="9720" spans="10:20" x14ac:dyDescent="0.35">
      <c r="J9720">
        <v>2012</v>
      </c>
      <c r="K9720" t="s">
        <v>7</v>
      </c>
      <c r="L9720" t="s">
        <v>265</v>
      </c>
      <c r="M9720" t="s">
        <v>16329</v>
      </c>
      <c r="O9720" t="s">
        <v>16214</v>
      </c>
      <c r="P9720" t="s">
        <v>1691</v>
      </c>
      <c r="Q9720">
        <v>1248</v>
      </c>
      <c r="R9720">
        <v>2.9</v>
      </c>
      <c r="S9720">
        <v>3.83</v>
      </c>
      <c r="T9720">
        <v>1.1210762331838565E-3</v>
      </c>
    </row>
    <row r="9721" spans="10:20" x14ac:dyDescent="0.35">
      <c r="J9721">
        <v>2012</v>
      </c>
      <c r="K9721" t="s">
        <v>7</v>
      </c>
      <c r="L9721" t="s">
        <v>265</v>
      </c>
      <c r="M9721" t="s">
        <v>16329</v>
      </c>
      <c r="O9721" t="s">
        <v>16217</v>
      </c>
      <c r="P9721" t="s">
        <v>1692</v>
      </c>
      <c r="Q9721">
        <v>2232</v>
      </c>
      <c r="R9721">
        <v>2.95</v>
      </c>
      <c r="S9721">
        <v>3.91</v>
      </c>
      <c r="T9721">
        <v>1.221001221001221E-3</v>
      </c>
    </row>
    <row r="9722" spans="10:20" x14ac:dyDescent="0.35">
      <c r="J9722">
        <v>2012</v>
      </c>
      <c r="K9722" t="s">
        <v>7</v>
      </c>
      <c r="L9722" t="s">
        <v>265</v>
      </c>
      <c r="M9722" t="s">
        <v>16329</v>
      </c>
      <c r="O9722" t="s">
        <v>16220</v>
      </c>
      <c r="P9722" t="s">
        <v>1693</v>
      </c>
      <c r="Q9722">
        <v>1368</v>
      </c>
      <c r="R9722">
        <v>2.73</v>
      </c>
      <c r="S9722">
        <v>3.75</v>
      </c>
      <c r="T9722">
        <v>1.0775862068965517E-3</v>
      </c>
    </row>
    <row r="9723" spans="10:20" x14ac:dyDescent="0.35">
      <c r="J9723">
        <v>2012</v>
      </c>
      <c r="K9723" t="s">
        <v>7</v>
      </c>
      <c r="L9723" t="s">
        <v>265</v>
      </c>
      <c r="M9723" t="s">
        <v>16329</v>
      </c>
      <c r="O9723" t="s">
        <v>16223</v>
      </c>
      <c r="P9723" t="s">
        <v>1694</v>
      </c>
      <c r="Q9723">
        <v>2028</v>
      </c>
      <c r="R9723">
        <v>2.5499999999999998</v>
      </c>
      <c r="S9723">
        <v>3.68</v>
      </c>
      <c r="T9723">
        <v>1.5503875968992248E-3</v>
      </c>
    </row>
    <row r="9724" spans="10:20" x14ac:dyDescent="0.35">
      <c r="J9724">
        <v>2012</v>
      </c>
      <c r="K9724" t="s">
        <v>7</v>
      </c>
      <c r="L9724" t="s">
        <v>265</v>
      </c>
      <c r="M9724" t="s">
        <v>16329</v>
      </c>
      <c r="O9724" t="s">
        <v>16226</v>
      </c>
      <c r="P9724" t="s">
        <v>1695</v>
      </c>
      <c r="Q9724">
        <v>2268</v>
      </c>
      <c r="R9724">
        <v>2.88</v>
      </c>
      <c r="S9724">
        <v>3.71</v>
      </c>
      <c r="T9724">
        <v>1.2820512820512821E-3</v>
      </c>
    </row>
    <row r="9725" spans="10:20" x14ac:dyDescent="0.35">
      <c r="J9725">
        <v>2012</v>
      </c>
      <c r="K9725" t="s">
        <v>7</v>
      </c>
      <c r="L9725" t="s">
        <v>265</v>
      </c>
      <c r="M9725" t="s">
        <v>16329</v>
      </c>
      <c r="O9725" t="s">
        <v>16229</v>
      </c>
      <c r="P9725" t="s">
        <v>1696</v>
      </c>
      <c r="Q9725">
        <v>1476</v>
      </c>
      <c r="R9725">
        <v>3</v>
      </c>
      <c r="S9725">
        <v>3.83</v>
      </c>
      <c r="T9725">
        <v>1.3888888888888889E-3</v>
      </c>
    </row>
    <row r="9726" spans="10:20" x14ac:dyDescent="0.35">
      <c r="J9726">
        <v>2012</v>
      </c>
      <c r="K9726" t="s">
        <v>7</v>
      </c>
      <c r="L9726" t="s">
        <v>265</v>
      </c>
      <c r="M9726" t="s">
        <v>16329</v>
      </c>
      <c r="O9726" t="s">
        <v>16232</v>
      </c>
      <c r="P9726" t="s">
        <v>1697</v>
      </c>
      <c r="Q9726">
        <v>1608</v>
      </c>
      <c r="R9726">
        <v>2.67</v>
      </c>
      <c r="S9726">
        <v>3.75</v>
      </c>
      <c r="T9726">
        <v>1.0504201680672268E-3</v>
      </c>
    </row>
    <row r="9727" spans="10:20" x14ac:dyDescent="0.35">
      <c r="J9727">
        <v>2012</v>
      </c>
      <c r="K9727" t="s">
        <v>7</v>
      </c>
      <c r="L9727" t="s">
        <v>265</v>
      </c>
      <c r="M9727" t="s">
        <v>16329</v>
      </c>
      <c r="O9727" t="s">
        <v>16235</v>
      </c>
      <c r="P9727" t="s">
        <v>1698</v>
      </c>
      <c r="Q9727">
        <v>1668</v>
      </c>
      <c r="R9727">
        <v>2.3199999999999998</v>
      </c>
      <c r="S9727">
        <v>3.42</v>
      </c>
      <c r="T9727">
        <v>1.7985611510791368E-3</v>
      </c>
    </row>
    <row r="9728" spans="10:20" x14ac:dyDescent="0.35">
      <c r="J9728">
        <v>2012</v>
      </c>
      <c r="K9728" t="s">
        <v>7</v>
      </c>
      <c r="L9728" t="s">
        <v>265</v>
      </c>
      <c r="M9728" t="s">
        <v>16329</v>
      </c>
      <c r="O9728" t="s">
        <v>16238</v>
      </c>
      <c r="P9728" t="s">
        <v>1699</v>
      </c>
      <c r="Q9728">
        <v>2640</v>
      </c>
      <c r="R9728">
        <v>2.85</v>
      </c>
      <c r="S9728">
        <v>3.57</v>
      </c>
      <c r="T9728">
        <v>1.3623978201634877E-3</v>
      </c>
    </row>
    <row r="9729" spans="10:20" x14ac:dyDescent="0.35">
      <c r="J9729">
        <v>2012</v>
      </c>
      <c r="K9729" t="s">
        <v>7</v>
      </c>
      <c r="L9729" t="s">
        <v>265</v>
      </c>
      <c r="M9729" t="s">
        <v>16329</v>
      </c>
      <c r="O9729" t="s">
        <v>16241</v>
      </c>
      <c r="P9729" t="s">
        <v>1700</v>
      </c>
      <c r="Q9729">
        <v>1356</v>
      </c>
      <c r="R9729">
        <v>2.4900000000000002</v>
      </c>
      <c r="S9729">
        <v>3.69</v>
      </c>
      <c r="T9729">
        <v>1.2422360248447205E-3</v>
      </c>
    </row>
    <row r="9730" spans="10:20" x14ac:dyDescent="0.35">
      <c r="J9730">
        <v>2012</v>
      </c>
      <c r="K9730" t="s">
        <v>7</v>
      </c>
      <c r="L9730" t="s">
        <v>265</v>
      </c>
      <c r="M9730" t="s">
        <v>16329</v>
      </c>
      <c r="O9730" t="s">
        <v>16244</v>
      </c>
      <c r="P9730" t="s">
        <v>1701</v>
      </c>
      <c r="Q9730">
        <v>2712</v>
      </c>
      <c r="R9730">
        <v>2.4300000000000002</v>
      </c>
      <c r="S9730">
        <v>3.59</v>
      </c>
      <c r="T9730">
        <v>1.2453300124533001E-3</v>
      </c>
    </row>
    <row r="9731" spans="10:20" x14ac:dyDescent="0.35">
      <c r="J9731">
        <v>2012</v>
      </c>
      <c r="K9731" t="s">
        <v>7</v>
      </c>
      <c r="L9731" t="s">
        <v>265</v>
      </c>
      <c r="M9731" t="s">
        <v>16329</v>
      </c>
      <c r="O9731" t="s">
        <v>16247</v>
      </c>
      <c r="P9731" t="s">
        <v>1702</v>
      </c>
      <c r="Q9731">
        <v>1212</v>
      </c>
      <c r="R9731">
        <v>2.99</v>
      </c>
      <c r="S9731">
        <v>3.82</v>
      </c>
      <c r="T9731">
        <v>1.5974440894568689E-3</v>
      </c>
    </row>
    <row r="9732" spans="10:20" x14ac:dyDescent="0.35">
      <c r="J9732">
        <v>2012</v>
      </c>
      <c r="K9732" t="s">
        <v>7</v>
      </c>
      <c r="L9732" t="s">
        <v>265</v>
      </c>
      <c r="M9732" t="s">
        <v>16329</v>
      </c>
      <c r="O9732" t="s">
        <v>16250</v>
      </c>
      <c r="P9732" t="s">
        <v>1703</v>
      </c>
      <c r="Q9732">
        <v>2700</v>
      </c>
      <c r="R9732">
        <v>2.64</v>
      </c>
      <c r="S9732">
        <v>3.93</v>
      </c>
      <c r="T9732">
        <v>1.0351966873706005E-3</v>
      </c>
    </row>
    <row r="9733" spans="10:20" x14ac:dyDescent="0.35">
      <c r="J9733">
        <v>2012</v>
      </c>
      <c r="K9733" t="s">
        <v>7</v>
      </c>
      <c r="L9733" t="s">
        <v>265</v>
      </c>
      <c r="M9733" t="s">
        <v>16329</v>
      </c>
      <c r="O9733" t="s">
        <v>16253</v>
      </c>
      <c r="P9733" t="s">
        <v>1704</v>
      </c>
      <c r="Q9733">
        <v>1740</v>
      </c>
      <c r="R9733">
        <v>2.54</v>
      </c>
      <c r="S9733">
        <v>3.78</v>
      </c>
      <c r="T9733">
        <v>1.5698587127158557E-3</v>
      </c>
    </row>
    <row r="9734" spans="10:20" x14ac:dyDescent="0.35">
      <c r="J9734">
        <v>2012</v>
      </c>
      <c r="K9734" t="s">
        <v>7</v>
      </c>
      <c r="L9734" t="s">
        <v>265</v>
      </c>
      <c r="M9734" t="s">
        <v>16329</v>
      </c>
      <c r="O9734" t="s">
        <v>16256</v>
      </c>
      <c r="P9734" t="s">
        <v>1705</v>
      </c>
      <c r="Q9734">
        <v>2124</v>
      </c>
      <c r="R9734">
        <v>2.76</v>
      </c>
      <c r="S9734">
        <v>3.89</v>
      </c>
      <c r="T9734">
        <v>1.3477088948787063E-3</v>
      </c>
    </row>
    <row r="9735" spans="10:20" x14ac:dyDescent="0.35">
      <c r="J9735">
        <v>2012</v>
      </c>
      <c r="K9735" t="s">
        <v>7</v>
      </c>
      <c r="L9735" t="s">
        <v>265</v>
      </c>
      <c r="M9735" t="s">
        <v>16329</v>
      </c>
      <c r="O9735" t="s">
        <v>16259</v>
      </c>
      <c r="P9735" t="s">
        <v>1706</v>
      </c>
      <c r="Q9735">
        <v>1260</v>
      </c>
      <c r="R9735">
        <v>2.64</v>
      </c>
      <c r="S9735">
        <v>3.75</v>
      </c>
      <c r="T9735">
        <v>1.7123287671232876E-3</v>
      </c>
    </row>
    <row r="9736" spans="10:20" x14ac:dyDescent="0.35">
      <c r="J9736">
        <v>2012</v>
      </c>
      <c r="K9736" t="s">
        <v>7</v>
      </c>
      <c r="L9736" t="s">
        <v>265</v>
      </c>
      <c r="M9736" t="s">
        <v>16329</v>
      </c>
      <c r="O9736" t="s">
        <v>16262</v>
      </c>
      <c r="P9736" t="s">
        <v>1707</v>
      </c>
      <c r="Q9736">
        <v>1680</v>
      </c>
      <c r="R9736">
        <v>2.78</v>
      </c>
      <c r="S9736">
        <v>3.98</v>
      </c>
      <c r="T9736">
        <v>1.2690355329949238E-3</v>
      </c>
    </row>
    <row r="9737" spans="10:20" x14ac:dyDescent="0.35">
      <c r="J9737">
        <v>2012</v>
      </c>
      <c r="K9737" t="s">
        <v>7</v>
      </c>
      <c r="L9737" t="s">
        <v>265</v>
      </c>
      <c r="M9737" t="s">
        <v>16329</v>
      </c>
      <c r="O9737" t="s">
        <v>16265</v>
      </c>
      <c r="P9737" t="s">
        <v>1708</v>
      </c>
      <c r="Q9737">
        <v>1224</v>
      </c>
      <c r="R9737">
        <v>2.9</v>
      </c>
      <c r="S9737">
        <v>3.53</v>
      </c>
      <c r="T9737">
        <v>1.3315579227696406E-3</v>
      </c>
    </row>
    <row r="9738" spans="10:20" x14ac:dyDescent="0.35">
      <c r="J9738">
        <v>2012</v>
      </c>
      <c r="K9738" t="s">
        <v>7</v>
      </c>
      <c r="L9738" t="s">
        <v>265</v>
      </c>
      <c r="M9738" t="s">
        <v>16329</v>
      </c>
      <c r="O9738" t="s">
        <v>16268</v>
      </c>
      <c r="P9738" t="s">
        <v>1709</v>
      </c>
      <c r="Q9738">
        <v>1248</v>
      </c>
      <c r="R9738">
        <v>2.94</v>
      </c>
      <c r="S9738">
        <v>3.42</v>
      </c>
      <c r="T9738">
        <v>1.5772870662460567E-3</v>
      </c>
    </row>
    <row r="9739" spans="10:20" x14ac:dyDescent="0.35">
      <c r="J9739">
        <v>2012</v>
      </c>
      <c r="K9739" t="s">
        <v>7</v>
      </c>
      <c r="L9739" t="s">
        <v>265</v>
      </c>
      <c r="M9739" t="s">
        <v>16329</v>
      </c>
      <c r="O9739" t="s">
        <v>16271</v>
      </c>
      <c r="P9739" t="s">
        <v>1710</v>
      </c>
      <c r="Q9739">
        <v>1728</v>
      </c>
      <c r="R9739">
        <v>2.5499999999999998</v>
      </c>
      <c r="S9739">
        <v>3.61</v>
      </c>
      <c r="T9739">
        <v>1.4619883040935672E-3</v>
      </c>
    </row>
    <row r="9740" spans="10:20" x14ac:dyDescent="0.35">
      <c r="J9740">
        <v>2012</v>
      </c>
      <c r="K9740" t="s">
        <v>7</v>
      </c>
      <c r="L9740" t="s">
        <v>265</v>
      </c>
      <c r="M9740" t="s">
        <v>16329</v>
      </c>
      <c r="O9740" t="s">
        <v>16274</v>
      </c>
      <c r="P9740" t="s">
        <v>1711</v>
      </c>
      <c r="Q9740">
        <v>1428</v>
      </c>
      <c r="R9740">
        <v>2.4700000000000002</v>
      </c>
      <c r="S9740">
        <v>3.9</v>
      </c>
      <c r="T9740">
        <v>1.0834236186348862E-3</v>
      </c>
    </row>
    <row r="9741" spans="10:20" x14ac:dyDescent="0.35">
      <c r="J9741">
        <v>2012</v>
      </c>
      <c r="K9741" t="s">
        <v>7</v>
      </c>
      <c r="L9741" t="s">
        <v>265</v>
      </c>
      <c r="M9741" t="s">
        <v>16329</v>
      </c>
      <c r="O9741" t="s">
        <v>16277</v>
      </c>
      <c r="P9741" t="s">
        <v>1712</v>
      </c>
      <c r="Q9741">
        <v>1728</v>
      </c>
      <c r="R9741">
        <v>2.72</v>
      </c>
      <c r="S9741">
        <v>3.36</v>
      </c>
      <c r="T9741">
        <v>1.7699115044247787E-3</v>
      </c>
    </row>
    <row r="9742" spans="10:20" x14ac:dyDescent="0.35">
      <c r="J9742">
        <v>2012</v>
      </c>
      <c r="K9742" t="s">
        <v>7</v>
      </c>
      <c r="L9742" t="s">
        <v>265</v>
      </c>
      <c r="M9742" t="s">
        <v>16329</v>
      </c>
      <c r="O9742" t="s">
        <v>16280</v>
      </c>
      <c r="P9742" t="s">
        <v>1713</v>
      </c>
      <c r="Q9742">
        <v>2508</v>
      </c>
      <c r="R9742">
        <v>2.95</v>
      </c>
      <c r="S9742">
        <v>3.4</v>
      </c>
      <c r="T9742">
        <v>1.0649627263045794E-3</v>
      </c>
    </row>
    <row r="9743" spans="10:20" x14ac:dyDescent="0.35">
      <c r="J9743">
        <v>2012</v>
      </c>
      <c r="K9743" t="s">
        <v>7</v>
      </c>
      <c r="L9743" t="s">
        <v>265</v>
      </c>
      <c r="M9743" t="s">
        <v>16329</v>
      </c>
      <c r="O9743" t="s">
        <v>16283</v>
      </c>
      <c r="P9743" t="s">
        <v>1714</v>
      </c>
      <c r="Q9743">
        <v>1788</v>
      </c>
      <c r="R9743">
        <v>2.68</v>
      </c>
      <c r="S9743">
        <v>3.73</v>
      </c>
      <c r="T9743">
        <v>1.0964912280701754E-3</v>
      </c>
    </row>
    <row r="9744" spans="10:20" x14ac:dyDescent="0.35">
      <c r="J9744">
        <v>2012</v>
      </c>
      <c r="K9744" t="s">
        <v>7</v>
      </c>
      <c r="L9744" t="s">
        <v>265</v>
      </c>
      <c r="M9744" t="s">
        <v>16329</v>
      </c>
      <c r="O9744" t="s">
        <v>16286</v>
      </c>
      <c r="P9744" t="s">
        <v>1715</v>
      </c>
      <c r="Q9744">
        <v>2112</v>
      </c>
      <c r="R9744">
        <v>2.85</v>
      </c>
      <c r="S9744">
        <v>3.62</v>
      </c>
      <c r="T9744">
        <v>1.589825119236884E-3</v>
      </c>
    </row>
    <row r="9745" spans="10:20" x14ac:dyDescent="0.35">
      <c r="J9745">
        <v>2012</v>
      </c>
      <c r="K9745" t="s">
        <v>7</v>
      </c>
      <c r="L9745" t="s">
        <v>265</v>
      </c>
      <c r="M9745" t="s">
        <v>16329</v>
      </c>
      <c r="O9745" t="s">
        <v>16289</v>
      </c>
      <c r="P9745" t="s">
        <v>1716</v>
      </c>
      <c r="Q9745">
        <v>2244</v>
      </c>
      <c r="R9745">
        <v>2.36</v>
      </c>
      <c r="S9745">
        <v>4</v>
      </c>
      <c r="T9745">
        <v>1.1235955056179776E-3</v>
      </c>
    </row>
    <row r="9746" spans="10:20" x14ac:dyDescent="0.35">
      <c r="J9746">
        <v>2012</v>
      </c>
      <c r="K9746" t="s">
        <v>7</v>
      </c>
      <c r="L9746" t="s">
        <v>265</v>
      </c>
      <c r="M9746" t="s">
        <v>16329</v>
      </c>
      <c r="O9746" t="s">
        <v>16292</v>
      </c>
      <c r="P9746" t="s">
        <v>1717</v>
      </c>
      <c r="Q9746">
        <v>2016</v>
      </c>
      <c r="R9746">
        <v>2.56</v>
      </c>
      <c r="S9746">
        <v>3.51</v>
      </c>
      <c r="T9746">
        <v>1.2903225806451613E-3</v>
      </c>
    </row>
    <row r="9747" spans="10:20" x14ac:dyDescent="0.35">
      <c r="J9747">
        <v>2012</v>
      </c>
      <c r="K9747" t="s">
        <v>7</v>
      </c>
      <c r="L9747" t="s">
        <v>265</v>
      </c>
      <c r="M9747" t="s">
        <v>16329</v>
      </c>
      <c r="O9747" t="s">
        <v>16295</v>
      </c>
      <c r="P9747" t="s">
        <v>1718</v>
      </c>
      <c r="Q9747">
        <v>2736</v>
      </c>
      <c r="R9747">
        <v>2.86</v>
      </c>
      <c r="S9747">
        <v>3.49</v>
      </c>
      <c r="T9747">
        <v>1.1001100110011001E-3</v>
      </c>
    </row>
    <row r="9748" spans="10:20" x14ac:dyDescent="0.35">
      <c r="J9748">
        <v>2012</v>
      </c>
      <c r="K9748" t="s">
        <v>7</v>
      </c>
      <c r="L9748" t="s">
        <v>265</v>
      </c>
      <c r="M9748" t="s">
        <v>16329</v>
      </c>
      <c r="O9748" t="s">
        <v>16298</v>
      </c>
      <c r="P9748" t="s">
        <v>1719</v>
      </c>
      <c r="Q9748">
        <v>2304</v>
      </c>
      <c r="R9748">
        <v>2.94</v>
      </c>
      <c r="S9748">
        <v>3.78</v>
      </c>
      <c r="T9748">
        <v>1.5408320493066256E-3</v>
      </c>
    </row>
    <row r="9749" spans="10:20" x14ac:dyDescent="0.35">
      <c r="J9749">
        <v>2012</v>
      </c>
      <c r="K9749" t="s">
        <v>7</v>
      </c>
      <c r="L9749" t="s">
        <v>265</v>
      </c>
      <c r="M9749" t="s">
        <v>16329</v>
      </c>
      <c r="O9749" t="s">
        <v>16301</v>
      </c>
      <c r="P9749" t="s">
        <v>1720</v>
      </c>
      <c r="Q9749">
        <v>1944</v>
      </c>
      <c r="R9749">
        <v>2.85</v>
      </c>
      <c r="S9749">
        <v>3.7</v>
      </c>
      <c r="T9749">
        <v>1.8050541516245488E-3</v>
      </c>
    </row>
    <row r="9750" spans="10:20" x14ac:dyDescent="0.35">
      <c r="J9750">
        <v>2012</v>
      </c>
      <c r="K9750" t="s">
        <v>7</v>
      </c>
      <c r="L9750" t="s">
        <v>265</v>
      </c>
      <c r="M9750" t="s">
        <v>16329</v>
      </c>
      <c r="O9750" t="s">
        <v>16304</v>
      </c>
      <c r="P9750" t="s">
        <v>1721</v>
      </c>
      <c r="Q9750">
        <v>2292</v>
      </c>
      <c r="R9750">
        <v>2.35</v>
      </c>
      <c r="S9750">
        <v>3.37</v>
      </c>
      <c r="T9750">
        <v>1.4771048744460858E-3</v>
      </c>
    </row>
    <row r="9751" spans="10:20" x14ac:dyDescent="0.35">
      <c r="J9751">
        <v>2012</v>
      </c>
      <c r="K9751" t="s">
        <v>7</v>
      </c>
      <c r="L9751" t="s">
        <v>265</v>
      </c>
      <c r="M9751" t="s">
        <v>16329</v>
      </c>
      <c r="O9751" t="s">
        <v>16307</v>
      </c>
      <c r="P9751" t="s">
        <v>1722</v>
      </c>
      <c r="Q9751">
        <v>2112</v>
      </c>
      <c r="R9751">
        <v>2.88</v>
      </c>
      <c r="S9751">
        <v>3.42</v>
      </c>
      <c r="T9751">
        <v>1.2853470437017994E-3</v>
      </c>
    </row>
    <row r="9752" spans="10:20" x14ac:dyDescent="0.35">
      <c r="J9752">
        <v>2012</v>
      </c>
      <c r="K9752" t="s">
        <v>7</v>
      </c>
      <c r="L9752" t="s">
        <v>265</v>
      </c>
      <c r="M9752" t="s">
        <v>16329</v>
      </c>
      <c r="O9752" t="s">
        <v>16310</v>
      </c>
      <c r="P9752" t="s">
        <v>1723</v>
      </c>
      <c r="Q9752">
        <v>1344</v>
      </c>
      <c r="R9752">
        <v>2.59</v>
      </c>
      <c r="S9752">
        <v>3.59</v>
      </c>
      <c r="T9752">
        <v>1.0729613733905579E-3</v>
      </c>
    </row>
    <row r="9753" spans="10:20" x14ac:dyDescent="0.35">
      <c r="J9753">
        <v>2012</v>
      </c>
      <c r="K9753" t="s">
        <v>7</v>
      </c>
      <c r="L9753" t="s">
        <v>265</v>
      </c>
      <c r="M9753" t="s">
        <v>16329</v>
      </c>
      <c r="O9753" t="s">
        <v>16313</v>
      </c>
      <c r="P9753" t="s">
        <v>1724</v>
      </c>
      <c r="Q9753">
        <v>2052</v>
      </c>
      <c r="R9753">
        <v>2.65</v>
      </c>
      <c r="S9753">
        <v>3.44</v>
      </c>
      <c r="T9753">
        <v>1.2254901960784314E-3</v>
      </c>
    </row>
    <row r="9754" spans="10:20" x14ac:dyDescent="0.35">
      <c r="J9754">
        <v>2012</v>
      </c>
      <c r="K9754" t="s">
        <v>7</v>
      </c>
      <c r="L9754" t="s">
        <v>265</v>
      </c>
      <c r="M9754" t="s">
        <v>16329</v>
      </c>
      <c r="O9754" t="s">
        <v>16316</v>
      </c>
      <c r="P9754" t="s">
        <v>1725</v>
      </c>
      <c r="Q9754">
        <v>2016</v>
      </c>
      <c r="R9754">
        <v>2.77</v>
      </c>
      <c r="S9754">
        <v>3.77</v>
      </c>
      <c r="T9754">
        <v>1.736111111111111E-3</v>
      </c>
    </row>
    <row r="9755" spans="10:20" x14ac:dyDescent="0.35">
      <c r="J9755">
        <v>2012</v>
      </c>
      <c r="K9755" t="s">
        <v>7</v>
      </c>
      <c r="L9755" t="s">
        <v>265</v>
      </c>
      <c r="M9755" t="s">
        <v>16329</v>
      </c>
      <c r="O9755" t="s">
        <v>16319</v>
      </c>
      <c r="P9755" t="s">
        <v>1726</v>
      </c>
      <c r="Q9755">
        <v>2424</v>
      </c>
      <c r="R9755">
        <v>2.42</v>
      </c>
      <c r="S9755">
        <v>3.4</v>
      </c>
      <c r="T9755">
        <v>1.8083182640144665E-3</v>
      </c>
    </row>
    <row r="9756" spans="10:20" x14ac:dyDescent="0.35">
      <c r="J9756">
        <v>2012</v>
      </c>
      <c r="K9756" t="s">
        <v>7</v>
      </c>
      <c r="L9756" t="s">
        <v>265</v>
      </c>
      <c r="M9756" t="s">
        <v>16329</v>
      </c>
      <c r="O9756" t="s">
        <v>16322</v>
      </c>
      <c r="P9756" t="s">
        <v>1727</v>
      </c>
      <c r="Q9756">
        <v>2028</v>
      </c>
      <c r="R9756">
        <v>2.41</v>
      </c>
      <c r="S9756">
        <v>3.42</v>
      </c>
      <c r="T9756">
        <v>1.2594458438287153E-3</v>
      </c>
    </row>
    <row r="9757" spans="10:20" x14ac:dyDescent="0.35">
      <c r="J9757">
        <v>2012</v>
      </c>
      <c r="K9757" t="s">
        <v>7</v>
      </c>
      <c r="L9757" t="s">
        <v>265</v>
      </c>
      <c r="M9757" t="s">
        <v>16329</v>
      </c>
      <c r="O9757" t="s">
        <v>16325</v>
      </c>
      <c r="P9757" t="s">
        <v>1728</v>
      </c>
      <c r="Q9757">
        <v>2700</v>
      </c>
      <c r="R9757">
        <v>2.98</v>
      </c>
      <c r="S9757">
        <v>3.9</v>
      </c>
      <c r="T9757">
        <v>1.3927576601671309E-3</v>
      </c>
    </row>
    <row r="9758" spans="10:20" x14ac:dyDescent="0.35">
      <c r="J9758">
        <v>2012</v>
      </c>
      <c r="K9758" t="s">
        <v>7</v>
      </c>
      <c r="L9758" t="s">
        <v>265</v>
      </c>
      <c r="M9758" t="s">
        <v>16329</v>
      </c>
      <c r="O9758" t="s">
        <v>16328</v>
      </c>
      <c r="P9758" t="s">
        <v>1729</v>
      </c>
      <c r="Q9758">
        <v>1272</v>
      </c>
      <c r="R9758">
        <v>2.5</v>
      </c>
      <c r="S9758">
        <v>3.92</v>
      </c>
      <c r="T9758">
        <v>1.7793594306049821E-3</v>
      </c>
    </row>
    <row r="9759" spans="10:20" x14ac:dyDescent="0.35">
      <c r="J9759">
        <v>2012</v>
      </c>
      <c r="K9759" t="s">
        <v>7</v>
      </c>
      <c r="L9759" t="s">
        <v>265</v>
      </c>
      <c r="M9759" t="s">
        <v>16329</v>
      </c>
      <c r="O9759" t="s">
        <v>16331</v>
      </c>
      <c r="P9759" t="s">
        <v>1730</v>
      </c>
      <c r="Q9759">
        <v>2556</v>
      </c>
      <c r="R9759">
        <v>2.98</v>
      </c>
      <c r="S9759">
        <v>3.94</v>
      </c>
      <c r="T9759">
        <v>1.6207455429497568E-3</v>
      </c>
    </row>
    <row r="9760" spans="10:20" x14ac:dyDescent="0.35">
      <c r="J9760">
        <v>2012</v>
      </c>
      <c r="K9760" t="s">
        <v>7</v>
      </c>
      <c r="L9760" t="s">
        <v>265</v>
      </c>
      <c r="M9760" t="s">
        <v>16329</v>
      </c>
      <c r="O9760" t="s">
        <v>16334</v>
      </c>
      <c r="P9760" t="s">
        <v>1731</v>
      </c>
      <c r="Q9760">
        <v>2376</v>
      </c>
      <c r="R9760">
        <v>2.84</v>
      </c>
      <c r="S9760">
        <v>3.92</v>
      </c>
      <c r="T9760">
        <v>1.4925373134328358E-3</v>
      </c>
    </row>
    <row r="9761" spans="10:20" x14ac:dyDescent="0.35">
      <c r="J9761">
        <v>2012</v>
      </c>
      <c r="K9761" t="s">
        <v>7</v>
      </c>
      <c r="L9761" t="s">
        <v>265</v>
      </c>
      <c r="M9761" t="s">
        <v>16329</v>
      </c>
      <c r="O9761" t="s">
        <v>16337</v>
      </c>
      <c r="P9761" t="s">
        <v>1732</v>
      </c>
      <c r="Q9761">
        <v>2280</v>
      </c>
      <c r="R9761">
        <v>2.2999999999999998</v>
      </c>
      <c r="S9761">
        <v>3.92</v>
      </c>
      <c r="T9761">
        <v>1.3550135501355014E-3</v>
      </c>
    </row>
    <row r="9762" spans="10:20" x14ac:dyDescent="0.35">
      <c r="J9762">
        <v>2012</v>
      </c>
      <c r="K9762" t="s">
        <v>7</v>
      </c>
      <c r="L9762" t="s">
        <v>265</v>
      </c>
      <c r="M9762" t="s">
        <v>16329</v>
      </c>
      <c r="O9762" t="s">
        <v>16199</v>
      </c>
      <c r="P9762" t="s">
        <v>1733</v>
      </c>
      <c r="Q9762">
        <v>1920</v>
      </c>
      <c r="R9762">
        <v>2.5099999999999998</v>
      </c>
      <c r="S9762">
        <v>3.95</v>
      </c>
      <c r="T9762">
        <v>1.3333333333333333E-3</v>
      </c>
    </row>
    <row r="9763" spans="10:20" x14ac:dyDescent="0.35">
      <c r="J9763">
        <v>2012</v>
      </c>
      <c r="K9763" t="s">
        <v>7</v>
      </c>
      <c r="L9763" t="s">
        <v>265</v>
      </c>
      <c r="M9763" t="s">
        <v>16329</v>
      </c>
      <c r="O9763" t="s">
        <v>16202</v>
      </c>
      <c r="P9763" t="s">
        <v>1734</v>
      </c>
      <c r="Q9763">
        <v>1572</v>
      </c>
      <c r="R9763">
        <v>2.4300000000000002</v>
      </c>
      <c r="S9763">
        <v>3.79</v>
      </c>
      <c r="T9763">
        <v>1.2224938875305623E-3</v>
      </c>
    </row>
    <row r="9764" spans="10:20" x14ac:dyDescent="0.35">
      <c r="J9764">
        <v>2012</v>
      </c>
      <c r="K9764" t="s">
        <v>7</v>
      </c>
      <c r="L9764" t="s">
        <v>265</v>
      </c>
      <c r="M9764" t="s">
        <v>16329</v>
      </c>
      <c r="O9764" t="s">
        <v>16205</v>
      </c>
      <c r="P9764" t="s">
        <v>1735</v>
      </c>
      <c r="Q9764">
        <v>2388</v>
      </c>
      <c r="R9764">
        <v>2.93</v>
      </c>
      <c r="S9764">
        <v>3.98</v>
      </c>
      <c r="T9764">
        <v>1.6233766233766235E-3</v>
      </c>
    </row>
    <row r="9765" spans="10:20" x14ac:dyDescent="0.35">
      <c r="J9765">
        <v>2012</v>
      </c>
      <c r="K9765" t="s">
        <v>7</v>
      </c>
      <c r="L9765" t="s">
        <v>265</v>
      </c>
      <c r="M9765" t="s">
        <v>16329</v>
      </c>
      <c r="O9765" t="s">
        <v>16208</v>
      </c>
      <c r="P9765" t="s">
        <v>1736</v>
      </c>
      <c r="Q9765">
        <v>1572</v>
      </c>
      <c r="R9765">
        <v>2.63</v>
      </c>
      <c r="S9765">
        <v>3.45</v>
      </c>
      <c r="T9765">
        <v>1.1160714285714285E-3</v>
      </c>
    </row>
    <row r="9766" spans="10:20" x14ac:dyDescent="0.35">
      <c r="J9766">
        <v>2012</v>
      </c>
      <c r="K9766" t="s">
        <v>7</v>
      </c>
      <c r="L9766" t="s">
        <v>265</v>
      </c>
      <c r="M9766" t="s">
        <v>16329</v>
      </c>
      <c r="O9766" t="s">
        <v>16211</v>
      </c>
      <c r="P9766" t="s">
        <v>1737</v>
      </c>
      <c r="Q9766">
        <v>2388</v>
      </c>
      <c r="R9766">
        <v>2.48</v>
      </c>
      <c r="S9766">
        <v>3.41</v>
      </c>
      <c r="T9766">
        <v>1.366120218579235E-3</v>
      </c>
    </row>
    <row r="9767" spans="10:20" x14ac:dyDescent="0.35">
      <c r="J9767">
        <v>2012</v>
      </c>
      <c r="K9767" t="s">
        <v>7</v>
      </c>
      <c r="L9767" t="s">
        <v>265</v>
      </c>
      <c r="M9767" t="s">
        <v>16329</v>
      </c>
      <c r="O9767" t="s">
        <v>16214</v>
      </c>
      <c r="P9767" t="s">
        <v>1738</v>
      </c>
      <c r="Q9767">
        <v>2556</v>
      </c>
      <c r="R9767">
        <v>2.68</v>
      </c>
      <c r="S9767">
        <v>3.83</v>
      </c>
      <c r="T9767">
        <v>1.2004801920768306E-3</v>
      </c>
    </row>
    <row r="9768" spans="10:20" x14ac:dyDescent="0.35">
      <c r="J9768">
        <v>2012</v>
      </c>
      <c r="K9768" t="s">
        <v>7</v>
      </c>
      <c r="L9768" t="s">
        <v>265</v>
      </c>
      <c r="M9768" t="s">
        <v>16329</v>
      </c>
      <c r="O9768" t="s">
        <v>16217</v>
      </c>
      <c r="P9768" t="s">
        <v>1739</v>
      </c>
      <c r="Q9768">
        <v>1956</v>
      </c>
      <c r="R9768">
        <v>2.9</v>
      </c>
      <c r="S9768">
        <v>3.53</v>
      </c>
      <c r="T9768">
        <v>1.1376564277588168E-3</v>
      </c>
    </row>
    <row r="9769" spans="10:20" x14ac:dyDescent="0.35">
      <c r="J9769">
        <v>2012</v>
      </c>
      <c r="K9769" t="s">
        <v>7</v>
      </c>
      <c r="L9769" t="s">
        <v>265</v>
      </c>
      <c r="M9769" t="s">
        <v>16329</v>
      </c>
      <c r="O9769" t="s">
        <v>16220</v>
      </c>
      <c r="P9769" t="s">
        <v>1740</v>
      </c>
      <c r="Q9769">
        <v>1824</v>
      </c>
      <c r="R9769">
        <v>2.44</v>
      </c>
      <c r="S9769">
        <v>3.7</v>
      </c>
      <c r="T9769">
        <v>1.6077170418006431E-3</v>
      </c>
    </row>
    <row r="9770" spans="10:20" x14ac:dyDescent="0.35">
      <c r="J9770">
        <v>2012</v>
      </c>
      <c r="K9770" t="s">
        <v>7</v>
      </c>
      <c r="L9770" t="s">
        <v>265</v>
      </c>
      <c r="M9770" t="s">
        <v>16329</v>
      </c>
      <c r="O9770" t="s">
        <v>16223</v>
      </c>
      <c r="P9770" t="s">
        <v>1741</v>
      </c>
      <c r="Q9770">
        <v>1812</v>
      </c>
      <c r="R9770">
        <v>2.56</v>
      </c>
      <c r="S9770">
        <v>3.35</v>
      </c>
      <c r="T9770">
        <v>1.4727540500736377E-3</v>
      </c>
    </row>
    <row r="9771" spans="10:20" x14ac:dyDescent="0.35">
      <c r="J9771">
        <v>2012</v>
      </c>
      <c r="K9771" t="s">
        <v>7</v>
      </c>
      <c r="L9771" t="s">
        <v>265</v>
      </c>
      <c r="M9771" t="s">
        <v>16329</v>
      </c>
      <c r="O9771" t="s">
        <v>16226</v>
      </c>
      <c r="P9771" t="s">
        <v>1742</v>
      </c>
      <c r="Q9771">
        <v>2184</v>
      </c>
      <c r="R9771">
        <v>2.63</v>
      </c>
      <c r="S9771">
        <v>3.64</v>
      </c>
      <c r="T9771">
        <v>1.3003901170351106E-3</v>
      </c>
    </row>
    <row r="9772" spans="10:20" x14ac:dyDescent="0.35">
      <c r="J9772">
        <v>2012</v>
      </c>
      <c r="K9772" t="s">
        <v>7</v>
      </c>
      <c r="L9772" t="s">
        <v>265</v>
      </c>
      <c r="M9772" t="s">
        <v>16329</v>
      </c>
      <c r="O9772" t="s">
        <v>16229</v>
      </c>
      <c r="P9772" t="s">
        <v>1743</v>
      </c>
      <c r="Q9772">
        <v>1428</v>
      </c>
      <c r="R9772">
        <v>2.62</v>
      </c>
      <c r="S9772">
        <v>3.44</v>
      </c>
      <c r="T9772">
        <v>1.1248593925759281E-3</v>
      </c>
    </row>
    <row r="9773" spans="10:20" x14ac:dyDescent="0.35">
      <c r="J9773">
        <v>2012</v>
      </c>
      <c r="K9773" t="s">
        <v>7</v>
      </c>
      <c r="L9773" t="s">
        <v>265</v>
      </c>
      <c r="M9773" t="s">
        <v>16329</v>
      </c>
      <c r="O9773" t="s">
        <v>16232</v>
      </c>
      <c r="P9773" t="s">
        <v>1744</v>
      </c>
      <c r="Q9773">
        <v>2424</v>
      </c>
      <c r="R9773">
        <v>2.89</v>
      </c>
      <c r="S9773">
        <v>3.79</v>
      </c>
      <c r="T9773">
        <v>1.2562814070351759E-3</v>
      </c>
    </row>
    <row r="9774" spans="10:20" x14ac:dyDescent="0.35">
      <c r="J9774">
        <v>2012</v>
      </c>
      <c r="K9774" t="s">
        <v>7</v>
      </c>
      <c r="L9774" t="s">
        <v>265</v>
      </c>
      <c r="M9774" t="s">
        <v>16329</v>
      </c>
      <c r="O9774" t="s">
        <v>16235</v>
      </c>
      <c r="P9774" t="s">
        <v>1745</v>
      </c>
      <c r="Q9774">
        <v>2304</v>
      </c>
      <c r="R9774">
        <v>2.39</v>
      </c>
      <c r="S9774">
        <v>3.78</v>
      </c>
      <c r="T9774">
        <v>1.0515247108307045E-3</v>
      </c>
    </row>
    <row r="9775" spans="10:20" x14ac:dyDescent="0.35">
      <c r="J9775">
        <v>2012</v>
      </c>
      <c r="K9775" t="s">
        <v>7</v>
      </c>
      <c r="L9775" t="s">
        <v>265</v>
      </c>
      <c r="M9775" t="s">
        <v>16329</v>
      </c>
      <c r="O9775" t="s">
        <v>16238</v>
      </c>
      <c r="P9775" t="s">
        <v>1746</v>
      </c>
      <c r="Q9775">
        <v>1284</v>
      </c>
      <c r="R9775">
        <v>2.4</v>
      </c>
      <c r="S9775">
        <v>3.89</v>
      </c>
      <c r="T9775">
        <v>1.0775862068965517E-3</v>
      </c>
    </row>
    <row r="9776" spans="10:20" x14ac:dyDescent="0.35">
      <c r="J9776">
        <v>2012</v>
      </c>
      <c r="K9776" t="s">
        <v>7</v>
      </c>
      <c r="L9776" t="s">
        <v>265</v>
      </c>
      <c r="M9776" t="s">
        <v>16329</v>
      </c>
      <c r="O9776" t="s">
        <v>16241</v>
      </c>
      <c r="P9776" t="s">
        <v>1747</v>
      </c>
      <c r="Q9776">
        <v>1944</v>
      </c>
      <c r="R9776">
        <v>2.56</v>
      </c>
      <c r="S9776">
        <v>3.81</v>
      </c>
      <c r="T9776">
        <v>1.3422818791946308E-3</v>
      </c>
    </row>
    <row r="9777" spans="10:20" x14ac:dyDescent="0.35">
      <c r="J9777">
        <v>2012</v>
      </c>
      <c r="K9777" t="s">
        <v>7</v>
      </c>
      <c r="L9777" t="s">
        <v>265</v>
      </c>
      <c r="M9777" t="s">
        <v>16329</v>
      </c>
      <c r="O9777" t="s">
        <v>16244</v>
      </c>
      <c r="P9777" t="s">
        <v>1748</v>
      </c>
      <c r="Q9777">
        <v>2220</v>
      </c>
      <c r="R9777">
        <v>2.63</v>
      </c>
      <c r="S9777">
        <v>3.75</v>
      </c>
      <c r="T9777">
        <v>1.30718954248366E-3</v>
      </c>
    </row>
    <row r="9778" spans="10:20" x14ac:dyDescent="0.35">
      <c r="J9778">
        <v>2012</v>
      </c>
      <c r="K9778" t="s">
        <v>7</v>
      </c>
      <c r="L9778" t="s">
        <v>265</v>
      </c>
      <c r="M9778" t="s">
        <v>16329</v>
      </c>
      <c r="O9778" t="s">
        <v>16247</v>
      </c>
      <c r="P9778" t="s">
        <v>1749</v>
      </c>
      <c r="Q9778">
        <v>2688</v>
      </c>
      <c r="R9778">
        <v>2.94</v>
      </c>
      <c r="S9778">
        <v>3.51</v>
      </c>
      <c r="T9778">
        <v>1.0309278350515464E-3</v>
      </c>
    </row>
    <row r="9779" spans="10:20" x14ac:dyDescent="0.35">
      <c r="J9779">
        <v>2012</v>
      </c>
      <c r="K9779" t="s">
        <v>7</v>
      </c>
      <c r="L9779" t="s">
        <v>265</v>
      </c>
      <c r="M9779" t="s">
        <v>16329</v>
      </c>
      <c r="O9779" t="s">
        <v>16250</v>
      </c>
      <c r="P9779" t="s">
        <v>1750</v>
      </c>
      <c r="Q9779">
        <v>1212</v>
      </c>
      <c r="R9779">
        <v>2.4700000000000002</v>
      </c>
      <c r="S9779">
        <v>3.84</v>
      </c>
      <c r="T9779">
        <v>1.0706638115631692E-3</v>
      </c>
    </row>
    <row r="9780" spans="10:20" x14ac:dyDescent="0.35">
      <c r="J9780">
        <v>2012</v>
      </c>
      <c r="K9780" t="s">
        <v>7</v>
      </c>
      <c r="L9780" t="s">
        <v>265</v>
      </c>
      <c r="M9780" t="s">
        <v>16329</v>
      </c>
      <c r="O9780" t="s">
        <v>16253</v>
      </c>
      <c r="P9780" t="s">
        <v>1751</v>
      </c>
      <c r="Q9780">
        <v>1848</v>
      </c>
      <c r="R9780">
        <v>2.5</v>
      </c>
      <c r="S9780">
        <v>3.3</v>
      </c>
      <c r="T9780">
        <v>1.0438413361169101E-3</v>
      </c>
    </row>
    <row r="9781" spans="10:20" x14ac:dyDescent="0.35">
      <c r="J9781">
        <v>2012</v>
      </c>
      <c r="K9781" t="s">
        <v>7</v>
      </c>
      <c r="L9781" t="s">
        <v>265</v>
      </c>
      <c r="M9781" t="s">
        <v>16329</v>
      </c>
      <c r="O9781" t="s">
        <v>16256</v>
      </c>
      <c r="P9781" t="s">
        <v>1752</v>
      </c>
      <c r="Q9781">
        <v>2652</v>
      </c>
      <c r="R9781">
        <v>2.5299999999999998</v>
      </c>
      <c r="S9781">
        <v>3.95</v>
      </c>
      <c r="T9781">
        <v>1.4204545454545455E-3</v>
      </c>
    </row>
    <row r="9782" spans="10:20" x14ac:dyDescent="0.35">
      <c r="J9782">
        <v>2012</v>
      </c>
      <c r="K9782" t="s">
        <v>7</v>
      </c>
      <c r="L9782" t="s">
        <v>265</v>
      </c>
      <c r="M9782" t="s">
        <v>16329</v>
      </c>
      <c r="O9782" t="s">
        <v>16259</v>
      </c>
      <c r="P9782" t="s">
        <v>1753</v>
      </c>
      <c r="Q9782">
        <v>1284</v>
      </c>
      <c r="R9782">
        <v>2.98</v>
      </c>
      <c r="S9782">
        <v>3.46</v>
      </c>
      <c r="T9782">
        <v>1.5151515151515152E-3</v>
      </c>
    </row>
    <row r="9783" spans="10:20" x14ac:dyDescent="0.35">
      <c r="J9783">
        <v>2012</v>
      </c>
      <c r="K9783" t="s">
        <v>7</v>
      </c>
      <c r="L9783" t="s">
        <v>265</v>
      </c>
      <c r="M9783" t="s">
        <v>16329</v>
      </c>
      <c r="O9783" t="s">
        <v>16262</v>
      </c>
      <c r="P9783" t="s">
        <v>1754</v>
      </c>
      <c r="Q9783">
        <v>1920</v>
      </c>
      <c r="R9783">
        <v>2.46</v>
      </c>
      <c r="S9783">
        <v>3.4</v>
      </c>
      <c r="T9783">
        <v>1.6051364365971107E-3</v>
      </c>
    </row>
    <row r="9784" spans="10:20" x14ac:dyDescent="0.35">
      <c r="J9784">
        <v>2012</v>
      </c>
      <c r="K9784" t="s">
        <v>7</v>
      </c>
      <c r="L9784" t="s">
        <v>265</v>
      </c>
      <c r="M9784" t="s">
        <v>16329</v>
      </c>
      <c r="O9784" t="s">
        <v>16265</v>
      </c>
      <c r="P9784" t="s">
        <v>1755</v>
      </c>
      <c r="Q9784">
        <v>2136</v>
      </c>
      <c r="R9784">
        <v>2.75</v>
      </c>
      <c r="S9784">
        <v>3.37</v>
      </c>
      <c r="T9784">
        <v>1.0384215991692627E-3</v>
      </c>
    </row>
    <row r="9785" spans="10:20" x14ac:dyDescent="0.35">
      <c r="J9785">
        <v>2012</v>
      </c>
      <c r="K9785" t="s">
        <v>7</v>
      </c>
      <c r="L9785" t="s">
        <v>265</v>
      </c>
      <c r="M9785" t="s">
        <v>16329</v>
      </c>
      <c r="O9785" t="s">
        <v>16268</v>
      </c>
      <c r="P9785" t="s">
        <v>1756</v>
      </c>
      <c r="Q9785">
        <v>2676</v>
      </c>
      <c r="R9785">
        <v>2.64</v>
      </c>
      <c r="S9785">
        <v>3.4</v>
      </c>
      <c r="T9785">
        <v>1.4064697609001407E-3</v>
      </c>
    </row>
    <row r="9786" spans="10:20" x14ac:dyDescent="0.35">
      <c r="J9786">
        <v>2012</v>
      </c>
      <c r="K9786" t="s">
        <v>7</v>
      </c>
      <c r="L9786" t="s">
        <v>265</v>
      </c>
      <c r="M9786" t="s">
        <v>16329</v>
      </c>
      <c r="O9786" t="s">
        <v>16271</v>
      </c>
      <c r="P9786" t="s">
        <v>1757</v>
      </c>
      <c r="Q9786">
        <v>1800</v>
      </c>
      <c r="R9786">
        <v>2.5299999999999998</v>
      </c>
      <c r="S9786">
        <v>3.8</v>
      </c>
      <c r="T9786">
        <v>1.8083182640144665E-3</v>
      </c>
    </row>
    <row r="9787" spans="10:20" x14ac:dyDescent="0.35">
      <c r="J9787">
        <v>2012</v>
      </c>
      <c r="K9787" t="s">
        <v>7</v>
      </c>
      <c r="L9787" t="s">
        <v>265</v>
      </c>
      <c r="M9787" t="s">
        <v>16329</v>
      </c>
      <c r="O9787" t="s">
        <v>16274</v>
      </c>
      <c r="P9787" t="s">
        <v>1758</v>
      </c>
      <c r="Q9787">
        <v>2196</v>
      </c>
      <c r="R9787">
        <v>2.97</v>
      </c>
      <c r="S9787">
        <v>3.44</v>
      </c>
      <c r="T9787">
        <v>1.0405827263267431E-3</v>
      </c>
    </row>
    <row r="9788" spans="10:20" x14ac:dyDescent="0.35">
      <c r="J9788">
        <v>2012</v>
      </c>
      <c r="K9788" t="s">
        <v>7</v>
      </c>
      <c r="L9788" t="s">
        <v>265</v>
      </c>
      <c r="M9788" t="s">
        <v>16329</v>
      </c>
      <c r="O9788" t="s">
        <v>16277</v>
      </c>
      <c r="P9788" t="s">
        <v>1759</v>
      </c>
      <c r="Q9788">
        <v>1908</v>
      </c>
      <c r="R9788">
        <v>2.34</v>
      </c>
      <c r="S9788">
        <v>3.96</v>
      </c>
      <c r="T9788">
        <v>1.2135922330097086E-3</v>
      </c>
    </row>
    <row r="9789" spans="10:20" x14ac:dyDescent="0.35">
      <c r="J9789">
        <v>2012</v>
      </c>
      <c r="K9789" t="s">
        <v>7</v>
      </c>
      <c r="L9789" t="s">
        <v>265</v>
      </c>
      <c r="M9789" t="s">
        <v>16329</v>
      </c>
      <c r="O9789" t="s">
        <v>16280</v>
      </c>
      <c r="P9789" t="s">
        <v>1760</v>
      </c>
      <c r="Q9789">
        <v>1692</v>
      </c>
      <c r="R9789">
        <v>2.54</v>
      </c>
      <c r="S9789">
        <v>3.97</v>
      </c>
      <c r="T9789">
        <v>1.3106159895150721E-3</v>
      </c>
    </row>
    <row r="9790" spans="10:20" x14ac:dyDescent="0.35">
      <c r="J9790">
        <v>2012</v>
      </c>
      <c r="K9790" t="s">
        <v>7</v>
      </c>
      <c r="L9790" t="s">
        <v>265</v>
      </c>
      <c r="M9790" t="s">
        <v>16329</v>
      </c>
      <c r="O9790" t="s">
        <v>16283</v>
      </c>
      <c r="P9790" t="s">
        <v>1761</v>
      </c>
      <c r="Q9790">
        <v>2748</v>
      </c>
      <c r="R9790">
        <v>2.63</v>
      </c>
      <c r="S9790">
        <v>3.71</v>
      </c>
      <c r="T9790">
        <v>1.0752688172043011E-3</v>
      </c>
    </row>
    <row r="9791" spans="10:20" x14ac:dyDescent="0.35">
      <c r="J9791">
        <v>2012</v>
      </c>
      <c r="K9791" t="s">
        <v>7</v>
      </c>
      <c r="L9791" t="s">
        <v>265</v>
      </c>
      <c r="M9791" t="s">
        <v>16329</v>
      </c>
      <c r="O9791" t="s">
        <v>16286</v>
      </c>
      <c r="P9791" t="s">
        <v>1762</v>
      </c>
      <c r="Q9791">
        <v>1464</v>
      </c>
      <c r="R9791">
        <v>2.58</v>
      </c>
      <c r="S9791">
        <v>3.36</v>
      </c>
      <c r="T9791">
        <v>1.148105625717566E-3</v>
      </c>
    </row>
    <row r="9792" spans="10:20" x14ac:dyDescent="0.35">
      <c r="J9792">
        <v>2012</v>
      </c>
      <c r="K9792" t="s">
        <v>7</v>
      </c>
      <c r="L9792" t="s">
        <v>265</v>
      </c>
      <c r="M9792" t="s">
        <v>16329</v>
      </c>
      <c r="O9792" t="s">
        <v>16289</v>
      </c>
      <c r="P9792" t="s">
        <v>1763</v>
      </c>
      <c r="Q9792">
        <v>1260</v>
      </c>
      <c r="R9792">
        <v>2.76</v>
      </c>
      <c r="S9792">
        <v>3.69</v>
      </c>
      <c r="T9792">
        <v>1.2239902080783353E-3</v>
      </c>
    </row>
    <row r="9793" spans="10:20" x14ac:dyDescent="0.35">
      <c r="J9793">
        <v>2012</v>
      </c>
      <c r="K9793" t="s">
        <v>7</v>
      </c>
      <c r="L9793" t="s">
        <v>265</v>
      </c>
      <c r="M9793" t="s">
        <v>16329</v>
      </c>
      <c r="O9793" t="s">
        <v>16292</v>
      </c>
      <c r="P9793" t="s">
        <v>1764</v>
      </c>
      <c r="Q9793">
        <v>1680</v>
      </c>
      <c r="R9793">
        <v>2.86</v>
      </c>
      <c r="S9793">
        <v>3.93</v>
      </c>
      <c r="T9793">
        <v>1.5290519877675841E-3</v>
      </c>
    </row>
    <row r="9794" spans="10:20" x14ac:dyDescent="0.35">
      <c r="J9794">
        <v>2012</v>
      </c>
      <c r="K9794" t="s">
        <v>7</v>
      </c>
      <c r="L9794" t="s">
        <v>265</v>
      </c>
      <c r="M9794" t="s">
        <v>16329</v>
      </c>
      <c r="O9794" t="s">
        <v>16295</v>
      </c>
      <c r="P9794" t="s">
        <v>1765</v>
      </c>
      <c r="Q9794">
        <v>2172</v>
      </c>
      <c r="R9794">
        <v>2.97</v>
      </c>
      <c r="S9794">
        <v>3.47</v>
      </c>
      <c r="T9794">
        <v>1.6920473773265651E-3</v>
      </c>
    </row>
    <row r="9795" spans="10:20" x14ac:dyDescent="0.35">
      <c r="J9795">
        <v>2012</v>
      </c>
      <c r="K9795" t="s">
        <v>7</v>
      </c>
      <c r="L9795" t="s">
        <v>265</v>
      </c>
      <c r="M9795" t="s">
        <v>16329</v>
      </c>
      <c r="O9795" t="s">
        <v>16298</v>
      </c>
      <c r="P9795" t="s">
        <v>1766</v>
      </c>
      <c r="Q9795">
        <v>2436</v>
      </c>
      <c r="R9795">
        <v>2.87</v>
      </c>
      <c r="S9795">
        <v>3.74</v>
      </c>
      <c r="T9795">
        <v>1.1494252873563218E-3</v>
      </c>
    </row>
    <row r="9796" spans="10:20" x14ac:dyDescent="0.35">
      <c r="J9796">
        <v>2012</v>
      </c>
      <c r="K9796" t="s">
        <v>7</v>
      </c>
      <c r="L9796" t="s">
        <v>265</v>
      </c>
      <c r="M9796" t="s">
        <v>16329</v>
      </c>
      <c r="O9796" t="s">
        <v>16301</v>
      </c>
      <c r="P9796" t="s">
        <v>1767</v>
      </c>
      <c r="Q9796">
        <v>2628</v>
      </c>
      <c r="R9796">
        <v>2.5299999999999998</v>
      </c>
      <c r="S9796">
        <v>3.45</v>
      </c>
      <c r="T9796">
        <v>1.2853470437017994E-3</v>
      </c>
    </row>
    <row r="9797" spans="10:20" x14ac:dyDescent="0.35">
      <c r="J9797">
        <v>2012</v>
      </c>
      <c r="K9797" t="s">
        <v>7</v>
      </c>
      <c r="L9797" t="s">
        <v>265</v>
      </c>
      <c r="M9797" t="s">
        <v>16329</v>
      </c>
      <c r="O9797" t="s">
        <v>16304</v>
      </c>
      <c r="P9797" t="s">
        <v>1768</v>
      </c>
      <c r="Q9797">
        <v>2484</v>
      </c>
      <c r="R9797">
        <v>2.36</v>
      </c>
      <c r="S9797">
        <v>3.47</v>
      </c>
      <c r="T9797">
        <v>1.1574074074074073E-3</v>
      </c>
    </row>
    <row r="9798" spans="10:20" x14ac:dyDescent="0.35">
      <c r="J9798">
        <v>2012</v>
      </c>
      <c r="K9798" t="s">
        <v>7</v>
      </c>
      <c r="L9798" t="s">
        <v>265</v>
      </c>
      <c r="M9798" t="s">
        <v>16329</v>
      </c>
      <c r="O9798" t="s">
        <v>16307</v>
      </c>
      <c r="P9798" t="s">
        <v>1769</v>
      </c>
      <c r="Q9798">
        <v>2484</v>
      </c>
      <c r="R9798">
        <v>2.56</v>
      </c>
      <c r="S9798">
        <v>3.75</v>
      </c>
      <c r="T9798">
        <v>1.201923076923077E-3</v>
      </c>
    </row>
    <row r="9799" spans="10:20" x14ac:dyDescent="0.35">
      <c r="J9799">
        <v>2012</v>
      </c>
      <c r="K9799" t="s">
        <v>7</v>
      </c>
      <c r="L9799" t="s">
        <v>265</v>
      </c>
      <c r="M9799" t="s">
        <v>16329</v>
      </c>
      <c r="O9799" t="s">
        <v>16310</v>
      </c>
      <c r="P9799" t="s">
        <v>1770</v>
      </c>
      <c r="Q9799">
        <v>2016</v>
      </c>
      <c r="R9799">
        <v>2.69</v>
      </c>
      <c r="S9799">
        <v>3.39</v>
      </c>
      <c r="T9799">
        <v>1.6722408026755853E-3</v>
      </c>
    </row>
    <row r="9800" spans="10:20" x14ac:dyDescent="0.35">
      <c r="J9800">
        <v>2012</v>
      </c>
      <c r="K9800" t="s">
        <v>7</v>
      </c>
      <c r="L9800" t="s">
        <v>265</v>
      </c>
      <c r="M9800" t="s">
        <v>16329</v>
      </c>
      <c r="O9800" t="s">
        <v>16313</v>
      </c>
      <c r="P9800" t="s">
        <v>1771</v>
      </c>
      <c r="Q9800">
        <v>1896</v>
      </c>
      <c r="R9800">
        <v>2.57</v>
      </c>
      <c r="S9800">
        <v>3.93</v>
      </c>
      <c r="T9800">
        <v>1.4749262536873156E-3</v>
      </c>
    </row>
    <row r="9801" spans="10:20" x14ac:dyDescent="0.35">
      <c r="J9801">
        <v>2012</v>
      </c>
      <c r="K9801" t="s">
        <v>7</v>
      </c>
      <c r="L9801" t="s">
        <v>265</v>
      </c>
      <c r="M9801" t="s">
        <v>16329</v>
      </c>
      <c r="O9801" t="s">
        <v>16316</v>
      </c>
      <c r="P9801" t="s">
        <v>1772</v>
      </c>
      <c r="Q9801">
        <v>2280</v>
      </c>
      <c r="R9801">
        <v>2.37</v>
      </c>
      <c r="S9801">
        <v>3.59</v>
      </c>
      <c r="T9801">
        <v>1.7513134851138354E-3</v>
      </c>
    </row>
    <row r="9802" spans="10:20" x14ac:dyDescent="0.35">
      <c r="J9802">
        <v>2012</v>
      </c>
      <c r="K9802" t="s">
        <v>7</v>
      </c>
      <c r="L9802" t="s">
        <v>265</v>
      </c>
      <c r="M9802" t="s">
        <v>16329</v>
      </c>
      <c r="O9802" t="s">
        <v>16319</v>
      </c>
      <c r="P9802" t="s">
        <v>1773</v>
      </c>
      <c r="Q9802">
        <v>1932</v>
      </c>
      <c r="R9802">
        <v>2.74</v>
      </c>
      <c r="S9802">
        <v>3.66</v>
      </c>
      <c r="T9802">
        <v>1.3175230566534915E-3</v>
      </c>
    </row>
    <row r="9803" spans="10:20" x14ac:dyDescent="0.35">
      <c r="J9803">
        <v>2012</v>
      </c>
      <c r="K9803" t="s">
        <v>7</v>
      </c>
      <c r="L9803" t="s">
        <v>265</v>
      </c>
      <c r="M9803" t="s">
        <v>16329</v>
      </c>
      <c r="O9803" t="s">
        <v>16322</v>
      </c>
      <c r="P9803" t="s">
        <v>1774</v>
      </c>
      <c r="Q9803">
        <v>1716</v>
      </c>
      <c r="R9803">
        <v>2.44</v>
      </c>
      <c r="S9803">
        <v>3.36</v>
      </c>
      <c r="T9803">
        <v>1.0277492291880781E-3</v>
      </c>
    </row>
    <row r="9804" spans="10:20" x14ac:dyDescent="0.35">
      <c r="J9804">
        <v>2012</v>
      </c>
      <c r="K9804" t="s">
        <v>7</v>
      </c>
      <c r="L9804" t="s">
        <v>265</v>
      </c>
      <c r="M9804" t="s">
        <v>16329</v>
      </c>
      <c r="O9804" t="s">
        <v>16325</v>
      </c>
      <c r="P9804" t="s">
        <v>1775</v>
      </c>
      <c r="Q9804">
        <v>2316</v>
      </c>
      <c r="R9804">
        <v>2.61</v>
      </c>
      <c r="S9804">
        <v>3.61</v>
      </c>
      <c r="T9804">
        <v>1.1947431302270011E-3</v>
      </c>
    </row>
    <row r="9805" spans="10:20" x14ac:dyDescent="0.35">
      <c r="J9805">
        <v>2012</v>
      </c>
      <c r="K9805" t="s">
        <v>7</v>
      </c>
      <c r="L9805" t="s">
        <v>265</v>
      </c>
      <c r="M9805" t="s">
        <v>16329</v>
      </c>
      <c r="O9805" t="s">
        <v>16328</v>
      </c>
      <c r="P9805" t="s">
        <v>1776</v>
      </c>
      <c r="Q9805">
        <v>1656</v>
      </c>
      <c r="R9805">
        <v>2.66</v>
      </c>
      <c r="S9805">
        <v>3.98</v>
      </c>
      <c r="T9805">
        <v>1.4245014245014246E-3</v>
      </c>
    </row>
    <row r="9806" spans="10:20" x14ac:dyDescent="0.35">
      <c r="J9806">
        <v>2012</v>
      </c>
      <c r="K9806" t="s">
        <v>7</v>
      </c>
      <c r="L9806" t="s">
        <v>265</v>
      </c>
      <c r="M9806" t="s">
        <v>16329</v>
      </c>
      <c r="O9806" t="s">
        <v>16331</v>
      </c>
      <c r="P9806" t="s">
        <v>1777</v>
      </c>
      <c r="Q9806">
        <v>1740</v>
      </c>
      <c r="R9806">
        <v>2.93</v>
      </c>
      <c r="S9806">
        <v>3.49</v>
      </c>
      <c r="T9806">
        <v>1.2195121951219512E-3</v>
      </c>
    </row>
    <row r="9807" spans="10:20" x14ac:dyDescent="0.35">
      <c r="J9807">
        <v>2012</v>
      </c>
      <c r="K9807" t="s">
        <v>7</v>
      </c>
      <c r="L9807" t="s">
        <v>265</v>
      </c>
      <c r="M9807" t="s">
        <v>16329</v>
      </c>
      <c r="O9807" t="s">
        <v>16334</v>
      </c>
      <c r="P9807" t="s">
        <v>1778</v>
      </c>
      <c r="Q9807">
        <v>2040</v>
      </c>
      <c r="R9807">
        <v>2.83</v>
      </c>
      <c r="S9807">
        <v>3.74</v>
      </c>
      <c r="T9807">
        <v>1.2658227848101266E-3</v>
      </c>
    </row>
    <row r="9808" spans="10:20" x14ac:dyDescent="0.35">
      <c r="J9808">
        <v>2012</v>
      </c>
      <c r="K9808" t="s">
        <v>7</v>
      </c>
      <c r="L9808" t="s">
        <v>265</v>
      </c>
      <c r="M9808" t="s">
        <v>16329</v>
      </c>
      <c r="O9808" t="s">
        <v>16337</v>
      </c>
      <c r="P9808" t="s">
        <v>1779</v>
      </c>
      <c r="Q9808">
        <v>1380</v>
      </c>
      <c r="R9808">
        <v>2.3199999999999998</v>
      </c>
      <c r="S9808">
        <v>3.44</v>
      </c>
      <c r="T9808">
        <v>1.321003963011889E-3</v>
      </c>
    </row>
    <row r="9809" spans="10:20" x14ac:dyDescent="0.35">
      <c r="J9809">
        <v>2012</v>
      </c>
      <c r="K9809" t="s">
        <v>7</v>
      </c>
      <c r="L9809" t="s">
        <v>265</v>
      </c>
      <c r="M9809" t="s">
        <v>16329</v>
      </c>
      <c r="O9809" t="s">
        <v>16199</v>
      </c>
      <c r="P9809" t="s">
        <v>1780</v>
      </c>
      <c r="Q9809">
        <v>1884</v>
      </c>
      <c r="R9809">
        <v>2.72</v>
      </c>
      <c r="S9809">
        <v>3.91</v>
      </c>
      <c r="T9809">
        <v>1.3175230566534915E-3</v>
      </c>
    </row>
    <row r="9810" spans="10:20" x14ac:dyDescent="0.35">
      <c r="J9810">
        <v>2012</v>
      </c>
      <c r="K9810" t="s">
        <v>7</v>
      </c>
      <c r="L9810" t="s">
        <v>265</v>
      </c>
      <c r="M9810" t="s">
        <v>16329</v>
      </c>
      <c r="O9810" t="s">
        <v>16202</v>
      </c>
      <c r="P9810" t="s">
        <v>1781</v>
      </c>
      <c r="Q9810">
        <v>1932</v>
      </c>
      <c r="R9810">
        <v>2.84</v>
      </c>
      <c r="S9810">
        <v>3.73</v>
      </c>
      <c r="T9810">
        <v>1.5455950540958269E-3</v>
      </c>
    </row>
    <row r="9811" spans="10:20" x14ac:dyDescent="0.35">
      <c r="J9811">
        <v>2012</v>
      </c>
      <c r="K9811" t="s">
        <v>7</v>
      </c>
      <c r="L9811" t="s">
        <v>265</v>
      </c>
      <c r="M9811" t="s">
        <v>16329</v>
      </c>
      <c r="O9811" t="s">
        <v>16205</v>
      </c>
      <c r="P9811" t="s">
        <v>1782</v>
      </c>
      <c r="Q9811">
        <v>1788</v>
      </c>
      <c r="R9811">
        <v>2.85</v>
      </c>
      <c r="S9811">
        <v>3.71</v>
      </c>
      <c r="T9811">
        <v>1.1160714285714285E-3</v>
      </c>
    </row>
    <row r="9812" spans="10:20" x14ac:dyDescent="0.35">
      <c r="J9812">
        <v>2012</v>
      </c>
      <c r="K9812" t="s">
        <v>7</v>
      </c>
      <c r="L9812" t="s">
        <v>204</v>
      </c>
      <c r="M9812" t="s">
        <v>16332</v>
      </c>
      <c r="O9812" t="s">
        <v>16208</v>
      </c>
      <c r="P9812" t="s">
        <v>1784</v>
      </c>
      <c r="Q9812">
        <v>1320</v>
      </c>
      <c r="R9812">
        <v>1.35</v>
      </c>
      <c r="S9812">
        <v>1.85</v>
      </c>
      <c r="T9812">
        <v>1.1025358324145535E-3</v>
      </c>
    </row>
    <row r="9813" spans="10:20" x14ac:dyDescent="0.35">
      <c r="J9813">
        <v>2012</v>
      </c>
      <c r="K9813" t="s">
        <v>7</v>
      </c>
      <c r="L9813" t="s">
        <v>204</v>
      </c>
      <c r="M9813" t="s">
        <v>16332</v>
      </c>
      <c r="O9813" t="s">
        <v>16211</v>
      </c>
      <c r="P9813" t="s">
        <v>1785</v>
      </c>
      <c r="Q9813">
        <v>828</v>
      </c>
      <c r="R9813">
        <v>1.43</v>
      </c>
      <c r="S9813">
        <v>1.78</v>
      </c>
      <c r="T9813">
        <v>1.5432098765432098E-3</v>
      </c>
    </row>
    <row r="9814" spans="10:20" x14ac:dyDescent="0.35">
      <c r="J9814">
        <v>2012</v>
      </c>
      <c r="K9814" t="s">
        <v>7</v>
      </c>
      <c r="L9814" t="s">
        <v>204</v>
      </c>
      <c r="M9814" t="s">
        <v>16332</v>
      </c>
      <c r="O9814" t="s">
        <v>16214</v>
      </c>
      <c r="P9814" t="s">
        <v>1786</v>
      </c>
      <c r="Q9814">
        <v>876</v>
      </c>
      <c r="R9814">
        <v>1.1000000000000001</v>
      </c>
      <c r="S9814">
        <v>1.85</v>
      </c>
      <c r="T9814">
        <v>1.3831258644536654E-3</v>
      </c>
    </row>
    <row r="9815" spans="10:20" x14ac:dyDescent="0.35">
      <c r="J9815">
        <v>2012</v>
      </c>
      <c r="K9815" t="s">
        <v>7</v>
      </c>
      <c r="L9815" t="s">
        <v>204</v>
      </c>
      <c r="M9815" t="s">
        <v>16332</v>
      </c>
      <c r="O9815" t="s">
        <v>16217</v>
      </c>
      <c r="P9815" t="s">
        <v>1787</v>
      </c>
      <c r="Q9815">
        <v>828</v>
      </c>
      <c r="R9815">
        <v>1.45</v>
      </c>
      <c r="S9815">
        <v>1.61</v>
      </c>
      <c r="T9815">
        <v>1.2484394506866417E-3</v>
      </c>
    </row>
    <row r="9816" spans="10:20" x14ac:dyDescent="0.35">
      <c r="J9816">
        <v>2012</v>
      </c>
      <c r="K9816" t="s">
        <v>7</v>
      </c>
      <c r="L9816" t="s">
        <v>204</v>
      </c>
      <c r="M9816" t="s">
        <v>16332</v>
      </c>
      <c r="O9816" t="s">
        <v>16220</v>
      </c>
      <c r="P9816" t="s">
        <v>1788</v>
      </c>
      <c r="Q9816">
        <v>1140</v>
      </c>
      <c r="R9816">
        <v>1.45</v>
      </c>
      <c r="S9816">
        <v>1.64</v>
      </c>
      <c r="T9816">
        <v>1.3531799729364006E-3</v>
      </c>
    </row>
    <row r="9817" spans="10:20" x14ac:dyDescent="0.35">
      <c r="J9817">
        <v>2012</v>
      </c>
      <c r="K9817" t="s">
        <v>7</v>
      </c>
      <c r="L9817" t="s">
        <v>204</v>
      </c>
      <c r="M9817" t="s">
        <v>16332</v>
      </c>
      <c r="O9817" t="s">
        <v>16223</v>
      </c>
      <c r="P9817" t="s">
        <v>1789</v>
      </c>
      <c r="Q9817">
        <v>1116</v>
      </c>
      <c r="R9817">
        <v>1.1399999999999999</v>
      </c>
      <c r="S9817">
        <v>1.89</v>
      </c>
      <c r="T9817">
        <v>1.0940919037199124E-3</v>
      </c>
    </row>
    <row r="9818" spans="10:20" x14ac:dyDescent="0.35">
      <c r="J9818">
        <v>2012</v>
      </c>
      <c r="K9818" t="s">
        <v>7</v>
      </c>
      <c r="L9818" t="s">
        <v>204</v>
      </c>
      <c r="M9818" t="s">
        <v>16332</v>
      </c>
      <c r="O9818" t="s">
        <v>16226</v>
      </c>
      <c r="P9818" t="s">
        <v>1790</v>
      </c>
      <c r="Q9818">
        <v>672</v>
      </c>
      <c r="R9818">
        <v>1.39</v>
      </c>
      <c r="S9818">
        <v>1.6</v>
      </c>
      <c r="T9818">
        <v>1.7985611510791368E-3</v>
      </c>
    </row>
    <row r="9819" spans="10:20" x14ac:dyDescent="0.35">
      <c r="J9819">
        <v>2012</v>
      </c>
      <c r="K9819" t="s">
        <v>7</v>
      </c>
      <c r="L9819" t="s">
        <v>204</v>
      </c>
      <c r="M9819" t="s">
        <v>16332</v>
      </c>
      <c r="O9819" t="s">
        <v>16229</v>
      </c>
      <c r="P9819" t="s">
        <v>1791</v>
      </c>
      <c r="Q9819">
        <v>996</v>
      </c>
      <c r="R9819">
        <v>1.31</v>
      </c>
      <c r="S9819">
        <v>1.76</v>
      </c>
      <c r="T9819">
        <v>1.3262599469496021E-3</v>
      </c>
    </row>
    <row r="9820" spans="10:20" x14ac:dyDescent="0.35">
      <c r="J9820">
        <v>2012</v>
      </c>
      <c r="K9820" t="s">
        <v>7</v>
      </c>
      <c r="L9820" t="s">
        <v>204</v>
      </c>
      <c r="M9820" t="s">
        <v>16332</v>
      </c>
      <c r="O9820" t="s">
        <v>16232</v>
      </c>
      <c r="P9820" t="s">
        <v>1792</v>
      </c>
      <c r="Q9820">
        <v>624</v>
      </c>
      <c r="R9820">
        <v>1.45</v>
      </c>
      <c r="S9820">
        <v>1.62</v>
      </c>
      <c r="T9820">
        <v>1.3947001394700139E-3</v>
      </c>
    </row>
    <row r="9821" spans="10:20" x14ac:dyDescent="0.35">
      <c r="J9821">
        <v>2012</v>
      </c>
      <c r="K9821" t="s">
        <v>7</v>
      </c>
      <c r="L9821" t="s">
        <v>204</v>
      </c>
      <c r="M9821" t="s">
        <v>16332</v>
      </c>
      <c r="O9821" t="s">
        <v>16235</v>
      </c>
      <c r="P9821" t="s">
        <v>3766</v>
      </c>
      <c r="Q9821">
        <v>684</v>
      </c>
      <c r="R9821">
        <v>1.24</v>
      </c>
      <c r="S9821">
        <v>1.71</v>
      </c>
      <c r="T9821">
        <v>1.2531328320802004E-3</v>
      </c>
    </row>
    <row r="9822" spans="10:20" x14ac:dyDescent="0.35">
      <c r="J9822">
        <v>2012</v>
      </c>
      <c r="K9822" t="s">
        <v>7</v>
      </c>
      <c r="L9822" t="s">
        <v>204</v>
      </c>
      <c r="M9822" t="s">
        <v>16332</v>
      </c>
      <c r="O9822" t="s">
        <v>16238</v>
      </c>
      <c r="P9822" t="s">
        <v>3767</v>
      </c>
      <c r="Q9822">
        <v>756</v>
      </c>
      <c r="R9822">
        <v>1.1100000000000001</v>
      </c>
      <c r="S9822">
        <v>1.84</v>
      </c>
      <c r="T9822">
        <v>1.2360939431396785E-3</v>
      </c>
    </row>
    <row r="9823" spans="10:20" x14ac:dyDescent="0.35">
      <c r="J9823">
        <v>2012</v>
      </c>
      <c r="K9823" t="s">
        <v>7</v>
      </c>
      <c r="L9823" t="s">
        <v>204</v>
      </c>
      <c r="M9823" t="s">
        <v>16332</v>
      </c>
      <c r="O9823" t="s">
        <v>16241</v>
      </c>
      <c r="P9823" t="s">
        <v>3768</v>
      </c>
      <c r="Q9823">
        <v>1284</v>
      </c>
      <c r="R9823">
        <v>1.33</v>
      </c>
      <c r="S9823">
        <v>1.62</v>
      </c>
      <c r="T9823">
        <v>1.1235955056179776E-3</v>
      </c>
    </row>
    <row r="9824" spans="10:20" x14ac:dyDescent="0.35">
      <c r="J9824">
        <v>2012</v>
      </c>
      <c r="K9824" t="s">
        <v>7</v>
      </c>
      <c r="L9824" t="s">
        <v>204</v>
      </c>
      <c r="M9824" t="s">
        <v>16332</v>
      </c>
      <c r="O9824" t="s">
        <v>16244</v>
      </c>
      <c r="P9824" t="s">
        <v>3769</v>
      </c>
      <c r="Q9824">
        <v>948</v>
      </c>
      <c r="R9824">
        <v>1.5</v>
      </c>
      <c r="S9824">
        <v>1.81</v>
      </c>
      <c r="T9824">
        <v>1.1111111111111111E-3</v>
      </c>
    </row>
    <row r="9825" spans="10:20" x14ac:dyDescent="0.35">
      <c r="J9825">
        <v>2012</v>
      </c>
      <c r="K9825" t="s">
        <v>7</v>
      </c>
      <c r="L9825" t="s">
        <v>204</v>
      </c>
      <c r="M9825" t="s">
        <v>16332</v>
      </c>
      <c r="O9825" t="s">
        <v>16247</v>
      </c>
      <c r="P9825" t="s">
        <v>3770</v>
      </c>
      <c r="Q9825">
        <v>1248</v>
      </c>
      <c r="R9825">
        <v>1.22</v>
      </c>
      <c r="S9825">
        <v>1.74</v>
      </c>
      <c r="T9825">
        <v>1.5290519877675841E-3</v>
      </c>
    </row>
    <row r="9826" spans="10:20" x14ac:dyDescent="0.35">
      <c r="J9826">
        <v>2012</v>
      </c>
      <c r="K9826" t="s">
        <v>7</v>
      </c>
      <c r="L9826" t="s">
        <v>265</v>
      </c>
      <c r="M9826" t="s">
        <v>16335</v>
      </c>
      <c r="O9826" t="s">
        <v>16250</v>
      </c>
      <c r="P9826" t="s">
        <v>1794</v>
      </c>
      <c r="Q9826">
        <v>2460</v>
      </c>
      <c r="R9826">
        <v>2.73</v>
      </c>
      <c r="S9826">
        <v>3.33</v>
      </c>
      <c r="T9826">
        <v>1.718213058419244E-3</v>
      </c>
    </row>
    <row r="9827" spans="10:20" x14ac:dyDescent="0.35">
      <c r="J9827">
        <v>2012</v>
      </c>
      <c r="K9827" t="s">
        <v>7</v>
      </c>
      <c r="L9827" t="s">
        <v>265</v>
      </c>
      <c r="M9827" t="s">
        <v>16335</v>
      </c>
      <c r="O9827" t="s">
        <v>16253</v>
      </c>
      <c r="P9827" t="s">
        <v>1795</v>
      </c>
      <c r="Q9827">
        <v>1992</v>
      </c>
      <c r="R9827">
        <v>2.63</v>
      </c>
      <c r="S9827">
        <v>3.81</v>
      </c>
      <c r="T9827">
        <v>1.1614401858304297E-3</v>
      </c>
    </row>
    <row r="9828" spans="10:20" x14ac:dyDescent="0.35">
      <c r="J9828">
        <v>2012</v>
      </c>
      <c r="K9828" t="s">
        <v>7</v>
      </c>
      <c r="L9828" t="s">
        <v>265</v>
      </c>
      <c r="M9828" t="s">
        <v>16335</v>
      </c>
      <c r="O9828" t="s">
        <v>16256</v>
      </c>
      <c r="P9828" t="s">
        <v>1796</v>
      </c>
      <c r="Q9828">
        <v>1800</v>
      </c>
      <c r="R9828">
        <v>2.37</v>
      </c>
      <c r="S9828">
        <v>3.7</v>
      </c>
      <c r="T9828">
        <v>1.4858841010401188E-3</v>
      </c>
    </row>
    <row r="9829" spans="10:20" x14ac:dyDescent="0.35">
      <c r="J9829">
        <v>2012</v>
      </c>
      <c r="K9829" t="s">
        <v>7</v>
      </c>
      <c r="L9829" t="s">
        <v>265</v>
      </c>
      <c r="M9829" t="s">
        <v>16335</v>
      </c>
      <c r="O9829" t="s">
        <v>16259</v>
      </c>
      <c r="P9829" t="s">
        <v>1797</v>
      </c>
      <c r="Q9829">
        <v>1752</v>
      </c>
      <c r="R9829">
        <v>2.99</v>
      </c>
      <c r="S9829">
        <v>3.55</v>
      </c>
      <c r="T9829">
        <v>1.0952902519167579E-3</v>
      </c>
    </row>
    <row r="9830" spans="10:20" x14ac:dyDescent="0.35">
      <c r="J9830">
        <v>2012</v>
      </c>
      <c r="K9830" t="s">
        <v>7</v>
      </c>
      <c r="L9830" t="s">
        <v>265</v>
      </c>
      <c r="M9830" t="s">
        <v>16335</v>
      </c>
      <c r="O9830" t="s">
        <v>16262</v>
      </c>
      <c r="P9830" t="s">
        <v>1798</v>
      </c>
      <c r="Q9830">
        <v>1272</v>
      </c>
      <c r="R9830">
        <v>2.64</v>
      </c>
      <c r="S9830">
        <v>3.94</v>
      </c>
      <c r="T9830">
        <v>1.5267175572519084E-3</v>
      </c>
    </row>
    <row r="9831" spans="10:20" x14ac:dyDescent="0.35">
      <c r="J9831">
        <v>2012</v>
      </c>
      <c r="K9831" t="s">
        <v>7</v>
      </c>
      <c r="L9831" t="s">
        <v>265</v>
      </c>
      <c r="M9831" t="s">
        <v>16335</v>
      </c>
      <c r="O9831" t="s">
        <v>16265</v>
      </c>
      <c r="P9831" t="s">
        <v>1799</v>
      </c>
      <c r="Q9831">
        <v>1368</v>
      </c>
      <c r="R9831">
        <v>2.4300000000000002</v>
      </c>
      <c r="S9831">
        <v>3.45</v>
      </c>
      <c r="T9831">
        <v>1.3192612137203166E-3</v>
      </c>
    </row>
    <row r="9832" spans="10:20" x14ac:dyDescent="0.35">
      <c r="J9832">
        <v>2012</v>
      </c>
      <c r="K9832" t="s">
        <v>7</v>
      </c>
      <c r="L9832" t="s">
        <v>93</v>
      </c>
      <c r="M9832" t="s">
        <v>16338</v>
      </c>
      <c r="O9832" t="s">
        <v>16268</v>
      </c>
      <c r="P9832" t="s">
        <v>1801</v>
      </c>
      <c r="Q9832">
        <v>6504</v>
      </c>
      <c r="R9832">
        <v>0.55000000000000004</v>
      </c>
      <c r="S9832">
        <v>1.1399999999999999</v>
      </c>
      <c r="T9832">
        <v>1.3550135501355014E-3</v>
      </c>
    </row>
    <row r="9833" spans="10:20" x14ac:dyDescent="0.35">
      <c r="J9833">
        <v>2012</v>
      </c>
      <c r="K9833" t="s">
        <v>7</v>
      </c>
      <c r="L9833" t="s">
        <v>93</v>
      </c>
      <c r="M9833" t="s">
        <v>16338</v>
      </c>
      <c r="O9833" t="s">
        <v>16271</v>
      </c>
      <c r="P9833" t="s">
        <v>1802</v>
      </c>
      <c r="Q9833">
        <v>6216</v>
      </c>
      <c r="R9833">
        <v>1.1499999999999999</v>
      </c>
      <c r="S9833">
        <v>1.1499999999999999</v>
      </c>
      <c r="T9833">
        <v>1.1210762331838565E-3</v>
      </c>
    </row>
    <row r="9834" spans="10:20" x14ac:dyDescent="0.35">
      <c r="J9834">
        <v>2012</v>
      </c>
      <c r="K9834" t="s">
        <v>7</v>
      </c>
      <c r="L9834" t="s">
        <v>93</v>
      </c>
      <c r="M9834" t="s">
        <v>16338</v>
      </c>
      <c r="O9834" t="s">
        <v>16274</v>
      </c>
      <c r="P9834" t="s">
        <v>1803</v>
      </c>
      <c r="Q9834">
        <v>8940</v>
      </c>
      <c r="R9834">
        <v>0.49</v>
      </c>
      <c r="S9834">
        <v>1.19</v>
      </c>
      <c r="T9834">
        <v>1.0224948875255625E-3</v>
      </c>
    </row>
    <row r="9835" spans="10:20" x14ac:dyDescent="0.35">
      <c r="J9835">
        <v>2012</v>
      </c>
      <c r="K9835" t="s">
        <v>7</v>
      </c>
      <c r="L9835" t="s">
        <v>93</v>
      </c>
      <c r="M9835" t="s">
        <v>16338</v>
      </c>
      <c r="O9835" t="s">
        <v>16277</v>
      </c>
      <c r="P9835" t="s">
        <v>1804</v>
      </c>
      <c r="Q9835">
        <v>6600</v>
      </c>
      <c r="R9835">
        <v>0.45</v>
      </c>
      <c r="S9835">
        <v>1.04</v>
      </c>
      <c r="T9835">
        <v>1.1507479861910242E-3</v>
      </c>
    </row>
    <row r="9836" spans="10:20" x14ac:dyDescent="0.35">
      <c r="J9836">
        <v>2012</v>
      </c>
      <c r="K9836" t="s">
        <v>7</v>
      </c>
      <c r="L9836" t="s">
        <v>93</v>
      </c>
      <c r="M9836" t="s">
        <v>16338</v>
      </c>
      <c r="O9836" t="s">
        <v>16280</v>
      </c>
      <c r="P9836" t="s">
        <v>1805</v>
      </c>
      <c r="Q9836">
        <v>5124</v>
      </c>
      <c r="R9836">
        <v>0.74</v>
      </c>
      <c r="S9836">
        <v>1.07</v>
      </c>
      <c r="T9836">
        <v>1.0351966873706005E-3</v>
      </c>
    </row>
    <row r="9837" spans="10:20" x14ac:dyDescent="0.35">
      <c r="J9837">
        <v>2012</v>
      </c>
      <c r="K9837" t="s">
        <v>7</v>
      </c>
      <c r="L9837" t="s">
        <v>93</v>
      </c>
      <c r="M9837" t="s">
        <v>16338</v>
      </c>
      <c r="O9837" t="s">
        <v>16283</v>
      </c>
      <c r="P9837" t="s">
        <v>1806</v>
      </c>
      <c r="Q9837">
        <v>7512</v>
      </c>
      <c r="R9837">
        <v>0.9</v>
      </c>
      <c r="S9837">
        <v>1.1000000000000001</v>
      </c>
      <c r="T9837">
        <v>1.3869625520110957E-3</v>
      </c>
    </row>
    <row r="9838" spans="10:20" x14ac:dyDescent="0.35">
      <c r="J9838">
        <v>2012</v>
      </c>
      <c r="K9838" t="s">
        <v>7</v>
      </c>
      <c r="L9838" t="s">
        <v>93</v>
      </c>
      <c r="M9838" t="s">
        <v>16338</v>
      </c>
      <c r="O9838" t="s">
        <v>16286</v>
      </c>
      <c r="P9838" t="s">
        <v>1807</v>
      </c>
      <c r="Q9838">
        <v>6960</v>
      </c>
      <c r="R9838">
        <v>0.61</v>
      </c>
      <c r="S9838">
        <v>0.97</v>
      </c>
      <c r="T9838">
        <v>1.7391304347826088E-3</v>
      </c>
    </row>
    <row r="9839" spans="10:20" x14ac:dyDescent="0.35">
      <c r="J9839">
        <v>2012</v>
      </c>
      <c r="K9839" t="s">
        <v>7</v>
      </c>
      <c r="L9839" t="s">
        <v>93</v>
      </c>
      <c r="M9839" t="s">
        <v>16338</v>
      </c>
      <c r="O9839" t="s">
        <v>16289</v>
      </c>
      <c r="P9839" t="s">
        <v>1808</v>
      </c>
      <c r="Q9839">
        <v>7392</v>
      </c>
      <c r="R9839">
        <v>0.6</v>
      </c>
      <c r="S9839">
        <v>1.1499999999999999</v>
      </c>
      <c r="T9839">
        <v>1.5128593040847202E-3</v>
      </c>
    </row>
    <row r="9840" spans="10:20" x14ac:dyDescent="0.35">
      <c r="J9840">
        <v>2012</v>
      </c>
      <c r="K9840" t="s">
        <v>7</v>
      </c>
      <c r="L9840" t="s">
        <v>93</v>
      </c>
      <c r="M9840" t="s">
        <v>16338</v>
      </c>
      <c r="O9840" t="s">
        <v>16292</v>
      </c>
      <c r="P9840" t="s">
        <v>1809</v>
      </c>
      <c r="Q9840">
        <v>8724</v>
      </c>
      <c r="R9840">
        <v>0.74</v>
      </c>
      <c r="S9840">
        <v>1.2</v>
      </c>
      <c r="T9840">
        <v>1.1933174224343676E-3</v>
      </c>
    </row>
    <row r="9841" spans="10:20" x14ac:dyDescent="0.35">
      <c r="J9841">
        <v>2012</v>
      </c>
      <c r="K9841" t="s">
        <v>7</v>
      </c>
      <c r="L9841" t="s">
        <v>93</v>
      </c>
      <c r="M9841" t="s">
        <v>16338</v>
      </c>
      <c r="O9841" t="s">
        <v>16295</v>
      </c>
      <c r="P9841" t="s">
        <v>1810</v>
      </c>
      <c r="Q9841">
        <v>7092</v>
      </c>
      <c r="R9841">
        <v>0.84</v>
      </c>
      <c r="S9841">
        <v>1.05</v>
      </c>
      <c r="T9841">
        <v>1.2738853503184713E-3</v>
      </c>
    </row>
    <row r="9842" spans="10:20" x14ac:dyDescent="0.35">
      <c r="J9842">
        <v>2012</v>
      </c>
      <c r="K9842" t="s">
        <v>7</v>
      </c>
      <c r="L9842" t="s">
        <v>93</v>
      </c>
      <c r="M9842" t="s">
        <v>16338</v>
      </c>
      <c r="O9842" t="s">
        <v>16298</v>
      </c>
      <c r="P9842" t="s">
        <v>1811</v>
      </c>
      <c r="Q9842">
        <v>7440</v>
      </c>
      <c r="R9842">
        <v>1.03</v>
      </c>
      <c r="S9842">
        <v>1.1200000000000001</v>
      </c>
      <c r="T9842">
        <v>1.652892561983471E-3</v>
      </c>
    </row>
    <row r="9843" spans="10:20" x14ac:dyDescent="0.35">
      <c r="J9843">
        <v>2012</v>
      </c>
      <c r="K9843" t="s">
        <v>7</v>
      </c>
      <c r="L9843" t="s">
        <v>93</v>
      </c>
      <c r="M9843" t="s">
        <v>16338</v>
      </c>
      <c r="O9843" t="s">
        <v>16301</v>
      </c>
      <c r="P9843" t="s">
        <v>1812</v>
      </c>
      <c r="Q9843">
        <v>7224</v>
      </c>
      <c r="R9843">
        <v>0.76</v>
      </c>
      <c r="S9843">
        <v>0.92</v>
      </c>
      <c r="T9843">
        <v>1.2091898428053204E-3</v>
      </c>
    </row>
    <row r="9844" spans="10:20" x14ac:dyDescent="0.35">
      <c r="J9844">
        <v>2012</v>
      </c>
      <c r="K9844" t="s">
        <v>7</v>
      </c>
      <c r="L9844" t="s">
        <v>93</v>
      </c>
      <c r="M9844" t="s">
        <v>16338</v>
      </c>
      <c r="O9844" t="s">
        <v>16304</v>
      </c>
      <c r="P9844" t="s">
        <v>1813</v>
      </c>
      <c r="Q9844">
        <v>6168</v>
      </c>
      <c r="R9844">
        <v>1.1299999999999999</v>
      </c>
      <c r="S9844">
        <v>0.98</v>
      </c>
      <c r="T9844">
        <v>0</v>
      </c>
    </row>
    <row r="9845" spans="10:20" x14ac:dyDescent="0.35">
      <c r="J9845">
        <v>2012</v>
      </c>
      <c r="K9845" t="s">
        <v>7</v>
      </c>
      <c r="L9845" t="s">
        <v>93</v>
      </c>
      <c r="M9845" t="s">
        <v>16338</v>
      </c>
      <c r="O9845" t="s">
        <v>16307</v>
      </c>
      <c r="P9845" t="s">
        <v>1814</v>
      </c>
      <c r="Q9845">
        <v>5376</v>
      </c>
      <c r="R9845">
        <v>1.1000000000000001</v>
      </c>
      <c r="S9845">
        <v>1.0900000000000001</v>
      </c>
      <c r="T9845">
        <v>0</v>
      </c>
    </row>
    <row r="9846" spans="10:20" x14ac:dyDescent="0.35">
      <c r="J9846">
        <v>2012</v>
      </c>
      <c r="K9846" t="s">
        <v>7</v>
      </c>
      <c r="L9846" t="s">
        <v>93</v>
      </c>
      <c r="M9846" t="s">
        <v>16338</v>
      </c>
      <c r="O9846" t="s">
        <v>16310</v>
      </c>
      <c r="P9846" t="s">
        <v>1815</v>
      </c>
      <c r="Q9846">
        <v>9456</v>
      </c>
      <c r="R9846">
        <v>0.62</v>
      </c>
      <c r="S9846">
        <v>0.93</v>
      </c>
      <c r="T9846">
        <v>1.4598540145985401E-3</v>
      </c>
    </row>
    <row r="9847" spans="10:20" x14ac:dyDescent="0.35">
      <c r="J9847">
        <v>2012</v>
      </c>
      <c r="K9847" t="s">
        <v>7</v>
      </c>
      <c r="L9847" t="s">
        <v>93</v>
      </c>
      <c r="M9847" t="s">
        <v>16338</v>
      </c>
      <c r="O9847" t="s">
        <v>16313</v>
      </c>
      <c r="P9847" t="s">
        <v>1816</v>
      </c>
      <c r="Q9847">
        <v>7584</v>
      </c>
      <c r="R9847">
        <v>0.53</v>
      </c>
      <c r="S9847">
        <v>1.06</v>
      </c>
      <c r="T9847">
        <v>1.1494252873563218E-3</v>
      </c>
    </row>
    <row r="9848" spans="10:20" x14ac:dyDescent="0.35">
      <c r="J9848">
        <v>2012</v>
      </c>
      <c r="K9848" t="s">
        <v>7</v>
      </c>
      <c r="L9848" t="s">
        <v>93</v>
      </c>
      <c r="M9848" t="s">
        <v>16338</v>
      </c>
      <c r="O9848" t="s">
        <v>16316</v>
      </c>
      <c r="P9848" t="s">
        <v>1817</v>
      </c>
      <c r="Q9848">
        <v>5904</v>
      </c>
      <c r="R9848">
        <v>1.18</v>
      </c>
      <c r="S9848">
        <v>1.1599999999999999</v>
      </c>
      <c r="T9848">
        <v>0</v>
      </c>
    </row>
    <row r="9849" spans="10:20" x14ac:dyDescent="0.35">
      <c r="J9849">
        <v>2012</v>
      </c>
      <c r="K9849" t="s">
        <v>7</v>
      </c>
      <c r="L9849" t="s">
        <v>93</v>
      </c>
      <c r="M9849" t="s">
        <v>16338</v>
      </c>
      <c r="O9849" t="s">
        <v>16319</v>
      </c>
      <c r="P9849" t="s">
        <v>1818</v>
      </c>
      <c r="Q9849">
        <v>9552</v>
      </c>
      <c r="R9849">
        <v>1.05</v>
      </c>
      <c r="S9849">
        <v>1.1100000000000001</v>
      </c>
      <c r="T9849">
        <v>1.6103059581320451E-3</v>
      </c>
    </row>
    <row r="9850" spans="10:20" x14ac:dyDescent="0.35">
      <c r="J9850">
        <v>2012</v>
      </c>
      <c r="K9850" t="s">
        <v>7</v>
      </c>
      <c r="L9850" t="s">
        <v>93</v>
      </c>
      <c r="M9850" t="s">
        <v>16338</v>
      </c>
      <c r="O9850" t="s">
        <v>16322</v>
      </c>
      <c r="P9850" t="s">
        <v>1819</v>
      </c>
      <c r="Q9850">
        <v>8556</v>
      </c>
      <c r="R9850">
        <v>0.94</v>
      </c>
      <c r="S9850">
        <v>1.04</v>
      </c>
      <c r="T9850">
        <v>1.2453300124533001E-3</v>
      </c>
    </row>
    <row r="9851" spans="10:20" x14ac:dyDescent="0.35">
      <c r="J9851">
        <v>2012</v>
      </c>
      <c r="K9851" t="s">
        <v>7</v>
      </c>
      <c r="L9851" t="s">
        <v>1820</v>
      </c>
      <c r="M9851" t="s">
        <v>16340</v>
      </c>
      <c r="O9851" t="s">
        <v>16325</v>
      </c>
      <c r="P9851" t="s">
        <v>1822</v>
      </c>
      <c r="Q9851">
        <v>276</v>
      </c>
      <c r="R9851">
        <v>1.52</v>
      </c>
      <c r="S9851">
        <v>1.88</v>
      </c>
      <c r="T9851">
        <v>1.7699115044247787E-3</v>
      </c>
    </row>
    <row r="9852" spans="10:20" x14ac:dyDescent="0.35">
      <c r="J9852">
        <v>2012</v>
      </c>
      <c r="K9852" t="s">
        <v>7</v>
      </c>
      <c r="L9852" t="s">
        <v>1820</v>
      </c>
      <c r="M9852" t="s">
        <v>16340</v>
      </c>
      <c r="O9852" t="s">
        <v>16328</v>
      </c>
      <c r="P9852" t="s">
        <v>1823</v>
      </c>
      <c r="Q9852">
        <v>456</v>
      </c>
      <c r="R9852">
        <v>1.51</v>
      </c>
      <c r="S9852">
        <v>1.72</v>
      </c>
      <c r="T9852">
        <v>1.3568521031207597E-3</v>
      </c>
    </row>
    <row r="9853" spans="10:20" x14ac:dyDescent="0.35">
      <c r="J9853">
        <v>2012</v>
      </c>
      <c r="K9853" t="s">
        <v>7</v>
      </c>
      <c r="L9853" t="s">
        <v>1820</v>
      </c>
      <c r="M9853" t="s">
        <v>16340</v>
      </c>
      <c r="O9853" t="s">
        <v>16331</v>
      </c>
      <c r="P9853" t="s">
        <v>1824</v>
      </c>
      <c r="Q9853">
        <v>648</v>
      </c>
      <c r="R9853">
        <v>1.4</v>
      </c>
      <c r="S9853">
        <v>1.78</v>
      </c>
      <c r="T9853">
        <v>1.440922190201729E-3</v>
      </c>
    </row>
    <row r="9854" spans="10:20" x14ac:dyDescent="0.35">
      <c r="J9854">
        <v>2012</v>
      </c>
      <c r="K9854" t="s">
        <v>7</v>
      </c>
      <c r="L9854" t="s">
        <v>1820</v>
      </c>
      <c r="M9854" t="s">
        <v>16340</v>
      </c>
      <c r="O9854" t="s">
        <v>16334</v>
      </c>
      <c r="P9854" t="s">
        <v>1825</v>
      </c>
      <c r="Q9854">
        <v>504</v>
      </c>
      <c r="R9854">
        <v>1.43</v>
      </c>
      <c r="S9854">
        <v>1.72</v>
      </c>
      <c r="T9854">
        <v>1.3404825737265416E-3</v>
      </c>
    </row>
    <row r="9855" spans="10:20" x14ac:dyDescent="0.35">
      <c r="J9855">
        <v>2012</v>
      </c>
      <c r="K9855" t="s">
        <v>7</v>
      </c>
      <c r="L9855" t="s">
        <v>1820</v>
      </c>
      <c r="M9855" t="s">
        <v>16340</v>
      </c>
      <c r="O9855" t="s">
        <v>16337</v>
      </c>
      <c r="P9855" t="s">
        <v>1826</v>
      </c>
      <c r="Q9855">
        <v>372</v>
      </c>
      <c r="R9855">
        <v>1.48</v>
      </c>
      <c r="S9855">
        <v>1.77</v>
      </c>
      <c r="T9855">
        <v>1.3404825737265416E-3</v>
      </c>
    </row>
    <row r="9856" spans="10:20" x14ac:dyDescent="0.35">
      <c r="J9856">
        <v>2012</v>
      </c>
      <c r="K9856" t="s">
        <v>7</v>
      </c>
      <c r="L9856" t="s">
        <v>1820</v>
      </c>
      <c r="M9856" t="s">
        <v>16340</v>
      </c>
      <c r="O9856" t="s">
        <v>16199</v>
      </c>
      <c r="P9856" t="s">
        <v>1827</v>
      </c>
      <c r="Q9856">
        <v>300</v>
      </c>
      <c r="R9856">
        <v>1.41</v>
      </c>
      <c r="S9856">
        <v>1.85</v>
      </c>
      <c r="T9856">
        <v>1.0570824524312897E-3</v>
      </c>
    </row>
    <row r="9857" spans="10:20" x14ac:dyDescent="0.35">
      <c r="J9857">
        <v>2012</v>
      </c>
      <c r="K9857" t="s">
        <v>7</v>
      </c>
      <c r="L9857" t="s">
        <v>1820</v>
      </c>
      <c r="M9857" t="s">
        <v>16340</v>
      </c>
      <c r="O9857" t="s">
        <v>16202</v>
      </c>
      <c r="P9857" t="s">
        <v>1828</v>
      </c>
      <c r="Q9857">
        <v>276</v>
      </c>
      <c r="R9857">
        <v>1.6</v>
      </c>
      <c r="S9857">
        <v>1.81</v>
      </c>
      <c r="T9857">
        <v>1.2180267965895249E-3</v>
      </c>
    </row>
    <row r="9858" spans="10:20" x14ac:dyDescent="0.35">
      <c r="J9858">
        <v>2012</v>
      </c>
      <c r="K9858" t="s">
        <v>7</v>
      </c>
      <c r="L9858" t="s">
        <v>1820</v>
      </c>
      <c r="M9858" t="s">
        <v>16340</v>
      </c>
      <c r="O9858" t="s">
        <v>16205</v>
      </c>
      <c r="P9858" t="s">
        <v>1829</v>
      </c>
      <c r="Q9858">
        <v>552</v>
      </c>
      <c r="R9858">
        <v>1.56</v>
      </c>
      <c r="S9858">
        <v>1.76</v>
      </c>
      <c r="T9858">
        <v>1.1350737797956867E-3</v>
      </c>
    </row>
    <row r="9859" spans="10:20" x14ac:dyDescent="0.35">
      <c r="J9859">
        <v>2012</v>
      </c>
      <c r="K9859" t="s">
        <v>7</v>
      </c>
      <c r="L9859" t="s">
        <v>1820</v>
      </c>
      <c r="M9859" t="s">
        <v>16340</v>
      </c>
      <c r="O9859" t="s">
        <v>16208</v>
      </c>
      <c r="P9859" t="s">
        <v>1830</v>
      </c>
      <c r="Q9859">
        <v>348</v>
      </c>
      <c r="R9859">
        <v>1.49</v>
      </c>
      <c r="S9859">
        <v>1.71</v>
      </c>
      <c r="T9859">
        <v>1.639344262295082E-3</v>
      </c>
    </row>
    <row r="9860" spans="10:20" x14ac:dyDescent="0.35">
      <c r="J9860">
        <v>2012</v>
      </c>
      <c r="K9860" t="s">
        <v>7</v>
      </c>
      <c r="L9860" t="s">
        <v>1820</v>
      </c>
      <c r="M9860" t="s">
        <v>16340</v>
      </c>
      <c r="O9860" t="s">
        <v>16211</v>
      </c>
      <c r="P9860" t="s">
        <v>1831</v>
      </c>
      <c r="Q9860">
        <v>396</v>
      </c>
      <c r="R9860">
        <v>1.59</v>
      </c>
      <c r="S9860">
        <v>1.7</v>
      </c>
      <c r="T9860">
        <v>1.1235955056179776E-3</v>
      </c>
    </row>
    <row r="9861" spans="10:20" x14ac:dyDescent="0.35">
      <c r="J9861">
        <v>2012</v>
      </c>
      <c r="K9861" t="s">
        <v>7</v>
      </c>
      <c r="L9861" t="s">
        <v>1820</v>
      </c>
      <c r="M9861" t="s">
        <v>16340</v>
      </c>
      <c r="O9861" t="s">
        <v>16214</v>
      </c>
      <c r="P9861" t="s">
        <v>1832</v>
      </c>
      <c r="Q9861">
        <v>480</v>
      </c>
      <c r="R9861">
        <v>1.42</v>
      </c>
      <c r="S9861">
        <v>1.81</v>
      </c>
      <c r="T9861">
        <v>1.1682242990654205E-3</v>
      </c>
    </row>
    <row r="9862" spans="10:20" x14ac:dyDescent="0.35">
      <c r="J9862">
        <v>2012</v>
      </c>
      <c r="K9862" t="s">
        <v>7</v>
      </c>
      <c r="L9862" t="s">
        <v>1820</v>
      </c>
      <c r="M9862" t="s">
        <v>16340</v>
      </c>
      <c r="O9862" t="s">
        <v>16217</v>
      </c>
      <c r="P9862" t="s">
        <v>1833</v>
      </c>
      <c r="Q9862">
        <v>336</v>
      </c>
      <c r="R9862">
        <v>1.51</v>
      </c>
      <c r="S9862">
        <v>1.71</v>
      </c>
      <c r="T9862">
        <v>1.5243902439024391E-3</v>
      </c>
    </row>
    <row r="9863" spans="10:20" x14ac:dyDescent="0.35">
      <c r="J9863">
        <v>2012</v>
      </c>
      <c r="K9863" t="s">
        <v>7</v>
      </c>
      <c r="L9863" t="s">
        <v>1820</v>
      </c>
      <c r="M9863" t="s">
        <v>16340</v>
      </c>
      <c r="O9863" t="s">
        <v>16220</v>
      </c>
      <c r="P9863" t="s">
        <v>1834</v>
      </c>
      <c r="Q9863">
        <v>276</v>
      </c>
      <c r="R9863">
        <v>1.46</v>
      </c>
      <c r="S9863">
        <v>1.7</v>
      </c>
      <c r="T9863">
        <v>1.148105625717566E-3</v>
      </c>
    </row>
    <row r="9864" spans="10:20" x14ac:dyDescent="0.35">
      <c r="J9864">
        <v>2012</v>
      </c>
      <c r="K9864" t="s">
        <v>7</v>
      </c>
      <c r="L9864" t="s">
        <v>1820</v>
      </c>
      <c r="M9864" t="s">
        <v>16340</v>
      </c>
      <c r="O9864" t="s">
        <v>16223</v>
      </c>
      <c r="P9864" t="s">
        <v>1835</v>
      </c>
      <c r="Q9864">
        <v>324</v>
      </c>
      <c r="R9864">
        <v>1.57</v>
      </c>
      <c r="S9864">
        <v>1.8</v>
      </c>
      <c r="T9864">
        <v>1.6420361247947454E-3</v>
      </c>
    </row>
    <row r="9865" spans="10:20" x14ac:dyDescent="0.35">
      <c r="J9865">
        <v>2012</v>
      </c>
      <c r="K9865" t="s">
        <v>7</v>
      </c>
      <c r="L9865" t="s">
        <v>1820</v>
      </c>
      <c r="M9865" t="s">
        <v>16340</v>
      </c>
      <c r="O9865" t="s">
        <v>16226</v>
      </c>
      <c r="P9865" t="s">
        <v>1836</v>
      </c>
      <c r="Q9865">
        <v>624</v>
      </c>
      <c r="R9865">
        <v>1.58</v>
      </c>
      <c r="S9865">
        <v>1.84</v>
      </c>
      <c r="T9865">
        <v>1.0548523206751054E-3</v>
      </c>
    </row>
    <row r="9866" spans="10:20" x14ac:dyDescent="0.35">
      <c r="J9866">
        <v>2012</v>
      </c>
      <c r="K9866" t="s">
        <v>7</v>
      </c>
      <c r="L9866" t="s">
        <v>1820</v>
      </c>
      <c r="M9866" t="s">
        <v>16340</v>
      </c>
      <c r="O9866" t="s">
        <v>16229</v>
      </c>
      <c r="P9866" t="s">
        <v>1837</v>
      </c>
      <c r="Q9866">
        <v>576</v>
      </c>
      <c r="R9866">
        <v>1.42</v>
      </c>
      <c r="S9866">
        <v>1.85</v>
      </c>
      <c r="T9866">
        <v>1.639344262295082E-3</v>
      </c>
    </row>
    <row r="9867" spans="10:20" x14ac:dyDescent="0.35">
      <c r="J9867">
        <v>2012</v>
      </c>
      <c r="K9867" t="s">
        <v>7</v>
      </c>
      <c r="L9867" t="s">
        <v>1820</v>
      </c>
      <c r="M9867" t="s">
        <v>16340</v>
      </c>
      <c r="O9867" t="s">
        <v>16232</v>
      </c>
      <c r="P9867" t="s">
        <v>1838</v>
      </c>
      <c r="Q9867">
        <v>540</v>
      </c>
      <c r="R9867">
        <v>1.53</v>
      </c>
      <c r="S9867">
        <v>1.77</v>
      </c>
      <c r="T9867">
        <v>1.3140604467805519E-3</v>
      </c>
    </row>
    <row r="9868" spans="10:20" x14ac:dyDescent="0.35">
      <c r="J9868">
        <v>2012</v>
      </c>
      <c r="K9868" t="s">
        <v>7</v>
      </c>
      <c r="L9868" t="s">
        <v>1820</v>
      </c>
      <c r="M9868" t="s">
        <v>16340</v>
      </c>
      <c r="O9868" t="s">
        <v>16235</v>
      </c>
      <c r="P9868" t="s">
        <v>1839</v>
      </c>
      <c r="Q9868">
        <v>612</v>
      </c>
      <c r="R9868">
        <v>1.55</v>
      </c>
      <c r="S9868">
        <v>1.86</v>
      </c>
      <c r="T9868">
        <v>1.0822510822510823E-3</v>
      </c>
    </row>
    <row r="9869" spans="10:20" x14ac:dyDescent="0.35">
      <c r="J9869">
        <v>2012</v>
      </c>
      <c r="K9869" t="s">
        <v>7</v>
      </c>
      <c r="L9869" t="s">
        <v>1820</v>
      </c>
      <c r="M9869" t="s">
        <v>16340</v>
      </c>
      <c r="O9869" t="s">
        <v>16238</v>
      </c>
      <c r="P9869" t="s">
        <v>1840</v>
      </c>
      <c r="Q9869">
        <v>492</v>
      </c>
      <c r="R9869">
        <v>1.52</v>
      </c>
      <c r="S9869">
        <v>1.72</v>
      </c>
      <c r="T9869">
        <v>1.7543859649122807E-3</v>
      </c>
    </row>
    <row r="9870" spans="10:20" x14ac:dyDescent="0.35">
      <c r="J9870">
        <v>2012</v>
      </c>
      <c r="K9870" t="s">
        <v>7</v>
      </c>
      <c r="L9870" t="s">
        <v>1820</v>
      </c>
      <c r="M9870" t="s">
        <v>16340</v>
      </c>
      <c r="O9870" t="s">
        <v>16241</v>
      </c>
      <c r="P9870" t="s">
        <v>1841</v>
      </c>
      <c r="Q9870">
        <v>276</v>
      </c>
      <c r="R9870">
        <v>1.59</v>
      </c>
      <c r="S9870">
        <v>1.71</v>
      </c>
      <c r="T9870">
        <v>1.4534883720930232E-3</v>
      </c>
    </row>
    <row r="9871" spans="10:20" x14ac:dyDescent="0.35">
      <c r="J9871">
        <v>2012</v>
      </c>
      <c r="K9871" t="s">
        <v>7</v>
      </c>
      <c r="L9871" t="s">
        <v>1820</v>
      </c>
      <c r="M9871" t="s">
        <v>16340</v>
      </c>
      <c r="O9871" t="s">
        <v>16244</v>
      </c>
      <c r="P9871" t="s">
        <v>1842</v>
      </c>
      <c r="Q9871">
        <v>672</v>
      </c>
      <c r="R9871">
        <v>1.53</v>
      </c>
      <c r="S9871">
        <v>1.76</v>
      </c>
      <c r="T9871">
        <v>1.7985611510791368E-3</v>
      </c>
    </row>
    <row r="9872" spans="10:20" x14ac:dyDescent="0.35">
      <c r="J9872">
        <v>2012</v>
      </c>
      <c r="K9872" t="s">
        <v>7</v>
      </c>
      <c r="L9872" t="s">
        <v>1820</v>
      </c>
      <c r="M9872" t="s">
        <v>16340</v>
      </c>
      <c r="O9872" t="s">
        <v>16247</v>
      </c>
      <c r="P9872" t="s">
        <v>1843</v>
      </c>
      <c r="Q9872">
        <v>396</v>
      </c>
      <c r="R9872">
        <v>1.43</v>
      </c>
      <c r="S9872">
        <v>1.8</v>
      </c>
      <c r="T9872">
        <v>1.4124293785310734E-3</v>
      </c>
    </row>
    <row r="9873" spans="10:20" x14ac:dyDescent="0.35">
      <c r="J9873">
        <v>2012</v>
      </c>
      <c r="K9873" t="s">
        <v>7</v>
      </c>
      <c r="L9873" t="s">
        <v>1820</v>
      </c>
      <c r="M9873" t="s">
        <v>16340</v>
      </c>
      <c r="O9873" t="s">
        <v>16250</v>
      </c>
      <c r="P9873" t="s">
        <v>1844</v>
      </c>
      <c r="Q9873">
        <v>600</v>
      </c>
      <c r="R9873">
        <v>1.47</v>
      </c>
      <c r="S9873">
        <v>1.76</v>
      </c>
      <c r="T9873">
        <v>1.3698630136986301E-3</v>
      </c>
    </row>
    <row r="9874" spans="10:20" x14ac:dyDescent="0.35">
      <c r="J9874">
        <v>2012</v>
      </c>
      <c r="K9874" t="s">
        <v>7</v>
      </c>
      <c r="L9874" t="s">
        <v>1820</v>
      </c>
      <c r="M9874" t="s">
        <v>16340</v>
      </c>
      <c r="O9874" t="s">
        <v>16253</v>
      </c>
      <c r="P9874" t="s">
        <v>1845</v>
      </c>
      <c r="Q9874">
        <v>276</v>
      </c>
      <c r="R9874">
        <v>1.5</v>
      </c>
      <c r="S9874">
        <v>1.75</v>
      </c>
      <c r="T9874">
        <v>1.0438413361169101E-3</v>
      </c>
    </row>
    <row r="9875" spans="10:20" x14ac:dyDescent="0.35">
      <c r="J9875">
        <v>2012</v>
      </c>
      <c r="K9875" t="s">
        <v>7</v>
      </c>
      <c r="L9875" t="s">
        <v>1820</v>
      </c>
      <c r="M9875" t="s">
        <v>16340</v>
      </c>
      <c r="O9875" t="s">
        <v>16256</v>
      </c>
      <c r="P9875" t="s">
        <v>1846</v>
      </c>
      <c r="Q9875">
        <v>480</v>
      </c>
      <c r="R9875">
        <v>1.59</v>
      </c>
      <c r="S9875">
        <v>1.79</v>
      </c>
      <c r="T9875">
        <v>1.148105625717566E-3</v>
      </c>
    </row>
    <row r="9876" spans="10:20" x14ac:dyDescent="0.35">
      <c r="J9876">
        <v>2012</v>
      </c>
      <c r="K9876" t="s">
        <v>7</v>
      </c>
      <c r="L9876" t="s">
        <v>1820</v>
      </c>
      <c r="M9876" t="s">
        <v>16340</v>
      </c>
      <c r="O9876" t="s">
        <v>16259</v>
      </c>
      <c r="P9876" t="s">
        <v>1847</v>
      </c>
      <c r="Q9876">
        <v>624</v>
      </c>
      <c r="R9876">
        <v>1.49</v>
      </c>
      <c r="S9876">
        <v>1.78</v>
      </c>
      <c r="T9876">
        <v>1.5313935681470138E-3</v>
      </c>
    </row>
    <row r="9877" spans="10:20" x14ac:dyDescent="0.35">
      <c r="J9877">
        <v>2012</v>
      </c>
      <c r="K9877" t="s">
        <v>7</v>
      </c>
      <c r="L9877" t="s">
        <v>1820</v>
      </c>
      <c r="M9877" t="s">
        <v>16340</v>
      </c>
      <c r="O9877" t="s">
        <v>16262</v>
      </c>
      <c r="P9877" t="s">
        <v>1848</v>
      </c>
      <c r="Q9877">
        <v>300</v>
      </c>
      <c r="R9877">
        <v>1.49</v>
      </c>
      <c r="S9877">
        <v>1.78</v>
      </c>
      <c r="T9877">
        <v>1.0438413361169101E-3</v>
      </c>
    </row>
    <row r="9878" spans="10:20" x14ac:dyDescent="0.35">
      <c r="J9878">
        <v>2012</v>
      </c>
      <c r="K9878" t="s">
        <v>7</v>
      </c>
      <c r="L9878" t="s">
        <v>1820</v>
      </c>
      <c r="M9878" t="s">
        <v>16340</v>
      </c>
      <c r="O9878" t="s">
        <v>16265</v>
      </c>
      <c r="P9878" t="s">
        <v>1849</v>
      </c>
      <c r="Q9878">
        <v>552</v>
      </c>
      <c r="R9878">
        <v>1.5</v>
      </c>
      <c r="S9878">
        <v>1.87</v>
      </c>
      <c r="T9878">
        <v>1.7094017094017094E-3</v>
      </c>
    </row>
    <row r="9879" spans="10:20" x14ac:dyDescent="0.35">
      <c r="J9879">
        <v>2012</v>
      </c>
      <c r="K9879" t="s">
        <v>7</v>
      </c>
      <c r="L9879" t="s">
        <v>1820</v>
      </c>
      <c r="M9879" t="s">
        <v>16340</v>
      </c>
      <c r="O9879" t="s">
        <v>16268</v>
      </c>
      <c r="P9879" t="s">
        <v>1850</v>
      </c>
      <c r="Q9879">
        <v>444</v>
      </c>
      <c r="R9879">
        <v>1.51</v>
      </c>
      <c r="S9879">
        <v>1.74</v>
      </c>
      <c r="T9879">
        <v>1.7094017094017094E-3</v>
      </c>
    </row>
    <row r="9880" spans="10:20" x14ac:dyDescent="0.35">
      <c r="J9880">
        <v>2012</v>
      </c>
      <c r="K9880" t="s">
        <v>7</v>
      </c>
      <c r="L9880" t="s">
        <v>1820</v>
      </c>
      <c r="M9880" t="s">
        <v>16340</v>
      </c>
      <c r="O9880" t="s">
        <v>16271</v>
      </c>
      <c r="P9880" t="s">
        <v>1851</v>
      </c>
      <c r="Q9880">
        <v>408</v>
      </c>
      <c r="R9880">
        <v>1.54</v>
      </c>
      <c r="S9880">
        <v>1.86</v>
      </c>
      <c r="T9880">
        <v>1.3623978201634877E-3</v>
      </c>
    </row>
    <row r="9881" spans="10:20" x14ac:dyDescent="0.35">
      <c r="J9881">
        <v>2012</v>
      </c>
      <c r="K9881" t="s">
        <v>7</v>
      </c>
      <c r="L9881" t="s">
        <v>1820</v>
      </c>
      <c r="M9881" t="s">
        <v>16340</v>
      </c>
      <c r="O9881" t="s">
        <v>16274</v>
      </c>
      <c r="P9881" t="s">
        <v>3771</v>
      </c>
      <c r="Q9881">
        <v>720</v>
      </c>
      <c r="R9881">
        <v>1.46</v>
      </c>
      <c r="S9881">
        <v>1.9</v>
      </c>
      <c r="T9881">
        <v>1.076426264800861E-3</v>
      </c>
    </row>
    <row r="9882" spans="10:20" x14ac:dyDescent="0.35">
      <c r="J9882">
        <v>2012</v>
      </c>
      <c r="K9882" t="s">
        <v>7</v>
      </c>
      <c r="L9882" t="s">
        <v>1820</v>
      </c>
      <c r="M9882" t="s">
        <v>16340</v>
      </c>
      <c r="O9882" t="s">
        <v>16277</v>
      </c>
      <c r="P9882" t="s">
        <v>3772</v>
      </c>
      <c r="Q9882">
        <v>492</v>
      </c>
      <c r="R9882">
        <v>1.58</v>
      </c>
      <c r="S9882">
        <v>1.88</v>
      </c>
      <c r="T9882">
        <v>1.3123359580052493E-3</v>
      </c>
    </row>
    <row r="9883" spans="10:20" x14ac:dyDescent="0.35">
      <c r="J9883">
        <v>2012</v>
      </c>
      <c r="K9883" t="s">
        <v>7</v>
      </c>
      <c r="L9883" t="s">
        <v>1820</v>
      </c>
      <c r="M9883" t="s">
        <v>16340</v>
      </c>
      <c r="O9883" t="s">
        <v>16280</v>
      </c>
      <c r="P9883" t="s">
        <v>1852</v>
      </c>
      <c r="Q9883">
        <v>600</v>
      </c>
      <c r="R9883">
        <v>1.53</v>
      </c>
      <c r="S9883">
        <v>1.88</v>
      </c>
      <c r="T9883">
        <v>1.567398119122257E-3</v>
      </c>
    </row>
    <row r="9884" spans="10:20" x14ac:dyDescent="0.35">
      <c r="J9884">
        <v>2012</v>
      </c>
      <c r="K9884" t="s">
        <v>7</v>
      </c>
      <c r="L9884" t="s">
        <v>1820</v>
      </c>
      <c r="M9884" t="s">
        <v>16340</v>
      </c>
      <c r="O9884" t="s">
        <v>16283</v>
      </c>
      <c r="P9884" t="s">
        <v>1853</v>
      </c>
      <c r="Q9884">
        <v>684</v>
      </c>
      <c r="R9884">
        <v>1.5</v>
      </c>
      <c r="S9884">
        <v>1.8</v>
      </c>
      <c r="T9884">
        <v>1.7421602787456446E-3</v>
      </c>
    </row>
    <row r="9885" spans="10:20" x14ac:dyDescent="0.35">
      <c r="J9885">
        <v>2012</v>
      </c>
      <c r="K9885" t="s">
        <v>7</v>
      </c>
      <c r="L9885" t="s">
        <v>1820</v>
      </c>
      <c r="M9885" t="s">
        <v>16340</v>
      </c>
      <c r="O9885" t="s">
        <v>16286</v>
      </c>
      <c r="P9885" t="s">
        <v>1854</v>
      </c>
      <c r="Q9885">
        <v>384</v>
      </c>
      <c r="R9885">
        <v>1.41</v>
      </c>
      <c r="S9885">
        <v>1.71</v>
      </c>
      <c r="T9885">
        <v>1.1389521640091116E-3</v>
      </c>
    </row>
    <row r="9886" spans="10:20" x14ac:dyDescent="0.35">
      <c r="J9886">
        <v>2012</v>
      </c>
      <c r="K9886" t="s">
        <v>7</v>
      </c>
      <c r="L9886" t="s">
        <v>1820</v>
      </c>
      <c r="M9886" t="s">
        <v>16340</v>
      </c>
      <c r="O9886" t="s">
        <v>16289</v>
      </c>
      <c r="P9886" t="s">
        <v>1855</v>
      </c>
      <c r="Q9886">
        <v>408</v>
      </c>
      <c r="R9886">
        <v>1.49</v>
      </c>
      <c r="S9886">
        <v>1.87</v>
      </c>
      <c r="T9886">
        <v>1.6260162601626016E-3</v>
      </c>
    </row>
    <row r="9887" spans="10:20" x14ac:dyDescent="0.35">
      <c r="J9887">
        <v>2012</v>
      </c>
      <c r="K9887" t="s">
        <v>7</v>
      </c>
      <c r="L9887" t="s">
        <v>1820</v>
      </c>
      <c r="M9887" t="s">
        <v>16340</v>
      </c>
      <c r="O9887" t="s">
        <v>16292</v>
      </c>
      <c r="P9887" t="s">
        <v>1856</v>
      </c>
      <c r="Q9887">
        <v>600</v>
      </c>
      <c r="R9887">
        <v>1.52</v>
      </c>
      <c r="S9887">
        <v>1.74</v>
      </c>
      <c r="T9887">
        <v>1.4367816091954023E-3</v>
      </c>
    </row>
    <row r="9888" spans="10:20" x14ac:dyDescent="0.35">
      <c r="J9888">
        <v>2012</v>
      </c>
      <c r="K9888" t="s">
        <v>7</v>
      </c>
      <c r="L9888" t="s">
        <v>1820</v>
      </c>
      <c r="M9888" t="s">
        <v>16340</v>
      </c>
      <c r="O9888" t="s">
        <v>16295</v>
      </c>
      <c r="P9888" t="s">
        <v>1857</v>
      </c>
      <c r="Q9888">
        <v>240</v>
      </c>
      <c r="R9888">
        <v>1.52</v>
      </c>
      <c r="S9888">
        <v>1.7</v>
      </c>
      <c r="T9888">
        <v>1.0940919037199124E-3</v>
      </c>
    </row>
    <row r="9889" spans="10:20" x14ac:dyDescent="0.35">
      <c r="J9889">
        <v>2012</v>
      </c>
      <c r="K9889" t="s">
        <v>7</v>
      </c>
      <c r="L9889" t="s">
        <v>1820</v>
      </c>
      <c r="M9889" t="s">
        <v>16340</v>
      </c>
      <c r="O9889" t="s">
        <v>16298</v>
      </c>
      <c r="P9889" t="s">
        <v>1858</v>
      </c>
      <c r="Q9889">
        <v>432</v>
      </c>
      <c r="R9889">
        <v>1.45</v>
      </c>
      <c r="S9889">
        <v>1.87</v>
      </c>
      <c r="T9889">
        <v>1.17096018735363E-3</v>
      </c>
    </row>
    <row r="9890" spans="10:20" x14ac:dyDescent="0.35">
      <c r="J9890">
        <v>2012</v>
      </c>
      <c r="K9890" t="s">
        <v>7</v>
      </c>
      <c r="L9890" t="s">
        <v>1820</v>
      </c>
      <c r="M9890" t="s">
        <v>16340</v>
      </c>
      <c r="O9890" t="s">
        <v>16301</v>
      </c>
      <c r="P9890" t="s">
        <v>1859</v>
      </c>
      <c r="Q9890">
        <v>516</v>
      </c>
      <c r="R9890">
        <v>1.42</v>
      </c>
      <c r="S9890">
        <v>1.78</v>
      </c>
      <c r="T9890">
        <v>1.7241379310344827E-3</v>
      </c>
    </row>
    <row r="9891" spans="10:20" x14ac:dyDescent="0.35">
      <c r="J9891">
        <v>2012</v>
      </c>
      <c r="K9891" t="s">
        <v>7</v>
      </c>
      <c r="L9891" t="s">
        <v>1820</v>
      </c>
      <c r="M9891" t="s">
        <v>16340</v>
      </c>
      <c r="O9891" t="s">
        <v>16304</v>
      </c>
      <c r="P9891" t="s">
        <v>1860</v>
      </c>
      <c r="Q9891">
        <v>420</v>
      </c>
      <c r="R9891">
        <v>1.52</v>
      </c>
      <c r="S9891">
        <v>1.89</v>
      </c>
      <c r="T9891">
        <v>1.3089005235602095E-3</v>
      </c>
    </row>
    <row r="9892" spans="10:20" x14ac:dyDescent="0.35">
      <c r="J9892">
        <v>2012</v>
      </c>
      <c r="K9892" t="s">
        <v>7</v>
      </c>
      <c r="L9892" t="s">
        <v>1820</v>
      </c>
      <c r="M9892" t="s">
        <v>16340</v>
      </c>
      <c r="O9892" t="s">
        <v>16307</v>
      </c>
      <c r="P9892" t="s">
        <v>1861</v>
      </c>
      <c r="Q9892">
        <v>720</v>
      </c>
      <c r="R9892">
        <v>1.58</v>
      </c>
      <c r="S9892">
        <v>1.82</v>
      </c>
      <c r="T9892">
        <v>1.5873015873015873E-3</v>
      </c>
    </row>
    <row r="9893" spans="10:20" x14ac:dyDescent="0.35">
      <c r="J9893">
        <v>2012</v>
      </c>
      <c r="K9893" t="s">
        <v>7</v>
      </c>
      <c r="L9893" t="s">
        <v>1820</v>
      </c>
      <c r="M9893" t="s">
        <v>16340</v>
      </c>
      <c r="O9893" t="s">
        <v>16310</v>
      </c>
      <c r="P9893" t="s">
        <v>1862</v>
      </c>
      <c r="Q9893">
        <v>360</v>
      </c>
      <c r="R9893">
        <v>1.59</v>
      </c>
      <c r="S9893">
        <v>1.79</v>
      </c>
      <c r="T9893">
        <v>1.2406947890818859E-3</v>
      </c>
    </row>
    <row r="9894" spans="10:20" x14ac:dyDescent="0.35">
      <c r="J9894">
        <v>2012</v>
      </c>
      <c r="K9894" t="s">
        <v>7</v>
      </c>
      <c r="L9894" t="s">
        <v>1820</v>
      </c>
      <c r="M9894" t="s">
        <v>16340</v>
      </c>
      <c r="O9894" t="s">
        <v>16313</v>
      </c>
      <c r="P9894" t="s">
        <v>1863</v>
      </c>
      <c r="Q9894">
        <v>396</v>
      </c>
      <c r="R9894">
        <v>1.41</v>
      </c>
      <c r="S9894">
        <v>1.81</v>
      </c>
      <c r="T9894">
        <v>1.6556291390728477E-3</v>
      </c>
    </row>
    <row r="9895" spans="10:20" x14ac:dyDescent="0.35">
      <c r="J9895">
        <v>2012</v>
      </c>
      <c r="K9895" t="s">
        <v>7</v>
      </c>
      <c r="L9895" t="s">
        <v>1820</v>
      </c>
      <c r="M9895" t="s">
        <v>16340</v>
      </c>
      <c r="O9895" t="s">
        <v>16316</v>
      </c>
      <c r="P9895" t="s">
        <v>1864</v>
      </c>
      <c r="Q9895">
        <v>684</v>
      </c>
      <c r="R9895">
        <v>1.48</v>
      </c>
      <c r="S9895">
        <v>1.82</v>
      </c>
      <c r="T9895">
        <v>1.0351966873706005E-3</v>
      </c>
    </row>
    <row r="9896" spans="10:20" x14ac:dyDescent="0.35">
      <c r="J9896">
        <v>2012</v>
      </c>
      <c r="K9896" t="s">
        <v>7</v>
      </c>
      <c r="L9896" t="s">
        <v>1820</v>
      </c>
      <c r="M9896" t="s">
        <v>16340</v>
      </c>
      <c r="O9896" t="s">
        <v>16319</v>
      </c>
      <c r="P9896" t="s">
        <v>1865</v>
      </c>
      <c r="Q9896">
        <v>252</v>
      </c>
      <c r="R9896">
        <v>1.57</v>
      </c>
      <c r="S9896">
        <v>1.87</v>
      </c>
      <c r="T9896">
        <v>1.4492753623188406E-3</v>
      </c>
    </row>
    <row r="9897" spans="10:20" x14ac:dyDescent="0.35">
      <c r="J9897">
        <v>2012</v>
      </c>
      <c r="K9897" t="s">
        <v>7</v>
      </c>
      <c r="L9897" t="s">
        <v>1820</v>
      </c>
      <c r="M9897" t="s">
        <v>16340</v>
      </c>
      <c r="O9897" t="s">
        <v>16322</v>
      </c>
      <c r="P9897" t="s">
        <v>1866</v>
      </c>
      <c r="Q9897">
        <v>240</v>
      </c>
      <c r="R9897">
        <v>1.59</v>
      </c>
      <c r="S9897">
        <v>1.77</v>
      </c>
      <c r="T9897">
        <v>1.1025358324145535E-3</v>
      </c>
    </row>
    <row r="9898" spans="10:20" x14ac:dyDescent="0.35">
      <c r="J9898">
        <v>2012</v>
      </c>
      <c r="K9898" t="s">
        <v>7</v>
      </c>
      <c r="L9898" t="s">
        <v>1820</v>
      </c>
      <c r="M9898" t="s">
        <v>16340</v>
      </c>
      <c r="O9898" t="s">
        <v>16325</v>
      </c>
      <c r="P9898" t="s">
        <v>1867</v>
      </c>
      <c r="Q9898">
        <v>504</v>
      </c>
      <c r="R9898">
        <v>1.53</v>
      </c>
      <c r="S9898">
        <v>1.76</v>
      </c>
      <c r="T9898">
        <v>1.5873015873015873E-3</v>
      </c>
    </row>
    <row r="9899" spans="10:20" x14ac:dyDescent="0.35">
      <c r="J9899">
        <v>2012</v>
      </c>
      <c r="K9899" t="s">
        <v>7</v>
      </c>
      <c r="L9899" t="s">
        <v>1820</v>
      </c>
      <c r="M9899" t="s">
        <v>16340</v>
      </c>
      <c r="O9899" t="s">
        <v>16328</v>
      </c>
      <c r="P9899" t="s">
        <v>1868</v>
      </c>
      <c r="Q9899">
        <v>576</v>
      </c>
      <c r="R9899">
        <v>1.53</v>
      </c>
      <c r="S9899">
        <v>1.86</v>
      </c>
      <c r="T9899">
        <v>1.6339869281045752E-3</v>
      </c>
    </row>
    <row r="9900" spans="10:20" x14ac:dyDescent="0.35">
      <c r="J9900">
        <v>2012</v>
      </c>
      <c r="K9900" t="s">
        <v>7</v>
      </c>
      <c r="L9900" t="s">
        <v>1820</v>
      </c>
      <c r="M9900" t="s">
        <v>16340</v>
      </c>
      <c r="O9900" t="s">
        <v>16331</v>
      </c>
      <c r="P9900" t="s">
        <v>1869</v>
      </c>
      <c r="Q9900">
        <v>552</v>
      </c>
      <c r="R9900">
        <v>1.53</v>
      </c>
      <c r="S9900">
        <v>1.84</v>
      </c>
      <c r="T9900">
        <v>1.7094017094017094E-3</v>
      </c>
    </row>
    <row r="9901" spans="10:20" x14ac:dyDescent="0.35">
      <c r="J9901">
        <v>2012</v>
      </c>
      <c r="K9901" t="s">
        <v>7</v>
      </c>
      <c r="L9901" t="s">
        <v>1820</v>
      </c>
      <c r="M9901" t="s">
        <v>16340</v>
      </c>
      <c r="O9901" t="s">
        <v>16334</v>
      </c>
      <c r="P9901" t="s">
        <v>1870</v>
      </c>
      <c r="Q9901">
        <v>384</v>
      </c>
      <c r="R9901">
        <v>1.48</v>
      </c>
      <c r="S9901">
        <v>1.87</v>
      </c>
      <c r="T9901">
        <v>1.7921146953405018E-3</v>
      </c>
    </row>
    <row r="9902" spans="10:20" x14ac:dyDescent="0.35">
      <c r="J9902">
        <v>2012</v>
      </c>
      <c r="K9902" t="s">
        <v>7</v>
      </c>
      <c r="L9902" t="s">
        <v>1820</v>
      </c>
      <c r="M9902" t="s">
        <v>16340</v>
      </c>
      <c r="O9902" t="s">
        <v>16337</v>
      </c>
      <c r="P9902" t="s">
        <v>1871</v>
      </c>
      <c r="Q9902">
        <v>396</v>
      </c>
      <c r="R9902">
        <v>1.48</v>
      </c>
      <c r="S9902">
        <v>1.71</v>
      </c>
      <c r="T9902">
        <v>1.1428571428571429E-3</v>
      </c>
    </row>
    <row r="9903" spans="10:20" x14ac:dyDescent="0.35">
      <c r="J9903">
        <v>2012</v>
      </c>
      <c r="K9903" t="s">
        <v>7</v>
      </c>
      <c r="L9903" t="s">
        <v>1820</v>
      </c>
      <c r="M9903" t="s">
        <v>16340</v>
      </c>
      <c r="O9903" t="s">
        <v>16199</v>
      </c>
      <c r="P9903" t="s">
        <v>1872</v>
      </c>
      <c r="Q9903">
        <v>276</v>
      </c>
      <c r="R9903">
        <v>1.41</v>
      </c>
      <c r="S9903">
        <v>1.86</v>
      </c>
      <c r="T9903">
        <v>1.8248175182481751E-3</v>
      </c>
    </row>
    <row r="9904" spans="10:20" x14ac:dyDescent="0.35">
      <c r="J9904">
        <v>2012</v>
      </c>
      <c r="K9904" t="s">
        <v>7</v>
      </c>
      <c r="L9904" t="s">
        <v>1820</v>
      </c>
      <c r="M9904" t="s">
        <v>16340</v>
      </c>
      <c r="O9904" t="s">
        <v>16202</v>
      </c>
      <c r="P9904" t="s">
        <v>1873</v>
      </c>
      <c r="Q9904">
        <v>660</v>
      </c>
      <c r="R9904">
        <v>1.48</v>
      </c>
      <c r="S9904">
        <v>1.89</v>
      </c>
      <c r="T9904">
        <v>1.2562814070351759E-3</v>
      </c>
    </row>
    <row r="9905" spans="10:20" x14ac:dyDescent="0.35">
      <c r="J9905">
        <v>2012</v>
      </c>
      <c r="K9905" t="s">
        <v>7</v>
      </c>
      <c r="L9905" t="s">
        <v>1820</v>
      </c>
      <c r="M9905" t="s">
        <v>16340</v>
      </c>
      <c r="O9905" t="s">
        <v>16205</v>
      </c>
      <c r="P9905" t="s">
        <v>1874</v>
      </c>
      <c r="Q9905">
        <v>336</v>
      </c>
      <c r="R9905">
        <v>1.51</v>
      </c>
      <c r="S9905">
        <v>1.79</v>
      </c>
      <c r="T9905">
        <v>1.2406947890818859E-3</v>
      </c>
    </row>
    <row r="9906" spans="10:20" x14ac:dyDescent="0.35">
      <c r="J9906">
        <v>2012</v>
      </c>
      <c r="K9906" t="s">
        <v>7</v>
      </c>
      <c r="L9906" t="s">
        <v>1820</v>
      </c>
      <c r="M9906" t="s">
        <v>16340</v>
      </c>
      <c r="O9906" t="s">
        <v>16208</v>
      </c>
      <c r="P9906" t="s">
        <v>1875</v>
      </c>
      <c r="Q9906">
        <v>552</v>
      </c>
      <c r="R9906">
        <v>1.53</v>
      </c>
      <c r="S9906">
        <v>1.79</v>
      </c>
      <c r="T9906">
        <v>1.2722646310432571E-3</v>
      </c>
    </row>
    <row r="9907" spans="10:20" x14ac:dyDescent="0.35">
      <c r="J9907">
        <v>2012</v>
      </c>
      <c r="K9907" t="s">
        <v>7</v>
      </c>
      <c r="L9907" t="s">
        <v>1820</v>
      </c>
      <c r="M9907" t="s">
        <v>16340</v>
      </c>
      <c r="O9907" t="s">
        <v>16211</v>
      </c>
      <c r="P9907" t="s">
        <v>1876</v>
      </c>
      <c r="Q9907">
        <v>432</v>
      </c>
      <c r="R9907">
        <v>1.48</v>
      </c>
      <c r="S9907">
        <v>1.81</v>
      </c>
      <c r="T9907">
        <v>1.4245014245014246E-3</v>
      </c>
    </row>
    <row r="9908" spans="10:20" x14ac:dyDescent="0.35">
      <c r="J9908">
        <v>2012</v>
      </c>
      <c r="K9908" t="s">
        <v>7</v>
      </c>
      <c r="L9908" t="s">
        <v>1820</v>
      </c>
      <c r="M9908" t="s">
        <v>16340</v>
      </c>
      <c r="O9908" t="s">
        <v>16214</v>
      </c>
      <c r="P9908" t="s">
        <v>1877</v>
      </c>
      <c r="Q9908">
        <v>360</v>
      </c>
      <c r="R9908">
        <v>1.44</v>
      </c>
      <c r="S9908">
        <v>1.76</v>
      </c>
      <c r="T9908">
        <v>1.3280212483399733E-3</v>
      </c>
    </row>
    <row r="9909" spans="10:20" x14ac:dyDescent="0.35">
      <c r="J9909">
        <v>2012</v>
      </c>
      <c r="K9909" t="s">
        <v>7</v>
      </c>
      <c r="L9909" t="s">
        <v>1820</v>
      </c>
      <c r="M9909" t="s">
        <v>16340</v>
      </c>
      <c r="O9909" t="s">
        <v>16217</v>
      </c>
      <c r="P9909" t="s">
        <v>1878</v>
      </c>
      <c r="Q9909">
        <v>396</v>
      </c>
      <c r="R9909">
        <v>1.41</v>
      </c>
      <c r="S9909">
        <v>1.75</v>
      </c>
      <c r="T9909">
        <v>1.0515247108307045E-3</v>
      </c>
    </row>
    <row r="9910" spans="10:20" x14ac:dyDescent="0.35">
      <c r="J9910">
        <v>2012</v>
      </c>
      <c r="K9910" t="s">
        <v>7</v>
      </c>
      <c r="L9910" t="s">
        <v>1820</v>
      </c>
      <c r="M9910" t="s">
        <v>16340</v>
      </c>
      <c r="O9910" t="s">
        <v>16220</v>
      </c>
      <c r="P9910" t="s">
        <v>1879</v>
      </c>
      <c r="Q9910">
        <v>720</v>
      </c>
      <c r="R9910">
        <v>1.55</v>
      </c>
      <c r="S9910">
        <v>1.7</v>
      </c>
      <c r="T9910">
        <v>1.7636684303350969E-3</v>
      </c>
    </row>
    <row r="9911" spans="10:20" x14ac:dyDescent="0.35">
      <c r="J9911">
        <v>2012</v>
      </c>
      <c r="K9911" t="s">
        <v>7</v>
      </c>
      <c r="L9911" t="s">
        <v>1820</v>
      </c>
      <c r="M9911" t="s">
        <v>16340</v>
      </c>
      <c r="O9911" t="s">
        <v>16223</v>
      </c>
      <c r="P9911" t="s">
        <v>1880</v>
      </c>
      <c r="Q9911">
        <v>720</v>
      </c>
      <c r="R9911">
        <v>1.6</v>
      </c>
      <c r="S9911">
        <v>1.82</v>
      </c>
      <c r="T9911">
        <v>1.128668171557562E-3</v>
      </c>
    </row>
    <row r="9912" spans="10:20" x14ac:dyDescent="0.35">
      <c r="J9912">
        <v>2012</v>
      </c>
      <c r="K9912" t="s">
        <v>7</v>
      </c>
      <c r="L9912" t="s">
        <v>1820</v>
      </c>
      <c r="M9912" t="s">
        <v>16340</v>
      </c>
      <c r="O9912" t="s">
        <v>16226</v>
      </c>
      <c r="P9912" t="s">
        <v>1881</v>
      </c>
      <c r="Q9912">
        <v>660</v>
      </c>
      <c r="R9912">
        <v>1.42</v>
      </c>
      <c r="S9912">
        <v>1.81</v>
      </c>
      <c r="T9912">
        <v>1.5082956259426848E-3</v>
      </c>
    </row>
    <row r="9913" spans="10:20" x14ac:dyDescent="0.35">
      <c r="J9913">
        <v>2012</v>
      </c>
      <c r="K9913" t="s">
        <v>7</v>
      </c>
      <c r="L9913" t="s">
        <v>1820</v>
      </c>
      <c r="M9913" t="s">
        <v>16340</v>
      </c>
      <c r="O9913" t="s">
        <v>16229</v>
      </c>
      <c r="P9913" t="s">
        <v>1882</v>
      </c>
      <c r="Q9913">
        <v>504</v>
      </c>
      <c r="R9913">
        <v>1.47</v>
      </c>
      <c r="S9913">
        <v>1.9</v>
      </c>
      <c r="T9913">
        <v>1.4104372355430183E-3</v>
      </c>
    </row>
    <row r="9914" spans="10:20" x14ac:dyDescent="0.35">
      <c r="J9914">
        <v>2012</v>
      </c>
      <c r="K9914" t="s">
        <v>7</v>
      </c>
      <c r="L9914" t="s">
        <v>1820</v>
      </c>
      <c r="M9914" t="s">
        <v>16340</v>
      </c>
      <c r="O9914" t="s">
        <v>16232</v>
      </c>
      <c r="P9914" t="s">
        <v>1883</v>
      </c>
      <c r="Q9914">
        <v>696</v>
      </c>
      <c r="R9914">
        <v>1.6</v>
      </c>
      <c r="S9914">
        <v>1.7</v>
      </c>
      <c r="T9914">
        <v>1.4104372355430183E-3</v>
      </c>
    </row>
    <row r="9915" spans="10:20" x14ac:dyDescent="0.35">
      <c r="J9915">
        <v>2012</v>
      </c>
      <c r="K9915" t="s">
        <v>7</v>
      </c>
      <c r="L9915" t="s">
        <v>1820</v>
      </c>
      <c r="M9915" t="s">
        <v>16340</v>
      </c>
      <c r="O9915" t="s">
        <v>16235</v>
      </c>
      <c r="P9915" t="s">
        <v>1884</v>
      </c>
      <c r="Q9915">
        <v>696</v>
      </c>
      <c r="R9915">
        <v>1.55</v>
      </c>
      <c r="S9915">
        <v>1.87</v>
      </c>
      <c r="T9915">
        <v>1.5600624024960999E-3</v>
      </c>
    </row>
    <row r="9916" spans="10:20" x14ac:dyDescent="0.35">
      <c r="J9916">
        <v>2012</v>
      </c>
      <c r="K9916" t="s">
        <v>7</v>
      </c>
      <c r="L9916" t="s">
        <v>1820</v>
      </c>
      <c r="M9916" t="s">
        <v>16340</v>
      </c>
      <c r="O9916" t="s">
        <v>16238</v>
      </c>
      <c r="P9916" t="s">
        <v>1885</v>
      </c>
      <c r="Q9916">
        <v>336</v>
      </c>
      <c r="R9916">
        <v>1.48</v>
      </c>
      <c r="S9916">
        <v>1.86</v>
      </c>
      <c r="T9916">
        <v>1.7605633802816902E-3</v>
      </c>
    </row>
    <row r="9917" spans="10:20" x14ac:dyDescent="0.35">
      <c r="J9917">
        <v>2012</v>
      </c>
      <c r="K9917" t="s">
        <v>7</v>
      </c>
      <c r="L9917" t="s">
        <v>1820</v>
      </c>
      <c r="M9917" t="s">
        <v>16340</v>
      </c>
      <c r="O9917" t="s">
        <v>16241</v>
      </c>
      <c r="P9917" t="s">
        <v>1886</v>
      </c>
      <c r="Q9917">
        <v>660</v>
      </c>
      <c r="R9917">
        <v>1.56</v>
      </c>
      <c r="S9917">
        <v>1.75</v>
      </c>
      <c r="T9917">
        <v>1.6260162601626016E-3</v>
      </c>
    </row>
    <row r="9918" spans="10:20" x14ac:dyDescent="0.35">
      <c r="J9918">
        <v>2012</v>
      </c>
      <c r="K9918" t="s">
        <v>7</v>
      </c>
      <c r="L9918" t="s">
        <v>1820</v>
      </c>
      <c r="M9918" t="s">
        <v>16340</v>
      </c>
      <c r="O9918" t="s">
        <v>16244</v>
      </c>
      <c r="P9918" t="s">
        <v>1887</v>
      </c>
      <c r="Q9918">
        <v>660</v>
      </c>
      <c r="R9918">
        <v>1.44</v>
      </c>
      <c r="S9918">
        <v>1.82</v>
      </c>
      <c r="T9918">
        <v>1.7271157167530224E-3</v>
      </c>
    </row>
    <row r="9919" spans="10:20" x14ac:dyDescent="0.35">
      <c r="J9919">
        <v>2012</v>
      </c>
      <c r="K9919" t="s">
        <v>7</v>
      </c>
      <c r="L9919" t="s">
        <v>1820</v>
      </c>
      <c r="M9919" t="s">
        <v>16340</v>
      </c>
      <c r="O9919" t="s">
        <v>16247</v>
      </c>
      <c r="P9919" t="s">
        <v>1888</v>
      </c>
      <c r="Q9919">
        <v>612</v>
      </c>
      <c r="R9919">
        <v>1.44</v>
      </c>
      <c r="S9919">
        <v>1.85</v>
      </c>
      <c r="T9919">
        <v>1.6000000000000001E-3</v>
      </c>
    </row>
    <row r="9920" spans="10:20" x14ac:dyDescent="0.35">
      <c r="J9920">
        <v>2012</v>
      </c>
      <c r="K9920" t="s">
        <v>7</v>
      </c>
      <c r="L9920" t="s">
        <v>1820</v>
      </c>
      <c r="M9920" t="s">
        <v>16340</v>
      </c>
      <c r="O9920" t="s">
        <v>16250</v>
      </c>
      <c r="P9920" t="s">
        <v>3773</v>
      </c>
      <c r="Q9920">
        <v>636</v>
      </c>
      <c r="R9920">
        <v>1.59</v>
      </c>
      <c r="S9920">
        <v>1.88</v>
      </c>
      <c r="T9920">
        <v>1.3368983957219251E-3</v>
      </c>
    </row>
    <row r="9921" spans="10:20" x14ac:dyDescent="0.35">
      <c r="J9921">
        <v>2012</v>
      </c>
      <c r="K9921" t="s">
        <v>7</v>
      </c>
      <c r="L9921" t="s">
        <v>1820</v>
      </c>
      <c r="M9921" t="s">
        <v>16340</v>
      </c>
      <c r="O9921" t="s">
        <v>16253</v>
      </c>
      <c r="P9921" t="s">
        <v>3774</v>
      </c>
      <c r="Q9921">
        <v>324</v>
      </c>
      <c r="R9921">
        <v>1.51</v>
      </c>
      <c r="S9921">
        <v>1.74</v>
      </c>
      <c r="T9921">
        <v>1.6155088852988692E-3</v>
      </c>
    </row>
    <row r="9922" spans="10:20" x14ac:dyDescent="0.35">
      <c r="J9922">
        <v>2012</v>
      </c>
      <c r="K9922" t="s">
        <v>7</v>
      </c>
      <c r="L9922" t="s">
        <v>1820</v>
      </c>
      <c r="M9922" t="s">
        <v>16340</v>
      </c>
      <c r="O9922" t="s">
        <v>16256</v>
      </c>
      <c r="P9922" t="s">
        <v>3775</v>
      </c>
      <c r="Q9922">
        <v>660</v>
      </c>
      <c r="R9922">
        <v>1.41</v>
      </c>
      <c r="S9922">
        <v>1.82</v>
      </c>
      <c r="T9922">
        <v>1.1834319526627219E-3</v>
      </c>
    </row>
    <row r="9923" spans="10:20" x14ac:dyDescent="0.35">
      <c r="J9923">
        <v>2012</v>
      </c>
      <c r="K9923" t="s">
        <v>7</v>
      </c>
      <c r="L9923" t="s">
        <v>1820</v>
      </c>
      <c r="M9923" t="s">
        <v>16340</v>
      </c>
      <c r="O9923" t="s">
        <v>16259</v>
      </c>
      <c r="P9923" t="s">
        <v>3776</v>
      </c>
      <c r="Q9923">
        <v>720</v>
      </c>
      <c r="R9923">
        <v>1.49</v>
      </c>
      <c r="S9923">
        <v>1.82</v>
      </c>
      <c r="T9923">
        <v>1.4925373134328358E-3</v>
      </c>
    </row>
    <row r="9924" spans="10:20" x14ac:dyDescent="0.35">
      <c r="J9924">
        <v>2012</v>
      </c>
      <c r="K9924" t="s">
        <v>7</v>
      </c>
      <c r="L9924" t="s">
        <v>1820</v>
      </c>
      <c r="M9924" t="s">
        <v>16340</v>
      </c>
      <c r="O9924" t="s">
        <v>16262</v>
      </c>
      <c r="P9924" t="s">
        <v>3777</v>
      </c>
      <c r="Q9924">
        <v>264</v>
      </c>
      <c r="R9924">
        <v>1.45</v>
      </c>
      <c r="S9924">
        <v>1.73</v>
      </c>
      <c r="T9924">
        <v>1.1074197120708748E-3</v>
      </c>
    </row>
    <row r="9925" spans="10:20" x14ac:dyDescent="0.35">
      <c r="J9925">
        <v>2012</v>
      </c>
      <c r="K9925" t="s">
        <v>7</v>
      </c>
      <c r="L9925" t="s">
        <v>1820</v>
      </c>
      <c r="M9925" t="s">
        <v>16340</v>
      </c>
      <c r="O9925" t="s">
        <v>16265</v>
      </c>
      <c r="P9925" t="s">
        <v>1889</v>
      </c>
      <c r="Q9925">
        <v>492</v>
      </c>
      <c r="R9925">
        <v>1.41</v>
      </c>
      <c r="S9925">
        <v>1.74</v>
      </c>
      <c r="T9925">
        <v>1.2787723785166241E-3</v>
      </c>
    </row>
    <row r="9926" spans="10:20" x14ac:dyDescent="0.35">
      <c r="J9926">
        <v>2012</v>
      </c>
      <c r="K9926" t="s">
        <v>7</v>
      </c>
      <c r="L9926" t="s">
        <v>1820</v>
      </c>
      <c r="M9926" t="s">
        <v>16340</v>
      </c>
      <c r="O9926" t="s">
        <v>16268</v>
      </c>
      <c r="P9926" t="s">
        <v>1890</v>
      </c>
      <c r="Q9926">
        <v>312</v>
      </c>
      <c r="R9926">
        <v>1.49</v>
      </c>
      <c r="S9926">
        <v>1.75</v>
      </c>
      <c r="T9926">
        <v>1.5060240963855422E-3</v>
      </c>
    </row>
    <row r="9927" spans="10:20" x14ac:dyDescent="0.35">
      <c r="J9927">
        <v>2012</v>
      </c>
      <c r="K9927" t="s">
        <v>7</v>
      </c>
      <c r="L9927" t="s">
        <v>1820</v>
      </c>
      <c r="M9927" t="s">
        <v>16340</v>
      </c>
      <c r="O9927" t="s">
        <v>16271</v>
      </c>
      <c r="P9927" t="s">
        <v>3778</v>
      </c>
      <c r="Q9927">
        <v>648</v>
      </c>
      <c r="R9927">
        <v>1.4</v>
      </c>
      <c r="S9927">
        <v>1.89</v>
      </c>
      <c r="T9927">
        <v>1.1299435028248588E-3</v>
      </c>
    </row>
    <row r="9928" spans="10:20" x14ac:dyDescent="0.35">
      <c r="J9928">
        <v>2012</v>
      </c>
      <c r="K9928" t="s">
        <v>7</v>
      </c>
      <c r="L9928" t="s">
        <v>1820</v>
      </c>
      <c r="M9928" t="s">
        <v>16340</v>
      </c>
      <c r="O9928" t="s">
        <v>16274</v>
      </c>
      <c r="P9928" t="s">
        <v>3779</v>
      </c>
      <c r="Q9928">
        <v>420</v>
      </c>
      <c r="R9928">
        <v>1.54</v>
      </c>
      <c r="S9928">
        <v>1.77</v>
      </c>
      <c r="T9928">
        <v>1.7301038062283738E-3</v>
      </c>
    </row>
    <row r="9929" spans="10:20" x14ac:dyDescent="0.35">
      <c r="J9929">
        <v>2012</v>
      </c>
      <c r="K9929" t="s">
        <v>7</v>
      </c>
      <c r="L9929" t="s">
        <v>1820</v>
      </c>
      <c r="M9929" t="s">
        <v>16340</v>
      </c>
      <c r="O9929" t="s">
        <v>16277</v>
      </c>
      <c r="P9929" t="s">
        <v>3780</v>
      </c>
      <c r="Q9929">
        <v>300</v>
      </c>
      <c r="R9929">
        <v>1.51</v>
      </c>
      <c r="S9929">
        <v>1.88</v>
      </c>
      <c r="T9929">
        <v>1.5822784810126582E-3</v>
      </c>
    </row>
    <row r="9930" spans="10:20" x14ac:dyDescent="0.35">
      <c r="J9930">
        <v>2012</v>
      </c>
      <c r="K9930" t="s">
        <v>7</v>
      </c>
      <c r="L9930" t="s">
        <v>1820</v>
      </c>
      <c r="M9930" t="s">
        <v>16340</v>
      </c>
      <c r="O9930" t="s">
        <v>16280</v>
      </c>
      <c r="P9930" t="s">
        <v>3781</v>
      </c>
      <c r="Q9930">
        <v>564</v>
      </c>
      <c r="R9930">
        <v>1.56</v>
      </c>
      <c r="S9930">
        <v>1.75</v>
      </c>
      <c r="T9930">
        <v>1.1049723756906078E-3</v>
      </c>
    </row>
    <row r="9931" spans="10:20" x14ac:dyDescent="0.35">
      <c r="J9931">
        <v>2012</v>
      </c>
      <c r="K9931" t="s">
        <v>7</v>
      </c>
      <c r="L9931" t="s">
        <v>1820</v>
      </c>
      <c r="M9931" t="s">
        <v>16340</v>
      </c>
      <c r="O9931" t="s">
        <v>16283</v>
      </c>
      <c r="P9931" t="s">
        <v>3782</v>
      </c>
      <c r="Q9931">
        <v>684</v>
      </c>
      <c r="R9931">
        <v>1.6</v>
      </c>
      <c r="S9931">
        <v>1.81</v>
      </c>
      <c r="T9931">
        <v>1.5197568389057751E-3</v>
      </c>
    </row>
    <row r="9932" spans="10:20" x14ac:dyDescent="0.35">
      <c r="J9932">
        <v>2012</v>
      </c>
      <c r="K9932" t="s">
        <v>7</v>
      </c>
      <c r="L9932" t="s">
        <v>1820</v>
      </c>
      <c r="M9932" t="s">
        <v>16340</v>
      </c>
      <c r="O9932" t="s">
        <v>16286</v>
      </c>
      <c r="P9932" t="s">
        <v>1891</v>
      </c>
      <c r="Q9932">
        <v>276</v>
      </c>
      <c r="R9932">
        <v>1.49</v>
      </c>
      <c r="S9932">
        <v>1.83</v>
      </c>
      <c r="T9932">
        <v>1.0729613733905579E-3</v>
      </c>
    </row>
    <row r="9933" spans="10:20" x14ac:dyDescent="0.35">
      <c r="J9933">
        <v>2012</v>
      </c>
      <c r="K9933" t="s">
        <v>7</v>
      </c>
      <c r="L9933" t="s">
        <v>204</v>
      </c>
      <c r="M9933" t="s">
        <v>16342</v>
      </c>
      <c r="O9933" t="s">
        <v>16289</v>
      </c>
      <c r="P9933" t="s">
        <v>1893</v>
      </c>
      <c r="Q9933">
        <v>1188</v>
      </c>
      <c r="R9933">
        <v>1.3</v>
      </c>
      <c r="S9933">
        <v>1.74</v>
      </c>
      <c r="T9933">
        <v>1.0548523206751054E-3</v>
      </c>
    </row>
    <row r="9934" spans="10:20" x14ac:dyDescent="0.35">
      <c r="J9934">
        <v>2012</v>
      </c>
      <c r="K9934" t="s">
        <v>7</v>
      </c>
      <c r="L9934" t="s">
        <v>204</v>
      </c>
      <c r="M9934" t="s">
        <v>16342</v>
      </c>
      <c r="O9934" t="s">
        <v>16292</v>
      </c>
      <c r="P9934" t="s">
        <v>1894</v>
      </c>
      <c r="Q9934">
        <v>876</v>
      </c>
      <c r="R9934">
        <v>1.1399999999999999</v>
      </c>
      <c r="S9934">
        <v>1.84</v>
      </c>
      <c r="T9934">
        <v>1.1848341232227489E-3</v>
      </c>
    </row>
    <row r="9935" spans="10:20" x14ac:dyDescent="0.35">
      <c r="J9935">
        <v>2012</v>
      </c>
      <c r="K9935" t="s">
        <v>7</v>
      </c>
      <c r="L9935" t="s">
        <v>204</v>
      </c>
      <c r="M9935" t="s">
        <v>16342</v>
      </c>
      <c r="O9935" t="s">
        <v>16295</v>
      </c>
      <c r="P9935" t="s">
        <v>1895</v>
      </c>
      <c r="Q9935">
        <v>1020</v>
      </c>
      <c r="R9935">
        <v>1.33</v>
      </c>
      <c r="S9935">
        <v>1.87</v>
      </c>
      <c r="T9935">
        <v>1.2787723785166241E-3</v>
      </c>
    </row>
    <row r="9936" spans="10:20" x14ac:dyDescent="0.35">
      <c r="J9936">
        <v>2012</v>
      </c>
      <c r="K9936" t="s">
        <v>7</v>
      </c>
      <c r="L9936" t="s">
        <v>204</v>
      </c>
      <c r="M9936" t="s">
        <v>16342</v>
      </c>
      <c r="O9936" t="s">
        <v>16298</v>
      </c>
      <c r="P9936" t="s">
        <v>1896</v>
      </c>
      <c r="Q9936">
        <v>768</v>
      </c>
      <c r="R9936">
        <v>1.2</v>
      </c>
      <c r="S9936">
        <v>1.79</v>
      </c>
      <c r="T9936">
        <v>1.7889087656529517E-3</v>
      </c>
    </row>
    <row r="9937" spans="10:20" x14ac:dyDescent="0.35">
      <c r="J9937">
        <v>2012</v>
      </c>
      <c r="K9937" t="s">
        <v>7</v>
      </c>
      <c r="L9937" t="s">
        <v>204</v>
      </c>
      <c r="M9937" t="s">
        <v>16342</v>
      </c>
      <c r="O9937" t="s">
        <v>16301</v>
      </c>
      <c r="P9937" t="s">
        <v>1897</v>
      </c>
      <c r="Q9937">
        <v>864</v>
      </c>
      <c r="R9937">
        <v>1.29</v>
      </c>
      <c r="S9937">
        <v>1.64</v>
      </c>
      <c r="T9937">
        <v>1.3679890560875513E-3</v>
      </c>
    </row>
    <row r="9938" spans="10:20" x14ac:dyDescent="0.35">
      <c r="J9938">
        <v>2012</v>
      </c>
      <c r="K9938" t="s">
        <v>7</v>
      </c>
      <c r="L9938" t="s">
        <v>204</v>
      </c>
      <c r="M9938" t="s">
        <v>16342</v>
      </c>
      <c r="O9938" t="s">
        <v>16304</v>
      </c>
      <c r="P9938" t="s">
        <v>1898</v>
      </c>
      <c r="Q9938">
        <v>864</v>
      </c>
      <c r="R9938">
        <v>1.41</v>
      </c>
      <c r="S9938">
        <v>1.88</v>
      </c>
      <c r="T9938">
        <v>1.287001287001287E-3</v>
      </c>
    </row>
    <row r="9939" spans="10:20" x14ac:dyDescent="0.35">
      <c r="J9939">
        <v>2012</v>
      </c>
      <c r="K9939" t="s">
        <v>7</v>
      </c>
      <c r="L9939" t="s">
        <v>204</v>
      </c>
      <c r="M9939" t="s">
        <v>16342</v>
      </c>
      <c r="O9939" t="s">
        <v>16307</v>
      </c>
      <c r="P9939" t="s">
        <v>1899</v>
      </c>
      <c r="Q9939">
        <v>588</v>
      </c>
      <c r="R9939">
        <v>1.25</v>
      </c>
      <c r="S9939">
        <v>1.86</v>
      </c>
      <c r="T9939">
        <v>1.1560693641618498E-3</v>
      </c>
    </row>
    <row r="9940" spans="10:20" x14ac:dyDescent="0.35">
      <c r="J9940">
        <v>2012</v>
      </c>
      <c r="K9940" t="s">
        <v>7</v>
      </c>
      <c r="L9940" t="s">
        <v>204</v>
      </c>
      <c r="M9940" t="s">
        <v>16342</v>
      </c>
      <c r="O9940" t="s">
        <v>16310</v>
      </c>
      <c r="P9940" t="s">
        <v>1900</v>
      </c>
      <c r="Q9940">
        <v>780</v>
      </c>
      <c r="R9940">
        <v>1.22</v>
      </c>
      <c r="S9940">
        <v>1.79</v>
      </c>
      <c r="T9940">
        <v>1.3793103448275861E-3</v>
      </c>
    </row>
    <row r="9941" spans="10:20" x14ac:dyDescent="0.35">
      <c r="J9941">
        <v>2012</v>
      </c>
      <c r="K9941" t="s">
        <v>7</v>
      </c>
      <c r="L9941" t="s">
        <v>204</v>
      </c>
      <c r="M9941" t="s">
        <v>16342</v>
      </c>
      <c r="O9941" t="s">
        <v>16313</v>
      </c>
      <c r="P9941" t="s">
        <v>1901</v>
      </c>
      <c r="Q9941">
        <v>1308</v>
      </c>
      <c r="R9941">
        <v>1.34</v>
      </c>
      <c r="S9941">
        <v>1.61</v>
      </c>
      <c r="T9941">
        <v>1.2106537530266344E-3</v>
      </c>
    </row>
    <row r="9942" spans="10:20" x14ac:dyDescent="0.35">
      <c r="J9942">
        <v>2012</v>
      </c>
      <c r="K9942" t="s">
        <v>7</v>
      </c>
      <c r="L9942" t="s">
        <v>204</v>
      </c>
      <c r="M9942" t="s">
        <v>16342</v>
      </c>
      <c r="O9942" t="s">
        <v>16316</v>
      </c>
      <c r="P9942" t="s">
        <v>1902</v>
      </c>
      <c r="Q9942">
        <v>1176</v>
      </c>
      <c r="R9942">
        <v>1.18</v>
      </c>
      <c r="S9942">
        <v>1.73</v>
      </c>
      <c r="T9942">
        <v>1.3157894736842105E-3</v>
      </c>
    </row>
    <row r="9943" spans="10:20" x14ac:dyDescent="0.35">
      <c r="J9943">
        <v>2012</v>
      </c>
      <c r="K9943" t="s">
        <v>7</v>
      </c>
      <c r="L9943" t="s">
        <v>204</v>
      </c>
      <c r="M9943" t="s">
        <v>16342</v>
      </c>
      <c r="O9943" t="s">
        <v>16319</v>
      </c>
      <c r="P9943" t="s">
        <v>1903</v>
      </c>
      <c r="Q9943">
        <v>1104</v>
      </c>
      <c r="R9943">
        <v>1.25</v>
      </c>
      <c r="S9943">
        <v>1.61</v>
      </c>
      <c r="T9943">
        <v>1.2722646310432571E-3</v>
      </c>
    </row>
    <row r="9944" spans="10:20" x14ac:dyDescent="0.35">
      <c r="J9944">
        <v>2012</v>
      </c>
      <c r="K9944" t="s">
        <v>7</v>
      </c>
      <c r="L9944" t="s">
        <v>204</v>
      </c>
      <c r="M9944" t="s">
        <v>16342</v>
      </c>
      <c r="O9944" t="s">
        <v>16322</v>
      </c>
      <c r="P9944" t="s">
        <v>1904</v>
      </c>
      <c r="Q9944">
        <v>984</v>
      </c>
      <c r="R9944">
        <v>1.4</v>
      </c>
      <c r="S9944">
        <v>1.74</v>
      </c>
      <c r="T9944">
        <v>1.3089005235602095E-3</v>
      </c>
    </row>
    <row r="9945" spans="10:20" x14ac:dyDescent="0.35">
      <c r="J9945">
        <v>2012</v>
      </c>
      <c r="K9945" t="s">
        <v>7</v>
      </c>
      <c r="L9945" t="s">
        <v>159</v>
      </c>
      <c r="M9945" t="s">
        <v>16344</v>
      </c>
      <c r="O9945" t="s">
        <v>16325</v>
      </c>
      <c r="P9945" t="s">
        <v>1906</v>
      </c>
      <c r="Q9945">
        <v>156</v>
      </c>
      <c r="R9945">
        <v>1.04</v>
      </c>
      <c r="S9945">
        <v>1.34</v>
      </c>
      <c r="T9945">
        <v>1.3736263736263737E-3</v>
      </c>
    </row>
    <row r="9946" spans="10:20" x14ac:dyDescent="0.35">
      <c r="J9946">
        <v>2012</v>
      </c>
      <c r="K9946" t="s">
        <v>7</v>
      </c>
      <c r="L9946" t="s">
        <v>159</v>
      </c>
      <c r="M9946" t="s">
        <v>16344</v>
      </c>
      <c r="O9946" t="s">
        <v>16328</v>
      </c>
      <c r="P9946" t="s">
        <v>1907</v>
      </c>
      <c r="Q9946">
        <v>108</v>
      </c>
      <c r="R9946">
        <v>1.1399999999999999</v>
      </c>
      <c r="S9946">
        <v>1.31</v>
      </c>
      <c r="T9946">
        <v>1.8214936247723133E-3</v>
      </c>
    </row>
    <row r="9947" spans="10:20" x14ac:dyDescent="0.35">
      <c r="J9947">
        <v>2012</v>
      </c>
      <c r="K9947" t="s">
        <v>7</v>
      </c>
      <c r="L9947" t="s">
        <v>93</v>
      </c>
      <c r="M9947" t="s">
        <v>16346</v>
      </c>
      <c r="O9947" t="s">
        <v>16331</v>
      </c>
      <c r="P9947" t="s">
        <v>1909</v>
      </c>
      <c r="Q9947">
        <v>8220</v>
      </c>
      <c r="R9947">
        <v>0.4</v>
      </c>
      <c r="S9947">
        <v>1.18</v>
      </c>
      <c r="T9947">
        <v>1.1376564277588168E-3</v>
      </c>
    </row>
    <row r="9948" spans="10:20" x14ac:dyDescent="0.35">
      <c r="J9948">
        <v>2012</v>
      </c>
      <c r="K9948" t="s">
        <v>7</v>
      </c>
      <c r="L9948" t="s">
        <v>93</v>
      </c>
      <c r="M9948" t="s">
        <v>16346</v>
      </c>
      <c r="O9948" t="s">
        <v>16334</v>
      </c>
      <c r="P9948" t="s">
        <v>1910</v>
      </c>
      <c r="Q9948">
        <v>7512</v>
      </c>
      <c r="R9948">
        <v>0.95</v>
      </c>
      <c r="S9948">
        <v>1.19</v>
      </c>
      <c r="T9948">
        <v>1.1013215859030838E-3</v>
      </c>
    </row>
    <row r="9949" spans="10:20" x14ac:dyDescent="0.35">
      <c r="J9949">
        <v>2012</v>
      </c>
      <c r="K9949" t="s">
        <v>7</v>
      </c>
      <c r="L9949" t="s">
        <v>93</v>
      </c>
      <c r="M9949" t="s">
        <v>16346</v>
      </c>
      <c r="O9949" t="s">
        <v>16337</v>
      </c>
      <c r="P9949" t="s">
        <v>1911</v>
      </c>
      <c r="Q9949">
        <v>6876</v>
      </c>
      <c r="R9949">
        <v>0.49</v>
      </c>
      <c r="S9949">
        <v>1.05</v>
      </c>
      <c r="T9949">
        <v>1.4792899408284023E-3</v>
      </c>
    </row>
    <row r="9950" spans="10:20" x14ac:dyDescent="0.35">
      <c r="J9950">
        <v>2012</v>
      </c>
      <c r="K9950" t="s">
        <v>7</v>
      </c>
      <c r="L9950" t="s">
        <v>93</v>
      </c>
      <c r="M9950" t="s">
        <v>16346</v>
      </c>
      <c r="O9950" t="s">
        <v>16199</v>
      </c>
      <c r="P9950" t="s">
        <v>1912</v>
      </c>
      <c r="Q9950">
        <v>4908</v>
      </c>
      <c r="R9950">
        <v>0.62</v>
      </c>
      <c r="S9950">
        <v>1.0900000000000001</v>
      </c>
      <c r="T9950">
        <v>1.1363636363636363E-3</v>
      </c>
    </row>
    <row r="9951" spans="10:20" x14ac:dyDescent="0.35">
      <c r="J9951">
        <v>2012</v>
      </c>
      <c r="K9951" t="s">
        <v>7</v>
      </c>
      <c r="L9951" t="s">
        <v>93</v>
      </c>
      <c r="M9951" t="s">
        <v>16346</v>
      </c>
      <c r="O9951" t="s">
        <v>16202</v>
      </c>
      <c r="P9951" t="s">
        <v>1913</v>
      </c>
      <c r="Q9951">
        <v>8292</v>
      </c>
      <c r="R9951">
        <v>0.97</v>
      </c>
      <c r="S9951">
        <v>1.2</v>
      </c>
      <c r="T9951">
        <v>1.5503875968992248E-3</v>
      </c>
    </row>
    <row r="9952" spans="10:20" x14ac:dyDescent="0.35">
      <c r="J9952">
        <v>2012</v>
      </c>
      <c r="K9952" t="s">
        <v>7</v>
      </c>
      <c r="L9952" t="s">
        <v>93</v>
      </c>
      <c r="M9952" t="s">
        <v>16346</v>
      </c>
      <c r="O9952" t="s">
        <v>16205</v>
      </c>
      <c r="P9952" t="s">
        <v>1914</v>
      </c>
      <c r="Q9952">
        <v>8028</v>
      </c>
      <c r="R9952">
        <v>1.1100000000000001</v>
      </c>
      <c r="S9952">
        <v>1.07</v>
      </c>
      <c r="T9952">
        <v>0</v>
      </c>
    </row>
    <row r="9953" spans="10:20" x14ac:dyDescent="0.35">
      <c r="J9953">
        <v>2012</v>
      </c>
      <c r="K9953" t="s">
        <v>7</v>
      </c>
      <c r="L9953" t="s">
        <v>93</v>
      </c>
      <c r="M9953" t="s">
        <v>16346</v>
      </c>
      <c r="O9953" t="s">
        <v>16208</v>
      </c>
      <c r="P9953" t="s">
        <v>1915</v>
      </c>
      <c r="Q9953">
        <v>6372</v>
      </c>
      <c r="R9953">
        <v>0.57999999999999996</v>
      </c>
      <c r="S9953">
        <v>1.06</v>
      </c>
      <c r="T9953">
        <v>1.2135922330097086E-3</v>
      </c>
    </row>
    <row r="9954" spans="10:20" x14ac:dyDescent="0.35">
      <c r="J9954">
        <v>2012</v>
      </c>
      <c r="K9954" t="s">
        <v>7</v>
      </c>
      <c r="L9954" t="s">
        <v>93</v>
      </c>
      <c r="M9954" t="s">
        <v>16346</v>
      </c>
      <c r="O9954" t="s">
        <v>16211</v>
      </c>
      <c r="P9954" t="s">
        <v>1916</v>
      </c>
      <c r="Q9954">
        <v>7632</v>
      </c>
      <c r="R9954">
        <v>0.55000000000000004</v>
      </c>
      <c r="S9954">
        <v>1.1100000000000001</v>
      </c>
      <c r="T9954">
        <v>1.2422360248447205E-3</v>
      </c>
    </row>
    <row r="9955" spans="10:20" x14ac:dyDescent="0.35">
      <c r="J9955">
        <v>2012</v>
      </c>
      <c r="K9955" t="s">
        <v>7</v>
      </c>
      <c r="L9955" t="s">
        <v>93</v>
      </c>
      <c r="M9955" t="s">
        <v>16346</v>
      </c>
      <c r="O9955" t="s">
        <v>16214</v>
      </c>
      <c r="P9955" t="s">
        <v>1917</v>
      </c>
      <c r="Q9955">
        <v>8820</v>
      </c>
      <c r="R9955">
        <v>0.57999999999999996</v>
      </c>
      <c r="S9955">
        <v>1.17</v>
      </c>
      <c r="T9955">
        <v>1.4492753623188406E-3</v>
      </c>
    </row>
    <row r="9956" spans="10:20" x14ac:dyDescent="0.35">
      <c r="J9956">
        <v>2012</v>
      </c>
      <c r="K9956" t="s">
        <v>7</v>
      </c>
      <c r="L9956" t="s">
        <v>93</v>
      </c>
      <c r="M9956" t="s">
        <v>16346</v>
      </c>
      <c r="O9956" t="s">
        <v>16217</v>
      </c>
      <c r="P9956" t="s">
        <v>1918</v>
      </c>
      <c r="Q9956">
        <v>5256</v>
      </c>
      <c r="R9956">
        <v>0.83</v>
      </c>
      <c r="S9956">
        <v>1.18</v>
      </c>
      <c r="T9956">
        <v>1.321003963011889E-3</v>
      </c>
    </row>
    <row r="9957" spans="10:20" x14ac:dyDescent="0.35">
      <c r="J9957">
        <v>2012</v>
      </c>
      <c r="K9957" t="s">
        <v>7</v>
      </c>
      <c r="L9957" t="s">
        <v>93</v>
      </c>
      <c r="M9957" t="s">
        <v>16346</v>
      </c>
      <c r="O9957" t="s">
        <v>16220</v>
      </c>
      <c r="P9957" t="s">
        <v>1919</v>
      </c>
      <c r="Q9957">
        <v>8784</v>
      </c>
      <c r="R9957">
        <v>0.56000000000000005</v>
      </c>
      <c r="S9957">
        <v>1.1499999999999999</v>
      </c>
      <c r="T9957">
        <v>1.0256410256410256E-3</v>
      </c>
    </row>
    <row r="9958" spans="10:20" x14ac:dyDescent="0.35">
      <c r="J9958">
        <v>2012</v>
      </c>
      <c r="K9958" t="s">
        <v>7</v>
      </c>
      <c r="L9958" t="s">
        <v>93</v>
      </c>
      <c r="M9958" t="s">
        <v>16346</v>
      </c>
      <c r="O9958" t="s">
        <v>16223</v>
      </c>
      <c r="P9958" t="s">
        <v>1920</v>
      </c>
      <c r="Q9958">
        <v>9528</v>
      </c>
      <c r="R9958">
        <v>0.9</v>
      </c>
      <c r="S9958">
        <v>0.98</v>
      </c>
      <c r="T9958">
        <v>1.4814814814814814E-3</v>
      </c>
    </row>
    <row r="9959" spans="10:20" x14ac:dyDescent="0.35">
      <c r="J9959">
        <v>2012</v>
      </c>
      <c r="K9959" t="s">
        <v>7</v>
      </c>
      <c r="L9959" t="s">
        <v>93</v>
      </c>
      <c r="M9959" t="s">
        <v>16346</v>
      </c>
      <c r="O9959" t="s">
        <v>16226</v>
      </c>
      <c r="P9959" t="s">
        <v>1921</v>
      </c>
      <c r="Q9959">
        <v>5196</v>
      </c>
      <c r="R9959">
        <v>0.86</v>
      </c>
      <c r="S9959">
        <v>1.1399999999999999</v>
      </c>
      <c r="T9959">
        <v>1.2285012285012285E-3</v>
      </c>
    </row>
    <row r="9960" spans="10:20" x14ac:dyDescent="0.35">
      <c r="J9960">
        <v>2012</v>
      </c>
      <c r="K9960" t="s">
        <v>7</v>
      </c>
      <c r="L9960" t="s">
        <v>93</v>
      </c>
      <c r="M9960" t="s">
        <v>16346</v>
      </c>
      <c r="O9960" t="s">
        <v>16229</v>
      </c>
      <c r="P9960" t="s">
        <v>1922</v>
      </c>
      <c r="Q9960">
        <v>6432</v>
      </c>
      <c r="R9960">
        <v>0.74</v>
      </c>
      <c r="S9960">
        <v>1.07</v>
      </c>
      <c r="T9960">
        <v>1.0471204188481676E-3</v>
      </c>
    </row>
    <row r="9961" spans="10:20" x14ac:dyDescent="0.35">
      <c r="J9961">
        <v>2012</v>
      </c>
      <c r="K9961" t="s">
        <v>7</v>
      </c>
      <c r="L9961" t="s">
        <v>93</v>
      </c>
      <c r="M9961" t="s">
        <v>16346</v>
      </c>
      <c r="O9961" t="s">
        <v>16232</v>
      </c>
      <c r="P9961" t="s">
        <v>1923</v>
      </c>
      <c r="Q9961">
        <v>9108</v>
      </c>
      <c r="R9961">
        <v>1.01</v>
      </c>
      <c r="S9961">
        <v>0.99</v>
      </c>
      <c r="T9961">
        <v>0</v>
      </c>
    </row>
    <row r="9962" spans="10:20" x14ac:dyDescent="0.35">
      <c r="J9962">
        <v>2012</v>
      </c>
      <c r="K9962" t="s">
        <v>7</v>
      </c>
      <c r="L9962" t="s">
        <v>93</v>
      </c>
      <c r="M9962" t="s">
        <v>16346</v>
      </c>
      <c r="O9962" t="s">
        <v>16235</v>
      </c>
      <c r="P9962" t="s">
        <v>1924</v>
      </c>
      <c r="Q9962">
        <v>6624</v>
      </c>
      <c r="R9962">
        <v>0.54</v>
      </c>
      <c r="S9962">
        <v>0.9</v>
      </c>
      <c r="T9962">
        <v>1.5847860538827259E-3</v>
      </c>
    </row>
    <row r="9963" spans="10:20" x14ac:dyDescent="0.35">
      <c r="J9963">
        <v>2012</v>
      </c>
      <c r="K9963" t="s">
        <v>7</v>
      </c>
      <c r="L9963" t="s">
        <v>93</v>
      </c>
      <c r="M9963" t="s">
        <v>16346</v>
      </c>
      <c r="O9963" t="s">
        <v>16238</v>
      </c>
      <c r="P9963" t="s">
        <v>1925</v>
      </c>
      <c r="Q9963">
        <v>6288</v>
      </c>
      <c r="R9963">
        <v>0.92</v>
      </c>
      <c r="S9963">
        <v>1.18</v>
      </c>
      <c r="T9963">
        <v>1.4084507042253522E-3</v>
      </c>
    </row>
    <row r="9964" spans="10:20" x14ac:dyDescent="0.35">
      <c r="J9964">
        <v>2012</v>
      </c>
      <c r="K9964" t="s">
        <v>7</v>
      </c>
      <c r="L9964" t="s">
        <v>93</v>
      </c>
      <c r="M9964" t="s">
        <v>16346</v>
      </c>
      <c r="O9964" t="s">
        <v>16241</v>
      </c>
      <c r="P9964" t="s">
        <v>1926</v>
      </c>
      <c r="Q9964">
        <v>9132</v>
      </c>
      <c r="R9964">
        <v>1.19</v>
      </c>
      <c r="S9964">
        <v>0.92</v>
      </c>
      <c r="T9964">
        <v>0</v>
      </c>
    </row>
    <row r="9965" spans="10:20" x14ac:dyDescent="0.35">
      <c r="J9965">
        <v>2012</v>
      </c>
      <c r="K9965" t="s">
        <v>7</v>
      </c>
      <c r="L9965" t="s">
        <v>93</v>
      </c>
      <c r="M9965" t="s">
        <v>16346</v>
      </c>
      <c r="O9965" t="s">
        <v>16244</v>
      </c>
      <c r="P9965" t="s">
        <v>1927</v>
      </c>
      <c r="Q9965">
        <v>7728</v>
      </c>
      <c r="R9965">
        <v>0.81</v>
      </c>
      <c r="S9965">
        <v>0.93</v>
      </c>
      <c r="T9965">
        <v>1.3123359580052493E-3</v>
      </c>
    </row>
    <row r="9966" spans="10:20" x14ac:dyDescent="0.35">
      <c r="J9966">
        <v>2012</v>
      </c>
      <c r="K9966" t="s">
        <v>7</v>
      </c>
      <c r="L9966" t="s">
        <v>93</v>
      </c>
      <c r="M9966" t="s">
        <v>16346</v>
      </c>
      <c r="O9966" t="s">
        <v>16247</v>
      </c>
      <c r="P9966" t="s">
        <v>1928</v>
      </c>
      <c r="Q9966">
        <v>6792</v>
      </c>
      <c r="R9966">
        <v>0.95</v>
      </c>
      <c r="S9966">
        <v>1.17</v>
      </c>
      <c r="T9966">
        <v>1.4388489208633094E-3</v>
      </c>
    </row>
    <row r="9967" spans="10:20" x14ac:dyDescent="0.35">
      <c r="J9967">
        <v>2012</v>
      </c>
      <c r="K9967" t="s">
        <v>7</v>
      </c>
      <c r="L9967" t="s">
        <v>93</v>
      </c>
      <c r="M9967" t="s">
        <v>16346</v>
      </c>
      <c r="O9967" t="s">
        <v>16250</v>
      </c>
      <c r="P9967" t="s">
        <v>1929</v>
      </c>
      <c r="Q9967">
        <v>5640</v>
      </c>
      <c r="R9967">
        <v>1.1299999999999999</v>
      </c>
      <c r="S9967">
        <v>0.94</v>
      </c>
      <c r="T9967">
        <v>0</v>
      </c>
    </row>
    <row r="9968" spans="10:20" x14ac:dyDescent="0.35">
      <c r="J9968">
        <v>2012</v>
      </c>
      <c r="K9968" t="s">
        <v>7</v>
      </c>
      <c r="L9968" t="s">
        <v>93</v>
      </c>
      <c r="M9968" t="s">
        <v>16346</v>
      </c>
      <c r="O9968" t="s">
        <v>16253</v>
      </c>
      <c r="P9968" t="s">
        <v>1930</v>
      </c>
      <c r="Q9968">
        <v>4992</v>
      </c>
      <c r="R9968">
        <v>1.1000000000000001</v>
      </c>
      <c r="S9968">
        <v>0.96</v>
      </c>
      <c r="T9968">
        <v>0</v>
      </c>
    </row>
    <row r="9969" spans="10:20" x14ac:dyDescent="0.35">
      <c r="J9969">
        <v>2012</v>
      </c>
      <c r="K9969" t="s">
        <v>7</v>
      </c>
      <c r="L9969" t="s">
        <v>93</v>
      </c>
      <c r="M9969" t="s">
        <v>16346</v>
      </c>
      <c r="O9969" t="s">
        <v>16256</v>
      </c>
      <c r="P9969" t="s">
        <v>1931</v>
      </c>
      <c r="Q9969">
        <v>5376</v>
      </c>
      <c r="R9969">
        <v>0.7</v>
      </c>
      <c r="S9969">
        <v>1.19</v>
      </c>
      <c r="T9969">
        <v>1.4749262536873156E-3</v>
      </c>
    </row>
    <row r="9970" spans="10:20" x14ac:dyDescent="0.35">
      <c r="J9970">
        <v>2012</v>
      </c>
      <c r="K9970" t="s">
        <v>7</v>
      </c>
      <c r="L9970" t="s">
        <v>93</v>
      </c>
      <c r="M9970" t="s">
        <v>16346</v>
      </c>
      <c r="O9970" t="s">
        <v>16259</v>
      </c>
      <c r="P9970" t="s">
        <v>1932</v>
      </c>
      <c r="Q9970">
        <v>5352</v>
      </c>
      <c r="R9970">
        <v>0.81</v>
      </c>
      <c r="S9970">
        <v>1.1200000000000001</v>
      </c>
      <c r="T9970">
        <v>1.4025245441795231E-3</v>
      </c>
    </row>
    <row r="9971" spans="10:20" x14ac:dyDescent="0.35">
      <c r="J9971">
        <v>2012</v>
      </c>
      <c r="K9971" t="s">
        <v>7</v>
      </c>
      <c r="L9971" t="s">
        <v>93</v>
      </c>
      <c r="M9971" t="s">
        <v>16346</v>
      </c>
      <c r="O9971" t="s">
        <v>16262</v>
      </c>
      <c r="P9971" t="s">
        <v>1933</v>
      </c>
      <c r="Q9971">
        <v>8772</v>
      </c>
      <c r="R9971">
        <v>0.87</v>
      </c>
      <c r="S9971">
        <v>1.18</v>
      </c>
      <c r="T9971">
        <v>1.25E-3</v>
      </c>
    </row>
    <row r="9972" spans="10:20" x14ac:dyDescent="0.35">
      <c r="J9972">
        <v>2012</v>
      </c>
      <c r="K9972" t="s">
        <v>7</v>
      </c>
      <c r="L9972" t="s">
        <v>93</v>
      </c>
      <c r="M9972" t="s">
        <v>16346</v>
      </c>
      <c r="O9972" t="s">
        <v>16265</v>
      </c>
      <c r="P9972" t="s">
        <v>1934</v>
      </c>
      <c r="Q9972">
        <v>5316</v>
      </c>
      <c r="R9972">
        <v>0.62</v>
      </c>
      <c r="S9972">
        <v>0.9</v>
      </c>
      <c r="T9972">
        <v>1.7035775127768314E-3</v>
      </c>
    </row>
    <row r="9973" spans="10:20" x14ac:dyDescent="0.35">
      <c r="J9973">
        <v>2012</v>
      </c>
      <c r="K9973" t="s">
        <v>7</v>
      </c>
      <c r="L9973" t="s">
        <v>93</v>
      </c>
      <c r="M9973" t="s">
        <v>16346</v>
      </c>
      <c r="O9973" t="s">
        <v>16268</v>
      </c>
      <c r="P9973" t="s">
        <v>1935</v>
      </c>
      <c r="Q9973">
        <v>8124</v>
      </c>
      <c r="R9973">
        <v>0.91</v>
      </c>
      <c r="S9973">
        <v>1.1599999999999999</v>
      </c>
      <c r="T9973">
        <v>1.5197568389057751E-3</v>
      </c>
    </row>
    <row r="9974" spans="10:20" x14ac:dyDescent="0.35">
      <c r="J9974">
        <v>2012</v>
      </c>
      <c r="K9974" t="s">
        <v>7</v>
      </c>
      <c r="L9974" t="s">
        <v>93</v>
      </c>
      <c r="M9974" t="s">
        <v>16346</v>
      </c>
      <c r="O9974" t="s">
        <v>16271</v>
      </c>
      <c r="P9974" t="s">
        <v>1936</v>
      </c>
      <c r="Q9974">
        <v>5880</v>
      </c>
      <c r="R9974">
        <v>0.41</v>
      </c>
      <c r="S9974">
        <v>1.05</v>
      </c>
      <c r="T9974">
        <v>1.6806722689075631E-3</v>
      </c>
    </row>
    <row r="9975" spans="10:20" x14ac:dyDescent="0.35">
      <c r="J9975">
        <v>2012</v>
      </c>
      <c r="K9975" t="s">
        <v>7</v>
      </c>
      <c r="L9975" t="s">
        <v>93</v>
      </c>
      <c r="M9975" t="s">
        <v>16346</v>
      </c>
      <c r="O9975" t="s">
        <v>16274</v>
      </c>
      <c r="P9975" t="s">
        <v>1937</v>
      </c>
      <c r="Q9975">
        <v>5580</v>
      </c>
      <c r="R9975">
        <v>0.53</v>
      </c>
      <c r="S9975">
        <v>0.94</v>
      </c>
      <c r="T9975">
        <v>1.2903225806451613E-3</v>
      </c>
    </row>
    <row r="9976" spans="10:20" x14ac:dyDescent="0.35">
      <c r="J9976">
        <v>2012</v>
      </c>
      <c r="K9976" t="s">
        <v>7</v>
      </c>
      <c r="L9976" t="s">
        <v>93</v>
      </c>
      <c r="M9976" t="s">
        <v>16346</v>
      </c>
      <c r="O9976" t="s">
        <v>16277</v>
      </c>
      <c r="P9976" t="s">
        <v>1938</v>
      </c>
      <c r="Q9976">
        <v>7092</v>
      </c>
      <c r="R9976">
        <v>0.64</v>
      </c>
      <c r="S9976">
        <v>0.94</v>
      </c>
      <c r="T9976">
        <v>1.5267175572519084E-3</v>
      </c>
    </row>
    <row r="9977" spans="10:20" x14ac:dyDescent="0.35">
      <c r="J9977">
        <v>2012</v>
      </c>
      <c r="K9977" t="s">
        <v>7</v>
      </c>
      <c r="L9977" t="s">
        <v>93</v>
      </c>
      <c r="M9977" t="s">
        <v>16346</v>
      </c>
      <c r="O9977" t="s">
        <v>16280</v>
      </c>
      <c r="P9977" t="s">
        <v>1939</v>
      </c>
      <c r="Q9977">
        <v>7560</v>
      </c>
      <c r="R9977">
        <v>1.01</v>
      </c>
      <c r="S9977">
        <v>0.99</v>
      </c>
      <c r="T9977">
        <v>0</v>
      </c>
    </row>
    <row r="9978" spans="10:20" x14ac:dyDescent="0.35">
      <c r="J9978">
        <v>2012</v>
      </c>
      <c r="K9978" t="s">
        <v>7</v>
      </c>
      <c r="L9978" t="s">
        <v>93</v>
      </c>
      <c r="M9978" t="s">
        <v>16346</v>
      </c>
      <c r="O9978" t="s">
        <v>16283</v>
      </c>
      <c r="P9978" t="s">
        <v>1940</v>
      </c>
      <c r="Q9978">
        <v>8844</v>
      </c>
      <c r="R9978">
        <v>1.1100000000000001</v>
      </c>
      <c r="S9978">
        <v>1.1499999999999999</v>
      </c>
      <c r="T9978">
        <v>1.2547051442910915E-3</v>
      </c>
    </row>
    <row r="9979" spans="10:20" x14ac:dyDescent="0.35">
      <c r="J9979">
        <v>2012</v>
      </c>
      <c r="K9979" t="s">
        <v>7</v>
      </c>
      <c r="L9979" t="s">
        <v>93</v>
      </c>
      <c r="M9979" t="s">
        <v>16346</v>
      </c>
      <c r="O9979" t="s">
        <v>16286</v>
      </c>
      <c r="P9979" t="s">
        <v>1941</v>
      </c>
      <c r="Q9979">
        <v>9480</v>
      </c>
      <c r="R9979">
        <v>1.03</v>
      </c>
      <c r="S9979">
        <v>0.97</v>
      </c>
      <c r="T9979">
        <v>0</v>
      </c>
    </row>
    <row r="9980" spans="10:20" x14ac:dyDescent="0.35">
      <c r="J9980">
        <v>2012</v>
      </c>
      <c r="K9980" t="s">
        <v>7</v>
      </c>
      <c r="L9980" t="s">
        <v>93</v>
      </c>
      <c r="M9980" t="s">
        <v>16346</v>
      </c>
      <c r="O9980" t="s">
        <v>16289</v>
      </c>
      <c r="P9980" t="s">
        <v>1942</v>
      </c>
      <c r="Q9980">
        <v>6756</v>
      </c>
      <c r="R9980">
        <v>1.2</v>
      </c>
      <c r="S9980">
        <v>1.05</v>
      </c>
      <c r="T9980">
        <v>0</v>
      </c>
    </row>
    <row r="9981" spans="10:20" x14ac:dyDescent="0.35">
      <c r="J9981">
        <v>2012</v>
      </c>
      <c r="K9981" t="s">
        <v>7</v>
      </c>
      <c r="L9981" t="s">
        <v>93</v>
      </c>
      <c r="M9981" t="s">
        <v>16346</v>
      </c>
      <c r="O9981" t="s">
        <v>16292</v>
      </c>
      <c r="P9981" t="s">
        <v>1943</v>
      </c>
      <c r="Q9981">
        <v>8988</v>
      </c>
      <c r="R9981">
        <v>0.9</v>
      </c>
      <c r="S9981">
        <v>1.06</v>
      </c>
      <c r="T9981">
        <v>1.3368983957219251E-3</v>
      </c>
    </row>
    <row r="9982" spans="10:20" x14ac:dyDescent="0.35">
      <c r="J9982">
        <v>2012</v>
      </c>
      <c r="K9982" t="s">
        <v>7</v>
      </c>
      <c r="L9982" t="s">
        <v>93</v>
      </c>
      <c r="M9982" t="s">
        <v>16346</v>
      </c>
      <c r="O9982" t="s">
        <v>16295</v>
      </c>
      <c r="P9982" t="s">
        <v>1944</v>
      </c>
      <c r="Q9982">
        <v>7740</v>
      </c>
      <c r="R9982">
        <v>0.92</v>
      </c>
      <c r="S9982">
        <v>0.93</v>
      </c>
      <c r="T9982">
        <v>1.455604075691412E-3</v>
      </c>
    </row>
    <row r="9983" spans="10:20" x14ac:dyDescent="0.35">
      <c r="J9983">
        <v>2012</v>
      </c>
      <c r="K9983" t="s">
        <v>7</v>
      </c>
      <c r="L9983" t="s">
        <v>93</v>
      </c>
      <c r="M9983" t="s">
        <v>16346</v>
      </c>
      <c r="O9983" t="s">
        <v>16298</v>
      </c>
      <c r="P9983" t="s">
        <v>1945</v>
      </c>
      <c r="Q9983">
        <v>6900</v>
      </c>
      <c r="R9983">
        <v>1.07</v>
      </c>
      <c r="S9983">
        <v>0.99</v>
      </c>
      <c r="T9983">
        <v>0</v>
      </c>
    </row>
    <row r="9984" spans="10:20" x14ac:dyDescent="0.35">
      <c r="J9984">
        <v>2012</v>
      </c>
      <c r="K9984" t="s">
        <v>7</v>
      </c>
      <c r="L9984" t="s">
        <v>93</v>
      </c>
      <c r="M9984" t="s">
        <v>16346</v>
      </c>
      <c r="O9984" t="s">
        <v>16301</v>
      </c>
      <c r="P9984" t="s">
        <v>1946</v>
      </c>
      <c r="Q9984">
        <v>8388</v>
      </c>
      <c r="R9984">
        <v>0.83</v>
      </c>
      <c r="S9984">
        <v>1.1299999999999999</v>
      </c>
      <c r="T9984">
        <v>1.4367816091954023E-3</v>
      </c>
    </row>
    <row r="9985" spans="10:20" x14ac:dyDescent="0.35">
      <c r="J9985">
        <v>2012</v>
      </c>
      <c r="K9985" t="s">
        <v>7</v>
      </c>
      <c r="L9985" t="s">
        <v>93</v>
      </c>
      <c r="M9985" t="s">
        <v>16346</v>
      </c>
      <c r="O9985" t="s">
        <v>16304</v>
      </c>
      <c r="P9985" t="s">
        <v>1947</v>
      </c>
      <c r="Q9985">
        <v>6264</v>
      </c>
      <c r="R9985">
        <v>1.1000000000000001</v>
      </c>
      <c r="S9985">
        <v>1.17</v>
      </c>
      <c r="T9985">
        <v>1.6051364365971107E-3</v>
      </c>
    </row>
    <row r="9986" spans="10:20" x14ac:dyDescent="0.35">
      <c r="J9986">
        <v>2012</v>
      </c>
      <c r="K9986" t="s">
        <v>7</v>
      </c>
      <c r="L9986" t="s">
        <v>93</v>
      </c>
      <c r="M9986" t="s">
        <v>16346</v>
      </c>
      <c r="O9986" t="s">
        <v>16307</v>
      </c>
      <c r="P9986" t="s">
        <v>1948</v>
      </c>
      <c r="Q9986">
        <v>8940</v>
      </c>
      <c r="R9986">
        <v>1.1200000000000001</v>
      </c>
      <c r="S9986">
        <v>1.1200000000000001</v>
      </c>
      <c r="T9986">
        <v>1.3106159895150721E-3</v>
      </c>
    </row>
    <row r="9987" spans="10:20" x14ac:dyDescent="0.35">
      <c r="J9987">
        <v>2012</v>
      </c>
      <c r="K9987" t="s">
        <v>7</v>
      </c>
      <c r="L9987" t="s">
        <v>93</v>
      </c>
      <c r="M9987" t="s">
        <v>16346</v>
      </c>
      <c r="O9987" t="s">
        <v>16310</v>
      </c>
      <c r="P9987" t="s">
        <v>1949</v>
      </c>
      <c r="Q9987">
        <v>5736</v>
      </c>
      <c r="R9987">
        <v>1.03</v>
      </c>
      <c r="S9987">
        <v>0.9</v>
      </c>
      <c r="T9987">
        <v>0</v>
      </c>
    </row>
    <row r="9988" spans="10:20" x14ac:dyDescent="0.35">
      <c r="J9988">
        <v>2012</v>
      </c>
      <c r="K9988" t="s">
        <v>7</v>
      </c>
      <c r="L9988" t="s">
        <v>93</v>
      </c>
      <c r="M9988" t="s">
        <v>16346</v>
      </c>
      <c r="O9988" t="s">
        <v>16313</v>
      </c>
      <c r="P9988" t="s">
        <v>1950</v>
      </c>
      <c r="Q9988">
        <v>5028</v>
      </c>
      <c r="R9988">
        <v>0.79</v>
      </c>
      <c r="S9988">
        <v>1.05</v>
      </c>
      <c r="T9988">
        <v>1.4044943820224719E-3</v>
      </c>
    </row>
    <row r="9989" spans="10:20" x14ac:dyDescent="0.35">
      <c r="J9989">
        <v>2012</v>
      </c>
      <c r="K9989" t="s">
        <v>7</v>
      </c>
      <c r="L9989" t="s">
        <v>93</v>
      </c>
      <c r="M9989" t="s">
        <v>16346</v>
      </c>
      <c r="O9989" t="s">
        <v>16316</v>
      </c>
      <c r="P9989" t="s">
        <v>1951</v>
      </c>
      <c r="Q9989">
        <v>8952</v>
      </c>
      <c r="R9989">
        <v>0.71</v>
      </c>
      <c r="S9989">
        <v>1.1399999999999999</v>
      </c>
      <c r="T9989">
        <v>1.6103059581320451E-3</v>
      </c>
    </row>
    <row r="9990" spans="10:20" x14ac:dyDescent="0.35">
      <c r="J9990">
        <v>2012</v>
      </c>
      <c r="K9990" t="s">
        <v>7</v>
      </c>
      <c r="L9990" t="s">
        <v>93</v>
      </c>
      <c r="M9990" t="s">
        <v>16346</v>
      </c>
      <c r="O9990" t="s">
        <v>16319</v>
      </c>
      <c r="P9990" t="s">
        <v>1952</v>
      </c>
      <c r="Q9990">
        <v>7704</v>
      </c>
      <c r="R9990">
        <v>0.86</v>
      </c>
      <c r="S9990">
        <v>1.1200000000000001</v>
      </c>
      <c r="T9990">
        <v>1.1750881316098707E-3</v>
      </c>
    </row>
    <row r="9991" spans="10:20" x14ac:dyDescent="0.35">
      <c r="J9991">
        <v>2012</v>
      </c>
      <c r="K9991" t="s">
        <v>7</v>
      </c>
      <c r="L9991" t="s">
        <v>93</v>
      </c>
      <c r="M9991" t="s">
        <v>16346</v>
      </c>
      <c r="O9991" t="s">
        <v>16322</v>
      </c>
      <c r="P9991" t="s">
        <v>1953</v>
      </c>
      <c r="Q9991">
        <v>7152</v>
      </c>
      <c r="R9991">
        <v>0.47</v>
      </c>
      <c r="S9991">
        <v>0.93</v>
      </c>
      <c r="T9991">
        <v>1.7152658662092624E-3</v>
      </c>
    </row>
    <row r="9992" spans="10:20" x14ac:dyDescent="0.35">
      <c r="J9992">
        <v>2012</v>
      </c>
      <c r="K9992" t="s">
        <v>7</v>
      </c>
      <c r="L9992" t="s">
        <v>93</v>
      </c>
      <c r="M9992" t="s">
        <v>16346</v>
      </c>
      <c r="O9992" t="s">
        <v>16325</v>
      </c>
      <c r="P9992" t="s">
        <v>1954</v>
      </c>
      <c r="Q9992">
        <v>6432</v>
      </c>
      <c r="R9992">
        <v>0.52</v>
      </c>
      <c r="S9992">
        <v>0.95</v>
      </c>
      <c r="T9992">
        <v>1.658374792703151E-3</v>
      </c>
    </row>
    <row r="9993" spans="10:20" x14ac:dyDescent="0.35">
      <c r="J9993">
        <v>2012</v>
      </c>
      <c r="K9993" t="s">
        <v>7</v>
      </c>
      <c r="L9993" t="s">
        <v>93</v>
      </c>
      <c r="M9993" t="s">
        <v>16346</v>
      </c>
      <c r="O9993" t="s">
        <v>16328</v>
      </c>
      <c r="P9993" t="s">
        <v>1955</v>
      </c>
      <c r="Q9993">
        <v>9468</v>
      </c>
      <c r="R9993">
        <v>0.54</v>
      </c>
      <c r="S9993">
        <v>1.19</v>
      </c>
      <c r="T9993">
        <v>1.2836970474967907E-3</v>
      </c>
    </row>
    <row r="9994" spans="10:20" x14ac:dyDescent="0.35">
      <c r="J9994">
        <v>2012</v>
      </c>
      <c r="K9994" t="s">
        <v>7</v>
      </c>
      <c r="L9994" t="s">
        <v>93</v>
      </c>
      <c r="M9994" t="s">
        <v>16346</v>
      </c>
      <c r="O9994" t="s">
        <v>16331</v>
      </c>
      <c r="P9994" t="s">
        <v>1956</v>
      </c>
      <c r="Q9994">
        <v>5400</v>
      </c>
      <c r="R9994">
        <v>0.98</v>
      </c>
      <c r="S9994">
        <v>1.1599999999999999</v>
      </c>
      <c r="T9994">
        <v>1.2033694344163659E-3</v>
      </c>
    </row>
    <row r="9995" spans="10:20" x14ac:dyDescent="0.35">
      <c r="J9995">
        <v>2012</v>
      </c>
      <c r="K9995" t="s">
        <v>7</v>
      </c>
      <c r="L9995" t="s">
        <v>93</v>
      </c>
      <c r="M9995" t="s">
        <v>16346</v>
      </c>
      <c r="O9995" t="s">
        <v>16334</v>
      </c>
      <c r="P9995" t="s">
        <v>1957</v>
      </c>
      <c r="Q9995">
        <v>5304</v>
      </c>
      <c r="R9995">
        <v>1.17</v>
      </c>
      <c r="S9995">
        <v>1.18</v>
      </c>
      <c r="T9995">
        <v>1.6233766233766235E-3</v>
      </c>
    </row>
    <row r="9996" spans="10:20" x14ac:dyDescent="0.35">
      <c r="J9996">
        <v>2012</v>
      </c>
      <c r="K9996" t="s">
        <v>7</v>
      </c>
      <c r="L9996" t="s">
        <v>93</v>
      </c>
      <c r="M9996" t="s">
        <v>16348</v>
      </c>
      <c r="O9996" t="s">
        <v>16337</v>
      </c>
      <c r="P9996" t="s">
        <v>1959</v>
      </c>
      <c r="Q9996">
        <v>7932</v>
      </c>
      <c r="R9996">
        <v>0.56000000000000005</v>
      </c>
      <c r="S9996">
        <v>1.03</v>
      </c>
      <c r="T9996">
        <v>1.1185682326621924E-3</v>
      </c>
    </row>
    <row r="9997" spans="10:20" x14ac:dyDescent="0.35">
      <c r="J9997">
        <v>2012</v>
      </c>
      <c r="K9997" t="s">
        <v>7</v>
      </c>
      <c r="L9997" t="s">
        <v>93</v>
      </c>
      <c r="M9997" t="s">
        <v>16348</v>
      </c>
      <c r="O9997" t="s">
        <v>16199</v>
      </c>
      <c r="P9997" t="s">
        <v>1960</v>
      </c>
      <c r="Q9997">
        <v>9300</v>
      </c>
      <c r="R9997">
        <v>0.62</v>
      </c>
      <c r="S9997">
        <v>1.2</v>
      </c>
      <c r="T9997">
        <v>1.5479876160990713E-3</v>
      </c>
    </row>
    <row r="9998" spans="10:20" x14ac:dyDescent="0.35">
      <c r="J9998">
        <v>2012</v>
      </c>
      <c r="K9998" t="s">
        <v>7</v>
      </c>
      <c r="L9998" t="s">
        <v>93</v>
      </c>
      <c r="M9998" t="s">
        <v>16348</v>
      </c>
      <c r="O9998" t="s">
        <v>16202</v>
      </c>
      <c r="P9998" t="s">
        <v>1961</v>
      </c>
      <c r="Q9998">
        <v>9000</v>
      </c>
      <c r="R9998">
        <v>0.94</v>
      </c>
      <c r="S9998">
        <v>1.19</v>
      </c>
      <c r="T9998">
        <v>1.2091898428053204E-3</v>
      </c>
    </row>
    <row r="9999" spans="10:20" x14ac:dyDescent="0.35">
      <c r="J9999">
        <v>2012</v>
      </c>
      <c r="K9999" t="s">
        <v>7</v>
      </c>
      <c r="L9999" t="s">
        <v>93</v>
      </c>
      <c r="M9999" t="s">
        <v>16348</v>
      </c>
      <c r="O9999" t="s">
        <v>16205</v>
      </c>
      <c r="P9999" t="s">
        <v>1962</v>
      </c>
      <c r="Q9999">
        <v>5232</v>
      </c>
      <c r="R9999">
        <v>0.63</v>
      </c>
      <c r="S9999">
        <v>1.1000000000000001</v>
      </c>
      <c r="T9999">
        <v>1.0559662090813093E-3</v>
      </c>
    </row>
    <row r="10000" spans="10:20" x14ac:dyDescent="0.35">
      <c r="J10000">
        <v>2012</v>
      </c>
      <c r="K10000" t="s">
        <v>7</v>
      </c>
      <c r="L10000" t="s">
        <v>93</v>
      </c>
      <c r="M10000" t="s">
        <v>16348</v>
      </c>
      <c r="O10000" t="s">
        <v>16208</v>
      </c>
      <c r="P10000" t="s">
        <v>1963</v>
      </c>
      <c r="Q10000">
        <v>9252</v>
      </c>
      <c r="R10000">
        <v>0.68</v>
      </c>
      <c r="S10000">
        <v>0.99</v>
      </c>
      <c r="T10000">
        <v>1.2484394506866417E-3</v>
      </c>
    </row>
    <row r="10001" spans="10:20" x14ac:dyDescent="0.35">
      <c r="J10001">
        <v>2012</v>
      </c>
      <c r="K10001" t="s">
        <v>7</v>
      </c>
      <c r="L10001" t="s">
        <v>93</v>
      </c>
      <c r="M10001" t="s">
        <v>16348</v>
      </c>
      <c r="O10001" t="s">
        <v>16211</v>
      </c>
      <c r="P10001" t="s">
        <v>1964</v>
      </c>
      <c r="Q10001">
        <v>6348</v>
      </c>
      <c r="R10001">
        <v>1.1499999999999999</v>
      </c>
      <c r="S10001">
        <v>1.1299999999999999</v>
      </c>
      <c r="T10001">
        <v>0</v>
      </c>
    </row>
    <row r="10002" spans="10:20" x14ac:dyDescent="0.35">
      <c r="J10002">
        <v>2012</v>
      </c>
      <c r="K10002" t="s">
        <v>7</v>
      </c>
      <c r="L10002" t="s">
        <v>93</v>
      </c>
      <c r="M10002" t="s">
        <v>16348</v>
      </c>
      <c r="O10002" t="s">
        <v>16214</v>
      </c>
      <c r="P10002" t="s">
        <v>1965</v>
      </c>
      <c r="Q10002">
        <v>6192</v>
      </c>
      <c r="R10002">
        <v>0.62</v>
      </c>
      <c r="S10002">
        <v>1.1000000000000001</v>
      </c>
      <c r="T10002">
        <v>1.5037593984962407E-3</v>
      </c>
    </row>
    <row r="10003" spans="10:20" x14ac:dyDescent="0.35">
      <c r="J10003">
        <v>2012</v>
      </c>
      <c r="K10003" t="s">
        <v>7</v>
      </c>
      <c r="L10003" t="s">
        <v>93</v>
      </c>
      <c r="M10003" t="s">
        <v>16348</v>
      </c>
      <c r="O10003" t="s">
        <v>16217</v>
      </c>
      <c r="P10003" t="s">
        <v>1966</v>
      </c>
      <c r="Q10003">
        <v>6612</v>
      </c>
      <c r="R10003">
        <v>0.62</v>
      </c>
      <c r="S10003">
        <v>1.04</v>
      </c>
      <c r="T10003">
        <v>1.2658227848101266E-3</v>
      </c>
    </row>
    <row r="10004" spans="10:20" x14ac:dyDescent="0.35">
      <c r="J10004">
        <v>2012</v>
      </c>
      <c r="K10004" t="s">
        <v>7</v>
      </c>
      <c r="L10004" t="s">
        <v>93</v>
      </c>
      <c r="M10004" t="s">
        <v>16348</v>
      </c>
      <c r="O10004" t="s">
        <v>16220</v>
      </c>
      <c r="P10004" t="s">
        <v>1967</v>
      </c>
      <c r="Q10004">
        <v>8880</v>
      </c>
      <c r="R10004">
        <v>1.1299999999999999</v>
      </c>
      <c r="S10004">
        <v>1.1599999999999999</v>
      </c>
      <c r="T10004">
        <v>1.0976948408342481E-3</v>
      </c>
    </row>
    <row r="10005" spans="10:20" x14ac:dyDescent="0.35">
      <c r="J10005">
        <v>2012</v>
      </c>
      <c r="K10005" t="s">
        <v>7</v>
      </c>
      <c r="L10005" t="s">
        <v>93</v>
      </c>
      <c r="M10005" t="s">
        <v>16348</v>
      </c>
      <c r="O10005" t="s">
        <v>16223</v>
      </c>
      <c r="P10005" t="s">
        <v>1968</v>
      </c>
      <c r="Q10005">
        <v>5880</v>
      </c>
      <c r="R10005">
        <v>1.1399999999999999</v>
      </c>
      <c r="S10005">
        <v>1.07</v>
      </c>
      <c r="T10005">
        <v>0</v>
      </c>
    </row>
    <row r="10006" spans="10:20" x14ac:dyDescent="0.35">
      <c r="J10006">
        <v>2012</v>
      </c>
      <c r="K10006" t="s">
        <v>7</v>
      </c>
      <c r="L10006" t="s">
        <v>93</v>
      </c>
      <c r="M10006" t="s">
        <v>16348</v>
      </c>
      <c r="O10006" t="s">
        <v>16226</v>
      </c>
      <c r="P10006" t="s">
        <v>1969</v>
      </c>
      <c r="Q10006">
        <v>7092</v>
      </c>
      <c r="R10006">
        <v>0.57999999999999996</v>
      </c>
      <c r="S10006">
        <v>0.91</v>
      </c>
      <c r="T10006">
        <v>1.0615711252653928E-3</v>
      </c>
    </row>
    <row r="10007" spans="10:20" x14ac:dyDescent="0.35">
      <c r="J10007">
        <v>2012</v>
      </c>
      <c r="K10007" t="s">
        <v>7</v>
      </c>
      <c r="L10007" t="s">
        <v>93</v>
      </c>
      <c r="M10007" t="s">
        <v>16348</v>
      </c>
      <c r="O10007" t="s">
        <v>16229</v>
      </c>
      <c r="P10007" t="s">
        <v>1970</v>
      </c>
      <c r="Q10007">
        <v>9492</v>
      </c>
      <c r="R10007">
        <v>0.43</v>
      </c>
      <c r="S10007">
        <v>1.0900000000000001</v>
      </c>
      <c r="T10007">
        <v>1.2953367875647669E-3</v>
      </c>
    </row>
    <row r="10008" spans="10:20" x14ac:dyDescent="0.35">
      <c r="J10008">
        <v>2012</v>
      </c>
      <c r="K10008" t="s">
        <v>7</v>
      </c>
      <c r="L10008" t="s">
        <v>93</v>
      </c>
      <c r="M10008" t="s">
        <v>16348</v>
      </c>
      <c r="O10008" t="s">
        <v>16232</v>
      </c>
      <c r="P10008" t="s">
        <v>1971</v>
      </c>
      <c r="Q10008">
        <v>7260</v>
      </c>
      <c r="R10008">
        <v>0.46</v>
      </c>
      <c r="S10008">
        <v>1.08</v>
      </c>
      <c r="T10008">
        <v>1.0718113612004287E-3</v>
      </c>
    </row>
    <row r="10009" spans="10:20" x14ac:dyDescent="0.35">
      <c r="J10009">
        <v>2012</v>
      </c>
      <c r="K10009" t="s">
        <v>7</v>
      </c>
      <c r="L10009" t="s">
        <v>93</v>
      </c>
      <c r="M10009" t="s">
        <v>16348</v>
      </c>
      <c r="O10009" t="s">
        <v>16235</v>
      </c>
      <c r="P10009" t="s">
        <v>1972</v>
      </c>
      <c r="Q10009">
        <v>7812</v>
      </c>
      <c r="R10009">
        <v>0.8</v>
      </c>
      <c r="S10009">
        <v>0.98</v>
      </c>
      <c r="T10009">
        <v>1.2106537530266344E-3</v>
      </c>
    </row>
    <row r="10010" spans="10:20" x14ac:dyDescent="0.35">
      <c r="J10010">
        <v>2012</v>
      </c>
      <c r="K10010" t="s">
        <v>7</v>
      </c>
      <c r="L10010" t="s">
        <v>93</v>
      </c>
      <c r="M10010" t="s">
        <v>16348</v>
      </c>
      <c r="O10010" t="s">
        <v>16238</v>
      </c>
      <c r="P10010" t="s">
        <v>1973</v>
      </c>
      <c r="Q10010">
        <v>8220</v>
      </c>
      <c r="R10010">
        <v>0.71</v>
      </c>
      <c r="S10010">
        <v>1.17</v>
      </c>
      <c r="T10010">
        <v>1.148105625717566E-3</v>
      </c>
    </row>
    <row r="10011" spans="10:20" x14ac:dyDescent="0.35">
      <c r="J10011">
        <v>2012</v>
      </c>
      <c r="K10011" t="s">
        <v>7</v>
      </c>
      <c r="L10011" t="s">
        <v>93</v>
      </c>
      <c r="M10011" t="s">
        <v>16348</v>
      </c>
      <c r="O10011" t="s">
        <v>16241</v>
      </c>
      <c r="P10011" t="s">
        <v>1974</v>
      </c>
      <c r="Q10011">
        <v>9096</v>
      </c>
      <c r="R10011">
        <v>0.7</v>
      </c>
      <c r="S10011">
        <v>1.02</v>
      </c>
      <c r="T10011">
        <v>1.1778563015312131E-3</v>
      </c>
    </row>
    <row r="10012" spans="10:20" x14ac:dyDescent="0.35">
      <c r="J10012">
        <v>2012</v>
      </c>
      <c r="K10012" t="s">
        <v>7</v>
      </c>
      <c r="L10012" t="s">
        <v>93</v>
      </c>
      <c r="M10012" t="s">
        <v>16348</v>
      </c>
      <c r="O10012" t="s">
        <v>16244</v>
      </c>
      <c r="P10012" t="s">
        <v>1975</v>
      </c>
      <c r="Q10012">
        <v>7560</v>
      </c>
      <c r="R10012">
        <v>0.76</v>
      </c>
      <c r="S10012">
        <v>0.91</v>
      </c>
      <c r="T10012">
        <v>1.375515818431912E-3</v>
      </c>
    </row>
    <row r="10013" spans="10:20" x14ac:dyDescent="0.35">
      <c r="J10013">
        <v>2012</v>
      </c>
      <c r="K10013" t="s">
        <v>7</v>
      </c>
      <c r="L10013" t="s">
        <v>93</v>
      </c>
      <c r="M10013" t="s">
        <v>16348</v>
      </c>
      <c r="O10013" t="s">
        <v>16247</v>
      </c>
      <c r="P10013" t="s">
        <v>1976</v>
      </c>
      <c r="Q10013">
        <v>6720</v>
      </c>
      <c r="R10013">
        <v>0.68</v>
      </c>
      <c r="S10013">
        <v>1.1299999999999999</v>
      </c>
      <c r="T10013">
        <v>1.1173184357541898E-3</v>
      </c>
    </row>
    <row r="10014" spans="10:20" x14ac:dyDescent="0.35">
      <c r="J10014">
        <v>2012</v>
      </c>
      <c r="K10014" t="s">
        <v>7</v>
      </c>
      <c r="L10014" t="s">
        <v>93</v>
      </c>
      <c r="M10014" t="s">
        <v>16348</v>
      </c>
      <c r="O10014" t="s">
        <v>16250</v>
      </c>
      <c r="P10014" t="s">
        <v>1977</v>
      </c>
      <c r="Q10014">
        <v>8016</v>
      </c>
      <c r="R10014">
        <v>0.92</v>
      </c>
      <c r="S10014">
        <v>1.02</v>
      </c>
      <c r="T10014">
        <v>1.1668611435239206E-3</v>
      </c>
    </row>
    <row r="10015" spans="10:20" x14ac:dyDescent="0.35">
      <c r="J10015">
        <v>2012</v>
      </c>
      <c r="K10015" t="s">
        <v>7</v>
      </c>
      <c r="L10015" t="s">
        <v>93</v>
      </c>
      <c r="M10015" t="s">
        <v>16348</v>
      </c>
      <c r="O10015" t="s">
        <v>16253</v>
      </c>
      <c r="P10015" t="s">
        <v>1978</v>
      </c>
      <c r="Q10015">
        <v>9252</v>
      </c>
      <c r="R10015">
        <v>0.92</v>
      </c>
      <c r="S10015">
        <v>1.2</v>
      </c>
      <c r="T10015">
        <v>1.0395010395010396E-3</v>
      </c>
    </row>
    <row r="10016" spans="10:20" x14ac:dyDescent="0.35">
      <c r="J10016">
        <v>2012</v>
      </c>
      <c r="K10016" t="s">
        <v>7</v>
      </c>
      <c r="L10016" t="s">
        <v>93</v>
      </c>
      <c r="M10016" t="s">
        <v>16348</v>
      </c>
      <c r="O10016" t="s">
        <v>16256</v>
      </c>
      <c r="P10016" t="s">
        <v>1979</v>
      </c>
      <c r="Q10016">
        <v>5016</v>
      </c>
      <c r="R10016">
        <v>0.9</v>
      </c>
      <c r="S10016">
        <v>1.0900000000000001</v>
      </c>
      <c r="T10016">
        <v>1.5337423312883436E-3</v>
      </c>
    </row>
    <row r="10017" spans="10:20" x14ac:dyDescent="0.35">
      <c r="J10017">
        <v>2012</v>
      </c>
      <c r="K10017" t="s">
        <v>7</v>
      </c>
      <c r="L10017" t="s">
        <v>93</v>
      </c>
      <c r="M10017" t="s">
        <v>16348</v>
      </c>
      <c r="O10017" t="s">
        <v>16259</v>
      </c>
      <c r="P10017" t="s">
        <v>1980</v>
      </c>
      <c r="Q10017">
        <v>9168</v>
      </c>
      <c r="R10017">
        <v>0.79</v>
      </c>
      <c r="S10017">
        <v>1.03</v>
      </c>
      <c r="T10017">
        <v>1.0235414534288639E-3</v>
      </c>
    </row>
    <row r="10018" spans="10:20" x14ac:dyDescent="0.35">
      <c r="J10018">
        <v>2012</v>
      </c>
      <c r="K10018" t="s">
        <v>7</v>
      </c>
      <c r="L10018" t="s">
        <v>93</v>
      </c>
      <c r="M10018" t="s">
        <v>16348</v>
      </c>
      <c r="O10018" t="s">
        <v>16262</v>
      </c>
      <c r="P10018" t="s">
        <v>1981</v>
      </c>
      <c r="Q10018">
        <v>5220</v>
      </c>
      <c r="R10018">
        <v>0.64</v>
      </c>
      <c r="S10018">
        <v>1.19</v>
      </c>
      <c r="T10018">
        <v>1.7825311942959001E-3</v>
      </c>
    </row>
    <row r="10019" spans="10:20" x14ac:dyDescent="0.35">
      <c r="J10019">
        <v>2012</v>
      </c>
      <c r="K10019" t="s">
        <v>7</v>
      </c>
      <c r="L10019" t="s">
        <v>93</v>
      </c>
      <c r="M10019" t="s">
        <v>16348</v>
      </c>
      <c r="O10019" t="s">
        <v>16265</v>
      </c>
      <c r="P10019" t="s">
        <v>1982</v>
      </c>
      <c r="Q10019">
        <v>9012</v>
      </c>
      <c r="R10019">
        <v>0.7</v>
      </c>
      <c r="S10019">
        <v>0.95</v>
      </c>
      <c r="T10019">
        <v>1.5974440894568689E-3</v>
      </c>
    </row>
    <row r="10020" spans="10:20" x14ac:dyDescent="0.35">
      <c r="J10020">
        <v>2012</v>
      </c>
      <c r="K10020" t="s">
        <v>7</v>
      </c>
      <c r="L10020" t="s">
        <v>93</v>
      </c>
      <c r="M10020" t="s">
        <v>16348</v>
      </c>
      <c r="O10020" t="s">
        <v>16268</v>
      </c>
      <c r="P10020" t="s">
        <v>1983</v>
      </c>
      <c r="Q10020">
        <v>6192</v>
      </c>
      <c r="R10020">
        <v>1.19</v>
      </c>
      <c r="S10020">
        <v>1.1599999999999999</v>
      </c>
      <c r="T10020">
        <v>0</v>
      </c>
    </row>
    <row r="10021" spans="10:20" x14ac:dyDescent="0.35">
      <c r="J10021">
        <v>2012</v>
      </c>
      <c r="K10021" t="s">
        <v>7</v>
      </c>
      <c r="L10021" t="s">
        <v>93</v>
      </c>
      <c r="M10021" t="s">
        <v>16348</v>
      </c>
      <c r="O10021" t="s">
        <v>16271</v>
      </c>
      <c r="P10021" t="s">
        <v>1984</v>
      </c>
      <c r="Q10021">
        <v>6636</v>
      </c>
      <c r="R10021">
        <v>0.43</v>
      </c>
      <c r="S10021">
        <v>0.92</v>
      </c>
      <c r="T10021">
        <v>1.5313935681470138E-3</v>
      </c>
    </row>
    <row r="10022" spans="10:20" x14ac:dyDescent="0.35">
      <c r="J10022">
        <v>2012</v>
      </c>
      <c r="K10022" t="s">
        <v>7</v>
      </c>
      <c r="L10022" t="s">
        <v>93</v>
      </c>
      <c r="M10022" t="s">
        <v>16348</v>
      </c>
      <c r="O10022" t="s">
        <v>16274</v>
      </c>
      <c r="P10022" t="s">
        <v>1985</v>
      </c>
      <c r="Q10022">
        <v>8676</v>
      </c>
      <c r="R10022">
        <v>0.69</v>
      </c>
      <c r="S10022">
        <v>1.0900000000000001</v>
      </c>
      <c r="T10022">
        <v>1.455604075691412E-3</v>
      </c>
    </row>
    <row r="10023" spans="10:20" x14ac:dyDescent="0.35">
      <c r="J10023">
        <v>2012</v>
      </c>
      <c r="K10023" t="s">
        <v>7</v>
      </c>
      <c r="L10023" t="s">
        <v>93</v>
      </c>
      <c r="M10023" t="s">
        <v>16348</v>
      </c>
      <c r="O10023" t="s">
        <v>16277</v>
      </c>
      <c r="P10023" t="s">
        <v>1986</v>
      </c>
      <c r="Q10023">
        <v>7476</v>
      </c>
      <c r="R10023">
        <v>1.03</v>
      </c>
      <c r="S10023">
        <v>1.0900000000000001</v>
      </c>
      <c r="T10023">
        <v>1.8050541516245488E-3</v>
      </c>
    </row>
    <row r="10024" spans="10:20" x14ac:dyDescent="0.35">
      <c r="J10024">
        <v>2012</v>
      </c>
      <c r="K10024" t="s">
        <v>7</v>
      </c>
      <c r="L10024" t="s">
        <v>93</v>
      </c>
      <c r="M10024" t="s">
        <v>16348</v>
      </c>
      <c r="O10024" t="s">
        <v>16280</v>
      </c>
      <c r="P10024" t="s">
        <v>1987</v>
      </c>
      <c r="Q10024">
        <v>5688</v>
      </c>
      <c r="R10024">
        <v>0.91</v>
      </c>
      <c r="S10024">
        <v>0.92</v>
      </c>
      <c r="T10024">
        <v>1.7241379310344827E-3</v>
      </c>
    </row>
    <row r="10025" spans="10:20" x14ac:dyDescent="0.35">
      <c r="J10025">
        <v>2012</v>
      </c>
      <c r="K10025" t="s">
        <v>7</v>
      </c>
      <c r="L10025" t="s">
        <v>93</v>
      </c>
      <c r="M10025" t="s">
        <v>16348</v>
      </c>
      <c r="O10025" t="s">
        <v>16283</v>
      </c>
      <c r="P10025" t="s">
        <v>1988</v>
      </c>
      <c r="Q10025">
        <v>6504</v>
      </c>
      <c r="R10025">
        <v>0.82</v>
      </c>
      <c r="S10025">
        <v>0.93</v>
      </c>
      <c r="T10025">
        <v>1.2853470437017994E-3</v>
      </c>
    </row>
    <row r="10026" spans="10:20" x14ac:dyDescent="0.35">
      <c r="J10026">
        <v>2012</v>
      </c>
      <c r="K10026" t="s">
        <v>7</v>
      </c>
      <c r="L10026" t="s">
        <v>93</v>
      </c>
      <c r="M10026" t="s">
        <v>16348</v>
      </c>
      <c r="O10026" t="s">
        <v>16286</v>
      </c>
      <c r="P10026" t="s">
        <v>1989</v>
      </c>
      <c r="Q10026">
        <v>7164</v>
      </c>
      <c r="R10026">
        <v>0.45</v>
      </c>
      <c r="S10026">
        <v>1.19</v>
      </c>
      <c r="T10026">
        <v>1.0384215991692627E-3</v>
      </c>
    </row>
    <row r="10027" spans="10:20" x14ac:dyDescent="0.35">
      <c r="J10027">
        <v>2012</v>
      </c>
      <c r="K10027" t="s">
        <v>7</v>
      </c>
      <c r="L10027" t="s">
        <v>93</v>
      </c>
      <c r="M10027" t="s">
        <v>16348</v>
      </c>
      <c r="O10027" t="s">
        <v>16289</v>
      </c>
      <c r="P10027" t="s">
        <v>1990</v>
      </c>
      <c r="Q10027">
        <v>5772</v>
      </c>
      <c r="R10027">
        <v>1.07</v>
      </c>
      <c r="S10027">
        <v>1.07</v>
      </c>
      <c r="T10027">
        <v>1.128668171557562E-3</v>
      </c>
    </row>
    <row r="10028" spans="10:20" x14ac:dyDescent="0.35">
      <c r="J10028">
        <v>2012</v>
      </c>
      <c r="K10028" t="s">
        <v>7</v>
      </c>
      <c r="L10028" t="s">
        <v>93</v>
      </c>
      <c r="M10028" t="s">
        <v>16348</v>
      </c>
      <c r="O10028" t="s">
        <v>16292</v>
      </c>
      <c r="P10028" t="s">
        <v>1991</v>
      </c>
      <c r="Q10028">
        <v>7224</v>
      </c>
      <c r="R10028">
        <v>0.43</v>
      </c>
      <c r="S10028">
        <v>1.17</v>
      </c>
      <c r="T10028">
        <v>1.0277492291880781E-3</v>
      </c>
    </row>
    <row r="10029" spans="10:20" x14ac:dyDescent="0.35">
      <c r="J10029">
        <v>2012</v>
      </c>
      <c r="K10029" t="s">
        <v>7</v>
      </c>
      <c r="L10029" t="s">
        <v>93</v>
      </c>
      <c r="M10029" t="s">
        <v>16348</v>
      </c>
      <c r="O10029" t="s">
        <v>16295</v>
      </c>
      <c r="P10029" t="s">
        <v>1992</v>
      </c>
      <c r="Q10029">
        <v>6684</v>
      </c>
      <c r="R10029">
        <v>0.43</v>
      </c>
      <c r="S10029">
        <v>0.99</v>
      </c>
      <c r="T10029">
        <v>1.3227513227513227E-3</v>
      </c>
    </row>
    <row r="10030" spans="10:20" x14ac:dyDescent="0.35">
      <c r="J10030">
        <v>2012</v>
      </c>
      <c r="K10030" t="s">
        <v>7</v>
      </c>
      <c r="L10030" t="s">
        <v>93</v>
      </c>
      <c r="M10030" t="s">
        <v>16348</v>
      </c>
      <c r="O10030" t="s">
        <v>16298</v>
      </c>
      <c r="P10030" t="s">
        <v>1993</v>
      </c>
      <c r="Q10030">
        <v>4956</v>
      </c>
      <c r="R10030">
        <v>0.73</v>
      </c>
      <c r="S10030">
        <v>1.01</v>
      </c>
      <c r="T10030">
        <v>1.0416666666666667E-3</v>
      </c>
    </row>
    <row r="10031" spans="10:20" x14ac:dyDescent="0.35">
      <c r="J10031">
        <v>2012</v>
      </c>
      <c r="K10031" t="s">
        <v>7</v>
      </c>
      <c r="L10031" t="s">
        <v>93</v>
      </c>
      <c r="M10031" t="s">
        <v>16348</v>
      </c>
      <c r="O10031" t="s">
        <v>16301</v>
      </c>
      <c r="P10031" t="s">
        <v>1994</v>
      </c>
      <c r="Q10031">
        <v>9516</v>
      </c>
      <c r="R10031">
        <v>0.89</v>
      </c>
      <c r="S10031">
        <v>0.93</v>
      </c>
      <c r="T10031">
        <v>1.3333333333333333E-3</v>
      </c>
    </row>
    <row r="10032" spans="10:20" x14ac:dyDescent="0.35">
      <c r="J10032">
        <v>2012</v>
      </c>
      <c r="K10032" t="s">
        <v>7</v>
      </c>
      <c r="L10032" t="s">
        <v>93</v>
      </c>
      <c r="M10032" t="s">
        <v>16348</v>
      </c>
      <c r="O10032" t="s">
        <v>16304</v>
      </c>
      <c r="P10032" t="s">
        <v>1995</v>
      </c>
      <c r="Q10032">
        <v>6768</v>
      </c>
      <c r="R10032">
        <v>0.92</v>
      </c>
      <c r="S10032">
        <v>1.1100000000000001</v>
      </c>
      <c r="T10032">
        <v>1.3531799729364006E-3</v>
      </c>
    </row>
    <row r="10033" spans="10:20" x14ac:dyDescent="0.35">
      <c r="J10033">
        <v>2012</v>
      </c>
      <c r="K10033" t="s">
        <v>7</v>
      </c>
      <c r="L10033" t="s">
        <v>93</v>
      </c>
      <c r="M10033" t="s">
        <v>16348</v>
      </c>
      <c r="O10033" t="s">
        <v>16307</v>
      </c>
      <c r="P10033" t="s">
        <v>1996</v>
      </c>
      <c r="Q10033">
        <v>8316</v>
      </c>
      <c r="R10033">
        <v>0.98</v>
      </c>
      <c r="S10033">
        <v>0.93</v>
      </c>
      <c r="T10033">
        <v>0</v>
      </c>
    </row>
    <row r="10034" spans="10:20" x14ac:dyDescent="0.35">
      <c r="J10034">
        <v>2012</v>
      </c>
      <c r="K10034" t="s">
        <v>7</v>
      </c>
      <c r="L10034" t="s">
        <v>93</v>
      </c>
      <c r="M10034" t="s">
        <v>16348</v>
      </c>
      <c r="O10034" t="s">
        <v>16310</v>
      </c>
      <c r="P10034" t="s">
        <v>1997</v>
      </c>
      <c r="Q10034">
        <v>8772</v>
      </c>
      <c r="R10034">
        <v>1.04</v>
      </c>
      <c r="S10034">
        <v>0.92</v>
      </c>
      <c r="T10034">
        <v>0</v>
      </c>
    </row>
    <row r="10035" spans="10:20" x14ac:dyDescent="0.35">
      <c r="J10035">
        <v>2012</v>
      </c>
      <c r="K10035" t="s">
        <v>7</v>
      </c>
      <c r="L10035" t="s">
        <v>93</v>
      </c>
      <c r="M10035" t="s">
        <v>16348</v>
      </c>
      <c r="O10035" t="s">
        <v>16313</v>
      </c>
      <c r="P10035" t="s">
        <v>1998</v>
      </c>
      <c r="Q10035">
        <v>5136</v>
      </c>
      <c r="R10035">
        <v>0.52</v>
      </c>
      <c r="S10035">
        <v>1.04</v>
      </c>
      <c r="T10035">
        <v>1.4947683109118087E-3</v>
      </c>
    </row>
    <row r="10036" spans="10:20" x14ac:dyDescent="0.35">
      <c r="J10036">
        <v>2012</v>
      </c>
      <c r="K10036" t="s">
        <v>7</v>
      </c>
      <c r="L10036" t="s">
        <v>93</v>
      </c>
      <c r="M10036" t="s">
        <v>16348</v>
      </c>
      <c r="O10036" t="s">
        <v>16316</v>
      </c>
      <c r="P10036" t="s">
        <v>1999</v>
      </c>
      <c r="Q10036">
        <v>5568</v>
      </c>
      <c r="R10036">
        <v>1.1499999999999999</v>
      </c>
      <c r="S10036">
        <v>1.08</v>
      </c>
      <c r="T10036">
        <v>0</v>
      </c>
    </row>
    <row r="10037" spans="10:20" x14ac:dyDescent="0.35">
      <c r="J10037">
        <v>2012</v>
      </c>
      <c r="K10037" t="s">
        <v>7</v>
      </c>
      <c r="L10037" t="s">
        <v>93</v>
      </c>
      <c r="M10037" t="s">
        <v>16348</v>
      </c>
      <c r="O10037" t="s">
        <v>16319</v>
      </c>
      <c r="P10037" t="s">
        <v>2000</v>
      </c>
      <c r="Q10037">
        <v>6624</v>
      </c>
      <c r="R10037">
        <v>0.54</v>
      </c>
      <c r="S10037">
        <v>1.0900000000000001</v>
      </c>
      <c r="T10037">
        <v>1.7123287671232876E-3</v>
      </c>
    </row>
    <row r="10038" spans="10:20" x14ac:dyDescent="0.35">
      <c r="J10038">
        <v>2012</v>
      </c>
      <c r="K10038" t="s">
        <v>7</v>
      </c>
      <c r="L10038" t="s">
        <v>93</v>
      </c>
      <c r="M10038" t="s">
        <v>16348</v>
      </c>
      <c r="O10038" t="s">
        <v>16322</v>
      </c>
      <c r="P10038" t="s">
        <v>2001</v>
      </c>
      <c r="Q10038">
        <v>6660</v>
      </c>
      <c r="R10038">
        <v>0.64</v>
      </c>
      <c r="S10038">
        <v>0.98</v>
      </c>
      <c r="T10038">
        <v>1.3458950201884253E-3</v>
      </c>
    </row>
    <row r="10039" spans="10:20" x14ac:dyDescent="0.35">
      <c r="J10039">
        <v>2012</v>
      </c>
      <c r="K10039" t="s">
        <v>7</v>
      </c>
      <c r="L10039" t="s">
        <v>93</v>
      </c>
      <c r="M10039" t="s">
        <v>16348</v>
      </c>
      <c r="O10039" t="s">
        <v>16325</v>
      </c>
      <c r="P10039" t="s">
        <v>2002</v>
      </c>
      <c r="Q10039">
        <v>8880</v>
      </c>
      <c r="R10039">
        <v>1.17</v>
      </c>
      <c r="S10039">
        <v>0.91</v>
      </c>
      <c r="T10039">
        <v>0</v>
      </c>
    </row>
    <row r="10040" spans="10:20" x14ac:dyDescent="0.35">
      <c r="J10040">
        <v>2012</v>
      </c>
      <c r="K10040" t="s">
        <v>7</v>
      </c>
      <c r="L10040" t="s">
        <v>93</v>
      </c>
      <c r="M10040" t="s">
        <v>16348</v>
      </c>
      <c r="O10040" t="s">
        <v>16328</v>
      </c>
      <c r="P10040" t="s">
        <v>2003</v>
      </c>
      <c r="Q10040">
        <v>7020</v>
      </c>
      <c r="R10040">
        <v>1.06</v>
      </c>
      <c r="S10040">
        <v>1.0900000000000001</v>
      </c>
      <c r="T10040">
        <v>1.7761989342806395E-3</v>
      </c>
    </row>
    <row r="10041" spans="10:20" x14ac:dyDescent="0.35">
      <c r="J10041">
        <v>2012</v>
      </c>
      <c r="K10041" t="s">
        <v>7</v>
      </c>
      <c r="L10041" t="s">
        <v>93</v>
      </c>
      <c r="M10041" t="s">
        <v>16348</v>
      </c>
      <c r="O10041" t="s">
        <v>16331</v>
      </c>
      <c r="P10041" t="s">
        <v>2004</v>
      </c>
      <c r="Q10041">
        <v>7752</v>
      </c>
      <c r="R10041">
        <v>1.07</v>
      </c>
      <c r="S10041">
        <v>1.06</v>
      </c>
      <c r="T10041">
        <v>0</v>
      </c>
    </row>
    <row r="10042" spans="10:20" x14ac:dyDescent="0.35">
      <c r="J10042">
        <v>2012</v>
      </c>
      <c r="K10042" t="s">
        <v>7</v>
      </c>
      <c r="L10042" t="s">
        <v>93</v>
      </c>
      <c r="M10042" t="s">
        <v>16348</v>
      </c>
      <c r="O10042" t="s">
        <v>16334</v>
      </c>
      <c r="P10042" t="s">
        <v>2005</v>
      </c>
      <c r="Q10042">
        <v>8004</v>
      </c>
      <c r="R10042">
        <v>1.1200000000000001</v>
      </c>
      <c r="S10042">
        <v>1.03</v>
      </c>
      <c r="T10042">
        <v>0</v>
      </c>
    </row>
    <row r="10043" spans="10:20" x14ac:dyDescent="0.35">
      <c r="J10043">
        <v>2012</v>
      </c>
      <c r="K10043" t="s">
        <v>7</v>
      </c>
      <c r="L10043" t="s">
        <v>93</v>
      </c>
      <c r="M10043" t="s">
        <v>16348</v>
      </c>
      <c r="O10043" t="s">
        <v>16337</v>
      </c>
      <c r="P10043" t="s">
        <v>2006</v>
      </c>
      <c r="Q10043">
        <v>4992</v>
      </c>
      <c r="R10043">
        <v>0.42</v>
      </c>
      <c r="S10043">
        <v>0.98</v>
      </c>
      <c r="T10043">
        <v>1.0672358591248667E-3</v>
      </c>
    </row>
    <row r="10044" spans="10:20" x14ac:dyDescent="0.35">
      <c r="J10044">
        <v>2012</v>
      </c>
      <c r="K10044" t="s">
        <v>7</v>
      </c>
      <c r="L10044" t="s">
        <v>93</v>
      </c>
      <c r="M10044" t="s">
        <v>16348</v>
      </c>
      <c r="O10044" t="s">
        <v>16199</v>
      </c>
      <c r="P10044" t="s">
        <v>2007</v>
      </c>
      <c r="Q10044">
        <v>5640</v>
      </c>
      <c r="R10044">
        <v>1.19</v>
      </c>
      <c r="S10044">
        <v>1.18</v>
      </c>
      <c r="T10044">
        <v>0</v>
      </c>
    </row>
    <row r="10045" spans="10:20" x14ac:dyDescent="0.35">
      <c r="J10045">
        <v>2012</v>
      </c>
      <c r="K10045" t="s">
        <v>7</v>
      </c>
      <c r="L10045" t="s">
        <v>93</v>
      </c>
      <c r="M10045" t="s">
        <v>16348</v>
      </c>
      <c r="O10045" t="s">
        <v>16202</v>
      </c>
      <c r="P10045" t="s">
        <v>2008</v>
      </c>
      <c r="Q10045">
        <v>5364</v>
      </c>
      <c r="R10045">
        <v>0.88</v>
      </c>
      <c r="S10045">
        <v>1.01</v>
      </c>
      <c r="T10045">
        <v>1.5082956259426848E-3</v>
      </c>
    </row>
    <row r="10046" spans="10:20" x14ac:dyDescent="0.35">
      <c r="J10046">
        <v>2012</v>
      </c>
      <c r="K10046" t="s">
        <v>7</v>
      </c>
      <c r="L10046" t="s">
        <v>93</v>
      </c>
      <c r="M10046" t="s">
        <v>16348</v>
      </c>
      <c r="O10046" t="s">
        <v>16205</v>
      </c>
      <c r="P10046" t="s">
        <v>3783</v>
      </c>
      <c r="Q10046">
        <v>9492</v>
      </c>
      <c r="R10046">
        <v>0.41</v>
      </c>
      <c r="S10046">
        <v>1.0900000000000001</v>
      </c>
      <c r="T10046">
        <v>1.6750418760469012E-3</v>
      </c>
    </row>
    <row r="10047" spans="10:20" x14ac:dyDescent="0.35">
      <c r="J10047">
        <v>2012</v>
      </c>
      <c r="K10047" t="s">
        <v>7</v>
      </c>
      <c r="L10047" t="s">
        <v>93</v>
      </c>
      <c r="M10047" t="s">
        <v>16348</v>
      </c>
      <c r="O10047" t="s">
        <v>16208</v>
      </c>
      <c r="P10047" t="s">
        <v>2009</v>
      </c>
      <c r="Q10047">
        <v>5484</v>
      </c>
      <c r="R10047">
        <v>0.45</v>
      </c>
      <c r="S10047">
        <v>1.19</v>
      </c>
      <c r="T10047">
        <v>1.0449320794148381E-3</v>
      </c>
    </row>
    <row r="10048" spans="10:20" x14ac:dyDescent="0.35">
      <c r="J10048">
        <v>2012</v>
      </c>
      <c r="K10048" t="s">
        <v>7</v>
      </c>
      <c r="L10048" t="s">
        <v>93</v>
      </c>
      <c r="M10048" t="s">
        <v>16348</v>
      </c>
      <c r="O10048" t="s">
        <v>16211</v>
      </c>
      <c r="P10048" t="s">
        <v>2010</v>
      </c>
      <c r="Q10048">
        <v>5916</v>
      </c>
      <c r="R10048">
        <v>1.05</v>
      </c>
      <c r="S10048">
        <v>1</v>
      </c>
      <c r="T10048">
        <v>0</v>
      </c>
    </row>
    <row r="10049" spans="10:20" x14ac:dyDescent="0.35">
      <c r="J10049">
        <v>2012</v>
      </c>
      <c r="K10049" t="s">
        <v>7</v>
      </c>
      <c r="L10049" t="s">
        <v>93</v>
      </c>
      <c r="M10049" t="s">
        <v>16348</v>
      </c>
      <c r="O10049" t="s">
        <v>16214</v>
      </c>
      <c r="P10049" t="s">
        <v>2011</v>
      </c>
      <c r="Q10049">
        <v>7692</v>
      </c>
      <c r="R10049">
        <v>0.88</v>
      </c>
      <c r="S10049">
        <v>1.17</v>
      </c>
      <c r="T10049">
        <v>1.0845986984815619E-3</v>
      </c>
    </row>
    <row r="10050" spans="10:20" x14ac:dyDescent="0.35">
      <c r="J10050">
        <v>2012</v>
      </c>
      <c r="K10050" t="s">
        <v>7</v>
      </c>
      <c r="L10050" t="s">
        <v>93</v>
      </c>
      <c r="M10050" t="s">
        <v>16348</v>
      </c>
      <c r="O10050" t="s">
        <v>16217</v>
      </c>
      <c r="P10050" t="s">
        <v>2012</v>
      </c>
      <c r="Q10050">
        <v>4968</v>
      </c>
      <c r="R10050">
        <v>0.92</v>
      </c>
      <c r="S10050">
        <v>1.02</v>
      </c>
      <c r="T10050">
        <v>1.0256410256410256E-3</v>
      </c>
    </row>
    <row r="10051" spans="10:20" x14ac:dyDescent="0.35">
      <c r="J10051">
        <v>2012</v>
      </c>
      <c r="K10051" t="s">
        <v>7</v>
      </c>
      <c r="L10051" t="s">
        <v>93</v>
      </c>
      <c r="M10051" t="s">
        <v>16348</v>
      </c>
      <c r="O10051" t="s">
        <v>16220</v>
      </c>
      <c r="P10051" t="s">
        <v>2013</v>
      </c>
      <c r="Q10051">
        <v>8748</v>
      </c>
      <c r="R10051">
        <v>0.5</v>
      </c>
      <c r="S10051">
        <v>1.08</v>
      </c>
      <c r="T10051">
        <v>1.5503875968992248E-3</v>
      </c>
    </row>
    <row r="10052" spans="10:20" x14ac:dyDescent="0.35">
      <c r="J10052">
        <v>2012</v>
      </c>
      <c r="K10052" t="s">
        <v>7</v>
      </c>
      <c r="L10052" t="s">
        <v>93</v>
      </c>
      <c r="M10052" t="s">
        <v>16348</v>
      </c>
      <c r="O10052" t="s">
        <v>16223</v>
      </c>
      <c r="P10052" t="s">
        <v>2014</v>
      </c>
      <c r="Q10052">
        <v>6708</v>
      </c>
      <c r="R10052">
        <v>0.53</v>
      </c>
      <c r="S10052">
        <v>1.1100000000000001</v>
      </c>
      <c r="T10052">
        <v>1.2004801920768306E-3</v>
      </c>
    </row>
    <row r="10053" spans="10:20" x14ac:dyDescent="0.35">
      <c r="J10053">
        <v>2012</v>
      </c>
      <c r="K10053" t="s">
        <v>7</v>
      </c>
      <c r="L10053" t="s">
        <v>93</v>
      </c>
      <c r="M10053" t="s">
        <v>16348</v>
      </c>
      <c r="O10053" t="s">
        <v>16226</v>
      </c>
      <c r="P10053" t="s">
        <v>2015</v>
      </c>
      <c r="Q10053">
        <v>8448</v>
      </c>
      <c r="R10053">
        <v>0.53</v>
      </c>
      <c r="S10053">
        <v>1.05</v>
      </c>
      <c r="T10053">
        <v>1.2239902080783353E-3</v>
      </c>
    </row>
    <row r="10054" spans="10:20" x14ac:dyDescent="0.35">
      <c r="J10054">
        <v>2012</v>
      </c>
      <c r="K10054" t="s">
        <v>7</v>
      </c>
      <c r="L10054" t="s">
        <v>93</v>
      </c>
      <c r="M10054" t="s">
        <v>16348</v>
      </c>
      <c r="O10054" t="s">
        <v>16229</v>
      </c>
      <c r="P10054" t="s">
        <v>2016</v>
      </c>
      <c r="Q10054">
        <v>4932</v>
      </c>
      <c r="R10054">
        <v>0.47</v>
      </c>
      <c r="S10054">
        <v>0.97</v>
      </c>
      <c r="T10054">
        <v>1.3623978201634877E-3</v>
      </c>
    </row>
    <row r="10055" spans="10:20" x14ac:dyDescent="0.35">
      <c r="J10055">
        <v>2012</v>
      </c>
      <c r="K10055" t="s">
        <v>7</v>
      </c>
      <c r="L10055" t="s">
        <v>93</v>
      </c>
      <c r="M10055" t="s">
        <v>16348</v>
      </c>
      <c r="O10055" t="s">
        <v>16232</v>
      </c>
      <c r="P10055" t="s">
        <v>2017</v>
      </c>
      <c r="Q10055">
        <v>9528</v>
      </c>
      <c r="R10055">
        <v>0.79</v>
      </c>
      <c r="S10055">
        <v>1.1200000000000001</v>
      </c>
      <c r="T10055">
        <v>1.2531328320802004E-3</v>
      </c>
    </row>
    <row r="10056" spans="10:20" x14ac:dyDescent="0.35">
      <c r="J10056">
        <v>2012</v>
      </c>
      <c r="K10056" t="s">
        <v>7</v>
      </c>
      <c r="L10056" t="s">
        <v>93</v>
      </c>
      <c r="M10056" t="s">
        <v>16348</v>
      </c>
      <c r="O10056" t="s">
        <v>16235</v>
      </c>
      <c r="P10056" t="s">
        <v>2018</v>
      </c>
      <c r="Q10056">
        <v>6516</v>
      </c>
      <c r="R10056">
        <v>1.05</v>
      </c>
      <c r="S10056">
        <v>1.1599999999999999</v>
      </c>
      <c r="T10056">
        <v>1.0405827263267431E-3</v>
      </c>
    </row>
    <row r="10057" spans="10:20" x14ac:dyDescent="0.35">
      <c r="J10057">
        <v>2012</v>
      </c>
      <c r="K10057" t="s">
        <v>7</v>
      </c>
      <c r="L10057" t="s">
        <v>93</v>
      </c>
      <c r="M10057" t="s">
        <v>16348</v>
      </c>
      <c r="O10057" t="s">
        <v>16238</v>
      </c>
      <c r="P10057" t="s">
        <v>2019</v>
      </c>
      <c r="Q10057">
        <v>5664</v>
      </c>
      <c r="R10057">
        <v>0.7</v>
      </c>
      <c r="S10057">
        <v>1.18</v>
      </c>
      <c r="T10057">
        <v>1.5772870662460567E-3</v>
      </c>
    </row>
    <row r="10058" spans="10:20" x14ac:dyDescent="0.35">
      <c r="J10058">
        <v>2012</v>
      </c>
      <c r="K10058" t="s">
        <v>7</v>
      </c>
      <c r="L10058" t="s">
        <v>93</v>
      </c>
      <c r="M10058" t="s">
        <v>16348</v>
      </c>
      <c r="O10058" t="s">
        <v>16241</v>
      </c>
      <c r="P10058" t="s">
        <v>2020</v>
      </c>
      <c r="Q10058">
        <v>8808</v>
      </c>
      <c r="R10058">
        <v>0.55000000000000004</v>
      </c>
      <c r="S10058">
        <v>1.1000000000000001</v>
      </c>
      <c r="T10058">
        <v>1.4044943820224719E-3</v>
      </c>
    </row>
    <row r="10059" spans="10:20" x14ac:dyDescent="0.35">
      <c r="J10059">
        <v>2012</v>
      </c>
      <c r="K10059" t="s">
        <v>7</v>
      </c>
      <c r="L10059" t="s">
        <v>204</v>
      </c>
      <c r="M10059" t="s">
        <v>16350</v>
      </c>
      <c r="O10059" t="s">
        <v>16244</v>
      </c>
      <c r="P10059" t="s">
        <v>2022</v>
      </c>
      <c r="Q10059">
        <v>1284</v>
      </c>
      <c r="R10059">
        <v>1.22</v>
      </c>
      <c r="S10059">
        <v>1.69</v>
      </c>
      <c r="T10059">
        <v>1.0660980810234541E-3</v>
      </c>
    </row>
    <row r="10060" spans="10:20" x14ac:dyDescent="0.35">
      <c r="J10060">
        <v>2012</v>
      </c>
      <c r="K10060" t="s">
        <v>7</v>
      </c>
      <c r="L10060" t="s">
        <v>204</v>
      </c>
      <c r="M10060" t="s">
        <v>16350</v>
      </c>
      <c r="O10060" t="s">
        <v>16247</v>
      </c>
      <c r="P10060" t="s">
        <v>2023</v>
      </c>
      <c r="Q10060">
        <v>780</v>
      </c>
      <c r="R10060">
        <v>1.2</v>
      </c>
      <c r="S10060">
        <v>1.62</v>
      </c>
      <c r="T10060">
        <v>1.2903225806451613E-3</v>
      </c>
    </row>
    <row r="10061" spans="10:20" x14ac:dyDescent="0.35">
      <c r="J10061">
        <v>2012</v>
      </c>
      <c r="K10061" t="s">
        <v>7</v>
      </c>
      <c r="L10061" t="s">
        <v>204</v>
      </c>
      <c r="M10061" t="s">
        <v>16350</v>
      </c>
      <c r="O10061" t="s">
        <v>16250</v>
      </c>
      <c r="P10061" t="s">
        <v>2024</v>
      </c>
      <c r="Q10061">
        <v>732</v>
      </c>
      <c r="R10061">
        <v>1.29</v>
      </c>
      <c r="S10061">
        <v>1.6</v>
      </c>
      <c r="T10061">
        <v>1.1389521640091116E-3</v>
      </c>
    </row>
    <row r="10062" spans="10:20" x14ac:dyDescent="0.35">
      <c r="J10062">
        <v>2012</v>
      </c>
      <c r="K10062" t="s">
        <v>7</v>
      </c>
      <c r="L10062" t="s">
        <v>204</v>
      </c>
      <c r="M10062" t="s">
        <v>16350</v>
      </c>
      <c r="O10062" t="s">
        <v>16253</v>
      </c>
      <c r="P10062" t="s">
        <v>2025</v>
      </c>
      <c r="Q10062">
        <v>1092</v>
      </c>
      <c r="R10062">
        <v>1.28</v>
      </c>
      <c r="S10062">
        <v>1.87</v>
      </c>
      <c r="T10062">
        <v>1.1337868480725624E-3</v>
      </c>
    </row>
    <row r="10063" spans="10:20" x14ac:dyDescent="0.35">
      <c r="J10063">
        <v>2012</v>
      </c>
      <c r="K10063" t="s">
        <v>7</v>
      </c>
      <c r="L10063" t="s">
        <v>204</v>
      </c>
      <c r="M10063" t="s">
        <v>16350</v>
      </c>
      <c r="O10063" t="s">
        <v>16256</v>
      </c>
      <c r="P10063" t="s">
        <v>2026</v>
      </c>
      <c r="Q10063">
        <v>648</v>
      </c>
      <c r="R10063">
        <v>1.28</v>
      </c>
      <c r="S10063">
        <v>1.78</v>
      </c>
      <c r="T10063">
        <v>1.1820330969267139E-3</v>
      </c>
    </row>
    <row r="10064" spans="10:20" x14ac:dyDescent="0.35">
      <c r="J10064">
        <v>2012</v>
      </c>
      <c r="K10064" t="s">
        <v>7</v>
      </c>
      <c r="L10064" t="s">
        <v>204</v>
      </c>
      <c r="M10064" t="s">
        <v>16350</v>
      </c>
      <c r="O10064" t="s">
        <v>16259</v>
      </c>
      <c r="P10064" t="s">
        <v>2027</v>
      </c>
      <c r="Q10064">
        <v>1152</v>
      </c>
      <c r="R10064">
        <v>1.21</v>
      </c>
      <c r="S10064">
        <v>1.68</v>
      </c>
      <c r="T10064">
        <v>1.3106159895150721E-3</v>
      </c>
    </row>
    <row r="10065" spans="10:20" x14ac:dyDescent="0.35">
      <c r="J10065">
        <v>2012</v>
      </c>
      <c r="K10065" t="s">
        <v>7</v>
      </c>
      <c r="L10065" t="s">
        <v>204</v>
      </c>
      <c r="M10065" t="s">
        <v>16350</v>
      </c>
      <c r="O10065" t="s">
        <v>16262</v>
      </c>
      <c r="P10065" t="s">
        <v>2028</v>
      </c>
      <c r="Q10065">
        <v>948</v>
      </c>
      <c r="R10065">
        <v>1.4</v>
      </c>
      <c r="S10065">
        <v>1.83</v>
      </c>
      <c r="T10065">
        <v>1.0799136069114472E-3</v>
      </c>
    </row>
    <row r="10066" spans="10:20" x14ac:dyDescent="0.35">
      <c r="J10066">
        <v>2012</v>
      </c>
      <c r="K10066" t="s">
        <v>7</v>
      </c>
      <c r="L10066" t="s">
        <v>204</v>
      </c>
      <c r="M10066" t="s">
        <v>16350</v>
      </c>
      <c r="O10066" t="s">
        <v>16265</v>
      </c>
      <c r="P10066" t="s">
        <v>2029</v>
      </c>
      <c r="Q10066">
        <v>804</v>
      </c>
      <c r="R10066">
        <v>1.45</v>
      </c>
      <c r="S10066">
        <v>1.68</v>
      </c>
      <c r="T10066">
        <v>1.4044943820224719E-3</v>
      </c>
    </row>
    <row r="10067" spans="10:20" x14ac:dyDescent="0.35">
      <c r="J10067">
        <v>2012</v>
      </c>
      <c r="K10067" t="s">
        <v>7</v>
      </c>
      <c r="L10067" t="s">
        <v>204</v>
      </c>
      <c r="M10067" t="s">
        <v>16350</v>
      </c>
      <c r="O10067" t="s">
        <v>16268</v>
      </c>
      <c r="P10067" t="s">
        <v>2030</v>
      </c>
      <c r="Q10067">
        <v>1224</v>
      </c>
      <c r="R10067">
        <v>1.35</v>
      </c>
      <c r="S10067">
        <v>1.63</v>
      </c>
      <c r="T10067">
        <v>1.0341261633919339E-3</v>
      </c>
    </row>
    <row r="10068" spans="10:20" x14ac:dyDescent="0.35">
      <c r="J10068">
        <v>2012</v>
      </c>
      <c r="K10068" t="s">
        <v>7</v>
      </c>
      <c r="L10068" t="s">
        <v>204</v>
      </c>
      <c r="M10068" t="s">
        <v>16350</v>
      </c>
      <c r="O10068" t="s">
        <v>16271</v>
      </c>
      <c r="P10068" t="s">
        <v>2031</v>
      </c>
      <c r="Q10068">
        <v>984</v>
      </c>
      <c r="R10068">
        <v>1.37</v>
      </c>
      <c r="S10068">
        <v>1.6</v>
      </c>
      <c r="T10068">
        <v>1.0672358591248667E-3</v>
      </c>
    </row>
    <row r="10069" spans="10:20" x14ac:dyDescent="0.35">
      <c r="J10069">
        <v>2012</v>
      </c>
      <c r="K10069" t="s">
        <v>7</v>
      </c>
      <c r="L10069" t="s">
        <v>204</v>
      </c>
      <c r="M10069" t="s">
        <v>16350</v>
      </c>
      <c r="O10069" t="s">
        <v>16274</v>
      </c>
      <c r="P10069" t="s">
        <v>2032</v>
      </c>
      <c r="Q10069">
        <v>576</v>
      </c>
      <c r="R10069">
        <v>1.39</v>
      </c>
      <c r="S10069">
        <v>1.62</v>
      </c>
      <c r="T10069">
        <v>1.7889087656529517E-3</v>
      </c>
    </row>
    <row r="10070" spans="10:20" x14ac:dyDescent="0.35">
      <c r="J10070">
        <v>2012</v>
      </c>
      <c r="K10070" t="s">
        <v>7</v>
      </c>
      <c r="L10070" t="s">
        <v>204</v>
      </c>
      <c r="M10070" t="s">
        <v>16350</v>
      </c>
      <c r="O10070" t="s">
        <v>16277</v>
      </c>
      <c r="P10070" t="s">
        <v>2033</v>
      </c>
      <c r="Q10070">
        <v>1320</v>
      </c>
      <c r="R10070">
        <v>1.48</v>
      </c>
      <c r="S10070">
        <v>1.61</v>
      </c>
      <c r="T10070">
        <v>1.1976047904191617E-3</v>
      </c>
    </row>
    <row r="10071" spans="10:20" x14ac:dyDescent="0.35">
      <c r="J10071">
        <v>2012</v>
      </c>
      <c r="K10071" t="s">
        <v>7</v>
      </c>
      <c r="L10071" t="s">
        <v>204</v>
      </c>
      <c r="M10071" t="s">
        <v>16350</v>
      </c>
      <c r="O10071" t="s">
        <v>16280</v>
      </c>
      <c r="P10071" t="s">
        <v>2034</v>
      </c>
      <c r="Q10071">
        <v>744</v>
      </c>
      <c r="R10071">
        <v>1.37</v>
      </c>
      <c r="S10071">
        <v>1.6</v>
      </c>
      <c r="T10071">
        <v>1.1574074074074073E-3</v>
      </c>
    </row>
    <row r="10072" spans="10:20" x14ac:dyDescent="0.35">
      <c r="J10072">
        <v>2012</v>
      </c>
      <c r="K10072" t="s">
        <v>7</v>
      </c>
      <c r="L10072" t="s">
        <v>204</v>
      </c>
      <c r="M10072" t="s">
        <v>16350</v>
      </c>
      <c r="O10072" t="s">
        <v>16283</v>
      </c>
      <c r="P10072" t="s">
        <v>2035</v>
      </c>
      <c r="Q10072">
        <v>708</v>
      </c>
      <c r="R10072">
        <v>1.1399999999999999</v>
      </c>
      <c r="S10072">
        <v>1.79</v>
      </c>
      <c r="T10072">
        <v>1.5923566878980893E-3</v>
      </c>
    </row>
    <row r="10073" spans="10:20" x14ac:dyDescent="0.35">
      <c r="J10073">
        <v>2012</v>
      </c>
      <c r="K10073" t="s">
        <v>7</v>
      </c>
      <c r="L10073" t="s">
        <v>1572</v>
      </c>
      <c r="M10073" t="s">
        <v>16350</v>
      </c>
      <c r="O10073" t="s">
        <v>16286</v>
      </c>
      <c r="P10073" t="s">
        <v>3784</v>
      </c>
      <c r="Q10073">
        <v>516</v>
      </c>
      <c r="R10073">
        <v>4.21</v>
      </c>
      <c r="S10073">
        <v>5.7</v>
      </c>
      <c r="T10073">
        <v>1.0775862068965517E-3</v>
      </c>
    </row>
    <row r="10074" spans="10:20" x14ac:dyDescent="0.35">
      <c r="J10074">
        <v>2012</v>
      </c>
      <c r="K10074" t="s">
        <v>7</v>
      </c>
      <c r="L10074" t="s">
        <v>1572</v>
      </c>
      <c r="M10074" t="s">
        <v>16350</v>
      </c>
      <c r="O10074" t="s">
        <v>16289</v>
      </c>
      <c r="P10074" t="s">
        <v>3785</v>
      </c>
      <c r="Q10074">
        <v>384</v>
      </c>
      <c r="R10074">
        <v>4</v>
      </c>
      <c r="S10074">
        <v>6.48</v>
      </c>
      <c r="T10074">
        <v>1.3477088948787063E-3</v>
      </c>
    </row>
    <row r="10075" spans="10:20" x14ac:dyDescent="0.35">
      <c r="J10075">
        <v>2012</v>
      </c>
      <c r="K10075" t="s">
        <v>7</v>
      </c>
      <c r="L10075" t="s">
        <v>1572</v>
      </c>
      <c r="M10075" t="s">
        <v>16350</v>
      </c>
      <c r="O10075" t="s">
        <v>16292</v>
      </c>
      <c r="P10075" t="s">
        <v>3786</v>
      </c>
      <c r="Q10075">
        <v>408</v>
      </c>
      <c r="R10075">
        <v>4.4000000000000004</v>
      </c>
      <c r="S10075">
        <v>5.41</v>
      </c>
      <c r="T10075">
        <v>1.092896174863388E-3</v>
      </c>
    </row>
    <row r="10076" spans="10:20" x14ac:dyDescent="0.35">
      <c r="J10076">
        <v>2012</v>
      </c>
      <c r="K10076" t="s">
        <v>7</v>
      </c>
      <c r="L10076" t="s">
        <v>1572</v>
      </c>
      <c r="M10076" t="s">
        <v>16350</v>
      </c>
      <c r="O10076" t="s">
        <v>16295</v>
      </c>
      <c r="P10076" t="s">
        <v>3787</v>
      </c>
      <c r="Q10076">
        <v>384</v>
      </c>
      <c r="R10076">
        <v>3.92</v>
      </c>
      <c r="S10076">
        <v>5.0999999999999996</v>
      </c>
      <c r="T10076">
        <v>1.1402508551881414E-3</v>
      </c>
    </row>
    <row r="10077" spans="10:20" x14ac:dyDescent="0.35">
      <c r="J10077">
        <v>2012</v>
      </c>
      <c r="K10077" t="s">
        <v>7</v>
      </c>
      <c r="L10077" t="s">
        <v>1572</v>
      </c>
      <c r="M10077" t="s">
        <v>16350</v>
      </c>
      <c r="O10077" t="s">
        <v>16298</v>
      </c>
      <c r="P10077" t="s">
        <v>3788</v>
      </c>
      <c r="Q10077">
        <v>468</v>
      </c>
      <c r="R10077">
        <v>3.77</v>
      </c>
      <c r="S10077">
        <v>5.67</v>
      </c>
      <c r="T10077">
        <v>1.1198208286674132E-3</v>
      </c>
    </row>
    <row r="10078" spans="10:20" x14ac:dyDescent="0.35">
      <c r="J10078">
        <v>2012</v>
      </c>
      <c r="K10078" t="s">
        <v>7</v>
      </c>
      <c r="L10078" t="s">
        <v>1572</v>
      </c>
      <c r="M10078" t="s">
        <v>16350</v>
      </c>
      <c r="O10078" t="s">
        <v>16301</v>
      </c>
      <c r="P10078" t="s">
        <v>3789</v>
      </c>
      <c r="Q10078">
        <v>504</v>
      </c>
      <c r="R10078">
        <v>4.84</v>
      </c>
      <c r="S10078">
        <v>5.46</v>
      </c>
      <c r="T10078">
        <v>1.1806375442739079E-3</v>
      </c>
    </row>
    <row r="10079" spans="10:20" x14ac:dyDescent="0.35">
      <c r="J10079">
        <v>2012</v>
      </c>
      <c r="K10079" t="s">
        <v>7</v>
      </c>
      <c r="L10079" t="s">
        <v>1572</v>
      </c>
      <c r="M10079" t="s">
        <v>16350</v>
      </c>
      <c r="O10079" t="s">
        <v>16304</v>
      </c>
      <c r="P10079" t="s">
        <v>3790</v>
      </c>
      <c r="Q10079">
        <v>372</v>
      </c>
      <c r="R10079">
        <v>4</v>
      </c>
      <c r="S10079">
        <v>5.95</v>
      </c>
      <c r="T10079">
        <v>1.4534883720930232E-3</v>
      </c>
    </row>
    <row r="10080" spans="10:20" x14ac:dyDescent="0.35">
      <c r="J10080">
        <v>2012</v>
      </c>
      <c r="K10080" t="s">
        <v>7</v>
      </c>
      <c r="L10080" t="s">
        <v>204</v>
      </c>
      <c r="M10080" t="s">
        <v>16350</v>
      </c>
      <c r="O10080" t="s">
        <v>16307</v>
      </c>
      <c r="P10080" t="s">
        <v>2036</v>
      </c>
      <c r="Q10080">
        <v>1032</v>
      </c>
      <c r="R10080">
        <v>1.36</v>
      </c>
      <c r="S10080">
        <v>1.64</v>
      </c>
      <c r="T10080">
        <v>1.3568521031207597E-3</v>
      </c>
    </row>
    <row r="10081" spans="10:20" x14ac:dyDescent="0.35">
      <c r="J10081">
        <v>2012</v>
      </c>
      <c r="K10081" t="s">
        <v>7</v>
      </c>
      <c r="L10081" t="s">
        <v>163</v>
      </c>
      <c r="M10081" t="s">
        <v>16352</v>
      </c>
      <c r="O10081" t="s">
        <v>16310</v>
      </c>
      <c r="P10081" t="s">
        <v>2038</v>
      </c>
      <c r="Q10081">
        <v>336</v>
      </c>
      <c r="R10081">
        <v>4.6900000000000004</v>
      </c>
      <c r="S10081">
        <v>5.12</v>
      </c>
      <c r="T10081">
        <v>1.5105740181268882E-3</v>
      </c>
    </row>
    <row r="10082" spans="10:20" x14ac:dyDescent="0.35">
      <c r="J10082">
        <v>2012</v>
      </c>
      <c r="K10082" t="s">
        <v>7</v>
      </c>
      <c r="L10082" t="s">
        <v>163</v>
      </c>
      <c r="M10082" t="s">
        <v>16352</v>
      </c>
      <c r="O10082" t="s">
        <v>16313</v>
      </c>
      <c r="P10082" t="s">
        <v>2039</v>
      </c>
      <c r="Q10082">
        <v>336</v>
      </c>
      <c r="R10082">
        <v>4.05</v>
      </c>
      <c r="S10082">
        <v>5.26</v>
      </c>
      <c r="T10082">
        <v>1.366120218579235E-3</v>
      </c>
    </row>
    <row r="10083" spans="10:20" x14ac:dyDescent="0.35">
      <c r="J10083">
        <v>2012</v>
      </c>
      <c r="K10083" t="s">
        <v>7</v>
      </c>
      <c r="L10083" t="s">
        <v>163</v>
      </c>
      <c r="M10083" t="s">
        <v>16352</v>
      </c>
      <c r="O10083" t="s">
        <v>16316</v>
      </c>
      <c r="P10083" t="s">
        <v>2040</v>
      </c>
      <c r="Q10083">
        <v>624</v>
      </c>
      <c r="R10083">
        <v>4.0999999999999996</v>
      </c>
      <c r="S10083">
        <v>5.05</v>
      </c>
      <c r="T10083">
        <v>1.2787723785166241E-3</v>
      </c>
    </row>
    <row r="10084" spans="10:20" x14ac:dyDescent="0.35">
      <c r="J10084">
        <v>2012</v>
      </c>
      <c r="K10084" t="s">
        <v>7</v>
      </c>
      <c r="L10084" t="s">
        <v>163</v>
      </c>
      <c r="M10084" t="s">
        <v>16352</v>
      </c>
      <c r="O10084" t="s">
        <v>16319</v>
      </c>
      <c r="P10084" t="s">
        <v>2041</v>
      </c>
      <c r="Q10084">
        <v>324</v>
      </c>
      <c r="R10084">
        <v>4.7300000000000004</v>
      </c>
      <c r="S10084">
        <v>5.38</v>
      </c>
      <c r="T10084">
        <v>1.6313213703099511E-3</v>
      </c>
    </row>
    <row r="10085" spans="10:20" x14ac:dyDescent="0.35">
      <c r="J10085">
        <v>2012</v>
      </c>
      <c r="K10085" t="s">
        <v>7</v>
      </c>
      <c r="L10085" t="s">
        <v>163</v>
      </c>
      <c r="M10085" t="s">
        <v>16352</v>
      </c>
      <c r="O10085" t="s">
        <v>16322</v>
      </c>
      <c r="P10085" t="s">
        <v>2042</v>
      </c>
      <c r="Q10085">
        <v>528</v>
      </c>
      <c r="R10085">
        <v>5</v>
      </c>
      <c r="S10085">
        <v>5.26</v>
      </c>
      <c r="T10085">
        <v>1.4970059880239522E-3</v>
      </c>
    </row>
    <row r="10086" spans="10:20" x14ac:dyDescent="0.35">
      <c r="J10086">
        <v>2012</v>
      </c>
      <c r="K10086" t="s">
        <v>7</v>
      </c>
      <c r="L10086" t="s">
        <v>163</v>
      </c>
      <c r="M10086" t="s">
        <v>16352</v>
      </c>
      <c r="O10086" t="s">
        <v>16325</v>
      </c>
      <c r="P10086" t="s">
        <v>2043</v>
      </c>
      <c r="Q10086">
        <v>276</v>
      </c>
      <c r="R10086">
        <v>4.29</v>
      </c>
      <c r="S10086">
        <v>5.39</v>
      </c>
      <c r="T10086">
        <v>1.0526315789473684E-3</v>
      </c>
    </row>
    <row r="10087" spans="10:20" x14ac:dyDescent="0.35">
      <c r="J10087">
        <v>2012</v>
      </c>
      <c r="K10087" t="s">
        <v>7</v>
      </c>
      <c r="L10087" t="s">
        <v>163</v>
      </c>
      <c r="M10087" t="s">
        <v>16352</v>
      </c>
      <c r="O10087" t="s">
        <v>16328</v>
      </c>
      <c r="P10087" t="s">
        <v>2044</v>
      </c>
      <c r="Q10087">
        <v>336</v>
      </c>
      <c r="R10087">
        <v>4.17</v>
      </c>
      <c r="S10087">
        <v>5.28</v>
      </c>
      <c r="T10087">
        <v>1.7064846416382253E-3</v>
      </c>
    </row>
    <row r="10088" spans="10:20" x14ac:dyDescent="0.35">
      <c r="J10088">
        <v>2012</v>
      </c>
      <c r="K10088" t="s">
        <v>7</v>
      </c>
      <c r="L10088" t="s">
        <v>163</v>
      </c>
      <c r="M10088" t="s">
        <v>16352</v>
      </c>
      <c r="O10088" t="s">
        <v>16331</v>
      </c>
      <c r="P10088" t="s">
        <v>2045</v>
      </c>
      <c r="Q10088">
        <v>384</v>
      </c>
      <c r="R10088">
        <v>4.18</v>
      </c>
      <c r="S10088">
        <v>5.21</v>
      </c>
      <c r="T10088">
        <v>1.4771048744460858E-3</v>
      </c>
    </row>
    <row r="10089" spans="10:20" x14ac:dyDescent="0.35">
      <c r="J10089">
        <v>2012</v>
      </c>
      <c r="K10089" t="s">
        <v>7</v>
      </c>
      <c r="L10089" t="s">
        <v>163</v>
      </c>
      <c r="M10089" t="s">
        <v>16352</v>
      </c>
      <c r="O10089" t="s">
        <v>16334</v>
      </c>
      <c r="P10089" t="s">
        <v>2046</v>
      </c>
      <c r="Q10089">
        <v>684</v>
      </c>
      <c r="R10089">
        <v>4.67</v>
      </c>
      <c r="S10089">
        <v>5.28</v>
      </c>
      <c r="T10089">
        <v>1.0395010395010396E-3</v>
      </c>
    </row>
    <row r="10090" spans="10:20" x14ac:dyDescent="0.35">
      <c r="J10090">
        <v>2012</v>
      </c>
      <c r="K10090" t="s">
        <v>7</v>
      </c>
      <c r="L10090" t="s">
        <v>163</v>
      </c>
      <c r="M10090" t="s">
        <v>16352</v>
      </c>
      <c r="O10090" t="s">
        <v>16337</v>
      </c>
      <c r="P10090" t="s">
        <v>2047</v>
      </c>
      <c r="Q10090">
        <v>720</v>
      </c>
      <c r="R10090">
        <v>4.78</v>
      </c>
      <c r="S10090">
        <v>5.05</v>
      </c>
      <c r="T10090">
        <v>1.8181818181818182E-3</v>
      </c>
    </row>
    <row r="10091" spans="10:20" x14ac:dyDescent="0.35">
      <c r="J10091">
        <v>2012</v>
      </c>
      <c r="K10091" t="s">
        <v>7</v>
      </c>
      <c r="L10091" t="s">
        <v>163</v>
      </c>
      <c r="M10091" t="s">
        <v>16352</v>
      </c>
      <c r="O10091" t="s">
        <v>16199</v>
      </c>
      <c r="P10091" t="s">
        <v>2048</v>
      </c>
      <c r="Q10091">
        <v>432</v>
      </c>
      <c r="R10091">
        <v>4.79</v>
      </c>
      <c r="S10091">
        <v>5.05</v>
      </c>
      <c r="T10091">
        <v>1.488095238095238E-3</v>
      </c>
    </row>
    <row r="10092" spans="10:20" x14ac:dyDescent="0.35">
      <c r="J10092">
        <v>2012</v>
      </c>
      <c r="K10092" t="s">
        <v>7</v>
      </c>
      <c r="L10092" t="s">
        <v>163</v>
      </c>
      <c r="M10092" t="s">
        <v>16352</v>
      </c>
      <c r="O10092" t="s">
        <v>16202</v>
      </c>
      <c r="P10092" t="s">
        <v>2049</v>
      </c>
      <c r="Q10092">
        <v>276</v>
      </c>
      <c r="R10092">
        <v>4.82</v>
      </c>
      <c r="S10092">
        <v>5.28</v>
      </c>
      <c r="T10092">
        <v>1.1494252873563218E-3</v>
      </c>
    </row>
    <row r="10093" spans="10:20" x14ac:dyDescent="0.35">
      <c r="J10093">
        <v>2012</v>
      </c>
      <c r="K10093" t="s">
        <v>7</v>
      </c>
      <c r="L10093" t="s">
        <v>163</v>
      </c>
      <c r="M10093" t="s">
        <v>16352</v>
      </c>
      <c r="O10093" t="s">
        <v>16205</v>
      </c>
      <c r="P10093" t="s">
        <v>2050</v>
      </c>
      <c r="Q10093">
        <v>252</v>
      </c>
      <c r="R10093">
        <v>4.9000000000000004</v>
      </c>
      <c r="S10093">
        <v>5</v>
      </c>
      <c r="T10093">
        <v>1.4662756598240469E-3</v>
      </c>
    </row>
    <row r="10094" spans="10:20" x14ac:dyDescent="0.35">
      <c r="J10094">
        <v>2012</v>
      </c>
      <c r="K10094" t="s">
        <v>7</v>
      </c>
      <c r="L10094" t="s">
        <v>163</v>
      </c>
      <c r="M10094" t="s">
        <v>16352</v>
      </c>
      <c r="O10094" t="s">
        <v>16208</v>
      </c>
      <c r="P10094" t="s">
        <v>2051</v>
      </c>
      <c r="Q10094">
        <v>276</v>
      </c>
      <c r="R10094">
        <v>4.47</v>
      </c>
      <c r="S10094">
        <v>5.25</v>
      </c>
      <c r="T10094">
        <v>1.2345679012345679E-3</v>
      </c>
    </row>
    <row r="10095" spans="10:20" x14ac:dyDescent="0.35">
      <c r="J10095">
        <v>2012</v>
      </c>
      <c r="K10095" t="s">
        <v>7</v>
      </c>
      <c r="L10095" t="s">
        <v>163</v>
      </c>
      <c r="M10095" t="s">
        <v>16352</v>
      </c>
      <c r="O10095" t="s">
        <v>16211</v>
      </c>
      <c r="P10095" t="s">
        <v>2052</v>
      </c>
      <c r="Q10095">
        <v>312</v>
      </c>
      <c r="R10095">
        <v>4.24</v>
      </c>
      <c r="S10095">
        <v>5.32</v>
      </c>
      <c r="T10095">
        <v>1.1037527593818985E-3</v>
      </c>
    </row>
    <row r="10096" spans="10:20" x14ac:dyDescent="0.35">
      <c r="J10096">
        <v>2012</v>
      </c>
      <c r="K10096" t="s">
        <v>7</v>
      </c>
      <c r="L10096" t="s">
        <v>163</v>
      </c>
      <c r="M10096" t="s">
        <v>16352</v>
      </c>
      <c r="O10096" t="s">
        <v>16214</v>
      </c>
      <c r="P10096" t="s">
        <v>2053</v>
      </c>
      <c r="Q10096">
        <v>384</v>
      </c>
      <c r="R10096">
        <v>4.88</v>
      </c>
      <c r="S10096">
        <v>5.31</v>
      </c>
      <c r="T10096">
        <v>1.0905125408942203E-3</v>
      </c>
    </row>
    <row r="10097" spans="10:20" x14ac:dyDescent="0.35">
      <c r="J10097">
        <v>2012</v>
      </c>
      <c r="K10097" t="s">
        <v>7</v>
      </c>
      <c r="L10097" t="s">
        <v>163</v>
      </c>
      <c r="M10097" t="s">
        <v>16352</v>
      </c>
      <c r="O10097" t="s">
        <v>16217</v>
      </c>
      <c r="P10097" t="s">
        <v>2054</v>
      </c>
      <c r="Q10097">
        <v>372</v>
      </c>
      <c r="R10097">
        <v>4.9000000000000004</v>
      </c>
      <c r="S10097">
        <v>5.23</v>
      </c>
      <c r="T10097">
        <v>1.1013215859030838E-3</v>
      </c>
    </row>
    <row r="10098" spans="10:20" x14ac:dyDescent="0.35">
      <c r="J10098">
        <v>2012</v>
      </c>
      <c r="K10098" t="s">
        <v>7</v>
      </c>
      <c r="L10098" t="s">
        <v>163</v>
      </c>
      <c r="M10098" t="s">
        <v>16352</v>
      </c>
      <c r="O10098" t="s">
        <v>16220</v>
      </c>
      <c r="P10098" t="s">
        <v>2055</v>
      </c>
      <c r="Q10098">
        <v>324</v>
      </c>
      <c r="R10098">
        <v>4.6399999999999997</v>
      </c>
      <c r="S10098">
        <v>5.35</v>
      </c>
      <c r="T10098">
        <v>1.0799136069114472E-3</v>
      </c>
    </row>
    <row r="10099" spans="10:20" x14ac:dyDescent="0.35">
      <c r="J10099">
        <v>2012</v>
      </c>
      <c r="K10099" t="s">
        <v>7</v>
      </c>
      <c r="L10099" t="s">
        <v>163</v>
      </c>
      <c r="M10099" t="s">
        <v>16352</v>
      </c>
      <c r="O10099" t="s">
        <v>16223</v>
      </c>
      <c r="P10099" t="s">
        <v>2056</v>
      </c>
      <c r="Q10099">
        <v>552</v>
      </c>
      <c r="R10099">
        <v>4.68</v>
      </c>
      <c r="S10099">
        <v>5.1100000000000003</v>
      </c>
      <c r="T10099">
        <v>1.6000000000000001E-3</v>
      </c>
    </row>
    <row r="10100" spans="10:20" x14ac:dyDescent="0.35">
      <c r="J10100">
        <v>2012</v>
      </c>
      <c r="K10100" t="s">
        <v>7</v>
      </c>
      <c r="L10100" t="s">
        <v>163</v>
      </c>
      <c r="M10100" t="s">
        <v>16352</v>
      </c>
      <c r="O10100" t="s">
        <v>16226</v>
      </c>
      <c r="P10100" t="s">
        <v>2057</v>
      </c>
      <c r="Q10100">
        <v>720</v>
      </c>
      <c r="R10100">
        <v>4.9400000000000004</v>
      </c>
      <c r="S10100">
        <v>5.15</v>
      </c>
      <c r="T10100">
        <v>1.3386880856760374E-3</v>
      </c>
    </row>
    <row r="10101" spans="10:20" x14ac:dyDescent="0.35">
      <c r="J10101">
        <v>2012</v>
      </c>
      <c r="K10101" t="s">
        <v>7</v>
      </c>
      <c r="L10101" t="s">
        <v>163</v>
      </c>
      <c r="M10101" t="s">
        <v>16352</v>
      </c>
      <c r="O10101" t="s">
        <v>16229</v>
      </c>
      <c r="P10101" t="s">
        <v>2058</v>
      </c>
      <c r="Q10101">
        <v>300</v>
      </c>
      <c r="R10101">
        <v>4.1900000000000004</v>
      </c>
      <c r="S10101">
        <v>5.3</v>
      </c>
      <c r="T10101">
        <v>1.0362694300518134E-3</v>
      </c>
    </row>
    <row r="10102" spans="10:20" x14ac:dyDescent="0.35">
      <c r="J10102">
        <v>2012</v>
      </c>
      <c r="K10102" t="s">
        <v>7</v>
      </c>
      <c r="L10102" t="s">
        <v>163</v>
      </c>
      <c r="M10102" t="s">
        <v>16352</v>
      </c>
      <c r="O10102" t="s">
        <v>16232</v>
      </c>
      <c r="P10102" t="s">
        <v>2059</v>
      </c>
      <c r="Q10102">
        <v>432</v>
      </c>
      <c r="R10102">
        <v>4.83</v>
      </c>
      <c r="S10102">
        <v>5.14</v>
      </c>
      <c r="T10102">
        <v>1.1389521640091116E-3</v>
      </c>
    </row>
    <row r="10103" spans="10:20" x14ac:dyDescent="0.35">
      <c r="J10103">
        <v>2012</v>
      </c>
      <c r="K10103" t="s">
        <v>7</v>
      </c>
      <c r="L10103" t="s">
        <v>163</v>
      </c>
      <c r="M10103" t="s">
        <v>16352</v>
      </c>
      <c r="O10103" t="s">
        <v>16235</v>
      </c>
      <c r="P10103" t="s">
        <v>2060</v>
      </c>
      <c r="Q10103">
        <v>336</v>
      </c>
      <c r="R10103">
        <v>4.66</v>
      </c>
      <c r="S10103">
        <v>5.13</v>
      </c>
      <c r="T10103">
        <v>1.30718954248366E-3</v>
      </c>
    </row>
    <row r="10104" spans="10:20" x14ac:dyDescent="0.35">
      <c r="J10104">
        <v>2012</v>
      </c>
      <c r="K10104" t="s">
        <v>7</v>
      </c>
      <c r="L10104" t="s">
        <v>163</v>
      </c>
      <c r="M10104" t="s">
        <v>16352</v>
      </c>
      <c r="O10104" t="s">
        <v>16238</v>
      </c>
      <c r="P10104" t="s">
        <v>2061</v>
      </c>
      <c r="Q10104">
        <v>552</v>
      </c>
      <c r="R10104">
        <v>4.32</v>
      </c>
      <c r="S10104">
        <v>5.38</v>
      </c>
      <c r="T10104">
        <v>1.2642225031605564E-3</v>
      </c>
    </row>
    <row r="10105" spans="10:20" x14ac:dyDescent="0.35">
      <c r="J10105">
        <v>2012</v>
      </c>
      <c r="K10105" t="s">
        <v>7</v>
      </c>
      <c r="L10105" t="s">
        <v>163</v>
      </c>
      <c r="M10105" t="s">
        <v>16352</v>
      </c>
      <c r="O10105" t="s">
        <v>16241</v>
      </c>
      <c r="P10105" t="s">
        <v>2062</v>
      </c>
      <c r="Q10105">
        <v>612</v>
      </c>
      <c r="R10105">
        <v>4.53</v>
      </c>
      <c r="S10105">
        <v>5.3</v>
      </c>
      <c r="T10105">
        <v>1.375515818431912E-3</v>
      </c>
    </row>
    <row r="10106" spans="10:20" x14ac:dyDescent="0.35">
      <c r="J10106">
        <v>2012</v>
      </c>
      <c r="K10106" t="s">
        <v>7</v>
      </c>
      <c r="L10106" t="s">
        <v>163</v>
      </c>
      <c r="M10106" t="s">
        <v>16352</v>
      </c>
      <c r="O10106" t="s">
        <v>16244</v>
      </c>
      <c r="P10106" t="s">
        <v>2063</v>
      </c>
      <c r="Q10106">
        <v>264</v>
      </c>
      <c r="R10106">
        <v>4.16</v>
      </c>
      <c r="S10106">
        <v>5.29</v>
      </c>
      <c r="T10106">
        <v>1.3386880856760374E-3</v>
      </c>
    </row>
    <row r="10107" spans="10:20" x14ac:dyDescent="0.35">
      <c r="J10107">
        <v>2012</v>
      </c>
      <c r="K10107" t="s">
        <v>7</v>
      </c>
      <c r="L10107" t="s">
        <v>163</v>
      </c>
      <c r="M10107" t="s">
        <v>16352</v>
      </c>
      <c r="O10107" t="s">
        <v>16247</v>
      </c>
      <c r="P10107" t="s">
        <v>2064</v>
      </c>
      <c r="Q10107">
        <v>432</v>
      </c>
      <c r="R10107">
        <v>4.83</v>
      </c>
      <c r="S10107">
        <v>5.08</v>
      </c>
      <c r="T10107">
        <v>1.5243902439024391E-3</v>
      </c>
    </row>
    <row r="10108" spans="10:20" x14ac:dyDescent="0.35">
      <c r="J10108">
        <v>2012</v>
      </c>
      <c r="K10108" t="s">
        <v>7</v>
      </c>
      <c r="L10108" t="s">
        <v>163</v>
      </c>
      <c r="M10108" t="s">
        <v>16352</v>
      </c>
      <c r="O10108" t="s">
        <v>16250</v>
      </c>
      <c r="P10108" t="s">
        <v>2065</v>
      </c>
      <c r="Q10108">
        <v>624</v>
      </c>
      <c r="R10108">
        <v>4.0599999999999996</v>
      </c>
      <c r="S10108">
        <v>5</v>
      </c>
      <c r="T10108">
        <v>1.0964912280701754E-3</v>
      </c>
    </row>
    <row r="10109" spans="10:20" x14ac:dyDescent="0.35">
      <c r="J10109">
        <v>2012</v>
      </c>
      <c r="K10109" t="s">
        <v>7</v>
      </c>
      <c r="L10109" t="s">
        <v>163</v>
      </c>
      <c r="M10109" t="s">
        <v>16352</v>
      </c>
      <c r="O10109" t="s">
        <v>16253</v>
      </c>
      <c r="P10109" t="s">
        <v>2066</v>
      </c>
      <c r="Q10109">
        <v>288</v>
      </c>
      <c r="R10109">
        <v>4.93</v>
      </c>
      <c r="S10109">
        <v>5.3</v>
      </c>
      <c r="T10109">
        <v>1.5974440894568689E-3</v>
      </c>
    </row>
    <row r="10110" spans="10:20" x14ac:dyDescent="0.35">
      <c r="J10110">
        <v>2012</v>
      </c>
      <c r="K10110" t="s">
        <v>7</v>
      </c>
      <c r="L10110" t="s">
        <v>163</v>
      </c>
      <c r="M10110" t="s">
        <v>16352</v>
      </c>
      <c r="O10110" t="s">
        <v>16256</v>
      </c>
      <c r="P10110" t="s">
        <v>2067</v>
      </c>
      <c r="Q10110">
        <v>636</v>
      </c>
      <c r="R10110">
        <v>4.53</v>
      </c>
      <c r="S10110">
        <v>5.01</v>
      </c>
      <c r="T10110">
        <v>1.1376564277588168E-3</v>
      </c>
    </row>
    <row r="10111" spans="10:20" x14ac:dyDescent="0.35">
      <c r="J10111">
        <v>2012</v>
      </c>
      <c r="K10111" t="s">
        <v>7</v>
      </c>
      <c r="L10111" t="s">
        <v>163</v>
      </c>
      <c r="M10111" t="s">
        <v>16352</v>
      </c>
      <c r="O10111" t="s">
        <v>16259</v>
      </c>
      <c r="P10111" t="s">
        <v>2068</v>
      </c>
      <c r="Q10111">
        <v>420</v>
      </c>
      <c r="R10111">
        <v>4.42</v>
      </c>
      <c r="S10111">
        <v>5.21</v>
      </c>
      <c r="T10111">
        <v>1.2422360248447205E-3</v>
      </c>
    </row>
    <row r="10112" spans="10:20" x14ac:dyDescent="0.35">
      <c r="J10112">
        <v>2012</v>
      </c>
      <c r="K10112" t="s">
        <v>7</v>
      </c>
      <c r="L10112" t="s">
        <v>163</v>
      </c>
      <c r="M10112" t="s">
        <v>16352</v>
      </c>
      <c r="O10112" t="s">
        <v>16262</v>
      </c>
      <c r="P10112" t="s">
        <v>2069</v>
      </c>
      <c r="Q10112">
        <v>528</v>
      </c>
      <c r="R10112">
        <v>4.97</v>
      </c>
      <c r="S10112">
        <v>5.19</v>
      </c>
      <c r="T10112">
        <v>1.152073732718894E-3</v>
      </c>
    </row>
    <row r="10113" spans="10:20" x14ac:dyDescent="0.35">
      <c r="J10113">
        <v>2012</v>
      </c>
      <c r="K10113" t="s">
        <v>7</v>
      </c>
      <c r="L10113" t="s">
        <v>163</v>
      </c>
      <c r="M10113" t="s">
        <v>16352</v>
      </c>
      <c r="O10113" t="s">
        <v>16265</v>
      </c>
      <c r="P10113" t="s">
        <v>2070</v>
      </c>
      <c r="Q10113">
        <v>420</v>
      </c>
      <c r="R10113">
        <v>4.34</v>
      </c>
      <c r="S10113">
        <v>5.4</v>
      </c>
      <c r="T10113">
        <v>1.0976948408342481E-3</v>
      </c>
    </row>
    <row r="10114" spans="10:20" x14ac:dyDescent="0.35">
      <c r="J10114">
        <v>2012</v>
      </c>
      <c r="K10114" t="s">
        <v>7</v>
      </c>
      <c r="L10114" t="s">
        <v>163</v>
      </c>
      <c r="M10114" t="s">
        <v>16352</v>
      </c>
      <c r="O10114" t="s">
        <v>16268</v>
      </c>
      <c r="P10114" t="s">
        <v>2071</v>
      </c>
      <c r="Q10114">
        <v>252</v>
      </c>
      <c r="R10114">
        <v>4.41</v>
      </c>
      <c r="S10114">
        <v>5.33</v>
      </c>
      <c r="T10114">
        <v>1.0235414534288639E-3</v>
      </c>
    </row>
    <row r="10115" spans="10:20" x14ac:dyDescent="0.35">
      <c r="J10115">
        <v>2012</v>
      </c>
      <c r="K10115" t="s">
        <v>7</v>
      </c>
      <c r="L10115" t="s">
        <v>163</v>
      </c>
      <c r="M10115" t="s">
        <v>16352</v>
      </c>
      <c r="O10115" t="s">
        <v>16271</v>
      </c>
      <c r="P10115" t="s">
        <v>2072</v>
      </c>
      <c r="Q10115">
        <v>672</v>
      </c>
      <c r="R10115">
        <v>4.3899999999999997</v>
      </c>
      <c r="S10115">
        <v>5.03</v>
      </c>
      <c r="T10115">
        <v>1.3888888888888889E-3</v>
      </c>
    </row>
    <row r="10116" spans="10:20" x14ac:dyDescent="0.35">
      <c r="J10116">
        <v>2012</v>
      </c>
      <c r="K10116" t="s">
        <v>7</v>
      </c>
      <c r="L10116" t="s">
        <v>163</v>
      </c>
      <c r="M10116" t="s">
        <v>16352</v>
      </c>
      <c r="O10116" t="s">
        <v>16274</v>
      </c>
      <c r="P10116" t="s">
        <v>2073</v>
      </c>
      <c r="Q10116">
        <v>396</v>
      </c>
      <c r="R10116">
        <v>4.82</v>
      </c>
      <c r="S10116">
        <v>5.14</v>
      </c>
      <c r="T10116">
        <v>1.4619883040935672E-3</v>
      </c>
    </row>
    <row r="10117" spans="10:20" x14ac:dyDescent="0.35">
      <c r="J10117">
        <v>2012</v>
      </c>
      <c r="K10117" t="s">
        <v>7</v>
      </c>
      <c r="L10117" t="s">
        <v>163</v>
      </c>
      <c r="M10117" t="s">
        <v>16352</v>
      </c>
      <c r="O10117" t="s">
        <v>16277</v>
      </c>
      <c r="P10117" t="s">
        <v>2074</v>
      </c>
      <c r="Q10117">
        <v>420</v>
      </c>
      <c r="R10117">
        <v>4.45</v>
      </c>
      <c r="S10117">
        <v>5.0999999999999996</v>
      </c>
      <c r="T10117">
        <v>1.2804097311139564E-3</v>
      </c>
    </row>
    <row r="10118" spans="10:20" x14ac:dyDescent="0.35">
      <c r="J10118">
        <v>2012</v>
      </c>
      <c r="K10118" t="s">
        <v>7</v>
      </c>
      <c r="L10118" t="s">
        <v>163</v>
      </c>
      <c r="M10118" t="s">
        <v>16352</v>
      </c>
      <c r="O10118" t="s">
        <v>16280</v>
      </c>
      <c r="P10118" t="s">
        <v>2075</v>
      </c>
      <c r="Q10118">
        <v>276</v>
      </c>
      <c r="R10118">
        <v>4.63</v>
      </c>
      <c r="S10118">
        <v>5.1100000000000003</v>
      </c>
      <c r="T10118">
        <v>1.0989010989010989E-3</v>
      </c>
    </row>
    <row r="10119" spans="10:20" x14ac:dyDescent="0.35">
      <c r="J10119">
        <v>2012</v>
      </c>
      <c r="K10119" t="s">
        <v>7</v>
      </c>
      <c r="L10119" t="s">
        <v>163</v>
      </c>
      <c r="M10119" t="s">
        <v>16352</v>
      </c>
      <c r="O10119" t="s">
        <v>16283</v>
      </c>
      <c r="P10119" t="s">
        <v>2076</v>
      </c>
      <c r="Q10119">
        <v>456</v>
      </c>
      <c r="R10119">
        <v>4.07</v>
      </c>
      <c r="S10119">
        <v>5.37</v>
      </c>
      <c r="T10119">
        <v>1.1534025374855825E-3</v>
      </c>
    </row>
    <row r="10120" spans="10:20" x14ac:dyDescent="0.35">
      <c r="J10120">
        <v>2012</v>
      </c>
      <c r="K10120" t="s">
        <v>7</v>
      </c>
      <c r="L10120" t="s">
        <v>163</v>
      </c>
      <c r="M10120" t="s">
        <v>16352</v>
      </c>
      <c r="O10120" t="s">
        <v>16286</v>
      </c>
      <c r="P10120" t="s">
        <v>2077</v>
      </c>
      <c r="Q10120">
        <v>372</v>
      </c>
      <c r="R10120">
        <v>4.13</v>
      </c>
      <c r="S10120">
        <v>5.08</v>
      </c>
      <c r="T10120">
        <v>1.3280212483399733E-3</v>
      </c>
    </row>
    <row r="10121" spans="10:20" x14ac:dyDescent="0.35">
      <c r="J10121">
        <v>2012</v>
      </c>
      <c r="K10121" t="s">
        <v>7</v>
      </c>
      <c r="L10121" t="s">
        <v>163</v>
      </c>
      <c r="M10121" t="s">
        <v>16352</v>
      </c>
      <c r="O10121" t="s">
        <v>16289</v>
      </c>
      <c r="P10121" t="s">
        <v>2078</v>
      </c>
      <c r="Q10121">
        <v>264</v>
      </c>
      <c r="R10121">
        <v>4.5199999999999996</v>
      </c>
      <c r="S10121">
        <v>5.01</v>
      </c>
      <c r="T10121">
        <v>1.0224948875255625E-3</v>
      </c>
    </row>
    <row r="10122" spans="10:20" x14ac:dyDescent="0.35">
      <c r="J10122">
        <v>2012</v>
      </c>
      <c r="K10122" t="s">
        <v>7</v>
      </c>
      <c r="L10122" t="s">
        <v>163</v>
      </c>
      <c r="M10122" t="s">
        <v>16352</v>
      </c>
      <c r="O10122" t="s">
        <v>16292</v>
      </c>
      <c r="P10122" t="s">
        <v>2079</v>
      </c>
      <c r="Q10122">
        <v>612</v>
      </c>
      <c r="R10122">
        <v>4.43</v>
      </c>
      <c r="S10122">
        <v>5.31</v>
      </c>
      <c r="T10122">
        <v>1.4903129657228018E-3</v>
      </c>
    </row>
    <row r="10123" spans="10:20" x14ac:dyDescent="0.35">
      <c r="J10123">
        <v>2012</v>
      </c>
      <c r="K10123" t="s">
        <v>7</v>
      </c>
      <c r="L10123" t="s">
        <v>163</v>
      </c>
      <c r="M10123" t="s">
        <v>16352</v>
      </c>
      <c r="O10123" t="s">
        <v>16295</v>
      </c>
      <c r="P10123" t="s">
        <v>2080</v>
      </c>
      <c r="Q10123">
        <v>708</v>
      </c>
      <c r="R10123">
        <v>4.7</v>
      </c>
      <c r="S10123">
        <v>5.1100000000000003</v>
      </c>
      <c r="T10123">
        <v>1.1389521640091116E-3</v>
      </c>
    </row>
    <row r="10124" spans="10:20" x14ac:dyDescent="0.35">
      <c r="J10124">
        <v>2012</v>
      </c>
      <c r="K10124" t="s">
        <v>7</v>
      </c>
      <c r="L10124" t="s">
        <v>163</v>
      </c>
      <c r="M10124" t="s">
        <v>16352</v>
      </c>
      <c r="O10124" t="s">
        <v>16298</v>
      </c>
      <c r="P10124" t="s">
        <v>2081</v>
      </c>
      <c r="Q10124">
        <v>516</v>
      </c>
      <c r="R10124">
        <v>4.55</v>
      </c>
      <c r="S10124">
        <v>5.4</v>
      </c>
      <c r="T10124">
        <v>1.443001443001443E-3</v>
      </c>
    </row>
    <row r="10125" spans="10:20" x14ac:dyDescent="0.35">
      <c r="J10125">
        <v>2012</v>
      </c>
      <c r="K10125" t="s">
        <v>7</v>
      </c>
      <c r="L10125" t="s">
        <v>163</v>
      </c>
      <c r="M10125" t="s">
        <v>16352</v>
      </c>
      <c r="O10125" t="s">
        <v>16301</v>
      </c>
      <c r="P10125" t="s">
        <v>2082</v>
      </c>
      <c r="Q10125">
        <v>648</v>
      </c>
      <c r="R10125">
        <v>4.28</v>
      </c>
      <c r="S10125">
        <v>5.14</v>
      </c>
      <c r="T10125">
        <v>1.5267175572519084E-3</v>
      </c>
    </row>
    <row r="10126" spans="10:20" x14ac:dyDescent="0.35">
      <c r="J10126">
        <v>2012</v>
      </c>
      <c r="K10126" t="s">
        <v>7</v>
      </c>
      <c r="L10126" t="s">
        <v>163</v>
      </c>
      <c r="M10126" t="s">
        <v>16352</v>
      </c>
      <c r="O10126" t="s">
        <v>16304</v>
      </c>
      <c r="P10126" t="s">
        <v>2083</v>
      </c>
      <c r="Q10126">
        <v>396</v>
      </c>
      <c r="R10126">
        <v>4.88</v>
      </c>
      <c r="S10126">
        <v>5.36</v>
      </c>
      <c r="T10126">
        <v>1.2987012987012987E-3</v>
      </c>
    </row>
    <row r="10127" spans="10:20" x14ac:dyDescent="0.35">
      <c r="J10127">
        <v>2012</v>
      </c>
      <c r="K10127" t="s">
        <v>7</v>
      </c>
      <c r="L10127" t="s">
        <v>163</v>
      </c>
      <c r="M10127" t="s">
        <v>16352</v>
      </c>
      <c r="O10127" t="s">
        <v>16307</v>
      </c>
      <c r="P10127" t="s">
        <v>2084</v>
      </c>
      <c r="Q10127">
        <v>708</v>
      </c>
      <c r="R10127">
        <v>4.0599999999999996</v>
      </c>
      <c r="S10127">
        <v>5.32</v>
      </c>
      <c r="T10127">
        <v>1.5772870662460567E-3</v>
      </c>
    </row>
    <row r="10128" spans="10:20" x14ac:dyDescent="0.35">
      <c r="J10128">
        <v>2012</v>
      </c>
      <c r="K10128" t="s">
        <v>7</v>
      </c>
      <c r="L10128" t="s">
        <v>163</v>
      </c>
      <c r="M10128" t="s">
        <v>16352</v>
      </c>
      <c r="O10128" t="s">
        <v>16310</v>
      </c>
      <c r="P10128" t="s">
        <v>2085</v>
      </c>
      <c r="Q10128">
        <v>504</v>
      </c>
      <c r="R10128">
        <v>4.9800000000000004</v>
      </c>
      <c r="S10128">
        <v>5.37</v>
      </c>
      <c r="T10128">
        <v>1.488095238095238E-3</v>
      </c>
    </row>
    <row r="10129" spans="10:20" x14ac:dyDescent="0.35">
      <c r="J10129">
        <v>2012</v>
      </c>
      <c r="K10129" t="s">
        <v>7</v>
      </c>
      <c r="L10129" t="s">
        <v>163</v>
      </c>
      <c r="M10129" t="s">
        <v>16352</v>
      </c>
      <c r="O10129" t="s">
        <v>16313</v>
      </c>
      <c r="P10129" t="s">
        <v>2086</v>
      </c>
      <c r="Q10129">
        <v>552</v>
      </c>
      <c r="R10129">
        <v>4.99</v>
      </c>
      <c r="S10129">
        <v>5.03</v>
      </c>
      <c r="T10129">
        <v>1.7421602787456446E-3</v>
      </c>
    </row>
    <row r="10130" spans="10:20" x14ac:dyDescent="0.35">
      <c r="J10130">
        <v>2012</v>
      </c>
      <c r="K10130" t="s">
        <v>7</v>
      </c>
      <c r="L10130" t="s">
        <v>163</v>
      </c>
      <c r="M10130" t="s">
        <v>16352</v>
      </c>
      <c r="O10130" t="s">
        <v>16316</v>
      </c>
      <c r="P10130" t="s">
        <v>2087</v>
      </c>
      <c r="Q10130">
        <v>264</v>
      </c>
      <c r="R10130">
        <v>4.0199999999999996</v>
      </c>
      <c r="S10130">
        <v>5.0999999999999996</v>
      </c>
      <c r="T10130">
        <v>1.2610340479192938E-3</v>
      </c>
    </row>
    <row r="10131" spans="10:20" x14ac:dyDescent="0.35">
      <c r="J10131">
        <v>2012</v>
      </c>
      <c r="K10131" t="s">
        <v>7</v>
      </c>
      <c r="L10131" t="s">
        <v>163</v>
      </c>
      <c r="M10131" t="s">
        <v>16352</v>
      </c>
      <c r="O10131" t="s">
        <v>16319</v>
      </c>
      <c r="P10131" t="s">
        <v>2088</v>
      </c>
      <c r="Q10131">
        <v>276</v>
      </c>
      <c r="R10131">
        <v>4.32</v>
      </c>
      <c r="S10131">
        <v>5.25</v>
      </c>
      <c r="T10131">
        <v>1.1655011655011655E-3</v>
      </c>
    </row>
    <row r="10132" spans="10:20" x14ac:dyDescent="0.35">
      <c r="J10132">
        <v>2012</v>
      </c>
      <c r="K10132" t="s">
        <v>7</v>
      </c>
      <c r="L10132" t="s">
        <v>163</v>
      </c>
      <c r="M10132" t="s">
        <v>16352</v>
      </c>
      <c r="O10132" t="s">
        <v>16322</v>
      </c>
      <c r="P10132" t="s">
        <v>2089</v>
      </c>
      <c r="Q10132">
        <v>504</v>
      </c>
      <c r="R10132">
        <v>4.24</v>
      </c>
      <c r="S10132">
        <v>5.25</v>
      </c>
      <c r="T10132">
        <v>1.2562814070351759E-3</v>
      </c>
    </row>
    <row r="10133" spans="10:20" x14ac:dyDescent="0.35">
      <c r="J10133">
        <v>2012</v>
      </c>
      <c r="K10133" t="s">
        <v>7</v>
      </c>
      <c r="L10133" t="s">
        <v>163</v>
      </c>
      <c r="M10133" t="s">
        <v>16352</v>
      </c>
      <c r="O10133" t="s">
        <v>16325</v>
      </c>
      <c r="P10133" t="s">
        <v>2090</v>
      </c>
      <c r="Q10133">
        <v>516</v>
      </c>
      <c r="R10133">
        <v>4.34</v>
      </c>
      <c r="S10133">
        <v>5.26</v>
      </c>
      <c r="T10133">
        <v>1.4947683109118087E-3</v>
      </c>
    </row>
    <row r="10134" spans="10:20" x14ac:dyDescent="0.35">
      <c r="J10134">
        <v>2012</v>
      </c>
      <c r="K10134" t="s">
        <v>7</v>
      </c>
      <c r="L10134" t="s">
        <v>163</v>
      </c>
      <c r="M10134" t="s">
        <v>16352</v>
      </c>
      <c r="O10134" t="s">
        <v>16328</v>
      </c>
      <c r="P10134" t="s">
        <v>2091</v>
      </c>
      <c r="Q10134">
        <v>372</v>
      </c>
      <c r="R10134">
        <v>4.4400000000000004</v>
      </c>
      <c r="S10134">
        <v>5.31</v>
      </c>
      <c r="T10134">
        <v>1.1074197120708748E-3</v>
      </c>
    </row>
    <row r="10135" spans="10:20" x14ac:dyDescent="0.35">
      <c r="J10135">
        <v>2012</v>
      </c>
      <c r="K10135" t="s">
        <v>7</v>
      </c>
      <c r="L10135" t="s">
        <v>163</v>
      </c>
      <c r="M10135" t="s">
        <v>16352</v>
      </c>
      <c r="O10135" t="s">
        <v>16331</v>
      </c>
      <c r="P10135" t="s">
        <v>2092</v>
      </c>
      <c r="Q10135">
        <v>636</v>
      </c>
      <c r="R10135">
        <v>4.95</v>
      </c>
      <c r="S10135">
        <v>5.27</v>
      </c>
      <c r="T10135">
        <v>1.5015015015015015E-3</v>
      </c>
    </row>
    <row r="10136" spans="10:20" x14ac:dyDescent="0.35">
      <c r="J10136">
        <v>2012</v>
      </c>
      <c r="K10136" t="s">
        <v>7</v>
      </c>
      <c r="L10136" t="s">
        <v>163</v>
      </c>
      <c r="M10136" t="s">
        <v>16352</v>
      </c>
      <c r="O10136" t="s">
        <v>16334</v>
      </c>
      <c r="P10136" t="s">
        <v>2093</v>
      </c>
      <c r="Q10136">
        <v>480</v>
      </c>
      <c r="R10136">
        <v>4.71</v>
      </c>
      <c r="S10136">
        <v>5.21</v>
      </c>
      <c r="T10136">
        <v>1.4970059880239522E-3</v>
      </c>
    </row>
    <row r="10137" spans="10:20" x14ac:dyDescent="0.35">
      <c r="J10137">
        <v>2012</v>
      </c>
      <c r="K10137" t="s">
        <v>7</v>
      </c>
      <c r="L10137" t="s">
        <v>163</v>
      </c>
      <c r="M10137" t="s">
        <v>16352</v>
      </c>
      <c r="O10137" t="s">
        <v>16337</v>
      </c>
      <c r="P10137" t="s">
        <v>2094</v>
      </c>
      <c r="Q10137">
        <v>492</v>
      </c>
      <c r="R10137">
        <v>4.08</v>
      </c>
      <c r="S10137">
        <v>5.38</v>
      </c>
      <c r="T10137">
        <v>1.3458950201884253E-3</v>
      </c>
    </row>
    <row r="10138" spans="10:20" x14ac:dyDescent="0.35">
      <c r="J10138">
        <v>2012</v>
      </c>
      <c r="K10138" t="s">
        <v>7</v>
      </c>
      <c r="L10138" t="s">
        <v>163</v>
      </c>
      <c r="M10138" t="s">
        <v>16352</v>
      </c>
      <c r="O10138" t="s">
        <v>16199</v>
      </c>
      <c r="P10138" t="s">
        <v>2095</v>
      </c>
      <c r="Q10138">
        <v>516</v>
      </c>
      <c r="R10138">
        <v>4.25</v>
      </c>
      <c r="S10138">
        <v>5.05</v>
      </c>
      <c r="T10138">
        <v>1.0869565217391304E-3</v>
      </c>
    </row>
    <row r="10139" spans="10:20" x14ac:dyDescent="0.35">
      <c r="J10139">
        <v>2012</v>
      </c>
      <c r="K10139" t="s">
        <v>7</v>
      </c>
      <c r="L10139" t="s">
        <v>163</v>
      </c>
      <c r="M10139" t="s">
        <v>16352</v>
      </c>
      <c r="O10139" t="s">
        <v>16202</v>
      </c>
      <c r="P10139" t="s">
        <v>2096</v>
      </c>
      <c r="Q10139">
        <v>432</v>
      </c>
      <c r="R10139">
        <v>4.07</v>
      </c>
      <c r="S10139">
        <v>5.34</v>
      </c>
      <c r="T10139">
        <v>1.4347202295552368E-3</v>
      </c>
    </row>
    <row r="10140" spans="10:20" x14ac:dyDescent="0.35">
      <c r="J10140">
        <v>2012</v>
      </c>
      <c r="K10140" t="s">
        <v>7</v>
      </c>
      <c r="L10140" t="s">
        <v>163</v>
      </c>
      <c r="M10140" t="s">
        <v>16352</v>
      </c>
      <c r="O10140" t="s">
        <v>16205</v>
      </c>
      <c r="P10140" t="s">
        <v>2097</v>
      </c>
      <c r="Q10140">
        <v>336</v>
      </c>
      <c r="R10140">
        <v>4.21</v>
      </c>
      <c r="S10140">
        <v>5.29</v>
      </c>
      <c r="T10140">
        <v>1.5873015873015873E-3</v>
      </c>
    </row>
    <row r="10141" spans="10:20" x14ac:dyDescent="0.35">
      <c r="J10141">
        <v>2012</v>
      </c>
      <c r="K10141" t="s">
        <v>7</v>
      </c>
      <c r="L10141" t="s">
        <v>163</v>
      </c>
      <c r="M10141" t="s">
        <v>16352</v>
      </c>
      <c r="O10141" t="s">
        <v>16208</v>
      </c>
      <c r="P10141" t="s">
        <v>2098</v>
      </c>
      <c r="Q10141">
        <v>360</v>
      </c>
      <c r="R10141">
        <v>4.74</v>
      </c>
      <c r="S10141">
        <v>5.17</v>
      </c>
      <c r="T10141">
        <v>1.4925373134328358E-3</v>
      </c>
    </row>
    <row r="10142" spans="10:20" x14ac:dyDescent="0.35">
      <c r="J10142">
        <v>2012</v>
      </c>
      <c r="K10142" t="s">
        <v>7</v>
      </c>
      <c r="L10142" t="s">
        <v>163</v>
      </c>
      <c r="M10142" t="s">
        <v>16352</v>
      </c>
      <c r="O10142" t="s">
        <v>16211</v>
      </c>
      <c r="P10142" t="s">
        <v>2099</v>
      </c>
      <c r="Q10142">
        <v>336</v>
      </c>
      <c r="R10142">
        <v>4.1399999999999997</v>
      </c>
      <c r="S10142">
        <v>5.19</v>
      </c>
      <c r="T10142">
        <v>1.287001287001287E-3</v>
      </c>
    </row>
    <row r="10143" spans="10:20" x14ac:dyDescent="0.35">
      <c r="J10143">
        <v>2012</v>
      </c>
      <c r="K10143" t="s">
        <v>7</v>
      </c>
      <c r="L10143" t="s">
        <v>163</v>
      </c>
      <c r="M10143" t="s">
        <v>16352</v>
      </c>
      <c r="O10143" t="s">
        <v>16214</v>
      </c>
      <c r="P10143" t="s">
        <v>2100</v>
      </c>
      <c r="Q10143">
        <v>348</v>
      </c>
      <c r="R10143">
        <v>4.17</v>
      </c>
      <c r="S10143">
        <v>5.35</v>
      </c>
      <c r="T10143">
        <v>1.5290519877675841E-3</v>
      </c>
    </row>
    <row r="10144" spans="10:20" x14ac:dyDescent="0.35">
      <c r="J10144">
        <v>2012</v>
      </c>
      <c r="K10144" t="s">
        <v>7</v>
      </c>
      <c r="L10144" t="s">
        <v>163</v>
      </c>
      <c r="M10144" t="s">
        <v>16352</v>
      </c>
      <c r="O10144" t="s">
        <v>16217</v>
      </c>
      <c r="P10144" t="s">
        <v>2101</v>
      </c>
      <c r="Q10144">
        <v>540</v>
      </c>
      <c r="R10144">
        <v>4.6500000000000004</v>
      </c>
      <c r="S10144">
        <v>5.28</v>
      </c>
      <c r="T10144">
        <v>1.0245901639344263E-3</v>
      </c>
    </row>
    <row r="10145" spans="10:20" x14ac:dyDescent="0.35">
      <c r="J10145">
        <v>2012</v>
      </c>
      <c r="K10145" t="s">
        <v>7</v>
      </c>
      <c r="L10145" t="s">
        <v>163</v>
      </c>
      <c r="M10145" t="s">
        <v>16352</v>
      </c>
      <c r="O10145" t="s">
        <v>16220</v>
      </c>
      <c r="P10145" t="s">
        <v>2102</v>
      </c>
      <c r="Q10145">
        <v>672</v>
      </c>
      <c r="R10145">
        <v>4.13</v>
      </c>
      <c r="S10145">
        <v>5.01</v>
      </c>
      <c r="T10145">
        <v>1.0504201680672268E-3</v>
      </c>
    </row>
    <row r="10146" spans="10:20" x14ac:dyDescent="0.35">
      <c r="J10146">
        <v>2012</v>
      </c>
      <c r="K10146" t="s">
        <v>7</v>
      </c>
      <c r="L10146" t="s">
        <v>163</v>
      </c>
      <c r="M10146" t="s">
        <v>16352</v>
      </c>
      <c r="O10146" t="s">
        <v>16223</v>
      </c>
      <c r="P10146" t="s">
        <v>2103</v>
      </c>
      <c r="Q10146">
        <v>492</v>
      </c>
      <c r="R10146">
        <v>4.6399999999999997</v>
      </c>
      <c r="S10146">
        <v>5.28</v>
      </c>
      <c r="T10146">
        <v>1.1415525114155251E-3</v>
      </c>
    </row>
    <row r="10147" spans="10:20" x14ac:dyDescent="0.35">
      <c r="J10147">
        <v>2012</v>
      </c>
      <c r="K10147" t="s">
        <v>7</v>
      </c>
      <c r="L10147" t="s">
        <v>163</v>
      </c>
      <c r="M10147" t="s">
        <v>16352</v>
      </c>
      <c r="O10147" t="s">
        <v>16226</v>
      </c>
      <c r="P10147" t="s">
        <v>2104</v>
      </c>
      <c r="Q10147">
        <v>324</v>
      </c>
      <c r="R10147">
        <v>4.16</v>
      </c>
      <c r="S10147">
        <v>5.35</v>
      </c>
      <c r="T10147">
        <v>1.7636684303350969E-3</v>
      </c>
    </row>
    <row r="10148" spans="10:20" x14ac:dyDescent="0.35">
      <c r="J10148">
        <v>2012</v>
      </c>
      <c r="K10148" t="s">
        <v>7</v>
      </c>
      <c r="L10148" t="s">
        <v>163</v>
      </c>
      <c r="M10148" t="s">
        <v>16352</v>
      </c>
      <c r="O10148" t="s">
        <v>16229</v>
      </c>
      <c r="P10148" t="s">
        <v>2105</v>
      </c>
      <c r="Q10148">
        <v>264</v>
      </c>
      <c r="R10148">
        <v>4.1900000000000004</v>
      </c>
      <c r="S10148">
        <v>5.29</v>
      </c>
      <c r="T10148">
        <v>1.440922190201729E-3</v>
      </c>
    </row>
    <row r="10149" spans="10:20" x14ac:dyDescent="0.35">
      <c r="J10149">
        <v>2012</v>
      </c>
      <c r="K10149" t="s">
        <v>7</v>
      </c>
      <c r="L10149" t="s">
        <v>163</v>
      </c>
      <c r="M10149" t="s">
        <v>16352</v>
      </c>
      <c r="O10149" t="s">
        <v>16232</v>
      </c>
      <c r="P10149" t="s">
        <v>2106</v>
      </c>
      <c r="Q10149">
        <v>384</v>
      </c>
      <c r="R10149">
        <v>4.09</v>
      </c>
      <c r="S10149">
        <v>5.0599999999999996</v>
      </c>
      <c r="T10149">
        <v>1.7605633802816902E-3</v>
      </c>
    </row>
    <row r="10150" spans="10:20" x14ac:dyDescent="0.35">
      <c r="J10150">
        <v>2012</v>
      </c>
      <c r="K10150" t="s">
        <v>7</v>
      </c>
      <c r="L10150" t="s">
        <v>163</v>
      </c>
      <c r="M10150" t="s">
        <v>16352</v>
      </c>
      <c r="O10150" t="s">
        <v>16235</v>
      </c>
      <c r="P10150" t="s">
        <v>2107</v>
      </c>
      <c r="Q10150">
        <v>288</v>
      </c>
      <c r="R10150">
        <v>4.79</v>
      </c>
      <c r="S10150">
        <v>5.3</v>
      </c>
      <c r="T10150">
        <v>1.6778523489932886E-3</v>
      </c>
    </row>
    <row r="10151" spans="10:20" x14ac:dyDescent="0.35">
      <c r="J10151">
        <v>2012</v>
      </c>
      <c r="K10151" t="s">
        <v>7</v>
      </c>
      <c r="L10151" t="s">
        <v>163</v>
      </c>
      <c r="M10151" t="s">
        <v>16352</v>
      </c>
      <c r="O10151" t="s">
        <v>16238</v>
      </c>
      <c r="P10151" t="s">
        <v>2108</v>
      </c>
      <c r="Q10151">
        <v>432</v>
      </c>
      <c r="R10151">
        <v>4.99</v>
      </c>
      <c r="S10151">
        <v>5.31</v>
      </c>
      <c r="T10151">
        <v>1.7921146953405018E-3</v>
      </c>
    </row>
    <row r="10152" spans="10:20" x14ac:dyDescent="0.35">
      <c r="J10152">
        <v>2012</v>
      </c>
      <c r="K10152" t="s">
        <v>7</v>
      </c>
      <c r="L10152" t="s">
        <v>163</v>
      </c>
      <c r="M10152" t="s">
        <v>16352</v>
      </c>
      <c r="O10152" t="s">
        <v>16241</v>
      </c>
      <c r="P10152" t="s">
        <v>2109</v>
      </c>
      <c r="Q10152">
        <v>312</v>
      </c>
      <c r="R10152">
        <v>4.3</v>
      </c>
      <c r="S10152">
        <v>5.25</v>
      </c>
      <c r="T10152">
        <v>1.5037593984962407E-3</v>
      </c>
    </row>
    <row r="10153" spans="10:20" x14ac:dyDescent="0.35">
      <c r="J10153">
        <v>2012</v>
      </c>
      <c r="K10153" t="s">
        <v>7</v>
      </c>
      <c r="L10153" t="s">
        <v>163</v>
      </c>
      <c r="M10153" t="s">
        <v>16352</v>
      </c>
      <c r="O10153" t="s">
        <v>16244</v>
      </c>
      <c r="P10153" t="s">
        <v>3791</v>
      </c>
      <c r="Q10153">
        <v>276</v>
      </c>
      <c r="R10153">
        <v>4.96</v>
      </c>
      <c r="S10153">
        <v>5.03</v>
      </c>
      <c r="T10153">
        <v>1.215066828675577E-3</v>
      </c>
    </row>
    <row r="10154" spans="10:20" x14ac:dyDescent="0.35">
      <c r="J10154">
        <v>2012</v>
      </c>
      <c r="K10154" t="s">
        <v>7</v>
      </c>
      <c r="L10154" t="s">
        <v>163</v>
      </c>
      <c r="M10154" t="s">
        <v>16352</v>
      </c>
      <c r="O10154" t="s">
        <v>16247</v>
      </c>
      <c r="P10154" t="s">
        <v>3792</v>
      </c>
      <c r="Q10154">
        <v>480</v>
      </c>
      <c r="R10154">
        <v>4.6100000000000003</v>
      </c>
      <c r="S10154">
        <v>5.3</v>
      </c>
      <c r="T10154">
        <v>1.7152658662092624E-3</v>
      </c>
    </row>
    <row r="10155" spans="10:20" x14ac:dyDescent="0.35">
      <c r="J10155">
        <v>2012</v>
      </c>
      <c r="K10155" t="s">
        <v>7</v>
      </c>
      <c r="L10155" t="s">
        <v>163</v>
      </c>
      <c r="M10155" t="s">
        <v>16352</v>
      </c>
      <c r="O10155" t="s">
        <v>16250</v>
      </c>
      <c r="P10155" t="s">
        <v>3793</v>
      </c>
      <c r="Q10155">
        <v>648</v>
      </c>
      <c r="R10155">
        <v>4.51</v>
      </c>
      <c r="S10155">
        <v>5.29</v>
      </c>
      <c r="T10155">
        <v>1.3422818791946308E-3</v>
      </c>
    </row>
    <row r="10156" spans="10:20" x14ac:dyDescent="0.35">
      <c r="J10156">
        <v>2012</v>
      </c>
      <c r="K10156" t="s">
        <v>7</v>
      </c>
      <c r="L10156" t="s">
        <v>159</v>
      </c>
      <c r="M10156" t="s">
        <v>16354</v>
      </c>
      <c r="O10156" t="s">
        <v>16253</v>
      </c>
      <c r="P10156" t="s">
        <v>2111</v>
      </c>
      <c r="Q10156">
        <v>108</v>
      </c>
      <c r="R10156">
        <v>1.2</v>
      </c>
      <c r="S10156">
        <v>1.37</v>
      </c>
      <c r="T10156">
        <v>1.4792899408284023E-3</v>
      </c>
    </row>
    <row r="10157" spans="10:20" x14ac:dyDescent="0.35">
      <c r="J10157">
        <v>2012</v>
      </c>
      <c r="K10157" t="s">
        <v>7</v>
      </c>
      <c r="L10157" t="s">
        <v>159</v>
      </c>
      <c r="M10157" t="s">
        <v>16354</v>
      </c>
      <c r="O10157" t="s">
        <v>16256</v>
      </c>
      <c r="P10157" t="s">
        <v>2112</v>
      </c>
      <c r="Q10157">
        <v>120</v>
      </c>
      <c r="R10157">
        <v>1.1000000000000001</v>
      </c>
      <c r="S10157">
        <v>1.2</v>
      </c>
      <c r="T10157">
        <v>1.4903129657228018E-3</v>
      </c>
    </row>
    <row r="10158" spans="10:20" x14ac:dyDescent="0.35">
      <c r="J10158">
        <v>2012</v>
      </c>
      <c r="K10158" t="s">
        <v>7</v>
      </c>
      <c r="L10158" t="s">
        <v>159</v>
      </c>
      <c r="M10158" t="s">
        <v>16354</v>
      </c>
      <c r="O10158" t="s">
        <v>16259</v>
      </c>
      <c r="P10158" t="s">
        <v>2113</v>
      </c>
      <c r="Q10158">
        <v>132</v>
      </c>
      <c r="R10158">
        <v>1.18</v>
      </c>
      <c r="S10158">
        <v>1.28</v>
      </c>
      <c r="T10158">
        <v>1.1641443538998836E-3</v>
      </c>
    </row>
    <row r="10159" spans="10:20" x14ac:dyDescent="0.35">
      <c r="J10159">
        <v>2012</v>
      </c>
      <c r="K10159" t="s">
        <v>7</v>
      </c>
      <c r="L10159" t="s">
        <v>159</v>
      </c>
      <c r="M10159" t="s">
        <v>16354</v>
      </c>
      <c r="O10159" t="s">
        <v>16262</v>
      </c>
      <c r="P10159" t="s">
        <v>2114</v>
      </c>
      <c r="Q10159">
        <v>216</v>
      </c>
      <c r="R10159">
        <v>1.19</v>
      </c>
      <c r="S10159">
        <v>1.22</v>
      </c>
      <c r="T10159">
        <v>1.0989010989010989E-3</v>
      </c>
    </row>
    <row r="10160" spans="10:20" x14ac:dyDescent="0.35">
      <c r="J10160">
        <v>2012</v>
      </c>
      <c r="K10160" t="s">
        <v>7</v>
      </c>
      <c r="L10160" t="s">
        <v>159</v>
      </c>
      <c r="M10160" t="s">
        <v>16354</v>
      </c>
      <c r="O10160" t="s">
        <v>16265</v>
      </c>
      <c r="P10160" t="s">
        <v>2115</v>
      </c>
      <c r="Q10160">
        <v>180</v>
      </c>
      <c r="R10160">
        <v>1.04</v>
      </c>
      <c r="S10160">
        <v>1.35</v>
      </c>
      <c r="T10160">
        <v>1.0593220338983051E-3</v>
      </c>
    </row>
    <row r="10161" spans="10:20" x14ac:dyDescent="0.35">
      <c r="J10161">
        <v>2012</v>
      </c>
      <c r="K10161" t="s">
        <v>7</v>
      </c>
      <c r="L10161" t="s">
        <v>159</v>
      </c>
      <c r="M10161" t="s">
        <v>16354</v>
      </c>
      <c r="O10161" t="s">
        <v>16268</v>
      </c>
      <c r="P10161" t="s">
        <v>2116</v>
      </c>
      <c r="Q10161">
        <v>156</v>
      </c>
      <c r="R10161">
        <v>1.1499999999999999</v>
      </c>
      <c r="S10161">
        <v>1.29</v>
      </c>
      <c r="T10161">
        <v>1.4347202295552368E-3</v>
      </c>
    </row>
    <row r="10162" spans="10:20" x14ac:dyDescent="0.35">
      <c r="J10162">
        <v>2012</v>
      </c>
      <c r="K10162" t="s">
        <v>7</v>
      </c>
      <c r="L10162" t="s">
        <v>159</v>
      </c>
      <c r="M10162" t="s">
        <v>16354</v>
      </c>
      <c r="O10162" t="s">
        <v>16271</v>
      </c>
      <c r="P10162" t="s">
        <v>2117</v>
      </c>
      <c r="Q10162">
        <v>156</v>
      </c>
      <c r="R10162">
        <v>1.17</v>
      </c>
      <c r="S10162">
        <v>1.4</v>
      </c>
      <c r="T10162">
        <v>1.6920473773265651E-3</v>
      </c>
    </row>
    <row r="10163" spans="10:20" x14ac:dyDescent="0.35">
      <c r="J10163">
        <v>2012</v>
      </c>
      <c r="K10163" t="s">
        <v>7</v>
      </c>
      <c r="L10163" t="s">
        <v>159</v>
      </c>
      <c r="M10163" t="s">
        <v>16354</v>
      </c>
      <c r="O10163" t="s">
        <v>16274</v>
      </c>
      <c r="P10163" t="s">
        <v>2118</v>
      </c>
      <c r="Q10163">
        <v>204</v>
      </c>
      <c r="R10163">
        <v>1.01</v>
      </c>
      <c r="S10163">
        <v>1.21</v>
      </c>
      <c r="T10163">
        <v>1.3774104683195593E-3</v>
      </c>
    </row>
    <row r="10164" spans="10:20" x14ac:dyDescent="0.35">
      <c r="J10164">
        <v>2012</v>
      </c>
      <c r="K10164" t="s">
        <v>7</v>
      </c>
      <c r="L10164" t="s">
        <v>159</v>
      </c>
      <c r="M10164" t="s">
        <v>16354</v>
      </c>
      <c r="O10164" t="s">
        <v>16277</v>
      </c>
      <c r="P10164" t="s">
        <v>2119</v>
      </c>
      <c r="Q10164">
        <v>192</v>
      </c>
      <c r="R10164">
        <v>1.03</v>
      </c>
      <c r="S10164">
        <v>1.28</v>
      </c>
      <c r="T10164">
        <v>1.3831258644536654E-3</v>
      </c>
    </row>
    <row r="10165" spans="10:20" x14ac:dyDescent="0.35">
      <c r="J10165">
        <v>2012</v>
      </c>
      <c r="K10165" t="s">
        <v>7</v>
      </c>
      <c r="L10165" t="s">
        <v>159</v>
      </c>
      <c r="M10165" t="s">
        <v>16354</v>
      </c>
      <c r="O10165" t="s">
        <v>16280</v>
      </c>
      <c r="P10165" t="s">
        <v>2120</v>
      </c>
      <c r="Q10165">
        <v>84</v>
      </c>
      <c r="R10165">
        <v>1.18</v>
      </c>
      <c r="S10165">
        <v>1.25</v>
      </c>
      <c r="T10165">
        <v>1.092896174863388E-3</v>
      </c>
    </row>
    <row r="10166" spans="10:20" x14ac:dyDescent="0.35">
      <c r="J10166">
        <v>2012</v>
      </c>
      <c r="K10166" t="s">
        <v>7</v>
      </c>
      <c r="L10166" t="s">
        <v>159</v>
      </c>
      <c r="M10166" t="s">
        <v>16354</v>
      </c>
      <c r="O10166" t="s">
        <v>16283</v>
      </c>
      <c r="P10166" t="s">
        <v>2121</v>
      </c>
      <c r="Q10166">
        <v>216</v>
      </c>
      <c r="R10166">
        <v>1.1299999999999999</v>
      </c>
      <c r="S10166">
        <v>1.32</v>
      </c>
      <c r="T10166">
        <v>1.6501650165016502E-3</v>
      </c>
    </row>
    <row r="10167" spans="10:20" x14ac:dyDescent="0.35">
      <c r="J10167">
        <v>2012</v>
      </c>
      <c r="K10167" t="s">
        <v>7</v>
      </c>
      <c r="L10167" t="s">
        <v>159</v>
      </c>
      <c r="M10167" t="s">
        <v>16354</v>
      </c>
      <c r="O10167" t="s">
        <v>16286</v>
      </c>
      <c r="P10167" t="s">
        <v>2122</v>
      </c>
      <c r="Q10167">
        <v>180</v>
      </c>
      <c r="R10167">
        <v>1.03</v>
      </c>
      <c r="S10167">
        <v>1.23</v>
      </c>
      <c r="T10167">
        <v>1.589825119236884E-3</v>
      </c>
    </row>
    <row r="10168" spans="10:20" x14ac:dyDescent="0.35">
      <c r="J10168">
        <v>2012</v>
      </c>
      <c r="K10168" t="s">
        <v>7</v>
      </c>
      <c r="L10168" t="s">
        <v>159</v>
      </c>
      <c r="M10168" t="s">
        <v>16354</v>
      </c>
      <c r="O10168" t="s">
        <v>16289</v>
      </c>
      <c r="P10168" t="s">
        <v>2123</v>
      </c>
      <c r="Q10168">
        <v>84</v>
      </c>
      <c r="R10168">
        <v>1.18</v>
      </c>
      <c r="S10168">
        <v>1.23</v>
      </c>
      <c r="T10168">
        <v>1.0638297872340426E-3</v>
      </c>
    </row>
    <row r="10169" spans="10:20" x14ac:dyDescent="0.35">
      <c r="J10169">
        <v>2012</v>
      </c>
      <c r="K10169" t="s">
        <v>7</v>
      </c>
      <c r="L10169" t="s">
        <v>159</v>
      </c>
      <c r="M10169" t="s">
        <v>16354</v>
      </c>
      <c r="O10169" t="s">
        <v>16292</v>
      </c>
      <c r="P10169" t="s">
        <v>2124</v>
      </c>
      <c r="Q10169">
        <v>60</v>
      </c>
      <c r="R10169">
        <v>1.1299999999999999</v>
      </c>
      <c r="S10169">
        <v>1.36</v>
      </c>
      <c r="T10169">
        <v>1.483679525222552E-3</v>
      </c>
    </row>
    <row r="10170" spans="10:20" x14ac:dyDescent="0.35">
      <c r="J10170">
        <v>2012</v>
      </c>
      <c r="K10170" t="s">
        <v>7</v>
      </c>
      <c r="L10170" t="s">
        <v>159</v>
      </c>
      <c r="M10170" t="s">
        <v>16354</v>
      </c>
      <c r="O10170" t="s">
        <v>16295</v>
      </c>
      <c r="P10170" t="s">
        <v>2125</v>
      </c>
      <c r="Q10170">
        <v>84</v>
      </c>
      <c r="R10170">
        <v>1.07</v>
      </c>
      <c r="S10170">
        <v>1.37</v>
      </c>
      <c r="T10170">
        <v>1.0245901639344263E-3</v>
      </c>
    </row>
    <row r="10171" spans="10:20" x14ac:dyDescent="0.35">
      <c r="J10171">
        <v>2012</v>
      </c>
      <c r="K10171" t="s">
        <v>7</v>
      </c>
      <c r="L10171" t="s">
        <v>159</v>
      </c>
      <c r="M10171" t="s">
        <v>16354</v>
      </c>
      <c r="O10171" t="s">
        <v>16298</v>
      </c>
      <c r="P10171" t="s">
        <v>2126</v>
      </c>
      <c r="Q10171">
        <v>144</v>
      </c>
      <c r="R10171">
        <v>1.08</v>
      </c>
      <c r="S10171">
        <v>1.4</v>
      </c>
      <c r="T10171">
        <v>1.3003901170351106E-3</v>
      </c>
    </row>
    <row r="10172" spans="10:20" x14ac:dyDescent="0.35">
      <c r="J10172">
        <v>2012</v>
      </c>
      <c r="K10172" t="s">
        <v>7</v>
      </c>
      <c r="L10172" t="s">
        <v>159</v>
      </c>
      <c r="M10172" t="s">
        <v>16354</v>
      </c>
      <c r="O10172" t="s">
        <v>16301</v>
      </c>
      <c r="P10172" t="s">
        <v>2127</v>
      </c>
      <c r="Q10172">
        <v>144</v>
      </c>
      <c r="R10172">
        <v>1.06</v>
      </c>
      <c r="S10172">
        <v>1.25</v>
      </c>
      <c r="T10172">
        <v>1.3404825737265416E-3</v>
      </c>
    </row>
    <row r="10173" spans="10:20" x14ac:dyDescent="0.35">
      <c r="J10173">
        <v>2012</v>
      </c>
      <c r="K10173" t="s">
        <v>7</v>
      </c>
      <c r="L10173" t="s">
        <v>159</v>
      </c>
      <c r="M10173" t="s">
        <v>16354</v>
      </c>
      <c r="O10173" t="s">
        <v>16304</v>
      </c>
      <c r="P10173" t="s">
        <v>2128</v>
      </c>
      <c r="Q10173">
        <v>180</v>
      </c>
      <c r="R10173">
        <v>1.19</v>
      </c>
      <c r="S10173">
        <v>1.38</v>
      </c>
      <c r="T10173">
        <v>1.0683760683760685E-3</v>
      </c>
    </row>
    <row r="10174" spans="10:20" x14ac:dyDescent="0.35">
      <c r="J10174">
        <v>2012</v>
      </c>
      <c r="K10174" t="s">
        <v>7</v>
      </c>
      <c r="L10174" t="s">
        <v>159</v>
      </c>
      <c r="M10174" t="s">
        <v>16354</v>
      </c>
      <c r="O10174" t="s">
        <v>16307</v>
      </c>
      <c r="P10174" t="s">
        <v>2129</v>
      </c>
      <c r="Q10174">
        <v>180</v>
      </c>
      <c r="R10174">
        <v>1.02</v>
      </c>
      <c r="S10174">
        <v>1.29</v>
      </c>
      <c r="T10174">
        <v>1.3140604467805519E-3</v>
      </c>
    </row>
    <row r="10175" spans="10:20" x14ac:dyDescent="0.35">
      <c r="J10175">
        <v>2012</v>
      </c>
      <c r="K10175" t="s">
        <v>7</v>
      </c>
      <c r="L10175" t="s">
        <v>159</v>
      </c>
      <c r="M10175" t="s">
        <v>16354</v>
      </c>
      <c r="O10175" t="s">
        <v>16310</v>
      </c>
      <c r="P10175" t="s">
        <v>2130</v>
      </c>
      <c r="Q10175">
        <v>204</v>
      </c>
      <c r="R10175">
        <v>1.05</v>
      </c>
      <c r="S10175">
        <v>1.28</v>
      </c>
      <c r="T10175">
        <v>1.4471780028943559E-3</v>
      </c>
    </row>
    <row r="10176" spans="10:20" x14ac:dyDescent="0.35">
      <c r="J10176">
        <v>2012</v>
      </c>
      <c r="K10176" t="s">
        <v>7</v>
      </c>
      <c r="L10176" t="s">
        <v>159</v>
      </c>
      <c r="M10176" t="s">
        <v>16354</v>
      </c>
      <c r="O10176" t="s">
        <v>16313</v>
      </c>
      <c r="P10176" t="s">
        <v>2131</v>
      </c>
      <c r="Q10176">
        <v>120</v>
      </c>
      <c r="R10176">
        <v>1.1399999999999999</v>
      </c>
      <c r="S10176">
        <v>1.22</v>
      </c>
      <c r="T10176">
        <v>1.6778523489932886E-3</v>
      </c>
    </row>
    <row r="10177" spans="10:20" x14ac:dyDescent="0.35">
      <c r="J10177">
        <v>2012</v>
      </c>
      <c r="K10177" t="s">
        <v>7</v>
      </c>
      <c r="L10177" t="s">
        <v>159</v>
      </c>
      <c r="M10177" t="s">
        <v>16354</v>
      </c>
      <c r="O10177" t="s">
        <v>16316</v>
      </c>
      <c r="P10177" t="s">
        <v>2132</v>
      </c>
      <c r="Q10177">
        <v>108</v>
      </c>
      <c r="R10177">
        <v>1.1200000000000001</v>
      </c>
      <c r="S10177">
        <v>1.22</v>
      </c>
      <c r="T10177">
        <v>1.0482180293501049E-3</v>
      </c>
    </row>
    <row r="10178" spans="10:20" x14ac:dyDescent="0.35">
      <c r="J10178">
        <v>2012</v>
      </c>
      <c r="K10178" t="s">
        <v>7</v>
      </c>
      <c r="L10178" t="s">
        <v>159</v>
      </c>
      <c r="M10178" t="s">
        <v>16354</v>
      </c>
      <c r="O10178" t="s">
        <v>16319</v>
      </c>
      <c r="P10178" t="s">
        <v>2133</v>
      </c>
      <c r="Q10178">
        <v>168</v>
      </c>
      <c r="R10178">
        <v>1.1100000000000001</v>
      </c>
      <c r="S10178">
        <v>1.33</v>
      </c>
      <c r="T10178">
        <v>1.0319917440660474E-3</v>
      </c>
    </row>
    <row r="10179" spans="10:20" x14ac:dyDescent="0.35">
      <c r="J10179">
        <v>2012</v>
      </c>
      <c r="K10179" t="s">
        <v>7</v>
      </c>
      <c r="L10179" t="s">
        <v>159</v>
      </c>
      <c r="M10179" t="s">
        <v>16354</v>
      </c>
      <c r="O10179" t="s">
        <v>16322</v>
      </c>
      <c r="P10179" t="s">
        <v>2134</v>
      </c>
      <c r="Q10179">
        <v>216</v>
      </c>
      <c r="R10179">
        <v>1.0900000000000001</v>
      </c>
      <c r="S10179">
        <v>1.38</v>
      </c>
      <c r="T10179">
        <v>1.0582010582010583E-3</v>
      </c>
    </row>
    <row r="10180" spans="10:20" x14ac:dyDescent="0.35">
      <c r="J10180">
        <v>2012</v>
      </c>
      <c r="K10180" t="s">
        <v>7</v>
      </c>
      <c r="L10180" t="s">
        <v>159</v>
      </c>
      <c r="M10180" t="s">
        <v>16354</v>
      </c>
      <c r="O10180" t="s">
        <v>16325</v>
      </c>
      <c r="P10180" t="s">
        <v>2135</v>
      </c>
      <c r="Q10180">
        <v>96</v>
      </c>
      <c r="R10180">
        <v>1.08</v>
      </c>
      <c r="S10180">
        <v>1.33</v>
      </c>
      <c r="T10180">
        <v>1.7452006980802793E-3</v>
      </c>
    </row>
    <row r="10181" spans="10:20" x14ac:dyDescent="0.35">
      <c r="J10181">
        <v>2012</v>
      </c>
      <c r="K10181" t="s">
        <v>7</v>
      </c>
      <c r="L10181" t="s">
        <v>159</v>
      </c>
      <c r="M10181" t="s">
        <v>16354</v>
      </c>
      <c r="O10181" t="s">
        <v>16328</v>
      </c>
      <c r="P10181" t="s">
        <v>2136</v>
      </c>
      <c r="Q10181">
        <v>144</v>
      </c>
      <c r="R10181">
        <v>1.07</v>
      </c>
      <c r="S10181">
        <v>1.25</v>
      </c>
      <c r="T10181">
        <v>1.5432098765432098E-3</v>
      </c>
    </row>
    <row r="10182" spans="10:20" x14ac:dyDescent="0.35">
      <c r="J10182">
        <v>2012</v>
      </c>
      <c r="K10182" t="s">
        <v>7</v>
      </c>
      <c r="L10182" t="s">
        <v>159</v>
      </c>
      <c r="M10182" t="s">
        <v>16354</v>
      </c>
      <c r="O10182" t="s">
        <v>16331</v>
      </c>
      <c r="P10182" t="s">
        <v>2137</v>
      </c>
      <c r="Q10182">
        <v>144</v>
      </c>
      <c r="R10182">
        <v>1.19</v>
      </c>
      <c r="S10182">
        <v>1.2</v>
      </c>
      <c r="T10182">
        <v>1.1848341232227489E-3</v>
      </c>
    </row>
    <row r="10183" spans="10:20" x14ac:dyDescent="0.35">
      <c r="J10183">
        <v>2012</v>
      </c>
      <c r="K10183" t="s">
        <v>7</v>
      </c>
      <c r="L10183" t="s">
        <v>159</v>
      </c>
      <c r="M10183" t="s">
        <v>16354</v>
      </c>
      <c r="O10183" t="s">
        <v>16334</v>
      </c>
      <c r="P10183" t="s">
        <v>2138</v>
      </c>
      <c r="Q10183">
        <v>132</v>
      </c>
      <c r="R10183">
        <v>1.1499999999999999</v>
      </c>
      <c r="S10183">
        <v>1.26</v>
      </c>
      <c r="T10183">
        <v>1.2135922330097086E-3</v>
      </c>
    </row>
    <row r="10184" spans="10:20" x14ac:dyDescent="0.35">
      <c r="J10184">
        <v>2012</v>
      </c>
      <c r="K10184" t="s">
        <v>7</v>
      </c>
      <c r="L10184" t="s">
        <v>159</v>
      </c>
      <c r="M10184" t="s">
        <v>16354</v>
      </c>
      <c r="O10184" t="s">
        <v>16337</v>
      </c>
      <c r="P10184" t="s">
        <v>2139</v>
      </c>
      <c r="Q10184">
        <v>108</v>
      </c>
      <c r="R10184">
        <v>1.18</v>
      </c>
      <c r="S10184">
        <v>1.25</v>
      </c>
      <c r="T10184">
        <v>1.176470588235294E-3</v>
      </c>
    </row>
    <row r="10185" spans="10:20" x14ac:dyDescent="0.35">
      <c r="J10185">
        <v>2012</v>
      </c>
      <c r="K10185" t="s">
        <v>7</v>
      </c>
      <c r="L10185" t="s">
        <v>159</v>
      </c>
      <c r="M10185" t="s">
        <v>16354</v>
      </c>
      <c r="O10185" t="s">
        <v>16199</v>
      </c>
      <c r="P10185" t="s">
        <v>2140</v>
      </c>
      <c r="Q10185">
        <v>96</v>
      </c>
      <c r="R10185">
        <v>1.1200000000000001</v>
      </c>
      <c r="S10185">
        <v>1.21</v>
      </c>
      <c r="T10185">
        <v>1.2106537530266344E-3</v>
      </c>
    </row>
    <row r="10186" spans="10:20" x14ac:dyDescent="0.35">
      <c r="J10186">
        <v>2012</v>
      </c>
      <c r="K10186" t="s">
        <v>7</v>
      </c>
      <c r="L10186" t="s">
        <v>159</v>
      </c>
      <c r="M10186" t="s">
        <v>16354</v>
      </c>
      <c r="O10186" t="s">
        <v>16202</v>
      </c>
      <c r="P10186" t="s">
        <v>2141</v>
      </c>
      <c r="Q10186">
        <v>144</v>
      </c>
      <c r="R10186">
        <v>1.1599999999999999</v>
      </c>
      <c r="S10186">
        <v>1.36</v>
      </c>
      <c r="T10186">
        <v>1.3908205841446453E-3</v>
      </c>
    </row>
    <row r="10187" spans="10:20" x14ac:dyDescent="0.35">
      <c r="J10187">
        <v>2012</v>
      </c>
      <c r="K10187" t="s">
        <v>7</v>
      </c>
      <c r="L10187" t="s">
        <v>159</v>
      </c>
      <c r="M10187" t="s">
        <v>16354</v>
      </c>
      <c r="O10187" t="s">
        <v>16205</v>
      </c>
      <c r="P10187" t="s">
        <v>2142</v>
      </c>
      <c r="Q10187">
        <v>180</v>
      </c>
      <c r="R10187">
        <v>1</v>
      </c>
      <c r="S10187">
        <v>1.32</v>
      </c>
      <c r="T10187">
        <v>1.5337423312883436E-3</v>
      </c>
    </row>
    <row r="10188" spans="10:20" x14ac:dyDescent="0.35">
      <c r="J10188">
        <v>2012</v>
      </c>
      <c r="K10188" t="s">
        <v>7</v>
      </c>
      <c r="L10188" t="s">
        <v>159</v>
      </c>
      <c r="M10188" t="s">
        <v>16354</v>
      </c>
      <c r="O10188" t="s">
        <v>16208</v>
      </c>
      <c r="P10188" t="s">
        <v>2143</v>
      </c>
      <c r="Q10188">
        <v>84</v>
      </c>
      <c r="R10188">
        <v>1.06</v>
      </c>
      <c r="S10188">
        <v>1.39</v>
      </c>
      <c r="T10188">
        <v>1.1299435028248588E-3</v>
      </c>
    </row>
    <row r="10189" spans="10:20" x14ac:dyDescent="0.35">
      <c r="J10189">
        <v>2012</v>
      </c>
      <c r="K10189" t="s">
        <v>7</v>
      </c>
      <c r="L10189" t="s">
        <v>159</v>
      </c>
      <c r="M10189" t="s">
        <v>16354</v>
      </c>
      <c r="O10189" t="s">
        <v>16211</v>
      </c>
      <c r="P10189" t="s">
        <v>2144</v>
      </c>
      <c r="Q10189">
        <v>132</v>
      </c>
      <c r="R10189">
        <v>1.19</v>
      </c>
      <c r="S10189">
        <v>1.22</v>
      </c>
      <c r="T10189">
        <v>1.4534883720930232E-3</v>
      </c>
    </row>
    <row r="10190" spans="10:20" x14ac:dyDescent="0.35">
      <c r="J10190">
        <v>2012</v>
      </c>
      <c r="K10190" t="s">
        <v>7</v>
      </c>
      <c r="L10190" t="s">
        <v>159</v>
      </c>
      <c r="M10190" t="s">
        <v>16354</v>
      </c>
      <c r="O10190" t="s">
        <v>16214</v>
      </c>
      <c r="P10190" t="s">
        <v>2145</v>
      </c>
      <c r="Q10190">
        <v>216</v>
      </c>
      <c r="R10190">
        <v>1.0900000000000001</v>
      </c>
      <c r="S10190">
        <v>1.25</v>
      </c>
      <c r="T10190">
        <v>1.5408320493066256E-3</v>
      </c>
    </row>
    <row r="10191" spans="10:20" x14ac:dyDescent="0.35">
      <c r="J10191">
        <v>2012</v>
      </c>
      <c r="K10191" t="s">
        <v>7</v>
      </c>
      <c r="L10191" t="s">
        <v>159</v>
      </c>
      <c r="M10191" t="s">
        <v>16354</v>
      </c>
      <c r="O10191" t="s">
        <v>16217</v>
      </c>
      <c r="P10191" t="s">
        <v>2146</v>
      </c>
      <c r="Q10191">
        <v>192</v>
      </c>
      <c r="R10191">
        <v>1.1399999999999999</v>
      </c>
      <c r="S10191">
        <v>1.36</v>
      </c>
      <c r="T10191">
        <v>1.201923076923077E-3</v>
      </c>
    </row>
    <row r="10192" spans="10:20" x14ac:dyDescent="0.35">
      <c r="J10192">
        <v>2012</v>
      </c>
      <c r="K10192" t="s">
        <v>7</v>
      </c>
      <c r="L10192" t="s">
        <v>159</v>
      </c>
      <c r="M10192" t="s">
        <v>16354</v>
      </c>
      <c r="O10192" t="s">
        <v>16220</v>
      </c>
      <c r="P10192" t="s">
        <v>2147</v>
      </c>
      <c r="Q10192">
        <v>120</v>
      </c>
      <c r="R10192">
        <v>1.02</v>
      </c>
      <c r="S10192">
        <v>1.28</v>
      </c>
      <c r="T10192">
        <v>1.6863406408094434E-3</v>
      </c>
    </row>
    <row r="10193" spans="10:20" x14ac:dyDescent="0.35">
      <c r="J10193">
        <v>2012</v>
      </c>
      <c r="K10193" t="s">
        <v>7</v>
      </c>
      <c r="L10193" t="s">
        <v>159</v>
      </c>
      <c r="M10193" t="s">
        <v>16354</v>
      </c>
      <c r="O10193" t="s">
        <v>16223</v>
      </c>
      <c r="P10193" t="s">
        <v>2148</v>
      </c>
      <c r="Q10193">
        <v>180</v>
      </c>
      <c r="R10193">
        <v>1</v>
      </c>
      <c r="S10193">
        <v>1.33</v>
      </c>
      <c r="T10193">
        <v>1.6051364365971107E-3</v>
      </c>
    </row>
    <row r="10194" spans="10:20" x14ac:dyDescent="0.35">
      <c r="J10194">
        <v>2012</v>
      </c>
      <c r="K10194" t="s">
        <v>7</v>
      </c>
      <c r="L10194" t="s">
        <v>159</v>
      </c>
      <c r="M10194" t="s">
        <v>16354</v>
      </c>
      <c r="O10194" t="s">
        <v>16226</v>
      </c>
      <c r="P10194" t="s">
        <v>2149</v>
      </c>
      <c r="Q10194">
        <v>60</v>
      </c>
      <c r="R10194">
        <v>1.1499999999999999</v>
      </c>
      <c r="S10194">
        <v>1.21</v>
      </c>
      <c r="T10194">
        <v>1.3698630136986301E-3</v>
      </c>
    </row>
    <row r="10195" spans="10:20" x14ac:dyDescent="0.35">
      <c r="J10195">
        <v>2012</v>
      </c>
      <c r="K10195" t="s">
        <v>7</v>
      </c>
      <c r="L10195" t="s">
        <v>159</v>
      </c>
      <c r="M10195" t="s">
        <v>16354</v>
      </c>
      <c r="O10195" t="s">
        <v>16229</v>
      </c>
      <c r="P10195" t="s">
        <v>2150</v>
      </c>
      <c r="Q10195">
        <v>180</v>
      </c>
      <c r="R10195">
        <v>1.18</v>
      </c>
      <c r="S10195">
        <v>1.36</v>
      </c>
      <c r="T10195">
        <v>1.6556291390728477E-3</v>
      </c>
    </row>
    <row r="10196" spans="10:20" x14ac:dyDescent="0.35">
      <c r="J10196">
        <v>2012</v>
      </c>
      <c r="K10196" t="s">
        <v>7</v>
      </c>
      <c r="L10196" t="s">
        <v>159</v>
      </c>
      <c r="M10196" t="s">
        <v>16354</v>
      </c>
      <c r="O10196" t="s">
        <v>16232</v>
      </c>
      <c r="P10196" t="s">
        <v>2151</v>
      </c>
      <c r="Q10196">
        <v>168</v>
      </c>
      <c r="R10196">
        <v>1.19</v>
      </c>
      <c r="S10196">
        <v>1.22</v>
      </c>
      <c r="T10196">
        <v>1.364256480218281E-3</v>
      </c>
    </row>
    <row r="10197" spans="10:20" x14ac:dyDescent="0.35">
      <c r="J10197">
        <v>2012</v>
      </c>
      <c r="K10197" t="s">
        <v>7</v>
      </c>
      <c r="L10197" t="s">
        <v>159</v>
      </c>
      <c r="M10197" t="s">
        <v>16354</v>
      </c>
      <c r="O10197" t="s">
        <v>16235</v>
      </c>
      <c r="P10197" t="s">
        <v>2152</v>
      </c>
      <c r="Q10197">
        <v>204</v>
      </c>
      <c r="R10197">
        <v>1.02</v>
      </c>
      <c r="S10197">
        <v>1.33</v>
      </c>
      <c r="T10197">
        <v>1.037344398340249E-3</v>
      </c>
    </row>
    <row r="10198" spans="10:20" x14ac:dyDescent="0.35">
      <c r="J10198">
        <v>2012</v>
      </c>
      <c r="K10198" t="s">
        <v>7</v>
      </c>
      <c r="L10198" t="s">
        <v>159</v>
      </c>
      <c r="M10198" t="s">
        <v>16354</v>
      </c>
      <c r="O10198" t="s">
        <v>16238</v>
      </c>
      <c r="P10198" t="s">
        <v>2153</v>
      </c>
      <c r="Q10198">
        <v>216</v>
      </c>
      <c r="R10198">
        <v>1.08</v>
      </c>
      <c r="S10198">
        <v>1.2</v>
      </c>
      <c r="T10198">
        <v>1.1376564277588168E-3</v>
      </c>
    </row>
    <row r="10199" spans="10:20" x14ac:dyDescent="0.35">
      <c r="J10199">
        <v>2012</v>
      </c>
      <c r="K10199" t="s">
        <v>7</v>
      </c>
      <c r="L10199" t="s">
        <v>159</v>
      </c>
      <c r="M10199" t="s">
        <v>16354</v>
      </c>
      <c r="O10199" t="s">
        <v>16241</v>
      </c>
      <c r="P10199" t="s">
        <v>2154</v>
      </c>
      <c r="Q10199">
        <v>168</v>
      </c>
      <c r="R10199">
        <v>1</v>
      </c>
      <c r="S10199">
        <v>1.24</v>
      </c>
      <c r="T10199">
        <v>1.1876484560570072E-3</v>
      </c>
    </row>
    <row r="10200" spans="10:20" x14ac:dyDescent="0.35">
      <c r="J10200">
        <v>2012</v>
      </c>
      <c r="K10200" t="s">
        <v>7</v>
      </c>
      <c r="L10200" t="s">
        <v>159</v>
      </c>
      <c r="M10200" t="s">
        <v>16354</v>
      </c>
      <c r="O10200" t="s">
        <v>16244</v>
      </c>
      <c r="P10200" t="s">
        <v>2155</v>
      </c>
      <c r="Q10200">
        <v>60</v>
      </c>
      <c r="R10200">
        <v>1.19</v>
      </c>
      <c r="S10200">
        <v>1.25</v>
      </c>
      <c r="T10200">
        <v>1.4367816091954023E-3</v>
      </c>
    </row>
    <row r="10201" spans="10:20" x14ac:dyDescent="0.35">
      <c r="J10201">
        <v>2012</v>
      </c>
      <c r="K10201" t="s">
        <v>7</v>
      </c>
      <c r="L10201" t="s">
        <v>159</v>
      </c>
      <c r="M10201" t="s">
        <v>16354</v>
      </c>
      <c r="O10201" t="s">
        <v>16247</v>
      </c>
      <c r="P10201" t="s">
        <v>2156</v>
      </c>
      <c r="Q10201">
        <v>60</v>
      </c>
      <c r="R10201">
        <v>1.0900000000000001</v>
      </c>
      <c r="S10201">
        <v>1.28</v>
      </c>
      <c r="T10201">
        <v>1.4265335235378032E-3</v>
      </c>
    </row>
    <row r="10202" spans="10:20" x14ac:dyDescent="0.35">
      <c r="J10202">
        <v>2012</v>
      </c>
      <c r="K10202" t="s">
        <v>7</v>
      </c>
      <c r="L10202" t="s">
        <v>159</v>
      </c>
      <c r="M10202" t="s">
        <v>16354</v>
      </c>
      <c r="O10202" t="s">
        <v>16250</v>
      </c>
      <c r="P10202" t="s">
        <v>2157</v>
      </c>
      <c r="Q10202">
        <v>72</v>
      </c>
      <c r="R10202">
        <v>1.05</v>
      </c>
      <c r="S10202">
        <v>1.36</v>
      </c>
      <c r="T10202">
        <v>1.4124293785310734E-3</v>
      </c>
    </row>
    <row r="10203" spans="10:20" x14ac:dyDescent="0.35">
      <c r="J10203">
        <v>2012</v>
      </c>
      <c r="K10203" t="s">
        <v>7</v>
      </c>
      <c r="L10203" t="s">
        <v>159</v>
      </c>
      <c r="M10203" t="s">
        <v>16354</v>
      </c>
      <c r="O10203" t="s">
        <v>16253</v>
      </c>
      <c r="P10203" t="s">
        <v>2158</v>
      </c>
      <c r="Q10203">
        <v>96</v>
      </c>
      <c r="R10203">
        <v>1.07</v>
      </c>
      <c r="S10203">
        <v>1.24</v>
      </c>
      <c r="T10203">
        <v>1.5337423312883436E-3</v>
      </c>
    </row>
    <row r="10204" spans="10:20" x14ac:dyDescent="0.35">
      <c r="J10204">
        <v>2012</v>
      </c>
      <c r="K10204" t="s">
        <v>7</v>
      </c>
      <c r="L10204" t="s">
        <v>159</v>
      </c>
      <c r="M10204" t="s">
        <v>16354</v>
      </c>
      <c r="O10204" t="s">
        <v>16256</v>
      </c>
      <c r="P10204" t="s">
        <v>2159</v>
      </c>
      <c r="Q10204">
        <v>216</v>
      </c>
      <c r="R10204">
        <v>1.17</v>
      </c>
      <c r="S10204">
        <v>1.28</v>
      </c>
      <c r="T10204">
        <v>1.1737089201877935E-3</v>
      </c>
    </row>
    <row r="10205" spans="10:20" x14ac:dyDescent="0.35">
      <c r="J10205">
        <v>2012</v>
      </c>
      <c r="K10205" t="s">
        <v>7</v>
      </c>
      <c r="L10205" t="s">
        <v>159</v>
      </c>
      <c r="M10205" t="s">
        <v>16354</v>
      </c>
      <c r="O10205" t="s">
        <v>16259</v>
      </c>
      <c r="P10205" t="s">
        <v>2160</v>
      </c>
      <c r="Q10205">
        <v>120</v>
      </c>
      <c r="R10205">
        <v>1.07</v>
      </c>
      <c r="S10205">
        <v>1.33</v>
      </c>
      <c r="T10205">
        <v>1.2330456226880395E-3</v>
      </c>
    </row>
    <row r="10206" spans="10:20" x14ac:dyDescent="0.35">
      <c r="J10206">
        <v>2012</v>
      </c>
      <c r="K10206" t="s">
        <v>7</v>
      </c>
      <c r="L10206" t="s">
        <v>159</v>
      </c>
      <c r="M10206" t="s">
        <v>16354</v>
      </c>
      <c r="O10206" t="s">
        <v>16262</v>
      </c>
      <c r="P10206" t="s">
        <v>2161</v>
      </c>
      <c r="Q10206">
        <v>96</v>
      </c>
      <c r="R10206">
        <v>1.01</v>
      </c>
      <c r="S10206">
        <v>1.22</v>
      </c>
      <c r="T10206">
        <v>1.0752688172043011E-3</v>
      </c>
    </row>
    <row r="10207" spans="10:20" x14ac:dyDescent="0.35">
      <c r="J10207">
        <v>2012</v>
      </c>
      <c r="K10207" t="s">
        <v>7</v>
      </c>
      <c r="L10207" t="s">
        <v>159</v>
      </c>
      <c r="M10207" t="s">
        <v>16354</v>
      </c>
      <c r="O10207" t="s">
        <v>16265</v>
      </c>
      <c r="P10207" t="s">
        <v>2162</v>
      </c>
      <c r="Q10207">
        <v>84</v>
      </c>
      <c r="R10207">
        <v>1.1299999999999999</v>
      </c>
      <c r="S10207">
        <v>1.36</v>
      </c>
      <c r="T10207">
        <v>1.1918951132300357E-3</v>
      </c>
    </row>
    <row r="10208" spans="10:20" x14ac:dyDescent="0.35">
      <c r="J10208">
        <v>2012</v>
      </c>
      <c r="K10208" t="s">
        <v>7</v>
      </c>
      <c r="L10208" t="s">
        <v>159</v>
      </c>
      <c r="M10208" t="s">
        <v>16354</v>
      </c>
      <c r="O10208" t="s">
        <v>16268</v>
      </c>
      <c r="P10208" t="s">
        <v>2163</v>
      </c>
      <c r="Q10208">
        <v>144</v>
      </c>
      <c r="R10208">
        <v>1.05</v>
      </c>
      <c r="S10208">
        <v>1.37</v>
      </c>
      <c r="T10208">
        <v>1.1086474501108647E-3</v>
      </c>
    </row>
    <row r="10209" spans="10:20" x14ac:dyDescent="0.35">
      <c r="J10209">
        <v>2012</v>
      </c>
      <c r="K10209" t="s">
        <v>7</v>
      </c>
      <c r="L10209" t="s">
        <v>159</v>
      </c>
      <c r="M10209" t="s">
        <v>16354</v>
      </c>
      <c r="O10209" t="s">
        <v>16271</v>
      </c>
      <c r="P10209" t="s">
        <v>2164</v>
      </c>
      <c r="Q10209">
        <v>96</v>
      </c>
      <c r="R10209">
        <v>1.19</v>
      </c>
      <c r="S10209">
        <v>1.36</v>
      </c>
      <c r="T10209">
        <v>1.0309278350515464E-3</v>
      </c>
    </row>
    <row r="10210" spans="10:20" x14ac:dyDescent="0.35">
      <c r="J10210">
        <v>2012</v>
      </c>
      <c r="K10210" t="s">
        <v>7</v>
      </c>
      <c r="L10210" t="s">
        <v>159</v>
      </c>
      <c r="M10210" t="s">
        <v>16354</v>
      </c>
      <c r="O10210" t="s">
        <v>16274</v>
      </c>
      <c r="P10210" t="s">
        <v>2165</v>
      </c>
      <c r="Q10210">
        <v>216</v>
      </c>
      <c r="R10210">
        <v>1.17</v>
      </c>
      <c r="S10210">
        <v>1.22</v>
      </c>
      <c r="T10210">
        <v>1.5313935681470138E-3</v>
      </c>
    </row>
    <row r="10211" spans="10:20" x14ac:dyDescent="0.35">
      <c r="J10211">
        <v>2012</v>
      </c>
      <c r="K10211" t="s">
        <v>7</v>
      </c>
      <c r="L10211" t="s">
        <v>159</v>
      </c>
      <c r="M10211" t="s">
        <v>16354</v>
      </c>
      <c r="O10211" t="s">
        <v>16277</v>
      </c>
      <c r="P10211" t="s">
        <v>2166</v>
      </c>
      <c r="Q10211">
        <v>156</v>
      </c>
      <c r="R10211">
        <v>1.04</v>
      </c>
      <c r="S10211">
        <v>1.23</v>
      </c>
      <c r="T10211">
        <v>1.3386880856760374E-3</v>
      </c>
    </row>
    <row r="10212" spans="10:20" x14ac:dyDescent="0.35">
      <c r="J10212">
        <v>2012</v>
      </c>
      <c r="K10212" t="s">
        <v>7</v>
      </c>
      <c r="L10212" t="s">
        <v>159</v>
      </c>
      <c r="M10212" t="s">
        <v>16354</v>
      </c>
      <c r="O10212" t="s">
        <v>16280</v>
      </c>
      <c r="P10212" t="s">
        <v>2167</v>
      </c>
      <c r="Q10212">
        <v>156</v>
      </c>
      <c r="R10212">
        <v>1.05</v>
      </c>
      <c r="S10212">
        <v>1.21</v>
      </c>
      <c r="T10212">
        <v>1.6286644951140066E-3</v>
      </c>
    </row>
    <row r="10213" spans="10:20" x14ac:dyDescent="0.35">
      <c r="J10213">
        <v>2012</v>
      </c>
      <c r="K10213" t="s">
        <v>7</v>
      </c>
      <c r="L10213" t="s">
        <v>159</v>
      </c>
      <c r="M10213" t="s">
        <v>16354</v>
      </c>
      <c r="O10213" t="s">
        <v>16283</v>
      </c>
      <c r="P10213" t="s">
        <v>2168</v>
      </c>
      <c r="Q10213">
        <v>60</v>
      </c>
      <c r="R10213">
        <v>1.2</v>
      </c>
      <c r="S10213">
        <v>1.35</v>
      </c>
      <c r="T10213">
        <v>1.736111111111111E-3</v>
      </c>
    </row>
    <row r="10214" spans="10:20" x14ac:dyDescent="0.35">
      <c r="J10214">
        <v>2012</v>
      </c>
      <c r="K10214" t="s">
        <v>7</v>
      </c>
      <c r="L10214" t="s">
        <v>159</v>
      </c>
      <c r="M10214" t="s">
        <v>16354</v>
      </c>
      <c r="O10214" t="s">
        <v>16286</v>
      </c>
      <c r="P10214" t="s">
        <v>2169</v>
      </c>
      <c r="Q10214">
        <v>120</v>
      </c>
      <c r="R10214">
        <v>1.1599999999999999</v>
      </c>
      <c r="S10214">
        <v>1.37</v>
      </c>
      <c r="T10214">
        <v>1.4513788098693759E-3</v>
      </c>
    </row>
    <row r="10215" spans="10:20" x14ac:dyDescent="0.35">
      <c r="J10215">
        <v>2012</v>
      </c>
      <c r="K10215" t="s">
        <v>7</v>
      </c>
      <c r="L10215" t="s">
        <v>159</v>
      </c>
      <c r="M10215" t="s">
        <v>16354</v>
      </c>
      <c r="O10215" t="s">
        <v>16289</v>
      </c>
      <c r="P10215" t="s">
        <v>2170</v>
      </c>
      <c r="Q10215">
        <v>192</v>
      </c>
      <c r="R10215">
        <v>1.04</v>
      </c>
      <c r="S10215">
        <v>1.21</v>
      </c>
      <c r="T10215">
        <v>1.8050541516245488E-3</v>
      </c>
    </row>
    <row r="10216" spans="10:20" x14ac:dyDescent="0.35">
      <c r="J10216">
        <v>2012</v>
      </c>
      <c r="K10216" t="s">
        <v>7</v>
      </c>
      <c r="L10216" t="s">
        <v>159</v>
      </c>
      <c r="M10216" t="s">
        <v>16354</v>
      </c>
      <c r="O10216" t="s">
        <v>16292</v>
      </c>
      <c r="P10216" t="s">
        <v>2171</v>
      </c>
      <c r="Q10216">
        <v>180</v>
      </c>
      <c r="R10216">
        <v>1.04</v>
      </c>
      <c r="S10216">
        <v>1.38</v>
      </c>
      <c r="T10216">
        <v>1.1792452830188679E-3</v>
      </c>
    </row>
    <row r="10217" spans="10:20" x14ac:dyDescent="0.35">
      <c r="J10217">
        <v>2012</v>
      </c>
      <c r="K10217" t="s">
        <v>7</v>
      </c>
      <c r="L10217" t="s">
        <v>159</v>
      </c>
      <c r="M10217" t="s">
        <v>16354</v>
      </c>
      <c r="O10217" t="s">
        <v>16295</v>
      </c>
      <c r="P10217" t="s">
        <v>2172</v>
      </c>
      <c r="Q10217">
        <v>84</v>
      </c>
      <c r="R10217">
        <v>1</v>
      </c>
      <c r="S10217">
        <v>1.23</v>
      </c>
      <c r="T10217">
        <v>1.0787486515641855E-3</v>
      </c>
    </row>
    <row r="10218" spans="10:20" x14ac:dyDescent="0.35">
      <c r="J10218">
        <v>2012</v>
      </c>
      <c r="K10218" t="s">
        <v>7</v>
      </c>
      <c r="L10218" t="s">
        <v>159</v>
      </c>
      <c r="M10218" t="s">
        <v>16354</v>
      </c>
      <c r="O10218" t="s">
        <v>16298</v>
      </c>
      <c r="P10218" t="s">
        <v>2173</v>
      </c>
      <c r="Q10218">
        <v>108</v>
      </c>
      <c r="R10218">
        <v>1.18</v>
      </c>
      <c r="S10218">
        <v>1.37</v>
      </c>
      <c r="T10218">
        <v>1.1248593925759281E-3</v>
      </c>
    </row>
    <row r="10219" spans="10:20" x14ac:dyDescent="0.35">
      <c r="J10219">
        <v>2012</v>
      </c>
      <c r="K10219" t="s">
        <v>7</v>
      </c>
      <c r="L10219" t="s">
        <v>159</v>
      </c>
      <c r="M10219" t="s">
        <v>16354</v>
      </c>
      <c r="O10219" t="s">
        <v>16301</v>
      </c>
      <c r="P10219" t="s">
        <v>2174</v>
      </c>
      <c r="Q10219">
        <v>216</v>
      </c>
      <c r="R10219">
        <v>1</v>
      </c>
      <c r="S10219">
        <v>1.36</v>
      </c>
      <c r="T10219">
        <v>1.1494252873563218E-3</v>
      </c>
    </row>
    <row r="10220" spans="10:20" x14ac:dyDescent="0.35">
      <c r="J10220">
        <v>2012</v>
      </c>
      <c r="K10220" t="s">
        <v>7</v>
      </c>
      <c r="L10220" t="s">
        <v>159</v>
      </c>
      <c r="M10220" t="s">
        <v>16354</v>
      </c>
      <c r="O10220" t="s">
        <v>16304</v>
      </c>
      <c r="P10220" t="s">
        <v>2175</v>
      </c>
      <c r="Q10220">
        <v>108</v>
      </c>
      <c r="R10220">
        <v>1.1200000000000001</v>
      </c>
      <c r="S10220">
        <v>1.28</v>
      </c>
      <c r="T10220">
        <v>1.0277492291880781E-3</v>
      </c>
    </row>
    <row r="10221" spans="10:20" x14ac:dyDescent="0.35">
      <c r="J10221">
        <v>2012</v>
      </c>
      <c r="K10221" t="s">
        <v>7</v>
      </c>
      <c r="L10221" t="s">
        <v>159</v>
      </c>
      <c r="M10221" t="s">
        <v>16354</v>
      </c>
      <c r="O10221" t="s">
        <v>16307</v>
      </c>
      <c r="P10221" t="s">
        <v>2176</v>
      </c>
      <c r="Q10221">
        <v>132</v>
      </c>
      <c r="R10221">
        <v>1.1599999999999999</v>
      </c>
      <c r="S10221">
        <v>1.3</v>
      </c>
      <c r="T10221">
        <v>1.2315270935960591E-3</v>
      </c>
    </row>
    <row r="10222" spans="10:20" x14ac:dyDescent="0.35">
      <c r="J10222">
        <v>2012</v>
      </c>
      <c r="K10222" t="s">
        <v>7</v>
      </c>
      <c r="L10222" t="s">
        <v>159</v>
      </c>
      <c r="M10222" t="s">
        <v>16354</v>
      </c>
      <c r="O10222" t="s">
        <v>16310</v>
      </c>
      <c r="P10222" t="s">
        <v>2177</v>
      </c>
      <c r="Q10222">
        <v>216</v>
      </c>
      <c r="R10222">
        <v>1</v>
      </c>
      <c r="S10222">
        <v>1.39</v>
      </c>
      <c r="T10222">
        <v>1.0515247108307045E-3</v>
      </c>
    </row>
    <row r="10223" spans="10:20" x14ac:dyDescent="0.35">
      <c r="J10223">
        <v>2012</v>
      </c>
      <c r="K10223" t="s">
        <v>7</v>
      </c>
      <c r="L10223" t="s">
        <v>159</v>
      </c>
      <c r="M10223" t="s">
        <v>16354</v>
      </c>
      <c r="O10223" t="s">
        <v>16313</v>
      </c>
      <c r="P10223" t="s">
        <v>2178</v>
      </c>
      <c r="Q10223">
        <v>72</v>
      </c>
      <c r="R10223">
        <v>1.1299999999999999</v>
      </c>
      <c r="S10223">
        <v>1.37</v>
      </c>
      <c r="T10223">
        <v>1.7793594306049821E-3</v>
      </c>
    </row>
    <row r="10224" spans="10:20" x14ac:dyDescent="0.35">
      <c r="J10224">
        <v>2012</v>
      </c>
      <c r="K10224" t="s">
        <v>7</v>
      </c>
      <c r="L10224" t="s">
        <v>159</v>
      </c>
      <c r="M10224" t="s">
        <v>16354</v>
      </c>
      <c r="O10224" t="s">
        <v>16316</v>
      </c>
      <c r="P10224" t="s">
        <v>2179</v>
      </c>
      <c r="Q10224">
        <v>60</v>
      </c>
      <c r="R10224">
        <v>1.0900000000000001</v>
      </c>
      <c r="S10224">
        <v>1.26</v>
      </c>
      <c r="T10224">
        <v>1.0351966873706005E-3</v>
      </c>
    </row>
    <row r="10225" spans="10:20" x14ac:dyDescent="0.35">
      <c r="J10225">
        <v>2012</v>
      </c>
      <c r="K10225" t="s">
        <v>7</v>
      </c>
      <c r="L10225" t="s">
        <v>159</v>
      </c>
      <c r="M10225" t="s">
        <v>16354</v>
      </c>
      <c r="O10225" t="s">
        <v>16319</v>
      </c>
      <c r="P10225" t="s">
        <v>2180</v>
      </c>
      <c r="Q10225">
        <v>72</v>
      </c>
      <c r="R10225">
        <v>1.1599999999999999</v>
      </c>
      <c r="S10225">
        <v>1.36</v>
      </c>
      <c r="T10225">
        <v>1.2755102040816326E-3</v>
      </c>
    </row>
    <row r="10226" spans="10:20" x14ac:dyDescent="0.35">
      <c r="J10226">
        <v>2012</v>
      </c>
      <c r="K10226" t="s">
        <v>7</v>
      </c>
      <c r="L10226" t="s">
        <v>159</v>
      </c>
      <c r="M10226" t="s">
        <v>16354</v>
      </c>
      <c r="O10226" t="s">
        <v>16322</v>
      </c>
      <c r="P10226" t="s">
        <v>2181</v>
      </c>
      <c r="Q10226">
        <v>192</v>
      </c>
      <c r="R10226">
        <v>1.04</v>
      </c>
      <c r="S10226">
        <v>1.31</v>
      </c>
      <c r="T10226">
        <v>1.5290519877675841E-3</v>
      </c>
    </row>
    <row r="10227" spans="10:20" x14ac:dyDescent="0.35">
      <c r="J10227">
        <v>2012</v>
      </c>
      <c r="K10227" t="s">
        <v>7</v>
      </c>
      <c r="L10227" t="s">
        <v>159</v>
      </c>
      <c r="M10227" t="s">
        <v>16354</v>
      </c>
      <c r="O10227" t="s">
        <v>16325</v>
      </c>
      <c r="P10227" t="s">
        <v>3794</v>
      </c>
      <c r="Q10227">
        <v>216</v>
      </c>
      <c r="R10227">
        <v>1.06</v>
      </c>
      <c r="S10227">
        <v>1.32</v>
      </c>
      <c r="T10227">
        <v>1.2594458438287153E-3</v>
      </c>
    </row>
    <row r="10228" spans="10:20" x14ac:dyDescent="0.35">
      <c r="J10228">
        <v>2012</v>
      </c>
      <c r="K10228" t="s">
        <v>7</v>
      </c>
      <c r="L10228" t="s">
        <v>159</v>
      </c>
      <c r="M10228" t="s">
        <v>16354</v>
      </c>
      <c r="O10228" t="s">
        <v>16328</v>
      </c>
      <c r="P10228" t="s">
        <v>2182</v>
      </c>
      <c r="Q10228">
        <v>84</v>
      </c>
      <c r="R10228">
        <v>1.2</v>
      </c>
      <c r="S10228">
        <v>1.23</v>
      </c>
      <c r="T10228">
        <v>1.7421602787456446E-3</v>
      </c>
    </row>
    <row r="10229" spans="10:20" x14ac:dyDescent="0.35">
      <c r="J10229">
        <v>2012</v>
      </c>
      <c r="K10229" t="s">
        <v>7</v>
      </c>
      <c r="L10229" t="s">
        <v>265</v>
      </c>
      <c r="M10229" t="s">
        <v>16356</v>
      </c>
      <c r="O10229" t="s">
        <v>16331</v>
      </c>
      <c r="P10229" t="s">
        <v>2184</v>
      </c>
      <c r="Q10229">
        <v>2352</v>
      </c>
      <c r="R10229">
        <v>2.59</v>
      </c>
      <c r="S10229">
        <v>3.49</v>
      </c>
      <c r="T10229">
        <v>1.2330456226880395E-3</v>
      </c>
    </row>
    <row r="10230" spans="10:20" x14ac:dyDescent="0.35">
      <c r="J10230">
        <v>2012</v>
      </c>
      <c r="K10230" t="s">
        <v>7</v>
      </c>
      <c r="L10230" t="s">
        <v>265</v>
      </c>
      <c r="M10230" t="s">
        <v>16356</v>
      </c>
      <c r="O10230" t="s">
        <v>16334</v>
      </c>
      <c r="P10230" t="s">
        <v>2185</v>
      </c>
      <c r="Q10230">
        <v>1560</v>
      </c>
      <c r="R10230">
        <v>2.61</v>
      </c>
      <c r="S10230">
        <v>3.63</v>
      </c>
      <c r="T10230">
        <v>1.0940919037199124E-3</v>
      </c>
    </row>
    <row r="10231" spans="10:20" x14ac:dyDescent="0.35">
      <c r="J10231">
        <v>2012</v>
      </c>
      <c r="K10231" t="s">
        <v>7</v>
      </c>
      <c r="L10231" t="s">
        <v>265</v>
      </c>
      <c r="M10231" t="s">
        <v>16356</v>
      </c>
      <c r="O10231" t="s">
        <v>16337</v>
      </c>
      <c r="P10231" t="s">
        <v>2186</v>
      </c>
      <c r="Q10231">
        <v>1476</v>
      </c>
      <c r="R10231">
        <v>2.6</v>
      </c>
      <c r="S10231">
        <v>3.6</v>
      </c>
      <c r="T10231">
        <v>1.221001221001221E-3</v>
      </c>
    </row>
    <row r="10232" spans="10:20" x14ac:dyDescent="0.35">
      <c r="J10232">
        <v>2012</v>
      </c>
      <c r="K10232" t="s">
        <v>7</v>
      </c>
      <c r="L10232" t="s">
        <v>265</v>
      </c>
      <c r="M10232" t="s">
        <v>16356</v>
      </c>
      <c r="O10232" t="s">
        <v>16199</v>
      </c>
      <c r="P10232" t="s">
        <v>2187</v>
      </c>
      <c r="Q10232">
        <v>1260</v>
      </c>
      <c r="R10232">
        <v>2.54</v>
      </c>
      <c r="S10232">
        <v>3.69</v>
      </c>
      <c r="T10232">
        <v>1.3422818791946308E-3</v>
      </c>
    </row>
    <row r="10233" spans="10:20" x14ac:dyDescent="0.35">
      <c r="J10233">
        <v>2012</v>
      </c>
      <c r="K10233" t="s">
        <v>7</v>
      </c>
      <c r="L10233" t="s">
        <v>265</v>
      </c>
      <c r="M10233" t="s">
        <v>16356</v>
      </c>
      <c r="O10233" t="s">
        <v>16202</v>
      </c>
      <c r="P10233" t="s">
        <v>2188</v>
      </c>
      <c r="Q10233">
        <v>1692</v>
      </c>
      <c r="R10233">
        <v>2.5</v>
      </c>
      <c r="S10233">
        <v>3.36</v>
      </c>
      <c r="T10233">
        <v>1.2836970474967907E-3</v>
      </c>
    </row>
    <row r="10234" spans="10:20" x14ac:dyDescent="0.35">
      <c r="J10234">
        <v>2012</v>
      </c>
      <c r="K10234" t="s">
        <v>7</v>
      </c>
      <c r="L10234" t="s">
        <v>265</v>
      </c>
      <c r="M10234" t="s">
        <v>16356</v>
      </c>
      <c r="O10234" t="s">
        <v>16205</v>
      </c>
      <c r="P10234" t="s">
        <v>2189</v>
      </c>
      <c r="Q10234">
        <v>2232</v>
      </c>
      <c r="R10234">
        <v>2.52</v>
      </c>
      <c r="S10234">
        <v>3.67</v>
      </c>
      <c r="T10234">
        <v>1.1876484560570072E-3</v>
      </c>
    </row>
    <row r="10235" spans="10:20" x14ac:dyDescent="0.35">
      <c r="J10235">
        <v>2012</v>
      </c>
      <c r="K10235" t="s">
        <v>7</v>
      </c>
      <c r="L10235" t="s">
        <v>265</v>
      </c>
      <c r="M10235" t="s">
        <v>16356</v>
      </c>
      <c r="O10235" t="s">
        <v>16208</v>
      </c>
      <c r="P10235" t="s">
        <v>2190</v>
      </c>
      <c r="Q10235">
        <v>1236</v>
      </c>
      <c r="R10235">
        <v>2.84</v>
      </c>
      <c r="S10235">
        <v>3.5</v>
      </c>
      <c r="T10235">
        <v>1.0471204188481676E-3</v>
      </c>
    </row>
    <row r="10236" spans="10:20" x14ac:dyDescent="0.35">
      <c r="J10236">
        <v>2012</v>
      </c>
      <c r="K10236" t="s">
        <v>7</v>
      </c>
      <c r="L10236" t="s">
        <v>265</v>
      </c>
      <c r="M10236" t="s">
        <v>16356</v>
      </c>
      <c r="O10236" t="s">
        <v>16211</v>
      </c>
      <c r="P10236" t="s">
        <v>2191</v>
      </c>
      <c r="Q10236">
        <v>2508</v>
      </c>
      <c r="R10236">
        <v>2.5299999999999998</v>
      </c>
      <c r="S10236">
        <v>3.74</v>
      </c>
      <c r="T10236">
        <v>1.6286644951140066E-3</v>
      </c>
    </row>
    <row r="10237" spans="10:20" x14ac:dyDescent="0.35">
      <c r="J10237">
        <v>2012</v>
      </c>
      <c r="K10237" t="s">
        <v>7</v>
      </c>
      <c r="L10237" t="s">
        <v>265</v>
      </c>
      <c r="M10237" t="s">
        <v>16356</v>
      </c>
      <c r="O10237" t="s">
        <v>16214</v>
      </c>
      <c r="P10237" t="s">
        <v>2192</v>
      </c>
      <c r="Q10237">
        <v>2376</v>
      </c>
      <c r="R10237">
        <v>2.5</v>
      </c>
      <c r="S10237">
        <v>3.75</v>
      </c>
      <c r="T10237">
        <v>1.1135857461024498E-3</v>
      </c>
    </row>
    <row r="10238" spans="10:20" x14ac:dyDescent="0.35">
      <c r="J10238">
        <v>2012</v>
      </c>
      <c r="K10238" t="s">
        <v>7</v>
      </c>
      <c r="L10238" t="s">
        <v>89</v>
      </c>
      <c r="M10238" t="s">
        <v>16358</v>
      </c>
      <c r="O10238" t="s">
        <v>16217</v>
      </c>
      <c r="P10238" t="s">
        <v>2194</v>
      </c>
      <c r="Q10238">
        <v>612</v>
      </c>
      <c r="R10238">
        <v>5.833333333333333</v>
      </c>
      <c r="S10238">
        <v>7.666666666666667</v>
      </c>
      <c r="T10238">
        <v>1.7825311942959001E-3</v>
      </c>
    </row>
    <row r="10239" spans="10:20" x14ac:dyDescent="0.35">
      <c r="J10239">
        <v>2012</v>
      </c>
      <c r="K10239" t="s">
        <v>7</v>
      </c>
      <c r="L10239" t="s">
        <v>89</v>
      </c>
      <c r="M10239" t="s">
        <v>16358</v>
      </c>
      <c r="O10239" t="s">
        <v>16220</v>
      </c>
      <c r="P10239" t="s">
        <v>2195</v>
      </c>
      <c r="Q10239">
        <v>528</v>
      </c>
      <c r="R10239">
        <v>5.746666666666667</v>
      </c>
      <c r="S10239">
        <v>8.6266666666666669</v>
      </c>
      <c r="T10239">
        <v>1.5600624024960999E-3</v>
      </c>
    </row>
    <row r="10240" spans="10:20" x14ac:dyDescent="0.35">
      <c r="J10240">
        <v>2012</v>
      </c>
      <c r="K10240" t="s">
        <v>7</v>
      </c>
      <c r="L10240" t="s">
        <v>89</v>
      </c>
      <c r="M10240" t="s">
        <v>16358</v>
      </c>
      <c r="O10240" t="s">
        <v>16223</v>
      </c>
      <c r="P10240" t="s">
        <v>2196</v>
      </c>
      <c r="Q10240">
        <v>528</v>
      </c>
      <c r="R10240">
        <v>6.44</v>
      </c>
      <c r="S10240">
        <v>7.36</v>
      </c>
      <c r="T10240">
        <v>1.639344262295082E-3</v>
      </c>
    </row>
    <row r="10241" spans="10:20" x14ac:dyDescent="0.35">
      <c r="J10241">
        <v>2012</v>
      </c>
      <c r="K10241" t="s">
        <v>7</v>
      </c>
      <c r="L10241" t="s">
        <v>89</v>
      </c>
      <c r="M10241" t="s">
        <v>16358</v>
      </c>
      <c r="O10241" t="s">
        <v>16226</v>
      </c>
      <c r="P10241" t="s">
        <v>3795</v>
      </c>
      <c r="Q10241">
        <v>480</v>
      </c>
      <c r="R10241">
        <v>5.8733333333333331</v>
      </c>
      <c r="S10241">
        <v>7.4066666666666663</v>
      </c>
      <c r="T10241">
        <v>1.6666666666666668E-3</v>
      </c>
    </row>
    <row r="10242" spans="10:20" x14ac:dyDescent="0.35">
      <c r="J10242">
        <v>2012</v>
      </c>
      <c r="K10242" t="s">
        <v>7</v>
      </c>
      <c r="L10242" t="s">
        <v>89</v>
      </c>
      <c r="M10242" t="s">
        <v>16358</v>
      </c>
      <c r="O10242" t="s">
        <v>16229</v>
      </c>
      <c r="P10242" t="s">
        <v>3796</v>
      </c>
      <c r="Q10242">
        <v>444</v>
      </c>
      <c r="R10242">
        <v>5.7866666666666671</v>
      </c>
      <c r="S10242">
        <v>7.94</v>
      </c>
      <c r="T10242">
        <v>1.4705882352941176E-3</v>
      </c>
    </row>
    <row r="10243" spans="10:20" x14ac:dyDescent="0.35">
      <c r="J10243">
        <v>2012</v>
      </c>
      <c r="K10243" t="s">
        <v>7</v>
      </c>
      <c r="L10243" t="s">
        <v>89</v>
      </c>
      <c r="M10243" t="s">
        <v>16358</v>
      </c>
      <c r="O10243" t="s">
        <v>16232</v>
      </c>
      <c r="P10243" t="s">
        <v>3797</v>
      </c>
      <c r="Q10243">
        <v>480</v>
      </c>
      <c r="R10243">
        <v>5.6</v>
      </c>
      <c r="S10243">
        <v>8.5333333333333332</v>
      </c>
      <c r="T10243">
        <v>1.0319917440660474E-3</v>
      </c>
    </row>
    <row r="10244" spans="10:20" x14ac:dyDescent="0.35">
      <c r="J10244">
        <v>2012</v>
      </c>
      <c r="K10244" t="s">
        <v>7</v>
      </c>
      <c r="L10244" t="s">
        <v>163</v>
      </c>
      <c r="M10244" t="s">
        <v>16360</v>
      </c>
      <c r="O10244" t="s">
        <v>16235</v>
      </c>
      <c r="P10244" t="s">
        <v>2198</v>
      </c>
      <c r="Q10244">
        <v>336</v>
      </c>
      <c r="R10244">
        <v>4.49</v>
      </c>
      <c r="S10244">
        <v>5.16</v>
      </c>
      <c r="T10244">
        <v>1.4792899408284023E-3</v>
      </c>
    </row>
    <row r="10245" spans="10:20" x14ac:dyDescent="0.35">
      <c r="J10245">
        <v>2012</v>
      </c>
      <c r="K10245" t="s">
        <v>7</v>
      </c>
      <c r="L10245" t="s">
        <v>163</v>
      </c>
      <c r="M10245" t="s">
        <v>16360</v>
      </c>
      <c r="O10245" t="s">
        <v>16238</v>
      </c>
      <c r="P10245" t="s">
        <v>2199</v>
      </c>
      <c r="Q10245">
        <v>456</v>
      </c>
      <c r="R10245">
        <v>4.99</v>
      </c>
      <c r="S10245">
        <v>5.2</v>
      </c>
      <c r="T10245">
        <v>1.0810810810810811E-3</v>
      </c>
    </row>
    <row r="10246" spans="10:20" x14ac:dyDescent="0.35">
      <c r="J10246">
        <v>2012</v>
      </c>
      <c r="K10246" t="s">
        <v>7</v>
      </c>
      <c r="L10246" t="s">
        <v>163</v>
      </c>
      <c r="M10246" t="s">
        <v>16360</v>
      </c>
      <c r="O10246" t="s">
        <v>16241</v>
      </c>
      <c r="P10246" t="s">
        <v>2200</v>
      </c>
      <c r="Q10246">
        <v>684</v>
      </c>
      <c r="R10246">
        <v>4.26</v>
      </c>
      <c r="S10246">
        <v>5.12</v>
      </c>
      <c r="T10246">
        <v>1.215066828675577E-3</v>
      </c>
    </row>
    <row r="10247" spans="10:20" x14ac:dyDescent="0.35">
      <c r="J10247">
        <v>2012</v>
      </c>
      <c r="K10247" t="s">
        <v>7</v>
      </c>
      <c r="L10247" t="s">
        <v>163</v>
      </c>
      <c r="M10247" t="s">
        <v>16360</v>
      </c>
      <c r="O10247" t="s">
        <v>16244</v>
      </c>
      <c r="P10247" t="s">
        <v>2201</v>
      </c>
      <c r="Q10247">
        <v>396</v>
      </c>
      <c r="R10247">
        <v>4.1100000000000003</v>
      </c>
      <c r="S10247">
        <v>5.09</v>
      </c>
      <c r="T10247">
        <v>1.3495276653171389E-3</v>
      </c>
    </row>
    <row r="10248" spans="10:20" x14ac:dyDescent="0.35">
      <c r="J10248">
        <v>2012</v>
      </c>
      <c r="K10248" t="s">
        <v>7</v>
      </c>
      <c r="L10248" t="s">
        <v>163</v>
      </c>
      <c r="M10248" t="s">
        <v>16360</v>
      </c>
      <c r="O10248" t="s">
        <v>16247</v>
      </c>
      <c r="P10248" t="s">
        <v>2202</v>
      </c>
      <c r="Q10248">
        <v>720</v>
      </c>
      <c r="R10248">
        <v>4.32</v>
      </c>
      <c r="S10248">
        <v>5.36</v>
      </c>
      <c r="T10248">
        <v>1.0729613733905579E-3</v>
      </c>
    </row>
    <row r="10249" spans="10:20" x14ac:dyDescent="0.35">
      <c r="J10249">
        <v>2012</v>
      </c>
      <c r="K10249" t="s">
        <v>7</v>
      </c>
      <c r="L10249" t="s">
        <v>163</v>
      </c>
      <c r="M10249" t="s">
        <v>16360</v>
      </c>
      <c r="O10249" t="s">
        <v>16250</v>
      </c>
      <c r="P10249" t="s">
        <v>2203</v>
      </c>
      <c r="Q10249">
        <v>636</v>
      </c>
      <c r="R10249">
        <v>4.7</v>
      </c>
      <c r="S10249">
        <v>5.37</v>
      </c>
      <c r="T10249">
        <v>1.1173184357541898E-3</v>
      </c>
    </row>
    <row r="10250" spans="10:20" x14ac:dyDescent="0.35">
      <c r="J10250">
        <v>2012</v>
      </c>
      <c r="K10250" t="s">
        <v>7</v>
      </c>
      <c r="L10250" t="s">
        <v>163</v>
      </c>
      <c r="M10250" t="s">
        <v>16360</v>
      </c>
      <c r="O10250" t="s">
        <v>16253</v>
      </c>
      <c r="P10250" t="s">
        <v>2204</v>
      </c>
      <c r="Q10250">
        <v>312</v>
      </c>
      <c r="R10250">
        <v>4.92</v>
      </c>
      <c r="S10250">
        <v>5.33</v>
      </c>
      <c r="T10250">
        <v>1.1947431302270011E-3</v>
      </c>
    </row>
    <row r="10251" spans="10:20" x14ac:dyDescent="0.35">
      <c r="J10251">
        <v>2012</v>
      </c>
      <c r="K10251" t="s">
        <v>7</v>
      </c>
      <c r="L10251" t="s">
        <v>1572</v>
      </c>
      <c r="M10251" t="s">
        <v>16360</v>
      </c>
      <c r="O10251" t="s">
        <v>16256</v>
      </c>
      <c r="P10251" t="s">
        <v>2205</v>
      </c>
      <c r="Q10251">
        <v>480</v>
      </c>
      <c r="R10251">
        <v>4.37</v>
      </c>
      <c r="S10251">
        <v>6.3</v>
      </c>
      <c r="T10251">
        <v>1.1560693641618498E-3</v>
      </c>
    </row>
    <row r="10252" spans="10:20" x14ac:dyDescent="0.35">
      <c r="J10252">
        <v>2012</v>
      </c>
      <c r="K10252" t="s">
        <v>7</v>
      </c>
      <c r="L10252" t="s">
        <v>1572</v>
      </c>
      <c r="M10252" t="s">
        <v>16360</v>
      </c>
      <c r="O10252" t="s">
        <v>16259</v>
      </c>
      <c r="P10252" t="s">
        <v>2206</v>
      </c>
      <c r="Q10252">
        <v>408</v>
      </c>
      <c r="R10252">
        <v>3.51</v>
      </c>
      <c r="S10252">
        <v>5.86</v>
      </c>
      <c r="T10252">
        <v>1.1668611435239206E-3</v>
      </c>
    </row>
    <row r="10253" spans="10:20" x14ac:dyDescent="0.35">
      <c r="J10253">
        <v>2012</v>
      </c>
      <c r="K10253" t="s">
        <v>7</v>
      </c>
      <c r="L10253" t="s">
        <v>1572</v>
      </c>
      <c r="M10253" t="s">
        <v>16360</v>
      </c>
      <c r="O10253" t="s">
        <v>16262</v>
      </c>
      <c r="P10253" t="s">
        <v>2207</v>
      </c>
      <c r="Q10253">
        <v>420</v>
      </c>
      <c r="R10253">
        <v>3.82</v>
      </c>
      <c r="S10253">
        <v>6.6</v>
      </c>
      <c r="T10253">
        <v>1.488095238095238E-3</v>
      </c>
    </row>
    <row r="10254" spans="10:20" x14ac:dyDescent="0.35">
      <c r="J10254">
        <v>2012</v>
      </c>
      <c r="K10254" t="s">
        <v>7</v>
      </c>
      <c r="L10254" t="s">
        <v>1572</v>
      </c>
      <c r="M10254" t="s">
        <v>16360</v>
      </c>
      <c r="O10254" t="s">
        <v>16265</v>
      </c>
      <c r="P10254" t="s">
        <v>2208</v>
      </c>
      <c r="Q10254">
        <v>408</v>
      </c>
      <c r="R10254">
        <v>4.16</v>
      </c>
      <c r="S10254">
        <v>6.12</v>
      </c>
      <c r="T10254">
        <v>1.6207455429497568E-3</v>
      </c>
    </row>
    <row r="10255" spans="10:20" x14ac:dyDescent="0.35">
      <c r="J10255">
        <v>2012</v>
      </c>
      <c r="K10255" t="s">
        <v>7</v>
      </c>
      <c r="L10255" t="s">
        <v>1572</v>
      </c>
      <c r="M10255" t="s">
        <v>16360</v>
      </c>
      <c r="O10255" t="s">
        <v>16268</v>
      </c>
      <c r="P10255" t="s">
        <v>2209</v>
      </c>
      <c r="Q10255">
        <v>384</v>
      </c>
      <c r="R10255">
        <v>3.93</v>
      </c>
      <c r="S10255">
        <v>6.7</v>
      </c>
      <c r="T10255">
        <v>1.0787486515641855E-3</v>
      </c>
    </row>
    <row r="10256" spans="10:20" x14ac:dyDescent="0.35">
      <c r="J10256">
        <v>2012</v>
      </c>
      <c r="K10256" t="s">
        <v>7</v>
      </c>
      <c r="L10256" t="s">
        <v>1572</v>
      </c>
      <c r="M10256" t="s">
        <v>16360</v>
      </c>
      <c r="O10256" t="s">
        <v>16271</v>
      </c>
      <c r="P10256" t="s">
        <v>2210</v>
      </c>
      <c r="Q10256">
        <v>384</v>
      </c>
      <c r="R10256">
        <v>4.6399999999999997</v>
      </c>
      <c r="S10256">
        <v>6.33</v>
      </c>
      <c r="T10256">
        <v>1.3280212483399733E-3</v>
      </c>
    </row>
    <row r="10257" spans="10:20" x14ac:dyDescent="0.35">
      <c r="J10257">
        <v>2012</v>
      </c>
      <c r="K10257" t="s">
        <v>7</v>
      </c>
      <c r="L10257" t="s">
        <v>1572</v>
      </c>
      <c r="M10257" t="s">
        <v>16360</v>
      </c>
      <c r="O10257" t="s">
        <v>16274</v>
      </c>
      <c r="P10257" t="s">
        <v>2211</v>
      </c>
      <c r="Q10257">
        <v>396</v>
      </c>
      <c r="R10257">
        <v>3.13</v>
      </c>
      <c r="S10257">
        <v>6.91</v>
      </c>
      <c r="T10257">
        <v>1.6260162601626016E-3</v>
      </c>
    </row>
    <row r="10258" spans="10:20" x14ac:dyDescent="0.35">
      <c r="J10258">
        <v>2012</v>
      </c>
      <c r="K10258" t="s">
        <v>7</v>
      </c>
      <c r="L10258" t="s">
        <v>1572</v>
      </c>
      <c r="M10258" t="s">
        <v>16360</v>
      </c>
      <c r="O10258" t="s">
        <v>16277</v>
      </c>
      <c r="P10258" t="s">
        <v>2212</v>
      </c>
      <c r="Q10258">
        <v>432</v>
      </c>
      <c r="R10258">
        <v>4.1399999999999997</v>
      </c>
      <c r="S10258">
        <v>5.08</v>
      </c>
      <c r="T10258">
        <v>1.6339869281045752E-3</v>
      </c>
    </row>
    <row r="10259" spans="10:20" x14ac:dyDescent="0.35">
      <c r="J10259">
        <v>2012</v>
      </c>
      <c r="K10259" t="s">
        <v>7</v>
      </c>
      <c r="L10259" t="s">
        <v>1572</v>
      </c>
      <c r="M10259" t="s">
        <v>16360</v>
      </c>
      <c r="O10259" t="s">
        <v>16280</v>
      </c>
      <c r="P10259" t="s">
        <v>2213</v>
      </c>
      <c r="Q10259">
        <v>384</v>
      </c>
      <c r="R10259">
        <v>3.32</v>
      </c>
      <c r="S10259">
        <v>5.35</v>
      </c>
      <c r="T10259">
        <v>1.3812154696132596E-3</v>
      </c>
    </row>
    <row r="10260" spans="10:20" x14ac:dyDescent="0.35">
      <c r="J10260">
        <v>2012</v>
      </c>
      <c r="K10260" t="s">
        <v>7</v>
      </c>
      <c r="L10260" t="s">
        <v>1572</v>
      </c>
      <c r="M10260" t="s">
        <v>16360</v>
      </c>
      <c r="O10260" t="s">
        <v>16283</v>
      </c>
      <c r="P10260" t="s">
        <v>2214</v>
      </c>
      <c r="Q10260">
        <v>396</v>
      </c>
      <c r="R10260">
        <v>4.1100000000000003</v>
      </c>
      <c r="S10260">
        <v>6.14</v>
      </c>
      <c r="T10260">
        <v>1.2422360248447205E-3</v>
      </c>
    </row>
    <row r="10261" spans="10:20" x14ac:dyDescent="0.35">
      <c r="J10261">
        <v>2012</v>
      </c>
      <c r="K10261" t="s">
        <v>7</v>
      </c>
      <c r="L10261" t="s">
        <v>1572</v>
      </c>
      <c r="M10261" t="s">
        <v>16360</v>
      </c>
      <c r="O10261" t="s">
        <v>16286</v>
      </c>
      <c r="P10261" t="s">
        <v>2215</v>
      </c>
      <c r="Q10261">
        <v>396</v>
      </c>
      <c r="R10261">
        <v>4.28</v>
      </c>
      <c r="S10261">
        <v>5.74</v>
      </c>
      <c r="T10261">
        <v>1.0559662090813093E-3</v>
      </c>
    </row>
    <row r="10262" spans="10:20" x14ac:dyDescent="0.35">
      <c r="J10262">
        <v>2012</v>
      </c>
      <c r="K10262" t="s">
        <v>7</v>
      </c>
      <c r="L10262" t="s">
        <v>1572</v>
      </c>
      <c r="M10262" t="s">
        <v>16360</v>
      </c>
      <c r="O10262" t="s">
        <v>16289</v>
      </c>
      <c r="P10262" t="s">
        <v>2216</v>
      </c>
      <c r="Q10262">
        <v>432</v>
      </c>
      <c r="R10262">
        <v>3.58</v>
      </c>
      <c r="S10262">
        <v>5.24</v>
      </c>
      <c r="T10262">
        <v>1.2755102040816326E-3</v>
      </c>
    </row>
    <row r="10263" spans="10:20" x14ac:dyDescent="0.35">
      <c r="J10263">
        <v>2012</v>
      </c>
      <c r="K10263" t="s">
        <v>7</v>
      </c>
      <c r="L10263" t="s">
        <v>1572</v>
      </c>
      <c r="M10263" t="s">
        <v>16360</v>
      </c>
      <c r="O10263" t="s">
        <v>16292</v>
      </c>
      <c r="P10263" t="s">
        <v>2217</v>
      </c>
      <c r="Q10263">
        <v>468</v>
      </c>
      <c r="R10263">
        <v>4.93</v>
      </c>
      <c r="S10263">
        <v>6.09</v>
      </c>
      <c r="T10263">
        <v>1.0593220338983051E-3</v>
      </c>
    </row>
    <row r="10264" spans="10:20" x14ac:dyDescent="0.35">
      <c r="J10264">
        <v>2012</v>
      </c>
      <c r="K10264" t="s">
        <v>7</v>
      </c>
      <c r="L10264" t="s">
        <v>1572</v>
      </c>
      <c r="M10264" t="s">
        <v>16360</v>
      </c>
      <c r="O10264" t="s">
        <v>16295</v>
      </c>
      <c r="P10264" t="s">
        <v>2218</v>
      </c>
      <c r="Q10264">
        <v>384</v>
      </c>
      <c r="R10264">
        <v>3.81</v>
      </c>
      <c r="S10264">
        <v>5.23</v>
      </c>
      <c r="T10264">
        <v>1.2224938875305623E-3</v>
      </c>
    </row>
    <row r="10265" spans="10:20" x14ac:dyDescent="0.35">
      <c r="J10265">
        <v>2012</v>
      </c>
      <c r="K10265" t="s">
        <v>7</v>
      </c>
      <c r="L10265" t="s">
        <v>1572</v>
      </c>
      <c r="M10265" t="s">
        <v>16360</v>
      </c>
      <c r="O10265" t="s">
        <v>16298</v>
      </c>
      <c r="P10265" t="s">
        <v>2219</v>
      </c>
      <c r="Q10265">
        <v>456</v>
      </c>
      <c r="R10265">
        <v>4.05</v>
      </c>
      <c r="S10265">
        <v>5.81</v>
      </c>
      <c r="T10265">
        <v>1.3605442176870747E-3</v>
      </c>
    </row>
    <row r="10266" spans="10:20" x14ac:dyDescent="0.35">
      <c r="J10266">
        <v>2012</v>
      </c>
      <c r="K10266" t="s">
        <v>7</v>
      </c>
      <c r="L10266" t="s">
        <v>1572</v>
      </c>
      <c r="M10266" t="s">
        <v>16360</v>
      </c>
      <c r="O10266" t="s">
        <v>16301</v>
      </c>
      <c r="P10266" t="s">
        <v>2220</v>
      </c>
      <c r="Q10266">
        <v>456</v>
      </c>
      <c r="R10266">
        <v>4.5999999999999996</v>
      </c>
      <c r="S10266">
        <v>6.94</v>
      </c>
      <c r="T10266">
        <v>1.6474464579901153E-3</v>
      </c>
    </row>
    <row r="10267" spans="10:20" x14ac:dyDescent="0.35">
      <c r="J10267">
        <v>2012</v>
      </c>
      <c r="K10267" t="s">
        <v>7</v>
      </c>
      <c r="L10267" t="s">
        <v>1572</v>
      </c>
      <c r="M10267" t="s">
        <v>16360</v>
      </c>
      <c r="O10267" t="s">
        <v>16304</v>
      </c>
      <c r="P10267" t="s">
        <v>2221</v>
      </c>
      <c r="Q10267">
        <v>468</v>
      </c>
      <c r="R10267">
        <v>3.46</v>
      </c>
      <c r="S10267">
        <v>5.29</v>
      </c>
      <c r="T10267">
        <v>1.17096018735363E-3</v>
      </c>
    </row>
    <row r="10268" spans="10:20" x14ac:dyDescent="0.35">
      <c r="J10268">
        <v>2012</v>
      </c>
      <c r="K10268" t="s">
        <v>7</v>
      </c>
      <c r="L10268" t="s">
        <v>1572</v>
      </c>
      <c r="M10268" t="s">
        <v>16360</v>
      </c>
      <c r="O10268" t="s">
        <v>16307</v>
      </c>
      <c r="P10268" t="s">
        <v>2222</v>
      </c>
      <c r="Q10268">
        <v>372</v>
      </c>
      <c r="R10268">
        <v>3.71</v>
      </c>
      <c r="S10268">
        <v>6.78</v>
      </c>
      <c r="T10268">
        <v>1.8281535648994515E-3</v>
      </c>
    </row>
    <row r="10269" spans="10:20" x14ac:dyDescent="0.35">
      <c r="J10269">
        <v>2012</v>
      </c>
      <c r="K10269" t="s">
        <v>7</v>
      </c>
      <c r="L10269" t="s">
        <v>1572</v>
      </c>
      <c r="M10269" t="s">
        <v>16360</v>
      </c>
      <c r="O10269" t="s">
        <v>16310</v>
      </c>
      <c r="P10269" t="s">
        <v>2223</v>
      </c>
      <c r="Q10269">
        <v>444</v>
      </c>
      <c r="R10269">
        <v>4.51</v>
      </c>
      <c r="S10269">
        <v>6.27</v>
      </c>
      <c r="T10269">
        <v>1.1682242990654205E-3</v>
      </c>
    </row>
    <row r="10270" spans="10:20" x14ac:dyDescent="0.35">
      <c r="J10270">
        <v>2012</v>
      </c>
      <c r="K10270" t="s">
        <v>7</v>
      </c>
      <c r="L10270" t="s">
        <v>1572</v>
      </c>
      <c r="M10270" t="s">
        <v>16360</v>
      </c>
      <c r="O10270" t="s">
        <v>16313</v>
      </c>
      <c r="P10270" t="s">
        <v>2224</v>
      </c>
      <c r="Q10270">
        <v>540</v>
      </c>
      <c r="R10270">
        <v>3.84</v>
      </c>
      <c r="S10270">
        <v>6.17</v>
      </c>
      <c r="T10270">
        <v>1.0893246187363835E-3</v>
      </c>
    </row>
    <row r="10271" spans="10:20" x14ac:dyDescent="0.35">
      <c r="J10271">
        <v>2012</v>
      </c>
      <c r="K10271" t="s">
        <v>7</v>
      </c>
      <c r="L10271" t="s">
        <v>1572</v>
      </c>
      <c r="M10271" t="s">
        <v>16360</v>
      </c>
      <c r="O10271" t="s">
        <v>16316</v>
      </c>
      <c r="P10271" t="s">
        <v>2225</v>
      </c>
      <c r="Q10271">
        <v>432</v>
      </c>
      <c r="R10271">
        <v>4.46</v>
      </c>
      <c r="S10271">
        <v>6.52</v>
      </c>
      <c r="T10271">
        <v>1.25E-3</v>
      </c>
    </row>
    <row r="10272" spans="10:20" x14ac:dyDescent="0.35">
      <c r="J10272">
        <v>2012</v>
      </c>
      <c r="K10272" t="s">
        <v>7</v>
      </c>
      <c r="L10272" t="s">
        <v>1572</v>
      </c>
      <c r="M10272" t="s">
        <v>16360</v>
      </c>
      <c r="O10272" t="s">
        <v>16319</v>
      </c>
      <c r="P10272" t="s">
        <v>2226</v>
      </c>
      <c r="Q10272">
        <v>516</v>
      </c>
      <c r="R10272">
        <v>3.37</v>
      </c>
      <c r="S10272">
        <v>6.36</v>
      </c>
      <c r="T10272">
        <v>1.4164305949008499E-3</v>
      </c>
    </row>
    <row r="10273" spans="10:20" x14ac:dyDescent="0.35">
      <c r="J10273">
        <v>2012</v>
      </c>
      <c r="K10273" t="s">
        <v>7</v>
      </c>
      <c r="L10273" t="s">
        <v>1572</v>
      </c>
      <c r="M10273" t="s">
        <v>16360</v>
      </c>
      <c r="O10273" t="s">
        <v>16322</v>
      </c>
      <c r="P10273" t="s">
        <v>2227</v>
      </c>
      <c r="Q10273">
        <v>504</v>
      </c>
      <c r="R10273">
        <v>4.13</v>
      </c>
      <c r="S10273">
        <v>6.27</v>
      </c>
      <c r="T10273">
        <v>1.026694045174538E-3</v>
      </c>
    </row>
    <row r="10274" spans="10:20" x14ac:dyDescent="0.35">
      <c r="J10274">
        <v>2012</v>
      </c>
      <c r="K10274" t="s">
        <v>7</v>
      </c>
      <c r="L10274" t="s">
        <v>1572</v>
      </c>
      <c r="M10274" t="s">
        <v>16360</v>
      </c>
      <c r="O10274" t="s">
        <v>16325</v>
      </c>
      <c r="P10274" t="s">
        <v>2228</v>
      </c>
      <c r="Q10274">
        <v>516</v>
      </c>
      <c r="R10274">
        <v>4.2</v>
      </c>
      <c r="S10274">
        <v>6.43</v>
      </c>
      <c r="T10274">
        <v>1.6025641025641025E-3</v>
      </c>
    </row>
    <row r="10275" spans="10:20" x14ac:dyDescent="0.35">
      <c r="J10275">
        <v>2012</v>
      </c>
      <c r="K10275" t="s">
        <v>7</v>
      </c>
      <c r="L10275" t="s">
        <v>1572</v>
      </c>
      <c r="M10275" t="s">
        <v>16360</v>
      </c>
      <c r="O10275" t="s">
        <v>16328</v>
      </c>
      <c r="P10275" t="s">
        <v>2229</v>
      </c>
      <c r="Q10275">
        <v>408</v>
      </c>
      <c r="R10275">
        <v>4.96</v>
      </c>
      <c r="S10275">
        <v>5.29</v>
      </c>
      <c r="T10275">
        <v>1.4641288433382138E-3</v>
      </c>
    </row>
    <row r="10276" spans="10:20" x14ac:dyDescent="0.35">
      <c r="J10276">
        <v>2012</v>
      </c>
      <c r="K10276" t="s">
        <v>7</v>
      </c>
      <c r="L10276" t="s">
        <v>1572</v>
      </c>
      <c r="M10276" t="s">
        <v>16360</v>
      </c>
      <c r="O10276" t="s">
        <v>16331</v>
      </c>
      <c r="P10276" t="s">
        <v>2230</v>
      </c>
      <c r="Q10276">
        <v>480</v>
      </c>
      <c r="R10276">
        <v>4.72</v>
      </c>
      <c r="S10276">
        <v>5.0199999999999996</v>
      </c>
      <c r="T10276">
        <v>1.7391304347826088E-3</v>
      </c>
    </row>
    <row r="10277" spans="10:20" x14ac:dyDescent="0.35">
      <c r="J10277">
        <v>2012</v>
      </c>
      <c r="K10277" t="s">
        <v>7</v>
      </c>
      <c r="L10277" t="s">
        <v>1572</v>
      </c>
      <c r="M10277" t="s">
        <v>16360</v>
      </c>
      <c r="O10277" t="s">
        <v>16334</v>
      </c>
      <c r="P10277" t="s">
        <v>2231</v>
      </c>
      <c r="Q10277">
        <v>372</v>
      </c>
      <c r="R10277">
        <v>4.7</v>
      </c>
      <c r="S10277">
        <v>6.2</v>
      </c>
      <c r="T10277">
        <v>1.0940919037199124E-3</v>
      </c>
    </row>
    <row r="10278" spans="10:20" x14ac:dyDescent="0.35">
      <c r="J10278">
        <v>2012</v>
      </c>
      <c r="K10278" t="s">
        <v>7</v>
      </c>
      <c r="L10278" t="s">
        <v>1572</v>
      </c>
      <c r="M10278" t="s">
        <v>16360</v>
      </c>
      <c r="O10278" t="s">
        <v>16337</v>
      </c>
      <c r="P10278" t="s">
        <v>2232</v>
      </c>
      <c r="Q10278">
        <v>480</v>
      </c>
      <c r="R10278">
        <v>3.71</v>
      </c>
      <c r="S10278">
        <v>5.07</v>
      </c>
      <c r="T10278">
        <v>1.17096018735363E-3</v>
      </c>
    </row>
    <row r="10279" spans="10:20" x14ac:dyDescent="0.35">
      <c r="J10279">
        <v>2012</v>
      </c>
      <c r="K10279" t="s">
        <v>7</v>
      </c>
      <c r="L10279" t="s">
        <v>1572</v>
      </c>
      <c r="M10279" t="s">
        <v>16360</v>
      </c>
      <c r="O10279" t="s">
        <v>16199</v>
      </c>
      <c r="P10279" t="s">
        <v>2233</v>
      </c>
      <c r="Q10279">
        <v>504</v>
      </c>
      <c r="R10279">
        <v>3.22</v>
      </c>
      <c r="S10279">
        <v>5.2</v>
      </c>
      <c r="T10279">
        <v>1.1627906976744186E-3</v>
      </c>
    </row>
    <row r="10280" spans="10:20" x14ac:dyDescent="0.35">
      <c r="J10280">
        <v>2012</v>
      </c>
      <c r="K10280" t="s">
        <v>7</v>
      </c>
      <c r="L10280" t="s">
        <v>1572</v>
      </c>
      <c r="M10280" t="s">
        <v>16360</v>
      </c>
      <c r="O10280" t="s">
        <v>16202</v>
      </c>
      <c r="P10280" t="s">
        <v>2234</v>
      </c>
      <c r="Q10280">
        <v>372</v>
      </c>
      <c r="R10280">
        <v>3.87</v>
      </c>
      <c r="S10280">
        <v>5.74</v>
      </c>
      <c r="T10280">
        <v>1.2836970474967907E-3</v>
      </c>
    </row>
    <row r="10281" spans="10:20" x14ac:dyDescent="0.35">
      <c r="J10281">
        <v>2012</v>
      </c>
      <c r="K10281" t="s">
        <v>7</v>
      </c>
      <c r="L10281" t="s">
        <v>1572</v>
      </c>
      <c r="M10281" t="s">
        <v>16360</v>
      </c>
      <c r="O10281" t="s">
        <v>16205</v>
      </c>
      <c r="P10281" t="s">
        <v>2235</v>
      </c>
      <c r="Q10281">
        <v>480</v>
      </c>
      <c r="R10281">
        <v>3.68</v>
      </c>
      <c r="S10281">
        <v>5.42</v>
      </c>
      <c r="T10281">
        <v>1.02880658436214E-3</v>
      </c>
    </row>
    <row r="10282" spans="10:20" x14ac:dyDescent="0.35">
      <c r="J10282">
        <v>2012</v>
      </c>
      <c r="K10282" t="s">
        <v>7</v>
      </c>
      <c r="L10282" t="s">
        <v>1572</v>
      </c>
      <c r="M10282" t="s">
        <v>16360</v>
      </c>
      <c r="O10282" t="s">
        <v>16208</v>
      </c>
      <c r="P10282" t="s">
        <v>2236</v>
      </c>
      <c r="Q10282">
        <v>456</v>
      </c>
      <c r="R10282">
        <v>3.17</v>
      </c>
      <c r="S10282">
        <v>6.45</v>
      </c>
      <c r="T10282">
        <v>1.7636684303350969E-3</v>
      </c>
    </row>
    <row r="10283" spans="10:20" x14ac:dyDescent="0.35">
      <c r="J10283">
        <v>2012</v>
      </c>
      <c r="K10283" t="s">
        <v>7</v>
      </c>
      <c r="L10283" t="s">
        <v>1572</v>
      </c>
      <c r="M10283" t="s">
        <v>16360</v>
      </c>
      <c r="O10283" t="s">
        <v>16211</v>
      </c>
      <c r="P10283" t="s">
        <v>2237</v>
      </c>
      <c r="Q10283">
        <v>396</v>
      </c>
      <c r="R10283">
        <v>3.12</v>
      </c>
      <c r="S10283">
        <v>5.28</v>
      </c>
      <c r="T10283">
        <v>1.1223344556677891E-3</v>
      </c>
    </row>
    <row r="10284" spans="10:20" x14ac:dyDescent="0.35">
      <c r="J10284">
        <v>2012</v>
      </c>
      <c r="K10284" t="s">
        <v>7</v>
      </c>
      <c r="L10284" t="s">
        <v>1572</v>
      </c>
      <c r="M10284" t="s">
        <v>16360</v>
      </c>
      <c r="O10284" t="s">
        <v>16214</v>
      </c>
      <c r="P10284" t="s">
        <v>2238</v>
      </c>
      <c r="Q10284">
        <v>420</v>
      </c>
      <c r="R10284">
        <v>3.58</v>
      </c>
      <c r="S10284">
        <v>6.72</v>
      </c>
      <c r="T10284">
        <v>1.6366612111292963E-3</v>
      </c>
    </row>
    <row r="10285" spans="10:20" x14ac:dyDescent="0.35">
      <c r="J10285">
        <v>2012</v>
      </c>
      <c r="K10285" t="s">
        <v>7</v>
      </c>
      <c r="L10285" t="s">
        <v>1572</v>
      </c>
      <c r="M10285" t="s">
        <v>16360</v>
      </c>
      <c r="O10285" t="s">
        <v>16217</v>
      </c>
      <c r="P10285" t="s">
        <v>2239</v>
      </c>
      <c r="Q10285">
        <v>468</v>
      </c>
      <c r="R10285">
        <v>4.18</v>
      </c>
      <c r="S10285">
        <v>6.56</v>
      </c>
      <c r="T10285">
        <v>1.2091898428053204E-3</v>
      </c>
    </row>
    <row r="10286" spans="10:20" x14ac:dyDescent="0.35">
      <c r="J10286">
        <v>2012</v>
      </c>
      <c r="K10286" t="s">
        <v>7</v>
      </c>
      <c r="L10286" t="s">
        <v>1572</v>
      </c>
      <c r="M10286" t="s">
        <v>16360</v>
      </c>
      <c r="O10286" t="s">
        <v>16220</v>
      </c>
      <c r="P10286" t="s">
        <v>2240</v>
      </c>
      <c r="Q10286">
        <v>444</v>
      </c>
      <c r="R10286">
        <v>4.8499999999999996</v>
      </c>
      <c r="S10286">
        <v>5.47</v>
      </c>
      <c r="T10286">
        <v>1.1025358324145535E-3</v>
      </c>
    </row>
    <row r="10287" spans="10:20" x14ac:dyDescent="0.35">
      <c r="J10287">
        <v>2012</v>
      </c>
      <c r="K10287" t="s">
        <v>7</v>
      </c>
      <c r="L10287" t="s">
        <v>1572</v>
      </c>
      <c r="M10287" t="s">
        <v>16360</v>
      </c>
      <c r="O10287" t="s">
        <v>16223</v>
      </c>
      <c r="P10287" t="s">
        <v>2241</v>
      </c>
      <c r="Q10287">
        <v>384</v>
      </c>
      <c r="R10287">
        <v>4.34</v>
      </c>
      <c r="S10287">
        <v>5.82</v>
      </c>
      <c r="T10287">
        <v>1.4306151645207439E-3</v>
      </c>
    </row>
    <row r="10288" spans="10:20" x14ac:dyDescent="0.35">
      <c r="J10288">
        <v>2012</v>
      </c>
      <c r="K10288" t="s">
        <v>7</v>
      </c>
      <c r="L10288" t="s">
        <v>1572</v>
      </c>
      <c r="M10288" t="s">
        <v>16360</v>
      </c>
      <c r="O10288" t="s">
        <v>16226</v>
      </c>
      <c r="P10288" t="s">
        <v>2242</v>
      </c>
      <c r="Q10288">
        <v>468</v>
      </c>
      <c r="R10288">
        <v>4.5999999999999996</v>
      </c>
      <c r="S10288">
        <v>6.82</v>
      </c>
      <c r="T10288">
        <v>1.3333333333333333E-3</v>
      </c>
    </row>
    <row r="10289" spans="10:20" x14ac:dyDescent="0.35">
      <c r="J10289">
        <v>2012</v>
      </c>
      <c r="K10289" t="s">
        <v>7</v>
      </c>
      <c r="L10289" t="s">
        <v>1572</v>
      </c>
      <c r="M10289" t="s">
        <v>16360</v>
      </c>
      <c r="O10289" t="s">
        <v>16229</v>
      </c>
      <c r="P10289" t="s">
        <v>2243</v>
      </c>
      <c r="Q10289">
        <v>372</v>
      </c>
      <c r="R10289">
        <v>3.89</v>
      </c>
      <c r="S10289">
        <v>5.87</v>
      </c>
      <c r="T10289">
        <v>1.2391573729863693E-3</v>
      </c>
    </row>
    <row r="10290" spans="10:20" x14ac:dyDescent="0.35">
      <c r="J10290">
        <v>2012</v>
      </c>
      <c r="K10290" t="s">
        <v>7</v>
      </c>
      <c r="L10290" t="s">
        <v>1572</v>
      </c>
      <c r="M10290" t="s">
        <v>16360</v>
      </c>
      <c r="O10290" t="s">
        <v>16232</v>
      </c>
      <c r="P10290" t="s">
        <v>2244</v>
      </c>
      <c r="Q10290">
        <v>360</v>
      </c>
      <c r="R10290">
        <v>3.31</v>
      </c>
      <c r="S10290">
        <v>6.18</v>
      </c>
      <c r="T10290">
        <v>1.2690355329949238E-3</v>
      </c>
    </row>
    <row r="10291" spans="10:20" x14ac:dyDescent="0.35">
      <c r="J10291">
        <v>2012</v>
      </c>
      <c r="K10291" t="s">
        <v>7</v>
      </c>
      <c r="L10291" t="s">
        <v>1572</v>
      </c>
      <c r="M10291" t="s">
        <v>16360</v>
      </c>
      <c r="O10291" t="s">
        <v>16235</v>
      </c>
      <c r="P10291" t="s">
        <v>2245</v>
      </c>
      <c r="Q10291">
        <v>384</v>
      </c>
      <c r="R10291">
        <v>4</v>
      </c>
      <c r="S10291">
        <v>6.68</v>
      </c>
      <c r="T10291">
        <v>1.0615711252653928E-3</v>
      </c>
    </row>
    <row r="10292" spans="10:20" x14ac:dyDescent="0.35">
      <c r="J10292">
        <v>2012</v>
      </c>
      <c r="K10292" t="s">
        <v>7</v>
      </c>
      <c r="L10292" t="s">
        <v>1572</v>
      </c>
      <c r="M10292" t="s">
        <v>16360</v>
      </c>
      <c r="O10292" t="s">
        <v>16238</v>
      </c>
      <c r="P10292" t="s">
        <v>2246</v>
      </c>
      <c r="Q10292">
        <v>516</v>
      </c>
      <c r="R10292">
        <v>4.49</v>
      </c>
      <c r="S10292">
        <v>6.51</v>
      </c>
      <c r="T10292">
        <v>1.0460251046025104E-3</v>
      </c>
    </row>
    <row r="10293" spans="10:20" x14ac:dyDescent="0.35">
      <c r="J10293">
        <v>2012</v>
      </c>
      <c r="K10293" t="s">
        <v>7</v>
      </c>
      <c r="L10293" t="s">
        <v>1572</v>
      </c>
      <c r="M10293" t="s">
        <v>16360</v>
      </c>
      <c r="O10293" t="s">
        <v>16241</v>
      </c>
      <c r="P10293" t="s">
        <v>2247</v>
      </c>
      <c r="Q10293">
        <v>360</v>
      </c>
      <c r="R10293">
        <v>3.27</v>
      </c>
      <c r="S10293">
        <v>5.03</v>
      </c>
      <c r="T10293">
        <v>1.5174506828528073E-3</v>
      </c>
    </row>
    <row r="10294" spans="10:20" x14ac:dyDescent="0.35">
      <c r="J10294">
        <v>2012</v>
      </c>
      <c r="K10294" t="s">
        <v>7</v>
      </c>
      <c r="L10294" t="s">
        <v>1572</v>
      </c>
      <c r="M10294" t="s">
        <v>16360</v>
      </c>
      <c r="O10294" t="s">
        <v>16244</v>
      </c>
      <c r="P10294" t="s">
        <v>2248</v>
      </c>
      <c r="Q10294">
        <v>516</v>
      </c>
      <c r="R10294">
        <v>3.08</v>
      </c>
      <c r="S10294">
        <v>6.19</v>
      </c>
      <c r="T10294">
        <v>1.5873015873015873E-3</v>
      </c>
    </row>
    <row r="10295" spans="10:20" x14ac:dyDescent="0.35">
      <c r="J10295">
        <v>2012</v>
      </c>
      <c r="K10295" t="s">
        <v>7</v>
      </c>
      <c r="L10295" t="s">
        <v>1572</v>
      </c>
      <c r="M10295" t="s">
        <v>16360</v>
      </c>
      <c r="O10295" t="s">
        <v>16247</v>
      </c>
      <c r="P10295" t="s">
        <v>2249</v>
      </c>
      <c r="Q10295">
        <v>384</v>
      </c>
      <c r="R10295">
        <v>3.9</v>
      </c>
      <c r="S10295">
        <v>6.11</v>
      </c>
      <c r="T10295">
        <v>1.7953321364452424E-3</v>
      </c>
    </row>
    <row r="10296" spans="10:20" x14ac:dyDescent="0.35">
      <c r="J10296">
        <v>2012</v>
      </c>
      <c r="K10296" t="s">
        <v>7</v>
      </c>
      <c r="L10296" t="s">
        <v>1572</v>
      </c>
      <c r="M10296" t="s">
        <v>16360</v>
      </c>
      <c r="O10296" t="s">
        <v>16250</v>
      </c>
      <c r="P10296" t="s">
        <v>2250</v>
      </c>
      <c r="Q10296">
        <v>468</v>
      </c>
      <c r="R10296">
        <v>4.1100000000000003</v>
      </c>
      <c r="S10296">
        <v>5.18</v>
      </c>
      <c r="T10296">
        <v>1.1587485515643105E-3</v>
      </c>
    </row>
    <row r="10297" spans="10:20" x14ac:dyDescent="0.35">
      <c r="J10297">
        <v>2012</v>
      </c>
      <c r="K10297" t="s">
        <v>7</v>
      </c>
      <c r="L10297" t="s">
        <v>1572</v>
      </c>
      <c r="M10297" t="s">
        <v>16360</v>
      </c>
      <c r="O10297" t="s">
        <v>16253</v>
      </c>
      <c r="P10297" t="s">
        <v>2251</v>
      </c>
      <c r="Q10297">
        <v>432</v>
      </c>
      <c r="R10297">
        <v>3.34</v>
      </c>
      <c r="S10297">
        <v>6.48</v>
      </c>
      <c r="T10297">
        <v>1.0893246187363835E-3</v>
      </c>
    </row>
    <row r="10298" spans="10:20" x14ac:dyDescent="0.35">
      <c r="J10298">
        <v>2012</v>
      </c>
      <c r="K10298" t="s">
        <v>7</v>
      </c>
      <c r="L10298" t="s">
        <v>1572</v>
      </c>
      <c r="M10298" t="s">
        <v>16360</v>
      </c>
      <c r="O10298" t="s">
        <v>16256</v>
      </c>
      <c r="P10298" t="s">
        <v>2252</v>
      </c>
      <c r="Q10298">
        <v>504</v>
      </c>
      <c r="R10298">
        <v>4.66</v>
      </c>
      <c r="S10298">
        <v>6.19</v>
      </c>
      <c r="T10298">
        <v>1.7331022530329288E-3</v>
      </c>
    </row>
    <row r="10299" spans="10:20" x14ac:dyDescent="0.35">
      <c r="J10299">
        <v>2012</v>
      </c>
      <c r="K10299" t="s">
        <v>7</v>
      </c>
      <c r="L10299" t="s">
        <v>1572</v>
      </c>
      <c r="M10299" t="s">
        <v>16360</v>
      </c>
      <c r="O10299" t="s">
        <v>16259</v>
      </c>
      <c r="P10299" t="s">
        <v>2253</v>
      </c>
      <c r="Q10299">
        <v>492</v>
      </c>
      <c r="R10299">
        <v>4.6900000000000004</v>
      </c>
      <c r="S10299">
        <v>6.31</v>
      </c>
      <c r="T10299">
        <v>1.8018018018018018E-3</v>
      </c>
    </row>
    <row r="10300" spans="10:20" x14ac:dyDescent="0.35">
      <c r="J10300">
        <v>2012</v>
      </c>
      <c r="K10300" t="s">
        <v>7</v>
      </c>
      <c r="L10300" t="s">
        <v>1572</v>
      </c>
      <c r="M10300" t="s">
        <v>16360</v>
      </c>
      <c r="O10300" t="s">
        <v>16262</v>
      </c>
      <c r="P10300" t="s">
        <v>2254</v>
      </c>
      <c r="Q10300">
        <v>468</v>
      </c>
      <c r="R10300">
        <v>3.04</v>
      </c>
      <c r="S10300">
        <v>5.04</v>
      </c>
      <c r="T10300">
        <v>1.4598540145985401E-3</v>
      </c>
    </row>
    <row r="10301" spans="10:20" x14ac:dyDescent="0.35">
      <c r="J10301">
        <v>2012</v>
      </c>
      <c r="K10301" t="s">
        <v>7</v>
      </c>
      <c r="L10301" t="s">
        <v>1572</v>
      </c>
      <c r="M10301" t="s">
        <v>16360</v>
      </c>
      <c r="O10301" t="s">
        <v>16265</v>
      </c>
      <c r="P10301" t="s">
        <v>2255</v>
      </c>
      <c r="Q10301">
        <v>516</v>
      </c>
      <c r="R10301">
        <v>4.93</v>
      </c>
      <c r="S10301">
        <v>5.0599999999999996</v>
      </c>
      <c r="T10301">
        <v>1.3037809647979139E-3</v>
      </c>
    </row>
    <row r="10302" spans="10:20" x14ac:dyDescent="0.35">
      <c r="J10302">
        <v>2012</v>
      </c>
      <c r="K10302" t="s">
        <v>7</v>
      </c>
      <c r="L10302" t="s">
        <v>1572</v>
      </c>
      <c r="M10302" t="s">
        <v>16360</v>
      </c>
      <c r="O10302" t="s">
        <v>16268</v>
      </c>
      <c r="P10302" t="s">
        <v>2256</v>
      </c>
      <c r="Q10302">
        <v>396</v>
      </c>
      <c r="R10302">
        <v>3.45</v>
      </c>
      <c r="S10302">
        <v>5.48</v>
      </c>
      <c r="T10302">
        <v>1.2345679012345679E-3</v>
      </c>
    </row>
    <row r="10303" spans="10:20" x14ac:dyDescent="0.35">
      <c r="J10303">
        <v>2012</v>
      </c>
      <c r="K10303" t="s">
        <v>7</v>
      </c>
      <c r="L10303" t="s">
        <v>1572</v>
      </c>
      <c r="M10303" t="s">
        <v>16360</v>
      </c>
      <c r="O10303" t="s">
        <v>16271</v>
      </c>
      <c r="P10303" t="s">
        <v>2257</v>
      </c>
      <c r="Q10303">
        <v>408</v>
      </c>
      <c r="R10303">
        <v>4.75</v>
      </c>
      <c r="S10303">
        <v>5.97</v>
      </c>
      <c r="T10303">
        <v>1.3947001394700139E-3</v>
      </c>
    </row>
    <row r="10304" spans="10:20" x14ac:dyDescent="0.35">
      <c r="J10304">
        <v>2012</v>
      </c>
      <c r="K10304" t="s">
        <v>7</v>
      </c>
      <c r="L10304" t="s">
        <v>1572</v>
      </c>
      <c r="M10304" t="s">
        <v>16360</v>
      </c>
      <c r="O10304" t="s">
        <v>16274</v>
      </c>
      <c r="P10304" t="s">
        <v>2258</v>
      </c>
      <c r="Q10304">
        <v>504</v>
      </c>
      <c r="R10304">
        <v>3.53</v>
      </c>
      <c r="S10304">
        <v>5.68</v>
      </c>
      <c r="T10304">
        <v>1.4204545454545455E-3</v>
      </c>
    </row>
    <row r="10305" spans="10:20" x14ac:dyDescent="0.35">
      <c r="J10305">
        <v>2012</v>
      </c>
      <c r="K10305" t="s">
        <v>7</v>
      </c>
      <c r="L10305" t="s">
        <v>1572</v>
      </c>
      <c r="M10305" t="s">
        <v>16360</v>
      </c>
      <c r="O10305" t="s">
        <v>16277</v>
      </c>
      <c r="P10305" t="s">
        <v>2259</v>
      </c>
      <c r="Q10305">
        <v>384</v>
      </c>
      <c r="R10305">
        <v>4.88</v>
      </c>
      <c r="S10305">
        <v>5.34</v>
      </c>
      <c r="T10305">
        <v>1.2674271229404308E-3</v>
      </c>
    </row>
    <row r="10306" spans="10:20" x14ac:dyDescent="0.35">
      <c r="J10306">
        <v>2012</v>
      </c>
      <c r="K10306" t="s">
        <v>7</v>
      </c>
      <c r="L10306" t="s">
        <v>1572</v>
      </c>
      <c r="M10306" t="s">
        <v>16360</v>
      </c>
      <c r="O10306" t="s">
        <v>16280</v>
      </c>
      <c r="P10306" t="s">
        <v>2260</v>
      </c>
      <c r="Q10306">
        <v>540</v>
      </c>
      <c r="R10306">
        <v>3.52</v>
      </c>
      <c r="S10306">
        <v>6.62</v>
      </c>
      <c r="T10306">
        <v>1.4705882352941176E-3</v>
      </c>
    </row>
    <row r="10307" spans="10:20" x14ac:dyDescent="0.35">
      <c r="J10307">
        <v>2012</v>
      </c>
      <c r="K10307" t="s">
        <v>7</v>
      </c>
      <c r="L10307" t="s">
        <v>1572</v>
      </c>
      <c r="M10307" t="s">
        <v>16360</v>
      </c>
      <c r="O10307" t="s">
        <v>16283</v>
      </c>
      <c r="P10307" t="s">
        <v>2261</v>
      </c>
      <c r="Q10307">
        <v>444</v>
      </c>
      <c r="R10307">
        <v>4.97</v>
      </c>
      <c r="S10307">
        <v>6.46</v>
      </c>
      <c r="T10307">
        <v>1.1135857461024498E-3</v>
      </c>
    </row>
    <row r="10308" spans="10:20" x14ac:dyDescent="0.35">
      <c r="J10308">
        <v>2012</v>
      </c>
      <c r="K10308" t="s">
        <v>7</v>
      </c>
      <c r="L10308" t="s">
        <v>1572</v>
      </c>
      <c r="M10308" t="s">
        <v>16360</v>
      </c>
      <c r="O10308" t="s">
        <v>16286</v>
      </c>
      <c r="P10308" t="s">
        <v>2262</v>
      </c>
      <c r="Q10308">
        <v>372</v>
      </c>
      <c r="R10308">
        <v>4.67</v>
      </c>
      <c r="S10308">
        <v>5.44</v>
      </c>
      <c r="T10308">
        <v>1.7331022530329288E-3</v>
      </c>
    </row>
    <row r="10309" spans="10:20" x14ac:dyDescent="0.35">
      <c r="J10309">
        <v>2012</v>
      </c>
      <c r="K10309" t="s">
        <v>7</v>
      </c>
      <c r="L10309" t="s">
        <v>1572</v>
      </c>
      <c r="M10309" t="s">
        <v>16360</v>
      </c>
      <c r="O10309" t="s">
        <v>16289</v>
      </c>
      <c r="P10309" t="s">
        <v>2263</v>
      </c>
      <c r="Q10309">
        <v>360</v>
      </c>
      <c r="R10309">
        <v>4.6900000000000004</v>
      </c>
      <c r="S10309">
        <v>6.55</v>
      </c>
      <c r="T10309">
        <v>1.2300123001230013E-3</v>
      </c>
    </row>
    <row r="10310" spans="10:20" x14ac:dyDescent="0.35">
      <c r="J10310">
        <v>2012</v>
      </c>
      <c r="K10310" t="s">
        <v>7</v>
      </c>
      <c r="L10310" t="s">
        <v>1572</v>
      </c>
      <c r="M10310" t="s">
        <v>16360</v>
      </c>
      <c r="O10310" t="s">
        <v>16292</v>
      </c>
      <c r="P10310" t="s">
        <v>2264</v>
      </c>
      <c r="Q10310">
        <v>504</v>
      </c>
      <c r="R10310">
        <v>3.71</v>
      </c>
      <c r="S10310">
        <v>5.17</v>
      </c>
      <c r="T10310">
        <v>1.3458950201884253E-3</v>
      </c>
    </row>
    <row r="10311" spans="10:20" x14ac:dyDescent="0.35">
      <c r="J10311">
        <v>2012</v>
      </c>
      <c r="K10311" t="s">
        <v>7</v>
      </c>
      <c r="L10311" t="s">
        <v>1572</v>
      </c>
      <c r="M10311" t="s">
        <v>16360</v>
      </c>
      <c r="O10311" t="s">
        <v>16295</v>
      </c>
      <c r="P10311" t="s">
        <v>2265</v>
      </c>
      <c r="Q10311">
        <v>408</v>
      </c>
      <c r="R10311">
        <v>3.04</v>
      </c>
      <c r="S10311">
        <v>5.99</v>
      </c>
      <c r="T10311">
        <v>1.658374792703151E-3</v>
      </c>
    </row>
    <row r="10312" spans="10:20" x14ac:dyDescent="0.35">
      <c r="J10312">
        <v>2012</v>
      </c>
      <c r="K10312" t="s">
        <v>7</v>
      </c>
      <c r="L10312" t="s">
        <v>1572</v>
      </c>
      <c r="M10312" t="s">
        <v>16360</v>
      </c>
      <c r="O10312" t="s">
        <v>16298</v>
      </c>
      <c r="P10312" t="s">
        <v>2266</v>
      </c>
      <c r="Q10312">
        <v>372</v>
      </c>
      <c r="R10312">
        <v>3.53</v>
      </c>
      <c r="S10312">
        <v>5.22</v>
      </c>
      <c r="T10312">
        <v>1.1061946902654867E-3</v>
      </c>
    </row>
    <row r="10313" spans="10:20" x14ac:dyDescent="0.35">
      <c r="J10313">
        <v>2012</v>
      </c>
      <c r="K10313" t="s">
        <v>7</v>
      </c>
      <c r="L10313" t="s">
        <v>1572</v>
      </c>
      <c r="M10313" t="s">
        <v>16360</v>
      </c>
      <c r="O10313" t="s">
        <v>16301</v>
      </c>
      <c r="P10313" t="s">
        <v>2267</v>
      </c>
      <c r="Q10313">
        <v>480</v>
      </c>
      <c r="R10313">
        <v>3.81</v>
      </c>
      <c r="S10313">
        <v>5.41</v>
      </c>
      <c r="T10313">
        <v>1.3297872340425532E-3</v>
      </c>
    </row>
    <row r="10314" spans="10:20" x14ac:dyDescent="0.35">
      <c r="J10314">
        <v>2012</v>
      </c>
      <c r="K10314" t="s">
        <v>7</v>
      </c>
      <c r="L10314" t="s">
        <v>1346</v>
      </c>
      <c r="M10314" t="s">
        <v>16362</v>
      </c>
      <c r="O10314" t="s">
        <v>16304</v>
      </c>
      <c r="P10314" t="s">
        <v>2269</v>
      </c>
      <c r="Q10314">
        <v>480</v>
      </c>
      <c r="R10314">
        <v>1.3</v>
      </c>
      <c r="S10314">
        <v>2.48</v>
      </c>
      <c r="T10314">
        <v>1.2360939431396785E-3</v>
      </c>
    </row>
    <row r="10315" spans="10:20" x14ac:dyDescent="0.35">
      <c r="J10315">
        <v>2012</v>
      </c>
      <c r="K10315" t="s">
        <v>7</v>
      </c>
      <c r="L10315" t="s">
        <v>1346</v>
      </c>
      <c r="M10315" t="s">
        <v>16362</v>
      </c>
      <c r="O10315" t="s">
        <v>16307</v>
      </c>
      <c r="P10315" t="s">
        <v>2270</v>
      </c>
      <c r="Q10315">
        <v>1068</v>
      </c>
      <c r="R10315">
        <v>2.44</v>
      </c>
      <c r="S10315">
        <v>3.11</v>
      </c>
      <c r="T10315">
        <v>1.3774104683195593E-3</v>
      </c>
    </row>
    <row r="10316" spans="10:20" x14ac:dyDescent="0.35">
      <c r="J10316">
        <v>2012</v>
      </c>
      <c r="K10316" t="s">
        <v>7</v>
      </c>
      <c r="L10316" t="s">
        <v>1346</v>
      </c>
      <c r="M10316" t="s">
        <v>16362</v>
      </c>
      <c r="O10316" t="s">
        <v>16310</v>
      </c>
      <c r="P10316" t="s">
        <v>2271</v>
      </c>
      <c r="Q10316">
        <v>768</v>
      </c>
      <c r="R10316">
        <v>1.76</v>
      </c>
      <c r="S10316">
        <v>3.32</v>
      </c>
      <c r="T10316">
        <v>1.0482180293501049E-3</v>
      </c>
    </row>
    <row r="10317" spans="10:20" x14ac:dyDescent="0.35">
      <c r="J10317">
        <v>2012</v>
      </c>
      <c r="K10317" t="s">
        <v>7</v>
      </c>
      <c r="L10317" t="s">
        <v>1346</v>
      </c>
      <c r="M10317" t="s">
        <v>16362</v>
      </c>
      <c r="O10317" t="s">
        <v>16313</v>
      </c>
      <c r="P10317" t="s">
        <v>2272</v>
      </c>
      <c r="Q10317">
        <v>900</v>
      </c>
      <c r="R10317">
        <v>1.3</v>
      </c>
      <c r="S10317">
        <v>2.0099999999999998</v>
      </c>
      <c r="T10317">
        <v>1.0224948875255625E-3</v>
      </c>
    </row>
    <row r="10318" spans="10:20" x14ac:dyDescent="0.35">
      <c r="J10318">
        <v>2012</v>
      </c>
      <c r="K10318" t="s">
        <v>7</v>
      </c>
      <c r="L10318" t="s">
        <v>89</v>
      </c>
      <c r="M10318" t="s">
        <v>16364</v>
      </c>
      <c r="O10318" t="s">
        <v>16316</v>
      </c>
      <c r="P10318" t="s">
        <v>2274</v>
      </c>
      <c r="Q10318">
        <v>456</v>
      </c>
      <c r="R10318">
        <v>6.1</v>
      </c>
      <c r="S10318">
        <v>8.4733333333333327</v>
      </c>
      <c r="T10318">
        <v>1.697792869269949E-3</v>
      </c>
    </row>
    <row r="10319" spans="10:20" x14ac:dyDescent="0.35">
      <c r="J10319">
        <v>2012</v>
      </c>
      <c r="K10319" t="s">
        <v>7</v>
      </c>
      <c r="L10319" t="s">
        <v>89</v>
      </c>
      <c r="M10319" t="s">
        <v>16364</v>
      </c>
      <c r="O10319" t="s">
        <v>16319</v>
      </c>
      <c r="P10319" t="s">
        <v>2275</v>
      </c>
      <c r="Q10319">
        <v>516</v>
      </c>
      <c r="R10319">
        <v>6.1533333333333333</v>
      </c>
      <c r="S10319">
        <v>7.7866666666666671</v>
      </c>
      <c r="T10319">
        <v>1.4903129657228018E-3</v>
      </c>
    </row>
    <row r="10320" spans="10:20" x14ac:dyDescent="0.35">
      <c r="J10320">
        <v>2012</v>
      </c>
      <c r="K10320" t="s">
        <v>7</v>
      </c>
      <c r="L10320" t="s">
        <v>89</v>
      </c>
      <c r="M10320" t="s">
        <v>16364</v>
      </c>
      <c r="O10320" t="s">
        <v>16322</v>
      </c>
      <c r="P10320" t="s">
        <v>2276</v>
      </c>
      <c r="Q10320">
        <v>576</v>
      </c>
      <c r="R10320">
        <v>6.1866666666666665</v>
      </c>
      <c r="S10320">
        <v>7.333333333333333</v>
      </c>
      <c r="T10320">
        <v>1.4044943820224719E-3</v>
      </c>
    </row>
    <row r="10321" spans="10:20" x14ac:dyDescent="0.35">
      <c r="J10321">
        <v>2012</v>
      </c>
      <c r="K10321" t="s">
        <v>7</v>
      </c>
      <c r="L10321" t="s">
        <v>89</v>
      </c>
      <c r="M10321" t="s">
        <v>16364</v>
      </c>
      <c r="O10321" t="s">
        <v>16325</v>
      </c>
      <c r="P10321" t="s">
        <v>2277</v>
      </c>
      <c r="Q10321">
        <v>612</v>
      </c>
      <c r="R10321">
        <v>5.2666666666666666</v>
      </c>
      <c r="S10321">
        <v>7.3466666666666667</v>
      </c>
      <c r="T10321">
        <v>1.5290519877675841E-3</v>
      </c>
    </row>
    <row r="10322" spans="10:20" x14ac:dyDescent="0.35">
      <c r="J10322">
        <v>2012</v>
      </c>
      <c r="K10322" t="s">
        <v>7</v>
      </c>
      <c r="L10322" t="s">
        <v>89</v>
      </c>
      <c r="M10322" t="s">
        <v>16364</v>
      </c>
      <c r="O10322" t="s">
        <v>16328</v>
      </c>
      <c r="P10322" t="s">
        <v>2278</v>
      </c>
      <c r="Q10322">
        <v>612</v>
      </c>
      <c r="R10322">
        <v>6.64</v>
      </c>
      <c r="S10322">
        <v>8.6133333333333333</v>
      </c>
      <c r="T10322">
        <v>1.7857142857142857E-3</v>
      </c>
    </row>
    <row r="10323" spans="10:20" x14ac:dyDescent="0.35">
      <c r="J10323">
        <v>2012</v>
      </c>
      <c r="K10323" t="s">
        <v>7</v>
      </c>
      <c r="L10323" t="s">
        <v>89</v>
      </c>
      <c r="M10323" t="s">
        <v>16364</v>
      </c>
      <c r="O10323" t="s">
        <v>16331</v>
      </c>
      <c r="P10323" t="s">
        <v>2279</v>
      </c>
      <c r="Q10323">
        <v>588</v>
      </c>
      <c r="R10323">
        <v>6.5266666666666664</v>
      </c>
      <c r="S10323">
        <v>8.08</v>
      </c>
      <c r="T10323">
        <v>1.3531799729364006E-3</v>
      </c>
    </row>
    <row r="10324" spans="10:20" x14ac:dyDescent="0.35">
      <c r="J10324">
        <v>2012</v>
      </c>
      <c r="K10324" t="s">
        <v>7</v>
      </c>
      <c r="L10324" t="s">
        <v>89</v>
      </c>
      <c r="M10324" t="s">
        <v>16364</v>
      </c>
      <c r="O10324" t="s">
        <v>16334</v>
      </c>
      <c r="P10324" t="s">
        <v>2280</v>
      </c>
      <c r="Q10324">
        <v>444</v>
      </c>
      <c r="R10324">
        <v>5.3866666666666667</v>
      </c>
      <c r="S10324">
        <v>7.36</v>
      </c>
      <c r="T10324">
        <v>1.8050541516245488E-3</v>
      </c>
    </row>
    <row r="10325" spans="10:20" x14ac:dyDescent="0.35">
      <c r="J10325">
        <v>2012</v>
      </c>
      <c r="K10325" t="s">
        <v>7</v>
      </c>
      <c r="L10325" t="s">
        <v>89</v>
      </c>
      <c r="M10325" t="s">
        <v>16364</v>
      </c>
      <c r="O10325" t="s">
        <v>16337</v>
      </c>
      <c r="P10325" t="s">
        <v>2281</v>
      </c>
      <c r="Q10325">
        <v>492</v>
      </c>
      <c r="R10325">
        <v>6.34</v>
      </c>
      <c r="S10325">
        <v>8.5266666666666673</v>
      </c>
      <c r="T10325">
        <v>1.25E-3</v>
      </c>
    </row>
    <row r="10326" spans="10:20" x14ac:dyDescent="0.35">
      <c r="J10326">
        <v>2012</v>
      </c>
      <c r="K10326" t="s">
        <v>7</v>
      </c>
      <c r="L10326" t="s">
        <v>89</v>
      </c>
      <c r="M10326" t="s">
        <v>16364</v>
      </c>
      <c r="O10326" t="s">
        <v>16199</v>
      </c>
      <c r="P10326" t="s">
        <v>2282</v>
      </c>
      <c r="Q10326">
        <v>504</v>
      </c>
      <c r="R10326">
        <v>5.52</v>
      </c>
      <c r="S10326">
        <v>8.2466666666666661</v>
      </c>
      <c r="T10326">
        <v>1.4534883720930232E-3</v>
      </c>
    </row>
    <row r="10327" spans="10:20" x14ac:dyDescent="0.35">
      <c r="J10327">
        <v>2012</v>
      </c>
      <c r="K10327" t="s">
        <v>7</v>
      </c>
      <c r="L10327" t="s">
        <v>89</v>
      </c>
      <c r="M10327" t="s">
        <v>16364</v>
      </c>
      <c r="O10327" t="s">
        <v>16202</v>
      </c>
      <c r="P10327" t="s">
        <v>2283</v>
      </c>
      <c r="Q10327">
        <v>504</v>
      </c>
      <c r="R10327">
        <v>5.293333333333333</v>
      </c>
      <c r="S10327">
        <v>7.8466666666666667</v>
      </c>
      <c r="T10327">
        <v>1.221001221001221E-3</v>
      </c>
    </row>
    <row r="10328" spans="10:20" x14ac:dyDescent="0.35">
      <c r="J10328">
        <v>2012</v>
      </c>
      <c r="K10328" t="s">
        <v>7</v>
      </c>
      <c r="L10328" t="s">
        <v>276</v>
      </c>
      <c r="M10328" t="s">
        <v>16364</v>
      </c>
      <c r="O10328" t="s">
        <v>16205</v>
      </c>
      <c r="P10328" t="s">
        <v>2284</v>
      </c>
      <c r="Q10328">
        <v>852</v>
      </c>
      <c r="R10328">
        <v>2.65</v>
      </c>
      <c r="S10328">
        <v>3.81</v>
      </c>
      <c r="T10328">
        <v>1.1778563015312131E-3</v>
      </c>
    </row>
    <row r="10329" spans="10:20" x14ac:dyDescent="0.35">
      <c r="J10329">
        <v>2012</v>
      </c>
      <c r="K10329" t="s">
        <v>7</v>
      </c>
      <c r="L10329" t="s">
        <v>276</v>
      </c>
      <c r="M10329" t="s">
        <v>16364</v>
      </c>
      <c r="O10329" t="s">
        <v>16208</v>
      </c>
      <c r="P10329" t="s">
        <v>2285</v>
      </c>
      <c r="Q10329">
        <v>792</v>
      </c>
      <c r="R10329">
        <v>2.82</v>
      </c>
      <c r="S10329">
        <v>3.29</v>
      </c>
      <c r="T10329">
        <v>1.4792899408284023E-3</v>
      </c>
    </row>
    <row r="10330" spans="10:20" x14ac:dyDescent="0.35">
      <c r="J10330">
        <v>2012</v>
      </c>
      <c r="K10330" t="s">
        <v>7</v>
      </c>
      <c r="L10330" t="s">
        <v>276</v>
      </c>
      <c r="M10330" t="s">
        <v>16364</v>
      </c>
      <c r="O10330" t="s">
        <v>16211</v>
      </c>
      <c r="P10330" t="s">
        <v>2286</v>
      </c>
      <c r="Q10330">
        <v>684</v>
      </c>
      <c r="R10330">
        <v>2.84</v>
      </c>
      <c r="S10330">
        <v>3.86</v>
      </c>
      <c r="T10330">
        <v>1.6501650165016502E-3</v>
      </c>
    </row>
    <row r="10331" spans="10:20" x14ac:dyDescent="0.35">
      <c r="J10331">
        <v>2012</v>
      </c>
      <c r="K10331" t="s">
        <v>7</v>
      </c>
      <c r="L10331" t="s">
        <v>276</v>
      </c>
      <c r="M10331" t="s">
        <v>16364</v>
      </c>
      <c r="O10331" t="s">
        <v>16214</v>
      </c>
      <c r="P10331" t="s">
        <v>2287</v>
      </c>
      <c r="Q10331">
        <v>852</v>
      </c>
      <c r="R10331">
        <v>2.56</v>
      </c>
      <c r="S10331">
        <v>3.86</v>
      </c>
      <c r="T10331">
        <v>1.5060240963855422E-3</v>
      </c>
    </row>
    <row r="10332" spans="10:20" x14ac:dyDescent="0.35">
      <c r="J10332">
        <v>2012</v>
      </c>
      <c r="K10332" t="s">
        <v>7</v>
      </c>
      <c r="L10332" t="s">
        <v>276</v>
      </c>
      <c r="M10332" t="s">
        <v>16364</v>
      </c>
      <c r="O10332" t="s">
        <v>16217</v>
      </c>
      <c r="P10332" t="s">
        <v>2288</v>
      </c>
      <c r="Q10332">
        <v>1200</v>
      </c>
      <c r="R10332">
        <v>2.4900000000000002</v>
      </c>
      <c r="S10332">
        <v>3.81</v>
      </c>
      <c r="T10332">
        <v>1.1148272017837235E-3</v>
      </c>
    </row>
    <row r="10333" spans="10:20" x14ac:dyDescent="0.35">
      <c r="J10333">
        <v>2012</v>
      </c>
      <c r="K10333" t="s">
        <v>7</v>
      </c>
      <c r="L10333" t="s">
        <v>276</v>
      </c>
      <c r="M10333" t="s">
        <v>16364</v>
      </c>
      <c r="O10333" t="s">
        <v>16220</v>
      </c>
      <c r="P10333" t="s">
        <v>2289</v>
      </c>
      <c r="Q10333">
        <v>624</v>
      </c>
      <c r="R10333">
        <v>2.08</v>
      </c>
      <c r="S10333">
        <v>3.71</v>
      </c>
      <c r="T10333">
        <v>1.3966480446927375E-3</v>
      </c>
    </row>
    <row r="10334" spans="10:20" x14ac:dyDescent="0.35">
      <c r="J10334">
        <v>2012</v>
      </c>
      <c r="K10334" t="s">
        <v>7</v>
      </c>
      <c r="L10334" t="s">
        <v>276</v>
      </c>
      <c r="M10334" t="s">
        <v>16364</v>
      </c>
      <c r="O10334" t="s">
        <v>16223</v>
      </c>
      <c r="P10334" t="s">
        <v>2290</v>
      </c>
      <c r="Q10334">
        <v>1020</v>
      </c>
      <c r="R10334">
        <v>2.87</v>
      </c>
      <c r="S10334">
        <v>3.62</v>
      </c>
      <c r="T10334">
        <v>1.7605633802816902E-3</v>
      </c>
    </row>
    <row r="10335" spans="10:20" x14ac:dyDescent="0.35">
      <c r="J10335">
        <v>2012</v>
      </c>
      <c r="K10335" t="s">
        <v>7</v>
      </c>
      <c r="L10335" t="s">
        <v>276</v>
      </c>
      <c r="M10335" t="s">
        <v>16364</v>
      </c>
      <c r="O10335" t="s">
        <v>16226</v>
      </c>
      <c r="P10335" t="s">
        <v>2291</v>
      </c>
      <c r="Q10335">
        <v>768</v>
      </c>
      <c r="R10335">
        <v>2.0699999999999998</v>
      </c>
      <c r="S10335">
        <v>3.62</v>
      </c>
      <c r="T10335">
        <v>1.5082956259426848E-3</v>
      </c>
    </row>
    <row r="10336" spans="10:20" x14ac:dyDescent="0.35">
      <c r="J10336">
        <v>2012</v>
      </c>
      <c r="K10336" t="s">
        <v>7</v>
      </c>
      <c r="L10336" t="s">
        <v>276</v>
      </c>
      <c r="M10336" t="s">
        <v>16364</v>
      </c>
      <c r="O10336" t="s">
        <v>16229</v>
      </c>
      <c r="P10336" t="s">
        <v>2292</v>
      </c>
      <c r="Q10336">
        <v>660</v>
      </c>
      <c r="R10336">
        <v>2.4500000000000002</v>
      </c>
      <c r="S10336">
        <v>3.77</v>
      </c>
      <c r="T10336">
        <v>1.0905125408942203E-3</v>
      </c>
    </row>
    <row r="10337" spans="10:20" x14ac:dyDescent="0.35">
      <c r="J10337">
        <v>2012</v>
      </c>
      <c r="K10337" t="s">
        <v>7</v>
      </c>
      <c r="L10337" t="s">
        <v>276</v>
      </c>
      <c r="M10337" t="s">
        <v>16364</v>
      </c>
      <c r="O10337" t="s">
        <v>16232</v>
      </c>
      <c r="P10337" t="s">
        <v>2293</v>
      </c>
      <c r="Q10337">
        <v>624</v>
      </c>
      <c r="R10337">
        <v>2.19</v>
      </c>
      <c r="S10337">
        <v>3.48</v>
      </c>
      <c r="T10337">
        <v>1.221001221001221E-3</v>
      </c>
    </row>
    <row r="10338" spans="10:20" x14ac:dyDescent="0.35">
      <c r="J10338">
        <v>2012</v>
      </c>
      <c r="K10338" t="s">
        <v>7</v>
      </c>
      <c r="L10338" t="s">
        <v>276</v>
      </c>
      <c r="M10338" t="s">
        <v>16364</v>
      </c>
      <c r="O10338" t="s">
        <v>16235</v>
      </c>
      <c r="P10338" t="s">
        <v>2294</v>
      </c>
      <c r="Q10338">
        <v>744</v>
      </c>
      <c r="R10338">
        <v>2.29</v>
      </c>
      <c r="S10338">
        <v>3.5</v>
      </c>
      <c r="T10338">
        <v>1.3869625520110957E-3</v>
      </c>
    </row>
    <row r="10339" spans="10:20" x14ac:dyDescent="0.35">
      <c r="J10339">
        <v>2012</v>
      </c>
      <c r="K10339" t="s">
        <v>7</v>
      </c>
      <c r="L10339" t="s">
        <v>276</v>
      </c>
      <c r="M10339" t="s">
        <v>16364</v>
      </c>
      <c r="O10339" t="s">
        <v>16238</v>
      </c>
      <c r="P10339" t="s">
        <v>2295</v>
      </c>
      <c r="Q10339">
        <v>1200</v>
      </c>
      <c r="R10339">
        <v>2.1</v>
      </c>
      <c r="S10339">
        <v>3.22</v>
      </c>
      <c r="T10339">
        <v>1.7636684303350969E-3</v>
      </c>
    </row>
    <row r="10340" spans="10:20" x14ac:dyDescent="0.35">
      <c r="J10340">
        <v>2012</v>
      </c>
      <c r="K10340" t="s">
        <v>7</v>
      </c>
      <c r="L10340" t="s">
        <v>276</v>
      </c>
      <c r="M10340" t="s">
        <v>16364</v>
      </c>
      <c r="O10340" t="s">
        <v>16241</v>
      </c>
      <c r="P10340" t="s">
        <v>2296</v>
      </c>
      <c r="Q10340">
        <v>1140</v>
      </c>
      <c r="R10340">
        <v>2.94</v>
      </c>
      <c r="S10340">
        <v>3.56</v>
      </c>
      <c r="T10340">
        <v>1.5797788309636651E-3</v>
      </c>
    </row>
    <row r="10341" spans="10:20" x14ac:dyDescent="0.35">
      <c r="J10341">
        <v>2012</v>
      </c>
      <c r="K10341" t="s">
        <v>7</v>
      </c>
      <c r="L10341" t="s">
        <v>276</v>
      </c>
      <c r="M10341" t="s">
        <v>16364</v>
      </c>
      <c r="O10341" t="s">
        <v>16244</v>
      </c>
      <c r="P10341" t="s">
        <v>2297</v>
      </c>
      <c r="Q10341">
        <v>888</v>
      </c>
      <c r="R10341">
        <v>2.5499999999999998</v>
      </c>
      <c r="S10341">
        <v>3.44</v>
      </c>
      <c r="T10341">
        <v>1.594896331738437E-3</v>
      </c>
    </row>
    <row r="10342" spans="10:20" x14ac:dyDescent="0.35">
      <c r="J10342">
        <v>2012</v>
      </c>
      <c r="K10342" t="s">
        <v>7</v>
      </c>
      <c r="L10342" t="s">
        <v>276</v>
      </c>
      <c r="M10342" t="s">
        <v>16364</v>
      </c>
      <c r="O10342" t="s">
        <v>16247</v>
      </c>
      <c r="P10342" t="s">
        <v>2298</v>
      </c>
      <c r="Q10342">
        <v>696</v>
      </c>
      <c r="R10342">
        <v>2.5499999999999998</v>
      </c>
      <c r="S10342">
        <v>3.65</v>
      </c>
      <c r="T10342">
        <v>1.6835016835016834E-3</v>
      </c>
    </row>
    <row r="10343" spans="10:20" x14ac:dyDescent="0.35">
      <c r="J10343">
        <v>2012</v>
      </c>
      <c r="K10343" t="s">
        <v>7</v>
      </c>
      <c r="L10343" t="s">
        <v>276</v>
      </c>
      <c r="M10343" t="s">
        <v>16364</v>
      </c>
      <c r="O10343" t="s">
        <v>16250</v>
      </c>
      <c r="P10343" t="s">
        <v>2299</v>
      </c>
      <c r="Q10343">
        <v>1188</v>
      </c>
      <c r="R10343">
        <v>2.2400000000000002</v>
      </c>
      <c r="S10343">
        <v>3.88</v>
      </c>
      <c r="T10343">
        <v>1.2406947890818859E-3</v>
      </c>
    </row>
    <row r="10344" spans="10:20" x14ac:dyDescent="0.35">
      <c r="J10344">
        <v>2012</v>
      </c>
      <c r="K10344" t="s">
        <v>7</v>
      </c>
      <c r="L10344" t="s">
        <v>276</v>
      </c>
      <c r="M10344" t="s">
        <v>16364</v>
      </c>
      <c r="O10344" t="s">
        <v>16253</v>
      </c>
      <c r="P10344" t="s">
        <v>2300</v>
      </c>
      <c r="Q10344">
        <v>888</v>
      </c>
      <c r="R10344">
        <v>2.75</v>
      </c>
      <c r="S10344">
        <v>3.52</v>
      </c>
      <c r="T10344">
        <v>1.1547344110854503E-3</v>
      </c>
    </row>
    <row r="10345" spans="10:20" x14ac:dyDescent="0.35">
      <c r="J10345">
        <v>2012</v>
      </c>
      <c r="K10345" t="s">
        <v>7</v>
      </c>
      <c r="L10345" t="s">
        <v>276</v>
      </c>
      <c r="M10345" t="s">
        <v>16364</v>
      </c>
      <c r="O10345" t="s">
        <v>16256</v>
      </c>
      <c r="P10345" t="s">
        <v>2301</v>
      </c>
      <c r="Q10345">
        <v>684</v>
      </c>
      <c r="R10345">
        <v>2.12</v>
      </c>
      <c r="S10345">
        <v>3.33</v>
      </c>
      <c r="T10345">
        <v>1.1441647597254005E-3</v>
      </c>
    </row>
    <row r="10346" spans="10:20" x14ac:dyDescent="0.35">
      <c r="J10346">
        <v>2012</v>
      </c>
      <c r="K10346" t="s">
        <v>7</v>
      </c>
      <c r="L10346" t="s">
        <v>276</v>
      </c>
      <c r="M10346" t="s">
        <v>16364</v>
      </c>
      <c r="O10346" t="s">
        <v>16259</v>
      </c>
      <c r="P10346" t="s">
        <v>2302</v>
      </c>
      <c r="Q10346">
        <v>936</v>
      </c>
      <c r="R10346">
        <v>2.4900000000000002</v>
      </c>
      <c r="S10346">
        <v>3.63</v>
      </c>
      <c r="T10346">
        <v>1.4641288433382138E-3</v>
      </c>
    </row>
    <row r="10347" spans="10:20" x14ac:dyDescent="0.35">
      <c r="J10347">
        <v>2012</v>
      </c>
      <c r="K10347" t="s">
        <v>7</v>
      </c>
      <c r="L10347" t="s">
        <v>265</v>
      </c>
      <c r="M10347" t="s">
        <v>16366</v>
      </c>
      <c r="O10347" t="s">
        <v>16262</v>
      </c>
      <c r="P10347" t="s">
        <v>2304</v>
      </c>
      <c r="Q10347">
        <v>2520</v>
      </c>
      <c r="R10347">
        <v>2.42</v>
      </c>
      <c r="S10347">
        <v>3.61</v>
      </c>
      <c r="T10347">
        <v>1.4792899408284023E-3</v>
      </c>
    </row>
    <row r="10348" spans="10:20" x14ac:dyDescent="0.35">
      <c r="J10348">
        <v>2012</v>
      </c>
      <c r="K10348" t="s">
        <v>7</v>
      </c>
      <c r="L10348" t="s">
        <v>265</v>
      </c>
      <c r="M10348" t="s">
        <v>16366</v>
      </c>
      <c r="O10348" t="s">
        <v>16265</v>
      </c>
      <c r="P10348" t="s">
        <v>2305</v>
      </c>
      <c r="Q10348">
        <v>2616</v>
      </c>
      <c r="R10348">
        <v>2.31</v>
      </c>
      <c r="S10348">
        <v>3.63</v>
      </c>
      <c r="T10348">
        <v>1.1037527593818985E-3</v>
      </c>
    </row>
    <row r="10349" spans="10:20" x14ac:dyDescent="0.35">
      <c r="J10349">
        <v>2012</v>
      </c>
      <c r="K10349" t="s">
        <v>7</v>
      </c>
      <c r="L10349" t="s">
        <v>265</v>
      </c>
      <c r="M10349" t="s">
        <v>16366</v>
      </c>
      <c r="O10349" t="s">
        <v>16268</v>
      </c>
      <c r="P10349" t="s">
        <v>2306</v>
      </c>
      <c r="Q10349">
        <v>2268</v>
      </c>
      <c r="R10349">
        <v>2.83</v>
      </c>
      <c r="S10349">
        <v>3.94</v>
      </c>
      <c r="T10349">
        <v>1.2121212121212121E-3</v>
      </c>
    </row>
    <row r="10350" spans="10:20" x14ac:dyDescent="0.35">
      <c r="J10350">
        <v>2012</v>
      </c>
      <c r="K10350" t="s">
        <v>7</v>
      </c>
      <c r="L10350" t="s">
        <v>265</v>
      </c>
      <c r="M10350" t="s">
        <v>16366</v>
      </c>
      <c r="O10350" t="s">
        <v>16271</v>
      </c>
      <c r="P10350" t="s">
        <v>2307</v>
      </c>
      <c r="Q10350">
        <v>1644</v>
      </c>
      <c r="R10350">
        <v>2.96</v>
      </c>
      <c r="S10350">
        <v>3.6</v>
      </c>
      <c r="T10350">
        <v>1.3003901170351106E-3</v>
      </c>
    </row>
    <row r="10351" spans="10:20" x14ac:dyDescent="0.35">
      <c r="J10351">
        <v>2012</v>
      </c>
      <c r="K10351" t="s">
        <v>7</v>
      </c>
      <c r="L10351" t="s">
        <v>265</v>
      </c>
      <c r="M10351" t="s">
        <v>16366</v>
      </c>
      <c r="O10351" t="s">
        <v>16274</v>
      </c>
      <c r="P10351" t="s">
        <v>2308</v>
      </c>
      <c r="Q10351">
        <v>2268</v>
      </c>
      <c r="R10351">
        <v>2.95</v>
      </c>
      <c r="S10351">
        <v>3.64</v>
      </c>
      <c r="T10351">
        <v>1.3623978201634877E-3</v>
      </c>
    </row>
    <row r="10352" spans="10:20" x14ac:dyDescent="0.35">
      <c r="J10352">
        <v>2012</v>
      </c>
      <c r="K10352" t="s">
        <v>7</v>
      </c>
      <c r="L10352" t="s">
        <v>265</v>
      </c>
      <c r="M10352" t="s">
        <v>16366</v>
      </c>
      <c r="O10352" t="s">
        <v>16277</v>
      </c>
      <c r="P10352" t="s">
        <v>2309</v>
      </c>
      <c r="Q10352">
        <v>2016</v>
      </c>
      <c r="R10352">
        <v>2.73</v>
      </c>
      <c r="S10352">
        <v>3.62</v>
      </c>
      <c r="T10352">
        <v>1.1248593925759281E-3</v>
      </c>
    </row>
    <row r="10353" spans="10:20" x14ac:dyDescent="0.35">
      <c r="J10353">
        <v>2012</v>
      </c>
      <c r="K10353" t="s">
        <v>7</v>
      </c>
      <c r="L10353" t="s">
        <v>265</v>
      </c>
      <c r="M10353" t="s">
        <v>16366</v>
      </c>
      <c r="O10353" t="s">
        <v>16280</v>
      </c>
      <c r="P10353" t="s">
        <v>2310</v>
      </c>
      <c r="Q10353">
        <v>2136</v>
      </c>
      <c r="R10353">
        <v>2.5299999999999998</v>
      </c>
      <c r="S10353">
        <v>3.93</v>
      </c>
      <c r="T10353">
        <v>1.1547344110854503E-3</v>
      </c>
    </row>
    <row r="10354" spans="10:20" x14ac:dyDescent="0.35">
      <c r="J10354">
        <v>2012</v>
      </c>
      <c r="K10354" t="s">
        <v>7</v>
      </c>
      <c r="L10354" t="s">
        <v>265</v>
      </c>
      <c r="M10354" t="s">
        <v>16366</v>
      </c>
      <c r="O10354" t="s">
        <v>16283</v>
      </c>
      <c r="P10354" t="s">
        <v>2311</v>
      </c>
      <c r="Q10354">
        <v>2640</v>
      </c>
      <c r="R10354">
        <v>2.36</v>
      </c>
      <c r="S10354">
        <v>3.7</v>
      </c>
      <c r="T10354">
        <v>1.0449320794148381E-3</v>
      </c>
    </row>
    <row r="10355" spans="10:20" x14ac:dyDescent="0.35">
      <c r="J10355">
        <v>2012</v>
      </c>
      <c r="K10355" t="s">
        <v>7</v>
      </c>
      <c r="L10355" t="s">
        <v>265</v>
      </c>
      <c r="M10355" t="s">
        <v>16366</v>
      </c>
      <c r="O10355" t="s">
        <v>16286</v>
      </c>
      <c r="P10355" t="s">
        <v>2312</v>
      </c>
      <c r="Q10355">
        <v>1572</v>
      </c>
      <c r="R10355">
        <v>2.39</v>
      </c>
      <c r="S10355">
        <v>3.93</v>
      </c>
      <c r="T10355">
        <v>1.5923566878980893E-3</v>
      </c>
    </row>
    <row r="10356" spans="10:20" x14ac:dyDescent="0.35">
      <c r="J10356">
        <v>2012</v>
      </c>
      <c r="K10356" t="s">
        <v>7</v>
      </c>
      <c r="L10356" t="s">
        <v>265</v>
      </c>
      <c r="M10356" t="s">
        <v>16366</v>
      </c>
      <c r="O10356" t="s">
        <v>16289</v>
      </c>
      <c r="P10356" t="s">
        <v>2313</v>
      </c>
      <c r="Q10356">
        <v>1320</v>
      </c>
      <c r="R10356">
        <v>2.4700000000000002</v>
      </c>
      <c r="S10356">
        <v>3.69</v>
      </c>
      <c r="T10356">
        <v>1.1792452830188679E-3</v>
      </c>
    </row>
    <row r="10357" spans="10:20" x14ac:dyDescent="0.35">
      <c r="J10357">
        <v>2012</v>
      </c>
      <c r="K10357" t="s">
        <v>7</v>
      </c>
      <c r="L10357" t="s">
        <v>265</v>
      </c>
      <c r="M10357" t="s">
        <v>16366</v>
      </c>
      <c r="O10357" t="s">
        <v>16292</v>
      </c>
      <c r="P10357" t="s">
        <v>2314</v>
      </c>
      <c r="Q10357">
        <v>2304</v>
      </c>
      <c r="R10357">
        <v>2.62</v>
      </c>
      <c r="S10357">
        <v>3.53</v>
      </c>
      <c r="T10357">
        <v>1.6233766233766235E-3</v>
      </c>
    </row>
    <row r="10358" spans="10:20" x14ac:dyDescent="0.35">
      <c r="J10358">
        <v>2012</v>
      </c>
      <c r="K10358" t="s">
        <v>7</v>
      </c>
      <c r="L10358" t="s">
        <v>265</v>
      </c>
      <c r="M10358" t="s">
        <v>16366</v>
      </c>
      <c r="O10358" t="s">
        <v>16295</v>
      </c>
      <c r="P10358" t="s">
        <v>2315</v>
      </c>
      <c r="Q10358">
        <v>2544</v>
      </c>
      <c r="R10358">
        <v>2.41</v>
      </c>
      <c r="S10358">
        <v>3.91</v>
      </c>
      <c r="T10358">
        <v>1.6260162601626016E-3</v>
      </c>
    </row>
    <row r="10359" spans="10:20" x14ac:dyDescent="0.35">
      <c r="J10359">
        <v>2012</v>
      </c>
      <c r="K10359" t="s">
        <v>7</v>
      </c>
      <c r="L10359" t="s">
        <v>276</v>
      </c>
      <c r="M10359" t="s">
        <v>16368</v>
      </c>
      <c r="O10359" t="s">
        <v>16298</v>
      </c>
      <c r="P10359" t="s">
        <v>2317</v>
      </c>
      <c r="Q10359">
        <v>1008</v>
      </c>
      <c r="R10359">
        <v>2.93</v>
      </c>
      <c r="S10359">
        <v>3.2</v>
      </c>
      <c r="T10359">
        <v>1.1560693641618498E-3</v>
      </c>
    </row>
    <row r="10360" spans="10:20" x14ac:dyDescent="0.35">
      <c r="J10360">
        <v>2012</v>
      </c>
      <c r="K10360" t="s">
        <v>7</v>
      </c>
      <c r="L10360" t="s">
        <v>276</v>
      </c>
      <c r="M10360" t="s">
        <v>16368</v>
      </c>
      <c r="O10360" t="s">
        <v>16301</v>
      </c>
      <c r="P10360" t="s">
        <v>2318</v>
      </c>
      <c r="Q10360">
        <v>876</v>
      </c>
      <c r="R10360">
        <v>2.57</v>
      </c>
      <c r="S10360">
        <v>3.43</v>
      </c>
      <c r="T10360">
        <v>1.5128593040847202E-3</v>
      </c>
    </row>
    <row r="10361" spans="10:20" x14ac:dyDescent="0.35">
      <c r="J10361">
        <v>2012</v>
      </c>
      <c r="K10361" t="s">
        <v>7</v>
      </c>
      <c r="L10361" t="s">
        <v>276</v>
      </c>
      <c r="M10361" t="s">
        <v>16368</v>
      </c>
      <c r="O10361" t="s">
        <v>16304</v>
      </c>
      <c r="P10361" t="s">
        <v>2319</v>
      </c>
      <c r="Q10361">
        <v>1164</v>
      </c>
      <c r="R10361">
        <v>2.93</v>
      </c>
      <c r="S10361">
        <v>3.86</v>
      </c>
      <c r="T10361">
        <v>1.4619883040935672E-3</v>
      </c>
    </row>
    <row r="10362" spans="10:20" x14ac:dyDescent="0.35">
      <c r="J10362">
        <v>2012</v>
      </c>
      <c r="K10362" t="s">
        <v>7</v>
      </c>
      <c r="L10362" t="s">
        <v>276</v>
      </c>
      <c r="M10362" t="s">
        <v>16368</v>
      </c>
      <c r="O10362" t="s">
        <v>16307</v>
      </c>
      <c r="P10362" t="s">
        <v>2320</v>
      </c>
      <c r="Q10362">
        <v>684</v>
      </c>
      <c r="R10362">
        <v>2.1</v>
      </c>
      <c r="S10362">
        <v>3.45</v>
      </c>
      <c r="T10362">
        <v>1.6920473773265651E-3</v>
      </c>
    </row>
    <row r="10363" spans="10:20" x14ac:dyDescent="0.35">
      <c r="J10363">
        <v>2012</v>
      </c>
      <c r="K10363" t="s">
        <v>7</v>
      </c>
      <c r="L10363" t="s">
        <v>276</v>
      </c>
      <c r="M10363" t="s">
        <v>16368</v>
      </c>
      <c r="O10363" t="s">
        <v>16310</v>
      </c>
      <c r="P10363" t="s">
        <v>2321</v>
      </c>
      <c r="Q10363">
        <v>744</v>
      </c>
      <c r="R10363">
        <v>2.08</v>
      </c>
      <c r="S10363">
        <v>3.67</v>
      </c>
      <c r="T10363">
        <v>1.5060240963855422E-3</v>
      </c>
    </row>
    <row r="10364" spans="10:20" x14ac:dyDescent="0.35">
      <c r="J10364">
        <v>2012</v>
      </c>
      <c r="K10364" t="s">
        <v>7</v>
      </c>
      <c r="L10364" t="s">
        <v>276</v>
      </c>
      <c r="M10364" t="s">
        <v>16368</v>
      </c>
      <c r="O10364" t="s">
        <v>16313</v>
      </c>
      <c r="P10364" t="s">
        <v>2322</v>
      </c>
      <c r="Q10364">
        <v>960</v>
      </c>
      <c r="R10364">
        <v>2.68</v>
      </c>
      <c r="S10364">
        <v>3.73</v>
      </c>
      <c r="T10364">
        <v>1.0660980810234541E-3</v>
      </c>
    </row>
    <row r="10365" spans="10:20" x14ac:dyDescent="0.35">
      <c r="J10365">
        <v>2012</v>
      </c>
      <c r="K10365" t="s">
        <v>7</v>
      </c>
      <c r="L10365" t="s">
        <v>276</v>
      </c>
      <c r="M10365" t="s">
        <v>16368</v>
      </c>
      <c r="O10365" t="s">
        <v>16316</v>
      </c>
      <c r="P10365" t="s">
        <v>2323</v>
      </c>
      <c r="Q10365">
        <v>1152</v>
      </c>
      <c r="R10365">
        <v>2.78</v>
      </c>
      <c r="S10365">
        <v>3.66</v>
      </c>
      <c r="T10365">
        <v>1.3550135501355014E-3</v>
      </c>
    </row>
    <row r="10366" spans="10:20" x14ac:dyDescent="0.35">
      <c r="J10366">
        <v>2012</v>
      </c>
      <c r="K10366" t="s">
        <v>7</v>
      </c>
      <c r="L10366" t="s">
        <v>276</v>
      </c>
      <c r="M10366" t="s">
        <v>16368</v>
      </c>
      <c r="O10366" t="s">
        <v>16319</v>
      </c>
      <c r="P10366" t="s">
        <v>2324</v>
      </c>
      <c r="Q10366">
        <v>804</v>
      </c>
      <c r="R10366">
        <v>2.39</v>
      </c>
      <c r="S10366">
        <v>3.31</v>
      </c>
      <c r="T10366">
        <v>1.1976047904191617E-3</v>
      </c>
    </row>
    <row r="10367" spans="10:20" x14ac:dyDescent="0.35">
      <c r="J10367">
        <v>2012</v>
      </c>
      <c r="K10367" t="s">
        <v>7</v>
      </c>
      <c r="L10367" t="s">
        <v>276</v>
      </c>
      <c r="M10367" t="s">
        <v>16368</v>
      </c>
      <c r="O10367" t="s">
        <v>16322</v>
      </c>
      <c r="P10367" t="s">
        <v>2325</v>
      </c>
      <c r="Q10367">
        <v>636</v>
      </c>
      <c r="R10367">
        <v>2.2799999999999998</v>
      </c>
      <c r="S10367">
        <v>3.53</v>
      </c>
      <c r="T10367">
        <v>1.366120218579235E-3</v>
      </c>
    </row>
    <row r="10368" spans="10:20" x14ac:dyDescent="0.35">
      <c r="J10368">
        <v>2012</v>
      </c>
      <c r="K10368" t="s">
        <v>7</v>
      </c>
      <c r="L10368" t="s">
        <v>276</v>
      </c>
      <c r="M10368" t="s">
        <v>16368</v>
      </c>
      <c r="O10368" t="s">
        <v>16325</v>
      </c>
      <c r="P10368" t="s">
        <v>2326</v>
      </c>
      <c r="Q10368">
        <v>756</v>
      </c>
      <c r="R10368">
        <v>2.82</v>
      </c>
      <c r="S10368">
        <v>3.54</v>
      </c>
      <c r="T10368">
        <v>1.7421602787456446E-3</v>
      </c>
    </row>
    <row r="10369" spans="10:20" x14ac:dyDescent="0.35">
      <c r="J10369">
        <v>2012</v>
      </c>
      <c r="K10369" t="s">
        <v>7</v>
      </c>
      <c r="L10369" t="s">
        <v>276</v>
      </c>
      <c r="M10369" t="s">
        <v>16368</v>
      </c>
      <c r="O10369" t="s">
        <v>16328</v>
      </c>
      <c r="P10369" t="s">
        <v>2327</v>
      </c>
      <c r="Q10369">
        <v>948</v>
      </c>
      <c r="R10369">
        <v>2.86</v>
      </c>
      <c r="S10369">
        <v>3.47</v>
      </c>
      <c r="T10369">
        <v>1.1876484560570072E-3</v>
      </c>
    </row>
    <row r="10370" spans="10:20" x14ac:dyDescent="0.35">
      <c r="J10370">
        <v>2012</v>
      </c>
      <c r="K10370" t="s">
        <v>7</v>
      </c>
      <c r="L10370" t="s">
        <v>276</v>
      </c>
      <c r="M10370" t="s">
        <v>16368</v>
      </c>
      <c r="O10370" t="s">
        <v>16331</v>
      </c>
      <c r="P10370" t="s">
        <v>2328</v>
      </c>
      <c r="Q10370">
        <v>720</v>
      </c>
      <c r="R10370">
        <v>2.41</v>
      </c>
      <c r="S10370">
        <v>3.33</v>
      </c>
      <c r="T10370">
        <v>1.1148272017837235E-3</v>
      </c>
    </row>
    <row r="10371" spans="10:20" x14ac:dyDescent="0.35">
      <c r="J10371">
        <v>2012</v>
      </c>
      <c r="K10371" t="s">
        <v>7</v>
      </c>
      <c r="L10371" t="s">
        <v>276</v>
      </c>
      <c r="M10371" t="s">
        <v>16368</v>
      </c>
      <c r="O10371" t="s">
        <v>16334</v>
      </c>
      <c r="P10371" t="s">
        <v>2329</v>
      </c>
      <c r="Q10371">
        <v>1020</v>
      </c>
      <c r="R10371">
        <v>2.39</v>
      </c>
      <c r="S10371">
        <v>3.39</v>
      </c>
      <c r="T10371">
        <v>1.2578616352201257E-3</v>
      </c>
    </row>
    <row r="10372" spans="10:20" x14ac:dyDescent="0.35">
      <c r="J10372">
        <v>2012</v>
      </c>
      <c r="K10372" t="s">
        <v>7</v>
      </c>
      <c r="L10372" t="s">
        <v>276</v>
      </c>
      <c r="M10372" t="s">
        <v>16368</v>
      </c>
      <c r="O10372" t="s">
        <v>16337</v>
      </c>
      <c r="P10372" t="s">
        <v>2330</v>
      </c>
      <c r="Q10372">
        <v>768</v>
      </c>
      <c r="R10372">
        <v>2.19</v>
      </c>
      <c r="S10372">
        <v>3.85</v>
      </c>
      <c r="T10372">
        <v>1.0976948408342481E-3</v>
      </c>
    </row>
    <row r="10373" spans="10:20" x14ac:dyDescent="0.35">
      <c r="J10373">
        <v>2012</v>
      </c>
      <c r="K10373" t="s">
        <v>7</v>
      </c>
      <c r="L10373" t="s">
        <v>276</v>
      </c>
      <c r="M10373" t="s">
        <v>16368</v>
      </c>
      <c r="O10373" t="s">
        <v>16199</v>
      </c>
      <c r="P10373" t="s">
        <v>2331</v>
      </c>
      <c r="Q10373">
        <v>600</v>
      </c>
      <c r="R10373">
        <v>2.09</v>
      </c>
      <c r="S10373">
        <v>3.49</v>
      </c>
      <c r="T10373">
        <v>1.02880658436214E-3</v>
      </c>
    </row>
    <row r="10374" spans="10:20" x14ac:dyDescent="0.35">
      <c r="J10374">
        <v>2012</v>
      </c>
      <c r="K10374" t="s">
        <v>7</v>
      </c>
      <c r="L10374" t="s">
        <v>276</v>
      </c>
      <c r="M10374" t="s">
        <v>16368</v>
      </c>
      <c r="O10374" t="s">
        <v>16202</v>
      </c>
      <c r="P10374" t="s">
        <v>2332</v>
      </c>
      <c r="Q10374">
        <v>900</v>
      </c>
      <c r="R10374">
        <v>2.86</v>
      </c>
      <c r="S10374">
        <v>3.75</v>
      </c>
      <c r="T10374">
        <v>1.2330456226880395E-3</v>
      </c>
    </row>
    <row r="10375" spans="10:20" x14ac:dyDescent="0.35">
      <c r="J10375">
        <v>2012</v>
      </c>
      <c r="K10375" t="s">
        <v>7</v>
      </c>
      <c r="L10375" t="s">
        <v>276</v>
      </c>
      <c r="M10375" t="s">
        <v>16368</v>
      </c>
      <c r="O10375" t="s">
        <v>16205</v>
      </c>
      <c r="P10375" t="s">
        <v>2333</v>
      </c>
      <c r="Q10375">
        <v>828</v>
      </c>
      <c r="R10375">
        <v>2.37</v>
      </c>
      <c r="S10375">
        <v>3.24</v>
      </c>
      <c r="T10375">
        <v>1.6447368421052631E-3</v>
      </c>
    </row>
    <row r="10376" spans="10:20" x14ac:dyDescent="0.35">
      <c r="J10376">
        <v>2012</v>
      </c>
      <c r="K10376" t="s">
        <v>7</v>
      </c>
      <c r="L10376" t="s">
        <v>276</v>
      </c>
      <c r="M10376" t="s">
        <v>16368</v>
      </c>
      <c r="O10376" t="s">
        <v>16208</v>
      </c>
      <c r="P10376" t="s">
        <v>2334</v>
      </c>
      <c r="Q10376">
        <v>756</v>
      </c>
      <c r="R10376">
        <v>3</v>
      </c>
      <c r="S10376">
        <v>3.49</v>
      </c>
      <c r="T10376">
        <v>1.3054830287206266E-3</v>
      </c>
    </row>
    <row r="10377" spans="10:20" x14ac:dyDescent="0.35">
      <c r="J10377">
        <v>2012</v>
      </c>
      <c r="K10377" t="s">
        <v>7</v>
      </c>
      <c r="L10377" t="s">
        <v>276</v>
      </c>
      <c r="M10377" t="s">
        <v>16368</v>
      </c>
      <c r="O10377" t="s">
        <v>16211</v>
      </c>
      <c r="P10377" t="s">
        <v>2335</v>
      </c>
      <c r="Q10377">
        <v>1092</v>
      </c>
      <c r="R10377">
        <v>2.89</v>
      </c>
      <c r="S10377">
        <v>3.74</v>
      </c>
      <c r="T10377">
        <v>1.1587485515643105E-3</v>
      </c>
    </row>
    <row r="10378" spans="10:20" x14ac:dyDescent="0.35">
      <c r="J10378">
        <v>2012</v>
      </c>
      <c r="K10378" t="s">
        <v>7</v>
      </c>
      <c r="L10378" t="s">
        <v>276</v>
      </c>
      <c r="M10378" t="s">
        <v>16368</v>
      </c>
      <c r="O10378" t="s">
        <v>16214</v>
      </c>
      <c r="P10378" t="s">
        <v>2336</v>
      </c>
      <c r="Q10378">
        <v>696</v>
      </c>
      <c r="R10378">
        <v>2.68</v>
      </c>
      <c r="S10378">
        <v>3.73</v>
      </c>
      <c r="T10378">
        <v>1.1086474501108647E-3</v>
      </c>
    </row>
    <row r="10379" spans="10:20" x14ac:dyDescent="0.35">
      <c r="J10379">
        <v>2012</v>
      </c>
      <c r="K10379" t="s">
        <v>7</v>
      </c>
      <c r="L10379" t="s">
        <v>276</v>
      </c>
      <c r="M10379" t="s">
        <v>16368</v>
      </c>
      <c r="O10379" t="s">
        <v>16217</v>
      </c>
      <c r="P10379" t="s">
        <v>2337</v>
      </c>
      <c r="Q10379">
        <v>960</v>
      </c>
      <c r="R10379">
        <v>2.19</v>
      </c>
      <c r="S10379">
        <v>3.68</v>
      </c>
      <c r="T10379">
        <v>1.0471204188481676E-3</v>
      </c>
    </row>
    <row r="10380" spans="10:20" x14ac:dyDescent="0.35">
      <c r="J10380">
        <v>2012</v>
      </c>
      <c r="K10380" t="s">
        <v>7</v>
      </c>
      <c r="L10380" t="s">
        <v>89</v>
      </c>
      <c r="M10380" t="s">
        <v>16370</v>
      </c>
      <c r="O10380" t="s">
        <v>16220</v>
      </c>
      <c r="P10380" t="s">
        <v>2339</v>
      </c>
      <c r="Q10380">
        <v>432</v>
      </c>
      <c r="R10380">
        <v>5.3933333333333335</v>
      </c>
      <c r="S10380">
        <v>7.4733333333333336</v>
      </c>
      <c r="T10380">
        <v>1.2804097311139564E-3</v>
      </c>
    </row>
    <row r="10381" spans="10:20" x14ac:dyDescent="0.35">
      <c r="J10381">
        <v>2012</v>
      </c>
      <c r="K10381" t="s">
        <v>7</v>
      </c>
      <c r="L10381" t="s">
        <v>265</v>
      </c>
      <c r="M10381" t="s">
        <v>16370</v>
      </c>
      <c r="O10381" t="s">
        <v>16223</v>
      </c>
      <c r="P10381" t="s">
        <v>2340</v>
      </c>
      <c r="Q10381">
        <v>2004</v>
      </c>
      <c r="R10381">
        <v>2.71</v>
      </c>
      <c r="S10381">
        <v>3.63</v>
      </c>
      <c r="T10381">
        <v>1.1918951132300357E-3</v>
      </c>
    </row>
    <row r="10382" spans="10:20" x14ac:dyDescent="0.35">
      <c r="J10382">
        <v>2012</v>
      </c>
      <c r="K10382" t="s">
        <v>7</v>
      </c>
      <c r="L10382" t="s">
        <v>265</v>
      </c>
      <c r="M10382" t="s">
        <v>16370</v>
      </c>
      <c r="O10382" t="s">
        <v>16226</v>
      </c>
      <c r="P10382" t="s">
        <v>2341</v>
      </c>
      <c r="Q10382">
        <v>2352</v>
      </c>
      <c r="R10382">
        <v>2.95</v>
      </c>
      <c r="S10382">
        <v>3.34</v>
      </c>
      <c r="T10382">
        <v>1.4641288433382138E-3</v>
      </c>
    </row>
    <row r="10383" spans="10:20" x14ac:dyDescent="0.35">
      <c r="J10383">
        <v>2012</v>
      </c>
      <c r="K10383" t="s">
        <v>7</v>
      </c>
      <c r="L10383" t="s">
        <v>265</v>
      </c>
      <c r="M10383" t="s">
        <v>16370</v>
      </c>
      <c r="O10383" t="s">
        <v>16229</v>
      </c>
      <c r="P10383" t="s">
        <v>2342</v>
      </c>
      <c r="Q10383">
        <v>1992</v>
      </c>
      <c r="R10383">
        <v>2.67</v>
      </c>
      <c r="S10383">
        <v>3.83</v>
      </c>
      <c r="T10383">
        <v>1.7730496453900709E-3</v>
      </c>
    </row>
    <row r="10384" spans="10:20" x14ac:dyDescent="0.35">
      <c r="J10384">
        <v>2012</v>
      </c>
      <c r="K10384" t="s">
        <v>7</v>
      </c>
      <c r="L10384" t="s">
        <v>265</v>
      </c>
      <c r="M10384" t="s">
        <v>16370</v>
      </c>
      <c r="O10384" t="s">
        <v>16232</v>
      </c>
      <c r="P10384" t="s">
        <v>2343</v>
      </c>
      <c r="Q10384">
        <v>2664</v>
      </c>
      <c r="R10384">
        <v>2.59</v>
      </c>
      <c r="S10384">
        <v>3.61</v>
      </c>
      <c r="T10384">
        <v>1.6025641025641025E-3</v>
      </c>
    </row>
    <row r="10385" spans="10:20" x14ac:dyDescent="0.35">
      <c r="J10385">
        <v>2012</v>
      </c>
      <c r="K10385" t="s">
        <v>7</v>
      </c>
      <c r="L10385" t="s">
        <v>265</v>
      </c>
      <c r="M10385" t="s">
        <v>16370</v>
      </c>
      <c r="O10385" t="s">
        <v>16235</v>
      </c>
      <c r="P10385" t="s">
        <v>2344</v>
      </c>
      <c r="Q10385">
        <v>2652</v>
      </c>
      <c r="R10385">
        <v>2.2999999999999998</v>
      </c>
      <c r="S10385">
        <v>3.76</v>
      </c>
      <c r="T10385">
        <v>1.2690355329949238E-3</v>
      </c>
    </row>
    <row r="10386" spans="10:20" x14ac:dyDescent="0.35">
      <c r="J10386">
        <v>2012</v>
      </c>
      <c r="K10386" t="s">
        <v>7</v>
      </c>
      <c r="L10386" t="s">
        <v>265</v>
      </c>
      <c r="M10386" t="s">
        <v>16370</v>
      </c>
      <c r="O10386" t="s">
        <v>16238</v>
      </c>
      <c r="P10386" t="s">
        <v>2345</v>
      </c>
      <c r="Q10386">
        <v>1884</v>
      </c>
      <c r="R10386">
        <v>2.4300000000000002</v>
      </c>
      <c r="S10386">
        <v>3.49</v>
      </c>
      <c r="T10386">
        <v>1.0309278350515464E-3</v>
      </c>
    </row>
    <row r="10387" spans="10:20" x14ac:dyDescent="0.35">
      <c r="J10387">
        <v>2012</v>
      </c>
      <c r="K10387" t="s">
        <v>7</v>
      </c>
      <c r="L10387" t="s">
        <v>265</v>
      </c>
      <c r="M10387" t="s">
        <v>16370</v>
      </c>
      <c r="O10387" t="s">
        <v>16241</v>
      </c>
      <c r="P10387" t="s">
        <v>2346</v>
      </c>
      <c r="Q10387">
        <v>1572</v>
      </c>
      <c r="R10387">
        <v>2.4700000000000002</v>
      </c>
      <c r="S10387">
        <v>3.52</v>
      </c>
      <c r="T10387">
        <v>1.4104372355430183E-3</v>
      </c>
    </row>
    <row r="10388" spans="10:20" x14ac:dyDescent="0.35">
      <c r="J10388">
        <v>2012</v>
      </c>
      <c r="K10388" t="s">
        <v>7</v>
      </c>
      <c r="L10388" t="s">
        <v>265</v>
      </c>
      <c r="M10388" t="s">
        <v>16370</v>
      </c>
      <c r="O10388" t="s">
        <v>16244</v>
      </c>
      <c r="P10388" t="s">
        <v>2347</v>
      </c>
      <c r="Q10388">
        <v>1512</v>
      </c>
      <c r="R10388">
        <v>2.59</v>
      </c>
      <c r="S10388">
        <v>3.89</v>
      </c>
      <c r="T10388">
        <v>1.4306151645207439E-3</v>
      </c>
    </row>
    <row r="10389" spans="10:20" x14ac:dyDescent="0.35">
      <c r="J10389">
        <v>2012</v>
      </c>
      <c r="K10389" t="s">
        <v>7</v>
      </c>
      <c r="L10389" t="s">
        <v>265</v>
      </c>
      <c r="M10389" t="s">
        <v>16370</v>
      </c>
      <c r="O10389" t="s">
        <v>16247</v>
      </c>
      <c r="P10389" t="s">
        <v>2348</v>
      </c>
      <c r="Q10389">
        <v>1944</v>
      </c>
      <c r="R10389">
        <v>2.4</v>
      </c>
      <c r="S10389">
        <v>3.56</v>
      </c>
      <c r="T10389">
        <v>1.6806722689075631E-3</v>
      </c>
    </row>
    <row r="10390" spans="10:20" x14ac:dyDescent="0.35">
      <c r="J10390">
        <v>2012</v>
      </c>
      <c r="K10390" t="s">
        <v>7</v>
      </c>
      <c r="L10390" t="s">
        <v>265</v>
      </c>
      <c r="M10390" t="s">
        <v>16370</v>
      </c>
      <c r="O10390" t="s">
        <v>16250</v>
      </c>
      <c r="P10390" t="s">
        <v>2349</v>
      </c>
      <c r="Q10390">
        <v>2412</v>
      </c>
      <c r="R10390">
        <v>2.87</v>
      </c>
      <c r="S10390">
        <v>3.65</v>
      </c>
      <c r="T10390">
        <v>1.5105740181268882E-3</v>
      </c>
    </row>
    <row r="10391" spans="10:20" x14ac:dyDescent="0.35">
      <c r="J10391">
        <v>2012</v>
      </c>
      <c r="K10391" t="s">
        <v>7</v>
      </c>
      <c r="L10391" t="s">
        <v>265</v>
      </c>
      <c r="M10391" t="s">
        <v>16370</v>
      </c>
      <c r="O10391" t="s">
        <v>16253</v>
      </c>
      <c r="P10391" t="s">
        <v>2350</v>
      </c>
      <c r="Q10391">
        <v>1428</v>
      </c>
      <c r="R10391">
        <v>2.78</v>
      </c>
      <c r="S10391">
        <v>3.33</v>
      </c>
      <c r="T10391">
        <v>1.2853470437017994E-3</v>
      </c>
    </row>
    <row r="10392" spans="10:20" x14ac:dyDescent="0.35">
      <c r="J10392">
        <v>2012</v>
      </c>
      <c r="K10392" t="s">
        <v>7</v>
      </c>
      <c r="L10392" t="s">
        <v>265</v>
      </c>
      <c r="M10392" t="s">
        <v>16370</v>
      </c>
      <c r="O10392" t="s">
        <v>16256</v>
      </c>
      <c r="P10392" t="s">
        <v>2351</v>
      </c>
      <c r="Q10392">
        <v>2160</v>
      </c>
      <c r="R10392">
        <v>2.86</v>
      </c>
      <c r="S10392">
        <v>3.6</v>
      </c>
      <c r="T10392">
        <v>1.6611295681063123E-3</v>
      </c>
    </row>
    <row r="10393" spans="10:20" x14ac:dyDescent="0.35">
      <c r="J10393">
        <v>2012</v>
      </c>
      <c r="K10393" t="s">
        <v>7</v>
      </c>
      <c r="L10393" t="s">
        <v>163</v>
      </c>
      <c r="M10393" t="s">
        <v>16372</v>
      </c>
      <c r="O10393" t="s">
        <v>16259</v>
      </c>
      <c r="P10393" t="s">
        <v>2353</v>
      </c>
      <c r="Q10393">
        <v>600</v>
      </c>
      <c r="R10393">
        <v>4.74</v>
      </c>
      <c r="S10393">
        <v>5.4</v>
      </c>
      <c r="T10393">
        <v>1.5290519877675841E-3</v>
      </c>
    </row>
    <row r="10394" spans="10:20" x14ac:dyDescent="0.35">
      <c r="J10394">
        <v>2012</v>
      </c>
      <c r="K10394" t="s">
        <v>7</v>
      </c>
      <c r="L10394" t="s">
        <v>204</v>
      </c>
      <c r="M10394" t="s">
        <v>16374</v>
      </c>
      <c r="O10394" t="s">
        <v>16262</v>
      </c>
      <c r="P10394" t="s">
        <v>2355</v>
      </c>
      <c r="Q10394">
        <v>660</v>
      </c>
      <c r="R10394">
        <v>1.23</v>
      </c>
      <c r="S10394">
        <v>1.8</v>
      </c>
      <c r="T10394">
        <v>1.1792452830188679E-3</v>
      </c>
    </row>
    <row r="10395" spans="10:20" x14ac:dyDescent="0.35">
      <c r="J10395">
        <v>2012</v>
      </c>
      <c r="K10395" t="s">
        <v>7</v>
      </c>
      <c r="L10395" t="s">
        <v>204</v>
      </c>
      <c r="M10395" t="s">
        <v>16374</v>
      </c>
      <c r="O10395" t="s">
        <v>16265</v>
      </c>
      <c r="P10395" t="s">
        <v>2356</v>
      </c>
      <c r="Q10395">
        <v>1284</v>
      </c>
      <c r="R10395">
        <v>1.23</v>
      </c>
      <c r="S10395">
        <v>1.89</v>
      </c>
      <c r="T10395">
        <v>1.1750881316098707E-3</v>
      </c>
    </row>
    <row r="10396" spans="10:20" x14ac:dyDescent="0.35">
      <c r="J10396">
        <v>2012</v>
      </c>
      <c r="K10396" t="s">
        <v>7</v>
      </c>
      <c r="L10396" t="s">
        <v>204</v>
      </c>
      <c r="M10396" t="s">
        <v>16374</v>
      </c>
      <c r="O10396" t="s">
        <v>16268</v>
      </c>
      <c r="P10396" t="s">
        <v>2357</v>
      </c>
      <c r="Q10396">
        <v>840</v>
      </c>
      <c r="R10396">
        <v>1.21</v>
      </c>
      <c r="S10396">
        <v>1.6</v>
      </c>
      <c r="T10396">
        <v>1.4749262536873156E-3</v>
      </c>
    </row>
    <row r="10397" spans="10:20" x14ac:dyDescent="0.35">
      <c r="J10397">
        <v>2012</v>
      </c>
      <c r="K10397" t="s">
        <v>7</v>
      </c>
      <c r="L10397" t="s">
        <v>204</v>
      </c>
      <c r="M10397" t="s">
        <v>16374</v>
      </c>
      <c r="O10397" t="s">
        <v>16271</v>
      </c>
      <c r="P10397" t="s">
        <v>2358</v>
      </c>
      <c r="Q10397">
        <v>1200</v>
      </c>
      <c r="R10397">
        <v>1.4</v>
      </c>
      <c r="S10397">
        <v>1.74</v>
      </c>
      <c r="T10397">
        <v>1.3550135501355014E-3</v>
      </c>
    </row>
    <row r="10398" spans="10:20" x14ac:dyDescent="0.35">
      <c r="J10398">
        <v>2012</v>
      </c>
      <c r="K10398" t="s">
        <v>7</v>
      </c>
      <c r="L10398" t="s">
        <v>204</v>
      </c>
      <c r="M10398" t="s">
        <v>16374</v>
      </c>
      <c r="O10398" t="s">
        <v>16274</v>
      </c>
      <c r="P10398" t="s">
        <v>2359</v>
      </c>
      <c r="Q10398">
        <v>804</v>
      </c>
      <c r="R10398">
        <v>1.1499999999999999</v>
      </c>
      <c r="S10398">
        <v>1.64</v>
      </c>
      <c r="T10398">
        <v>1.3679890560875513E-3</v>
      </c>
    </row>
    <row r="10399" spans="10:20" x14ac:dyDescent="0.35">
      <c r="J10399">
        <v>2012</v>
      </c>
      <c r="K10399" t="s">
        <v>7</v>
      </c>
      <c r="L10399" t="s">
        <v>204</v>
      </c>
      <c r="M10399" t="s">
        <v>16374</v>
      </c>
      <c r="O10399" t="s">
        <v>16277</v>
      </c>
      <c r="P10399" t="s">
        <v>2360</v>
      </c>
      <c r="Q10399">
        <v>1248</v>
      </c>
      <c r="R10399">
        <v>1.1000000000000001</v>
      </c>
      <c r="S10399">
        <v>1.72</v>
      </c>
      <c r="T10399">
        <v>1.0471204188481676E-3</v>
      </c>
    </row>
    <row r="10400" spans="10:20" x14ac:dyDescent="0.35">
      <c r="J10400">
        <v>2012</v>
      </c>
      <c r="K10400" t="s">
        <v>7</v>
      </c>
      <c r="L10400" t="s">
        <v>204</v>
      </c>
      <c r="M10400" t="s">
        <v>16374</v>
      </c>
      <c r="O10400" t="s">
        <v>16280</v>
      </c>
      <c r="P10400" t="s">
        <v>2361</v>
      </c>
      <c r="Q10400">
        <v>600</v>
      </c>
      <c r="R10400">
        <v>1.27</v>
      </c>
      <c r="S10400">
        <v>1.82</v>
      </c>
      <c r="T10400">
        <v>1.3623978201634877E-3</v>
      </c>
    </row>
    <row r="10401" spans="10:20" x14ac:dyDescent="0.35">
      <c r="J10401">
        <v>2012</v>
      </c>
      <c r="K10401" t="s">
        <v>7</v>
      </c>
      <c r="L10401" t="s">
        <v>204</v>
      </c>
      <c r="M10401" t="s">
        <v>16374</v>
      </c>
      <c r="O10401" t="s">
        <v>16283</v>
      </c>
      <c r="P10401" t="s">
        <v>2362</v>
      </c>
      <c r="Q10401">
        <v>636</v>
      </c>
      <c r="R10401">
        <v>1.1000000000000001</v>
      </c>
      <c r="S10401">
        <v>1.86</v>
      </c>
      <c r="T10401">
        <v>1.7331022530329288E-3</v>
      </c>
    </row>
    <row r="10402" spans="10:20" x14ac:dyDescent="0.35">
      <c r="J10402">
        <v>2012</v>
      </c>
      <c r="K10402" t="s">
        <v>7</v>
      </c>
      <c r="L10402" t="s">
        <v>204</v>
      </c>
      <c r="M10402" t="s">
        <v>16374</v>
      </c>
      <c r="O10402" t="s">
        <v>16286</v>
      </c>
      <c r="P10402" t="s">
        <v>2363</v>
      </c>
      <c r="Q10402">
        <v>888</v>
      </c>
      <c r="R10402">
        <v>1.17</v>
      </c>
      <c r="S10402">
        <v>1.61</v>
      </c>
      <c r="T10402">
        <v>1.652892561983471E-3</v>
      </c>
    </row>
    <row r="10403" spans="10:20" x14ac:dyDescent="0.35">
      <c r="J10403">
        <v>2012</v>
      </c>
      <c r="K10403" t="s">
        <v>7</v>
      </c>
      <c r="L10403" t="s">
        <v>204</v>
      </c>
      <c r="M10403" t="s">
        <v>16374</v>
      </c>
      <c r="O10403" t="s">
        <v>16289</v>
      </c>
      <c r="P10403" t="s">
        <v>2364</v>
      </c>
      <c r="Q10403">
        <v>1236</v>
      </c>
      <c r="R10403">
        <v>1.36</v>
      </c>
      <c r="S10403">
        <v>1.82</v>
      </c>
      <c r="T10403">
        <v>1.6313213703099511E-3</v>
      </c>
    </row>
    <row r="10404" spans="10:20" x14ac:dyDescent="0.35">
      <c r="J10404">
        <v>2012</v>
      </c>
      <c r="K10404" t="s">
        <v>7</v>
      </c>
      <c r="L10404" t="s">
        <v>204</v>
      </c>
      <c r="M10404" t="s">
        <v>16374</v>
      </c>
      <c r="O10404" t="s">
        <v>16292</v>
      </c>
      <c r="P10404" t="s">
        <v>2365</v>
      </c>
      <c r="Q10404">
        <v>756</v>
      </c>
      <c r="R10404">
        <v>1.2</v>
      </c>
      <c r="S10404">
        <v>1.81</v>
      </c>
      <c r="T10404">
        <v>1.4992503748125937E-3</v>
      </c>
    </row>
    <row r="10405" spans="10:20" x14ac:dyDescent="0.35">
      <c r="J10405">
        <v>2012</v>
      </c>
      <c r="K10405" t="s">
        <v>7</v>
      </c>
      <c r="L10405" t="s">
        <v>204</v>
      </c>
      <c r="M10405" t="s">
        <v>16374</v>
      </c>
      <c r="O10405" t="s">
        <v>16295</v>
      </c>
      <c r="P10405" t="s">
        <v>2366</v>
      </c>
      <c r="Q10405">
        <v>780</v>
      </c>
      <c r="R10405">
        <v>1.33</v>
      </c>
      <c r="S10405">
        <v>1.9</v>
      </c>
      <c r="T10405">
        <v>1.1415525114155251E-3</v>
      </c>
    </row>
    <row r="10406" spans="10:20" x14ac:dyDescent="0.35">
      <c r="J10406">
        <v>2012</v>
      </c>
      <c r="K10406" t="s">
        <v>7</v>
      </c>
      <c r="L10406" t="s">
        <v>204</v>
      </c>
      <c r="M10406" t="s">
        <v>16374</v>
      </c>
      <c r="O10406" t="s">
        <v>16298</v>
      </c>
      <c r="P10406" t="s">
        <v>2367</v>
      </c>
      <c r="Q10406">
        <v>1308</v>
      </c>
      <c r="R10406">
        <v>1.33</v>
      </c>
      <c r="S10406">
        <v>1.89</v>
      </c>
      <c r="T10406">
        <v>1.1862396204033216E-3</v>
      </c>
    </row>
    <row r="10407" spans="10:20" x14ac:dyDescent="0.35">
      <c r="J10407">
        <v>2012</v>
      </c>
      <c r="K10407" t="s">
        <v>7</v>
      </c>
      <c r="L10407" t="s">
        <v>204</v>
      </c>
      <c r="M10407" t="s">
        <v>16374</v>
      </c>
      <c r="O10407" t="s">
        <v>16301</v>
      </c>
      <c r="P10407" t="s">
        <v>2368</v>
      </c>
      <c r="Q10407">
        <v>1056</v>
      </c>
      <c r="R10407">
        <v>1.19</v>
      </c>
      <c r="S10407">
        <v>1.86</v>
      </c>
      <c r="T10407">
        <v>1.0615711252653928E-3</v>
      </c>
    </row>
    <row r="10408" spans="10:20" x14ac:dyDescent="0.35">
      <c r="J10408">
        <v>2012</v>
      </c>
      <c r="K10408" t="s">
        <v>7</v>
      </c>
      <c r="L10408" t="s">
        <v>204</v>
      </c>
      <c r="M10408" t="s">
        <v>16374</v>
      </c>
      <c r="O10408" t="s">
        <v>16304</v>
      </c>
      <c r="P10408" t="s">
        <v>2369</v>
      </c>
      <c r="Q10408">
        <v>1200</v>
      </c>
      <c r="R10408">
        <v>1.1100000000000001</v>
      </c>
      <c r="S10408">
        <v>1.86</v>
      </c>
      <c r="T10408">
        <v>1.0799136069114472E-3</v>
      </c>
    </row>
    <row r="10409" spans="10:20" x14ac:dyDescent="0.35">
      <c r="J10409">
        <v>2012</v>
      </c>
      <c r="K10409" t="s">
        <v>7</v>
      </c>
      <c r="L10409" t="s">
        <v>204</v>
      </c>
      <c r="M10409" t="s">
        <v>16374</v>
      </c>
      <c r="O10409" t="s">
        <v>16307</v>
      </c>
      <c r="P10409" t="s">
        <v>2370</v>
      </c>
      <c r="Q10409">
        <v>1056</v>
      </c>
      <c r="R10409">
        <v>1.33</v>
      </c>
      <c r="S10409">
        <v>1.68</v>
      </c>
      <c r="T10409">
        <v>1.1273957158962795E-3</v>
      </c>
    </row>
    <row r="10410" spans="10:20" x14ac:dyDescent="0.35">
      <c r="J10410">
        <v>2012</v>
      </c>
      <c r="K10410" t="s">
        <v>7</v>
      </c>
      <c r="L10410" t="s">
        <v>204</v>
      </c>
      <c r="M10410" t="s">
        <v>16374</v>
      </c>
      <c r="O10410" t="s">
        <v>16310</v>
      </c>
      <c r="P10410" t="s">
        <v>2371</v>
      </c>
      <c r="Q10410">
        <v>948</v>
      </c>
      <c r="R10410">
        <v>1.47</v>
      </c>
      <c r="S10410">
        <v>1.63</v>
      </c>
      <c r="T10410">
        <v>1.3123359580052493E-3</v>
      </c>
    </row>
    <row r="10411" spans="10:20" x14ac:dyDescent="0.35">
      <c r="J10411">
        <v>2012</v>
      </c>
      <c r="K10411" t="s">
        <v>7</v>
      </c>
      <c r="L10411" t="s">
        <v>204</v>
      </c>
      <c r="M10411" t="s">
        <v>16374</v>
      </c>
      <c r="O10411" t="s">
        <v>16313</v>
      </c>
      <c r="P10411" t="s">
        <v>2372</v>
      </c>
      <c r="Q10411">
        <v>660</v>
      </c>
      <c r="R10411">
        <v>1.25</v>
      </c>
      <c r="S10411">
        <v>1.74</v>
      </c>
      <c r="T10411">
        <v>1.1750881316098707E-3</v>
      </c>
    </row>
    <row r="10412" spans="10:20" x14ac:dyDescent="0.35">
      <c r="J10412">
        <v>2012</v>
      </c>
      <c r="K10412" t="s">
        <v>7</v>
      </c>
      <c r="L10412" t="s">
        <v>204</v>
      </c>
      <c r="M10412" t="s">
        <v>16374</v>
      </c>
      <c r="O10412" t="s">
        <v>16316</v>
      </c>
      <c r="P10412" t="s">
        <v>2373</v>
      </c>
      <c r="Q10412">
        <v>1116</v>
      </c>
      <c r="R10412">
        <v>1.27</v>
      </c>
      <c r="S10412">
        <v>1.62</v>
      </c>
      <c r="T10412">
        <v>1.358695652173913E-3</v>
      </c>
    </row>
    <row r="10413" spans="10:20" x14ac:dyDescent="0.35">
      <c r="J10413">
        <v>2012</v>
      </c>
      <c r="K10413" t="s">
        <v>7</v>
      </c>
      <c r="L10413" t="s">
        <v>204</v>
      </c>
      <c r="M10413" t="s">
        <v>16374</v>
      </c>
      <c r="O10413" t="s">
        <v>16319</v>
      </c>
      <c r="P10413" t="s">
        <v>2374</v>
      </c>
      <c r="Q10413">
        <v>1116</v>
      </c>
      <c r="R10413">
        <v>1.2</v>
      </c>
      <c r="S10413">
        <v>1.84</v>
      </c>
      <c r="T10413">
        <v>1.4450867052023121E-3</v>
      </c>
    </row>
    <row r="10414" spans="10:20" x14ac:dyDescent="0.35">
      <c r="J10414">
        <v>2012</v>
      </c>
      <c r="K10414" t="s">
        <v>7</v>
      </c>
      <c r="L10414" t="s">
        <v>204</v>
      </c>
      <c r="M10414" t="s">
        <v>16374</v>
      </c>
      <c r="O10414" t="s">
        <v>16322</v>
      </c>
      <c r="P10414" t="s">
        <v>2375</v>
      </c>
      <c r="Q10414">
        <v>648</v>
      </c>
      <c r="R10414">
        <v>1.24</v>
      </c>
      <c r="S10414">
        <v>1.9</v>
      </c>
      <c r="T10414">
        <v>1.3869625520110957E-3</v>
      </c>
    </row>
    <row r="10415" spans="10:20" x14ac:dyDescent="0.35">
      <c r="J10415">
        <v>2012</v>
      </c>
      <c r="K10415" t="s">
        <v>7</v>
      </c>
      <c r="L10415" t="s">
        <v>204</v>
      </c>
      <c r="M10415" t="s">
        <v>16374</v>
      </c>
      <c r="O10415" t="s">
        <v>16325</v>
      </c>
      <c r="P10415" t="s">
        <v>2376</v>
      </c>
      <c r="Q10415">
        <v>1152</v>
      </c>
      <c r="R10415">
        <v>1.24</v>
      </c>
      <c r="S10415">
        <v>1.71</v>
      </c>
      <c r="T10415">
        <v>1.2738853503184713E-3</v>
      </c>
    </row>
    <row r="10416" spans="10:20" x14ac:dyDescent="0.35">
      <c r="J10416">
        <v>2012</v>
      </c>
      <c r="K10416" t="s">
        <v>7</v>
      </c>
      <c r="L10416" t="s">
        <v>204</v>
      </c>
      <c r="M10416" t="s">
        <v>16374</v>
      </c>
      <c r="O10416" t="s">
        <v>16328</v>
      </c>
      <c r="P10416" t="s">
        <v>2377</v>
      </c>
      <c r="Q10416">
        <v>660</v>
      </c>
      <c r="R10416">
        <v>1.29</v>
      </c>
      <c r="S10416">
        <v>1.82</v>
      </c>
      <c r="T10416">
        <v>1.8214936247723133E-3</v>
      </c>
    </row>
    <row r="10417" spans="10:20" x14ac:dyDescent="0.35">
      <c r="J10417">
        <v>2012</v>
      </c>
      <c r="K10417" t="s">
        <v>7</v>
      </c>
      <c r="L10417" t="s">
        <v>204</v>
      </c>
      <c r="M10417" t="s">
        <v>16374</v>
      </c>
      <c r="O10417" t="s">
        <v>16331</v>
      </c>
      <c r="P10417" t="s">
        <v>2378</v>
      </c>
      <c r="Q10417">
        <v>1092</v>
      </c>
      <c r="R10417">
        <v>1.38</v>
      </c>
      <c r="S10417">
        <v>1.82</v>
      </c>
      <c r="T10417">
        <v>1.7301038062283738E-3</v>
      </c>
    </row>
    <row r="10418" spans="10:20" x14ac:dyDescent="0.35">
      <c r="J10418">
        <v>2012</v>
      </c>
      <c r="K10418" t="s">
        <v>7</v>
      </c>
      <c r="L10418" t="s">
        <v>204</v>
      </c>
      <c r="M10418" t="s">
        <v>16374</v>
      </c>
      <c r="O10418" t="s">
        <v>16334</v>
      </c>
      <c r="P10418" t="s">
        <v>2379</v>
      </c>
      <c r="Q10418">
        <v>1308</v>
      </c>
      <c r="R10418">
        <v>1.26</v>
      </c>
      <c r="S10418">
        <v>1.85</v>
      </c>
      <c r="T10418">
        <v>1.0330578512396695E-3</v>
      </c>
    </row>
    <row r="10419" spans="10:20" x14ac:dyDescent="0.35">
      <c r="J10419">
        <v>2012</v>
      </c>
      <c r="K10419" t="s">
        <v>7</v>
      </c>
      <c r="L10419" t="s">
        <v>204</v>
      </c>
      <c r="M10419" t="s">
        <v>16374</v>
      </c>
      <c r="O10419" t="s">
        <v>16337</v>
      </c>
      <c r="P10419" t="s">
        <v>2380</v>
      </c>
      <c r="Q10419">
        <v>936</v>
      </c>
      <c r="R10419">
        <v>1.1399999999999999</v>
      </c>
      <c r="S10419">
        <v>1.64</v>
      </c>
      <c r="T10419">
        <v>1.2360939431396785E-3</v>
      </c>
    </row>
    <row r="10420" spans="10:20" x14ac:dyDescent="0.35">
      <c r="J10420">
        <v>2012</v>
      </c>
      <c r="K10420" t="s">
        <v>7</v>
      </c>
      <c r="L10420" t="s">
        <v>204</v>
      </c>
      <c r="M10420" t="s">
        <v>16374</v>
      </c>
      <c r="O10420" t="s">
        <v>16199</v>
      </c>
      <c r="P10420" t="s">
        <v>2381</v>
      </c>
      <c r="Q10420">
        <v>780</v>
      </c>
      <c r="R10420">
        <v>1.2</v>
      </c>
      <c r="S10420">
        <v>1.9</v>
      </c>
      <c r="T10420">
        <v>1.4471780028943559E-3</v>
      </c>
    </row>
    <row r="10421" spans="10:20" x14ac:dyDescent="0.35">
      <c r="J10421">
        <v>2012</v>
      </c>
      <c r="K10421" t="s">
        <v>7</v>
      </c>
      <c r="L10421" t="s">
        <v>204</v>
      </c>
      <c r="M10421" t="s">
        <v>16374</v>
      </c>
      <c r="O10421" t="s">
        <v>16202</v>
      </c>
      <c r="P10421" t="s">
        <v>2382</v>
      </c>
      <c r="Q10421">
        <v>972</v>
      </c>
      <c r="R10421">
        <v>1.1599999999999999</v>
      </c>
      <c r="S10421">
        <v>1.68</v>
      </c>
      <c r="T10421">
        <v>1.3477088948787063E-3</v>
      </c>
    </row>
    <row r="10422" spans="10:20" x14ac:dyDescent="0.35">
      <c r="J10422">
        <v>2012</v>
      </c>
      <c r="K10422" t="s">
        <v>7</v>
      </c>
      <c r="L10422" t="s">
        <v>204</v>
      </c>
      <c r="M10422" t="s">
        <v>16374</v>
      </c>
      <c r="O10422" t="s">
        <v>16205</v>
      </c>
      <c r="P10422" t="s">
        <v>2383</v>
      </c>
      <c r="Q10422">
        <v>708</v>
      </c>
      <c r="R10422">
        <v>1.4</v>
      </c>
      <c r="S10422">
        <v>1.67</v>
      </c>
      <c r="T10422">
        <v>1.8181818181818182E-3</v>
      </c>
    </row>
    <row r="10423" spans="10:20" x14ac:dyDescent="0.35">
      <c r="J10423">
        <v>2012</v>
      </c>
      <c r="K10423" t="s">
        <v>7</v>
      </c>
      <c r="L10423" t="s">
        <v>204</v>
      </c>
      <c r="M10423" t="s">
        <v>16374</v>
      </c>
      <c r="O10423" t="s">
        <v>16208</v>
      </c>
      <c r="P10423" t="s">
        <v>2384</v>
      </c>
      <c r="Q10423">
        <v>996</v>
      </c>
      <c r="R10423">
        <v>1.27</v>
      </c>
      <c r="S10423">
        <v>1.88</v>
      </c>
      <c r="T10423">
        <v>1.557632398753894E-3</v>
      </c>
    </row>
    <row r="10424" spans="10:20" x14ac:dyDescent="0.35">
      <c r="J10424">
        <v>2012</v>
      </c>
      <c r="K10424" t="s">
        <v>7</v>
      </c>
      <c r="L10424" t="s">
        <v>204</v>
      </c>
      <c r="M10424" t="s">
        <v>16374</v>
      </c>
      <c r="O10424" t="s">
        <v>16211</v>
      </c>
      <c r="P10424" t="s">
        <v>2385</v>
      </c>
      <c r="Q10424">
        <v>1140</v>
      </c>
      <c r="R10424">
        <v>1.19</v>
      </c>
      <c r="S10424">
        <v>1.9</v>
      </c>
      <c r="T10424">
        <v>1.2594458438287153E-3</v>
      </c>
    </row>
    <row r="10425" spans="10:20" x14ac:dyDescent="0.35">
      <c r="J10425">
        <v>2012</v>
      </c>
      <c r="K10425" t="s">
        <v>7</v>
      </c>
      <c r="L10425" t="s">
        <v>204</v>
      </c>
      <c r="M10425" t="s">
        <v>16374</v>
      </c>
      <c r="O10425" t="s">
        <v>16214</v>
      </c>
      <c r="P10425" t="s">
        <v>2386</v>
      </c>
      <c r="Q10425">
        <v>936</v>
      </c>
      <c r="R10425">
        <v>1.49</v>
      </c>
      <c r="S10425">
        <v>1.73</v>
      </c>
      <c r="T10425">
        <v>1.0718113612004287E-3</v>
      </c>
    </row>
    <row r="10426" spans="10:20" x14ac:dyDescent="0.35">
      <c r="J10426">
        <v>2012</v>
      </c>
      <c r="K10426" t="s">
        <v>7</v>
      </c>
      <c r="L10426" t="s">
        <v>204</v>
      </c>
      <c r="M10426" t="s">
        <v>16374</v>
      </c>
      <c r="O10426" t="s">
        <v>16217</v>
      </c>
      <c r="P10426" t="s">
        <v>2387</v>
      </c>
      <c r="Q10426">
        <v>1308</v>
      </c>
      <c r="R10426">
        <v>1.29</v>
      </c>
      <c r="S10426">
        <v>1.88</v>
      </c>
      <c r="T10426">
        <v>1.567398119122257E-3</v>
      </c>
    </row>
    <row r="10427" spans="10:20" x14ac:dyDescent="0.35">
      <c r="J10427">
        <v>2012</v>
      </c>
      <c r="K10427" t="s">
        <v>7</v>
      </c>
      <c r="L10427" t="s">
        <v>204</v>
      </c>
      <c r="M10427" t="s">
        <v>16374</v>
      </c>
      <c r="O10427" t="s">
        <v>16220</v>
      </c>
      <c r="P10427" t="s">
        <v>2388</v>
      </c>
      <c r="Q10427">
        <v>804</v>
      </c>
      <c r="R10427">
        <v>1.1599999999999999</v>
      </c>
      <c r="S10427">
        <v>1.64</v>
      </c>
      <c r="T10427">
        <v>1.7331022530329288E-3</v>
      </c>
    </row>
    <row r="10428" spans="10:20" x14ac:dyDescent="0.35">
      <c r="J10428">
        <v>2012</v>
      </c>
      <c r="K10428" t="s">
        <v>7</v>
      </c>
      <c r="L10428" t="s">
        <v>204</v>
      </c>
      <c r="M10428" t="s">
        <v>16374</v>
      </c>
      <c r="O10428" t="s">
        <v>16223</v>
      </c>
      <c r="P10428" t="s">
        <v>2389</v>
      </c>
      <c r="Q10428">
        <v>1236</v>
      </c>
      <c r="R10428">
        <v>1.34</v>
      </c>
      <c r="S10428">
        <v>1.77</v>
      </c>
      <c r="T10428">
        <v>1.7123287671232876E-3</v>
      </c>
    </row>
    <row r="10429" spans="10:20" x14ac:dyDescent="0.35">
      <c r="J10429">
        <v>2012</v>
      </c>
      <c r="K10429" t="s">
        <v>7</v>
      </c>
      <c r="L10429" t="s">
        <v>204</v>
      </c>
      <c r="M10429" t="s">
        <v>16374</v>
      </c>
      <c r="O10429" t="s">
        <v>16226</v>
      </c>
      <c r="P10429" t="s">
        <v>2390</v>
      </c>
      <c r="Q10429">
        <v>1152</v>
      </c>
      <c r="R10429">
        <v>1.43</v>
      </c>
      <c r="S10429">
        <v>1.83</v>
      </c>
      <c r="T10429">
        <v>1.5649452269170579E-3</v>
      </c>
    </row>
    <row r="10430" spans="10:20" x14ac:dyDescent="0.35">
      <c r="J10430">
        <v>2012</v>
      </c>
      <c r="K10430" t="s">
        <v>7</v>
      </c>
      <c r="L10430" t="s">
        <v>204</v>
      </c>
      <c r="M10430" t="s">
        <v>16374</v>
      </c>
      <c r="O10430" t="s">
        <v>16229</v>
      </c>
      <c r="P10430" t="s">
        <v>2391</v>
      </c>
      <c r="Q10430">
        <v>1104</v>
      </c>
      <c r="R10430">
        <v>1.4</v>
      </c>
      <c r="S10430">
        <v>1.85</v>
      </c>
      <c r="T10430">
        <v>1.0504201680672268E-3</v>
      </c>
    </row>
    <row r="10431" spans="10:20" x14ac:dyDescent="0.35">
      <c r="J10431">
        <v>2012</v>
      </c>
      <c r="K10431" t="s">
        <v>7</v>
      </c>
      <c r="L10431" t="s">
        <v>204</v>
      </c>
      <c r="M10431" t="s">
        <v>16374</v>
      </c>
      <c r="O10431" t="s">
        <v>16232</v>
      </c>
      <c r="P10431" t="s">
        <v>2392</v>
      </c>
      <c r="Q10431">
        <v>576</v>
      </c>
      <c r="R10431">
        <v>1.19</v>
      </c>
      <c r="S10431">
        <v>1.74</v>
      </c>
      <c r="T10431">
        <v>1.5527950310559005E-3</v>
      </c>
    </row>
    <row r="10432" spans="10:20" x14ac:dyDescent="0.35">
      <c r="J10432">
        <v>2012</v>
      </c>
      <c r="K10432" t="s">
        <v>7</v>
      </c>
      <c r="L10432" t="s">
        <v>204</v>
      </c>
      <c r="M10432" t="s">
        <v>16374</v>
      </c>
      <c r="O10432" t="s">
        <v>16235</v>
      </c>
      <c r="P10432" t="s">
        <v>2393</v>
      </c>
      <c r="Q10432">
        <v>1296</v>
      </c>
      <c r="R10432">
        <v>1.22</v>
      </c>
      <c r="S10432">
        <v>1.83</v>
      </c>
      <c r="T10432">
        <v>1.4005602240896359E-3</v>
      </c>
    </row>
    <row r="10433" spans="10:20" x14ac:dyDescent="0.35">
      <c r="J10433">
        <v>2012</v>
      </c>
      <c r="K10433" t="s">
        <v>7</v>
      </c>
      <c r="L10433" t="s">
        <v>204</v>
      </c>
      <c r="M10433" t="s">
        <v>16374</v>
      </c>
      <c r="O10433" t="s">
        <v>16238</v>
      </c>
      <c r="P10433" t="s">
        <v>2394</v>
      </c>
      <c r="Q10433">
        <v>1284</v>
      </c>
      <c r="R10433">
        <v>1.22</v>
      </c>
      <c r="S10433">
        <v>1.68</v>
      </c>
      <c r="T10433">
        <v>1.2706480304955528E-3</v>
      </c>
    </row>
    <row r="10434" spans="10:20" x14ac:dyDescent="0.35">
      <c r="J10434">
        <v>2012</v>
      </c>
      <c r="K10434" t="s">
        <v>7</v>
      </c>
      <c r="L10434" t="s">
        <v>204</v>
      </c>
      <c r="M10434" t="s">
        <v>16374</v>
      </c>
      <c r="O10434" t="s">
        <v>16241</v>
      </c>
      <c r="P10434" t="s">
        <v>2395</v>
      </c>
      <c r="Q10434">
        <v>888</v>
      </c>
      <c r="R10434">
        <v>1.44</v>
      </c>
      <c r="S10434">
        <v>1.69</v>
      </c>
      <c r="T10434">
        <v>1.3513513513513514E-3</v>
      </c>
    </row>
    <row r="10435" spans="10:20" x14ac:dyDescent="0.35">
      <c r="J10435">
        <v>2012</v>
      </c>
      <c r="K10435" t="s">
        <v>7</v>
      </c>
      <c r="L10435" t="s">
        <v>204</v>
      </c>
      <c r="M10435" t="s">
        <v>16374</v>
      </c>
      <c r="O10435" t="s">
        <v>16244</v>
      </c>
      <c r="P10435" t="s">
        <v>2396</v>
      </c>
      <c r="Q10435">
        <v>792</v>
      </c>
      <c r="R10435">
        <v>1.28</v>
      </c>
      <c r="S10435">
        <v>1.72</v>
      </c>
      <c r="T10435">
        <v>1.1350737797956867E-3</v>
      </c>
    </row>
    <row r="10436" spans="10:20" x14ac:dyDescent="0.35">
      <c r="J10436">
        <v>2012</v>
      </c>
      <c r="K10436" t="s">
        <v>7</v>
      </c>
      <c r="L10436" t="s">
        <v>204</v>
      </c>
      <c r="M10436" t="s">
        <v>16374</v>
      </c>
      <c r="O10436" t="s">
        <v>16247</v>
      </c>
      <c r="P10436" t="s">
        <v>2397</v>
      </c>
      <c r="Q10436">
        <v>936</v>
      </c>
      <c r="R10436">
        <v>1.45</v>
      </c>
      <c r="S10436">
        <v>1.9</v>
      </c>
      <c r="T10436">
        <v>1.5360983102918587E-3</v>
      </c>
    </row>
    <row r="10437" spans="10:20" x14ac:dyDescent="0.35">
      <c r="J10437">
        <v>2012</v>
      </c>
      <c r="K10437" t="s">
        <v>7</v>
      </c>
      <c r="L10437" t="s">
        <v>204</v>
      </c>
      <c r="M10437" t="s">
        <v>16374</v>
      </c>
      <c r="O10437" t="s">
        <v>16250</v>
      </c>
      <c r="P10437" t="s">
        <v>2398</v>
      </c>
      <c r="Q10437">
        <v>924</v>
      </c>
      <c r="R10437">
        <v>1.46</v>
      </c>
      <c r="S10437">
        <v>1.83</v>
      </c>
      <c r="T10437">
        <v>1.5082956259426848E-3</v>
      </c>
    </row>
    <row r="10438" spans="10:20" x14ac:dyDescent="0.35">
      <c r="J10438">
        <v>2012</v>
      </c>
      <c r="K10438" t="s">
        <v>7</v>
      </c>
      <c r="L10438" t="s">
        <v>204</v>
      </c>
      <c r="M10438" t="s">
        <v>16374</v>
      </c>
      <c r="O10438" t="s">
        <v>16253</v>
      </c>
      <c r="P10438" t="s">
        <v>2399</v>
      </c>
      <c r="Q10438">
        <v>1140</v>
      </c>
      <c r="R10438">
        <v>1.1100000000000001</v>
      </c>
      <c r="S10438">
        <v>1.82</v>
      </c>
      <c r="T10438">
        <v>1.1574074074074073E-3</v>
      </c>
    </row>
    <row r="10439" spans="10:20" x14ac:dyDescent="0.35">
      <c r="J10439">
        <v>2012</v>
      </c>
      <c r="K10439" t="s">
        <v>7</v>
      </c>
      <c r="L10439" t="s">
        <v>204</v>
      </c>
      <c r="M10439" t="s">
        <v>16374</v>
      </c>
      <c r="O10439" t="s">
        <v>16256</v>
      </c>
      <c r="P10439" t="s">
        <v>2400</v>
      </c>
      <c r="Q10439">
        <v>900</v>
      </c>
      <c r="R10439">
        <v>1.37</v>
      </c>
      <c r="S10439">
        <v>1.89</v>
      </c>
      <c r="T10439">
        <v>1.0893246187363835E-3</v>
      </c>
    </row>
    <row r="10440" spans="10:20" x14ac:dyDescent="0.35">
      <c r="J10440">
        <v>2012</v>
      </c>
      <c r="K10440" t="s">
        <v>7</v>
      </c>
      <c r="L10440" t="s">
        <v>204</v>
      </c>
      <c r="M10440" t="s">
        <v>16374</v>
      </c>
      <c r="O10440" t="s">
        <v>16259</v>
      </c>
      <c r="P10440" t="s">
        <v>2401</v>
      </c>
      <c r="Q10440">
        <v>828</v>
      </c>
      <c r="R10440">
        <v>1.39</v>
      </c>
      <c r="S10440">
        <v>1.83</v>
      </c>
      <c r="T10440">
        <v>1.0362694300518134E-3</v>
      </c>
    </row>
    <row r="10441" spans="10:20" x14ac:dyDescent="0.35">
      <c r="J10441">
        <v>2012</v>
      </c>
      <c r="K10441" t="s">
        <v>7</v>
      </c>
      <c r="L10441" t="s">
        <v>204</v>
      </c>
      <c r="M10441" t="s">
        <v>16374</v>
      </c>
      <c r="O10441" t="s">
        <v>16262</v>
      </c>
      <c r="P10441" t="s">
        <v>2402</v>
      </c>
      <c r="Q10441">
        <v>720</v>
      </c>
      <c r="R10441">
        <v>1.21</v>
      </c>
      <c r="S10441">
        <v>1.85</v>
      </c>
      <c r="T10441">
        <v>1.7761989342806395E-3</v>
      </c>
    </row>
    <row r="10442" spans="10:20" x14ac:dyDescent="0.35">
      <c r="J10442">
        <v>2012</v>
      </c>
      <c r="K10442" t="s">
        <v>7</v>
      </c>
      <c r="L10442" t="s">
        <v>204</v>
      </c>
      <c r="M10442" t="s">
        <v>16374</v>
      </c>
      <c r="O10442" t="s">
        <v>16265</v>
      </c>
      <c r="P10442" t="s">
        <v>2403</v>
      </c>
      <c r="Q10442">
        <v>1092</v>
      </c>
      <c r="R10442">
        <v>1.47</v>
      </c>
      <c r="S10442">
        <v>1.75</v>
      </c>
      <c r="T10442">
        <v>1.5723270440251573E-3</v>
      </c>
    </row>
    <row r="10443" spans="10:20" x14ac:dyDescent="0.35">
      <c r="J10443">
        <v>2012</v>
      </c>
      <c r="K10443" t="s">
        <v>7</v>
      </c>
      <c r="L10443" t="s">
        <v>204</v>
      </c>
      <c r="M10443" t="s">
        <v>16374</v>
      </c>
      <c r="O10443" t="s">
        <v>16268</v>
      </c>
      <c r="P10443" t="s">
        <v>2404</v>
      </c>
      <c r="Q10443">
        <v>792</v>
      </c>
      <c r="R10443">
        <v>1.37</v>
      </c>
      <c r="S10443">
        <v>1.73</v>
      </c>
      <c r="T10443">
        <v>1.2594458438287153E-3</v>
      </c>
    </row>
    <row r="10444" spans="10:20" x14ac:dyDescent="0.35">
      <c r="J10444">
        <v>2012</v>
      </c>
      <c r="K10444" t="s">
        <v>7</v>
      </c>
      <c r="L10444" t="s">
        <v>204</v>
      </c>
      <c r="M10444" t="s">
        <v>16374</v>
      </c>
      <c r="O10444" t="s">
        <v>16271</v>
      </c>
      <c r="P10444" t="s">
        <v>2405</v>
      </c>
      <c r="Q10444">
        <v>1188</v>
      </c>
      <c r="R10444">
        <v>1.1100000000000001</v>
      </c>
      <c r="S10444">
        <v>1.62</v>
      </c>
      <c r="T10444">
        <v>1.1560693641618498E-3</v>
      </c>
    </row>
    <row r="10445" spans="10:20" x14ac:dyDescent="0.35">
      <c r="J10445">
        <v>2012</v>
      </c>
      <c r="K10445" t="s">
        <v>7</v>
      </c>
      <c r="L10445" t="s">
        <v>204</v>
      </c>
      <c r="M10445" t="s">
        <v>16374</v>
      </c>
      <c r="O10445" t="s">
        <v>16274</v>
      </c>
      <c r="P10445" t="s">
        <v>2406</v>
      </c>
      <c r="Q10445">
        <v>924</v>
      </c>
      <c r="R10445">
        <v>1.1399999999999999</v>
      </c>
      <c r="S10445">
        <v>1.62</v>
      </c>
      <c r="T10445">
        <v>1.736111111111111E-3</v>
      </c>
    </row>
    <row r="10446" spans="10:20" x14ac:dyDescent="0.35">
      <c r="J10446">
        <v>2012</v>
      </c>
      <c r="K10446" t="s">
        <v>7</v>
      </c>
      <c r="L10446" t="s">
        <v>204</v>
      </c>
      <c r="M10446" t="s">
        <v>16374</v>
      </c>
      <c r="O10446" t="s">
        <v>16277</v>
      </c>
      <c r="P10446" t="s">
        <v>2407</v>
      </c>
      <c r="Q10446">
        <v>996</v>
      </c>
      <c r="R10446">
        <v>1.48</v>
      </c>
      <c r="S10446">
        <v>1.67</v>
      </c>
      <c r="T10446">
        <v>1.1337868480725624E-3</v>
      </c>
    </row>
    <row r="10447" spans="10:20" x14ac:dyDescent="0.35">
      <c r="J10447">
        <v>2012</v>
      </c>
      <c r="K10447" t="s">
        <v>7</v>
      </c>
      <c r="L10447" t="s">
        <v>204</v>
      </c>
      <c r="M10447" t="s">
        <v>16374</v>
      </c>
      <c r="O10447" t="s">
        <v>16280</v>
      </c>
      <c r="P10447" t="s">
        <v>2408</v>
      </c>
      <c r="Q10447">
        <v>720</v>
      </c>
      <c r="R10447">
        <v>1.22</v>
      </c>
      <c r="S10447">
        <v>1.61</v>
      </c>
      <c r="T10447">
        <v>1.4947683109118087E-3</v>
      </c>
    </row>
    <row r="10448" spans="10:20" x14ac:dyDescent="0.35">
      <c r="J10448">
        <v>2012</v>
      </c>
      <c r="K10448" t="s">
        <v>7</v>
      </c>
      <c r="L10448" t="s">
        <v>204</v>
      </c>
      <c r="M10448" t="s">
        <v>16374</v>
      </c>
      <c r="O10448" t="s">
        <v>16283</v>
      </c>
      <c r="P10448" t="s">
        <v>2409</v>
      </c>
      <c r="Q10448">
        <v>744</v>
      </c>
      <c r="R10448">
        <v>1.2</v>
      </c>
      <c r="S10448">
        <v>1.88</v>
      </c>
      <c r="T10448">
        <v>1.2048192771084338E-3</v>
      </c>
    </row>
    <row r="10449" spans="10:20" x14ac:dyDescent="0.35">
      <c r="J10449">
        <v>2012</v>
      </c>
      <c r="K10449" t="s">
        <v>7</v>
      </c>
      <c r="L10449" t="s">
        <v>204</v>
      </c>
      <c r="M10449" t="s">
        <v>16374</v>
      </c>
      <c r="O10449" t="s">
        <v>16286</v>
      </c>
      <c r="P10449" t="s">
        <v>2410</v>
      </c>
      <c r="Q10449">
        <v>576</v>
      </c>
      <c r="R10449">
        <v>1.39</v>
      </c>
      <c r="S10449">
        <v>1.67</v>
      </c>
      <c r="T10449">
        <v>1.1210762331838565E-3</v>
      </c>
    </row>
    <row r="10450" spans="10:20" x14ac:dyDescent="0.35">
      <c r="J10450">
        <v>2012</v>
      </c>
      <c r="K10450" t="s">
        <v>7</v>
      </c>
      <c r="L10450" t="s">
        <v>204</v>
      </c>
      <c r="M10450" t="s">
        <v>16374</v>
      </c>
      <c r="O10450" t="s">
        <v>16289</v>
      </c>
      <c r="P10450" t="s">
        <v>3798</v>
      </c>
      <c r="Q10450">
        <v>672</v>
      </c>
      <c r="R10450">
        <v>1.34</v>
      </c>
      <c r="S10450">
        <v>1.67</v>
      </c>
      <c r="T10450">
        <v>1.7825311942959001E-3</v>
      </c>
    </row>
    <row r="10451" spans="10:20" x14ac:dyDescent="0.35">
      <c r="J10451">
        <v>2012</v>
      </c>
      <c r="K10451" t="s">
        <v>7</v>
      </c>
      <c r="L10451" t="s">
        <v>204</v>
      </c>
      <c r="M10451" t="s">
        <v>16374</v>
      </c>
      <c r="O10451" t="s">
        <v>16292</v>
      </c>
      <c r="P10451" t="s">
        <v>2411</v>
      </c>
      <c r="Q10451">
        <v>948</v>
      </c>
      <c r="R10451">
        <v>1.1000000000000001</v>
      </c>
      <c r="S10451">
        <v>1.83</v>
      </c>
      <c r="T10451">
        <v>1.0857763300760044E-3</v>
      </c>
    </row>
    <row r="10452" spans="10:20" x14ac:dyDescent="0.35">
      <c r="J10452">
        <v>2012</v>
      </c>
      <c r="K10452" t="s">
        <v>7</v>
      </c>
      <c r="L10452" t="s">
        <v>204</v>
      </c>
      <c r="M10452" t="s">
        <v>16374</v>
      </c>
      <c r="O10452" t="s">
        <v>16295</v>
      </c>
      <c r="P10452" t="s">
        <v>2412</v>
      </c>
      <c r="Q10452">
        <v>636</v>
      </c>
      <c r="R10452">
        <v>1.22</v>
      </c>
      <c r="S10452">
        <v>1.79</v>
      </c>
      <c r="T10452">
        <v>1.4903129657228018E-3</v>
      </c>
    </row>
    <row r="10453" spans="10:20" x14ac:dyDescent="0.35">
      <c r="J10453">
        <v>2012</v>
      </c>
      <c r="K10453" t="s">
        <v>7</v>
      </c>
      <c r="L10453" t="s">
        <v>204</v>
      </c>
      <c r="M10453" t="s">
        <v>16374</v>
      </c>
      <c r="O10453" t="s">
        <v>16298</v>
      </c>
      <c r="P10453" t="s">
        <v>2413</v>
      </c>
      <c r="Q10453">
        <v>576</v>
      </c>
      <c r="R10453">
        <v>1.24</v>
      </c>
      <c r="S10453">
        <v>1.88</v>
      </c>
      <c r="T10453">
        <v>1.2195121951219512E-3</v>
      </c>
    </row>
    <row r="10454" spans="10:20" x14ac:dyDescent="0.35">
      <c r="J10454">
        <v>2012</v>
      </c>
      <c r="K10454" t="s">
        <v>2414</v>
      </c>
      <c r="L10454" t="s">
        <v>2415</v>
      </c>
      <c r="M10454" t="s">
        <v>16376</v>
      </c>
      <c r="O10454" t="s">
        <v>16301</v>
      </c>
      <c r="P10454" t="s">
        <v>2417</v>
      </c>
      <c r="Q10454">
        <v>132</v>
      </c>
      <c r="R10454">
        <v>2.66</v>
      </c>
      <c r="S10454">
        <v>3</v>
      </c>
      <c r="T10454">
        <v>1.2970168612191958E-3</v>
      </c>
    </row>
    <row r="10455" spans="10:20" x14ac:dyDescent="0.35">
      <c r="J10455">
        <v>2012</v>
      </c>
      <c r="K10455" t="s">
        <v>2414</v>
      </c>
      <c r="L10455" t="s">
        <v>2415</v>
      </c>
      <c r="M10455" t="s">
        <v>16376</v>
      </c>
      <c r="O10455" t="s">
        <v>16304</v>
      </c>
      <c r="P10455" t="s">
        <v>2418</v>
      </c>
      <c r="Q10455">
        <v>156</v>
      </c>
      <c r="R10455">
        <v>2.7666666666666666</v>
      </c>
      <c r="S10455">
        <v>2.9</v>
      </c>
      <c r="T10455">
        <v>1.1976047904191617E-3</v>
      </c>
    </row>
    <row r="10456" spans="10:20" x14ac:dyDescent="0.35">
      <c r="J10456">
        <v>2012</v>
      </c>
      <c r="K10456" t="s">
        <v>2414</v>
      </c>
      <c r="L10456" t="s">
        <v>2415</v>
      </c>
      <c r="M10456" t="s">
        <v>16376</v>
      </c>
      <c r="O10456" t="s">
        <v>16307</v>
      </c>
      <c r="P10456" t="s">
        <v>2419</v>
      </c>
      <c r="Q10456">
        <v>144</v>
      </c>
      <c r="R10456">
        <v>2.7733333333333334</v>
      </c>
      <c r="S10456">
        <v>2.9533333333333331</v>
      </c>
      <c r="T10456">
        <v>1.2853470437017994E-3</v>
      </c>
    </row>
    <row r="10457" spans="10:20" x14ac:dyDescent="0.35">
      <c r="J10457">
        <v>2012</v>
      </c>
      <c r="K10457" t="s">
        <v>2414</v>
      </c>
      <c r="L10457" t="s">
        <v>2415</v>
      </c>
      <c r="M10457" t="s">
        <v>16376</v>
      </c>
      <c r="O10457" t="s">
        <v>16310</v>
      </c>
      <c r="P10457" t="s">
        <v>2420</v>
      </c>
      <c r="Q10457">
        <v>156</v>
      </c>
      <c r="R10457">
        <v>2.4133333333333336</v>
      </c>
      <c r="S10457">
        <v>2.9933333333333332</v>
      </c>
      <c r="T10457">
        <v>1.7211703958691911E-3</v>
      </c>
    </row>
    <row r="10458" spans="10:20" x14ac:dyDescent="0.35">
      <c r="J10458">
        <v>2012</v>
      </c>
      <c r="K10458" t="s">
        <v>2414</v>
      </c>
      <c r="L10458" t="s">
        <v>2415</v>
      </c>
      <c r="M10458" t="s">
        <v>16376</v>
      </c>
      <c r="O10458" t="s">
        <v>16313</v>
      </c>
      <c r="P10458" t="s">
        <v>2421</v>
      </c>
      <c r="Q10458">
        <v>180</v>
      </c>
      <c r="R10458">
        <v>2.6733333333333333</v>
      </c>
      <c r="S10458">
        <v>3</v>
      </c>
      <c r="T10458">
        <v>1.6025641025641025E-3</v>
      </c>
    </row>
    <row r="10459" spans="10:20" x14ac:dyDescent="0.35">
      <c r="J10459">
        <v>2012</v>
      </c>
      <c r="K10459" t="s">
        <v>2414</v>
      </c>
      <c r="L10459" t="s">
        <v>2415</v>
      </c>
      <c r="M10459" t="s">
        <v>16376</v>
      </c>
      <c r="O10459" t="s">
        <v>16316</v>
      </c>
      <c r="P10459" t="s">
        <v>2422</v>
      </c>
      <c r="Q10459">
        <v>120</v>
      </c>
      <c r="R10459">
        <v>2.7666666666666666</v>
      </c>
      <c r="S10459">
        <v>2.9533333333333331</v>
      </c>
      <c r="T10459">
        <v>1.215066828675577E-3</v>
      </c>
    </row>
    <row r="10460" spans="10:20" x14ac:dyDescent="0.35">
      <c r="J10460">
        <v>2012</v>
      </c>
      <c r="K10460" t="s">
        <v>2414</v>
      </c>
      <c r="L10460" t="s">
        <v>2415</v>
      </c>
      <c r="M10460" t="s">
        <v>16376</v>
      </c>
      <c r="O10460" t="s">
        <v>16319</v>
      </c>
      <c r="P10460" t="s">
        <v>2423</v>
      </c>
      <c r="Q10460">
        <v>156</v>
      </c>
      <c r="R10460">
        <v>2.4533333333333331</v>
      </c>
      <c r="S10460">
        <v>3</v>
      </c>
      <c r="T10460">
        <v>1.145475372279496E-3</v>
      </c>
    </row>
    <row r="10461" spans="10:20" x14ac:dyDescent="0.35">
      <c r="J10461">
        <v>2012</v>
      </c>
      <c r="K10461" t="s">
        <v>2414</v>
      </c>
      <c r="L10461" t="s">
        <v>2415</v>
      </c>
      <c r="M10461" t="s">
        <v>16376</v>
      </c>
      <c r="O10461" t="s">
        <v>16322</v>
      </c>
      <c r="P10461" t="s">
        <v>2424</v>
      </c>
      <c r="Q10461">
        <v>132</v>
      </c>
      <c r="R10461">
        <v>2.3466666666666667</v>
      </c>
      <c r="S10461">
        <v>2.8866666666666667</v>
      </c>
      <c r="T10461">
        <v>1.1904761904761906E-3</v>
      </c>
    </row>
    <row r="10462" spans="10:20" x14ac:dyDescent="0.35">
      <c r="J10462">
        <v>2012</v>
      </c>
      <c r="K10462" t="s">
        <v>2414</v>
      </c>
      <c r="L10462" t="s">
        <v>2415</v>
      </c>
      <c r="M10462" t="s">
        <v>16376</v>
      </c>
      <c r="O10462" t="s">
        <v>16325</v>
      </c>
      <c r="P10462" t="s">
        <v>2425</v>
      </c>
      <c r="Q10462">
        <v>156</v>
      </c>
      <c r="R10462">
        <v>2.6733333333333333</v>
      </c>
      <c r="S10462">
        <v>2.8933333333333335</v>
      </c>
      <c r="T10462">
        <v>1.3717421124828531E-3</v>
      </c>
    </row>
    <row r="10463" spans="10:20" x14ac:dyDescent="0.35">
      <c r="J10463">
        <v>2012</v>
      </c>
      <c r="K10463" t="s">
        <v>2414</v>
      </c>
      <c r="L10463" t="s">
        <v>2415</v>
      </c>
      <c r="M10463" t="s">
        <v>16376</v>
      </c>
      <c r="O10463" t="s">
        <v>16328</v>
      </c>
      <c r="P10463" t="s">
        <v>2426</v>
      </c>
      <c r="Q10463">
        <v>120</v>
      </c>
      <c r="R10463">
        <v>2.5133333333333332</v>
      </c>
      <c r="S10463">
        <v>2.96</v>
      </c>
      <c r="T10463">
        <v>1.0427528675703858E-3</v>
      </c>
    </row>
    <row r="10464" spans="10:20" x14ac:dyDescent="0.35">
      <c r="J10464">
        <v>2012</v>
      </c>
      <c r="K10464" t="s">
        <v>2414</v>
      </c>
      <c r="L10464" t="s">
        <v>2415</v>
      </c>
      <c r="M10464" t="s">
        <v>16376</v>
      </c>
      <c r="O10464" t="s">
        <v>16331</v>
      </c>
      <c r="P10464" t="s">
        <v>2427</v>
      </c>
      <c r="Q10464">
        <v>180</v>
      </c>
      <c r="R10464">
        <v>2.2933333333333334</v>
      </c>
      <c r="S10464">
        <v>2.9866666666666668</v>
      </c>
      <c r="T10464">
        <v>1.4641288433382138E-3</v>
      </c>
    </row>
    <row r="10465" spans="10:20" x14ac:dyDescent="0.35">
      <c r="J10465">
        <v>2012</v>
      </c>
      <c r="K10465" t="s">
        <v>2414</v>
      </c>
      <c r="L10465" t="s">
        <v>2415</v>
      </c>
      <c r="M10465" t="s">
        <v>16376</v>
      </c>
      <c r="O10465" t="s">
        <v>16334</v>
      </c>
      <c r="P10465" t="s">
        <v>2428</v>
      </c>
      <c r="Q10465">
        <v>168</v>
      </c>
      <c r="R10465">
        <v>2.4133333333333336</v>
      </c>
      <c r="S10465">
        <v>2.8733333333333335</v>
      </c>
      <c r="T10465">
        <v>1.3736263736263737E-3</v>
      </c>
    </row>
    <row r="10466" spans="10:20" x14ac:dyDescent="0.35">
      <c r="J10466">
        <v>2012</v>
      </c>
      <c r="K10466" t="s">
        <v>2414</v>
      </c>
      <c r="L10466" t="s">
        <v>2415</v>
      </c>
      <c r="M10466" t="s">
        <v>16376</v>
      </c>
      <c r="O10466" t="s">
        <v>16337</v>
      </c>
      <c r="P10466" t="s">
        <v>2429</v>
      </c>
      <c r="Q10466">
        <v>132</v>
      </c>
      <c r="R10466">
        <v>2.56</v>
      </c>
      <c r="S10466">
        <v>2.98</v>
      </c>
      <c r="T10466">
        <v>1.7985611510791368E-3</v>
      </c>
    </row>
    <row r="10467" spans="10:20" x14ac:dyDescent="0.35">
      <c r="J10467">
        <v>2012</v>
      </c>
      <c r="K10467" t="s">
        <v>2414</v>
      </c>
      <c r="L10467" t="s">
        <v>2415</v>
      </c>
      <c r="M10467" t="s">
        <v>16376</v>
      </c>
      <c r="O10467" t="s">
        <v>16199</v>
      </c>
      <c r="P10467" t="s">
        <v>2430</v>
      </c>
      <c r="Q10467">
        <v>120</v>
      </c>
      <c r="R10467">
        <v>2.2733333333333334</v>
      </c>
      <c r="S10467">
        <v>2.88</v>
      </c>
      <c r="T10467">
        <v>1.3440860215053765E-3</v>
      </c>
    </row>
    <row r="10468" spans="10:20" x14ac:dyDescent="0.35">
      <c r="J10468">
        <v>2012</v>
      </c>
      <c r="K10468" t="s">
        <v>2414</v>
      </c>
      <c r="L10468" t="s">
        <v>2415</v>
      </c>
      <c r="M10468" t="s">
        <v>16376</v>
      </c>
      <c r="O10468" t="s">
        <v>16202</v>
      </c>
      <c r="P10468" t="s">
        <v>2431</v>
      </c>
      <c r="Q10468">
        <v>156</v>
      </c>
      <c r="R10468">
        <v>2.3199999999999998</v>
      </c>
      <c r="S10468">
        <v>2.88</v>
      </c>
      <c r="T10468">
        <v>1.2738853503184713E-3</v>
      </c>
    </row>
    <row r="10469" spans="10:20" x14ac:dyDescent="0.35">
      <c r="J10469">
        <v>2012</v>
      </c>
      <c r="K10469" t="s">
        <v>2414</v>
      </c>
      <c r="L10469" t="s">
        <v>2415</v>
      </c>
      <c r="M10469" t="s">
        <v>16376</v>
      </c>
      <c r="O10469" t="s">
        <v>16205</v>
      </c>
      <c r="P10469" t="s">
        <v>2432</v>
      </c>
      <c r="Q10469">
        <v>120</v>
      </c>
      <c r="R10469">
        <v>2.2733333333333334</v>
      </c>
      <c r="S10469">
        <v>2.9266666666666667</v>
      </c>
      <c r="T10469">
        <v>1.6129032258064516E-3</v>
      </c>
    </row>
    <row r="10470" spans="10:20" x14ac:dyDescent="0.35">
      <c r="J10470">
        <v>2012</v>
      </c>
      <c r="K10470" t="s">
        <v>2414</v>
      </c>
      <c r="L10470" t="s">
        <v>2415</v>
      </c>
      <c r="M10470" t="s">
        <v>16376</v>
      </c>
      <c r="O10470" t="s">
        <v>16208</v>
      </c>
      <c r="P10470" t="s">
        <v>2433</v>
      </c>
      <c r="Q10470">
        <v>120</v>
      </c>
      <c r="R10470">
        <v>2.4</v>
      </c>
      <c r="S10470">
        <v>2.9866666666666668</v>
      </c>
      <c r="T10470">
        <v>1.2626262626262627E-3</v>
      </c>
    </row>
    <row r="10471" spans="10:20" x14ac:dyDescent="0.35">
      <c r="J10471">
        <v>2012</v>
      </c>
      <c r="K10471" t="s">
        <v>2414</v>
      </c>
      <c r="L10471" t="s">
        <v>2415</v>
      </c>
      <c r="M10471" t="s">
        <v>16376</v>
      </c>
      <c r="O10471" t="s">
        <v>16211</v>
      </c>
      <c r="P10471" t="s">
        <v>2434</v>
      </c>
      <c r="Q10471">
        <v>156</v>
      </c>
      <c r="R10471">
        <v>2.4333333333333331</v>
      </c>
      <c r="S10471">
        <v>2.96</v>
      </c>
      <c r="T10471">
        <v>1.4104372355430183E-3</v>
      </c>
    </row>
    <row r="10472" spans="10:20" x14ac:dyDescent="0.35">
      <c r="J10472">
        <v>2012</v>
      </c>
      <c r="K10472" t="s">
        <v>2414</v>
      </c>
      <c r="L10472" t="s">
        <v>2415</v>
      </c>
      <c r="M10472" t="s">
        <v>16376</v>
      </c>
      <c r="O10472" t="s">
        <v>16214</v>
      </c>
      <c r="P10472" t="s">
        <v>2435</v>
      </c>
      <c r="Q10472">
        <v>168</v>
      </c>
      <c r="R10472">
        <v>2.7066666666666666</v>
      </c>
      <c r="S10472">
        <v>2.9733333333333332</v>
      </c>
      <c r="T10472">
        <v>1.7636684303350969E-3</v>
      </c>
    </row>
    <row r="10473" spans="10:20" x14ac:dyDescent="0.35">
      <c r="J10473">
        <v>2012</v>
      </c>
      <c r="K10473" t="s">
        <v>2414</v>
      </c>
      <c r="L10473" t="s">
        <v>2415</v>
      </c>
      <c r="M10473" t="s">
        <v>16376</v>
      </c>
      <c r="O10473" t="s">
        <v>16217</v>
      </c>
      <c r="P10473" t="s">
        <v>2436</v>
      </c>
      <c r="Q10473">
        <v>144</v>
      </c>
      <c r="R10473">
        <v>2.4666666666666668</v>
      </c>
      <c r="S10473">
        <v>2.8733333333333335</v>
      </c>
      <c r="T10473">
        <v>1.2626262626262627E-3</v>
      </c>
    </row>
    <row r="10474" spans="10:20" x14ac:dyDescent="0.35">
      <c r="J10474">
        <v>2012</v>
      </c>
      <c r="K10474" t="s">
        <v>2414</v>
      </c>
      <c r="L10474" t="s">
        <v>2415</v>
      </c>
      <c r="M10474" t="s">
        <v>16376</v>
      </c>
      <c r="O10474" t="s">
        <v>16220</v>
      </c>
      <c r="P10474" t="s">
        <v>2437</v>
      </c>
      <c r="Q10474">
        <v>144</v>
      </c>
      <c r="R10474">
        <v>2.4066666666666667</v>
      </c>
      <c r="S10474">
        <v>2.9866666666666668</v>
      </c>
      <c r="T10474">
        <v>1.6155088852988692E-3</v>
      </c>
    </row>
    <row r="10475" spans="10:20" x14ac:dyDescent="0.35">
      <c r="J10475">
        <v>2012</v>
      </c>
      <c r="K10475" t="s">
        <v>2414</v>
      </c>
      <c r="L10475" t="s">
        <v>2415</v>
      </c>
      <c r="M10475" t="s">
        <v>16376</v>
      </c>
      <c r="O10475" t="s">
        <v>16223</v>
      </c>
      <c r="P10475" t="s">
        <v>2438</v>
      </c>
      <c r="Q10475">
        <v>156</v>
      </c>
      <c r="R10475">
        <v>2.2866666666666666</v>
      </c>
      <c r="S10475">
        <v>2.8933333333333335</v>
      </c>
      <c r="T10475">
        <v>1.2484394506866417E-3</v>
      </c>
    </row>
    <row r="10476" spans="10:20" x14ac:dyDescent="0.35">
      <c r="J10476">
        <v>2012</v>
      </c>
      <c r="K10476" t="s">
        <v>2414</v>
      </c>
      <c r="L10476" t="s">
        <v>2415</v>
      </c>
      <c r="M10476" t="s">
        <v>16376</v>
      </c>
      <c r="O10476" t="s">
        <v>16226</v>
      </c>
      <c r="P10476" t="s">
        <v>2439</v>
      </c>
      <c r="Q10476">
        <v>120</v>
      </c>
      <c r="R10476">
        <v>2.6</v>
      </c>
      <c r="S10476">
        <v>2.8733333333333335</v>
      </c>
      <c r="T10476">
        <v>1.0626992561105207E-3</v>
      </c>
    </row>
    <row r="10477" spans="10:20" x14ac:dyDescent="0.35">
      <c r="J10477">
        <v>2012</v>
      </c>
      <c r="K10477" t="s">
        <v>2414</v>
      </c>
      <c r="L10477" t="s">
        <v>2415</v>
      </c>
      <c r="M10477" t="s">
        <v>16376</v>
      </c>
      <c r="O10477" t="s">
        <v>16229</v>
      </c>
      <c r="P10477" t="s">
        <v>2440</v>
      </c>
      <c r="Q10477">
        <v>144</v>
      </c>
      <c r="R10477">
        <v>2.68</v>
      </c>
      <c r="S10477">
        <v>2.9333333333333331</v>
      </c>
      <c r="T10477">
        <v>1.4513788098693759E-3</v>
      </c>
    </row>
    <row r="10478" spans="10:20" x14ac:dyDescent="0.35">
      <c r="J10478">
        <v>2012</v>
      </c>
      <c r="K10478" t="s">
        <v>2414</v>
      </c>
      <c r="L10478" t="s">
        <v>2415</v>
      </c>
      <c r="M10478" t="s">
        <v>16376</v>
      </c>
      <c r="O10478" t="s">
        <v>16232</v>
      </c>
      <c r="P10478" t="s">
        <v>2441</v>
      </c>
      <c r="Q10478">
        <v>180</v>
      </c>
      <c r="R10478">
        <v>2.4733333333333332</v>
      </c>
      <c r="S10478">
        <v>2.9133333333333336</v>
      </c>
      <c r="T10478">
        <v>1.0905125408942203E-3</v>
      </c>
    </row>
    <row r="10479" spans="10:20" x14ac:dyDescent="0.35">
      <c r="J10479">
        <v>2012</v>
      </c>
      <c r="K10479" t="s">
        <v>2414</v>
      </c>
      <c r="L10479" t="s">
        <v>2415</v>
      </c>
      <c r="M10479" t="s">
        <v>16376</v>
      </c>
      <c r="O10479" t="s">
        <v>16235</v>
      </c>
      <c r="P10479" t="s">
        <v>2442</v>
      </c>
      <c r="Q10479">
        <v>156</v>
      </c>
      <c r="R10479">
        <v>2.3066666666666666</v>
      </c>
      <c r="S10479">
        <v>2.8866666666666667</v>
      </c>
      <c r="T10479">
        <v>1.148105625717566E-3</v>
      </c>
    </row>
    <row r="10480" spans="10:20" x14ac:dyDescent="0.35">
      <c r="J10480">
        <v>2012</v>
      </c>
      <c r="K10480" t="s">
        <v>2414</v>
      </c>
      <c r="L10480" t="s">
        <v>2415</v>
      </c>
      <c r="M10480" t="s">
        <v>16376</v>
      </c>
      <c r="O10480" t="s">
        <v>16238</v>
      </c>
      <c r="P10480" t="s">
        <v>2443</v>
      </c>
      <c r="Q10480">
        <v>156</v>
      </c>
      <c r="R10480">
        <v>2.5266666666666668</v>
      </c>
      <c r="S10480">
        <v>2.9866666666666668</v>
      </c>
      <c r="T10480">
        <v>1.148105625717566E-3</v>
      </c>
    </row>
    <row r="10481" spans="10:20" x14ac:dyDescent="0.35">
      <c r="J10481">
        <v>2012</v>
      </c>
      <c r="K10481" t="s">
        <v>2414</v>
      </c>
      <c r="L10481" t="s">
        <v>2415</v>
      </c>
      <c r="M10481" t="s">
        <v>16376</v>
      </c>
      <c r="O10481" t="s">
        <v>16241</v>
      </c>
      <c r="P10481" t="s">
        <v>2444</v>
      </c>
      <c r="Q10481">
        <v>132</v>
      </c>
      <c r="R10481">
        <v>2.7666666666666666</v>
      </c>
      <c r="S10481">
        <v>2.9933333333333332</v>
      </c>
      <c r="T10481">
        <v>1.3440860215053765E-3</v>
      </c>
    </row>
    <row r="10482" spans="10:20" x14ac:dyDescent="0.35">
      <c r="J10482">
        <v>2012</v>
      </c>
      <c r="K10482" t="s">
        <v>2414</v>
      </c>
      <c r="L10482" t="s">
        <v>2415</v>
      </c>
      <c r="M10482" t="s">
        <v>16376</v>
      </c>
      <c r="O10482" t="s">
        <v>16244</v>
      </c>
      <c r="P10482" t="s">
        <v>2445</v>
      </c>
      <c r="Q10482">
        <v>156</v>
      </c>
      <c r="R10482">
        <v>2.7733333333333334</v>
      </c>
      <c r="S10482">
        <v>2.98</v>
      </c>
      <c r="T10482">
        <v>1.0493179433368311E-3</v>
      </c>
    </row>
    <row r="10483" spans="10:20" x14ac:dyDescent="0.35">
      <c r="J10483">
        <v>2012</v>
      </c>
      <c r="K10483" t="s">
        <v>2414</v>
      </c>
      <c r="L10483" t="s">
        <v>2415</v>
      </c>
      <c r="M10483" t="s">
        <v>16376</v>
      </c>
      <c r="O10483" t="s">
        <v>16247</v>
      </c>
      <c r="P10483" t="s">
        <v>2446</v>
      </c>
      <c r="Q10483">
        <v>144</v>
      </c>
      <c r="R10483">
        <v>2.34</v>
      </c>
      <c r="S10483">
        <v>2.94</v>
      </c>
      <c r="T10483">
        <v>1.1547344110854503E-3</v>
      </c>
    </row>
    <row r="10484" spans="10:20" x14ac:dyDescent="0.35">
      <c r="J10484">
        <v>2012</v>
      </c>
      <c r="K10484" t="s">
        <v>2414</v>
      </c>
      <c r="L10484" t="s">
        <v>2415</v>
      </c>
      <c r="M10484" t="s">
        <v>16376</v>
      </c>
      <c r="O10484" t="s">
        <v>16250</v>
      </c>
      <c r="P10484" t="s">
        <v>2447</v>
      </c>
      <c r="Q10484">
        <v>168</v>
      </c>
      <c r="R10484">
        <v>2.6666666666666665</v>
      </c>
      <c r="S10484">
        <v>2.9866666666666668</v>
      </c>
      <c r="T10484">
        <v>1.7574692442882249E-3</v>
      </c>
    </row>
    <row r="10485" spans="10:20" x14ac:dyDescent="0.35">
      <c r="J10485">
        <v>2012</v>
      </c>
      <c r="K10485" t="s">
        <v>2414</v>
      </c>
      <c r="L10485" t="s">
        <v>2415</v>
      </c>
      <c r="M10485" t="s">
        <v>16376</v>
      </c>
      <c r="O10485" t="s">
        <v>16253</v>
      </c>
      <c r="P10485" t="s">
        <v>2448</v>
      </c>
      <c r="Q10485">
        <v>144</v>
      </c>
      <c r="R10485">
        <v>2.64</v>
      </c>
      <c r="S10485">
        <v>2.9533333333333331</v>
      </c>
      <c r="T10485">
        <v>1.7301038062283738E-3</v>
      </c>
    </row>
    <row r="10486" spans="10:20" x14ac:dyDescent="0.35">
      <c r="J10486">
        <v>2012</v>
      </c>
      <c r="K10486" t="s">
        <v>2414</v>
      </c>
      <c r="L10486" t="s">
        <v>2415</v>
      </c>
      <c r="M10486" t="s">
        <v>16376</v>
      </c>
      <c r="O10486" t="s">
        <v>16256</v>
      </c>
      <c r="P10486" t="s">
        <v>2449</v>
      </c>
      <c r="Q10486">
        <v>132</v>
      </c>
      <c r="R10486">
        <v>2.4866666666666668</v>
      </c>
      <c r="S10486">
        <v>2.9733333333333332</v>
      </c>
      <c r="T10486">
        <v>1.4814814814814814E-3</v>
      </c>
    </row>
    <row r="10487" spans="10:20" x14ac:dyDescent="0.35">
      <c r="J10487">
        <v>2012</v>
      </c>
      <c r="K10487" t="s">
        <v>2414</v>
      </c>
      <c r="L10487" t="s">
        <v>2415</v>
      </c>
      <c r="M10487" t="s">
        <v>16376</v>
      </c>
      <c r="O10487" t="s">
        <v>16259</v>
      </c>
      <c r="P10487" t="s">
        <v>2450</v>
      </c>
      <c r="Q10487">
        <v>156</v>
      </c>
      <c r="R10487">
        <v>2.6866666666666665</v>
      </c>
      <c r="S10487">
        <v>2.9266666666666667</v>
      </c>
      <c r="T10487">
        <v>1.4792899408284023E-3</v>
      </c>
    </row>
    <row r="10488" spans="10:20" x14ac:dyDescent="0.35">
      <c r="J10488">
        <v>2012</v>
      </c>
      <c r="K10488" t="s">
        <v>2414</v>
      </c>
      <c r="L10488" t="s">
        <v>2415</v>
      </c>
      <c r="M10488" t="s">
        <v>16376</v>
      </c>
      <c r="O10488" t="s">
        <v>16262</v>
      </c>
      <c r="P10488" t="s">
        <v>2451</v>
      </c>
      <c r="Q10488">
        <v>144</v>
      </c>
      <c r="R10488">
        <v>2.7133333333333334</v>
      </c>
      <c r="S10488">
        <v>2.96</v>
      </c>
      <c r="T10488">
        <v>1.2903225806451613E-3</v>
      </c>
    </row>
    <row r="10489" spans="10:20" x14ac:dyDescent="0.35">
      <c r="J10489">
        <v>2012</v>
      </c>
      <c r="K10489" t="s">
        <v>2414</v>
      </c>
      <c r="L10489" t="s">
        <v>2415</v>
      </c>
      <c r="M10489" t="s">
        <v>16376</v>
      </c>
      <c r="O10489" t="s">
        <v>16265</v>
      </c>
      <c r="P10489" t="s">
        <v>2452</v>
      </c>
      <c r="Q10489">
        <v>144</v>
      </c>
      <c r="R10489">
        <v>2.6533333333333333</v>
      </c>
      <c r="S10489">
        <v>2.92</v>
      </c>
      <c r="T10489">
        <v>1.6920473773265651E-3</v>
      </c>
    </row>
    <row r="10490" spans="10:20" x14ac:dyDescent="0.35">
      <c r="J10490">
        <v>2012</v>
      </c>
      <c r="K10490" t="s">
        <v>2414</v>
      </c>
      <c r="L10490" t="s">
        <v>2415</v>
      </c>
      <c r="M10490" t="s">
        <v>16376</v>
      </c>
      <c r="O10490" t="s">
        <v>16268</v>
      </c>
      <c r="P10490" t="s">
        <v>2453</v>
      </c>
      <c r="Q10490">
        <v>180</v>
      </c>
      <c r="R10490">
        <v>2.66</v>
      </c>
      <c r="S10490">
        <v>2.96</v>
      </c>
      <c r="T10490">
        <v>1.375515818431912E-3</v>
      </c>
    </row>
    <row r="10491" spans="10:20" x14ac:dyDescent="0.35">
      <c r="J10491">
        <v>2012</v>
      </c>
      <c r="K10491" t="s">
        <v>2414</v>
      </c>
      <c r="L10491" t="s">
        <v>2415</v>
      </c>
      <c r="M10491" t="s">
        <v>16376</v>
      </c>
      <c r="O10491" t="s">
        <v>16271</v>
      </c>
      <c r="P10491" t="s">
        <v>2454</v>
      </c>
      <c r="Q10491">
        <v>132</v>
      </c>
      <c r="R10491">
        <v>2.3199999999999998</v>
      </c>
      <c r="S10491">
        <v>2.88</v>
      </c>
      <c r="T10491">
        <v>1.358695652173913E-3</v>
      </c>
    </row>
    <row r="10492" spans="10:20" x14ac:dyDescent="0.35">
      <c r="J10492">
        <v>2012</v>
      </c>
      <c r="K10492" t="s">
        <v>2414</v>
      </c>
      <c r="L10492" t="s">
        <v>2415</v>
      </c>
      <c r="M10492" t="s">
        <v>16376</v>
      </c>
      <c r="O10492" t="s">
        <v>16274</v>
      </c>
      <c r="P10492" t="s">
        <v>2455</v>
      </c>
      <c r="Q10492">
        <v>144</v>
      </c>
      <c r="R10492">
        <v>2.3466666666666667</v>
      </c>
      <c r="S10492">
        <v>2.9</v>
      </c>
      <c r="T10492">
        <v>1.29366106080207E-3</v>
      </c>
    </row>
    <row r="10493" spans="10:20" x14ac:dyDescent="0.35">
      <c r="J10493">
        <v>2012</v>
      </c>
      <c r="K10493" t="s">
        <v>2414</v>
      </c>
      <c r="L10493" t="s">
        <v>2415</v>
      </c>
      <c r="M10493" t="s">
        <v>16376</v>
      </c>
      <c r="O10493" t="s">
        <v>16277</v>
      </c>
      <c r="P10493" t="s">
        <v>2456</v>
      </c>
      <c r="Q10493">
        <v>156</v>
      </c>
      <c r="R10493">
        <v>2.8</v>
      </c>
      <c r="S10493">
        <v>2.9133333333333336</v>
      </c>
      <c r="T10493">
        <v>1.6181229773462784E-3</v>
      </c>
    </row>
    <row r="10494" spans="10:20" x14ac:dyDescent="0.35">
      <c r="J10494">
        <v>2012</v>
      </c>
      <c r="K10494" t="s">
        <v>2414</v>
      </c>
      <c r="L10494" t="s">
        <v>2415</v>
      </c>
      <c r="M10494" t="s">
        <v>16376</v>
      </c>
      <c r="O10494" t="s">
        <v>16280</v>
      </c>
      <c r="P10494" t="s">
        <v>2457</v>
      </c>
      <c r="Q10494">
        <v>144</v>
      </c>
      <c r="R10494">
        <v>2.3733333333333335</v>
      </c>
      <c r="S10494">
        <v>2.9133333333333336</v>
      </c>
      <c r="T10494">
        <v>1.2787723785166241E-3</v>
      </c>
    </row>
    <row r="10495" spans="10:20" x14ac:dyDescent="0.35">
      <c r="J10495">
        <v>2012</v>
      </c>
      <c r="K10495" t="s">
        <v>2414</v>
      </c>
      <c r="L10495" t="s">
        <v>2415</v>
      </c>
      <c r="M10495" t="s">
        <v>16376</v>
      </c>
      <c r="O10495" t="s">
        <v>16283</v>
      </c>
      <c r="P10495" t="s">
        <v>2458</v>
      </c>
      <c r="Q10495">
        <v>144</v>
      </c>
      <c r="R10495">
        <v>2.64</v>
      </c>
      <c r="S10495">
        <v>2.8666666666666667</v>
      </c>
      <c r="T10495">
        <v>1.3908205841446453E-3</v>
      </c>
    </row>
    <row r="10496" spans="10:20" x14ac:dyDescent="0.35">
      <c r="J10496">
        <v>2012</v>
      </c>
      <c r="K10496" t="s">
        <v>2414</v>
      </c>
      <c r="L10496" t="s">
        <v>2415</v>
      </c>
      <c r="M10496" t="s">
        <v>16376</v>
      </c>
      <c r="O10496" t="s">
        <v>16286</v>
      </c>
      <c r="P10496" t="s">
        <v>2459</v>
      </c>
      <c r="Q10496">
        <v>168</v>
      </c>
      <c r="R10496">
        <v>2.3933333333333335</v>
      </c>
      <c r="S10496">
        <v>2.98</v>
      </c>
      <c r="T10496">
        <v>1.7006802721088435E-3</v>
      </c>
    </row>
    <row r="10497" spans="10:20" x14ac:dyDescent="0.35">
      <c r="J10497">
        <v>2012</v>
      </c>
      <c r="K10497" t="s">
        <v>2414</v>
      </c>
      <c r="L10497" t="s">
        <v>2415</v>
      </c>
      <c r="M10497" t="s">
        <v>16376</v>
      </c>
      <c r="O10497" t="s">
        <v>16289</v>
      </c>
      <c r="P10497" t="s">
        <v>2460</v>
      </c>
      <c r="Q10497">
        <v>120</v>
      </c>
      <c r="R10497">
        <v>2.3199999999999998</v>
      </c>
      <c r="S10497">
        <v>2.96</v>
      </c>
      <c r="T10497">
        <v>1.0672358591248667E-3</v>
      </c>
    </row>
    <row r="10498" spans="10:20" x14ac:dyDescent="0.35">
      <c r="J10498">
        <v>2012</v>
      </c>
      <c r="K10498" t="s">
        <v>2414</v>
      </c>
      <c r="L10498" t="s">
        <v>2415</v>
      </c>
      <c r="M10498" t="s">
        <v>16376</v>
      </c>
      <c r="O10498" t="s">
        <v>16292</v>
      </c>
      <c r="P10498" t="s">
        <v>2461</v>
      </c>
      <c r="Q10498">
        <v>180</v>
      </c>
      <c r="R10498">
        <v>2.7066666666666666</v>
      </c>
      <c r="S10498">
        <v>2.8666666666666667</v>
      </c>
      <c r="T10498">
        <v>1.3458950201884253E-3</v>
      </c>
    </row>
    <row r="10499" spans="10:20" x14ac:dyDescent="0.35">
      <c r="J10499">
        <v>2012</v>
      </c>
      <c r="K10499" t="s">
        <v>2414</v>
      </c>
      <c r="L10499" t="s">
        <v>2415</v>
      </c>
      <c r="M10499" t="s">
        <v>16376</v>
      </c>
      <c r="O10499" t="s">
        <v>16295</v>
      </c>
      <c r="P10499" t="s">
        <v>2462</v>
      </c>
      <c r="Q10499">
        <v>144</v>
      </c>
      <c r="R10499">
        <v>2.5466666666666669</v>
      </c>
      <c r="S10499">
        <v>2.9333333333333331</v>
      </c>
      <c r="T10499">
        <v>1.1862396204033216E-3</v>
      </c>
    </row>
    <row r="10500" spans="10:20" x14ac:dyDescent="0.35">
      <c r="J10500">
        <v>2012</v>
      </c>
      <c r="K10500" t="s">
        <v>2414</v>
      </c>
      <c r="L10500" t="s">
        <v>2415</v>
      </c>
      <c r="M10500" t="s">
        <v>16376</v>
      </c>
      <c r="O10500" t="s">
        <v>16298</v>
      </c>
      <c r="P10500" t="s">
        <v>2463</v>
      </c>
      <c r="Q10500">
        <v>180</v>
      </c>
      <c r="R10500">
        <v>2.6533333333333333</v>
      </c>
      <c r="S10500">
        <v>2.9733333333333332</v>
      </c>
      <c r="T10500">
        <v>1.25E-3</v>
      </c>
    </row>
    <row r="10501" spans="10:20" x14ac:dyDescent="0.35">
      <c r="J10501">
        <v>2012</v>
      </c>
      <c r="K10501" t="s">
        <v>2414</v>
      </c>
      <c r="L10501" t="s">
        <v>2415</v>
      </c>
      <c r="M10501" t="s">
        <v>16376</v>
      </c>
      <c r="O10501" t="s">
        <v>16301</v>
      </c>
      <c r="P10501" t="s">
        <v>2464</v>
      </c>
      <c r="Q10501">
        <v>132</v>
      </c>
      <c r="R10501">
        <v>2.8</v>
      </c>
      <c r="S10501">
        <v>2.9266666666666667</v>
      </c>
      <c r="T10501">
        <v>1.3315579227696406E-3</v>
      </c>
    </row>
    <row r="10502" spans="10:20" x14ac:dyDescent="0.35">
      <c r="J10502">
        <v>2012</v>
      </c>
      <c r="K10502" t="s">
        <v>2414</v>
      </c>
      <c r="L10502" t="s">
        <v>2415</v>
      </c>
      <c r="M10502" t="s">
        <v>16376</v>
      </c>
      <c r="O10502" t="s">
        <v>16304</v>
      </c>
      <c r="P10502" t="s">
        <v>2465</v>
      </c>
      <c r="Q10502">
        <v>120</v>
      </c>
      <c r="R10502">
        <v>2.2799999999999998</v>
      </c>
      <c r="S10502">
        <v>2.96</v>
      </c>
      <c r="T10502">
        <v>1.0834236186348862E-3</v>
      </c>
    </row>
    <row r="10503" spans="10:20" x14ac:dyDescent="0.35">
      <c r="J10503">
        <v>2012</v>
      </c>
      <c r="K10503" t="s">
        <v>2414</v>
      </c>
      <c r="L10503" t="s">
        <v>2415</v>
      </c>
      <c r="M10503" t="s">
        <v>16376</v>
      </c>
      <c r="O10503" t="s">
        <v>16307</v>
      </c>
      <c r="P10503" t="s">
        <v>2466</v>
      </c>
      <c r="Q10503">
        <v>144</v>
      </c>
      <c r="R10503">
        <v>2.7933333333333334</v>
      </c>
      <c r="S10503">
        <v>2.94</v>
      </c>
      <c r="T10503">
        <v>1.1890606420927466E-3</v>
      </c>
    </row>
    <row r="10504" spans="10:20" x14ac:dyDescent="0.35">
      <c r="J10504">
        <v>2012</v>
      </c>
      <c r="K10504" t="s">
        <v>2414</v>
      </c>
      <c r="L10504" t="s">
        <v>2415</v>
      </c>
      <c r="M10504" t="s">
        <v>16376</v>
      </c>
      <c r="O10504" t="s">
        <v>16310</v>
      </c>
      <c r="P10504" t="s">
        <v>2467</v>
      </c>
      <c r="Q10504">
        <v>144</v>
      </c>
      <c r="R10504">
        <v>2.5066666666666668</v>
      </c>
      <c r="S10504">
        <v>2.9866666666666668</v>
      </c>
      <c r="T10504">
        <v>1.6806722689075631E-3</v>
      </c>
    </row>
    <row r="10505" spans="10:20" x14ac:dyDescent="0.35">
      <c r="J10505">
        <v>2012</v>
      </c>
      <c r="K10505" t="s">
        <v>2414</v>
      </c>
      <c r="L10505" t="s">
        <v>2415</v>
      </c>
      <c r="M10505" t="s">
        <v>16376</v>
      </c>
      <c r="O10505" t="s">
        <v>16313</v>
      </c>
      <c r="P10505" t="s">
        <v>2468</v>
      </c>
      <c r="Q10505">
        <v>144</v>
      </c>
      <c r="R10505">
        <v>2.34</v>
      </c>
      <c r="S10505">
        <v>2.94</v>
      </c>
      <c r="T10505">
        <v>1.718213058419244E-3</v>
      </c>
    </row>
    <row r="10506" spans="10:20" x14ac:dyDescent="0.35">
      <c r="J10506">
        <v>2012</v>
      </c>
      <c r="K10506" t="s">
        <v>2414</v>
      </c>
      <c r="L10506" t="s">
        <v>2415</v>
      </c>
      <c r="M10506" t="s">
        <v>16376</v>
      </c>
      <c r="O10506" t="s">
        <v>16316</v>
      </c>
      <c r="P10506" t="s">
        <v>2469</v>
      </c>
      <c r="Q10506">
        <v>120</v>
      </c>
      <c r="R10506">
        <v>2.44</v>
      </c>
      <c r="S10506">
        <v>2.9466666666666668</v>
      </c>
      <c r="T10506">
        <v>1.2919896640826874E-3</v>
      </c>
    </row>
    <row r="10507" spans="10:20" x14ac:dyDescent="0.35">
      <c r="J10507">
        <v>2012</v>
      </c>
      <c r="K10507" t="s">
        <v>2414</v>
      </c>
      <c r="L10507" t="s">
        <v>2415</v>
      </c>
      <c r="M10507" t="s">
        <v>16376</v>
      </c>
      <c r="O10507" t="s">
        <v>16319</v>
      </c>
      <c r="P10507" t="s">
        <v>2470</v>
      </c>
      <c r="Q10507">
        <v>144</v>
      </c>
      <c r="R10507">
        <v>2.4133333333333336</v>
      </c>
      <c r="S10507">
        <v>2.9533333333333331</v>
      </c>
      <c r="T10507">
        <v>1.7889087656529517E-3</v>
      </c>
    </row>
    <row r="10508" spans="10:20" x14ac:dyDescent="0.35">
      <c r="J10508">
        <v>2012</v>
      </c>
      <c r="K10508" t="s">
        <v>2414</v>
      </c>
      <c r="L10508" t="s">
        <v>2415</v>
      </c>
      <c r="M10508" t="s">
        <v>16376</v>
      </c>
      <c r="O10508" t="s">
        <v>16322</v>
      </c>
      <c r="P10508" t="s">
        <v>2471</v>
      </c>
      <c r="Q10508">
        <v>168</v>
      </c>
      <c r="R10508">
        <v>2.76</v>
      </c>
      <c r="S10508">
        <v>2.9933333333333332</v>
      </c>
      <c r="T10508">
        <v>1.1248593925759281E-3</v>
      </c>
    </row>
    <row r="10509" spans="10:20" x14ac:dyDescent="0.35">
      <c r="J10509">
        <v>2012</v>
      </c>
      <c r="K10509" t="s">
        <v>2414</v>
      </c>
      <c r="L10509" t="s">
        <v>2415</v>
      </c>
      <c r="M10509" t="s">
        <v>16376</v>
      </c>
      <c r="O10509" t="s">
        <v>16325</v>
      </c>
      <c r="P10509" t="s">
        <v>2472</v>
      </c>
      <c r="Q10509">
        <v>132</v>
      </c>
      <c r="R10509">
        <v>2.56</v>
      </c>
      <c r="S10509">
        <v>2.9933333333333332</v>
      </c>
      <c r="T10509">
        <v>1.0638297872340426E-3</v>
      </c>
    </row>
    <row r="10510" spans="10:20" x14ac:dyDescent="0.35">
      <c r="J10510">
        <v>2012</v>
      </c>
      <c r="K10510" t="s">
        <v>2414</v>
      </c>
      <c r="L10510" t="s">
        <v>2415</v>
      </c>
      <c r="M10510" t="s">
        <v>16376</v>
      </c>
      <c r="O10510" t="s">
        <v>16328</v>
      </c>
      <c r="P10510" t="s">
        <v>2473</v>
      </c>
      <c r="Q10510">
        <v>132</v>
      </c>
      <c r="R10510">
        <v>2.4733333333333332</v>
      </c>
      <c r="S10510">
        <v>2.8666666666666667</v>
      </c>
      <c r="T10510">
        <v>1.4947683109118087E-3</v>
      </c>
    </row>
    <row r="10511" spans="10:20" x14ac:dyDescent="0.35">
      <c r="J10511">
        <v>2012</v>
      </c>
      <c r="K10511" t="s">
        <v>2414</v>
      </c>
      <c r="L10511" t="s">
        <v>2415</v>
      </c>
      <c r="M10511" t="s">
        <v>16378</v>
      </c>
      <c r="O10511" t="s">
        <v>16331</v>
      </c>
      <c r="P10511" t="s">
        <v>2475</v>
      </c>
      <c r="Q10511">
        <v>156</v>
      </c>
      <c r="R10511">
        <v>2.2733333333333334</v>
      </c>
      <c r="S10511">
        <v>2.9266666666666667</v>
      </c>
      <c r="T10511">
        <v>1.0626992561105207E-3</v>
      </c>
    </row>
    <row r="10512" spans="10:20" x14ac:dyDescent="0.35">
      <c r="J10512">
        <v>2012</v>
      </c>
      <c r="K10512" t="s">
        <v>2414</v>
      </c>
      <c r="L10512" t="s">
        <v>2476</v>
      </c>
      <c r="M10512" t="s">
        <v>16380</v>
      </c>
      <c r="O10512" t="s">
        <v>16334</v>
      </c>
      <c r="P10512" t="s">
        <v>2478</v>
      </c>
      <c r="Q10512">
        <v>564</v>
      </c>
      <c r="R10512">
        <v>2.5</v>
      </c>
      <c r="S10512">
        <v>3.04</v>
      </c>
      <c r="T10512">
        <v>1.1337868480725624E-3</v>
      </c>
    </row>
    <row r="10513" spans="10:20" x14ac:dyDescent="0.35">
      <c r="J10513">
        <v>2012</v>
      </c>
      <c r="K10513" t="s">
        <v>2414</v>
      </c>
      <c r="L10513" t="s">
        <v>2476</v>
      </c>
      <c r="M10513" t="s">
        <v>16380</v>
      </c>
      <c r="O10513" t="s">
        <v>16337</v>
      </c>
      <c r="P10513" t="s">
        <v>2479</v>
      </c>
      <c r="Q10513">
        <v>528</v>
      </c>
      <c r="R10513">
        <v>2.5499999999999998</v>
      </c>
      <c r="S10513">
        <v>3.53</v>
      </c>
      <c r="T10513">
        <v>1.5174506828528073E-3</v>
      </c>
    </row>
    <row r="10514" spans="10:20" x14ac:dyDescent="0.35">
      <c r="J10514">
        <v>2012</v>
      </c>
      <c r="K10514" t="s">
        <v>2414</v>
      </c>
      <c r="L10514" t="s">
        <v>2476</v>
      </c>
      <c r="M10514" t="s">
        <v>16380</v>
      </c>
      <c r="O10514" t="s">
        <v>16199</v>
      </c>
      <c r="P10514" t="s">
        <v>2480</v>
      </c>
      <c r="Q10514">
        <v>600</v>
      </c>
      <c r="R10514">
        <v>2.69</v>
      </c>
      <c r="S10514">
        <v>3.61</v>
      </c>
      <c r="T10514">
        <v>1.0869565217391304E-3</v>
      </c>
    </row>
    <row r="10515" spans="10:20" x14ac:dyDescent="0.35">
      <c r="J10515">
        <v>2012</v>
      </c>
      <c r="K10515" t="s">
        <v>2414</v>
      </c>
      <c r="L10515" t="s">
        <v>2476</v>
      </c>
      <c r="M10515" t="s">
        <v>16380</v>
      </c>
      <c r="O10515" t="s">
        <v>16202</v>
      </c>
      <c r="P10515" t="s">
        <v>2481</v>
      </c>
      <c r="Q10515">
        <v>348</v>
      </c>
      <c r="R10515">
        <v>2.0299999999999998</v>
      </c>
      <c r="S10515">
        <v>3.24</v>
      </c>
      <c r="T10515">
        <v>1.1248593925759281E-3</v>
      </c>
    </row>
    <row r="10516" spans="10:20" x14ac:dyDescent="0.35">
      <c r="J10516">
        <v>2012</v>
      </c>
      <c r="K10516" t="s">
        <v>2414</v>
      </c>
      <c r="L10516" t="s">
        <v>2476</v>
      </c>
      <c r="M10516" t="s">
        <v>16380</v>
      </c>
      <c r="O10516" t="s">
        <v>16205</v>
      </c>
      <c r="P10516" t="s">
        <v>2482</v>
      </c>
      <c r="Q10516">
        <v>120</v>
      </c>
      <c r="R10516">
        <v>2.15</v>
      </c>
      <c r="S10516">
        <v>3.46</v>
      </c>
      <c r="T10516">
        <v>1.3106159895150721E-3</v>
      </c>
    </row>
    <row r="10517" spans="10:20" x14ac:dyDescent="0.35">
      <c r="J10517">
        <v>2012</v>
      </c>
      <c r="K10517" t="s">
        <v>2414</v>
      </c>
      <c r="L10517" t="s">
        <v>2476</v>
      </c>
      <c r="M10517" t="s">
        <v>16380</v>
      </c>
      <c r="O10517" t="s">
        <v>16208</v>
      </c>
      <c r="P10517" t="s">
        <v>2483</v>
      </c>
      <c r="Q10517">
        <v>348</v>
      </c>
      <c r="R10517">
        <v>2.08</v>
      </c>
      <c r="S10517">
        <v>3.64</v>
      </c>
      <c r="T10517">
        <v>1.0482180293501049E-3</v>
      </c>
    </row>
    <row r="10518" spans="10:20" x14ac:dyDescent="0.35">
      <c r="J10518">
        <v>2012</v>
      </c>
      <c r="K10518" t="s">
        <v>2414</v>
      </c>
      <c r="L10518" t="s">
        <v>2476</v>
      </c>
      <c r="M10518" t="s">
        <v>16380</v>
      </c>
      <c r="O10518" t="s">
        <v>16211</v>
      </c>
      <c r="P10518" t="s">
        <v>2484</v>
      </c>
      <c r="Q10518">
        <v>552</v>
      </c>
      <c r="R10518">
        <v>2.2200000000000002</v>
      </c>
      <c r="S10518">
        <v>3.23</v>
      </c>
      <c r="T10518">
        <v>1.201923076923077E-3</v>
      </c>
    </row>
    <row r="10519" spans="10:20" x14ac:dyDescent="0.35">
      <c r="J10519">
        <v>2012</v>
      </c>
      <c r="K10519" t="s">
        <v>2414</v>
      </c>
      <c r="L10519" t="s">
        <v>2476</v>
      </c>
      <c r="M10519" t="s">
        <v>16380</v>
      </c>
      <c r="O10519" t="s">
        <v>16214</v>
      </c>
      <c r="P10519" t="s">
        <v>2485</v>
      </c>
      <c r="Q10519">
        <v>360</v>
      </c>
      <c r="R10519">
        <v>2.79</v>
      </c>
      <c r="S10519">
        <v>3.26</v>
      </c>
      <c r="T10519">
        <v>1.0515247108307045E-3</v>
      </c>
    </row>
    <row r="10520" spans="10:20" x14ac:dyDescent="0.35">
      <c r="J10520">
        <v>2012</v>
      </c>
      <c r="K10520" t="s">
        <v>2414</v>
      </c>
      <c r="L10520" t="s">
        <v>2476</v>
      </c>
      <c r="M10520" t="s">
        <v>16380</v>
      </c>
      <c r="O10520" t="s">
        <v>16217</v>
      </c>
      <c r="P10520" t="s">
        <v>2486</v>
      </c>
      <c r="Q10520">
        <v>528</v>
      </c>
      <c r="R10520">
        <v>2.78</v>
      </c>
      <c r="S10520">
        <v>3.54</v>
      </c>
      <c r="T10520">
        <v>1.2658227848101266E-3</v>
      </c>
    </row>
    <row r="10521" spans="10:20" x14ac:dyDescent="0.35">
      <c r="J10521">
        <v>2012</v>
      </c>
      <c r="K10521" t="s">
        <v>2414</v>
      </c>
      <c r="L10521" t="s">
        <v>2476</v>
      </c>
      <c r="M10521" t="s">
        <v>16380</v>
      </c>
      <c r="O10521" t="s">
        <v>16220</v>
      </c>
      <c r="P10521" t="s">
        <v>2487</v>
      </c>
      <c r="Q10521">
        <v>276</v>
      </c>
      <c r="R10521">
        <v>2.69</v>
      </c>
      <c r="S10521">
        <v>3.73</v>
      </c>
      <c r="T10521">
        <v>1.148105625717566E-3</v>
      </c>
    </row>
    <row r="10522" spans="10:20" x14ac:dyDescent="0.35">
      <c r="J10522">
        <v>2012</v>
      </c>
      <c r="K10522" t="s">
        <v>2414</v>
      </c>
      <c r="L10522" t="s">
        <v>2476</v>
      </c>
      <c r="M10522" t="s">
        <v>16380</v>
      </c>
      <c r="O10522" t="s">
        <v>16223</v>
      </c>
      <c r="P10522" t="s">
        <v>2488</v>
      </c>
      <c r="Q10522">
        <v>132</v>
      </c>
      <c r="R10522">
        <v>2.0299999999999998</v>
      </c>
      <c r="S10522">
        <v>3.15</v>
      </c>
      <c r="T10522">
        <v>1.6722408026755853E-3</v>
      </c>
    </row>
    <row r="10523" spans="10:20" x14ac:dyDescent="0.35">
      <c r="J10523">
        <v>2012</v>
      </c>
      <c r="K10523" t="s">
        <v>2414</v>
      </c>
      <c r="L10523" t="s">
        <v>2476</v>
      </c>
      <c r="M10523" t="s">
        <v>16380</v>
      </c>
      <c r="O10523" t="s">
        <v>16226</v>
      </c>
      <c r="P10523" t="s">
        <v>2489</v>
      </c>
      <c r="Q10523">
        <v>300</v>
      </c>
      <c r="R10523">
        <v>2.14</v>
      </c>
      <c r="S10523">
        <v>3.36</v>
      </c>
      <c r="T10523">
        <v>1.17096018735363E-3</v>
      </c>
    </row>
    <row r="10524" spans="10:20" x14ac:dyDescent="0.35">
      <c r="J10524">
        <v>2012</v>
      </c>
      <c r="K10524" t="s">
        <v>2414</v>
      </c>
      <c r="L10524" t="s">
        <v>2476</v>
      </c>
      <c r="M10524" t="s">
        <v>16380</v>
      </c>
      <c r="O10524" t="s">
        <v>16229</v>
      </c>
      <c r="P10524" t="s">
        <v>2490</v>
      </c>
      <c r="Q10524">
        <v>324</v>
      </c>
      <c r="R10524">
        <v>2.65</v>
      </c>
      <c r="S10524">
        <v>3.35</v>
      </c>
      <c r="T10524">
        <v>1.0940919037199124E-3</v>
      </c>
    </row>
    <row r="10525" spans="10:20" x14ac:dyDescent="0.35">
      <c r="J10525">
        <v>2012</v>
      </c>
      <c r="K10525" t="s">
        <v>2414</v>
      </c>
      <c r="L10525" t="s">
        <v>2476</v>
      </c>
      <c r="M10525" t="s">
        <v>16380</v>
      </c>
      <c r="O10525" t="s">
        <v>16232</v>
      </c>
      <c r="P10525" t="s">
        <v>2491</v>
      </c>
      <c r="Q10525">
        <v>408</v>
      </c>
      <c r="R10525">
        <v>2.77</v>
      </c>
      <c r="S10525">
        <v>3.2</v>
      </c>
      <c r="T10525">
        <v>1.0438413361169101E-3</v>
      </c>
    </row>
    <row r="10526" spans="10:20" x14ac:dyDescent="0.35">
      <c r="J10526">
        <v>2012</v>
      </c>
      <c r="K10526" t="s">
        <v>2414</v>
      </c>
      <c r="L10526" t="s">
        <v>2476</v>
      </c>
      <c r="M10526" t="s">
        <v>16380</v>
      </c>
      <c r="O10526" t="s">
        <v>16235</v>
      </c>
      <c r="P10526" t="s">
        <v>2492</v>
      </c>
      <c r="Q10526">
        <v>144</v>
      </c>
      <c r="R10526">
        <v>2.38</v>
      </c>
      <c r="S10526">
        <v>3.79</v>
      </c>
      <c r="T10526">
        <v>1.4388489208633094E-3</v>
      </c>
    </row>
    <row r="10527" spans="10:20" x14ac:dyDescent="0.35">
      <c r="J10527">
        <v>2012</v>
      </c>
      <c r="K10527" t="s">
        <v>2414</v>
      </c>
      <c r="L10527" t="s">
        <v>2476</v>
      </c>
      <c r="M10527" t="s">
        <v>16380</v>
      </c>
      <c r="O10527" t="s">
        <v>16238</v>
      </c>
      <c r="P10527" t="s">
        <v>2493</v>
      </c>
      <c r="Q10527">
        <v>240</v>
      </c>
      <c r="R10527">
        <v>2.2799999999999998</v>
      </c>
      <c r="S10527">
        <v>3.22</v>
      </c>
      <c r="T10527">
        <v>1.8214936247723133E-3</v>
      </c>
    </row>
    <row r="10528" spans="10:20" x14ac:dyDescent="0.35">
      <c r="J10528">
        <v>2012</v>
      </c>
      <c r="K10528" t="s">
        <v>2414</v>
      </c>
      <c r="L10528" t="s">
        <v>2476</v>
      </c>
      <c r="M10528" t="s">
        <v>16380</v>
      </c>
      <c r="O10528" t="s">
        <v>16241</v>
      </c>
      <c r="P10528" t="s">
        <v>2494</v>
      </c>
      <c r="Q10528">
        <v>204</v>
      </c>
      <c r="R10528">
        <v>2.58</v>
      </c>
      <c r="S10528">
        <v>3.03</v>
      </c>
      <c r="T10528">
        <v>1.6233766233766235E-3</v>
      </c>
    </row>
    <row r="10529" spans="10:20" x14ac:dyDescent="0.35">
      <c r="J10529">
        <v>2012</v>
      </c>
      <c r="K10529" t="s">
        <v>2414</v>
      </c>
      <c r="L10529" t="s">
        <v>2415</v>
      </c>
      <c r="M10529" t="s">
        <v>16382</v>
      </c>
      <c r="O10529" t="s">
        <v>16244</v>
      </c>
      <c r="P10529" t="s">
        <v>2496</v>
      </c>
      <c r="Q10529">
        <v>120</v>
      </c>
      <c r="R10529">
        <v>2.7533333333333334</v>
      </c>
      <c r="S10529">
        <v>2.9666666666666668</v>
      </c>
      <c r="T10529">
        <v>1.2239902080783353E-3</v>
      </c>
    </row>
    <row r="10530" spans="10:20" x14ac:dyDescent="0.35">
      <c r="J10530">
        <v>2012</v>
      </c>
      <c r="K10530" t="s">
        <v>2414</v>
      </c>
      <c r="L10530" t="s">
        <v>2415</v>
      </c>
      <c r="M10530" t="s">
        <v>16382</v>
      </c>
      <c r="O10530" t="s">
        <v>16247</v>
      </c>
      <c r="P10530" t="s">
        <v>2497</v>
      </c>
      <c r="Q10530">
        <v>156</v>
      </c>
      <c r="R10530">
        <v>2.66</v>
      </c>
      <c r="S10530">
        <v>2.9266666666666667</v>
      </c>
      <c r="T10530">
        <v>1.4306151645207439E-3</v>
      </c>
    </row>
    <row r="10531" spans="10:20" x14ac:dyDescent="0.35">
      <c r="J10531">
        <v>2012</v>
      </c>
      <c r="K10531" t="s">
        <v>2414</v>
      </c>
      <c r="L10531" t="s">
        <v>2415</v>
      </c>
      <c r="M10531" t="s">
        <v>16382</v>
      </c>
      <c r="O10531" t="s">
        <v>16250</v>
      </c>
      <c r="P10531" t="s">
        <v>2498</v>
      </c>
      <c r="Q10531">
        <v>132</v>
      </c>
      <c r="R10531">
        <v>2.3266666666666667</v>
      </c>
      <c r="S10531">
        <v>2.9933333333333332</v>
      </c>
      <c r="T10531">
        <v>1.8083182640144665E-3</v>
      </c>
    </row>
    <row r="10532" spans="10:20" x14ac:dyDescent="0.35">
      <c r="J10532">
        <v>2012</v>
      </c>
      <c r="K10532" t="s">
        <v>2414</v>
      </c>
      <c r="L10532" t="s">
        <v>2415</v>
      </c>
      <c r="M10532" t="s">
        <v>16382</v>
      </c>
      <c r="O10532" t="s">
        <v>16253</v>
      </c>
      <c r="P10532" t="s">
        <v>2499</v>
      </c>
      <c r="Q10532">
        <v>144</v>
      </c>
      <c r="R10532">
        <v>2.64</v>
      </c>
      <c r="S10532">
        <v>2.9933333333333332</v>
      </c>
      <c r="T10532">
        <v>1.1904761904761906E-3</v>
      </c>
    </row>
    <row r="10533" spans="10:20" x14ac:dyDescent="0.35">
      <c r="J10533">
        <v>2012</v>
      </c>
      <c r="K10533" t="s">
        <v>2414</v>
      </c>
      <c r="L10533" t="s">
        <v>2415</v>
      </c>
      <c r="M10533" t="s">
        <v>16382</v>
      </c>
      <c r="O10533" t="s">
        <v>16256</v>
      </c>
      <c r="P10533" t="s">
        <v>2500</v>
      </c>
      <c r="Q10533">
        <v>144</v>
      </c>
      <c r="R10533">
        <v>2.7466666666666666</v>
      </c>
      <c r="S10533">
        <v>2.9066666666666667</v>
      </c>
      <c r="T10533">
        <v>1.1574074074074073E-3</v>
      </c>
    </row>
    <row r="10534" spans="10:20" x14ac:dyDescent="0.35">
      <c r="J10534">
        <v>2012</v>
      </c>
      <c r="K10534" t="s">
        <v>2414</v>
      </c>
      <c r="L10534" t="s">
        <v>2415</v>
      </c>
      <c r="M10534" t="s">
        <v>16382</v>
      </c>
      <c r="O10534" t="s">
        <v>16259</v>
      </c>
      <c r="P10534" t="s">
        <v>2501</v>
      </c>
      <c r="Q10534">
        <v>180</v>
      </c>
      <c r="R10534">
        <v>2.6266666666666665</v>
      </c>
      <c r="S10534">
        <v>2.9466666666666668</v>
      </c>
      <c r="T10534">
        <v>1.1173184357541898E-3</v>
      </c>
    </row>
    <row r="10535" spans="10:20" x14ac:dyDescent="0.35">
      <c r="J10535">
        <v>2012</v>
      </c>
      <c r="K10535" t="s">
        <v>2414</v>
      </c>
      <c r="L10535" t="s">
        <v>2415</v>
      </c>
      <c r="M10535" t="s">
        <v>16382</v>
      </c>
      <c r="O10535" t="s">
        <v>16262</v>
      </c>
      <c r="P10535" t="s">
        <v>2502</v>
      </c>
      <c r="Q10535">
        <v>180</v>
      </c>
      <c r="R10535">
        <v>2.72</v>
      </c>
      <c r="S10535">
        <v>2.9333333333333331</v>
      </c>
      <c r="T10535">
        <v>1.3192612137203166E-3</v>
      </c>
    </row>
    <row r="10536" spans="10:20" x14ac:dyDescent="0.35">
      <c r="J10536">
        <v>2012</v>
      </c>
      <c r="K10536" t="s">
        <v>2414</v>
      </c>
      <c r="L10536" t="s">
        <v>2415</v>
      </c>
      <c r="M10536" t="s">
        <v>16382</v>
      </c>
      <c r="O10536" t="s">
        <v>16265</v>
      </c>
      <c r="P10536" t="s">
        <v>2503</v>
      </c>
      <c r="Q10536">
        <v>120</v>
      </c>
      <c r="R10536">
        <v>2.6133333333333333</v>
      </c>
      <c r="S10536">
        <v>2.9933333333333332</v>
      </c>
      <c r="T10536">
        <v>1.0570824524312897E-3</v>
      </c>
    </row>
    <row r="10537" spans="10:20" x14ac:dyDescent="0.35">
      <c r="J10537">
        <v>2012</v>
      </c>
      <c r="K10537" t="s">
        <v>2414</v>
      </c>
      <c r="L10537" t="s">
        <v>2415</v>
      </c>
      <c r="M10537" t="s">
        <v>16382</v>
      </c>
      <c r="O10537" t="s">
        <v>16268</v>
      </c>
      <c r="P10537" t="s">
        <v>2504</v>
      </c>
      <c r="Q10537">
        <v>144</v>
      </c>
      <c r="R10537">
        <v>2.76</v>
      </c>
      <c r="S10537">
        <v>2.9</v>
      </c>
      <c r="T10537">
        <v>1.7953321364452424E-3</v>
      </c>
    </row>
    <row r="10538" spans="10:20" x14ac:dyDescent="0.35">
      <c r="J10538">
        <v>2012</v>
      </c>
      <c r="K10538" t="s">
        <v>2414</v>
      </c>
      <c r="L10538" t="s">
        <v>2415</v>
      </c>
      <c r="M10538" t="s">
        <v>16382</v>
      </c>
      <c r="O10538" t="s">
        <v>16271</v>
      </c>
      <c r="P10538" t="s">
        <v>2505</v>
      </c>
      <c r="Q10538">
        <v>156</v>
      </c>
      <c r="R10538">
        <v>2.5066666666666668</v>
      </c>
      <c r="S10538">
        <v>2.9733333333333332</v>
      </c>
      <c r="T10538">
        <v>1.076426264800861E-3</v>
      </c>
    </row>
    <row r="10539" spans="10:20" x14ac:dyDescent="0.35">
      <c r="J10539">
        <v>2012</v>
      </c>
      <c r="K10539" t="s">
        <v>2414</v>
      </c>
      <c r="L10539" t="s">
        <v>2415</v>
      </c>
      <c r="M10539" t="s">
        <v>16382</v>
      </c>
      <c r="O10539" t="s">
        <v>16274</v>
      </c>
      <c r="P10539" t="s">
        <v>2506</v>
      </c>
      <c r="Q10539">
        <v>168</v>
      </c>
      <c r="R10539">
        <v>2.56</v>
      </c>
      <c r="S10539">
        <v>2.9933333333333332</v>
      </c>
      <c r="T10539">
        <v>1.4925373134328358E-3</v>
      </c>
    </row>
    <row r="10540" spans="10:20" x14ac:dyDescent="0.35">
      <c r="J10540">
        <v>2012</v>
      </c>
      <c r="K10540" t="s">
        <v>2414</v>
      </c>
      <c r="L10540" t="s">
        <v>2415</v>
      </c>
      <c r="M10540" t="s">
        <v>16382</v>
      </c>
      <c r="O10540" t="s">
        <v>16277</v>
      </c>
      <c r="P10540" t="s">
        <v>3799</v>
      </c>
      <c r="Q10540">
        <v>132</v>
      </c>
      <c r="R10540">
        <v>2.6933333333333334</v>
      </c>
      <c r="S10540">
        <v>2.9466666666666668</v>
      </c>
      <c r="T10540">
        <v>1.6233766233766235E-3</v>
      </c>
    </row>
    <row r="10541" spans="10:20" x14ac:dyDescent="0.35">
      <c r="J10541">
        <v>2012</v>
      </c>
      <c r="K10541" t="s">
        <v>2414</v>
      </c>
      <c r="L10541" t="s">
        <v>2415</v>
      </c>
      <c r="M10541" t="s">
        <v>16382</v>
      </c>
      <c r="O10541" t="s">
        <v>16280</v>
      </c>
      <c r="P10541" t="s">
        <v>2507</v>
      </c>
      <c r="Q10541">
        <v>156</v>
      </c>
      <c r="R10541">
        <v>2.42</v>
      </c>
      <c r="S10541">
        <v>2.8733333333333335</v>
      </c>
      <c r="T10541">
        <v>1.4513788098693759E-3</v>
      </c>
    </row>
    <row r="10542" spans="10:20" x14ac:dyDescent="0.35">
      <c r="J10542">
        <v>2012</v>
      </c>
      <c r="K10542" t="s">
        <v>2414</v>
      </c>
      <c r="L10542" t="s">
        <v>2415</v>
      </c>
      <c r="M10542" t="s">
        <v>16382</v>
      </c>
      <c r="O10542" t="s">
        <v>16283</v>
      </c>
      <c r="P10542" t="s">
        <v>2508</v>
      </c>
      <c r="Q10542">
        <v>120</v>
      </c>
      <c r="R10542">
        <v>2.58</v>
      </c>
      <c r="S10542">
        <v>2.9866666666666668</v>
      </c>
      <c r="T10542">
        <v>1.4224751066856331E-3</v>
      </c>
    </row>
    <row r="10543" spans="10:20" x14ac:dyDescent="0.35">
      <c r="J10543">
        <v>2012</v>
      </c>
      <c r="K10543" t="s">
        <v>2414</v>
      </c>
      <c r="L10543" t="s">
        <v>2415</v>
      </c>
      <c r="M10543" t="s">
        <v>16382</v>
      </c>
      <c r="O10543" t="s">
        <v>16286</v>
      </c>
      <c r="P10543" t="s">
        <v>2509</v>
      </c>
      <c r="Q10543">
        <v>120</v>
      </c>
      <c r="R10543">
        <v>2.2933333333333334</v>
      </c>
      <c r="S10543">
        <v>2.9533333333333331</v>
      </c>
      <c r="T10543">
        <v>1.3192612137203166E-3</v>
      </c>
    </row>
    <row r="10544" spans="10:20" x14ac:dyDescent="0.35">
      <c r="J10544">
        <v>2012</v>
      </c>
      <c r="K10544" t="s">
        <v>2414</v>
      </c>
      <c r="L10544" t="s">
        <v>2510</v>
      </c>
      <c r="M10544" t="s">
        <v>16384</v>
      </c>
      <c r="O10544" t="s">
        <v>16289</v>
      </c>
      <c r="P10544" t="s">
        <v>2512</v>
      </c>
      <c r="Q10544">
        <v>1416</v>
      </c>
      <c r="R10544">
        <v>0.71</v>
      </c>
      <c r="S10544">
        <v>0.94</v>
      </c>
      <c r="T10544">
        <v>1.1098779134295228E-3</v>
      </c>
    </row>
    <row r="10545" spans="10:20" x14ac:dyDescent="0.35">
      <c r="J10545">
        <v>2012</v>
      </c>
      <c r="K10545" t="s">
        <v>2414</v>
      </c>
      <c r="L10545" t="s">
        <v>2510</v>
      </c>
      <c r="M10545" t="s">
        <v>16384</v>
      </c>
      <c r="O10545" t="s">
        <v>16292</v>
      </c>
      <c r="P10545" t="s">
        <v>2513</v>
      </c>
      <c r="Q10545">
        <v>2256</v>
      </c>
      <c r="R10545">
        <v>0.84</v>
      </c>
      <c r="S10545">
        <v>0.95</v>
      </c>
      <c r="T10545">
        <v>1.2285012285012285E-3</v>
      </c>
    </row>
    <row r="10546" spans="10:20" x14ac:dyDescent="0.35">
      <c r="J10546">
        <v>2012</v>
      </c>
      <c r="K10546" t="s">
        <v>2414</v>
      </c>
      <c r="L10546" t="s">
        <v>2510</v>
      </c>
      <c r="M10546" t="s">
        <v>16384</v>
      </c>
      <c r="O10546" t="s">
        <v>16295</v>
      </c>
      <c r="P10546" t="s">
        <v>2514</v>
      </c>
      <c r="Q10546">
        <v>1740</v>
      </c>
      <c r="R10546">
        <v>0.85</v>
      </c>
      <c r="S10546">
        <v>0.95</v>
      </c>
      <c r="T10546">
        <v>1.7543859649122807E-3</v>
      </c>
    </row>
    <row r="10547" spans="10:20" x14ac:dyDescent="0.35">
      <c r="J10547">
        <v>2012</v>
      </c>
      <c r="K10547" t="s">
        <v>2414</v>
      </c>
      <c r="L10547" t="s">
        <v>2510</v>
      </c>
      <c r="M10547" t="s">
        <v>16384</v>
      </c>
      <c r="O10547" t="s">
        <v>16298</v>
      </c>
      <c r="P10547" t="s">
        <v>2515</v>
      </c>
      <c r="Q10547">
        <v>1296</v>
      </c>
      <c r="R10547">
        <v>0.82</v>
      </c>
      <c r="S10547">
        <v>0.9</v>
      </c>
      <c r="T10547">
        <v>1.1904761904761906E-3</v>
      </c>
    </row>
    <row r="10548" spans="10:20" x14ac:dyDescent="0.35">
      <c r="J10548">
        <v>2012</v>
      </c>
      <c r="K10548" t="s">
        <v>2414</v>
      </c>
      <c r="L10548" t="s">
        <v>2510</v>
      </c>
      <c r="M10548" t="s">
        <v>16384</v>
      </c>
      <c r="O10548" t="s">
        <v>16301</v>
      </c>
      <c r="P10548" t="s">
        <v>2516</v>
      </c>
      <c r="Q10548">
        <v>1644</v>
      </c>
      <c r="R10548">
        <v>0.74</v>
      </c>
      <c r="S10548">
        <v>0.95</v>
      </c>
      <c r="T10548">
        <v>1.2269938650306749E-3</v>
      </c>
    </row>
    <row r="10549" spans="10:20" x14ac:dyDescent="0.35">
      <c r="J10549">
        <v>2012</v>
      </c>
      <c r="K10549" t="s">
        <v>2414</v>
      </c>
      <c r="L10549" t="s">
        <v>2510</v>
      </c>
      <c r="M10549" t="s">
        <v>16384</v>
      </c>
      <c r="O10549" t="s">
        <v>16304</v>
      </c>
      <c r="P10549" t="s">
        <v>2517</v>
      </c>
      <c r="Q10549">
        <v>1272</v>
      </c>
      <c r="R10549">
        <v>0.83</v>
      </c>
      <c r="S10549">
        <v>0.93</v>
      </c>
      <c r="T10549">
        <v>1.7574692442882249E-3</v>
      </c>
    </row>
    <row r="10550" spans="10:20" x14ac:dyDescent="0.35">
      <c r="J10550">
        <v>2012</v>
      </c>
      <c r="K10550" t="s">
        <v>2414</v>
      </c>
      <c r="L10550" t="s">
        <v>2510</v>
      </c>
      <c r="M10550" t="s">
        <v>16384</v>
      </c>
      <c r="O10550" t="s">
        <v>16307</v>
      </c>
      <c r="P10550" t="s">
        <v>2518</v>
      </c>
      <c r="Q10550">
        <v>2148</v>
      </c>
      <c r="R10550">
        <v>0.7</v>
      </c>
      <c r="S10550">
        <v>0.96</v>
      </c>
      <c r="T10550">
        <v>1.6863406408094434E-3</v>
      </c>
    </row>
    <row r="10551" spans="10:20" x14ac:dyDescent="0.35">
      <c r="J10551">
        <v>2012</v>
      </c>
      <c r="K10551" t="s">
        <v>2414</v>
      </c>
      <c r="L10551" t="s">
        <v>2510</v>
      </c>
      <c r="M10551" t="s">
        <v>16384</v>
      </c>
      <c r="O10551" t="s">
        <v>16310</v>
      </c>
      <c r="P10551" t="s">
        <v>2519</v>
      </c>
      <c r="Q10551">
        <v>1368</v>
      </c>
      <c r="R10551">
        <v>0.82</v>
      </c>
      <c r="S10551">
        <v>0.94</v>
      </c>
      <c r="T10551">
        <v>1.5873015873015873E-3</v>
      </c>
    </row>
    <row r="10552" spans="10:20" x14ac:dyDescent="0.35">
      <c r="J10552">
        <v>2012</v>
      </c>
      <c r="K10552" t="s">
        <v>2414</v>
      </c>
      <c r="L10552" t="s">
        <v>2510</v>
      </c>
      <c r="M10552" t="s">
        <v>16384</v>
      </c>
      <c r="O10552" t="s">
        <v>16313</v>
      </c>
      <c r="P10552" t="s">
        <v>2520</v>
      </c>
      <c r="Q10552">
        <v>1980</v>
      </c>
      <c r="R10552">
        <v>0.8</v>
      </c>
      <c r="S10552">
        <v>0.98</v>
      </c>
      <c r="T10552">
        <v>1.4858841010401188E-3</v>
      </c>
    </row>
    <row r="10553" spans="10:20" x14ac:dyDescent="0.35">
      <c r="J10553">
        <v>2012</v>
      </c>
      <c r="K10553" t="s">
        <v>2414</v>
      </c>
      <c r="L10553" t="s">
        <v>2510</v>
      </c>
      <c r="M10553" t="s">
        <v>16384</v>
      </c>
      <c r="O10553" t="s">
        <v>16316</v>
      </c>
      <c r="P10553" t="s">
        <v>2521</v>
      </c>
      <c r="Q10553">
        <v>1560</v>
      </c>
      <c r="R10553">
        <v>0.86</v>
      </c>
      <c r="S10553">
        <v>0.96</v>
      </c>
      <c r="T10553">
        <v>1.1160714285714285E-3</v>
      </c>
    </row>
    <row r="10554" spans="10:20" x14ac:dyDescent="0.35">
      <c r="J10554">
        <v>2012</v>
      </c>
      <c r="K10554" t="s">
        <v>2414</v>
      </c>
      <c r="L10554" t="s">
        <v>2510</v>
      </c>
      <c r="M10554" t="s">
        <v>16384</v>
      </c>
      <c r="O10554" t="s">
        <v>16319</v>
      </c>
      <c r="P10554" t="s">
        <v>2522</v>
      </c>
      <c r="Q10554">
        <v>1404</v>
      </c>
      <c r="R10554">
        <v>0.81</v>
      </c>
      <c r="S10554">
        <v>0.96</v>
      </c>
      <c r="T10554">
        <v>1.3679890560875513E-3</v>
      </c>
    </row>
    <row r="10555" spans="10:20" x14ac:dyDescent="0.35">
      <c r="J10555">
        <v>2012</v>
      </c>
      <c r="K10555" t="s">
        <v>2414</v>
      </c>
      <c r="L10555" t="s">
        <v>2510</v>
      </c>
      <c r="M10555" t="s">
        <v>16384</v>
      </c>
      <c r="O10555" t="s">
        <v>16322</v>
      </c>
      <c r="P10555" t="s">
        <v>2523</v>
      </c>
      <c r="Q10555">
        <v>2304</v>
      </c>
      <c r="R10555">
        <v>0.84</v>
      </c>
      <c r="S10555">
        <v>0.95</v>
      </c>
      <c r="T10555">
        <v>1.6181229773462784E-3</v>
      </c>
    </row>
    <row r="10556" spans="10:20" x14ac:dyDescent="0.35">
      <c r="J10556">
        <v>2012</v>
      </c>
      <c r="K10556" t="s">
        <v>2414</v>
      </c>
      <c r="L10556" t="s">
        <v>2415</v>
      </c>
      <c r="M10556" t="s">
        <v>16386</v>
      </c>
      <c r="O10556" t="s">
        <v>16325</v>
      </c>
      <c r="P10556" t="s">
        <v>2525</v>
      </c>
      <c r="Q10556">
        <v>168</v>
      </c>
      <c r="R10556">
        <v>2.64</v>
      </c>
      <c r="S10556">
        <v>2.9866666666666668</v>
      </c>
      <c r="T10556">
        <v>1.1402508551881414E-3</v>
      </c>
    </row>
    <row r="10557" spans="10:20" x14ac:dyDescent="0.35">
      <c r="J10557">
        <v>2012</v>
      </c>
      <c r="K10557" t="s">
        <v>2414</v>
      </c>
      <c r="L10557" t="s">
        <v>2415</v>
      </c>
      <c r="M10557" t="s">
        <v>16386</v>
      </c>
      <c r="O10557" t="s">
        <v>16328</v>
      </c>
      <c r="P10557" t="s">
        <v>2526</v>
      </c>
      <c r="Q10557">
        <v>120</v>
      </c>
      <c r="R10557">
        <v>2.2799999999999998</v>
      </c>
      <c r="S10557">
        <v>2.9066666666666667</v>
      </c>
      <c r="T10557">
        <v>1.7006802721088435E-3</v>
      </c>
    </row>
    <row r="10558" spans="10:20" x14ac:dyDescent="0.35">
      <c r="J10558">
        <v>2012</v>
      </c>
      <c r="K10558" t="s">
        <v>2414</v>
      </c>
      <c r="L10558" t="s">
        <v>2415</v>
      </c>
      <c r="M10558" t="s">
        <v>16386</v>
      </c>
      <c r="O10558" t="s">
        <v>16331</v>
      </c>
      <c r="P10558" t="s">
        <v>2527</v>
      </c>
      <c r="Q10558">
        <v>156</v>
      </c>
      <c r="R10558">
        <v>2.6</v>
      </c>
      <c r="S10558">
        <v>2.9733333333333332</v>
      </c>
      <c r="T10558">
        <v>1.3333333333333333E-3</v>
      </c>
    </row>
    <row r="10559" spans="10:20" x14ac:dyDescent="0.35">
      <c r="J10559">
        <v>2012</v>
      </c>
      <c r="K10559" t="s">
        <v>2414</v>
      </c>
      <c r="L10559" t="s">
        <v>2415</v>
      </c>
      <c r="M10559" t="s">
        <v>16386</v>
      </c>
      <c r="O10559" t="s">
        <v>16334</v>
      </c>
      <c r="P10559" t="s">
        <v>2528</v>
      </c>
      <c r="Q10559">
        <v>180</v>
      </c>
      <c r="R10559">
        <v>2.76</v>
      </c>
      <c r="S10559">
        <v>2.9333333333333331</v>
      </c>
      <c r="T10559">
        <v>1.1223344556677891E-3</v>
      </c>
    </row>
    <row r="10560" spans="10:20" x14ac:dyDescent="0.35">
      <c r="J10560">
        <v>2012</v>
      </c>
      <c r="K10560" t="s">
        <v>2414</v>
      </c>
      <c r="L10560" t="s">
        <v>2415</v>
      </c>
      <c r="M10560" t="s">
        <v>16386</v>
      </c>
      <c r="O10560" t="s">
        <v>16337</v>
      </c>
      <c r="P10560" t="s">
        <v>2529</v>
      </c>
      <c r="Q10560">
        <v>120</v>
      </c>
      <c r="R10560">
        <v>2.42</v>
      </c>
      <c r="S10560">
        <v>2.9466666666666668</v>
      </c>
      <c r="T10560">
        <v>1.0395010395010396E-3</v>
      </c>
    </row>
    <row r="10561" spans="10:20" x14ac:dyDescent="0.35">
      <c r="J10561">
        <v>2012</v>
      </c>
      <c r="K10561" t="s">
        <v>2414</v>
      </c>
      <c r="L10561" t="s">
        <v>2415</v>
      </c>
      <c r="M10561" t="s">
        <v>16386</v>
      </c>
      <c r="O10561" t="s">
        <v>16199</v>
      </c>
      <c r="P10561" t="s">
        <v>2530</v>
      </c>
      <c r="Q10561">
        <v>156</v>
      </c>
      <c r="R10561">
        <v>2.4466666666666668</v>
      </c>
      <c r="S10561">
        <v>2.8666666666666667</v>
      </c>
      <c r="T10561">
        <v>1.7452006980802793E-3</v>
      </c>
    </row>
    <row r="10562" spans="10:20" x14ac:dyDescent="0.35">
      <c r="J10562">
        <v>2012</v>
      </c>
      <c r="K10562" t="s">
        <v>2414</v>
      </c>
      <c r="L10562" t="s">
        <v>2415</v>
      </c>
      <c r="M10562" t="s">
        <v>16386</v>
      </c>
      <c r="O10562" t="s">
        <v>16202</v>
      </c>
      <c r="P10562" t="s">
        <v>2531</v>
      </c>
      <c r="Q10562">
        <v>120</v>
      </c>
      <c r="R10562">
        <v>2.2999999999999998</v>
      </c>
      <c r="S10562">
        <v>2.94</v>
      </c>
      <c r="T10562">
        <v>1.652892561983471E-3</v>
      </c>
    </row>
    <row r="10563" spans="10:20" x14ac:dyDescent="0.35">
      <c r="J10563">
        <v>2012</v>
      </c>
      <c r="K10563" t="s">
        <v>2414</v>
      </c>
      <c r="L10563" t="s">
        <v>2415</v>
      </c>
      <c r="M10563" t="s">
        <v>16386</v>
      </c>
      <c r="O10563" t="s">
        <v>16205</v>
      </c>
      <c r="P10563" t="s">
        <v>2532</v>
      </c>
      <c r="Q10563">
        <v>132</v>
      </c>
      <c r="R10563">
        <v>2.4666666666666668</v>
      </c>
      <c r="S10563">
        <v>2.9</v>
      </c>
      <c r="T10563">
        <v>1.128668171557562E-3</v>
      </c>
    </row>
    <row r="10564" spans="10:20" x14ac:dyDescent="0.35">
      <c r="J10564">
        <v>2012</v>
      </c>
      <c r="K10564" t="s">
        <v>2414</v>
      </c>
      <c r="L10564" t="s">
        <v>2415</v>
      </c>
      <c r="M10564" t="s">
        <v>16386</v>
      </c>
      <c r="O10564" t="s">
        <v>16208</v>
      </c>
      <c r="P10564" t="s">
        <v>2533</v>
      </c>
      <c r="Q10564">
        <v>168</v>
      </c>
      <c r="R10564">
        <v>2.6866666666666665</v>
      </c>
      <c r="S10564">
        <v>2.9733333333333332</v>
      </c>
      <c r="T10564">
        <v>1.375515818431912E-3</v>
      </c>
    </row>
    <row r="10565" spans="10:20" x14ac:dyDescent="0.35">
      <c r="J10565">
        <v>2012</v>
      </c>
      <c r="K10565" t="s">
        <v>2414</v>
      </c>
      <c r="L10565" t="s">
        <v>2415</v>
      </c>
      <c r="M10565" t="s">
        <v>16386</v>
      </c>
      <c r="O10565" t="s">
        <v>16211</v>
      </c>
      <c r="P10565" t="s">
        <v>2534</v>
      </c>
      <c r="Q10565">
        <v>144</v>
      </c>
      <c r="R10565">
        <v>2.58</v>
      </c>
      <c r="S10565">
        <v>3</v>
      </c>
      <c r="T10565">
        <v>1.1428571428571429E-3</v>
      </c>
    </row>
    <row r="10566" spans="10:20" x14ac:dyDescent="0.35">
      <c r="J10566">
        <v>2012</v>
      </c>
      <c r="K10566" t="s">
        <v>2414</v>
      </c>
      <c r="L10566" t="s">
        <v>2415</v>
      </c>
      <c r="M10566" t="s">
        <v>16386</v>
      </c>
      <c r="O10566" t="s">
        <v>16214</v>
      </c>
      <c r="P10566" t="s">
        <v>2535</v>
      </c>
      <c r="Q10566">
        <v>180</v>
      </c>
      <c r="R10566">
        <v>2.3133333333333335</v>
      </c>
      <c r="S10566">
        <v>2.98</v>
      </c>
      <c r="T10566">
        <v>1.321003963011889E-3</v>
      </c>
    </row>
    <row r="10567" spans="10:20" x14ac:dyDescent="0.35">
      <c r="J10567">
        <v>2012</v>
      </c>
      <c r="K10567" t="s">
        <v>2414</v>
      </c>
      <c r="L10567" t="s">
        <v>2415</v>
      </c>
      <c r="M10567" t="s">
        <v>16386</v>
      </c>
      <c r="O10567" t="s">
        <v>16217</v>
      </c>
      <c r="P10567" t="s">
        <v>2536</v>
      </c>
      <c r="Q10567">
        <v>180</v>
      </c>
      <c r="R10567">
        <v>2.6666666666666665</v>
      </c>
      <c r="S10567">
        <v>2.9466666666666668</v>
      </c>
      <c r="T10567">
        <v>1.6722408026755853E-3</v>
      </c>
    </row>
    <row r="10568" spans="10:20" x14ac:dyDescent="0.35">
      <c r="J10568">
        <v>2012</v>
      </c>
      <c r="K10568" t="s">
        <v>2414</v>
      </c>
      <c r="L10568" t="s">
        <v>2415</v>
      </c>
      <c r="M10568" t="s">
        <v>16386</v>
      </c>
      <c r="O10568" t="s">
        <v>16220</v>
      </c>
      <c r="P10568" t="s">
        <v>2537</v>
      </c>
      <c r="Q10568">
        <v>132</v>
      </c>
      <c r="R10568">
        <v>2.7333333333333334</v>
      </c>
      <c r="S10568">
        <v>2.9933333333333332</v>
      </c>
      <c r="T10568">
        <v>1.3698630136986301E-3</v>
      </c>
    </row>
    <row r="10569" spans="10:20" x14ac:dyDescent="0.35">
      <c r="J10569">
        <v>2012</v>
      </c>
      <c r="K10569" t="s">
        <v>2414</v>
      </c>
      <c r="L10569" t="s">
        <v>2415</v>
      </c>
      <c r="M10569" t="s">
        <v>16386</v>
      </c>
      <c r="O10569" t="s">
        <v>16223</v>
      </c>
      <c r="P10569" t="s">
        <v>2538</v>
      </c>
      <c r="Q10569">
        <v>132</v>
      </c>
      <c r="R10569">
        <v>2.7733333333333334</v>
      </c>
      <c r="S10569">
        <v>2.94</v>
      </c>
      <c r="T10569">
        <v>1.5479876160990713E-3</v>
      </c>
    </row>
    <row r="10570" spans="10:20" x14ac:dyDescent="0.35">
      <c r="J10570">
        <v>2012</v>
      </c>
      <c r="K10570" t="s">
        <v>2414</v>
      </c>
      <c r="L10570" t="s">
        <v>2415</v>
      </c>
      <c r="M10570" t="s">
        <v>16386</v>
      </c>
      <c r="O10570" t="s">
        <v>16226</v>
      </c>
      <c r="P10570" t="s">
        <v>2539</v>
      </c>
      <c r="Q10570">
        <v>168</v>
      </c>
      <c r="R10570">
        <v>2.6133333333333333</v>
      </c>
      <c r="S10570">
        <v>2.8933333333333335</v>
      </c>
      <c r="T10570">
        <v>1.8083182640144665E-3</v>
      </c>
    </row>
    <row r="10571" spans="10:20" x14ac:dyDescent="0.35">
      <c r="J10571">
        <v>2012</v>
      </c>
      <c r="K10571" t="s">
        <v>2414</v>
      </c>
      <c r="L10571" t="s">
        <v>2415</v>
      </c>
      <c r="M10571" t="s">
        <v>16386</v>
      </c>
      <c r="O10571" t="s">
        <v>16229</v>
      </c>
      <c r="P10571" t="s">
        <v>2540</v>
      </c>
      <c r="Q10571">
        <v>156</v>
      </c>
      <c r="R10571">
        <v>2.4933333333333332</v>
      </c>
      <c r="S10571">
        <v>2.8866666666666667</v>
      </c>
      <c r="T10571">
        <v>1.0718113612004287E-3</v>
      </c>
    </row>
    <row r="10572" spans="10:20" x14ac:dyDescent="0.35">
      <c r="J10572">
        <v>2012</v>
      </c>
      <c r="K10572" t="s">
        <v>2414</v>
      </c>
      <c r="L10572" t="s">
        <v>2415</v>
      </c>
      <c r="M10572" t="s">
        <v>16386</v>
      </c>
      <c r="O10572" t="s">
        <v>16232</v>
      </c>
      <c r="P10572" t="s">
        <v>2541</v>
      </c>
      <c r="Q10572">
        <v>180</v>
      </c>
      <c r="R10572">
        <v>2.6933333333333334</v>
      </c>
      <c r="S10572">
        <v>2.9933333333333332</v>
      </c>
      <c r="T10572">
        <v>1.1013215859030838E-3</v>
      </c>
    </row>
    <row r="10573" spans="10:20" x14ac:dyDescent="0.35">
      <c r="J10573">
        <v>2012</v>
      </c>
      <c r="K10573" t="s">
        <v>2414</v>
      </c>
      <c r="L10573" t="s">
        <v>2415</v>
      </c>
      <c r="M10573" t="s">
        <v>16386</v>
      </c>
      <c r="O10573" t="s">
        <v>16235</v>
      </c>
      <c r="P10573" t="s">
        <v>2542</v>
      </c>
      <c r="Q10573">
        <v>144</v>
      </c>
      <c r="R10573">
        <v>2.62</v>
      </c>
      <c r="S10573">
        <v>2.9533333333333331</v>
      </c>
      <c r="T10573">
        <v>1.0570824524312897E-3</v>
      </c>
    </row>
    <row r="10574" spans="10:20" x14ac:dyDescent="0.35">
      <c r="J10574">
        <v>2012</v>
      </c>
      <c r="K10574" t="s">
        <v>2414</v>
      </c>
      <c r="L10574" t="s">
        <v>2415</v>
      </c>
      <c r="M10574" t="s">
        <v>16386</v>
      </c>
      <c r="O10574" t="s">
        <v>16238</v>
      </c>
      <c r="P10574" t="s">
        <v>2543</v>
      </c>
      <c r="Q10574">
        <v>168</v>
      </c>
      <c r="R10574">
        <v>2.3866666666666667</v>
      </c>
      <c r="S10574">
        <v>2.8666666666666667</v>
      </c>
      <c r="T10574">
        <v>1.6778523489932886E-3</v>
      </c>
    </row>
    <row r="10575" spans="10:20" x14ac:dyDescent="0.35">
      <c r="J10575">
        <v>2012</v>
      </c>
      <c r="K10575" t="s">
        <v>2414</v>
      </c>
      <c r="L10575" t="s">
        <v>2415</v>
      </c>
      <c r="M10575" t="s">
        <v>16386</v>
      </c>
      <c r="O10575" t="s">
        <v>16241</v>
      </c>
      <c r="P10575" t="s">
        <v>2544</v>
      </c>
      <c r="Q10575">
        <v>168</v>
      </c>
      <c r="R10575">
        <v>2.4733333333333332</v>
      </c>
      <c r="S10575">
        <v>2.92</v>
      </c>
      <c r="T10575">
        <v>1.1778563015312131E-3</v>
      </c>
    </row>
    <row r="10576" spans="10:20" x14ac:dyDescent="0.35">
      <c r="J10576">
        <v>2012</v>
      </c>
      <c r="K10576" t="s">
        <v>2414</v>
      </c>
      <c r="L10576" t="s">
        <v>2415</v>
      </c>
      <c r="M10576" t="s">
        <v>16386</v>
      </c>
      <c r="O10576" t="s">
        <v>16244</v>
      </c>
      <c r="P10576" t="s">
        <v>2545</v>
      </c>
      <c r="Q10576">
        <v>168</v>
      </c>
      <c r="R10576">
        <v>2.3266666666666667</v>
      </c>
      <c r="S10576">
        <v>2.92</v>
      </c>
      <c r="T10576">
        <v>1.4513788098693759E-3</v>
      </c>
    </row>
    <row r="10577" spans="10:20" x14ac:dyDescent="0.35">
      <c r="J10577">
        <v>2012</v>
      </c>
      <c r="K10577" t="s">
        <v>2414</v>
      </c>
      <c r="L10577" t="s">
        <v>2415</v>
      </c>
      <c r="M10577" t="s">
        <v>16386</v>
      </c>
      <c r="O10577" t="s">
        <v>16247</v>
      </c>
      <c r="P10577" t="s">
        <v>2546</v>
      </c>
      <c r="Q10577">
        <v>132</v>
      </c>
      <c r="R10577">
        <v>2.7933333333333334</v>
      </c>
      <c r="S10577">
        <v>2.94</v>
      </c>
      <c r="T10577">
        <v>1.2315270935960591E-3</v>
      </c>
    </row>
    <row r="10578" spans="10:20" x14ac:dyDescent="0.35">
      <c r="J10578">
        <v>2012</v>
      </c>
      <c r="K10578" t="s">
        <v>2414</v>
      </c>
      <c r="L10578" t="s">
        <v>2415</v>
      </c>
      <c r="M10578" t="s">
        <v>16386</v>
      </c>
      <c r="O10578" t="s">
        <v>16250</v>
      </c>
      <c r="P10578" t="s">
        <v>2547</v>
      </c>
      <c r="Q10578">
        <v>144</v>
      </c>
      <c r="R10578">
        <v>2.3066666666666666</v>
      </c>
      <c r="S10578">
        <v>2.96</v>
      </c>
      <c r="T10578">
        <v>1.0224948875255625E-3</v>
      </c>
    </row>
    <row r="10579" spans="10:20" x14ac:dyDescent="0.35">
      <c r="J10579">
        <v>2012</v>
      </c>
      <c r="K10579" t="s">
        <v>2414</v>
      </c>
      <c r="L10579" t="s">
        <v>2415</v>
      </c>
      <c r="M10579" t="s">
        <v>16386</v>
      </c>
      <c r="O10579" t="s">
        <v>16253</v>
      </c>
      <c r="P10579" t="s">
        <v>2548</v>
      </c>
      <c r="Q10579">
        <v>156</v>
      </c>
      <c r="R10579">
        <v>2.6</v>
      </c>
      <c r="S10579">
        <v>2.9333333333333331</v>
      </c>
      <c r="T10579">
        <v>1.1049723756906078E-3</v>
      </c>
    </row>
    <row r="10580" spans="10:20" x14ac:dyDescent="0.35">
      <c r="J10580">
        <v>2012</v>
      </c>
      <c r="K10580" t="s">
        <v>2414</v>
      </c>
      <c r="L10580" t="s">
        <v>2415</v>
      </c>
      <c r="M10580" t="s">
        <v>16386</v>
      </c>
      <c r="O10580" t="s">
        <v>16256</v>
      </c>
      <c r="P10580" t="s">
        <v>2549</v>
      </c>
      <c r="Q10580">
        <v>132</v>
      </c>
      <c r="R10580">
        <v>2.3866666666666667</v>
      </c>
      <c r="S10580">
        <v>2.8666666666666667</v>
      </c>
      <c r="T10580">
        <v>1.2330456226880395E-3</v>
      </c>
    </row>
    <row r="10581" spans="10:20" x14ac:dyDescent="0.35">
      <c r="J10581">
        <v>2012</v>
      </c>
      <c r="K10581" t="s">
        <v>2414</v>
      </c>
      <c r="L10581" t="s">
        <v>2415</v>
      </c>
      <c r="M10581" t="s">
        <v>16386</v>
      </c>
      <c r="O10581" t="s">
        <v>16259</v>
      </c>
      <c r="P10581" t="s">
        <v>2550</v>
      </c>
      <c r="Q10581">
        <v>144</v>
      </c>
      <c r="R10581">
        <v>2.44</v>
      </c>
      <c r="S10581">
        <v>2.9733333333333332</v>
      </c>
      <c r="T10581">
        <v>1.7211703958691911E-3</v>
      </c>
    </row>
    <row r="10582" spans="10:20" x14ac:dyDescent="0.35">
      <c r="J10582">
        <v>2012</v>
      </c>
      <c r="K10582" t="s">
        <v>2414</v>
      </c>
      <c r="L10582" t="s">
        <v>2415</v>
      </c>
      <c r="M10582" t="s">
        <v>16386</v>
      </c>
      <c r="O10582" t="s">
        <v>16262</v>
      </c>
      <c r="P10582" t="s">
        <v>2551</v>
      </c>
      <c r="Q10582">
        <v>120</v>
      </c>
      <c r="R10582">
        <v>2.3133333333333335</v>
      </c>
      <c r="S10582">
        <v>2.9333333333333331</v>
      </c>
      <c r="T10582">
        <v>1.7094017094017094E-3</v>
      </c>
    </row>
    <row r="10583" spans="10:20" x14ac:dyDescent="0.35">
      <c r="J10583">
        <v>2012</v>
      </c>
      <c r="K10583" t="s">
        <v>2414</v>
      </c>
      <c r="L10583" t="s">
        <v>2415</v>
      </c>
      <c r="M10583" t="s">
        <v>16386</v>
      </c>
      <c r="O10583" t="s">
        <v>16265</v>
      </c>
      <c r="P10583" t="s">
        <v>2552</v>
      </c>
      <c r="Q10583">
        <v>144</v>
      </c>
      <c r="R10583">
        <v>2.3199999999999998</v>
      </c>
      <c r="S10583">
        <v>2.88</v>
      </c>
      <c r="T10583">
        <v>1.4224751066856331E-3</v>
      </c>
    </row>
    <row r="10584" spans="10:20" x14ac:dyDescent="0.35">
      <c r="J10584">
        <v>2012</v>
      </c>
      <c r="K10584" t="s">
        <v>2414</v>
      </c>
      <c r="L10584" t="s">
        <v>2415</v>
      </c>
      <c r="M10584" t="s">
        <v>16386</v>
      </c>
      <c r="O10584" t="s">
        <v>16268</v>
      </c>
      <c r="P10584" t="s">
        <v>2553</v>
      </c>
      <c r="Q10584">
        <v>180</v>
      </c>
      <c r="R10584">
        <v>2.7466666666666666</v>
      </c>
      <c r="S10584">
        <v>2.98</v>
      </c>
      <c r="T10584">
        <v>1.0787486515641855E-3</v>
      </c>
    </row>
    <row r="10585" spans="10:20" x14ac:dyDescent="0.35">
      <c r="J10585">
        <v>2012</v>
      </c>
      <c r="K10585" t="s">
        <v>2414</v>
      </c>
      <c r="L10585" t="s">
        <v>2415</v>
      </c>
      <c r="M10585" t="s">
        <v>16386</v>
      </c>
      <c r="O10585" t="s">
        <v>16271</v>
      </c>
      <c r="P10585" t="s">
        <v>2554</v>
      </c>
      <c r="Q10585">
        <v>180</v>
      </c>
      <c r="R10585">
        <v>2.6933333333333334</v>
      </c>
      <c r="S10585">
        <v>2.9066666666666667</v>
      </c>
      <c r="T10585">
        <v>1.0395010395010396E-3</v>
      </c>
    </row>
    <row r="10586" spans="10:20" x14ac:dyDescent="0.35">
      <c r="J10586">
        <v>2012</v>
      </c>
      <c r="K10586" t="s">
        <v>2414</v>
      </c>
      <c r="L10586" t="s">
        <v>2415</v>
      </c>
      <c r="M10586" t="s">
        <v>16386</v>
      </c>
      <c r="O10586" t="s">
        <v>16274</v>
      </c>
      <c r="P10586" t="s">
        <v>2555</v>
      </c>
      <c r="Q10586">
        <v>144</v>
      </c>
      <c r="R10586">
        <v>2.3266666666666667</v>
      </c>
      <c r="S10586">
        <v>3</v>
      </c>
      <c r="T10586">
        <v>1.3888888888888889E-3</v>
      </c>
    </row>
    <row r="10587" spans="10:20" x14ac:dyDescent="0.35">
      <c r="J10587">
        <v>2012</v>
      </c>
      <c r="K10587" t="s">
        <v>2414</v>
      </c>
      <c r="L10587" t="s">
        <v>2415</v>
      </c>
      <c r="M10587" t="s">
        <v>16386</v>
      </c>
      <c r="O10587" t="s">
        <v>16277</v>
      </c>
      <c r="P10587" t="s">
        <v>2556</v>
      </c>
      <c r="Q10587">
        <v>120</v>
      </c>
      <c r="R10587">
        <v>2.5733333333333333</v>
      </c>
      <c r="S10587">
        <v>2.8933333333333335</v>
      </c>
      <c r="T10587">
        <v>1.0482180293501049E-3</v>
      </c>
    </row>
    <row r="10588" spans="10:20" x14ac:dyDescent="0.35">
      <c r="J10588">
        <v>2012</v>
      </c>
      <c r="K10588" t="s">
        <v>2414</v>
      </c>
      <c r="L10588" t="s">
        <v>2415</v>
      </c>
      <c r="M10588" t="s">
        <v>16386</v>
      </c>
      <c r="O10588" t="s">
        <v>16280</v>
      </c>
      <c r="P10588" t="s">
        <v>2557</v>
      </c>
      <c r="Q10588">
        <v>156</v>
      </c>
      <c r="R10588">
        <v>2.3133333333333335</v>
      </c>
      <c r="S10588">
        <v>3</v>
      </c>
      <c r="T10588">
        <v>1.0460251046025104E-3</v>
      </c>
    </row>
    <row r="10589" spans="10:20" x14ac:dyDescent="0.35">
      <c r="J10589">
        <v>2012</v>
      </c>
      <c r="K10589" t="s">
        <v>2414</v>
      </c>
      <c r="L10589" t="s">
        <v>2415</v>
      </c>
      <c r="M10589" t="s">
        <v>16386</v>
      </c>
      <c r="O10589" t="s">
        <v>16283</v>
      </c>
      <c r="P10589" t="s">
        <v>2558</v>
      </c>
      <c r="Q10589">
        <v>168</v>
      </c>
      <c r="R10589">
        <v>2.5466666666666669</v>
      </c>
      <c r="S10589">
        <v>2.98</v>
      </c>
      <c r="T10589">
        <v>1.1534025374855825E-3</v>
      </c>
    </row>
    <row r="10590" spans="10:20" x14ac:dyDescent="0.35">
      <c r="J10590">
        <v>2012</v>
      </c>
      <c r="K10590" t="s">
        <v>2414</v>
      </c>
      <c r="L10590" t="s">
        <v>2415</v>
      </c>
      <c r="M10590" t="s">
        <v>16386</v>
      </c>
      <c r="O10590" t="s">
        <v>16286</v>
      </c>
      <c r="P10590" t="s">
        <v>2559</v>
      </c>
      <c r="Q10590">
        <v>132</v>
      </c>
      <c r="R10590">
        <v>2.5733333333333333</v>
      </c>
      <c r="S10590">
        <v>2.88</v>
      </c>
      <c r="T10590">
        <v>1.3020833333333333E-3</v>
      </c>
    </row>
    <row r="10591" spans="10:20" x14ac:dyDescent="0.35">
      <c r="J10591">
        <v>2012</v>
      </c>
      <c r="K10591" t="s">
        <v>2414</v>
      </c>
      <c r="L10591" t="s">
        <v>2415</v>
      </c>
      <c r="M10591" t="s">
        <v>16386</v>
      </c>
      <c r="O10591" t="s">
        <v>16289</v>
      </c>
      <c r="P10591" t="s">
        <v>2560</v>
      </c>
      <c r="Q10591">
        <v>120</v>
      </c>
      <c r="R10591">
        <v>2.7933333333333334</v>
      </c>
      <c r="S10591">
        <v>2.96</v>
      </c>
      <c r="T10591">
        <v>1.4992503748125937E-3</v>
      </c>
    </row>
    <row r="10592" spans="10:20" x14ac:dyDescent="0.35">
      <c r="J10592">
        <v>2012</v>
      </c>
      <c r="K10592" t="s">
        <v>2414</v>
      </c>
      <c r="L10592" t="s">
        <v>2415</v>
      </c>
      <c r="M10592" t="s">
        <v>16386</v>
      </c>
      <c r="O10592" t="s">
        <v>16292</v>
      </c>
      <c r="P10592" t="s">
        <v>2561</v>
      </c>
      <c r="Q10592">
        <v>168</v>
      </c>
      <c r="R10592">
        <v>2.7266666666666666</v>
      </c>
      <c r="S10592">
        <v>2.92</v>
      </c>
      <c r="T10592">
        <v>1.0548523206751054E-3</v>
      </c>
    </row>
    <row r="10593" spans="10:20" x14ac:dyDescent="0.35">
      <c r="J10593">
        <v>2012</v>
      </c>
      <c r="K10593" t="s">
        <v>2414</v>
      </c>
      <c r="L10593" t="s">
        <v>2415</v>
      </c>
      <c r="M10593" t="s">
        <v>16386</v>
      </c>
      <c r="O10593" t="s">
        <v>16295</v>
      </c>
      <c r="P10593" t="s">
        <v>2562</v>
      </c>
      <c r="Q10593">
        <v>156</v>
      </c>
      <c r="R10593">
        <v>2.6</v>
      </c>
      <c r="S10593">
        <v>2.8933333333333335</v>
      </c>
      <c r="T10593">
        <v>1.0460251046025104E-3</v>
      </c>
    </row>
    <row r="10594" spans="10:20" x14ac:dyDescent="0.35">
      <c r="J10594">
        <v>2012</v>
      </c>
      <c r="K10594" t="s">
        <v>2414</v>
      </c>
      <c r="L10594" t="s">
        <v>2415</v>
      </c>
      <c r="M10594" t="s">
        <v>16386</v>
      </c>
      <c r="O10594" t="s">
        <v>16298</v>
      </c>
      <c r="P10594" t="s">
        <v>2563</v>
      </c>
      <c r="Q10594">
        <v>156</v>
      </c>
      <c r="R10594">
        <v>2.2666666666666666</v>
      </c>
      <c r="S10594">
        <v>2.9</v>
      </c>
      <c r="T10594">
        <v>1.1848341232227489E-3</v>
      </c>
    </row>
    <row r="10595" spans="10:20" x14ac:dyDescent="0.35">
      <c r="J10595">
        <v>2012</v>
      </c>
      <c r="K10595" t="s">
        <v>2414</v>
      </c>
      <c r="L10595" t="s">
        <v>2415</v>
      </c>
      <c r="M10595" t="s">
        <v>16386</v>
      </c>
      <c r="O10595" t="s">
        <v>16301</v>
      </c>
      <c r="P10595" t="s">
        <v>2564</v>
      </c>
      <c r="Q10595">
        <v>132</v>
      </c>
      <c r="R10595">
        <v>2.5266666666666668</v>
      </c>
      <c r="S10595">
        <v>2.9666666666666668</v>
      </c>
      <c r="T10595">
        <v>1.2180267965895249E-3</v>
      </c>
    </row>
    <row r="10596" spans="10:20" x14ac:dyDescent="0.35">
      <c r="J10596">
        <v>2012</v>
      </c>
      <c r="K10596" t="s">
        <v>2414</v>
      </c>
      <c r="L10596" t="s">
        <v>2415</v>
      </c>
      <c r="M10596" t="s">
        <v>16386</v>
      </c>
      <c r="O10596" t="s">
        <v>16304</v>
      </c>
      <c r="P10596" t="s">
        <v>2565</v>
      </c>
      <c r="Q10596">
        <v>168</v>
      </c>
      <c r="R10596">
        <v>2.62</v>
      </c>
      <c r="S10596">
        <v>2.9133333333333336</v>
      </c>
      <c r="T10596">
        <v>1.1389521640091116E-3</v>
      </c>
    </row>
    <row r="10597" spans="10:20" x14ac:dyDescent="0.35">
      <c r="J10597">
        <v>2012</v>
      </c>
      <c r="K10597" t="s">
        <v>2414</v>
      </c>
      <c r="L10597" t="s">
        <v>2415</v>
      </c>
      <c r="M10597" t="s">
        <v>16386</v>
      </c>
      <c r="O10597" t="s">
        <v>16307</v>
      </c>
      <c r="P10597" t="s">
        <v>2566</v>
      </c>
      <c r="Q10597">
        <v>156</v>
      </c>
      <c r="R10597">
        <v>2.5266666666666668</v>
      </c>
      <c r="S10597">
        <v>2.9733333333333332</v>
      </c>
      <c r="T10597">
        <v>1.5290519877675841E-3</v>
      </c>
    </row>
    <row r="10598" spans="10:20" x14ac:dyDescent="0.35">
      <c r="J10598">
        <v>2012</v>
      </c>
      <c r="K10598" t="s">
        <v>2414</v>
      </c>
      <c r="L10598" t="s">
        <v>2415</v>
      </c>
      <c r="M10598" t="s">
        <v>16386</v>
      </c>
      <c r="O10598" t="s">
        <v>16310</v>
      </c>
      <c r="P10598" t="s">
        <v>2567</v>
      </c>
      <c r="Q10598">
        <v>156</v>
      </c>
      <c r="R10598">
        <v>2.2666666666666666</v>
      </c>
      <c r="S10598">
        <v>2.9333333333333331</v>
      </c>
      <c r="T10598">
        <v>1.7921146953405018E-3</v>
      </c>
    </row>
    <row r="10599" spans="10:20" x14ac:dyDescent="0.35">
      <c r="J10599">
        <v>2012</v>
      </c>
      <c r="K10599" t="s">
        <v>2414</v>
      </c>
      <c r="L10599" t="s">
        <v>2415</v>
      </c>
      <c r="M10599" t="s">
        <v>16386</v>
      </c>
      <c r="O10599" t="s">
        <v>16313</v>
      </c>
      <c r="P10599" t="s">
        <v>2568</v>
      </c>
      <c r="Q10599">
        <v>144</v>
      </c>
      <c r="R10599">
        <v>2.3466666666666667</v>
      </c>
      <c r="S10599">
        <v>3</v>
      </c>
      <c r="T10599">
        <v>1.6638935108153079E-3</v>
      </c>
    </row>
    <row r="10600" spans="10:20" x14ac:dyDescent="0.35">
      <c r="J10600">
        <v>2012</v>
      </c>
      <c r="K10600" t="s">
        <v>2414</v>
      </c>
      <c r="L10600" t="s">
        <v>2415</v>
      </c>
      <c r="M10600" t="s">
        <v>16386</v>
      </c>
      <c r="O10600" t="s">
        <v>16316</v>
      </c>
      <c r="P10600" t="s">
        <v>2569</v>
      </c>
      <c r="Q10600">
        <v>168</v>
      </c>
      <c r="R10600">
        <v>2.3133333333333335</v>
      </c>
      <c r="S10600">
        <v>2.8866666666666667</v>
      </c>
      <c r="T10600">
        <v>1.1918951132300357E-3</v>
      </c>
    </row>
    <row r="10601" spans="10:20" x14ac:dyDescent="0.35">
      <c r="J10601">
        <v>2012</v>
      </c>
      <c r="K10601" t="s">
        <v>2414</v>
      </c>
      <c r="L10601" t="s">
        <v>2415</v>
      </c>
      <c r="M10601" t="s">
        <v>16386</v>
      </c>
      <c r="O10601" t="s">
        <v>16319</v>
      </c>
      <c r="P10601" t="s">
        <v>2570</v>
      </c>
      <c r="Q10601">
        <v>156</v>
      </c>
      <c r="R10601">
        <v>2.5533333333333332</v>
      </c>
      <c r="S10601">
        <v>2.9866666666666668</v>
      </c>
      <c r="T10601">
        <v>1.3157894736842105E-3</v>
      </c>
    </row>
    <row r="10602" spans="10:20" x14ac:dyDescent="0.35">
      <c r="J10602">
        <v>2012</v>
      </c>
      <c r="K10602" t="s">
        <v>2414</v>
      </c>
      <c r="L10602" t="s">
        <v>2415</v>
      </c>
      <c r="M10602" t="s">
        <v>16386</v>
      </c>
      <c r="O10602" t="s">
        <v>16322</v>
      </c>
      <c r="P10602" t="s">
        <v>2571</v>
      </c>
      <c r="Q10602">
        <v>144</v>
      </c>
      <c r="R10602">
        <v>2.4266666666666667</v>
      </c>
      <c r="S10602">
        <v>2.9466666666666668</v>
      </c>
      <c r="T10602">
        <v>1.0683760683760685E-3</v>
      </c>
    </row>
    <row r="10603" spans="10:20" x14ac:dyDescent="0.35">
      <c r="J10603">
        <v>2012</v>
      </c>
      <c r="K10603" t="s">
        <v>2414</v>
      </c>
      <c r="L10603" t="s">
        <v>2415</v>
      </c>
      <c r="M10603" t="s">
        <v>16386</v>
      </c>
      <c r="O10603" t="s">
        <v>16325</v>
      </c>
      <c r="P10603" t="s">
        <v>2572</v>
      </c>
      <c r="Q10603">
        <v>132</v>
      </c>
      <c r="R10603">
        <v>2.6466666666666665</v>
      </c>
      <c r="S10603">
        <v>2.96</v>
      </c>
      <c r="T10603">
        <v>1.0952902519167579E-3</v>
      </c>
    </row>
    <row r="10604" spans="10:20" x14ac:dyDescent="0.35">
      <c r="J10604">
        <v>2012</v>
      </c>
      <c r="K10604" t="s">
        <v>2414</v>
      </c>
      <c r="L10604" t="s">
        <v>2415</v>
      </c>
      <c r="M10604" t="s">
        <v>16386</v>
      </c>
      <c r="O10604" t="s">
        <v>16328</v>
      </c>
      <c r="P10604" t="s">
        <v>2573</v>
      </c>
      <c r="Q10604">
        <v>120</v>
      </c>
      <c r="R10604">
        <v>2.6866666666666665</v>
      </c>
      <c r="S10604">
        <v>2.9733333333333332</v>
      </c>
      <c r="T10604">
        <v>1.5151515151515152E-3</v>
      </c>
    </row>
    <row r="10605" spans="10:20" x14ac:dyDescent="0.35">
      <c r="J10605">
        <v>2012</v>
      </c>
      <c r="K10605" t="s">
        <v>2414</v>
      </c>
      <c r="L10605" t="s">
        <v>2415</v>
      </c>
      <c r="M10605" t="s">
        <v>16386</v>
      </c>
      <c r="O10605" t="s">
        <v>16331</v>
      </c>
      <c r="P10605" t="s">
        <v>2574</v>
      </c>
      <c r="Q10605">
        <v>120</v>
      </c>
      <c r="R10605">
        <v>2.62</v>
      </c>
      <c r="S10605">
        <v>2.9133333333333336</v>
      </c>
      <c r="T10605">
        <v>1.5822784810126582E-3</v>
      </c>
    </row>
    <row r="10606" spans="10:20" x14ac:dyDescent="0.35">
      <c r="J10606">
        <v>2012</v>
      </c>
      <c r="K10606" t="s">
        <v>2414</v>
      </c>
      <c r="L10606" t="s">
        <v>2415</v>
      </c>
      <c r="M10606" t="s">
        <v>16386</v>
      </c>
      <c r="O10606" t="s">
        <v>16334</v>
      </c>
      <c r="P10606" t="s">
        <v>2575</v>
      </c>
      <c r="Q10606">
        <v>144</v>
      </c>
      <c r="R10606">
        <v>2.6266666666666665</v>
      </c>
      <c r="S10606">
        <v>2.96</v>
      </c>
      <c r="T10606">
        <v>1.3333333333333333E-3</v>
      </c>
    </row>
    <row r="10607" spans="10:20" x14ac:dyDescent="0.35">
      <c r="J10607">
        <v>2012</v>
      </c>
      <c r="K10607" t="s">
        <v>2414</v>
      </c>
      <c r="L10607" t="s">
        <v>2415</v>
      </c>
      <c r="M10607" t="s">
        <v>16386</v>
      </c>
      <c r="O10607" t="s">
        <v>16337</v>
      </c>
      <c r="P10607" t="s">
        <v>2576</v>
      </c>
      <c r="Q10607">
        <v>132</v>
      </c>
      <c r="R10607">
        <v>2.4666666666666668</v>
      </c>
      <c r="S10607">
        <v>2.8733333333333335</v>
      </c>
      <c r="T10607">
        <v>1.4144271570014145E-3</v>
      </c>
    </row>
    <row r="10608" spans="10:20" x14ac:dyDescent="0.35">
      <c r="J10608">
        <v>2012</v>
      </c>
      <c r="K10608" t="s">
        <v>2414</v>
      </c>
      <c r="L10608" t="s">
        <v>2415</v>
      </c>
      <c r="M10608" t="s">
        <v>16386</v>
      </c>
      <c r="O10608" t="s">
        <v>16199</v>
      </c>
      <c r="P10608" t="s">
        <v>2577</v>
      </c>
      <c r="Q10608">
        <v>132</v>
      </c>
      <c r="R10608">
        <v>2.5666666666666669</v>
      </c>
      <c r="S10608">
        <v>2.9333333333333331</v>
      </c>
      <c r="T10608">
        <v>1.7605633802816902E-3</v>
      </c>
    </row>
    <row r="10609" spans="10:20" x14ac:dyDescent="0.35">
      <c r="J10609">
        <v>2012</v>
      </c>
      <c r="K10609" t="s">
        <v>2414</v>
      </c>
      <c r="L10609" t="s">
        <v>2415</v>
      </c>
      <c r="M10609" t="s">
        <v>16386</v>
      </c>
      <c r="O10609" t="s">
        <v>16202</v>
      </c>
      <c r="P10609" t="s">
        <v>2578</v>
      </c>
      <c r="Q10609">
        <v>168</v>
      </c>
      <c r="R10609">
        <v>2.5466666666666669</v>
      </c>
      <c r="S10609">
        <v>2.9533333333333331</v>
      </c>
      <c r="T10609">
        <v>1.3297872340425532E-3</v>
      </c>
    </row>
    <row r="10610" spans="10:20" x14ac:dyDescent="0.35">
      <c r="J10610">
        <v>2012</v>
      </c>
      <c r="K10610" t="s">
        <v>2414</v>
      </c>
      <c r="L10610" t="s">
        <v>2415</v>
      </c>
      <c r="M10610" t="s">
        <v>16386</v>
      </c>
      <c r="O10610" t="s">
        <v>16205</v>
      </c>
      <c r="P10610" t="s">
        <v>2579</v>
      </c>
      <c r="Q10610">
        <v>120</v>
      </c>
      <c r="R10610">
        <v>2.7466666666666666</v>
      </c>
      <c r="S10610">
        <v>2.9533333333333331</v>
      </c>
      <c r="T10610">
        <v>1.2642225031605564E-3</v>
      </c>
    </row>
    <row r="10611" spans="10:20" x14ac:dyDescent="0.35">
      <c r="J10611">
        <v>2012</v>
      </c>
      <c r="K10611" t="s">
        <v>2414</v>
      </c>
      <c r="L10611" t="s">
        <v>2415</v>
      </c>
      <c r="M10611" t="s">
        <v>16386</v>
      </c>
      <c r="O10611" t="s">
        <v>16208</v>
      </c>
      <c r="P10611" t="s">
        <v>2580</v>
      </c>
      <c r="Q10611">
        <v>120</v>
      </c>
      <c r="R10611">
        <v>2.7666666666666666</v>
      </c>
      <c r="S10611">
        <v>2.9533333333333331</v>
      </c>
      <c r="T10611">
        <v>1.1682242990654205E-3</v>
      </c>
    </row>
    <row r="10612" spans="10:20" x14ac:dyDescent="0.35">
      <c r="J10612">
        <v>2012</v>
      </c>
      <c r="K10612" t="s">
        <v>2414</v>
      </c>
      <c r="L10612" t="s">
        <v>2415</v>
      </c>
      <c r="M10612" t="s">
        <v>16386</v>
      </c>
      <c r="O10612" t="s">
        <v>16211</v>
      </c>
      <c r="P10612" t="s">
        <v>2581</v>
      </c>
      <c r="Q10612">
        <v>120</v>
      </c>
      <c r="R10612">
        <v>2.4866666666666668</v>
      </c>
      <c r="S10612">
        <v>2.9733333333333332</v>
      </c>
      <c r="T10612">
        <v>1.4577259475218659E-3</v>
      </c>
    </row>
    <row r="10613" spans="10:20" x14ac:dyDescent="0.35">
      <c r="J10613">
        <v>2012</v>
      </c>
      <c r="K10613" t="s">
        <v>2414</v>
      </c>
      <c r="L10613" t="s">
        <v>2415</v>
      </c>
      <c r="M10613" t="s">
        <v>16386</v>
      </c>
      <c r="O10613" t="s">
        <v>16214</v>
      </c>
      <c r="P10613" t="s">
        <v>2582</v>
      </c>
      <c r="Q10613">
        <v>168</v>
      </c>
      <c r="R10613">
        <v>2.56</v>
      </c>
      <c r="S10613">
        <v>2.9666666666666668</v>
      </c>
      <c r="T10613">
        <v>1.7857142857142857E-3</v>
      </c>
    </row>
    <row r="10614" spans="10:20" x14ac:dyDescent="0.35">
      <c r="J10614">
        <v>2012</v>
      </c>
      <c r="K10614" t="s">
        <v>2414</v>
      </c>
      <c r="L10614" t="s">
        <v>2415</v>
      </c>
      <c r="M10614" t="s">
        <v>16386</v>
      </c>
      <c r="O10614" t="s">
        <v>16217</v>
      </c>
      <c r="P10614" t="s">
        <v>2583</v>
      </c>
      <c r="Q10614">
        <v>144</v>
      </c>
      <c r="R10614">
        <v>2.58</v>
      </c>
      <c r="S10614">
        <v>2.9266666666666667</v>
      </c>
      <c r="T10614">
        <v>1.287001287001287E-3</v>
      </c>
    </row>
    <row r="10615" spans="10:20" x14ac:dyDescent="0.35">
      <c r="J10615">
        <v>2012</v>
      </c>
      <c r="K10615" t="s">
        <v>2414</v>
      </c>
      <c r="L10615" t="s">
        <v>2415</v>
      </c>
      <c r="M10615" t="s">
        <v>16386</v>
      </c>
      <c r="O10615" t="s">
        <v>16220</v>
      </c>
      <c r="P10615" t="s">
        <v>2584</v>
      </c>
      <c r="Q10615">
        <v>144</v>
      </c>
      <c r="R10615">
        <v>2.5266666666666668</v>
      </c>
      <c r="S10615">
        <v>2.9533333333333331</v>
      </c>
      <c r="T10615">
        <v>1.6233766233766235E-3</v>
      </c>
    </row>
    <row r="10616" spans="10:20" x14ac:dyDescent="0.35">
      <c r="J10616">
        <v>2012</v>
      </c>
      <c r="K10616" t="s">
        <v>2414</v>
      </c>
      <c r="L10616" t="s">
        <v>2415</v>
      </c>
      <c r="M10616" t="s">
        <v>16386</v>
      </c>
      <c r="O10616" t="s">
        <v>16223</v>
      </c>
      <c r="P10616" t="s">
        <v>2585</v>
      </c>
      <c r="Q10616">
        <v>180</v>
      </c>
      <c r="R10616">
        <v>2.7266666666666666</v>
      </c>
      <c r="S10616">
        <v>2.9066666666666667</v>
      </c>
      <c r="T10616">
        <v>1.4471780028943559E-3</v>
      </c>
    </row>
    <row r="10617" spans="10:20" x14ac:dyDescent="0.35">
      <c r="J10617">
        <v>2012</v>
      </c>
      <c r="K10617" t="s">
        <v>2414</v>
      </c>
      <c r="L10617" t="s">
        <v>2415</v>
      </c>
      <c r="M10617" t="s">
        <v>16386</v>
      </c>
      <c r="O10617" t="s">
        <v>16226</v>
      </c>
      <c r="P10617" t="s">
        <v>2586</v>
      </c>
      <c r="Q10617">
        <v>132</v>
      </c>
      <c r="R10617">
        <v>2.66</v>
      </c>
      <c r="S10617">
        <v>2.94</v>
      </c>
      <c r="T10617">
        <v>1.5600624024960999E-3</v>
      </c>
    </row>
    <row r="10618" spans="10:20" x14ac:dyDescent="0.35">
      <c r="J10618">
        <v>2012</v>
      </c>
      <c r="K10618" t="s">
        <v>2414</v>
      </c>
      <c r="L10618" t="s">
        <v>2415</v>
      </c>
      <c r="M10618" t="s">
        <v>16386</v>
      </c>
      <c r="O10618" t="s">
        <v>16229</v>
      </c>
      <c r="P10618" t="s">
        <v>2587</v>
      </c>
      <c r="Q10618">
        <v>120</v>
      </c>
      <c r="R10618">
        <v>2.6066666666666665</v>
      </c>
      <c r="S10618">
        <v>2.8733333333333335</v>
      </c>
      <c r="T10618">
        <v>1.0787486515641855E-3</v>
      </c>
    </row>
    <row r="10619" spans="10:20" x14ac:dyDescent="0.35">
      <c r="J10619">
        <v>2012</v>
      </c>
      <c r="K10619" t="s">
        <v>2414</v>
      </c>
      <c r="L10619" t="s">
        <v>2415</v>
      </c>
      <c r="M10619" t="s">
        <v>16386</v>
      </c>
      <c r="O10619" t="s">
        <v>16232</v>
      </c>
      <c r="P10619" t="s">
        <v>2588</v>
      </c>
      <c r="Q10619">
        <v>120</v>
      </c>
      <c r="R10619">
        <v>2.7066666666666666</v>
      </c>
      <c r="S10619">
        <v>2.8666666666666667</v>
      </c>
      <c r="T10619">
        <v>1.0351966873706005E-3</v>
      </c>
    </row>
    <row r="10620" spans="10:20" x14ac:dyDescent="0.35">
      <c r="J10620">
        <v>2012</v>
      </c>
      <c r="K10620" t="s">
        <v>2414</v>
      </c>
      <c r="L10620" t="s">
        <v>2415</v>
      </c>
      <c r="M10620" t="s">
        <v>16386</v>
      </c>
      <c r="O10620" t="s">
        <v>16235</v>
      </c>
      <c r="P10620" t="s">
        <v>2589</v>
      </c>
      <c r="Q10620">
        <v>144</v>
      </c>
      <c r="R10620">
        <v>2.5533333333333332</v>
      </c>
      <c r="S10620">
        <v>2.9533333333333331</v>
      </c>
      <c r="T10620">
        <v>1.8315018315018315E-3</v>
      </c>
    </row>
    <row r="10621" spans="10:20" x14ac:dyDescent="0.35">
      <c r="J10621">
        <v>2012</v>
      </c>
      <c r="K10621" t="s">
        <v>2414</v>
      </c>
      <c r="L10621" t="s">
        <v>2415</v>
      </c>
      <c r="M10621" t="s">
        <v>16386</v>
      </c>
      <c r="O10621" t="s">
        <v>16238</v>
      </c>
      <c r="P10621" t="s">
        <v>2590</v>
      </c>
      <c r="Q10621">
        <v>120</v>
      </c>
      <c r="R10621">
        <v>2.6333333333333333</v>
      </c>
      <c r="S10621">
        <v>2.9866666666666668</v>
      </c>
      <c r="T10621">
        <v>1.3404825737265416E-3</v>
      </c>
    </row>
    <row r="10622" spans="10:20" x14ac:dyDescent="0.35">
      <c r="J10622">
        <v>2012</v>
      </c>
      <c r="K10622" t="s">
        <v>2414</v>
      </c>
      <c r="L10622" t="s">
        <v>2415</v>
      </c>
      <c r="M10622" t="s">
        <v>16386</v>
      </c>
      <c r="O10622" t="s">
        <v>16241</v>
      </c>
      <c r="P10622" t="s">
        <v>2591</v>
      </c>
      <c r="Q10622">
        <v>168</v>
      </c>
      <c r="R10622">
        <v>2.4666666666666668</v>
      </c>
      <c r="S10622">
        <v>2.8933333333333335</v>
      </c>
      <c r="T10622">
        <v>1.2836970474967907E-3</v>
      </c>
    </row>
    <row r="10623" spans="10:20" x14ac:dyDescent="0.35">
      <c r="J10623">
        <v>2012</v>
      </c>
      <c r="K10623" t="s">
        <v>2414</v>
      </c>
      <c r="L10623" t="s">
        <v>2415</v>
      </c>
      <c r="M10623" t="s">
        <v>16386</v>
      </c>
      <c r="O10623" t="s">
        <v>16244</v>
      </c>
      <c r="P10623" t="s">
        <v>2592</v>
      </c>
      <c r="Q10623">
        <v>156</v>
      </c>
      <c r="R10623">
        <v>2.6</v>
      </c>
      <c r="S10623">
        <v>2.9266666666666667</v>
      </c>
      <c r="T10623">
        <v>1.0672358591248667E-3</v>
      </c>
    </row>
    <row r="10624" spans="10:20" x14ac:dyDescent="0.35">
      <c r="J10624">
        <v>2012</v>
      </c>
      <c r="K10624" t="s">
        <v>2414</v>
      </c>
      <c r="L10624" t="s">
        <v>2415</v>
      </c>
      <c r="M10624" t="s">
        <v>16386</v>
      </c>
      <c r="O10624" t="s">
        <v>16247</v>
      </c>
      <c r="P10624" t="s">
        <v>2593</v>
      </c>
      <c r="Q10624">
        <v>168</v>
      </c>
      <c r="R10624">
        <v>2.7</v>
      </c>
      <c r="S10624">
        <v>2.9466666666666668</v>
      </c>
      <c r="T10624">
        <v>1.3495276653171389E-3</v>
      </c>
    </row>
    <row r="10625" spans="10:20" x14ac:dyDescent="0.35">
      <c r="J10625">
        <v>2012</v>
      </c>
      <c r="K10625" t="s">
        <v>2414</v>
      </c>
      <c r="L10625" t="s">
        <v>2415</v>
      </c>
      <c r="M10625" t="s">
        <v>16386</v>
      </c>
      <c r="O10625" t="s">
        <v>16250</v>
      </c>
      <c r="P10625" t="s">
        <v>2594</v>
      </c>
      <c r="Q10625">
        <v>168</v>
      </c>
      <c r="R10625">
        <v>2.64</v>
      </c>
      <c r="S10625">
        <v>2.8733333333333335</v>
      </c>
      <c r="T10625">
        <v>1.3175230566534915E-3</v>
      </c>
    </row>
    <row r="10626" spans="10:20" x14ac:dyDescent="0.35">
      <c r="J10626">
        <v>2012</v>
      </c>
      <c r="K10626" t="s">
        <v>2414</v>
      </c>
      <c r="L10626" t="s">
        <v>2415</v>
      </c>
      <c r="M10626" t="s">
        <v>16386</v>
      </c>
      <c r="O10626" t="s">
        <v>16253</v>
      </c>
      <c r="P10626" t="s">
        <v>2595</v>
      </c>
      <c r="Q10626">
        <v>144</v>
      </c>
      <c r="R10626">
        <v>2.7133333333333334</v>
      </c>
      <c r="S10626">
        <v>2.9733333333333332</v>
      </c>
      <c r="T10626">
        <v>1.3477088948787063E-3</v>
      </c>
    </row>
    <row r="10627" spans="10:20" x14ac:dyDescent="0.35">
      <c r="J10627">
        <v>2012</v>
      </c>
      <c r="K10627" t="s">
        <v>2414</v>
      </c>
      <c r="L10627" t="s">
        <v>2415</v>
      </c>
      <c r="M10627" t="s">
        <v>16386</v>
      </c>
      <c r="O10627" t="s">
        <v>16256</v>
      </c>
      <c r="P10627" t="s">
        <v>3800</v>
      </c>
      <c r="Q10627">
        <v>144</v>
      </c>
      <c r="R10627">
        <v>2.2666666666666666</v>
      </c>
      <c r="S10627">
        <v>2.9466666666666668</v>
      </c>
      <c r="T10627">
        <v>1.6339869281045752E-3</v>
      </c>
    </row>
    <row r="10628" spans="10:20" x14ac:dyDescent="0.35">
      <c r="J10628">
        <v>2012</v>
      </c>
      <c r="K10628" t="s">
        <v>2414</v>
      </c>
      <c r="L10628" t="s">
        <v>2415</v>
      </c>
      <c r="M10628" t="s">
        <v>16386</v>
      </c>
      <c r="O10628" t="s">
        <v>16259</v>
      </c>
      <c r="P10628" t="s">
        <v>3801</v>
      </c>
      <c r="Q10628">
        <v>144</v>
      </c>
      <c r="R10628">
        <v>2.4333333333333331</v>
      </c>
      <c r="S10628">
        <v>2.8933333333333335</v>
      </c>
      <c r="T10628">
        <v>1.0395010395010396E-3</v>
      </c>
    </row>
    <row r="10629" spans="10:20" x14ac:dyDescent="0.35">
      <c r="J10629">
        <v>2012</v>
      </c>
      <c r="K10629" t="s">
        <v>2414</v>
      </c>
      <c r="L10629" t="s">
        <v>2415</v>
      </c>
      <c r="M10629" t="s">
        <v>16386</v>
      </c>
      <c r="O10629" t="s">
        <v>16262</v>
      </c>
      <c r="P10629" t="s">
        <v>3802</v>
      </c>
      <c r="Q10629">
        <v>168</v>
      </c>
      <c r="R10629">
        <v>2.5866666666666664</v>
      </c>
      <c r="S10629">
        <v>2.9466666666666668</v>
      </c>
      <c r="T10629">
        <v>1.0256410256410256E-3</v>
      </c>
    </row>
    <row r="10630" spans="10:20" x14ac:dyDescent="0.35">
      <c r="J10630">
        <v>2012</v>
      </c>
      <c r="K10630" t="s">
        <v>2414</v>
      </c>
      <c r="L10630" t="s">
        <v>2415</v>
      </c>
      <c r="M10630" t="s">
        <v>16386</v>
      </c>
      <c r="O10630" t="s">
        <v>16265</v>
      </c>
      <c r="P10630" t="s">
        <v>3803</v>
      </c>
      <c r="Q10630">
        <v>168</v>
      </c>
      <c r="R10630">
        <v>2.7666666666666666</v>
      </c>
      <c r="S10630">
        <v>2.9733333333333332</v>
      </c>
      <c r="T10630">
        <v>1.7123287671232876E-3</v>
      </c>
    </row>
    <row r="10631" spans="10:20" x14ac:dyDescent="0.35">
      <c r="J10631">
        <v>2012</v>
      </c>
      <c r="K10631" t="s">
        <v>2414</v>
      </c>
      <c r="L10631" t="s">
        <v>2415</v>
      </c>
      <c r="M10631" t="s">
        <v>16386</v>
      </c>
      <c r="O10631" t="s">
        <v>16268</v>
      </c>
      <c r="P10631" t="s">
        <v>3804</v>
      </c>
      <c r="Q10631">
        <v>144</v>
      </c>
      <c r="R10631">
        <v>2.7066666666666666</v>
      </c>
      <c r="S10631">
        <v>2.9266666666666667</v>
      </c>
      <c r="T10631">
        <v>1.0438413361169101E-3</v>
      </c>
    </row>
    <row r="10632" spans="10:20" x14ac:dyDescent="0.35">
      <c r="J10632">
        <v>2012</v>
      </c>
      <c r="K10632" t="s">
        <v>2414</v>
      </c>
      <c r="L10632" t="s">
        <v>2415</v>
      </c>
      <c r="M10632" t="s">
        <v>16386</v>
      </c>
      <c r="O10632" t="s">
        <v>16271</v>
      </c>
      <c r="P10632" t="s">
        <v>3805</v>
      </c>
      <c r="Q10632">
        <v>144</v>
      </c>
      <c r="R10632">
        <v>2.62</v>
      </c>
      <c r="S10632">
        <v>2.9133333333333336</v>
      </c>
      <c r="T10632">
        <v>1.8181818181818182E-3</v>
      </c>
    </row>
    <row r="10633" spans="10:20" x14ac:dyDescent="0.35">
      <c r="J10633">
        <v>2012</v>
      </c>
      <c r="K10633" t="s">
        <v>2414</v>
      </c>
      <c r="L10633" t="s">
        <v>2415</v>
      </c>
      <c r="M10633" t="s">
        <v>16386</v>
      </c>
      <c r="O10633" t="s">
        <v>16274</v>
      </c>
      <c r="P10633" t="s">
        <v>3806</v>
      </c>
      <c r="Q10633">
        <v>156</v>
      </c>
      <c r="R10633">
        <v>2.6133333333333333</v>
      </c>
      <c r="S10633">
        <v>2.8666666666666667</v>
      </c>
      <c r="T10633">
        <v>1.2391573729863693E-3</v>
      </c>
    </row>
    <row r="10634" spans="10:20" x14ac:dyDescent="0.35">
      <c r="J10634">
        <v>2012</v>
      </c>
      <c r="K10634" t="s">
        <v>2414</v>
      </c>
      <c r="L10634" t="s">
        <v>2415</v>
      </c>
      <c r="M10634" t="s">
        <v>16388</v>
      </c>
      <c r="O10634" t="s">
        <v>16277</v>
      </c>
      <c r="P10634" t="s">
        <v>2597</v>
      </c>
      <c r="Q10634">
        <v>156</v>
      </c>
      <c r="R10634">
        <v>2.2799999999999998</v>
      </c>
      <c r="S10634">
        <v>2.98</v>
      </c>
      <c r="T10634">
        <v>1.6474464579901153E-3</v>
      </c>
    </row>
    <row r="10635" spans="10:20" x14ac:dyDescent="0.35">
      <c r="J10635">
        <v>2012</v>
      </c>
      <c r="K10635" t="s">
        <v>2414</v>
      </c>
      <c r="L10635" t="s">
        <v>2415</v>
      </c>
      <c r="M10635" t="s">
        <v>16388</v>
      </c>
      <c r="O10635" t="s">
        <v>16280</v>
      </c>
      <c r="P10635" t="s">
        <v>2598</v>
      </c>
      <c r="Q10635">
        <v>144</v>
      </c>
      <c r="R10635">
        <v>2.74</v>
      </c>
      <c r="S10635">
        <v>2.9</v>
      </c>
      <c r="T10635">
        <v>1.736111111111111E-3</v>
      </c>
    </row>
    <row r="10636" spans="10:20" x14ac:dyDescent="0.35">
      <c r="J10636">
        <v>2012</v>
      </c>
      <c r="K10636" t="s">
        <v>2414</v>
      </c>
      <c r="L10636" t="s">
        <v>2415</v>
      </c>
      <c r="M10636" t="s">
        <v>16388</v>
      </c>
      <c r="O10636" t="s">
        <v>16283</v>
      </c>
      <c r="P10636" t="s">
        <v>2599</v>
      </c>
      <c r="Q10636">
        <v>180</v>
      </c>
      <c r="R10636">
        <v>2.3533333333333335</v>
      </c>
      <c r="S10636">
        <v>2.9133333333333336</v>
      </c>
      <c r="T10636">
        <v>1.4492753623188406E-3</v>
      </c>
    </row>
    <row r="10637" spans="10:20" x14ac:dyDescent="0.35">
      <c r="J10637">
        <v>2012</v>
      </c>
      <c r="K10637" t="s">
        <v>2414</v>
      </c>
      <c r="L10637" t="s">
        <v>2415</v>
      </c>
      <c r="M10637" t="s">
        <v>16390</v>
      </c>
      <c r="O10637" t="s">
        <v>16286</v>
      </c>
      <c r="P10637" t="s">
        <v>2601</v>
      </c>
      <c r="Q10637">
        <v>156</v>
      </c>
      <c r="R10637">
        <v>2.64</v>
      </c>
      <c r="S10637">
        <v>2.96</v>
      </c>
      <c r="T10637">
        <v>1.3717421124828531E-3</v>
      </c>
    </row>
    <row r="10638" spans="10:20" x14ac:dyDescent="0.35">
      <c r="J10638">
        <v>2012</v>
      </c>
      <c r="K10638" t="s">
        <v>2414</v>
      </c>
      <c r="L10638" t="s">
        <v>2415</v>
      </c>
      <c r="M10638" t="s">
        <v>16390</v>
      </c>
      <c r="O10638" t="s">
        <v>16289</v>
      </c>
      <c r="P10638" t="s">
        <v>2602</v>
      </c>
      <c r="Q10638">
        <v>120</v>
      </c>
      <c r="R10638">
        <v>2.3066666666666666</v>
      </c>
      <c r="S10638">
        <v>2.9466666666666668</v>
      </c>
      <c r="T10638">
        <v>1.7825311942959001E-3</v>
      </c>
    </row>
    <row r="10639" spans="10:20" x14ac:dyDescent="0.35">
      <c r="J10639">
        <v>2012</v>
      </c>
      <c r="K10639" t="s">
        <v>2414</v>
      </c>
      <c r="L10639" t="s">
        <v>2415</v>
      </c>
      <c r="M10639" t="s">
        <v>16390</v>
      </c>
      <c r="O10639" t="s">
        <v>16292</v>
      </c>
      <c r="P10639" t="s">
        <v>2603</v>
      </c>
      <c r="Q10639">
        <v>132</v>
      </c>
      <c r="R10639">
        <v>2.5</v>
      </c>
      <c r="S10639">
        <v>2.94</v>
      </c>
      <c r="T10639">
        <v>1.2706480304955528E-3</v>
      </c>
    </row>
    <row r="10640" spans="10:20" x14ac:dyDescent="0.35">
      <c r="J10640">
        <v>2012</v>
      </c>
      <c r="K10640" t="s">
        <v>2414</v>
      </c>
      <c r="L10640" t="s">
        <v>2415</v>
      </c>
      <c r="M10640" t="s">
        <v>16390</v>
      </c>
      <c r="O10640" t="s">
        <v>16295</v>
      </c>
      <c r="P10640" t="s">
        <v>2604</v>
      </c>
      <c r="Q10640">
        <v>180</v>
      </c>
      <c r="R10640">
        <v>2.4066666666666667</v>
      </c>
      <c r="S10640">
        <v>2.88</v>
      </c>
      <c r="T10640">
        <v>1.4727540500736377E-3</v>
      </c>
    </row>
    <row r="10641" spans="10:20" x14ac:dyDescent="0.35">
      <c r="J10641">
        <v>2012</v>
      </c>
      <c r="K10641" t="s">
        <v>2414</v>
      </c>
      <c r="L10641" t="s">
        <v>2415</v>
      </c>
      <c r="M10641" t="s">
        <v>16390</v>
      </c>
      <c r="O10641" t="s">
        <v>16298</v>
      </c>
      <c r="P10641" t="s">
        <v>2605</v>
      </c>
      <c r="Q10641">
        <v>144</v>
      </c>
      <c r="R10641">
        <v>2.3066666666666666</v>
      </c>
      <c r="S10641">
        <v>2.8733333333333335</v>
      </c>
      <c r="T10641">
        <v>1.0235414534288639E-3</v>
      </c>
    </row>
    <row r="10642" spans="10:20" x14ac:dyDescent="0.35">
      <c r="J10642">
        <v>2012</v>
      </c>
      <c r="K10642" t="s">
        <v>2414</v>
      </c>
      <c r="L10642" t="s">
        <v>2415</v>
      </c>
      <c r="M10642" t="s">
        <v>16390</v>
      </c>
      <c r="O10642" t="s">
        <v>16301</v>
      </c>
      <c r="P10642" t="s">
        <v>2606</v>
      </c>
      <c r="Q10642">
        <v>120</v>
      </c>
      <c r="R10642">
        <v>2.4866666666666668</v>
      </c>
      <c r="S10642">
        <v>2.98</v>
      </c>
      <c r="T10642">
        <v>1.1123470522803114E-3</v>
      </c>
    </row>
    <row r="10643" spans="10:20" x14ac:dyDescent="0.35">
      <c r="J10643">
        <v>2012</v>
      </c>
      <c r="K10643" t="s">
        <v>2414</v>
      </c>
      <c r="L10643" t="s">
        <v>2415</v>
      </c>
      <c r="M10643" t="s">
        <v>16390</v>
      </c>
      <c r="O10643" t="s">
        <v>16304</v>
      </c>
      <c r="P10643" t="s">
        <v>2607</v>
      </c>
      <c r="Q10643">
        <v>168</v>
      </c>
      <c r="R10643">
        <v>2.6733333333333333</v>
      </c>
      <c r="S10643">
        <v>2.92</v>
      </c>
      <c r="T10643">
        <v>1.6420361247947454E-3</v>
      </c>
    </row>
    <row r="10644" spans="10:20" x14ac:dyDescent="0.35">
      <c r="J10644">
        <v>2012</v>
      </c>
      <c r="K10644" t="s">
        <v>2414</v>
      </c>
      <c r="L10644" t="s">
        <v>2415</v>
      </c>
      <c r="M10644" t="s">
        <v>16390</v>
      </c>
      <c r="O10644" t="s">
        <v>16307</v>
      </c>
      <c r="P10644" t="s">
        <v>2608</v>
      </c>
      <c r="Q10644">
        <v>144</v>
      </c>
      <c r="R10644">
        <v>2.3733333333333335</v>
      </c>
      <c r="S10644">
        <v>2.8666666666666667</v>
      </c>
      <c r="T10644">
        <v>1.567398119122257E-3</v>
      </c>
    </row>
    <row r="10645" spans="10:20" x14ac:dyDescent="0.35">
      <c r="J10645">
        <v>2012</v>
      </c>
      <c r="K10645" t="s">
        <v>2414</v>
      </c>
      <c r="L10645" t="s">
        <v>2415</v>
      </c>
      <c r="M10645" t="s">
        <v>16390</v>
      </c>
      <c r="O10645" t="s">
        <v>16310</v>
      </c>
      <c r="P10645" t="s">
        <v>2609</v>
      </c>
      <c r="Q10645">
        <v>120</v>
      </c>
      <c r="R10645">
        <v>2.6333333333333333</v>
      </c>
      <c r="S10645">
        <v>2.8666666666666667</v>
      </c>
      <c r="T10645">
        <v>1.4104372355430183E-3</v>
      </c>
    </row>
    <row r="10646" spans="10:20" x14ac:dyDescent="0.35">
      <c r="J10646">
        <v>2012</v>
      </c>
      <c r="K10646" t="s">
        <v>2414</v>
      </c>
      <c r="L10646" t="s">
        <v>2415</v>
      </c>
      <c r="M10646" t="s">
        <v>16390</v>
      </c>
      <c r="O10646" t="s">
        <v>16313</v>
      </c>
      <c r="P10646" t="s">
        <v>2610</v>
      </c>
      <c r="Q10646">
        <v>144</v>
      </c>
      <c r="R10646">
        <v>2.5</v>
      </c>
      <c r="S10646">
        <v>2.9</v>
      </c>
      <c r="T10646">
        <v>1.0706638115631692E-3</v>
      </c>
    </row>
    <row r="10647" spans="10:20" x14ac:dyDescent="0.35">
      <c r="J10647">
        <v>2012</v>
      </c>
      <c r="K10647" t="s">
        <v>2414</v>
      </c>
      <c r="L10647" t="s">
        <v>2415</v>
      </c>
      <c r="M10647" t="s">
        <v>16390</v>
      </c>
      <c r="O10647" t="s">
        <v>16316</v>
      </c>
      <c r="P10647" t="s">
        <v>2611</v>
      </c>
      <c r="Q10647">
        <v>168</v>
      </c>
      <c r="R10647">
        <v>2.7933333333333334</v>
      </c>
      <c r="S10647">
        <v>3</v>
      </c>
      <c r="T10647">
        <v>1.6447368421052631E-3</v>
      </c>
    </row>
    <row r="10648" spans="10:20" x14ac:dyDescent="0.35">
      <c r="J10648">
        <v>2012</v>
      </c>
      <c r="K10648" t="s">
        <v>2414</v>
      </c>
      <c r="L10648" t="s">
        <v>2415</v>
      </c>
      <c r="M10648" t="s">
        <v>16390</v>
      </c>
      <c r="O10648" t="s">
        <v>16319</v>
      </c>
      <c r="P10648" t="s">
        <v>3807</v>
      </c>
      <c r="Q10648">
        <v>168</v>
      </c>
      <c r="R10648">
        <v>2.7733333333333334</v>
      </c>
      <c r="S10648">
        <v>2.9133333333333336</v>
      </c>
      <c r="T10648">
        <v>1.8115942028985507E-3</v>
      </c>
    </row>
    <row r="10649" spans="10:20" x14ac:dyDescent="0.35">
      <c r="J10649">
        <v>2012</v>
      </c>
      <c r="K10649" t="s">
        <v>2414</v>
      </c>
      <c r="L10649" t="s">
        <v>2510</v>
      </c>
      <c r="M10649" t="s">
        <v>16392</v>
      </c>
      <c r="O10649" t="s">
        <v>16322</v>
      </c>
      <c r="P10649" t="s">
        <v>2613</v>
      </c>
      <c r="Q10649">
        <v>1368</v>
      </c>
      <c r="R10649">
        <v>0.73</v>
      </c>
      <c r="S10649">
        <v>0.99</v>
      </c>
      <c r="T10649">
        <v>1.2121212121212121E-3</v>
      </c>
    </row>
    <row r="10650" spans="10:20" x14ac:dyDescent="0.35">
      <c r="J10650">
        <v>2012</v>
      </c>
      <c r="K10650" t="s">
        <v>2414</v>
      </c>
      <c r="L10650" t="s">
        <v>2510</v>
      </c>
      <c r="M10650" t="s">
        <v>16392</v>
      </c>
      <c r="O10650" t="s">
        <v>16325</v>
      </c>
      <c r="P10650" t="s">
        <v>2614</v>
      </c>
      <c r="Q10650">
        <v>2184</v>
      </c>
      <c r="R10650">
        <v>0.7</v>
      </c>
      <c r="S10650">
        <v>0.93</v>
      </c>
      <c r="T10650">
        <v>1.1682242990654205E-3</v>
      </c>
    </row>
    <row r="10651" spans="10:20" x14ac:dyDescent="0.35">
      <c r="J10651">
        <v>2012</v>
      </c>
      <c r="K10651" t="s">
        <v>2414</v>
      </c>
      <c r="L10651" t="s">
        <v>2510</v>
      </c>
      <c r="M10651" t="s">
        <v>16392</v>
      </c>
      <c r="O10651" t="s">
        <v>16328</v>
      </c>
      <c r="P10651" t="s">
        <v>2615</v>
      </c>
      <c r="Q10651">
        <v>1332</v>
      </c>
      <c r="R10651">
        <v>0.7</v>
      </c>
      <c r="S10651">
        <v>0.99</v>
      </c>
      <c r="T10651">
        <v>1.1494252873563218E-3</v>
      </c>
    </row>
    <row r="10652" spans="10:20" x14ac:dyDescent="0.35">
      <c r="J10652">
        <v>2012</v>
      </c>
      <c r="K10652" t="s">
        <v>2414</v>
      </c>
      <c r="L10652" t="s">
        <v>2510</v>
      </c>
      <c r="M10652" t="s">
        <v>16392</v>
      </c>
      <c r="O10652" t="s">
        <v>16331</v>
      </c>
      <c r="P10652" t="s">
        <v>2616</v>
      </c>
      <c r="Q10652">
        <v>2292</v>
      </c>
      <c r="R10652">
        <v>0.83</v>
      </c>
      <c r="S10652">
        <v>0.98</v>
      </c>
      <c r="T10652">
        <v>1.1123470522803114E-3</v>
      </c>
    </row>
    <row r="10653" spans="10:20" x14ac:dyDescent="0.35">
      <c r="J10653">
        <v>2012</v>
      </c>
      <c r="K10653" t="s">
        <v>2414</v>
      </c>
      <c r="L10653" t="s">
        <v>2510</v>
      </c>
      <c r="M10653" t="s">
        <v>16392</v>
      </c>
      <c r="O10653" t="s">
        <v>16334</v>
      </c>
      <c r="P10653" t="s">
        <v>2617</v>
      </c>
      <c r="Q10653">
        <v>2256</v>
      </c>
      <c r="R10653">
        <v>0.86</v>
      </c>
      <c r="S10653">
        <v>0.94</v>
      </c>
      <c r="T10653">
        <v>1.0384215991692627E-3</v>
      </c>
    </row>
    <row r="10654" spans="10:20" x14ac:dyDescent="0.35">
      <c r="J10654">
        <v>2012</v>
      </c>
      <c r="K10654" t="s">
        <v>2414</v>
      </c>
      <c r="L10654" t="s">
        <v>2510</v>
      </c>
      <c r="M10654" t="s">
        <v>16392</v>
      </c>
      <c r="O10654" t="s">
        <v>16337</v>
      </c>
      <c r="P10654" t="s">
        <v>2618</v>
      </c>
      <c r="Q10654">
        <v>1824</v>
      </c>
      <c r="R10654">
        <v>0.72</v>
      </c>
      <c r="S10654">
        <v>0.93</v>
      </c>
      <c r="T10654">
        <v>1.6233766233766235E-3</v>
      </c>
    </row>
    <row r="10655" spans="10:20" x14ac:dyDescent="0.35">
      <c r="J10655">
        <v>2012</v>
      </c>
      <c r="K10655" t="s">
        <v>2414</v>
      </c>
      <c r="L10655" t="s">
        <v>2510</v>
      </c>
      <c r="M10655" t="s">
        <v>16392</v>
      </c>
      <c r="O10655" t="s">
        <v>16199</v>
      </c>
      <c r="P10655" t="s">
        <v>2619</v>
      </c>
      <c r="Q10655">
        <v>2304</v>
      </c>
      <c r="R10655">
        <v>0.77</v>
      </c>
      <c r="S10655">
        <v>1</v>
      </c>
      <c r="T10655">
        <v>1.3831258644536654E-3</v>
      </c>
    </row>
    <row r="10656" spans="10:20" x14ac:dyDescent="0.35">
      <c r="J10656">
        <v>2012</v>
      </c>
      <c r="K10656" t="s">
        <v>2414</v>
      </c>
      <c r="L10656" t="s">
        <v>2510</v>
      </c>
      <c r="M10656" t="s">
        <v>16392</v>
      </c>
      <c r="O10656" t="s">
        <v>16202</v>
      </c>
      <c r="P10656" t="s">
        <v>2620</v>
      </c>
      <c r="Q10656">
        <v>1776</v>
      </c>
      <c r="R10656">
        <v>0.72</v>
      </c>
      <c r="S10656">
        <v>1</v>
      </c>
      <c r="T10656">
        <v>1.2453300124533001E-3</v>
      </c>
    </row>
    <row r="10657" spans="10:20" x14ac:dyDescent="0.35">
      <c r="J10657">
        <v>2012</v>
      </c>
      <c r="K10657" t="s">
        <v>2414</v>
      </c>
      <c r="L10657" t="s">
        <v>2510</v>
      </c>
      <c r="M10657" t="s">
        <v>16392</v>
      </c>
      <c r="O10657" t="s">
        <v>16205</v>
      </c>
      <c r="P10657" t="s">
        <v>2621</v>
      </c>
      <c r="Q10657">
        <v>2076</v>
      </c>
      <c r="R10657">
        <v>0.81</v>
      </c>
      <c r="S10657">
        <v>0.92</v>
      </c>
      <c r="T10657">
        <v>1.4245014245014246E-3</v>
      </c>
    </row>
    <row r="10658" spans="10:20" x14ac:dyDescent="0.35">
      <c r="J10658">
        <v>2012</v>
      </c>
      <c r="K10658" t="s">
        <v>2414</v>
      </c>
      <c r="L10658" t="s">
        <v>2510</v>
      </c>
      <c r="M10658" t="s">
        <v>16392</v>
      </c>
      <c r="O10658" t="s">
        <v>16208</v>
      </c>
      <c r="P10658" t="s">
        <v>2622</v>
      </c>
      <c r="Q10658">
        <v>2064</v>
      </c>
      <c r="R10658">
        <v>0.88</v>
      </c>
      <c r="S10658">
        <v>1</v>
      </c>
      <c r="T10658">
        <v>1.4347202295552368E-3</v>
      </c>
    </row>
    <row r="10659" spans="10:20" x14ac:dyDescent="0.35">
      <c r="J10659">
        <v>2012</v>
      </c>
      <c r="K10659" t="s">
        <v>2414</v>
      </c>
      <c r="L10659" t="s">
        <v>2510</v>
      </c>
      <c r="M10659" t="s">
        <v>16392</v>
      </c>
      <c r="O10659" t="s">
        <v>16211</v>
      </c>
      <c r="P10659" t="s">
        <v>2623</v>
      </c>
      <c r="Q10659">
        <v>1260</v>
      </c>
      <c r="R10659">
        <v>0.81</v>
      </c>
      <c r="S10659">
        <v>0.99</v>
      </c>
      <c r="T10659">
        <v>1.3280212483399733E-3</v>
      </c>
    </row>
    <row r="10660" spans="10:20" x14ac:dyDescent="0.35">
      <c r="J10660">
        <v>2012</v>
      </c>
      <c r="K10660" t="s">
        <v>2414</v>
      </c>
      <c r="L10660" t="s">
        <v>2510</v>
      </c>
      <c r="M10660" t="s">
        <v>16392</v>
      </c>
      <c r="O10660" t="s">
        <v>16214</v>
      </c>
      <c r="P10660" t="s">
        <v>2624</v>
      </c>
      <c r="Q10660">
        <v>1572</v>
      </c>
      <c r="R10660">
        <v>0.77</v>
      </c>
      <c r="S10660">
        <v>0.9</v>
      </c>
      <c r="T10660">
        <v>1.2674271229404308E-3</v>
      </c>
    </row>
    <row r="10661" spans="10:20" x14ac:dyDescent="0.35">
      <c r="J10661">
        <v>2012</v>
      </c>
      <c r="K10661" t="s">
        <v>2414</v>
      </c>
      <c r="L10661" t="s">
        <v>2510</v>
      </c>
      <c r="M10661" t="s">
        <v>16392</v>
      </c>
      <c r="O10661" t="s">
        <v>16217</v>
      </c>
      <c r="P10661" t="s">
        <v>2625</v>
      </c>
      <c r="Q10661">
        <v>1740</v>
      </c>
      <c r="R10661">
        <v>0.79</v>
      </c>
      <c r="S10661">
        <v>0.96</v>
      </c>
      <c r="T10661">
        <v>1.1507479861910242E-3</v>
      </c>
    </row>
    <row r="10662" spans="10:20" x14ac:dyDescent="0.35">
      <c r="J10662">
        <v>2012</v>
      </c>
      <c r="K10662" t="s">
        <v>2414</v>
      </c>
      <c r="L10662" t="s">
        <v>2510</v>
      </c>
      <c r="M10662" t="s">
        <v>16392</v>
      </c>
      <c r="O10662" t="s">
        <v>16220</v>
      </c>
      <c r="P10662" t="s">
        <v>2626</v>
      </c>
      <c r="Q10662">
        <v>2184</v>
      </c>
      <c r="R10662">
        <v>0.84</v>
      </c>
      <c r="S10662">
        <v>0.94</v>
      </c>
      <c r="T10662">
        <v>1.3351134846461949E-3</v>
      </c>
    </row>
    <row r="10663" spans="10:20" x14ac:dyDescent="0.35">
      <c r="J10663">
        <v>2012</v>
      </c>
      <c r="K10663" t="s">
        <v>2414</v>
      </c>
      <c r="L10663" t="s">
        <v>2510</v>
      </c>
      <c r="M10663" t="s">
        <v>16392</v>
      </c>
      <c r="O10663" t="s">
        <v>16223</v>
      </c>
      <c r="P10663" t="s">
        <v>2627</v>
      </c>
      <c r="Q10663">
        <v>2316</v>
      </c>
      <c r="R10663">
        <v>0.78</v>
      </c>
      <c r="S10663">
        <v>0.9</v>
      </c>
      <c r="T10663">
        <v>1.4306151645207439E-3</v>
      </c>
    </row>
    <row r="10664" spans="10:20" x14ac:dyDescent="0.35">
      <c r="J10664">
        <v>2012</v>
      </c>
      <c r="K10664" t="s">
        <v>2414</v>
      </c>
      <c r="L10664" t="s">
        <v>2510</v>
      </c>
      <c r="M10664" t="s">
        <v>16392</v>
      </c>
      <c r="O10664" t="s">
        <v>16226</v>
      </c>
      <c r="P10664" t="s">
        <v>2628</v>
      </c>
      <c r="Q10664">
        <v>1428</v>
      </c>
      <c r="R10664">
        <v>0.9</v>
      </c>
      <c r="S10664">
        <v>0.91</v>
      </c>
      <c r="T10664">
        <v>1.0952902519167579E-3</v>
      </c>
    </row>
    <row r="10665" spans="10:20" x14ac:dyDescent="0.35">
      <c r="J10665">
        <v>2012</v>
      </c>
      <c r="K10665" t="s">
        <v>2414</v>
      </c>
      <c r="L10665" t="s">
        <v>2510</v>
      </c>
      <c r="M10665" t="s">
        <v>16392</v>
      </c>
      <c r="O10665" t="s">
        <v>16229</v>
      </c>
      <c r="P10665" t="s">
        <v>2629</v>
      </c>
      <c r="Q10665">
        <v>1992</v>
      </c>
      <c r="R10665">
        <v>0.75</v>
      </c>
      <c r="S10665">
        <v>1</v>
      </c>
      <c r="T10665">
        <v>1.5649452269170579E-3</v>
      </c>
    </row>
    <row r="10666" spans="10:20" x14ac:dyDescent="0.35">
      <c r="J10666">
        <v>2012</v>
      </c>
      <c r="K10666" t="s">
        <v>2414</v>
      </c>
      <c r="L10666" t="s">
        <v>2510</v>
      </c>
      <c r="M10666" t="s">
        <v>16392</v>
      </c>
      <c r="O10666" t="s">
        <v>16232</v>
      </c>
      <c r="P10666" t="s">
        <v>2630</v>
      </c>
      <c r="Q10666">
        <v>1656</v>
      </c>
      <c r="R10666">
        <v>0.89</v>
      </c>
      <c r="S10666">
        <v>0.91</v>
      </c>
      <c r="T10666">
        <v>1.176470588235294E-3</v>
      </c>
    </row>
    <row r="10667" spans="10:20" x14ac:dyDescent="0.35">
      <c r="J10667">
        <v>2012</v>
      </c>
      <c r="K10667" t="s">
        <v>2414</v>
      </c>
      <c r="L10667" t="s">
        <v>2510</v>
      </c>
      <c r="M10667" t="s">
        <v>16392</v>
      </c>
      <c r="O10667" t="s">
        <v>16235</v>
      </c>
      <c r="P10667" t="s">
        <v>2631</v>
      </c>
      <c r="Q10667">
        <v>2232</v>
      </c>
      <c r="R10667">
        <v>0.83</v>
      </c>
      <c r="S10667">
        <v>0.92</v>
      </c>
      <c r="T10667">
        <v>1.6000000000000001E-3</v>
      </c>
    </row>
    <row r="10668" spans="10:20" x14ac:dyDescent="0.35">
      <c r="J10668">
        <v>2012</v>
      </c>
      <c r="K10668" t="s">
        <v>2414</v>
      </c>
      <c r="L10668" t="s">
        <v>2510</v>
      </c>
      <c r="M10668" t="s">
        <v>16392</v>
      </c>
      <c r="O10668" t="s">
        <v>16238</v>
      </c>
      <c r="P10668" t="s">
        <v>2632</v>
      </c>
      <c r="Q10668">
        <v>1524</v>
      </c>
      <c r="R10668">
        <v>0.75</v>
      </c>
      <c r="S10668">
        <v>1</v>
      </c>
      <c r="T10668">
        <v>1.5503875968992248E-3</v>
      </c>
    </row>
    <row r="10669" spans="10:20" x14ac:dyDescent="0.35">
      <c r="J10669">
        <v>2012</v>
      </c>
      <c r="K10669" t="s">
        <v>2414</v>
      </c>
      <c r="L10669" t="s">
        <v>2510</v>
      </c>
      <c r="M10669" t="s">
        <v>16392</v>
      </c>
      <c r="O10669" t="s">
        <v>16241</v>
      </c>
      <c r="P10669" t="s">
        <v>2633</v>
      </c>
      <c r="Q10669">
        <v>1380</v>
      </c>
      <c r="R10669">
        <v>0.73</v>
      </c>
      <c r="S10669">
        <v>0.97</v>
      </c>
      <c r="T10669">
        <v>1.5748031496062992E-3</v>
      </c>
    </row>
    <row r="10670" spans="10:20" x14ac:dyDescent="0.35">
      <c r="J10670">
        <v>2012</v>
      </c>
      <c r="K10670" t="s">
        <v>2414</v>
      </c>
      <c r="L10670" t="s">
        <v>2510</v>
      </c>
      <c r="M10670" t="s">
        <v>16392</v>
      </c>
      <c r="O10670" t="s">
        <v>16244</v>
      </c>
      <c r="P10670" t="s">
        <v>2634</v>
      </c>
      <c r="Q10670">
        <v>1956</v>
      </c>
      <c r="R10670">
        <v>0.78</v>
      </c>
      <c r="S10670">
        <v>0.9</v>
      </c>
      <c r="T10670">
        <v>1.6077170418006431E-3</v>
      </c>
    </row>
    <row r="10671" spans="10:20" x14ac:dyDescent="0.35">
      <c r="J10671">
        <v>2012</v>
      </c>
      <c r="K10671" t="s">
        <v>2414</v>
      </c>
      <c r="L10671" t="s">
        <v>2510</v>
      </c>
      <c r="M10671" t="s">
        <v>16392</v>
      </c>
      <c r="O10671" t="s">
        <v>16247</v>
      </c>
      <c r="P10671" t="s">
        <v>2635</v>
      </c>
      <c r="Q10671">
        <v>2388</v>
      </c>
      <c r="R10671">
        <v>0.73</v>
      </c>
      <c r="S10671">
        <v>0.92</v>
      </c>
      <c r="T10671">
        <v>1.3386880856760374E-3</v>
      </c>
    </row>
    <row r="10672" spans="10:20" x14ac:dyDescent="0.35">
      <c r="J10672">
        <v>2012</v>
      </c>
      <c r="K10672" t="s">
        <v>2414</v>
      </c>
      <c r="L10672" t="s">
        <v>2510</v>
      </c>
      <c r="M10672" t="s">
        <v>16392</v>
      </c>
      <c r="O10672" t="s">
        <v>16250</v>
      </c>
      <c r="P10672" t="s">
        <v>2636</v>
      </c>
      <c r="Q10672">
        <v>1344</v>
      </c>
      <c r="R10672">
        <v>0.76</v>
      </c>
      <c r="S10672">
        <v>0.99</v>
      </c>
      <c r="T10672">
        <v>1.4598540145985401E-3</v>
      </c>
    </row>
    <row r="10673" spans="10:20" x14ac:dyDescent="0.35">
      <c r="J10673">
        <v>2012</v>
      </c>
      <c r="K10673" t="s">
        <v>2414</v>
      </c>
      <c r="L10673" t="s">
        <v>2510</v>
      </c>
      <c r="M10673" t="s">
        <v>16392</v>
      </c>
      <c r="O10673" t="s">
        <v>16253</v>
      </c>
      <c r="P10673" t="s">
        <v>2637</v>
      </c>
      <c r="Q10673">
        <v>1404</v>
      </c>
      <c r="R10673">
        <v>0.81</v>
      </c>
      <c r="S10673">
        <v>0.92</v>
      </c>
      <c r="T10673">
        <v>1.3888888888888889E-3</v>
      </c>
    </row>
    <row r="10674" spans="10:20" x14ac:dyDescent="0.35">
      <c r="J10674">
        <v>2012</v>
      </c>
      <c r="K10674" t="s">
        <v>2414</v>
      </c>
      <c r="L10674" t="s">
        <v>2510</v>
      </c>
      <c r="M10674" t="s">
        <v>16392</v>
      </c>
      <c r="O10674" t="s">
        <v>16256</v>
      </c>
      <c r="P10674" t="s">
        <v>2638</v>
      </c>
      <c r="Q10674">
        <v>1920</v>
      </c>
      <c r="R10674">
        <v>0.72</v>
      </c>
      <c r="S10674">
        <v>0.93</v>
      </c>
      <c r="T10674">
        <v>1.0395010395010396E-3</v>
      </c>
    </row>
    <row r="10675" spans="10:20" x14ac:dyDescent="0.35">
      <c r="J10675">
        <v>2012</v>
      </c>
      <c r="K10675" t="s">
        <v>2414</v>
      </c>
      <c r="L10675" t="s">
        <v>2510</v>
      </c>
      <c r="M10675" t="s">
        <v>16392</v>
      </c>
      <c r="O10675" t="s">
        <v>16259</v>
      </c>
      <c r="P10675" t="s">
        <v>2639</v>
      </c>
      <c r="Q10675">
        <v>1680</v>
      </c>
      <c r="R10675">
        <v>0.79</v>
      </c>
      <c r="S10675">
        <v>0.92</v>
      </c>
      <c r="T10675">
        <v>1.6920473773265651E-3</v>
      </c>
    </row>
    <row r="10676" spans="10:20" x14ac:dyDescent="0.35">
      <c r="J10676">
        <v>2012</v>
      </c>
      <c r="K10676" t="s">
        <v>2414</v>
      </c>
      <c r="L10676" t="s">
        <v>2510</v>
      </c>
      <c r="M10676" t="s">
        <v>16392</v>
      </c>
      <c r="O10676" t="s">
        <v>16262</v>
      </c>
      <c r="P10676" t="s">
        <v>2640</v>
      </c>
      <c r="Q10676">
        <v>1428</v>
      </c>
      <c r="R10676">
        <v>0.77</v>
      </c>
      <c r="S10676">
        <v>0.9</v>
      </c>
      <c r="T10676">
        <v>1.8214936247723133E-3</v>
      </c>
    </row>
    <row r="10677" spans="10:20" x14ac:dyDescent="0.35">
      <c r="J10677">
        <v>2012</v>
      </c>
      <c r="K10677" t="s">
        <v>2414</v>
      </c>
      <c r="L10677" t="s">
        <v>2510</v>
      </c>
      <c r="M10677" t="s">
        <v>16392</v>
      </c>
      <c r="O10677" t="s">
        <v>16265</v>
      </c>
      <c r="P10677" t="s">
        <v>2641</v>
      </c>
      <c r="Q10677">
        <v>1212</v>
      </c>
      <c r="R10677">
        <v>0.81</v>
      </c>
      <c r="S10677">
        <v>0.91</v>
      </c>
      <c r="T10677">
        <v>1.1350737797956867E-3</v>
      </c>
    </row>
    <row r="10678" spans="10:20" x14ac:dyDescent="0.35">
      <c r="J10678">
        <v>2012</v>
      </c>
      <c r="K10678" t="s">
        <v>2414</v>
      </c>
      <c r="L10678" t="s">
        <v>2510</v>
      </c>
      <c r="M10678" t="s">
        <v>16392</v>
      </c>
      <c r="O10678" t="s">
        <v>16268</v>
      </c>
      <c r="P10678" t="s">
        <v>2642</v>
      </c>
      <c r="Q10678">
        <v>2052</v>
      </c>
      <c r="R10678">
        <v>0.85</v>
      </c>
      <c r="S10678">
        <v>1</v>
      </c>
      <c r="T10678">
        <v>1.7699115044247787E-3</v>
      </c>
    </row>
    <row r="10679" spans="10:20" x14ac:dyDescent="0.35">
      <c r="J10679">
        <v>2012</v>
      </c>
      <c r="K10679" t="s">
        <v>2414</v>
      </c>
      <c r="L10679" t="s">
        <v>2510</v>
      </c>
      <c r="M10679" t="s">
        <v>16392</v>
      </c>
      <c r="O10679" t="s">
        <v>16271</v>
      </c>
      <c r="P10679" t="s">
        <v>2643</v>
      </c>
      <c r="Q10679">
        <v>2376</v>
      </c>
      <c r="R10679">
        <v>0.89</v>
      </c>
      <c r="S10679">
        <v>0.95</v>
      </c>
      <c r="T10679">
        <v>1.0989010989010989E-3</v>
      </c>
    </row>
    <row r="10680" spans="10:20" x14ac:dyDescent="0.35">
      <c r="J10680">
        <v>2012</v>
      </c>
      <c r="K10680" t="s">
        <v>2414</v>
      </c>
      <c r="L10680" t="s">
        <v>2510</v>
      </c>
      <c r="M10680" t="s">
        <v>16392</v>
      </c>
      <c r="O10680" t="s">
        <v>16274</v>
      </c>
      <c r="P10680" t="s">
        <v>2644</v>
      </c>
      <c r="Q10680">
        <v>2196</v>
      </c>
      <c r="R10680">
        <v>0.86</v>
      </c>
      <c r="S10680">
        <v>0.91</v>
      </c>
      <c r="T10680">
        <v>1.0593220338983051E-3</v>
      </c>
    </row>
    <row r="10681" spans="10:20" x14ac:dyDescent="0.35">
      <c r="J10681">
        <v>2012</v>
      </c>
      <c r="K10681" t="s">
        <v>2414</v>
      </c>
      <c r="L10681" t="s">
        <v>2510</v>
      </c>
      <c r="M10681" t="s">
        <v>16392</v>
      </c>
      <c r="O10681" t="s">
        <v>16277</v>
      </c>
      <c r="P10681" t="s">
        <v>2645</v>
      </c>
      <c r="Q10681">
        <v>1620</v>
      </c>
      <c r="R10681">
        <v>0.72</v>
      </c>
      <c r="S10681">
        <v>0.97</v>
      </c>
      <c r="T10681">
        <v>1.364256480218281E-3</v>
      </c>
    </row>
    <row r="10682" spans="10:20" x14ac:dyDescent="0.35">
      <c r="J10682">
        <v>2012</v>
      </c>
      <c r="K10682" t="s">
        <v>2414</v>
      </c>
      <c r="L10682" t="s">
        <v>2510</v>
      </c>
      <c r="M10682" t="s">
        <v>16392</v>
      </c>
      <c r="O10682" t="s">
        <v>16280</v>
      </c>
      <c r="P10682" t="s">
        <v>2646</v>
      </c>
      <c r="Q10682">
        <v>1368</v>
      </c>
      <c r="R10682">
        <v>0.87</v>
      </c>
      <c r="S10682">
        <v>0.99</v>
      </c>
      <c r="T10682">
        <v>1.0395010395010396E-3</v>
      </c>
    </row>
    <row r="10683" spans="10:20" x14ac:dyDescent="0.35">
      <c r="J10683">
        <v>2012</v>
      </c>
      <c r="K10683" t="s">
        <v>2414</v>
      </c>
      <c r="L10683" t="s">
        <v>2510</v>
      </c>
      <c r="M10683" t="s">
        <v>16392</v>
      </c>
      <c r="O10683" t="s">
        <v>16283</v>
      </c>
      <c r="P10683" t="s">
        <v>3808</v>
      </c>
      <c r="Q10683">
        <v>1728</v>
      </c>
      <c r="R10683">
        <v>0.86</v>
      </c>
      <c r="S10683">
        <v>1</v>
      </c>
      <c r="T10683">
        <v>1.6835016835016834E-3</v>
      </c>
    </row>
    <row r="10684" spans="10:20" x14ac:dyDescent="0.35">
      <c r="J10684">
        <v>2012</v>
      </c>
      <c r="K10684" t="s">
        <v>2414</v>
      </c>
      <c r="L10684" t="s">
        <v>2510</v>
      </c>
      <c r="M10684" t="s">
        <v>16392</v>
      </c>
      <c r="O10684" t="s">
        <v>16286</v>
      </c>
      <c r="P10684" t="s">
        <v>3809</v>
      </c>
      <c r="Q10684">
        <v>1752</v>
      </c>
      <c r="R10684">
        <v>0.82</v>
      </c>
      <c r="S10684">
        <v>0.91</v>
      </c>
      <c r="T10684">
        <v>1.6920473773265651E-3</v>
      </c>
    </row>
    <row r="10685" spans="10:20" x14ac:dyDescent="0.35">
      <c r="J10685">
        <v>2012</v>
      </c>
      <c r="K10685" t="s">
        <v>2414</v>
      </c>
      <c r="L10685" t="s">
        <v>2510</v>
      </c>
      <c r="M10685" t="s">
        <v>16392</v>
      </c>
      <c r="O10685" t="s">
        <v>16289</v>
      </c>
      <c r="P10685" t="s">
        <v>2647</v>
      </c>
      <c r="Q10685">
        <v>1824</v>
      </c>
      <c r="R10685">
        <v>0.81</v>
      </c>
      <c r="S10685">
        <v>0.94</v>
      </c>
      <c r="T10685">
        <v>1.0905125408942203E-3</v>
      </c>
    </row>
    <row r="10686" spans="10:20" x14ac:dyDescent="0.35">
      <c r="J10686">
        <v>2012</v>
      </c>
      <c r="K10686" t="s">
        <v>2414</v>
      </c>
      <c r="L10686" t="s">
        <v>2510</v>
      </c>
      <c r="M10686" t="s">
        <v>16392</v>
      </c>
      <c r="O10686" t="s">
        <v>16292</v>
      </c>
      <c r="P10686" t="s">
        <v>2648</v>
      </c>
      <c r="Q10686">
        <v>1788</v>
      </c>
      <c r="R10686">
        <v>0.73</v>
      </c>
      <c r="S10686">
        <v>0.93</v>
      </c>
      <c r="T10686">
        <v>1.1918951132300357E-3</v>
      </c>
    </row>
    <row r="10687" spans="10:20" x14ac:dyDescent="0.35">
      <c r="J10687">
        <v>2012</v>
      </c>
      <c r="K10687" t="s">
        <v>2414</v>
      </c>
      <c r="L10687" t="s">
        <v>2510</v>
      </c>
      <c r="M10687" t="s">
        <v>16392</v>
      </c>
      <c r="O10687" t="s">
        <v>16295</v>
      </c>
      <c r="P10687" t="s">
        <v>3810</v>
      </c>
      <c r="Q10687">
        <v>2016</v>
      </c>
      <c r="R10687">
        <v>0.87</v>
      </c>
      <c r="S10687">
        <v>0.96</v>
      </c>
      <c r="T10687">
        <v>1.2578616352201257E-3</v>
      </c>
    </row>
    <row r="10688" spans="10:20" x14ac:dyDescent="0.35">
      <c r="J10688">
        <v>2012</v>
      </c>
      <c r="K10688" t="s">
        <v>2414</v>
      </c>
      <c r="L10688" t="s">
        <v>2415</v>
      </c>
      <c r="M10688" t="s">
        <v>16394</v>
      </c>
      <c r="O10688" t="s">
        <v>16298</v>
      </c>
      <c r="P10688" t="s">
        <v>2650</v>
      </c>
      <c r="Q10688">
        <v>132</v>
      </c>
      <c r="R10688">
        <v>2.5333333333333332</v>
      </c>
      <c r="S10688">
        <v>2.9333333333333331</v>
      </c>
      <c r="T10688">
        <v>1.5822784810126582E-3</v>
      </c>
    </row>
    <row r="10689" spans="10:20" x14ac:dyDescent="0.35">
      <c r="J10689">
        <v>2012</v>
      </c>
      <c r="K10689" t="s">
        <v>2414</v>
      </c>
      <c r="L10689" t="s">
        <v>2476</v>
      </c>
      <c r="M10689" t="s">
        <v>16396</v>
      </c>
      <c r="O10689" t="s">
        <v>16301</v>
      </c>
      <c r="P10689" t="s">
        <v>2652</v>
      </c>
      <c r="Q10689">
        <v>576</v>
      </c>
      <c r="R10689">
        <v>2.5299999999999998</v>
      </c>
      <c r="S10689">
        <v>3.34</v>
      </c>
      <c r="T10689">
        <v>1.1001100110011001E-3</v>
      </c>
    </row>
    <row r="10690" spans="10:20" x14ac:dyDescent="0.35">
      <c r="J10690">
        <v>2012</v>
      </c>
      <c r="K10690" t="s">
        <v>2414</v>
      </c>
      <c r="L10690" t="s">
        <v>2476</v>
      </c>
      <c r="M10690" t="s">
        <v>16396</v>
      </c>
      <c r="O10690" t="s">
        <v>16304</v>
      </c>
      <c r="P10690" t="s">
        <v>2653</v>
      </c>
      <c r="Q10690">
        <v>168</v>
      </c>
      <c r="R10690">
        <v>2.5299999999999998</v>
      </c>
      <c r="S10690">
        <v>3.34</v>
      </c>
      <c r="T10690">
        <v>1.4619883040935672E-3</v>
      </c>
    </row>
    <row r="10691" spans="10:20" x14ac:dyDescent="0.35">
      <c r="J10691">
        <v>2012</v>
      </c>
      <c r="K10691" t="s">
        <v>2414</v>
      </c>
      <c r="L10691" t="s">
        <v>2476</v>
      </c>
      <c r="M10691" t="s">
        <v>16396</v>
      </c>
      <c r="O10691" t="s">
        <v>16307</v>
      </c>
      <c r="P10691" t="s">
        <v>2654</v>
      </c>
      <c r="Q10691">
        <v>504</v>
      </c>
      <c r="R10691">
        <v>2.8</v>
      </c>
      <c r="S10691">
        <v>3.14</v>
      </c>
      <c r="T10691">
        <v>1.567398119122257E-3</v>
      </c>
    </row>
    <row r="10692" spans="10:20" x14ac:dyDescent="0.35">
      <c r="J10692">
        <v>2012</v>
      </c>
      <c r="K10692" t="s">
        <v>2414</v>
      </c>
      <c r="L10692" t="s">
        <v>2476</v>
      </c>
      <c r="M10692" t="s">
        <v>16396</v>
      </c>
      <c r="O10692" t="s">
        <v>16310</v>
      </c>
      <c r="P10692" t="s">
        <v>2655</v>
      </c>
      <c r="Q10692">
        <v>348</v>
      </c>
      <c r="R10692">
        <v>2.42</v>
      </c>
      <c r="S10692">
        <v>3.74</v>
      </c>
      <c r="T10692">
        <v>1.1834319526627219E-3</v>
      </c>
    </row>
    <row r="10693" spans="10:20" x14ac:dyDescent="0.35">
      <c r="J10693">
        <v>2012</v>
      </c>
      <c r="K10693" t="s">
        <v>2414</v>
      </c>
      <c r="L10693" t="s">
        <v>2476</v>
      </c>
      <c r="M10693" t="s">
        <v>16396</v>
      </c>
      <c r="O10693" t="s">
        <v>16313</v>
      </c>
      <c r="P10693" t="s">
        <v>2656</v>
      </c>
      <c r="Q10693">
        <v>372</v>
      </c>
      <c r="R10693">
        <v>2.17</v>
      </c>
      <c r="S10693">
        <v>3.76</v>
      </c>
      <c r="T10693">
        <v>1.7271157167530224E-3</v>
      </c>
    </row>
    <row r="10694" spans="10:20" x14ac:dyDescent="0.35">
      <c r="J10694">
        <v>2012</v>
      </c>
      <c r="K10694" t="s">
        <v>2414</v>
      </c>
      <c r="L10694" t="s">
        <v>2476</v>
      </c>
      <c r="M10694" t="s">
        <v>16396</v>
      </c>
      <c r="O10694" t="s">
        <v>16316</v>
      </c>
      <c r="P10694" t="s">
        <v>2657</v>
      </c>
      <c r="Q10694">
        <v>120</v>
      </c>
      <c r="R10694">
        <v>2</v>
      </c>
      <c r="S10694">
        <v>3.26</v>
      </c>
      <c r="T10694">
        <v>1.3568521031207597E-3</v>
      </c>
    </row>
    <row r="10695" spans="10:20" x14ac:dyDescent="0.35">
      <c r="J10695">
        <v>2012</v>
      </c>
      <c r="K10695" t="s">
        <v>2414</v>
      </c>
      <c r="L10695" t="s">
        <v>2476</v>
      </c>
      <c r="M10695" t="s">
        <v>16396</v>
      </c>
      <c r="O10695" t="s">
        <v>16319</v>
      </c>
      <c r="P10695" t="s">
        <v>2658</v>
      </c>
      <c r="Q10695">
        <v>480</v>
      </c>
      <c r="R10695">
        <v>2.11</v>
      </c>
      <c r="S10695">
        <v>3.66</v>
      </c>
      <c r="T10695">
        <v>1.697792869269949E-3</v>
      </c>
    </row>
    <row r="10696" spans="10:20" x14ac:dyDescent="0.35">
      <c r="J10696">
        <v>2012</v>
      </c>
      <c r="K10696" t="s">
        <v>2414</v>
      </c>
      <c r="L10696" t="s">
        <v>2476</v>
      </c>
      <c r="M10696" t="s">
        <v>16396</v>
      </c>
      <c r="O10696" t="s">
        <v>16322</v>
      </c>
      <c r="P10696" t="s">
        <v>2659</v>
      </c>
      <c r="Q10696">
        <v>216</v>
      </c>
      <c r="R10696">
        <v>2.41</v>
      </c>
      <c r="S10696">
        <v>3.48</v>
      </c>
      <c r="T10696">
        <v>1.0869565217391304E-3</v>
      </c>
    </row>
    <row r="10697" spans="10:20" x14ac:dyDescent="0.35">
      <c r="J10697">
        <v>2012</v>
      </c>
      <c r="K10697" t="s">
        <v>2414</v>
      </c>
      <c r="L10697" t="s">
        <v>2476</v>
      </c>
      <c r="M10697" t="s">
        <v>16396</v>
      </c>
      <c r="O10697" t="s">
        <v>16325</v>
      </c>
      <c r="P10697" t="s">
        <v>2660</v>
      </c>
      <c r="Q10697">
        <v>240</v>
      </c>
      <c r="R10697">
        <v>2.5499999999999998</v>
      </c>
      <c r="S10697">
        <v>3.27</v>
      </c>
      <c r="T10697">
        <v>1.2106537530266344E-3</v>
      </c>
    </row>
    <row r="10698" spans="10:20" x14ac:dyDescent="0.35">
      <c r="J10698">
        <v>2012</v>
      </c>
      <c r="K10698" t="s">
        <v>2414</v>
      </c>
      <c r="L10698" t="s">
        <v>2476</v>
      </c>
      <c r="M10698" t="s">
        <v>16396</v>
      </c>
      <c r="O10698" t="s">
        <v>16328</v>
      </c>
      <c r="P10698" t="s">
        <v>2661</v>
      </c>
      <c r="Q10698">
        <v>420</v>
      </c>
      <c r="R10698">
        <v>2.25</v>
      </c>
      <c r="S10698">
        <v>3.43</v>
      </c>
      <c r="T10698">
        <v>1.8281535648994515E-3</v>
      </c>
    </row>
    <row r="10699" spans="10:20" x14ac:dyDescent="0.35">
      <c r="J10699">
        <v>2012</v>
      </c>
      <c r="K10699" t="s">
        <v>2414</v>
      </c>
      <c r="L10699" t="s">
        <v>2476</v>
      </c>
      <c r="M10699" t="s">
        <v>16396</v>
      </c>
      <c r="O10699" t="s">
        <v>16331</v>
      </c>
      <c r="P10699" t="s">
        <v>2662</v>
      </c>
      <c r="Q10699">
        <v>540</v>
      </c>
      <c r="R10699">
        <v>2.2200000000000002</v>
      </c>
      <c r="S10699">
        <v>3.74</v>
      </c>
      <c r="T10699">
        <v>1.3003901170351106E-3</v>
      </c>
    </row>
    <row r="10700" spans="10:20" x14ac:dyDescent="0.35">
      <c r="J10700">
        <v>2012</v>
      </c>
      <c r="K10700" t="s">
        <v>2414</v>
      </c>
      <c r="L10700" t="s">
        <v>2476</v>
      </c>
      <c r="M10700" t="s">
        <v>16396</v>
      </c>
      <c r="O10700" t="s">
        <v>16334</v>
      </c>
      <c r="P10700" t="s">
        <v>2663</v>
      </c>
      <c r="Q10700">
        <v>228</v>
      </c>
      <c r="R10700">
        <v>2.78</v>
      </c>
      <c r="S10700">
        <v>3.04</v>
      </c>
      <c r="T10700">
        <v>1.736111111111111E-3</v>
      </c>
    </row>
    <row r="10701" spans="10:20" x14ac:dyDescent="0.35">
      <c r="J10701">
        <v>2012</v>
      </c>
      <c r="K10701" t="s">
        <v>2414</v>
      </c>
      <c r="L10701" t="s">
        <v>2476</v>
      </c>
      <c r="M10701" t="s">
        <v>16396</v>
      </c>
      <c r="O10701" t="s">
        <v>16337</v>
      </c>
      <c r="P10701" t="s">
        <v>2664</v>
      </c>
      <c r="Q10701">
        <v>264</v>
      </c>
      <c r="R10701">
        <v>2.65</v>
      </c>
      <c r="S10701">
        <v>3.47</v>
      </c>
      <c r="T10701">
        <v>1.026694045174538E-3</v>
      </c>
    </row>
    <row r="10702" spans="10:20" x14ac:dyDescent="0.35">
      <c r="J10702">
        <v>2012</v>
      </c>
      <c r="K10702" t="s">
        <v>2414</v>
      </c>
      <c r="L10702" t="s">
        <v>2476</v>
      </c>
      <c r="M10702" t="s">
        <v>16396</v>
      </c>
      <c r="O10702" t="s">
        <v>16199</v>
      </c>
      <c r="P10702" t="s">
        <v>2665</v>
      </c>
      <c r="Q10702">
        <v>552</v>
      </c>
      <c r="R10702">
        <v>2.1</v>
      </c>
      <c r="S10702">
        <v>3.68</v>
      </c>
      <c r="T10702">
        <v>1.4705882352941176E-3</v>
      </c>
    </row>
    <row r="10703" spans="10:20" x14ac:dyDescent="0.35">
      <c r="J10703">
        <v>2012</v>
      </c>
      <c r="K10703" t="s">
        <v>2414</v>
      </c>
      <c r="L10703" t="s">
        <v>2476</v>
      </c>
      <c r="M10703" t="s">
        <v>16396</v>
      </c>
      <c r="O10703" t="s">
        <v>16202</v>
      </c>
      <c r="P10703" t="s">
        <v>2666</v>
      </c>
      <c r="Q10703">
        <v>528</v>
      </c>
      <c r="R10703">
        <v>2.38</v>
      </c>
      <c r="S10703">
        <v>3.28</v>
      </c>
      <c r="T10703">
        <v>1.3422818791946308E-3</v>
      </c>
    </row>
    <row r="10704" spans="10:20" x14ac:dyDescent="0.35">
      <c r="J10704">
        <v>2012</v>
      </c>
      <c r="K10704" t="s">
        <v>2414</v>
      </c>
      <c r="L10704" t="s">
        <v>2476</v>
      </c>
      <c r="M10704" t="s">
        <v>16396</v>
      </c>
      <c r="O10704" t="s">
        <v>16205</v>
      </c>
      <c r="P10704" t="s">
        <v>2667</v>
      </c>
      <c r="Q10704">
        <v>312</v>
      </c>
      <c r="R10704">
        <v>2.2200000000000002</v>
      </c>
      <c r="S10704">
        <v>3.62</v>
      </c>
      <c r="T10704">
        <v>1.3947001394700139E-3</v>
      </c>
    </row>
    <row r="10705" spans="10:20" x14ac:dyDescent="0.35">
      <c r="J10705">
        <v>2012</v>
      </c>
      <c r="K10705" t="s">
        <v>2414</v>
      </c>
      <c r="L10705" t="s">
        <v>2476</v>
      </c>
      <c r="M10705" t="s">
        <v>16396</v>
      </c>
      <c r="O10705" t="s">
        <v>16208</v>
      </c>
      <c r="P10705" t="s">
        <v>2668</v>
      </c>
      <c r="Q10705">
        <v>540</v>
      </c>
      <c r="R10705">
        <v>2.2999999999999998</v>
      </c>
      <c r="S10705">
        <v>3.04</v>
      </c>
      <c r="T10705">
        <v>1.1560693641618498E-3</v>
      </c>
    </row>
    <row r="10706" spans="10:20" x14ac:dyDescent="0.35">
      <c r="J10706">
        <v>2012</v>
      </c>
      <c r="K10706" t="s">
        <v>2414</v>
      </c>
      <c r="L10706" t="s">
        <v>2476</v>
      </c>
      <c r="M10706" t="s">
        <v>16396</v>
      </c>
      <c r="O10706" t="s">
        <v>16211</v>
      </c>
      <c r="P10706" t="s">
        <v>2669</v>
      </c>
      <c r="Q10706">
        <v>216</v>
      </c>
      <c r="R10706">
        <v>2.1800000000000002</v>
      </c>
      <c r="S10706">
        <v>3.69</v>
      </c>
      <c r="T10706">
        <v>1.0638297872340426E-3</v>
      </c>
    </row>
    <row r="10707" spans="10:20" x14ac:dyDescent="0.35">
      <c r="J10707">
        <v>2012</v>
      </c>
      <c r="K10707" t="s">
        <v>2414</v>
      </c>
      <c r="L10707" t="s">
        <v>2476</v>
      </c>
      <c r="M10707" t="s">
        <v>16396</v>
      </c>
      <c r="O10707" t="s">
        <v>16214</v>
      </c>
      <c r="P10707" t="s">
        <v>2670</v>
      </c>
      <c r="Q10707">
        <v>420</v>
      </c>
      <c r="R10707">
        <v>2.77</v>
      </c>
      <c r="S10707">
        <v>3.28</v>
      </c>
      <c r="T10707">
        <v>1.3333333333333333E-3</v>
      </c>
    </row>
    <row r="10708" spans="10:20" x14ac:dyDescent="0.35">
      <c r="J10708">
        <v>2012</v>
      </c>
      <c r="K10708" t="s">
        <v>2414</v>
      </c>
      <c r="L10708" t="s">
        <v>2476</v>
      </c>
      <c r="M10708" t="s">
        <v>16396</v>
      </c>
      <c r="O10708" t="s">
        <v>16217</v>
      </c>
      <c r="P10708" t="s">
        <v>2671</v>
      </c>
      <c r="Q10708">
        <v>600</v>
      </c>
      <c r="R10708">
        <v>2.2400000000000002</v>
      </c>
      <c r="S10708">
        <v>3.03</v>
      </c>
      <c r="T10708">
        <v>1.3262599469496021E-3</v>
      </c>
    </row>
    <row r="10709" spans="10:20" x14ac:dyDescent="0.35">
      <c r="J10709">
        <v>2012</v>
      </c>
      <c r="K10709" t="s">
        <v>2414</v>
      </c>
      <c r="L10709" t="s">
        <v>2476</v>
      </c>
      <c r="M10709" t="s">
        <v>16396</v>
      </c>
      <c r="O10709" t="s">
        <v>16220</v>
      </c>
      <c r="P10709" t="s">
        <v>2672</v>
      </c>
      <c r="Q10709">
        <v>576</v>
      </c>
      <c r="R10709">
        <v>2.37</v>
      </c>
      <c r="S10709">
        <v>3.1</v>
      </c>
      <c r="T10709">
        <v>1.0416666666666667E-3</v>
      </c>
    </row>
    <row r="10710" spans="10:20" x14ac:dyDescent="0.35">
      <c r="J10710">
        <v>2012</v>
      </c>
      <c r="K10710" t="s">
        <v>2414</v>
      </c>
      <c r="L10710" t="s">
        <v>2476</v>
      </c>
      <c r="M10710" t="s">
        <v>16396</v>
      </c>
      <c r="O10710" t="s">
        <v>16223</v>
      </c>
      <c r="P10710" t="s">
        <v>2673</v>
      </c>
      <c r="Q10710">
        <v>516</v>
      </c>
      <c r="R10710">
        <v>2.31</v>
      </c>
      <c r="S10710">
        <v>3.11</v>
      </c>
      <c r="T10710">
        <v>1.0857763300760044E-3</v>
      </c>
    </row>
    <row r="10711" spans="10:20" x14ac:dyDescent="0.35">
      <c r="J10711">
        <v>2012</v>
      </c>
      <c r="K10711" t="s">
        <v>2414</v>
      </c>
      <c r="L10711" t="s">
        <v>2476</v>
      </c>
      <c r="M10711" t="s">
        <v>16396</v>
      </c>
      <c r="O10711" t="s">
        <v>16226</v>
      </c>
      <c r="P10711" t="s">
        <v>2674</v>
      </c>
      <c r="Q10711">
        <v>300</v>
      </c>
      <c r="R10711">
        <v>2.66</v>
      </c>
      <c r="S10711">
        <v>3.2</v>
      </c>
      <c r="T10711">
        <v>1.6722408026755853E-3</v>
      </c>
    </row>
    <row r="10712" spans="10:20" x14ac:dyDescent="0.35">
      <c r="J10712">
        <v>2012</v>
      </c>
      <c r="K10712" t="s">
        <v>2414</v>
      </c>
      <c r="L10712" t="s">
        <v>2476</v>
      </c>
      <c r="M10712" t="s">
        <v>16396</v>
      </c>
      <c r="O10712" t="s">
        <v>16229</v>
      </c>
      <c r="P10712" t="s">
        <v>2675</v>
      </c>
      <c r="Q10712">
        <v>300</v>
      </c>
      <c r="R10712">
        <v>2.23</v>
      </c>
      <c r="S10712">
        <v>3.12</v>
      </c>
      <c r="T10712">
        <v>1.483679525222552E-3</v>
      </c>
    </row>
    <row r="10713" spans="10:20" x14ac:dyDescent="0.35">
      <c r="J10713">
        <v>2012</v>
      </c>
      <c r="K10713" t="s">
        <v>2414</v>
      </c>
      <c r="L10713" t="s">
        <v>2476</v>
      </c>
      <c r="M10713" t="s">
        <v>16396</v>
      </c>
      <c r="O10713" t="s">
        <v>16232</v>
      </c>
      <c r="P10713" t="s">
        <v>2676</v>
      </c>
      <c r="Q10713">
        <v>420</v>
      </c>
      <c r="R10713">
        <v>2.21</v>
      </c>
      <c r="S10713">
        <v>3.58</v>
      </c>
      <c r="T10713">
        <v>1.4285714285714286E-3</v>
      </c>
    </row>
    <row r="10714" spans="10:20" x14ac:dyDescent="0.35">
      <c r="J10714">
        <v>2012</v>
      </c>
      <c r="K10714" t="s">
        <v>2414</v>
      </c>
      <c r="L10714" t="s">
        <v>2476</v>
      </c>
      <c r="M10714" t="s">
        <v>16396</v>
      </c>
      <c r="O10714" t="s">
        <v>16235</v>
      </c>
      <c r="P10714" t="s">
        <v>2677</v>
      </c>
      <c r="Q10714">
        <v>576</v>
      </c>
      <c r="R10714">
        <v>2.3199999999999998</v>
      </c>
      <c r="S10714">
        <v>3.58</v>
      </c>
      <c r="T10714">
        <v>1.1933174224343676E-3</v>
      </c>
    </row>
    <row r="10715" spans="10:20" x14ac:dyDescent="0.35">
      <c r="J10715">
        <v>2012</v>
      </c>
      <c r="K10715" t="s">
        <v>2414</v>
      </c>
      <c r="L10715" t="s">
        <v>2476</v>
      </c>
      <c r="M10715" t="s">
        <v>16396</v>
      </c>
      <c r="O10715" t="s">
        <v>16238</v>
      </c>
      <c r="P10715" t="s">
        <v>2678</v>
      </c>
      <c r="Q10715">
        <v>204</v>
      </c>
      <c r="R10715">
        <v>2.0699999999999998</v>
      </c>
      <c r="S10715">
        <v>3.68</v>
      </c>
      <c r="T10715">
        <v>1.6181229773462784E-3</v>
      </c>
    </row>
    <row r="10716" spans="10:20" x14ac:dyDescent="0.35">
      <c r="J10716">
        <v>2012</v>
      </c>
      <c r="K10716" t="s">
        <v>2414</v>
      </c>
      <c r="L10716" t="s">
        <v>2476</v>
      </c>
      <c r="M10716" t="s">
        <v>16396</v>
      </c>
      <c r="O10716" t="s">
        <v>16241</v>
      </c>
      <c r="P10716" t="s">
        <v>2679</v>
      </c>
      <c r="Q10716">
        <v>192</v>
      </c>
      <c r="R10716">
        <v>2.5299999999999998</v>
      </c>
      <c r="S10716">
        <v>3.51</v>
      </c>
      <c r="T10716">
        <v>1.440922190201729E-3</v>
      </c>
    </row>
    <row r="10717" spans="10:20" x14ac:dyDescent="0.35">
      <c r="J10717">
        <v>2012</v>
      </c>
      <c r="K10717" t="s">
        <v>2414</v>
      </c>
      <c r="L10717" t="s">
        <v>2476</v>
      </c>
      <c r="M10717" t="s">
        <v>16396</v>
      </c>
      <c r="O10717" t="s">
        <v>16244</v>
      </c>
      <c r="P10717" t="s">
        <v>2680</v>
      </c>
      <c r="Q10717">
        <v>516</v>
      </c>
      <c r="R10717">
        <v>2.58</v>
      </c>
      <c r="S10717">
        <v>3.18</v>
      </c>
      <c r="T10717">
        <v>1.0649627263045794E-3</v>
      </c>
    </row>
    <row r="10718" spans="10:20" x14ac:dyDescent="0.35">
      <c r="J10718">
        <v>2012</v>
      </c>
      <c r="K10718" t="s">
        <v>2414</v>
      </c>
      <c r="L10718" t="s">
        <v>2476</v>
      </c>
      <c r="M10718" t="s">
        <v>16396</v>
      </c>
      <c r="O10718" t="s">
        <v>16247</v>
      </c>
      <c r="P10718" t="s">
        <v>2681</v>
      </c>
      <c r="Q10718">
        <v>432</v>
      </c>
      <c r="R10718">
        <v>2.2400000000000002</v>
      </c>
      <c r="S10718">
        <v>3.23</v>
      </c>
      <c r="T10718">
        <v>1.3003901170351106E-3</v>
      </c>
    </row>
    <row r="10719" spans="10:20" x14ac:dyDescent="0.35">
      <c r="J10719">
        <v>2012</v>
      </c>
      <c r="K10719" t="s">
        <v>2414</v>
      </c>
      <c r="L10719" t="s">
        <v>2476</v>
      </c>
      <c r="M10719" t="s">
        <v>16396</v>
      </c>
      <c r="O10719" t="s">
        <v>16250</v>
      </c>
      <c r="P10719" t="s">
        <v>2682</v>
      </c>
      <c r="Q10719">
        <v>240</v>
      </c>
      <c r="R10719">
        <v>2.46</v>
      </c>
      <c r="S10719">
        <v>3.35</v>
      </c>
      <c r="T10719">
        <v>1.0729613733905579E-3</v>
      </c>
    </row>
    <row r="10720" spans="10:20" x14ac:dyDescent="0.35">
      <c r="J10720">
        <v>2012</v>
      </c>
      <c r="K10720" t="s">
        <v>2414</v>
      </c>
      <c r="L10720" t="s">
        <v>2476</v>
      </c>
      <c r="M10720" t="s">
        <v>16396</v>
      </c>
      <c r="O10720" t="s">
        <v>16253</v>
      </c>
      <c r="P10720" t="s">
        <v>2683</v>
      </c>
      <c r="Q10720">
        <v>384</v>
      </c>
      <c r="R10720">
        <v>2.68</v>
      </c>
      <c r="S10720">
        <v>3.23</v>
      </c>
      <c r="T10720">
        <v>1.5974440894568689E-3</v>
      </c>
    </row>
    <row r="10721" spans="10:20" x14ac:dyDescent="0.35">
      <c r="J10721">
        <v>2012</v>
      </c>
      <c r="K10721" t="s">
        <v>2414</v>
      </c>
      <c r="L10721" t="s">
        <v>2476</v>
      </c>
      <c r="M10721" t="s">
        <v>16396</v>
      </c>
      <c r="O10721" t="s">
        <v>16256</v>
      </c>
      <c r="P10721" t="s">
        <v>2684</v>
      </c>
      <c r="Q10721">
        <v>384</v>
      </c>
      <c r="R10721">
        <v>2.2200000000000002</v>
      </c>
      <c r="S10721">
        <v>3.16</v>
      </c>
      <c r="T10721">
        <v>1.6077170418006431E-3</v>
      </c>
    </row>
    <row r="10722" spans="10:20" x14ac:dyDescent="0.35">
      <c r="J10722">
        <v>2012</v>
      </c>
      <c r="K10722" t="s">
        <v>2414</v>
      </c>
      <c r="L10722" t="s">
        <v>2476</v>
      </c>
      <c r="M10722" t="s">
        <v>16396</v>
      </c>
      <c r="O10722" t="s">
        <v>16259</v>
      </c>
      <c r="P10722" t="s">
        <v>2685</v>
      </c>
      <c r="Q10722">
        <v>324</v>
      </c>
      <c r="R10722">
        <v>2.2799999999999998</v>
      </c>
      <c r="S10722">
        <v>3.59</v>
      </c>
      <c r="T10722">
        <v>1.1933174224343676E-3</v>
      </c>
    </row>
    <row r="10723" spans="10:20" x14ac:dyDescent="0.35">
      <c r="J10723">
        <v>2012</v>
      </c>
      <c r="K10723" t="s">
        <v>2414</v>
      </c>
      <c r="L10723" t="s">
        <v>2476</v>
      </c>
      <c r="M10723" t="s">
        <v>16396</v>
      </c>
      <c r="O10723" t="s">
        <v>16262</v>
      </c>
      <c r="P10723" t="s">
        <v>2686</v>
      </c>
      <c r="Q10723">
        <v>252</v>
      </c>
      <c r="R10723">
        <v>2.0499999999999998</v>
      </c>
      <c r="S10723">
        <v>3.24</v>
      </c>
      <c r="T10723">
        <v>1.2315270935960591E-3</v>
      </c>
    </row>
    <row r="10724" spans="10:20" x14ac:dyDescent="0.35">
      <c r="J10724">
        <v>2012</v>
      </c>
      <c r="K10724" t="s">
        <v>2414</v>
      </c>
      <c r="L10724" t="s">
        <v>2476</v>
      </c>
      <c r="M10724" t="s">
        <v>16396</v>
      </c>
      <c r="O10724" t="s">
        <v>16265</v>
      </c>
      <c r="P10724" t="s">
        <v>2687</v>
      </c>
      <c r="Q10724">
        <v>276</v>
      </c>
      <c r="R10724">
        <v>2.8</v>
      </c>
      <c r="S10724">
        <v>3.15</v>
      </c>
      <c r="T10724">
        <v>1.1273957158962795E-3</v>
      </c>
    </row>
    <row r="10725" spans="10:20" x14ac:dyDescent="0.35">
      <c r="J10725">
        <v>2012</v>
      </c>
      <c r="K10725" t="s">
        <v>2414</v>
      </c>
      <c r="L10725" t="s">
        <v>2476</v>
      </c>
      <c r="M10725" t="s">
        <v>16396</v>
      </c>
      <c r="O10725" t="s">
        <v>16268</v>
      </c>
      <c r="P10725" t="s">
        <v>2688</v>
      </c>
      <c r="Q10725">
        <v>156</v>
      </c>
      <c r="R10725">
        <v>2.1800000000000002</v>
      </c>
      <c r="S10725">
        <v>3.19</v>
      </c>
      <c r="T10725">
        <v>1.3175230566534915E-3</v>
      </c>
    </row>
    <row r="10726" spans="10:20" x14ac:dyDescent="0.35">
      <c r="J10726">
        <v>2012</v>
      </c>
      <c r="K10726" t="s">
        <v>2414</v>
      </c>
      <c r="L10726" t="s">
        <v>2415</v>
      </c>
      <c r="M10726" t="s">
        <v>16396</v>
      </c>
      <c r="O10726" t="s">
        <v>16271</v>
      </c>
      <c r="P10726" t="s">
        <v>3811</v>
      </c>
      <c r="Q10726">
        <v>156</v>
      </c>
      <c r="R10726">
        <v>2.3533333333333335</v>
      </c>
      <c r="S10726">
        <v>2.8733333333333335</v>
      </c>
      <c r="T10726">
        <v>1.2987012987012987E-3</v>
      </c>
    </row>
    <row r="10727" spans="10:20" x14ac:dyDescent="0.35">
      <c r="J10727">
        <v>2012</v>
      </c>
      <c r="K10727" t="s">
        <v>2414</v>
      </c>
      <c r="L10727" t="s">
        <v>2415</v>
      </c>
      <c r="M10727" t="s">
        <v>16396</v>
      </c>
      <c r="O10727" t="s">
        <v>16274</v>
      </c>
      <c r="P10727" t="s">
        <v>3812</v>
      </c>
      <c r="Q10727">
        <v>180</v>
      </c>
      <c r="R10727">
        <v>2.46</v>
      </c>
      <c r="S10727">
        <v>2.9733333333333332</v>
      </c>
      <c r="T10727">
        <v>1.3458950201884253E-3</v>
      </c>
    </row>
    <row r="10728" spans="10:20" x14ac:dyDescent="0.35">
      <c r="J10728">
        <v>2012</v>
      </c>
      <c r="K10728" t="s">
        <v>2414</v>
      </c>
      <c r="L10728" t="s">
        <v>2415</v>
      </c>
      <c r="M10728" t="s">
        <v>16396</v>
      </c>
      <c r="O10728" t="s">
        <v>16277</v>
      </c>
      <c r="P10728" t="s">
        <v>3813</v>
      </c>
      <c r="Q10728">
        <v>180</v>
      </c>
      <c r="R10728">
        <v>2.46</v>
      </c>
      <c r="S10728">
        <v>2.96</v>
      </c>
      <c r="T10728">
        <v>1.2376237623762376E-3</v>
      </c>
    </row>
    <row r="10729" spans="10:20" x14ac:dyDescent="0.35">
      <c r="J10729">
        <v>2012</v>
      </c>
      <c r="K10729" t="s">
        <v>2414</v>
      </c>
      <c r="L10729" t="s">
        <v>2415</v>
      </c>
      <c r="M10729" t="s">
        <v>16396</v>
      </c>
      <c r="O10729" t="s">
        <v>16280</v>
      </c>
      <c r="P10729" t="s">
        <v>3814</v>
      </c>
      <c r="Q10729">
        <v>120</v>
      </c>
      <c r="R10729">
        <v>2.5866666666666664</v>
      </c>
      <c r="S10729">
        <v>2.8933333333333335</v>
      </c>
      <c r="T10729">
        <v>1.488095238095238E-3</v>
      </c>
    </row>
    <row r="10730" spans="10:20" x14ac:dyDescent="0.35">
      <c r="J10730">
        <v>2012</v>
      </c>
      <c r="K10730" t="s">
        <v>2414</v>
      </c>
      <c r="L10730" t="s">
        <v>2415</v>
      </c>
      <c r="M10730" t="s">
        <v>16396</v>
      </c>
      <c r="O10730" t="s">
        <v>16283</v>
      </c>
      <c r="P10730" t="s">
        <v>3815</v>
      </c>
      <c r="Q10730">
        <v>156</v>
      </c>
      <c r="R10730">
        <v>2.3066666666666666</v>
      </c>
      <c r="S10730">
        <v>2.9933333333333332</v>
      </c>
      <c r="T10730">
        <v>1.4705882352941176E-3</v>
      </c>
    </row>
    <row r="10731" spans="10:20" x14ac:dyDescent="0.35">
      <c r="J10731">
        <v>2012</v>
      </c>
      <c r="K10731" t="s">
        <v>2414</v>
      </c>
      <c r="L10731" t="s">
        <v>2476</v>
      </c>
      <c r="M10731" t="s">
        <v>16396</v>
      </c>
      <c r="O10731" t="s">
        <v>16286</v>
      </c>
      <c r="P10731" t="s">
        <v>2689</v>
      </c>
      <c r="Q10731">
        <v>528</v>
      </c>
      <c r="R10731">
        <v>2.5299999999999998</v>
      </c>
      <c r="S10731">
        <v>3.51</v>
      </c>
      <c r="T10731">
        <v>1.5527950310559005E-3</v>
      </c>
    </row>
    <row r="10732" spans="10:20" x14ac:dyDescent="0.35">
      <c r="J10732">
        <v>2012</v>
      </c>
      <c r="K10732" t="s">
        <v>2414</v>
      </c>
      <c r="L10732" t="s">
        <v>2415</v>
      </c>
      <c r="M10732" t="s">
        <v>16398</v>
      </c>
      <c r="O10732" t="s">
        <v>16289</v>
      </c>
      <c r="P10732" t="s">
        <v>2691</v>
      </c>
      <c r="Q10732">
        <v>180</v>
      </c>
      <c r="R10732">
        <v>2.3666666666666667</v>
      </c>
      <c r="S10732">
        <v>2.8866666666666667</v>
      </c>
      <c r="T10732">
        <v>1.4970059880239522E-3</v>
      </c>
    </row>
    <row r="10733" spans="10:20" x14ac:dyDescent="0.35">
      <c r="J10733">
        <v>2012</v>
      </c>
      <c r="K10733" t="s">
        <v>2414</v>
      </c>
      <c r="L10733" t="s">
        <v>2415</v>
      </c>
      <c r="M10733" t="s">
        <v>16398</v>
      </c>
      <c r="O10733" t="s">
        <v>16292</v>
      </c>
      <c r="P10733" t="s">
        <v>2692</v>
      </c>
      <c r="Q10733">
        <v>168</v>
      </c>
      <c r="R10733">
        <v>2.56</v>
      </c>
      <c r="S10733">
        <v>2.9733333333333332</v>
      </c>
      <c r="T10733">
        <v>1.2642225031605564E-3</v>
      </c>
    </row>
    <row r="10734" spans="10:20" x14ac:dyDescent="0.35">
      <c r="J10734">
        <v>2012</v>
      </c>
      <c r="K10734" t="s">
        <v>2414</v>
      </c>
      <c r="L10734" t="s">
        <v>2415</v>
      </c>
      <c r="M10734" t="s">
        <v>16398</v>
      </c>
      <c r="O10734" t="s">
        <v>16295</v>
      </c>
      <c r="P10734" t="s">
        <v>2693</v>
      </c>
      <c r="Q10734">
        <v>144</v>
      </c>
      <c r="R10734">
        <v>2.34</v>
      </c>
      <c r="S10734">
        <v>2.9333333333333331</v>
      </c>
      <c r="T10734">
        <v>1.1198208286674132E-3</v>
      </c>
    </row>
    <row r="10735" spans="10:20" x14ac:dyDescent="0.35">
      <c r="J10735">
        <v>2012</v>
      </c>
      <c r="K10735" t="s">
        <v>2414</v>
      </c>
      <c r="L10735" t="s">
        <v>2415</v>
      </c>
      <c r="M10735" t="s">
        <v>16398</v>
      </c>
      <c r="O10735" t="s">
        <v>16298</v>
      </c>
      <c r="P10735" t="s">
        <v>2694</v>
      </c>
      <c r="Q10735">
        <v>168</v>
      </c>
      <c r="R10735">
        <v>2.4133333333333336</v>
      </c>
      <c r="S10735">
        <v>2.9533333333333331</v>
      </c>
      <c r="T10735">
        <v>1.1494252873563218E-3</v>
      </c>
    </row>
    <row r="10736" spans="10:20" x14ac:dyDescent="0.35">
      <c r="J10736">
        <v>2012</v>
      </c>
      <c r="K10736" t="s">
        <v>2414</v>
      </c>
      <c r="L10736" t="s">
        <v>2415</v>
      </c>
      <c r="M10736" t="s">
        <v>16398</v>
      </c>
      <c r="O10736" t="s">
        <v>16301</v>
      </c>
      <c r="P10736" t="s">
        <v>2695</v>
      </c>
      <c r="Q10736">
        <v>144</v>
      </c>
      <c r="R10736">
        <v>2.36</v>
      </c>
      <c r="S10736">
        <v>2.92</v>
      </c>
      <c r="T10736">
        <v>1.5313935681470138E-3</v>
      </c>
    </row>
    <row r="10737" spans="10:20" x14ac:dyDescent="0.35">
      <c r="J10737">
        <v>2012</v>
      </c>
      <c r="K10737" t="s">
        <v>2414</v>
      </c>
      <c r="L10737" t="s">
        <v>2415</v>
      </c>
      <c r="M10737" t="s">
        <v>16398</v>
      </c>
      <c r="O10737" t="s">
        <v>16304</v>
      </c>
      <c r="P10737" t="s">
        <v>2696</v>
      </c>
      <c r="Q10737">
        <v>144</v>
      </c>
      <c r="R10737">
        <v>2.6</v>
      </c>
      <c r="S10737">
        <v>2.9266666666666667</v>
      </c>
      <c r="T10737">
        <v>1.0706638115631692E-3</v>
      </c>
    </row>
    <row r="10738" spans="10:20" x14ac:dyDescent="0.35">
      <c r="J10738">
        <v>2012</v>
      </c>
      <c r="K10738" t="s">
        <v>2414</v>
      </c>
      <c r="L10738" t="s">
        <v>2415</v>
      </c>
      <c r="M10738" t="s">
        <v>16398</v>
      </c>
      <c r="O10738" t="s">
        <v>16307</v>
      </c>
      <c r="P10738" t="s">
        <v>2697</v>
      </c>
      <c r="Q10738">
        <v>120</v>
      </c>
      <c r="R10738">
        <v>2.3733333333333335</v>
      </c>
      <c r="S10738">
        <v>3</v>
      </c>
      <c r="T10738">
        <v>1.0341261633919339E-3</v>
      </c>
    </row>
    <row r="10739" spans="10:20" x14ac:dyDescent="0.35">
      <c r="J10739">
        <v>2012</v>
      </c>
      <c r="K10739" t="s">
        <v>2414</v>
      </c>
      <c r="L10739" t="s">
        <v>2415</v>
      </c>
      <c r="M10739" t="s">
        <v>16398</v>
      </c>
      <c r="O10739" t="s">
        <v>16310</v>
      </c>
      <c r="P10739" t="s">
        <v>2698</v>
      </c>
      <c r="Q10739">
        <v>168</v>
      </c>
      <c r="R10739">
        <v>2.2933333333333334</v>
      </c>
      <c r="S10739">
        <v>2.8933333333333335</v>
      </c>
      <c r="T10739">
        <v>1.3927576601671309E-3</v>
      </c>
    </row>
    <row r="10740" spans="10:20" x14ac:dyDescent="0.35">
      <c r="J10740">
        <v>2012</v>
      </c>
      <c r="K10740" t="s">
        <v>2414</v>
      </c>
      <c r="L10740" t="s">
        <v>2415</v>
      </c>
      <c r="M10740" t="s">
        <v>16398</v>
      </c>
      <c r="O10740" t="s">
        <v>16313</v>
      </c>
      <c r="P10740" t="s">
        <v>2699</v>
      </c>
      <c r="Q10740">
        <v>156</v>
      </c>
      <c r="R10740">
        <v>2.6466666666666665</v>
      </c>
      <c r="S10740">
        <v>2.8666666666666667</v>
      </c>
      <c r="T10740">
        <v>1.1013215859030838E-3</v>
      </c>
    </row>
    <row r="10741" spans="10:20" x14ac:dyDescent="0.35">
      <c r="J10741">
        <v>2012</v>
      </c>
      <c r="K10741" t="s">
        <v>2414</v>
      </c>
      <c r="L10741" t="s">
        <v>2415</v>
      </c>
      <c r="M10741" t="s">
        <v>16398</v>
      </c>
      <c r="O10741" t="s">
        <v>16316</v>
      </c>
      <c r="P10741" t="s">
        <v>2700</v>
      </c>
      <c r="Q10741">
        <v>156</v>
      </c>
      <c r="R10741">
        <v>2.5133333333333332</v>
      </c>
      <c r="S10741">
        <v>2.9866666666666668</v>
      </c>
      <c r="T10741">
        <v>1.2722646310432571E-3</v>
      </c>
    </row>
    <row r="10742" spans="10:20" x14ac:dyDescent="0.35">
      <c r="J10742">
        <v>2012</v>
      </c>
      <c r="K10742" t="s">
        <v>2414</v>
      </c>
      <c r="L10742" t="s">
        <v>2415</v>
      </c>
      <c r="M10742" t="s">
        <v>16398</v>
      </c>
      <c r="O10742" t="s">
        <v>16319</v>
      </c>
      <c r="P10742" t="s">
        <v>2701</v>
      </c>
      <c r="Q10742">
        <v>132</v>
      </c>
      <c r="R10742">
        <v>2.72</v>
      </c>
      <c r="S10742">
        <v>2.9866666666666668</v>
      </c>
      <c r="T10742">
        <v>1.1173184357541898E-3</v>
      </c>
    </row>
    <row r="10743" spans="10:20" x14ac:dyDescent="0.35">
      <c r="J10743">
        <v>2012</v>
      </c>
      <c r="K10743" t="s">
        <v>2414</v>
      </c>
      <c r="L10743" t="s">
        <v>2415</v>
      </c>
      <c r="M10743" t="s">
        <v>16398</v>
      </c>
      <c r="O10743" t="s">
        <v>16322</v>
      </c>
      <c r="P10743" t="s">
        <v>2702</v>
      </c>
      <c r="Q10743">
        <v>180</v>
      </c>
      <c r="R10743">
        <v>2.6933333333333334</v>
      </c>
      <c r="S10743">
        <v>2.9533333333333331</v>
      </c>
      <c r="T10743">
        <v>1.8315018315018315E-3</v>
      </c>
    </row>
    <row r="10744" spans="10:20" x14ac:dyDescent="0.35">
      <c r="J10744">
        <v>2012</v>
      </c>
      <c r="K10744" t="s">
        <v>2414</v>
      </c>
      <c r="L10744" t="s">
        <v>2415</v>
      </c>
      <c r="M10744" t="s">
        <v>16398</v>
      </c>
      <c r="O10744" t="s">
        <v>16325</v>
      </c>
      <c r="P10744" t="s">
        <v>2703</v>
      </c>
      <c r="Q10744">
        <v>156</v>
      </c>
      <c r="R10744">
        <v>2.3933333333333335</v>
      </c>
      <c r="S10744">
        <v>2.9866666666666668</v>
      </c>
      <c r="T10744">
        <v>1.6207455429497568E-3</v>
      </c>
    </row>
    <row r="10745" spans="10:20" x14ac:dyDescent="0.35">
      <c r="J10745">
        <v>2012</v>
      </c>
      <c r="K10745" t="s">
        <v>2414</v>
      </c>
      <c r="L10745" t="s">
        <v>2415</v>
      </c>
      <c r="M10745" t="s">
        <v>16398</v>
      </c>
      <c r="O10745" t="s">
        <v>16328</v>
      </c>
      <c r="P10745" t="s">
        <v>2704</v>
      </c>
      <c r="Q10745">
        <v>120</v>
      </c>
      <c r="R10745">
        <v>2.2999999999999998</v>
      </c>
      <c r="S10745">
        <v>2.96</v>
      </c>
      <c r="T10745">
        <v>1.0438413361169101E-3</v>
      </c>
    </row>
    <row r="10746" spans="10:20" x14ac:dyDescent="0.35">
      <c r="J10746">
        <v>2012</v>
      </c>
      <c r="K10746" t="s">
        <v>2414</v>
      </c>
      <c r="L10746" t="s">
        <v>2415</v>
      </c>
      <c r="M10746" t="s">
        <v>16398</v>
      </c>
      <c r="O10746" t="s">
        <v>16331</v>
      </c>
      <c r="P10746" t="s">
        <v>2705</v>
      </c>
      <c r="Q10746">
        <v>168</v>
      </c>
      <c r="R10746">
        <v>2.4666666666666668</v>
      </c>
      <c r="S10746">
        <v>2.9666666666666668</v>
      </c>
      <c r="T10746">
        <v>1.6694490818030051E-3</v>
      </c>
    </row>
    <row r="10747" spans="10:20" x14ac:dyDescent="0.35">
      <c r="J10747">
        <v>2012</v>
      </c>
      <c r="K10747" t="s">
        <v>2414</v>
      </c>
      <c r="L10747" t="s">
        <v>2415</v>
      </c>
      <c r="M10747" t="s">
        <v>16398</v>
      </c>
      <c r="O10747" t="s">
        <v>16334</v>
      </c>
      <c r="P10747" t="s">
        <v>2706</v>
      </c>
      <c r="Q10747">
        <v>180</v>
      </c>
      <c r="R10747">
        <v>2.2866666666666666</v>
      </c>
      <c r="S10747">
        <v>2.8866666666666667</v>
      </c>
      <c r="T10747">
        <v>1.4513788098693759E-3</v>
      </c>
    </row>
    <row r="10748" spans="10:20" x14ac:dyDescent="0.35">
      <c r="J10748">
        <v>2012</v>
      </c>
      <c r="K10748" t="s">
        <v>2414</v>
      </c>
      <c r="L10748" t="s">
        <v>2415</v>
      </c>
      <c r="M10748" t="s">
        <v>16398</v>
      </c>
      <c r="O10748" t="s">
        <v>16337</v>
      </c>
      <c r="P10748" t="s">
        <v>2707</v>
      </c>
      <c r="Q10748">
        <v>156</v>
      </c>
      <c r="R10748">
        <v>2.2666666666666666</v>
      </c>
      <c r="S10748">
        <v>2.9066666666666667</v>
      </c>
      <c r="T10748">
        <v>1.4903129657228018E-3</v>
      </c>
    </row>
    <row r="10749" spans="10:20" x14ac:dyDescent="0.35">
      <c r="J10749">
        <v>2012</v>
      </c>
      <c r="K10749" t="s">
        <v>2414</v>
      </c>
      <c r="L10749" t="s">
        <v>2415</v>
      </c>
      <c r="M10749" t="s">
        <v>16398</v>
      </c>
      <c r="O10749" t="s">
        <v>16199</v>
      </c>
      <c r="P10749" t="s">
        <v>2708</v>
      </c>
      <c r="Q10749">
        <v>144</v>
      </c>
      <c r="R10749">
        <v>2.42</v>
      </c>
      <c r="S10749">
        <v>2.8933333333333335</v>
      </c>
      <c r="T10749">
        <v>1.5337423312883436E-3</v>
      </c>
    </row>
    <row r="10750" spans="10:20" x14ac:dyDescent="0.35">
      <c r="J10750">
        <v>2012</v>
      </c>
      <c r="K10750" t="s">
        <v>2414</v>
      </c>
      <c r="L10750" t="s">
        <v>2415</v>
      </c>
      <c r="M10750" t="s">
        <v>16398</v>
      </c>
      <c r="O10750" t="s">
        <v>16202</v>
      </c>
      <c r="P10750" t="s">
        <v>2709</v>
      </c>
      <c r="Q10750">
        <v>132</v>
      </c>
      <c r="R10750">
        <v>2.56</v>
      </c>
      <c r="S10750">
        <v>2.8933333333333335</v>
      </c>
      <c r="T10750">
        <v>1.2804097311139564E-3</v>
      </c>
    </row>
    <row r="10751" spans="10:20" x14ac:dyDescent="0.35">
      <c r="J10751">
        <v>2012</v>
      </c>
      <c r="K10751" t="s">
        <v>2414</v>
      </c>
      <c r="L10751" t="s">
        <v>2415</v>
      </c>
      <c r="M10751" t="s">
        <v>16398</v>
      </c>
      <c r="O10751" t="s">
        <v>16205</v>
      </c>
      <c r="P10751" t="s">
        <v>2710</v>
      </c>
      <c r="Q10751">
        <v>120</v>
      </c>
      <c r="R10751">
        <v>2.5</v>
      </c>
      <c r="S10751">
        <v>2.9733333333333332</v>
      </c>
      <c r="T10751">
        <v>1.0341261633919339E-3</v>
      </c>
    </row>
    <row r="10752" spans="10:20" x14ac:dyDescent="0.35">
      <c r="J10752">
        <v>2012</v>
      </c>
      <c r="K10752" t="s">
        <v>2414</v>
      </c>
      <c r="L10752" t="s">
        <v>2415</v>
      </c>
      <c r="M10752" t="s">
        <v>16398</v>
      </c>
      <c r="O10752" t="s">
        <v>16208</v>
      </c>
      <c r="P10752" t="s">
        <v>2711</v>
      </c>
      <c r="Q10752">
        <v>180</v>
      </c>
      <c r="R10752">
        <v>2.3866666666666667</v>
      </c>
      <c r="S10752">
        <v>2.92</v>
      </c>
      <c r="T10752">
        <v>1.7985611510791368E-3</v>
      </c>
    </row>
    <row r="10753" spans="10:20" x14ac:dyDescent="0.35">
      <c r="J10753">
        <v>2012</v>
      </c>
      <c r="K10753" t="s">
        <v>2414</v>
      </c>
      <c r="L10753" t="s">
        <v>2415</v>
      </c>
      <c r="M10753" t="s">
        <v>16398</v>
      </c>
      <c r="O10753" t="s">
        <v>16211</v>
      </c>
      <c r="P10753" t="s">
        <v>2712</v>
      </c>
      <c r="Q10753">
        <v>132</v>
      </c>
      <c r="R10753">
        <v>2.76</v>
      </c>
      <c r="S10753">
        <v>2.8666666666666667</v>
      </c>
      <c r="T10753">
        <v>1.199040767386091E-3</v>
      </c>
    </row>
    <row r="10754" spans="10:20" x14ac:dyDescent="0.35">
      <c r="J10754">
        <v>2012</v>
      </c>
      <c r="K10754" t="s">
        <v>2414</v>
      </c>
      <c r="L10754" t="s">
        <v>2415</v>
      </c>
      <c r="M10754" t="s">
        <v>16398</v>
      </c>
      <c r="O10754" t="s">
        <v>16214</v>
      </c>
      <c r="P10754" t="s">
        <v>2713</v>
      </c>
      <c r="Q10754">
        <v>144</v>
      </c>
      <c r="R10754">
        <v>2.4266666666666667</v>
      </c>
      <c r="S10754">
        <v>2.94</v>
      </c>
      <c r="T10754">
        <v>1.2106537530266344E-3</v>
      </c>
    </row>
    <row r="10755" spans="10:20" x14ac:dyDescent="0.35">
      <c r="J10755">
        <v>2012</v>
      </c>
      <c r="K10755" t="s">
        <v>2414</v>
      </c>
      <c r="L10755" t="s">
        <v>2415</v>
      </c>
      <c r="M10755" t="s">
        <v>16398</v>
      </c>
      <c r="O10755" t="s">
        <v>16217</v>
      </c>
      <c r="P10755" t="s">
        <v>2714</v>
      </c>
      <c r="Q10755">
        <v>180</v>
      </c>
      <c r="R10755">
        <v>2.3666666666666667</v>
      </c>
      <c r="S10755">
        <v>2.96</v>
      </c>
      <c r="T10755">
        <v>1.0224948875255625E-3</v>
      </c>
    </row>
    <row r="10756" spans="10:20" x14ac:dyDescent="0.35">
      <c r="J10756">
        <v>2012</v>
      </c>
      <c r="K10756" t="s">
        <v>2414</v>
      </c>
      <c r="L10756" t="s">
        <v>2415</v>
      </c>
      <c r="M10756" t="s">
        <v>16468</v>
      </c>
      <c r="O10756" t="s">
        <v>16220</v>
      </c>
      <c r="P10756" t="s">
        <v>2715</v>
      </c>
      <c r="Q10756">
        <v>144</v>
      </c>
      <c r="R10756">
        <v>2.54</v>
      </c>
      <c r="S10756">
        <v>2.94</v>
      </c>
      <c r="T10756">
        <v>1.5600624024960999E-3</v>
      </c>
    </row>
    <row r="10757" spans="10:20" x14ac:dyDescent="0.35">
      <c r="J10757">
        <v>2012</v>
      </c>
      <c r="K10757" t="s">
        <v>2414</v>
      </c>
      <c r="L10757" t="s">
        <v>2415</v>
      </c>
      <c r="M10757" t="s">
        <v>16468</v>
      </c>
      <c r="O10757" t="s">
        <v>16223</v>
      </c>
      <c r="P10757" t="s">
        <v>2716</v>
      </c>
      <c r="Q10757">
        <v>132</v>
      </c>
      <c r="R10757">
        <v>2.6933333333333334</v>
      </c>
      <c r="S10757">
        <v>3</v>
      </c>
      <c r="T10757">
        <v>1.4903129657228018E-3</v>
      </c>
    </row>
    <row r="10758" spans="10:20" x14ac:dyDescent="0.35">
      <c r="J10758">
        <v>2012</v>
      </c>
      <c r="K10758" t="s">
        <v>2414</v>
      </c>
      <c r="L10758" t="s">
        <v>2415</v>
      </c>
      <c r="M10758" t="s">
        <v>16468</v>
      </c>
      <c r="O10758" t="s">
        <v>16226</v>
      </c>
      <c r="P10758" t="s">
        <v>2717</v>
      </c>
      <c r="Q10758">
        <v>168</v>
      </c>
      <c r="R10758">
        <v>2.5266666666666668</v>
      </c>
      <c r="S10758">
        <v>2.8733333333333335</v>
      </c>
      <c r="T10758">
        <v>1.6863406408094434E-3</v>
      </c>
    </row>
    <row r="10759" spans="10:20" x14ac:dyDescent="0.35">
      <c r="J10759">
        <v>2012</v>
      </c>
      <c r="K10759" t="s">
        <v>2414</v>
      </c>
      <c r="L10759" t="s">
        <v>2415</v>
      </c>
      <c r="M10759" t="s">
        <v>16398</v>
      </c>
      <c r="O10759" t="s">
        <v>16229</v>
      </c>
      <c r="P10759" t="s">
        <v>2718</v>
      </c>
      <c r="Q10759">
        <v>132</v>
      </c>
      <c r="R10759">
        <v>2.64</v>
      </c>
      <c r="S10759">
        <v>2.92</v>
      </c>
      <c r="T10759">
        <v>1.5384615384615385E-3</v>
      </c>
    </row>
    <row r="10760" spans="10:20" x14ac:dyDescent="0.35">
      <c r="J10760">
        <v>2012</v>
      </c>
      <c r="K10760" t="s">
        <v>2414</v>
      </c>
      <c r="L10760" t="s">
        <v>2415</v>
      </c>
      <c r="M10760" t="s">
        <v>16398</v>
      </c>
      <c r="O10760" t="s">
        <v>16232</v>
      </c>
      <c r="P10760" t="s">
        <v>2719</v>
      </c>
      <c r="Q10760">
        <v>168</v>
      </c>
      <c r="R10760">
        <v>2.8</v>
      </c>
      <c r="S10760">
        <v>2.98</v>
      </c>
      <c r="T10760">
        <v>1.5105740181268882E-3</v>
      </c>
    </row>
    <row r="10761" spans="10:20" x14ac:dyDescent="0.35">
      <c r="J10761">
        <v>2012</v>
      </c>
      <c r="K10761" t="s">
        <v>2414</v>
      </c>
      <c r="L10761" t="s">
        <v>2415</v>
      </c>
      <c r="M10761" t="s">
        <v>16398</v>
      </c>
      <c r="O10761" t="s">
        <v>16235</v>
      </c>
      <c r="P10761" t="s">
        <v>2720</v>
      </c>
      <c r="Q10761">
        <v>120</v>
      </c>
      <c r="R10761">
        <v>2.3533333333333335</v>
      </c>
      <c r="S10761">
        <v>2.98</v>
      </c>
      <c r="T10761">
        <v>1.2953367875647669E-3</v>
      </c>
    </row>
    <row r="10762" spans="10:20" x14ac:dyDescent="0.35">
      <c r="J10762">
        <v>2012</v>
      </c>
      <c r="K10762" t="s">
        <v>2414</v>
      </c>
      <c r="L10762" t="s">
        <v>2415</v>
      </c>
      <c r="M10762" t="s">
        <v>16398</v>
      </c>
      <c r="O10762" t="s">
        <v>16238</v>
      </c>
      <c r="P10762" t="s">
        <v>2721</v>
      </c>
      <c r="Q10762">
        <v>132</v>
      </c>
      <c r="R10762">
        <v>2.68</v>
      </c>
      <c r="S10762">
        <v>2.9266666666666667</v>
      </c>
      <c r="T10762">
        <v>1.4450867052023121E-3</v>
      </c>
    </row>
    <row r="10763" spans="10:20" x14ac:dyDescent="0.35">
      <c r="J10763">
        <v>2012</v>
      </c>
      <c r="K10763" t="s">
        <v>2414</v>
      </c>
      <c r="L10763" t="s">
        <v>2415</v>
      </c>
      <c r="M10763" t="s">
        <v>16398</v>
      </c>
      <c r="O10763" t="s">
        <v>16241</v>
      </c>
      <c r="P10763" t="s">
        <v>2722</v>
      </c>
      <c r="Q10763">
        <v>168</v>
      </c>
      <c r="R10763">
        <v>2.68</v>
      </c>
      <c r="S10763">
        <v>2.92</v>
      </c>
      <c r="T10763">
        <v>1.3037809647979139E-3</v>
      </c>
    </row>
    <row r="10764" spans="10:20" x14ac:dyDescent="0.35">
      <c r="J10764">
        <v>2012</v>
      </c>
      <c r="K10764" t="s">
        <v>2414</v>
      </c>
      <c r="L10764" t="s">
        <v>2415</v>
      </c>
      <c r="M10764" t="s">
        <v>16398</v>
      </c>
      <c r="O10764" t="s">
        <v>16244</v>
      </c>
      <c r="P10764" t="s">
        <v>2723</v>
      </c>
      <c r="Q10764">
        <v>180</v>
      </c>
      <c r="R10764">
        <v>2.42</v>
      </c>
      <c r="S10764">
        <v>3</v>
      </c>
      <c r="T10764">
        <v>1.6339869281045752E-3</v>
      </c>
    </row>
    <row r="10765" spans="10:20" x14ac:dyDescent="0.35">
      <c r="J10765">
        <v>2012</v>
      </c>
      <c r="K10765" t="s">
        <v>2414</v>
      </c>
      <c r="L10765" t="s">
        <v>2415</v>
      </c>
      <c r="M10765" t="s">
        <v>16398</v>
      </c>
      <c r="O10765" t="s">
        <v>16247</v>
      </c>
      <c r="P10765" t="s">
        <v>2724</v>
      </c>
      <c r="Q10765">
        <v>144</v>
      </c>
      <c r="R10765">
        <v>2.5333333333333332</v>
      </c>
      <c r="S10765">
        <v>2.8733333333333335</v>
      </c>
      <c r="T10765">
        <v>1.3192612137203166E-3</v>
      </c>
    </row>
    <row r="10766" spans="10:20" x14ac:dyDescent="0.35">
      <c r="J10766">
        <v>2012</v>
      </c>
      <c r="K10766" t="s">
        <v>2414</v>
      </c>
      <c r="L10766" t="s">
        <v>2415</v>
      </c>
      <c r="M10766" t="s">
        <v>16398</v>
      </c>
      <c r="O10766" t="s">
        <v>16250</v>
      </c>
      <c r="P10766" t="s">
        <v>2725</v>
      </c>
      <c r="Q10766">
        <v>156</v>
      </c>
      <c r="R10766">
        <v>2.7066666666666666</v>
      </c>
      <c r="S10766">
        <v>2.9333333333333331</v>
      </c>
      <c r="T10766">
        <v>1.0309278350515464E-3</v>
      </c>
    </row>
    <row r="10767" spans="10:20" x14ac:dyDescent="0.35">
      <c r="J10767">
        <v>2012</v>
      </c>
      <c r="K10767" t="s">
        <v>2414</v>
      </c>
      <c r="L10767" t="s">
        <v>2415</v>
      </c>
      <c r="M10767" t="s">
        <v>16398</v>
      </c>
      <c r="O10767" t="s">
        <v>16253</v>
      </c>
      <c r="P10767" t="s">
        <v>2726</v>
      </c>
      <c r="Q10767">
        <v>120</v>
      </c>
      <c r="R10767">
        <v>2.4</v>
      </c>
      <c r="S10767">
        <v>2.9333333333333331</v>
      </c>
      <c r="T10767">
        <v>1.4306151645207439E-3</v>
      </c>
    </row>
    <row r="10768" spans="10:20" x14ac:dyDescent="0.35">
      <c r="J10768">
        <v>2012</v>
      </c>
      <c r="K10768" t="s">
        <v>2414</v>
      </c>
      <c r="L10768" t="s">
        <v>2415</v>
      </c>
      <c r="M10768" t="s">
        <v>16398</v>
      </c>
      <c r="O10768" t="s">
        <v>16256</v>
      </c>
      <c r="P10768" t="s">
        <v>2727</v>
      </c>
      <c r="Q10768">
        <v>132</v>
      </c>
      <c r="R10768">
        <v>2.5733333333333333</v>
      </c>
      <c r="S10768">
        <v>2.88</v>
      </c>
      <c r="T10768">
        <v>1.0548523206751054E-3</v>
      </c>
    </row>
    <row r="10769" spans="10:20" x14ac:dyDescent="0.35">
      <c r="J10769">
        <v>2012</v>
      </c>
      <c r="K10769" t="s">
        <v>2414</v>
      </c>
      <c r="L10769" t="s">
        <v>2415</v>
      </c>
      <c r="M10769" t="s">
        <v>16398</v>
      </c>
      <c r="O10769" t="s">
        <v>16259</v>
      </c>
      <c r="P10769" t="s">
        <v>2728</v>
      </c>
      <c r="Q10769">
        <v>132</v>
      </c>
      <c r="R10769">
        <v>2.6333333333333333</v>
      </c>
      <c r="S10769">
        <v>2.9866666666666668</v>
      </c>
      <c r="T10769">
        <v>1.3440860215053765E-3</v>
      </c>
    </row>
    <row r="10770" spans="10:20" x14ac:dyDescent="0.35">
      <c r="J10770">
        <v>2012</v>
      </c>
      <c r="K10770" t="s">
        <v>2414</v>
      </c>
      <c r="L10770" t="s">
        <v>2415</v>
      </c>
      <c r="M10770" t="s">
        <v>16398</v>
      </c>
      <c r="O10770" t="s">
        <v>16262</v>
      </c>
      <c r="P10770" t="s">
        <v>2729</v>
      </c>
      <c r="Q10770">
        <v>156</v>
      </c>
      <c r="R10770">
        <v>2.4466666666666668</v>
      </c>
      <c r="S10770">
        <v>2.9666666666666668</v>
      </c>
      <c r="T10770">
        <v>1.0330578512396695E-3</v>
      </c>
    </row>
    <row r="10771" spans="10:20" x14ac:dyDescent="0.35">
      <c r="J10771">
        <v>2012</v>
      </c>
      <c r="K10771" t="s">
        <v>2414</v>
      </c>
      <c r="L10771" t="s">
        <v>2415</v>
      </c>
      <c r="M10771" t="s">
        <v>16398</v>
      </c>
      <c r="O10771" t="s">
        <v>16265</v>
      </c>
      <c r="P10771" t="s">
        <v>2730</v>
      </c>
      <c r="Q10771">
        <v>168</v>
      </c>
      <c r="R10771">
        <v>2.7066666666666666</v>
      </c>
      <c r="S10771">
        <v>2.8666666666666667</v>
      </c>
      <c r="T10771">
        <v>1.2706480304955528E-3</v>
      </c>
    </row>
    <row r="10772" spans="10:20" x14ac:dyDescent="0.35">
      <c r="J10772">
        <v>2012</v>
      </c>
      <c r="K10772" t="s">
        <v>2414</v>
      </c>
      <c r="L10772" t="s">
        <v>2415</v>
      </c>
      <c r="M10772" t="s">
        <v>16398</v>
      </c>
      <c r="O10772" t="s">
        <v>16268</v>
      </c>
      <c r="P10772" t="s">
        <v>2731</v>
      </c>
      <c r="Q10772">
        <v>168</v>
      </c>
      <c r="R10772">
        <v>2.7266666666666666</v>
      </c>
      <c r="S10772">
        <v>2.9533333333333331</v>
      </c>
      <c r="T10772">
        <v>1.7331022530329288E-3</v>
      </c>
    </row>
    <row r="10773" spans="10:20" x14ac:dyDescent="0.35">
      <c r="J10773">
        <v>2012</v>
      </c>
      <c r="K10773" t="s">
        <v>2414</v>
      </c>
      <c r="L10773" t="s">
        <v>2415</v>
      </c>
      <c r="M10773" t="s">
        <v>16398</v>
      </c>
      <c r="O10773" t="s">
        <v>16271</v>
      </c>
      <c r="P10773" t="s">
        <v>2732</v>
      </c>
      <c r="Q10773">
        <v>144</v>
      </c>
      <c r="R10773">
        <v>2.6</v>
      </c>
      <c r="S10773">
        <v>2.94</v>
      </c>
      <c r="T10773">
        <v>1.0362694300518134E-3</v>
      </c>
    </row>
    <row r="10774" spans="10:20" x14ac:dyDescent="0.35">
      <c r="J10774">
        <v>2012</v>
      </c>
      <c r="K10774" t="s">
        <v>2414</v>
      </c>
      <c r="L10774" t="s">
        <v>2415</v>
      </c>
      <c r="M10774" t="s">
        <v>16398</v>
      </c>
      <c r="O10774" t="s">
        <v>16274</v>
      </c>
      <c r="P10774" t="s">
        <v>2733</v>
      </c>
      <c r="Q10774">
        <v>168</v>
      </c>
      <c r="R10774">
        <v>2.3533333333333335</v>
      </c>
      <c r="S10774">
        <v>2.88</v>
      </c>
      <c r="T10774">
        <v>1.3175230566534915E-3</v>
      </c>
    </row>
    <row r="10775" spans="10:20" x14ac:dyDescent="0.35">
      <c r="J10775">
        <v>2012</v>
      </c>
      <c r="K10775" t="s">
        <v>2414</v>
      </c>
      <c r="L10775" t="s">
        <v>2415</v>
      </c>
      <c r="M10775" t="s">
        <v>16398</v>
      </c>
      <c r="O10775" t="s">
        <v>16277</v>
      </c>
      <c r="P10775" t="s">
        <v>2734</v>
      </c>
      <c r="Q10775">
        <v>168</v>
      </c>
      <c r="R10775">
        <v>2.52</v>
      </c>
      <c r="S10775">
        <v>2.9066666666666667</v>
      </c>
      <c r="T10775">
        <v>1.3986013986013986E-3</v>
      </c>
    </row>
    <row r="10776" spans="10:20" x14ac:dyDescent="0.35">
      <c r="J10776">
        <v>2012</v>
      </c>
      <c r="K10776" t="s">
        <v>2414</v>
      </c>
      <c r="L10776" t="s">
        <v>2415</v>
      </c>
      <c r="M10776" t="s">
        <v>16398</v>
      </c>
      <c r="O10776" t="s">
        <v>16280</v>
      </c>
      <c r="P10776" t="s">
        <v>2735</v>
      </c>
      <c r="Q10776">
        <v>132</v>
      </c>
      <c r="R10776">
        <v>2.7866666666666666</v>
      </c>
      <c r="S10776">
        <v>2.9733333333333332</v>
      </c>
      <c r="T10776">
        <v>1.0940919037199124E-3</v>
      </c>
    </row>
    <row r="10777" spans="10:20" x14ac:dyDescent="0.35">
      <c r="J10777">
        <v>2012</v>
      </c>
      <c r="K10777" t="s">
        <v>2414</v>
      </c>
      <c r="L10777" t="s">
        <v>2415</v>
      </c>
      <c r="M10777" t="s">
        <v>16398</v>
      </c>
      <c r="O10777" t="s">
        <v>16283</v>
      </c>
      <c r="P10777" t="s">
        <v>2736</v>
      </c>
      <c r="Q10777">
        <v>168</v>
      </c>
      <c r="R10777">
        <v>2.2799999999999998</v>
      </c>
      <c r="S10777">
        <v>2.96</v>
      </c>
      <c r="T10777">
        <v>1.5408320493066256E-3</v>
      </c>
    </row>
    <row r="10778" spans="10:20" x14ac:dyDescent="0.35">
      <c r="J10778">
        <v>2012</v>
      </c>
      <c r="K10778" t="s">
        <v>2414</v>
      </c>
      <c r="L10778" t="s">
        <v>2415</v>
      </c>
      <c r="M10778" t="s">
        <v>16398</v>
      </c>
      <c r="O10778" t="s">
        <v>16286</v>
      </c>
      <c r="P10778" t="s">
        <v>2737</v>
      </c>
      <c r="Q10778">
        <v>156</v>
      </c>
      <c r="R10778">
        <v>2.6866666666666665</v>
      </c>
      <c r="S10778">
        <v>2.94</v>
      </c>
      <c r="T10778">
        <v>1.4064697609001407E-3</v>
      </c>
    </row>
    <row r="10779" spans="10:20" x14ac:dyDescent="0.35">
      <c r="J10779">
        <v>2012</v>
      </c>
      <c r="K10779" t="s">
        <v>2414</v>
      </c>
      <c r="L10779" t="s">
        <v>2415</v>
      </c>
      <c r="M10779" t="s">
        <v>16398</v>
      </c>
      <c r="O10779" t="s">
        <v>16289</v>
      </c>
      <c r="P10779" t="s">
        <v>2738</v>
      </c>
      <c r="Q10779">
        <v>156</v>
      </c>
      <c r="R10779">
        <v>2.3066666666666666</v>
      </c>
      <c r="S10779">
        <v>2.94</v>
      </c>
      <c r="T10779">
        <v>1.5174506828528073E-3</v>
      </c>
    </row>
    <row r="10780" spans="10:20" x14ac:dyDescent="0.35">
      <c r="J10780">
        <v>2012</v>
      </c>
      <c r="K10780" t="s">
        <v>2414</v>
      </c>
      <c r="L10780" t="s">
        <v>2415</v>
      </c>
      <c r="M10780" t="s">
        <v>16398</v>
      </c>
      <c r="O10780" t="s">
        <v>16292</v>
      </c>
      <c r="P10780" t="s">
        <v>2739</v>
      </c>
      <c r="Q10780">
        <v>144</v>
      </c>
      <c r="R10780">
        <v>2.4066666666666667</v>
      </c>
      <c r="S10780">
        <v>3</v>
      </c>
      <c r="T10780">
        <v>1.0752688172043011E-3</v>
      </c>
    </row>
    <row r="10781" spans="10:20" x14ac:dyDescent="0.35">
      <c r="J10781">
        <v>2012</v>
      </c>
      <c r="K10781" t="s">
        <v>2414</v>
      </c>
      <c r="L10781" t="s">
        <v>2415</v>
      </c>
      <c r="M10781" t="s">
        <v>16398</v>
      </c>
      <c r="O10781" t="s">
        <v>16295</v>
      </c>
      <c r="P10781" t="s">
        <v>2740</v>
      </c>
      <c r="Q10781">
        <v>168</v>
      </c>
      <c r="R10781">
        <v>2.2999999999999998</v>
      </c>
      <c r="S10781">
        <v>2.96</v>
      </c>
      <c r="T10781">
        <v>1.092896174863388E-3</v>
      </c>
    </row>
    <row r="10782" spans="10:20" x14ac:dyDescent="0.35">
      <c r="J10782">
        <v>2012</v>
      </c>
      <c r="K10782" t="s">
        <v>2414</v>
      </c>
      <c r="L10782" t="s">
        <v>2415</v>
      </c>
      <c r="M10782" t="s">
        <v>16398</v>
      </c>
      <c r="O10782" t="s">
        <v>16298</v>
      </c>
      <c r="P10782" t="s">
        <v>2741</v>
      </c>
      <c r="Q10782">
        <v>120</v>
      </c>
      <c r="R10782">
        <v>2.3266666666666667</v>
      </c>
      <c r="S10782">
        <v>2.8733333333333335</v>
      </c>
      <c r="T10782">
        <v>1.2135922330097086E-3</v>
      </c>
    </row>
    <row r="10783" spans="10:20" x14ac:dyDescent="0.35">
      <c r="J10783">
        <v>2012</v>
      </c>
      <c r="K10783" t="s">
        <v>2414</v>
      </c>
      <c r="L10783" t="s">
        <v>2415</v>
      </c>
      <c r="M10783" t="s">
        <v>16468</v>
      </c>
      <c r="O10783" t="s">
        <v>16301</v>
      </c>
      <c r="P10783" t="s">
        <v>2742</v>
      </c>
      <c r="Q10783">
        <v>180</v>
      </c>
      <c r="R10783">
        <v>2.7933333333333334</v>
      </c>
      <c r="S10783">
        <v>2.94</v>
      </c>
      <c r="T10783">
        <v>1.2315270935960591E-3</v>
      </c>
    </row>
    <row r="10784" spans="10:20" x14ac:dyDescent="0.35">
      <c r="J10784">
        <v>2012</v>
      </c>
      <c r="K10784" t="s">
        <v>2414</v>
      </c>
      <c r="L10784" t="s">
        <v>2415</v>
      </c>
      <c r="M10784" t="s">
        <v>16468</v>
      </c>
      <c r="O10784" t="s">
        <v>16304</v>
      </c>
      <c r="P10784" t="s">
        <v>2743</v>
      </c>
      <c r="Q10784">
        <v>120</v>
      </c>
      <c r="R10784">
        <v>2.2666666666666666</v>
      </c>
      <c r="S10784">
        <v>2.9733333333333332</v>
      </c>
      <c r="T10784">
        <v>1.092896174863388E-3</v>
      </c>
    </row>
    <row r="10785" spans="10:20" x14ac:dyDescent="0.35">
      <c r="J10785">
        <v>2012</v>
      </c>
      <c r="K10785" t="s">
        <v>2414</v>
      </c>
      <c r="L10785" t="s">
        <v>2415</v>
      </c>
      <c r="M10785" t="s">
        <v>16398</v>
      </c>
      <c r="O10785" t="s">
        <v>16307</v>
      </c>
      <c r="P10785" t="s">
        <v>2744</v>
      </c>
      <c r="Q10785">
        <v>144</v>
      </c>
      <c r="R10785">
        <v>2.66</v>
      </c>
      <c r="S10785">
        <v>2.9533333333333331</v>
      </c>
      <c r="T10785">
        <v>1.2224938875305623E-3</v>
      </c>
    </row>
    <row r="10786" spans="10:20" x14ac:dyDescent="0.35">
      <c r="J10786">
        <v>2012</v>
      </c>
      <c r="K10786" t="s">
        <v>2414</v>
      </c>
      <c r="L10786" t="s">
        <v>2415</v>
      </c>
      <c r="M10786" t="s">
        <v>16398</v>
      </c>
      <c r="O10786" t="s">
        <v>16310</v>
      </c>
      <c r="P10786" t="s">
        <v>2745</v>
      </c>
      <c r="Q10786">
        <v>168</v>
      </c>
      <c r="R10786">
        <v>2.6266666666666665</v>
      </c>
      <c r="S10786">
        <v>2.94</v>
      </c>
      <c r="T10786">
        <v>1.6000000000000001E-3</v>
      </c>
    </row>
    <row r="10787" spans="10:20" x14ac:dyDescent="0.35">
      <c r="J10787">
        <v>2012</v>
      </c>
      <c r="K10787" t="s">
        <v>2414</v>
      </c>
      <c r="L10787" t="s">
        <v>2415</v>
      </c>
      <c r="M10787" t="s">
        <v>16398</v>
      </c>
      <c r="O10787" t="s">
        <v>16313</v>
      </c>
      <c r="P10787" t="s">
        <v>2746</v>
      </c>
      <c r="Q10787">
        <v>156</v>
      </c>
      <c r="R10787">
        <v>2.78</v>
      </c>
      <c r="S10787">
        <v>2.98</v>
      </c>
      <c r="T10787">
        <v>1.7921146953405018E-3</v>
      </c>
    </row>
    <row r="10788" spans="10:20" x14ac:dyDescent="0.35">
      <c r="J10788">
        <v>2012</v>
      </c>
      <c r="K10788" t="s">
        <v>2414</v>
      </c>
      <c r="L10788" t="s">
        <v>2415</v>
      </c>
      <c r="M10788" t="s">
        <v>16398</v>
      </c>
      <c r="O10788" t="s">
        <v>16316</v>
      </c>
      <c r="P10788" t="s">
        <v>2747</v>
      </c>
      <c r="Q10788">
        <v>132</v>
      </c>
      <c r="R10788">
        <v>2.58</v>
      </c>
      <c r="S10788">
        <v>2.8733333333333335</v>
      </c>
      <c r="T10788">
        <v>1.6207455429497568E-3</v>
      </c>
    </row>
    <row r="10789" spans="10:20" x14ac:dyDescent="0.35">
      <c r="J10789">
        <v>2012</v>
      </c>
      <c r="K10789" t="s">
        <v>2414</v>
      </c>
      <c r="L10789" t="s">
        <v>2415</v>
      </c>
      <c r="M10789" t="s">
        <v>16398</v>
      </c>
      <c r="O10789" t="s">
        <v>16319</v>
      </c>
      <c r="P10789" t="s">
        <v>2748</v>
      </c>
      <c r="Q10789">
        <v>120</v>
      </c>
      <c r="R10789">
        <v>2.6866666666666665</v>
      </c>
      <c r="S10789">
        <v>2.9066666666666667</v>
      </c>
      <c r="T10789">
        <v>1.6638935108153079E-3</v>
      </c>
    </row>
    <row r="10790" spans="10:20" x14ac:dyDescent="0.35">
      <c r="J10790">
        <v>2012</v>
      </c>
      <c r="K10790" t="s">
        <v>2414</v>
      </c>
      <c r="L10790" t="s">
        <v>2415</v>
      </c>
      <c r="M10790" t="s">
        <v>16398</v>
      </c>
      <c r="O10790" t="s">
        <v>16322</v>
      </c>
      <c r="P10790" t="s">
        <v>2749</v>
      </c>
      <c r="Q10790">
        <v>120</v>
      </c>
      <c r="R10790">
        <v>2.5466666666666669</v>
      </c>
      <c r="S10790">
        <v>2.9266666666666667</v>
      </c>
      <c r="T10790">
        <v>1.0649627263045794E-3</v>
      </c>
    </row>
    <row r="10791" spans="10:20" x14ac:dyDescent="0.35">
      <c r="J10791">
        <v>2012</v>
      </c>
      <c r="K10791" t="s">
        <v>2414</v>
      </c>
      <c r="L10791" t="s">
        <v>2415</v>
      </c>
      <c r="M10791" t="s">
        <v>16398</v>
      </c>
      <c r="O10791" t="s">
        <v>16325</v>
      </c>
      <c r="P10791" t="s">
        <v>2750</v>
      </c>
      <c r="Q10791">
        <v>156</v>
      </c>
      <c r="R10791">
        <v>2.52</v>
      </c>
      <c r="S10791">
        <v>2.9866666666666668</v>
      </c>
      <c r="T10791">
        <v>1.0787486515641855E-3</v>
      </c>
    </row>
    <row r="10792" spans="10:20" x14ac:dyDescent="0.35">
      <c r="J10792">
        <v>2012</v>
      </c>
      <c r="K10792" t="s">
        <v>2414</v>
      </c>
      <c r="L10792" t="s">
        <v>2415</v>
      </c>
      <c r="M10792" t="s">
        <v>16398</v>
      </c>
      <c r="O10792" t="s">
        <v>16328</v>
      </c>
      <c r="P10792" t="s">
        <v>2751</v>
      </c>
      <c r="Q10792">
        <v>144</v>
      </c>
      <c r="R10792">
        <v>2.3266666666666667</v>
      </c>
      <c r="S10792">
        <v>2.9066666666666667</v>
      </c>
      <c r="T10792">
        <v>1.6051364365971107E-3</v>
      </c>
    </row>
    <row r="10793" spans="10:20" x14ac:dyDescent="0.35">
      <c r="J10793">
        <v>2012</v>
      </c>
      <c r="K10793" t="s">
        <v>2414</v>
      </c>
      <c r="L10793" t="s">
        <v>2415</v>
      </c>
      <c r="M10793" t="s">
        <v>16398</v>
      </c>
      <c r="O10793" t="s">
        <v>16331</v>
      </c>
      <c r="P10793" t="s">
        <v>2752</v>
      </c>
      <c r="Q10793">
        <v>144</v>
      </c>
      <c r="R10793">
        <v>2.6466666666666665</v>
      </c>
      <c r="S10793">
        <v>2.9</v>
      </c>
      <c r="T10793">
        <v>1.4471780028943559E-3</v>
      </c>
    </row>
    <row r="10794" spans="10:20" x14ac:dyDescent="0.35">
      <c r="J10794">
        <v>2012</v>
      </c>
      <c r="K10794" t="s">
        <v>2753</v>
      </c>
      <c r="L10794" t="s">
        <v>89</v>
      </c>
      <c r="M10794" t="s">
        <v>16212</v>
      </c>
      <c r="O10794" t="s">
        <v>16334</v>
      </c>
      <c r="P10794" t="s">
        <v>2754</v>
      </c>
      <c r="Q10794">
        <v>612</v>
      </c>
      <c r="R10794">
        <v>5.2666666666666666</v>
      </c>
      <c r="S10794">
        <v>8.36</v>
      </c>
      <c r="T10794">
        <v>1.6339869281045752E-3</v>
      </c>
    </row>
    <row r="10795" spans="10:20" x14ac:dyDescent="0.35">
      <c r="J10795">
        <v>2012</v>
      </c>
      <c r="K10795" t="s">
        <v>2753</v>
      </c>
      <c r="L10795" t="s">
        <v>2755</v>
      </c>
      <c r="M10795" t="s">
        <v>16212</v>
      </c>
      <c r="O10795" t="s">
        <v>16337</v>
      </c>
      <c r="P10795" t="s">
        <v>2756</v>
      </c>
      <c r="Q10795">
        <v>1440</v>
      </c>
      <c r="R10795">
        <v>0.61</v>
      </c>
      <c r="S10795">
        <v>0.98</v>
      </c>
      <c r="T10795">
        <v>1.277139208173691E-3</v>
      </c>
    </row>
    <row r="10796" spans="10:20" x14ac:dyDescent="0.35">
      <c r="J10796">
        <v>2012</v>
      </c>
      <c r="K10796" t="s">
        <v>2753</v>
      </c>
      <c r="L10796" t="s">
        <v>2755</v>
      </c>
      <c r="M10796" t="s">
        <v>16212</v>
      </c>
      <c r="O10796" t="s">
        <v>16199</v>
      </c>
      <c r="P10796" t="s">
        <v>2757</v>
      </c>
      <c r="Q10796">
        <v>1644</v>
      </c>
      <c r="R10796">
        <v>0.83</v>
      </c>
      <c r="S10796">
        <v>1.1599999999999999</v>
      </c>
      <c r="T10796">
        <v>1.5527950310559005E-3</v>
      </c>
    </row>
    <row r="10797" spans="10:20" x14ac:dyDescent="0.35">
      <c r="J10797">
        <v>2012</v>
      </c>
      <c r="K10797" t="s">
        <v>2753</v>
      </c>
      <c r="L10797" t="s">
        <v>2755</v>
      </c>
      <c r="M10797" t="s">
        <v>16212</v>
      </c>
      <c r="O10797" t="s">
        <v>16202</v>
      </c>
      <c r="P10797" t="s">
        <v>2758</v>
      </c>
      <c r="Q10797">
        <v>1212</v>
      </c>
      <c r="R10797">
        <v>0.82</v>
      </c>
      <c r="S10797">
        <v>1.08</v>
      </c>
      <c r="T10797">
        <v>1.7513134851138354E-3</v>
      </c>
    </row>
    <row r="10798" spans="10:20" x14ac:dyDescent="0.35">
      <c r="J10798">
        <v>2012</v>
      </c>
      <c r="K10798" t="s">
        <v>2753</v>
      </c>
      <c r="L10798" t="s">
        <v>2755</v>
      </c>
      <c r="M10798" t="s">
        <v>16212</v>
      </c>
      <c r="O10798" t="s">
        <v>16205</v>
      </c>
      <c r="P10798" t="s">
        <v>2759</v>
      </c>
      <c r="Q10798">
        <v>1248</v>
      </c>
      <c r="R10798">
        <v>0.79</v>
      </c>
      <c r="S10798">
        <v>1.03</v>
      </c>
      <c r="T10798">
        <v>1.037344398340249E-3</v>
      </c>
    </row>
    <row r="10799" spans="10:20" x14ac:dyDescent="0.35">
      <c r="J10799">
        <v>2012</v>
      </c>
      <c r="K10799" t="s">
        <v>2753</v>
      </c>
      <c r="L10799" t="s">
        <v>2755</v>
      </c>
      <c r="M10799" t="s">
        <v>16212</v>
      </c>
      <c r="O10799" t="s">
        <v>16208</v>
      </c>
      <c r="P10799" t="s">
        <v>2760</v>
      </c>
      <c r="Q10799">
        <v>1440</v>
      </c>
      <c r="R10799">
        <v>0.8</v>
      </c>
      <c r="S10799">
        <v>1</v>
      </c>
      <c r="T10799">
        <v>1.1890606420927466E-3</v>
      </c>
    </row>
    <row r="10800" spans="10:20" x14ac:dyDescent="0.35">
      <c r="J10800">
        <v>2012</v>
      </c>
      <c r="K10800" t="s">
        <v>2753</v>
      </c>
      <c r="L10800" t="s">
        <v>2755</v>
      </c>
      <c r="M10800" t="s">
        <v>16212</v>
      </c>
      <c r="O10800" t="s">
        <v>16211</v>
      </c>
      <c r="P10800" t="s">
        <v>2761</v>
      </c>
      <c r="Q10800">
        <v>1272</v>
      </c>
      <c r="R10800">
        <v>0.68</v>
      </c>
      <c r="S10800">
        <v>0.97</v>
      </c>
      <c r="T10800">
        <v>1.1441647597254005E-3</v>
      </c>
    </row>
    <row r="10801" spans="10:20" x14ac:dyDescent="0.35">
      <c r="J10801">
        <v>2012</v>
      </c>
      <c r="K10801" t="s">
        <v>2753</v>
      </c>
      <c r="L10801" t="s">
        <v>2755</v>
      </c>
      <c r="M10801" t="s">
        <v>16212</v>
      </c>
      <c r="O10801" t="s">
        <v>16214</v>
      </c>
      <c r="P10801" t="s">
        <v>2762</v>
      </c>
      <c r="Q10801">
        <v>1332</v>
      </c>
      <c r="R10801">
        <v>0.8</v>
      </c>
      <c r="S10801">
        <v>1.07</v>
      </c>
      <c r="T10801">
        <v>1.4513788098693759E-3</v>
      </c>
    </row>
    <row r="10802" spans="10:20" x14ac:dyDescent="0.35">
      <c r="J10802">
        <v>2012</v>
      </c>
      <c r="K10802" t="s">
        <v>2753</v>
      </c>
      <c r="L10802" t="s">
        <v>2755</v>
      </c>
      <c r="M10802" t="s">
        <v>16212</v>
      </c>
      <c r="O10802" t="s">
        <v>16217</v>
      </c>
      <c r="P10802" t="s">
        <v>2763</v>
      </c>
      <c r="Q10802">
        <v>1512</v>
      </c>
      <c r="R10802">
        <v>0.79</v>
      </c>
      <c r="S10802">
        <v>0.98</v>
      </c>
      <c r="T10802">
        <v>1.4792899408284023E-3</v>
      </c>
    </row>
    <row r="10803" spans="10:20" x14ac:dyDescent="0.35">
      <c r="J10803">
        <v>2012</v>
      </c>
      <c r="K10803" t="s">
        <v>2753</v>
      </c>
      <c r="L10803" t="s">
        <v>2755</v>
      </c>
      <c r="M10803" t="s">
        <v>16212</v>
      </c>
      <c r="O10803" t="s">
        <v>16220</v>
      </c>
      <c r="P10803" t="s">
        <v>2764</v>
      </c>
      <c r="Q10803">
        <v>1500</v>
      </c>
      <c r="R10803">
        <v>0.61</v>
      </c>
      <c r="S10803">
        <v>1.07</v>
      </c>
      <c r="T10803">
        <v>1.148105625717566E-3</v>
      </c>
    </row>
    <row r="10804" spans="10:20" x14ac:dyDescent="0.35">
      <c r="J10804">
        <v>2012</v>
      </c>
      <c r="K10804" t="s">
        <v>2753</v>
      </c>
      <c r="L10804" t="s">
        <v>2755</v>
      </c>
      <c r="M10804" t="s">
        <v>16212</v>
      </c>
      <c r="O10804" t="s">
        <v>16223</v>
      </c>
      <c r="P10804" t="s">
        <v>2765</v>
      </c>
      <c r="Q10804">
        <v>1584</v>
      </c>
      <c r="R10804">
        <v>0.77</v>
      </c>
      <c r="S10804">
        <v>0.94</v>
      </c>
      <c r="T10804">
        <v>1.1363636363636363E-3</v>
      </c>
    </row>
    <row r="10805" spans="10:20" x14ac:dyDescent="0.35">
      <c r="J10805">
        <v>2012</v>
      </c>
      <c r="K10805" t="s">
        <v>2753</v>
      </c>
      <c r="L10805" t="s">
        <v>2755</v>
      </c>
      <c r="M10805" t="s">
        <v>16212</v>
      </c>
      <c r="O10805" t="s">
        <v>16226</v>
      </c>
      <c r="P10805" t="s">
        <v>2766</v>
      </c>
      <c r="Q10805">
        <v>1572</v>
      </c>
      <c r="R10805">
        <v>0.71</v>
      </c>
      <c r="S10805">
        <v>1.1399999999999999</v>
      </c>
      <c r="T10805">
        <v>1.1876484560570072E-3</v>
      </c>
    </row>
    <row r="10806" spans="10:20" x14ac:dyDescent="0.35">
      <c r="J10806">
        <v>2012</v>
      </c>
      <c r="K10806" t="s">
        <v>2753</v>
      </c>
      <c r="L10806" t="s">
        <v>2755</v>
      </c>
      <c r="M10806" t="s">
        <v>16212</v>
      </c>
      <c r="O10806" t="s">
        <v>16229</v>
      </c>
      <c r="P10806" t="s">
        <v>2767</v>
      </c>
      <c r="Q10806">
        <v>1284</v>
      </c>
      <c r="R10806">
        <v>0.66</v>
      </c>
      <c r="S10806">
        <v>1.18</v>
      </c>
      <c r="T10806">
        <v>1.7699115044247787E-3</v>
      </c>
    </row>
    <row r="10807" spans="10:20" x14ac:dyDescent="0.35">
      <c r="J10807">
        <v>2012</v>
      </c>
      <c r="K10807" t="s">
        <v>2753</v>
      </c>
      <c r="L10807" t="s">
        <v>2755</v>
      </c>
      <c r="M10807" t="s">
        <v>16212</v>
      </c>
      <c r="O10807" t="s">
        <v>16232</v>
      </c>
      <c r="P10807" t="s">
        <v>2768</v>
      </c>
      <c r="Q10807">
        <v>1644</v>
      </c>
      <c r="R10807">
        <v>0.81</v>
      </c>
      <c r="S10807">
        <v>1.0900000000000001</v>
      </c>
      <c r="T10807">
        <v>1.4204545454545455E-3</v>
      </c>
    </row>
    <row r="10808" spans="10:20" x14ac:dyDescent="0.35">
      <c r="J10808">
        <v>2012</v>
      </c>
      <c r="K10808" t="s">
        <v>2753</v>
      </c>
      <c r="L10808" t="s">
        <v>2755</v>
      </c>
      <c r="M10808" t="s">
        <v>16212</v>
      </c>
      <c r="O10808" t="s">
        <v>16235</v>
      </c>
      <c r="P10808" t="s">
        <v>2769</v>
      </c>
      <c r="Q10808">
        <v>1644</v>
      </c>
      <c r="R10808">
        <v>0.85</v>
      </c>
      <c r="S10808">
        <v>1.07</v>
      </c>
      <c r="T10808">
        <v>1.1467889908256881E-3</v>
      </c>
    </row>
    <row r="10809" spans="10:20" x14ac:dyDescent="0.35">
      <c r="J10809">
        <v>2012</v>
      </c>
      <c r="K10809" t="s">
        <v>2753</v>
      </c>
      <c r="L10809" t="s">
        <v>2755</v>
      </c>
      <c r="M10809" t="s">
        <v>16212</v>
      </c>
      <c r="O10809" t="s">
        <v>16238</v>
      </c>
      <c r="P10809" t="s">
        <v>2770</v>
      </c>
      <c r="Q10809">
        <v>1596</v>
      </c>
      <c r="R10809">
        <v>0.81</v>
      </c>
      <c r="S10809">
        <v>1.05</v>
      </c>
      <c r="T10809">
        <v>1.0615711252653928E-3</v>
      </c>
    </row>
    <row r="10810" spans="10:20" x14ac:dyDescent="0.35">
      <c r="J10810">
        <v>2012</v>
      </c>
      <c r="K10810" t="s">
        <v>2753</v>
      </c>
      <c r="L10810" t="s">
        <v>2755</v>
      </c>
      <c r="M10810" t="s">
        <v>16212</v>
      </c>
      <c r="O10810" t="s">
        <v>16241</v>
      </c>
      <c r="P10810" t="s">
        <v>2771</v>
      </c>
      <c r="Q10810">
        <v>1356</v>
      </c>
      <c r="R10810">
        <v>0.66</v>
      </c>
      <c r="S10810">
        <v>1.17</v>
      </c>
      <c r="T10810">
        <v>1.0672358591248667E-3</v>
      </c>
    </row>
    <row r="10811" spans="10:20" x14ac:dyDescent="0.35">
      <c r="J10811">
        <v>2012</v>
      </c>
      <c r="K10811" t="s">
        <v>2753</v>
      </c>
      <c r="L10811" t="s">
        <v>2755</v>
      </c>
      <c r="M10811" t="s">
        <v>16212</v>
      </c>
      <c r="O10811" t="s">
        <v>16244</v>
      </c>
      <c r="P10811" t="s">
        <v>2772</v>
      </c>
      <c r="Q10811">
        <v>1620</v>
      </c>
      <c r="R10811">
        <v>0.6</v>
      </c>
      <c r="S10811">
        <v>0.91</v>
      </c>
      <c r="T10811">
        <v>1.639344262295082E-3</v>
      </c>
    </row>
    <row r="10812" spans="10:20" x14ac:dyDescent="0.35">
      <c r="J10812">
        <v>2012</v>
      </c>
      <c r="K10812" t="s">
        <v>2753</v>
      </c>
      <c r="L10812" t="s">
        <v>2755</v>
      </c>
      <c r="M10812" t="s">
        <v>16212</v>
      </c>
      <c r="O10812" t="s">
        <v>16247</v>
      </c>
      <c r="P10812" t="s">
        <v>2773</v>
      </c>
      <c r="Q10812">
        <v>1500</v>
      </c>
      <c r="R10812">
        <v>0.73</v>
      </c>
      <c r="S10812">
        <v>0.95</v>
      </c>
      <c r="T10812">
        <v>1.0752688172043011E-3</v>
      </c>
    </row>
    <row r="10813" spans="10:20" x14ac:dyDescent="0.35">
      <c r="J10813">
        <v>2012</v>
      </c>
      <c r="K10813" t="s">
        <v>2753</v>
      </c>
      <c r="L10813" t="s">
        <v>2755</v>
      </c>
      <c r="M10813" t="s">
        <v>16212</v>
      </c>
      <c r="O10813" t="s">
        <v>16250</v>
      </c>
      <c r="P10813" t="s">
        <v>2774</v>
      </c>
      <c r="Q10813">
        <v>1500</v>
      </c>
      <c r="R10813">
        <v>0.69</v>
      </c>
      <c r="S10813">
        <v>0.93</v>
      </c>
      <c r="T10813">
        <v>1.1587485515643105E-3</v>
      </c>
    </row>
    <row r="10814" spans="10:20" x14ac:dyDescent="0.35">
      <c r="J10814">
        <v>2012</v>
      </c>
      <c r="K10814" t="s">
        <v>2753</v>
      </c>
      <c r="L10814" t="s">
        <v>2755</v>
      </c>
      <c r="M10814" t="s">
        <v>16212</v>
      </c>
      <c r="O10814" t="s">
        <v>16253</v>
      </c>
      <c r="P10814" t="s">
        <v>2775</v>
      </c>
      <c r="Q10814">
        <v>1476</v>
      </c>
      <c r="R10814">
        <v>0.6</v>
      </c>
      <c r="S10814">
        <v>0.93</v>
      </c>
      <c r="T10814">
        <v>1.0718113612004287E-3</v>
      </c>
    </row>
    <row r="10815" spans="10:20" x14ac:dyDescent="0.35">
      <c r="J10815">
        <v>2012</v>
      </c>
      <c r="K10815" t="s">
        <v>2753</v>
      </c>
      <c r="L10815" t="s">
        <v>2755</v>
      </c>
      <c r="M10815" t="s">
        <v>16212</v>
      </c>
      <c r="O10815" t="s">
        <v>16256</v>
      </c>
      <c r="P10815" t="s">
        <v>2776</v>
      </c>
      <c r="Q10815">
        <v>1332</v>
      </c>
      <c r="R10815">
        <v>0.68</v>
      </c>
      <c r="S10815">
        <v>0.99</v>
      </c>
      <c r="T10815">
        <v>1.3106159895150721E-3</v>
      </c>
    </row>
    <row r="10816" spans="10:20" x14ac:dyDescent="0.35">
      <c r="J10816">
        <v>2012</v>
      </c>
      <c r="K10816" t="s">
        <v>2753</v>
      </c>
      <c r="L10816" t="s">
        <v>2755</v>
      </c>
      <c r="M10816" t="s">
        <v>16212</v>
      </c>
      <c r="O10816" t="s">
        <v>16259</v>
      </c>
      <c r="P10816" t="s">
        <v>2777</v>
      </c>
      <c r="Q10816">
        <v>1560</v>
      </c>
      <c r="R10816">
        <v>0.78</v>
      </c>
      <c r="S10816">
        <v>1.06</v>
      </c>
      <c r="T10816">
        <v>1.2706480304955528E-3</v>
      </c>
    </row>
    <row r="10817" spans="10:20" x14ac:dyDescent="0.35">
      <c r="J10817">
        <v>2012</v>
      </c>
      <c r="K10817" t="s">
        <v>2753</v>
      </c>
      <c r="L10817" t="s">
        <v>2755</v>
      </c>
      <c r="M10817" t="s">
        <v>16212</v>
      </c>
      <c r="O10817" t="s">
        <v>16262</v>
      </c>
      <c r="P10817" t="s">
        <v>2778</v>
      </c>
      <c r="Q10817">
        <v>1308</v>
      </c>
      <c r="R10817">
        <v>0.84</v>
      </c>
      <c r="S10817">
        <v>0.95</v>
      </c>
      <c r="T10817">
        <v>1.3793103448275861E-3</v>
      </c>
    </row>
    <row r="10818" spans="10:20" x14ac:dyDescent="0.35">
      <c r="J10818">
        <v>2012</v>
      </c>
      <c r="K10818" t="s">
        <v>2753</v>
      </c>
      <c r="L10818" t="s">
        <v>2755</v>
      </c>
      <c r="M10818" t="s">
        <v>16212</v>
      </c>
      <c r="O10818" t="s">
        <v>16265</v>
      </c>
      <c r="P10818" t="s">
        <v>2779</v>
      </c>
      <c r="Q10818">
        <v>1536</v>
      </c>
      <c r="R10818">
        <v>0.78</v>
      </c>
      <c r="S10818">
        <v>1.01</v>
      </c>
      <c r="T10818">
        <v>1.2285012285012285E-3</v>
      </c>
    </row>
    <row r="10819" spans="10:20" x14ac:dyDescent="0.35">
      <c r="J10819">
        <v>2012</v>
      </c>
      <c r="K10819" t="s">
        <v>2753</v>
      </c>
      <c r="L10819" t="s">
        <v>2755</v>
      </c>
      <c r="M10819" t="s">
        <v>16212</v>
      </c>
      <c r="O10819" t="s">
        <v>16268</v>
      </c>
      <c r="P10819" t="s">
        <v>2780</v>
      </c>
      <c r="Q10819">
        <v>1512</v>
      </c>
      <c r="R10819">
        <v>0.66</v>
      </c>
      <c r="S10819">
        <v>1.2</v>
      </c>
      <c r="T10819">
        <v>1.5128593040847202E-3</v>
      </c>
    </row>
    <row r="10820" spans="10:20" x14ac:dyDescent="0.35">
      <c r="J10820">
        <v>2012</v>
      </c>
      <c r="K10820" t="s">
        <v>2753</v>
      </c>
      <c r="L10820" t="s">
        <v>2755</v>
      </c>
      <c r="M10820" t="s">
        <v>16212</v>
      </c>
      <c r="O10820" t="s">
        <v>16271</v>
      </c>
      <c r="P10820" t="s">
        <v>2781</v>
      </c>
      <c r="Q10820">
        <v>1620</v>
      </c>
      <c r="R10820">
        <v>0.67</v>
      </c>
      <c r="S10820">
        <v>1.07</v>
      </c>
      <c r="T10820">
        <v>1.7699115044247787E-3</v>
      </c>
    </row>
    <row r="10821" spans="10:20" x14ac:dyDescent="0.35">
      <c r="J10821">
        <v>2012</v>
      </c>
      <c r="K10821" t="s">
        <v>2753</v>
      </c>
      <c r="L10821" t="s">
        <v>2755</v>
      </c>
      <c r="M10821" t="s">
        <v>16212</v>
      </c>
      <c r="O10821" t="s">
        <v>16274</v>
      </c>
      <c r="P10821" t="s">
        <v>2782</v>
      </c>
      <c r="Q10821">
        <v>1392</v>
      </c>
      <c r="R10821">
        <v>0.85</v>
      </c>
      <c r="S10821">
        <v>1.06</v>
      </c>
      <c r="T10821">
        <v>1.1441647597254005E-3</v>
      </c>
    </row>
    <row r="10822" spans="10:20" x14ac:dyDescent="0.35">
      <c r="J10822">
        <v>2012</v>
      </c>
      <c r="K10822" t="s">
        <v>2753</v>
      </c>
      <c r="L10822" t="s">
        <v>2755</v>
      </c>
      <c r="M10822" t="s">
        <v>16212</v>
      </c>
      <c r="O10822" t="s">
        <v>16277</v>
      </c>
      <c r="P10822" t="s">
        <v>2783</v>
      </c>
      <c r="Q10822">
        <v>1644</v>
      </c>
      <c r="R10822">
        <v>0.79</v>
      </c>
      <c r="S10822">
        <v>1.02</v>
      </c>
      <c r="T10822">
        <v>1.1299435028248588E-3</v>
      </c>
    </row>
    <row r="10823" spans="10:20" x14ac:dyDescent="0.35">
      <c r="J10823">
        <v>2012</v>
      </c>
      <c r="K10823" t="s">
        <v>2753</v>
      </c>
      <c r="L10823" t="s">
        <v>2755</v>
      </c>
      <c r="M10823" t="s">
        <v>16212</v>
      </c>
      <c r="O10823" t="s">
        <v>16280</v>
      </c>
      <c r="P10823" t="s">
        <v>2784</v>
      </c>
      <c r="Q10823">
        <v>1404</v>
      </c>
      <c r="R10823">
        <v>0.71</v>
      </c>
      <c r="S10823">
        <v>1.03</v>
      </c>
      <c r="T10823">
        <v>1.3736263736263737E-3</v>
      </c>
    </row>
    <row r="10824" spans="10:20" x14ac:dyDescent="0.35">
      <c r="J10824">
        <v>2012</v>
      </c>
      <c r="K10824" t="s">
        <v>2753</v>
      </c>
      <c r="L10824" t="s">
        <v>2755</v>
      </c>
      <c r="M10824" t="s">
        <v>16212</v>
      </c>
      <c r="O10824" t="s">
        <v>16283</v>
      </c>
      <c r="P10824" t="s">
        <v>2785</v>
      </c>
      <c r="Q10824">
        <v>1332</v>
      </c>
      <c r="R10824">
        <v>0.65</v>
      </c>
      <c r="S10824">
        <v>1.1599999999999999</v>
      </c>
      <c r="T10824">
        <v>1.3812154696132596E-3</v>
      </c>
    </row>
    <row r="10825" spans="10:20" x14ac:dyDescent="0.35">
      <c r="J10825">
        <v>2012</v>
      </c>
      <c r="K10825" t="s">
        <v>2753</v>
      </c>
      <c r="L10825" t="s">
        <v>2755</v>
      </c>
      <c r="M10825" t="s">
        <v>16212</v>
      </c>
      <c r="O10825" t="s">
        <v>16286</v>
      </c>
      <c r="P10825" t="s">
        <v>2786</v>
      </c>
      <c r="Q10825">
        <v>1248</v>
      </c>
      <c r="R10825">
        <v>0.61</v>
      </c>
      <c r="S10825">
        <v>0.98</v>
      </c>
      <c r="T10825">
        <v>1.5479876160990713E-3</v>
      </c>
    </row>
    <row r="10826" spans="10:20" x14ac:dyDescent="0.35">
      <c r="J10826">
        <v>2012</v>
      </c>
      <c r="K10826" t="s">
        <v>2753</v>
      </c>
      <c r="L10826" t="s">
        <v>2755</v>
      </c>
      <c r="M10826" t="s">
        <v>16212</v>
      </c>
      <c r="O10826" t="s">
        <v>16289</v>
      </c>
      <c r="P10826" t="s">
        <v>2787</v>
      </c>
      <c r="Q10826">
        <v>1404</v>
      </c>
      <c r="R10826">
        <v>0.84</v>
      </c>
      <c r="S10826">
        <v>1.05</v>
      </c>
      <c r="T10826">
        <v>1.7391304347826088E-3</v>
      </c>
    </row>
    <row r="10827" spans="10:20" x14ac:dyDescent="0.35">
      <c r="J10827">
        <v>2012</v>
      </c>
      <c r="K10827" t="s">
        <v>2753</v>
      </c>
      <c r="L10827" t="s">
        <v>2755</v>
      </c>
      <c r="M10827" t="s">
        <v>16212</v>
      </c>
      <c r="O10827" t="s">
        <v>16292</v>
      </c>
      <c r="P10827" t="s">
        <v>2788</v>
      </c>
      <c r="Q10827">
        <v>1668</v>
      </c>
      <c r="R10827">
        <v>0.79</v>
      </c>
      <c r="S10827">
        <v>1.01</v>
      </c>
      <c r="T10827">
        <v>1.0638297872340426E-3</v>
      </c>
    </row>
    <row r="10828" spans="10:20" x14ac:dyDescent="0.35">
      <c r="J10828">
        <v>2012</v>
      </c>
      <c r="K10828" t="s">
        <v>2753</v>
      </c>
      <c r="L10828" t="s">
        <v>2755</v>
      </c>
      <c r="M10828" t="s">
        <v>16212</v>
      </c>
      <c r="O10828" t="s">
        <v>16295</v>
      </c>
      <c r="P10828" t="s">
        <v>2789</v>
      </c>
      <c r="Q10828">
        <v>1524</v>
      </c>
      <c r="R10828">
        <v>0.83</v>
      </c>
      <c r="S10828">
        <v>1.06</v>
      </c>
      <c r="T10828">
        <v>1.1013215859030838E-3</v>
      </c>
    </row>
    <row r="10829" spans="10:20" x14ac:dyDescent="0.35">
      <c r="J10829">
        <v>2012</v>
      </c>
      <c r="K10829" t="s">
        <v>2753</v>
      </c>
      <c r="L10829" t="s">
        <v>2755</v>
      </c>
      <c r="M10829" t="s">
        <v>16212</v>
      </c>
      <c r="O10829" t="s">
        <v>16298</v>
      </c>
      <c r="P10829" t="s">
        <v>2790</v>
      </c>
      <c r="Q10829">
        <v>1416</v>
      </c>
      <c r="R10829">
        <v>0.8</v>
      </c>
      <c r="S10829">
        <v>1.06</v>
      </c>
      <c r="T10829">
        <v>1.6155088852988692E-3</v>
      </c>
    </row>
    <row r="10830" spans="10:20" x14ac:dyDescent="0.35">
      <c r="J10830">
        <v>2012</v>
      </c>
      <c r="K10830" t="s">
        <v>2753</v>
      </c>
      <c r="L10830" t="s">
        <v>2755</v>
      </c>
      <c r="M10830" t="s">
        <v>16212</v>
      </c>
      <c r="O10830" t="s">
        <v>16301</v>
      </c>
      <c r="P10830" t="s">
        <v>2791</v>
      </c>
      <c r="Q10830">
        <v>1512</v>
      </c>
      <c r="R10830">
        <v>0.8</v>
      </c>
      <c r="S10830">
        <v>0.97</v>
      </c>
      <c r="T10830">
        <v>1.7211703958691911E-3</v>
      </c>
    </row>
    <row r="10831" spans="10:20" x14ac:dyDescent="0.35">
      <c r="J10831">
        <v>2012</v>
      </c>
      <c r="K10831" t="s">
        <v>2753</v>
      </c>
      <c r="L10831" t="s">
        <v>2755</v>
      </c>
      <c r="M10831" t="s">
        <v>16212</v>
      </c>
      <c r="O10831" t="s">
        <v>16304</v>
      </c>
      <c r="P10831" t="s">
        <v>2792</v>
      </c>
      <c r="Q10831">
        <v>1560</v>
      </c>
      <c r="R10831">
        <v>0.81</v>
      </c>
      <c r="S10831">
        <v>1.1000000000000001</v>
      </c>
      <c r="T10831">
        <v>1.5527950310559005E-3</v>
      </c>
    </row>
    <row r="10832" spans="10:20" x14ac:dyDescent="0.35">
      <c r="J10832">
        <v>2012</v>
      </c>
      <c r="K10832" t="s">
        <v>2753</v>
      </c>
      <c r="L10832" t="s">
        <v>2755</v>
      </c>
      <c r="M10832" t="s">
        <v>16212</v>
      </c>
      <c r="O10832" t="s">
        <v>16307</v>
      </c>
      <c r="P10832" t="s">
        <v>2793</v>
      </c>
      <c r="Q10832">
        <v>1536</v>
      </c>
      <c r="R10832">
        <v>0.62</v>
      </c>
      <c r="S10832">
        <v>0.91</v>
      </c>
      <c r="T10832">
        <v>1.1494252873563218E-3</v>
      </c>
    </row>
    <row r="10833" spans="10:20" x14ac:dyDescent="0.35">
      <c r="J10833">
        <v>2012</v>
      </c>
      <c r="K10833" t="s">
        <v>2753</v>
      </c>
      <c r="L10833" t="s">
        <v>2755</v>
      </c>
      <c r="M10833" t="s">
        <v>16212</v>
      </c>
      <c r="O10833" t="s">
        <v>16310</v>
      </c>
      <c r="P10833" t="s">
        <v>2794</v>
      </c>
      <c r="Q10833">
        <v>1200</v>
      </c>
      <c r="R10833">
        <v>0.82</v>
      </c>
      <c r="S10833">
        <v>1.2</v>
      </c>
      <c r="T10833">
        <v>1.2254901960784314E-3</v>
      </c>
    </row>
    <row r="10834" spans="10:20" x14ac:dyDescent="0.35">
      <c r="J10834">
        <v>2012</v>
      </c>
      <c r="K10834" t="s">
        <v>2753</v>
      </c>
      <c r="L10834" t="s">
        <v>2755</v>
      </c>
      <c r="M10834" t="s">
        <v>16212</v>
      </c>
      <c r="O10834" t="s">
        <v>16313</v>
      </c>
      <c r="P10834" t="s">
        <v>2795</v>
      </c>
      <c r="Q10834">
        <v>1500</v>
      </c>
      <c r="R10834">
        <v>0.65</v>
      </c>
      <c r="S10834">
        <v>1.1499999999999999</v>
      </c>
      <c r="T10834">
        <v>1.5197568389057751E-3</v>
      </c>
    </row>
    <row r="10835" spans="10:20" x14ac:dyDescent="0.35">
      <c r="J10835">
        <v>2012</v>
      </c>
      <c r="K10835" t="s">
        <v>2753</v>
      </c>
      <c r="L10835" t="s">
        <v>2755</v>
      </c>
      <c r="M10835" t="s">
        <v>16212</v>
      </c>
      <c r="O10835" t="s">
        <v>16316</v>
      </c>
      <c r="P10835" t="s">
        <v>2796</v>
      </c>
      <c r="Q10835">
        <v>1656</v>
      </c>
      <c r="R10835">
        <v>0.75</v>
      </c>
      <c r="S10835">
        <v>1.1000000000000001</v>
      </c>
      <c r="T10835">
        <v>1.6129032258064516E-3</v>
      </c>
    </row>
    <row r="10836" spans="10:20" x14ac:dyDescent="0.35">
      <c r="J10836">
        <v>2012</v>
      </c>
      <c r="K10836" t="s">
        <v>2753</v>
      </c>
      <c r="L10836" t="s">
        <v>2755</v>
      </c>
      <c r="M10836" t="s">
        <v>16212</v>
      </c>
      <c r="O10836" t="s">
        <v>16319</v>
      </c>
      <c r="P10836" t="s">
        <v>2797</v>
      </c>
      <c r="Q10836">
        <v>1488</v>
      </c>
      <c r="R10836">
        <v>0.76</v>
      </c>
      <c r="S10836">
        <v>0.93</v>
      </c>
      <c r="T10836">
        <v>1.3245033112582781E-3</v>
      </c>
    </row>
    <row r="10837" spans="10:20" x14ac:dyDescent="0.35">
      <c r="J10837">
        <v>2012</v>
      </c>
      <c r="K10837" t="s">
        <v>2753</v>
      </c>
      <c r="L10837" t="s">
        <v>2755</v>
      </c>
      <c r="M10837" t="s">
        <v>16212</v>
      </c>
      <c r="O10837" t="s">
        <v>16322</v>
      </c>
      <c r="P10837" t="s">
        <v>2798</v>
      </c>
      <c r="Q10837">
        <v>1416</v>
      </c>
      <c r="R10837">
        <v>0.89</v>
      </c>
      <c r="S10837">
        <v>1.01</v>
      </c>
      <c r="T10837">
        <v>1.1312217194570137E-3</v>
      </c>
    </row>
    <row r="10838" spans="10:20" x14ac:dyDescent="0.35">
      <c r="J10838">
        <v>2012</v>
      </c>
      <c r="K10838" t="s">
        <v>2753</v>
      </c>
      <c r="L10838" t="s">
        <v>2755</v>
      </c>
      <c r="M10838" t="s">
        <v>16212</v>
      </c>
      <c r="O10838" t="s">
        <v>16325</v>
      </c>
      <c r="P10838" t="s">
        <v>2799</v>
      </c>
      <c r="Q10838">
        <v>1236</v>
      </c>
      <c r="R10838">
        <v>0.75</v>
      </c>
      <c r="S10838">
        <v>1</v>
      </c>
      <c r="T10838">
        <v>1.3927576601671309E-3</v>
      </c>
    </row>
    <row r="10839" spans="10:20" x14ac:dyDescent="0.35">
      <c r="J10839">
        <v>2012</v>
      </c>
      <c r="K10839" t="s">
        <v>2753</v>
      </c>
      <c r="L10839" t="s">
        <v>2755</v>
      </c>
      <c r="M10839" t="s">
        <v>16212</v>
      </c>
      <c r="O10839" t="s">
        <v>16328</v>
      </c>
      <c r="P10839" t="s">
        <v>2800</v>
      </c>
      <c r="Q10839">
        <v>1212</v>
      </c>
      <c r="R10839">
        <v>0.88</v>
      </c>
      <c r="S10839">
        <v>0.93</v>
      </c>
      <c r="T10839">
        <v>1.2315270935960591E-3</v>
      </c>
    </row>
    <row r="10840" spans="10:20" x14ac:dyDescent="0.35">
      <c r="J10840">
        <v>2012</v>
      </c>
      <c r="K10840" t="s">
        <v>2753</v>
      </c>
      <c r="L10840" t="s">
        <v>2755</v>
      </c>
      <c r="M10840" t="s">
        <v>16212</v>
      </c>
      <c r="O10840" t="s">
        <v>16331</v>
      </c>
      <c r="P10840" t="s">
        <v>2801</v>
      </c>
      <c r="Q10840">
        <v>1224</v>
      </c>
      <c r="R10840">
        <v>0.67</v>
      </c>
      <c r="S10840">
        <v>1.1499999999999999</v>
      </c>
      <c r="T10840">
        <v>1.1792452830188679E-3</v>
      </c>
    </row>
    <row r="10841" spans="10:20" x14ac:dyDescent="0.35">
      <c r="J10841">
        <v>2012</v>
      </c>
      <c r="K10841" t="s">
        <v>2753</v>
      </c>
      <c r="L10841" t="s">
        <v>2755</v>
      </c>
      <c r="M10841" t="s">
        <v>16212</v>
      </c>
      <c r="O10841" t="s">
        <v>16334</v>
      </c>
      <c r="P10841" t="s">
        <v>2802</v>
      </c>
      <c r="Q10841">
        <v>1404</v>
      </c>
      <c r="R10841">
        <v>0.81</v>
      </c>
      <c r="S10841">
        <v>1.1499999999999999</v>
      </c>
      <c r="T10841">
        <v>1.0683760683760685E-3</v>
      </c>
    </row>
    <row r="10842" spans="10:20" x14ac:dyDescent="0.35">
      <c r="J10842">
        <v>2012</v>
      </c>
      <c r="K10842" t="s">
        <v>2753</v>
      </c>
      <c r="L10842" t="s">
        <v>2755</v>
      </c>
      <c r="M10842" t="s">
        <v>16212</v>
      </c>
      <c r="O10842" t="s">
        <v>16337</v>
      </c>
      <c r="P10842" t="s">
        <v>2803</v>
      </c>
      <c r="Q10842">
        <v>1440</v>
      </c>
      <c r="R10842">
        <v>0.86</v>
      </c>
      <c r="S10842">
        <v>1.01</v>
      </c>
      <c r="T10842">
        <v>1.7211703958691911E-3</v>
      </c>
    </row>
    <row r="10843" spans="10:20" x14ac:dyDescent="0.35">
      <c r="J10843">
        <v>2012</v>
      </c>
      <c r="K10843" t="s">
        <v>2753</v>
      </c>
      <c r="L10843" t="s">
        <v>2755</v>
      </c>
      <c r="M10843" t="s">
        <v>16212</v>
      </c>
      <c r="O10843" t="s">
        <v>16199</v>
      </c>
      <c r="P10843" t="s">
        <v>2804</v>
      </c>
      <c r="Q10843">
        <v>1596</v>
      </c>
      <c r="R10843">
        <v>0.63</v>
      </c>
      <c r="S10843">
        <v>0.98</v>
      </c>
      <c r="T10843">
        <v>1.1135857461024498E-3</v>
      </c>
    </row>
    <row r="10844" spans="10:20" x14ac:dyDescent="0.35">
      <c r="J10844">
        <v>2012</v>
      </c>
      <c r="K10844" t="s">
        <v>2753</v>
      </c>
      <c r="L10844" t="s">
        <v>2755</v>
      </c>
      <c r="M10844" t="s">
        <v>16212</v>
      </c>
      <c r="O10844" t="s">
        <v>16202</v>
      </c>
      <c r="P10844" t="s">
        <v>2805</v>
      </c>
      <c r="Q10844">
        <v>1596</v>
      </c>
      <c r="R10844">
        <v>0.6</v>
      </c>
      <c r="S10844">
        <v>1.18</v>
      </c>
      <c r="T10844">
        <v>1.5408320493066256E-3</v>
      </c>
    </row>
    <row r="10845" spans="10:20" x14ac:dyDescent="0.35">
      <c r="J10845">
        <v>2012</v>
      </c>
      <c r="K10845" t="s">
        <v>2753</v>
      </c>
      <c r="L10845" t="s">
        <v>2755</v>
      </c>
      <c r="M10845" t="s">
        <v>16212</v>
      </c>
      <c r="O10845" t="s">
        <v>16205</v>
      </c>
      <c r="P10845" t="s">
        <v>2806</v>
      </c>
      <c r="Q10845">
        <v>1404</v>
      </c>
      <c r="R10845">
        <v>0.66</v>
      </c>
      <c r="S10845">
        <v>1.05</v>
      </c>
      <c r="T10845">
        <v>1.3089005235602095E-3</v>
      </c>
    </row>
    <row r="10846" spans="10:20" x14ac:dyDescent="0.35">
      <c r="J10846">
        <v>2012</v>
      </c>
      <c r="K10846" t="s">
        <v>2753</v>
      </c>
      <c r="L10846" t="s">
        <v>2755</v>
      </c>
      <c r="M10846" t="s">
        <v>16212</v>
      </c>
      <c r="O10846" t="s">
        <v>16208</v>
      </c>
      <c r="P10846" t="s">
        <v>2807</v>
      </c>
      <c r="Q10846">
        <v>1608</v>
      </c>
      <c r="R10846">
        <v>0.66</v>
      </c>
      <c r="S10846">
        <v>1.0900000000000001</v>
      </c>
      <c r="T10846">
        <v>1.2787723785166241E-3</v>
      </c>
    </row>
    <row r="10847" spans="10:20" x14ac:dyDescent="0.35">
      <c r="J10847">
        <v>2012</v>
      </c>
      <c r="K10847" t="s">
        <v>2753</v>
      </c>
      <c r="L10847" t="s">
        <v>2755</v>
      </c>
      <c r="M10847" t="s">
        <v>16212</v>
      </c>
      <c r="O10847" t="s">
        <v>16211</v>
      </c>
      <c r="P10847" t="s">
        <v>2808</v>
      </c>
      <c r="Q10847">
        <v>1440</v>
      </c>
      <c r="R10847">
        <v>0.87</v>
      </c>
      <c r="S10847">
        <v>1.03</v>
      </c>
      <c r="T10847">
        <v>1.5060240963855422E-3</v>
      </c>
    </row>
    <row r="10848" spans="10:20" x14ac:dyDescent="0.35">
      <c r="J10848">
        <v>2012</v>
      </c>
      <c r="K10848" t="s">
        <v>2753</v>
      </c>
      <c r="L10848" t="s">
        <v>2755</v>
      </c>
      <c r="M10848" t="s">
        <v>16212</v>
      </c>
      <c r="O10848" t="s">
        <v>16214</v>
      </c>
      <c r="P10848" t="s">
        <v>2809</v>
      </c>
      <c r="Q10848">
        <v>1524</v>
      </c>
      <c r="R10848">
        <v>0.78</v>
      </c>
      <c r="S10848">
        <v>0.98</v>
      </c>
      <c r="T10848">
        <v>1.2953367875647669E-3</v>
      </c>
    </row>
    <row r="10849" spans="10:20" x14ac:dyDescent="0.35">
      <c r="J10849">
        <v>2012</v>
      </c>
      <c r="K10849" t="s">
        <v>2753</v>
      </c>
      <c r="L10849" t="s">
        <v>2755</v>
      </c>
      <c r="M10849" t="s">
        <v>16212</v>
      </c>
      <c r="O10849" t="s">
        <v>16217</v>
      </c>
      <c r="P10849" t="s">
        <v>2810</v>
      </c>
      <c r="Q10849">
        <v>1632</v>
      </c>
      <c r="R10849">
        <v>0.72</v>
      </c>
      <c r="S10849">
        <v>0.96</v>
      </c>
      <c r="T10849">
        <v>1.5847860538827259E-3</v>
      </c>
    </row>
    <row r="10850" spans="10:20" x14ac:dyDescent="0.35">
      <c r="J10850">
        <v>2012</v>
      </c>
      <c r="K10850" t="s">
        <v>2753</v>
      </c>
      <c r="L10850" t="s">
        <v>2755</v>
      </c>
      <c r="M10850" t="s">
        <v>16212</v>
      </c>
      <c r="O10850" t="s">
        <v>16220</v>
      </c>
      <c r="P10850" t="s">
        <v>2811</v>
      </c>
      <c r="Q10850">
        <v>1248</v>
      </c>
      <c r="R10850">
        <v>0.65</v>
      </c>
      <c r="S10850">
        <v>1.1000000000000001</v>
      </c>
      <c r="T10850">
        <v>1.0626992561105207E-3</v>
      </c>
    </row>
    <row r="10851" spans="10:20" x14ac:dyDescent="0.35">
      <c r="J10851">
        <v>2012</v>
      </c>
      <c r="K10851" t="s">
        <v>2753</v>
      </c>
      <c r="L10851" t="s">
        <v>2755</v>
      </c>
      <c r="M10851" t="s">
        <v>16212</v>
      </c>
      <c r="O10851" t="s">
        <v>16223</v>
      </c>
      <c r="P10851" t="s">
        <v>2812</v>
      </c>
      <c r="Q10851">
        <v>1308</v>
      </c>
      <c r="R10851">
        <v>0.81</v>
      </c>
      <c r="S10851">
        <v>1.06</v>
      </c>
      <c r="T10851">
        <v>1.1976047904191617E-3</v>
      </c>
    </row>
    <row r="10852" spans="10:20" x14ac:dyDescent="0.35">
      <c r="J10852">
        <v>2012</v>
      </c>
      <c r="K10852" t="s">
        <v>2753</v>
      </c>
      <c r="L10852" t="s">
        <v>2755</v>
      </c>
      <c r="M10852" t="s">
        <v>16212</v>
      </c>
      <c r="O10852" t="s">
        <v>16226</v>
      </c>
      <c r="P10852" t="s">
        <v>2813</v>
      </c>
      <c r="Q10852">
        <v>1452</v>
      </c>
      <c r="R10852">
        <v>0.75</v>
      </c>
      <c r="S10852">
        <v>0.99</v>
      </c>
      <c r="T10852">
        <v>1.6835016835016834E-3</v>
      </c>
    </row>
    <row r="10853" spans="10:20" x14ac:dyDescent="0.35">
      <c r="J10853">
        <v>2012</v>
      </c>
      <c r="K10853" t="s">
        <v>2753</v>
      </c>
      <c r="L10853" t="s">
        <v>2755</v>
      </c>
      <c r="M10853" t="s">
        <v>16212</v>
      </c>
      <c r="O10853" t="s">
        <v>16229</v>
      </c>
      <c r="P10853" t="s">
        <v>2814</v>
      </c>
      <c r="Q10853">
        <v>1548</v>
      </c>
      <c r="R10853">
        <v>0.82</v>
      </c>
      <c r="S10853">
        <v>0.93</v>
      </c>
      <c r="T10853">
        <v>1.6694490818030051E-3</v>
      </c>
    </row>
    <row r="10854" spans="10:20" x14ac:dyDescent="0.35">
      <c r="J10854">
        <v>2012</v>
      </c>
      <c r="K10854" t="s">
        <v>2753</v>
      </c>
      <c r="L10854" t="s">
        <v>2755</v>
      </c>
      <c r="M10854" t="s">
        <v>16212</v>
      </c>
      <c r="O10854" t="s">
        <v>16232</v>
      </c>
      <c r="P10854" t="s">
        <v>2815</v>
      </c>
      <c r="Q10854">
        <v>1428</v>
      </c>
      <c r="R10854">
        <v>0.9</v>
      </c>
      <c r="S10854">
        <v>1.03</v>
      </c>
      <c r="T10854">
        <v>1.6155088852988692E-3</v>
      </c>
    </row>
    <row r="10855" spans="10:20" x14ac:dyDescent="0.35">
      <c r="J10855">
        <v>2012</v>
      </c>
      <c r="K10855" t="s">
        <v>2753</v>
      </c>
      <c r="L10855" t="s">
        <v>2755</v>
      </c>
      <c r="M10855" t="s">
        <v>16212</v>
      </c>
      <c r="O10855" t="s">
        <v>16235</v>
      </c>
      <c r="P10855" t="s">
        <v>2816</v>
      </c>
      <c r="Q10855">
        <v>1572</v>
      </c>
      <c r="R10855">
        <v>0.83</v>
      </c>
      <c r="S10855">
        <v>0.91</v>
      </c>
      <c r="T10855">
        <v>1.5772870662460567E-3</v>
      </c>
    </row>
    <row r="10856" spans="10:20" x14ac:dyDescent="0.35">
      <c r="J10856">
        <v>2012</v>
      </c>
      <c r="K10856" t="s">
        <v>2753</v>
      </c>
      <c r="L10856" t="s">
        <v>2755</v>
      </c>
      <c r="M10856" t="s">
        <v>16212</v>
      </c>
      <c r="O10856" t="s">
        <v>16238</v>
      </c>
      <c r="P10856" t="s">
        <v>2817</v>
      </c>
      <c r="Q10856">
        <v>1296</v>
      </c>
      <c r="R10856">
        <v>0.71</v>
      </c>
      <c r="S10856">
        <v>1.04</v>
      </c>
      <c r="T10856">
        <v>1.5408320493066256E-3</v>
      </c>
    </row>
    <row r="10857" spans="10:20" x14ac:dyDescent="0.35">
      <c r="J10857">
        <v>2012</v>
      </c>
      <c r="K10857" t="s">
        <v>2753</v>
      </c>
      <c r="L10857" t="s">
        <v>2755</v>
      </c>
      <c r="M10857" t="s">
        <v>16212</v>
      </c>
      <c r="O10857" t="s">
        <v>16241</v>
      </c>
      <c r="P10857" t="s">
        <v>2818</v>
      </c>
      <c r="Q10857">
        <v>1212</v>
      </c>
      <c r="R10857">
        <v>0.84</v>
      </c>
      <c r="S10857">
        <v>0.98</v>
      </c>
      <c r="T10857">
        <v>1.4925373134328358E-3</v>
      </c>
    </row>
    <row r="10858" spans="10:20" x14ac:dyDescent="0.35">
      <c r="J10858">
        <v>2012</v>
      </c>
      <c r="K10858" t="s">
        <v>2753</v>
      </c>
      <c r="L10858" t="s">
        <v>2755</v>
      </c>
      <c r="M10858" t="s">
        <v>16212</v>
      </c>
      <c r="O10858" t="s">
        <v>16244</v>
      </c>
      <c r="P10858" t="s">
        <v>2819</v>
      </c>
      <c r="Q10858">
        <v>1320</v>
      </c>
      <c r="R10858">
        <v>0.69</v>
      </c>
      <c r="S10858">
        <v>1.04</v>
      </c>
      <c r="T10858">
        <v>1.6920473773265651E-3</v>
      </c>
    </row>
    <row r="10859" spans="10:20" x14ac:dyDescent="0.35">
      <c r="J10859">
        <v>2012</v>
      </c>
      <c r="K10859" t="s">
        <v>2753</v>
      </c>
      <c r="L10859" t="s">
        <v>2755</v>
      </c>
      <c r="M10859" t="s">
        <v>16212</v>
      </c>
      <c r="O10859" t="s">
        <v>16247</v>
      </c>
      <c r="P10859" t="s">
        <v>2820</v>
      </c>
      <c r="Q10859">
        <v>1320</v>
      </c>
      <c r="R10859">
        <v>0.7</v>
      </c>
      <c r="S10859">
        <v>1.08</v>
      </c>
      <c r="T10859">
        <v>1.1389521640091116E-3</v>
      </c>
    </row>
    <row r="10860" spans="10:20" x14ac:dyDescent="0.35">
      <c r="J10860">
        <v>2012</v>
      </c>
      <c r="K10860" t="s">
        <v>2753</v>
      </c>
      <c r="L10860" t="s">
        <v>2755</v>
      </c>
      <c r="M10860" t="s">
        <v>16212</v>
      </c>
      <c r="O10860" t="s">
        <v>16250</v>
      </c>
      <c r="P10860" t="s">
        <v>2821</v>
      </c>
      <c r="Q10860">
        <v>1248</v>
      </c>
      <c r="R10860">
        <v>0.9</v>
      </c>
      <c r="S10860">
        <v>1.1100000000000001</v>
      </c>
      <c r="T10860">
        <v>1.201923076923077E-3</v>
      </c>
    </row>
    <row r="10861" spans="10:20" x14ac:dyDescent="0.35">
      <c r="J10861">
        <v>2012</v>
      </c>
      <c r="K10861" t="s">
        <v>2753</v>
      </c>
      <c r="L10861" t="s">
        <v>2755</v>
      </c>
      <c r="M10861" t="s">
        <v>16212</v>
      </c>
      <c r="O10861" t="s">
        <v>16253</v>
      </c>
      <c r="P10861" t="s">
        <v>2822</v>
      </c>
      <c r="Q10861">
        <v>1668</v>
      </c>
      <c r="R10861">
        <v>0.66</v>
      </c>
      <c r="S10861">
        <v>1.1299999999999999</v>
      </c>
      <c r="T10861">
        <v>1.6750418760469012E-3</v>
      </c>
    </row>
    <row r="10862" spans="10:20" x14ac:dyDescent="0.35">
      <c r="J10862">
        <v>2012</v>
      </c>
      <c r="K10862" t="s">
        <v>2753</v>
      </c>
      <c r="L10862" t="s">
        <v>2755</v>
      </c>
      <c r="M10862" t="s">
        <v>16212</v>
      </c>
      <c r="O10862" t="s">
        <v>16256</v>
      </c>
      <c r="P10862" t="s">
        <v>2823</v>
      </c>
      <c r="Q10862">
        <v>1536</v>
      </c>
      <c r="R10862">
        <v>0.86</v>
      </c>
      <c r="S10862">
        <v>1.04</v>
      </c>
      <c r="T10862">
        <v>1.5527950310559005E-3</v>
      </c>
    </row>
    <row r="10863" spans="10:20" x14ac:dyDescent="0.35">
      <c r="J10863">
        <v>2012</v>
      </c>
      <c r="K10863" t="s">
        <v>2753</v>
      </c>
      <c r="L10863" t="s">
        <v>2755</v>
      </c>
      <c r="M10863" t="s">
        <v>16212</v>
      </c>
      <c r="O10863" t="s">
        <v>16259</v>
      </c>
      <c r="P10863" t="s">
        <v>2824</v>
      </c>
      <c r="Q10863">
        <v>1404</v>
      </c>
      <c r="R10863">
        <v>0.71</v>
      </c>
      <c r="S10863">
        <v>0.93</v>
      </c>
      <c r="T10863">
        <v>1.4124293785310734E-3</v>
      </c>
    </row>
    <row r="10864" spans="10:20" x14ac:dyDescent="0.35">
      <c r="J10864">
        <v>2012</v>
      </c>
      <c r="K10864" t="s">
        <v>2753</v>
      </c>
      <c r="L10864" t="s">
        <v>2755</v>
      </c>
      <c r="M10864" t="s">
        <v>16212</v>
      </c>
      <c r="O10864" t="s">
        <v>16262</v>
      </c>
      <c r="P10864" t="s">
        <v>2825</v>
      </c>
      <c r="Q10864">
        <v>1332</v>
      </c>
      <c r="R10864">
        <v>0.61</v>
      </c>
      <c r="S10864">
        <v>1.1000000000000001</v>
      </c>
      <c r="T10864">
        <v>1.6835016835016834E-3</v>
      </c>
    </row>
    <row r="10865" spans="10:20" x14ac:dyDescent="0.35">
      <c r="J10865">
        <v>2012</v>
      </c>
      <c r="K10865" t="s">
        <v>2753</v>
      </c>
      <c r="L10865" t="s">
        <v>2755</v>
      </c>
      <c r="M10865" t="s">
        <v>16212</v>
      </c>
      <c r="O10865" t="s">
        <v>16265</v>
      </c>
      <c r="P10865" t="s">
        <v>2826</v>
      </c>
      <c r="Q10865">
        <v>1584</v>
      </c>
      <c r="R10865">
        <v>0.81</v>
      </c>
      <c r="S10865">
        <v>1.17</v>
      </c>
      <c r="T10865">
        <v>1.152073732718894E-3</v>
      </c>
    </row>
    <row r="10866" spans="10:20" x14ac:dyDescent="0.35">
      <c r="J10866">
        <v>2012</v>
      </c>
      <c r="K10866" t="s">
        <v>2753</v>
      </c>
      <c r="L10866" t="s">
        <v>2755</v>
      </c>
      <c r="M10866" t="s">
        <v>16212</v>
      </c>
      <c r="O10866" t="s">
        <v>16268</v>
      </c>
      <c r="P10866" t="s">
        <v>2827</v>
      </c>
      <c r="Q10866">
        <v>1476</v>
      </c>
      <c r="R10866">
        <v>0.9</v>
      </c>
      <c r="S10866">
        <v>0.99</v>
      </c>
      <c r="T10866">
        <v>1.3315579227696406E-3</v>
      </c>
    </row>
    <row r="10867" spans="10:20" x14ac:dyDescent="0.35">
      <c r="J10867">
        <v>2012</v>
      </c>
      <c r="K10867" t="s">
        <v>2753</v>
      </c>
      <c r="L10867" t="s">
        <v>2755</v>
      </c>
      <c r="M10867" t="s">
        <v>16212</v>
      </c>
      <c r="O10867" t="s">
        <v>16271</v>
      </c>
      <c r="P10867" t="s">
        <v>2828</v>
      </c>
      <c r="Q10867">
        <v>1488</v>
      </c>
      <c r="R10867">
        <v>0.76</v>
      </c>
      <c r="S10867">
        <v>1.1499999999999999</v>
      </c>
      <c r="T10867">
        <v>1.5432098765432098E-3</v>
      </c>
    </row>
    <row r="10868" spans="10:20" x14ac:dyDescent="0.35">
      <c r="J10868">
        <v>2012</v>
      </c>
      <c r="K10868" t="s">
        <v>2753</v>
      </c>
      <c r="L10868" t="s">
        <v>2755</v>
      </c>
      <c r="M10868" t="s">
        <v>16212</v>
      </c>
      <c r="O10868" t="s">
        <v>16274</v>
      </c>
      <c r="P10868" t="s">
        <v>2829</v>
      </c>
      <c r="Q10868">
        <v>1644</v>
      </c>
      <c r="R10868">
        <v>0.79</v>
      </c>
      <c r="S10868">
        <v>1.08</v>
      </c>
      <c r="T10868">
        <v>1.697792869269949E-3</v>
      </c>
    </row>
    <row r="10869" spans="10:20" x14ac:dyDescent="0.35">
      <c r="J10869">
        <v>2012</v>
      </c>
      <c r="K10869" t="s">
        <v>2753</v>
      </c>
      <c r="L10869" t="s">
        <v>2755</v>
      </c>
      <c r="M10869" t="s">
        <v>16212</v>
      </c>
      <c r="O10869" t="s">
        <v>16277</v>
      </c>
      <c r="P10869" t="s">
        <v>2830</v>
      </c>
      <c r="Q10869">
        <v>1248</v>
      </c>
      <c r="R10869">
        <v>0.81</v>
      </c>
      <c r="S10869">
        <v>0.93</v>
      </c>
      <c r="T10869">
        <v>1.3458950201884253E-3</v>
      </c>
    </row>
    <row r="10870" spans="10:20" x14ac:dyDescent="0.35">
      <c r="J10870">
        <v>2012</v>
      </c>
      <c r="K10870" t="s">
        <v>2753</v>
      </c>
      <c r="L10870" t="s">
        <v>2755</v>
      </c>
      <c r="M10870" t="s">
        <v>16212</v>
      </c>
      <c r="O10870" t="s">
        <v>16280</v>
      </c>
      <c r="P10870" t="s">
        <v>2831</v>
      </c>
      <c r="Q10870">
        <v>1512</v>
      </c>
      <c r="R10870">
        <v>0.77</v>
      </c>
      <c r="S10870">
        <v>1.07</v>
      </c>
      <c r="T10870">
        <v>1.1890606420927466E-3</v>
      </c>
    </row>
    <row r="10871" spans="10:20" x14ac:dyDescent="0.35">
      <c r="J10871">
        <v>2012</v>
      </c>
      <c r="K10871" t="s">
        <v>2753</v>
      </c>
      <c r="L10871" t="s">
        <v>2755</v>
      </c>
      <c r="M10871" t="s">
        <v>16212</v>
      </c>
      <c r="O10871" t="s">
        <v>16283</v>
      </c>
      <c r="P10871" t="s">
        <v>2832</v>
      </c>
      <c r="Q10871">
        <v>1332</v>
      </c>
      <c r="R10871">
        <v>0.63</v>
      </c>
      <c r="S10871">
        <v>0.96</v>
      </c>
      <c r="T10871">
        <v>1.2315270935960591E-3</v>
      </c>
    </row>
    <row r="10872" spans="10:20" x14ac:dyDescent="0.35">
      <c r="J10872">
        <v>2012</v>
      </c>
      <c r="K10872" t="s">
        <v>2753</v>
      </c>
      <c r="L10872" t="s">
        <v>2755</v>
      </c>
      <c r="M10872" t="s">
        <v>16212</v>
      </c>
      <c r="O10872" t="s">
        <v>16286</v>
      </c>
      <c r="P10872" t="s">
        <v>2833</v>
      </c>
      <c r="Q10872">
        <v>1308</v>
      </c>
      <c r="R10872">
        <v>0.9</v>
      </c>
      <c r="S10872">
        <v>0.96</v>
      </c>
      <c r="T10872">
        <v>1.3440860215053765E-3</v>
      </c>
    </row>
    <row r="10873" spans="10:20" x14ac:dyDescent="0.35">
      <c r="J10873">
        <v>2012</v>
      </c>
      <c r="K10873" t="s">
        <v>2753</v>
      </c>
      <c r="L10873" t="s">
        <v>2755</v>
      </c>
      <c r="M10873" t="s">
        <v>16212</v>
      </c>
      <c r="O10873" t="s">
        <v>16289</v>
      </c>
      <c r="P10873" t="s">
        <v>2834</v>
      </c>
      <c r="Q10873">
        <v>1524</v>
      </c>
      <c r="R10873">
        <v>0.64</v>
      </c>
      <c r="S10873">
        <v>1</v>
      </c>
      <c r="T10873">
        <v>1.5360983102918587E-3</v>
      </c>
    </row>
    <row r="10874" spans="10:20" x14ac:dyDescent="0.35">
      <c r="J10874">
        <v>2012</v>
      </c>
      <c r="K10874" t="s">
        <v>2753</v>
      </c>
      <c r="L10874" t="s">
        <v>2755</v>
      </c>
      <c r="M10874" t="s">
        <v>16212</v>
      </c>
      <c r="O10874" t="s">
        <v>16292</v>
      </c>
      <c r="P10874" t="s">
        <v>2835</v>
      </c>
      <c r="Q10874">
        <v>1464</v>
      </c>
      <c r="R10874">
        <v>0.81</v>
      </c>
      <c r="S10874">
        <v>1.19</v>
      </c>
      <c r="T10874">
        <v>1.221001221001221E-3</v>
      </c>
    </row>
    <row r="10875" spans="10:20" x14ac:dyDescent="0.35">
      <c r="J10875">
        <v>2012</v>
      </c>
      <c r="K10875" t="s">
        <v>2753</v>
      </c>
      <c r="L10875" t="s">
        <v>2755</v>
      </c>
      <c r="M10875" t="s">
        <v>16212</v>
      </c>
      <c r="O10875" t="s">
        <v>16295</v>
      </c>
      <c r="P10875" t="s">
        <v>2836</v>
      </c>
      <c r="Q10875">
        <v>1524</v>
      </c>
      <c r="R10875">
        <v>0.9</v>
      </c>
      <c r="S10875">
        <v>1.1499999999999999</v>
      </c>
      <c r="T10875">
        <v>1.8050541516245488E-3</v>
      </c>
    </row>
    <row r="10876" spans="10:20" x14ac:dyDescent="0.35">
      <c r="J10876">
        <v>2012</v>
      </c>
      <c r="K10876" t="s">
        <v>2753</v>
      </c>
      <c r="L10876" t="s">
        <v>2755</v>
      </c>
      <c r="M10876" t="s">
        <v>16212</v>
      </c>
      <c r="O10876" t="s">
        <v>16298</v>
      </c>
      <c r="P10876" t="s">
        <v>2837</v>
      </c>
      <c r="Q10876">
        <v>1392</v>
      </c>
      <c r="R10876">
        <v>0.61</v>
      </c>
      <c r="S10876">
        <v>1.1499999999999999</v>
      </c>
      <c r="T10876">
        <v>1.5974440894568689E-3</v>
      </c>
    </row>
    <row r="10877" spans="10:20" x14ac:dyDescent="0.35">
      <c r="J10877">
        <v>2012</v>
      </c>
      <c r="K10877" t="s">
        <v>2753</v>
      </c>
      <c r="L10877" t="s">
        <v>2755</v>
      </c>
      <c r="M10877" t="s">
        <v>16212</v>
      </c>
      <c r="O10877" t="s">
        <v>16301</v>
      </c>
      <c r="P10877" t="s">
        <v>2838</v>
      </c>
      <c r="Q10877">
        <v>1512</v>
      </c>
      <c r="R10877">
        <v>0.79</v>
      </c>
      <c r="S10877">
        <v>1.1000000000000001</v>
      </c>
      <c r="T10877">
        <v>1.5337423312883436E-3</v>
      </c>
    </row>
    <row r="10878" spans="10:20" x14ac:dyDescent="0.35">
      <c r="J10878">
        <v>2012</v>
      </c>
      <c r="K10878" t="s">
        <v>2753</v>
      </c>
      <c r="L10878" t="s">
        <v>2755</v>
      </c>
      <c r="M10878" t="s">
        <v>16212</v>
      </c>
      <c r="O10878" t="s">
        <v>16304</v>
      </c>
      <c r="P10878" t="s">
        <v>2839</v>
      </c>
      <c r="Q10878">
        <v>1284</v>
      </c>
      <c r="R10878">
        <v>0.9</v>
      </c>
      <c r="S10878">
        <v>0.99</v>
      </c>
      <c r="T10878">
        <v>1.0405827263267431E-3</v>
      </c>
    </row>
    <row r="10879" spans="10:20" x14ac:dyDescent="0.35">
      <c r="J10879">
        <v>2012</v>
      </c>
      <c r="K10879" t="s">
        <v>2753</v>
      </c>
      <c r="L10879" t="s">
        <v>2755</v>
      </c>
      <c r="M10879" t="s">
        <v>16212</v>
      </c>
      <c r="O10879" t="s">
        <v>16307</v>
      </c>
      <c r="P10879" t="s">
        <v>2840</v>
      </c>
      <c r="Q10879">
        <v>1512</v>
      </c>
      <c r="R10879">
        <v>0.78</v>
      </c>
      <c r="S10879">
        <v>1.2</v>
      </c>
      <c r="T10879">
        <v>1.2239902080783353E-3</v>
      </c>
    </row>
    <row r="10880" spans="10:20" x14ac:dyDescent="0.35">
      <c r="J10880">
        <v>2012</v>
      </c>
      <c r="K10880" t="s">
        <v>2753</v>
      </c>
      <c r="L10880" t="s">
        <v>2755</v>
      </c>
      <c r="M10880" t="s">
        <v>16212</v>
      </c>
      <c r="O10880" t="s">
        <v>16310</v>
      </c>
      <c r="P10880" t="s">
        <v>2841</v>
      </c>
      <c r="Q10880">
        <v>1656</v>
      </c>
      <c r="R10880">
        <v>0.71</v>
      </c>
      <c r="S10880">
        <v>1.1399999999999999</v>
      </c>
      <c r="T10880">
        <v>1.3089005235602095E-3</v>
      </c>
    </row>
    <row r="10881" spans="10:20" x14ac:dyDescent="0.35">
      <c r="J10881">
        <v>2012</v>
      </c>
      <c r="K10881" t="s">
        <v>2753</v>
      </c>
      <c r="L10881" t="s">
        <v>2755</v>
      </c>
      <c r="M10881" t="s">
        <v>16212</v>
      </c>
      <c r="O10881" t="s">
        <v>16313</v>
      </c>
      <c r="P10881" t="s">
        <v>2842</v>
      </c>
      <c r="Q10881">
        <v>1584</v>
      </c>
      <c r="R10881">
        <v>0.83</v>
      </c>
      <c r="S10881">
        <v>0.91</v>
      </c>
      <c r="T10881">
        <v>1.6207455429497568E-3</v>
      </c>
    </row>
    <row r="10882" spans="10:20" x14ac:dyDescent="0.35">
      <c r="J10882">
        <v>2012</v>
      </c>
      <c r="K10882" t="s">
        <v>2753</v>
      </c>
      <c r="L10882" t="s">
        <v>2755</v>
      </c>
      <c r="M10882" t="s">
        <v>16212</v>
      </c>
      <c r="O10882" t="s">
        <v>16316</v>
      </c>
      <c r="P10882" t="s">
        <v>2843</v>
      </c>
      <c r="Q10882">
        <v>1464</v>
      </c>
      <c r="R10882">
        <v>0.79</v>
      </c>
      <c r="S10882">
        <v>1.1100000000000001</v>
      </c>
      <c r="T10882">
        <v>1.3404825737265416E-3</v>
      </c>
    </row>
    <row r="10883" spans="10:20" x14ac:dyDescent="0.35">
      <c r="J10883">
        <v>2012</v>
      </c>
      <c r="K10883" t="s">
        <v>2753</v>
      </c>
      <c r="L10883" t="s">
        <v>2755</v>
      </c>
      <c r="M10883" t="s">
        <v>16212</v>
      </c>
      <c r="O10883" t="s">
        <v>16319</v>
      </c>
      <c r="P10883" t="s">
        <v>2844</v>
      </c>
      <c r="Q10883">
        <v>1404</v>
      </c>
      <c r="R10883">
        <v>0.75</v>
      </c>
      <c r="S10883">
        <v>1.1000000000000001</v>
      </c>
      <c r="T10883">
        <v>1.0626992561105207E-3</v>
      </c>
    </row>
    <row r="10884" spans="10:20" x14ac:dyDescent="0.35">
      <c r="J10884">
        <v>2012</v>
      </c>
      <c r="K10884" t="s">
        <v>2753</v>
      </c>
      <c r="L10884" t="s">
        <v>2755</v>
      </c>
      <c r="M10884" t="s">
        <v>16212</v>
      </c>
      <c r="O10884" t="s">
        <v>16322</v>
      </c>
      <c r="P10884" t="s">
        <v>2845</v>
      </c>
      <c r="Q10884">
        <v>1572</v>
      </c>
      <c r="R10884">
        <v>0.86</v>
      </c>
      <c r="S10884">
        <v>0.97</v>
      </c>
      <c r="T10884">
        <v>1.2376237623762376E-3</v>
      </c>
    </row>
    <row r="10885" spans="10:20" x14ac:dyDescent="0.35">
      <c r="J10885">
        <v>2012</v>
      </c>
      <c r="K10885" t="s">
        <v>2753</v>
      </c>
      <c r="L10885" t="s">
        <v>2755</v>
      </c>
      <c r="M10885" t="s">
        <v>16212</v>
      </c>
      <c r="O10885" t="s">
        <v>16325</v>
      </c>
      <c r="P10885" t="s">
        <v>2846</v>
      </c>
      <c r="Q10885">
        <v>1404</v>
      </c>
      <c r="R10885">
        <v>0.75</v>
      </c>
      <c r="S10885">
        <v>0.96</v>
      </c>
      <c r="T10885">
        <v>1.1778563015312131E-3</v>
      </c>
    </row>
    <row r="10886" spans="10:20" x14ac:dyDescent="0.35">
      <c r="J10886">
        <v>2012</v>
      </c>
      <c r="K10886" t="s">
        <v>2753</v>
      </c>
      <c r="L10886" t="s">
        <v>2755</v>
      </c>
      <c r="M10886" t="s">
        <v>16212</v>
      </c>
      <c r="O10886" t="s">
        <v>16328</v>
      </c>
      <c r="P10886" t="s">
        <v>2847</v>
      </c>
      <c r="Q10886">
        <v>1320</v>
      </c>
      <c r="R10886">
        <v>0.76</v>
      </c>
      <c r="S10886">
        <v>0.94</v>
      </c>
      <c r="T10886">
        <v>1.3831258644536654E-3</v>
      </c>
    </row>
    <row r="10887" spans="10:20" x14ac:dyDescent="0.35">
      <c r="J10887">
        <v>2012</v>
      </c>
      <c r="K10887" t="s">
        <v>2753</v>
      </c>
      <c r="L10887" t="s">
        <v>2755</v>
      </c>
      <c r="M10887" t="s">
        <v>16212</v>
      </c>
      <c r="O10887" t="s">
        <v>16331</v>
      </c>
      <c r="P10887" t="s">
        <v>2848</v>
      </c>
      <c r="Q10887">
        <v>1284</v>
      </c>
      <c r="R10887">
        <v>0.66</v>
      </c>
      <c r="S10887">
        <v>1.1100000000000001</v>
      </c>
      <c r="T10887">
        <v>1.1261261261261261E-3</v>
      </c>
    </row>
    <row r="10888" spans="10:20" x14ac:dyDescent="0.35">
      <c r="J10888">
        <v>2012</v>
      </c>
      <c r="K10888" t="s">
        <v>2753</v>
      </c>
      <c r="L10888" t="s">
        <v>2755</v>
      </c>
      <c r="M10888" t="s">
        <v>16212</v>
      </c>
      <c r="O10888" t="s">
        <v>16334</v>
      </c>
      <c r="P10888" t="s">
        <v>2849</v>
      </c>
      <c r="Q10888">
        <v>1524</v>
      </c>
      <c r="R10888">
        <v>0.74</v>
      </c>
      <c r="S10888">
        <v>0.98</v>
      </c>
      <c r="T10888">
        <v>1.5455950540958269E-3</v>
      </c>
    </row>
    <row r="10889" spans="10:20" x14ac:dyDescent="0.35">
      <c r="J10889">
        <v>2012</v>
      </c>
      <c r="K10889" t="s">
        <v>2753</v>
      </c>
      <c r="L10889" t="s">
        <v>2755</v>
      </c>
      <c r="M10889" t="s">
        <v>16212</v>
      </c>
      <c r="O10889" t="s">
        <v>16337</v>
      </c>
      <c r="P10889" t="s">
        <v>2850</v>
      </c>
      <c r="Q10889">
        <v>1536</v>
      </c>
      <c r="R10889">
        <v>0.65</v>
      </c>
      <c r="S10889">
        <v>0.98</v>
      </c>
      <c r="T10889">
        <v>1.483679525222552E-3</v>
      </c>
    </row>
    <row r="10890" spans="10:20" x14ac:dyDescent="0.35">
      <c r="J10890">
        <v>2012</v>
      </c>
      <c r="K10890" t="s">
        <v>2753</v>
      </c>
      <c r="L10890" t="s">
        <v>2755</v>
      </c>
      <c r="M10890" t="s">
        <v>16212</v>
      </c>
      <c r="O10890" t="s">
        <v>16199</v>
      </c>
      <c r="P10890" t="s">
        <v>2851</v>
      </c>
      <c r="Q10890">
        <v>1236</v>
      </c>
      <c r="R10890">
        <v>0.72</v>
      </c>
      <c r="S10890">
        <v>1.2</v>
      </c>
      <c r="T10890">
        <v>1.6025641025641025E-3</v>
      </c>
    </row>
    <row r="10891" spans="10:20" x14ac:dyDescent="0.35">
      <c r="J10891">
        <v>2012</v>
      </c>
      <c r="K10891" t="s">
        <v>2753</v>
      </c>
      <c r="L10891" t="s">
        <v>2755</v>
      </c>
      <c r="M10891" t="s">
        <v>16212</v>
      </c>
      <c r="O10891" t="s">
        <v>16202</v>
      </c>
      <c r="P10891" t="s">
        <v>2852</v>
      </c>
      <c r="Q10891">
        <v>1464</v>
      </c>
      <c r="R10891">
        <v>0.89</v>
      </c>
      <c r="S10891">
        <v>1.02</v>
      </c>
      <c r="T10891">
        <v>1.3089005235602095E-3</v>
      </c>
    </row>
    <row r="10892" spans="10:20" x14ac:dyDescent="0.35">
      <c r="J10892">
        <v>2012</v>
      </c>
      <c r="K10892" t="s">
        <v>2753</v>
      </c>
      <c r="L10892" t="s">
        <v>2755</v>
      </c>
      <c r="M10892" t="s">
        <v>16212</v>
      </c>
      <c r="O10892" t="s">
        <v>16205</v>
      </c>
      <c r="P10892" t="s">
        <v>2853</v>
      </c>
      <c r="Q10892">
        <v>1404</v>
      </c>
      <c r="R10892">
        <v>0.83</v>
      </c>
      <c r="S10892">
        <v>0.98</v>
      </c>
      <c r="T10892">
        <v>1.1560693641618498E-3</v>
      </c>
    </row>
    <row r="10893" spans="10:20" x14ac:dyDescent="0.35">
      <c r="J10893">
        <v>2012</v>
      </c>
      <c r="K10893" t="s">
        <v>2753</v>
      </c>
      <c r="L10893" t="s">
        <v>2755</v>
      </c>
      <c r="M10893" t="s">
        <v>16212</v>
      </c>
      <c r="O10893" t="s">
        <v>16208</v>
      </c>
      <c r="P10893" t="s">
        <v>2854</v>
      </c>
      <c r="Q10893">
        <v>1260</v>
      </c>
      <c r="R10893">
        <v>0.83</v>
      </c>
      <c r="S10893">
        <v>0.91</v>
      </c>
      <c r="T10893">
        <v>1.4705882352941176E-3</v>
      </c>
    </row>
    <row r="10894" spans="10:20" x14ac:dyDescent="0.35">
      <c r="J10894">
        <v>2012</v>
      </c>
      <c r="K10894" t="s">
        <v>2753</v>
      </c>
      <c r="L10894" t="s">
        <v>2755</v>
      </c>
      <c r="M10894" t="s">
        <v>16212</v>
      </c>
      <c r="O10894" t="s">
        <v>16211</v>
      </c>
      <c r="P10894" t="s">
        <v>2855</v>
      </c>
      <c r="Q10894">
        <v>1368</v>
      </c>
      <c r="R10894">
        <v>0.64</v>
      </c>
      <c r="S10894">
        <v>1.05</v>
      </c>
      <c r="T10894">
        <v>1.1299435028248588E-3</v>
      </c>
    </row>
    <row r="10895" spans="10:20" x14ac:dyDescent="0.35">
      <c r="J10895">
        <v>2012</v>
      </c>
      <c r="K10895" t="s">
        <v>2753</v>
      </c>
      <c r="L10895" t="s">
        <v>2755</v>
      </c>
      <c r="M10895" t="s">
        <v>16212</v>
      </c>
      <c r="O10895" t="s">
        <v>16214</v>
      </c>
      <c r="P10895" t="s">
        <v>2856</v>
      </c>
      <c r="Q10895">
        <v>1344</v>
      </c>
      <c r="R10895">
        <v>0.66</v>
      </c>
      <c r="S10895">
        <v>0.94</v>
      </c>
      <c r="T10895">
        <v>1.2626262626262627E-3</v>
      </c>
    </row>
    <row r="10896" spans="10:20" x14ac:dyDescent="0.35">
      <c r="J10896">
        <v>2012</v>
      </c>
      <c r="K10896" t="s">
        <v>2753</v>
      </c>
      <c r="L10896" t="s">
        <v>2755</v>
      </c>
      <c r="M10896" t="s">
        <v>16212</v>
      </c>
      <c r="O10896" t="s">
        <v>16217</v>
      </c>
      <c r="P10896" t="s">
        <v>2857</v>
      </c>
      <c r="Q10896">
        <v>1452</v>
      </c>
      <c r="R10896">
        <v>0.77</v>
      </c>
      <c r="S10896">
        <v>1.01</v>
      </c>
      <c r="T10896">
        <v>1.3623978201634877E-3</v>
      </c>
    </row>
    <row r="10897" spans="10:20" x14ac:dyDescent="0.35">
      <c r="J10897">
        <v>2012</v>
      </c>
      <c r="K10897" t="s">
        <v>2753</v>
      </c>
      <c r="L10897" t="s">
        <v>2755</v>
      </c>
      <c r="M10897" t="s">
        <v>16212</v>
      </c>
      <c r="O10897" t="s">
        <v>16220</v>
      </c>
      <c r="P10897" t="s">
        <v>2858</v>
      </c>
      <c r="Q10897">
        <v>1320</v>
      </c>
      <c r="R10897">
        <v>0.74</v>
      </c>
      <c r="S10897">
        <v>0.94</v>
      </c>
      <c r="T10897">
        <v>1.6891891891891893E-3</v>
      </c>
    </row>
    <row r="10898" spans="10:20" x14ac:dyDescent="0.35">
      <c r="J10898">
        <v>2012</v>
      </c>
      <c r="K10898" t="s">
        <v>2753</v>
      </c>
      <c r="L10898" t="s">
        <v>2755</v>
      </c>
      <c r="M10898" t="s">
        <v>16212</v>
      </c>
      <c r="O10898" t="s">
        <v>16223</v>
      </c>
      <c r="P10898" t="s">
        <v>2859</v>
      </c>
      <c r="Q10898">
        <v>1344</v>
      </c>
      <c r="R10898">
        <v>0.65</v>
      </c>
      <c r="S10898">
        <v>1.08</v>
      </c>
      <c r="T10898">
        <v>1.0526315789473684E-3</v>
      </c>
    </row>
    <row r="10899" spans="10:20" x14ac:dyDescent="0.35">
      <c r="J10899">
        <v>2012</v>
      </c>
      <c r="K10899" t="s">
        <v>2753</v>
      </c>
      <c r="L10899" t="s">
        <v>2755</v>
      </c>
      <c r="M10899" t="s">
        <v>16212</v>
      </c>
      <c r="O10899" t="s">
        <v>16226</v>
      </c>
      <c r="P10899" t="s">
        <v>2860</v>
      </c>
      <c r="Q10899">
        <v>1392</v>
      </c>
      <c r="R10899">
        <v>0.7</v>
      </c>
      <c r="S10899">
        <v>1.1599999999999999</v>
      </c>
      <c r="T10899">
        <v>1.3568521031207597E-3</v>
      </c>
    </row>
    <row r="10900" spans="10:20" x14ac:dyDescent="0.35">
      <c r="J10900">
        <v>2012</v>
      </c>
      <c r="K10900" t="s">
        <v>2753</v>
      </c>
      <c r="L10900" t="s">
        <v>2755</v>
      </c>
      <c r="M10900" t="s">
        <v>16212</v>
      </c>
      <c r="O10900" t="s">
        <v>16229</v>
      </c>
      <c r="P10900" t="s">
        <v>2861</v>
      </c>
      <c r="Q10900">
        <v>1356</v>
      </c>
      <c r="R10900">
        <v>0.86</v>
      </c>
      <c r="S10900">
        <v>1.1399999999999999</v>
      </c>
      <c r="T10900">
        <v>1.2360939431396785E-3</v>
      </c>
    </row>
    <row r="10901" spans="10:20" x14ac:dyDescent="0.35">
      <c r="J10901">
        <v>2012</v>
      </c>
      <c r="K10901" t="s">
        <v>2753</v>
      </c>
      <c r="L10901" t="s">
        <v>2755</v>
      </c>
      <c r="M10901" t="s">
        <v>16212</v>
      </c>
      <c r="O10901" t="s">
        <v>16232</v>
      </c>
      <c r="P10901" t="s">
        <v>2862</v>
      </c>
      <c r="Q10901">
        <v>1536</v>
      </c>
      <c r="R10901">
        <v>0.64</v>
      </c>
      <c r="S10901">
        <v>1.03</v>
      </c>
      <c r="T10901">
        <v>1.0834236186348862E-3</v>
      </c>
    </row>
    <row r="10902" spans="10:20" x14ac:dyDescent="0.35">
      <c r="J10902">
        <v>2012</v>
      </c>
      <c r="K10902" t="s">
        <v>2753</v>
      </c>
      <c r="L10902" t="s">
        <v>2755</v>
      </c>
      <c r="M10902" t="s">
        <v>16212</v>
      </c>
      <c r="O10902" t="s">
        <v>16235</v>
      </c>
      <c r="P10902" t="s">
        <v>2863</v>
      </c>
      <c r="Q10902">
        <v>1428</v>
      </c>
      <c r="R10902">
        <v>0.8</v>
      </c>
      <c r="S10902">
        <v>1</v>
      </c>
      <c r="T10902">
        <v>1.3568521031207597E-3</v>
      </c>
    </row>
    <row r="10903" spans="10:20" x14ac:dyDescent="0.35">
      <c r="J10903">
        <v>2012</v>
      </c>
      <c r="K10903" t="s">
        <v>2753</v>
      </c>
      <c r="L10903" t="s">
        <v>2755</v>
      </c>
      <c r="M10903" t="s">
        <v>16212</v>
      </c>
      <c r="O10903" t="s">
        <v>16238</v>
      </c>
      <c r="P10903" t="s">
        <v>2864</v>
      </c>
      <c r="Q10903">
        <v>1572</v>
      </c>
      <c r="R10903">
        <v>0.76</v>
      </c>
      <c r="S10903">
        <v>1.1200000000000001</v>
      </c>
      <c r="T10903">
        <v>1.3020833333333333E-3</v>
      </c>
    </row>
    <row r="10904" spans="10:20" x14ac:dyDescent="0.35">
      <c r="J10904">
        <v>2012</v>
      </c>
      <c r="K10904" t="s">
        <v>2753</v>
      </c>
      <c r="L10904" t="s">
        <v>2755</v>
      </c>
      <c r="M10904" t="s">
        <v>16212</v>
      </c>
      <c r="O10904" t="s">
        <v>16241</v>
      </c>
      <c r="P10904" t="s">
        <v>2865</v>
      </c>
      <c r="Q10904">
        <v>1476</v>
      </c>
      <c r="R10904">
        <v>0.66</v>
      </c>
      <c r="S10904">
        <v>1.0900000000000001</v>
      </c>
      <c r="T10904">
        <v>1.5267175572519084E-3</v>
      </c>
    </row>
    <row r="10905" spans="10:20" x14ac:dyDescent="0.35">
      <c r="J10905">
        <v>2012</v>
      </c>
      <c r="K10905" t="s">
        <v>2753</v>
      </c>
      <c r="L10905" t="s">
        <v>2755</v>
      </c>
      <c r="M10905" t="s">
        <v>16212</v>
      </c>
      <c r="O10905" t="s">
        <v>16244</v>
      </c>
      <c r="P10905" t="s">
        <v>2866</v>
      </c>
      <c r="Q10905">
        <v>1356</v>
      </c>
      <c r="R10905">
        <v>0.8</v>
      </c>
      <c r="S10905">
        <v>1.03</v>
      </c>
      <c r="T10905">
        <v>1.1587485515643105E-3</v>
      </c>
    </row>
    <row r="10906" spans="10:20" x14ac:dyDescent="0.35">
      <c r="J10906">
        <v>2012</v>
      </c>
      <c r="K10906" t="s">
        <v>2753</v>
      </c>
      <c r="L10906" t="s">
        <v>2755</v>
      </c>
      <c r="M10906" t="s">
        <v>16212</v>
      </c>
      <c r="O10906" t="s">
        <v>16247</v>
      </c>
      <c r="P10906" t="s">
        <v>2867</v>
      </c>
      <c r="Q10906">
        <v>1500</v>
      </c>
      <c r="R10906">
        <v>0.62</v>
      </c>
      <c r="S10906">
        <v>0.91</v>
      </c>
      <c r="T10906">
        <v>1.6339869281045752E-3</v>
      </c>
    </row>
    <row r="10907" spans="10:20" x14ac:dyDescent="0.35">
      <c r="J10907">
        <v>2012</v>
      </c>
      <c r="K10907" t="s">
        <v>2753</v>
      </c>
      <c r="L10907" t="s">
        <v>2755</v>
      </c>
      <c r="M10907" t="s">
        <v>16212</v>
      </c>
      <c r="O10907" t="s">
        <v>16250</v>
      </c>
      <c r="P10907" t="s">
        <v>2868</v>
      </c>
      <c r="Q10907">
        <v>1524</v>
      </c>
      <c r="R10907">
        <v>0.65</v>
      </c>
      <c r="S10907">
        <v>1.1499999999999999</v>
      </c>
      <c r="T10907">
        <v>1.221001221001221E-3</v>
      </c>
    </row>
    <row r="10908" spans="10:20" x14ac:dyDescent="0.35">
      <c r="J10908">
        <v>2012</v>
      </c>
      <c r="K10908" t="s">
        <v>2753</v>
      </c>
      <c r="L10908" t="s">
        <v>2755</v>
      </c>
      <c r="M10908" t="s">
        <v>16212</v>
      </c>
      <c r="O10908" t="s">
        <v>16253</v>
      </c>
      <c r="P10908" t="s">
        <v>2869</v>
      </c>
      <c r="Q10908">
        <v>1452</v>
      </c>
      <c r="R10908">
        <v>0.7</v>
      </c>
      <c r="S10908">
        <v>1.2</v>
      </c>
      <c r="T10908">
        <v>1.1587485515643105E-3</v>
      </c>
    </row>
    <row r="10909" spans="10:20" x14ac:dyDescent="0.35">
      <c r="J10909">
        <v>2012</v>
      </c>
      <c r="K10909" t="s">
        <v>2753</v>
      </c>
      <c r="L10909" t="s">
        <v>2755</v>
      </c>
      <c r="M10909" t="s">
        <v>16212</v>
      </c>
      <c r="O10909" t="s">
        <v>16256</v>
      </c>
      <c r="P10909" t="s">
        <v>2870</v>
      </c>
      <c r="Q10909">
        <v>1212</v>
      </c>
      <c r="R10909">
        <v>0.83</v>
      </c>
      <c r="S10909">
        <v>1.1000000000000001</v>
      </c>
      <c r="T10909">
        <v>1.443001443001443E-3</v>
      </c>
    </row>
    <row r="10910" spans="10:20" x14ac:dyDescent="0.35">
      <c r="J10910">
        <v>2012</v>
      </c>
      <c r="K10910" t="s">
        <v>2753</v>
      </c>
      <c r="L10910" t="s">
        <v>2755</v>
      </c>
      <c r="M10910" t="s">
        <v>16212</v>
      </c>
      <c r="O10910" t="s">
        <v>16259</v>
      </c>
      <c r="P10910" t="s">
        <v>2871</v>
      </c>
      <c r="Q10910">
        <v>1416</v>
      </c>
      <c r="R10910">
        <v>0.62</v>
      </c>
      <c r="S10910">
        <v>1.1299999999999999</v>
      </c>
      <c r="T10910">
        <v>1.0810810810810811E-3</v>
      </c>
    </row>
    <row r="10911" spans="10:20" x14ac:dyDescent="0.35">
      <c r="J10911">
        <v>2012</v>
      </c>
      <c r="K10911" t="s">
        <v>2753</v>
      </c>
      <c r="L10911" t="s">
        <v>2755</v>
      </c>
      <c r="M10911" t="s">
        <v>16212</v>
      </c>
      <c r="O10911" t="s">
        <v>16262</v>
      </c>
      <c r="P10911" t="s">
        <v>2872</v>
      </c>
      <c r="Q10911">
        <v>1332</v>
      </c>
      <c r="R10911">
        <v>0.79</v>
      </c>
      <c r="S10911">
        <v>1.03</v>
      </c>
      <c r="T10911">
        <v>1.4388489208633094E-3</v>
      </c>
    </row>
    <row r="10912" spans="10:20" x14ac:dyDescent="0.35">
      <c r="J10912">
        <v>2012</v>
      </c>
      <c r="K10912" t="s">
        <v>2753</v>
      </c>
      <c r="L10912" t="s">
        <v>2755</v>
      </c>
      <c r="M10912" t="s">
        <v>16212</v>
      </c>
      <c r="O10912" t="s">
        <v>16265</v>
      </c>
      <c r="P10912" t="s">
        <v>2873</v>
      </c>
      <c r="Q10912">
        <v>1428</v>
      </c>
      <c r="R10912">
        <v>0.83</v>
      </c>
      <c r="S10912">
        <v>0.95</v>
      </c>
      <c r="T10912">
        <v>1.1013215859030838E-3</v>
      </c>
    </row>
    <row r="10913" spans="10:20" x14ac:dyDescent="0.35">
      <c r="J10913">
        <v>2012</v>
      </c>
      <c r="K10913" t="s">
        <v>2753</v>
      </c>
      <c r="L10913" t="s">
        <v>2755</v>
      </c>
      <c r="M10913" t="s">
        <v>16212</v>
      </c>
      <c r="O10913" t="s">
        <v>16268</v>
      </c>
      <c r="P10913" t="s">
        <v>2874</v>
      </c>
      <c r="Q10913">
        <v>1608</v>
      </c>
      <c r="R10913">
        <v>0.68</v>
      </c>
      <c r="S10913">
        <v>0.98</v>
      </c>
      <c r="T10913">
        <v>1.483679525222552E-3</v>
      </c>
    </row>
    <row r="10914" spans="10:20" x14ac:dyDescent="0.35">
      <c r="J10914">
        <v>2012</v>
      </c>
      <c r="K10914" t="s">
        <v>2753</v>
      </c>
      <c r="L10914" t="s">
        <v>2755</v>
      </c>
      <c r="M10914" t="s">
        <v>16212</v>
      </c>
      <c r="O10914" t="s">
        <v>16271</v>
      </c>
      <c r="P10914" t="s">
        <v>2875</v>
      </c>
      <c r="Q10914">
        <v>1392</v>
      </c>
      <c r="R10914">
        <v>0.6</v>
      </c>
      <c r="S10914">
        <v>0.99</v>
      </c>
      <c r="T10914">
        <v>1.6611295681063123E-3</v>
      </c>
    </row>
    <row r="10915" spans="10:20" x14ac:dyDescent="0.35">
      <c r="J10915">
        <v>2012</v>
      </c>
      <c r="K10915" t="s">
        <v>2753</v>
      </c>
      <c r="L10915" t="s">
        <v>2755</v>
      </c>
      <c r="M10915" t="s">
        <v>16212</v>
      </c>
      <c r="O10915" t="s">
        <v>16274</v>
      </c>
      <c r="P10915" t="s">
        <v>2876</v>
      </c>
      <c r="Q10915">
        <v>1248</v>
      </c>
      <c r="R10915">
        <v>0.62</v>
      </c>
      <c r="S10915">
        <v>1.02</v>
      </c>
      <c r="T10915">
        <v>1.4749262536873156E-3</v>
      </c>
    </row>
    <row r="10916" spans="10:20" x14ac:dyDescent="0.35">
      <c r="J10916">
        <v>2012</v>
      </c>
      <c r="K10916" t="s">
        <v>2753</v>
      </c>
      <c r="L10916" t="s">
        <v>2755</v>
      </c>
      <c r="M10916" t="s">
        <v>16212</v>
      </c>
      <c r="O10916" t="s">
        <v>16277</v>
      </c>
      <c r="P10916" t="s">
        <v>2877</v>
      </c>
      <c r="Q10916">
        <v>1344</v>
      </c>
      <c r="R10916">
        <v>0.87</v>
      </c>
      <c r="S10916">
        <v>1.05</v>
      </c>
      <c r="T10916">
        <v>1.2437810945273632E-3</v>
      </c>
    </row>
    <row r="10917" spans="10:20" x14ac:dyDescent="0.35">
      <c r="J10917">
        <v>2012</v>
      </c>
      <c r="K10917" t="s">
        <v>2753</v>
      </c>
      <c r="L10917" t="s">
        <v>2755</v>
      </c>
      <c r="M10917" t="s">
        <v>16212</v>
      </c>
      <c r="O10917" t="s">
        <v>16280</v>
      </c>
      <c r="P10917" t="s">
        <v>3817</v>
      </c>
      <c r="Q10917">
        <v>1272</v>
      </c>
      <c r="R10917">
        <v>0.73</v>
      </c>
      <c r="S10917">
        <v>1.19</v>
      </c>
      <c r="T10917">
        <v>1.6778523489932886E-3</v>
      </c>
    </row>
    <row r="10918" spans="10:20" x14ac:dyDescent="0.35">
      <c r="J10918">
        <v>2012</v>
      </c>
      <c r="K10918" t="s">
        <v>2753</v>
      </c>
      <c r="L10918" t="s">
        <v>2755</v>
      </c>
      <c r="M10918" t="s">
        <v>16212</v>
      </c>
      <c r="O10918" t="s">
        <v>16283</v>
      </c>
      <c r="P10918" t="s">
        <v>3818</v>
      </c>
      <c r="Q10918">
        <v>1596</v>
      </c>
      <c r="R10918">
        <v>0.87</v>
      </c>
      <c r="S10918">
        <v>1.1399999999999999</v>
      </c>
      <c r="T10918">
        <v>1.0341261633919339E-3</v>
      </c>
    </row>
    <row r="10919" spans="10:20" x14ac:dyDescent="0.35">
      <c r="J10919">
        <v>2012</v>
      </c>
      <c r="K10919" t="s">
        <v>2753</v>
      </c>
      <c r="L10919" t="s">
        <v>2755</v>
      </c>
      <c r="M10919" t="s">
        <v>16212</v>
      </c>
      <c r="O10919" t="s">
        <v>16286</v>
      </c>
      <c r="P10919" t="s">
        <v>3819</v>
      </c>
      <c r="Q10919">
        <v>1500</v>
      </c>
      <c r="R10919">
        <v>0.6</v>
      </c>
      <c r="S10919">
        <v>1.06</v>
      </c>
      <c r="T10919">
        <v>1.3315579227696406E-3</v>
      </c>
    </row>
    <row r="10920" spans="10:20" x14ac:dyDescent="0.35">
      <c r="J10920">
        <v>2012</v>
      </c>
      <c r="K10920" t="s">
        <v>2753</v>
      </c>
      <c r="L10920" t="s">
        <v>2755</v>
      </c>
      <c r="M10920" t="s">
        <v>16212</v>
      </c>
      <c r="O10920" t="s">
        <v>16289</v>
      </c>
      <c r="P10920" t="s">
        <v>3820</v>
      </c>
      <c r="Q10920">
        <v>1644</v>
      </c>
      <c r="R10920">
        <v>0.85</v>
      </c>
      <c r="S10920">
        <v>1.1399999999999999</v>
      </c>
      <c r="T10920">
        <v>1.3908205841446453E-3</v>
      </c>
    </row>
    <row r="10921" spans="10:20" x14ac:dyDescent="0.35">
      <c r="J10921">
        <v>2012</v>
      </c>
      <c r="K10921" t="s">
        <v>2753</v>
      </c>
      <c r="L10921" t="s">
        <v>2755</v>
      </c>
      <c r="M10921" t="s">
        <v>16212</v>
      </c>
      <c r="O10921" t="s">
        <v>16292</v>
      </c>
      <c r="P10921" t="s">
        <v>3821</v>
      </c>
      <c r="Q10921">
        <v>1380</v>
      </c>
      <c r="R10921">
        <v>0.83</v>
      </c>
      <c r="S10921">
        <v>1.08</v>
      </c>
      <c r="T10921">
        <v>1.697792869269949E-3</v>
      </c>
    </row>
    <row r="10922" spans="10:20" x14ac:dyDescent="0.35">
      <c r="J10922">
        <v>2012</v>
      </c>
      <c r="K10922" t="s">
        <v>2753</v>
      </c>
      <c r="L10922" t="s">
        <v>2755</v>
      </c>
      <c r="M10922" t="s">
        <v>16212</v>
      </c>
      <c r="O10922" t="s">
        <v>16295</v>
      </c>
      <c r="P10922" t="s">
        <v>3822</v>
      </c>
      <c r="Q10922">
        <v>1488</v>
      </c>
      <c r="R10922">
        <v>0.73</v>
      </c>
      <c r="S10922">
        <v>1.2</v>
      </c>
      <c r="T10922">
        <v>1.037344398340249E-3</v>
      </c>
    </row>
    <row r="10923" spans="10:20" x14ac:dyDescent="0.35">
      <c r="J10923">
        <v>2012</v>
      </c>
      <c r="K10923" t="s">
        <v>2753</v>
      </c>
      <c r="L10923" t="s">
        <v>2755</v>
      </c>
      <c r="M10923" t="s">
        <v>16212</v>
      </c>
      <c r="O10923" t="s">
        <v>16298</v>
      </c>
      <c r="P10923" t="s">
        <v>3823</v>
      </c>
      <c r="Q10923">
        <v>1212</v>
      </c>
      <c r="R10923">
        <v>0.6</v>
      </c>
      <c r="S10923">
        <v>0.94</v>
      </c>
      <c r="T10923">
        <v>1.148105625717566E-3</v>
      </c>
    </row>
    <row r="10924" spans="10:20" x14ac:dyDescent="0.35">
      <c r="J10924">
        <v>2012</v>
      </c>
      <c r="K10924" t="s">
        <v>2753</v>
      </c>
      <c r="L10924" t="s">
        <v>2755</v>
      </c>
      <c r="M10924" t="s">
        <v>16400</v>
      </c>
      <c r="O10924" t="s">
        <v>16301</v>
      </c>
      <c r="P10924" t="s">
        <v>2879</v>
      </c>
      <c r="Q10924">
        <v>1248</v>
      </c>
      <c r="R10924">
        <v>0.67</v>
      </c>
      <c r="S10924">
        <v>1.07</v>
      </c>
      <c r="T10924">
        <v>1.8315018315018315E-3</v>
      </c>
    </row>
    <row r="10925" spans="10:20" x14ac:dyDescent="0.35">
      <c r="J10925">
        <v>2012</v>
      </c>
      <c r="K10925" t="s">
        <v>2753</v>
      </c>
      <c r="L10925" t="s">
        <v>2755</v>
      </c>
      <c r="M10925" t="s">
        <v>16400</v>
      </c>
      <c r="O10925" t="s">
        <v>16304</v>
      </c>
      <c r="P10925" t="s">
        <v>2880</v>
      </c>
      <c r="Q10925">
        <v>1212</v>
      </c>
      <c r="R10925">
        <v>0.9</v>
      </c>
      <c r="S10925">
        <v>1.1399999999999999</v>
      </c>
      <c r="T10925">
        <v>1.8248175182481751E-3</v>
      </c>
    </row>
    <row r="10926" spans="10:20" x14ac:dyDescent="0.35">
      <c r="J10926">
        <v>2012</v>
      </c>
      <c r="K10926" t="s">
        <v>2753</v>
      </c>
      <c r="L10926" t="s">
        <v>2755</v>
      </c>
      <c r="M10926" t="s">
        <v>16400</v>
      </c>
      <c r="O10926" t="s">
        <v>16307</v>
      </c>
      <c r="P10926" t="s">
        <v>2881</v>
      </c>
      <c r="Q10926">
        <v>1308</v>
      </c>
      <c r="R10926">
        <v>0.9</v>
      </c>
      <c r="S10926">
        <v>1.1200000000000001</v>
      </c>
      <c r="T10926">
        <v>1.6447368421052631E-3</v>
      </c>
    </row>
    <row r="10927" spans="10:20" x14ac:dyDescent="0.35">
      <c r="J10927">
        <v>2012</v>
      </c>
      <c r="K10927" t="s">
        <v>2753</v>
      </c>
      <c r="L10927" t="s">
        <v>2755</v>
      </c>
      <c r="M10927" t="s">
        <v>16400</v>
      </c>
      <c r="O10927" t="s">
        <v>16310</v>
      </c>
      <c r="P10927" t="s">
        <v>2882</v>
      </c>
      <c r="Q10927">
        <v>1680</v>
      </c>
      <c r="R10927">
        <v>0.78</v>
      </c>
      <c r="S10927">
        <v>1.0900000000000001</v>
      </c>
      <c r="T10927">
        <v>1.0471204188481676E-3</v>
      </c>
    </row>
    <row r="10928" spans="10:20" x14ac:dyDescent="0.35">
      <c r="J10928">
        <v>2012</v>
      </c>
      <c r="K10928" t="s">
        <v>2753</v>
      </c>
      <c r="L10928" t="s">
        <v>2755</v>
      </c>
      <c r="M10928" t="s">
        <v>16400</v>
      </c>
      <c r="O10928" t="s">
        <v>16313</v>
      </c>
      <c r="P10928" t="s">
        <v>2883</v>
      </c>
      <c r="Q10928">
        <v>1236</v>
      </c>
      <c r="R10928">
        <v>0.9</v>
      </c>
      <c r="S10928">
        <v>0.99</v>
      </c>
      <c r="T10928">
        <v>1.1890606420927466E-3</v>
      </c>
    </row>
    <row r="10929" spans="10:20" x14ac:dyDescent="0.35">
      <c r="J10929">
        <v>2012</v>
      </c>
      <c r="K10929" t="s">
        <v>2753</v>
      </c>
      <c r="L10929" t="s">
        <v>2755</v>
      </c>
      <c r="M10929" t="s">
        <v>16400</v>
      </c>
      <c r="O10929" t="s">
        <v>16316</v>
      </c>
      <c r="P10929" t="s">
        <v>2884</v>
      </c>
      <c r="Q10929">
        <v>1440</v>
      </c>
      <c r="R10929">
        <v>0.8</v>
      </c>
      <c r="S10929">
        <v>1.19</v>
      </c>
      <c r="T10929">
        <v>1.1210762331838565E-3</v>
      </c>
    </row>
    <row r="10930" spans="10:20" x14ac:dyDescent="0.35">
      <c r="J10930">
        <v>2012</v>
      </c>
      <c r="K10930" t="s">
        <v>2753</v>
      </c>
      <c r="L10930" t="s">
        <v>2755</v>
      </c>
      <c r="M10930" t="s">
        <v>16400</v>
      </c>
      <c r="O10930" t="s">
        <v>16319</v>
      </c>
      <c r="P10930" t="s">
        <v>2885</v>
      </c>
      <c r="Q10930">
        <v>1668</v>
      </c>
      <c r="R10930">
        <v>0.79</v>
      </c>
      <c r="S10930">
        <v>1.1100000000000001</v>
      </c>
      <c r="T10930">
        <v>1.0526315789473684E-3</v>
      </c>
    </row>
    <row r="10931" spans="10:20" x14ac:dyDescent="0.35">
      <c r="J10931">
        <v>2012</v>
      </c>
      <c r="K10931" t="s">
        <v>2753</v>
      </c>
      <c r="L10931" t="s">
        <v>2755</v>
      </c>
      <c r="M10931" t="s">
        <v>16400</v>
      </c>
      <c r="O10931" t="s">
        <v>16322</v>
      </c>
      <c r="P10931" t="s">
        <v>2886</v>
      </c>
      <c r="Q10931">
        <v>1476</v>
      </c>
      <c r="R10931">
        <v>0.71</v>
      </c>
      <c r="S10931">
        <v>1.1100000000000001</v>
      </c>
      <c r="T10931">
        <v>1.199040767386091E-3</v>
      </c>
    </row>
    <row r="10932" spans="10:20" x14ac:dyDescent="0.35">
      <c r="J10932">
        <v>2012</v>
      </c>
      <c r="K10932" t="s">
        <v>2753</v>
      </c>
      <c r="L10932" t="s">
        <v>2755</v>
      </c>
      <c r="M10932" t="s">
        <v>16400</v>
      </c>
      <c r="O10932" t="s">
        <v>16325</v>
      </c>
      <c r="P10932" t="s">
        <v>2887</v>
      </c>
      <c r="Q10932">
        <v>1488</v>
      </c>
      <c r="R10932">
        <v>0.83</v>
      </c>
      <c r="S10932">
        <v>0.96</v>
      </c>
      <c r="T10932">
        <v>1.2970168612191958E-3</v>
      </c>
    </row>
    <row r="10933" spans="10:20" x14ac:dyDescent="0.35">
      <c r="J10933">
        <v>2012</v>
      </c>
      <c r="K10933" t="s">
        <v>2753</v>
      </c>
      <c r="L10933" t="s">
        <v>2755</v>
      </c>
      <c r="M10933" t="s">
        <v>16400</v>
      </c>
      <c r="O10933" t="s">
        <v>16328</v>
      </c>
      <c r="P10933" t="s">
        <v>2888</v>
      </c>
      <c r="Q10933">
        <v>1248</v>
      </c>
      <c r="R10933">
        <v>0.6</v>
      </c>
      <c r="S10933">
        <v>1</v>
      </c>
      <c r="T10933">
        <v>1.2406947890818859E-3</v>
      </c>
    </row>
    <row r="10934" spans="10:20" x14ac:dyDescent="0.35">
      <c r="J10934">
        <v>2012</v>
      </c>
      <c r="K10934" t="s">
        <v>2753</v>
      </c>
      <c r="L10934" t="s">
        <v>2755</v>
      </c>
      <c r="M10934" t="s">
        <v>16402</v>
      </c>
      <c r="O10934" t="s">
        <v>16331</v>
      </c>
      <c r="P10934" t="s">
        <v>2890</v>
      </c>
      <c r="Q10934">
        <v>1392</v>
      </c>
      <c r="R10934">
        <v>0.62</v>
      </c>
      <c r="S10934">
        <v>1.18</v>
      </c>
      <c r="T10934">
        <v>1.1025358324145535E-3</v>
      </c>
    </row>
    <row r="10935" spans="10:20" x14ac:dyDescent="0.35">
      <c r="J10935">
        <v>2012</v>
      </c>
      <c r="K10935" t="s">
        <v>2753</v>
      </c>
      <c r="L10935" t="s">
        <v>2755</v>
      </c>
      <c r="M10935" t="s">
        <v>16402</v>
      </c>
      <c r="O10935" t="s">
        <v>16334</v>
      </c>
      <c r="P10935" t="s">
        <v>2891</v>
      </c>
      <c r="Q10935">
        <v>1248</v>
      </c>
      <c r="R10935">
        <v>0.65</v>
      </c>
      <c r="S10935">
        <v>0.95</v>
      </c>
      <c r="T10935">
        <v>1.3986013986013986E-3</v>
      </c>
    </row>
    <row r="10936" spans="10:20" x14ac:dyDescent="0.35">
      <c r="J10936">
        <v>2012</v>
      </c>
      <c r="K10936" t="s">
        <v>2753</v>
      </c>
      <c r="L10936" t="s">
        <v>2755</v>
      </c>
      <c r="M10936" t="s">
        <v>16402</v>
      </c>
      <c r="O10936" t="s">
        <v>16337</v>
      </c>
      <c r="P10936" t="s">
        <v>2892</v>
      </c>
      <c r="Q10936">
        <v>1560</v>
      </c>
      <c r="R10936">
        <v>0.83</v>
      </c>
      <c r="S10936">
        <v>1.0900000000000001</v>
      </c>
      <c r="T10936">
        <v>1.221001221001221E-3</v>
      </c>
    </row>
    <row r="10937" spans="10:20" x14ac:dyDescent="0.35">
      <c r="J10937">
        <v>2012</v>
      </c>
      <c r="K10937" t="s">
        <v>2753</v>
      </c>
      <c r="L10937" t="s">
        <v>2755</v>
      </c>
      <c r="M10937" t="s">
        <v>16402</v>
      </c>
      <c r="O10937" t="s">
        <v>16199</v>
      </c>
      <c r="P10937" t="s">
        <v>2893</v>
      </c>
      <c r="Q10937">
        <v>1680</v>
      </c>
      <c r="R10937">
        <v>0.87</v>
      </c>
      <c r="S10937">
        <v>0.95</v>
      </c>
      <c r="T10937">
        <v>1.3927576601671309E-3</v>
      </c>
    </row>
    <row r="10938" spans="10:20" x14ac:dyDescent="0.35">
      <c r="J10938">
        <v>2012</v>
      </c>
      <c r="K10938" t="s">
        <v>2753</v>
      </c>
      <c r="L10938" t="s">
        <v>2755</v>
      </c>
      <c r="M10938" t="s">
        <v>16402</v>
      </c>
      <c r="O10938" t="s">
        <v>16202</v>
      </c>
      <c r="P10938" t="s">
        <v>2894</v>
      </c>
      <c r="Q10938">
        <v>1464</v>
      </c>
      <c r="R10938">
        <v>0.75</v>
      </c>
      <c r="S10938">
        <v>1.19</v>
      </c>
      <c r="T10938">
        <v>1.7331022530329288E-3</v>
      </c>
    </row>
    <row r="10939" spans="10:20" x14ac:dyDescent="0.35">
      <c r="J10939">
        <v>2012</v>
      </c>
      <c r="K10939" t="s">
        <v>2753</v>
      </c>
      <c r="L10939" t="s">
        <v>2755</v>
      </c>
      <c r="M10939" t="s">
        <v>16402</v>
      </c>
      <c r="O10939" t="s">
        <v>16205</v>
      </c>
      <c r="P10939" t="s">
        <v>2895</v>
      </c>
      <c r="Q10939">
        <v>1464</v>
      </c>
      <c r="R10939">
        <v>0.68</v>
      </c>
      <c r="S10939">
        <v>1.1599999999999999</v>
      </c>
      <c r="T10939">
        <v>1.4265335235378032E-3</v>
      </c>
    </row>
    <row r="10940" spans="10:20" x14ac:dyDescent="0.35">
      <c r="J10940">
        <v>2012</v>
      </c>
      <c r="K10940" t="s">
        <v>2753</v>
      </c>
      <c r="L10940" t="s">
        <v>2755</v>
      </c>
      <c r="M10940" t="s">
        <v>16402</v>
      </c>
      <c r="O10940" t="s">
        <v>16208</v>
      </c>
      <c r="P10940" t="s">
        <v>2896</v>
      </c>
      <c r="Q10940">
        <v>1656</v>
      </c>
      <c r="R10940">
        <v>0.74</v>
      </c>
      <c r="S10940">
        <v>0.92</v>
      </c>
      <c r="T10940">
        <v>1.5128593040847202E-3</v>
      </c>
    </row>
    <row r="10941" spans="10:20" x14ac:dyDescent="0.35">
      <c r="J10941">
        <v>2012</v>
      </c>
      <c r="K10941" t="s">
        <v>2753</v>
      </c>
      <c r="L10941" t="s">
        <v>2755</v>
      </c>
      <c r="M10941" t="s">
        <v>16402</v>
      </c>
      <c r="O10941" t="s">
        <v>16211</v>
      </c>
      <c r="P10941" t="s">
        <v>2897</v>
      </c>
      <c r="Q10941">
        <v>1212</v>
      </c>
      <c r="R10941">
        <v>0.85</v>
      </c>
      <c r="S10941">
        <v>0.93</v>
      </c>
      <c r="T10941">
        <v>1.3351134846461949E-3</v>
      </c>
    </row>
    <row r="10942" spans="10:20" x14ac:dyDescent="0.35">
      <c r="J10942">
        <v>2012</v>
      </c>
      <c r="K10942" t="s">
        <v>2753</v>
      </c>
      <c r="L10942" t="s">
        <v>2755</v>
      </c>
      <c r="M10942" t="s">
        <v>16402</v>
      </c>
      <c r="O10942" t="s">
        <v>16214</v>
      </c>
      <c r="P10942" t="s">
        <v>2898</v>
      </c>
      <c r="Q10942">
        <v>1404</v>
      </c>
      <c r="R10942">
        <v>0.88</v>
      </c>
      <c r="S10942">
        <v>1.02</v>
      </c>
      <c r="T10942">
        <v>1.0438413361169101E-3</v>
      </c>
    </row>
    <row r="10943" spans="10:20" x14ac:dyDescent="0.35">
      <c r="J10943">
        <v>2012</v>
      </c>
      <c r="K10943" t="s">
        <v>2753</v>
      </c>
      <c r="L10943" t="s">
        <v>2755</v>
      </c>
      <c r="M10943" t="s">
        <v>16402</v>
      </c>
      <c r="O10943" t="s">
        <v>16217</v>
      </c>
      <c r="P10943" t="s">
        <v>2899</v>
      </c>
      <c r="Q10943">
        <v>1344</v>
      </c>
      <c r="R10943">
        <v>0.64</v>
      </c>
      <c r="S10943">
        <v>0.96</v>
      </c>
      <c r="T10943">
        <v>1.1299435028248588E-3</v>
      </c>
    </row>
    <row r="10944" spans="10:20" x14ac:dyDescent="0.35">
      <c r="J10944">
        <v>2012</v>
      </c>
      <c r="K10944" t="s">
        <v>2753</v>
      </c>
      <c r="L10944" t="s">
        <v>2755</v>
      </c>
      <c r="M10944" t="s">
        <v>16402</v>
      </c>
      <c r="O10944" t="s">
        <v>16220</v>
      </c>
      <c r="P10944" t="s">
        <v>2900</v>
      </c>
      <c r="Q10944">
        <v>1680</v>
      </c>
      <c r="R10944">
        <v>0.79</v>
      </c>
      <c r="S10944">
        <v>0.94</v>
      </c>
      <c r="T10944">
        <v>1.7421602787456446E-3</v>
      </c>
    </row>
    <row r="10945" spans="10:20" x14ac:dyDescent="0.35">
      <c r="J10945">
        <v>2012</v>
      </c>
      <c r="K10945" t="s">
        <v>2753</v>
      </c>
      <c r="L10945" t="s">
        <v>2755</v>
      </c>
      <c r="M10945" t="s">
        <v>16402</v>
      </c>
      <c r="O10945" t="s">
        <v>16223</v>
      </c>
      <c r="P10945" t="s">
        <v>2901</v>
      </c>
      <c r="Q10945">
        <v>1500</v>
      </c>
      <c r="R10945">
        <v>0.83</v>
      </c>
      <c r="S10945">
        <v>0.98</v>
      </c>
      <c r="T10945">
        <v>1.2594458438287153E-3</v>
      </c>
    </row>
    <row r="10946" spans="10:20" x14ac:dyDescent="0.35">
      <c r="J10946">
        <v>2012</v>
      </c>
      <c r="K10946" t="s">
        <v>2753</v>
      </c>
      <c r="L10946" t="s">
        <v>2755</v>
      </c>
      <c r="M10946" t="s">
        <v>16402</v>
      </c>
      <c r="O10946" t="s">
        <v>16226</v>
      </c>
      <c r="P10946" t="s">
        <v>2902</v>
      </c>
      <c r="Q10946">
        <v>1332</v>
      </c>
      <c r="R10946">
        <v>0.66</v>
      </c>
      <c r="S10946">
        <v>1</v>
      </c>
      <c r="T10946">
        <v>1.1778563015312131E-3</v>
      </c>
    </row>
    <row r="10947" spans="10:20" x14ac:dyDescent="0.35">
      <c r="J10947">
        <v>2012</v>
      </c>
      <c r="K10947" t="s">
        <v>2753</v>
      </c>
      <c r="L10947" t="s">
        <v>2755</v>
      </c>
      <c r="M10947" t="s">
        <v>16402</v>
      </c>
      <c r="O10947" t="s">
        <v>16229</v>
      </c>
      <c r="P10947" t="s">
        <v>2903</v>
      </c>
      <c r="Q10947">
        <v>1416</v>
      </c>
      <c r="R10947">
        <v>0.8</v>
      </c>
      <c r="S10947">
        <v>1.17</v>
      </c>
      <c r="T10947">
        <v>1.5625000000000001E-3</v>
      </c>
    </row>
    <row r="10948" spans="10:20" x14ac:dyDescent="0.35">
      <c r="J10948">
        <v>2012</v>
      </c>
      <c r="K10948" t="s">
        <v>2753</v>
      </c>
      <c r="L10948" t="s">
        <v>2755</v>
      </c>
      <c r="M10948" t="s">
        <v>16402</v>
      </c>
      <c r="O10948" t="s">
        <v>16232</v>
      </c>
      <c r="P10948" t="s">
        <v>2904</v>
      </c>
      <c r="Q10948">
        <v>1416</v>
      </c>
      <c r="R10948">
        <v>0.74</v>
      </c>
      <c r="S10948">
        <v>0.99</v>
      </c>
      <c r="T10948">
        <v>1.0615711252653928E-3</v>
      </c>
    </row>
    <row r="10949" spans="10:20" x14ac:dyDescent="0.35">
      <c r="J10949">
        <v>2012</v>
      </c>
      <c r="K10949" t="s">
        <v>2753</v>
      </c>
      <c r="L10949" t="s">
        <v>2755</v>
      </c>
      <c r="M10949" t="s">
        <v>16404</v>
      </c>
      <c r="O10949" t="s">
        <v>16235</v>
      </c>
      <c r="P10949" t="s">
        <v>2906</v>
      </c>
      <c r="Q10949">
        <v>1200</v>
      </c>
      <c r="R10949">
        <v>0.84</v>
      </c>
      <c r="S10949">
        <v>0.98</v>
      </c>
      <c r="T10949">
        <v>1.6722408026755853E-3</v>
      </c>
    </row>
    <row r="10950" spans="10:20" x14ac:dyDescent="0.35">
      <c r="J10950">
        <v>2012</v>
      </c>
      <c r="K10950" t="s">
        <v>2753</v>
      </c>
      <c r="L10950" t="s">
        <v>2755</v>
      </c>
      <c r="M10950" t="s">
        <v>16404</v>
      </c>
      <c r="O10950" t="s">
        <v>16238</v>
      </c>
      <c r="P10950" t="s">
        <v>2907</v>
      </c>
      <c r="Q10950">
        <v>1296</v>
      </c>
      <c r="R10950">
        <v>0.7</v>
      </c>
      <c r="S10950">
        <v>0.99</v>
      </c>
      <c r="T10950">
        <v>1.5360983102918587E-3</v>
      </c>
    </row>
    <row r="10951" spans="10:20" x14ac:dyDescent="0.35">
      <c r="J10951">
        <v>2012</v>
      </c>
      <c r="K10951" t="s">
        <v>2753</v>
      </c>
      <c r="L10951" t="s">
        <v>2755</v>
      </c>
      <c r="M10951" t="s">
        <v>16404</v>
      </c>
      <c r="O10951" t="s">
        <v>16241</v>
      </c>
      <c r="P10951" t="s">
        <v>2908</v>
      </c>
      <c r="Q10951">
        <v>1476</v>
      </c>
      <c r="R10951">
        <v>0.64</v>
      </c>
      <c r="S10951">
        <v>1.1499999999999999</v>
      </c>
      <c r="T10951">
        <v>1.0822510822510823E-3</v>
      </c>
    </row>
    <row r="10952" spans="10:20" x14ac:dyDescent="0.35">
      <c r="J10952">
        <v>2012</v>
      </c>
      <c r="K10952" t="s">
        <v>2753</v>
      </c>
      <c r="L10952" t="s">
        <v>2755</v>
      </c>
      <c r="M10952" t="s">
        <v>16404</v>
      </c>
      <c r="O10952" t="s">
        <v>16244</v>
      </c>
      <c r="P10952" t="s">
        <v>2909</v>
      </c>
      <c r="Q10952">
        <v>1224</v>
      </c>
      <c r="R10952">
        <v>0.67</v>
      </c>
      <c r="S10952">
        <v>1</v>
      </c>
      <c r="T10952">
        <v>1.3850415512465374E-3</v>
      </c>
    </row>
    <row r="10953" spans="10:20" x14ac:dyDescent="0.35">
      <c r="J10953">
        <v>2012</v>
      </c>
      <c r="K10953" t="s">
        <v>2753</v>
      </c>
      <c r="L10953" t="s">
        <v>2755</v>
      </c>
      <c r="M10953" t="s">
        <v>16404</v>
      </c>
      <c r="O10953" t="s">
        <v>16247</v>
      </c>
      <c r="P10953" t="s">
        <v>2910</v>
      </c>
      <c r="Q10953">
        <v>1644</v>
      </c>
      <c r="R10953">
        <v>0.81</v>
      </c>
      <c r="S10953">
        <v>1.04</v>
      </c>
      <c r="T10953">
        <v>1.0752688172043011E-3</v>
      </c>
    </row>
    <row r="10954" spans="10:20" x14ac:dyDescent="0.35">
      <c r="J10954">
        <v>2012</v>
      </c>
      <c r="K10954" t="s">
        <v>2753</v>
      </c>
      <c r="L10954" t="s">
        <v>2755</v>
      </c>
      <c r="M10954" t="s">
        <v>16404</v>
      </c>
      <c r="O10954" t="s">
        <v>16250</v>
      </c>
      <c r="P10954" t="s">
        <v>2911</v>
      </c>
      <c r="Q10954">
        <v>1332</v>
      </c>
      <c r="R10954">
        <v>0.66</v>
      </c>
      <c r="S10954">
        <v>0.99</v>
      </c>
      <c r="T10954">
        <v>1.5748031496062992E-3</v>
      </c>
    </row>
    <row r="10955" spans="10:20" x14ac:dyDescent="0.35">
      <c r="J10955">
        <v>2012</v>
      </c>
      <c r="K10955" t="s">
        <v>2753</v>
      </c>
      <c r="L10955" t="s">
        <v>2755</v>
      </c>
      <c r="M10955" t="s">
        <v>16404</v>
      </c>
      <c r="O10955" t="s">
        <v>16253</v>
      </c>
      <c r="P10955" t="s">
        <v>2912</v>
      </c>
      <c r="Q10955">
        <v>1428</v>
      </c>
      <c r="R10955">
        <v>0.77</v>
      </c>
      <c r="S10955">
        <v>1.0900000000000001</v>
      </c>
      <c r="T10955">
        <v>1.0917030567685589E-3</v>
      </c>
    </row>
    <row r="10956" spans="10:20" x14ac:dyDescent="0.35">
      <c r="J10956">
        <v>2012</v>
      </c>
      <c r="K10956" t="s">
        <v>2753</v>
      </c>
      <c r="L10956" t="s">
        <v>2755</v>
      </c>
      <c r="M10956" t="s">
        <v>16404</v>
      </c>
      <c r="O10956" t="s">
        <v>16256</v>
      </c>
      <c r="P10956" t="s">
        <v>2913</v>
      </c>
      <c r="Q10956">
        <v>1464</v>
      </c>
      <c r="R10956">
        <v>0.84</v>
      </c>
      <c r="S10956">
        <v>1.05</v>
      </c>
      <c r="T10956">
        <v>1.4771048744460858E-3</v>
      </c>
    </row>
    <row r="10957" spans="10:20" x14ac:dyDescent="0.35">
      <c r="J10957">
        <v>2012</v>
      </c>
      <c r="K10957" t="s">
        <v>2753</v>
      </c>
      <c r="L10957" t="s">
        <v>2755</v>
      </c>
      <c r="M10957" t="s">
        <v>16404</v>
      </c>
      <c r="O10957" t="s">
        <v>16259</v>
      </c>
      <c r="P10957" t="s">
        <v>2914</v>
      </c>
      <c r="Q10957">
        <v>1596</v>
      </c>
      <c r="R10957">
        <v>0.83</v>
      </c>
      <c r="S10957">
        <v>1.1100000000000001</v>
      </c>
      <c r="T10957">
        <v>1.5527950310559005E-3</v>
      </c>
    </row>
    <row r="10958" spans="10:20" x14ac:dyDescent="0.35">
      <c r="J10958">
        <v>2012</v>
      </c>
      <c r="K10958" t="s">
        <v>2753</v>
      </c>
      <c r="L10958" t="s">
        <v>2755</v>
      </c>
      <c r="M10958" t="s">
        <v>16404</v>
      </c>
      <c r="O10958" t="s">
        <v>16262</v>
      </c>
      <c r="P10958" t="s">
        <v>2915</v>
      </c>
      <c r="Q10958">
        <v>1284</v>
      </c>
      <c r="R10958">
        <v>0.87</v>
      </c>
      <c r="S10958">
        <v>1.1399999999999999</v>
      </c>
      <c r="T10958">
        <v>1.2180267965895249E-3</v>
      </c>
    </row>
    <row r="10959" spans="10:20" x14ac:dyDescent="0.35">
      <c r="J10959">
        <v>2012</v>
      </c>
      <c r="K10959" t="s">
        <v>2753</v>
      </c>
      <c r="L10959" t="s">
        <v>2755</v>
      </c>
      <c r="M10959" t="s">
        <v>16404</v>
      </c>
      <c r="O10959" t="s">
        <v>16265</v>
      </c>
      <c r="P10959" t="s">
        <v>2916</v>
      </c>
      <c r="Q10959">
        <v>1332</v>
      </c>
      <c r="R10959">
        <v>0.63</v>
      </c>
      <c r="S10959">
        <v>1.04</v>
      </c>
      <c r="T10959">
        <v>1.1723329425556857E-3</v>
      </c>
    </row>
    <row r="10960" spans="10:20" x14ac:dyDescent="0.35">
      <c r="J10960">
        <v>2012</v>
      </c>
      <c r="K10960" t="s">
        <v>2753</v>
      </c>
      <c r="L10960" t="s">
        <v>2755</v>
      </c>
      <c r="M10960" t="s">
        <v>16404</v>
      </c>
      <c r="O10960" t="s">
        <v>16268</v>
      </c>
      <c r="P10960" t="s">
        <v>2917</v>
      </c>
      <c r="Q10960">
        <v>1296</v>
      </c>
      <c r="R10960">
        <v>0.68</v>
      </c>
      <c r="S10960">
        <v>1.1299999999999999</v>
      </c>
      <c r="T10960">
        <v>1.5503875968992248E-3</v>
      </c>
    </row>
    <row r="10961" spans="10:20" x14ac:dyDescent="0.35">
      <c r="J10961">
        <v>2012</v>
      </c>
      <c r="K10961" t="s">
        <v>2753</v>
      </c>
      <c r="L10961" t="s">
        <v>2755</v>
      </c>
      <c r="M10961" t="s">
        <v>16404</v>
      </c>
      <c r="O10961" t="s">
        <v>16271</v>
      </c>
      <c r="P10961" t="s">
        <v>2918</v>
      </c>
      <c r="Q10961">
        <v>1368</v>
      </c>
      <c r="R10961">
        <v>0.76</v>
      </c>
      <c r="S10961">
        <v>0.94</v>
      </c>
      <c r="T10961">
        <v>1.2594458438287153E-3</v>
      </c>
    </row>
    <row r="10962" spans="10:20" x14ac:dyDescent="0.35">
      <c r="J10962">
        <v>2012</v>
      </c>
      <c r="K10962" t="s">
        <v>2753</v>
      </c>
      <c r="L10962" t="s">
        <v>2755</v>
      </c>
      <c r="M10962" t="s">
        <v>16404</v>
      </c>
      <c r="O10962" t="s">
        <v>16274</v>
      </c>
      <c r="P10962" t="s">
        <v>2919</v>
      </c>
      <c r="Q10962">
        <v>1284</v>
      </c>
      <c r="R10962">
        <v>0.88</v>
      </c>
      <c r="S10962">
        <v>1.18</v>
      </c>
      <c r="T10962">
        <v>1.152073732718894E-3</v>
      </c>
    </row>
    <row r="10963" spans="10:20" x14ac:dyDescent="0.35">
      <c r="J10963">
        <v>2012</v>
      </c>
      <c r="K10963" t="s">
        <v>2753</v>
      </c>
      <c r="L10963" t="s">
        <v>2755</v>
      </c>
      <c r="M10963" t="s">
        <v>16406</v>
      </c>
      <c r="O10963" t="s">
        <v>16277</v>
      </c>
      <c r="P10963" t="s">
        <v>2921</v>
      </c>
      <c r="Q10963">
        <v>1548</v>
      </c>
      <c r="R10963">
        <v>0.8</v>
      </c>
      <c r="S10963">
        <v>1.1599999999999999</v>
      </c>
      <c r="T10963">
        <v>1.7513134851138354E-3</v>
      </c>
    </row>
    <row r="10964" spans="10:20" x14ac:dyDescent="0.35">
      <c r="J10964">
        <v>2012</v>
      </c>
      <c r="K10964" t="s">
        <v>2753</v>
      </c>
      <c r="L10964" t="s">
        <v>2755</v>
      </c>
      <c r="M10964" t="s">
        <v>16406</v>
      </c>
      <c r="O10964" t="s">
        <v>16280</v>
      </c>
      <c r="P10964" t="s">
        <v>2922</v>
      </c>
      <c r="Q10964">
        <v>1404</v>
      </c>
      <c r="R10964">
        <v>0.88</v>
      </c>
      <c r="S10964">
        <v>1.03</v>
      </c>
      <c r="T10964">
        <v>1.7482517482517483E-3</v>
      </c>
    </row>
    <row r="10965" spans="10:20" x14ac:dyDescent="0.35">
      <c r="J10965">
        <v>2012</v>
      </c>
      <c r="K10965" t="s">
        <v>2753</v>
      </c>
      <c r="L10965" t="s">
        <v>2755</v>
      </c>
      <c r="M10965" t="s">
        <v>16406</v>
      </c>
      <c r="O10965" t="s">
        <v>16283</v>
      </c>
      <c r="P10965" t="s">
        <v>2923</v>
      </c>
      <c r="Q10965">
        <v>1368</v>
      </c>
      <c r="R10965">
        <v>0.77</v>
      </c>
      <c r="S10965">
        <v>0.95</v>
      </c>
      <c r="T10965">
        <v>1.5432098765432098E-3</v>
      </c>
    </row>
    <row r="10966" spans="10:20" x14ac:dyDescent="0.35">
      <c r="J10966">
        <v>2012</v>
      </c>
      <c r="K10966" t="s">
        <v>2753</v>
      </c>
      <c r="L10966" t="s">
        <v>2755</v>
      </c>
      <c r="M10966" t="s">
        <v>16406</v>
      </c>
      <c r="O10966" t="s">
        <v>16286</v>
      </c>
      <c r="P10966" t="s">
        <v>2924</v>
      </c>
      <c r="Q10966">
        <v>1344</v>
      </c>
      <c r="R10966">
        <v>0.67</v>
      </c>
      <c r="S10966">
        <v>1.18</v>
      </c>
      <c r="T10966">
        <v>1.0660980810234541E-3</v>
      </c>
    </row>
    <row r="10967" spans="10:20" x14ac:dyDescent="0.35">
      <c r="J10967">
        <v>2012</v>
      </c>
      <c r="K10967" t="s">
        <v>2753</v>
      </c>
      <c r="L10967" t="s">
        <v>2755</v>
      </c>
      <c r="M10967" t="s">
        <v>16406</v>
      </c>
      <c r="O10967" t="s">
        <v>16289</v>
      </c>
      <c r="P10967" t="s">
        <v>2925</v>
      </c>
      <c r="Q10967">
        <v>1584</v>
      </c>
      <c r="R10967">
        <v>0.71</v>
      </c>
      <c r="S10967">
        <v>1.18</v>
      </c>
      <c r="T10967">
        <v>1.0319917440660474E-3</v>
      </c>
    </row>
    <row r="10968" spans="10:20" x14ac:dyDescent="0.35">
      <c r="J10968">
        <v>2012</v>
      </c>
      <c r="K10968" t="s">
        <v>2753</v>
      </c>
      <c r="L10968" t="s">
        <v>2755</v>
      </c>
      <c r="M10968" t="s">
        <v>16406</v>
      </c>
      <c r="O10968" t="s">
        <v>16292</v>
      </c>
      <c r="P10968" t="s">
        <v>2926</v>
      </c>
      <c r="Q10968">
        <v>1440</v>
      </c>
      <c r="R10968">
        <v>0.87</v>
      </c>
      <c r="S10968">
        <v>1.07</v>
      </c>
      <c r="T10968">
        <v>1.2091898428053204E-3</v>
      </c>
    </row>
    <row r="10969" spans="10:20" x14ac:dyDescent="0.35">
      <c r="J10969">
        <v>2012</v>
      </c>
      <c r="K10969" t="s">
        <v>2753</v>
      </c>
      <c r="L10969" t="s">
        <v>2755</v>
      </c>
      <c r="M10969" t="s">
        <v>16406</v>
      </c>
      <c r="O10969" t="s">
        <v>16295</v>
      </c>
      <c r="P10969" t="s">
        <v>2927</v>
      </c>
      <c r="Q10969">
        <v>1248</v>
      </c>
      <c r="R10969">
        <v>0.84</v>
      </c>
      <c r="S10969">
        <v>1.1599999999999999</v>
      </c>
      <c r="T10969">
        <v>1.5267175572519084E-3</v>
      </c>
    </row>
    <row r="10970" spans="10:20" x14ac:dyDescent="0.35">
      <c r="J10970">
        <v>2012</v>
      </c>
      <c r="K10970" t="s">
        <v>2753</v>
      </c>
      <c r="L10970" t="s">
        <v>2755</v>
      </c>
      <c r="M10970" t="s">
        <v>16406</v>
      </c>
      <c r="O10970" t="s">
        <v>16298</v>
      </c>
      <c r="P10970" t="s">
        <v>2928</v>
      </c>
      <c r="Q10970">
        <v>1644</v>
      </c>
      <c r="R10970">
        <v>0.82</v>
      </c>
      <c r="S10970">
        <v>1</v>
      </c>
      <c r="T10970">
        <v>1.0427528675703858E-3</v>
      </c>
    </row>
    <row r="10971" spans="10:20" x14ac:dyDescent="0.35">
      <c r="J10971">
        <v>2012</v>
      </c>
      <c r="K10971" t="s">
        <v>2753</v>
      </c>
      <c r="L10971" t="s">
        <v>2755</v>
      </c>
      <c r="M10971" t="s">
        <v>16406</v>
      </c>
      <c r="O10971" t="s">
        <v>16301</v>
      </c>
      <c r="P10971" t="s">
        <v>2929</v>
      </c>
      <c r="Q10971">
        <v>1260</v>
      </c>
      <c r="R10971">
        <v>0.66</v>
      </c>
      <c r="S10971">
        <v>1.02</v>
      </c>
      <c r="T10971">
        <v>1.1933174224343676E-3</v>
      </c>
    </row>
    <row r="10972" spans="10:20" x14ac:dyDescent="0.35">
      <c r="J10972">
        <v>2012</v>
      </c>
      <c r="K10972" t="s">
        <v>2753</v>
      </c>
      <c r="L10972" t="s">
        <v>2755</v>
      </c>
      <c r="M10972" t="s">
        <v>16406</v>
      </c>
      <c r="O10972" t="s">
        <v>16304</v>
      </c>
      <c r="P10972" t="s">
        <v>2930</v>
      </c>
      <c r="Q10972">
        <v>1320</v>
      </c>
      <c r="R10972">
        <v>0.64</v>
      </c>
      <c r="S10972">
        <v>0.94</v>
      </c>
      <c r="T10972">
        <v>1.3550135501355014E-3</v>
      </c>
    </row>
    <row r="10973" spans="10:20" x14ac:dyDescent="0.35">
      <c r="J10973">
        <v>2012</v>
      </c>
      <c r="K10973" t="s">
        <v>2753</v>
      </c>
      <c r="L10973" t="s">
        <v>2755</v>
      </c>
      <c r="M10973" t="s">
        <v>16406</v>
      </c>
      <c r="O10973" t="s">
        <v>16307</v>
      </c>
      <c r="P10973" t="s">
        <v>2931</v>
      </c>
      <c r="Q10973">
        <v>1272</v>
      </c>
      <c r="R10973">
        <v>0.9</v>
      </c>
      <c r="S10973">
        <v>1.19</v>
      </c>
      <c r="T10973">
        <v>1.488095238095238E-3</v>
      </c>
    </row>
    <row r="10974" spans="10:20" x14ac:dyDescent="0.35">
      <c r="J10974">
        <v>2012</v>
      </c>
      <c r="K10974" t="s">
        <v>2753</v>
      </c>
      <c r="L10974" t="s">
        <v>2755</v>
      </c>
      <c r="M10974" t="s">
        <v>16406</v>
      </c>
      <c r="O10974" t="s">
        <v>16310</v>
      </c>
      <c r="P10974" t="s">
        <v>2932</v>
      </c>
      <c r="Q10974">
        <v>1296</v>
      </c>
      <c r="R10974">
        <v>0.85</v>
      </c>
      <c r="S10974">
        <v>1.0900000000000001</v>
      </c>
      <c r="T10974">
        <v>1.4084507042253522E-3</v>
      </c>
    </row>
    <row r="10975" spans="10:20" x14ac:dyDescent="0.35">
      <c r="J10975">
        <v>2012</v>
      </c>
      <c r="K10975" t="s">
        <v>2753</v>
      </c>
      <c r="L10975" t="s">
        <v>2755</v>
      </c>
      <c r="M10975" t="s">
        <v>16406</v>
      </c>
      <c r="O10975" t="s">
        <v>16313</v>
      </c>
      <c r="P10975" t="s">
        <v>2933</v>
      </c>
      <c r="Q10975">
        <v>1320</v>
      </c>
      <c r="R10975">
        <v>0.61</v>
      </c>
      <c r="S10975">
        <v>0.92</v>
      </c>
      <c r="T10975">
        <v>1.0741138560687433E-3</v>
      </c>
    </row>
    <row r="10976" spans="10:20" x14ac:dyDescent="0.35">
      <c r="J10976">
        <v>2012</v>
      </c>
      <c r="K10976" t="s">
        <v>2753</v>
      </c>
      <c r="L10976" t="s">
        <v>2755</v>
      </c>
      <c r="M10976" t="s">
        <v>16406</v>
      </c>
      <c r="O10976" t="s">
        <v>16316</v>
      </c>
      <c r="P10976" t="s">
        <v>2934</v>
      </c>
      <c r="Q10976">
        <v>1572</v>
      </c>
      <c r="R10976">
        <v>0.83</v>
      </c>
      <c r="S10976">
        <v>0.99</v>
      </c>
      <c r="T10976">
        <v>1.2300123001230013E-3</v>
      </c>
    </row>
    <row r="10977" spans="10:20" x14ac:dyDescent="0.35">
      <c r="J10977">
        <v>2012</v>
      </c>
      <c r="K10977" t="s">
        <v>2753</v>
      </c>
      <c r="L10977" t="s">
        <v>2755</v>
      </c>
      <c r="M10977" t="s">
        <v>16406</v>
      </c>
      <c r="O10977" t="s">
        <v>16319</v>
      </c>
      <c r="P10977" t="s">
        <v>2935</v>
      </c>
      <c r="Q10977">
        <v>1500</v>
      </c>
      <c r="R10977">
        <v>0.76</v>
      </c>
      <c r="S10977">
        <v>1.1200000000000001</v>
      </c>
      <c r="T10977">
        <v>1.1778563015312131E-3</v>
      </c>
    </row>
    <row r="10978" spans="10:20" x14ac:dyDescent="0.35">
      <c r="J10978">
        <v>2012</v>
      </c>
      <c r="K10978" t="s">
        <v>2753</v>
      </c>
      <c r="L10978" t="s">
        <v>2755</v>
      </c>
      <c r="M10978" t="s">
        <v>16406</v>
      </c>
      <c r="O10978" t="s">
        <v>16322</v>
      </c>
      <c r="P10978" t="s">
        <v>2936</v>
      </c>
      <c r="Q10978">
        <v>1428</v>
      </c>
      <c r="R10978">
        <v>0.72</v>
      </c>
      <c r="S10978">
        <v>1.0900000000000001</v>
      </c>
      <c r="T10978">
        <v>1.1086474501108647E-3</v>
      </c>
    </row>
    <row r="10979" spans="10:20" x14ac:dyDescent="0.35">
      <c r="J10979">
        <v>2012</v>
      </c>
      <c r="K10979" t="s">
        <v>2753</v>
      </c>
      <c r="L10979" t="s">
        <v>2755</v>
      </c>
      <c r="M10979" t="s">
        <v>16406</v>
      </c>
      <c r="O10979" t="s">
        <v>16325</v>
      </c>
      <c r="P10979" t="s">
        <v>2937</v>
      </c>
      <c r="Q10979">
        <v>1284</v>
      </c>
      <c r="R10979">
        <v>0.78</v>
      </c>
      <c r="S10979">
        <v>1.18</v>
      </c>
      <c r="T10979">
        <v>1.0718113612004287E-3</v>
      </c>
    </row>
    <row r="10980" spans="10:20" x14ac:dyDescent="0.35">
      <c r="J10980">
        <v>2012</v>
      </c>
      <c r="K10980" t="s">
        <v>2753</v>
      </c>
      <c r="L10980" t="s">
        <v>2755</v>
      </c>
      <c r="M10980" t="s">
        <v>16406</v>
      </c>
      <c r="O10980" t="s">
        <v>16328</v>
      </c>
      <c r="P10980" t="s">
        <v>2938</v>
      </c>
      <c r="Q10980">
        <v>1248</v>
      </c>
      <c r="R10980">
        <v>0.64</v>
      </c>
      <c r="S10980">
        <v>1.05</v>
      </c>
      <c r="T10980">
        <v>1.4104372355430183E-3</v>
      </c>
    </row>
    <row r="10981" spans="10:20" x14ac:dyDescent="0.35">
      <c r="J10981">
        <v>2012</v>
      </c>
      <c r="K10981" t="s">
        <v>2753</v>
      </c>
      <c r="L10981" t="s">
        <v>2755</v>
      </c>
      <c r="M10981" t="s">
        <v>16406</v>
      </c>
      <c r="O10981" t="s">
        <v>16331</v>
      </c>
      <c r="P10981" t="s">
        <v>2939</v>
      </c>
      <c r="Q10981">
        <v>1644</v>
      </c>
      <c r="R10981">
        <v>0.74</v>
      </c>
      <c r="S10981">
        <v>1.1599999999999999</v>
      </c>
      <c r="T10981">
        <v>1.0416666666666667E-3</v>
      </c>
    </row>
    <row r="10982" spans="10:20" x14ac:dyDescent="0.35">
      <c r="J10982">
        <v>2012</v>
      </c>
      <c r="K10982" t="s">
        <v>2753</v>
      </c>
      <c r="L10982" t="s">
        <v>2755</v>
      </c>
      <c r="M10982" t="s">
        <v>16406</v>
      </c>
      <c r="O10982" t="s">
        <v>16334</v>
      </c>
      <c r="P10982" t="s">
        <v>2940</v>
      </c>
      <c r="Q10982">
        <v>1584</v>
      </c>
      <c r="R10982">
        <v>0.78</v>
      </c>
      <c r="S10982">
        <v>0.99</v>
      </c>
      <c r="T10982">
        <v>1.0683760683760685E-3</v>
      </c>
    </row>
    <row r="10983" spans="10:20" x14ac:dyDescent="0.35">
      <c r="J10983">
        <v>2012</v>
      </c>
      <c r="K10983" t="s">
        <v>2753</v>
      </c>
      <c r="L10983" t="s">
        <v>2755</v>
      </c>
      <c r="M10983" t="s">
        <v>16406</v>
      </c>
      <c r="O10983" t="s">
        <v>16337</v>
      </c>
      <c r="P10983" t="s">
        <v>2941</v>
      </c>
      <c r="Q10983">
        <v>1512</v>
      </c>
      <c r="R10983">
        <v>0.68</v>
      </c>
      <c r="S10983">
        <v>0.92</v>
      </c>
      <c r="T10983">
        <v>1.4771048744460858E-3</v>
      </c>
    </row>
    <row r="10984" spans="10:20" x14ac:dyDescent="0.35">
      <c r="J10984">
        <v>2012</v>
      </c>
      <c r="K10984" t="s">
        <v>2753</v>
      </c>
      <c r="L10984" t="s">
        <v>2755</v>
      </c>
      <c r="M10984" t="s">
        <v>16406</v>
      </c>
      <c r="O10984" t="s">
        <v>16199</v>
      </c>
      <c r="P10984" t="s">
        <v>2942</v>
      </c>
      <c r="Q10984">
        <v>1572</v>
      </c>
      <c r="R10984">
        <v>0.75</v>
      </c>
      <c r="S10984">
        <v>1.06</v>
      </c>
      <c r="T10984">
        <v>1.2562814070351759E-3</v>
      </c>
    </row>
    <row r="10985" spans="10:20" x14ac:dyDescent="0.35">
      <c r="J10985">
        <v>2012</v>
      </c>
      <c r="K10985" t="s">
        <v>2753</v>
      </c>
      <c r="L10985" t="s">
        <v>2755</v>
      </c>
      <c r="M10985" t="s">
        <v>16406</v>
      </c>
      <c r="O10985" t="s">
        <v>16202</v>
      </c>
      <c r="P10985" t="s">
        <v>2943</v>
      </c>
      <c r="Q10985">
        <v>1212</v>
      </c>
      <c r="R10985">
        <v>0.71</v>
      </c>
      <c r="S10985">
        <v>1.1399999999999999</v>
      </c>
      <c r="T10985">
        <v>1.4245014245014246E-3</v>
      </c>
    </row>
    <row r="10986" spans="10:20" x14ac:dyDescent="0.35">
      <c r="J10986">
        <v>2012</v>
      </c>
      <c r="K10986" t="s">
        <v>2753</v>
      </c>
      <c r="L10986" t="s">
        <v>2755</v>
      </c>
      <c r="M10986" t="s">
        <v>16406</v>
      </c>
      <c r="O10986" t="s">
        <v>16205</v>
      </c>
      <c r="P10986" t="s">
        <v>2944</v>
      </c>
      <c r="Q10986">
        <v>1344</v>
      </c>
      <c r="R10986">
        <v>0.68</v>
      </c>
      <c r="S10986">
        <v>1.01</v>
      </c>
      <c r="T10986">
        <v>1.1441647597254005E-3</v>
      </c>
    </row>
    <row r="10987" spans="10:20" x14ac:dyDescent="0.35">
      <c r="J10987">
        <v>2012</v>
      </c>
      <c r="K10987" t="s">
        <v>2753</v>
      </c>
      <c r="L10987" t="s">
        <v>2755</v>
      </c>
      <c r="M10987" t="s">
        <v>16406</v>
      </c>
      <c r="O10987" t="s">
        <v>16208</v>
      </c>
      <c r="P10987" t="s">
        <v>2945</v>
      </c>
      <c r="Q10987">
        <v>1500</v>
      </c>
      <c r="R10987">
        <v>0.77</v>
      </c>
      <c r="S10987">
        <v>0.94</v>
      </c>
      <c r="T10987">
        <v>1.5060240963855422E-3</v>
      </c>
    </row>
    <row r="10988" spans="10:20" x14ac:dyDescent="0.35">
      <c r="J10988">
        <v>2012</v>
      </c>
      <c r="K10988" t="s">
        <v>2753</v>
      </c>
      <c r="L10988" t="s">
        <v>2755</v>
      </c>
      <c r="M10988" t="s">
        <v>16406</v>
      </c>
      <c r="O10988" t="s">
        <v>16211</v>
      </c>
      <c r="P10988" t="s">
        <v>2946</v>
      </c>
      <c r="Q10988">
        <v>1596</v>
      </c>
      <c r="R10988">
        <v>0.86</v>
      </c>
      <c r="S10988">
        <v>1.08</v>
      </c>
      <c r="T10988">
        <v>1.7667844522968198E-3</v>
      </c>
    </row>
    <row r="10989" spans="10:20" x14ac:dyDescent="0.35">
      <c r="J10989">
        <v>2012</v>
      </c>
      <c r="K10989" t="s">
        <v>2753</v>
      </c>
      <c r="L10989" t="s">
        <v>2755</v>
      </c>
      <c r="M10989" t="s">
        <v>16406</v>
      </c>
      <c r="O10989" t="s">
        <v>16214</v>
      </c>
      <c r="P10989" t="s">
        <v>2947</v>
      </c>
      <c r="Q10989">
        <v>1332</v>
      </c>
      <c r="R10989">
        <v>0.69</v>
      </c>
      <c r="S10989">
        <v>1.08</v>
      </c>
      <c r="T10989">
        <v>1.0741138560687433E-3</v>
      </c>
    </row>
    <row r="10990" spans="10:20" x14ac:dyDescent="0.35">
      <c r="J10990">
        <v>2012</v>
      </c>
      <c r="K10990" t="s">
        <v>2753</v>
      </c>
      <c r="L10990" t="s">
        <v>2755</v>
      </c>
      <c r="M10990" t="s">
        <v>16406</v>
      </c>
      <c r="O10990" t="s">
        <v>16217</v>
      </c>
      <c r="P10990" t="s">
        <v>2948</v>
      </c>
      <c r="Q10990">
        <v>1284</v>
      </c>
      <c r="R10990">
        <v>0.84</v>
      </c>
      <c r="S10990">
        <v>1.1000000000000001</v>
      </c>
      <c r="T10990">
        <v>1.1723329425556857E-3</v>
      </c>
    </row>
    <row r="10991" spans="10:20" x14ac:dyDescent="0.35">
      <c r="J10991">
        <v>2012</v>
      </c>
      <c r="K10991" t="s">
        <v>2753</v>
      </c>
      <c r="L10991" t="s">
        <v>2755</v>
      </c>
      <c r="M10991" t="s">
        <v>16406</v>
      </c>
      <c r="O10991" t="s">
        <v>16220</v>
      </c>
      <c r="P10991" t="s">
        <v>2949</v>
      </c>
      <c r="Q10991">
        <v>1344</v>
      </c>
      <c r="R10991">
        <v>0.67</v>
      </c>
      <c r="S10991">
        <v>1.03</v>
      </c>
      <c r="T10991">
        <v>1.1001100110011001E-3</v>
      </c>
    </row>
    <row r="10992" spans="10:20" x14ac:dyDescent="0.35">
      <c r="J10992">
        <v>2012</v>
      </c>
      <c r="K10992" t="s">
        <v>2753</v>
      </c>
      <c r="L10992" t="s">
        <v>2755</v>
      </c>
      <c r="M10992" t="s">
        <v>16406</v>
      </c>
      <c r="O10992" t="s">
        <v>16223</v>
      </c>
      <c r="P10992" t="s">
        <v>2950</v>
      </c>
      <c r="Q10992">
        <v>1632</v>
      </c>
      <c r="R10992">
        <v>0.6</v>
      </c>
      <c r="S10992">
        <v>1.19</v>
      </c>
      <c r="T10992">
        <v>1.6366612111292963E-3</v>
      </c>
    </row>
    <row r="10993" spans="10:20" x14ac:dyDescent="0.35">
      <c r="J10993">
        <v>2012</v>
      </c>
      <c r="K10993" t="s">
        <v>2753</v>
      </c>
      <c r="L10993" t="s">
        <v>2755</v>
      </c>
      <c r="M10993" t="s">
        <v>16406</v>
      </c>
      <c r="O10993" t="s">
        <v>16226</v>
      </c>
      <c r="P10993" t="s">
        <v>2951</v>
      </c>
      <c r="Q10993">
        <v>1452</v>
      </c>
      <c r="R10993">
        <v>0.7</v>
      </c>
      <c r="S10993">
        <v>0.92</v>
      </c>
      <c r="T10993">
        <v>1.1389521640091116E-3</v>
      </c>
    </row>
    <row r="10994" spans="10:20" x14ac:dyDescent="0.35">
      <c r="J10994">
        <v>2012</v>
      </c>
      <c r="K10994" t="s">
        <v>2753</v>
      </c>
      <c r="L10994" t="s">
        <v>2755</v>
      </c>
      <c r="M10994" t="s">
        <v>16406</v>
      </c>
      <c r="O10994" t="s">
        <v>16229</v>
      </c>
      <c r="P10994" t="s">
        <v>2952</v>
      </c>
      <c r="Q10994">
        <v>1284</v>
      </c>
      <c r="R10994">
        <v>0.78</v>
      </c>
      <c r="S10994">
        <v>0.99</v>
      </c>
      <c r="T10994">
        <v>1.6420361247947454E-3</v>
      </c>
    </row>
    <row r="10995" spans="10:20" x14ac:dyDescent="0.35">
      <c r="J10995">
        <v>2012</v>
      </c>
      <c r="K10995" t="s">
        <v>2753</v>
      </c>
      <c r="L10995" t="s">
        <v>2755</v>
      </c>
      <c r="M10995" t="s">
        <v>16406</v>
      </c>
      <c r="O10995" t="s">
        <v>16232</v>
      </c>
      <c r="P10995" t="s">
        <v>2953</v>
      </c>
      <c r="Q10995">
        <v>1368</v>
      </c>
      <c r="R10995">
        <v>0.62</v>
      </c>
      <c r="S10995">
        <v>1.1499999999999999</v>
      </c>
      <c r="T10995">
        <v>1.29366106080207E-3</v>
      </c>
    </row>
    <row r="10996" spans="10:20" x14ac:dyDescent="0.35">
      <c r="J10996">
        <v>2012</v>
      </c>
      <c r="K10996" t="s">
        <v>2753</v>
      </c>
      <c r="L10996" t="s">
        <v>2755</v>
      </c>
      <c r="M10996" t="s">
        <v>16406</v>
      </c>
      <c r="O10996" t="s">
        <v>16235</v>
      </c>
      <c r="P10996" t="s">
        <v>2954</v>
      </c>
      <c r="Q10996">
        <v>1320</v>
      </c>
      <c r="R10996">
        <v>0.64</v>
      </c>
      <c r="S10996">
        <v>0.91</v>
      </c>
      <c r="T10996">
        <v>1.1737089201877935E-3</v>
      </c>
    </row>
    <row r="10997" spans="10:20" x14ac:dyDescent="0.35">
      <c r="J10997">
        <v>2012</v>
      </c>
      <c r="K10997" t="s">
        <v>2753</v>
      </c>
      <c r="L10997" t="s">
        <v>2755</v>
      </c>
      <c r="M10997" t="s">
        <v>16406</v>
      </c>
      <c r="O10997" t="s">
        <v>16238</v>
      </c>
      <c r="P10997" t="s">
        <v>2955</v>
      </c>
      <c r="Q10997">
        <v>1620</v>
      </c>
      <c r="R10997">
        <v>0.87</v>
      </c>
      <c r="S10997">
        <v>1.06</v>
      </c>
      <c r="T10997">
        <v>1.1668611435239206E-3</v>
      </c>
    </row>
    <row r="10998" spans="10:20" x14ac:dyDescent="0.35">
      <c r="J10998">
        <v>2012</v>
      </c>
      <c r="K10998" t="s">
        <v>2753</v>
      </c>
      <c r="L10998" t="s">
        <v>2755</v>
      </c>
      <c r="M10998" t="s">
        <v>16406</v>
      </c>
      <c r="O10998" t="s">
        <v>16241</v>
      </c>
      <c r="P10998" t="s">
        <v>2956</v>
      </c>
      <c r="Q10998">
        <v>1656</v>
      </c>
      <c r="R10998">
        <v>0.65</v>
      </c>
      <c r="S10998">
        <v>1.1599999999999999</v>
      </c>
      <c r="T10998">
        <v>1.4947683109118087E-3</v>
      </c>
    </row>
    <row r="10999" spans="10:20" x14ac:dyDescent="0.35">
      <c r="J10999">
        <v>2012</v>
      </c>
      <c r="K10999" t="s">
        <v>2753</v>
      </c>
      <c r="L10999" t="s">
        <v>2755</v>
      </c>
      <c r="M10999" t="s">
        <v>16406</v>
      </c>
      <c r="O10999" t="s">
        <v>16244</v>
      </c>
      <c r="P10999" t="s">
        <v>2957</v>
      </c>
      <c r="Q10999">
        <v>1260</v>
      </c>
      <c r="R10999">
        <v>0.67</v>
      </c>
      <c r="S10999">
        <v>1.17</v>
      </c>
      <c r="T10999">
        <v>1.5923566878980893E-3</v>
      </c>
    </row>
    <row r="11000" spans="10:20" x14ac:dyDescent="0.35">
      <c r="J11000">
        <v>2012</v>
      </c>
      <c r="K11000" t="s">
        <v>2753</v>
      </c>
      <c r="L11000" t="s">
        <v>2755</v>
      </c>
      <c r="M11000" t="s">
        <v>16406</v>
      </c>
      <c r="O11000" t="s">
        <v>16247</v>
      </c>
      <c r="P11000" t="s">
        <v>2958</v>
      </c>
      <c r="Q11000">
        <v>1620</v>
      </c>
      <c r="R11000">
        <v>0.69</v>
      </c>
      <c r="S11000">
        <v>1.04</v>
      </c>
      <c r="T11000">
        <v>1.5822784810126582E-3</v>
      </c>
    </row>
    <row r="11001" spans="10:20" x14ac:dyDescent="0.35">
      <c r="J11001">
        <v>2012</v>
      </c>
      <c r="K11001" t="s">
        <v>2753</v>
      </c>
      <c r="L11001" t="s">
        <v>2755</v>
      </c>
      <c r="M11001" t="s">
        <v>16406</v>
      </c>
      <c r="O11001" t="s">
        <v>16250</v>
      </c>
      <c r="P11001" t="s">
        <v>2959</v>
      </c>
      <c r="Q11001">
        <v>1272</v>
      </c>
      <c r="R11001">
        <v>0.79</v>
      </c>
      <c r="S11001">
        <v>1.03</v>
      </c>
      <c r="T11001">
        <v>1.7064846416382253E-3</v>
      </c>
    </row>
    <row r="11002" spans="10:20" x14ac:dyDescent="0.35">
      <c r="J11002">
        <v>2012</v>
      </c>
      <c r="K11002" t="s">
        <v>2753</v>
      </c>
      <c r="L11002" t="s">
        <v>2755</v>
      </c>
      <c r="M11002" t="s">
        <v>16406</v>
      </c>
      <c r="O11002" t="s">
        <v>16253</v>
      </c>
      <c r="P11002" t="s">
        <v>2960</v>
      </c>
      <c r="Q11002">
        <v>1548</v>
      </c>
      <c r="R11002">
        <v>0.63</v>
      </c>
      <c r="S11002">
        <v>0.91</v>
      </c>
      <c r="T11002">
        <v>1.1098779134295228E-3</v>
      </c>
    </row>
    <row r="11003" spans="10:20" x14ac:dyDescent="0.35">
      <c r="J11003">
        <v>2012</v>
      </c>
      <c r="K11003" t="s">
        <v>2753</v>
      </c>
      <c r="L11003" t="s">
        <v>2755</v>
      </c>
      <c r="M11003" t="s">
        <v>16406</v>
      </c>
      <c r="O11003" t="s">
        <v>16256</v>
      </c>
      <c r="P11003" t="s">
        <v>2961</v>
      </c>
      <c r="Q11003">
        <v>1440</v>
      </c>
      <c r="R11003">
        <v>0.9</v>
      </c>
      <c r="S11003">
        <v>1.1000000000000001</v>
      </c>
      <c r="T11003">
        <v>1.6891891891891893E-3</v>
      </c>
    </row>
    <row r="11004" spans="10:20" x14ac:dyDescent="0.35">
      <c r="J11004">
        <v>2012</v>
      </c>
      <c r="K11004" t="s">
        <v>2753</v>
      </c>
      <c r="L11004" t="s">
        <v>2755</v>
      </c>
      <c r="M11004" t="s">
        <v>16406</v>
      </c>
      <c r="O11004" t="s">
        <v>16259</v>
      </c>
      <c r="P11004" t="s">
        <v>2962</v>
      </c>
      <c r="Q11004">
        <v>1524</v>
      </c>
      <c r="R11004">
        <v>0.89</v>
      </c>
      <c r="S11004">
        <v>0.92</v>
      </c>
      <c r="T11004">
        <v>1.2269938650306749E-3</v>
      </c>
    </row>
    <row r="11005" spans="10:20" x14ac:dyDescent="0.35">
      <c r="J11005">
        <v>2012</v>
      </c>
      <c r="K11005" t="s">
        <v>2753</v>
      </c>
      <c r="L11005" t="s">
        <v>2755</v>
      </c>
      <c r="M11005" t="s">
        <v>16406</v>
      </c>
      <c r="O11005" t="s">
        <v>16262</v>
      </c>
      <c r="P11005" t="s">
        <v>2963</v>
      </c>
      <c r="Q11005">
        <v>1272</v>
      </c>
      <c r="R11005">
        <v>0.81</v>
      </c>
      <c r="S11005">
        <v>0.97</v>
      </c>
      <c r="T11005">
        <v>1.2626262626262627E-3</v>
      </c>
    </row>
    <row r="11006" spans="10:20" x14ac:dyDescent="0.35">
      <c r="J11006">
        <v>2012</v>
      </c>
      <c r="K11006" t="s">
        <v>2753</v>
      </c>
      <c r="L11006" t="s">
        <v>2755</v>
      </c>
      <c r="M11006" t="s">
        <v>16406</v>
      </c>
      <c r="O11006" t="s">
        <v>16265</v>
      </c>
      <c r="P11006" t="s">
        <v>2964</v>
      </c>
      <c r="Q11006">
        <v>1608</v>
      </c>
      <c r="R11006">
        <v>0.9</v>
      </c>
      <c r="S11006">
        <v>1.18</v>
      </c>
      <c r="T11006">
        <v>1.7699115044247787E-3</v>
      </c>
    </row>
    <row r="11007" spans="10:20" x14ac:dyDescent="0.35">
      <c r="J11007">
        <v>2012</v>
      </c>
      <c r="K11007" t="s">
        <v>2753</v>
      </c>
      <c r="L11007" t="s">
        <v>2755</v>
      </c>
      <c r="M11007" t="s">
        <v>16406</v>
      </c>
      <c r="O11007" t="s">
        <v>16268</v>
      </c>
      <c r="P11007" t="s">
        <v>2965</v>
      </c>
      <c r="Q11007">
        <v>1536</v>
      </c>
      <c r="R11007">
        <v>0.79</v>
      </c>
      <c r="S11007">
        <v>1.02</v>
      </c>
      <c r="T11007">
        <v>1.1723329425556857E-3</v>
      </c>
    </row>
    <row r="11008" spans="10:20" x14ac:dyDescent="0.35">
      <c r="J11008">
        <v>2012</v>
      </c>
      <c r="K11008" t="s">
        <v>2753</v>
      </c>
      <c r="L11008" t="s">
        <v>2755</v>
      </c>
      <c r="M11008" t="s">
        <v>16406</v>
      </c>
      <c r="O11008" t="s">
        <v>16271</v>
      </c>
      <c r="P11008" t="s">
        <v>2966</v>
      </c>
      <c r="Q11008">
        <v>1320</v>
      </c>
      <c r="R11008">
        <v>0.85</v>
      </c>
      <c r="S11008">
        <v>1.18</v>
      </c>
      <c r="T11008">
        <v>1.2121212121212121E-3</v>
      </c>
    </row>
    <row r="11009" spans="10:20" x14ac:dyDescent="0.35">
      <c r="J11009">
        <v>2012</v>
      </c>
      <c r="K11009" t="s">
        <v>2753</v>
      </c>
      <c r="L11009" t="s">
        <v>2755</v>
      </c>
      <c r="M11009" t="s">
        <v>16406</v>
      </c>
      <c r="O11009" t="s">
        <v>16274</v>
      </c>
      <c r="P11009" t="s">
        <v>2967</v>
      </c>
      <c r="Q11009">
        <v>1416</v>
      </c>
      <c r="R11009">
        <v>0.75</v>
      </c>
      <c r="S11009">
        <v>1.05</v>
      </c>
      <c r="T11009">
        <v>1.0799136069114472E-3</v>
      </c>
    </row>
    <row r="11010" spans="10:20" x14ac:dyDescent="0.35">
      <c r="J11010">
        <v>2012</v>
      </c>
      <c r="K11010" t="s">
        <v>2753</v>
      </c>
      <c r="L11010" t="s">
        <v>2755</v>
      </c>
      <c r="M11010" t="s">
        <v>16406</v>
      </c>
      <c r="O11010" t="s">
        <v>16277</v>
      </c>
      <c r="P11010" t="s">
        <v>2968</v>
      </c>
      <c r="Q11010">
        <v>1224</v>
      </c>
      <c r="R11010">
        <v>0.83</v>
      </c>
      <c r="S11010">
        <v>1.1299999999999999</v>
      </c>
      <c r="T11010">
        <v>1.30718954248366E-3</v>
      </c>
    </row>
    <row r="11011" spans="10:20" x14ac:dyDescent="0.35">
      <c r="J11011">
        <v>2012</v>
      </c>
      <c r="K11011" t="s">
        <v>2753</v>
      </c>
      <c r="L11011" t="s">
        <v>2755</v>
      </c>
      <c r="M11011" t="s">
        <v>16406</v>
      </c>
      <c r="O11011" t="s">
        <v>16280</v>
      </c>
      <c r="P11011" t="s">
        <v>2969</v>
      </c>
      <c r="Q11011">
        <v>1608</v>
      </c>
      <c r="R11011">
        <v>0.7</v>
      </c>
      <c r="S11011">
        <v>1.05</v>
      </c>
      <c r="T11011">
        <v>1.0309278350515464E-3</v>
      </c>
    </row>
    <row r="11012" spans="10:20" x14ac:dyDescent="0.35">
      <c r="J11012">
        <v>2012</v>
      </c>
      <c r="K11012" t="s">
        <v>2753</v>
      </c>
      <c r="L11012" t="s">
        <v>2755</v>
      </c>
      <c r="M11012" t="s">
        <v>16406</v>
      </c>
      <c r="O11012" t="s">
        <v>16283</v>
      </c>
      <c r="P11012" t="s">
        <v>2970</v>
      </c>
      <c r="Q11012">
        <v>1296</v>
      </c>
      <c r="R11012">
        <v>0.89</v>
      </c>
      <c r="S11012">
        <v>0.96</v>
      </c>
      <c r="T11012">
        <v>1.0427528675703858E-3</v>
      </c>
    </row>
    <row r="11013" spans="10:20" x14ac:dyDescent="0.35">
      <c r="J11013">
        <v>2012</v>
      </c>
      <c r="K11013" t="s">
        <v>2753</v>
      </c>
      <c r="L11013" t="s">
        <v>2755</v>
      </c>
      <c r="M11013" t="s">
        <v>16406</v>
      </c>
      <c r="O11013" t="s">
        <v>16286</v>
      </c>
      <c r="P11013" t="s">
        <v>2971</v>
      </c>
      <c r="Q11013">
        <v>1464</v>
      </c>
      <c r="R11013">
        <v>0.77</v>
      </c>
      <c r="S11013">
        <v>1</v>
      </c>
      <c r="T11013">
        <v>1.4184397163120568E-3</v>
      </c>
    </row>
    <row r="11014" spans="10:20" x14ac:dyDescent="0.35">
      <c r="J11014">
        <v>2012</v>
      </c>
      <c r="K11014" t="s">
        <v>2753</v>
      </c>
      <c r="L11014" t="s">
        <v>2755</v>
      </c>
      <c r="M11014" t="s">
        <v>16406</v>
      </c>
      <c r="O11014" t="s">
        <v>16289</v>
      </c>
      <c r="P11014" t="s">
        <v>2972</v>
      </c>
      <c r="Q11014">
        <v>1668</v>
      </c>
      <c r="R11014">
        <v>0.71</v>
      </c>
      <c r="S11014">
        <v>1.1100000000000001</v>
      </c>
      <c r="T11014">
        <v>1.0384215991692627E-3</v>
      </c>
    </row>
    <row r="11015" spans="10:20" x14ac:dyDescent="0.35">
      <c r="J11015">
        <v>2012</v>
      </c>
      <c r="K11015" t="s">
        <v>2753</v>
      </c>
      <c r="L11015" t="s">
        <v>2755</v>
      </c>
      <c r="M11015" t="s">
        <v>16406</v>
      </c>
      <c r="O11015" t="s">
        <v>16292</v>
      </c>
      <c r="P11015" t="s">
        <v>2973</v>
      </c>
      <c r="Q11015">
        <v>1476</v>
      </c>
      <c r="R11015">
        <v>0.81</v>
      </c>
      <c r="S11015">
        <v>1.2</v>
      </c>
      <c r="T11015">
        <v>1.3192612137203166E-3</v>
      </c>
    </row>
    <row r="11016" spans="10:20" x14ac:dyDescent="0.35">
      <c r="J11016">
        <v>2012</v>
      </c>
      <c r="K11016" t="s">
        <v>2753</v>
      </c>
      <c r="L11016" t="s">
        <v>2755</v>
      </c>
      <c r="M11016" t="s">
        <v>16406</v>
      </c>
      <c r="O11016" t="s">
        <v>16295</v>
      </c>
      <c r="P11016" t="s">
        <v>2974</v>
      </c>
      <c r="Q11016">
        <v>1428</v>
      </c>
      <c r="R11016">
        <v>0.72</v>
      </c>
      <c r="S11016">
        <v>1.1200000000000001</v>
      </c>
      <c r="T11016">
        <v>1.697792869269949E-3</v>
      </c>
    </row>
    <row r="11017" spans="10:20" x14ac:dyDescent="0.35">
      <c r="J11017">
        <v>2012</v>
      </c>
      <c r="K11017" t="s">
        <v>2753</v>
      </c>
      <c r="L11017" t="s">
        <v>2755</v>
      </c>
      <c r="M11017" t="s">
        <v>16406</v>
      </c>
      <c r="O11017" t="s">
        <v>16298</v>
      </c>
      <c r="P11017" t="s">
        <v>2975</v>
      </c>
      <c r="Q11017">
        <v>1560</v>
      </c>
      <c r="R11017">
        <v>0.75</v>
      </c>
      <c r="S11017">
        <v>1.1499999999999999</v>
      </c>
      <c r="T11017">
        <v>1.0515247108307045E-3</v>
      </c>
    </row>
    <row r="11018" spans="10:20" x14ac:dyDescent="0.35">
      <c r="J11018">
        <v>2012</v>
      </c>
      <c r="K11018" t="s">
        <v>2753</v>
      </c>
      <c r="L11018" t="s">
        <v>2755</v>
      </c>
      <c r="M11018" t="s">
        <v>16406</v>
      </c>
      <c r="O11018" t="s">
        <v>16301</v>
      </c>
      <c r="P11018" t="s">
        <v>2976</v>
      </c>
      <c r="Q11018">
        <v>1452</v>
      </c>
      <c r="R11018">
        <v>0.79</v>
      </c>
      <c r="S11018">
        <v>1.1499999999999999</v>
      </c>
      <c r="T11018">
        <v>1.2755102040816326E-3</v>
      </c>
    </row>
    <row r="11019" spans="10:20" x14ac:dyDescent="0.35">
      <c r="J11019">
        <v>2012</v>
      </c>
      <c r="K11019" t="s">
        <v>2753</v>
      </c>
      <c r="L11019" t="s">
        <v>2755</v>
      </c>
      <c r="M11019" t="s">
        <v>16406</v>
      </c>
      <c r="O11019" t="s">
        <v>16304</v>
      </c>
      <c r="P11019" t="s">
        <v>2977</v>
      </c>
      <c r="Q11019">
        <v>1236</v>
      </c>
      <c r="R11019">
        <v>0.68</v>
      </c>
      <c r="S11019">
        <v>1.19</v>
      </c>
      <c r="T11019">
        <v>1.2515644555694619E-3</v>
      </c>
    </row>
    <row r="11020" spans="10:20" x14ac:dyDescent="0.35">
      <c r="J11020">
        <v>2012</v>
      </c>
      <c r="K11020" t="s">
        <v>2753</v>
      </c>
      <c r="L11020" t="s">
        <v>2755</v>
      </c>
      <c r="M11020" t="s">
        <v>16406</v>
      </c>
      <c r="O11020" t="s">
        <v>16307</v>
      </c>
      <c r="P11020" t="s">
        <v>2978</v>
      </c>
      <c r="Q11020">
        <v>1308</v>
      </c>
      <c r="R11020">
        <v>0.84</v>
      </c>
      <c r="S11020">
        <v>1.01</v>
      </c>
      <c r="T11020">
        <v>1.3245033112582781E-3</v>
      </c>
    </row>
    <row r="11021" spans="10:20" x14ac:dyDescent="0.35">
      <c r="J11021">
        <v>2012</v>
      </c>
      <c r="K11021" t="s">
        <v>2753</v>
      </c>
      <c r="L11021" t="s">
        <v>2755</v>
      </c>
      <c r="M11021" t="s">
        <v>16406</v>
      </c>
      <c r="O11021" t="s">
        <v>16310</v>
      </c>
      <c r="P11021" t="s">
        <v>2979</v>
      </c>
      <c r="Q11021">
        <v>1560</v>
      </c>
      <c r="R11021">
        <v>0.72</v>
      </c>
      <c r="S11021">
        <v>1.1200000000000001</v>
      </c>
      <c r="T11021">
        <v>1.7793594306049821E-3</v>
      </c>
    </row>
    <row r="11022" spans="10:20" x14ac:dyDescent="0.35">
      <c r="J11022">
        <v>2012</v>
      </c>
      <c r="K11022" t="s">
        <v>2753</v>
      </c>
      <c r="L11022" t="s">
        <v>2755</v>
      </c>
      <c r="M11022" t="s">
        <v>16406</v>
      </c>
      <c r="O11022" t="s">
        <v>16313</v>
      </c>
      <c r="P11022" t="s">
        <v>2980</v>
      </c>
      <c r="Q11022">
        <v>1464</v>
      </c>
      <c r="R11022">
        <v>0.89</v>
      </c>
      <c r="S11022">
        <v>0.93</v>
      </c>
      <c r="T11022">
        <v>1.5337423312883436E-3</v>
      </c>
    </row>
    <row r="11023" spans="10:20" x14ac:dyDescent="0.35">
      <c r="J11023">
        <v>2012</v>
      </c>
      <c r="K11023" t="s">
        <v>2753</v>
      </c>
      <c r="L11023" t="s">
        <v>2755</v>
      </c>
      <c r="M11023" t="s">
        <v>16406</v>
      </c>
      <c r="O11023" t="s">
        <v>16316</v>
      </c>
      <c r="P11023" t="s">
        <v>2981</v>
      </c>
      <c r="Q11023">
        <v>1680</v>
      </c>
      <c r="R11023">
        <v>0.6</v>
      </c>
      <c r="S11023">
        <v>1.1599999999999999</v>
      </c>
      <c r="T11023">
        <v>1.1061946902654867E-3</v>
      </c>
    </row>
    <row r="11024" spans="10:20" x14ac:dyDescent="0.35">
      <c r="J11024">
        <v>2012</v>
      </c>
      <c r="K11024" t="s">
        <v>2753</v>
      </c>
      <c r="L11024" t="s">
        <v>2755</v>
      </c>
      <c r="M11024" t="s">
        <v>16406</v>
      </c>
      <c r="O11024" t="s">
        <v>16319</v>
      </c>
      <c r="P11024" t="s">
        <v>2982</v>
      </c>
      <c r="Q11024">
        <v>1668</v>
      </c>
      <c r="R11024">
        <v>0.8</v>
      </c>
      <c r="S11024">
        <v>1.07</v>
      </c>
      <c r="T11024">
        <v>1.1098779134295228E-3</v>
      </c>
    </row>
    <row r="11025" spans="10:20" x14ac:dyDescent="0.35">
      <c r="J11025">
        <v>2012</v>
      </c>
      <c r="K11025" t="s">
        <v>2753</v>
      </c>
      <c r="L11025" t="s">
        <v>2755</v>
      </c>
      <c r="M11025" t="s">
        <v>16406</v>
      </c>
      <c r="O11025" t="s">
        <v>16322</v>
      </c>
      <c r="P11025" t="s">
        <v>2983</v>
      </c>
      <c r="Q11025">
        <v>1584</v>
      </c>
      <c r="R11025">
        <v>0.82</v>
      </c>
      <c r="S11025">
        <v>1</v>
      </c>
      <c r="T11025">
        <v>1.6666666666666668E-3</v>
      </c>
    </row>
    <row r="11026" spans="10:20" x14ac:dyDescent="0.35">
      <c r="J11026">
        <v>2012</v>
      </c>
      <c r="K11026" t="s">
        <v>2753</v>
      </c>
      <c r="L11026" t="s">
        <v>2755</v>
      </c>
      <c r="M11026" t="s">
        <v>16406</v>
      </c>
      <c r="O11026" t="s">
        <v>16325</v>
      </c>
      <c r="P11026" t="s">
        <v>2984</v>
      </c>
      <c r="Q11026">
        <v>1536</v>
      </c>
      <c r="R11026">
        <v>0.88</v>
      </c>
      <c r="S11026">
        <v>1.06</v>
      </c>
      <c r="T11026">
        <v>1.0799136069114472E-3</v>
      </c>
    </row>
    <row r="11027" spans="10:20" x14ac:dyDescent="0.35">
      <c r="J11027">
        <v>2012</v>
      </c>
      <c r="K11027" t="s">
        <v>2753</v>
      </c>
      <c r="L11027" t="s">
        <v>2755</v>
      </c>
      <c r="M11027" t="s">
        <v>16406</v>
      </c>
      <c r="O11027" t="s">
        <v>16328</v>
      </c>
      <c r="P11027" t="s">
        <v>2985</v>
      </c>
      <c r="Q11027">
        <v>1200</v>
      </c>
      <c r="R11027">
        <v>0.85</v>
      </c>
      <c r="S11027">
        <v>0.91</v>
      </c>
      <c r="T11027">
        <v>1.4792899408284023E-3</v>
      </c>
    </row>
    <row r="11028" spans="10:20" x14ac:dyDescent="0.35">
      <c r="J11028">
        <v>2012</v>
      </c>
      <c r="K11028" t="s">
        <v>2753</v>
      </c>
      <c r="L11028" t="s">
        <v>2755</v>
      </c>
      <c r="M11028" t="s">
        <v>16406</v>
      </c>
      <c r="O11028" t="s">
        <v>16331</v>
      </c>
      <c r="P11028" t="s">
        <v>2986</v>
      </c>
      <c r="Q11028">
        <v>1380</v>
      </c>
      <c r="R11028">
        <v>0.72</v>
      </c>
      <c r="S11028">
        <v>1.02</v>
      </c>
      <c r="T11028">
        <v>1.4925373134328358E-3</v>
      </c>
    </row>
    <row r="11029" spans="10:20" x14ac:dyDescent="0.35">
      <c r="J11029">
        <v>2012</v>
      </c>
      <c r="K11029" t="s">
        <v>2753</v>
      </c>
      <c r="L11029" t="s">
        <v>2755</v>
      </c>
      <c r="M11029" t="s">
        <v>16406</v>
      </c>
      <c r="O11029" t="s">
        <v>16334</v>
      </c>
      <c r="P11029" t="s">
        <v>2987</v>
      </c>
      <c r="Q11029">
        <v>1212</v>
      </c>
      <c r="R11029">
        <v>0.64</v>
      </c>
      <c r="S11029">
        <v>1.1499999999999999</v>
      </c>
      <c r="T11029">
        <v>1.8315018315018315E-3</v>
      </c>
    </row>
    <row r="11030" spans="10:20" x14ac:dyDescent="0.35">
      <c r="J11030">
        <v>2012</v>
      </c>
      <c r="K11030" t="s">
        <v>2753</v>
      </c>
      <c r="L11030" t="s">
        <v>2755</v>
      </c>
      <c r="M11030" t="s">
        <v>16406</v>
      </c>
      <c r="O11030" t="s">
        <v>16337</v>
      </c>
      <c r="P11030" t="s">
        <v>2988</v>
      </c>
      <c r="Q11030">
        <v>1212</v>
      </c>
      <c r="R11030">
        <v>0.84</v>
      </c>
      <c r="S11030">
        <v>1.0900000000000001</v>
      </c>
      <c r="T11030">
        <v>1.4534883720930232E-3</v>
      </c>
    </row>
    <row r="11031" spans="10:20" x14ac:dyDescent="0.35">
      <c r="J11031">
        <v>2012</v>
      </c>
      <c r="K11031" t="s">
        <v>2753</v>
      </c>
      <c r="L11031" t="s">
        <v>2755</v>
      </c>
      <c r="M11031" t="s">
        <v>16406</v>
      </c>
      <c r="O11031" t="s">
        <v>16199</v>
      </c>
      <c r="P11031" t="s">
        <v>3824</v>
      </c>
      <c r="Q11031">
        <v>1272</v>
      </c>
      <c r="R11031">
        <v>0.68</v>
      </c>
      <c r="S11031">
        <v>1.0900000000000001</v>
      </c>
      <c r="T11031">
        <v>1.6051364365971107E-3</v>
      </c>
    </row>
    <row r="11032" spans="10:20" x14ac:dyDescent="0.35">
      <c r="J11032">
        <v>2012</v>
      </c>
      <c r="K11032" t="s">
        <v>2753</v>
      </c>
      <c r="L11032" t="s">
        <v>2755</v>
      </c>
      <c r="M11032" t="s">
        <v>16406</v>
      </c>
      <c r="O11032" t="s">
        <v>16202</v>
      </c>
      <c r="P11032" t="s">
        <v>3825</v>
      </c>
      <c r="Q11032">
        <v>1512</v>
      </c>
      <c r="R11032">
        <v>0.73</v>
      </c>
      <c r="S11032">
        <v>1.19</v>
      </c>
      <c r="T11032">
        <v>1.1933174224343676E-3</v>
      </c>
    </row>
    <row r="11033" spans="10:20" x14ac:dyDescent="0.35">
      <c r="J11033">
        <v>2012</v>
      </c>
      <c r="K11033" t="s">
        <v>2753</v>
      </c>
      <c r="L11033" t="s">
        <v>2755</v>
      </c>
      <c r="M11033" t="s">
        <v>16406</v>
      </c>
      <c r="O11033" t="s">
        <v>16205</v>
      </c>
      <c r="P11033" t="s">
        <v>2989</v>
      </c>
      <c r="Q11033">
        <v>1404</v>
      </c>
      <c r="R11033">
        <v>0.72</v>
      </c>
      <c r="S11033">
        <v>0.95</v>
      </c>
      <c r="T11033">
        <v>1.1376564277588168E-3</v>
      </c>
    </row>
    <row r="11034" spans="10:20" x14ac:dyDescent="0.35">
      <c r="J11034">
        <v>2012</v>
      </c>
      <c r="K11034" t="s">
        <v>2753</v>
      </c>
      <c r="L11034" t="s">
        <v>2755</v>
      </c>
      <c r="M11034" t="s">
        <v>16406</v>
      </c>
      <c r="O11034" t="s">
        <v>16208</v>
      </c>
      <c r="P11034" t="s">
        <v>2990</v>
      </c>
      <c r="Q11034">
        <v>1536</v>
      </c>
      <c r="R11034">
        <v>0.74</v>
      </c>
      <c r="S11034">
        <v>1.07</v>
      </c>
      <c r="T11034">
        <v>1.3297872340425532E-3</v>
      </c>
    </row>
    <row r="11035" spans="10:20" x14ac:dyDescent="0.35">
      <c r="J11035">
        <v>2012</v>
      </c>
      <c r="K11035" t="s">
        <v>2753</v>
      </c>
      <c r="L11035" t="s">
        <v>2755</v>
      </c>
      <c r="M11035" t="s">
        <v>16406</v>
      </c>
      <c r="O11035" t="s">
        <v>16211</v>
      </c>
      <c r="P11035" t="s">
        <v>2991</v>
      </c>
      <c r="Q11035">
        <v>1308</v>
      </c>
      <c r="R11035">
        <v>0.68</v>
      </c>
      <c r="S11035">
        <v>1.2</v>
      </c>
      <c r="T11035">
        <v>1.1976047904191617E-3</v>
      </c>
    </row>
    <row r="11036" spans="10:20" x14ac:dyDescent="0.35">
      <c r="J11036">
        <v>2012</v>
      </c>
      <c r="K11036" t="s">
        <v>2753</v>
      </c>
      <c r="L11036" t="s">
        <v>2755</v>
      </c>
      <c r="M11036" t="s">
        <v>16406</v>
      </c>
      <c r="O11036" t="s">
        <v>16214</v>
      </c>
      <c r="P11036" t="s">
        <v>2992</v>
      </c>
      <c r="Q11036">
        <v>1392</v>
      </c>
      <c r="R11036">
        <v>0.82</v>
      </c>
      <c r="S11036">
        <v>1.1000000000000001</v>
      </c>
      <c r="T11036">
        <v>1.3245033112582781E-3</v>
      </c>
    </row>
    <row r="11037" spans="10:20" x14ac:dyDescent="0.35">
      <c r="J11037">
        <v>2012</v>
      </c>
      <c r="K11037" t="s">
        <v>2753</v>
      </c>
      <c r="L11037" t="s">
        <v>2755</v>
      </c>
      <c r="M11037" t="s">
        <v>16406</v>
      </c>
      <c r="O11037" t="s">
        <v>16217</v>
      </c>
      <c r="P11037" t="s">
        <v>2993</v>
      </c>
      <c r="Q11037">
        <v>1308</v>
      </c>
      <c r="R11037">
        <v>0.66</v>
      </c>
      <c r="S11037">
        <v>1</v>
      </c>
      <c r="T11037">
        <v>1.3440860215053765E-3</v>
      </c>
    </row>
    <row r="11038" spans="10:20" x14ac:dyDescent="0.35">
      <c r="J11038">
        <v>2012</v>
      </c>
      <c r="K11038" t="s">
        <v>2753</v>
      </c>
      <c r="L11038" t="s">
        <v>2755</v>
      </c>
      <c r="M11038" t="s">
        <v>16406</v>
      </c>
      <c r="O11038" t="s">
        <v>16220</v>
      </c>
      <c r="P11038" t="s">
        <v>3826</v>
      </c>
      <c r="Q11038">
        <v>1656</v>
      </c>
      <c r="R11038">
        <v>0.78</v>
      </c>
      <c r="S11038">
        <v>1.07</v>
      </c>
      <c r="T11038">
        <v>1.0449320794148381E-3</v>
      </c>
    </row>
    <row r="11039" spans="10:20" x14ac:dyDescent="0.35">
      <c r="J11039">
        <v>2012</v>
      </c>
      <c r="K11039" t="s">
        <v>2753</v>
      </c>
      <c r="L11039" t="s">
        <v>2755</v>
      </c>
      <c r="M11039" t="s">
        <v>16406</v>
      </c>
      <c r="O11039" t="s">
        <v>16223</v>
      </c>
      <c r="P11039" t="s">
        <v>3827</v>
      </c>
      <c r="Q11039">
        <v>1464</v>
      </c>
      <c r="R11039">
        <v>0.85</v>
      </c>
      <c r="S11039">
        <v>0.99</v>
      </c>
      <c r="T11039">
        <v>1.6339869281045752E-3</v>
      </c>
    </row>
    <row r="11040" spans="10:20" x14ac:dyDescent="0.35">
      <c r="J11040">
        <v>2012</v>
      </c>
      <c r="K11040" t="s">
        <v>2753</v>
      </c>
      <c r="L11040" t="s">
        <v>2755</v>
      </c>
      <c r="M11040" t="s">
        <v>16406</v>
      </c>
      <c r="O11040" t="s">
        <v>16226</v>
      </c>
      <c r="P11040" t="s">
        <v>3828</v>
      </c>
      <c r="Q11040">
        <v>1476</v>
      </c>
      <c r="R11040">
        <v>0.62</v>
      </c>
      <c r="S11040">
        <v>1.1599999999999999</v>
      </c>
      <c r="T11040">
        <v>1.2360939431396785E-3</v>
      </c>
    </row>
    <row r="11041" spans="10:20" x14ac:dyDescent="0.35">
      <c r="J11041">
        <v>2012</v>
      </c>
      <c r="K11041" t="s">
        <v>2753</v>
      </c>
      <c r="L11041" t="s">
        <v>2755</v>
      </c>
      <c r="M11041" t="s">
        <v>16406</v>
      </c>
      <c r="O11041" t="s">
        <v>16229</v>
      </c>
      <c r="P11041" t="s">
        <v>3829</v>
      </c>
      <c r="Q11041">
        <v>1356</v>
      </c>
      <c r="R11041">
        <v>0.68</v>
      </c>
      <c r="S11041">
        <v>1.02</v>
      </c>
      <c r="T11041">
        <v>1.7452006980802793E-3</v>
      </c>
    </row>
    <row r="11042" spans="10:20" x14ac:dyDescent="0.35">
      <c r="J11042">
        <v>2012</v>
      </c>
      <c r="K11042" t="s">
        <v>2753</v>
      </c>
      <c r="L11042" t="s">
        <v>2755</v>
      </c>
      <c r="M11042" t="s">
        <v>16406</v>
      </c>
      <c r="O11042" t="s">
        <v>16232</v>
      </c>
      <c r="P11042" t="s">
        <v>3830</v>
      </c>
      <c r="Q11042">
        <v>1356</v>
      </c>
      <c r="R11042">
        <v>0.77</v>
      </c>
      <c r="S11042">
        <v>1.1399999999999999</v>
      </c>
      <c r="T11042">
        <v>1.4641288433382138E-3</v>
      </c>
    </row>
    <row r="11043" spans="10:20" x14ac:dyDescent="0.35">
      <c r="J11043">
        <v>2012</v>
      </c>
      <c r="K11043" t="s">
        <v>2753</v>
      </c>
      <c r="L11043" t="s">
        <v>2755</v>
      </c>
      <c r="M11043" t="s">
        <v>16406</v>
      </c>
      <c r="O11043" t="s">
        <v>16235</v>
      </c>
      <c r="P11043" t="s">
        <v>3831</v>
      </c>
      <c r="Q11043">
        <v>1656</v>
      </c>
      <c r="R11043">
        <v>0.67</v>
      </c>
      <c r="S11043">
        <v>0.93</v>
      </c>
      <c r="T11043">
        <v>1.0460251046025104E-3</v>
      </c>
    </row>
    <row r="11044" spans="10:20" x14ac:dyDescent="0.35">
      <c r="J11044">
        <v>2012</v>
      </c>
      <c r="K11044" t="s">
        <v>2753</v>
      </c>
      <c r="L11044" t="s">
        <v>2755</v>
      </c>
      <c r="M11044" t="s">
        <v>16406</v>
      </c>
      <c r="O11044" t="s">
        <v>16238</v>
      </c>
      <c r="P11044" t="s">
        <v>3832</v>
      </c>
      <c r="Q11044">
        <v>1680</v>
      </c>
      <c r="R11044">
        <v>0.87</v>
      </c>
      <c r="S11044">
        <v>1.17</v>
      </c>
      <c r="T11044">
        <v>1.7953321364452424E-3</v>
      </c>
    </row>
    <row r="11045" spans="10:20" x14ac:dyDescent="0.35">
      <c r="J11045">
        <v>2012</v>
      </c>
      <c r="K11045" t="s">
        <v>2753</v>
      </c>
      <c r="L11045" t="s">
        <v>2755</v>
      </c>
      <c r="M11045" t="s">
        <v>16406</v>
      </c>
      <c r="O11045" t="s">
        <v>16241</v>
      </c>
      <c r="P11045" t="s">
        <v>3833</v>
      </c>
      <c r="Q11045">
        <v>1584</v>
      </c>
      <c r="R11045">
        <v>0.63</v>
      </c>
      <c r="S11045">
        <v>1.1299999999999999</v>
      </c>
      <c r="T11045">
        <v>1.4204545454545455E-3</v>
      </c>
    </row>
    <row r="11046" spans="10:20" x14ac:dyDescent="0.35">
      <c r="J11046">
        <v>2012</v>
      </c>
      <c r="K11046" t="s">
        <v>2753</v>
      </c>
      <c r="L11046" t="s">
        <v>2755</v>
      </c>
      <c r="M11046" t="s">
        <v>16406</v>
      </c>
      <c r="O11046" t="s">
        <v>16244</v>
      </c>
      <c r="P11046" t="s">
        <v>3834</v>
      </c>
      <c r="Q11046">
        <v>1248</v>
      </c>
      <c r="R11046">
        <v>0.73</v>
      </c>
      <c r="S11046">
        <v>0.97</v>
      </c>
      <c r="T11046">
        <v>1.3888888888888889E-3</v>
      </c>
    </row>
    <row r="11047" spans="10:20" x14ac:dyDescent="0.35">
      <c r="J11047">
        <v>2012</v>
      </c>
      <c r="K11047" t="s">
        <v>2753</v>
      </c>
      <c r="L11047" t="s">
        <v>2755</v>
      </c>
      <c r="M11047" t="s">
        <v>16406</v>
      </c>
      <c r="O11047" t="s">
        <v>16247</v>
      </c>
      <c r="P11047" t="s">
        <v>3835</v>
      </c>
      <c r="Q11047">
        <v>1356</v>
      </c>
      <c r="R11047">
        <v>0.6</v>
      </c>
      <c r="S11047">
        <v>1.1299999999999999</v>
      </c>
      <c r="T11047">
        <v>1.0460251046025104E-3</v>
      </c>
    </row>
    <row r="11048" spans="10:20" x14ac:dyDescent="0.35">
      <c r="J11048">
        <v>2012</v>
      </c>
      <c r="K11048" t="s">
        <v>2753</v>
      </c>
      <c r="L11048" t="s">
        <v>2755</v>
      </c>
      <c r="M11048" t="s">
        <v>16406</v>
      </c>
      <c r="O11048" t="s">
        <v>16250</v>
      </c>
      <c r="P11048" t="s">
        <v>3836</v>
      </c>
      <c r="Q11048">
        <v>1644</v>
      </c>
      <c r="R11048">
        <v>0.87</v>
      </c>
      <c r="S11048">
        <v>1.07</v>
      </c>
      <c r="T11048">
        <v>1.5772870662460567E-3</v>
      </c>
    </row>
    <row r="11049" spans="10:20" x14ac:dyDescent="0.35">
      <c r="J11049">
        <v>2012</v>
      </c>
      <c r="K11049" t="s">
        <v>2753</v>
      </c>
      <c r="L11049" t="s">
        <v>2755</v>
      </c>
      <c r="M11049" t="s">
        <v>16406</v>
      </c>
      <c r="O11049" t="s">
        <v>16253</v>
      </c>
      <c r="P11049" t="s">
        <v>3837</v>
      </c>
      <c r="Q11049">
        <v>1632</v>
      </c>
      <c r="R11049">
        <v>0.66</v>
      </c>
      <c r="S11049">
        <v>1.17</v>
      </c>
      <c r="T11049">
        <v>1.4492753623188406E-3</v>
      </c>
    </row>
    <row r="11050" spans="10:20" x14ac:dyDescent="0.35">
      <c r="J11050">
        <v>2012</v>
      </c>
      <c r="K11050" t="s">
        <v>7</v>
      </c>
      <c r="L11050" t="s">
        <v>1572</v>
      </c>
      <c r="M11050" t="s">
        <v>16408</v>
      </c>
      <c r="O11050" t="s">
        <v>16256</v>
      </c>
      <c r="P11050" t="s">
        <v>2995</v>
      </c>
      <c r="Q11050">
        <v>444</v>
      </c>
      <c r="R11050">
        <v>4.7699999999999996</v>
      </c>
      <c r="S11050">
        <v>5.79</v>
      </c>
      <c r="T11050">
        <v>1.4577259475218659E-3</v>
      </c>
    </row>
    <row r="11051" spans="10:20" x14ac:dyDescent="0.35">
      <c r="J11051">
        <v>2012</v>
      </c>
      <c r="K11051" t="s">
        <v>7</v>
      </c>
      <c r="L11051" t="s">
        <v>1572</v>
      </c>
      <c r="M11051" t="s">
        <v>16408</v>
      </c>
      <c r="O11051" t="s">
        <v>16259</v>
      </c>
      <c r="P11051" t="s">
        <v>2996</v>
      </c>
      <c r="Q11051">
        <v>360</v>
      </c>
      <c r="R11051">
        <v>3.75</v>
      </c>
      <c r="S11051">
        <v>5.8</v>
      </c>
      <c r="T11051">
        <v>1.594896331738437E-3</v>
      </c>
    </row>
    <row r="11052" spans="10:20" x14ac:dyDescent="0.35">
      <c r="J11052">
        <v>2012</v>
      </c>
      <c r="K11052" t="s">
        <v>7</v>
      </c>
      <c r="L11052" t="s">
        <v>1572</v>
      </c>
      <c r="M11052" t="s">
        <v>16408</v>
      </c>
      <c r="O11052" t="s">
        <v>16262</v>
      </c>
      <c r="P11052" t="s">
        <v>2997</v>
      </c>
      <c r="Q11052">
        <v>408</v>
      </c>
      <c r="R11052">
        <v>4.6500000000000004</v>
      </c>
      <c r="S11052">
        <v>6.41</v>
      </c>
      <c r="T11052">
        <v>1.1614401858304297E-3</v>
      </c>
    </row>
    <row r="11053" spans="10:20" x14ac:dyDescent="0.35">
      <c r="J11053">
        <v>2012</v>
      </c>
      <c r="K11053" t="s">
        <v>7</v>
      </c>
      <c r="L11053" t="s">
        <v>1572</v>
      </c>
      <c r="M11053" t="s">
        <v>16408</v>
      </c>
      <c r="O11053" t="s">
        <v>16265</v>
      </c>
      <c r="P11053" t="s">
        <v>2998</v>
      </c>
      <c r="Q11053">
        <v>540</v>
      </c>
      <c r="R11053">
        <v>3.59</v>
      </c>
      <c r="S11053">
        <v>6.77</v>
      </c>
      <c r="T11053">
        <v>1.1086474501108647E-3</v>
      </c>
    </row>
    <row r="11054" spans="10:20" x14ac:dyDescent="0.35">
      <c r="J11054">
        <v>2012</v>
      </c>
      <c r="K11054" t="s">
        <v>7</v>
      </c>
      <c r="L11054" t="s">
        <v>1572</v>
      </c>
      <c r="M11054" t="s">
        <v>16408</v>
      </c>
      <c r="O11054" t="s">
        <v>16268</v>
      </c>
      <c r="P11054" t="s">
        <v>2999</v>
      </c>
      <c r="Q11054">
        <v>420</v>
      </c>
      <c r="R11054">
        <v>3.82</v>
      </c>
      <c r="S11054">
        <v>5.27</v>
      </c>
      <c r="T11054">
        <v>1.3831258644536654E-3</v>
      </c>
    </row>
    <row r="11055" spans="10:20" x14ac:dyDescent="0.35">
      <c r="J11055">
        <v>2012</v>
      </c>
      <c r="K11055" t="s">
        <v>7</v>
      </c>
      <c r="L11055" t="s">
        <v>1572</v>
      </c>
      <c r="M11055" t="s">
        <v>16408</v>
      </c>
      <c r="O11055" t="s">
        <v>16271</v>
      </c>
      <c r="P11055" t="s">
        <v>3000</v>
      </c>
      <c r="Q11055">
        <v>444</v>
      </c>
      <c r="R11055">
        <v>3.32</v>
      </c>
      <c r="S11055">
        <v>5.29</v>
      </c>
      <c r="T11055">
        <v>1.1834319526627219E-3</v>
      </c>
    </row>
    <row r="11056" spans="10:20" x14ac:dyDescent="0.35">
      <c r="J11056">
        <v>2012</v>
      </c>
      <c r="K11056" t="s">
        <v>7</v>
      </c>
      <c r="L11056" t="s">
        <v>1572</v>
      </c>
      <c r="M11056" t="s">
        <v>16408</v>
      </c>
      <c r="O11056" t="s">
        <v>16274</v>
      </c>
      <c r="P11056" t="s">
        <v>3001</v>
      </c>
      <c r="Q11056">
        <v>432</v>
      </c>
      <c r="R11056">
        <v>3.17</v>
      </c>
      <c r="S11056">
        <v>5.26</v>
      </c>
      <c r="T11056">
        <v>1.6666666666666668E-3</v>
      </c>
    </row>
    <row r="11057" spans="10:20" x14ac:dyDescent="0.35">
      <c r="J11057">
        <v>2012</v>
      </c>
      <c r="K11057" t="s">
        <v>7</v>
      </c>
      <c r="L11057" t="s">
        <v>1572</v>
      </c>
      <c r="M11057" t="s">
        <v>16408</v>
      </c>
      <c r="O11057" t="s">
        <v>16277</v>
      </c>
      <c r="P11057" t="s">
        <v>3002</v>
      </c>
      <c r="Q11057">
        <v>492</v>
      </c>
      <c r="R11057">
        <v>4.5999999999999996</v>
      </c>
      <c r="S11057">
        <v>5.31</v>
      </c>
      <c r="T11057">
        <v>1.2953367875647669E-3</v>
      </c>
    </row>
    <row r="11058" spans="10:20" x14ac:dyDescent="0.35">
      <c r="J11058">
        <v>2012</v>
      </c>
      <c r="K11058" t="s">
        <v>7</v>
      </c>
      <c r="L11058" t="s">
        <v>1572</v>
      </c>
      <c r="M11058" t="s">
        <v>16408</v>
      </c>
      <c r="O11058" t="s">
        <v>16280</v>
      </c>
      <c r="P11058" t="s">
        <v>3003</v>
      </c>
      <c r="Q11058">
        <v>504</v>
      </c>
      <c r="R11058">
        <v>4.8099999999999996</v>
      </c>
      <c r="S11058">
        <v>5.42</v>
      </c>
      <c r="T11058">
        <v>1.1507479861910242E-3</v>
      </c>
    </row>
    <row r="11059" spans="10:20" x14ac:dyDescent="0.35">
      <c r="J11059">
        <v>2012</v>
      </c>
      <c r="K11059" t="s">
        <v>7</v>
      </c>
      <c r="L11059" t="s">
        <v>276</v>
      </c>
      <c r="M11059" t="s">
        <v>16410</v>
      </c>
      <c r="O11059" t="s">
        <v>16283</v>
      </c>
      <c r="P11059" t="s">
        <v>3005</v>
      </c>
      <c r="Q11059">
        <v>804</v>
      </c>
      <c r="R11059">
        <v>2.76</v>
      </c>
      <c r="S11059">
        <v>3.28</v>
      </c>
      <c r="T11059">
        <v>1.3227513227513227E-3</v>
      </c>
    </row>
    <row r="11060" spans="10:20" x14ac:dyDescent="0.35">
      <c r="J11060">
        <v>2012</v>
      </c>
      <c r="K11060" t="s">
        <v>7</v>
      </c>
      <c r="L11060" t="s">
        <v>276</v>
      </c>
      <c r="M11060" t="s">
        <v>16410</v>
      </c>
      <c r="O11060" t="s">
        <v>16286</v>
      </c>
      <c r="P11060" t="s">
        <v>3006</v>
      </c>
      <c r="Q11060">
        <v>1056</v>
      </c>
      <c r="R11060">
        <v>2.79</v>
      </c>
      <c r="S11060">
        <v>3.46</v>
      </c>
      <c r="T11060">
        <v>1.1655011655011655E-3</v>
      </c>
    </row>
    <row r="11061" spans="10:20" x14ac:dyDescent="0.35">
      <c r="J11061">
        <v>2012</v>
      </c>
      <c r="K11061" t="s">
        <v>7</v>
      </c>
      <c r="L11061" t="s">
        <v>276</v>
      </c>
      <c r="M11061" t="s">
        <v>16410</v>
      </c>
      <c r="O11061" t="s">
        <v>16289</v>
      </c>
      <c r="P11061" t="s">
        <v>3007</v>
      </c>
      <c r="Q11061">
        <v>972</v>
      </c>
      <c r="R11061">
        <v>2.5499999999999998</v>
      </c>
      <c r="S11061">
        <v>3.44</v>
      </c>
      <c r="T11061">
        <v>1.5974440894568689E-3</v>
      </c>
    </row>
    <row r="11062" spans="10:20" x14ac:dyDescent="0.35">
      <c r="J11062">
        <v>2012</v>
      </c>
      <c r="K11062" t="s">
        <v>7</v>
      </c>
      <c r="L11062" t="s">
        <v>276</v>
      </c>
      <c r="M11062" t="s">
        <v>16410</v>
      </c>
      <c r="O11062" t="s">
        <v>16292</v>
      </c>
      <c r="P11062" t="s">
        <v>3008</v>
      </c>
      <c r="Q11062">
        <v>1032</v>
      </c>
      <c r="R11062">
        <v>2.79</v>
      </c>
      <c r="S11062">
        <v>3.73</v>
      </c>
      <c r="T11062">
        <v>1.0706638115631692E-3</v>
      </c>
    </row>
    <row r="11063" spans="10:20" x14ac:dyDescent="0.35">
      <c r="J11063">
        <v>2012</v>
      </c>
      <c r="K11063" t="s">
        <v>7</v>
      </c>
      <c r="L11063" t="s">
        <v>276</v>
      </c>
      <c r="M11063" t="s">
        <v>16410</v>
      </c>
      <c r="O11063" t="s">
        <v>16295</v>
      </c>
      <c r="P11063" t="s">
        <v>3009</v>
      </c>
      <c r="Q11063">
        <v>720</v>
      </c>
      <c r="R11063">
        <v>2.09</v>
      </c>
      <c r="S11063">
        <v>3.93</v>
      </c>
      <c r="T11063">
        <v>1.4204545454545455E-3</v>
      </c>
    </row>
    <row r="11064" spans="10:20" x14ac:dyDescent="0.35">
      <c r="J11064">
        <v>2012</v>
      </c>
      <c r="K11064" t="s">
        <v>7</v>
      </c>
      <c r="L11064" t="s">
        <v>276</v>
      </c>
      <c r="M11064" t="s">
        <v>16410</v>
      </c>
      <c r="O11064" t="s">
        <v>16298</v>
      </c>
      <c r="P11064" t="s">
        <v>3010</v>
      </c>
      <c r="Q11064">
        <v>684</v>
      </c>
      <c r="R11064">
        <v>2.92</v>
      </c>
      <c r="S11064">
        <v>3.87</v>
      </c>
      <c r="T11064">
        <v>1.658374792703151E-3</v>
      </c>
    </row>
    <row r="11065" spans="10:20" x14ac:dyDescent="0.35">
      <c r="J11065">
        <v>2012</v>
      </c>
      <c r="K11065" t="s">
        <v>7</v>
      </c>
      <c r="L11065" t="s">
        <v>276</v>
      </c>
      <c r="M11065" t="s">
        <v>16410</v>
      </c>
      <c r="O11065" t="s">
        <v>16301</v>
      </c>
      <c r="P11065" t="s">
        <v>3011</v>
      </c>
      <c r="Q11065">
        <v>1080</v>
      </c>
      <c r="R11065">
        <v>2.11</v>
      </c>
      <c r="S11065">
        <v>3.76</v>
      </c>
      <c r="T11065">
        <v>1.2755102040816326E-3</v>
      </c>
    </row>
    <row r="11066" spans="10:20" x14ac:dyDescent="0.35">
      <c r="J11066">
        <v>2012</v>
      </c>
      <c r="K11066" t="s">
        <v>7</v>
      </c>
      <c r="L11066" t="s">
        <v>276</v>
      </c>
      <c r="M11066" t="s">
        <v>16410</v>
      </c>
      <c r="O11066" t="s">
        <v>16304</v>
      </c>
      <c r="P11066" t="s">
        <v>3012</v>
      </c>
      <c r="Q11066">
        <v>876</v>
      </c>
      <c r="R11066">
        <v>2</v>
      </c>
      <c r="S11066">
        <v>4</v>
      </c>
      <c r="T11066">
        <v>1.658374792703151E-3</v>
      </c>
    </row>
    <row r="11067" spans="10:20" x14ac:dyDescent="0.35">
      <c r="J11067">
        <v>2012</v>
      </c>
      <c r="K11067" t="s">
        <v>7</v>
      </c>
      <c r="L11067" t="s">
        <v>276</v>
      </c>
      <c r="M11067" t="s">
        <v>16410</v>
      </c>
      <c r="O11067" t="s">
        <v>16307</v>
      </c>
      <c r="P11067" t="s">
        <v>3013</v>
      </c>
      <c r="Q11067">
        <v>624</v>
      </c>
      <c r="R11067">
        <v>2.88</v>
      </c>
      <c r="S11067">
        <v>3.52</v>
      </c>
      <c r="T11067">
        <v>1.0964912280701754E-3</v>
      </c>
    </row>
    <row r="11068" spans="10:20" x14ac:dyDescent="0.35">
      <c r="J11068">
        <v>2012</v>
      </c>
      <c r="K11068" t="s">
        <v>7</v>
      </c>
      <c r="L11068" t="s">
        <v>276</v>
      </c>
      <c r="M11068" t="s">
        <v>16410</v>
      </c>
      <c r="O11068" t="s">
        <v>16310</v>
      </c>
      <c r="P11068" t="s">
        <v>3014</v>
      </c>
      <c r="Q11068">
        <v>1140</v>
      </c>
      <c r="R11068">
        <v>2.31</v>
      </c>
      <c r="S11068">
        <v>3.96</v>
      </c>
      <c r="T11068">
        <v>1.4005602240896359E-3</v>
      </c>
    </row>
    <row r="11069" spans="10:20" x14ac:dyDescent="0.35">
      <c r="J11069">
        <v>2012</v>
      </c>
      <c r="K11069" t="s">
        <v>7</v>
      </c>
      <c r="L11069" t="s">
        <v>276</v>
      </c>
      <c r="M11069" t="s">
        <v>16410</v>
      </c>
      <c r="O11069" t="s">
        <v>16313</v>
      </c>
      <c r="P11069" t="s">
        <v>3015</v>
      </c>
      <c r="Q11069">
        <v>1092</v>
      </c>
      <c r="R11069">
        <v>2.13</v>
      </c>
      <c r="S11069">
        <v>3.69</v>
      </c>
      <c r="T11069">
        <v>1.7391304347826088E-3</v>
      </c>
    </row>
    <row r="11070" spans="10:20" x14ac:dyDescent="0.35">
      <c r="J11070">
        <v>2012</v>
      </c>
      <c r="K11070" t="s">
        <v>7</v>
      </c>
      <c r="L11070" t="s">
        <v>276</v>
      </c>
      <c r="M11070" t="s">
        <v>16410</v>
      </c>
      <c r="O11070" t="s">
        <v>16316</v>
      </c>
      <c r="P11070" t="s">
        <v>3016</v>
      </c>
      <c r="Q11070">
        <v>660</v>
      </c>
      <c r="R11070">
        <v>2.12</v>
      </c>
      <c r="S11070">
        <v>3.45</v>
      </c>
      <c r="T11070">
        <v>1.2330456226880395E-3</v>
      </c>
    </row>
    <row r="11071" spans="10:20" x14ac:dyDescent="0.35">
      <c r="J11071">
        <v>2012</v>
      </c>
      <c r="K11071" t="s">
        <v>7</v>
      </c>
      <c r="L11071" t="s">
        <v>276</v>
      </c>
      <c r="M11071" t="s">
        <v>16410</v>
      </c>
      <c r="O11071" t="s">
        <v>16319</v>
      </c>
      <c r="P11071" t="s">
        <v>3017</v>
      </c>
      <c r="Q11071">
        <v>948</v>
      </c>
      <c r="R11071">
        <v>2.34</v>
      </c>
      <c r="S11071">
        <v>3.5</v>
      </c>
      <c r="T11071">
        <v>1.5313935681470138E-3</v>
      </c>
    </row>
    <row r="11072" spans="10:20" x14ac:dyDescent="0.35">
      <c r="J11072">
        <v>2012</v>
      </c>
      <c r="K11072" t="s">
        <v>7</v>
      </c>
      <c r="L11072" t="s">
        <v>276</v>
      </c>
      <c r="M11072" t="s">
        <v>16410</v>
      </c>
      <c r="O11072" t="s">
        <v>16322</v>
      </c>
      <c r="P11072" t="s">
        <v>3018</v>
      </c>
      <c r="Q11072">
        <v>1104</v>
      </c>
      <c r="R11072">
        <v>2.2799999999999998</v>
      </c>
      <c r="S11072">
        <v>3.82</v>
      </c>
      <c r="T11072">
        <v>1.5060240963855422E-3</v>
      </c>
    </row>
    <row r="11073" spans="10:20" x14ac:dyDescent="0.35">
      <c r="J11073">
        <v>2012</v>
      </c>
      <c r="K11073" t="s">
        <v>7</v>
      </c>
      <c r="L11073" t="s">
        <v>276</v>
      </c>
      <c r="M11073" t="s">
        <v>16410</v>
      </c>
      <c r="O11073" t="s">
        <v>16325</v>
      </c>
      <c r="P11073" t="s">
        <v>3019</v>
      </c>
      <c r="Q11073">
        <v>1188</v>
      </c>
      <c r="R11073">
        <v>2.52</v>
      </c>
      <c r="S11073">
        <v>3.25</v>
      </c>
      <c r="T11073">
        <v>1.1668611435239206E-3</v>
      </c>
    </row>
    <row r="11074" spans="10:20" x14ac:dyDescent="0.35">
      <c r="J11074">
        <v>2012</v>
      </c>
      <c r="K11074" t="s">
        <v>7</v>
      </c>
      <c r="L11074" t="s">
        <v>276</v>
      </c>
      <c r="M11074" t="s">
        <v>16410</v>
      </c>
      <c r="O11074" t="s">
        <v>16328</v>
      </c>
      <c r="P11074" t="s">
        <v>3020</v>
      </c>
      <c r="Q11074">
        <v>996</v>
      </c>
      <c r="R11074">
        <v>2.46</v>
      </c>
      <c r="S11074">
        <v>3.83</v>
      </c>
      <c r="T11074">
        <v>1.2033694344163659E-3</v>
      </c>
    </row>
    <row r="11075" spans="10:20" x14ac:dyDescent="0.35">
      <c r="J11075">
        <v>2012</v>
      </c>
      <c r="K11075" t="s">
        <v>7</v>
      </c>
      <c r="L11075" t="s">
        <v>276</v>
      </c>
      <c r="M11075" t="s">
        <v>16410</v>
      </c>
      <c r="O11075" t="s">
        <v>16331</v>
      </c>
      <c r="P11075" t="s">
        <v>3021</v>
      </c>
      <c r="Q11075">
        <v>1152</v>
      </c>
      <c r="R11075">
        <v>2.06</v>
      </c>
      <c r="S11075">
        <v>3.61</v>
      </c>
      <c r="T11075">
        <v>1.7094017094017094E-3</v>
      </c>
    </row>
    <row r="11076" spans="10:20" x14ac:dyDescent="0.35">
      <c r="J11076">
        <v>2012</v>
      </c>
      <c r="K11076" t="s">
        <v>7</v>
      </c>
      <c r="L11076" t="s">
        <v>276</v>
      </c>
      <c r="M11076" t="s">
        <v>16410</v>
      </c>
      <c r="O11076" t="s">
        <v>16334</v>
      </c>
      <c r="P11076" t="s">
        <v>3022</v>
      </c>
      <c r="Q11076">
        <v>1128</v>
      </c>
      <c r="R11076">
        <v>2.4300000000000002</v>
      </c>
      <c r="S11076">
        <v>3.37</v>
      </c>
      <c r="T11076">
        <v>1.6722408026755853E-3</v>
      </c>
    </row>
    <row r="11077" spans="10:20" x14ac:dyDescent="0.35">
      <c r="J11077">
        <v>2012</v>
      </c>
      <c r="K11077" t="s">
        <v>7</v>
      </c>
      <c r="L11077" t="s">
        <v>276</v>
      </c>
      <c r="M11077" t="s">
        <v>16410</v>
      </c>
      <c r="O11077" t="s">
        <v>16337</v>
      </c>
      <c r="P11077" t="s">
        <v>3023</v>
      </c>
      <c r="Q11077">
        <v>960</v>
      </c>
      <c r="R11077">
        <v>2.11</v>
      </c>
      <c r="S11077">
        <v>3.63</v>
      </c>
      <c r="T11077">
        <v>1.1185682326621924E-3</v>
      </c>
    </row>
    <row r="11078" spans="10:20" x14ac:dyDescent="0.35">
      <c r="J11078">
        <v>2012</v>
      </c>
      <c r="K11078" t="s">
        <v>7</v>
      </c>
      <c r="L11078" t="s">
        <v>276</v>
      </c>
      <c r="M11078" t="s">
        <v>16410</v>
      </c>
      <c r="O11078" t="s">
        <v>16199</v>
      </c>
      <c r="P11078" t="s">
        <v>3024</v>
      </c>
      <c r="Q11078">
        <v>816</v>
      </c>
      <c r="R11078">
        <v>2.99</v>
      </c>
      <c r="S11078">
        <v>3.5</v>
      </c>
      <c r="T11078">
        <v>1.5649452269170579E-3</v>
      </c>
    </row>
    <row r="11079" spans="10:20" x14ac:dyDescent="0.35">
      <c r="J11079">
        <v>2012</v>
      </c>
      <c r="K11079" t="s">
        <v>7</v>
      </c>
      <c r="L11079" t="s">
        <v>276</v>
      </c>
      <c r="M11079" t="s">
        <v>16410</v>
      </c>
      <c r="O11079" t="s">
        <v>16202</v>
      </c>
      <c r="P11079" t="s">
        <v>3025</v>
      </c>
      <c r="Q11079">
        <v>720</v>
      </c>
      <c r="R11079">
        <v>2.37</v>
      </c>
      <c r="S11079">
        <v>3.36</v>
      </c>
      <c r="T11079">
        <v>1.6891891891891893E-3</v>
      </c>
    </row>
    <row r="11080" spans="10:20" x14ac:dyDescent="0.35">
      <c r="J11080">
        <v>2012</v>
      </c>
      <c r="K11080" t="s">
        <v>7</v>
      </c>
      <c r="L11080" t="s">
        <v>276</v>
      </c>
      <c r="M11080" t="s">
        <v>16410</v>
      </c>
      <c r="O11080" t="s">
        <v>16205</v>
      </c>
      <c r="P11080" t="s">
        <v>3026</v>
      </c>
      <c r="Q11080">
        <v>936</v>
      </c>
      <c r="R11080">
        <v>2.15</v>
      </c>
      <c r="S11080">
        <v>3.73</v>
      </c>
      <c r="T11080">
        <v>1.7035775127768314E-3</v>
      </c>
    </row>
    <row r="11081" spans="10:20" x14ac:dyDescent="0.35">
      <c r="J11081">
        <v>2012</v>
      </c>
      <c r="K11081" t="s">
        <v>7</v>
      </c>
      <c r="L11081" t="s">
        <v>276</v>
      </c>
      <c r="M11081" t="s">
        <v>16410</v>
      </c>
      <c r="O11081" t="s">
        <v>16208</v>
      </c>
      <c r="P11081" t="s">
        <v>3027</v>
      </c>
      <c r="Q11081">
        <v>1164</v>
      </c>
      <c r="R11081">
        <v>2.64</v>
      </c>
      <c r="S11081">
        <v>3.49</v>
      </c>
      <c r="T11081">
        <v>1.0893246187363835E-3</v>
      </c>
    </row>
    <row r="11082" spans="10:20" x14ac:dyDescent="0.35">
      <c r="J11082">
        <v>2012</v>
      </c>
      <c r="K11082" t="s">
        <v>7</v>
      </c>
      <c r="L11082" t="s">
        <v>276</v>
      </c>
      <c r="M11082" t="s">
        <v>16410</v>
      </c>
      <c r="O11082" t="s">
        <v>16211</v>
      </c>
      <c r="P11082" t="s">
        <v>3028</v>
      </c>
      <c r="Q11082">
        <v>1200</v>
      </c>
      <c r="R11082">
        <v>2.0299999999999998</v>
      </c>
      <c r="S11082">
        <v>3.62</v>
      </c>
      <c r="T11082">
        <v>1.2254901960784314E-3</v>
      </c>
    </row>
    <row r="11083" spans="10:20" x14ac:dyDescent="0.35">
      <c r="J11083">
        <v>2012</v>
      </c>
      <c r="K11083" t="s">
        <v>7</v>
      </c>
      <c r="L11083" t="s">
        <v>276</v>
      </c>
      <c r="M11083" t="s">
        <v>16410</v>
      </c>
      <c r="O11083" t="s">
        <v>16214</v>
      </c>
      <c r="P11083" t="s">
        <v>3029</v>
      </c>
      <c r="Q11083">
        <v>600</v>
      </c>
      <c r="R11083">
        <v>2.44</v>
      </c>
      <c r="S11083">
        <v>3.45</v>
      </c>
      <c r="T11083">
        <v>1.7152658662092624E-3</v>
      </c>
    </row>
    <row r="11084" spans="10:20" x14ac:dyDescent="0.35">
      <c r="J11084">
        <v>2012</v>
      </c>
      <c r="K11084" t="s">
        <v>7</v>
      </c>
      <c r="L11084" t="s">
        <v>276</v>
      </c>
      <c r="M11084" t="s">
        <v>16410</v>
      </c>
      <c r="O11084" t="s">
        <v>16217</v>
      </c>
      <c r="P11084" t="s">
        <v>3030</v>
      </c>
      <c r="Q11084">
        <v>768</v>
      </c>
      <c r="R11084">
        <v>2.02</v>
      </c>
      <c r="S11084">
        <v>3.44</v>
      </c>
      <c r="T11084">
        <v>1.1695906432748538E-3</v>
      </c>
    </row>
    <row r="11085" spans="10:20" x14ac:dyDescent="0.35">
      <c r="J11085">
        <v>2012</v>
      </c>
      <c r="K11085" t="s">
        <v>7</v>
      </c>
      <c r="L11085" t="s">
        <v>276</v>
      </c>
      <c r="M11085" t="s">
        <v>16410</v>
      </c>
      <c r="O11085" t="s">
        <v>16220</v>
      </c>
      <c r="P11085" t="s">
        <v>3031</v>
      </c>
      <c r="Q11085">
        <v>792</v>
      </c>
      <c r="R11085">
        <v>2.7</v>
      </c>
      <c r="S11085">
        <v>3.53</v>
      </c>
      <c r="T11085">
        <v>1.7211703958691911E-3</v>
      </c>
    </row>
    <row r="11086" spans="10:20" x14ac:dyDescent="0.35">
      <c r="J11086">
        <v>2012</v>
      </c>
      <c r="K11086" t="s">
        <v>7</v>
      </c>
      <c r="L11086" t="s">
        <v>276</v>
      </c>
      <c r="M11086" t="s">
        <v>16410</v>
      </c>
      <c r="O11086" t="s">
        <v>16223</v>
      </c>
      <c r="P11086" t="s">
        <v>3032</v>
      </c>
      <c r="Q11086">
        <v>912</v>
      </c>
      <c r="R11086">
        <v>2.3199999999999998</v>
      </c>
      <c r="S11086">
        <v>3.26</v>
      </c>
      <c r="T11086">
        <v>1.4184397163120568E-3</v>
      </c>
    </row>
    <row r="11087" spans="10:20" x14ac:dyDescent="0.35">
      <c r="J11087">
        <v>2012</v>
      </c>
      <c r="K11087" t="s">
        <v>7</v>
      </c>
      <c r="L11087" t="s">
        <v>276</v>
      </c>
      <c r="M11087" t="s">
        <v>16410</v>
      </c>
      <c r="O11087" t="s">
        <v>16226</v>
      </c>
      <c r="P11087" t="s">
        <v>3033</v>
      </c>
      <c r="Q11087">
        <v>720</v>
      </c>
      <c r="R11087">
        <v>2.91</v>
      </c>
      <c r="S11087">
        <v>3.92</v>
      </c>
      <c r="T11087">
        <v>1.1198208286674132E-3</v>
      </c>
    </row>
    <row r="11088" spans="10:20" x14ac:dyDescent="0.35">
      <c r="J11088">
        <v>2012</v>
      </c>
      <c r="K11088" t="s">
        <v>7</v>
      </c>
      <c r="L11088" t="s">
        <v>276</v>
      </c>
      <c r="M11088" t="s">
        <v>16410</v>
      </c>
      <c r="O11088" t="s">
        <v>16229</v>
      </c>
      <c r="P11088" t="s">
        <v>3034</v>
      </c>
      <c r="Q11088">
        <v>672</v>
      </c>
      <c r="R11088">
        <v>2.25</v>
      </c>
      <c r="S11088">
        <v>3.42</v>
      </c>
      <c r="T11088">
        <v>1.092896174863388E-3</v>
      </c>
    </row>
    <row r="11089" spans="10:20" x14ac:dyDescent="0.35">
      <c r="J11089">
        <v>2012</v>
      </c>
      <c r="K11089" t="s">
        <v>7</v>
      </c>
      <c r="L11089" t="s">
        <v>276</v>
      </c>
      <c r="M11089" t="s">
        <v>16410</v>
      </c>
      <c r="O11089" t="s">
        <v>16232</v>
      </c>
      <c r="P11089" t="s">
        <v>3035</v>
      </c>
      <c r="Q11089">
        <v>1152</v>
      </c>
      <c r="R11089">
        <v>2.4300000000000002</v>
      </c>
      <c r="S11089">
        <v>3.87</v>
      </c>
      <c r="T11089">
        <v>1.0834236186348862E-3</v>
      </c>
    </row>
    <row r="11090" spans="10:20" x14ac:dyDescent="0.35">
      <c r="J11090">
        <v>2012</v>
      </c>
      <c r="K11090" t="s">
        <v>7</v>
      </c>
      <c r="L11090" t="s">
        <v>276</v>
      </c>
      <c r="M11090" t="s">
        <v>16410</v>
      </c>
      <c r="O11090" t="s">
        <v>16235</v>
      </c>
      <c r="P11090" t="s">
        <v>3036</v>
      </c>
      <c r="Q11090">
        <v>768</v>
      </c>
      <c r="R11090">
        <v>2.16</v>
      </c>
      <c r="S11090">
        <v>3.3</v>
      </c>
      <c r="T11090">
        <v>1.2239902080783353E-3</v>
      </c>
    </row>
    <row r="11091" spans="10:20" x14ac:dyDescent="0.35">
      <c r="J11091">
        <v>2012</v>
      </c>
      <c r="K11091" t="s">
        <v>7</v>
      </c>
      <c r="L11091" t="s">
        <v>276</v>
      </c>
      <c r="M11091" t="s">
        <v>16410</v>
      </c>
      <c r="O11091" t="s">
        <v>16238</v>
      </c>
      <c r="P11091" t="s">
        <v>3037</v>
      </c>
      <c r="Q11091">
        <v>648</v>
      </c>
      <c r="R11091">
        <v>2.9</v>
      </c>
      <c r="S11091">
        <v>3.46</v>
      </c>
      <c r="T11091">
        <v>1.1947431302270011E-3</v>
      </c>
    </row>
    <row r="11092" spans="10:20" x14ac:dyDescent="0.35">
      <c r="J11092">
        <v>2012</v>
      </c>
      <c r="K11092" t="s">
        <v>7</v>
      </c>
      <c r="L11092" t="s">
        <v>276</v>
      </c>
      <c r="M11092" t="s">
        <v>16410</v>
      </c>
      <c r="O11092" t="s">
        <v>16241</v>
      </c>
      <c r="P11092" t="s">
        <v>3038</v>
      </c>
      <c r="Q11092">
        <v>612</v>
      </c>
      <c r="R11092">
        <v>2.36</v>
      </c>
      <c r="S11092">
        <v>3.74</v>
      </c>
      <c r="T11092">
        <v>1.3513513513513514E-3</v>
      </c>
    </row>
    <row r="11093" spans="10:20" x14ac:dyDescent="0.35">
      <c r="J11093">
        <v>2012</v>
      </c>
      <c r="K11093" t="s">
        <v>7</v>
      </c>
      <c r="L11093" t="s">
        <v>276</v>
      </c>
      <c r="M11093" t="s">
        <v>16410</v>
      </c>
      <c r="O11093" t="s">
        <v>16244</v>
      </c>
      <c r="P11093" t="s">
        <v>3039</v>
      </c>
      <c r="Q11093">
        <v>1152</v>
      </c>
      <c r="R11093">
        <v>2.93</v>
      </c>
      <c r="S11093">
        <v>3.79</v>
      </c>
      <c r="T11093">
        <v>1.443001443001443E-3</v>
      </c>
    </row>
    <row r="11094" spans="10:20" x14ac:dyDescent="0.35">
      <c r="J11094">
        <v>2012</v>
      </c>
      <c r="K11094" t="s">
        <v>7</v>
      </c>
      <c r="L11094" t="s">
        <v>276</v>
      </c>
      <c r="M11094" t="s">
        <v>16410</v>
      </c>
      <c r="O11094" t="s">
        <v>16247</v>
      </c>
      <c r="P11094" t="s">
        <v>3040</v>
      </c>
      <c r="Q11094">
        <v>1152</v>
      </c>
      <c r="R11094">
        <v>2.09</v>
      </c>
      <c r="S11094">
        <v>3.95</v>
      </c>
      <c r="T11094">
        <v>1.0548523206751054E-3</v>
      </c>
    </row>
    <row r="11095" spans="10:20" x14ac:dyDescent="0.35">
      <c r="J11095">
        <v>2012</v>
      </c>
      <c r="K11095" t="s">
        <v>7</v>
      </c>
      <c r="L11095" t="s">
        <v>276</v>
      </c>
      <c r="M11095" t="s">
        <v>16410</v>
      </c>
      <c r="O11095" t="s">
        <v>16250</v>
      </c>
      <c r="P11095" t="s">
        <v>3041</v>
      </c>
      <c r="Q11095">
        <v>876</v>
      </c>
      <c r="R11095">
        <v>2.76</v>
      </c>
      <c r="S11095">
        <v>3.62</v>
      </c>
      <c r="T11095">
        <v>1.2239902080783353E-3</v>
      </c>
    </row>
    <row r="11096" spans="10:20" x14ac:dyDescent="0.35">
      <c r="J11096">
        <v>2012</v>
      </c>
      <c r="K11096" t="s">
        <v>7</v>
      </c>
      <c r="L11096" t="s">
        <v>276</v>
      </c>
      <c r="M11096" t="s">
        <v>16410</v>
      </c>
      <c r="O11096" t="s">
        <v>16253</v>
      </c>
      <c r="P11096" t="s">
        <v>3042</v>
      </c>
      <c r="Q11096">
        <v>840</v>
      </c>
      <c r="R11096">
        <v>2.42</v>
      </c>
      <c r="S11096">
        <v>3.42</v>
      </c>
      <c r="T11096">
        <v>1.4641288433382138E-3</v>
      </c>
    </row>
    <row r="11097" spans="10:20" x14ac:dyDescent="0.35">
      <c r="J11097">
        <v>2012</v>
      </c>
      <c r="K11097" t="s">
        <v>7</v>
      </c>
      <c r="L11097" t="s">
        <v>276</v>
      </c>
      <c r="M11097" t="s">
        <v>16410</v>
      </c>
      <c r="O11097" t="s">
        <v>16256</v>
      </c>
      <c r="P11097" t="s">
        <v>3043</v>
      </c>
      <c r="Q11097">
        <v>636</v>
      </c>
      <c r="R11097">
        <v>2.61</v>
      </c>
      <c r="S11097">
        <v>3.3</v>
      </c>
      <c r="T11097">
        <v>1.0277492291880781E-3</v>
      </c>
    </row>
    <row r="11098" spans="10:20" x14ac:dyDescent="0.35">
      <c r="J11098">
        <v>2012</v>
      </c>
      <c r="K11098" t="s">
        <v>7</v>
      </c>
      <c r="L11098" t="s">
        <v>276</v>
      </c>
      <c r="M11098" t="s">
        <v>16410</v>
      </c>
      <c r="O11098" t="s">
        <v>16259</v>
      </c>
      <c r="P11098" t="s">
        <v>3044</v>
      </c>
      <c r="Q11098">
        <v>708</v>
      </c>
      <c r="R11098">
        <v>2.04</v>
      </c>
      <c r="S11098">
        <v>3.76</v>
      </c>
      <c r="T11098">
        <v>1.0718113612004287E-3</v>
      </c>
    </row>
    <row r="11099" spans="10:20" x14ac:dyDescent="0.35">
      <c r="J11099">
        <v>2012</v>
      </c>
      <c r="K11099" t="s">
        <v>7</v>
      </c>
      <c r="L11099" t="s">
        <v>276</v>
      </c>
      <c r="M11099" t="s">
        <v>16410</v>
      </c>
      <c r="O11099" t="s">
        <v>16262</v>
      </c>
      <c r="P11099" t="s">
        <v>3045</v>
      </c>
      <c r="Q11099">
        <v>936</v>
      </c>
      <c r="R11099">
        <v>2.69</v>
      </c>
      <c r="S11099">
        <v>3.75</v>
      </c>
      <c r="T11099">
        <v>1.1467889908256881E-3</v>
      </c>
    </row>
    <row r="11100" spans="10:20" x14ac:dyDescent="0.35">
      <c r="J11100">
        <v>2012</v>
      </c>
      <c r="K11100" t="s">
        <v>7</v>
      </c>
      <c r="L11100" t="s">
        <v>276</v>
      </c>
      <c r="M11100" t="s">
        <v>16410</v>
      </c>
      <c r="O11100" t="s">
        <v>16265</v>
      </c>
      <c r="P11100" t="s">
        <v>3046</v>
      </c>
      <c r="Q11100">
        <v>660</v>
      </c>
      <c r="R11100">
        <v>2.23</v>
      </c>
      <c r="S11100">
        <v>3.36</v>
      </c>
      <c r="T11100">
        <v>1.7211703958691911E-3</v>
      </c>
    </row>
    <row r="11101" spans="10:20" x14ac:dyDescent="0.35">
      <c r="J11101">
        <v>2012</v>
      </c>
      <c r="K11101" t="s">
        <v>7</v>
      </c>
      <c r="L11101" t="s">
        <v>276</v>
      </c>
      <c r="M11101" t="s">
        <v>16410</v>
      </c>
      <c r="O11101" t="s">
        <v>16268</v>
      </c>
      <c r="P11101" t="s">
        <v>3047</v>
      </c>
      <c r="Q11101">
        <v>816</v>
      </c>
      <c r="R11101">
        <v>2.25</v>
      </c>
      <c r="S11101">
        <v>3.43</v>
      </c>
      <c r="T11101">
        <v>1.5337423312883436E-3</v>
      </c>
    </row>
    <row r="11102" spans="10:20" x14ac:dyDescent="0.35">
      <c r="J11102">
        <v>2012</v>
      </c>
      <c r="K11102" t="s">
        <v>7</v>
      </c>
      <c r="L11102" t="s">
        <v>276</v>
      </c>
      <c r="M11102" t="s">
        <v>16410</v>
      </c>
      <c r="O11102" t="s">
        <v>16271</v>
      </c>
      <c r="P11102" t="s">
        <v>3048</v>
      </c>
      <c r="Q11102">
        <v>684</v>
      </c>
      <c r="R11102">
        <v>2.46</v>
      </c>
      <c r="S11102">
        <v>3.55</v>
      </c>
      <c r="T11102">
        <v>1.088139281828074E-3</v>
      </c>
    </row>
    <row r="11103" spans="10:20" x14ac:dyDescent="0.35">
      <c r="J11103">
        <v>2012</v>
      </c>
      <c r="K11103" t="s">
        <v>7</v>
      </c>
      <c r="L11103" t="s">
        <v>276</v>
      </c>
      <c r="M11103" t="s">
        <v>16410</v>
      </c>
      <c r="O11103" t="s">
        <v>16274</v>
      </c>
      <c r="P11103" t="s">
        <v>3049</v>
      </c>
      <c r="Q11103">
        <v>768</v>
      </c>
      <c r="R11103">
        <v>2.54</v>
      </c>
      <c r="S11103">
        <v>3.97</v>
      </c>
      <c r="T11103">
        <v>1.3717421124828531E-3</v>
      </c>
    </row>
    <row r="11104" spans="10:20" x14ac:dyDescent="0.35">
      <c r="J11104">
        <v>2012</v>
      </c>
      <c r="K11104" t="s">
        <v>7</v>
      </c>
      <c r="L11104" t="s">
        <v>276</v>
      </c>
      <c r="M11104" t="s">
        <v>16410</v>
      </c>
      <c r="O11104" t="s">
        <v>16277</v>
      </c>
      <c r="P11104" t="s">
        <v>3050</v>
      </c>
      <c r="Q11104">
        <v>840</v>
      </c>
      <c r="R11104">
        <v>2.4500000000000002</v>
      </c>
      <c r="S11104">
        <v>3.32</v>
      </c>
      <c r="T11104">
        <v>1.6806722689075631E-3</v>
      </c>
    </row>
    <row r="11105" spans="10:20" x14ac:dyDescent="0.35">
      <c r="J11105">
        <v>2012</v>
      </c>
      <c r="K11105" t="s">
        <v>7</v>
      </c>
      <c r="L11105" t="s">
        <v>276</v>
      </c>
      <c r="M11105" t="s">
        <v>16410</v>
      </c>
      <c r="O11105" t="s">
        <v>16280</v>
      </c>
      <c r="P11105" t="s">
        <v>3051</v>
      </c>
      <c r="Q11105">
        <v>612</v>
      </c>
      <c r="R11105">
        <v>2.72</v>
      </c>
      <c r="S11105">
        <v>3.23</v>
      </c>
      <c r="T11105">
        <v>1.4367816091954023E-3</v>
      </c>
    </row>
    <row r="11106" spans="10:20" x14ac:dyDescent="0.35">
      <c r="J11106">
        <v>2012</v>
      </c>
      <c r="K11106" t="s">
        <v>7</v>
      </c>
      <c r="L11106" t="s">
        <v>276</v>
      </c>
      <c r="M11106" t="s">
        <v>16410</v>
      </c>
      <c r="O11106" t="s">
        <v>16283</v>
      </c>
      <c r="P11106" t="s">
        <v>3052</v>
      </c>
      <c r="Q11106">
        <v>1020</v>
      </c>
      <c r="R11106">
        <v>2.67</v>
      </c>
      <c r="S11106">
        <v>3.83</v>
      </c>
      <c r="T11106">
        <v>1.3812154696132596E-3</v>
      </c>
    </row>
    <row r="11107" spans="10:20" x14ac:dyDescent="0.35">
      <c r="J11107">
        <v>2012</v>
      </c>
      <c r="K11107" t="s">
        <v>7</v>
      </c>
      <c r="L11107" t="s">
        <v>276</v>
      </c>
      <c r="M11107" t="s">
        <v>16410</v>
      </c>
      <c r="O11107" t="s">
        <v>16286</v>
      </c>
      <c r="P11107" t="s">
        <v>3053</v>
      </c>
      <c r="Q11107">
        <v>984</v>
      </c>
      <c r="R11107">
        <v>2.3199999999999998</v>
      </c>
      <c r="S11107">
        <v>3.29</v>
      </c>
      <c r="T11107">
        <v>1.321003963011889E-3</v>
      </c>
    </row>
    <row r="11108" spans="10:20" x14ac:dyDescent="0.35">
      <c r="J11108">
        <v>2012</v>
      </c>
      <c r="K11108" t="s">
        <v>7</v>
      </c>
      <c r="L11108" t="s">
        <v>276</v>
      </c>
      <c r="M11108" t="s">
        <v>16410</v>
      </c>
      <c r="O11108" t="s">
        <v>16289</v>
      </c>
      <c r="P11108" t="s">
        <v>3054</v>
      </c>
      <c r="Q11108">
        <v>1104</v>
      </c>
      <c r="R11108">
        <v>2.8</v>
      </c>
      <c r="S11108">
        <v>3.77</v>
      </c>
      <c r="T11108">
        <v>1.1135857461024498E-3</v>
      </c>
    </row>
    <row r="11109" spans="10:20" x14ac:dyDescent="0.35">
      <c r="J11109">
        <v>2012</v>
      </c>
      <c r="K11109" t="s">
        <v>7</v>
      </c>
      <c r="L11109" t="s">
        <v>276</v>
      </c>
      <c r="M11109" t="s">
        <v>16410</v>
      </c>
      <c r="O11109" t="s">
        <v>16292</v>
      </c>
      <c r="P11109" t="s">
        <v>3055</v>
      </c>
      <c r="Q11109">
        <v>996</v>
      </c>
      <c r="R11109">
        <v>2.6</v>
      </c>
      <c r="S11109">
        <v>3.95</v>
      </c>
      <c r="T11109">
        <v>1.037344398340249E-3</v>
      </c>
    </row>
    <row r="11110" spans="10:20" x14ac:dyDescent="0.35">
      <c r="J11110">
        <v>2012</v>
      </c>
      <c r="K11110" t="s">
        <v>7</v>
      </c>
      <c r="L11110" t="s">
        <v>276</v>
      </c>
      <c r="M11110" t="s">
        <v>16410</v>
      </c>
      <c r="O11110" t="s">
        <v>16295</v>
      </c>
      <c r="P11110" t="s">
        <v>3056</v>
      </c>
      <c r="Q11110">
        <v>948</v>
      </c>
      <c r="R11110">
        <v>2.77</v>
      </c>
      <c r="S11110">
        <v>3.47</v>
      </c>
      <c r="T11110">
        <v>1.0384215991692627E-3</v>
      </c>
    </row>
    <row r="11111" spans="10:20" x14ac:dyDescent="0.35">
      <c r="J11111">
        <v>2012</v>
      </c>
      <c r="K11111" t="s">
        <v>7</v>
      </c>
      <c r="L11111" t="s">
        <v>276</v>
      </c>
      <c r="M11111" t="s">
        <v>16410</v>
      </c>
      <c r="O11111" t="s">
        <v>16298</v>
      </c>
      <c r="P11111" t="s">
        <v>3057</v>
      </c>
      <c r="Q11111">
        <v>720</v>
      </c>
      <c r="R11111">
        <v>2.91</v>
      </c>
      <c r="S11111">
        <v>4</v>
      </c>
      <c r="T11111">
        <v>1.8248175182481751E-3</v>
      </c>
    </row>
    <row r="11112" spans="10:20" x14ac:dyDescent="0.35">
      <c r="J11112">
        <v>2012</v>
      </c>
      <c r="K11112" t="s">
        <v>7</v>
      </c>
      <c r="L11112" t="s">
        <v>276</v>
      </c>
      <c r="M11112" t="s">
        <v>16410</v>
      </c>
      <c r="O11112" t="s">
        <v>16301</v>
      </c>
      <c r="P11112" t="s">
        <v>3058</v>
      </c>
      <c r="Q11112">
        <v>1080</v>
      </c>
      <c r="R11112">
        <v>2.72</v>
      </c>
      <c r="S11112">
        <v>3.56</v>
      </c>
      <c r="T11112">
        <v>1.3812154696132596E-3</v>
      </c>
    </row>
    <row r="11113" spans="10:20" x14ac:dyDescent="0.35">
      <c r="J11113">
        <v>2012</v>
      </c>
      <c r="K11113" t="s">
        <v>7</v>
      </c>
      <c r="L11113" t="s">
        <v>276</v>
      </c>
      <c r="M11113" t="s">
        <v>16410</v>
      </c>
      <c r="O11113" t="s">
        <v>16304</v>
      </c>
      <c r="P11113" t="s">
        <v>3059</v>
      </c>
      <c r="Q11113">
        <v>828</v>
      </c>
      <c r="R11113">
        <v>2.52</v>
      </c>
      <c r="S11113">
        <v>3.42</v>
      </c>
      <c r="T11113">
        <v>1.4903129657228018E-3</v>
      </c>
    </row>
    <row r="11114" spans="10:20" x14ac:dyDescent="0.35">
      <c r="J11114">
        <v>2012</v>
      </c>
      <c r="K11114" t="s">
        <v>7</v>
      </c>
      <c r="L11114" t="s">
        <v>276</v>
      </c>
      <c r="M11114" t="s">
        <v>16410</v>
      </c>
      <c r="O11114" t="s">
        <v>16307</v>
      </c>
      <c r="P11114" t="s">
        <v>3060</v>
      </c>
      <c r="Q11114">
        <v>756</v>
      </c>
      <c r="R11114">
        <v>2.75</v>
      </c>
      <c r="S11114">
        <v>3.24</v>
      </c>
      <c r="T11114">
        <v>1.0330578512396695E-3</v>
      </c>
    </row>
    <row r="11115" spans="10:20" x14ac:dyDescent="0.35">
      <c r="J11115">
        <v>2012</v>
      </c>
      <c r="K11115" t="s">
        <v>7</v>
      </c>
      <c r="L11115" t="s">
        <v>276</v>
      </c>
      <c r="M11115" t="s">
        <v>16410</v>
      </c>
      <c r="O11115" t="s">
        <v>16310</v>
      </c>
      <c r="P11115" t="s">
        <v>3061</v>
      </c>
      <c r="Q11115">
        <v>624</v>
      </c>
      <c r="R11115">
        <v>2.67</v>
      </c>
      <c r="S11115">
        <v>3.3</v>
      </c>
      <c r="T11115">
        <v>1.7391304347826088E-3</v>
      </c>
    </row>
    <row r="11116" spans="10:20" x14ac:dyDescent="0.35">
      <c r="J11116">
        <v>2012</v>
      </c>
      <c r="K11116" t="s">
        <v>7</v>
      </c>
      <c r="L11116" t="s">
        <v>276</v>
      </c>
      <c r="M11116" t="s">
        <v>16410</v>
      </c>
      <c r="O11116" t="s">
        <v>16313</v>
      </c>
      <c r="P11116" t="s">
        <v>3062</v>
      </c>
      <c r="Q11116">
        <v>792</v>
      </c>
      <c r="R11116">
        <v>2.86</v>
      </c>
      <c r="S11116">
        <v>3.32</v>
      </c>
      <c r="T11116">
        <v>1.4005602240896359E-3</v>
      </c>
    </row>
    <row r="11117" spans="10:20" x14ac:dyDescent="0.35">
      <c r="J11117">
        <v>2012</v>
      </c>
      <c r="K11117" t="s">
        <v>7</v>
      </c>
      <c r="L11117" t="s">
        <v>276</v>
      </c>
      <c r="M11117" t="s">
        <v>16410</v>
      </c>
      <c r="O11117" t="s">
        <v>16316</v>
      </c>
      <c r="P11117" t="s">
        <v>3063</v>
      </c>
      <c r="Q11117">
        <v>1152</v>
      </c>
      <c r="R11117">
        <v>2.92</v>
      </c>
      <c r="S11117">
        <v>3.22</v>
      </c>
      <c r="T11117">
        <v>1.1507479861910242E-3</v>
      </c>
    </row>
    <row r="11118" spans="10:20" x14ac:dyDescent="0.35">
      <c r="J11118">
        <v>2012</v>
      </c>
      <c r="K11118" t="s">
        <v>7</v>
      </c>
      <c r="L11118" t="s">
        <v>276</v>
      </c>
      <c r="M11118" t="s">
        <v>16410</v>
      </c>
      <c r="O11118" t="s">
        <v>16319</v>
      </c>
      <c r="P11118" t="s">
        <v>3064</v>
      </c>
      <c r="Q11118">
        <v>1056</v>
      </c>
      <c r="R11118">
        <v>2.62</v>
      </c>
      <c r="S11118">
        <v>3.49</v>
      </c>
      <c r="T11118">
        <v>1.2690355329949238E-3</v>
      </c>
    </row>
    <row r="11119" spans="10:20" x14ac:dyDescent="0.35">
      <c r="J11119">
        <v>2012</v>
      </c>
      <c r="K11119" t="s">
        <v>7</v>
      </c>
      <c r="L11119" t="s">
        <v>276</v>
      </c>
      <c r="M11119" t="s">
        <v>16410</v>
      </c>
      <c r="O11119" t="s">
        <v>16322</v>
      </c>
      <c r="P11119" t="s">
        <v>3065</v>
      </c>
      <c r="Q11119">
        <v>1188</v>
      </c>
      <c r="R11119">
        <v>2.41</v>
      </c>
      <c r="S11119">
        <v>3.93</v>
      </c>
      <c r="T11119">
        <v>1.7921146953405018E-3</v>
      </c>
    </row>
    <row r="11120" spans="10:20" x14ac:dyDescent="0.35">
      <c r="J11120">
        <v>2012</v>
      </c>
      <c r="K11120" t="s">
        <v>7</v>
      </c>
      <c r="L11120" t="s">
        <v>276</v>
      </c>
      <c r="M11120" t="s">
        <v>16410</v>
      </c>
      <c r="O11120" t="s">
        <v>16325</v>
      </c>
      <c r="P11120" t="s">
        <v>3066</v>
      </c>
      <c r="Q11120">
        <v>816</v>
      </c>
      <c r="R11120">
        <v>2.13</v>
      </c>
      <c r="S11120">
        <v>3.34</v>
      </c>
      <c r="T11120">
        <v>1.2376237623762376E-3</v>
      </c>
    </row>
    <row r="11121" spans="10:20" x14ac:dyDescent="0.35">
      <c r="J11121">
        <v>2012</v>
      </c>
      <c r="K11121" t="s">
        <v>7</v>
      </c>
      <c r="L11121" t="s">
        <v>276</v>
      </c>
      <c r="M11121" t="s">
        <v>16410</v>
      </c>
      <c r="O11121" t="s">
        <v>16328</v>
      </c>
      <c r="P11121" t="s">
        <v>3067</v>
      </c>
      <c r="Q11121">
        <v>1200</v>
      </c>
      <c r="R11121">
        <v>2.98</v>
      </c>
      <c r="S11121">
        <v>3.38</v>
      </c>
      <c r="T11121">
        <v>1.4347202295552368E-3</v>
      </c>
    </row>
    <row r="11122" spans="10:20" x14ac:dyDescent="0.35">
      <c r="J11122">
        <v>2012</v>
      </c>
      <c r="K11122" t="s">
        <v>7</v>
      </c>
      <c r="L11122" t="s">
        <v>276</v>
      </c>
      <c r="M11122" t="s">
        <v>16410</v>
      </c>
      <c r="O11122" t="s">
        <v>16331</v>
      </c>
      <c r="P11122" t="s">
        <v>3068</v>
      </c>
      <c r="Q11122">
        <v>1116</v>
      </c>
      <c r="R11122">
        <v>2.42</v>
      </c>
      <c r="S11122">
        <v>3.32</v>
      </c>
      <c r="T11122">
        <v>1.0548523206751054E-3</v>
      </c>
    </row>
    <row r="11123" spans="10:20" x14ac:dyDescent="0.35">
      <c r="J11123">
        <v>2012</v>
      </c>
      <c r="K11123" t="s">
        <v>7</v>
      </c>
      <c r="L11123" t="s">
        <v>276</v>
      </c>
      <c r="M11123" t="s">
        <v>16410</v>
      </c>
      <c r="O11123" t="s">
        <v>16334</v>
      </c>
      <c r="P11123" t="s">
        <v>3069</v>
      </c>
      <c r="Q11123">
        <v>1140</v>
      </c>
      <c r="R11123">
        <v>2.83</v>
      </c>
      <c r="S11123">
        <v>3.35</v>
      </c>
      <c r="T11123">
        <v>1.1737089201877935E-3</v>
      </c>
    </row>
    <row r="11124" spans="10:20" x14ac:dyDescent="0.35">
      <c r="J11124">
        <v>2012</v>
      </c>
      <c r="K11124" t="s">
        <v>7</v>
      </c>
      <c r="L11124" t="s">
        <v>276</v>
      </c>
      <c r="M11124" t="s">
        <v>16410</v>
      </c>
      <c r="O11124" t="s">
        <v>16337</v>
      </c>
      <c r="P11124" t="s">
        <v>3070</v>
      </c>
      <c r="Q11124">
        <v>660</v>
      </c>
      <c r="R11124">
        <v>2.71</v>
      </c>
      <c r="S11124">
        <v>3.38</v>
      </c>
      <c r="T11124">
        <v>1.2165450121654502E-3</v>
      </c>
    </row>
    <row r="11125" spans="10:20" x14ac:dyDescent="0.35">
      <c r="J11125">
        <v>2012</v>
      </c>
      <c r="K11125" t="s">
        <v>7</v>
      </c>
      <c r="L11125" t="s">
        <v>276</v>
      </c>
      <c r="M11125" t="s">
        <v>16410</v>
      </c>
      <c r="O11125" t="s">
        <v>16199</v>
      </c>
      <c r="P11125" t="s">
        <v>3071</v>
      </c>
      <c r="Q11125">
        <v>828</v>
      </c>
      <c r="R11125">
        <v>2.72</v>
      </c>
      <c r="S11125">
        <v>3.78</v>
      </c>
      <c r="T11125">
        <v>1.2706480304955528E-3</v>
      </c>
    </row>
    <row r="11126" spans="10:20" x14ac:dyDescent="0.35">
      <c r="J11126">
        <v>2012</v>
      </c>
      <c r="K11126" t="s">
        <v>7</v>
      </c>
      <c r="L11126" t="s">
        <v>276</v>
      </c>
      <c r="M11126" t="s">
        <v>16410</v>
      </c>
      <c r="O11126" t="s">
        <v>16202</v>
      </c>
      <c r="P11126" t="s">
        <v>3072</v>
      </c>
      <c r="Q11126">
        <v>996</v>
      </c>
      <c r="R11126">
        <v>2.11</v>
      </c>
      <c r="S11126">
        <v>3.59</v>
      </c>
      <c r="T11126">
        <v>1.0845986984815619E-3</v>
      </c>
    </row>
    <row r="11127" spans="10:20" x14ac:dyDescent="0.35">
      <c r="J11127">
        <v>2012</v>
      </c>
      <c r="K11127" t="s">
        <v>7</v>
      </c>
      <c r="L11127" t="s">
        <v>276</v>
      </c>
      <c r="M11127" t="s">
        <v>16410</v>
      </c>
      <c r="O11127" t="s">
        <v>16205</v>
      </c>
      <c r="P11127" t="s">
        <v>3073</v>
      </c>
      <c r="Q11127">
        <v>600</v>
      </c>
      <c r="R11127">
        <v>2.37</v>
      </c>
      <c r="S11127">
        <v>3.34</v>
      </c>
      <c r="T11127">
        <v>1.7513134851138354E-3</v>
      </c>
    </row>
    <row r="11128" spans="10:20" x14ac:dyDescent="0.35">
      <c r="J11128">
        <v>2012</v>
      </c>
      <c r="K11128" t="s">
        <v>7</v>
      </c>
      <c r="L11128" t="s">
        <v>276</v>
      </c>
      <c r="M11128" t="s">
        <v>16410</v>
      </c>
      <c r="O11128" t="s">
        <v>16208</v>
      </c>
      <c r="P11128" t="s">
        <v>3074</v>
      </c>
      <c r="Q11128">
        <v>1056</v>
      </c>
      <c r="R11128">
        <v>2.4700000000000002</v>
      </c>
      <c r="S11128">
        <v>3.47</v>
      </c>
      <c r="T11128">
        <v>1.5060240963855422E-3</v>
      </c>
    </row>
    <row r="11129" spans="10:20" x14ac:dyDescent="0.35">
      <c r="J11129">
        <v>2012</v>
      </c>
      <c r="K11129" t="s">
        <v>7</v>
      </c>
      <c r="L11129" t="s">
        <v>276</v>
      </c>
      <c r="M11129" t="s">
        <v>16410</v>
      </c>
      <c r="O11129" t="s">
        <v>16211</v>
      </c>
      <c r="P11129" t="s">
        <v>3075</v>
      </c>
      <c r="Q11129">
        <v>780</v>
      </c>
      <c r="R11129">
        <v>2.25</v>
      </c>
      <c r="S11129">
        <v>3.63</v>
      </c>
      <c r="T11129">
        <v>1.5625000000000001E-3</v>
      </c>
    </row>
    <row r="11130" spans="10:20" x14ac:dyDescent="0.35">
      <c r="J11130">
        <v>2012</v>
      </c>
      <c r="K11130" t="s">
        <v>7</v>
      </c>
      <c r="L11130" t="s">
        <v>276</v>
      </c>
      <c r="M11130" t="s">
        <v>16410</v>
      </c>
      <c r="O11130" t="s">
        <v>16214</v>
      </c>
      <c r="P11130" t="s">
        <v>3076</v>
      </c>
      <c r="Q11130">
        <v>1176</v>
      </c>
      <c r="R11130">
        <v>2.74</v>
      </c>
      <c r="S11130">
        <v>3.27</v>
      </c>
      <c r="T11130">
        <v>1.1750881316098707E-3</v>
      </c>
    </row>
    <row r="11131" spans="10:20" x14ac:dyDescent="0.35">
      <c r="J11131">
        <v>2012</v>
      </c>
      <c r="K11131" t="s">
        <v>7</v>
      </c>
      <c r="L11131" t="s">
        <v>276</v>
      </c>
      <c r="M11131" t="s">
        <v>16410</v>
      </c>
      <c r="O11131" t="s">
        <v>16217</v>
      </c>
      <c r="P11131" t="s">
        <v>3077</v>
      </c>
      <c r="Q11131">
        <v>828</v>
      </c>
      <c r="R11131">
        <v>2.0499999999999998</v>
      </c>
      <c r="S11131">
        <v>3.37</v>
      </c>
      <c r="T11131">
        <v>1.0917030567685589E-3</v>
      </c>
    </row>
    <row r="11132" spans="10:20" x14ac:dyDescent="0.35">
      <c r="J11132">
        <v>2012</v>
      </c>
      <c r="K11132" t="s">
        <v>7</v>
      </c>
      <c r="L11132" t="s">
        <v>276</v>
      </c>
      <c r="M11132" t="s">
        <v>16410</v>
      </c>
      <c r="O11132" t="s">
        <v>16220</v>
      </c>
      <c r="P11132" t="s">
        <v>3078</v>
      </c>
      <c r="Q11132">
        <v>1164</v>
      </c>
      <c r="R11132">
        <v>2.52</v>
      </c>
      <c r="S11132">
        <v>3.82</v>
      </c>
      <c r="T11132">
        <v>1.1947431302270011E-3</v>
      </c>
    </row>
    <row r="11133" spans="10:20" x14ac:dyDescent="0.35">
      <c r="J11133">
        <v>2012</v>
      </c>
      <c r="K11133" t="s">
        <v>7</v>
      </c>
      <c r="L11133" t="s">
        <v>276</v>
      </c>
      <c r="M11133" t="s">
        <v>16410</v>
      </c>
      <c r="O11133" t="s">
        <v>16223</v>
      </c>
      <c r="P11133" t="s">
        <v>3079</v>
      </c>
      <c r="Q11133">
        <v>1044</v>
      </c>
      <c r="R11133">
        <v>2.0499999999999998</v>
      </c>
      <c r="S11133">
        <v>3.67</v>
      </c>
      <c r="T11133">
        <v>1.7543859649122807E-3</v>
      </c>
    </row>
    <row r="11134" spans="10:20" x14ac:dyDescent="0.35">
      <c r="J11134">
        <v>2012</v>
      </c>
      <c r="K11134" t="s">
        <v>7</v>
      </c>
      <c r="L11134" t="s">
        <v>276</v>
      </c>
      <c r="M11134" t="s">
        <v>16410</v>
      </c>
      <c r="O11134" t="s">
        <v>16226</v>
      </c>
      <c r="P11134" t="s">
        <v>3080</v>
      </c>
      <c r="Q11134">
        <v>1068</v>
      </c>
      <c r="R11134">
        <v>2.2599999999999998</v>
      </c>
      <c r="S11134">
        <v>3.5</v>
      </c>
      <c r="T11134">
        <v>1.0460251046025104E-3</v>
      </c>
    </row>
    <row r="11135" spans="10:20" x14ac:dyDescent="0.35">
      <c r="J11135">
        <v>2012</v>
      </c>
      <c r="K11135" t="s">
        <v>7</v>
      </c>
      <c r="L11135" t="s">
        <v>276</v>
      </c>
      <c r="M11135" t="s">
        <v>16410</v>
      </c>
      <c r="O11135" t="s">
        <v>16229</v>
      </c>
      <c r="P11135" t="s">
        <v>3081</v>
      </c>
      <c r="Q11135">
        <v>1056</v>
      </c>
      <c r="R11135">
        <v>2.2999999999999998</v>
      </c>
      <c r="S11135">
        <v>3.24</v>
      </c>
      <c r="T11135">
        <v>1.3698630136986301E-3</v>
      </c>
    </row>
    <row r="11136" spans="10:20" x14ac:dyDescent="0.35">
      <c r="J11136">
        <v>2012</v>
      </c>
      <c r="K11136" t="s">
        <v>7</v>
      </c>
      <c r="L11136" t="s">
        <v>276</v>
      </c>
      <c r="M11136" t="s">
        <v>16410</v>
      </c>
      <c r="O11136" t="s">
        <v>16232</v>
      </c>
      <c r="P11136" t="s">
        <v>3082</v>
      </c>
      <c r="Q11136">
        <v>600</v>
      </c>
      <c r="R11136">
        <v>2.13</v>
      </c>
      <c r="S11136">
        <v>3.3</v>
      </c>
      <c r="T11136">
        <v>1.440922190201729E-3</v>
      </c>
    </row>
    <row r="11137" spans="10:20" x14ac:dyDescent="0.35">
      <c r="J11137">
        <v>2012</v>
      </c>
      <c r="K11137" t="s">
        <v>7</v>
      </c>
      <c r="L11137" t="s">
        <v>276</v>
      </c>
      <c r="M11137" t="s">
        <v>16410</v>
      </c>
      <c r="O11137" t="s">
        <v>16235</v>
      </c>
      <c r="P11137" t="s">
        <v>3083</v>
      </c>
      <c r="Q11137">
        <v>648</v>
      </c>
      <c r="R11137">
        <v>2.96</v>
      </c>
      <c r="S11137">
        <v>3.53</v>
      </c>
      <c r="T11137">
        <v>1.092896174863388E-3</v>
      </c>
    </row>
    <row r="11138" spans="10:20" x14ac:dyDescent="0.35">
      <c r="J11138">
        <v>2012</v>
      </c>
      <c r="K11138" t="s">
        <v>7</v>
      </c>
      <c r="L11138" t="s">
        <v>276</v>
      </c>
      <c r="M11138" t="s">
        <v>16410</v>
      </c>
      <c r="O11138" t="s">
        <v>16238</v>
      </c>
      <c r="P11138" t="s">
        <v>3084</v>
      </c>
      <c r="Q11138">
        <v>924</v>
      </c>
      <c r="R11138">
        <v>2.65</v>
      </c>
      <c r="S11138">
        <v>3.34</v>
      </c>
      <c r="T11138">
        <v>1.2091898428053204E-3</v>
      </c>
    </row>
    <row r="11139" spans="10:20" x14ac:dyDescent="0.35">
      <c r="J11139">
        <v>2012</v>
      </c>
      <c r="K11139" t="s">
        <v>7</v>
      </c>
      <c r="L11139" t="s">
        <v>276</v>
      </c>
      <c r="M11139" t="s">
        <v>16410</v>
      </c>
      <c r="O11139" t="s">
        <v>16241</v>
      </c>
      <c r="P11139" t="s">
        <v>3085</v>
      </c>
      <c r="Q11139">
        <v>936</v>
      </c>
      <c r="R11139">
        <v>2.0099999999999998</v>
      </c>
      <c r="S11139">
        <v>3.25</v>
      </c>
      <c r="T11139">
        <v>1.375515818431912E-3</v>
      </c>
    </row>
    <row r="11140" spans="10:20" x14ac:dyDescent="0.35">
      <c r="J11140">
        <v>2012</v>
      </c>
      <c r="K11140" t="s">
        <v>7</v>
      </c>
      <c r="L11140" t="s">
        <v>276</v>
      </c>
      <c r="M11140" t="s">
        <v>16410</v>
      </c>
      <c r="O11140" t="s">
        <v>16244</v>
      </c>
      <c r="P11140" t="s">
        <v>3086</v>
      </c>
      <c r="Q11140">
        <v>1044</v>
      </c>
      <c r="R11140">
        <v>2.9</v>
      </c>
      <c r="S11140">
        <v>3.88</v>
      </c>
      <c r="T11140">
        <v>1.1848341232227489E-3</v>
      </c>
    </row>
    <row r="11141" spans="10:20" x14ac:dyDescent="0.35">
      <c r="J11141">
        <v>2012</v>
      </c>
      <c r="K11141" t="s">
        <v>7</v>
      </c>
      <c r="L11141" t="s">
        <v>276</v>
      </c>
      <c r="M11141" t="s">
        <v>16410</v>
      </c>
      <c r="O11141" t="s">
        <v>16247</v>
      </c>
      <c r="P11141" t="s">
        <v>3087</v>
      </c>
      <c r="Q11141">
        <v>708</v>
      </c>
      <c r="R11141">
        <v>2.27</v>
      </c>
      <c r="S11141">
        <v>3.96</v>
      </c>
      <c r="T11141">
        <v>1.0626992561105207E-3</v>
      </c>
    </row>
    <row r="11142" spans="10:20" x14ac:dyDescent="0.35">
      <c r="J11142">
        <v>2012</v>
      </c>
      <c r="K11142" t="s">
        <v>7</v>
      </c>
      <c r="L11142" t="s">
        <v>276</v>
      </c>
      <c r="M11142" t="s">
        <v>16410</v>
      </c>
      <c r="O11142" t="s">
        <v>16250</v>
      </c>
      <c r="P11142" t="s">
        <v>3088</v>
      </c>
      <c r="Q11142">
        <v>1056</v>
      </c>
      <c r="R11142">
        <v>2.86</v>
      </c>
      <c r="S11142">
        <v>3.77</v>
      </c>
      <c r="T11142">
        <v>1.2224938875305623E-3</v>
      </c>
    </row>
    <row r="11143" spans="10:20" x14ac:dyDescent="0.35">
      <c r="J11143">
        <v>2012</v>
      </c>
      <c r="K11143" t="s">
        <v>7</v>
      </c>
      <c r="L11143" t="s">
        <v>276</v>
      </c>
      <c r="M11143" t="s">
        <v>16410</v>
      </c>
      <c r="O11143" t="s">
        <v>16253</v>
      </c>
      <c r="P11143" t="s">
        <v>3089</v>
      </c>
      <c r="Q11143">
        <v>888</v>
      </c>
      <c r="R11143">
        <v>2.84</v>
      </c>
      <c r="S11143">
        <v>3.41</v>
      </c>
      <c r="T11143">
        <v>1.697792869269949E-3</v>
      </c>
    </row>
    <row r="11144" spans="10:20" x14ac:dyDescent="0.35">
      <c r="J11144">
        <v>2012</v>
      </c>
      <c r="K11144" t="s">
        <v>7</v>
      </c>
      <c r="L11144" t="s">
        <v>276</v>
      </c>
      <c r="M11144" t="s">
        <v>16410</v>
      </c>
      <c r="O11144" t="s">
        <v>16256</v>
      </c>
      <c r="P11144" t="s">
        <v>3090</v>
      </c>
      <c r="Q11144">
        <v>756</v>
      </c>
      <c r="R11144">
        <v>2.4900000000000002</v>
      </c>
      <c r="S11144">
        <v>3.21</v>
      </c>
      <c r="T11144">
        <v>1.2091898428053204E-3</v>
      </c>
    </row>
    <row r="11145" spans="10:20" x14ac:dyDescent="0.35">
      <c r="J11145">
        <v>2012</v>
      </c>
      <c r="K11145" t="s">
        <v>7</v>
      </c>
      <c r="L11145" t="s">
        <v>276</v>
      </c>
      <c r="M11145" t="s">
        <v>16410</v>
      </c>
      <c r="O11145" t="s">
        <v>16259</v>
      </c>
      <c r="P11145" t="s">
        <v>3091</v>
      </c>
      <c r="Q11145">
        <v>984</v>
      </c>
      <c r="R11145">
        <v>2.14</v>
      </c>
      <c r="S11145">
        <v>3.65</v>
      </c>
      <c r="T11145">
        <v>1.4005602240896359E-3</v>
      </c>
    </row>
    <row r="11146" spans="10:20" x14ac:dyDescent="0.35">
      <c r="J11146">
        <v>2012</v>
      </c>
      <c r="K11146" t="s">
        <v>7</v>
      </c>
      <c r="L11146" t="s">
        <v>276</v>
      </c>
      <c r="M11146" t="s">
        <v>16410</v>
      </c>
      <c r="O11146" t="s">
        <v>16262</v>
      </c>
      <c r="P11146" t="s">
        <v>3092</v>
      </c>
      <c r="Q11146">
        <v>936</v>
      </c>
      <c r="R11146">
        <v>2.97</v>
      </c>
      <c r="S11146">
        <v>3.91</v>
      </c>
      <c r="T11146">
        <v>1.1235955056179776E-3</v>
      </c>
    </row>
    <row r="11147" spans="10:20" x14ac:dyDescent="0.35">
      <c r="J11147">
        <v>2012</v>
      </c>
      <c r="K11147" t="s">
        <v>7</v>
      </c>
      <c r="L11147" t="s">
        <v>276</v>
      </c>
      <c r="M11147" t="s">
        <v>16410</v>
      </c>
      <c r="O11147" t="s">
        <v>16265</v>
      </c>
      <c r="P11147" t="s">
        <v>3093</v>
      </c>
      <c r="Q11147">
        <v>744</v>
      </c>
      <c r="R11147">
        <v>2.15</v>
      </c>
      <c r="S11147">
        <v>3.73</v>
      </c>
      <c r="T11147">
        <v>1.1235955056179776E-3</v>
      </c>
    </row>
    <row r="11148" spans="10:20" x14ac:dyDescent="0.35">
      <c r="J11148">
        <v>2012</v>
      </c>
      <c r="K11148" t="s">
        <v>7</v>
      </c>
      <c r="L11148" t="s">
        <v>276</v>
      </c>
      <c r="M11148" t="s">
        <v>16410</v>
      </c>
      <c r="O11148" t="s">
        <v>16268</v>
      </c>
      <c r="P11148" t="s">
        <v>3094</v>
      </c>
      <c r="Q11148">
        <v>648</v>
      </c>
      <c r="R11148">
        <v>2.8</v>
      </c>
      <c r="S11148">
        <v>3.57</v>
      </c>
      <c r="T11148">
        <v>1.4204545454545455E-3</v>
      </c>
    </row>
    <row r="11149" spans="10:20" x14ac:dyDescent="0.35">
      <c r="J11149">
        <v>2012</v>
      </c>
      <c r="K11149" t="s">
        <v>7</v>
      </c>
      <c r="L11149" t="s">
        <v>276</v>
      </c>
      <c r="M11149" t="s">
        <v>16410</v>
      </c>
      <c r="O11149" t="s">
        <v>16271</v>
      </c>
      <c r="P11149" t="s">
        <v>3095</v>
      </c>
      <c r="Q11149">
        <v>936</v>
      </c>
      <c r="R11149">
        <v>2.59</v>
      </c>
      <c r="S11149">
        <v>3.74</v>
      </c>
      <c r="T11149">
        <v>1.6835016835016834E-3</v>
      </c>
    </row>
    <row r="11150" spans="10:20" x14ac:dyDescent="0.35">
      <c r="J11150">
        <v>2012</v>
      </c>
      <c r="K11150" t="s">
        <v>7</v>
      </c>
      <c r="L11150" t="s">
        <v>276</v>
      </c>
      <c r="M11150" t="s">
        <v>16410</v>
      </c>
      <c r="O11150" t="s">
        <v>16274</v>
      </c>
      <c r="P11150" t="s">
        <v>3096</v>
      </c>
      <c r="Q11150">
        <v>1068</v>
      </c>
      <c r="R11150">
        <v>2.92</v>
      </c>
      <c r="S11150">
        <v>3.81</v>
      </c>
      <c r="T11150">
        <v>1.5151515151515152E-3</v>
      </c>
    </row>
    <row r="11151" spans="10:20" x14ac:dyDescent="0.35">
      <c r="J11151">
        <v>2012</v>
      </c>
      <c r="K11151" t="s">
        <v>7</v>
      </c>
      <c r="L11151" t="s">
        <v>276</v>
      </c>
      <c r="M11151" t="s">
        <v>16410</v>
      </c>
      <c r="O11151" t="s">
        <v>16277</v>
      </c>
      <c r="P11151" t="s">
        <v>3097</v>
      </c>
      <c r="Q11151">
        <v>1056</v>
      </c>
      <c r="R11151">
        <v>2.36</v>
      </c>
      <c r="S11151">
        <v>3.92</v>
      </c>
      <c r="T11151">
        <v>1.5384615384615385E-3</v>
      </c>
    </row>
    <row r="11152" spans="10:20" x14ac:dyDescent="0.35">
      <c r="J11152">
        <v>2012</v>
      </c>
      <c r="K11152" t="s">
        <v>7</v>
      </c>
      <c r="L11152" t="s">
        <v>276</v>
      </c>
      <c r="M11152" t="s">
        <v>16410</v>
      </c>
      <c r="O11152" t="s">
        <v>16280</v>
      </c>
      <c r="P11152" t="s">
        <v>3098</v>
      </c>
      <c r="Q11152">
        <v>780</v>
      </c>
      <c r="R11152">
        <v>2.2000000000000002</v>
      </c>
      <c r="S11152">
        <v>3.6</v>
      </c>
      <c r="T11152">
        <v>1.5723270440251573E-3</v>
      </c>
    </row>
    <row r="11153" spans="10:20" x14ac:dyDescent="0.35">
      <c r="J11153">
        <v>2012</v>
      </c>
      <c r="K11153" t="s">
        <v>7</v>
      </c>
      <c r="L11153" t="s">
        <v>276</v>
      </c>
      <c r="M11153" t="s">
        <v>16410</v>
      </c>
      <c r="O11153" t="s">
        <v>16283</v>
      </c>
      <c r="P11153" t="s">
        <v>3099</v>
      </c>
      <c r="Q11153">
        <v>1200</v>
      </c>
      <c r="R11153">
        <v>2.92</v>
      </c>
      <c r="S11153">
        <v>3.64</v>
      </c>
      <c r="T11153">
        <v>1.3568521031207597E-3</v>
      </c>
    </row>
    <row r="11154" spans="10:20" x14ac:dyDescent="0.35">
      <c r="J11154">
        <v>2012</v>
      </c>
      <c r="K11154" t="s">
        <v>7</v>
      </c>
      <c r="L11154" t="s">
        <v>276</v>
      </c>
      <c r="M11154" t="s">
        <v>16410</v>
      </c>
      <c r="O11154" t="s">
        <v>16286</v>
      </c>
      <c r="P11154" t="s">
        <v>3100</v>
      </c>
      <c r="Q11154">
        <v>648</v>
      </c>
      <c r="R11154">
        <v>2.76</v>
      </c>
      <c r="S11154">
        <v>3.65</v>
      </c>
      <c r="T11154">
        <v>1.5313935681470138E-3</v>
      </c>
    </row>
    <row r="11155" spans="10:20" x14ac:dyDescent="0.35">
      <c r="J11155">
        <v>2012</v>
      </c>
      <c r="K11155" t="s">
        <v>7</v>
      </c>
      <c r="L11155" t="s">
        <v>276</v>
      </c>
      <c r="M11155" t="s">
        <v>16410</v>
      </c>
      <c r="O11155" t="s">
        <v>16289</v>
      </c>
      <c r="P11155" t="s">
        <v>3101</v>
      </c>
      <c r="Q11155">
        <v>1044</v>
      </c>
      <c r="R11155">
        <v>2.5099999999999998</v>
      </c>
      <c r="S11155">
        <v>3.84</v>
      </c>
      <c r="T11155">
        <v>1.3386880856760374E-3</v>
      </c>
    </row>
    <row r="11156" spans="10:20" x14ac:dyDescent="0.35">
      <c r="J11156">
        <v>2012</v>
      </c>
      <c r="K11156" t="s">
        <v>7</v>
      </c>
      <c r="L11156" t="s">
        <v>276</v>
      </c>
      <c r="M11156" t="s">
        <v>16410</v>
      </c>
      <c r="O11156" t="s">
        <v>16292</v>
      </c>
      <c r="P11156" t="s">
        <v>3102</v>
      </c>
      <c r="Q11156">
        <v>1200</v>
      </c>
      <c r="R11156">
        <v>2.54</v>
      </c>
      <c r="S11156">
        <v>3.53</v>
      </c>
      <c r="T11156">
        <v>1.288659793814433E-3</v>
      </c>
    </row>
    <row r="11157" spans="10:20" x14ac:dyDescent="0.35">
      <c r="J11157">
        <v>2012</v>
      </c>
      <c r="K11157" t="s">
        <v>7</v>
      </c>
      <c r="L11157" t="s">
        <v>276</v>
      </c>
      <c r="M11157" t="s">
        <v>16410</v>
      </c>
      <c r="O11157" t="s">
        <v>16295</v>
      </c>
      <c r="P11157" t="s">
        <v>3103</v>
      </c>
      <c r="Q11157">
        <v>924</v>
      </c>
      <c r="R11157">
        <v>2.0099999999999998</v>
      </c>
      <c r="S11157">
        <v>3.71</v>
      </c>
      <c r="T11157">
        <v>1.6155088852988692E-3</v>
      </c>
    </row>
    <row r="11158" spans="10:20" x14ac:dyDescent="0.35">
      <c r="J11158">
        <v>2012</v>
      </c>
      <c r="K11158" t="s">
        <v>7</v>
      </c>
      <c r="L11158" t="s">
        <v>276</v>
      </c>
      <c r="M11158" t="s">
        <v>16410</v>
      </c>
      <c r="O11158" t="s">
        <v>16298</v>
      </c>
      <c r="P11158" t="s">
        <v>3104</v>
      </c>
      <c r="Q11158">
        <v>648</v>
      </c>
      <c r="R11158">
        <v>2.84</v>
      </c>
      <c r="S11158">
        <v>3.63</v>
      </c>
      <c r="T11158">
        <v>1.5698587127158557E-3</v>
      </c>
    </row>
    <row r="11159" spans="10:20" x14ac:dyDescent="0.35">
      <c r="J11159">
        <v>2012</v>
      </c>
      <c r="K11159" t="s">
        <v>7</v>
      </c>
      <c r="L11159" t="s">
        <v>276</v>
      </c>
      <c r="M11159" t="s">
        <v>16410</v>
      </c>
      <c r="O11159" t="s">
        <v>16301</v>
      </c>
      <c r="P11159" t="s">
        <v>3105</v>
      </c>
      <c r="Q11159">
        <v>1080</v>
      </c>
      <c r="R11159">
        <v>2.1</v>
      </c>
      <c r="S11159">
        <v>3.96</v>
      </c>
      <c r="T11159">
        <v>1.2048192771084338E-3</v>
      </c>
    </row>
    <row r="11160" spans="10:20" x14ac:dyDescent="0.35">
      <c r="J11160">
        <v>2012</v>
      </c>
      <c r="K11160" t="s">
        <v>7</v>
      </c>
      <c r="L11160" t="s">
        <v>276</v>
      </c>
      <c r="M11160" t="s">
        <v>16410</v>
      </c>
      <c r="O11160" t="s">
        <v>16304</v>
      </c>
      <c r="P11160" t="s">
        <v>3106</v>
      </c>
      <c r="Q11160">
        <v>636</v>
      </c>
      <c r="R11160">
        <v>2.97</v>
      </c>
      <c r="S11160">
        <v>3.32</v>
      </c>
      <c r="T11160">
        <v>1.25E-3</v>
      </c>
    </row>
    <row r="11161" spans="10:20" x14ac:dyDescent="0.35">
      <c r="J11161">
        <v>2012</v>
      </c>
      <c r="K11161" t="s">
        <v>7</v>
      </c>
      <c r="L11161" t="s">
        <v>276</v>
      </c>
      <c r="M11161" t="s">
        <v>16410</v>
      </c>
      <c r="O11161" t="s">
        <v>16307</v>
      </c>
      <c r="P11161" t="s">
        <v>3107</v>
      </c>
      <c r="Q11161">
        <v>684</v>
      </c>
      <c r="R11161">
        <v>2.85</v>
      </c>
      <c r="S11161">
        <v>3.44</v>
      </c>
      <c r="T11161">
        <v>1.2642225031605564E-3</v>
      </c>
    </row>
    <row r="11162" spans="10:20" x14ac:dyDescent="0.35">
      <c r="J11162">
        <v>2012</v>
      </c>
      <c r="K11162" t="s">
        <v>7</v>
      </c>
      <c r="L11162" t="s">
        <v>276</v>
      </c>
      <c r="M11162" t="s">
        <v>16410</v>
      </c>
      <c r="O11162" t="s">
        <v>16310</v>
      </c>
      <c r="P11162" t="s">
        <v>3108</v>
      </c>
      <c r="Q11162">
        <v>960</v>
      </c>
      <c r="R11162">
        <v>2.11</v>
      </c>
      <c r="S11162">
        <v>3.59</v>
      </c>
      <c r="T11162">
        <v>1.2106537530266344E-3</v>
      </c>
    </row>
    <row r="11163" spans="10:20" x14ac:dyDescent="0.35">
      <c r="J11163">
        <v>2012</v>
      </c>
      <c r="K11163" t="s">
        <v>7</v>
      </c>
      <c r="L11163" t="s">
        <v>276</v>
      </c>
      <c r="M11163" t="s">
        <v>16410</v>
      </c>
      <c r="O11163" t="s">
        <v>16313</v>
      </c>
      <c r="P11163" t="s">
        <v>3109</v>
      </c>
      <c r="Q11163">
        <v>1044</v>
      </c>
      <c r="R11163">
        <v>2.13</v>
      </c>
      <c r="S11163">
        <v>3.93</v>
      </c>
      <c r="T11163">
        <v>1.3927576601671309E-3</v>
      </c>
    </row>
    <row r="11164" spans="10:20" x14ac:dyDescent="0.35">
      <c r="J11164">
        <v>2012</v>
      </c>
      <c r="K11164" t="s">
        <v>7</v>
      </c>
      <c r="L11164" t="s">
        <v>276</v>
      </c>
      <c r="M11164" t="s">
        <v>16410</v>
      </c>
      <c r="O11164" t="s">
        <v>16316</v>
      </c>
      <c r="P11164" t="s">
        <v>3110</v>
      </c>
      <c r="Q11164">
        <v>1140</v>
      </c>
      <c r="R11164">
        <v>2.09</v>
      </c>
      <c r="S11164">
        <v>3.59</v>
      </c>
      <c r="T11164">
        <v>1.2970168612191958E-3</v>
      </c>
    </row>
    <row r="11165" spans="10:20" x14ac:dyDescent="0.35">
      <c r="J11165">
        <v>2012</v>
      </c>
      <c r="K11165" t="s">
        <v>7</v>
      </c>
      <c r="L11165" t="s">
        <v>276</v>
      </c>
      <c r="M11165" t="s">
        <v>16410</v>
      </c>
      <c r="O11165" t="s">
        <v>16319</v>
      </c>
      <c r="P11165" t="s">
        <v>3111</v>
      </c>
      <c r="Q11165">
        <v>600</v>
      </c>
      <c r="R11165">
        <v>2.1800000000000002</v>
      </c>
      <c r="S11165">
        <v>3.97</v>
      </c>
      <c r="T11165">
        <v>1.0351966873706005E-3</v>
      </c>
    </row>
    <row r="11166" spans="10:20" x14ac:dyDescent="0.35">
      <c r="J11166">
        <v>2012</v>
      </c>
      <c r="K11166" t="s">
        <v>7</v>
      </c>
      <c r="L11166" t="s">
        <v>204</v>
      </c>
      <c r="M11166" t="s">
        <v>16412</v>
      </c>
      <c r="O11166" t="s">
        <v>16322</v>
      </c>
      <c r="P11166" t="s">
        <v>3113</v>
      </c>
      <c r="Q11166">
        <v>612</v>
      </c>
      <c r="R11166">
        <v>1.2</v>
      </c>
      <c r="S11166">
        <v>1.69</v>
      </c>
      <c r="T11166">
        <v>1.5408320493066256E-3</v>
      </c>
    </row>
    <row r="11167" spans="10:20" x14ac:dyDescent="0.35">
      <c r="J11167">
        <v>2012</v>
      </c>
      <c r="K11167" t="s">
        <v>7</v>
      </c>
      <c r="L11167" t="s">
        <v>204</v>
      </c>
      <c r="M11167" t="s">
        <v>16412</v>
      </c>
      <c r="O11167" t="s">
        <v>16325</v>
      </c>
      <c r="P11167" t="s">
        <v>3114</v>
      </c>
      <c r="Q11167">
        <v>792</v>
      </c>
      <c r="R11167">
        <v>1.44</v>
      </c>
      <c r="S11167">
        <v>1.89</v>
      </c>
      <c r="T11167">
        <v>1.4025245441795231E-3</v>
      </c>
    </row>
    <row r="11168" spans="10:20" x14ac:dyDescent="0.35">
      <c r="J11168">
        <v>2012</v>
      </c>
      <c r="K11168" t="s">
        <v>7</v>
      </c>
      <c r="L11168" t="s">
        <v>204</v>
      </c>
      <c r="M11168" t="s">
        <v>16412</v>
      </c>
      <c r="O11168" t="s">
        <v>16328</v>
      </c>
      <c r="P11168" t="s">
        <v>3115</v>
      </c>
      <c r="Q11168">
        <v>1104</v>
      </c>
      <c r="R11168">
        <v>1.37</v>
      </c>
      <c r="S11168">
        <v>1.79</v>
      </c>
      <c r="T11168">
        <v>1.6260162601626016E-3</v>
      </c>
    </row>
    <row r="11169" spans="10:20" x14ac:dyDescent="0.35">
      <c r="J11169">
        <v>2012</v>
      </c>
      <c r="K11169" t="s">
        <v>7</v>
      </c>
      <c r="L11169" t="s">
        <v>204</v>
      </c>
      <c r="M11169" t="s">
        <v>16412</v>
      </c>
      <c r="O11169" t="s">
        <v>16331</v>
      </c>
      <c r="P11169" t="s">
        <v>3116</v>
      </c>
      <c r="Q11169">
        <v>768</v>
      </c>
      <c r="R11169">
        <v>1.26</v>
      </c>
      <c r="S11169">
        <v>1.69</v>
      </c>
      <c r="T11169">
        <v>1.4970059880239522E-3</v>
      </c>
    </row>
    <row r="11170" spans="10:20" x14ac:dyDescent="0.35">
      <c r="J11170">
        <v>2012</v>
      </c>
      <c r="K11170" t="s">
        <v>7</v>
      </c>
      <c r="L11170" t="s">
        <v>204</v>
      </c>
      <c r="M11170" t="s">
        <v>16412</v>
      </c>
      <c r="O11170" t="s">
        <v>16334</v>
      </c>
      <c r="P11170" t="s">
        <v>3117</v>
      </c>
      <c r="Q11170">
        <v>1056</v>
      </c>
      <c r="R11170">
        <v>1.27</v>
      </c>
      <c r="S11170">
        <v>1.85</v>
      </c>
      <c r="T11170">
        <v>1.594896331738437E-3</v>
      </c>
    </row>
    <row r="11171" spans="10:20" x14ac:dyDescent="0.35">
      <c r="J11171">
        <v>2012</v>
      </c>
      <c r="K11171" t="s">
        <v>7</v>
      </c>
      <c r="L11171" t="s">
        <v>204</v>
      </c>
      <c r="M11171" t="s">
        <v>16412</v>
      </c>
      <c r="O11171" t="s">
        <v>16337</v>
      </c>
      <c r="P11171" t="s">
        <v>3118</v>
      </c>
      <c r="Q11171">
        <v>768</v>
      </c>
      <c r="R11171">
        <v>1.41</v>
      </c>
      <c r="S11171">
        <v>1.8</v>
      </c>
      <c r="T11171">
        <v>1.7825311942959001E-3</v>
      </c>
    </row>
    <row r="11172" spans="10:20" x14ac:dyDescent="0.35">
      <c r="J11172">
        <v>2012</v>
      </c>
      <c r="K11172" t="s">
        <v>7</v>
      </c>
      <c r="L11172" t="s">
        <v>204</v>
      </c>
      <c r="M11172" t="s">
        <v>16412</v>
      </c>
      <c r="O11172" t="s">
        <v>16199</v>
      </c>
      <c r="P11172" t="s">
        <v>3119</v>
      </c>
      <c r="Q11172">
        <v>888</v>
      </c>
      <c r="R11172">
        <v>1.48</v>
      </c>
      <c r="S11172">
        <v>1.65</v>
      </c>
      <c r="T11172">
        <v>1.1135857461024498E-3</v>
      </c>
    </row>
    <row r="11173" spans="10:20" x14ac:dyDescent="0.35">
      <c r="J11173">
        <v>2012</v>
      </c>
      <c r="K11173" t="s">
        <v>7</v>
      </c>
      <c r="L11173" t="s">
        <v>204</v>
      </c>
      <c r="M11173" t="s">
        <v>16412</v>
      </c>
      <c r="O11173" t="s">
        <v>16202</v>
      </c>
      <c r="P11173" t="s">
        <v>3120</v>
      </c>
      <c r="Q11173">
        <v>1200</v>
      </c>
      <c r="R11173">
        <v>1.38</v>
      </c>
      <c r="S11173">
        <v>1.67</v>
      </c>
      <c r="T11173">
        <v>1.2106537530266344E-3</v>
      </c>
    </row>
    <row r="11174" spans="10:20" x14ac:dyDescent="0.35">
      <c r="J11174">
        <v>2012</v>
      </c>
      <c r="K11174" t="s">
        <v>7</v>
      </c>
      <c r="L11174" t="s">
        <v>204</v>
      </c>
      <c r="M11174" t="s">
        <v>16412</v>
      </c>
      <c r="O11174" t="s">
        <v>16205</v>
      </c>
      <c r="P11174" t="s">
        <v>3121</v>
      </c>
      <c r="Q11174">
        <v>792</v>
      </c>
      <c r="R11174">
        <v>1.31</v>
      </c>
      <c r="S11174">
        <v>1.8</v>
      </c>
      <c r="T11174">
        <v>1.3908205841446453E-3</v>
      </c>
    </row>
    <row r="11175" spans="10:20" x14ac:dyDescent="0.35">
      <c r="J11175">
        <v>2012</v>
      </c>
      <c r="K11175" t="s">
        <v>7</v>
      </c>
      <c r="L11175" t="s">
        <v>204</v>
      </c>
      <c r="M11175" t="s">
        <v>16412</v>
      </c>
      <c r="O11175" t="s">
        <v>16208</v>
      </c>
      <c r="P11175" t="s">
        <v>3122</v>
      </c>
      <c r="Q11175">
        <v>588</v>
      </c>
      <c r="R11175">
        <v>1.38</v>
      </c>
      <c r="S11175">
        <v>1.79</v>
      </c>
      <c r="T11175">
        <v>1.7543859649122807E-3</v>
      </c>
    </row>
    <row r="11176" spans="10:20" x14ac:dyDescent="0.35">
      <c r="J11176">
        <v>2012</v>
      </c>
      <c r="K11176" t="s">
        <v>7</v>
      </c>
      <c r="L11176" t="s">
        <v>204</v>
      </c>
      <c r="M11176" t="s">
        <v>16412</v>
      </c>
      <c r="O11176" t="s">
        <v>16211</v>
      </c>
      <c r="P11176" t="s">
        <v>3123</v>
      </c>
      <c r="Q11176">
        <v>1116</v>
      </c>
      <c r="R11176">
        <v>1.35</v>
      </c>
      <c r="S11176">
        <v>1.68</v>
      </c>
      <c r="T11176">
        <v>1.0235414534288639E-3</v>
      </c>
    </row>
    <row r="11177" spans="10:20" x14ac:dyDescent="0.35">
      <c r="J11177">
        <v>2012</v>
      </c>
      <c r="K11177" t="s">
        <v>7</v>
      </c>
      <c r="L11177" t="s">
        <v>204</v>
      </c>
      <c r="M11177" t="s">
        <v>16414</v>
      </c>
      <c r="O11177" t="s">
        <v>16214</v>
      </c>
      <c r="P11177" t="s">
        <v>3125</v>
      </c>
      <c r="Q11177">
        <v>1128</v>
      </c>
      <c r="R11177">
        <v>1.2</v>
      </c>
      <c r="S11177">
        <v>1.65</v>
      </c>
      <c r="T11177">
        <v>1.1185682326621924E-3</v>
      </c>
    </row>
    <row r="11178" spans="10:20" x14ac:dyDescent="0.35">
      <c r="J11178">
        <v>2012</v>
      </c>
      <c r="K11178" t="s">
        <v>7</v>
      </c>
      <c r="L11178" t="s">
        <v>204</v>
      </c>
      <c r="M11178" t="s">
        <v>16414</v>
      </c>
      <c r="O11178" t="s">
        <v>16217</v>
      </c>
      <c r="P11178" t="s">
        <v>3126</v>
      </c>
      <c r="Q11178">
        <v>1056</v>
      </c>
      <c r="R11178">
        <v>1.5</v>
      </c>
      <c r="S11178">
        <v>1.76</v>
      </c>
      <c r="T11178">
        <v>1.2077294685990338E-3</v>
      </c>
    </row>
    <row r="11179" spans="10:20" x14ac:dyDescent="0.35">
      <c r="J11179">
        <v>2012</v>
      </c>
      <c r="K11179" t="s">
        <v>7</v>
      </c>
      <c r="L11179" t="s">
        <v>204</v>
      </c>
      <c r="M11179" t="s">
        <v>16414</v>
      </c>
      <c r="O11179" t="s">
        <v>16220</v>
      </c>
      <c r="P11179" t="s">
        <v>3127</v>
      </c>
      <c r="Q11179">
        <v>792</v>
      </c>
      <c r="R11179">
        <v>1.1100000000000001</v>
      </c>
      <c r="S11179">
        <v>1.71</v>
      </c>
      <c r="T11179">
        <v>1.1074197120708748E-3</v>
      </c>
    </row>
    <row r="11180" spans="10:20" x14ac:dyDescent="0.35">
      <c r="J11180">
        <v>2012</v>
      </c>
      <c r="K11180" t="s">
        <v>7</v>
      </c>
      <c r="L11180" t="s">
        <v>204</v>
      </c>
      <c r="M11180" t="s">
        <v>16414</v>
      </c>
      <c r="O11180" t="s">
        <v>16223</v>
      </c>
      <c r="P11180" t="s">
        <v>3128</v>
      </c>
      <c r="Q11180">
        <v>756</v>
      </c>
      <c r="R11180">
        <v>1.32</v>
      </c>
      <c r="S11180">
        <v>1.85</v>
      </c>
      <c r="T11180">
        <v>1.5337423312883436E-3</v>
      </c>
    </row>
    <row r="11181" spans="10:20" x14ac:dyDescent="0.35">
      <c r="J11181">
        <v>2012</v>
      </c>
      <c r="K11181" t="s">
        <v>7</v>
      </c>
      <c r="L11181" t="s">
        <v>204</v>
      </c>
      <c r="M11181" t="s">
        <v>16414</v>
      </c>
      <c r="O11181" t="s">
        <v>16226</v>
      </c>
      <c r="P11181" t="s">
        <v>3129</v>
      </c>
      <c r="Q11181">
        <v>948</v>
      </c>
      <c r="R11181">
        <v>1.26</v>
      </c>
      <c r="S11181">
        <v>1.87</v>
      </c>
      <c r="T11181">
        <v>1.3297872340425532E-3</v>
      </c>
    </row>
    <row r="11182" spans="10:20" x14ac:dyDescent="0.35">
      <c r="J11182">
        <v>2012</v>
      </c>
      <c r="K11182" t="s">
        <v>7</v>
      </c>
      <c r="L11182" t="s">
        <v>204</v>
      </c>
      <c r="M11182" t="s">
        <v>16414</v>
      </c>
      <c r="O11182" t="s">
        <v>16229</v>
      </c>
      <c r="P11182" t="s">
        <v>3130</v>
      </c>
      <c r="Q11182">
        <v>1008</v>
      </c>
      <c r="R11182">
        <v>1.35</v>
      </c>
      <c r="S11182">
        <v>1.88</v>
      </c>
      <c r="T11182">
        <v>1.3927576601671309E-3</v>
      </c>
    </row>
    <row r="11183" spans="10:20" x14ac:dyDescent="0.35">
      <c r="J11183">
        <v>2012</v>
      </c>
      <c r="K11183" t="s">
        <v>7</v>
      </c>
      <c r="L11183" t="s">
        <v>204</v>
      </c>
      <c r="M11183" t="s">
        <v>16414</v>
      </c>
      <c r="O11183" t="s">
        <v>16232</v>
      </c>
      <c r="P11183" t="s">
        <v>3131</v>
      </c>
      <c r="Q11183">
        <v>1104</v>
      </c>
      <c r="R11183">
        <v>1.35</v>
      </c>
      <c r="S11183">
        <v>1.62</v>
      </c>
      <c r="T11183">
        <v>1.1778563015312131E-3</v>
      </c>
    </row>
    <row r="11184" spans="10:20" x14ac:dyDescent="0.35">
      <c r="J11184">
        <v>2012</v>
      </c>
      <c r="K11184" t="s">
        <v>7</v>
      </c>
      <c r="L11184" t="s">
        <v>204</v>
      </c>
      <c r="M11184" t="s">
        <v>16414</v>
      </c>
      <c r="O11184" t="s">
        <v>16235</v>
      </c>
      <c r="P11184" t="s">
        <v>3132</v>
      </c>
      <c r="Q11184">
        <v>1236</v>
      </c>
      <c r="R11184">
        <v>1.42</v>
      </c>
      <c r="S11184">
        <v>1.87</v>
      </c>
      <c r="T11184">
        <v>1.4947683109118087E-3</v>
      </c>
    </row>
    <row r="11185" spans="10:20" x14ac:dyDescent="0.35">
      <c r="J11185">
        <v>2012</v>
      </c>
      <c r="K11185" t="s">
        <v>7</v>
      </c>
      <c r="L11185" t="s">
        <v>204</v>
      </c>
      <c r="M11185" t="s">
        <v>16414</v>
      </c>
      <c r="O11185" t="s">
        <v>16238</v>
      </c>
      <c r="P11185" t="s">
        <v>3133</v>
      </c>
      <c r="Q11185">
        <v>1308</v>
      </c>
      <c r="R11185">
        <v>1.17</v>
      </c>
      <c r="S11185">
        <v>1.67</v>
      </c>
      <c r="T11185">
        <v>1.1890606420927466E-3</v>
      </c>
    </row>
    <row r="11186" spans="10:20" x14ac:dyDescent="0.35">
      <c r="J11186">
        <v>2012</v>
      </c>
      <c r="K11186" t="s">
        <v>7</v>
      </c>
      <c r="L11186" t="s">
        <v>204</v>
      </c>
      <c r="M11186" t="s">
        <v>16414</v>
      </c>
      <c r="O11186" t="s">
        <v>16241</v>
      </c>
      <c r="P11186" t="s">
        <v>3134</v>
      </c>
      <c r="Q11186">
        <v>1128</v>
      </c>
      <c r="R11186">
        <v>1.39</v>
      </c>
      <c r="S11186">
        <v>1.61</v>
      </c>
      <c r="T11186">
        <v>1.5822784810126582E-3</v>
      </c>
    </row>
    <row r="11187" spans="10:20" x14ac:dyDescent="0.35">
      <c r="J11187">
        <v>2012</v>
      </c>
      <c r="K11187" t="s">
        <v>7</v>
      </c>
      <c r="L11187" t="s">
        <v>204</v>
      </c>
      <c r="M11187" t="s">
        <v>16414</v>
      </c>
      <c r="O11187" t="s">
        <v>16244</v>
      </c>
      <c r="P11187" t="s">
        <v>3135</v>
      </c>
      <c r="Q11187">
        <v>672</v>
      </c>
      <c r="R11187">
        <v>1.22</v>
      </c>
      <c r="S11187">
        <v>1.9</v>
      </c>
      <c r="T11187">
        <v>1.1723329425556857E-3</v>
      </c>
    </row>
    <row r="11188" spans="10:20" x14ac:dyDescent="0.35">
      <c r="J11188">
        <v>2012</v>
      </c>
      <c r="K11188" t="s">
        <v>7</v>
      </c>
      <c r="L11188" t="s">
        <v>204</v>
      </c>
      <c r="M11188" t="s">
        <v>16414</v>
      </c>
      <c r="O11188" t="s">
        <v>16247</v>
      </c>
      <c r="P11188" t="s">
        <v>3136</v>
      </c>
      <c r="Q11188">
        <v>984</v>
      </c>
      <c r="R11188">
        <v>1.19</v>
      </c>
      <c r="S11188">
        <v>1.72</v>
      </c>
      <c r="T11188">
        <v>1.7064846416382253E-3</v>
      </c>
    </row>
    <row r="11189" spans="10:20" x14ac:dyDescent="0.35">
      <c r="J11189">
        <v>2012</v>
      </c>
      <c r="K11189" t="s">
        <v>7</v>
      </c>
      <c r="L11189" t="s">
        <v>204</v>
      </c>
      <c r="M11189" t="s">
        <v>16414</v>
      </c>
      <c r="O11189" t="s">
        <v>16250</v>
      </c>
      <c r="P11189" t="s">
        <v>3137</v>
      </c>
      <c r="Q11189">
        <v>1248</v>
      </c>
      <c r="R11189">
        <v>1.34</v>
      </c>
      <c r="S11189">
        <v>1.63</v>
      </c>
      <c r="T11189">
        <v>1.215066828675577E-3</v>
      </c>
    </row>
    <row r="11190" spans="10:20" x14ac:dyDescent="0.35">
      <c r="J11190">
        <v>2012</v>
      </c>
      <c r="K11190" t="s">
        <v>7</v>
      </c>
      <c r="L11190" t="s">
        <v>204</v>
      </c>
      <c r="M11190" t="s">
        <v>16414</v>
      </c>
      <c r="O11190" t="s">
        <v>16253</v>
      </c>
      <c r="P11190" t="s">
        <v>3138</v>
      </c>
      <c r="Q11190">
        <v>1284</v>
      </c>
      <c r="R11190">
        <v>1.38</v>
      </c>
      <c r="S11190">
        <v>1.8</v>
      </c>
      <c r="T11190">
        <v>1.0362694300518134E-3</v>
      </c>
    </row>
    <row r="11191" spans="10:20" x14ac:dyDescent="0.35">
      <c r="J11191">
        <v>2012</v>
      </c>
      <c r="K11191" t="s">
        <v>7</v>
      </c>
      <c r="L11191" t="s">
        <v>204</v>
      </c>
      <c r="M11191" t="s">
        <v>16414</v>
      </c>
      <c r="O11191" t="s">
        <v>16256</v>
      </c>
      <c r="P11191" t="s">
        <v>3139</v>
      </c>
      <c r="Q11191">
        <v>912</v>
      </c>
      <c r="R11191">
        <v>1.38</v>
      </c>
      <c r="S11191">
        <v>1.6</v>
      </c>
      <c r="T11191">
        <v>1.4184397163120568E-3</v>
      </c>
    </row>
    <row r="11192" spans="10:20" x14ac:dyDescent="0.35">
      <c r="J11192">
        <v>2012</v>
      </c>
      <c r="K11192" t="s">
        <v>7</v>
      </c>
      <c r="L11192" t="s">
        <v>204</v>
      </c>
      <c r="M11192" t="s">
        <v>16414</v>
      </c>
      <c r="O11192" t="s">
        <v>16259</v>
      </c>
      <c r="P11192" t="s">
        <v>3140</v>
      </c>
      <c r="Q11192">
        <v>1224</v>
      </c>
      <c r="R11192">
        <v>1.46</v>
      </c>
      <c r="S11192">
        <v>1.88</v>
      </c>
      <c r="T11192">
        <v>1.5503875968992248E-3</v>
      </c>
    </row>
    <row r="11193" spans="10:20" x14ac:dyDescent="0.35">
      <c r="J11193">
        <v>2012</v>
      </c>
      <c r="K11193" t="s">
        <v>7</v>
      </c>
      <c r="L11193" t="s">
        <v>204</v>
      </c>
      <c r="M11193" t="s">
        <v>16414</v>
      </c>
      <c r="O11193" t="s">
        <v>16262</v>
      </c>
      <c r="P11193" t="s">
        <v>3141</v>
      </c>
      <c r="Q11193">
        <v>780</v>
      </c>
      <c r="R11193">
        <v>1.24</v>
      </c>
      <c r="S11193">
        <v>1.83</v>
      </c>
      <c r="T11193">
        <v>1.3495276653171389E-3</v>
      </c>
    </row>
    <row r="11194" spans="10:20" x14ac:dyDescent="0.35">
      <c r="J11194">
        <v>2012</v>
      </c>
      <c r="K11194" t="s">
        <v>7</v>
      </c>
      <c r="L11194" t="s">
        <v>204</v>
      </c>
      <c r="M11194" t="s">
        <v>16414</v>
      </c>
      <c r="O11194" t="s">
        <v>16265</v>
      </c>
      <c r="P11194" t="s">
        <v>3142</v>
      </c>
      <c r="Q11194">
        <v>948</v>
      </c>
      <c r="R11194">
        <v>1.44</v>
      </c>
      <c r="S11194">
        <v>1.79</v>
      </c>
      <c r="T11194">
        <v>1.1086474501108647E-3</v>
      </c>
    </row>
    <row r="11195" spans="10:20" x14ac:dyDescent="0.35">
      <c r="J11195">
        <v>2012</v>
      </c>
      <c r="K11195" t="s">
        <v>7</v>
      </c>
      <c r="L11195" t="s">
        <v>204</v>
      </c>
      <c r="M11195" t="s">
        <v>16414</v>
      </c>
      <c r="O11195" t="s">
        <v>16268</v>
      </c>
      <c r="P11195" t="s">
        <v>3143</v>
      </c>
      <c r="Q11195">
        <v>1296</v>
      </c>
      <c r="R11195">
        <v>1.33</v>
      </c>
      <c r="S11195">
        <v>1.7</v>
      </c>
      <c r="T11195">
        <v>1.092896174863388E-3</v>
      </c>
    </row>
    <row r="11196" spans="10:20" x14ac:dyDescent="0.35">
      <c r="J11196">
        <v>2012</v>
      </c>
      <c r="K11196" t="s">
        <v>7</v>
      </c>
      <c r="L11196" t="s">
        <v>204</v>
      </c>
      <c r="M11196" t="s">
        <v>16414</v>
      </c>
      <c r="O11196" t="s">
        <v>16271</v>
      </c>
      <c r="P11196" t="s">
        <v>3144</v>
      </c>
      <c r="Q11196">
        <v>804</v>
      </c>
      <c r="R11196">
        <v>1.36</v>
      </c>
      <c r="S11196">
        <v>1.84</v>
      </c>
      <c r="T11196">
        <v>1.288659793814433E-3</v>
      </c>
    </row>
    <row r="11197" spans="10:20" x14ac:dyDescent="0.35">
      <c r="J11197">
        <v>2012</v>
      </c>
      <c r="K11197" t="s">
        <v>7</v>
      </c>
      <c r="L11197" t="s">
        <v>204</v>
      </c>
      <c r="M11197" t="s">
        <v>16414</v>
      </c>
      <c r="O11197" t="s">
        <v>16274</v>
      </c>
      <c r="P11197" t="s">
        <v>3145</v>
      </c>
      <c r="Q11197">
        <v>1308</v>
      </c>
      <c r="R11197">
        <v>1.28</v>
      </c>
      <c r="S11197">
        <v>1.8</v>
      </c>
      <c r="T11197">
        <v>1.4970059880239522E-3</v>
      </c>
    </row>
    <row r="11198" spans="10:20" x14ac:dyDescent="0.35">
      <c r="J11198">
        <v>2012</v>
      </c>
      <c r="K11198" t="s">
        <v>7</v>
      </c>
      <c r="L11198" t="s">
        <v>204</v>
      </c>
      <c r="M11198" t="s">
        <v>16414</v>
      </c>
      <c r="O11198" t="s">
        <v>16277</v>
      </c>
      <c r="P11198" t="s">
        <v>3146</v>
      </c>
      <c r="Q11198">
        <v>588</v>
      </c>
      <c r="R11198">
        <v>1.1000000000000001</v>
      </c>
      <c r="S11198">
        <v>1.86</v>
      </c>
      <c r="T11198">
        <v>1.7825311942959001E-3</v>
      </c>
    </row>
    <row r="11199" spans="10:20" x14ac:dyDescent="0.35">
      <c r="J11199">
        <v>2012</v>
      </c>
      <c r="K11199" t="s">
        <v>7</v>
      </c>
      <c r="L11199" t="s">
        <v>204</v>
      </c>
      <c r="M11199" t="s">
        <v>16414</v>
      </c>
      <c r="O11199" t="s">
        <v>16280</v>
      </c>
      <c r="P11199" t="s">
        <v>3147</v>
      </c>
      <c r="Q11199">
        <v>852</v>
      </c>
      <c r="R11199">
        <v>1.28</v>
      </c>
      <c r="S11199">
        <v>1.89</v>
      </c>
      <c r="T11199">
        <v>1.4534883720930232E-3</v>
      </c>
    </row>
    <row r="11200" spans="10:20" x14ac:dyDescent="0.35">
      <c r="J11200">
        <v>2012</v>
      </c>
      <c r="K11200" t="s">
        <v>7</v>
      </c>
      <c r="L11200" t="s">
        <v>204</v>
      </c>
      <c r="M11200" t="s">
        <v>16414</v>
      </c>
      <c r="O11200" t="s">
        <v>16283</v>
      </c>
      <c r="P11200" t="s">
        <v>3148</v>
      </c>
      <c r="Q11200">
        <v>1008</v>
      </c>
      <c r="R11200">
        <v>1.1599999999999999</v>
      </c>
      <c r="S11200">
        <v>1.88</v>
      </c>
      <c r="T11200">
        <v>1.2804097311139564E-3</v>
      </c>
    </row>
    <row r="11201" spans="10:20" x14ac:dyDescent="0.35">
      <c r="J11201">
        <v>2012</v>
      </c>
      <c r="K11201" t="s">
        <v>7</v>
      </c>
      <c r="L11201" t="s">
        <v>204</v>
      </c>
      <c r="M11201" t="s">
        <v>16414</v>
      </c>
      <c r="O11201" t="s">
        <v>16286</v>
      </c>
      <c r="P11201" t="s">
        <v>3149</v>
      </c>
      <c r="Q11201">
        <v>1152</v>
      </c>
      <c r="R11201">
        <v>1.1299999999999999</v>
      </c>
      <c r="S11201">
        <v>1.87</v>
      </c>
      <c r="T11201">
        <v>1.1600928074245939E-3</v>
      </c>
    </row>
    <row r="11202" spans="10:20" x14ac:dyDescent="0.35">
      <c r="J11202">
        <v>2012</v>
      </c>
      <c r="K11202" t="s">
        <v>7</v>
      </c>
      <c r="L11202" t="s">
        <v>204</v>
      </c>
      <c r="M11202" t="s">
        <v>16414</v>
      </c>
      <c r="O11202" t="s">
        <v>16289</v>
      </c>
      <c r="P11202" t="s">
        <v>3150</v>
      </c>
      <c r="Q11202">
        <v>1248</v>
      </c>
      <c r="R11202">
        <v>1.42</v>
      </c>
      <c r="S11202">
        <v>1.75</v>
      </c>
      <c r="T11202">
        <v>1.0752688172043011E-3</v>
      </c>
    </row>
    <row r="11203" spans="10:20" x14ac:dyDescent="0.35">
      <c r="J11203">
        <v>2012</v>
      </c>
      <c r="K11203" t="s">
        <v>7</v>
      </c>
      <c r="L11203" t="s">
        <v>204</v>
      </c>
      <c r="M11203" t="s">
        <v>16414</v>
      </c>
      <c r="O11203" t="s">
        <v>16292</v>
      </c>
      <c r="P11203" t="s">
        <v>3151</v>
      </c>
      <c r="Q11203">
        <v>1212</v>
      </c>
      <c r="R11203">
        <v>1.47</v>
      </c>
      <c r="S11203">
        <v>1.75</v>
      </c>
      <c r="T11203">
        <v>1.8214936247723133E-3</v>
      </c>
    </row>
    <row r="11204" spans="10:20" x14ac:dyDescent="0.35">
      <c r="J11204">
        <v>2012</v>
      </c>
      <c r="K11204" t="s">
        <v>7</v>
      </c>
      <c r="L11204" t="s">
        <v>204</v>
      </c>
      <c r="M11204" t="s">
        <v>16414</v>
      </c>
      <c r="O11204" t="s">
        <v>16295</v>
      </c>
      <c r="P11204" t="s">
        <v>3152</v>
      </c>
      <c r="Q11204">
        <v>1128</v>
      </c>
      <c r="R11204">
        <v>1.1299999999999999</v>
      </c>
      <c r="S11204">
        <v>1.71</v>
      </c>
      <c r="T11204">
        <v>1.2903225806451613E-3</v>
      </c>
    </row>
    <row r="11205" spans="10:20" x14ac:dyDescent="0.35">
      <c r="J11205">
        <v>2012</v>
      </c>
      <c r="K11205" t="s">
        <v>7</v>
      </c>
      <c r="L11205" t="s">
        <v>204</v>
      </c>
      <c r="M11205" t="s">
        <v>16414</v>
      </c>
      <c r="O11205" t="s">
        <v>16298</v>
      </c>
      <c r="P11205" t="s">
        <v>3153</v>
      </c>
      <c r="Q11205">
        <v>1092</v>
      </c>
      <c r="R11205">
        <v>1.1399999999999999</v>
      </c>
      <c r="S11205">
        <v>1.82</v>
      </c>
      <c r="T11205">
        <v>1.7331022530329288E-3</v>
      </c>
    </row>
    <row r="11206" spans="10:20" x14ac:dyDescent="0.35">
      <c r="J11206">
        <v>2012</v>
      </c>
      <c r="K11206" t="s">
        <v>7</v>
      </c>
      <c r="L11206" t="s">
        <v>204</v>
      </c>
      <c r="M11206" t="s">
        <v>16414</v>
      </c>
      <c r="O11206" t="s">
        <v>16301</v>
      </c>
      <c r="P11206" t="s">
        <v>3154</v>
      </c>
      <c r="Q11206">
        <v>852</v>
      </c>
      <c r="R11206">
        <v>1.4</v>
      </c>
      <c r="S11206">
        <v>1.83</v>
      </c>
      <c r="T11206">
        <v>1.1441647597254005E-3</v>
      </c>
    </row>
    <row r="11207" spans="10:20" x14ac:dyDescent="0.35">
      <c r="J11207">
        <v>2012</v>
      </c>
      <c r="K11207" t="s">
        <v>7</v>
      </c>
      <c r="L11207" t="s">
        <v>204</v>
      </c>
      <c r="M11207" t="s">
        <v>16414</v>
      </c>
      <c r="O11207" t="s">
        <v>16304</v>
      </c>
      <c r="P11207" t="s">
        <v>3155</v>
      </c>
      <c r="Q11207">
        <v>1224</v>
      </c>
      <c r="R11207">
        <v>1.49</v>
      </c>
      <c r="S11207">
        <v>1.84</v>
      </c>
      <c r="T11207">
        <v>1.4947683109118087E-3</v>
      </c>
    </row>
    <row r="11208" spans="10:20" x14ac:dyDescent="0.35">
      <c r="J11208">
        <v>2012</v>
      </c>
      <c r="K11208" t="s">
        <v>7</v>
      </c>
      <c r="L11208" t="s">
        <v>204</v>
      </c>
      <c r="M11208" t="s">
        <v>16414</v>
      </c>
      <c r="O11208" t="s">
        <v>16307</v>
      </c>
      <c r="P11208" t="s">
        <v>3156</v>
      </c>
      <c r="Q11208">
        <v>1248</v>
      </c>
      <c r="R11208">
        <v>1.1100000000000001</v>
      </c>
      <c r="S11208">
        <v>1.83</v>
      </c>
      <c r="T11208">
        <v>1.3245033112582781E-3</v>
      </c>
    </row>
    <row r="11209" spans="10:20" x14ac:dyDescent="0.35">
      <c r="J11209">
        <v>2012</v>
      </c>
      <c r="K11209" t="s">
        <v>7</v>
      </c>
      <c r="L11209" t="s">
        <v>204</v>
      </c>
      <c r="M11209" t="s">
        <v>16414</v>
      </c>
      <c r="O11209" t="s">
        <v>16310</v>
      </c>
      <c r="P11209" t="s">
        <v>3157</v>
      </c>
      <c r="Q11209">
        <v>1140</v>
      </c>
      <c r="R11209">
        <v>1.44</v>
      </c>
      <c r="S11209">
        <v>1.76</v>
      </c>
      <c r="T11209">
        <v>1.053740779768177E-3</v>
      </c>
    </row>
    <row r="11210" spans="10:20" x14ac:dyDescent="0.35">
      <c r="J11210">
        <v>2012</v>
      </c>
      <c r="K11210" t="s">
        <v>7</v>
      </c>
      <c r="L11210" t="s">
        <v>204</v>
      </c>
      <c r="M11210" t="s">
        <v>16414</v>
      </c>
      <c r="O11210" t="s">
        <v>16313</v>
      </c>
      <c r="P11210" t="s">
        <v>3158</v>
      </c>
      <c r="Q11210">
        <v>1224</v>
      </c>
      <c r="R11210">
        <v>1.23</v>
      </c>
      <c r="S11210">
        <v>1.7</v>
      </c>
      <c r="T11210">
        <v>1.1350737797956867E-3</v>
      </c>
    </row>
    <row r="11211" spans="10:20" x14ac:dyDescent="0.35">
      <c r="J11211">
        <v>2012</v>
      </c>
      <c r="K11211" t="s">
        <v>7</v>
      </c>
      <c r="L11211" t="s">
        <v>204</v>
      </c>
      <c r="M11211" t="s">
        <v>16414</v>
      </c>
      <c r="O11211" t="s">
        <v>16316</v>
      </c>
      <c r="P11211" t="s">
        <v>3159</v>
      </c>
      <c r="Q11211">
        <v>732</v>
      </c>
      <c r="R11211">
        <v>1.27</v>
      </c>
      <c r="S11211">
        <v>1.75</v>
      </c>
      <c r="T11211">
        <v>1.366120218579235E-3</v>
      </c>
    </row>
    <row r="11212" spans="10:20" x14ac:dyDescent="0.35">
      <c r="J11212">
        <v>2012</v>
      </c>
      <c r="K11212" t="s">
        <v>7</v>
      </c>
      <c r="L11212" t="s">
        <v>204</v>
      </c>
      <c r="M11212" t="s">
        <v>16414</v>
      </c>
      <c r="O11212" t="s">
        <v>16319</v>
      </c>
      <c r="P11212" t="s">
        <v>3160</v>
      </c>
      <c r="Q11212">
        <v>840</v>
      </c>
      <c r="R11212">
        <v>1.1200000000000001</v>
      </c>
      <c r="S11212">
        <v>1.71</v>
      </c>
      <c r="T11212">
        <v>1.6077170418006431E-3</v>
      </c>
    </row>
    <row r="11213" spans="10:20" x14ac:dyDescent="0.35">
      <c r="J11213">
        <v>2012</v>
      </c>
      <c r="K11213" t="s">
        <v>7</v>
      </c>
      <c r="L11213" t="s">
        <v>204</v>
      </c>
      <c r="M11213" t="s">
        <v>16414</v>
      </c>
      <c r="O11213" t="s">
        <v>16322</v>
      </c>
      <c r="P11213" t="s">
        <v>3161</v>
      </c>
      <c r="Q11213">
        <v>840</v>
      </c>
      <c r="R11213">
        <v>1.1000000000000001</v>
      </c>
      <c r="S11213">
        <v>1.88</v>
      </c>
      <c r="T11213">
        <v>1.3297872340425532E-3</v>
      </c>
    </row>
    <row r="11214" spans="10:20" x14ac:dyDescent="0.35">
      <c r="J11214">
        <v>2012</v>
      </c>
      <c r="K11214" t="s">
        <v>7</v>
      </c>
      <c r="L11214" t="s">
        <v>204</v>
      </c>
      <c r="M11214" t="s">
        <v>16414</v>
      </c>
      <c r="O11214" t="s">
        <v>16325</v>
      </c>
      <c r="P11214" t="s">
        <v>3162</v>
      </c>
      <c r="Q11214">
        <v>708</v>
      </c>
      <c r="R11214">
        <v>1.43</v>
      </c>
      <c r="S11214">
        <v>1.65</v>
      </c>
      <c r="T11214">
        <v>1.5290519877675841E-3</v>
      </c>
    </row>
    <row r="11215" spans="10:20" x14ac:dyDescent="0.35">
      <c r="J11215">
        <v>2012</v>
      </c>
      <c r="K11215" t="s">
        <v>7</v>
      </c>
      <c r="L11215" t="s">
        <v>276</v>
      </c>
      <c r="M11215" t="s">
        <v>16416</v>
      </c>
      <c r="O11215" t="s">
        <v>16328</v>
      </c>
      <c r="P11215" t="s">
        <v>3164</v>
      </c>
      <c r="Q11215">
        <v>912</v>
      </c>
      <c r="R11215">
        <v>2.1</v>
      </c>
      <c r="S11215">
        <v>3.62</v>
      </c>
      <c r="T11215">
        <v>1.8115942028985507E-3</v>
      </c>
    </row>
    <row r="11216" spans="10:20" x14ac:dyDescent="0.35">
      <c r="J11216">
        <v>2012</v>
      </c>
      <c r="K11216" t="s">
        <v>7</v>
      </c>
      <c r="L11216" t="s">
        <v>276</v>
      </c>
      <c r="M11216" t="s">
        <v>16416</v>
      </c>
      <c r="O11216" t="s">
        <v>16331</v>
      </c>
      <c r="P11216" t="s">
        <v>3165</v>
      </c>
      <c r="Q11216">
        <v>840</v>
      </c>
      <c r="R11216">
        <v>2.14</v>
      </c>
      <c r="S11216">
        <v>3.2</v>
      </c>
      <c r="T11216">
        <v>1.1904761904761906E-3</v>
      </c>
    </row>
    <row r="11217" spans="10:20" x14ac:dyDescent="0.35">
      <c r="J11217">
        <v>2012</v>
      </c>
      <c r="K11217" t="s">
        <v>7</v>
      </c>
      <c r="L11217" t="s">
        <v>276</v>
      </c>
      <c r="M11217" t="s">
        <v>16416</v>
      </c>
      <c r="O11217" t="s">
        <v>16334</v>
      </c>
      <c r="P11217" t="s">
        <v>3166</v>
      </c>
      <c r="Q11217">
        <v>1200</v>
      </c>
      <c r="R11217">
        <v>2.98</v>
      </c>
      <c r="S11217">
        <v>3.52</v>
      </c>
      <c r="T11217">
        <v>1.0319917440660474E-3</v>
      </c>
    </row>
    <row r="11218" spans="10:20" x14ac:dyDescent="0.35">
      <c r="J11218">
        <v>2012</v>
      </c>
      <c r="K11218" t="s">
        <v>7</v>
      </c>
      <c r="L11218" t="s">
        <v>276</v>
      </c>
      <c r="M11218" t="s">
        <v>16416</v>
      </c>
      <c r="O11218" t="s">
        <v>16337</v>
      </c>
      <c r="P11218" t="s">
        <v>3167</v>
      </c>
      <c r="Q11218">
        <v>1056</v>
      </c>
      <c r="R11218">
        <v>2.69</v>
      </c>
      <c r="S11218">
        <v>3.51</v>
      </c>
      <c r="T11218">
        <v>1.6207455429497568E-3</v>
      </c>
    </row>
    <row r="11219" spans="10:20" x14ac:dyDescent="0.35">
      <c r="J11219">
        <v>2012</v>
      </c>
      <c r="K11219" t="s">
        <v>7</v>
      </c>
      <c r="L11219" t="s">
        <v>276</v>
      </c>
      <c r="M11219" t="s">
        <v>16416</v>
      </c>
      <c r="O11219" t="s">
        <v>16199</v>
      </c>
      <c r="P11219" t="s">
        <v>3168</v>
      </c>
      <c r="Q11219">
        <v>744</v>
      </c>
      <c r="R11219">
        <v>2</v>
      </c>
      <c r="S11219">
        <v>3.61</v>
      </c>
      <c r="T11219">
        <v>1.5455950540958269E-3</v>
      </c>
    </row>
    <row r="11220" spans="10:20" x14ac:dyDescent="0.35">
      <c r="J11220">
        <v>2012</v>
      </c>
      <c r="K11220" t="s">
        <v>7</v>
      </c>
      <c r="L11220" t="s">
        <v>276</v>
      </c>
      <c r="M11220" t="s">
        <v>16416</v>
      </c>
      <c r="O11220" t="s">
        <v>16202</v>
      </c>
      <c r="P11220" t="s">
        <v>3169</v>
      </c>
      <c r="Q11220">
        <v>756</v>
      </c>
      <c r="R11220">
        <v>2.68</v>
      </c>
      <c r="S11220">
        <v>3.93</v>
      </c>
      <c r="T11220">
        <v>1.2062726176115801E-3</v>
      </c>
    </row>
    <row r="11221" spans="10:20" x14ac:dyDescent="0.35">
      <c r="J11221">
        <v>2012</v>
      </c>
      <c r="K11221" t="s">
        <v>7</v>
      </c>
      <c r="L11221" t="s">
        <v>276</v>
      </c>
      <c r="M11221" t="s">
        <v>16416</v>
      </c>
      <c r="O11221" t="s">
        <v>16205</v>
      </c>
      <c r="P11221" t="s">
        <v>3170</v>
      </c>
      <c r="Q11221">
        <v>1092</v>
      </c>
      <c r="R11221">
        <v>2.68</v>
      </c>
      <c r="S11221">
        <v>3.78</v>
      </c>
      <c r="T11221">
        <v>1.0660980810234541E-3</v>
      </c>
    </row>
    <row r="11222" spans="10:20" x14ac:dyDescent="0.35">
      <c r="J11222">
        <v>2012</v>
      </c>
      <c r="K11222" t="s">
        <v>7</v>
      </c>
      <c r="L11222" t="s">
        <v>276</v>
      </c>
      <c r="M11222" t="s">
        <v>16416</v>
      </c>
      <c r="O11222" t="s">
        <v>16208</v>
      </c>
      <c r="P11222" t="s">
        <v>3171</v>
      </c>
      <c r="Q11222">
        <v>1164</v>
      </c>
      <c r="R11222">
        <v>2.04</v>
      </c>
      <c r="S11222">
        <v>3.92</v>
      </c>
      <c r="T11222">
        <v>1.2515644555694619E-3</v>
      </c>
    </row>
    <row r="11223" spans="10:20" x14ac:dyDescent="0.35">
      <c r="J11223">
        <v>2012</v>
      </c>
      <c r="K11223" t="s">
        <v>7</v>
      </c>
      <c r="L11223" t="s">
        <v>276</v>
      </c>
      <c r="M11223" t="s">
        <v>16416</v>
      </c>
      <c r="O11223" t="s">
        <v>16211</v>
      </c>
      <c r="P11223" t="s">
        <v>3172</v>
      </c>
      <c r="Q11223">
        <v>1044</v>
      </c>
      <c r="R11223">
        <v>2.11</v>
      </c>
      <c r="S11223">
        <v>3.28</v>
      </c>
      <c r="T11223">
        <v>1.8214936247723133E-3</v>
      </c>
    </row>
    <row r="11224" spans="10:20" x14ac:dyDescent="0.35">
      <c r="J11224">
        <v>2012</v>
      </c>
      <c r="K11224" t="s">
        <v>7</v>
      </c>
      <c r="L11224" t="s">
        <v>276</v>
      </c>
      <c r="M11224" t="s">
        <v>16416</v>
      </c>
      <c r="O11224" t="s">
        <v>16214</v>
      </c>
      <c r="P11224" t="s">
        <v>3173</v>
      </c>
      <c r="Q11224">
        <v>1116</v>
      </c>
      <c r="R11224">
        <v>2.85</v>
      </c>
      <c r="S11224">
        <v>3.33</v>
      </c>
      <c r="T11224">
        <v>1.7391304347826088E-3</v>
      </c>
    </row>
    <row r="11225" spans="10:20" x14ac:dyDescent="0.35">
      <c r="J11225">
        <v>2012</v>
      </c>
      <c r="K11225" t="s">
        <v>7</v>
      </c>
      <c r="L11225" t="s">
        <v>276</v>
      </c>
      <c r="M11225" t="s">
        <v>16416</v>
      </c>
      <c r="O11225" t="s">
        <v>16217</v>
      </c>
      <c r="P11225" t="s">
        <v>3174</v>
      </c>
      <c r="Q11225">
        <v>624</v>
      </c>
      <c r="R11225">
        <v>2.82</v>
      </c>
      <c r="S11225">
        <v>3.71</v>
      </c>
      <c r="T11225">
        <v>1.6129032258064516E-3</v>
      </c>
    </row>
    <row r="11226" spans="10:20" x14ac:dyDescent="0.35">
      <c r="J11226">
        <v>2012</v>
      </c>
      <c r="K11226" t="s">
        <v>7</v>
      </c>
      <c r="L11226" t="s">
        <v>276</v>
      </c>
      <c r="M11226" t="s">
        <v>16416</v>
      </c>
      <c r="O11226" t="s">
        <v>16220</v>
      </c>
      <c r="P11226" t="s">
        <v>3175</v>
      </c>
      <c r="Q11226">
        <v>1140</v>
      </c>
      <c r="R11226">
        <v>2.62</v>
      </c>
      <c r="S11226">
        <v>3.82</v>
      </c>
      <c r="T11226">
        <v>1.5873015873015873E-3</v>
      </c>
    </row>
    <row r="11227" spans="10:20" x14ac:dyDescent="0.35">
      <c r="J11227">
        <v>2012</v>
      </c>
      <c r="K11227" t="s">
        <v>7</v>
      </c>
      <c r="L11227" t="s">
        <v>276</v>
      </c>
      <c r="M11227" t="s">
        <v>16416</v>
      </c>
      <c r="O11227" t="s">
        <v>16223</v>
      </c>
      <c r="P11227" t="s">
        <v>3176</v>
      </c>
      <c r="Q11227">
        <v>1080</v>
      </c>
      <c r="R11227">
        <v>2.88</v>
      </c>
      <c r="S11227">
        <v>3.53</v>
      </c>
      <c r="T11227">
        <v>1.0604453870625664E-3</v>
      </c>
    </row>
    <row r="11228" spans="10:20" x14ac:dyDescent="0.35">
      <c r="J11228">
        <v>2012</v>
      </c>
      <c r="K11228" t="s">
        <v>7</v>
      </c>
      <c r="L11228" t="s">
        <v>276</v>
      </c>
      <c r="M11228" t="s">
        <v>16416</v>
      </c>
      <c r="O11228" t="s">
        <v>16226</v>
      </c>
      <c r="P11228" t="s">
        <v>3177</v>
      </c>
      <c r="Q11228">
        <v>768</v>
      </c>
      <c r="R11228">
        <v>2.61</v>
      </c>
      <c r="S11228">
        <v>3.78</v>
      </c>
      <c r="T11228">
        <v>1.1074197120708748E-3</v>
      </c>
    </row>
    <row r="11229" spans="10:20" x14ac:dyDescent="0.35">
      <c r="J11229">
        <v>2012</v>
      </c>
      <c r="K11229" t="s">
        <v>7</v>
      </c>
      <c r="L11229" t="s">
        <v>276</v>
      </c>
      <c r="M11229" t="s">
        <v>16416</v>
      </c>
      <c r="O11229" t="s">
        <v>16229</v>
      </c>
      <c r="P11229" t="s">
        <v>3178</v>
      </c>
      <c r="Q11229">
        <v>984</v>
      </c>
      <c r="R11229">
        <v>2.17</v>
      </c>
      <c r="S11229">
        <v>3.4</v>
      </c>
      <c r="T11229">
        <v>1.1918951132300357E-3</v>
      </c>
    </row>
    <row r="11230" spans="10:20" x14ac:dyDescent="0.35">
      <c r="J11230">
        <v>2012</v>
      </c>
      <c r="K11230" t="s">
        <v>7</v>
      </c>
      <c r="L11230" t="s">
        <v>276</v>
      </c>
      <c r="M11230" t="s">
        <v>16416</v>
      </c>
      <c r="O11230" t="s">
        <v>16232</v>
      </c>
      <c r="P11230" t="s">
        <v>3179</v>
      </c>
      <c r="Q11230">
        <v>984</v>
      </c>
      <c r="R11230">
        <v>2.34</v>
      </c>
      <c r="S11230">
        <v>3.32</v>
      </c>
      <c r="T11230">
        <v>1.5552099533437014E-3</v>
      </c>
    </row>
    <row r="11231" spans="10:20" x14ac:dyDescent="0.35">
      <c r="J11231">
        <v>2012</v>
      </c>
      <c r="K11231" t="s">
        <v>7</v>
      </c>
      <c r="L11231" t="s">
        <v>276</v>
      </c>
      <c r="M11231" t="s">
        <v>16416</v>
      </c>
      <c r="O11231" t="s">
        <v>16235</v>
      </c>
      <c r="P11231" t="s">
        <v>3180</v>
      </c>
      <c r="Q11231">
        <v>1164</v>
      </c>
      <c r="R11231">
        <v>2.4</v>
      </c>
      <c r="S11231">
        <v>3.72</v>
      </c>
      <c r="T11231">
        <v>1.7730496453900709E-3</v>
      </c>
    </row>
    <row r="11232" spans="10:20" x14ac:dyDescent="0.35">
      <c r="J11232">
        <v>2012</v>
      </c>
      <c r="K11232" t="s">
        <v>7</v>
      </c>
      <c r="L11232" t="s">
        <v>276</v>
      </c>
      <c r="M11232" t="s">
        <v>16416</v>
      </c>
      <c r="O11232" t="s">
        <v>16238</v>
      </c>
      <c r="P11232" t="s">
        <v>3181</v>
      </c>
      <c r="Q11232">
        <v>696</v>
      </c>
      <c r="R11232">
        <v>2.75</v>
      </c>
      <c r="S11232">
        <v>3.48</v>
      </c>
      <c r="T11232">
        <v>1.4577259475218659E-3</v>
      </c>
    </row>
    <row r="11233" spans="10:20" x14ac:dyDescent="0.35">
      <c r="J11233">
        <v>2012</v>
      </c>
      <c r="K11233" t="s">
        <v>7</v>
      </c>
      <c r="L11233" t="s">
        <v>276</v>
      </c>
      <c r="M11233" t="s">
        <v>16416</v>
      </c>
      <c r="O11233" t="s">
        <v>16241</v>
      </c>
      <c r="P11233" t="s">
        <v>3182</v>
      </c>
      <c r="Q11233">
        <v>1044</v>
      </c>
      <c r="R11233">
        <v>2.0699999999999998</v>
      </c>
      <c r="S11233">
        <v>3.74</v>
      </c>
      <c r="T11233">
        <v>1.3908205841446453E-3</v>
      </c>
    </row>
    <row r="11234" spans="10:20" x14ac:dyDescent="0.35">
      <c r="J11234">
        <v>2012</v>
      </c>
      <c r="K11234" t="s">
        <v>7</v>
      </c>
      <c r="L11234" t="s">
        <v>276</v>
      </c>
      <c r="M11234" t="s">
        <v>16416</v>
      </c>
      <c r="O11234" t="s">
        <v>16244</v>
      </c>
      <c r="P11234" t="s">
        <v>3183</v>
      </c>
      <c r="Q11234">
        <v>828</v>
      </c>
      <c r="R11234">
        <v>2.54</v>
      </c>
      <c r="S11234">
        <v>3.47</v>
      </c>
      <c r="T11234">
        <v>1.0810810810810811E-3</v>
      </c>
    </row>
    <row r="11235" spans="10:20" x14ac:dyDescent="0.35">
      <c r="J11235">
        <v>2012</v>
      </c>
      <c r="K11235" t="s">
        <v>7</v>
      </c>
      <c r="L11235" t="s">
        <v>276</v>
      </c>
      <c r="M11235" t="s">
        <v>16416</v>
      </c>
      <c r="O11235" t="s">
        <v>16247</v>
      </c>
      <c r="P11235" t="s">
        <v>3184</v>
      </c>
      <c r="Q11235">
        <v>828</v>
      </c>
      <c r="R11235">
        <v>2.23</v>
      </c>
      <c r="S11235">
        <v>3.56</v>
      </c>
      <c r="T11235">
        <v>1.6638935108153079E-3</v>
      </c>
    </row>
    <row r="11236" spans="10:20" x14ac:dyDescent="0.35">
      <c r="J11236">
        <v>2012</v>
      </c>
      <c r="K11236" t="s">
        <v>7</v>
      </c>
      <c r="L11236" t="s">
        <v>276</v>
      </c>
      <c r="M11236" t="s">
        <v>16416</v>
      </c>
      <c r="O11236" t="s">
        <v>16250</v>
      </c>
      <c r="P11236" t="s">
        <v>3185</v>
      </c>
      <c r="Q11236">
        <v>660</v>
      </c>
      <c r="R11236">
        <v>2.2799999999999998</v>
      </c>
      <c r="S11236">
        <v>3.76</v>
      </c>
      <c r="T11236">
        <v>1.7543859649122807E-3</v>
      </c>
    </row>
    <row r="11237" spans="10:20" x14ac:dyDescent="0.35">
      <c r="J11237">
        <v>2012</v>
      </c>
      <c r="K11237" t="s">
        <v>7</v>
      </c>
      <c r="L11237" t="s">
        <v>276</v>
      </c>
      <c r="M11237" t="s">
        <v>16416</v>
      </c>
      <c r="O11237" t="s">
        <v>16253</v>
      </c>
      <c r="P11237" t="s">
        <v>3186</v>
      </c>
      <c r="Q11237">
        <v>828</v>
      </c>
      <c r="R11237">
        <v>2.14</v>
      </c>
      <c r="S11237">
        <v>3.22</v>
      </c>
      <c r="T11237">
        <v>1.1918951132300357E-3</v>
      </c>
    </row>
    <row r="11238" spans="10:20" x14ac:dyDescent="0.35">
      <c r="J11238">
        <v>2012</v>
      </c>
      <c r="K11238" t="s">
        <v>7</v>
      </c>
      <c r="L11238" t="s">
        <v>276</v>
      </c>
      <c r="M11238" t="s">
        <v>16416</v>
      </c>
      <c r="O11238" t="s">
        <v>16256</v>
      </c>
      <c r="P11238" t="s">
        <v>3187</v>
      </c>
      <c r="Q11238">
        <v>648</v>
      </c>
      <c r="R11238">
        <v>2.29</v>
      </c>
      <c r="S11238">
        <v>3.82</v>
      </c>
      <c r="T11238">
        <v>1.1574074074074073E-3</v>
      </c>
    </row>
    <row r="11239" spans="10:20" x14ac:dyDescent="0.35">
      <c r="J11239">
        <v>2012</v>
      </c>
      <c r="K11239" t="s">
        <v>7</v>
      </c>
      <c r="L11239" t="s">
        <v>276</v>
      </c>
      <c r="M11239" t="s">
        <v>16416</v>
      </c>
      <c r="O11239" t="s">
        <v>16259</v>
      </c>
      <c r="P11239" t="s">
        <v>3188</v>
      </c>
      <c r="Q11239">
        <v>1068</v>
      </c>
      <c r="R11239">
        <v>2.5499999999999998</v>
      </c>
      <c r="S11239">
        <v>3.27</v>
      </c>
      <c r="T11239">
        <v>1.6694490818030051E-3</v>
      </c>
    </row>
    <row r="11240" spans="10:20" x14ac:dyDescent="0.35">
      <c r="J11240">
        <v>2012</v>
      </c>
      <c r="K11240" t="s">
        <v>7</v>
      </c>
      <c r="L11240" t="s">
        <v>276</v>
      </c>
      <c r="M11240" t="s">
        <v>16416</v>
      </c>
      <c r="O11240" t="s">
        <v>16262</v>
      </c>
      <c r="P11240" t="s">
        <v>3189</v>
      </c>
      <c r="Q11240">
        <v>612</v>
      </c>
      <c r="R11240">
        <v>2.95</v>
      </c>
      <c r="S11240">
        <v>3.86</v>
      </c>
      <c r="T11240">
        <v>1.5600624024960999E-3</v>
      </c>
    </row>
    <row r="11241" spans="10:20" x14ac:dyDescent="0.35">
      <c r="J11241">
        <v>2012</v>
      </c>
      <c r="K11241" t="s">
        <v>7</v>
      </c>
      <c r="L11241" t="s">
        <v>276</v>
      </c>
      <c r="M11241" t="s">
        <v>16416</v>
      </c>
      <c r="O11241" t="s">
        <v>16265</v>
      </c>
      <c r="P11241" t="s">
        <v>3190</v>
      </c>
      <c r="Q11241">
        <v>1104</v>
      </c>
      <c r="R11241">
        <v>2.5499999999999998</v>
      </c>
      <c r="S11241">
        <v>3.73</v>
      </c>
      <c r="T11241">
        <v>1.199040767386091E-3</v>
      </c>
    </row>
    <row r="11242" spans="10:20" x14ac:dyDescent="0.35">
      <c r="J11242">
        <v>2012</v>
      </c>
      <c r="K11242" t="s">
        <v>7</v>
      </c>
      <c r="L11242" t="s">
        <v>276</v>
      </c>
      <c r="M11242" t="s">
        <v>16416</v>
      </c>
      <c r="O11242" t="s">
        <v>16268</v>
      </c>
      <c r="P11242" t="s">
        <v>3191</v>
      </c>
      <c r="Q11242">
        <v>864</v>
      </c>
      <c r="R11242">
        <v>2.0699999999999998</v>
      </c>
      <c r="S11242">
        <v>4</v>
      </c>
      <c r="T11242">
        <v>1.5797788309636651E-3</v>
      </c>
    </row>
    <row r="11243" spans="10:20" x14ac:dyDescent="0.35">
      <c r="J11243">
        <v>2012</v>
      </c>
      <c r="K11243" t="s">
        <v>7</v>
      </c>
      <c r="L11243" t="s">
        <v>276</v>
      </c>
      <c r="M11243" t="s">
        <v>16416</v>
      </c>
      <c r="O11243" t="s">
        <v>16271</v>
      </c>
      <c r="P11243" t="s">
        <v>3192</v>
      </c>
      <c r="Q11243">
        <v>720</v>
      </c>
      <c r="R11243">
        <v>2.9</v>
      </c>
      <c r="S11243">
        <v>3.27</v>
      </c>
      <c r="T11243">
        <v>1.1135857461024498E-3</v>
      </c>
    </row>
    <row r="11244" spans="10:20" x14ac:dyDescent="0.35">
      <c r="J11244">
        <v>2012</v>
      </c>
      <c r="K11244" t="s">
        <v>7</v>
      </c>
      <c r="L11244" t="s">
        <v>276</v>
      </c>
      <c r="M11244" t="s">
        <v>16416</v>
      </c>
      <c r="O11244" t="s">
        <v>16274</v>
      </c>
      <c r="P11244" t="s">
        <v>3193</v>
      </c>
      <c r="Q11244">
        <v>804</v>
      </c>
      <c r="R11244">
        <v>2.16</v>
      </c>
      <c r="S11244">
        <v>3.57</v>
      </c>
      <c r="T11244">
        <v>1.0917030567685589E-3</v>
      </c>
    </row>
    <row r="11245" spans="10:20" x14ac:dyDescent="0.35">
      <c r="J11245">
        <v>2012</v>
      </c>
      <c r="K11245" t="s">
        <v>7</v>
      </c>
      <c r="L11245" t="s">
        <v>276</v>
      </c>
      <c r="M11245" t="s">
        <v>16416</v>
      </c>
      <c r="O11245" t="s">
        <v>16277</v>
      </c>
      <c r="P11245" t="s">
        <v>3194</v>
      </c>
      <c r="Q11245">
        <v>972</v>
      </c>
      <c r="R11245">
        <v>2.69</v>
      </c>
      <c r="S11245">
        <v>3.91</v>
      </c>
      <c r="T11245">
        <v>1.0515247108307045E-3</v>
      </c>
    </row>
    <row r="11246" spans="10:20" x14ac:dyDescent="0.35">
      <c r="J11246">
        <v>2012</v>
      </c>
      <c r="K11246" t="s">
        <v>7</v>
      </c>
      <c r="L11246" t="s">
        <v>276</v>
      </c>
      <c r="M11246" t="s">
        <v>16416</v>
      </c>
      <c r="O11246" t="s">
        <v>16280</v>
      </c>
      <c r="P11246" t="s">
        <v>3195</v>
      </c>
      <c r="Q11246">
        <v>600</v>
      </c>
      <c r="R11246">
        <v>2.5</v>
      </c>
      <c r="S11246">
        <v>3.51</v>
      </c>
      <c r="T11246">
        <v>1.6778523489932886E-3</v>
      </c>
    </row>
    <row r="11247" spans="10:20" x14ac:dyDescent="0.35">
      <c r="J11247">
        <v>2012</v>
      </c>
      <c r="K11247" t="s">
        <v>7</v>
      </c>
      <c r="L11247" t="s">
        <v>276</v>
      </c>
      <c r="M11247" t="s">
        <v>16416</v>
      </c>
      <c r="O11247" t="s">
        <v>16283</v>
      </c>
      <c r="P11247" t="s">
        <v>3196</v>
      </c>
      <c r="Q11247">
        <v>912</v>
      </c>
      <c r="R11247">
        <v>2.64</v>
      </c>
      <c r="S11247">
        <v>3.82</v>
      </c>
      <c r="T11247">
        <v>1.6366612111292963E-3</v>
      </c>
    </row>
    <row r="11248" spans="10:20" x14ac:dyDescent="0.35">
      <c r="J11248">
        <v>2012</v>
      </c>
      <c r="K11248" t="s">
        <v>7</v>
      </c>
      <c r="L11248" t="s">
        <v>276</v>
      </c>
      <c r="M11248" t="s">
        <v>16416</v>
      </c>
      <c r="O11248" t="s">
        <v>16286</v>
      </c>
      <c r="P11248" t="s">
        <v>3197</v>
      </c>
      <c r="Q11248">
        <v>672</v>
      </c>
      <c r="R11248">
        <v>2.52</v>
      </c>
      <c r="S11248">
        <v>3.98</v>
      </c>
      <c r="T11248">
        <v>1.0976948408342481E-3</v>
      </c>
    </row>
    <row r="11249" spans="10:20" x14ac:dyDescent="0.35">
      <c r="J11249">
        <v>2012</v>
      </c>
      <c r="K11249" t="s">
        <v>7</v>
      </c>
      <c r="L11249" t="s">
        <v>276</v>
      </c>
      <c r="M11249" t="s">
        <v>16416</v>
      </c>
      <c r="O11249" t="s">
        <v>16289</v>
      </c>
      <c r="P11249" t="s">
        <v>3198</v>
      </c>
      <c r="Q11249">
        <v>660</v>
      </c>
      <c r="R11249">
        <v>2.52</v>
      </c>
      <c r="S11249">
        <v>3.99</v>
      </c>
      <c r="T11249">
        <v>1.8050541516245488E-3</v>
      </c>
    </row>
    <row r="11250" spans="10:20" x14ac:dyDescent="0.35">
      <c r="J11250">
        <v>2012</v>
      </c>
      <c r="K11250" t="s">
        <v>7</v>
      </c>
      <c r="L11250" t="s">
        <v>276</v>
      </c>
      <c r="M11250" t="s">
        <v>16416</v>
      </c>
      <c r="O11250" t="s">
        <v>16292</v>
      </c>
      <c r="P11250" t="s">
        <v>3199</v>
      </c>
      <c r="Q11250">
        <v>756</v>
      </c>
      <c r="R11250">
        <v>2.93</v>
      </c>
      <c r="S11250">
        <v>3.26</v>
      </c>
      <c r="T11250">
        <v>1.7636684303350969E-3</v>
      </c>
    </row>
    <row r="11251" spans="10:20" x14ac:dyDescent="0.35">
      <c r="J11251">
        <v>2012</v>
      </c>
      <c r="K11251" t="s">
        <v>7</v>
      </c>
      <c r="L11251" t="s">
        <v>276</v>
      </c>
      <c r="M11251" t="s">
        <v>16416</v>
      </c>
      <c r="O11251" t="s">
        <v>16295</v>
      </c>
      <c r="P11251" t="s">
        <v>3200</v>
      </c>
      <c r="Q11251">
        <v>996</v>
      </c>
      <c r="R11251">
        <v>2.5299999999999998</v>
      </c>
      <c r="S11251">
        <v>3.71</v>
      </c>
      <c r="T11251">
        <v>1.4224751066856331E-3</v>
      </c>
    </row>
    <row r="11252" spans="10:20" x14ac:dyDescent="0.35">
      <c r="J11252">
        <v>2012</v>
      </c>
      <c r="K11252" t="s">
        <v>7</v>
      </c>
      <c r="L11252" t="s">
        <v>276</v>
      </c>
      <c r="M11252" t="s">
        <v>16416</v>
      </c>
      <c r="O11252" t="s">
        <v>16298</v>
      </c>
      <c r="P11252" t="s">
        <v>3201</v>
      </c>
      <c r="Q11252">
        <v>1164</v>
      </c>
      <c r="R11252">
        <v>2.2200000000000002</v>
      </c>
      <c r="S11252">
        <v>3.26</v>
      </c>
      <c r="T11252">
        <v>1.594896331738437E-3</v>
      </c>
    </row>
    <row r="11253" spans="10:20" x14ac:dyDescent="0.35">
      <c r="J11253">
        <v>2012</v>
      </c>
      <c r="K11253" t="s">
        <v>7</v>
      </c>
      <c r="L11253" t="s">
        <v>276</v>
      </c>
      <c r="M11253" t="s">
        <v>16416</v>
      </c>
      <c r="O11253" t="s">
        <v>16301</v>
      </c>
      <c r="P11253" t="s">
        <v>3202</v>
      </c>
      <c r="Q11253">
        <v>660</v>
      </c>
      <c r="R11253">
        <v>2.67</v>
      </c>
      <c r="S11253">
        <v>3.92</v>
      </c>
      <c r="T11253">
        <v>1.2531328320802004E-3</v>
      </c>
    </row>
    <row r="11254" spans="10:20" x14ac:dyDescent="0.35">
      <c r="J11254">
        <v>2012</v>
      </c>
      <c r="K11254" t="s">
        <v>7</v>
      </c>
      <c r="L11254" t="s">
        <v>276</v>
      </c>
      <c r="M11254" t="s">
        <v>16416</v>
      </c>
      <c r="O11254" t="s">
        <v>16304</v>
      </c>
      <c r="P11254" t="s">
        <v>3203</v>
      </c>
      <c r="Q11254">
        <v>936</v>
      </c>
      <c r="R11254">
        <v>2.11</v>
      </c>
      <c r="S11254">
        <v>3.6</v>
      </c>
      <c r="T11254">
        <v>1.7064846416382253E-3</v>
      </c>
    </row>
    <row r="11255" spans="10:20" x14ac:dyDescent="0.35">
      <c r="J11255">
        <v>2012</v>
      </c>
      <c r="K11255" t="s">
        <v>7</v>
      </c>
      <c r="L11255" t="s">
        <v>276</v>
      </c>
      <c r="M11255" t="s">
        <v>16416</v>
      </c>
      <c r="O11255" t="s">
        <v>16307</v>
      </c>
      <c r="P11255" t="s">
        <v>3204</v>
      </c>
      <c r="Q11255">
        <v>828</v>
      </c>
      <c r="R11255">
        <v>2.41</v>
      </c>
      <c r="S11255">
        <v>3.35</v>
      </c>
      <c r="T11255">
        <v>1.1223344556677891E-3</v>
      </c>
    </row>
    <row r="11256" spans="10:20" x14ac:dyDescent="0.35">
      <c r="J11256">
        <v>2012</v>
      </c>
      <c r="K11256" t="s">
        <v>7</v>
      </c>
      <c r="L11256" t="s">
        <v>276</v>
      </c>
      <c r="M11256" t="s">
        <v>16416</v>
      </c>
      <c r="O11256" t="s">
        <v>16310</v>
      </c>
      <c r="P11256" t="s">
        <v>3205</v>
      </c>
      <c r="Q11256">
        <v>1080</v>
      </c>
      <c r="R11256">
        <v>2.74</v>
      </c>
      <c r="S11256">
        <v>3.43</v>
      </c>
      <c r="T11256">
        <v>1.1376564277588168E-3</v>
      </c>
    </row>
    <row r="11257" spans="10:20" x14ac:dyDescent="0.35">
      <c r="J11257">
        <v>2012</v>
      </c>
      <c r="K11257" t="s">
        <v>7</v>
      </c>
      <c r="L11257" t="s">
        <v>276</v>
      </c>
      <c r="M11257" t="s">
        <v>16416</v>
      </c>
      <c r="O11257" t="s">
        <v>16313</v>
      </c>
      <c r="P11257" t="s">
        <v>3206</v>
      </c>
      <c r="Q11257">
        <v>732</v>
      </c>
      <c r="R11257">
        <v>2.87</v>
      </c>
      <c r="S11257">
        <v>3.82</v>
      </c>
      <c r="T11257">
        <v>1.3623978201634877E-3</v>
      </c>
    </row>
    <row r="11258" spans="10:20" x14ac:dyDescent="0.35">
      <c r="J11258">
        <v>2012</v>
      </c>
      <c r="K11258" t="s">
        <v>7</v>
      </c>
      <c r="L11258" t="s">
        <v>276</v>
      </c>
      <c r="M11258" t="s">
        <v>16416</v>
      </c>
      <c r="O11258" t="s">
        <v>16316</v>
      </c>
      <c r="P11258" t="s">
        <v>3207</v>
      </c>
      <c r="Q11258">
        <v>684</v>
      </c>
      <c r="R11258">
        <v>2.8</v>
      </c>
      <c r="S11258">
        <v>3.88</v>
      </c>
      <c r="T11258">
        <v>1.3368983957219251E-3</v>
      </c>
    </row>
    <row r="11259" spans="10:20" x14ac:dyDescent="0.35">
      <c r="J11259">
        <v>2012</v>
      </c>
      <c r="K11259" t="s">
        <v>7</v>
      </c>
      <c r="L11259" t="s">
        <v>276</v>
      </c>
      <c r="M11259" t="s">
        <v>16416</v>
      </c>
      <c r="O11259" t="s">
        <v>16319</v>
      </c>
      <c r="P11259" t="s">
        <v>3208</v>
      </c>
      <c r="Q11259">
        <v>720</v>
      </c>
      <c r="R11259">
        <v>2.44</v>
      </c>
      <c r="S11259">
        <v>3.68</v>
      </c>
      <c r="T11259">
        <v>1.0952902519167579E-3</v>
      </c>
    </row>
    <row r="11260" spans="10:20" x14ac:dyDescent="0.35">
      <c r="J11260">
        <v>2012</v>
      </c>
      <c r="K11260" t="s">
        <v>7</v>
      </c>
      <c r="L11260" t="s">
        <v>276</v>
      </c>
      <c r="M11260" t="s">
        <v>16416</v>
      </c>
      <c r="O11260" t="s">
        <v>16322</v>
      </c>
      <c r="P11260" t="s">
        <v>3209</v>
      </c>
      <c r="Q11260">
        <v>624</v>
      </c>
      <c r="R11260">
        <v>2.33</v>
      </c>
      <c r="S11260">
        <v>3.62</v>
      </c>
      <c r="T11260">
        <v>1.2594458438287153E-3</v>
      </c>
    </row>
    <row r="11261" spans="10:20" x14ac:dyDescent="0.35">
      <c r="J11261">
        <v>2012</v>
      </c>
      <c r="K11261" t="s">
        <v>7</v>
      </c>
      <c r="L11261" t="s">
        <v>276</v>
      </c>
      <c r="M11261" t="s">
        <v>16416</v>
      </c>
      <c r="O11261" t="s">
        <v>16325</v>
      </c>
      <c r="P11261" t="s">
        <v>3210</v>
      </c>
      <c r="Q11261">
        <v>744</v>
      </c>
      <c r="R11261">
        <v>2.6</v>
      </c>
      <c r="S11261">
        <v>3.45</v>
      </c>
      <c r="T11261">
        <v>1.0822510822510823E-3</v>
      </c>
    </row>
    <row r="11262" spans="10:20" x14ac:dyDescent="0.35">
      <c r="J11262">
        <v>2012</v>
      </c>
      <c r="K11262" t="s">
        <v>7</v>
      </c>
      <c r="L11262" t="s">
        <v>276</v>
      </c>
      <c r="M11262" t="s">
        <v>16416</v>
      </c>
      <c r="O11262" t="s">
        <v>16328</v>
      </c>
      <c r="P11262" t="s">
        <v>3211</v>
      </c>
      <c r="Q11262">
        <v>696</v>
      </c>
      <c r="R11262">
        <v>2</v>
      </c>
      <c r="S11262">
        <v>3.31</v>
      </c>
      <c r="T11262">
        <v>1.2422360248447205E-3</v>
      </c>
    </row>
    <row r="11263" spans="10:20" x14ac:dyDescent="0.35">
      <c r="J11263">
        <v>2012</v>
      </c>
      <c r="K11263" t="s">
        <v>7</v>
      </c>
      <c r="L11263" t="s">
        <v>276</v>
      </c>
      <c r="M11263" t="s">
        <v>16416</v>
      </c>
      <c r="O11263" t="s">
        <v>16331</v>
      </c>
      <c r="P11263" t="s">
        <v>3212</v>
      </c>
      <c r="Q11263">
        <v>876</v>
      </c>
      <c r="R11263">
        <v>2.81</v>
      </c>
      <c r="S11263">
        <v>3.59</v>
      </c>
      <c r="T11263">
        <v>1.4084507042253522E-3</v>
      </c>
    </row>
    <row r="11264" spans="10:20" x14ac:dyDescent="0.35">
      <c r="J11264">
        <v>2012</v>
      </c>
      <c r="K11264" t="s">
        <v>7</v>
      </c>
      <c r="L11264" t="s">
        <v>276</v>
      </c>
      <c r="M11264" t="s">
        <v>16416</v>
      </c>
      <c r="O11264" t="s">
        <v>16334</v>
      </c>
      <c r="P11264" t="s">
        <v>3213</v>
      </c>
      <c r="Q11264">
        <v>768</v>
      </c>
      <c r="R11264">
        <v>2.68</v>
      </c>
      <c r="S11264">
        <v>3.79</v>
      </c>
      <c r="T11264">
        <v>1.1198208286674132E-3</v>
      </c>
    </row>
    <row r="11265" spans="10:20" x14ac:dyDescent="0.35">
      <c r="J11265">
        <v>2012</v>
      </c>
      <c r="K11265" t="s">
        <v>7</v>
      </c>
      <c r="L11265" t="s">
        <v>276</v>
      </c>
      <c r="M11265" t="s">
        <v>16416</v>
      </c>
      <c r="O11265" t="s">
        <v>16337</v>
      </c>
      <c r="P11265" t="s">
        <v>3214</v>
      </c>
      <c r="Q11265">
        <v>1116</v>
      </c>
      <c r="R11265">
        <v>2.9</v>
      </c>
      <c r="S11265">
        <v>3.61</v>
      </c>
      <c r="T11265">
        <v>1.8050541516245488E-3</v>
      </c>
    </row>
    <row r="11266" spans="10:20" x14ac:dyDescent="0.35">
      <c r="J11266">
        <v>2012</v>
      </c>
      <c r="K11266" t="s">
        <v>7</v>
      </c>
      <c r="L11266" t="s">
        <v>276</v>
      </c>
      <c r="M11266" t="s">
        <v>16416</v>
      </c>
      <c r="O11266" t="s">
        <v>16199</v>
      </c>
      <c r="P11266" t="s">
        <v>3215</v>
      </c>
      <c r="Q11266">
        <v>912</v>
      </c>
      <c r="R11266">
        <v>2.69</v>
      </c>
      <c r="S11266">
        <v>3.28</v>
      </c>
      <c r="T11266">
        <v>1.594896331738437E-3</v>
      </c>
    </row>
    <row r="11267" spans="10:20" x14ac:dyDescent="0.35">
      <c r="J11267">
        <v>2012</v>
      </c>
      <c r="K11267" t="s">
        <v>7</v>
      </c>
      <c r="L11267" t="s">
        <v>276</v>
      </c>
      <c r="M11267" t="s">
        <v>16416</v>
      </c>
      <c r="O11267" t="s">
        <v>16202</v>
      </c>
      <c r="P11267" t="s">
        <v>3216</v>
      </c>
      <c r="Q11267">
        <v>780</v>
      </c>
      <c r="R11267">
        <v>2.34</v>
      </c>
      <c r="S11267">
        <v>3.43</v>
      </c>
      <c r="T11267">
        <v>1.0741138560687433E-3</v>
      </c>
    </row>
    <row r="11268" spans="10:20" x14ac:dyDescent="0.35">
      <c r="J11268">
        <v>2012</v>
      </c>
      <c r="K11268" t="s">
        <v>7</v>
      </c>
      <c r="L11268" t="s">
        <v>276</v>
      </c>
      <c r="M11268" t="s">
        <v>16416</v>
      </c>
      <c r="O11268" t="s">
        <v>16205</v>
      </c>
      <c r="P11268" t="s">
        <v>3217</v>
      </c>
      <c r="Q11268">
        <v>792</v>
      </c>
      <c r="R11268">
        <v>2.11</v>
      </c>
      <c r="S11268">
        <v>3.35</v>
      </c>
      <c r="T11268">
        <v>1.0799136069114472E-3</v>
      </c>
    </row>
    <row r="11269" spans="10:20" x14ac:dyDescent="0.35">
      <c r="J11269">
        <v>2012</v>
      </c>
      <c r="K11269" t="s">
        <v>7</v>
      </c>
      <c r="L11269" t="s">
        <v>276</v>
      </c>
      <c r="M11269" t="s">
        <v>16416</v>
      </c>
      <c r="O11269" t="s">
        <v>16208</v>
      </c>
      <c r="P11269" t="s">
        <v>3218</v>
      </c>
      <c r="Q11269">
        <v>864</v>
      </c>
      <c r="R11269">
        <v>2.44</v>
      </c>
      <c r="S11269">
        <v>3.4</v>
      </c>
      <c r="T11269">
        <v>1.4306151645207439E-3</v>
      </c>
    </row>
    <row r="11270" spans="10:20" x14ac:dyDescent="0.35">
      <c r="J11270">
        <v>2012</v>
      </c>
      <c r="K11270" t="s">
        <v>7</v>
      </c>
      <c r="L11270" t="s">
        <v>276</v>
      </c>
      <c r="M11270" t="s">
        <v>16416</v>
      </c>
      <c r="O11270" t="s">
        <v>16211</v>
      </c>
      <c r="P11270" t="s">
        <v>3219</v>
      </c>
      <c r="Q11270">
        <v>684</v>
      </c>
      <c r="R11270">
        <v>2.76</v>
      </c>
      <c r="S11270">
        <v>3.83</v>
      </c>
      <c r="T11270">
        <v>1.7730496453900709E-3</v>
      </c>
    </row>
    <row r="11271" spans="10:20" x14ac:dyDescent="0.35">
      <c r="J11271">
        <v>2012</v>
      </c>
      <c r="K11271" t="s">
        <v>7</v>
      </c>
      <c r="L11271" t="s">
        <v>276</v>
      </c>
      <c r="M11271" t="s">
        <v>16416</v>
      </c>
      <c r="O11271" t="s">
        <v>16214</v>
      </c>
      <c r="P11271" t="s">
        <v>3220</v>
      </c>
      <c r="Q11271">
        <v>708</v>
      </c>
      <c r="R11271">
        <v>2.16</v>
      </c>
      <c r="S11271">
        <v>3.42</v>
      </c>
      <c r="T11271">
        <v>1.2224938875305623E-3</v>
      </c>
    </row>
    <row r="11272" spans="10:20" x14ac:dyDescent="0.35">
      <c r="J11272">
        <v>2012</v>
      </c>
      <c r="K11272" t="s">
        <v>7</v>
      </c>
      <c r="L11272" t="s">
        <v>276</v>
      </c>
      <c r="M11272" t="s">
        <v>16416</v>
      </c>
      <c r="O11272" t="s">
        <v>16217</v>
      </c>
      <c r="P11272" t="s">
        <v>3221</v>
      </c>
      <c r="Q11272">
        <v>1080</v>
      </c>
      <c r="R11272">
        <v>2.31</v>
      </c>
      <c r="S11272">
        <v>3.71</v>
      </c>
      <c r="T11272">
        <v>1.1918951132300357E-3</v>
      </c>
    </row>
    <row r="11273" spans="10:20" x14ac:dyDescent="0.35">
      <c r="J11273">
        <v>2012</v>
      </c>
      <c r="K11273" t="s">
        <v>7</v>
      </c>
      <c r="L11273" t="s">
        <v>276</v>
      </c>
      <c r="M11273" t="s">
        <v>16416</v>
      </c>
      <c r="O11273" t="s">
        <v>16220</v>
      </c>
      <c r="P11273" t="s">
        <v>3222</v>
      </c>
      <c r="Q11273">
        <v>648</v>
      </c>
      <c r="R11273">
        <v>2.44</v>
      </c>
      <c r="S11273">
        <v>3.74</v>
      </c>
      <c r="T11273">
        <v>1.2121212121212121E-3</v>
      </c>
    </row>
    <row r="11274" spans="10:20" x14ac:dyDescent="0.35">
      <c r="J11274">
        <v>2012</v>
      </c>
      <c r="K11274" t="s">
        <v>7</v>
      </c>
      <c r="L11274" t="s">
        <v>276</v>
      </c>
      <c r="M11274" t="s">
        <v>16416</v>
      </c>
      <c r="O11274" t="s">
        <v>16223</v>
      </c>
      <c r="P11274" t="s">
        <v>3223</v>
      </c>
      <c r="Q11274">
        <v>888</v>
      </c>
      <c r="R11274">
        <v>2.1</v>
      </c>
      <c r="S11274">
        <v>3.6</v>
      </c>
      <c r="T11274">
        <v>1.3404825737265416E-3</v>
      </c>
    </row>
    <row r="11275" spans="10:20" x14ac:dyDescent="0.35">
      <c r="J11275">
        <v>2012</v>
      </c>
      <c r="K11275" t="s">
        <v>7</v>
      </c>
      <c r="L11275" t="s">
        <v>276</v>
      </c>
      <c r="M11275" t="s">
        <v>16416</v>
      </c>
      <c r="O11275" t="s">
        <v>16226</v>
      </c>
      <c r="P11275" t="s">
        <v>3224</v>
      </c>
      <c r="Q11275">
        <v>1176</v>
      </c>
      <c r="R11275">
        <v>2.4500000000000002</v>
      </c>
      <c r="S11275">
        <v>3.6</v>
      </c>
      <c r="T11275">
        <v>1.8181818181818182E-3</v>
      </c>
    </row>
    <row r="11276" spans="10:20" x14ac:dyDescent="0.35">
      <c r="J11276">
        <v>2012</v>
      </c>
      <c r="K11276" t="s">
        <v>7</v>
      </c>
      <c r="L11276" t="s">
        <v>1572</v>
      </c>
      <c r="M11276" t="s">
        <v>16418</v>
      </c>
      <c r="O11276" t="s">
        <v>16229</v>
      </c>
      <c r="P11276" t="s">
        <v>3226</v>
      </c>
      <c r="Q11276">
        <v>408</v>
      </c>
      <c r="R11276">
        <v>3.28</v>
      </c>
      <c r="S11276">
        <v>5.94</v>
      </c>
      <c r="T11276">
        <v>1.1614401858304297E-3</v>
      </c>
    </row>
    <row r="11277" spans="10:20" x14ac:dyDescent="0.35">
      <c r="J11277">
        <v>2012</v>
      </c>
      <c r="K11277" t="s">
        <v>7</v>
      </c>
      <c r="L11277" t="s">
        <v>1572</v>
      </c>
      <c r="M11277" t="s">
        <v>16418</v>
      </c>
      <c r="O11277" t="s">
        <v>16232</v>
      </c>
      <c r="P11277" t="s">
        <v>3227</v>
      </c>
      <c r="Q11277">
        <v>372</v>
      </c>
      <c r="R11277">
        <v>4.29</v>
      </c>
      <c r="S11277">
        <v>5.6</v>
      </c>
      <c r="T11277">
        <v>1.2224938875305623E-3</v>
      </c>
    </row>
    <row r="11278" spans="10:20" x14ac:dyDescent="0.35">
      <c r="J11278">
        <v>2012</v>
      </c>
      <c r="K11278" t="s">
        <v>7</v>
      </c>
      <c r="L11278" t="s">
        <v>1572</v>
      </c>
      <c r="M11278" t="s">
        <v>16418</v>
      </c>
      <c r="O11278" t="s">
        <v>16235</v>
      </c>
      <c r="P11278" t="s">
        <v>3228</v>
      </c>
      <c r="Q11278">
        <v>396</v>
      </c>
      <c r="R11278">
        <v>3.74</v>
      </c>
      <c r="S11278">
        <v>6.92</v>
      </c>
      <c r="T11278">
        <v>1.7482517482517483E-3</v>
      </c>
    </row>
    <row r="11279" spans="10:20" x14ac:dyDescent="0.35">
      <c r="J11279">
        <v>2012</v>
      </c>
      <c r="K11279" t="s">
        <v>7</v>
      </c>
      <c r="L11279" t="s">
        <v>1572</v>
      </c>
      <c r="M11279" t="s">
        <v>16418</v>
      </c>
      <c r="O11279" t="s">
        <v>16238</v>
      </c>
      <c r="P11279" t="s">
        <v>3229</v>
      </c>
      <c r="Q11279">
        <v>492</v>
      </c>
      <c r="R11279">
        <v>3.82</v>
      </c>
      <c r="S11279">
        <v>6.47</v>
      </c>
      <c r="T11279">
        <v>1.3717421124828531E-3</v>
      </c>
    </row>
    <row r="11280" spans="10:20" x14ac:dyDescent="0.35">
      <c r="J11280">
        <v>2012</v>
      </c>
      <c r="K11280" t="s">
        <v>7</v>
      </c>
      <c r="L11280" t="s">
        <v>1572</v>
      </c>
      <c r="M11280" t="s">
        <v>16418</v>
      </c>
      <c r="O11280" t="s">
        <v>16241</v>
      </c>
      <c r="P11280" t="s">
        <v>3230</v>
      </c>
      <c r="Q11280">
        <v>540</v>
      </c>
      <c r="R11280">
        <v>4.8600000000000003</v>
      </c>
      <c r="S11280">
        <v>6.66</v>
      </c>
      <c r="T11280">
        <v>1.2468827930174563E-3</v>
      </c>
    </row>
    <row r="11281" spans="10:20" x14ac:dyDescent="0.35">
      <c r="J11281">
        <v>2012</v>
      </c>
      <c r="K11281" t="s">
        <v>7</v>
      </c>
      <c r="L11281" t="s">
        <v>1572</v>
      </c>
      <c r="M11281" t="s">
        <v>16418</v>
      </c>
      <c r="O11281" t="s">
        <v>16244</v>
      </c>
      <c r="P11281" t="s">
        <v>3231</v>
      </c>
      <c r="Q11281">
        <v>504</v>
      </c>
      <c r="R11281">
        <v>4.6500000000000004</v>
      </c>
      <c r="S11281">
        <v>5.53</v>
      </c>
      <c r="T11281">
        <v>1.1668611435239206E-3</v>
      </c>
    </row>
    <row r="11282" spans="10:20" x14ac:dyDescent="0.35">
      <c r="J11282">
        <v>2012</v>
      </c>
      <c r="K11282" t="s">
        <v>7</v>
      </c>
      <c r="L11282" t="s">
        <v>1572</v>
      </c>
      <c r="M11282" t="s">
        <v>16418</v>
      </c>
      <c r="O11282" t="s">
        <v>16247</v>
      </c>
      <c r="P11282" t="s">
        <v>3232</v>
      </c>
      <c r="Q11282">
        <v>516</v>
      </c>
      <c r="R11282">
        <v>3.87</v>
      </c>
      <c r="S11282">
        <v>5.52</v>
      </c>
      <c r="T11282">
        <v>1.7391304347826088E-3</v>
      </c>
    </row>
    <row r="11283" spans="10:20" x14ac:dyDescent="0.35">
      <c r="J11283">
        <v>2012</v>
      </c>
      <c r="K11283" t="s">
        <v>7</v>
      </c>
      <c r="L11283" t="s">
        <v>1572</v>
      </c>
      <c r="M11283" t="s">
        <v>16418</v>
      </c>
      <c r="O11283" t="s">
        <v>16250</v>
      </c>
      <c r="P11283" t="s">
        <v>3233</v>
      </c>
      <c r="Q11283">
        <v>480</v>
      </c>
      <c r="R11283">
        <v>4.6100000000000003</v>
      </c>
      <c r="S11283">
        <v>6.96</v>
      </c>
      <c r="T11283">
        <v>1.594896331738437E-3</v>
      </c>
    </row>
    <row r="11284" spans="10:20" x14ac:dyDescent="0.35">
      <c r="J11284">
        <v>2012</v>
      </c>
      <c r="K11284" t="s">
        <v>7</v>
      </c>
      <c r="L11284" t="s">
        <v>1572</v>
      </c>
      <c r="M11284" t="s">
        <v>16418</v>
      </c>
      <c r="O11284" t="s">
        <v>16253</v>
      </c>
      <c r="P11284" t="s">
        <v>3234</v>
      </c>
      <c r="Q11284">
        <v>504</v>
      </c>
      <c r="R11284">
        <v>4.2</v>
      </c>
      <c r="S11284">
        <v>5.21</v>
      </c>
      <c r="T11284">
        <v>1.7574692442882249E-3</v>
      </c>
    </row>
    <row r="11285" spans="10:20" x14ac:dyDescent="0.35">
      <c r="J11285">
        <v>2012</v>
      </c>
      <c r="K11285" t="s">
        <v>7</v>
      </c>
      <c r="L11285" t="s">
        <v>1572</v>
      </c>
      <c r="M11285" t="s">
        <v>16418</v>
      </c>
      <c r="O11285" t="s">
        <v>16256</v>
      </c>
      <c r="P11285" t="s">
        <v>3235</v>
      </c>
      <c r="Q11285">
        <v>432</v>
      </c>
      <c r="R11285">
        <v>3.98</v>
      </c>
      <c r="S11285">
        <v>5.67</v>
      </c>
      <c r="T11285">
        <v>1.3404825737265416E-3</v>
      </c>
    </row>
    <row r="11286" spans="10:20" x14ac:dyDescent="0.35">
      <c r="J11286">
        <v>2012</v>
      </c>
      <c r="K11286" t="s">
        <v>7</v>
      </c>
      <c r="L11286" t="s">
        <v>1572</v>
      </c>
      <c r="M11286" t="s">
        <v>16418</v>
      </c>
      <c r="O11286" t="s">
        <v>16259</v>
      </c>
      <c r="P11286" t="s">
        <v>3236</v>
      </c>
      <c r="Q11286">
        <v>504</v>
      </c>
      <c r="R11286">
        <v>4.3600000000000003</v>
      </c>
      <c r="S11286">
        <v>5.7</v>
      </c>
      <c r="T11286">
        <v>1.6051364365971107E-3</v>
      </c>
    </row>
    <row r="11287" spans="10:20" x14ac:dyDescent="0.35">
      <c r="J11287">
        <v>2012</v>
      </c>
      <c r="K11287" t="s">
        <v>7</v>
      </c>
      <c r="L11287" t="s">
        <v>1572</v>
      </c>
      <c r="M11287" t="s">
        <v>16418</v>
      </c>
      <c r="O11287" t="s">
        <v>16262</v>
      </c>
      <c r="P11287" t="s">
        <v>3237</v>
      </c>
      <c r="Q11287">
        <v>456</v>
      </c>
      <c r="R11287">
        <v>4.22</v>
      </c>
      <c r="S11287">
        <v>6.45</v>
      </c>
      <c r="T11287">
        <v>1.287001287001287E-3</v>
      </c>
    </row>
    <row r="11288" spans="10:20" x14ac:dyDescent="0.35">
      <c r="J11288">
        <v>2012</v>
      </c>
      <c r="K11288" t="s">
        <v>7</v>
      </c>
      <c r="L11288" t="s">
        <v>1572</v>
      </c>
      <c r="M11288" t="s">
        <v>16418</v>
      </c>
      <c r="O11288" t="s">
        <v>16265</v>
      </c>
      <c r="P11288" t="s">
        <v>3238</v>
      </c>
      <c r="Q11288">
        <v>528</v>
      </c>
      <c r="R11288">
        <v>4.45</v>
      </c>
      <c r="S11288">
        <v>5.0999999999999996</v>
      </c>
      <c r="T11288">
        <v>1.7574692442882249E-3</v>
      </c>
    </row>
    <row r="11289" spans="10:20" x14ac:dyDescent="0.35">
      <c r="J11289">
        <v>2012</v>
      </c>
      <c r="K11289" t="s">
        <v>7</v>
      </c>
      <c r="L11289" t="s">
        <v>1572</v>
      </c>
      <c r="M11289" t="s">
        <v>16418</v>
      </c>
      <c r="O11289" t="s">
        <v>16268</v>
      </c>
      <c r="P11289" t="s">
        <v>3239</v>
      </c>
      <c r="Q11289">
        <v>528</v>
      </c>
      <c r="R11289">
        <v>3.3</v>
      </c>
      <c r="S11289">
        <v>6.61</v>
      </c>
      <c r="T11289">
        <v>1.4245014245014246E-3</v>
      </c>
    </row>
    <row r="11290" spans="10:20" x14ac:dyDescent="0.35">
      <c r="J11290">
        <v>2012</v>
      </c>
      <c r="K11290" t="s">
        <v>7</v>
      </c>
      <c r="L11290" t="s">
        <v>1572</v>
      </c>
      <c r="M11290" t="s">
        <v>16418</v>
      </c>
      <c r="O11290" t="s">
        <v>16271</v>
      </c>
      <c r="P11290" t="s">
        <v>3240</v>
      </c>
      <c r="Q11290">
        <v>516</v>
      </c>
      <c r="R11290">
        <v>3.25</v>
      </c>
      <c r="S11290">
        <v>5.56</v>
      </c>
      <c r="T11290">
        <v>1.5527950310559005E-3</v>
      </c>
    </row>
    <row r="11291" spans="10:20" x14ac:dyDescent="0.35">
      <c r="J11291">
        <v>2012</v>
      </c>
      <c r="K11291" t="s">
        <v>7</v>
      </c>
      <c r="L11291" t="s">
        <v>1572</v>
      </c>
      <c r="M11291" t="s">
        <v>16418</v>
      </c>
      <c r="O11291" t="s">
        <v>16274</v>
      </c>
      <c r="P11291" t="s">
        <v>3241</v>
      </c>
      <c r="Q11291">
        <v>420</v>
      </c>
      <c r="R11291">
        <v>3.45</v>
      </c>
      <c r="S11291">
        <v>6.61</v>
      </c>
      <c r="T11291">
        <v>1.1185682326621924E-3</v>
      </c>
    </row>
    <row r="11292" spans="10:20" x14ac:dyDescent="0.35">
      <c r="J11292">
        <v>2012</v>
      </c>
      <c r="K11292" t="s">
        <v>7</v>
      </c>
      <c r="L11292" t="s">
        <v>1572</v>
      </c>
      <c r="M11292" t="s">
        <v>16418</v>
      </c>
      <c r="O11292" t="s">
        <v>16277</v>
      </c>
      <c r="P11292" t="s">
        <v>3242</v>
      </c>
      <c r="Q11292">
        <v>384</v>
      </c>
      <c r="R11292">
        <v>3.04</v>
      </c>
      <c r="S11292">
        <v>5.9</v>
      </c>
      <c r="T11292">
        <v>1.2285012285012285E-3</v>
      </c>
    </row>
    <row r="11293" spans="10:20" x14ac:dyDescent="0.35">
      <c r="J11293">
        <v>2012</v>
      </c>
      <c r="K11293" t="s">
        <v>7</v>
      </c>
      <c r="L11293" t="s">
        <v>1572</v>
      </c>
      <c r="M11293" t="s">
        <v>16418</v>
      </c>
      <c r="O11293" t="s">
        <v>16280</v>
      </c>
      <c r="P11293" t="s">
        <v>3243</v>
      </c>
      <c r="Q11293">
        <v>516</v>
      </c>
      <c r="R11293">
        <v>4.16</v>
      </c>
      <c r="S11293">
        <v>6.07</v>
      </c>
      <c r="T11293">
        <v>1.3003901170351106E-3</v>
      </c>
    </row>
    <row r="11294" spans="10:20" x14ac:dyDescent="0.35">
      <c r="J11294">
        <v>2012</v>
      </c>
      <c r="K11294" t="s">
        <v>7</v>
      </c>
      <c r="L11294" t="s">
        <v>1572</v>
      </c>
      <c r="M11294" t="s">
        <v>16418</v>
      </c>
      <c r="O11294" t="s">
        <v>16283</v>
      </c>
      <c r="P11294" t="s">
        <v>3244</v>
      </c>
      <c r="Q11294">
        <v>480</v>
      </c>
      <c r="R11294">
        <v>3.21</v>
      </c>
      <c r="S11294">
        <v>5.0599999999999996</v>
      </c>
      <c r="T11294">
        <v>1.3297872340425532E-3</v>
      </c>
    </row>
    <row r="11295" spans="10:20" x14ac:dyDescent="0.35">
      <c r="J11295">
        <v>2012</v>
      </c>
      <c r="K11295" t="s">
        <v>7</v>
      </c>
      <c r="L11295" t="s">
        <v>1572</v>
      </c>
      <c r="M11295" t="s">
        <v>16418</v>
      </c>
      <c r="O11295" t="s">
        <v>16286</v>
      </c>
      <c r="P11295" t="s">
        <v>3245</v>
      </c>
      <c r="Q11295">
        <v>480</v>
      </c>
      <c r="R11295">
        <v>4.41</v>
      </c>
      <c r="S11295">
        <v>6.85</v>
      </c>
      <c r="T11295">
        <v>1.8248175182481751E-3</v>
      </c>
    </row>
    <row r="11296" spans="10:20" x14ac:dyDescent="0.35">
      <c r="J11296">
        <v>2012</v>
      </c>
      <c r="K11296" t="s">
        <v>7</v>
      </c>
      <c r="L11296" t="s">
        <v>1572</v>
      </c>
      <c r="M11296" t="s">
        <v>16418</v>
      </c>
      <c r="O11296" t="s">
        <v>16289</v>
      </c>
      <c r="P11296" t="s">
        <v>3246</v>
      </c>
      <c r="Q11296">
        <v>480</v>
      </c>
      <c r="R11296">
        <v>4.9800000000000004</v>
      </c>
      <c r="S11296">
        <v>5.76</v>
      </c>
      <c r="T11296">
        <v>1.5527950310559005E-3</v>
      </c>
    </row>
    <row r="11297" spans="10:20" x14ac:dyDescent="0.35">
      <c r="J11297">
        <v>2012</v>
      </c>
      <c r="K11297" t="s">
        <v>7</v>
      </c>
      <c r="L11297" t="s">
        <v>1572</v>
      </c>
      <c r="M11297" t="s">
        <v>16418</v>
      </c>
      <c r="O11297" t="s">
        <v>16292</v>
      </c>
      <c r="P11297" t="s">
        <v>3247</v>
      </c>
      <c r="Q11297">
        <v>528</v>
      </c>
      <c r="R11297">
        <v>3.94</v>
      </c>
      <c r="S11297">
        <v>6.37</v>
      </c>
      <c r="T11297">
        <v>1.1778563015312131E-3</v>
      </c>
    </row>
    <row r="11298" spans="10:20" x14ac:dyDescent="0.35">
      <c r="J11298">
        <v>2012</v>
      </c>
      <c r="K11298" t="s">
        <v>7</v>
      </c>
      <c r="L11298" t="s">
        <v>1572</v>
      </c>
      <c r="M11298" t="s">
        <v>16418</v>
      </c>
      <c r="O11298" t="s">
        <v>16295</v>
      </c>
      <c r="P11298" t="s">
        <v>3248</v>
      </c>
      <c r="Q11298">
        <v>396</v>
      </c>
      <c r="R11298">
        <v>4.75</v>
      </c>
      <c r="S11298">
        <v>5.9</v>
      </c>
      <c r="T11298">
        <v>1.1587485515643105E-3</v>
      </c>
    </row>
    <row r="11299" spans="10:20" x14ac:dyDescent="0.35">
      <c r="J11299">
        <v>2012</v>
      </c>
      <c r="K11299" t="s">
        <v>7</v>
      </c>
      <c r="L11299" t="s">
        <v>1572</v>
      </c>
      <c r="M11299" t="s">
        <v>16418</v>
      </c>
      <c r="O11299" t="s">
        <v>16298</v>
      </c>
      <c r="P11299" t="s">
        <v>3249</v>
      </c>
      <c r="Q11299">
        <v>540</v>
      </c>
      <c r="R11299">
        <v>4.21</v>
      </c>
      <c r="S11299">
        <v>5.32</v>
      </c>
      <c r="T11299">
        <v>1.287001287001287E-3</v>
      </c>
    </row>
    <row r="11300" spans="10:20" x14ac:dyDescent="0.35">
      <c r="J11300">
        <v>2012</v>
      </c>
      <c r="K11300" t="s">
        <v>7</v>
      </c>
      <c r="L11300" t="s">
        <v>1572</v>
      </c>
      <c r="M11300" t="s">
        <v>16418</v>
      </c>
      <c r="O11300" t="s">
        <v>16301</v>
      </c>
      <c r="P11300" t="s">
        <v>3250</v>
      </c>
      <c r="Q11300">
        <v>528</v>
      </c>
      <c r="R11300">
        <v>3.78</v>
      </c>
      <c r="S11300">
        <v>6.1</v>
      </c>
      <c r="T11300">
        <v>1.5360983102918587E-3</v>
      </c>
    </row>
    <row r="11301" spans="10:20" x14ac:dyDescent="0.35">
      <c r="J11301">
        <v>2012</v>
      </c>
      <c r="K11301" t="s">
        <v>7</v>
      </c>
      <c r="L11301" t="s">
        <v>1572</v>
      </c>
      <c r="M11301" t="s">
        <v>16418</v>
      </c>
      <c r="O11301" t="s">
        <v>16304</v>
      </c>
      <c r="P11301" t="s">
        <v>3251</v>
      </c>
      <c r="Q11301">
        <v>528</v>
      </c>
      <c r="R11301">
        <v>4.8</v>
      </c>
      <c r="S11301">
        <v>5.52</v>
      </c>
      <c r="T11301">
        <v>1.2722646310432571E-3</v>
      </c>
    </row>
    <row r="11302" spans="10:20" x14ac:dyDescent="0.35">
      <c r="J11302">
        <v>2012</v>
      </c>
      <c r="K11302" t="s">
        <v>7</v>
      </c>
      <c r="L11302" t="s">
        <v>1572</v>
      </c>
      <c r="M11302" t="s">
        <v>16418</v>
      </c>
      <c r="O11302" t="s">
        <v>16307</v>
      </c>
      <c r="P11302" t="s">
        <v>3252</v>
      </c>
      <c r="Q11302">
        <v>480</v>
      </c>
      <c r="R11302">
        <v>3.09</v>
      </c>
      <c r="S11302">
        <v>6.15</v>
      </c>
      <c r="T11302">
        <v>1.718213058419244E-3</v>
      </c>
    </row>
    <row r="11303" spans="10:20" x14ac:dyDescent="0.35">
      <c r="J11303">
        <v>2012</v>
      </c>
      <c r="K11303" t="s">
        <v>7</v>
      </c>
      <c r="L11303" t="s">
        <v>1572</v>
      </c>
      <c r="M11303" t="s">
        <v>16418</v>
      </c>
      <c r="O11303" t="s">
        <v>16310</v>
      </c>
      <c r="P11303" t="s">
        <v>3253</v>
      </c>
      <c r="Q11303">
        <v>420</v>
      </c>
      <c r="R11303">
        <v>4.99</v>
      </c>
      <c r="S11303">
        <v>5.48</v>
      </c>
      <c r="T11303">
        <v>1.1947431302270011E-3</v>
      </c>
    </row>
    <row r="11304" spans="10:20" x14ac:dyDescent="0.35">
      <c r="J11304">
        <v>2012</v>
      </c>
      <c r="K11304" t="s">
        <v>7</v>
      </c>
      <c r="L11304" t="s">
        <v>1572</v>
      </c>
      <c r="M11304" t="s">
        <v>16418</v>
      </c>
      <c r="O11304" t="s">
        <v>16313</v>
      </c>
      <c r="P11304" t="s">
        <v>3254</v>
      </c>
      <c r="Q11304">
        <v>540</v>
      </c>
      <c r="R11304">
        <v>4.5599999999999996</v>
      </c>
      <c r="S11304">
        <v>6.35</v>
      </c>
      <c r="T11304">
        <v>1.30718954248366E-3</v>
      </c>
    </row>
    <row r="11305" spans="10:20" x14ac:dyDescent="0.35">
      <c r="J11305">
        <v>2012</v>
      </c>
      <c r="K11305" t="s">
        <v>7</v>
      </c>
      <c r="L11305" t="s">
        <v>1572</v>
      </c>
      <c r="M11305" t="s">
        <v>16418</v>
      </c>
      <c r="O11305" t="s">
        <v>16316</v>
      </c>
      <c r="P11305" t="s">
        <v>3255</v>
      </c>
      <c r="Q11305">
        <v>360</v>
      </c>
      <c r="R11305">
        <v>3.01</v>
      </c>
      <c r="S11305">
        <v>6.74</v>
      </c>
      <c r="T11305">
        <v>1.0438413361169101E-3</v>
      </c>
    </row>
    <row r="11306" spans="10:20" x14ac:dyDescent="0.35">
      <c r="J11306">
        <v>2012</v>
      </c>
      <c r="K11306" t="s">
        <v>7</v>
      </c>
      <c r="L11306" t="s">
        <v>159</v>
      </c>
      <c r="M11306" t="s">
        <v>16420</v>
      </c>
      <c r="O11306" t="s">
        <v>16319</v>
      </c>
      <c r="P11306" t="s">
        <v>3257</v>
      </c>
      <c r="Q11306">
        <v>108</v>
      </c>
      <c r="R11306">
        <v>1.02</v>
      </c>
      <c r="S11306">
        <v>1.22</v>
      </c>
      <c r="T11306">
        <v>1.2391573729863693E-3</v>
      </c>
    </row>
    <row r="11307" spans="10:20" x14ac:dyDescent="0.35">
      <c r="J11307">
        <v>2012</v>
      </c>
      <c r="K11307" t="s">
        <v>7</v>
      </c>
      <c r="L11307" t="s">
        <v>1572</v>
      </c>
      <c r="M11307" t="s">
        <v>16422</v>
      </c>
      <c r="O11307" t="s">
        <v>16322</v>
      </c>
      <c r="P11307" t="s">
        <v>3259</v>
      </c>
      <c r="Q11307">
        <v>360</v>
      </c>
      <c r="R11307">
        <v>3.23</v>
      </c>
      <c r="S11307">
        <v>5.19</v>
      </c>
      <c r="T11307">
        <v>1.7006802721088435E-3</v>
      </c>
    </row>
    <row r="11308" spans="10:20" x14ac:dyDescent="0.35">
      <c r="J11308">
        <v>2012</v>
      </c>
      <c r="K11308" t="s">
        <v>7</v>
      </c>
      <c r="L11308" t="s">
        <v>1572</v>
      </c>
      <c r="M11308" t="s">
        <v>16422</v>
      </c>
      <c r="O11308" t="s">
        <v>16325</v>
      </c>
      <c r="P11308" t="s">
        <v>3260</v>
      </c>
      <c r="Q11308">
        <v>384</v>
      </c>
      <c r="R11308">
        <v>4.24</v>
      </c>
      <c r="S11308">
        <v>6.38</v>
      </c>
      <c r="T11308">
        <v>1.4084507042253522E-3</v>
      </c>
    </row>
    <row r="11309" spans="10:20" x14ac:dyDescent="0.35">
      <c r="J11309">
        <v>2012</v>
      </c>
      <c r="K11309" t="s">
        <v>7</v>
      </c>
      <c r="L11309" t="s">
        <v>1572</v>
      </c>
      <c r="M11309" t="s">
        <v>16422</v>
      </c>
      <c r="O11309" t="s">
        <v>16328</v>
      </c>
      <c r="P11309" t="s">
        <v>3261</v>
      </c>
      <c r="Q11309">
        <v>456</v>
      </c>
      <c r="R11309">
        <v>3.42</v>
      </c>
      <c r="S11309">
        <v>6.38</v>
      </c>
      <c r="T11309">
        <v>1.639344262295082E-3</v>
      </c>
    </row>
    <row r="11310" spans="10:20" x14ac:dyDescent="0.35">
      <c r="J11310">
        <v>2012</v>
      </c>
      <c r="K11310" t="s">
        <v>7</v>
      </c>
      <c r="L11310" t="s">
        <v>1572</v>
      </c>
      <c r="M11310" t="s">
        <v>16422</v>
      </c>
      <c r="O11310" t="s">
        <v>16331</v>
      </c>
      <c r="P11310" t="s">
        <v>3262</v>
      </c>
      <c r="Q11310">
        <v>432</v>
      </c>
      <c r="R11310">
        <v>3.24</v>
      </c>
      <c r="S11310">
        <v>6.79</v>
      </c>
      <c r="T11310">
        <v>1.0638297872340426E-3</v>
      </c>
    </row>
    <row r="11311" spans="10:20" x14ac:dyDescent="0.35">
      <c r="J11311">
        <v>2012</v>
      </c>
      <c r="K11311" t="s">
        <v>7</v>
      </c>
      <c r="L11311" t="s">
        <v>1572</v>
      </c>
      <c r="M11311" t="s">
        <v>16422</v>
      </c>
      <c r="O11311" t="s">
        <v>16334</v>
      </c>
      <c r="P11311" t="s">
        <v>3263</v>
      </c>
      <c r="Q11311">
        <v>528</v>
      </c>
      <c r="R11311">
        <v>3.33</v>
      </c>
      <c r="S11311">
        <v>6.73</v>
      </c>
      <c r="T11311">
        <v>1.3192612137203166E-3</v>
      </c>
    </row>
    <row r="11312" spans="10:20" x14ac:dyDescent="0.35">
      <c r="J11312">
        <v>2012</v>
      </c>
      <c r="K11312" t="s">
        <v>7</v>
      </c>
      <c r="L11312" t="s">
        <v>1572</v>
      </c>
      <c r="M11312" t="s">
        <v>16422</v>
      </c>
      <c r="O11312" t="s">
        <v>16337</v>
      </c>
      <c r="P11312" t="s">
        <v>3264</v>
      </c>
      <c r="Q11312">
        <v>372</v>
      </c>
      <c r="R11312">
        <v>4.3499999999999996</v>
      </c>
      <c r="S11312">
        <v>6.76</v>
      </c>
      <c r="T11312">
        <v>1.7985611510791368E-3</v>
      </c>
    </row>
    <row r="11313" spans="10:20" x14ac:dyDescent="0.35">
      <c r="J11313">
        <v>2012</v>
      </c>
      <c r="K11313" t="s">
        <v>7</v>
      </c>
      <c r="L11313" t="s">
        <v>1572</v>
      </c>
      <c r="M11313" t="s">
        <v>16422</v>
      </c>
      <c r="O11313" t="s">
        <v>16199</v>
      </c>
      <c r="P11313" t="s">
        <v>3265</v>
      </c>
      <c r="Q11313">
        <v>408</v>
      </c>
      <c r="R11313">
        <v>3.15</v>
      </c>
      <c r="S11313">
        <v>6.14</v>
      </c>
      <c r="T11313">
        <v>1.2453300124533001E-3</v>
      </c>
    </row>
    <row r="11314" spans="10:20" x14ac:dyDescent="0.35">
      <c r="J11314">
        <v>2012</v>
      </c>
      <c r="K11314" t="s">
        <v>7</v>
      </c>
      <c r="L11314" t="s">
        <v>1572</v>
      </c>
      <c r="M11314" t="s">
        <v>16422</v>
      </c>
      <c r="O11314" t="s">
        <v>16202</v>
      </c>
      <c r="P11314" t="s">
        <v>3266</v>
      </c>
      <c r="Q11314">
        <v>444</v>
      </c>
      <c r="R11314">
        <v>3.97</v>
      </c>
      <c r="S11314">
        <v>5.25</v>
      </c>
      <c r="T11314">
        <v>1.3623978201634877E-3</v>
      </c>
    </row>
    <row r="11315" spans="10:20" x14ac:dyDescent="0.35">
      <c r="J11315">
        <v>2012</v>
      </c>
      <c r="K11315" t="s">
        <v>7</v>
      </c>
      <c r="L11315" t="s">
        <v>1572</v>
      </c>
      <c r="M11315" t="s">
        <v>16422</v>
      </c>
      <c r="O11315" t="s">
        <v>16205</v>
      </c>
      <c r="P11315" t="s">
        <v>3267</v>
      </c>
      <c r="Q11315">
        <v>480</v>
      </c>
      <c r="R11315">
        <v>4.2699999999999996</v>
      </c>
      <c r="S11315">
        <v>5.39</v>
      </c>
      <c r="T11315">
        <v>1.0964912280701754E-3</v>
      </c>
    </row>
    <row r="11316" spans="10:20" x14ac:dyDescent="0.35">
      <c r="J11316">
        <v>2012</v>
      </c>
      <c r="K11316" t="s">
        <v>7</v>
      </c>
      <c r="L11316" t="s">
        <v>1572</v>
      </c>
      <c r="M11316" t="s">
        <v>16422</v>
      </c>
      <c r="O11316" t="s">
        <v>16208</v>
      </c>
      <c r="P11316" t="s">
        <v>3268</v>
      </c>
      <c r="Q11316">
        <v>528</v>
      </c>
      <c r="R11316">
        <v>4.5999999999999996</v>
      </c>
      <c r="S11316">
        <v>5.31</v>
      </c>
      <c r="T11316">
        <v>1.037344398340249E-3</v>
      </c>
    </row>
    <row r="11317" spans="10:20" x14ac:dyDescent="0.35">
      <c r="J11317">
        <v>2012</v>
      </c>
      <c r="K11317" t="s">
        <v>7</v>
      </c>
      <c r="L11317" t="s">
        <v>1572</v>
      </c>
      <c r="M11317" t="s">
        <v>16422</v>
      </c>
      <c r="O11317" t="s">
        <v>16211</v>
      </c>
      <c r="P11317" t="s">
        <v>3269</v>
      </c>
      <c r="Q11317">
        <v>468</v>
      </c>
      <c r="R11317">
        <v>3.35</v>
      </c>
      <c r="S11317">
        <v>5.04</v>
      </c>
      <c r="T11317">
        <v>1.4144271570014145E-3</v>
      </c>
    </row>
    <row r="11318" spans="10:20" x14ac:dyDescent="0.35">
      <c r="J11318">
        <v>2012</v>
      </c>
      <c r="K11318" t="s">
        <v>7</v>
      </c>
      <c r="L11318" t="s">
        <v>1572</v>
      </c>
      <c r="M11318" t="s">
        <v>16422</v>
      </c>
      <c r="O11318" t="s">
        <v>16214</v>
      </c>
      <c r="P11318" t="s">
        <v>3270</v>
      </c>
      <c r="Q11318">
        <v>516</v>
      </c>
      <c r="R11318">
        <v>4.67</v>
      </c>
      <c r="S11318">
        <v>6.58</v>
      </c>
      <c r="T11318">
        <v>1.443001443001443E-3</v>
      </c>
    </row>
    <row r="11319" spans="10:20" x14ac:dyDescent="0.35">
      <c r="J11319">
        <v>2012</v>
      </c>
      <c r="K11319" t="s">
        <v>7</v>
      </c>
      <c r="L11319" t="s">
        <v>1572</v>
      </c>
      <c r="M11319" t="s">
        <v>16422</v>
      </c>
      <c r="O11319" t="s">
        <v>16217</v>
      </c>
      <c r="P11319" t="s">
        <v>3271</v>
      </c>
      <c r="Q11319">
        <v>360</v>
      </c>
      <c r="R11319">
        <v>3.05</v>
      </c>
      <c r="S11319">
        <v>5.84</v>
      </c>
      <c r="T11319">
        <v>1.6949152542372881E-3</v>
      </c>
    </row>
    <row r="11320" spans="10:20" x14ac:dyDescent="0.35">
      <c r="J11320">
        <v>2012</v>
      </c>
      <c r="K11320" t="s">
        <v>7</v>
      </c>
      <c r="L11320" t="s">
        <v>1572</v>
      </c>
      <c r="M11320" t="s">
        <v>16422</v>
      </c>
      <c r="O11320" t="s">
        <v>16220</v>
      </c>
      <c r="P11320" t="s">
        <v>3272</v>
      </c>
      <c r="Q11320">
        <v>408</v>
      </c>
      <c r="R11320">
        <v>3.81</v>
      </c>
      <c r="S11320">
        <v>6.03</v>
      </c>
      <c r="T11320">
        <v>1.0362694300518134E-3</v>
      </c>
    </row>
    <row r="11321" spans="10:20" x14ac:dyDescent="0.35">
      <c r="J11321">
        <v>2012</v>
      </c>
      <c r="K11321" t="s">
        <v>7</v>
      </c>
      <c r="L11321" t="s">
        <v>1572</v>
      </c>
      <c r="M11321" t="s">
        <v>16422</v>
      </c>
      <c r="O11321" t="s">
        <v>16223</v>
      </c>
      <c r="P11321" t="s">
        <v>3273</v>
      </c>
      <c r="Q11321">
        <v>396</v>
      </c>
      <c r="R11321">
        <v>3.68</v>
      </c>
      <c r="S11321">
        <v>5.15</v>
      </c>
      <c r="T11321">
        <v>1.6339869281045752E-3</v>
      </c>
    </row>
    <row r="11322" spans="10:20" x14ac:dyDescent="0.35">
      <c r="J11322">
        <v>2012</v>
      </c>
      <c r="K11322" t="s">
        <v>7</v>
      </c>
      <c r="L11322" t="s">
        <v>1572</v>
      </c>
      <c r="M11322" t="s">
        <v>16422</v>
      </c>
      <c r="O11322" t="s">
        <v>16226</v>
      </c>
      <c r="P11322" t="s">
        <v>3274</v>
      </c>
      <c r="Q11322">
        <v>480</v>
      </c>
      <c r="R11322">
        <v>3.94</v>
      </c>
      <c r="S11322">
        <v>5</v>
      </c>
      <c r="T11322">
        <v>1.0660980810234541E-3</v>
      </c>
    </row>
    <row r="11323" spans="10:20" x14ac:dyDescent="0.35">
      <c r="J11323">
        <v>2012</v>
      </c>
      <c r="K11323" t="s">
        <v>7</v>
      </c>
      <c r="L11323" t="s">
        <v>1572</v>
      </c>
      <c r="M11323" t="s">
        <v>16422</v>
      </c>
      <c r="O11323" t="s">
        <v>16229</v>
      </c>
      <c r="P11323" t="s">
        <v>3275</v>
      </c>
      <c r="Q11323">
        <v>516</v>
      </c>
      <c r="R11323">
        <v>3.3</v>
      </c>
      <c r="S11323">
        <v>5.31</v>
      </c>
      <c r="T11323">
        <v>1.0905125408942203E-3</v>
      </c>
    </row>
    <row r="11324" spans="10:20" x14ac:dyDescent="0.35">
      <c r="J11324">
        <v>2012</v>
      </c>
      <c r="K11324" t="s">
        <v>7</v>
      </c>
      <c r="L11324" t="s">
        <v>1572</v>
      </c>
      <c r="M11324" t="s">
        <v>16422</v>
      </c>
      <c r="O11324" t="s">
        <v>16232</v>
      </c>
      <c r="P11324" t="s">
        <v>3276</v>
      </c>
      <c r="Q11324">
        <v>384</v>
      </c>
      <c r="R11324">
        <v>3.69</v>
      </c>
      <c r="S11324">
        <v>5.75</v>
      </c>
      <c r="T11324">
        <v>1.8214936247723133E-3</v>
      </c>
    </row>
    <row r="11325" spans="10:20" x14ac:dyDescent="0.35">
      <c r="J11325">
        <v>2012</v>
      </c>
      <c r="K11325" t="s">
        <v>7</v>
      </c>
      <c r="L11325" t="s">
        <v>1572</v>
      </c>
      <c r="M11325" t="s">
        <v>16422</v>
      </c>
      <c r="O11325" t="s">
        <v>16235</v>
      </c>
      <c r="P11325" t="s">
        <v>3277</v>
      </c>
      <c r="Q11325">
        <v>504</v>
      </c>
      <c r="R11325">
        <v>4.08</v>
      </c>
      <c r="S11325">
        <v>5.69</v>
      </c>
      <c r="T11325">
        <v>1.6666666666666668E-3</v>
      </c>
    </row>
    <row r="11326" spans="10:20" x14ac:dyDescent="0.35">
      <c r="J11326">
        <v>2012</v>
      </c>
      <c r="K11326" t="s">
        <v>7</v>
      </c>
      <c r="L11326" t="s">
        <v>1572</v>
      </c>
      <c r="M11326" t="s">
        <v>16422</v>
      </c>
      <c r="O11326" t="s">
        <v>16238</v>
      </c>
      <c r="P11326" t="s">
        <v>3278</v>
      </c>
      <c r="Q11326">
        <v>372</v>
      </c>
      <c r="R11326">
        <v>4.3099999999999996</v>
      </c>
      <c r="S11326">
        <v>5.44</v>
      </c>
      <c r="T11326">
        <v>1.2437810945273632E-3</v>
      </c>
    </row>
    <row r="11327" spans="10:20" x14ac:dyDescent="0.35">
      <c r="J11327">
        <v>2012</v>
      </c>
      <c r="K11327" t="s">
        <v>2414</v>
      </c>
      <c r="L11327" t="s">
        <v>2476</v>
      </c>
      <c r="M11327" t="s">
        <v>16424</v>
      </c>
      <c r="O11327" t="s">
        <v>16241</v>
      </c>
      <c r="P11327" t="s">
        <v>3280</v>
      </c>
      <c r="Q11327">
        <v>516</v>
      </c>
      <c r="R11327">
        <v>2.13</v>
      </c>
      <c r="S11327">
        <v>3.19</v>
      </c>
      <c r="T11327">
        <v>1.5082956259426848E-3</v>
      </c>
    </row>
    <row r="11328" spans="10:20" x14ac:dyDescent="0.35">
      <c r="J11328">
        <v>2012</v>
      </c>
      <c r="K11328" t="s">
        <v>2414</v>
      </c>
      <c r="L11328" t="s">
        <v>2476</v>
      </c>
      <c r="M11328" t="s">
        <v>16424</v>
      </c>
      <c r="O11328" t="s">
        <v>16244</v>
      </c>
      <c r="P11328" t="s">
        <v>3281</v>
      </c>
      <c r="Q11328">
        <v>540</v>
      </c>
      <c r="R11328">
        <v>2.23</v>
      </c>
      <c r="S11328">
        <v>3.52</v>
      </c>
      <c r="T11328">
        <v>1.1806375442739079E-3</v>
      </c>
    </row>
    <row r="11329" spans="10:20" x14ac:dyDescent="0.35">
      <c r="J11329">
        <v>2012</v>
      </c>
      <c r="K11329" t="s">
        <v>2414</v>
      </c>
      <c r="L11329" t="s">
        <v>2476</v>
      </c>
      <c r="M11329" t="s">
        <v>16424</v>
      </c>
      <c r="O11329" t="s">
        <v>16247</v>
      </c>
      <c r="P11329" t="s">
        <v>3282</v>
      </c>
      <c r="Q11329">
        <v>324</v>
      </c>
      <c r="R11329">
        <v>2.1</v>
      </c>
      <c r="S11329">
        <v>3.03</v>
      </c>
      <c r="T11329">
        <v>1.3351134846461949E-3</v>
      </c>
    </row>
    <row r="11330" spans="10:20" x14ac:dyDescent="0.35">
      <c r="J11330">
        <v>2012</v>
      </c>
      <c r="K11330" t="s">
        <v>2414</v>
      </c>
      <c r="L11330" t="s">
        <v>2476</v>
      </c>
      <c r="M11330" t="s">
        <v>16424</v>
      </c>
      <c r="O11330" t="s">
        <v>16250</v>
      </c>
      <c r="P11330" t="s">
        <v>3283</v>
      </c>
      <c r="Q11330">
        <v>480</v>
      </c>
      <c r="R11330">
        <v>2.5499999999999998</v>
      </c>
      <c r="S11330">
        <v>3.22</v>
      </c>
      <c r="T11330">
        <v>1.3157894736842105E-3</v>
      </c>
    </row>
    <row r="11331" spans="10:20" x14ac:dyDescent="0.35">
      <c r="J11331">
        <v>2012</v>
      </c>
      <c r="K11331" t="s">
        <v>2414</v>
      </c>
      <c r="L11331" t="s">
        <v>2476</v>
      </c>
      <c r="M11331" t="s">
        <v>16424</v>
      </c>
      <c r="O11331" t="s">
        <v>16253</v>
      </c>
      <c r="P11331" t="s">
        <v>3284</v>
      </c>
      <c r="Q11331">
        <v>480</v>
      </c>
      <c r="R11331">
        <v>2.75</v>
      </c>
      <c r="S11331">
        <v>3.21</v>
      </c>
      <c r="T11331">
        <v>1.2121212121212121E-3</v>
      </c>
    </row>
    <row r="11332" spans="10:20" x14ac:dyDescent="0.35">
      <c r="J11332">
        <v>2012</v>
      </c>
      <c r="K11332" t="s">
        <v>2414</v>
      </c>
      <c r="L11332" t="s">
        <v>2476</v>
      </c>
      <c r="M11332" t="s">
        <v>16424</v>
      </c>
      <c r="O11332" t="s">
        <v>16256</v>
      </c>
      <c r="P11332" t="s">
        <v>3285</v>
      </c>
      <c r="Q11332">
        <v>384</v>
      </c>
      <c r="R11332">
        <v>2.4700000000000002</v>
      </c>
      <c r="S11332">
        <v>3.73</v>
      </c>
      <c r="T11332">
        <v>1.201923076923077E-3</v>
      </c>
    </row>
    <row r="11333" spans="10:20" x14ac:dyDescent="0.35">
      <c r="J11333">
        <v>2012</v>
      </c>
      <c r="K11333" t="s">
        <v>2414</v>
      </c>
      <c r="L11333" t="s">
        <v>2476</v>
      </c>
      <c r="M11333" t="s">
        <v>16424</v>
      </c>
      <c r="O11333" t="s">
        <v>16259</v>
      </c>
      <c r="P11333" t="s">
        <v>3286</v>
      </c>
      <c r="Q11333">
        <v>240</v>
      </c>
      <c r="R11333">
        <v>2.42</v>
      </c>
      <c r="S11333">
        <v>3.44</v>
      </c>
      <c r="T11333">
        <v>1.2285012285012285E-3</v>
      </c>
    </row>
    <row r="11334" spans="10:20" x14ac:dyDescent="0.35">
      <c r="J11334">
        <v>2012</v>
      </c>
      <c r="K11334" t="s">
        <v>2414</v>
      </c>
      <c r="L11334" t="s">
        <v>2476</v>
      </c>
      <c r="M11334" t="s">
        <v>16424</v>
      </c>
      <c r="O11334" t="s">
        <v>16262</v>
      </c>
      <c r="P11334" t="s">
        <v>3287</v>
      </c>
      <c r="Q11334">
        <v>372</v>
      </c>
      <c r="R11334">
        <v>2.1</v>
      </c>
      <c r="S11334">
        <v>3.74</v>
      </c>
      <c r="T11334">
        <v>1.7667844522968198E-3</v>
      </c>
    </row>
    <row r="11335" spans="10:20" x14ac:dyDescent="0.35">
      <c r="J11335">
        <v>2012</v>
      </c>
      <c r="K11335" t="s">
        <v>2414</v>
      </c>
      <c r="L11335" t="s">
        <v>2476</v>
      </c>
      <c r="M11335" t="s">
        <v>16424</v>
      </c>
      <c r="O11335" t="s">
        <v>16265</v>
      </c>
      <c r="P11335" t="s">
        <v>3288</v>
      </c>
      <c r="Q11335">
        <v>360</v>
      </c>
      <c r="R11335">
        <v>2.27</v>
      </c>
      <c r="S11335">
        <v>3.42</v>
      </c>
      <c r="T11335">
        <v>1.1641443538998836E-3</v>
      </c>
    </row>
    <row r="11336" spans="10:20" x14ac:dyDescent="0.35">
      <c r="J11336">
        <v>2012</v>
      </c>
      <c r="K11336" t="s">
        <v>2414</v>
      </c>
      <c r="L11336" t="s">
        <v>2476</v>
      </c>
      <c r="M11336" t="s">
        <v>16424</v>
      </c>
      <c r="O11336" t="s">
        <v>16268</v>
      </c>
      <c r="P11336" t="s">
        <v>3289</v>
      </c>
      <c r="Q11336">
        <v>528</v>
      </c>
      <c r="R11336">
        <v>2.15</v>
      </c>
      <c r="S11336">
        <v>3.25</v>
      </c>
      <c r="T11336">
        <v>1.4684287812041115E-3</v>
      </c>
    </row>
    <row r="11337" spans="10:20" x14ac:dyDescent="0.35">
      <c r="J11337">
        <v>2012</v>
      </c>
      <c r="K11337" t="s">
        <v>2414</v>
      </c>
      <c r="L11337" t="s">
        <v>2476</v>
      </c>
      <c r="M11337" t="s">
        <v>16424</v>
      </c>
      <c r="O11337" t="s">
        <v>16271</v>
      </c>
      <c r="P11337" t="s">
        <v>3290</v>
      </c>
      <c r="Q11337">
        <v>156</v>
      </c>
      <c r="R11337">
        <v>2.31</v>
      </c>
      <c r="S11337">
        <v>3.35</v>
      </c>
      <c r="T11337">
        <v>1.199040767386091E-3</v>
      </c>
    </row>
    <row r="11338" spans="10:20" x14ac:dyDescent="0.35">
      <c r="J11338">
        <v>2012</v>
      </c>
      <c r="K11338" t="s">
        <v>2414</v>
      </c>
      <c r="L11338" t="s">
        <v>2476</v>
      </c>
      <c r="M11338" t="s">
        <v>16424</v>
      </c>
      <c r="O11338" t="s">
        <v>16274</v>
      </c>
      <c r="P11338" t="s">
        <v>3291</v>
      </c>
      <c r="Q11338">
        <v>168</v>
      </c>
      <c r="R11338">
        <v>2.8</v>
      </c>
      <c r="S11338">
        <v>3.8</v>
      </c>
      <c r="T11338">
        <v>1.6233766233766235E-3</v>
      </c>
    </row>
    <row r="11339" spans="10:20" x14ac:dyDescent="0.35">
      <c r="J11339">
        <v>2012</v>
      </c>
      <c r="K11339" t="s">
        <v>2414</v>
      </c>
      <c r="L11339" t="s">
        <v>2476</v>
      </c>
      <c r="M11339" t="s">
        <v>16424</v>
      </c>
      <c r="O11339" t="s">
        <v>16277</v>
      </c>
      <c r="P11339" t="s">
        <v>3292</v>
      </c>
      <c r="Q11339">
        <v>120</v>
      </c>
      <c r="R11339">
        <v>2.73</v>
      </c>
      <c r="S11339">
        <v>3.42</v>
      </c>
      <c r="T11339">
        <v>1.7211703958691911E-3</v>
      </c>
    </row>
    <row r="11340" spans="10:20" x14ac:dyDescent="0.35">
      <c r="J11340">
        <v>2012</v>
      </c>
      <c r="K11340" t="s">
        <v>2414</v>
      </c>
      <c r="L11340" t="s">
        <v>2476</v>
      </c>
      <c r="M11340" t="s">
        <v>16424</v>
      </c>
      <c r="O11340" t="s">
        <v>16280</v>
      </c>
      <c r="P11340" t="s">
        <v>3293</v>
      </c>
      <c r="Q11340">
        <v>312</v>
      </c>
      <c r="R11340">
        <v>2.57</v>
      </c>
      <c r="S11340">
        <v>3.56</v>
      </c>
      <c r="T11340">
        <v>1.7301038062283738E-3</v>
      </c>
    </row>
    <row r="11341" spans="10:20" x14ac:dyDescent="0.35">
      <c r="J11341">
        <v>2012</v>
      </c>
      <c r="K11341" t="s">
        <v>2414</v>
      </c>
      <c r="L11341" t="s">
        <v>2476</v>
      </c>
      <c r="M11341" t="s">
        <v>16424</v>
      </c>
      <c r="O11341" t="s">
        <v>16283</v>
      </c>
      <c r="P11341" t="s">
        <v>3294</v>
      </c>
      <c r="Q11341">
        <v>192</v>
      </c>
      <c r="R11341">
        <v>2.19</v>
      </c>
      <c r="S11341">
        <v>3.3</v>
      </c>
      <c r="T11341">
        <v>1.1273957158962795E-3</v>
      </c>
    </row>
    <row r="11342" spans="10:20" x14ac:dyDescent="0.35">
      <c r="J11342">
        <v>2012</v>
      </c>
      <c r="K11342" t="s">
        <v>2414</v>
      </c>
      <c r="L11342" t="s">
        <v>2476</v>
      </c>
      <c r="M11342" t="s">
        <v>16424</v>
      </c>
      <c r="O11342" t="s">
        <v>16286</v>
      </c>
      <c r="P11342" t="s">
        <v>3295</v>
      </c>
      <c r="Q11342">
        <v>444</v>
      </c>
      <c r="R11342">
        <v>2.6</v>
      </c>
      <c r="S11342">
        <v>3.76</v>
      </c>
      <c r="T11342">
        <v>1.6025641025641025E-3</v>
      </c>
    </row>
    <row r="11343" spans="10:20" x14ac:dyDescent="0.35">
      <c r="J11343">
        <v>2012</v>
      </c>
      <c r="K11343" t="s">
        <v>2414</v>
      </c>
      <c r="L11343" t="s">
        <v>2476</v>
      </c>
      <c r="M11343" t="s">
        <v>16424</v>
      </c>
      <c r="O11343" t="s">
        <v>16289</v>
      </c>
      <c r="P11343" t="s">
        <v>3296</v>
      </c>
      <c r="Q11343">
        <v>264</v>
      </c>
      <c r="R11343">
        <v>2.2999999999999998</v>
      </c>
      <c r="S11343">
        <v>3.03</v>
      </c>
      <c r="T11343">
        <v>1.1299435028248588E-3</v>
      </c>
    </row>
    <row r="11344" spans="10:20" x14ac:dyDescent="0.35">
      <c r="J11344">
        <v>2012</v>
      </c>
      <c r="K11344" t="s">
        <v>2414</v>
      </c>
      <c r="L11344" t="s">
        <v>2476</v>
      </c>
      <c r="M11344" t="s">
        <v>16424</v>
      </c>
      <c r="O11344" t="s">
        <v>16292</v>
      </c>
      <c r="P11344" t="s">
        <v>3297</v>
      </c>
      <c r="Q11344">
        <v>372</v>
      </c>
      <c r="R11344">
        <v>2.78</v>
      </c>
      <c r="S11344">
        <v>3.68</v>
      </c>
      <c r="T11344">
        <v>1.3140604467805519E-3</v>
      </c>
    </row>
    <row r="11345" spans="10:20" x14ac:dyDescent="0.35">
      <c r="J11345">
        <v>2012</v>
      </c>
      <c r="K11345" t="s">
        <v>2414</v>
      </c>
      <c r="L11345" t="s">
        <v>2476</v>
      </c>
      <c r="M11345" t="s">
        <v>16424</v>
      </c>
      <c r="O11345" t="s">
        <v>16295</v>
      </c>
      <c r="P11345" t="s">
        <v>3298</v>
      </c>
      <c r="Q11345">
        <v>276</v>
      </c>
      <c r="R11345">
        <v>2.27</v>
      </c>
      <c r="S11345">
        <v>3</v>
      </c>
      <c r="T11345">
        <v>1.658374792703151E-3</v>
      </c>
    </row>
    <row r="11346" spans="10:20" x14ac:dyDescent="0.35">
      <c r="J11346">
        <v>2012</v>
      </c>
      <c r="K11346" t="s">
        <v>2414</v>
      </c>
      <c r="L11346" t="s">
        <v>2476</v>
      </c>
      <c r="M11346" t="s">
        <v>16424</v>
      </c>
      <c r="O11346" t="s">
        <v>16298</v>
      </c>
      <c r="P11346" t="s">
        <v>3299</v>
      </c>
      <c r="Q11346">
        <v>564</v>
      </c>
      <c r="R11346">
        <v>2.79</v>
      </c>
      <c r="S11346">
        <v>3.09</v>
      </c>
      <c r="T11346">
        <v>1.7825311942959001E-3</v>
      </c>
    </row>
    <row r="11347" spans="10:20" x14ac:dyDescent="0.35">
      <c r="J11347">
        <v>2012</v>
      </c>
      <c r="K11347" t="s">
        <v>2414</v>
      </c>
      <c r="L11347" t="s">
        <v>2476</v>
      </c>
      <c r="M11347" t="s">
        <v>16424</v>
      </c>
      <c r="O11347" t="s">
        <v>16301</v>
      </c>
      <c r="P11347" t="s">
        <v>3300</v>
      </c>
      <c r="Q11347">
        <v>540</v>
      </c>
      <c r="R11347">
        <v>2.15</v>
      </c>
      <c r="S11347">
        <v>3.37</v>
      </c>
      <c r="T11347">
        <v>1.2987012987012987E-3</v>
      </c>
    </row>
    <row r="11348" spans="10:20" x14ac:dyDescent="0.35">
      <c r="J11348">
        <v>2012</v>
      </c>
      <c r="K11348" t="s">
        <v>2414</v>
      </c>
      <c r="L11348" t="s">
        <v>2476</v>
      </c>
      <c r="M11348" t="s">
        <v>16424</v>
      </c>
      <c r="O11348" t="s">
        <v>16304</v>
      </c>
      <c r="P11348" t="s">
        <v>3301</v>
      </c>
      <c r="Q11348">
        <v>444</v>
      </c>
      <c r="R11348">
        <v>2.64</v>
      </c>
      <c r="S11348">
        <v>3.35</v>
      </c>
      <c r="T11348">
        <v>1.0741138560687433E-3</v>
      </c>
    </row>
    <row r="11349" spans="10:20" x14ac:dyDescent="0.35">
      <c r="J11349">
        <v>2012</v>
      </c>
      <c r="K11349" t="s">
        <v>2414</v>
      </c>
      <c r="L11349" t="s">
        <v>2476</v>
      </c>
      <c r="M11349" t="s">
        <v>16424</v>
      </c>
      <c r="O11349" t="s">
        <v>16307</v>
      </c>
      <c r="P11349" t="s">
        <v>3302</v>
      </c>
      <c r="Q11349">
        <v>180</v>
      </c>
      <c r="R11349">
        <v>2.46</v>
      </c>
      <c r="S11349">
        <v>3.64</v>
      </c>
      <c r="T11349">
        <v>1.2121212121212121E-3</v>
      </c>
    </row>
    <row r="11350" spans="10:20" x14ac:dyDescent="0.35">
      <c r="J11350">
        <v>2012</v>
      </c>
      <c r="K11350" t="s">
        <v>2414</v>
      </c>
      <c r="L11350" t="s">
        <v>2510</v>
      </c>
      <c r="M11350" t="s">
        <v>16426</v>
      </c>
      <c r="O11350" t="s">
        <v>16310</v>
      </c>
      <c r="P11350" t="s">
        <v>3304</v>
      </c>
      <c r="Q11350">
        <v>1440</v>
      </c>
      <c r="R11350">
        <v>0.89</v>
      </c>
      <c r="S11350">
        <v>0.93</v>
      </c>
      <c r="T11350">
        <v>1.557632398753894E-3</v>
      </c>
    </row>
    <row r="11351" spans="10:20" x14ac:dyDescent="0.35">
      <c r="J11351">
        <v>2012</v>
      </c>
      <c r="K11351" t="s">
        <v>2414</v>
      </c>
      <c r="L11351" t="s">
        <v>2510</v>
      </c>
      <c r="M11351" t="s">
        <v>16426</v>
      </c>
      <c r="O11351" t="s">
        <v>16313</v>
      </c>
      <c r="P11351" t="s">
        <v>3305</v>
      </c>
      <c r="Q11351">
        <v>1272</v>
      </c>
      <c r="R11351">
        <v>0.9</v>
      </c>
      <c r="S11351">
        <v>0.92</v>
      </c>
      <c r="T11351">
        <v>1.1933174224343676E-3</v>
      </c>
    </row>
    <row r="11352" spans="10:20" x14ac:dyDescent="0.35">
      <c r="J11352">
        <v>2012</v>
      </c>
      <c r="K11352" t="s">
        <v>2414</v>
      </c>
      <c r="L11352" t="s">
        <v>2510</v>
      </c>
      <c r="M11352" t="s">
        <v>16426</v>
      </c>
      <c r="O11352" t="s">
        <v>16316</v>
      </c>
      <c r="P11352" t="s">
        <v>3306</v>
      </c>
      <c r="Q11352">
        <v>1308</v>
      </c>
      <c r="R11352">
        <v>0.73</v>
      </c>
      <c r="S11352">
        <v>0.96</v>
      </c>
      <c r="T11352">
        <v>1.7667844522968198E-3</v>
      </c>
    </row>
    <row r="11353" spans="10:20" x14ac:dyDescent="0.35">
      <c r="J11353">
        <v>2012</v>
      </c>
      <c r="K11353" t="s">
        <v>2414</v>
      </c>
      <c r="L11353" t="s">
        <v>2510</v>
      </c>
      <c r="M11353" t="s">
        <v>16426</v>
      </c>
      <c r="O11353" t="s">
        <v>16319</v>
      </c>
      <c r="P11353" t="s">
        <v>3307</v>
      </c>
      <c r="Q11353">
        <v>1848</v>
      </c>
      <c r="R11353">
        <v>0.84</v>
      </c>
      <c r="S11353">
        <v>1</v>
      </c>
      <c r="T11353">
        <v>1.1792452830188679E-3</v>
      </c>
    </row>
    <row r="11354" spans="10:20" x14ac:dyDescent="0.35">
      <c r="J11354">
        <v>2012</v>
      </c>
      <c r="K11354" t="s">
        <v>2414</v>
      </c>
      <c r="L11354" t="s">
        <v>2510</v>
      </c>
      <c r="M11354" t="s">
        <v>16428</v>
      </c>
      <c r="O11354" t="s">
        <v>16322</v>
      </c>
      <c r="P11354" t="s">
        <v>3309</v>
      </c>
      <c r="Q11354">
        <v>1332</v>
      </c>
      <c r="R11354">
        <v>0.84</v>
      </c>
      <c r="S11354">
        <v>0.97</v>
      </c>
      <c r="T11354">
        <v>1.6501650165016502E-3</v>
      </c>
    </row>
    <row r="11355" spans="10:20" x14ac:dyDescent="0.35">
      <c r="J11355">
        <v>2012</v>
      </c>
      <c r="K11355" t="s">
        <v>2414</v>
      </c>
      <c r="L11355" t="s">
        <v>2510</v>
      </c>
      <c r="M11355" t="s">
        <v>16428</v>
      </c>
      <c r="O11355" t="s">
        <v>16325</v>
      </c>
      <c r="P11355" t="s">
        <v>3310</v>
      </c>
      <c r="Q11355">
        <v>1680</v>
      </c>
      <c r="R11355">
        <v>0.77</v>
      </c>
      <c r="S11355">
        <v>0.96</v>
      </c>
      <c r="T11355">
        <v>1.6286644951140066E-3</v>
      </c>
    </row>
    <row r="11356" spans="10:20" x14ac:dyDescent="0.35">
      <c r="J11356">
        <v>2012</v>
      </c>
      <c r="K11356" t="s">
        <v>2414</v>
      </c>
      <c r="L11356" t="s">
        <v>2510</v>
      </c>
      <c r="M11356" t="s">
        <v>16428</v>
      </c>
      <c r="O11356" t="s">
        <v>16328</v>
      </c>
      <c r="P11356" t="s">
        <v>3311</v>
      </c>
      <c r="Q11356">
        <v>1932</v>
      </c>
      <c r="R11356">
        <v>0.8</v>
      </c>
      <c r="S11356">
        <v>0.99</v>
      </c>
      <c r="T11356">
        <v>1.1248593925759281E-3</v>
      </c>
    </row>
    <row r="11357" spans="10:20" x14ac:dyDescent="0.35">
      <c r="J11357">
        <v>2012</v>
      </c>
      <c r="K11357" t="s">
        <v>2414</v>
      </c>
      <c r="L11357" t="s">
        <v>2510</v>
      </c>
      <c r="M11357" t="s">
        <v>16428</v>
      </c>
      <c r="O11357" t="s">
        <v>16331</v>
      </c>
      <c r="P11357" t="s">
        <v>3312</v>
      </c>
      <c r="Q11357">
        <v>1320</v>
      </c>
      <c r="R11357">
        <v>0.76</v>
      </c>
      <c r="S11357">
        <v>0.92</v>
      </c>
      <c r="T11357">
        <v>1.4903129657228018E-3</v>
      </c>
    </row>
    <row r="11358" spans="10:20" x14ac:dyDescent="0.35">
      <c r="J11358">
        <v>2012</v>
      </c>
      <c r="K11358" t="s">
        <v>2414</v>
      </c>
      <c r="L11358" t="s">
        <v>2510</v>
      </c>
      <c r="M11358" t="s">
        <v>16428</v>
      </c>
      <c r="O11358" t="s">
        <v>16334</v>
      </c>
      <c r="P11358" t="s">
        <v>3313</v>
      </c>
      <c r="Q11358">
        <v>1476</v>
      </c>
      <c r="R11358">
        <v>0.75</v>
      </c>
      <c r="S11358">
        <v>0.95</v>
      </c>
      <c r="T11358">
        <v>1.5923566878980893E-3</v>
      </c>
    </row>
    <row r="11359" spans="10:20" x14ac:dyDescent="0.35">
      <c r="J11359">
        <v>2012</v>
      </c>
      <c r="K11359" t="s">
        <v>2414</v>
      </c>
      <c r="L11359" t="s">
        <v>2510</v>
      </c>
      <c r="M11359" t="s">
        <v>16428</v>
      </c>
      <c r="O11359" t="s">
        <v>16337</v>
      </c>
      <c r="P11359" t="s">
        <v>3314</v>
      </c>
      <c r="Q11359">
        <v>1284</v>
      </c>
      <c r="R11359">
        <v>0.88</v>
      </c>
      <c r="S11359">
        <v>0.94</v>
      </c>
      <c r="T11359">
        <v>1.5243902439024391E-3</v>
      </c>
    </row>
    <row r="11360" spans="10:20" x14ac:dyDescent="0.35">
      <c r="J11360">
        <v>2012</v>
      </c>
      <c r="K11360" t="s">
        <v>2414</v>
      </c>
      <c r="L11360" t="s">
        <v>2510</v>
      </c>
      <c r="M11360" t="s">
        <v>16428</v>
      </c>
      <c r="O11360" t="s">
        <v>16199</v>
      </c>
      <c r="P11360" t="s">
        <v>3315</v>
      </c>
      <c r="Q11360">
        <v>1452</v>
      </c>
      <c r="R11360">
        <v>0.77</v>
      </c>
      <c r="S11360">
        <v>0.91</v>
      </c>
      <c r="T11360">
        <v>1.092896174863388E-3</v>
      </c>
    </row>
    <row r="11361" spans="10:20" x14ac:dyDescent="0.35">
      <c r="J11361">
        <v>2012</v>
      </c>
      <c r="K11361" t="s">
        <v>2414</v>
      </c>
      <c r="L11361" t="s">
        <v>2510</v>
      </c>
      <c r="M11361" t="s">
        <v>16428</v>
      </c>
      <c r="O11361" t="s">
        <v>16202</v>
      </c>
      <c r="P11361" t="s">
        <v>3316</v>
      </c>
      <c r="Q11361">
        <v>1416</v>
      </c>
      <c r="R11361">
        <v>0.9</v>
      </c>
      <c r="S11361">
        <v>0.98</v>
      </c>
      <c r="T11361">
        <v>1.4164305949008499E-3</v>
      </c>
    </row>
    <row r="11362" spans="10:20" x14ac:dyDescent="0.35">
      <c r="J11362">
        <v>2012</v>
      </c>
      <c r="K11362" t="s">
        <v>2414</v>
      </c>
      <c r="L11362" t="s">
        <v>2510</v>
      </c>
      <c r="M11362" t="s">
        <v>16428</v>
      </c>
      <c r="O11362" t="s">
        <v>16205</v>
      </c>
      <c r="P11362" t="s">
        <v>3317</v>
      </c>
      <c r="Q11362">
        <v>2388</v>
      </c>
      <c r="R11362">
        <v>0.72</v>
      </c>
      <c r="S11362">
        <v>0.96</v>
      </c>
      <c r="T11362">
        <v>1.4104372355430183E-3</v>
      </c>
    </row>
    <row r="11363" spans="10:20" x14ac:dyDescent="0.35">
      <c r="J11363">
        <v>2012</v>
      </c>
      <c r="K11363" t="s">
        <v>2414</v>
      </c>
      <c r="L11363" t="s">
        <v>2510</v>
      </c>
      <c r="M11363" t="s">
        <v>16428</v>
      </c>
      <c r="O11363" t="s">
        <v>16208</v>
      </c>
      <c r="P11363" t="s">
        <v>3318</v>
      </c>
      <c r="Q11363">
        <v>2208</v>
      </c>
      <c r="R11363">
        <v>0.71</v>
      </c>
      <c r="S11363">
        <v>0.95</v>
      </c>
      <c r="T11363">
        <v>1.2738853503184713E-3</v>
      </c>
    </row>
    <row r="11364" spans="10:20" x14ac:dyDescent="0.35">
      <c r="J11364">
        <v>2012</v>
      </c>
      <c r="K11364" t="s">
        <v>2414</v>
      </c>
      <c r="L11364" t="s">
        <v>2510</v>
      </c>
      <c r="M11364" t="s">
        <v>16428</v>
      </c>
      <c r="O11364" t="s">
        <v>16211</v>
      </c>
      <c r="P11364" t="s">
        <v>3319</v>
      </c>
      <c r="Q11364">
        <v>1668</v>
      </c>
      <c r="R11364">
        <v>0.88</v>
      </c>
      <c r="S11364">
        <v>0.93</v>
      </c>
      <c r="T11364">
        <v>1.7574692442882249E-3</v>
      </c>
    </row>
    <row r="11365" spans="10:20" x14ac:dyDescent="0.35">
      <c r="J11365">
        <v>2012</v>
      </c>
      <c r="K11365" t="s">
        <v>2414</v>
      </c>
      <c r="L11365" t="s">
        <v>2510</v>
      </c>
      <c r="M11365" t="s">
        <v>16428</v>
      </c>
      <c r="O11365" t="s">
        <v>16214</v>
      </c>
      <c r="P11365" t="s">
        <v>3320</v>
      </c>
      <c r="Q11365">
        <v>1200</v>
      </c>
      <c r="R11365">
        <v>0.83</v>
      </c>
      <c r="S11365">
        <v>0.94</v>
      </c>
      <c r="T11365">
        <v>1.718213058419244E-3</v>
      </c>
    </row>
    <row r="11366" spans="10:20" x14ac:dyDescent="0.35">
      <c r="J11366">
        <v>2012</v>
      </c>
      <c r="K11366" t="s">
        <v>2414</v>
      </c>
      <c r="L11366" t="s">
        <v>2510</v>
      </c>
      <c r="M11366" t="s">
        <v>16428</v>
      </c>
      <c r="O11366" t="s">
        <v>16217</v>
      </c>
      <c r="P11366" t="s">
        <v>3321</v>
      </c>
      <c r="Q11366">
        <v>2040</v>
      </c>
      <c r="R11366">
        <v>0.73</v>
      </c>
      <c r="S11366">
        <v>0.95</v>
      </c>
      <c r="T11366">
        <v>1.6750418760469012E-3</v>
      </c>
    </row>
    <row r="11367" spans="10:20" x14ac:dyDescent="0.35">
      <c r="J11367">
        <v>2012</v>
      </c>
      <c r="K11367" t="s">
        <v>2414</v>
      </c>
      <c r="L11367" t="s">
        <v>2510</v>
      </c>
      <c r="M11367" t="s">
        <v>16428</v>
      </c>
      <c r="O11367" t="s">
        <v>16220</v>
      </c>
      <c r="P11367" t="s">
        <v>3322</v>
      </c>
      <c r="Q11367">
        <v>2268</v>
      </c>
      <c r="R11367">
        <v>0.77</v>
      </c>
      <c r="S11367">
        <v>0.94</v>
      </c>
      <c r="T11367">
        <v>1.3736263736263737E-3</v>
      </c>
    </row>
    <row r="11368" spans="10:20" x14ac:dyDescent="0.35">
      <c r="J11368">
        <v>2012</v>
      </c>
      <c r="K11368" t="s">
        <v>2414</v>
      </c>
      <c r="L11368" t="s">
        <v>2510</v>
      </c>
      <c r="M11368" t="s">
        <v>16428</v>
      </c>
      <c r="O11368" t="s">
        <v>16223</v>
      </c>
      <c r="P11368" t="s">
        <v>3323</v>
      </c>
      <c r="Q11368">
        <v>1992</v>
      </c>
      <c r="R11368">
        <v>0.9</v>
      </c>
      <c r="S11368">
        <v>0.9</v>
      </c>
      <c r="T11368">
        <v>1.7513134851138354E-3</v>
      </c>
    </row>
    <row r="11369" spans="10:20" x14ac:dyDescent="0.35">
      <c r="J11369">
        <v>2012</v>
      </c>
      <c r="K11369" t="s">
        <v>2414</v>
      </c>
      <c r="L11369" t="s">
        <v>2510</v>
      </c>
      <c r="M11369" t="s">
        <v>16428</v>
      </c>
      <c r="O11369" t="s">
        <v>16226</v>
      </c>
      <c r="P11369" t="s">
        <v>3324</v>
      </c>
      <c r="Q11369">
        <v>1488</v>
      </c>
      <c r="R11369">
        <v>0.71</v>
      </c>
      <c r="S11369">
        <v>0.98</v>
      </c>
      <c r="T11369">
        <v>1.088139281828074E-3</v>
      </c>
    </row>
    <row r="11370" spans="10:20" x14ac:dyDescent="0.35">
      <c r="J11370">
        <v>2012</v>
      </c>
      <c r="K11370" t="s">
        <v>2414</v>
      </c>
      <c r="L11370" t="s">
        <v>2510</v>
      </c>
      <c r="M11370" t="s">
        <v>16428</v>
      </c>
      <c r="O11370" t="s">
        <v>16229</v>
      </c>
      <c r="P11370" t="s">
        <v>3325</v>
      </c>
      <c r="Q11370">
        <v>1332</v>
      </c>
      <c r="R11370">
        <v>0.79</v>
      </c>
      <c r="S11370">
        <v>0.98</v>
      </c>
      <c r="T11370">
        <v>1.2722646310432571E-3</v>
      </c>
    </row>
    <row r="11371" spans="10:20" x14ac:dyDescent="0.35">
      <c r="J11371">
        <v>2012</v>
      </c>
      <c r="K11371" t="s">
        <v>2414</v>
      </c>
      <c r="L11371" t="s">
        <v>2510</v>
      </c>
      <c r="M11371" t="s">
        <v>16428</v>
      </c>
      <c r="O11371" t="s">
        <v>16232</v>
      </c>
      <c r="P11371" t="s">
        <v>3326</v>
      </c>
      <c r="Q11371">
        <v>1452</v>
      </c>
      <c r="R11371">
        <v>0.73</v>
      </c>
      <c r="S11371">
        <v>0.95</v>
      </c>
      <c r="T11371">
        <v>1.7825311942959001E-3</v>
      </c>
    </row>
    <row r="11372" spans="10:20" x14ac:dyDescent="0.35">
      <c r="J11372">
        <v>2012</v>
      </c>
      <c r="K11372" t="s">
        <v>2414</v>
      </c>
      <c r="L11372" t="s">
        <v>2415</v>
      </c>
      <c r="M11372" t="s">
        <v>16430</v>
      </c>
      <c r="O11372" t="s">
        <v>16235</v>
      </c>
      <c r="P11372" t="s">
        <v>3328</v>
      </c>
      <c r="Q11372">
        <v>132</v>
      </c>
      <c r="R11372">
        <v>2.76</v>
      </c>
      <c r="S11372">
        <v>2.9933333333333332</v>
      </c>
      <c r="T11372">
        <v>1.4104372355430183E-3</v>
      </c>
    </row>
    <row r="11373" spans="10:20" x14ac:dyDescent="0.35">
      <c r="J11373">
        <v>2012</v>
      </c>
      <c r="K11373" t="s">
        <v>2414</v>
      </c>
      <c r="L11373" t="s">
        <v>2415</v>
      </c>
      <c r="M11373" t="s">
        <v>16430</v>
      </c>
      <c r="O11373" t="s">
        <v>16238</v>
      </c>
      <c r="P11373" t="s">
        <v>3329</v>
      </c>
      <c r="Q11373">
        <v>144</v>
      </c>
      <c r="R11373">
        <v>2.2799999999999998</v>
      </c>
      <c r="S11373">
        <v>2.92</v>
      </c>
      <c r="T11373">
        <v>1.6863406408094434E-3</v>
      </c>
    </row>
    <row r="11374" spans="10:20" x14ac:dyDescent="0.35">
      <c r="J11374">
        <v>2012</v>
      </c>
      <c r="K11374" t="s">
        <v>2414</v>
      </c>
      <c r="L11374" t="s">
        <v>2415</v>
      </c>
      <c r="M11374" t="s">
        <v>16430</v>
      </c>
      <c r="O11374" t="s">
        <v>16241</v>
      </c>
      <c r="P11374" t="s">
        <v>3330</v>
      </c>
      <c r="Q11374">
        <v>120</v>
      </c>
      <c r="R11374">
        <v>2.6266666666666665</v>
      </c>
      <c r="S11374">
        <v>2.9266666666666667</v>
      </c>
      <c r="T11374">
        <v>1.3774104683195593E-3</v>
      </c>
    </row>
    <row r="11375" spans="10:20" x14ac:dyDescent="0.35">
      <c r="J11375">
        <v>2012</v>
      </c>
      <c r="K11375" t="s">
        <v>2414</v>
      </c>
      <c r="L11375" t="s">
        <v>2415</v>
      </c>
      <c r="M11375" t="s">
        <v>16430</v>
      </c>
      <c r="O11375" t="s">
        <v>16244</v>
      </c>
      <c r="P11375" t="s">
        <v>3331</v>
      </c>
      <c r="Q11375">
        <v>132</v>
      </c>
      <c r="R11375">
        <v>2.4733333333333332</v>
      </c>
      <c r="S11375">
        <v>2.9533333333333331</v>
      </c>
      <c r="T11375">
        <v>1.2562814070351759E-3</v>
      </c>
    </row>
    <row r="11376" spans="10:20" x14ac:dyDescent="0.35">
      <c r="J11376">
        <v>2012</v>
      </c>
      <c r="K11376" t="s">
        <v>2414</v>
      </c>
      <c r="L11376" t="s">
        <v>2415</v>
      </c>
      <c r="M11376" t="s">
        <v>16430</v>
      </c>
      <c r="O11376" t="s">
        <v>16247</v>
      </c>
      <c r="P11376" t="s">
        <v>3332</v>
      </c>
      <c r="Q11376">
        <v>132</v>
      </c>
      <c r="R11376">
        <v>2.3333333333333335</v>
      </c>
      <c r="S11376">
        <v>2.8933333333333335</v>
      </c>
      <c r="T11376">
        <v>1.4992503748125937E-3</v>
      </c>
    </row>
    <row r="11377" spans="10:20" x14ac:dyDescent="0.35">
      <c r="J11377">
        <v>2012</v>
      </c>
      <c r="K11377" t="s">
        <v>2414</v>
      </c>
      <c r="L11377" t="s">
        <v>2415</v>
      </c>
      <c r="M11377" t="s">
        <v>16430</v>
      </c>
      <c r="O11377" t="s">
        <v>16250</v>
      </c>
      <c r="P11377" t="s">
        <v>3333</v>
      </c>
      <c r="Q11377">
        <v>144</v>
      </c>
      <c r="R11377">
        <v>2.48</v>
      </c>
      <c r="S11377">
        <v>2.96</v>
      </c>
      <c r="T11377">
        <v>1.3422818791946308E-3</v>
      </c>
    </row>
    <row r="11378" spans="10:20" x14ac:dyDescent="0.35">
      <c r="J11378">
        <v>2012</v>
      </c>
      <c r="K11378" t="s">
        <v>2414</v>
      </c>
      <c r="L11378" t="s">
        <v>2415</v>
      </c>
      <c r="M11378" t="s">
        <v>16430</v>
      </c>
      <c r="O11378" t="s">
        <v>16253</v>
      </c>
      <c r="P11378" t="s">
        <v>3334</v>
      </c>
      <c r="Q11378">
        <v>168</v>
      </c>
      <c r="R11378">
        <v>2.4933333333333332</v>
      </c>
      <c r="S11378">
        <v>3</v>
      </c>
      <c r="T11378">
        <v>1.8214936247723133E-3</v>
      </c>
    </row>
    <row r="11379" spans="10:20" x14ac:dyDescent="0.35">
      <c r="J11379">
        <v>2012</v>
      </c>
      <c r="K11379" t="s">
        <v>2414</v>
      </c>
      <c r="L11379" t="s">
        <v>2415</v>
      </c>
      <c r="M11379" t="s">
        <v>16430</v>
      </c>
      <c r="O11379" t="s">
        <v>16256</v>
      </c>
      <c r="P11379" t="s">
        <v>3335</v>
      </c>
      <c r="Q11379">
        <v>168</v>
      </c>
      <c r="R11379">
        <v>2.3133333333333335</v>
      </c>
      <c r="S11379">
        <v>2.94</v>
      </c>
      <c r="T11379">
        <v>1.5527950310559005E-3</v>
      </c>
    </row>
    <row r="11380" spans="10:20" x14ac:dyDescent="0.35">
      <c r="J11380">
        <v>2012</v>
      </c>
      <c r="K11380" t="s">
        <v>2414</v>
      </c>
      <c r="L11380" t="s">
        <v>2415</v>
      </c>
      <c r="M11380" t="s">
        <v>16430</v>
      </c>
      <c r="O11380" t="s">
        <v>16259</v>
      </c>
      <c r="P11380" t="s">
        <v>3336</v>
      </c>
      <c r="Q11380">
        <v>132</v>
      </c>
      <c r="R11380">
        <v>2.2933333333333334</v>
      </c>
      <c r="S11380">
        <v>2.92</v>
      </c>
      <c r="T11380">
        <v>1.8181818181818182E-3</v>
      </c>
    </row>
    <row r="11381" spans="10:20" x14ac:dyDescent="0.35">
      <c r="J11381">
        <v>2012</v>
      </c>
      <c r="K11381" t="s">
        <v>2414</v>
      </c>
      <c r="L11381" t="s">
        <v>2415</v>
      </c>
      <c r="M11381" t="s">
        <v>16430</v>
      </c>
      <c r="O11381" t="s">
        <v>16262</v>
      </c>
      <c r="P11381" t="s">
        <v>3337</v>
      </c>
      <c r="Q11381">
        <v>132</v>
      </c>
      <c r="R11381">
        <v>2.6133333333333333</v>
      </c>
      <c r="S11381">
        <v>2.9466666666666668</v>
      </c>
      <c r="T11381">
        <v>1.3351134846461949E-3</v>
      </c>
    </row>
    <row r="11382" spans="10:20" x14ac:dyDescent="0.35">
      <c r="J11382">
        <v>2012</v>
      </c>
      <c r="K11382" t="s">
        <v>2414</v>
      </c>
      <c r="L11382" t="s">
        <v>2415</v>
      </c>
      <c r="M11382" t="s">
        <v>16430</v>
      </c>
      <c r="O11382" t="s">
        <v>16265</v>
      </c>
      <c r="P11382" t="s">
        <v>3338</v>
      </c>
      <c r="Q11382">
        <v>132</v>
      </c>
      <c r="R11382">
        <v>2.3199999999999998</v>
      </c>
      <c r="S11382">
        <v>2.8866666666666667</v>
      </c>
      <c r="T11382">
        <v>1.1273957158962795E-3</v>
      </c>
    </row>
    <row r="11383" spans="10:20" x14ac:dyDescent="0.35">
      <c r="J11383">
        <v>2012</v>
      </c>
      <c r="K11383" t="s">
        <v>2414</v>
      </c>
      <c r="L11383" t="s">
        <v>2415</v>
      </c>
      <c r="M11383" t="s">
        <v>16430</v>
      </c>
      <c r="O11383" t="s">
        <v>16268</v>
      </c>
      <c r="P11383" t="s">
        <v>3339</v>
      </c>
      <c r="Q11383">
        <v>132</v>
      </c>
      <c r="R11383">
        <v>2.5533333333333332</v>
      </c>
      <c r="S11383">
        <v>2.8866666666666667</v>
      </c>
      <c r="T11383">
        <v>1.0905125408942203E-3</v>
      </c>
    </row>
    <row r="11384" spans="10:20" x14ac:dyDescent="0.35">
      <c r="J11384">
        <v>2012</v>
      </c>
      <c r="K11384" t="s">
        <v>2414</v>
      </c>
      <c r="L11384" t="s">
        <v>2415</v>
      </c>
      <c r="M11384" t="s">
        <v>16430</v>
      </c>
      <c r="O11384" t="s">
        <v>16271</v>
      </c>
      <c r="P11384" t="s">
        <v>3340</v>
      </c>
      <c r="Q11384">
        <v>144</v>
      </c>
      <c r="R11384">
        <v>2.5066666666666668</v>
      </c>
      <c r="S11384">
        <v>2.98</v>
      </c>
      <c r="T11384">
        <v>1.0660980810234541E-3</v>
      </c>
    </row>
    <row r="11385" spans="10:20" x14ac:dyDescent="0.35">
      <c r="J11385">
        <v>2012</v>
      </c>
      <c r="K11385" t="s">
        <v>2414</v>
      </c>
      <c r="L11385" t="s">
        <v>2415</v>
      </c>
      <c r="M11385" t="s">
        <v>16430</v>
      </c>
      <c r="O11385" t="s">
        <v>16274</v>
      </c>
      <c r="P11385" t="s">
        <v>3341</v>
      </c>
      <c r="Q11385">
        <v>180</v>
      </c>
      <c r="R11385">
        <v>2.6866666666666665</v>
      </c>
      <c r="S11385">
        <v>2.9466666666666668</v>
      </c>
      <c r="T11385">
        <v>1.1248593925759281E-3</v>
      </c>
    </row>
    <row r="11386" spans="10:20" x14ac:dyDescent="0.35">
      <c r="J11386">
        <v>2012</v>
      </c>
      <c r="K11386" t="s">
        <v>2414</v>
      </c>
      <c r="L11386" t="s">
        <v>2415</v>
      </c>
      <c r="M11386" t="s">
        <v>16430</v>
      </c>
      <c r="O11386" t="s">
        <v>16277</v>
      </c>
      <c r="P11386" t="s">
        <v>3342</v>
      </c>
      <c r="Q11386">
        <v>144</v>
      </c>
      <c r="R11386">
        <v>2.4733333333333332</v>
      </c>
      <c r="S11386">
        <v>2.9866666666666668</v>
      </c>
      <c r="T11386">
        <v>1.128668171557562E-3</v>
      </c>
    </row>
    <row r="11387" spans="10:20" x14ac:dyDescent="0.35">
      <c r="J11387">
        <v>2012</v>
      </c>
      <c r="K11387" t="s">
        <v>2414</v>
      </c>
      <c r="L11387" t="s">
        <v>2415</v>
      </c>
      <c r="M11387" t="s">
        <v>16430</v>
      </c>
      <c r="O11387" t="s">
        <v>16280</v>
      </c>
      <c r="P11387" t="s">
        <v>3343</v>
      </c>
      <c r="Q11387">
        <v>180</v>
      </c>
      <c r="R11387">
        <v>2.7933333333333334</v>
      </c>
      <c r="S11387">
        <v>2.88</v>
      </c>
      <c r="T11387">
        <v>1.3175230566534915E-3</v>
      </c>
    </row>
    <row r="11388" spans="10:20" x14ac:dyDescent="0.35">
      <c r="J11388">
        <v>2012</v>
      </c>
      <c r="K11388" t="s">
        <v>2414</v>
      </c>
      <c r="L11388" t="s">
        <v>2415</v>
      </c>
      <c r="M11388" t="s">
        <v>16430</v>
      </c>
      <c r="O11388" t="s">
        <v>16283</v>
      </c>
      <c r="P11388" t="s">
        <v>3344</v>
      </c>
      <c r="Q11388">
        <v>144</v>
      </c>
      <c r="R11388">
        <v>2.46</v>
      </c>
      <c r="S11388">
        <v>2.9266666666666667</v>
      </c>
      <c r="T11388">
        <v>1.1415525114155251E-3</v>
      </c>
    </row>
    <row r="11389" spans="10:20" x14ac:dyDescent="0.35">
      <c r="J11389">
        <v>2012</v>
      </c>
      <c r="K11389" t="s">
        <v>2414</v>
      </c>
      <c r="L11389" t="s">
        <v>2415</v>
      </c>
      <c r="M11389" t="s">
        <v>16430</v>
      </c>
      <c r="O11389" t="s">
        <v>16286</v>
      </c>
      <c r="P11389" t="s">
        <v>3345</v>
      </c>
      <c r="Q11389">
        <v>156</v>
      </c>
      <c r="R11389">
        <v>2.5733333333333333</v>
      </c>
      <c r="S11389">
        <v>2.98</v>
      </c>
      <c r="T11389">
        <v>1.0593220338983051E-3</v>
      </c>
    </row>
    <row r="11390" spans="10:20" x14ac:dyDescent="0.35">
      <c r="J11390">
        <v>2012</v>
      </c>
      <c r="K11390" t="s">
        <v>2414</v>
      </c>
      <c r="L11390" t="s">
        <v>2415</v>
      </c>
      <c r="M11390" t="s">
        <v>16430</v>
      </c>
      <c r="O11390" t="s">
        <v>16289</v>
      </c>
      <c r="P11390" t="s">
        <v>3346</v>
      </c>
      <c r="Q11390">
        <v>120</v>
      </c>
      <c r="R11390">
        <v>2.4466666666666668</v>
      </c>
      <c r="S11390">
        <v>3</v>
      </c>
      <c r="T11390">
        <v>1.5455950540958269E-3</v>
      </c>
    </row>
    <row r="11391" spans="10:20" x14ac:dyDescent="0.35">
      <c r="J11391">
        <v>2012</v>
      </c>
      <c r="K11391" t="s">
        <v>2414</v>
      </c>
      <c r="L11391" t="s">
        <v>2415</v>
      </c>
      <c r="M11391" t="s">
        <v>16430</v>
      </c>
      <c r="O11391" t="s">
        <v>16292</v>
      </c>
      <c r="P11391" t="s">
        <v>3347</v>
      </c>
      <c r="Q11391">
        <v>168</v>
      </c>
      <c r="R11391">
        <v>2.2666666666666666</v>
      </c>
      <c r="S11391">
        <v>2.9066666666666667</v>
      </c>
      <c r="T11391">
        <v>1.2269938650306749E-3</v>
      </c>
    </row>
    <row r="11392" spans="10:20" x14ac:dyDescent="0.35">
      <c r="J11392">
        <v>2012</v>
      </c>
      <c r="K11392" t="s">
        <v>2414</v>
      </c>
      <c r="L11392" t="s">
        <v>2415</v>
      </c>
      <c r="M11392" t="s">
        <v>16430</v>
      </c>
      <c r="O11392" t="s">
        <v>16295</v>
      </c>
      <c r="P11392" t="s">
        <v>3348</v>
      </c>
      <c r="Q11392">
        <v>132</v>
      </c>
      <c r="R11392">
        <v>2.4066666666666667</v>
      </c>
      <c r="S11392">
        <v>2.9466666666666668</v>
      </c>
      <c r="T11392">
        <v>1.5552099533437014E-3</v>
      </c>
    </row>
    <row r="11393" spans="10:20" x14ac:dyDescent="0.35">
      <c r="J11393">
        <v>2012</v>
      </c>
      <c r="K11393" t="s">
        <v>2414</v>
      </c>
      <c r="L11393" t="s">
        <v>2415</v>
      </c>
      <c r="M11393" t="s">
        <v>16430</v>
      </c>
      <c r="O11393" t="s">
        <v>16298</v>
      </c>
      <c r="P11393" t="s">
        <v>3349</v>
      </c>
      <c r="Q11393">
        <v>156</v>
      </c>
      <c r="R11393">
        <v>2.5666666666666669</v>
      </c>
      <c r="S11393">
        <v>2.92</v>
      </c>
      <c r="T11393">
        <v>1.0526315789473684E-3</v>
      </c>
    </row>
    <row r="11394" spans="10:20" x14ac:dyDescent="0.35">
      <c r="J11394">
        <v>2012</v>
      </c>
      <c r="K11394" t="s">
        <v>2414</v>
      </c>
      <c r="L11394" t="s">
        <v>2415</v>
      </c>
      <c r="M11394" t="s">
        <v>16430</v>
      </c>
      <c r="O11394" t="s">
        <v>16301</v>
      </c>
      <c r="P11394" t="s">
        <v>3350</v>
      </c>
      <c r="Q11394">
        <v>144</v>
      </c>
      <c r="R11394">
        <v>2.3133333333333335</v>
      </c>
      <c r="S11394">
        <v>2.9866666666666668</v>
      </c>
      <c r="T11394">
        <v>1.1037527593818985E-3</v>
      </c>
    </row>
    <row r="11395" spans="10:20" x14ac:dyDescent="0.35">
      <c r="J11395">
        <v>2012</v>
      </c>
      <c r="K11395" t="s">
        <v>2414</v>
      </c>
      <c r="L11395" t="s">
        <v>2415</v>
      </c>
      <c r="M11395" t="s">
        <v>16430</v>
      </c>
      <c r="O11395" t="s">
        <v>16304</v>
      </c>
      <c r="P11395" t="s">
        <v>3351</v>
      </c>
      <c r="Q11395">
        <v>180</v>
      </c>
      <c r="R11395">
        <v>2.5733333333333333</v>
      </c>
      <c r="S11395">
        <v>2.9</v>
      </c>
      <c r="T11395">
        <v>1.3550135501355014E-3</v>
      </c>
    </row>
    <row r="11396" spans="10:20" x14ac:dyDescent="0.35">
      <c r="J11396">
        <v>2012</v>
      </c>
      <c r="K11396" t="s">
        <v>2414</v>
      </c>
      <c r="L11396" t="s">
        <v>2415</v>
      </c>
      <c r="M11396" t="s">
        <v>16430</v>
      </c>
      <c r="O11396" t="s">
        <v>16307</v>
      </c>
      <c r="P11396" t="s">
        <v>3352</v>
      </c>
      <c r="Q11396">
        <v>132</v>
      </c>
      <c r="R11396">
        <v>2.3066666666666666</v>
      </c>
      <c r="S11396">
        <v>2.96</v>
      </c>
      <c r="T11396">
        <v>1.5174506828528073E-3</v>
      </c>
    </row>
    <row r="11397" spans="10:20" x14ac:dyDescent="0.35">
      <c r="J11397">
        <v>2012</v>
      </c>
      <c r="K11397" t="s">
        <v>2414</v>
      </c>
      <c r="L11397" t="s">
        <v>2415</v>
      </c>
      <c r="M11397" t="s">
        <v>16430</v>
      </c>
      <c r="O11397" t="s">
        <v>16310</v>
      </c>
      <c r="P11397" t="s">
        <v>3353</v>
      </c>
      <c r="Q11397">
        <v>168</v>
      </c>
      <c r="R11397">
        <v>2.56</v>
      </c>
      <c r="S11397">
        <v>2.9266666666666667</v>
      </c>
      <c r="T11397">
        <v>1.5408320493066256E-3</v>
      </c>
    </row>
    <row r="11398" spans="10:20" x14ac:dyDescent="0.35">
      <c r="J11398">
        <v>2012</v>
      </c>
      <c r="K11398" t="s">
        <v>2414</v>
      </c>
      <c r="L11398" t="s">
        <v>2415</v>
      </c>
      <c r="M11398" t="s">
        <v>16430</v>
      </c>
      <c r="O11398" t="s">
        <v>16313</v>
      </c>
      <c r="P11398" t="s">
        <v>3354</v>
      </c>
      <c r="Q11398">
        <v>180</v>
      </c>
      <c r="R11398">
        <v>2.3199999999999998</v>
      </c>
      <c r="S11398">
        <v>2.9133333333333336</v>
      </c>
      <c r="T11398">
        <v>1.3679890560875513E-3</v>
      </c>
    </row>
    <row r="11399" spans="10:20" x14ac:dyDescent="0.35">
      <c r="J11399">
        <v>2012</v>
      </c>
      <c r="K11399" t="s">
        <v>2414</v>
      </c>
      <c r="L11399" t="s">
        <v>2415</v>
      </c>
      <c r="M11399" t="s">
        <v>16430</v>
      </c>
      <c r="O11399" t="s">
        <v>16316</v>
      </c>
      <c r="P11399" t="s">
        <v>3355</v>
      </c>
      <c r="Q11399">
        <v>168</v>
      </c>
      <c r="R11399">
        <v>2.6666666666666665</v>
      </c>
      <c r="S11399">
        <v>2.9</v>
      </c>
      <c r="T11399">
        <v>1.488095238095238E-3</v>
      </c>
    </row>
    <row r="11400" spans="10:20" x14ac:dyDescent="0.35">
      <c r="J11400">
        <v>2012</v>
      </c>
      <c r="K11400" t="s">
        <v>2414</v>
      </c>
      <c r="L11400" t="s">
        <v>2415</v>
      </c>
      <c r="M11400" t="s">
        <v>16430</v>
      </c>
      <c r="O11400" t="s">
        <v>16319</v>
      </c>
      <c r="P11400" t="s">
        <v>3356</v>
      </c>
      <c r="Q11400">
        <v>132</v>
      </c>
      <c r="R11400">
        <v>2.6333333333333333</v>
      </c>
      <c r="S11400">
        <v>3</v>
      </c>
      <c r="T11400">
        <v>1.4903129657228018E-3</v>
      </c>
    </row>
    <row r="11401" spans="10:20" x14ac:dyDescent="0.35">
      <c r="J11401">
        <v>2012</v>
      </c>
      <c r="K11401" t="s">
        <v>2414</v>
      </c>
      <c r="L11401" t="s">
        <v>2415</v>
      </c>
      <c r="M11401" t="s">
        <v>16430</v>
      </c>
      <c r="O11401" t="s">
        <v>16322</v>
      </c>
      <c r="P11401" t="s">
        <v>3357</v>
      </c>
      <c r="Q11401">
        <v>144</v>
      </c>
      <c r="R11401">
        <v>2.5333333333333332</v>
      </c>
      <c r="S11401">
        <v>2.8733333333333335</v>
      </c>
      <c r="T11401">
        <v>1.4245014245014246E-3</v>
      </c>
    </row>
    <row r="11402" spans="10:20" x14ac:dyDescent="0.35">
      <c r="J11402">
        <v>2012</v>
      </c>
      <c r="K11402" t="s">
        <v>2414</v>
      </c>
      <c r="L11402" t="s">
        <v>2415</v>
      </c>
      <c r="M11402" t="s">
        <v>16430</v>
      </c>
      <c r="O11402" t="s">
        <v>16325</v>
      </c>
      <c r="P11402" t="s">
        <v>3358</v>
      </c>
      <c r="Q11402">
        <v>120</v>
      </c>
      <c r="R11402">
        <v>2.3866666666666667</v>
      </c>
      <c r="S11402">
        <v>2.8733333333333335</v>
      </c>
      <c r="T11402">
        <v>1.5649452269170579E-3</v>
      </c>
    </row>
    <row r="11403" spans="10:20" x14ac:dyDescent="0.35">
      <c r="J11403">
        <v>2012</v>
      </c>
      <c r="K11403" t="s">
        <v>2414</v>
      </c>
      <c r="L11403" t="s">
        <v>2415</v>
      </c>
      <c r="M11403" t="s">
        <v>16430</v>
      </c>
      <c r="O11403" t="s">
        <v>16328</v>
      </c>
      <c r="P11403" t="s">
        <v>3359</v>
      </c>
      <c r="Q11403">
        <v>156</v>
      </c>
      <c r="R11403">
        <v>2.4</v>
      </c>
      <c r="S11403">
        <v>2.98</v>
      </c>
      <c r="T11403">
        <v>1.1148272017837235E-3</v>
      </c>
    </row>
    <row r="11404" spans="10:20" x14ac:dyDescent="0.35">
      <c r="J11404">
        <v>2012</v>
      </c>
      <c r="K11404" t="s">
        <v>2414</v>
      </c>
      <c r="L11404" t="s">
        <v>2415</v>
      </c>
      <c r="M11404" t="s">
        <v>16430</v>
      </c>
      <c r="O11404" t="s">
        <v>16331</v>
      </c>
      <c r="P11404" t="s">
        <v>3360</v>
      </c>
      <c r="Q11404">
        <v>168</v>
      </c>
      <c r="R11404">
        <v>2.4133333333333336</v>
      </c>
      <c r="S11404">
        <v>2.8733333333333335</v>
      </c>
      <c r="T11404">
        <v>1.1037527593818985E-3</v>
      </c>
    </row>
    <row r="11405" spans="10:20" x14ac:dyDescent="0.35">
      <c r="J11405">
        <v>2012</v>
      </c>
      <c r="K11405" t="s">
        <v>2414</v>
      </c>
      <c r="L11405" t="s">
        <v>2415</v>
      </c>
      <c r="M11405" t="s">
        <v>16430</v>
      </c>
      <c r="O11405" t="s">
        <v>16334</v>
      </c>
      <c r="P11405" t="s">
        <v>3361</v>
      </c>
      <c r="Q11405">
        <v>180</v>
      </c>
      <c r="R11405">
        <v>2.3266666666666667</v>
      </c>
      <c r="S11405">
        <v>2.8866666666666667</v>
      </c>
      <c r="T11405">
        <v>1.5384615384615385E-3</v>
      </c>
    </row>
    <row r="11406" spans="10:20" x14ac:dyDescent="0.35">
      <c r="J11406">
        <v>2012</v>
      </c>
      <c r="K11406" t="s">
        <v>2414</v>
      </c>
      <c r="L11406" t="s">
        <v>2415</v>
      </c>
      <c r="M11406" t="s">
        <v>16430</v>
      </c>
      <c r="O11406" t="s">
        <v>16337</v>
      </c>
      <c r="P11406" t="s">
        <v>3362</v>
      </c>
      <c r="Q11406">
        <v>120</v>
      </c>
      <c r="R11406">
        <v>2.5866666666666664</v>
      </c>
      <c r="S11406">
        <v>2.94</v>
      </c>
      <c r="T11406">
        <v>1.1299435028248588E-3</v>
      </c>
    </row>
    <row r="11407" spans="10:20" x14ac:dyDescent="0.35">
      <c r="J11407">
        <v>2012</v>
      </c>
      <c r="K11407" t="s">
        <v>2414</v>
      </c>
      <c r="L11407" t="s">
        <v>2415</v>
      </c>
      <c r="M11407" t="s">
        <v>16430</v>
      </c>
      <c r="O11407" t="s">
        <v>16199</v>
      </c>
      <c r="P11407" t="s">
        <v>3363</v>
      </c>
      <c r="Q11407">
        <v>132</v>
      </c>
      <c r="R11407">
        <v>2.6933333333333334</v>
      </c>
      <c r="S11407">
        <v>2.9666666666666668</v>
      </c>
      <c r="T11407">
        <v>1.1614401858304297E-3</v>
      </c>
    </row>
    <row r="11408" spans="10:20" x14ac:dyDescent="0.35">
      <c r="J11408">
        <v>2012</v>
      </c>
      <c r="K11408" t="s">
        <v>2414</v>
      </c>
      <c r="L11408" t="s">
        <v>2415</v>
      </c>
      <c r="M11408" t="s">
        <v>16430</v>
      </c>
      <c r="O11408" t="s">
        <v>16202</v>
      </c>
      <c r="P11408" t="s">
        <v>3364</v>
      </c>
      <c r="Q11408">
        <v>120</v>
      </c>
      <c r="R11408">
        <v>2.44</v>
      </c>
      <c r="S11408">
        <v>2.9533333333333331</v>
      </c>
      <c r="T11408">
        <v>1.4326647564469914E-3</v>
      </c>
    </row>
    <row r="11409" spans="10:20" x14ac:dyDescent="0.35">
      <c r="J11409">
        <v>2012</v>
      </c>
      <c r="K11409" t="s">
        <v>2414</v>
      </c>
      <c r="L11409" t="s">
        <v>2415</v>
      </c>
      <c r="M11409" t="s">
        <v>16430</v>
      </c>
      <c r="O11409" t="s">
        <v>16205</v>
      </c>
      <c r="P11409" t="s">
        <v>3365</v>
      </c>
      <c r="Q11409">
        <v>180</v>
      </c>
      <c r="R11409">
        <v>2.42</v>
      </c>
      <c r="S11409">
        <v>2.8666666666666667</v>
      </c>
      <c r="T11409">
        <v>1.8148820326678765E-3</v>
      </c>
    </row>
    <row r="11410" spans="10:20" x14ac:dyDescent="0.35">
      <c r="J11410">
        <v>2012</v>
      </c>
      <c r="K11410" t="s">
        <v>2414</v>
      </c>
      <c r="L11410" t="s">
        <v>2415</v>
      </c>
      <c r="M11410" t="s">
        <v>16430</v>
      </c>
      <c r="O11410" t="s">
        <v>16208</v>
      </c>
      <c r="P11410" t="s">
        <v>3366</v>
      </c>
      <c r="Q11410">
        <v>132</v>
      </c>
      <c r="R11410">
        <v>2.68</v>
      </c>
      <c r="S11410">
        <v>2.9666666666666668</v>
      </c>
      <c r="T11410">
        <v>1.6750418760469012E-3</v>
      </c>
    </row>
    <row r="11411" spans="10:20" x14ac:dyDescent="0.35">
      <c r="J11411">
        <v>2012</v>
      </c>
      <c r="K11411" t="s">
        <v>2414</v>
      </c>
      <c r="L11411" t="s">
        <v>2415</v>
      </c>
      <c r="M11411" t="s">
        <v>16430</v>
      </c>
      <c r="O11411" t="s">
        <v>16211</v>
      </c>
      <c r="P11411" t="s">
        <v>3367</v>
      </c>
      <c r="Q11411">
        <v>144</v>
      </c>
      <c r="R11411">
        <v>2.6333333333333333</v>
      </c>
      <c r="S11411">
        <v>2.8933333333333335</v>
      </c>
      <c r="T11411">
        <v>1.1778563015312131E-3</v>
      </c>
    </row>
    <row r="11412" spans="10:20" x14ac:dyDescent="0.35">
      <c r="J11412">
        <v>2012</v>
      </c>
      <c r="K11412" t="s">
        <v>2414</v>
      </c>
      <c r="L11412" t="s">
        <v>2415</v>
      </c>
      <c r="M11412" t="s">
        <v>16430</v>
      </c>
      <c r="O11412" t="s">
        <v>16214</v>
      </c>
      <c r="P11412" t="s">
        <v>3368</v>
      </c>
      <c r="Q11412">
        <v>168</v>
      </c>
      <c r="R11412">
        <v>2.5733333333333333</v>
      </c>
      <c r="S11412">
        <v>2.9066666666666667</v>
      </c>
      <c r="T11412">
        <v>1.6778523489932886E-3</v>
      </c>
    </row>
    <row r="11413" spans="10:20" x14ac:dyDescent="0.35">
      <c r="J11413">
        <v>2012</v>
      </c>
      <c r="K11413" t="s">
        <v>2414</v>
      </c>
      <c r="L11413" t="s">
        <v>2415</v>
      </c>
      <c r="M11413" t="s">
        <v>16430</v>
      </c>
      <c r="O11413" t="s">
        <v>16217</v>
      </c>
      <c r="P11413" t="s">
        <v>3369</v>
      </c>
      <c r="Q11413">
        <v>156</v>
      </c>
      <c r="R11413">
        <v>2.7533333333333334</v>
      </c>
      <c r="S11413">
        <v>2.8933333333333335</v>
      </c>
      <c r="T11413">
        <v>1.6611295681063123E-3</v>
      </c>
    </row>
    <row r="11414" spans="10:20" x14ac:dyDescent="0.35">
      <c r="J11414">
        <v>2012</v>
      </c>
      <c r="K11414" t="s">
        <v>2414</v>
      </c>
      <c r="L11414" t="s">
        <v>2415</v>
      </c>
      <c r="M11414" t="s">
        <v>16430</v>
      </c>
      <c r="O11414" t="s">
        <v>16220</v>
      </c>
      <c r="P11414" t="s">
        <v>3370</v>
      </c>
      <c r="Q11414">
        <v>132</v>
      </c>
      <c r="R11414">
        <v>2.5666666666666669</v>
      </c>
      <c r="S11414">
        <v>2.8933333333333335</v>
      </c>
      <c r="T11414">
        <v>1.6286644951140066E-3</v>
      </c>
    </row>
    <row r="11415" spans="10:20" x14ac:dyDescent="0.35">
      <c r="J11415">
        <v>2012</v>
      </c>
      <c r="K11415" t="s">
        <v>2414</v>
      </c>
      <c r="L11415" t="s">
        <v>2415</v>
      </c>
      <c r="M11415" t="s">
        <v>16430</v>
      </c>
      <c r="O11415" t="s">
        <v>16223</v>
      </c>
      <c r="P11415" t="s">
        <v>3371</v>
      </c>
      <c r="Q11415">
        <v>168</v>
      </c>
      <c r="R11415">
        <v>2.2999999999999998</v>
      </c>
      <c r="S11415">
        <v>2.9533333333333331</v>
      </c>
      <c r="T11415">
        <v>1.2106537530266344E-3</v>
      </c>
    </row>
    <row r="11416" spans="10:20" x14ac:dyDescent="0.35">
      <c r="J11416">
        <v>2012</v>
      </c>
      <c r="K11416" t="s">
        <v>2414</v>
      </c>
      <c r="L11416" t="s">
        <v>2415</v>
      </c>
      <c r="M11416" t="s">
        <v>16430</v>
      </c>
      <c r="O11416" t="s">
        <v>16226</v>
      </c>
      <c r="P11416" t="s">
        <v>3372</v>
      </c>
      <c r="Q11416">
        <v>168</v>
      </c>
      <c r="R11416">
        <v>2.5866666666666664</v>
      </c>
      <c r="S11416">
        <v>2.9</v>
      </c>
      <c r="T11416">
        <v>1.4792899408284023E-3</v>
      </c>
    </row>
    <row r="11417" spans="10:20" x14ac:dyDescent="0.35">
      <c r="J11417">
        <v>2012</v>
      </c>
      <c r="K11417" t="s">
        <v>2414</v>
      </c>
      <c r="L11417" t="s">
        <v>2415</v>
      </c>
      <c r="M11417" t="s">
        <v>16430</v>
      </c>
      <c r="O11417" t="s">
        <v>16229</v>
      </c>
      <c r="P11417" t="s">
        <v>3373</v>
      </c>
      <c r="Q11417">
        <v>144</v>
      </c>
      <c r="R11417">
        <v>2.2799999999999998</v>
      </c>
      <c r="S11417">
        <v>2.8733333333333335</v>
      </c>
      <c r="T11417">
        <v>1.3793103448275861E-3</v>
      </c>
    </row>
    <row r="11418" spans="10:20" x14ac:dyDescent="0.35">
      <c r="J11418">
        <v>2012</v>
      </c>
      <c r="K11418" t="s">
        <v>2414</v>
      </c>
      <c r="L11418" t="s">
        <v>2415</v>
      </c>
      <c r="M11418" t="s">
        <v>16430</v>
      </c>
      <c r="O11418" t="s">
        <v>16232</v>
      </c>
      <c r="P11418" t="s">
        <v>3374</v>
      </c>
      <c r="Q11418">
        <v>180</v>
      </c>
      <c r="R11418">
        <v>2.2799999999999998</v>
      </c>
      <c r="S11418">
        <v>2.92</v>
      </c>
      <c r="T11418">
        <v>1.8214936247723133E-3</v>
      </c>
    </row>
    <row r="11419" spans="10:20" x14ac:dyDescent="0.35">
      <c r="J11419">
        <v>2012</v>
      </c>
      <c r="K11419" t="s">
        <v>2414</v>
      </c>
      <c r="L11419" t="s">
        <v>2415</v>
      </c>
      <c r="M11419" t="s">
        <v>16430</v>
      </c>
      <c r="O11419" t="s">
        <v>16235</v>
      </c>
      <c r="P11419" t="s">
        <v>3375</v>
      </c>
      <c r="Q11419">
        <v>120</v>
      </c>
      <c r="R11419">
        <v>2.5133333333333332</v>
      </c>
      <c r="S11419">
        <v>2.8933333333333335</v>
      </c>
      <c r="T11419">
        <v>1.5748031496062992E-3</v>
      </c>
    </row>
    <row r="11420" spans="10:20" x14ac:dyDescent="0.35">
      <c r="J11420">
        <v>2012</v>
      </c>
      <c r="K11420" t="s">
        <v>2414</v>
      </c>
      <c r="L11420" t="s">
        <v>2415</v>
      </c>
      <c r="M11420" t="s">
        <v>16430</v>
      </c>
      <c r="O11420" t="s">
        <v>16238</v>
      </c>
      <c r="P11420" t="s">
        <v>3376</v>
      </c>
      <c r="Q11420">
        <v>144</v>
      </c>
      <c r="R11420">
        <v>2.6</v>
      </c>
      <c r="S11420">
        <v>2.92</v>
      </c>
      <c r="T11420">
        <v>1.2330456226880395E-3</v>
      </c>
    </row>
    <row r="11421" spans="10:20" x14ac:dyDescent="0.35">
      <c r="J11421">
        <v>2012</v>
      </c>
      <c r="K11421" t="s">
        <v>2414</v>
      </c>
      <c r="L11421" t="s">
        <v>2415</v>
      </c>
      <c r="M11421" t="s">
        <v>16430</v>
      </c>
      <c r="O11421" t="s">
        <v>16241</v>
      </c>
      <c r="P11421" t="s">
        <v>3377</v>
      </c>
      <c r="Q11421">
        <v>168</v>
      </c>
      <c r="R11421">
        <v>2.5466666666666669</v>
      </c>
      <c r="S11421">
        <v>2.8866666666666667</v>
      </c>
      <c r="T11421">
        <v>1.2135922330097086E-3</v>
      </c>
    </row>
    <row r="11422" spans="10:20" x14ac:dyDescent="0.35">
      <c r="J11422">
        <v>2012</v>
      </c>
      <c r="K11422" t="s">
        <v>2414</v>
      </c>
      <c r="L11422" t="s">
        <v>2415</v>
      </c>
      <c r="M11422" t="s">
        <v>16430</v>
      </c>
      <c r="O11422" t="s">
        <v>16244</v>
      </c>
      <c r="P11422" t="s">
        <v>3378</v>
      </c>
      <c r="Q11422">
        <v>180</v>
      </c>
      <c r="R11422">
        <v>2.66</v>
      </c>
      <c r="S11422">
        <v>2.8866666666666667</v>
      </c>
      <c r="T11422">
        <v>1.4124293785310734E-3</v>
      </c>
    </row>
    <row r="11423" spans="10:20" x14ac:dyDescent="0.35">
      <c r="J11423">
        <v>2012</v>
      </c>
      <c r="K11423" t="s">
        <v>2414</v>
      </c>
      <c r="L11423" t="s">
        <v>2415</v>
      </c>
      <c r="M11423" t="s">
        <v>16430</v>
      </c>
      <c r="O11423" t="s">
        <v>16247</v>
      </c>
      <c r="P11423" t="s">
        <v>3379</v>
      </c>
      <c r="Q11423">
        <v>168</v>
      </c>
      <c r="R11423">
        <v>2.7466666666666666</v>
      </c>
      <c r="S11423">
        <v>3</v>
      </c>
      <c r="T11423">
        <v>1.2406947890818859E-3</v>
      </c>
    </row>
    <row r="11424" spans="10:20" x14ac:dyDescent="0.35">
      <c r="J11424">
        <v>2012</v>
      </c>
      <c r="K11424" t="s">
        <v>2414</v>
      </c>
      <c r="L11424" t="s">
        <v>2415</v>
      </c>
      <c r="M11424" t="s">
        <v>16430</v>
      </c>
      <c r="O11424" t="s">
        <v>16250</v>
      </c>
      <c r="P11424" t="s">
        <v>3380</v>
      </c>
      <c r="Q11424">
        <v>144</v>
      </c>
      <c r="R11424">
        <v>2.7066666666666666</v>
      </c>
      <c r="S11424">
        <v>3</v>
      </c>
      <c r="T11424">
        <v>1.4326647564469914E-3</v>
      </c>
    </row>
    <row r="11425" spans="10:20" x14ac:dyDescent="0.35">
      <c r="J11425">
        <v>2012</v>
      </c>
      <c r="K11425" t="s">
        <v>2414</v>
      </c>
      <c r="L11425" t="s">
        <v>2415</v>
      </c>
      <c r="M11425" t="s">
        <v>16430</v>
      </c>
      <c r="O11425" t="s">
        <v>16253</v>
      </c>
      <c r="P11425" t="s">
        <v>3381</v>
      </c>
      <c r="Q11425">
        <v>168</v>
      </c>
      <c r="R11425">
        <v>2.7066666666666666</v>
      </c>
      <c r="S11425">
        <v>2.9</v>
      </c>
      <c r="T11425">
        <v>1.0438413361169101E-3</v>
      </c>
    </row>
    <row r="11426" spans="10:20" x14ac:dyDescent="0.35">
      <c r="J11426">
        <v>2012</v>
      </c>
      <c r="K11426" t="s">
        <v>2414</v>
      </c>
      <c r="L11426" t="s">
        <v>2415</v>
      </c>
      <c r="M11426" t="s">
        <v>16430</v>
      </c>
      <c r="O11426" t="s">
        <v>16256</v>
      </c>
      <c r="P11426" t="s">
        <v>3382</v>
      </c>
      <c r="Q11426">
        <v>168</v>
      </c>
      <c r="R11426">
        <v>2.6933333333333334</v>
      </c>
      <c r="S11426">
        <v>2.88</v>
      </c>
      <c r="T11426">
        <v>1.2165450121654502E-3</v>
      </c>
    </row>
    <row r="11427" spans="10:20" x14ac:dyDescent="0.35">
      <c r="J11427">
        <v>2012</v>
      </c>
      <c r="K11427" t="s">
        <v>2414</v>
      </c>
      <c r="L11427" t="s">
        <v>2415</v>
      </c>
      <c r="M11427" t="s">
        <v>16430</v>
      </c>
      <c r="O11427" t="s">
        <v>16259</v>
      </c>
      <c r="P11427" t="s">
        <v>3383</v>
      </c>
      <c r="Q11427">
        <v>132</v>
      </c>
      <c r="R11427">
        <v>2.3066666666666666</v>
      </c>
      <c r="S11427">
        <v>2.9933333333333332</v>
      </c>
      <c r="T11427">
        <v>1.589825119236884E-3</v>
      </c>
    </row>
    <row r="11428" spans="10:20" x14ac:dyDescent="0.35">
      <c r="J11428">
        <v>2012</v>
      </c>
      <c r="K11428" t="s">
        <v>2414</v>
      </c>
      <c r="L11428" t="s">
        <v>2415</v>
      </c>
      <c r="M11428" t="s">
        <v>16430</v>
      </c>
      <c r="O11428" t="s">
        <v>16262</v>
      </c>
      <c r="P11428" t="s">
        <v>3384</v>
      </c>
      <c r="Q11428">
        <v>132</v>
      </c>
      <c r="R11428">
        <v>2.3066666666666666</v>
      </c>
      <c r="S11428">
        <v>2.9333333333333331</v>
      </c>
      <c r="T11428">
        <v>1.1160714285714285E-3</v>
      </c>
    </row>
    <row r="11429" spans="10:20" x14ac:dyDescent="0.35">
      <c r="J11429">
        <v>2012</v>
      </c>
      <c r="K11429" t="s">
        <v>2414</v>
      </c>
      <c r="L11429" t="s">
        <v>2415</v>
      </c>
      <c r="M11429" t="s">
        <v>16430</v>
      </c>
      <c r="O11429" t="s">
        <v>16265</v>
      </c>
      <c r="P11429" t="s">
        <v>3385</v>
      </c>
      <c r="Q11429">
        <v>180</v>
      </c>
      <c r="R11429">
        <v>2.5533333333333332</v>
      </c>
      <c r="S11429">
        <v>2.9133333333333336</v>
      </c>
      <c r="T11429">
        <v>1.6556291390728477E-3</v>
      </c>
    </row>
    <row r="11430" spans="10:20" x14ac:dyDescent="0.35">
      <c r="J11430">
        <v>2012</v>
      </c>
      <c r="K11430" t="s">
        <v>2414</v>
      </c>
      <c r="L11430" t="s">
        <v>2415</v>
      </c>
      <c r="M11430" t="s">
        <v>16430</v>
      </c>
      <c r="O11430" t="s">
        <v>16268</v>
      </c>
      <c r="P11430" t="s">
        <v>3386</v>
      </c>
      <c r="Q11430">
        <v>156</v>
      </c>
      <c r="R11430">
        <v>2.6933333333333334</v>
      </c>
      <c r="S11430">
        <v>2.8866666666666667</v>
      </c>
      <c r="T11430">
        <v>1.1148272017837235E-3</v>
      </c>
    </row>
    <row r="11431" spans="10:20" x14ac:dyDescent="0.35">
      <c r="J11431">
        <v>2012</v>
      </c>
      <c r="K11431" t="s">
        <v>2414</v>
      </c>
      <c r="L11431" t="s">
        <v>2415</v>
      </c>
      <c r="M11431" t="s">
        <v>16430</v>
      </c>
      <c r="O11431" t="s">
        <v>16271</v>
      </c>
      <c r="P11431" t="s">
        <v>3387</v>
      </c>
      <c r="Q11431">
        <v>156</v>
      </c>
      <c r="R11431">
        <v>2.6066666666666665</v>
      </c>
      <c r="S11431">
        <v>2.92</v>
      </c>
      <c r="T11431">
        <v>1.2515644555694619E-3</v>
      </c>
    </row>
    <row r="11432" spans="10:20" x14ac:dyDescent="0.35">
      <c r="J11432">
        <v>2012</v>
      </c>
      <c r="K11432" t="s">
        <v>2414</v>
      </c>
      <c r="L11432" t="s">
        <v>2415</v>
      </c>
      <c r="M11432" t="s">
        <v>16430</v>
      </c>
      <c r="O11432" t="s">
        <v>16274</v>
      </c>
      <c r="P11432" t="s">
        <v>3388</v>
      </c>
      <c r="Q11432">
        <v>168</v>
      </c>
      <c r="R11432">
        <v>2.4133333333333336</v>
      </c>
      <c r="S11432">
        <v>2.9133333333333336</v>
      </c>
      <c r="T11432">
        <v>1.1363636363636363E-3</v>
      </c>
    </row>
    <row r="11433" spans="10:20" x14ac:dyDescent="0.35">
      <c r="J11433">
        <v>2012</v>
      </c>
      <c r="K11433" t="s">
        <v>2414</v>
      </c>
      <c r="L11433" t="s">
        <v>2415</v>
      </c>
      <c r="M11433" t="s">
        <v>16430</v>
      </c>
      <c r="O11433" t="s">
        <v>16277</v>
      </c>
      <c r="P11433" t="s">
        <v>3389</v>
      </c>
      <c r="Q11433">
        <v>120</v>
      </c>
      <c r="R11433">
        <v>2.6066666666666665</v>
      </c>
      <c r="S11433">
        <v>2.88</v>
      </c>
      <c r="T11433">
        <v>1.0822510822510823E-3</v>
      </c>
    </row>
    <row r="11434" spans="10:20" x14ac:dyDescent="0.35">
      <c r="J11434">
        <v>2012</v>
      </c>
      <c r="K11434" t="s">
        <v>2414</v>
      </c>
      <c r="L11434" t="s">
        <v>2415</v>
      </c>
      <c r="M11434" t="s">
        <v>16430</v>
      </c>
      <c r="O11434" t="s">
        <v>16280</v>
      </c>
      <c r="P11434" t="s">
        <v>3390</v>
      </c>
      <c r="Q11434">
        <v>120</v>
      </c>
      <c r="R11434">
        <v>2.4933333333333332</v>
      </c>
      <c r="S11434">
        <v>2.9933333333333332</v>
      </c>
      <c r="T11434">
        <v>1.1587485515643105E-3</v>
      </c>
    </row>
    <row r="11435" spans="10:20" x14ac:dyDescent="0.35">
      <c r="J11435">
        <v>2012</v>
      </c>
      <c r="K11435" t="s">
        <v>2414</v>
      </c>
      <c r="L11435" t="s">
        <v>2415</v>
      </c>
      <c r="M11435" t="s">
        <v>16430</v>
      </c>
      <c r="O11435" t="s">
        <v>16283</v>
      </c>
      <c r="P11435" t="s">
        <v>3391</v>
      </c>
      <c r="Q11435">
        <v>120</v>
      </c>
      <c r="R11435">
        <v>2.5266666666666668</v>
      </c>
      <c r="S11435">
        <v>2.9333333333333331</v>
      </c>
      <c r="T11435">
        <v>1.7452006980802793E-3</v>
      </c>
    </row>
    <row r="11436" spans="10:20" x14ac:dyDescent="0.35">
      <c r="J11436">
        <v>2012</v>
      </c>
      <c r="K11436" t="s">
        <v>2414</v>
      </c>
      <c r="L11436" t="s">
        <v>2415</v>
      </c>
      <c r="M11436" t="s">
        <v>16430</v>
      </c>
      <c r="O11436" t="s">
        <v>16286</v>
      </c>
      <c r="P11436" t="s">
        <v>3392</v>
      </c>
      <c r="Q11436">
        <v>132</v>
      </c>
      <c r="R11436">
        <v>2.7266666666666666</v>
      </c>
      <c r="S11436">
        <v>2.8866666666666667</v>
      </c>
      <c r="T11436">
        <v>1.7636684303350969E-3</v>
      </c>
    </row>
    <row r="11437" spans="10:20" x14ac:dyDescent="0.35">
      <c r="J11437">
        <v>2012</v>
      </c>
      <c r="K11437" t="s">
        <v>2414</v>
      </c>
      <c r="L11437" t="s">
        <v>2415</v>
      </c>
      <c r="M11437" t="s">
        <v>16430</v>
      </c>
      <c r="O11437" t="s">
        <v>16289</v>
      </c>
      <c r="P11437" t="s">
        <v>3393</v>
      </c>
      <c r="Q11437">
        <v>120</v>
      </c>
      <c r="R11437">
        <v>2.2933333333333334</v>
      </c>
      <c r="S11437">
        <v>3</v>
      </c>
      <c r="T11437">
        <v>1.2722646310432571E-3</v>
      </c>
    </row>
    <row r="11438" spans="10:20" x14ac:dyDescent="0.35">
      <c r="J11438">
        <v>2012</v>
      </c>
      <c r="K11438" t="s">
        <v>2414</v>
      </c>
      <c r="L11438" t="s">
        <v>2415</v>
      </c>
      <c r="M11438" t="s">
        <v>16430</v>
      </c>
      <c r="O11438" t="s">
        <v>16292</v>
      </c>
      <c r="P11438" t="s">
        <v>3394</v>
      </c>
      <c r="Q11438">
        <v>168</v>
      </c>
      <c r="R11438">
        <v>2.2666666666666666</v>
      </c>
      <c r="S11438">
        <v>2.92</v>
      </c>
      <c r="T11438">
        <v>1.375515818431912E-3</v>
      </c>
    </row>
    <row r="11439" spans="10:20" x14ac:dyDescent="0.35">
      <c r="J11439">
        <v>2012</v>
      </c>
      <c r="K11439" t="s">
        <v>2414</v>
      </c>
      <c r="L11439" t="s">
        <v>2476</v>
      </c>
      <c r="M11439" t="s">
        <v>16299</v>
      </c>
      <c r="O11439" t="s">
        <v>16295</v>
      </c>
      <c r="P11439" t="s">
        <v>3395</v>
      </c>
      <c r="Q11439">
        <v>600</v>
      </c>
      <c r="R11439">
        <v>2.4300000000000002</v>
      </c>
      <c r="S11439">
        <v>3.77</v>
      </c>
      <c r="T11439">
        <v>1.6103059581320451E-3</v>
      </c>
    </row>
    <row r="11440" spans="10:20" x14ac:dyDescent="0.35">
      <c r="J11440">
        <v>2012</v>
      </c>
      <c r="K11440" t="s">
        <v>2414</v>
      </c>
      <c r="L11440" t="s">
        <v>2476</v>
      </c>
      <c r="M11440" t="s">
        <v>16299</v>
      </c>
      <c r="O11440" t="s">
        <v>16298</v>
      </c>
      <c r="P11440" t="s">
        <v>3396</v>
      </c>
      <c r="Q11440">
        <v>576</v>
      </c>
      <c r="R11440">
        <v>2.08</v>
      </c>
      <c r="S11440">
        <v>3.05</v>
      </c>
      <c r="T11440">
        <v>1.4619883040935672E-3</v>
      </c>
    </row>
    <row r="11441" spans="10:20" x14ac:dyDescent="0.35">
      <c r="J11441">
        <v>2012</v>
      </c>
      <c r="K11441" t="s">
        <v>2414</v>
      </c>
      <c r="L11441" t="s">
        <v>2476</v>
      </c>
      <c r="M11441" t="s">
        <v>16299</v>
      </c>
      <c r="O11441" t="s">
        <v>16301</v>
      </c>
      <c r="P11441" t="s">
        <v>3397</v>
      </c>
      <c r="Q11441">
        <v>240</v>
      </c>
      <c r="R11441">
        <v>2.33</v>
      </c>
      <c r="S11441">
        <v>3.54</v>
      </c>
      <c r="T11441">
        <v>1.4367816091954023E-3</v>
      </c>
    </row>
    <row r="11442" spans="10:20" x14ac:dyDescent="0.35">
      <c r="J11442">
        <v>2012</v>
      </c>
      <c r="K11442" t="s">
        <v>2414</v>
      </c>
      <c r="L11442" t="s">
        <v>2476</v>
      </c>
      <c r="M11442" t="s">
        <v>16299</v>
      </c>
      <c r="O11442" t="s">
        <v>16304</v>
      </c>
      <c r="P11442" t="s">
        <v>3398</v>
      </c>
      <c r="Q11442">
        <v>312</v>
      </c>
      <c r="R11442">
        <v>2.66</v>
      </c>
      <c r="S11442">
        <v>3.39</v>
      </c>
      <c r="T11442">
        <v>1.2594458438287153E-3</v>
      </c>
    </row>
    <row r="11443" spans="10:20" x14ac:dyDescent="0.35">
      <c r="J11443">
        <v>2012</v>
      </c>
      <c r="K11443" t="s">
        <v>2414</v>
      </c>
      <c r="L11443" t="s">
        <v>2476</v>
      </c>
      <c r="M11443" t="s">
        <v>16299</v>
      </c>
      <c r="O11443" t="s">
        <v>16307</v>
      </c>
      <c r="P11443" t="s">
        <v>3399</v>
      </c>
      <c r="Q11443">
        <v>228</v>
      </c>
      <c r="R11443">
        <v>2.44</v>
      </c>
      <c r="S11443">
        <v>3.79</v>
      </c>
      <c r="T11443">
        <v>1.2658227848101266E-3</v>
      </c>
    </row>
    <row r="11444" spans="10:20" x14ac:dyDescent="0.35">
      <c r="J11444">
        <v>2012</v>
      </c>
      <c r="K11444" t="s">
        <v>2414</v>
      </c>
      <c r="L11444" t="s">
        <v>2476</v>
      </c>
      <c r="M11444" t="s">
        <v>16299</v>
      </c>
      <c r="O11444" t="s">
        <v>16310</v>
      </c>
      <c r="P11444" t="s">
        <v>3400</v>
      </c>
      <c r="Q11444">
        <v>240</v>
      </c>
      <c r="R11444">
        <v>2.0499999999999998</v>
      </c>
      <c r="S11444">
        <v>3.28</v>
      </c>
      <c r="T11444">
        <v>1.1600928074245939E-3</v>
      </c>
    </row>
    <row r="11445" spans="10:20" x14ac:dyDescent="0.35">
      <c r="J11445">
        <v>2012</v>
      </c>
      <c r="K11445" t="s">
        <v>2414</v>
      </c>
      <c r="L11445" t="s">
        <v>2476</v>
      </c>
      <c r="M11445" t="s">
        <v>16299</v>
      </c>
      <c r="O11445" t="s">
        <v>16313</v>
      </c>
      <c r="P11445" t="s">
        <v>3401</v>
      </c>
      <c r="Q11445">
        <v>204</v>
      </c>
      <c r="R11445">
        <v>2.2200000000000002</v>
      </c>
      <c r="S11445">
        <v>3.19</v>
      </c>
      <c r="T11445">
        <v>1.1111111111111111E-3</v>
      </c>
    </row>
    <row r="11446" spans="10:20" x14ac:dyDescent="0.35">
      <c r="J11446">
        <v>2012</v>
      </c>
      <c r="K11446" t="s">
        <v>2414</v>
      </c>
      <c r="L11446" t="s">
        <v>2476</v>
      </c>
      <c r="M11446" t="s">
        <v>16299</v>
      </c>
      <c r="O11446" t="s">
        <v>16316</v>
      </c>
      <c r="P11446" t="s">
        <v>3402</v>
      </c>
      <c r="Q11446">
        <v>468</v>
      </c>
      <c r="R11446">
        <v>2.5</v>
      </c>
      <c r="S11446">
        <v>3.29</v>
      </c>
      <c r="T11446">
        <v>1.7761989342806395E-3</v>
      </c>
    </row>
    <row r="11447" spans="10:20" x14ac:dyDescent="0.35">
      <c r="J11447">
        <v>2012</v>
      </c>
      <c r="K11447" t="s">
        <v>2414</v>
      </c>
      <c r="L11447" t="s">
        <v>2476</v>
      </c>
      <c r="M11447" t="s">
        <v>16299</v>
      </c>
      <c r="O11447" t="s">
        <v>16319</v>
      </c>
      <c r="P11447" t="s">
        <v>3403</v>
      </c>
      <c r="Q11447">
        <v>540</v>
      </c>
      <c r="R11447">
        <v>2.4900000000000002</v>
      </c>
      <c r="S11447">
        <v>3.46</v>
      </c>
      <c r="T11447">
        <v>1.0649627263045794E-3</v>
      </c>
    </row>
    <row r="11448" spans="10:20" x14ac:dyDescent="0.35">
      <c r="J11448">
        <v>2012</v>
      </c>
      <c r="K11448" t="s">
        <v>2414</v>
      </c>
      <c r="L11448" t="s">
        <v>2476</v>
      </c>
      <c r="M11448" t="s">
        <v>16299</v>
      </c>
      <c r="O11448" t="s">
        <v>16322</v>
      </c>
      <c r="P11448" t="s">
        <v>3404</v>
      </c>
      <c r="Q11448">
        <v>216</v>
      </c>
      <c r="R11448">
        <v>2.4300000000000002</v>
      </c>
      <c r="S11448">
        <v>3.37</v>
      </c>
      <c r="T11448">
        <v>1.7730496453900709E-3</v>
      </c>
    </row>
    <row r="11449" spans="10:20" x14ac:dyDescent="0.35">
      <c r="J11449">
        <v>2012</v>
      </c>
      <c r="K11449" t="s">
        <v>2414</v>
      </c>
      <c r="L11449" t="s">
        <v>2476</v>
      </c>
      <c r="M11449" t="s">
        <v>16299</v>
      </c>
      <c r="O11449" t="s">
        <v>16325</v>
      </c>
      <c r="P11449" t="s">
        <v>3405</v>
      </c>
      <c r="Q11449">
        <v>156</v>
      </c>
      <c r="R11449">
        <v>2.2400000000000002</v>
      </c>
      <c r="S11449">
        <v>3.18</v>
      </c>
      <c r="T11449">
        <v>1.1049723756906078E-3</v>
      </c>
    </row>
    <row r="11450" spans="10:20" x14ac:dyDescent="0.35">
      <c r="J11450">
        <v>2012</v>
      </c>
      <c r="K11450" t="s">
        <v>2414</v>
      </c>
      <c r="L11450" t="s">
        <v>2476</v>
      </c>
      <c r="M11450" t="s">
        <v>16299</v>
      </c>
      <c r="O11450" t="s">
        <v>16328</v>
      </c>
      <c r="P11450" t="s">
        <v>3406</v>
      </c>
      <c r="Q11450">
        <v>300</v>
      </c>
      <c r="R11450">
        <v>2</v>
      </c>
      <c r="S11450">
        <v>3.25</v>
      </c>
      <c r="T11450">
        <v>1.152073732718894E-3</v>
      </c>
    </row>
    <row r="11451" spans="10:20" x14ac:dyDescent="0.35">
      <c r="J11451">
        <v>2012</v>
      </c>
      <c r="K11451" t="s">
        <v>2414</v>
      </c>
      <c r="L11451" t="s">
        <v>2476</v>
      </c>
      <c r="M11451" t="s">
        <v>16299</v>
      </c>
      <c r="O11451" t="s">
        <v>16331</v>
      </c>
      <c r="P11451" t="s">
        <v>3407</v>
      </c>
      <c r="Q11451">
        <v>252</v>
      </c>
      <c r="R11451">
        <v>2.16</v>
      </c>
      <c r="S11451">
        <v>3.63</v>
      </c>
      <c r="T11451">
        <v>1.5455950540958269E-3</v>
      </c>
    </row>
    <row r="11452" spans="10:20" x14ac:dyDescent="0.35">
      <c r="J11452">
        <v>2012</v>
      </c>
      <c r="K11452" t="s">
        <v>2414</v>
      </c>
      <c r="L11452" t="s">
        <v>2476</v>
      </c>
      <c r="M11452" t="s">
        <v>16299</v>
      </c>
      <c r="O11452" t="s">
        <v>16334</v>
      </c>
      <c r="P11452" t="s">
        <v>3408</v>
      </c>
      <c r="Q11452">
        <v>276</v>
      </c>
      <c r="R11452">
        <v>2.7</v>
      </c>
      <c r="S11452">
        <v>3.56</v>
      </c>
      <c r="T11452">
        <v>1.2391573729863693E-3</v>
      </c>
    </row>
    <row r="11453" spans="10:20" x14ac:dyDescent="0.35">
      <c r="J11453">
        <v>2012</v>
      </c>
      <c r="K11453" t="s">
        <v>2414</v>
      </c>
      <c r="L11453" t="s">
        <v>2476</v>
      </c>
      <c r="M11453" t="s">
        <v>16299</v>
      </c>
      <c r="O11453" t="s">
        <v>16337</v>
      </c>
      <c r="P11453" t="s">
        <v>3409</v>
      </c>
      <c r="Q11453">
        <v>192</v>
      </c>
      <c r="R11453">
        <v>2.1</v>
      </c>
      <c r="S11453">
        <v>3.39</v>
      </c>
      <c r="T11453">
        <v>1.2919896640826874E-3</v>
      </c>
    </row>
    <row r="11454" spans="10:20" x14ac:dyDescent="0.35">
      <c r="J11454">
        <v>2012</v>
      </c>
      <c r="K11454" t="s">
        <v>2414</v>
      </c>
      <c r="L11454" t="s">
        <v>2476</v>
      </c>
      <c r="M11454" t="s">
        <v>16299</v>
      </c>
      <c r="O11454" t="s">
        <v>16199</v>
      </c>
      <c r="P11454" t="s">
        <v>3410</v>
      </c>
      <c r="Q11454">
        <v>420</v>
      </c>
      <c r="R11454">
        <v>2.48</v>
      </c>
      <c r="S11454">
        <v>3.09</v>
      </c>
      <c r="T11454">
        <v>1.1037527593818985E-3</v>
      </c>
    </row>
    <row r="11455" spans="10:20" x14ac:dyDescent="0.35">
      <c r="J11455">
        <v>2012</v>
      </c>
      <c r="K11455" t="s">
        <v>2414</v>
      </c>
      <c r="L11455" t="s">
        <v>2476</v>
      </c>
      <c r="M11455" t="s">
        <v>16299</v>
      </c>
      <c r="O11455" t="s">
        <v>16202</v>
      </c>
      <c r="P11455" t="s">
        <v>3411</v>
      </c>
      <c r="Q11455">
        <v>192</v>
      </c>
      <c r="R11455">
        <v>2.21</v>
      </c>
      <c r="S11455">
        <v>3.67</v>
      </c>
      <c r="T11455">
        <v>1.1614401858304297E-3</v>
      </c>
    </row>
    <row r="11456" spans="10:20" x14ac:dyDescent="0.35">
      <c r="J11456">
        <v>2012</v>
      </c>
      <c r="K11456" t="s">
        <v>2414</v>
      </c>
      <c r="L11456" t="s">
        <v>2476</v>
      </c>
      <c r="M11456" t="s">
        <v>16299</v>
      </c>
      <c r="O11456" t="s">
        <v>16205</v>
      </c>
      <c r="P11456" t="s">
        <v>3412</v>
      </c>
      <c r="Q11456">
        <v>180</v>
      </c>
      <c r="R11456">
        <v>2.44</v>
      </c>
      <c r="S11456">
        <v>3.12</v>
      </c>
      <c r="T11456">
        <v>1.1210762331838565E-3</v>
      </c>
    </row>
    <row r="11457" spans="10:20" x14ac:dyDescent="0.35">
      <c r="J11457">
        <v>2012</v>
      </c>
      <c r="K11457" t="s">
        <v>2414</v>
      </c>
      <c r="L11457" t="s">
        <v>2476</v>
      </c>
      <c r="M11457" t="s">
        <v>16424</v>
      </c>
      <c r="O11457" t="s">
        <v>16208</v>
      </c>
      <c r="P11457" t="s">
        <v>3413</v>
      </c>
      <c r="Q11457">
        <v>192</v>
      </c>
      <c r="R11457">
        <v>2.2400000000000002</v>
      </c>
      <c r="S11457">
        <v>3.27</v>
      </c>
      <c r="T11457">
        <v>1.4992503748125937E-3</v>
      </c>
    </row>
    <row r="11458" spans="10:20" x14ac:dyDescent="0.35">
      <c r="J11458">
        <v>2012</v>
      </c>
      <c r="K11458" t="s">
        <v>2414</v>
      </c>
      <c r="L11458" t="s">
        <v>2476</v>
      </c>
      <c r="M11458" t="s">
        <v>16424</v>
      </c>
      <c r="O11458" t="s">
        <v>16211</v>
      </c>
      <c r="P11458" t="s">
        <v>3414</v>
      </c>
      <c r="Q11458">
        <v>384</v>
      </c>
      <c r="R11458">
        <v>2.35</v>
      </c>
      <c r="S11458">
        <v>3.74</v>
      </c>
      <c r="T11458">
        <v>1.0917030567685589E-3</v>
      </c>
    </row>
    <row r="11459" spans="10:20" x14ac:dyDescent="0.35">
      <c r="J11459">
        <v>2012</v>
      </c>
      <c r="K11459" t="s">
        <v>2414</v>
      </c>
      <c r="L11459" t="s">
        <v>2476</v>
      </c>
      <c r="M11459" t="s">
        <v>16424</v>
      </c>
      <c r="O11459" t="s">
        <v>16214</v>
      </c>
      <c r="P11459" t="s">
        <v>3415</v>
      </c>
      <c r="Q11459">
        <v>276</v>
      </c>
      <c r="R11459">
        <v>2.52</v>
      </c>
      <c r="S11459">
        <v>3.59</v>
      </c>
      <c r="T11459">
        <v>1.2345679012345679E-3</v>
      </c>
    </row>
    <row r="11460" spans="10:20" x14ac:dyDescent="0.35">
      <c r="J11460">
        <v>2012</v>
      </c>
      <c r="K11460" t="s">
        <v>2414</v>
      </c>
      <c r="L11460" t="s">
        <v>2476</v>
      </c>
      <c r="M11460" t="s">
        <v>16424</v>
      </c>
      <c r="O11460" t="s">
        <v>16217</v>
      </c>
      <c r="P11460" t="s">
        <v>3416</v>
      </c>
      <c r="Q11460">
        <v>168</v>
      </c>
      <c r="R11460">
        <v>2.5</v>
      </c>
      <c r="S11460">
        <v>3.23</v>
      </c>
      <c r="T11460">
        <v>1.4534883720930232E-3</v>
      </c>
    </row>
    <row r="11461" spans="10:20" x14ac:dyDescent="0.35">
      <c r="J11461">
        <v>2012</v>
      </c>
      <c r="K11461" t="s">
        <v>2414</v>
      </c>
      <c r="L11461" t="s">
        <v>2476</v>
      </c>
      <c r="M11461" t="s">
        <v>16424</v>
      </c>
      <c r="O11461" t="s">
        <v>16220</v>
      </c>
      <c r="P11461" t="s">
        <v>3417</v>
      </c>
      <c r="Q11461">
        <v>216</v>
      </c>
      <c r="R11461">
        <v>2.41</v>
      </c>
      <c r="S11461">
        <v>3.65</v>
      </c>
      <c r="T11461">
        <v>1.5748031496062992E-3</v>
      </c>
    </row>
    <row r="11462" spans="10:20" x14ac:dyDescent="0.35">
      <c r="J11462">
        <v>2012</v>
      </c>
      <c r="K11462" t="s">
        <v>2414</v>
      </c>
      <c r="L11462" t="s">
        <v>2476</v>
      </c>
      <c r="M11462" t="s">
        <v>16424</v>
      </c>
      <c r="O11462" t="s">
        <v>16223</v>
      </c>
      <c r="P11462" t="s">
        <v>3418</v>
      </c>
      <c r="Q11462">
        <v>588</v>
      </c>
      <c r="R11462">
        <v>2.7</v>
      </c>
      <c r="S11462">
        <v>3.08</v>
      </c>
      <c r="T11462">
        <v>1.3568521031207597E-3</v>
      </c>
    </row>
    <row r="11463" spans="10:20" x14ac:dyDescent="0.35">
      <c r="J11463">
        <v>2012</v>
      </c>
      <c r="K11463" t="s">
        <v>2414</v>
      </c>
      <c r="L11463" t="s">
        <v>2476</v>
      </c>
      <c r="M11463" t="s">
        <v>16424</v>
      </c>
      <c r="O11463" t="s">
        <v>16226</v>
      </c>
      <c r="P11463" t="s">
        <v>3419</v>
      </c>
      <c r="Q11463">
        <v>564</v>
      </c>
      <c r="R11463">
        <v>2.44</v>
      </c>
      <c r="S11463">
        <v>3.59</v>
      </c>
      <c r="T11463">
        <v>1.0775862068965517E-3</v>
      </c>
    </row>
    <row r="11464" spans="10:20" x14ac:dyDescent="0.35">
      <c r="J11464">
        <v>2012</v>
      </c>
      <c r="K11464" t="s">
        <v>2414</v>
      </c>
      <c r="L11464" t="s">
        <v>2476</v>
      </c>
      <c r="M11464" t="s">
        <v>16424</v>
      </c>
      <c r="O11464" t="s">
        <v>16229</v>
      </c>
      <c r="P11464" t="s">
        <v>3420</v>
      </c>
      <c r="Q11464">
        <v>180</v>
      </c>
      <c r="R11464">
        <v>2.11</v>
      </c>
      <c r="S11464">
        <v>3.43</v>
      </c>
      <c r="T11464">
        <v>1.5360983102918587E-3</v>
      </c>
    </row>
    <row r="11465" spans="10:20" x14ac:dyDescent="0.35">
      <c r="J11465">
        <v>2012</v>
      </c>
      <c r="K11465" t="s">
        <v>2414</v>
      </c>
      <c r="L11465" t="s">
        <v>2476</v>
      </c>
      <c r="M11465" t="s">
        <v>16424</v>
      </c>
      <c r="O11465" t="s">
        <v>16232</v>
      </c>
      <c r="P11465" t="s">
        <v>3421</v>
      </c>
      <c r="Q11465">
        <v>312</v>
      </c>
      <c r="R11465">
        <v>2.06</v>
      </c>
      <c r="S11465">
        <v>3.31</v>
      </c>
      <c r="T11465">
        <v>1.2422360248447205E-3</v>
      </c>
    </row>
    <row r="11466" spans="10:20" x14ac:dyDescent="0.35">
      <c r="J11466">
        <v>2012</v>
      </c>
      <c r="K11466" t="s">
        <v>2414</v>
      </c>
      <c r="L11466" t="s">
        <v>2476</v>
      </c>
      <c r="M11466" t="s">
        <v>16424</v>
      </c>
      <c r="O11466" t="s">
        <v>16235</v>
      </c>
      <c r="P11466" t="s">
        <v>3422</v>
      </c>
      <c r="Q11466">
        <v>360</v>
      </c>
      <c r="R11466">
        <v>2.42</v>
      </c>
      <c r="S11466">
        <v>3.68</v>
      </c>
      <c r="T11466">
        <v>1.1904761904761906E-3</v>
      </c>
    </row>
    <row r="11467" spans="10:20" x14ac:dyDescent="0.35">
      <c r="J11467">
        <v>2012</v>
      </c>
      <c r="K11467" t="s">
        <v>2414</v>
      </c>
      <c r="L11467" t="s">
        <v>2476</v>
      </c>
      <c r="M11467" t="s">
        <v>16424</v>
      </c>
      <c r="O11467" t="s">
        <v>16238</v>
      </c>
      <c r="P11467" t="s">
        <v>3423</v>
      </c>
      <c r="Q11467">
        <v>216</v>
      </c>
      <c r="R11467">
        <v>2.0299999999999998</v>
      </c>
      <c r="S11467">
        <v>3.78</v>
      </c>
      <c r="T11467">
        <v>1.2269938650306749E-3</v>
      </c>
    </row>
    <row r="11468" spans="10:20" x14ac:dyDescent="0.35">
      <c r="J11468">
        <v>2012</v>
      </c>
      <c r="K11468" t="s">
        <v>2414</v>
      </c>
      <c r="L11468" t="s">
        <v>2476</v>
      </c>
      <c r="M11468" t="s">
        <v>16424</v>
      </c>
      <c r="O11468" t="s">
        <v>16241</v>
      </c>
      <c r="P11468" t="s">
        <v>3424</v>
      </c>
      <c r="Q11468">
        <v>276</v>
      </c>
      <c r="R11468">
        <v>2.68</v>
      </c>
      <c r="S11468">
        <v>3.03</v>
      </c>
      <c r="T11468">
        <v>1.3368983957219251E-3</v>
      </c>
    </row>
    <row r="11469" spans="10:20" x14ac:dyDescent="0.35">
      <c r="J11469">
        <v>2012</v>
      </c>
      <c r="K11469" t="s">
        <v>7</v>
      </c>
      <c r="L11469" t="s">
        <v>93</v>
      </c>
      <c r="M11469" t="s">
        <v>16432</v>
      </c>
      <c r="O11469" t="s">
        <v>16244</v>
      </c>
      <c r="P11469" t="s">
        <v>3426</v>
      </c>
      <c r="Q11469">
        <v>7608</v>
      </c>
      <c r="R11469">
        <v>0.96</v>
      </c>
      <c r="S11469">
        <v>1.07</v>
      </c>
      <c r="T11469">
        <v>1.2903225806451613E-3</v>
      </c>
    </row>
    <row r="11470" spans="10:20" x14ac:dyDescent="0.35">
      <c r="J11470">
        <v>2012</v>
      </c>
      <c r="K11470" t="s">
        <v>7</v>
      </c>
      <c r="L11470" t="s">
        <v>93</v>
      </c>
      <c r="M11470" t="s">
        <v>16432</v>
      </c>
      <c r="O11470" t="s">
        <v>16247</v>
      </c>
      <c r="P11470" t="s">
        <v>3427</v>
      </c>
      <c r="Q11470">
        <v>8592</v>
      </c>
      <c r="R11470">
        <v>0.78</v>
      </c>
      <c r="S11470">
        <v>0.98</v>
      </c>
      <c r="T11470">
        <v>1.1467889908256881E-3</v>
      </c>
    </row>
    <row r="11471" spans="10:20" x14ac:dyDescent="0.35">
      <c r="J11471">
        <v>2012</v>
      </c>
      <c r="K11471" t="s">
        <v>7</v>
      </c>
      <c r="L11471" t="s">
        <v>93</v>
      </c>
      <c r="M11471" t="s">
        <v>16432</v>
      </c>
      <c r="O11471" t="s">
        <v>16250</v>
      </c>
      <c r="P11471" t="s">
        <v>3428</v>
      </c>
      <c r="Q11471">
        <v>5004</v>
      </c>
      <c r="R11471">
        <v>0.6</v>
      </c>
      <c r="S11471">
        <v>0.9</v>
      </c>
      <c r="T11471">
        <v>1.6207455429497568E-3</v>
      </c>
    </row>
    <row r="11472" spans="10:20" x14ac:dyDescent="0.35">
      <c r="J11472">
        <v>2012</v>
      </c>
      <c r="K11472" t="s">
        <v>7</v>
      </c>
      <c r="L11472" t="s">
        <v>93</v>
      </c>
      <c r="M11472" t="s">
        <v>16432</v>
      </c>
      <c r="O11472" t="s">
        <v>16253</v>
      </c>
      <c r="P11472" t="s">
        <v>3429</v>
      </c>
      <c r="Q11472">
        <v>6120</v>
      </c>
      <c r="R11472">
        <v>0.49</v>
      </c>
      <c r="S11472">
        <v>1.04</v>
      </c>
      <c r="T11472">
        <v>1.5432098765432098E-3</v>
      </c>
    </row>
    <row r="11473" spans="10:20" x14ac:dyDescent="0.35">
      <c r="J11473">
        <v>2012</v>
      </c>
      <c r="K11473" t="s">
        <v>7</v>
      </c>
      <c r="L11473" t="s">
        <v>93</v>
      </c>
      <c r="M11473" t="s">
        <v>16432</v>
      </c>
      <c r="O11473" t="s">
        <v>16256</v>
      </c>
      <c r="P11473" t="s">
        <v>3430</v>
      </c>
      <c r="Q11473">
        <v>9192</v>
      </c>
      <c r="R11473">
        <v>0.85</v>
      </c>
      <c r="S11473">
        <v>1</v>
      </c>
      <c r="T11473">
        <v>1.053740779768177E-3</v>
      </c>
    </row>
    <row r="11474" spans="10:20" x14ac:dyDescent="0.35">
      <c r="J11474">
        <v>2012</v>
      </c>
      <c r="K11474" t="s">
        <v>7</v>
      </c>
      <c r="L11474" t="s">
        <v>93</v>
      </c>
      <c r="M11474" t="s">
        <v>16432</v>
      </c>
      <c r="O11474" t="s">
        <v>16259</v>
      </c>
      <c r="P11474" t="s">
        <v>3431</v>
      </c>
      <c r="Q11474">
        <v>9288</v>
      </c>
      <c r="R11474">
        <v>0.91</v>
      </c>
      <c r="S11474">
        <v>0.95</v>
      </c>
      <c r="T11474">
        <v>1.3908205841446453E-3</v>
      </c>
    </row>
    <row r="11475" spans="10:20" x14ac:dyDescent="0.35">
      <c r="J11475">
        <v>2012</v>
      </c>
      <c r="K11475" t="s">
        <v>7</v>
      </c>
      <c r="L11475" t="s">
        <v>93</v>
      </c>
      <c r="M11475" t="s">
        <v>16432</v>
      </c>
      <c r="O11475" t="s">
        <v>16262</v>
      </c>
      <c r="P11475" t="s">
        <v>3432</v>
      </c>
      <c r="Q11475">
        <v>7284</v>
      </c>
      <c r="R11475">
        <v>0.66</v>
      </c>
      <c r="S11475">
        <v>0.9</v>
      </c>
      <c r="T11475">
        <v>1.2738853503184713E-3</v>
      </c>
    </row>
    <row r="11476" spans="10:20" x14ac:dyDescent="0.35">
      <c r="J11476">
        <v>2012</v>
      </c>
      <c r="K11476" t="s">
        <v>7</v>
      </c>
      <c r="L11476" t="s">
        <v>93</v>
      </c>
      <c r="M11476" t="s">
        <v>16432</v>
      </c>
      <c r="O11476" t="s">
        <v>16265</v>
      </c>
      <c r="P11476" t="s">
        <v>3433</v>
      </c>
      <c r="Q11476">
        <v>8364</v>
      </c>
      <c r="R11476">
        <v>1.0900000000000001</v>
      </c>
      <c r="S11476">
        <v>1.0900000000000001</v>
      </c>
      <c r="T11476">
        <v>1.1299435028248588E-3</v>
      </c>
    </row>
    <row r="11477" spans="10:20" x14ac:dyDescent="0.35">
      <c r="J11477">
        <v>2012</v>
      </c>
      <c r="K11477" t="s">
        <v>7</v>
      </c>
      <c r="L11477" t="s">
        <v>93</v>
      </c>
      <c r="M11477" t="s">
        <v>16432</v>
      </c>
      <c r="O11477" t="s">
        <v>16268</v>
      </c>
      <c r="P11477" t="s">
        <v>3434</v>
      </c>
      <c r="Q11477">
        <v>8700</v>
      </c>
      <c r="R11477">
        <v>0.5</v>
      </c>
      <c r="S11477">
        <v>1.1599999999999999</v>
      </c>
      <c r="T11477">
        <v>1.834862385321101E-3</v>
      </c>
    </row>
    <row r="11478" spans="10:20" x14ac:dyDescent="0.35">
      <c r="J11478">
        <v>2012</v>
      </c>
      <c r="K11478" t="s">
        <v>7</v>
      </c>
      <c r="L11478" t="s">
        <v>93</v>
      </c>
      <c r="M11478" t="s">
        <v>16432</v>
      </c>
      <c r="O11478" t="s">
        <v>16271</v>
      </c>
      <c r="P11478" t="s">
        <v>3435</v>
      </c>
      <c r="Q11478">
        <v>6852</v>
      </c>
      <c r="R11478">
        <v>1.2</v>
      </c>
      <c r="S11478">
        <v>1.05</v>
      </c>
      <c r="T11478">
        <v>0</v>
      </c>
    </row>
    <row r="11479" spans="10:20" x14ac:dyDescent="0.35">
      <c r="J11479">
        <v>2012</v>
      </c>
      <c r="K11479" t="s">
        <v>7</v>
      </c>
      <c r="L11479" t="s">
        <v>93</v>
      </c>
      <c r="M11479" t="s">
        <v>16432</v>
      </c>
      <c r="O11479" t="s">
        <v>16274</v>
      </c>
      <c r="P11479" t="s">
        <v>3436</v>
      </c>
      <c r="Q11479">
        <v>9336</v>
      </c>
      <c r="R11479">
        <v>1.19</v>
      </c>
      <c r="S11479">
        <v>1.02</v>
      </c>
      <c r="T11479">
        <v>0</v>
      </c>
    </row>
    <row r="11480" spans="10:20" x14ac:dyDescent="0.35">
      <c r="J11480">
        <v>2012</v>
      </c>
      <c r="K11480" t="s">
        <v>7</v>
      </c>
      <c r="L11480" t="s">
        <v>159</v>
      </c>
      <c r="M11480" t="s">
        <v>16432</v>
      </c>
      <c r="O11480" t="s">
        <v>16277</v>
      </c>
      <c r="P11480" t="s">
        <v>3437</v>
      </c>
      <c r="Q11480">
        <v>132</v>
      </c>
      <c r="R11480">
        <v>1.05</v>
      </c>
      <c r="S11480">
        <v>1.27</v>
      </c>
      <c r="T11480">
        <v>1.1507479861910242E-3</v>
      </c>
    </row>
    <row r="11481" spans="10:20" x14ac:dyDescent="0.35">
      <c r="J11481">
        <v>2012</v>
      </c>
      <c r="K11481" t="s">
        <v>7</v>
      </c>
      <c r="L11481" t="s">
        <v>204</v>
      </c>
      <c r="M11481" t="s">
        <v>16434</v>
      </c>
      <c r="O11481" t="s">
        <v>16280</v>
      </c>
      <c r="P11481" t="s">
        <v>3439</v>
      </c>
      <c r="Q11481">
        <v>792</v>
      </c>
      <c r="R11481">
        <v>1.17</v>
      </c>
      <c r="S11481">
        <v>1.67</v>
      </c>
      <c r="T11481">
        <v>1.1737089201877935E-3</v>
      </c>
    </row>
    <row r="11482" spans="10:20" x14ac:dyDescent="0.35">
      <c r="J11482">
        <v>2012</v>
      </c>
      <c r="K11482" t="s">
        <v>7</v>
      </c>
      <c r="L11482" t="s">
        <v>204</v>
      </c>
      <c r="M11482" t="s">
        <v>16434</v>
      </c>
      <c r="O11482" t="s">
        <v>16283</v>
      </c>
      <c r="P11482" t="s">
        <v>3440</v>
      </c>
      <c r="Q11482">
        <v>696</v>
      </c>
      <c r="R11482">
        <v>1.28</v>
      </c>
      <c r="S11482">
        <v>1.81</v>
      </c>
      <c r="T11482">
        <v>1.5698587127158557E-3</v>
      </c>
    </row>
    <row r="11483" spans="10:20" x14ac:dyDescent="0.35">
      <c r="J11483">
        <v>2012</v>
      </c>
      <c r="K11483" t="s">
        <v>7</v>
      </c>
      <c r="L11483" t="s">
        <v>204</v>
      </c>
      <c r="M11483" t="s">
        <v>16434</v>
      </c>
      <c r="O11483" t="s">
        <v>16286</v>
      </c>
      <c r="P11483" t="s">
        <v>3441</v>
      </c>
      <c r="Q11483">
        <v>660</v>
      </c>
      <c r="R11483">
        <v>1.28</v>
      </c>
      <c r="S11483">
        <v>1.82</v>
      </c>
      <c r="T11483">
        <v>1.4858841010401188E-3</v>
      </c>
    </row>
    <row r="11484" spans="10:20" x14ac:dyDescent="0.35">
      <c r="J11484">
        <v>2012</v>
      </c>
      <c r="K11484" t="s">
        <v>7</v>
      </c>
      <c r="L11484" t="s">
        <v>204</v>
      </c>
      <c r="M11484" t="s">
        <v>16434</v>
      </c>
      <c r="O11484" t="s">
        <v>16289</v>
      </c>
      <c r="P11484" t="s">
        <v>3442</v>
      </c>
      <c r="Q11484">
        <v>1152</v>
      </c>
      <c r="R11484">
        <v>1.5</v>
      </c>
      <c r="S11484">
        <v>1.6</v>
      </c>
      <c r="T11484">
        <v>1.0395010395010396E-3</v>
      </c>
    </row>
    <row r="11485" spans="10:20" x14ac:dyDescent="0.35">
      <c r="J11485">
        <v>2012</v>
      </c>
      <c r="K11485" t="s">
        <v>7</v>
      </c>
      <c r="L11485" t="s">
        <v>204</v>
      </c>
      <c r="M11485" t="s">
        <v>16434</v>
      </c>
      <c r="O11485" t="s">
        <v>16292</v>
      </c>
      <c r="P11485" t="s">
        <v>3443</v>
      </c>
      <c r="Q11485">
        <v>900</v>
      </c>
      <c r="R11485">
        <v>1.41</v>
      </c>
      <c r="S11485">
        <v>1.66</v>
      </c>
      <c r="T11485">
        <v>1.5772870662460567E-3</v>
      </c>
    </row>
    <row r="11486" spans="10:20" x14ac:dyDescent="0.35">
      <c r="J11486">
        <v>2012</v>
      </c>
      <c r="K11486" t="s">
        <v>7</v>
      </c>
      <c r="L11486" t="s">
        <v>276</v>
      </c>
      <c r="M11486" t="s">
        <v>16436</v>
      </c>
      <c r="O11486" t="s">
        <v>16295</v>
      </c>
      <c r="P11486" t="s">
        <v>3445</v>
      </c>
      <c r="Q11486">
        <v>852</v>
      </c>
      <c r="R11486">
        <v>2.67</v>
      </c>
      <c r="S11486">
        <v>3.78</v>
      </c>
      <c r="T11486">
        <v>1.5337423312883436E-3</v>
      </c>
    </row>
    <row r="11487" spans="10:20" x14ac:dyDescent="0.35">
      <c r="J11487">
        <v>2012</v>
      </c>
      <c r="K11487" t="s">
        <v>7</v>
      </c>
      <c r="L11487" t="s">
        <v>276</v>
      </c>
      <c r="M11487" t="s">
        <v>16436</v>
      </c>
      <c r="O11487" t="s">
        <v>16298</v>
      </c>
      <c r="P11487" t="s">
        <v>3446</v>
      </c>
      <c r="Q11487">
        <v>636</v>
      </c>
      <c r="R11487">
        <v>2.27</v>
      </c>
      <c r="S11487">
        <v>3.26</v>
      </c>
      <c r="T11487">
        <v>1.0649627263045794E-3</v>
      </c>
    </row>
    <row r="11488" spans="10:20" x14ac:dyDescent="0.35">
      <c r="J11488">
        <v>2012</v>
      </c>
      <c r="K11488" t="s">
        <v>7</v>
      </c>
      <c r="L11488" t="s">
        <v>276</v>
      </c>
      <c r="M11488" t="s">
        <v>16436</v>
      </c>
      <c r="O11488" t="s">
        <v>16301</v>
      </c>
      <c r="P11488" t="s">
        <v>3447</v>
      </c>
      <c r="Q11488">
        <v>672</v>
      </c>
      <c r="R11488">
        <v>2.1800000000000002</v>
      </c>
      <c r="S11488">
        <v>3.56</v>
      </c>
      <c r="T11488">
        <v>1.3140604467805519E-3</v>
      </c>
    </row>
    <row r="11489" spans="10:20" x14ac:dyDescent="0.35">
      <c r="J11489">
        <v>2012</v>
      </c>
      <c r="K11489" t="s">
        <v>7</v>
      </c>
      <c r="L11489" t="s">
        <v>276</v>
      </c>
      <c r="M11489" t="s">
        <v>16436</v>
      </c>
      <c r="O11489" t="s">
        <v>16304</v>
      </c>
      <c r="P11489" t="s">
        <v>3448</v>
      </c>
      <c r="Q11489">
        <v>756</v>
      </c>
      <c r="R11489">
        <v>2.27</v>
      </c>
      <c r="S11489">
        <v>3.42</v>
      </c>
      <c r="T11489">
        <v>1.1723329425556857E-3</v>
      </c>
    </row>
    <row r="11490" spans="10:20" x14ac:dyDescent="0.35">
      <c r="J11490">
        <v>2012</v>
      </c>
      <c r="K11490" t="s">
        <v>7</v>
      </c>
      <c r="L11490" t="s">
        <v>276</v>
      </c>
      <c r="M11490" t="s">
        <v>16436</v>
      </c>
      <c r="O11490" t="s">
        <v>16307</v>
      </c>
      <c r="P11490" t="s">
        <v>3449</v>
      </c>
      <c r="Q11490">
        <v>912</v>
      </c>
      <c r="R11490">
        <v>2.94</v>
      </c>
      <c r="S11490">
        <v>3.53</v>
      </c>
      <c r="T11490">
        <v>1.7094017094017094E-3</v>
      </c>
    </row>
    <row r="11491" spans="10:20" x14ac:dyDescent="0.35">
      <c r="J11491">
        <v>2012</v>
      </c>
      <c r="K11491" t="s">
        <v>7</v>
      </c>
      <c r="L11491" t="s">
        <v>276</v>
      </c>
      <c r="M11491" t="s">
        <v>16436</v>
      </c>
      <c r="O11491" t="s">
        <v>16310</v>
      </c>
      <c r="P11491" t="s">
        <v>3450</v>
      </c>
      <c r="Q11491">
        <v>1176</v>
      </c>
      <c r="R11491">
        <v>2.37</v>
      </c>
      <c r="S11491">
        <v>3.5</v>
      </c>
      <c r="T11491">
        <v>1.7211703958691911E-3</v>
      </c>
    </row>
    <row r="11492" spans="10:20" x14ac:dyDescent="0.35">
      <c r="J11492">
        <v>2012</v>
      </c>
      <c r="K11492" t="s">
        <v>7</v>
      </c>
      <c r="L11492" t="s">
        <v>276</v>
      </c>
      <c r="M11492" t="s">
        <v>16436</v>
      </c>
      <c r="O11492" t="s">
        <v>16313</v>
      </c>
      <c r="P11492" t="s">
        <v>3451</v>
      </c>
      <c r="Q11492">
        <v>960</v>
      </c>
      <c r="R11492">
        <v>2.37</v>
      </c>
      <c r="S11492">
        <v>3.52</v>
      </c>
      <c r="T11492">
        <v>1.1148272017837235E-3</v>
      </c>
    </row>
    <row r="11493" spans="10:20" x14ac:dyDescent="0.35">
      <c r="J11493">
        <v>2012</v>
      </c>
      <c r="K11493" t="s">
        <v>7</v>
      </c>
      <c r="L11493" t="s">
        <v>276</v>
      </c>
      <c r="M11493" t="s">
        <v>16436</v>
      </c>
      <c r="O11493" t="s">
        <v>16316</v>
      </c>
      <c r="P11493" t="s">
        <v>3452</v>
      </c>
      <c r="Q11493">
        <v>684</v>
      </c>
      <c r="R11493">
        <v>2.37</v>
      </c>
      <c r="S11493">
        <v>3.62</v>
      </c>
      <c r="T11493">
        <v>1.2330456226880395E-3</v>
      </c>
    </row>
    <row r="11494" spans="10:20" x14ac:dyDescent="0.35">
      <c r="J11494">
        <v>2012</v>
      </c>
      <c r="K11494" t="s">
        <v>7</v>
      </c>
      <c r="L11494" t="s">
        <v>276</v>
      </c>
      <c r="M11494" t="s">
        <v>16436</v>
      </c>
      <c r="O11494" t="s">
        <v>16319</v>
      </c>
      <c r="P11494" t="s">
        <v>3453</v>
      </c>
      <c r="Q11494">
        <v>1140</v>
      </c>
      <c r="R11494">
        <v>2.0699999999999998</v>
      </c>
      <c r="S11494">
        <v>3.46</v>
      </c>
      <c r="T11494">
        <v>1.8083182640144665E-3</v>
      </c>
    </row>
    <row r="11495" spans="10:20" x14ac:dyDescent="0.35">
      <c r="J11495">
        <v>2012</v>
      </c>
      <c r="K11495" t="s">
        <v>7</v>
      </c>
      <c r="L11495" t="s">
        <v>276</v>
      </c>
      <c r="M11495" t="s">
        <v>16436</v>
      </c>
      <c r="O11495" t="s">
        <v>16322</v>
      </c>
      <c r="P11495" t="s">
        <v>3454</v>
      </c>
      <c r="Q11495">
        <v>708</v>
      </c>
      <c r="R11495">
        <v>2.99</v>
      </c>
      <c r="S11495">
        <v>3.91</v>
      </c>
      <c r="T11495">
        <v>1.7825311942959001E-3</v>
      </c>
    </row>
    <row r="11496" spans="10:20" x14ac:dyDescent="0.35">
      <c r="J11496">
        <v>2012</v>
      </c>
      <c r="K11496" t="s">
        <v>7</v>
      </c>
      <c r="L11496" t="s">
        <v>276</v>
      </c>
      <c r="M11496" t="s">
        <v>16436</v>
      </c>
      <c r="O11496" t="s">
        <v>16325</v>
      </c>
      <c r="P11496" t="s">
        <v>3455</v>
      </c>
      <c r="Q11496">
        <v>984</v>
      </c>
      <c r="R11496">
        <v>2.68</v>
      </c>
      <c r="S11496">
        <v>3.94</v>
      </c>
      <c r="T11496">
        <v>1.1778563015312131E-3</v>
      </c>
    </row>
    <row r="11497" spans="10:20" x14ac:dyDescent="0.35">
      <c r="J11497">
        <v>2012</v>
      </c>
      <c r="K11497" t="s">
        <v>7</v>
      </c>
      <c r="L11497" t="s">
        <v>276</v>
      </c>
      <c r="M11497" t="s">
        <v>16436</v>
      </c>
      <c r="O11497" t="s">
        <v>16328</v>
      </c>
      <c r="P11497" t="s">
        <v>3456</v>
      </c>
      <c r="Q11497">
        <v>636</v>
      </c>
      <c r="R11497">
        <v>2.66</v>
      </c>
      <c r="S11497">
        <v>3.39</v>
      </c>
      <c r="T11497">
        <v>1.2033694344163659E-3</v>
      </c>
    </row>
    <row r="11498" spans="10:20" x14ac:dyDescent="0.35">
      <c r="J11498">
        <v>2012</v>
      </c>
      <c r="K11498" t="s">
        <v>7</v>
      </c>
      <c r="L11498" t="s">
        <v>276</v>
      </c>
      <c r="M11498" t="s">
        <v>16436</v>
      </c>
      <c r="O11498" t="s">
        <v>16331</v>
      </c>
      <c r="P11498" t="s">
        <v>3457</v>
      </c>
      <c r="Q11498">
        <v>612</v>
      </c>
      <c r="R11498">
        <v>2.97</v>
      </c>
      <c r="S11498">
        <v>3.78</v>
      </c>
      <c r="T11498">
        <v>1.3440860215053765E-3</v>
      </c>
    </row>
    <row r="11499" spans="10:20" x14ac:dyDescent="0.35">
      <c r="J11499">
        <v>2012</v>
      </c>
      <c r="K11499" t="s">
        <v>7</v>
      </c>
      <c r="L11499" t="s">
        <v>276</v>
      </c>
      <c r="M11499" t="s">
        <v>16436</v>
      </c>
      <c r="O11499" t="s">
        <v>16334</v>
      </c>
      <c r="P11499" t="s">
        <v>3458</v>
      </c>
      <c r="Q11499">
        <v>1164</v>
      </c>
      <c r="R11499">
        <v>3</v>
      </c>
      <c r="S11499">
        <v>3.44</v>
      </c>
      <c r="T11499">
        <v>1.1350737797956867E-3</v>
      </c>
    </row>
    <row r="11500" spans="10:20" x14ac:dyDescent="0.35">
      <c r="J11500">
        <v>2012</v>
      </c>
      <c r="K11500" t="s">
        <v>7</v>
      </c>
      <c r="L11500" t="s">
        <v>276</v>
      </c>
      <c r="M11500" t="s">
        <v>16436</v>
      </c>
      <c r="O11500" t="s">
        <v>16337</v>
      </c>
      <c r="P11500" t="s">
        <v>3459</v>
      </c>
      <c r="Q11500">
        <v>768</v>
      </c>
      <c r="R11500">
        <v>2.1</v>
      </c>
      <c r="S11500">
        <v>3.44</v>
      </c>
      <c r="T11500">
        <v>1.2468827930174563E-3</v>
      </c>
    </row>
    <row r="11501" spans="10:20" x14ac:dyDescent="0.35">
      <c r="J11501">
        <v>2012</v>
      </c>
      <c r="K11501" t="s">
        <v>7</v>
      </c>
      <c r="L11501" t="s">
        <v>276</v>
      </c>
      <c r="M11501" t="s">
        <v>16436</v>
      </c>
      <c r="O11501" t="s">
        <v>16199</v>
      </c>
      <c r="P11501" t="s">
        <v>3460</v>
      </c>
      <c r="Q11501">
        <v>948</v>
      </c>
      <c r="R11501">
        <v>2.8</v>
      </c>
      <c r="S11501">
        <v>3.57</v>
      </c>
      <c r="T11501">
        <v>1.221001221001221E-3</v>
      </c>
    </row>
    <row r="11502" spans="10:20" x14ac:dyDescent="0.35">
      <c r="J11502">
        <v>2012</v>
      </c>
      <c r="K11502" t="s">
        <v>7</v>
      </c>
      <c r="L11502" t="s">
        <v>276</v>
      </c>
      <c r="M11502" t="s">
        <v>16436</v>
      </c>
      <c r="O11502" t="s">
        <v>16202</v>
      </c>
      <c r="P11502" t="s">
        <v>3461</v>
      </c>
      <c r="Q11502">
        <v>1032</v>
      </c>
      <c r="R11502">
        <v>3</v>
      </c>
      <c r="S11502">
        <v>3.46</v>
      </c>
      <c r="T11502">
        <v>1.2269938650306749E-3</v>
      </c>
    </row>
    <row r="11503" spans="10:20" x14ac:dyDescent="0.35">
      <c r="J11503">
        <v>2012</v>
      </c>
      <c r="K11503" t="s">
        <v>7</v>
      </c>
      <c r="L11503" t="s">
        <v>276</v>
      </c>
      <c r="M11503" t="s">
        <v>16436</v>
      </c>
      <c r="O11503" t="s">
        <v>16205</v>
      </c>
      <c r="P11503" t="s">
        <v>3462</v>
      </c>
      <c r="Q11503">
        <v>708</v>
      </c>
      <c r="R11503">
        <v>2.2599999999999998</v>
      </c>
      <c r="S11503">
        <v>3.23</v>
      </c>
      <c r="T11503">
        <v>1.7035775127768314E-3</v>
      </c>
    </row>
    <row r="11504" spans="10:20" x14ac:dyDescent="0.35">
      <c r="J11504">
        <v>2012</v>
      </c>
      <c r="K11504" t="s">
        <v>7</v>
      </c>
      <c r="L11504" t="s">
        <v>276</v>
      </c>
      <c r="M11504" t="s">
        <v>16436</v>
      </c>
      <c r="O11504" t="s">
        <v>16208</v>
      </c>
      <c r="P11504" t="s">
        <v>3463</v>
      </c>
      <c r="Q11504">
        <v>1068</v>
      </c>
      <c r="R11504">
        <v>2.0699999999999998</v>
      </c>
      <c r="S11504">
        <v>3.8</v>
      </c>
      <c r="T11504">
        <v>1.5384615384615385E-3</v>
      </c>
    </row>
    <row r="11505" spans="10:20" x14ac:dyDescent="0.35">
      <c r="J11505">
        <v>2012</v>
      </c>
      <c r="K11505" t="s">
        <v>7</v>
      </c>
      <c r="L11505" t="s">
        <v>276</v>
      </c>
      <c r="M11505" t="s">
        <v>16436</v>
      </c>
      <c r="O11505" t="s">
        <v>16211</v>
      </c>
      <c r="P11505" t="s">
        <v>3464</v>
      </c>
      <c r="Q11505">
        <v>612</v>
      </c>
      <c r="R11505">
        <v>2.2999999999999998</v>
      </c>
      <c r="S11505">
        <v>3.21</v>
      </c>
      <c r="T11505">
        <v>1.3495276653171389E-3</v>
      </c>
    </row>
    <row r="11506" spans="10:20" x14ac:dyDescent="0.35">
      <c r="J11506">
        <v>2012</v>
      </c>
      <c r="K11506" t="s">
        <v>7</v>
      </c>
      <c r="L11506" t="s">
        <v>276</v>
      </c>
      <c r="M11506" t="s">
        <v>16436</v>
      </c>
      <c r="O11506" t="s">
        <v>16214</v>
      </c>
      <c r="P11506" t="s">
        <v>3465</v>
      </c>
      <c r="Q11506">
        <v>816</v>
      </c>
      <c r="R11506">
        <v>2.31</v>
      </c>
      <c r="S11506">
        <v>3.95</v>
      </c>
      <c r="T11506">
        <v>1.5060240963855422E-3</v>
      </c>
    </row>
    <row r="11507" spans="10:20" x14ac:dyDescent="0.35">
      <c r="J11507">
        <v>2012</v>
      </c>
      <c r="K11507" t="s">
        <v>7</v>
      </c>
      <c r="L11507" t="s">
        <v>276</v>
      </c>
      <c r="M11507" t="s">
        <v>16436</v>
      </c>
      <c r="O11507" t="s">
        <v>16217</v>
      </c>
      <c r="P11507" t="s">
        <v>3466</v>
      </c>
      <c r="Q11507">
        <v>1032</v>
      </c>
      <c r="R11507">
        <v>2.4500000000000002</v>
      </c>
      <c r="S11507">
        <v>3.6</v>
      </c>
      <c r="T11507">
        <v>1.4388489208633094E-3</v>
      </c>
    </row>
    <row r="11508" spans="10:20" x14ac:dyDescent="0.35">
      <c r="J11508">
        <v>2012</v>
      </c>
      <c r="K11508" t="s">
        <v>7</v>
      </c>
      <c r="L11508" t="s">
        <v>276</v>
      </c>
      <c r="M11508" t="s">
        <v>16436</v>
      </c>
      <c r="O11508" t="s">
        <v>16220</v>
      </c>
      <c r="P11508" t="s">
        <v>3467</v>
      </c>
      <c r="Q11508">
        <v>828</v>
      </c>
      <c r="R11508">
        <v>2.2999999999999998</v>
      </c>
      <c r="S11508">
        <v>3.53</v>
      </c>
      <c r="T11508">
        <v>1.7064846416382253E-3</v>
      </c>
    </row>
    <row r="11509" spans="10:20" x14ac:dyDescent="0.35">
      <c r="J11509">
        <v>2012</v>
      </c>
      <c r="K11509" t="s">
        <v>7</v>
      </c>
      <c r="L11509" t="s">
        <v>276</v>
      </c>
      <c r="M11509" t="s">
        <v>16436</v>
      </c>
      <c r="O11509" t="s">
        <v>16223</v>
      </c>
      <c r="P11509" t="s">
        <v>3468</v>
      </c>
      <c r="Q11509">
        <v>984</v>
      </c>
      <c r="R11509">
        <v>2.71</v>
      </c>
      <c r="S11509">
        <v>3.45</v>
      </c>
      <c r="T11509">
        <v>1.0471204188481676E-3</v>
      </c>
    </row>
    <row r="11510" spans="10:20" x14ac:dyDescent="0.35">
      <c r="J11510">
        <v>2012</v>
      </c>
      <c r="K11510" t="s">
        <v>7</v>
      </c>
      <c r="L11510" t="s">
        <v>276</v>
      </c>
      <c r="M11510" t="s">
        <v>16436</v>
      </c>
      <c r="O11510" t="s">
        <v>16226</v>
      </c>
      <c r="P11510" t="s">
        <v>3469</v>
      </c>
      <c r="Q11510">
        <v>684</v>
      </c>
      <c r="R11510">
        <v>2.25</v>
      </c>
      <c r="S11510">
        <v>3.89</v>
      </c>
      <c r="T11510">
        <v>1.7035775127768314E-3</v>
      </c>
    </row>
    <row r="11511" spans="10:20" x14ac:dyDescent="0.35">
      <c r="J11511">
        <v>2012</v>
      </c>
      <c r="K11511" t="s">
        <v>7</v>
      </c>
      <c r="L11511" t="s">
        <v>276</v>
      </c>
      <c r="M11511" t="s">
        <v>16436</v>
      </c>
      <c r="O11511" t="s">
        <v>16229</v>
      </c>
      <c r="P11511" t="s">
        <v>3470</v>
      </c>
      <c r="Q11511">
        <v>624</v>
      </c>
      <c r="R11511">
        <v>2.08</v>
      </c>
      <c r="S11511">
        <v>3.77</v>
      </c>
      <c r="T11511">
        <v>1.2376237623762376E-3</v>
      </c>
    </row>
    <row r="11512" spans="10:20" x14ac:dyDescent="0.35">
      <c r="J11512">
        <v>2012</v>
      </c>
      <c r="K11512" t="s">
        <v>7</v>
      </c>
      <c r="L11512" t="s">
        <v>276</v>
      </c>
      <c r="M11512" t="s">
        <v>16436</v>
      </c>
      <c r="O11512" t="s">
        <v>16232</v>
      </c>
      <c r="P11512" t="s">
        <v>3471</v>
      </c>
      <c r="Q11512">
        <v>828</v>
      </c>
      <c r="R11512">
        <v>2.71</v>
      </c>
      <c r="S11512">
        <v>3.28</v>
      </c>
      <c r="T11512">
        <v>1.287001287001287E-3</v>
      </c>
    </row>
    <row r="11513" spans="10:20" x14ac:dyDescent="0.35">
      <c r="J11513">
        <v>2012</v>
      </c>
      <c r="K11513" t="s">
        <v>7</v>
      </c>
      <c r="L11513" t="s">
        <v>276</v>
      </c>
      <c r="M11513" t="s">
        <v>16436</v>
      </c>
      <c r="O11513" t="s">
        <v>16235</v>
      </c>
      <c r="P11513" t="s">
        <v>3472</v>
      </c>
      <c r="Q11513">
        <v>972</v>
      </c>
      <c r="R11513">
        <v>2.79</v>
      </c>
      <c r="S11513">
        <v>3.9</v>
      </c>
      <c r="T11513">
        <v>1.0224948875255625E-3</v>
      </c>
    </row>
    <row r="11514" spans="10:20" x14ac:dyDescent="0.35">
      <c r="J11514">
        <v>2012</v>
      </c>
      <c r="K11514" t="s">
        <v>7</v>
      </c>
      <c r="L11514" t="s">
        <v>276</v>
      </c>
      <c r="M11514" t="s">
        <v>16436</v>
      </c>
      <c r="O11514" t="s">
        <v>16238</v>
      </c>
      <c r="P11514" t="s">
        <v>3473</v>
      </c>
      <c r="Q11514">
        <v>708</v>
      </c>
      <c r="R11514">
        <v>2.84</v>
      </c>
      <c r="S11514">
        <v>3.27</v>
      </c>
      <c r="T11514">
        <v>1.0493179433368311E-3</v>
      </c>
    </row>
    <row r="11515" spans="10:20" x14ac:dyDescent="0.35">
      <c r="J11515">
        <v>2012</v>
      </c>
      <c r="K11515" t="s">
        <v>7</v>
      </c>
      <c r="L11515" t="s">
        <v>276</v>
      </c>
      <c r="M11515" t="s">
        <v>16436</v>
      </c>
      <c r="O11515" t="s">
        <v>16241</v>
      </c>
      <c r="P11515" t="s">
        <v>3474</v>
      </c>
      <c r="Q11515">
        <v>1164</v>
      </c>
      <c r="R11515">
        <v>2.08</v>
      </c>
      <c r="S11515">
        <v>3.3</v>
      </c>
      <c r="T11515">
        <v>1.1668611435239206E-3</v>
      </c>
    </row>
    <row r="11516" spans="10:20" x14ac:dyDescent="0.35">
      <c r="J11516">
        <v>2012</v>
      </c>
      <c r="K11516" t="s">
        <v>7</v>
      </c>
      <c r="L11516" t="s">
        <v>276</v>
      </c>
      <c r="M11516" t="s">
        <v>16436</v>
      </c>
      <c r="O11516" t="s">
        <v>16244</v>
      </c>
      <c r="P11516" t="s">
        <v>3475</v>
      </c>
      <c r="Q11516">
        <v>720</v>
      </c>
      <c r="R11516">
        <v>2.62</v>
      </c>
      <c r="S11516">
        <v>3.94</v>
      </c>
      <c r="T11516">
        <v>1.5503875968992248E-3</v>
      </c>
    </row>
    <row r="11517" spans="10:20" x14ac:dyDescent="0.35">
      <c r="J11517">
        <v>2012</v>
      </c>
      <c r="K11517" t="s">
        <v>7</v>
      </c>
      <c r="L11517" t="s">
        <v>276</v>
      </c>
      <c r="M11517" t="s">
        <v>16436</v>
      </c>
      <c r="O11517" t="s">
        <v>16247</v>
      </c>
      <c r="P11517" t="s">
        <v>3476</v>
      </c>
      <c r="Q11517">
        <v>1092</v>
      </c>
      <c r="R11517">
        <v>2.81</v>
      </c>
      <c r="S11517">
        <v>3.42</v>
      </c>
      <c r="T11517">
        <v>1.5060240963855422E-3</v>
      </c>
    </row>
    <row r="11518" spans="10:20" x14ac:dyDescent="0.35">
      <c r="J11518">
        <v>2012</v>
      </c>
      <c r="K11518" t="s">
        <v>7</v>
      </c>
      <c r="L11518" t="s">
        <v>276</v>
      </c>
      <c r="M11518" t="s">
        <v>16436</v>
      </c>
      <c r="O11518" t="s">
        <v>16250</v>
      </c>
      <c r="P11518" t="s">
        <v>3477</v>
      </c>
      <c r="Q11518">
        <v>648</v>
      </c>
      <c r="R11518">
        <v>2.59</v>
      </c>
      <c r="S11518">
        <v>3.67</v>
      </c>
      <c r="T11518">
        <v>1.3531799729364006E-3</v>
      </c>
    </row>
    <row r="11519" spans="10:20" x14ac:dyDescent="0.35">
      <c r="J11519">
        <v>2012</v>
      </c>
      <c r="K11519" t="s">
        <v>7</v>
      </c>
      <c r="L11519" t="s">
        <v>276</v>
      </c>
      <c r="M11519" t="s">
        <v>16436</v>
      </c>
      <c r="O11519" t="s">
        <v>16253</v>
      </c>
      <c r="P11519" t="s">
        <v>3478</v>
      </c>
      <c r="Q11519">
        <v>960</v>
      </c>
      <c r="R11519">
        <v>2.08</v>
      </c>
      <c r="S11519">
        <v>3.65</v>
      </c>
      <c r="T11519">
        <v>1.6806722689075631E-3</v>
      </c>
    </row>
    <row r="11520" spans="10:20" x14ac:dyDescent="0.35">
      <c r="J11520">
        <v>2012</v>
      </c>
      <c r="K11520" t="s">
        <v>7</v>
      </c>
      <c r="L11520" t="s">
        <v>276</v>
      </c>
      <c r="M11520" t="s">
        <v>16436</v>
      </c>
      <c r="O11520" t="s">
        <v>16256</v>
      </c>
      <c r="P11520" t="s">
        <v>3479</v>
      </c>
      <c r="Q11520">
        <v>1116</v>
      </c>
      <c r="R11520">
        <v>2.14</v>
      </c>
      <c r="S11520">
        <v>3.34</v>
      </c>
      <c r="T11520">
        <v>1.0582010582010583E-3</v>
      </c>
    </row>
    <row r="11521" spans="10:20" x14ac:dyDescent="0.35">
      <c r="J11521">
        <v>2012</v>
      </c>
      <c r="K11521" t="s">
        <v>7</v>
      </c>
      <c r="L11521" t="s">
        <v>276</v>
      </c>
      <c r="M11521" t="s">
        <v>16436</v>
      </c>
      <c r="O11521" t="s">
        <v>16259</v>
      </c>
      <c r="P11521" t="s">
        <v>3480</v>
      </c>
      <c r="Q11521">
        <v>1116</v>
      </c>
      <c r="R11521">
        <v>2.76</v>
      </c>
      <c r="S11521">
        <v>3.51</v>
      </c>
      <c r="T11521">
        <v>1.718213058419244E-3</v>
      </c>
    </row>
    <row r="11522" spans="10:20" x14ac:dyDescent="0.35">
      <c r="J11522">
        <v>2012</v>
      </c>
      <c r="K11522" t="s">
        <v>7</v>
      </c>
      <c r="L11522" t="s">
        <v>276</v>
      </c>
      <c r="M11522" t="s">
        <v>16436</v>
      </c>
      <c r="O11522" t="s">
        <v>16262</v>
      </c>
      <c r="P11522" t="s">
        <v>3481</v>
      </c>
      <c r="Q11522">
        <v>888</v>
      </c>
      <c r="R11522">
        <v>2.88</v>
      </c>
      <c r="S11522">
        <v>3.23</v>
      </c>
      <c r="T11522">
        <v>1.30718954248366E-3</v>
      </c>
    </row>
    <row r="11523" spans="10:20" x14ac:dyDescent="0.35">
      <c r="J11523">
        <v>2012</v>
      </c>
      <c r="K11523" t="s">
        <v>7</v>
      </c>
      <c r="L11523" t="s">
        <v>276</v>
      </c>
      <c r="M11523" t="s">
        <v>16436</v>
      </c>
      <c r="O11523" t="s">
        <v>16265</v>
      </c>
      <c r="P11523" t="s">
        <v>3482</v>
      </c>
      <c r="Q11523">
        <v>924</v>
      </c>
      <c r="R11523">
        <v>2.92</v>
      </c>
      <c r="S11523">
        <v>3.4</v>
      </c>
      <c r="T11523">
        <v>1.1025358324145535E-3</v>
      </c>
    </row>
    <row r="11524" spans="10:20" x14ac:dyDescent="0.35">
      <c r="J11524">
        <v>2012</v>
      </c>
      <c r="K11524" t="s">
        <v>7</v>
      </c>
      <c r="L11524" t="s">
        <v>276</v>
      </c>
      <c r="M11524" t="s">
        <v>16436</v>
      </c>
      <c r="O11524" t="s">
        <v>16268</v>
      </c>
      <c r="P11524" t="s">
        <v>3483</v>
      </c>
      <c r="Q11524">
        <v>972</v>
      </c>
      <c r="R11524">
        <v>2.57</v>
      </c>
      <c r="S11524">
        <v>3.5</v>
      </c>
      <c r="T11524">
        <v>1.8315018315018315E-3</v>
      </c>
    </row>
    <row r="11525" spans="10:20" x14ac:dyDescent="0.35">
      <c r="J11525">
        <v>2012</v>
      </c>
      <c r="K11525" t="s">
        <v>7</v>
      </c>
      <c r="L11525" t="s">
        <v>276</v>
      </c>
      <c r="M11525" t="s">
        <v>16436</v>
      </c>
      <c r="O11525" t="s">
        <v>16271</v>
      </c>
      <c r="P11525" t="s">
        <v>3484</v>
      </c>
      <c r="Q11525">
        <v>624</v>
      </c>
      <c r="R11525">
        <v>2.91</v>
      </c>
      <c r="S11525">
        <v>3.51</v>
      </c>
      <c r="T11525">
        <v>1.3986013986013986E-3</v>
      </c>
    </row>
    <row r="11526" spans="10:20" x14ac:dyDescent="0.35">
      <c r="J11526">
        <v>2012</v>
      </c>
      <c r="K11526" t="s">
        <v>7</v>
      </c>
      <c r="L11526" t="s">
        <v>276</v>
      </c>
      <c r="M11526" t="s">
        <v>16436</v>
      </c>
      <c r="O11526" t="s">
        <v>16274</v>
      </c>
      <c r="P11526" t="s">
        <v>3485</v>
      </c>
      <c r="Q11526">
        <v>924</v>
      </c>
      <c r="R11526">
        <v>2.36</v>
      </c>
      <c r="S11526">
        <v>3.42</v>
      </c>
      <c r="T11526">
        <v>1.6638935108153079E-3</v>
      </c>
    </row>
    <row r="11527" spans="10:20" x14ac:dyDescent="0.35">
      <c r="J11527">
        <v>2012</v>
      </c>
      <c r="K11527" t="s">
        <v>7</v>
      </c>
      <c r="L11527" t="s">
        <v>276</v>
      </c>
      <c r="M11527" t="s">
        <v>16436</v>
      </c>
      <c r="O11527" t="s">
        <v>16277</v>
      </c>
      <c r="P11527" t="s">
        <v>3486</v>
      </c>
      <c r="Q11527">
        <v>876</v>
      </c>
      <c r="R11527">
        <v>2.69</v>
      </c>
      <c r="S11527">
        <v>3.95</v>
      </c>
      <c r="T11527">
        <v>1.1806375442739079E-3</v>
      </c>
    </row>
    <row r="11528" spans="10:20" x14ac:dyDescent="0.35">
      <c r="J11528">
        <v>2012</v>
      </c>
      <c r="K11528" t="s">
        <v>7</v>
      </c>
      <c r="L11528" t="s">
        <v>276</v>
      </c>
      <c r="M11528" t="s">
        <v>16436</v>
      </c>
      <c r="O11528" t="s">
        <v>16280</v>
      </c>
      <c r="P11528" t="s">
        <v>3487</v>
      </c>
      <c r="Q11528">
        <v>744</v>
      </c>
      <c r="R11528">
        <v>2.33</v>
      </c>
      <c r="S11528">
        <v>3.91</v>
      </c>
      <c r="T11528">
        <v>1.0683760683760685E-3</v>
      </c>
    </row>
    <row r="11529" spans="10:20" x14ac:dyDescent="0.35">
      <c r="J11529">
        <v>2012</v>
      </c>
      <c r="K11529" t="s">
        <v>7</v>
      </c>
      <c r="L11529" t="s">
        <v>276</v>
      </c>
      <c r="M11529" t="s">
        <v>16436</v>
      </c>
      <c r="O11529" t="s">
        <v>16283</v>
      </c>
      <c r="P11529" t="s">
        <v>3488</v>
      </c>
      <c r="Q11529">
        <v>744</v>
      </c>
      <c r="R11529">
        <v>2.14</v>
      </c>
      <c r="S11529">
        <v>3.87</v>
      </c>
      <c r="T11529">
        <v>1.4577259475218659E-3</v>
      </c>
    </row>
    <row r="11530" spans="10:20" x14ac:dyDescent="0.35">
      <c r="J11530">
        <v>2012</v>
      </c>
      <c r="K11530" t="s">
        <v>7</v>
      </c>
      <c r="L11530" t="s">
        <v>276</v>
      </c>
      <c r="M11530" t="s">
        <v>16436</v>
      </c>
      <c r="O11530" t="s">
        <v>16286</v>
      </c>
      <c r="P11530" t="s">
        <v>3489</v>
      </c>
      <c r="Q11530">
        <v>852</v>
      </c>
      <c r="R11530">
        <v>2.73</v>
      </c>
      <c r="S11530">
        <v>3.78</v>
      </c>
      <c r="T11530">
        <v>1.3550135501355014E-3</v>
      </c>
    </row>
    <row r="11531" spans="10:20" x14ac:dyDescent="0.35">
      <c r="J11531">
        <v>2012</v>
      </c>
      <c r="K11531" t="s">
        <v>7</v>
      </c>
      <c r="L11531" t="s">
        <v>276</v>
      </c>
      <c r="M11531" t="s">
        <v>16436</v>
      </c>
      <c r="O11531" t="s">
        <v>16289</v>
      </c>
      <c r="P11531" t="s">
        <v>3490</v>
      </c>
      <c r="Q11531">
        <v>1092</v>
      </c>
      <c r="R11531">
        <v>2.35</v>
      </c>
      <c r="S11531">
        <v>3.67</v>
      </c>
      <c r="T11531">
        <v>1.7636684303350969E-3</v>
      </c>
    </row>
    <row r="11532" spans="10:20" x14ac:dyDescent="0.35">
      <c r="J11532">
        <v>2012</v>
      </c>
      <c r="K11532" t="s">
        <v>7</v>
      </c>
      <c r="L11532" t="s">
        <v>276</v>
      </c>
      <c r="M11532" t="s">
        <v>16436</v>
      </c>
      <c r="O11532" t="s">
        <v>16292</v>
      </c>
      <c r="P11532" t="s">
        <v>3491</v>
      </c>
      <c r="Q11532">
        <v>1068</v>
      </c>
      <c r="R11532">
        <v>2.58</v>
      </c>
      <c r="S11532">
        <v>3.93</v>
      </c>
      <c r="T11532">
        <v>1.2804097311139564E-3</v>
      </c>
    </row>
    <row r="11533" spans="10:20" x14ac:dyDescent="0.35">
      <c r="J11533">
        <v>2012</v>
      </c>
      <c r="K11533" t="s">
        <v>7</v>
      </c>
      <c r="L11533" t="s">
        <v>276</v>
      </c>
      <c r="M11533" t="s">
        <v>16436</v>
      </c>
      <c r="O11533" t="s">
        <v>16295</v>
      </c>
      <c r="P11533" t="s">
        <v>3492</v>
      </c>
      <c r="Q11533">
        <v>876</v>
      </c>
      <c r="R11533">
        <v>2.54</v>
      </c>
      <c r="S11533">
        <v>3.78</v>
      </c>
      <c r="T11533">
        <v>1.2722646310432571E-3</v>
      </c>
    </row>
    <row r="11534" spans="10:20" x14ac:dyDescent="0.35">
      <c r="J11534">
        <v>2012</v>
      </c>
      <c r="K11534" t="s">
        <v>7</v>
      </c>
      <c r="L11534" t="s">
        <v>276</v>
      </c>
      <c r="M11534" t="s">
        <v>16436</v>
      </c>
      <c r="O11534" t="s">
        <v>16298</v>
      </c>
      <c r="P11534" t="s">
        <v>3493</v>
      </c>
      <c r="Q11534">
        <v>780</v>
      </c>
      <c r="R11534">
        <v>2.58</v>
      </c>
      <c r="S11534">
        <v>3.62</v>
      </c>
      <c r="T11534">
        <v>1.0438413361169101E-3</v>
      </c>
    </row>
    <row r="11535" spans="10:20" x14ac:dyDescent="0.35">
      <c r="J11535">
        <v>2012</v>
      </c>
      <c r="K11535" t="s">
        <v>7</v>
      </c>
      <c r="L11535" t="s">
        <v>276</v>
      </c>
      <c r="M11535" t="s">
        <v>16436</v>
      </c>
      <c r="O11535" t="s">
        <v>16301</v>
      </c>
      <c r="P11535" t="s">
        <v>3494</v>
      </c>
      <c r="Q11535">
        <v>900</v>
      </c>
      <c r="R11535">
        <v>2.8</v>
      </c>
      <c r="S11535">
        <v>3.51</v>
      </c>
      <c r="T11535">
        <v>1.5552099533437014E-3</v>
      </c>
    </row>
    <row r="11536" spans="10:20" x14ac:dyDescent="0.35">
      <c r="J11536">
        <v>2012</v>
      </c>
      <c r="K11536" t="s">
        <v>7</v>
      </c>
      <c r="L11536" t="s">
        <v>276</v>
      </c>
      <c r="M11536" t="s">
        <v>16436</v>
      </c>
      <c r="O11536" t="s">
        <v>16304</v>
      </c>
      <c r="P11536" t="s">
        <v>3495</v>
      </c>
      <c r="Q11536">
        <v>852</v>
      </c>
      <c r="R11536">
        <v>2.68</v>
      </c>
      <c r="S11536">
        <v>3.55</v>
      </c>
      <c r="T11536">
        <v>1.4727540500736377E-3</v>
      </c>
    </row>
    <row r="11537" spans="10:20" x14ac:dyDescent="0.35">
      <c r="J11537">
        <v>2012</v>
      </c>
      <c r="K11537" t="s">
        <v>7</v>
      </c>
      <c r="L11537" t="s">
        <v>276</v>
      </c>
      <c r="M11537" t="s">
        <v>16436</v>
      </c>
      <c r="O11537" t="s">
        <v>16307</v>
      </c>
      <c r="P11537" t="s">
        <v>3496</v>
      </c>
      <c r="Q11537">
        <v>732</v>
      </c>
      <c r="R11537">
        <v>2.65</v>
      </c>
      <c r="S11537">
        <v>3.93</v>
      </c>
      <c r="T11537">
        <v>1.7331022530329288E-3</v>
      </c>
    </row>
    <row r="11538" spans="10:20" x14ac:dyDescent="0.35">
      <c r="J11538">
        <v>2012</v>
      </c>
      <c r="K11538" t="s">
        <v>7</v>
      </c>
      <c r="L11538" t="s">
        <v>276</v>
      </c>
      <c r="M11538" t="s">
        <v>16436</v>
      </c>
      <c r="O11538" t="s">
        <v>16310</v>
      </c>
      <c r="P11538" t="s">
        <v>3497</v>
      </c>
      <c r="Q11538">
        <v>1200</v>
      </c>
      <c r="R11538">
        <v>2.5</v>
      </c>
      <c r="S11538">
        <v>3.5</v>
      </c>
      <c r="T11538">
        <v>1.2165450121654502E-3</v>
      </c>
    </row>
    <row r="11539" spans="10:20" x14ac:dyDescent="0.35">
      <c r="J11539">
        <v>2012</v>
      </c>
      <c r="K11539" t="s">
        <v>7</v>
      </c>
      <c r="L11539" t="s">
        <v>276</v>
      </c>
      <c r="M11539" t="s">
        <v>16436</v>
      </c>
      <c r="O11539" t="s">
        <v>16313</v>
      </c>
      <c r="P11539" t="s">
        <v>3498</v>
      </c>
      <c r="Q11539">
        <v>852</v>
      </c>
      <c r="R11539">
        <v>2.99</v>
      </c>
      <c r="S11539">
        <v>3.71</v>
      </c>
      <c r="T11539">
        <v>1.2165450121654502E-3</v>
      </c>
    </row>
    <row r="11540" spans="10:20" x14ac:dyDescent="0.35">
      <c r="J11540">
        <v>2012</v>
      </c>
      <c r="K11540" t="s">
        <v>7</v>
      </c>
      <c r="L11540" t="s">
        <v>276</v>
      </c>
      <c r="M11540" t="s">
        <v>16436</v>
      </c>
      <c r="O11540" t="s">
        <v>16316</v>
      </c>
      <c r="P11540" t="s">
        <v>3499</v>
      </c>
      <c r="Q11540">
        <v>1128</v>
      </c>
      <c r="R11540">
        <v>2.88</v>
      </c>
      <c r="S11540">
        <v>3.66</v>
      </c>
      <c r="T11540">
        <v>1.076426264800861E-3</v>
      </c>
    </row>
    <row r="11541" spans="10:20" x14ac:dyDescent="0.35">
      <c r="J11541">
        <v>2012</v>
      </c>
      <c r="K11541" t="s">
        <v>7</v>
      </c>
      <c r="L11541" t="s">
        <v>276</v>
      </c>
      <c r="M11541" t="s">
        <v>16436</v>
      </c>
      <c r="O11541" t="s">
        <v>16319</v>
      </c>
      <c r="P11541" t="s">
        <v>3500</v>
      </c>
      <c r="Q11541">
        <v>900</v>
      </c>
      <c r="R11541">
        <v>2.66</v>
      </c>
      <c r="S11541">
        <v>3.4</v>
      </c>
      <c r="T11541">
        <v>1.5360983102918587E-3</v>
      </c>
    </row>
    <row r="11542" spans="10:20" x14ac:dyDescent="0.35">
      <c r="J11542">
        <v>2012</v>
      </c>
      <c r="K11542" t="s">
        <v>7</v>
      </c>
      <c r="L11542" t="s">
        <v>276</v>
      </c>
      <c r="M11542" t="s">
        <v>16436</v>
      </c>
      <c r="O11542" t="s">
        <v>16322</v>
      </c>
      <c r="P11542" t="s">
        <v>3501</v>
      </c>
      <c r="Q11542">
        <v>744</v>
      </c>
      <c r="R11542">
        <v>2.95</v>
      </c>
      <c r="S11542">
        <v>3.45</v>
      </c>
      <c r="T11542">
        <v>1.3986013986013986E-3</v>
      </c>
    </row>
    <row r="11543" spans="10:20" x14ac:dyDescent="0.35">
      <c r="J11543">
        <v>2012</v>
      </c>
      <c r="K11543" t="s">
        <v>7</v>
      </c>
      <c r="L11543" t="s">
        <v>276</v>
      </c>
      <c r="M11543" t="s">
        <v>16436</v>
      </c>
      <c r="O11543" t="s">
        <v>16325</v>
      </c>
      <c r="P11543" t="s">
        <v>3502</v>
      </c>
      <c r="Q11543">
        <v>1044</v>
      </c>
      <c r="R11543">
        <v>2.58</v>
      </c>
      <c r="S11543">
        <v>3.53</v>
      </c>
      <c r="T11543">
        <v>1.6722408026755853E-3</v>
      </c>
    </row>
    <row r="11544" spans="10:20" x14ac:dyDescent="0.35">
      <c r="J11544">
        <v>2012</v>
      </c>
      <c r="K11544" t="s">
        <v>7</v>
      </c>
      <c r="L11544" t="s">
        <v>276</v>
      </c>
      <c r="M11544" t="s">
        <v>16436</v>
      </c>
      <c r="O11544" t="s">
        <v>16328</v>
      </c>
      <c r="P11544" t="s">
        <v>3503</v>
      </c>
      <c r="Q11544">
        <v>756</v>
      </c>
      <c r="R11544">
        <v>2.77</v>
      </c>
      <c r="S11544">
        <v>3.48</v>
      </c>
      <c r="T11544">
        <v>1.3679890560875513E-3</v>
      </c>
    </row>
    <row r="11545" spans="10:20" x14ac:dyDescent="0.35">
      <c r="J11545">
        <v>2012</v>
      </c>
      <c r="K11545" t="s">
        <v>7</v>
      </c>
      <c r="L11545" t="s">
        <v>276</v>
      </c>
      <c r="M11545" t="s">
        <v>16436</v>
      </c>
      <c r="O11545" t="s">
        <v>16331</v>
      </c>
      <c r="P11545" t="s">
        <v>3504</v>
      </c>
      <c r="Q11545">
        <v>1092</v>
      </c>
      <c r="R11545">
        <v>2.37</v>
      </c>
      <c r="S11545">
        <v>3.88</v>
      </c>
      <c r="T11545">
        <v>1.3003901170351106E-3</v>
      </c>
    </row>
    <row r="11546" spans="10:20" x14ac:dyDescent="0.35">
      <c r="J11546">
        <v>2012</v>
      </c>
      <c r="K11546" t="s">
        <v>7</v>
      </c>
      <c r="L11546" t="s">
        <v>276</v>
      </c>
      <c r="M11546" t="s">
        <v>16436</v>
      </c>
      <c r="O11546" t="s">
        <v>16334</v>
      </c>
      <c r="P11546" t="s">
        <v>3505</v>
      </c>
      <c r="Q11546">
        <v>1032</v>
      </c>
      <c r="R11546">
        <v>2.39</v>
      </c>
      <c r="S11546">
        <v>3.38</v>
      </c>
      <c r="T11546">
        <v>1.6025641025641025E-3</v>
      </c>
    </row>
    <row r="11547" spans="10:20" x14ac:dyDescent="0.35">
      <c r="J11547">
        <v>2012</v>
      </c>
      <c r="K11547" t="s">
        <v>7</v>
      </c>
      <c r="L11547" t="s">
        <v>276</v>
      </c>
      <c r="M11547" t="s">
        <v>16436</v>
      </c>
      <c r="O11547" t="s">
        <v>16337</v>
      </c>
      <c r="P11547" t="s">
        <v>3506</v>
      </c>
      <c r="Q11547">
        <v>792</v>
      </c>
      <c r="R11547">
        <v>2.52</v>
      </c>
      <c r="S11547">
        <v>3.52</v>
      </c>
      <c r="T11547">
        <v>1.1600928074245939E-3</v>
      </c>
    </row>
    <row r="11548" spans="10:20" x14ac:dyDescent="0.35">
      <c r="J11548">
        <v>2012</v>
      </c>
      <c r="K11548" t="s">
        <v>7</v>
      </c>
      <c r="L11548" t="s">
        <v>276</v>
      </c>
      <c r="M11548" t="s">
        <v>16436</v>
      </c>
      <c r="O11548" t="s">
        <v>16199</v>
      </c>
      <c r="P11548" t="s">
        <v>3507</v>
      </c>
      <c r="Q11548">
        <v>744</v>
      </c>
      <c r="R11548">
        <v>2.61</v>
      </c>
      <c r="S11548">
        <v>3.27</v>
      </c>
      <c r="T11548">
        <v>1.4619883040935672E-3</v>
      </c>
    </row>
    <row r="11549" spans="10:20" x14ac:dyDescent="0.35">
      <c r="J11549">
        <v>2012</v>
      </c>
      <c r="K11549" t="s">
        <v>7</v>
      </c>
      <c r="L11549" t="s">
        <v>1346</v>
      </c>
      <c r="M11549" t="s">
        <v>16438</v>
      </c>
      <c r="O11549" t="s">
        <v>16202</v>
      </c>
      <c r="P11549" t="s">
        <v>3509</v>
      </c>
      <c r="Q11549">
        <v>732</v>
      </c>
      <c r="R11549">
        <v>1.44</v>
      </c>
      <c r="S11549">
        <v>3.12</v>
      </c>
      <c r="T11549">
        <v>1.5625000000000001E-3</v>
      </c>
    </row>
    <row r="11550" spans="10:20" x14ac:dyDescent="0.35">
      <c r="J11550">
        <v>2012</v>
      </c>
      <c r="K11550" t="s">
        <v>7</v>
      </c>
      <c r="L11550" t="s">
        <v>1346</v>
      </c>
      <c r="M11550" t="s">
        <v>16438</v>
      </c>
      <c r="O11550" t="s">
        <v>16205</v>
      </c>
      <c r="P11550" t="s">
        <v>3510</v>
      </c>
      <c r="Q11550">
        <v>612</v>
      </c>
      <c r="R11550">
        <v>2.21</v>
      </c>
      <c r="S11550">
        <v>2.06</v>
      </c>
      <c r="T11550">
        <v>0</v>
      </c>
    </row>
    <row r="11551" spans="10:20" x14ac:dyDescent="0.35">
      <c r="J11551">
        <v>2012</v>
      </c>
      <c r="K11551" t="s">
        <v>7</v>
      </c>
      <c r="L11551" t="s">
        <v>1346</v>
      </c>
      <c r="M11551" t="s">
        <v>16438</v>
      </c>
      <c r="O11551" t="s">
        <v>16208</v>
      </c>
      <c r="P11551" t="s">
        <v>3511</v>
      </c>
      <c r="Q11551">
        <v>1116</v>
      </c>
      <c r="R11551">
        <v>1.98</v>
      </c>
      <c r="S11551">
        <v>2.27</v>
      </c>
      <c r="T11551">
        <v>1.3106159895150721E-3</v>
      </c>
    </row>
    <row r="11552" spans="10:20" x14ac:dyDescent="0.35">
      <c r="J11552">
        <v>2012</v>
      </c>
      <c r="K11552" t="s">
        <v>7</v>
      </c>
      <c r="L11552" t="s">
        <v>1346</v>
      </c>
      <c r="M11552" t="s">
        <v>16438</v>
      </c>
      <c r="O11552" t="s">
        <v>16211</v>
      </c>
      <c r="P11552" t="s">
        <v>3512</v>
      </c>
      <c r="Q11552">
        <v>1176</v>
      </c>
      <c r="R11552">
        <v>2.46</v>
      </c>
      <c r="S11552">
        <v>2.29</v>
      </c>
      <c r="T11552">
        <v>0</v>
      </c>
    </row>
    <row r="11553" spans="10:20" x14ac:dyDescent="0.35">
      <c r="J11553">
        <v>2012</v>
      </c>
      <c r="K11553" t="s">
        <v>7</v>
      </c>
      <c r="L11553" t="s">
        <v>265</v>
      </c>
      <c r="M11553" t="s">
        <v>16440</v>
      </c>
      <c r="O11553" t="s">
        <v>16214</v>
      </c>
      <c r="P11553" t="s">
        <v>3514</v>
      </c>
      <c r="Q11553">
        <v>2520</v>
      </c>
      <c r="R11553">
        <v>3</v>
      </c>
      <c r="S11553">
        <v>3.89</v>
      </c>
      <c r="T11553">
        <v>1.2853470437017994E-3</v>
      </c>
    </row>
    <row r="11554" spans="10:20" x14ac:dyDescent="0.35">
      <c r="J11554">
        <v>2012</v>
      </c>
      <c r="K11554" t="s">
        <v>7</v>
      </c>
      <c r="L11554" t="s">
        <v>265</v>
      </c>
      <c r="M11554" t="s">
        <v>16440</v>
      </c>
      <c r="O11554" t="s">
        <v>16217</v>
      </c>
      <c r="P11554" t="s">
        <v>3515</v>
      </c>
      <c r="Q11554">
        <v>1800</v>
      </c>
      <c r="R11554">
        <v>2.4300000000000002</v>
      </c>
      <c r="S11554">
        <v>3.88</v>
      </c>
      <c r="T11554">
        <v>1.7452006980802793E-3</v>
      </c>
    </row>
    <row r="11555" spans="10:20" x14ac:dyDescent="0.35">
      <c r="J11555">
        <v>2012</v>
      </c>
      <c r="K11555" t="s">
        <v>7</v>
      </c>
      <c r="L11555" t="s">
        <v>265</v>
      </c>
      <c r="M11555" t="s">
        <v>16440</v>
      </c>
      <c r="O11555" t="s">
        <v>16220</v>
      </c>
      <c r="P11555" t="s">
        <v>3516</v>
      </c>
      <c r="Q11555">
        <v>2484</v>
      </c>
      <c r="R11555">
        <v>2.94</v>
      </c>
      <c r="S11555">
        <v>3.39</v>
      </c>
      <c r="T11555">
        <v>1.4265335235378032E-3</v>
      </c>
    </row>
    <row r="11556" spans="10:20" x14ac:dyDescent="0.35">
      <c r="J11556">
        <v>2012</v>
      </c>
      <c r="K11556" t="s">
        <v>7</v>
      </c>
      <c r="L11556" t="s">
        <v>265</v>
      </c>
      <c r="M11556" t="s">
        <v>16440</v>
      </c>
      <c r="O11556" t="s">
        <v>16223</v>
      </c>
      <c r="P11556" t="s">
        <v>3517</v>
      </c>
      <c r="Q11556">
        <v>1692</v>
      </c>
      <c r="R11556">
        <v>2.71</v>
      </c>
      <c r="S11556">
        <v>3.78</v>
      </c>
      <c r="T11556">
        <v>1.2135922330097086E-3</v>
      </c>
    </row>
    <row r="11557" spans="10:20" x14ac:dyDescent="0.35">
      <c r="J11557">
        <v>2012</v>
      </c>
      <c r="K11557" t="s">
        <v>7</v>
      </c>
      <c r="L11557" t="s">
        <v>265</v>
      </c>
      <c r="M11557" t="s">
        <v>16440</v>
      </c>
      <c r="O11557" t="s">
        <v>16226</v>
      </c>
      <c r="P11557" t="s">
        <v>3518</v>
      </c>
      <c r="Q11557">
        <v>2016</v>
      </c>
      <c r="R11557">
        <v>2.94</v>
      </c>
      <c r="S11557">
        <v>3.98</v>
      </c>
      <c r="T11557">
        <v>1.2422360248447205E-3</v>
      </c>
    </row>
    <row r="11558" spans="10:20" x14ac:dyDescent="0.35">
      <c r="J11558">
        <v>2012</v>
      </c>
      <c r="K11558" t="s">
        <v>7</v>
      </c>
      <c r="L11558" t="s">
        <v>265</v>
      </c>
      <c r="M11558" t="s">
        <v>16440</v>
      </c>
      <c r="O11558" t="s">
        <v>16229</v>
      </c>
      <c r="P11558" t="s">
        <v>3519</v>
      </c>
      <c r="Q11558">
        <v>2580</v>
      </c>
      <c r="R11558">
        <v>2.76</v>
      </c>
      <c r="S11558">
        <v>3.54</v>
      </c>
      <c r="T11558">
        <v>1.1363636363636363E-3</v>
      </c>
    </row>
    <row r="11559" spans="10:20" x14ac:dyDescent="0.35">
      <c r="J11559">
        <v>2012</v>
      </c>
      <c r="K11559" t="s">
        <v>7</v>
      </c>
      <c r="L11559" t="s">
        <v>265</v>
      </c>
      <c r="M11559" t="s">
        <v>16440</v>
      </c>
      <c r="O11559" t="s">
        <v>16232</v>
      </c>
      <c r="P11559" t="s">
        <v>3520</v>
      </c>
      <c r="Q11559">
        <v>1380</v>
      </c>
      <c r="R11559">
        <v>2.83</v>
      </c>
      <c r="S11559">
        <v>3.62</v>
      </c>
      <c r="T11559">
        <v>1.1299435028248588E-3</v>
      </c>
    </row>
    <row r="11560" spans="10:20" x14ac:dyDescent="0.35">
      <c r="J11560">
        <v>2012</v>
      </c>
      <c r="K11560" t="s">
        <v>7</v>
      </c>
      <c r="L11560" t="s">
        <v>265</v>
      </c>
      <c r="M11560" t="s">
        <v>16440</v>
      </c>
      <c r="O11560" t="s">
        <v>16235</v>
      </c>
      <c r="P11560" t="s">
        <v>3521</v>
      </c>
      <c r="Q11560">
        <v>2520</v>
      </c>
      <c r="R11560">
        <v>2.4500000000000002</v>
      </c>
      <c r="S11560">
        <v>3.57</v>
      </c>
      <c r="T11560">
        <v>1.1074197120708748E-3</v>
      </c>
    </row>
    <row r="11561" spans="10:20" x14ac:dyDescent="0.35">
      <c r="J11561">
        <v>2012</v>
      </c>
      <c r="K11561" t="s">
        <v>7</v>
      </c>
      <c r="L11561" t="s">
        <v>204</v>
      </c>
      <c r="M11561" t="s">
        <v>16442</v>
      </c>
      <c r="O11561" t="s">
        <v>16238</v>
      </c>
      <c r="P11561" t="s">
        <v>3523</v>
      </c>
      <c r="Q11561">
        <v>1044</v>
      </c>
      <c r="R11561">
        <v>1.25</v>
      </c>
      <c r="S11561">
        <v>1.69</v>
      </c>
      <c r="T11561">
        <v>1.364256480218281E-3</v>
      </c>
    </row>
    <row r="11562" spans="10:20" x14ac:dyDescent="0.35">
      <c r="J11562">
        <v>2012</v>
      </c>
      <c r="K11562" t="s">
        <v>7</v>
      </c>
      <c r="L11562" t="s">
        <v>204</v>
      </c>
      <c r="M11562" t="s">
        <v>16442</v>
      </c>
      <c r="O11562" t="s">
        <v>16241</v>
      </c>
      <c r="P11562" t="s">
        <v>3524</v>
      </c>
      <c r="Q11562">
        <v>1128</v>
      </c>
      <c r="R11562">
        <v>1.1499999999999999</v>
      </c>
      <c r="S11562">
        <v>1.88</v>
      </c>
      <c r="T11562">
        <v>1.0672358591248667E-3</v>
      </c>
    </row>
    <row r="11563" spans="10:20" x14ac:dyDescent="0.35">
      <c r="J11563">
        <v>2012</v>
      </c>
      <c r="K11563" t="s">
        <v>7</v>
      </c>
      <c r="L11563" t="s">
        <v>204</v>
      </c>
      <c r="M11563" t="s">
        <v>16442</v>
      </c>
      <c r="O11563" t="s">
        <v>16244</v>
      </c>
      <c r="P11563" t="s">
        <v>3525</v>
      </c>
      <c r="Q11563">
        <v>1032</v>
      </c>
      <c r="R11563">
        <v>1.37</v>
      </c>
      <c r="S11563">
        <v>1.9</v>
      </c>
      <c r="T11563">
        <v>1.3245033112582781E-3</v>
      </c>
    </row>
    <row r="11564" spans="10:20" x14ac:dyDescent="0.35">
      <c r="J11564">
        <v>2012</v>
      </c>
      <c r="K11564" t="s">
        <v>7</v>
      </c>
      <c r="L11564" t="s">
        <v>204</v>
      </c>
      <c r="M11564" t="s">
        <v>16442</v>
      </c>
      <c r="O11564" t="s">
        <v>16247</v>
      </c>
      <c r="P11564" t="s">
        <v>3526</v>
      </c>
      <c r="Q11564">
        <v>588</v>
      </c>
      <c r="R11564">
        <v>1.1100000000000001</v>
      </c>
      <c r="S11564">
        <v>1.79</v>
      </c>
      <c r="T11564">
        <v>1.5698587127158557E-3</v>
      </c>
    </row>
    <row r="11565" spans="10:20" x14ac:dyDescent="0.35">
      <c r="J11565">
        <v>2012</v>
      </c>
      <c r="K11565" t="s">
        <v>7</v>
      </c>
      <c r="L11565" t="s">
        <v>204</v>
      </c>
      <c r="M11565" t="s">
        <v>16442</v>
      </c>
      <c r="O11565" t="s">
        <v>16250</v>
      </c>
      <c r="P11565" t="s">
        <v>3527</v>
      </c>
      <c r="Q11565">
        <v>1320</v>
      </c>
      <c r="R11565">
        <v>1.28</v>
      </c>
      <c r="S11565">
        <v>1.62</v>
      </c>
      <c r="T11565">
        <v>1.5797788309636651E-3</v>
      </c>
    </row>
    <row r="11566" spans="10:20" x14ac:dyDescent="0.35">
      <c r="J11566">
        <v>2012</v>
      </c>
      <c r="K11566" t="s">
        <v>7</v>
      </c>
      <c r="L11566" t="s">
        <v>204</v>
      </c>
      <c r="M11566" t="s">
        <v>16442</v>
      </c>
      <c r="O11566" t="s">
        <v>16253</v>
      </c>
      <c r="P11566" t="s">
        <v>3528</v>
      </c>
      <c r="Q11566">
        <v>1068</v>
      </c>
      <c r="R11566">
        <v>1.35</v>
      </c>
      <c r="S11566">
        <v>1.62</v>
      </c>
      <c r="T11566">
        <v>1.0559662090813093E-3</v>
      </c>
    </row>
    <row r="11567" spans="10:20" x14ac:dyDescent="0.35">
      <c r="J11567">
        <v>2012</v>
      </c>
      <c r="K11567" t="s">
        <v>7</v>
      </c>
      <c r="L11567" t="s">
        <v>204</v>
      </c>
      <c r="M11567" t="s">
        <v>16442</v>
      </c>
      <c r="O11567" t="s">
        <v>16256</v>
      </c>
      <c r="P11567" t="s">
        <v>3529</v>
      </c>
      <c r="Q11567">
        <v>780</v>
      </c>
      <c r="R11567">
        <v>1.47</v>
      </c>
      <c r="S11567">
        <v>1.6</v>
      </c>
      <c r="T11567">
        <v>1.2376237623762376E-3</v>
      </c>
    </row>
    <row r="11568" spans="10:20" x14ac:dyDescent="0.35">
      <c r="J11568">
        <v>2012</v>
      </c>
      <c r="K11568" t="s">
        <v>7</v>
      </c>
      <c r="L11568" t="s">
        <v>204</v>
      </c>
      <c r="M11568" t="s">
        <v>16442</v>
      </c>
      <c r="O11568" t="s">
        <v>16259</v>
      </c>
      <c r="P11568" t="s">
        <v>3530</v>
      </c>
      <c r="Q11568">
        <v>1044</v>
      </c>
      <c r="R11568">
        <v>1.3</v>
      </c>
      <c r="S11568">
        <v>1.62</v>
      </c>
      <c r="T11568">
        <v>1.3927576601671309E-3</v>
      </c>
    </row>
    <row r="11569" spans="10:20" x14ac:dyDescent="0.35">
      <c r="J11569">
        <v>2012</v>
      </c>
      <c r="K11569" t="s">
        <v>7</v>
      </c>
      <c r="L11569" t="s">
        <v>204</v>
      </c>
      <c r="M11569" t="s">
        <v>16442</v>
      </c>
      <c r="O11569" t="s">
        <v>16262</v>
      </c>
      <c r="P11569" t="s">
        <v>3531</v>
      </c>
      <c r="Q11569">
        <v>1236</v>
      </c>
      <c r="R11569">
        <v>1.24</v>
      </c>
      <c r="S11569">
        <v>1.77</v>
      </c>
      <c r="T11569">
        <v>1.7793594306049821E-3</v>
      </c>
    </row>
    <row r="11570" spans="10:20" x14ac:dyDescent="0.35">
      <c r="J11570">
        <v>2012</v>
      </c>
      <c r="K11570" t="s">
        <v>7</v>
      </c>
      <c r="L11570" t="s">
        <v>1346</v>
      </c>
      <c r="M11570" t="s">
        <v>16444</v>
      </c>
      <c r="O11570" t="s">
        <v>16265</v>
      </c>
      <c r="P11570" t="s">
        <v>3533</v>
      </c>
      <c r="Q11570">
        <v>408</v>
      </c>
      <c r="R11570">
        <v>2.06</v>
      </c>
      <c r="S11570">
        <v>3.2</v>
      </c>
      <c r="T11570">
        <v>1.0845986984815619E-3</v>
      </c>
    </row>
    <row r="11571" spans="10:20" x14ac:dyDescent="0.35">
      <c r="J11571">
        <v>2012</v>
      </c>
      <c r="K11571" t="s">
        <v>7</v>
      </c>
      <c r="L11571" t="s">
        <v>1346</v>
      </c>
      <c r="M11571" t="s">
        <v>16444</v>
      </c>
      <c r="O11571" t="s">
        <v>16268</v>
      </c>
      <c r="P11571" t="s">
        <v>3534</v>
      </c>
      <c r="Q11571">
        <v>684</v>
      </c>
      <c r="R11571">
        <v>1.46</v>
      </c>
      <c r="S11571">
        <v>3.13</v>
      </c>
      <c r="T11571">
        <v>1.7543859649122807E-3</v>
      </c>
    </row>
    <row r="11572" spans="10:20" x14ac:dyDescent="0.35">
      <c r="J11572">
        <v>2012</v>
      </c>
      <c r="K11572" t="s">
        <v>7</v>
      </c>
      <c r="L11572" t="s">
        <v>1346</v>
      </c>
      <c r="M11572" t="s">
        <v>16444</v>
      </c>
      <c r="O11572" t="s">
        <v>16271</v>
      </c>
      <c r="P11572" t="s">
        <v>3535</v>
      </c>
      <c r="Q11572">
        <v>792</v>
      </c>
      <c r="R11572">
        <v>1.64</v>
      </c>
      <c r="S11572">
        <v>2.29</v>
      </c>
      <c r="T11572">
        <v>1.7699115044247787E-3</v>
      </c>
    </row>
    <row r="11573" spans="10:20" x14ac:dyDescent="0.35">
      <c r="J11573">
        <v>2012</v>
      </c>
      <c r="K11573" t="s">
        <v>7</v>
      </c>
      <c r="L11573" t="s">
        <v>1346</v>
      </c>
      <c r="M11573" t="s">
        <v>16444</v>
      </c>
      <c r="O11573" t="s">
        <v>16274</v>
      </c>
      <c r="P11573" t="s">
        <v>3536</v>
      </c>
      <c r="Q11573">
        <v>372</v>
      </c>
      <c r="R11573">
        <v>1.58</v>
      </c>
      <c r="S11573">
        <v>3.41</v>
      </c>
      <c r="T11573">
        <v>1.6806722689075631E-3</v>
      </c>
    </row>
    <row r="11574" spans="10:20" x14ac:dyDescent="0.35">
      <c r="J11574">
        <v>2012</v>
      </c>
      <c r="K11574" t="s">
        <v>7</v>
      </c>
      <c r="L11574" t="s">
        <v>1346</v>
      </c>
      <c r="M11574" t="s">
        <v>16444</v>
      </c>
      <c r="O11574" t="s">
        <v>16277</v>
      </c>
      <c r="P11574" t="s">
        <v>3537</v>
      </c>
      <c r="Q11574">
        <v>1188</v>
      </c>
      <c r="R11574">
        <v>2.14</v>
      </c>
      <c r="S11574">
        <v>2.58</v>
      </c>
      <c r="T11574">
        <v>1.8018018018018018E-3</v>
      </c>
    </row>
    <row r="11575" spans="10:20" x14ac:dyDescent="0.35">
      <c r="J11575">
        <v>2012</v>
      </c>
      <c r="K11575" t="s">
        <v>7</v>
      </c>
      <c r="L11575" t="s">
        <v>1346</v>
      </c>
      <c r="M11575" t="s">
        <v>16444</v>
      </c>
      <c r="O11575" t="s">
        <v>16280</v>
      </c>
      <c r="P11575" t="s">
        <v>3538</v>
      </c>
      <c r="Q11575">
        <v>600</v>
      </c>
      <c r="R11575">
        <v>1.32</v>
      </c>
      <c r="S11575">
        <v>2.57</v>
      </c>
      <c r="T11575">
        <v>1.1507479861910242E-3</v>
      </c>
    </row>
    <row r="11576" spans="10:20" x14ac:dyDescent="0.35">
      <c r="J11576">
        <v>2012</v>
      </c>
      <c r="K11576" t="s">
        <v>7</v>
      </c>
      <c r="L11576" t="s">
        <v>1346</v>
      </c>
      <c r="M11576" t="s">
        <v>16444</v>
      </c>
      <c r="O11576" t="s">
        <v>16283</v>
      </c>
      <c r="P11576" t="s">
        <v>3539</v>
      </c>
      <c r="Q11576">
        <v>480</v>
      </c>
      <c r="R11576">
        <v>1.83</v>
      </c>
      <c r="S11576">
        <v>3.12</v>
      </c>
      <c r="T11576">
        <v>1.4450867052023121E-3</v>
      </c>
    </row>
    <row r="11577" spans="10:20" x14ac:dyDescent="0.35">
      <c r="J11577">
        <v>2012</v>
      </c>
      <c r="K11577" t="s">
        <v>7</v>
      </c>
      <c r="L11577" t="s">
        <v>1346</v>
      </c>
      <c r="M11577" t="s">
        <v>16444</v>
      </c>
      <c r="O11577" t="s">
        <v>16286</v>
      </c>
      <c r="P11577" t="s">
        <v>3540</v>
      </c>
      <c r="Q11577">
        <v>516</v>
      </c>
      <c r="R11577">
        <v>1.34</v>
      </c>
      <c r="S11577">
        <v>2.9</v>
      </c>
      <c r="T11577">
        <v>1.3736263736263737E-3</v>
      </c>
    </row>
    <row r="11578" spans="10:20" x14ac:dyDescent="0.35">
      <c r="J11578">
        <v>2012</v>
      </c>
      <c r="K11578" t="s">
        <v>7</v>
      </c>
      <c r="L11578" t="s">
        <v>1346</v>
      </c>
      <c r="M11578" t="s">
        <v>16444</v>
      </c>
      <c r="O11578" t="s">
        <v>16289</v>
      </c>
      <c r="P11578" t="s">
        <v>3541</v>
      </c>
      <c r="Q11578">
        <v>444</v>
      </c>
      <c r="R11578">
        <v>1.54</v>
      </c>
      <c r="S11578">
        <v>2.2400000000000002</v>
      </c>
      <c r="T11578">
        <v>1.1467889908256881E-3</v>
      </c>
    </row>
    <row r="11579" spans="10:20" x14ac:dyDescent="0.35">
      <c r="J11579">
        <v>2012</v>
      </c>
      <c r="K11579" t="s">
        <v>7</v>
      </c>
      <c r="L11579" t="s">
        <v>1346</v>
      </c>
      <c r="M11579" t="s">
        <v>16444</v>
      </c>
      <c r="O11579" t="s">
        <v>16292</v>
      </c>
      <c r="P11579" t="s">
        <v>3542</v>
      </c>
      <c r="Q11579">
        <v>960</v>
      </c>
      <c r="R11579">
        <v>1.53</v>
      </c>
      <c r="S11579">
        <v>2.76</v>
      </c>
      <c r="T11579">
        <v>1.2642225031605564E-3</v>
      </c>
    </row>
    <row r="11580" spans="10:20" x14ac:dyDescent="0.35">
      <c r="J11580">
        <v>2012</v>
      </c>
      <c r="K11580" t="s">
        <v>7</v>
      </c>
      <c r="L11580" t="s">
        <v>1346</v>
      </c>
      <c r="M11580" t="s">
        <v>16444</v>
      </c>
      <c r="O11580" t="s">
        <v>16295</v>
      </c>
      <c r="P11580" t="s">
        <v>3543</v>
      </c>
      <c r="Q11580">
        <v>696</v>
      </c>
      <c r="R11580">
        <v>1.68</v>
      </c>
      <c r="S11580">
        <v>2.19</v>
      </c>
      <c r="T11580">
        <v>1.1876484560570072E-3</v>
      </c>
    </row>
    <row r="11581" spans="10:20" x14ac:dyDescent="0.35">
      <c r="J11581">
        <v>2012</v>
      </c>
      <c r="K11581" t="s">
        <v>7</v>
      </c>
      <c r="L11581" t="s">
        <v>1346</v>
      </c>
      <c r="M11581" t="s">
        <v>16444</v>
      </c>
      <c r="O11581" t="s">
        <v>16298</v>
      </c>
      <c r="P11581" t="s">
        <v>3544</v>
      </c>
      <c r="Q11581">
        <v>792</v>
      </c>
      <c r="R11581">
        <v>2.16</v>
      </c>
      <c r="S11581">
        <v>2.81</v>
      </c>
      <c r="T11581">
        <v>1.0869565217391304E-3</v>
      </c>
    </row>
    <row r="11582" spans="10:20" x14ac:dyDescent="0.35">
      <c r="J11582">
        <v>2012</v>
      </c>
      <c r="K11582" t="s">
        <v>7</v>
      </c>
      <c r="L11582" t="s">
        <v>1346</v>
      </c>
      <c r="M11582" t="s">
        <v>16444</v>
      </c>
      <c r="O11582" t="s">
        <v>16301</v>
      </c>
      <c r="P11582" t="s">
        <v>3545</v>
      </c>
      <c r="Q11582">
        <v>1152</v>
      </c>
      <c r="R11582">
        <v>2.44</v>
      </c>
      <c r="S11582">
        <v>2.61</v>
      </c>
      <c r="T11582">
        <v>1.1261261261261261E-3</v>
      </c>
    </row>
    <row r="11583" spans="10:20" x14ac:dyDescent="0.35">
      <c r="J11583">
        <v>2012</v>
      </c>
      <c r="K11583" t="s">
        <v>7</v>
      </c>
      <c r="L11583" t="s">
        <v>1346</v>
      </c>
      <c r="M11583" t="s">
        <v>16444</v>
      </c>
      <c r="O11583" t="s">
        <v>16304</v>
      </c>
      <c r="P11583" t="s">
        <v>3546</v>
      </c>
      <c r="Q11583">
        <v>744</v>
      </c>
      <c r="R11583">
        <v>2.4300000000000002</v>
      </c>
      <c r="S11583">
        <v>2.68</v>
      </c>
      <c r="T11583">
        <v>1.0341261633919339E-3</v>
      </c>
    </row>
    <row r="11584" spans="10:20" x14ac:dyDescent="0.35">
      <c r="J11584">
        <v>2012</v>
      </c>
      <c r="K11584" t="s">
        <v>7</v>
      </c>
      <c r="L11584" t="s">
        <v>1346</v>
      </c>
      <c r="M11584" t="s">
        <v>16444</v>
      </c>
      <c r="O11584" t="s">
        <v>16307</v>
      </c>
      <c r="P11584" t="s">
        <v>3547</v>
      </c>
      <c r="Q11584">
        <v>756</v>
      </c>
      <c r="R11584">
        <v>2.38</v>
      </c>
      <c r="S11584">
        <v>3.16</v>
      </c>
      <c r="T11584">
        <v>1.0822510822510823E-3</v>
      </c>
    </row>
    <row r="11585" spans="10:20" x14ac:dyDescent="0.35">
      <c r="J11585">
        <v>2012</v>
      </c>
      <c r="K11585" t="s">
        <v>7</v>
      </c>
      <c r="L11585" t="s">
        <v>1346</v>
      </c>
      <c r="M11585" t="s">
        <v>16444</v>
      </c>
      <c r="O11585" t="s">
        <v>16310</v>
      </c>
      <c r="P11585" t="s">
        <v>3548</v>
      </c>
      <c r="Q11585">
        <v>456</v>
      </c>
      <c r="R11585">
        <v>2.44</v>
      </c>
      <c r="S11585">
        <v>3.03</v>
      </c>
      <c r="T11585">
        <v>1.3947001394700139E-3</v>
      </c>
    </row>
    <row r="11586" spans="10:20" x14ac:dyDescent="0.35">
      <c r="J11586">
        <v>2012</v>
      </c>
      <c r="K11586" t="s">
        <v>7</v>
      </c>
      <c r="L11586" t="s">
        <v>1346</v>
      </c>
      <c r="M11586" t="s">
        <v>16444</v>
      </c>
      <c r="O11586" t="s">
        <v>16313</v>
      </c>
      <c r="P11586" t="s">
        <v>3549</v>
      </c>
      <c r="Q11586">
        <v>384</v>
      </c>
      <c r="R11586">
        <v>1.92</v>
      </c>
      <c r="S11586">
        <v>2.81</v>
      </c>
      <c r="T11586">
        <v>1.2919896640826874E-3</v>
      </c>
    </row>
    <row r="11587" spans="10:20" x14ac:dyDescent="0.35">
      <c r="J11587">
        <v>2012</v>
      </c>
      <c r="K11587" t="s">
        <v>7</v>
      </c>
      <c r="L11587" t="s">
        <v>204</v>
      </c>
      <c r="M11587" t="s">
        <v>16446</v>
      </c>
      <c r="O11587" t="s">
        <v>16316</v>
      </c>
      <c r="P11587" t="s">
        <v>3551</v>
      </c>
      <c r="Q11587">
        <v>936</v>
      </c>
      <c r="R11587">
        <v>1.27</v>
      </c>
      <c r="S11587">
        <v>1.68</v>
      </c>
      <c r="T11587">
        <v>1.0718113612004287E-3</v>
      </c>
    </row>
    <row r="11588" spans="10:20" x14ac:dyDescent="0.35">
      <c r="J11588">
        <v>2012</v>
      </c>
      <c r="K11588" t="s">
        <v>7</v>
      </c>
      <c r="L11588" t="s">
        <v>204</v>
      </c>
      <c r="M11588" t="s">
        <v>16446</v>
      </c>
      <c r="O11588" t="s">
        <v>16319</v>
      </c>
      <c r="P11588" t="s">
        <v>3552</v>
      </c>
      <c r="Q11588">
        <v>996</v>
      </c>
      <c r="R11588">
        <v>1.1399999999999999</v>
      </c>
      <c r="S11588">
        <v>1.82</v>
      </c>
      <c r="T11588">
        <v>1.5267175572519084E-3</v>
      </c>
    </row>
    <row r="11589" spans="10:20" x14ac:dyDescent="0.35">
      <c r="J11589">
        <v>2012</v>
      </c>
      <c r="K11589" t="s">
        <v>7</v>
      </c>
      <c r="L11589" t="s">
        <v>204</v>
      </c>
      <c r="M11589" t="s">
        <v>16446</v>
      </c>
      <c r="O11589" t="s">
        <v>16322</v>
      </c>
      <c r="P11589" t="s">
        <v>3553</v>
      </c>
      <c r="Q11589">
        <v>888</v>
      </c>
      <c r="R11589">
        <v>1.1599999999999999</v>
      </c>
      <c r="S11589">
        <v>1.67</v>
      </c>
      <c r="T11589">
        <v>1.4492753623188406E-3</v>
      </c>
    </row>
    <row r="11590" spans="10:20" x14ac:dyDescent="0.35">
      <c r="J11590">
        <v>2012</v>
      </c>
      <c r="K11590" t="s">
        <v>7</v>
      </c>
      <c r="L11590" t="s">
        <v>204</v>
      </c>
      <c r="M11590" t="s">
        <v>16446</v>
      </c>
      <c r="O11590" t="s">
        <v>16325</v>
      </c>
      <c r="P11590" t="s">
        <v>3554</v>
      </c>
      <c r="Q11590">
        <v>1140</v>
      </c>
      <c r="R11590">
        <v>1.34</v>
      </c>
      <c r="S11590">
        <v>1.69</v>
      </c>
      <c r="T11590">
        <v>1.092896174863388E-3</v>
      </c>
    </row>
    <row r="11591" spans="10:20" x14ac:dyDescent="0.35">
      <c r="J11591">
        <v>2012</v>
      </c>
      <c r="K11591" t="s">
        <v>7</v>
      </c>
      <c r="L11591" t="s">
        <v>204</v>
      </c>
      <c r="M11591" t="s">
        <v>16446</v>
      </c>
      <c r="O11591" t="s">
        <v>16328</v>
      </c>
      <c r="P11591" t="s">
        <v>3555</v>
      </c>
      <c r="Q11591">
        <v>768</v>
      </c>
      <c r="R11591">
        <v>1.49</v>
      </c>
      <c r="S11591">
        <v>1.9</v>
      </c>
      <c r="T11591">
        <v>1.567398119122257E-3</v>
      </c>
    </row>
    <row r="11592" spans="10:20" x14ac:dyDescent="0.35">
      <c r="J11592">
        <v>2012</v>
      </c>
      <c r="K11592" t="s">
        <v>7</v>
      </c>
      <c r="L11592" t="s">
        <v>163</v>
      </c>
      <c r="M11592" t="s">
        <v>16448</v>
      </c>
      <c r="O11592" t="s">
        <v>16331</v>
      </c>
      <c r="P11592" t="s">
        <v>3557</v>
      </c>
      <c r="Q11592">
        <v>396</v>
      </c>
      <c r="R11592">
        <v>4.43</v>
      </c>
      <c r="S11592">
        <v>5.36</v>
      </c>
      <c r="T11592">
        <v>1.4064697609001407E-3</v>
      </c>
    </row>
    <row r="11593" spans="10:20" x14ac:dyDescent="0.35">
      <c r="J11593">
        <v>2012</v>
      </c>
      <c r="K11593" t="s">
        <v>7</v>
      </c>
      <c r="L11593" t="s">
        <v>163</v>
      </c>
      <c r="M11593" t="s">
        <v>16448</v>
      </c>
      <c r="O11593" t="s">
        <v>16334</v>
      </c>
      <c r="P11593" t="s">
        <v>3558</v>
      </c>
      <c r="Q11593">
        <v>264</v>
      </c>
      <c r="R11593">
        <v>4.34</v>
      </c>
      <c r="S11593">
        <v>5.16</v>
      </c>
      <c r="T11593">
        <v>1.7667844522968198E-3</v>
      </c>
    </row>
    <row r="11594" spans="10:20" x14ac:dyDescent="0.35">
      <c r="J11594">
        <v>2012</v>
      </c>
      <c r="K11594" t="s">
        <v>7</v>
      </c>
      <c r="L11594" t="s">
        <v>163</v>
      </c>
      <c r="M11594" t="s">
        <v>16448</v>
      </c>
      <c r="O11594" t="s">
        <v>16337</v>
      </c>
      <c r="P11594" t="s">
        <v>3559</v>
      </c>
      <c r="Q11594">
        <v>432</v>
      </c>
      <c r="R11594">
        <v>4.22</v>
      </c>
      <c r="S11594">
        <v>5.16</v>
      </c>
      <c r="T11594">
        <v>1.3404825737265416E-3</v>
      </c>
    </row>
    <row r="11595" spans="10:20" x14ac:dyDescent="0.35">
      <c r="J11595">
        <v>2012</v>
      </c>
      <c r="K11595" t="s">
        <v>7</v>
      </c>
      <c r="L11595" t="s">
        <v>163</v>
      </c>
      <c r="M11595" t="s">
        <v>16448</v>
      </c>
      <c r="O11595" t="s">
        <v>16199</v>
      </c>
      <c r="P11595" t="s">
        <v>3560</v>
      </c>
      <c r="Q11595">
        <v>444</v>
      </c>
      <c r="R11595">
        <v>4.87</v>
      </c>
      <c r="S11595">
        <v>5.01</v>
      </c>
      <c r="T11595">
        <v>1.1223344556677891E-3</v>
      </c>
    </row>
    <row r="11596" spans="10:20" x14ac:dyDescent="0.35">
      <c r="J11596">
        <v>2012</v>
      </c>
      <c r="K11596" t="s">
        <v>7</v>
      </c>
      <c r="L11596" t="s">
        <v>163</v>
      </c>
      <c r="M11596" t="s">
        <v>16448</v>
      </c>
      <c r="O11596" t="s">
        <v>16202</v>
      </c>
      <c r="P11596" t="s">
        <v>3561</v>
      </c>
      <c r="Q11596">
        <v>516</v>
      </c>
      <c r="R11596">
        <v>4.01</v>
      </c>
      <c r="S11596">
        <v>5.16</v>
      </c>
      <c r="T11596">
        <v>1.145475372279496E-3</v>
      </c>
    </row>
    <row r="11597" spans="10:20" x14ac:dyDescent="0.35">
      <c r="J11597">
        <v>2012</v>
      </c>
      <c r="K11597" t="s">
        <v>7</v>
      </c>
      <c r="L11597" t="s">
        <v>163</v>
      </c>
      <c r="M11597" t="s">
        <v>16448</v>
      </c>
      <c r="O11597" t="s">
        <v>16205</v>
      </c>
      <c r="P11597" t="s">
        <v>3562</v>
      </c>
      <c r="Q11597">
        <v>252</v>
      </c>
      <c r="R11597">
        <v>4.28</v>
      </c>
      <c r="S11597">
        <v>5.09</v>
      </c>
      <c r="T11597">
        <v>1.6000000000000001E-3</v>
      </c>
    </row>
    <row r="11598" spans="10:20" x14ac:dyDescent="0.35">
      <c r="J11598">
        <v>2012</v>
      </c>
      <c r="K11598" t="s">
        <v>7</v>
      </c>
      <c r="L11598" t="s">
        <v>163</v>
      </c>
      <c r="M11598" t="s">
        <v>16448</v>
      </c>
      <c r="O11598" t="s">
        <v>16208</v>
      </c>
      <c r="P11598" t="s">
        <v>3563</v>
      </c>
      <c r="Q11598">
        <v>456</v>
      </c>
      <c r="R11598">
        <v>4.3499999999999996</v>
      </c>
      <c r="S11598">
        <v>5.29</v>
      </c>
      <c r="T11598">
        <v>1.3495276653171389E-3</v>
      </c>
    </row>
    <row r="11599" spans="10:20" x14ac:dyDescent="0.35">
      <c r="J11599">
        <v>2012</v>
      </c>
      <c r="K11599" t="s">
        <v>7</v>
      </c>
      <c r="L11599" t="s">
        <v>163</v>
      </c>
      <c r="M11599" t="s">
        <v>16448</v>
      </c>
      <c r="O11599" t="s">
        <v>16211</v>
      </c>
      <c r="P11599" t="s">
        <v>3564</v>
      </c>
      <c r="Q11599">
        <v>432</v>
      </c>
      <c r="R11599">
        <v>4.12</v>
      </c>
      <c r="S11599">
        <v>5.3</v>
      </c>
      <c r="T11599">
        <v>1.4598540145985401E-3</v>
      </c>
    </row>
    <row r="11600" spans="10:20" x14ac:dyDescent="0.35">
      <c r="J11600">
        <v>2012</v>
      </c>
      <c r="K11600" t="s">
        <v>7</v>
      </c>
      <c r="L11600" t="s">
        <v>163</v>
      </c>
      <c r="M11600" t="s">
        <v>16448</v>
      </c>
      <c r="O11600" t="s">
        <v>16214</v>
      </c>
      <c r="P11600" t="s">
        <v>3565</v>
      </c>
      <c r="Q11600">
        <v>540</v>
      </c>
      <c r="R11600">
        <v>4.45</v>
      </c>
      <c r="S11600">
        <v>5.24</v>
      </c>
      <c r="T11600">
        <v>1.0593220338983051E-3</v>
      </c>
    </row>
    <row r="11601" spans="10:20" x14ac:dyDescent="0.35">
      <c r="J11601">
        <v>2012</v>
      </c>
      <c r="K11601" t="s">
        <v>7</v>
      </c>
      <c r="L11601" t="s">
        <v>163</v>
      </c>
      <c r="M11601" t="s">
        <v>16448</v>
      </c>
      <c r="O11601" t="s">
        <v>16217</v>
      </c>
      <c r="P11601" t="s">
        <v>3566</v>
      </c>
      <c r="Q11601">
        <v>396</v>
      </c>
      <c r="R11601">
        <v>4.58</v>
      </c>
      <c r="S11601">
        <v>5.25</v>
      </c>
      <c r="T11601">
        <v>1.1737089201877935E-3</v>
      </c>
    </row>
    <row r="11602" spans="10:20" x14ac:dyDescent="0.35">
      <c r="J11602">
        <v>2012</v>
      </c>
      <c r="K11602" t="s">
        <v>7</v>
      </c>
      <c r="L11602" t="s">
        <v>163</v>
      </c>
      <c r="M11602" t="s">
        <v>16448</v>
      </c>
      <c r="O11602" t="s">
        <v>16220</v>
      </c>
      <c r="P11602" t="s">
        <v>3567</v>
      </c>
      <c r="Q11602">
        <v>384</v>
      </c>
      <c r="R11602">
        <v>4.37</v>
      </c>
      <c r="S11602">
        <v>5.09</v>
      </c>
      <c r="T11602">
        <v>1.1494252873563218E-3</v>
      </c>
    </row>
    <row r="11603" spans="10:20" x14ac:dyDescent="0.35">
      <c r="J11603">
        <v>2012</v>
      </c>
      <c r="K11603" t="s">
        <v>7</v>
      </c>
      <c r="L11603" t="s">
        <v>163</v>
      </c>
      <c r="M11603" t="s">
        <v>16448</v>
      </c>
      <c r="O11603" t="s">
        <v>16223</v>
      </c>
      <c r="P11603" t="s">
        <v>3568</v>
      </c>
      <c r="Q11603">
        <v>600</v>
      </c>
      <c r="R11603">
        <v>4.3600000000000003</v>
      </c>
      <c r="S11603">
        <v>5.32</v>
      </c>
      <c r="T11603">
        <v>1.6863406408094434E-3</v>
      </c>
    </row>
    <row r="11604" spans="10:20" x14ac:dyDescent="0.35">
      <c r="J11604">
        <v>2012</v>
      </c>
      <c r="K11604" t="s">
        <v>7</v>
      </c>
      <c r="L11604" t="s">
        <v>163</v>
      </c>
      <c r="M11604" t="s">
        <v>16448</v>
      </c>
      <c r="O11604" t="s">
        <v>16226</v>
      </c>
      <c r="P11604" t="s">
        <v>3569</v>
      </c>
      <c r="Q11604">
        <v>648</v>
      </c>
      <c r="R11604">
        <v>4.97</v>
      </c>
      <c r="S11604">
        <v>5.39</v>
      </c>
      <c r="T11604">
        <v>1.3089005235602095E-3</v>
      </c>
    </row>
    <row r="11605" spans="10:20" x14ac:dyDescent="0.35">
      <c r="J11605">
        <v>2012</v>
      </c>
      <c r="K11605" t="s">
        <v>7</v>
      </c>
      <c r="L11605" t="s">
        <v>163</v>
      </c>
      <c r="M11605" t="s">
        <v>16448</v>
      </c>
      <c r="O11605" t="s">
        <v>16229</v>
      </c>
      <c r="P11605" t="s">
        <v>3570</v>
      </c>
      <c r="Q11605">
        <v>492</v>
      </c>
      <c r="R11605">
        <v>4.59</v>
      </c>
      <c r="S11605">
        <v>5.05</v>
      </c>
      <c r="T11605">
        <v>1.834862385321101E-3</v>
      </c>
    </row>
    <row r="11606" spans="10:20" x14ac:dyDescent="0.35">
      <c r="J11606">
        <v>2012</v>
      </c>
      <c r="K11606" t="s">
        <v>7</v>
      </c>
      <c r="L11606" t="s">
        <v>163</v>
      </c>
      <c r="M11606" t="s">
        <v>16448</v>
      </c>
      <c r="O11606" t="s">
        <v>16232</v>
      </c>
      <c r="P11606" t="s">
        <v>3571</v>
      </c>
      <c r="Q11606">
        <v>612</v>
      </c>
      <c r="R11606">
        <v>4.3099999999999996</v>
      </c>
      <c r="S11606">
        <v>5.09</v>
      </c>
      <c r="T11606">
        <v>1.0548523206751054E-3</v>
      </c>
    </row>
    <row r="11607" spans="10:20" x14ac:dyDescent="0.35">
      <c r="J11607">
        <v>2012</v>
      </c>
      <c r="K11607" t="s">
        <v>7</v>
      </c>
      <c r="L11607" t="s">
        <v>163</v>
      </c>
      <c r="M11607" t="s">
        <v>16448</v>
      </c>
      <c r="O11607" t="s">
        <v>16235</v>
      </c>
      <c r="P11607" t="s">
        <v>3572</v>
      </c>
      <c r="Q11607">
        <v>576</v>
      </c>
      <c r="R11607">
        <v>4.09</v>
      </c>
      <c r="S11607">
        <v>5.15</v>
      </c>
      <c r="T11607">
        <v>1.7761989342806395E-3</v>
      </c>
    </row>
    <row r="11608" spans="10:20" x14ac:dyDescent="0.35">
      <c r="J11608">
        <v>2012</v>
      </c>
      <c r="K11608" t="s">
        <v>7</v>
      </c>
      <c r="L11608" t="s">
        <v>163</v>
      </c>
      <c r="M11608" t="s">
        <v>16448</v>
      </c>
      <c r="O11608" t="s">
        <v>16238</v>
      </c>
      <c r="P11608" t="s">
        <v>3573</v>
      </c>
      <c r="Q11608">
        <v>432</v>
      </c>
      <c r="R11608">
        <v>4.79</v>
      </c>
      <c r="S11608">
        <v>5.25</v>
      </c>
      <c r="T11608">
        <v>1.1363636363636363E-3</v>
      </c>
    </row>
    <row r="11609" spans="10:20" x14ac:dyDescent="0.35">
      <c r="J11609">
        <v>2012</v>
      </c>
      <c r="K11609" t="s">
        <v>7</v>
      </c>
      <c r="L11609" t="s">
        <v>163</v>
      </c>
      <c r="M11609" t="s">
        <v>16448</v>
      </c>
      <c r="O11609" t="s">
        <v>16241</v>
      </c>
      <c r="P11609" t="s">
        <v>3574</v>
      </c>
      <c r="Q11609">
        <v>528</v>
      </c>
      <c r="R11609">
        <v>4.3</v>
      </c>
      <c r="S11609">
        <v>5.12</v>
      </c>
      <c r="T11609">
        <v>1.1976047904191617E-3</v>
      </c>
    </row>
    <row r="11610" spans="10:20" x14ac:dyDescent="0.35">
      <c r="J11610">
        <v>2012</v>
      </c>
      <c r="K11610" t="s">
        <v>7</v>
      </c>
      <c r="L11610" t="s">
        <v>163</v>
      </c>
      <c r="M11610" t="s">
        <v>16448</v>
      </c>
      <c r="O11610" t="s">
        <v>16244</v>
      </c>
      <c r="P11610" t="s">
        <v>3575</v>
      </c>
      <c r="Q11610">
        <v>348</v>
      </c>
      <c r="R11610">
        <v>4.63</v>
      </c>
      <c r="S11610">
        <v>5.21</v>
      </c>
      <c r="T11610">
        <v>1.0857763300760044E-3</v>
      </c>
    </row>
    <row r="11611" spans="10:20" x14ac:dyDescent="0.35">
      <c r="J11611">
        <v>2012</v>
      </c>
      <c r="K11611" t="s">
        <v>7</v>
      </c>
      <c r="L11611" t="s">
        <v>163</v>
      </c>
      <c r="M11611" t="s">
        <v>16448</v>
      </c>
      <c r="O11611" t="s">
        <v>16247</v>
      </c>
      <c r="P11611" t="s">
        <v>3576</v>
      </c>
      <c r="Q11611">
        <v>396</v>
      </c>
      <c r="R11611">
        <v>4.04</v>
      </c>
      <c r="S11611">
        <v>5.15</v>
      </c>
      <c r="T11611">
        <v>1.6750418760469012E-3</v>
      </c>
    </row>
    <row r="11612" spans="10:20" x14ac:dyDescent="0.35">
      <c r="J11612">
        <v>2012</v>
      </c>
      <c r="K11612" t="s">
        <v>7</v>
      </c>
      <c r="L11612" t="s">
        <v>163</v>
      </c>
      <c r="M11612" t="s">
        <v>16448</v>
      </c>
      <c r="O11612" t="s">
        <v>16250</v>
      </c>
      <c r="P11612" t="s">
        <v>3577</v>
      </c>
      <c r="Q11612">
        <v>432</v>
      </c>
      <c r="R11612">
        <v>4.9800000000000004</v>
      </c>
      <c r="S11612">
        <v>5.36</v>
      </c>
      <c r="T11612">
        <v>1.0416666666666667E-3</v>
      </c>
    </row>
    <row r="11613" spans="10:20" x14ac:dyDescent="0.35">
      <c r="J11613">
        <v>2012</v>
      </c>
      <c r="K11613" t="s">
        <v>7</v>
      </c>
      <c r="L11613" t="s">
        <v>163</v>
      </c>
      <c r="M11613" t="s">
        <v>16448</v>
      </c>
      <c r="O11613" t="s">
        <v>16253</v>
      </c>
      <c r="P11613" t="s">
        <v>3578</v>
      </c>
      <c r="Q11613">
        <v>432</v>
      </c>
      <c r="R11613">
        <v>4.3</v>
      </c>
      <c r="S11613">
        <v>5.3</v>
      </c>
      <c r="T11613">
        <v>1.4450867052023121E-3</v>
      </c>
    </row>
    <row r="11614" spans="10:20" x14ac:dyDescent="0.35">
      <c r="J11614">
        <v>2012</v>
      </c>
      <c r="K11614" t="s">
        <v>7</v>
      </c>
      <c r="L11614" t="s">
        <v>163</v>
      </c>
      <c r="M11614" t="s">
        <v>16448</v>
      </c>
      <c r="O11614" t="s">
        <v>16256</v>
      </c>
      <c r="P11614" t="s">
        <v>3579</v>
      </c>
      <c r="Q11614">
        <v>372</v>
      </c>
      <c r="R11614">
        <v>4.8899999999999997</v>
      </c>
      <c r="S11614">
        <v>5.23</v>
      </c>
      <c r="T11614">
        <v>1.3140604467805519E-3</v>
      </c>
    </row>
    <row r="11615" spans="10:20" x14ac:dyDescent="0.35">
      <c r="J11615">
        <v>2012</v>
      </c>
      <c r="K11615" t="s">
        <v>7</v>
      </c>
      <c r="L11615" t="s">
        <v>163</v>
      </c>
      <c r="M11615" t="s">
        <v>16448</v>
      </c>
      <c r="O11615" t="s">
        <v>16259</v>
      </c>
      <c r="P11615" t="s">
        <v>3580</v>
      </c>
      <c r="Q11615">
        <v>528</v>
      </c>
      <c r="R11615">
        <v>4.0599999999999996</v>
      </c>
      <c r="S11615">
        <v>5.37</v>
      </c>
      <c r="T11615">
        <v>1.5772870662460567E-3</v>
      </c>
    </row>
    <row r="11616" spans="10:20" x14ac:dyDescent="0.35">
      <c r="J11616">
        <v>2012</v>
      </c>
      <c r="K11616" t="s">
        <v>7</v>
      </c>
      <c r="L11616" t="s">
        <v>163</v>
      </c>
      <c r="M11616" t="s">
        <v>16448</v>
      </c>
      <c r="O11616" t="s">
        <v>16262</v>
      </c>
      <c r="P11616" t="s">
        <v>3581</v>
      </c>
      <c r="Q11616">
        <v>372</v>
      </c>
      <c r="R11616">
        <v>4.66</v>
      </c>
      <c r="S11616">
        <v>5.31</v>
      </c>
      <c r="T11616">
        <v>1.4947683109118087E-3</v>
      </c>
    </row>
    <row r="11617" spans="10:20" x14ac:dyDescent="0.35">
      <c r="J11617">
        <v>2012</v>
      </c>
      <c r="K11617" t="s">
        <v>7</v>
      </c>
      <c r="L11617" t="s">
        <v>163</v>
      </c>
      <c r="M11617" t="s">
        <v>16448</v>
      </c>
      <c r="O11617" t="s">
        <v>16265</v>
      </c>
      <c r="P11617" t="s">
        <v>3582</v>
      </c>
      <c r="Q11617">
        <v>504</v>
      </c>
      <c r="R11617">
        <v>4.8099999999999996</v>
      </c>
      <c r="S11617">
        <v>5.36</v>
      </c>
      <c r="T11617">
        <v>1.053740779768177E-3</v>
      </c>
    </row>
    <row r="11618" spans="10:20" x14ac:dyDescent="0.35">
      <c r="J11618">
        <v>2012</v>
      </c>
      <c r="K11618" t="s">
        <v>7</v>
      </c>
      <c r="L11618" t="s">
        <v>163</v>
      </c>
      <c r="M11618" t="s">
        <v>16448</v>
      </c>
      <c r="O11618" t="s">
        <v>16268</v>
      </c>
      <c r="P11618" t="s">
        <v>3583</v>
      </c>
      <c r="Q11618">
        <v>420</v>
      </c>
      <c r="R11618">
        <v>4.87</v>
      </c>
      <c r="S11618">
        <v>5.08</v>
      </c>
      <c r="T11618">
        <v>1.4903129657228018E-3</v>
      </c>
    </row>
    <row r="11619" spans="10:20" x14ac:dyDescent="0.35">
      <c r="J11619">
        <v>2012</v>
      </c>
      <c r="K11619" t="s">
        <v>7</v>
      </c>
      <c r="L11619" t="s">
        <v>163</v>
      </c>
      <c r="M11619" t="s">
        <v>16448</v>
      </c>
      <c r="O11619" t="s">
        <v>16271</v>
      </c>
      <c r="P11619" t="s">
        <v>3584</v>
      </c>
      <c r="Q11619">
        <v>540</v>
      </c>
      <c r="R11619">
        <v>4.6399999999999997</v>
      </c>
      <c r="S11619">
        <v>5.39</v>
      </c>
      <c r="T11619">
        <v>1.2626262626262627E-3</v>
      </c>
    </row>
    <row r="11620" spans="10:20" x14ac:dyDescent="0.35">
      <c r="J11620">
        <v>2012</v>
      </c>
      <c r="K11620" t="s">
        <v>7</v>
      </c>
      <c r="L11620" t="s">
        <v>163</v>
      </c>
      <c r="M11620" t="s">
        <v>16448</v>
      </c>
      <c r="O11620" t="s">
        <v>16274</v>
      </c>
      <c r="P11620" t="s">
        <v>3585</v>
      </c>
      <c r="Q11620">
        <v>636</v>
      </c>
      <c r="R11620">
        <v>4.0199999999999996</v>
      </c>
      <c r="S11620">
        <v>5.32</v>
      </c>
      <c r="T11620">
        <v>1.8115942028985507E-3</v>
      </c>
    </row>
    <row r="11621" spans="10:20" x14ac:dyDescent="0.35">
      <c r="J11621">
        <v>2012</v>
      </c>
      <c r="K11621" t="s">
        <v>7</v>
      </c>
      <c r="L11621" t="s">
        <v>163</v>
      </c>
      <c r="M11621" t="s">
        <v>16448</v>
      </c>
      <c r="O11621" t="s">
        <v>16277</v>
      </c>
      <c r="P11621" t="s">
        <v>3586</v>
      </c>
      <c r="Q11621">
        <v>264</v>
      </c>
      <c r="R11621">
        <v>4.82</v>
      </c>
      <c r="S11621">
        <v>5.0599999999999996</v>
      </c>
      <c r="T11621">
        <v>1.1325028312570782E-3</v>
      </c>
    </row>
    <row r="11622" spans="10:20" x14ac:dyDescent="0.35">
      <c r="J11622">
        <v>2012</v>
      </c>
      <c r="K11622" t="s">
        <v>7</v>
      </c>
      <c r="L11622" t="s">
        <v>163</v>
      </c>
      <c r="M11622" t="s">
        <v>16448</v>
      </c>
      <c r="O11622" t="s">
        <v>16280</v>
      </c>
      <c r="P11622" t="s">
        <v>3587</v>
      </c>
      <c r="Q11622">
        <v>600</v>
      </c>
      <c r="R11622">
        <v>4</v>
      </c>
      <c r="S11622">
        <v>5.27</v>
      </c>
      <c r="T11622">
        <v>1.1111111111111111E-3</v>
      </c>
    </row>
    <row r="11623" spans="10:20" x14ac:dyDescent="0.35">
      <c r="J11623">
        <v>2012</v>
      </c>
      <c r="K11623" t="s">
        <v>7</v>
      </c>
      <c r="L11623" t="s">
        <v>163</v>
      </c>
      <c r="M11623" t="s">
        <v>16448</v>
      </c>
      <c r="O11623" t="s">
        <v>16283</v>
      </c>
      <c r="P11623" t="s">
        <v>3588</v>
      </c>
      <c r="Q11623">
        <v>444</v>
      </c>
      <c r="R11623">
        <v>4.54</v>
      </c>
      <c r="S11623">
        <v>5.16</v>
      </c>
      <c r="T11623">
        <v>1.6556291390728477E-3</v>
      </c>
    </row>
    <row r="11624" spans="10:20" x14ac:dyDescent="0.35">
      <c r="J11624">
        <v>2012</v>
      </c>
      <c r="K11624" t="s">
        <v>7</v>
      </c>
      <c r="L11624" t="s">
        <v>163</v>
      </c>
      <c r="M11624" t="s">
        <v>16448</v>
      </c>
      <c r="O11624" t="s">
        <v>16286</v>
      </c>
      <c r="P11624" t="s">
        <v>3589</v>
      </c>
      <c r="Q11624">
        <v>468</v>
      </c>
      <c r="R11624">
        <v>4.99</v>
      </c>
      <c r="S11624">
        <v>5.3</v>
      </c>
      <c r="T11624">
        <v>1.7605633802816902E-3</v>
      </c>
    </row>
    <row r="11625" spans="10:20" x14ac:dyDescent="0.35">
      <c r="J11625">
        <v>2012</v>
      </c>
      <c r="K11625" t="s">
        <v>7</v>
      </c>
      <c r="L11625" t="s">
        <v>93</v>
      </c>
      <c r="M11625" t="s">
        <v>16450</v>
      </c>
      <c r="O11625" t="s">
        <v>16289</v>
      </c>
      <c r="P11625" t="s">
        <v>3591</v>
      </c>
      <c r="Q11625">
        <v>7560</v>
      </c>
      <c r="R11625">
        <v>0.91</v>
      </c>
      <c r="S11625">
        <v>1.19</v>
      </c>
      <c r="T11625">
        <v>1.697792869269949E-3</v>
      </c>
    </row>
    <row r="11626" spans="10:20" x14ac:dyDescent="0.35">
      <c r="J11626">
        <v>2012</v>
      </c>
      <c r="K11626" t="s">
        <v>7</v>
      </c>
      <c r="L11626" t="s">
        <v>93</v>
      </c>
      <c r="M11626" t="s">
        <v>16450</v>
      </c>
      <c r="O11626" t="s">
        <v>16292</v>
      </c>
      <c r="P11626" t="s">
        <v>3592</v>
      </c>
      <c r="Q11626">
        <v>7236</v>
      </c>
      <c r="R11626">
        <v>0.52</v>
      </c>
      <c r="S11626">
        <v>1.2</v>
      </c>
      <c r="T11626">
        <v>1.0810810810810811E-3</v>
      </c>
    </row>
    <row r="11627" spans="10:20" x14ac:dyDescent="0.35">
      <c r="J11627">
        <v>2012</v>
      </c>
      <c r="K11627" t="s">
        <v>7</v>
      </c>
      <c r="L11627" t="s">
        <v>204</v>
      </c>
      <c r="M11627" t="s">
        <v>16452</v>
      </c>
      <c r="O11627" t="s">
        <v>16295</v>
      </c>
      <c r="P11627" t="s">
        <v>3594</v>
      </c>
      <c r="Q11627">
        <v>996</v>
      </c>
      <c r="R11627">
        <v>1.24</v>
      </c>
      <c r="S11627">
        <v>1.61</v>
      </c>
      <c r="T11627">
        <v>1.7006802721088435E-3</v>
      </c>
    </row>
    <row r="11628" spans="10:20" x14ac:dyDescent="0.35">
      <c r="J11628">
        <v>2012</v>
      </c>
      <c r="K11628" t="s">
        <v>7</v>
      </c>
      <c r="L11628" t="s">
        <v>204</v>
      </c>
      <c r="M11628" t="s">
        <v>16452</v>
      </c>
      <c r="O11628" t="s">
        <v>16298</v>
      </c>
      <c r="P11628" t="s">
        <v>3595</v>
      </c>
      <c r="Q11628">
        <v>972</v>
      </c>
      <c r="R11628">
        <v>1.48</v>
      </c>
      <c r="S11628">
        <v>1.74</v>
      </c>
      <c r="T11628">
        <v>1.0604453870625664E-3</v>
      </c>
    </row>
    <row r="11629" spans="10:20" x14ac:dyDescent="0.35">
      <c r="J11629">
        <v>2012</v>
      </c>
      <c r="K11629" t="s">
        <v>7</v>
      </c>
      <c r="L11629" t="s">
        <v>204</v>
      </c>
      <c r="M11629" t="s">
        <v>16452</v>
      </c>
      <c r="O11629" t="s">
        <v>16301</v>
      </c>
      <c r="P11629" t="s">
        <v>3596</v>
      </c>
      <c r="Q11629">
        <v>792</v>
      </c>
      <c r="R11629">
        <v>1.46</v>
      </c>
      <c r="S11629">
        <v>1.6</v>
      </c>
      <c r="T11629">
        <v>1.6501650165016502E-3</v>
      </c>
    </row>
    <row r="11630" spans="10:20" x14ac:dyDescent="0.35">
      <c r="J11630">
        <v>2012</v>
      </c>
      <c r="K11630" t="s">
        <v>7</v>
      </c>
      <c r="L11630" t="s">
        <v>204</v>
      </c>
      <c r="M11630" t="s">
        <v>16452</v>
      </c>
      <c r="O11630" t="s">
        <v>16304</v>
      </c>
      <c r="P11630" t="s">
        <v>3597</v>
      </c>
      <c r="Q11630">
        <v>636</v>
      </c>
      <c r="R11630">
        <v>1.47</v>
      </c>
      <c r="S11630">
        <v>1.75</v>
      </c>
      <c r="T11630">
        <v>1.1086474501108647E-3</v>
      </c>
    </row>
    <row r="11631" spans="10:20" x14ac:dyDescent="0.35">
      <c r="J11631">
        <v>2012</v>
      </c>
      <c r="K11631" t="s">
        <v>7</v>
      </c>
      <c r="L11631" t="s">
        <v>204</v>
      </c>
      <c r="M11631" t="s">
        <v>16452</v>
      </c>
      <c r="O11631" t="s">
        <v>16307</v>
      </c>
      <c r="P11631" t="s">
        <v>3598</v>
      </c>
      <c r="Q11631">
        <v>1092</v>
      </c>
      <c r="R11631">
        <v>1.23</v>
      </c>
      <c r="S11631">
        <v>1.67</v>
      </c>
      <c r="T11631">
        <v>1.0964912280701754E-3</v>
      </c>
    </row>
    <row r="11632" spans="10:20" x14ac:dyDescent="0.35">
      <c r="J11632">
        <v>2012</v>
      </c>
      <c r="K11632" t="s">
        <v>7</v>
      </c>
      <c r="L11632" t="s">
        <v>204</v>
      </c>
      <c r="M11632" t="s">
        <v>16452</v>
      </c>
      <c r="O11632" t="s">
        <v>16310</v>
      </c>
      <c r="P11632" t="s">
        <v>3599</v>
      </c>
      <c r="Q11632">
        <v>624</v>
      </c>
      <c r="R11632">
        <v>1.47</v>
      </c>
      <c r="S11632">
        <v>1.62</v>
      </c>
      <c r="T11632">
        <v>1.215066828675577E-3</v>
      </c>
    </row>
    <row r="11633" spans="10:20" x14ac:dyDescent="0.35">
      <c r="J11633">
        <v>2012</v>
      </c>
      <c r="K11633" t="s">
        <v>7</v>
      </c>
      <c r="L11633" t="s">
        <v>159</v>
      </c>
      <c r="M11633" t="s">
        <v>16454</v>
      </c>
      <c r="O11633" t="s">
        <v>16313</v>
      </c>
      <c r="P11633" t="s">
        <v>3601</v>
      </c>
      <c r="Q11633">
        <v>168</v>
      </c>
      <c r="R11633">
        <v>1.04</v>
      </c>
      <c r="S11633">
        <v>1.38</v>
      </c>
      <c r="T11633">
        <v>1.4992503748125937E-3</v>
      </c>
    </row>
    <row r="11634" spans="10:20" x14ac:dyDescent="0.35">
      <c r="J11634">
        <v>2012</v>
      </c>
      <c r="K11634" t="s">
        <v>2753</v>
      </c>
      <c r="L11634" t="s">
        <v>2755</v>
      </c>
      <c r="M11634" t="s">
        <v>16456</v>
      </c>
      <c r="O11634" t="s">
        <v>16316</v>
      </c>
      <c r="P11634" t="s">
        <v>3603</v>
      </c>
      <c r="Q11634">
        <v>1668</v>
      </c>
      <c r="R11634">
        <v>0.6</v>
      </c>
      <c r="S11634">
        <v>1.07</v>
      </c>
      <c r="T11634">
        <v>1.2578616352201257E-3</v>
      </c>
    </row>
    <row r="11635" spans="10:20" x14ac:dyDescent="0.35">
      <c r="J11635">
        <v>2012</v>
      </c>
      <c r="K11635" t="s">
        <v>2753</v>
      </c>
      <c r="L11635" t="s">
        <v>2755</v>
      </c>
      <c r="M11635" t="s">
        <v>16456</v>
      </c>
      <c r="O11635" t="s">
        <v>16319</v>
      </c>
      <c r="P11635" t="s">
        <v>3604</v>
      </c>
      <c r="Q11635">
        <v>1500</v>
      </c>
      <c r="R11635">
        <v>0.71</v>
      </c>
      <c r="S11635">
        <v>1.17</v>
      </c>
      <c r="T11635">
        <v>1.3850415512465374E-3</v>
      </c>
    </row>
    <row r="11636" spans="10:20" x14ac:dyDescent="0.35">
      <c r="J11636">
        <v>2012</v>
      </c>
      <c r="K11636" t="s">
        <v>2753</v>
      </c>
      <c r="L11636" t="s">
        <v>2755</v>
      </c>
      <c r="M11636" t="s">
        <v>16456</v>
      </c>
      <c r="O11636" t="s">
        <v>16322</v>
      </c>
      <c r="P11636" t="s">
        <v>3605</v>
      </c>
      <c r="Q11636">
        <v>1344</v>
      </c>
      <c r="R11636">
        <v>0.87</v>
      </c>
      <c r="S11636">
        <v>1.1599999999999999</v>
      </c>
      <c r="T11636">
        <v>1.0976948408342481E-3</v>
      </c>
    </row>
    <row r="11637" spans="10:20" x14ac:dyDescent="0.35">
      <c r="J11637">
        <v>2012</v>
      </c>
      <c r="K11637" t="s">
        <v>2753</v>
      </c>
      <c r="L11637" t="s">
        <v>2755</v>
      </c>
      <c r="M11637" t="s">
        <v>16456</v>
      </c>
      <c r="O11637" t="s">
        <v>16325</v>
      </c>
      <c r="P11637" t="s">
        <v>3606</v>
      </c>
      <c r="Q11637">
        <v>1440</v>
      </c>
      <c r="R11637">
        <v>0.84</v>
      </c>
      <c r="S11637">
        <v>1.18</v>
      </c>
      <c r="T11637">
        <v>1.5037593984962407E-3</v>
      </c>
    </row>
    <row r="11638" spans="10:20" x14ac:dyDescent="0.35">
      <c r="J11638">
        <v>2012</v>
      </c>
      <c r="K11638" t="s">
        <v>2753</v>
      </c>
      <c r="L11638" t="s">
        <v>2755</v>
      </c>
      <c r="M11638" t="s">
        <v>16456</v>
      </c>
      <c r="O11638" t="s">
        <v>16328</v>
      </c>
      <c r="P11638" t="s">
        <v>3607</v>
      </c>
      <c r="Q11638">
        <v>1416</v>
      </c>
      <c r="R11638">
        <v>0.79</v>
      </c>
      <c r="S11638">
        <v>0.97</v>
      </c>
      <c r="T11638">
        <v>1.0845986984815619E-3</v>
      </c>
    </row>
    <row r="11639" spans="10:20" x14ac:dyDescent="0.35">
      <c r="J11639">
        <v>2012</v>
      </c>
      <c r="K11639" t="s">
        <v>2753</v>
      </c>
      <c r="L11639" t="s">
        <v>2755</v>
      </c>
      <c r="M11639" t="s">
        <v>16456</v>
      </c>
      <c r="O11639" t="s">
        <v>16331</v>
      </c>
      <c r="P11639" t="s">
        <v>3608</v>
      </c>
      <c r="Q11639">
        <v>1404</v>
      </c>
      <c r="R11639">
        <v>0.63</v>
      </c>
      <c r="S11639">
        <v>0.96</v>
      </c>
      <c r="T11639">
        <v>1.5479876160990713E-3</v>
      </c>
    </row>
    <row r="11640" spans="10:20" x14ac:dyDescent="0.35">
      <c r="J11640">
        <v>2012</v>
      </c>
      <c r="K11640" t="s">
        <v>2753</v>
      </c>
      <c r="L11640" t="s">
        <v>2755</v>
      </c>
      <c r="M11640" t="s">
        <v>16456</v>
      </c>
      <c r="O11640" t="s">
        <v>16334</v>
      </c>
      <c r="P11640" t="s">
        <v>3609</v>
      </c>
      <c r="Q11640">
        <v>1536</v>
      </c>
      <c r="R11640">
        <v>0.66</v>
      </c>
      <c r="S11640">
        <v>1.01</v>
      </c>
      <c r="T11640">
        <v>1.1614401858304297E-3</v>
      </c>
    </row>
    <row r="11641" spans="10:20" x14ac:dyDescent="0.35">
      <c r="J11641">
        <v>2012</v>
      </c>
      <c r="K11641" t="s">
        <v>2753</v>
      </c>
      <c r="L11641" t="s">
        <v>2755</v>
      </c>
      <c r="M11641" t="s">
        <v>16456</v>
      </c>
      <c r="O11641" t="s">
        <v>16337</v>
      </c>
      <c r="P11641" t="s">
        <v>3610</v>
      </c>
      <c r="Q11641">
        <v>1500</v>
      </c>
      <c r="R11641">
        <v>0.68</v>
      </c>
      <c r="S11641">
        <v>1.1599999999999999</v>
      </c>
      <c r="T11641">
        <v>1.3477088948787063E-3</v>
      </c>
    </row>
    <row r="11642" spans="10:20" x14ac:dyDescent="0.35">
      <c r="J11642">
        <v>2011</v>
      </c>
      <c r="K11642" t="s">
        <v>7</v>
      </c>
      <c r="L11642" t="s">
        <v>8</v>
      </c>
      <c r="M11642" t="s">
        <v>16197</v>
      </c>
      <c r="O11642" t="s">
        <v>16244</v>
      </c>
      <c r="P11642" t="s">
        <v>10</v>
      </c>
      <c r="Q11642">
        <v>4836</v>
      </c>
      <c r="R11642">
        <v>0.74</v>
      </c>
      <c r="S11642">
        <v>0.96</v>
      </c>
      <c r="T11642">
        <v>1.1273957158962795E-3</v>
      </c>
    </row>
    <row r="11643" spans="10:20" x14ac:dyDescent="0.35">
      <c r="J11643">
        <v>2011</v>
      </c>
      <c r="K11643" t="s">
        <v>7</v>
      </c>
      <c r="L11643" t="s">
        <v>8</v>
      </c>
      <c r="M11643" t="s">
        <v>16197</v>
      </c>
      <c r="O11643" t="s">
        <v>16247</v>
      </c>
      <c r="P11643" t="s">
        <v>11</v>
      </c>
      <c r="Q11643">
        <v>5928</v>
      </c>
      <c r="R11643">
        <v>0.95</v>
      </c>
      <c r="S11643">
        <v>0.99</v>
      </c>
      <c r="T11643">
        <v>1.2690355329949238E-3</v>
      </c>
    </row>
    <row r="11644" spans="10:20" x14ac:dyDescent="0.35">
      <c r="J11644">
        <v>2011</v>
      </c>
      <c r="K11644" t="s">
        <v>7</v>
      </c>
      <c r="L11644" t="s">
        <v>8</v>
      </c>
      <c r="M11644" t="s">
        <v>16197</v>
      </c>
      <c r="O11644" t="s">
        <v>16250</v>
      </c>
      <c r="P11644" t="s">
        <v>12</v>
      </c>
      <c r="Q11644">
        <v>5712</v>
      </c>
      <c r="R11644">
        <v>0.89</v>
      </c>
      <c r="S11644">
        <v>0.97</v>
      </c>
      <c r="T11644">
        <v>1.4124293785310734E-3</v>
      </c>
    </row>
    <row r="11645" spans="10:20" x14ac:dyDescent="0.35">
      <c r="J11645">
        <v>2011</v>
      </c>
      <c r="K11645" t="s">
        <v>7</v>
      </c>
      <c r="L11645" t="s">
        <v>8</v>
      </c>
      <c r="M11645" t="s">
        <v>16197</v>
      </c>
      <c r="O11645" t="s">
        <v>16253</v>
      </c>
      <c r="P11645" t="s">
        <v>13</v>
      </c>
      <c r="Q11645">
        <v>4872</v>
      </c>
      <c r="R11645">
        <v>0.62</v>
      </c>
      <c r="S11645">
        <v>0.9</v>
      </c>
      <c r="T11645">
        <v>1.0964912280701754E-3</v>
      </c>
    </row>
    <row r="11646" spans="10:20" x14ac:dyDescent="0.35">
      <c r="J11646">
        <v>2011</v>
      </c>
      <c r="K11646" t="s">
        <v>7</v>
      </c>
      <c r="L11646" t="s">
        <v>8</v>
      </c>
      <c r="M11646" t="s">
        <v>16197</v>
      </c>
      <c r="O11646" t="s">
        <v>16256</v>
      </c>
      <c r="P11646" t="s">
        <v>14</v>
      </c>
      <c r="Q11646">
        <v>6228</v>
      </c>
      <c r="R11646">
        <v>0.65</v>
      </c>
      <c r="S11646">
        <v>1.07</v>
      </c>
      <c r="T11646">
        <v>1.7985611510791368E-3</v>
      </c>
    </row>
    <row r="11647" spans="10:20" x14ac:dyDescent="0.35">
      <c r="J11647">
        <v>2011</v>
      </c>
      <c r="K11647" t="s">
        <v>7</v>
      </c>
      <c r="L11647" t="s">
        <v>8</v>
      </c>
      <c r="M11647" t="s">
        <v>16197</v>
      </c>
      <c r="O11647" t="s">
        <v>16259</v>
      </c>
      <c r="P11647" t="s">
        <v>15</v>
      </c>
      <c r="Q11647">
        <v>9588</v>
      </c>
      <c r="R11647">
        <v>0.92</v>
      </c>
      <c r="S11647">
        <v>1.01</v>
      </c>
      <c r="T11647">
        <v>1.736111111111111E-3</v>
      </c>
    </row>
    <row r="11648" spans="10:20" x14ac:dyDescent="0.35">
      <c r="J11648">
        <v>2011</v>
      </c>
      <c r="K11648" t="s">
        <v>7</v>
      </c>
      <c r="L11648" t="s">
        <v>8</v>
      </c>
      <c r="M11648" t="s">
        <v>16197</v>
      </c>
      <c r="O11648" t="s">
        <v>16262</v>
      </c>
      <c r="P11648" t="s">
        <v>16</v>
      </c>
      <c r="Q11648">
        <v>7836</v>
      </c>
      <c r="R11648">
        <v>1.19</v>
      </c>
      <c r="S11648">
        <v>0.96</v>
      </c>
      <c r="T11648">
        <v>0</v>
      </c>
    </row>
    <row r="11649" spans="10:20" x14ac:dyDescent="0.35">
      <c r="J11649">
        <v>2011</v>
      </c>
      <c r="K11649" t="s">
        <v>7</v>
      </c>
      <c r="L11649" t="s">
        <v>8</v>
      </c>
      <c r="M11649" t="s">
        <v>16197</v>
      </c>
      <c r="O11649" t="s">
        <v>16265</v>
      </c>
      <c r="P11649" t="s">
        <v>17</v>
      </c>
      <c r="Q11649">
        <v>7560</v>
      </c>
      <c r="R11649">
        <v>1.02</v>
      </c>
      <c r="S11649">
        <v>1.0900000000000001</v>
      </c>
      <c r="T11649">
        <v>1.8315018315018315E-3</v>
      </c>
    </row>
    <row r="11650" spans="10:20" x14ac:dyDescent="0.35">
      <c r="J11650">
        <v>2011</v>
      </c>
      <c r="K11650" t="s">
        <v>7</v>
      </c>
      <c r="L11650" t="s">
        <v>8</v>
      </c>
      <c r="M11650" t="s">
        <v>16197</v>
      </c>
      <c r="O11650" t="s">
        <v>16268</v>
      </c>
      <c r="P11650" t="s">
        <v>18</v>
      </c>
      <c r="Q11650">
        <v>8556</v>
      </c>
      <c r="R11650">
        <v>0.99</v>
      </c>
      <c r="S11650">
        <v>1.1000000000000001</v>
      </c>
      <c r="T11650">
        <v>1.4925373134328358E-3</v>
      </c>
    </row>
    <row r="11651" spans="10:20" x14ac:dyDescent="0.35">
      <c r="J11651">
        <v>2011</v>
      </c>
      <c r="K11651" t="s">
        <v>7</v>
      </c>
      <c r="L11651" t="s">
        <v>8</v>
      </c>
      <c r="M11651" t="s">
        <v>16197</v>
      </c>
      <c r="O11651" t="s">
        <v>16271</v>
      </c>
      <c r="P11651" t="s">
        <v>19</v>
      </c>
      <c r="Q11651">
        <v>9024</v>
      </c>
      <c r="R11651">
        <v>0.51</v>
      </c>
      <c r="S11651">
        <v>1.1499999999999999</v>
      </c>
      <c r="T11651">
        <v>1.3386880856760374E-3</v>
      </c>
    </row>
    <row r="11652" spans="10:20" x14ac:dyDescent="0.35">
      <c r="J11652">
        <v>2011</v>
      </c>
      <c r="K11652" t="s">
        <v>7</v>
      </c>
      <c r="L11652" t="s">
        <v>8</v>
      </c>
      <c r="M11652" t="s">
        <v>16197</v>
      </c>
      <c r="O11652" t="s">
        <v>16274</v>
      </c>
      <c r="P11652" t="s">
        <v>20</v>
      </c>
      <c r="Q11652">
        <v>7260</v>
      </c>
      <c r="R11652">
        <v>1.04</v>
      </c>
      <c r="S11652">
        <v>0.98</v>
      </c>
      <c r="T11652">
        <v>0</v>
      </c>
    </row>
    <row r="11653" spans="10:20" x14ac:dyDescent="0.35">
      <c r="J11653">
        <v>2011</v>
      </c>
      <c r="K11653" t="s">
        <v>7</v>
      </c>
      <c r="L11653" t="s">
        <v>8</v>
      </c>
      <c r="M11653" t="s">
        <v>16197</v>
      </c>
      <c r="O11653" t="s">
        <v>16277</v>
      </c>
      <c r="P11653" t="s">
        <v>21</v>
      </c>
      <c r="Q11653">
        <v>9456</v>
      </c>
      <c r="R11653">
        <v>0.85</v>
      </c>
      <c r="S11653">
        <v>1.17</v>
      </c>
      <c r="T11653">
        <v>1.5360983102918587E-3</v>
      </c>
    </row>
    <row r="11654" spans="10:20" x14ac:dyDescent="0.35">
      <c r="J11654">
        <v>2011</v>
      </c>
      <c r="K11654" t="s">
        <v>7</v>
      </c>
      <c r="L11654" t="s">
        <v>8</v>
      </c>
      <c r="M11654" t="s">
        <v>16197</v>
      </c>
      <c r="O11654" t="s">
        <v>16280</v>
      </c>
      <c r="P11654" t="s">
        <v>22</v>
      </c>
      <c r="Q11654">
        <v>7488</v>
      </c>
      <c r="R11654">
        <v>1.19</v>
      </c>
      <c r="S11654">
        <v>0.91</v>
      </c>
      <c r="T11654">
        <v>0</v>
      </c>
    </row>
    <row r="11655" spans="10:20" x14ac:dyDescent="0.35">
      <c r="J11655">
        <v>2011</v>
      </c>
      <c r="K11655" t="s">
        <v>7</v>
      </c>
      <c r="L11655" t="s">
        <v>8</v>
      </c>
      <c r="M11655" t="s">
        <v>16197</v>
      </c>
      <c r="O11655" t="s">
        <v>16283</v>
      </c>
      <c r="P11655" t="s">
        <v>23</v>
      </c>
      <c r="Q11655">
        <v>7176</v>
      </c>
      <c r="R11655">
        <v>0.56000000000000005</v>
      </c>
      <c r="S11655">
        <v>1.1299999999999999</v>
      </c>
      <c r="T11655">
        <v>1.1148272017837235E-3</v>
      </c>
    </row>
    <row r="11656" spans="10:20" x14ac:dyDescent="0.35">
      <c r="J11656">
        <v>2011</v>
      </c>
      <c r="K11656" t="s">
        <v>7</v>
      </c>
      <c r="L11656" t="s">
        <v>8</v>
      </c>
      <c r="M11656" t="s">
        <v>16197</v>
      </c>
      <c r="O11656" t="s">
        <v>16286</v>
      </c>
      <c r="P11656" t="s">
        <v>24</v>
      </c>
      <c r="Q11656">
        <v>7140</v>
      </c>
      <c r="R11656">
        <v>0.72</v>
      </c>
      <c r="S11656">
        <v>0.91</v>
      </c>
      <c r="T11656">
        <v>1.3315579227696406E-3</v>
      </c>
    </row>
    <row r="11657" spans="10:20" x14ac:dyDescent="0.35">
      <c r="J11657">
        <v>2011</v>
      </c>
      <c r="K11657" t="s">
        <v>7</v>
      </c>
      <c r="L11657" t="s">
        <v>8</v>
      </c>
      <c r="M11657" t="s">
        <v>16197</v>
      </c>
      <c r="O11657" t="s">
        <v>16289</v>
      </c>
      <c r="P11657" t="s">
        <v>25</v>
      </c>
      <c r="Q11657">
        <v>6996</v>
      </c>
      <c r="R11657">
        <v>1.2</v>
      </c>
      <c r="S11657">
        <v>0.94</v>
      </c>
      <c r="T11657">
        <v>0</v>
      </c>
    </row>
    <row r="11658" spans="10:20" x14ac:dyDescent="0.35">
      <c r="J11658">
        <v>2011</v>
      </c>
      <c r="K11658" t="s">
        <v>7</v>
      </c>
      <c r="L11658" t="s">
        <v>8</v>
      </c>
      <c r="M11658" t="s">
        <v>16197</v>
      </c>
      <c r="O11658" t="s">
        <v>16292</v>
      </c>
      <c r="P11658" t="s">
        <v>26</v>
      </c>
      <c r="Q11658">
        <v>4836</v>
      </c>
      <c r="R11658">
        <v>1.18</v>
      </c>
      <c r="S11658">
        <v>0.96</v>
      </c>
      <c r="T11658">
        <v>0</v>
      </c>
    </row>
    <row r="11659" spans="10:20" x14ac:dyDescent="0.35">
      <c r="J11659">
        <v>2011</v>
      </c>
      <c r="K11659" t="s">
        <v>7</v>
      </c>
      <c r="L11659" t="s">
        <v>8</v>
      </c>
      <c r="M11659" t="s">
        <v>16197</v>
      </c>
      <c r="O11659" t="s">
        <v>16295</v>
      </c>
      <c r="P11659" t="s">
        <v>27</v>
      </c>
      <c r="Q11659">
        <v>8868</v>
      </c>
      <c r="R11659">
        <v>0.5</v>
      </c>
      <c r="S11659">
        <v>1.01</v>
      </c>
      <c r="T11659">
        <v>1.1198208286674132E-3</v>
      </c>
    </row>
    <row r="11660" spans="10:20" x14ac:dyDescent="0.35">
      <c r="J11660">
        <v>2011</v>
      </c>
      <c r="K11660" t="s">
        <v>7</v>
      </c>
      <c r="L11660" t="s">
        <v>8</v>
      </c>
      <c r="M11660" t="s">
        <v>16197</v>
      </c>
      <c r="O11660" t="s">
        <v>16298</v>
      </c>
      <c r="P11660" t="s">
        <v>28</v>
      </c>
      <c r="Q11660">
        <v>5424</v>
      </c>
      <c r="R11660">
        <v>0.82</v>
      </c>
      <c r="S11660">
        <v>1.1100000000000001</v>
      </c>
      <c r="T11660">
        <v>1.834862385321101E-3</v>
      </c>
    </row>
    <row r="11661" spans="10:20" x14ac:dyDescent="0.35">
      <c r="J11661">
        <v>2011</v>
      </c>
      <c r="K11661" t="s">
        <v>7</v>
      </c>
      <c r="L11661" t="s">
        <v>8</v>
      </c>
      <c r="M11661" t="s">
        <v>16197</v>
      </c>
      <c r="O11661" t="s">
        <v>16301</v>
      </c>
      <c r="P11661" t="s">
        <v>29</v>
      </c>
      <c r="Q11661">
        <v>6864</v>
      </c>
      <c r="R11661">
        <v>0.86</v>
      </c>
      <c r="S11661">
        <v>0.95</v>
      </c>
      <c r="T11661">
        <v>1.3368983957219251E-3</v>
      </c>
    </row>
    <row r="11662" spans="10:20" x14ac:dyDescent="0.35">
      <c r="J11662">
        <v>2011</v>
      </c>
      <c r="K11662" t="s">
        <v>7</v>
      </c>
      <c r="L11662" t="s">
        <v>8</v>
      </c>
      <c r="M11662" t="s">
        <v>16197</v>
      </c>
      <c r="O11662" t="s">
        <v>16304</v>
      </c>
      <c r="P11662" t="s">
        <v>30</v>
      </c>
      <c r="Q11662">
        <v>8784</v>
      </c>
      <c r="R11662">
        <v>1.05</v>
      </c>
      <c r="S11662">
        <v>0.99</v>
      </c>
      <c r="T11662">
        <v>0</v>
      </c>
    </row>
    <row r="11663" spans="10:20" x14ac:dyDescent="0.35">
      <c r="J11663">
        <v>2011</v>
      </c>
      <c r="K11663" t="s">
        <v>7</v>
      </c>
      <c r="L11663" t="s">
        <v>8</v>
      </c>
      <c r="M11663" t="s">
        <v>16197</v>
      </c>
      <c r="O11663" t="s">
        <v>16307</v>
      </c>
      <c r="P11663" t="s">
        <v>31</v>
      </c>
      <c r="Q11663">
        <v>6780</v>
      </c>
      <c r="R11663">
        <v>0.55000000000000004</v>
      </c>
      <c r="S11663">
        <v>1.02</v>
      </c>
      <c r="T11663">
        <v>1.0857763300760044E-3</v>
      </c>
    </row>
    <row r="11664" spans="10:20" x14ac:dyDescent="0.35">
      <c r="J11664">
        <v>2011</v>
      </c>
      <c r="K11664" t="s">
        <v>7</v>
      </c>
      <c r="L11664" t="s">
        <v>8</v>
      </c>
      <c r="M11664" t="s">
        <v>16197</v>
      </c>
      <c r="O11664" t="s">
        <v>16310</v>
      </c>
      <c r="P11664" t="s">
        <v>32</v>
      </c>
      <c r="Q11664">
        <v>5292</v>
      </c>
      <c r="R11664">
        <v>0.51</v>
      </c>
      <c r="S11664">
        <v>1.1299999999999999</v>
      </c>
      <c r="T11664">
        <v>1.1160714285714285E-3</v>
      </c>
    </row>
    <row r="11665" spans="10:20" x14ac:dyDescent="0.35">
      <c r="J11665">
        <v>2011</v>
      </c>
      <c r="K11665" t="s">
        <v>7</v>
      </c>
      <c r="L11665" t="s">
        <v>8</v>
      </c>
      <c r="M11665" t="s">
        <v>16197</v>
      </c>
      <c r="O11665" t="s">
        <v>16313</v>
      </c>
      <c r="P11665" t="s">
        <v>33</v>
      </c>
      <c r="Q11665">
        <v>6768</v>
      </c>
      <c r="R11665">
        <v>1.1200000000000001</v>
      </c>
      <c r="S11665">
        <v>0.94</v>
      </c>
      <c r="T11665">
        <v>0</v>
      </c>
    </row>
    <row r="11666" spans="10:20" x14ac:dyDescent="0.35">
      <c r="J11666">
        <v>2011</v>
      </c>
      <c r="K11666" t="s">
        <v>7</v>
      </c>
      <c r="L11666" t="s">
        <v>8</v>
      </c>
      <c r="M11666" t="s">
        <v>16197</v>
      </c>
      <c r="O11666" t="s">
        <v>16316</v>
      </c>
      <c r="P11666" t="s">
        <v>34</v>
      </c>
      <c r="Q11666">
        <v>5940</v>
      </c>
      <c r="R11666">
        <v>0.84</v>
      </c>
      <c r="S11666">
        <v>1.18</v>
      </c>
      <c r="T11666">
        <v>1.0917030567685589E-3</v>
      </c>
    </row>
    <row r="11667" spans="10:20" x14ac:dyDescent="0.35">
      <c r="J11667">
        <v>2011</v>
      </c>
      <c r="K11667" t="s">
        <v>7</v>
      </c>
      <c r="L11667" t="s">
        <v>8</v>
      </c>
      <c r="M11667" t="s">
        <v>16197</v>
      </c>
      <c r="O11667" t="s">
        <v>16319</v>
      </c>
      <c r="P11667" t="s">
        <v>35</v>
      </c>
      <c r="Q11667">
        <v>4932</v>
      </c>
      <c r="R11667">
        <v>0.48</v>
      </c>
      <c r="S11667">
        <v>1.1499999999999999</v>
      </c>
      <c r="T11667">
        <v>1.026694045174538E-3</v>
      </c>
    </row>
    <row r="11668" spans="10:20" x14ac:dyDescent="0.35">
      <c r="J11668">
        <v>2011</v>
      </c>
      <c r="K11668" t="s">
        <v>7</v>
      </c>
      <c r="L11668" t="s">
        <v>8</v>
      </c>
      <c r="M11668" t="s">
        <v>16197</v>
      </c>
      <c r="O11668" t="s">
        <v>16322</v>
      </c>
      <c r="P11668" t="s">
        <v>36</v>
      </c>
      <c r="Q11668">
        <v>9084</v>
      </c>
      <c r="R11668">
        <v>0.44</v>
      </c>
      <c r="S11668">
        <v>0.9</v>
      </c>
      <c r="T11668">
        <v>1.0395010395010396E-3</v>
      </c>
    </row>
    <row r="11669" spans="10:20" x14ac:dyDescent="0.35">
      <c r="J11669">
        <v>2011</v>
      </c>
      <c r="K11669" t="s">
        <v>7</v>
      </c>
      <c r="L11669" t="s">
        <v>8</v>
      </c>
      <c r="M11669" t="s">
        <v>16197</v>
      </c>
      <c r="O11669" t="s">
        <v>16325</v>
      </c>
      <c r="P11669" t="s">
        <v>37</v>
      </c>
      <c r="Q11669">
        <v>5580</v>
      </c>
      <c r="R11669">
        <v>0.63</v>
      </c>
      <c r="S11669">
        <v>1</v>
      </c>
      <c r="T11669">
        <v>1.1848341232227489E-3</v>
      </c>
    </row>
    <row r="11670" spans="10:20" x14ac:dyDescent="0.35">
      <c r="J11670">
        <v>2011</v>
      </c>
      <c r="K11670" t="s">
        <v>7</v>
      </c>
      <c r="L11670" t="s">
        <v>8</v>
      </c>
      <c r="M11670" t="s">
        <v>16197</v>
      </c>
      <c r="O11670" t="s">
        <v>16328</v>
      </c>
      <c r="P11670" t="s">
        <v>38</v>
      </c>
      <c r="Q11670">
        <v>5460</v>
      </c>
      <c r="R11670">
        <v>0.71</v>
      </c>
      <c r="S11670">
        <v>0.95</v>
      </c>
      <c r="T11670">
        <v>1.0471204188481676E-3</v>
      </c>
    </row>
    <row r="11671" spans="10:20" x14ac:dyDescent="0.35">
      <c r="J11671">
        <v>2011</v>
      </c>
      <c r="K11671" t="s">
        <v>7</v>
      </c>
      <c r="L11671" t="s">
        <v>8</v>
      </c>
      <c r="M11671" t="s">
        <v>16197</v>
      </c>
      <c r="O11671" t="s">
        <v>16331</v>
      </c>
      <c r="P11671" t="s">
        <v>39</v>
      </c>
      <c r="Q11671">
        <v>6480</v>
      </c>
      <c r="R11671">
        <v>0.53</v>
      </c>
      <c r="S11671">
        <v>1.1399999999999999</v>
      </c>
      <c r="T11671">
        <v>1.1248593925759281E-3</v>
      </c>
    </row>
    <row r="11672" spans="10:20" x14ac:dyDescent="0.35">
      <c r="J11672">
        <v>2011</v>
      </c>
      <c r="K11672" t="s">
        <v>7</v>
      </c>
      <c r="L11672" t="s">
        <v>8</v>
      </c>
      <c r="M11672" t="s">
        <v>16197</v>
      </c>
      <c r="O11672" t="s">
        <v>16334</v>
      </c>
      <c r="P11672" t="s">
        <v>40</v>
      </c>
      <c r="Q11672">
        <v>6660</v>
      </c>
      <c r="R11672">
        <v>0.74</v>
      </c>
      <c r="S11672">
        <v>1.08</v>
      </c>
      <c r="T11672">
        <v>1.4044943820224719E-3</v>
      </c>
    </row>
    <row r="11673" spans="10:20" x14ac:dyDescent="0.35">
      <c r="J11673">
        <v>2011</v>
      </c>
      <c r="K11673" t="s">
        <v>7</v>
      </c>
      <c r="L11673" t="s">
        <v>8</v>
      </c>
      <c r="M11673" t="s">
        <v>16197</v>
      </c>
      <c r="O11673" t="s">
        <v>16337</v>
      </c>
      <c r="P11673" t="s">
        <v>41</v>
      </c>
      <c r="Q11673">
        <v>7332</v>
      </c>
      <c r="R11673">
        <v>0.78</v>
      </c>
      <c r="S11673">
        <v>1.2</v>
      </c>
      <c r="T11673">
        <v>1.2239902080783353E-3</v>
      </c>
    </row>
    <row r="11674" spans="10:20" x14ac:dyDescent="0.35">
      <c r="J11674">
        <v>2011</v>
      </c>
      <c r="K11674" t="s">
        <v>7</v>
      </c>
      <c r="L11674" t="s">
        <v>8</v>
      </c>
      <c r="M11674" t="s">
        <v>16197</v>
      </c>
      <c r="O11674" t="s">
        <v>16199</v>
      </c>
      <c r="P11674" t="s">
        <v>42</v>
      </c>
      <c r="Q11674">
        <v>6480</v>
      </c>
      <c r="R11674">
        <v>0.68</v>
      </c>
      <c r="S11674">
        <v>1.07</v>
      </c>
      <c r="T11674">
        <v>1.7482517482517483E-3</v>
      </c>
    </row>
    <row r="11675" spans="10:20" x14ac:dyDescent="0.35">
      <c r="J11675">
        <v>2011</v>
      </c>
      <c r="K11675" t="s">
        <v>7</v>
      </c>
      <c r="L11675" t="s">
        <v>8</v>
      </c>
      <c r="M11675" t="s">
        <v>16197</v>
      </c>
      <c r="O11675" t="s">
        <v>16202</v>
      </c>
      <c r="P11675" t="s">
        <v>43</v>
      </c>
      <c r="Q11675">
        <v>7908</v>
      </c>
      <c r="R11675">
        <v>0.46</v>
      </c>
      <c r="S11675">
        <v>0.99</v>
      </c>
      <c r="T11675">
        <v>1.026694045174538E-3</v>
      </c>
    </row>
    <row r="11676" spans="10:20" x14ac:dyDescent="0.35">
      <c r="J11676">
        <v>2011</v>
      </c>
      <c r="K11676" t="s">
        <v>7</v>
      </c>
      <c r="L11676" t="s">
        <v>8</v>
      </c>
      <c r="M11676" t="s">
        <v>16197</v>
      </c>
      <c r="O11676" t="s">
        <v>16205</v>
      </c>
      <c r="P11676" t="s">
        <v>44</v>
      </c>
      <c r="Q11676">
        <v>9348</v>
      </c>
      <c r="R11676">
        <v>0.5</v>
      </c>
      <c r="S11676">
        <v>0.98</v>
      </c>
      <c r="T11676">
        <v>1.1695906432748538E-3</v>
      </c>
    </row>
    <row r="11677" spans="10:20" x14ac:dyDescent="0.35">
      <c r="J11677">
        <v>2011</v>
      </c>
      <c r="K11677" t="s">
        <v>7</v>
      </c>
      <c r="L11677" t="s">
        <v>8</v>
      </c>
      <c r="M11677" t="s">
        <v>16197</v>
      </c>
      <c r="O11677" t="s">
        <v>16208</v>
      </c>
      <c r="P11677" t="s">
        <v>45</v>
      </c>
      <c r="Q11677">
        <v>4992</v>
      </c>
      <c r="R11677">
        <v>0.64</v>
      </c>
      <c r="S11677">
        <v>0.98</v>
      </c>
      <c r="T11677">
        <v>1.736111111111111E-3</v>
      </c>
    </row>
    <row r="11678" spans="10:20" x14ac:dyDescent="0.35">
      <c r="J11678">
        <v>2011</v>
      </c>
      <c r="K11678" t="s">
        <v>7</v>
      </c>
      <c r="L11678" t="s">
        <v>8</v>
      </c>
      <c r="M11678" t="s">
        <v>16197</v>
      </c>
      <c r="O11678" t="s">
        <v>16211</v>
      </c>
      <c r="P11678" t="s">
        <v>46</v>
      </c>
      <c r="Q11678">
        <v>7956</v>
      </c>
      <c r="R11678">
        <v>0.88</v>
      </c>
      <c r="S11678">
        <v>0.94</v>
      </c>
      <c r="T11678">
        <v>1.736111111111111E-3</v>
      </c>
    </row>
    <row r="11679" spans="10:20" x14ac:dyDescent="0.35">
      <c r="J11679">
        <v>2011</v>
      </c>
      <c r="K11679" t="s">
        <v>7</v>
      </c>
      <c r="L11679" t="s">
        <v>8</v>
      </c>
      <c r="M11679" t="s">
        <v>16197</v>
      </c>
      <c r="O11679" t="s">
        <v>16214</v>
      </c>
      <c r="P11679" t="s">
        <v>47</v>
      </c>
      <c r="Q11679">
        <v>6348</v>
      </c>
      <c r="R11679">
        <v>0.56000000000000005</v>
      </c>
      <c r="S11679">
        <v>1.1599999999999999</v>
      </c>
      <c r="T11679">
        <v>1.2531328320802004E-3</v>
      </c>
    </row>
    <row r="11680" spans="10:20" x14ac:dyDescent="0.35">
      <c r="J11680">
        <v>2011</v>
      </c>
      <c r="K11680" t="s">
        <v>7</v>
      </c>
      <c r="L11680" t="s">
        <v>8</v>
      </c>
      <c r="M11680" t="s">
        <v>16197</v>
      </c>
      <c r="O11680" t="s">
        <v>16217</v>
      </c>
      <c r="P11680" t="s">
        <v>48</v>
      </c>
      <c r="Q11680">
        <v>6456</v>
      </c>
      <c r="R11680">
        <v>0.67</v>
      </c>
      <c r="S11680">
        <v>1.19</v>
      </c>
      <c r="T11680">
        <v>1.7574692442882249E-3</v>
      </c>
    </row>
    <row r="11681" spans="10:20" x14ac:dyDescent="0.35">
      <c r="J11681">
        <v>2011</v>
      </c>
      <c r="K11681" t="s">
        <v>7</v>
      </c>
      <c r="L11681" t="s">
        <v>8</v>
      </c>
      <c r="M11681" t="s">
        <v>16197</v>
      </c>
      <c r="O11681" t="s">
        <v>16220</v>
      </c>
      <c r="P11681" t="s">
        <v>49</v>
      </c>
      <c r="Q11681">
        <v>9288</v>
      </c>
      <c r="R11681">
        <v>1.17</v>
      </c>
      <c r="S11681">
        <v>1.1200000000000001</v>
      </c>
      <c r="T11681">
        <v>0</v>
      </c>
    </row>
    <row r="11682" spans="10:20" x14ac:dyDescent="0.35">
      <c r="J11682">
        <v>2011</v>
      </c>
      <c r="K11682" t="s">
        <v>7</v>
      </c>
      <c r="L11682" t="s">
        <v>8</v>
      </c>
      <c r="M11682" t="s">
        <v>16197</v>
      </c>
      <c r="O11682" t="s">
        <v>16223</v>
      </c>
      <c r="P11682" t="s">
        <v>50</v>
      </c>
      <c r="Q11682">
        <v>5352</v>
      </c>
      <c r="R11682">
        <v>0.51</v>
      </c>
      <c r="S11682">
        <v>1.2</v>
      </c>
      <c r="T11682">
        <v>1.0857763300760044E-3</v>
      </c>
    </row>
    <row r="11683" spans="10:20" x14ac:dyDescent="0.35">
      <c r="J11683">
        <v>2011</v>
      </c>
      <c r="K11683" t="s">
        <v>7</v>
      </c>
      <c r="L11683" t="s">
        <v>8</v>
      </c>
      <c r="M11683" t="s">
        <v>16197</v>
      </c>
      <c r="O11683" t="s">
        <v>16226</v>
      </c>
      <c r="P11683" t="s">
        <v>51</v>
      </c>
      <c r="Q11683">
        <v>4836</v>
      </c>
      <c r="R11683">
        <v>0.77</v>
      </c>
      <c r="S11683">
        <v>1</v>
      </c>
      <c r="T11683">
        <v>1.25E-3</v>
      </c>
    </row>
    <row r="11684" spans="10:20" x14ac:dyDescent="0.35">
      <c r="J11684">
        <v>2011</v>
      </c>
      <c r="K11684" t="s">
        <v>7</v>
      </c>
      <c r="L11684" t="s">
        <v>8</v>
      </c>
      <c r="M11684" t="s">
        <v>16197</v>
      </c>
      <c r="O11684" t="s">
        <v>16229</v>
      </c>
      <c r="P11684" t="s">
        <v>52</v>
      </c>
      <c r="Q11684">
        <v>9384</v>
      </c>
      <c r="R11684">
        <v>1.05</v>
      </c>
      <c r="S11684">
        <v>1.1299999999999999</v>
      </c>
      <c r="T11684">
        <v>1.0319917440660474E-3</v>
      </c>
    </row>
    <row r="11685" spans="10:20" x14ac:dyDescent="0.35">
      <c r="J11685">
        <v>2011</v>
      </c>
      <c r="K11685" t="s">
        <v>7</v>
      </c>
      <c r="L11685" t="s">
        <v>8</v>
      </c>
      <c r="M11685" t="s">
        <v>16197</v>
      </c>
      <c r="O11685" t="s">
        <v>16232</v>
      </c>
      <c r="P11685" t="s">
        <v>53</v>
      </c>
      <c r="Q11685">
        <v>9264</v>
      </c>
      <c r="R11685">
        <v>1.1299999999999999</v>
      </c>
      <c r="S11685">
        <v>0.99</v>
      </c>
      <c r="T11685">
        <v>0</v>
      </c>
    </row>
    <row r="11686" spans="10:20" x14ac:dyDescent="0.35">
      <c r="J11686">
        <v>2011</v>
      </c>
      <c r="K11686" t="s">
        <v>7</v>
      </c>
      <c r="L11686" t="s">
        <v>8</v>
      </c>
      <c r="M11686" t="s">
        <v>16197</v>
      </c>
      <c r="O11686" t="s">
        <v>16235</v>
      </c>
      <c r="P11686" t="s">
        <v>54</v>
      </c>
      <c r="Q11686">
        <v>9204</v>
      </c>
      <c r="R11686">
        <v>1.02</v>
      </c>
      <c r="S11686">
        <v>1.1100000000000001</v>
      </c>
      <c r="T11686">
        <v>1.3123359580052493E-3</v>
      </c>
    </row>
    <row r="11687" spans="10:20" x14ac:dyDescent="0.35">
      <c r="J11687">
        <v>2011</v>
      </c>
      <c r="K11687" t="s">
        <v>7</v>
      </c>
      <c r="L11687" t="s">
        <v>8</v>
      </c>
      <c r="M11687" t="s">
        <v>16197</v>
      </c>
      <c r="O11687" t="s">
        <v>16238</v>
      </c>
      <c r="P11687" t="s">
        <v>55</v>
      </c>
      <c r="Q11687">
        <v>6396</v>
      </c>
      <c r="R11687">
        <v>0.44</v>
      </c>
      <c r="S11687">
        <v>1.05</v>
      </c>
      <c r="T11687">
        <v>1.5174506828528073E-3</v>
      </c>
    </row>
    <row r="11688" spans="10:20" x14ac:dyDescent="0.35">
      <c r="J11688">
        <v>2011</v>
      </c>
      <c r="K11688" t="s">
        <v>7</v>
      </c>
      <c r="L11688" t="s">
        <v>8</v>
      </c>
      <c r="M11688" t="s">
        <v>16197</v>
      </c>
      <c r="O11688" t="s">
        <v>16241</v>
      </c>
      <c r="P11688" t="s">
        <v>56</v>
      </c>
      <c r="Q11688">
        <v>6396</v>
      </c>
      <c r="R11688">
        <v>0.59</v>
      </c>
      <c r="S11688">
        <v>1.0900000000000001</v>
      </c>
      <c r="T11688">
        <v>1.0504201680672268E-3</v>
      </c>
    </row>
    <row r="11689" spans="10:20" x14ac:dyDescent="0.35">
      <c r="J11689">
        <v>2011</v>
      </c>
      <c r="K11689" t="s">
        <v>7</v>
      </c>
      <c r="L11689" t="s">
        <v>8</v>
      </c>
      <c r="M11689" t="s">
        <v>16197</v>
      </c>
      <c r="O11689" t="s">
        <v>16244</v>
      </c>
      <c r="P11689" t="s">
        <v>57</v>
      </c>
      <c r="Q11689">
        <v>7116</v>
      </c>
      <c r="R11689">
        <v>0.42</v>
      </c>
      <c r="S11689">
        <v>1.1200000000000001</v>
      </c>
      <c r="T11689">
        <v>1.1834319526627219E-3</v>
      </c>
    </row>
    <row r="11690" spans="10:20" x14ac:dyDescent="0.35">
      <c r="J11690">
        <v>2011</v>
      </c>
      <c r="K11690" t="s">
        <v>7</v>
      </c>
      <c r="L11690" t="s">
        <v>8</v>
      </c>
      <c r="M11690" t="s">
        <v>16197</v>
      </c>
      <c r="O11690" t="s">
        <v>16247</v>
      </c>
      <c r="P11690" t="s">
        <v>58</v>
      </c>
      <c r="Q11690">
        <v>8616</v>
      </c>
      <c r="R11690">
        <v>0.78</v>
      </c>
      <c r="S11690">
        <v>0.95</v>
      </c>
      <c r="T11690">
        <v>1.1574074074074073E-3</v>
      </c>
    </row>
    <row r="11691" spans="10:20" x14ac:dyDescent="0.35">
      <c r="J11691">
        <v>2011</v>
      </c>
      <c r="K11691" t="s">
        <v>7</v>
      </c>
      <c r="L11691" t="s">
        <v>8</v>
      </c>
      <c r="M11691" t="s">
        <v>16197</v>
      </c>
      <c r="O11691" t="s">
        <v>16250</v>
      </c>
      <c r="P11691" t="s">
        <v>59</v>
      </c>
      <c r="Q11691">
        <v>6768</v>
      </c>
      <c r="R11691">
        <v>0.9</v>
      </c>
      <c r="S11691">
        <v>1.08</v>
      </c>
      <c r="T11691">
        <v>1.0395010395010396E-3</v>
      </c>
    </row>
    <row r="11692" spans="10:20" x14ac:dyDescent="0.35">
      <c r="J11692">
        <v>2011</v>
      </c>
      <c r="K11692" t="s">
        <v>7</v>
      </c>
      <c r="L11692" t="s">
        <v>8</v>
      </c>
      <c r="M11692" t="s">
        <v>16197</v>
      </c>
      <c r="O11692" t="s">
        <v>16253</v>
      </c>
      <c r="P11692" t="s">
        <v>60</v>
      </c>
      <c r="Q11692">
        <v>9552</v>
      </c>
      <c r="R11692">
        <v>1.03</v>
      </c>
      <c r="S11692">
        <v>1.18</v>
      </c>
      <c r="T11692">
        <v>1.0822510822510823E-3</v>
      </c>
    </row>
    <row r="11693" spans="10:20" x14ac:dyDescent="0.35">
      <c r="J11693">
        <v>2011</v>
      </c>
      <c r="K11693" t="s">
        <v>7</v>
      </c>
      <c r="L11693" t="s">
        <v>8</v>
      </c>
      <c r="M11693" t="s">
        <v>16197</v>
      </c>
      <c r="O11693" t="s">
        <v>16256</v>
      </c>
      <c r="P11693" t="s">
        <v>61</v>
      </c>
      <c r="Q11693">
        <v>6612</v>
      </c>
      <c r="R11693">
        <v>0.63</v>
      </c>
      <c r="S11693">
        <v>1.1200000000000001</v>
      </c>
      <c r="T11693">
        <v>1.1655011655011655E-3</v>
      </c>
    </row>
    <row r="11694" spans="10:20" x14ac:dyDescent="0.35">
      <c r="J11694">
        <v>2011</v>
      </c>
      <c r="K11694" t="s">
        <v>7</v>
      </c>
      <c r="L11694" t="s">
        <v>8</v>
      </c>
      <c r="M11694" t="s">
        <v>16197</v>
      </c>
      <c r="O11694" t="s">
        <v>16259</v>
      </c>
      <c r="P11694" t="s">
        <v>62</v>
      </c>
      <c r="Q11694">
        <v>7056</v>
      </c>
      <c r="R11694">
        <v>0.8</v>
      </c>
      <c r="S11694">
        <v>1.06</v>
      </c>
      <c r="T11694">
        <v>1.652892561983471E-3</v>
      </c>
    </row>
    <row r="11695" spans="10:20" x14ac:dyDescent="0.35">
      <c r="J11695">
        <v>2011</v>
      </c>
      <c r="K11695" t="s">
        <v>7</v>
      </c>
      <c r="L11695" t="s">
        <v>8</v>
      </c>
      <c r="M11695" t="s">
        <v>16197</v>
      </c>
      <c r="O11695" t="s">
        <v>16262</v>
      </c>
      <c r="P11695" t="s">
        <v>63</v>
      </c>
      <c r="Q11695">
        <v>6108</v>
      </c>
      <c r="R11695">
        <v>1.17</v>
      </c>
      <c r="S11695">
        <v>0.99</v>
      </c>
      <c r="T11695">
        <v>0</v>
      </c>
    </row>
    <row r="11696" spans="10:20" x14ac:dyDescent="0.35">
      <c r="J11696">
        <v>2011</v>
      </c>
      <c r="K11696" t="s">
        <v>7</v>
      </c>
      <c r="L11696" t="s">
        <v>8</v>
      </c>
      <c r="M11696" t="s">
        <v>16197</v>
      </c>
      <c r="O11696" t="s">
        <v>16265</v>
      </c>
      <c r="P11696" t="s">
        <v>64</v>
      </c>
      <c r="Q11696">
        <v>7152</v>
      </c>
      <c r="R11696">
        <v>0.93</v>
      </c>
      <c r="S11696">
        <v>1.18</v>
      </c>
      <c r="T11696">
        <v>1.7006802721088435E-3</v>
      </c>
    </row>
    <row r="11697" spans="10:20" x14ac:dyDescent="0.35">
      <c r="J11697">
        <v>2011</v>
      </c>
      <c r="K11697" t="s">
        <v>7</v>
      </c>
      <c r="L11697" t="s">
        <v>8</v>
      </c>
      <c r="M11697" t="s">
        <v>16197</v>
      </c>
      <c r="O11697" t="s">
        <v>16268</v>
      </c>
      <c r="P11697" t="s">
        <v>65</v>
      </c>
      <c r="Q11697">
        <v>8988</v>
      </c>
      <c r="R11697">
        <v>1.1200000000000001</v>
      </c>
      <c r="S11697">
        <v>1.01</v>
      </c>
      <c r="T11697">
        <v>0</v>
      </c>
    </row>
    <row r="11698" spans="10:20" x14ac:dyDescent="0.35">
      <c r="J11698">
        <v>2011</v>
      </c>
      <c r="K11698" t="s">
        <v>7</v>
      </c>
      <c r="L11698" t="s">
        <v>8</v>
      </c>
      <c r="M11698" t="s">
        <v>16197</v>
      </c>
      <c r="O11698" t="s">
        <v>16271</v>
      </c>
      <c r="P11698" t="s">
        <v>66</v>
      </c>
      <c r="Q11698">
        <v>6588</v>
      </c>
      <c r="R11698">
        <v>1.1000000000000001</v>
      </c>
      <c r="S11698">
        <v>1.1299999999999999</v>
      </c>
      <c r="T11698">
        <v>1.3140604467805519E-3</v>
      </c>
    </row>
    <row r="11699" spans="10:20" x14ac:dyDescent="0.35">
      <c r="J11699">
        <v>2011</v>
      </c>
      <c r="K11699" t="s">
        <v>7</v>
      </c>
      <c r="L11699" t="s">
        <v>8</v>
      </c>
      <c r="M11699" t="s">
        <v>16197</v>
      </c>
      <c r="O11699" t="s">
        <v>16274</v>
      </c>
      <c r="P11699" t="s">
        <v>67</v>
      </c>
      <c r="Q11699">
        <v>8280</v>
      </c>
      <c r="R11699">
        <v>0.85</v>
      </c>
      <c r="S11699">
        <v>1.03</v>
      </c>
      <c r="T11699">
        <v>1.1337868480725624E-3</v>
      </c>
    </row>
    <row r="11700" spans="10:20" x14ac:dyDescent="0.35">
      <c r="J11700">
        <v>2011</v>
      </c>
      <c r="K11700" t="s">
        <v>7</v>
      </c>
      <c r="L11700" t="s">
        <v>8</v>
      </c>
      <c r="M11700" t="s">
        <v>16197</v>
      </c>
      <c r="O11700" t="s">
        <v>16277</v>
      </c>
      <c r="P11700" t="s">
        <v>68</v>
      </c>
      <c r="Q11700">
        <v>7104</v>
      </c>
      <c r="R11700">
        <v>0.77</v>
      </c>
      <c r="S11700">
        <v>1.05</v>
      </c>
      <c r="T11700">
        <v>1.364256480218281E-3</v>
      </c>
    </row>
    <row r="11701" spans="10:20" x14ac:dyDescent="0.35">
      <c r="J11701">
        <v>2011</v>
      </c>
      <c r="K11701" t="s">
        <v>7</v>
      </c>
      <c r="L11701" t="s">
        <v>8</v>
      </c>
      <c r="M11701" t="s">
        <v>16197</v>
      </c>
      <c r="O11701" t="s">
        <v>16280</v>
      </c>
      <c r="P11701" t="s">
        <v>69</v>
      </c>
      <c r="Q11701">
        <v>7920</v>
      </c>
      <c r="R11701">
        <v>0.46</v>
      </c>
      <c r="S11701">
        <v>1.07</v>
      </c>
      <c r="T11701">
        <v>1.4164305949008499E-3</v>
      </c>
    </row>
    <row r="11702" spans="10:20" x14ac:dyDescent="0.35">
      <c r="J11702">
        <v>2011</v>
      </c>
      <c r="K11702" t="s">
        <v>7</v>
      </c>
      <c r="L11702" t="s">
        <v>8</v>
      </c>
      <c r="M11702" t="s">
        <v>16197</v>
      </c>
      <c r="O11702" t="s">
        <v>16283</v>
      </c>
      <c r="P11702" t="s">
        <v>70</v>
      </c>
      <c r="Q11702">
        <v>9492</v>
      </c>
      <c r="R11702">
        <v>1.06</v>
      </c>
      <c r="S11702">
        <v>0.92</v>
      </c>
      <c r="T11702">
        <v>0</v>
      </c>
    </row>
    <row r="11703" spans="10:20" x14ac:dyDescent="0.35">
      <c r="J11703">
        <v>2011</v>
      </c>
      <c r="K11703" t="s">
        <v>7</v>
      </c>
      <c r="L11703" t="s">
        <v>8</v>
      </c>
      <c r="M11703" t="s">
        <v>16197</v>
      </c>
      <c r="O11703" t="s">
        <v>16286</v>
      </c>
      <c r="P11703" t="s">
        <v>71</v>
      </c>
      <c r="Q11703">
        <v>9288</v>
      </c>
      <c r="R11703">
        <v>1.19</v>
      </c>
      <c r="S11703">
        <v>1.18</v>
      </c>
      <c r="T11703">
        <v>0</v>
      </c>
    </row>
    <row r="11704" spans="10:20" x14ac:dyDescent="0.35">
      <c r="J11704">
        <v>2011</v>
      </c>
      <c r="K11704" t="s">
        <v>7</v>
      </c>
      <c r="L11704" t="s">
        <v>8</v>
      </c>
      <c r="M11704" t="s">
        <v>16197</v>
      </c>
      <c r="O11704" t="s">
        <v>16289</v>
      </c>
      <c r="P11704" t="s">
        <v>72</v>
      </c>
      <c r="Q11704">
        <v>6660</v>
      </c>
      <c r="R11704">
        <v>1.1499999999999999</v>
      </c>
      <c r="S11704">
        <v>1</v>
      </c>
      <c r="T11704">
        <v>0</v>
      </c>
    </row>
    <row r="11705" spans="10:20" x14ac:dyDescent="0.35">
      <c r="J11705">
        <v>2011</v>
      </c>
      <c r="K11705" t="s">
        <v>7</v>
      </c>
      <c r="L11705" t="s">
        <v>8</v>
      </c>
      <c r="M11705" t="s">
        <v>16197</v>
      </c>
      <c r="O11705" t="s">
        <v>16292</v>
      </c>
      <c r="P11705" t="s">
        <v>73</v>
      </c>
      <c r="Q11705">
        <v>6372</v>
      </c>
      <c r="R11705">
        <v>0.51</v>
      </c>
      <c r="S11705">
        <v>1.1200000000000001</v>
      </c>
      <c r="T11705">
        <v>1.1363636363636363E-3</v>
      </c>
    </row>
    <row r="11706" spans="10:20" x14ac:dyDescent="0.35">
      <c r="J11706">
        <v>2011</v>
      </c>
      <c r="K11706" t="s">
        <v>7</v>
      </c>
      <c r="L11706" t="s">
        <v>8</v>
      </c>
      <c r="M11706" t="s">
        <v>16197</v>
      </c>
      <c r="O11706" t="s">
        <v>16295</v>
      </c>
      <c r="P11706" t="s">
        <v>74</v>
      </c>
      <c r="Q11706">
        <v>5508</v>
      </c>
      <c r="R11706">
        <v>1.17</v>
      </c>
      <c r="S11706">
        <v>1.19</v>
      </c>
      <c r="T11706">
        <v>1.0405827263267431E-3</v>
      </c>
    </row>
    <row r="11707" spans="10:20" x14ac:dyDescent="0.35">
      <c r="J11707">
        <v>2011</v>
      </c>
      <c r="K11707" t="s">
        <v>7</v>
      </c>
      <c r="L11707" t="s">
        <v>8</v>
      </c>
      <c r="M11707" t="s">
        <v>16197</v>
      </c>
      <c r="O11707" t="s">
        <v>16298</v>
      </c>
      <c r="P11707" t="s">
        <v>75</v>
      </c>
      <c r="Q11707">
        <v>5916</v>
      </c>
      <c r="R11707">
        <v>0.96</v>
      </c>
      <c r="S11707">
        <v>1.05</v>
      </c>
      <c r="T11707">
        <v>1.4367816091954023E-3</v>
      </c>
    </row>
    <row r="11708" spans="10:20" x14ac:dyDescent="0.35">
      <c r="J11708">
        <v>2011</v>
      </c>
      <c r="K11708" t="s">
        <v>7</v>
      </c>
      <c r="L11708" t="s">
        <v>8</v>
      </c>
      <c r="M11708" t="s">
        <v>16197</v>
      </c>
      <c r="O11708" t="s">
        <v>16301</v>
      </c>
      <c r="P11708" t="s">
        <v>76</v>
      </c>
      <c r="Q11708">
        <v>6228</v>
      </c>
      <c r="R11708">
        <v>0.85</v>
      </c>
      <c r="S11708">
        <v>1.03</v>
      </c>
      <c r="T11708">
        <v>1.4326647564469914E-3</v>
      </c>
    </row>
    <row r="11709" spans="10:20" x14ac:dyDescent="0.35">
      <c r="J11709">
        <v>2011</v>
      </c>
      <c r="K11709" t="s">
        <v>7</v>
      </c>
      <c r="L11709" t="s">
        <v>8</v>
      </c>
      <c r="M11709" t="s">
        <v>16197</v>
      </c>
      <c r="O11709" t="s">
        <v>16304</v>
      </c>
      <c r="P11709" t="s">
        <v>77</v>
      </c>
      <c r="Q11709">
        <v>9564</v>
      </c>
      <c r="R11709">
        <v>0.67</v>
      </c>
      <c r="S11709">
        <v>1.1000000000000001</v>
      </c>
      <c r="T11709">
        <v>1.128668171557562E-3</v>
      </c>
    </row>
    <row r="11710" spans="10:20" x14ac:dyDescent="0.35">
      <c r="J11710">
        <v>2011</v>
      </c>
      <c r="K11710" t="s">
        <v>7</v>
      </c>
      <c r="L11710" t="s">
        <v>8</v>
      </c>
      <c r="M11710" t="s">
        <v>16197</v>
      </c>
      <c r="O11710" t="s">
        <v>16307</v>
      </c>
      <c r="P11710" t="s">
        <v>78</v>
      </c>
      <c r="Q11710">
        <v>9264</v>
      </c>
      <c r="R11710">
        <v>0.78</v>
      </c>
      <c r="S11710">
        <v>1.1299999999999999</v>
      </c>
      <c r="T11710">
        <v>1.1185682326621924E-3</v>
      </c>
    </row>
    <row r="11711" spans="10:20" x14ac:dyDescent="0.35">
      <c r="J11711">
        <v>2011</v>
      </c>
      <c r="K11711" t="s">
        <v>7</v>
      </c>
      <c r="L11711" t="s">
        <v>8</v>
      </c>
      <c r="M11711" t="s">
        <v>16197</v>
      </c>
      <c r="O11711" t="s">
        <v>16310</v>
      </c>
      <c r="P11711" t="s">
        <v>79</v>
      </c>
      <c r="Q11711">
        <v>8280</v>
      </c>
      <c r="R11711">
        <v>0.48</v>
      </c>
      <c r="S11711">
        <v>0.99</v>
      </c>
      <c r="T11711">
        <v>1.7953321364452424E-3</v>
      </c>
    </row>
    <row r="11712" spans="10:20" x14ac:dyDescent="0.35">
      <c r="J11712">
        <v>2011</v>
      </c>
      <c r="K11712" t="s">
        <v>7</v>
      </c>
      <c r="L11712" t="s">
        <v>8</v>
      </c>
      <c r="M11712" t="s">
        <v>16197</v>
      </c>
      <c r="O11712" t="s">
        <v>16313</v>
      </c>
      <c r="P11712" t="s">
        <v>80</v>
      </c>
      <c r="Q11712">
        <v>5172</v>
      </c>
      <c r="R11712">
        <v>0.61</v>
      </c>
      <c r="S11712">
        <v>1.05</v>
      </c>
      <c r="T11712">
        <v>1.5822784810126582E-3</v>
      </c>
    </row>
    <row r="11713" spans="10:20" x14ac:dyDescent="0.35">
      <c r="J11713">
        <v>2011</v>
      </c>
      <c r="K11713" t="s">
        <v>7</v>
      </c>
      <c r="L11713" t="s">
        <v>8</v>
      </c>
      <c r="M11713" t="s">
        <v>16197</v>
      </c>
      <c r="O11713" t="s">
        <v>16316</v>
      </c>
      <c r="P11713" t="s">
        <v>81</v>
      </c>
      <c r="Q11713">
        <v>6180</v>
      </c>
      <c r="R11713">
        <v>0.55000000000000004</v>
      </c>
      <c r="S11713">
        <v>1.04</v>
      </c>
      <c r="T11713">
        <v>1.1723329425556857E-3</v>
      </c>
    </row>
    <row r="11714" spans="10:20" x14ac:dyDescent="0.35">
      <c r="J11714">
        <v>2011</v>
      </c>
      <c r="K11714" t="s">
        <v>7</v>
      </c>
      <c r="L11714" t="s">
        <v>8</v>
      </c>
      <c r="M11714" t="s">
        <v>16197</v>
      </c>
      <c r="O11714" t="s">
        <v>16319</v>
      </c>
      <c r="P11714" t="s">
        <v>82</v>
      </c>
      <c r="Q11714">
        <v>6072</v>
      </c>
      <c r="R11714">
        <v>0.93</v>
      </c>
      <c r="S11714">
        <v>1.1599999999999999</v>
      </c>
      <c r="T11714">
        <v>1.6155088852988692E-3</v>
      </c>
    </row>
    <row r="11715" spans="10:20" x14ac:dyDescent="0.35">
      <c r="J11715">
        <v>2011</v>
      </c>
      <c r="K11715" t="s">
        <v>7</v>
      </c>
      <c r="L11715" t="s">
        <v>8</v>
      </c>
      <c r="M11715" t="s">
        <v>16197</v>
      </c>
      <c r="O11715" t="s">
        <v>16322</v>
      </c>
      <c r="P11715" t="s">
        <v>83</v>
      </c>
      <c r="Q11715">
        <v>6744</v>
      </c>
      <c r="R11715">
        <v>1.1299999999999999</v>
      </c>
      <c r="S11715">
        <v>1.03</v>
      </c>
      <c r="T11715">
        <v>0</v>
      </c>
    </row>
    <row r="11716" spans="10:20" x14ac:dyDescent="0.35">
      <c r="J11716">
        <v>2011</v>
      </c>
      <c r="K11716" t="s">
        <v>7</v>
      </c>
      <c r="L11716" t="s">
        <v>8</v>
      </c>
      <c r="M11716" t="s">
        <v>16197</v>
      </c>
      <c r="O11716" t="s">
        <v>16325</v>
      </c>
      <c r="P11716" t="s">
        <v>84</v>
      </c>
      <c r="Q11716">
        <v>6540</v>
      </c>
      <c r="R11716">
        <v>0.74</v>
      </c>
      <c r="S11716">
        <v>1.1299999999999999</v>
      </c>
      <c r="T11716">
        <v>1.5797788309636651E-3</v>
      </c>
    </row>
    <row r="11717" spans="10:20" x14ac:dyDescent="0.35">
      <c r="J11717">
        <v>2011</v>
      </c>
      <c r="K11717" t="s">
        <v>7</v>
      </c>
      <c r="L11717" t="s">
        <v>8</v>
      </c>
      <c r="M11717" t="s">
        <v>16197</v>
      </c>
      <c r="O11717" t="s">
        <v>16328</v>
      </c>
      <c r="P11717" t="s">
        <v>85</v>
      </c>
      <c r="Q11717">
        <v>6468</v>
      </c>
      <c r="R11717">
        <v>0.48</v>
      </c>
      <c r="S11717">
        <v>1.1299999999999999</v>
      </c>
      <c r="T11717">
        <v>1.0224948875255625E-3</v>
      </c>
    </row>
    <row r="11718" spans="10:20" x14ac:dyDescent="0.35">
      <c r="J11718">
        <v>2011</v>
      </c>
      <c r="K11718" t="s">
        <v>7</v>
      </c>
      <c r="L11718" t="s">
        <v>8</v>
      </c>
      <c r="M11718" t="s">
        <v>16197</v>
      </c>
      <c r="O11718" t="s">
        <v>16331</v>
      </c>
      <c r="P11718" t="s">
        <v>86</v>
      </c>
      <c r="Q11718">
        <v>4824</v>
      </c>
      <c r="R11718">
        <v>0.57999999999999996</v>
      </c>
      <c r="S11718">
        <v>0.99</v>
      </c>
      <c r="T11718">
        <v>1.6447368421052631E-3</v>
      </c>
    </row>
    <row r="11719" spans="10:20" x14ac:dyDescent="0.35">
      <c r="J11719">
        <v>2011</v>
      </c>
      <c r="K11719" t="s">
        <v>7</v>
      </c>
      <c r="L11719" t="s">
        <v>8</v>
      </c>
      <c r="M11719" t="s">
        <v>16197</v>
      </c>
      <c r="O11719" t="s">
        <v>16334</v>
      </c>
      <c r="P11719" t="s">
        <v>87</v>
      </c>
      <c r="Q11719">
        <v>5772</v>
      </c>
      <c r="R11719">
        <v>0.93</v>
      </c>
      <c r="S11719">
        <v>1.07</v>
      </c>
      <c r="T11719">
        <v>1.0822510822510823E-3</v>
      </c>
    </row>
    <row r="11720" spans="10:20" x14ac:dyDescent="0.35">
      <c r="J11720">
        <v>2011</v>
      </c>
      <c r="K11720" t="s">
        <v>7</v>
      </c>
      <c r="L11720" t="s">
        <v>8</v>
      </c>
      <c r="M11720" t="s">
        <v>16197</v>
      </c>
      <c r="O11720" t="s">
        <v>16337</v>
      </c>
      <c r="P11720" t="s">
        <v>88</v>
      </c>
      <c r="Q11720">
        <v>8340</v>
      </c>
      <c r="R11720">
        <v>0.82</v>
      </c>
      <c r="S11720">
        <v>1.01</v>
      </c>
      <c r="T11720">
        <v>1.8281535648994515E-3</v>
      </c>
    </row>
    <row r="11721" spans="10:20" x14ac:dyDescent="0.35">
      <c r="J11721">
        <v>2011</v>
      </c>
      <c r="K11721" t="s">
        <v>7</v>
      </c>
      <c r="L11721" t="s">
        <v>89</v>
      </c>
      <c r="M11721" t="s">
        <v>16197</v>
      </c>
      <c r="O11721" t="s">
        <v>16199</v>
      </c>
      <c r="P11721" t="s">
        <v>90</v>
      </c>
      <c r="Q11721">
        <v>420</v>
      </c>
      <c r="R11721">
        <v>6.02</v>
      </c>
      <c r="S11721">
        <v>8.4333333333333336</v>
      </c>
      <c r="T11721">
        <v>1.834862385321101E-3</v>
      </c>
    </row>
    <row r="11722" spans="10:20" x14ac:dyDescent="0.35">
      <c r="J11722">
        <v>2011</v>
      </c>
      <c r="K11722" t="s">
        <v>7</v>
      </c>
      <c r="L11722" t="s">
        <v>89</v>
      </c>
      <c r="M11722" t="s">
        <v>16197</v>
      </c>
      <c r="O11722" t="s">
        <v>16202</v>
      </c>
      <c r="P11722" t="s">
        <v>91</v>
      </c>
      <c r="Q11722">
        <v>480</v>
      </c>
      <c r="R11722">
        <v>6.14</v>
      </c>
      <c r="S11722">
        <v>7.4133333333333331</v>
      </c>
      <c r="T11722">
        <v>1.1337868480725624E-3</v>
      </c>
    </row>
    <row r="11723" spans="10:20" x14ac:dyDescent="0.35">
      <c r="J11723">
        <v>2011</v>
      </c>
      <c r="K11723" t="s">
        <v>7</v>
      </c>
      <c r="L11723" t="s">
        <v>89</v>
      </c>
      <c r="M11723" t="s">
        <v>16197</v>
      </c>
      <c r="O11723" t="s">
        <v>16205</v>
      </c>
      <c r="P11723" t="s">
        <v>92</v>
      </c>
      <c r="Q11723">
        <v>528</v>
      </c>
      <c r="R11723">
        <v>5.3733333333333331</v>
      </c>
      <c r="S11723">
        <v>7.6133333333333333</v>
      </c>
      <c r="T11723">
        <v>1.3315579227696406E-3</v>
      </c>
    </row>
    <row r="11724" spans="10:20" x14ac:dyDescent="0.35">
      <c r="J11724">
        <v>2011</v>
      </c>
      <c r="K11724" t="s">
        <v>7</v>
      </c>
      <c r="L11724" t="s">
        <v>93</v>
      </c>
      <c r="M11724" t="s">
        <v>16197</v>
      </c>
      <c r="O11724" t="s">
        <v>16208</v>
      </c>
      <c r="P11724" t="s">
        <v>94</v>
      </c>
      <c r="Q11724">
        <v>7932</v>
      </c>
      <c r="R11724">
        <v>0.9</v>
      </c>
      <c r="S11724">
        <v>0.9</v>
      </c>
      <c r="T11724">
        <v>1.0638297872340426E-3</v>
      </c>
    </row>
    <row r="11725" spans="10:20" x14ac:dyDescent="0.35">
      <c r="J11725">
        <v>2011</v>
      </c>
      <c r="K11725" t="s">
        <v>7</v>
      </c>
      <c r="L11725" t="s">
        <v>93</v>
      </c>
      <c r="M11725" t="s">
        <v>16197</v>
      </c>
      <c r="O11725" t="s">
        <v>16211</v>
      </c>
      <c r="P11725" t="s">
        <v>95</v>
      </c>
      <c r="Q11725">
        <v>7992</v>
      </c>
      <c r="R11725">
        <v>0.75</v>
      </c>
      <c r="S11725">
        <v>1.19</v>
      </c>
      <c r="T11725">
        <v>1.1025358324145535E-3</v>
      </c>
    </row>
    <row r="11726" spans="10:20" x14ac:dyDescent="0.35">
      <c r="J11726">
        <v>2011</v>
      </c>
      <c r="K11726" t="s">
        <v>7</v>
      </c>
      <c r="L11726" t="s">
        <v>93</v>
      </c>
      <c r="M11726" t="s">
        <v>16197</v>
      </c>
      <c r="O11726" t="s">
        <v>16214</v>
      </c>
      <c r="P11726" t="s">
        <v>96</v>
      </c>
      <c r="Q11726">
        <v>8316</v>
      </c>
      <c r="R11726">
        <v>0.97</v>
      </c>
      <c r="S11726">
        <v>1.1499999999999999</v>
      </c>
      <c r="T11726">
        <v>1.0245901639344263E-3</v>
      </c>
    </row>
    <row r="11727" spans="10:20" x14ac:dyDescent="0.35">
      <c r="J11727">
        <v>2011</v>
      </c>
      <c r="K11727" t="s">
        <v>7</v>
      </c>
      <c r="L11727" t="s">
        <v>93</v>
      </c>
      <c r="M11727" t="s">
        <v>16197</v>
      </c>
      <c r="O11727" t="s">
        <v>16217</v>
      </c>
      <c r="P11727" t="s">
        <v>97</v>
      </c>
      <c r="Q11727">
        <v>7332</v>
      </c>
      <c r="R11727">
        <v>0.92</v>
      </c>
      <c r="S11727">
        <v>1.1399999999999999</v>
      </c>
      <c r="T11727">
        <v>1.3812154696132596E-3</v>
      </c>
    </row>
    <row r="11728" spans="10:20" x14ac:dyDescent="0.35">
      <c r="J11728">
        <v>2011</v>
      </c>
      <c r="K11728" t="s">
        <v>7</v>
      </c>
      <c r="L11728" t="s">
        <v>93</v>
      </c>
      <c r="M11728" t="s">
        <v>16197</v>
      </c>
      <c r="O11728" t="s">
        <v>16220</v>
      </c>
      <c r="P11728" t="s">
        <v>98</v>
      </c>
      <c r="Q11728">
        <v>9348</v>
      </c>
      <c r="R11728">
        <v>1.0900000000000001</v>
      </c>
      <c r="S11728">
        <v>0.95</v>
      </c>
      <c r="T11728">
        <v>0</v>
      </c>
    </row>
    <row r="11729" spans="10:20" x14ac:dyDescent="0.35">
      <c r="J11729">
        <v>2011</v>
      </c>
      <c r="K11729" t="s">
        <v>7</v>
      </c>
      <c r="L11729" t="s">
        <v>93</v>
      </c>
      <c r="M11729" t="s">
        <v>16197</v>
      </c>
      <c r="O11729" t="s">
        <v>16223</v>
      </c>
      <c r="P11729" t="s">
        <v>99</v>
      </c>
      <c r="Q11729">
        <v>6288</v>
      </c>
      <c r="R11729">
        <v>0.52</v>
      </c>
      <c r="S11729">
        <v>1.1399999999999999</v>
      </c>
      <c r="T11729">
        <v>1.2468827930174563E-3</v>
      </c>
    </row>
    <row r="11730" spans="10:20" x14ac:dyDescent="0.35">
      <c r="J11730">
        <v>2011</v>
      </c>
      <c r="K11730" t="s">
        <v>7</v>
      </c>
      <c r="L11730" t="s">
        <v>93</v>
      </c>
      <c r="M11730" t="s">
        <v>16197</v>
      </c>
      <c r="O11730" t="s">
        <v>16226</v>
      </c>
      <c r="P11730" t="s">
        <v>100</v>
      </c>
      <c r="Q11730">
        <v>6360</v>
      </c>
      <c r="R11730">
        <v>0.76</v>
      </c>
      <c r="S11730">
        <v>0.91</v>
      </c>
      <c r="T11730">
        <v>1.2484394506866417E-3</v>
      </c>
    </row>
    <row r="11731" spans="10:20" x14ac:dyDescent="0.35">
      <c r="J11731">
        <v>2011</v>
      </c>
      <c r="K11731" t="s">
        <v>7</v>
      </c>
      <c r="L11731" t="s">
        <v>93</v>
      </c>
      <c r="M11731" t="s">
        <v>16197</v>
      </c>
      <c r="O11731" t="s">
        <v>16229</v>
      </c>
      <c r="P11731" t="s">
        <v>101</v>
      </c>
      <c r="Q11731">
        <v>9492</v>
      </c>
      <c r="R11731">
        <v>0.49</v>
      </c>
      <c r="S11731">
        <v>1.18</v>
      </c>
      <c r="T11731">
        <v>1.5060240963855422E-3</v>
      </c>
    </row>
    <row r="11732" spans="10:20" x14ac:dyDescent="0.35">
      <c r="J11732">
        <v>2011</v>
      </c>
      <c r="K11732" t="s">
        <v>7</v>
      </c>
      <c r="L11732" t="s">
        <v>93</v>
      </c>
      <c r="M11732" t="s">
        <v>16197</v>
      </c>
      <c r="O11732" t="s">
        <v>16232</v>
      </c>
      <c r="P11732" t="s">
        <v>102</v>
      </c>
      <c r="Q11732">
        <v>7488</v>
      </c>
      <c r="R11732">
        <v>0.52</v>
      </c>
      <c r="S11732">
        <v>0.95</v>
      </c>
      <c r="T11732">
        <v>1.5479876160990713E-3</v>
      </c>
    </row>
    <row r="11733" spans="10:20" x14ac:dyDescent="0.35">
      <c r="J11733">
        <v>2011</v>
      </c>
      <c r="K11733" t="s">
        <v>7</v>
      </c>
      <c r="L11733" t="s">
        <v>93</v>
      </c>
      <c r="M11733" t="s">
        <v>16197</v>
      </c>
      <c r="O11733" t="s">
        <v>16235</v>
      </c>
      <c r="P11733" t="s">
        <v>103</v>
      </c>
      <c r="Q11733">
        <v>9264</v>
      </c>
      <c r="R11733">
        <v>0.95</v>
      </c>
      <c r="S11733">
        <v>1.1599999999999999</v>
      </c>
      <c r="T11733">
        <v>1.6420361247947454E-3</v>
      </c>
    </row>
    <row r="11734" spans="10:20" x14ac:dyDescent="0.35">
      <c r="J11734">
        <v>2011</v>
      </c>
      <c r="K11734" t="s">
        <v>7</v>
      </c>
      <c r="L11734" t="s">
        <v>93</v>
      </c>
      <c r="M11734" t="s">
        <v>16197</v>
      </c>
      <c r="O11734" t="s">
        <v>16238</v>
      </c>
      <c r="P11734" t="s">
        <v>104</v>
      </c>
      <c r="Q11734">
        <v>8220</v>
      </c>
      <c r="R11734">
        <v>0.74</v>
      </c>
      <c r="S11734">
        <v>1.01</v>
      </c>
      <c r="T11734">
        <v>1.2285012285012285E-3</v>
      </c>
    </row>
    <row r="11735" spans="10:20" x14ac:dyDescent="0.35">
      <c r="J11735">
        <v>2011</v>
      </c>
      <c r="K11735" t="s">
        <v>7</v>
      </c>
      <c r="L11735" t="s">
        <v>93</v>
      </c>
      <c r="M11735" t="s">
        <v>16197</v>
      </c>
      <c r="O11735" t="s">
        <v>16241</v>
      </c>
      <c r="P11735" t="s">
        <v>105</v>
      </c>
      <c r="Q11735">
        <v>9156</v>
      </c>
      <c r="R11735">
        <v>1.03</v>
      </c>
      <c r="S11735">
        <v>1.02</v>
      </c>
      <c r="T11735">
        <v>0</v>
      </c>
    </row>
    <row r="11736" spans="10:20" x14ac:dyDescent="0.35">
      <c r="J11736">
        <v>2011</v>
      </c>
      <c r="K11736" t="s">
        <v>7</v>
      </c>
      <c r="L11736" t="s">
        <v>93</v>
      </c>
      <c r="M11736" t="s">
        <v>16197</v>
      </c>
      <c r="O11736" t="s">
        <v>16244</v>
      </c>
      <c r="P11736" t="s">
        <v>106</v>
      </c>
      <c r="Q11736">
        <v>9144</v>
      </c>
      <c r="R11736">
        <v>0.59</v>
      </c>
      <c r="S11736">
        <v>1.02</v>
      </c>
      <c r="T11736">
        <v>1.3245033112582781E-3</v>
      </c>
    </row>
    <row r="11737" spans="10:20" x14ac:dyDescent="0.35">
      <c r="J11737">
        <v>2011</v>
      </c>
      <c r="K11737" t="s">
        <v>7</v>
      </c>
      <c r="L11737" t="s">
        <v>93</v>
      </c>
      <c r="M11737" t="s">
        <v>16197</v>
      </c>
      <c r="O11737" t="s">
        <v>16247</v>
      </c>
      <c r="P11737" t="s">
        <v>107</v>
      </c>
      <c r="Q11737">
        <v>5724</v>
      </c>
      <c r="R11737">
        <v>0.93</v>
      </c>
      <c r="S11737">
        <v>0.93</v>
      </c>
      <c r="T11737">
        <v>1.4534883720930232E-3</v>
      </c>
    </row>
    <row r="11738" spans="10:20" x14ac:dyDescent="0.35">
      <c r="J11738">
        <v>2011</v>
      </c>
      <c r="K11738" t="s">
        <v>7</v>
      </c>
      <c r="L11738" t="s">
        <v>93</v>
      </c>
      <c r="M11738" t="s">
        <v>16197</v>
      </c>
      <c r="O11738" t="s">
        <v>16250</v>
      </c>
      <c r="P11738" t="s">
        <v>108</v>
      </c>
      <c r="Q11738">
        <v>9120</v>
      </c>
      <c r="R11738">
        <v>1.0900000000000001</v>
      </c>
      <c r="S11738">
        <v>1.1000000000000001</v>
      </c>
      <c r="T11738">
        <v>1.567398119122257E-3</v>
      </c>
    </row>
    <row r="11739" spans="10:20" x14ac:dyDescent="0.35">
      <c r="J11739">
        <v>2011</v>
      </c>
      <c r="K11739" t="s">
        <v>7</v>
      </c>
      <c r="L11739" t="s">
        <v>93</v>
      </c>
      <c r="M11739" t="s">
        <v>16197</v>
      </c>
      <c r="O11739" t="s">
        <v>16253</v>
      </c>
      <c r="P11739" t="s">
        <v>109</v>
      </c>
      <c r="Q11739">
        <v>6096</v>
      </c>
      <c r="R11739">
        <v>0.42</v>
      </c>
      <c r="S11739">
        <v>1.2</v>
      </c>
      <c r="T11739">
        <v>1.4204545454545455E-3</v>
      </c>
    </row>
    <row r="11740" spans="10:20" x14ac:dyDescent="0.35">
      <c r="J11740">
        <v>2011</v>
      </c>
      <c r="K11740" t="s">
        <v>7</v>
      </c>
      <c r="L11740" t="s">
        <v>93</v>
      </c>
      <c r="M11740" t="s">
        <v>16197</v>
      </c>
      <c r="O11740" t="s">
        <v>16256</v>
      </c>
      <c r="P11740" t="s">
        <v>110</v>
      </c>
      <c r="Q11740">
        <v>5340</v>
      </c>
      <c r="R11740">
        <v>1.07</v>
      </c>
      <c r="S11740">
        <v>1.1399999999999999</v>
      </c>
      <c r="T11740">
        <v>1.6129032258064516E-3</v>
      </c>
    </row>
    <row r="11741" spans="10:20" x14ac:dyDescent="0.35">
      <c r="J11741">
        <v>2011</v>
      </c>
      <c r="K11741" t="s">
        <v>7</v>
      </c>
      <c r="L11741" t="s">
        <v>93</v>
      </c>
      <c r="M11741" t="s">
        <v>16197</v>
      </c>
      <c r="O11741" t="s">
        <v>16259</v>
      </c>
      <c r="P11741" t="s">
        <v>111</v>
      </c>
      <c r="Q11741">
        <v>7152</v>
      </c>
      <c r="R11741">
        <v>0.59</v>
      </c>
      <c r="S11741">
        <v>0.99</v>
      </c>
      <c r="T11741">
        <v>1.6313213703099511E-3</v>
      </c>
    </row>
    <row r="11742" spans="10:20" x14ac:dyDescent="0.35">
      <c r="J11742">
        <v>2011</v>
      </c>
      <c r="K11742" t="s">
        <v>7</v>
      </c>
      <c r="L11742" t="s">
        <v>93</v>
      </c>
      <c r="M11742" t="s">
        <v>16197</v>
      </c>
      <c r="O11742" t="s">
        <v>16262</v>
      </c>
      <c r="P11742" t="s">
        <v>112</v>
      </c>
      <c r="Q11742">
        <v>7224</v>
      </c>
      <c r="R11742">
        <v>0.76</v>
      </c>
      <c r="S11742">
        <v>0.98</v>
      </c>
      <c r="T11742">
        <v>1.3458950201884253E-3</v>
      </c>
    </row>
    <row r="11743" spans="10:20" x14ac:dyDescent="0.35">
      <c r="J11743">
        <v>2011</v>
      </c>
      <c r="K11743" t="s">
        <v>7</v>
      </c>
      <c r="L11743" t="s">
        <v>93</v>
      </c>
      <c r="M11743" t="s">
        <v>16197</v>
      </c>
      <c r="O11743" t="s">
        <v>16265</v>
      </c>
      <c r="P11743" t="s">
        <v>113</v>
      </c>
      <c r="Q11743">
        <v>5640</v>
      </c>
      <c r="R11743">
        <v>1.07</v>
      </c>
      <c r="S11743">
        <v>1.04</v>
      </c>
      <c r="T11743">
        <v>0</v>
      </c>
    </row>
    <row r="11744" spans="10:20" x14ac:dyDescent="0.35">
      <c r="J11744">
        <v>2011</v>
      </c>
      <c r="K11744" t="s">
        <v>7</v>
      </c>
      <c r="L11744" t="s">
        <v>93</v>
      </c>
      <c r="M11744" t="s">
        <v>16197</v>
      </c>
      <c r="O11744" t="s">
        <v>16268</v>
      </c>
      <c r="P11744" t="s">
        <v>114</v>
      </c>
      <c r="Q11744">
        <v>9144</v>
      </c>
      <c r="R11744">
        <v>0.86</v>
      </c>
      <c r="S11744">
        <v>1.02</v>
      </c>
      <c r="T11744">
        <v>1.2033694344163659E-3</v>
      </c>
    </row>
    <row r="11745" spans="10:20" x14ac:dyDescent="0.35">
      <c r="J11745">
        <v>2011</v>
      </c>
      <c r="K11745" t="s">
        <v>7</v>
      </c>
      <c r="L11745" t="s">
        <v>93</v>
      </c>
      <c r="M11745" t="s">
        <v>16197</v>
      </c>
      <c r="O11745" t="s">
        <v>16271</v>
      </c>
      <c r="P11745" t="s">
        <v>115</v>
      </c>
      <c r="Q11745">
        <v>7188</v>
      </c>
      <c r="R11745">
        <v>0.74</v>
      </c>
      <c r="S11745">
        <v>0.97</v>
      </c>
      <c r="T11745">
        <v>1.0449320794148381E-3</v>
      </c>
    </row>
    <row r="11746" spans="10:20" x14ac:dyDescent="0.35">
      <c r="J11746">
        <v>2011</v>
      </c>
      <c r="K11746" t="s">
        <v>7</v>
      </c>
      <c r="L11746" t="s">
        <v>93</v>
      </c>
      <c r="M11746" t="s">
        <v>16197</v>
      </c>
      <c r="O11746" t="s">
        <v>16274</v>
      </c>
      <c r="P11746" t="s">
        <v>116</v>
      </c>
      <c r="Q11746">
        <v>7200</v>
      </c>
      <c r="R11746">
        <v>0.62</v>
      </c>
      <c r="S11746">
        <v>1</v>
      </c>
      <c r="T11746">
        <v>1.6207455429497568E-3</v>
      </c>
    </row>
    <row r="11747" spans="10:20" x14ac:dyDescent="0.35">
      <c r="J11747">
        <v>2011</v>
      </c>
      <c r="K11747" t="s">
        <v>7</v>
      </c>
      <c r="L11747" t="s">
        <v>93</v>
      </c>
      <c r="M11747" t="s">
        <v>16197</v>
      </c>
      <c r="O11747" t="s">
        <v>16277</v>
      </c>
      <c r="P11747" t="s">
        <v>117</v>
      </c>
      <c r="Q11747">
        <v>8208</v>
      </c>
      <c r="R11747">
        <v>1.0900000000000001</v>
      </c>
      <c r="S11747">
        <v>1.18</v>
      </c>
      <c r="T11747">
        <v>1.1299435028248588E-3</v>
      </c>
    </row>
    <row r="11748" spans="10:20" x14ac:dyDescent="0.35">
      <c r="J11748">
        <v>2011</v>
      </c>
      <c r="K11748" t="s">
        <v>7</v>
      </c>
      <c r="L11748" t="s">
        <v>93</v>
      </c>
      <c r="M11748" t="s">
        <v>16197</v>
      </c>
      <c r="O11748" t="s">
        <v>16280</v>
      </c>
      <c r="P11748" t="s">
        <v>118</v>
      </c>
      <c r="Q11748">
        <v>7812</v>
      </c>
      <c r="R11748">
        <v>0.95</v>
      </c>
      <c r="S11748">
        <v>0.98</v>
      </c>
      <c r="T11748">
        <v>1.2755102040816326E-3</v>
      </c>
    </row>
    <row r="11749" spans="10:20" x14ac:dyDescent="0.35">
      <c r="J11749">
        <v>2011</v>
      </c>
      <c r="K11749" t="s">
        <v>7</v>
      </c>
      <c r="L11749" t="s">
        <v>93</v>
      </c>
      <c r="M11749" t="s">
        <v>16197</v>
      </c>
      <c r="O11749" t="s">
        <v>16283</v>
      </c>
      <c r="P11749" t="s">
        <v>119</v>
      </c>
      <c r="Q11749">
        <v>9516</v>
      </c>
      <c r="R11749">
        <v>0.51</v>
      </c>
      <c r="S11749">
        <v>0.94</v>
      </c>
      <c r="T11749">
        <v>1.7667844522968198E-3</v>
      </c>
    </row>
    <row r="11750" spans="10:20" x14ac:dyDescent="0.35">
      <c r="J11750">
        <v>2011</v>
      </c>
      <c r="K11750" t="s">
        <v>7</v>
      </c>
      <c r="L11750" t="s">
        <v>93</v>
      </c>
      <c r="M11750" t="s">
        <v>16197</v>
      </c>
      <c r="O11750" t="s">
        <v>16286</v>
      </c>
      <c r="P11750" t="s">
        <v>120</v>
      </c>
      <c r="Q11750">
        <v>6060</v>
      </c>
      <c r="R11750">
        <v>0.52</v>
      </c>
      <c r="S11750">
        <v>0.92</v>
      </c>
      <c r="T11750">
        <v>1.4265335235378032E-3</v>
      </c>
    </row>
    <row r="11751" spans="10:20" x14ac:dyDescent="0.35">
      <c r="J11751">
        <v>2011</v>
      </c>
      <c r="K11751" t="s">
        <v>7</v>
      </c>
      <c r="L11751" t="s">
        <v>93</v>
      </c>
      <c r="M11751" t="s">
        <v>16197</v>
      </c>
      <c r="O11751" t="s">
        <v>16289</v>
      </c>
      <c r="P11751" t="s">
        <v>121</v>
      </c>
      <c r="Q11751">
        <v>5472</v>
      </c>
      <c r="R11751">
        <v>0.43</v>
      </c>
      <c r="S11751">
        <v>0.98</v>
      </c>
      <c r="T11751">
        <v>1.1848341232227489E-3</v>
      </c>
    </row>
    <row r="11752" spans="10:20" x14ac:dyDescent="0.35">
      <c r="J11752">
        <v>2011</v>
      </c>
      <c r="K11752" t="s">
        <v>7</v>
      </c>
      <c r="L11752" t="s">
        <v>93</v>
      </c>
      <c r="M11752" t="s">
        <v>16197</v>
      </c>
      <c r="O11752" t="s">
        <v>16292</v>
      </c>
      <c r="P11752" t="s">
        <v>122</v>
      </c>
      <c r="Q11752">
        <v>8376</v>
      </c>
      <c r="R11752">
        <v>1.17</v>
      </c>
      <c r="S11752">
        <v>1.18</v>
      </c>
      <c r="T11752">
        <v>1.5267175572519084E-3</v>
      </c>
    </row>
    <row r="11753" spans="10:20" x14ac:dyDescent="0.35">
      <c r="J11753">
        <v>2011</v>
      </c>
      <c r="K11753" t="s">
        <v>7</v>
      </c>
      <c r="L11753" t="s">
        <v>93</v>
      </c>
      <c r="M11753" t="s">
        <v>16197</v>
      </c>
      <c r="O11753" t="s">
        <v>16295</v>
      </c>
      <c r="P11753" t="s">
        <v>123</v>
      </c>
      <c r="Q11753">
        <v>5796</v>
      </c>
      <c r="R11753">
        <v>0.44</v>
      </c>
      <c r="S11753">
        <v>1.05</v>
      </c>
      <c r="T11753">
        <v>1.1976047904191617E-3</v>
      </c>
    </row>
    <row r="11754" spans="10:20" x14ac:dyDescent="0.35">
      <c r="J11754">
        <v>2011</v>
      </c>
      <c r="K11754" t="s">
        <v>7</v>
      </c>
      <c r="L11754" t="s">
        <v>93</v>
      </c>
      <c r="M11754" t="s">
        <v>16197</v>
      </c>
      <c r="O11754" t="s">
        <v>16298</v>
      </c>
      <c r="P11754" t="s">
        <v>124</v>
      </c>
      <c r="Q11754">
        <v>7320</v>
      </c>
      <c r="R11754">
        <v>0.52</v>
      </c>
      <c r="S11754">
        <v>1.05</v>
      </c>
      <c r="T11754">
        <v>1.1037527593818985E-3</v>
      </c>
    </row>
    <row r="11755" spans="10:20" x14ac:dyDescent="0.35">
      <c r="J11755">
        <v>2011</v>
      </c>
      <c r="K11755" t="s">
        <v>7</v>
      </c>
      <c r="L11755" t="s">
        <v>93</v>
      </c>
      <c r="M11755" t="s">
        <v>16197</v>
      </c>
      <c r="O11755" t="s">
        <v>16301</v>
      </c>
      <c r="P11755" t="s">
        <v>125</v>
      </c>
      <c r="Q11755">
        <v>9576</v>
      </c>
      <c r="R11755">
        <v>0.46</v>
      </c>
      <c r="S11755">
        <v>0.96</v>
      </c>
      <c r="T11755">
        <v>1.6778523489932886E-3</v>
      </c>
    </row>
    <row r="11756" spans="10:20" x14ac:dyDescent="0.35">
      <c r="J11756">
        <v>2011</v>
      </c>
      <c r="K11756" t="s">
        <v>7</v>
      </c>
      <c r="L11756" t="s">
        <v>93</v>
      </c>
      <c r="M11756" t="s">
        <v>16197</v>
      </c>
      <c r="O11756" t="s">
        <v>16304</v>
      </c>
      <c r="P11756" t="s">
        <v>126</v>
      </c>
      <c r="Q11756">
        <v>8688</v>
      </c>
      <c r="R11756">
        <v>1.1599999999999999</v>
      </c>
      <c r="S11756">
        <v>0.99</v>
      </c>
      <c r="T11756">
        <v>0</v>
      </c>
    </row>
    <row r="11757" spans="10:20" x14ac:dyDescent="0.35">
      <c r="J11757">
        <v>2011</v>
      </c>
      <c r="K11757" t="s">
        <v>7</v>
      </c>
      <c r="L11757" t="s">
        <v>93</v>
      </c>
      <c r="M11757" t="s">
        <v>16197</v>
      </c>
      <c r="O11757" t="s">
        <v>16307</v>
      </c>
      <c r="P11757" t="s">
        <v>127</v>
      </c>
      <c r="Q11757">
        <v>4920</v>
      </c>
      <c r="R11757">
        <v>0.96</v>
      </c>
      <c r="S11757">
        <v>0.93</v>
      </c>
      <c r="T11757">
        <v>0</v>
      </c>
    </row>
    <row r="11758" spans="10:20" x14ac:dyDescent="0.35">
      <c r="J11758">
        <v>2011</v>
      </c>
      <c r="K11758" t="s">
        <v>7</v>
      </c>
      <c r="L11758" t="s">
        <v>93</v>
      </c>
      <c r="M11758" t="s">
        <v>16197</v>
      </c>
      <c r="O11758" t="s">
        <v>16310</v>
      </c>
      <c r="P11758" t="s">
        <v>128</v>
      </c>
      <c r="Q11758">
        <v>6072</v>
      </c>
      <c r="R11758">
        <v>1.08</v>
      </c>
      <c r="S11758">
        <v>0.95</v>
      </c>
      <c r="T11758">
        <v>0</v>
      </c>
    </row>
    <row r="11759" spans="10:20" x14ac:dyDescent="0.35">
      <c r="J11759">
        <v>2011</v>
      </c>
      <c r="K11759" t="s">
        <v>7</v>
      </c>
      <c r="L11759" t="s">
        <v>93</v>
      </c>
      <c r="M11759" t="s">
        <v>16197</v>
      </c>
      <c r="O11759" t="s">
        <v>16313</v>
      </c>
      <c r="P11759" t="s">
        <v>129</v>
      </c>
      <c r="Q11759">
        <v>5460</v>
      </c>
      <c r="R11759">
        <v>1.07</v>
      </c>
      <c r="S11759">
        <v>0.91</v>
      </c>
      <c r="T11759">
        <v>0</v>
      </c>
    </row>
    <row r="11760" spans="10:20" x14ac:dyDescent="0.35">
      <c r="J11760">
        <v>2011</v>
      </c>
      <c r="K11760" t="s">
        <v>7</v>
      </c>
      <c r="L11760" t="s">
        <v>93</v>
      </c>
      <c r="M11760" t="s">
        <v>16197</v>
      </c>
      <c r="O11760" t="s">
        <v>16316</v>
      </c>
      <c r="P11760" t="s">
        <v>130</v>
      </c>
      <c r="Q11760">
        <v>5268</v>
      </c>
      <c r="R11760">
        <v>0.4</v>
      </c>
      <c r="S11760">
        <v>1.06</v>
      </c>
      <c r="T11760">
        <v>1.2062726176115801E-3</v>
      </c>
    </row>
    <row r="11761" spans="10:20" x14ac:dyDescent="0.35">
      <c r="J11761">
        <v>2011</v>
      </c>
      <c r="K11761" t="s">
        <v>7</v>
      </c>
      <c r="L11761" t="s">
        <v>93</v>
      </c>
      <c r="M11761" t="s">
        <v>16197</v>
      </c>
      <c r="O11761" t="s">
        <v>16319</v>
      </c>
      <c r="P11761" t="s">
        <v>131</v>
      </c>
      <c r="Q11761">
        <v>7164</v>
      </c>
      <c r="R11761">
        <v>0.72</v>
      </c>
      <c r="S11761">
        <v>1.1599999999999999</v>
      </c>
      <c r="T11761">
        <v>1.3140604467805519E-3</v>
      </c>
    </row>
    <row r="11762" spans="10:20" x14ac:dyDescent="0.35">
      <c r="J11762">
        <v>2011</v>
      </c>
      <c r="K11762" t="s">
        <v>7</v>
      </c>
      <c r="L11762" t="s">
        <v>93</v>
      </c>
      <c r="M11762" t="s">
        <v>16197</v>
      </c>
      <c r="O11762" t="s">
        <v>16322</v>
      </c>
      <c r="P11762" t="s">
        <v>132</v>
      </c>
      <c r="Q11762">
        <v>7020</v>
      </c>
      <c r="R11762">
        <v>0.98</v>
      </c>
      <c r="S11762">
        <v>0.96</v>
      </c>
      <c r="T11762">
        <v>0</v>
      </c>
    </row>
    <row r="11763" spans="10:20" x14ac:dyDescent="0.35">
      <c r="J11763">
        <v>2011</v>
      </c>
      <c r="K11763" t="s">
        <v>7</v>
      </c>
      <c r="L11763" t="s">
        <v>93</v>
      </c>
      <c r="M11763" t="s">
        <v>16197</v>
      </c>
      <c r="O11763" t="s">
        <v>16325</v>
      </c>
      <c r="P11763" t="s">
        <v>133</v>
      </c>
      <c r="Q11763">
        <v>8028</v>
      </c>
      <c r="R11763">
        <v>1.17</v>
      </c>
      <c r="S11763">
        <v>1.1599999999999999</v>
      </c>
      <c r="T11763">
        <v>0</v>
      </c>
    </row>
    <row r="11764" spans="10:20" x14ac:dyDescent="0.35">
      <c r="J11764">
        <v>2011</v>
      </c>
      <c r="K11764" t="s">
        <v>7</v>
      </c>
      <c r="L11764" t="s">
        <v>93</v>
      </c>
      <c r="M11764" t="s">
        <v>16197</v>
      </c>
      <c r="O11764" t="s">
        <v>16328</v>
      </c>
      <c r="P11764" t="s">
        <v>134</v>
      </c>
      <c r="Q11764">
        <v>7680</v>
      </c>
      <c r="R11764">
        <v>0.44</v>
      </c>
      <c r="S11764">
        <v>1.07</v>
      </c>
      <c r="T11764">
        <v>1.4326647564469914E-3</v>
      </c>
    </row>
    <row r="11765" spans="10:20" x14ac:dyDescent="0.35">
      <c r="J11765">
        <v>2011</v>
      </c>
      <c r="K11765" t="s">
        <v>7</v>
      </c>
      <c r="L11765" t="s">
        <v>93</v>
      </c>
      <c r="M11765" t="s">
        <v>16197</v>
      </c>
      <c r="O11765" t="s">
        <v>16331</v>
      </c>
      <c r="P11765" t="s">
        <v>135</v>
      </c>
      <c r="Q11765">
        <v>8916</v>
      </c>
      <c r="R11765">
        <v>1.1299999999999999</v>
      </c>
      <c r="S11765">
        <v>0.94</v>
      </c>
      <c r="T11765">
        <v>0</v>
      </c>
    </row>
    <row r="11766" spans="10:20" x14ac:dyDescent="0.35">
      <c r="J11766">
        <v>2011</v>
      </c>
      <c r="K11766" t="s">
        <v>7</v>
      </c>
      <c r="L11766" t="s">
        <v>93</v>
      </c>
      <c r="M11766" t="s">
        <v>16197</v>
      </c>
      <c r="O11766" t="s">
        <v>16334</v>
      </c>
      <c r="P11766" t="s">
        <v>136</v>
      </c>
      <c r="Q11766">
        <v>7392</v>
      </c>
      <c r="R11766">
        <v>0.66</v>
      </c>
      <c r="S11766">
        <v>1.1399999999999999</v>
      </c>
      <c r="T11766">
        <v>1.1560693641618498E-3</v>
      </c>
    </row>
    <row r="11767" spans="10:20" x14ac:dyDescent="0.35">
      <c r="J11767">
        <v>2011</v>
      </c>
      <c r="K11767" t="s">
        <v>7</v>
      </c>
      <c r="L11767" t="s">
        <v>93</v>
      </c>
      <c r="M11767" t="s">
        <v>16197</v>
      </c>
      <c r="O11767" t="s">
        <v>16337</v>
      </c>
      <c r="P11767" t="s">
        <v>137</v>
      </c>
      <c r="Q11767">
        <v>8472</v>
      </c>
      <c r="R11767">
        <v>1.04</v>
      </c>
      <c r="S11767">
        <v>1</v>
      </c>
      <c r="T11767">
        <v>0</v>
      </c>
    </row>
    <row r="11768" spans="10:20" x14ac:dyDescent="0.35">
      <c r="J11768">
        <v>2011</v>
      </c>
      <c r="K11768" t="s">
        <v>7</v>
      </c>
      <c r="L11768" t="s">
        <v>93</v>
      </c>
      <c r="M11768" t="s">
        <v>16197</v>
      </c>
      <c r="O11768" t="s">
        <v>16199</v>
      </c>
      <c r="P11768" t="s">
        <v>138</v>
      </c>
      <c r="Q11768">
        <v>6852</v>
      </c>
      <c r="R11768">
        <v>1.02</v>
      </c>
      <c r="S11768">
        <v>1.1100000000000001</v>
      </c>
      <c r="T11768">
        <v>1.5600624024960999E-3</v>
      </c>
    </row>
    <row r="11769" spans="10:20" x14ac:dyDescent="0.35">
      <c r="J11769">
        <v>2011</v>
      </c>
      <c r="K11769" t="s">
        <v>7</v>
      </c>
      <c r="L11769" t="s">
        <v>93</v>
      </c>
      <c r="M11769" t="s">
        <v>16197</v>
      </c>
      <c r="O11769" t="s">
        <v>16202</v>
      </c>
      <c r="P11769" t="s">
        <v>139</v>
      </c>
      <c r="Q11769">
        <v>5724</v>
      </c>
      <c r="R11769">
        <v>1.01</v>
      </c>
      <c r="S11769">
        <v>1.1499999999999999</v>
      </c>
      <c r="T11769">
        <v>1.4285714285714286E-3</v>
      </c>
    </row>
    <row r="11770" spans="10:20" x14ac:dyDescent="0.35">
      <c r="J11770">
        <v>2011</v>
      </c>
      <c r="K11770" t="s">
        <v>7</v>
      </c>
      <c r="L11770" t="s">
        <v>93</v>
      </c>
      <c r="M11770" t="s">
        <v>16197</v>
      </c>
      <c r="O11770" t="s">
        <v>16205</v>
      </c>
      <c r="P11770" t="s">
        <v>140</v>
      </c>
      <c r="Q11770">
        <v>8100</v>
      </c>
      <c r="R11770">
        <v>0.43</v>
      </c>
      <c r="S11770">
        <v>0.95</v>
      </c>
      <c r="T11770">
        <v>1.1976047904191617E-3</v>
      </c>
    </row>
    <row r="11771" spans="10:20" x14ac:dyDescent="0.35">
      <c r="J11771">
        <v>2011</v>
      </c>
      <c r="K11771" t="s">
        <v>7</v>
      </c>
      <c r="L11771" t="s">
        <v>93</v>
      </c>
      <c r="M11771" t="s">
        <v>16197</v>
      </c>
      <c r="O11771" t="s">
        <v>16208</v>
      </c>
      <c r="P11771" t="s">
        <v>141</v>
      </c>
      <c r="Q11771">
        <v>6936</v>
      </c>
      <c r="R11771">
        <v>0.44</v>
      </c>
      <c r="S11771">
        <v>1.19</v>
      </c>
      <c r="T11771">
        <v>1.652892561983471E-3</v>
      </c>
    </row>
    <row r="11772" spans="10:20" x14ac:dyDescent="0.35">
      <c r="J11772">
        <v>2011</v>
      </c>
      <c r="K11772" t="s">
        <v>7</v>
      </c>
      <c r="L11772" t="s">
        <v>93</v>
      </c>
      <c r="M11772" t="s">
        <v>16197</v>
      </c>
      <c r="O11772" t="s">
        <v>16211</v>
      </c>
      <c r="P11772" t="s">
        <v>142</v>
      </c>
      <c r="Q11772">
        <v>5964</v>
      </c>
      <c r="R11772">
        <v>0.99</v>
      </c>
      <c r="S11772">
        <v>0.95</v>
      </c>
      <c r="T11772">
        <v>0</v>
      </c>
    </row>
    <row r="11773" spans="10:20" x14ac:dyDescent="0.35">
      <c r="J11773">
        <v>2011</v>
      </c>
      <c r="K11773" t="s">
        <v>7</v>
      </c>
      <c r="L11773" t="s">
        <v>93</v>
      </c>
      <c r="M11773" t="s">
        <v>16197</v>
      </c>
      <c r="O11773" t="s">
        <v>16214</v>
      </c>
      <c r="P11773" t="s">
        <v>143</v>
      </c>
      <c r="Q11773">
        <v>5808</v>
      </c>
      <c r="R11773">
        <v>1.0900000000000001</v>
      </c>
      <c r="S11773">
        <v>1.17</v>
      </c>
      <c r="T11773">
        <v>1.639344262295082E-3</v>
      </c>
    </row>
    <row r="11774" spans="10:20" x14ac:dyDescent="0.35">
      <c r="J11774">
        <v>2011</v>
      </c>
      <c r="K11774" t="s">
        <v>7</v>
      </c>
      <c r="L11774" t="s">
        <v>93</v>
      </c>
      <c r="M11774" t="s">
        <v>16197</v>
      </c>
      <c r="O11774" t="s">
        <v>16217</v>
      </c>
      <c r="P11774" t="s">
        <v>144</v>
      </c>
      <c r="Q11774">
        <v>5844</v>
      </c>
      <c r="R11774">
        <v>0.87</v>
      </c>
      <c r="S11774">
        <v>0.9</v>
      </c>
      <c r="T11774">
        <v>1.053740779768177E-3</v>
      </c>
    </row>
    <row r="11775" spans="10:20" x14ac:dyDescent="0.35">
      <c r="J11775">
        <v>2011</v>
      </c>
      <c r="K11775" t="s">
        <v>7</v>
      </c>
      <c r="L11775" t="s">
        <v>93</v>
      </c>
      <c r="M11775" t="s">
        <v>16197</v>
      </c>
      <c r="O11775" t="s">
        <v>16220</v>
      </c>
      <c r="P11775" t="s">
        <v>145</v>
      </c>
      <c r="Q11775">
        <v>5292</v>
      </c>
      <c r="R11775">
        <v>0.74</v>
      </c>
      <c r="S11775">
        <v>0.94</v>
      </c>
      <c r="T11775">
        <v>1.2048192771084338E-3</v>
      </c>
    </row>
    <row r="11776" spans="10:20" x14ac:dyDescent="0.35">
      <c r="J11776">
        <v>2011</v>
      </c>
      <c r="K11776" t="s">
        <v>7</v>
      </c>
      <c r="L11776" t="s">
        <v>93</v>
      </c>
      <c r="M11776" t="s">
        <v>16197</v>
      </c>
      <c r="O11776" t="s">
        <v>16223</v>
      </c>
      <c r="P11776" t="s">
        <v>146</v>
      </c>
      <c r="Q11776">
        <v>6228</v>
      </c>
      <c r="R11776">
        <v>1.1599999999999999</v>
      </c>
      <c r="S11776">
        <v>0.92</v>
      </c>
      <c r="T11776">
        <v>0</v>
      </c>
    </row>
    <row r="11777" spans="10:20" x14ac:dyDescent="0.35">
      <c r="J11777">
        <v>2011</v>
      </c>
      <c r="K11777" t="s">
        <v>7</v>
      </c>
      <c r="L11777" t="s">
        <v>93</v>
      </c>
      <c r="M11777" t="s">
        <v>16197</v>
      </c>
      <c r="O11777" t="s">
        <v>16226</v>
      </c>
      <c r="P11777" t="s">
        <v>147</v>
      </c>
      <c r="Q11777">
        <v>7944</v>
      </c>
      <c r="R11777">
        <v>0.86</v>
      </c>
      <c r="S11777">
        <v>1.04</v>
      </c>
      <c r="T11777">
        <v>1.4005602240896359E-3</v>
      </c>
    </row>
    <row r="11778" spans="10:20" x14ac:dyDescent="0.35">
      <c r="J11778">
        <v>2011</v>
      </c>
      <c r="K11778" t="s">
        <v>7</v>
      </c>
      <c r="L11778" t="s">
        <v>93</v>
      </c>
      <c r="M11778" t="s">
        <v>16197</v>
      </c>
      <c r="O11778" t="s">
        <v>16229</v>
      </c>
      <c r="P11778" t="s">
        <v>148</v>
      </c>
      <c r="Q11778">
        <v>4944</v>
      </c>
      <c r="R11778">
        <v>1.07</v>
      </c>
      <c r="S11778">
        <v>0.99</v>
      </c>
      <c r="T11778">
        <v>0</v>
      </c>
    </row>
    <row r="11779" spans="10:20" x14ac:dyDescent="0.35">
      <c r="J11779">
        <v>2011</v>
      </c>
      <c r="K11779" t="s">
        <v>7</v>
      </c>
      <c r="L11779" t="s">
        <v>93</v>
      </c>
      <c r="M11779" t="s">
        <v>16197</v>
      </c>
      <c r="O11779" t="s">
        <v>16232</v>
      </c>
      <c r="P11779" t="s">
        <v>149</v>
      </c>
      <c r="Q11779">
        <v>5028</v>
      </c>
      <c r="R11779">
        <v>0.84</v>
      </c>
      <c r="S11779">
        <v>1.1299999999999999</v>
      </c>
      <c r="T11779">
        <v>1.5527950310559005E-3</v>
      </c>
    </row>
    <row r="11780" spans="10:20" x14ac:dyDescent="0.35">
      <c r="J11780">
        <v>2011</v>
      </c>
      <c r="K11780" t="s">
        <v>7</v>
      </c>
      <c r="L11780" t="s">
        <v>93</v>
      </c>
      <c r="M11780" t="s">
        <v>16197</v>
      </c>
      <c r="O11780" t="s">
        <v>16235</v>
      </c>
      <c r="P11780" t="s">
        <v>150</v>
      </c>
      <c r="Q11780">
        <v>8076</v>
      </c>
      <c r="R11780">
        <v>1.02</v>
      </c>
      <c r="S11780">
        <v>1.17</v>
      </c>
      <c r="T11780">
        <v>1.2953367875647669E-3</v>
      </c>
    </row>
    <row r="11781" spans="10:20" x14ac:dyDescent="0.35">
      <c r="J11781">
        <v>2011</v>
      </c>
      <c r="K11781" t="s">
        <v>7</v>
      </c>
      <c r="L11781" t="s">
        <v>93</v>
      </c>
      <c r="M11781" t="s">
        <v>16197</v>
      </c>
      <c r="O11781" t="s">
        <v>16238</v>
      </c>
      <c r="P11781" t="s">
        <v>151</v>
      </c>
      <c r="Q11781">
        <v>7248</v>
      </c>
      <c r="R11781">
        <v>1.04</v>
      </c>
      <c r="S11781">
        <v>1.07</v>
      </c>
      <c r="T11781">
        <v>1.3531799729364006E-3</v>
      </c>
    </row>
    <row r="11782" spans="10:20" x14ac:dyDescent="0.35">
      <c r="J11782">
        <v>2011</v>
      </c>
      <c r="K11782" t="s">
        <v>7</v>
      </c>
      <c r="L11782" t="s">
        <v>93</v>
      </c>
      <c r="M11782" t="s">
        <v>16197</v>
      </c>
      <c r="O11782" t="s">
        <v>16241</v>
      </c>
      <c r="P11782" t="s">
        <v>152</v>
      </c>
      <c r="Q11782">
        <v>6720</v>
      </c>
      <c r="R11782">
        <v>0.98</v>
      </c>
      <c r="S11782">
        <v>0.99</v>
      </c>
      <c r="T11782">
        <v>1.1655011655011655E-3</v>
      </c>
    </row>
    <row r="11783" spans="10:20" x14ac:dyDescent="0.35">
      <c r="J11783">
        <v>2011</v>
      </c>
      <c r="K11783" t="s">
        <v>7</v>
      </c>
      <c r="L11783" t="s">
        <v>93</v>
      </c>
      <c r="M11783" t="s">
        <v>16197</v>
      </c>
      <c r="O11783" t="s">
        <v>16244</v>
      </c>
      <c r="P11783" t="s">
        <v>153</v>
      </c>
      <c r="Q11783">
        <v>9156</v>
      </c>
      <c r="R11783">
        <v>0.56000000000000005</v>
      </c>
      <c r="S11783">
        <v>1.1100000000000001</v>
      </c>
      <c r="T11783">
        <v>1.5151515151515152E-3</v>
      </c>
    </row>
    <row r="11784" spans="10:20" x14ac:dyDescent="0.35">
      <c r="J11784">
        <v>2011</v>
      </c>
      <c r="K11784" t="s">
        <v>7</v>
      </c>
      <c r="L11784" t="s">
        <v>93</v>
      </c>
      <c r="M11784" t="s">
        <v>16197</v>
      </c>
      <c r="O11784" t="s">
        <v>16247</v>
      </c>
      <c r="P11784" t="s">
        <v>154</v>
      </c>
      <c r="Q11784">
        <v>7932</v>
      </c>
      <c r="R11784">
        <v>1.17</v>
      </c>
      <c r="S11784">
        <v>1.05</v>
      </c>
      <c r="T11784">
        <v>0</v>
      </c>
    </row>
    <row r="11785" spans="10:20" x14ac:dyDescent="0.35">
      <c r="J11785">
        <v>2011</v>
      </c>
      <c r="K11785" t="s">
        <v>7</v>
      </c>
      <c r="L11785" t="s">
        <v>93</v>
      </c>
      <c r="M11785" t="s">
        <v>16197</v>
      </c>
      <c r="O11785" t="s">
        <v>16250</v>
      </c>
      <c r="P11785" t="s">
        <v>155</v>
      </c>
      <c r="Q11785">
        <v>5448</v>
      </c>
      <c r="R11785">
        <v>0.71</v>
      </c>
      <c r="S11785">
        <v>0.9</v>
      </c>
      <c r="T11785">
        <v>1.3245033112582781E-3</v>
      </c>
    </row>
    <row r="11786" spans="10:20" x14ac:dyDescent="0.35">
      <c r="J11786">
        <v>2011</v>
      </c>
      <c r="K11786" t="s">
        <v>7</v>
      </c>
      <c r="L11786" t="s">
        <v>93</v>
      </c>
      <c r="M11786" t="s">
        <v>16197</v>
      </c>
      <c r="O11786" t="s">
        <v>16253</v>
      </c>
      <c r="P11786" t="s">
        <v>156</v>
      </c>
      <c r="Q11786">
        <v>5412</v>
      </c>
      <c r="R11786">
        <v>0.64</v>
      </c>
      <c r="S11786">
        <v>1.1100000000000001</v>
      </c>
      <c r="T11786">
        <v>1.3812154696132596E-3</v>
      </c>
    </row>
    <row r="11787" spans="10:20" x14ac:dyDescent="0.35">
      <c r="J11787">
        <v>2011</v>
      </c>
      <c r="K11787" t="s">
        <v>7</v>
      </c>
      <c r="L11787" t="s">
        <v>93</v>
      </c>
      <c r="M11787" t="s">
        <v>16197</v>
      </c>
      <c r="O11787" t="s">
        <v>16256</v>
      </c>
      <c r="P11787" t="s">
        <v>157</v>
      </c>
      <c r="Q11787">
        <v>7956</v>
      </c>
      <c r="R11787">
        <v>1.17</v>
      </c>
      <c r="S11787">
        <v>1.19</v>
      </c>
      <c r="T11787">
        <v>1.1641443538998836E-3</v>
      </c>
    </row>
    <row r="11788" spans="10:20" x14ac:dyDescent="0.35">
      <c r="J11788">
        <v>2011</v>
      </c>
      <c r="K11788" t="s">
        <v>7</v>
      </c>
      <c r="L11788" t="s">
        <v>93</v>
      </c>
      <c r="M11788" t="s">
        <v>16197</v>
      </c>
      <c r="O11788" t="s">
        <v>16259</v>
      </c>
      <c r="P11788" t="s">
        <v>158</v>
      </c>
      <c r="Q11788">
        <v>5772</v>
      </c>
      <c r="R11788">
        <v>0.55000000000000004</v>
      </c>
      <c r="S11788">
        <v>1.1299999999999999</v>
      </c>
      <c r="T11788">
        <v>1.1682242990654205E-3</v>
      </c>
    </row>
    <row r="11789" spans="10:20" x14ac:dyDescent="0.35">
      <c r="J11789">
        <v>2011</v>
      </c>
      <c r="K11789" t="s">
        <v>7</v>
      </c>
      <c r="L11789" t="s">
        <v>159</v>
      </c>
      <c r="M11789" t="s">
        <v>16197</v>
      </c>
      <c r="O11789" t="s">
        <v>16262</v>
      </c>
      <c r="P11789" t="s">
        <v>160</v>
      </c>
      <c r="Q11789">
        <v>96</v>
      </c>
      <c r="R11789">
        <v>1.1399999999999999</v>
      </c>
      <c r="S11789">
        <v>1.23</v>
      </c>
      <c r="T11789">
        <v>1.7730496453900709E-3</v>
      </c>
    </row>
    <row r="11790" spans="10:20" x14ac:dyDescent="0.35">
      <c r="J11790">
        <v>2011</v>
      </c>
      <c r="K11790" t="s">
        <v>7</v>
      </c>
      <c r="L11790" t="s">
        <v>159</v>
      </c>
      <c r="M11790" t="s">
        <v>16197</v>
      </c>
      <c r="O11790" t="s">
        <v>16265</v>
      </c>
      <c r="P11790" t="s">
        <v>161</v>
      </c>
      <c r="Q11790">
        <v>144</v>
      </c>
      <c r="R11790">
        <v>1.08</v>
      </c>
      <c r="S11790">
        <v>1.26</v>
      </c>
      <c r="T11790">
        <v>1.4492753623188406E-3</v>
      </c>
    </row>
    <row r="11791" spans="10:20" x14ac:dyDescent="0.35">
      <c r="J11791">
        <v>2011</v>
      </c>
      <c r="K11791" t="s">
        <v>7</v>
      </c>
      <c r="L11791" t="s">
        <v>159</v>
      </c>
      <c r="M11791" t="s">
        <v>16197</v>
      </c>
      <c r="O11791" t="s">
        <v>16268</v>
      </c>
      <c r="P11791" t="s">
        <v>162</v>
      </c>
      <c r="Q11791">
        <v>72</v>
      </c>
      <c r="R11791">
        <v>1.1599999999999999</v>
      </c>
      <c r="S11791">
        <v>1.23</v>
      </c>
      <c r="T11791">
        <v>1.658374792703151E-3</v>
      </c>
    </row>
    <row r="11792" spans="10:20" x14ac:dyDescent="0.35">
      <c r="J11792">
        <v>2011</v>
      </c>
      <c r="K11792" t="s">
        <v>7</v>
      </c>
      <c r="L11792" t="s">
        <v>163</v>
      </c>
      <c r="M11792" t="s">
        <v>16197</v>
      </c>
      <c r="O11792" t="s">
        <v>16271</v>
      </c>
      <c r="P11792" t="s">
        <v>164</v>
      </c>
      <c r="Q11792">
        <v>336</v>
      </c>
      <c r="R11792">
        <v>4.17</v>
      </c>
      <c r="S11792">
        <v>5.0199999999999996</v>
      </c>
      <c r="T11792">
        <v>1.3698630136986301E-3</v>
      </c>
    </row>
    <row r="11793" spans="10:20" x14ac:dyDescent="0.35">
      <c r="J11793">
        <v>2011</v>
      </c>
      <c r="K11793" t="s">
        <v>7</v>
      </c>
      <c r="L11793" t="s">
        <v>163</v>
      </c>
      <c r="M11793" t="s">
        <v>16197</v>
      </c>
      <c r="O11793" t="s">
        <v>16274</v>
      </c>
      <c r="P11793" t="s">
        <v>165</v>
      </c>
      <c r="Q11793">
        <v>468</v>
      </c>
      <c r="R11793">
        <v>4.8600000000000003</v>
      </c>
      <c r="S11793">
        <v>5.4</v>
      </c>
      <c r="T11793">
        <v>1.2658227848101266E-3</v>
      </c>
    </row>
    <row r="11794" spans="10:20" x14ac:dyDescent="0.35">
      <c r="J11794">
        <v>2011</v>
      </c>
      <c r="K11794" t="s">
        <v>7</v>
      </c>
      <c r="L11794" t="s">
        <v>163</v>
      </c>
      <c r="M11794" t="s">
        <v>16197</v>
      </c>
      <c r="O11794" t="s">
        <v>16277</v>
      </c>
      <c r="P11794" t="s">
        <v>166</v>
      </c>
      <c r="Q11794">
        <v>396</v>
      </c>
      <c r="R11794">
        <v>4.42</v>
      </c>
      <c r="S11794">
        <v>5.2</v>
      </c>
      <c r="T11794">
        <v>1.3531799729364006E-3</v>
      </c>
    </row>
    <row r="11795" spans="10:20" x14ac:dyDescent="0.35">
      <c r="J11795">
        <v>2011</v>
      </c>
      <c r="K11795" t="s">
        <v>7</v>
      </c>
      <c r="L11795" t="s">
        <v>163</v>
      </c>
      <c r="M11795" t="s">
        <v>16197</v>
      </c>
      <c r="O11795" t="s">
        <v>16280</v>
      </c>
      <c r="P11795" t="s">
        <v>167</v>
      </c>
      <c r="Q11795">
        <v>264</v>
      </c>
      <c r="R11795">
        <v>4.0999999999999996</v>
      </c>
      <c r="S11795">
        <v>5.1100000000000003</v>
      </c>
      <c r="T11795">
        <v>1.8050541516245488E-3</v>
      </c>
    </row>
    <row r="11796" spans="10:20" x14ac:dyDescent="0.35">
      <c r="J11796">
        <v>2011</v>
      </c>
      <c r="K11796" t="s">
        <v>7</v>
      </c>
      <c r="L11796" t="s">
        <v>163</v>
      </c>
      <c r="M11796" t="s">
        <v>16197</v>
      </c>
      <c r="O11796" t="s">
        <v>16283</v>
      </c>
      <c r="P11796" t="s">
        <v>168</v>
      </c>
      <c r="Q11796">
        <v>648</v>
      </c>
      <c r="R11796">
        <v>4.46</v>
      </c>
      <c r="S11796">
        <v>5.22</v>
      </c>
      <c r="T11796">
        <v>1.7605633802816902E-3</v>
      </c>
    </row>
    <row r="11797" spans="10:20" x14ac:dyDescent="0.35">
      <c r="J11797">
        <v>2011</v>
      </c>
      <c r="K11797" t="s">
        <v>7</v>
      </c>
      <c r="L11797" t="s">
        <v>163</v>
      </c>
      <c r="M11797" t="s">
        <v>16197</v>
      </c>
      <c r="O11797" t="s">
        <v>16286</v>
      </c>
      <c r="P11797" t="s">
        <v>169</v>
      </c>
      <c r="Q11797">
        <v>444</v>
      </c>
      <c r="R11797">
        <v>4.03</v>
      </c>
      <c r="S11797">
        <v>5.35</v>
      </c>
      <c r="T11797">
        <v>1.0395010395010396E-3</v>
      </c>
    </row>
    <row r="11798" spans="10:20" x14ac:dyDescent="0.35">
      <c r="J11798">
        <v>2011</v>
      </c>
      <c r="K11798" t="s">
        <v>7</v>
      </c>
      <c r="L11798" t="s">
        <v>163</v>
      </c>
      <c r="M11798" t="s">
        <v>16197</v>
      </c>
      <c r="O11798" t="s">
        <v>16289</v>
      </c>
      <c r="P11798" t="s">
        <v>170</v>
      </c>
      <c r="Q11798">
        <v>336</v>
      </c>
      <c r="R11798">
        <v>4.09</v>
      </c>
      <c r="S11798">
        <v>5.25</v>
      </c>
      <c r="T11798">
        <v>1.2468827930174563E-3</v>
      </c>
    </row>
    <row r="11799" spans="10:20" x14ac:dyDescent="0.35">
      <c r="J11799">
        <v>2011</v>
      </c>
      <c r="K11799" t="s">
        <v>7</v>
      </c>
      <c r="L11799" t="s">
        <v>163</v>
      </c>
      <c r="M11799" t="s">
        <v>16197</v>
      </c>
      <c r="O11799" t="s">
        <v>16292</v>
      </c>
      <c r="P11799" t="s">
        <v>171</v>
      </c>
      <c r="Q11799">
        <v>696</v>
      </c>
      <c r="R11799">
        <v>4.21</v>
      </c>
      <c r="S11799">
        <v>5.01</v>
      </c>
      <c r="T11799">
        <v>1.0672358591248667E-3</v>
      </c>
    </row>
    <row r="11800" spans="10:20" x14ac:dyDescent="0.35">
      <c r="J11800">
        <v>2011</v>
      </c>
      <c r="K11800" t="s">
        <v>7</v>
      </c>
      <c r="L11800" t="s">
        <v>163</v>
      </c>
      <c r="M11800" t="s">
        <v>16197</v>
      </c>
      <c r="O11800" t="s">
        <v>16295</v>
      </c>
      <c r="P11800" t="s">
        <v>172</v>
      </c>
      <c r="Q11800">
        <v>456</v>
      </c>
      <c r="R11800">
        <v>4.07</v>
      </c>
      <c r="S11800">
        <v>5.09</v>
      </c>
      <c r="T11800">
        <v>1.6233766233766235E-3</v>
      </c>
    </row>
    <row r="11801" spans="10:20" x14ac:dyDescent="0.35">
      <c r="J11801">
        <v>2011</v>
      </c>
      <c r="K11801" t="s">
        <v>7</v>
      </c>
      <c r="L11801" t="s">
        <v>163</v>
      </c>
      <c r="M11801" t="s">
        <v>16197</v>
      </c>
      <c r="O11801" t="s">
        <v>16298</v>
      </c>
      <c r="P11801" t="s">
        <v>173</v>
      </c>
      <c r="Q11801">
        <v>696</v>
      </c>
      <c r="R11801">
        <v>4.1100000000000003</v>
      </c>
      <c r="S11801">
        <v>5.2</v>
      </c>
      <c r="T11801">
        <v>1.4144271570014145E-3</v>
      </c>
    </row>
    <row r="11802" spans="10:20" x14ac:dyDescent="0.35">
      <c r="J11802">
        <v>2011</v>
      </c>
      <c r="K11802" t="s">
        <v>7</v>
      </c>
      <c r="L11802" t="s">
        <v>163</v>
      </c>
      <c r="M11802" t="s">
        <v>16197</v>
      </c>
      <c r="O11802" t="s">
        <v>16301</v>
      </c>
      <c r="P11802" t="s">
        <v>174</v>
      </c>
      <c r="Q11802">
        <v>444</v>
      </c>
      <c r="R11802">
        <v>4.22</v>
      </c>
      <c r="S11802">
        <v>5.0999999999999996</v>
      </c>
      <c r="T11802">
        <v>1.4347202295552368E-3</v>
      </c>
    </row>
    <row r="11803" spans="10:20" x14ac:dyDescent="0.35">
      <c r="J11803">
        <v>2011</v>
      </c>
      <c r="K11803" t="s">
        <v>7</v>
      </c>
      <c r="L11803" t="s">
        <v>163</v>
      </c>
      <c r="M11803" t="s">
        <v>16197</v>
      </c>
      <c r="O11803" t="s">
        <v>16304</v>
      </c>
      <c r="P11803" t="s">
        <v>175</v>
      </c>
      <c r="Q11803">
        <v>252</v>
      </c>
      <c r="R11803">
        <v>4.78</v>
      </c>
      <c r="S11803">
        <v>5.0599999999999996</v>
      </c>
      <c r="T11803">
        <v>1.5290519877675841E-3</v>
      </c>
    </row>
    <row r="11804" spans="10:20" x14ac:dyDescent="0.35">
      <c r="J11804">
        <v>2011</v>
      </c>
      <c r="K11804" t="s">
        <v>7</v>
      </c>
      <c r="L11804" t="s">
        <v>163</v>
      </c>
      <c r="M11804" t="s">
        <v>16197</v>
      </c>
      <c r="O11804" t="s">
        <v>16307</v>
      </c>
      <c r="P11804" t="s">
        <v>176</v>
      </c>
      <c r="Q11804">
        <v>600</v>
      </c>
      <c r="R11804">
        <v>4.34</v>
      </c>
      <c r="S11804">
        <v>5.03</v>
      </c>
      <c r="T11804">
        <v>1.5337423312883436E-3</v>
      </c>
    </row>
    <row r="11805" spans="10:20" x14ac:dyDescent="0.35">
      <c r="J11805">
        <v>2011</v>
      </c>
      <c r="K11805" t="s">
        <v>7</v>
      </c>
      <c r="L11805" t="s">
        <v>163</v>
      </c>
      <c r="M11805" t="s">
        <v>16197</v>
      </c>
      <c r="O11805" t="s">
        <v>16310</v>
      </c>
      <c r="P11805" t="s">
        <v>177</v>
      </c>
      <c r="Q11805">
        <v>456</v>
      </c>
      <c r="R11805">
        <v>4.4800000000000004</v>
      </c>
      <c r="S11805">
        <v>5.34</v>
      </c>
      <c r="T11805">
        <v>1.4705882352941176E-3</v>
      </c>
    </row>
    <row r="11806" spans="10:20" x14ac:dyDescent="0.35">
      <c r="J11806">
        <v>2011</v>
      </c>
      <c r="K11806" t="s">
        <v>7</v>
      </c>
      <c r="L11806" t="s">
        <v>163</v>
      </c>
      <c r="M11806" t="s">
        <v>16197</v>
      </c>
      <c r="O11806" t="s">
        <v>16313</v>
      </c>
      <c r="P11806" t="s">
        <v>178</v>
      </c>
      <c r="Q11806">
        <v>336</v>
      </c>
      <c r="R11806">
        <v>4.26</v>
      </c>
      <c r="S11806">
        <v>5.21</v>
      </c>
      <c r="T11806">
        <v>1.2642225031605564E-3</v>
      </c>
    </row>
    <row r="11807" spans="10:20" x14ac:dyDescent="0.35">
      <c r="J11807">
        <v>2011</v>
      </c>
      <c r="K11807" t="s">
        <v>7</v>
      </c>
      <c r="L11807" t="s">
        <v>163</v>
      </c>
      <c r="M11807" t="s">
        <v>16197</v>
      </c>
      <c r="O11807" t="s">
        <v>16316</v>
      </c>
      <c r="P11807" t="s">
        <v>179</v>
      </c>
      <c r="Q11807">
        <v>612</v>
      </c>
      <c r="R11807">
        <v>4.63</v>
      </c>
      <c r="S11807">
        <v>5.2</v>
      </c>
      <c r="T11807">
        <v>1.5037593984962407E-3</v>
      </c>
    </row>
    <row r="11808" spans="10:20" x14ac:dyDescent="0.35">
      <c r="J11808">
        <v>2011</v>
      </c>
      <c r="K11808" t="s">
        <v>7</v>
      </c>
      <c r="L11808" t="s">
        <v>163</v>
      </c>
      <c r="M11808" t="s">
        <v>16197</v>
      </c>
      <c r="O11808" t="s">
        <v>16319</v>
      </c>
      <c r="P11808" t="s">
        <v>180</v>
      </c>
      <c r="Q11808">
        <v>660</v>
      </c>
      <c r="R11808">
        <v>4.4000000000000004</v>
      </c>
      <c r="S11808">
        <v>5.37</v>
      </c>
      <c r="T11808">
        <v>1.2135922330097086E-3</v>
      </c>
    </row>
    <row r="11809" spans="10:20" x14ac:dyDescent="0.35">
      <c r="J11809">
        <v>2011</v>
      </c>
      <c r="K11809" t="s">
        <v>7</v>
      </c>
      <c r="L11809" t="s">
        <v>163</v>
      </c>
      <c r="M11809" t="s">
        <v>16197</v>
      </c>
      <c r="O11809" t="s">
        <v>16322</v>
      </c>
      <c r="P11809" t="s">
        <v>181</v>
      </c>
      <c r="Q11809">
        <v>348</v>
      </c>
      <c r="R11809">
        <v>4.72</v>
      </c>
      <c r="S11809">
        <v>5.14</v>
      </c>
      <c r="T11809">
        <v>1.6129032258064516E-3</v>
      </c>
    </row>
    <row r="11810" spans="10:20" x14ac:dyDescent="0.35">
      <c r="J11810">
        <v>2011</v>
      </c>
      <c r="K11810" t="s">
        <v>7</v>
      </c>
      <c r="L11810" t="s">
        <v>163</v>
      </c>
      <c r="M11810" t="s">
        <v>16197</v>
      </c>
      <c r="O11810" t="s">
        <v>16325</v>
      </c>
      <c r="P11810" t="s">
        <v>182</v>
      </c>
      <c r="Q11810">
        <v>372</v>
      </c>
      <c r="R11810">
        <v>4.25</v>
      </c>
      <c r="S11810">
        <v>5.3</v>
      </c>
      <c r="T11810">
        <v>1.1904761904761906E-3</v>
      </c>
    </row>
    <row r="11811" spans="10:20" x14ac:dyDescent="0.35">
      <c r="J11811">
        <v>2011</v>
      </c>
      <c r="K11811" t="s">
        <v>7</v>
      </c>
      <c r="L11811" t="s">
        <v>163</v>
      </c>
      <c r="M11811" t="s">
        <v>16197</v>
      </c>
      <c r="O11811" t="s">
        <v>16328</v>
      </c>
      <c r="P11811" t="s">
        <v>183</v>
      </c>
      <c r="Q11811">
        <v>636</v>
      </c>
      <c r="R11811">
        <v>4.76</v>
      </c>
      <c r="S11811">
        <v>5.3</v>
      </c>
      <c r="T11811">
        <v>1.3531799729364006E-3</v>
      </c>
    </row>
    <row r="11812" spans="10:20" x14ac:dyDescent="0.35">
      <c r="J11812">
        <v>2011</v>
      </c>
      <c r="K11812" t="s">
        <v>7</v>
      </c>
      <c r="L11812" t="s">
        <v>163</v>
      </c>
      <c r="M11812" t="s">
        <v>16197</v>
      </c>
      <c r="O11812" t="s">
        <v>16331</v>
      </c>
      <c r="P11812" t="s">
        <v>184</v>
      </c>
      <c r="Q11812">
        <v>636</v>
      </c>
      <c r="R11812">
        <v>4.1399999999999997</v>
      </c>
      <c r="S11812">
        <v>5.37</v>
      </c>
      <c r="T11812">
        <v>1.1235955056179776E-3</v>
      </c>
    </row>
    <row r="11813" spans="10:20" x14ac:dyDescent="0.35">
      <c r="J11813">
        <v>2011</v>
      </c>
      <c r="K11813" t="s">
        <v>7</v>
      </c>
      <c r="L11813" t="s">
        <v>163</v>
      </c>
      <c r="M11813" t="s">
        <v>16197</v>
      </c>
      <c r="O11813" t="s">
        <v>16334</v>
      </c>
      <c r="P11813" t="s">
        <v>185</v>
      </c>
      <c r="Q11813">
        <v>300</v>
      </c>
      <c r="R11813">
        <v>4.7300000000000004</v>
      </c>
      <c r="S11813">
        <v>5.37</v>
      </c>
      <c r="T11813">
        <v>1.6051364365971107E-3</v>
      </c>
    </row>
    <row r="11814" spans="10:20" x14ac:dyDescent="0.35">
      <c r="J11814">
        <v>2011</v>
      </c>
      <c r="K11814" t="s">
        <v>7</v>
      </c>
      <c r="L11814" t="s">
        <v>163</v>
      </c>
      <c r="M11814" t="s">
        <v>16197</v>
      </c>
      <c r="O11814" t="s">
        <v>16337</v>
      </c>
      <c r="P11814" t="s">
        <v>186</v>
      </c>
      <c r="Q11814">
        <v>276</v>
      </c>
      <c r="R11814">
        <v>4.3499999999999996</v>
      </c>
      <c r="S11814">
        <v>5.03</v>
      </c>
      <c r="T11814">
        <v>1.5503875968992248E-3</v>
      </c>
    </row>
    <row r="11815" spans="10:20" x14ac:dyDescent="0.35">
      <c r="J11815">
        <v>2011</v>
      </c>
      <c r="K11815" t="s">
        <v>7</v>
      </c>
      <c r="L11815" t="s">
        <v>163</v>
      </c>
      <c r="M11815" t="s">
        <v>16197</v>
      </c>
      <c r="O11815" t="s">
        <v>16199</v>
      </c>
      <c r="P11815" t="s">
        <v>187</v>
      </c>
      <c r="Q11815">
        <v>420</v>
      </c>
      <c r="R11815">
        <v>4.09</v>
      </c>
      <c r="S11815">
        <v>5.1100000000000003</v>
      </c>
      <c r="T11815">
        <v>1.176470588235294E-3</v>
      </c>
    </row>
    <row r="11816" spans="10:20" x14ac:dyDescent="0.35">
      <c r="J11816">
        <v>2011</v>
      </c>
      <c r="K11816" t="s">
        <v>7</v>
      </c>
      <c r="L11816" t="s">
        <v>163</v>
      </c>
      <c r="M11816" t="s">
        <v>16197</v>
      </c>
      <c r="O11816" t="s">
        <v>16202</v>
      </c>
      <c r="P11816" t="s">
        <v>188</v>
      </c>
      <c r="Q11816">
        <v>456</v>
      </c>
      <c r="R11816">
        <v>4</v>
      </c>
      <c r="S11816">
        <v>5.16</v>
      </c>
      <c r="T11816">
        <v>1.1273957158962795E-3</v>
      </c>
    </row>
    <row r="11817" spans="10:20" x14ac:dyDescent="0.35">
      <c r="J11817">
        <v>2011</v>
      </c>
      <c r="K11817" t="s">
        <v>7</v>
      </c>
      <c r="L11817" t="s">
        <v>163</v>
      </c>
      <c r="M11817" t="s">
        <v>16200</v>
      </c>
      <c r="O11817" t="s">
        <v>16205</v>
      </c>
      <c r="P11817" t="s">
        <v>190</v>
      </c>
      <c r="Q11817">
        <v>456</v>
      </c>
      <c r="R11817">
        <v>4.5599999999999996</v>
      </c>
      <c r="S11817">
        <v>5.12</v>
      </c>
      <c r="T11817">
        <v>1.2642225031605564E-3</v>
      </c>
    </row>
    <row r="11818" spans="10:20" x14ac:dyDescent="0.35">
      <c r="J11818">
        <v>2011</v>
      </c>
      <c r="K11818" t="s">
        <v>7</v>
      </c>
      <c r="L11818" t="s">
        <v>163</v>
      </c>
      <c r="M11818" t="s">
        <v>16200</v>
      </c>
      <c r="O11818" t="s">
        <v>16208</v>
      </c>
      <c r="P11818" t="s">
        <v>191</v>
      </c>
      <c r="Q11818">
        <v>492</v>
      </c>
      <c r="R11818">
        <v>4.79</v>
      </c>
      <c r="S11818">
        <v>5.4</v>
      </c>
      <c r="T11818">
        <v>1.2531328320802004E-3</v>
      </c>
    </row>
    <row r="11819" spans="10:20" x14ac:dyDescent="0.35">
      <c r="J11819">
        <v>2011</v>
      </c>
      <c r="K11819" t="s">
        <v>7</v>
      </c>
      <c r="L11819" t="s">
        <v>163</v>
      </c>
      <c r="M11819" t="s">
        <v>16200</v>
      </c>
      <c r="O11819" t="s">
        <v>16211</v>
      </c>
      <c r="P11819" t="s">
        <v>192</v>
      </c>
      <c r="Q11819">
        <v>336</v>
      </c>
      <c r="R11819">
        <v>4.75</v>
      </c>
      <c r="S11819">
        <v>5.2</v>
      </c>
      <c r="T11819">
        <v>1.6778523489932886E-3</v>
      </c>
    </row>
    <row r="11820" spans="10:20" x14ac:dyDescent="0.35">
      <c r="J11820">
        <v>2011</v>
      </c>
      <c r="K11820" t="s">
        <v>7</v>
      </c>
      <c r="L11820" t="s">
        <v>163</v>
      </c>
      <c r="M11820" t="s">
        <v>16200</v>
      </c>
      <c r="O11820" t="s">
        <v>16214</v>
      </c>
      <c r="P11820" t="s">
        <v>193</v>
      </c>
      <c r="Q11820">
        <v>612</v>
      </c>
      <c r="R11820">
        <v>4.8499999999999996</v>
      </c>
      <c r="S11820">
        <v>5.38</v>
      </c>
      <c r="T11820">
        <v>1.3458950201884253E-3</v>
      </c>
    </row>
    <row r="11821" spans="10:20" x14ac:dyDescent="0.35">
      <c r="J11821">
        <v>2011</v>
      </c>
      <c r="K11821" t="s">
        <v>7</v>
      </c>
      <c r="L11821" t="s">
        <v>163</v>
      </c>
      <c r="M11821" t="s">
        <v>16200</v>
      </c>
      <c r="O11821" t="s">
        <v>16217</v>
      </c>
      <c r="P11821" t="s">
        <v>194</v>
      </c>
      <c r="Q11821">
        <v>552</v>
      </c>
      <c r="R11821">
        <v>4.6100000000000003</v>
      </c>
      <c r="S11821">
        <v>5.19</v>
      </c>
      <c r="T11821">
        <v>1.1123470522803114E-3</v>
      </c>
    </row>
    <row r="11822" spans="10:20" x14ac:dyDescent="0.35">
      <c r="J11822">
        <v>2011</v>
      </c>
      <c r="K11822" t="s">
        <v>7</v>
      </c>
      <c r="L11822" t="s">
        <v>163</v>
      </c>
      <c r="M11822" t="s">
        <v>16200</v>
      </c>
      <c r="O11822" t="s">
        <v>16220</v>
      </c>
      <c r="P11822" t="s">
        <v>195</v>
      </c>
      <c r="Q11822">
        <v>516</v>
      </c>
      <c r="R11822">
        <v>4.5199999999999996</v>
      </c>
      <c r="S11822">
        <v>5.13</v>
      </c>
      <c r="T11822">
        <v>1.0718113612004287E-3</v>
      </c>
    </row>
    <row r="11823" spans="10:20" x14ac:dyDescent="0.35">
      <c r="J11823">
        <v>2011</v>
      </c>
      <c r="K11823" t="s">
        <v>7</v>
      </c>
      <c r="L11823" t="s">
        <v>163</v>
      </c>
      <c r="M11823" t="s">
        <v>16200</v>
      </c>
      <c r="O11823" t="s">
        <v>16223</v>
      </c>
      <c r="P11823" t="s">
        <v>196</v>
      </c>
      <c r="Q11823">
        <v>408</v>
      </c>
      <c r="R11823">
        <v>4.22</v>
      </c>
      <c r="S11823">
        <v>5.17</v>
      </c>
      <c r="T11823">
        <v>1.1111111111111111E-3</v>
      </c>
    </row>
    <row r="11824" spans="10:20" x14ac:dyDescent="0.35">
      <c r="J11824">
        <v>2011</v>
      </c>
      <c r="K11824" t="s">
        <v>7</v>
      </c>
      <c r="L11824" t="s">
        <v>163</v>
      </c>
      <c r="M11824" t="s">
        <v>16200</v>
      </c>
      <c r="O11824" t="s">
        <v>16226</v>
      </c>
      <c r="P11824" t="s">
        <v>197</v>
      </c>
      <c r="Q11824">
        <v>708</v>
      </c>
      <c r="R11824">
        <v>4.8899999999999997</v>
      </c>
      <c r="S11824">
        <v>5.4</v>
      </c>
      <c r="T11824">
        <v>1.0775862068965517E-3</v>
      </c>
    </row>
    <row r="11825" spans="10:20" x14ac:dyDescent="0.35">
      <c r="J11825">
        <v>2011</v>
      </c>
      <c r="K11825" t="s">
        <v>7</v>
      </c>
      <c r="L11825" t="s">
        <v>159</v>
      </c>
      <c r="M11825" t="s">
        <v>16203</v>
      </c>
      <c r="O11825" t="s">
        <v>16229</v>
      </c>
      <c r="P11825" t="s">
        <v>199</v>
      </c>
      <c r="Q11825">
        <v>144</v>
      </c>
      <c r="R11825">
        <v>1.1399999999999999</v>
      </c>
      <c r="S11825">
        <v>1.38</v>
      </c>
      <c r="T11825">
        <v>1.5290519877675841E-3</v>
      </c>
    </row>
    <row r="11826" spans="10:20" x14ac:dyDescent="0.35">
      <c r="J11826">
        <v>2011</v>
      </c>
      <c r="K11826" t="s">
        <v>7</v>
      </c>
      <c r="L11826" t="s">
        <v>159</v>
      </c>
      <c r="M11826" t="s">
        <v>16203</v>
      </c>
      <c r="O11826" t="s">
        <v>16232</v>
      </c>
      <c r="P11826" t="s">
        <v>200</v>
      </c>
      <c r="Q11826">
        <v>156</v>
      </c>
      <c r="R11826">
        <v>1.1299999999999999</v>
      </c>
      <c r="S11826">
        <v>1.35</v>
      </c>
      <c r="T11826">
        <v>1.4025245441795231E-3</v>
      </c>
    </row>
    <row r="11827" spans="10:20" x14ac:dyDescent="0.35">
      <c r="J11827">
        <v>2011</v>
      </c>
      <c r="K11827" t="s">
        <v>7</v>
      </c>
      <c r="L11827" t="s">
        <v>159</v>
      </c>
      <c r="M11827" t="s">
        <v>16203</v>
      </c>
      <c r="O11827" t="s">
        <v>16235</v>
      </c>
      <c r="P11827" t="s">
        <v>201</v>
      </c>
      <c r="Q11827">
        <v>108</v>
      </c>
      <c r="R11827">
        <v>1.19</v>
      </c>
      <c r="S11827">
        <v>1.23</v>
      </c>
      <c r="T11827">
        <v>1.1248593925759281E-3</v>
      </c>
    </row>
    <row r="11828" spans="10:20" x14ac:dyDescent="0.35">
      <c r="J11828">
        <v>2011</v>
      </c>
      <c r="K11828" t="s">
        <v>7</v>
      </c>
      <c r="L11828" t="s">
        <v>89</v>
      </c>
      <c r="M11828" t="s">
        <v>16206</v>
      </c>
      <c r="O11828" t="s">
        <v>16238</v>
      </c>
      <c r="P11828" t="s">
        <v>203</v>
      </c>
      <c r="Q11828">
        <v>480</v>
      </c>
      <c r="R11828">
        <v>5.3533333333333335</v>
      </c>
      <c r="S11828">
        <v>8.5466666666666669</v>
      </c>
      <c r="T11828">
        <v>1.4619883040935672E-3</v>
      </c>
    </row>
    <row r="11829" spans="10:20" x14ac:dyDescent="0.35">
      <c r="J11829">
        <v>2011</v>
      </c>
      <c r="K11829" t="s">
        <v>7</v>
      </c>
      <c r="L11829" t="s">
        <v>204</v>
      </c>
      <c r="M11829" t="s">
        <v>16206</v>
      </c>
      <c r="O11829" t="s">
        <v>16241</v>
      </c>
      <c r="P11829" t="s">
        <v>205</v>
      </c>
      <c r="Q11829">
        <v>1224</v>
      </c>
      <c r="R11829">
        <v>1.2</v>
      </c>
      <c r="S11829">
        <v>1.79</v>
      </c>
      <c r="T11829">
        <v>1.6207455429497568E-3</v>
      </c>
    </row>
    <row r="11830" spans="10:20" x14ac:dyDescent="0.35">
      <c r="J11830">
        <v>2011</v>
      </c>
      <c r="K11830" t="s">
        <v>7</v>
      </c>
      <c r="L11830" t="s">
        <v>204</v>
      </c>
      <c r="M11830" t="s">
        <v>16206</v>
      </c>
      <c r="O11830" t="s">
        <v>16244</v>
      </c>
      <c r="P11830" t="s">
        <v>206</v>
      </c>
      <c r="Q11830">
        <v>888</v>
      </c>
      <c r="R11830">
        <v>1.41</v>
      </c>
      <c r="S11830">
        <v>1.79</v>
      </c>
      <c r="T11830">
        <v>1.1494252873563218E-3</v>
      </c>
    </row>
    <row r="11831" spans="10:20" x14ac:dyDescent="0.35">
      <c r="J11831">
        <v>2011</v>
      </c>
      <c r="K11831" t="s">
        <v>7</v>
      </c>
      <c r="L11831" t="s">
        <v>204</v>
      </c>
      <c r="M11831" t="s">
        <v>16206</v>
      </c>
      <c r="O11831" t="s">
        <v>16247</v>
      </c>
      <c r="P11831" t="s">
        <v>207</v>
      </c>
      <c r="Q11831">
        <v>912</v>
      </c>
      <c r="R11831">
        <v>1.1499999999999999</v>
      </c>
      <c r="S11831">
        <v>1.6</v>
      </c>
      <c r="T11831">
        <v>1.076426264800861E-3</v>
      </c>
    </row>
    <row r="11832" spans="10:20" x14ac:dyDescent="0.35">
      <c r="J11832">
        <v>2011</v>
      </c>
      <c r="K11832" t="s">
        <v>7</v>
      </c>
      <c r="L11832" t="s">
        <v>204</v>
      </c>
      <c r="M11832" t="s">
        <v>16206</v>
      </c>
      <c r="O11832" t="s">
        <v>16250</v>
      </c>
      <c r="P11832" t="s">
        <v>208</v>
      </c>
      <c r="Q11832">
        <v>888</v>
      </c>
      <c r="R11832">
        <v>1.1499999999999999</v>
      </c>
      <c r="S11832">
        <v>1.79</v>
      </c>
      <c r="T11832">
        <v>1.2484394506866417E-3</v>
      </c>
    </row>
    <row r="11833" spans="10:20" x14ac:dyDescent="0.35">
      <c r="J11833">
        <v>2011</v>
      </c>
      <c r="K11833" t="s">
        <v>7</v>
      </c>
      <c r="L11833" t="s">
        <v>204</v>
      </c>
      <c r="M11833" t="s">
        <v>16206</v>
      </c>
      <c r="O11833" t="s">
        <v>16253</v>
      </c>
      <c r="P11833" t="s">
        <v>209</v>
      </c>
      <c r="Q11833">
        <v>852</v>
      </c>
      <c r="R11833">
        <v>1.1599999999999999</v>
      </c>
      <c r="S11833">
        <v>1.75</v>
      </c>
      <c r="T11833">
        <v>1.1299435028248588E-3</v>
      </c>
    </row>
    <row r="11834" spans="10:20" x14ac:dyDescent="0.35">
      <c r="J11834">
        <v>2011</v>
      </c>
      <c r="K11834" t="s">
        <v>7</v>
      </c>
      <c r="L11834" t="s">
        <v>204</v>
      </c>
      <c r="M11834" t="s">
        <v>16206</v>
      </c>
      <c r="O11834" t="s">
        <v>16256</v>
      </c>
      <c r="P11834" t="s">
        <v>210</v>
      </c>
      <c r="Q11834">
        <v>792</v>
      </c>
      <c r="R11834">
        <v>1.41</v>
      </c>
      <c r="S11834">
        <v>1.72</v>
      </c>
      <c r="T11834">
        <v>1.7889087656529517E-3</v>
      </c>
    </row>
    <row r="11835" spans="10:20" x14ac:dyDescent="0.35">
      <c r="J11835">
        <v>2011</v>
      </c>
      <c r="K11835" t="s">
        <v>7</v>
      </c>
      <c r="L11835" t="s">
        <v>204</v>
      </c>
      <c r="M11835" t="s">
        <v>16206</v>
      </c>
      <c r="O11835" t="s">
        <v>16259</v>
      </c>
      <c r="P11835" t="s">
        <v>211</v>
      </c>
      <c r="Q11835">
        <v>744</v>
      </c>
      <c r="R11835">
        <v>1.46</v>
      </c>
      <c r="S11835">
        <v>1.79</v>
      </c>
      <c r="T11835">
        <v>1.2578616352201257E-3</v>
      </c>
    </row>
    <row r="11836" spans="10:20" x14ac:dyDescent="0.35">
      <c r="J11836">
        <v>2011</v>
      </c>
      <c r="K11836" t="s">
        <v>7</v>
      </c>
      <c r="L11836" t="s">
        <v>204</v>
      </c>
      <c r="M11836" t="s">
        <v>16206</v>
      </c>
      <c r="O11836" t="s">
        <v>16262</v>
      </c>
      <c r="P11836" t="s">
        <v>212</v>
      </c>
      <c r="Q11836">
        <v>1128</v>
      </c>
      <c r="R11836">
        <v>1.22</v>
      </c>
      <c r="S11836">
        <v>1.69</v>
      </c>
      <c r="T11836">
        <v>1.0741138560687433E-3</v>
      </c>
    </row>
    <row r="11837" spans="10:20" x14ac:dyDescent="0.35">
      <c r="J11837">
        <v>2011</v>
      </c>
      <c r="K11837" t="s">
        <v>7</v>
      </c>
      <c r="L11837" t="s">
        <v>204</v>
      </c>
      <c r="M11837" t="s">
        <v>16206</v>
      </c>
      <c r="O11837" t="s">
        <v>16265</v>
      </c>
      <c r="P11837" t="s">
        <v>213</v>
      </c>
      <c r="Q11837">
        <v>624</v>
      </c>
      <c r="R11837">
        <v>1.44</v>
      </c>
      <c r="S11837">
        <v>1.67</v>
      </c>
      <c r="T11837">
        <v>1.288659793814433E-3</v>
      </c>
    </row>
    <row r="11838" spans="10:20" x14ac:dyDescent="0.35">
      <c r="J11838">
        <v>2011</v>
      </c>
      <c r="K11838" t="s">
        <v>7</v>
      </c>
      <c r="L11838" t="s">
        <v>204</v>
      </c>
      <c r="M11838" t="s">
        <v>16206</v>
      </c>
      <c r="O11838" t="s">
        <v>16268</v>
      </c>
      <c r="P11838" t="s">
        <v>214</v>
      </c>
      <c r="Q11838">
        <v>1140</v>
      </c>
      <c r="R11838">
        <v>1.18</v>
      </c>
      <c r="S11838">
        <v>1.66</v>
      </c>
      <c r="T11838">
        <v>1.1641443538998836E-3</v>
      </c>
    </row>
    <row r="11839" spans="10:20" x14ac:dyDescent="0.35">
      <c r="J11839">
        <v>2011</v>
      </c>
      <c r="K11839" t="s">
        <v>7</v>
      </c>
      <c r="L11839" t="s">
        <v>204</v>
      </c>
      <c r="M11839" t="s">
        <v>16206</v>
      </c>
      <c r="O11839" t="s">
        <v>16271</v>
      </c>
      <c r="P11839" t="s">
        <v>215</v>
      </c>
      <c r="Q11839">
        <v>876</v>
      </c>
      <c r="R11839">
        <v>1.1499999999999999</v>
      </c>
      <c r="S11839">
        <v>1.69</v>
      </c>
      <c r="T11839">
        <v>1.6666666666666668E-3</v>
      </c>
    </row>
    <row r="11840" spans="10:20" x14ac:dyDescent="0.35">
      <c r="J11840">
        <v>2011</v>
      </c>
      <c r="K11840" t="s">
        <v>7</v>
      </c>
      <c r="L11840" t="s">
        <v>204</v>
      </c>
      <c r="M11840" t="s">
        <v>16206</v>
      </c>
      <c r="O11840" t="s">
        <v>16274</v>
      </c>
      <c r="P11840" t="s">
        <v>216</v>
      </c>
      <c r="Q11840">
        <v>924</v>
      </c>
      <c r="R11840">
        <v>1.36</v>
      </c>
      <c r="S11840">
        <v>1.63</v>
      </c>
      <c r="T11840">
        <v>1.589825119236884E-3</v>
      </c>
    </row>
    <row r="11841" spans="10:20" x14ac:dyDescent="0.35">
      <c r="J11841">
        <v>2011</v>
      </c>
      <c r="K11841" t="s">
        <v>7</v>
      </c>
      <c r="L11841" t="s">
        <v>204</v>
      </c>
      <c r="M11841" t="s">
        <v>16206</v>
      </c>
      <c r="O11841" t="s">
        <v>16277</v>
      </c>
      <c r="P11841" t="s">
        <v>217</v>
      </c>
      <c r="Q11841">
        <v>792</v>
      </c>
      <c r="R11841">
        <v>1.37</v>
      </c>
      <c r="S11841">
        <v>1.87</v>
      </c>
      <c r="T11841">
        <v>1.2853470437017994E-3</v>
      </c>
    </row>
    <row r="11842" spans="10:20" x14ac:dyDescent="0.35">
      <c r="J11842">
        <v>2011</v>
      </c>
      <c r="K11842" t="s">
        <v>7</v>
      </c>
      <c r="L11842" t="s">
        <v>204</v>
      </c>
      <c r="M11842" t="s">
        <v>16206</v>
      </c>
      <c r="O11842" t="s">
        <v>16280</v>
      </c>
      <c r="P11842" t="s">
        <v>218</v>
      </c>
      <c r="Q11842">
        <v>900</v>
      </c>
      <c r="R11842">
        <v>1.22</v>
      </c>
      <c r="S11842">
        <v>1.69</v>
      </c>
      <c r="T11842">
        <v>1.25E-3</v>
      </c>
    </row>
    <row r="11843" spans="10:20" x14ac:dyDescent="0.35">
      <c r="J11843">
        <v>2011</v>
      </c>
      <c r="K11843" t="s">
        <v>7</v>
      </c>
      <c r="L11843" t="s">
        <v>204</v>
      </c>
      <c r="M11843" t="s">
        <v>16206</v>
      </c>
      <c r="O11843" t="s">
        <v>16283</v>
      </c>
      <c r="P11843" t="s">
        <v>219</v>
      </c>
      <c r="Q11843">
        <v>816</v>
      </c>
      <c r="R11843">
        <v>1.39</v>
      </c>
      <c r="S11843">
        <v>1.65</v>
      </c>
      <c r="T11843">
        <v>1.1148272017837235E-3</v>
      </c>
    </row>
    <row r="11844" spans="10:20" x14ac:dyDescent="0.35">
      <c r="J11844">
        <v>2011</v>
      </c>
      <c r="K11844" t="s">
        <v>7</v>
      </c>
      <c r="L11844" t="s">
        <v>204</v>
      </c>
      <c r="M11844" t="s">
        <v>16206</v>
      </c>
      <c r="O11844" t="s">
        <v>16286</v>
      </c>
      <c r="P11844" t="s">
        <v>220</v>
      </c>
      <c r="Q11844">
        <v>624</v>
      </c>
      <c r="R11844">
        <v>1.49</v>
      </c>
      <c r="S11844">
        <v>1.73</v>
      </c>
      <c r="T11844">
        <v>1.0319917440660474E-3</v>
      </c>
    </row>
    <row r="11845" spans="10:20" x14ac:dyDescent="0.35">
      <c r="J11845">
        <v>2011</v>
      </c>
      <c r="K11845" t="s">
        <v>7</v>
      </c>
      <c r="L11845" t="s">
        <v>204</v>
      </c>
      <c r="M11845" t="s">
        <v>16206</v>
      </c>
      <c r="O11845" t="s">
        <v>16289</v>
      </c>
      <c r="P11845" t="s">
        <v>221</v>
      </c>
      <c r="Q11845">
        <v>1272</v>
      </c>
      <c r="R11845">
        <v>1.42</v>
      </c>
      <c r="S11845">
        <v>1.76</v>
      </c>
      <c r="T11845">
        <v>1.3227513227513227E-3</v>
      </c>
    </row>
    <row r="11846" spans="10:20" x14ac:dyDescent="0.35">
      <c r="J11846">
        <v>2011</v>
      </c>
      <c r="K11846" t="s">
        <v>7</v>
      </c>
      <c r="L11846" t="s">
        <v>204</v>
      </c>
      <c r="M11846" t="s">
        <v>16206</v>
      </c>
      <c r="O11846" t="s">
        <v>16292</v>
      </c>
      <c r="P11846" t="s">
        <v>222</v>
      </c>
      <c r="Q11846">
        <v>624</v>
      </c>
      <c r="R11846">
        <v>1.46</v>
      </c>
      <c r="S11846">
        <v>1.82</v>
      </c>
      <c r="T11846">
        <v>1.2738853503184713E-3</v>
      </c>
    </row>
    <row r="11847" spans="10:20" x14ac:dyDescent="0.35">
      <c r="J11847">
        <v>2011</v>
      </c>
      <c r="K11847" t="s">
        <v>7</v>
      </c>
      <c r="L11847" t="s">
        <v>204</v>
      </c>
      <c r="M11847" t="s">
        <v>16206</v>
      </c>
      <c r="O11847" t="s">
        <v>16295</v>
      </c>
      <c r="P11847" t="s">
        <v>223</v>
      </c>
      <c r="Q11847">
        <v>780</v>
      </c>
      <c r="R11847">
        <v>1.29</v>
      </c>
      <c r="S11847">
        <v>1.75</v>
      </c>
      <c r="T11847">
        <v>1.1198208286674132E-3</v>
      </c>
    </row>
    <row r="11848" spans="10:20" x14ac:dyDescent="0.35">
      <c r="J11848">
        <v>2011</v>
      </c>
      <c r="K11848" t="s">
        <v>7</v>
      </c>
      <c r="L11848" t="s">
        <v>204</v>
      </c>
      <c r="M11848" t="s">
        <v>16206</v>
      </c>
      <c r="O11848" t="s">
        <v>16298</v>
      </c>
      <c r="P11848" t="s">
        <v>224</v>
      </c>
      <c r="Q11848">
        <v>1020</v>
      </c>
      <c r="R11848">
        <v>1.27</v>
      </c>
      <c r="S11848">
        <v>1.8</v>
      </c>
      <c r="T11848">
        <v>1.3458950201884253E-3</v>
      </c>
    </row>
    <row r="11849" spans="10:20" x14ac:dyDescent="0.35">
      <c r="J11849">
        <v>2011</v>
      </c>
      <c r="K11849" t="s">
        <v>7</v>
      </c>
      <c r="L11849" t="s">
        <v>204</v>
      </c>
      <c r="M11849" t="s">
        <v>16206</v>
      </c>
      <c r="O11849" t="s">
        <v>16301</v>
      </c>
      <c r="P11849" t="s">
        <v>225</v>
      </c>
      <c r="Q11849">
        <v>912</v>
      </c>
      <c r="R11849">
        <v>1.48</v>
      </c>
      <c r="S11849">
        <v>1.9</v>
      </c>
      <c r="T11849">
        <v>1.4858841010401188E-3</v>
      </c>
    </row>
    <row r="11850" spans="10:20" x14ac:dyDescent="0.35">
      <c r="J11850">
        <v>2011</v>
      </c>
      <c r="K11850" t="s">
        <v>7</v>
      </c>
      <c r="L11850" t="s">
        <v>204</v>
      </c>
      <c r="M11850" t="s">
        <v>16206</v>
      </c>
      <c r="O11850" t="s">
        <v>16304</v>
      </c>
      <c r="P11850" t="s">
        <v>226</v>
      </c>
      <c r="Q11850">
        <v>912</v>
      </c>
      <c r="R11850">
        <v>1.4</v>
      </c>
      <c r="S11850">
        <v>1.68</v>
      </c>
      <c r="T11850">
        <v>1.3089005235602095E-3</v>
      </c>
    </row>
    <row r="11851" spans="10:20" x14ac:dyDescent="0.35">
      <c r="J11851">
        <v>2011</v>
      </c>
      <c r="K11851" t="s">
        <v>7</v>
      </c>
      <c r="L11851" t="s">
        <v>204</v>
      </c>
      <c r="M11851" t="s">
        <v>16206</v>
      </c>
      <c r="O11851" t="s">
        <v>16307</v>
      </c>
      <c r="P11851" t="s">
        <v>227</v>
      </c>
      <c r="Q11851">
        <v>1212</v>
      </c>
      <c r="R11851">
        <v>1.5</v>
      </c>
      <c r="S11851">
        <v>1.63</v>
      </c>
      <c r="T11851">
        <v>1.2658227848101266E-3</v>
      </c>
    </row>
    <row r="11852" spans="10:20" x14ac:dyDescent="0.35">
      <c r="J11852">
        <v>2011</v>
      </c>
      <c r="K11852" t="s">
        <v>7</v>
      </c>
      <c r="L11852" t="s">
        <v>204</v>
      </c>
      <c r="M11852" t="s">
        <v>16206</v>
      </c>
      <c r="O11852" t="s">
        <v>16310</v>
      </c>
      <c r="P11852" t="s">
        <v>228</v>
      </c>
      <c r="Q11852">
        <v>1212</v>
      </c>
      <c r="R11852">
        <v>1.32</v>
      </c>
      <c r="S11852">
        <v>1.81</v>
      </c>
      <c r="T11852">
        <v>1.8248175182481751E-3</v>
      </c>
    </row>
    <row r="11853" spans="10:20" x14ac:dyDescent="0.35">
      <c r="J11853">
        <v>2011</v>
      </c>
      <c r="K11853" t="s">
        <v>7</v>
      </c>
      <c r="L11853" t="s">
        <v>204</v>
      </c>
      <c r="M11853" t="s">
        <v>16206</v>
      </c>
      <c r="O11853" t="s">
        <v>16313</v>
      </c>
      <c r="P11853" t="s">
        <v>229</v>
      </c>
      <c r="Q11853">
        <v>1104</v>
      </c>
      <c r="R11853">
        <v>1.24</v>
      </c>
      <c r="S11853">
        <v>1.73</v>
      </c>
      <c r="T11853">
        <v>1.0604453870625664E-3</v>
      </c>
    </row>
    <row r="11854" spans="10:20" x14ac:dyDescent="0.35">
      <c r="J11854">
        <v>2011</v>
      </c>
      <c r="K11854" t="s">
        <v>7</v>
      </c>
      <c r="L11854" t="s">
        <v>204</v>
      </c>
      <c r="M11854" t="s">
        <v>16206</v>
      </c>
      <c r="O11854" t="s">
        <v>16316</v>
      </c>
      <c r="P11854" t="s">
        <v>230</v>
      </c>
      <c r="Q11854">
        <v>684</v>
      </c>
      <c r="R11854">
        <v>1.1599999999999999</v>
      </c>
      <c r="S11854">
        <v>1.71</v>
      </c>
      <c r="T11854">
        <v>1.2578616352201257E-3</v>
      </c>
    </row>
    <row r="11855" spans="10:20" x14ac:dyDescent="0.35">
      <c r="J11855">
        <v>2011</v>
      </c>
      <c r="K11855" t="s">
        <v>7</v>
      </c>
      <c r="L11855" t="s">
        <v>204</v>
      </c>
      <c r="M11855" t="s">
        <v>16206</v>
      </c>
      <c r="O11855" t="s">
        <v>16319</v>
      </c>
      <c r="P11855" t="s">
        <v>231</v>
      </c>
      <c r="Q11855">
        <v>864</v>
      </c>
      <c r="R11855">
        <v>1.23</v>
      </c>
      <c r="S11855">
        <v>1.6</v>
      </c>
      <c r="T11855">
        <v>1.5174506828528073E-3</v>
      </c>
    </row>
    <row r="11856" spans="10:20" x14ac:dyDescent="0.35">
      <c r="J11856">
        <v>2011</v>
      </c>
      <c r="K11856" t="s">
        <v>7</v>
      </c>
      <c r="L11856" t="s">
        <v>204</v>
      </c>
      <c r="M11856" t="s">
        <v>16206</v>
      </c>
      <c r="O11856" t="s">
        <v>16322</v>
      </c>
      <c r="P11856" t="s">
        <v>232</v>
      </c>
      <c r="Q11856">
        <v>696</v>
      </c>
      <c r="R11856">
        <v>1.48</v>
      </c>
      <c r="S11856">
        <v>1.69</v>
      </c>
      <c r="T11856">
        <v>1.1415525114155251E-3</v>
      </c>
    </row>
    <row r="11857" spans="10:20" x14ac:dyDescent="0.35">
      <c r="J11857">
        <v>2011</v>
      </c>
      <c r="K11857" t="s">
        <v>7</v>
      </c>
      <c r="L11857" t="s">
        <v>204</v>
      </c>
      <c r="M11857" t="s">
        <v>16206</v>
      </c>
      <c r="O11857" t="s">
        <v>16325</v>
      </c>
      <c r="P11857" t="s">
        <v>233</v>
      </c>
      <c r="Q11857">
        <v>1308</v>
      </c>
      <c r="R11857">
        <v>1.5</v>
      </c>
      <c r="S11857">
        <v>1.63</v>
      </c>
      <c r="T11857">
        <v>1.3140604467805519E-3</v>
      </c>
    </row>
    <row r="11858" spans="10:20" x14ac:dyDescent="0.35">
      <c r="J11858">
        <v>2011</v>
      </c>
      <c r="K11858" t="s">
        <v>7</v>
      </c>
      <c r="L11858" t="s">
        <v>204</v>
      </c>
      <c r="M11858" t="s">
        <v>16206</v>
      </c>
      <c r="O11858" t="s">
        <v>16328</v>
      </c>
      <c r="P11858" t="s">
        <v>234</v>
      </c>
      <c r="Q11858">
        <v>672</v>
      </c>
      <c r="R11858">
        <v>1.1299999999999999</v>
      </c>
      <c r="S11858">
        <v>1.89</v>
      </c>
      <c r="T11858">
        <v>1.3947001394700139E-3</v>
      </c>
    </row>
    <row r="11859" spans="10:20" x14ac:dyDescent="0.35">
      <c r="J11859">
        <v>2011</v>
      </c>
      <c r="K11859" t="s">
        <v>7</v>
      </c>
      <c r="L11859" t="s">
        <v>204</v>
      </c>
      <c r="M11859" t="s">
        <v>16206</v>
      </c>
      <c r="O11859" t="s">
        <v>16331</v>
      </c>
      <c r="P11859" t="s">
        <v>235</v>
      </c>
      <c r="Q11859">
        <v>684</v>
      </c>
      <c r="R11859">
        <v>1.24</v>
      </c>
      <c r="S11859">
        <v>1.82</v>
      </c>
      <c r="T11859">
        <v>1.2391573729863693E-3</v>
      </c>
    </row>
    <row r="11860" spans="10:20" x14ac:dyDescent="0.35">
      <c r="J11860">
        <v>2011</v>
      </c>
      <c r="K11860" t="s">
        <v>7</v>
      </c>
      <c r="L11860" t="s">
        <v>204</v>
      </c>
      <c r="M11860" t="s">
        <v>16206</v>
      </c>
      <c r="O11860" t="s">
        <v>16334</v>
      </c>
      <c r="P11860" t="s">
        <v>236</v>
      </c>
      <c r="Q11860">
        <v>972</v>
      </c>
      <c r="R11860">
        <v>1.38</v>
      </c>
      <c r="S11860">
        <v>1.89</v>
      </c>
      <c r="T11860">
        <v>1.1049723756906078E-3</v>
      </c>
    </row>
    <row r="11861" spans="10:20" x14ac:dyDescent="0.35">
      <c r="J11861">
        <v>2011</v>
      </c>
      <c r="K11861" t="s">
        <v>7</v>
      </c>
      <c r="L11861" t="s">
        <v>204</v>
      </c>
      <c r="M11861" t="s">
        <v>16206</v>
      </c>
      <c r="O11861" t="s">
        <v>16337</v>
      </c>
      <c r="P11861" t="s">
        <v>237</v>
      </c>
      <c r="Q11861">
        <v>1044</v>
      </c>
      <c r="R11861">
        <v>1.45</v>
      </c>
      <c r="S11861">
        <v>1.77</v>
      </c>
      <c r="T11861">
        <v>1.1312217194570137E-3</v>
      </c>
    </row>
    <row r="11862" spans="10:20" x14ac:dyDescent="0.35">
      <c r="J11862">
        <v>2011</v>
      </c>
      <c r="K11862" t="s">
        <v>7</v>
      </c>
      <c r="L11862" t="s">
        <v>204</v>
      </c>
      <c r="M11862" t="s">
        <v>16206</v>
      </c>
      <c r="O11862" t="s">
        <v>16199</v>
      </c>
      <c r="P11862" t="s">
        <v>238</v>
      </c>
      <c r="Q11862">
        <v>780</v>
      </c>
      <c r="R11862">
        <v>1.46</v>
      </c>
      <c r="S11862">
        <v>1.74</v>
      </c>
      <c r="T11862">
        <v>1.0706638115631692E-3</v>
      </c>
    </row>
    <row r="11863" spans="10:20" x14ac:dyDescent="0.35">
      <c r="J11863">
        <v>2011</v>
      </c>
      <c r="K11863" t="s">
        <v>7</v>
      </c>
      <c r="L11863" t="s">
        <v>204</v>
      </c>
      <c r="M11863" t="s">
        <v>16206</v>
      </c>
      <c r="O11863" t="s">
        <v>16202</v>
      </c>
      <c r="P11863" t="s">
        <v>239</v>
      </c>
      <c r="Q11863">
        <v>732</v>
      </c>
      <c r="R11863">
        <v>1.28</v>
      </c>
      <c r="S11863">
        <v>1.81</v>
      </c>
      <c r="T11863">
        <v>1.0775862068965517E-3</v>
      </c>
    </row>
    <row r="11864" spans="10:20" x14ac:dyDescent="0.35">
      <c r="J11864">
        <v>2011</v>
      </c>
      <c r="K11864" t="s">
        <v>7</v>
      </c>
      <c r="L11864" t="s">
        <v>204</v>
      </c>
      <c r="M11864" t="s">
        <v>16206</v>
      </c>
      <c r="O11864" t="s">
        <v>16205</v>
      </c>
      <c r="P11864" t="s">
        <v>240</v>
      </c>
      <c r="Q11864">
        <v>804</v>
      </c>
      <c r="R11864">
        <v>1.48</v>
      </c>
      <c r="S11864">
        <v>1.81</v>
      </c>
      <c r="T11864">
        <v>1.7331022530329288E-3</v>
      </c>
    </row>
    <row r="11865" spans="10:20" x14ac:dyDescent="0.35">
      <c r="J11865">
        <v>2011</v>
      </c>
      <c r="K11865" t="s">
        <v>7</v>
      </c>
      <c r="L11865" t="s">
        <v>204</v>
      </c>
      <c r="M11865" t="s">
        <v>16206</v>
      </c>
      <c r="O11865" t="s">
        <v>16208</v>
      </c>
      <c r="P11865" t="s">
        <v>241</v>
      </c>
      <c r="Q11865">
        <v>1128</v>
      </c>
      <c r="R11865">
        <v>1.29</v>
      </c>
      <c r="S11865">
        <v>1.88</v>
      </c>
      <c r="T11865">
        <v>1.088139281828074E-3</v>
      </c>
    </row>
    <row r="11866" spans="10:20" x14ac:dyDescent="0.35">
      <c r="J11866">
        <v>2011</v>
      </c>
      <c r="K11866" t="s">
        <v>7</v>
      </c>
      <c r="L11866" t="s">
        <v>204</v>
      </c>
      <c r="M11866" t="s">
        <v>16206</v>
      </c>
      <c r="O11866" t="s">
        <v>16211</v>
      </c>
      <c r="P11866" t="s">
        <v>242</v>
      </c>
      <c r="Q11866">
        <v>1116</v>
      </c>
      <c r="R11866">
        <v>1.2</v>
      </c>
      <c r="S11866">
        <v>1.84</v>
      </c>
      <c r="T11866">
        <v>1.7793594306049821E-3</v>
      </c>
    </row>
    <row r="11867" spans="10:20" x14ac:dyDescent="0.35">
      <c r="J11867">
        <v>2011</v>
      </c>
      <c r="K11867" t="s">
        <v>7</v>
      </c>
      <c r="L11867" t="s">
        <v>204</v>
      </c>
      <c r="M11867" t="s">
        <v>16206</v>
      </c>
      <c r="O11867" t="s">
        <v>16214</v>
      </c>
      <c r="P11867" t="s">
        <v>243</v>
      </c>
      <c r="Q11867">
        <v>1200</v>
      </c>
      <c r="R11867">
        <v>1.19</v>
      </c>
      <c r="S11867">
        <v>1.74</v>
      </c>
      <c r="T11867">
        <v>1.5015015015015015E-3</v>
      </c>
    </row>
    <row r="11868" spans="10:20" x14ac:dyDescent="0.35">
      <c r="J11868">
        <v>2011</v>
      </c>
      <c r="K11868" t="s">
        <v>7</v>
      </c>
      <c r="L11868" t="s">
        <v>204</v>
      </c>
      <c r="M11868" t="s">
        <v>16206</v>
      </c>
      <c r="O11868" t="s">
        <v>16217</v>
      </c>
      <c r="P11868" t="s">
        <v>244</v>
      </c>
      <c r="Q11868">
        <v>1032</v>
      </c>
      <c r="R11868">
        <v>1.47</v>
      </c>
      <c r="S11868">
        <v>1.89</v>
      </c>
      <c r="T11868">
        <v>1.1792452830188679E-3</v>
      </c>
    </row>
    <row r="11869" spans="10:20" x14ac:dyDescent="0.35">
      <c r="J11869">
        <v>2011</v>
      </c>
      <c r="K11869" t="s">
        <v>7</v>
      </c>
      <c r="L11869" t="s">
        <v>204</v>
      </c>
      <c r="M11869" t="s">
        <v>16206</v>
      </c>
      <c r="O11869" t="s">
        <v>16220</v>
      </c>
      <c r="P11869" t="s">
        <v>245</v>
      </c>
      <c r="Q11869">
        <v>756</v>
      </c>
      <c r="R11869">
        <v>1.21</v>
      </c>
      <c r="S11869">
        <v>1.6</v>
      </c>
      <c r="T11869">
        <v>1.1299435028248588E-3</v>
      </c>
    </row>
    <row r="11870" spans="10:20" x14ac:dyDescent="0.35">
      <c r="J11870">
        <v>2011</v>
      </c>
      <c r="K11870" t="s">
        <v>7</v>
      </c>
      <c r="L11870" t="s">
        <v>204</v>
      </c>
      <c r="M11870" t="s">
        <v>16206</v>
      </c>
      <c r="O11870" t="s">
        <v>16223</v>
      </c>
      <c r="P11870" t="s">
        <v>246</v>
      </c>
      <c r="Q11870">
        <v>912</v>
      </c>
      <c r="R11870">
        <v>1.1299999999999999</v>
      </c>
      <c r="S11870">
        <v>1.71</v>
      </c>
      <c r="T11870">
        <v>1.2468827930174563E-3</v>
      </c>
    </row>
    <row r="11871" spans="10:20" x14ac:dyDescent="0.35">
      <c r="J11871">
        <v>2011</v>
      </c>
      <c r="K11871" t="s">
        <v>7</v>
      </c>
      <c r="L11871" t="s">
        <v>204</v>
      </c>
      <c r="M11871" t="s">
        <v>16206</v>
      </c>
      <c r="O11871" t="s">
        <v>16226</v>
      </c>
      <c r="P11871" t="s">
        <v>247</v>
      </c>
      <c r="Q11871">
        <v>1140</v>
      </c>
      <c r="R11871">
        <v>1.35</v>
      </c>
      <c r="S11871">
        <v>1.62</v>
      </c>
      <c r="T11871">
        <v>1.1299435028248588E-3</v>
      </c>
    </row>
    <row r="11872" spans="10:20" x14ac:dyDescent="0.35">
      <c r="J11872">
        <v>2011</v>
      </c>
      <c r="K11872" t="s">
        <v>7</v>
      </c>
      <c r="L11872" t="s">
        <v>204</v>
      </c>
      <c r="M11872" t="s">
        <v>16206</v>
      </c>
      <c r="O11872" t="s">
        <v>16229</v>
      </c>
      <c r="P11872" t="s">
        <v>248</v>
      </c>
      <c r="Q11872">
        <v>876</v>
      </c>
      <c r="R11872">
        <v>1.31</v>
      </c>
      <c r="S11872">
        <v>1.67</v>
      </c>
      <c r="T11872">
        <v>1.1037527593818985E-3</v>
      </c>
    </row>
    <row r="11873" spans="10:20" x14ac:dyDescent="0.35">
      <c r="J11873">
        <v>2011</v>
      </c>
      <c r="K11873" t="s">
        <v>7</v>
      </c>
      <c r="L11873" t="s">
        <v>204</v>
      </c>
      <c r="M11873" t="s">
        <v>16206</v>
      </c>
      <c r="O11873" t="s">
        <v>16232</v>
      </c>
      <c r="P11873" t="s">
        <v>249</v>
      </c>
      <c r="Q11873">
        <v>1140</v>
      </c>
      <c r="R11873">
        <v>1.41</v>
      </c>
      <c r="S11873">
        <v>1.79</v>
      </c>
      <c r="T11873">
        <v>1.0351966873706005E-3</v>
      </c>
    </row>
    <row r="11874" spans="10:20" x14ac:dyDescent="0.35">
      <c r="J11874">
        <v>2011</v>
      </c>
      <c r="K11874" t="s">
        <v>7</v>
      </c>
      <c r="L11874" t="s">
        <v>204</v>
      </c>
      <c r="M11874" t="s">
        <v>16206</v>
      </c>
      <c r="O11874" t="s">
        <v>16235</v>
      </c>
      <c r="P11874" t="s">
        <v>250</v>
      </c>
      <c r="Q11874">
        <v>924</v>
      </c>
      <c r="R11874">
        <v>1.39</v>
      </c>
      <c r="S11874">
        <v>1.64</v>
      </c>
      <c r="T11874">
        <v>1.3245033112582781E-3</v>
      </c>
    </row>
    <row r="11875" spans="10:20" x14ac:dyDescent="0.35">
      <c r="J11875">
        <v>2011</v>
      </c>
      <c r="K11875" t="s">
        <v>7</v>
      </c>
      <c r="L11875" t="s">
        <v>204</v>
      </c>
      <c r="M11875" t="s">
        <v>16206</v>
      </c>
      <c r="O11875" t="s">
        <v>16238</v>
      </c>
      <c r="P11875" t="s">
        <v>251</v>
      </c>
      <c r="Q11875">
        <v>996</v>
      </c>
      <c r="R11875">
        <v>1.41</v>
      </c>
      <c r="S11875">
        <v>1.84</v>
      </c>
      <c r="T11875">
        <v>1.7064846416382253E-3</v>
      </c>
    </row>
    <row r="11876" spans="10:20" x14ac:dyDescent="0.35">
      <c r="J11876">
        <v>2011</v>
      </c>
      <c r="K11876" t="s">
        <v>7</v>
      </c>
      <c r="L11876" t="s">
        <v>204</v>
      </c>
      <c r="M11876" t="s">
        <v>16206</v>
      </c>
      <c r="O11876" t="s">
        <v>16241</v>
      </c>
      <c r="P11876" t="s">
        <v>252</v>
      </c>
      <c r="Q11876">
        <v>1224</v>
      </c>
      <c r="R11876">
        <v>1.1599999999999999</v>
      </c>
      <c r="S11876">
        <v>1.79</v>
      </c>
      <c r="T11876">
        <v>1.1792452830188679E-3</v>
      </c>
    </row>
    <row r="11877" spans="10:20" x14ac:dyDescent="0.35">
      <c r="J11877">
        <v>2011</v>
      </c>
      <c r="K11877" t="s">
        <v>7</v>
      </c>
      <c r="L11877" t="s">
        <v>204</v>
      </c>
      <c r="M11877" t="s">
        <v>16206</v>
      </c>
      <c r="O11877" t="s">
        <v>16244</v>
      </c>
      <c r="P11877" t="s">
        <v>253</v>
      </c>
      <c r="Q11877">
        <v>1296</v>
      </c>
      <c r="R11877">
        <v>1.18</v>
      </c>
      <c r="S11877">
        <v>1.76</v>
      </c>
      <c r="T11877">
        <v>1.0660980810234541E-3</v>
      </c>
    </row>
    <row r="11878" spans="10:20" x14ac:dyDescent="0.35">
      <c r="J11878">
        <v>2011</v>
      </c>
      <c r="K11878" t="s">
        <v>7</v>
      </c>
      <c r="L11878" t="s">
        <v>204</v>
      </c>
      <c r="M11878" t="s">
        <v>16206</v>
      </c>
      <c r="O11878" t="s">
        <v>16247</v>
      </c>
      <c r="P11878" t="s">
        <v>254</v>
      </c>
      <c r="Q11878">
        <v>624</v>
      </c>
      <c r="R11878">
        <v>1.1200000000000001</v>
      </c>
      <c r="S11878">
        <v>1.79</v>
      </c>
      <c r="T11878">
        <v>1.736111111111111E-3</v>
      </c>
    </row>
    <row r="11879" spans="10:20" x14ac:dyDescent="0.35">
      <c r="J11879">
        <v>2011</v>
      </c>
      <c r="K11879" t="s">
        <v>7</v>
      </c>
      <c r="L11879" t="s">
        <v>204</v>
      </c>
      <c r="M11879" t="s">
        <v>16206</v>
      </c>
      <c r="O11879" t="s">
        <v>16250</v>
      </c>
      <c r="P11879" t="s">
        <v>255</v>
      </c>
      <c r="Q11879">
        <v>576</v>
      </c>
      <c r="R11879">
        <v>1.26</v>
      </c>
      <c r="S11879">
        <v>1.73</v>
      </c>
      <c r="T11879">
        <v>1.1248593925759281E-3</v>
      </c>
    </row>
    <row r="11880" spans="10:20" x14ac:dyDescent="0.35">
      <c r="J11880">
        <v>2011</v>
      </c>
      <c r="K11880" t="s">
        <v>7</v>
      </c>
      <c r="L11880" t="s">
        <v>204</v>
      </c>
      <c r="M11880" t="s">
        <v>16206</v>
      </c>
      <c r="O11880" t="s">
        <v>16253</v>
      </c>
      <c r="P11880" t="s">
        <v>256</v>
      </c>
      <c r="Q11880">
        <v>588</v>
      </c>
      <c r="R11880">
        <v>1.1599999999999999</v>
      </c>
      <c r="S11880">
        <v>1.6</v>
      </c>
      <c r="T11880">
        <v>1.1778563015312131E-3</v>
      </c>
    </row>
    <row r="11881" spans="10:20" x14ac:dyDescent="0.35">
      <c r="J11881">
        <v>2011</v>
      </c>
      <c r="K11881" t="s">
        <v>7</v>
      </c>
      <c r="L11881" t="s">
        <v>204</v>
      </c>
      <c r="M11881" t="s">
        <v>16206</v>
      </c>
      <c r="O11881" t="s">
        <v>16256</v>
      </c>
      <c r="P11881" t="s">
        <v>257</v>
      </c>
      <c r="Q11881">
        <v>804</v>
      </c>
      <c r="R11881">
        <v>1.32</v>
      </c>
      <c r="S11881">
        <v>1.68</v>
      </c>
      <c r="T11881">
        <v>1.4388489208633094E-3</v>
      </c>
    </row>
    <row r="11882" spans="10:20" x14ac:dyDescent="0.35">
      <c r="J11882">
        <v>2011</v>
      </c>
      <c r="K11882" t="s">
        <v>7</v>
      </c>
      <c r="L11882" t="s">
        <v>204</v>
      </c>
      <c r="M11882" t="s">
        <v>16206</v>
      </c>
      <c r="O11882" t="s">
        <v>16259</v>
      </c>
      <c r="P11882" t="s">
        <v>258</v>
      </c>
      <c r="Q11882">
        <v>1248</v>
      </c>
      <c r="R11882">
        <v>1.17</v>
      </c>
      <c r="S11882">
        <v>1.86</v>
      </c>
      <c r="T11882">
        <v>1.834862385321101E-3</v>
      </c>
    </row>
    <row r="11883" spans="10:20" x14ac:dyDescent="0.35">
      <c r="J11883">
        <v>2011</v>
      </c>
      <c r="K11883" t="s">
        <v>7</v>
      </c>
      <c r="L11883" t="s">
        <v>204</v>
      </c>
      <c r="M11883" t="s">
        <v>16206</v>
      </c>
      <c r="O11883" t="s">
        <v>16262</v>
      </c>
      <c r="P11883" t="s">
        <v>259</v>
      </c>
      <c r="Q11883">
        <v>1212</v>
      </c>
      <c r="R11883">
        <v>1.4</v>
      </c>
      <c r="S11883">
        <v>1.79</v>
      </c>
      <c r="T11883">
        <v>1.0482180293501049E-3</v>
      </c>
    </row>
    <row r="11884" spans="10:20" x14ac:dyDescent="0.35">
      <c r="J11884">
        <v>2011</v>
      </c>
      <c r="K11884" t="s">
        <v>7</v>
      </c>
      <c r="L11884" t="s">
        <v>204</v>
      </c>
      <c r="M11884" t="s">
        <v>16206</v>
      </c>
      <c r="O11884" t="s">
        <v>16265</v>
      </c>
      <c r="P11884" t="s">
        <v>260</v>
      </c>
      <c r="Q11884">
        <v>696</v>
      </c>
      <c r="R11884">
        <v>1.38</v>
      </c>
      <c r="S11884">
        <v>1.69</v>
      </c>
      <c r="T11884">
        <v>1.5290519877675841E-3</v>
      </c>
    </row>
    <row r="11885" spans="10:20" x14ac:dyDescent="0.35">
      <c r="J11885">
        <v>2011</v>
      </c>
      <c r="K11885" t="s">
        <v>7</v>
      </c>
      <c r="L11885" t="s">
        <v>204</v>
      </c>
      <c r="M11885" t="s">
        <v>16206</v>
      </c>
      <c r="O11885" t="s">
        <v>16268</v>
      </c>
      <c r="P11885" t="s">
        <v>261</v>
      </c>
      <c r="Q11885">
        <v>576</v>
      </c>
      <c r="R11885">
        <v>1.1299999999999999</v>
      </c>
      <c r="S11885">
        <v>1.8</v>
      </c>
      <c r="T11885">
        <v>1.026694045174538E-3</v>
      </c>
    </row>
    <row r="11886" spans="10:20" x14ac:dyDescent="0.35">
      <c r="J11886">
        <v>2011</v>
      </c>
      <c r="K11886" t="s">
        <v>7</v>
      </c>
      <c r="L11886" t="s">
        <v>204</v>
      </c>
      <c r="M11886" t="s">
        <v>16206</v>
      </c>
      <c r="O11886" t="s">
        <v>16271</v>
      </c>
      <c r="P11886" t="s">
        <v>262</v>
      </c>
      <c r="Q11886">
        <v>732</v>
      </c>
      <c r="R11886">
        <v>1.29</v>
      </c>
      <c r="S11886">
        <v>1.88</v>
      </c>
      <c r="T11886">
        <v>1.1507479861910242E-3</v>
      </c>
    </row>
    <row r="11887" spans="10:20" x14ac:dyDescent="0.35">
      <c r="J11887">
        <v>2011</v>
      </c>
      <c r="K11887" t="s">
        <v>7</v>
      </c>
      <c r="L11887" t="s">
        <v>204</v>
      </c>
      <c r="M11887" t="s">
        <v>16206</v>
      </c>
      <c r="O11887" t="s">
        <v>16274</v>
      </c>
      <c r="P11887" t="s">
        <v>263</v>
      </c>
      <c r="Q11887">
        <v>1152</v>
      </c>
      <c r="R11887">
        <v>1.24</v>
      </c>
      <c r="S11887">
        <v>1.74</v>
      </c>
      <c r="T11887">
        <v>1.4619883040935672E-3</v>
      </c>
    </row>
    <row r="11888" spans="10:20" x14ac:dyDescent="0.35">
      <c r="J11888">
        <v>2011</v>
      </c>
      <c r="K11888" t="s">
        <v>7</v>
      </c>
      <c r="L11888" t="s">
        <v>204</v>
      </c>
      <c r="M11888" t="s">
        <v>16206</v>
      </c>
      <c r="O11888" t="s">
        <v>16277</v>
      </c>
      <c r="P11888" t="s">
        <v>264</v>
      </c>
      <c r="Q11888">
        <v>1272</v>
      </c>
      <c r="R11888">
        <v>1.39</v>
      </c>
      <c r="S11888">
        <v>1.6</v>
      </c>
      <c r="T11888">
        <v>1.0706638115631692E-3</v>
      </c>
    </row>
    <row r="11889" spans="10:20" x14ac:dyDescent="0.35">
      <c r="J11889">
        <v>2011</v>
      </c>
      <c r="K11889" t="s">
        <v>7</v>
      </c>
      <c r="L11889" t="s">
        <v>265</v>
      </c>
      <c r="M11889" t="s">
        <v>16209</v>
      </c>
      <c r="O11889" t="s">
        <v>16280</v>
      </c>
      <c r="P11889" t="s">
        <v>267</v>
      </c>
      <c r="Q11889">
        <v>1908</v>
      </c>
      <c r="R11889">
        <v>2.4300000000000002</v>
      </c>
      <c r="S11889">
        <v>3.43</v>
      </c>
      <c r="T11889">
        <v>1.2755102040816326E-3</v>
      </c>
    </row>
    <row r="11890" spans="10:20" x14ac:dyDescent="0.35">
      <c r="J11890">
        <v>2011</v>
      </c>
      <c r="K11890" t="s">
        <v>7</v>
      </c>
      <c r="L11890" t="s">
        <v>265</v>
      </c>
      <c r="M11890" t="s">
        <v>16209</v>
      </c>
      <c r="O11890" t="s">
        <v>16283</v>
      </c>
      <c r="P11890" t="s">
        <v>268</v>
      </c>
      <c r="Q11890">
        <v>2220</v>
      </c>
      <c r="R11890">
        <v>2.5299999999999998</v>
      </c>
      <c r="S11890">
        <v>3.5</v>
      </c>
      <c r="T11890">
        <v>1.2300123001230013E-3</v>
      </c>
    </row>
    <row r="11891" spans="10:20" x14ac:dyDescent="0.35">
      <c r="J11891">
        <v>2011</v>
      </c>
      <c r="K11891" t="s">
        <v>7</v>
      </c>
      <c r="L11891" t="s">
        <v>265</v>
      </c>
      <c r="M11891" t="s">
        <v>16209</v>
      </c>
      <c r="O11891" t="s">
        <v>16286</v>
      </c>
      <c r="P11891" t="s">
        <v>269</v>
      </c>
      <c r="Q11891">
        <v>2112</v>
      </c>
      <c r="R11891">
        <v>2.88</v>
      </c>
      <c r="S11891">
        <v>3.58</v>
      </c>
      <c r="T11891">
        <v>1.3888888888888889E-3</v>
      </c>
    </row>
    <row r="11892" spans="10:20" x14ac:dyDescent="0.35">
      <c r="J11892">
        <v>2011</v>
      </c>
      <c r="K11892" t="s">
        <v>7</v>
      </c>
      <c r="L11892" t="s">
        <v>265</v>
      </c>
      <c r="M11892" t="s">
        <v>16209</v>
      </c>
      <c r="O11892" t="s">
        <v>16289</v>
      </c>
      <c r="P11892" t="s">
        <v>270</v>
      </c>
      <c r="Q11892">
        <v>2736</v>
      </c>
      <c r="R11892">
        <v>2.35</v>
      </c>
      <c r="S11892">
        <v>3.94</v>
      </c>
      <c r="T11892">
        <v>1.5923566878980893E-3</v>
      </c>
    </row>
    <row r="11893" spans="10:20" x14ac:dyDescent="0.35">
      <c r="J11893">
        <v>2011</v>
      </c>
      <c r="K11893" t="s">
        <v>7</v>
      </c>
      <c r="L11893" t="s">
        <v>265</v>
      </c>
      <c r="M11893" t="s">
        <v>16209</v>
      </c>
      <c r="O11893" t="s">
        <v>16292</v>
      </c>
      <c r="P11893" t="s">
        <v>271</v>
      </c>
      <c r="Q11893">
        <v>1428</v>
      </c>
      <c r="R11893">
        <v>2.68</v>
      </c>
      <c r="S11893">
        <v>3.68</v>
      </c>
      <c r="T11893">
        <v>1.4450867052023121E-3</v>
      </c>
    </row>
    <row r="11894" spans="10:20" x14ac:dyDescent="0.35">
      <c r="J11894">
        <v>2011</v>
      </c>
      <c r="K11894" t="s">
        <v>7</v>
      </c>
      <c r="L11894" t="s">
        <v>89</v>
      </c>
      <c r="M11894" t="s">
        <v>16212</v>
      </c>
      <c r="O11894" t="s">
        <v>16295</v>
      </c>
      <c r="P11894" t="s">
        <v>273</v>
      </c>
      <c r="Q11894">
        <v>456</v>
      </c>
      <c r="R11894">
        <v>6.6466666666666665</v>
      </c>
      <c r="S11894">
        <v>7.5666666666666664</v>
      </c>
      <c r="T11894">
        <v>1.7513134851138354E-3</v>
      </c>
    </row>
    <row r="11895" spans="10:20" x14ac:dyDescent="0.35">
      <c r="J11895">
        <v>2011</v>
      </c>
      <c r="K11895" t="s">
        <v>7</v>
      </c>
      <c r="L11895" t="s">
        <v>89</v>
      </c>
      <c r="M11895" t="s">
        <v>16212</v>
      </c>
      <c r="O11895" t="s">
        <v>16298</v>
      </c>
      <c r="P11895" t="s">
        <v>274</v>
      </c>
      <c r="Q11895">
        <v>564</v>
      </c>
      <c r="R11895">
        <v>6.4266666666666667</v>
      </c>
      <c r="S11895">
        <v>7.4</v>
      </c>
      <c r="T11895">
        <v>1.7953321364452424E-3</v>
      </c>
    </row>
    <row r="11896" spans="10:20" x14ac:dyDescent="0.35">
      <c r="J11896">
        <v>2011</v>
      </c>
      <c r="K11896" t="s">
        <v>7</v>
      </c>
      <c r="L11896" t="s">
        <v>89</v>
      </c>
      <c r="M11896" t="s">
        <v>16212</v>
      </c>
      <c r="O11896" t="s">
        <v>16301</v>
      </c>
      <c r="P11896" t="s">
        <v>275</v>
      </c>
      <c r="Q11896">
        <v>468</v>
      </c>
      <c r="R11896">
        <v>5.8666666666666663</v>
      </c>
      <c r="S11896">
        <v>8.4066666666666663</v>
      </c>
      <c r="T11896">
        <v>1.1037527593818985E-3</v>
      </c>
    </row>
    <row r="11897" spans="10:20" x14ac:dyDescent="0.35">
      <c r="J11897">
        <v>2011</v>
      </c>
      <c r="K11897" t="s">
        <v>7</v>
      </c>
      <c r="L11897" t="s">
        <v>276</v>
      </c>
      <c r="M11897" t="s">
        <v>16215</v>
      </c>
      <c r="O11897" t="s">
        <v>16304</v>
      </c>
      <c r="P11897" t="s">
        <v>278</v>
      </c>
      <c r="Q11897">
        <v>780</v>
      </c>
      <c r="R11897">
        <v>2.73</v>
      </c>
      <c r="S11897">
        <v>3.49</v>
      </c>
      <c r="T11897">
        <v>1.3966480446927375E-3</v>
      </c>
    </row>
    <row r="11898" spans="10:20" x14ac:dyDescent="0.35">
      <c r="J11898">
        <v>2011</v>
      </c>
      <c r="K11898" t="s">
        <v>7</v>
      </c>
      <c r="L11898" t="s">
        <v>276</v>
      </c>
      <c r="M11898" t="s">
        <v>16215</v>
      </c>
      <c r="O11898" t="s">
        <v>16307</v>
      </c>
      <c r="P11898" t="s">
        <v>279</v>
      </c>
      <c r="Q11898">
        <v>912</v>
      </c>
      <c r="R11898">
        <v>2.06</v>
      </c>
      <c r="S11898">
        <v>3.35</v>
      </c>
      <c r="T11898">
        <v>1.0395010395010396E-3</v>
      </c>
    </row>
    <row r="11899" spans="10:20" x14ac:dyDescent="0.35">
      <c r="J11899">
        <v>2011</v>
      </c>
      <c r="K11899" t="s">
        <v>7</v>
      </c>
      <c r="L11899" t="s">
        <v>265</v>
      </c>
      <c r="M11899" t="s">
        <v>16218</v>
      </c>
      <c r="O11899" t="s">
        <v>16310</v>
      </c>
      <c r="P11899" t="s">
        <v>281</v>
      </c>
      <c r="Q11899">
        <v>1656</v>
      </c>
      <c r="R11899">
        <v>2.63</v>
      </c>
      <c r="S11899">
        <v>3.48</v>
      </c>
      <c r="T11899">
        <v>1.3404825737265416E-3</v>
      </c>
    </row>
    <row r="11900" spans="10:20" x14ac:dyDescent="0.35">
      <c r="J11900">
        <v>2011</v>
      </c>
      <c r="K11900" t="s">
        <v>7</v>
      </c>
      <c r="L11900" t="s">
        <v>265</v>
      </c>
      <c r="M11900" t="s">
        <v>16218</v>
      </c>
      <c r="O11900" t="s">
        <v>16313</v>
      </c>
      <c r="P11900" t="s">
        <v>282</v>
      </c>
      <c r="Q11900">
        <v>1344</v>
      </c>
      <c r="R11900">
        <v>2.36</v>
      </c>
      <c r="S11900">
        <v>4</v>
      </c>
      <c r="T11900">
        <v>1.3550135501355014E-3</v>
      </c>
    </row>
    <row r="11901" spans="10:20" x14ac:dyDescent="0.35">
      <c r="J11901">
        <v>2011</v>
      </c>
      <c r="K11901" t="s">
        <v>7</v>
      </c>
      <c r="L11901" t="s">
        <v>265</v>
      </c>
      <c r="M11901" t="s">
        <v>16218</v>
      </c>
      <c r="O11901" t="s">
        <v>16316</v>
      </c>
      <c r="P11901" t="s">
        <v>283</v>
      </c>
      <c r="Q11901">
        <v>1752</v>
      </c>
      <c r="R11901">
        <v>2.89</v>
      </c>
      <c r="S11901">
        <v>3.77</v>
      </c>
      <c r="T11901">
        <v>1.5128593040847202E-3</v>
      </c>
    </row>
    <row r="11902" spans="10:20" x14ac:dyDescent="0.35">
      <c r="J11902">
        <v>2011</v>
      </c>
      <c r="K11902" t="s">
        <v>7</v>
      </c>
      <c r="L11902" t="s">
        <v>265</v>
      </c>
      <c r="M11902" t="s">
        <v>16218</v>
      </c>
      <c r="O11902" t="s">
        <v>16319</v>
      </c>
      <c r="P11902" t="s">
        <v>284</v>
      </c>
      <c r="Q11902">
        <v>2388</v>
      </c>
      <c r="R11902">
        <v>2.5299999999999998</v>
      </c>
      <c r="S11902">
        <v>3.56</v>
      </c>
      <c r="T11902">
        <v>1.1668611435239206E-3</v>
      </c>
    </row>
    <row r="11903" spans="10:20" x14ac:dyDescent="0.35">
      <c r="J11903">
        <v>2011</v>
      </c>
      <c r="K11903" t="s">
        <v>7</v>
      </c>
      <c r="L11903" t="s">
        <v>265</v>
      </c>
      <c r="M11903" t="s">
        <v>16218</v>
      </c>
      <c r="O11903" t="s">
        <v>16322</v>
      </c>
      <c r="P11903" t="s">
        <v>285</v>
      </c>
      <c r="Q11903">
        <v>2628</v>
      </c>
      <c r="R11903">
        <v>2.66</v>
      </c>
      <c r="S11903">
        <v>3.98</v>
      </c>
      <c r="T11903">
        <v>1.6313213703099511E-3</v>
      </c>
    </row>
    <row r="11904" spans="10:20" x14ac:dyDescent="0.35">
      <c r="J11904">
        <v>2011</v>
      </c>
      <c r="K11904" t="s">
        <v>7</v>
      </c>
      <c r="L11904" t="s">
        <v>265</v>
      </c>
      <c r="M11904" t="s">
        <v>16221</v>
      </c>
      <c r="O11904" t="s">
        <v>16325</v>
      </c>
      <c r="P11904" t="s">
        <v>287</v>
      </c>
      <c r="Q11904">
        <v>2064</v>
      </c>
      <c r="R11904">
        <v>2.78</v>
      </c>
      <c r="S11904">
        <v>3.62</v>
      </c>
      <c r="T11904">
        <v>1.2987012987012987E-3</v>
      </c>
    </row>
    <row r="11905" spans="10:20" x14ac:dyDescent="0.35">
      <c r="J11905">
        <v>2011</v>
      </c>
      <c r="K11905" t="s">
        <v>7</v>
      </c>
      <c r="L11905" t="s">
        <v>265</v>
      </c>
      <c r="M11905" t="s">
        <v>16224</v>
      </c>
      <c r="O11905" t="s">
        <v>16328</v>
      </c>
      <c r="P11905" t="s">
        <v>289</v>
      </c>
      <c r="Q11905">
        <v>1752</v>
      </c>
      <c r="R11905">
        <v>2.96</v>
      </c>
      <c r="S11905">
        <v>3.97</v>
      </c>
      <c r="T11905">
        <v>1.1235955056179776E-3</v>
      </c>
    </row>
    <row r="11906" spans="10:20" x14ac:dyDescent="0.35">
      <c r="J11906">
        <v>2011</v>
      </c>
      <c r="K11906" t="s">
        <v>7</v>
      </c>
      <c r="L11906" t="s">
        <v>265</v>
      </c>
      <c r="M11906" t="s">
        <v>16224</v>
      </c>
      <c r="O11906" t="s">
        <v>16331</v>
      </c>
      <c r="P11906" t="s">
        <v>290</v>
      </c>
      <c r="Q11906">
        <v>1260</v>
      </c>
      <c r="R11906">
        <v>2.57</v>
      </c>
      <c r="S11906">
        <v>3.69</v>
      </c>
      <c r="T11906">
        <v>1.0660980810234541E-3</v>
      </c>
    </row>
    <row r="11907" spans="10:20" x14ac:dyDescent="0.35">
      <c r="J11907">
        <v>2011</v>
      </c>
      <c r="K11907" t="s">
        <v>7</v>
      </c>
      <c r="L11907" t="s">
        <v>265</v>
      </c>
      <c r="M11907" t="s">
        <v>16224</v>
      </c>
      <c r="O11907" t="s">
        <v>16334</v>
      </c>
      <c r="P11907" t="s">
        <v>291</v>
      </c>
      <c r="Q11907">
        <v>1524</v>
      </c>
      <c r="R11907">
        <v>2.57</v>
      </c>
      <c r="S11907">
        <v>3.99</v>
      </c>
      <c r="T11907">
        <v>1.4534883720930232E-3</v>
      </c>
    </row>
    <row r="11908" spans="10:20" x14ac:dyDescent="0.35">
      <c r="J11908">
        <v>2011</v>
      </c>
      <c r="K11908" t="s">
        <v>7</v>
      </c>
      <c r="L11908" t="s">
        <v>265</v>
      </c>
      <c r="M11908" t="s">
        <v>16224</v>
      </c>
      <c r="O11908" t="s">
        <v>16337</v>
      </c>
      <c r="P11908" t="s">
        <v>292</v>
      </c>
      <c r="Q11908">
        <v>1356</v>
      </c>
      <c r="R11908">
        <v>2.62</v>
      </c>
      <c r="S11908">
        <v>3.93</v>
      </c>
      <c r="T11908">
        <v>1.6474464579901153E-3</v>
      </c>
    </row>
    <row r="11909" spans="10:20" x14ac:dyDescent="0.35">
      <c r="J11909">
        <v>2011</v>
      </c>
      <c r="K11909" t="s">
        <v>7</v>
      </c>
      <c r="L11909" t="s">
        <v>265</v>
      </c>
      <c r="M11909" t="s">
        <v>16224</v>
      </c>
      <c r="O11909" t="s">
        <v>16199</v>
      </c>
      <c r="P11909" t="s">
        <v>293</v>
      </c>
      <c r="Q11909">
        <v>2220</v>
      </c>
      <c r="R11909">
        <v>2.2999999999999998</v>
      </c>
      <c r="S11909">
        <v>3.91</v>
      </c>
      <c r="T11909">
        <v>1.7301038062283738E-3</v>
      </c>
    </row>
    <row r="11910" spans="10:20" x14ac:dyDescent="0.35">
      <c r="J11910">
        <v>2011</v>
      </c>
      <c r="K11910" t="s">
        <v>7</v>
      </c>
      <c r="L11910" t="s">
        <v>265</v>
      </c>
      <c r="M11910" t="s">
        <v>16224</v>
      </c>
      <c r="O11910" t="s">
        <v>16202</v>
      </c>
      <c r="P11910" t="s">
        <v>294</v>
      </c>
      <c r="Q11910">
        <v>1224</v>
      </c>
      <c r="R11910">
        <v>2.63</v>
      </c>
      <c r="S11910">
        <v>3.77</v>
      </c>
      <c r="T11910">
        <v>1.3679890560875513E-3</v>
      </c>
    </row>
    <row r="11911" spans="10:20" x14ac:dyDescent="0.35">
      <c r="J11911">
        <v>2011</v>
      </c>
      <c r="K11911" t="s">
        <v>7</v>
      </c>
      <c r="L11911" t="s">
        <v>265</v>
      </c>
      <c r="M11911" t="s">
        <v>16227</v>
      </c>
      <c r="O11911" t="s">
        <v>16205</v>
      </c>
      <c r="P11911" t="s">
        <v>296</v>
      </c>
      <c r="Q11911">
        <v>1968</v>
      </c>
      <c r="R11911">
        <v>2.3199999999999998</v>
      </c>
      <c r="S11911">
        <v>3.62</v>
      </c>
      <c r="T11911">
        <v>1.4727540500736377E-3</v>
      </c>
    </row>
    <row r="11912" spans="10:20" x14ac:dyDescent="0.35">
      <c r="J11912">
        <v>2011</v>
      </c>
      <c r="K11912" t="s">
        <v>7</v>
      </c>
      <c r="L11912" t="s">
        <v>265</v>
      </c>
      <c r="M11912" t="s">
        <v>16227</v>
      </c>
      <c r="O11912" t="s">
        <v>16208</v>
      </c>
      <c r="P11912" t="s">
        <v>297</v>
      </c>
      <c r="Q11912">
        <v>1980</v>
      </c>
      <c r="R11912">
        <v>2.65</v>
      </c>
      <c r="S11912">
        <v>3.44</v>
      </c>
      <c r="T11912">
        <v>1.4471780028943559E-3</v>
      </c>
    </row>
    <row r="11913" spans="10:20" x14ac:dyDescent="0.35">
      <c r="J11913">
        <v>2011</v>
      </c>
      <c r="K11913" t="s">
        <v>7</v>
      </c>
      <c r="L11913" t="s">
        <v>265</v>
      </c>
      <c r="M11913" t="s">
        <v>16227</v>
      </c>
      <c r="O11913" t="s">
        <v>16211</v>
      </c>
      <c r="P11913" t="s">
        <v>298</v>
      </c>
      <c r="Q11913">
        <v>1596</v>
      </c>
      <c r="R11913">
        <v>2.52</v>
      </c>
      <c r="S11913">
        <v>4</v>
      </c>
      <c r="T11913">
        <v>1.718213058419244E-3</v>
      </c>
    </row>
    <row r="11914" spans="10:20" x14ac:dyDescent="0.35">
      <c r="J11914">
        <v>2011</v>
      </c>
      <c r="K11914" t="s">
        <v>7</v>
      </c>
      <c r="L11914" t="s">
        <v>265</v>
      </c>
      <c r="M11914" t="s">
        <v>16227</v>
      </c>
      <c r="O11914" t="s">
        <v>16214</v>
      </c>
      <c r="P11914" t="s">
        <v>299</v>
      </c>
      <c r="Q11914">
        <v>1644</v>
      </c>
      <c r="R11914">
        <v>3</v>
      </c>
      <c r="S11914">
        <v>3.5</v>
      </c>
      <c r="T11914">
        <v>1.128668171557562E-3</v>
      </c>
    </row>
    <row r="11915" spans="10:20" x14ac:dyDescent="0.35">
      <c r="J11915">
        <v>2011</v>
      </c>
      <c r="K11915" t="s">
        <v>7</v>
      </c>
      <c r="L11915" t="s">
        <v>265</v>
      </c>
      <c r="M11915" t="s">
        <v>16227</v>
      </c>
      <c r="O11915" t="s">
        <v>16217</v>
      </c>
      <c r="P11915" t="s">
        <v>300</v>
      </c>
      <c r="Q11915">
        <v>1524</v>
      </c>
      <c r="R11915">
        <v>2.33</v>
      </c>
      <c r="S11915">
        <v>3.94</v>
      </c>
      <c r="T11915">
        <v>1.1185682326621924E-3</v>
      </c>
    </row>
    <row r="11916" spans="10:20" x14ac:dyDescent="0.35">
      <c r="J11916">
        <v>2011</v>
      </c>
      <c r="K11916" t="s">
        <v>7</v>
      </c>
      <c r="L11916" t="s">
        <v>265</v>
      </c>
      <c r="M11916" t="s">
        <v>16227</v>
      </c>
      <c r="O11916" t="s">
        <v>16220</v>
      </c>
      <c r="P11916" t="s">
        <v>301</v>
      </c>
      <c r="Q11916">
        <v>2664</v>
      </c>
      <c r="R11916">
        <v>2.61</v>
      </c>
      <c r="S11916">
        <v>3.98</v>
      </c>
      <c r="T11916">
        <v>1.1600928074245939E-3</v>
      </c>
    </row>
    <row r="11917" spans="10:20" x14ac:dyDescent="0.35">
      <c r="J11917">
        <v>2011</v>
      </c>
      <c r="K11917" t="s">
        <v>7</v>
      </c>
      <c r="L11917" t="s">
        <v>265</v>
      </c>
      <c r="M11917" t="s">
        <v>16227</v>
      </c>
      <c r="O11917" t="s">
        <v>16223</v>
      </c>
      <c r="P11917" t="s">
        <v>302</v>
      </c>
      <c r="Q11917">
        <v>2412</v>
      </c>
      <c r="R11917">
        <v>2.56</v>
      </c>
      <c r="S11917">
        <v>3.89</v>
      </c>
      <c r="T11917">
        <v>1.7605633802816902E-3</v>
      </c>
    </row>
    <row r="11918" spans="10:20" x14ac:dyDescent="0.35">
      <c r="J11918">
        <v>2011</v>
      </c>
      <c r="K11918" t="s">
        <v>7</v>
      </c>
      <c r="L11918" t="s">
        <v>265</v>
      </c>
      <c r="M11918" t="s">
        <v>16227</v>
      </c>
      <c r="O11918" t="s">
        <v>16226</v>
      </c>
      <c r="P11918" t="s">
        <v>303</v>
      </c>
      <c r="Q11918">
        <v>1584</v>
      </c>
      <c r="R11918">
        <v>2.69</v>
      </c>
      <c r="S11918">
        <v>3.67</v>
      </c>
      <c r="T11918">
        <v>1.3245033112582781E-3</v>
      </c>
    </row>
    <row r="11919" spans="10:20" x14ac:dyDescent="0.35">
      <c r="J11919">
        <v>2011</v>
      </c>
      <c r="K11919" t="s">
        <v>7</v>
      </c>
      <c r="L11919" t="s">
        <v>265</v>
      </c>
      <c r="M11919" t="s">
        <v>16227</v>
      </c>
      <c r="O11919" t="s">
        <v>16229</v>
      </c>
      <c r="P11919" t="s">
        <v>304</v>
      </c>
      <c r="Q11919">
        <v>1692</v>
      </c>
      <c r="R11919">
        <v>3</v>
      </c>
      <c r="S11919">
        <v>3.79</v>
      </c>
      <c r="T11919">
        <v>1.2468827930174563E-3</v>
      </c>
    </row>
    <row r="11920" spans="10:20" x14ac:dyDescent="0.35">
      <c r="J11920">
        <v>2011</v>
      </c>
      <c r="K11920" t="s">
        <v>7</v>
      </c>
      <c r="L11920" t="s">
        <v>265</v>
      </c>
      <c r="M11920" t="s">
        <v>16227</v>
      </c>
      <c r="O11920" t="s">
        <v>16232</v>
      </c>
      <c r="P11920" t="s">
        <v>305</v>
      </c>
      <c r="Q11920">
        <v>1404</v>
      </c>
      <c r="R11920">
        <v>2.34</v>
      </c>
      <c r="S11920">
        <v>3.72</v>
      </c>
      <c r="T11920">
        <v>1.1173184357541898E-3</v>
      </c>
    </row>
    <row r="11921" spans="10:20" x14ac:dyDescent="0.35">
      <c r="J11921">
        <v>2011</v>
      </c>
      <c r="K11921" t="s">
        <v>7</v>
      </c>
      <c r="L11921" t="s">
        <v>159</v>
      </c>
      <c r="M11921" t="s">
        <v>16230</v>
      </c>
      <c r="O11921" t="s">
        <v>16235</v>
      </c>
      <c r="P11921" t="s">
        <v>307</v>
      </c>
      <c r="Q11921">
        <v>108</v>
      </c>
      <c r="R11921">
        <v>1.2</v>
      </c>
      <c r="S11921">
        <v>1.37</v>
      </c>
      <c r="T11921">
        <v>1.4641288433382138E-3</v>
      </c>
    </row>
    <row r="11922" spans="10:20" x14ac:dyDescent="0.35">
      <c r="J11922">
        <v>2011</v>
      </c>
      <c r="K11922" t="s">
        <v>7</v>
      </c>
      <c r="L11922" t="s">
        <v>159</v>
      </c>
      <c r="M11922" t="s">
        <v>16230</v>
      </c>
      <c r="O11922" t="s">
        <v>16238</v>
      </c>
      <c r="P11922" t="s">
        <v>308</v>
      </c>
      <c r="Q11922">
        <v>144</v>
      </c>
      <c r="R11922">
        <v>1.05</v>
      </c>
      <c r="S11922">
        <v>1.26</v>
      </c>
      <c r="T11922">
        <v>1.2180267965895249E-3</v>
      </c>
    </row>
    <row r="11923" spans="10:20" x14ac:dyDescent="0.35">
      <c r="J11923">
        <v>2011</v>
      </c>
      <c r="K11923" t="s">
        <v>7</v>
      </c>
      <c r="L11923" t="s">
        <v>159</v>
      </c>
      <c r="M11923" t="s">
        <v>16230</v>
      </c>
      <c r="O11923" t="s">
        <v>16241</v>
      </c>
      <c r="P11923" t="s">
        <v>309</v>
      </c>
      <c r="Q11923">
        <v>96</v>
      </c>
      <c r="R11923">
        <v>1.19</v>
      </c>
      <c r="S11923">
        <v>1.38</v>
      </c>
      <c r="T11923">
        <v>1.1235955056179776E-3</v>
      </c>
    </row>
    <row r="11924" spans="10:20" x14ac:dyDescent="0.35">
      <c r="J11924">
        <v>2011</v>
      </c>
      <c r="K11924" t="s">
        <v>7</v>
      </c>
      <c r="L11924" t="s">
        <v>159</v>
      </c>
      <c r="M11924" t="s">
        <v>16230</v>
      </c>
      <c r="O11924" t="s">
        <v>16244</v>
      </c>
      <c r="P11924" t="s">
        <v>310</v>
      </c>
      <c r="Q11924">
        <v>96</v>
      </c>
      <c r="R11924">
        <v>1.05</v>
      </c>
      <c r="S11924">
        <v>1.29</v>
      </c>
      <c r="T11924">
        <v>1.2853470437017994E-3</v>
      </c>
    </row>
    <row r="11925" spans="10:20" x14ac:dyDescent="0.35">
      <c r="J11925">
        <v>2011</v>
      </c>
      <c r="K11925" t="s">
        <v>7</v>
      </c>
      <c r="L11925" t="s">
        <v>159</v>
      </c>
      <c r="M11925" t="s">
        <v>16230</v>
      </c>
      <c r="O11925" t="s">
        <v>16247</v>
      </c>
      <c r="P11925" t="s">
        <v>311</v>
      </c>
      <c r="Q11925">
        <v>108</v>
      </c>
      <c r="R11925">
        <v>1.1299999999999999</v>
      </c>
      <c r="S11925">
        <v>1.29</v>
      </c>
      <c r="T11925">
        <v>1.2578616352201257E-3</v>
      </c>
    </row>
    <row r="11926" spans="10:20" x14ac:dyDescent="0.35">
      <c r="J11926">
        <v>2011</v>
      </c>
      <c r="K11926" t="s">
        <v>7</v>
      </c>
      <c r="L11926" t="s">
        <v>159</v>
      </c>
      <c r="M11926" t="s">
        <v>16230</v>
      </c>
      <c r="O11926" t="s">
        <v>16250</v>
      </c>
      <c r="P11926" t="s">
        <v>312</v>
      </c>
      <c r="Q11926">
        <v>108</v>
      </c>
      <c r="R11926">
        <v>1.18</v>
      </c>
      <c r="S11926">
        <v>1.32</v>
      </c>
      <c r="T11926">
        <v>1.6920473773265651E-3</v>
      </c>
    </row>
    <row r="11927" spans="10:20" x14ac:dyDescent="0.35">
      <c r="J11927">
        <v>2011</v>
      </c>
      <c r="K11927" t="s">
        <v>7</v>
      </c>
      <c r="L11927" t="s">
        <v>159</v>
      </c>
      <c r="M11927" t="s">
        <v>16230</v>
      </c>
      <c r="O11927" t="s">
        <v>16253</v>
      </c>
      <c r="P11927" t="s">
        <v>313</v>
      </c>
      <c r="Q11927">
        <v>120</v>
      </c>
      <c r="R11927">
        <v>1.08</v>
      </c>
      <c r="S11927">
        <v>1.23</v>
      </c>
      <c r="T11927">
        <v>1.128668171557562E-3</v>
      </c>
    </row>
    <row r="11928" spans="10:20" x14ac:dyDescent="0.35">
      <c r="J11928">
        <v>2011</v>
      </c>
      <c r="K11928" t="s">
        <v>7</v>
      </c>
      <c r="L11928" t="s">
        <v>159</v>
      </c>
      <c r="M11928" t="s">
        <v>16230</v>
      </c>
      <c r="O11928" t="s">
        <v>16256</v>
      </c>
      <c r="P11928" t="s">
        <v>314</v>
      </c>
      <c r="Q11928">
        <v>120</v>
      </c>
      <c r="R11928">
        <v>1.04</v>
      </c>
      <c r="S11928">
        <v>1.35</v>
      </c>
      <c r="T11928">
        <v>1.7482517482517483E-3</v>
      </c>
    </row>
    <row r="11929" spans="10:20" x14ac:dyDescent="0.35">
      <c r="J11929">
        <v>2011</v>
      </c>
      <c r="K11929" t="s">
        <v>7</v>
      </c>
      <c r="L11929" t="s">
        <v>159</v>
      </c>
      <c r="M11929" t="s">
        <v>16230</v>
      </c>
      <c r="O11929" t="s">
        <v>16259</v>
      </c>
      <c r="P11929" t="s">
        <v>315</v>
      </c>
      <c r="Q11929">
        <v>72</v>
      </c>
      <c r="R11929">
        <v>1.0900000000000001</v>
      </c>
      <c r="S11929">
        <v>1.3</v>
      </c>
      <c r="T11929">
        <v>1.0834236186348862E-3</v>
      </c>
    </row>
    <row r="11930" spans="10:20" x14ac:dyDescent="0.35">
      <c r="J11930">
        <v>2011</v>
      </c>
      <c r="K11930" t="s">
        <v>7</v>
      </c>
      <c r="L11930" t="s">
        <v>159</v>
      </c>
      <c r="M11930" t="s">
        <v>16230</v>
      </c>
      <c r="O11930" t="s">
        <v>16262</v>
      </c>
      <c r="P11930" t="s">
        <v>316</v>
      </c>
      <c r="Q11930">
        <v>60</v>
      </c>
      <c r="R11930">
        <v>1.1499999999999999</v>
      </c>
      <c r="S11930">
        <v>1.36</v>
      </c>
      <c r="T11930">
        <v>1.0752688172043011E-3</v>
      </c>
    </row>
    <row r="11931" spans="10:20" x14ac:dyDescent="0.35">
      <c r="J11931">
        <v>2011</v>
      </c>
      <c r="K11931" t="s">
        <v>7</v>
      </c>
      <c r="L11931" t="s">
        <v>159</v>
      </c>
      <c r="M11931" t="s">
        <v>16230</v>
      </c>
      <c r="O11931" t="s">
        <v>16265</v>
      </c>
      <c r="P11931" t="s">
        <v>317</v>
      </c>
      <c r="Q11931">
        <v>48</v>
      </c>
      <c r="R11931">
        <v>1.1599999999999999</v>
      </c>
      <c r="S11931">
        <v>1.2</v>
      </c>
      <c r="T11931">
        <v>1.3513513513513514E-3</v>
      </c>
    </row>
    <row r="11932" spans="10:20" x14ac:dyDescent="0.35">
      <c r="J11932">
        <v>2011</v>
      </c>
      <c r="K11932" t="s">
        <v>7</v>
      </c>
      <c r="L11932" t="s">
        <v>159</v>
      </c>
      <c r="M11932" t="s">
        <v>16230</v>
      </c>
      <c r="O11932" t="s">
        <v>16268</v>
      </c>
      <c r="P11932" t="s">
        <v>318</v>
      </c>
      <c r="Q11932">
        <v>84</v>
      </c>
      <c r="R11932">
        <v>1.03</v>
      </c>
      <c r="S11932">
        <v>1.26</v>
      </c>
      <c r="T11932">
        <v>1.2406947890818859E-3</v>
      </c>
    </row>
    <row r="11933" spans="10:20" x14ac:dyDescent="0.35">
      <c r="J11933">
        <v>2011</v>
      </c>
      <c r="K11933" t="s">
        <v>7</v>
      </c>
      <c r="L11933" t="s">
        <v>159</v>
      </c>
      <c r="M11933" t="s">
        <v>16230</v>
      </c>
      <c r="O11933" t="s">
        <v>16271</v>
      </c>
      <c r="P11933" t="s">
        <v>319</v>
      </c>
      <c r="Q11933">
        <v>84</v>
      </c>
      <c r="R11933">
        <v>1.0900000000000001</v>
      </c>
      <c r="S11933">
        <v>1.3</v>
      </c>
      <c r="T11933">
        <v>1.0822510822510823E-3</v>
      </c>
    </row>
    <row r="11934" spans="10:20" x14ac:dyDescent="0.35">
      <c r="J11934">
        <v>2011</v>
      </c>
      <c r="K11934" t="s">
        <v>7</v>
      </c>
      <c r="L11934" t="s">
        <v>159</v>
      </c>
      <c r="M11934" t="s">
        <v>16230</v>
      </c>
      <c r="O11934" t="s">
        <v>16274</v>
      </c>
      <c r="P11934" t="s">
        <v>320</v>
      </c>
      <c r="Q11934">
        <v>120</v>
      </c>
      <c r="R11934">
        <v>1.19</v>
      </c>
      <c r="S11934">
        <v>1.21</v>
      </c>
      <c r="T11934">
        <v>1.5923566878980893E-3</v>
      </c>
    </row>
    <row r="11935" spans="10:20" x14ac:dyDescent="0.35">
      <c r="J11935">
        <v>2011</v>
      </c>
      <c r="K11935" t="s">
        <v>7</v>
      </c>
      <c r="L11935" t="s">
        <v>159</v>
      </c>
      <c r="M11935" t="s">
        <v>16230</v>
      </c>
      <c r="O11935" t="s">
        <v>16277</v>
      </c>
      <c r="P11935" t="s">
        <v>321</v>
      </c>
      <c r="Q11935">
        <v>48</v>
      </c>
      <c r="R11935">
        <v>1.01</v>
      </c>
      <c r="S11935">
        <v>1.22</v>
      </c>
      <c r="T11935">
        <v>1.2562814070351759E-3</v>
      </c>
    </row>
    <row r="11936" spans="10:20" x14ac:dyDescent="0.35">
      <c r="J11936">
        <v>2011</v>
      </c>
      <c r="K11936" t="s">
        <v>7</v>
      </c>
      <c r="L11936" t="s">
        <v>159</v>
      </c>
      <c r="M11936" t="s">
        <v>16230</v>
      </c>
      <c r="O11936" t="s">
        <v>16280</v>
      </c>
      <c r="P11936" t="s">
        <v>322</v>
      </c>
      <c r="Q11936">
        <v>168</v>
      </c>
      <c r="R11936">
        <v>1.1100000000000001</v>
      </c>
      <c r="S11936">
        <v>1.33</v>
      </c>
      <c r="T11936">
        <v>1.4005602240896359E-3</v>
      </c>
    </row>
    <row r="11937" spans="10:20" x14ac:dyDescent="0.35">
      <c r="J11937">
        <v>2011</v>
      </c>
      <c r="K11937" t="s">
        <v>7</v>
      </c>
      <c r="L11937" t="s">
        <v>159</v>
      </c>
      <c r="M11937" t="s">
        <v>16230</v>
      </c>
      <c r="O11937" t="s">
        <v>16283</v>
      </c>
      <c r="P11937" t="s">
        <v>323</v>
      </c>
      <c r="Q11937">
        <v>144</v>
      </c>
      <c r="R11937">
        <v>1</v>
      </c>
      <c r="S11937">
        <v>1.34</v>
      </c>
      <c r="T11937">
        <v>1.375515818431912E-3</v>
      </c>
    </row>
    <row r="11938" spans="10:20" x14ac:dyDescent="0.35">
      <c r="J11938">
        <v>2011</v>
      </c>
      <c r="K11938" t="s">
        <v>7</v>
      </c>
      <c r="L11938" t="s">
        <v>159</v>
      </c>
      <c r="M11938" t="s">
        <v>16230</v>
      </c>
      <c r="O11938" t="s">
        <v>16286</v>
      </c>
      <c r="P11938" t="s">
        <v>324</v>
      </c>
      <c r="Q11938">
        <v>144</v>
      </c>
      <c r="R11938">
        <v>1.19</v>
      </c>
      <c r="S11938">
        <v>1.34</v>
      </c>
      <c r="T11938">
        <v>1.5151515151515152E-3</v>
      </c>
    </row>
    <row r="11939" spans="10:20" x14ac:dyDescent="0.35">
      <c r="J11939">
        <v>2011</v>
      </c>
      <c r="K11939" t="s">
        <v>7</v>
      </c>
      <c r="L11939" t="s">
        <v>159</v>
      </c>
      <c r="M11939" t="s">
        <v>16230</v>
      </c>
      <c r="O11939" t="s">
        <v>16289</v>
      </c>
      <c r="P11939" t="s">
        <v>325</v>
      </c>
      <c r="Q11939">
        <v>156</v>
      </c>
      <c r="R11939">
        <v>1.0900000000000001</v>
      </c>
      <c r="S11939">
        <v>1.31</v>
      </c>
      <c r="T11939">
        <v>1.4124293785310734E-3</v>
      </c>
    </row>
    <row r="11940" spans="10:20" x14ac:dyDescent="0.35">
      <c r="J11940">
        <v>2011</v>
      </c>
      <c r="K11940" t="s">
        <v>7</v>
      </c>
      <c r="L11940" t="s">
        <v>159</v>
      </c>
      <c r="M11940" t="s">
        <v>16230</v>
      </c>
      <c r="O11940" t="s">
        <v>16292</v>
      </c>
      <c r="P11940" t="s">
        <v>326</v>
      </c>
      <c r="Q11940">
        <v>120</v>
      </c>
      <c r="R11940">
        <v>1</v>
      </c>
      <c r="S11940">
        <v>1.27</v>
      </c>
      <c r="T11940">
        <v>1.6611295681063123E-3</v>
      </c>
    </row>
    <row r="11941" spans="10:20" x14ac:dyDescent="0.35">
      <c r="J11941">
        <v>2011</v>
      </c>
      <c r="K11941" t="s">
        <v>7</v>
      </c>
      <c r="L11941" t="s">
        <v>159</v>
      </c>
      <c r="M11941" t="s">
        <v>16230</v>
      </c>
      <c r="O11941" t="s">
        <v>16295</v>
      </c>
      <c r="P11941" t="s">
        <v>327</v>
      </c>
      <c r="Q11941">
        <v>108</v>
      </c>
      <c r="R11941">
        <v>1.1000000000000001</v>
      </c>
      <c r="S11941">
        <v>1.33</v>
      </c>
      <c r="T11941">
        <v>1.1013215859030838E-3</v>
      </c>
    </row>
    <row r="11942" spans="10:20" x14ac:dyDescent="0.35">
      <c r="J11942">
        <v>2011</v>
      </c>
      <c r="K11942" t="s">
        <v>7</v>
      </c>
      <c r="L11942" t="s">
        <v>159</v>
      </c>
      <c r="M11942" t="s">
        <v>16230</v>
      </c>
      <c r="O11942" t="s">
        <v>16298</v>
      </c>
      <c r="P11942" t="s">
        <v>328</v>
      </c>
      <c r="Q11942">
        <v>108</v>
      </c>
      <c r="R11942">
        <v>1.1499999999999999</v>
      </c>
      <c r="S11942">
        <v>1.37</v>
      </c>
      <c r="T11942">
        <v>1.2787723785166241E-3</v>
      </c>
    </row>
    <row r="11943" spans="10:20" x14ac:dyDescent="0.35">
      <c r="J11943">
        <v>2011</v>
      </c>
      <c r="K11943" t="s">
        <v>7</v>
      </c>
      <c r="L11943" t="s">
        <v>159</v>
      </c>
      <c r="M11943" t="s">
        <v>16230</v>
      </c>
      <c r="O11943" t="s">
        <v>16301</v>
      </c>
      <c r="P11943" t="s">
        <v>329</v>
      </c>
      <c r="Q11943">
        <v>108</v>
      </c>
      <c r="R11943">
        <v>1.0900000000000001</v>
      </c>
      <c r="S11943">
        <v>1.37</v>
      </c>
      <c r="T11943">
        <v>1.2484394506866417E-3</v>
      </c>
    </row>
    <row r="11944" spans="10:20" x14ac:dyDescent="0.35">
      <c r="J11944">
        <v>2011</v>
      </c>
      <c r="K11944" t="s">
        <v>7</v>
      </c>
      <c r="L11944" t="s">
        <v>159</v>
      </c>
      <c r="M11944" t="s">
        <v>16230</v>
      </c>
      <c r="O11944" t="s">
        <v>16304</v>
      </c>
      <c r="P11944" t="s">
        <v>330</v>
      </c>
      <c r="Q11944">
        <v>168</v>
      </c>
      <c r="R11944">
        <v>1.0900000000000001</v>
      </c>
      <c r="S11944">
        <v>1.23</v>
      </c>
      <c r="T11944">
        <v>1.1049723756906078E-3</v>
      </c>
    </row>
    <row r="11945" spans="10:20" x14ac:dyDescent="0.35">
      <c r="J11945">
        <v>2011</v>
      </c>
      <c r="K11945" t="s">
        <v>7</v>
      </c>
      <c r="L11945" t="s">
        <v>159</v>
      </c>
      <c r="M11945" t="s">
        <v>16230</v>
      </c>
      <c r="O11945" t="s">
        <v>16307</v>
      </c>
      <c r="P11945" t="s">
        <v>331</v>
      </c>
      <c r="Q11945">
        <v>144</v>
      </c>
      <c r="R11945">
        <v>1.05</v>
      </c>
      <c r="S11945">
        <v>1.3</v>
      </c>
      <c r="T11945">
        <v>1.7857142857142857E-3</v>
      </c>
    </row>
    <row r="11946" spans="10:20" x14ac:dyDescent="0.35">
      <c r="J11946">
        <v>2011</v>
      </c>
      <c r="K11946" t="s">
        <v>7</v>
      </c>
      <c r="L11946" t="s">
        <v>159</v>
      </c>
      <c r="M11946" t="s">
        <v>16230</v>
      </c>
      <c r="O11946" t="s">
        <v>16310</v>
      </c>
      <c r="P11946" t="s">
        <v>332</v>
      </c>
      <c r="Q11946">
        <v>108</v>
      </c>
      <c r="R11946">
        <v>1.1599999999999999</v>
      </c>
      <c r="S11946">
        <v>1.3</v>
      </c>
      <c r="T11946">
        <v>1.3333333333333333E-3</v>
      </c>
    </row>
    <row r="11947" spans="10:20" x14ac:dyDescent="0.35">
      <c r="J11947">
        <v>2011</v>
      </c>
      <c r="K11947" t="s">
        <v>7</v>
      </c>
      <c r="L11947" t="s">
        <v>159</v>
      </c>
      <c r="M11947" t="s">
        <v>16230</v>
      </c>
      <c r="O11947" t="s">
        <v>16313</v>
      </c>
      <c r="P11947" t="s">
        <v>333</v>
      </c>
      <c r="Q11947">
        <v>168</v>
      </c>
      <c r="R11947">
        <v>1.19</v>
      </c>
      <c r="S11947">
        <v>1.28</v>
      </c>
      <c r="T11947">
        <v>1.4347202295552368E-3</v>
      </c>
    </row>
    <row r="11948" spans="10:20" x14ac:dyDescent="0.35">
      <c r="J11948">
        <v>2011</v>
      </c>
      <c r="K11948" t="s">
        <v>7</v>
      </c>
      <c r="L11948" t="s">
        <v>159</v>
      </c>
      <c r="M11948" t="s">
        <v>16230</v>
      </c>
      <c r="O11948" t="s">
        <v>16316</v>
      </c>
      <c r="P11948" t="s">
        <v>334</v>
      </c>
      <c r="Q11948">
        <v>132</v>
      </c>
      <c r="R11948">
        <v>1.08</v>
      </c>
      <c r="S11948">
        <v>1.4</v>
      </c>
      <c r="T11948">
        <v>1.0245901639344263E-3</v>
      </c>
    </row>
    <row r="11949" spans="10:20" x14ac:dyDescent="0.35">
      <c r="J11949">
        <v>2011</v>
      </c>
      <c r="K11949" t="s">
        <v>7</v>
      </c>
      <c r="L11949" t="s">
        <v>159</v>
      </c>
      <c r="M11949" t="s">
        <v>16230</v>
      </c>
      <c r="O11949" t="s">
        <v>16319</v>
      </c>
      <c r="P11949" t="s">
        <v>335</v>
      </c>
      <c r="Q11949">
        <v>132</v>
      </c>
      <c r="R11949">
        <v>1.17</v>
      </c>
      <c r="S11949">
        <v>1.23</v>
      </c>
      <c r="T11949">
        <v>1.4684287812041115E-3</v>
      </c>
    </row>
    <row r="11950" spans="10:20" x14ac:dyDescent="0.35">
      <c r="J11950">
        <v>2011</v>
      </c>
      <c r="K11950" t="s">
        <v>7</v>
      </c>
      <c r="L11950" t="s">
        <v>159</v>
      </c>
      <c r="M11950" t="s">
        <v>16230</v>
      </c>
      <c r="O11950" t="s">
        <v>16322</v>
      </c>
      <c r="P11950" t="s">
        <v>336</v>
      </c>
      <c r="Q11950">
        <v>132</v>
      </c>
      <c r="R11950">
        <v>1.0900000000000001</v>
      </c>
      <c r="S11950">
        <v>1.21</v>
      </c>
      <c r="T11950">
        <v>1.3037809647979139E-3</v>
      </c>
    </row>
    <row r="11951" spans="10:20" x14ac:dyDescent="0.35">
      <c r="J11951">
        <v>2011</v>
      </c>
      <c r="K11951" t="s">
        <v>7</v>
      </c>
      <c r="L11951" t="s">
        <v>159</v>
      </c>
      <c r="M11951" t="s">
        <v>16230</v>
      </c>
      <c r="O11951" t="s">
        <v>16325</v>
      </c>
      <c r="P11951" t="s">
        <v>337</v>
      </c>
      <c r="Q11951">
        <v>48</v>
      </c>
      <c r="R11951">
        <v>1.1499999999999999</v>
      </c>
      <c r="S11951">
        <v>1.36</v>
      </c>
      <c r="T11951">
        <v>1.1148272017837235E-3</v>
      </c>
    </row>
    <row r="11952" spans="10:20" x14ac:dyDescent="0.35">
      <c r="J11952">
        <v>2011</v>
      </c>
      <c r="K11952" t="s">
        <v>7</v>
      </c>
      <c r="L11952" t="s">
        <v>159</v>
      </c>
      <c r="M11952" t="s">
        <v>16230</v>
      </c>
      <c r="O11952" t="s">
        <v>16328</v>
      </c>
      <c r="P11952" t="s">
        <v>338</v>
      </c>
      <c r="Q11952">
        <v>96</v>
      </c>
      <c r="R11952">
        <v>1.02</v>
      </c>
      <c r="S11952">
        <v>1.32</v>
      </c>
      <c r="T11952">
        <v>1.0752688172043011E-3</v>
      </c>
    </row>
    <row r="11953" spans="10:20" x14ac:dyDescent="0.35">
      <c r="J11953">
        <v>2011</v>
      </c>
      <c r="K11953" t="s">
        <v>7</v>
      </c>
      <c r="L11953" t="s">
        <v>159</v>
      </c>
      <c r="M11953" t="s">
        <v>16230</v>
      </c>
      <c r="O11953" t="s">
        <v>16331</v>
      </c>
      <c r="P11953" t="s">
        <v>339</v>
      </c>
      <c r="Q11953">
        <v>156</v>
      </c>
      <c r="R11953">
        <v>1.18</v>
      </c>
      <c r="S11953">
        <v>1.23</v>
      </c>
      <c r="T11953">
        <v>1.3986013986013986E-3</v>
      </c>
    </row>
    <row r="11954" spans="10:20" x14ac:dyDescent="0.35">
      <c r="J11954">
        <v>2011</v>
      </c>
      <c r="K11954" t="s">
        <v>7</v>
      </c>
      <c r="L11954" t="s">
        <v>159</v>
      </c>
      <c r="M11954" t="s">
        <v>16230</v>
      </c>
      <c r="O11954" t="s">
        <v>16334</v>
      </c>
      <c r="P11954" t="s">
        <v>340</v>
      </c>
      <c r="Q11954">
        <v>108</v>
      </c>
      <c r="R11954">
        <v>1.17</v>
      </c>
      <c r="S11954">
        <v>1.25</v>
      </c>
      <c r="T11954">
        <v>1.2820512820512821E-3</v>
      </c>
    </row>
    <row r="11955" spans="10:20" x14ac:dyDescent="0.35">
      <c r="J11955">
        <v>2011</v>
      </c>
      <c r="K11955" t="s">
        <v>7</v>
      </c>
      <c r="L11955" t="s">
        <v>159</v>
      </c>
      <c r="M11955" t="s">
        <v>16230</v>
      </c>
      <c r="O11955" t="s">
        <v>16337</v>
      </c>
      <c r="P11955" t="s">
        <v>341</v>
      </c>
      <c r="Q11955">
        <v>108</v>
      </c>
      <c r="R11955">
        <v>1.1399999999999999</v>
      </c>
      <c r="S11955">
        <v>1.3</v>
      </c>
      <c r="T11955">
        <v>1.1037527593818985E-3</v>
      </c>
    </row>
    <row r="11956" spans="10:20" x14ac:dyDescent="0.35">
      <c r="J11956">
        <v>2011</v>
      </c>
      <c r="K11956" t="s">
        <v>7</v>
      </c>
      <c r="L11956" t="s">
        <v>159</v>
      </c>
      <c r="M11956" t="s">
        <v>16230</v>
      </c>
      <c r="O11956" t="s">
        <v>16199</v>
      </c>
      <c r="P11956" t="s">
        <v>342</v>
      </c>
      <c r="Q11956">
        <v>132</v>
      </c>
      <c r="R11956">
        <v>1.01</v>
      </c>
      <c r="S11956">
        <v>1.27</v>
      </c>
      <c r="T11956">
        <v>1.5060240963855422E-3</v>
      </c>
    </row>
    <row r="11957" spans="10:20" x14ac:dyDescent="0.35">
      <c r="J11957">
        <v>2011</v>
      </c>
      <c r="K11957" t="s">
        <v>7</v>
      </c>
      <c r="L11957" t="s">
        <v>159</v>
      </c>
      <c r="M11957" t="s">
        <v>16230</v>
      </c>
      <c r="O11957" t="s">
        <v>16202</v>
      </c>
      <c r="P11957" t="s">
        <v>343</v>
      </c>
      <c r="Q11957">
        <v>48</v>
      </c>
      <c r="R11957">
        <v>1.05</v>
      </c>
      <c r="S11957">
        <v>1.25</v>
      </c>
      <c r="T11957">
        <v>1.0834236186348862E-3</v>
      </c>
    </row>
    <row r="11958" spans="10:20" x14ac:dyDescent="0.35">
      <c r="J11958">
        <v>2011</v>
      </c>
      <c r="K11958" t="s">
        <v>7</v>
      </c>
      <c r="L11958" t="s">
        <v>159</v>
      </c>
      <c r="M11958" t="s">
        <v>16230</v>
      </c>
      <c r="O11958" t="s">
        <v>16205</v>
      </c>
      <c r="P11958" t="s">
        <v>344</v>
      </c>
      <c r="Q11958">
        <v>60</v>
      </c>
      <c r="R11958">
        <v>1.06</v>
      </c>
      <c r="S11958">
        <v>1.27</v>
      </c>
      <c r="T11958">
        <v>1.0799136069114472E-3</v>
      </c>
    </row>
    <row r="11959" spans="10:20" x14ac:dyDescent="0.35">
      <c r="J11959">
        <v>2011</v>
      </c>
      <c r="K11959" t="s">
        <v>7</v>
      </c>
      <c r="L11959" t="s">
        <v>159</v>
      </c>
      <c r="M11959" t="s">
        <v>16230</v>
      </c>
      <c r="O11959" t="s">
        <v>16208</v>
      </c>
      <c r="P11959" t="s">
        <v>345</v>
      </c>
      <c r="Q11959">
        <v>48</v>
      </c>
      <c r="R11959">
        <v>1.1499999999999999</v>
      </c>
      <c r="S11959">
        <v>1.36</v>
      </c>
      <c r="T11959">
        <v>1.7094017094017094E-3</v>
      </c>
    </row>
    <row r="11960" spans="10:20" x14ac:dyDescent="0.35">
      <c r="J11960">
        <v>2011</v>
      </c>
      <c r="K11960" t="s">
        <v>7</v>
      </c>
      <c r="L11960" t="s">
        <v>159</v>
      </c>
      <c r="M11960" t="s">
        <v>16230</v>
      </c>
      <c r="O11960" t="s">
        <v>16211</v>
      </c>
      <c r="P11960" t="s">
        <v>346</v>
      </c>
      <c r="Q11960">
        <v>144</v>
      </c>
      <c r="R11960">
        <v>1</v>
      </c>
      <c r="S11960">
        <v>1.36</v>
      </c>
      <c r="T11960">
        <v>1.4641288433382138E-3</v>
      </c>
    </row>
    <row r="11961" spans="10:20" x14ac:dyDescent="0.35">
      <c r="J11961">
        <v>2011</v>
      </c>
      <c r="K11961" t="s">
        <v>7</v>
      </c>
      <c r="L11961" t="s">
        <v>159</v>
      </c>
      <c r="M11961" t="s">
        <v>16230</v>
      </c>
      <c r="O11961" t="s">
        <v>16214</v>
      </c>
      <c r="P11961" t="s">
        <v>347</v>
      </c>
      <c r="Q11961">
        <v>96</v>
      </c>
      <c r="R11961">
        <v>1.07</v>
      </c>
      <c r="S11961">
        <v>1.38</v>
      </c>
      <c r="T11961">
        <v>1.4619883040935672E-3</v>
      </c>
    </row>
    <row r="11962" spans="10:20" x14ac:dyDescent="0.35">
      <c r="J11962">
        <v>2011</v>
      </c>
      <c r="K11962" t="s">
        <v>7</v>
      </c>
      <c r="L11962" t="s">
        <v>159</v>
      </c>
      <c r="M11962" t="s">
        <v>16230</v>
      </c>
      <c r="O11962" t="s">
        <v>16217</v>
      </c>
      <c r="P11962" t="s">
        <v>348</v>
      </c>
      <c r="Q11962">
        <v>168</v>
      </c>
      <c r="R11962">
        <v>1.18</v>
      </c>
      <c r="S11962">
        <v>1.23</v>
      </c>
      <c r="T11962">
        <v>1.8050541516245488E-3</v>
      </c>
    </row>
    <row r="11963" spans="10:20" x14ac:dyDescent="0.35">
      <c r="J11963">
        <v>2011</v>
      </c>
      <c r="K11963" t="s">
        <v>7</v>
      </c>
      <c r="L11963" t="s">
        <v>159</v>
      </c>
      <c r="M11963" t="s">
        <v>16230</v>
      </c>
      <c r="O11963" t="s">
        <v>16220</v>
      </c>
      <c r="P11963" t="s">
        <v>349</v>
      </c>
      <c r="Q11963">
        <v>60</v>
      </c>
      <c r="R11963">
        <v>1.1100000000000001</v>
      </c>
      <c r="S11963">
        <v>1.2</v>
      </c>
      <c r="T11963">
        <v>1.2180267965895249E-3</v>
      </c>
    </row>
    <row r="11964" spans="10:20" x14ac:dyDescent="0.35">
      <c r="J11964">
        <v>2011</v>
      </c>
      <c r="K11964" t="s">
        <v>7</v>
      </c>
      <c r="L11964" t="s">
        <v>159</v>
      </c>
      <c r="M11964" t="s">
        <v>16230</v>
      </c>
      <c r="O11964" t="s">
        <v>16223</v>
      </c>
      <c r="P11964" t="s">
        <v>350</v>
      </c>
      <c r="Q11964">
        <v>48</v>
      </c>
      <c r="R11964">
        <v>1.08</v>
      </c>
      <c r="S11964">
        <v>1.27</v>
      </c>
      <c r="T11964">
        <v>1.3003901170351106E-3</v>
      </c>
    </row>
    <row r="11965" spans="10:20" x14ac:dyDescent="0.35">
      <c r="J11965">
        <v>2011</v>
      </c>
      <c r="K11965" t="s">
        <v>7</v>
      </c>
      <c r="L11965" t="s">
        <v>159</v>
      </c>
      <c r="M11965" t="s">
        <v>16230</v>
      </c>
      <c r="O11965" t="s">
        <v>16226</v>
      </c>
      <c r="P11965" t="s">
        <v>351</v>
      </c>
      <c r="Q11965">
        <v>120</v>
      </c>
      <c r="R11965">
        <v>1.08</v>
      </c>
      <c r="S11965">
        <v>1.25</v>
      </c>
      <c r="T11965">
        <v>1.2658227848101266E-3</v>
      </c>
    </row>
    <row r="11966" spans="10:20" x14ac:dyDescent="0.35">
      <c r="J11966">
        <v>2011</v>
      </c>
      <c r="K11966" t="s">
        <v>7</v>
      </c>
      <c r="L11966" t="s">
        <v>159</v>
      </c>
      <c r="M11966" t="s">
        <v>16230</v>
      </c>
      <c r="O11966" t="s">
        <v>16229</v>
      </c>
      <c r="P11966" t="s">
        <v>352</v>
      </c>
      <c r="Q11966">
        <v>48</v>
      </c>
      <c r="R11966">
        <v>1.1399999999999999</v>
      </c>
      <c r="S11966">
        <v>1.35</v>
      </c>
      <c r="T11966">
        <v>1.7006802721088435E-3</v>
      </c>
    </row>
    <row r="11967" spans="10:20" x14ac:dyDescent="0.35">
      <c r="J11967">
        <v>2011</v>
      </c>
      <c r="K11967" t="s">
        <v>7</v>
      </c>
      <c r="L11967" t="s">
        <v>159</v>
      </c>
      <c r="M11967" t="s">
        <v>16230</v>
      </c>
      <c r="O11967" t="s">
        <v>16232</v>
      </c>
      <c r="P11967" t="s">
        <v>353</v>
      </c>
      <c r="Q11967">
        <v>60</v>
      </c>
      <c r="R11967">
        <v>1.1299999999999999</v>
      </c>
      <c r="S11967">
        <v>1.37</v>
      </c>
      <c r="T11967">
        <v>1.1074197120708748E-3</v>
      </c>
    </row>
    <row r="11968" spans="10:20" x14ac:dyDescent="0.35">
      <c r="J11968">
        <v>2011</v>
      </c>
      <c r="K11968" t="s">
        <v>7</v>
      </c>
      <c r="L11968" t="s">
        <v>159</v>
      </c>
      <c r="M11968" t="s">
        <v>16230</v>
      </c>
      <c r="O11968" t="s">
        <v>16235</v>
      </c>
      <c r="P11968" t="s">
        <v>354</v>
      </c>
      <c r="Q11968">
        <v>156</v>
      </c>
      <c r="R11968">
        <v>1.06</v>
      </c>
      <c r="S11968">
        <v>1.21</v>
      </c>
      <c r="T11968">
        <v>1.1376564277588168E-3</v>
      </c>
    </row>
    <row r="11969" spans="10:20" x14ac:dyDescent="0.35">
      <c r="J11969">
        <v>2011</v>
      </c>
      <c r="K11969" t="s">
        <v>7</v>
      </c>
      <c r="L11969" t="s">
        <v>159</v>
      </c>
      <c r="M11969" t="s">
        <v>16230</v>
      </c>
      <c r="O11969" t="s">
        <v>16238</v>
      </c>
      <c r="P11969" t="s">
        <v>355</v>
      </c>
      <c r="Q11969">
        <v>168</v>
      </c>
      <c r="R11969">
        <v>1.18</v>
      </c>
      <c r="S11969">
        <v>1.39</v>
      </c>
      <c r="T11969">
        <v>1.0330578512396695E-3</v>
      </c>
    </row>
    <row r="11970" spans="10:20" x14ac:dyDescent="0.35">
      <c r="J11970">
        <v>2011</v>
      </c>
      <c r="K11970" t="s">
        <v>7</v>
      </c>
      <c r="L11970" t="s">
        <v>159</v>
      </c>
      <c r="M11970" t="s">
        <v>16230</v>
      </c>
      <c r="O11970" t="s">
        <v>16241</v>
      </c>
      <c r="P11970" t="s">
        <v>356</v>
      </c>
      <c r="Q11970">
        <v>132</v>
      </c>
      <c r="R11970">
        <v>1.1299999999999999</v>
      </c>
      <c r="S11970">
        <v>1.39</v>
      </c>
      <c r="T11970">
        <v>1.2106537530266344E-3</v>
      </c>
    </row>
    <row r="11971" spans="10:20" x14ac:dyDescent="0.35">
      <c r="J11971">
        <v>2011</v>
      </c>
      <c r="K11971" t="s">
        <v>7</v>
      </c>
      <c r="L11971" t="s">
        <v>159</v>
      </c>
      <c r="M11971" t="s">
        <v>16230</v>
      </c>
      <c r="O11971" t="s">
        <v>16244</v>
      </c>
      <c r="P11971" t="s">
        <v>357</v>
      </c>
      <c r="Q11971">
        <v>60</v>
      </c>
      <c r="R11971">
        <v>1.04</v>
      </c>
      <c r="S11971">
        <v>1.28</v>
      </c>
      <c r="T11971">
        <v>1.5847860538827259E-3</v>
      </c>
    </row>
    <row r="11972" spans="10:20" x14ac:dyDescent="0.35">
      <c r="J11972">
        <v>2011</v>
      </c>
      <c r="K11972" t="s">
        <v>7</v>
      </c>
      <c r="L11972" t="s">
        <v>159</v>
      </c>
      <c r="M11972" t="s">
        <v>16230</v>
      </c>
      <c r="O11972" t="s">
        <v>16247</v>
      </c>
      <c r="P11972" t="s">
        <v>358</v>
      </c>
      <c r="Q11972">
        <v>96</v>
      </c>
      <c r="R11972">
        <v>1.1200000000000001</v>
      </c>
      <c r="S11972">
        <v>1.32</v>
      </c>
      <c r="T11972">
        <v>1.6155088852988692E-3</v>
      </c>
    </row>
    <row r="11973" spans="10:20" x14ac:dyDescent="0.35">
      <c r="J11973">
        <v>2011</v>
      </c>
      <c r="K11973" t="s">
        <v>7</v>
      </c>
      <c r="L11973" t="s">
        <v>159</v>
      </c>
      <c r="M11973" t="s">
        <v>16230</v>
      </c>
      <c r="O11973" t="s">
        <v>16250</v>
      </c>
      <c r="P11973" t="s">
        <v>359</v>
      </c>
      <c r="Q11973">
        <v>120</v>
      </c>
      <c r="R11973">
        <v>1.18</v>
      </c>
      <c r="S11973">
        <v>1.36</v>
      </c>
      <c r="T11973">
        <v>1.6474464579901153E-3</v>
      </c>
    </row>
    <row r="11974" spans="10:20" x14ac:dyDescent="0.35">
      <c r="J11974">
        <v>2011</v>
      </c>
      <c r="K11974" t="s">
        <v>7</v>
      </c>
      <c r="L11974" t="s">
        <v>159</v>
      </c>
      <c r="M11974" t="s">
        <v>16230</v>
      </c>
      <c r="O11974" t="s">
        <v>16253</v>
      </c>
      <c r="P11974" t="s">
        <v>360</v>
      </c>
      <c r="Q11974">
        <v>96</v>
      </c>
      <c r="R11974">
        <v>1.03</v>
      </c>
      <c r="S11974">
        <v>1.21</v>
      </c>
      <c r="T11974">
        <v>1.1627906976744186E-3</v>
      </c>
    </row>
    <row r="11975" spans="10:20" x14ac:dyDescent="0.35">
      <c r="J11975">
        <v>2011</v>
      </c>
      <c r="K11975" t="s">
        <v>7</v>
      </c>
      <c r="L11975" t="s">
        <v>159</v>
      </c>
      <c r="M11975" t="s">
        <v>16230</v>
      </c>
      <c r="O11975" t="s">
        <v>16256</v>
      </c>
      <c r="P11975" t="s">
        <v>361</v>
      </c>
      <c r="Q11975">
        <v>120</v>
      </c>
      <c r="R11975">
        <v>1.1000000000000001</v>
      </c>
      <c r="S11975">
        <v>1.34</v>
      </c>
      <c r="T11975">
        <v>1.3315579227696406E-3</v>
      </c>
    </row>
    <row r="11976" spans="10:20" x14ac:dyDescent="0.35">
      <c r="J11976">
        <v>2011</v>
      </c>
      <c r="K11976" t="s">
        <v>7</v>
      </c>
      <c r="L11976" t="s">
        <v>159</v>
      </c>
      <c r="M11976" t="s">
        <v>16230</v>
      </c>
      <c r="O11976" t="s">
        <v>16259</v>
      </c>
      <c r="P11976" t="s">
        <v>362</v>
      </c>
      <c r="Q11976">
        <v>168</v>
      </c>
      <c r="R11976">
        <v>1.05</v>
      </c>
      <c r="S11976">
        <v>1.36</v>
      </c>
      <c r="T11976">
        <v>1.3089005235602095E-3</v>
      </c>
    </row>
    <row r="11977" spans="10:20" x14ac:dyDescent="0.35">
      <c r="J11977">
        <v>2011</v>
      </c>
      <c r="K11977" t="s">
        <v>7</v>
      </c>
      <c r="L11977" t="s">
        <v>159</v>
      </c>
      <c r="M11977" t="s">
        <v>16230</v>
      </c>
      <c r="O11977" t="s">
        <v>16262</v>
      </c>
      <c r="P11977" t="s">
        <v>363</v>
      </c>
      <c r="Q11977">
        <v>84</v>
      </c>
      <c r="R11977">
        <v>1.1599999999999999</v>
      </c>
      <c r="S11977">
        <v>1.26</v>
      </c>
      <c r="T11977">
        <v>1.7761989342806395E-3</v>
      </c>
    </row>
    <row r="11978" spans="10:20" x14ac:dyDescent="0.35">
      <c r="J11978">
        <v>2011</v>
      </c>
      <c r="K11978" t="s">
        <v>7</v>
      </c>
      <c r="L11978" t="s">
        <v>159</v>
      </c>
      <c r="M11978" t="s">
        <v>16233</v>
      </c>
      <c r="O11978" t="s">
        <v>16265</v>
      </c>
      <c r="P11978" t="s">
        <v>365</v>
      </c>
      <c r="Q11978">
        <v>60</v>
      </c>
      <c r="R11978">
        <v>1.0900000000000001</v>
      </c>
      <c r="S11978">
        <v>1.33</v>
      </c>
      <c r="T11978">
        <v>1.0869565217391304E-3</v>
      </c>
    </row>
    <row r="11979" spans="10:20" x14ac:dyDescent="0.35">
      <c r="J11979">
        <v>2011</v>
      </c>
      <c r="K11979" t="s">
        <v>7</v>
      </c>
      <c r="L11979" t="s">
        <v>159</v>
      </c>
      <c r="M11979" t="s">
        <v>16233</v>
      </c>
      <c r="O11979" t="s">
        <v>16268</v>
      </c>
      <c r="P11979" t="s">
        <v>366</v>
      </c>
      <c r="Q11979">
        <v>72</v>
      </c>
      <c r="R11979">
        <v>1</v>
      </c>
      <c r="S11979">
        <v>1.22</v>
      </c>
      <c r="T11979">
        <v>1.697792869269949E-3</v>
      </c>
    </row>
    <row r="11980" spans="10:20" x14ac:dyDescent="0.35">
      <c r="J11980">
        <v>2011</v>
      </c>
      <c r="K11980" t="s">
        <v>7</v>
      </c>
      <c r="L11980" t="s">
        <v>159</v>
      </c>
      <c r="M11980" t="s">
        <v>16233</v>
      </c>
      <c r="O11980" t="s">
        <v>16271</v>
      </c>
      <c r="P11980" t="s">
        <v>367</v>
      </c>
      <c r="Q11980">
        <v>96</v>
      </c>
      <c r="R11980">
        <v>1.0900000000000001</v>
      </c>
      <c r="S11980">
        <v>1.31</v>
      </c>
      <c r="T11980">
        <v>1.5151515151515152E-3</v>
      </c>
    </row>
    <row r="11981" spans="10:20" x14ac:dyDescent="0.35">
      <c r="J11981">
        <v>2011</v>
      </c>
      <c r="K11981" t="s">
        <v>7</v>
      </c>
      <c r="L11981" t="s">
        <v>159</v>
      </c>
      <c r="M11981" t="s">
        <v>16233</v>
      </c>
      <c r="O11981" t="s">
        <v>16274</v>
      </c>
      <c r="P11981" t="s">
        <v>368</v>
      </c>
      <c r="Q11981">
        <v>96</v>
      </c>
      <c r="R11981">
        <v>1.19</v>
      </c>
      <c r="S11981">
        <v>1.26</v>
      </c>
      <c r="T11981">
        <v>1.2562814070351759E-3</v>
      </c>
    </row>
    <row r="11982" spans="10:20" x14ac:dyDescent="0.35">
      <c r="J11982">
        <v>2011</v>
      </c>
      <c r="K11982" t="s">
        <v>7</v>
      </c>
      <c r="L11982" t="s">
        <v>159</v>
      </c>
      <c r="M11982" t="s">
        <v>16233</v>
      </c>
      <c r="O11982" t="s">
        <v>16277</v>
      </c>
      <c r="P11982" t="s">
        <v>369</v>
      </c>
      <c r="Q11982">
        <v>60</v>
      </c>
      <c r="R11982">
        <v>1.07</v>
      </c>
      <c r="S11982">
        <v>1.23</v>
      </c>
      <c r="T11982">
        <v>1.0775862068965517E-3</v>
      </c>
    </row>
    <row r="11983" spans="10:20" x14ac:dyDescent="0.35">
      <c r="J11983">
        <v>2011</v>
      </c>
      <c r="K11983" t="s">
        <v>7</v>
      </c>
      <c r="L11983" t="s">
        <v>159</v>
      </c>
      <c r="M11983" t="s">
        <v>16233</v>
      </c>
      <c r="O11983" t="s">
        <v>16280</v>
      </c>
      <c r="P11983" t="s">
        <v>370</v>
      </c>
      <c r="Q11983">
        <v>84</v>
      </c>
      <c r="R11983">
        <v>1.08</v>
      </c>
      <c r="S11983">
        <v>1.25</v>
      </c>
      <c r="T11983">
        <v>1.1001100110011001E-3</v>
      </c>
    </row>
    <row r="11984" spans="10:20" x14ac:dyDescent="0.35">
      <c r="J11984">
        <v>2011</v>
      </c>
      <c r="K11984" t="s">
        <v>7</v>
      </c>
      <c r="L11984" t="s">
        <v>159</v>
      </c>
      <c r="M11984" t="s">
        <v>16233</v>
      </c>
      <c r="O11984" t="s">
        <v>16283</v>
      </c>
      <c r="P11984" t="s">
        <v>371</v>
      </c>
      <c r="Q11984">
        <v>156</v>
      </c>
      <c r="R11984">
        <v>1.01</v>
      </c>
      <c r="S11984">
        <v>1.32</v>
      </c>
      <c r="T11984">
        <v>1.5197568389057751E-3</v>
      </c>
    </row>
    <row r="11985" spans="10:20" x14ac:dyDescent="0.35">
      <c r="J11985">
        <v>2011</v>
      </c>
      <c r="K11985" t="s">
        <v>7</v>
      </c>
      <c r="L11985" t="s">
        <v>159</v>
      </c>
      <c r="M11985" t="s">
        <v>16233</v>
      </c>
      <c r="O11985" t="s">
        <v>16286</v>
      </c>
      <c r="P11985" t="s">
        <v>372</v>
      </c>
      <c r="Q11985">
        <v>72</v>
      </c>
      <c r="R11985">
        <v>1.1499999999999999</v>
      </c>
      <c r="S11985">
        <v>1.29</v>
      </c>
      <c r="T11985">
        <v>1.1890606420927466E-3</v>
      </c>
    </row>
    <row r="11986" spans="10:20" x14ac:dyDescent="0.35">
      <c r="J11986">
        <v>2011</v>
      </c>
      <c r="K11986" t="s">
        <v>7</v>
      </c>
      <c r="L11986" t="s">
        <v>265</v>
      </c>
      <c r="M11986" t="s">
        <v>16236</v>
      </c>
      <c r="O11986" t="s">
        <v>16289</v>
      </c>
      <c r="P11986" t="s">
        <v>374</v>
      </c>
      <c r="Q11986">
        <v>2256</v>
      </c>
      <c r="R11986">
        <v>2.4900000000000002</v>
      </c>
      <c r="S11986">
        <v>3.85</v>
      </c>
      <c r="T11986">
        <v>1.0893246187363835E-3</v>
      </c>
    </row>
    <row r="11987" spans="10:20" x14ac:dyDescent="0.35">
      <c r="J11987">
        <v>2011</v>
      </c>
      <c r="K11987" t="s">
        <v>7</v>
      </c>
      <c r="L11987" t="s">
        <v>265</v>
      </c>
      <c r="M11987" t="s">
        <v>16236</v>
      </c>
      <c r="O11987" t="s">
        <v>16292</v>
      </c>
      <c r="P11987" t="s">
        <v>375</v>
      </c>
      <c r="Q11987">
        <v>2088</v>
      </c>
      <c r="R11987">
        <v>2.99</v>
      </c>
      <c r="S11987">
        <v>3.62</v>
      </c>
      <c r="T11987">
        <v>1.736111111111111E-3</v>
      </c>
    </row>
    <row r="11988" spans="10:20" x14ac:dyDescent="0.35">
      <c r="J11988">
        <v>2011</v>
      </c>
      <c r="K11988" t="s">
        <v>7</v>
      </c>
      <c r="L11988" t="s">
        <v>265</v>
      </c>
      <c r="M11988" t="s">
        <v>16236</v>
      </c>
      <c r="O11988" t="s">
        <v>16295</v>
      </c>
      <c r="P11988" t="s">
        <v>376</v>
      </c>
      <c r="Q11988">
        <v>1584</v>
      </c>
      <c r="R11988">
        <v>2.97</v>
      </c>
      <c r="S11988">
        <v>3.39</v>
      </c>
      <c r="T11988">
        <v>1.7889087656529517E-3</v>
      </c>
    </row>
    <row r="11989" spans="10:20" x14ac:dyDescent="0.35">
      <c r="J11989">
        <v>2011</v>
      </c>
      <c r="K11989" t="s">
        <v>7</v>
      </c>
      <c r="L11989" t="s">
        <v>265</v>
      </c>
      <c r="M11989" t="s">
        <v>16236</v>
      </c>
      <c r="O11989" t="s">
        <v>16298</v>
      </c>
      <c r="P11989" t="s">
        <v>377</v>
      </c>
      <c r="Q11989">
        <v>2088</v>
      </c>
      <c r="R11989">
        <v>2.8</v>
      </c>
      <c r="S11989">
        <v>3.35</v>
      </c>
      <c r="T11989">
        <v>1.2360939431396785E-3</v>
      </c>
    </row>
    <row r="11990" spans="10:20" x14ac:dyDescent="0.35">
      <c r="J11990">
        <v>2011</v>
      </c>
      <c r="K11990" t="s">
        <v>7</v>
      </c>
      <c r="L11990" t="s">
        <v>265</v>
      </c>
      <c r="M11990" t="s">
        <v>16236</v>
      </c>
      <c r="O11990" t="s">
        <v>16301</v>
      </c>
      <c r="P11990" t="s">
        <v>378</v>
      </c>
      <c r="Q11990">
        <v>2664</v>
      </c>
      <c r="R11990">
        <v>2.76</v>
      </c>
      <c r="S11990">
        <v>3.51</v>
      </c>
      <c r="T11990">
        <v>1.1778563015312131E-3</v>
      </c>
    </row>
    <row r="11991" spans="10:20" x14ac:dyDescent="0.35">
      <c r="J11991">
        <v>2011</v>
      </c>
      <c r="K11991" t="s">
        <v>7</v>
      </c>
      <c r="L11991" t="s">
        <v>265</v>
      </c>
      <c r="M11991" t="s">
        <v>16236</v>
      </c>
      <c r="O11991" t="s">
        <v>16304</v>
      </c>
      <c r="P11991" t="s">
        <v>379</v>
      </c>
      <c r="Q11991">
        <v>2712</v>
      </c>
      <c r="R11991">
        <v>2.77</v>
      </c>
      <c r="S11991">
        <v>3.51</v>
      </c>
      <c r="T11991">
        <v>1.2674271229404308E-3</v>
      </c>
    </row>
    <row r="11992" spans="10:20" x14ac:dyDescent="0.35">
      <c r="J11992">
        <v>2011</v>
      </c>
      <c r="K11992" t="s">
        <v>7</v>
      </c>
      <c r="L11992" t="s">
        <v>265</v>
      </c>
      <c r="M11992" t="s">
        <v>16236</v>
      </c>
      <c r="O11992" t="s">
        <v>16307</v>
      </c>
      <c r="P11992" t="s">
        <v>380</v>
      </c>
      <c r="Q11992">
        <v>1896</v>
      </c>
      <c r="R11992">
        <v>2.61</v>
      </c>
      <c r="S11992">
        <v>3.67</v>
      </c>
      <c r="T11992">
        <v>1.1614401858304297E-3</v>
      </c>
    </row>
    <row r="11993" spans="10:20" x14ac:dyDescent="0.35">
      <c r="J11993">
        <v>2011</v>
      </c>
      <c r="K11993" t="s">
        <v>7</v>
      </c>
      <c r="L11993" t="s">
        <v>163</v>
      </c>
      <c r="M11993" t="s">
        <v>16239</v>
      </c>
      <c r="O11993" t="s">
        <v>16310</v>
      </c>
      <c r="P11993" t="s">
        <v>382</v>
      </c>
      <c r="Q11993">
        <v>588</v>
      </c>
      <c r="R11993">
        <v>4.63</v>
      </c>
      <c r="S11993">
        <v>5.12</v>
      </c>
      <c r="T11993">
        <v>1.7301038062283738E-3</v>
      </c>
    </row>
    <row r="11994" spans="10:20" x14ac:dyDescent="0.35">
      <c r="J11994">
        <v>2011</v>
      </c>
      <c r="K11994" t="s">
        <v>7</v>
      </c>
      <c r="L11994" t="s">
        <v>163</v>
      </c>
      <c r="M11994" t="s">
        <v>16239</v>
      </c>
      <c r="O11994" t="s">
        <v>16313</v>
      </c>
      <c r="P11994" t="s">
        <v>383</v>
      </c>
      <c r="Q11994">
        <v>348</v>
      </c>
      <c r="R11994">
        <v>4.6500000000000004</v>
      </c>
      <c r="S11994">
        <v>5.28</v>
      </c>
      <c r="T11994">
        <v>1.0460251046025104E-3</v>
      </c>
    </row>
    <row r="11995" spans="10:20" x14ac:dyDescent="0.35">
      <c r="J11995">
        <v>2011</v>
      </c>
      <c r="K11995" t="s">
        <v>7</v>
      </c>
      <c r="L11995" t="s">
        <v>163</v>
      </c>
      <c r="M11995" t="s">
        <v>16239</v>
      </c>
      <c r="O11995" t="s">
        <v>16316</v>
      </c>
      <c r="P11995" t="s">
        <v>384</v>
      </c>
      <c r="Q11995">
        <v>408</v>
      </c>
      <c r="R11995">
        <v>4.8899999999999997</v>
      </c>
      <c r="S11995">
        <v>5.01</v>
      </c>
      <c r="T11995">
        <v>1.7921146953405018E-3</v>
      </c>
    </row>
    <row r="11996" spans="10:20" x14ac:dyDescent="0.35">
      <c r="J11996">
        <v>2011</v>
      </c>
      <c r="K11996" t="s">
        <v>7</v>
      </c>
      <c r="L11996" t="s">
        <v>163</v>
      </c>
      <c r="M11996" t="s">
        <v>16239</v>
      </c>
      <c r="O11996" t="s">
        <v>16319</v>
      </c>
      <c r="P11996" t="s">
        <v>385</v>
      </c>
      <c r="Q11996">
        <v>276</v>
      </c>
      <c r="R11996">
        <v>4.82</v>
      </c>
      <c r="S11996">
        <v>5.05</v>
      </c>
      <c r="T11996">
        <v>1.3679890560875513E-3</v>
      </c>
    </row>
    <row r="11997" spans="10:20" x14ac:dyDescent="0.35">
      <c r="J11997">
        <v>2011</v>
      </c>
      <c r="K11997" t="s">
        <v>7</v>
      </c>
      <c r="L11997" t="s">
        <v>163</v>
      </c>
      <c r="M11997" t="s">
        <v>16239</v>
      </c>
      <c r="O11997" t="s">
        <v>16322</v>
      </c>
      <c r="P11997" t="s">
        <v>386</v>
      </c>
      <c r="Q11997">
        <v>624</v>
      </c>
      <c r="R11997">
        <v>4.37</v>
      </c>
      <c r="S11997">
        <v>5.09</v>
      </c>
      <c r="T11997">
        <v>1.1001100110011001E-3</v>
      </c>
    </row>
    <row r="11998" spans="10:20" x14ac:dyDescent="0.35">
      <c r="J11998">
        <v>2011</v>
      </c>
      <c r="K11998" t="s">
        <v>7</v>
      </c>
      <c r="L11998" t="s">
        <v>163</v>
      </c>
      <c r="M11998" t="s">
        <v>16239</v>
      </c>
      <c r="O11998" t="s">
        <v>16325</v>
      </c>
      <c r="P11998" t="s">
        <v>387</v>
      </c>
      <c r="Q11998">
        <v>720</v>
      </c>
      <c r="R11998">
        <v>4.63</v>
      </c>
      <c r="S11998">
        <v>5.25</v>
      </c>
      <c r="T11998">
        <v>1.1641443538998836E-3</v>
      </c>
    </row>
    <row r="11999" spans="10:20" x14ac:dyDescent="0.35">
      <c r="J11999">
        <v>2011</v>
      </c>
      <c r="K11999" t="s">
        <v>7</v>
      </c>
      <c r="L11999" t="s">
        <v>163</v>
      </c>
      <c r="M11999" t="s">
        <v>16239</v>
      </c>
      <c r="O11999" t="s">
        <v>16328</v>
      </c>
      <c r="P11999" t="s">
        <v>388</v>
      </c>
      <c r="Q11999">
        <v>492</v>
      </c>
      <c r="R11999">
        <v>4.9000000000000004</v>
      </c>
      <c r="S11999">
        <v>5.09</v>
      </c>
      <c r="T11999">
        <v>1.5082956259426848E-3</v>
      </c>
    </row>
    <row r="12000" spans="10:20" x14ac:dyDescent="0.35">
      <c r="J12000">
        <v>2011</v>
      </c>
      <c r="K12000" t="s">
        <v>7</v>
      </c>
      <c r="L12000" t="s">
        <v>163</v>
      </c>
      <c r="M12000" t="s">
        <v>16239</v>
      </c>
      <c r="O12000" t="s">
        <v>16331</v>
      </c>
      <c r="P12000" t="s">
        <v>389</v>
      </c>
      <c r="Q12000">
        <v>504</v>
      </c>
      <c r="R12000">
        <v>4.43</v>
      </c>
      <c r="S12000">
        <v>5.29</v>
      </c>
      <c r="T12000">
        <v>1.3966480446927375E-3</v>
      </c>
    </row>
    <row r="12001" spans="10:20" x14ac:dyDescent="0.35">
      <c r="J12001">
        <v>2011</v>
      </c>
      <c r="K12001" t="s">
        <v>7</v>
      </c>
      <c r="L12001" t="s">
        <v>163</v>
      </c>
      <c r="M12001" t="s">
        <v>16239</v>
      </c>
      <c r="O12001" t="s">
        <v>16334</v>
      </c>
      <c r="P12001" t="s">
        <v>390</v>
      </c>
      <c r="Q12001">
        <v>492</v>
      </c>
      <c r="R12001">
        <v>4.49</v>
      </c>
      <c r="S12001">
        <v>5.34</v>
      </c>
      <c r="T12001">
        <v>1.1123470522803114E-3</v>
      </c>
    </row>
    <row r="12002" spans="10:20" x14ac:dyDescent="0.35">
      <c r="J12002">
        <v>2011</v>
      </c>
      <c r="K12002" t="s">
        <v>7</v>
      </c>
      <c r="L12002" t="s">
        <v>163</v>
      </c>
      <c r="M12002" t="s">
        <v>16239</v>
      </c>
      <c r="O12002" t="s">
        <v>16337</v>
      </c>
      <c r="P12002" t="s">
        <v>391</v>
      </c>
      <c r="Q12002">
        <v>456</v>
      </c>
      <c r="R12002">
        <v>4.87</v>
      </c>
      <c r="S12002">
        <v>5.15</v>
      </c>
      <c r="T12002">
        <v>1.3262599469496021E-3</v>
      </c>
    </row>
    <row r="12003" spans="10:20" x14ac:dyDescent="0.35">
      <c r="J12003">
        <v>2011</v>
      </c>
      <c r="K12003" t="s">
        <v>7</v>
      </c>
      <c r="L12003" t="s">
        <v>163</v>
      </c>
      <c r="M12003" t="s">
        <v>16239</v>
      </c>
      <c r="O12003" t="s">
        <v>16199</v>
      </c>
      <c r="P12003" t="s">
        <v>392</v>
      </c>
      <c r="Q12003">
        <v>624</v>
      </c>
      <c r="R12003">
        <v>4.58</v>
      </c>
      <c r="S12003">
        <v>5.4</v>
      </c>
      <c r="T12003">
        <v>1.3850415512465374E-3</v>
      </c>
    </row>
    <row r="12004" spans="10:20" x14ac:dyDescent="0.35">
      <c r="J12004">
        <v>2011</v>
      </c>
      <c r="K12004" t="s">
        <v>7</v>
      </c>
      <c r="L12004" t="s">
        <v>163</v>
      </c>
      <c r="M12004" t="s">
        <v>16239</v>
      </c>
      <c r="O12004" t="s">
        <v>16202</v>
      </c>
      <c r="P12004" t="s">
        <v>393</v>
      </c>
      <c r="Q12004">
        <v>648</v>
      </c>
      <c r="R12004">
        <v>4.28</v>
      </c>
      <c r="S12004">
        <v>5.13</v>
      </c>
      <c r="T12004">
        <v>1.4947683109118087E-3</v>
      </c>
    </row>
    <row r="12005" spans="10:20" x14ac:dyDescent="0.35">
      <c r="J12005">
        <v>2011</v>
      </c>
      <c r="K12005" t="s">
        <v>7</v>
      </c>
      <c r="L12005" t="s">
        <v>163</v>
      </c>
      <c r="M12005" t="s">
        <v>16239</v>
      </c>
      <c r="O12005" t="s">
        <v>16205</v>
      </c>
      <c r="P12005" t="s">
        <v>394</v>
      </c>
      <c r="Q12005">
        <v>276</v>
      </c>
      <c r="R12005">
        <v>4.09</v>
      </c>
      <c r="S12005">
        <v>5.16</v>
      </c>
      <c r="T12005">
        <v>1.1441647597254005E-3</v>
      </c>
    </row>
    <row r="12006" spans="10:20" x14ac:dyDescent="0.35">
      <c r="J12006">
        <v>2011</v>
      </c>
      <c r="K12006" t="s">
        <v>7</v>
      </c>
      <c r="L12006" t="s">
        <v>163</v>
      </c>
      <c r="M12006" t="s">
        <v>16239</v>
      </c>
      <c r="O12006" t="s">
        <v>16208</v>
      </c>
      <c r="P12006" t="s">
        <v>395</v>
      </c>
      <c r="Q12006">
        <v>684</v>
      </c>
      <c r="R12006">
        <v>4.8600000000000003</v>
      </c>
      <c r="S12006">
        <v>5.22</v>
      </c>
      <c r="T12006">
        <v>1.358695652173913E-3</v>
      </c>
    </row>
    <row r="12007" spans="10:20" x14ac:dyDescent="0.35">
      <c r="J12007">
        <v>2011</v>
      </c>
      <c r="K12007" t="s">
        <v>7</v>
      </c>
      <c r="L12007" t="s">
        <v>163</v>
      </c>
      <c r="M12007" t="s">
        <v>16239</v>
      </c>
      <c r="O12007" t="s">
        <v>16211</v>
      </c>
      <c r="P12007" t="s">
        <v>396</v>
      </c>
      <c r="Q12007">
        <v>612</v>
      </c>
      <c r="R12007">
        <v>4.3899999999999997</v>
      </c>
      <c r="S12007">
        <v>5.4</v>
      </c>
      <c r="T12007">
        <v>1.7699115044247787E-3</v>
      </c>
    </row>
    <row r="12008" spans="10:20" x14ac:dyDescent="0.35">
      <c r="J12008">
        <v>2011</v>
      </c>
      <c r="K12008" t="s">
        <v>7</v>
      </c>
      <c r="L12008" t="s">
        <v>163</v>
      </c>
      <c r="M12008" t="s">
        <v>16239</v>
      </c>
      <c r="O12008" t="s">
        <v>16214</v>
      </c>
      <c r="P12008" t="s">
        <v>397</v>
      </c>
      <c r="Q12008">
        <v>312</v>
      </c>
      <c r="R12008">
        <v>4.79</v>
      </c>
      <c r="S12008">
        <v>5.19</v>
      </c>
      <c r="T12008">
        <v>1.589825119236884E-3</v>
      </c>
    </row>
    <row r="12009" spans="10:20" x14ac:dyDescent="0.35">
      <c r="J12009">
        <v>2011</v>
      </c>
      <c r="K12009" t="s">
        <v>7</v>
      </c>
      <c r="L12009" t="s">
        <v>163</v>
      </c>
      <c r="M12009" t="s">
        <v>16239</v>
      </c>
      <c r="O12009" t="s">
        <v>16217</v>
      </c>
      <c r="P12009" t="s">
        <v>398</v>
      </c>
      <c r="Q12009">
        <v>252</v>
      </c>
      <c r="R12009">
        <v>4.05</v>
      </c>
      <c r="S12009">
        <v>5.22</v>
      </c>
      <c r="T12009">
        <v>1.2135922330097086E-3</v>
      </c>
    </row>
    <row r="12010" spans="10:20" x14ac:dyDescent="0.35">
      <c r="J12010">
        <v>2011</v>
      </c>
      <c r="K12010" t="s">
        <v>7</v>
      </c>
      <c r="L12010" t="s">
        <v>163</v>
      </c>
      <c r="M12010" t="s">
        <v>16239</v>
      </c>
      <c r="O12010" t="s">
        <v>16220</v>
      </c>
      <c r="P12010" t="s">
        <v>399</v>
      </c>
      <c r="Q12010">
        <v>600</v>
      </c>
      <c r="R12010">
        <v>4.55</v>
      </c>
      <c r="S12010">
        <v>5.33</v>
      </c>
      <c r="T12010">
        <v>1.4064697609001407E-3</v>
      </c>
    </row>
    <row r="12011" spans="10:20" x14ac:dyDescent="0.35">
      <c r="J12011">
        <v>2011</v>
      </c>
      <c r="K12011" t="s">
        <v>7</v>
      </c>
      <c r="L12011" t="s">
        <v>163</v>
      </c>
      <c r="M12011" t="s">
        <v>16239</v>
      </c>
      <c r="O12011" t="s">
        <v>16223</v>
      </c>
      <c r="P12011" t="s">
        <v>400</v>
      </c>
      <c r="Q12011">
        <v>360</v>
      </c>
      <c r="R12011">
        <v>4.0199999999999996</v>
      </c>
      <c r="S12011">
        <v>5.34</v>
      </c>
      <c r="T12011">
        <v>1.2706480304955528E-3</v>
      </c>
    </row>
    <row r="12012" spans="10:20" x14ac:dyDescent="0.35">
      <c r="J12012">
        <v>2011</v>
      </c>
      <c r="K12012" t="s">
        <v>7</v>
      </c>
      <c r="L12012" t="s">
        <v>163</v>
      </c>
      <c r="M12012" t="s">
        <v>16239</v>
      </c>
      <c r="O12012" t="s">
        <v>16226</v>
      </c>
      <c r="P12012" t="s">
        <v>401</v>
      </c>
      <c r="Q12012">
        <v>420</v>
      </c>
      <c r="R12012">
        <v>4.66</v>
      </c>
      <c r="S12012">
        <v>5.37</v>
      </c>
      <c r="T12012">
        <v>1.1695906432748538E-3</v>
      </c>
    </row>
    <row r="12013" spans="10:20" x14ac:dyDescent="0.35">
      <c r="J12013">
        <v>2011</v>
      </c>
      <c r="K12013" t="s">
        <v>7</v>
      </c>
      <c r="L12013" t="s">
        <v>163</v>
      </c>
      <c r="M12013" t="s">
        <v>16239</v>
      </c>
      <c r="O12013" t="s">
        <v>16229</v>
      </c>
      <c r="P12013" t="s">
        <v>402</v>
      </c>
      <c r="Q12013">
        <v>276</v>
      </c>
      <c r="R12013">
        <v>4.4800000000000004</v>
      </c>
      <c r="S12013">
        <v>5.38</v>
      </c>
      <c r="T12013">
        <v>1.5015015015015015E-3</v>
      </c>
    </row>
    <row r="12014" spans="10:20" x14ac:dyDescent="0.35">
      <c r="J12014">
        <v>2011</v>
      </c>
      <c r="K12014" t="s">
        <v>7</v>
      </c>
      <c r="L12014" t="s">
        <v>163</v>
      </c>
      <c r="M12014" t="s">
        <v>16239</v>
      </c>
      <c r="O12014" t="s">
        <v>16232</v>
      </c>
      <c r="P12014" t="s">
        <v>403</v>
      </c>
      <c r="Q12014">
        <v>456</v>
      </c>
      <c r="R12014">
        <v>4.3499999999999996</v>
      </c>
      <c r="S12014">
        <v>5.19</v>
      </c>
      <c r="T12014">
        <v>1.1037527593818985E-3</v>
      </c>
    </row>
    <row r="12015" spans="10:20" x14ac:dyDescent="0.35">
      <c r="J12015">
        <v>2011</v>
      </c>
      <c r="K12015" t="s">
        <v>7</v>
      </c>
      <c r="L12015" t="s">
        <v>163</v>
      </c>
      <c r="M12015" t="s">
        <v>16239</v>
      </c>
      <c r="O12015" t="s">
        <v>16235</v>
      </c>
      <c r="P12015" t="s">
        <v>404</v>
      </c>
      <c r="Q12015">
        <v>408</v>
      </c>
      <c r="R12015">
        <v>4.6100000000000003</v>
      </c>
      <c r="S12015">
        <v>5.2</v>
      </c>
      <c r="T12015">
        <v>1.5923566878980893E-3</v>
      </c>
    </row>
    <row r="12016" spans="10:20" x14ac:dyDescent="0.35">
      <c r="J12016">
        <v>2011</v>
      </c>
      <c r="K12016" t="s">
        <v>7</v>
      </c>
      <c r="L12016" t="s">
        <v>163</v>
      </c>
      <c r="M12016" t="s">
        <v>16239</v>
      </c>
      <c r="O12016" t="s">
        <v>16238</v>
      </c>
      <c r="P12016" t="s">
        <v>405</v>
      </c>
      <c r="Q12016">
        <v>444</v>
      </c>
      <c r="R12016">
        <v>4.21</v>
      </c>
      <c r="S12016">
        <v>5.0199999999999996</v>
      </c>
      <c r="T12016">
        <v>1.0869565217391304E-3</v>
      </c>
    </row>
    <row r="12017" spans="10:20" x14ac:dyDescent="0.35">
      <c r="J12017">
        <v>2011</v>
      </c>
      <c r="K12017" t="s">
        <v>7</v>
      </c>
      <c r="L12017" t="s">
        <v>163</v>
      </c>
      <c r="M12017" t="s">
        <v>16239</v>
      </c>
      <c r="O12017" t="s">
        <v>16241</v>
      </c>
      <c r="P12017" t="s">
        <v>406</v>
      </c>
      <c r="Q12017">
        <v>540</v>
      </c>
      <c r="R12017">
        <v>4.75</v>
      </c>
      <c r="S12017">
        <v>5.18</v>
      </c>
      <c r="T12017">
        <v>1.4513788098693759E-3</v>
      </c>
    </row>
    <row r="12018" spans="10:20" x14ac:dyDescent="0.35">
      <c r="J12018">
        <v>2011</v>
      </c>
      <c r="K12018" t="s">
        <v>7</v>
      </c>
      <c r="L12018" t="s">
        <v>163</v>
      </c>
      <c r="M12018" t="s">
        <v>16239</v>
      </c>
      <c r="O12018" t="s">
        <v>16244</v>
      </c>
      <c r="P12018" t="s">
        <v>407</v>
      </c>
      <c r="Q12018">
        <v>252</v>
      </c>
      <c r="R12018">
        <v>4.3</v>
      </c>
      <c r="S12018">
        <v>5.08</v>
      </c>
      <c r="T12018">
        <v>1.1210762331838565E-3</v>
      </c>
    </row>
    <row r="12019" spans="10:20" x14ac:dyDescent="0.35">
      <c r="J12019">
        <v>2011</v>
      </c>
      <c r="K12019" t="s">
        <v>7</v>
      </c>
      <c r="L12019" t="s">
        <v>163</v>
      </c>
      <c r="M12019" t="s">
        <v>16239</v>
      </c>
      <c r="O12019" t="s">
        <v>16247</v>
      </c>
      <c r="P12019" t="s">
        <v>408</v>
      </c>
      <c r="Q12019">
        <v>276</v>
      </c>
      <c r="R12019">
        <v>4.84</v>
      </c>
      <c r="S12019">
        <v>5.27</v>
      </c>
      <c r="T12019">
        <v>1.0548523206751054E-3</v>
      </c>
    </row>
    <row r="12020" spans="10:20" x14ac:dyDescent="0.35">
      <c r="J12020">
        <v>2011</v>
      </c>
      <c r="K12020" t="s">
        <v>7</v>
      </c>
      <c r="L12020" t="s">
        <v>163</v>
      </c>
      <c r="M12020" t="s">
        <v>16239</v>
      </c>
      <c r="O12020" t="s">
        <v>16250</v>
      </c>
      <c r="P12020" t="s">
        <v>409</v>
      </c>
      <c r="Q12020">
        <v>468</v>
      </c>
      <c r="R12020">
        <v>4.4400000000000004</v>
      </c>
      <c r="S12020">
        <v>5.36</v>
      </c>
      <c r="T12020">
        <v>1.1778563015312131E-3</v>
      </c>
    </row>
    <row r="12021" spans="10:20" x14ac:dyDescent="0.35">
      <c r="J12021">
        <v>2011</v>
      </c>
      <c r="K12021" t="s">
        <v>7</v>
      </c>
      <c r="L12021" t="s">
        <v>163</v>
      </c>
      <c r="M12021" t="s">
        <v>16239</v>
      </c>
      <c r="O12021" t="s">
        <v>16253</v>
      </c>
      <c r="P12021" t="s">
        <v>410</v>
      </c>
      <c r="Q12021">
        <v>408</v>
      </c>
      <c r="R12021">
        <v>4.8099999999999996</v>
      </c>
      <c r="S12021">
        <v>5.1100000000000003</v>
      </c>
      <c r="T12021">
        <v>1.658374792703151E-3</v>
      </c>
    </row>
    <row r="12022" spans="10:20" x14ac:dyDescent="0.35">
      <c r="J12022">
        <v>2011</v>
      </c>
      <c r="K12022" t="s">
        <v>7</v>
      </c>
      <c r="L12022" t="s">
        <v>163</v>
      </c>
      <c r="M12022" t="s">
        <v>16239</v>
      </c>
      <c r="O12022" t="s">
        <v>16256</v>
      </c>
      <c r="P12022" t="s">
        <v>411</v>
      </c>
      <c r="Q12022">
        <v>360</v>
      </c>
      <c r="R12022">
        <v>4.88</v>
      </c>
      <c r="S12022">
        <v>5.0599999999999996</v>
      </c>
      <c r="T12022">
        <v>1.5822784810126582E-3</v>
      </c>
    </row>
    <row r="12023" spans="10:20" x14ac:dyDescent="0.35">
      <c r="J12023">
        <v>2011</v>
      </c>
      <c r="K12023" t="s">
        <v>7</v>
      </c>
      <c r="L12023" t="s">
        <v>163</v>
      </c>
      <c r="M12023" t="s">
        <v>16239</v>
      </c>
      <c r="O12023" t="s">
        <v>16259</v>
      </c>
      <c r="P12023" t="s">
        <v>412</v>
      </c>
      <c r="Q12023">
        <v>276</v>
      </c>
      <c r="R12023">
        <v>4.2300000000000004</v>
      </c>
      <c r="S12023">
        <v>5.22</v>
      </c>
      <c r="T12023">
        <v>1.8148820326678765E-3</v>
      </c>
    </row>
    <row r="12024" spans="10:20" x14ac:dyDescent="0.35">
      <c r="J12024">
        <v>2011</v>
      </c>
      <c r="K12024" t="s">
        <v>7</v>
      </c>
      <c r="L12024" t="s">
        <v>163</v>
      </c>
      <c r="M12024" t="s">
        <v>16239</v>
      </c>
      <c r="O12024" t="s">
        <v>16262</v>
      </c>
      <c r="P12024" t="s">
        <v>413</v>
      </c>
      <c r="Q12024">
        <v>720</v>
      </c>
      <c r="R12024">
        <v>4.6500000000000004</v>
      </c>
      <c r="S12024">
        <v>5.0599999999999996</v>
      </c>
      <c r="T12024">
        <v>1.0976948408342481E-3</v>
      </c>
    </row>
    <row r="12025" spans="10:20" x14ac:dyDescent="0.35">
      <c r="J12025">
        <v>2011</v>
      </c>
      <c r="K12025" t="s">
        <v>7</v>
      </c>
      <c r="L12025" t="s">
        <v>163</v>
      </c>
      <c r="M12025" t="s">
        <v>16239</v>
      </c>
      <c r="O12025" t="s">
        <v>16265</v>
      </c>
      <c r="P12025" t="s">
        <v>414</v>
      </c>
      <c r="Q12025">
        <v>600</v>
      </c>
      <c r="R12025">
        <v>4.5</v>
      </c>
      <c r="S12025">
        <v>5.15</v>
      </c>
      <c r="T12025">
        <v>1.6447368421052631E-3</v>
      </c>
    </row>
    <row r="12026" spans="10:20" x14ac:dyDescent="0.35">
      <c r="J12026">
        <v>2011</v>
      </c>
      <c r="K12026" t="s">
        <v>7</v>
      </c>
      <c r="L12026" t="s">
        <v>163</v>
      </c>
      <c r="M12026" t="s">
        <v>16239</v>
      </c>
      <c r="O12026" t="s">
        <v>16268</v>
      </c>
      <c r="P12026" t="s">
        <v>415</v>
      </c>
      <c r="Q12026">
        <v>336</v>
      </c>
      <c r="R12026">
        <v>4.66</v>
      </c>
      <c r="S12026">
        <v>5.27</v>
      </c>
      <c r="T12026">
        <v>1.2033694344163659E-3</v>
      </c>
    </row>
    <row r="12027" spans="10:20" x14ac:dyDescent="0.35">
      <c r="J12027">
        <v>2011</v>
      </c>
      <c r="K12027" t="s">
        <v>7</v>
      </c>
      <c r="L12027" t="s">
        <v>163</v>
      </c>
      <c r="M12027" t="s">
        <v>16239</v>
      </c>
      <c r="O12027" t="s">
        <v>16271</v>
      </c>
      <c r="P12027" t="s">
        <v>416</v>
      </c>
      <c r="Q12027">
        <v>384</v>
      </c>
      <c r="R12027">
        <v>4.01</v>
      </c>
      <c r="S12027">
        <v>5.22</v>
      </c>
      <c r="T12027">
        <v>1.6129032258064516E-3</v>
      </c>
    </row>
    <row r="12028" spans="10:20" x14ac:dyDescent="0.35">
      <c r="J12028">
        <v>2011</v>
      </c>
      <c r="K12028" t="s">
        <v>7</v>
      </c>
      <c r="L12028" t="s">
        <v>163</v>
      </c>
      <c r="M12028" t="s">
        <v>16239</v>
      </c>
      <c r="O12028" t="s">
        <v>16274</v>
      </c>
      <c r="P12028" t="s">
        <v>417</v>
      </c>
      <c r="Q12028">
        <v>348</v>
      </c>
      <c r="R12028">
        <v>4.24</v>
      </c>
      <c r="S12028">
        <v>5.16</v>
      </c>
      <c r="T12028">
        <v>1.1198208286674132E-3</v>
      </c>
    </row>
    <row r="12029" spans="10:20" x14ac:dyDescent="0.35">
      <c r="J12029">
        <v>2011</v>
      </c>
      <c r="K12029" t="s">
        <v>7</v>
      </c>
      <c r="L12029" t="s">
        <v>163</v>
      </c>
      <c r="M12029" t="s">
        <v>16239</v>
      </c>
      <c r="O12029" t="s">
        <v>16277</v>
      </c>
      <c r="P12029" t="s">
        <v>418</v>
      </c>
      <c r="Q12029">
        <v>564</v>
      </c>
      <c r="R12029">
        <v>4.6399999999999997</v>
      </c>
      <c r="S12029">
        <v>5.31</v>
      </c>
      <c r="T12029">
        <v>1.7543859649122807E-3</v>
      </c>
    </row>
    <row r="12030" spans="10:20" x14ac:dyDescent="0.35">
      <c r="J12030">
        <v>2011</v>
      </c>
      <c r="K12030" t="s">
        <v>7</v>
      </c>
      <c r="L12030" t="s">
        <v>163</v>
      </c>
      <c r="M12030" t="s">
        <v>16239</v>
      </c>
      <c r="O12030" t="s">
        <v>16280</v>
      </c>
      <c r="P12030" t="s">
        <v>419</v>
      </c>
      <c r="Q12030">
        <v>348</v>
      </c>
      <c r="R12030">
        <v>4.47</v>
      </c>
      <c r="S12030">
        <v>5.4</v>
      </c>
      <c r="T12030">
        <v>1.2239902080783353E-3</v>
      </c>
    </row>
    <row r="12031" spans="10:20" x14ac:dyDescent="0.35">
      <c r="J12031">
        <v>2011</v>
      </c>
      <c r="K12031" t="s">
        <v>7</v>
      </c>
      <c r="L12031" t="s">
        <v>163</v>
      </c>
      <c r="M12031" t="s">
        <v>16239</v>
      </c>
      <c r="O12031" t="s">
        <v>16283</v>
      </c>
      <c r="P12031" t="s">
        <v>420</v>
      </c>
      <c r="Q12031">
        <v>408</v>
      </c>
      <c r="R12031">
        <v>4.2699999999999996</v>
      </c>
      <c r="S12031">
        <v>5.16</v>
      </c>
      <c r="T12031">
        <v>1.4619883040935672E-3</v>
      </c>
    </row>
    <row r="12032" spans="10:20" x14ac:dyDescent="0.35">
      <c r="J12032">
        <v>2011</v>
      </c>
      <c r="K12032" t="s">
        <v>7</v>
      </c>
      <c r="L12032" t="s">
        <v>163</v>
      </c>
      <c r="M12032" t="s">
        <v>16239</v>
      </c>
      <c r="O12032" t="s">
        <v>16286</v>
      </c>
      <c r="P12032" t="s">
        <v>421</v>
      </c>
      <c r="Q12032">
        <v>648</v>
      </c>
      <c r="R12032">
        <v>4.53</v>
      </c>
      <c r="S12032">
        <v>5.04</v>
      </c>
      <c r="T12032">
        <v>1.8050541516245488E-3</v>
      </c>
    </row>
    <row r="12033" spans="10:20" x14ac:dyDescent="0.35">
      <c r="J12033">
        <v>2011</v>
      </c>
      <c r="K12033" t="s">
        <v>7</v>
      </c>
      <c r="L12033" t="s">
        <v>163</v>
      </c>
      <c r="M12033" t="s">
        <v>16239</v>
      </c>
      <c r="O12033" t="s">
        <v>16289</v>
      </c>
      <c r="P12033" t="s">
        <v>422</v>
      </c>
      <c r="Q12033">
        <v>312</v>
      </c>
      <c r="R12033">
        <v>4.3</v>
      </c>
      <c r="S12033">
        <v>5.1100000000000003</v>
      </c>
      <c r="T12033">
        <v>1.0493179433368311E-3</v>
      </c>
    </row>
    <row r="12034" spans="10:20" x14ac:dyDescent="0.35">
      <c r="J12034">
        <v>2011</v>
      </c>
      <c r="K12034" t="s">
        <v>7</v>
      </c>
      <c r="L12034" t="s">
        <v>163</v>
      </c>
      <c r="M12034" t="s">
        <v>16239</v>
      </c>
      <c r="O12034" t="s">
        <v>16292</v>
      </c>
      <c r="P12034" t="s">
        <v>423</v>
      </c>
      <c r="Q12034">
        <v>264</v>
      </c>
      <c r="R12034">
        <v>4.46</v>
      </c>
      <c r="S12034">
        <v>5.01</v>
      </c>
      <c r="T12034">
        <v>1.0384215991692627E-3</v>
      </c>
    </row>
    <row r="12035" spans="10:20" x14ac:dyDescent="0.35">
      <c r="J12035">
        <v>2011</v>
      </c>
      <c r="K12035" t="s">
        <v>7</v>
      </c>
      <c r="L12035" t="s">
        <v>163</v>
      </c>
      <c r="M12035" t="s">
        <v>16239</v>
      </c>
      <c r="O12035" t="s">
        <v>16295</v>
      </c>
      <c r="P12035" t="s">
        <v>424</v>
      </c>
      <c r="Q12035">
        <v>240</v>
      </c>
      <c r="R12035">
        <v>4.2699999999999996</v>
      </c>
      <c r="S12035">
        <v>5.21</v>
      </c>
      <c r="T12035">
        <v>1.7241379310344827E-3</v>
      </c>
    </row>
    <row r="12036" spans="10:20" x14ac:dyDescent="0.35">
      <c r="J12036">
        <v>2011</v>
      </c>
      <c r="K12036" t="s">
        <v>7</v>
      </c>
      <c r="L12036" t="s">
        <v>163</v>
      </c>
      <c r="M12036" t="s">
        <v>16239</v>
      </c>
      <c r="O12036" t="s">
        <v>16298</v>
      </c>
      <c r="P12036" t="s">
        <v>425</v>
      </c>
      <c r="Q12036">
        <v>516</v>
      </c>
      <c r="R12036">
        <v>4.99</v>
      </c>
      <c r="S12036">
        <v>5.22</v>
      </c>
      <c r="T12036">
        <v>1.6181229773462784E-3</v>
      </c>
    </row>
    <row r="12037" spans="10:20" x14ac:dyDescent="0.35">
      <c r="J12037">
        <v>2011</v>
      </c>
      <c r="K12037" t="s">
        <v>7</v>
      </c>
      <c r="L12037" t="s">
        <v>163</v>
      </c>
      <c r="M12037" t="s">
        <v>16239</v>
      </c>
      <c r="O12037" t="s">
        <v>16301</v>
      </c>
      <c r="P12037" t="s">
        <v>426</v>
      </c>
      <c r="Q12037">
        <v>468</v>
      </c>
      <c r="R12037">
        <v>4.25</v>
      </c>
      <c r="S12037">
        <v>5.05</v>
      </c>
      <c r="T12037">
        <v>1.5313935681470138E-3</v>
      </c>
    </row>
    <row r="12038" spans="10:20" x14ac:dyDescent="0.35">
      <c r="J12038">
        <v>2011</v>
      </c>
      <c r="K12038" t="s">
        <v>7</v>
      </c>
      <c r="L12038" t="s">
        <v>163</v>
      </c>
      <c r="M12038" t="s">
        <v>16239</v>
      </c>
      <c r="O12038" t="s">
        <v>16304</v>
      </c>
      <c r="P12038" t="s">
        <v>427</v>
      </c>
      <c r="Q12038">
        <v>372</v>
      </c>
      <c r="R12038">
        <v>4.3</v>
      </c>
      <c r="S12038">
        <v>5.0199999999999996</v>
      </c>
      <c r="T12038">
        <v>1.6286644951140066E-3</v>
      </c>
    </row>
    <row r="12039" spans="10:20" x14ac:dyDescent="0.35">
      <c r="J12039">
        <v>2011</v>
      </c>
      <c r="K12039" t="s">
        <v>7</v>
      </c>
      <c r="L12039" t="s">
        <v>163</v>
      </c>
      <c r="M12039" t="s">
        <v>16239</v>
      </c>
      <c r="O12039" t="s">
        <v>16307</v>
      </c>
      <c r="P12039" t="s">
        <v>428</v>
      </c>
      <c r="Q12039">
        <v>708</v>
      </c>
      <c r="R12039">
        <v>4.18</v>
      </c>
      <c r="S12039">
        <v>5.2</v>
      </c>
      <c r="T12039">
        <v>1.0405827263267431E-3</v>
      </c>
    </row>
    <row r="12040" spans="10:20" x14ac:dyDescent="0.35">
      <c r="J12040">
        <v>2011</v>
      </c>
      <c r="K12040" t="s">
        <v>7</v>
      </c>
      <c r="L12040" t="s">
        <v>163</v>
      </c>
      <c r="M12040" t="s">
        <v>16239</v>
      </c>
      <c r="O12040" t="s">
        <v>16310</v>
      </c>
      <c r="P12040" t="s">
        <v>429</v>
      </c>
      <c r="Q12040">
        <v>684</v>
      </c>
      <c r="R12040">
        <v>4.4400000000000004</v>
      </c>
      <c r="S12040">
        <v>5.14</v>
      </c>
      <c r="T12040">
        <v>1.8050541516245488E-3</v>
      </c>
    </row>
    <row r="12041" spans="10:20" x14ac:dyDescent="0.35">
      <c r="J12041">
        <v>2011</v>
      </c>
      <c r="K12041" t="s">
        <v>7</v>
      </c>
      <c r="L12041" t="s">
        <v>163</v>
      </c>
      <c r="M12041" t="s">
        <v>16239</v>
      </c>
      <c r="O12041" t="s">
        <v>16313</v>
      </c>
      <c r="P12041" t="s">
        <v>430</v>
      </c>
      <c r="Q12041">
        <v>660</v>
      </c>
      <c r="R12041">
        <v>4.47</v>
      </c>
      <c r="S12041">
        <v>5.33</v>
      </c>
      <c r="T12041">
        <v>1.7391304347826088E-3</v>
      </c>
    </row>
    <row r="12042" spans="10:20" x14ac:dyDescent="0.35">
      <c r="J12042">
        <v>2011</v>
      </c>
      <c r="K12042" t="s">
        <v>7</v>
      </c>
      <c r="L12042" t="s">
        <v>163</v>
      </c>
      <c r="M12042" t="s">
        <v>16239</v>
      </c>
      <c r="O12042" t="s">
        <v>16316</v>
      </c>
      <c r="P12042" t="s">
        <v>431</v>
      </c>
      <c r="Q12042">
        <v>336</v>
      </c>
      <c r="R12042">
        <v>4.4000000000000004</v>
      </c>
      <c r="S12042">
        <v>5.33</v>
      </c>
      <c r="T12042">
        <v>1.1560693641618498E-3</v>
      </c>
    </row>
    <row r="12043" spans="10:20" x14ac:dyDescent="0.35">
      <c r="J12043">
        <v>2011</v>
      </c>
      <c r="K12043" t="s">
        <v>7</v>
      </c>
      <c r="L12043" t="s">
        <v>163</v>
      </c>
      <c r="M12043" t="s">
        <v>16239</v>
      </c>
      <c r="O12043" t="s">
        <v>16319</v>
      </c>
      <c r="P12043" t="s">
        <v>432</v>
      </c>
      <c r="Q12043">
        <v>456</v>
      </c>
      <c r="R12043">
        <v>4.2699999999999996</v>
      </c>
      <c r="S12043">
        <v>5.01</v>
      </c>
      <c r="T12043">
        <v>1.0526315789473684E-3</v>
      </c>
    </row>
    <row r="12044" spans="10:20" x14ac:dyDescent="0.35">
      <c r="J12044">
        <v>2011</v>
      </c>
      <c r="K12044" t="s">
        <v>7</v>
      </c>
      <c r="L12044" t="s">
        <v>163</v>
      </c>
      <c r="M12044" t="s">
        <v>16239</v>
      </c>
      <c r="O12044" t="s">
        <v>16322</v>
      </c>
      <c r="P12044" t="s">
        <v>433</v>
      </c>
      <c r="Q12044">
        <v>300</v>
      </c>
      <c r="R12044">
        <v>4.26</v>
      </c>
      <c r="S12044">
        <v>5.33</v>
      </c>
      <c r="T12044">
        <v>1.3774104683195593E-3</v>
      </c>
    </row>
    <row r="12045" spans="10:20" x14ac:dyDescent="0.35">
      <c r="J12045">
        <v>2011</v>
      </c>
      <c r="K12045" t="s">
        <v>7</v>
      </c>
      <c r="L12045" t="s">
        <v>163</v>
      </c>
      <c r="M12045" t="s">
        <v>16239</v>
      </c>
      <c r="O12045" t="s">
        <v>16325</v>
      </c>
      <c r="P12045" t="s">
        <v>434</v>
      </c>
      <c r="Q12045">
        <v>312</v>
      </c>
      <c r="R12045">
        <v>4.43</v>
      </c>
      <c r="S12045">
        <v>5.3</v>
      </c>
      <c r="T12045">
        <v>1.6806722689075631E-3</v>
      </c>
    </row>
    <row r="12046" spans="10:20" x14ac:dyDescent="0.35">
      <c r="J12046">
        <v>2011</v>
      </c>
      <c r="K12046" t="s">
        <v>7</v>
      </c>
      <c r="L12046" t="s">
        <v>163</v>
      </c>
      <c r="M12046" t="s">
        <v>16239</v>
      </c>
      <c r="O12046" t="s">
        <v>16328</v>
      </c>
      <c r="P12046" t="s">
        <v>435</v>
      </c>
      <c r="Q12046">
        <v>552</v>
      </c>
      <c r="R12046">
        <v>4</v>
      </c>
      <c r="S12046">
        <v>5.01</v>
      </c>
      <c r="T12046">
        <v>1.2853470437017994E-3</v>
      </c>
    </row>
    <row r="12047" spans="10:20" x14ac:dyDescent="0.35">
      <c r="J12047">
        <v>2011</v>
      </c>
      <c r="K12047" t="s">
        <v>7</v>
      </c>
      <c r="L12047" t="s">
        <v>163</v>
      </c>
      <c r="M12047" t="s">
        <v>16239</v>
      </c>
      <c r="O12047" t="s">
        <v>16331</v>
      </c>
      <c r="P12047" t="s">
        <v>436</v>
      </c>
      <c r="Q12047">
        <v>612</v>
      </c>
      <c r="R12047">
        <v>4.91</v>
      </c>
      <c r="S12047">
        <v>5.33</v>
      </c>
      <c r="T12047">
        <v>1.0660980810234541E-3</v>
      </c>
    </row>
    <row r="12048" spans="10:20" x14ac:dyDescent="0.35">
      <c r="J12048">
        <v>2011</v>
      </c>
      <c r="K12048" t="s">
        <v>7</v>
      </c>
      <c r="L12048" t="s">
        <v>163</v>
      </c>
      <c r="M12048" t="s">
        <v>16239</v>
      </c>
      <c r="O12048" t="s">
        <v>16334</v>
      </c>
      <c r="P12048" t="s">
        <v>437</v>
      </c>
      <c r="Q12048">
        <v>696</v>
      </c>
      <c r="R12048">
        <v>4.0199999999999996</v>
      </c>
      <c r="S12048">
        <v>5.35</v>
      </c>
      <c r="T12048">
        <v>1.152073732718894E-3</v>
      </c>
    </row>
    <row r="12049" spans="10:20" x14ac:dyDescent="0.35">
      <c r="J12049">
        <v>2011</v>
      </c>
      <c r="K12049" t="s">
        <v>7</v>
      </c>
      <c r="L12049" t="s">
        <v>159</v>
      </c>
      <c r="M12049" t="s">
        <v>16239</v>
      </c>
      <c r="O12049" t="s">
        <v>16337</v>
      </c>
      <c r="P12049" t="s">
        <v>438</v>
      </c>
      <c r="Q12049">
        <v>132</v>
      </c>
      <c r="R12049">
        <v>1.1000000000000001</v>
      </c>
      <c r="S12049">
        <v>1.31</v>
      </c>
      <c r="T12049">
        <v>1.5082956259426848E-3</v>
      </c>
    </row>
    <row r="12050" spans="10:20" x14ac:dyDescent="0.35">
      <c r="J12050">
        <v>2011</v>
      </c>
      <c r="K12050" t="s">
        <v>7</v>
      </c>
      <c r="L12050" t="s">
        <v>159</v>
      </c>
      <c r="M12050" t="s">
        <v>16239</v>
      </c>
      <c r="O12050" t="s">
        <v>16199</v>
      </c>
      <c r="P12050" t="s">
        <v>439</v>
      </c>
      <c r="Q12050">
        <v>120</v>
      </c>
      <c r="R12050">
        <v>1.1399999999999999</v>
      </c>
      <c r="S12050">
        <v>1.22</v>
      </c>
      <c r="T12050">
        <v>1.5772870662460567E-3</v>
      </c>
    </row>
    <row r="12051" spans="10:20" x14ac:dyDescent="0.35">
      <c r="J12051">
        <v>2011</v>
      </c>
      <c r="K12051" t="s">
        <v>7</v>
      </c>
      <c r="L12051" t="s">
        <v>159</v>
      </c>
      <c r="M12051" t="s">
        <v>16239</v>
      </c>
      <c r="O12051" t="s">
        <v>16202</v>
      </c>
      <c r="P12051" t="s">
        <v>440</v>
      </c>
      <c r="Q12051">
        <v>48</v>
      </c>
      <c r="R12051">
        <v>1.19</v>
      </c>
      <c r="S12051">
        <v>1.4</v>
      </c>
      <c r="T12051">
        <v>1.2315270935960591E-3</v>
      </c>
    </row>
    <row r="12052" spans="10:20" x14ac:dyDescent="0.35">
      <c r="J12052">
        <v>2011</v>
      </c>
      <c r="K12052" t="s">
        <v>7</v>
      </c>
      <c r="L12052" t="s">
        <v>159</v>
      </c>
      <c r="M12052" t="s">
        <v>16239</v>
      </c>
      <c r="O12052" t="s">
        <v>16205</v>
      </c>
      <c r="P12052" t="s">
        <v>441</v>
      </c>
      <c r="Q12052">
        <v>108</v>
      </c>
      <c r="R12052">
        <v>1.19</v>
      </c>
      <c r="S12052">
        <v>1.33</v>
      </c>
      <c r="T12052">
        <v>1.088139281828074E-3</v>
      </c>
    </row>
    <row r="12053" spans="10:20" x14ac:dyDescent="0.35">
      <c r="J12053">
        <v>2011</v>
      </c>
      <c r="K12053" t="s">
        <v>7</v>
      </c>
      <c r="L12053" t="s">
        <v>159</v>
      </c>
      <c r="M12053" t="s">
        <v>16239</v>
      </c>
      <c r="O12053" t="s">
        <v>16208</v>
      </c>
      <c r="P12053" t="s">
        <v>442</v>
      </c>
      <c r="Q12053">
        <v>144</v>
      </c>
      <c r="R12053">
        <v>1.1399999999999999</v>
      </c>
      <c r="S12053">
        <v>1.31</v>
      </c>
      <c r="T12053">
        <v>1.1389521640091116E-3</v>
      </c>
    </row>
    <row r="12054" spans="10:20" x14ac:dyDescent="0.35">
      <c r="J12054">
        <v>2011</v>
      </c>
      <c r="K12054" t="s">
        <v>7</v>
      </c>
      <c r="L12054" t="s">
        <v>159</v>
      </c>
      <c r="M12054" t="s">
        <v>16239</v>
      </c>
      <c r="O12054" t="s">
        <v>16211</v>
      </c>
      <c r="P12054" t="s">
        <v>443</v>
      </c>
      <c r="Q12054">
        <v>84</v>
      </c>
      <c r="R12054">
        <v>1</v>
      </c>
      <c r="S12054">
        <v>1.35</v>
      </c>
      <c r="T12054">
        <v>1.0660980810234541E-3</v>
      </c>
    </row>
    <row r="12055" spans="10:20" x14ac:dyDescent="0.35">
      <c r="J12055">
        <v>2011</v>
      </c>
      <c r="K12055" t="s">
        <v>7</v>
      </c>
      <c r="L12055" t="s">
        <v>159</v>
      </c>
      <c r="M12055" t="s">
        <v>16239</v>
      </c>
      <c r="O12055" t="s">
        <v>16214</v>
      </c>
      <c r="P12055" t="s">
        <v>444</v>
      </c>
      <c r="Q12055">
        <v>168</v>
      </c>
      <c r="R12055">
        <v>1</v>
      </c>
      <c r="S12055">
        <v>1.28</v>
      </c>
      <c r="T12055">
        <v>1.2033694344163659E-3</v>
      </c>
    </row>
    <row r="12056" spans="10:20" x14ac:dyDescent="0.35">
      <c r="J12056">
        <v>2011</v>
      </c>
      <c r="K12056" t="s">
        <v>7</v>
      </c>
      <c r="L12056" t="s">
        <v>159</v>
      </c>
      <c r="M12056" t="s">
        <v>16239</v>
      </c>
      <c r="O12056" t="s">
        <v>16217</v>
      </c>
      <c r="P12056" t="s">
        <v>445</v>
      </c>
      <c r="Q12056">
        <v>108</v>
      </c>
      <c r="R12056">
        <v>1.1399999999999999</v>
      </c>
      <c r="S12056">
        <v>1.38</v>
      </c>
      <c r="T12056">
        <v>1.0395010395010396E-3</v>
      </c>
    </row>
    <row r="12057" spans="10:20" x14ac:dyDescent="0.35">
      <c r="J12057">
        <v>2011</v>
      </c>
      <c r="K12057" t="s">
        <v>7</v>
      </c>
      <c r="L12057" t="s">
        <v>159</v>
      </c>
      <c r="M12057" t="s">
        <v>16239</v>
      </c>
      <c r="O12057" t="s">
        <v>16220</v>
      </c>
      <c r="P12057" t="s">
        <v>446</v>
      </c>
      <c r="Q12057">
        <v>168</v>
      </c>
      <c r="R12057">
        <v>1.04</v>
      </c>
      <c r="S12057">
        <v>1.25</v>
      </c>
      <c r="T12057">
        <v>1.2674271229404308E-3</v>
      </c>
    </row>
    <row r="12058" spans="10:20" x14ac:dyDescent="0.35">
      <c r="J12058">
        <v>2011</v>
      </c>
      <c r="K12058" t="s">
        <v>7</v>
      </c>
      <c r="L12058" t="s">
        <v>159</v>
      </c>
      <c r="M12058" t="s">
        <v>16239</v>
      </c>
      <c r="O12058" t="s">
        <v>16223</v>
      </c>
      <c r="P12058" t="s">
        <v>447</v>
      </c>
      <c r="Q12058">
        <v>72</v>
      </c>
      <c r="R12058">
        <v>1.18</v>
      </c>
      <c r="S12058">
        <v>1.33</v>
      </c>
      <c r="T12058">
        <v>1.0989010989010989E-3</v>
      </c>
    </row>
    <row r="12059" spans="10:20" x14ac:dyDescent="0.35">
      <c r="J12059">
        <v>2011</v>
      </c>
      <c r="K12059" t="s">
        <v>7</v>
      </c>
      <c r="L12059" t="s">
        <v>159</v>
      </c>
      <c r="M12059" t="s">
        <v>16239</v>
      </c>
      <c r="O12059" t="s">
        <v>16226</v>
      </c>
      <c r="P12059" t="s">
        <v>448</v>
      </c>
      <c r="Q12059">
        <v>168</v>
      </c>
      <c r="R12059">
        <v>1.2</v>
      </c>
      <c r="S12059">
        <v>1.23</v>
      </c>
      <c r="T12059">
        <v>1.0952902519167579E-3</v>
      </c>
    </row>
    <row r="12060" spans="10:20" x14ac:dyDescent="0.35">
      <c r="J12060">
        <v>2011</v>
      </c>
      <c r="K12060" t="s">
        <v>7</v>
      </c>
      <c r="L12060" t="s">
        <v>265</v>
      </c>
      <c r="M12060" t="s">
        <v>16242</v>
      </c>
      <c r="O12060" t="s">
        <v>16229</v>
      </c>
      <c r="P12060" t="s">
        <v>450</v>
      </c>
      <c r="Q12060">
        <v>2220</v>
      </c>
      <c r="R12060">
        <v>2.4</v>
      </c>
      <c r="S12060">
        <v>3.94</v>
      </c>
      <c r="T12060">
        <v>1.8214936247723133E-3</v>
      </c>
    </row>
    <row r="12061" spans="10:20" x14ac:dyDescent="0.35">
      <c r="J12061">
        <v>2011</v>
      </c>
      <c r="K12061" t="s">
        <v>7</v>
      </c>
      <c r="L12061" t="s">
        <v>265</v>
      </c>
      <c r="M12061" t="s">
        <v>16242</v>
      </c>
      <c r="O12061" t="s">
        <v>16232</v>
      </c>
      <c r="P12061" t="s">
        <v>451</v>
      </c>
      <c r="Q12061">
        <v>1500</v>
      </c>
      <c r="R12061">
        <v>2.62</v>
      </c>
      <c r="S12061">
        <v>3.42</v>
      </c>
      <c r="T12061">
        <v>1.0799136069114472E-3</v>
      </c>
    </row>
    <row r="12062" spans="10:20" x14ac:dyDescent="0.35">
      <c r="J12062">
        <v>2011</v>
      </c>
      <c r="K12062" t="s">
        <v>7</v>
      </c>
      <c r="L12062" t="s">
        <v>265</v>
      </c>
      <c r="M12062" t="s">
        <v>16242</v>
      </c>
      <c r="O12062" t="s">
        <v>16235</v>
      </c>
      <c r="P12062" t="s">
        <v>452</v>
      </c>
      <c r="Q12062">
        <v>2160</v>
      </c>
      <c r="R12062">
        <v>2.9</v>
      </c>
      <c r="S12062">
        <v>3.34</v>
      </c>
      <c r="T12062">
        <v>1.1467889908256881E-3</v>
      </c>
    </row>
    <row r="12063" spans="10:20" x14ac:dyDescent="0.35">
      <c r="J12063">
        <v>2011</v>
      </c>
      <c r="K12063" t="s">
        <v>7</v>
      </c>
      <c r="L12063" t="s">
        <v>265</v>
      </c>
      <c r="M12063" t="s">
        <v>16242</v>
      </c>
      <c r="O12063" t="s">
        <v>16238</v>
      </c>
      <c r="P12063" t="s">
        <v>453</v>
      </c>
      <c r="Q12063">
        <v>1644</v>
      </c>
      <c r="R12063">
        <v>2.58</v>
      </c>
      <c r="S12063">
        <v>3.57</v>
      </c>
      <c r="T12063">
        <v>1.0449320794148381E-3</v>
      </c>
    </row>
    <row r="12064" spans="10:20" x14ac:dyDescent="0.35">
      <c r="J12064">
        <v>2011</v>
      </c>
      <c r="K12064" t="s">
        <v>7</v>
      </c>
      <c r="L12064" t="s">
        <v>265</v>
      </c>
      <c r="M12064" t="s">
        <v>16242</v>
      </c>
      <c r="O12064" t="s">
        <v>16241</v>
      </c>
      <c r="P12064" t="s">
        <v>454</v>
      </c>
      <c r="Q12064">
        <v>2616</v>
      </c>
      <c r="R12064">
        <v>2.92</v>
      </c>
      <c r="S12064">
        <v>3.93</v>
      </c>
      <c r="T12064">
        <v>1.0857763300760044E-3</v>
      </c>
    </row>
    <row r="12065" spans="10:20" x14ac:dyDescent="0.35">
      <c r="J12065">
        <v>2011</v>
      </c>
      <c r="K12065" t="s">
        <v>7</v>
      </c>
      <c r="L12065" t="s">
        <v>265</v>
      </c>
      <c r="M12065" t="s">
        <v>16242</v>
      </c>
      <c r="O12065" t="s">
        <v>16244</v>
      </c>
      <c r="P12065" t="s">
        <v>455</v>
      </c>
      <c r="Q12065">
        <v>2232</v>
      </c>
      <c r="R12065">
        <v>2.9</v>
      </c>
      <c r="S12065">
        <v>3.43</v>
      </c>
      <c r="T12065">
        <v>1.2048192771084338E-3</v>
      </c>
    </row>
    <row r="12066" spans="10:20" x14ac:dyDescent="0.35">
      <c r="J12066">
        <v>2011</v>
      </c>
      <c r="K12066" t="s">
        <v>7</v>
      </c>
      <c r="L12066" t="s">
        <v>265</v>
      </c>
      <c r="M12066" t="s">
        <v>16242</v>
      </c>
      <c r="O12066" t="s">
        <v>16247</v>
      </c>
      <c r="P12066" t="s">
        <v>456</v>
      </c>
      <c r="Q12066">
        <v>2100</v>
      </c>
      <c r="R12066">
        <v>2.5</v>
      </c>
      <c r="S12066">
        <v>3.5</v>
      </c>
      <c r="T12066">
        <v>1.2690355329949238E-3</v>
      </c>
    </row>
    <row r="12067" spans="10:20" x14ac:dyDescent="0.35">
      <c r="J12067">
        <v>2011</v>
      </c>
      <c r="K12067" t="s">
        <v>7</v>
      </c>
      <c r="L12067" t="s">
        <v>265</v>
      </c>
      <c r="M12067" t="s">
        <v>16242</v>
      </c>
      <c r="O12067" t="s">
        <v>16250</v>
      </c>
      <c r="P12067" t="s">
        <v>457</v>
      </c>
      <c r="Q12067">
        <v>1344</v>
      </c>
      <c r="R12067">
        <v>2.63</v>
      </c>
      <c r="S12067">
        <v>3.3</v>
      </c>
      <c r="T12067">
        <v>1.4705882352941176E-3</v>
      </c>
    </row>
    <row r="12068" spans="10:20" x14ac:dyDescent="0.35">
      <c r="J12068">
        <v>2011</v>
      </c>
      <c r="K12068" t="s">
        <v>7</v>
      </c>
      <c r="L12068" t="s">
        <v>265</v>
      </c>
      <c r="M12068" t="s">
        <v>16242</v>
      </c>
      <c r="O12068" t="s">
        <v>16253</v>
      </c>
      <c r="P12068" t="s">
        <v>458</v>
      </c>
      <c r="Q12068">
        <v>1344</v>
      </c>
      <c r="R12068">
        <v>2.83</v>
      </c>
      <c r="S12068">
        <v>3.99</v>
      </c>
      <c r="T12068">
        <v>1.1148272017837235E-3</v>
      </c>
    </row>
    <row r="12069" spans="10:20" x14ac:dyDescent="0.35">
      <c r="J12069">
        <v>2011</v>
      </c>
      <c r="K12069" t="s">
        <v>7</v>
      </c>
      <c r="L12069" t="s">
        <v>265</v>
      </c>
      <c r="M12069" t="s">
        <v>16242</v>
      </c>
      <c r="O12069" t="s">
        <v>16256</v>
      </c>
      <c r="P12069" t="s">
        <v>459</v>
      </c>
      <c r="Q12069">
        <v>1248</v>
      </c>
      <c r="R12069">
        <v>2.95</v>
      </c>
      <c r="S12069">
        <v>3.6</v>
      </c>
      <c r="T12069">
        <v>1.1600928074245939E-3</v>
      </c>
    </row>
    <row r="12070" spans="10:20" x14ac:dyDescent="0.35">
      <c r="J12070">
        <v>2011</v>
      </c>
      <c r="K12070" t="s">
        <v>7</v>
      </c>
      <c r="L12070" t="s">
        <v>265</v>
      </c>
      <c r="M12070" t="s">
        <v>16242</v>
      </c>
      <c r="O12070" t="s">
        <v>16259</v>
      </c>
      <c r="P12070" t="s">
        <v>460</v>
      </c>
      <c r="Q12070">
        <v>2592</v>
      </c>
      <c r="R12070">
        <v>2.59</v>
      </c>
      <c r="S12070">
        <v>3.45</v>
      </c>
      <c r="T12070">
        <v>1.4513788098693759E-3</v>
      </c>
    </row>
    <row r="12071" spans="10:20" x14ac:dyDescent="0.35">
      <c r="J12071">
        <v>2011</v>
      </c>
      <c r="K12071" t="s">
        <v>7</v>
      </c>
      <c r="L12071" t="s">
        <v>265</v>
      </c>
      <c r="M12071" t="s">
        <v>16242</v>
      </c>
      <c r="O12071" t="s">
        <v>16262</v>
      </c>
      <c r="P12071" t="s">
        <v>461</v>
      </c>
      <c r="Q12071">
        <v>1968</v>
      </c>
      <c r="R12071">
        <v>2.63</v>
      </c>
      <c r="S12071">
        <v>3.76</v>
      </c>
      <c r="T12071">
        <v>1.0319917440660474E-3</v>
      </c>
    </row>
    <row r="12072" spans="10:20" x14ac:dyDescent="0.35">
      <c r="J12072">
        <v>2011</v>
      </c>
      <c r="K12072" t="s">
        <v>7</v>
      </c>
      <c r="L12072" t="s">
        <v>265</v>
      </c>
      <c r="M12072" t="s">
        <v>16242</v>
      </c>
      <c r="O12072" t="s">
        <v>16265</v>
      </c>
      <c r="P12072" t="s">
        <v>462</v>
      </c>
      <c r="Q12072">
        <v>2088</v>
      </c>
      <c r="R12072">
        <v>2.94</v>
      </c>
      <c r="S12072">
        <v>3.95</v>
      </c>
      <c r="T12072">
        <v>1.6556291390728477E-3</v>
      </c>
    </row>
    <row r="12073" spans="10:20" x14ac:dyDescent="0.35">
      <c r="J12073">
        <v>2011</v>
      </c>
      <c r="K12073" t="s">
        <v>7</v>
      </c>
      <c r="L12073" t="s">
        <v>265</v>
      </c>
      <c r="M12073" t="s">
        <v>16242</v>
      </c>
      <c r="O12073" t="s">
        <v>16268</v>
      </c>
      <c r="P12073" t="s">
        <v>463</v>
      </c>
      <c r="Q12073">
        <v>2484</v>
      </c>
      <c r="R12073">
        <v>2.73</v>
      </c>
      <c r="S12073">
        <v>3.3</v>
      </c>
      <c r="T12073">
        <v>1.8281535648994515E-3</v>
      </c>
    </row>
    <row r="12074" spans="10:20" x14ac:dyDescent="0.35">
      <c r="J12074">
        <v>2011</v>
      </c>
      <c r="K12074" t="s">
        <v>7</v>
      </c>
      <c r="L12074" t="s">
        <v>265</v>
      </c>
      <c r="M12074" t="s">
        <v>16242</v>
      </c>
      <c r="O12074" t="s">
        <v>16271</v>
      </c>
      <c r="P12074" t="s">
        <v>464</v>
      </c>
      <c r="Q12074">
        <v>2340</v>
      </c>
      <c r="R12074">
        <v>2.95</v>
      </c>
      <c r="S12074">
        <v>3.44</v>
      </c>
      <c r="T12074">
        <v>1.7152658662092624E-3</v>
      </c>
    </row>
    <row r="12075" spans="10:20" x14ac:dyDescent="0.35">
      <c r="J12075">
        <v>2011</v>
      </c>
      <c r="K12075" t="s">
        <v>7</v>
      </c>
      <c r="L12075" t="s">
        <v>93</v>
      </c>
      <c r="M12075" t="s">
        <v>16245</v>
      </c>
      <c r="O12075" t="s">
        <v>16274</v>
      </c>
      <c r="P12075" t="s">
        <v>466</v>
      </c>
      <c r="Q12075">
        <v>7896</v>
      </c>
      <c r="R12075">
        <v>0.61</v>
      </c>
      <c r="S12075">
        <v>0.94</v>
      </c>
      <c r="T12075">
        <v>1.6694490818030051E-3</v>
      </c>
    </row>
    <row r="12076" spans="10:20" x14ac:dyDescent="0.35">
      <c r="J12076">
        <v>2011</v>
      </c>
      <c r="K12076" t="s">
        <v>7</v>
      </c>
      <c r="L12076" t="s">
        <v>93</v>
      </c>
      <c r="M12076" t="s">
        <v>16245</v>
      </c>
      <c r="O12076" t="s">
        <v>16277</v>
      </c>
      <c r="P12076" t="s">
        <v>467</v>
      </c>
      <c r="Q12076">
        <v>9168</v>
      </c>
      <c r="R12076">
        <v>0.72</v>
      </c>
      <c r="S12076">
        <v>1.05</v>
      </c>
      <c r="T12076">
        <v>1.0438413361169101E-3</v>
      </c>
    </row>
    <row r="12077" spans="10:20" x14ac:dyDescent="0.35">
      <c r="J12077">
        <v>2011</v>
      </c>
      <c r="K12077" t="s">
        <v>7</v>
      </c>
      <c r="L12077" t="s">
        <v>93</v>
      </c>
      <c r="M12077" t="s">
        <v>16245</v>
      </c>
      <c r="O12077" t="s">
        <v>16280</v>
      </c>
      <c r="P12077" t="s">
        <v>468</v>
      </c>
      <c r="Q12077">
        <v>5712</v>
      </c>
      <c r="R12077">
        <v>0.48</v>
      </c>
      <c r="S12077">
        <v>0.95</v>
      </c>
      <c r="T12077">
        <v>1.215066828675577E-3</v>
      </c>
    </row>
    <row r="12078" spans="10:20" x14ac:dyDescent="0.35">
      <c r="J12078">
        <v>2011</v>
      </c>
      <c r="K12078" t="s">
        <v>7</v>
      </c>
      <c r="L12078" t="s">
        <v>93</v>
      </c>
      <c r="M12078" t="s">
        <v>16245</v>
      </c>
      <c r="O12078" t="s">
        <v>16283</v>
      </c>
      <c r="P12078" t="s">
        <v>469</v>
      </c>
      <c r="Q12078">
        <v>5448</v>
      </c>
      <c r="R12078">
        <v>0.55000000000000004</v>
      </c>
      <c r="S12078">
        <v>1.18</v>
      </c>
      <c r="T12078">
        <v>1.4471780028943559E-3</v>
      </c>
    </row>
    <row r="12079" spans="10:20" x14ac:dyDescent="0.35">
      <c r="J12079">
        <v>2011</v>
      </c>
      <c r="K12079" t="s">
        <v>7</v>
      </c>
      <c r="L12079" t="s">
        <v>93</v>
      </c>
      <c r="M12079" t="s">
        <v>16245</v>
      </c>
      <c r="O12079" t="s">
        <v>16286</v>
      </c>
      <c r="P12079" t="s">
        <v>470</v>
      </c>
      <c r="Q12079">
        <v>8040</v>
      </c>
      <c r="R12079">
        <v>0.94</v>
      </c>
      <c r="S12079">
        <v>1</v>
      </c>
      <c r="T12079">
        <v>1.1198208286674132E-3</v>
      </c>
    </row>
    <row r="12080" spans="10:20" x14ac:dyDescent="0.35">
      <c r="J12080">
        <v>2011</v>
      </c>
      <c r="K12080" t="s">
        <v>7</v>
      </c>
      <c r="L12080" t="s">
        <v>93</v>
      </c>
      <c r="M12080" t="s">
        <v>16245</v>
      </c>
      <c r="O12080" t="s">
        <v>16289</v>
      </c>
      <c r="P12080" t="s">
        <v>471</v>
      </c>
      <c r="Q12080">
        <v>6336</v>
      </c>
      <c r="R12080">
        <v>1.1499999999999999</v>
      </c>
      <c r="S12080">
        <v>1.1200000000000001</v>
      </c>
      <c r="T12080">
        <v>0</v>
      </c>
    </row>
    <row r="12081" spans="10:20" x14ac:dyDescent="0.35">
      <c r="J12081">
        <v>2011</v>
      </c>
      <c r="K12081" t="s">
        <v>7</v>
      </c>
      <c r="L12081" t="s">
        <v>93</v>
      </c>
      <c r="M12081" t="s">
        <v>16245</v>
      </c>
      <c r="O12081" t="s">
        <v>16292</v>
      </c>
      <c r="P12081" t="s">
        <v>472</v>
      </c>
      <c r="Q12081">
        <v>5508</v>
      </c>
      <c r="R12081">
        <v>1.2</v>
      </c>
      <c r="S12081">
        <v>0.94</v>
      </c>
      <c r="T12081">
        <v>0</v>
      </c>
    </row>
    <row r="12082" spans="10:20" x14ac:dyDescent="0.35">
      <c r="J12082">
        <v>2011</v>
      </c>
      <c r="K12082" t="s">
        <v>7</v>
      </c>
      <c r="L12082" t="s">
        <v>93</v>
      </c>
      <c r="M12082" t="s">
        <v>16245</v>
      </c>
      <c r="O12082" t="s">
        <v>16295</v>
      </c>
      <c r="P12082" t="s">
        <v>473</v>
      </c>
      <c r="Q12082">
        <v>8772</v>
      </c>
      <c r="R12082">
        <v>0.69</v>
      </c>
      <c r="S12082">
        <v>1.1499999999999999</v>
      </c>
      <c r="T12082">
        <v>1.7211703958691911E-3</v>
      </c>
    </row>
    <row r="12083" spans="10:20" x14ac:dyDescent="0.35">
      <c r="J12083">
        <v>2011</v>
      </c>
      <c r="K12083" t="s">
        <v>7</v>
      </c>
      <c r="L12083" t="s">
        <v>93</v>
      </c>
      <c r="M12083" t="s">
        <v>16245</v>
      </c>
      <c r="O12083" t="s">
        <v>16298</v>
      </c>
      <c r="P12083" t="s">
        <v>474</v>
      </c>
      <c r="Q12083">
        <v>4884</v>
      </c>
      <c r="R12083">
        <v>0.83</v>
      </c>
      <c r="S12083">
        <v>1.06</v>
      </c>
      <c r="T12083">
        <v>1.1682242990654205E-3</v>
      </c>
    </row>
    <row r="12084" spans="10:20" x14ac:dyDescent="0.35">
      <c r="J12084">
        <v>2011</v>
      </c>
      <c r="K12084" t="s">
        <v>7</v>
      </c>
      <c r="L12084" t="s">
        <v>93</v>
      </c>
      <c r="M12084" t="s">
        <v>16245</v>
      </c>
      <c r="O12084" t="s">
        <v>16301</v>
      </c>
      <c r="P12084" t="s">
        <v>475</v>
      </c>
      <c r="Q12084">
        <v>9312</v>
      </c>
      <c r="R12084">
        <v>0.69</v>
      </c>
      <c r="S12084">
        <v>0.94</v>
      </c>
      <c r="T12084">
        <v>1.7953321364452424E-3</v>
      </c>
    </row>
    <row r="12085" spans="10:20" x14ac:dyDescent="0.35">
      <c r="J12085">
        <v>2011</v>
      </c>
      <c r="K12085" t="s">
        <v>7</v>
      </c>
      <c r="L12085" t="s">
        <v>93</v>
      </c>
      <c r="M12085" t="s">
        <v>16245</v>
      </c>
      <c r="O12085" t="s">
        <v>16304</v>
      </c>
      <c r="P12085" t="s">
        <v>476</v>
      </c>
      <c r="Q12085">
        <v>5508</v>
      </c>
      <c r="R12085">
        <v>0.64</v>
      </c>
      <c r="S12085">
        <v>1.18</v>
      </c>
      <c r="T12085">
        <v>1.6286644951140066E-3</v>
      </c>
    </row>
    <row r="12086" spans="10:20" x14ac:dyDescent="0.35">
      <c r="J12086">
        <v>2011</v>
      </c>
      <c r="K12086" t="s">
        <v>7</v>
      </c>
      <c r="L12086" t="s">
        <v>93</v>
      </c>
      <c r="M12086" t="s">
        <v>16245</v>
      </c>
      <c r="O12086" t="s">
        <v>16307</v>
      </c>
      <c r="P12086" t="s">
        <v>477</v>
      </c>
      <c r="Q12086">
        <v>8784</v>
      </c>
      <c r="R12086">
        <v>0.47</v>
      </c>
      <c r="S12086">
        <v>0.92</v>
      </c>
      <c r="T12086">
        <v>1.1160714285714285E-3</v>
      </c>
    </row>
    <row r="12087" spans="10:20" x14ac:dyDescent="0.35">
      <c r="J12087">
        <v>2011</v>
      </c>
      <c r="K12087" t="s">
        <v>7</v>
      </c>
      <c r="L12087" t="s">
        <v>93</v>
      </c>
      <c r="M12087" t="s">
        <v>16245</v>
      </c>
      <c r="O12087" t="s">
        <v>16310</v>
      </c>
      <c r="P12087" t="s">
        <v>478</v>
      </c>
      <c r="Q12087">
        <v>6480</v>
      </c>
      <c r="R12087">
        <v>0.92</v>
      </c>
      <c r="S12087">
        <v>1.1299999999999999</v>
      </c>
      <c r="T12087">
        <v>1.0845986984815619E-3</v>
      </c>
    </row>
    <row r="12088" spans="10:20" x14ac:dyDescent="0.35">
      <c r="J12088">
        <v>2011</v>
      </c>
      <c r="K12088" t="s">
        <v>7</v>
      </c>
      <c r="L12088" t="s">
        <v>93</v>
      </c>
      <c r="M12088" t="s">
        <v>16245</v>
      </c>
      <c r="O12088" t="s">
        <v>16313</v>
      </c>
      <c r="P12088" t="s">
        <v>479</v>
      </c>
      <c r="Q12088">
        <v>6348</v>
      </c>
      <c r="R12088">
        <v>0.55000000000000004</v>
      </c>
      <c r="S12088">
        <v>0.96</v>
      </c>
      <c r="T12088">
        <v>1.6722408026755853E-3</v>
      </c>
    </row>
    <row r="12089" spans="10:20" x14ac:dyDescent="0.35">
      <c r="J12089">
        <v>2011</v>
      </c>
      <c r="K12089" t="s">
        <v>7</v>
      </c>
      <c r="L12089" t="s">
        <v>93</v>
      </c>
      <c r="M12089" t="s">
        <v>16245</v>
      </c>
      <c r="O12089" t="s">
        <v>16316</v>
      </c>
      <c r="P12089" t="s">
        <v>480</v>
      </c>
      <c r="Q12089">
        <v>6528</v>
      </c>
      <c r="R12089">
        <v>0.54</v>
      </c>
      <c r="S12089">
        <v>0.94</v>
      </c>
      <c r="T12089">
        <v>1.4124293785310734E-3</v>
      </c>
    </row>
    <row r="12090" spans="10:20" x14ac:dyDescent="0.35">
      <c r="J12090">
        <v>2011</v>
      </c>
      <c r="K12090" t="s">
        <v>7</v>
      </c>
      <c r="L12090" t="s">
        <v>93</v>
      </c>
      <c r="M12090" t="s">
        <v>16245</v>
      </c>
      <c r="O12090" t="s">
        <v>16319</v>
      </c>
      <c r="P12090" t="s">
        <v>481</v>
      </c>
      <c r="Q12090">
        <v>5676</v>
      </c>
      <c r="R12090">
        <v>0.57999999999999996</v>
      </c>
      <c r="S12090">
        <v>0.95</v>
      </c>
      <c r="T12090">
        <v>1.3869625520110957E-3</v>
      </c>
    </row>
    <row r="12091" spans="10:20" x14ac:dyDescent="0.35">
      <c r="J12091">
        <v>2011</v>
      </c>
      <c r="K12091" t="s">
        <v>7</v>
      </c>
      <c r="L12091" t="s">
        <v>93</v>
      </c>
      <c r="M12091" t="s">
        <v>16245</v>
      </c>
      <c r="O12091" t="s">
        <v>16322</v>
      </c>
      <c r="P12091" t="s">
        <v>482</v>
      </c>
      <c r="Q12091">
        <v>5340</v>
      </c>
      <c r="R12091">
        <v>0.72</v>
      </c>
      <c r="S12091">
        <v>0.94</v>
      </c>
      <c r="T12091">
        <v>1.0718113612004287E-3</v>
      </c>
    </row>
    <row r="12092" spans="10:20" x14ac:dyDescent="0.35">
      <c r="J12092">
        <v>2011</v>
      </c>
      <c r="K12092" t="s">
        <v>7</v>
      </c>
      <c r="L12092" t="s">
        <v>93</v>
      </c>
      <c r="M12092" t="s">
        <v>16245</v>
      </c>
      <c r="O12092" t="s">
        <v>16325</v>
      </c>
      <c r="P12092" t="s">
        <v>483</v>
      </c>
      <c r="Q12092">
        <v>9540</v>
      </c>
      <c r="R12092">
        <v>0.81</v>
      </c>
      <c r="S12092">
        <v>1.2</v>
      </c>
      <c r="T12092">
        <v>1.6000000000000001E-3</v>
      </c>
    </row>
    <row r="12093" spans="10:20" x14ac:dyDescent="0.35">
      <c r="J12093">
        <v>2011</v>
      </c>
      <c r="K12093" t="s">
        <v>7</v>
      </c>
      <c r="L12093" t="s">
        <v>93</v>
      </c>
      <c r="M12093" t="s">
        <v>16245</v>
      </c>
      <c r="O12093" t="s">
        <v>16328</v>
      </c>
      <c r="P12093" t="s">
        <v>484</v>
      </c>
      <c r="Q12093">
        <v>9180</v>
      </c>
      <c r="R12093">
        <v>0.44</v>
      </c>
      <c r="S12093">
        <v>1.1599999999999999</v>
      </c>
      <c r="T12093">
        <v>1.7006802721088435E-3</v>
      </c>
    </row>
    <row r="12094" spans="10:20" x14ac:dyDescent="0.35">
      <c r="J12094">
        <v>2011</v>
      </c>
      <c r="K12094" t="s">
        <v>7</v>
      </c>
      <c r="L12094" t="s">
        <v>93</v>
      </c>
      <c r="M12094" t="s">
        <v>16245</v>
      </c>
      <c r="O12094" t="s">
        <v>16331</v>
      </c>
      <c r="P12094" t="s">
        <v>485</v>
      </c>
      <c r="Q12094">
        <v>5340</v>
      </c>
      <c r="R12094">
        <v>0.87</v>
      </c>
      <c r="S12094">
        <v>1.1200000000000001</v>
      </c>
      <c r="T12094">
        <v>1.4705882352941176E-3</v>
      </c>
    </row>
    <row r="12095" spans="10:20" x14ac:dyDescent="0.35">
      <c r="J12095">
        <v>2011</v>
      </c>
      <c r="K12095" t="s">
        <v>7</v>
      </c>
      <c r="L12095" t="s">
        <v>93</v>
      </c>
      <c r="M12095" t="s">
        <v>16245</v>
      </c>
      <c r="O12095" t="s">
        <v>16334</v>
      </c>
      <c r="P12095" t="s">
        <v>486</v>
      </c>
      <c r="Q12095">
        <v>9444</v>
      </c>
      <c r="R12095">
        <v>1.1599999999999999</v>
      </c>
      <c r="S12095">
        <v>0.91</v>
      </c>
      <c r="T12095">
        <v>0</v>
      </c>
    </row>
    <row r="12096" spans="10:20" x14ac:dyDescent="0.35">
      <c r="J12096">
        <v>2011</v>
      </c>
      <c r="K12096" t="s">
        <v>7</v>
      </c>
      <c r="L12096" t="s">
        <v>93</v>
      </c>
      <c r="M12096" t="s">
        <v>16245</v>
      </c>
      <c r="O12096" t="s">
        <v>16337</v>
      </c>
      <c r="P12096" t="s">
        <v>487</v>
      </c>
      <c r="Q12096">
        <v>5748</v>
      </c>
      <c r="R12096">
        <v>0.5</v>
      </c>
      <c r="S12096">
        <v>1</v>
      </c>
      <c r="T12096">
        <v>1.4903129657228018E-3</v>
      </c>
    </row>
    <row r="12097" spans="10:20" x14ac:dyDescent="0.35">
      <c r="J12097">
        <v>2011</v>
      </c>
      <c r="K12097" t="s">
        <v>7</v>
      </c>
      <c r="L12097" t="s">
        <v>93</v>
      </c>
      <c r="M12097" t="s">
        <v>16245</v>
      </c>
      <c r="O12097" t="s">
        <v>16199</v>
      </c>
      <c r="P12097" t="s">
        <v>488</v>
      </c>
      <c r="Q12097">
        <v>5880</v>
      </c>
      <c r="R12097">
        <v>0.57999999999999996</v>
      </c>
      <c r="S12097">
        <v>0.96</v>
      </c>
      <c r="T12097">
        <v>1.321003963011889E-3</v>
      </c>
    </row>
    <row r="12098" spans="10:20" x14ac:dyDescent="0.35">
      <c r="J12098">
        <v>2011</v>
      </c>
      <c r="K12098" t="s">
        <v>7</v>
      </c>
      <c r="L12098" t="s">
        <v>93</v>
      </c>
      <c r="M12098" t="s">
        <v>16245</v>
      </c>
      <c r="O12098" t="s">
        <v>16202</v>
      </c>
      <c r="P12098" t="s">
        <v>489</v>
      </c>
      <c r="Q12098">
        <v>5520</v>
      </c>
      <c r="R12098">
        <v>0.8</v>
      </c>
      <c r="S12098">
        <v>0.91</v>
      </c>
      <c r="T12098">
        <v>1.1507479861910242E-3</v>
      </c>
    </row>
    <row r="12099" spans="10:20" x14ac:dyDescent="0.35">
      <c r="J12099">
        <v>2011</v>
      </c>
      <c r="K12099" t="s">
        <v>7</v>
      </c>
      <c r="L12099" t="s">
        <v>93</v>
      </c>
      <c r="M12099" t="s">
        <v>16245</v>
      </c>
      <c r="O12099" t="s">
        <v>16205</v>
      </c>
      <c r="P12099" t="s">
        <v>490</v>
      </c>
      <c r="Q12099">
        <v>5796</v>
      </c>
      <c r="R12099">
        <v>0.95</v>
      </c>
      <c r="S12099">
        <v>1.1599999999999999</v>
      </c>
      <c r="T12099">
        <v>1.1876484560570072E-3</v>
      </c>
    </row>
    <row r="12100" spans="10:20" x14ac:dyDescent="0.35">
      <c r="J12100">
        <v>2011</v>
      </c>
      <c r="K12100" t="s">
        <v>7</v>
      </c>
      <c r="L12100" t="s">
        <v>93</v>
      </c>
      <c r="M12100" t="s">
        <v>16245</v>
      </c>
      <c r="O12100" t="s">
        <v>16208</v>
      </c>
      <c r="P12100" t="s">
        <v>491</v>
      </c>
      <c r="Q12100">
        <v>5652</v>
      </c>
      <c r="R12100">
        <v>1.18</v>
      </c>
      <c r="S12100">
        <v>0.9</v>
      </c>
      <c r="T12100">
        <v>0</v>
      </c>
    </row>
    <row r="12101" spans="10:20" x14ac:dyDescent="0.35">
      <c r="J12101">
        <v>2011</v>
      </c>
      <c r="K12101" t="s">
        <v>7</v>
      </c>
      <c r="L12101" t="s">
        <v>93</v>
      </c>
      <c r="M12101" t="s">
        <v>16245</v>
      </c>
      <c r="O12101" t="s">
        <v>16211</v>
      </c>
      <c r="P12101" t="s">
        <v>492</v>
      </c>
      <c r="Q12101">
        <v>5460</v>
      </c>
      <c r="R12101">
        <v>0.86</v>
      </c>
      <c r="S12101">
        <v>0.93</v>
      </c>
      <c r="T12101">
        <v>1.3123359580052493E-3</v>
      </c>
    </row>
    <row r="12102" spans="10:20" x14ac:dyDescent="0.35">
      <c r="J12102">
        <v>2011</v>
      </c>
      <c r="K12102" t="s">
        <v>7</v>
      </c>
      <c r="L12102" t="s">
        <v>93</v>
      </c>
      <c r="M12102" t="s">
        <v>16245</v>
      </c>
      <c r="O12102" t="s">
        <v>16214</v>
      </c>
      <c r="P12102" t="s">
        <v>493</v>
      </c>
      <c r="Q12102">
        <v>6180</v>
      </c>
      <c r="R12102">
        <v>0.42</v>
      </c>
      <c r="S12102">
        <v>0.95</v>
      </c>
      <c r="T12102">
        <v>1.0277492291880781E-3</v>
      </c>
    </row>
    <row r="12103" spans="10:20" x14ac:dyDescent="0.35">
      <c r="J12103">
        <v>2011</v>
      </c>
      <c r="K12103" t="s">
        <v>7</v>
      </c>
      <c r="L12103" t="s">
        <v>93</v>
      </c>
      <c r="M12103" t="s">
        <v>16245</v>
      </c>
      <c r="O12103" t="s">
        <v>16217</v>
      </c>
      <c r="P12103" t="s">
        <v>494</v>
      </c>
      <c r="Q12103">
        <v>9240</v>
      </c>
      <c r="R12103">
        <v>0.63</v>
      </c>
      <c r="S12103">
        <v>1.1100000000000001</v>
      </c>
      <c r="T12103">
        <v>1.6666666666666668E-3</v>
      </c>
    </row>
    <row r="12104" spans="10:20" x14ac:dyDescent="0.35">
      <c r="J12104">
        <v>2011</v>
      </c>
      <c r="K12104" t="s">
        <v>7</v>
      </c>
      <c r="L12104" t="s">
        <v>93</v>
      </c>
      <c r="M12104" t="s">
        <v>16245</v>
      </c>
      <c r="O12104" t="s">
        <v>16220</v>
      </c>
      <c r="P12104" t="s">
        <v>495</v>
      </c>
      <c r="Q12104">
        <v>5952</v>
      </c>
      <c r="R12104">
        <v>0.73</v>
      </c>
      <c r="S12104">
        <v>1.1399999999999999</v>
      </c>
      <c r="T12104">
        <v>1.5384615384615385E-3</v>
      </c>
    </row>
    <row r="12105" spans="10:20" x14ac:dyDescent="0.35">
      <c r="J12105">
        <v>2011</v>
      </c>
      <c r="K12105" t="s">
        <v>7</v>
      </c>
      <c r="L12105" t="s">
        <v>93</v>
      </c>
      <c r="M12105" t="s">
        <v>16245</v>
      </c>
      <c r="O12105" t="s">
        <v>16223</v>
      </c>
      <c r="P12105" t="s">
        <v>496</v>
      </c>
      <c r="Q12105">
        <v>4980</v>
      </c>
      <c r="R12105">
        <v>1.1499999999999999</v>
      </c>
      <c r="S12105">
        <v>1.1100000000000001</v>
      </c>
      <c r="T12105">
        <v>0</v>
      </c>
    </row>
    <row r="12106" spans="10:20" x14ac:dyDescent="0.35">
      <c r="J12106">
        <v>2011</v>
      </c>
      <c r="K12106" t="s">
        <v>7</v>
      </c>
      <c r="L12106" t="s">
        <v>93</v>
      </c>
      <c r="M12106" t="s">
        <v>16245</v>
      </c>
      <c r="O12106" t="s">
        <v>16226</v>
      </c>
      <c r="P12106" t="s">
        <v>497</v>
      </c>
      <c r="Q12106">
        <v>5496</v>
      </c>
      <c r="R12106">
        <v>0.75</v>
      </c>
      <c r="S12106">
        <v>1.04</v>
      </c>
      <c r="T12106">
        <v>1.5290519877675841E-3</v>
      </c>
    </row>
    <row r="12107" spans="10:20" x14ac:dyDescent="0.35">
      <c r="J12107">
        <v>2011</v>
      </c>
      <c r="K12107" t="s">
        <v>7</v>
      </c>
      <c r="L12107" t="s">
        <v>93</v>
      </c>
      <c r="M12107" t="s">
        <v>16245</v>
      </c>
      <c r="O12107" t="s">
        <v>16229</v>
      </c>
      <c r="P12107" t="s">
        <v>498</v>
      </c>
      <c r="Q12107">
        <v>6624</v>
      </c>
      <c r="R12107">
        <v>0.75</v>
      </c>
      <c r="S12107">
        <v>1</v>
      </c>
      <c r="T12107">
        <v>1.3869625520110957E-3</v>
      </c>
    </row>
    <row r="12108" spans="10:20" x14ac:dyDescent="0.35">
      <c r="J12108">
        <v>2011</v>
      </c>
      <c r="K12108" t="s">
        <v>7</v>
      </c>
      <c r="L12108" t="s">
        <v>93</v>
      </c>
      <c r="M12108" t="s">
        <v>16245</v>
      </c>
      <c r="O12108" t="s">
        <v>16232</v>
      </c>
      <c r="P12108" t="s">
        <v>499</v>
      </c>
      <c r="Q12108">
        <v>5964</v>
      </c>
      <c r="R12108">
        <v>0.49</v>
      </c>
      <c r="S12108">
        <v>0.97</v>
      </c>
      <c r="T12108">
        <v>1.2165450121654502E-3</v>
      </c>
    </row>
    <row r="12109" spans="10:20" x14ac:dyDescent="0.35">
      <c r="J12109">
        <v>2011</v>
      </c>
      <c r="K12109" t="s">
        <v>7</v>
      </c>
      <c r="L12109" t="s">
        <v>93</v>
      </c>
      <c r="M12109" t="s">
        <v>16245</v>
      </c>
      <c r="O12109" t="s">
        <v>16235</v>
      </c>
      <c r="P12109" t="s">
        <v>500</v>
      </c>
      <c r="Q12109">
        <v>9036</v>
      </c>
      <c r="R12109">
        <v>0.66</v>
      </c>
      <c r="S12109">
        <v>0.98</v>
      </c>
      <c r="T12109">
        <v>1.2970168612191958E-3</v>
      </c>
    </row>
    <row r="12110" spans="10:20" x14ac:dyDescent="0.35">
      <c r="J12110">
        <v>2011</v>
      </c>
      <c r="K12110" t="s">
        <v>7</v>
      </c>
      <c r="L12110" t="s">
        <v>93</v>
      </c>
      <c r="M12110" t="s">
        <v>16245</v>
      </c>
      <c r="O12110" t="s">
        <v>16238</v>
      </c>
      <c r="P12110" t="s">
        <v>501</v>
      </c>
      <c r="Q12110">
        <v>5436</v>
      </c>
      <c r="R12110">
        <v>0.56999999999999995</v>
      </c>
      <c r="S12110">
        <v>1.1200000000000001</v>
      </c>
      <c r="T12110">
        <v>1.1173184357541898E-3</v>
      </c>
    </row>
    <row r="12111" spans="10:20" x14ac:dyDescent="0.35">
      <c r="J12111">
        <v>2011</v>
      </c>
      <c r="K12111" t="s">
        <v>7</v>
      </c>
      <c r="L12111" t="s">
        <v>93</v>
      </c>
      <c r="M12111" t="s">
        <v>16245</v>
      </c>
      <c r="O12111" t="s">
        <v>16241</v>
      </c>
      <c r="P12111" t="s">
        <v>502</v>
      </c>
      <c r="Q12111">
        <v>6648</v>
      </c>
      <c r="R12111">
        <v>0.72</v>
      </c>
      <c r="S12111">
        <v>1.18</v>
      </c>
      <c r="T12111">
        <v>1.6806722689075631E-3</v>
      </c>
    </row>
    <row r="12112" spans="10:20" x14ac:dyDescent="0.35">
      <c r="J12112">
        <v>2011</v>
      </c>
      <c r="K12112" t="s">
        <v>7</v>
      </c>
      <c r="L12112" t="s">
        <v>93</v>
      </c>
      <c r="M12112" t="s">
        <v>16245</v>
      </c>
      <c r="O12112" t="s">
        <v>16244</v>
      </c>
      <c r="P12112" t="s">
        <v>503</v>
      </c>
      <c r="Q12112">
        <v>5100</v>
      </c>
      <c r="R12112">
        <v>0.93</v>
      </c>
      <c r="S12112">
        <v>1</v>
      </c>
      <c r="T12112">
        <v>1.0582010582010583E-3</v>
      </c>
    </row>
    <row r="12113" spans="10:20" x14ac:dyDescent="0.35">
      <c r="J12113">
        <v>2011</v>
      </c>
      <c r="K12113" t="s">
        <v>7</v>
      </c>
      <c r="L12113" t="s">
        <v>276</v>
      </c>
      <c r="M12113" t="s">
        <v>16248</v>
      </c>
      <c r="O12113" t="s">
        <v>16247</v>
      </c>
      <c r="P12113" t="s">
        <v>505</v>
      </c>
      <c r="Q12113">
        <v>756</v>
      </c>
      <c r="R12113">
        <v>2.87</v>
      </c>
      <c r="S12113">
        <v>3.89</v>
      </c>
      <c r="T12113">
        <v>1.176470588235294E-3</v>
      </c>
    </row>
    <row r="12114" spans="10:20" x14ac:dyDescent="0.35">
      <c r="J12114">
        <v>2011</v>
      </c>
      <c r="K12114" t="s">
        <v>7</v>
      </c>
      <c r="L12114" t="s">
        <v>276</v>
      </c>
      <c r="M12114" t="s">
        <v>16248</v>
      </c>
      <c r="O12114" t="s">
        <v>16250</v>
      </c>
      <c r="P12114" t="s">
        <v>506</v>
      </c>
      <c r="Q12114">
        <v>1080</v>
      </c>
      <c r="R12114">
        <v>2.27</v>
      </c>
      <c r="S12114">
        <v>3.96</v>
      </c>
      <c r="T12114">
        <v>1.1467889908256881E-3</v>
      </c>
    </row>
    <row r="12115" spans="10:20" x14ac:dyDescent="0.35">
      <c r="J12115">
        <v>2011</v>
      </c>
      <c r="K12115" t="s">
        <v>7</v>
      </c>
      <c r="L12115" t="s">
        <v>276</v>
      </c>
      <c r="M12115" t="s">
        <v>16248</v>
      </c>
      <c r="O12115" t="s">
        <v>16253</v>
      </c>
      <c r="P12115" t="s">
        <v>507</v>
      </c>
      <c r="Q12115">
        <v>1176</v>
      </c>
      <c r="R12115">
        <v>2.96</v>
      </c>
      <c r="S12115">
        <v>3.85</v>
      </c>
      <c r="T12115">
        <v>1.5197568389057751E-3</v>
      </c>
    </row>
    <row r="12116" spans="10:20" x14ac:dyDescent="0.35">
      <c r="J12116">
        <v>2011</v>
      </c>
      <c r="K12116" t="s">
        <v>7</v>
      </c>
      <c r="L12116" t="s">
        <v>276</v>
      </c>
      <c r="M12116" t="s">
        <v>16248</v>
      </c>
      <c r="O12116" t="s">
        <v>16256</v>
      </c>
      <c r="P12116" t="s">
        <v>508</v>
      </c>
      <c r="Q12116">
        <v>876</v>
      </c>
      <c r="R12116">
        <v>2.04</v>
      </c>
      <c r="S12116">
        <v>3.51</v>
      </c>
      <c r="T12116">
        <v>1.0526315789473684E-3</v>
      </c>
    </row>
    <row r="12117" spans="10:20" x14ac:dyDescent="0.35">
      <c r="J12117">
        <v>2011</v>
      </c>
      <c r="K12117" t="s">
        <v>7</v>
      </c>
      <c r="L12117" t="s">
        <v>276</v>
      </c>
      <c r="M12117" t="s">
        <v>16248</v>
      </c>
      <c r="O12117" t="s">
        <v>16259</v>
      </c>
      <c r="P12117" t="s">
        <v>509</v>
      </c>
      <c r="Q12117">
        <v>708</v>
      </c>
      <c r="R12117">
        <v>2.5499999999999998</v>
      </c>
      <c r="S12117">
        <v>3.72</v>
      </c>
      <c r="T12117">
        <v>1.0471204188481676E-3</v>
      </c>
    </row>
    <row r="12118" spans="10:20" x14ac:dyDescent="0.35">
      <c r="J12118">
        <v>2011</v>
      </c>
      <c r="K12118" t="s">
        <v>7</v>
      </c>
      <c r="L12118" t="s">
        <v>276</v>
      </c>
      <c r="M12118" t="s">
        <v>16248</v>
      </c>
      <c r="O12118" t="s">
        <v>16262</v>
      </c>
      <c r="P12118" t="s">
        <v>510</v>
      </c>
      <c r="Q12118">
        <v>1128</v>
      </c>
      <c r="R12118">
        <v>2.25</v>
      </c>
      <c r="S12118">
        <v>3.73</v>
      </c>
      <c r="T12118">
        <v>1.6260162601626016E-3</v>
      </c>
    </row>
    <row r="12119" spans="10:20" x14ac:dyDescent="0.35">
      <c r="J12119">
        <v>2011</v>
      </c>
      <c r="K12119" t="s">
        <v>7</v>
      </c>
      <c r="L12119" t="s">
        <v>276</v>
      </c>
      <c r="M12119" t="s">
        <v>16248</v>
      </c>
      <c r="O12119" t="s">
        <v>16265</v>
      </c>
      <c r="P12119" t="s">
        <v>511</v>
      </c>
      <c r="Q12119">
        <v>672</v>
      </c>
      <c r="R12119">
        <v>2.2599999999999998</v>
      </c>
      <c r="S12119">
        <v>3.79</v>
      </c>
      <c r="T12119">
        <v>1.5105740181268882E-3</v>
      </c>
    </row>
    <row r="12120" spans="10:20" x14ac:dyDescent="0.35">
      <c r="J12120">
        <v>2011</v>
      </c>
      <c r="K12120" t="s">
        <v>7</v>
      </c>
      <c r="L12120" t="s">
        <v>276</v>
      </c>
      <c r="M12120" t="s">
        <v>16248</v>
      </c>
      <c r="O12120" t="s">
        <v>16268</v>
      </c>
      <c r="P12120" t="s">
        <v>512</v>
      </c>
      <c r="Q12120">
        <v>1032</v>
      </c>
      <c r="R12120">
        <v>2.5299999999999998</v>
      </c>
      <c r="S12120">
        <v>3.56</v>
      </c>
      <c r="T12120">
        <v>1.3966480446927375E-3</v>
      </c>
    </row>
    <row r="12121" spans="10:20" x14ac:dyDescent="0.35">
      <c r="J12121">
        <v>2011</v>
      </c>
      <c r="K12121" t="s">
        <v>7</v>
      </c>
      <c r="L12121" t="s">
        <v>276</v>
      </c>
      <c r="M12121" t="s">
        <v>16248</v>
      </c>
      <c r="O12121" t="s">
        <v>16271</v>
      </c>
      <c r="P12121" t="s">
        <v>513</v>
      </c>
      <c r="Q12121">
        <v>756</v>
      </c>
      <c r="R12121">
        <v>2.1</v>
      </c>
      <c r="S12121">
        <v>3.93</v>
      </c>
      <c r="T12121">
        <v>1.2269938650306749E-3</v>
      </c>
    </row>
    <row r="12122" spans="10:20" x14ac:dyDescent="0.35">
      <c r="J12122">
        <v>2011</v>
      </c>
      <c r="K12122" t="s">
        <v>7</v>
      </c>
      <c r="L12122" t="s">
        <v>276</v>
      </c>
      <c r="M12122" t="s">
        <v>16248</v>
      </c>
      <c r="O12122" t="s">
        <v>16274</v>
      </c>
      <c r="P12122" t="s">
        <v>514</v>
      </c>
      <c r="Q12122">
        <v>696</v>
      </c>
      <c r="R12122">
        <v>2.5299999999999998</v>
      </c>
      <c r="S12122">
        <v>3.47</v>
      </c>
      <c r="T12122">
        <v>1.1976047904191617E-3</v>
      </c>
    </row>
    <row r="12123" spans="10:20" x14ac:dyDescent="0.35">
      <c r="J12123">
        <v>2011</v>
      </c>
      <c r="K12123" t="s">
        <v>7</v>
      </c>
      <c r="L12123" t="s">
        <v>276</v>
      </c>
      <c r="M12123" t="s">
        <v>16248</v>
      </c>
      <c r="O12123" t="s">
        <v>16277</v>
      </c>
      <c r="P12123" t="s">
        <v>515</v>
      </c>
      <c r="Q12123">
        <v>756</v>
      </c>
      <c r="R12123">
        <v>2.85</v>
      </c>
      <c r="S12123">
        <v>3.47</v>
      </c>
      <c r="T12123">
        <v>1.7123287671232876E-3</v>
      </c>
    </row>
    <row r="12124" spans="10:20" x14ac:dyDescent="0.35">
      <c r="J12124">
        <v>2011</v>
      </c>
      <c r="K12124" t="s">
        <v>7</v>
      </c>
      <c r="L12124" t="s">
        <v>276</v>
      </c>
      <c r="M12124" t="s">
        <v>16248</v>
      </c>
      <c r="O12124" t="s">
        <v>16280</v>
      </c>
      <c r="P12124" t="s">
        <v>516</v>
      </c>
      <c r="Q12124">
        <v>828</v>
      </c>
      <c r="R12124">
        <v>2.66</v>
      </c>
      <c r="S12124">
        <v>3.22</v>
      </c>
      <c r="T12124">
        <v>1.1299435028248588E-3</v>
      </c>
    </row>
    <row r="12125" spans="10:20" x14ac:dyDescent="0.35">
      <c r="J12125">
        <v>2011</v>
      </c>
      <c r="K12125" t="s">
        <v>7</v>
      </c>
      <c r="L12125" t="s">
        <v>276</v>
      </c>
      <c r="M12125" t="s">
        <v>16248</v>
      </c>
      <c r="O12125" t="s">
        <v>16283</v>
      </c>
      <c r="P12125" t="s">
        <v>517</v>
      </c>
      <c r="Q12125">
        <v>816</v>
      </c>
      <c r="R12125">
        <v>2.0499999999999998</v>
      </c>
      <c r="S12125">
        <v>4</v>
      </c>
      <c r="T12125">
        <v>1.0256410256410256E-3</v>
      </c>
    </row>
    <row r="12126" spans="10:20" x14ac:dyDescent="0.35">
      <c r="J12126">
        <v>2011</v>
      </c>
      <c r="K12126" t="s">
        <v>7</v>
      </c>
      <c r="L12126" t="s">
        <v>276</v>
      </c>
      <c r="M12126" t="s">
        <v>16248</v>
      </c>
      <c r="O12126" t="s">
        <v>16286</v>
      </c>
      <c r="P12126" t="s">
        <v>518</v>
      </c>
      <c r="Q12126">
        <v>1008</v>
      </c>
      <c r="R12126">
        <v>2.76</v>
      </c>
      <c r="S12126">
        <v>3.27</v>
      </c>
      <c r="T12126">
        <v>1.0822510822510823E-3</v>
      </c>
    </row>
    <row r="12127" spans="10:20" x14ac:dyDescent="0.35">
      <c r="J12127">
        <v>2011</v>
      </c>
      <c r="K12127" t="s">
        <v>7</v>
      </c>
      <c r="L12127" t="s">
        <v>276</v>
      </c>
      <c r="M12127" t="s">
        <v>16248</v>
      </c>
      <c r="O12127" t="s">
        <v>16289</v>
      </c>
      <c r="P12127" t="s">
        <v>519</v>
      </c>
      <c r="Q12127">
        <v>852</v>
      </c>
      <c r="R12127">
        <v>2.68</v>
      </c>
      <c r="S12127">
        <v>3.94</v>
      </c>
      <c r="T12127">
        <v>1.1025358324145535E-3</v>
      </c>
    </row>
    <row r="12128" spans="10:20" x14ac:dyDescent="0.35">
      <c r="J12128">
        <v>2011</v>
      </c>
      <c r="K12128" t="s">
        <v>7</v>
      </c>
      <c r="L12128" t="s">
        <v>276</v>
      </c>
      <c r="M12128" t="s">
        <v>16248</v>
      </c>
      <c r="O12128" t="s">
        <v>16292</v>
      </c>
      <c r="P12128" t="s">
        <v>520</v>
      </c>
      <c r="Q12128">
        <v>780</v>
      </c>
      <c r="R12128">
        <v>2.85</v>
      </c>
      <c r="S12128">
        <v>3.99</v>
      </c>
      <c r="T12128">
        <v>1.3477088948787063E-3</v>
      </c>
    </row>
    <row r="12129" spans="10:20" x14ac:dyDescent="0.35">
      <c r="J12129">
        <v>2011</v>
      </c>
      <c r="K12129" t="s">
        <v>7</v>
      </c>
      <c r="L12129" t="s">
        <v>276</v>
      </c>
      <c r="M12129" t="s">
        <v>16248</v>
      </c>
      <c r="O12129" t="s">
        <v>16295</v>
      </c>
      <c r="P12129" t="s">
        <v>521</v>
      </c>
      <c r="Q12129">
        <v>600</v>
      </c>
      <c r="R12129">
        <v>2.0699999999999998</v>
      </c>
      <c r="S12129">
        <v>4</v>
      </c>
      <c r="T12129">
        <v>1.25E-3</v>
      </c>
    </row>
    <row r="12130" spans="10:20" x14ac:dyDescent="0.35">
      <c r="J12130">
        <v>2011</v>
      </c>
      <c r="K12130" t="s">
        <v>7</v>
      </c>
      <c r="L12130" t="s">
        <v>276</v>
      </c>
      <c r="M12130" t="s">
        <v>16248</v>
      </c>
      <c r="O12130" t="s">
        <v>16298</v>
      </c>
      <c r="P12130" t="s">
        <v>522</v>
      </c>
      <c r="Q12130">
        <v>732</v>
      </c>
      <c r="R12130">
        <v>2.2400000000000002</v>
      </c>
      <c r="S12130">
        <v>3.77</v>
      </c>
      <c r="T12130">
        <v>1.8148820326678765E-3</v>
      </c>
    </row>
    <row r="12131" spans="10:20" x14ac:dyDescent="0.35">
      <c r="J12131">
        <v>2011</v>
      </c>
      <c r="K12131" t="s">
        <v>7</v>
      </c>
      <c r="L12131" t="s">
        <v>276</v>
      </c>
      <c r="M12131" t="s">
        <v>16248</v>
      </c>
      <c r="O12131" t="s">
        <v>16301</v>
      </c>
      <c r="P12131" t="s">
        <v>523</v>
      </c>
      <c r="Q12131">
        <v>936</v>
      </c>
      <c r="R12131">
        <v>2.4300000000000002</v>
      </c>
      <c r="S12131">
        <v>3.36</v>
      </c>
      <c r="T12131">
        <v>1.1350737797956867E-3</v>
      </c>
    </row>
    <row r="12132" spans="10:20" x14ac:dyDescent="0.35">
      <c r="J12132">
        <v>2011</v>
      </c>
      <c r="K12132" t="s">
        <v>7</v>
      </c>
      <c r="L12132" t="s">
        <v>276</v>
      </c>
      <c r="M12132" t="s">
        <v>16248</v>
      </c>
      <c r="O12132" t="s">
        <v>16304</v>
      </c>
      <c r="P12132" t="s">
        <v>524</v>
      </c>
      <c r="Q12132">
        <v>1080</v>
      </c>
      <c r="R12132">
        <v>2.52</v>
      </c>
      <c r="S12132">
        <v>3.5</v>
      </c>
      <c r="T12132">
        <v>1.3831258644536654E-3</v>
      </c>
    </row>
    <row r="12133" spans="10:20" x14ac:dyDescent="0.35">
      <c r="J12133">
        <v>2011</v>
      </c>
      <c r="K12133" t="s">
        <v>7</v>
      </c>
      <c r="L12133" t="s">
        <v>276</v>
      </c>
      <c r="M12133" t="s">
        <v>16248</v>
      </c>
      <c r="O12133" t="s">
        <v>16307</v>
      </c>
      <c r="P12133" t="s">
        <v>525</v>
      </c>
      <c r="Q12133">
        <v>684</v>
      </c>
      <c r="R12133">
        <v>2.82</v>
      </c>
      <c r="S12133">
        <v>3.25</v>
      </c>
      <c r="T12133">
        <v>1.3477088948787063E-3</v>
      </c>
    </row>
    <row r="12134" spans="10:20" x14ac:dyDescent="0.35">
      <c r="J12134">
        <v>2011</v>
      </c>
      <c r="K12134" t="s">
        <v>7</v>
      </c>
      <c r="L12134" t="s">
        <v>276</v>
      </c>
      <c r="M12134" t="s">
        <v>16248</v>
      </c>
      <c r="O12134" t="s">
        <v>16310</v>
      </c>
      <c r="P12134" t="s">
        <v>526</v>
      </c>
      <c r="Q12134">
        <v>972</v>
      </c>
      <c r="R12134">
        <v>2.38</v>
      </c>
      <c r="S12134">
        <v>3.87</v>
      </c>
      <c r="T12134">
        <v>1.30718954248366E-3</v>
      </c>
    </row>
    <row r="12135" spans="10:20" x14ac:dyDescent="0.35">
      <c r="J12135">
        <v>2011</v>
      </c>
      <c r="K12135" t="s">
        <v>7</v>
      </c>
      <c r="L12135" t="s">
        <v>276</v>
      </c>
      <c r="M12135" t="s">
        <v>16248</v>
      </c>
      <c r="O12135" t="s">
        <v>16313</v>
      </c>
      <c r="P12135" t="s">
        <v>527</v>
      </c>
      <c r="Q12135">
        <v>1128</v>
      </c>
      <c r="R12135">
        <v>2</v>
      </c>
      <c r="S12135">
        <v>3.39</v>
      </c>
      <c r="T12135">
        <v>1.6260162601626016E-3</v>
      </c>
    </row>
    <row r="12136" spans="10:20" x14ac:dyDescent="0.35">
      <c r="J12136">
        <v>2011</v>
      </c>
      <c r="K12136" t="s">
        <v>7</v>
      </c>
      <c r="L12136" t="s">
        <v>276</v>
      </c>
      <c r="M12136" t="s">
        <v>16248</v>
      </c>
      <c r="O12136" t="s">
        <v>16316</v>
      </c>
      <c r="P12136" t="s">
        <v>528</v>
      </c>
      <c r="Q12136">
        <v>804</v>
      </c>
      <c r="R12136">
        <v>2.69</v>
      </c>
      <c r="S12136">
        <v>3.61</v>
      </c>
      <c r="T12136">
        <v>1.0593220338983051E-3</v>
      </c>
    </row>
    <row r="12137" spans="10:20" x14ac:dyDescent="0.35">
      <c r="J12137">
        <v>2011</v>
      </c>
      <c r="K12137" t="s">
        <v>7</v>
      </c>
      <c r="L12137" t="s">
        <v>276</v>
      </c>
      <c r="M12137" t="s">
        <v>16248</v>
      </c>
      <c r="O12137" t="s">
        <v>16319</v>
      </c>
      <c r="P12137" t="s">
        <v>529</v>
      </c>
      <c r="Q12137">
        <v>1128</v>
      </c>
      <c r="R12137">
        <v>2.46</v>
      </c>
      <c r="S12137">
        <v>3.52</v>
      </c>
      <c r="T12137">
        <v>1.7301038062283738E-3</v>
      </c>
    </row>
    <row r="12138" spans="10:20" x14ac:dyDescent="0.35">
      <c r="J12138">
        <v>2011</v>
      </c>
      <c r="K12138" t="s">
        <v>7</v>
      </c>
      <c r="L12138" t="s">
        <v>276</v>
      </c>
      <c r="M12138" t="s">
        <v>16248</v>
      </c>
      <c r="O12138" t="s">
        <v>16322</v>
      </c>
      <c r="P12138" t="s">
        <v>530</v>
      </c>
      <c r="Q12138">
        <v>816</v>
      </c>
      <c r="R12138">
        <v>2.25</v>
      </c>
      <c r="S12138">
        <v>3.55</v>
      </c>
      <c r="T12138">
        <v>1.2578616352201257E-3</v>
      </c>
    </row>
    <row r="12139" spans="10:20" x14ac:dyDescent="0.35">
      <c r="J12139">
        <v>2011</v>
      </c>
      <c r="K12139" t="s">
        <v>7</v>
      </c>
      <c r="L12139" t="s">
        <v>276</v>
      </c>
      <c r="M12139" t="s">
        <v>16248</v>
      </c>
      <c r="O12139" t="s">
        <v>16325</v>
      </c>
      <c r="P12139" t="s">
        <v>531</v>
      </c>
      <c r="Q12139">
        <v>1056</v>
      </c>
      <c r="R12139">
        <v>2.25</v>
      </c>
      <c r="S12139">
        <v>3.87</v>
      </c>
      <c r="T12139">
        <v>1.8083182640144665E-3</v>
      </c>
    </row>
    <row r="12140" spans="10:20" x14ac:dyDescent="0.35">
      <c r="J12140">
        <v>2011</v>
      </c>
      <c r="K12140" t="s">
        <v>7</v>
      </c>
      <c r="L12140" t="s">
        <v>276</v>
      </c>
      <c r="M12140" t="s">
        <v>16251</v>
      </c>
      <c r="O12140" t="s">
        <v>16328</v>
      </c>
      <c r="P12140" t="s">
        <v>533</v>
      </c>
      <c r="Q12140">
        <v>672</v>
      </c>
      <c r="R12140">
        <v>2.04</v>
      </c>
      <c r="S12140">
        <v>3.92</v>
      </c>
      <c r="T12140">
        <v>1.088139281828074E-3</v>
      </c>
    </row>
    <row r="12141" spans="10:20" x14ac:dyDescent="0.35">
      <c r="J12141">
        <v>2011</v>
      </c>
      <c r="K12141" t="s">
        <v>7</v>
      </c>
      <c r="L12141" t="s">
        <v>276</v>
      </c>
      <c r="M12141" t="s">
        <v>16251</v>
      </c>
      <c r="O12141" t="s">
        <v>16331</v>
      </c>
      <c r="P12141" t="s">
        <v>534</v>
      </c>
      <c r="Q12141">
        <v>984</v>
      </c>
      <c r="R12141">
        <v>2.31</v>
      </c>
      <c r="S12141">
        <v>3.38</v>
      </c>
      <c r="T12141">
        <v>1.2626262626262627E-3</v>
      </c>
    </row>
    <row r="12142" spans="10:20" x14ac:dyDescent="0.35">
      <c r="J12142">
        <v>2011</v>
      </c>
      <c r="K12142" t="s">
        <v>7</v>
      </c>
      <c r="L12142" t="s">
        <v>276</v>
      </c>
      <c r="M12142" t="s">
        <v>16251</v>
      </c>
      <c r="O12142" t="s">
        <v>16334</v>
      </c>
      <c r="P12142" t="s">
        <v>535</v>
      </c>
      <c r="Q12142">
        <v>660</v>
      </c>
      <c r="R12142">
        <v>2.35</v>
      </c>
      <c r="S12142">
        <v>3.38</v>
      </c>
      <c r="T12142">
        <v>1.3020833333333333E-3</v>
      </c>
    </row>
    <row r="12143" spans="10:20" x14ac:dyDescent="0.35">
      <c r="J12143">
        <v>2011</v>
      </c>
      <c r="K12143" t="s">
        <v>7</v>
      </c>
      <c r="L12143" t="s">
        <v>276</v>
      </c>
      <c r="M12143" t="s">
        <v>16251</v>
      </c>
      <c r="O12143" t="s">
        <v>16337</v>
      </c>
      <c r="P12143" t="s">
        <v>536</v>
      </c>
      <c r="Q12143">
        <v>948</v>
      </c>
      <c r="R12143">
        <v>2.4</v>
      </c>
      <c r="S12143">
        <v>3.9</v>
      </c>
      <c r="T12143">
        <v>1.0718113612004287E-3</v>
      </c>
    </row>
    <row r="12144" spans="10:20" x14ac:dyDescent="0.35">
      <c r="J12144">
        <v>2011</v>
      </c>
      <c r="K12144" t="s">
        <v>7</v>
      </c>
      <c r="L12144" t="s">
        <v>276</v>
      </c>
      <c r="M12144" t="s">
        <v>16251</v>
      </c>
      <c r="O12144" t="s">
        <v>16199</v>
      </c>
      <c r="P12144" t="s">
        <v>537</v>
      </c>
      <c r="Q12144">
        <v>984</v>
      </c>
      <c r="R12144">
        <v>2.59</v>
      </c>
      <c r="S12144">
        <v>3.28</v>
      </c>
      <c r="T12144">
        <v>1.0683760683760685E-3</v>
      </c>
    </row>
    <row r="12145" spans="10:20" x14ac:dyDescent="0.35">
      <c r="J12145">
        <v>2011</v>
      </c>
      <c r="K12145" t="s">
        <v>7</v>
      </c>
      <c r="L12145" t="s">
        <v>276</v>
      </c>
      <c r="M12145" t="s">
        <v>16251</v>
      </c>
      <c r="O12145" t="s">
        <v>16202</v>
      </c>
      <c r="P12145" t="s">
        <v>538</v>
      </c>
      <c r="Q12145">
        <v>1080</v>
      </c>
      <c r="R12145">
        <v>2.67</v>
      </c>
      <c r="S12145">
        <v>3.64</v>
      </c>
      <c r="T12145">
        <v>1.2578616352201257E-3</v>
      </c>
    </row>
    <row r="12146" spans="10:20" x14ac:dyDescent="0.35">
      <c r="J12146">
        <v>2011</v>
      </c>
      <c r="K12146" t="s">
        <v>7</v>
      </c>
      <c r="L12146" t="s">
        <v>276</v>
      </c>
      <c r="M12146" t="s">
        <v>16251</v>
      </c>
      <c r="O12146" t="s">
        <v>16205</v>
      </c>
      <c r="P12146" t="s">
        <v>539</v>
      </c>
      <c r="Q12146">
        <v>948</v>
      </c>
      <c r="R12146">
        <v>2.02</v>
      </c>
      <c r="S12146">
        <v>3.21</v>
      </c>
      <c r="T12146">
        <v>1.2658227848101266E-3</v>
      </c>
    </row>
    <row r="12147" spans="10:20" x14ac:dyDescent="0.35">
      <c r="J12147">
        <v>2011</v>
      </c>
      <c r="K12147" t="s">
        <v>7</v>
      </c>
      <c r="L12147" t="s">
        <v>276</v>
      </c>
      <c r="M12147" t="s">
        <v>16251</v>
      </c>
      <c r="O12147" t="s">
        <v>16208</v>
      </c>
      <c r="P12147" t="s">
        <v>540</v>
      </c>
      <c r="Q12147">
        <v>1104</v>
      </c>
      <c r="R12147">
        <v>2.85</v>
      </c>
      <c r="S12147">
        <v>3.43</v>
      </c>
      <c r="T12147">
        <v>1.215066828675577E-3</v>
      </c>
    </row>
    <row r="12148" spans="10:20" x14ac:dyDescent="0.35">
      <c r="J12148">
        <v>2011</v>
      </c>
      <c r="K12148" t="s">
        <v>7</v>
      </c>
      <c r="L12148" t="s">
        <v>276</v>
      </c>
      <c r="M12148" t="s">
        <v>16251</v>
      </c>
      <c r="O12148" t="s">
        <v>16211</v>
      </c>
      <c r="P12148" t="s">
        <v>541</v>
      </c>
      <c r="Q12148">
        <v>756</v>
      </c>
      <c r="R12148">
        <v>2.97</v>
      </c>
      <c r="S12148">
        <v>3.81</v>
      </c>
      <c r="T12148">
        <v>1.0729613733905579E-3</v>
      </c>
    </row>
    <row r="12149" spans="10:20" x14ac:dyDescent="0.35">
      <c r="J12149">
        <v>2011</v>
      </c>
      <c r="K12149" t="s">
        <v>7</v>
      </c>
      <c r="L12149" t="s">
        <v>276</v>
      </c>
      <c r="M12149" t="s">
        <v>16251</v>
      </c>
      <c r="O12149" t="s">
        <v>16214</v>
      </c>
      <c r="P12149" t="s">
        <v>542</v>
      </c>
      <c r="Q12149">
        <v>624</v>
      </c>
      <c r="R12149">
        <v>2.0299999999999998</v>
      </c>
      <c r="S12149">
        <v>3.42</v>
      </c>
      <c r="T12149">
        <v>1.0427528675703858E-3</v>
      </c>
    </row>
    <row r="12150" spans="10:20" x14ac:dyDescent="0.35">
      <c r="J12150">
        <v>2011</v>
      </c>
      <c r="K12150" t="s">
        <v>7</v>
      </c>
      <c r="L12150" t="s">
        <v>276</v>
      </c>
      <c r="M12150" t="s">
        <v>16251</v>
      </c>
      <c r="O12150" t="s">
        <v>16217</v>
      </c>
      <c r="P12150" t="s">
        <v>543</v>
      </c>
      <c r="Q12150">
        <v>936</v>
      </c>
      <c r="R12150">
        <v>2.0699999999999998</v>
      </c>
      <c r="S12150">
        <v>3.45</v>
      </c>
      <c r="T12150">
        <v>1.6666666666666668E-3</v>
      </c>
    </row>
    <row r="12151" spans="10:20" x14ac:dyDescent="0.35">
      <c r="J12151">
        <v>2011</v>
      </c>
      <c r="K12151" t="s">
        <v>7</v>
      </c>
      <c r="L12151" t="s">
        <v>276</v>
      </c>
      <c r="M12151" t="s">
        <v>16251</v>
      </c>
      <c r="O12151" t="s">
        <v>16220</v>
      </c>
      <c r="P12151" t="s">
        <v>544</v>
      </c>
      <c r="Q12151">
        <v>1068</v>
      </c>
      <c r="R12151">
        <v>2.42</v>
      </c>
      <c r="S12151">
        <v>3.25</v>
      </c>
      <c r="T12151">
        <v>1.0330578512396695E-3</v>
      </c>
    </row>
    <row r="12152" spans="10:20" x14ac:dyDescent="0.35">
      <c r="J12152">
        <v>2011</v>
      </c>
      <c r="K12152" t="s">
        <v>7</v>
      </c>
      <c r="L12152" t="s">
        <v>276</v>
      </c>
      <c r="M12152" t="s">
        <v>16251</v>
      </c>
      <c r="O12152" t="s">
        <v>16223</v>
      </c>
      <c r="P12152" t="s">
        <v>545</v>
      </c>
      <c r="Q12152">
        <v>840</v>
      </c>
      <c r="R12152">
        <v>2.96</v>
      </c>
      <c r="S12152">
        <v>3.5</v>
      </c>
      <c r="T12152">
        <v>1.5105740181268882E-3</v>
      </c>
    </row>
    <row r="12153" spans="10:20" x14ac:dyDescent="0.35">
      <c r="J12153">
        <v>2011</v>
      </c>
      <c r="K12153" t="s">
        <v>7</v>
      </c>
      <c r="L12153" t="s">
        <v>276</v>
      </c>
      <c r="M12153" t="s">
        <v>16251</v>
      </c>
      <c r="O12153" t="s">
        <v>16226</v>
      </c>
      <c r="P12153" t="s">
        <v>546</v>
      </c>
      <c r="Q12153">
        <v>960</v>
      </c>
      <c r="R12153">
        <v>2.74</v>
      </c>
      <c r="S12153">
        <v>3.39</v>
      </c>
      <c r="T12153">
        <v>1.4947683109118087E-3</v>
      </c>
    </row>
    <row r="12154" spans="10:20" x14ac:dyDescent="0.35">
      <c r="J12154">
        <v>2011</v>
      </c>
      <c r="K12154" t="s">
        <v>7</v>
      </c>
      <c r="L12154" t="s">
        <v>276</v>
      </c>
      <c r="M12154" t="s">
        <v>16251</v>
      </c>
      <c r="O12154" t="s">
        <v>16229</v>
      </c>
      <c r="P12154" t="s">
        <v>547</v>
      </c>
      <c r="Q12154">
        <v>744</v>
      </c>
      <c r="R12154">
        <v>2.41</v>
      </c>
      <c r="S12154">
        <v>3.24</v>
      </c>
      <c r="T12154">
        <v>1.0224948875255625E-3</v>
      </c>
    </row>
    <row r="12155" spans="10:20" x14ac:dyDescent="0.35">
      <c r="J12155">
        <v>2011</v>
      </c>
      <c r="K12155" t="s">
        <v>7</v>
      </c>
      <c r="L12155" t="s">
        <v>276</v>
      </c>
      <c r="M12155" t="s">
        <v>16251</v>
      </c>
      <c r="O12155" t="s">
        <v>16232</v>
      </c>
      <c r="P12155" t="s">
        <v>548</v>
      </c>
      <c r="Q12155">
        <v>1044</v>
      </c>
      <c r="R12155">
        <v>2.79</v>
      </c>
      <c r="S12155">
        <v>3.83</v>
      </c>
      <c r="T12155">
        <v>1.6722408026755853E-3</v>
      </c>
    </row>
    <row r="12156" spans="10:20" x14ac:dyDescent="0.35">
      <c r="J12156">
        <v>2011</v>
      </c>
      <c r="K12156" t="s">
        <v>7</v>
      </c>
      <c r="L12156" t="s">
        <v>276</v>
      </c>
      <c r="M12156" t="s">
        <v>16251</v>
      </c>
      <c r="O12156" t="s">
        <v>16235</v>
      </c>
      <c r="P12156" t="s">
        <v>549</v>
      </c>
      <c r="Q12156">
        <v>1068</v>
      </c>
      <c r="R12156">
        <v>2.72</v>
      </c>
      <c r="S12156">
        <v>3.28</v>
      </c>
      <c r="T12156">
        <v>1.2106537530266344E-3</v>
      </c>
    </row>
    <row r="12157" spans="10:20" x14ac:dyDescent="0.35">
      <c r="J12157">
        <v>2011</v>
      </c>
      <c r="K12157" t="s">
        <v>7</v>
      </c>
      <c r="L12157" t="s">
        <v>276</v>
      </c>
      <c r="M12157" t="s">
        <v>16251</v>
      </c>
      <c r="O12157" t="s">
        <v>16238</v>
      </c>
      <c r="P12157" t="s">
        <v>550</v>
      </c>
      <c r="Q12157">
        <v>924</v>
      </c>
      <c r="R12157">
        <v>2.38</v>
      </c>
      <c r="S12157">
        <v>3.49</v>
      </c>
      <c r="T12157">
        <v>1.2062726176115801E-3</v>
      </c>
    </row>
    <row r="12158" spans="10:20" x14ac:dyDescent="0.35">
      <c r="J12158">
        <v>2011</v>
      </c>
      <c r="K12158" t="s">
        <v>7</v>
      </c>
      <c r="L12158" t="s">
        <v>276</v>
      </c>
      <c r="M12158" t="s">
        <v>16251</v>
      </c>
      <c r="O12158" t="s">
        <v>16241</v>
      </c>
      <c r="P12158" t="s">
        <v>551</v>
      </c>
      <c r="Q12158">
        <v>936</v>
      </c>
      <c r="R12158">
        <v>2.8</v>
      </c>
      <c r="S12158">
        <v>3.8</v>
      </c>
      <c r="T12158">
        <v>1.718213058419244E-3</v>
      </c>
    </row>
    <row r="12159" spans="10:20" x14ac:dyDescent="0.35">
      <c r="J12159">
        <v>2011</v>
      </c>
      <c r="K12159" t="s">
        <v>7</v>
      </c>
      <c r="L12159" t="s">
        <v>276</v>
      </c>
      <c r="M12159" t="s">
        <v>16251</v>
      </c>
      <c r="O12159" t="s">
        <v>16244</v>
      </c>
      <c r="P12159" t="s">
        <v>552</v>
      </c>
      <c r="Q12159">
        <v>1056</v>
      </c>
      <c r="R12159">
        <v>2.6</v>
      </c>
      <c r="S12159">
        <v>3.75</v>
      </c>
      <c r="T12159">
        <v>1.1695906432748538E-3</v>
      </c>
    </row>
    <row r="12160" spans="10:20" x14ac:dyDescent="0.35">
      <c r="J12160">
        <v>2011</v>
      </c>
      <c r="K12160" t="s">
        <v>7</v>
      </c>
      <c r="L12160" t="s">
        <v>276</v>
      </c>
      <c r="M12160" t="s">
        <v>16251</v>
      </c>
      <c r="O12160" t="s">
        <v>16247</v>
      </c>
      <c r="P12160" t="s">
        <v>553</v>
      </c>
      <c r="Q12160">
        <v>948</v>
      </c>
      <c r="R12160">
        <v>2.59</v>
      </c>
      <c r="S12160">
        <v>3.83</v>
      </c>
      <c r="T12160">
        <v>1.3774104683195593E-3</v>
      </c>
    </row>
    <row r="12161" spans="10:20" x14ac:dyDescent="0.35">
      <c r="J12161">
        <v>2011</v>
      </c>
      <c r="K12161" t="s">
        <v>7</v>
      </c>
      <c r="L12161" t="s">
        <v>265</v>
      </c>
      <c r="M12161" t="s">
        <v>16254</v>
      </c>
      <c r="O12161" t="s">
        <v>16250</v>
      </c>
      <c r="P12161" t="s">
        <v>555</v>
      </c>
      <c r="Q12161">
        <v>2760</v>
      </c>
      <c r="R12161">
        <v>2.84</v>
      </c>
      <c r="S12161">
        <v>3.67</v>
      </c>
      <c r="T12161">
        <v>1.0905125408942203E-3</v>
      </c>
    </row>
    <row r="12162" spans="10:20" x14ac:dyDescent="0.35">
      <c r="J12162">
        <v>2011</v>
      </c>
      <c r="K12162" t="s">
        <v>7</v>
      </c>
      <c r="L12162" t="s">
        <v>265</v>
      </c>
      <c r="M12162" t="s">
        <v>16254</v>
      </c>
      <c r="O12162" t="s">
        <v>16253</v>
      </c>
      <c r="P12162" t="s">
        <v>556</v>
      </c>
      <c r="Q12162">
        <v>1980</v>
      </c>
      <c r="R12162">
        <v>2.57</v>
      </c>
      <c r="S12162">
        <v>3.43</v>
      </c>
      <c r="T12162">
        <v>1.5698587127158557E-3</v>
      </c>
    </row>
    <row r="12163" spans="10:20" x14ac:dyDescent="0.35">
      <c r="J12163">
        <v>2011</v>
      </c>
      <c r="K12163" t="s">
        <v>7</v>
      </c>
      <c r="L12163" t="s">
        <v>265</v>
      </c>
      <c r="M12163" t="s">
        <v>16254</v>
      </c>
      <c r="O12163" t="s">
        <v>16256</v>
      </c>
      <c r="P12163" t="s">
        <v>557</v>
      </c>
      <c r="Q12163">
        <v>2664</v>
      </c>
      <c r="R12163">
        <v>2.64</v>
      </c>
      <c r="S12163">
        <v>3.41</v>
      </c>
      <c r="T12163">
        <v>1.8083182640144665E-3</v>
      </c>
    </row>
    <row r="12164" spans="10:20" x14ac:dyDescent="0.35">
      <c r="J12164">
        <v>2011</v>
      </c>
      <c r="K12164" t="s">
        <v>7</v>
      </c>
      <c r="L12164" t="s">
        <v>265</v>
      </c>
      <c r="M12164" t="s">
        <v>16254</v>
      </c>
      <c r="O12164" t="s">
        <v>16259</v>
      </c>
      <c r="P12164" t="s">
        <v>558</v>
      </c>
      <c r="Q12164">
        <v>2136</v>
      </c>
      <c r="R12164">
        <v>2.38</v>
      </c>
      <c r="S12164">
        <v>3.66</v>
      </c>
      <c r="T12164">
        <v>1.0905125408942203E-3</v>
      </c>
    </row>
    <row r="12165" spans="10:20" x14ac:dyDescent="0.35">
      <c r="J12165">
        <v>2011</v>
      </c>
      <c r="K12165" t="s">
        <v>7</v>
      </c>
      <c r="L12165" t="s">
        <v>265</v>
      </c>
      <c r="M12165" t="s">
        <v>16254</v>
      </c>
      <c r="O12165" t="s">
        <v>16262</v>
      </c>
      <c r="P12165" t="s">
        <v>559</v>
      </c>
      <c r="Q12165">
        <v>2592</v>
      </c>
      <c r="R12165">
        <v>2.67</v>
      </c>
      <c r="S12165">
        <v>3.47</v>
      </c>
      <c r="T12165">
        <v>1.3927576601671309E-3</v>
      </c>
    </row>
    <row r="12166" spans="10:20" x14ac:dyDescent="0.35">
      <c r="J12166">
        <v>2011</v>
      </c>
      <c r="K12166" t="s">
        <v>7</v>
      </c>
      <c r="L12166" t="s">
        <v>265</v>
      </c>
      <c r="M12166" t="s">
        <v>16254</v>
      </c>
      <c r="O12166" t="s">
        <v>16265</v>
      </c>
      <c r="P12166" t="s">
        <v>560</v>
      </c>
      <c r="Q12166">
        <v>2556</v>
      </c>
      <c r="R12166">
        <v>2.87</v>
      </c>
      <c r="S12166">
        <v>4</v>
      </c>
      <c r="T12166">
        <v>1.1668611435239206E-3</v>
      </c>
    </row>
    <row r="12167" spans="10:20" x14ac:dyDescent="0.35">
      <c r="J12167">
        <v>2011</v>
      </c>
      <c r="K12167" t="s">
        <v>7</v>
      </c>
      <c r="L12167" t="s">
        <v>265</v>
      </c>
      <c r="M12167" t="s">
        <v>16254</v>
      </c>
      <c r="O12167" t="s">
        <v>16268</v>
      </c>
      <c r="P12167" t="s">
        <v>561</v>
      </c>
      <c r="Q12167">
        <v>2616</v>
      </c>
      <c r="R12167">
        <v>2.89</v>
      </c>
      <c r="S12167">
        <v>3.85</v>
      </c>
      <c r="T12167">
        <v>1.0235414534288639E-3</v>
      </c>
    </row>
    <row r="12168" spans="10:20" x14ac:dyDescent="0.35">
      <c r="J12168">
        <v>2011</v>
      </c>
      <c r="K12168" t="s">
        <v>7</v>
      </c>
      <c r="L12168" t="s">
        <v>265</v>
      </c>
      <c r="M12168" t="s">
        <v>16254</v>
      </c>
      <c r="O12168" t="s">
        <v>16271</v>
      </c>
      <c r="P12168" t="s">
        <v>562</v>
      </c>
      <c r="Q12168">
        <v>2640</v>
      </c>
      <c r="R12168">
        <v>2.85</v>
      </c>
      <c r="S12168">
        <v>3.57</v>
      </c>
      <c r="T12168">
        <v>1.1441647597254005E-3</v>
      </c>
    </row>
    <row r="12169" spans="10:20" x14ac:dyDescent="0.35">
      <c r="J12169">
        <v>2011</v>
      </c>
      <c r="K12169" t="s">
        <v>7</v>
      </c>
      <c r="L12169" t="s">
        <v>265</v>
      </c>
      <c r="M12169" t="s">
        <v>16254</v>
      </c>
      <c r="O12169" t="s">
        <v>16274</v>
      </c>
      <c r="P12169" t="s">
        <v>563</v>
      </c>
      <c r="Q12169">
        <v>1428</v>
      </c>
      <c r="R12169">
        <v>2.42</v>
      </c>
      <c r="S12169">
        <v>3.52</v>
      </c>
      <c r="T12169">
        <v>1.1160714285714285E-3</v>
      </c>
    </row>
    <row r="12170" spans="10:20" x14ac:dyDescent="0.35">
      <c r="J12170">
        <v>2011</v>
      </c>
      <c r="K12170" t="s">
        <v>7</v>
      </c>
      <c r="L12170" t="s">
        <v>276</v>
      </c>
      <c r="M12170" t="s">
        <v>16257</v>
      </c>
      <c r="O12170" t="s">
        <v>16277</v>
      </c>
      <c r="P12170" t="s">
        <v>565</v>
      </c>
      <c r="Q12170">
        <v>936</v>
      </c>
      <c r="R12170">
        <v>2.63</v>
      </c>
      <c r="S12170">
        <v>3.22</v>
      </c>
      <c r="T12170">
        <v>1.1223344556677891E-3</v>
      </c>
    </row>
    <row r="12171" spans="10:20" x14ac:dyDescent="0.35">
      <c r="J12171">
        <v>2011</v>
      </c>
      <c r="K12171" t="s">
        <v>7</v>
      </c>
      <c r="L12171" t="s">
        <v>276</v>
      </c>
      <c r="M12171" t="s">
        <v>16257</v>
      </c>
      <c r="O12171" t="s">
        <v>16280</v>
      </c>
      <c r="P12171" t="s">
        <v>566</v>
      </c>
      <c r="Q12171">
        <v>744</v>
      </c>
      <c r="R12171">
        <v>2.08</v>
      </c>
      <c r="S12171">
        <v>3.64</v>
      </c>
      <c r="T12171">
        <v>1.3812154696132596E-3</v>
      </c>
    </row>
    <row r="12172" spans="10:20" x14ac:dyDescent="0.35">
      <c r="J12172">
        <v>2011</v>
      </c>
      <c r="K12172" t="s">
        <v>7</v>
      </c>
      <c r="L12172" t="s">
        <v>276</v>
      </c>
      <c r="M12172" t="s">
        <v>16257</v>
      </c>
      <c r="O12172" t="s">
        <v>16283</v>
      </c>
      <c r="P12172" t="s">
        <v>567</v>
      </c>
      <c r="Q12172">
        <v>1200</v>
      </c>
      <c r="R12172">
        <v>2.29</v>
      </c>
      <c r="S12172">
        <v>3.64</v>
      </c>
      <c r="T12172">
        <v>1.037344398340249E-3</v>
      </c>
    </row>
    <row r="12173" spans="10:20" x14ac:dyDescent="0.35">
      <c r="J12173">
        <v>2011</v>
      </c>
      <c r="K12173" t="s">
        <v>7</v>
      </c>
      <c r="L12173" t="s">
        <v>276</v>
      </c>
      <c r="M12173" t="s">
        <v>16257</v>
      </c>
      <c r="O12173" t="s">
        <v>16286</v>
      </c>
      <c r="P12173" t="s">
        <v>568</v>
      </c>
      <c r="Q12173">
        <v>672</v>
      </c>
      <c r="R12173">
        <v>2.63</v>
      </c>
      <c r="S12173">
        <v>3.71</v>
      </c>
      <c r="T12173">
        <v>1.4306151645207439E-3</v>
      </c>
    </row>
    <row r="12174" spans="10:20" x14ac:dyDescent="0.35">
      <c r="J12174">
        <v>2011</v>
      </c>
      <c r="K12174" t="s">
        <v>7</v>
      </c>
      <c r="L12174" t="s">
        <v>276</v>
      </c>
      <c r="M12174" t="s">
        <v>16257</v>
      </c>
      <c r="O12174" t="s">
        <v>16289</v>
      </c>
      <c r="P12174" t="s">
        <v>569</v>
      </c>
      <c r="Q12174">
        <v>996</v>
      </c>
      <c r="R12174">
        <v>2.15</v>
      </c>
      <c r="S12174">
        <v>3.91</v>
      </c>
      <c r="T12174">
        <v>1.2269938650306749E-3</v>
      </c>
    </row>
    <row r="12175" spans="10:20" x14ac:dyDescent="0.35">
      <c r="J12175">
        <v>2011</v>
      </c>
      <c r="K12175" t="s">
        <v>7</v>
      </c>
      <c r="L12175" t="s">
        <v>276</v>
      </c>
      <c r="M12175" t="s">
        <v>16257</v>
      </c>
      <c r="O12175" t="s">
        <v>16292</v>
      </c>
      <c r="P12175" t="s">
        <v>570</v>
      </c>
      <c r="Q12175">
        <v>876</v>
      </c>
      <c r="R12175">
        <v>2.79</v>
      </c>
      <c r="S12175">
        <v>3.6</v>
      </c>
      <c r="T12175">
        <v>1.4577259475218659E-3</v>
      </c>
    </row>
    <row r="12176" spans="10:20" x14ac:dyDescent="0.35">
      <c r="J12176">
        <v>2011</v>
      </c>
      <c r="K12176" t="s">
        <v>7</v>
      </c>
      <c r="L12176" t="s">
        <v>276</v>
      </c>
      <c r="M12176" t="s">
        <v>16257</v>
      </c>
      <c r="O12176" t="s">
        <v>16295</v>
      </c>
      <c r="P12176" t="s">
        <v>571</v>
      </c>
      <c r="Q12176">
        <v>612</v>
      </c>
      <c r="R12176">
        <v>2.71</v>
      </c>
      <c r="S12176">
        <v>3.39</v>
      </c>
      <c r="T12176">
        <v>1.7730496453900709E-3</v>
      </c>
    </row>
    <row r="12177" spans="10:20" x14ac:dyDescent="0.35">
      <c r="J12177">
        <v>2011</v>
      </c>
      <c r="K12177" t="s">
        <v>7</v>
      </c>
      <c r="L12177" t="s">
        <v>276</v>
      </c>
      <c r="M12177" t="s">
        <v>16257</v>
      </c>
      <c r="O12177" t="s">
        <v>16298</v>
      </c>
      <c r="P12177" t="s">
        <v>572</v>
      </c>
      <c r="Q12177">
        <v>1104</v>
      </c>
      <c r="R12177">
        <v>2.65</v>
      </c>
      <c r="S12177">
        <v>3.55</v>
      </c>
      <c r="T12177">
        <v>1.2437810945273632E-3</v>
      </c>
    </row>
    <row r="12178" spans="10:20" x14ac:dyDescent="0.35">
      <c r="J12178">
        <v>2011</v>
      </c>
      <c r="K12178" t="s">
        <v>7</v>
      </c>
      <c r="L12178" t="s">
        <v>276</v>
      </c>
      <c r="M12178" t="s">
        <v>16257</v>
      </c>
      <c r="O12178" t="s">
        <v>16301</v>
      </c>
      <c r="P12178" t="s">
        <v>573</v>
      </c>
      <c r="Q12178">
        <v>624</v>
      </c>
      <c r="R12178">
        <v>2.2200000000000002</v>
      </c>
      <c r="S12178">
        <v>3.58</v>
      </c>
      <c r="T12178">
        <v>1.6474464579901153E-3</v>
      </c>
    </row>
    <row r="12179" spans="10:20" x14ac:dyDescent="0.35">
      <c r="J12179">
        <v>2011</v>
      </c>
      <c r="K12179" t="s">
        <v>7</v>
      </c>
      <c r="L12179" t="s">
        <v>276</v>
      </c>
      <c r="M12179" t="s">
        <v>16257</v>
      </c>
      <c r="O12179" t="s">
        <v>16304</v>
      </c>
      <c r="P12179" t="s">
        <v>574</v>
      </c>
      <c r="Q12179">
        <v>708</v>
      </c>
      <c r="R12179">
        <v>2.5499999999999998</v>
      </c>
      <c r="S12179">
        <v>3.41</v>
      </c>
      <c r="T12179">
        <v>1.7605633802816902E-3</v>
      </c>
    </row>
    <row r="12180" spans="10:20" x14ac:dyDescent="0.35">
      <c r="J12180">
        <v>2011</v>
      </c>
      <c r="K12180" t="s">
        <v>7</v>
      </c>
      <c r="L12180" t="s">
        <v>276</v>
      </c>
      <c r="M12180" t="s">
        <v>16257</v>
      </c>
      <c r="O12180" t="s">
        <v>16307</v>
      </c>
      <c r="P12180" t="s">
        <v>575</v>
      </c>
      <c r="Q12180">
        <v>924</v>
      </c>
      <c r="R12180">
        <v>2.48</v>
      </c>
      <c r="S12180">
        <v>3.47</v>
      </c>
      <c r="T12180">
        <v>1.5748031496062992E-3</v>
      </c>
    </row>
    <row r="12181" spans="10:20" x14ac:dyDescent="0.35">
      <c r="J12181">
        <v>2011</v>
      </c>
      <c r="K12181" t="s">
        <v>7</v>
      </c>
      <c r="L12181" t="s">
        <v>265</v>
      </c>
      <c r="M12181" t="s">
        <v>16260</v>
      </c>
      <c r="O12181" t="s">
        <v>16310</v>
      </c>
      <c r="P12181" t="s">
        <v>577</v>
      </c>
      <c r="Q12181">
        <v>1440</v>
      </c>
      <c r="R12181">
        <v>2.75</v>
      </c>
      <c r="S12181">
        <v>3.38</v>
      </c>
      <c r="T12181">
        <v>1.6233766233766235E-3</v>
      </c>
    </row>
    <row r="12182" spans="10:20" x14ac:dyDescent="0.35">
      <c r="J12182">
        <v>2011</v>
      </c>
      <c r="K12182" t="s">
        <v>7</v>
      </c>
      <c r="L12182" t="s">
        <v>265</v>
      </c>
      <c r="M12182" t="s">
        <v>16260</v>
      </c>
      <c r="O12182" t="s">
        <v>16313</v>
      </c>
      <c r="P12182" t="s">
        <v>578</v>
      </c>
      <c r="Q12182">
        <v>2124</v>
      </c>
      <c r="R12182">
        <v>2.89</v>
      </c>
      <c r="S12182">
        <v>3.94</v>
      </c>
      <c r="T12182">
        <v>1.0893246187363835E-3</v>
      </c>
    </row>
    <row r="12183" spans="10:20" x14ac:dyDescent="0.35">
      <c r="J12183">
        <v>2011</v>
      </c>
      <c r="K12183" t="s">
        <v>7</v>
      </c>
      <c r="L12183" t="s">
        <v>265</v>
      </c>
      <c r="M12183" t="s">
        <v>16260</v>
      </c>
      <c r="O12183" t="s">
        <v>16316</v>
      </c>
      <c r="P12183" t="s">
        <v>579</v>
      </c>
      <c r="Q12183">
        <v>1812</v>
      </c>
      <c r="R12183">
        <v>2.5099999999999998</v>
      </c>
      <c r="S12183">
        <v>3.35</v>
      </c>
      <c r="T12183">
        <v>1.8315018315018315E-3</v>
      </c>
    </row>
    <row r="12184" spans="10:20" x14ac:dyDescent="0.35">
      <c r="J12184">
        <v>2011</v>
      </c>
      <c r="K12184" t="s">
        <v>7</v>
      </c>
      <c r="L12184" t="s">
        <v>265</v>
      </c>
      <c r="M12184" t="s">
        <v>16260</v>
      </c>
      <c r="O12184" t="s">
        <v>16319</v>
      </c>
      <c r="P12184" t="s">
        <v>580</v>
      </c>
      <c r="Q12184">
        <v>1356</v>
      </c>
      <c r="R12184">
        <v>2.39</v>
      </c>
      <c r="S12184">
        <v>3.69</v>
      </c>
      <c r="T12184">
        <v>1.4367816091954023E-3</v>
      </c>
    </row>
    <row r="12185" spans="10:20" x14ac:dyDescent="0.35">
      <c r="J12185">
        <v>2011</v>
      </c>
      <c r="K12185" t="s">
        <v>7</v>
      </c>
      <c r="L12185" t="s">
        <v>163</v>
      </c>
      <c r="M12185" t="s">
        <v>16263</v>
      </c>
      <c r="O12185" t="s">
        <v>16322</v>
      </c>
      <c r="P12185" t="s">
        <v>582</v>
      </c>
      <c r="Q12185">
        <v>708</v>
      </c>
      <c r="R12185">
        <v>4.51</v>
      </c>
      <c r="S12185">
        <v>5.32</v>
      </c>
      <c r="T12185">
        <v>1.6155088852988692E-3</v>
      </c>
    </row>
    <row r="12186" spans="10:20" x14ac:dyDescent="0.35">
      <c r="J12186">
        <v>2011</v>
      </c>
      <c r="K12186" t="s">
        <v>7</v>
      </c>
      <c r="L12186" t="s">
        <v>163</v>
      </c>
      <c r="M12186" t="s">
        <v>16263</v>
      </c>
      <c r="O12186" t="s">
        <v>16325</v>
      </c>
      <c r="P12186" t="s">
        <v>583</v>
      </c>
      <c r="Q12186">
        <v>288</v>
      </c>
      <c r="R12186">
        <v>4.57</v>
      </c>
      <c r="S12186">
        <v>5.36</v>
      </c>
      <c r="T12186">
        <v>1.3020833333333333E-3</v>
      </c>
    </row>
    <row r="12187" spans="10:20" x14ac:dyDescent="0.35">
      <c r="J12187">
        <v>2011</v>
      </c>
      <c r="K12187" t="s">
        <v>7</v>
      </c>
      <c r="L12187" t="s">
        <v>163</v>
      </c>
      <c r="M12187" t="s">
        <v>16263</v>
      </c>
      <c r="O12187" t="s">
        <v>16328</v>
      </c>
      <c r="P12187" t="s">
        <v>584</v>
      </c>
      <c r="Q12187">
        <v>636</v>
      </c>
      <c r="R12187">
        <v>4.7</v>
      </c>
      <c r="S12187">
        <v>5.19</v>
      </c>
      <c r="T12187">
        <v>1.5847860538827259E-3</v>
      </c>
    </row>
    <row r="12188" spans="10:20" x14ac:dyDescent="0.35">
      <c r="J12188">
        <v>2011</v>
      </c>
      <c r="K12188" t="s">
        <v>7</v>
      </c>
      <c r="L12188" t="s">
        <v>163</v>
      </c>
      <c r="M12188" t="s">
        <v>16263</v>
      </c>
      <c r="O12188" t="s">
        <v>16331</v>
      </c>
      <c r="P12188" t="s">
        <v>585</v>
      </c>
      <c r="Q12188">
        <v>240</v>
      </c>
      <c r="R12188">
        <v>4</v>
      </c>
      <c r="S12188">
        <v>5.18</v>
      </c>
      <c r="T12188">
        <v>1.2738853503184713E-3</v>
      </c>
    </row>
    <row r="12189" spans="10:20" x14ac:dyDescent="0.35">
      <c r="J12189">
        <v>2011</v>
      </c>
      <c r="K12189" t="s">
        <v>7</v>
      </c>
      <c r="L12189" t="s">
        <v>276</v>
      </c>
      <c r="M12189" t="s">
        <v>16266</v>
      </c>
      <c r="O12189" t="s">
        <v>16334</v>
      </c>
      <c r="P12189" t="s">
        <v>587</v>
      </c>
      <c r="Q12189">
        <v>672</v>
      </c>
      <c r="R12189">
        <v>2.12</v>
      </c>
      <c r="S12189">
        <v>3.91</v>
      </c>
      <c r="T12189">
        <v>1.3908205841446453E-3</v>
      </c>
    </row>
    <row r="12190" spans="10:20" x14ac:dyDescent="0.35">
      <c r="J12190">
        <v>2011</v>
      </c>
      <c r="K12190" t="s">
        <v>7</v>
      </c>
      <c r="L12190" t="s">
        <v>276</v>
      </c>
      <c r="M12190" t="s">
        <v>16266</v>
      </c>
      <c r="O12190" t="s">
        <v>16337</v>
      </c>
      <c r="P12190" t="s">
        <v>588</v>
      </c>
      <c r="Q12190">
        <v>600</v>
      </c>
      <c r="R12190">
        <v>2.72</v>
      </c>
      <c r="S12190">
        <v>3.52</v>
      </c>
      <c r="T12190">
        <v>1.2987012987012987E-3</v>
      </c>
    </row>
    <row r="12191" spans="10:20" x14ac:dyDescent="0.35">
      <c r="J12191">
        <v>2011</v>
      </c>
      <c r="K12191" t="s">
        <v>7</v>
      </c>
      <c r="L12191" t="s">
        <v>276</v>
      </c>
      <c r="M12191" t="s">
        <v>16266</v>
      </c>
      <c r="O12191" t="s">
        <v>16199</v>
      </c>
      <c r="P12191" t="s">
        <v>589</v>
      </c>
      <c r="Q12191">
        <v>1080</v>
      </c>
      <c r="R12191">
        <v>2.44</v>
      </c>
      <c r="S12191">
        <v>3.55</v>
      </c>
      <c r="T12191">
        <v>1.3157894736842105E-3</v>
      </c>
    </row>
    <row r="12192" spans="10:20" x14ac:dyDescent="0.35">
      <c r="J12192">
        <v>2011</v>
      </c>
      <c r="K12192" t="s">
        <v>7</v>
      </c>
      <c r="L12192" t="s">
        <v>276</v>
      </c>
      <c r="M12192" t="s">
        <v>16266</v>
      </c>
      <c r="O12192" t="s">
        <v>16202</v>
      </c>
      <c r="P12192" t="s">
        <v>590</v>
      </c>
      <c r="Q12192">
        <v>900</v>
      </c>
      <c r="R12192">
        <v>2.39</v>
      </c>
      <c r="S12192">
        <v>3.32</v>
      </c>
      <c r="T12192">
        <v>1.2285012285012285E-3</v>
      </c>
    </row>
    <row r="12193" spans="10:20" x14ac:dyDescent="0.35">
      <c r="J12193">
        <v>2011</v>
      </c>
      <c r="K12193" t="s">
        <v>7</v>
      </c>
      <c r="L12193" t="s">
        <v>276</v>
      </c>
      <c r="M12193" t="s">
        <v>16266</v>
      </c>
      <c r="O12193" t="s">
        <v>16205</v>
      </c>
      <c r="P12193" t="s">
        <v>591</v>
      </c>
      <c r="Q12193">
        <v>636</v>
      </c>
      <c r="R12193">
        <v>2.61</v>
      </c>
      <c r="S12193">
        <v>3.97</v>
      </c>
      <c r="T12193">
        <v>1.7985611510791368E-3</v>
      </c>
    </row>
    <row r="12194" spans="10:20" x14ac:dyDescent="0.35">
      <c r="J12194">
        <v>2011</v>
      </c>
      <c r="K12194" t="s">
        <v>7</v>
      </c>
      <c r="L12194" t="s">
        <v>276</v>
      </c>
      <c r="M12194" t="s">
        <v>16266</v>
      </c>
      <c r="O12194" t="s">
        <v>16208</v>
      </c>
      <c r="P12194" t="s">
        <v>592</v>
      </c>
      <c r="Q12194">
        <v>996</v>
      </c>
      <c r="R12194">
        <v>2.17</v>
      </c>
      <c r="S12194">
        <v>3.56</v>
      </c>
      <c r="T12194">
        <v>1.0460251046025104E-3</v>
      </c>
    </row>
    <row r="12195" spans="10:20" x14ac:dyDescent="0.35">
      <c r="J12195">
        <v>2011</v>
      </c>
      <c r="K12195" t="s">
        <v>7</v>
      </c>
      <c r="L12195" t="s">
        <v>276</v>
      </c>
      <c r="M12195" t="s">
        <v>16266</v>
      </c>
      <c r="O12195" t="s">
        <v>16211</v>
      </c>
      <c r="P12195" t="s">
        <v>593</v>
      </c>
      <c r="Q12195">
        <v>1080</v>
      </c>
      <c r="R12195">
        <v>2.56</v>
      </c>
      <c r="S12195">
        <v>3.74</v>
      </c>
      <c r="T12195">
        <v>1.1614401858304297E-3</v>
      </c>
    </row>
    <row r="12196" spans="10:20" x14ac:dyDescent="0.35">
      <c r="J12196">
        <v>2011</v>
      </c>
      <c r="K12196" t="s">
        <v>7</v>
      </c>
      <c r="L12196" t="s">
        <v>276</v>
      </c>
      <c r="M12196" t="s">
        <v>16266</v>
      </c>
      <c r="O12196" t="s">
        <v>16214</v>
      </c>
      <c r="P12196" t="s">
        <v>594</v>
      </c>
      <c r="Q12196">
        <v>804</v>
      </c>
      <c r="R12196">
        <v>2.14</v>
      </c>
      <c r="S12196">
        <v>3.29</v>
      </c>
      <c r="T12196">
        <v>1.148105625717566E-3</v>
      </c>
    </row>
    <row r="12197" spans="10:20" x14ac:dyDescent="0.35">
      <c r="J12197">
        <v>2011</v>
      </c>
      <c r="K12197" t="s">
        <v>7</v>
      </c>
      <c r="L12197" t="s">
        <v>276</v>
      </c>
      <c r="M12197" t="s">
        <v>16266</v>
      </c>
      <c r="O12197" t="s">
        <v>16217</v>
      </c>
      <c r="P12197" t="s">
        <v>595</v>
      </c>
      <c r="Q12197">
        <v>828</v>
      </c>
      <c r="R12197">
        <v>2.42</v>
      </c>
      <c r="S12197">
        <v>3.84</v>
      </c>
      <c r="T12197">
        <v>1.2077294685990338E-3</v>
      </c>
    </row>
    <row r="12198" spans="10:20" x14ac:dyDescent="0.35">
      <c r="J12198">
        <v>2011</v>
      </c>
      <c r="K12198" t="s">
        <v>7</v>
      </c>
      <c r="L12198" t="s">
        <v>276</v>
      </c>
      <c r="M12198" t="s">
        <v>16266</v>
      </c>
      <c r="O12198" t="s">
        <v>16220</v>
      </c>
      <c r="P12198" t="s">
        <v>596</v>
      </c>
      <c r="Q12198">
        <v>840</v>
      </c>
      <c r="R12198">
        <v>2.56</v>
      </c>
      <c r="S12198">
        <v>3.42</v>
      </c>
      <c r="T12198">
        <v>1.0395010395010396E-3</v>
      </c>
    </row>
    <row r="12199" spans="10:20" x14ac:dyDescent="0.35">
      <c r="J12199">
        <v>2011</v>
      </c>
      <c r="K12199" t="s">
        <v>7</v>
      </c>
      <c r="L12199" t="s">
        <v>276</v>
      </c>
      <c r="M12199" t="s">
        <v>16266</v>
      </c>
      <c r="O12199" t="s">
        <v>16223</v>
      </c>
      <c r="P12199" t="s">
        <v>597</v>
      </c>
      <c r="Q12199">
        <v>1200</v>
      </c>
      <c r="R12199">
        <v>2.44</v>
      </c>
      <c r="S12199">
        <v>3.75</v>
      </c>
      <c r="T12199">
        <v>1.0810810810810811E-3</v>
      </c>
    </row>
    <row r="12200" spans="10:20" x14ac:dyDescent="0.35">
      <c r="J12200">
        <v>2011</v>
      </c>
      <c r="K12200" t="s">
        <v>7</v>
      </c>
      <c r="L12200" t="s">
        <v>276</v>
      </c>
      <c r="M12200" t="s">
        <v>16266</v>
      </c>
      <c r="O12200" t="s">
        <v>16226</v>
      </c>
      <c r="P12200" t="s">
        <v>598</v>
      </c>
      <c r="Q12200">
        <v>888</v>
      </c>
      <c r="R12200">
        <v>2.98</v>
      </c>
      <c r="S12200">
        <v>3.2</v>
      </c>
      <c r="T12200">
        <v>1.6155088852988692E-3</v>
      </c>
    </row>
    <row r="12201" spans="10:20" x14ac:dyDescent="0.35">
      <c r="J12201">
        <v>2011</v>
      </c>
      <c r="K12201" t="s">
        <v>7</v>
      </c>
      <c r="L12201" t="s">
        <v>276</v>
      </c>
      <c r="M12201" t="s">
        <v>16266</v>
      </c>
      <c r="O12201" t="s">
        <v>16229</v>
      </c>
      <c r="P12201" t="s">
        <v>599</v>
      </c>
      <c r="Q12201">
        <v>1056</v>
      </c>
      <c r="R12201">
        <v>2.77</v>
      </c>
      <c r="S12201">
        <v>3.72</v>
      </c>
      <c r="T12201">
        <v>1.375515818431912E-3</v>
      </c>
    </row>
    <row r="12202" spans="10:20" x14ac:dyDescent="0.35">
      <c r="J12202">
        <v>2011</v>
      </c>
      <c r="K12202" t="s">
        <v>7</v>
      </c>
      <c r="L12202" t="s">
        <v>276</v>
      </c>
      <c r="M12202" t="s">
        <v>16266</v>
      </c>
      <c r="O12202" t="s">
        <v>16232</v>
      </c>
      <c r="P12202" t="s">
        <v>600</v>
      </c>
      <c r="Q12202">
        <v>1008</v>
      </c>
      <c r="R12202">
        <v>2.2200000000000002</v>
      </c>
      <c r="S12202">
        <v>3.62</v>
      </c>
      <c r="T12202">
        <v>1.5479876160990713E-3</v>
      </c>
    </row>
    <row r="12203" spans="10:20" x14ac:dyDescent="0.35">
      <c r="J12203">
        <v>2011</v>
      </c>
      <c r="K12203" t="s">
        <v>7</v>
      </c>
      <c r="L12203" t="s">
        <v>276</v>
      </c>
      <c r="M12203" t="s">
        <v>16266</v>
      </c>
      <c r="O12203" t="s">
        <v>16235</v>
      </c>
      <c r="P12203" t="s">
        <v>601</v>
      </c>
      <c r="Q12203">
        <v>888</v>
      </c>
      <c r="R12203">
        <v>2.5299999999999998</v>
      </c>
      <c r="S12203">
        <v>3.94</v>
      </c>
      <c r="T12203">
        <v>1.287001287001287E-3</v>
      </c>
    </row>
    <row r="12204" spans="10:20" x14ac:dyDescent="0.35">
      <c r="J12204">
        <v>2011</v>
      </c>
      <c r="K12204" t="s">
        <v>7</v>
      </c>
      <c r="L12204" t="s">
        <v>276</v>
      </c>
      <c r="M12204" t="s">
        <v>16266</v>
      </c>
      <c r="O12204" t="s">
        <v>16238</v>
      </c>
      <c r="P12204" t="s">
        <v>602</v>
      </c>
      <c r="Q12204">
        <v>1104</v>
      </c>
      <c r="R12204">
        <v>2.15</v>
      </c>
      <c r="S12204">
        <v>3.24</v>
      </c>
      <c r="T12204">
        <v>1.718213058419244E-3</v>
      </c>
    </row>
    <row r="12205" spans="10:20" x14ac:dyDescent="0.35">
      <c r="J12205">
        <v>2011</v>
      </c>
      <c r="K12205" t="s">
        <v>7</v>
      </c>
      <c r="L12205" t="s">
        <v>276</v>
      </c>
      <c r="M12205" t="s">
        <v>16266</v>
      </c>
      <c r="O12205" t="s">
        <v>16241</v>
      </c>
      <c r="P12205" t="s">
        <v>603</v>
      </c>
      <c r="Q12205">
        <v>1080</v>
      </c>
      <c r="R12205">
        <v>2.4700000000000002</v>
      </c>
      <c r="S12205">
        <v>3.96</v>
      </c>
      <c r="T12205">
        <v>1.4771048744460858E-3</v>
      </c>
    </row>
    <row r="12206" spans="10:20" x14ac:dyDescent="0.35">
      <c r="J12206">
        <v>2011</v>
      </c>
      <c r="K12206" t="s">
        <v>7</v>
      </c>
      <c r="L12206" t="s">
        <v>276</v>
      </c>
      <c r="M12206" t="s">
        <v>16266</v>
      </c>
      <c r="O12206" t="s">
        <v>16244</v>
      </c>
      <c r="P12206" t="s">
        <v>604</v>
      </c>
      <c r="Q12206">
        <v>936</v>
      </c>
      <c r="R12206">
        <v>2.0299999999999998</v>
      </c>
      <c r="S12206">
        <v>3.92</v>
      </c>
      <c r="T12206">
        <v>1.1507479861910242E-3</v>
      </c>
    </row>
    <row r="12207" spans="10:20" x14ac:dyDescent="0.35">
      <c r="J12207">
        <v>2011</v>
      </c>
      <c r="K12207" t="s">
        <v>7</v>
      </c>
      <c r="L12207" t="s">
        <v>276</v>
      </c>
      <c r="M12207" t="s">
        <v>16266</v>
      </c>
      <c r="O12207" t="s">
        <v>16247</v>
      </c>
      <c r="P12207" t="s">
        <v>605</v>
      </c>
      <c r="Q12207">
        <v>1104</v>
      </c>
      <c r="R12207">
        <v>2.65</v>
      </c>
      <c r="S12207">
        <v>3.56</v>
      </c>
      <c r="T12207">
        <v>1.0729613733905579E-3</v>
      </c>
    </row>
    <row r="12208" spans="10:20" x14ac:dyDescent="0.35">
      <c r="J12208">
        <v>2011</v>
      </c>
      <c r="K12208" t="s">
        <v>7</v>
      </c>
      <c r="L12208" t="s">
        <v>276</v>
      </c>
      <c r="M12208" t="s">
        <v>16266</v>
      </c>
      <c r="O12208" t="s">
        <v>16250</v>
      </c>
      <c r="P12208" t="s">
        <v>606</v>
      </c>
      <c r="Q12208">
        <v>1176</v>
      </c>
      <c r="R12208">
        <v>2.86</v>
      </c>
      <c r="S12208">
        <v>3.64</v>
      </c>
      <c r="T12208">
        <v>1.4184397163120568E-3</v>
      </c>
    </row>
    <row r="12209" spans="10:20" x14ac:dyDescent="0.35">
      <c r="J12209">
        <v>2011</v>
      </c>
      <c r="K12209" t="s">
        <v>7</v>
      </c>
      <c r="L12209" t="s">
        <v>276</v>
      </c>
      <c r="M12209" t="s">
        <v>16266</v>
      </c>
      <c r="O12209" t="s">
        <v>16253</v>
      </c>
      <c r="P12209" t="s">
        <v>607</v>
      </c>
      <c r="Q12209">
        <v>1032</v>
      </c>
      <c r="R12209">
        <v>2.96</v>
      </c>
      <c r="S12209">
        <v>3.98</v>
      </c>
      <c r="T12209">
        <v>1.288659793814433E-3</v>
      </c>
    </row>
    <row r="12210" spans="10:20" x14ac:dyDescent="0.35">
      <c r="J12210">
        <v>2011</v>
      </c>
      <c r="K12210" t="s">
        <v>7</v>
      </c>
      <c r="L12210" t="s">
        <v>276</v>
      </c>
      <c r="M12210" t="s">
        <v>16266</v>
      </c>
      <c r="O12210" t="s">
        <v>16256</v>
      </c>
      <c r="P12210" t="s">
        <v>608</v>
      </c>
      <c r="Q12210">
        <v>924</v>
      </c>
      <c r="R12210">
        <v>2.29</v>
      </c>
      <c r="S12210">
        <v>3.33</v>
      </c>
      <c r="T12210">
        <v>1.6077170418006431E-3</v>
      </c>
    </row>
    <row r="12211" spans="10:20" x14ac:dyDescent="0.35">
      <c r="J12211">
        <v>2011</v>
      </c>
      <c r="K12211" t="s">
        <v>7</v>
      </c>
      <c r="L12211" t="s">
        <v>276</v>
      </c>
      <c r="M12211" t="s">
        <v>16266</v>
      </c>
      <c r="O12211" t="s">
        <v>16259</v>
      </c>
      <c r="P12211" t="s">
        <v>609</v>
      </c>
      <c r="Q12211">
        <v>1164</v>
      </c>
      <c r="R12211">
        <v>2.73</v>
      </c>
      <c r="S12211">
        <v>3.79</v>
      </c>
      <c r="T12211">
        <v>1.0649627263045794E-3</v>
      </c>
    </row>
    <row r="12212" spans="10:20" x14ac:dyDescent="0.35">
      <c r="J12212">
        <v>2011</v>
      </c>
      <c r="K12212" t="s">
        <v>7</v>
      </c>
      <c r="L12212" t="s">
        <v>276</v>
      </c>
      <c r="M12212" t="s">
        <v>16266</v>
      </c>
      <c r="O12212" t="s">
        <v>16262</v>
      </c>
      <c r="P12212" t="s">
        <v>610</v>
      </c>
      <c r="Q12212">
        <v>1044</v>
      </c>
      <c r="R12212">
        <v>2.69</v>
      </c>
      <c r="S12212">
        <v>3.27</v>
      </c>
      <c r="T12212">
        <v>1.1600928074245939E-3</v>
      </c>
    </row>
    <row r="12213" spans="10:20" x14ac:dyDescent="0.35">
      <c r="J12213">
        <v>2011</v>
      </c>
      <c r="K12213" t="s">
        <v>7</v>
      </c>
      <c r="L12213" t="s">
        <v>276</v>
      </c>
      <c r="M12213" t="s">
        <v>16266</v>
      </c>
      <c r="O12213" t="s">
        <v>16265</v>
      </c>
      <c r="P12213" t="s">
        <v>611</v>
      </c>
      <c r="Q12213">
        <v>792</v>
      </c>
      <c r="R12213">
        <v>2.54</v>
      </c>
      <c r="S12213">
        <v>3.85</v>
      </c>
      <c r="T12213">
        <v>1.1428571428571429E-3</v>
      </c>
    </row>
    <row r="12214" spans="10:20" x14ac:dyDescent="0.35">
      <c r="J12214">
        <v>2011</v>
      </c>
      <c r="K12214" t="s">
        <v>7</v>
      </c>
      <c r="L12214" t="s">
        <v>276</v>
      </c>
      <c r="M12214" t="s">
        <v>16266</v>
      </c>
      <c r="O12214" t="s">
        <v>16268</v>
      </c>
      <c r="P12214" t="s">
        <v>612</v>
      </c>
      <c r="Q12214">
        <v>1068</v>
      </c>
      <c r="R12214">
        <v>2.27</v>
      </c>
      <c r="S12214">
        <v>3.71</v>
      </c>
      <c r="T12214">
        <v>1.4727540500736377E-3</v>
      </c>
    </row>
    <row r="12215" spans="10:20" x14ac:dyDescent="0.35">
      <c r="J12215">
        <v>2011</v>
      </c>
      <c r="K12215" t="s">
        <v>7</v>
      </c>
      <c r="L12215" t="s">
        <v>276</v>
      </c>
      <c r="M12215" t="s">
        <v>16266</v>
      </c>
      <c r="O12215" t="s">
        <v>16271</v>
      </c>
      <c r="P12215" t="s">
        <v>613</v>
      </c>
      <c r="Q12215">
        <v>1176</v>
      </c>
      <c r="R12215">
        <v>2.36</v>
      </c>
      <c r="S12215">
        <v>3.58</v>
      </c>
      <c r="T12215">
        <v>1.7482517482517483E-3</v>
      </c>
    </row>
    <row r="12216" spans="10:20" x14ac:dyDescent="0.35">
      <c r="J12216">
        <v>2011</v>
      </c>
      <c r="K12216" t="s">
        <v>7</v>
      </c>
      <c r="L12216" t="s">
        <v>276</v>
      </c>
      <c r="M12216" t="s">
        <v>16266</v>
      </c>
      <c r="O12216" t="s">
        <v>16274</v>
      </c>
      <c r="P12216" t="s">
        <v>614</v>
      </c>
      <c r="Q12216">
        <v>1104</v>
      </c>
      <c r="R12216">
        <v>2.68</v>
      </c>
      <c r="S12216">
        <v>3.93</v>
      </c>
      <c r="T12216">
        <v>1.176470588235294E-3</v>
      </c>
    </row>
    <row r="12217" spans="10:20" x14ac:dyDescent="0.35">
      <c r="J12217">
        <v>2011</v>
      </c>
      <c r="K12217" t="s">
        <v>7</v>
      </c>
      <c r="L12217" t="s">
        <v>276</v>
      </c>
      <c r="M12217" t="s">
        <v>16266</v>
      </c>
      <c r="O12217" t="s">
        <v>16277</v>
      </c>
      <c r="P12217" t="s">
        <v>615</v>
      </c>
      <c r="Q12217">
        <v>1020</v>
      </c>
      <c r="R12217">
        <v>2.2599999999999998</v>
      </c>
      <c r="S12217">
        <v>3.98</v>
      </c>
      <c r="T12217">
        <v>1.2594458438287153E-3</v>
      </c>
    </row>
    <row r="12218" spans="10:20" x14ac:dyDescent="0.35">
      <c r="J12218">
        <v>2011</v>
      </c>
      <c r="K12218" t="s">
        <v>7</v>
      </c>
      <c r="L12218" t="s">
        <v>276</v>
      </c>
      <c r="M12218" t="s">
        <v>16266</v>
      </c>
      <c r="O12218" t="s">
        <v>16280</v>
      </c>
      <c r="P12218" t="s">
        <v>616</v>
      </c>
      <c r="Q12218">
        <v>876</v>
      </c>
      <c r="R12218">
        <v>2.5</v>
      </c>
      <c r="S12218">
        <v>3.83</v>
      </c>
      <c r="T12218">
        <v>1.7793594306049821E-3</v>
      </c>
    </row>
    <row r="12219" spans="10:20" x14ac:dyDescent="0.35">
      <c r="J12219">
        <v>2011</v>
      </c>
      <c r="K12219" t="s">
        <v>7</v>
      </c>
      <c r="L12219" t="s">
        <v>276</v>
      </c>
      <c r="M12219" t="s">
        <v>16266</v>
      </c>
      <c r="O12219" t="s">
        <v>16283</v>
      </c>
      <c r="P12219" t="s">
        <v>617</v>
      </c>
      <c r="Q12219">
        <v>1104</v>
      </c>
      <c r="R12219">
        <v>2.48</v>
      </c>
      <c r="S12219">
        <v>3.63</v>
      </c>
      <c r="T12219">
        <v>1.3793103448275861E-3</v>
      </c>
    </row>
    <row r="12220" spans="10:20" x14ac:dyDescent="0.35">
      <c r="J12220">
        <v>2011</v>
      </c>
      <c r="K12220" t="s">
        <v>7</v>
      </c>
      <c r="L12220" t="s">
        <v>276</v>
      </c>
      <c r="M12220" t="s">
        <v>16266</v>
      </c>
      <c r="O12220" t="s">
        <v>16286</v>
      </c>
      <c r="P12220" t="s">
        <v>618</v>
      </c>
      <c r="Q12220">
        <v>792</v>
      </c>
      <c r="R12220">
        <v>2.69</v>
      </c>
      <c r="S12220">
        <v>3.62</v>
      </c>
      <c r="T12220">
        <v>1.3422818791946308E-3</v>
      </c>
    </row>
    <row r="12221" spans="10:20" x14ac:dyDescent="0.35">
      <c r="J12221">
        <v>2011</v>
      </c>
      <c r="K12221" t="s">
        <v>7</v>
      </c>
      <c r="L12221" t="s">
        <v>276</v>
      </c>
      <c r="M12221" t="s">
        <v>16266</v>
      </c>
      <c r="O12221" t="s">
        <v>16289</v>
      </c>
      <c r="P12221" t="s">
        <v>619</v>
      </c>
      <c r="Q12221">
        <v>1044</v>
      </c>
      <c r="R12221">
        <v>2.15</v>
      </c>
      <c r="S12221">
        <v>3.54</v>
      </c>
      <c r="T12221">
        <v>1.1037527593818985E-3</v>
      </c>
    </row>
    <row r="12222" spans="10:20" x14ac:dyDescent="0.35">
      <c r="J12222">
        <v>2011</v>
      </c>
      <c r="K12222" t="s">
        <v>7</v>
      </c>
      <c r="L12222" t="s">
        <v>276</v>
      </c>
      <c r="M12222" t="s">
        <v>16266</v>
      </c>
      <c r="O12222" t="s">
        <v>16292</v>
      </c>
      <c r="P12222" t="s">
        <v>620</v>
      </c>
      <c r="Q12222">
        <v>780</v>
      </c>
      <c r="R12222">
        <v>2.0099999999999998</v>
      </c>
      <c r="S12222">
        <v>3.6</v>
      </c>
      <c r="T12222">
        <v>1.152073732718894E-3</v>
      </c>
    </row>
    <row r="12223" spans="10:20" x14ac:dyDescent="0.35">
      <c r="J12223">
        <v>2011</v>
      </c>
      <c r="K12223" t="s">
        <v>7</v>
      </c>
      <c r="L12223" t="s">
        <v>276</v>
      </c>
      <c r="M12223" t="s">
        <v>16266</v>
      </c>
      <c r="O12223" t="s">
        <v>16295</v>
      </c>
      <c r="P12223" t="s">
        <v>621</v>
      </c>
      <c r="Q12223">
        <v>732</v>
      </c>
      <c r="R12223">
        <v>2.15</v>
      </c>
      <c r="S12223">
        <v>3.43</v>
      </c>
      <c r="T12223">
        <v>1.1013215859030838E-3</v>
      </c>
    </row>
    <row r="12224" spans="10:20" x14ac:dyDescent="0.35">
      <c r="J12224">
        <v>2011</v>
      </c>
      <c r="K12224" t="s">
        <v>7</v>
      </c>
      <c r="L12224" t="s">
        <v>276</v>
      </c>
      <c r="M12224" t="s">
        <v>16266</v>
      </c>
      <c r="O12224" t="s">
        <v>16298</v>
      </c>
      <c r="P12224" t="s">
        <v>622</v>
      </c>
      <c r="Q12224">
        <v>804</v>
      </c>
      <c r="R12224">
        <v>2.06</v>
      </c>
      <c r="S12224">
        <v>3.25</v>
      </c>
      <c r="T12224">
        <v>1.1574074074074073E-3</v>
      </c>
    </row>
    <row r="12225" spans="10:20" x14ac:dyDescent="0.35">
      <c r="J12225">
        <v>2011</v>
      </c>
      <c r="K12225" t="s">
        <v>7</v>
      </c>
      <c r="L12225" t="s">
        <v>276</v>
      </c>
      <c r="M12225" t="s">
        <v>16266</v>
      </c>
      <c r="O12225" t="s">
        <v>16301</v>
      </c>
      <c r="P12225" t="s">
        <v>623</v>
      </c>
      <c r="Q12225">
        <v>936</v>
      </c>
      <c r="R12225">
        <v>2.33</v>
      </c>
      <c r="S12225">
        <v>3.43</v>
      </c>
      <c r="T12225">
        <v>1.0515247108307045E-3</v>
      </c>
    </row>
    <row r="12226" spans="10:20" x14ac:dyDescent="0.35">
      <c r="J12226">
        <v>2011</v>
      </c>
      <c r="K12226" t="s">
        <v>7</v>
      </c>
      <c r="L12226" t="s">
        <v>276</v>
      </c>
      <c r="M12226" t="s">
        <v>16266</v>
      </c>
      <c r="O12226" t="s">
        <v>16304</v>
      </c>
      <c r="P12226" t="s">
        <v>624</v>
      </c>
      <c r="Q12226">
        <v>696</v>
      </c>
      <c r="R12226">
        <v>2.23</v>
      </c>
      <c r="S12226">
        <v>3.56</v>
      </c>
      <c r="T12226">
        <v>1.3422818791946308E-3</v>
      </c>
    </row>
    <row r="12227" spans="10:20" x14ac:dyDescent="0.35">
      <c r="J12227">
        <v>2011</v>
      </c>
      <c r="K12227" t="s">
        <v>7</v>
      </c>
      <c r="L12227" t="s">
        <v>276</v>
      </c>
      <c r="M12227" t="s">
        <v>16266</v>
      </c>
      <c r="O12227" t="s">
        <v>16307</v>
      </c>
      <c r="P12227" t="s">
        <v>625</v>
      </c>
      <c r="Q12227">
        <v>1092</v>
      </c>
      <c r="R12227">
        <v>2.17</v>
      </c>
      <c r="S12227">
        <v>3.29</v>
      </c>
      <c r="T12227">
        <v>1.1049723756906078E-3</v>
      </c>
    </row>
    <row r="12228" spans="10:20" x14ac:dyDescent="0.35">
      <c r="J12228">
        <v>2011</v>
      </c>
      <c r="K12228" t="s">
        <v>7</v>
      </c>
      <c r="L12228" t="s">
        <v>276</v>
      </c>
      <c r="M12228" t="s">
        <v>16266</v>
      </c>
      <c r="O12228" t="s">
        <v>16310</v>
      </c>
      <c r="P12228" t="s">
        <v>626</v>
      </c>
      <c r="Q12228">
        <v>660</v>
      </c>
      <c r="R12228">
        <v>2.97</v>
      </c>
      <c r="S12228">
        <v>3.4</v>
      </c>
      <c r="T12228">
        <v>1.1402508551881414E-3</v>
      </c>
    </row>
    <row r="12229" spans="10:20" x14ac:dyDescent="0.35">
      <c r="J12229">
        <v>2011</v>
      </c>
      <c r="K12229" t="s">
        <v>7</v>
      </c>
      <c r="L12229" t="s">
        <v>276</v>
      </c>
      <c r="M12229" t="s">
        <v>16266</v>
      </c>
      <c r="O12229" t="s">
        <v>16313</v>
      </c>
      <c r="P12229" t="s">
        <v>627</v>
      </c>
      <c r="Q12229">
        <v>864</v>
      </c>
      <c r="R12229">
        <v>2.15</v>
      </c>
      <c r="S12229">
        <v>3.24</v>
      </c>
      <c r="T12229">
        <v>1.2180267965895249E-3</v>
      </c>
    </row>
    <row r="12230" spans="10:20" x14ac:dyDescent="0.35">
      <c r="J12230">
        <v>2011</v>
      </c>
      <c r="K12230" t="s">
        <v>7</v>
      </c>
      <c r="L12230" t="s">
        <v>276</v>
      </c>
      <c r="M12230" t="s">
        <v>16266</v>
      </c>
      <c r="O12230" t="s">
        <v>16316</v>
      </c>
      <c r="P12230" t="s">
        <v>628</v>
      </c>
      <c r="Q12230">
        <v>600</v>
      </c>
      <c r="R12230">
        <v>2.63</v>
      </c>
      <c r="S12230">
        <v>3.83</v>
      </c>
      <c r="T12230">
        <v>1.3280212483399733E-3</v>
      </c>
    </row>
    <row r="12231" spans="10:20" x14ac:dyDescent="0.35">
      <c r="J12231">
        <v>2011</v>
      </c>
      <c r="K12231" t="s">
        <v>7</v>
      </c>
      <c r="L12231" t="s">
        <v>276</v>
      </c>
      <c r="M12231" t="s">
        <v>16266</v>
      </c>
      <c r="O12231" t="s">
        <v>16319</v>
      </c>
      <c r="P12231" t="s">
        <v>629</v>
      </c>
      <c r="Q12231">
        <v>948</v>
      </c>
      <c r="R12231">
        <v>2.91</v>
      </c>
      <c r="S12231">
        <v>3.22</v>
      </c>
      <c r="T12231">
        <v>1.1350737797956867E-3</v>
      </c>
    </row>
    <row r="12232" spans="10:20" x14ac:dyDescent="0.35">
      <c r="J12232">
        <v>2011</v>
      </c>
      <c r="K12232" t="s">
        <v>7</v>
      </c>
      <c r="L12232" t="s">
        <v>276</v>
      </c>
      <c r="M12232" t="s">
        <v>16266</v>
      </c>
      <c r="O12232" t="s">
        <v>16322</v>
      </c>
      <c r="P12232" t="s">
        <v>630</v>
      </c>
      <c r="Q12232">
        <v>876</v>
      </c>
      <c r="R12232">
        <v>2.38</v>
      </c>
      <c r="S12232">
        <v>3.83</v>
      </c>
      <c r="T12232">
        <v>1.1198208286674132E-3</v>
      </c>
    </row>
    <row r="12233" spans="10:20" x14ac:dyDescent="0.35">
      <c r="J12233">
        <v>2011</v>
      </c>
      <c r="K12233" t="s">
        <v>7</v>
      </c>
      <c r="L12233" t="s">
        <v>276</v>
      </c>
      <c r="M12233" t="s">
        <v>16266</v>
      </c>
      <c r="O12233" t="s">
        <v>16325</v>
      </c>
      <c r="P12233" t="s">
        <v>631</v>
      </c>
      <c r="Q12233">
        <v>660</v>
      </c>
      <c r="R12233">
        <v>2.99</v>
      </c>
      <c r="S12233">
        <v>3.98</v>
      </c>
      <c r="T12233">
        <v>1.8050541516245488E-3</v>
      </c>
    </row>
    <row r="12234" spans="10:20" x14ac:dyDescent="0.35">
      <c r="J12234">
        <v>2011</v>
      </c>
      <c r="K12234" t="s">
        <v>7</v>
      </c>
      <c r="L12234" t="s">
        <v>276</v>
      </c>
      <c r="M12234" t="s">
        <v>16266</v>
      </c>
      <c r="O12234" t="s">
        <v>16328</v>
      </c>
      <c r="P12234" t="s">
        <v>632</v>
      </c>
      <c r="Q12234">
        <v>684</v>
      </c>
      <c r="R12234">
        <v>2.79</v>
      </c>
      <c r="S12234">
        <v>3.22</v>
      </c>
      <c r="T12234">
        <v>1.2376237623762376E-3</v>
      </c>
    </row>
    <row r="12235" spans="10:20" x14ac:dyDescent="0.35">
      <c r="J12235">
        <v>2011</v>
      </c>
      <c r="K12235" t="s">
        <v>7</v>
      </c>
      <c r="L12235" t="s">
        <v>276</v>
      </c>
      <c r="M12235" t="s">
        <v>16266</v>
      </c>
      <c r="O12235" t="s">
        <v>16331</v>
      </c>
      <c r="P12235" t="s">
        <v>633</v>
      </c>
      <c r="Q12235">
        <v>600</v>
      </c>
      <c r="R12235">
        <v>2.19</v>
      </c>
      <c r="S12235">
        <v>3.53</v>
      </c>
      <c r="T12235">
        <v>1.4814814814814814E-3</v>
      </c>
    </row>
    <row r="12236" spans="10:20" x14ac:dyDescent="0.35">
      <c r="J12236">
        <v>2011</v>
      </c>
      <c r="K12236" t="s">
        <v>7</v>
      </c>
      <c r="L12236" t="s">
        <v>276</v>
      </c>
      <c r="M12236" t="s">
        <v>16266</v>
      </c>
      <c r="O12236" t="s">
        <v>16334</v>
      </c>
      <c r="P12236" t="s">
        <v>634</v>
      </c>
      <c r="Q12236">
        <v>1080</v>
      </c>
      <c r="R12236">
        <v>2.5</v>
      </c>
      <c r="S12236">
        <v>3.44</v>
      </c>
      <c r="T12236">
        <v>1.1467889908256881E-3</v>
      </c>
    </row>
    <row r="12237" spans="10:20" x14ac:dyDescent="0.35">
      <c r="J12237">
        <v>2011</v>
      </c>
      <c r="K12237" t="s">
        <v>7</v>
      </c>
      <c r="L12237" t="s">
        <v>276</v>
      </c>
      <c r="M12237" t="s">
        <v>16266</v>
      </c>
      <c r="O12237" t="s">
        <v>16337</v>
      </c>
      <c r="P12237" t="s">
        <v>635</v>
      </c>
      <c r="Q12237">
        <v>924</v>
      </c>
      <c r="R12237">
        <v>2.92</v>
      </c>
      <c r="S12237">
        <v>3.96</v>
      </c>
      <c r="T12237">
        <v>1.3089005235602095E-3</v>
      </c>
    </row>
    <row r="12238" spans="10:20" x14ac:dyDescent="0.35">
      <c r="J12238">
        <v>2011</v>
      </c>
      <c r="K12238" t="s">
        <v>7</v>
      </c>
      <c r="L12238" t="s">
        <v>276</v>
      </c>
      <c r="M12238" t="s">
        <v>16266</v>
      </c>
      <c r="O12238" t="s">
        <v>16199</v>
      </c>
      <c r="P12238" t="s">
        <v>636</v>
      </c>
      <c r="Q12238">
        <v>1200</v>
      </c>
      <c r="R12238">
        <v>2.76</v>
      </c>
      <c r="S12238">
        <v>3.89</v>
      </c>
      <c r="T12238">
        <v>1.3869625520110957E-3</v>
      </c>
    </row>
    <row r="12239" spans="10:20" x14ac:dyDescent="0.35">
      <c r="J12239">
        <v>2011</v>
      </c>
      <c r="K12239" t="s">
        <v>7</v>
      </c>
      <c r="L12239" t="s">
        <v>276</v>
      </c>
      <c r="M12239" t="s">
        <v>16266</v>
      </c>
      <c r="O12239" t="s">
        <v>16202</v>
      </c>
      <c r="P12239" t="s">
        <v>637</v>
      </c>
      <c r="Q12239">
        <v>888</v>
      </c>
      <c r="R12239">
        <v>2.2200000000000002</v>
      </c>
      <c r="S12239">
        <v>3.4</v>
      </c>
      <c r="T12239">
        <v>1.1890606420927466E-3</v>
      </c>
    </row>
    <row r="12240" spans="10:20" x14ac:dyDescent="0.35">
      <c r="J12240">
        <v>2011</v>
      </c>
      <c r="K12240" t="s">
        <v>7</v>
      </c>
      <c r="L12240" t="s">
        <v>276</v>
      </c>
      <c r="M12240" t="s">
        <v>16266</v>
      </c>
      <c r="O12240" t="s">
        <v>16205</v>
      </c>
      <c r="P12240" t="s">
        <v>638</v>
      </c>
      <c r="Q12240">
        <v>1164</v>
      </c>
      <c r="R12240">
        <v>2.2599999999999998</v>
      </c>
      <c r="S12240">
        <v>3.45</v>
      </c>
      <c r="T12240">
        <v>1.7513134851138354E-3</v>
      </c>
    </row>
    <row r="12241" spans="10:20" x14ac:dyDescent="0.35">
      <c r="J12241">
        <v>2011</v>
      </c>
      <c r="K12241" t="s">
        <v>7</v>
      </c>
      <c r="L12241" t="s">
        <v>276</v>
      </c>
      <c r="M12241" t="s">
        <v>16266</v>
      </c>
      <c r="O12241" t="s">
        <v>16208</v>
      </c>
      <c r="P12241" t="s">
        <v>639</v>
      </c>
      <c r="Q12241">
        <v>972</v>
      </c>
      <c r="R12241">
        <v>2.23</v>
      </c>
      <c r="S12241">
        <v>3.29</v>
      </c>
      <c r="T12241">
        <v>1.2453300124533001E-3</v>
      </c>
    </row>
    <row r="12242" spans="10:20" x14ac:dyDescent="0.35">
      <c r="J12242">
        <v>2011</v>
      </c>
      <c r="K12242" t="s">
        <v>7</v>
      </c>
      <c r="L12242" t="s">
        <v>276</v>
      </c>
      <c r="M12242" t="s">
        <v>16266</v>
      </c>
      <c r="O12242" t="s">
        <v>16211</v>
      </c>
      <c r="P12242" t="s">
        <v>640</v>
      </c>
      <c r="Q12242">
        <v>1176</v>
      </c>
      <c r="R12242">
        <v>2.2400000000000002</v>
      </c>
      <c r="S12242">
        <v>3.7</v>
      </c>
      <c r="T12242">
        <v>1.2106537530266344E-3</v>
      </c>
    </row>
    <row r="12243" spans="10:20" x14ac:dyDescent="0.35">
      <c r="J12243">
        <v>2011</v>
      </c>
      <c r="K12243" t="s">
        <v>7</v>
      </c>
      <c r="L12243" t="s">
        <v>276</v>
      </c>
      <c r="M12243" t="s">
        <v>16266</v>
      </c>
      <c r="O12243" t="s">
        <v>16214</v>
      </c>
      <c r="P12243" t="s">
        <v>641</v>
      </c>
      <c r="Q12243">
        <v>1140</v>
      </c>
      <c r="R12243">
        <v>2.29</v>
      </c>
      <c r="S12243">
        <v>3.41</v>
      </c>
      <c r="T12243">
        <v>1.2269938650306749E-3</v>
      </c>
    </row>
    <row r="12244" spans="10:20" x14ac:dyDescent="0.35">
      <c r="J12244">
        <v>2011</v>
      </c>
      <c r="K12244" t="s">
        <v>7</v>
      </c>
      <c r="L12244" t="s">
        <v>276</v>
      </c>
      <c r="M12244" t="s">
        <v>16266</v>
      </c>
      <c r="O12244" t="s">
        <v>16217</v>
      </c>
      <c r="P12244" t="s">
        <v>642</v>
      </c>
      <c r="Q12244">
        <v>660</v>
      </c>
      <c r="R12244">
        <v>2.2000000000000002</v>
      </c>
      <c r="S12244">
        <v>3.81</v>
      </c>
      <c r="T12244">
        <v>1.1890606420927466E-3</v>
      </c>
    </row>
    <row r="12245" spans="10:20" x14ac:dyDescent="0.35">
      <c r="J12245">
        <v>2011</v>
      </c>
      <c r="K12245" t="s">
        <v>7</v>
      </c>
      <c r="L12245" t="s">
        <v>276</v>
      </c>
      <c r="M12245" t="s">
        <v>16266</v>
      </c>
      <c r="O12245" t="s">
        <v>16220</v>
      </c>
      <c r="P12245" t="s">
        <v>643</v>
      </c>
      <c r="Q12245">
        <v>792</v>
      </c>
      <c r="R12245">
        <v>2.37</v>
      </c>
      <c r="S12245">
        <v>3.72</v>
      </c>
      <c r="T12245">
        <v>1.440922190201729E-3</v>
      </c>
    </row>
    <row r="12246" spans="10:20" x14ac:dyDescent="0.35">
      <c r="J12246">
        <v>2011</v>
      </c>
      <c r="K12246" t="s">
        <v>7</v>
      </c>
      <c r="L12246" t="s">
        <v>276</v>
      </c>
      <c r="M12246" t="s">
        <v>16266</v>
      </c>
      <c r="O12246" t="s">
        <v>16223</v>
      </c>
      <c r="P12246" t="s">
        <v>644</v>
      </c>
      <c r="Q12246">
        <v>768</v>
      </c>
      <c r="R12246">
        <v>2.1800000000000002</v>
      </c>
      <c r="S12246">
        <v>3.94</v>
      </c>
      <c r="T12246">
        <v>1.6750418760469012E-3</v>
      </c>
    </row>
    <row r="12247" spans="10:20" x14ac:dyDescent="0.35">
      <c r="J12247">
        <v>2011</v>
      </c>
      <c r="K12247" t="s">
        <v>7</v>
      </c>
      <c r="L12247" t="s">
        <v>276</v>
      </c>
      <c r="M12247" t="s">
        <v>16266</v>
      </c>
      <c r="O12247" t="s">
        <v>16226</v>
      </c>
      <c r="P12247" t="s">
        <v>645</v>
      </c>
      <c r="Q12247">
        <v>744</v>
      </c>
      <c r="R12247">
        <v>2.75</v>
      </c>
      <c r="S12247">
        <v>3.63</v>
      </c>
      <c r="T12247">
        <v>1.3513513513513514E-3</v>
      </c>
    </row>
    <row r="12248" spans="10:20" x14ac:dyDescent="0.35">
      <c r="J12248">
        <v>2011</v>
      </c>
      <c r="K12248" t="s">
        <v>7</v>
      </c>
      <c r="L12248" t="s">
        <v>276</v>
      </c>
      <c r="M12248" t="s">
        <v>16269</v>
      </c>
      <c r="O12248" t="s">
        <v>16229</v>
      </c>
      <c r="P12248" t="s">
        <v>647</v>
      </c>
      <c r="Q12248">
        <v>648</v>
      </c>
      <c r="R12248">
        <v>2.99</v>
      </c>
      <c r="S12248">
        <v>3.33</v>
      </c>
      <c r="T12248">
        <v>1.1428571428571429E-3</v>
      </c>
    </row>
    <row r="12249" spans="10:20" x14ac:dyDescent="0.35">
      <c r="J12249">
        <v>2011</v>
      </c>
      <c r="K12249" t="s">
        <v>7</v>
      </c>
      <c r="L12249" t="s">
        <v>276</v>
      </c>
      <c r="M12249" t="s">
        <v>16269</v>
      </c>
      <c r="O12249" t="s">
        <v>16232</v>
      </c>
      <c r="P12249" t="s">
        <v>648</v>
      </c>
      <c r="Q12249">
        <v>780</v>
      </c>
      <c r="R12249">
        <v>2.36</v>
      </c>
      <c r="S12249">
        <v>3.77</v>
      </c>
      <c r="T12249">
        <v>1.1086474501108647E-3</v>
      </c>
    </row>
    <row r="12250" spans="10:20" x14ac:dyDescent="0.35">
      <c r="J12250">
        <v>2011</v>
      </c>
      <c r="K12250" t="s">
        <v>7</v>
      </c>
      <c r="L12250" t="s">
        <v>276</v>
      </c>
      <c r="M12250" t="s">
        <v>16269</v>
      </c>
      <c r="O12250" t="s">
        <v>16235</v>
      </c>
      <c r="P12250" t="s">
        <v>649</v>
      </c>
      <c r="Q12250">
        <v>1080</v>
      </c>
      <c r="R12250">
        <v>2.83</v>
      </c>
      <c r="S12250">
        <v>3.59</v>
      </c>
      <c r="T12250">
        <v>1.7331022530329288E-3</v>
      </c>
    </row>
    <row r="12251" spans="10:20" x14ac:dyDescent="0.35">
      <c r="J12251">
        <v>2011</v>
      </c>
      <c r="K12251" t="s">
        <v>7</v>
      </c>
      <c r="L12251" t="s">
        <v>276</v>
      </c>
      <c r="M12251" t="s">
        <v>16269</v>
      </c>
      <c r="O12251" t="s">
        <v>16238</v>
      </c>
      <c r="P12251" t="s">
        <v>650</v>
      </c>
      <c r="Q12251">
        <v>1056</v>
      </c>
      <c r="R12251">
        <v>2.11</v>
      </c>
      <c r="S12251">
        <v>3.61</v>
      </c>
      <c r="T12251">
        <v>1.4641288433382138E-3</v>
      </c>
    </row>
    <row r="12252" spans="10:20" x14ac:dyDescent="0.35">
      <c r="J12252">
        <v>2011</v>
      </c>
      <c r="K12252" t="s">
        <v>7</v>
      </c>
      <c r="L12252" t="s">
        <v>276</v>
      </c>
      <c r="M12252" t="s">
        <v>16269</v>
      </c>
      <c r="O12252" t="s">
        <v>16241</v>
      </c>
      <c r="P12252" t="s">
        <v>651</v>
      </c>
      <c r="Q12252">
        <v>624</v>
      </c>
      <c r="R12252">
        <v>2.86</v>
      </c>
      <c r="S12252">
        <v>3.36</v>
      </c>
      <c r="T12252">
        <v>1.3717421124828531E-3</v>
      </c>
    </row>
    <row r="12253" spans="10:20" x14ac:dyDescent="0.35">
      <c r="J12253">
        <v>2011</v>
      </c>
      <c r="K12253" t="s">
        <v>7</v>
      </c>
      <c r="L12253" t="s">
        <v>276</v>
      </c>
      <c r="M12253" t="s">
        <v>16269</v>
      </c>
      <c r="O12253" t="s">
        <v>16244</v>
      </c>
      <c r="P12253" t="s">
        <v>652</v>
      </c>
      <c r="Q12253">
        <v>1104</v>
      </c>
      <c r="R12253">
        <v>2.44</v>
      </c>
      <c r="S12253">
        <v>3.33</v>
      </c>
      <c r="T12253">
        <v>1.3315579227696406E-3</v>
      </c>
    </row>
    <row r="12254" spans="10:20" x14ac:dyDescent="0.35">
      <c r="J12254">
        <v>2011</v>
      </c>
      <c r="K12254" t="s">
        <v>7</v>
      </c>
      <c r="L12254" t="s">
        <v>276</v>
      </c>
      <c r="M12254" t="s">
        <v>16269</v>
      </c>
      <c r="O12254" t="s">
        <v>16247</v>
      </c>
      <c r="P12254" t="s">
        <v>653</v>
      </c>
      <c r="Q12254">
        <v>924</v>
      </c>
      <c r="R12254">
        <v>2.11</v>
      </c>
      <c r="S12254">
        <v>3.55</v>
      </c>
      <c r="T12254">
        <v>1.2642225031605564E-3</v>
      </c>
    </row>
    <row r="12255" spans="10:20" x14ac:dyDescent="0.35">
      <c r="J12255">
        <v>2011</v>
      </c>
      <c r="K12255" t="s">
        <v>7</v>
      </c>
      <c r="L12255" t="s">
        <v>276</v>
      </c>
      <c r="M12255" t="s">
        <v>16269</v>
      </c>
      <c r="O12255" t="s">
        <v>16250</v>
      </c>
      <c r="P12255" t="s">
        <v>654</v>
      </c>
      <c r="Q12255">
        <v>900</v>
      </c>
      <c r="R12255">
        <v>2.5499999999999998</v>
      </c>
      <c r="S12255">
        <v>3.9</v>
      </c>
      <c r="T12255">
        <v>1.2077294685990338E-3</v>
      </c>
    </row>
    <row r="12256" spans="10:20" x14ac:dyDescent="0.35">
      <c r="J12256">
        <v>2011</v>
      </c>
      <c r="K12256" t="s">
        <v>7</v>
      </c>
      <c r="L12256" t="s">
        <v>276</v>
      </c>
      <c r="M12256" t="s">
        <v>16269</v>
      </c>
      <c r="O12256" t="s">
        <v>16253</v>
      </c>
      <c r="P12256" t="s">
        <v>655</v>
      </c>
      <c r="Q12256">
        <v>1080</v>
      </c>
      <c r="R12256">
        <v>2.37</v>
      </c>
      <c r="S12256">
        <v>4</v>
      </c>
      <c r="T12256">
        <v>1.3262599469496021E-3</v>
      </c>
    </row>
    <row r="12257" spans="10:20" x14ac:dyDescent="0.35">
      <c r="J12257">
        <v>2011</v>
      </c>
      <c r="K12257" t="s">
        <v>7</v>
      </c>
      <c r="L12257" t="s">
        <v>276</v>
      </c>
      <c r="M12257" t="s">
        <v>16269</v>
      </c>
      <c r="O12257" t="s">
        <v>16256</v>
      </c>
      <c r="P12257" t="s">
        <v>656</v>
      </c>
      <c r="Q12257">
        <v>684</v>
      </c>
      <c r="R12257">
        <v>2.85</v>
      </c>
      <c r="S12257">
        <v>3.5</v>
      </c>
      <c r="T12257">
        <v>1.0493179433368311E-3</v>
      </c>
    </row>
    <row r="12258" spans="10:20" x14ac:dyDescent="0.35">
      <c r="J12258">
        <v>2011</v>
      </c>
      <c r="K12258" t="s">
        <v>7</v>
      </c>
      <c r="L12258" t="s">
        <v>276</v>
      </c>
      <c r="M12258" t="s">
        <v>16269</v>
      </c>
      <c r="O12258" t="s">
        <v>16259</v>
      </c>
      <c r="P12258" t="s">
        <v>657</v>
      </c>
      <c r="Q12258">
        <v>972</v>
      </c>
      <c r="R12258">
        <v>2.46</v>
      </c>
      <c r="S12258">
        <v>3.43</v>
      </c>
      <c r="T12258">
        <v>1.5847860538827259E-3</v>
      </c>
    </row>
    <row r="12259" spans="10:20" x14ac:dyDescent="0.35">
      <c r="J12259">
        <v>2011</v>
      </c>
      <c r="K12259" t="s">
        <v>7</v>
      </c>
      <c r="L12259" t="s">
        <v>276</v>
      </c>
      <c r="M12259" t="s">
        <v>16269</v>
      </c>
      <c r="O12259" t="s">
        <v>16262</v>
      </c>
      <c r="P12259" t="s">
        <v>658</v>
      </c>
      <c r="Q12259">
        <v>1044</v>
      </c>
      <c r="R12259">
        <v>2.57</v>
      </c>
      <c r="S12259">
        <v>3.47</v>
      </c>
      <c r="T12259">
        <v>1.0964912280701754E-3</v>
      </c>
    </row>
    <row r="12260" spans="10:20" x14ac:dyDescent="0.35">
      <c r="J12260">
        <v>2011</v>
      </c>
      <c r="K12260" t="s">
        <v>7</v>
      </c>
      <c r="L12260" t="s">
        <v>276</v>
      </c>
      <c r="M12260" t="s">
        <v>16269</v>
      </c>
      <c r="O12260" t="s">
        <v>16265</v>
      </c>
      <c r="P12260" t="s">
        <v>659</v>
      </c>
      <c r="Q12260">
        <v>720</v>
      </c>
      <c r="R12260">
        <v>2.44</v>
      </c>
      <c r="S12260">
        <v>3.96</v>
      </c>
      <c r="T12260">
        <v>1.6806722689075631E-3</v>
      </c>
    </row>
    <row r="12261" spans="10:20" x14ac:dyDescent="0.35">
      <c r="J12261">
        <v>2011</v>
      </c>
      <c r="K12261" t="s">
        <v>7</v>
      </c>
      <c r="L12261" t="s">
        <v>276</v>
      </c>
      <c r="M12261" t="s">
        <v>16269</v>
      </c>
      <c r="O12261" t="s">
        <v>16268</v>
      </c>
      <c r="P12261" t="s">
        <v>660</v>
      </c>
      <c r="Q12261">
        <v>1188</v>
      </c>
      <c r="R12261">
        <v>2.17</v>
      </c>
      <c r="S12261">
        <v>3.98</v>
      </c>
      <c r="T12261">
        <v>1.3850415512465374E-3</v>
      </c>
    </row>
    <row r="12262" spans="10:20" x14ac:dyDescent="0.35">
      <c r="J12262">
        <v>2011</v>
      </c>
      <c r="K12262" t="s">
        <v>7</v>
      </c>
      <c r="L12262" t="s">
        <v>276</v>
      </c>
      <c r="M12262" t="s">
        <v>16269</v>
      </c>
      <c r="O12262" t="s">
        <v>16271</v>
      </c>
      <c r="P12262" t="s">
        <v>661</v>
      </c>
      <c r="Q12262">
        <v>1092</v>
      </c>
      <c r="R12262">
        <v>2.94</v>
      </c>
      <c r="S12262">
        <v>3.21</v>
      </c>
      <c r="T12262">
        <v>1.7921146953405018E-3</v>
      </c>
    </row>
    <row r="12263" spans="10:20" x14ac:dyDescent="0.35">
      <c r="J12263">
        <v>2011</v>
      </c>
      <c r="K12263" t="s">
        <v>7</v>
      </c>
      <c r="L12263" t="s">
        <v>276</v>
      </c>
      <c r="M12263" t="s">
        <v>16269</v>
      </c>
      <c r="O12263" t="s">
        <v>16274</v>
      </c>
      <c r="P12263" t="s">
        <v>662</v>
      </c>
      <c r="Q12263">
        <v>936</v>
      </c>
      <c r="R12263">
        <v>2.7</v>
      </c>
      <c r="S12263">
        <v>3.85</v>
      </c>
      <c r="T12263">
        <v>1.3966480446927375E-3</v>
      </c>
    </row>
    <row r="12264" spans="10:20" x14ac:dyDescent="0.35">
      <c r="J12264">
        <v>2011</v>
      </c>
      <c r="K12264" t="s">
        <v>7</v>
      </c>
      <c r="L12264" t="s">
        <v>276</v>
      </c>
      <c r="M12264" t="s">
        <v>16269</v>
      </c>
      <c r="O12264" t="s">
        <v>16277</v>
      </c>
      <c r="P12264" t="s">
        <v>663</v>
      </c>
      <c r="Q12264">
        <v>1008</v>
      </c>
      <c r="R12264">
        <v>2.1</v>
      </c>
      <c r="S12264">
        <v>3.24</v>
      </c>
      <c r="T12264">
        <v>1.152073732718894E-3</v>
      </c>
    </row>
    <row r="12265" spans="10:20" x14ac:dyDescent="0.35">
      <c r="J12265">
        <v>2011</v>
      </c>
      <c r="K12265" t="s">
        <v>7</v>
      </c>
      <c r="L12265" t="s">
        <v>276</v>
      </c>
      <c r="M12265" t="s">
        <v>16269</v>
      </c>
      <c r="O12265" t="s">
        <v>16280</v>
      </c>
      <c r="P12265" t="s">
        <v>664</v>
      </c>
      <c r="Q12265">
        <v>708</v>
      </c>
      <c r="R12265">
        <v>2.5299999999999998</v>
      </c>
      <c r="S12265">
        <v>3.91</v>
      </c>
      <c r="T12265">
        <v>1.25E-3</v>
      </c>
    </row>
    <row r="12266" spans="10:20" x14ac:dyDescent="0.35">
      <c r="J12266">
        <v>2011</v>
      </c>
      <c r="K12266" t="s">
        <v>7</v>
      </c>
      <c r="L12266" t="s">
        <v>276</v>
      </c>
      <c r="M12266" t="s">
        <v>16269</v>
      </c>
      <c r="O12266" t="s">
        <v>16283</v>
      </c>
      <c r="P12266" t="s">
        <v>665</v>
      </c>
      <c r="Q12266">
        <v>744</v>
      </c>
      <c r="R12266">
        <v>2.2000000000000002</v>
      </c>
      <c r="S12266">
        <v>3.29</v>
      </c>
      <c r="T12266">
        <v>1.1235955056179776E-3</v>
      </c>
    </row>
    <row r="12267" spans="10:20" x14ac:dyDescent="0.35">
      <c r="J12267">
        <v>2011</v>
      </c>
      <c r="K12267" t="s">
        <v>7</v>
      </c>
      <c r="L12267" t="s">
        <v>276</v>
      </c>
      <c r="M12267" t="s">
        <v>16269</v>
      </c>
      <c r="O12267" t="s">
        <v>16286</v>
      </c>
      <c r="P12267" t="s">
        <v>666</v>
      </c>
      <c r="Q12267">
        <v>1068</v>
      </c>
      <c r="R12267">
        <v>2.81</v>
      </c>
      <c r="S12267">
        <v>3.24</v>
      </c>
      <c r="T12267">
        <v>1.3003901170351106E-3</v>
      </c>
    </row>
    <row r="12268" spans="10:20" x14ac:dyDescent="0.35">
      <c r="J12268">
        <v>2011</v>
      </c>
      <c r="K12268" t="s">
        <v>7</v>
      </c>
      <c r="L12268" t="s">
        <v>276</v>
      </c>
      <c r="M12268" t="s">
        <v>16269</v>
      </c>
      <c r="O12268" t="s">
        <v>16289</v>
      </c>
      <c r="P12268" t="s">
        <v>667</v>
      </c>
      <c r="Q12268">
        <v>768</v>
      </c>
      <c r="R12268">
        <v>2.25</v>
      </c>
      <c r="S12268">
        <v>3.37</v>
      </c>
      <c r="T12268">
        <v>1.1848341232227489E-3</v>
      </c>
    </row>
    <row r="12269" spans="10:20" x14ac:dyDescent="0.35">
      <c r="J12269">
        <v>2011</v>
      </c>
      <c r="K12269" t="s">
        <v>7</v>
      </c>
      <c r="L12269" t="s">
        <v>276</v>
      </c>
      <c r="M12269" t="s">
        <v>16269</v>
      </c>
      <c r="O12269" t="s">
        <v>16292</v>
      </c>
      <c r="P12269" t="s">
        <v>668</v>
      </c>
      <c r="Q12269">
        <v>684</v>
      </c>
      <c r="R12269">
        <v>2.81</v>
      </c>
      <c r="S12269">
        <v>3.68</v>
      </c>
      <c r="T12269">
        <v>1.3698630136986301E-3</v>
      </c>
    </row>
    <row r="12270" spans="10:20" x14ac:dyDescent="0.35">
      <c r="J12270">
        <v>2011</v>
      </c>
      <c r="K12270" t="s">
        <v>7</v>
      </c>
      <c r="L12270" t="s">
        <v>276</v>
      </c>
      <c r="M12270" t="s">
        <v>16269</v>
      </c>
      <c r="O12270" t="s">
        <v>16295</v>
      </c>
      <c r="P12270" t="s">
        <v>669</v>
      </c>
      <c r="Q12270">
        <v>900</v>
      </c>
      <c r="R12270">
        <v>2.5</v>
      </c>
      <c r="S12270">
        <v>3.28</v>
      </c>
      <c r="T12270">
        <v>1.6722408026755853E-3</v>
      </c>
    </row>
    <row r="12271" spans="10:20" x14ac:dyDescent="0.35">
      <c r="J12271">
        <v>2011</v>
      </c>
      <c r="K12271" t="s">
        <v>7</v>
      </c>
      <c r="L12271" t="s">
        <v>276</v>
      </c>
      <c r="M12271" t="s">
        <v>16269</v>
      </c>
      <c r="O12271" t="s">
        <v>16298</v>
      </c>
      <c r="P12271" t="s">
        <v>670</v>
      </c>
      <c r="Q12271">
        <v>672</v>
      </c>
      <c r="R12271">
        <v>2.88</v>
      </c>
      <c r="S12271">
        <v>3.8</v>
      </c>
      <c r="T12271">
        <v>1.3175230566534915E-3</v>
      </c>
    </row>
    <row r="12272" spans="10:20" x14ac:dyDescent="0.35">
      <c r="J12272">
        <v>2011</v>
      </c>
      <c r="K12272" t="s">
        <v>7</v>
      </c>
      <c r="L12272" t="s">
        <v>276</v>
      </c>
      <c r="M12272" t="s">
        <v>16269</v>
      </c>
      <c r="O12272" t="s">
        <v>16301</v>
      </c>
      <c r="P12272" t="s">
        <v>671</v>
      </c>
      <c r="Q12272">
        <v>720</v>
      </c>
      <c r="R12272">
        <v>2.4900000000000002</v>
      </c>
      <c r="S12272">
        <v>3.49</v>
      </c>
      <c r="T12272">
        <v>1.1792452830188679E-3</v>
      </c>
    </row>
    <row r="12273" spans="10:20" x14ac:dyDescent="0.35">
      <c r="J12273">
        <v>2011</v>
      </c>
      <c r="K12273" t="s">
        <v>7</v>
      </c>
      <c r="L12273" t="s">
        <v>276</v>
      </c>
      <c r="M12273" t="s">
        <v>16269</v>
      </c>
      <c r="O12273" t="s">
        <v>16304</v>
      </c>
      <c r="P12273" t="s">
        <v>672</v>
      </c>
      <c r="Q12273">
        <v>696</v>
      </c>
      <c r="R12273">
        <v>2.94</v>
      </c>
      <c r="S12273">
        <v>3.83</v>
      </c>
      <c r="T12273">
        <v>1.0405827263267431E-3</v>
      </c>
    </row>
    <row r="12274" spans="10:20" x14ac:dyDescent="0.35">
      <c r="J12274">
        <v>2011</v>
      </c>
      <c r="K12274" t="s">
        <v>7</v>
      </c>
      <c r="L12274" t="s">
        <v>276</v>
      </c>
      <c r="M12274" t="s">
        <v>16269</v>
      </c>
      <c r="O12274" t="s">
        <v>16307</v>
      </c>
      <c r="P12274" t="s">
        <v>673</v>
      </c>
      <c r="Q12274">
        <v>768</v>
      </c>
      <c r="R12274">
        <v>2.4500000000000002</v>
      </c>
      <c r="S12274">
        <v>3.25</v>
      </c>
      <c r="T12274">
        <v>1.7211703958691911E-3</v>
      </c>
    </row>
    <row r="12275" spans="10:20" x14ac:dyDescent="0.35">
      <c r="J12275">
        <v>2011</v>
      </c>
      <c r="K12275" t="s">
        <v>7</v>
      </c>
      <c r="L12275" t="s">
        <v>276</v>
      </c>
      <c r="M12275" t="s">
        <v>16269</v>
      </c>
      <c r="O12275" t="s">
        <v>16310</v>
      </c>
      <c r="P12275" t="s">
        <v>674</v>
      </c>
      <c r="Q12275">
        <v>792</v>
      </c>
      <c r="R12275">
        <v>2.37</v>
      </c>
      <c r="S12275">
        <v>3.39</v>
      </c>
      <c r="T12275">
        <v>1.176470588235294E-3</v>
      </c>
    </row>
    <row r="12276" spans="10:20" x14ac:dyDescent="0.35">
      <c r="J12276">
        <v>2011</v>
      </c>
      <c r="K12276" t="s">
        <v>7</v>
      </c>
      <c r="L12276" t="s">
        <v>276</v>
      </c>
      <c r="M12276" t="s">
        <v>16269</v>
      </c>
      <c r="O12276" t="s">
        <v>16313</v>
      </c>
      <c r="P12276" t="s">
        <v>675</v>
      </c>
      <c r="Q12276">
        <v>768</v>
      </c>
      <c r="R12276">
        <v>2.66</v>
      </c>
      <c r="S12276">
        <v>3.74</v>
      </c>
      <c r="T12276">
        <v>1.25E-3</v>
      </c>
    </row>
    <row r="12277" spans="10:20" x14ac:dyDescent="0.35">
      <c r="J12277">
        <v>2011</v>
      </c>
      <c r="K12277" t="s">
        <v>7</v>
      </c>
      <c r="L12277" t="s">
        <v>276</v>
      </c>
      <c r="M12277" t="s">
        <v>16269</v>
      </c>
      <c r="O12277" t="s">
        <v>16316</v>
      </c>
      <c r="P12277" t="s">
        <v>676</v>
      </c>
      <c r="Q12277">
        <v>804</v>
      </c>
      <c r="R12277">
        <v>2.63</v>
      </c>
      <c r="S12277">
        <v>3.91</v>
      </c>
      <c r="T12277">
        <v>1.5151515151515152E-3</v>
      </c>
    </row>
    <row r="12278" spans="10:20" x14ac:dyDescent="0.35">
      <c r="J12278">
        <v>2011</v>
      </c>
      <c r="K12278" t="s">
        <v>7</v>
      </c>
      <c r="L12278" t="s">
        <v>276</v>
      </c>
      <c r="M12278" t="s">
        <v>16269</v>
      </c>
      <c r="O12278" t="s">
        <v>16319</v>
      </c>
      <c r="P12278" t="s">
        <v>677</v>
      </c>
      <c r="Q12278">
        <v>1092</v>
      </c>
      <c r="R12278">
        <v>2.04</v>
      </c>
      <c r="S12278">
        <v>3.84</v>
      </c>
      <c r="T12278">
        <v>1.5060240963855422E-3</v>
      </c>
    </row>
    <row r="12279" spans="10:20" x14ac:dyDescent="0.35">
      <c r="J12279">
        <v>2011</v>
      </c>
      <c r="K12279" t="s">
        <v>7</v>
      </c>
      <c r="L12279" t="s">
        <v>276</v>
      </c>
      <c r="M12279" t="s">
        <v>16269</v>
      </c>
      <c r="O12279" t="s">
        <v>16322</v>
      </c>
      <c r="P12279" t="s">
        <v>678</v>
      </c>
      <c r="Q12279">
        <v>1044</v>
      </c>
      <c r="R12279">
        <v>2.57</v>
      </c>
      <c r="S12279">
        <v>3.42</v>
      </c>
      <c r="T12279">
        <v>1.2135922330097086E-3</v>
      </c>
    </row>
    <row r="12280" spans="10:20" x14ac:dyDescent="0.35">
      <c r="J12280">
        <v>2011</v>
      </c>
      <c r="K12280" t="s">
        <v>7</v>
      </c>
      <c r="L12280" t="s">
        <v>276</v>
      </c>
      <c r="M12280" t="s">
        <v>16269</v>
      </c>
      <c r="O12280" t="s">
        <v>16325</v>
      </c>
      <c r="P12280" t="s">
        <v>679</v>
      </c>
      <c r="Q12280">
        <v>864</v>
      </c>
      <c r="R12280">
        <v>2.82</v>
      </c>
      <c r="S12280">
        <v>3.68</v>
      </c>
      <c r="T12280">
        <v>1.1025358324145535E-3</v>
      </c>
    </row>
    <row r="12281" spans="10:20" x14ac:dyDescent="0.35">
      <c r="J12281">
        <v>2011</v>
      </c>
      <c r="K12281" t="s">
        <v>7</v>
      </c>
      <c r="L12281" t="s">
        <v>276</v>
      </c>
      <c r="M12281" t="s">
        <v>16269</v>
      </c>
      <c r="O12281" t="s">
        <v>16328</v>
      </c>
      <c r="P12281" t="s">
        <v>680</v>
      </c>
      <c r="Q12281">
        <v>612</v>
      </c>
      <c r="R12281">
        <v>2.06</v>
      </c>
      <c r="S12281">
        <v>3.36</v>
      </c>
      <c r="T12281">
        <v>1.5313935681470138E-3</v>
      </c>
    </row>
    <row r="12282" spans="10:20" x14ac:dyDescent="0.35">
      <c r="J12282">
        <v>2011</v>
      </c>
      <c r="K12282" t="s">
        <v>7</v>
      </c>
      <c r="L12282" t="s">
        <v>276</v>
      </c>
      <c r="M12282" t="s">
        <v>16269</v>
      </c>
      <c r="O12282" t="s">
        <v>16331</v>
      </c>
      <c r="P12282" t="s">
        <v>681</v>
      </c>
      <c r="Q12282">
        <v>780</v>
      </c>
      <c r="R12282">
        <v>2.8</v>
      </c>
      <c r="S12282">
        <v>3.36</v>
      </c>
      <c r="T12282">
        <v>1.148105625717566E-3</v>
      </c>
    </row>
    <row r="12283" spans="10:20" x14ac:dyDescent="0.35">
      <c r="J12283">
        <v>2011</v>
      </c>
      <c r="K12283" t="s">
        <v>7</v>
      </c>
      <c r="L12283" t="s">
        <v>276</v>
      </c>
      <c r="M12283" t="s">
        <v>16269</v>
      </c>
      <c r="O12283" t="s">
        <v>16334</v>
      </c>
      <c r="P12283" t="s">
        <v>682</v>
      </c>
      <c r="Q12283">
        <v>732</v>
      </c>
      <c r="R12283">
        <v>2.2000000000000002</v>
      </c>
      <c r="S12283">
        <v>3.65</v>
      </c>
      <c r="T12283">
        <v>1.6313213703099511E-3</v>
      </c>
    </row>
    <row r="12284" spans="10:20" x14ac:dyDescent="0.35">
      <c r="J12284">
        <v>2011</v>
      </c>
      <c r="K12284" t="s">
        <v>7</v>
      </c>
      <c r="L12284" t="s">
        <v>276</v>
      </c>
      <c r="M12284" t="s">
        <v>16269</v>
      </c>
      <c r="O12284" t="s">
        <v>16337</v>
      </c>
      <c r="P12284" t="s">
        <v>683</v>
      </c>
      <c r="Q12284">
        <v>1032</v>
      </c>
      <c r="R12284">
        <v>2.38</v>
      </c>
      <c r="S12284">
        <v>3.52</v>
      </c>
      <c r="T12284">
        <v>1.5479876160990713E-3</v>
      </c>
    </row>
    <row r="12285" spans="10:20" x14ac:dyDescent="0.35">
      <c r="J12285">
        <v>2011</v>
      </c>
      <c r="K12285" t="s">
        <v>7</v>
      </c>
      <c r="L12285" t="s">
        <v>276</v>
      </c>
      <c r="M12285" t="s">
        <v>16269</v>
      </c>
      <c r="O12285" t="s">
        <v>16199</v>
      </c>
      <c r="P12285" t="s">
        <v>684</v>
      </c>
      <c r="Q12285">
        <v>888</v>
      </c>
      <c r="R12285">
        <v>2.5299999999999998</v>
      </c>
      <c r="S12285">
        <v>3.31</v>
      </c>
      <c r="T12285">
        <v>1.6000000000000001E-3</v>
      </c>
    </row>
    <row r="12286" spans="10:20" x14ac:dyDescent="0.35">
      <c r="J12286">
        <v>2011</v>
      </c>
      <c r="K12286" t="s">
        <v>7</v>
      </c>
      <c r="L12286" t="s">
        <v>276</v>
      </c>
      <c r="M12286" t="s">
        <v>16269</v>
      </c>
      <c r="O12286" t="s">
        <v>16202</v>
      </c>
      <c r="P12286" t="s">
        <v>685</v>
      </c>
      <c r="Q12286">
        <v>720</v>
      </c>
      <c r="R12286">
        <v>2.39</v>
      </c>
      <c r="S12286">
        <v>3.51</v>
      </c>
      <c r="T12286">
        <v>1.3054830287206266E-3</v>
      </c>
    </row>
    <row r="12287" spans="10:20" x14ac:dyDescent="0.35">
      <c r="J12287">
        <v>2011</v>
      </c>
      <c r="K12287" t="s">
        <v>7</v>
      </c>
      <c r="L12287" t="s">
        <v>276</v>
      </c>
      <c r="M12287" t="s">
        <v>16269</v>
      </c>
      <c r="O12287" t="s">
        <v>16205</v>
      </c>
      <c r="P12287" t="s">
        <v>686</v>
      </c>
      <c r="Q12287">
        <v>648</v>
      </c>
      <c r="R12287">
        <v>2.33</v>
      </c>
      <c r="S12287">
        <v>3.3</v>
      </c>
      <c r="T12287">
        <v>1.0822510822510823E-3</v>
      </c>
    </row>
    <row r="12288" spans="10:20" x14ac:dyDescent="0.35">
      <c r="J12288">
        <v>2011</v>
      </c>
      <c r="K12288" t="s">
        <v>7</v>
      </c>
      <c r="L12288" t="s">
        <v>276</v>
      </c>
      <c r="M12288" t="s">
        <v>16269</v>
      </c>
      <c r="O12288" t="s">
        <v>16208</v>
      </c>
      <c r="P12288" t="s">
        <v>687</v>
      </c>
      <c r="Q12288">
        <v>768</v>
      </c>
      <c r="R12288">
        <v>2.75</v>
      </c>
      <c r="S12288">
        <v>3.4</v>
      </c>
      <c r="T12288">
        <v>1.4164305949008499E-3</v>
      </c>
    </row>
    <row r="12289" spans="10:20" x14ac:dyDescent="0.35">
      <c r="J12289">
        <v>2011</v>
      </c>
      <c r="K12289" t="s">
        <v>7</v>
      </c>
      <c r="L12289" t="s">
        <v>276</v>
      </c>
      <c r="M12289" t="s">
        <v>16269</v>
      </c>
      <c r="O12289" t="s">
        <v>16211</v>
      </c>
      <c r="P12289" t="s">
        <v>688</v>
      </c>
      <c r="Q12289">
        <v>864</v>
      </c>
      <c r="R12289">
        <v>2.65</v>
      </c>
      <c r="S12289">
        <v>3.34</v>
      </c>
      <c r="T12289">
        <v>1.8083182640144665E-3</v>
      </c>
    </row>
    <row r="12290" spans="10:20" x14ac:dyDescent="0.35">
      <c r="J12290">
        <v>2011</v>
      </c>
      <c r="K12290" t="s">
        <v>7</v>
      </c>
      <c r="L12290" t="s">
        <v>276</v>
      </c>
      <c r="M12290" t="s">
        <v>16269</v>
      </c>
      <c r="O12290" t="s">
        <v>16214</v>
      </c>
      <c r="P12290" t="s">
        <v>689</v>
      </c>
      <c r="Q12290">
        <v>1104</v>
      </c>
      <c r="R12290">
        <v>2.5099999999999998</v>
      </c>
      <c r="S12290">
        <v>3.4</v>
      </c>
      <c r="T12290">
        <v>1.148105625717566E-3</v>
      </c>
    </row>
    <row r="12291" spans="10:20" x14ac:dyDescent="0.35">
      <c r="J12291">
        <v>2011</v>
      </c>
      <c r="K12291" t="s">
        <v>7</v>
      </c>
      <c r="L12291" t="s">
        <v>276</v>
      </c>
      <c r="M12291" t="s">
        <v>16269</v>
      </c>
      <c r="O12291" t="s">
        <v>16217</v>
      </c>
      <c r="P12291" t="s">
        <v>690</v>
      </c>
      <c r="Q12291">
        <v>972</v>
      </c>
      <c r="R12291">
        <v>2</v>
      </c>
      <c r="S12291">
        <v>3.86</v>
      </c>
      <c r="T12291">
        <v>1.4534883720930232E-3</v>
      </c>
    </row>
    <row r="12292" spans="10:20" x14ac:dyDescent="0.35">
      <c r="J12292">
        <v>2011</v>
      </c>
      <c r="K12292" t="s">
        <v>7</v>
      </c>
      <c r="L12292" t="s">
        <v>276</v>
      </c>
      <c r="M12292" t="s">
        <v>16269</v>
      </c>
      <c r="O12292" t="s">
        <v>16220</v>
      </c>
      <c r="P12292" t="s">
        <v>691</v>
      </c>
      <c r="Q12292">
        <v>1032</v>
      </c>
      <c r="R12292">
        <v>2.85</v>
      </c>
      <c r="S12292">
        <v>3.92</v>
      </c>
      <c r="T12292">
        <v>1.0309278350515464E-3</v>
      </c>
    </row>
    <row r="12293" spans="10:20" x14ac:dyDescent="0.35">
      <c r="J12293">
        <v>2011</v>
      </c>
      <c r="K12293" t="s">
        <v>7</v>
      </c>
      <c r="L12293" t="s">
        <v>276</v>
      </c>
      <c r="M12293" t="s">
        <v>16269</v>
      </c>
      <c r="O12293" t="s">
        <v>16223</v>
      </c>
      <c r="P12293" t="s">
        <v>692</v>
      </c>
      <c r="Q12293">
        <v>1104</v>
      </c>
      <c r="R12293">
        <v>2.06</v>
      </c>
      <c r="S12293">
        <v>3.63</v>
      </c>
      <c r="T12293">
        <v>1.4005602240896359E-3</v>
      </c>
    </row>
    <row r="12294" spans="10:20" x14ac:dyDescent="0.35">
      <c r="J12294">
        <v>2011</v>
      </c>
      <c r="K12294" t="s">
        <v>7</v>
      </c>
      <c r="L12294" t="s">
        <v>276</v>
      </c>
      <c r="M12294" t="s">
        <v>16269</v>
      </c>
      <c r="O12294" t="s">
        <v>16226</v>
      </c>
      <c r="P12294" t="s">
        <v>693</v>
      </c>
      <c r="Q12294">
        <v>1080</v>
      </c>
      <c r="R12294">
        <v>2.85</v>
      </c>
      <c r="S12294">
        <v>3.55</v>
      </c>
      <c r="T12294">
        <v>1.128668171557562E-3</v>
      </c>
    </row>
    <row r="12295" spans="10:20" x14ac:dyDescent="0.35">
      <c r="J12295">
        <v>2011</v>
      </c>
      <c r="K12295" t="s">
        <v>7</v>
      </c>
      <c r="L12295" t="s">
        <v>276</v>
      </c>
      <c r="M12295" t="s">
        <v>16269</v>
      </c>
      <c r="O12295" t="s">
        <v>16229</v>
      </c>
      <c r="P12295" t="s">
        <v>694</v>
      </c>
      <c r="Q12295">
        <v>1128</v>
      </c>
      <c r="R12295">
        <v>2.86</v>
      </c>
      <c r="S12295">
        <v>3.54</v>
      </c>
      <c r="T12295">
        <v>1.1389521640091116E-3</v>
      </c>
    </row>
    <row r="12296" spans="10:20" x14ac:dyDescent="0.35">
      <c r="J12296">
        <v>2011</v>
      </c>
      <c r="K12296" t="s">
        <v>7</v>
      </c>
      <c r="L12296" t="s">
        <v>276</v>
      </c>
      <c r="M12296" t="s">
        <v>16269</v>
      </c>
      <c r="O12296" t="s">
        <v>16232</v>
      </c>
      <c r="P12296" t="s">
        <v>695</v>
      </c>
      <c r="Q12296">
        <v>816</v>
      </c>
      <c r="R12296">
        <v>2.61</v>
      </c>
      <c r="S12296">
        <v>3.83</v>
      </c>
      <c r="T12296">
        <v>1.0298661174047373E-3</v>
      </c>
    </row>
    <row r="12297" spans="10:20" x14ac:dyDescent="0.35">
      <c r="J12297">
        <v>2011</v>
      </c>
      <c r="K12297" t="s">
        <v>7</v>
      </c>
      <c r="L12297" t="s">
        <v>276</v>
      </c>
      <c r="M12297" t="s">
        <v>16269</v>
      </c>
      <c r="O12297" t="s">
        <v>16235</v>
      </c>
      <c r="P12297" t="s">
        <v>696</v>
      </c>
      <c r="Q12297">
        <v>1164</v>
      </c>
      <c r="R12297">
        <v>2.69</v>
      </c>
      <c r="S12297">
        <v>3.41</v>
      </c>
      <c r="T12297">
        <v>1.0787486515641855E-3</v>
      </c>
    </row>
    <row r="12298" spans="10:20" x14ac:dyDescent="0.35">
      <c r="J12298">
        <v>2011</v>
      </c>
      <c r="K12298" t="s">
        <v>7</v>
      </c>
      <c r="L12298" t="s">
        <v>276</v>
      </c>
      <c r="M12298" t="s">
        <v>16269</v>
      </c>
      <c r="O12298" t="s">
        <v>16238</v>
      </c>
      <c r="P12298" t="s">
        <v>697</v>
      </c>
      <c r="Q12298">
        <v>960</v>
      </c>
      <c r="R12298">
        <v>2.84</v>
      </c>
      <c r="S12298">
        <v>3.77</v>
      </c>
      <c r="T12298">
        <v>1.7793594306049821E-3</v>
      </c>
    </row>
    <row r="12299" spans="10:20" x14ac:dyDescent="0.35">
      <c r="J12299">
        <v>2011</v>
      </c>
      <c r="K12299" t="s">
        <v>7</v>
      </c>
      <c r="L12299" t="s">
        <v>276</v>
      </c>
      <c r="M12299" t="s">
        <v>16269</v>
      </c>
      <c r="O12299" t="s">
        <v>16241</v>
      </c>
      <c r="P12299" t="s">
        <v>698</v>
      </c>
      <c r="Q12299">
        <v>1068</v>
      </c>
      <c r="R12299">
        <v>2.08</v>
      </c>
      <c r="S12299">
        <v>3.54</v>
      </c>
      <c r="T12299">
        <v>1.1547344110854503E-3</v>
      </c>
    </row>
    <row r="12300" spans="10:20" x14ac:dyDescent="0.35">
      <c r="J12300">
        <v>2011</v>
      </c>
      <c r="K12300" t="s">
        <v>7</v>
      </c>
      <c r="L12300" t="s">
        <v>276</v>
      </c>
      <c r="M12300" t="s">
        <v>16269</v>
      </c>
      <c r="O12300" t="s">
        <v>16244</v>
      </c>
      <c r="P12300" t="s">
        <v>699</v>
      </c>
      <c r="Q12300">
        <v>1032</v>
      </c>
      <c r="R12300">
        <v>2.08</v>
      </c>
      <c r="S12300">
        <v>3.39</v>
      </c>
      <c r="T12300">
        <v>1.2422360248447205E-3</v>
      </c>
    </row>
    <row r="12301" spans="10:20" x14ac:dyDescent="0.35">
      <c r="J12301">
        <v>2011</v>
      </c>
      <c r="K12301" t="s">
        <v>7</v>
      </c>
      <c r="L12301" t="s">
        <v>276</v>
      </c>
      <c r="M12301" t="s">
        <v>16269</v>
      </c>
      <c r="O12301" t="s">
        <v>16247</v>
      </c>
      <c r="P12301" t="s">
        <v>700</v>
      </c>
      <c r="Q12301">
        <v>600</v>
      </c>
      <c r="R12301">
        <v>2.4900000000000002</v>
      </c>
      <c r="S12301">
        <v>3.44</v>
      </c>
      <c r="T12301">
        <v>1.2033694344163659E-3</v>
      </c>
    </row>
    <row r="12302" spans="10:20" x14ac:dyDescent="0.35">
      <c r="J12302">
        <v>2011</v>
      </c>
      <c r="K12302" t="s">
        <v>7</v>
      </c>
      <c r="L12302" t="s">
        <v>276</v>
      </c>
      <c r="M12302" t="s">
        <v>16269</v>
      </c>
      <c r="O12302" t="s">
        <v>16250</v>
      </c>
      <c r="P12302" t="s">
        <v>701</v>
      </c>
      <c r="Q12302">
        <v>828</v>
      </c>
      <c r="R12302">
        <v>2.97</v>
      </c>
      <c r="S12302">
        <v>3.45</v>
      </c>
      <c r="T12302">
        <v>1.0952902519167579E-3</v>
      </c>
    </row>
    <row r="12303" spans="10:20" x14ac:dyDescent="0.35">
      <c r="J12303">
        <v>2011</v>
      </c>
      <c r="K12303" t="s">
        <v>7</v>
      </c>
      <c r="L12303" t="s">
        <v>276</v>
      </c>
      <c r="M12303" t="s">
        <v>16269</v>
      </c>
      <c r="O12303" t="s">
        <v>16253</v>
      </c>
      <c r="P12303" t="s">
        <v>702</v>
      </c>
      <c r="Q12303">
        <v>1068</v>
      </c>
      <c r="R12303">
        <v>2.46</v>
      </c>
      <c r="S12303">
        <v>3.34</v>
      </c>
      <c r="T12303">
        <v>1.7241379310344827E-3</v>
      </c>
    </row>
    <row r="12304" spans="10:20" x14ac:dyDescent="0.35">
      <c r="J12304">
        <v>2011</v>
      </c>
      <c r="K12304" t="s">
        <v>7</v>
      </c>
      <c r="L12304" t="s">
        <v>276</v>
      </c>
      <c r="M12304" t="s">
        <v>16269</v>
      </c>
      <c r="O12304" t="s">
        <v>16256</v>
      </c>
      <c r="P12304" t="s">
        <v>703</v>
      </c>
      <c r="Q12304">
        <v>984</v>
      </c>
      <c r="R12304">
        <v>2.29</v>
      </c>
      <c r="S12304">
        <v>3.37</v>
      </c>
      <c r="T12304">
        <v>1.2091898428053204E-3</v>
      </c>
    </row>
    <row r="12305" spans="10:20" x14ac:dyDescent="0.35">
      <c r="J12305">
        <v>2011</v>
      </c>
      <c r="K12305" t="s">
        <v>7</v>
      </c>
      <c r="L12305" t="s">
        <v>276</v>
      </c>
      <c r="M12305" t="s">
        <v>16269</v>
      </c>
      <c r="O12305" t="s">
        <v>16259</v>
      </c>
      <c r="P12305" t="s">
        <v>704</v>
      </c>
      <c r="Q12305">
        <v>1080</v>
      </c>
      <c r="R12305">
        <v>2.54</v>
      </c>
      <c r="S12305">
        <v>3.48</v>
      </c>
      <c r="T12305">
        <v>1.1467889908256881E-3</v>
      </c>
    </row>
    <row r="12306" spans="10:20" x14ac:dyDescent="0.35">
      <c r="J12306">
        <v>2011</v>
      </c>
      <c r="K12306" t="s">
        <v>7</v>
      </c>
      <c r="L12306" t="s">
        <v>276</v>
      </c>
      <c r="M12306" t="s">
        <v>16269</v>
      </c>
      <c r="O12306" t="s">
        <v>16262</v>
      </c>
      <c r="P12306" t="s">
        <v>705</v>
      </c>
      <c r="Q12306">
        <v>1176</v>
      </c>
      <c r="R12306">
        <v>2.72</v>
      </c>
      <c r="S12306">
        <v>3.88</v>
      </c>
      <c r="T12306">
        <v>1.443001443001443E-3</v>
      </c>
    </row>
    <row r="12307" spans="10:20" x14ac:dyDescent="0.35">
      <c r="J12307">
        <v>2011</v>
      </c>
      <c r="K12307" t="s">
        <v>7</v>
      </c>
      <c r="L12307" t="s">
        <v>276</v>
      </c>
      <c r="M12307" t="s">
        <v>16269</v>
      </c>
      <c r="O12307" t="s">
        <v>16265</v>
      </c>
      <c r="P12307" t="s">
        <v>706</v>
      </c>
      <c r="Q12307">
        <v>1152</v>
      </c>
      <c r="R12307">
        <v>2.42</v>
      </c>
      <c r="S12307">
        <v>3.69</v>
      </c>
      <c r="T12307">
        <v>1.1947431302270011E-3</v>
      </c>
    </row>
    <row r="12308" spans="10:20" x14ac:dyDescent="0.35">
      <c r="J12308">
        <v>2011</v>
      </c>
      <c r="K12308" t="s">
        <v>7</v>
      </c>
      <c r="L12308" t="s">
        <v>276</v>
      </c>
      <c r="M12308" t="s">
        <v>16269</v>
      </c>
      <c r="O12308" t="s">
        <v>16268</v>
      </c>
      <c r="P12308" t="s">
        <v>707</v>
      </c>
      <c r="Q12308">
        <v>1176</v>
      </c>
      <c r="R12308">
        <v>2.87</v>
      </c>
      <c r="S12308">
        <v>3.5</v>
      </c>
      <c r="T12308">
        <v>1.2315270935960591E-3</v>
      </c>
    </row>
    <row r="12309" spans="10:20" x14ac:dyDescent="0.35">
      <c r="J12309">
        <v>2011</v>
      </c>
      <c r="K12309" t="s">
        <v>7</v>
      </c>
      <c r="L12309" t="s">
        <v>276</v>
      </c>
      <c r="M12309" t="s">
        <v>16269</v>
      </c>
      <c r="O12309" t="s">
        <v>16271</v>
      </c>
      <c r="P12309" t="s">
        <v>708</v>
      </c>
      <c r="Q12309">
        <v>648</v>
      </c>
      <c r="R12309">
        <v>2.35</v>
      </c>
      <c r="S12309">
        <v>3.2</v>
      </c>
      <c r="T12309">
        <v>1.2953367875647669E-3</v>
      </c>
    </row>
    <row r="12310" spans="10:20" x14ac:dyDescent="0.35">
      <c r="J12310">
        <v>2011</v>
      </c>
      <c r="K12310" t="s">
        <v>7</v>
      </c>
      <c r="L12310" t="s">
        <v>276</v>
      </c>
      <c r="M12310" t="s">
        <v>16269</v>
      </c>
      <c r="O12310" t="s">
        <v>16274</v>
      </c>
      <c r="P12310" t="s">
        <v>709</v>
      </c>
      <c r="Q12310">
        <v>984</v>
      </c>
      <c r="R12310">
        <v>2.34</v>
      </c>
      <c r="S12310">
        <v>3.48</v>
      </c>
      <c r="T12310">
        <v>1.6051364365971107E-3</v>
      </c>
    </row>
    <row r="12311" spans="10:20" x14ac:dyDescent="0.35">
      <c r="J12311">
        <v>2011</v>
      </c>
      <c r="K12311" t="s">
        <v>7</v>
      </c>
      <c r="L12311" t="s">
        <v>276</v>
      </c>
      <c r="M12311" t="s">
        <v>16269</v>
      </c>
      <c r="O12311" t="s">
        <v>16277</v>
      </c>
      <c r="P12311" t="s">
        <v>710</v>
      </c>
      <c r="Q12311">
        <v>600</v>
      </c>
      <c r="R12311">
        <v>2.92</v>
      </c>
      <c r="S12311">
        <v>3.9</v>
      </c>
      <c r="T12311">
        <v>1.6891891891891893E-3</v>
      </c>
    </row>
    <row r="12312" spans="10:20" x14ac:dyDescent="0.35">
      <c r="J12312">
        <v>2011</v>
      </c>
      <c r="K12312" t="s">
        <v>7</v>
      </c>
      <c r="L12312" t="s">
        <v>276</v>
      </c>
      <c r="M12312" t="s">
        <v>16269</v>
      </c>
      <c r="O12312" t="s">
        <v>16280</v>
      </c>
      <c r="P12312" t="s">
        <v>711</v>
      </c>
      <c r="Q12312">
        <v>672</v>
      </c>
      <c r="R12312">
        <v>2.31</v>
      </c>
      <c r="S12312">
        <v>3.48</v>
      </c>
      <c r="T12312">
        <v>1.3003901170351106E-3</v>
      </c>
    </row>
    <row r="12313" spans="10:20" x14ac:dyDescent="0.35">
      <c r="J12313">
        <v>2011</v>
      </c>
      <c r="K12313" t="s">
        <v>7</v>
      </c>
      <c r="L12313" t="s">
        <v>276</v>
      </c>
      <c r="M12313" t="s">
        <v>16269</v>
      </c>
      <c r="O12313" t="s">
        <v>16283</v>
      </c>
      <c r="P12313" t="s">
        <v>712</v>
      </c>
      <c r="Q12313">
        <v>936</v>
      </c>
      <c r="R12313">
        <v>2.09</v>
      </c>
      <c r="S12313">
        <v>3.77</v>
      </c>
      <c r="T12313">
        <v>1.6891891891891893E-3</v>
      </c>
    </row>
    <row r="12314" spans="10:20" x14ac:dyDescent="0.35">
      <c r="J12314">
        <v>2011</v>
      </c>
      <c r="K12314" t="s">
        <v>7</v>
      </c>
      <c r="L12314" t="s">
        <v>276</v>
      </c>
      <c r="M12314" t="s">
        <v>16269</v>
      </c>
      <c r="O12314" t="s">
        <v>16286</v>
      </c>
      <c r="P12314" t="s">
        <v>713</v>
      </c>
      <c r="Q12314">
        <v>1020</v>
      </c>
      <c r="R12314">
        <v>2.76</v>
      </c>
      <c r="S12314">
        <v>3.58</v>
      </c>
      <c r="T12314">
        <v>1.1389521640091116E-3</v>
      </c>
    </row>
    <row r="12315" spans="10:20" x14ac:dyDescent="0.35">
      <c r="J12315">
        <v>2011</v>
      </c>
      <c r="K12315" t="s">
        <v>7</v>
      </c>
      <c r="L12315" t="s">
        <v>276</v>
      </c>
      <c r="M12315" t="s">
        <v>16269</v>
      </c>
      <c r="O12315" t="s">
        <v>16289</v>
      </c>
      <c r="P12315" t="s">
        <v>714</v>
      </c>
      <c r="Q12315">
        <v>924</v>
      </c>
      <c r="R12315">
        <v>2.5499999999999998</v>
      </c>
      <c r="S12315">
        <v>3.57</v>
      </c>
      <c r="T12315">
        <v>1.6447368421052631E-3</v>
      </c>
    </row>
    <row r="12316" spans="10:20" x14ac:dyDescent="0.35">
      <c r="J12316">
        <v>2011</v>
      </c>
      <c r="K12316" t="s">
        <v>7</v>
      </c>
      <c r="L12316" t="s">
        <v>276</v>
      </c>
      <c r="M12316" t="s">
        <v>16269</v>
      </c>
      <c r="O12316" t="s">
        <v>16292</v>
      </c>
      <c r="P12316" t="s">
        <v>715</v>
      </c>
      <c r="Q12316">
        <v>1104</v>
      </c>
      <c r="R12316">
        <v>2.56</v>
      </c>
      <c r="S12316">
        <v>3.75</v>
      </c>
      <c r="T12316">
        <v>1.0493179433368311E-3</v>
      </c>
    </row>
    <row r="12317" spans="10:20" x14ac:dyDescent="0.35">
      <c r="J12317">
        <v>2011</v>
      </c>
      <c r="K12317" t="s">
        <v>7</v>
      </c>
      <c r="L12317" t="s">
        <v>276</v>
      </c>
      <c r="M12317" t="s">
        <v>16269</v>
      </c>
      <c r="O12317" t="s">
        <v>16295</v>
      </c>
      <c r="P12317" t="s">
        <v>716</v>
      </c>
      <c r="Q12317">
        <v>636</v>
      </c>
      <c r="R12317">
        <v>2.14</v>
      </c>
      <c r="S12317">
        <v>3.77</v>
      </c>
      <c r="T12317">
        <v>1.0405827263267431E-3</v>
      </c>
    </row>
    <row r="12318" spans="10:20" x14ac:dyDescent="0.35">
      <c r="J12318">
        <v>2011</v>
      </c>
      <c r="K12318" t="s">
        <v>7</v>
      </c>
      <c r="L12318" t="s">
        <v>276</v>
      </c>
      <c r="M12318" t="s">
        <v>16269</v>
      </c>
      <c r="O12318" t="s">
        <v>16298</v>
      </c>
      <c r="P12318" t="s">
        <v>717</v>
      </c>
      <c r="Q12318">
        <v>1104</v>
      </c>
      <c r="R12318">
        <v>2.85</v>
      </c>
      <c r="S12318">
        <v>3.23</v>
      </c>
      <c r="T12318">
        <v>1.3386880856760374E-3</v>
      </c>
    </row>
    <row r="12319" spans="10:20" x14ac:dyDescent="0.35">
      <c r="J12319">
        <v>2011</v>
      </c>
      <c r="K12319" t="s">
        <v>7</v>
      </c>
      <c r="L12319" t="s">
        <v>276</v>
      </c>
      <c r="M12319" t="s">
        <v>16269</v>
      </c>
      <c r="O12319" t="s">
        <v>16301</v>
      </c>
      <c r="P12319" t="s">
        <v>718</v>
      </c>
      <c r="Q12319">
        <v>684</v>
      </c>
      <c r="R12319">
        <v>2.37</v>
      </c>
      <c r="S12319">
        <v>3.95</v>
      </c>
      <c r="T12319">
        <v>1.7793594306049821E-3</v>
      </c>
    </row>
    <row r="12320" spans="10:20" x14ac:dyDescent="0.35">
      <c r="J12320">
        <v>2011</v>
      </c>
      <c r="K12320" t="s">
        <v>7</v>
      </c>
      <c r="L12320" t="s">
        <v>276</v>
      </c>
      <c r="M12320" t="s">
        <v>16269</v>
      </c>
      <c r="O12320" t="s">
        <v>16304</v>
      </c>
      <c r="P12320" t="s">
        <v>719</v>
      </c>
      <c r="Q12320">
        <v>948</v>
      </c>
      <c r="R12320">
        <v>2.6</v>
      </c>
      <c r="S12320">
        <v>3.34</v>
      </c>
      <c r="T12320">
        <v>1.0277492291880781E-3</v>
      </c>
    </row>
    <row r="12321" spans="10:20" x14ac:dyDescent="0.35">
      <c r="J12321">
        <v>2011</v>
      </c>
      <c r="K12321" t="s">
        <v>7</v>
      </c>
      <c r="L12321" t="s">
        <v>276</v>
      </c>
      <c r="M12321" t="s">
        <v>16269</v>
      </c>
      <c r="O12321" t="s">
        <v>16307</v>
      </c>
      <c r="P12321" t="s">
        <v>720</v>
      </c>
      <c r="Q12321">
        <v>1200</v>
      </c>
      <c r="R12321">
        <v>2.56</v>
      </c>
      <c r="S12321">
        <v>3.86</v>
      </c>
      <c r="T12321">
        <v>1.3458950201884253E-3</v>
      </c>
    </row>
    <row r="12322" spans="10:20" x14ac:dyDescent="0.35">
      <c r="J12322">
        <v>2011</v>
      </c>
      <c r="K12322" t="s">
        <v>7</v>
      </c>
      <c r="L12322" t="s">
        <v>276</v>
      </c>
      <c r="M12322" t="s">
        <v>16269</v>
      </c>
      <c r="O12322" t="s">
        <v>16310</v>
      </c>
      <c r="P12322" t="s">
        <v>721</v>
      </c>
      <c r="Q12322">
        <v>972</v>
      </c>
      <c r="R12322">
        <v>2.57</v>
      </c>
      <c r="S12322">
        <v>3.46</v>
      </c>
      <c r="T12322">
        <v>1.4306151645207439E-3</v>
      </c>
    </row>
    <row r="12323" spans="10:20" x14ac:dyDescent="0.35">
      <c r="J12323">
        <v>2011</v>
      </c>
      <c r="K12323" t="s">
        <v>7</v>
      </c>
      <c r="L12323" t="s">
        <v>276</v>
      </c>
      <c r="M12323" t="s">
        <v>16269</v>
      </c>
      <c r="O12323" t="s">
        <v>16313</v>
      </c>
      <c r="P12323" t="s">
        <v>722</v>
      </c>
      <c r="Q12323">
        <v>852</v>
      </c>
      <c r="R12323">
        <v>2.3199999999999998</v>
      </c>
      <c r="S12323">
        <v>3.42</v>
      </c>
      <c r="T12323">
        <v>1.2562814070351759E-3</v>
      </c>
    </row>
    <row r="12324" spans="10:20" x14ac:dyDescent="0.35">
      <c r="J12324">
        <v>2011</v>
      </c>
      <c r="K12324" t="s">
        <v>7</v>
      </c>
      <c r="L12324" t="s">
        <v>276</v>
      </c>
      <c r="M12324" t="s">
        <v>16269</v>
      </c>
      <c r="O12324" t="s">
        <v>16316</v>
      </c>
      <c r="P12324" t="s">
        <v>723</v>
      </c>
      <c r="Q12324">
        <v>1128</v>
      </c>
      <c r="R12324">
        <v>2.11</v>
      </c>
      <c r="S12324">
        <v>3.86</v>
      </c>
      <c r="T12324">
        <v>1.1574074074074073E-3</v>
      </c>
    </row>
    <row r="12325" spans="10:20" x14ac:dyDescent="0.35">
      <c r="J12325">
        <v>2011</v>
      </c>
      <c r="K12325" t="s">
        <v>7</v>
      </c>
      <c r="L12325" t="s">
        <v>276</v>
      </c>
      <c r="M12325" t="s">
        <v>16269</v>
      </c>
      <c r="O12325" t="s">
        <v>16319</v>
      </c>
      <c r="P12325" t="s">
        <v>724</v>
      </c>
      <c r="Q12325">
        <v>732</v>
      </c>
      <c r="R12325">
        <v>2.6</v>
      </c>
      <c r="S12325">
        <v>3.91</v>
      </c>
      <c r="T12325">
        <v>1.2254901960784314E-3</v>
      </c>
    </row>
    <row r="12326" spans="10:20" x14ac:dyDescent="0.35">
      <c r="J12326">
        <v>2011</v>
      </c>
      <c r="K12326" t="s">
        <v>7</v>
      </c>
      <c r="L12326" t="s">
        <v>276</v>
      </c>
      <c r="M12326" t="s">
        <v>16269</v>
      </c>
      <c r="O12326" t="s">
        <v>16322</v>
      </c>
      <c r="P12326" t="s">
        <v>725</v>
      </c>
      <c r="Q12326">
        <v>876</v>
      </c>
      <c r="R12326">
        <v>2.46</v>
      </c>
      <c r="S12326">
        <v>3.94</v>
      </c>
      <c r="T12326">
        <v>1.2755102040816326E-3</v>
      </c>
    </row>
    <row r="12327" spans="10:20" x14ac:dyDescent="0.35">
      <c r="J12327">
        <v>2011</v>
      </c>
      <c r="K12327" t="s">
        <v>7</v>
      </c>
      <c r="L12327" t="s">
        <v>276</v>
      </c>
      <c r="M12327" t="s">
        <v>16269</v>
      </c>
      <c r="O12327" t="s">
        <v>16325</v>
      </c>
      <c r="P12327" t="s">
        <v>726</v>
      </c>
      <c r="Q12327">
        <v>744</v>
      </c>
      <c r="R12327">
        <v>2.8</v>
      </c>
      <c r="S12327">
        <v>3.81</v>
      </c>
      <c r="T12327">
        <v>1.5220700152207001E-3</v>
      </c>
    </row>
    <row r="12328" spans="10:20" x14ac:dyDescent="0.35">
      <c r="J12328">
        <v>2011</v>
      </c>
      <c r="K12328" t="s">
        <v>7</v>
      </c>
      <c r="L12328" t="s">
        <v>276</v>
      </c>
      <c r="M12328" t="s">
        <v>16269</v>
      </c>
      <c r="O12328" t="s">
        <v>16328</v>
      </c>
      <c r="P12328" t="s">
        <v>727</v>
      </c>
      <c r="Q12328">
        <v>1092</v>
      </c>
      <c r="R12328">
        <v>2.82</v>
      </c>
      <c r="S12328">
        <v>3.21</v>
      </c>
      <c r="T12328">
        <v>1.8083182640144665E-3</v>
      </c>
    </row>
    <row r="12329" spans="10:20" x14ac:dyDescent="0.35">
      <c r="J12329">
        <v>2011</v>
      </c>
      <c r="K12329" t="s">
        <v>7</v>
      </c>
      <c r="L12329" t="s">
        <v>276</v>
      </c>
      <c r="M12329" t="s">
        <v>16269</v>
      </c>
      <c r="O12329" t="s">
        <v>16331</v>
      </c>
      <c r="P12329" t="s">
        <v>728</v>
      </c>
      <c r="Q12329">
        <v>1164</v>
      </c>
      <c r="R12329">
        <v>2.4300000000000002</v>
      </c>
      <c r="S12329">
        <v>3.52</v>
      </c>
      <c r="T12329">
        <v>1.1494252873563218E-3</v>
      </c>
    </row>
    <row r="12330" spans="10:20" x14ac:dyDescent="0.35">
      <c r="J12330">
        <v>2011</v>
      </c>
      <c r="K12330" t="s">
        <v>7</v>
      </c>
      <c r="L12330" t="s">
        <v>276</v>
      </c>
      <c r="M12330" t="s">
        <v>16269</v>
      </c>
      <c r="O12330" t="s">
        <v>16334</v>
      </c>
      <c r="P12330" t="s">
        <v>729</v>
      </c>
      <c r="Q12330">
        <v>1200</v>
      </c>
      <c r="R12330">
        <v>2.86</v>
      </c>
      <c r="S12330">
        <v>4</v>
      </c>
      <c r="T12330">
        <v>1.4513788098693759E-3</v>
      </c>
    </row>
    <row r="12331" spans="10:20" x14ac:dyDescent="0.35">
      <c r="J12331">
        <v>2011</v>
      </c>
      <c r="K12331" t="s">
        <v>7</v>
      </c>
      <c r="L12331" t="s">
        <v>276</v>
      </c>
      <c r="M12331" t="s">
        <v>16269</v>
      </c>
      <c r="O12331" t="s">
        <v>16337</v>
      </c>
      <c r="P12331" t="s">
        <v>730</v>
      </c>
      <c r="Q12331">
        <v>1044</v>
      </c>
      <c r="R12331">
        <v>2.17</v>
      </c>
      <c r="S12331">
        <v>3.72</v>
      </c>
      <c r="T12331">
        <v>1.4858841010401188E-3</v>
      </c>
    </row>
    <row r="12332" spans="10:20" x14ac:dyDescent="0.35">
      <c r="J12332">
        <v>2011</v>
      </c>
      <c r="K12332" t="s">
        <v>7</v>
      </c>
      <c r="L12332" t="s">
        <v>276</v>
      </c>
      <c r="M12332" t="s">
        <v>16269</v>
      </c>
      <c r="O12332" t="s">
        <v>16199</v>
      </c>
      <c r="P12332" t="s">
        <v>731</v>
      </c>
      <c r="Q12332">
        <v>1188</v>
      </c>
      <c r="R12332">
        <v>2.99</v>
      </c>
      <c r="S12332">
        <v>3.34</v>
      </c>
      <c r="T12332">
        <v>1.3966480446927375E-3</v>
      </c>
    </row>
    <row r="12333" spans="10:20" x14ac:dyDescent="0.35">
      <c r="J12333">
        <v>2011</v>
      </c>
      <c r="K12333" t="s">
        <v>7</v>
      </c>
      <c r="L12333" t="s">
        <v>276</v>
      </c>
      <c r="M12333" t="s">
        <v>16269</v>
      </c>
      <c r="O12333" t="s">
        <v>16202</v>
      </c>
      <c r="P12333" t="s">
        <v>732</v>
      </c>
      <c r="Q12333">
        <v>1164</v>
      </c>
      <c r="R12333">
        <v>2.98</v>
      </c>
      <c r="S12333">
        <v>3.89</v>
      </c>
      <c r="T12333">
        <v>1.201923076923077E-3</v>
      </c>
    </row>
    <row r="12334" spans="10:20" x14ac:dyDescent="0.35">
      <c r="J12334">
        <v>2011</v>
      </c>
      <c r="K12334" t="s">
        <v>7</v>
      </c>
      <c r="L12334" t="s">
        <v>276</v>
      </c>
      <c r="M12334" t="s">
        <v>16269</v>
      </c>
      <c r="O12334" t="s">
        <v>16205</v>
      </c>
      <c r="P12334" t="s">
        <v>733</v>
      </c>
      <c r="Q12334">
        <v>1188</v>
      </c>
      <c r="R12334">
        <v>2</v>
      </c>
      <c r="S12334">
        <v>3.69</v>
      </c>
      <c r="T12334">
        <v>1.5290519877675841E-3</v>
      </c>
    </row>
    <row r="12335" spans="10:20" x14ac:dyDescent="0.35">
      <c r="J12335">
        <v>2011</v>
      </c>
      <c r="K12335" t="s">
        <v>7</v>
      </c>
      <c r="L12335" t="s">
        <v>276</v>
      </c>
      <c r="M12335" t="s">
        <v>16269</v>
      </c>
      <c r="O12335" t="s">
        <v>16208</v>
      </c>
      <c r="P12335" t="s">
        <v>734</v>
      </c>
      <c r="Q12335">
        <v>840</v>
      </c>
      <c r="R12335">
        <v>2.77</v>
      </c>
      <c r="S12335">
        <v>3.99</v>
      </c>
      <c r="T12335">
        <v>1.1467889908256881E-3</v>
      </c>
    </row>
    <row r="12336" spans="10:20" x14ac:dyDescent="0.35">
      <c r="J12336">
        <v>2011</v>
      </c>
      <c r="K12336" t="s">
        <v>7</v>
      </c>
      <c r="L12336" t="s">
        <v>276</v>
      </c>
      <c r="M12336" t="s">
        <v>16269</v>
      </c>
      <c r="O12336" t="s">
        <v>16211</v>
      </c>
      <c r="P12336" t="s">
        <v>735</v>
      </c>
      <c r="Q12336">
        <v>732</v>
      </c>
      <c r="R12336">
        <v>2.96</v>
      </c>
      <c r="S12336">
        <v>3.46</v>
      </c>
      <c r="T12336">
        <v>1.088139281828074E-3</v>
      </c>
    </row>
    <row r="12337" spans="10:20" x14ac:dyDescent="0.35">
      <c r="J12337">
        <v>2011</v>
      </c>
      <c r="K12337" t="s">
        <v>7</v>
      </c>
      <c r="L12337" t="s">
        <v>276</v>
      </c>
      <c r="M12337" t="s">
        <v>16269</v>
      </c>
      <c r="O12337" t="s">
        <v>16214</v>
      </c>
      <c r="P12337" t="s">
        <v>736</v>
      </c>
      <c r="Q12337">
        <v>840</v>
      </c>
      <c r="R12337">
        <v>2.34</v>
      </c>
      <c r="S12337">
        <v>3.25</v>
      </c>
      <c r="T12337">
        <v>1.2903225806451613E-3</v>
      </c>
    </row>
    <row r="12338" spans="10:20" x14ac:dyDescent="0.35">
      <c r="J12338">
        <v>2011</v>
      </c>
      <c r="K12338" t="s">
        <v>7</v>
      </c>
      <c r="L12338" t="s">
        <v>276</v>
      </c>
      <c r="M12338" t="s">
        <v>16269</v>
      </c>
      <c r="O12338" t="s">
        <v>16217</v>
      </c>
      <c r="P12338" t="s">
        <v>737</v>
      </c>
      <c r="Q12338">
        <v>1152</v>
      </c>
      <c r="R12338">
        <v>2.4500000000000002</v>
      </c>
      <c r="S12338">
        <v>3.96</v>
      </c>
      <c r="T12338">
        <v>1.1614401858304297E-3</v>
      </c>
    </row>
    <row r="12339" spans="10:20" x14ac:dyDescent="0.35">
      <c r="J12339">
        <v>2011</v>
      </c>
      <c r="K12339" t="s">
        <v>7</v>
      </c>
      <c r="L12339" t="s">
        <v>276</v>
      </c>
      <c r="M12339" t="s">
        <v>16269</v>
      </c>
      <c r="O12339" t="s">
        <v>16220</v>
      </c>
      <c r="P12339" t="s">
        <v>738</v>
      </c>
      <c r="Q12339">
        <v>984</v>
      </c>
      <c r="R12339">
        <v>2.66</v>
      </c>
      <c r="S12339">
        <v>3.28</v>
      </c>
      <c r="T12339">
        <v>1.1428571428571429E-3</v>
      </c>
    </row>
    <row r="12340" spans="10:20" x14ac:dyDescent="0.35">
      <c r="J12340">
        <v>2011</v>
      </c>
      <c r="K12340" t="s">
        <v>7</v>
      </c>
      <c r="L12340" t="s">
        <v>276</v>
      </c>
      <c r="M12340" t="s">
        <v>16269</v>
      </c>
      <c r="O12340" t="s">
        <v>16223</v>
      </c>
      <c r="P12340" t="s">
        <v>739</v>
      </c>
      <c r="Q12340">
        <v>864</v>
      </c>
      <c r="R12340">
        <v>2.2799999999999998</v>
      </c>
      <c r="S12340">
        <v>3.85</v>
      </c>
      <c r="T12340">
        <v>1.277139208173691E-3</v>
      </c>
    </row>
    <row r="12341" spans="10:20" x14ac:dyDescent="0.35">
      <c r="J12341">
        <v>2011</v>
      </c>
      <c r="K12341" t="s">
        <v>7</v>
      </c>
      <c r="L12341" t="s">
        <v>276</v>
      </c>
      <c r="M12341" t="s">
        <v>16269</v>
      </c>
      <c r="O12341" t="s">
        <v>16226</v>
      </c>
      <c r="P12341" t="s">
        <v>740</v>
      </c>
      <c r="Q12341">
        <v>852</v>
      </c>
      <c r="R12341">
        <v>2.0299999999999998</v>
      </c>
      <c r="S12341">
        <v>3.86</v>
      </c>
      <c r="T12341">
        <v>1.1025358324145535E-3</v>
      </c>
    </row>
    <row r="12342" spans="10:20" x14ac:dyDescent="0.35">
      <c r="J12342">
        <v>2011</v>
      </c>
      <c r="K12342" t="s">
        <v>7</v>
      </c>
      <c r="L12342" t="s">
        <v>276</v>
      </c>
      <c r="M12342" t="s">
        <v>16269</v>
      </c>
      <c r="O12342" t="s">
        <v>16229</v>
      </c>
      <c r="P12342" t="s">
        <v>741</v>
      </c>
      <c r="Q12342">
        <v>1116</v>
      </c>
      <c r="R12342">
        <v>2.2799999999999998</v>
      </c>
      <c r="S12342">
        <v>3.76</v>
      </c>
      <c r="T12342">
        <v>1.7123287671232876E-3</v>
      </c>
    </row>
    <row r="12343" spans="10:20" x14ac:dyDescent="0.35">
      <c r="J12343">
        <v>2011</v>
      </c>
      <c r="K12343" t="s">
        <v>7</v>
      </c>
      <c r="L12343" t="s">
        <v>276</v>
      </c>
      <c r="M12343" t="s">
        <v>16269</v>
      </c>
      <c r="O12343" t="s">
        <v>16232</v>
      </c>
      <c r="P12343" t="s">
        <v>742</v>
      </c>
      <c r="Q12343">
        <v>1080</v>
      </c>
      <c r="R12343">
        <v>2.02</v>
      </c>
      <c r="S12343">
        <v>3.59</v>
      </c>
      <c r="T12343">
        <v>1.2033694344163659E-3</v>
      </c>
    </row>
    <row r="12344" spans="10:20" x14ac:dyDescent="0.35">
      <c r="J12344">
        <v>2011</v>
      </c>
      <c r="K12344" t="s">
        <v>7</v>
      </c>
      <c r="L12344" t="s">
        <v>276</v>
      </c>
      <c r="M12344" t="s">
        <v>16269</v>
      </c>
      <c r="O12344" t="s">
        <v>16235</v>
      </c>
      <c r="P12344" t="s">
        <v>743</v>
      </c>
      <c r="Q12344">
        <v>804</v>
      </c>
      <c r="R12344">
        <v>2.34</v>
      </c>
      <c r="S12344">
        <v>3.88</v>
      </c>
      <c r="T12344">
        <v>1.4064697609001407E-3</v>
      </c>
    </row>
    <row r="12345" spans="10:20" x14ac:dyDescent="0.35">
      <c r="J12345">
        <v>2011</v>
      </c>
      <c r="K12345" t="s">
        <v>7</v>
      </c>
      <c r="L12345" t="s">
        <v>276</v>
      </c>
      <c r="M12345" t="s">
        <v>16269</v>
      </c>
      <c r="O12345" t="s">
        <v>16238</v>
      </c>
      <c r="P12345" t="s">
        <v>744</v>
      </c>
      <c r="Q12345">
        <v>660</v>
      </c>
      <c r="R12345">
        <v>2.59</v>
      </c>
      <c r="S12345">
        <v>3.97</v>
      </c>
      <c r="T12345">
        <v>1.1025358324145535E-3</v>
      </c>
    </row>
    <row r="12346" spans="10:20" x14ac:dyDescent="0.35">
      <c r="J12346">
        <v>2011</v>
      </c>
      <c r="K12346" t="s">
        <v>7</v>
      </c>
      <c r="L12346" t="s">
        <v>276</v>
      </c>
      <c r="M12346" t="s">
        <v>16269</v>
      </c>
      <c r="O12346" t="s">
        <v>16241</v>
      </c>
      <c r="P12346" t="s">
        <v>745</v>
      </c>
      <c r="Q12346">
        <v>1128</v>
      </c>
      <c r="R12346">
        <v>2.83</v>
      </c>
      <c r="S12346">
        <v>3.38</v>
      </c>
      <c r="T12346">
        <v>1.2121212121212121E-3</v>
      </c>
    </row>
    <row r="12347" spans="10:20" x14ac:dyDescent="0.35">
      <c r="J12347">
        <v>2011</v>
      </c>
      <c r="K12347" t="s">
        <v>7</v>
      </c>
      <c r="L12347" t="s">
        <v>276</v>
      </c>
      <c r="M12347" t="s">
        <v>16269</v>
      </c>
      <c r="O12347" t="s">
        <v>16244</v>
      </c>
      <c r="P12347" t="s">
        <v>746</v>
      </c>
      <c r="Q12347">
        <v>708</v>
      </c>
      <c r="R12347">
        <v>2.66</v>
      </c>
      <c r="S12347">
        <v>3.41</v>
      </c>
      <c r="T12347">
        <v>1.1441647597254005E-3</v>
      </c>
    </row>
    <row r="12348" spans="10:20" x14ac:dyDescent="0.35">
      <c r="J12348">
        <v>2011</v>
      </c>
      <c r="K12348" t="s">
        <v>7</v>
      </c>
      <c r="L12348" t="s">
        <v>276</v>
      </c>
      <c r="M12348" t="s">
        <v>16269</v>
      </c>
      <c r="O12348" t="s">
        <v>16247</v>
      </c>
      <c r="P12348" t="s">
        <v>747</v>
      </c>
      <c r="Q12348">
        <v>696</v>
      </c>
      <c r="R12348">
        <v>2.16</v>
      </c>
      <c r="S12348">
        <v>3.78</v>
      </c>
      <c r="T12348">
        <v>1.2437810945273632E-3</v>
      </c>
    </row>
    <row r="12349" spans="10:20" x14ac:dyDescent="0.35">
      <c r="J12349">
        <v>2011</v>
      </c>
      <c r="K12349" t="s">
        <v>7</v>
      </c>
      <c r="L12349" t="s">
        <v>276</v>
      </c>
      <c r="M12349" t="s">
        <v>16269</v>
      </c>
      <c r="O12349" t="s">
        <v>16250</v>
      </c>
      <c r="P12349" t="s">
        <v>748</v>
      </c>
      <c r="Q12349">
        <v>672</v>
      </c>
      <c r="R12349">
        <v>2.91</v>
      </c>
      <c r="S12349">
        <v>3.27</v>
      </c>
      <c r="T12349">
        <v>1.8281535648994515E-3</v>
      </c>
    </row>
    <row r="12350" spans="10:20" x14ac:dyDescent="0.35">
      <c r="J12350">
        <v>2011</v>
      </c>
      <c r="K12350" t="s">
        <v>7</v>
      </c>
      <c r="L12350" t="s">
        <v>276</v>
      </c>
      <c r="M12350" t="s">
        <v>16269</v>
      </c>
      <c r="O12350" t="s">
        <v>16253</v>
      </c>
      <c r="P12350" t="s">
        <v>749</v>
      </c>
      <c r="Q12350">
        <v>636</v>
      </c>
      <c r="R12350">
        <v>2.27</v>
      </c>
      <c r="S12350">
        <v>3.68</v>
      </c>
      <c r="T12350">
        <v>1.1834319526627219E-3</v>
      </c>
    </row>
    <row r="12351" spans="10:20" x14ac:dyDescent="0.35">
      <c r="J12351">
        <v>2011</v>
      </c>
      <c r="K12351" t="s">
        <v>7</v>
      </c>
      <c r="L12351" t="s">
        <v>276</v>
      </c>
      <c r="M12351" t="s">
        <v>16269</v>
      </c>
      <c r="O12351" t="s">
        <v>16256</v>
      </c>
      <c r="P12351" t="s">
        <v>750</v>
      </c>
      <c r="Q12351">
        <v>1020</v>
      </c>
      <c r="R12351">
        <v>2.66</v>
      </c>
      <c r="S12351">
        <v>3.97</v>
      </c>
      <c r="T12351">
        <v>1.0235414534288639E-3</v>
      </c>
    </row>
    <row r="12352" spans="10:20" x14ac:dyDescent="0.35">
      <c r="J12352">
        <v>2011</v>
      </c>
      <c r="K12352" t="s">
        <v>7</v>
      </c>
      <c r="L12352" t="s">
        <v>276</v>
      </c>
      <c r="M12352" t="s">
        <v>16269</v>
      </c>
      <c r="O12352" t="s">
        <v>16259</v>
      </c>
      <c r="P12352" t="s">
        <v>751</v>
      </c>
      <c r="Q12352">
        <v>1128</v>
      </c>
      <c r="R12352">
        <v>2.4</v>
      </c>
      <c r="S12352">
        <v>3.32</v>
      </c>
      <c r="T12352">
        <v>1.557632398753894E-3</v>
      </c>
    </row>
    <row r="12353" spans="10:20" x14ac:dyDescent="0.35">
      <c r="J12353">
        <v>2011</v>
      </c>
      <c r="K12353" t="s">
        <v>7</v>
      </c>
      <c r="L12353" t="s">
        <v>276</v>
      </c>
      <c r="M12353" t="s">
        <v>16269</v>
      </c>
      <c r="O12353" t="s">
        <v>16262</v>
      </c>
      <c r="P12353" t="s">
        <v>752</v>
      </c>
      <c r="Q12353">
        <v>1188</v>
      </c>
      <c r="R12353">
        <v>2.0099999999999998</v>
      </c>
      <c r="S12353">
        <v>3.89</v>
      </c>
      <c r="T12353">
        <v>1.1098779134295228E-3</v>
      </c>
    </row>
    <row r="12354" spans="10:20" x14ac:dyDescent="0.35">
      <c r="J12354">
        <v>2011</v>
      </c>
      <c r="K12354" t="s">
        <v>7</v>
      </c>
      <c r="L12354" t="s">
        <v>276</v>
      </c>
      <c r="M12354" t="s">
        <v>16269</v>
      </c>
      <c r="O12354" t="s">
        <v>16265</v>
      </c>
      <c r="P12354" t="s">
        <v>753</v>
      </c>
      <c r="Q12354">
        <v>948</v>
      </c>
      <c r="R12354">
        <v>2.44</v>
      </c>
      <c r="S12354">
        <v>3.31</v>
      </c>
      <c r="T12354">
        <v>1.7152658662092624E-3</v>
      </c>
    </row>
    <row r="12355" spans="10:20" x14ac:dyDescent="0.35">
      <c r="J12355">
        <v>2011</v>
      </c>
      <c r="K12355" t="s">
        <v>7</v>
      </c>
      <c r="L12355" t="s">
        <v>276</v>
      </c>
      <c r="M12355" t="s">
        <v>16269</v>
      </c>
      <c r="O12355" t="s">
        <v>16268</v>
      </c>
      <c r="P12355" t="s">
        <v>754</v>
      </c>
      <c r="Q12355">
        <v>948</v>
      </c>
      <c r="R12355">
        <v>2.29</v>
      </c>
      <c r="S12355">
        <v>3.74</v>
      </c>
      <c r="T12355">
        <v>1.7452006980802793E-3</v>
      </c>
    </row>
    <row r="12356" spans="10:20" x14ac:dyDescent="0.35">
      <c r="J12356">
        <v>2011</v>
      </c>
      <c r="K12356" t="s">
        <v>7</v>
      </c>
      <c r="L12356" t="s">
        <v>276</v>
      </c>
      <c r="M12356" t="s">
        <v>16269</v>
      </c>
      <c r="O12356" t="s">
        <v>16271</v>
      </c>
      <c r="P12356" t="s">
        <v>755</v>
      </c>
      <c r="Q12356">
        <v>624</v>
      </c>
      <c r="R12356">
        <v>2.67</v>
      </c>
      <c r="S12356">
        <v>3.51</v>
      </c>
      <c r="T12356">
        <v>1.29366106080207E-3</v>
      </c>
    </row>
    <row r="12357" spans="10:20" x14ac:dyDescent="0.35">
      <c r="J12357">
        <v>2011</v>
      </c>
      <c r="K12357" t="s">
        <v>7</v>
      </c>
      <c r="L12357" t="s">
        <v>276</v>
      </c>
      <c r="M12357" t="s">
        <v>16269</v>
      </c>
      <c r="O12357" t="s">
        <v>16274</v>
      </c>
      <c r="P12357" t="s">
        <v>756</v>
      </c>
      <c r="Q12357">
        <v>1152</v>
      </c>
      <c r="R12357">
        <v>2.99</v>
      </c>
      <c r="S12357">
        <v>3.92</v>
      </c>
      <c r="T12357">
        <v>1.5974440894568689E-3</v>
      </c>
    </row>
    <row r="12358" spans="10:20" x14ac:dyDescent="0.35">
      <c r="J12358">
        <v>2011</v>
      </c>
      <c r="K12358" t="s">
        <v>7</v>
      </c>
      <c r="L12358" t="s">
        <v>276</v>
      </c>
      <c r="M12358" t="s">
        <v>16269</v>
      </c>
      <c r="O12358" t="s">
        <v>16277</v>
      </c>
      <c r="P12358" t="s">
        <v>757</v>
      </c>
      <c r="Q12358">
        <v>1140</v>
      </c>
      <c r="R12358">
        <v>2.98</v>
      </c>
      <c r="S12358">
        <v>3.8</v>
      </c>
      <c r="T12358">
        <v>1.1123470522803114E-3</v>
      </c>
    </row>
    <row r="12359" spans="10:20" x14ac:dyDescent="0.35">
      <c r="J12359">
        <v>2011</v>
      </c>
      <c r="K12359" t="s">
        <v>7</v>
      </c>
      <c r="L12359" t="s">
        <v>276</v>
      </c>
      <c r="M12359" t="s">
        <v>16269</v>
      </c>
      <c r="O12359" t="s">
        <v>16280</v>
      </c>
      <c r="P12359" t="s">
        <v>758</v>
      </c>
      <c r="Q12359">
        <v>1152</v>
      </c>
      <c r="R12359">
        <v>2.89</v>
      </c>
      <c r="S12359">
        <v>3.98</v>
      </c>
      <c r="T12359">
        <v>1.5552099533437014E-3</v>
      </c>
    </row>
    <row r="12360" spans="10:20" x14ac:dyDescent="0.35">
      <c r="J12360">
        <v>2011</v>
      </c>
      <c r="K12360" t="s">
        <v>7</v>
      </c>
      <c r="L12360" t="s">
        <v>276</v>
      </c>
      <c r="M12360" t="s">
        <v>16269</v>
      </c>
      <c r="O12360" t="s">
        <v>16283</v>
      </c>
      <c r="P12360" t="s">
        <v>759</v>
      </c>
      <c r="Q12360">
        <v>1152</v>
      </c>
      <c r="R12360">
        <v>2.42</v>
      </c>
      <c r="S12360">
        <v>3.77</v>
      </c>
      <c r="T12360">
        <v>1.6949152542372881E-3</v>
      </c>
    </row>
    <row r="12361" spans="10:20" x14ac:dyDescent="0.35">
      <c r="J12361">
        <v>2011</v>
      </c>
      <c r="K12361" t="s">
        <v>7</v>
      </c>
      <c r="L12361" t="s">
        <v>276</v>
      </c>
      <c r="M12361" t="s">
        <v>16269</v>
      </c>
      <c r="O12361" t="s">
        <v>16286</v>
      </c>
      <c r="P12361" t="s">
        <v>760</v>
      </c>
      <c r="Q12361">
        <v>1104</v>
      </c>
      <c r="R12361">
        <v>2.68</v>
      </c>
      <c r="S12361">
        <v>3.29</v>
      </c>
      <c r="T12361">
        <v>1.3175230566534915E-3</v>
      </c>
    </row>
    <row r="12362" spans="10:20" x14ac:dyDescent="0.35">
      <c r="J12362">
        <v>2011</v>
      </c>
      <c r="K12362" t="s">
        <v>7</v>
      </c>
      <c r="L12362" t="s">
        <v>276</v>
      </c>
      <c r="M12362" t="s">
        <v>16269</v>
      </c>
      <c r="O12362" t="s">
        <v>16289</v>
      </c>
      <c r="P12362" t="s">
        <v>761</v>
      </c>
      <c r="Q12362">
        <v>1092</v>
      </c>
      <c r="R12362">
        <v>2.23</v>
      </c>
      <c r="S12362">
        <v>3.34</v>
      </c>
      <c r="T12362">
        <v>1.5290519877675841E-3</v>
      </c>
    </row>
    <row r="12363" spans="10:20" x14ac:dyDescent="0.35">
      <c r="J12363">
        <v>2011</v>
      </c>
      <c r="K12363" t="s">
        <v>7</v>
      </c>
      <c r="L12363" t="s">
        <v>276</v>
      </c>
      <c r="M12363" t="s">
        <v>16269</v>
      </c>
      <c r="O12363" t="s">
        <v>16292</v>
      </c>
      <c r="P12363" t="s">
        <v>762</v>
      </c>
      <c r="Q12363">
        <v>816</v>
      </c>
      <c r="R12363">
        <v>2.73</v>
      </c>
      <c r="S12363">
        <v>3.81</v>
      </c>
      <c r="T12363">
        <v>1.0683760683760685E-3</v>
      </c>
    </row>
    <row r="12364" spans="10:20" x14ac:dyDescent="0.35">
      <c r="J12364">
        <v>2011</v>
      </c>
      <c r="K12364" t="s">
        <v>7</v>
      </c>
      <c r="L12364" t="s">
        <v>276</v>
      </c>
      <c r="M12364" t="s">
        <v>16269</v>
      </c>
      <c r="O12364" t="s">
        <v>16295</v>
      </c>
      <c r="P12364" t="s">
        <v>763</v>
      </c>
      <c r="Q12364">
        <v>612</v>
      </c>
      <c r="R12364">
        <v>2.1</v>
      </c>
      <c r="S12364">
        <v>3.53</v>
      </c>
      <c r="T12364">
        <v>1.4577259475218659E-3</v>
      </c>
    </row>
    <row r="12365" spans="10:20" x14ac:dyDescent="0.35">
      <c r="J12365">
        <v>2011</v>
      </c>
      <c r="K12365" t="s">
        <v>7</v>
      </c>
      <c r="L12365" t="s">
        <v>276</v>
      </c>
      <c r="M12365" t="s">
        <v>16269</v>
      </c>
      <c r="O12365" t="s">
        <v>16298</v>
      </c>
      <c r="P12365" t="s">
        <v>764</v>
      </c>
      <c r="Q12365">
        <v>792</v>
      </c>
      <c r="R12365">
        <v>2.91</v>
      </c>
      <c r="S12365">
        <v>3.77</v>
      </c>
      <c r="T12365">
        <v>1.29366106080207E-3</v>
      </c>
    </row>
    <row r="12366" spans="10:20" x14ac:dyDescent="0.35">
      <c r="J12366">
        <v>2011</v>
      </c>
      <c r="K12366" t="s">
        <v>7</v>
      </c>
      <c r="L12366" t="s">
        <v>276</v>
      </c>
      <c r="M12366" t="s">
        <v>16269</v>
      </c>
      <c r="O12366" t="s">
        <v>16301</v>
      </c>
      <c r="P12366" t="s">
        <v>765</v>
      </c>
      <c r="Q12366">
        <v>816</v>
      </c>
      <c r="R12366">
        <v>2.35</v>
      </c>
      <c r="S12366">
        <v>3.93</v>
      </c>
      <c r="T12366">
        <v>1.1600928074245939E-3</v>
      </c>
    </row>
    <row r="12367" spans="10:20" x14ac:dyDescent="0.35">
      <c r="J12367">
        <v>2011</v>
      </c>
      <c r="K12367" t="s">
        <v>7</v>
      </c>
      <c r="L12367" t="s">
        <v>276</v>
      </c>
      <c r="M12367" t="s">
        <v>16269</v>
      </c>
      <c r="O12367" t="s">
        <v>16304</v>
      </c>
      <c r="P12367" t="s">
        <v>766</v>
      </c>
      <c r="Q12367">
        <v>948</v>
      </c>
      <c r="R12367">
        <v>2.2200000000000002</v>
      </c>
      <c r="S12367">
        <v>3.75</v>
      </c>
      <c r="T12367">
        <v>1.2360939431396785E-3</v>
      </c>
    </row>
    <row r="12368" spans="10:20" x14ac:dyDescent="0.35">
      <c r="J12368">
        <v>2011</v>
      </c>
      <c r="K12368" t="s">
        <v>7</v>
      </c>
      <c r="L12368" t="s">
        <v>276</v>
      </c>
      <c r="M12368" t="s">
        <v>16269</v>
      </c>
      <c r="O12368" t="s">
        <v>16307</v>
      </c>
      <c r="P12368" t="s">
        <v>767</v>
      </c>
      <c r="Q12368">
        <v>1068</v>
      </c>
      <c r="R12368">
        <v>2.58</v>
      </c>
      <c r="S12368">
        <v>3.86</v>
      </c>
      <c r="T12368">
        <v>1.1299435028248588E-3</v>
      </c>
    </row>
    <row r="12369" spans="10:20" x14ac:dyDescent="0.35">
      <c r="J12369">
        <v>2011</v>
      </c>
      <c r="K12369" t="s">
        <v>7</v>
      </c>
      <c r="L12369" t="s">
        <v>276</v>
      </c>
      <c r="M12369" t="s">
        <v>16269</v>
      </c>
      <c r="O12369" t="s">
        <v>16310</v>
      </c>
      <c r="P12369" t="s">
        <v>768</v>
      </c>
      <c r="Q12369">
        <v>1152</v>
      </c>
      <c r="R12369">
        <v>2.2400000000000002</v>
      </c>
      <c r="S12369">
        <v>3.2</v>
      </c>
      <c r="T12369">
        <v>1.2531328320802004E-3</v>
      </c>
    </row>
    <row r="12370" spans="10:20" x14ac:dyDescent="0.35">
      <c r="J12370">
        <v>2011</v>
      </c>
      <c r="K12370" t="s">
        <v>7</v>
      </c>
      <c r="L12370" t="s">
        <v>276</v>
      </c>
      <c r="M12370" t="s">
        <v>16269</v>
      </c>
      <c r="O12370" t="s">
        <v>16313</v>
      </c>
      <c r="P12370" t="s">
        <v>769</v>
      </c>
      <c r="Q12370">
        <v>972</v>
      </c>
      <c r="R12370">
        <v>2.4300000000000002</v>
      </c>
      <c r="S12370">
        <v>3.3</v>
      </c>
      <c r="T12370">
        <v>1.7152658662092624E-3</v>
      </c>
    </row>
    <row r="12371" spans="10:20" x14ac:dyDescent="0.35">
      <c r="J12371">
        <v>2011</v>
      </c>
      <c r="K12371" t="s">
        <v>7</v>
      </c>
      <c r="L12371" t="s">
        <v>276</v>
      </c>
      <c r="M12371" t="s">
        <v>16269</v>
      </c>
      <c r="O12371" t="s">
        <v>16316</v>
      </c>
      <c r="P12371" t="s">
        <v>770</v>
      </c>
      <c r="Q12371">
        <v>792</v>
      </c>
      <c r="R12371">
        <v>2.4700000000000002</v>
      </c>
      <c r="S12371">
        <v>3.35</v>
      </c>
      <c r="T12371">
        <v>1.5822784810126582E-3</v>
      </c>
    </row>
    <row r="12372" spans="10:20" x14ac:dyDescent="0.35">
      <c r="J12372">
        <v>2011</v>
      </c>
      <c r="K12372" t="s">
        <v>7</v>
      </c>
      <c r="L12372" t="s">
        <v>276</v>
      </c>
      <c r="M12372" t="s">
        <v>16269</v>
      </c>
      <c r="O12372" t="s">
        <v>16319</v>
      </c>
      <c r="P12372" t="s">
        <v>771</v>
      </c>
      <c r="Q12372">
        <v>1020</v>
      </c>
      <c r="R12372">
        <v>2.97</v>
      </c>
      <c r="S12372">
        <v>3.57</v>
      </c>
      <c r="T12372">
        <v>1.6260162601626016E-3</v>
      </c>
    </row>
    <row r="12373" spans="10:20" x14ac:dyDescent="0.35">
      <c r="J12373">
        <v>2011</v>
      </c>
      <c r="K12373" t="s">
        <v>7</v>
      </c>
      <c r="L12373" t="s">
        <v>276</v>
      </c>
      <c r="M12373" t="s">
        <v>16269</v>
      </c>
      <c r="O12373" t="s">
        <v>16322</v>
      </c>
      <c r="P12373" t="s">
        <v>772</v>
      </c>
      <c r="Q12373">
        <v>1080</v>
      </c>
      <c r="R12373">
        <v>2.34</v>
      </c>
      <c r="S12373">
        <v>3.4</v>
      </c>
      <c r="T12373">
        <v>1.5723270440251573E-3</v>
      </c>
    </row>
    <row r="12374" spans="10:20" x14ac:dyDescent="0.35">
      <c r="J12374">
        <v>2011</v>
      </c>
      <c r="K12374" t="s">
        <v>7</v>
      </c>
      <c r="L12374" t="s">
        <v>276</v>
      </c>
      <c r="M12374" t="s">
        <v>16269</v>
      </c>
      <c r="O12374" t="s">
        <v>16325</v>
      </c>
      <c r="P12374" t="s">
        <v>773</v>
      </c>
      <c r="Q12374">
        <v>600</v>
      </c>
      <c r="R12374">
        <v>2.65</v>
      </c>
      <c r="S12374">
        <v>3.6</v>
      </c>
      <c r="T12374">
        <v>1.0638297872340426E-3</v>
      </c>
    </row>
    <row r="12375" spans="10:20" x14ac:dyDescent="0.35">
      <c r="J12375">
        <v>2011</v>
      </c>
      <c r="K12375" t="s">
        <v>7</v>
      </c>
      <c r="L12375" t="s">
        <v>276</v>
      </c>
      <c r="M12375" t="s">
        <v>16269</v>
      </c>
      <c r="O12375" t="s">
        <v>16328</v>
      </c>
      <c r="P12375" t="s">
        <v>774</v>
      </c>
      <c r="Q12375">
        <v>684</v>
      </c>
      <c r="R12375">
        <v>2.78</v>
      </c>
      <c r="S12375">
        <v>3.95</v>
      </c>
      <c r="T12375">
        <v>1.6286644951140066E-3</v>
      </c>
    </row>
    <row r="12376" spans="10:20" x14ac:dyDescent="0.35">
      <c r="J12376">
        <v>2011</v>
      </c>
      <c r="K12376" t="s">
        <v>7</v>
      </c>
      <c r="L12376" t="s">
        <v>276</v>
      </c>
      <c r="M12376" t="s">
        <v>16269</v>
      </c>
      <c r="O12376" t="s">
        <v>16331</v>
      </c>
      <c r="P12376" t="s">
        <v>775</v>
      </c>
      <c r="Q12376">
        <v>912</v>
      </c>
      <c r="R12376">
        <v>2.76</v>
      </c>
      <c r="S12376">
        <v>3.81</v>
      </c>
      <c r="T12376">
        <v>1.3513513513513514E-3</v>
      </c>
    </row>
    <row r="12377" spans="10:20" x14ac:dyDescent="0.35">
      <c r="J12377">
        <v>2011</v>
      </c>
      <c r="K12377" t="s">
        <v>7</v>
      </c>
      <c r="L12377" t="s">
        <v>276</v>
      </c>
      <c r="M12377" t="s">
        <v>16269</v>
      </c>
      <c r="O12377" t="s">
        <v>16334</v>
      </c>
      <c r="P12377" t="s">
        <v>776</v>
      </c>
      <c r="Q12377">
        <v>1008</v>
      </c>
      <c r="R12377">
        <v>2.66</v>
      </c>
      <c r="S12377">
        <v>3.22</v>
      </c>
      <c r="T12377">
        <v>1.1467889908256881E-3</v>
      </c>
    </row>
    <row r="12378" spans="10:20" x14ac:dyDescent="0.35">
      <c r="J12378">
        <v>2011</v>
      </c>
      <c r="K12378" t="s">
        <v>7</v>
      </c>
      <c r="L12378" t="s">
        <v>276</v>
      </c>
      <c r="M12378" t="s">
        <v>16269</v>
      </c>
      <c r="O12378" t="s">
        <v>16337</v>
      </c>
      <c r="P12378" t="s">
        <v>777</v>
      </c>
      <c r="Q12378">
        <v>672</v>
      </c>
      <c r="R12378">
        <v>2.0099999999999998</v>
      </c>
      <c r="S12378">
        <v>3.58</v>
      </c>
      <c r="T12378">
        <v>1.3850415512465374E-3</v>
      </c>
    </row>
    <row r="12379" spans="10:20" x14ac:dyDescent="0.35">
      <c r="J12379">
        <v>2011</v>
      </c>
      <c r="K12379" t="s">
        <v>7</v>
      </c>
      <c r="L12379" t="s">
        <v>276</v>
      </c>
      <c r="M12379" t="s">
        <v>16269</v>
      </c>
      <c r="O12379" t="s">
        <v>16199</v>
      </c>
      <c r="P12379" t="s">
        <v>778</v>
      </c>
      <c r="Q12379">
        <v>636</v>
      </c>
      <c r="R12379">
        <v>2.38</v>
      </c>
      <c r="S12379">
        <v>3.8</v>
      </c>
      <c r="T12379">
        <v>1.4367816091954023E-3</v>
      </c>
    </row>
    <row r="12380" spans="10:20" x14ac:dyDescent="0.35">
      <c r="J12380">
        <v>2011</v>
      </c>
      <c r="K12380" t="s">
        <v>7</v>
      </c>
      <c r="L12380" t="s">
        <v>276</v>
      </c>
      <c r="M12380" t="s">
        <v>16269</v>
      </c>
      <c r="O12380" t="s">
        <v>16202</v>
      </c>
      <c r="P12380" t="s">
        <v>779</v>
      </c>
      <c r="Q12380">
        <v>1116</v>
      </c>
      <c r="R12380">
        <v>2.08</v>
      </c>
      <c r="S12380">
        <v>3.24</v>
      </c>
      <c r="T12380">
        <v>1.6835016835016834E-3</v>
      </c>
    </row>
    <row r="12381" spans="10:20" x14ac:dyDescent="0.35">
      <c r="J12381">
        <v>2011</v>
      </c>
      <c r="K12381" t="s">
        <v>7</v>
      </c>
      <c r="L12381" t="s">
        <v>276</v>
      </c>
      <c r="M12381" t="s">
        <v>16269</v>
      </c>
      <c r="O12381" t="s">
        <v>16205</v>
      </c>
      <c r="P12381" t="s">
        <v>780</v>
      </c>
      <c r="Q12381">
        <v>1056</v>
      </c>
      <c r="R12381">
        <v>2.02</v>
      </c>
      <c r="S12381">
        <v>3.51</v>
      </c>
      <c r="T12381">
        <v>1.6666666666666668E-3</v>
      </c>
    </row>
    <row r="12382" spans="10:20" x14ac:dyDescent="0.35">
      <c r="J12382">
        <v>2011</v>
      </c>
      <c r="K12382" t="s">
        <v>7</v>
      </c>
      <c r="L12382" t="s">
        <v>276</v>
      </c>
      <c r="M12382" t="s">
        <v>16269</v>
      </c>
      <c r="O12382" t="s">
        <v>16208</v>
      </c>
      <c r="P12382" t="s">
        <v>781</v>
      </c>
      <c r="Q12382">
        <v>936</v>
      </c>
      <c r="R12382">
        <v>2.5099999999999998</v>
      </c>
      <c r="S12382">
        <v>3.4</v>
      </c>
      <c r="T12382">
        <v>1.6207455429497568E-3</v>
      </c>
    </row>
    <row r="12383" spans="10:20" x14ac:dyDescent="0.35">
      <c r="J12383">
        <v>2011</v>
      </c>
      <c r="K12383" t="s">
        <v>7</v>
      </c>
      <c r="L12383" t="s">
        <v>276</v>
      </c>
      <c r="M12383" t="s">
        <v>16269</v>
      </c>
      <c r="O12383" t="s">
        <v>16211</v>
      </c>
      <c r="P12383" t="s">
        <v>782</v>
      </c>
      <c r="Q12383">
        <v>828</v>
      </c>
      <c r="R12383">
        <v>2.2000000000000002</v>
      </c>
      <c r="S12383">
        <v>3.83</v>
      </c>
      <c r="T12383">
        <v>1.1750881316098707E-3</v>
      </c>
    </row>
    <row r="12384" spans="10:20" x14ac:dyDescent="0.35">
      <c r="J12384">
        <v>2011</v>
      </c>
      <c r="K12384" t="s">
        <v>7</v>
      </c>
      <c r="L12384" t="s">
        <v>276</v>
      </c>
      <c r="M12384" t="s">
        <v>16269</v>
      </c>
      <c r="O12384" t="s">
        <v>16214</v>
      </c>
      <c r="P12384" t="s">
        <v>783</v>
      </c>
      <c r="Q12384">
        <v>1032</v>
      </c>
      <c r="R12384">
        <v>2.12</v>
      </c>
      <c r="S12384">
        <v>3.69</v>
      </c>
      <c r="T12384">
        <v>1.0449320794148381E-3</v>
      </c>
    </row>
    <row r="12385" spans="10:20" x14ac:dyDescent="0.35">
      <c r="J12385">
        <v>2011</v>
      </c>
      <c r="K12385" t="s">
        <v>7</v>
      </c>
      <c r="L12385" t="s">
        <v>276</v>
      </c>
      <c r="M12385" t="s">
        <v>16269</v>
      </c>
      <c r="O12385" t="s">
        <v>16217</v>
      </c>
      <c r="P12385" t="s">
        <v>784</v>
      </c>
      <c r="Q12385">
        <v>840</v>
      </c>
      <c r="R12385">
        <v>2.88</v>
      </c>
      <c r="S12385">
        <v>3.3</v>
      </c>
      <c r="T12385">
        <v>1.1185682326621924E-3</v>
      </c>
    </row>
    <row r="12386" spans="10:20" x14ac:dyDescent="0.35">
      <c r="J12386">
        <v>2011</v>
      </c>
      <c r="K12386" t="s">
        <v>7</v>
      </c>
      <c r="L12386" t="s">
        <v>276</v>
      </c>
      <c r="M12386" t="s">
        <v>16269</v>
      </c>
      <c r="O12386" t="s">
        <v>16220</v>
      </c>
      <c r="P12386" t="s">
        <v>785</v>
      </c>
      <c r="Q12386">
        <v>732</v>
      </c>
      <c r="R12386">
        <v>2.0699999999999998</v>
      </c>
      <c r="S12386">
        <v>3.9</v>
      </c>
      <c r="T12386">
        <v>1.7921146953405018E-3</v>
      </c>
    </row>
    <row r="12387" spans="10:20" x14ac:dyDescent="0.35">
      <c r="J12387">
        <v>2011</v>
      </c>
      <c r="K12387" t="s">
        <v>7</v>
      </c>
      <c r="L12387" t="s">
        <v>276</v>
      </c>
      <c r="M12387" t="s">
        <v>16269</v>
      </c>
      <c r="O12387" t="s">
        <v>16223</v>
      </c>
      <c r="P12387" t="s">
        <v>786</v>
      </c>
      <c r="Q12387">
        <v>792</v>
      </c>
      <c r="R12387">
        <v>2.8</v>
      </c>
      <c r="S12387">
        <v>3.86</v>
      </c>
      <c r="T12387">
        <v>1.4388489208633094E-3</v>
      </c>
    </row>
    <row r="12388" spans="10:20" x14ac:dyDescent="0.35">
      <c r="J12388">
        <v>2011</v>
      </c>
      <c r="K12388" t="s">
        <v>7</v>
      </c>
      <c r="L12388" t="s">
        <v>276</v>
      </c>
      <c r="M12388" t="s">
        <v>16269</v>
      </c>
      <c r="O12388" t="s">
        <v>16226</v>
      </c>
      <c r="P12388" t="s">
        <v>787</v>
      </c>
      <c r="Q12388">
        <v>1140</v>
      </c>
      <c r="R12388">
        <v>2.81</v>
      </c>
      <c r="S12388">
        <v>3.45</v>
      </c>
      <c r="T12388">
        <v>1.6949152542372881E-3</v>
      </c>
    </row>
    <row r="12389" spans="10:20" x14ac:dyDescent="0.35">
      <c r="J12389">
        <v>2011</v>
      </c>
      <c r="K12389" t="s">
        <v>7</v>
      </c>
      <c r="L12389" t="s">
        <v>276</v>
      </c>
      <c r="M12389" t="s">
        <v>16269</v>
      </c>
      <c r="O12389" t="s">
        <v>16229</v>
      </c>
      <c r="P12389" t="s">
        <v>788</v>
      </c>
      <c r="Q12389">
        <v>636</v>
      </c>
      <c r="R12389">
        <v>2.25</v>
      </c>
      <c r="S12389">
        <v>3.4</v>
      </c>
      <c r="T12389">
        <v>1.2787723785166241E-3</v>
      </c>
    </row>
    <row r="12390" spans="10:20" x14ac:dyDescent="0.35">
      <c r="J12390">
        <v>2011</v>
      </c>
      <c r="K12390" t="s">
        <v>7</v>
      </c>
      <c r="L12390" t="s">
        <v>276</v>
      </c>
      <c r="M12390" t="s">
        <v>16269</v>
      </c>
      <c r="O12390" t="s">
        <v>16232</v>
      </c>
      <c r="P12390" t="s">
        <v>789</v>
      </c>
      <c r="Q12390">
        <v>888</v>
      </c>
      <c r="R12390">
        <v>2.44</v>
      </c>
      <c r="S12390">
        <v>3.52</v>
      </c>
      <c r="T12390">
        <v>1.0775862068965517E-3</v>
      </c>
    </row>
    <row r="12391" spans="10:20" x14ac:dyDescent="0.35">
      <c r="J12391">
        <v>2011</v>
      </c>
      <c r="K12391" t="s">
        <v>7</v>
      </c>
      <c r="L12391" t="s">
        <v>276</v>
      </c>
      <c r="M12391" t="s">
        <v>16269</v>
      </c>
      <c r="O12391" t="s">
        <v>16235</v>
      </c>
      <c r="P12391" t="s">
        <v>790</v>
      </c>
      <c r="Q12391">
        <v>780</v>
      </c>
      <c r="R12391">
        <v>2.48</v>
      </c>
      <c r="S12391">
        <v>3.26</v>
      </c>
      <c r="T12391">
        <v>1.5082956259426848E-3</v>
      </c>
    </row>
    <row r="12392" spans="10:20" x14ac:dyDescent="0.35">
      <c r="J12392">
        <v>2011</v>
      </c>
      <c r="K12392" t="s">
        <v>7</v>
      </c>
      <c r="L12392" t="s">
        <v>276</v>
      </c>
      <c r="M12392" t="s">
        <v>16269</v>
      </c>
      <c r="O12392" t="s">
        <v>16238</v>
      </c>
      <c r="P12392" t="s">
        <v>791</v>
      </c>
      <c r="Q12392">
        <v>624</v>
      </c>
      <c r="R12392">
        <v>2.83</v>
      </c>
      <c r="S12392">
        <v>3.62</v>
      </c>
      <c r="T12392">
        <v>1.3192612137203166E-3</v>
      </c>
    </row>
    <row r="12393" spans="10:20" x14ac:dyDescent="0.35">
      <c r="J12393">
        <v>2011</v>
      </c>
      <c r="K12393" t="s">
        <v>7</v>
      </c>
      <c r="L12393" t="s">
        <v>276</v>
      </c>
      <c r="M12393" t="s">
        <v>16269</v>
      </c>
      <c r="O12393" t="s">
        <v>16241</v>
      </c>
      <c r="P12393" t="s">
        <v>792</v>
      </c>
      <c r="Q12393">
        <v>624</v>
      </c>
      <c r="R12393">
        <v>2.8</v>
      </c>
      <c r="S12393">
        <v>3.4</v>
      </c>
      <c r="T12393">
        <v>1.4513788098693759E-3</v>
      </c>
    </row>
    <row r="12394" spans="10:20" x14ac:dyDescent="0.35">
      <c r="J12394">
        <v>2011</v>
      </c>
      <c r="K12394" t="s">
        <v>7</v>
      </c>
      <c r="L12394" t="s">
        <v>276</v>
      </c>
      <c r="M12394" t="s">
        <v>16269</v>
      </c>
      <c r="O12394" t="s">
        <v>16244</v>
      </c>
      <c r="P12394" t="s">
        <v>793</v>
      </c>
      <c r="Q12394">
        <v>1068</v>
      </c>
      <c r="R12394">
        <v>2.65</v>
      </c>
      <c r="S12394">
        <v>3.79</v>
      </c>
      <c r="T12394">
        <v>1.1792452830188679E-3</v>
      </c>
    </row>
    <row r="12395" spans="10:20" x14ac:dyDescent="0.35">
      <c r="J12395">
        <v>2011</v>
      </c>
      <c r="K12395" t="s">
        <v>7</v>
      </c>
      <c r="L12395" t="s">
        <v>276</v>
      </c>
      <c r="M12395" t="s">
        <v>16269</v>
      </c>
      <c r="O12395" t="s">
        <v>16247</v>
      </c>
      <c r="P12395" t="s">
        <v>794</v>
      </c>
      <c r="Q12395">
        <v>924</v>
      </c>
      <c r="R12395">
        <v>2.96</v>
      </c>
      <c r="S12395">
        <v>3.61</v>
      </c>
      <c r="T12395">
        <v>1.287001287001287E-3</v>
      </c>
    </row>
    <row r="12396" spans="10:20" x14ac:dyDescent="0.35">
      <c r="J12396">
        <v>2011</v>
      </c>
      <c r="K12396" t="s">
        <v>7</v>
      </c>
      <c r="L12396" t="s">
        <v>276</v>
      </c>
      <c r="M12396" t="s">
        <v>16269</v>
      </c>
      <c r="O12396" t="s">
        <v>16250</v>
      </c>
      <c r="P12396" t="s">
        <v>795</v>
      </c>
      <c r="Q12396">
        <v>1104</v>
      </c>
      <c r="R12396">
        <v>2.72</v>
      </c>
      <c r="S12396">
        <v>3.2</v>
      </c>
      <c r="T12396">
        <v>1.1534025374855825E-3</v>
      </c>
    </row>
    <row r="12397" spans="10:20" x14ac:dyDescent="0.35">
      <c r="J12397">
        <v>2011</v>
      </c>
      <c r="K12397" t="s">
        <v>7</v>
      </c>
      <c r="L12397" t="s">
        <v>276</v>
      </c>
      <c r="M12397" t="s">
        <v>16269</v>
      </c>
      <c r="O12397" t="s">
        <v>16253</v>
      </c>
      <c r="P12397" t="s">
        <v>796</v>
      </c>
      <c r="Q12397">
        <v>1128</v>
      </c>
      <c r="R12397">
        <v>2.21</v>
      </c>
      <c r="S12397">
        <v>3.27</v>
      </c>
      <c r="T12397">
        <v>1.589825119236884E-3</v>
      </c>
    </row>
    <row r="12398" spans="10:20" x14ac:dyDescent="0.35">
      <c r="J12398">
        <v>2011</v>
      </c>
      <c r="K12398" t="s">
        <v>7</v>
      </c>
      <c r="L12398" t="s">
        <v>276</v>
      </c>
      <c r="M12398" t="s">
        <v>16269</v>
      </c>
      <c r="O12398" t="s">
        <v>16256</v>
      </c>
      <c r="P12398" t="s">
        <v>797</v>
      </c>
      <c r="Q12398">
        <v>828</v>
      </c>
      <c r="R12398">
        <v>2.04</v>
      </c>
      <c r="S12398">
        <v>3.8</v>
      </c>
      <c r="T12398">
        <v>1.8181818181818182E-3</v>
      </c>
    </row>
    <row r="12399" spans="10:20" x14ac:dyDescent="0.35">
      <c r="J12399">
        <v>2011</v>
      </c>
      <c r="K12399" t="s">
        <v>7</v>
      </c>
      <c r="L12399" t="s">
        <v>276</v>
      </c>
      <c r="M12399" t="s">
        <v>16269</v>
      </c>
      <c r="O12399" t="s">
        <v>16259</v>
      </c>
      <c r="P12399" t="s">
        <v>798</v>
      </c>
      <c r="Q12399">
        <v>840</v>
      </c>
      <c r="R12399">
        <v>2.96</v>
      </c>
      <c r="S12399">
        <v>3.74</v>
      </c>
      <c r="T12399">
        <v>1.3986013986013986E-3</v>
      </c>
    </row>
    <row r="12400" spans="10:20" x14ac:dyDescent="0.35">
      <c r="J12400">
        <v>2011</v>
      </c>
      <c r="K12400" t="s">
        <v>7</v>
      </c>
      <c r="L12400" t="s">
        <v>276</v>
      </c>
      <c r="M12400" t="s">
        <v>16269</v>
      </c>
      <c r="O12400" t="s">
        <v>16262</v>
      </c>
      <c r="P12400" t="s">
        <v>799</v>
      </c>
      <c r="Q12400">
        <v>816</v>
      </c>
      <c r="R12400">
        <v>2.6</v>
      </c>
      <c r="S12400">
        <v>3.71</v>
      </c>
      <c r="T12400">
        <v>1.0460251046025104E-3</v>
      </c>
    </row>
    <row r="12401" spans="10:20" x14ac:dyDescent="0.35">
      <c r="J12401">
        <v>2011</v>
      </c>
      <c r="K12401" t="s">
        <v>7</v>
      </c>
      <c r="L12401" t="s">
        <v>276</v>
      </c>
      <c r="M12401" t="s">
        <v>16269</v>
      </c>
      <c r="O12401" t="s">
        <v>16265</v>
      </c>
      <c r="P12401" t="s">
        <v>800</v>
      </c>
      <c r="Q12401">
        <v>1116</v>
      </c>
      <c r="R12401">
        <v>2.0699999999999998</v>
      </c>
      <c r="S12401">
        <v>3.96</v>
      </c>
      <c r="T12401">
        <v>1.2106537530266344E-3</v>
      </c>
    </row>
    <row r="12402" spans="10:20" x14ac:dyDescent="0.35">
      <c r="J12402">
        <v>2011</v>
      </c>
      <c r="K12402" t="s">
        <v>7</v>
      </c>
      <c r="L12402" t="s">
        <v>276</v>
      </c>
      <c r="M12402" t="s">
        <v>16269</v>
      </c>
      <c r="O12402" t="s">
        <v>16268</v>
      </c>
      <c r="P12402" t="s">
        <v>801</v>
      </c>
      <c r="Q12402">
        <v>1032</v>
      </c>
      <c r="R12402">
        <v>2.15</v>
      </c>
      <c r="S12402">
        <v>3.92</v>
      </c>
      <c r="T12402">
        <v>1.7123287671232876E-3</v>
      </c>
    </row>
    <row r="12403" spans="10:20" x14ac:dyDescent="0.35">
      <c r="J12403">
        <v>2011</v>
      </c>
      <c r="K12403" t="s">
        <v>7</v>
      </c>
      <c r="L12403" t="s">
        <v>276</v>
      </c>
      <c r="M12403" t="s">
        <v>16269</v>
      </c>
      <c r="O12403" t="s">
        <v>16271</v>
      </c>
      <c r="P12403" t="s">
        <v>802</v>
      </c>
      <c r="Q12403">
        <v>1188</v>
      </c>
      <c r="R12403">
        <v>2.16</v>
      </c>
      <c r="S12403">
        <v>3.48</v>
      </c>
      <c r="T12403">
        <v>1.4814814814814814E-3</v>
      </c>
    </row>
    <row r="12404" spans="10:20" x14ac:dyDescent="0.35">
      <c r="J12404">
        <v>2011</v>
      </c>
      <c r="K12404" t="s">
        <v>7</v>
      </c>
      <c r="L12404" t="s">
        <v>276</v>
      </c>
      <c r="M12404" t="s">
        <v>16269</v>
      </c>
      <c r="O12404" t="s">
        <v>16274</v>
      </c>
      <c r="P12404" t="s">
        <v>803</v>
      </c>
      <c r="Q12404">
        <v>1116</v>
      </c>
      <c r="R12404">
        <v>2.25</v>
      </c>
      <c r="S12404">
        <v>3.24</v>
      </c>
      <c r="T12404">
        <v>1.4534883720930232E-3</v>
      </c>
    </row>
    <row r="12405" spans="10:20" x14ac:dyDescent="0.35">
      <c r="J12405">
        <v>2011</v>
      </c>
      <c r="K12405" t="s">
        <v>7</v>
      </c>
      <c r="L12405" t="s">
        <v>276</v>
      </c>
      <c r="M12405" t="s">
        <v>16269</v>
      </c>
      <c r="O12405" t="s">
        <v>16277</v>
      </c>
      <c r="P12405" t="s">
        <v>804</v>
      </c>
      <c r="Q12405">
        <v>948</v>
      </c>
      <c r="R12405">
        <v>2.94</v>
      </c>
      <c r="S12405">
        <v>3.24</v>
      </c>
      <c r="T12405">
        <v>1.8148820326678765E-3</v>
      </c>
    </row>
    <row r="12406" spans="10:20" x14ac:dyDescent="0.35">
      <c r="J12406">
        <v>2011</v>
      </c>
      <c r="K12406" t="s">
        <v>7</v>
      </c>
      <c r="L12406" t="s">
        <v>276</v>
      </c>
      <c r="M12406" t="s">
        <v>16269</v>
      </c>
      <c r="O12406" t="s">
        <v>16280</v>
      </c>
      <c r="P12406" t="s">
        <v>805</v>
      </c>
      <c r="Q12406">
        <v>1032</v>
      </c>
      <c r="R12406">
        <v>2.93</v>
      </c>
      <c r="S12406">
        <v>3.44</v>
      </c>
      <c r="T12406">
        <v>1.2468827930174563E-3</v>
      </c>
    </row>
    <row r="12407" spans="10:20" x14ac:dyDescent="0.35">
      <c r="J12407">
        <v>2011</v>
      </c>
      <c r="K12407" t="s">
        <v>7</v>
      </c>
      <c r="L12407" t="s">
        <v>276</v>
      </c>
      <c r="M12407" t="s">
        <v>16269</v>
      </c>
      <c r="O12407" t="s">
        <v>16283</v>
      </c>
      <c r="P12407" t="s">
        <v>806</v>
      </c>
      <c r="Q12407">
        <v>840</v>
      </c>
      <c r="R12407">
        <v>2.84</v>
      </c>
      <c r="S12407">
        <v>3.59</v>
      </c>
      <c r="T12407">
        <v>1.1876484560570072E-3</v>
      </c>
    </row>
    <row r="12408" spans="10:20" x14ac:dyDescent="0.35">
      <c r="J12408">
        <v>2011</v>
      </c>
      <c r="K12408" t="s">
        <v>7</v>
      </c>
      <c r="L12408" t="s">
        <v>276</v>
      </c>
      <c r="M12408" t="s">
        <v>16269</v>
      </c>
      <c r="O12408" t="s">
        <v>16286</v>
      </c>
      <c r="P12408" t="s">
        <v>807</v>
      </c>
      <c r="Q12408">
        <v>1020</v>
      </c>
      <c r="R12408">
        <v>2.14</v>
      </c>
      <c r="S12408">
        <v>3.31</v>
      </c>
      <c r="T12408">
        <v>1.0752688172043011E-3</v>
      </c>
    </row>
    <row r="12409" spans="10:20" x14ac:dyDescent="0.35">
      <c r="J12409">
        <v>2011</v>
      </c>
      <c r="K12409" t="s">
        <v>7</v>
      </c>
      <c r="L12409" t="s">
        <v>276</v>
      </c>
      <c r="M12409" t="s">
        <v>16269</v>
      </c>
      <c r="O12409" t="s">
        <v>16289</v>
      </c>
      <c r="P12409" t="s">
        <v>808</v>
      </c>
      <c r="Q12409">
        <v>972</v>
      </c>
      <c r="R12409">
        <v>2.83</v>
      </c>
      <c r="S12409">
        <v>3.23</v>
      </c>
      <c r="T12409">
        <v>1.7094017094017094E-3</v>
      </c>
    </row>
    <row r="12410" spans="10:20" x14ac:dyDescent="0.35">
      <c r="J12410">
        <v>2011</v>
      </c>
      <c r="K12410" t="s">
        <v>7</v>
      </c>
      <c r="L12410" t="s">
        <v>276</v>
      </c>
      <c r="M12410" t="s">
        <v>16269</v>
      </c>
      <c r="O12410" t="s">
        <v>16292</v>
      </c>
      <c r="P12410" t="s">
        <v>809</v>
      </c>
      <c r="Q12410">
        <v>792</v>
      </c>
      <c r="R12410">
        <v>2.99</v>
      </c>
      <c r="S12410">
        <v>3.8</v>
      </c>
      <c r="T12410">
        <v>1.567398119122257E-3</v>
      </c>
    </row>
    <row r="12411" spans="10:20" x14ac:dyDescent="0.35">
      <c r="J12411">
        <v>2011</v>
      </c>
      <c r="K12411" t="s">
        <v>7</v>
      </c>
      <c r="L12411" t="s">
        <v>276</v>
      </c>
      <c r="M12411" t="s">
        <v>16269</v>
      </c>
      <c r="O12411" t="s">
        <v>16295</v>
      </c>
      <c r="P12411" t="s">
        <v>810</v>
      </c>
      <c r="Q12411">
        <v>1152</v>
      </c>
      <c r="R12411">
        <v>2.23</v>
      </c>
      <c r="S12411">
        <v>3.49</v>
      </c>
      <c r="T12411">
        <v>1.3793103448275861E-3</v>
      </c>
    </row>
    <row r="12412" spans="10:20" x14ac:dyDescent="0.35">
      <c r="J12412">
        <v>2011</v>
      </c>
      <c r="K12412" t="s">
        <v>7</v>
      </c>
      <c r="L12412" t="s">
        <v>276</v>
      </c>
      <c r="M12412" t="s">
        <v>16269</v>
      </c>
      <c r="O12412" t="s">
        <v>16298</v>
      </c>
      <c r="P12412" t="s">
        <v>811</v>
      </c>
      <c r="Q12412">
        <v>1020</v>
      </c>
      <c r="R12412">
        <v>2.64</v>
      </c>
      <c r="S12412">
        <v>3.75</v>
      </c>
      <c r="T12412">
        <v>1.1061946902654867E-3</v>
      </c>
    </row>
    <row r="12413" spans="10:20" x14ac:dyDescent="0.35">
      <c r="J12413">
        <v>2011</v>
      </c>
      <c r="K12413" t="s">
        <v>7</v>
      </c>
      <c r="L12413" t="s">
        <v>276</v>
      </c>
      <c r="M12413" t="s">
        <v>16269</v>
      </c>
      <c r="O12413" t="s">
        <v>16301</v>
      </c>
      <c r="P12413" t="s">
        <v>812</v>
      </c>
      <c r="Q12413">
        <v>840</v>
      </c>
      <c r="R12413">
        <v>2.85</v>
      </c>
      <c r="S12413">
        <v>3.27</v>
      </c>
      <c r="T12413">
        <v>1.6025641025641025E-3</v>
      </c>
    </row>
    <row r="12414" spans="10:20" x14ac:dyDescent="0.35">
      <c r="J12414">
        <v>2011</v>
      </c>
      <c r="K12414" t="s">
        <v>7</v>
      </c>
      <c r="L12414" t="s">
        <v>276</v>
      </c>
      <c r="M12414" t="s">
        <v>16269</v>
      </c>
      <c r="O12414" t="s">
        <v>16304</v>
      </c>
      <c r="P12414" t="s">
        <v>813</v>
      </c>
      <c r="Q12414">
        <v>1068</v>
      </c>
      <c r="R12414">
        <v>2.33</v>
      </c>
      <c r="S12414">
        <v>3.84</v>
      </c>
      <c r="T12414">
        <v>1.718213058419244E-3</v>
      </c>
    </row>
    <row r="12415" spans="10:20" x14ac:dyDescent="0.35">
      <c r="J12415">
        <v>2011</v>
      </c>
      <c r="K12415" t="s">
        <v>7</v>
      </c>
      <c r="L12415" t="s">
        <v>276</v>
      </c>
      <c r="M12415" t="s">
        <v>16269</v>
      </c>
      <c r="O12415" t="s">
        <v>16307</v>
      </c>
      <c r="P12415" t="s">
        <v>814</v>
      </c>
      <c r="Q12415">
        <v>744</v>
      </c>
      <c r="R12415">
        <v>2.4900000000000002</v>
      </c>
      <c r="S12415">
        <v>3.83</v>
      </c>
      <c r="T12415">
        <v>1.6233766233766235E-3</v>
      </c>
    </row>
    <row r="12416" spans="10:20" x14ac:dyDescent="0.35">
      <c r="J12416">
        <v>2011</v>
      </c>
      <c r="K12416" t="s">
        <v>7</v>
      </c>
      <c r="L12416" t="s">
        <v>163</v>
      </c>
      <c r="M12416" t="s">
        <v>16272</v>
      </c>
      <c r="O12416" t="s">
        <v>16310</v>
      </c>
      <c r="P12416" t="s">
        <v>816</v>
      </c>
      <c r="Q12416">
        <v>708</v>
      </c>
      <c r="R12416">
        <v>4.1900000000000004</v>
      </c>
      <c r="S12416">
        <v>5.08</v>
      </c>
      <c r="T12416">
        <v>1.7064846416382253E-3</v>
      </c>
    </row>
    <row r="12417" spans="10:20" x14ac:dyDescent="0.35">
      <c r="J12417">
        <v>2011</v>
      </c>
      <c r="K12417" t="s">
        <v>7</v>
      </c>
      <c r="L12417" t="s">
        <v>163</v>
      </c>
      <c r="M12417" t="s">
        <v>16272</v>
      </c>
      <c r="O12417" t="s">
        <v>16313</v>
      </c>
      <c r="P12417" t="s">
        <v>817</v>
      </c>
      <c r="Q12417">
        <v>588</v>
      </c>
      <c r="R12417">
        <v>4.78</v>
      </c>
      <c r="S12417">
        <v>5.38</v>
      </c>
      <c r="T12417">
        <v>1.1682242990654205E-3</v>
      </c>
    </row>
    <row r="12418" spans="10:20" x14ac:dyDescent="0.35">
      <c r="J12418">
        <v>2011</v>
      </c>
      <c r="K12418" t="s">
        <v>7</v>
      </c>
      <c r="L12418" t="s">
        <v>163</v>
      </c>
      <c r="M12418" t="s">
        <v>16272</v>
      </c>
      <c r="O12418" t="s">
        <v>16316</v>
      </c>
      <c r="P12418" t="s">
        <v>818</v>
      </c>
      <c r="Q12418">
        <v>624</v>
      </c>
      <c r="R12418">
        <v>4.0599999999999996</v>
      </c>
      <c r="S12418">
        <v>5.12</v>
      </c>
      <c r="T12418">
        <v>1.3245033112582781E-3</v>
      </c>
    </row>
    <row r="12419" spans="10:20" x14ac:dyDescent="0.35">
      <c r="J12419">
        <v>2011</v>
      </c>
      <c r="K12419" t="s">
        <v>7</v>
      </c>
      <c r="L12419" t="s">
        <v>163</v>
      </c>
      <c r="M12419" t="s">
        <v>16272</v>
      </c>
      <c r="O12419" t="s">
        <v>16319</v>
      </c>
      <c r="P12419" t="s">
        <v>819</v>
      </c>
      <c r="Q12419">
        <v>648</v>
      </c>
      <c r="R12419">
        <v>4.25</v>
      </c>
      <c r="S12419">
        <v>5.22</v>
      </c>
      <c r="T12419">
        <v>1.7331022530329288E-3</v>
      </c>
    </row>
    <row r="12420" spans="10:20" x14ac:dyDescent="0.35">
      <c r="J12420">
        <v>2011</v>
      </c>
      <c r="K12420" t="s">
        <v>7</v>
      </c>
      <c r="L12420" t="s">
        <v>163</v>
      </c>
      <c r="M12420" t="s">
        <v>16272</v>
      </c>
      <c r="O12420" t="s">
        <v>16322</v>
      </c>
      <c r="P12420" t="s">
        <v>820</v>
      </c>
      <c r="Q12420">
        <v>432</v>
      </c>
      <c r="R12420">
        <v>4.13</v>
      </c>
      <c r="S12420">
        <v>5.36</v>
      </c>
      <c r="T12420">
        <v>1.5060240963855422E-3</v>
      </c>
    </row>
    <row r="12421" spans="10:20" x14ac:dyDescent="0.35">
      <c r="J12421">
        <v>2011</v>
      </c>
      <c r="K12421" t="s">
        <v>7</v>
      </c>
      <c r="L12421" t="s">
        <v>163</v>
      </c>
      <c r="M12421" t="s">
        <v>16272</v>
      </c>
      <c r="O12421" t="s">
        <v>16325</v>
      </c>
      <c r="P12421" t="s">
        <v>821</v>
      </c>
      <c r="Q12421">
        <v>624</v>
      </c>
      <c r="R12421">
        <v>4.55</v>
      </c>
      <c r="S12421">
        <v>5.0599999999999996</v>
      </c>
      <c r="T12421">
        <v>1.4577259475218659E-3</v>
      </c>
    </row>
    <row r="12422" spans="10:20" x14ac:dyDescent="0.35">
      <c r="J12422">
        <v>2011</v>
      </c>
      <c r="K12422" t="s">
        <v>7</v>
      </c>
      <c r="L12422" t="s">
        <v>163</v>
      </c>
      <c r="M12422" t="s">
        <v>16272</v>
      </c>
      <c r="O12422" t="s">
        <v>16328</v>
      </c>
      <c r="P12422" t="s">
        <v>822</v>
      </c>
      <c r="Q12422">
        <v>660</v>
      </c>
      <c r="R12422">
        <v>4.92</v>
      </c>
      <c r="S12422">
        <v>5.31</v>
      </c>
      <c r="T12422">
        <v>1.1160714285714285E-3</v>
      </c>
    </row>
    <row r="12423" spans="10:20" x14ac:dyDescent="0.35">
      <c r="J12423">
        <v>2011</v>
      </c>
      <c r="K12423" t="s">
        <v>7</v>
      </c>
      <c r="L12423" t="s">
        <v>163</v>
      </c>
      <c r="M12423" t="s">
        <v>16272</v>
      </c>
      <c r="O12423" t="s">
        <v>16331</v>
      </c>
      <c r="P12423" t="s">
        <v>823</v>
      </c>
      <c r="Q12423">
        <v>672</v>
      </c>
      <c r="R12423">
        <v>4.03</v>
      </c>
      <c r="S12423">
        <v>5.33</v>
      </c>
      <c r="T12423">
        <v>1.088139281828074E-3</v>
      </c>
    </row>
    <row r="12424" spans="10:20" x14ac:dyDescent="0.35">
      <c r="J12424">
        <v>2011</v>
      </c>
      <c r="K12424" t="s">
        <v>7</v>
      </c>
      <c r="L12424" t="s">
        <v>163</v>
      </c>
      <c r="M12424" t="s">
        <v>16272</v>
      </c>
      <c r="O12424" t="s">
        <v>16334</v>
      </c>
      <c r="P12424" t="s">
        <v>824</v>
      </c>
      <c r="Q12424">
        <v>288</v>
      </c>
      <c r="R12424">
        <v>4.74</v>
      </c>
      <c r="S12424">
        <v>5.08</v>
      </c>
      <c r="T12424">
        <v>1.1695906432748538E-3</v>
      </c>
    </row>
    <row r="12425" spans="10:20" x14ac:dyDescent="0.35">
      <c r="J12425">
        <v>2011</v>
      </c>
      <c r="K12425" t="s">
        <v>7</v>
      </c>
      <c r="L12425" t="s">
        <v>163</v>
      </c>
      <c r="M12425" t="s">
        <v>16272</v>
      </c>
      <c r="O12425" t="s">
        <v>16337</v>
      </c>
      <c r="P12425" t="s">
        <v>825</v>
      </c>
      <c r="Q12425">
        <v>444</v>
      </c>
      <c r="R12425">
        <v>4.45</v>
      </c>
      <c r="S12425">
        <v>5.27</v>
      </c>
      <c r="T12425">
        <v>1.0559662090813093E-3</v>
      </c>
    </row>
    <row r="12426" spans="10:20" x14ac:dyDescent="0.35">
      <c r="J12426">
        <v>2011</v>
      </c>
      <c r="K12426" t="s">
        <v>7</v>
      </c>
      <c r="L12426" t="s">
        <v>163</v>
      </c>
      <c r="M12426" t="s">
        <v>16272</v>
      </c>
      <c r="O12426" t="s">
        <v>16199</v>
      </c>
      <c r="P12426" t="s">
        <v>826</v>
      </c>
      <c r="Q12426">
        <v>576</v>
      </c>
      <c r="R12426">
        <v>4.54</v>
      </c>
      <c r="S12426">
        <v>5.29</v>
      </c>
      <c r="T12426">
        <v>1.2547051442910915E-3</v>
      </c>
    </row>
    <row r="12427" spans="10:20" x14ac:dyDescent="0.35">
      <c r="J12427">
        <v>2011</v>
      </c>
      <c r="K12427" t="s">
        <v>7</v>
      </c>
      <c r="L12427" t="s">
        <v>163</v>
      </c>
      <c r="M12427" t="s">
        <v>16272</v>
      </c>
      <c r="O12427" t="s">
        <v>16202</v>
      </c>
      <c r="P12427" t="s">
        <v>827</v>
      </c>
      <c r="Q12427">
        <v>576</v>
      </c>
      <c r="R12427">
        <v>4.91</v>
      </c>
      <c r="S12427">
        <v>5.32</v>
      </c>
      <c r="T12427">
        <v>1.6611295681063123E-3</v>
      </c>
    </row>
    <row r="12428" spans="10:20" x14ac:dyDescent="0.35">
      <c r="J12428">
        <v>2011</v>
      </c>
      <c r="K12428" t="s">
        <v>7</v>
      </c>
      <c r="L12428" t="s">
        <v>163</v>
      </c>
      <c r="M12428" t="s">
        <v>16272</v>
      </c>
      <c r="O12428" t="s">
        <v>16205</v>
      </c>
      <c r="P12428" t="s">
        <v>828</v>
      </c>
      <c r="Q12428">
        <v>468</v>
      </c>
      <c r="R12428">
        <v>4.8099999999999996</v>
      </c>
      <c r="S12428">
        <v>5.18</v>
      </c>
      <c r="T12428">
        <v>1.1001100110011001E-3</v>
      </c>
    </row>
    <row r="12429" spans="10:20" x14ac:dyDescent="0.35">
      <c r="J12429">
        <v>2011</v>
      </c>
      <c r="K12429" t="s">
        <v>7</v>
      </c>
      <c r="L12429" t="s">
        <v>163</v>
      </c>
      <c r="M12429" t="s">
        <v>16272</v>
      </c>
      <c r="O12429" t="s">
        <v>16208</v>
      </c>
      <c r="P12429" t="s">
        <v>829</v>
      </c>
      <c r="Q12429">
        <v>612</v>
      </c>
      <c r="R12429">
        <v>4.1100000000000003</v>
      </c>
      <c r="S12429">
        <v>5.08</v>
      </c>
      <c r="T12429">
        <v>1.4577259475218659E-3</v>
      </c>
    </row>
    <row r="12430" spans="10:20" x14ac:dyDescent="0.35">
      <c r="J12430">
        <v>2011</v>
      </c>
      <c r="K12430" t="s">
        <v>7</v>
      </c>
      <c r="L12430" t="s">
        <v>163</v>
      </c>
      <c r="M12430" t="s">
        <v>16272</v>
      </c>
      <c r="O12430" t="s">
        <v>16211</v>
      </c>
      <c r="P12430" t="s">
        <v>830</v>
      </c>
      <c r="Q12430">
        <v>480</v>
      </c>
      <c r="R12430">
        <v>4.3499999999999996</v>
      </c>
      <c r="S12430">
        <v>5.34</v>
      </c>
      <c r="T12430">
        <v>1.1037527593818985E-3</v>
      </c>
    </row>
    <row r="12431" spans="10:20" x14ac:dyDescent="0.35">
      <c r="J12431">
        <v>2011</v>
      </c>
      <c r="K12431" t="s">
        <v>7</v>
      </c>
      <c r="L12431" t="s">
        <v>163</v>
      </c>
      <c r="M12431" t="s">
        <v>16272</v>
      </c>
      <c r="O12431" t="s">
        <v>16214</v>
      </c>
      <c r="P12431" t="s">
        <v>831</v>
      </c>
      <c r="Q12431">
        <v>696</v>
      </c>
      <c r="R12431">
        <v>4.8499999999999996</v>
      </c>
      <c r="S12431">
        <v>5.18</v>
      </c>
      <c r="T12431">
        <v>1.2135922330097086E-3</v>
      </c>
    </row>
    <row r="12432" spans="10:20" x14ac:dyDescent="0.35">
      <c r="J12432">
        <v>2011</v>
      </c>
      <c r="K12432" t="s">
        <v>7</v>
      </c>
      <c r="L12432" t="s">
        <v>163</v>
      </c>
      <c r="M12432" t="s">
        <v>16272</v>
      </c>
      <c r="O12432" t="s">
        <v>16217</v>
      </c>
      <c r="P12432" t="s">
        <v>832</v>
      </c>
      <c r="Q12432">
        <v>360</v>
      </c>
      <c r="R12432">
        <v>4.09</v>
      </c>
      <c r="S12432">
        <v>5.3</v>
      </c>
      <c r="T12432">
        <v>1.0277492291880781E-3</v>
      </c>
    </row>
    <row r="12433" spans="10:20" x14ac:dyDescent="0.35">
      <c r="J12433">
        <v>2011</v>
      </c>
      <c r="K12433" t="s">
        <v>7</v>
      </c>
      <c r="L12433" t="s">
        <v>163</v>
      </c>
      <c r="M12433" t="s">
        <v>16272</v>
      </c>
      <c r="O12433" t="s">
        <v>16220</v>
      </c>
      <c r="P12433" t="s">
        <v>833</v>
      </c>
      <c r="Q12433">
        <v>684</v>
      </c>
      <c r="R12433">
        <v>4.6100000000000003</v>
      </c>
      <c r="S12433">
        <v>5.15</v>
      </c>
      <c r="T12433">
        <v>1.2033694344163659E-3</v>
      </c>
    </row>
    <row r="12434" spans="10:20" x14ac:dyDescent="0.35">
      <c r="J12434">
        <v>2011</v>
      </c>
      <c r="K12434" t="s">
        <v>7</v>
      </c>
      <c r="L12434" t="s">
        <v>163</v>
      </c>
      <c r="M12434" t="s">
        <v>16272</v>
      </c>
      <c r="O12434" t="s">
        <v>16223</v>
      </c>
      <c r="P12434" t="s">
        <v>834</v>
      </c>
      <c r="Q12434">
        <v>660</v>
      </c>
      <c r="R12434">
        <v>4.12</v>
      </c>
      <c r="S12434">
        <v>5.18</v>
      </c>
      <c r="T12434">
        <v>1.736111111111111E-3</v>
      </c>
    </row>
    <row r="12435" spans="10:20" x14ac:dyDescent="0.35">
      <c r="J12435">
        <v>2011</v>
      </c>
      <c r="K12435" t="s">
        <v>7</v>
      </c>
      <c r="L12435" t="s">
        <v>163</v>
      </c>
      <c r="M12435" t="s">
        <v>16272</v>
      </c>
      <c r="O12435" t="s">
        <v>16226</v>
      </c>
      <c r="P12435" t="s">
        <v>835</v>
      </c>
      <c r="Q12435">
        <v>696</v>
      </c>
      <c r="R12435">
        <v>4.9000000000000004</v>
      </c>
      <c r="S12435">
        <v>5.0199999999999996</v>
      </c>
      <c r="T12435">
        <v>1.8148820326678765E-3</v>
      </c>
    </row>
    <row r="12436" spans="10:20" x14ac:dyDescent="0.35">
      <c r="J12436">
        <v>2011</v>
      </c>
      <c r="K12436" t="s">
        <v>7</v>
      </c>
      <c r="L12436" t="s">
        <v>163</v>
      </c>
      <c r="M12436" t="s">
        <v>16272</v>
      </c>
      <c r="O12436" t="s">
        <v>16229</v>
      </c>
      <c r="P12436" t="s">
        <v>836</v>
      </c>
      <c r="Q12436">
        <v>372</v>
      </c>
      <c r="R12436">
        <v>4.5199999999999996</v>
      </c>
      <c r="S12436">
        <v>5.37</v>
      </c>
      <c r="T12436">
        <v>1.1876484560570072E-3</v>
      </c>
    </row>
    <row r="12437" spans="10:20" x14ac:dyDescent="0.35">
      <c r="J12437">
        <v>2011</v>
      </c>
      <c r="K12437" t="s">
        <v>7</v>
      </c>
      <c r="L12437" t="s">
        <v>163</v>
      </c>
      <c r="M12437" t="s">
        <v>16272</v>
      </c>
      <c r="O12437" t="s">
        <v>16232</v>
      </c>
      <c r="P12437" t="s">
        <v>837</v>
      </c>
      <c r="Q12437">
        <v>408</v>
      </c>
      <c r="R12437">
        <v>4.4800000000000004</v>
      </c>
      <c r="S12437">
        <v>5.01</v>
      </c>
      <c r="T12437">
        <v>1.6722408026755853E-3</v>
      </c>
    </row>
    <row r="12438" spans="10:20" x14ac:dyDescent="0.35">
      <c r="J12438">
        <v>2011</v>
      </c>
      <c r="K12438" t="s">
        <v>7</v>
      </c>
      <c r="L12438" t="s">
        <v>163</v>
      </c>
      <c r="M12438" t="s">
        <v>16272</v>
      </c>
      <c r="O12438" t="s">
        <v>16235</v>
      </c>
      <c r="P12438" t="s">
        <v>838</v>
      </c>
      <c r="Q12438">
        <v>324</v>
      </c>
      <c r="R12438">
        <v>4.76</v>
      </c>
      <c r="S12438">
        <v>5.22</v>
      </c>
      <c r="T12438">
        <v>1.0559662090813093E-3</v>
      </c>
    </row>
    <row r="12439" spans="10:20" x14ac:dyDescent="0.35">
      <c r="J12439">
        <v>2011</v>
      </c>
      <c r="K12439" t="s">
        <v>7</v>
      </c>
      <c r="L12439" t="s">
        <v>163</v>
      </c>
      <c r="M12439" t="s">
        <v>16272</v>
      </c>
      <c r="O12439" t="s">
        <v>16238</v>
      </c>
      <c r="P12439" t="s">
        <v>839</v>
      </c>
      <c r="Q12439">
        <v>492</v>
      </c>
      <c r="R12439">
        <v>4.54</v>
      </c>
      <c r="S12439">
        <v>5.0599999999999996</v>
      </c>
      <c r="T12439">
        <v>1.5220700152207001E-3</v>
      </c>
    </row>
    <row r="12440" spans="10:20" x14ac:dyDescent="0.35">
      <c r="J12440">
        <v>2011</v>
      </c>
      <c r="K12440" t="s">
        <v>7</v>
      </c>
      <c r="L12440" t="s">
        <v>163</v>
      </c>
      <c r="M12440" t="s">
        <v>16272</v>
      </c>
      <c r="O12440" t="s">
        <v>16241</v>
      </c>
      <c r="P12440" t="s">
        <v>840</v>
      </c>
      <c r="Q12440">
        <v>696</v>
      </c>
      <c r="R12440">
        <v>4.96</v>
      </c>
      <c r="S12440">
        <v>5.12</v>
      </c>
      <c r="T12440">
        <v>1.4619883040935672E-3</v>
      </c>
    </row>
    <row r="12441" spans="10:20" x14ac:dyDescent="0.35">
      <c r="J12441">
        <v>2011</v>
      </c>
      <c r="K12441" t="s">
        <v>7</v>
      </c>
      <c r="L12441" t="s">
        <v>163</v>
      </c>
      <c r="M12441" t="s">
        <v>16272</v>
      </c>
      <c r="O12441" t="s">
        <v>16244</v>
      </c>
      <c r="P12441" t="s">
        <v>841</v>
      </c>
      <c r="Q12441">
        <v>636</v>
      </c>
      <c r="R12441">
        <v>4.72</v>
      </c>
      <c r="S12441">
        <v>5.24</v>
      </c>
      <c r="T12441">
        <v>1.0857763300760044E-3</v>
      </c>
    </row>
    <row r="12442" spans="10:20" x14ac:dyDescent="0.35">
      <c r="J12442">
        <v>2011</v>
      </c>
      <c r="K12442" t="s">
        <v>7</v>
      </c>
      <c r="L12442" t="s">
        <v>163</v>
      </c>
      <c r="M12442" t="s">
        <v>16272</v>
      </c>
      <c r="O12442" t="s">
        <v>16247</v>
      </c>
      <c r="P12442" t="s">
        <v>842</v>
      </c>
      <c r="Q12442">
        <v>660</v>
      </c>
      <c r="R12442">
        <v>4.47</v>
      </c>
      <c r="S12442">
        <v>5.13</v>
      </c>
      <c r="T12442">
        <v>1.4184397163120568E-3</v>
      </c>
    </row>
    <row r="12443" spans="10:20" x14ac:dyDescent="0.35">
      <c r="J12443">
        <v>2011</v>
      </c>
      <c r="K12443" t="s">
        <v>7</v>
      </c>
      <c r="L12443" t="s">
        <v>163</v>
      </c>
      <c r="M12443" t="s">
        <v>16272</v>
      </c>
      <c r="O12443" t="s">
        <v>16250</v>
      </c>
      <c r="P12443" t="s">
        <v>843</v>
      </c>
      <c r="Q12443">
        <v>420</v>
      </c>
      <c r="R12443">
        <v>4.37</v>
      </c>
      <c r="S12443">
        <v>5.34</v>
      </c>
      <c r="T12443">
        <v>1.0940919037199124E-3</v>
      </c>
    </row>
    <row r="12444" spans="10:20" x14ac:dyDescent="0.35">
      <c r="J12444">
        <v>2011</v>
      </c>
      <c r="K12444" t="s">
        <v>7</v>
      </c>
      <c r="L12444" t="s">
        <v>163</v>
      </c>
      <c r="M12444" t="s">
        <v>16272</v>
      </c>
      <c r="O12444" t="s">
        <v>16253</v>
      </c>
      <c r="P12444" t="s">
        <v>844</v>
      </c>
      <c r="Q12444">
        <v>600</v>
      </c>
      <c r="R12444">
        <v>4.95</v>
      </c>
      <c r="S12444">
        <v>5.23</v>
      </c>
      <c r="T12444">
        <v>1.4084507042253522E-3</v>
      </c>
    </row>
    <row r="12445" spans="10:20" x14ac:dyDescent="0.35">
      <c r="J12445">
        <v>2011</v>
      </c>
      <c r="K12445" t="s">
        <v>7</v>
      </c>
      <c r="L12445" t="s">
        <v>163</v>
      </c>
      <c r="M12445" t="s">
        <v>16272</v>
      </c>
      <c r="O12445" t="s">
        <v>16256</v>
      </c>
      <c r="P12445" t="s">
        <v>845</v>
      </c>
      <c r="Q12445">
        <v>264</v>
      </c>
      <c r="R12445">
        <v>4.9800000000000004</v>
      </c>
      <c r="S12445">
        <v>5.21</v>
      </c>
      <c r="T12445">
        <v>1.1135857461024498E-3</v>
      </c>
    </row>
    <row r="12446" spans="10:20" x14ac:dyDescent="0.35">
      <c r="J12446">
        <v>2011</v>
      </c>
      <c r="K12446" t="s">
        <v>7</v>
      </c>
      <c r="L12446" t="s">
        <v>163</v>
      </c>
      <c r="M12446" t="s">
        <v>16272</v>
      </c>
      <c r="O12446" t="s">
        <v>16259</v>
      </c>
      <c r="P12446" t="s">
        <v>846</v>
      </c>
      <c r="Q12446">
        <v>300</v>
      </c>
      <c r="R12446">
        <v>4.67</v>
      </c>
      <c r="S12446">
        <v>5.29</v>
      </c>
      <c r="T12446">
        <v>1.2610340479192938E-3</v>
      </c>
    </row>
    <row r="12447" spans="10:20" x14ac:dyDescent="0.35">
      <c r="J12447">
        <v>2011</v>
      </c>
      <c r="K12447" t="s">
        <v>7</v>
      </c>
      <c r="L12447" t="s">
        <v>163</v>
      </c>
      <c r="M12447" t="s">
        <v>16272</v>
      </c>
      <c r="O12447" t="s">
        <v>16262</v>
      </c>
      <c r="P12447" t="s">
        <v>847</v>
      </c>
      <c r="Q12447">
        <v>552</v>
      </c>
      <c r="R12447">
        <v>4.12</v>
      </c>
      <c r="S12447">
        <v>5.05</v>
      </c>
      <c r="T12447">
        <v>1.5384615384615385E-3</v>
      </c>
    </row>
    <row r="12448" spans="10:20" x14ac:dyDescent="0.35">
      <c r="J12448">
        <v>2011</v>
      </c>
      <c r="K12448" t="s">
        <v>7</v>
      </c>
      <c r="L12448" t="s">
        <v>163</v>
      </c>
      <c r="M12448" t="s">
        <v>16272</v>
      </c>
      <c r="O12448" t="s">
        <v>16265</v>
      </c>
      <c r="P12448" t="s">
        <v>848</v>
      </c>
      <c r="Q12448">
        <v>264</v>
      </c>
      <c r="R12448">
        <v>4.2699999999999996</v>
      </c>
      <c r="S12448">
        <v>5.34</v>
      </c>
      <c r="T12448">
        <v>1.7636684303350969E-3</v>
      </c>
    </row>
    <row r="12449" spans="10:20" x14ac:dyDescent="0.35">
      <c r="J12449">
        <v>2011</v>
      </c>
      <c r="K12449" t="s">
        <v>7</v>
      </c>
      <c r="L12449" t="s">
        <v>163</v>
      </c>
      <c r="M12449" t="s">
        <v>16272</v>
      </c>
      <c r="O12449" t="s">
        <v>16268</v>
      </c>
      <c r="P12449" t="s">
        <v>849</v>
      </c>
      <c r="Q12449">
        <v>384</v>
      </c>
      <c r="R12449">
        <v>4.18</v>
      </c>
      <c r="S12449">
        <v>5.39</v>
      </c>
      <c r="T12449">
        <v>1.0683760683760685E-3</v>
      </c>
    </row>
    <row r="12450" spans="10:20" x14ac:dyDescent="0.35">
      <c r="J12450">
        <v>2011</v>
      </c>
      <c r="K12450" t="s">
        <v>7</v>
      </c>
      <c r="L12450" t="s">
        <v>163</v>
      </c>
      <c r="M12450" t="s">
        <v>16272</v>
      </c>
      <c r="O12450" t="s">
        <v>16271</v>
      </c>
      <c r="P12450" t="s">
        <v>850</v>
      </c>
      <c r="Q12450">
        <v>432</v>
      </c>
      <c r="R12450">
        <v>4.51</v>
      </c>
      <c r="S12450">
        <v>5.31</v>
      </c>
      <c r="T12450">
        <v>1.6638935108153079E-3</v>
      </c>
    </row>
    <row r="12451" spans="10:20" x14ac:dyDescent="0.35">
      <c r="J12451">
        <v>2011</v>
      </c>
      <c r="K12451" t="s">
        <v>7</v>
      </c>
      <c r="L12451" t="s">
        <v>163</v>
      </c>
      <c r="M12451" t="s">
        <v>16272</v>
      </c>
      <c r="O12451" t="s">
        <v>16274</v>
      </c>
      <c r="P12451" t="s">
        <v>851</v>
      </c>
      <c r="Q12451">
        <v>348</v>
      </c>
      <c r="R12451">
        <v>4</v>
      </c>
      <c r="S12451">
        <v>5.08</v>
      </c>
      <c r="T12451">
        <v>1.2285012285012285E-3</v>
      </c>
    </row>
    <row r="12452" spans="10:20" x14ac:dyDescent="0.35">
      <c r="J12452">
        <v>2011</v>
      </c>
      <c r="K12452" t="s">
        <v>7</v>
      </c>
      <c r="L12452" t="s">
        <v>163</v>
      </c>
      <c r="M12452" t="s">
        <v>16272</v>
      </c>
      <c r="O12452" t="s">
        <v>16277</v>
      </c>
      <c r="P12452" t="s">
        <v>852</v>
      </c>
      <c r="Q12452">
        <v>552</v>
      </c>
      <c r="R12452">
        <v>4.9800000000000004</v>
      </c>
      <c r="S12452">
        <v>5.03</v>
      </c>
      <c r="T12452">
        <v>1.3793103448275861E-3</v>
      </c>
    </row>
    <row r="12453" spans="10:20" x14ac:dyDescent="0.35">
      <c r="J12453">
        <v>2011</v>
      </c>
      <c r="K12453" t="s">
        <v>7</v>
      </c>
      <c r="L12453" t="s">
        <v>163</v>
      </c>
      <c r="M12453" t="s">
        <v>16272</v>
      </c>
      <c r="O12453" t="s">
        <v>16280</v>
      </c>
      <c r="P12453" t="s">
        <v>853</v>
      </c>
      <c r="Q12453">
        <v>264</v>
      </c>
      <c r="R12453">
        <v>4.8899999999999997</v>
      </c>
      <c r="S12453">
        <v>5.39</v>
      </c>
      <c r="T12453">
        <v>1.1574074074074073E-3</v>
      </c>
    </row>
    <row r="12454" spans="10:20" x14ac:dyDescent="0.35">
      <c r="J12454">
        <v>2011</v>
      </c>
      <c r="K12454" t="s">
        <v>7</v>
      </c>
      <c r="L12454" t="s">
        <v>163</v>
      </c>
      <c r="M12454" t="s">
        <v>16272</v>
      </c>
      <c r="O12454" t="s">
        <v>16283</v>
      </c>
      <c r="P12454" t="s">
        <v>854</v>
      </c>
      <c r="Q12454">
        <v>540</v>
      </c>
      <c r="R12454">
        <v>4.75</v>
      </c>
      <c r="S12454">
        <v>5.1100000000000003</v>
      </c>
      <c r="T12454">
        <v>1.1223344556677891E-3</v>
      </c>
    </row>
    <row r="12455" spans="10:20" x14ac:dyDescent="0.35">
      <c r="J12455">
        <v>2011</v>
      </c>
      <c r="K12455" t="s">
        <v>7</v>
      </c>
      <c r="L12455" t="s">
        <v>163</v>
      </c>
      <c r="M12455" t="s">
        <v>16272</v>
      </c>
      <c r="O12455" t="s">
        <v>16286</v>
      </c>
      <c r="P12455" t="s">
        <v>855</v>
      </c>
      <c r="Q12455">
        <v>648</v>
      </c>
      <c r="R12455">
        <v>4.71</v>
      </c>
      <c r="S12455">
        <v>5.23</v>
      </c>
      <c r="T12455">
        <v>1.6313213703099511E-3</v>
      </c>
    </row>
    <row r="12456" spans="10:20" x14ac:dyDescent="0.35">
      <c r="J12456">
        <v>2011</v>
      </c>
      <c r="K12456" t="s">
        <v>7</v>
      </c>
      <c r="L12456" t="s">
        <v>163</v>
      </c>
      <c r="M12456" t="s">
        <v>16272</v>
      </c>
      <c r="O12456" t="s">
        <v>16289</v>
      </c>
      <c r="P12456" t="s">
        <v>856</v>
      </c>
      <c r="Q12456">
        <v>336</v>
      </c>
      <c r="R12456">
        <v>4.82</v>
      </c>
      <c r="S12456">
        <v>5.16</v>
      </c>
      <c r="T12456">
        <v>1.7211703958691911E-3</v>
      </c>
    </row>
    <row r="12457" spans="10:20" x14ac:dyDescent="0.35">
      <c r="J12457">
        <v>2011</v>
      </c>
      <c r="K12457" t="s">
        <v>7</v>
      </c>
      <c r="L12457" t="s">
        <v>163</v>
      </c>
      <c r="M12457" t="s">
        <v>16272</v>
      </c>
      <c r="O12457" t="s">
        <v>16292</v>
      </c>
      <c r="P12457" t="s">
        <v>857</v>
      </c>
      <c r="Q12457">
        <v>396</v>
      </c>
      <c r="R12457">
        <v>4.41</v>
      </c>
      <c r="S12457">
        <v>5.27</v>
      </c>
      <c r="T12457">
        <v>1.6366612111292963E-3</v>
      </c>
    </row>
    <row r="12458" spans="10:20" x14ac:dyDescent="0.35">
      <c r="J12458">
        <v>2011</v>
      </c>
      <c r="K12458" t="s">
        <v>7</v>
      </c>
      <c r="L12458" t="s">
        <v>163</v>
      </c>
      <c r="M12458" t="s">
        <v>16272</v>
      </c>
      <c r="O12458" t="s">
        <v>16295</v>
      </c>
      <c r="P12458" t="s">
        <v>858</v>
      </c>
      <c r="Q12458">
        <v>456</v>
      </c>
      <c r="R12458">
        <v>4.01</v>
      </c>
      <c r="S12458">
        <v>5.36</v>
      </c>
      <c r="T12458">
        <v>1.2674271229404308E-3</v>
      </c>
    </row>
    <row r="12459" spans="10:20" x14ac:dyDescent="0.35">
      <c r="J12459">
        <v>2011</v>
      </c>
      <c r="K12459" t="s">
        <v>7</v>
      </c>
      <c r="L12459" t="s">
        <v>163</v>
      </c>
      <c r="M12459" t="s">
        <v>16272</v>
      </c>
      <c r="O12459" t="s">
        <v>16298</v>
      </c>
      <c r="P12459" t="s">
        <v>859</v>
      </c>
      <c r="Q12459">
        <v>324</v>
      </c>
      <c r="R12459">
        <v>4.93</v>
      </c>
      <c r="S12459">
        <v>5.36</v>
      </c>
      <c r="T12459">
        <v>1.6806722689075631E-3</v>
      </c>
    </row>
    <row r="12460" spans="10:20" x14ac:dyDescent="0.35">
      <c r="J12460">
        <v>2011</v>
      </c>
      <c r="K12460" t="s">
        <v>7</v>
      </c>
      <c r="L12460" t="s">
        <v>163</v>
      </c>
      <c r="M12460" t="s">
        <v>16272</v>
      </c>
      <c r="O12460" t="s">
        <v>16301</v>
      </c>
      <c r="P12460" t="s">
        <v>860</v>
      </c>
      <c r="Q12460">
        <v>432</v>
      </c>
      <c r="R12460">
        <v>4.1100000000000003</v>
      </c>
      <c r="S12460">
        <v>5.0999999999999996</v>
      </c>
      <c r="T12460">
        <v>1.176470588235294E-3</v>
      </c>
    </row>
    <row r="12461" spans="10:20" x14ac:dyDescent="0.35">
      <c r="J12461">
        <v>2011</v>
      </c>
      <c r="K12461" t="s">
        <v>7</v>
      </c>
      <c r="L12461" t="s">
        <v>163</v>
      </c>
      <c r="M12461" t="s">
        <v>16272</v>
      </c>
      <c r="O12461" t="s">
        <v>16304</v>
      </c>
      <c r="P12461" t="s">
        <v>861</v>
      </c>
      <c r="Q12461">
        <v>288</v>
      </c>
      <c r="R12461">
        <v>4.59</v>
      </c>
      <c r="S12461">
        <v>5.26</v>
      </c>
      <c r="T12461">
        <v>1.8281535648994515E-3</v>
      </c>
    </row>
    <row r="12462" spans="10:20" x14ac:dyDescent="0.35">
      <c r="J12462">
        <v>2011</v>
      </c>
      <c r="K12462" t="s">
        <v>7</v>
      </c>
      <c r="L12462" t="s">
        <v>163</v>
      </c>
      <c r="M12462" t="s">
        <v>16272</v>
      </c>
      <c r="O12462" t="s">
        <v>16307</v>
      </c>
      <c r="P12462" t="s">
        <v>862</v>
      </c>
      <c r="Q12462">
        <v>684</v>
      </c>
      <c r="R12462">
        <v>4.38</v>
      </c>
      <c r="S12462">
        <v>5.28</v>
      </c>
      <c r="T12462">
        <v>1.4771048744460858E-3</v>
      </c>
    </row>
    <row r="12463" spans="10:20" x14ac:dyDescent="0.35">
      <c r="J12463">
        <v>2011</v>
      </c>
      <c r="K12463" t="s">
        <v>7</v>
      </c>
      <c r="L12463" t="s">
        <v>163</v>
      </c>
      <c r="M12463" t="s">
        <v>16272</v>
      </c>
      <c r="O12463" t="s">
        <v>16310</v>
      </c>
      <c r="P12463" t="s">
        <v>863</v>
      </c>
      <c r="Q12463">
        <v>336</v>
      </c>
      <c r="R12463">
        <v>4.96</v>
      </c>
      <c r="S12463">
        <v>5.08</v>
      </c>
      <c r="T12463">
        <v>1.3422818791946308E-3</v>
      </c>
    </row>
    <row r="12464" spans="10:20" x14ac:dyDescent="0.35">
      <c r="J12464">
        <v>2011</v>
      </c>
      <c r="K12464" t="s">
        <v>7</v>
      </c>
      <c r="L12464" t="s">
        <v>163</v>
      </c>
      <c r="M12464" t="s">
        <v>16272</v>
      </c>
      <c r="O12464" t="s">
        <v>16313</v>
      </c>
      <c r="P12464" t="s">
        <v>864</v>
      </c>
      <c r="Q12464">
        <v>312</v>
      </c>
      <c r="R12464">
        <v>4.3499999999999996</v>
      </c>
      <c r="S12464">
        <v>5.13</v>
      </c>
      <c r="T12464">
        <v>1.6778523489932886E-3</v>
      </c>
    </row>
    <row r="12465" spans="10:20" x14ac:dyDescent="0.35">
      <c r="J12465">
        <v>2011</v>
      </c>
      <c r="K12465" t="s">
        <v>7</v>
      </c>
      <c r="L12465" t="s">
        <v>163</v>
      </c>
      <c r="M12465" t="s">
        <v>16272</v>
      </c>
      <c r="O12465" t="s">
        <v>16316</v>
      </c>
      <c r="P12465" t="s">
        <v>865</v>
      </c>
      <c r="Q12465">
        <v>684</v>
      </c>
      <c r="R12465">
        <v>4.8899999999999997</v>
      </c>
      <c r="S12465">
        <v>5.07</v>
      </c>
      <c r="T12465">
        <v>1.366120218579235E-3</v>
      </c>
    </row>
    <row r="12466" spans="10:20" x14ac:dyDescent="0.35">
      <c r="J12466">
        <v>2011</v>
      </c>
      <c r="K12466" t="s">
        <v>7</v>
      </c>
      <c r="L12466" t="s">
        <v>163</v>
      </c>
      <c r="M12466" t="s">
        <v>16272</v>
      </c>
      <c r="O12466" t="s">
        <v>16319</v>
      </c>
      <c r="P12466" t="s">
        <v>866</v>
      </c>
      <c r="Q12466">
        <v>408</v>
      </c>
      <c r="R12466">
        <v>4.37</v>
      </c>
      <c r="S12466">
        <v>5.18</v>
      </c>
      <c r="T12466">
        <v>1.1135857461024498E-3</v>
      </c>
    </row>
    <row r="12467" spans="10:20" x14ac:dyDescent="0.35">
      <c r="J12467">
        <v>2011</v>
      </c>
      <c r="K12467" t="s">
        <v>7</v>
      </c>
      <c r="L12467" t="s">
        <v>163</v>
      </c>
      <c r="M12467" t="s">
        <v>16272</v>
      </c>
      <c r="O12467" t="s">
        <v>16322</v>
      </c>
      <c r="P12467" t="s">
        <v>867</v>
      </c>
      <c r="Q12467">
        <v>564</v>
      </c>
      <c r="R12467">
        <v>4.32</v>
      </c>
      <c r="S12467">
        <v>5.08</v>
      </c>
      <c r="T12467">
        <v>1.30718954248366E-3</v>
      </c>
    </row>
    <row r="12468" spans="10:20" x14ac:dyDescent="0.35">
      <c r="J12468">
        <v>2011</v>
      </c>
      <c r="K12468" t="s">
        <v>7</v>
      </c>
      <c r="L12468" t="s">
        <v>163</v>
      </c>
      <c r="M12468" t="s">
        <v>16272</v>
      </c>
      <c r="O12468" t="s">
        <v>16325</v>
      </c>
      <c r="P12468" t="s">
        <v>868</v>
      </c>
      <c r="Q12468">
        <v>480</v>
      </c>
      <c r="R12468">
        <v>4.57</v>
      </c>
      <c r="S12468">
        <v>5.25</v>
      </c>
      <c r="T12468">
        <v>1.6286644951140066E-3</v>
      </c>
    </row>
    <row r="12469" spans="10:20" x14ac:dyDescent="0.35">
      <c r="J12469">
        <v>2011</v>
      </c>
      <c r="K12469" t="s">
        <v>7</v>
      </c>
      <c r="L12469" t="s">
        <v>89</v>
      </c>
      <c r="M12469" t="s">
        <v>16275</v>
      </c>
      <c r="O12469" t="s">
        <v>16328</v>
      </c>
      <c r="P12469" t="s">
        <v>870</v>
      </c>
      <c r="Q12469">
        <v>576</v>
      </c>
      <c r="R12469">
        <v>5.4266666666666667</v>
      </c>
      <c r="S12469">
        <v>7.8866666666666667</v>
      </c>
      <c r="T12469">
        <v>1.2121212121212121E-3</v>
      </c>
    </row>
    <row r="12470" spans="10:20" x14ac:dyDescent="0.35">
      <c r="J12470">
        <v>2011</v>
      </c>
      <c r="K12470" t="s">
        <v>7</v>
      </c>
      <c r="L12470" t="s">
        <v>89</v>
      </c>
      <c r="M12470" t="s">
        <v>16275</v>
      </c>
      <c r="O12470" t="s">
        <v>16331</v>
      </c>
      <c r="P12470" t="s">
        <v>871</v>
      </c>
      <c r="Q12470">
        <v>432</v>
      </c>
      <c r="R12470">
        <v>6.26</v>
      </c>
      <c r="S12470">
        <v>7.6866666666666665</v>
      </c>
      <c r="T12470">
        <v>1.2919896640826874E-3</v>
      </c>
    </row>
    <row r="12471" spans="10:20" x14ac:dyDescent="0.35">
      <c r="J12471">
        <v>2011</v>
      </c>
      <c r="K12471" t="s">
        <v>7</v>
      </c>
      <c r="L12471" t="s">
        <v>89</v>
      </c>
      <c r="M12471" t="s">
        <v>16275</v>
      </c>
      <c r="O12471" t="s">
        <v>16334</v>
      </c>
      <c r="P12471" t="s">
        <v>872</v>
      </c>
      <c r="Q12471">
        <v>480</v>
      </c>
      <c r="R12471">
        <v>5.6933333333333334</v>
      </c>
      <c r="S12471">
        <v>7.8066666666666666</v>
      </c>
      <c r="T12471">
        <v>1.3986013986013986E-3</v>
      </c>
    </row>
    <row r="12472" spans="10:20" x14ac:dyDescent="0.35">
      <c r="J12472">
        <v>2011</v>
      </c>
      <c r="K12472" t="s">
        <v>7</v>
      </c>
      <c r="L12472" t="s">
        <v>89</v>
      </c>
      <c r="M12472" t="s">
        <v>16275</v>
      </c>
      <c r="O12472" t="s">
        <v>16337</v>
      </c>
      <c r="P12472" t="s">
        <v>873</v>
      </c>
      <c r="Q12472">
        <v>612</v>
      </c>
      <c r="R12472">
        <v>5.7733333333333334</v>
      </c>
      <c r="S12472">
        <v>7.7733333333333334</v>
      </c>
      <c r="T12472">
        <v>1.4285714285714286E-3</v>
      </c>
    </row>
    <row r="12473" spans="10:20" x14ac:dyDescent="0.35">
      <c r="J12473">
        <v>2011</v>
      </c>
      <c r="K12473" t="s">
        <v>7</v>
      </c>
      <c r="L12473" t="s">
        <v>89</v>
      </c>
      <c r="M12473" t="s">
        <v>16275</v>
      </c>
      <c r="O12473" t="s">
        <v>16199</v>
      </c>
      <c r="P12473" t="s">
        <v>874</v>
      </c>
      <c r="Q12473">
        <v>456</v>
      </c>
      <c r="R12473">
        <v>6.6333333333333337</v>
      </c>
      <c r="S12473">
        <v>7.5533333333333337</v>
      </c>
      <c r="T12473">
        <v>1.7421602787456446E-3</v>
      </c>
    </row>
    <row r="12474" spans="10:20" x14ac:dyDescent="0.35">
      <c r="J12474">
        <v>2011</v>
      </c>
      <c r="K12474" t="s">
        <v>7</v>
      </c>
      <c r="L12474" t="s">
        <v>89</v>
      </c>
      <c r="M12474" t="s">
        <v>16275</v>
      </c>
      <c r="O12474" t="s">
        <v>16202</v>
      </c>
      <c r="P12474" t="s">
        <v>875</v>
      </c>
      <c r="Q12474">
        <v>492</v>
      </c>
      <c r="R12474">
        <v>5.753333333333333</v>
      </c>
      <c r="S12474">
        <v>8.413333333333334</v>
      </c>
      <c r="T12474">
        <v>1.0660980810234541E-3</v>
      </c>
    </row>
    <row r="12475" spans="10:20" x14ac:dyDescent="0.35">
      <c r="J12475">
        <v>2011</v>
      </c>
      <c r="K12475" t="s">
        <v>7</v>
      </c>
      <c r="L12475" t="s">
        <v>89</v>
      </c>
      <c r="M12475" t="s">
        <v>16275</v>
      </c>
      <c r="O12475" t="s">
        <v>16205</v>
      </c>
      <c r="P12475" t="s">
        <v>876</v>
      </c>
      <c r="Q12475">
        <v>492</v>
      </c>
      <c r="R12475">
        <v>5.6133333333333333</v>
      </c>
      <c r="S12475">
        <v>8.26</v>
      </c>
      <c r="T12475">
        <v>1.29366106080207E-3</v>
      </c>
    </row>
    <row r="12476" spans="10:20" x14ac:dyDescent="0.35">
      <c r="J12476">
        <v>2011</v>
      </c>
      <c r="K12476" t="s">
        <v>7</v>
      </c>
      <c r="L12476" t="s">
        <v>89</v>
      </c>
      <c r="M12476" t="s">
        <v>16275</v>
      </c>
      <c r="O12476" t="s">
        <v>16208</v>
      </c>
      <c r="P12476" t="s">
        <v>877</v>
      </c>
      <c r="Q12476">
        <v>504</v>
      </c>
      <c r="R12476">
        <v>6.54</v>
      </c>
      <c r="S12476">
        <v>8.0933333333333337</v>
      </c>
      <c r="T12476">
        <v>1.8115942028985507E-3</v>
      </c>
    </row>
    <row r="12477" spans="10:20" x14ac:dyDescent="0.35">
      <c r="J12477">
        <v>2011</v>
      </c>
      <c r="K12477" t="s">
        <v>7</v>
      </c>
      <c r="L12477" t="s">
        <v>89</v>
      </c>
      <c r="M12477" t="s">
        <v>16275</v>
      </c>
      <c r="O12477" t="s">
        <v>16211</v>
      </c>
      <c r="P12477" t="s">
        <v>878</v>
      </c>
      <c r="Q12477">
        <v>564</v>
      </c>
      <c r="R12477">
        <v>6.1733333333333329</v>
      </c>
      <c r="S12477">
        <v>7.4466666666666663</v>
      </c>
      <c r="T12477">
        <v>1.29366106080207E-3</v>
      </c>
    </row>
    <row r="12478" spans="10:20" x14ac:dyDescent="0.35">
      <c r="J12478">
        <v>2011</v>
      </c>
      <c r="K12478" t="s">
        <v>7</v>
      </c>
      <c r="L12478" t="s">
        <v>89</v>
      </c>
      <c r="M12478" t="s">
        <v>16275</v>
      </c>
      <c r="O12478" t="s">
        <v>16214</v>
      </c>
      <c r="P12478" t="s">
        <v>879</v>
      </c>
      <c r="Q12478">
        <v>600</v>
      </c>
      <c r="R12478">
        <v>6.36</v>
      </c>
      <c r="S12478">
        <v>8.6</v>
      </c>
      <c r="T12478">
        <v>1.4684287812041115E-3</v>
      </c>
    </row>
    <row r="12479" spans="10:20" x14ac:dyDescent="0.35">
      <c r="J12479">
        <v>2011</v>
      </c>
      <c r="K12479" t="s">
        <v>7</v>
      </c>
      <c r="L12479" t="s">
        <v>89</v>
      </c>
      <c r="M12479" t="s">
        <v>16275</v>
      </c>
      <c r="O12479" t="s">
        <v>16217</v>
      </c>
      <c r="P12479" t="s">
        <v>880</v>
      </c>
      <c r="Q12479">
        <v>420</v>
      </c>
      <c r="R12479">
        <v>5.42</v>
      </c>
      <c r="S12479">
        <v>7.8666666666666663</v>
      </c>
      <c r="T12479">
        <v>1.0626992561105207E-3</v>
      </c>
    </row>
    <row r="12480" spans="10:20" x14ac:dyDescent="0.35">
      <c r="J12480">
        <v>2011</v>
      </c>
      <c r="K12480" t="s">
        <v>7</v>
      </c>
      <c r="L12480" t="s">
        <v>89</v>
      </c>
      <c r="M12480" t="s">
        <v>16275</v>
      </c>
      <c r="O12480" t="s">
        <v>16220</v>
      </c>
      <c r="P12480" t="s">
        <v>881</v>
      </c>
      <c r="Q12480">
        <v>504</v>
      </c>
      <c r="R12480">
        <v>5.3733333333333331</v>
      </c>
      <c r="S12480">
        <v>8.0333333333333332</v>
      </c>
      <c r="T12480">
        <v>1.2484394506866417E-3</v>
      </c>
    </row>
    <row r="12481" spans="10:20" x14ac:dyDescent="0.35">
      <c r="J12481">
        <v>2011</v>
      </c>
      <c r="K12481" t="s">
        <v>7</v>
      </c>
      <c r="L12481" t="s">
        <v>89</v>
      </c>
      <c r="M12481" t="s">
        <v>16275</v>
      </c>
      <c r="O12481" t="s">
        <v>16223</v>
      </c>
      <c r="P12481" t="s">
        <v>882</v>
      </c>
      <c r="Q12481">
        <v>444</v>
      </c>
      <c r="R12481">
        <v>6.0066666666666668</v>
      </c>
      <c r="S12481">
        <v>8.5933333333333337</v>
      </c>
      <c r="T12481">
        <v>1.0460251046025104E-3</v>
      </c>
    </row>
    <row r="12482" spans="10:20" x14ac:dyDescent="0.35">
      <c r="J12482">
        <v>2011</v>
      </c>
      <c r="K12482" t="s">
        <v>7</v>
      </c>
      <c r="L12482" t="s">
        <v>89</v>
      </c>
      <c r="M12482" t="s">
        <v>16275</v>
      </c>
      <c r="O12482" t="s">
        <v>16226</v>
      </c>
      <c r="P12482" t="s">
        <v>883</v>
      </c>
      <c r="Q12482">
        <v>636</v>
      </c>
      <c r="R12482">
        <v>6.5733333333333333</v>
      </c>
      <c r="S12482">
        <v>7.96</v>
      </c>
      <c r="T12482">
        <v>1.5408320493066256E-3</v>
      </c>
    </row>
    <row r="12483" spans="10:20" x14ac:dyDescent="0.35">
      <c r="J12483">
        <v>2011</v>
      </c>
      <c r="K12483" t="s">
        <v>7</v>
      </c>
      <c r="L12483" t="s">
        <v>89</v>
      </c>
      <c r="M12483" t="s">
        <v>16275</v>
      </c>
      <c r="O12483" t="s">
        <v>16229</v>
      </c>
      <c r="P12483" t="s">
        <v>884</v>
      </c>
      <c r="Q12483">
        <v>408</v>
      </c>
      <c r="R12483">
        <v>5.9266666666666667</v>
      </c>
      <c r="S12483">
        <v>8.4666666666666668</v>
      </c>
      <c r="T12483">
        <v>1.3698630136986301E-3</v>
      </c>
    </row>
    <row r="12484" spans="10:20" x14ac:dyDescent="0.35">
      <c r="J12484">
        <v>2011</v>
      </c>
      <c r="K12484" t="s">
        <v>7</v>
      </c>
      <c r="L12484" t="s">
        <v>89</v>
      </c>
      <c r="M12484" t="s">
        <v>16275</v>
      </c>
      <c r="O12484" t="s">
        <v>16232</v>
      </c>
      <c r="P12484" t="s">
        <v>885</v>
      </c>
      <c r="Q12484">
        <v>588</v>
      </c>
      <c r="R12484">
        <v>6.4133333333333331</v>
      </c>
      <c r="S12484">
        <v>8.08</v>
      </c>
      <c r="T12484">
        <v>1.7574692442882249E-3</v>
      </c>
    </row>
    <row r="12485" spans="10:20" x14ac:dyDescent="0.35">
      <c r="J12485">
        <v>2011</v>
      </c>
      <c r="K12485" t="s">
        <v>7</v>
      </c>
      <c r="L12485" t="s">
        <v>89</v>
      </c>
      <c r="M12485" t="s">
        <v>16275</v>
      </c>
      <c r="O12485" t="s">
        <v>16235</v>
      </c>
      <c r="P12485" t="s">
        <v>886</v>
      </c>
      <c r="Q12485">
        <v>480</v>
      </c>
      <c r="R12485">
        <v>6.0333333333333332</v>
      </c>
      <c r="S12485">
        <v>7.96</v>
      </c>
      <c r="T12485">
        <v>1.4204545454545455E-3</v>
      </c>
    </row>
    <row r="12486" spans="10:20" x14ac:dyDescent="0.35">
      <c r="J12486">
        <v>2011</v>
      </c>
      <c r="K12486" t="s">
        <v>7</v>
      </c>
      <c r="L12486" t="s">
        <v>89</v>
      </c>
      <c r="M12486" t="s">
        <v>16275</v>
      </c>
      <c r="O12486" t="s">
        <v>16238</v>
      </c>
      <c r="P12486" t="s">
        <v>887</v>
      </c>
      <c r="Q12486">
        <v>600</v>
      </c>
      <c r="R12486">
        <v>6.34</v>
      </c>
      <c r="S12486">
        <v>7.44</v>
      </c>
      <c r="T12486">
        <v>1.443001443001443E-3</v>
      </c>
    </row>
    <row r="12487" spans="10:20" x14ac:dyDescent="0.35">
      <c r="J12487">
        <v>2011</v>
      </c>
      <c r="K12487" t="s">
        <v>7</v>
      </c>
      <c r="L12487" t="s">
        <v>89</v>
      </c>
      <c r="M12487" t="s">
        <v>16275</v>
      </c>
      <c r="O12487" t="s">
        <v>16241</v>
      </c>
      <c r="P12487" t="s">
        <v>888</v>
      </c>
      <c r="Q12487">
        <v>480</v>
      </c>
      <c r="R12487">
        <v>6.26</v>
      </c>
      <c r="S12487">
        <v>7.3866666666666667</v>
      </c>
      <c r="T12487">
        <v>1.3333333333333333E-3</v>
      </c>
    </row>
    <row r="12488" spans="10:20" x14ac:dyDescent="0.35">
      <c r="J12488">
        <v>2011</v>
      </c>
      <c r="K12488" t="s">
        <v>7</v>
      </c>
      <c r="L12488" t="s">
        <v>89</v>
      </c>
      <c r="M12488" t="s">
        <v>16275</v>
      </c>
      <c r="O12488" t="s">
        <v>16244</v>
      </c>
      <c r="P12488" t="s">
        <v>889</v>
      </c>
      <c r="Q12488">
        <v>444</v>
      </c>
      <c r="R12488">
        <v>5.6</v>
      </c>
      <c r="S12488">
        <v>8.3266666666666662</v>
      </c>
      <c r="T12488">
        <v>1.6366612111292963E-3</v>
      </c>
    </row>
    <row r="12489" spans="10:20" x14ac:dyDescent="0.35">
      <c r="J12489">
        <v>2011</v>
      </c>
      <c r="K12489" t="s">
        <v>7</v>
      </c>
      <c r="L12489" t="s">
        <v>89</v>
      </c>
      <c r="M12489" t="s">
        <v>16275</v>
      </c>
      <c r="O12489" t="s">
        <v>16247</v>
      </c>
      <c r="P12489" t="s">
        <v>890</v>
      </c>
      <c r="Q12489">
        <v>432</v>
      </c>
      <c r="R12489">
        <v>5.76</v>
      </c>
      <c r="S12489">
        <v>8.3800000000000008</v>
      </c>
      <c r="T12489">
        <v>1.2330456226880395E-3</v>
      </c>
    </row>
    <row r="12490" spans="10:20" x14ac:dyDescent="0.35">
      <c r="J12490">
        <v>2011</v>
      </c>
      <c r="K12490" t="s">
        <v>7</v>
      </c>
      <c r="L12490" t="s">
        <v>89</v>
      </c>
      <c r="M12490" t="s">
        <v>16275</v>
      </c>
      <c r="O12490" t="s">
        <v>16250</v>
      </c>
      <c r="P12490" t="s">
        <v>891</v>
      </c>
      <c r="Q12490">
        <v>480</v>
      </c>
      <c r="R12490">
        <v>5.38</v>
      </c>
      <c r="S12490">
        <v>7.8066666666666666</v>
      </c>
      <c r="T12490">
        <v>1.5527950310559005E-3</v>
      </c>
    </row>
    <row r="12491" spans="10:20" x14ac:dyDescent="0.35">
      <c r="J12491">
        <v>2011</v>
      </c>
      <c r="K12491" t="s">
        <v>7</v>
      </c>
      <c r="L12491" t="s">
        <v>89</v>
      </c>
      <c r="M12491" t="s">
        <v>16275</v>
      </c>
      <c r="O12491" t="s">
        <v>16253</v>
      </c>
      <c r="P12491" t="s">
        <v>892</v>
      </c>
      <c r="Q12491">
        <v>444</v>
      </c>
      <c r="R12491">
        <v>5.48</v>
      </c>
      <c r="S12491">
        <v>8.26</v>
      </c>
      <c r="T12491">
        <v>1.443001443001443E-3</v>
      </c>
    </row>
    <row r="12492" spans="10:20" x14ac:dyDescent="0.35">
      <c r="J12492">
        <v>2011</v>
      </c>
      <c r="K12492" t="s">
        <v>7</v>
      </c>
      <c r="L12492" t="s">
        <v>89</v>
      </c>
      <c r="M12492" t="s">
        <v>16275</v>
      </c>
      <c r="O12492" t="s">
        <v>16256</v>
      </c>
      <c r="P12492" t="s">
        <v>893</v>
      </c>
      <c r="Q12492">
        <v>588</v>
      </c>
      <c r="R12492">
        <v>6.2333333333333334</v>
      </c>
      <c r="S12492">
        <v>8.6666666666666661</v>
      </c>
      <c r="T12492">
        <v>1.088139281828074E-3</v>
      </c>
    </row>
    <row r="12493" spans="10:20" x14ac:dyDescent="0.35">
      <c r="J12493">
        <v>2011</v>
      </c>
      <c r="K12493" t="s">
        <v>7</v>
      </c>
      <c r="L12493" t="s">
        <v>89</v>
      </c>
      <c r="M12493" t="s">
        <v>16275</v>
      </c>
      <c r="O12493" t="s">
        <v>16259</v>
      </c>
      <c r="P12493" t="s">
        <v>894</v>
      </c>
      <c r="Q12493">
        <v>432</v>
      </c>
      <c r="R12493">
        <v>5.2666666666666666</v>
      </c>
      <c r="S12493">
        <v>7.54</v>
      </c>
      <c r="T12493">
        <v>1.652892561983471E-3</v>
      </c>
    </row>
    <row r="12494" spans="10:20" x14ac:dyDescent="0.35">
      <c r="J12494">
        <v>2011</v>
      </c>
      <c r="K12494" t="s">
        <v>7</v>
      </c>
      <c r="L12494" t="s">
        <v>89</v>
      </c>
      <c r="M12494" t="s">
        <v>16275</v>
      </c>
      <c r="O12494" t="s">
        <v>16262</v>
      </c>
      <c r="P12494" t="s">
        <v>895</v>
      </c>
      <c r="Q12494">
        <v>408</v>
      </c>
      <c r="R12494">
        <v>5.5266666666666664</v>
      </c>
      <c r="S12494">
        <v>7.72</v>
      </c>
      <c r="T12494">
        <v>1.1325028312570782E-3</v>
      </c>
    </row>
    <row r="12495" spans="10:20" x14ac:dyDescent="0.35">
      <c r="J12495">
        <v>2011</v>
      </c>
      <c r="K12495" t="s">
        <v>7</v>
      </c>
      <c r="L12495" t="s">
        <v>89</v>
      </c>
      <c r="M12495" t="s">
        <v>16275</v>
      </c>
      <c r="O12495" t="s">
        <v>16265</v>
      </c>
      <c r="P12495" t="s">
        <v>896</v>
      </c>
      <c r="Q12495">
        <v>600</v>
      </c>
      <c r="R12495">
        <v>5.333333333333333</v>
      </c>
      <c r="S12495">
        <v>7.9066666666666663</v>
      </c>
      <c r="T12495">
        <v>1.2706480304955528E-3</v>
      </c>
    </row>
    <row r="12496" spans="10:20" x14ac:dyDescent="0.35">
      <c r="J12496">
        <v>2011</v>
      </c>
      <c r="K12496" t="s">
        <v>7</v>
      </c>
      <c r="L12496" t="s">
        <v>89</v>
      </c>
      <c r="M12496" t="s">
        <v>16275</v>
      </c>
      <c r="O12496" t="s">
        <v>16268</v>
      </c>
      <c r="P12496" t="s">
        <v>897</v>
      </c>
      <c r="Q12496">
        <v>600</v>
      </c>
      <c r="R12496">
        <v>6.3533333333333335</v>
      </c>
      <c r="S12496">
        <v>8.5666666666666664</v>
      </c>
      <c r="T12496">
        <v>1.2531328320802004E-3</v>
      </c>
    </row>
    <row r="12497" spans="10:20" x14ac:dyDescent="0.35">
      <c r="J12497">
        <v>2011</v>
      </c>
      <c r="K12497" t="s">
        <v>7</v>
      </c>
      <c r="L12497" t="s">
        <v>89</v>
      </c>
      <c r="M12497" t="s">
        <v>16275</v>
      </c>
      <c r="O12497" t="s">
        <v>16271</v>
      </c>
      <c r="P12497" t="s">
        <v>898</v>
      </c>
      <c r="Q12497">
        <v>588</v>
      </c>
      <c r="R12497">
        <v>5.6333333333333337</v>
      </c>
      <c r="S12497">
        <v>7.56</v>
      </c>
      <c r="T12497">
        <v>1.1402508551881414E-3</v>
      </c>
    </row>
    <row r="12498" spans="10:20" x14ac:dyDescent="0.35">
      <c r="J12498">
        <v>2011</v>
      </c>
      <c r="K12498" t="s">
        <v>7</v>
      </c>
      <c r="L12498" t="s">
        <v>89</v>
      </c>
      <c r="M12498" t="s">
        <v>16275</v>
      </c>
      <c r="O12498" t="s">
        <v>16274</v>
      </c>
      <c r="P12498" t="s">
        <v>899</v>
      </c>
      <c r="Q12498">
        <v>480</v>
      </c>
      <c r="R12498">
        <v>5.833333333333333</v>
      </c>
      <c r="S12498">
        <v>7.6</v>
      </c>
      <c r="T12498">
        <v>1.287001287001287E-3</v>
      </c>
    </row>
    <row r="12499" spans="10:20" x14ac:dyDescent="0.35">
      <c r="J12499">
        <v>2011</v>
      </c>
      <c r="K12499" t="s">
        <v>7</v>
      </c>
      <c r="L12499" t="s">
        <v>89</v>
      </c>
      <c r="M12499" t="s">
        <v>16275</v>
      </c>
      <c r="O12499" t="s">
        <v>16277</v>
      </c>
      <c r="P12499" t="s">
        <v>900</v>
      </c>
      <c r="Q12499">
        <v>432</v>
      </c>
      <c r="R12499">
        <v>6.166666666666667</v>
      </c>
      <c r="S12499">
        <v>8.1999999999999993</v>
      </c>
      <c r="T12499">
        <v>1.3157894736842105E-3</v>
      </c>
    </row>
    <row r="12500" spans="10:20" x14ac:dyDescent="0.35">
      <c r="J12500">
        <v>2011</v>
      </c>
      <c r="K12500" t="s">
        <v>7</v>
      </c>
      <c r="L12500" t="s">
        <v>89</v>
      </c>
      <c r="M12500" t="s">
        <v>16275</v>
      </c>
      <c r="O12500" t="s">
        <v>16280</v>
      </c>
      <c r="P12500" t="s">
        <v>901</v>
      </c>
      <c r="Q12500">
        <v>492</v>
      </c>
      <c r="R12500">
        <v>5.8733333333333331</v>
      </c>
      <c r="S12500">
        <v>8.2799999999999994</v>
      </c>
      <c r="T12500">
        <v>1.5748031496062992E-3</v>
      </c>
    </row>
    <row r="12501" spans="10:20" x14ac:dyDescent="0.35">
      <c r="J12501">
        <v>2011</v>
      </c>
      <c r="K12501" t="s">
        <v>7</v>
      </c>
      <c r="L12501" t="s">
        <v>89</v>
      </c>
      <c r="M12501" t="s">
        <v>16275</v>
      </c>
      <c r="O12501" t="s">
        <v>16283</v>
      </c>
      <c r="P12501" t="s">
        <v>902</v>
      </c>
      <c r="Q12501">
        <v>468</v>
      </c>
      <c r="R12501">
        <v>5.58</v>
      </c>
      <c r="S12501">
        <v>8.2466666666666661</v>
      </c>
      <c r="T12501">
        <v>1.3495276653171389E-3</v>
      </c>
    </row>
    <row r="12502" spans="10:20" x14ac:dyDescent="0.35">
      <c r="J12502">
        <v>2011</v>
      </c>
      <c r="K12502" t="s">
        <v>7</v>
      </c>
      <c r="L12502" t="s">
        <v>89</v>
      </c>
      <c r="M12502" t="s">
        <v>16275</v>
      </c>
      <c r="O12502" t="s">
        <v>16286</v>
      </c>
      <c r="P12502" t="s">
        <v>903</v>
      </c>
      <c r="Q12502">
        <v>504</v>
      </c>
      <c r="R12502">
        <v>5.3266666666666671</v>
      </c>
      <c r="S12502">
        <v>7.9066666666666663</v>
      </c>
      <c r="T12502">
        <v>1.0298661174047373E-3</v>
      </c>
    </row>
    <row r="12503" spans="10:20" x14ac:dyDescent="0.35">
      <c r="J12503">
        <v>2011</v>
      </c>
      <c r="K12503" t="s">
        <v>7</v>
      </c>
      <c r="L12503" t="s">
        <v>89</v>
      </c>
      <c r="M12503" t="s">
        <v>16275</v>
      </c>
      <c r="O12503" t="s">
        <v>16289</v>
      </c>
      <c r="P12503" t="s">
        <v>904</v>
      </c>
      <c r="Q12503">
        <v>468</v>
      </c>
      <c r="R12503">
        <v>5.4733333333333336</v>
      </c>
      <c r="S12503">
        <v>8.5666666666666664</v>
      </c>
      <c r="T12503">
        <v>1.5360983102918587E-3</v>
      </c>
    </row>
    <row r="12504" spans="10:20" x14ac:dyDescent="0.35">
      <c r="J12504">
        <v>2011</v>
      </c>
      <c r="K12504" t="s">
        <v>7</v>
      </c>
      <c r="L12504" t="s">
        <v>89</v>
      </c>
      <c r="M12504" t="s">
        <v>16275</v>
      </c>
      <c r="O12504" t="s">
        <v>16292</v>
      </c>
      <c r="P12504" t="s">
        <v>905</v>
      </c>
      <c r="Q12504">
        <v>420</v>
      </c>
      <c r="R12504">
        <v>5.793333333333333</v>
      </c>
      <c r="S12504">
        <v>7.5466666666666669</v>
      </c>
      <c r="T12504">
        <v>1.0683760683760685E-3</v>
      </c>
    </row>
    <row r="12505" spans="10:20" x14ac:dyDescent="0.35">
      <c r="J12505">
        <v>2011</v>
      </c>
      <c r="K12505" t="s">
        <v>7</v>
      </c>
      <c r="L12505" t="s">
        <v>89</v>
      </c>
      <c r="M12505" t="s">
        <v>16275</v>
      </c>
      <c r="O12505" t="s">
        <v>16295</v>
      </c>
      <c r="P12505" t="s">
        <v>906</v>
      </c>
      <c r="Q12505">
        <v>444</v>
      </c>
      <c r="R12505">
        <v>6.3533333333333335</v>
      </c>
      <c r="S12505">
        <v>7.8733333333333331</v>
      </c>
      <c r="T12505">
        <v>1.6207455429497568E-3</v>
      </c>
    </row>
    <row r="12506" spans="10:20" x14ac:dyDescent="0.35">
      <c r="J12506">
        <v>2011</v>
      </c>
      <c r="K12506" t="s">
        <v>7</v>
      </c>
      <c r="L12506" t="s">
        <v>89</v>
      </c>
      <c r="M12506" t="s">
        <v>16275</v>
      </c>
      <c r="O12506" t="s">
        <v>16298</v>
      </c>
      <c r="P12506" t="s">
        <v>907</v>
      </c>
      <c r="Q12506">
        <v>444</v>
      </c>
      <c r="R12506">
        <v>5.54</v>
      </c>
      <c r="S12506">
        <v>8.48</v>
      </c>
      <c r="T12506">
        <v>1.1148272017837235E-3</v>
      </c>
    </row>
    <row r="12507" spans="10:20" x14ac:dyDescent="0.35">
      <c r="J12507">
        <v>2011</v>
      </c>
      <c r="K12507" t="s">
        <v>7</v>
      </c>
      <c r="L12507" t="s">
        <v>89</v>
      </c>
      <c r="M12507" t="s">
        <v>16275</v>
      </c>
      <c r="O12507" t="s">
        <v>16301</v>
      </c>
      <c r="P12507" t="s">
        <v>908</v>
      </c>
      <c r="Q12507">
        <v>624</v>
      </c>
      <c r="R12507">
        <v>5.4266666666666667</v>
      </c>
      <c r="S12507">
        <v>7.8866666666666667</v>
      </c>
      <c r="T12507">
        <v>1.0649627263045794E-3</v>
      </c>
    </row>
    <row r="12508" spans="10:20" x14ac:dyDescent="0.35">
      <c r="J12508">
        <v>2011</v>
      </c>
      <c r="K12508" t="s">
        <v>7</v>
      </c>
      <c r="L12508" t="s">
        <v>89</v>
      </c>
      <c r="M12508" t="s">
        <v>16275</v>
      </c>
      <c r="O12508" t="s">
        <v>16304</v>
      </c>
      <c r="P12508" t="s">
        <v>909</v>
      </c>
      <c r="Q12508">
        <v>420</v>
      </c>
      <c r="R12508">
        <v>5.4733333333333336</v>
      </c>
      <c r="S12508">
        <v>7.9133333333333331</v>
      </c>
      <c r="T12508">
        <v>1.5037593984962407E-3</v>
      </c>
    </row>
    <row r="12509" spans="10:20" x14ac:dyDescent="0.35">
      <c r="J12509">
        <v>2011</v>
      </c>
      <c r="K12509" t="s">
        <v>7</v>
      </c>
      <c r="L12509" t="s">
        <v>89</v>
      </c>
      <c r="M12509" t="s">
        <v>16275</v>
      </c>
      <c r="O12509" t="s">
        <v>16307</v>
      </c>
      <c r="P12509" t="s">
        <v>910</v>
      </c>
      <c r="Q12509">
        <v>492</v>
      </c>
      <c r="R12509">
        <v>5.7333333333333334</v>
      </c>
      <c r="S12509">
        <v>7.8133333333333335</v>
      </c>
      <c r="T12509">
        <v>1.1389521640091116E-3</v>
      </c>
    </row>
    <row r="12510" spans="10:20" x14ac:dyDescent="0.35">
      <c r="J12510">
        <v>2011</v>
      </c>
      <c r="K12510" t="s">
        <v>7</v>
      </c>
      <c r="L12510" t="s">
        <v>89</v>
      </c>
      <c r="M12510" t="s">
        <v>16275</v>
      </c>
      <c r="O12510" t="s">
        <v>16310</v>
      </c>
      <c r="P12510" t="s">
        <v>911</v>
      </c>
      <c r="Q12510">
        <v>516</v>
      </c>
      <c r="R12510">
        <v>6.54</v>
      </c>
      <c r="S12510">
        <v>7.3466666666666667</v>
      </c>
      <c r="T12510">
        <v>1.5822784810126582E-3</v>
      </c>
    </row>
    <row r="12511" spans="10:20" x14ac:dyDescent="0.35">
      <c r="J12511">
        <v>2011</v>
      </c>
      <c r="K12511" t="s">
        <v>7</v>
      </c>
      <c r="L12511" t="s">
        <v>89</v>
      </c>
      <c r="M12511" t="s">
        <v>16275</v>
      </c>
      <c r="O12511" t="s">
        <v>16313</v>
      </c>
      <c r="P12511" t="s">
        <v>912</v>
      </c>
      <c r="Q12511">
        <v>492</v>
      </c>
      <c r="R12511">
        <v>5.2733333333333334</v>
      </c>
      <c r="S12511">
        <v>7.8133333333333335</v>
      </c>
      <c r="T12511">
        <v>1.6949152542372881E-3</v>
      </c>
    </row>
    <row r="12512" spans="10:20" x14ac:dyDescent="0.35">
      <c r="J12512">
        <v>2011</v>
      </c>
      <c r="K12512" t="s">
        <v>7</v>
      </c>
      <c r="L12512" t="s">
        <v>89</v>
      </c>
      <c r="M12512" t="s">
        <v>16275</v>
      </c>
      <c r="O12512" t="s">
        <v>16316</v>
      </c>
      <c r="P12512" t="s">
        <v>913</v>
      </c>
      <c r="Q12512">
        <v>480</v>
      </c>
      <c r="R12512">
        <v>5.7666666666666666</v>
      </c>
      <c r="S12512">
        <v>8.02</v>
      </c>
      <c r="T12512">
        <v>1.0559662090813093E-3</v>
      </c>
    </row>
    <row r="12513" spans="10:20" x14ac:dyDescent="0.35">
      <c r="J12513">
        <v>2011</v>
      </c>
      <c r="K12513" t="s">
        <v>7</v>
      </c>
      <c r="L12513" t="s">
        <v>89</v>
      </c>
      <c r="M12513" t="s">
        <v>16275</v>
      </c>
      <c r="O12513" t="s">
        <v>16319</v>
      </c>
      <c r="P12513" t="s">
        <v>914</v>
      </c>
      <c r="Q12513">
        <v>564</v>
      </c>
      <c r="R12513">
        <v>6.2866666666666671</v>
      </c>
      <c r="S12513">
        <v>8.5</v>
      </c>
      <c r="T12513">
        <v>1.1655011655011655E-3</v>
      </c>
    </row>
    <row r="12514" spans="10:20" x14ac:dyDescent="0.35">
      <c r="J12514">
        <v>2011</v>
      </c>
      <c r="K12514" t="s">
        <v>7</v>
      </c>
      <c r="L12514" t="s">
        <v>89</v>
      </c>
      <c r="M12514" t="s">
        <v>16275</v>
      </c>
      <c r="O12514" t="s">
        <v>16322</v>
      </c>
      <c r="P12514" t="s">
        <v>915</v>
      </c>
      <c r="Q12514">
        <v>600</v>
      </c>
      <c r="R12514">
        <v>5.7333333333333334</v>
      </c>
      <c r="S12514">
        <v>7.6533333333333333</v>
      </c>
      <c r="T12514">
        <v>1.2195121951219512E-3</v>
      </c>
    </row>
    <row r="12515" spans="10:20" x14ac:dyDescent="0.35">
      <c r="J12515">
        <v>2011</v>
      </c>
      <c r="K12515" t="s">
        <v>7</v>
      </c>
      <c r="L12515" t="s">
        <v>89</v>
      </c>
      <c r="M12515" t="s">
        <v>16275</v>
      </c>
      <c r="O12515" t="s">
        <v>16325</v>
      </c>
      <c r="P12515" t="s">
        <v>916</v>
      </c>
      <c r="Q12515">
        <v>612</v>
      </c>
      <c r="R12515">
        <v>5.6466666666666665</v>
      </c>
      <c r="S12515">
        <v>7.62</v>
      </c>
      <c r="T12515">
        <v>1.4858841010401188E-3</v>
      </c>
    </row>
    <row r="12516" spans="10:20" x14ac:dyDescent="0.35">
      <c r="J12516">
        <v>2011</v>
      </c>
      <c r="K12516" t="s">
        <v>7</v>
      </c>
      <c r="L12516" t="s">
        <v>89</v>
      </c>
      <c r="M12516" t="s">
        <v>16275</v>
      </c>
      <c r="O12516" t="s">
        <v>16328</v>
      </c>
      <c r="P12516" t="s">
        <v>917</v>
      </c>
      <c r="Q12516">
        <v>528</v>
      </c>
      <c r="R12516">
        <v>6.4333333333333336</v>
      </c>
      <c r="S12516">
        <v>8.1533333333333342</v>
      </c>
      <c r="T12516">
        <v>1.1037527593818985E-3</v>
      </c>
    </row>
    <row r="12517" spans="10:20" x14ac:dyDescent="0.35">
      <c r="J12517">
        <v>2011</v>
      </c>
      <c r="K12517" t="s">
        <v>7</v>
      </c>
      <c r="L12517" t="s">
        <v>89</v>
      </c>
      <c r="M12517" t="s">
        <v>16275</v>
      </c>
      <c r="O12517" t="s">
        <v>16331</v>
      </c>
      <c r="P12517" t="s">
        <v>918</v>
      </c>
      <c r="Q12517">
        <v>576</v>
      </c>
      <c r="R12517">
        <v>5.6733333333333329</v>
      </c>
      <c r="S12517">
        <v>7.9733333333333336</v>
      </c>
      <c r="T12517">
        <v>1.4005602240896359E-3</v>
      </c>
    </row>
    <row r="12518" spans="10:20" x14ac:dyDescent="0.35">
      <c r="J12518">
        <v>2011</v>
      </c>
      <c r="K12518" t="s">
        <v>7</v>
      </c>
      <c r="L12518" t="s">
        <v>919</v>
      </c>
      <c r="M12518" t="s">
        <v>16275</v>
      </c>
      <c r="O12518" t="s">
        <v>16334</v>
      </c>
      <c r="P12518" t="s">
        <v>920</v>
      </c>
      <c r="Q12518">
        <v>1692</v>
      </c>
      <c r="R12518">
        <v>5</v>
      </c>
      <c r="S12518">
        <v>6</v>
      </c>
      <c r="T12518">
        <v>1.026694045174538E-3</v>
      </c>
    </row>
    <row r="12519" spans="10:20" x14ac:dyDescent="0.35">
      <c r="J12519">
        <v>2011</v>
      </c>
      <c r="K12519" t="s">
        <v>7</v>
      </c>
      <c r="L12519" t="s">
        <v>919</v>
      </c>
      <c r="M12519" t="s">
        <v>16275</v>
      </c>
      <c r="O12519" t="s">
        <v>16337</v>
      </c>
      <c r="P12519" t="s">
        <v>921</v>
      </c>
      <c r="Q12519">
        <v>1512</v>
      </c>
      <c r="R12519">
        <v>4</v>
      </c>
      <c r="S12519">
        <v>6</v>
      </c>
      <c r="T12519">
        <v>1.3495276653171389E-3</v>
      </c>
    </row>
    <row r="12520" spans="10:20" x14ac:dyDescent="0.35">
      <c r="J12520">
        <v>2011</v>
      </c>
      <c r="K12520" t="s">
        <v>7</v>
      </c>
      <c r="L12520" t="s">
        <v>919</v>
      </c>
      <c r="M12520" t="s">
        <v>16275</v>
      </c>
      <c r="O12520" t="s">
        <v>16199</v>
      </c>
      <c r="P12520" t="s">
        <v>922</v>
      </c>
      <c r="Q12520">
        <v>1560</v>
      </c>
      <c r="R12520">
        <v>5</v>
      </c>
      <c r="S12520">
        <v>6</v>
      </c>
      <c r="T12520">
        <v>1.1337868480725624E-3</v>
      </c>
    </row>
    <row r="12521" spans="10:20" x14ac:dyDescent="0.35">
      <c r="J12521">
        <v>2011</v>
      </c>
      <c r="K12521" t="s">
        <v>7</v>
      </c>
      <c r="L12521" t="s">
        <v>919</v>
      </c>
      <c r="M12521" t="s">
        <v>16275</v>
      </c>
      <c r="O12521" t="s">
        <v>16202</v>
      </c>
      <c r="P12521" t="s">
        <v>923</v>
      </c>
      <c r="Q12521">
        <v>1512</v>
      </c>
      <c r="R12521">
        <v>4</v>
      </c>
      <c r="S12521">
        <v>7</v>
      </c>
      <c r="T12521">
        <v>1.1235955056179776E-3</v>
      </c>
    </row>
    <row r="12522" spans="10:20" x14ac:dyDescent="0.35">
      <c r="J12522">
        <v>2011</v>
      </c>
      <c r="K12522" t="s">
        <v>7</v>
      </c>
      <c r="L12522" t="s">
        <v>919</v>
      </c>
      <c r="M12522" t="s">
        <v>16275</v>
      </c>
      <c r="O12522" t="s">
        <v>16205</v>
      </c>
      <c r="P12522" t="s">
        <v>924</v>
      </c>
      <c r="Q12522">
        <v>1800</v>
      </c>
      <c r="R12522">
        <v>5</v>
      </c>
      <c r="S12522">
        <v>7</v>
      </c>
      <c r="T12522">
        <v>1.4306151645207439E-3</v>
      </c>
    </row>
    <row r="12523" spans="10:20" x14ac:dyDescent="0.35">
      <c r="J12523">
        <v>2011</v>
      </c>
      <c r="K12523" t="s">
        <v>7</v>
      </c>
      <c r="L12523" t="s">
        <v>919</v>
      </c>
      <c r="M12523" t="s">
        <v>16275</v>
      </c>
      <c r="O12523" t="s">
        <v>16208</v>
      </c>
      <c r="P12523" t="s">
        <v>925</v>
      </c>
      <c r="Q12523">
        <v>1788</v>
      </c>
      <c r="R12523">
        <v>5</v>
      </c>
      <c r="S12523">
        <v>6</v>
      </c>
      <c r="T12523">
        <v>1.1223344556677891E-3</v>
      </c>
    </row>
    <row r="12524" spans="10:20" x14ac:dyDescent="0.35">
      <c r="J12524">
        <v>2011</v>
      </c>
      <c r="K12524" t="s">
        <v>7</v>
      </c>
      <c r="L12524" t="s">
        <v>919</v>
      </c>
      <c r="M12524" t="s">
        <v>16275</v>
      </c>
      <c r="O12524" t="s">
        <v>16211</v>
      </c>
      <c r="P12524" t="s">
        <v>926</v>
      </c>
      <c r="Q12524">
        <v>1728</v>
      </c>
      <c r="R12524">
        <v>4</v>
      </c>
      <c r="S12524">
        <v>6</v>
      </c>
      <c r="T12524">
        <v>1.2180267965895249E-3</v>
      </c>
    </row>
    <row r="12525" spans="10:20" x14ac:dyDescent="0.35">
      <c r="J12525">
        <v>2011</v>
      </c>
      <c r="K12525" t="s">
        <v>7</v>
      </c>
      <c r="L12525" t="s">
        <v>919</v>
      </c>
      <c r="M12525" t="s">
        <v>16275</v>
      </c>
      <c r="O12525" t="s">
        <v>16214</v>
      </c>
      <c r="P12525" t="s">
        <v>927</v>
      </c>
      <c r="Q12525">
        <v>1644</v>
      </c>
      <c r="R12525">
        <v>5</v>
      </c>
      <c r="S12525">
        <v>6</v>
      </c>
      <c r="T12525">
        <v>1.4204545454545455E-3</v>
      </c>
    </row>
    <row r="12526" spans="10:20" x14ac:dyDescent="0.35">
      <c r="J12526">
        <v>2011</v>
      </c>
      <c r="K12526" t="s">
        <v>7</v>
      </c>
      <c r="L12526" t="s">
        <v>919</v>
      </c>
      <c r="M12526" t="s">
        <v>16275</v>
      </c>
      <c r="O12526" t="s">
        <v>16217</v>
      </c>
      <c r="P12526" t="s">
        <v>928</v>
      </c>
      <c r="Q12526">
        <v>1728</v>
      </c>
      <c r="R12526">
        <v>5</v>
      </c>
      <c r="S12526">
        <v>6</v>
      </c>
      <c r="T12526">
        <v>1.8050541516245488E-3</v>
      </c>
    </row>
    <row r="12527" spans="10:20" x14ac:dyDescent="0.35">
      <c r="J12527">
        <v>2011</v>
      </c>
      <c r="K12527" t="s">
        <v>7</v>
      </c>
      <c r="L12527" t="s">
        <v>919</v>
      </c>
      <c r="M12527" t="s">
        <v>16275</v>
      </c>
      <c r="O12527" t="s">
        <v>16220</v>
      </c>
      <c r="P12527" t="s">
        <v>929</v>
      </c>
      <c r="Q12527">
        <v>1524</v>
      </c>
      <c r="R12527">
        <v>5</v>
      </c>
      <c r="S12527">
        <v>6</v>
      </c>
      <c r="T12527">
        <v>1.1494252873563218E-3</v>
      </c>
    </row>
    <row r="12528" spans="10:20" x14ac:dyDescent="0.35">
      <c r="J12528">
        <v>2011</v>
      </c>
      <c r="K12528" t="s">
        <v>7</v>
      </c>
      <c r="L12528" t="s">
        <v>919</v>
      </c>
      <c r="M12528" t="s">
        <v>16275</v>
      </c>
      <c r="O12528" t="s">
        <v>16223</v>
      </c>
      <c r="P12528" t="s">
        <v>930</v>
      </c>
      <c r="Q12528">
        <v>1632</v>
      </c>
      <c r="R12528">
        <v>4</v>
      </c>
      <c r="S12528">
        <v>7</v>
      </c>
      <c r="T12528">
        <v>1.4044943820224719E-3</v>
      </c>
    </row>
    <row r="12529" spans="10:20" x14ac:dyDescent="0.35">
      <c r="J12529">
        <v>2011</v>
      </c>
      <c r="K12529" t="s">
        <v>7</v>
      </c>
      <c r="L12529" t="s">
        <v>919</v>
      </c>
      <c r="M12529" t="s">
        <v>16275</v>
      </c>
      <c r="O12529" t="s">
        <v>16226</v>
      </c>
      <c r="P12529" t="s">
        <v>931</v>
      </c>
      <c r="Q12529">
        <v>1680</v>
      </c>
      <c r="R12529">
        <v>5</v>
      </c>
      <c r="S12529">
        <v>6</v>
      </c>
      <c r="T12529">
        <v>1.1976047904191617E-3</v>
      </c>
    </row>
    <row r="12530" spans="10:20" x14ac:dyDescent="0.35">
      <c r="J12530">
        <v>2011</v>
      </c>
      <c r="K12530" t="s">
        <v>7</v>
      </c>
      <c r="L12530" t="s">
        <v>919</v>
      </c>
      <c r="M12530" t="s">
        <v>16275</v>
      </c>
      <c r="O12530" t="s">
        <v>16229</v>
      </c>
      <c r="P12530" t="s">
        <v>932</v>
      </c>
      <c r="Q12530">
        <v>1512</v>
      </c>
      <c r="R12530">
        <v>4</v>
      </c>
      <c r="S12530">
        <v>6</v>
      </c>
      <c r="T12530">
        <v>1.4771048744460858E-3</v>
      </c>
    </row>
    <row r="12531" spans="10:20" x14ac:dyDescent="0.35">
      <c r="J12531">
        <v>2011</v>
      </c>
      <c r="K12531" t="s">
        <v>7</v>
      </c>
      <c r="L12531" t="s">
        <v>919</v>
      </c>
      <c r="M12531" t="s">
        <v>16275</v>
      </c>
      <c r="O12531" t="s">
        <v>16232</v>
      </c>
      <c r="P12531" t="s">
        <v>933</v>
      </c>
      <c r="Q12531">
        <v>1788</v>
      </c>
      <c r="R12531">
        <v>5</v>
      </c>
      <c r="S12531">
        <v>7</v>
      </c>
      <c r="T12531">
        <v>1.5847860538827259E-3</v>
      </c>
    </row>
    <row r="12532" spans="10:20" x14ac:dyDescent="0.35">
      <c r="J12532">
        <v>2011</v>
      </c>
      <c r="K12532" t="s">
        <v>7</v>
      </c>
      <c r="L12532" t="s">
        <v>919</v>
      </c>
      <c r="M12532" t="s">
        <v>16275</v>
      </c>
      <c r="O12532" t="s">
        <v>16235</v>
      </c>
      <c r="P12532" t="s">
        <v>934</v>
      </c>
      <c r="Q12532">
        <v>1620</v>
      </c>
      <c r="R12532">
        <v>5</v>
      </c>
      <c r="S12532">
        <v>6</v>
      </c>
      <c r="T12532">
        <v>1.1862396204033216E-3</v>
      </c>
    </row>
    <row r="12533" spans="10:20" x14ac:dyDescent="0.35">
      <c r="J12533">
        <v>2011</v>
      </c>
      <c r="K12533" t="s">
        <v>7</v>
      </c>
      <c r="L12533" t="s">
        <v>919</v>
      </c>
      <c r="M12533" t="s">
        <v>16275</v>
      </c>
      <c r="O12533" t="s">
        <v>16238</v>
      </c>
      <c r="P12533" t="s">
        <v>935</v>
      </c>
      <c r="Q12533">
        <v>1512</v>
      </c>
      <c r="R12533">
        <v>4</v>
      </c>
      <c r="S12533">
        <v>6</v>
      </c>
      <c r="T12533">
        <v>1.6129032258064516E-3</v>
      </c>
    </row>
    <row r="12534" spans="10:20" x14ac:dyDescent="0.35">
      <c r="J12534">
        <v>2011</v>
      </c>
      <c r="K12534" t="s">
        <v>7</v>
      </c>
      <c r="L12534" t="s">
        <v>919</v>
      </c>
      <c r="M12534" t="s">
        <v>16275</v>
      </c>
      <c r="O12534" t="s">
        <v>16241</v>
      </c>
      <c r="P12534" t="s">
        <v>936</v>
      </c>
      <c r="Q12534">
        <v>1524</v>
      </c>
      <c r="R12534">
        <v>5</v>
      </c>
      <c r="S12534">
        <v>6</v>
      </c>
      <c r="T12534">
        <v>1.5360983102918587E-3</v>
      </c>
    </row>
    <row r="12535" spans="10:20" x14ac:dyDescent="0.35">
      <c r="J12535">
        <v>2011</v>
      </c>
      <c r="K12535" t="s">
        <v>7</v>
      </c>
      <c r="L12535" t="s">
        <v>919</v>
      </c>
      <c r="M12535" t="s">
        <v>16275</v>
      </c>
      <c r="O12535" t="s">
        <v>16244</v>
      </c>
      <c r="P12535" t="s">
        <v>937</v>
      </c>
      <c r="Q12535">
        <v>1632</v>
      </c>
      <c r="R12535">
        <v>4</v>
      </c>
      <c r="S12535">
        <v>6</v>
      </c>
      <c r="T12535">
        <v>1.7035775127768314E-3</v>
      </c>
    </row>
    <row r="12536" spans="10:20" x14ac:dyDescent="0.35">
      <c r="J12536">
        <v>2011</v>
      </c>
      <c r="K12536" t="s">
        <v>7</v>
      </c>
      <c r="L12536" t="s">
        <v>919</v>
      </c>
      <c r="M12536" t="s">
        <v>16275</v>
      </c>
      <c r="O12536" t="s">
        <v>16247</v>
      </c>
      <c r="P12536" t="s">
        <v>938</v>
      </c>
      <c r="Q12536">
        <v>1668</v>
      </c>
      <c r="R12536">
        <v>4</v>
      </c>
      <c r="S12536">
        <v>7</v>
      </c>
      <c r="T12536">
        <v>1.5151515151515152E-3</v>
      </c>
    </row>
    <row r="12537" spans="10:20" x14ac:dyDescent="0.35">
      <c r="J12537">
        <v>2011</v>
      </c>
      <c r="K12537" t="s">
        <v>7</v>
      </c>
      <c r="L12537" t="s">
        <v>919</v>
      </c>
      <c r="M12537" t="s">
        <v>16275</v>
      </c>
      <c r="O12537" t="s">
        <v>16250</v>
      </c>
      <c r="P12537" t="s">
        <v>939</v>
      </c>
      <c r="Q12537">
        <v>1584</v>
      </c>
      <c r="R12537">
        <v>4</v>
      </c>
      <c r="S12537">
        <v>6</v>
      </c>
      <c r="T12537">
        <v>1.483679525222552E-3</v>
      </c>
    </row>
    <row r="12538" spans="10:20" x14ac:dyDescent="0.35">
      <c r="J12538">
        <v>2011</v>
      </c>
      <c r="K12538" t="s">
        <v>7</v>
      </c>
      <c r="L12538" t="s">
        <v>919</v>
      </c>
      <c r="M12538" t="s">
        <v>16275</v>
      </c>
      <c r="O12538" t="s">
        <v>16253</v>
      </c>
      <c r="P12538" t="s">
        <v>940</v>
      </c>
      <c r="Q12538">
        <v>1608</v>
      </c>
      <c r="R12538">
        <v>5</v>
      </c>
      <c r="S12538">
        <v>6</v>
      </c>
      <c r="T12538">
        <v>1.3404825737265416E-3</v>
      </c>
    </row>
    <row r="12539" spans="10:20" x14ac:dyDescent="0.35">
      <c r="J12539">
        <v>2011</v>
      </c>
      <c r="K12539" t="s">
        <v>7</v>
      </c>
      <c r="L12539" t="s">
        <v>919</v>
      </c>
      <c r="M12539" t="s">
        <v>16275</v>
      </c>
      <c r="O12539" t="s">
        <v>16256</v>
      </c>
      <c r="P12539" t="s">
        <v>941</v>
      </c>
      <c r="Q12539">
        <v>1536</v>
      </c>
      <c r="R12539">
        <v>5</v>
      </c>
      <c r="S12539">
        <v>6</v>
      </c>
      <c r="T12539">
        <v>1.7301038062283738E-3</v>
      </c>
    </row>
    <row r="12540" spans="10:20" x14ac:dyDescent="0.35">
      <c r="J12540">
        <v>2011</v>
      </c>
      <c r="K12540" t="s">
        <v>7</v>
      </c>
      <c r="L12540" t="s">
        <v>919</v>
      </c>
      <c r="M12540" t="s">
        <v>16275</v>
      </c>
      <c r="O12540" t="s">
        <v>16259</v>
      </c>
      <c r="P12540" t="s">
        <v>942</v>
      </c>
      <c r="Q12540">
        <v>1572</v>
      </c>
      <c r="R12540">
        <v>4</v>
      </c>
      <c r="S12540">
        <v>7</v>
      </c>
      <c r="T12540">
        <v>1.4492753623188406E-3</v>
      </c>
    </row>
    <row r="12541" spans="10:20" x14ac:dyDescent="0.35">
      <c r="J12541">
        <v>2011</v>
      </c>
      <c r="K12541" t="s">
        <v>7</v>
      </c>
      <c r="L12541" t="s">
        <v>919</v>
      </c>
      <c r="M12541" t="s">
        <v>16275</v>
      </c>
      <c r="O12541" t="s">
        <v>16262</v>
      </c>
      <c r="P12541" t="s">
        <v>943</v>
      </c>
      <c r="Q12541">
        <v>1800</v>
      </c>
      <c r="R12541">
        <v>4</v>
      </c>
      <c r="S12541">
        <v>6</v>
      </c>
      <c r="T12541">
        <v>1.1627906976744186E-3</v>
      </c>
    </row>
    <row r="12542" spans="10:20" x14ac:dyDescent="0.35">
      <c r="J12542">
        <v>2011</v>
      </c>
      <c r="K12542" t="s">
        <v>7</v>
      </c>
      <c r="L12542" t="s">
        <v>919</v>
      </c>
      <c r="M12542" t="s">
        <v>16275</v>
      </c>
      <c r="O12542" t="s">
        <v>16265</v>
      </c>
      <c r="P12542" t="s">
        <v>944</v>
      </c>
      <c r="Q12542">
        <v>1692</v>
      </c>
      <c r="R12542">
        <v>4</v>
      </c>
      <c r="S12542">
        <v>7</v>
      </c>
      <c r="T12542">
        <v>1.2285012285012285E-3</v>
      </c>
    </row>
    <row r="12543" spans="10:20" x14ac:dyDescent="0.35">
      <c r="J12543">
        <v>2011</v>
      </c>
      <c r="K12543" t="s">
        <v>7</v>
      </c>
      <c r="L12543" t="s">
        <v>919</v>
      </c>
      <c r="M12543" t="s">
        <v>16275</v>
      </c>
      <c r="O12543" t="s">
        <v>16268</v>
      </c>
      <c r="P12543" t="s">
        <v>945</v>
      </c>
      <c r="Q12543">
        <v>1500</v>
      </c>
      <c r="R12543">
        <v>4</v>
      </c>
      <c r="S12543">
        <v>6</v>
      </c>
      <c r="T12543">
        <v>1.3297872340425532E-3</v>
      </c>
    </row>
    <row r="12544" spans="10:20" x14ac:dyDescent="0.35">
      <c r="J12544">
        <v>2011</v>
      </c>
      <c r="K12544" t="s">
        <v>7</v>
      </c>
      <c r="L12544" t="s">
        <v>919</v>
      </c>
      <c r="M12544" t="s">
        <v>16275</v>
      </c>
      <c r="O12544" t="s">
        <v>16271</v>
      </c>
      <c r="P12544" t="s">
        <v>946</v>
      </c>
      <c r="Q12544">
        <v>1608</v>
      </c>
      <c r="R12544">
        <v>4</v>
      </c>
      <c r="S12544">
        <v>7</v>
      </c>
      <c r="T12544">
        <v>1.5128593040847202E-3</v>
      </c>
    </row>
    <row r="12545" spans="10:20" x14ac:dyDescent="0.35">
      <c r="J12545">
        <v>2011</v>
      </c>
      <c r="K12545" t="s">
        <v>7</v>
      </c>
      <c r="L12545" t="s">
        <v>919</v>
      </c>
      <c r="M12545" t="s">
        <v>16275</v>
      </c>
      <c r="O12545" t="s">
        <v>16274</v>
      </c>
      <c r="P12545" t="s">
        <v>947</v>
      </c>
      <c r="Q12545">
        <v>1728</v>
      </c>
      <c r="R12545">
        <v>4</v>
      </c>
      <c r="S12545">
        <v>7</v>
      </c>
      <c r="T12545">
        <v>1.3315579227696406E-3</v>
      </c>
    </row>
    <row r="12546" spans="10:20" x14ac:dyDescent="0.35">
      <c r="J12546">
        <v>2011</v>
      </c>
      <c r="K12546" t="s">
        <v>7</v>
      </c>
      <c r="L12546" t="s">
        <v>919</v>
      </c>
      <c r="M12546" t="s">
        <v>16275</v>
      </c>
      <c r="O12546" t="s">
        <v>16277</v>
      </c>
      <c r="P12546" t="s">
        <v>948</v>
      </c>
      <c r="Q12546">
        <v>1800</v>
      </c>
      <c r="R12546">
        <v>5</v>
      </c>
      <c r="S12546">
        <v>7</v>
      </c>
      <c r="T12546">
        <v>1.1299435028248588E-3</v>
      </c>
    </row>
    <row r="12547" spans="10:20" x14ac:dyDescent="0.35">
      <c r="J12547">
        <v>2011</v>
      </c>
      <c r="K12547" t="s">
        <v>7</v>
      </c>
      <c r="L12547" t="s">
        <v>919</v>
      </c>
      <c r="M12547" t="s">
        <v>16275</v>
      </c>
      <c r="O12547" t="s">
        <v>16280</v>
      </c>
      <c r="P12547" t="s">
        <v>949</v>
      </c>
      <c r="Q12547">
        <v>1500</v>
      </c>
      <c r="R12547">
        <v>4</v>
      </c>
      <c r="S12547">
        <v>6</v>
      </c>
      <c r="T12547">
        <v>1.6233766233766235E-3</v>
      </c>
    </row>
    <row r="12548" spans="10:20" x14ac:dyDescent="0.35">
      <c r="J12548">
        <v>2011</v>
      </c>
      <c r="K12548" t="s">
        <v>7</v>
      </c>
      <c r="L12548" t="s">
        <v>919</v>
      </c>
      <c r="M12548" t="s">
        <v>16275</v>
      </c>
      <c r="O12548" t="s">
        <v>16283</v>
      </c>
      <c r="P12548" t="s">
        <v>950</v>
      </c>
      <c r="Q12548">
        <v>1728</v>
      </c>
      <c r="R12548">
        <v>5</v>
      </c>
      <c r="S12548">
        <v>6</v>
      </c>
      <c r="T12548">
        <v>1.4903129657228018E-3</v>
      </c>
    </row>
    <row r="12549" spans="10:20" x14ac:dyDescent="0.35">
      <c r="J12549">
        <v>2011</v>
      </c>
      <c r="K12549" t="s">
        <v>7</v>
      </c>
      <c r="L12549" t="s">
        <v>919</v>
      </c>
      <c r="M12549" t="s">
        <v>16275</v>
      </c>
      <c r="O12549" t="s">
        <v>16286</v>
      </c>
      <c r="P12549" t="s">
        <v>951</v>
      </c>
      <c r="Q12549">
        <v>1596</v>
      </c>
      <c r="R12549">
        <v>5</v>
      </c>
      <c r="S12549">
        <v>7</v>
      </c>
      <c r="T12549">
        <v>1.8281535648994515E-3</v>
      </c>
    </row>
    <row r="12550" spans="10:20" x14ac:dyDescent="0.35">
      <c r="J12550">
        <v>2011</v>
      </c>
      <c r="K12550" t="s">
        <v>7</v>
      </c>
      <c r="L12550" t="s">
        <v>919</v>
      </c>
      <c r="M12550" t="s">
        <v>16275</v>
      </c>
      <c r="O12550" t="s">
        <v>16289</v>
      </c>
      <c r="P12550" t="s">
        <v>952</v>
      </c>
      <c r="Q12550">
        <v>1572</v>
      </c>
      <c r="R12550">
        <v>4</v>
      </c>
      <c r="S12550">
        <v>7</v>
      </c>
      <c r="T12550">
        <v>1.7064846416382253E-3</v>
      </c>
    </row>
    <row r="12551" spans="10:20" x14ac:dyDescent="0.35">
      <c r="J12551">
        <v>2011</v>
      </c>
      <c r="K12551" t="s">
        <v>7</v>
      </c>
      <c r="L12551" t="s">
        <v>919</v>
      </c>
      <c r="M12551" t="s">
        <v>16275</v>
      </c>
      <c r="O12551" t="s">
        <v>16292</v>
      </c>
      <c r="P12551" t="s">
        <v>953</v>
      </c>
      <c r="Q12551">
        <v>1608</v>
      </c>
      <c r="R12551">
        <v>5</v>
      </c>
      <c r="S12551">
        <v>6</v>
      </c>
      <c r="T12551">
        <v>1.6051364365971107E-3</v>
      </c>
    </row>
    <row r="12552" spans="10:20" x14ac:dyDescent="0.35">
      <c r="J12552">
        <v>2011</v>
      </c>
      <c r="K12552" t="s">
        <v>7</v>
      </c>
      <c r="L12552" t="s">
        <v>919</v>
      </c>
      <c r="M12552" t="s">
        <v>16275</v>
      </c>
      <c r="O12552" t="s">
        <v>16295</v>
      </c>
      <c r="P12552" t="s">
        <v>954</v>
      </c>
      <c r="Q12552">
        <v>1608</v>
      </c>
      <c r="R12552">
        <v>5</v>
      </c>
      <c r="S12552">
        <v>6</v>
      </c>
      <c r="T12552">
        <v>1.5847860538827259E-3</v>
      </c>
    </row>
    <row r="12553" spans="10:20" x14ac:dyDescent="0.35">
      <c r="J12553">
        <v>2011</v>
      </c>
      <c r="K12553" t="s">
        <v>7</v>
      </c>
      <c r="L12553" t="s">
        <v>919</v>
      </c>
      <c r="M12553" t="s">
        <v>16275</v>
      </c>
      <c r="O12553" t="s">
        <v>16298</v>
      </c>
      <c r="P12553" t="s">
        <v>955</v>
      </c>
      <c r="Q12553">
        <v>1596</v>
      </c>
      <c r="R12553">
        <v>5</v>
      </c>
      <c r="S12553">
        <v>6</v>
      </c>
      <c r="T12553">
        <v>1.2484394506866417E-3</v>
      </c>
    </row>
    <row r="12554" spans="10:20" x14ac:dyDescent="0.35">
      <c r="J12554">
        <v>2011</v>
      </c>
      <c r="K12554" t="s">
        <v>7</v>
      </c>
      <c r="L12554" t="s">
        <v>919</v>
      </c>
      <c r="M12554" t="s">
        <v>16275</v>
      </c>
      <c r="O12554" t="s">
        <v>16301</v>
      </c>
      <c r="P12554" t="s">
        <v>956</v>
      </c>
      <c r="Q12554">
        <v>1560</v>
      </c>
      <c r="R12554">
        <v>4</v>
      </c>
      <c r="S12554">
        <v>7</v>
      </c>
      <c r="T12554">
        <v>1.6920473773265651E-3</v>
      </c>
    </row>
    <row r="12555" spans="10:20" x14ac:dyDescent="0.35">
      <c r="J12555">
        <v>2011</v>
      </c>
      <c r="K12555" t="s">
        <v>7</v>
      </c>
      <c r="L12555" t="s">
        <v>919</v>
      </c>
      <c r="M12555" t="s">
        <v>16275</v>
      </c>
      <c r="O12555" t="s">
        <v>16304</v>
      </c>
      <c r="P12555" t="s">
        <v>957</v>
      </c>
      <c r="Q12555">
        <v>1668</v>
      </c>
      <c r="R12555">
        <v>4</v>
      </c>
      <c r="S12555">
        <v>7</v>
      </c>
      <c r="T12555">
        <v>1.3140604467805519E-3</v>
      </c>
    </row>
    <row r="12556" spans="10:20" x14ac:dyDescent="0.35">
      <c r="J12556">
        <v>2011</v>
      </c>
      <c r="K12556" t="s">
        <v>7</v>
      </c>
      <c r="L12556" t="s">
        <v>919</v>
      </c>
      <c r="M12556" t="s">
        <v>16275</v>
      </c>
      <c r="O12556" t="s">
        <v>16307</v>
      </c>
      <c r="P12556" t="s">
        <v>958</v>
      </c>
      <c r="Q12556">
        <v>1704</v>
      </c>
      <c r="R12556">
        <v>5</v>
      </c>
      <c r="S12556">
        <v>6</v>
      </c>
      <c r="T12556">
        <v>1.1160714285714285E-3</v>
      </c>
    </row>
    <row r="12557" spans="10:20" x14ac:dyDescent="0.35">
      <c r="J12557">
        <v>2011</v>
      </c>
      <c r="K12557" t="s">
        <v>7</v>
      </c>
      <c r="L12557" t="s">
        <v>919</v>
      </c>
      <c r="M12557" t="s">
        <v>16275</v>
      </c>
      <c r="O12557" t="s">
        <v>16310</v>
      </c>
      <c r="P12557" t="s">
        <v>959</v>
      </c>
      <c r="Q12557">
        <v>1584</v>
      </c>
      <c r="R12557">
        <v>4</v>
      </c>
      <c r="S12557">
        <v>7</v>
      </c>
      <c r="T12557">
        <v>1.639344262295082E-3</v>
      </c>
    </row>
    <row r="12558" spans="10:20" x14ac:dyDescent="0.35">
      <c r="J12558">
        <v>2011</v>
      </c>
      <c r="K12558" t="s">
        <v>7</v>
      </c>
      <c r="L12558" t="s">
        <v>919</v>
      </c>
      <c r="M12558" t="s">
        <v>16275</v>
      </c>
      <c r="O12558" t="s">
        <v>16313</v>
      </c>
      <c r="P12558" t="s">
        <v>960</v>
      </c>
      <c r="Q12558">
        <v>1632</v>
      </c>
      <c r="R12558">
        <v>4</v>
      </c>
      <c r="S12558">
        <v>7</v>
      </c>
      <c r="T12558">
        <v>1.7574692442882249E-3</v>
      </c>
    </row>
    <row r="12559" spans="10:20" x14ac:dyDescent="0.35">
      <c r="J12559">
        <v>2011</v>
      </c>
      <c r="K12559" t="s">
        <v>7</v>
      </c>
      <c r="L12559" t="s">
        <v>919</v>
      </c>
      <c r="M12559" t="s">
        <v>16275</v>
      </c>
      <c r="O12559" t="s">
        <v>16316</v>
      </c>
      <c r="P12559" t="s">
        <v>961</v>
      </c>
      <c r="Q12559">
        <v>1704</v>
      </c>
      <c r="R12559">
        <v>4</v>
      </c>
      <c r="S12559">
        <v>6</v>
      </c>
      <c r="T12559">
        <v>1.5625000000000001E-3</v>
      </c>
    </row>
    <row r="12560" spans="10:20" x14ac:dyDescent="0.35">
      <c r="J12560">
        <v>2011</v>
      </c>
      <c r="K12560" t="s">
        <v>7</v>
      </c>
      <c r="L12560" t="s">
        <v>919</v>
      </c>
      <c r="M12560" t="s">
        <v>16275</v>
      </c>
      <c r="O12560" t="s">
        <v>16319</v>
      </c>
      <c r="P12560" t="s">
        <v>962</v>
      </c>
      <c r="Q12560">
        <v>1608</v>
      </c>
      <c r="R12560">
        <v>4</v>
      </c>
      <c r="S12560">
        <v>7</v>
      </c>
      <c r="T12560">
        <v>1.2033694344163659E-3</v>
      </c>
    </row>
    <row r="12561" spans="10:20" x14ac:dyDescent="0.35">
      <c r="J12561">
        <v>2011</v>
      </c>
      <c r="K12561" t="s">
        <v>7</v>
      </c>
      <c r="L12561" t="s">
        <v>919</v>
      </c>
      <c r="M12561" t="s">
        <v>16275</v>
      </c>
      <c r="O12561" t="s">
        <v>16322</v>
      </c>
      <c r="P12561" t="s">
        <v>963</v>
      </c>
      <c r="Q12561">
        <v>1656</v>
      </c>
      <c r="R12561">
        <v>4</v>
      </c>
      <c r="S12561">
        <v>7</v>
      </c>
      <c r="T12561">
        <v>1.1428571428571429E-3</v>
      </c>
    </row>
    <row r="12562" spans="10:20" x14ac:dyDescent="0.35">
      <c r="J12562">
        <v>2011</v>
      </c>
      <c r="K12562" t="s">
        <v>7</v>
      </c>
      <c r="L12562" t="s">
        <v>919</v>
      </c>
      <c r="M12562" t="s">
        <v>16275</v>
      </c>
      <c r="O12562" t="s">
        <v>16325</v>
      </c>
      <c r="P12562" t="s">
        <v>964</v>
      </c>
      <c r="Q12562">
        <v>1752</v>
      </c>
      <c r="R12562">
        <v>5</v>
      </c>
      <c r="S12562">
        <v>7</v>
      </c>
      <c r="T12562">
        <v>1.25E-3</v>
      </c>
    </row>
    <row r="12563" spans="10:20" x14ac:dyDescent="0.35">
      <c r="J12563">
        <v>2011</v>
      </c>
      <c r="K12563" t="s">
        <v>7</v>
      </c>
      <c r="L12563" t="s">
        <v>919</v>
      </c>
      <c r="M12563" t="s">
        <v>16275</v>
      </c>
      <c r="O12563" t="s">
        <v>16328</v>
      </c>
      <c r="P12563" t="s">
        <v>965</v>
      </c>
      <c r="Q12563">
        <v>1632</v>
      </c>
      <c r="R12563">
        <v>4</v>
      </c>
      <c r="S12563">
        <v>7</v>
      </c>
      <c r="T12563">
        <v>1.6447368421052631E-3</v>
      </c>
    </row>
    <row r="12564" spans="10:20" x14ac:dyDescent="0.35">
      <c r="J12564">
        <v>2011</v>
      </c>
      <c r="K12564" t="s">
        <v>7</v>
      </c>
      <c r="L12564" t="s">
        <v>919</v>
      </c>
      <c r="M12564" t="s">
        <v>16275</v>
      </c>
      <c r="O12564" t="s">
        <v>16331</v>
      </c>
      <c r="P12564" t="s">
        <v>966</v>
      </c>
      <c r="Q12564">
        <v>1512</v>
      </c>
      <c r="R12564">
        <v>4</v>
      </c>
      <c r="S12564">
        <v>7</v>
      </c>
      <c r="T12564">
        <v>1.7035775127768314E-3</v>
      </c>
    </row>
    <row r="12565" spans="10:20" x14ac:dyDescent="0.35">
      <c r="J12565">
        <v>2011</v>
      </c>
      <c r="K12565" t="s">
        <v>7</v>
      </c>
      <c r="L12565" t="s">
        <v>919</v>
      </c>
      <c r="M12565" t="s">
        <v>16275</v>
      </c>
      <c r="O12565" t="s">
        <v>16334</v>
      </c>
      <c r="P12565" t="s">
        <v>967</v>
      </c>
      <c r="Q12565">
        <v>1524</v>
      </c>
      <c r="R12565">
        <v>5</v>
      </c>
      <c r="S12565">
        <v>7</v>
      </c>
      <c r="T12565">
        <v>1.4204545454545455E-3</v>
      </c>
    </row>
    <row r="12566" spans="10:20" x14ac:dyDescent="0.35">
      <c r="J12566">
        <v>2011</v>
      </c>
      <c r="K12566" t="s">
        <v>7</v>
      </c>
      <c r="L12566" t="s">
        <v>919</v>
      </c>
      <c r="M12566" t="s">
        <v>16275</v>
      </c>
      <c r="O12566" t="s">
        <v>16337</v>
      </c>
      <c r="P12566" t="s">
        <v>968</v>
      </c>
      <c r="Q12566">
        <v>1632</v>
      </c>
      <c r="R12566">
        <v>4</v>
      </c>
      <c r="S12566">
        <v>7</v>
      </c>
      <c r="T12566">
        <v>1.3157894736842105E-3</v>
      </c>
    </row>
    <row r="12567" spans="10:20" x14ac:dyDescent="0.35">
      <c r="J12567">
        <v>2011</v>
      </c>
      <c r="K12567" t="s">
        <v>7</v>
      </c>
      <c r="L12567" t="s">
        <v>919</v>
      </c>
      <c r="M12567" t="s">
        <v>16275</v>
      </c>
      <c r="O12567" t="s">
        <v>16199</v>
      </c>
      <c r="P12567" t="s">
        <v>969</v>
      </c>
      <c r="Q12567">
        <v>1560</v>
      </c>
      <c r="R12567">
        <v>4</v>
      </c>
      <c r="S12567">
        <v>7</v>
      </c>
      <c r="T12567">
        <v>1.4662756598240469E-3</v>
      </c>
    </row>
    <row r="12568" spans="10:20" x14ac:dyDescent="0.35">
      <c r="J12568">
        <v>2011</v>
      </c>
      <c r="K12568" t="s">
        <v>7</v>
      </c>
      <c r="L12568" t="s">
        <v>919</v>
      </c>
      <c r="M12568" t="s">
        <v>16275</v>
      </c>
      <c r="O12568" t="s">
        <v>16202</v>
      </c>
      <c r="P12568" t="s">
        <v>970</v>
      </c>
      <c r="Q12568">
        <v>1572</v>
      </c>
      <c r="R12568">
        <v>4</v>
      </c>
      <c r="S12568">
        <v>6</v>
      </c>
      <c r="T12568">
        <v>1.4245014245014246E-3</v>
      </c>
    </row>
    <row r="12569" spans="10:20" x14ac:dyDescent="0.35">
      <c r="J12569">
        <v>2011</v>
      </c>
      <c r="K12569" t="s">
        <v>7</v>
      </c>
      <c r="L12569" t="s">
        <v>919</v>
      </c>
      <c r="M12569" t="s">
        <v>16275</v>
      </c>
      <c r="O12569" t="s">
        <v>16205</v>
      </c>
      <c r="P12569" t="s">
        <v>971</v>
      </c>
      <c r="Q12569">
        <v>1656</v>
      </c>
      <c r="R12569">
        <v>5</v>
      </c>
      <c r="S12569">
        <v>7</v>
      </c>
      <c r="T12569">
        <v>1.3280212483399733E-3</v>
      </c>
    </row>
    <row r="12570" spans="10:20" x14ac:dyDescent="0.35">
      <c r="J12570">
        <v>2011</v>
      </c>
      <c r="K12570" t="s">
        <v>7</v>
      </c>
      <c r="L12570" t="s">
        <v>919</v>
      </c>
      <c r="M12570" t="s">
        <v>16275</v>
      </c>
      <c r="O12570" t="s">
        <v>16208</v>
      </c>
      <c r="P12570" t="s">
        <v>972</v>
      </c>
      <c r="Q12570">
        <v>1680</v>
      </c>
      <c r="R12570">
        <v>5</v>
      </c>
      <c r="S12570">
        <v>6</v>
      </c>
      <c r="T12570">
        <v>1.2437810945273632E-3</v>
      </c>
    </row>
    <row r="12571" spans="10:20" x14ac:dyDescent="0.35">
      <c r="J12571">
        <v>2011</v>
      </c>
      <c r="K12571" t="s">
        <v>7</v>
      </c>
      <c r="L12571" t="s">
        <v>919</v>
      </c>
      <c r="M12571" t="s">
        <v>16275</v>
      </c>
      <c r="O12571" t="s">
        <v>16211</v>
      </c>
      <c r="P12571" t="s">
        <v>973</v>
      </c>
      <c r="Q12571">
        <v>1716</v>
      </c>
      <c r="R12571">
        <v>4</v>
      </c>
      <c r="S12571">
        <v>7</v>
      </c>
      <c r="T12571">
        <v>1.5313935681470138E-3</v>
      </c>
    </row>
    <row r="12572" spans="10:20" x14ac:dyDescent="0.35">
      <c r="J12572">
        <v>2011</v>
      </c>
      <c r="K12572" t="s">
        <v>7</v>
      </c>
      <c r="L12572" t="s">
        <v>919</v>
      </c>
      <c r="M12572" t="s">
        <v>16275</v>
      </c>
      <c r="O12572" t="s">
        <v>16214</v>
      </c>
      <c r="P12572" t="s">
        <v>974</v>
      </c>
      <c r="Q12572">
        <v>1644</v>
      </c>
      <c r="R12572">
        <v>5</v>
      </c>
      <c r="S12572">
        <v>7</v>
      </c>
      <c r="T12572">
        <v>1.8181818181818182E-3</v>
      </c>
    </row>
    <row r="12573" spans="10:20" x14ac:dyDescent="0.35">
      <c r="J12573">
        <v>2011</v>
      </c>
      <c r="K12573" t="s">
        <v>7</v>
      </c>
      <c r="L12573" t="s">
        <v>919</v>
      </c>
      <c r="M12573" t="s">
        <v>16275</v>
      </c>
      <c r="O12573" t="s">
        <v>16217</v>
      </c>
      <c r="P12573" t="s">
        <v>975</v>
      </c>
      <c r="Q12573">
        <v>1800</v>
      </c>
      <c r="R12573">
        <v>4</v>
      </c>
      <c r="S12573">
        <v>6</v>
      </c>
      <c r="T12573">
        <v>1.3736263736263737E-3</v>
      </c>
    </row>
    <row r="12574" spans="10:20" x14ac:dyDescent="0.35">
      <c r="J12574">
        <v>2011</v>
      </c>
      <c r="K12574" t="s">
        <v>7</v>
      </c>
      <c r="L12574" t="s">
        <v>919</v>
      </c>
      <c r="M12574" t="s">
        <v>16275</v>
      </c>
      <c r="O12574" t="s">
        <v>16220</v>
      </c>
      <c r="P12574" t="s">
        <v>976</v>
      </c>
      <c r="Q12574">
        <v>1740</v>
      </c>
      <c r="R12574">
        <v>5</v>
      </c>
      <c r="S12574">
        <v>7</v>
      </c>
      <c r="T12574">
        <v>1.4858841010401188E-3</v>
      </c>
    </row>
    <row r="12575" spans="10:20" x14ac:dyDescent="0.35">
      <c r="J12575">
        <v>2011</v>
      </c>
      <c r="K12575" t="s">
        <v>7</v>
      </c>
      <c r="L12575" t="s">
        <v>919</v>
      </c>
      <c r="M12575" t="s">
        <v>16275</v>
      </c>
      <c r="O12575" t="s">
        <v>16223</v>
      </c>
      <c r="P12575" t="s">
        <v>977</v>
      </c>
      <c r="Q12575">
        <v>1596</v>
      </c>
      <c r="R12575">
        <v>4</v>
      </c>
      <c r="S12575">
        <v>6</v>
      </c>
      <c r="T12575">
        <v>1.6666666666666668E-3</v>
      </c>
    </row>
    <row r="12576" spans="10:20" x14ac:dyDescent="0.35">
      <c r="J12576">
        <v>2011</v>
      </c>
      <c r="K12576" t="s">
        <v>7</v>
      </c>
      <c r="L12576" t="s">
        <v>919</v>
      </c>
      <c r="M12576" t="s">
        <v>16275</v>
      </c>
      <c r="O12576" t="s">
        <v>16226</v>
      </c>
      <c r="P12576" t="s">
        <v>978</v>
      </c>
      <c r="Q12576">
        <v>1668</v>
      </c>
      <c r="R12576">
        <v>5</v>
      </c>
      <c r="S12576">
        <v>7</v>
      </c>
      <c r="T12576">
        <v>1.0341261633919339E-3</v>
      </c>
    </row>
    <row r="12577" spans="10:20" x14ac:dyDescent="0.35">
      <c r="J12577">
        <v>2011</v>
      </c>
      <c r="K12577" t="s">
        <v>7</v>
      </c>
      <c r="L12577" t="s">
        <v>919</v>
      </c>
      <c r="M12577" t="s">
        <v>16275</v>
      </c>
      <c r="O12577" t="s">
        <v>16229</v>
      </c>
      <c r="P12577" t="s">
        <v>979</v>
      </c>
      <c r="Q12577">
        <v>1572</v>
      </c>
      <c r="R12577">
        <v>5</v>
      </c>
      <c r="S12577">
        <v>7</v>
      </c>
      <c r="T12577">
        <v>1.3037809647979139E-3</v>
      </c>
    </row>
    <row r="12578" spans="10:20" x14ac:dyDescent="0.35">
      <c r="J12578">
        <v>2011</v>
      </c>
      <c r="K12578" t="s">
        <v>7</v>
      </c>
      <c r="L12578" t="s">
        <v>919</v>
      </c>
      <c r="M12578" t="s">
        <v>16275</v>
      </c>
      <c r="O12578" t="s">
        <v>16232</v>
      </c>
      <c r="P12578" t="s">
        <v>980</v>
      </c>
      <c r="Q12578">
        <v>1632</v>
      </c>
      <c r="R12578">
        <v>4</v>
      </c>
      <c r="S12578">
        <v>6</v>
      </c>
      <c r="T12578">
        <v>1.0504201680672268E-3</v>
      </c>
    </row>
    <row r="12579" spans="10:20" x14ac:dyDescent="0.35">
      <c r="J12579">
        <v>2011</v>
      </c>
      <c r="K12579" t="s">
        <v>7</v>
      </c>
      <c r="L12579" t="s">
        <v>919</v>
      </c>
      <c r="M12579" t="s">
        <v>16275</v>
      </c>
      <c r="O12579" t="s">
        <v>16235</v>
      </c>
      <c r="P12579" t="s">
        <v>981</v>
      </c>
      <c r="Q12579">
        <v>1596</v>
      </c>
      <c r="R12579">
        <v>5</v>
      </c>
      <c r="S12579">
        <v>6</v>
      </c>
      <c r="T12579">
        <v>1.1560693641618498E-3</v>
      </c>
    </row>
    <row r="12580" spans="10:20" x14ac:dyDescent="0.35">
      <c r="J12580">
        <v>2011</v>
      </c>
      <c r="K12580" t="s">
        <v>7</v>
      </c>
      <c r="L12580" t="s">
        <v>919</v>
      </c>
      <c r="M12580" t="s">
        <v>16275</v>
      </c>
      <c r="O12580" t="s">
        <v>16238</v>
      </c>
      <c r="P12580" t="s">
        <v>982</v>
      </c>
      <c r="Q12580">
        <v>1764</v>
      </c>
      <c r="R12580">
        <v>5</v>
      </c>
      <c r="S12580">
        <v>6</v>
      </c>
      <c r="T12580">
        <v>1.8181818181818182E-3</v>
      </c>
    </row>
    <row r="12581" spans="10:20" x14ac:dyDescent="0.35">
      <c r="J12581">
        <v>2011</v>
      </c>
      <c r="K12581" t="s">
        <v>7</v>
      </c>
      <c r="L12581" t="s">
        <v>919</v>
      </c>
      <c r="M12581" t="s">
        <v>16275</v>
      </c>
      <c r="O12581" t="s">
        <v>16241</v>
      </c>
      <c r="P12581" t="s">
        <v>983</v>
      </c>
      <c r="Q12581">
        <v>1512</v>
      </c>
      <c r="R12581">
        <v>5</v>
      </c>
      <c r="S12581">
        <v>7</v>
      </c>
      <c r="T12581">
        <v>1.7006802721088435E-3</v>
      </c>
    </row>
    <row r="12582" spans="10:20" x14ac:dyDescent="0.35">
      <c r="J12582">
        <v>2011</v>
      </c>
      <c r="K12582" t="s">
        <v>7</v>
      </c>
      <c r="L12582" t="s">
        <v>919</v>
      </c>
      <c r="M12582" t="s">
        <v>16275</v>
      </c>
      <c r="O12582" t="s">
        <v>16244</v>
      </c>
      <c r="P12582" t="s">
        <v>984</v>
      </c>
      <c r="Q12582">
        <v>1572</v>
      </c>
      <c r="R12582">
        <v>5</v>
      </c>
      <c r="S12582">
        <v>6</v>
      </c>
      <c r="T12582">
        <v>1.1641443538998836E-3</v>
      </c>
    </row>
    <row r="12583" spans="10:20" x14ac:dyDescent="0.35">
      <c r="J12583">
        <v>2011</v>
      </c>
      <c r="K12583" t="s">
        <v>7</v>
      </c>
      <c r="L12583" t="s">
        <v>919</v>
      </c>
      <c r="M12583" t="s">
        <v>16275</v>
      </c>
      <c r="O12583" t="s">
        <v>16247</v>
      </c>
      <c r="P12583" t="s">
        <v>985</v>
      </c>
      <c r="Q12583">
        <v>1776</v>
      </c>
      <c r="R12583">
        <v>4</v>
      </c>
      <c r="S12583">
        <v>6</v>
      </c>
      <c r="T12583">
        <v>1.199040767386091E-3</v>
      </c>
    </row>
    <row r="12584" spans="10:20" x14ac:dyDescent="0.35">
      <c r="J12584">
        <v>2011</v>
      </c>
      <c r="K12584" t="s">
        <v>7</v>
      </c>
      <c r="L12584" t="s">
        <v>919</v>
      </c>
      <c r="M12584" t="s">
        <v>16275</v>
      </c>
      <c r="O12584" t="s">
        <v>16250</v>
      </c>
      <c r="P12584" t="s">
        <v>986</v>
      </c>
      <c r="Q12584">
        <v>1644</v>
      </c>
      <c r="R12584">
        <v>5</v>
      </c>
      <c r="S12584">
        <v>6</v>
      </c>
      <c r="T12584">
        <v>1.0416666666666667E-3</v>
      </c>
    </row>
    <row r="12585" spans="10:20" x14ac:dyDescent="0.35">
      <c r="J12585">
        <v>2011</v>
      </c>
      <c r="K12585" t="s">
        <v>7</v>
      </c>
      <c r="L12585" t="s">
        <v>919</v>
      </c>
      <c r="M12585" t="s">
        <v>16275</v>
      </c>
      <c r="O12585" t="s">
        <v>16253</v>
      </c>
      <c r="P12585" t="s">
        <v>987</v>
      </c>
      <c r="Q12585">
        <v>1512</v>
      </c>
      <c r="R12585">
        <v>4</v>
      </c>
      <c r="S12585">
        <v>7</v>
      </c>
      <c r="T12585">
        <v>1.0256410256410256E-3</v>
      </c>
    </row>
    <row r="12586" spans="10:20" x14ac:dyDescent="0.35">
      <c r="J12586">
        <v>2011</v>
      </c>
      <c r="K12586" t="s">
        <v>7</v>
      </c>
      <c r="L12586" t="s">
        <v>919</v>
      </c>
      <c r="M12586" t="s">
        <v>16275</v>
      </c>
      <c r="O12586" t="s">
        <v>16256</v>
      </c>
      <c r="P12586" t="s">
        <v>988</v>
      </c>
      <c r="Q12586">
        <v>1596</v>
      </c>
      <c r="R12586">
        <v>5</v>
      </c>
      <c r="S12586">
        <v>6</v>
      </c>
      <c r="T12586">
        <v>1.0706638115631692E-3</v>
      </c>
    </row>
    <row r="12587" spans="10:20" x14ac:dyDescent="0.35">
      <c r="J12587">
        <v>2011</v>
      </c>
      <c r="K12587" t="s">
        <v>7</v>
      </c>
      <c r="L12587" t="s">
        <v>919</v>
      </c>
      <c r="M12587" t="s">
        <v>16275</v>
      </c>
      <c r="O12587" t="s">
        <v>16259</v>
      </c>
      <c r="P12587" t="s">
        <v>989</v>
      </c>
      <c r="Q12587">
        <v>1608</v>
      </c>
      <c r="R12587">
        <v>5</v>
      </c>
      <c r="S12587">
        <v>6</v>
      </c>
      <c r="T12587">
        <v>1.1223344556677891E-3</v>
      </c>
    </row>
    <row r="12588" spans="10:20" x14ac:dyDescent="0.35">
      <c r="J12588">
        <v>2011</v>
      </c>
      <c r="K12588" t="s">
        <v>7</v>
      </c>
      <c r="L12588" t="s">
        <v>919</v>
      </c>
      <c r="M12588" t="s">
        <v>16275</v>
      </c>
      <c r="O12588" t="s">
        <v>16262</v>
      </c>
      <c r="P12588" t="s">
        <v>990</v>
      </c>
      <c r="Q12588">
        <v>1536</v>
      </c>
      <c r="R12588">
        <v>5</v>
      </c>
      <c r="S12588">
        <v>7</v>
      </c>
      <c r="T12588">
        <v>1.3477088948787063E-3</v>
      </c>
    </row>
    <row r="12589" spans="10:20" x14ac:dyDescent="0.35">
      <c r="J12589">
        <v>2011</v>
      </c>
      <c r="K12589" t="s">
        <v>7</v>
      </c>
      <c r="L12589" t="s">
        <v>919</v>
      </c>
      <c r="M12589" t="s">
        <v>16275</v>
      </c>
      <c r="O12589" t="s">
        <v>16265</v>
      </c>
      <c r="P12589" t="s">
        <v>991</v>
      </c>
      <c r="Q12589">
        <v>1548</v>
      </c>
      <c r="R12589">
        <v>5</v>
      </c>
      <c r="S12589">
        <v>7</v>
      </c>
      <c r="T12589">
        <v>1.0351966873706005E-3</v>
      </c>
    </row>
    <row r="12590" spans="10:20" x14ac:dyDescent="0.35">
      <c r="J12590">
        <v>2011</v>
      </c>
      <c r="K12590" t="s">
        <v>7</v>
      </c>
      <c r="L12590" t="s">
        <v>919</v>
      </c>
      <c r="M12590" t="s">
        <v>16275</v>
      </c>
      <c r="O12590" t="s">
        <v>16268</v>
      </c>
      <c r="P12590" t="s">
        <v>992</v>
      </c>
      <c r="Q12590">
        <v>1716</v>
      </c>
      <c r="R12590">
        <v>4</v>
      </c>
      <c r="S12590">
        <v>7</v>
      </c>
      <c r="T12590">
        <v>1.4306151645207439E-3</v>
      </c>
    </row>
    <row r="12591" spans="10:20" x14ac:dyDescent="0.35">
      <c r="J12591">
        <v>2011</v>
      </c>
      <c r="K12591" t="s">
        <v>7</v>
      </c>
      <c r="L12591" t="s">
        <v>919</v>
      </c>
      <c r="M12591" t="s">
        <v>16275</v>
      </c>
      <c r="O12591" t="s">
        <v>16271</v>
      </c>
      <c r="P12591" t="s">
        <v>993</v>
      </c>
      <c r="Q12591">
        <v>1512</v>
      </c>
      <c r="R12591">
        <v>4</v>
      </c>
      <c r="S12591">
        <v>7</v>
      </c>
      <c r="T12591">
        <v>1.3568521031207597E-3</v>
      </c>
    </row>
    <row r="12592" spans="10:20" x14ac:dyDescent="0.35">
      <c r="J12592">
        <v>2011</v>
      </c>
      <c r="K12592" t="s">
        <v>7</v>
      </c>
      <c r="L12592" t="s">
        <v>919</v>
      </c>
      <c r="M12592" t="s">
        <v>16275</v>
      </c>
      <c r="O12592" t="s">
        <v>16274</v>
      </c>
      <c r="P12592" t="s">
        <v>994</v>
      </c>
      <c r="Q12592">
        <v>1524</v>
      </c>
      <c r="R12592">
        <v>5</v>
      </c>
      <c r="S12592">
        <v>7</v>
      </c>
      <c r="T12592">
        <v>1.7574692442882249E-3</v>
      </c>
    </row>
    <row r="12593" spans="10:20" x14ac:dyDescent="0.35">
      <c r="J12593">
        <v>2011</v>
      </c>
      <c r="K12593" t="s">
        <v>7</v>
      </c>
      <c r="L12593" t="s">
        <v>919</v>
      </c>
      <c r="M12593" t="s">
        <v>16275</v>
      </c>
      <c r="O12593" t="s">
        <v>16277</v>
      </c>
      <c r="P12593" t="s">
        <v>995</v>
      </c>
      <c r="Q12593">
        <v>1704</v>
      </c>
      <c r="R12593">
        <v>5</v>
      </c>
      <c r="S12593">
        <v>7</v>
      </c>
      <c r="T12593">
        <v>1.088139281828074E-3</v>
      </c>
    </row>
    <row r="12594" spans="10:20" x14ac:dyDescent="0.35">
      <c r="J12594">
        <v>2011</v>
      </c>
      <c r="K12594" t="s">
        <v>7</v>
      </c>
      <c r="L12594" t="s">
        <v>919</v>
      </c>
      <c r="M12594" t="s">
        <v>16275</v>
      </c>
      <c r="O12594" t="s">
        <v>16280</v>
      </c>
      <c r="P12594" t="s">
        <v>996</v>
      </c>
      <c r="Q12594">
        <v>1548</v>
      </c>
      <c r="R12594">
        <v>4</v>
      </c>
      <c r="S12594">
        <v>7</v>
      </c>
      <c r="T12594">
        <v>1.0695187165775401E-3</v>
      </c>
    </row>
    <row r="12595" spans="10:20" x14ac:dyDescent="0.35">
      <c r="J12595">
        <v>2011</v>
      </c>
      <c r="K12595" t="s">
        <v>7</v>
      </c>
      <c r="L12595" t="s">
        <v>919</v>
      </c>
      <c r="M12595" t="s">
        <v>16275</v>
      </c>
      <c r="O12595" t="s">
        <v>16283</v>
      </c>
      <c r="P12595" t="s">
        <v>997</v>
      </c>
      <c r="Q12595">
        <v>1644</v>
      </c>
      <c r="R12595">
        <v>4</v>
      </c>
      <c r="S12595">
        <v>6</v>
      </c>
      <c r="T12595">
        <v>1.8281535648994515E-3</v>
      </c>
    </row>
    <row r="12596" spans="10:20" x14ac:dyDescent="0.35">
      <c r="J12596">
        <v>2011</v>
      </c>
      <c r="K12596" t="s">
        <v>7</v>
      </c>
      <c r="L12596" t="s">
        <v>919</v>
      </c>
      <c r="M12596" t="s">
        <v>16275</v>
      </c>
      <c r="O12596" t="s">
        <v>16286</v>
      </c>
      <c r="P12596" t="s">
        <v>998</v>
      </c>
      <c r="Q12596">
        <v>1692</v>
      </c>
      <c r="R12596">
        <v>4</v>
      </c>
      <c r="S12596">
        <v>7</v>
      </c>
      <c r="T12596">
        <v>1.3623978201634877E-3</v>
      </c>
    </row>
    <row r="12597" spans="10:20" x14ac:dyDescent="0.35">
      <c r="J12597">
        <v>2011</v>
      </c>
      <c r="K12597" t="s">
        <v>7</v>
      </c>
      <c r="L12597" t="s">
        <v>919</v>
      </c>
      <c r="M12597" t="s">
        <v>16275</v>
      </c>
      <c r="O12597" t="s">
        <v>16289</v>
      </c>
      <c r="P12597" t="s">
        <v>999</v>
      </c>
      <c r="Q12597">
        <v>1716</v>
      </c>
      <c r="R12597">
        <v>4</v>
      </c>
      <c r="S12597">
        <v>7</v>
      </c>
      <c r="T12597">
        <v>1.3054830287206266E-3</v>
      </c>
    </row>
    <row r="12598" spans="10:20" x14ac:dyDescent="0.35">
      <c r="J12598">
        <v>2011</v>
      </c>
      <c r="K12598" t="s">
        <v>7</v>
      </c>
      <c r="L12598" t="s">
        <v>919</v>
      </c>
      <c r="M12598" t="s">
        <v>16275</v>
      </c>
      <c r="O12598" t="s">
        <v>16292</v>
      </c>
      <c r="P12598" t="s">
        <v>1000</v>
      </c>
      <c r="Q12598">
        <v>1620</v>
      </c>
      <c r="R12598">
        <v>5</v>
      </c>
      <c r="S12598">
        <v>7</v>
      </c>
      <c r="T12598">
        <v>1.0857763300760044E-3</v>
      </c>
    </row>
    <row r="12599" spans="10:20" x14ac:dyDescent="0.35">
      <c r="J12599">
        <v>2011</v>
      </c>
      <c r="K12599" t="s">
        <v>7</v>
      </c>
      <c r="L12599" t="s">
        <v>919</v>
      </c>
      <c r="M12599" t="s">
        <v>16275</v>
      </c>
      <c r="O12599" t="s">
        <v>16295</v>
      </c>
      <c r="P12599" t="s">
        <v>1001</v>
      </c>
      <c r="Q12599">
        <v>1668</v>
      </c>
      <c r="R12599">
        <v>4</v>
      </c>
      <c r="S12599">
        <v>7</v>
      </c>
      <c r="T12599">
        <v>1.2919896640826874E-3</v>
      </c>
    </row>
    <row r="12600" spans="10:20" x14ac:dyDescent="0.35">
      <c r="J12600">
        <v>2011</v>
      </c>
      <c r="K12600" t="s">
        <v>7</v>
      </c>
      <c r="L12600" t="s">
        <v>919</v>
      </c>
      <c r="M12600" t="s">
        <v>16275</v>
      </c>
      <c r="O12600" t="s">
        <v>16298</v>
      </c>
      <c r="P12600" t="s">
        <v>1002</v>
      </c>
      <c r="Q12600">
        <v>1524</v>
      </c>
      <c r="R12600">
        <v>4</v>
      </c>
      <c r="S12600">
        <v>6</v>
      </c>
      <c r="T12600">
        <v>1.0482180293501049E-3</v>
      </c>
    </row>
    <row r="12601" spans="10:20" x14ac:dyDescent="0.35">
      <c r="J12601">
        <v>2011</v>
      </c>
      <c r="K12601" t="s">
        <v>7</v>
      </c>
      <c r="L12601" t="s">
        <v>919</v>
      </c>
      <c r="M12601" t="s">
        <v>16275</v>
      </c>
      <c r="O12601" t="s">
        <v>16301</v>
      </c>
      <c r="P12601" t="s">
        <v>1003</v>
      </c>
      <c r="Q12601">
        <v>1644</v>
      </c>
      <c r="R12601">
        <v>5</v>
      </c>
      <c r="S12601">
        <v>6</v>
      </c>
      <c r="T12601">
        <v>1.4925373134328358E-3</v>
      </c>
    </row>
    <row r="12602" spans="10:20" x14ac:dyDescent="0.35">
      <c r="J12602">
        <v>2011</v>
      </c>
      <c r="K12602" t="s">
        <v>7</v>
      </c>
      <c r="L12602" t="s">
        <v>919</v>
      </c>
      <c r="M12602" t="s">
        <v>16275</v>
      </c>
      <c r="O12602" t="s">
        <v>16304</v>
      </c>
      <c r="P12602" t="s">
        <v>1004</v>
      </c>
      <c r="Q12602">
        <v>1656</v>
      </c>
      <c r="R12602">
        <v>4</v>
      </c>
      <c r="S12602">
        <v>7</v>
      </c>
      <c r="T12602">
        <v>1.4245014245014246E-3</v>
      </c>
    </row>
    <row r="12603" spans="10:20" x14ac:dyDescent="0.35">
      <c r="J12603">
        <v>2011</v>
      </c>
      <c r="K12603" t="s">
        <v>7</v>
      </c>
      <c r="L12603" t="s">
        <v>919</v>
      </c>
      <c r="M12603" t="s">
        <v>16275</v>
      </c>
      <c r="O12603" t="s">
        <v>16307</v>
      </c>
      <c r="P12603" t="s">
        <v>1005</v>
      </c>
      <c r="Q12603">
        <v>1716</v>
      </c>
      <c r="R12603">
        <v>4</v>
      </c>
      <c r="S12603">
        <v>7</v>
      </c>
      <c r="T12603">
        <v>1.2903225806451613E-3</v>
      </c>
    </row>
    <row r="12604" spans="10:20" x14ac:dyDescent="0.35">
      <c r="J12604">
        <v>2011</v>
      </c>
      <c r="K12604" t="s">
        <v>7</v>
      </c>
      <c r="L12604" t="s">
        <v>919</v>
      </c>
      <c r="M12604" t="s">
        <v>16275</v>
      </c>
      <c r="O12604" t="s">
        <v>16310</v>
      </c>
      <c r="P12604" t="s">
        <v>1006</v>
      </c>
      <c r="Q12604">
        <v>1788</v>
      </c>
      <c r="R12604">
        <v>4</v>
      </c>
      <c r="S12604">
        <v>7</v>
      </c>
      <c r="T12604">
        <v>1.2836970474967907E-3</v>
      </c>
    </row>
    <row r="12605" spans="10:20" x14ac:dyDescent="0.35">
      <c r="J12605">
        <v>2011</v>
      </c>
      <c r="K12605" t="s">
        <v>7</v>
      </c>
      <c r="L12605" t="s">
        <v>919</v>
      </c>
      <c r="M12605" t="s">
        <v>16275</v>
      </c>
      <c r="O12605" t="s">
        <v>16313</v>
      </c>
      <c r="P12605" t="s">
        <v>1007</v>
      </c>
      <c r="Q12605">
        <v>1620</v>
      </c>
      <c r="R12605">
        <v>5</v>
      </c>
      <c r="S12605">
        <v>7</v>
      </c>
      <c r="T12605">
        <v>1.4245014245014246E-3</v>
      </c>
    </row>
    <row r="12606" spans="10:20" x14ac:dyDescent="0.35">
      <c r="J12606">
        <v>2011</v>
      </c>
      <c r="K12606" t="s">
        <v>7</v>
      </c>
      <c r="L12606" t="s">
        <v>919</v>
      </c>
      <c r="M12606" t="s">
        <v>16275</v>
      </c>
      <c r="O12606" t="s">
        <v>16316</v>
      </c>
      <c r="P12606" t="s">
        <v>1008</v>
      </c>
      <c r="Q12606">
        <v>1536</v>
      </c>
      <c r="R12606">
        <v>5</v>
      </c>
      <c r="S12606">
        <v>6</v>
      </c>
      <c r="T12606">
        <v>1.0775862068965517E-3</v>
      </c>
    </row>
    <row r="12607" spans="10:20" x14ac:dyDescent="0.35">
      <c r="J12607">
        <v>2011</v>
      </c>
      <c r="K12607" t="s">
        <v>7</v>
      </c>
      <c r="L12607" t="s">
        <v>919</v>
      </c>
      <c r="M12607" t="s">
        <v>16275</v>
      </c>
      <c r="O12607" t="s">
        <v>16319</v>
      </c>
      <c r="P12607" t="s">
        <v>1009</v>
      </c>
      <c r="Q12607">
        <v>1740</v>
      </c>
      <c r="R12607">
        <v>5</v>
      </c>
      <c r="S12607">
        <v>7</v>
      </c>
      <c r="T12607">
        <v>1.1074197120708748E-3</v>
      </c>
    </row>
    <row r="12608" spans="10:20" x14ac:dyDescent="0.35">
      <c r="J12608">
        <v>2011</v>
      </c>
      <c r="K12608" t="s">
        <v>7</v>
      </c>
      <c r="L12608" t="s">
        <v>919</v>
      </c>
      <c r="M12608" t="s">
        <v>16275</v>
      </c>
      <c r="O12608" t="s">
        <v>16322</v>
      </c>
      <c r="P12608" t="s">
        <v>1010</v>
      </c>
      <c r="Q12608">
        <v>1776</v>
      </c>
      <c r="R12608">
        <v>5</v>
      </c>
      <c r="S12608">
        <v>7</v>
      </c>
      <c r="T12608">
        <v>1.1350737797956867E-3</v>
      </c>
    </row>
    <row r="12609" spans="10:20" x14ac:dyDescent="0.35">
      <c r="J12609">
        <v>2011</v>
      </c>
      <c r="K12609" t="s">
        <v>7</v>
      </c>
      <c r="L12609" t="s">
        <v>919</v>
      </c>
      <c r="M12609" t="s">
        <v>16275</v>
      </c>
      <c r="O12609" t="s">
        <v>16325</v>
      </c>
      <c r="P12609" t="s">
        <v>1011</v>
      </c>
      <c r="Q12609">
        <v>1716</v>
      </c>
      <c r="R12609">
        <v>5</v>
      </c>
      <c r="S12609">
        <v>7</v>
      </c>
      <c r="T12609">
        <v>1.3368983957219251E-3</v>
      </c>
    </row>
    <row r="12610" spans="10:20" x14ac:dyDescent="0.35">
      <c r="J12610">
        <v>2011</v>
      </c>
      <c r="K12610" t="s">
        <v>7</v>
      </c>
      <c r="L12610" t="s">
        <v>919</v>
      </c>
      <c r="M12610" t="s">
        <v>16275</v>
      </c>
      <c r="O12610" t="s">
        <v>16328</v>
      </c>
      <c r="P12610" t="s">
        <v>1012</v>
      </c>
      <c r="Q12610">
        <v>1572</v>
      </c>
      <c r="R12610">
        <v>5</v>
      </c>
      <c r="S12610">
        <v>6</v>
      </c>
      <c r="T12610">
        <v>1.7391304347826088E-3</v>
      </c>
    </row>
    <row r="12611" spans="10:20" x14ac:dyDescent="0.35">
      <c r="J12611">
        <v>2011</v>
      </c>
      <c r="K12611" t="s">
        <v>7</v>
      </c>
      <c r="L12611" t="s">
        <v>919</v>
      </c>
      <c r="M12611" t="s">
        <v>16275</v>
      </c>
      <c r="O12611" t="s">
        <v>16331</v>
      </c>
      <c r="P12611" t="s">
        <v>1013</v>
      </c>
      <c r="Q12611">
        <v>1560</v>
      </c>
      <c r="R12611">
        <v>5</v>
      </c>
      <c r="S12611">
        <v>7</v>
      </c>
      <c r="T12611">
        <v>1.5015015015015015E-3</v>
      </c>
    </row>
    <row r="12612" spans="10:20" x14ac:dyDescent="0.35">
      <c r="J12612">
        <v>2011</v>
      </c>
      <c r="K12612" t="s">
        <v>7</v>
      </c>
      <c r="L12612" t="s">
        <v>919</v>
      </c>
      <c r="M12612" t="s">
        <v>16275</v>
      </c>
      <c r="O12612" t="s">
        <v>16334</v>
      </c>
      <c r="P12612" t="s">
        <v>1014</v>
      </c>
      <c r="Q12612">
        <v>1512</v>
      </c>
      <c r="R12612">
        <v>4</v>
      </c>
      <c r="S12612">
        <v>7</v>
      </c>
      <c r="T12612">
        <v>1.1363636363636363E-3</v>
      </c>
    </row>
    <row r="12613" spans="10:20" x14ac:dyDescent="0.35">
      <c r="J12613">
        <v>2011</v>
      </c>
      <c r="K12613" t="s">
        <v>7</v>
      </c>
      <c r="L12613" t="s">
        <v>919</v>
      </c>
      <c r="M12613" t="s">
        <v>16275</v>
      </c>
      <c r="O12613" t="s">
        <v>16337</v>
      </c>
      <c r="P12613" t="s">
        <v>1015</v>
      </c>
      <c r="Q12613">
        <v>1512</v>
      </c>
      <c r="R12613">
        <v>4</v>
      </c>
      <c r="S12613">
        <v>7</v>
      </c>
      <c r="T12613">
        <v>1.0256410256410256E-3</v>
      </c>
    </row>
    <row r="12614" spans="10:20" x14ac:dyDescent="0.35">
      <c r="J12614">
        <v>2011</v>
      </c>
      <c r="K12614" t="s">
        <v>7</v>
      </c>
      <c r="L12614" t="s">
        <v>919</v>
      </c>
      <c r="M12614" t="s">
        <v>16275</v>
      </c>
      <c r="O12614" t="s">
        <v>16199</v>
      </c>
      <c r="P12614" t="s">
        <v>1016</v>
      </c>
      <c r="Q12614">
        <v>1668</v>
      </c>
      <c r="R12614">
        <v>4</v>
      </c>
      <c r="S12614">
        <v>6</v>
      </c>
      <c r="T12614">
        <v>1.3245033112582781E-3</v>
      </c>
    </row>
    <row r="12615" spans="10:20" x14ac:dyDescent="0.35">
      <c r="J12615">
        <v>2011</v>
      </c>
      <c r="K12615" t="s">
        <v>7</v>
      </c>
      <c r="L12615" t="s">
        <v>919</v>
      </c>
      <c r="M12615" t="s">
        <v>16275</v>
      </c>
      <c r="O12615" t="s">
        <v>16202</v>
      </c>
      <c r="P12615" t="s">
        <v>1017</v>
      </c>
      <c r="Q12615">
        <v>1776</v>
      </c>
      <c r="R12615">
        <v>5</v>
      </c>
      <c r="S12615">
        <v>6</v>
      </c>
      <c r="T12615">
        <v>1.2376237623762376E-3</v>
      </c>
    </row>
    <row r="12616" spans="10:20" x14ac:dyDescent="0.35">
      <c r="J12616">
        <v>2011</v>
      </c>
      <c r="K12616" t="s">
        <v>7</v>
      </c>
      <c r="L12616" t="s">
        <v>919</v>
      </c>
      <c r="M12616" t="s">
        <v>16275</v>
      </c>
      <c r="O12616" t="s">
        <v>16205</v>
      </c>
      <c r="P12616" t="s">
        <v>1018</v>
      </c>
      <c r="Q12616">
        <v>1620</v>
      </c>
      <c r="R12616">
        <v>4</v>
      </c>
      <c r="S12616">
        <v>7</v>
      </c>
      <c r="T12616">
        <v>1.718213058419244E-3</v>
      </c>
    </row>
    <row r="12617" spans="10:20" x14ac:dyDescent="0.35">
      <c r="J12617">
        <v>2011</v>
      </c>
      <c r="K12617" t="s">
        <v>7</v>
      </c>
      <c r="L12617" t="s">
        <v>919</v>
      </c>
      <c r="M12617" t="s">
        <v>16275</v>
      </c>
      <c r="O12617" t="s">
        <v>16208</v>
      </c>
      <c r="P12617" t="s">
        <v>1019</v>
      </c>
      <c r="Q12617">
        <v>1788</v>
      </c>
      <c r="R12617">
        <v>4</v>
      </c>
      <c r="S12617">
        <v>7</v>
      </c>
      <c r="T12617">
        <v>1.4814814814814814E-3</v>
      </c>
    </row>
    <row r="12618" spans="10:20" x14ac:dyDescent="0.35">
      <c r="J12618">
        <v>2011</v>
      </c>
      <c r="K12618" t="s">
        <v>7</v>
      </c>
      <c r="L12618" t="s">
        <v>919</v>
      </c>
      <c r="M12618" t="s">
        <v>16275</v>
      </c>
      <c r="O12618" t="s">
        <v>16211</v>
      </c>
      <c r="P12618" t="s">
        <v>1020</v>
      </c>
      <c r="Q12618">
        <v>1668</v>
      </c>
      <c r="R12618">
        <v>4</v>
      </c>
      <c r="S12618">
        <v>7</v>
      </c>
      <c r="T12618">
        <v>1.7761989342806395E-3</v>
      </c>
    </row>
    <row r="12619" spans="10:20" x14ac:dyDescent="0.35">
      <c r="J12619">
        <v>2011</v>
      </c>
      <c r="K12619" t="s">
        <v>7</v>
      </c>
      <c r="L12619" t="s">
        <v>919</v>
      </c>
      <c r="M12619" t="s">
        <v>16275</v>
      </c>
      <c r="O12619" t="s">
        <v>16214</v>
      </c>
      <c r="P12619" t="s">
        <v>1021</v>
      </c>
      <c r="Q12619">
        <v>1692</v>
      </c>
      <c r="R12619">
        <v>5</v>
      </c>
      <c r="S12619">
        <v>7</v>
      </c>
      <c r="T12619">
        <v>1.7921146953405018E-3</v>
      </c>
    </row>
    <row r="12620" spans="10:20" x14ac:dyDescent="0.35">
      <c r="J12620">
        <v>2011</v>
      </c>
      <c r="K12620" t="s">
        <v>7</v>
      </c>
      <c r="L12620" t="s">
        <v>919</v>
      </c>
      <c r="M12620" t="s">
        <v>16275</v>
      </c>
      <c r="O12620" t="s">
        <v>16217</v>
      </c>
      <c r="P12620" t="s">
        <v>1022</v>
      </c>
      <c r="Q12620">
        <v>1716</v>
      </c>
      <c r="R12620">
        <v>4</v>
      </c>
      <c r="S12620">
        <v>7</v>
      </c>
      <c r="T12620">
        <v>1.2903225806451613E-3</v>
      </c>
    </row>
    <row r="12621" spans="10:20" x14ac:dyDescent="0.35">
      <c r="J12621">
        <v>2011</v>
      </c>
      <c r="K12621" t="s">
        <v>7</v>
      </c>
      <c r="L12621" t="s">
        <v>919</v>
      </c>
      <c r="M12621" t="s">
        <v>16275</v>
      </c>
      <c r="O12621" t="s">
        <v>16220</v>
      </c>
      <c r="P12621" t="s">
        <v>1023</v>
      </c>
      <c r="Q12621">
        <v>1512</v>
      </c>
      <c r="R12621">
        <v>5</v>
      </c>
      <c r="S12621">
        <v>6</v>
      </c>
      <c r="T12621">
        <v>1.3888888888888889E-3</v>
      </c>
    </row>
    <row r="12622" spans="10:20" x14ac:dyDescent="0.35">
      <c r="J12622">
        <v>2011</v>
      </c>
      <c r="K12622" t="s">
        <v>7</v>
      </c>
      <c r="L12622" t="s">
        <v>919</v>
      </c>
      <c r="M12622" t="s">
        <v>16275</v>
      </c>
      <c r="O12622" t="s">
        <v>16223</v>
      </c>
      <c r="P12622" t="s">
        <v>1024</v>
      </c>
      <c r="Q12622">
        <v>1800</v>
      </c>
      <c r="R12622">
        <v>5</v>
      </c>
      <c r="S12622">
        <v>7</v>
      </c>
      <c r="T12622">
        <v>1.2315270935960591E-3</v>
      </c>
    </row>
    <row r="12623" spans="10:20" x14ac:dyDescent="0.35">
      <c r="J12623">
        <v>2011</v>
      </c>
      <c r="K12623" t="s">
        <v>7</v>
      </c>
      <c r="L12623" t="s">
        <v>919</v>
      </c>
      <c r="M12623" t="s">
        <v>16275</v>
      </c>
      <c r="O12623" t="s">
        <v>16226</v>
      </c>
      <c r="P12623" t="s">
        <v>1025</v>
      </c>
      <c r="Q12623">
        <v>1752</v>
      </c>
      <c r="R12623">
        <v>4</v>
      </c>
      <c r="S12623">
        <v>7</v>
      </c>
      <c r="T12623">
        <v>1.7513134851138354E-3</v>
      </c>
    </row>
    <row r="12624" spans="10:20" x14ac:dyDescent="0.35">
      <c r="J12624">
        <v>2011</v>
      </c>
      <c r="K12624" t="s">
        <v>7</v>
      </c>
      <c r="L12624" t="s">
        <v>919</v>
      </c>
      <c r="M12624" t="s">
        <v>16275</v>
      </c>
      <c r="O12624" t="s">
        <v>16229</v>
      </c>
      <c r="P12624" t="s">
        <v>1026</v>
      </c>
      <c r="Q12624">
        <v>1560</v>
      </c>
      <c r="R12624">
        <v>5</v>
      </c>
      <c r="S12624">
        <v>7</v>
      </c>
      <c r="T12624">
        <v>1.718213058419244E-3</v>
      </c>
    </row>
    <row r="12625" spans="10:20" x14ac:dyDescent="0.35">
      <c r="J12625">
        <v>2011</v>
      </c>
      <c r="K12625" t="s">
        <v>7</v>
      </c>
      <c r="L12625" t="s">
        <v>919</v>
      </c>
      <c r="M12625" t="s">
        <v>16275</v>
      </c>
      <c r="O12625" t="s">
        <v>16232</v>
      </c>
      <c r="P12625" t="s">
        <v>1027</v>
      </c>
      <c r="Q12625">
        <v>1524</v>
      </c>
      <c r="R12625">
        <v>4</v>
      </c>
      <c r="S12625">
        <v>7</v>
      </c>
      <c r="T12625">
        <v>1.02880658436214E-3</v>
      </c>
    </row>
    <row r="12626" spans="10:20" x14ac:dyDescent="0.35">
      <c r="J12626">
        <v>2011</v>
      </c>
      <c r="K12626" t="s">
        <v>7</v>
      </c>
      <c r="L12626" t="s">
        <v>919</v>
      </c>
      <c r="M12626" t="s">
        <v>16275</v>
      </c>
      <c r="O12626" t="s">
        <v>16235</v>
      </c>
      <c r="P12626" t="s">
        <v>1028</v>
      </c>
      <c r="Q12626">
        <v>1500</v>
      </c>
      <c r="R12626">
        <v>5</v>
      </c>
      <c r="S12626">
        <v>7</v>
      </c>
      <c r="T12626">
        <v>1.4025245441795231E-3</v>
      </c>
    </row>
    <row r="12627" spans="10:20" x14ac:dyDescent="0.35">
      <c r="J12627">
        <v>2011</v>
      </c>
      <c r="K12627" t="s">
        <v>7</v>
      </c>
      <c r="L12627" t="s">
        <v>919</v>
      </c>
      <c r="M12627" t="s">
        <v>16275</v>
      </c>
      <c r="O12627" t="s">
        <v>16238</v>
      </c>
      <c r="P12627" t="s">
        <v>1029</v>
      </c>
      <c r="Q12627">
        <v>1716</v>
      </c>
      <c r="R12627">
        <v>4</v>
      </c>
      <c r="S12627">
        <v>7</v>
      </c>
      <c r="T12627">
        <v>1.358695652173913E-3</v>
      </c>
    </row>
    <row r="12628" spans="10:20" x14ac:dyDescent="0.35">
      <c r="J12628">
        <v>2011</v>
      </c>
      <c r="K12628" t="s">
        <v>7</v>
      </c>
      <c r="L12628" t="s">
        <v>919</v>
      </c>
      <c r="M12628" t="s">
        <v>16275</v>
      </c>
      <c r="O12628" t="s">
        <v>16241</v>
      </c>
      <c r="P12628" t="s">
        <v>1030</v>
      </c>
      <c r="Q12628">
        <v>1728</v>
      </c>
      <c r="R12628">
        <v>5</v>
      </c>
      <c r="S12628">
        <v>7</v>
      </c>
      <c r="T12628">
        <v>1.1389521640091116E-3</v>
      </c>
    </row>
    <row r="12629" spans="10:20" x14ac:dyDescent="0.35">
      <c r="J12629">
        <v>2011</v>
      </c>
      <c r="K12629" t="s">
        <v>7</v>
      </c>
      <c r="L12629" t="s">
        <v>919</v>
      </c>
      <c r="M12629" t="s">
        <v>16275</v>
      </c>
      <c r="O12629" t="s">
        <v>16244</v>
      </c>
      <c r="P12629" t="s">
        <v>1031</v>
      </c>
      <c r="Q12629">
        <v>1632</v>
      </c>
      <c r="R12629">
        <v>5</v>
      </c>
      <c r="S12629">
        <v>6</v>
      </c>
      <c r="T12629">
        <v>1.0822510822510823E-3</v>
      </c>
    </row>
    <row r="12630" spans="10:20" x14ac:dyDescent="0.35">
      <c r="J12630">
        <v>2011</v>
      </c>
      <c r="K12630" t="s">
        <v>7</v>
      </c>
      <c r="L12630" t="s">
        <v>919</v>
      </c>
      <c r="M12630" t="s">
        <v>16275</v>
      </c>
      <c r="O12630" t="s">
        <v>16247</v>
      </c>
      <c r="P12630" t="s">
        <v>1032</v>
      </c>
      <c r="Q12630">
        <v>1668</v>
      </c>
      <c r="R12630">
        <v>4</v>
      </c>
      <c r="S12630">
        <v>7</v>
      </c>
      <c r="T12630">
        <v>1.4224751066856331E-3</v>
      </c>
    </row>
    <row r="12631" spans="10:20" x14ac:dyDescent="0.35">
      <c r="J12631">
        <v>2011</v>
      </c>
      <c r="K12631" t="s">
        <v>7</v>
      </c>
      <c r="L12631" t="s">
        <v>919</v>
      </c>
      <c r="M12631" t="s">
        <v>16275</v>
      </c>
      <c r="O12631" t="s">
        <v>16250</v>
      </c>
      <c r="P12631" t="s">
        <v>1033</v>
      </c>
      <c r="Q12631">
        <v>1524</v>
      </c>
      <c r="R12631">
        <v>4</v>
      </c>
      <c r="S12631">
        <v>7</v>
      </c>
      <c r="T12631">
        <v>1.0989010989010989E-3</v>
      </c>
    </row>
    <row r="12632" spans="10:20" x14ac:dyDescent="0.35">
      <c r="J12632">
        <v>2011</v>
      </c>
      <c r="K12632" t="s">
        <v>7</v>
      </c>
      <c r="L12632" t="s">
        <v>919</v>
      </c>
      <c r="M12632" t="s">
        <v>16275</v>
      </c>
      <c r="O12632" t="s">
        <v>16253</v>
      </c>
      <c r="P12632" t="s">
        <v>1034</v>
      </c>
      <c r="Q12632">
        <v>1548</v>
      </c>
      <c r="R12632">
        <v>5</v>
      </c>
      <c r="S12632">
        <v>6</v>
      </c>
      <c r="T12632">
        <v>1.5873015873015873E-3</v>
      </c>
    </row>
    <row r="12633" spans="10:20" x14ac:dyDescent="0.35">
      <c r="J12633">
        <v>2011</v>
      </c>
      <c r="K12633" t="s">
        <v>7</v>
      </c>
      <c r="L12633" t="s">
        <v>919</v>
      </c>
      <c r="M12633" t="s">
        <v>16275</v>
      </c>
      <c r="O12633" t="s">
        <v>16256</v>
      </c>
      <c r="P12633" t="s">
        <v>1035</v>
      </c>
      <c r="Q12633">
        <v>1560</v>
      </c>
      <c r="R12633">
        <v>4</v>
      </c>
      <c r="S12633">
        <v>7</v>
      </c>
      <c r="T12633">
        <v>1.199040767386091E-3</v>
      </c>
    </row>
    <row r="12634" spans="10:20" x14ac:dyDescent="0.35">
      <c r="J12634">
        <v>2011</v>
      </c>
      <c r="K12634" t="s">
        <v>7</v>
      </c>
      <c r="L12634" t="s">
        <v>919</v>
      </c>
      <c r="M12634" t="s">
        <v>16275</v>
      </c>
      <c r="O12634" t="s">
        <v>16259</v>
      </c>
      <c r="P12634" t="s">
        <v>1036</v>
      </c>
      <c r="Q12634">
        <v>1776</v>
      </c>
      <c r="R12634">
        <v>4</v>
      </c>
      <c r="S12634">
        <v>7</v>
      </c>
      <c r="T12634">
        <v>1.1061946902654867E-3</v>
      </c>
    </row>
    <row r="12635" spans="10:20" x14ac:dyDescent="0.35">
      <c r="J12635">
        <v>2011</v>
      </c>
      <c r="K12635" t="s">
        <v>7</v>
      </c>
      <c r="L12635" t="s">
        <v>919</v>
      </c>
      <c r="M12635" t="s">
        <v>16275</v>
      </c>
      <c r="O12635" t="s">
        <v>16262</v>
      </c>
      <c r="P12635" t="s">
        <v>1037</v>
      </c>
      <c r="Q12635">
        <v>1500</v>
      </c>
      <c r="R12635">
        <v>5</v>
      </c>
      <c r="S12635">
        <v>6</v>
      </c>
      <c r="T12635">
        <v>1.0834236186348862E-3</v>
      </c>
    </row>
    <row r="12636" spans="10:20" x14ac:dyDescent="0.35">
      <c r="J12636">
        <v>2011</v>
      </c>
      <c r="K12636" t="s">
        <v>7</v>
      </c>
      <c r="L12636" t="s">
        <v>919</v>
      </c>
      <c r="M12636" t="s">
        <v>16275</v>
      </c>
      <c r="O12636" t="s">
        <v>16265</v>
      </c>
      <c r="P12636" t="s">
        <v>1038</v>
      </c>
      <c r="Q12636">
        <v>1716</v>
      </c>
      <c r="R12636">
        <v>5</v>
      </c>
      <c r="S12636">
        <v>6</v>
      </c>
      <c r="T12636">
        <v>1.3368983957219251E-3</v>
      </c>
    </row>
    <row r="12637" spans="10:20" x14ac:dyDescent="0.35">
      <c r="J12637">
        <v>2011</v>
      </c>
      <c r="K12637" t="s">
        <v>7</v>
      </c>
      <c r="L12637" t="s">
        <v>919</v>
      </c>
      <c r="M12637" t="s">
        <v>16275</v>
      </c>
      <c r="O12637" t="s">
        <v>16268</v>
      </c>
      <c r="P12637" t="s">
        <v>1039</v>
      </c>
      <c r="Q12637">
        <v>1512</v>
      </c>
      <c r="R12637">
        <v>5</v>
      </c>
      <c r="S12637">
        <v>6</v>
      </c>
      <c r="T12637">
        <v>1.215066828675577E-3</v>
      </c>
    </row>
    <row r="12638" spans="10:20" x14ac:dyDescent="0.35">
      <c r="J12638">
        <v>2011</v>
      </c>
      <c r="K12638" t="s">
        <v>7</v>
      </c>
      <c r="L12638" t="s">
        <v>919</v>
      </c>
      <c r="M12638" t="s">
        <v>16275</v>
      </c>
      <c r="O12638" t="s">
        <v>16271</v>
      </c>
      <c r="P12638" t="s">
        <v>1040</v>
      </c>
      <c r="Q12638">
        <v>1704</v>
      </c>
      <c r="R12638">
        <v>5</v>
      </c>
      <c r="S12638">
        <v>7</v>
      </c>
      <c r="T12638">
        <v>1.0277492291880781E-3</v>
      </c>
    </row>
    <row r="12639" spans="10:20" x14ac:dyDescent="0.35">
      <c r="J12639">
        <v>2011</v>
      </c>
      <c r="K12639" t="s">
        <v>7</v>
      </c>
      <c r="L12639" t="s">
        <v>919</v>
      </c>
      <c r="M12639" t="s">
        <v>16275</v>
      </c>
      <c r="O12639" t="s">
        <v>16274</v>
      </c>
      <c r="P12639" t="s">
        <v>1041</v>
      </c>
      <c r="Q12639">
        <v>1512</v>
      </c>
      <c r="R12639">
        <v>4</v>
      </c>
      <c r="S12639">
        <v>7</v>
      </c>
      <c r="T12639">
        <v>1.1750881316098707E-3</v>
      </c>
    </row>
    <row r="12640" spans="10:20" x14ac:dyDescent="0.35">
      <c r="J12640">
        <v>2011</v>
      </c>
      <c r="K12640" t="s">
        <v>7</v>
      </c>
      <c r="L12640" t="s">
        <v>919</v>
      </c>
      <c r="M12640" t="s">
        <v>16275</v>
      </c>
      <c r="O12640" t="s">
        <v>16277</v>
      </c>
      <c r="P12640" t="s">
        <v>1042</v>
      </c>
      <c r="Q12640">
        <v>1572</v>
      </c>
      <c r="R12640">
        <v>5</v>
      </c>
      <c r="S12640">
        <v>7</v>
      </c>
      <c r="T12640">
        <v>1.0834236186348862E-3</v>
      </c>
    </row>
    <row r="12641" spans="10:20" x14ac:dyDescent="0.35">
      <c r="J12641">
        <v>2011</v>
      </c>
      <c r="K12641" t="s">
        <v>7</v>
      </c>
      <c r="L12641" t="s">
        <v>919</v>
      </c>
      <c r="M12641" t="s">
        <v>16275</v>
      </c>
      <c r="O12641" t="s">
        <v>16280</v>
      </c>
      <c r="P12641" t="s">
        <v>1043</v>
      </c>
      <c r="Q12641">
        <v>1788</v>
      </c>
      <c r="R12641">
        <v>5</v>
      </c>
      <c r="S12641">
        <v>6</v>
      </c>
      <c r="T12641">
        <v>1.5822784810126582E-3</v>
      </c>
    </row>
    <row r="12642" spans="10:20" x14ac:dyDescent="0.35">
      <c r="J12642">
        <v>2011</v>
      </c>
      <c r="K12642" t="s">
        <v>7</v>
      </c>
      <c r="L12642" t="s">
        <v>919</v>
      </c>
      <c r="M12642" t="s">
        <v>16275</v>
      </c>
      <c r="O12642" t="s">
        <v>16283</v>
      </c>
      <c r="P12642" t="s">
        <v>1044</v>
      </c>
      <c r="Q12642">
        <v>1704</v>
      </c>
      <c r="R12642">
        <v>5</v>
      </c>
      <c r="S12642">
        <v>7</v>
      </c>
      <c r="T12642">
        <v>1.7482517482517483E-3</v>
      </c>
    </row>
    <row r="12643" spans="10:20" x14ac:dyDescent="0.35">
      <c r="J12643">
        <v>2011</v>
      </c>
      <c r="K12643" t="s">
        <v>7</v>
      </c>
      <c r="L12643" t="s">
        <v>919</v>
      </c>
      <c r="M12643" t="s">
        <v>16275</v>
      </c>
      <c r="O12643" t="s">
        <v>16286</v>
      </c>
      <c r="P12643" t="s">
        <v>1045</v>
      </c>
      <c r="Q12643">
        <v>1788</v>
      </c>
      <c r="R12643">
        <v>4</v>
      </c>
      <c r="S12643">
        <v>6</v>
      </c>
      <c r="T12643">
        <v>1.7761989342806395E-3</v>
      </c>
    </row>
    <row r="12644" spans="10:20" x14ac:dyDescent="0.35">
      <c r="J12644">
        <v>2011</v>
      </c>
      <c r="K12644" t="s">
        <v>7</v>
      </c>
      <c r="L12644" t="s">
        <v>919</v>
      </c>
      <c r="M12644" t="s">
        <v>16275</v>
      </c>
      <c r="O12644" t="s">
        <v>16289</v>
      </c>
      <c r="P12644" t="s">
        <v>1046</v>
      </c>
      <c r="Q12644">
        <v>1512</v>
      </c>
      <c r="R12644">
        <v>4</v>
      </c>
      <c r="S12644">
        <v>7</v>
      </c>
      <c r="T12644">
        <v>1.1534025374855825E-3</v>
      </c>
    </row>
    <row r="12645" spans="10:20" x14ac:dyDescent="0.35">
      <c r="J12645">
        <v>2011</v>
      </c>
      <c r="K12645" t="s">
        <v>7</v>
      </c>
      <c r="L12645" t="s">
        <v>919</v>
      </c>
      <c r="M12645" t="s">
        <v>16275</v>
      </c>
      <c r="O12645" t="s">
        <v>16292</v>
      </c>
      <c r="P12645" t="s">
        <v>1047</v>
      </c>
      <c r="Q12645">
        <v>1740</v>
      </c>
      <c r="R12645">
        <v>4</v>
      </c>
      <c r="S12645">
        <v>6</v>
      </c>
      <c r="T12645">
        <v>1.4641288433382138E-3</v>
      </c>
    </row>
    <row r="12646" spans="10:20" x14ac:dyDescent="0.35">
      <c r="J12646">
        <v>2011</v>
      </c>
      <c r="K12646" t="s">
        <v>7</v>
      </c>
      <c r="L12646" t="s">
        <v>919</v>
      </c>
      <c r="M12646" t="s">
        <v>16275</v>
      </c>
      <c r="O12646" t="s">
        <v>16295</v>
      </c>
      <c r="P12646" t="s">
        <v>1048</v>
      </c>
      <c r="Q12646">
        <v>1572</v>
      </c>
      <c r="R12646">
        <v>5</v>
      </c>
      <c r="S12646">
        <v>7</v>
      </c>
      <c r="T12646">
        <v>1.0548523206751054E-3</v>
      </c>
    </row>
    <row r="12647" spans="10:20" x14ac:dyDescent="0.35">
      <c r="J12647">
        <v>2011</v>
      </c>
      <c r="K12647" t="s">
        <v>7</v>
      </c>
      <c r="L12647" t="s">
        <v>919</v>
      </c>
      <c r="M12647" t="s">
        <v>16275</v>
      </c>
      <c r="O12647" t="s">
        <v>16298</v>
      </c>
      <c r="P12647" t="s">
        <v>1049</v>
      </c>
      <c r="Q12647">
        <v>1752</v>
      </c>
      <c r="R12647">
        <v>5</v>
      </c>
      <c r="S12647">
        <v>7</v>
      </c>
      <c r="T12647">
        <v>1.0683760683760685E-3</v>
      </c>
    </row>
    <row r="12648" spans="10:20" x14ac:dyDescent="0.35">
      <c r="J12648">
        <v>2011</v>
      </c>
      <c r="K12648" t="s">
        <v>7</v>
      </c>
      <c r="L12648" t="s">
        <v>919</v>
      </c>
      <c r="M12648" t="s">
        <v>16275</v>
      </c>
      <c r="O12648" t="s">
        <v>16301</v>
      </c>
      <c r="P12648" t="s">
        <v>1050</v>
      </c>
      <c r="Q12648">
        <v>1776</v>
      </c>
      <c r="R12648">
        <v>4</v>
      </c>
      <c r="S12648">
        <v>6</v>
      </c>
      <c r="T12648">
        <v>1.037344398340249E-3</v>
      </c>
    </row>
    <row r="12649" spans="10:20" x14ac:dyDescent="0.35">
      <c r="J12649">
        <v>2011</v>
      </c>
      <c r="K12649" t="s">
        <v>7</v>
      </c>
      <c r="L12649" t="s">
        <v>919</v>
      </c>
      <c r="M12649" t="s">
        <v>16275</v>
      </c>
      <c r="O12649" t="s">
        <v>16304</v>
      </c>
      <c r="P12649" t="s">
        <v>1051</v>
      </c>
      <c r="Q12649">
        <v>1680</v>
      </c>
      <c r="R12649">
        <v>5</v>
      </c>
      <c r="S12649">
        <v>7</v>
      </c>
      <c r="T12649">
        <v>1.7985611510791368E-3</v>
      </c>
    </row>
    <row r="12650" spans="10:20" x14ac:dyDescent="0.35">
      <c r="J12650">
        <v>2011</v>
      </c>
      <c r="K12650" t="s">
        <v>7</v>
      </c>
      <c r="L12650" t="s">
        <v>919</v>
      </c>
      <c r="M12650" t="s">
        <v>16275</v>
      </c>
      <c r="O12650" t="s">
        <v>16307</v>
      </c>
      <c r="P12650" t="s">
        <v>1052</v>
      </c>
      <c r="Q12650">
        <v>1656</v>
      </c>
      <c r="R12650">
        <v>4</v>
      </c>
      <c r="S12650">
        <v>7</v>
      </c>
      <c r="T12650">
        <v>1.17096018735363E-3</v>
      </c>
    </row>
    <row r="12651" spans="10:20" x14ac:dyDescent="0.35">
      <c r="J12651">
        <v>2011</v>
      </c>
      <c r="K12651" t="s">
        <v>7</v>
      </c>
      <c r="L12651" t="s">
        <v>919</v>
      </c>
      <c r="M12651" t="s">
        <v>16275</v>
      </c>
      <c r="O12651" t="s">
        <v>16310</v>
      </c>
      <c r="P12651" t="s">
        <v>1053</v>
      </c>
      <c r="Q12651">
        <v>1584</v>
      </c>
      <c r="R12651">
        <v>4</v>
      </c>
      <c r="S12651">
        <v>7</v>
      </c>
      <c r="T12651">
        <v>1.1025358324145535E-3</v>
      </c>
    </row>
    <row r="12652" spans="10:20" x14ac:dyDescent="0.35">
      <c r="J12652">
        <v>2011</v>
      </c>
      <c r="K12652" t="s">
        <v>7</v>
      </c>
      <c r="L12652" t="s">
        <v>919</v>
      </c>
      <c r="M12652" t="s">
        <v>16275</v>
      </c>
      <c r="O12652" t="s">
        <v>16313</v>
      </c>
      <c r="P12652" t="s">
        <v>1054</v>
      </c>
      <c r="Q12652">
        <v>1704</v>
      </c>
      <c r="R12652">
        <v>4</v>
      </c>
      <c r="S12652">
        <v>6</v>
      </c>
      <c r="T12652">
        <v>1.2077294685990338E-3</v>
      </c>
    </row>
    <row r="12653" spans="10:20" x14ac:dyDescent="0.35">
      <c r="J12653">
        <v>2011</v>
      </c>
      <c r="K12653" t="s">
        <v>7</v>
      </c>
      <c r="L12653" t="s">
        <v>919</v>
      </c>
      <c r="M12653" t="s">
        <v>16275</v>
      </c>
      <c r="O12653" t="s">
        <v>16316</v>
      </c>
      <c r="P12653" t="s">
        <v>1055</v>
      </c>
      <c r="Q12653">
        <v>1536</v>
      </c>
      <c r="R12653">
        <v>4</v>
      </c>
      <c r="S12653">
        <v>6</v>
      </c>
      <c r="T12653">
        <v>1.0615711252653928E-3</v>
      </c>
    </row>
    <row r="12654" spans="10:20" x14ac:dyDescent="0.35">
      <c r="J12654">
        <v>2011</v>
      </c>
      <c r="K12654" t="s">
        <v>7</v>
      </c>
      <c r="L12654" t="s">
        <v>276</v>
      </c>
      <c r="M12654" t="s">
        <v>16278</v>
      </c>
      <c r="O12654" t="s">
        <v>16319</v>
      </c>
      <c r="P12654" t="s">
        <v>1057</v>
      </c>
      <c r="Q12654">
        <v>1164</v>
      </c>
      <c r="R12654">
        <v>2.77</v>
      </c>
      <c r="S12654">
        <v>3.23</v>
      </c>
      <c r="T12654">
        <v>1.0471204188481676E-3</v>
      </c>
    </row>
    <row r="12655" spans="10:20" x14ac:dyDescent="0.35">
      <c r="J12655">
        <v>2011</v>
      </c>
      <c r="K12655" t="s">
        <v>7</v>
      </c>
      <c r="L12655" t="s">
        <v>276</v>
      </c>
      <c r="M12655" t="s">
        <v>16278</v>
      </c>
      <c r="O12655" t="s">
        <v>16322</v>
      </c>
      <c r="P12655" t="s">
        <v>1058</v>
      </c>
      <c r="Q12655">
        <v>1188</v>
      </c>
      <c r="R12655">
        <v>2.61</v>
      </c>
      <c r="S12655">
        <v>3.91</v>
      </c>
      <c r="T12655">
        <v>1.6835016835016834E-3</v>
      </c>
    </row>
    <row r="12656" spans="10:20" x14ac:dyDescent="0.35">
      <c r="J12656">
        <v>2011</v>
      </c>
      <c r="K12656" t="s">
        <v>7</v>
      </c>
      <c r="L12656" t="s">
        <v>276</v>
      </c>
      <c r="M12656" t="s">
        <v>16278</v>
      </c>
      <c r="O12656" t="s">
        <v>16325</v>
      </c>
      <c r="P12656" t="s">
        <v>1059</v>
      </c>
      <c r="Q12656">
        <v>612</v>
      </c>
      <c r="R12656">
        <v>2.99</v>
      </c>
      <c r="S12656">
        <v>3.24</v>
      </c>
      <c r="T12656">
        <v>1.1750881316098707E-3</v>
      </c>
    </row>
    <row r="12657" spans="10:20" x14ac:dyDescent="0.35">
      <c r="J12657">
        <v>2011</v>
      </c>
      <c r="K12657" t="s">
        <v>7</v>
      </c>
      <c r="L12657" t="s">
        <v>276</v>
      </c>
      <c r="M12657" t="s">
        <v>16278</v>
      </c>
      <c r="O12657" t="s">
        <v>16328</v>
      </c>
      <c r="P12657" t="s">
        <v>1060</v>
      </c>
      <c r="Q12657">
        <v>912</v>
      </c>
      <c r="R12657">
        <v>2.3199999999999998</v>
      </c>
      <c r="S12657">
        <v>3.89</v>
      </c>
      <c r="T12657">
        <v>1.2970168612191958E-3</v>
      </c>
    </row>
    <row r="12658" spans="10:20" x14ac:dyDescent="0.35">
      <c r="J12658">
        <v>2011</v>
      </c>
      <c r="K12658" t="s">
        <v>7</v>
      </c>
      <c r="L12658" t="s">
        <v>276</v>
      </c>
      <c r="M12658" t="s">
        <v>16278</v>
      </c>
      <c r="O12658" t="s">
        <v>16331</v>
      </c>
      <c r="P12658" t="s">
        <v>1061</v>
      </c>
      <c r="Q12658">
        <v>744</v>
      </c>
      <c r="R12658">
        <v>2.8</v>
      </c>
      <c r="S12658">
        <v>3.24</v>
      </c>
      <c r="T12658">
        <v>1.0638297872340426E-3</v>
      </c>
    </row>
    <row r="12659" spans="10:20" x14ac:dyDescent="0.35">
      <c r="J12659">
        <v>2011</v>
      </c>
      <c r="K12659" t="s">
        <v>7</v>
      </c>
      <c r="L12659" t="s">
        <v>276</v>
      </c>
      <c r="M12659" t="s">
        <v>16278</v>
      </c>
      <c r="O12659" t="s">
        <v>16334</v>
      </c>
      <c r="P12659" t="s">
        <v>1062</v>
      </c>
      <c r="Q12659">
        <v>1020</v>
      </c>
      <c r="R12659">
        <v>2.4500000000000002</v>
      </c>
      <c r="S12659">
        <v>3.22</v>
      </c>
      <c r="T12659">
        <v>1.4245014245014246E-3</v>
      </c>
    </row>
    <row r="12660" spans="10:20" x14ac:dyDescent="0.35">
      <c r="J12660">
        <v>2011</v>
      </c>
      <c r="K12660" t="s">
        <v>7</v>
      </c>
      <c r="L12660" t="s">
        <v>276</v>
      </c>
      <c r="M12660" t="s">
        <v>16278</v>
      </c>
      <c r="O12660" t="s">
        <v>16337</v>
      </c>
      <c r="P12660" t="s">
        <v>1063</v>
      </c>
      <c r="Q12660">
        <v>1056</v>
      </c>
      <c r="R12660">
        <v>2.13</v>
      </c>
      <c r="S12660">
        <v>3.94</v>
      </c>
      <c r="T12660">
        <v>1.8248175182481751E-3</v>
      </c>
    </row>
    <row r="12661" spans="10:20" x14ac:dyDescent="0.35">
      <c r="J12661">
        <v>2011</v>
      </c>
      <c r="K12661" t="s">
        <v>7</v>
      </c>
      <c r="L12661" t="s">
        <v>89</v>
      </c>
      <c r="M12661" t="s">
        <v>16281</v>
      </c>
      <c r="O12661" t="s">
        <v>16199</v>
      </c>
      <c r="P12661" t="s">
        <v>1065</v>
      </c>
      <c r="Q12661">
        <v>588</v>
      </c>
      <c r="R12661">
        <v>5.7</v>
      </c>
      <c r="S12661">
        <v>8.2333333333333325</v>
      </c>
      <c r="T12661">
        <v>1.0319917440660474E-3</v>
      </c>
    </row>
    <row r="12662" spans="10:20" x14ac:dyDescent="0.35">
      <c r="J12662">
        <v>2011</v>
      </c>
      <c r="K12662" t="s">
        <v>7</v>
      </c>
      <c r="L12662" t="s">
        <v>89</v>
      </c>
      <c r="M12662" t="s">
        <v>16281</v>
      </c>
      <c r="O12662" t="s">
        <v>16202</v>
      </c>
      <c r="P12662" t="s">
        <v>1066</v>
      </c>
      <c r="Q12662">
        <v>456</v>
      </c>
      <c r="R12662">
        <v>6.12</v>
      </c>
      <c r="S12662">
        <v>8.6333333333333329</v>
      </c>
      <c r="T12662">
        <v>1.0526315789473684E-3</v>
      </c>
    </row>
    <row r="12663" spans="10:20" x14ac:dyDescent="0.35">
      <c r="J12663">
        <v>2011</v>
      </c>
      <c r="K12663" t="s">
        <v>7</v>
      </c>
      <c r="L12663" t="s">
        <v>89</v>
      </c>
      <c r="M12663" t="s">
        <v>16281</v>
      </c>
      <c r="O12663" t="s">
        <v>16205</v>
      </c>
      <c r="P12663" t="s">
        <v>1067</v>
      </c>
      <c r="Q12663">
        <v>480</v>
      </c>
      <c r="R12663">
        <v>5.2666666666666666</v>
      </c>
      <c r="S12663">
        <v>7.36</v>
      </c>
      <c r="T12663">
        <v>1.0917030567685589E-3</v>
      </c>
    </row>
    <row r="12664" spans="10:20" x14ac:dyDescent="0.35">
      <c r="J12664">
        <v>2011</v>
      </c>
      <c r="K12664" t="s">
        <v>7</v>
      </c>
      <c r="L12664" t="s">
        <v>89</v>
      </c>
      <c r="M12664" t="s">
        <v>16281</v>
      </c>
      <c r="O12664" t="s">
        <v>16208</v>
      </c>
      <c r="P12664" t="s">
        <v>1068</v>
      </c>
      <c r="Q12664">
        <v>504</v>
      </c>
      <c r="R12664">
        <v>5.2666666666666666</v>
      </c>
      <c r="S12664">
        <v>7.4066666666666663</v>
      </c>
      <c r="T12664">
        <v>1.1363636363636363E-3</v>
      </c>
    </row>
    <row r="12665" spans="10:20" x14ac:dyDescent="0.35">
      <c r="J12665">
        <v>2011</v>
      </c>
      <c r="K12665" t="s">
        <v>7</v>
      </c>
      <c r="L12665" t="s">
        <v>89</v>
      </c>
      <c r="M12665" t="s">
        <v>16281</v>
      </c>
      <c r="O12665" t="s">
        <v>16211</v>
      </c>
      <c r="P12665" t="s">
        <v>1069</v>
      </c>
      <c r="Q12665">
        <v>480</v>
      </c>
      <c r="R12665">
        <v>5.88</v>
      </c>
      <c r="S12665">
        <v>7.4666666666666668</v>
      </c>
      <c r="T12665">
        <v>1.4749262536873156E-3</v>
      </c>
    </row>
    <row r="12666" spans="10:20" x14ac:dyDescent="0.35">
      <c r="J12666">
        <v>2011</v>
      </c>
      <c r="K12666" t="s">
        <v>7</v>
      </c>
      <c r="L12666" t="s">
        <v>89</v>
      </c>
      <c r="M12666" t="s">
        <v>16281</v>
      </c>
      <c r="O12666" t="s">
        <v>16214</v>
      </c>
      <c r="P12666" t="s">
        <v>1070</v>
      </c>
      <c r="Q12666">
        <v>564</v>
      </c>
      <c r="R12666">
        <v>6.3266666666666671</v>
      </c>
      <c r="S12666">
        <v>7.66</v>
      </c>
      <c r="T12666">
        <v>1.3966480446927375E-3</v>
      </c>
    </row>
    <row r="12667" spans="10:20" x14ac:dyDescent="0.35">
      <c r="J12667">
        <v>2011</v>
      </c>
      <c r="K12667" t="s">
        <v>7</v>
      </c>
      <c r="L12667" t="s">
        <v>89</v>
      </c>
      <c r="M12667" t="s">
        <v>16281</v>
      </c>
      <c r="O12667" t="s">
        <v>16217</v>
      </c>
      <c r="P12667" t="s">
        <v>1071</v>
      </c>
      <c r="Q12667">
        <v>600</v>
      </c>
      <c r="R12667">
        <v>5.4533333333333331</v>
      </c>
      <c r="S12667">
        <v>8.26</v>
      </c>
      <c r="T12667">
        <v>1.6611295681063123E-3</v>
      </c>
    </row>
    <row r="12668" spans="10:20" x14ac:dyDescent="0.35">
      <c r="J12668">
        <v>2011</v>
      </c>
      <c r="K12668" t="s">
        <v>7</v>
      </c>
      <c r="L12668" t="s">
        <v>89</v>
      </c>
      <c r="M12668" t="s">
        <v>16281</v>
      </c>
      <c r="O12668" t="s">
        <v>16220</v>
      </c>
      <c r="P12668" t="s">
        <v>1072</v>
      </c>
      <c r="Q12668">
        <v>480</v>
      </c>
      <c r="R12668">
        <v>5.4133333333333331</v>
      </c>
      <c r="S12668">
        <v>7.74</v>
      </c>
      <c r="T12668">
        <v>1.5267175572519084E-3</v>
      </c>
    </row>
    <row r="12669" spans="10:20" x14ac:dyDescent="0.35">
      <c r="J12669">
        <v>2011</v>
      </c>
      <c r="K12669" t="s">
        <v>7</v>
      </c>
      <c r="L12669" t="s">
        <v>89</v>
      </c>
      <c r="M12669" t="s">
        <v>16281</v>
      </c>
      <c r="O12669" t="s">
        <v>16223</v>
      </c>
      <c r="P12669" t="s">
        <v>1073</v>
      </c>
      <c r="Q12669">
        <v>552</v>
      </c>
      <c r="R12669">
        <v>5.9866666666666664</v>
      </c>
      <c r="S12669">
        <v>7.34</v>
      </c>
      <c r="T12669">
        <v>1.4084507042253522E-3</v>
      </c>
    </row>
    <row r="12670" spans="10:20" x14ac:dyDescent="0.35">
      <c r="J12670">
        <v>2011</v>
      </c>
      <c r="K12670" t="s">
        <v>7</v>
      </c>
      <c r="L12670" t="s">
        <v>89</v>
      </c>
      <c r="M12670" t="s">
        <v>16281</v>
      </c>
      <c r="O12670" t="s">
        <v>16226</v>
      </c>
      <c r="P12670" t="s">
        <v>1074</v>
      </c>
      <c r="Q12670">
        <v>468</v>
      </c>
      <c r="R12670">
        <v>5.86</v>
      </c>
      <c r="S12670">
        <v>7.58</v>
      </c>
      <c r="T12670">
        <v>1.3089005235602095E-3</v>
      </c>
    </row>
    <row r="12671" spans="10:20" x14ac:dyDescent="0.35">
      <c r="J12671">
        <v>2011</v>
      </c>
      <c r="K12671" t="s">
        <v>7</v>
      </c>
      <c r="L12671" t="s">
        <v>89</v>
      </c>
      <c r="M12671" t="s">
        <v>16281</v>
      </c>
      <c r="O12671" t="s">
        <v>16229</v>
      </c>
      <c r="P12671" t="s">
        <v>1075</v>
      </c>
      <c r="Q12671">
        <v>624</v>
      </c>
      <c r="R12671">
        <v>6.0333333333333332</v>
      </c>
      <c r="S12671">
        <v>8.206666666666667</v>
      </c>
      <c r="T12671">
        <v>1.718213058419244E-3</v>
      </c>
    </row>
    <row r="12672" spans="10:20" x14ac:dyDescent="0.35">
      <c r="J12672">
        <v>2011</v>
      </c>
      <c r="K12672" t="s">
        <v>7</v>
      </c>
      <c r="L12672" t="s">
        <v>89</v>
      </c>
      <c r="M12672" t="s">
        <v>16281</v>
      </c>
      <c r="O12672" t="s">
        <v>16232</v>
      </c>
      <c r="P12672" t="s">
        <v>1076</v>
      </c>
      <c r="Q12672">
        <v>612</v>
      </c>
      <c r="R12672">
        <v>6.4333333333333336</v>
      </c>
      <c r="S12672">
        <v>8.1999999999999993</v>
      </c>
      <c r="T12672">
        <v>1.1778563015312131E-3</v>
      </c>
    </row>
    <row r="12673" spans="10:20" x14ac:dyDescent="0.35">
      <c r="J12673">
        <v>2011</v>
      </c>
      <c r="K12673" t="s">
        <v>7</v>
      </c>
      <c r="L12673" t="s">
        <v>89</v>
      </c>
      <c r="M12673" t="s">
        <v>16281</v>
      </c>
      <c r="O12673" t="s">
        <v>16235</v>
      </c>
      <c r="P12673" t="s">
        <v>1077</v>
      </c>
      <c r="Q12673">
        <v>564</v>
      </c>
      <c r="R12673">
        <v>5.68</v>
      </c>
      <c r="S12673">
        <v>7.5066666666666668</v>
      </c>
      <c r="T12673">
        <v>1.6891891891891893E-3</v>
      </c>
    </row>
    <row r="12674" spans="10:20" x14ac:dyDescent="0.35">
      <c r="J12674">
        <v>2011</v>
      </c>
      <c r="K12674" t="s">
        <v>7</v>
      </c>
      <c r="L12674" t="s">
        <v>89</v>
      </c>
      <c r="M12674" t="s">
        <v>16281</v>
      </c>
      <c r="O12674" t="s">
        <v>16238</v>
      </c>
      <c r="P12674" t="s">
        <v>1078</v>
      </c>
      <c r="Q12674">
        <v>624</v>
      </c>
      <c r="R12674">
        <v>6.36</v>
      </c>
      <c r="S12674">
        <v>8.0266666666666673</v>
      </c>
      <c r="T12674">
        <v>1.0964912280701754E-3</v>
      </c>
    </row>
    <row r="12675" spans="10:20" x14ac:dyDescent="0.35">
      <c r="J12675">
        <v>2011</v>
      </c>
      <c r="K12675" t="s">
        <v>7</v>
      </c>
      <c r="L12675" t="s">
        <v>89</v>
      </c>
      <c r="M12675" t="s">
        <v>16281</v>
      </c>
      <c r="O12675" t="s">
        <v>16241</v>
      </c>
      <c r="P12675" t="s">
        <v>1079</v>
      </c>
      <c r="Q12675">
        <v>408</v>
      </c>
      <c r="R12675">
        <v>6.5</v>
      </c>
      <c r="S12675">
        <v>8.6333333333333329</v>
      </c>
      <c r="T12675">
        <v>1.3440860215053765E-3</v>
      </c>
    </row>
    <row r="12676" spans="10:20" x14ac:dyDescent="0.35">
      <c r="J12676">
        <v>2011</v>
      </c>
      <c r="K12676" t="s">
        <v>7</v>
      </c>
      <c r="L12676" t="s">
        <v>89</v>
      </c>
      <c r="M12676" t="s">
        <v>16281</v>
      </c>
      <c r="O12676" t="s">
        <v>16244</v>
      </c>
      <c r="P12676" t="s">
        <v>1080</v>
      </c>
      <c r="Q12676">
        <v>468</v>
      </c>
      <c r="R12676">
        <v>6.6533333333333333</v>
      </c>
      <c r="S12676">
        <v>8.48</v>
      </c>
      <c r="T12676">
        <v>1.3020833333333333E-3</v>
      </c>
    </row>
    <row r="12677" spans="10:20" x14ac:dyDescent="0.35">
      <c r="J12677">
        <v>2011</v>
      </c>
      <c r="K12677" t="s">
        <v>7</v>
      </c>
      <c r="L12677" t="s">
        <v>89</v>
      </c>
      <c r="M12677" t="s">
        <v>16281</v>
      </c>
      <c r="O12677" t="s">
        <v>16247</v>
      </c>
      <c r="P12677" t="s">
        <v>1081</v>
      </c>
      <c r="Q12677">
        <v>408</v>
      </c>
      <c r="R12677">
        <v>6.3933333333333335</v>
      </c>
      <c r="S12677">
        <v>8.06</v>
      </c>
      <c r="T12677">
        <v>1.4513788098693759E-3</v>
      </c>
    </row>
    <row r="12678" spans="10:20" x14ac:dyDescent="0.35">
      <c r="J12678">
        <v>2011</v>
      </c>
      <c r="K12678" t="s">
        <v>7</v>
      </c>
      <c r="L12678" t="s">
        <v>89</v>
      </c>
      <c r="M12678" t="s">
        <v>16281</v>
      </c>
      <c r="O12678" t="s">
        <v>16250</v>
      </c>
      <c r="P12678" t="s">
        <v>1082</v>
      </c>
      <c r="Q12678">
        <v>492</v>
      </c>
      <c r="R12678">
        <v>6.0933333333333337</v>
      </c>
      <c r="S12678">
        <v>7.746666666666667</v>
      </c>
      <c r="T12678">
        <v>1.4005602240896359E-3</v>
      </c>
    </row>
    <row r="12679" spans="10:20" x14ac:dyDescent="0.35">
      <c r="J12679">
        <v>2011</v>
      </c>
      <c r="K12679" t="s">
        <v>7</v>
      </c>
      <c r="L12679" t="s">
        <v>89</v>
      </c>
      <c r="M12679" t="s">
        <v>16281</v>
      </c>
      <c r="O12679" t="s">
        <v>16253</v>
      </c>
      <c r="P12679" t="s">
        <v>1083</v>
      </c>
      <c r="Q12679">
        <v>516</v>
      </c>
      <c r="R12679">
        <v>5.8933333333333335</v>
      </c>
      <c r="S12679">
        <v>7.8866666666666667</v>
      </c>
      <c r="T12679">
        <v>1.2853470437017994E-3</v>
      </c>
    </row>
    <row r="12680" spans="10:20" x14ac:dyDescent="0.35">
      <c r="J12680">
        <v>2011</v>
      </c>
      <c r="K12680" t="s">
        <v>7</v>
      </c>
      <c r="L12680" t="s">
        <v>89</v>
      </c>
      <c r="M12680" t="s">
        <v>16281</v>
      </c>
      <c r="O12680" t="s">
        <v>16256</v>
      </c>
      <c r="P12680" t="s">
        <v>1084</v>
      </c>
      <c r="Q12680">
        <v>480</v>
      </c>
      <c r="R12680">
        <v>5.7333333333333334</v>
      </c>
      <c r="S12680">
        <v>8.1999999999999993</v>
      </c>
      <c r="T12680">
        <v>1.2820512820512821E-3</v>
      </c>
    </row>
    <row r="12681" spans="10:20" x14ac:dyDescent="0.35">
      <c r="J12681">
        <v>2011</v>
      </c>
      <c r="K12681" t="s">
        <v>7</v>
      </c>
      <c r="L12681" t="s">
        <v>89</v>
      </c>
      <c r="M12681" t="s">
        <v>16281</v>
      </c>
      <c r="O12681" t="s">
        <v>16259</v>
      </c>
      <c r="P12681" t="s">
        <v>1085</v>
      </c>
      <c r="Q12681">
        <v>468</v>
      </c>
      <c r="R12681">
        <v>6.06</v>
      </c>
      <c r="S12681">
        <v>8.4266666666666659</v>
      </c>
      <c r="T12681">
        <v>1.4144271570014145E-3</v>
      </c>
    </row>
    <row r="12682" spans="10:20" x14ac:dyDescent="0.35">
      <c r="J12682">
        <v>2011</v>
      </c>
      <c r="K12682" t="s">
        <v>7</v>
      </c>
      <c r="L12682" t="s">
        <v>89</v>
      </c>
      <c r="M12682" t="s">
        <v>16281</v>
      </c>
      <c r="O12682" t="s">
        <v>16262</v>
      </c>
      <c r="P12682" t="s">
        <v>1086</v>
      </c>
      <c r="Q12682">
        <v>456</v>
      </c>
      <c r="R12682">
        <v>6.1</v>
      </c>
      <c r="S12682">
        <v>8.08</v>
      </c>
      <c r="T12682">
        <v>1.4326647564469914E-3</v>
      </c>
    </row>
    <row r="12683" spans="10:20" x14ac:dyDescent="0.35">
      <c r="J12683">
        <v>2011</v>
      </c>
      <c r="K12683" t="s">
        <v>7</v>
      </c>
      <c r="L12683" t="s">
        <v>89</v>
      </c>
      <c r="M12683" t="s">
        <v>16281</v>
      </c>
      <c r="O12683" t="s">
        <v>16265</v>
      </c>
      <c r="P12683" t="s">
        <v>1087</v>
      </c>
      <c r="Q12683">
        <v>420</v>
      </c>
      <c r="R12683">
        <v>5.7333333333333334</v>
      </c>
      <c r="S12683">
        <v>7.6333333333333337</v>
      </c>
      <c r="T12683">
        <v>1.4044943820224719E-3</v>
      </c>
    </row>
    <row r="12684" spans="10:20" x14ac:dyDescent="0.35">
      <c r="J12684">
        <v>2011</v>
      </c>
      <c r="K12684" t="s">
        <v>7</v>
      </c>
      <c r="L12684" t="s">
        <v>89</v>
      </c>
      <c r="M12684" t="s">
        <v>16281</v>
      </c>
      <c r="O12684" t="s">
        <v>16268</v>
      </c>
      <c r="P12684" t="s">
        <v>1088</v>
      </c>
      <c r="Q12684">
        <v>600</v>
      </c>
      <c r="R12684">
        <v>6.24</v>
      </c>
      <c r="S12684">
        <v>8.34</v>
      </c>
      <c r="T12684">
        <v>1.1312217194570137E-3</v>
      </c>
    </row>
    <row r="12685" spans="10:20" x14ac:dyDescent="0.35">
      <c r="J12685">
        <v>2011</v>
      </c>
      <c r="K12685" t="s">
        <v>7</v>
      </c>
      <c r="L12685" t="s">
        <v>89</v>
      </c>
      <c r="M12685" t="s">
        <v>16281</v>
      </c>
      <c r="O12685" t="s">
        <v>16271</v>
      </c>
      <c r="P12685" t="s">
        <v>1089</v>
      </c>
      <c r="Q12685">
        <v>576</v>
      </c>
      <c r="R12685">
        <v>5.7333333333333334</v>
      </c>
      <c r="S12685">
        <v>8.1266666666666669</v>
      </c>
      <c r="T12685">
        <v>1.199040767386091E-3</v>
      </c>
    </row>
    <row r="12686" spans="10:20" x14ac:dyDescent="0.35">
      <c r="J12686">
        <v>2011</v>
      </c>
      <c r="K12686" t="s">
        <v>7</v>
      </c>
      <c r="L12686" t="s">
        <v>89</v>
      </c>
      <c r="M12686" t="s">
        <v>16281</v>
      </c>
      <c r="O12686" t="s">
        <v>16274</v>
      </c>
      <c r="P12686" t="s">
        <v>1090</v>
      </c>
      <c r="Q12686">
        <v>636</v>
      </c>
      <c r="R12686">
        <v>6.4066666666666663</v>
      </c>
      <c r="S12686">
        <v>7.5066666666666668</v>
      </c>
      <c r="T12686">
        <v>1.6806722689075631E-3</v>
      </c>
    </row>
    <row r="12687" spans="10:20" x14ac:dyDescent="0.35">
      <c r="J12687">
        <v>2011</v>
      </c>
      <c r="K12687" t="s">
        <v>7</v>
      </c>
      <c r="L12687" t="s">
        <v>89</v>
      </c>
      <c r="M12687" t="s">
        <v>16281</v>
      </c>
      <c r="O12687" t="s">
        <v>16277</v>
      </c>
      <c r="P12687" t="s">
        <v>1091</v>
      </c>
      <c r="Q12687">
        <v>456</v>
      </c>
      <c r="R12687">
        <v>5.7133333333333329</v>
      </c>
      <c r="S12687">
        <v>8.4733333333333327</v>
      </c>
      <c r="T12687">
        <v>1.4044943820224719E-3</v>
      </c>
    </row>
    <row r="12688" spans="10:20" x14ac:dyDescent="0.35">
      <c r="J12688">
        <v>2011</v>
      </c>
      <c r="K12688" t="s">
        <v>7</v>
      </c>
      <c r="L12688" t="s">
        <v>89</v>
      </c>
      <c r="M12688" t="s">
        <v>16281</v>
      </c>
      <c r="O12688" t="s">
        <v>16280</v>
      </c>
      <c r="P12688" t="s">
        <v>1092</v>
      </c>
      <c r="Q12688">
        <v>600</v>
      </c>
      <c r="R12688">
        <v>6.6333333333333337</v>
      </c>
      <c r="S12688">
        <v>8.3666666666666671</v>
      </c>
      <c r="T12688">
        <v>1.0351966873706005E-3</v>
      </c>
    </row>
    <row r="12689" spans="10:20" x14ac:dyDescent="0.35">
      <c r="J12689">
        <v>2011</v>
      </c>
      <c r="K12689" t="s">
        <v>7</v>
      </c>
      <c r="L12689" t="s">
        <v>89</v>
      </c>
      <c r="M12689" t="s">
        <v>16281</v>
      </c>
      <c r="O12689" t="s">
        <v>16283</v>
      </c>
      <c r="P12689" t="s">
        <v>1093</v>
      </c>
      <c r="Q12689">
        <v>444</v>
      </c>
      <c r="R12689">
        <v>5.9733333333333336</v>
      </c>
      <c r="S12689">
        <v>8.5466666666666669</v>
      </c>
      <c r="T12689">
        <v>1.5105740181268882E-3</v>
      </c>
    </row>
    <row r="12690" spans="10:20" x14ac:dyDescent="0.35">
      <c r="J12690">
        <v>2011</v>
      </c>
      <c r="K12690" t="s">
        <v>7</v>
      </c>
      <c r="L12690" t="s">
        <v>89</v>
      </c>
      <c r="M12690" t="s">
        <v>16281</v>
      </c>
      <c r="O12690" t="s">
        <v>16286</v>
      </c>
      <c r="P12690" t="s">
        <v>1094</v>
      </c>
      <c r="Q12690">
        <v>552</v>
      </c>
      <c r="R12690">
        <v>5.4066666666666663</v>
      </c>
      <c r="S12690">
        <v>8.58</v>
      </c>
      <c r="T12690">
        <v>1.1086474501108647E-3</v>
      </c>
    </row>
    <row r="12691" spans="10:20" x14ac:dyDescent="0.35">
      <c r="J12691">
        <v>2011</v>
      </c>
      <c r="K12691" t="s">
        <v>7</v>
      </c>
      <c r="L12691" t="s">
        <v>89</v>
      </c>
      <c r="M12691" t="s">
        <v>16281</v>
      </c>
      <c r="O12691" t="s">
        <v>16289</v>
      </c>
      <c r="P12691" t="s">
        <v>1095</v>
      </c>
      <c r="Q12691">
        <v>612</v>
      </c>
      <c r="R12691">
        <v>6.56</v>
      </c>
      <c r="S12691">
        <v>8.0066666666666659</v>
      </c>
      <c r="T12691">
        <v>1.7452006980802793E-3</v>
      </c>
    </row>
    <row r="12692" spans="10:20" x14ac:dyDescent="0.35">
      <c r="J12692">
        <v>2011</v>
      </c>
      <c r="K12692" t="s">
        <v>7</v>
      </c>
      <c r="L12692" t="s">
        <v>89</v>
      </c>
      <c r="M12692" t="s">
        <v>16281</v>
      </c>
      <c r="O12692" t="s">
        <v>16292</v>
      </c>
      <c r="P12692" t="s">
        <v>1096</v>
      </c>
      <c r="Q12692">
        <v>552</v>
      </c>
      <c r="R12692">
        <v>6.44</v>
      </c>
      <c r="S12692">
        <v>8.6666666666666661</v>
      </c>
      <c r="T12692">
        <v>1.0362694300518134E-3</v>
      </c>
    </row>
    <row r="12693" spans="10:20" x14ac:dyDescent="0.35">
      <c r="J12693">
        <v>2011</v>
      </c>
      <c r="K12693" t="s">
        <v>7</v>
      </c>
      <c r="L12693" t="s">
        <v>89</v>
      </c>
      <c r="M12693" t="s">
        <v>16281</v>
      </c>
      <c r="O12693" t="s">
        <v>16295</v>
      </c>
      <c r="P12693" t="s">
        <v>1097</v>
      </c>
      <c r="Q12693">
        <v>624</v>
      </c>
      <c r="R12693">
        <v>6.6</v>
      </c>
      <c r="S12693">
        <v>7.4933333333333332</v>
      </c>
      <c r="T12693">
        <v>1.2836970474967907E-3</v>
      </c>
    </row>
    <row r="12694" spans="10:20" x14ac:dyDescent="0.35">
      <c r="J12694">
        <v>2011</v>
      </c>
      <c r="K12694" t="s">
        <v>7</v>
      </c>
      <c r="L12694" t="s">
        <v>89</v>
      </c>
      <c r="M12694" t="s">
        <v>16281</v>
      </c>
      <c r="O12694" t="s">
        <v>16298</v>
      </c>
      <c r="P12694" t="s">
        <v>1098</v>
      </c>
      <c r="Q12694">
        <v>480</v>
      </c>
      <c r="R12694">
        <v>6.66</v>
      </c>
      <c r="S12694">
        <v>8.1933333333333334</v>
      </c>
      <c r="T12694">
        <v>1.4450867052023121E-3</v>
      </c>
    </row>
    <row r="12695" spans="10:20" x14ac:dyDescent="0.35">
      <c r="J12695">
        <v>2011</v>
      </c>
      <c r="K12695" t="s">
        <v>7</v>
      </c>
      <c r="L12695" t="s">
        <v>89</v>
      </c>
      <c r="M12695" t="s">
        <v>16281</v>
      </c>
      <c r="O12695" t="s">
        <v>16301</v>
      </c>
      <c r="P12695" t="s">
        <v>1099</v>
      </c>
      <c r="Q12695">
        <v>588</v>
      </c>
      <c r="R12695">
        <v>5.7866666666666671</v>
      </c>
      <c r="S12695">
        <v>7.8</v>
      </c>
      <c r="T12695">
        <v>1.0582010582010583E-3</v>
      </c>
    </row>
    <row r="12696" spans="10:20" x14ac:dyDescent="0.35">
      <c r="J12696">
        <v>2011</v>
      </c>
      <c r="K12696" t="s">
        <v>7</v>
      </c>
      <c r="L12696" t="s">
        <v>89</v>
      </c>
      <c r="M12696" t="s">
        <v>16281</v>
      </c>
      <c r="O12696" t="s">
        <v>16304</v>
      </c>
      <c r="P12696" t="s">
        <v>1100</v>
      </c>
      <c r="Q12696">
        <v>528</v>
      </c>
      <c r="R12696">
        <v>6.12</v>
      </c>
      <c r="S12696">
        <v>7.5266666666666664</v>
      </c>
      <c r="T12696">
        <v>1.0570824524312897E-3</v>
      </c>
    </row>
    <row r="12697" spans="10:20" x14ac:dyDescent="0.35">
      <c r="J12697">
        <v>2011</v>
      </c>
      <c r="K12697" t="s">
        <v>7</v>
      </c>
      <c r="L12697" t="s">
        <v>89</v>
      </c>
      <c r="M12697" t="s">
        <v>16281</v>
      </c>
      <c r="O12697" t="s">
        <v>16307</v>
      </c>
      <c r="P12697" t="s">
        <v>1101</v>
      </c>
      <c r="Q12697">
        <v>636</v>
      </c>
      <c r="R12697">
        <v>5.5533333333333337</v>
      </c>
      <c r="S12697">
        <v>8.52</v>
      </c>
      <c r="T12697">
        <v>1.30718954248366E-3</v>
      </c>
    </row>
    <row r="12698" spans="10:20" x14ac:dyDescent="0.35">
      <c r="J12698">
        <v>2011</v>
      </c>
      <c r="K12698" t="s">
        <v>7</v>
      </c>
      <c r="L12698" t="s">
        <v>89</v>
      </c>
      <c r="M12698" t="s">
        <v>16281</v>
      </c>
      <c r="O12698" t="s">
        <v>16310</v>
      </c>
      <c r="P12698" t="s">
        <v>1102</v>
      </c>
      <c r="Q12698">
        <v>600</v>
      </c>
      <c r="R12698">
        <v>5.4733333333333336</v>
      </c>
      <c r="S12698">
        <v>8.56</v>
      </c>
      <c r="T12698">
        <v>1.4025245441795231E-3</v>
      </c>
    </row>
    <row r="12699" spans="10:20" x14ac:dyDescent="0.35">
      <c r="J12699">
        <v>2011</v>
      </c>
      <c r="K12699" t="s">
        <v>7</v>
      </c>
      <c r="L12699" t="s">
        <v>89</v>
      </c>
      <c r="M12699" t="s">
        <v>16281</v>
      </c>
      <c r="O12699" t="s">
        <v>16313</v>
      </c>
      <c r="P12699" t="s">
        <v>1103</v>
      </c>
      <c r="Q12699">
        <v>576</v>
      </c>
      <c r="R12699">
        <v>6.4866666666666664</v>
      </c>
      <c r="S12699">
        <v>7.6866666666666665</v>
      </c>
      <c r="T12699">
        <v>1.148105625717566E-3</v>
      </c>
    </row>
    <row r="12700" spans="10:20" x14ac:dyDescent="0.35">
      <c r="J12700">
        <v>2011</v>
      </c>
      <c r="K12700" t="s">
        <v>7</v>
      </c>
      <c r="L12700" t="s">
        <v>89</v>
      </c>
      <c r="M12700" t="s">
        <v>16281</v>
      </c>
      <c r="O12700" t="s">
        <v>16316</v>
      </c>
      <c r="P12700" t="s">
        <v>1104</v>
      </c>
      <c r="Q12700">
        <v>588</v>
      </c>
      <c r="R12700">
        <v>5.78</v>
      </c>
      <c r="S12700">
        <v>8.34</v>
      </c>
      <c r="T12700">
        <v>1.1086474501108647E-3</v>
      </c>
    </row>
    <row r="12701" spans="10:20" x14ac:dyDescent="0.35">
      <c r="J12701">
        <v>2011</v>
      </c>
      <c r="K12701" t="s">
        <v>7</v>
      </c>
      <c r="L12701" t="s">
        <v>89</v>
      </c>
      <c r="M12701" t="s">
        <v>16281</v>
      </c>
      <c r="O12701" t="s">
        <v>16319</v>
      </c>
      <c r="P12701" t="s">
        <v>1105</v>
      </c>
      <c r="Q12701">
        <v>636</v>
      </c>
      <c r="R12701">
        <v>5.833333333333333</v>
      </c>
      <c r="S12701">
        <v>8.1</v>
      </c>
      <c r="T12701">
        <v>1.4577259475218659E-3</v>
      </c>
    </row>
    <row r="12702" spans="10:20" x14ac:dyDescent="0.35">
      <c r="J12702">
        <v>2011</v>
      </c>
      <c r="K12702" t="s">
        <v>7</v>
      </c>
      <c r="L12702" t="s">
        <v>89</v>
      </c>
      <c r="M12702" t="s">
        <v>16281</v>
      </c>
      <c r="O12702" t="s">
        <v>16322</v>
      </c>
      <c r="P12702" t="s">
        <v>1106</v>
      </c>
      <c r="Q12702">
        <v>612</v>
      </c>
      <c r="R12702">
        <v>6.1333333333333337</v>
      </c>
      <c r="S12702">
        <v>8.32</v>
      </c>
      <c r="T12702">
        <v>1.5384615384615385E-3</v>
      </c>
    </row>
    <row r="12703" spans="10:20" x14ac:dyDescent="0.35">
      <c r="J12703">
        <v>2011</v>
      </c>
      <c r="K12703" t="s">
        <v>7</v>
      </c>
      <c r="L12703" t="s">
        <v>89</v>
      </c>
      <c r="M12703" t="s">
        <v>16281</v>
      </c>
      <c r="O12703" t="s">
        <v>16325</v>
      </c>
      <c r="P12703" t="s">
        <v>1107</v>
      </c>
      <c r="Q12703">
        <v>504</v>
      </c>
      <c r="R12703">
        <v>5.7866666666666671</v>
      </c>
      <c r="S12703">
        <v>7.98</v>
      </c>
      <c r="T12703">
        <v>1.557632398753894E-3</v>
      </c>
    </row>
    <row r="12704" spans="10:20" x14ac:dyDescent="0.35">
      <c r="J12704">
        <v>2011</v>
      </c>
      <c r="K12704" t="s">
        <v>7</v>
      </c>
      <c r="L12704" t="s">
        <v>89</v>
      </c>
      <c r="M12704" t="s">
        <v>16281</v>
      </c>
      <c r="O12704" t="s">
        <v>16328</v>
      </c>
      <c r="P12704" t="s">
        <v>1108</v>
      </c>
      <c r="Q12704">
        <v>468</v>
      </c>
      <c r="R12704">
        <v>6.1866666666666665</v>
      </c>
      <c r="S12704">
        <v>7.78</v>
      </c>
      <c r="T12704">
        <v>1.2345679012345679E-3</v>
      </c>
    </row>
    <row r="12705" spans="10:20" x14ac:dyDescent="0.35">
      <c r="J12705">
        <v>2011</v>
      </c>
      <c r="K12705" t="s">
        <v>7</v>
      </c>
      <c r="L12705" t="s">
        <v>89</v>
      </c>
      <c r="M12705" t="s">
        <v>16281</v>
      </c>
      <c r="O12705" t="s">
        <v>16331</v>
      </c>
      <c r="P12705" t="s">
        <v>1109</v>
      </c>
      <c r="Q12705">
        <v>624</v>
      </c>
      <c r="R12705">
        <v>6.0133333333333336</v>
      </c>
      <c r="S12705">
        <v>8.5399999999999991</v>
      </c>
      <c r="T12705">
        <v>1.1560693641618498E-3</v>
      </c>
    </row>
    <row r="12706" spans="10:20" x14ac:dyDescent="0.35">
      <c r="J12706">
        <v>2011</v>
      </c>
      <c r="K12706" t="s">
        <v>7</v>
      </c>
      <c r="L12706" t="s">
        <v>89</v>
      </c>
      <c r="M12706" t="s">
        <v>16281</v>
      </c>
      <c r="O12706" t="s">
        <v>16334</v>
      </c>
      <c r="P12706" t="s">
        <v>1110</v>
      </c>
      <c r="Q12706">
        <v>588</v>
      </c>
      <c r="R12706">
        <v>5.833333333333333</v>
      </c>
      <c r="S12706">
        <v>7.8466666666666667</v>
      </c>
      <c r="T12706">
        <v>1.7123287671232876E-3</v>
      </c>
    </row>
    <row r="12707" spans="10:20" x14ac:dyDescent="0.35">
      <c r="J12707">
        <v>2011</v>
      </c>
      <c r="K12707" t="s">
        <v>7</v>
      </c>
      <c r="L12707" t="s">
        <v>89</v>
      </c>
      <c r="M12707" t="s">
        <v>16281</v>
      </c>
      <c r="O12707" t="s">
        <v>16337</v>
      </c>
      <c r="P12707" t="s">
        <v>1111</v>
      </c>
      <c r="Q12707">
        <v>504</v>
      </c>
      <c r="R12707">
        <v>6.5066666666666668</v>
      </c>
      <c r="S12707">
        <v>7.4066666666666663</v>
      </c>
      <c r="T12707">
        <v>1.2135922330097086E-3</v>
      </c>
    </row>
    <row r="12708" spans="10:20" x14ac:dyDescent="0.35">
      <c r="J12708">
        <v>2011</v>
      </c>
      <c r="K12708" t="s">
        <v>7</v>
      </c>
      <c r="L12708" t="s">
        <v>89</v>
      </c>
      <c r="M12708" t="s">
        <v>16281</v>
      </c>
      <c r="O12708" t="s">
        <v>16199</v>
      </c>
      <c r="P12708" t="s">
        <v>1112</v>
      </c>
      <c r="Q12708">
        <v>444</v>
      </c>
      <c r="R12708">
        <v>6.0066666666666668</v>
      </c>
      <c r="S12708">
        <v>8.5133333333333336</v>
      </c>
      <c r="T12708">
        <v>1.7889087656529517E-3</v>
      </c>
    </row>
    <row r="12709" spans="10:20" x14ac:dyDescent="0.35">
      <c r="J12709">
        <v>2011</v>
      </c>
      <c r="K12709" t="s">
        <v>7</v>
      </c>
      <c r="L12709" t="s">
        <v>89</v>
      </c>
      <c r="M12709" t="s">
        <v>16281</v>
      </c>
      <c r="O12709" t="s">
        <v>16202</v>
      </c>
      <c r="P12709" t="s">
        <v>1113</v>
      </c>
      <c r="Q12709">
        <v>612</v>
      </c>
      <c r="R12709">
        <v>5.793333333333333</v>
      </c>
      <c r="S12709">
        <v>7.88</v>
      </c>
      <c r="T12709">
        <v>1.3440860215053765E-3</v>
      </c>
    </row>
    <row r="12710" spans="10:20" x14ac:dyDescent="0.35">
      <c r="J12710">
        <v>2011</v>
      </c>
      <c r="K12710" t="s">
        <v>7</v>
      </c>
      <c r="L12710" t="s">
        <v>89</v>
      </c>
      <c r="M12710" t="s">
        <v>16281</v>
      </c>
      <c r="O12710" t="s">
        <v>16205</v>
      </c>
      <c r="P12710" t="s">
        <v>1114</v>
      </c>
      <c r="Q12710">
        <v>528</v>
      </c>
      <c r="R12710">
        <v>5.293333333333333</v>
      </c>
      <c r="S12710">
        <v>7.5666666666666664</v>
      </c>
      <c r="T12710">
        <v>1.440922190201729E-3</v>
      </c>
    </row>
    <row r="12711" spans="10:20" x14ac:dyDescent="0.35">
      <c r="J12711">
        <v>2011</v>
      </c>
      <c r="K12711" t="s">
        <v>7</v>
      </c>
      <c r="L12711" t="s">
        <v>159</v>
      </c>
      <c r="M12711" t="s">
        <v>16284</v>
      </c>
      <c r="O12711" t="s">
        <v>16208</v>
      </c>
      <c r="P12711" t="s">
        <v>1116</v>
      </c>
      <c r="Q12711">
        <v>168</v>
      </c>
      <c r="R12711">
        <v>1.1000000000000001</v>
      </c>
      <c r="S12711">
        <v>1.32</v>
      </c>
      <c r="T12711">
        <v>1.7482517482517483E-3</v>
      </c>
    </row>
    <row r="12712" spans="10:20" x14ac:dyDescent="0.35">
      <c r="J12712">
        <v>2011</v>
      </c>
      <c r="K12712" t="s">
        <v>7</v>
      </c>
      <c r="L12712" t="s">
        <v>159</v>
      </c>
      <c r="M12712" t="s">
        <v>16284</v>
      </c>
      <c r="O12712" t="s">
        <v>16211</v>
      </c>
      <c r="P12712" t="s">
        <v>1117</v>
      </c>
      <c r="Q12712">
        <v>108</v>
      </c>
      <c r="R12712">
        <v>1</v>
      </c>
      <c r="S12712">
        <v>1.23</v>
      </c>
      <c r="T12712">
        <v>1.5408320493066256E-3</v>
      </c>
    </row>
    <row r="12713" spans="10:20" x14ac:dyDescent="0.35">
      <c r="J12713">
        <v>2011</v>
      </c>
      <c r="K12713" t="s">
        <v>7</v>
      </c>
      <c r="L12713" t="s">
        <v>159</v>
      </c>
      <c r="M12713" t="s">
        <v>16284</v>
      </c>
      <c r="O12713" t="s">
        <v>16214</v>
      </c>
      <c r="P12713" t="s">
        <v>1118</v>
      </c>
      <c r="Q12713">
        <v>156</v>
      </c>
      <c r="R12713">
        <v>1.0900000000000001</v>
      </c>
      <c r="S12713">
        <v>1.34</v>
      </c>
      <c r="T12713">
        <v>1.2484394506866417E-3</v>
      </c>
    </row>
    <row r="12714" spans="10:20" x14ac:dyDescent="0.35">
      <c r="J12714">
        <v>2011</v>
      </c>
      <c r="K12714" t="s">
        <v>7</v>
      </c>
      <c r="L12714" t="s">
        <v>159</v>
      </c>
      <c r="M12714" t="s">
        <v>16284</v>
      </c>
      <c r="O12714" t="s">
        <v>16217</v>
      </c>
      <c r="P12714" t="s">
        <v>1119</v>
      </c>
      <c r="Q12714">
        <v>108</v>
      </c>
      <c r="R12714">
        <v>1.01</v>
      </c>
      <c r="S12714">
        <v>1.27</v>
      </c>
      <c r="T12714">
        <v>1.5772870662460567E-3</v>
      </c>
    </row>
    <row r="12715" spans="10:20" x14ac:dyDescent="0.35">
      <c r="J12715">
        <v>2011</v>
      </c>
      <c r="K12715" t="s">
        <v>7</v>
      </c>
      <c r="L12715" t="s">
        <v>159</v>
      </c>
      <c r="M12715" t="s">
        <v>16284</v>
      </c>
      <c r="O12715" t="s">
        <v>16220</v>
      </c>
      <c r="P12715" t="s">
        <v>1120</v>
      </c>
      <c r="Q12715">
        <v>120</v>
      </c>
      <c r="R12715">
        <v>1.1499999999999999</v>
      </c>
      <c r="S12715">
        <v>1.27</v>
      </c>
      <c r="T12715">
        <v>1.1806375442739079E-3</v>
      </c>
    </row>
    <row r="12716" spans="10:20" x14ac:dyDescent="0.35">
      <c r="J12716">
        <v>2011</v>
      </c>
      <c r="K12716" t="s">
        <v>7</v>
      </c>
      <c r="L12716" t="s">
        <v>159</v>
      </c>
      <c r="M12716" t="s">
        <v>16287</v>
      </c>
      <c r="O12716" t="s">
        <v>16223</v>
      </c>
      <c r="P12716" t="s">
        <v>1122</v>
      </c>
      <c r="Q12716">
        <v>120</v>
      </c>
      <c r="R12716">
        <v>1.2</v>
      </c>
      <c r="S12716">
        <v>1.34</v>
      </c>
      <c r="T12716">
        <v>1.1037527593818985E-3</v>
      </c>
    </row>
    <row r="12717" spans="10:20" x14ac:dyDescent="0.35">
      <c r="J12717">
        <v>2011</v>
      </c>
      <c r="K12717" t="s">
        <v>7</v>
      </c>
      <c r="L12717" t="s">
        <v>159</v>
      </c>
      <c r="M12717" t="s">
        <v>16287</v>
      </c>
      <c r="O12717" t="s">
        <v>16226</v>
      </c>
      <c r="P12717" t="s">
        <v>1123</v>
      </c>
      <c r="Q12717">
        <v>120</v>
      </c>
      <c r="R12717">
        <v>1.1299999999999999</v>
      </c>
      <c r="S12717">
        <v>1.23</v>
      </c>
      <c r="T12717">
        <v>1.5432098765432098E-3</v>
      </c>
    </row>
    <row r="12718" spans="10:20" x14ac:dyDescent="0.35">
      <c r="J12718">
        <v>2011</v>
      </c>
      <c r="K12718" t="s">
        <v>7</v>
      </c>
      <c r="L12718" t="s">
        <v>159</v>
      </c>
      <c r="M12718" t="s">
        <v>16287</v>
      </c>
      <c r="O12718" t="s">
        <v>16229</v>
      </c>
      <c r="P12718" t="s">
        <v>1124</v>
      </c>
      <c r="Q12718">
        <v>96</v>
      </c>
      <c r="R12718">
        <v>1.05</v>
      </c>
      <c r="S12718">
        <v>1.36</v>
      </c>
      <c r="T12718">
        <v>1.0362694300518134E-3</v>
      </c>
    </row>
    <row r="12719" spans="10:20" x14ac:dyDescent="0.35">
      <c r="J12719">
        <v>2011</v>
      </c>
      <c r="K12719" t="s">
        <v>7</v>
      </c>
      <c r="L12719" t="s">
        <v>159</v>
      </c>
      <c r="M12719" t="s">
        <v>16287</v>
      </c>
      <c r="O12719" t="s">
        <v>16232</v>
      </c>
      <c r="P12719" t="s">
        <v>1125</v>
      </c>
      <c r="Q12719">
        <v>120</v>
      </c>
      <c r="R12719">
        <v>1.1200000000000001</v>
      </c>
      <c r="S12719">
        <v>1.36</v>
      </c>
      <c r="T12719">
        <v>1.697792869269949E-3</v>
      </c>
    </row>
    <row r="12720" spans="10:20" x14ac:dyDescent="0.35">
      <c r="J12720">
        <v>2011</v>
      </c>
      <c r="K12720" t="s">
        <v>7</v>
      </c>
      <c r="L12720" t="s">
        <v>159</v>
      </c>
      <c r="M12720" t="s">
        <v>16287</v>
      </c>
      <c r="O12720" t="s">
        <v>16235</v>
      </c>
      <c r="P12720" t="s">
        <v>1126</v>
      </c>
      <c r="Q12720">
        <v>72</v>
      </c>
      <c r="R12720">
        <v>1.18</v>
      </c>
      <c r="S12720">
        <v>1.37</v>
      </c>
      <c r="T12720">
        <v>1.8181818181818182E-3</v>
      </c>
    </row>
    <row r="12721" spans="10:20" x14ac:dyDescent="0.35">
      <c r="J12721">
        <v>2011</v>
      </c>
      <c r="K12721" t="s">
        <v>7</v>
      </c>
      <c r="L12721" t="s">
        <v>159</v>
      </c>
      <c r="M12721" t="s">
        <v>16287</v>
      </c>
      <c r="O12721" t="s">
        <v>16238</v>
      </c>
      <c r="P12721" t="s">
        <v>1127</v>
      </c>
      <c r="Q12721">
        <v>168</v>
      </c>
      <c r="R12721">
        <v>1.1299999999999999</v>
      </c>
      <c r="S12721">
        <v>1.27</v>
      </c>
      <c r="T12721">
        <v>1.128668171557562E-3</v>
      </c>
    </row>
    <row r="12722" spans="10:20" x14ac:dyDescent="0.35">
      <c r="J12722">
        <v>2011</v>
      </c>
      <c r="K12722" t="s">
        <v>7</v>
      </c>
      <c r="L12722" t="s">
        <v>159</v>
      </c>
      <c r="M12722" t="s">
        <v>16287</v>
      </c>
      <c r="O12722" t="s">
        <v>16241</v>
      </c>
      <c r="P12722" t="s">
        <v>1128</v>
      </c>
      <c r="Q12722">
        <v>60</v>
      </c>
      <c r="R12722">
        <v>1.03</v>
      </c>
      <c r="S12722">
        <v>1.29</v>
      </c>
      <c r="T12722">
        <v>1.0548523206751054E-3</v>
      </c>
    </row>
    <row r="12723" spans="10:20" x14ac:dyDescent="0.35">
      <c r="J12723">
        <v>2011</v>
      </c>
      <c r="K12723" t="s">
        <v>7</v>
      </c>
      <c r="L12723" t="s">
        <v>159</v>
      </c>
      <c r="M12723" t="s">
        <v>16287</v>
      </c>
      <c r="O12723" t="s">
        <v>16244</v>
      </c>
      <c r="P12723" t="s">
        <v>1129</v>
      </c>
      <c r="Q12723">
        <v>96</v>
      </c>
      <c r="R12723">
        <v>1.07</v>
      </c>
      <c r="S12723">
        <v>1.2</v>
      </c>
      <c r="T12723">
        <v>1.2755102040816326E-3</v>
      </c>
    </row>
    <row r="12724" spans="10:20" x14ac:dyDescent="0.35">
      <c r="J12724">
        <v>2011</v>
      </c>
      <c r="K12724" t="s">
        <v>7</v>
      </c>
      <c r="L12724" t="s">
        <v>159</v>
      </c>
      <c r="M12724" t="s">
        <v>16287</v>
      </c>
      <c r="O12724" t="s">
        <v>16247</v>
      </c>
      <c r="P12724" t="s">
        <v>1130</v>
      </c>
      <c r="Q12724">
        <v>96</v>
      </c>
      <c r="R12724">
        <v>1.1599999999999999</v>
      </c>
      <c r="S12724">
        <v>1.23</v>
      </c>
      <c r="T12724">
        <v>1.17096018735363E-3</v>
      </c>
    </row>
    <row r="12725" spans="10:20" x14ac:dyDescent="0.35">
      <c r="J12725">
        <v>2011</v>
      </c>
      <c r="K12725" t="s">
        <v>7</v>
      </c>
      <c r="L12725" t="s">
        <v>159</v>
      </c>
      <c r="M12725" t="s">
        <v>16287</v>
      </c>
      <c r="O12725" t="s">
        <v>16250</v>
      </c>
      <c r="P12725" t="s">
        <v>1131</v>
      </c>
      <c r="Q12725">
        <v>48</v>
      </c>
      <c r="R12725">
        <v>1.1499999999999999</v>
      </c>
      <c r="S12725">
        <v>1.3</v>
      </c>
      <c r="T12725">
        <v>1.652892561983471E-3</v>
      </c>
    </row>
    <row r="12726" spans="10:20" x14ac:dyDescent="0.35">
      <c r="J12726">
        <v>2011</v>
      </c>
      <c r="K12726" t="s">
        <v>7</v>
      </c>
      <c r="L12726" t="s">
        <v>159</v>
      </c>
      <c r="M12726" t="s">
        <v>16287</v>
      </c>
      <c r="O12726" t="s">
        <v>16253</v>
      </c>
      <c r="P12726" t="s">
        <v>1132</v>
      </c>
      <c r="Q12726">
        <v>144</v>
      </c>
      <c r="R12726">
        <v>1.18</v>
      </c>
      <c r="S12726">
        <v>1.34</v>
      </c>
      <c r="T12726">
        <v>1.4771048744460858E-3</v>
      </c>
    </row>
    <row r="12727" spans="10:20" x14ac:dyDescent="0.35">
      <c r="J12727">
        <v>2011</v>
      </c>
      <c r="K12727" t="s">
        <v>7</v>
      </c>
      <c r="L12727" t="s">
        <v>159</v>
      </c>
      <c r="M12727" t="s">
        <v>16287</v>
      </c>
      <c r="O12727" t="s">
        <v>16256</v>
      </c>
      <c r="P12727" t="s">
        <v>1133</v>
      </c>
      <c r="Q12727">
        <v>72</v>
      </c>
      <c r="R12727">
        <v>1.02</v>
      </c>
      <c r="S12727">
        <v>1.27</v>
      </c>
      <c r="T12727">
        <v>1.0330578512396695E-3</v>
      </c>
    </row>
    <row r="12728" spans="10:20" x14ac:dyDescent="0.35">
      <c r="J12728">
        <v>2011</v>
      </c>
      <c r="K12728" t="s">
        <v>7</v>
      </c>
      <c r="L12728" t="s">
        <v>159</v>
      </c>
      <c r="M12728" t="s">
        <v>16287</v>
      </c>
      <c r="O12728" t="s">
        <v>16259</v>
      </c>
      <c r="P12728" t="s">
        <v>1134</v>
      </c>
      <c r="Q12728">
        <v>72</v>
      </c>
      <c r="R12728">
        <v>1.1399999999999999</v>
      </c>
      <c r="S12728">
        <v>1.2</v>
      </c>
      <c r="T12728">
        <v>1.2658227848101266E-3</v>
      </c>
    </row>
    <row r="12729" spans="10:20" x14ac:dyDescent="0.35">
      <c r="J12729">
        <v>2011</v>
      </c>
      <c r="K12729" t="s">
        <v>7</v>
      </c>
      <c r="L12729" t="s">
        <v>159</v>
      </c>
      <c r="M12729" t="s">
        <v>16287</v>
      </c>
      <c r="O12729" t="s">
        <v>16262</v>
      </c>
      <c r="P12729" t="s">
        <v>1135</v>
      </c>
      <c r="Q12729">
        <v>132</v>
      </c>
      <c r="R12729">
        <v>1.1100000000000001</v>
      </c>
      <c r="S12729">
        <v>1.2</v>
      </c>
      <c r="T12729">
        <v>1.3495276653171389E-3</v>
      </c>
    </row>
    <row r="12730" spans="10:20" x14ac:dyDescent="0.35">
      <c r="J12730">
        <v>2011</v>
      </c>
      <c r="K12730" t="s">
        <v>7</v>
      </c>
      <c r="L12730" t="s">
        <v>159</v>
      </c>
      <c r="M12730" t="s">
        <v>16287</v>
      </c>
      <c r="O12730" t="s">
        <v>16265</v>
      </c>
      <c r="P12730" t="s">
        <v>1136</v>
      </c>
      <c r="Q12730">
        <v>132</v>
      </c>
      <c r="R12730">
        <v>1.05</v>
      </c>
      <c r="S12730">
        <v>1.36</v>
      </c>
      <c r="T12730">
        <v>1.4903129657228018E-3</v>
      </c>
    </row>
    <row r="12731" spans="10:20" x14ac:dyDescent="0.35">
      <c r="J12731">
        <v>2011</v>
      </c>
      <c r="K12731" t="s">
        <v>7</v>
      </c>
      <c r="L12731" t="s">
        <v>159</v>
      </c>
      <c r="M12731" t="s">
        <v>16287</v>
      </c>
      <c r="O12731" t="s">
        <v>16268</v>
      </c>
      <c r="P12731" t="s">
        <v>1137</v>
      </c>
      <c r="Q12731">
        <v>48</v>
      </c>
      <c r="R12731">
        <v>1.01</v>
      </c>
      <c r="S12731">
        <v>1.3</v>
      </c>
      <c r="T12731">
        <v>1.6420361247947454E-3</v>
      </c>
    </row>
    <row r="12732" spans="10:20" x14ac:dyDescent="0.35">
      <c r="J12732">
        <v>2011</v>
      </c>
      <c r="K12732" t="s">
        <v>7</v>
      </c>
      <c r="L12732" t="s">
        <v>159</v>
      </c>
      <c r="M12732" t="s">
        <v>16287</v>
      </c>
      <c r="O12732" t="s">
        <v>16271</v>
      </c>
      <c r="P12732" t="s">
        <v>1138</v>
      </c>
      <c r="Q12732">
        <v>120</v>
      </c>
      <c r="R12732">
        <v>1.01</v>
      </c>
      <c r="S12732">
        <v>1.3</v>
      </c>
      <c r="T12732">
        <v>1.092896174863388E-3</v>
      </c>
    </row>
    <row r="12733" spans="10:20" x14ac:dyDescent="0.35">
      <c r="J12733">
        <v>2011</v>
      </c>
      <c r="K12733" t="s">
        <v>7</v>
      </c>
      <c r="L12733" t="s">
        <v>159</v>
      </c>
      <c r="M12733" t="s">
        <v>16287</v>
      </c>
      <c r="O12733" t="s">
        <v>16274</v>
      </c>
      <c r="P12733" t="s">
        <v>1139</v>
      </c>
      <c r="Q12733">
        <v>84</v>
      </c>
      <c r="R12733">
        <v>1.03</v>
      </c>
      <c r="S12733">
        <v>1.24</v>
      </c>
      <c r="T12733">
        <v>1.5220700152207001E-3</v>
      </c>
    </row>
    <row r="12734" spans="10:20" x14ac:dyDescent="0.35">
      <c r="J12734">
        <v>2011</v>
      </c>
      <c r="K12734" t="s">
        <v>7</v>
      </c>
      <c r="L12734" t="s">
        <v>159</v>
      </c>
      <c r="M12734" t="s">
        <v>16287</v>
      </c>
      <c r="O12734" t="s">
        <v>16277</v>
      </c>
      <c r="P12734" t="s">
        <v>1140</v>
      </c>
      <c r="Q12734">
        <v>132</v>
      </c>
      <c r="R12734">
        <v>1.08</v>
      </c>
      <c r="S12734">
        <v>1.38</v>
      </c>
      <c r="T12734">
        <v>1.1961722488038277E-3</v>
      </c>
    </row>
    <row r="12735" spans="10:20" x14ac:dyDescent="0.35">
      <c r="J12735">
        <v>2011</v>
      </c>
      <c r="K12735" t="s">
        <v>7</v>
      </c>
      <c r="L12735" t="s">
        <v>159</v>
      </c>
      <c r="M12735" t="s">
        <v>16287</v>
      </c>
      <c r="O12735" t="s">
        <v>16280</v>
      </c>
      <c r="P12735" t="s">
        <v>1141</v>
      </c>
      <c r="Q12735">
        <v>168</v>
      </c>
      <c r="R12735">
        <v>1.1100000000000001</v>
      </c>
      <c r="S12735">
        <v>1.24</v>
      </c>
      <c r="T12735">
        <v>1.2165450121654502E-3</v>
      </c>
    </row>
    <row r="12736" spans="10:20" x14ac:dyDescent="0.35">
      <c r="J12736">
        <v>2011</v>
      </c>
      <c r="K12736" t="s">
        <v>7</v>
      </c>
      <c r="L12736" t="s">
        <v>159</v>
      </c>
      <c r="M12736" t="s">
        <v>16287</v>
      </c>
      <c r="O12736" t="s">
        <v>16283</v>
      </c>
      <c r="P12736" t="s">
        <v>1142</v>
      </c>
      <c r="Q12736">
        <v>108</v>
      </c>
      <c r="R12736">
        <v>1</v>
      </c>
      <c r="S12736">
        <v>1.36</v>
      </c>
      <c r="T12736">
        <v>1.0309278350515464E-3</v>
      </c>
    </row>
    <row r="12737" spans="10:20" x14ac:dyDescent="0.35">
      <c r="J12737">
        <v>2011</v>
      </c>
      <c r="K12737" t="s">
        <v>7</v>
      </c>
      <c r="L12737" t="s">
        <v>159</v>
      </c>
      <c r="M12737" t="s">
        <v>16287</v>
      </c>
      <c r="O12737" t="s">
        <v>16286</v>
      </c>
      <c r="P12737" t="s">
        <v>1143</v>
      </c>
      <c r="Q12737">
        <v>120</v>
      </c>
      <c r="R12737">
        <v>1.04</v>
      </c>
      <c r="S12737">
        <v>1.2</v>
      </c>
      <c r="T12737">
        <v>1.5220700152207001E-3</v>
      </c>
    </row>
    <row r="12738" spans="10:20" x14ac:dyDescent="0.35">
      <c r="J12738">
        <v>2011</v>
      </c>
      <c r="K12738" t="s">
        <v>7</v>
      </c>
      <c r="L12738" t="s">
        <v>159</v>
      </c>
      <c r="M12738" t="s">
        <v>16287</v>
      </c>
      <c r="O12738" t="s">
        <v>16289</v>
      </c>
      <c r="P12738" t="s">
        <v>1144</v>
      </c>
      <c r="Q12738">
        <v>144</v>
      </c>
      <c r="R12738">
        <v>1.06</v>
      </c>
      <c r="S12738">
        <v>1.2</v>
      </c>
      <c r="T12738">
        <v>1.30718954248366E-3</v>
      </c>
    </row>
    <row r="12739" spans="10:20" x14ac:dyDescent="0.35">
      <c r="J12739">
        <v>2011</v>
      </c>
      <c r="K12739" t="s">
        <v>7</v>
      </c>
      <c r="L12739" t="s">
        <v>159</v>
      </c>
      <c r="M12739" t="s">
        <v>16287</v>
      </c>
      <c r="O12739" t="s">
        <v>16292</v>
      </c>
      <c r="P12739" t="s">
        <v>1145</v>
      </c>
      <c r="Q12739">
        <v>72</v>
      </c>
      <c r="R12739">
        <v>1.17</v>
      </c>
      <c r="S12739">
        <v>1.37</v>
      </c>
      <c r="T12739">
        <v>1.3020833333333333E-3</v>
      </c>
    </row>
    <row r="12740" spans="10:20" x14ac:dyDescent="0.35">
      <c r="J12740">
        <v>2011</v>
      </c>
      <c r="K12740" t="s">
        <v>7</v>
      </c>
      <c r="L12740" t="s">
        <v>159</v>
      </c>
      <c r="M12740" t="s">
        <v>16287</v>
      </c>
      <c r="O12740" t="s">
        <v>16295</v>
      </c>
      <c r="P12740" t="s">
        <v>1146</v>
      </c>
      <c r="Q12740">
        <v>156</v>
      </c>
      <c r="R12740">
        <v>1.03</v>
      </c>
      <c r="S12740">
        <v>1.36</v>
      </c>
      <c r="T12740">
        <v>1.2987012987012987E-3</v>
      </c>
    </row>
    <row r="12741" spans="10:20" x14ac:dyDescent="0.35">
      <c r="J12741">
        <v>2011</v>
      </c>
      <c r="K12741" t="s">
        <v>7</v>
      </c>
      <c r="L12741" t="s">
        <v>159</v>
      </c>
      <c r="M12741" t="s">
        <v>16287</v>
      </c>
      <c r="O12741" t="s">
        <v>16298</v>
      </c>
      <c r="P12741" t="s">
        <v>1147</v>
      </c>
      <c r="Q12741">
        <v>144</v>
      </c>
      <c r="R12741">
        <v>1.1100000000000001</v>
      </c>
      <c r="S12741">
        <v>1.4</v>
      </c>
      <c r="T12741">
        <v>1.2048192771084338E-3</v>
      </c>
    </row>
    <row r="12742" spans="10:20" x14ac:dyDescent="0.35">
      <c r="J12742">
        <v>2011</v>
      </c>
      <c r="K12742" t="s">
        <v>7</v>
      </c>
      <c r="L12742" t="s">
        <v>159</v>
      </c>
      <c r="M12742" t="s">
        <v>16287</v>
      </c>
      <c r="O12742" t="s">
        <v>16301</v>
      </c>
      <c r="P12742" t="s">
        <v>1148</v>
      </c>
      <c r="Q12742">
        <v>144</v>
      </c>
      <c r="R12742">
        <v>1.0900000000000001</v>
      </c>
      <c r="S12742">
        <v>1.4</v>
      </c>
      <c r="T12742">
        <v>1.0869565217391304E-3</v>
      </c>
    </row>
    <row r="12743" spans="10:20" x14ac:dyDescent="0.35">
      <c r="J12743">
        <v>2011</v>
      </c>
      <c r="K12743" t="s">
        <v>7</v>
      </c>
      <c r="L12743" t="s">
        <v>159</v>
      </c>
      <c r="M12743" t="s">
        <v>16287</v>
      </c>
      <c r="O12743" t="s">
        <v>16304</v>
      </c>
      <c r="P12743" t="s">
        <v>1149</v>
      </c>
      <c r="Q12743">
        <v>156</v>
      </c>
      <c r="R12743">
        <v>1.0900000000000001</v>
      </c>
      <c r="S12743">
        <v>1.4</v>
      </c>
      <c r="T12743">
        <v>1.6835016835016834E-3</v>
      </c>
    </row>
    <row r="12744" spans="10:20" x14ac:dyDescent="0.35">
      <c r="J12744">
        <v>2011</v>
      </c>
      <c r="K12744" t="s">
        <v>7</v>
      </c>
      <c r="L12744" t="s">
        <v>159</v>
      </c>
      <c r="M12744" t="s">
        <v>16287</v>
      </c>
      <c r="O12744" t="s">
        <v>16307</v>
      </c>
      <c r="P12744" t="s">
        <v>1150</v>
      </c>
      <c r="Q12744">
        <v>144</v>
      </c>
      <c r="R12744">
        <v>1.1200000000000001</v>
      </c>
      <c r="S12744">
        <v>1.2</v>
      </c>
      <c r="T12744">
        <v>1.3605442176870747E-3</v>
      </c>
    </row>
    <row r="12745" spans="10:20" x14ac:dyDescent="0.35">
      <c r="J12745">
        <v>2011</v>
      </c>
      <c r="K12745" t="s">
        <v>7</v>
      </c>
      <c r="L12745" t="s">
        <v>159</v>
      </c>
      <c r="M12745" t="s">
        <v>16287</v>
      </c>
      <c r="O12745" t="s">
        <v>16310</v>
      </c>
      <c r="P12745" t="s">
        <v>1151</v>
      </c>
      <c r="Q12745">
        <v>108</v>
      </c>
      <c r="R12745">
        <v>1.1100000000000001</v>
      </c>
      <c r="S12745">
        <v>1.23</v>
      </c>
      <c r="T12745">
        <v>1.589825119236884E-3</v>
      </c>
    </row>
    <row r="12746" spans="10:20" x14ac:dyDescent="0.35">
      <c r="J12746">
        <v>2011</v>
      </c>
      <c r="K12746" t="s">
        <v>7</v>
      </c>
      <c r="L12746" t="s">
        <v>159</v>
      </c>
      <c r="M12746" t="s">
        <v>16287</v>
      </c>
      <c r="O12746" t="s">
        <v>16313</v>
      </c>
      <c r="P12746" t="s">
        <v>1152</v>
      </c>
      <c r="Q12746">
        <v>120</v>
      </c>
      <c r="R12746">
        <v>1.19</v>
      </c>
      <c r="S12746">
        <v>1.32</v>
      </c>
      <c r="T12746">
        <v>1.358695652173913E-3</v>
      </c>
    </row>
    <row r="12747" spans="10:20" x14ac:dyDescent="0.35">
      <c r="J12747">
        <v>2011</v>
      </c>
      <c r="K12747" t="s">
        <v>7</v>
      </c>
      <c r="L12747" t="s">
        <v>159</v>
      </c>
      <c r="M12747" t="s">
        <v>16287</v>
      </c>
      <c r="O12747" t="s">
        <v>16316</v>
      </c>
      <c r="P12747" t="s">
        <v>1153</v>
      </c>
      <c r="Q12747">
        <v>132</v>
      </c>
      <c r="R12747">
        <v>1.08</v>
      </c>
      <c r="S12747">
        <v>1.38</v>
      </c>
      <c r="T12747">
        <v>1.2468827930174563E-3</v>
      </c>
    </row>
    <row r="12748" spans="10:20" x14ac:dyDescent="0.35">
      <c r="J12748">
        <v>2011</v>
      </c>
      <c r="K12748" t="s">
        <v>7</v>
      </c>
      <c r="L12748" t="s">
        <v>159</v>
      </c>
      <c r="M12748" t="s">
        <v>16287</v>
      </c>
      <c r="O12748" t="s">
        <v>16319</v>
      </c>
      <c r="P12748" t="s">
        <v>1154</v>
      </c>
      <c r="Q12748">
        <v>156</v>
      </c>
      <c r="R12748">
        <v>1.1399999999999999</v>
      </c>
      <c r="S12748">
        <v>1.31</v>
      </c>
      <c r="T12748">
        <v>1.0449320794148381E-3</v>
      </c>
    </row>
    <row r="12749" spans="10:20" x14ac:dyDescent="0.35">
      <c r="J12749">
        <v>2011</v>
      </c>
      <c r="K12749" t="s">
        <v>7</v>
      </c>
      <c r="L12749" t="s">
        <v>159</v>
      </c>
      <c r="M12749" t="s">
        <v>16287</v>
      </c>
      <c r="O12749" t="s">
        <v>16322</v>
      </c>
      <c r="P12749" t="s">
        <v>1155</v>
      </c>
      <c r="Q12749">
        <v>144</v>
      </c>
      <c r="R12749">
        <v>1.07</v>
      </c>
      <c r="S12749">
        <v>1.32</v>
      </c>
      <c r="T12749">
        <v>1.6207455429497568E-3</v>
      </c>
    </row>
    <row r="12750" spans="10:20" x14ac:dyDescent="0.35">
      <c r="J12750">
        <v>2011</v>
      </c>
      <c r="K12750" t="s">
        <v>7</v>
      </c>
      <c r="L12750" t="s">
        <v>159</v>
      </c>
      <c r="M12750" t="s">
        <v>16287</v>
      </c>
      <c r="O12750" t="s">
        <v>16325</v>
      </c>
      <c r="P12750" t="s">
        <v>1156</v>
      </c>
      <c r="Q12750">
        <v>108</v>
      </c>
      <c r="R12750">
        <v>1.17</v>
      </c>
      <c r="S12750">
        <v>1.29</v>
      </c>
      <c r="T12750">
        <v>1.0672358591248667E-3</v>
      </c>
    </row>
    <row r="12751" spans="10:20" x14ac:dyDescent="0.35">
      <c r="J12751">
        <v>2011</v>
      </c>
      <c r="K12751" t="s">
        <v>7</v>
      </c>
      <c r="L12751" t="s">
        <v>159</v>
      </c>
      <c r="M12751" t="s">
        <v>16287</v>
      </c>
      <c r="O12751" t="s">
        <v>16328</v>
      </c>
      <c r="P12751" t="s">
        <v>1157</v>
      </c>
      <c r="Q12751">
        <v>168</v>
      </c>
      <c r="R12751">
        <v>1.03</v>
      </c>
      <c r="S12751">
        <v>1.27</v>
      </c>
      <c r="T12751">
        <v>1.2121212121212121E-3</v>
      </c>
    </row>
    <row r="12752" spans="10:20" x14ac:dyDescent="0.35">
      <c r="J12752">
        <v>2011</v>
      </c>
      <c r="K12752" t="s">
        <v>7</v>
      </c>
      <c r="L12752" t="s">
        <v>159</v>
      </c>
      <c r="M12752" t="s">
        <v>16287</v>
      </c>
      <c r="O12752" t="s">
        <v>16331</v>
      </c>
      <c r="P12752" t="s">
        <v>1158</v>
      </c>
      <c r="Q12752">
        <v>72</v>
      </c>
      <c r="R12752">
        <v>1.1299999999999999</v>
      </c>
      <c r="S12752">
        <v>1.22</v>
      </c>
      <c r="T12752">
        <v>1.4792899408284023E-3</v>
      </c>
    </row>
    <row r="12753" spans="10:20" x14ac:dyDescent="0.35">
      <c r="J12753">
        <v>2011</v>
      </c>
      <c r="K12753" t="s">
        <v>7</v>
      </c>
      <c r="L12753" t="s">
        <v>159</v>
      </c>
      <c r="M12753" t="s">
        <v>16287</v>
      </c>
      <c r="O12753" t="s">
        <v>16334</v>
      </c>
      <c r="P12753" t="s">
        <v>1159</v>
      </c>
      <c r="Q12753">
        <v>48</v>
      </c>
      <c r="R12753">
        <v>1.1299999999999999</v>
      </c>
      <c r="S12753">
        <v>1.31</v>
      </c>
      <c r="T12753">
        <v>1.7421602787456446E-3</v>
      </c>
    </row>
    <row r="12754" spans="10:20" x14ac:dyDescent="0.35">
      <c r="J12754">
        <v>2011</v>
      </c>
      <c r="K12754" t="s">
        <v>7</v>
      </c>
      <c r="L12754" t="s">
        <v>159</v>
      </c>
      <c r="M12754" t="s">
        <v>16287</v>
      </c>
      <c r="O12754" t="s">
        <v>16337</v>
      </c>
      <c r="P12754" t="s">
        <v>1160</v>
      </c>
      <c r="Q12754">
        <v>108</v>
      </c>
      <c r="R12754">
        <v>1</v>
      </c>
      <c r="S12754">
        <v>1.36</v>
      </c>
      <c r="T12754">
        <v>1.366120218579235E-3</v>
      </c>
    </row>
    <row r="12755" spans="10:20" x14ac:dyDescent="0.35">
      <c r="J12755">
        <v>2011</v>
      </c>
      <c r="K12755" t="s">
        <v>7</v>
      </c>
      <c r="L12755" t="s">
        <v>159</v>
      </c>
      <c r="M12755" t="s">
        <v>16287</v>
      </c>
      <c r="O12755" t="s">
        <v>16199</v>
      </c>
      <c r="P12755" t="s">
        <v>1161</v>
      </c>
      <c r="Q12755">
        <v>156</v>
      </c>
      <c r="R12755">
        <v>1.1100000000000001</v>
      </c>
      <c r="S12755">
        <v>1.23</v>
      </c>
      <c r="T12755">
        <v>1.3020833333333333E-3</v>
      </c>
    </row>
    <row r="12756" spans="10:20" x14ac:dyDescent="0.35">
      <c r="J12756">
        <v>2011</v>
      </c>
      <c r="K12756" t="s">
        <v>7</v>
      </c>
      <c r="L12756" t="s">
        <v>159</v>
      </c>
      <c r="M12756" t="s">
        <v>16287</v>
      </c>
      <c r="O12756" t="s">
        <v>16202</v>
      </c>
      <c r="P12756" t="s">
        <v>1162</v>
      </c>
      <c r="Q12756">
        <v>156</v>
      </c>
      <c r="R12756">
        <v>1.02</v>
      </c>
      <c r="S12756">
        <v>1.36</v>
      </c>
      <c r="T12756">
        <v>1.2048192771084338E-3</v>
      </c>
    </row>
    <row r="12757" spans="10:20" x14ac:dyDescent="0.35">
      <c r="J12757">
        <v>2011</v>
      </c>
      <c r="K12757" t="s">
        <v>7</v>
      </c>
      <c r="L12757" t="s">
        <v>159</v>
      </c>
      <c r="M12757" t="s">
        <v>16287</v>
      </c>
      <c r="O12757" t="s">
        <v>16205</v>
      </c>
      <c r="P12757" t="s">
        <v>1163</v>
      </c>
      <c r="Q12757">
        <v>60</v>
      </c>
      <c r="R12757">
        <v>1.1000000000000001</v>
      </c>
      <c r="S12757">
        <v>1.32</v>
      </c>
      <c r="T12757">
        <v>1.2048192771084338E-3</v>
      </c>
    </row>
    <row r="12758" spans="10:20" x14ac:dyDescent="0.35">
      <c r="J12758">
        <v>2011</v>
      </c>
      <c r="K12758" t="s">
        <v>7</v>
      </c>
      <c r="L12758" t="s">
        <v>159</v>
      </c>
      <c r="M12758" t="s">
        <v>16287</v>
      </c>
      <c r="O12758" t="s">
        <v>16208</v>
      </c>
      <c r="P12758" t="s">
        <v>1164</v>
      </c>
      <c r="Q12758">
        <v>60</v>
      </c>
      <c r="R12758">
        <v>1.1100000000000001</v>
      </c>
      <c r="S12758">
        <v>1.2</v>
      </c>
      <c r="T12758">
        <v>1.1947431302270011E-3</v>
      </c>
    </row>
    <row r="12759" spans="10:20" x14ac:dyDescent="0.35">
      <c r="J12759">
        <v>2011</v>
      </c>
      <c r="K12759" t="s">
        <v>7</v>
      </c>
      <c r="L12759" t="s">
        <v>159</v>
      </c>
      <c r="M12759" t="s">
        <v>16287</v>
      </c>
      <c r="O12759" t="s">
        <v>16211</v>
      </c>
      <c r="P12759" t="s">
        <v>1165</v>
      </c>
      <c r="Q12759">
        <v>168</v>
      </c>
      <c r="R12759">
        <v>1.03</v>
      </c>
      <c r="S12759">
        <v>1.27</v>
      </c>
      <c r="T12759">
        <v>1.30718954248366E-3</v>
      </c>
    </row>
    <row r="12760" spans="10:20" x14ac:dyDescent="0.35">
      <c r="J12760">
        <v>2011</v>
      </c>
      <c r="K12760" t="s">
        <v>7</v>
      </c>
      <c r="L12760" t="s">
        <v>159</v>
      </c>
      <c r="M12760" t="s">
        <v>16287</v>
      </c>
      <c r="O12760" t="s">
        <v>16214</v>
      </c>
      <c r="P12760" t="s">
        <v>1166</v>
      </c>
      <c r="Q12760">
        <v>120</v>
      </c>
      <c r="R12760">
        <v>1.0900000000000001</v>
      </c>
      <c r="S12760">
        <v>1.36</v>
      </c>
      <c r="T12760">
        <v>1.3089005235602095E-3</v>
      </c>
    </row>
    <row r="12761" spans="10:20" x14ac:dyDescent="0.35">
      <c r="J12761">
        <v>2011</v>
      </c>
      <c r="K12761" t="s">
        <v>7</v>
      </c>
      <c r="L12761" t="s">
        <v>159</v>
      </c>
      <c r="M12761" t="s">
        <v>16287</v>
      </c>
      <c r="O12761" t="s">
        <v>16217</v>
      </c>
      <c r="P12761" t="s">
        <v>1167</v>
      </c>
      <c r="Q12761">
        <v>72</v>
      </c>
      <c r="R12761">
        <v>1.1200000000000001</v>
      </c>
      <c r="S12761">
        <v>1.26</v>
      </c>
      <c r="T12761">
        <v>1.1723329425556857E-3</v>
      </c>
    </row>
    <row r="12762" spans="10:20" x14ac:dyDescent="0.35">
      <c r="J12762">
        <v>2011</v>
      </c>
      <c r="K12762" t="s">
        <v>7</v>
      </c>
      <c r="L12762" t="s">
        <v>159</v>
      </c>
      <c r="M12762" t="s">
        <v>16287</v>
      </c>
      <c r="O12762" t="s">
        <v>16220</v>
      </c>
      <c r="P12762" t="s">
        <v>1168</v>
      </c>
      <c r="Q12762">
        <v>132</v>
      </c>
      <c r="R12762">
        <v>1.03</v>
      </c>
      <c r="S12762">
        <v>1.33</v>
      </c>
      <c r="T12762">
        <v>1.6835016835016834E-3</v>
      </c>
    </row>
    <row r="12763" spans="10:20" x14ac:dyDescent="0.35">
      <c r="J12763">
        <v>2011</v>
      </c>
      <c r="K12763" t="s">
        <v>7</v>
      </c>
      <c r="L12763" t="s">
        <v>159</v>
      </c>
      <c r="M12763" t="s">
        <v>16287</v>
      </c>
      <c r="O12763" t="s">
        <v>16223</v>
      </c>
      <c r="P12763" t="s">
        <v>1169</v>
      </c>
      <c r="Q12763">
        <v>168</v>
      </c>
      <c r="R12763">
        <v>1.1200000000000001</v>
      </c>
      <c r="S12763">
        <v>1.3</v>
      </c>
      <c r="T12763">
        <v>1.3774104683195593E-3</v>
      </c>
    </row>
    <row r="12764" spans="10:20" x14ac:dyDescent="0.35">
      <c r="J12764">
        <v>2011</v>
      </c>
      <c r="K12764" t="s">
        <v>7</v>
      </c>
      <c r="L12764" t="s">
        <v>159</v>
      </c>
      <c r="M12764" t="s">
        <v>16287</v>
      </c>
      <c r="O12764" t="s">
        <v>16226</v>
      </c>
      <c r="P12764" t="s">
        <v>1170</v>
      </c>
      <c r="Q12764">
        <v>144</v>
      </c>
      <c r="R12764">
        <v>1.02</v>
      </c>
      <c r="S12764">
        <v>1.36</v>
      </c>
      <c r="T12764">
        <v>1.3245033112582781E-3</v>
      </c>
    </row>
    <row r="12765" spans="10:20" x14ac:dyDescent="0.35">
      <c r="J12765">
        <v>2011</v>
      </c>
      <c r="K12765" t="s">
        <v>7</v>
      </c>
      <c r="L12765" t="s">
        <v>159</v>
      </c>
      <c r="M12765" t="s">
        <v>16287</v>
      </c>
      <c r="O12765" t="s">
        <v>16229</v>
      </c>
      <c r="P12765" t="s">
        <v>1171</v>
      </c>
      <c r="Q12765">
        <v>132</v>
      </c>
      <c r="R12765">
        <v>1.06</v>
      </c>
      <c r="S12765">
        <v>1.25</v>
      </c>
      <c r="T12765">
        <v>1.6447368421052631E-3</v>
      </c>
    </row>
    <row r="12766" spans="10:20" x14ac:dyDescent="0.35">
      <c r="J12766">
        <v>2011</v>
      </c>
      <c r="K12766" t="s">
        <v>7</v>
      </c>
      <c r="L12766" t="s">
        <v>159</v>
      </c>
      <c r="M12766" t="s">
        <v>16287</v>
      </c>
      <c r="O12766" t="s">
        <v>16232</v>
      </c>
      <c r="P12766" t="s">
        <v>1172</v>
      </c>
      <c r="Q12766">
        <v>144</v>
      </c>
      <c r="R12766">
        <v>1.2</v>
      </c>
      <c r="S12766">
        <v>1.33</v>
      </c>
      <c r="T12766">
        <v>1.5698587127158557E-3</v>
      </c>
    </row>
    <row r="12767" spans="10:20" x14ac:dyDescent="0.35">
      <c r="J12767">
        <v>2011</v>
      </c>
      <c r="K12767" t="s">
        <v>7</v>
      </c>
      <c r="L12767" t="s">
        <v>159</v>
      </c>
      <c r="M12767" t="s">
        <v>16287</v>
      </c>
      <c r="O12767" t="s">
        <v>16235</v>
      </c>
      <c r="P12767" t="s">
        <v>1173</v>
      </c>
      <c r="Q12767">
        <v>96</v>
      </c>
      <c r="R12767">
        <v>1.01</v>
      </c>
      <c r="S12767">
        <v>1.21</v>
      </c>
      <c r="T12767">
        <v>1.2453300124533001E-3</v>
      </c>
    </row>
    <row r="12768" spans="10:20" x14ac:dyDescent="0.35">
      <c r="J12768">
        <v>2011</v>
      </c>
      <c r="K12768" t="s">
        <v>7</v>
      </c>
      <c r="L12768" t="s">
        <v>159</v>
      </c>
      <c r="M12768" t="s">
        <v>16287</v>
      </c>
      <c r="O12768" t="s">
        <v>16238</v>
      </c>
      <c r="P12768" t="s">
        <v>1174</v>
      </c>
      <c r="Q12768">
        <v>48</v>
      </c>
      <c r="R12768">
        <v>1.05</v>
      </c>
      <c r="S12768">
        <v>1.32</v>
      </c>
      <c r="T12768">
        <v>1.2391573729863693E-3</v>
      </c>
    </row>
    <row r="12769" spans="10:20" x14ac:dyDescent="0.35">
      <c r="J12769">
        <v>2011</v>
      </c>
      <c r="K12769" t="s">
        <v>7</v>
      </c>
      <c r="L12769" t="s">
        <v>159</v>
      </c>
      <c r="M12769" t="s">
        <v>16287</v>
      </c>
      <c r="O12769" t="s">
        <v>16241</v>
      </c>
      <c r="P12769" t="s">
        <v>1175</v>
      </c>
      <c r="Q12769">
        <v>48</v>
      </c>
      <c r="R12769">
        <v>1.1499999999999999</v>
      </c>
      <c r="S12769">
        <v>1.4</v>
      </c>
      <c r="T12769">
        <v>1.0515247108307045E-3</v>
      </c>
    </row>
    <row r="12770" spans="10:20" x14ac:dyDescent="0.35">
      <c r="J12770">
        <v>2011</v>
      </c>
      <c r="K12770" t="s">
        <v>7</v>
      </c>
      <c r="L12770" t="s">
        <v>159</v>
      </c>
      <c r="M12770" t="s">
        <v>16287</v>
      </c>
      <c r="O12770" t="s">
        <v>16244</v>
      </c>
      <c r="P12770" t="s">
        <v>1176</v>
      </c>
      <c r="Q12770">
        <v>120</v>
      </c>
      <c r="R12770">
        <v>1.07</v>
      </c>
      <c r="S12770">
        <v>1.38</v>
      </c>
      <c r="T12770">
        <v>1.3245033112582781E-3</v>
      </c>
    </row>
    <row r="12771" spans="10:20" x14ac:dyDescent="0.35">
      <c r="J12771">
        <v>2011</v>
      </c>
      <c r="K12771" t="s">
        <v>7</v>
      </c>
      <c r="L12771" t="s">
        <v>159</v>
      </c>
      <c r="M12771" t="s">
        <v>16287</v>
      </c>
      <c r="O12771" t="s">
        <v>16247</v>
      </c>
      <c r="P12771" t="s">
        <v>1177</v>
      </c>
      <c r="Q12771">
        <v>120</v>
      </c>
      <c r="R12771">
        <v>1.1399999999999999</v>
      </c>
      <c r="S12771">
        <v>1.31</v>
      </c>
      <c r="T12771">
        <v>1.076426264800861E-3</v>
      </c>
    </row>
    <row r="12772" spans="10:20" x14ac:dyDescent="0.35">
      <c r="J12772">
        <v>2011</v>
      </c>
      <c r="K12772" t="s">
        <v>7</v>
      </c>
      <c r="L12772" t="s">
        <v>159</v>
      </c>
      <c r="M12772" t="s">
        <v>16287</v>
      </c>
      <c r="O12772" t="s">
        <v>16250</v>
      </c>
      <c r="P12772" t="s">
        <v>1178</v>
      </c>
      <c r="Q12772">
        <v>120</v>
      </c>
      <c r="R12772">
        <v>1.17</v>
      </c>
      <c r="S12772">
        <v>1.2</v>
      </c>
      <c r="T12772">
        <v>1.0787486515641855E-3</v>
      </c>
    </row>
    <row r="12773" spans="10:20" x14ac:dyDescent="0.35">
      <c r="J12773">
        <v>2011</v>
      </c>
      <c r="K12773" t="s">
        <v>7</v>
      </c>
      <c r="L12773" t="s">
        <v>159</v>
      </c>
      <c r="M12773" t="s">
        <v>16287</v>
      </c>
      <c r="O12773" t="s">
        <v>16253</v>
      </c>
      <c r="P12773" t="s">
        <v>1179</v>
      </c>
      <c r="Q12773">
        <v>132</v>
      </c>
      <c r="R12773">
        <v>1.1100000000000001</v>
      </c>
      <c r="S12773">
        <v>1.3</v>
      </c>
      <c r="T12773">
        <v>1.4992503748125937E-3</v>
      </c>
    </row>
    <row r="12774" spans="10:20" x14ac:dyDescent="0.35">
      <c r="J12774">
        <v>2011</v>
      </c>
      <c r="K12774" t="s">
        <v>7</v>
      </c>
      <c r="L12774" t="s">
        <v>159</v>
      </c>
      <c r="M12774" t="s">
        <v>16287</v>
      </c>
      <c r="O12774" t="s">
        <v>16256</v>
      </c>
      <c r="P12774" t="s">
        <v>1180</v>
      </c>
      <c r="Q12774">
        <v>48</v>
      </c>
      <c r="R12774">
        <v>1.19</v>
      </c>
      <c r="S12774">
        <v>1.37</v>
      </c>
      <c r="T12774">
        <v>1.215066828675577E-3</v>
      </c>
    </row>
    <row r="12775" spans="10:20" x14ac:dyDescent="0.35">
      <c r="J12775">
        <v>2011</v>
      </c>
      <c r="K12775" t="s">
        <v>7</v>
      </c>
      <c r="L12775" t="s">
        <v>159</v>
      </c>
      <c r="M12775" t="s">
        <v>16287</v>
      </c>
      <c r="O12775" t="s">
        <v>16259</v>
      </c>
      <c r="P12775" t="s">
        <v>1181</v>
      </c>
      <c r="Q12775">
        <v>84</v>
      </c>
      <c r="R12775">
        <v>1.2</v>
      </c>
      <c r="S12775">
        <v>1.4</v>
      </c>
      <c r="T12775">
        <v>1.3003901170351106E-3</v>
      </c>
    </row>
    <row r="12776" spans="10:20" x14ac:dyDescent="0.35">
      <c r="J12776">
        <v>2011</v>
      </c>
      <c r="K12776" t="s">
        <v>7</v>
      </c>
      <c r="L12776" t="s">
        <v>159</v>
      </c>
      <c r="M12776" t="s">
        <v>16287</v>
      </c>
      <c r="O12776" t="s">
        <v>16262</v>
      </c>
      <c r="P12776" t="s">
        <v>1182</v>
      </c>
      <c r="Q12776">
        <v>168</v>
      </c>
      <c r="R12776">
        <v>1.06</v>
      </c>
      <c r="S12776">
        <v>1.22</v>
      </c>
      <c r="T12776">
        <v>1.8148820326678765E-3</v>
      </c>
    </row>
    <row r="12777" spans="10:20" x14ac:dyDescent="0.35">
      <c r="J12777">
        <v>2011</v>
      </c>
      <c r="K12777" t="s">
        <v>7</v>
      </c>
      <c r="L12777" t="s">
        <v>159</v>
      </c>
      <c r="M12777" t="s">
        <v>16287</v>
      </c>
      <c r="O12777" t="s">
        <v>16265</v>
      </c>
      <c r="P12777" t="s">
        <v>1183</v>
      </c>
      <c r="Q12777">
        <v>60</v>
      </c>
      <c r="R12777">
        <v>1</v>
      </c>
      <c r="S12777">
        <v>1.3</v>
      </c>
      <c r="T12777">
        <v>1.7730496453900709E-3</v>
      </c>
    </row>
    <row r="12778" spans="10:20" x14ac:dyDescent="0.35">
      <c r="J12778">
        <v>2011</v>
      </c>
      <c r="K12778" t="s">
        <v>7</v>
      </c>
      <c r="L12778" t="s">
        <v>159</v>
      </c>
      <c r="M12778" t="s">
        <v>16287</v>
      </c>
      <c r="O12778" t="s">
        <v>16268</v>
      </c>
      <c r="P12778" t="s">
        <v>1184</v>
      </c>
      <c r="Q12778">
        <v>156</v>
      </c>
      <c r="R12778">
        <v>1.1100000000000001</v>
      </c>
      <c r="S12778">
        <v>1.37</v>
      </c>
      <c r="T12778">
        <v>1.4164305949008499E-3</v>
      </c>
    </row>
    <row r="12779" spans="10:20" x14ac:dyDescent="0.35">
      <c r="J12779">
        <v>2011</v>
      </c>
      <c r="K12779" t="s">
        <v>7</v>
      </c>
      <c r="L12779" t="s">
        <v>159</v>
      </c>
      <c r="M12779" t="s">
        <v>16287</v>
      </c>
      <c r="O12779" t="s">
        <v>16271</v>
      </c>
      <c r="P12779" t="s">
        <v>1185</v>
      </c>
      <c r="Q12779">
        <v>84</v>
      </c>
      <c r="R12779">
        <v>1.06</v>
      </c>
      <c r="S12779">
        <v>1.39</v>
      </c>
      <c r="T12779">
        <v>1.0277492291880781E-3</v>
      </c>
    </row>
    <row r="12780" spans="10:20" x14ac:dyDescent="0.35">
      <c r="J12780">
        <v>2011</v>
      </c>
      <c r="K12780" t="s">
        <v>7</v>
      </c>
      <c r="L12780" t="s">
        <v>159</v>
      </c>
      <c r="M12780" t="s">
        <v>16287</v>
      </c>
      <c r="O12780" t="s">
        <v>16274</v>
      </c>
      <c r="P12780" t="s">
        <v>1186</v>
      </c>
      <c r="Q12780">
        <v>108</v>
      </c>
      <c r="R12780">
        <v>1.01</v>
      </c>
      <c r="S12780">
        <v>1.4</v>
      </c>
      <c r="T12780">
        <v>1.5015015015015015E-3</v>
      </c>
    </row>
    <row r="12781" spans="10:20" x14ac:dyDescent="0.35">
      <c r="J12781">
        <v>2011</v>
      </c>
      <c r="K12781" t="s">
        <v>7</v>
      </c>
      <c r="L12781" t="s">
        <v>159</v>
      </c>
      <c r="M12781" t="s">
        <v>16287</v>
      </c>
      <c r="O12781" t="s">
        <v>16277</v>
      </c>
      <c r="P12781" t="s">
        <v>1187</v>
      </c>
      <c r="Q12781">
        <v>96</v>
      </c>
      <c r="R12781">
        <v>1.2</v>
      </c>
      <c r="S12781">
        <v>1.27</v>
      </c>
      <c r="T12781">
        <v>1.6666666666666668E-3</v>
      </c>
    </row>
    <row r="12782" spans="10:20" x14ac:dyDescent="0.35">
      <c r="J12782">
        <v>2011</v>
      </c>
      <c r="K12782" t="s">
        <v>7</v>
      </c>
      <c r="L12782" t="s">
        <v>159</v>
      </c>
      <c r="M12782" t="s">
        <v>16287</v>
      </c>
      <c r="O12782" t="s">
        <v>16280</v>
      </c>
      <c r="P12782" t="s">
        <v>1188</v>
      </c>
      <c r="Q12782">
        <v>84</v>
      </c>
      <c r="R12782">
        <v>1.02</v>
      </c>
      <c r="S12782">
        <v>1.4</v>
      </c>
      <c r="T12782">
        <v>1.0256410256410256E-3</v>
      </c>
    </row>
    <row r="12783" spans="10:20" x14ac:dyDescent="0.35">
      <c r="J12783">
        <v>2011</v>
      </c>
      <c r="K12783" t="s">
        <v>7</v>
      </c>
      <c r="L12783" t="s">
        <v>159</v>
      </c>
      <c r="M12783" t="s">
        <v>16287</v>
      </c>
      <c r="O12783" t="s">
        <v>16283</v>
      </c>
      <c r="P12783" t="s">
        <v>1189</v>
      </c>
      <c r="Q12783">
        <v>72</v>
      </c>
      <c r="R12783">
        <v>1.1599999999999999</v>
      </c>
      <c r="S12783">
        <v>1.35</v>
      </c>
      <c r="T12783">
        <v>1.4749262536873156E-3</v>
      </c>
    </row>
    <row r="12784" spans="10:20" x14ac:dyDescent="0.35">
      <c r="J12784">
        <v>2011</v>
      </c>
      <c r="K12784" t="s">
        <v>7</v>
      </c>
      <c r="L12784" t="s">
        <v>159</v>
      </c>
      <c r="M12784" t="s">
        <v>16287</v>
      </c>
      <c r="O12784" t="s">
        <v>16286</v>
      </c>
      <c r="P12784" t="s">
        <v>1190</v>
      </c>
      <c r="Q12784">
        <v>60</v>
      </c>
      <c r="R12784">
        <v>1.05</v>
      </c>
      <c r="S12784">
        <v>1.28</v>
      </c>
      <c r="T12784">
        <v>1.1350737797956867E-3</v>
      </c>
    </row>
    <row r="12785" spans="10:20" x14ac:dyDescent="0.35">
      <c r="J12785">
        <v>2011</v>
      </c>
      <c r="K12785" t="s">
        <v>7</v>
      </c>
      <c r="L12785" t="s">
        <v>159</v>
      </c>
      <c r="M12785" t="s">
        <v>16287</v>
      </c>
      <c r="O12785" t="s">
        <v>16289</v>
      </c>
      <c r="P12785" t="s">
        <v>1191</v>
      </c>
      <c r="Q12785">
        <v>60</v>
      </c>
      <c r="R12785">
        <v>1.1100000000000001</v>
      </c>
      <c r="S12785">
        <v>1.25</v>
      </c>
      <c r="T12785">
        <v>1.8083182640144665E-3</v>
      </c>
    </row>
    <row r="12786" spans="10:20" x14ac:dyDescent="0.35">
      <c r="J12786">
        <v>2011</v>
      </c>
      <c r="K12786" t="s">
        <v>7</v>
      </c>
      <c r="L12786" t="s">
        <v>159</v>
      </c>
      <c r="M12786" t="s">
        <v>16287</v>
      </c>
      <c r="O12786" t="s">
        <v>16292</v>
      </c>
      <c r="P12786" t="s">
        <v>1192</v>
      </c>
      <c r="Q12786">
        <v>84</v>
      </c>
      <c r="R12786">
        <v>1.2</v>
      </c>
      <c r="S12786">
        <v>1.3</v>
      </c>
      <c r="T12786">
        <v>1.0493179433368311E-3</v>
      </c>
    </row>
    <row r="12787" spans="10:20" x14ac:dyDescent="0.35">
      <c r="J12787">
        <v>2011</v>
      </c>
      <c r="K12787" t="s">
        <v>7</v>
      </c>
      <c r="L12787" t="s">
        <v>159</v>
      </c>
      <c r="M12787" t="s">
        <v>16287</v>
      </c>
      <c r="O12787" t="s">
        <v>16295</v>
      </c>
      <c r="P12787" t="s">
        <v>1193</v>
      </c>
      <c r="Q12787">
        <v>144</v>
      </c>
      <c r="R12787">
        <v>1.1399999999999999</v>
      </c>
      <c r="S12787">
        <v>1.28</v>
      </c>
      <c r="T12787">
        <v>1.4164305949008499E-3</v>
      </c>
    </row>
    <row r="12788" spans="10:20" x14ac:dyDescent="0.35">
      <c r="J12788">
        <v>2011</v>
      </c>
      <c r="K12788" t="s">
        <v>7</v>
      </c>
      <c r="L12788" t="s">
        <v>159</v>
      </c>
      <c r="M12788" t="s">
        <v>16287</v>
      </c>
      <c r="O12788" t="s">
        <v>16298</v>
      </c>
      <c r="P12788" t="s">
        <v>1194</v>
      </c>
      <c r="Q12788">
        <v>168</v>
      </c>
      <c r="R12788">
        <v>1.07</v>
      </c>
      <c r="S12788">
        <v>1.36</v>
      </c>
      <c r="T12788">
        <v>1.7921146953405018E-3</v>
      </c>
    </row>
    <row r="12789" spans="10:20" x14ac:dyDescent="0.35">
      <c r="J12789">
        <v>2011</v>
      </c>
      <c r="K12789" t="s">
        <v>7</v>
      </c>
      <c r="L12789" t="s">
        <v>159</v>
      </c>
      <c r="M12789" t="s">
        <v>16287</v>
      </c>
      <c r="O12789" t="s">
        <v>16301</v>
      </c>
      <c r="P12789" t="s">
        <v>1195</v>
      </c>
      <c r="Q12789">
        <v>96</v>
      </c>
      <c r="R12789">
        <v>1.17</v>
      </c>
      <c r="S12789">
        <v>1.33</v>
      </c>
      <c r="T12789">
        <v>1.1933174224343676E-3</v>
      </c>
    </row>
    <row r="12790" spans="10:20" x14ac:dyDescent="0.35">
      <c r="J12790">
        <v>2011</v>
      </c>
      <c r="K12790" t="s">
        <v>7</v>
      </c>
      <c r="L12790" t="s">
        <v>159</v>
      </c>
      <c r="M12790" t="s">
        <v>16287</v>
      </c>
      <c r="O12790" t="s">
        <v>16304</v>
      </c>
      <c r="P12790" t="s">
        <v>1196</v>
      </c>
      <c r="Q12790">
        <v>108</v>
      </c>
      <c r="R12790">
        <v>1.1299999999999999</v>
      </c>
      <c r="S12790">
        <v>1.28</v>
      </c>
      <c r="T12790">
        <v>1.8181818181818182E-3</v>
      </c>
    </row>
    <row r="12791" spans="10:20" x14ac:dyDescent="0.35">
      <c r="J12791">
        <v>2011</v>
      </c>
      <c r="K12791" t="s">
        <v>7</v>
      </c>
      <c r="L12791" t="s">
        <v>159</v>
      </c>
      <c r="M12791" t="s">
        <v>16287</v>
      </c>
      <c r="O12791" t="s">
        <v>16307</v>
      </c>
      <c r="P12791" t="s">
        <v>1197</v>
      </c>
      <c r="Q12791">
        <v>168</v>
      </c>
      <c r="R12791">
        <v>1.03</v>
      </c>
      <c r="S12791">
        <v>1.24</v>
      </c>
      <c r="T12791">
        <v>1.3037809647979139E-3</v>
      </c>
    </row>
    <row r="12792" spans="10:20" x14ac:dyDescent="0.35">
      <c r="J12792">
        <v>2011</v>
      </c>
      <c r="K12792" t="s">
        <v>7</v>
      </c>
      <c r="L12792" t="s">
        <v>159</v>
      </c>
      <c r="M12792" t="s">
        <v>16287</v>
      </c>
      <c r="O12792" t="s">
        <v>16310</v>
      </c>
      <c r="P12792" t="s">
        <v>1198</v>
      </c>
      <c r="Q12792">
        <v>156</v>
      </c>
      <c r="R12792">
        <v>1.08</v>
      </c>
      <c r="S12792">
        <v>1.26</v>
      </c>
      <c r="T12792">
        <v>1.0427528675703858E-3</v>
      </c>
    </row>
    <row r="12793" spans="10:20" x14ac:dyDescent="0.35">
      <c r="J12793">
        <v>2011</v>
      </c>
      <c r="K12793" t="s">
        <v>7</v>
      </c>
      <c r="L12793" t="s">
        <v>159</v>
      </c>
      <c r="M12793" t="s">
        <v>16287</v>
      </c>
      <c r="O12793" t="s">
        <v>16313</v>
      </c>
      <c r="P12793" t="s">
        <v>1199</v>
      </c>
      <c r="Q12793">
        <v>144</v>
      </c>
      <c r="R12793">
        <v>1</v>
      </c>
      <c r="S12793">
        <v>1.26</v>
      </c>
      <c r="T12793">
        <v>1.3812154696132596E-3</v>
      </c>
    </row>
    <row r="12794" spans="10:20" x14ac:dyDescent="0.35">
      <c r="J12794">
        <v>2011</v>
      </c>
      <c r="K12794" t="s">
        <v>7</v>
      </c>
      <c r="L12794" t="s">
        <v>159</v>
      </c>
      <c r="M12794" t="s">
        <v>16287</v>
      </c>
      <c r="O12794" t="s">
        <v>16316</v>
      </c>
      <c r="P12794" t="s">
        <v>1200</v>
      </c>
      <c r="Q12794">
        <v>144</v>
      </c>
      <c r="R12794">
        <v>1.1299999999999999</v>
      </c>
      <c r="S12794">
        <v>1.2</v>
      </c>
      <c r="T12794">
        <v>1.6260162601626016E-3</v>
      </c>
    </row>
    <row r="12795" spans="10:20" x14ac:dyDescent="0.35">
      <c r="J12795">
        <v>2011</v>
      </c>
      <c r="K12795" t="s">
        <v>7</v>
      </c>
      <c r="L12795" t="s">
        <v>159</v>
      </c>
      <c r="M12795" t="s">
        <v>16287</v>
      </c>
      <c r="O12795" t="s">
        <v>16319</v>
      </c>
      <c r="P12795" t="s">
        <v>1201</v>
      </c>
      <c r="Q12795">
        <v>132</v>
      </c>
      <c r="R12795">
        <v>1.1000000000000001</v>
      </c>
      <c r="S12795">
        <v>1.39</v>
      </c>
      <c r="T12795">
        <v>1.7006802721088435E-3</v>
      </c>
    </row>
    <row r="12796" spans="10:20" x14ac:dyDescent="0.35">
      <c r="J12796">
        <v>2011</v>
      </c>
      <c r="K12796" t="s">
        <v>7</v>
      </c>
      <c r="L12796" t="s">
        <v>159</v>
      </c>
      <c r="M12796" t="s">
        <v>16287</v>
      </c>
      <c r="O12796" t="s">
        <v>16322</v>
      </c>
      <c r="P12796" t="s">
        <v>1202</v>
      </c>
      <c r="Q12796">
        <v>144</v>
      </c>
      <c r="R12796">
        <v>1.1599999999999999</v>
      </c>
      <c r="S12796">
        <v>1.38</v>
      </c>
      <c r="T12796">
        <v>1.2706480304955528E-3</v>
      </c>
    </row>
    <row r="12797" spans="10:20" x14ac:dyDescent="0.35">
      <c r="J12797">
        <v>2011</v>
      </c>
      <c r="K12797" t="s">
        <v>7</v>
      </c>
      <c r="L12797" t="s">
        <v>159</v>
      </c>
      <c r="M12797" t="s">
        <v>16287</v>
      </c>
      <c r="O12797" t="s">
        <v>16325</v>
      </c>
      <c r="P12797" t="s">
        <v>1203</v>
      </c>
      <c r="Q12797">
        <v>108</v>
      </c>
      <c r="R12797">
        <v>1.05</v>
      </c>
      <c r="S12797">
        <v>1.26</v>
      </c>
      <c r="T12797">
        <v>1.5797788309636651E-3</v>
      </c>
    </row>
    <row r="12798" spans="10:20" x14ac:dyDescent="0.35">
      <c r="J12798">
        <v>2011</v>
      </c>
      <c r="K12798" t="s">
        <v>7</v>
      </c>
      <c r="L12798" t="s">
        <v>159</v>
      </c>
      <c r="M12798" t="s">
        <v>16287</v>
      </c>
      <c r="O12798" t="s">
        <v>16328</v>
      </c>
      <c r="P12798" t="s">
        <v>1204</v>
      </c>
      <c r="Q12798">
        <v>144</v>
      </c>
      <c r="R12798">
        <v>1.06</v>
      </c>
      <c r="S12798">
        <v>1.38</v>
      </c>
      <c r="T12798">
        <v>1.145475372279496E-3</v>
      </c>
    </row>
    <row r="12799" spans="10:20" x14ac:dyDescent="0.35">
      <c r="J12799">
        <v>2011</v>
      </c>
      <c r="K12799" t="s">
        <v>7</v>
      </c>
      <c r="L12799" t="s">
        <v>159</v>
      </c>
      <c r="M12799" t="s">
        <v>16287</v>
      </c>
      <c r="O12799" t="s">
        <v>16331</v>
      </c>
      <c r="P12799" t="s">
        <v>1205</v>
      </c>
      <c r="Q12799">
        <v>120</v>
      </c>
      <c r="R12799">
        <v>1.1100000000000001</v>
      </c>
      <c r="S12799">
        <v>1.27</v>
      </c>
      <c r="T12799">
        <v>1.3477088948787063E-3</v>
      </c>
    </row>
    <row r="12800" spans="10:20" x14ac:dyDescent="0.35">
      <c r="J12800">
        <v>2011</v>
      </c>
      <c r="K12800" t="s">
        <v>7</v>
      </c>
      <c r="L12800" t="s">
        <v>159</v>
      </c>
      <c r="M12800" t="s">
        <v>16287</v>
      </c>
      <c r="O12800" t="s">
        <v>16334</v>
      </c>
      <c r="P12800" t="s">
        <v>1206</v>
      </c>
      <c r="Q12800">
        <v>96</v>
      </c>
      <c r="R12800">
        <v>1.08</v>
      </c>
      <c r="S12800">
        <v>1.23</v>
      </c>
      <c r="T12800">
        <v>1.0615711252653928E-3</v>
      </c>
    </row>
    <row r="12801" spans="10:20" x14ac:dyDescent="0.35">
      <c r="J12801">
        <v>2011</v>
      </c>
      <c r="K12801" t="s">
        <v>7</v>
      </c>
      <c r="L12801" t="s">
        <v>159</v>
      </c>
      <c r="M12801" t="s">
        <v>16287</v>
      </c>
      <c r="O12801" t="s">
        <v>16337</v>
      </c>
      <c r="P12801" t="s">
        <v>1207</v>
      </c>
      <c r="Q12801">
        <v>72</v>
      </c>
      <c r="R12801">
        <v>1</v>
      </c>
      <c r="S12801">
        <v>1.21</v>
      </c>
      <c r="T12801">
        <v>1.2515644555694619E-3</v>
      </c>
    </row>
    <row r="12802" spans="10:20" x14ac:dyDescent="0.35">
      <c r="J12802">
        <v>2011</v>
      </c>
      <c r="K12802" t="s">
        <v>7</v>
      </c>
      <c r="L12802" t="s">
        <v>159</v>
      </c>
      <c r="M12802" t="s">
        <v>16287</v>
      </c>
      <c r="O12802" t="s">
        <v>16199</v>
      </c>
      <c r="P12802" t="s">
        <v>1208</v>
      </c>
      <c r="Q12802">
        <v>156</v>
      </c>
      <c r="R12802">
        <v>1.0900000000000001</v>
      </c>
      <c r="S12802">
        <v>1.36</v>
      </c>
      <c r="T12802">
        <v>1.7006802721088435E-3</v>
      </c>
    </row>
    <row r="12803" spans="10:20" x14ac:dyDescent="0.35">
      <c r="J12803">
        <v>2011</v>
      </c>
      <c r="K12803" t="s">
        <v>7</v>
      </c>
      <c r="L12803" t="s">
        <v>159</v>
      </c>
      <c r="M12803" t="s">
        <v>16287</v>
      </c>
      <c r="O12803" t="s">
        <v>16202</v>
      </c>
      <c r="P12803" t="s">
        <v>1209</v>
      </c>
      <c r="Q12803">
        <v>156</v>
      </c>
      <c r="R12803">
        <v>1.05</v>
      </c>
      <c r="S12803">
        <v>1.37</v>
      </c>
      <c r="T12803">
        <v>1.4104372355430183E-3</v>
      </c>
    </row>
    <row r="12804" spans="10:20" x14ac:dyDescent="0.35">
      <c r="J12804">
        <v>2011</v>
      </c>
      <c r="K12804" t="s">
        <v>7</v>
      </c>
      <c r="L12804" t="s">
        <v>159</v>
      </c>
      <c r="M12804" t="s">
        <v>16287</v>
      </c>
      <c r="O12804" t="s">
        <v>16205</v>
      </c>
      <c r="P12804" t="s">
        <v>1210</v>
      </c>
      <c r="Q12804">
        <v>108</v>
      </c>
      <c r="R12804">
        <v>1.04</v>
      </c>
      <c r="S12804">
        <v>1.23</v>
      </c>
      <c r="T12804">
        <v>1.2738853503184713E-3</v>
      </c>
    </row>
    <row r="12805" spans="10:20" x14ac:dyDescent="0.35">
      <c r="J12805">
        <v>2011</v>
      </c>
      <c r="K12805" t="s">
        <v>7</v>
      </c>
      <c r="L12805" t="s">
        <v>159</v>
      </c>
      <c r="M12805" t="s">
        <v>16287</v>
      </c>
      <c r="O12805" t="s">
        <v>16208</v>
      </c>
      <c r="P12805" t="s">
        <v>1211</v>
      </c>
      <c r="Q12805">
        <v>132</v>
      </c>
      <c r="R12805">
        <v>1.1000000000000001</v>
      </c>
      <c r="S12805">
        <v>1.4</v>
      </c>
      <c r="T12805">
        <v>1.3679890560875513E-3</v>
      </c>
    </row>
    <row r="12806" spans="10:20" x14ac:dyDescent="0.35">
      <c r="J12806">
        <v>2011</v>
      </c>
      <c r="K12806" t="s">
        <v>7</v>
      </c>
      <c r="L12806" t="s">
        <v>159</v>
      </c>
      <c r="M12806" t="s">
        <v>16287</v>
      </c>
      <c r="O12806" t="s">
        <v>16211</v>
      </c>
      <c r="P12806" t="s">
        <v>1212</v>
      </c>
      <c r="Q12806">
        <v>144</v>
      </c>
      <c r="R12806">
        <v>1.02</v>
      </c>
      <c r="S12806">
        <v>1.24</v>
      </c>
      <c r="T12806">
        <v>1.6949152542372881E-3</v>
      </c>
    </row>
    <row r="12807" spans="10:20" x14ac:dyDescent="0.35">
      <c r="J12807">
        <v>2011</v>
      </c>
      <c r="K12807" t="s">
        <v>7</v>
      </c>
      <c r="L12807" t="s">
        <v>159</v>
      </c>
      <c r="M12807" t="s">
        <v>16287</v>
      </c>
      <c r="O12807" t="s">
        <v>16214</v>
      </c>
      <c r="P12807" t="s">
        <v>1213</v>
      </c>
      <c r="Q12807">
        <v>156</v>
      </c>
      <c r="R12807">
        <v>1</v>
      </c>
      <c r="S12807">
        <v>1.38</v>
      </c>
      <c r="T12807">
        <v>1.7793594306049821E-3</v>
      </c>
    </row>
    <row r="12808" spans="10:20" x14ac:dyDescent="0.35">
      <c r="J12808">
        <v>2011</v>
      </c>
      <c r="K12808" t="s">
        <v>7</v>
      </c>
      <c r="L12808" t="s">
        <v>159</v>
      </c>
      <c r="M12808" t="s">
        <v>16287</v>
      </c>
      <c r="O12808" t="s">
        <v>16217</v>
      </c>
      <c r="P12808" t="s">
        <v>1214</v>
      </c>
      <c r="Q12808">
        <v>84</v>
      </c>
      <c r="R12808">
        <v>1.01</v>
      </c>
      <c r="S12808">
        <v>1.2</v>
      </c>
      <c r="T12808">
        <v>1.3315579227696406E-3</v>
      </c>
    </row>
    <row r="12809" spans="10:20" x14ac:dyDescent="0.35">
      <c r="J12809">
        <v>2011</v>
      </c>
      <c r="K12809" t="s">
        <v>7</v>
      </c>
      <c r="L12809" t="s">
        <v>159</v>
      </c>
      <c r="M12809" t="s">
        <v>16287</v>
      </c>
      <c r="O12809" t="s">
        <v>16220</v>
      </c>
      <c r="P12809" t="s">
        <v>1215</v>
      </c>
      <c r="Q12809">
        <v>144</v>
      </c>
      <c r="R12809">
        <v>1.1299999999999999</v>
      </c>
      <c r="S12809">
        <v>1.38</v>
      </c>
      <c r="T12809">
        <v>1.6556291390728477E-3</v>
      </c>
    </row>
    <row r="12810" spans="10:20" x14ac:dyDescent="0.35">
      <c r="J12810">
        <v>2011</v>
      </c>
      <c r="K12810" t="s">
        <v>7</v>
      </c>
      <c r="L12810" t="s">
        <v>159</v>
      </c>
      <c r="M12810" t="s">
        <v>16287</v>
      </c>
      <c r="O12810" t="s">
        <v>16223</v>
      </c>
      <c r="P12810" t="s">
        <v>1216</v>
      </c>
      <c r="Q12810">
        <v>120</v>
      </c>
      <c r="R12810">
        <v>1.1100000000000001</v>
      </c>
      <c r="S12810">
        <v>1.38</v>
      </c>
      <c r="T12810">
        <v>1.2787723785166241E-3</v>
      </c>
    </row>
    <row r="12811" spans="10:20" x14ac:dyDescent="0.35">
      <c r="J12811">
        <v>2011</v>
      </c>
      <c r="K12811" t="s">
        <v>7</v>
      </c>
      <c r="L12811" t="s">
        <v>159</v>
      </c>
      <c r="M12811" t="s">
        <v>16287</v>
      </c>
      <c r="O12811" t="s">
        <v>16226</v>
      </c>
      <c r="P12811" t="s">
        <v>1217</v>
      </c>
      <c r="Q12811">
        <v>48</v>
      </c>
      <c r="R12811">
        <v>1.04</v>
      </c>
      <c r="S12811">
        <v>1.23</v>
      </c>
      <c r="T12811">
        <v>1.4705882352941176E-3</v>
      </c>
    </row>
    <row r="12812" spans="10:20" x14ac:dyDescent="0.35">
      <c r="J12812">
        <v>2011</v>
      </c>
      <c r="K12812" t="s">
        <v>7</v>
      </c>
      <c r="L12812" t="s">
        <v>159</v>
      </c>
      <c r="M12812" t="s">
        <v>16287</v>
      </c>
      <c r="O12812" t="s">
        <v>16229</v>
      </c>
      <c r="P12812" t="s">
        <v>1218</v>
      </c>
      <c r="Q12812">
        <v>168</v>
      </c>
      <c r="R12812">
        <v>1.01</v>
      </c>
      <c r="S12812">
        <v>1.34</v>
      </c>
      <c r="T12812">
        <v>1.7761989342806395E-3</v>
      </c>
    </row>
    <row r="12813" spans="10:20" x14ac:dyDescent="0.35">
      <c r="J12813">
        <v>2011</v>
      </c>
      <c r="K12813" t="s">
        <v>7</v>
      </c>
      <c r="L12813" t="s">
        <v>159</v>
      </c>
      <c r="M12813" t="s">
        <v>16287</v>
      </c>
      <c r="O12813" t="s">
        <v>16232</v>
      </c>
      <c r="P12813" t="s">
        <v>1219</v>
      </c>
      <c r="Q12813">
        <v>108</v>
      </c>
      <c r="R12813">
        <v>1.1399999999999999</v>
      </c>
      <c r="S12813">
        <v>1.32</v>
      </c>
      <c r="T12813">
        <v>1.0683760683760685E-3</v>
      </c>
    </row>
    <row r="12814" spans="10:20" x14ac:dyDescent="0.35">
      <c r="J12814">
        <v>2011</v>
      </c>
      <c r="K12814" t="s">
        <v>7</v>
      </c>
      <c r="L12814" t="s">
        <v>159</v>
      </c>
      <c r="M12814" t="s">
        <v>16287</v>
      </c>
      <c r="O12814" t="s">
        <v>16235</v>
      </c>
      <c r="P12814" t="s">
        <v>1220</v>
      </c>
      <c r="Q12814">
        <v>48</v>
      </c>
      <c r="R12814">
        <v>1.0900000000000001</v>
      </c>
      <c r="S12814">
        <v>1.24</v>
      </c>
      <c r="T12814">
        <v>1.4619883040935672E-3</v>
      </c>
    </row>
    <row r="12815" spans="10:20" x14ac:dyDescent="0.35">
      <c r="J12815">
        <v>2011</v>
      </c>
      <c r="K12815" t="s">
        <v>7</v>
      </c>
      <c r="L12815" t="s">
        <v>159</v>
      </c>
      <c r="M12815" t="s">
        <v>16287</v>
      </c>
      <c r="O12815" t="s">
        <v>16238</v>
      </c>
      <c r="P12815" t="s">
        <v>1221</v>
      </c>
      <c r="Q12815">
        <v>168</v>
      </c>
      <c r="R12815">
        <v>1.02</v>
      </c>
      <c r="S12815">
        <v>1.32</v>
      </c>
      <c r="T12815">
        <v>1.2626262626262627E-3</v>
      </c>
    </row>
    <row r="12816" spans="10:20" x14ac:dyDescent="0.35">
      <c r="J12816">
        <v>2011</v>
      </c>
      <c r="K12816" t="s">
        <v>7</v>
      </c>
      <c r="L12816" t="s">
        <v>159</v>
      </c>
      <c r="M12816" t="s">
        <v>16287</v>
      </c>
      <c r="O12816" t="s">
        <v>16241</v>
      </c>
      <c r="P12816" t="s">
        <v>1222</v>
      </c>
      <c r="Q12816">
        <v>72</v>
      </c>
      <c r="R12816">
        <v>1.2</v>
      </c>
      <c r="S12816">
        <v>1.22</v>
      </c>
      <c r="T12816">
        <v>1.5128593040847202E-3</v>
      </c>
    </row>
    <row r="12817" spans="10:20" x14ac:dyDescent="0.35">
      <c r="J12817">
        <v>2011</v>
      </c>
      <c r="K12817" t="s">
        <v>7</v>
      </c>
      <c r="L12817" t="s">
        <v>159</v>
      </c>
      <c r="M12817" t="s">
        <v>16287</v>
      </c>
      <c r="O12817" t="s">
        <v>16244</v>
      </c>
      <c r="P12817" t="s">
        <v>1223</v>
      </c>
      <c r="Q12817">
        <v>96</v>
      </c>
      <c r="R12817">
        <v>1.1299999999999999</v>
      </c>
      <c r="S12817">
        <v>1.2</v>
      </c>
      <c r="T12817">
        <v>1.6025641025641025E-3</v>
      </c>
    </row>
    <row r="12818" spans="10:20" x14ac:dyDescent="0.35">
      <c r="J12818">
        <v>2011</v>
      </c>
      <c r="K12818" t="s">
        <v>7</v>
      </c>
      <c r="L12818" t="s">
        <v>159</v>
      </c>
      <c r="M12818" t="s">
        <v>16287</v>
      </c>
      <c r="O12818" t="s">
        <v>16247</v>
      </c>
      <c r="P12818" t="s">
        <v>1224</v>
      </c>
      <c r="Q12818">
        <v>84</v>
      </c>
      <c r="R12818">
        <v>1.08</v>
      </c>
      <c r="S12818">
        <v>1.22</v>
      </c>
      <c r="T12818">
        <v>1.567398119122257E-3</v>
      </c>
    </row>
    <row r="12819" spans="10:20" x14ac:dyDescent="0.35">
      <c r="J12819">
        <v>2011</v>
      </c>
      <c r="K12819" t="s">
        <v>7</v>
      </c>
      <c r="L12819" t="s">
        <v>159</v>
      </c>
      <c r="M12819" t="s">
        <v>16287</v>
      </c>
      <c r="O12819" t="s">
        <v>16250</v>
      </c>
      <c r="P12819" t="s">
        <v>1225</v>
      </c>
      <c r="Q12819">
        <v>168</v>
      </c>
      <c r="R12819">
        <v>1.18</v>
      </c>
      <c r="S12819">
        <v>1.21</v>
      </c>
      <c r="T12819">
        <v>1.7331022530329288E-3</v>
      </c>
    </row>
    <row r="12820" spans="10:20" x14ac:dyDescent="0.35">
      <c r="J12820">
        <v>2011</v>
      </c>
      <c r="K12820" t="s">
        <v>7</v>
      </c>
      <c r="L12820" t="s">
        <v>159</v>
      </c>
      <c r="M12820" t="s">
        <v>16287</v>
      </c>
      <c r="O12820" t="s">
        <v>16253</v>
      </c>
      <c r="P12820" t="s">
        <v>1226</v>
      </c>
      <c r="Q12820">
        <v>48</v>
      </c>
      <c r="R12820">
        <v>1.05</v>
      </c>
      <c r="S12820">
        <v>1.4</v>
      </c>
      <c r="T12820">
        <v>1.0224948875255625E-3</v>
      </c>
    </row>
    <row r="12821" spans="10:20" x14ac:dyDescent="0.35">
      <c r="J12821">
        <v>2011</v>
      </c>
      <c r="K12821" t="s">
        <v>7</v>
      </c>
      <c r="L12821" t="s">
        <v>159</v>
      </c>
      <c r="M12821" t="s">
        <v>16287</v>
      </c>
      <c r="O12821" t="s">
        <v>16256</v>
      </c>
      <c r="P12821" t="s">
        <v>1227</v>
      </c>
      <c r="Q12821">
        <v>132</v>
      </c>
      <c r="R12821">
        <v>1.06</v>
      </c>
      <c r="S12821">
        <v>1.34</v>
      </c>
      <c r="T12821">
        <v>1.2062726176115801E-3</v>
      </c>
    </row>
    <row r="12822" spans="10:20" x14ac:dyDescent="0.35">
      <c r="J12822">
        <v>2011</v>
      </c>
      <c r="K12822" t="s">
        <v>7</v>
      </c>
      <c r="L12822" t="s">
        <v>159</v>
      </c>
      <c r="M12822" t="s">
        <v>16287</v>
      </c>
      <c r="O12822" t="s">
        <v>16259</v>
      </c>
      <c r="P12822" t="s">
        <v>1228</v>
      </c>
      <c r="Q12822">
        <v>84</v>
      </c>
      <c r="R12822">
        <v>1.18</v>
      </c>
      <c r="S12822">
        <v>1.28</v>
      </c>
      <c r="T12822">
        <v>1.0672358591248667E-3</v>
      </c>
    </row>
    <row r="12823" spans="10:20" x14ac:dyDescent="0.35">
      <c r="J12823">
        <v>2011</v>
      </c>
      <c r="K12823" t="s">
        <v>7</v>
      </c>
      <c r="L12823" t="s">
        <v>159</v>
      </c>
      <c r="M12823" t="s">
        <v>16287</v>
      </c>
      <c r="O12823" t="s">
        <v>16262</v>
      </c>
      <c r="P12823" t="s">
        <v>1229</v>
      </c>
      <c r="Q12823">
        <v>48</v>
      </c>
      <c r="R12823">
        <v>1.08</v>
      </c>
      <c r="S12823">
        <v>1.33</v>
      </c>
      <c r="T12823">
        <v>1.3003901170351106E-3</v>
      </c>
    </row>
    <row r="12824" spans="10:20" x14ac:dyDescent="0.35">
      <c r="J12824">
        <v>2011</v>
      </c>
      <c r="K12824" t="s">
        <v>7</v>
      </c>
      <c r="L12824" t="s">
        <v>159</v>
      </c>
      <c r="M12824" t="s">
        <v>16287</v>
      </c>
      <c r="O12824" t="s">
        <v>16265</v>
      </c>
      <c r="P12824" t="s">
        <v>1230</v>
      </c>
      <c r="Q12824">
        <v>168</v>
      </c>
      <c r="R12824">
        <v>1.18</v>
      </c>
      <c r="S12824">
        <v>1.29</v>
      </c>
      <c r="T12824">
        <v>1.2531328320802004E-3</v>
      </c>
    </row>
    <row r="12825" spans="10:20" x14ac:dyDescent="0.35">
      <c r="J12825">
        <v>2011</v>
      </c>
      <c r="K12825" t="s">
        <v>7</v>
      </c>
      <c r="L12825" t="s">
        <v>159</v>
      </c>
      <c r="M12825" t="s">
        <v>16287</v>
      </c>
      <c r="O12825" t="s">
        <v>16268</v>
      </c>
      <c r="P12825" t="s">
        <v>1231</v>
      </c>
      <c r="Q12825">
        <v>96</v>
      </c>
      <c r="R12825">
        <v>1.19</v>
      </c>
      <c r="S12825">
        <v>1.36</v>
      </c>
      <c r="T12825">
        <v>1.7761989342806395E-3</v>
      </c>
    </row>
    <row r="12826" spans="10:20" x14ac:dyDescent="0.35">
      <c r="J12826">
        <v>2011</v>
      </c>
      <c r="K12826" t="s">
        <v>7</v>
      </c>
      <c r="L12826" t="s">
        <v>159</v>
      </c>
      <c r="M12826" t="s">
        <v>16287</v>
      </c>
      <c r="O12826" t="s">
        <v>16271</v>
      </c>
      <c r="P12826" t="s">
        <v>1232</v>
      </c>
      <c r="Q12826">
        <v>84</v>
      </c>
      <c r="R12826">
        <v>1.06</v>
      </c>
      <c r="S12826">
        <v>1.38</v>
      </c>
      <c r="T12826">
        <v>1.5197568389057751E-3</v>
      </c>
    </row>
    <row r="12827" spans="10:20" x14ac:dyDescent="0.35">
      <c r="J12827">
        <v>2011</v>
      </c>
      <c r="K12827" t="s">
        <v>7</v>
      </c>
      <c r="L12827" t="s">
        <v>159</v>
      </c>
      <c r="M12827" t="s">
        <v>16287</v>
      </c>
      <c r="O12827" t="s">
        <v>16274</v>
      </c>
      <c r="P12827" t="s">
        <v>1233</v>
      </c>
      <c r="Q12827">
        <v>60</v>
      </c>
      <c r="R12827">
        <v>1.05</v>
      </c>
      <c r="S12827">
        <v>1.32</v>
      </c>
      <c r="T12827">
        <v>1.4347202295552368E-3</v>
      </c>
    </row>
    <row r="12828" spans="10:20" x14ac:dyDescent="0.35">
      <c r="J12828">
        <v>2011</v>
      </c>
      <c r="K12828" t="s">
        <v>7</v>
      </c>
      <c r="L12828" t="s">
        <v>159</v>
      </c>
      <c r="M12828" t="s">
        <v>16287</v>
      </c>
      <c r="O12828" t="s">
        <v>16277</v>
      </c>
      <c r="P12828" t="s">
        <v>1234</v>
      </c>
      <c r="Q12828">
        <v>168</v>
      </c>
      <c r="R12828">
        <v>1.03</v>
      </c>
      <c r="S12828">
        <v>1.33</v>
      </c>
      <c r="T12828">
        <v>1.7211703958691911E-3</v>
      </c>
    </row>
    <row r="12829" spans="10:20" x14ac:dyDescent="0.35">
      <c r="J12829">
        <v>2011</v>
      </c>
      <c r="K12829" t="s">
        <v>7</v>
      </c>
      <c r="L12829" t="s">
        <v>159</v>
      </c>
      <c r="M12829" t="s">
        <v>16287</v>
      </c>
      <c r="O12829" t="s">
        <v>16280</v>
      </c>
      <c r="P12829" t="s">
        <v>1235</v>
      </c>
      <c r="Q12829">
        <v>132</v>
      </c>
      <c r="R12829">
        <v>1.01</v>
      </c>
      <c r="S12829">
        <v>1.35</v>
      </c>
      <c r="T12829">
        <v>1.30718954248366E-3</v>
      </c>
    </row>
    <row r="12830" spans="10:20" x14ac:dyDescent="0.35">
      <c r="J12830">
        <v>2011</v>
      </c>
      <c r="K12830" t="s">
        <v>7</v>
      </c>
      <c r="L12830" t="s">
        <v>159</v>
      </c>
      <c r="M12830" t="s">
        <v>16287</v>
      </c>
      <c r="O12830" t="s">
        <v>16283</v>
      </c>
      <c r="P12830" t="s">
        <v>1236</v>
      </c>
      <c r="Q12830">
        <v>60</v>
      </c>
      <c r="R12830">
        <v>1.0900000000000001</v>
      </c>
      <c r="S12830">
        <v>1.27</v>
      </c>
      <c r="T12830">
        <v>1.6129032258064516E-3</v>
      </c>
    </row>
    <row r="12831" spans="10:20" x14ac:dyDescent="0.35">
      <c r="J12831">
        <v>2011</v>
      </c>
      <c r="K12831" t="s">
        <v>7</v>
      </c>
      <c r="L12831" t="s">
        <v>159</v>
      </c>
      <c r="M12831" t="s">
        <v>16287</v>
      </c>
      <c r="O12831" t="s">
        <v>16286</v>
      </c>
      <c r="P12831" t="s">
        <v>1237</v>
      </c>
      <c r="Q12831">
        <v>84</v>
      </c>
      <c r="R12831">
        <v>1.1599999999999999</v>
      </c>
      <c r="S12831">
        <v>1.32</v>
      </c>
      <c r="T12831">
        <v>1.658374792703151E-3</v>
      </c>
    </row>
    <row r="12832" spans="10:20" x14ac:dyDescent="0.35">
      <c r="J12832">
        <v>2011</v>
      </c>
      <c r="K12832" t="s">
        <v>7</v>
      </c>
      <c r="L12832" t="s">
        <v>159</v>
      </c>
      <c r="M12832" t="s">
        <v>16287</v>
      </c>
      <c r="O12832" t="s">
        <v>16289</v>
      </c>
      <c r="P12832" t="s">
        <v>1238</v>
      </c>
      <c r="Q12832">
        <v>60</v>
      </c>
      <c r="R12832">
        <v>1.18</v>
      </c>
      <c r="S12832">
        <v>1.2</v>
      </c>
      <c r="T12832">
        <v>1.4224751066856331E-3</v>
      </c>
    </row>
    <row r="12833" spans="10:20" x14ac:dyDescent="0.35">
      <c r="J12833">
        <v>2011</v>
      </c>
      <c r="K12833" t="s">
        <v>7</v>
      </c>
      <c r="L12833" t="s">
        <v>159</v>
      </c>
      <c r="M12833" t="s">
        <v>16287</v>
      </c>
      <c r="O12833" t="s">
        <v>16292</v>
      </c>
      <c r="P12833" t="s">
        <v>1239</v>
      </c>
      <c r="Q12833">
        <v>108</v>
      </c>
      <c r="R12833">
        <v>1.18</v>
      </c>
      <c r="S12833">
        <v>1.33</v>
      </c>
      <c r="T12833">
        <v>1.0822510822510823E-3</v>
      </c>
    </row>
    <row r="12834" spans="10:20" x14ac:dyDescent="0.35">
      <c r="J12834">
        <v>2011</v>
      </c>
      <c r="K12834" t="s">
        <v>7</v>
      </c>
      <c r="L12834" t="s">
        <v>159</v>
      </c>
      <c r="M12834" t="s">
        <v>16287</v>
      </c>
      <c r="O12834" t="s">
        <v>16295</v>
      </c>
      <c r="P12834" t="s">
        <v>1240</v>
      </c>
      <c r="Q12834">
        <v>48</v>
      </c>
      <c r="R12834">
        <v>1.1100000000000001</v>
      </c>
      <c r="S12834">
        <v>1.28</v>
      </c>
      <c r="T12834">
        <v>1.5015015015015015E-3</v>
      </c>
    </row>
    <row r="12835" spans="10:20" x14ac:dyDescent="0.35">
      <c r="J12835">
        <v>2011</v>
      </c>
      <c r="K12835" t="s">
        <v>7</v>
      </c>
      <c r="L12835" t="s">
        <v>159</v>
      </c>
      <c r="M12835" t="s">
        <v>16287</v>
      </c>
      <c r="O12835" t="s">
        <v>16298</v>
      </c>
      <c r="P12835" t="s">
        <v>1241</v>
      </c>
      <c r="Q12835">
        <v>84</v>
      </c>
      <c r="R12835">
        <v>1.01</v>
      </c>
      <c r="S12835">
        <v>1.24</v>
      </c>
      <c r="T12835">
        <v>1.5015015015015015E-3</v>
      </c>
    </row>
    <row r="12836" spans="10:20" x14ac:dyDescent="0.35">
      <c r="J12836">
        <v>2011</v>
      </c>
      <c r="K12836" t="s">
        <v>7</v>
      </c>
      <c r="L12836" t="s">
        <v>159</v>
      </c>
      <c r="M12836" t="s">
        <v>16287</v>
      </c>
      <c r="O12836" t="s">
        <v>16301</v>
      </c>
      <c r="P12836" t="s">
        <v>1242</v>
      </c>
      <c r="Q12836">
        <v>120</v>
      </c>
      <c r="R12836">
        <v>1.1200000000000001</v>
      </c>
      <c r="S12836">
        <v>1.4</v>
      </c>
      <c r="T12836">
        <v>1.0330578512396695E-3</v>
      </c>
    </row>
    <row r="12837" spans="10:20" x14ac:dyDescent="0.35">
      <c r="J12837">
        <v>2011</v>
      </c>
      <c r="K12837" t="s">
        <v>7</v>
      </c>
      <c r="L12837" t="s">
        <v>159</v>
      </c>
      <c r="M12837" t="s">
        <v>16287</v>
      </c>
      <c r="O12837" t="s">
        <v>16304</v>
      </c>
      <c r="P12837" t="s">
        <v>1243</v>
      </c>
      <c r="Q12837">
        <v>120</v>
      </c>
      <c r="R12837">
        <v>1.2</v>
      </c>
      <c r="S12837">
        <v>1.21</v>
      </c>
      <c r="T12837">
        <v>1.6181229773462784E-3</v>
      </c>
    </row>
    <row r="12838" spans="10:20" x14ac:dyDescent="0.35">
      <c r="J12838">
        <v>2011</v>
      </c>
      <c r="K12838" t="s">
        <v>7</v>
      </c>
      <c r="L12838" t="s">
        <v>159</v>
      </c>
      <c r="M12838" t="s">
        <v>16287</v>
      </c>
      <c r="O12838" t="s">
        <v>16307</v>
      </c>
      <c r="P12838" t="s">
        <v>1244</v>
      </c>
      <c r="Q12838">
        <v>168</v>
      </c>
      <c r="R12838">
        <v>1.01</v>
      </c>
      <c r="S12838">
        <v>1.28</v>
      </c>
      <c r="T12838">
        <v>1.4184397163120568E-3</v>
      </c>
    </row>
    <row r="12839" spans="10:20" x14ac:dyDescent="0.35">
      <c r="J12839">
        <v>2011</v>
      </c>
      <c r="K12839" t="s">
        <v>7</v>
      </c>
      <c r="L12839" t="s">
        <v>159</v>
      </c>
      <c r="M12839" t="s">
        <v>16287</v>
      </c>
      <c r="O12839" t="s">
        <v>16310</v>
      </c>
      <c r="P12839" t="s">
        <v>1245</v>
      </c>
      <c r="Q12839">
        <v>60</v>
      </c>
      <c r="R12839">
        <v>1.1200000000000001</v>
      </c>
      <c r="S12839">
        <v>1.28</v>
      </c>
      <c r="T12839">
        <v>1.5552099533437014E-3</v>
      </c>
    </row>
    <row r="12840" spans="10:20" x14ac:dyDescent="0.35">
      <c r="J12840">
        <v>2011</v>
      </c>
      <c r="K12840" t="s">
        <v>7</v>
      </c>
      <c r="L12840" t="s">
        <v>159</v>
      </c>
      <c r="M12840" t="s">
        <v>16287</v>
      </c>
      <c r="O12840" t="s">
        <v>16313</v>
      </c>
      <c r="P12840" t="s">
        <v>1246</v>
      </c>
      <c r="Q12840">
        <v>84</v>
      </c>
      <c r="R12840">
        <v>1.06</v>
      </c>
      <c r="S12840">
        <v>1.33</v>
      </c>
      <c r="T12840">
        <v>1.483679525222552E-3</v>
      </c>
    </row>
    <row r="12841" spans="10:20" x14ac:dyDescent="0.35">
      <c r="J12841">
        <v>2011</v>
      </c>
      <c r="K12841" t="s">
        <v>7</v>
      </c>
      <c r="L12841" t="s">
        <v>159</v>
      </c>
      <c r="M12841" t="s">
        <v>16287</v>
      </c>
      <c r="O12841" t="s">
        <v>16316</v>
      </c>
      <c r="P12841" t="s">
        <v>1247</v>
      </c>
      <c r="Q12841">
        <v>132</v>
      </c>
      <c r="R12841">
        <v>1.1499999999999999</v>
      </c>
      <c r="S12841">
        <v>1.26</v>
      </c>
      <c r="T12841">
        <v>1.0649627263045794E-3</v>
      </c>
    </row>
    <row r="12842" spans="10:20" x14ac:dyDescent="0.35">
      <c r="J12842">
        <v>2011</v>
      </c>
      <c r="K12842" t="s">
        <v>7</v>
      </c>
      <c r="L12842" t="s">
        <v>159</v>
      </c>
      <c r="M12842" t="s">
        <v>16287</v>
      </c>
      <c r="O12842" t="s">
        <v>16319</v>
      </c>
      <c r="P12842" t="s">
        <v>1248</v>
      </c>
      <c r="Q12842">
        <v>72</v>
      </c>
      <c r="R12842">
        <v>1.06</v>
      </c>
      <c r="S12842">
        <v>1.37</v>
      </c>
      <c r="T12842">
        <v>1.5015015015015015E-3</v>
      </c>
    </row>
    <row r="12843" spans="10:20" x14ac:dyDescent="0.35">
      <c r="J12843">
        <v>2011</v>
      </c>
      <c r="K12843" t="s">
        <v>7</v>
      </c>
      <c r="L12843" t="s">
        <v>159</v>
      </c>
      <c r="M12843" t="s">
        <v>16287</v>
      </c>
      <c r="O12843" t="s">
        <v>16322</v>
      </c>
      <c r="P12843" t="s">
        <v>1249</v>
      </c>
      <c r="Q12843">
        <v>60</v>
      </c>
      <c r="R12843">
        <v>1.08</v>
      </c>
      <c r="S12843">
        <v>1.36</v>
      </c>
      <c r="T12843">
        <v>1.2674271229404308E-3</v>
      </c>
    </row>
    <row r="12844" spans="10:20" x14ac:dyDescent="0.35">
      <c r="J12844">
        <v>2011</v>
      </c>
      <c r="K12844" t="s">
        <v>7</v>
      </c>
      <c r="L12844" t="s">
        <v>159</v>
      </c>
      <c r="M12844" t="s">
        <v>16287</v>
      </c>
      <c r="O12844" t="s">
        <v>16325</v>
      </c>
      <c r="P12844" t="s">
        <v>1250</v>
      </c>
      <c r="Q12844">
        <v>156</v>
      </c>
      <c r="R12844">
        <v>1.19</v>
      </c>
      <c r="S12844">
        <v>1.32</v>
      </c>
      <c r="T12844">
        <v>1.0245901639344263E-3</v>
      </c>
    </row>
    <row r="12845" spans="10:20" x14ac:dyDescent="0.35">
      <c r="J12845">
        <v>2011</v>
      </c>
      <c r="K12845" t="s">
        <v>7</v>
      </c>
      <c r="L12845" t="s">
        <v>159</v>
      </c>
      <c r="M12845" t="s">
        <v>16287</v>
      </c>
      <c r="O12845" t="s">
        <v>16328</v>
      </c>
      <c r="P12845" t="s">
        <v>1251</v>
      </c>
      <c r="Q12845">
        <v>108</v>
      </c>
      <c r="R12845">
        <v>1.1399999999999999</v>
      </c>
      <c r="S12845">
        <v>1.26</v>
      </c>
      <c r="T12845">
        <v>1.1013215859030838E-3</v>
      </c>
    </row>
    <row r="12846" spans="10:20" x14ac:dyDescent="0.35">
      <c r="J12846">
        <v>2011</v>
      </c>
      <c r="K12846" t="s">
        <v>7</v>
      </c>
      <c r="L12846" t="s">
        <v>159</v>
      </c>
      <c r="M12846" t="s">
        <v>16287</v>
      </c>
      <c r="O12846" t="s">
        <v>16331</v>
      </c>
      <c r="P12846" t="s">
        <v>1252</v>
      </c>
      <c r="Q12846">
        <v>144</v>
      </c>
      <c r="R12846">
        <v>1.1399999999999999</v>
      </c>
      <c r="S12846">
        <v>1.34</v>
      </c>
      <c r="T12846">
        <v>1.1723329425556857E-3</v>
      </c>
    </row>
    <row r="12847" spans="10:20" x14ac:dyDescent="0.35">
      <c r="J12847">
        <v>2011</v>
      </c>
      <c r="K12847" t="s">
        <v>7</v>
      </c>
      <c r="L12847" t="s">
        <v>159</v>
      </c>
      <c r="M12847" t="s">
        <v>16287</v>
      </c>
      <c r="O12847" t="s">
        <v>16334</v>
      </c>
      <c r="P12847" t="s">
        <v>1253</v>
      </c>
      <c r="Q12847">
        <v>72</v>
      </c>
      <c r="R12847">
        <v>1.07</v>
      </c>
      <c r="S12847">
        <v>1.29</v>
      </c>
      <c r="T12847">
        <v>1.0638297872340426E-3</v>
      </c>
    </row>
    <row r="12848" spans="10:20" x14ac:dyDescent="0.35">
      <c r="J12848">
        <v>2011</v>
      </c>
      <c r="K12848" t="s">
        <v>7</v>
      </c>
      <c r="L12848" t="s">
        <v>159</v>
      </c>
      <c r="M12848" t="s">
        <v>16287</v>
      </c>
      <c r="O12848" t="s">
        <v>16337</v>
      </c>
      <c r="P12848" t="s">
        <v>1254</v>
      </c>
      <c r="Q12848">
        <v>48</v>
      </c>
      <c r="R12848">
        <v>1.18</v>
      </c>
      <c r="S12848">
        <v>1.32</v>
      </c>
      <c r="T12848">
        <v>1.0395010395010396E-3</v>
      </c>
    </row>
    <row r="12849" spans="10:20" x14ac:dyDescent="0.35">
      <c r="J12849">
        <v>2011</v>
      </c>
      <c r="K12849" t="s">
        <v>7</v>
      </c>
      <c r="L12849" t="s">
        <v>159</v>
      </c>
      <c r="M12849" t="s">
        <v>16287</v>
      </c>
      <c r="O12849" t="s">
        <v>16199</v>
      </c>
      <c r="P12849" t="s">
        <v>1255</v>
      </c>
      <c r="Q12849">
        <v>60</v>
      </c>
      <c r="R12849">
        <v>1.1599999999999999</v>
      </c>
      <c r="S12849">
        <v>1.3</v>
      </c>
      <c r="T12849">
        <v>1.288659793814433E-3</v>
      </c>
    </row>
    <row r="12850" spans="10:20" x14ac:dyDescent="0.35">
      <c r="J12850">
        <v>2011</v>
      </c>
      <c r="K12850" t="s">
        <v>7</v>
      </c>
      <c r="L12850" t="s">
        <v>159</v>
      </c>
      <c r="M12850" t="s">
        <v>16287</v>
      </c>
      <c r="O12850" t="s">
        <v>16202</v>
      </c>
      <c r="P12850" t="s">
        <v>1256</v>
      </c>
      <c r="Q12850">
        <v>96</v>
      </c>
      <c r="R12850">
        <v>1.07</v>
      </c>
      <c r="S12850">
        <v>1.2</v>
      </c>
      <c r="T12850">
        <v>1.1918951132300357E-3</v>
      </c>
    </row>
    <row r="12851" spans="10:20" x14ac:dyDescent="0.35">
      <c r="J12851">
        <v>2011</v>
      </c>
      <c r="K12851" t="s">
        <v>7</v>
      </c>
      <c r="L12851" t="s">
        <v>159</v>
      </c>
      <c r="M12851" t="s">
        <v>16287</v>
      </c>
      <c r="O12851" t="s">
        <v>16205</v>
      </c>
      <c r="P12851" t="s">
        <v>1257</v>
      </c>
      <c r="Q12851">
        <v>72</v>
      </c>
      <c r="R12851">
        <v>1.07</v>
      </c>
      <c r="S12851">
        <v>1.39</v>
      </c>
      <c r="T12851">
        <v>1.1248593925759281E-3</v>
      </c>
    </row>
    <row r="12852" spans="10:20" x14ac:dyDescent="0.35">
      <c r="J12852">
        <v>2011</v>
      </c>
      <c r="K12852" t="s">
        <v>7</v>
      </c>
      <c r="L12852" t="s">
        <v>159</v>
      </c>
      <c r="M12852" t="s">
        <v>16287</v>
      </c>
      <c r="O12852" t="s">
        <v>16208</v>
      </c>
      <c r="P12852" t="s">
        <v>1258</v>
      </c>
      <c r="Q12852">
        <v>156</v>
      </c>
      <c r="R12852">
        <v>1.03</v>
      </c>
      <c r="S12852">
        <v>1.28</v>
      </c>
      <c r="T12852">
        <v>1.0834236186348862E-3</v>
      </c>
    </row>
    <row r="12853" spans="10:20" x14ac:dyDescent="0.35">
      <c r="J12853">
        <v>2011</v>
      </c>
      <c r="K12853" t="s">
        <v>7</v>
      </c>
      <c r="L12853" t="s">
        <v>159</v>
      </c>
      <c r="M12853" t="s">
        <v>16287</v>
      </c>
      <c r="O12853" t="s">
        <v>16211</v>
      </c>
      <c r="P12853" t="s">
        <v>1259</v>
      </c>
      <c r="Q12853">
        <v>132</v>
      </c>
      <c r="R12853">
        <v>1.05</v>
      </c>
      <c r="S12853">
        <v>1.21</v>
      </c>
      <c r="T12853">
        <v>1.0493179433368311E-3</v>
      </c>
    </row>
    <row r="12854" spans="10:20" x14ac:dyDescent="0.35">
      <c r="J12854">
        <v>2011</v>
      </c>
      <c r="K12854" t="s">
        <v>7</v>
      </c>
      <c r="L12854" t="s">
        <v>159</v>
      </c>
      <c r="M12854" t="s">
        <v>16287</v>
      </c>
      <c r="O12854" t="s">
        <v>16214</v>
      </c>
      <c r="P12854" t="s">
        <v>1260</v>
      </c>
      <c r="Q12854">
        <v>72</v>
      </c>
      <c r="R12854">
        <v>1.1599999999999999</v>
      </c>
      <c r="S12854">
        <v>1.23</v>
      </c>
      <c r="T12854">
        <v>1.5197568389057751E-3</v>
      </c>
    </row>
    <row r="12855" spans="10:20" x14ac:dyDescent="0.35">
      <c r="J12855">
        <v>2011</v>
      </c>
      <c r="K12855" t="s">
        <v>7</v>
      </c>
      <c r="L12855" t="s">
        <v>159</v>
      </c>
      <c r="M12855" t="s">
        <v>16287</v>
      </c>
      <c r="O12855" t="s">
        <v>16217</v>
      </c>
      <c r="P12855" t="s">
        <v>1261</v>
      </c>
      <c r="Q12855">
        <v>84</v>
      </c>
      <c r="R12855">
        <v>1.1100000000000001</v>
      </c>
      <c r="S12855">
        <v>1.38</v>
      </c>
      <c r="T12855">
        <v>1.0604453870625664E-3</v>
      </c>
    </row>
    <row r="12856" spans="10:20" x14ac:dyDescent="0.35">
      <c r="J12856">
        <v>2011</v>
      </c>
      <c r="K12856" t="s">
        <v>7</v>
      </c>
      <c r="L12856" t="s">
        <v>159</v>
      </c>
      <c r="M12856" t="s">
        <v>16287</v>
      </c>
      <c r="O12856" t="s">
        <v>16220</v>
      </c>
      <c r="P12856" t="s">
        <v>1262</v>
      </c>
      <c r="Q12856">
        <v>48</v>
      </c>
      <c r="R12856">
        <v>1.07</v>
      </c>
      <c r="S12856">
        <v>1.4</v>
      </c>
      <c r="T12856">
        <v>1.2722646310432571E-3</v>
      </c>
    </row>
    <row r="12857" spans="10:20" x14ac:dyDescent="0.35">
      <c r="J12857">
        <v>2011</v>
      </c>
      <c r="K12857" t="s">
        <v>7</v>
      </c>
      <c r="L12857" t="s">
        <v>159</v>
      </c>
      <c r="M12857" t="s">
        <v>16287</v>
      </c>
      <c r="O12857" t="s">
        <v>16223</v>
      </c>
      <c r="P12857" t="s">
        <v>1263</v>
      </c>
      <c r="Q12857">
        <v>168</v>
      </c>
      <c r="R12857">
        <v>1.05</v>
      </c>
      <c r="S12857">
        <v>1.35</v>
      </c>
      <c r="T12857">
        <v>1.3568521031207597E-3</v>
      </c>
    </row>
    <row r="12858" spans="10:20" x14ac:dyDescent="0.35">
      <c r="J12858">
        <v>2011</v>
      </c>
      <c r="K12858" t="s">
        <v>7</v>
      </c>
      <c r="L12858" t="s">
        <v>159</v>
      </c>
      <c r="M12858" t="s">
        <v>16287</v>
      </c>
      <c r="O12858" t="s">
        <v>16226</v>
      </c>
      <c r="P12858" t="s">
        <v>1264</v>
      </c>
      <c r="Q12858">
        <v>60</v>
      </c>
      <c r="R12858">
        <v>1.04</v>
      </c>
      <c r="S12858">
        <v>1.34</v>
      </c>
      <c r="T12858">
        <v>1.7123287671232876E-3</v>
      </c>
    </row>
    <row r="12859" spans="10:20" x14ac:dyDescent="0.35">
      <c r="J12859">
        <v>2011</v>
      </c>
      <c r="K12859" t="s">
        <v>7</v>
      </c>
      <c r="L12859" t="s">
        <v>159</v>
      </c>
      <c r="M12859" t="s">
        <v>16287</v>
      </c>
      <c r="O12859" t="s">
        <v>16229</v>
      </c>
      <c r="P12859" t="s">
        <v>1265</v>
      </c>
      <c r="Q12859">
        <v>84</v>
      </c>
      <c r="R12859">
        <v>1.2</v>
      </c>
      <c r="S12859">
        <v>1.27</v>
      </c>
      <c r="T12859">
        <v>1.1013215859030838E-3</v>
      </c>
    </row>
    <row r="12860" spans="10:20" x14ac:dyDescent="0.35">
      <c r="J12860">
        <v>2011</v>
      </c>
      <c r="K12860" t="s">
        <v>7</v>
      </c>
      <c r="L12860" t="s">
        <v>159</v>
      </c>
      <c r="M12860" t="s">
        <v>16287</v>
      </c>
      <c r="O12860" t="s">
        <v>16232</v>
      </c>
      <c r="P12860" t="s">
        <v>1266</v>
      </c>
      <c r="Q12860">
        <v>72</v>
      </c>
      <c r="R12860">
        <v>1.03</v>
      </c>
      <c r="S12860">
        <v>1.35</v>
      </c>
      <c r="T12860">
        <v>1.0810810810810811E-3</v>
      </c>
    </row>
    <row r="12861" spans="10:20" x14ac:dyDescent="0.35">
      <c r="J12861">
        <v>2011</v>
      </c>
      <c r="K12861" t="s">
        <v>7</v>
      </c>
      <c r="L12861" t="s">
        <v>159</v>
      </c>
      <c r="M12861" t="s">
        <v>16287</v>
      </c>
      <c r="O12861" t="s">
        <v>16235</v>
      </c>
      <c r="P12861" t="s">
        <v>1267</v>
      </c>
      <c r="Q12861">
        <v>108</v>
      </c>
      <c r="R12861">
        <v>1.07</v>
      </c>
      <c r="S12861">
        <v>1.39</v>
      </c>
      <c r="T12861">
        <v>1.5337423312883436E-3</v>
      </c>
    </row>
    <row r="12862" spans="10:20" x14ac:dyDescent="0.35">
      <c r="J12862">
        <v>2011</v>
      </c>
      <c r="K12862" t="s">
        <v>7</v>
      </c>
      <c r="L12862" t="s">
        <v>159</v>
      </c>
      <c r="M12862" t="s">
        <v>16287</v>
      </c>
      <c r="O12862" t="s">
        <v>16238</v>
      </c>
      <c r="P12862" t="s">
        <v>1268</v>
      </c>
      <c r="Q12862">
        <v>144</v>
      </c>
      <c r="R12862">
        <v>1.1200000000000001</v>
      </c>
      <c r="S12862">
        <v>1.32</v>
      </c>
      <c r="T12862">
        <v>1.4749262536873156E-3</v>
      </c>
    </row>
    <row r="12863" spans="10:20" x14ac:dyDescent="0.35">
      <c r="J12863">
        <v>2011</v>
      </c>
      <c r="K12863" t="s">
        <v>7</v>
      </c>
      <c r="L12863" t="s">
        <v>159</v>
      </c>
      <c r="M12863" t="s">
        <v>16287</v>
      </c>
      <c r="O12863" t="s">
        <v>16241</v>
      </c>
      <c r="P12863" t="s">
        <v>1269</v>
      </c>
      <c r="Q12863">
        <v>132</v>
      </c>
      <c r="R12863">
        <v>1.1299999999999999</v>
      </c>
      <c r="S12863">
        <v>1.29</v>
      </c>
      <c r="T12863">
        <v>1.4577259475218659E-3</v>
      </c>
    </row>
    <row r="12864" spans="10:20" x14ac:dyDescent="0.35">
      <c r="J12864">
        <v>2011</v>
      </c>
      <c r="K12864" t="s">
        <v>7</v>
      </c>
      <c r="L12864" t="s">
        <v>159</v>
      </c>
      <c r="M12864" t="s">
        <v>16287</v>
      </c>
      <c r="O12864" t="s">
        <v>16244</v>
      </c>
      <c r="P12864" t="s">
        <v>1270</v>
      </c>
      <c r="Q12864">
        <v>84</v>
      </c>
      <c r="R12864">
        <v>1.06</v>
      </c>
      <c r="S12864">
        <v>1.23</v>
      </c>
      <c r="T12864">
        <v>1.7605633802816902E-3</v>
      </c>
    </row>
    <row r="12865" spans="10:20" x14ac:dyDescent="0.35">
      <c r="J12865">
        <v>2011</v>
      </c>
      <c r="K12865" t="s">
        <v>7</v>
      </c>
      <c r="L12865" t="s">
        <v>159</v>
      </c>
      <c r="M12865" t="s">
        <v>16287</v>
      </c>
      <c r="O12865" t="s">
        <v>16247</v>
      </c>
      <c r="P12865" t="s">
        <v>1271</v>
      </c>
      <c r="Q12865">
        <v>168</v>
      </c>
      <c r="R12865">
        <v>1.05</v>
      </c>
      <c r="S12865">
        <v>1.37</v>
      </c>
      <c r="T12865">
        <v>1.0504201680672268E-3</v>
      </c>
    </row>
    <row r="12866" spans="10:20" x14ac:dyDescent="0.35">
      <c r="J12866">
        <v>2011</v>
      </c>
      <c r="K12866" t="s">
        <v>7</v>
      </c>
      <c r="L12866" t="s">
        <v>159</v>
      </c>
      <c r="M12866" t="s">
        <v>16287</v>
      </c>
      <c r="O12866" t="s">
        <v>16250</v>
      </c>
      <c r="P12866" t="s">
        <v>1272</v>
      </c>
      <c r="Q12866">
        <v>96</v>
      </c>
      <c r="R12866">
        <v>1.1399999999999999</v>
      </c>
      <c r="S12866">
        <v>1.32</v>
      </c>
      <c r="T12866">
        <v>1.5128593040847202E-3</v>
      </c>
    </row>
    <row r="12867" spans="10:20" x14ac:dyDescent="0.35">
      <c r="J12867">
        <v>2011</v>
      </c>
      <c r="K12867" t="s">
        <v>7</v>
      </c>
      <c r="L12867" t="s">
        <v>159</v>
      </c>
      <c r="M12867" t="s">
        <v>16287</v>
      </c>
      <c r="O12867" t="s">
        <v>16253</v>
      </c>
      <c r="P12867" t="s">
        <v>1273</v>
      </c>
      <c r="Q12867">
        <v>84</v>
      </c>
      <c r="R12867">
        <v>1.17</v>
      </c>
      <c r="S12867">
        <v>1.3</v>
      </c>
      <c r="T12867">
        <v>1.1806375442739079E-3</v>
      </c>
    </row>
    <row r="12868" spans="10:20" x14ac:dyDescent="0.35">
      <c r="J12868">
        <v>2011</v>
      </c>
      <c r="K12868" t="s">
        <v>7</v>
      </c>
      <c r="L12868" t="s">
        <v>159</v>
      </c>
      <c r="M12868" t="s">
        <v>16287</v>
      </c>
      <c r="O12868" t="s">
        <v>16256</v>
      </c>
      <c r="P12868" t="s">
        <v>1274</v>
      </c>
      <c r="Q12868">
        <v>108</v>
      </c>
      <c r="R12868">
        <v>1.0900000000000001</v>
      </c>
      <c r="S12868">
        <v>1.3</v>
      </c>
      <c r="T12868">
        <v>1.2033694344163659E-3</v>
      </c>
    </row>
    <row r="12869" spans="10:20" x14ac:dyDescent="0.35">
      <c r="J12869">
        <v>2011</v>
      </c>
      <c r="K12869" t="s">
        <v>7</v>
      </c>
      <c r="L12869" t="s">
        <v>159</v>
      </c>
      <c r="M12869" t="s">
        <v>16287</v>
      </c>
      <c r="O12869" t="s">
        <v>16259</v>
      </c>
      <c r="P12869" t="s">
        <v>1275</v>
      </c>
      <c r="Q12869">
        <v>108</v>
      </c>
      <c r="R12869">
        <v>1.1399999999999999</v>
      </c>
      <c r="S12869">
        <v>1.39</v>
      </c>
      <c r="T12869">
        <v>1.092896174863388E-3</v>
      </c>
    </row>
    <row r="12870" spans="10:20" x14ac:dyDescent="0.35">
      <c r="J12870">
        <v>2011</v>
      </c>
      <c r="K12870" t="s">
        <v>7</v>
      </c>
      <c r="L12870" t="s">
        <v>159</v>
      </c>
      <c r="M12870" t="s">
        <v>16287</v>
      </c>
      <c r="O12870" t="s">
        <v>16262</v>
      </c>
      <c r="P12870" t="s">
        <v>1276</v>
      </c>
      <c r="Q12870">
        <v>96</v>
      </c>
      <c r="R12870">
        <v>1.03</v>
      </c>
      <c r="S12870">
        <v>1.29</v>
      </c>
      <c r="T12870">
        <v>1.2269938650306749E-3</v>
      </c>
    </row>
    <row r="12871" spans="10:20" x14ac:dyDescent="0.35">
      <c r="J12871">
        <v>2011</v>
      </c>
      <c r="K12871" t="s">
        <v>7</v>
      </c>
      <c r="L12871" t="s">
        <v>159</v>
      </c>
      <c r="M12871" t="s">
        <v>16287</v>
      </c>
      <c r="O12871" t="s">
        <v>16265</v>
      </c>
      <c r="P12871" t="s">
        <v>1277</v>
      </c>
      <c r="Q12871">
        <v>156</v>
      </c>
      <c r="R12871">
        <v>1.17</v>
      </c>
      <c r="S12871">
        <v>1.38</v>
      </c>
      <c r="T12871">
        <v>1.2594458438287153E-3</v>
      </c>
    </row>
    <row r="12872" spans="10:20" x14ac:dyDescent="0.35">
      <c r="J12872">
        <v>2011</v>
      </c>
      <c r="K12872" t="s">
        <v>7</v>
      </c>
      <c r="L12872" t="s">
        <v>159</v>
      </c>
      <c r="M12872" t="s">
        <v>16287</v>
      </c>
      <c r="O12872" t="s">
        <v>16268</v>
      </c>
      <c r="P12872" t="s">
        <v>1278</v>
      </c>
      <c r="Q12872">
        <v>132</v>
      </c>
      <c r="R12872">
        <v>1.1599999999999999</v>
      </c>
      <c r="S12872">
        <v>1.4</v>
      </c>
      <c r="T12872">
        <v>1.7889087656529517E-3</v>
      </c>
    </row>
    <row r="12873" spans="10:20" x14ac:dyDescent="0.35">
      <c r="J12873">
        <v>2011</v>
      </c>
      <c r="K12873" t="s">
        <v>7</v>
      </c>
      <c r="L12873" t="s">
        <v>159</v>
      </c>
      <c r="M12873" t="s">
        <v>16287</v>
      </c>
      <c r="O12873" t="s">
        <v>16271</v>
      </c>
      <c r="P12873" t="s">
        <v>1279</v>
      </c>
      <c r="Q12873">
        <v>60</v>
      </c>
      <c r="R12873">
        <v>1.1599999999999999</v>
      </c>
      <c r="S12873">
        <v>1.28</v>
      </c>
      <c r="T12873">
        <v>1.1848341232227489E-3</v>
      </c>
    </row>
    <row r="12874" spans="10:20" x14ac:dyDescent="0.35">
      <c r="J12874">
        <v>2011</v>
      </c>
      <c r="K12874" t="s">
        <v>7</v>
      </c>
      <c r="L12874" t="s">
        <v>159</v>
      </c>
      <c r="M12874" t="s">
        <v>16287</v>
      </c>
      <c r="O12874" t="s">
        <v>16274</v>
      </c>
      <c r="P12874" t="s">
        <v>1280</v>
      </c>
      <c r="Q12874">
        <v>144</v>
      </c>
      <c r="R12874">
        <v>1.1200000000000001</v>
      </c>
      <c r="S12874">
        <v>1.39</v>
      </c>
      <c r="T12874">
        <v>1.4265335235378032E-3</v>
      </c>
    </row>
    <row r="12875" spans="10:20" x14ac:dyDescent="0.35">
      <c r="J12875">
        <v>2011</v>
      </c>
      <c r="K12875" t="s">
        <v>7</v>
      </c>
      <c r="L12875" t="s">
        <v>159</v>
      </c>
      <c r="M12875" t="s">
        <v>16287</v>
      </c>
      <c r="O12875" t="s">
        <v>16277</v>
      </c>
      <c r="P12875" t="s">
        <v>1281</v>
      </c>
      <c r="Q12875">
        <v>84</v>
      </c>
      <c r="R12875">
        <v>1.1200000000000001</v>
      </c>
      <c r="S12875">
        <v>1.2</v>
      </c>
      <c r="T12875">
        <v>1.1441647597254005E-3</v>
      </c>
    </row>
    <row r="12876" spans="10:20" x14ac:dyDescent="0.35">
      <c r="J12876">
        <v>2011</v>
      </c>
      <c r="K12876" t="s">
        <v>7</v>
      </c>
      <c r="L12876" t="s">
        <v>159</v>
      </c>
      <c r="M12876" t="s">
        <v>16287</v>
      </c>
      <c r="O12876" t="s">
        <v>16280</v>
      </c>
      <c r="P12876" t="s">
        <v>1282</v>
      </c>
      <c r="Q12876">
        <v>72</v>
      </c>
      <c r="R12876">
        <v>1.18</v>
      </c>
      <c r="S12876">
        <v>1.38</v>
      </c>
      <c r="T12876">
        <v>1.1737089201877935E-3</v>
      </c>
    </row>
    <row r="12877" spans="10:20" x14ac:dyDescent="0.35">
      <c r="J12877">
        <v>2011</v>
      </c>
      <c r="K12877" t="s">
        <v>7</v>
      </c>
      <c r="L12877" t="s">
        <v>159</v>
      </c>
      <c r="M12877" t="s">
        <v>16287</v>
      </c>
      <c r="O12877" t="s">
        <v>16283</v>
      </c>
      <c r="P12877" t="s">
        <v>1283</v>
      </c>
      <c r="Q12877">
        <v>120</v>
      </c>
      <c r="R12877">
        <v>1.17</v>
      </c>
      <c r="S12877">
        <v>1.23</v>
      </c>
      <c r="T12877">
        <v>1.3679890560875513E-3</v>
      </c>
    </row>
    <row r="12878" spans="10:20" x14ac:dyDescent="0.35">
      <c r="J12878">
        <v>2011</v>
      </c>
      <c r="K12878" t="s">
        <v>7</v>
      </c>
      <c r="L12878" t="s">
        <v>159</v>
      </c>
      <c r="M12878" t="s">
        <v>16287</v>
      </c>
      <c r="O12878" t="s">
        <v>16286</v>
      </c>
      <c r="P12878" t="s">
        <v>1284</v>
      </c>
      <c r="Q12878">
        <v>84</v>
      </c>
      <c r="R12878">
        <v>1.1299999999999999</v>
      </c>
      <c r="S12878">
        <v>1.38</v>
      </c>
      <c r="T12878">
        <v>1.1834319526627219E-3</v>
      </c>
    </row>
    <row r="12879" spans="10:20" x14ac:dyDescent="0.35">
      <c r="J12879">
        <v>2011</v>
      </c>
      <c r="K12879" t="s">
        <v>7</v>
      </c>
      <c r="L12879" t="s">
        <v>159</v>
      </c>
      <c r="M12879" t="s">
        <v>16287</v>
      </c>
      <c r="O12879" t="s">
        <v>16289</v>
      </c>
      <c r="P12879" t="s">
        <v>1285</v>
      </c>
      <c r="Q12879">
        <v>48</v>
      </c>
      <c r="R12879">
        <v>1.2</v>
      </c>
      <c r="S12879">
        <v>1.25</v>
      </c>
      <c r="T12879">
        <v>1.1210762331838565E-3</v>
      </c>
    </row>
    <row r="12880" spans="10:20" x14ac:dyDescent="0.35">
      <c r="J12880">
        <v>2011</v>
      </c>
      <c r="K12880" t="s">
        <v>7</v>
      </c>
      <c r="L12880" t="s">
        <v>159</v>
      </c>
      <c r="M12880" t="s">
        <v>16287</v>
      </c>
      <c r="O12880" t="s">
        <v>16292</v>
      </c>
      <c r="P12880" t="s">
        <v>1286</v>
      </c>
      <c r="Q12880">
        <v>60</v>
      </c>
      <c r="R12880">
        <v>1.01</v>
      </c>
      <c r="S12880">
        <v>1.33</v>
      </c>
      <c r="T12880">
        <v>1.4534883720930232E-3</v>
      </c>
    </row>
    <row r="12881" spans="10:20" x14ac:dyDescent="0.35">
      <c r="J12881">
        <v>2011</v>
      </c>
      <c r="K12881" t="s">
        <v>7</v>
      </c>
      <c r="L12881" t="s">
        <v>159</v>
      </c>
      <c r="M12881" t="s">
        <v>16287</v>
      </c>
      <c r="O12881" t="s">
        <v>16295</v>
      </c>
      <c r="P12881" t="s">
        <v>1287</v>
      </c>
      <c r="Q12881">
        <v>156</v>
      </c>
      <c r="R12881">
        <v>1.01</v>
      </c>
      <c r="S12881">
        <v>1.21</v>
      </c>
      <c r="T12881">
        <v>1.0649627263045794E-3</v>
      </c>
    </row>
    <row r="12882" spans="10:20" x14ac:dyDescent="0.35">
      <c r="J12882">
        <v>2011</v>
      </c>
      <c r="K12882" t="s">
        <v>7</v>
      </c>
      <c r="L12882" t="s">
        <v>159</v>
      </c>
      <c r="M12882" t="s">
        <v>16287</v>
      </c>
      <c r="O12882" t="s">
        <v>16298</v>
      </c>
      <c r="P12882" t="s">
        <v>1288</v>
      </c>
      <c r="Q12882">
        <v>96</v>
      </c>
      <c r="R12882">
        <v>1.03</v>
      </c>
      <c r="S12882">
        <v>1.38</v>
      </c>
      <c r="T12882">
        <v>1.0471204188481676E-3</v>
      </c>
    </row>
    <row r="12883" spans="10:20" x14ac:dyDescent="0.35">
      <c r="J12883">
        <v>2011</v>
      </c>
      <c r="K12883" t="s">
        <v>7</v>
      </c>
      <c r="L12883" t="s">
        <v>159</v>
      </c>
      <c r="M12883" t="s">
        <v>16287</v>
      </c>
      <c r="O12883" t="s">
        <v>16301</v>
      </c>
      <c r="P12883" t="s">
        <v>1289</v>
      </c>
      <c r="Q12883">
        <v>144</v>
      </c>
      <c r="R12883">
        <v>1.02</v>
      </c>
      <c r="S12883">
        <v>1.29</v>
      </c>
      <c r="T12883">
        <v>1.3333333333333333E-3</v>
      </c>
    </row>
    <row r="12884" spans="10:20" x14ac:dyDescent="0.35">
      <c r="J12884">
        <v>2011</v>
      </c>
      <c r="K12884" t="s">
        <v>7</v>
      </c>
      <c r="L12884" t="s">
        <v>276</v>
      </c>
      <c r="M12884" t="s">
        <v>16290</v>
      </c>
      <c r="O12884" t="s">
        <v>16304</v>
      </c>
      <c r="P12884" t="s">
        <v>1291</v>
      </c>
      <c r="Q12884">
        <v>1068</v>
      </c>
      <c r="R12884">
        <v>2.77</v>
      </c>
      <c r="S12884">
        <v>3.65</v>
      </c>
      <c r="T12884">
        <v>1.7761989342806395E-3</v>
      </c>
    </row>
    <row r="12885" spans="10:20" x14ac:dyDescent="0.35">
      <c r="J12885">
        <v>2011</v>
      </c>
      <c r="K12885" t="s">
        <v>7</v>
      </c>
      <c r="L12885" t="s">
        <v>276</v>
      </c>
      <c r="M12885" t="s">
        <v>16290</v>
      </c>
      <c r="O12885" t="s">
        <v>16307</v>
      </c>
      <c r="P12885" t="s">
        <v>1292</v>
      </c>
      <c r="Q12885">
        <v>996</v>
      </c>
      <c r="R12885">
        <v>2.52</v>
      </c>
      <c r="S12885">
        <v>3.3</v>
      </c>
      <c r="T12885">
        <v>1.3054830287206266E-3</v>
      </c>
    </row>
    <row r="12886" spans="10:20" x14ac:dyDescent="0.35">
      <c r="J12886">
        <v>2011</v>
      </c>
      <c r="K12886" t="s">
        <v>7</v>
      </c>
      <c r="L12886" t="s">
        <v>276</v>
      </c>
      <c r="M12886" t="s">
        <v>16290</v>
      </c>
      <c r="O12886" t="s">
        <v>16310</v>
      </c>
      <c r="P12886" t="s">
        <v>1293</v>
      </c>
      <c r="Q12886">
        <v>840</v>
      </c>
      <c r="R12886">
        <v>2.68</v>
      </c>
      <c r="S12886">
        <v>3.95</v>
      </c>
      <c r="T12886">
        <v>1.8148820326678765E-3</v>
      </c>
    </row>
    <row r="12887" spans="10:20" x14ac:dyDescent="0.35">
      <c r="J12887">
        <v>2011</v>
      </c>
      <c r="K12887" t="s">
        <v>7</v>
      </c>
      <c r="L12887" t="s">
        <v>276</v>
      </c>
      <c r="M12887" t="s">
        <v>16290</v>
      </c>
      <c r="O12887" t="s">
        <v>16313</v>
      </c>
      <c r="P12887" t="s">
        <v>1294</v>
      </c>
      <c r="Q12887">
        <v>960</v>
      </c>
      <c r="R12887">
        <v>2.19</v>
      </c>
      <c r="S12887">
        <v>3.24</v>
      </c>
      <c r="T12887">
        <v>1.4367816091954023E-3</v>
      </c>
    </row>
    <row r="12888" spans="10:20" x14ac:dyDescent="0.35">
      <c r="J12888">
        <v>2011</v>
      </c>
      <c r="K12888" t="s">
        <v>7</v>
      </c>
      <c r="L12888" t="s">
        <v>276</v>
      </c>
      <c r="M12888" t="s">
        <v>16290</v>
      </c>
      <c r="O12888" t="s">
        <v>16316</v>
      </c>
      <c r="P12888" t="s">
        <v>1295</v>
      </c>
      <c r="Q12888">
        <v>696</v>
      </c>
      <c r="R12888">
        <v>2.87</v>
      </c>
      <c r="S12888">
        <v>3.67</v>
      </c>
      <c r="T12888">
        <v>1.8050541516245488E-3</v>
      </c>
    </row>
    <row r="12889" spans="10:20" x14ac:dyDescent="0.35">
      <c r="J12889">
        <v>2011</v>
      </c>
      <c r="K12889" t="s">
        <v>7</v>
      </c>
      <c r="L12889" t="s">
        <v>276</v>
      </c>
      <c r="M12889" t="s">
        <v>16290</v>
      </c>
      <c r="O12889" t="s">
        <v>16319</v>
      </c>
      <c r="P12889" t="s">
        <v>1296</v>
      </c>
      <c r="Q12889">
        <v>720</v>
      </c>
      <c r="R12889">
        <v>2.0099999999999998</v>
      </c>
      <c r="S12889">
        <v>3.8</v>
      </c>
      <c r="T12889">
        <v>1.3888888888888889E-3</v>
      </c>
    </row>
    <row r="12890" spans="10:20" x14ac:dyDescent="0.35">
      <c r="J12890">
        <v>2011</v>
      </c>
      <c r="K12890" t="s">
        <v>7</v>
      </c>
      <c r="L12890" t="s">
        <v>276</v>
      </c>
      <c r="M12890" t="s">
        <v>16290</v>
      </c>
      <c r="O12890" t="s">
        <v>16322</v>
      </c>
      <c r="P12890" t="s">
        <v>1297</v>
      </c>
      <c r="Q12890">
        <v>732</v>
      </c>
      <c r="R12890">
        <v>2.4500000000000002</v>
      </c>
      <c r="S12890">
        <v>3.91</v>
      </c>
      <c r="T12890">
        <v>1.4749262536873156E-3</v>
      </c>
    </row>
    <row r="12891" spans="10:20" x14ac:dyDescent="0.35">
      <c r="J12891">
        <v>2011</v>
      </c>
      <c r="K12891" t="s">
        <v>7</v>
      </c>
      <c r="L12891" t="s">
        <v>276</v>
      </c>
      <c r="M12891" t="s">
        <v>16290</v>
      </c>
      <c r="O12891" t="s">
        <v>16325</v>
      </c>
      <c r="P12891" t="s">
        <v>1298</v>
      </c>
      <c r="Q12891">
        <v>696</v>
      </c>
      <c r="R12891">
        <v>2.94</v>
      </c>
      <c r="S12891">
        <v>3.67</v>
      </c>
      <c r="T12891">
        <v>1.4347202295552368E-3</v>
      </c>
    </row>
    <row r="12892" spans="10:20" x14ac:dyDescent="0.35">
      <c r="J12892">
        <v>2011</v>
      </c>
      <c r="K12892" t="s">
        <v>7</v>
      </c>
      <c r="L12892" t="s">
        <v>276</v>
      </c>
      <c r="M12892" t="s">
        <v>16290</v>
      </c>
      <c r="O12892" t="s">
        <v>16328</v>
      </c>
      <c r="P12892" t="s">
        <v>1299</v>
      </c>
      <c r="Q12892">
        <v>1092</v>
      </c>
      <c r="R12892">
        <v>2.48</v>
      </c>
      <c r="S12892">
        <v>3.27</v>
      </c>
      <c r="T12892">
        <v>1.1976047904191617E-3</v>
      </c>
    </row>
    <row r="12893" spans="10:20" x14ac:dyDescent="0.35">
      <c r="J12893">
        <v>2011</v>
      </c>
      <c r="K12893" t="s">
        <v>7</v>
      </c>
      <c r="L12893" t="s">
        <v>276</v>
      </c>
      <c r="M12893" t="s">
        <v>16290</v>
      </c>
      <c r="O12893" t="s">
        <v>16331</v>
      </c>
      <c r="P12893" t="s">
        <v>1300</v>
      </c>
      <c r="Q12893">
        <v>756</v>
      </c>
      <c r="R12893">
        <v>2.84</v>
      </c>
      <c r="S12893">
        <v>3.93</v>
      </c>
      <c r="T12893">
        <v>1.2787723785166241E-3</v>
      </c>
    </row>
    <row r="12894" spans="10:20" x14ac:dyDescent="0.35">
      <c r="J12894">
        <v>2011</v>
      </c>
      <c r="K12894" t="s">
        <v>7</v>
      </c>
      <c r="L12894" t="s">
        <v>276</v>
      </c>
      <c r="M12894" t="s">
        <v>16290</v>
      </c>
      <c r="O12894" t="s">
        <v>16334</v>
      </c>
      <c r="P12894" t="s">
        <v>1301</v>
      </c>
      <c r="Q12894">
        <v>900</v>
      </c>
      <c r="R12894">
        <v>2.0499999999999998</v>
      </c>
      <c r="S12894">
        <v>3.51</v>
      </c>
      <c r="T12894">
        <v>1.6694490818030051E-3</v>
      </c>
    </row>
    <row r="12895" spans="10:20" x14ac:dyDescent="0.35">
      <c r="J12895">
        <v>2011</v>
      </c>
      <c r="K12895" t="s">
        <v>7</v>
      </c>
      <c r="L12895" t="s">
        <v>276</v>
      </c>
      <c r="M12895" t="s">
        <v>16290</v>
      </c>
      <c r="O12895" t="s">
        <v>16337</v>
      </c>
      <c r="P12895" t="s">
        <v>1302</v>
      </c>
      <c r="Q12895">
        <v>1080</v>
      </c>
      <c r="R12895">
        <v>2.96</v>
      </c>
      <c r="S12895">
        <v>3.63</v>
      </c>
      <c r="T12895">
        <v>1.1534025374855825E-3</v>
      </c>
    </row>
    <row r="12896" spans="10:20" x14ac:dyDescent="0.35">
      <c r="J12896">
        <v>2011</v>
      </c>
      <c r="K12896" t="s">
        <v>7</v>
      </c>
      <c r="L12896" t="s">
        <v>276</v>
      </c>
      <c r="M12896" t="s">
        <v>16290</v>
      </c>
      <c r="O12896" t="s">
        <v>16199</v>
      </c>
      <c r="P12896" t="s">
        <v>1303</v>
      </c>
      <c r="Q12896">
        <v>744</v>
      </c>
      <c r="R12896">
        <v>2.86</v>
      </c>
      <c r="S12896">
        <v>3.38</v>
      </c>
      <c r="T12896">
        <v>1.1428571428571429E-3</v>
      </c>
    </row>
    <row r="12897" spans="10:20" x14ac:dyDescent="0.35">
      <c r="J12897">
        <v>2011</v>
      </c>
      <c r="K12897" t="s">
        <v>7</v>
      </c>
      <c r="L12897" t="s">
        <v>276</v>
      </c>
      <c r="M12897" t="s">
        <v>16290</v>
      </c>
      <c r="O12897" t="s">
        <v>16202</v>
      </c>
      <c r="P12897" t="s">
        <v>1304</v>
      </c>
      <c r="Q12897">
        <v>1188</v>
      </c>
      <c r="R12897">
        <v>2.5</v>
      </c>
      <c r="S12897">
        <v>3.75</v>
      </c>
      <c r="T12897">
        <v>1.3054830287206266E-3</v>
      </c>
    </row>
    <row r="12898" spans="10:20" x14ac:dyDescent="0.35">
      <c r="J12898">
        <v>2011</v>
      </c>
      <c r="K12898" t="s">
        <v>7</v>
      </c>
      <c r="L12898" t="s">
        <v>276</v>
      </c>
      <c r="M12898" t="s">
        <v>16290</v>
      </c>
      <c r="O12898" t="s">
        <v>16205</v>
      </c>
      <c r="P12898" t="s">
        <v>1305</v>
      </c>
      <c r="Q12898">
        <v>1140</v>
      </c>
      <c r="R12898">
        <v>2.81</v>
      </c>
      <c r="S12898">
        <v>3.73</v>
      </c>
      <c r="T12898">
        <v>1.3458950201884253E-3</v>
      </c>
    </row>
    <row r="12899" spans="10:20" x14ac:dyDescent="0.35">
      <c r="J12899">
        <v>2011</v>
      </c>
      <c r="K12899" t="s">
        <v>7</v>
      </c>
      <c r="L12899" t="s">
        <v>276</v>
      </c>
      <c r="M12899" t="s">
        <v>16290</v>
      </c>
      <c r="O12899" t="s">
        <v>16208</v>
      </c>
      <c r="P12899" t="s">
        <v>1306</v>
      </c>
      <c r="Q12899">
        <v>924</v>
      </c>
      <c r="R12899">
        <v>2.2599999999999998</v>
      </c>
      <c r="S12899">
        <v>3.82</v>
      </c>
      <c r="T12899">
        <v>1.7921146953405018E-3</v>
      </c>
    </row>
    <row r="12900" spans="10:20" x14ac:dyDescent="0.35">
      <c r="J12900">
        <v>2011</v>
      </c>
      <c r="K12900" t="s">
        <v>7</v>
      </c>
      <c r="L12900" t="s">
        <v>276</v>
      </c>
      <c r="M12900" t="s">
        <v>16290</v>
      </c>
      <c r="O12900" t="s">
        <v>16211</v>
      </c>
      <c r="P12900" t="s">
        <v>1307</v>
      </c>
      <c r="Q12900">
        <v>1056</v>
      </c>
      <c r="R12900">
        <v>2.08</v>
      </c>
      <c r="S12900">
        <v>3.78</v>
      </c>
      <c r="T12900">
        <v>1.7452006980802793E-3</v>
      </c>
    </row>
    <row r="12901" spans="10:20" x14ac:dyDescent="0.35">
      <c r="J12901">
        <v>2011</v>
      </c>
      <c r="K12901" t="s">
        <v>7</v>
      </c>
      <c r="L12901" t="s">
        <v>276</v>
      </c>
      <c r="M12901" t="s">
        <v>16290</v>
      </c>
      <c r="O12901" t="s">
        <v>16214</v>
      </c>
      <c r="P12901" t="s">
        <v>1308</v>
      </c>
      <c r="Q12901">
        <v>624</v>
      </c>
      <c r="R12901">
        <v>2.97</v>
      </c>
      <c r="S12901">
        <v>3.59</v>
      </c>
      <c r="T12901">
        <v>1.2787723785166241E-3</v>
      </c>
    </row>
    <row r="12902" spans="10:20" x14ac:dyDescent="0.35">
      <c r="J12902">
        <v>2011</v>
      </c>
      <c r="K12902" t="s">
        <v>7</v>
      </c>
      <c r="L12902" t="s">
        <v>276</v>
      </c>
      <c r="M12902" t="s">
        <v>16290</v>
      </c>
      <c r="O12902" t="s">
        <v>16217</v>
      </c>
      <c r="P12902" t="s">
        <v>1309</v>
      </c>
      <c r="Q12902">
        <v>744</v>
      </c>
      <c r="R12902">
        <v>2.86</v>
      </c>
      <c r="S12902">
        <v>3.96</v>
      </c>
      <c r="T12902">
        <v>1.0638297872340426E-3</v>
      </c>
    </row>
    <row r="12903" spans="10:20" x14ac:dyDescent="0.35">
      <c r="J12903">
        <v>2011</v>
      </c>
      <c r="K12903" t="s">
        <v>7</v>
      </c>
      <c r="L12903" t="s">
        <v>276</v>
      </c>
      <c r="M12903" t="s">
        <v>16290</v>
      </c>
      <c r="O12903" t="s">
        <v>16220</v>
      </c>
      <c r="P12903" t="s">
        <v>1310</v>
      </c>
      <c r="Q12903">
        <v>1188</v>
      </c>
      <c r="R12903">
        <v>2.37</v>
      </c>
      <c r="S12903">
        <v>3.99</v>
      </c>
      <c r="T12903">
        <v>1.364256480218281E-3</v>
      </c>
    </row>
    <row r="12904" spans="10:20" x14ac:dyDescent="0.35">
      <c r="J12904">
        <v>2011</v>
      </c>
      <c r="K12904" t="s">
        <v>7</v>
      </c>
      <c r="L12904" t="s">
        <v>276</v>
      </c>
      <c r="M12904" t="s">
        <v>16290</v>
      </c>
      <c r="O12904" t="s">
        <v>16223</v>
      </c>
      <c r="P12904" t="s">
        <v>1311</v>
      </c>
      <c r="Q12904">
        <v>732</v>
      </c>
      <c r="R12904">
        <v>2.06</v>
      </c>
      <c r="S12904">
        <v>3.81</v>
      </c>
      <c r="T12904">
        <v>1.7985611510791368E-3</v>
      </c>
    </row>
    <row r="12905" spans="10:20" x14ac:dyDescent="0.35">
      <c r="J12905">
        <v>2011</v>
      </c>
      <c r="K12905" t="s">
        <v>7</v>
      </c>
      <c r="L12905" t="s">
        <v>276</v>
      </c>
      <c r="M12905" t="s">
        <v>16290</v>
      </c>
      <c r="O12905" t="s">
        <v>16226</v>
      </c>
      <c r="P12905" t="s">
        <v>1312</v>
      </c>
      <c r="Q12905">
        <v>1068</v>
      </c>
      <c r="R12905">
        <v>2.41</v>
      </c>
      <c r="S12905">
        <v>3.44</v>
      </c>
      <c r="T12905">
        <v>1.3793103448275861E-3</v>
      </c>
    </row>
    <row r="12906" spans="10:20" x14ac:dyDescent="0.35">
      <c r="J12906">
        <v>2011</v>
      </c>
      <c r="K12906" t="s">
        <v>7</v>
      </c>
      <c r="L12906" t="s">
        <v>276</v>
      </c>
      <c r="M12906" t="s">
        <v>16290</v>
      </c>
      <c r="O12906" t="s">
        <v>16229</v>
      </c>
      <c r="P12906" t="s">
        <v>1313</v>
      </c>
      <c r="Q12906">
        <v>1176</v>
      </c>
      <c r="R12906">
        <v>2.5</v>
      </c>
      <c r="S12906">
        <v>3.36</v>
      </c>
      <c r="T12906">
        <v>1.4347202295552368E-3</v>
      </c>
    </row>
    <row r="12907" spans="10:20" x14ac:dyDescent="0.35">
      <c r="J12907">
        <v>2011</v>
      </c>
      <c r="K12907" t="s">
        <v>7</v>
      </c>
      <c r="L12907" t="s">
        <v>276</v>
      </c>
      <c r="M12907" t="s">
        <v>16290</v>
      </c>
      <c r="O12907" t="s">
        <v>16232</v>
      </c>
      <c r="P12907" t="s">
        <v>1314</v>
      </c>
      <c r="Q12907">
        <v>852</v>
      </c>
      <c r="R12907">
        <v>2.97</v>
      </c>
      <c r="S12907">
        <v>3.32</v>
      </c>
      <c r="T12907">
        <v>1.2578616352201257E-3</v>
      </c>
    </row>
    <row r="12908" spans="10:20" x14ac:dyDescent="0.35">
      <c r="J12908">
        <v>2011</v>
      </c>
      <c r="K12908" t="s">
        <v>7</v>
      </c>
      <c r="L12908" t="s">
        <v>276</v>
      </c>
      <c r="M12908" t="s">
        <v>16290</v>
      </c>
      <c r="O12908" t="s">
        <v>16235</v>
      </c>
      <c r="P12908" t="s">
        <v>1315</v>
      </c>
      <c r="Q12908">
        <v>924</v>
      </c>
      <c r="R12908">
        <v>2.42</v>
      </c>
      <c r="S12908">
        <v>3.28</v>
      </c>
      <c r="T12908">
        <v>1.4164305949008499E-3</v>
      </c>
    </row>
    <row r="12909" spans="10:20" x14ac:dyDescent="0.35">
      <c r="J12909">
        <v>2011</v>
      </c>
      <c r="K12909" t="s">
        <v>7</v>
      </c>
      <c r="L12909" t="s">
        <v>276</v>
      </c>
      <c r="M12909" t="s">
        <v>16290</v>
      </c>
      <c r="O12909" t="s">
        <v>16238</v>
      </c>
      <c r="P12909" t="s">
        <v>1316</v>
      </c>
      <c r="Q12909">
        <v>660</v>
      </c>
      <c r="R12909">
        <v>2.56</v>
      </c>
      <c r="S12909">
        <v>3.93</v>
      </c>
      <c r="T12909">
        <v>1.1587485515643105E-3</v>
      </c>
    </row>
    <row r="12910" spans="10:20" x14ac:dyDescent="0.35">
      <c r="J12910">
        <v>2011</v>
      </c>
      <c r="K12910" t="s">
        <v>7</v>
      </c>
      <c r="L12910" t="s">
        <v>276</v>
      </c>
      <c r="M12910" t="s">
        <v>16290</v>
      </c>
      <c r="O12910" t="s">
        <v>16241</v>
      </c>
      <c r="P12910" t="s">
        <v>1317</v>
      </c>
      <c r="Q12910">
        <v>1008</v>
      </c>
      <c r="R12910">
        <v>2.56</v>
      </c>
      <c r="S12910">
        <v>3.7</v>
      </c>
      <c r="T12910">
        <v>1.3736263736263737E-3</v>
      </c>
    </row>
    <row r="12911" spans="10:20" x14ac:dyDescent="0.35">
      <c r="J12911">
        <v>2011</v>
      </c>
      <c r="K12911" t="s">
        <v>7</v>
      </c>
      <c r="L12911" t="s">
        <v>276</v>
      </c>
      <c r="M12911" t="s">
        <v>16290</v>
      </c>
      <c r="O12911" t="s">
        <v>16244</v>
      </c>
      <c r="P12911" t="s">
        <v>1318</v>
      </c>
      <c r="Q12911">
        <v>600</v>
      </c>
      <c r="R12911">
        <v>2.8</v>
      </c>
      <c r="S12911">
        <v>3.96</v>
      </c>
      <c r="T12911">
        <v>1.2180267965895249E-3</v>
      </c>
    </row>
    <row r="12912" spans="10:20" x14ac:dyDescent="0.35">
      <c r="J12912">
        <v>2011</v>
      </c>
      <c r="K12912" t="s">
        <v>7</v>
      </c>
      <c r="L12912" t="s">
        <v>276</v>
      </c>
      <c r="M12912" t="s">
        <v>16290</v>
      </c>
      <c r="O12912" t="s">
        <v>16247</v>
      </c>
      <c r="P12912" t="s">
        <v>1319</v>
      </c>
      <c r="Q12912">
        <v>852</v>
      </c>
      <c r="R12912">
        <v>2.04</v>
      </c>
      <c r="S12912">
        <v>3.93</v>
      </c>
      <c r="T12912">
        <v>1.4471780028943559E-3</v>
      </c>
    </row>
    <row r="12913" spans="10:20" x14ac:dyDescent="0.35">
      <c r="J12913">
        <v>2011</v>
      </c>
      <c r="K12913" t="s">
        <v>7</v>
      </c>
      <c r="L12913" t="s">
        <v>276</v>
      </c>
      <c r="M12913" t="s">
        <v>16290</v>
      </c>
      <c r="O12913" t="s">
        <v>16250</v>
      </c>
      <c r="P12913" t="s">
        <v>1320</v>
      </c>
      <c r="Q12913">
        <v>1080</v>
      </c>
      <c r="R12913">
        <v>2.57</v>
      </c>
      <c r="S12913">
        <v>3.86</v>
      </c>
      <c r="T12913">
        <v>1.1428571428571429E-3</v>
      </c>
    </row>
    <row r="12914" spans="10:20" x14ac:dyDescent="0.35">
      <c r="J12914">
        <v>2011</v>
      </c>
      <c r="K12914" t="s">
        <v>7</v>
      </c>
      <c r="L12914" t="s">
        <v>276</v>
      </c>
      <c r="M12914" t="s">
        <v>16290</v>
      </c>
      <c r="O12914" t="s">
        <v>16253</v>
      </c>
      <c r="P12914" t="s">
        <v>1321</v>
      </c>
      <c r="Q12914">
        <v>636</v>
      </c>
      <c r="R12914">
        <v>2.5</v>
      </c>
      <c r="S12914">
        <v>3.24</v>
      </c>
      <c r="T12914">
        <v>1.7921146953405018E-3</v>
      </c>
    </row>
    <row r="12915" spans="10:20" x14ac:dyDescent="0.35">
      <c r="J12915">
        <v>2011</v>
      </c>
      <c r="K12915" t="s">
        <v>7</v>
      </c>
      <c r="L12915" t="s">
        <v>159</v>
      </c>
      <c r="M12915" t="s">
        <v>16197</v>
      </c>
      <c r="O12915" t="s">
        <v>16256</v>
      </c>
      <c r="P12915" t="s">
        <v>1322</v>
      </c>
      <c r="Q12915">
        <v>156</v>
      </c>
      <c r="R12915">
        <v>1.19</v>
      </c>
      <c r="S12915">
        <v>1.2</v>
      </c>
      <c r="T12915">
        <v>1.2562814070351759E-3</v>
      </c>
    </row>
    <row r="12916" spans="10:20" x14ac:dyDescent="0.35">
      <c r="J12916">
        <v>2011</v>
      </c>
      <c r="K12916" t="s">
        <v>7</v>
      </c>
      <c r="L12916" t="s">
        <v>159</v>
      </c>
      <c r="M12916" t="s">
        <v>16197</v>
      </c>
      <c r="O12916" t="s">
        <v>16259</v>
      </c>
      <c r="P12916" t="s">
        <v>1323</v>
      </c>
      <c r="Q12916">
        <v>132</v>
      </c>
      <c r="R12916">
        <v>1.1100000000000001</v>
      </c>
      <c r="S12916">
        <v>1.28</v>
      </c>
      <c r="T12916">
        <v>1.2453300124533001E-3</v>
      </c>
    </row>
    <row r="12917" spans="10:20" x14ac:dyDescent="0.35">
      <c r="J12917">
        <v>2011</v>
      </c>
      <c r="K12917" t="s">
        <v>7</v>
      </c>
      <c r="L12917" t="s">
        <v>159</v>
      </c>
      <c r="M12917" t="s">
        <v>16197</v>
      </c>
      <c r="O12917" t="s">
        <v>16262</v>
      </c>
      <c r="P12917" t="s">
        <v>1324</v>
      </c>
      <c r="Q12917">
        <v>144</v>
      </c>
      <c r="R12917">
        <v>1.0900000000000001</v>
      </c>
      <c r="S12917">
        <v>1.34</v>
      </c>
      <c r="T12917">
        <v>1.834862385321101E-3</v>
      </c>
    </row>
    <row r="12918" spans="10:20" x14ac:dyDescent="0.35">
      <c r="J12918">
        <v>2011</v>
      </c>
      <c r="K12918" t="s">
        <v>7</v>
      </c>
      <c r="L12918" t="s">
        <v>159</v>
      </c>
      <c r="M12918" t="s">
        <v>16197</v>
      </c>
      <c r="O12918" t="s">
        <v>16265</v>
      </c>
      <c r="P12918" t="s">
        <v>1325</v>
      </c>
      <c r="Q12918">
        <v>48</v>
      </c>
      <c r="R12918">
        <v>1.1399999999999999</v>
      </c>
      <c r="S12918">
        <v>1.35</v>
      </c>
      <c r="T12918">
        <v>1.4084507042253522E-3</v>
      </c>
    </row>
    <row r="12919" spans="10:20" x14ac:dyDescent="0.35">
      <c r="J12919">
        <v>2011</v>
      </c>
      <c r="K12919" t="s">
        <v>7</v>
      </c>
      <c r="L12919" t="s">
        <v>159</v>
      </c>
      <c r="M12919" t="s">
        <v>16197</v>
      </c>
      <c r="O12919" t="s">
        <v>16268</v>
      </c>
      <c r="P12919" t="s">
        <v>1326</v>
      </c>
      <c r="Q12919">
        <v>96</v>
      </c>
      <c r="R12919">
        <v>1.1599999999999999</v>
      </c>
      <c r="S12919">
        <v>1.3</v>
      </c>
      <c r="T12919">
        <v>1.1415525114155251E-3</v>
      </c>
    </row>
    <row r="12920" spans="10:20" x14ac:dyDescent="0.35">
      <c r="J12920">
        <v>2011</v>
      </c>
      <c r="K12920" t="s">
        <v>7</v>
      </c>
      <c r="L12920" t="s">
        <v>159</v>
      </c>
      <c r="M12920" t="s">
        <v>16197</v>
      </c>
      <c r="O12920" t="s">
        <v>16271</v>
      </c>
      <c r="P12920" t="s">
        <v>1327</v>
      </c>
      <c r="Q12920">
        <v>156</v>
      </c>
      <c r="R12920">
        <v>1.1000000000000001</v>
      </c>
      <c r="S12920">
        <v>1.32</v>
      </c>
      <c r="T12920">
        <v>1.0799136069114472E-3</v>
      </c>
    </row>
    <row r="12921" spans="10:20" x14ac:dyDescent="0.35">
      <c r="J12921">
        <v>2011</v>
      </c>
      <c r="K12921" t="s">
        <v>7</v>
      </c>
      <c r="L12921" t="s">
        <v>159</v>
      </c>
      <c r="M12921" t="s">
        <v>16197</v>
      </c>
      <c r="O12921" t="s">
        <v>16274</v>
      </c>
      <c r="P12921" t="s">
        <v>1328</v>
      </c>
      <c r="Q12921">
        <v>60</v>
      </c>
      <c r="R12921">
        <v>1.01</v>
      </c>
      <c r="S12921">
        <v>1.39</v>
      </c>
      <c r="T12921">
        <v>1.1428571428571429E-3</v>
      </c>
    </row>
    <row r="12922" spans="10:20" x14ac:dyDescent="0.35">
      <c r="J12922">
        <v>2011</v>
      </c>
      <c r="K12922" t="s">
        <v>7</v>
      </c>
      <c r="L12922" t="s">
        <v>159</v>
      </c>
      <c r="M12922" t="s">
        <v>16197</v>
      </c>
      <c r="O12922" t="s">
        <v>16277</v>
      </c>
      <c r="P12922" t="s">
        <v>1329</v>
      </c>
      <c r="Q12922">
        <v>60</v>
      </c>
      <c r="R12922">
        <v>1.2</v>
      </c>
      <c r="S12922">
        <v>1.35</v>
      </c>
      <c r="T12922">
        <v>1.0256410256410256E-3</v>
      </c>
    </row>
    <row r="12923" spans="10:20" x14ac:dyDescent="0.35">
      <c r="J12923">
        <v>2011</v>
      </c>
      <c r="K12923" t="s">
        <v>7</v>
      </c>
      <c r="L12923" t="s">
        <v>159</v>
      </c>
      <c r="M12923" t="s">
        <v>16197</v>
      </c>
      <c r="O12923" t="s">
        <v>16280</v>
      </c>
      <c r="P12923" t="s">
        <v>1330</v>
      </c>
      <c r="Q12923">
        <v>84</v>
      </c>
      <c r="R12923">
        <v>1.1299999999999999</v>
      </c>
      <c r="S12923">
        <v>1.38</v>
      </c>
      <c r="T12923">
        <v>1.5060240963855422E-3</v>
      </c>
    </row>
    <row r="12924" spans="10:20" x14ac:dyDescent="0.35">
      <c r="J12924">
        <v>2011</v>
      </c>
      <c r="K12924" t="s">
        <v>7</v>
      </c>
      <c r="L12924" t="s">
        <v>159</v>
      </c>
      <c r="M12924" t="s">
        <v>16197</v>
      </c>
      <c r="O12924" t="s">
        <v>16283</v>
      </c>
      <c r="P12924" t="s">
        <v>1331</v>
      </c>
      <c r="Q12924">
        <v>168</v>
      </c>
      <c r="R12924">
        <v>1.18</v>
      </c>
      <c r="S12924">
        <v>1.36</v>
      </c>
      <c r="T12924">
        <v>1.1001100110011001E-3</v>
      </c>
    </row>
    <row r="12925" spans="10:20" x14ac:dyDescent="0.35">
      <c r="J12925">
        <v>2011</v>
      </c>
      <c r="K12925" t="s">
        <v>7</v>
      </c>
      <c r="L12925" t="s">
        <v>159</v>
      </c>
      <c r="M12925" t="s">
        <v>16197</v>
      </c>
      <c r="O12925" t="s">
        <v>16286</v>
      </c>
      <c r="P12925" t="s">
        <v>1332</v>
      </c>
      <c r="Q12925">
        <v>108</v>
      </c>
      <c r="R12925">
        <v>1.05</v>
      </c>
      <c r="S12925">
        <v>1.35</v>
      </c>
      <c r="T12925">
        <v>1.7889087656529517E-3</v>
      </c>
    </row>
    <row r="12926" spans="10:20" x14ac:dyDescent="0.35">
      <c r="J12926">
        <v>2011</v>
      </c>
      <c r="K12926" t="s">
        <v>7</v>
      </c>
      <c r="L12926" t="s">
        <v>159</v>
      </c>
      <c r="M12926" t="s">
        <v>16197</v>
      </c>
      <c r="O12926" t="s">
        <v>16289</v>
      </c>
      <c r="P12926" t="s">
        <v>1333</v>
      </c>
      <c r="Q12926">
        <v>60</v>
      </c>
      <c r="R12926">
        <v>1</v>
      </c>
      <c r="S12926">
        <v>1.38</v>
      </c>
      <c r="T12926">
        <v>1.2345679012345679E-3</v>
      </c>
    </row>
    <row r="12927" spans="10:20" x14ac:dyDescent="0.35">
      <c r="J12927">
        <v>2011</v>
      </c>
      <c r="K12927" t="s">
        <v>7</v>
      </c>
      <c r="L12927" t="s">
        <v>159</v>
      </c>
      <c r="M12927" t="s">
        <v>16197</v>
      </c>
      <c r="O12927" t="s">
        <v>16292</v>
      </c>
      <c r="P12927" t="s">
        <v>1334</v>
      </c>
      <c r="Q12927">
        <v>168</v>
      </c>
      <c r="R12927">
        <v>1.03</v>
      </c>
      <c r="S12927">
        <v>1.37</v>
      </c>
      <c r="T12927">
        <v>1.1806375442739079E-3</v>
      </c>
    </row>
    <row r="12928" spans="10:20" x14ac:dyDescent="0.35">
      <c r="J12928">
        <v>2011</v>
      </c>
      <c r="K12928" t="s">
        <v>7</v>
      </c>
      <c r="L12928" t="s">
        <v>159</v>
      </c>
      <c r="M12928" t="s">
        <v>16293</v>
      </c>
      <c r="O12928" t="s">
        <v>16295</v>
      </c>
      <c r="P12928" t="s">
        <v>1336</v>
      </c>
      <c r="Q12928">
        <v>120</v>
      </c>
      <c r="R12928">
        <v>1.1499999999999999</v>
      </c>
      <c r="S12928">
        <v>1.36</v>
      </c>
      <c r="T12928">
        <v>1.7985611510791368E-3</v>
      </c>
    </row>
    <row r="12929" spans="10:20" x14ac:dyDescent="0.35">
      <c r="J12929">
        <v>2011</v>
      </c>
      <c r="K12929" t="s">
        <v>7</v>
      </c>
      <c r="L12929" t="s">
        <v>159</v>
      </c>
      <c r="M12929" t="s">
        <v>16293</v>
      </c>
      <c r="O12929" t="s">
        <v>16298</v>
      </c>
      <c r="P12929" t="s">
        <v>1337</v>
      </c>
      <c r="Q12929">
        <v>72</v>
      </c>
      <c r="R12929">
        <v>1.07</v>
      </c>
      <c r="S12929">
        <v>1.31</v>
      </c>
      <c r="T12929">
        <v>1.0672358591248667E-3</v>
      </c>
    </row>
    <row r="12930" spans="10:20" x14ac:dyDescent="0.35">
      <c r="J12930">
        <v>2011</v>
      </c>
      <c r="K12930" t="s">
        <v>7</v>
      </c>
      <c r="L12930" t="s">
        <v>159</v>
      </c>
      <c r="M12930" t="s">
        <v>16293</v>
      </c>
      <c r="O12930" t="s">
        <v>16301</v>
      </c>
      <c r="P12930" t="s">
        <v>1338</v>
      </c>
      <c r="Q12930">
        <v>120</v>
      </c>
      <c r="R12930">
        <v>1.19</v>
      </c>
      <c r="S12930">
        <v>1.4</v>
      </c>
      <c r="T12930">
        <v>1.1876484560570072E-3</v>
      </c>
    </row>
    <row r="12931" spans="10:20" x14ac:dyDescent="0.35">
      <c r="J12931">
        <v>2011</v>
      </c>
      <c r="K12931" t="s">
        <v>7</v>
      </c>
      <c r="L12931" t="s">
        <v>93</v>
      </c>
      <c r="M12931" t="s">
        <v>16296</v>
      </c>
      <c r="O12931" t="s">
        <v>16304</v>
      </c>
      <c r="P12931" t="s">
        <v>1340</v>
      </c>
      <c r="Q12931">
        <v>8892</v>
      </c>
      <c r="R12931">
        <v>1</v>
      </c>
      <c r="S12931">
        <v>0.9</v>
      </c>
      <c r="T12931">
        <v>0</v>
      </c>
    </row>
    <row r="12932" spans="10:20" x14ac:dyDescent="0.35">
      <c r="J12932">
        <v>2011</v>
      </c>
      <c r="K12932" t="s">
        <v>7</v>
      </c>
      <c r="L12932" t="s">
        <v>93</v>
      </c>
      <c r="M12932" t="s">
        <v>16296</v>
      </c>
      <c r="O12932" t="s">
        <v>16307</v>
      </c>
      <c r="P12932" t="s">
        <v>1341</v>
      </c>
      <c r="Q12932">
        <v>5148</v>
      </c>
      <c r="R12932">
        <v>0.79</v>
      </c>
      <c r="S12932">
        <v>1.1499999999999999</v>
      </c>
      <c r="T12932">
        <v>1.0604453870625664E-3</v>
      </c>
    </row>
    <row r="12933" spans="10:20" x14ac:dyDescent="0.35">
      <c r="J12933">
        <v>2011</v>
      </c>
      <c r="K12933" t="s">
        <v>7</v>
      </c>
      <c r="L12933" t="s">
        <v>93</v>
      </c>
      <c r="M12933" t="s">
        <v>16296</v>
      </c>
      <c r="O12933" t="s">
        <v>16310</v>
      </c>
      <c r="P12933" t="s">
        <v>1342</v>
      </c>
      <c r="Q12933">
        <v>8616</v>
      </c>
      <c r="R12933">
        <v>0.51</v>
      </c>
      <c r="S12933">
        <v>1.1100000000000001</v>
      </c>
      <c r="T12933">
        <v>1.6181229773462784E-3</v>
      </c>
    </row>
    <row r="12934" spans="10:20" x14ac:dyDescent="0.35">
      <c r="J12934">
        <v>2011</v>
      </c>
      <c r="K12934" t="s">
        <v>7</v>
      </c>
      <c r="L12934" t="s">
        <v>93</v>
      </c>
      <c r="M12934" t="s">
        <v>16296</v>
      </c>
      <c r="O12934" t="s">
        <v>16313</v>
      </c>
      <c r="P12934" t="s">
        <v>1343</v>
      </c>
      <c r="Q12934">
        <v>6372</v>
      </c>
      <c r="R12934">
        <v>1.1200000000000001</v>
      </c>
      <c r="S12934">
        <v>1.01</v>
      </c>
      <c r="T12934">
        <v>0</v>
      </c>
    </row>
    <row r="12935" spans="10:20" x14ac:dyDescent="0.35">
      <c r="J12935">
        <v>2011</v>
      </c>
      <c r="K12935" t="s">
        <v>7</v>
      </c>
      <c r="L12935" t="s">
        <v>93</v>
      </c>
      <c r="M12935" t="s">
        <v>16296</v>
      </c>
      <c r="O12935" t="s">
        <v>16316</v>
      </c>
      <c r="P12935" t="s">
        <v>1344</v>
      </c>
      <c r="Q12935">
        <v>8124</v>
      </c>
      <c r="R12935">
        <v>0.98</v>
      </c>
      <c r="S12935">
        <v>0.91</v>
      </c>
      <c r="T12935">
        <v>0</v>
      </c>
    </row>
    <row r="12936" spans="10:20" x14ac:dyDescent="0.35">
      <c r="J12936">
        <v>2011</v>
      </c>
      <c r="K12936" t="s">
        <v>7</v>
      </c>
      <c r="L12936" t="s">
        <v>93</v>
      </c>
      <c r="M12936" t="s">
        <v>16296</v>
      </c>
      <c r="O12936" t="s">
        <v>16319</v>
      </c>
      <c r="P12936" t="s">
        <v>1345</v>
      </c>
      <c r="Q12936">
        <v>7068</v>
      </c>
      <c r="R12936">
        <v>1.03</v>
      </c>
      <c r="S12936">
        <v>1.18</v>
      </c>
      <c r="T12936">
        <v>1.1086474501108647E-3</v>
      </c>
    </row>
    <row r="12937" spans="10:20" x14ac:dyDescent="0.35">
      <c r="J12937">
        <v>2011</v>
      </c>
      <c r="K12937" t="s">
        <v>7</v>
      </c>
      <c r="L12937" t="s">
        <v>1346</v>
      </c>
      <c r="M12937" t="s">
        <v>16299</v>
      </c>
      <c r="O12937" t="s">
        <v>16322</v>
      </c>
      <c r="P12937" t="s">
        <v>1348</v>
      </c>
      <c r="Q12937">
        <v>540</v>
      </c>
      <c r="R12937">
        <v>2.44</v>
      </c>
      <c r="S12937">
        <v>2.95</v>
      </c>
      <c r="T12937">
        <v>1.215066828675577E-3</v>
      </c>
    </row>
    <row r="12938" spans="10:20" x14ac:dyDescent="0.35">
      <c r="J12938">
        <v>2011</v>
      </c>
      <c r="K12938" t="s">
        <v>7</v>
      </c>
      <c r="L12938" t="s">
        <v>1346</v>
      </c>
      <c r="M12938" t="s">
        <v>16299</v>
      </c>
      <c r="O12938" t="s">
        <v>16325</v>
      </c>
      <c r="P12938" t="s">
        <v>1349</v>
      </c>
      <c r="Q12938">
        <v>1152</v>
      </c>
      <c r="R12938">
        <v>1.57</v>
      </c>
      <c r="S12938">
        <v>3.25</v>
      </c>
      <c r="T12938">
        <v>1.1494252873563218E-3</v>
      </c>
    </row>
    <row r="12939" spans="10:20" x14ac:dyDescent="0.35">
      <c r="J12939">
        <v>2011</v>
      </c>
      <c r="K12939" t="s">
        <v>7</v>
      </c>
      <c r="L12939" t="s">
        <v>1346</v>
      </c>
      <c r="M12939" t="s">
        <v>16302</v>
      </c>
      <c r="O12939" t="s">
        <v>16328</v>
      </c>
      <c r="P12939" t="s">
        <v>1351</v>
      </c>
      <c r="Q12939">
        <v>1032</v>
      </c>
      <c r="R12939">
        <v>1.81</v>
      </c>
      <c r="S12939">
        <v>2.15</v>
      </c>
      <c r="T12939">
        <v>1.3351134846461949E-3</v>
      </c>
    </row>
    <row r="12940" spans="10:20" x14ac:dyDescent="0.35">
      <c r="J12940">
        <v>2011</v>
      </c>
      <c r="K12940" t="s">
        <v>7</v>
      </c>
      <c r="L12940" t="s">
        <v>1346</v>
      </c>
      <c r="M12940" t="s">
        <v>16302</v>
      </c>
      <c r="O12940" t="s">
        <v>16331</v>
      </c>
      <c r="P12940" t="s">
        <v>1352</v>
      </c>
      <c r="Q12940">
        <v>912</v>
      </c>
      <c r="R12940">
        <v>2.14</v>
      </c>
      <c r="S12940">
        <v>2.81</v>
      </c>
      <c r="T12940">
        <v>1.1049723756906078E-3</v>
      </c>
    </row>
    <row r="12941" spans="10:20" x14ac:dyDescent="0.35">
      <c r="J12941">
        <v>2011</v>
      </c>
      <c r="K12941" t="s">
        <v>7</v>
      </c>
      <c r="L12941" t="s">
        <v>1346</v>
      </c>
      <c r="M12941" t="s">
        <v>16302</v>
      </c>
      <c r="O12941" t="s">
        <v>16334</v>
      </c>
      <c r="P12941" t="s">
        <v>1353</v>
      </c>
      <c r="Q12941">
        <v>624</v>
      </c>
      <c r="R12941">
        <v>2.02</v>
      </c>
      <c r="S12941">
        <v>2.97</v>
      </c>
      <c r="T12941">
        <v>1.2437810945273632E-3</v>
      </c>
    </row>
    <row r="12942" spans="10:20" x14ac:dyDescent="0.35">
      <c r="J12942">
        <v>2011</v>
      </c>
      <c r="K12942" t="s">
        <v>7</v>
      </c>
      <c r="L12942" t="s">
        <v>1346</v>
      </c>
      <c r="M12942" t="s">
        <v>16302</v>
      </c>
      <c r="O12942" t="s">
        <v>16337</v>
      </c>
      <c r="P12942" t="s">
        <v>1354</v>
      </c>
      <c r="Q12942">
        <v>444</v>
      </c>
      <c r="R12942">
        <v>2.11</v>
      </c>
      <c r="S12942">
        <v>3.47</v>
      </c>
      <c r="T12942">
        <v>1.4204545454545455E-3</v>
      </c>
    </row>
    <row r="12943" spans="10:20" x14ac:dyDescent="0.35">
      <c r="J12943">
        <v>2011</v>
      </c>
      <c r="K12943" t="s">
        <v>7</v>
      </c>
      <c r="L12943" t="s">
        <v>1346</v>
      </c>
      <c r="M12943" t="s">
        <v>16302</v>
      </c>
      <c r="O12943" t="s">
        <v>16199</v>
      </c>
      <c r="P12943" t="s">
        <v>1355</v>
      </c>
      <c r="Q12943">
        <v>1152</v>
      </c>
      <c r="R12943">
        <v>1.49</v>
      </c>
      <c r="S12943">
        <v>2.14</v>
      </c>
      <c r="T12943">
        <v>1.3850415512465374E-3</v>
      </c>
    </row>
    <row r="12944" spans="10:20" x14ac:dyDescent="0.35">
      <c r="J12944">
        <v>2011</v>
      </c>
      <c r="K12944" t="s">
        <v>7</v>
      </c>
      <c r="L12944" t="s">
        <v>1346</v>
      </c>
      <c r="M12944" t="s">
        <v>16302</v>
      </c>
      <c r="O12944" t="s">
        <v>16202</v>
      </c>
      <c r="P12944" t="s">
        <v>1356</v>
      </c>
      <c r="Q12944">
        <v>612</v>
      </c>
      <c r="R12944">
        <v>1.46</v>
      </c>
      <c r="S12944">
        <v>3.3</v>
      </c>
      <c r="T12944">
        <v>1.3513513513513514E-3</v>
      </c>
    </row>
    <row r="12945" spans="10:20" x14ac:dyDescent="0.35">
      <c r="J12945">
        <v>2011</v>
      </c>
      <c r="K12945" t="s">
        <v>7</v>
      </c>
      <c r="L12945" t="s">
        <v>1346</v>
      </c>
      <c r="M12945" t="s">
        <v>16302</v>
      </c>
      <c r="O12945" t="s">
        <v>16205</v>
      </c>
      <c r="P12945" t="s">
        <v>1357</v>
      </c>
      <c r="Q12945">
        <v>996</v>
      </c>
      <c r="R12945">
        <v>2.34</v>
      </c>
      <c r="S12945">
        <v>3.36</v>
      </c>
      <c r="T12945">
        <v>1.6891891891891893E-3</v>
      </c>
    </row>
    <row r="12946" spans="10:20" x14ac:dyDescent="0.35">
      <c r="J12946">
        <v>2011</v>
      </c>
      <c r="K12946" t="s">
        <v>7</v>
      </c>
      <c r="L12946" t="s">
        <v>1346</v>
      </c>
      <c r="M12946" t="s">
        <v>16302</v>
      </c>
      <c r="O12946" t="s">
        <v>16208</v>
      </c>
      <c r="P12946" t="s">
        <v>1358</v>
      </c>
      <c r="Q12946">
        <v>792</v>
      </c>
      <c r="R12946">
        <v>1.5</v>
      </c>
      <c r="S12946">
        <v>2.17</v>
      </c>
      <c r="T12946">
        <v>1.088139281828074E-3</v>
      </c>
    </row>
    <row r="12947" spans="10:20" x14ac:dyDescent="0.35">
      <c r="J12947">
        <v>2011</v>
      </c>
      <c r="K12947" t="s">
        <v>7</v>
      </c>
      <c r="L12947" t="s">
        <v>1346</v>
      </c>
      <c r="M12947" t="s">
        <v>16302</v>
      </c>
      <c r="O12947" t="s">
        <v>16211</v>
      </c>
      <c r="P12947" t="s">
        <v>1359</v>
      </c>
      <c r="Q12947">
        <v>480</v>
      </c>
      <c r="R12947">
        <v>1.63</v>
      </c>
      <c r="S12947">
        <v>2.23</v>
      </c>
      <c r="T12947">
        <v>1.3679890560875513E-3</v>
      </c>
    </row>
    <row r="12948" spans="10:20" x14ac:dyDescent="0.35">
      <c r="J12948">
        <v>2011</v>
      </c>
      <c r="K12948" t="s">
        <v>7</v>
      </c>
      <c r="L12948" t="s">
        <v>1346</v>
      </c>
      <c r="M12948" t="s">
        <v>16302</v>
      </c>
      <c r="O12948" t="s">
        <v>16214</v>
      </c>
      <c r="P12948" t="s">
        <v>1360</v>
      </c>
      <c r="Q12948">
        <v>1116</v>
      </c>
      <c r="R12948">
        <v>1.53</v>
      </c>
      <c r="S12948">
        <v>2.62</v>
      </c>
      <c r="T12948">
        <v>1.5600624024960999E-3</v>
      </c>
    </row>
    <row r="12949" spans="10:20" x14ac:dyDescent="0.35">
      <c r="J12949">
        <v>2011</v>
      </c>
      <c r="K12949" t="s">
        <v>7</v>
      </c>
      <c r="L12949" t="s">
        <v>1346</v>
      </c>
      <c r="M12949" t="s">
        <v>16302</v>
      </c>
      <c r="O12949" t="s">
        <v>16217</v>
      </c>
      <c r="P12949" t="s">
        <v>1361</v>
      </c>
      <c r="Q12949">
        <v>384</v>
      </c>
      <c r="R12949">
        <v>1.77</v>
      </c>
      <c r="S12949">
        <v>2.44</v>
      </c>
      <c r="T12949">
        <v>1.6420361247947454E-3</v>
      </c>
    </row>
    <row r="12950" spans="10:20" x14ac:dyDescent="0.35">
      <c r="J12950">
        <v>2011</v>
      </c>
      <c r="K12950" t="s">
        <v>7</v>
      </c>
      <c r="L12950" t="s">
        <v>1346</v>
      </c>
      <c r="M12950" t="s">
        <v>16302</v>
      </c>
      <c r="O12950" t="s">
        <v>16220</v>
      </c>
      <c r="P12950" t="s">
        <v>1362</v>
      </c>
      <c r="Q12950">
        <v>960</v>
      </c>
      <c r="R12950">
        <v>1.69</v>
      </c>
      <c r="S12950">
        <v>2.86</v>
      </c>
      <c r="T12950">
        <v>1.4084507042253522E-3</v>
      </c>
    </row>
    <row r="12951" spans="10:20" x14ac:dyDescent="0.35">
      <c r="J12951">
        <v>2011</v>
      </c>
      <c r="K12951" t="s">
        <v>7</v>
      </c>
      <c r="L12951" t="s">
        <v>1346</v>
      </c>
      <c r="M12951" t="s">
        <v>16302</v>
      </c>
      <c r="O12951" t="s">
        <v>16223</v>
      </c>
      <c r="P12951" t="s">
        <v>1363</v>
      </c>
      <c r="Q12951">
        <v>540</v>
      </c>
      <c r="R12951">
        <v>2.4300000000000002</v>
      </c>
      <c r="S12951">
        <v>3.08</v>
      </c>
      <c r="T12951">
        <v>1.0834236186348862E-3</v>
      </c>
    </row>
    <row r="12952" spans="10:20" x14ac:dyDescent="0.35">
      <c r="J12952">
        <v>2011</v>
      </c>
      <c r="K12952" t="s">
        <v>7</v>
      </c>
      <c r="L12952" t="s">
        <v>1346</v>
      </c>
      <c r="M12952" t="s">
        <v>16302</v>
      </c>
      <c r="O12952" t="s">
        <v>16226</v>
      </c>
      <c r="P12952" t="s">
        <v>1364</v>
      </c>
      <c r="Q12952">
        <v>468</v>
      </c>
      <c r="R12952">
        <v>1.59</v>
      </c>
      <c r="S12952">
        <v>2.2999999999999998</v>
      </c>
      <c r="T12952">
        <v>1.2033694344163659E-3</v>
      </c>
    </row>
    <row r="12953" spans="10:20" x14ac:dyDescent="0.35">
      <c r="J12953">
        <v>2011</v>
      </c>
      <c r="K12953" t="s">
        <v>7</v>
      </c>
      <c r="L12953" t="s">
        <v>1346</v>
      </c>
      <c r="M12953" t="s">
        <v>16302</v>
      </c>
      <c r="O12953" t="s">
        <v>16229</v>
      </c>
      <c r="P12953" t="s">
        <v>1365</v>
      </c>
      <c r="Q12953">
        <v>384</v>
      </c>
      <c r="R12953">
        <v>2.17</v>
      </c>
      <c r="S12953">
        <v>2.85</v>
      </c>
      <c r="T12953">
        <v>1.0718113612004287E-3</v>
      </c>
    </row>
    <row r="12954" spans="10:20" x14ac:dyDescent="0.35">
      <c r="J12954">
        <v>2011</v>
      </c>
      <c r="K12954" t="s">
        <v>7</v>
      </c>
      <c r="L12954" t="s">
        <v>1346</v>
      </c>
      <c r="M12954" t="s">
        <v>16302</v>
      </c>
      <c r="O12954" t="s">
        <v>16232</v>
      </c>
      <c r="P12954" t="s">
        <v>1366</v>
      </c>
      <c r="Q12954">
        <v>792</v>
      </c>
      <c r="R12954">
        <v>1.78</v>
      </c>
      <c r="S12954">
        <v>3.36</v>
      </c>
      <c r="T12954">
        <v>1.3736263736263737E-3</v>
      </c>
    </row>
    <row r="12955" spans="10:20" x14ac:dyDescent="0.35">
      <c r="J12955">
        <v>2011</v>
      </c>
      <c r="K12955" t="s">
        <v>7</v>
      </c>
      <c r="L12955" t="s">
        <v>1346</v>
      </c>
      <c r="M12955" t="s">
        <v>16302</v>
      </c>
      <c r="O12955" t="s">
        <v>16235</v>
      </c>
      <c r="P12955" t="s">
        <v>1367</v>
      </c>
      <c r="Q12955">
        <v>960</v>
      </c>
      <c r="R12955">
        <v>2.1</v>
      </c>
      <c r="S12955">
        <v>3.31</v>
      </c>
      <c r="T12955">
        <v>1.6949152542372881E-3</v>
      </c>
    </row>
    <row r="12956" spans="10:20" x14ac:dyDescent="0.35">
      <c r="J12956">
        <v>2011</v>
      </c>
      <c r="K12956" t="s">
        <v>7</v>
      </c>
      <c r="L12956" t="s">
        <v>1346</v>
      </c>
      <c r="M12956" t="s">
        <v>16302</v>
      </c>
      <c r="O12956" t="s">
        <v>16238</v>
      </c>
      <c r="P12956" t="s">
        <v>1368</v>
      </c>
      <c r="Q12956">
        <v>396</v>
      </c>
      <c r="R12956">
        <v>1.28</v>
      </c>
      <c r="S12956">
        <v>3.33</v>
      </c>
      <c r="T12956">
        <v>1.30718954248366E-3</v>
      </c>
    </row>
    <row r="12957" spans="10:20" x14ac:dyDescent="0.35">
      <c r="J12957">
        <v>2011</v>
      </c>
      <c r="K12957" t="s">
        <v>7</v>
      </c>
      <c r="L12957" t="s">
        <v>1346</v>
      </c>
      <c r="M12957" t="s">
        <v>16302</v>
      </c>
      <c r="O12957" t="s">
        <v>16241</v>
      </c>
      <c r="P12957" t="s">
        <v>1369</v>
      </c>
      <c r="Q12957">
        <v>636</v>
      </c>
      <c r="R12957">
        <v>2.15</v>
      </c>
      <c r="S12957">
        <v>2.15</v>
      </c>
      <c r="T12957">
        <v>1.7421602787456446E-3</v>
      </c>
    </row>
    <row r="12958" spans="10:20" x14ac:dyDescent="0.35">
      <c r="J12958">
        <v>2011</v>
      </c>
      <c r="K12958" t="s">
        <v>7</v>
      </c>
      <c r="L12958" t="s">
        <v>1346</v>
      </c>
      <c r="M12958" t="s">
        <v>16302</v>
      </c>
      <c r="O12958" t="s">
        <v>16244</v>
      </c>
      <c r="P12958" t="s">
        <v>1370</v>
      </c>
      <c r="Q12958">
        <v>696</v>
      </c>
      <c r="R12958">
        <v>1.39</v>
      </c>
      <c r="S12958">
        <v>2.4900000000000002</v>
      </c>
      <c r="T12958">
        <v>1.4641288433382138E-3</v>
      </c>
    </row>
    <row r="12959" spans="10:20" x14ac:dyDescent="0.35">
      <c r="J12959">
        <v>2011</v>
      </c>
      <c r="K12959" t="s">
        <v>7</v>
      </c>
      <c r="L12959" t="s">
        <v>1346</v>
      </c>
      <c r="M12959" t="s">
        <v>16302</v>
      </c>
      <c r="O12959" t="s">
        <v>16247</v>
      </c>
      <c r="P12959" t="s">
        <v>1371</v>
      </c>
      <c r="Q12959">
        <v>408</v>
      </c>
      <c r="R12959">
        <v>1.68</v>
      </c>
      <c r="S12959">
        <v>3.5</v>
      </c>
      <c r="T12959">
        <v>1.1173184357541898E-3</v>
      </c>
    </row>
    <row r="12960" spans="10:20" x14ac:dyDescent="0.35">
      <c r="J12960">
        <v>2011</v>
      </c>
      <c r="K12960" t="s">
        <v>7</v>
      </c>
      <c r="L12960" t="s">
        <v>1346</v>
      </c>
      <c r="M12960" t="s">
        <v>16302</v>
      </c>
      <c r="O12960" t="s">
        <v>16250</v>
      </c>
      <c r="P12960" t="s">
        <v>1372</v>
      </c>
      <c r="Q12960">
        <v>924</v>
      </c>
      <c r="R12960">
        <v>1.57</v>
      </c>
      <c r="S12960">
        <v>2.0299999999999998</v>
      </c>
      <c r="T12960">
        <v>1.483679525222552E-3</v>
      </c>
    </row>
    <row r="12961" spans="10:20" x14ac:dyDescent="0.35">
      <c r="J12961">
        <v>2011</v>
      </c>
      <c r="K12961" t="s">
        <v>7</v>
      </c>
      <c r="L12961" t="s">
        <v>1346</v>
      </c>
      <c r="M12961" t="s">
        <v>16302</v>
      </c>
      <c r="O12961" t="s">
        <v>16253</v>
      </c>
      <c r="P12961" t="s">
        <v>1373</v>
      </c>
      <c r="Q12961">
        <v>1140</v>
      </c>
      <c r="R12961">
        <v>2.29</v>
      </c>
      <c r="S12961">
        <v>2.16</v>
      </c>
      <c r="T12961">
        <v>0</v>
      </c>
    </row>
    <row r="12962" spans="10:20" x14ac:dyDescent="0.35">
      <c r="J12962">
        <v>2011</v>
      </c>
      <c r="K12962" t="s">
        <v>7</v>
      </c>
      <c r="L12962" t="s">
        <v>1346</v>
      </c>
      <c r="M12962" t="s">
        <v>16302</v>
      </c>
      <c r="O12962" t="s">
        <v>16256</v>
      </c>
      <c r="P12962" t="s">
        <v>1374</v>
      </c>
      <c r="Q12962">
        <v>564</v>
      </c>
      <c r="R12962">
        <v>1.74</v>
      </c>
      <c r="S12962">
        <v>3.11</v>
      </c>
      <c r="T12962">
        <v>1.0482180293501049E-3</v>
      </c>
    </row>
    <row r="12963" spans="10:20" x14ac:dyDescent="0.35">
      <c r="J12963">
        <v>2011</v>
      </c>
      <c r="K12963" t="s">
        <v>7</v>
      </c>
      <c r="L12963" t="s">
        <v>1346</v>
      </c>
      <c r="M12963" t="s">
        <v>16302</v>
      </c>
      <c r="O12963" t="s">
        <v>16259</v>
      </c>
      <c r="P12963" t="s">
        <v>1375</v>
      </c>
      <c r="Q12963">
        <v>840</v>
      </c>
      <c r="R12963">
        <v>2.2999999999999998</v>
      </c>
      <c r="S12963">
        <v>2.2400000000000002</v>
      </c>
      <c r="T12963">
        <v>0</v>
      </c>
    </row>
    <row r="12964" spans="10:20" x14ac:dyDescent="0.35">
      <c r="J12964">
        <v>2011</v>
      </c>
      <c r="K12964" t="s">
        <v>7</v>
      </c>
      <c r="L12964" t="s">
        <v>1346</v>
      </c>
      <c r="M12964" t="s">
        <v>16302</v>
      </c>
      <c r="O12964" t="s">
        <v>16262</v>
      </c>
      <c r="P12964" t="s">
        <v>1376</v>
      </c>
      <c r="Q12964">
        <v>432</v>
      </c>
      <c r="R12964">
        <v>1.55</v>
      </c>
      <c r="S12964">
        <v>2.2599999999999998</v>
      </c>
      <c r="T12964">
        <v>1.0405827263267431E-3</v>
      </c>
    </row>
    <row r="12965" spans="10:20" x14ac:dyDescent="0.35">
      <c r="J12965">
        <v>2011</v>
      </c>
      <c r="K12965" t="s">
        <v>7</v>
      </c>
      <c r="L12965" t="s">
        <v>1346</v>
      </c>
      <c r="M12965" t="s">
        <v>16302</v>
      </c>
      <c r="O12965" t="s">
        <v>16265</v>
      </c>
      <c r="P12965" t="s">
        <v>1377</v>
      </c>
      <c r="Q12965">
        <v>552</v>
      </c>
      <c r="R12965">
        <v>1.42</v>
      </c>
      <c r="S12965">
        <v>2.99</v>
      </c>
      <c r="T12965">
        <v>1.17096018735363E-3</v>
      </c>
    </row>
    <row r="12966" spans="10:20" x14ac:dyDescent="0.35">
      <c r="J12966">
        <v>2011</v>
      </c>
      <c r="K12966" t="s">
        <v>7</v>
      </c>
      <c r="L12966" t="s">
        <v>1346</v>
      </c>
      <c r="M12966" t="s">
        <v>16302</v>
      </c>
      <c r="O12966" t="s">
        <v>16268</v>
      </c>
      <c r="P12966" t="s">
        <v>1378</v>
      </c>
      <c r="Q12966">
        <v>600</v>
      </c>
      <c r="R12966">
        <v>1.94</v>
      </c>
      <c r="S12966">
        <v>2.5499999999999998</v>
      </c>
      <c r="T12966">
        <v>1.2285012285012285E-3</v>
      </c>
    </row>
    <row r="12967" spans="10:20" x14ac:dyDescent="0.35">
      <c r="J12967">
        <v>2011</v>
      </c>
      <c r="K12967" t="s">
        <v>7</v>
      </c>
      <c r="L12967" t="s">
        <v>1346</v>
      </c>
      <c r="M12967" t="s">
        <v>16302</v>
      </c>
      <c r="O12967" t="s">
        <v>16271</v>
      </c>
      <c r="P12967" t="s">
        <v>1379</v>
      </c>
      <c r="Q12967">
        <v>864</v>
      </c>
      <c r="R12967">
        <v>1.29</v>
      </c>
      <c r="S12967">
        <v>2.0499999999999998</v>
      </c>
      <c r="T12967">
        <v>1.5625000000000001E-3</v>
      </c>
    </row>
    <row r="12968" spans="10:20" x14ac:dyDescent="0.35">
      <c r="J12968">
        <v>2011</v>
      </c>
      <c r="K12968" t="s">
        <v>7</v>
      </c>
      <c r="L12968" t="s">
        <v>1346</v>
      </c>
      <c r="M12968" t="s">
        <v>16302</v>
      </c>
      <c r="O12968" t="s">
        <v>16274</v>
      </c>
      <c r="P12968" t="s">
        <v>1380</v>
      </c>
      <c r="Q12968">
        <v>576</v>
      </c>
      <c r="R12968">
        <v>1.98</v>
      </c>
      <c r="S12968">
        <v>3.27</v>
      </c>
      <c r="T12968">
        <v>1.3605442176870747E-3</v>
      </c>
    </row>
    <row r="12969" spans="10:20" x14ac:dyDescent="0.35">
      <c r="J12969">
        <v>2011</v>
      </c>
      <c r="K12969" t="s">
        <v>7</v>
      </c>
      <c r="L12969" t="s">
        <v>1346</v>
      </c>
      <c r="M12969" t="s">
        <v>16302</v>
      </c>
      <c r="O12969" t="s">
        <v>16277</v>
      </c>
      <c r="P12969" t="s">
        <v>1381</v>
      </c>
      <c r="Q12969">
        <v>588</v>
      </c>
      <c r="R12969">
        <v>2.19</v>
      </c>
      <c r="S12969">
        <v>2.57</v>
      </c>
      <c r="T12969">
        <v>1.5923566878980893E-3</v>
      </c>
    </row>
    <row r="12970" spans="10:20" x14ac:dyDescent="0.35">
      <c r="J12970">
        <v>2011</v>
      </c>
      <c r="K12970" t="s">
        <v>7</v>
      </c>
      <c r="L12970" t="s">
        <v>1346</v>
      </c>
      <c r="M12970" t="s">
        <v>16302</v>
      </c>
      <c r="O12970" t="s">
        <v>16280</v>
      </c>
      <c r="P12970" t="s">
        <v>1382</v>
      </c>
      <c r="Q12970">
        <v>768</v>
      </c>
      <c r="R12970">
        <v>1.97</v>
      </c>
      <c r="S12970">
        <v>2.81</v>
      </c>
      <c r="T12970">
        <v>1.3089005235602095E-3</v>
      </c>
    </row>
    <row r="12971" spans="10:20" x14ac:dyDescent="0.35">
      <c r="J12971">
        <v>2011</v>
      </c>
      <c r="K12971" t="s">
        <v>7</v>
      </c>
      <c r="L12971" t="s">
        <v>1346</v>
      </c>
      <c r="M12971" t="s">
        <v>16302</v>
      </c>
      <c r="O12971" t="s">
        <v>16283</v>
      </c>
      <c r="P12971" t="s">
        <v>1383</v>
      </c>
      <c r="Q12971">
        <v>1152</v>
      </c>
      <c r="R12971">
        <v>1.48</v>
      </c>
      <c r="S12971">
        <v>3.15</v>
      </c>
      <c r="T12971">
        <v>1.1655011655011655E-3</v>
      </c>
    </row>
    <row r="12972" spans="10:20" x14ac:dyDescent="0.35">
      <c r="J12972">
        <v>2011</v>
      </c>
      <c r="K12972" t="s">
        <v>7</v>
      </c>
      <c r="L12972" t="s">
        <v>1346</v>
      </c>
      <c r="M12972" t="s">
        <v>16302</v>
      </c>
      <c r="O12972" t="s">
        <v>16286</v>
      </c>
      <c r="P12972" t="s">
        <v>1384</v>
      </c>
      <c r="Q12972">
        <v>612</v>
      </c>
      <c r="R12972">
        <v>1.81</v>
      </c>
      <c r="S12972">
        <v>3.17</v>
      </c>
      <c r="T12972">
        <v>1.6420361247947454E-3</v>
      </c>
    </row>
    <row r="12973" spans="10:20" x14ac:dyDescent="0.35">
      <c r="J12973">
        <v>2011</v>
      </c>
      <c r="K12973" t="s">
        <v>7</v>
      </c>
      <c r="L12973" t="s">
        <v>1346</v>
      </c>
      <c r="M12973" t="s">
        <v>16302</v>
      </c>
      <c r="O12973" t="s">
        <v>16289</v>
      </c>
      <c r="P12973" t="s">
        <v>1385</v>
      </c>
      <c r="Q12973">
        <v>1044</v>
      </c>
      <c r="R12973">
        <v>1.85</v>
      </c>
      <c r="S12973">
        <v>3.31</v>
      </c>
      <c r="T12973">
        <v>1.7301038062283738E-3</v>
      </c>
    </row>
    <row r="12974" spans="10:20" x14ac:dyDescent="0.35">
      <c r="J12974">
        <v>2011</v>
      </c>
      <c r="K12974" t="s">
        <v>7</v>
      </c>
      <c r="L12974" t="s">
        <v>1346</v>
      </c>
      <c r="M12974" t="s">
        <v>16302</v>
      </c>
      <c r="O12974" t="s">
        <v>16292</v>
      </c>
      <c r="P12974" t="s">
        <v>1386</v>
      </c>
      <c r="Q12974">
        <v>1008</v>
      </c>
      <c r="R12974">
        <v>1.82</v>
      </c>
      <c r="S12974">
        <v>2.41</v>
      </c>
      <c r="T12974">
        <v>1.6806722689075631E-3</v>
      </c>
    </row>
    <row r="12975" spans="10:20" x14ac:dyDescent="0.35">
      <c r="J12975">
        <v>2011</v>
      </c>
      <c r="K12975" t="s">
        <v>7</v>
      </c>
      <c r="L12975" t="s">
        <v>1346</v>
      </c>
      <c r="M12975" t="s">
        <v>16302</v>
      </c>
      <c r="O12975" t="s">
        <v>16295</v>
      </c>
      <c r="P12975" t="s">
        <v>1387</v>
      </c>
      <c r="Q12975">
        <v>360</v>
      </c>
      <c r="R12975">
        <v>1.66</v>
      </c>
      <c r="S12975">
        <v>3.11</v>
      </c>
      <c r="T12975">
        <v>1.1574074074074073E-3</v>
      </c>
    </row>
    <row r="12976" spans="10:20" x14ac:dyDescent="0.35">
      <c r="J12976">
        <v>2011</v>
      </c>
      <c r="K12976" t="s">
        <v>7</v>
      </c>
      <c r="L12976" t="s">
        <v>1346</v>
      </c>
      <c r="M12976" t="s">
        <v>16302</v>
      </c>
      <c r="O12976" t="s">
        <v>16298</v>
      </c>
      <c r="P12976" t="s">
        <v>1388</v>
      </c>
      <c r="Q12976">
        <v>708</v>
      </c>
      <c r="R12976">
        <v>1.46</v>
      </c>
      <c r="S12976">
        <v>2.56</v>
      </c>
      <c r="T12976">
        <v>1.5384615384615385E-3</v>
      </c>
    </row>
    <row r="12977" spans="10:20" x14ac:dyDescent="0.35">
      <c r="J12977">
        <v>2011</v>
      </c>
      <c r="K12977" t="s">
        <v>7</v>
      </c>
      <c r="L12977" t="s">
        <v>1346</v>
      </c>
      <c r="M12977" t="s">
        <v>16302</v>
      </c>
      <c r="O12977" t="s">
        <v>16301</v>
      </c>
      <c r="P12977" t="s">
        <v>1389</v>
      </c>
      <c r="Q12977">
        <v>624</v>
      </c>
      <c r="R12977">
        <v>2.15</v>
      </c>
      <c r="S12977">
        <v>3.47</v>
      </c>
      <c r="T12977">
        <v>1.29366106080207E-3</v>
      </c>
    </row>
    <row r="12978" spans="10:20" x14ac:dyDescent="0.35">
      <c r="J12978">
        <v>2011</v>
      </c>
      <c r="K12978" t="s">
        <v>7</v>
      </c>
      <c r="L12978" t="s">
        <v>1346</v>
      </c>
      <c r="M12978" t="s">
        <v>16302</v>
      </c>
      <c r="O12978" t="s">
        <v>16304</v>
      </c>
      <c r="P12978" t="s">
        <v>1390</v>
      </c>
      <c r="Q12978">
        <v>396</v>
      </c>
      <c r="R12978">
        <v>2.12</v>
      </c>
      <c r="S12978">
        <v>3.03</v>
      </c>
      <c r="T12978">
        <v>1.5128593040847202E-3</v>
      </c>
    </row>
    <row r="12979" spans="10:20" x14ac:dyDescent="0.35">
      <c r="J12979">
        <v>2011</v>
      </c>
      <c r="K12979" t="s">
        <v>7</v>
      </c>
      <c r="L12979" t="s">
        <v>1346</v>
      </c>
      <c r="M12979" t="s">
        <v>16302</v>
      </c>
      <c r="O12979" t="s">
        <v>16307</v>
      </c>
      <c r="P12979" t="s">
        <v>1391</v>
      </c>
      <c r="Q12979">
        <v>720</v>
      </c>
      <c r="R12979">
        <v>1.74</v>
      </c>
      <c r="S12979">
        <v>3.33</v>
      </c>
      <c r="T12979">
        <v>1.3386880856760374E-3</v>
      </c>
    </row>
    <row r="12980" spans="10:20" x14ac:dyDescent="0.35">
      <c r="J12980">
        <v>2011</v>
      </c>
      <c r="K12980" t="s">
        <v>7</v>
      </c>
      <c r="L12980" t="s">
        <v>1346</v>
      </c>
      <c r="M12980" t="s">
        <v>16302</v>
      </c>
      <c r="O12980" t="s">
        <v>16310</v>
      </c>
      <c r="P12980" t="s">
        <v>1392</v>
      </c>
      <c r="Q12980">
        <v>1080</v>
      </c>
      <c r="R12980">
        <v>2</v>
      </c>
      <c r="S12980">
        <v>2.4500000000000002</v>
      </c>
      <c r="T12980">
        <v>1.288659793814433E-3</v>
      </c>
    </row>
    <row r="12981" spans="10:20" x14ac:dyDescent="0.35">
      <c r="J12981">
        <v>2011</v>
      </c>
      <c r="K12981" t="s">
        <v>7</v>
      </c>
      <c r="L12981" t="s">
        <v>1346</v>
      </c>
      <c r="M12981" t="s">
        <v>16302</v>
      </c>
      <c r="O12981" t="s">
        <v>16313</v>
      </c>
      <c r="P12981" t="s">
        <v>1393</v>
      </c>
      <c r="Q12981">
        <v>852</v>
      </c>
      <c r="R12981">
        <v>1.29</v>
      </c>
      <c r="S12981">
        <v>2.4300000000000002</v>
      </c>
      <c r="T12981">
        <v>1.2919896640826874E-3</v>
      </c>
    </row>
    <row r="12982" spans="10:20" x14ac:dyDescent="0.35">
      <c r="J12982">
        <v>2011</v>
      </c>
      <c r="K12982" t="s">
        <v>7</v>
      </c>
      <c r="L12982" t="s">
        <v>1346</v>
      </c>
      <c r="M12982" t="s">
        <v>16302</v>
      </c>
      <c r="O12982" t="s">
        <v>16316</v>
      </c>
      <c r="P12982" t="s">
        <v>1394</v>
      </c>
      <c r="Q12982">
        <v>1116</v>
      </c>
      <c r="R12982">
        <v>2</v>
      </c>
      <c r="S12982">
        <v>2.08</v>
      </c>
      <c r="T12982">
        <v>1.5037593984962407E-3</v>
      </c>
    </row>
    <row r="12983" spans="10:20" x14ac:dyDescent="0.35">
      <c r="J12983">
        <v>2011</v>
      </c>
      <c r="K12983" t="s">
        <v>7</v>
      </c>
      <c r="L12983" t="s">
        <v>1346</v>
      </c>
      <c r="M12983" t="s">
        <v>16302</v>
      </c>
      <c r="O12983" t="s">
        <v>16319</v>
      </c>
      <c r="P12983" t="s">
        <v>1395</v>
      </c>
      <c r="Q12983">
        <v>816</v>
      </c>
      <c r="R12983">
        <v>2.0499999999999998</v>
      </c>
      <c r="S12983">
        <v>2.12</v>
      </c>
      <c r="T12983">
        <v>1.0976948408342481E-3</v>
      </c>
    </row>
    <row r="12984" spans="10:20" x14ac:dyDescent="0.35">
      <c r="J12984">
        <v>2011</v>
      </c>
      <c r="K12984" t="s">
        <v>7</v>
      </c>
      <c r="L12984" t="s">
        <v>1346</v>
      </c>
      <c r="M12984" t="s">
        <v>16302</v>
      </c>
      <c r="O12984" t="s">
        <v>16322</v>
      </c>
      <c r="P12984" t="s">
        <v>1396</v>
      </c>
      <c r="Q12984">
        <v>1008</v>
      </c>
      <c r="R12984">
        <v>1.78</v>
      </c>
      <c r="S12984">
        <v>3.39</v>
      </c>
      <c r="T12984">
        <v>1.4598540145985401E-3</v>
      </c>
    </row>
    <row r="12985" spans="10:20" x14ac:dyDescent="0.35">
      <c r="J12985">
        <v>2011</v>
      </c>
      <c r="K12985" t="s">
        <v>7</v>
      </c>
      <c r="L12985" t="s">
        <v>1346</v>
      </c>
      <c r="M12985" t="s">
        <v>16302</v>
      </c>
      <c r="O12985" t="s">
        <v>16325</v>
      </c>
      <c r="P12985" t="s">
        <v>1397</v>
      </c>
      <c r="Q12985">
        <v>420</v>
      </c>
      <c r="R12985">
        <v>2.1800000000000002</v>
      </c>
      <c r="S12985">
        <v>2.11</v>
      </c>
      <c r="T12985">
        <v>0</v>
      </c>
    </row>
    <row r="12986" spans="10:20" x14ac:dyDescent="0.35">
      <c r="J12986">
        <v>2011</v>
      </c>
      <c r="K12986" t="s">
        <v>7</v>
      </c>
      <c r="L12986" t="s">
        <v>1346</v>
      </c>
      <c r="M12986" t="s">
        <v>16302</v>
      </c>
      <c r="O12986" t="s">
        <v>16328</v>
      </c>
      <c r="P12986" t="s">
        <v>1398</v>
      </c>
      <c r="Q12986">
        <v>1128</v>
      </c>
      <c r="R12986">
        <v>1.2</v>
      </c>
      <c r="S12986">
        <v>3.27</v>
      </c>
      <c r="T12986">
        <v>1.4044943820224719E-3</v>
      </c>
    </row>
    <row r="12987" spans="10:20" x14ac:dyDescent="0.35">
      <c r="J12987">
        <v>2011</v>
      </c>
      <c r="K12987" t="s">
        <v>7</v>
      </c>
      <c r="L12987" t="s">
        <v>1346</v>
      </c>
      <c r="M12987" t="s">
        <v>16302</v>
      </c>
      <c r="O12987" t="s">
        <v>16331</v>
      </c>
      <c r="P12987" t="s">
        <v>1399</v>
      </c>
      <c r="Q12987">
        <v>1140</v>
      </c>
      <c r="R12987">
        <v>2.41</v>
      </c>
      <c r="S12987">
        <v>2.27</v>
      </c>
      <c r="T12987">
        <v>0</v>
      </c>
    </row>
    <row r="12988" spans="10:20" x14ac:dyDescent="0.35">
      <c r="J12988">
        <v>2011</v>
      </c>
      <c r="K12988" t="s">
        <v>7</v>
      </c>
      <c r="L12988" t="s">
        <v>1346</v>
      </c>
      <c r="M12988" t="s">
        <v>16302</v>
      </c>
      <c r="O12988" t="s">
        <v>16334</v>
      </c>
      <c r="P12988" t="s">
        <v>1400</v>
      </c>
      <c r="Q12988">
        <v>984</v>
      </c>
      <c r="R12988">
        <v>1.67</v>
      </c>
      <c r="S12988">
        <v>2.64</v>
      </c>
      <c r="T12988">
        <v>1.652892561983471E-3</v>
      </c>
    </row>
    <row r="12989" spans="10:20" x14ac:dyDescent="0.35">
      <c r="J12989">
        <v>2011</v>
      </c>
      <c r="K12989" t="s">
        <v>7</v>
      </c>
      <c r="L12989" t="s">
        <v>1346</v>
      </c>
      <c r="M12989" t="s">
        <v>16302</v>
      </c>
      <c r="O12989" t="s">
        <v>16337</v>
      </c>
      <c r="P12989" t="s">
        <v>1401</v>
      </c>
      <c r="Q12989">
        <v>1104</v>
      </c>
      <c r="R12989">
        <v>1.69</v>
      </c>
      <c r="S12989">
        <v>3.37</v>
      </c>
      <c r="T12989">
        <v>1.4285714285714286E-3</v>
      </c>
    </row>
    <row r="12990" spans="10:20" x14ac:dyDescent="0.35">
      <c r="J12990">
        <v>2011</v>
      </c>
      <c r="K12990" t="s">
        <v>7</v>
      </c>
      <c r="L12990" t="s">
        <v>1346</v>
      </c>
      <c r="M12990" t="s">
        <v>16302</v>
      </c>
      <c r="O12990" t="s">
        <v>16199</v>
      </c>
      <c r="P12990" t="s">
        <v>1402</v>
      </c>
      <c r="Q12990">
        <v>828</v>
      </c>
      <c r="R12990">
        <v>2.39</v>
      </c>
      <c r="S12990">
        <v>3.3</v>
      </c>
      <c r="T12990">
        <v>1.2360939431396785E-3</v>
      </c>
    </row>
    <row r="12991" spans="10:20" x14ac:dyDescent="0.35">
      <c r="J12991">
        <v>2011</v>
      </c>
      <c r="K12991" t="s">
        <v>7</v>
      </c>
      <c r="L12991" t="s">
        <v>1346</v>
      </c>
      <c r="M12991" t="s">
        <v>16302</v>
      </c>
      <c r="O12991" t="s">
        <v>16202</v>
      </c>
      <c r="P12991" t="s">
        <v>1403</v>
      </c>
      <c r="Q12991">
        <v>576</v>
      </c>
      <c r="R12991">
        <v>2.2200000000000002</v>
      </c>
      <c r="S12991">
        <v>3.18</v>
      </c>
      <c r="T12991">
        <v>1.718213058419244E-3</v>
      </c>
    </row>
    <row r="12992" spans="10:20" x14ac:dyDescent="0.35">
      <c r="J12992">
        <v>2011</v>
      </c>
      <c r="K12992" t="s">
        <v>7</v>
      </c>
      <c r="L12992" t="s">
        <v>1346</v>
      </c>
      <c r="M12992" t="s">
        <v>16302</v>
      </c>
      <c r="O12992" t="s">
        <v>16205</v>
      </c>
      <c r="P12992" t="s">
        <v>1404</v>
      </c>
      <c r="Q12992">
        <v>1164</v>
      </c>
      <c r="R12992">
        <v>2.44</v>
      </c>
      <c r="S12992">
        <v>3.36</v>
      </c>
      <c r="T12992">
        <v>1.4306151645207439E-3</v>
      </c>
    </row>
    <row r="12993" spans="10:20" x14ac:dyDescent="0.35">
      <c r="J12993">
        <v>2011</v>
      </c>
      <c r="K12993" t="s">
        <v>7</v>
      </c>
      <c r="L12993" t="s">
        <v>1346</v>
      </c>
      <c r="M12993" t="s">
        <v>16302</v>
      </c>
      <c r="O12993" t="s">
        <v>16208</v>
      </c>
      <c r="P12993" t="s">
        <v>1405</v>
      </c>
      <c r="Q12993">
        <v>1128</v>
      </c>
      <c r="R12993">
        <v>2.4</v>
      </c>
      <c r="S12993">
        <v>2.2599999999999998</v>
      </c>
      <c r="T12993">
        <v>0</v>
      </c>
    </row>
    <row r="12994" spans="10:20" x14ac:dyDescent="0.35">
      <c r="J12994">
        <v>2011</v>
      </c>
      <c r="K12994" t="s">
        <v>7</v>
      </c>
      <c r="L12994" t="s">
        <v>1346</v>
      </c>
      <c r="M12994" t="s">
        <v>16302</v>
      </c>
      <c r="O12994" t="s">
        <v>16211</v>
      </c>
      <c r="P12994" t="s">
        <v>1406</v>
      </c>
      <c r="Q12994">
        <v>1068</v>
      </c>
      <c r="R12994">
        <v>1.53</v>
      </c>
      <c r="S12994">
        <v>2.41</v>
      </c>
      <c r="T12994">
        <v>1.088139281828074E-3</v>
      </c>
    </row>
    <row r="12995" spans="10:20" x14ac:dyDescent="0.35">
      <c r="J12995">
        <v>2011</v>
      </c>
      <c r="K12995" t="s">
        <v>7</v>
      </c>
      <c r="L12995" t="s">
        <v>1346</v>
      </c>
      <c r="M12995" t="s">
        <v>16302</v>
      </c>
      <c r="O12995" t="s">
        <v>16214</v>
      </c>
      <c r="P12995" t="s">
        <v>1407</v>
      </c>
      <c r="Q12995">
        <v>792</v>
      </c>
      <c r="R12995">
        <v>1.74</v>
      </c>
      <c r="S12995">
        <v>2.95</v>
      </c>
      <c r="T12995">
        <v>1.1086474501108647E-3</v>
      </c>
    </row>
    <row r="12996" spans="10:20" x14ac:dyDescent="0.35">
      <c r="J12996">
        <v>2011</v>
      </c>
      <c r="K12996" t="s">
        <v>7</v>
      </c>
      <c r="L12996" t="s">
        <v>1346</v>
      </c>
      <c r="M12996" t="s">
        <v>16302</v>
      </c>
      <c r="O12996" t="s">
        <v>16217</v>
      </c>
      <c r="P12996" t="s">
        <v>1408</v>
      </c>
      <c r="Q12996">
        <v>1044</v>
      </c>
      <c r="R12996">
        <v>1.46</v>
      </c>
      <c r="S12996">
        <v>2.6</v>
      </c>
      <c r="T12996">
        <v>1.3175230566534915E-3</v>
      </c>
    </row>
    <row r="12997" spans="10:20" x14ac:dyDescent="0.35">
      <c r="J12997">
        <v>2011</v>
      </c>
      <c r="K12997" t="s">
        <v>7</v>
      </c>
      <c r="L12997" t="s">
        <v>1346</v>
      </c>
      <c r="M12997" t="s">
        <v>16302</v>
      </c>
      <c r="O12997" t="s">
        <v>16220</v>
      </c>
      <c r="P12997" t="s">
        <v>1409</v>
      </c>
      <c r="Q12997">
        <v>600</v>
      </c>
      <c r="R12997">
        <v>1.73</v>
      </c>
      <c r="S12997">
        <v>2.0499999999999998</v>
      </c>
      <c r="T12997">
        <v>1.2422360248447205E-3</v>
      </c>
    </row>
    <row r="12998" spans="10:20" x14ac:dyDescent="0.35">
      <c r="J12998">
        <v>2011</v>
      </c>
      <c r="K12998" t="s">
        <v>7</v>
      </c>
      <c r="L12998" t="s">
        <v>1346</v>
      </c>
      <c r="M12998" t="s">
        <v>16302</v>
      </c>
      <c r="O12998" t="s">
        <v>16223</v>
      </c>
      <c r="P12998" t="s">
        <v>1410</v>
      </c>
      <c r="Q12998">
        <v>696</v>
      </c>
      <c r="R12998">
        <v>2.4300000000000002</v>
      </c>
      <c r="S12998">
        <v>2.52</v>
      </c>
      <c r="T12998">
        <v>1.1778563015312131E-3</v>
      </c>
    </row>
    <row r="12999" spans="10:20" x14ac:dyDescent="0.35">
      <c r="J12999">
        <v>2011</v>
      </c>
      <c r="K12999" t="s">
        <v>7</v>
      </c>
      <c r="L12999" t="s">
        <v>1346</v>
      </c>
      <c r="M12999" t="s">
        <v>16302</v>
      </c>
      <c r="O12999" t="s">
        <v>16226</v>
      </c>
      <c r="P12999" t="s">
        <v>1411</v>
      </c>
      <c r="Q12999">
        <v>372</v>
      </c>
      <c r="R12999">
        <v>1.61</v>
      </c>
      <c r="S12999">
        <v>2.2000000000000002</v>
      </c>
      <c r="T12999">
        <v>1.1614401858304297E-3</v>
      </c>
    </row>
    <row r="13000" spans="10:20" x14ac:dyDescent="0.35">
      <c r="J13000">
        <v>2011</v>
      </c>
      <c r="K13000" t="s">
        <v>7</v>
      </c>
      <c r="L13000" t="s">
        <v>1346</v>
      </c>
      <c r="M13000" t="s">
        <v>16302</v>
      </c>
      <c r="O13000" t="s">
        <v>16229</v>
      </c>
      <c r="P13000" t="s">
        <v>1412</v>
      </c>
      <c r="Q13000">
        <v>768</v>
      </c>
      <c r="R13000">
        <v>1.88</v>
      </c>
      <c r="S13000">
        <v>2.56</v>
      </c>
      <c r="T13000">
        <v>1.2970168612191958E-3</v>
      </c>
    </row>
    <row r="13001" spans="10:20" x14ac:dyDescent="0.35">
      <c r="J13001">
        <v>2011</v>
      </c>
      <c r="K13001" t="s">
        <v>7</v>
      </c>
      <c r="L13001" t="s">
        <v>1346</v>
      </c>
      <c r="M13001" t="s">
        <v>16302</v>
      </c>
      <c r="O13001" t="s">
        <v>16232</v>
      </c>
      <c r="P13001" t="s">
        <v>1413</v>
      </c>
      <c r="Q13001">
        <v>780</v>
      </c>
      <c r="R13001">
        <v>1.85</v>
      </c>
      <c r="S13001">
        <v>2.98</v>
      </c>
      <c r="T13001">
        <v>1.1173184357541898E-3</v>
      </c>
    </row>
    <row r="13002" spans="10:20" x14ac:dyDescent="0.35">
      <c r="J13002">
        <v>2011</v>
      </c>
      <c r="K13002" t="s">
        <v>7</v>
      </c>
      <c r="L13002" t="s">
        <v>1346</v>
      </c>
      <c r="M13002" t="s">
        <v>16302</v>
      </c>
      <c r="O13002" t="s">
        <v>16235</v>
      </c>
      <c r="P13002" t="s">
        <v>1414</v>
      </c>
      <c r="Q13002">
        <v>576</v>
      </c>
      <c r="R13002">
        <v>1.96</v>
      </c>
      <c r="S13002">
        <v>2.91</v>
      </c>
      <c r="T13002">
        <v>1.0298661174047373E-3</v>
      </c>
    </row>
    <row r="13003" spans="10:20" x14ac:dyDescent="0.35">
      <c r="J13003">
        <v>2011</v>
      </c>
      <c r="K13003" t="s">
        <v>7</v>
      </c>
      <c r="L13003" t="s">
        <v>1346</v>
      </c>
      <c r="M13003" t="s">
        <v>16302</v>
      </c>
      <c r="O13003" t="s">
        <v>16238</v>
      </c>
      <c r="P13003" t="s">
        <v>1415</v>
      </c>
      <c r="Q13003">
        <v>528</v>
      </c>
      <c r="R13003">
        <v>1.86</v>
      </c>
      <c r="S13003">
        <v>2.99</v>
      </c>
      <c r="T13003">
        <v>1.2626262626262627E-3</v>
      </c>
    </row>
    <row r="13004" spans="10:20" x14ac:dyDescent="0.35">
      <c r="J13004">
        <v>2011</v>
      </c>
      <c r="K13004" t="s">
        <v>7</v>
      </c>
      <c r="L13004" t="s">
        <v>1346</v>
      </c>
      <c r="M13004" t="s">
        <v>16302</v>
      </c>
      <c r="O13004" t="s">
        <v>16241</v>
      </c>
      <c r="P13004" t="s">
        <v>1416</v>
      </c>
      <c r="Q13004">
        <v>1092</v>
      </c>
      <c r="R13004">
        <v>1.96</v>
      </c>
      <c r="S13004">
        <v>2.88</v>
      </c>
      <c r="T13004">
        <v>1.4992503748125937E-3</v>
      </c>
    </row>
    <row r="13005" spans="10:20" x14ac:dyDescent="0.35">
      <c r="J13005">
        <v>2011</v>
      </c>
      <c r="K13005" t="s">
        <v>7</v>
      </c>
      <c r="L13005" t="s">
        <v>1346</v>
      </c>
      <c r="M13005" t="s">
        <v>16302</v>
      </c>
      <c r="O13005" t="s">
        <v>16244</v>
      </c>
      <c r="P13005" t="s">
        <v>1417</v>
      </c>
      <c r="Q13005">
        <v>1068</v>
      </c>
      <c r="R13005">
        <v>1.6</v>
      </c>
      <c r="S13005">
        <v>3.42</v>
      </c>
      <c r="T13005">
        <v>1.3440860215053765E-3</v>
      </c>
    </row>
    <row r="13006" spans="10:20" x14ac:dyDescent="0.35">
      <c r="J13006">
        <v>2011</v>
      </c>
      <c r="K13006" t="s">
        <v>7</v>
      </c>
      <c r="L13006" t="s">
        <v>1346</v>
      </c>
      <c r="M13006" t="s">
        <v>16302</v>
      </c>
      <c r="O13006" t="s">
        <v>16247</v>
      </c>
      <c r="P13006" t="s">
        <v>1418</v>
      </c>
      <c r="Q13006">
        <v>1176</v>
      </c>
      <c r="R13006">
        <v>2.0299999999999998</v>
      </c>
      <c r="S13006">
        <v>3.48</v>
      </c>
      <c r="T13006">
        <v>1.7421602787456446E-3</v>
      </c>
    </row>
    <row r="13007" spans="10:20" x14ac:dyDescent="0.35">
      <c r="J13007">
        <v>2011</v>
      </c>
      <c r="K13007" t="s">
        <v>7</v>
      </c>
      <c r="L13007" t="s">
        <v>1346</v>
      </c>
      <c r="M13007" t="s">
        <v>16302</v>
      </c>
      <c r="O13007" t="s">
        <v>16250</v>
      </c>
      <c r="P13007" t="s">
        <v>1419</v>
      </c>
      <c r="Q13007">
        <v>816</v>
      </c>
      <c r="R13007">
        <v>2.37</v>
      </c>
      <c r="S13007">
        <v>3.31</v>
      </c>
      <c r="T13007">
        <v>1.718213058419244E-3</v>
      </c>
    </row>
    <row r="13008" spans="10:20" x14ac:dyDescent="0.35">
      <c r="J13008">
        <v>2011</v>
      </c>
      <c r="K13008" t="s">
        <v>7</v>
      </c>
      <c r="L13008" t="s">
        <v>1346</v>
      </c>
      <c r="M13008" t="s">
        <v>16302</v>
      </c>
      <c r="O13008" t="s">
        <v>16253</v>
      </c>
      <c r="P13008" t="s">
        <v>1420</v>
      </c>
      <c r="Q13008">
        <v>1044</v>
      </c>
      <c r="R13008">
        <v>1.78</v>
      </c>
      <c r="S13008">
        <v>2.52</v>
      </c>
      <c r="T13008">
        <v>1.7543859649122807E-3</v>
      </c>
    </row>
    <row r="13009" spans="10:20" x14ac:dyDescent="0.35">
      <c r="J13009">
        <v>2011</v>
      </c>
      <c r="K13009" t="s">
        <v>7</v>
      </c>
      <c r="L13009" t="s">
        <v>1346</v>
      </c>
      <c r="M13009" t="s">
        <v>16302</v>
      </c>
      <c r="O13009" t="s">
        <v>16256</v>
      </c>
      <c r="P13009" t="s">
        <v>1421</v>
      </c>
      <c r="Q13009">
        <v>972</v>
      </c>
      <c r="R13009">
        <v>1.38</v>
      </c>
      <c r="S13009">
        <v>2.38</v>
      </c>
      <c r="T13009">
        <v>1.3089005235602095E-3</v>
      </c>
    </row>
    <row r="13010" spans="10:20" x14ac:dyDescent="0.35">
      <c r="J13010">
        <v>2011</v>
      </c>
      <c r="K13010" t="s">
        <v>7</v>
      </c>
      <c r="L13010" t="s">
        <v>1346</v>
      </c>
      <c r="M13010" t="s">
        <v>16302</v>
      </c>
      <c r="O13010" t="s">
        <v>16259</v>
      </c>
      <c r="P13010" t="s">
        <v>1422</v>
      </c>
      <c r="Q13010">
        <v>492</v>
      </c>
      <c r="R13010">
        <v>2.14</v>
      </c>
      <c r="S13010">
        <v>3.41</v>
      </c>
      <c r="T13010">
        <v>1.0729613733905579E-3</v>
      </c>
    </row>
    <row r="13011" spans="10:20" x14ac:dyDescent="0.35">
      <c r="J13011">
        <v>2011</v>
      </c>
      <c r="K13011" t="s">
        <v>7</v>
      </c>
      <c r="L13011" t="s">
        <v>1346</v>
      </c>
      <c r="M13011" t="s">
        <v>16302</v>
      </c>
      <c r="O13011" t="s">
        <v>16262</v>
      </c>
      <c r="P13011" t="s">
        <v>1423</v>
      </c>
      <c r="Q13011">
        <v>972</v>
      </c>
      <c r="R13011">
        <v>1.92</v>
      </c>
      <c r="S13011">
        <v>2.0099999999999998</v>
      </c>
      <c r="T13011">
        <v>1.1961722488038277E-3</v>
      </c>
    </row>
    <row r="13012" spans="10:20" x14ac:dyDescent="0.35">
      <c r="J13012">
        <v>2011</v>
      </c>
      <c r="K13012" t="s">
        <v>7</v>
      </c>
      <c r="L13012" t="s">
        <v>1346</v>
      </c>
      <c r="M13012" t="s">
        <v>16302</v>
      </c>
      <c r="O13012" t="s">
        <v>16265</v>
      </c>
      <c r="P13012" t="s">
        <v>1424</v>
      </c>
      <c r="Q13012">
        <v>780</v>
      </c>
      <c r="R13012">
        <v>1.35</v>
      </c>
      <c r="S13012">
        <v>3.46</v>
      </c>
      <c r="T13012">
        <v>1.1415525114155251E-3</v>
      </c>
    </row>
    <row r="13013" spans="10:20" x14ac:dyDescent="0.35">
      <c r="J13013">
        <v>2011</v>
      </c>
      <c r="K13013" t="s">
        <v>7</v>
      </c>
      <c r="L13013" t="s">
        <v>1346</v>
      </c>
      <c r="M13013" t="s">
        <v>16302</v>
      </c>
      <c r="O13013" t="s">
        <v>16268</v>
      </c>
      <c r="P13013" t="s">
        <v>1425</v>
      </c>
      <c r="Q13013">
        <v>1104</v>
      </c>
      <c r="R13013">
        <v>1.61</v>
      </c>
      <c r="S13013">
        <v>2.59</v>
      </c>
      <c r="T13013">
        <v>1.0660980810234541E-3</v>
      </c>
    </row>
    <row r="13014" spans="10:20" x14ac:dyDescent="0.35">
      <c r="J13014">
        <v>2011</v>
      </c>
      <c r="K13014" t="s">
        <v>7</v>
      </c>
      <c r="L13014" t="s">
        <v>1346</v>
      </c>
      <c r="M13014" t="s">
        <v>16302</v>
      </c>
      <c r="O13014" t="s">
        <v>16271</v>
      </c>
      <c r="P13014" t="s">
        <v>1426</v>
      </c>
      <c r="Q13014">
        <v>936</v>
      </c>
      <c r="R13014">
        <v>2.04</v>
      </c>
      <c r="S13014">
        <v>3.26</v>
      </c>
      <c r="T13014">
        <v>1.7482517482517483E-3</v>
      </c>
    </row>
    <row r="13015" spans="10:20" x14ac:dyDescent="0.35">
      <c r="J13015">
        <v>2011</v>
      </c>
      <c r="K13015" t="s">
        <v>7</v>
      </c>
      <c r="L13015" t="s">
        <v>93</v>
      </c>
      <c r="M13015" t="s">
        <v>16305</v>
      </c>
      <c r="O13015" t="s">
        <v>16274</v>
      </c>
      <c r="P13015" t="s">
        <v>1428</v>
      </c>
      <c r="Q13015">
        <v>5928</v>
      </c>
      <c r="R13015">
        <v>0.44</v>
      </c>
      <c r="S13015">
        <v>0.95</v>
      </c>
      <c r="T13015">
        <v>1.7331022530329288E-3</v>
      </c>
    </row>
    <row r="13016" spans="10:20" x14ac:dyDescent="0.35">
      <c r="J13016">
        <v>2011</v>
      </c>
      <c r="K13016" t="s">
        <v>7</v>
      </c>
      <c r="L13016" t="s">
        <v>93</v>
      </c>
      <c r="M13016" t="s">
        <v>16305</v>
      </c>
      <c r="O13016" t="s">
        <v>16277</v>
      </c>
      <c r="P13016" t="s">
        <v>1429</v>
      </c>
      <c r="Q13016">
        <v>8232</v>
      </c>
      <c r="R13016">
        <v>0.52</v>
      </c>
      <c r="S13016">
        <v>0.93</v>
      </c>
      <c r="T13016">
        <v>1.0341261633919339E-3</v>
      </c>
    </row>
    <row r="13017" spans="10:20" x14ac:dyDescent="0.35">
      <c r="J13017">
        <v>2011</v>
      </c>
      <c r="K13017" t="s">
        <v>7</v>
      </c>
      <c r="L13017" t="s">
        <v>93</v>
      </c>
      <c r="M13017" t="s">
        <v>16305</v>
      </c>
      <c r="O13017" t="s">
        <v>16280</v>
      </c>
      <c r="P13017" t="s">
        <v>1430</v>
      </c>
      <c r="Q13017">
        <v>5088</v>
      </c>
      <c r="R13017">
        <v>0.77</v>
      </c>
      <c r="S13017">
        <v>1.04</v>
      </c>
      <c r="T13017">
        <v>1.0905125408942203E-3</v>
      </c>
    </row>
    <row r="13018" spans="10:20" x14ac:dyDescent="0.35">
      <c r="J13018">
        <v>2011</v>
      </c>
      <c r="K13018" t="s">
        <v>7</v>
      </c>
      <c r="L13018" t="s">
        <v>93</v>
      </c>
      <c r="M13018" t="s">
        <v>16305</v>
      </c>
      <c r="O13018" t="s">
        <v>16283</v>
      </c>
      <c r="P13018" t="s">
        <v>1431</v>
      </c>
      <c r="Q13018">
        <v>8916</v>
      </c>
      <c r="R13018">
        <v>1.19</v>
      </c>
      <c r="S13018">
        <v>0.94</v>
      </c>
      <c r="T13018">
        <v>0</v>
      </c>
    </row>
    <row r="13019" spans="10:20" x14ac:dyDescent="0.35">
      <c r="J13019">
        <v>2011</v>
      </c>
      <c r="K13019" t="s">
        <v>7</v>
      </c>
      <c r="L13019" t="s">
        <v>93</v>
      </c>
      <c r="M13019" t="s">
        <v>16305</v>
      </c>
      <c r="O13019" t="s">
        <v>16286</v>
      </c>
      <c r="P13019" t="s">
        <v>1432</v>
      </c>
      <c r="Q13019">
        <v>4884</v>
      </c>
      <c r="R13019">
        <v>0.92</v>
      </c>
      <c r="S13019">
        <v>1.1100000000000001</v>
      </c>
      <c r="T13019">
        <v>1.6750418760469012E-3</v>
      </c>
    </row>
    <row r="13020" spans="10:20" x14ac:dyDescent="0.35">
      <c r="J13020">
        <v>2011</v>
      </c>
      <c r="K13020" t="s">
        <v>7</v>
      </c>
      <c r="L13020" t="s">
        <v>93</v>
      </c>
      <c r="M13020" t="s">
        <v>16305</v>
      </c>
      <c r="O13020" t="s">
        <v>16289</v>
      </c>
      <c r="P13020" t="s">
        <v>1433</v>
      </c>
      <c r="Q13020">
        <v>6468</v>
      </c>
      <c r="R13020">
        <v>0.91</v>
      </c>
      <c r="S13020">
        <v>1.01</v>
      </c>
      <c r="T13020">
        <v>1.4367816091954023E-3</v>
      </c>
    </row>
    <row r="13021" spans="10:20" x14ac:dyDescent="0.35">
      <c r="J13021">
        <v>2011</v>
      </c>
      <c r="K13021" t="s">
        <v>7</v>
      </c>
      <c r="L13021" t="s">
        <v>93</v>
      </c>
      <c r="M13021" t="s">
        <v>16305</v>
      </c>
      <c r="O13021" t="s">
        <v>16292</v>
      </c>
      <c r="P13021" t="s">
        <v>1434</v>
      </c>
      <c r="Q13021">
        <v>5160</v>
      </c>
      <c r="R13021">
        <v>1.05</v>
      </c>
      <c r="S13021">
        <v>0.95</v>
      </c>
      <c r="T13021">
        <v>0</v>
      </c>
    </row>
    <row r="13022" spans="10:20" x14ac:dyDescent="0.35">
      <c r="J13022">
        <v>2011</v>
      </c>
      <c r="K13022" t="s">
        <v>7</v>
      </c>
      <c r="L13022" t="s">
        <v>93</v>
      </c>
      <c r="M13022" t="s">
        <v>16305</v>
      </c>
      <c r="O13022" t="s">
        <v>16295</v>
      </c>
      <c r="P13022" t="s">
        <v>1435</v>
      </c>
      <c r="Q13022">
        <v>7560</v>
      </c>
      <c r="R13022">
        <v>0.64</v>
      </c>
      <c r="S13022">
        <v>0.96</v>
      </c>
      <c r="T13022">
        <v>1.0504201680672268E-3</v>
      </c>
    </row>
    <row r="13023" spans="10:20" x14ac:dyDescent="0.35">
      <c r="J13023">
        <v>2011</v>
      </c>
      <c r="K13023" t="s">
        <v>7</v>
      </c>
      <c r="L13023" t="s">
        <v>93</v>
      </c>
      <c r="M13023" t="s">
        <v>16305</v>
      </c>
      <c r="O13023" t="s">
        <v>16298</v>
      </c>
      <c r="P13023" t="s">
        <v>1436</v>
      </c>
      <c r="Q13023">
        <v>6132</v>
      </c>
      <c r="R13023">
        <v>0.86</v>
      </c>
      <c r="S13023">
        <v>1.1000000000000001</v>
      </c>
      <c r="T13023">
        <v>1.7985611510791368E-3</v>
      </c>
    </row>
    <row r="13024" spans="10:20" x14ac:dyDescent="0.35">
      <c r="J13024">
        <v>2011</v>
      </c>
      <c r="K13024" t="s">
        <v>7</v>
      </c>
      <c r="L13024" t="s">
        <v>93</v>
      </c>
      <c r="M13024" t="s">
        <v>16305</v>
      </c>
      <c r="O13024" t="s">
        <v>16301</v>
      </c>
      <c r="P13024" t="s">
        <v>1437</v>
      </c>
      <c r="Q13024">
        <v>7932</v>
      </c>
      <c r="R13024">
        <v>0.97</v>
      </c>
      <c r="S13024">
        <v>1</v>
      </c>
      <c r="T13024">
        <v>1.1778563015312131E-3</v>
      </c>
    </row>
    <row r="13025" spans="10:20" x14ac:dyDescent="0.35">
      <c r="J13025">
        <v>2011</v>
      </c>
      <c r="K13025" t="s">
        <v>7</v>
      </c>
      <c r="L13025" t="s">
        <v>93</v>
      </c>
      <c r="M13025" t="s">
        <v>16305</v>
      </c>
      <c r="O13025" t="s">
        <v>16304</v>
      </c>
      <c r="P13025" t="s">
        <v>1438</v>
      </c>
      <c r="Q13025">
        <v>4812</v>
      </c>
      <c r="R13025">
        <v>0.62</v>
      </c>
      <c r="S13025">
        <v>0.94</v>
      </c>
      <c r="T13025">
        <v>1.4124293785310734E-3</v>
      </c>
    </row>
    <row r="13026" spans="10:20" x14ac:dyDescent="0.35">
      <c r="J13026">
        <v>2011</v>
      </c>
      <c r="K13026" t="s">
        <v>7</v>
      </c>
      <c r="L13026" t="s">
        <v>93</v>
      </c>
      <c r="M13026" t="s">
        <v>16305</v>
      </c>
      <c r="O13026" t="s">
        <v>16307</v>
      </c>
      <c r="P13026" t="s">
        <v>1439</v>
      </c>
      <c r="Q13026">
        <v>8124</v>
      </c>
      <c r="R13026">
        <v>0.48</v>
      </c>
      <c r="S13026">
        <v>1.05</v>
      </c>
      <c r="T13026">
        <v>1.0482180293501049E-3</v>
      </c>
    </row>
    <row r="13027" spans="10:20" x14ac:dyDescent="0.35">
      <c r="J13027">
        <v>2011</v>
      </c>
      <c r="K13027" t="s">
        <v>7</v>
      </c>
      <c r="L13027" t="s">
        <v>204</v>
      </c>
      <c r="M13027" t="s">
        <v>16305</v>
      </c>
      <c r="O13027" t="s">
        <v>16310</v>
      </c>
      <c r="P13027" t="s">
        <v>1440</v>
      </c>
      <c r="Q13027">
        <v>852</v>
      </c>
      <c r="R13027">
        <v>1.33</v>
      </c>
      <c r="S13027">
        <v>1.77</v>
      </c>
      <c r="T13027">
        <v>1.3831258644536654E-3</v>
      </c>
    </row>
    <row r="13028" spans="10:20" x14ac:dyDescent="0.35">
      <c r="J13028">
        <v>2011</v>
      </c>
      <c r="K13028" t="s">
        <v>7</v>
      </c>
      <c r="L13028" t="s">
        <v>204</v>
      </c>
      <c r="M13028" t="s">
        <v>16305</v>
      </c>
      <c r="O13028" t="s">
        <v>16313</v>
      </c>
      <c r="P13028" t="s">
        <v>1441</v>
      </c>
      <c r="Q13028">
        <v>672</v>
      </c>
      <c r="R13028">
        <v>1.1299999999999999</v>
      </c>
      <c r="S13028">
        <v>1.88</v>
      </c>
      <c r="T13028">
        <v>1.1025358324145535E-3</v>
      </c>
    </row>
    <row r="13029" spans="10:20" x14ac:dyDescent="0.35">
      <c r="J13029">
        <v>2011</v>
      </c>
      <c r="K13029" t="s">
        <v>7</v>
      </c>
      <c r="L13029" t="s">
        <v>204</v>
      </c>
      <c r="M13029" t="s">
        <v>16305</v>
      </c>
      <c r="O13029" t="s">
        <v>16316</v>
      </c>
      <c r="P13029" t="s">
        <v>1442</v>
      </c>
      <c r="Q13029">
        <v>1188</v>
      </c>
      <c r="R13029">
        <v>1.41</v>
      </c>
      <c r="S13029">
        <v>1.78</v>
      </c>
      <c r="T13029">
        <v>1.1890606420927466E-3</v>
      </c>
    </row>
    <row r="13030" spans="10:20" x14ac:dyDescent="0.35">
      <c r="J13030">
        <v>2011</v>
      </c>
      <c r="K13030" t="s">
        <v>7</v>
      </c>
      <c r="L13030" t="s">
        <v>204</v>
      </c>
      <c r="M13030" t="s">
        <v>16305</v>
      </c>
      <c r="O13030" t="s">
        <v>16319</v>
      </c>
      <c r="P13030" t="s">
        <v>1443</v>
      </c>
      <c r="Q13030">
        <v>708</v>
      </c>
      <c r="R13030">
        <v>1.23</v>
      </c>
      <c r="S13030">
        <v>1.73</v>
      </c>
      <c r="T13030">
        <v>1.3245033112582781E-3</v>
      </c>
    </row>
    <row r="13031" spans="10:20" x14ac:dyDescent="0.35">
      <c r="J13031">
        <v>2011</v>
      </c>
      <c r="K13031" t="s">
        <v>7</v>
      </c>
      <c r="L13031" t="s">
        <v>204</v>
      </c>
      <c r="M13031" t="s">
        <v>16305</v>
      </c>
      <c r="O13031" t="s">
        <v>16322</v>
      </c>
      <c r="P13031" t="s">
        <v>1444</v>
      </c>
      <c r="Q13031">
        <v>852</v>
      </c>
      <c r="R13031">
        <v>1.17</v>
      </c>
      <c r="S13031">
        <v>1.86</v>
      </c>
      <c r="T13031">
        <v>1.321003963011889E-3</v>
      </c>
    </row>
    <row r="13032" spans="10:20" x14ac:dyDescent="0.35">
      <c r="J13032">
        <v>2011</v>
      </c>
      <c r="K13032" t="s">
        <v>7</v>
      </c>
      <c r="L13032" t="s">
        <v>204</v>
      </c>
      <c r="M13032" t="s">
        <v>16305</v>
      </c>
      <c r="O13032" t="s">
        <v>16325</v>
      </c>
      <c r="P13032" t="s">
        <v>1445</v>
      </c>
      <c r="Q13032">
        <v>960</v>
      </c>
      <c r="R13032">
        <v>1.18</v>
      </c>
      <c r="S13032">
        <v>1.73</v>
      </c>
      <c r="T13032">
        <v>1.7857142857142857E-3</v>
      </c>
    </row>
    <row r="13033" spans="10:20" x14ac:dyDescent="0.35">
      <c r="J13033">
        <v>2011</v>
      </c>
      <c r="K13033" t="s">
        <v>7</v>
      </c>
      <c r="L13033" t="s">
        <v>204</v>
      </c>
      <c r="M13033" t="s">
        <v>16305</v>
      </c>
      <c r="O13033" t="s">
        <v>16328</v>
      </c>
      <c r="P13033" t="s">
        <v>1446</v>
      </c>
      <c r="Q13033">
        <v>828</v>
      </c>
      <c r="R13033">
        <v>1.39</v>
      </c>
      <c r="S13033">
        <v>1.78</v>
      </c>
      <c r="T13033">
        <v>1.8315018315018315E-3</v>
      </c>
    </row>
    <row r="13034" spans="10:20" x14ac:dyDescent="0.35">
      <c r="J13034">
        <v>2011</v>
      </c>
      <c r="K13034" t="s">
        <v>7</v>
      </c>
      <c r="L13034" t="s">
        <v>204</v>
      </c>
      <c r="M13034" t="s">
        <v>16305</v>
      </c>
      <c r="O13034" t="s">
        <v>16331</v>
      </c>
      <c r="P13034" t="s">
        <v>1447</v>
      </c>
      <c r="Q13034">
        <v>696</v>
      </c>
      <c r="R13034">
        <v>1.1599999999999999</v>
      </c>
      <c r="S13034">
        <v>1.68</v>
      </c>
      <c r="T13034">
        <v>1.3736263736263737E-3</v>
      </c>
    </row>
    <row r="13035" spans="10:20" x14ac:dyDescent="0.35">
      <c r="J13035">
        <v>2011</v>
      </c>
      <c r="K13035" t="s">
        <v>7</v>
      </c>
      <c r="L13035" t="s">
        <v>204</v>
      </c>
      <c r="M13035" t="s">
        <v>16305</v>
      </c>
      <c r="O13035" t="s">
        <v>16334</v>
      </c>
      <c r="P13035" t="s">
        <v>1448</v>
      </c>
      <c r="Q13035">
        <v>1104</v>
      </c>
      <c r="R13035">
        <v>1.48</v>
      </c>
      <c r="S13035">
        <v>1.67</v>
      </c>
      <c r="T13035">
        <v>1.0905125408942203E-3</v>
      </c>
    </row>
    <row r="13036" spans="10:20" x14ac:dyDescent="0.35">
      <c r="J13036">
        <v>2011</v>
      </c>
      <c r="K13036" t="s">
        <v>7</v>
      </c>
      <c r="L13036" t="s">
        <v>204</v>
      </c>
      <c r="M13036" t="s">
        <v>16305</v>
      </c>
      <c r="O13036" t="s">
        <v>16337</v>
      </c>
      <c r="P13036" t="s">
        <v>1449</v>
      </c>
      <c r="Q13036">
        <v>792</v>
      </c>
      <c r="R13036">
        <v>1.27</v>
      </c>
      <c r="S13036">
        <v>1.9</v>
      </c>
      <c r="T13036">
        <v>1.321003963011889E-3</v>
      </c>
    </row>
    <row r="13037" spans="10:20" x14ac:dyDescent="0.35">
      <c r="J13037">
        <v>2011</v>
      </c>
      <c r="K13037" t="s">
        <v>7</v>
      </c>
      <c r="L13037" t="s">
        <v>204</v>
      </c>
      <c r="M13037" t="s">
        <v>16305</v>
      </c>
      <c r="O13037" t="s">
        <v>16199</v>
      </c>
      <c r="P13037" t="s">
        <v>1450</v>
      </c>
      <c r="Q13037">
        <v>1308</v>
      </c>
      <c r="R13037">
        <v>1.5</v>
      </c>
      <c r="S13037">
        <v>1.89</v>
      </c>
      <c r="T13037">
        <v>1.2706480304955528E-3</v>
      </c>
    </row>
    <row r="13038" spans="10:20" x14ac:dyDescent="0.35">
      <c r="J13038">
        <v>2011</v>
      </c>
      <c r="K13038" t="s">
        <v>7</v>
      </c>
      <c r="L13038" t="s">
        <v>204</v>
      </c>
      <c r="M13038" t="s">
        <v>16305</v>
      </c>
      <c r="O13038" t="s">
        <v>16202</v>
      </c>
      <c r="P13038" t="s">
        <v>1451</v>
      </c>
      <c r="Q13038">
        <v>972</v>
      </c>
      <c r="R13038">
        <v>1.41</v>
      </c>
      <c r="S13038">
        <v>1.76</v>
      </c>
      <c r="T13038">
        <v>1.455604075691412E-3</v>
      </c>
    </row>
    <row r="13039" spans="10:20" x14ac:dyDescent="0.35">
      <c r="J13039">
        <v>2011</v>
      </c>
      <c r="K13039" t="s">
        <v>7</v>
      </c>
      <c r="L13039" t="s">
        <v>204</v>
      </c>
      <c r="M13039" t="s">
        <v>16305</v>
      </c>
      <c r="O13039" t="s">
        <v>16205</v>
      </c>
      <c r="P13039" t="s">
        <v>1452</v>
      </c>
      <c r="Q13039">
        <v>1308</v>
      </c>
      <c r="R13039">
        <v>1.1200000000000001</v>
      </c>
      <c r="S13039">
        <v>1.82</v>
      </c>
      <c r="T13039">
        <v>1.7301038062283738E-3</v>
      </c>
    </row>
    <row r="13040" spans="10:20" x14ac:dyDescent="0.35">
      <c r="J13040">
        <v>2011</v>
      </c>
      <c r="K13040" t="s">
        <v>7</v>
      </c>
      <c r="L13040" t="s">
        <v>204</v>
      </c>
      <c r="M13040" t="s">
        <v>16305</v>
      </c>
      <c r="O13040" t="s">
        <v>16208</v>
      </c>
      <c r="P13040" t="s">
        <v>1453</v>
      </c>
      <c r="Q13040">
        <v>696</v>
      </c>
      <c r="R13040">
        <v>1.28</v>
      </c>
      <c r="S13040">
        <v>1.85</v>
      </c>
      <c r="T13040">
        <v>1.4204545454545455E-3</v>
      </c>
    </row>
    <row r="13041" spans="10:20" x14ac:dyDescent="0.35">
      <c r="J13041">
        <v>2011</v>
      </c>
      <c r="K13041" t="s">
        <v>7</v>
      </c>
      <c r="L13041" t="s">
        <v>204</v>
      </c>
      <c r="M13041" t="s">
        <v>16305</v>
      </c>
      <c r="O13041" t="s">
        <v>16211</v>
      </c>
      <c r="P13041" t="s">
        <v>1454</v>
      </c>
      <c r="Q13041">
        <v>948</v>
      </c>
      <c r="R13041">
        <v>1.1599999999999999</v>
      </c>
      <c r="S13041">
        <v>1.76</v>
      </c>
      <c r="T13041">
        <v>1.0638297872340426E-3</v>
      </c>
    </row>
    <row r="13042" spans="10:20" x14ac:dyDescent="0.35">
      <c r="J13042">
        <v>2011</v>
      </c>
      <c r="K13042" t="s">
        <v>7</v>
      </c>
      <c r="L13042" t="s">
        <v>204</v>
      </c>
      <c r="M13042" t="s">
        <v>16305</v>
      </c>
      <c r="O13042" t="s">
        <v>16214</v>
      </c>
      <c r="P13042" t="s">
        <v>1455</v>
      </c>
      <c r="Q13042">
        <v>1248</v>
      </c>
      <c r="R13042">
        <v>1.34</v>
      </c>
      <c r="S13042">
        <v>1.82</v>
      </c>
      <c r="T13042">
        <v>1.1074197120708748E-3</v>
      </c>
    </row>
    <row r="13043" spans="10:20" x14ac:dyDescent="0.35">
      <c r="J13043">
        <v>2011</v>
      </c>
      <c r="K13043" t="s">
        <v>7</v>
      </c>
      <c r="L13043" t="s">
        <v>204</v>
      </c>
      <c r="M13043" t="s">
        <v>16305</v>
      </c>
      <c r="O13043" t="s">
        <v>16217</v>
      </c>
      <c r="P13043" t="s">
        <v>1456</v>
      </c>
      <c r="Q13043">
        <v>756</v>
      </c>
      <c r="R13043">
        <v>1.1399999999999999</v>
      </c>
      <c r="S13043">
        <v>1.71</v>
      </c>
      <c r="T13043">
        <v>1.4285714285714286E-3</v>
      </c>
    </row>
    <row r="13044" spans="10:20" x14ac:dyDescent="0.35">
      <c r="J13044">
        <v>2011</v>
      </c>
      <c r="K13044" t="s">
        <v>7</v>
      </c>
      <c r="L13044" t="s">
        <v>204</v>
      </c>
      <c r="M13044" t="s">
        <v>16305</v>
      </c>
      <c r="O13044" t="s">
        <v>16220</v>
      </c>
      <c r="P13044" t="s">
        <v>1457</v>
      </c>
      <c r="Q13044">
        <v>972</v>
      </c>
      <c r="R13044">
        <v>1.17</v>
      </c>
      <c r="S13044">
        <v>1.65</v>
      </c>
      <c r="T13044">
        <v>1.1862396204033216E-3</v>
      </c>
    </row>
    <row r="13045" spans="10:20" x14ac:dyDescent="0.35">
      <c r="J13045">
        <v>2011</v>
      </c>
      <c r="K13045" t="s">
        <v>7</v>
      </c>
      <c r="L13045" t="s">
        <v>204</v>
      </c>
      <c r="M13045" t="s">
        <v>16305</v>
      </c>
      <c r="O13045" t="s">
        <v>16223</v>
      </c>
      <c r="P13045" t="s">
        <v>1458</v>
      </c>
      <c r="Q13045">
        <v>1308</v>
      </c>
      <c r="R13045">
        <v>1.45</v>
      </c>
      <c r="S13045">
        <v>1.82</v>
      </c>
      <c r="T13045">
        <v>1.0893246187363835E-3</v>
      </c>
    </row>
    <row r="13046" spans="10:20" x14ac:dyDescent="0.35">
      <c r="J13046">
        <v>2011</v>
      </c>
      <c r="K13046" t="s">
        <v>7</v>
      </c>
      <c r="L13046" t="s">
        <v>204</v>
      </c>
      <c r="M13046" t="s">
        <v>16305</v>
      </c>
      <c r="O13046" t="s">
        <v>16226</v>
      </c>
      <c r="P13046" t="s">
        <v>1459</v>
      </c>
      <c r="Q13046">
        <v>1224</v>
      </c>
      <c r="R13046">
        <v>1.27</v>
      </c>
      <c r="S13046">
        <v>1.89</v>
      </c>
      <c r="T13046">
        <v>1.4619883040935672E-3</v>
      </c>
    </row>
    <row r="13047" spans="10:20" x14ac:dyDescent="0.35">
      <c r="J13047">
        <v>2011</v>
      </c>
      <c r="K13047" t="s">
        <v>7</v>
      </c>
      <c r="L13047" t="s">
        <v>1346</v>
      </c>
      <c r="M13047" t="s">
        <v>16308</v>
      </c>
      <c r="O13047" t="s">
        <v>16229</v>
      </c>
      <c r="P13047" t="s">
        <v>1461</v>
      </c>
      <c r="Q13047">
        <v>744</v>
      </c>
      <c r="R13047">
        <v>2.06</v>
      </c>
      <c r="S13047">
        <v>3.11</v>
      </c>
      <c r="T13047">
        <v>1.1890606420927466E-3</v>
      </c>
    </row>
    <row r="13048" spans="10:20" x14ac:dyDescent="0.35">
      <c r="J13048">
        <v>2011</v>
      </c>
      <c r="K13048" t="s">
        <v>7</v>
      </c>
      <c r="L13048" t="s">
        <v>1346</v>
      </c>
      <c r="M13048" t="s">
        <v>16308</v>
      </c>
      <c r="O13048" t="s">
        <v>16232</v>
      </c>
      <c r="P13048" t="s">
        <v>1462</v>
      </c>
      <c r="Q13048">
        <v>972</v>
      </c>
      <c r="R13048">
        <v>2.31</v>
      </c>
      <c r="S13048">
        <v>3.27</v>
      </c>
      <c r="T13048">
        <v>1.3315579227696406E-3</v>
      </c>
    </row>
    <row r="13049" spans="10:20" x14ac:dyDescent="0.35">
      <c r="J13049">
        <v>2011</v>
      </c>
      <c r="K13049" t="s">
        <v>7</v>
      </c>
      <c r="L13049" t="s">
        <v>1346</v>
      </c>
      <c r="M13049" t="s">
        <v>16308</v>
      </c>
      <c r="O13049" t="s">
        <v>16235</v>
      </c>
      <c r="P13049" t="s">
        <v>1463</v>
      </c>
      <c r="Q13049">
        <v>540</v>
      </c>
      <c r="R13049">
        <v>1.99</v>
      </c>
      <c r="S13049">
        <v>2.66</v>
      </c>
      <c r="T13049">
        <v>1.5552099533437014E-3</v>
      </c>
    </row>
    <row r="13050" spans="10:20" x14ac:dyDescent="0.35">
      <c r="J13050">
        <v>2011</v>
      </c>
      <c r="K13050" t="s">
        <v>7</v>
      </c>
      <c r="L13050" t="s">
        <v>1346</v>
      </c>
      <c r="M13050" t="s">
        <v>16308</v>
      </c>
      <c r="O13050" t="s">
        <v>16238</v>
      </c>
      <c r="P13050" t="s">
        <v>1464</v>
      </c>
      <c r="Q13050">
        <v>456</v>
      </c>
      <c r="R13050">
        <v>1.67</v>
      </c>
      <c r="S13050">
        <v>2.4700000000000002</v>
      </c>
      <c r="T13050">
        <v>1.148105625717566E-3</v>
      </c>
    </row>
    <row r="13051" spans="10:20" x14ac:dyDescent="0.35">
      <c r="J13051">
        <v>2011</v>
      </c>
      <c r="K13051" t="s">
        <v>7</v>
      </c>
      <c r="L13051" t="s">
        <v>1346</v>
      </c>
      <c r="M13051" t="s">
        <v>16308</v>
      </c>
      <c r="O13051" t="s">
        <v>16241</v>
      </c>
      <c r="P13051" t="s">
        <v>1465</v>
      </c>
      <c r="Q13051">
        <v>684</v>
      </c>
      <c r="R13051">
        <v>1.26</v>
      </c>
      <c r="S13051">
        <v>3.24</v>
      </c>
      <c r="T13051">
        <v>1.4792899408284023E-3</v>
      </c>
    </row>
    <row r="13052" spans="10:20" x14ac:dyDescent="0.35">
      <c r="J13052">
        <v>2011</v>
      </c>
      <c r="K13052" t="s">
        <v>7</v>
      </c>
      <c r="L13052" t="s">
        <v>1346</v>
      </c>
      <c r="M13052" t="s">
        <v>16308</v>
      </c>
      <c r="O13052" t="s">
        <v>16244</v>
      </c>
      <c r="P13052" t="s">
        <v>1466</v>
      </c>
      <c r="Q13052">
        <v>1116</v>
      </c>
      <c r="R13052">
        <v>1.72</v>
      </c>
      <c r="S13052">
        <v>2.66</v>
      </c>
      <c r="T13052">
        <v>1.4492753623188406E-3</v>
      </c>
    </row>
    <row r="13053" spans="10:20" x14ac:dyDescent="0.35">
      <c r="J13053">
        <v>2011</v>
      </c>
      <c r="K13053" t="s">
        <v>7</v>
      </c>
      <c r="L13053" t="s">
        <v>1346</v>
      </c>
      <c r="M13053" t="s">
        <v>16308</v>
      </c>
      <c r="O13053" t="s">
        <v>16247</v>
      </c>
      <c r="P13053" t="s">
        <v>1467</v>
      </c>
      <c r="Q13053">
        <v>972</v>
      </c>
      <c r="R13053">
        <v>2.27</v>
      </c>
      <c r="S13053">
        <v>2.21</v>
      </c>
      <c r="T13053">
        <v>0</v>
      </c>
    </row>
    <row r="13054" spans="10:20" x14ac:dyDescent="0.35">
      <c r="J13054">
        <v>2011</v>
      </c>
      <c r="K13054" t="s">
        <v>7</v>
      </c>
      <c r="L13054" t="s">
        <v>1346</v>
      </c>
      <c r="M13054" t="s">
        <v>16308</v>
      </c>
      <c r="O13054" t="s">
        <v>16250</v>
      </c>
      <c r="P13054" t="s">
        <v>1468</v>
      </c>
      <c r="Q13054">
        <v>708</v>
      </c>
      <c r="R13054">
        <v>2.2999999999999998</v>
      </c>
      <c r="S13054">
        <v>3.14</v>
      </c>
      <c r="T13054">
        <v>1.2738853503184713E-3</v>
      </c>
    </row>
    <row r="13055" spans="10:20" x14ac:dyDescent="0.35">
      <c r="J13055">
        <v>2011</v>
      </c>
      <c r="K13055" t="s">
        <v>7</v>
      </c>
      <c r="L13055" t="s">
        <v>89</v>
      </c>
      <c r="M13055" t="s">
        <v>16311</v>
      </c>
      <c r="O13055" t="s">
        <v>16253</v>
      </c>
      <c r="P13055" t="s">
        <v>1470</v>
      </c>
      <c r="Q13055">
        <v>636</v>
      </c>
      <c r="R13055">
        <v>5.5733333333333333</v>
      </c>
      <c r="S13055">
        <v>7.4</v>
      </c>
      <c r="T13055">
        <v>1.0857763300760044E-3</v>
      </c>
    </row>
    <row r="13056" spans="10:20" x14ac:dyDescent="0.35">
      <c r="J13056">
        <v>2011</v>
      </c>
      <c r="K13056" t="s">
        <v>7</v>
      </c>
      <c r="L13056" t="s">
        <v>89</v>
      </c>
      <c r="M13056" t="s">
        <v>16311</v>
      </c>
      <c r="O13056" t="s">
        <v>16256</v>
      </c>
      <c r="P13056" t="s">
        <v>1471</v>
      </c>
      <c r="Q13056">
        <v>468</v>
      </c>
      <c r="R13056">
        <v>5.6533333333333333</v>
      </c>
      <c r="S13056">
        <v>8.293333333333333</v>
      </c>
      <c r="T13056">
        <v>1.1904761904761906E-3</v>
      </c>
    </row>
    <row r="13057" spans="10:20" x14ac:dyDescent="0.35">
      <c r="J13057">
        <v>2011</v>
      </c>
      <c r="K13057" t="s">
        <v>7</v>
      </c>
      <c r="L13057" t="s">
        <v>265</v>
      </c>
      <c r="M13057" t="s">
        <v>16311</v>
      </c>
      <c r="O13057" t="s">
        <v>16259</v>
      </c>
      <c r="P13057" t="s">
        <v>1472</v>
      </c>
      <c r="Q13057">
        <v>1476</v>
      </c>
      <c r="R13057">
        <v>2.41</v>
      </c>
      <c r="S13057">
        <v>3.45</v>
      </c>
      <c r="T13057">
        <v>1.0649627263045794E-3</v>
      </c>
    </row>
    <row r="13058" spans="10:20" x14ac:dyDescent="0.35">
      <c r="J13058">
        <v>2011</v>
      </c>
      <c r="K13058" t="s">
        <v>7</v>
      </c>
      <c r="L13058" t="s">
        <v>265</v>
      </c>
      <c r="M13058" t="s">
        <v>16311</v>
      </c>
      <c r="O13058" t="s">
        <v>16262</v>
      </c>
      <c r="P13058" t="s">
        <v>1473</v>
      </c>
      <c r="Q13058">
        <v>2316</v>
      </c>
      <c r="R13058">
        <v>2.36</v>
      </c>
      <c r="S13058">
        <v>3.6</v>
      </c>
      <c r="T13058">
        <v>1.1389521640091116E-3</v>
      </c>
    </row>
    <row r="13059" spans="10:20" x14ac:dyDescent="0.35">
      <c r="J13059">
        <v>2011</v>
      </c>
      <c r="K13059" t="s">
        <v>7</v>
      </c>
      <c r="L13059" t="s">
        <v>265</v>
      </c>
      <c r="M13059" t="s">
        <v>16311</v>
      </c>
      <c r="O13059" t="s">
        <v>16265</v>
      </c>
      <c r="P13059" t="s">
        <v>1474</v>
      </c>
      <c r="Q13059">
        <v>1992</v>
      </c>
      <c r="R13059">
        <v>2.41</v>
      </c>
      <c r="S13059">
        <v>3.59</v>
      </c>
      <c r="T13059">
        <v>1.5313935681470138E-3</v>
      </c>
    </row>
    <row r="13060" spans="10:20" x14ac:dyDescent="0.35">
      <c r="J13060">
        <v>2011</v>
      </c>
      <c r="K13060" t="s">
        <v>7</v>
      </c>
      <c r="L13060" t="s">
        <v>265</v>
      </c>
      <c r="M13060" t="s">
        <v>16311</v>
      </c>
      <c r="O13060" t="s">
        <v>16268</v>
      </c>
      <c r="P13060" t="s">
        <v>1475</v>
      </c>
      <c r="Q13060">
        <v>2472</v>
      </c>
      <c r="R13060">
        <v>3</v>
      </c>
      <c r="S13060">
        <v>3.56</v>
      </c>
      <c r="T13060">
        <v>1.3793103448275861E-3</v>
      </c>
    </row>
    <row r="13061" spans="10:20" x14ac:dyDescent="0.35">
      <c r="J13061">
        <v>2011</v>
      </c>
      <c r="K13061" t="s">
        <v>7</v>
      </c>
      <c r="L13061" t="s">
        <v>265</v>
      </c>
      <c r="M13061" t="s">
        <v>16311</v>
      </c>
      <c r="O13061" t="s">
        <v>16271</v>
      </c>
      <c r="P13061" t="s">
        <v>1476</v>
      </c>
      <c r="Q13061">
        <v>2544</v>
      </c>
      <c r="R13061">
        <v>2.31</v>
      </c>
      <c r="S13061">
        <v>3.98</v>
      </c>
      <c r="T13061">
        <v>1.1547344110854503E-3</v>
      </c>
    </row>
    <row r="13062" spans="10:20" x14ac:dyDescent="0.35">
      <c r="J13062">
        <v>2011</v>
      </c>
      <c r="K13062" t="s">
        <v>7</v>
      </c>
      <c r="L13062" t="s">
        <v>265</v>
      </c>
      <c r="M13062" t="s">
        <v>16311</v>
      </c>
      <c r="O13062" t="s">
        <v>16274</v>
      </c>
      <c r="P13062" t="s">
        <v>1477</v>
      </c>
      <c r="Q13062">
        <v>1812</v>
      </c>
      <c r="R13062">
        <v>2.44</v>
      </c>
      <c r="S13062">
        <v>3.54</v>
      </c>
      <c r="T13062">
        <v>1.0526315789473684E-3</v>
      </c>
    </row>
    <row r="13063" spans="10:20" x14ac:dyDescent="0.35">
      <c r="J13063">
        <v>2011</v>
      </c>
      <c r="K13063" t="s">
        <v>7</v>
      </c>
      <c r="L13063" t="s">
        <v>265</v>
      </c>
      <c r="M13063" t="s">
        <v>16311</v>
      </c>
      <c r="O13063" t="s">
        <v>16277</v>
      </c>
      <c r="P13063" t="s">
        <v>1478</v>
      </c>
      <c r="Q13063">
        <v>2016</v>
      </c>
      <c r="R13063">
        <v>3</v>
      </c>
      <c r="S13063">
        <v>3.5</v>
      </c>
      <c r="T13063">
        <v>1.0515247108307045E-3</v>
      </c>
    </row>
    <row r="13064" spans="10:20" x14ac:dyDescent="0.35">
      <c r="J13064">
        <v>2011</v>
      </c>
      <c r="K13064" t="s">
        <v>7</v>
      </c>
      <c r="L13064" t="s">
        <v>89</v>
      </c>
      <c r="M13064" t="s">
        <v>16314</v>
      </c>
      <c r="O13064" t="s">
        <v>16280</v>
      </c>
      <c r="P13064" t="s">
        <v>1480</v>
      </c>
      <c r="Q13064">
        <v>624</v>
      </c>
      <c r="R13064">
        <v>5.5266666666666664</v>
      </c>
      <c r="S13064">
        <v>7.4333333333333336</v>
      </c>
      <c r="T13064">
        <v>1.026694045174538E-3</v>
      </c>
    </row>
    <row r="13065" spans="10:20" x14ac:dyDescent="0.35">
      <c r="J13065">
        <v>2011</v>
      </c>
      <c r="K13065" t="s">
        <v>7</v>
      </c>
      <c r="L13065" t="s">
        <v>89</v>
      </c>
      <c r="M13065" t="s">
        <v>16314</v>
      </c>
      <c r="O13065" t="s">
        <v>16283</v>
      </c>
      <c r="P13065" t="s">
        <v>1481</v>
      </c>
      <c r="Q13065">
        <v>480</v>
      </c>
      <c r="R13065">
        <v>6.2</v>
      </c>
      <c r="S13065">
        <v>7.7266666666666666</v>
      </c>
      <c r="T13065">
        <v>1.7241379310344827E-3</v>
      </c>
    </row>
    <row r="13066" spans="10:20" x14ac:dyDescent="0.35">
      <c r="J13066">
        <v>2011</v>
      </c>
      <c r="K13066" t="s">
        <v>7</v>
      </c>
      <c r="L13066" t="s">
        <v>265</v>
      </c>
      <c r="M13066" t="s">
        <v>16314</v>
      </c>
      <c r="O13066" t="s">
        <v>16286</v>
      </c>
      <c r="P13066" t="s">
        <v>1482</v>
      </c>
      <c r="Q13066">
        <v>1344</v>
      </c>
      <c r="R13066">
        <v>2.98</v>
      </c>
      <c r="S13066">
        <v>3.44</v>
      </c>
      <c r="T13066">
        <v>1.5873015873015873E-3</v>
      </c>
    </row>
    <row r="13067" spans="10:20" x14ac:dyDescent="0.35">
      <c r="J13067">
        <v>2011</v>
      </c>
      <c r="K13067" t="s">
        <v>7</v>
      </c>
      <c r="L13067" t="s">
        <v>265</v>
      </c>
      <c r="M13067" t="s">
        <v>16314</v>
      </c>
      <c r="O13067" t="s">
        <v>16289</v>
      </c>
      <c r="P13067" t="s">
        <v>1483</v>
      </c>
      <c r="Q13067">
        <v>1884</v>
      </c>
      <c r="R13067">
        <v>2.54</v>
      </c>
      <c r="S13067">
        <v>3.55</v>
      </c>
      <c r="T13067">
        <v>1.1560693641618498E-3</v>
      </c>
    </row>
    <row r="13068" spans="10:20" x14ac:dyDescent="0.35">
      <c r="J13068">
        <v>2011</v>
      </c>
      <c r="K13068" t="s">
        <v>7</v>
      </c>
      <c r="L13068" t="s">
        <v>265</v>
      </c>
      <c r="M13068" t="s">
        <v>16314</v>
      </c>
      <c r="O13068" t="s">
        <v>16292</v>
      </c>
      <c r="P13068" t="s">
        <v>1484</v>
      </c>
      <c r="Q13068">
        <v>1812</v>
      </c>
      <c r="R13068">
        <v>2.38</v>
      </c>
      <c r="S13068">
        <v>3.77</v>
      </c>
      <c r="T13068">
        <v>1.4388489208633094E-3</v>
      </c>
    </row>
    <row r="13069" spans="10:20" x14ac:dyDescent="0.35">
      <c r="J13069">
        <v>2011</v>
      </c>
      <c r="K13069" t="s">
        <v>7</v>
      </c>
      <c r="L13069" t="s">
        <v>265</v>
      </c>
      <c r="M13069" t="s">
        <v>16314</v>
      </c>
      <c r="O13069" t="s">
        <v>16295</v>
      </c>
      <c r="P13069" t="s">
        <v>1485</v>
      </c>
      <c r="Q13069">
        <v>2172</v>
      </c>
      <c r="R13069">
        <v>2.98</v>
      </c>
      <c r="S13069">
        <v>3.61</v>
      </c>
      <c r="T13069">
        <v>1.2121212121212121E-3</v>
      </c>
    </row>
    <row r="13070" spans="10:20" x14ac:dyDescent="0.35">
      <c r="J13070">
        <v>2011</v>
      </c>
      <c r="K13070" t="s">
        <v>7</v>
      </c>
      <c r="L13070" t="s">
        <v>265</v>
      </c>
      <c r="M13070" t="s">
        <v>16314</v>
      </c>
      <c r="O13070" t="s">
        <v>16298</v>
      </c>
      <c r="P13070" t="s">
        <v>1486</v>
      </c>
      <c r="Q13070">
        <v>1332</v>
      </c>
      <c r="R13070">
        <v>2.68</v>
      </c>
      <c r="S13070">
        <v>3.92</v>
      </c>
      <c r="T13070">
        <v>1.2970168612191958E-3</v>
      </c>
    </row>
    <row r="13071" spans="10:20" x14ac:dyDescent="0.35">
      <c r="J13071">
        <v>2011</v>
      </c>
      <c r="K13071" t="s">
        <v>7</v>
      </c>
      <c r="L13071" t="s">
        <v>265</v>
      </c>
      <c r="M13071" t="s">
        <v>16314</v>
      </c>
      <c r="O13071" t="s">
        <v>16301</v>
      </c>
      <c r="P13071" t="s">
        <v>1487</v>
      </c>
      <c r="Q13071">
        <v>2112</v>
      </c>
      <c r="R13071">
        <v>2.36</v>
      </c>
      <c r="S13071">
        <v>3.36</v>
      </c>
      <c r="T13071">
        <v>1.1350737797956867E-3</v>
      </c>
    </row>
    <row r="13072" spans="10:20" x14ac:dyDescent="0.35">
      <c r="J13072">
        <v>2011</v>
      </c>
      <c r="K13072" t="s">
        <v>7</v>
      </c>
      <c r="L13072" t="s">
        <v>265</v>
      </c>
      <c r="M13072" t="s">
        <v>16314</v>
      </c>
      <c r="O13072" t="s">
        <v>16304</v>
      </c>
      <c r="P13072" t="s">
        <v>1488</v>
      </c>
      <c r="Q13072">
        <v>2496</v>
      </c>
      <c r="R13072">
        <v>2.52</v>
      </c>
      <c r="S13072">
        <v>3.56</v>
      </c>
      <c r="T13072">
        <v>1.4025245441795231E-3</v>
      </c>
    </row>
    <row r="13073" spans="10:20" x14ac:dyDescent="0.35">
      <c r="J13073">
        <v>2011</v>
      </c>
      <c r="K13073" t="s">
        <v>7</v>
      </c>
      <c r="L13073" t="s">
        <v>265</v>
      </c>
      <c r="M13073" t="s">
        <v>16314</v>
      </c>
      <c r="O13073" t="s">
        <v>16307</v>
      </c>
      <c r="P13073" t="s">
        <v>1489</v>
      </c>
      <c r="Q13073">
        <v>1884</v>
      </c>
      <c r="R13073">
        <v>2.78</v>
      </c>
      <c r="S13073">
        <v>3.46</v>
      </c>
      <c r="T13073">
        <v>1.3679890560875513E-3</v>
      </c>
    </row>
    <row r="13074" spans="10:20" x14ac:dyDescent="0.35">
      <c r="J13074">
        <v>2011</v>
      </c>
      <c r="K13074" t="s">
        <v>7</v>
      </c>
      <c r="L13074" t="s">
        <v>265</v>
      </c>
      <c r="M13074" t="s">
        <v>16314</v>
      </c>
      <c r="O13074" t="s">
        <v>16310</v>
      </c>
      <c r="P13074" t="s">
        <v>1490</v>
      </c>
      <c r="Q13074">
        <v>1740</v>
      </c>
      <c r="R13074">
        <v>2.39</v>
      </c>
      <c r="S13074">
        <v>3.6</v>
      </c>
      <c r="T13074">
        <v>1.4084507042253522E-3</v>
      </c>
    </row>
    <row r="13075" spans="10:20" x14ac:dyDescent="0.35">
      <c r="J13075">
        <v>2011</v>
      </c>
      <c r="K13075" t="s">
        <v>7</v>
      </c>
      <c r="L13075" t="s">
        <v>265</v>
      </c>
      <c r="M13075" t="s">
        <v>16314</v>
      </c>
      <c r="O13075" t="s">
        <v>16313</v>
      </c>
      <c r="P13075" t="s">
        <v>1491</v>
      </c>
      <c r="Q13075">
        <v>2232</v>
      </c>
      <c r="R13075">
        <v>2.4300000000000002</v>
      </c>
      <c r="S13075">
        <v>3.99</v>
      </c>
      <c r="T13075">
        <v>1.3717421124828531E-3</v>
      </c>
    </row>
    <row r="13076" spans="10:20" x14ac:dyDescent="0.35">
      <c r="J13076">
        <v>2011</v>
      </c>
      <c r="K13076" t="s">
        <v>7</v>
      </c>
      <c r="L13076" t="s">
        <v>265</v>
      </c>
      <c r="M13076" t="s">
        <v>16314</v>
      </c>
      <c r="O13076" t="s">
        <v>16316</v>
      </c>
      <c r="P13076" t="s">
        <v>1492</v>
      </c>
      <c r="Q13076">
        <v>2508</v>
      </c>
      <c r="R13076">
        <v>2.89</v>
      </c>
      <c r="S13076">
        <v>3.69</v>
      </c>
      <c r="T13076">
        <v>1.1933174224343676E-3</v>
      </c>
    </row>
    <row r="13077" spans="10:20" x14ac:dyDescent="0.35">
      <c r="J13077">
        <v>2011</v>
      </c>
      <c r="K13077" t="s">
        <v>7</v>
      </c>
      <c r="L13077" t="s">
        <v>265</v>
      </c>
      <c r="M13077" t="s">
        <v>16314</v>
      </c>
      <c r="O13077" t="s">
        <v>16319</v>
      </c>
      <c r="P13077" t="s">
        <v>1493</v>
      </c>
      <c r="Q13077">
        <v>1320</v>
      </c>
      <c r="R13077">
        <v>2.64</v>
      </c>
      <c r="S13077">
        <v>3.85</v>
      </c>
      <c r="T13077">
        <v>1.6806722689075631E-3</v>
      </c>
    </row>
    <row r="13078" spans="10:20" x14ac:dyDescent="0.35">
      <c r="J13078">
        <v>2011</v>
      </c>
      <c r="K13078" t="s">
        <v>7</v>
      </c>
      <c r="L13078" t="s">
        <v>265</v>
      </c>
      <c r="M13078" t="s">
        <v>16314</v>
      </c>
      <c r="O13078" t="s">
        <v>16322</v>
      </c>
      <c r="P13078" t="s">
        <v>1494</v>
      </c>
      <c r="Q13078">
        <v>2256</v>
      </c>
      <c r="R13078">
        <v>2.78</v>
      </c>
      <c r="S13078">
        <v>3.91</v>
      </c>
      <c r="T13078">
        <v>1.3123359580052493E-3</v>
      </c>
    </row>
    <row r="13079" spans="10:20" x14ac:dyDescent="0.35">
      <c r="J13079">
        <v>2011</v>
      </c>
      <c r="K13079" t="s">
        <v>7</v>
      </c>
      <c r="L13079" t="s">
        <v>265</v>
      </c>
      <c r="M13079" t="s">
        <v>16314</v>
      </c>
      <c r="O13079" t="s">
        <v>16325</v>
      </c>
      <c r="P13079" t="s">
        <v>1495</v>
      </c>
      <c r="Q13079">
        <v>2208</v>
      </c>
      <c r="R13079">
        <v>2.63</v>
      </c>
      <c r="S13079">
        <v>3.38</v>
      </c>
      <c r="T13079">
        <v>1.2853470437017994E-3</v>
      </c>
    </row>
    <row r="13080" spans="10:20" x14ac:dyDescent="0.35">
      <c r="J13080">
        <v>2011</v>
      </c>
      <c r="K13080" t="s">
        <v>7</v>
      </c>
      <c r="L13080" t="s">
        <v>265</v>
      </c>
      <c r="M13080" t="s">
        <v>16314</v>
      </c>
      <c r="O13080" t="s">
        <v>16328</v>
      </c>
      <c r="P13080" t="s">
        <v>1496</v>
      </c>
      <c r="Q13080">
        <v>1260</v>
      </c>
      <c r="R13080">
        <v>2.94</v>
      </c>
      <c r="S13080">
        <v>3.35</v>
      </c>
      <c r="T13080">
        <v>1.4492753623188406E-3</v>
      </c>
    </row>
    <row r="13081" spans="10:20" x14ac:dyDescent="0.35">
      <c r="J13081">
        <v>2011</v>
      </c>
      <c r="K13081" t="s">
        <v>7</v>
      </c>
      <c r="L13081" t="s">
        <v>265</v>
      </c>
      <c r="M13081" t="s">
        <v>16314</v>
      </c>
      <c r="O13081" t="s">
        <v>16331</v>
      </c>
      <c r="P13081" t="s">
        <v>1497</v>
      </c>
      <c r="Q13081">
        <v>2220</v>
      </c>
      <c r="R13081">
        <v>2.9</v>
      </c>
      <c r="S13081">
        <v>3.82</v>
      </c>
      <c r="T13081">
        <v>1.4534883720930232E-3</v>
      </c>
    </row>
    <row r="13082" spans="10:20" x14ac:dyDescent="0.35">
      <c r="J13082">
        <v>2011</v>
      </c>
      <c r="K13082" t="s">
        <v>7</v>
      </c>
      <c r="L13082" t="s">
        <v>265</v>
      </c>
      <c r="M13082" t="s">
        <v>16314</v>
      </c>
      <c r="O13082" t="s">
        <v>16334</v>
      </c>
      <c r="P13082" t="s">
        <v>1498</v>
      </c>
      <c r="Q13082">
        <v>2724</v>
      </c>
      <c r="R13082">
        <v>2.4300000000000002</v>
      </c>
      <c r="S13082">
        <v>3.79</v>
      </c>
      <c r="T13082">
        <v>1.0810810810810811E-3</v>
      </c>
    </row>
    <row r="13083" spans="10:20" x14ac:dyDescent="0.35">
      <c r="J13083">
        <v>2011</v>
      </c>
      <c r="K13083" t="s">
        <v>7</v>
      </c>
      <c r="L13083" t="s">
        <v>265</v>
      </c>
      <c r="M13083" t="s">
        <v>16314</v>
      </c>
      <c r="O13083" t="s">
        <v>16337</v>
      </c>
      <c r="P13083" t="s">
        <v>1499</v>
      </c>
      <c r="Q13083">
        <v>1944</v>
      </c>
      <c r="R13083">
        <v>2.93</v>
      </c>
      <c r="S13083">
        <v>3.92</v>
      </c>
      <c r="T13083">
        <v>1.1806375442739079E-3</v>
      </c>
    </row>
    <row r="13084" spans="10:20" x14ac:dyDescent="0.35">
      <c r="J13084">
        <v>2011</v>
      </c>
      <c r="K13084" t="s">
        <v>7</v>
      </c>
      <c r="L13084" t="s">
        <v>265</v>
      </c>
      <c r="M13084" t="s">
        <v>16314</v>
      </c>
      <c r="O13084" t="s">
        <v>16199</v>
      </c>
      <c r="P13084" t="s">
        <v>1500</v>
      </c>
      <c r="Q13084">
        <v>1464</v>
      </c>
      <c r="R13084">
        <v>2.42</v>
      </c>
      <c r="S13084">
        <v>3.87</v>
      </c>
      <c r="T13084">
        <v>1.5360983102918587E-3</v>
      </c>
    </row>
    <row r="13085" spans="10:20" x14ac:dyDescent="0.35">
      <c r="J13085">
        <v>2011</v>
      </c>
      <c r="K13085" t="s">
        <v>7</v>
      </c>
      <c r="L13085" t="s">
        <v>265</v>
      </c>
      <c r="M13085" t="s">
        <v>16314</v>
      </c>
      <c r="O13085" t="s">
        <v>16202</v>
      </c>
      <c r="P13085" t="s">
        <v>1501</v>
      </c>
      <c r="Q13085">
        <v>1920</v>
      </c>
      <c r="R13085">
        <v>2.97</v>
      </c>
      <c r="S13085">
        <v>3.65</v>
      </c>
      <c r="T13085">
        <v>1.2562814070351759E-3</v>
      </c>
    </row>
    <row r="13086" spans="10:20" x14ac:dyDescent="0.35">
      <c r="J13086">
        <v>2011</v>
      </c>
      <c r="K13086" t="s">
        <v>7</v>
      </c>
      <c r="L13086" t="s">
        <v>265</v>
      </c>
      <c r="M13086" t="s">
        <v>16314</v>
      </c>
      <c r="O13086" t="s">
        <v>16205</v>
      </c>
      <c r="P13086" t="s">
        <v>1502</v>
      </c>
      <c r="Q13086">
        <v>2496</v>
      </c>
      <c r="R13086">
        <v>2.79</v>
      </c>
      <c r="S13086">
        <v>3.52</v>
      </c>
      <c r="T13086">
        <v>1.3123359580052493E-3</v>
      </c>
    </row>
    <row r="13087" spans="10:20" x14ac:dyDescent="0.35">
      <c r="J13087">
        <v>2011</v>
      </c>
      <c r="K13087" t="s">
        <v>7</v>
      </c>
      <c r="L13087" t="s">
        <v>265</v>
      </c>
      <c r="M13087" t="s">
        <v>16314</v>
      </c>
      <c r="O13087" t="s">
        <v>16208</v>
      </c>
      <c r="P13087" t="s">
        <v>1503</v>
      </c>
      <c r="Q13087">
        <v>1860</v>
      </c>
      <c r="R13087">
        <v>2.31</v>
      </c>
      <c r="S13087">
        <v>3.34</v>
      </c>
      <c r="T13087">
        <v>1.0940919037199124E-3</v>
      </c>
    </row>
    <row r="13088" spans="10:20" x14ac:dyDescent="0.35">
      <c r="J13088">
        <v>2011</v>
      </c>
      <c r="K13088" t="s">
        <v>7</v>
      </c>
      <c r="L13088" t="s">
        <v>265</v>
      </c>
      <c r="M13088" t="s">
        <v>16314</v>
      </c>
      <c r="O13088" t="s">
        <v>16211</v>
      </c>
      <c r="P13088" t="s">
        <v>1504</v>
      </c>
      <c r="Q13088">
        <v>2352</v>
      </c>
      <c r="R13088">
        <v>2.86</v>
      </c>
      <c r="S13088">
        <v>3.89</v>
      </c>
      <c r="T13088">
        <v>1.5174506828528073E-3</v>
      </c>
    </row>
    <row r="13089" spans="10:20" x14ac:dyDescent="0.35">
      <c r="J13089">
        <v>2011</v>
      </c>
      <c r="K13089" t="s">
        <v>7</v>
      </c>
      <c r="L13089" t="s">
        <v>265</v>
      </c>
      <c r="M13089" t="s">
        <v>16314</v>
      </c>
      <c r="O13089" t="s">
        <v>16214</v>
      </c>
      <c r="P13089" t="s">
        <v>1505</v>
      </c>
      <c r="Q13089">
        <v>2472</v>
      </c>
      <c r="R13089">
        <v>2.71</v>
      </c>
      <c r="S13089">
        <v>3.55</v>
      </c>
      <c r="T13089">
        <v>1.1299435028248588E-3</v>
      </c>
    </row>
    <row r="13090" spans="10:20" x14ac:dyDescent="0.35">
      <c r="J13090">
        <v>2011</v>
      </c>
      <c r="K13090" t="s">
        <v>7</v>
      </c>
      <c r="L13090" t="s">
        <v>265</v>
      </c>
      <c r="M13090" t="s">
        <v>16314</v>
      </c>
      <c r="O13090" t="s">
        <v>16217</v>
      </c>
      <c r="P13090" t="s">
        <v>1506</v>
      </c>
      <c r="Q13090">
        <v>1944</v>
      </c>
      <c r="R13090">
        <v>2.89</v>
      </c>
      <c r="S13090">
        <v>3.47</v>
      </c>
      <c r="T13090">
        <v>1.0893246187363835E-3</v>
      </c>
    </row>
    <row r="13091" spans="10:20" x14ac:dyDescent="0.35">
      <c r="J13091">
        <v>2011</v>
      </c>
      <c r="K13091" t="s">
        <v>7</v>
      </c>
      <c r="L13091" t="s">
        <v>265</v>
      </c>
      <c r="M13091" t="s">
        <v>16314</v>
      </c>
      <c r="O13091" t="s">
        <v>16220</v>
      </c>
      <c r="P13091" t="s">
        <v>1507</v>
      </c>
      <c r="Q13091">
        <v>2088</v>
      </c>
      <c r="R13091">
        <v>2.5099999999999998</v>
      </c>
      <c r="S13091">
        <v>3.49</v>
      </c>
      <c r="T13091">
        <v>1.375515818431912E-3</v>
      </c>
    </row>
    <row r="13092" spans="10:20" x14ac:dyDescent="0.35">
      <c r="J13092">
        <v>2011</v>
      </c>
      <c r="K13092" t="s">
        <v>7</v>
      </c>
      <c r="L13092" t="s">
        <v>265</v>
      </c>
      <c r="M13092" t="s">
        <v>16314</v>
      </c>
      <c r="O13092" t="s">
        <v>16223</v>
      </c>
      <c r="P13092" t="s">
        <v>1508</v>
      </c>
      <c r="Q13092">
        <v>1248</v>
      </c>
      <c r="R13092">
        <v>2.71</v>
      </c>
      <c r="S13092">
        <v>3.68</v>
      </c>
      <c r="T13092">
        <v>1.1111111111111111E-3</v>
      </c>
    </row>
    <row r="13093" spans="10:20" x14ac:dyDescent="0.35">
      <c r="J13093">
        <v>2011</v>
      </c>
      <c r="K13093" t="s">
        <v>7</v>
      </c>
      <c r="L13093" t="s">
        <v>265</v>
      </c>
      <c r="M13093" t="s">
        <v>16314</v>
      </c>
      <c r="O13093" t="s">
        <v>16226</v>
      </c>
      <c r="P13093" t="s">
        <v>1509</v>
      </c>
      <c r="Q13093">
        <v>1668</v>
      </c>
      <c r="R13093">
        <v>2.35</v>
      </c>
      <c r="S13093">
        <v>3.78</v>
      </c>
      <c r="T13093">
        <v>1.567398119122257E-3</v>
      </c>
    </row>
    <row r="13094" spans="10:20" x14ac:dyDescent="0.35">
      <c r="J13094">
        <v>2011</v>
      </c>
      <c r="K13094" t="s">
        <v>7</v>
      </c>
      <c r="L13094" t="s">
        <v>265</v>
      </c>
      <c r="M13094" t="s">
        <v>16314</v>
      </c>
      <c r="O13094" t="s">
        <v>16229</v>
      </c>
      <c r="P13094" t="s">
        <v>1510</v>
      </c>
      <c r="Q13094">
        <v>1512</v>
      </c>
      <c r="R13094">
        <v>2.68</v>
      </c>
      <c r="S13094">
        <v>3.98</v>
      </c>
      <c r="T13094">
        <v>1.17096018735363E-3</v>
      </c>
    </row>
    <row r="13095" spans="10:20" x14ac:dyDescent="0.35">
      <c r="J13095">
        <v>2011</v>
      </c>
      <c r="K13095" t="s">
        <v>7</v>
      </c>
      <c r="L13095" t="s">
        <v>265</v>
      </c>
      <c r="M13095" t="s">
        <v>16314</v>
      </c>
      <c r="O13095" t="s">
        <v>16232</v>
      </c>
      <c r="P13095" t="s">
        <v>1511</v>
      </c>
      <c r="Q13095">
        <v>1656</v>
      </c>
      <c r="R13095">
        <v>2.5499999999999998</v>
      </c>
      <c r="S13095">
        <v>3.56</v>
      </c>
      <c r="T13095">
        <v>1.2315270935960591E-3</v>
      </c>
    </row>
    <row r="13096" spans="10:20" x14ac:dyDescent="0.35">
      <c r="J13096">
        <v>2011</v>
      </c>
      <c r="K13096" t="s">
        <v>7</v>
      </c>
      <c r="L13096" t="s">
        <v>265</v>
      </c>
      <c r="M13096" t="s">
        <v>16314</v>
      </c>
      <c r="O13096" t="s">
        <v>16235</v>
      </c>
      <c r="P13096" t="s">
        <v>1512</v>
      </c>
      <c r="Q13096">
        <v>2160</v>
      </c>
      <c r="R13096">
        <v>2.6</v>
      </c>
      <c r="S13096">
        <v>3.8</v>
      </c>
      <c r="T13096">
        <v>1.2285012285012285E-3</v>
      </c>
    </row>
    <row r="13097" spans="10:20" x14ac:dyDescent="0.35">
      <c r="J13097">
        <v>2011</v>
      </c>
      <c r="K13097" t="s">
        <v>7</v>
      </c>
      <c r="L13097" t="s">
        <v>265</v>
      </c>
      <c r="M13097" t="s">
        <v>16314</v>
      </c>
      <c r="O13097" t="s">
        <v>16238</v>
      </c>
      <c r="P13097" t="s">
        <v>1513</v>
      </c>
      <c r="Q13097">
        <v>2580</v>
      </c>
      <c r="R13097">
        <v>2.8</v>
      </c>
      <c r="S13097">
        <v>3.32</v>
      </c>
      <c r="T13097">
        <v>1.0695187165775401E-3</v>
      </c>
    </row>
    <row r="13098" spans="10:20" x14ac:dyDescent="0.35">
      <c r="J13098">
        <v>2011</v>
      </c>
      <c r="K13098" t="s">
        <v>7</v>
      </c>
      <c r="L13098" t="s">
        <v>265</v>
      </c>
      <c r="M13098" t="s">
        <v>16314</v>
      </c>
      <c r="O13098" t="s">
        <v>16241</v>
      </c>
      <c r="P13098" t="s">
        <v>1514</v>
      </c>
      <c r="Q13098">
        <v>1452</v>
      </c>
      <c r="R13098">
        <v>2.3199999999999998</v>
      </c>
      <c r="S13098">
        <v>3.81</v>
      </c>
      <c r="T13098">
        <v>1.5503875968992248E-3</v>
      </c>
    </row>
    <row r="13099" spans="10:20" x14ac:dyDescent="0.35">
      <c r="J13099">
        <v>2011</v>
      </c>
      <c r="K13099" t="s">
        <v>7</v>
      </c>
      <c r="L13099" t="s">
        <v>265</v>
      </c>
      <c r="M13099" t="s">
        <v>16314</v>
      </c>
      <c r="O13099" t="s">
        <v>16244</v>
      </c>
      <c r="P13099" t="s">
        <v>1515</v>
      </c>
      <c r="Q13099">
        <v>1212</v>
      </c>
      <c r="R13099">
        <v>2.37</v>
      </c>
      <c r="S13099">
        <v>3.78</v>
      </c>
      <c r="T13099">
        <v>1.2285012285012285E-3</v>
      </c>
    </row>
    <row r="13100" spans="10:20" x14ac:dyDescent="0.35">
      <c r="J13100">
        <v>2011</v>
      </c>
      <c r="K13100" t="s">
        <v>7</v>
      </c>
      <c r="L13100" t="s">
        <v>265</v>
      </c>
      <c r="M13100" t="s">
        <v>16314</v>
      </c>
      <c r="O13100" t="s">
        <v>16247</v>
      </c>
      <c r="P13100" t="s">
        <v>1516</v>
      </c>
      <c r="Q13100">
        <v>1308</v>
      </c>
      <c r="R13100">
        <v>2.64</v>
      </c>
      <c r="S13100">
        <v>3.54</v>
      </c>
      <c r="T13100">
        <v>1.7953321364452424E-3</v>
      </c>
    </row>
    <row r="13101" spans="10:20" x14ac:dyDescent="0.35">
      <c r="J13101">
        <v>2011</v>
      </c>
      <c r="K13101" t="s">
        <v>7</v>
      </c>
      <c r="L13101" t="s">
        <v>265</v>
      </c>
      <c r="M13101" t="s">
        <v>16314</v>
      </c>
      <c r="O13101" t="s">
        <v>16250</v>
      </c>
      <c r="P13101" t="s">
        <v>1517</v>
      </c>
      <c r="Q13101">
        <v>1788</v>
      </c>
      <c r="R13101">
        <v>2.96</v>
      </c>
      <c r="S13101">
        <v>3.53</v>
      </c>
      <c r="T13101">
        <v>1.3477088948787063E-3</v>
      </c>
    </row>
    <row r="13102" spans="10:20" x14ac:dyDescent="0.35">
      <c r="J13102">
        <v>2011</v>
      </c>
      <c r="K13102" t="s">
        <v>7</v>
      </c>
      <c r="L13102" t="s">
        <v>265</v>
      </c>
      <c r="M13102" t="s">
        <v>16314</v>
      </c>
      <c r="O13102" t="s">
        <v>16253</v>
      </c>
      <c r="P13102" t="s">
        <v>1518</v>
      </c>
      <c r="Q13102">
        <v>2280</v>
      </c>
      <c r="R13102">
        <v>2.77</v>
      </c>
      <c r="S13102">
        <v>3.45</v>
      </c>
      <c r="T13102">
        <v>1.3333333333333333E-3</v>
      </c>
    </row>
    <row r="13103" spans="10:20" x14ac:dyDescent="0.35">
      <c r="J13103">
        <v>2011</v>
      </c>
      <c r="K13103" t="s">
        <v>7</v>
      </c>
      <c r="L13103" t="s">
        <v>265</v>
      </c>
      <c r="M13103" t="s">
        <v>16314</v>
      </c>
      <c r="O13103" t="s">
        <v>16256</v>
      </c>
      <c r="P13103" t="s">
        <v>1519</v>
      </c>
      <c r="Q13103">
        <v>1260</v>
      </c>
      <c r="R13103">
        <v>2.82</v>
      </c>
      <c r="S13103">
        <v>3.35</v>
      </c>
      <c r="T13103">
        <v>1.2626262626262627E-3</v>
      </c>
    </row>
    <row r="13104" spans="10:20" x14ac:dyDescent="0.35">
      <c r="J13104">
        <v>2011</v>
      </c>
      <c r="K13104" t="s">
        <v>7</v>
      </c>
      <c r="L13104" t="s">
        <v>265</v>
      </c>
      <c r="M13104" t="s">
        <v>16314</v>
      </c>
      <c r="O13104" t="s">
        <v>16259</v>
      </c>
      <c r="P13104" t="s">
        <v>1520</v>
      </c>
      <c r="Q13104">
        <v>1872</v>
      </c>
      <c r="R13104">
        <v>2.97</v>
      </c>
      <c r="S13104">
        <v>3.94</v>
      </c>
      <c r="T13104">
        <v>1.4124293785310734E-3</v>
      </c>
    </row>
    <row r="13105" spans="10:20" x14ac:dyDescent="0.35">
      <c r="J13105">
        <v>2011</v>
      </c>
      <c r="K13105" t="s">
        <v>7</v>
      </c>
      <c r="L13105" t="s">
        <v>265</v>
      </c>
      <c r="M13105" t="s">
        <v>16314</v>
      </c>
      <c r="O13105" t="s">
        <v>16262</v>
      </c>
      <c r="P13105" t="s">
        <v>1521</v>
      </c>
      <c r="Q13105">
        <v>2196</v>
      </c>
      <c r="R13105">
        <v>2.83</v>
      </c>
      <c r="S13105">
        <v>3.32</v>
      </c>
      <c r="T13105">
        <v>1.3513513513513514E-3</v>
      </c>
    </row>
    <row r="13106" spans="10:20" x14ac:dyDescent="0.35">
      <c r="J13106">
        <v>2011</v>
      </c>
      <c r="K13106" t="s">
        <v>7</v>
      </c>
      <c r="L13106" t="s">
        <v>265</v>
      </c>
      <c r="M13106" t="s">
        <v>16314</v>
      </c>
      <c r="O13106" t="s">
        <v>16265</v>
      </c>
      <c r="P13106" t="s">
        <v>1522</v>
      </c>
      <c r="Q13106">
        <v>2760</v>
      </c>
      <c r="R13106">
        <v>2.5499999999999998</v>
      </c>
      <c r="S13106">
        <v>3.67</v>
      </c>
      <c r="T13106">
        <v>1.2706480304955528E-3</v>
      </c>
    </row>
    <row r="13107" spans="10:20" x14ac:dyDescent="0.35">
      <c r="J13107">
        <v>2011</v>
      </c>
      <c r="K13107" t="s">
        <v>7</v>
      </c>
      <c r="L13107" t="s">
        <v>265</v>
      </c>
      <c r="M13107" t="s">
        <v>16314</v>
      </c>
      <c r="O13107" t="s">
        <v>16268</v>
      </c>
      <c r="P13107" t="s">
        <v>1523</v>
      </c>
      <c r="Q13107">
        <v>2520</v>
      </c>
      <c r="R13107">
        <v>2.39</v>
      </c>
      <c r="S13107">
        <v>3.6</v>
      </c>
      <c r="T13107">
        <v>1.0256410256410256E-3</v>
      </c>
    </row>
    <row r="13108" spans="10:20" x14ac:dyDescent="0.35">
      <c r="J13108">
        <v>2011</v>
      </c>
      <c r="K13108" t="s">
        <v>7</v>
      </c>
      <c r="L13108" t="s">
        <v>265</v>
      </c>
      <c r="M13108" t="s">
        <v>16314</v>
      </c>
      <c r="O13108" t="s">
        <v>16271</v>
      </c>
      <c r="P13108" t="s">
        <v>1524</v>
      </c>
      <c r="Q13108">
        <v>1668</v>
      </c>
      <c r="R13108">
        <v>2.88</v>
      </c>
      <c r="S13108">
        <v>3.33</v>
      </c>
      <c r="T13108">
        <v>1.5151515151515152E-3</v>
      </c>
    </row>
    <row r="13109" spans="10:20" x14ac:dyDescent="0.35">
      <c r="J13109">
        <v>2011</v>
      </c>
      <c r="K13109" t="s">
        <v>7</v>
      </c>
      <c r="L13109" t="s">
        <v>265</v>
      </c>
      <c r="M13109" t="s">
        <v>16314</v>
      </c>
      <c r="O13109" t="s">
        <v>16274</v>
      </c>
      <c r="P13109" t="s">
        <v>1525</v>
      </c>
      <c r="Q13109">
        <v>1872</v>
      </c>
      <c r="R13109">
        <v>2.86</v>
      </c>
      <c r="S13109">
        <v>3.76</v>
      </c>
      <c r="T13109">
        <v>1.4285714285714286E-3</v>
      </c>
    </row>
    <row r="13110" spans="10:20" x14ac:dyDescent="0.35">
      <c r="J13110">
        <v>2011</v>
      </c>
      <c r="K13110" t="s">
        <v>7</v>
      </c>
      <c r="L13110" t="s">
        <v>265</v>
      </c>
      <c r="M13110" t="s">
        <v>16314</v>
      </c>
      <c r="O13110" t="s">
        <v>16277</v>
      </c>
      <c r="P13110" t="s">
        <v>1526</v>
      </c>
      <c r="Q13110">
        <v>1944</v>
      </c>
      <c r="R13110">
        <v>2.34</v>
      </c>
      <c r="S13110">
        <v>3.91</v>
      </c>
      <c r="T13110">
        <v>1.6806722689075631E-3</v>
      </c>
    </row>
    <row r="13111" spans="10:20" x14ac:dyDescent="0.35">
      <c r="J13111">
        <v>2011</v>
      </c>
      <c r="K13111" t="s">
        <v>7</v>
      </c>
      <c r="L13111" t="s">
        <v>265</v>
      </c>
      <c r="M13111" t="s">
        <v>16314</v>
      </c>
      <c r="O13111" t="s">
        <v>16280</v>
      </c>
      <c r="P13111" t="s">
        <v>1527</v>
      </c>
      <c r="Q13111">
        <v>1740</v>
      </c>
      <c r="R13111">
        <v>2.72</v>
      </c>
      <c r="S13111">
        <v>3.46</v>
      </c>
      <c r="T13111">
        <v>1.7825311942959001E-3</v>
      </c>
    </row>
    <row r="13112" spans="10:20" x14ac:dyDescent="0.35">
      <c r="J13112">
        <v>2011</v>
      </c>
      <c r="K13112" t="s">
        <v>7</v>
      </c>
      <c r="L13112" t="s">
        <v>265</v>
      </c>
      <c r="M13112" t="s">
        <v>16314</v>
      </c>
      <c r="O13112" t="s">
        <v>16283</v>
      </c>
      <c r="P13112" t="s">
        <v>1528</v>
      </c>
      <c r="Q13112">
        <v>1524</v>
      </c>
      <c r="R13112">
        <v>2.88</v>
      </c>
      <c r="S13112">
        <v>3.31</v>
      </c>
      <c r="T13112">
        <v>1.2315270935960591E-3</v>
      </c>
    </row>
    <row r="13113" spans="10:20" x14ac:dyDescent="0.35">
      <c r="J13113">
        <v>2011</v>
      </c>
      <c r="K13113" t="s">
        <v>7</v>
      </c>
      <c r="L13113" t="s">
        <v>265</v>
      </c>
      <c r="M13113" t="s">
        <v>16314</v>
      </c>
      <c r="O13113" t="s">
        <v>16286</v>
      </c>
      <c r="P13113" t="s">
        <v>1529</v>
      </c>
      <c r="Q13113">
        <v>1992</v>
      </c>
      <c r="R13113">
        <v>2.44</v>
      </c>
      <c r="S13113">
        <v>3.4</v>
      </c>
      <c r="T13113">
        <v>1.4619883040935672E-3</v>
      </c>
    </row>
    <row r="13114" spans="10:20" x14ac:dyDescent="0.35">
      <c r="J13114">
        <v>2011</v>
      </c>
      <c r="K13114" t="s">
        <v>7</v>
      </c>
      <c r="L13114" t="s">
        <v>265</v>
      </c>
      <c r="M13114" t="s">
        <v>16314</v>
      </c>
      <c r="O13114" t="s">
        <v>16289</v>
      </c>
      <c r="P13114" t="s">
        <v>1530</v>
      </c>
      <c r="Q13114">
        <v>1608</v>
      </c>
      <c r="R13114">
        <v>2.75</v>
      </c>
      <c r="S13114">
        <v>3.41</v>
      </c>
      <c r="T13114">
        <v>1.29366106080207E-3</v>
      </c>
    </row>
    <row r="13115" spans="10:20" x14ac:dyDescent="0.35">
      <c r="J13115">
        <v>2011</v>
      </c>
      <c r="K13115" t="s">
        <v>7</v>
      </c>
      <c r="L13115" t="s">
        <v>265</v>
      </c>
      <c r="M13115" t="s">
        <v>16314</v>
      </c>
      <c r="O13115" t="s">
        <v>16292</v>
      </c>
      <c r="P13115" t="s">
        <v>1531</v>
      </c>
      <c r="Q13115">
        <v>1968</v>
      </c>
      <c r="R13115">
        <v>2.64</v>
      </c>
      <c r="S13115">
        <v>3.44</v>
      </c>
      <c r="T13115">
        <v>1.1834319526627219E-3</v>
      </c>
    </row>
    <row r="13116" spans="10:20" x14ac:dyDescent="0.35">
      <c r="J13116">
        <v>2011</v>
      </c>
      <c r="K13116" t="s">
        <v>7</v>
      </c>
      <c r="L13116" t="s">
        <v>163</v>
      </c>
      <c r="M13116" t="s">
        <v>16317</v>
      </c>
      <c r="O13116" t="s">
        <v>16295</v>
      </c>
      <c r="P13116" t="s">
        <v>1533</v>
      </c>
      <c r="Q13116">
        <v>336</v>
      </c>
      <c r="R13116">
        <v>4.32</v>
      </c>
      <c r="S13116">
        <v>5.19</v>
      </c>
      <c r="T13116">
        <v>1.1098779134295228E-3</v>
      </c>
    </row>
    <row r="13117" spans="10:20" x14ac:dyDescent="0.35">
      <c r="J13117">
        <v>2011</v>
      </c>
      <c r="K13117" t="s">
        <v>7</v>
      </c>
      <c r="L13117" t="s">
        <v>163</v>
      </c>
      <c r="M13117" t="s">
        <v>16317</v>
      </c>
      <c r="O13117" t="s">
        <v>16298</v>
      </c>
      <c r="P13117" t="s">
        <v>1534</v>
      </c>
      <c r="Q13117">
        <v>408</v>
      </c>
      <c r="R13117">
        <v>4.04</v>
      </c>
      <c r="S13117">
        <v>5.01</v>
      </c>
      <c r="T13117">
        <v>1.4705882352941176E-3</v>
      </c>
    </row>
    <row r="13118" spans="10:20" x14ac:dyDescent="0.35">
      <c r="J13118">
        <v>2011</v>
      </c>
      <c r="K13118" t="s">
        <v>7</v>
      </c>
      <c r="L13118" t="s">
        <v>163</v>
      </c>
      <c r="M13118" t="s">
        <v>16317</v>
      </c>
      <c r="O13118" t="s">
        <v>16301</v>
      </c>
      <c r="P13118" t="s">
        <v>1535</v>
      </c>
      <c r="Q13118">
        <v>432</v>
      </c>
      <c r="R13118">
        <v>4.46</v>
      </c>
      <c r="S13118">
        <v>5.1100000000000003</v>
      </c>
      <c r="T13118">
        <v>1.5923566878980893E-3</v>
      </c>
    </row>
    <row r="13119" spans="10:20" x14ac:dyDescent="0.35">
      <c r="J13119">
        <v>2011</v>
      </c>
      <c r="K13119" t="s">
        <v>7</v>
      </c>
      <c r="L13119" t="s">
        <v>163</v>
      </c>
      <c r="M13119" t="s">
        <v>16317</v>
      </c>
      <c r="O13119" t="s">
        <v>16304</v>
      </c>
      <c r="P13119" t="s">
        <v>1536</v>
      </c>
      <c r="Q13119">
        <v>264</v>
      </c>
      <c r="R13119">
        <v>4.37</v>
      </c>
      <c r="S13119">
        <v>5.07</v>
      </c>
      <c r="T13119">
        <v>1.4245014245014246E-3</v>
      </c>
    </row>
    <row r="13120" spans="10:20" x14ac:dyDescent="0.35">
      <c r="J13120">
        <v>2011</v>
      </c>
      <c r="K13120" t="s">
        <v>7</v>
      </c>
      <c r="L13120" t="s">
        <v>163</v>
      </c>
      <c r="M13120" t="s">
        <v>16317</v>
      </c>
      <c r="O13120" t="s">
        <v>16307</v>
      </c>
      <c r="P13120" t="s">
        <v>1537</v>
      </c>
      <c r="Q13120">
        <v>360</v>
      </c>
      <c r="R13120">
        <v>5</v>
      </c>
      <c r="S13120">
        <v>5.31</v>
      </c>
      <c r="T13120">
        <v>1.8281535648994515E-3</v>
      </c>
    </row>
    <row r="13121" spans="10:20" x14ac:dyDescent="0.35">
      <c r="J13121">
        <v>2011</v>
      </c>
      <c r="K13121" t="s">
        <v>7</v>
      </c>
      <c r="L13121" t="s">
        <v>163</v>
      </c>
      <c r="M13121" t="s">
        <v>16317</v>
      </c>
      <c r="O13121" t="s">
        <v>16310</v>
      </c>
      <c r="P13121" t="s">
        <v>1538</v>
      </c>
      <c r="Q13121">
        <v>252</v>
      </c>
      <c r="R13121">
        <v>4.6500000000000004</v>
      </c>
      <c r="S13121">
        <v>5.09</v>
      </c>
      <c r="T13121">
        <v>1.2406947890818859E-3</v>
      </c>
    </row>
    <row r="13122" spans="10:20" x14ac:dyDescent="0.35">
      <c r="J13122">
        <v>2011</v>
      </c>
      <c r="K13122" t="s">
        <v>7</v>
      </c>
      <c r="L13122" t="s">
        <v>163</v>
      </c>
      <c r="M13122" t="s">
        <v>16317</v>
      </c>
      <c r="O13122" t="s">
        <v>16313</v>
      </c>
      <c r="P13122" t="s">
        <v>1539</v>
      </c>
      <c r="Q13122">
        <v>720</v>
      </c>
      <c r="R13122">
        <v>4.72</v>
      </c>
      <c r="S13122">
        <v>5.33</v>
      </c>
      <c r="T13122">
        <v>1.7605633802816902E-3</v>
      </c>
    </row>
    <row r="13123" spans="10:20" x14ac:dyDescent="0.35">
      <c r="J13123">
        <v>2011</v>
      </c>
      <c r="K13123" t="s">
        <v>7</v>
      </c>
      <c r="L13123" t="s">
        <v>163</v>
      </c>
      <c r="M13123" t="s">
        <v>16317</v>
      </c>
      <c r="O13123" t="s">
        <v>16316</v>
      </c>
      <c r="P13123" t="s">
        <v>1540</v>
      </c>
      <c r="Q13123">
        <v>432</v>
      </c>
      <c r="R13123">
        <v>4.3600000000000003</v>
      </c>
      <c r="S13123">
        <v>5.12</v>
      </c>
      <c r="T13123">
        <v>1.5220700152207001E-3</v>
      </c>
    </row>
    <row r="13124" spans="10:20" x14ac:dyDescent="0.35">
      <c r="J13124">
        <v>2011</v>
      </c>
      <c r="K13124" t="s">
        <v>7</v>
      </c>
      <c r="L13124" t="s">
        <v>163</v>
      </c>
      <c r="M13124" t="s">
        <v>16317</v>
      </c>
      <c r="O13124" t="s">
        <v>16319</v>
      </c>
      <c r="P13124" t="s">
        <v>1541</v>
      </c>
      <c r="Q13124">
        <v>432</v>
      </c>
      <c r="R13124">
        <v>4.0199999999999996</v>
      </c>
      <c r="S13124">
        <v>5.21</v>
      </c>
      <c r="T13124">
        <v>1.288659793814433E-3</v>
      </c>
    </row>
    <row r="13125" spans="10:20" x14ac:dyDescent="0.35">
      <c r="J13125">
        <v>2011</v>
      </c>
      <c r="K13125" t="s">
        <v>7</v>
      </c>
      <c r="L13125" t="s">
        <v>163</v>
      </c>
      <c r="M13125" t="s">
        <v>16317</v>
      </c>
      <c r="O13125" t="s">
        <v>16322</v>
      </c>
      <c r="P13125" t="s">
        <v>1542</v>
      </c>
      <c r="Q13125">
        <v>408</v>
      </c>
      <c r="R13125">
        <v>4.34</v>
      </c>
      <c r="S13125">
        <v>5.25</v>
      </c>
      <c r="T13125">
        <v>1.2224938875305623E-3</v>
      </c>
    </row>
    <row r="13126" spans="10:20" x14ac:dyDescent="0.35">
      <c r="J13126">
        <v>2011</v>
      </c>
      <c r="K13126" t="s">
        <v>7</v>
      </c>
      <c r="L13126" t="s">
        <v>163</v>
      </c>
      <c r="M13126" t="s">
        <v>16317</v>
      </c>
      <c r="O13126" t="s">
        <v>16325</v>
      </c>
      <c r="P13126" t="s">
        <v>1543</v>
      </c>
      <c r="Q13126">
        <v>552</v>
      </c>
      <c r="R13126">
        <v>4.95</v>
      </c>
      <c r="S13126">
        <v>5.16</v>
      </c>
      <c r="T13126">
        <v>1.6891891891891893E-3</v>
      </c>
    </row>
    <row r="13127" spans="10:20" x14ac:dyDescent="0.35">
      <c r="J13127">
        <v>2011</v>
      </c>
      <c r="K13127" t="s">
        <v>7</v>
      </c>
      <c r="L13127" t="s">
        <v>163</v>
      </c>
      <c r="M13127" t="s">
        <v>16317</v>
      </c>
      <c r="O13127" t="s">
        <v>16328</v>
      </c>
      <c r="P13127" t="s">
        <v>1544</v>
      </c>
      <c r="Q13127">
        <v>408</v>
      </c>
      <c r="R13127">
        <v>4.5999999999999996</v>
      </c>
      <c r="S13127">
        <v>5.16</v>
      </c>
      <c r="T13127">
        <v>1.3140604467805519E-3</v>
      </c>
    </row>
    <row r="13128" spans="10:20" x14ac:dyDescent="0.35">
      <c r="J13128">
        <v>2011</v>
      </c>
      <c r="K13128" t="s">
        <v>7</v>
      </c>
      <c r="L13128" t="s">
        <v>163</v>
      </c>
      <c r="M13128" t="s">
        <v>16317</v>
      </c>
      <c r="O13128" t="s">
        <v>16331</v>
      </c>
      <c r="P13128" t="s">
        <v>1545</v>
      </c>
      <c r="Q13128">
        <v>600</v>
      </c>
      <c r="R13128">
        <v>4.46</v>
      </c>
      <c r="S13128">
        <v>5.12</v>
      </c>
      <c r="T13128">
        <v>1.0822510822510823E-3</v>
      </c>
    </row>
    <row r="13129" spans="10:20" x14ac:dyDescent="0.35">
      <c r="J13129">
        <v>2011</v>
      </c>
      <c r="K13129" t="s">
        <v>7</v>
      </c>
      <c r="L13129" t="s">
        <v>163</v>
      </c>
      <c r="M13129" t="s">
        <v>16317</v>
      </c>
      <c r="O13129" t="s">
        <v>16334</v>
      </c>
      <c r="P13129" t="s">
        <v>1546</v>
      </c>
      <c r="Q13129">
        <v>564</v>
      </c>
      <c r="R13129">
        <v>4.5999999999999996</v>
      </c>
      <c r="S13129">
        <v>5.31</v>
      </c>
      <c r="T13129">
        <v>1.7211703958691911E-3</v>
      </c>
    </row>
    <row r="13130" spans="10:20" x14ac:dyDescent="0.35">
      <c r="J13130">
        <v>2011</v>
      </c>
      <c r="K13130" t="s">
        <v>7</v>
      </c>
      <c r="L13130" t="s">
        <v>163</v>
      </c>
      <c r="M13130" t="s">
        <v>16317</v>
      </c>
      <c r="O13130" t="s">
        <v>16337</v>
      </c>
      <c r="P13130" t="s">
        <v>1547</v>
      </c>
      <c r="Q13130">
        <v>324</v>
      </c>
      <c r="R13130">
        <v>4.0999999999999996</v>
      </c>
      <c r="S13130">
        <v>5.15</v>
      </c>
      <c r="T13130">
        <v>1.3245033112582781E-3</v>
      </c>
    </row>
    <row r="13131" spans="10:20" x14ac:dyDescent="0.35">
      <c r="J13131">
        <v>2011</v>
      </c>
      <c r="K13131" t="s">
        <v>7</v>
      </c>
      <c r="L13131" t="s">
        <v>163</v>
      </c>
      <c r="M13131" t="s">
        <v>16317</v>
      </c>
      <c r="O13131" t="s">
        <v>16199</v>
      </c>
      <c r="P13131" t="s">
        <v>1548</v>
      </c>
      <c r="Q13131">
        <v>336</v>
      </c>
      <c r="R13131">
        <v>4.92</v>
      </c>
      <c r="S13131">
        <v>5.36</v>
      </c>
      <c r="T13131">
        <v>1.4326647564469914E-3</v>
      </c>
    </row>
    <row r="13132" spans="10:20" x14ac:dyDescent="0.35">
      <c r="J13132">
        <v>2011</v>
      </c>
      <c r="K13132" t="s">
        <v>7</v>
      </c>
      <c r="L13132" t="s">
        <v>163</v>
      </c>
      <c r="M13132" t="s">
        <v>16317</v>
      </c>
      <c r="O13132" t="s">
        <v>16202</v>
      </c>
      <c r="P13132" t="s">
        <v>1549</v>
      </c>
      <c r="Q13132">
        <v>456</v>
      </c>
      <c r="R13132">
        <v>4.07</v>
      </c>
      <c r="S13132">
        <v>5.09</v>
      </c>
      <c r="T13132">
        <v>1.0660980810234541E-3</v>
      </c>
    </row>
    <row r="13133" spans="10:20" x14ac:dyDescent="0.35">
      <c r="J13133">
        <v>2011</v>
      </c>
      <c r="K13133" t="s">
        <v>7</v>
      </c>
      <c r="L13133" t="s">
        <v>163</v>
      </c>
      <c r="M13133" t="s">
        <v>16317</v>
      </c>
      <c r="O13133" t="s">
        <v>16205</v>
      </c>
      <c r="P13133" t="s">
        <v>1550</v>
      </c>
      <c r="Q13133">
        <v>636</v>
      </c>
      <c r="R13133">
        <v>4.09</v>
      </c>
      <c r="S13133">
        <v>5.38</v>
      </c>
      <c r="T13133">
        <v>1.7006802721088435E-3</v>
      </c>
    </row>
    <row r="13134" spans="10:20" x14ac:dyDescent="0.35">
      <c r="J13134">
        <v>2011</v>
      </c>
      <c r="K13134" t="s">
        <v>7</v>
      </c>
      <c r="L13134" t="s">
        <v>163</v>
      </c>
      <c r="M13134" t="s">
        <v>16317</v>
      </c>
      <c r="O13134" t="s">
        <v>16208</v>
      </c>
      <c r="P13134" t="s">
        <v>1551</v>
      </c>
      <c r="Q13134">
        <v>600</v>
      </c>
      <c r="R13134">
        <v>4.59</v>
      </c>
      <c r="S13134">
        <v>5.38</v>
      </c>
      <c r="T13134">
        <v>1.2468827930174563E-3</v>
      </c>
    </row>
    <row r="13135" spans="10:20" x14ac:dyDescent="0.35">
      <c r="J13135">
        <v>2011</v>
      </c>
      <c r="K13135" t="s">
        <v>7</v>
      </c>
      <c r="L13135" t="s">
        <v>163</v>
      </c>
      <c r="M13135" t="s">
        <v>16317</v>
      </c>
      <c r="O13135" t="s">
        <v>16211</v>
      </c>
      <c r="P13135" t="s">
        <v>1552</v>
      </c>
      <c r="Q13135">
        <v>528</v>
      </c>
      <c r="R13135">
        <v>4.91</v>
      </c>
      <c r="S13135">
        <v>5.0599999999999996</v>
      </c>
      <c r="T13135">
        <v>1.4184397163120568E-3</v>
      </c>
    </row>
    <row r="13136" spans="10:20" x14ac:dyDescent="0.35">
      <c r="J13136">
        <v>2011</v>
      </c>
      <c r="K13136" t="s">
        <v>7</v>
      </c>
      <c r="L13136" t="s">
        <v>163</v>
      </c>
      <c r="M13136" t="s">
        <v>16317</v>
      </c>
      <c r="O13136" t="s">
        <v>16214</v>
      </c>
      <c r="P13136" t="s">
        <v>1553</v>
      </c>
      <c r="Q13136">
        <v>684</v>
      </c>
      <c r="R13136">
        <v>4.83</v>
      </c>
      <c r="S13136">
        <v>5.19</v>
      </c>
      <c r="T13136">
        <v>1.3793103448275861E-3</v>
      </c>
    </row>
    <row r="13137" spans="10:20" x14ac:dyDescent="0.35">
      <c r="J13137">
        <v>2011</v>
      </c>
      <c r="K13137" t="s">
        <v>7</v>
      </c>
      <c r="L13137" t="s">
        <v>163</v>
      </c>
      <c r="M13137" t="s">
        <v>16317</v>
      </c>
      <c r="O13137" t="s">
        <v>16217</v>
      </c>
      <c r="P13137" t="s">
        <v>1554</v>
      </c>
      <c r="Q13137">
        <v>240</v>
      </c>
      <c r="R13137">
        <v>4.12</v>
      </c>
      <c r="S13137">
        <v>5.01</v>
      </c>
      <c r="T13137">
        <v>1.5197568389057751E-3</v>
      </c>
    </row>
    <row r="13138" spans="10:20" x14ac:dyDescent="0.35">
      <c r="J13138">
        <v>2011</v>
      </c>
      <c r="K13138" t="s">
        <v>7</v>
      </c>
      <c r="L13138" t="s">
        <v>163</v>
      </c>
      <c r="M13138" t="s">
        <v>16317</v>
      </c>
      <c r="O13138" t="s">
        <v>16220</v>
      </c>
      <c r="P13138" t="s">
        <v>1555</v>
      </c>
      <c r="Q13138">
        <v>396</v>
      </c>
      <c r="R13138">
        <v>4.8</v>
      </c>
      <c r="S13138">
        <v>5.37</v>
      </c>
      <c r="T13138">
        <v>1.5974440894568689E-3</v>
      </c>
    </row>
    <row r="13139" spans="10:20" x14ac:dyDescent="0.35">
      <c r="J13139">
        <v>2011</v>
      </c>
      <c r="K13139" t="s">
        <v>7</v>
      </c>
      <c r="L13139" t="s">
        <v>163</v>
      </c>
      <c r="M13139" t="s">
        <v>16317</v>
      </c>
      <c r="O13139" t="s">
        <v>16223</v>
      </c>
      <c r="P13139" t="s">
        <v>1556</v>
      </c>
      <c r="Q13139">
        <v>492</v>
      </c>
      <c r="R13139">
        <v>4.26</v>
      </c>
      <c r="S13139">
        <v>5.23</v>
      </c>
      <c r="T13139">
        <v>1.3123359580052493E-3</v>
      </c>
    </row>
    <row r="13140" spans="10:20" x14ac:dyDescent="0.35">
      <c r="J13140">
        <v>2011</v>
      </c>
      <c r="K13140" t="s">
        <v>7</v>
      </c>
      <c r="L13140" t="s">
        <v>163</v>
      </c>
      <c r="M13140" t="s">
        <v>16317</v>
      </c>
      <c r="O13140" t="s">
        <v>16226</v>
      </c>
      <c r="P13140" t="s">
        <v>1557</v>
      </c>
      <c r="Q13140">
        <v>276</v>
      </c>
      <c r="R13140">
        <v>4.5199999999999996</v>
      </c>
      <c r="S13140">
        <v>5.16</v>
      </c>
      <c r="T13140">
        <v>1.2224938875305623E-3</v>
      </c>
    </row>
    <row r="13141" spans="10:20" x14ac:dyDescent="0.35">
      <c r="J13141">
        <v>2011</v>
      </c>
      <c r="K13141" t="s">
        <v>7</v>
      </c>
      <c r="L13141" t="s">
        <v>163</v>
      </c>
      <c r="M13141" t="s">
        <v>16317</v>
      </c>
      <c r="O13141" t="s">
        <v>16229</v>
      </c>
      <c r="P13141" t="s">
        <v>1558</v>
      </c>
      <c r="Q13141">
        <v>444</v>
      </c>
      <c r="R13141">
        <v>4.8</v>
      </c>
      <c r="S13141">
        <v>5.1100000000000003</v>
      </c>
      <c r="T13141">
        <v>1.4084507042253522E-3</v>
      </c>
    </row>
    <row r="13142" spans="10:20" x14ac:dyDescent="0.35">
      <c r="J13142">
        <v>2011</v>
      </c>
      <c r="K13142" t="s">
        <v>7</v>
      </c>
      <c r="L13142" t="s">
        <v>163</v>
      </c>
      <c r="M13142" t="s">
        <v>16317</v>
      </c>
      <c r="O13142" t="s">
        <v>16232</v>
      </c>
      <c r="P13142" t="s">
        <v>1559</v>
      </c>
      <c r="Q13142">
        <v>444</v>
      </c>
      <c r="R13142">
        <v>4.0199999999999996</v>
      </c>
      <c r="S13142">
        <v>5.04</v>
      </c>
      <c r="T13142">
        <v>1.5082956259426848E-3</v>
      </c>
    </row>
    <row r="13143" spans="10:20" x14ac:dyDescent="0.35">
      <c r="J13143">
        <v>2011</v>
      </c>
      <c r="K13143" t="s">
        <v>7</v>
      </c>
      <c r="L13143" t="s">
        <v>163</v>
      </c>
      <c r="M13143" t="s">
        <v>16317</v>
      </c>
      <c r="O13143" t="s">
        <v>16235</v>
      </c>
      <c r="P13143" t="s">
        <v>1560</v>
      </c>
      <c r="Q13143">
        <v>492</v>
      </c>
      <c r="R13143">
        <v>4.3499999999999996</v>
      </c>
      <c r="S13143">
        <v>5.33</v>
      </c>
      <c r="T13143">
        <v>1.6051364365971107E-3</v>
      </c>
    </row>
    <row r="13144" spans="10:20" x14ac:dyDescent="0.35">
      <c r="J13144">
        <v>2011</v>
      </c>
      <c r="K13144" t="s">
        <v>7</v>
      </c>
      <c r="L13144" t="s">
        <v>163</v>
      </c>
      <c r="M13144" t="s">
        <v>16317</v>
      </c>
      <c r="O13144" t="s">
        <v>16238</v>
      </c>
      <c r="P13144" t="s">
        <v>1561</v>
      </c>
      <c r="Q13144">
        <v>432</v>
      </c>
      <c r="R13144">
        <v>5</v>
      </c>
      <c r="S13144">
        <v>5.13</v>
      </c>
      <c r="T13144">
        <v>1.3698630136986301E-3</v>
      </c>
    </row>
    <row r="13145" spans="10:20" x14ac:dyDescent="0.35">
      <c r="J13145">
        <v>2011</v>
      </c>
      <c r="K13145" t="s">
        <v>7</v>
      </c>
      <c r="L13145" t="s">
        <v>163</v>
      </c>
      <c r="M13145" t="s">
        <v>16317</v>
      </c>
      <c r="O13145" t="s">
        <v>16241</v>
      </c>
      <c r="P13145" t="s">
        <v>1562</v>
      </c>
      <c r="Q13145">
        <v>480</v>
      </c>
      <c r="R13145">
        <v>4.25</v>
      </c>
      <c r="S13145">
        <v>5.4</v>
      </c>
      <c r="T13145">
        <v>1.5873015873015873E-3</v>
      </c>
    </row>
    <row r="13146" spans="10:20" x14ac:dyDescent="0.35">
      <c r="J13146">
        <v>2011</v>
      </c>
      <c r="K13146" t="s">
        <v>7</v>
      </c>
      <c r="L13146" t="s">
        <v>163</v>
      </c>
      <c r="M13146" t="s">
        <v>16317</v>
      </c>
      <c r="O13146" t="s">
        <v>16244</v>
      </c>
      <c r="P13146" t="s">
        <v>1563</v>
      </c>
      <c r="Q13146">
        <v>492</v>
      </c>
      <c r="R13146">
        <v>4.53</v>
      </c>
      <c r="S13146">
        <v>5.14</v>
      </c>
      <c r="T13146">
        <v>1.2658227848101266E-3</v>
      </c>
    </row>
    <row r="13147" spans="10:20" x14ac:dyDescent="0.35">
      <c r="J13147">
        <v>2011</v>
      </c>
      <c r="K13147" t="s">
        <v>7</v>
      </c>
      <c r="L13147" t="s">
        <v>163</v>
      </c>
      <c r="M13147" t="s">
        <v>16317</v>
      </c>
      <c r="O13147" t="s">
        <v>16247</v>
      </c>
      <c r="P13147" t="s">
        <v>1564</v>
      </c>
      <c r="Q13147">
        <v>612</v>
      </c>
      <c r="R13147">
        <v>4.87</v>
      </c>
      <c r="S13147">
        <v>5.22</v>
      </c>
      <c r="T13147">
        <v>1.0775862068965517E-3</v>
      </c>
    </row>
    <row r="13148" spans="10:20" x14ac:dyDescent="0.35">
      <c r="J13148">
        <v>2011</v>
      </c>
      <c r="K13148" t="s">
        <v>7</v>
      </c>
      <c r="L13148" t="s">
        <v>163</v>
      </c>
      <c r="M13148" t="s">
        <v>16317</v>
      </c>
      <c r="O13148" t="s">
        <v>16250</v>
      </c>
      <c r="P13148" t="s">
        <v>1565</v>
      </c>
      <c r="Q13148">
        <v>492</v>
      </c>
      <c r="R13148">
        <v>4.3</v>
      </c>
      <c r="S13148">
        <v>5.17</v>
      </c>
      <c r="T13148">
        <v>1.0384215991692627E-3</v>
      </c>
    </row>
    <row r="13149" spans="10:20" x14ac:dyDescent="0.35">
      <c r="J13149">
        <v>2011</v>
      </c>
      <c r="K13149" t="s">
        <v>7</v>
      </c>
      <c r="L13149" t="s">
        <v>163</v>
      </c>
      <c r="M13149" t="s">
        <v>16317</v>
      </c>
      <c r="O13149" t="s">
        <v>16253</v>
      </c>
      <c r="P13149" t="s">
        <v>1566</v>
      </c>
      <c r="Q13149">
        <v>384</v>
      </c>
      <c r="R13149">
        <v>4.25</v>
      </c>
      <c r="S13149">
        <v>5.31</v>
      </c>
      <c r="T13149">
        <v>1.1947431302270011E-3</v>
      </c>
    </row>
    <row r="13150" spans="10:20" x14ac:dyDescent="0.35">
      <c r="J13150">
        <v>2011</v>
      </c>
      <c r="K13150" t="s">
        <v>7</v>
      </c>
      <c r="L13150" t="s">
        <v>163</v>
      </c>
      <c r="M13150" t="s">
        <v>16317</v>
      </c>
      <c r="O13150" t="s">
        <v>16256</v>
      </c>
      <c r="P13150" t="s">
        <v>1567</v>
      </c>
      <c r="Q13150">
        <v>720</v>
      </c>
      <c r="R13150">
        <v>4.8099999999999996</v>
      </c>
      <c r="S13150">
        <v>5.2</v>
      </c>
      <c r="T13150">
        <v>1.1641443538998836E-3</v>
      </c>
    </row>
    <row r="13151" spans="10:20" x14ac:dyDescent="0.35">
      <c r="J13151">
        <v>2011</v>
      </c>
      <c r="K13151" t="s">
        <v>7</v>
      </c>
      <c r="L13151" t="s">
        <v>163</v>
      </c>
      <c r="M13151" t="s">
        <v>16317</v>
      </c>
      <c r="O13151" t="s">
        <v>16259</v>
      </c>
      <c r="P13151" t="s">
        <v>1568</v>
      </c>
      <c r="Q13151">
        <v>564</v>
      </c>
      <c r="R13151">
        <v>4.12</v>
      </c>
      <c r="S13151">
        <v>5.18</v>
      </c>
      <c r="T13151">
        <v>1.5479876160990713E-3</v>
      </c>
    </row>
    <row r="13152" spans="10:20" x14ac:dyDescent="0.35">
      <c r="J13152">
        <v>2011</v>
      </c>
      <c r="K13152" t="s">
        <v>7</v>
      </c>
      <c r="L13152" t="s">
        <v>163</v>
      </c>
      <c r="M13152" t="s">
        <v>16317</v>
      </c>
      <c r="O13152" t="s">
        <v>16262</v>
      </c>
      <c r="P13152" t="s">
        <v>1569</v>
      </c>
      <c r="Q13152">
        <v>312</v>
      </c>
      <c r="R13152">
        <v>4.29</v>
      </c>
      <c r="S13152">
        <v>5.09</v>
      </c>
      <c r="T13152">
        <v>1.5479876160990713E-3</v>
      </c>
    </row>
    <row r="13153" spans="10:20" x14ac:dyDescent="0.35">
      <c r="J13153">
        <v>2011</v>
      </c>
      <c r="K13153" t="s">
        <v>7</v>
      </c>
      <c r="L13153" t="s">
        <v>163</v>
      </c>
      <c r="M13153" t="s">
        <v>16317</v>
      </c>
      <c r="O13153" t="s">
        <v>16265</v>
      </c>
      <c r="P13153" t="s">
        <v>1570</v>
      </c>
      <c r="Q13153">
        <v>612</v>
      </c>
      <c r="R13153">
        <v>4.74</v>
      </c>
      <c r="S13153">
        <v>5.01</v>
      </c>
      <c r="T13153">
        <v>1.1025358324145535E-3</v>
      </c>
    </row>
    <row r="13154" spans="10:20" x14ac:dyDescent="0.35">
      <c r="J13154">
        <v>2011</v>
      </c>
      <c r="K13154" t="s">
        <v>7</v>
      </c>
      <c r="L13154" t="s">
        <v>163</v>
      </c>
      <c r="M13154" t="s">
        <v>16317</v>
      </c>
      <c r="O13154" t="s">
        <v>16268</v>
      </c>
      <c r="P13154" t="s">
        <v>1571</v>
      </c>
      <c r="Q13154">
        <v>624</v>
      </c>
      <c r="R13154">
        <v>4.1500000000000004</v>
      </c>
      <c r="S13154">
        <v>5.17</v>
      </c>
      <c r="T13154">
        <v>1.2594458438287153E-3</v>
      </c>
    </row>
    <row r="13155" spans="10:20" x14ac:dyDescent="0.35">
      <c r="J13155">
        <v>2011</v>
      </c>
      <c r="K13155" t="s">
        <v>7</v>
      </c>
      <c r="L13155" t="s">
        <v>1572</v>
      </c>
      <c r="M13155" t="s">
        <v>16320</v>
      </c>
      <c r="O13155" t="s">
        <v>16271</v>
      </c>
      <c r="P13155" t="s">
        <v>1574</v>
      </c>
      <c r="Q13155">
        <v>432</v>
      </c>
      <c r="R13155">
        <v>3.59</v>
      </c>
      <c r="S13155">
        <v>6.15</v>
      </c>
      <c r="T13155">
        <v>1.5243902439024391E-3</v>
      </c>
    </row>
    <row r="13156" spans="10:20" x14ac:dyDescent="0.35">
      <c r="J13156">
        <v>2011</v>
      </c>
      <c r="K13156" t="s">
        <v>7</v>
      </c>
      <c r="L13156" t="s">
        <v>1572</v>
      </c>
      <c r="M13156" t="s">
        <v>16320</v>
      </c>
      <c r="O13156" t="s">
        <v>16274</v>
      </c>
      <c r="P13156" t="s">
        <v>1575</v>
      </c>
      <c r="Q13156">
        <v>420</v>
      </c>
      <c r="R13156">
        <v>4.92</v>
      </c>
      <c r="S13156">
        <v>6.72</v>
      </c>
      <c r="T13156">
        <v>1.0277492291880781E-3</v>
      </c>
    </row>
    <row r="13157" spans="10:20" x14ac:dyDescent="0.35">
      <c r="J13157">
        <v>2011</v>
      </c>
      <c r="K13157" t="s">
        <v>7</v>
      </c>
      <c r="L13157" t="s">
        <v>1572</v>
      </c>
      <c r="M13157" t="s">
        <v>16320</v>
      </c>
      <c r="O13157" t="s">
        <v>16277</v>
      </c>
      <c r="P13157" t="s">
        <v>1576</v>
      </c>
      <c r="Q13157">
        <v>372</v>
      </c>
      <c r="R13157">
        <v>3.37</v>
      </c>
      <c r="S13157">
        <v>6.37</v>
      </c>
      <c r="T13157">
        <v>1.3123359580052493E-3</v>
      </c>
    </row>
    <row r="13158" spans="10:20" x14ac:dyDescent="0.35">
      <c r="J13158">
        <v>2011</v>
      </c>
      <c r="K13158" t="s">
        <v>7</v>
      </c>
      <c r="L13158" t="s">
        <v>1572</v>
      </c>
      <c r="M13158" t="s">
        <v>16320</v>
      </c>
      <c r="O13158" t="s">
        <v>16280</v>
      </c>
      <c r="P13158" t="s">
        <v>1577</v>
      </c>
      <c r="Q13158">
        <v>516</v>
      </c>
      <c r="R13158">
        <v>4.34</v>
      </c>
      <c r="S13158">
        <v>5.87</v>
      </c>
      <c r="T13158">
        <v>1.0834236186348862E-3</v>
      </c>
    </row>
    <row r="13159" spans="10:20" x14ac:dyDescent="0.35">
      <c r="J13159">
        <v>2011</v>
      </c>
      <c r="K13159" t="s">
        <v>7</v>
      </c>
      <c r="L13159" t="s">
        <v>1572</v>
      </c>
      <c r="M13159" t="s">
        <v>16320</v>
      </c>
      <c r="O13159" t="s">
        <v>16283</v>
      </c>
      <c r="P13159" t="s">
        <v>1578</v>
      </c>
      <c r="Q13159">
        <v>492</v>
      </c>
      <c r="R13159">
        <v>4.7</v>
      </c>
      <c r="S13159">
        <v>6.33</v>
      </c>
      <c r="T13159">
        <v>1.2836970474967907E-3</v>
      </c>
    </row>
    <row r="13160" spans="10:20" x14ac:dyDescent="0.35">
      <c r="J13160">
        <v>2011</v>
      </c>
      <c r="K13160" t="s">
        <v>7</v>
      </c>
      <c r="L13160" t="s">
        <v>1572</v>
      </c>
      <c r="M13160" t="s">
        <v>16320</v>
      </c>
      <c r="O13160" t="s">
        <v>16286</v>
      </c>
      <c r="P13160" t="s">
        <v>1579</v>
      </c>
      <c r="Q13160">
        <v>528</v>
      </c>
      <c r="R13160">
        <v>3.15</v>
      </c>
      <c r="S13160">
        <v>5.09</v>
      </c>
      <c r="T13160">
        <v>1.0504201680672268E-3</v>
      </c>
    </row>
    <row r="13161" spans="10:20" x14ac:dyDescent="0.35">
      <c r="J13161">
        <v>2011</v>
      </c>
      <c r="K13161" t="s">
        <v>7</v>
      </c>
      <c r="L13161" t="s">
        <v>1572</v>
      </c>
      <c r="M13161" t="s">
        <v>16320</v>
      </c>
      <c r="O13161" t="s">
        <v>16289</v>
      </c>
      <c r="P13161" t="s">
        <v>1580</v>
      </c>
      <c r="Q13161">
        <v>372</v>
      </c>
      <c r="R13161">
        <v>3.52</v>
      </c>
      <c r="S13161">
        <v>6.5</v>
      </c>
      <c r="T13161">
        <v>1.6920473773265651E-3</v>
      </c>
    </row>
    <row r="13162" spans="10:20" x14ac:dyDescent="0.35">
      <c r="J13162">
        <v>2011</v>
      </c>
      <c r="K13162" t="s">
        <v>7</v>
      </c>
      <c r="L13162" t="s">
        <v>1572</v>
      </c>
      <c r="M13162" t="s">
        <v>16320</v>
      </c>
      <c r="O13162" t="s">
        <v>16292</v>
      </c>
      <c r="P13162" t="s">
        <v>1581</v>
      </c>
      <c r="Q13162">
        <v>432</v>
      </c>
      <c r="R13162">
        <v>4.99</v>
      </c>
      <c r="S13162">
        <v>6.35</v>
      </c>
      <c r="T13162">
        <v>1.1049723756906078E-3</v>
      </c>
    </row>
    <row r="13163" spans="10:20" x14ac:dyDescent="0.35">
      <c r="J13163">
        <v>2011</v>
      </c>
      <c r="K13163" t="s">
        <v>7</v>
      </c>
      <c r="L13163" t="s">
        <v>1572</v>
      </c>
      <c r="M13163" t="s">
        <v>16320</v>
      </c>
      <c r="O13163" t="s">
        <v>16295</v>
      </c>
      <c r="P13163" t="s">
        <v>1582</v>
      </c>
      <c r="Q13163">
        <v>420</v>
      </c>
      <c r="R13163">
        <v>4.57</v>
      </c>
      <c r="S13163">
        <v>6.55</v>
      </c>
      <c r="T13163">
        <v>1.6835016835016834E-3</v>
      </c>
    </row>
    <row r="13164" spans="10:20" x14ac:dyDescent="0.35">
      <c r="J13164">
        <v>2011</v>
      </c>
      <c r="K13164" t="s">
        <v>7</v>
      </c>
      <c r="L13164" t="s">
        <v>1572</v>
      </c>
      <c r="M13164" t="s">
        <v>16320</v>
      </c>
      <c r="O13164" t="s">
        <v>16298</v>
      </c>
      <c r="P13164" t="s">
        <v>1583</v>
      </c>
      <c r="Q13164">
        <v>540</v>
      </c>
      <c r="R13164">
        <v>4.63</v>
      </c>
      <c r="S13164">
        <v>5.14</v>
      </c>
      <c r="T13164">
        <v>1.718213058419244E-3</v>
      </c>
    </row>
    <row r="13165" spans="10:20" x14ac:dyDescent="0.35">
      <c r="J13165">
        <v>2011</v>
      </c>
      <c r="K13165" t="s">
        <v>7</v>
      </c>
      <c r="L13165" t="s">
        <v>1572</v>
      </c>
      <c r="M13165" t="s">
        <v>16320</v>
      </c>
      <c r="O13165" t="s">
        <v>16301</v>
      </c>
      <c r="P13165" t="s">
        <v>1584</v>
      </c>
      <c r="Q13165">
        <v>456</v>
      </c>
      <c r="R13165">
        <v>4.67</v>
      </c>
      <c r="S13165">
        <v>6.24</v>
      </c>
      <c r="T13165">
        <v>1.4306151645207439E-3</v>
      </c>
    </row>
    <row r="13166" spans="10:20" x14ac:dyDescent="0.35">
      <c r="J13166">
        <v>2011</v>
      </c>
      <c r="K13166" t="s">
        <v>7</v>
      </c>
      <c r="L13166" t="s">
        <v>1572</v>
      </c>
      <c r="M13166" t="s">
        <v>16320</v>
      </c>
      <c r="O13166" t="s">
        <v>16304</v>
      </c>
      <c r="P13166" t="s">
        <v>1585</v>
      </c>
      <c r="Q13166">
        <v>396</v>
      </c>
      <c r="R13166">
        <v>4.9800000000000004</v>
      </c>
      <c r="S13166">
        <v>6.04</v>
      </c>
      <c r="T13166">
        <v>1.440922190201729E-3</v>
      </c>
    </row>
    <row r="13167" spans="10:20" x14ac:dyDescent="0.35">
      <c r="J13167">
        <v>2011</v>
      </c>
      <c r="K13167" t="s">
        <v>7</v>
      </c>
      <c r="L13167" t="s">
        <v>1572</v>
      </c>
      <c r="M13167" t="s">
        <v>16320</v>
      </c>
      <c r="O13167" t="s">
        <v>16307</v>
      </c>
      <c r="P13167" t="s">
        <v>1586</v>
      </c>
      <c r="Q13167">
        <v>444</v>
      </c>
      <c r="R13167">
        <v>3.21</v>
      </c>
      <c r="S13167">
        <v>5.14</v>
      </c>
      <c r="T13167">
        <v>1.3531799729364006E-3</v>
      </c>
    </row>
    <row r="13168" spans="10:20" x14ac:dyDescent="0.35">
      <c r="J13168">
        <v>2011</v>
      </c>
      <c r="K13168" t="s">
        <v>7</v>
      </c>
      <c r="L13168" t="s">
        <v>1572</v>
      </c>
      <c r="M13168" t="s">
        <v>16320</v>
      </c>
      <c r="O13168" t="s">
        <v>16310</v>
      </c>
      <c r="P13168" t="s">
        <v>1587</v>
      </c>
      <c r="Q13168">
        <v>456</v>
      </c>
      <c r="R13168">
        <v>3.07</v>
      </c>
      <c r="S13168">
        <v>6.99</v>
      </c>
      <c r="T13168">
        <v>1.4245014245014246E-3</v>
      </c>
    </row>
    <row r="13169" spans="10:20" x14ac:dyDescent="0.35">
      <c r="J13169">
        <v>2011</v>
      </c>
      <c r="K13169" t="s">
        <v>7</v>
      </c>
      <c r="L13169" t="s">
        <v>1572</v>
      </c>
      <c r="M13169" t="s">
        <v>16320</v>
      </c>
      <c r="O13169" t="s">
        <v>16313</v>
      </c>
      <c r="P13169" t="s">
        <v>1588</v>
      </c>
      <c r="Q13169">
        <v>540</v>
      </c>
      <c r="R13169">
        <v>3.76</v>
      </c>
      <c r="S13169">
        <v>5.45</v>
      </c>
      <c r="T13169">
        <v>1.1415525114155251E-3</v>
      </c>
    </row>
    <row r="13170" spans="10:20" x14ac:dyDescent="0.35">
      <c r="J13170">
        <v>2011</v>
      </c>
      <c r="K13170" t="s">
        <v>7</v>
      </c>
      <c r="L13170" t="s">
        <v>1572</v>
      </c>
      <c r="M13170" t="s">
        <v>16320</v>
      </c>
      <c r="O13170" t="s">
        <v>16316</v>
      </c>
      <c r="P13170" t="s">
        <v>1589</v>
      </c>
      <c r="Q13170">
        <v>504</v>
      </c>
      <c r="R13170">
        <v>4.46</v>
      </c>
      <c r="S13170">
        <v>5.22</v>
      </c>
      <c r="T13170">
        <v>1.6339869281045752E-3</v>
      </c>
    </row>
    <row r="13171" spans="10:20" x14ac:dyDescent="0.35">
      <c r="J13171">
        <v>2011</v>
      </c>
      <c r="K13171" t="s">
        <v>7</v>
      </c>
      <c r="L13171" t="s">
        <v>1572</v>
      </c>
      <c r="M13171" t="s">
        <v>16320</v>
      </c>
      <c r="O13171" t="s">
        <v>16319</v>
      </c>
      <c r="P13171" t="s">
        <v>1590</v>
      </c>
      <c r="Q13171">
        <v>492</v>
      </c>
      <c r="R13171">
        <v>3.36</v>
      </c>
      <c r="S13171">
        <v>5.66</v>
      </c>
      <c r="T13171">
        <v>1.4577259475218659E-3</v>
      </c>
    </row>
    <row r="13172" spans="10:20" x14ac:dyDescent="0.35">
      <c r="J13172">
        <v>2011</v>
      </c>
      <c r="K13172" t="s">
        <v>7</v>
      </c>
      <c r="L13172" t="s">
        <v>1572</v>
      </c>
      <c r="M13172" t="s">
        <v>16320</v>
      </c>
      <c r="O13172" t="s">
        <v>16322</v>
      </c>
      <c r="P13172" t="s">
        <v>1591</v>
      </c>
      <c r="Q13172">
        <v>480</v>
      </c>
      <c r="R13172">
        <v>3.44</v>
      </c>
      <c r="S13172">
        <v>5.72</v>
      </c>
      <c r="T13172">
        <v>1.375515818431912E-3</v>
      </c>
    </row>
    <row r="13173" spans="10:20" x14ac:dyDescent="0.35">
      <c r="J13173">
        <v>2011</v>
      </c>
      <c r="K13173" t="s">
        <v>7</v>
      </c>
      <c r="L13173" t="s">
        <v>1572</v>
      </c>
      <c r="M13173" t="s">
        <v>16320</v>
      </c>
      <c r="O13173" t="s">
        <v>16325</v>
      </c>
      <c r="P13173" t="s">
        <v>1592</v>
      </c>
      <c r="Q13173">
        <v>396</v>
      </c>
      <c r="R13173">
        <v>3.68</v>
      </c>
      <c r="S13173">
        <v>5.93</v>
      </c>
      <c r="T13173">
        <v>1.3698630136986301E-3</v>
      </c>
    </row>
    <row r="13174" spans="10:20" x14ac:dyDescent="0.35">
      <c r="J13174">
        <v>2011</v>
      </c>
      <c r="K13174" t="s">
        <v>7</v>
      </c>
      <c r="L13174" t="s">
        <v>1572</v>
      </c>
      <c r="M13174" t="s">
        <v>16320</v>
      </c>
      <c r="O13174" t="s">
        <v>16328</v>
      </c>
      <c r="P13174" t="s">
        <v>1593</v>
      </c>
      <c r="Q13174">
        <v>480</v>
      </c>
      <c r="R13174">
        <v>4.57</v>
      </c>
      <c r="S13174">
        <v>6.21</v>
      </c>
      <c r="T13174">
        <v>1.5625000000000001E-3</v>
      </c>
    </row>
    <row r="13175" spans="10:20" x14ac:dyDescent="0.35">
      <c r="J13175">
        <v>2011</v>
      </c>
      <c r="K13175" t="s">
        <v>7</v>
      </c>
      <c r="L13175" t="s">
        <v>1572</v>
      </c>
      <c r="M13175" t="s">
        <v>16320</v>
      </c>
      <c r="O13175" t="s">
        <v>16331</v>
      </c>
      <c r="P13175" t="s">
        <v>1594</v>
      </c>
      <c r="Q13175">
        <v>480</v>
      </c>
      <c r="R13175">
        <v>3.56</v>
      </c>
      <c r="S13175">
        <v>6.74</v>
      </c>
      <c r="T13175">
        <v>1.1534025374855825E-3</v>
      </c>
    </row>
    <row r="13176" spans="10:20" x14ac:dyDescent="0.35">
      <c r="J13176">
        <v>2011</v>
      </c>
      <c r="K13176" t="s">
        <v>7</v>
      </c>
      <c r="L13176" t="s">
        <v>1572</v>
      </c>
      <c r="M13176" t="s">
        <v>16320</v>
      </c>
      <c r="O13176" t="s">
        <v>16334</v>
      </c>
      <c r="P13176" t="s">
        <v>1595</v>
      </c>
      <c r="Q13176">
        <v>456</v>
      </c>
      <c r="R13176">
        <v>4.2300000000000004</v>
      </c>
      <c r="S13176">
        <v>5.98</v>
      </c>
      <c r="T13176">
        <v>1.2690355329949238E-3</v>
      </c>
    </row>
    <row r="13177" spans="10:20" x14ac:dyDescent="0.35">
      <c r="J13177">
        <v>2011</v>
      </c>
      <c r="K13177" t="s">
        <v>7</v>
      </c>
      <c r="L13177" t="s">
        <v>1572</v>
      </c>
      <c r="M13177" t="s">
        <v>16320</v>
      </c>
      <c r="O13177" t="s">
        <v>16337</v>
      </c>
      <c r="P13177" t="s">
        <v>1596</v>
      </c>
      <c r="Q13177">
        <v>420</v>
      </c>
      <c r="R13177">
        <v>4.0599999999999996</v>
      </c>
      <c r="S13177">
        <v>5.46</v>
      </c>
      <c r="T13177">
        <v>1.148105625717566E-3</v>
      </c>
    </row>
    <row r="13178" spans="10:20" x14ac:dyDescent="0.35">
      <c r="J13178">
        <v>2011</v>
      </c>
      <c r="K13178" t="s">
        <v>7</v>
      </c>
      <c r="L13178" t="s">
        <v>1572</v>
      </c>
      <c r="M13178" t="s">
        <v>16320</v>
      </c>
      <c r="O13178" t="s">
        <v>16199</v>
      </c>
      <c r="P13178" t="s">
        <v>1597</v>
      </c>
      <c r="Q13178">
        <v>420</v>
      </c>
      <c r="R13178">
        <v>3.04</v>
      </c>
      <c r="S13178">
        <v>6.89</v>
      </c>
      <c r="T13178">
        <v>1.1248593925759281E-3</v>
      </c>
    </row>
    <row r="13179" spans="10:20" x14ac:dyDescent="0.35">
      <c r="J13179">
        <v>2011</v>
      </c>
      <c r="K13179" t="s">
        <v>7</v>
      </c>
      <c r="L13179" t="s">
        <v>1572</v>
      </c>
      <c r="M13179" t="s">
        <v>16320</v>
      </c>
      <c r="O13179" t="s">
        <v>16202</v>
      </c>
      <c r="P13179" t="s">
        <v>1598</v>
      </c>
      <c r="Q13179">
        <v>480</v>
      </c>
      <c r="R13179">
        <v>4.59</v>
      </c>
      <c r="S13179">
        <v>6.4</v>
      </c>
      <c r="T13179">
        <v>1.201923076923077E-3</v>
      </c>
    </row>
    <row r="13180" spans="10:20" x14ac:dyDescent="0.35">
      <c r="J13180">
        <v>2011</v>
      </c>
      <c r="K13180" t="s">
        <v>7</v>
      </c>
      <c r="L13180" t="s">
        <v>1572</v>
      </c>
      <c r="M13180" t="s">
        <v>16320</v>
      </c>
      <c r="O13180" t="s">
        <v>16205</v>
      </c>
      <c r="P13180" t="s">
        <v>1599</v>
      </c>
      <c r="Q13180">
        <v>468</v>
      </c>
      <c r="R13180">
        <v>3.83</v>
      </c>
      <c r="S13180">
        <v>6.33</v>
      </c>
      <c r="T13180">
        <v>1.5037593984962407E-3</v>
      </c>
    </row>
    <row r="13181" spans="10:20" x14ac:dyDescent="0.35">
      <c r="J13181">
        <v>2011</v>
      </c>
      <c r="K13181" t="s">
        <v>7</v>
      </c>
      <c r="L13181" t="s">
        <v>1572</v>
      </c>
      <c r="M13181" t="s">
        <v>16320</v>
      </c>
      <c r="O13181" t="s">
        <v>16208</v>
      </c>
      <c r="P13181" t="s">
        <v>1600</v>
      </c>
      <c r="Q13181">
        <v>372</v>
      </c>
      <c r="R13181">
        <v>3.93</v>
      </c>
      <c r="S13181">
        <v>5.44</v>
      </c>
      <c r="T13181">
        <v>1.0683760683760685E-3</v>
      </c>
    </row>
    <row r="13182" spans="10:20" x14ac:dyDescent="0.35">
      <c r="J13182">
        <v>2011</v>
      </c>
      <c r="K13182" t="s">
        <v>7</v>
      </c>
      <c r="L13182" t="s">
        <v>1572</v>
      </c>
      <c r="M13182" t="s">
        <v>16320</v>
      </c>
      <c r="O13182" t="s">
        <v>16211</v>
      </c>
      <c r="P13182" t="s">
        <v>1601</v>
      </c>
      <c r="Q13182">
        <v>432</v>
      </c>
      <c r="R13182">
        <v>3.5</v>
      </c>
      <c r="S13182">
        <v>6.29</v>
      </c>
      <c r="T13182">
        <v>1.3262599469496021E-3</v>
      </c>
    </row>
    <row r="13183" spans="10:20" x14ac:dyDescent="0.35">
      <c r="J13183">
        <v>2011</v>
      </c>
      <c r="K13183" t="s">
        <v>7</v>
      </c>
      <c r="L13183" t="s">
        <v>1572</v>
      </c>
      <c r="M13183" t="s">
        <v>16320</v>
      </c>
      <c r="O13183" t="s">
        <v>16214</v>
      </c>
      <c r="P13183" t="s">
        <v>1602</v>
      </c>
      <c r="Q13183">
        <v>456</v>
      </c>
      <c r="R13183">
        <v>4.49</v>
      </c>
      <c r="S13183">
        <v>5.17</v>
      </c>
      <c r="T13183">
        <v>1.6863406408094434E-3</v>
      </c>
    </row>
    <row r="13184" spans="10:20" x14ac:dyDescent="0.35">
      <c r="J13184">
        <v>2011</v>
      </c>
      <c r="K13184" t="s">
        <v>7</v>
      </c>
      <c r="L13184" t="s">
        <v>1572</v>
      </c>
      <c r="M13184" t="s">
        <v>16320</v>
      </c>
      <c r="O13184" t="s">
        <v>16217</v>
      </c>
      <c r="P13184" t="s">
        <v>1603</v>
      </c>
      <c r="Q13184">
        <v>360</v>
      </c>
      <c r="R13184">
        <v>3.02</v>
      </c>
      <c r="S13184">
        <v>6.46</v>
      </c>
      <c r="T13184">
        <v>1.3793103448275861E-3</v>
      </c>
    </row>
    <row r="13185" spans="10:20" x14ac:dyDescent="0.35">
      <c r="J13185">
        <v>2011</v>
      </c>
      <c r="K13185" t="s">
        <v>7</v>
      </c>
      <c r="L13185" t="s">
        <v>1572</v>
      </c>
      <c r="M13185" t="s">
        <v>16320</v>
      </c>
      <c r="O13185" t="s">
        <v>16220</v>
      </c>
      <c r="P13185" t="s">
        <v>1604</v>
      </c>
      <c r="Q13185">
        <v>420</v>
      </c>
      <c r="R13185">
        <v>3.37</v>
      </c>
      <c r="S13185">
        <v>6.77</v>
      </c>
      <c r="T13185">
        <v>1.1890606420927466E-3</v>
      </c>
    </row>
    <row r="13186" spans="10:20" x14ac:dyDescent="0.35">
      <c r="J13186">
        <v>2011</v>
      </c>
      <c r="K13186" t="s">
        <v>7</v>
      </c>
      <c r="L13186" t="s">
        <v>159</v>
      </c>
      <c r="M13186" t="s">
        <v>16323</v>
      </c>
      <c r="O13186" t="s">
        <v>16223</v>
      </c>
      <c r="P13186" t="s">
        <v>1606</v>
      </c>
      <c r="Q13186">
        <v>96</v>
      </c>
      <c r="R13186">
        <v>1.1399999999999999</v>
      </c>
      <c r="S13186">
        <v>1.34</v>
      </c>
      <c r="T13186">
        <v>1.4903129657228018E-3</v>
      </c>
    </row>
    <row r="13187" spans="10:20" x14ac:dyDescent="0.35">
      <c r="J13187">
        <v>2011</v>
      </c>
      <c r="K13187" t="s">
        <v>7</v>
      </c>
      <c r="L13187" t="s">
        <v>159</v>
      </c>
      <c r="M13187" t="s">
        <v>16323</v>
      </c>
      <c r="O13187" t="s">
        <v>16226</v>
      </c>
      <c r="P13187" t="s">
        <v>1607</v>
      </c>
      <c r="Q13187">
        <v>96</v>
      </c>
      <c r="R13187">
        <v>1.18</v>
      </c>
      <c r="S13187">
        <v>1.39</v>
      </c>
      <c r="T13187">
        <v>1.0775862068965517E-3</v>
      </c>
    </row>
    <row r="13188" spans="10:20" x14ac:dyDescent="0.35">
      <c r="J13188">
        <v>2011</v>
      </c>
      <c r="K13188" t="s">
        <v>7</v>
      </c>
      <c r="L13188" t="s">
        <v>159</v>
      </c>
      <c r="M13188" t="s">
        <v>16323</v>
      </c>
      <c r="O13188" t="s">
        <v>16229</v>
      </c>
      <c r="P13188" t="s">
        <v>1608</v>
      </c>
      <c r="Q13188">
        <v>96</v>
      </c>
      <c r="R13188">
        <v>1.05</v>
      </c>
      <c r="S13188">
        <v>1.39</v>
      </c>
      <c r="T13188">
        <v>1.2531328320802004E-3</v>
      </c>
    </row>
    <row r="13189" spans="10:20" x14ac:dyDescent="0.35">
      <c r="J13189">
        <v>2011</v>
      </c>
      <c r="K13189" t="s">
        <v>7</v>
      </c>
      <c r="L13189" t="s">
        <v>159</v>
      </c>
      <c r="M13189" t="s">
        <v>16323</v>
      </c>
      <c r="O13189" t="s">
        <v>16232</v>
      </c>
      <c r="P13189" t="s">
        <v>1609</v>
      </c>
      <c r="Q13189">
        <v>84</v>
      </c>
      <c r="R13189">
        <v>1.02</v>
      </c>
      <c r="S13189">
        <v>1.31</v>
      </c>
      <c r="T13189">
        <v>1.2135922330097086E-3</v>
      </c>
    </row>
    <row r="13190" spans="10:20" x14ac:dyDescent="0.35">
      <c r="J13190">
        <v>2011</v>
      </c>
      <c r="K13190" t="s">
        <v>7</v>
      </c>
      <c r="L13190" t="s">
        <v>159</v>
      </c>
      <c r="M13190" t="s">
        <v>16323</v>
      </c>
      <c r="O13190" t="s">
        <v>16235</v>
      </c>
      <c r="P13190" t="s">
        <v>1610</v>
      </c>
      <c r="Q13190">
        <v>120</v>
      </c>
      <c r="R13190">
        <v>1</v>
      </c>
      <c r="S13190">
        <v>1.23</v>
      </c>
      <c r="T13190">
        <v>1.1806375442739079E-3</v>
      </c>
    </row>
    <row r="13191" spans="10:20" x14ac:dyDescent="0.35">
      <c r="J13191">
        <v>2011</v>
      </c>
      <c r="K13191" t="s">
        <v>7</v>
      </c>
      <c r="L13191" t="s">
        <v>159</v>
      </c>
      <c r="M13191" t="s">
        <v>16323</v>
      </c>
      <c r="O13191" t="s">
        <v>16238</v>
      </c>
      <c r="P13191" t="s">
        <v>1611</v>
      </c>
      <c r="Q13191">
        <v>144</v>
      </c>
      <c r="R13191">
        <v>1.1100000000000001</v>
      </c>
      <c r="S13191">
        <v>1.38</v>
      </c>
      <c r="T13191">
        <v>1.4144271570014145E-3</v>
      </c>
    </row>
    <row r="13192" spans="10:20" x14ac:dyDescent="0.35">
      <c r="J13192">
        <v>2011</v>
      </c>
      <c r="K13192" t="s">
        <v>7</v>
      </c>
      <c r="L13192" t="s">
        <v>159</v>
      </c>
      <c r="M13192" t="s">
        <v>16323</v>
      </c>
      <c r="O13192" t="s">
        <v>16241</v>
      </c>
      <c r="P13192" t="s">
        <v>1612</v>
      </c>
      <c r="Q13192">
        <v>48</v>
      </c>
      <c r="R13192">
        <v>1</v>
      </c>
      <c r="S13192">
        <v>1.23</v>
      </c>
      <c r="T13192">
        <v>1.0515247108307045E-3</v>
      </c>
    </row>
    <row r="13193" spans="10:20" x14ac:dyDescent="0.35">
      <c r="J13193">
        <v>2011</v>
      </c>
      <c r="K13193" t="s">
        <v>7</v>
      </c>
      <c r="L13193" t="s">
        <v>159</v>
      </c>
      <c r="M13193" t="s">
        <v>16323</v>
      </c>
      <c r="O13193" t="s">
        <v>16244</v>
      </c>
      <c r="P13193" t="s">
        <v>1613</v>
      </c>
      <c r="Q13193">
        <v>108</v>
      </c>
      <c r="R13193">
        <v>1.05</v>
      </c>
      <c r="S13193">
        <v>1.33</v>
      </c>
      <c r="T13193">
        <v>1.2706480304955528E-3</v>
      </c>
    </row>
    <row r="13194" spans="10:20" x14ac:dyDescent="0.35">
      <c r="J13194">
        <v>2011</v>
      </c>
      <c r="K13194" t="s">
        <v>7</v>
      </c>
      <c r="L13194" t="s">
        <v>159</v>
      </c>
      <c r="M13194" t="s">
        <v>16323</v>
      </c>
      <c r="O13194" t="s">
        <v>16247</v>
      </c>
      <c r="P13194" t="s">
        <v>1614</v>
      </c>
      <c r="Q13194">
        <v>72</v>
      </c>
      <c r="R13194">
        <v>1.1399999999999999</v>
      </c>
      <c r="S13194">
        <v>1.37</v>
      </c>
      <c r="T13194">
        <v>1.0741138560687433E-3</v>
      </c>
    </row>
    <row r="13195" spans="10:20" x14ac:dyDescent="0.35">
      <c r="J13195">
        <v>2011</v>
      </c>
      <c r="K13195" t="s">
        <v>7</v>
      </c>
      <c r="L13195" t="s">
        <v>159</v>
      </c>
      <c r="M13195" t="s">
        <v>16323</v>
      </c>
      <c r="O13195" t="s">
        <v>16250</v>
      </c>
      <c r="P13195" t="s">
        <v>1615</v>
      </c>
      <c r="Q13195">
        <v>72</v>
      </c>
      <c r="R13195">
        <v>1.1299999999999999</v>
      </c>
      <c r="S13195">
        <v>1.23</v>
      </c>
      <c r="T13195">
        <v>1.2836970474967907E-3</v>
      </c>
    </row>
    <row r="13196" spans="10:20" x14ac:dyDescent="0.35">
      <c r="J13196">
        <v>2011</v>
      </c>
      <c r="K13196" t="s">
        <v>7</v>
      </c>
      <c r="L13196" t="s">
        <v>159</v>
      </c>
      <c r="M13196" t="s">
        <v>16323</v>
      </c>
      <c r="O13196" t="s">
        <v>16253</v>
      </c>
      <c r="P13196" t="s">
        <v>1616</v>
      </c>
      <c r="Q13196">
        <v>168</v>
      </c>
      <c r="R13196">
        <v>1.1599999999999999</v>
      </c>
      <c r="S13196">
        <v>1.3</v>
      </c>
      <c r="T13196">
        <v>1.6025641025641025E-3</v>
      </c>
    </row>
    <row r="13197" spans="10:20" x14ac:dyDescent="0.35">
      <c r="J13197">
        <v>2011</v>
      </c>
      <c r="K13197" t="s">
        <v>7</v>
      </c>
      <c r="L13197" t="s">
        <v>159</v>
      </c>
      <c r="M13197" t="s">
        <v>16323</v>
      </c>
      <c r="O13197" t="s">
        <v>16256</v>
      </c>
      <c r="P13197" t="s">
        <v>1617</v>
      </c>
      <c r="Q13197">
        <v>84</v>
      </c>
      <c r="R13197">
        <v>1.1599999999999999</v>
      </c>
      <c r="S13197">
        <v>1.24</v>
      </c>
      <c r="T13197">
        <v>1.0319917440660474E-3</v>
      </c>
    </row>
    <row r="13198" spans="10:20" x14ac:dyDescent="0.35">
      <c r="J13198">
        <v>2011</v>
      </c>
      <c r="K13198" t="s">
        <v>7</v>
      </c>
      <c r="L13198" t="s">
        <v>159</v>
      </c>
      <c r="M13198" t="s">
        <v>16323</v>
      </c>
      <c r="O13198" t="s">
        <v>16259</v>
      </c>
      <c r="P13198" t="s">
        <v>1618</v>
      </c>
      <c r="Q13198">
        <v>132</v>
      </c>
      <c r="R13198">
        <v>1.01</v>
      </c>
      <c r="S13198">
        <v>1.2</v>
      </c>
      <c r="T13198">
        <v>1.3986013986013986E-3</v>
      </c>
    </row>
    <row r="13199" spans="10:20" x14ac:dyDescent="0.35">
      <c r="J13199">
        <v>2011</v>
      </c>
      <c r="K13199" t="s">
        <v>7</v>
      </c>
      <c r="L13199" t="s">
        <v>1572</v>
      </c>
      <c r="M13199" t="s">
        <v>16326</v>
      </c>
      <c r="O13199" t="s">
        <v>16262</v>
      </c>
      <c r="P13199" t="s">
        <v>1620</v>
      </c>
      <c r="Q13199">
        <v>384</v>
      </c>
      <c r="R13199">
        <v>4.8</v>
      </c>
      <c r="S13199">
        <v>5.56</v>
      </c>
      <c r="T13199">
        <v>1.5847860538827259E-3</v>
      </c>
    </row>
    <row r="13200" spans="10:20" x14ac:dyDescent="0.35">
      <c r="J13200">
        <v>2011</v>
      </c>
      <c r="K13200" t="s">
        <v>7</v>
      </c>
      <c r="L13200" t="s">
        <v>1572</v>
      </c>
      <c r="M13200" t="s">
        <v>16326</v>
      </c>
      <c r="O13200" t="s">
        <v>16265</v>
      </c>
      <c r="P13200" t="s">
        <v>1621</v>
      </c>
      <c r="Q13200">
        <v>420</v>
      </c>
      <c r="R13200">
        <v>3.84</v>
      </c>
      <c r="S13200">
        <v>6.5</v>
      </c>
      <c r="T13200">
        <v>1.6891891891891893E-3</v>
      </c>
    </row>
    <row r="13201" spans="10:20" x14ac:dyDescent="0.35">
      <c r="J13201">
        <v>2011</v>
      </c>
      <c r="K13201" t="s">
        <v>7</v>
      </c>
      <c r="L13201" t="s">
        <v>1572</v>
      </c>
      <c r="M13201" t="s">
        <v>16326</v>
      </c>
      <c r="O13201" t="s">
        <v>16268</v>
      </c>
      <c r="P13201" t="s">
        <v>1622</v>
      </c>
      <c r="Q13201">
        <v>480</v>
      </c>
      <c r="R13201">
        <v>3.36</v>
      </c>
      <c r="S13201">
        <v>5.22</v>
      </c>
      <c r="T13201">
        <v>1.1111111111111111E-3</v>
      </c>
    </row>
    <row r="13202" spans="10:20" x14ac:dyDescent="0.35">
      <c r="J13202">
        <v>2011</v>
      </c>
      <c r="K13202" t="s">
        <v>7</v>
      </c>
      <c r="L13202" t="s">
        <v>1572</v>
      </c>
      <c r="M13202" t="s">
        <v>16326</v>
      </c>
      <c r="O13202" t="s">
        <v>16271</v>
      </c>
      <c r="P13202" t="s">
        <v>1623</v>
      </c>
      <c r="Q13202">
        <v>432</v>
      </c>
      <c r="R13202">
        <v>3.88</v>
      </c>
      <c r="S13202">
        <v>5.4</v>
      </c>
      <c r="T13202">
        <v>1.2004801920768306E-3</v>
      </c>
    </row>
    <row r="13203" spans="10:20" x14ac:dyDescent="0.35">
      <c r="J13203">
        <v>2011</v>
      </c>
      <c r="K13203" t="s">
        <v>7</v>
      </c>
      <c r="L13203" t="s">
        <v>1572</v>
      </c>
      <c r="M13203" t="s">
        <v>16326</v>
      </c>
      <c r="O13203" t="s">
        <v>16274</v>
      </c>
      <c r="P13203" t="s">
        <v>1624</v>
      </c>
      <c r="Q13203">
        <v>432</v>
      </c>
      <c r="R13203">
        <v>3.11</v>
      </c>
      <c r="S13203">
        <v>5.3</v>
      </c>
      <c r="T13203">
        <v>1.2406947890818859E-3</v>
      </c>
    </row>
    <row r="13204" spans="10:20" x14ac:dyDescent="0.35">
      <c r="J13204">
        <v>2011</v>
      </c>
      <c r="K13204" t="s">
        <v>7</v>
      </c>
      <c r="L13204" t="s">
        <v>1572</v>
      </c>
      <c r="M13204" t="s">
        <v>16326</v>
      </c>
      <c r="O13204" t="s">
        <v>16277</v>
      </c>
      <c r="P13204" t="s">
        <v>1625</v>
      </c>
      <c r="Q13204">
        <v>444</v>
      </c>
      <c r="R13204">
        <v>4.1900000000000004</v>
      </c>
      <c r="S13204">
        <v>5.0999999999999996</v>
      </c>
      <c r="T13204">
        <v>1.5552099533437014E-3</v>
      </c>
    </row>
    <row r="13205" spans="10:20" x14ac:dyDescent="0.35">
      <c r="J13205">
        <v>2011</v>
      </c>
      <c r="K13205" t="s">
        <v>7</v>
      </c>
      <c r="L13205" t="s">
        <v>1572</v>
      </c>
      <c r="M13205" t="s">
        <v>16326</v>
      </c>
      <c r="O13205" t="s">
        <v>16280</v>
      </c>
      <c r="P13205" t="s">
        <v>1626</v>
      </c>
      <c r="Q13205">
        <v>492</v>
      </c>
      <c r="R13205">
        <v>3.43</v>
      </c>
      <c r="S13205">
        <v>6.38</v>
      </c>
      <c r="T13205">
        <v>1.1682242990654205E-3</v>
      </c>
    </row>
    <row r="13206" spans="10:20" x14ac:dyDescent="0.35">
      <c r="J13206">
        <v>2011</v>
      </c>
      <c r="K13206" t="s">
        <v>7</v>
      </c>
      <c r="L13206" t="s">
        <v>1572</v>
      </c>
      <c r="M13206" t="s">
        <v>16326</v>
      </c>
      <c r="O13206" t="s">
        <v>16283</v>
      </c>
      <c r="P13206" t="s">
        <v>1627</v>
      </c>
      <c r="Q13206">
        <v>432</v>
      </c>
      <c r="R13206">
        <v>4.47</v>
      </c>
      <c r="S13206">
        <v>5.32</v>
      </c>
      <c r="T13206">
        <v>1.1494252873563218E-3</v>
      </c>
    </row>
    <row r="13207" spans="10:20" x14ac:dyDescent="0.35">
      <c r="J13207">
        <v>2011</v>
      </c>
      <c r="K13207" t="s">
        <v>7</v>
      </c>
      <c r="L13207" t="s">
        <v>1572</v>
      </c>
      <c r="M13207" t="s">
        <v>16326</v>
      </c>
      <c r="O13207" t="s">
        <v>16286</v>
      </c>
      <c r="P13207" t="s">
        <v>1628</v>
      </c>
      <c r="Q13207">
        <v>456</v>
      </c>
      <c r="R13207">
        <v>4.74</v>
      </c>
      <c r="S13207">
        <v>6.59</v>
      </c>
      <c r="T13207">
        <v>1.366120218579235E-3</v>
      </c>
    </row>
    <row r="13208" spans="10:20" x14ac:dyDescent="0.35">
      <c r="J13208">
        <v>2011</v>
      </c>
      <c r="K13208" t="s">
        <v>7</v>
      </c>
      <c r="L13208" t="s">
        <v>1572</v>
      </c>
      <c r="M13208" t="s">
        <v>16326</v>
      </c>
      <c r="O13208" t="s">
        <v>16289</v>
      </c>
      <c r="P13208" t="s">
        <v>1629</v>
      </c>
      <c r="Q13208">
        <v>492</v>
      </c>
      <c r="R13208">
        <v>3.12</v>
      </c>
      <c r="S13208">
        <v>6.03</v>
      </c>
      <c r="T13208">
        <v>1.2626262626262627E-3</v>
      </c>
    </row>
    <row r="13209" spans="10:20" x14ac:dyDescent="0.35">
      <c r="J13209">
        <v>2011</v>
      </c>
      <c r="K13209" t="s">
        <v>7</v>
      </c>
      <c r="L13209" t="s">
        <v>1572</v>
      </c>
      <c r="M13209" t="s">
        <v>16326</v>
      </c>
      <c r="O13209" t="s">
        <v>16292</v>
      </c>
      <c r="P13209" t="s">
        <v>1630</v>
      </c>
      <c r="Q13209">
        <v>528</v>
      </c>
      <c r="R13209">
        <v>3.37</v>
      </c>
      <c r="S13209">
        <v>6.77</v>
      </c>
      <c r="T13209">
        <v>1.0718113612004287E-3</v>
      </c>
    </row>
    <row r="13210" spans="10:20" x14ac:dyDescent="0.35">
      <c r="J13210">
        <v>2011</v>
      </c>
      <c r="K13210" t="s">
        <v>7</v>
      </c>
      <c r="L13210" t="s">
        <v>1572</v>
      </c>
      <c r="M13210" t="s">
        <v>16326</v>
      </c>
      <c r="O13210" t="s">
        <v>16295</v>
      </c>
      <c r="P13210" t="s">
        <v>1631</v>
      </c>
      <c r="Q13210">
        <v>516</v>
      </c>
      <c r="R13210">
        <v>4.95</v>
      </c>
      <c r="S13210">
        <v>5.78</v>
      </c>
      <c r="T13210">
        <v>1.1600928074245939E-3</v>
      </c>
    </row>
    <row r="13211" spans="10:20" x14ac:dyDescent="0.35">
      <c r="J13211">
        <v>2011</v>
      </c>
      <c r="K13211" t="s">
        <v>7</v>
      </c>
      <c r="L13211" t="s">
        <v>1572</v>
      </c>
      <c r="M13211" t="s">
        <v>16326</v>
      </c>
      <c r="O13211" t="s">
        <v>16298</v>
      </c>
      <c r="P13211" t="s">
        <v>1632</v>
      </c>
      <c r="Q13211">
        <v>504</v>
      </c>
      <c r="R13211">
        <v>3.53</v>
      </c>
      <c r="S13211">
        <v>6.83</v>
      </c>
      <c r="T13211">
        <v>1.2953367875647669E-3</v>
      </c>
    </row>
    <row r="13212" spans="10:20" x14ac:dyDescent="0.35">
      <c r="J13212">
        <v>2011</v>
      </c>
      <c r="K13212" t="s">
        <v>7</v>
      </c>
      <c r="L13212" t="s">
        <v>1572</v>
      </c>
      <c r="M13212" t="s">
        <v>16326</v>
      </c>
      <c r="O13212" t="s">
        <v>16301</v>
      </c>
      <c r="P13212" t="s">
        <v>1633</v>
      </c>
      <c r="Q13212">
        <v>360</v>
      </c>
      <c r="R13212">
        <v>3.64</v>
      </c>
      <c r="S13212">
        <v>5.2</v>
      </c>
      <c r="T13212">
        <v>1.0964912280701754E-3</v>
      </c>
    </row>
    <row r="13213" spans="10:20" x14ac:dyDescent="0.35">
      <c r="J13213">
        <v>2011</v>
      </c>
      <c r="K13213" t="s">
        <v>7</v>
      </c>
      <c r="L13213" t="s">
        <v>1572</v>
      </c>
      <c r="M13213" t="s">
        <v>16326</v>
      </c>
      <c r="O13213" t="s">
        <v>16304</v>
      </c>
      <c r="P13213" t="s">
        <v>1634</v>
      </c>
      <c r="Q13213">
        <v>444</v>
      </c>
      <c r="R13213">
        <v>3.65</v>
      </c>
      <c r="S13213">
        <v>5.69</v>
      </c>
      <c r="T13213">
        <v>1.0810810810810811E-3</v>
      </c>
    </row>
    <row r="13214" spans="10:20" x14ac:dyDescent="0.35">
      <c r="J13214">
        <v>2011</v>
      </c>
      <c r="K13214" t="s">
        <v>7</v>
      </c>
      <c r="L13214" t="s">
        <v>1572</v>
      </c>
      <c r="M13214" t="s">
        <v>16326</v>
      </c>
      <c r="O13214" t="s">
        <v>16307</v>
      </c>
      <c r="P13214" t="s">
        <v>1635</v>
      </c>
      <c r="Q13214">
        <v>528</v>
      </c>
      <c r="R13214">
        <v>3.43</v>
      </c>
      <c r="S13214">
        <v>5.51</v>
      </c>
      <c r="T13214">
        <v>1.199040767386091E-3</v>
      </c>
    </row>
    <row r="13215" spans="10:20" x14ac:dyDescent="0.35">
      <c r="J13215">
        <v>2011</v>
      </c>
      <c r="K13215" t="s">
        <v>7</v>
      </c>
      <c r="L13215" t="s">
        <v>1572</v>
      </c>
      <c r="M13215" t="s">
        <v>16326</v>
      </c>
      <c r="O13215" t="s">
        <v>16310</v>
      </c>
      <c r="P13215" t="s">
        <v>1636</v>
      </c>
      <c r="Q13215">
        <v>528</v>
      </c>
      <c r="R13215">
        <v>3.12</v>
      </c>
      <c r="S13215">
        <v>5.55</v>
      </c>
      <c r="T13215">
        <v>1.589825119236884E-3</v>
      </c>
    </row>
    <row r="13216" spans="10:20" x14ac:dyDescent="0.35">
      <c r="J13216">
        <v>2011</v>
      </c>
      <c r="K13216" t="s">
        <v>7</v>
      </c>
      <c r="L13216" t="s">
        <v>1572</v>
      </c>
      <c r="M13216" t="s">
        <v>16326</v>
      </c>
      <c r="O13216" t="s">
        <v>16313</v>
      </c>
      <c r="P13216" t="s">
        <v>1637</v>
      </c>
      <c r="Q13216">
        <v>408</v>
      </c>
      <c r="R13216">
        <v>4.58</v>
      </c>
      <c r="S13216">
        <v>6.87</v>
      </c>
      <c r="T13216">
        <v>1.7452006980802793E-3</v>
      </c>
    </row>
    <row r="13217" spans="10:20" x14ac:dyDescent="0.35">
      <c r="J13217">
        <v>2011</v>
      </c>
      <c r="K13217" t="s">
        <v>7</v>
      </c>
      <c r="L13217" t="s">
        <v>1572</v>
      </c>
      <c r="M13217" t="s">
        <v>16326</v>
      </c>
      <c r="O13217" t="s">
        <v>16316</v>
      </c>
      <c r="P13217" t="s">
        <v>1638</v>
      </c>
      <c r="Q13217">
        <v>408</v>
      </c>
      <c r="R13217">
        <v>4.18</v>
      </c>
      <c r="S13217">
        <v>5.01</v>
      </c>
      <c r="T13217">
        <v>1.1123470522803114E-3</v>
      </c>
    </row>
    <row r="13218" spans="10:20" x14ac:dyDescent="0.35">
      <c r="J13218">
        <v>2011</v>
      </c>
      <c r="K13218" t="s">
        <v>7</v>
      </c>
      <c r="L13218" t="s">
        <v>1572</v>
      </c>
      <c r="M13218" t="s">
        <v>16326</v>
      </c>
      <c r="O13218" t="s">
        <v>16319</v>
      </c>
      <c r="P13218" t="s">
        <v>1639</v>
      </c>
      <c r="Q13218">
        <v>516</v>
      </c>
      <c r="R13218">
        <v>3.34</v>
      </c>
      <c r="S13218">
        <v>5.6</v>
      </c>
      <c r="T13218">
        <v>1.7391304347826088E-3</v>
      </c>
    </row>
    <row r="13219" spans="10:20" x14ac:dyDescent="0.35">
      <c r="J13219">
        <v>2011</v>
      </c>
      <c r="K13219" t="s">
        <v>7</v>
      </c>
      <c r="L13219" t="s">
        <v>1572</v>
      </c>
      <c r="M13219" t="s">
        <v>16326</v>
      </c>
      <c r="O13219" t="s">
        <v>16322</v>
      </c>
      <c r="P13219" t="s">
        <v>1640</v>
      </c>
      <c r="Q13219">
        <v>360</v>
      </c>
      <c r="R13219">
        <v>3.46</v>
      </c>
      <c r="S13219">
        <v>6.55</v>
      </c>
      <c r="T13219">
        <v>1.3404825737265416E-3</v>
      </c>
    </row>
    <row r="13220" spans="10:20" x14ac:dyDescent="0.35">
      <c r="J13220">
        <v>2011</v>
      </c>
      <c r="K13220" t="s">
        <v>7</v>
      </c>
      <c r="L13220" t="s">
        <v>1572</v>
      </c>
      <c r="M13220" t="s">
        <v>16326</v>
      </c>
      <c r="O13220" t="s">
        <v>16325</v>
      </c>
      <c r="P13220" t="s">
        <v>1641</v>
      </c>
      <c r="Q13220">
        <v>360</v>
      </c>
      <c r="R13220">
        <v>3.45</v>
      </c>
      <c r="S13220">
        <v>6.34</v>
      </c>
      <c r="T13220">
        <v>1.0638297872340426E-3</v>
      </c>
    </row>
    <row r="13221" spans="10:20" x14ac:dyDescent="0.35">
      <c r="J13221">
        <v>2011</v>
      </c>
      <c r="K13221" t="s">
        <v>7</v>
      </c>
      <c r="L13221" t="s">
        <v>1572</v>
      </c>
      <c r="M13221" t="s">
        <v>16326</v>
      </c>
      <c r="O13221" t="s">
        <v>16328</v>
      </c>
      <c r="P13221" t="s">
        <v>1642</v>
      </c>
      <c r="Q13221">
        <v>480</v>
      </c>
      <c r="R13221">
        <v>3.35</v>
      </c>
      <c r="S13221">
        <v>5.31</v>
      </c>
      <c r="T13221">
        <v>1.1600928074245939E-3</v>
      </c>
    </row>
    <row r="13222" spans="10:20" x14ac:dyDescent="0.35">
      <c r="J13222">
        <v>2011</v>
      </c>
      <c r="K13222" t="s">
        <v>7</v>
      </c>
      <c r="L13222" t="s">
        <v>1572</v>
      </c>
      <c r="M13222" t="s">
        <v>16326</v>
      </c>
      <c r="O13222" t="s">
        <v>16331</v>
      </c>
      <c r="P13222" t="s">
        <v>1643</v>
      </c>
      <c r="Q13222">
        <v>480</v>
      </c>
      <c r="R13222">
        <v>3.26</v>
      </c>
      <c r="S13222">
        <v>5.58</v>
      </c>
      <c r="T13222">
        <v>1.0570824524312897E-3</v>
      </c>
    </row>
    <row r="13223" spans="10:20" x14ac:dyDescent="0.35">
      <c r="J13223">
        <v>2011</v>
      </c>
      <c r="K13223" t="s">
        <v>7</v>
      </c>
      <c r="L13223" t="s">
        <v>1572</v>
      </c>
      <c r="M13223" t="s">
        <v>16326</v>
      </c>
      <c r="O13223" t="s">
        <v>16334</v>
      </c>
      <c r="P13223" t="s">
        <v>1644</v>
      </c>
      <c r="Q13223">
        <v>408</v>
      </c>
      <c r="R13223">
        <v>4.68</v>
      </c>
      <c r="S13223">
        <v>6.65</v>
      </c>
      <c r="T13223">
        <v>1.2903225806451613E-3</v>
      </c>
    </row>
    <row r="13224" spans="10:20" x14ac:dyDescent="0.35">
      <c r="J13224">
        <v>2011</v>
      </c>
      <c r="K13224" t="s">
        <v>7</v>
      </c>
      <c r="L13224" t="s">
        <v>1572</v>
      </c>
      <c r="M13224" t="s">
        <v>16326</v>
      </c>
      <c r="O13224" t="s">
        <v>16337</v>
      </c>
      <c r="P13224" t="s">
        <v>1645</v>
      </c>
      <c r="Q13224">
        <v>528</v>
      </c>
      <c r="R13224">
        <v>4.25</v>
      </c>
      <c r="S13224">
        <v>6.49</v>
      </c>
      <c r="T13224">
        <v>1.4347202295552368E-3</v>
      </c>
    </row>
    <row r="13225" spans="10:20" x14ac:dyDescent="0.35">
      <c r="J13225">
        <v>2011</v>
      </c>
      <c r="K13225" t="s">
        <v>7</v>
      </c>
      <c r="L13225" t="s">
        <v>1572</v>
      </c>
      <c r="M13225" t="s">
        <v>16326</v>
      </c>
      <c r="O13225" t="s">
        <v>16199</v>
      </c>
      <c r="P13225" t="s">
        <v>1646</v>
      </c>
      <c r="Q13225">
        <v>504</v>
      </c>
      <c r="R13225">
        <v>3.62</v>
      </c>
      <c r="S13225">
        <v>6.92</v>
      </c>
      <c r="T13225">
        <v>1.5974440894568689E-3</v>
      </c>
    </row>
    <row r="13226" spans="10:20" x14ac:dyDescent="0.35">
      <c r="J13226">
        <v>2011</v>
      </c>
      <c r="K13226" t="s">
        <v>7</v>
      </c>
      <c r="L13226" t="s">
        <v>1572</v>
      </c>
      <c r="M13226" t="s">
        <v>16326</v>
      </c>
      <c r="O13226" t="s">
        <v>16202</v>
      </c>
      <c r="P13226" t="s">
        <v>1647</v>
      </c>
      <c r="Q13226">
        <v>516</v>
      </c>
      <c r="R13226">
        <v>3.36</v>
      </c>
      <c r="S13226">
        <v>6.5</v>
      </c>
      <c r="T13226">
        <v>1.3966480446927375E-3</v>
      </c>
    </row>
    <row r="13227" spans="10:20" x14ac:dyDescent="0.35">
      <c r="J13227">
        <v>2011</v>
      </c>
      <c r="K13227" t="s">
        <v>7</v>
      </c>
      <c r="L13227" t="s">
        <v>1572</v>
      </c>
      <c r="M13227" t="s">
        <v>16326</v>
      </c>
      <c r="O13227" t="s">
        <v>16205</v>
      </c>
      <c r="P13227" t="s">
        <v>1648</v>
      </c>
      <c r="Q13227">
        <v>372</v>
      </c>
      <c r="R13227">
        <v>4.82</v>
      </c>
      <c r="S13227">
        <v>5.82</v>
      </c>
      <c r="T13227">
        <v>1.1918951132300357E-3</v>
      </c>
    </row>
    <row r="13228" spans="10:20" x14ac:dyDescent="0.35">
      <c r="J13228">
        <v>2011</v>
      </c>
      <c r="K13228" t="s">
        <v>7</v>
      </c>
      <c r="L13228" t="s">
        <v>1572</v>
      </c>
      <c r="M13228" t="s">
        <v>16326</v>
      </c>
      <c r="O13228" t="s">
        <v>16208</v>
      </c>
      <c r="P13228" t="s">
        <v>1649</v>
      </c>
      <c r="Q13228">
        <v>444</v>
      </c>
      <c r="R13228">
        <v>3.29</v>
      </c>
      <c r="S13228">
        <v>7</v>
      </c>
      <c r="T13228">
        <v>1.4619883040935672E-3</v>
      </c>
    </row>
    <row r="13229" spans="10:20" x14ac:dyDescent="0.35">
      <c r="J13229">
        <v>2011</v>
      </c>
      <c r="K13229" t="s">
        <v>7</v>
      </c>
      <c r="L13229" t="s">
        <v>1572</v>
      </c>
      <c r="M13229" t="s">
        <v>16326</v>
      </c>
      <c r="O13229" t="s">
        <v>16211</v>
      </c>
      <c r="P13229" t="s">
        <v>1650</v>
      </c>
      <c r="Q13229">
        <v>468</v>
      </c>
      <c r="R13229">
        <v>3.33</v>
      </c>
      <c r="S13229">
        <v>6.95</v>
      </c>
      <c r="T13229">
        <v>1.5772870662460567E-3</v>
      </c>
    </row>
    <row r="13230" spans="10:20" x14ac:dyDescent="0.35">
      <c r="J13230">
        <v>2011</v>
      </c>
      <c r="K13230" t="s">
        <v>7</v>
      </c>
      <c r="L13230" t="s">
        <v>1572</v>
      </c>
      <c r="M13230" t="s">
        <v>16326</v>
      </c>
      <c r="O13230" t="s">
        <v>16214</v>
      </c>
      <c r="P13230" t="s">
        <v>1651</v>
      </c>
      <c r="Q13230">
        <v>408</v>
      </c>
      <c r="R13230">
        <v>4.47</v>
      </c>
      <c r="S13230">
        <v>6.74</v>
      </c>
      <c r="T13230">
        <v>1.0309278350515464E-3</v>
      </c>
    </row>
    <row r="13231" spans="10:20" x14ac:dyDescent="0.35">
      <c r="J13231">
        <v>2011</v>
      </c>
      <c r="K13231" t="s">
        <v>7</v>
      </c>
      <c r="L13231" t="s">
        <v>1572</v>
      </c>
      <c r="M13231" t="s">
        <v>16326</v>
      </c>
      <c r="O13231" t="s">
        <v>16217</v>
      </c>
      <c r="P13231" t="s">
        <v>1652</v>
      </c>
      <c r="Q13231">
        <v>456</v>
      </c>
      <c r="R13231">
        <v>3.36</v>
      </c>
      <c r="S13231">
        <v>6.67</v>
      </c>
      <c r="T13231">
        <v>1.2239902080783353E-3</v>
      </c>
    </row>
    <row r="13232" spans="10:20" x14ac:dyDescent="0.35">
      <c r="J13232">
        <v>2011</v>
      </c>
      <c r="K13232" t="s">
        <v>7</v>
      </c>
      <c r="L13232" t="s">
        <v>1572</v>
      </c>
      <c r="M13232" t="s">
        <v>16326</v>
      </c>
      <c r="O13232" t="s">
        <v>16220</v>
      </c>
      <c r="P13232" t="s">
        <v>1653</v>
      </c>
      <c r="Q13232">
        <v>456</v>
      </c>
      <c r="R13232">
        <v>4.9400000000000004</v>
      </c>
      <c r="S13232">
        <v>5.24</v>
      </c>
      <c r="T13232">
        <v>1.5337423312883436E-3</v>
      </c>
    </row>
    <row r="13233" spans="10:20" x14ac:dyDescent="0.35">
      <c r="J13233">
        <v>2011</v>
      </c>
      <c r="K13233" t="s">
        <v>7</v>
      </c>
      <c r="L13233" t="s">
        <v>1572</v>
      </c>
      <c r="M13233" t="s">
        <v>16326</v>
      </c>
      <c r="O13233" t="s">
        <v>16223</v>
      </c>
      <c r="P13233" t="s">
        <v>1654</v>
      </c>
      <c r="Q13233">
        <v>444</v>
      </c>
      <c r="R13233">
        <v>3.51</v>
      </c>
      <c r="S13233">
        <v>5.45</v>
      </c>
      <c r="T13233">
        <v>1.7730496453900709E-3</v>
      </c>
    </row>
    <row r="13234" spans="10:20" x14ac:dyDescent="0.35">
      <c r="J13234">
        <v>2011</v>
      </c>
      <c r="K13234" t="s">
        <v>7</v>
      </c>
      <c r="L13234" t="s">
        <v>1572</v>
      </c>
      <c r="M13234" t="s">
        <v>16326</v>
      </c>
      <c r="O13234" t="s">
        <v>16226</v>
      </c>
      <c r="P13234" t="s">
        <v>1655</v>
      </c>
      <c r="Q13234">
        <v>504</v>
      </c>
      <c r="R13234">
        <v>3.12</v>
      </c>
      <c r="S13234">
        <v>5.91</v>
      </c>
      <c r="T13234">
        <v>1.1025358324145535E-3</v>
      </c>
    </row>
    <row r="13235" spans="10:20" x14ac:dyDescent="0.35">
      <c r="J13235">
        <v>2011</v>
      </c>
      <c r="K13235" t="s">
        <v>7</v>
      </c>
      <c r="L13235" t="s">
        <v>89</v>
      </c>
      <c r="M13235" t="s">
        <v>16329</v>
      </c>
      <c r="O13235" t="s">
        <v>16229</v>
      </c>
      <c r="P13235" t="s">
        <v>1657</v>
      </c>
      <c r="Q13235">
        <v>540</v>
      </c>
      <c r="R13235">
        <v>5.8933333333333335</v>
      </c>
      <c r="S13235">
        <v>8.58</v>
      </c>
      <c r="T13235">
        <v>1.4184397163120568E-3</v>
      </c>
    </row>
    <row r="13236" spans="10:20" x14ac:dyDescent="0.35">
      <c r="J13236">
        <v>2011</v>
      </c>
      <c r="K13236" t="s">
        <v>7</v>
      </c>
      <c r="L13236" t="s">
        <v>89</v>
      </c>
      <c r="M13236" t="s">
        <v>16329</v>
      </c>
      <c r="O13236" t="s">
        <v>16232</v>
      </c>
      <c r="P13236" t="s">
        <v>1658</v>
      </c>
      <c r="Q13236">
        <v>492</v>
      </c>
      <c r="R13236">
        <v>6.5533333333333337</v>
      </c>
      <c r="S13236">
        <v>8.4333333333333336</v>
      </c>
      <c r="T13236">
        <v>1.5974440894568689E-3</v>
      </c>
    </row>
    <row r="13237" spans="10:20" x14ac:dyDescent="0.35">
      <c r="J13237">
        <v>2011</v>
      </c>
      <c r="K13237" t="s">
        <v>7</v>
      </c>
      <c r="L13237" t="s">
        <v>89</v>
      </c>
      <c r="M13237" t="s">
        <v>16329</v>
      </c>
      <c r="O13237" t="s">
        <v>16235</v>
      </c>
      <c r="P13237" t="s">
        <v>1659</v>
      </c>
      <c r="Q13237">
        <v>636</v>
      </c>
      <c r="R13237">
        <v>5.54</v>
      </c>
      <c r="S13237">
        <v>7.5133333333333336</v>
      </c>
      <c r="T13237">
        <v>1.2422360248447205E-3</v>
      </c>
    </row>
    <row r="13238" spans="10:20" x14ac:dyDescent="0.35">
      <c r="J13238">
        <v>2011</v>
      </c>
      <c r="K13238" t="s">
        <v>7</v>
      </c>
      <c r="L13238" t="s">
        <v>89</v>
      </c>
      <c r="M13238" t="s">
        <v>16329</v>
      </c>
      <c r="O13238" t="s">
        <v>16238</v>
      </c>
      <c r="P13238" t="s">
        <v>1660</v>
      </c>
      <c r="Q13238">
        <v>564</v>
      </c>
      <c r="R13238">
        <v>6.04</v>
      </c>
      <c r="S13238">
        <v>8.413333333333334</v>
      </c>
      <c r="T13238">
        <v>1.2658227848101266E-3</v>
      </c>
    </row>
    <row r="13239" spans="10:20" x14ac:dyDescent="0.35">
      <c r="J13239">
        <v>2011</v>
      </c>
      <c r="K13239" t="s">
        <v>7</v>
      </c>
      <c r="L13239" t="s">
        <v>89</v>
      </c>
      <c r="M13239" t="s">
        <v>16329</v>
      </c>
      <c r="O13239" t="s">
        <v>16241</v>
      </c>
      <c r="P13239" t="s">
        <v>1661</v>
      </c>
      <c r="Q13239">
        <v>420</v>
      </c>
      <c r="R13239">
        <v>5.36</v>
      </c>
      <c r="S13239">
        <v>8.1266666666666669</v>
      </c>
      <c r="T13239">
        <v>1.7331022530329288E-3</v>
      </c>
    </row>
    <row r="13240" spans="10:20" x14ac:dyDescent="0.35">
      <c r="J13240">
        <v>2011</v>
      </c>
      <c r="K13240" t="s">
        <v>7</v>
      </c>
      <c r="L13240" t="s">
        <v>265</v>
      </c>
      <c r="M13240" t="s">
        <v>16329</v>
      </c>
      <c r="O13240" t="s">
        <v>16244</v>
      </c>
      <c r="P13240" t="s">
        <v>1662</v>
      </c>
      <c r="Q13240">
        <v>2712</v>
      </c>
      <c r="R13240">
        <v>2.92</v>
      </c>
      <c r="S13240">
        <v>3.46</v>
      </c>
      <c r="T13240">
        <v>1.0559662090813093E-3</v>
      </c>
    </row>
    <row r="13241" spans="10:20" x14ac:dyDescent="0.35">
      <c r="J13241">
        <v>2011</v>
      </c>
      <c r="K13241" t="s">
        <v>7</v>
      </c>
      <c r="L13241" t="s">
        <v>265</v>
      </c>
      <c r="M13241" t="s">
        <v>16329</v>
      </c>
      <c r="O13241" t="s">
        <v>16247</v>
      </c>
      <c r="P13241" t="s">
        <v>1663</v>
      </c>
      <c r="Q13241">
        <v>1308</v>
      </c>
      <c r="R13241">
        <v>2.33</v>
      </c>
      <c r="S13241">
        <v>3.52</v>
      </c>
      <c r="T13241">
        <v>1.5128593040847202E-3</v>
      </c>
    </row>
    <row r="13242" spans="10:20" x14ac:dyDescent="0.35">
      <c r="J13242">
        <v>2011</v>
      </c>
      <c r="K13242" t="s">
        <v>7</v>
      </c>
      <c r="L13242" t="s">
        <v>265</v>
      </c>
      <c r="M13242" t="s">
        <v>16329</v>
      </c>
      <c r="O13242" t="s">
        <v>16250</v>
      </c>
      <c r="P13242" t="s">
        <v>1664</v>
      </c>
      <c r="Q13242">
        <v>1848</v>
      </c>
      <c r="R13242">
        <v>2.72</v>
      </c>
      <c r="S13242">
        <v>3.44</v>
      </c>
      <c r="T13242">
        <v>1.3404825737265416E-3</v>
      </c>
    </row>
    <row r="13243" spans="10:20" x14ac:dyDescent="0.35">
      <c r="J13243">
        <v>2011</v>
      </c>
      <c r="K13243" t="s">
        <v>7</v>
      </c>
      <c r="L13243" t="s">
        <v>265</v>
      </c>
      <c r="M13243" t="s">
        <v>16329</v>
      </c>
      <c r="O13243" t="s">
        <v>16253</v>
      </c>
      <c r="P13243" t="s">
        <v>1665</v>
      </c>
      <c r="Q13243">
        <v>1356</v>
      </c>
      <c r="R13243">
        <v>2.6</v>
      </c>
      <c r="S13243">
        <v>3.48</v>
      </c>
      <c r="T13243">
        <v>1.2300123001230013E-3</v>
      </c>
    </row>
    <row r="13244" spans="10:20" x14ac:dyDescent="0.35">
      <c r="J13244">
        <v>2011</v>
      </c>
      <c r="K13244" t="s">
        <v>7</v>
      </c>
      <c r="L13244" t="s">
        <v>265</v>
      </c>
      <c r="M13244" t="s">
        <v>16329</v>
      </c>
      <c r="O13244" t="s">
        <v>16256</v>
      </c>
      <c r="P13244" t="s">
        <v>1666</v>
      </c>
      <c r="Q13244">
        <v>2256</v>
      </c>
      <c r="R13244">
        <v>2.5099999999999998</v>
      </c>
      <c r="S13244">
        <v>3.97</v>
      </c>
      <c r="T13244">
        <v>1.7271157167530224E-3</v>
      </c>
    </row>
    <row r="13245" spans="10:20" x14ac:dyDescent="0.35">
      <c r="J13245">
        <v>2011</v>
      </c>
      <c r="K13245" t="s">
        <v>7</v>
      </c>
      <c r="L13245" t="s">
        <v>265</v>
      </c>
      <c r="M13245" t="s">
        <v>16329</v>
      </c>
      <c r="O13245" t="s">
        <v>16259</v>
      </c>
      <c r="P13245" t="s">
        <v>1667</v>
      </c>
      <c r="Q13245">
        <v>1740</v>
      </c>
      <c r="R13245">
        <v>2.35</v>
      </c>
      <c r="S13245">
        <v>3.48</v>
      </c>
      <c r="T13245">
        <v>1.5527950310559005E-3</v>
      </c>
    </row>
    <row r="13246" spans="10:20" x14ac:dyDescent="0.35">
      <c r="J13246">
        <v>2011</v>
      </c>
      <c r="K13246" t="s">
        <v>7</v>
      </c>
      <c r="L13246" t="s">
        <v>265</v>
      </c>
      <c r="M13246" t="s">
        <v>16329</v>
      </c>
      <c r="O13246" t="s">
        <v>16262</v>
      </c>
      <c r="P13246" t="s">
        <v>1668</v>
      </c>
      <c r="Q13246">
        <v>2304</v>
      </c>
      <c r="R13246">
        <v>2.66</v>
      </c>
      <c r="S13246">
        <v>3.41</v>
      </c>
      <c r="T13246">
        <v>1.7513134851138354E-3</v>
      </c>
    </row>
    <row r="13247" spans="10:20" x14ac:dyDescent="0.35">
      <c r="J13247">
        <v>2011</v>
      </c>
      <c r="K13247" t="s">
        <v>7</v>
      </c>
      <c r="L13247" t="s">
        <v>265</v>
      </c>
      <c r="M13247" t="s">
        <v>16329</v>
      </c>
      <c r="O13247" t="s">
        <v>16265</v>
      </c>
      <c r="P13247" t="s">
        <v>1669</v>
      </c>
      <c r="Q13247">
        <v>2232</v>
      </c>
      <c r="R13247">
        <v>2.7</v>
      </c>
      <c r="S13247">
        <v>3.49</v>
      </c>
      <c r="T13247">
        <v>1.2690355329949238E-3</v>
      </c>
    </row>
    <row r="13248" spans="10:20" x14ac:dyDescent="0.35">
      <c r="J13248">
        <v>2011</v>
      </c>
      <c r="K13248" t="s">
        <v>7</v>
      </c>
      <c r="L13248" t="s">
        <v>265</v>
      </c>
      <c r="M13248" t="s">
        <v>16329</v>
      </c>
      <c r="O13248" t="s">
        <v>16268</v>
      </c>
      <c r="P13248" t="s">
        <v>1670</v>
      </c>
      <c r="Q13248">
        <v>2268</v>
      </c>
      <c r="R13248">
        <v>2.8</v>
      </c>
      <c r="S13248">
        <v>3.52</v>
      </c>
      <c r="T13248">
        <v>1.4306151645207439E-3</v>
      </c>
    </row>
    <row r="13249" spans="10:20" x14ac:dyDescent="0.35">
      <c r="J13249">
        <v>2011</v>
      </c>
      <c r="K13249" t="s">
        <v>7</v>
      </c>
      <c r="L13249" t="s">
        <v>265</v>
      </c>
      <c r="M13249" t="s">
        <v>16329</v>
      </c>
      <c r="O13249" t="s">
        <v>16271</v>
      </c>
      <c r="P13249" t="s">
        <v>1671</v>
      </c>
      <c r="Q13249">
        <v>2040</v>
      </c>
      <c r="R13249">
        <v>2.59</v>
      </c>
      <c r="S13249">
        <v>3.99</v>
      </c>
      <c r="T13249">
        <v>1.5503875968992248E-3</v>
      </c>
    </row>
    <row r="13250" spans="10:20" x14ac:dyDescent="0.35">
      <c r="J13250">
        <v>2011</v>
      </c>
      <c r="K13250" t="s">
        <v>7</v>
      </c>
      <c r="L13250" t="s">
        <v>265</v>
      </c>
      <c r="M13250" t="s">
        <v>16329</v>
      </c>
      <c r="O13250" t="s">
        <v>16274</v>
      </c>
      <c r="P13250" t="s">
        <v>1672</v>
      </c>
      <c r="Q13250">
        <v>2508</v>
      </c>
      <c r="R13250">
        <v>2.93</v>
      </c>
      <c r="S13250">
        <v>3.35</v>
      </c>
      <c r="T13250">
        <v>1.4619883040935672E-3</v>
      </c>
    </row>
    <row r="13251" spans="10:20" x14ac:dyDescent="0.35">
      <c r="J13251">
        <v>2011</v>
      </c>
      <c r="K13251" t="s">
        <v>7</v>
      </c>
      <c r="L13251" t="s">
        <v>265</v>
      </c>
      <c r="M13251" t="s">
        <v>16329</v>
      </c>
      <c r="O13251" t="s">
        <v>16277</v>
      </c>
      <c r="P13251" t="s">
        <v>1673</v>
      </c>
      <c r="Q13251">
        <v>2100</v>
      </c>
      <c r="R13251">
        <v>2.98</v>
      </c>
      <c r="S13251">
        <v>3.41</v>
      </c>
      <c r="T13251">
        <v>1.5337423312883436E-3</v>
      </c>
    </row>
    <row r="13252" spans="10:20" x14ac:dyDescent="0.35">
      <c r="J13252">
        <v>2011</v>
      </c>
      <c r="K13252" t="s">
        <v>7</v>
      </c>
      <c r="L13252" t="s">
        <v>265</v>
      </c>
      <c r="M13252" t="s">
        <v>16329</v>
      </c>
      <c r="O13252" t="s">
        <v>16280</v>
      </c>
      <c r="P13252" t="s">
        <v>1674</v>
      </c>
      <c r="Q13252">
        <v>1692</v>
      </c>
      <c r="R13252">
        <v>2.66</v>
      </c>
      <c r="S13252">
        <v>3.87</v>
      </c>
      <c r="T13252">
        <v>1.02880658436214E-3</v>
      </c>
    </row>
    <row r="13253" spans="10:20" x14ac:dyDescent="0.35">
      <c r="J13253">
        <v>2011</v>
      </c>
      <c r="K13253" t="s">
        <v>7</v>
      </c>
      <c r="L13253" t="s">
        <v>265</v>
      </c>
      <c r="M13253" t="s">
        <v>16329</v>
      </c>
      <c r="O13253" t="s">
        <v>16283</v>
      </c>
      <c r="P13253" t="s">
        <v>1675</v>
      </c>
      <c r="Q13253">
        <v>2400</v>
      </c>
      <c r="R13253">
        <v>2.62</v>
      </c>
      <c r="S13253">
        <v>3.93</v>
      </c>
      <c r="T13253">
        <v>1.3368983957219251E-3</v>
      </c>
    </row>
    <row r="13254" spans="10:20" x14ac:dyDescent="0.35">
      <c r="J13254">
        <v>2011</v>
      </c>
      <c r="K13254" t="s">
        <v>7</v>
      </c>
      <c r="L13254" t="s">
        <v>265</v>
      </c>
      <c r="M13254" t="s">
        <v>16329</v>
      </c>
      <c r="O13254" t="s">
        <v>16286</v>
      </c>
      <c r="P13254" t="s">
        <v>1676</v>
      </c>
      <c r="Q13254">
        <v>1284</v>
      </c>
      <c r="R13254">
        <v>2.63</v>
      </c>
      <c r="S13254">
        <v>3.51</v>
      </c>
      <c r="T13254">
        <v>1.4992503748125937E-3</v>
      </c>
    </row>
    <row r="13255" spans="10:20" x14ac:dyDescent="0.35">
      <c r="J13255">
        <v>2011</v>
      </c>
      <c r="K13255" t="s">
        <v>7</v>
      </c>
      <c r="L13255" t="s">
        <v>265</v>
      </c>
      <c r="M13255" t="s">
        <v>16329</v>
      </c>
      <c r="O13255" t="s">
        <v>16289</v>
      </c>
      <c r="P13255" t="s">
        <v>1677</v>
      </c>
      <c r="Q13255">
        <v>2064</v>
      </c>
      <c r="R13255">
        <v>2.82</v>
      </c>
      <c r="S13255">
        <v>3.95</v>
      </c>
      <c r="T13255">
        <v>1.25E-3</v>
      </c>
    </row>
    <row r="13256" spans="10:20" x14ac:dyDescent="0.35">
      <c r="J13256">
        <v>2011</v>
      </c>
      <c r="K13256" t="s">
        <v>7</v>
      </c>
      <c r="L13256" t="s">
        <v>265</v>
      </c>
      <c r="M13256" t="s">
        <v>16329</v>
      </c>
      <c r="O13256" t="s">
        <v>16292</v>
      </c>
      <c r="P13256" t="s">
        <v>1678</v>
      </c>
      <c r="Q13256">
        <v>2604</v>
      </c>
      <c r="R13256">
        <v>2.62</v>
      </c>
      <c r="S13256">
        <v>3.95</v>
      </c>
      <c r="T13256">
        <v>1.6181229773462784E-3</v>
      </c>
    </row>
    <row r="13257" spans="10:20" x14ac:dyDescent="0.35">
      <c r="J13257">
        <v>2011</v>
      </c>
      <c r="K13257" t="s">
        <v>7</v>
      </c>
      <c r="L13257" t="s">
        <v>265</v>
      </c>
      <c r="M13257" t="s">
        <v>16329</v>
      </c>
      <c r="O13257" t="s">
        <v>16295</v>
      </c>
      <c r="P13257" t="s">
        <v>1679</v>
      </c>
      <c r="Q13257">
        <v>2592</v>
      </c>
      <c r="R13257">
        <v>2.8</v>
      </c>
      <c r="S13257">
        <v>3.66</v>
      </c>
      <c r="T13257">
        <v>1.1792452830188679E-3</v>
      </c>
    </row>
    <row r="13258" spans="10:20" x14ac:dyDescent="0.35">
      <c r="J13258">
        <v>2011</v>
      </c>
      <c r="K13258" t="s">
        <v>7</v>
      </c>
      <c r="L13258" t="s">
        <v>265</v>
      </c>
      <c r="M13258" t="s">
        <v>16329</v>
      </c>
      <c r="O13258" t="s">
        <v>16298</v>
      </c>
      <c r="P13258" t="s">
        <v>1680</v>
      </c>
      <c r="Q13258">
        <v>1440</v>
      </c>
      <c r="R13258">
        <v>2.35</v>
      </c>
      <c r="S13258">
        <v>3.61</v>
      </c>
      <c r="T13258">
        <v>1.3908205841446453E-3</v>
      </c>
    </row>
    <row r="13259" spans="10:20" x14ac:dyDescent="0.35">
      <c r="J13259">
        <v>2011</v>
      </c>
      <c r="K13259" t="s">
        <v>7</v>
      </c>
      <c r="L13259" t="s">
        <v>265</v>
      </c>
      <c r="M13259" t="s">
        <v>16329</v>
      </c>
      <c r="O13259" t="s">
        <v>16301</v>
      </c>
      <c r="P13259" t="s">
        <v>1681</v>
      </c>
      <c r="Q13259">
        <v>1632</v>
      </c>
      <c r="R13259">
        <v>2.9</v>
      </c>
      <c r="S13259">
        <v>3.58</v>
      </c>
      <c r="T13259">
        <v>1.1961722488038277E-3</v>
      </c>
    </row>
    <row r="13260" spans="10:20" x14ac:dyDescent="0.35">
      <c r="J13260">
        <v>2011</v>
      </c>
      <c r="K13260" t="s">
        <v>7</v>
      </c>
      <c r="L13260" t="s">
        <v>265</v>
      </c>
      <c r="M13260" t="s">
        <v>16329</v>
      </c>
      <c r="O13260" t="s">
        <v>16304</v>
      </c>
      <c r="P13260" t="s">
        <v>1682</v>
      </c>
      <c r="Q13260">
        <v>1272</v>
      </c>
      <c r="R13260">
        <v>2.34</v>
      </c>
      <c r="S13260">
        <v>3.87</v>
      </c>
      <c r="T13260">
        <v>1.6207455429497568E-3</v>
      </c>
    </row>
    <row r="13261" spans="10:20" x14ac:dyDescent="0.35">
      <c r="J13261">
        <v>2011</v>
      </c>
      <c r="K13261" t="s">
        <v>7</v>
      </c>
      <c r="L13261" t="s">
        <v>265</v>
      </c>
      <c r="M13261" t="s">
        <v>16329</v>
      </c>
      <c r="O13261" t="s">
        <v>16307</v>
      </c>
      <c r="P13261" t="s">
        <v>1683</v>
      </c>
      <c r="Q13261">
        <v>1428</v>
      </c>
      <c r="R13261">
        <v>2.79</v>
      </c>
      <c r="S13261">
        <v>3.35</v>
      </c>
      <c r="T13261">
        <v>1.1198208286674132E-3</v>
      </c>
    </row>
    <row r="13262" spans="10:20" x14ac:dyDescent="0.35">
      <c r="J13262">
        <v>2011</v>
      </c>
      <c r="K13262" t="s">
        <v>7</v>
      </c>
      <c r="L13262" t="s">
        <v>265</v>
      </c>
      <c r="M13262" t="s">
        <v>16329</v>
      </c>
      <c r="O13262" t="s">
        <v>16310</v>
      </c>
      <c r="P13262" t="s">
        <v>1684</v>
      </c>
      <c r="Q13262">
        <v>1500</v>
      </c>
      <c r="R13262">
        <v>2.63</v>
      </c>
      <c r="S13262">
        <v>3.69</v>
      </c>
      <c r="T13262">
        <v>1.7667844522968198E-3</v>
      </c>
    </row>
    <row r="13263" spans="10:20" x14ac:dyDescent="0.35">
      <c r="J13263">
        <v>2011</v>
      </c>
      <c r="K13263" t="s">
        <v>7</v>
      </c>
      <c r="L13263" t="s">
        <v>265</v>
      </c>
      <c r="M13263" t="s">
        <v>16329</v>
      </c>
      <c r="O13263" t="s">
        <v>16313</v>
      </c>
      <c r="P13263" t="s">
        <v>1685</v>
      </c>
      <c r="Q13263">
        <v>1560</v>
      </c>
      <c r="R13263">
        <v>2.79</v>
      </c>
      <c r="S13263">
        <v>3.35</v>
      </c>
      <c r="T13263">
        <v>1.6722408026755853E-3</v>
      </c>
    </row>
    <row r="13264" spans="10:20" x14ac:dyDescent="0.35">
      <c r="J13264">
        <v>2011</v>
      </c>
      <c r="K13264" t="s">
        <v>7</v>
      </c>
      <c r="L13264" t="s">
        <v>265</v>
      </c>
      <c r="M13264" t="s">
        <v>16329</v>
      </c>
      <c r="O13264" t="s">
        <v>16316</v>
      </c>
      <c r="P13264" t="s">
        <v>1686</v>
      </c>
      <c r="Q13264">
        <v>1812</v>
      </c>
      <c r="R13264">
        <v>2.36</v>
      </c>
      <c r="S13264">
        <v>3.46</v>
      </c>
      <c r="T13264">
        <v>1.8018018018018018E-3</v>
      </c>
    </row>
    <row r="13265" spans="10:20" x14ac:dyDescent="0.35">
      <c r="J13265">
        <v>2011</v>
      </c>
      <c r="K13265" t="s">
        <v>7</v>
      </c>
      <c r="L13265" t="s">
        <v>265</v>
      </c>
      <c r="M13265" t="s">
        <v>16329</v>
      </c>
      <c r="O13265" t="s">
        <v>16319</v>
      </c>
      <c r="P13265" t="s">
        <v>1687</v>
      </c>
      <c r="Q13265">
        <v>2040</v>
      </c>
      <c r="R13265">
        <v>2.4300000000000002</v>
      </c>
      <c r="S13265">
        <v>3.44</v>
      </c>
      <c r="T13265">
        <v>1.6638935108153079E-3</v>
      </c>
    </row>
    <row r="13266" spans="10:20" x14ac:dyDescent="0.35">
      <c r="J13266">
        <v>2011</v>
      </c>
      <c r="K13266" t="s">
        <v>7</v>
      </c>
      <c r="L13266" t="s">
        <v>265</v>
      </c>
      <c r="M13266" t="s">
        <v>16329</v>
      </c>
      <c r="O13266" t="s">
        <v>16322</v>
      </c>
      <c r="P13266" t="s">
        <v>1688</v>
      </c>
      <c r="Q13266">
        <v>1752</v>
      </c>
      <c r="R13266">
        <v>2.4</v>
      </c>
      <c r="S13266">
        <v>3.78</v>
      </c>
      <c r="T13266">
        <v>1.4992503748125937E-3</v>
      </c>
    </row>
    <row r="13267" spans="10:20" x14ac:dyDescent="0.35">
      <c r="J13267">
        <v>2011</v>
      </c>
      <c r="K13267" t="s">
        <v>7</v>
      </c>
      <c r="L13267" t="s">
        <v>265</v>
      </c>
      <c r="M13267" t="s">
        <v>16329</v>
      </c>
      <c r="O13267" t="s">
        <v>16325</v>
      </c>
      <c r="P13267" t="s">
        <v>1689</v>
      </c>
      <c r="Q13267">
        <v>2304</v>
      </c>
      <c r="R13267">
        <v>2.42</v>
      </c>
      <c r="S13267">
        <v>3.36</v>
      </c>
      <c r="T13267">
        <v>1.4925373134328358E-3</v>
      </c>
    </row>
    <row r="13268" spans="10:20" x14ac:dyDescent="0.35">
      <c r="J13268">
        <v>2011</v>
      </c>
      <c r="K13268" t="s">
        <v>7</v>
      </c>
      <c r="L13268" t="s">
        <v>265</v>
      </c>
      <c r="M13268" t="s">
        <v>16329</v>
      </c>
      <c r="O13268" t="s">
        <v>16328</v>
      </c>
      <c r="P13268" t="s">
        <v>1690</v>
      </c>
      <c r="Q13268">
        <v>1776</v>
      </c>
      <c r="R13268">
        <v>2.2999999999999998</v>
      </c>
      <c r="S13268">
        <v>3.34</v>
      </c>
      <c r="T13268">
        <v>1.0427528675703858E-3</v>
      </c>
    </row>
    <row r="13269" spans="10:20" x14ac:dyDescent="0.35">
      <c r="J13269">
        <v>2011</v>
      </c>
      <c r="K13269" t="s">
        <v>7</v>
      </c>
      <c r="L13269" t="s">
        <v>265</v>
      </c>
      <c r="M13269" t="s">
        <v>16329</v>
      </c>
      <c r="O13269" t="s">
        <v>16331</v>
      </c>
      <c r="P13269" t="s">
        <v>1691</v>
      </c>
      <c r="Q13269">
        <v>1224</v>
      </c>
      <c r="R13269">
        <v>2.38</v>
      </c>
      <c r="S13269">
        <v>3.69</v>
      </c>
      <c r="T13269">
        <v>1.1185682326621924E-3</v>
      </c>
    </row>
    <row r="13270" spans="10:20" x14ac:dyDescent="0.35">
      <c r="J13270">
        <v>2011</v>
      </c>
      <c r="K13270" t="s">
        <v>7</v>
      </c>
      <c r="L13270" t="s">
        <v>265</v>
      </c>
      <c r="M13270" t="s">
        <v>16329</v>
      </c>
      <c r="O13270" t="s">
        <v>16334</v>
      </c>
      <c r="P13270" t="s">
        <v>1692</v>
      </c>
      <c r="Q13270">
        <v>2736</v>
      </c>
      <c r="R13270">
        <v>2.8</v>
      </c>
      <c r="S13270">
        <v>3.52</v>
      </c>
      <c r="T13270">
        <v>1.02880658436214E-3</v>
      </c>
    </row>
    <row r="13271" spans="10:20" x14ac:dyDescent="0.35">
      <c r="J13271">
        <v>2011</v>
      </c>
      <c r="K13271" t="s">
        <v>7</v>
      </c>
      <c r="L13271" t="s">
        <v>265</v>
      </c>
      <c r="M13271" t="s">
        <v>16329</v>
      </c>
      <c r="O13271" t="s">
        <v>16337</v>
      </c>
      <c r="P13271" t="s">
        <v>1693</v>
      </c>
      <c r="Q13271">
        <v>1860</v>
      </c>
      <c r="R13271">
        <v>2.57</v>
      </c>
      <c r="S13271">
        <v>3.84</v>
      </c>
      <c r="T13271">
        <v>1.697792869269949E-3</v>
      </c>
    </row>
    <row r="13272" spans="10:20" x14ac:dyDescent="0.35">
      <c r="J13272">
        <v>2011</v>
      </c>
      <c r="K13272" t="s">
        <v>7</v>
      </c>
      <c r="L13272" t="s">
        <v>265</v>
      </c>
      <c r="M13272" t="s">
        <v>16329</v>
      </c>
      <c r="O13272" t="s">
        <v>16199</v>
      </c>
      <c r="P13272" t="s">
        <v>1694</v>
      </c>
      <c r="Q13272">
        <v>1428</v>
      </c>
      <c r="R13272">
        <v>2.33</v>
      </c>
      <c r="S13272">
        <v>3.73</v>
      </c>
      <c r="T13272">
        <v>1.4144271570014145E-3</v>
      </c>
    </row>
    <row r="13273" spans="10:20" x14ac:dyDescent="0.35">
      <c r="J13273">
        <v>2011</v>
      </c>
      <c r="K13273" t="s">
        <v>7</v>
      </c>
      <c r="L13273" t="s">
        <v>265</v>
      </c>
      <c r="M13273" t="s">
        <v>16329</v>
      </c>
      <c r="O13273" t="s">
        <v>16202</v>
      </c>
      <c r="P13273" t="s">
        <v>1695</v>
      </c>
      <c r="Q13273">
        <v>1272</v>
      </c>
      <c r="R13273">
        <v>2.58</v>
      </c>
      <c r="S13273">
        <v>3.75</v>
      </c>
      <c r="T13273">
        <v>1.0460251046025104E-3</v>
      </c>
    </row>
    <row r="13274" spans="10:20" x14ac:dyDescent="0.35">
      <c r="J13274">
        <v>2011</v>
      </c>
      <c r="K13274" t="s">
        <v>7</v>
      </c>
      <c r="L13274" t="s">
        <v>265</v>
      </c>
      <c r="M13274" t="s">
        <v>16329</v>
      </c>
      <c r="O13274" t="s">
        <v>16205</v>
      </c>
      <c r="P13274" t="s">
        <v>1696</v>
      </c>
      <c r="Q13274">
        <v>2112</v>
      </c>
      <c r="R13274">
        <v>2.8</v>
      </c>
      <c r="S13274">
        <v>3.82</v>
      </c>
      <c r="T13274">
        <v>1.2853470437017994E-3</v>
      </c>
    </row>
    <row r="13275" spans="10:20" x14ac:dyDescent="0.35">
      <c r="J13275">
        <v>2011</v>
      </c>
      <c r="K13275" t="s">
        <v>7</v>
      </c>
      <c r="L13275" t="s">
        <v>265</v>
      </c>
      <c r="M13275" t="s">
        <v>16329</v>
      </c>
      <c r="O13275" t="s">
        <v>16208</v>
      </c>
      <c r="P13275" t="s">
        <v>1697</v>
      </c>
      <c r="Q13275">
        <v>1368</v>
      </c>
      <c r="R13275">
        <v>2.35</v>
      </c>
      <c r="S13275">
        <v>3.76</v>
      </c>
      <c r="T13275">
        <v>1.5337423312883436E-3</v>
      </c>
    </row>
    <row r="13276" spans="10:20" x14ac:dyDescent="0.35">
      <c r="J13276">
        <v>2011</v>
      </c>
      <c r="K13276" t="s">
        <v>7</v>
      </c>
      <c r="L13276" t="s">
        <v>265</v>
      </c>
      <c r="M13276" t="s">
        <v>16329</v>
      </c>
      <c r="O13276" t="s">
        <v>16211</v>
      </c>
      <c r="P13276" t="s">
        <v>1698</v>
      </c>
      <c r="Q13276">
        <v>1764</v>
      </c>
      <c r="R13276">
        <v>2.44</v>
      </c>
      <c r="S13276">
        <v>3.77</v>
      </c>
      <c r="T13276">
        <v>1.3966480446927375E-3</v>
      </c>
    </row>
    <row r="13277" spans="10:20" x14ac:dyDescent="0.35">
      <c r="J13277">
        <v>2011</v>
      </c>
      <c r="K13277" t="s">
        <v>7</v>
      </c>
      <c r="L13277" t="s">
        <v>265</v>
      </c>
      <c r="M13277" t="s">
        <v>16329</v>
      </c>
      <c r="O13277" t="s">
        <v>16214</v>
      </c>
      <c r="P13277" t="s">
        <v>1699</v>
      </c>
      <c r="Q13277">
        <v>2016</v>
      </c>
      <c r="R13277">
        <v>2.31</v>
      </c>
      <c r="S13277">
        <v>3.45</v>
      </c>
      <c r="T13277">
        <v>1.2345679012345679E-3</v>
      </c>
    </row>
    <row r="13278" spans="10:20" x14ac:dyDescent="0.35">
      <c r="J13278">
        <v>2011</v>
      </c>
      <c r="K13278" t="s">
        <v>7</v>
      </c>
      <c r="L13278" t="s">
        <v>265</v>
      </c>
      <c r="M13278" t="s">
        <v>16329</v>
      </c>
      <c r="O13278" t="s">
        <v>16217</v>
      </c>
      <c r="P13278" t="s">
        <v>1700</v>
      </c>
      <c r="Q13278">
        <v>2364</v>
      </c>
      <c r="R13278">
        <v>2.79</v>
      </c>
      <c r="S13278">
        <v>3.41</v>
      </c>
      <c r="T13278">
        <v>1.6474464579901153E-3</v>
      </c>
    </row>
    <row r="13279" spans="10:20" x14ac:dyDescent="0.35">
      <c r="J13279">
        <v>2011</v>
      </c>
      <c r="K13279" t="s">
        <v>7</v>
      </c>
      <c r="L13279" t="s">
        <v>265</v>
      </c>
      <c r="M13279" t="s">
        <v>16329</v>
      </c>
      <c r="O13279" t="s">
        <v>16220</v>
      </c>
      <c r="P13279" t="s">
        <v>1701</v>
      </c>
      <c r="Q13279">
        <v>2064</v>
      </c>
      <c r="R13279">
        <v>2.8</v>
      </c>
      <c r="S13279">
        <v>3.56</v>
      </c>
      <c r="T13279">
        <v>1.2195121951219512E-3</v>
      </c>
    </row>
    <row r="13280" spans="10:20" x14ac:dyDescent="0.35">
      <c r="J13280">
        <v>2011</v>
      </c>
      <c r="K13280" t="s">
        <v>7</v>
      </c>
      <c r="L13280" t="s">
        <v>265</v>
      </c>
      <c r="M13280" t="s">
        <v>16329</v>
      </c>
      <c r="O13280" t="s">
        <v>16223</v>
      </c>
      <c r="P13280" t="s">
        <v>1702</v>
      </c>
      <c r="Q13280">
        <v>1284</v>
      </c>
      <c r="R13280">
        <v>2.38</v>
      </c>
      <c r="S13280">
        <v>3.76</v>
      </c>
      <c r="T13280">
        <v>1.1248593925759281E-3</v>
      </c>
    </row>
    <row r="13281" spans="10:20" x14ac:dyDescent="0.35">
      <c r="J13281">
        <v>2011</v>
      </c>
      <c r="K13281" t="s">
        <v>7</v>
      </c>
      <c r="L13281" t="s">
        <v>265</v>
      </c>
      <c r="M13281" t="s">
        <v>16329</v>
      </c>
      <c r="O13281" t="s">
        <v>16226</v>
      </c>
      <c r="P13281" t="s">
        <v>1703</v>
      </c>
      <c r="Q13281">
        <v>1716</v>
      </c>
      <c r="R13281">
        <v>2.42</v>
      </c>
      <c r="S13281">
        <v>3.49</v>
      </c>
      <c r="T13281">
        <v>1.4005602240896359E-3</v>
      </c>
    </row>
    <row r="13282" spans="10:20" x14ac:dyDescent="0.35">
      <c r="J13282">
        <v>2011</v>
      </c>
      <c r="K13282" t="s">
        <v>7</v>
      </c>
      <c r="L13282" t="s">
        <v>265</v>
      </c>
      <c r="M13282" t="s">
        <v>16329</v>
      </c>
      <c r="O13282" t="s">
        <v>16229</v>
      </c>
      <c r="P13282" t="s">
        <v>1704</v>
      </c>
      <c r="Q13282">
        <v>2040</v>
      </c>
      <c r="R13282">
        <v>2.72</v>
      </c>
      <c r="S13282">
        <v>3.55</v>
      </c>
      <c r="T13282">
        <v>1.594896331738437E-3</v>
      </c>
    </row>
    <row r="13283" spans="10:20" x14ac:dyDescent="0.35">
      <c r="J13283">
        <v>2011</v>
      </c>
      <c r="K13283" t="s">
        <v>7</v>
      </c>
      <c r="L13283" t="s">
        <v>265</v>
      </c>
      <c r="M13283" t="s">
        <v>16329</v>
      </c>
      <c r="O13283" t="s">
        <v>16232</v>
      </c>
      <c r="P13283" t="s">
        <v>1705</v>
      </c>
      <c r="Q13283">
        <v>2148</v>
      </c>
      <c r="R13283">
        <v>2.3199999999999998</v>
      </c>
      <c r="S13283">
        <v>3.93</v>
      </c>
      <c r="T13283">
        <v>1.1723329425556857E-3</v>
      </c>
    </row>
    <row r="13284" spans="10:20" x14ac:dyDescent="0.35">
      <c r="J13284">
        <v>2011</v>
      </c>
      <c r="K13284" t="s">
        <v>7</v>
      </c>
      <c r="L13284" t="s">
        <v>265</v>
      </c>
      <c r="M13284" t="s">
        <v>16329</v>
      </c>
      <c r="O13284" t="s">
        <v>16235</v>
      </c>
      <c r="P13284" t="s">
        <v>1706</v>
      </c>
      <c r="Q13284">
        <v>1224</v>
      </c>
      <c r="R13284">
        <v>2.73</v>
      </c>
      <c r="S13284">
        <v>3.4</v>
      </c>
      <c r="T13284">
        <v>1.2330456226880395E-3</v>
      </c>
    </row>
    <row r="13285" spans="10:20" x14ac:dyDescent="0.35">
      <c r="J13285">
        <v>2011</v>
      </c>
      <c r="K13285" t="s">
        <v>7</v>
      </c>
      <c r="L13285" t="s">
        <v>265</v>
      </c>
      <c r="M13285" t="s">
        <v>16329</v>
      </c>
      <c r="O13285" t="s">
        <v>16238</v>
      </c>
      <c r="P13285" t="s">
        <v>1707</v>
      </c>
      <c r="Q13285">
        <v>2256</v>
      </c>
      <c r="R13285">
        <v>2.9</v>
      </c>
      <c r="S13285">
        <v>3.89</v>
      </c>
      <c r="T13285">
        <v>1.5723270440251573E-3</v>
      </c>
    </row>
    <row r="13286" spans="10:20" x14ac:dyDescent="0.35">
      <c r="J13286">
        <v>2011</v>
      </c>
      <c r="K13286" t="s">
        <v>7</v>
      </c>
      <c r="L13286" t="s">
        <v>265</v>
      </c>
      <c r="M13286" t="s">
        <v>16329</v>
      </c>
      <c r="O13286" t="s">
        <v>16241</v>
      </c>
      <c r="P13286" t="s">
        <v>1708</v>
      </c>
      <c r="Q13286">
        <v>2436</v>
      </c>
      <c r="R13286">
        <v>2.2999999999999998</v>
      </c>
      <c r="S13286">
        <v>3.34</v>
      </c>
      <c r="T13286">
        <v>1.0857763300760044E-3</v>
      </c>
    </row>
    <row r="13287" spans="10:20" x14ac:dyDescent="0.35">
      <c r="J13287">
        <v>2011</v>
      </c>
      <c r="K13287" t="s">
        <v>7</v>
      </c>
      <c r="L13287" t="s">
        <v>265</v>
      </c>
      <c r="M13287" t="s">
        <v>16329</v>
      </c>
      <c r="O13287" t="s">
        <v>16244</v>
      </c>
      <c r="P13287" t="s">
        <v>1709</v>
      </c>
      <c r="Q13287">
        <v>1284</v>
      </c>
      <c r="R13287">
        <v>2.84</v>
      </c>
      <c r="S13287">
        <v>3.92</v>
      </c>
      <c r="T13287">
        <v>1.7953321364452424E-3</v>
      </c>
    </row>
    <row r="13288" spans="10:20" x14ac:dyDescent="0.35">
      <c r="J13288">
        <v>2011</v>
      </c>
      <c r="K13288" t="s">
        <v>7</v>
      </c>
      <c r="L13288" t="s">
        <v>265</v>
      </c>
      <c r="M13288" t="s">
        <v>16329</v>
      </c>
      <c r="O13288" t="s">
        <v>16247</v>
      </c>
      <c r="P13288" t="s">
        <v>1710</v>
      </c>
      <c r="Q13288">
        <v>1752</v>
      </c>
      <c r="R13288">
        <v>2.52</v>
      </c>
      <c r="S13288">
        <v>3.33</v>
      </c>
      <c r="T13288">
        <v>1.488095238095238E-3</v>
      </c>
    </row>
    <row r="13289" spans="10:20" x14ac:dyDescent="0.35">
      <c r="J13289">
        <v>2011</v>
      </c>
      <c r="K13289" t="s">
        <v>7</v>
      </c>
      <c r="L13289" t="s">
        <v>265</v>
      </c>
      <c r="M13289" t="s">
        <v>16329</v>
      </c>
      <c r="O13289" t="s">
        <v>16250</v>
      </c>
      <c r="P13289" t="s">
        <v>1711</v>
      </c>
      <c r="Q13289">
        <v>1524</v>
      </c>
      <c r="R13289">
        <v>2.7</v>
      </c>
      <c r="S13289">
        <v>3.91</v>
      </c>
      <c r="T13289">
        <v>1.3003901170351106E-3</v>
      </c>
    </row>
    <row r="13290" spans="10:20" x14ac:dyDescent="0.35">
      <c r="J13290">
        <v>2011</v>
      </c>
      <c r="K13290" t="s">
        <v>7</v>
      </c>
      <c r="L13290" t="s">
        <v>265</v>
      </c>
      <c r="M13290" t="s">
        <v>16329</v>
      </c>
      <c r="O13290" t="s">
        <v>16253</v>
      </c>
      <c r="P13290" t="s">
        <v>1712</v>
      </c>
      <c r="Q13290">
        <v>2712</v>
      </c>
      <c r="R13290">
        <v>2.5099999999999998</v>
      </c>
      <c r="S13290">
        <v>3.72</v>
      </c>
      <c r="T13290">
        <v>1.5243902439024391E-3</v>
      </c>
    </row>
    <row r="13291" spans="10:20" x14ac:dyDescent="0.35">
      <c r="J13291">
        <v>2011</v>
      </c>
      <c r="K13291" t="s">
        <v>7</v>
      </c>
      <c r="L13291" t="s">
        <v>265</v>
      </c>
      <c r="M13291" t="s">
        <v>16329</v>
      </c>
      <c r="O13291" t="s">
        <v>16256</v>
      </c>
      <c r="P13291" t="s">
        <v>1713</v>
      </c>
      <c r="Q13291">
        <v>1272</v>
      </c>
      <c r="R13291">
        <v>2.42</v>
      </c>
      <c r="S13291">
        <v>3.63</v>
      </c>
      <c r="T13291">
        <v>1.7513134851138354E-3</v>
      </c>
    </row>
    <row r="13292" spans="10:20" x14ac:dyDescent="0.35">
      <c r="J13292">
        <v>2011</v>
      </c>
      <c r="K13292" t="s">
        <v>7</v>
      </c>
      <c r="L13292" t="s">
        <v>265</v>
      </c>
      <c r="M13292" t="s">
        <v>16329</v>
      </c>
      <c r="O13292" t="s">
        <v>16259</v>
      </c>
      <c r="P13292" t="s">
        <v>1714</v>
      </c>
      <c r="Q13292">
        <v>2040</v>
      </c>
      <c r="R13292">
        <v>2.73</v>
      </c>
      <c r="S13292">
        <v>3.87</v>
      </c>
      <c r="T13292">
        <v>1.0309278350515464E-3</v>
      </c>
    </row>
    <row r="13293" spans="10:20" x14ac:dyDescent="0.35">
      <c r="J13293">
        <v>2011</v>
      </c>
      <c r="K13293" t="s">
        <v>7</v>
      </c>
      <c r="L13293" t="s">
        <v>265</v>
      </c>
      <c r="M13293" t="s">
        <v>16329</v>
      </c>
      <c r="O13293" t="s">
        <v>16262</v>
      </c>
      <c r="P13293" t="s">
        <v>1715</v>
      </c>
      <c r="Q13293">
        <v>1776</v>
      </c>
      <c r="R13293">
        <v>2.62</v>
      </c>
      <c r="S13293">
        <v>3.3</v>
      </c>
      <c r="T13293">
        <v>1.215066828675577E-3</v>
      </c>
    </row>
    <row r="13294" spans="10:20" x14ac:dyDescent="0.35">
      <c r="J13294">
        <v>2011</v>
      </c>
      <c r="K13294" t="s">
        <v>7</v>
      </c>
      <c r="L13294" t="s">
        <v>265</v>
      </c>
      <c r="M13294" t="s">
        <v>16329</v>
      </c>
      <c r="O13294" t="s">
        <v>16265</v>
      </c>
      <c r="P13294" t="s">
        <v>1716</v>
      </c>
      <c r="Q13294">
        <v>1428</v>
      </c>
      <c r="R13294">
        <v>3</v>
      </c>
      <c r="S13294">
        <v>3.62</v>
      </c>
      <c r="T13294">
        <v>1.2315270935960591E-3</v>
      </c>
    </row>
    <row r="13295" spans="10:20" x14ac:dyDescent="0.35">
      <c r="J13295">
        <v>2011</v>
      </c>
      <c r="K13295" t="s">
        <v>7</v>
      </c>
      <c r="L13295" t="s">
        <v>265</v>
      </c>
      <c r="M13295" t="s">
        <v>16329</v>
      </c>
      <c r="O13295" t="s">
        <v>16268</v>
      </c>
      <c r="P13295" t="s">
        <v>1717</v>
      </c>
      <c r="Q13295">
        <v>2616</v>
      </c>
      <c r="R13295">
        <v>2.67</v>
      </c>
      <c r="S13295">
        <v>3.33</v>
      </c>
      <c r="T13295">
        <v>1.6181229773462784E-3</v>
      </c>
    </row>
    <row r="13296" spans="10:20" x14ac:dyDescent="0.35">
      <c r="J13296">
        <v>2011</v>
      </c>
      <c r="K13296" t="s">
        <v>7</v>
      </c>
      <c r="L13296" t="s">
        <v>265</v>
      </c>
      <c r="M13296" t="s">
        <v>16329</v>
      </c>
      <c r="O13296" t="s">
        <v>16271</v>
      </c>
      <c r="P13296" t="s">
        <v>1718</v>
      </c>
      <c r="Q13296">
        <v>1932</v>
      </c>
      <c r="R13296">
        <v>2.52</v>
      </c>
      <c r="S13296">
        <v>3.41</v>
      </c>
      <c r="T13296">
        <v>1.3812154696132596E-3</v>
      </c>
    </row>
    <row r="13297" spans="10:20" x14ac:dyDescent="0.35">
      <c r="J13297">
        <v>2011</v>
      </c>
      <c r="K13297" t="s">
        <v>7</v>
      </c>
      <c r="L13297" t="s">
        <v>265</v>
      </c>
      <c r="M13297" t="s">
        <v>16329</v>
      </c>
      <c r="O13297" t="s">
        <v>16274</v>
      </c>
      <c r="P13297" t="s">
        <v>1719</v>
      </c>
      <c r="Q13297">
        <v>1872</v>
      </c>
      <c r="R13297">
        <v>2.97</v>
      </c>
      <c r="S13297">
        <v>3.72</v>
      </c>
      <c r="T13297">
        <v>1.4347202295552368E-3</v>
      </c>
    </row>
    <row r="13298" spans="10:20" x14ac:dyDescent="0.35">
      <c r="J13298">
        <v>2011</v>
      </c>
      <c r="K13298" t="s">
        <v>7</v>
      </c>
      <c r="L13298" t="s">
        <v>265</v>
      </c>
      <c r="M13298" t="s">
        <v>16329</v>
      </c>
      <c r="O13298" t="s">
        <v>16277</v>
      </c>
      <c r="P13298" t="s">
        <v>1720</v>
      </c>
      <c r="Q13298">
        <v>1548</v>
      </c>
      <c r="R13298">
        <v>2.41</v>
      </c>
      <c r="S13298">
        <v>3.46</v>
      </c>
      <c r="T13298">
        <v>1.3531799729364006E-3</v>
      </c>
    </row>
    <row r="13299" spans="10:20" x14ac:dyDescent="0.35">
      <c r="J13299">
        <v>2011</v>
      </c>
      <c r="K13299" t="s">
        <v>7</v>
      </c>
      <c r="L13299" t="s">
        <v>265</v>
      </c>
      <c r="M13299" t="s">
        <v>16329</v>
      </c>
      <c r="O13299" t="s">
        <v>16280</v>
      </c>
      <c r="P13299" t="s">
        <v>1721</v>
      </c>
      <c r="Q13299">
        <v>2580</v>
      </c>
      <c r="R13299">
        <v>2.98</v>
      </c>
      <c r="S13299">
        <v>3.93</v>
      </c>
      <c r="T13299">
        <v>1.8018018018018018E-3</v>
      </c>
    </row>
    <row r="13300" spans="10:20" x14ac:dyDescent="0.35">
      <c r="J13300">
        <v>2011</v>
      </c>
      <c r="K13300" t="s">
        <v>7</v>
      </c>
      <c r="L13300" t="s">
        <v>265</v>
      </c>
      <c r="M13300" t="s">
        <v>16329</v>
      </c>
      <c r="O13300" t="s">
        <v>16283</v>
      </c>
      <c r="P13300" t="s">
        <v>1722</v>
      </c>
      <c r="Q13300">
        <v>1308</v>
      </c>
      <c r="R13300">
        <v>2.61</v>
      </c>
      <c r="S13300">
        <v>3.45</v>
      </c>
      <c r="T13300">
        <v>1.2300123001230013E-3</v>
      </c>
    </row>
    <row r="13301" spans="10:20" x14ac:dyDescent="0.35">
      <c r="J13301">
        <v>2011</v>
      </c>
      <c r="K13301" t="s">
        <v>7</v>
      </c>
      <c r="L13301" t="s">
        <v>265</v>
      </c>
      <c r="M13301" t="s">
        <v>16329</v>
      </c>
      <c r="O13301" t="s">
        <v>16286</v>
      </c>
      <c r="P13301" t="s">
        <v>1723</v>
      </c>
      <c r="Q13301">
        <v>2244</v>
      </c>
      <c r="R13301">
        <v>2.83</v>
      </c>
      <c r="S13301">
        <v>3.96</v>
      </c>
      <c r="T13301">
        <v>1.1792452830188679E-3</v>
      </c>
    </row>
    <row r="13302" spans="10:20" x14ac:dyDescent="0.35">
      <c r="J13302">
        <v>2011</v>
      </c>
      <c r="K13302" t="s">
        <v>7</v>
      </c>
      <c r="L13302" t="s">
        <v>265</v>
      </c>
      <c r="M13302" t="s">
        <v>16329</v>
      </c>
      <c r="O13302" t="s">
        <v>16289</v>
      </c>
      <c r="P13302" t="s">
        <v>1724</v>
      </c>
      <c r="Q13302">
        <v>1332</v>
      </c>
      <c r="R13302">
        <v>2.4</v>
      </c>
      <c r="S13302">
        <v>3.33</v>
      </c>
      <c r="T13302">
        <v>1.4814814814814814E-3</v>
      </c>
    </row>
    <row r="13303" spans="10:20" x14ac:dyDescent="0.35">
      <c r="J13303">
        <v>2011</v>
      </c>
      <c r="K13303" t="s">
        <v>7</v>
      </c>
      <c r="L13303" t="s">
        <v>265</v>
      </c>
      <c r="M13303" t="s">
        <v>16329</v>
      </c>
      <c r="O13303" t="s">
        <v>16292</v>
      </c>
      <c r="P13303" t="s">
        <v>1725</v>
      </c>
      <c r="Q13303">
        <v>2568</v>
      </c>
      <c r="R13303">
        <v>2.83</v>
      </c>
      <c r="S13303">
        <v>3.44</v>
      </c>
      <c r="T13303">
        <v>1.1248593925759281E-3</v>
      </c>
    </row>
    <row r="13304" spans="10:20" x14ac:dyDescent="0.35">
      <c r="J13304">
        <v>2011</v>
      </c>
      <c r="K13304" t="s">
        <v>7</v>
      </c>
      <c r="L13304" t="s">
        <v>265</v>
      </c>
      <c r="M13304" t="s">
        <v>16329</v>
      </c>
      <c r="O13304" t="s">
        <v>16295</v>
      </c>
      <c r="P13304" t="s">
        <v>1726</v>
      </c>
      <c r="Q13304">
        <v>2184</v>
      </c>
      <c r="R13304">
        <v>2.87</v>
      </c>
      <c r="S13304">
        <v>3.72</v>
      </c>
      <c r="T13304">
        <v>1.5698587127158557E-3</v>
      </c>
    </row>
    <row r="13305" spans="10:20" x14ac:dyDescent="0.35">
      <c r="J13305">
        <v>2011</v>
      </c>
      <c r="K13305" t="s">
        <v>7</v>
      </c>
      <c r="L13305" t="s">
        <v>265</v>
      </c>
      <c r="M13305" t="s">
        <v>16329</v>
      </c>
      <c r="O13305" t="s">
        <v>16298</v>
      </c>
      <c r="P13305" t="s">
        <v>1727</v>
      </c>
      <c r="Q13305">
        <v>2436</v>
      </c>
      <c r="R13305">
        <v>2.95</v>
      </c>
      <c r="S13305">
        <v>3.97</v>
      </c>
      <c r="T13305">
        <v>1.0718113612004287E-3</v>
      </c>
    </row>
    <row r="13306" spans="10:20" x14ac:dyDescent="0.35">
      <c r="J13306">
        <v>2011</v>
      </c>
      <c r="K13306" t="s">
        <v>7</v>
      </c>
      <c r="L13306" t="s">
        <v>265</v>
      </c>
      <c r="M13306" t="s">
        <v>16329</v>
      </c>
      <c r="O13306" t="s">
        <v>16301</v>
      </c>
      <c r="P13306" t="s">
        <v>1728</v>
      </c>
      <c r="Q13306">
        <v>1548</v>
      </c>
      <c r="R13306">
        <v>2.92</v>
      </c>
      <c r="S13306">
        <v>3.53</v>
      </c>
      <c r="T13306">
        <v>1.7513134851138354E-3</v>
      </c>
    </row>
    <row r="13307" spans="10:20" x14ac:dyDescent="0.35">
      <c r="J13307">
        <v>2011</v>
      </c>
      <c r="K13307" t="s">
        <v>7</v>
      </c>
      <c r="L13307" t="s">
        <v>265</v>
      </c>
      <c r="M13307" t="s">
        <v>16329</v>
      </c>
      <c r="O13307" t="s">
        <v>16304</v>
      </c>
      <c r="P13307" t="s">
        <v>1729</v>
      </c>
      <c r="Q13307">
        <v>1608</v>
      </c>
      <c r="R13307">
        <v>2.89</v>
      </c>
      <c r="S13307">
        <v>3.55</v>
      </c>
      <c r="T13307">
        <v>1.1223344556677891E-3</v>
      </c>
    </row>
    <row r="13308" spans="10:20" x14ac:dyDescent="0.35">
      <c r="J13308">
        <v>2011</v>
      </c>
      <c r="K13308" t="s">
        <v>7</v>
      </c>
      <c r="L13308" t="s">
        <v>265</v>
      </c>
      <c r="M13308" t="s">
        <v>16329</v>
      </c>
      <c r="O13308" t="s">
        <v>16307</v>
      </c>
      <c r="P13308" t="s">
        <v>1730</v>
      </c>
      <c r="Q13308">
        <v>2748</v>
      </c>
      <c r="R13308">
        <v>2.4500000000000002</v>
      </c>
      <c r="S13308">
        <v>3.47</v>
      </c>
      <c r="T13308">
        <v>1.3123359580052493E-3</v>
      </c>
    </row>
    <row r="13309" spans="10:20" x14ac:dyDescent="0.35">
      <c r="J13309">
        <v>2011</v>
      </c>
      <c r="K13309" t="s">
        <v>7</v>
      </c>
      <c r="L13309" t="s">
        <v>265</v>
      </c>
      <c r="M13309" t="s">
        <v>16329</v>
      </c>
      <c r="O13309" t="s">
        <v>16310</v>
      </c>
      <c r="P13309" t="s">
        <v>1731</v>
      </c>
      <c r="Q13309">
        <v>2484</v>
      </c>
      <c r="R13309">
        <v>2.37</v>
      </c>
      <c r="S13309">
        <v>3.55</v>
      </c>
      <c r="T13309">
        <v>1.3568521031207597E-3</v>
      </c>
    </row>
    <row r="13310" spans="10:20" x14ac:dyDescent="0.35">
      <c r="J13310">
        <v>2011</v>
      </c>
      <c r="K13310" t="s">
        <v>7</v>
      </c>
      <c r="L13310" t="s">
        <v>265</v>
      </c>
      <c r="M13310" t="s">
        <v>16329</v>
      </c>
      <c r="O13310" t="s">
        <v>16313</v>
      </c>
      <c r="P13310" t="s">
        <v>1732</v>
      </c>
      <c r="Q13310">
        <v>1716</v>
      </c>
      <c r="R13310">
        <v>2.3199999999999998</v>
      </c>
      <c r="S13310">
        <v>3.53</v>
      </c>
      <c r="T13310">
        <v>1.6286644951140066E-3</v>
      </c>
    </row>
    <row r="13311" spans="10:20" x14ac:dyDescent="0.35">
      <c r="J13311">
        <v>2011</v>
      </c>
      <c r="K13311" t="s">
        <v>7</v>
      </c>
      <c r="L13311" t="s">
        <v>265</v>
      </c>
      <c r="M13311" t="s">
        <v>16329</v>
      </c>
      <c r="O13311" t="s">
        <v>16316</v>
      </c>
      <c r="P13311" t="s">
        <v>1733</v>
      </c>
      <c r="Q13311">
        <v>2400</v>
      </c>
      <c r="R13311">
        <v>2.85</v>
      </c>
      <c r="S13311">
        <v>3.77</v>
      </c>
      <c r="T13311">
        <v>1.1494252873563218E-3</v>
      </c>
    </row>
    <row r="13312" spans="10:20" x14ac:dyDescent="0.35">
      <c r="J13312">
        <v>2011</v>
      </c>
      <c r="K13312" t="s">
        <v>7</v>
      </c>
      <c r="L13312" t="s">
        <v>265</v>
      </c>
      <c r="M13312" t="s">
        <v>16329</v>
      </c>
      <c r="O13312" t="s">
        <v>16319</v>
      </c>
      <c r="P13312" t="s">
        <v>1734</v>
      </c>
      <c r="Q13312">
        <v>2256</v>
      </c>
      <c r="R13312">
        <v>2.82</v>
      </c>
      <c r="S13312">
        <v>3.81</v>
      </c>
      <c r="T13312">
        <v>1.5847860538827259E-3</v>
      </c>
    </row>
    <row r="13313" spans="10:20" x14ac:dyDescent="0.35">
      <c r="J13313">
        <v>2011</v>
      </c>
      <c r="K13313" t="s">
        <v>7</v>
      </c>
      <c r="L13313" t="s">
        <v>265</v>
      </c>
      <c r="M13313" t="s">
        <v>16329</v>
      </c>
      <c r="O13313" t="s">
        <v>16322</v>
      </c>
      <c r="P13313" t="s">
        <v>1735</v>
      </c>
      <c r="Q13313">
        <v>1848</v>
      </c>
      <c r="R13313">
        <v>2.99</v>
      </c>
      <c r="S13313">
        <v>3.74</v>
      </c>
      <c r="T13313">
        <v>1.2239902080783353E-3</v>
      </c>
    </row>
    <row r="13314" spans="10:20" x14ac:dyDescent="0.35">
      <c r="J13314">
        <v>2011</v>
      </c>
      <c r="K13314" t="s">
        <v>7</v>
      </c>
      <c r="L13314" t="s">
        <v>265</v>
      </c>
      <c r="M13314" t="s">
        <v>16329</v>
      </c>
      <c r="O13314" t="s">
        <v>16325</v>
      </c>
      <c r="P13314" t="s">
        <v>1736</v>
      </c>
      <c r="Q13314">
        <v>2592</v>
      </c>
      <c r="R13314">
        <v>2.4700000000000002</v>
      </c>
      <c r="S13314">
        <v>3.39</v>
      </c>
      <c r="T13314">
        <v>1.6207455429497568E-3</v>
      </c>
    </row>
    <row r="13315" spans="10:20" x14ac:dyDescent="0.35">
      <c r="J13315">
        <v>2011</v>
      </c>
      <c r="K13315" t="s">
        <v>7</v>
      </c>
      <c r="L13315" t="s">
        <v>265</v>
      </c>
      <c r="M13315" t="s">
        <v>16329</v>
      </c>
      <c r="O13315" t="s">
        <v>16328</v>
      </c>
      <c r="P13315" t="s">
        <v>1737</v>
      </c>
      <c r="Q13315">
        <v>2124</v>
      </c>
      <c r="R13315">
        <v>2.82</v>
      </c>
      <c r="S13315">
        <v>3.38</v>
      </c>
      <c r="T13315">
        <v>1.658374792703151E-3</v>
      </c>
    </row>
    <row r="13316" spans="10:20" x14ac:dyDescent="0.35">
      <c r="J13316">
        <v>2011</v>
      </c>
      <c r="K13316" t="s">
        <v>7</v>
      </c>
      <c r="L13316" t="s">
        <v>265</v>
      </c>
      <c r="M13316" t="s">
        <v>16329</v>
      </c>
      <c r="O13316" t="s">
        <v>16331</v>
      </c>
      <c r="P13316" t="s">
        <v>1738</v>
      </c>
      <c r="Q13316">
        <v>1428</v>
      </c>
      <c r="R13316">
        <v>2.4700000000000002</v>
      </c>
      <c r="S13316">
        <v>3.63</v>
      </c>
      <c r="T13316">
        <v>1.5313935681470138E-3</v>
      </c>
    </row>
    <row r="13317" spans="10:20" x14ac:dyDescent="0.35">
      <c r="J13317">
        <v>2011</v>
      </c>
      <c r="K13317" t="s">
        <v>7</v>
      </c>
      <c r="L13317" t="s">
        <v>265</v>
      </c>
      <c r="M13317" t="s">
        <v>16329</v>
      </c>
      <c r="O13317" t="s">
        <v>16334</v>
      </c>
      <c r="P13317" t="s">
        <v>1739</v>
      </c>
      <c r="Q13317">
        <v>2568</v>
      </c>
      <c r="R13317">
        <v>2.67</v>
      </c>
      <c r="S13317">
        <v>3.96</v>
      </c>
      <c r="T13317">
        <v>1.1025358324145535E-3</v>
      </c>
    </row>
    <row r="13318" spans="10:20" x14ac:dyDescent="0.35">
      <c r="J13318">
        <v>2011</v>
      </c>
      <c r="K13318" t="s">
        <v>7</v>
      </c>
      <c r="L13318" t="s">
        <v>265</v>
      </c>
      <c r="M13318" t="s">
        <v>16329</v>
      </c>
      <c r="O13318" t="s">
        <v>16337</v>
      </c>
      <c r="P13318" t="s">
        <v>1740</v>
      </c>
      <c r="Q13318">
        <v>2328</v>
      </c>
      <c r="R13318">
        <v>2.67</v>
      </c>
      <c r="S13318">
        <v>3.49</v>
      </c>
      <c r="T13318">
        <v>1.8050541516245488E-3</v>
      </c>
    </row>
    <row r="13319" spans="10:20" x14ac:dyDescent="0.35">
      <c r="J13319">
        <v>2011</v>
      </c>
      <c r="K13319" t="s">
        <v>7</v>
      </c>
      <c r="L13319" t="s">
        <v>265</v>
      </c>
      <c r="M13319" t="s">
        <v>16329</v>
      </c>
      <c r="O13319" t="s">
        <v>16199</v>
      </c>
      <c r="P13319" t="s">
        <v>1741</v>
      </c>
      <c r="Q13319">
        <v>1764</v>
      </c>
      <c r="R13319">
        <v>2.68</v>
      </c>
      <c r="S13319">
        <v>3.89</v>
      </c>
      <c r="T13319">
        <v>1.6694490818030051E-3</v>
      </c>
    </row>
    <row r="13320" spans="10:20" x14ac:dyDescent="0.35">
      <c r="J13320">
        <v>2011</v>
      </c>
      <c r="K13320" t="s">
        <v>7</v>
      </c>
      <c r="L13320" t="s">
        <v>265</v>
      </c>
      <c r="M13320" t="s">
        <v>16329</v>
      </c>
      <c r="O13320" t="s">
        <v>16202</v>
      </c>
      <c r="P13320" t="s">
        <v>1742</v>
      </c>
      <c r="Q13320">
        <v>2076</v>
      </c>
      <c r="R13320">
        <v>2.83</v>
      </c>
      <c r="S13320">
        <v>3.39</v>
      </c>
      <c r="T13320">
        <v>1.0638297872340426E-3</v>
      </c>
    </row>
    <row r="13321" spans="10:20" x14ac:dyDescent="0.35">
      <c r="J13321">
        <v>2011</v>
      </c>
      <c r="K13321" t="s">
        <v>7</v>
      </c>
      <c r="L13321" t="s">
        <v>265</v>
      </c>
      <c r="M13321" t="s">
        <v>16329</v>
      </c>
      <c r="O13321" t="s">
        <v>16205</v>
      </c>
      <c r="P13321" t="s">
        <v>1743</v>
      </c>
      <c r="Q13321">
        <v>2652</v>
      </c>
      <c r="R13321">
        <v>2.37</v>
      </c>
      <c r="S13321">
        <v>3.92</v>
      </c>
      <c r="T13321">
        <v>1.3793103448275861E-3</v>
      </c>
    </row>
    <row r="13322" spans="10:20" x14ac:dyDescent="0.35">
      <c r="J13322">
        <v>2011</v>
      </c>
      <c r="K13322" t="s">
        <v>7</v>
      </c>
      <c r="L13322" t="s">
        <v>265</v>
      </c>
      <c r="M13322" t="s">
        <v>16329</v>
      </c>
      <c r="O13322" t="s">
        <v>16208</v>
      </c>
      <c r="P13322" t="s">
        <v>1744</v>
      </c>
      <c r="Q13322">
        <v>1416</v>
      </c>
      <c r="R13322">
        <v>2.38</v>
      </c>
      <c r="S13322">
        <v>3.68</v>
      </c>
      <c r="T13322">
        <v>1.1904761904761906E-3</v>
      </c>
    </row>
    <row r="13323" spans="10:20" x14ac:dyDescent="0.35">
      <c r="J13323">
        <v>2011</v>
      </c>
      <c r="K13323" t="s">
        <v>7</v>
      </c>
      <c r="L13323" t="s">
        <v>265</v>
      </c>
      <c r="M13323" t="s">
        <v>16329</v>
      </c>
      <c r="O13323" t="s">
        <v>16211</v>
      </c>
      <c r="P13323" t="s">
        <v>1745</v>
      </c>
      <c r="Q13323">
        <v>2400</v>
      </c>
      <c r="R13323">
        <v>2.57</v>
      </c>
      <c r="S13323">
        <v>3.85</v>
      </c>
      <c r="T13323">
        <v>1.1402508551881414E-3</v>
      </c>
    </row>
    <row r="13324" spans="10:20" x14ac:dyDescent="0.35">
      <c r="J13324">
        <v>2011</v>
      </c>
      <c r="K13324" t="s">
        <v>7</v>
      </c>
      <c r="L13324" t="s">
        <v>265</v>
      </c>
      <c r="M13324" t="s">
        <v>16329</v>
      </c>
      <c r="O13324" t="s">
        <v>16214</v>
      </c>
      <c r="P13324" t="s">
        <v>1746</v>
      </c>
      <c r="Q13324">
        <v>2196</v>
      </c>
      <c r="R13324">
        <v>2.94</v>
      </c>
      <c r="S13324">
        <v>3.99</v>
      </c>
      <c r="T13324">
        <v>1.2180267965895249E-3</v>
      </c>
    </row>
    <row r="13325" spans="10:20" x14ac:dyDescent="0.35">
      <c r="J13325">
        <v>2011</v>
      </c>
      <c r="K13325" t="s">
        <v>7</v>
      </c>
      <c r="L13325" t="s">
        <v>265</v>
      </c>
      <c r="M13325" t="s">
        <v>16329</v>
      </c>
      <c r="O13325" t="s">
        <v>16217</v>
      </c>
      <c r="P13325" t="s">
        <v>1747</v>
      </c>
      <c r="Q13325">
        <v>2640</v>
      </c>
      <c r="R13325">
        <v>2.33</v>
      </c>
      <c r="S13325">
        <v>3.81</v>
      </c>
      <c r="T13325">
        <v>1.5723270440251573E-3</v>
      </c>
    </row>
    <row r="13326" spans="10:20" x14ac:dyDescent="0.35">
      <c r="J13326">
        <v>2011</v>
      </c>
      <c r="K13326" t="s">
        <v>7</v>
      </c>
      <c r="L13326" t="s">
        <v>265</v>
      </c>
      <c r="M13326" t="s">
        <v>16329</v>
      </c>
      <c r="O13326" t="s">
        <v>16220</v>
      </c>
      <c r="P13326" t="s">
        <v>1748</v>
      </c>
      <c r="Q13326">
        <v>2136</v>
      </c>
      <c r="R13326">
        <v>2.64</v>
      </c>
      <c r="S13326">
        <v>3.58</v>
      </c>
      <c r="T13326">
        <v>1.152073732718894E-3</v>
      </c>
    </row>
    <row r="13327" spans="10:20" x14ac:dyDescent="0.35">
      <c r="J13327">
        <v>2011</v>
      </c>
      <c r="K13327" t="s">
        <v>7</v>
      </c>
      <c r="L13327" t="s">
        <v>265</v>
      </c>
      <c r="M13327" t="s">
        <v>16329</v>
      </c>
      <c r="O13327" t="s">
        <v>16223</v>
      </c>
      <c r="P13327" t="s">
        <v>1749</v>
      </c>
      <c r="Q13327">
        <v>2568</v>
      </c>
      <c r="R13327">
        <v>2.79</v>
      </c>
      <c r="S13327">
        <v>3.31</v>
      </c>
      <c r="T13327">
        <v>1.0298661174047373E-3</v>
      </c>
    </row>
    <row r="13328" spans="10:20" x14ac:dyDescent="0.35">
      <c r="J13328">
        <v>2011</v>
      </c>
      <c r="K13328" t="s">
        <v>7</v>
      </c>
      <c r="L13328" t="s">
        <v>265</v>
      </c>
      <c r="M13328" t="s">
        <v>16329</v>
      </c>
      <c r="O13328" t="s">
        <v>16226</v>
      </c>
      <c r="P13328" t="s">
        <v>1750</v>
      </c>
      <c r="Q13328">
        <v>1872</v>
      </c>
      <c r="R13328">
        <v>2.65</v>
      </c>
      <c r="S13328">
        <v>3.86</v>
      </c>
      <c r="T13328">
        <v>1.5873015873015873E-3</v>
      </c>
    </row>
    <row r="13329" spans="10:20" x14ac:dyDescent="0.35">
      <c r="J13329">
        <v>2011</v>
      </c>
      <c r="K13329" t="s">
        <v>7</v>
      </c>
      <c r="L13329" t="s">
        <v>265</v>
      </c>
      <c r="M13329" t="s">
        <v>16329</v>
      </c>
      <c r="O13329" t="s">
        <v>16229</v>
      </c>
      <c r="P13329" t="s">
        <v>1751</v>
      </c>
      <c r="Q13329">
        <v>1224</v>
      </c>
      <c r="R13329">
        <v>2.65</v>
      </c>
      <c r="S13329">
        <v>3.57</v>
      </c>
      <c r="T13329">
        <v>1.1890606420927466E-3</v>
      </c>
    </row>
    <row r="13330" spans="10:20" x14ac:dyDescent="0.35">
      <c r="J13330">
        <v>2011</v>
      </c>
      <c r="K13330" t="s">
        <v>7</v>
      </c>
      <c r="L13330" t="s">
        <v>265</v>
      </c>
      <c r="M13330" t="s">
        <v>16329</v>
      </c>
      <c r="O13330" t="s">
        <v>16232</v>
      </c>
      <c r="P13330" t="s">
        <v>1752</v>
      </c>
      <c r="Q13330">
        <v>1764</v>
      </c>
      <c r="R13330">
        <v>2.83</v>
      </c>
      <c r="S13330">
        <v>3.86</v>
      </c>
      <c r="T13330">
        <v>1.5552099533437014E-3</v>
      </c>
    </row>
    <row r="13331" spans="10:20" x14ac:dyDescent="0.35">
      <c r="J13331">
        <v>2011</v>
      </c>
      <c r="K13331" t="s">
        <v>7</v>
      </c>
      <c r="L13331" t="s">
        <v>265</v>
      </c>
      <c r="M13331" t="s">
        <v>16329</v>
      </c>
      <c r="O13331" t="s">
        <v>16235</v>
      </c>
      <c r="P13331" t="s">
        <v>1753</v>
      </c>
      <c r="Q13331">
        <v>1476</v>
      </c>
      <c r="R13331">
        <v>2.58</v>
      </c>
      <c r="S13331">
        <v>3.31</v>
      </c>
      <c r="T13331">
        <v>1.0845986984815619E-3</v>
      </c>
    </row>
    <row r="13332" spans="10:20" x14ac:dyDescent="0.35">
      <c r="J13332">
        <v>2011</v>
      </c>
      <c r="K13332" t="s">
        <v>7</v>
      </c>
      <c r="L13332" t="s">
        <v>265</v>
      </c>
      <c r="M13332" t="s">
        <v>16329</v>
      </c>
      <c r="O13332" t="s">
        <v>16238</v>
      </c>
      <c r="P13332" t="s">
        <v>1754</v>
      </c>
      <c r="Q13332">
        <v>1308</v>
      </c>
      <c r="R13332">
        <v>2.8</v>
      </c>
      <c r="S13332">
        <v>3.98</v>
      </c>
      <c r="T13332">
        <v>1.0660980810234541E-3</v>
      </c>
    </row>
    <row r="13333" spans="10:20" x14ac:dyDescent="0.35">
      <c r="J13333">
        <v>2011</v>
      </c>
      <c r="K13333" t="s">
        <v>7</v>
      </c>
      <c r="L13333" t="s">
        <v>265</v>
      </c>
      <c r="M13333" t="s">
        <v>16329</v>
      </c>
      <c r="O13333" t="s">
        <v>16241</v>
      </c>
      <c r="P13333" t="s">
        <v>1755</v>
      </c>
      <c r="Q13333">
        <v>1728</v>
      </c>
      <c r="R13333">
        <v>2.38</v>
      </c>
      <c r="S13333">
        <v>3.96</v>
      </c>
      <c r="T13333">
        <v>1.1792452830188679E-3</v>
      </c>
    </row>
    <row r="13334" spans="10:20" x14ac:dyDescent="0.35">
      <c r="J13334">
        <v>2011</v>
      </c>
      <c r="K13334" t="s">
        <v>7</v>
      </c>
      <c r="L13334" t="s">
        <v>265</v>
      </c>
      <c r="M13334" t="s">
        <v>16329</v>
      </c>
      <c r="O13334" t="s">
        <v>16244</v>
      </c>
      <c r="P13334" t="s">
        <v>1756</v>
      </c>
      <c r="Q13334">
        <v>1368</v>
      </c>
      <c r="R13334">
        <v>2.4</v>
      </c>
      <c r="S13334">
        <v>3.41</v>
      </c>
      <c r="T13334">
        <v>1.2406947890818859E-3</v>
      </c>
    </row>
    <row r="13335" spans="10:20" x14ac:dyDescent="0.35">
      <c r="J13335">
        <v>2011</v>
      </c>
      <c r="K13335" t="s">
        <v>7</v>
      </c>
      <c r="L13335" t="s">
        <v>265</v>
      </c>
      <c r="M13335" t="s">
        <v>16329</v>
      </c>
      <c r="O13335" t="s">
        <v>16247</v>
      </c>
      <c r="P13335" t="s">
        <v>1757</v>
      </c>
      <c r="Q13335">
        <v>2172</v>
      </c>
      <c r="R13335">
        <v>2.67</v>
      </c>
      <c r="S13335">
        <v>3.54</v>
      </c>
      <c r="T13335">
        <v>1.1261261261261261E-3</v>
      </c>
    </row>
    <row r="13336" spans="10:20" x14ac:dyDescent="0.35">
      <c r="J13336">
        <v>2011</v>
      </c>
      <c r="K13336" t="s">
        <v>7</v>
      </c>
      <c r="L13336" t="s">
        <v>265</v>
      </c>
      <c r="M13336" t="s">
        <v>16329</v>
      </c>
      <c r="O13336" t="s">
        <v>16250</v>
      </c>
      <c r="P13336" t="s">
        <v>1758</v>
      </c>
      <c r="Q13336">
        <v>2016</v>
      </c>
      <c r="R13336">
        <v>2.86</v>
      </c>
      <c r="S13336">
        <v>3.84</v>
      </c>
      <c r="T13336">
        <v>1.8115942028985507E-3</v>
      </c>
    </row>
    <row r="13337" spans="10:20" x14ac:dyDescent="0.35">
      <c r="J13337">
        <v>2011</v>
      </c>
      <c r="K13337" t="s">
        <v>7</v>
      </c>
      <c r="L13337" t="s">
        <v>265</v>
      </c>
      <c r="M13337" t="s">
        <v>16329</v>
      </c>
      <c r="O13337" t="s">
        <v>16253</v>
      </c>
      <c r="P13337" t="s">
        <v>1759</v>
      </c>
      <c r="Q13337">
        <v>1356</v>
      </c>
      <c r="R13337">
        <v>2.88</v>
      </c>
      <c r="S13337">
        <v>3.59</v>
      </c>
      <c r="T13337">
        <v>1.4326647564469914E-3</v>
      </c>
    </row>
    <row r="13338" spans="10:20" x14ac:dyDescent="0.35">
      <c r="J13338">
        <v>2011</v>
      </c>
      <c r="K13338" t="s">
        <v>7</v>
      </c>
      <c r="L13338" t="s">
        <v>265</v>
      </c>
      <c r="M13338" t="s">
        <v>16329</v>
      </c>
      <c r="O13338" t="s">
        <v>16256</v>
      </c>
      <c r="P13338" t="s">
        <v>1760</v>
      </c>
      <c r="Q13338">
        <v>2340</v>
      </c>
      <c r="R13338">
        <v>2.69</v>
      </c>
      <c r="S13338">
        <v>3.46</v>
      </c>
      <c r="T13338">
        <v>1.3106159895150721E-3</v>
      </c>
    </row>
    <row r="13339" spans="10:20" x14ac:dyDescent="0.35">
      <c r="J13339">
        <v>2011</v>
      </c>
      <c r="K13339" t="s">
        <v>7</v>
      </c>
      <c r="L13339" t="s">
        <v>265</v>
      </c>
      <c r="M13339" t="s">
        <v>16329</v>
      </c>
      <c r="O13339" t="s">
        <v>16259</v>
      </c>
      <c r="P13339" t="s">
        <v>1761</v>
      </c>
      <c r="Q13339">
        <v>1872</v>
      </c>
      <c r="R13339">
        <v>2.94</v>
      </c>
      <c r="S13339">
        <v>3.57</v>
      </c>
      <c r="T13339">
        <v>1.2345679012345679E-3</v>
      </c>
    </row>
    <row r="13340" spans="10:20" x14ac:dyDescent="0.35">
      <c r="J13340">
        <v>2011</v>
      </c>
      <c r="K13340" t="s">
        <v>7</v>
      </c>
      <c r="L13340" t="s">
        <v>265</v>
      </c>
      <c r="M13340" t="s">
        <v>16329</v>
      </c>
      <c r="O13340" t="s">
        <v>16262</v>
      </c>
      <c r="P13340" t="s">
        <v>1762</v>
      </c>
      <c r="Q13340">
        <v>2232</v>
      </c>
      <c r="R13340">
        <v>2.39</v>
      </c>
      <c r="S13340">
        <v>3.58</v>
      </c>
      <c r="T13340">
        <v>1.3404825737265416E-3</v>
      </c>
    </row>
    <row r="13341" spans="10:20" x14ac:dyDescent="0.35">
      <c r="J13341">
        <v>2011</v>
      </c>
      <c r="K13341" t="s">
        <v>7</v>
      </c>
      <c r="L13341" t="s">
        <v>265</v>
      </c>
      <c r="M13341" t="s">
        <v>16329</v>
      </c>
      <c r="O13341" t="s">
        <v>16265</v>
      </c>
      <c r="P13341" t="s">
        <v>1763</v>
      </c>
      <c r="Q13341">
        <v>1476</v>
      </c>
      <c r="R13341">
        <v>2.88</v>
      </c>
      <c r="S13341">
        <v>3.53</v>
      </c>
      <c r="T13341">
        <v>1.7094017094017094E-3</v>
      </c>
    </row>
    <row r="13342" spans="10:20" x14ac:dyDescent="0.35">
      <c r="J13342">
        <v>2011</v>
      </c>
      <c r="K13342" t="s">
        <v>7</v>
      </c>
      <c r="L13342" t="s">
        <v>265</v>
      </c>
      <c r="M13342" t="s">
        <v>16329</v>
      </c>
      <c r="O13342" t="s">
        <v>16268</v>
      </c>
      <c r="P13342" t="s">
        <v>1764</v>
      </c>
      <c r="Q13342">
        <v>2196</v>
      </c>
      <c r="R13342">
        <v>2.37</v>
      </c>
      <c r="S13342">
        <v>3.87</v>
      </c>
      <c r="T13342">
        <v>1.6556291390728477E-3</v>
      </c>
    </row>
    <row r="13343" spans="10:20" x14ac:dyDescent="0.35">
      <c r="J13343">
        <v>2011</v>
      </c>
      <c r="K13343" t="s">
        <v>7</v>
      </c>
      <c r="L13343" t="s">
        <v>265</v>
      </c>
      <c r="M13343" t="s">
        <v>16329</v>
      </c>
      <c r="O13343" t="s">
        <v>16271</v>
      </c>
      <c r="P13343" t="s">
        <v>1765</v>
      </c>
      <c r="Q13343">
        <v>1740</v>
      </c>
      <c r="R13343">
        <v>2.81</v>
      </c>
      <c r="S13343">
        <v>3.95</v>
      </c>
      <c r="T13343">
        <v>1.8083182640144665E-3</v>
      </c>
    </row>
    <row r="13344" spans="10:20" x14ac:dyDescent="0.35">
      <c r="J13344">
        <v>2011</v>
      </c>
      <c r="K13344" t="s">
        <v>7</v>
      </c>
      <c r="L13344" t="s">
        <v>265</v>
      </c>
      <c r="M13344" t="s">
        <v>16329</v>
      </c>
      <c r="O13344" t="s">
        <v>16274</v>
      </c>
      <c r="P13344" t="s">
        <v>1766</v>
      </c>
      <c r="Q13344">
        <v>2388</v>
      </c>
      <c r="R13344">
        <v>2.46</v>
      </c>
      <c r="S13344">
        <v>3.38</v>
      </c>
      <c r="T13344">
        <v>1.5220700152207001E-3</v>
      </c>
    </row>
    <row r="13345" spans="10:20" x14ac:dyDescent="0.35">
      <c r="J13345">
        <v>2011</v>
      </c>
      <c r="K13345" t="s">
        <v>7</v>
      </c>
      <c r="L13345" t="s">
        <v>265</v>
      </c>
      <c r="M13345" t="s">
        <v>16329</v>
      </c>
      <c r="O13345" t="s">
        <v>16277</v>
      </c>
      <c r="P13345" t="s">
        <v>1767</v>
      </c>
      <c r="Q13345">
        <v>2136</v>
      </c>
      <c r="R13345">
        <v>2.41</v>
      </c>
      <c r="S13345">
        <v>3.71</v>
      </c>
      <c r="T13345">
        <v>1.5455950540958269E-3</v>
      </c>
    </row>
    <row r="13346" spans="10:20" x14ac:dyDescent="0.35">
      <c r="J13346">
        <v>2011</v>
      </c>
      <c r="K13346" t="s">
        <v>7</v>
      </c>
      <c r="L13346" t="s">
        <v>265</v>
      </c>
      <c r="M13346" t="s">
        <v>16329</v>
      </c>
      <c r="O13346" t="s">
        <v>16280</v>
      </c>
      <c r="P13346" t="s">
        <v>1768</v>
      </c>
      <c r="Q13346">
        <v>2700</v>
      </c>
      <c r="R13346">
        <v>2.97</v>
      </c>
      <c r="S13346">
        <v>3.3</v>
      </c>
      <c r="T13346">
        <v>1.2658227848101266E-3</v>
      </c>
    </row>
    <row r="13347" spans="10:20" x14ac:dyDescent="0.35">
      <c r="J13347">
        <v>2011</v>
      </c>
      <c r="K13347" t="s">
        <v>7</v>
      </c>
      <c r="L13347" t="s">
        <v>265</v>
      </c>
      <c r="M13347" t="s">
        <v>16329</v>
      </c>
      <c r="O13347" t="s">
        <v>16283</v>
      </c>
      <c r="P13347" t="s">
        <v>1769</v>
      </c>
      <c r="Q13347">
        <v>1488</v>
      </c>
      <c r="R13347">
        <v>2.9</v>
      </c>
      <c r="S13347">
        <v>3.53</v>
      </c>
      <c r="T13347">
        <v>1.3513513513513514E-3</v>
      </c>
    </row>
    <row r="13348" spans="10:20" x14ac:dyDescent="0.35">
      <c r="J13348">
        <v>2011</v>
      </c>
      <c r="K13348" t="s">
        <v>7</v>
      </c>
      <c r="L13348" t="s">
        <v>265</v>
      </c>
      <c r="M13348" t="s">
        <v>16329</v>
      </c>
      <c r="O13348" t="s">
        <v>16286</v>
      </c>
      <c r="P13348" t="s">
        <v>1770</v>
      </c>
      <c r="Q13348">
        <v>1632</v>
      </c>
      <c r="R13348">
        <v>2.75</v>
      </c>
      <c r="S13348">
        <v>3.53</v>
      </c>
      <c r="T13348">
        <v>1.4619883040935672E-3</v>
      </c>
    </row>
    <row r="13349" spans="10:20" x14ac:dyDescent="0.35">
      <c r="J13349">
        <v>2011</v>
      </c>
      <c r="K13349" t="s">
        <v>7</v>
      </c>
      <c r="L13349" t="s">
        <v>265</v>
      </c>
      <c r="M13349" t="s">
        <v>16329</v>
      </c>
      <c r="O13349" t="s">
        <v>16289</v>
      </c>
      <c r="P13349" t="s">
        <v>1771</v>
      </c>
      <c r="Q13349">
        <v>1620</v>
      </c>
      <c r="R13349">
        <v>2.94</v>
      </c>
      <c r="S13349">
        <v>3.7</v>
      </c>
      <c r="T13349">
        <v>1.1600928074245939E-3</v>
      </c>
    </row>
    <row r="13350" spans="10:20" x14ac:dyDescent="0.35">
      <c r="J13350">
        <v>2011</v>
      </c>
      <c r="K13350" t="s">
        <v>7</v>
      </c>
      <c r="L13350" t="s">
        <v>265</v>
      </c>
      <c r="M13350" t="s">
        <v>16329</v>
      </c>
      <c r="O13350" t="s">
        <v>16292</v>
      </c>
      <c r="P13350" t="s">
        <v>1772</v>
      </c>
      <c r="Q13350">
        <v>1452</v>
      </c>
      <c r="R13350">
        <v>2.4</v>
      </c>
      <c r="S13350">
        <v>3.94</v>
      </c>
      <c r="T13350">
        <v>1.3623978201634877E-3</v>
      </c>
    </row>
    <row r="13351" spans="10:20" x14ac:dyDescent="0.35">
      <c r="J13351">
        <v>2011</v>
      </c>
      <c r="K13351" t="s">
        <v>7</v>
      </c>
      <c r="L13351" t="s">
        <v>265</v>
      </c>
      <c r="M13351" t="s">
        <v>16329</v>
      </c>
      <c r="O13351" t="s">
        <v>16295</v>
      </c>
      <c r="P13351" t="s">
        <v>1773</v>
      </c>
      <c r="Q13351">
        <v>1788</v>
      </c>
      <c r="R13351">
        <v>2.4500000000000002</v>
      </c>
      <c r="S13351">
        <v>3.44</v>
      </c>
      <c r="T13351">
        <v>1.3550135501355014E-3</v>
      </c>
    </row>
    <row r="13352" spans="10:20" x14ac:dyDescent="0.35">
      <c r="J13352">
        <v>2011</v>
      </c>
      <c r="K13352" t="s">
        <v>7</v>
      </c>
      <c r="L13352" t="s">
        <v>265</v>
      </c>
      <c r="M13352" t="s">
        <v>16329</v>
      </c>
      <c r="O13352" t="s">
        <v>16298</v>
      </c>
      <c r="P13352" t="s">
        <v>1774</v>
      </c>
      <c r="Q13352">
        <v>1524</v>
      </c>
      <c r="R13352">
        <v>2.96</v>
      </c>
      <c r="S13352">
        <v>3.7</v>
      </c>
      <c r="T13352">
        <v>1.4903129657228018E-3</v>
      </c>
    </row>
    <row r="13353" spans="10:20" x14ac:dyDescent="0.35">
      <c r="J13353">
        <v>2011</v>
      </c>
      <c r="K13353" t="s">
        <v>7</v>
      </c>
      <c r="L13353" t="s">
        <v>265</v>
      </c>
      <c r="M13353" t="s">
        <v>16329</v>
      </c>
      <c r="O13353" t="s">
        <v>16301</v>
      </c>
      <c r="P13353" t="s">
        <v>1775</v>
      </c>
      <c r="Q13353">
        <v>1560</v>
      </c>
      <c r="R13353">
        <v>2.71</v>
      </c>
      <c r="S13353">
        <v>3.58</v>
      </c>
      <c r="T13353">
        <v>1.4025245441795231E-3</v>
      </c>
    </row>
    <row r="13354" spans="10:20" x14ac:dyDescent="0.35">
      <c r="J13354">
        <v>2011</v>
      </c>
      <c r="K13354" t="s">
        <v>7</v>
      </c>
      <c r="L13354" t="s">
        <v>265</v>
      </c>
      <c r="M13354" t="s">
        <v>16329</v>
      </c>
      <c r="O13354" t="s">
        <v>16304</v>
      </c>
      <c r="P13354" t="s">
        <v>1776</v>
      </c>
      <c r="Q13354">
        <v>2304</v>
      </c>
      <c r="R13354">
        <v>2.8</v>
      </c>
      <c r="S13354">
        <v>3.71</v>
      </c>
      <c r="T13354">
        <v>1.4326647564469914E-3</v>
      </c>
    </row>
    <row r="13355" spans="10:20" x14ac:dyDescent="0.35">
      <c r="J13355">
        <v>2011</v>
      </c>
      <c r="K13355" t="s">
        <v>7</v>
      </c>
      <c r="L13355" t="s">
        <v>265</v>
      </c>
      <c r="M13355" t="s">
        <v>16329</v>
      </c>
      <c r="O13355" t="s">
        <v>16307</v>
      </c>
      <c r="P13355" t="s">
        <v>1777</v>
      </c>
      <c r="Q13355">
        <v>1272</v>
      </c>
      <c r="R13355">
        <v>2.66</v>
      </c>
      <c r="S13355">
        <v>3.31</v>
      </c>
      <c r="T13355">
        <v>1.037344398340249E-3</v>
      </c>
    </row>
    <row r="13356" spans="10:20" x14ac:dyDescent="0.35">
      <c r="J13356">
        <v>2011</v>
      </c>
      <c r="K13356" t="s">
        <v>7</v>
      </c>
      <c r="L13356" t="s">
        <v>265</v>
      </c>
      <c r="M13356" t="s">
        <v>16329</v>
      </c>
      <c r="O13356" t="s">
        <v>16310</v>
      </c>
      <c r="P13356" t="s">
        <v>1778</v>
      </c>
      <c r="Q13356">
        <v>1248</v>
      </c>
      <c r="R13356">
        <v>2.71</v>
      </c>
      <c r="S13356">
        <v>3.64</v>
      </c>
      <c r="T13356">
        <v>1.25E-3</v>
      </c>
    </row>
    <row r="13357" spans="10:20" x14ac:dyDescent="0.35">
      <c r="J13357">
        <v>2011</v>
      </c>
      <c r="K13357" t="s">
        <v>7</v>
      </c>
      <c r="L13357" t="s">
        <v>265</v>
      </c>
      <c r="M13357" t="s">
        <v>16329</v>
      </c>
      <c r="O13357" t="s">
        <v>16313</v>
      </c>
      <c r="P13357" t="s">
        <v>1779</v>
      </c>
      <c r="Q13357">
        <v>2544</v>
      </c>
      <c r="R13357">
        <v>2.59</v>
      </c>
      <c r="S13357">
        <v>3.89</v>
      </c>
      <c r="T13357">
        <v>1.1441647597254005E-3</v>
      </c>
    </row>
    <row r="13358" spans="10:20" x14ac:dyDescent="0.35">
      <c r="J13358">
        <v>2011</v>
      </c>
      <c r="K13358" t="s">
        <v>7</v>
      </c>
      <c r="L13358" t="s">
        <v>265</v>
      </c>
      <c r="M13358" t="s">
        <v>16329</v>
      </c>
      <c r="O13358" t="s">
        <v>16316</v>
      </c>
      <c r="P13358" t="s">
        <v>1780</v>
      </c>
      <c r="Q13358">
        <v>1932</v>
      </c>
      <c r="R13358">
        <v>2.59</v>
      </c>
      <c r="S13358">
        <v>3.89</v>
      </c>
      <c r="T13358">
        <v>1.2755102040816326E-3</v>
      </c>
    </row>
    <row r="13359" spans="10:20" x14ac:dyDescent="0.35">
      <c r="J13359">
        <v>2011</v>
      </c>
      <c r="K13359" t="s">
        <v>7</v>
      </c>
      <c r="L13359" t="s">
        <v>265</v>
      </c>
      <c r="M13359" t="s">
        <v>16329</v>
      </c>
      <c r="O13359" t="s">
        <v>16319</v>
      </c>
      <c r="P13359" t="s">
        <v>1781</v>
      </c>
      <c r="Q13359">
        <v>1704</v>
      </c>
      <c r="R13359">
        <v>2.58</v>
      </c>
      <c r="S13359">
        <v>3.31</v>
      </c>
      <c r="T13359">
        <v>1.7391304347826088E-3</v>
      </c>
    </row>
    <row r="13360" spans="10:20" x14ac:dyDescent="0.35">
      <c r="J13360">
        <v>2011</v>
      </c>
      <c r="K13360" t="s">
        <v>7</v>
      </c>
      <c r="L13360" t="s">
        <v>265</v>
      </c>
      <c r="M13360" t="s">
        <v>16329</v>
      </c>
      <c r="O13360" t="s">
        <v>16322</v>
      </c>
      <c r="P13360" t="s">
        <v>1782</v>
      </c>
      <c r="Q13360">
        <v>2688</v>
      </c>
      <c r="R13360">
        <v>2.93</v>
      </c>
      <c r="S13360">
        <v>3.7</v>
      </c>
      <c r="T13360">
        <v>1.1173184357541898E-3</v>
      </c>
    </row>
    <row r="13361" spans="10:20" x14ac:dyDescent="0.35">
      <c r="J13361">
        <v>2011</v>
      </c>
      <c r="K13361" t="s">
        <v>7</v>
      </c>
      <c r="L13361" t="s">
        <v>204</v>
      </c>
      <c r="M13361" t="s">
        <v>16332</v>
      </c>
      <c r="O13361" t="s">
        <v>16325</v>
      </c>
      <c r="P13361" t="s">
        <v>1784</v>
      </c>
      <c r="Q13361">
        <v>1164</v>
      </c>
      <c r="R13361">
        <v>1.31</v>
      </c>
      <c r="S13361">
        <v>1.87</v>
      </c>
      <c r="T13361">
        <v>1.639344262295082E-3</v>
      </c>
    </row>
    <row r="13362" spans="10:20" x14ac:dyDescent="0.35">
      <c r="J13362">
        <v>2011</v>
      </c>
      <c r="K13362" t="s">
        <v>7</v>
      </c>
      <c r="L13362" t="s">
        <v>204</v>
      </c>
      <c r="M13362" t="s">
        <v>16332</v>
      </c>
      <c r="O13362" t="s">
        <v>16328</v>
      </c>
      <c r="P13362" t="s">
        <v>1785</v>
      </c>
      <c r="Q13362">
        <v>852</v>
      </c>
      <c r="R13362">
        <v>1.1399999999999999</v>
      </c>
      <c r="S13362">
        <v>1.72</v>
      </c>
      <c r="T13362">
        <v>1.1389521640091116E-3</v>
      </c>
    </row>
    <row r="13363" spans="10:20" x14ac:dyDescent="0.35">
      <c r="J13363">
        <v>2011</v>
      </c>
      <c r="K13363" t="s">
        <v>7</v>
      </c>
      <c r="L13363" t="s">
        <v>204</v>
      </c>
      <c r="M13363" t="s">
        <v>16332</v>
      </c>
      <c r="O13363" t="s">
        <v>16331</v>
      </c>
      <c r="P13363" t="s">
        <v>1786</v>
      </c>
      <c r="Q13363">
        <v>1032</v>
      </c>
      <c r="R13363">
        <v>1.44</v>
      </c>
      <c r="S13363">
        <v>1.64</v>
      </c>
      <c r="T13363">
        <v>1.6778523489932886E-3</v>
      </c>
    </row>
    <row r="13364" spans="10:20" x14ac:dyDescent="0.35">
      <c r="J13364">
        <v>2011</v>
      </c>
      <c r="K13364" t="s">
        <v>7</v>
      </c>
      <c r="L13364" t="s">
        <v>204</v>
      </c>
      <c r="M13364" t="s">
        <v>16332</v>
      </c>
      <c r="O13364" t="s">
        <v>16334</v>
      </c>
      <c r="P13364" t="s">
        <v>1787</v>
      </c>
      <c r="Q13364">
        <v>780</v>
      </c>
      <c r="R13364">
        <v>1.32</v>
      </c>
      <c r="S13364">
        <v>1.79</v>
      </c>
      <c r="T13364">
        <v>1.4064697609001407E-3</v>
      </c>
    </row>
    <row r="13365" spans="10:20" x14ac:dyDescent="0.35">
      <c r="J13365">
        <v>2011</v>
      </c>
      <c r="K13365" t="s">
        <v>7</v>
      </c>
      <c r="L13365" t="s">
        <v>204</v>
      </c>
      <c r="M13365" t="s">
        <v>16332</v>
      </c>
      <c r="O13365" t="s">
        <v>16337</v>
      </c>
      <c r="P13365" t="s">
        <v>1788</v>
      </c>
      <c r="Q13365">
        <v>1224</v>
      </c>
      <c r="R13365">
        <v>1.48</v>
      </c>
      <c r="S13365">
        <v>1.78</v>
      </c>
      <c r="T13365">
        <v>1.1641443538998836E-3</v>
      </c>
    </row>
    <row r="13366" spans="10:20" x14ac:dyDescent="0.35">
      <c r="J13366">
        <v>2011</v>
      </c>
      <c r="K13366" t="s">
        <v>7</v>
      </c>
      <c r="L13366" t="s">
        <v>204</v>
      </c>
      <c r="M13366" t="s">
        <v>16332</v>
      </c>
      <c r="O13366" t="s">
        <v>16199</v>
      </c>
      <c r="P13366" t="s">
        <v>1789</v>
      </c>
      <c r="Q13366">
        <v>600</v>
      </c>
      <c r="R13366">
        <v>1.36</v>
      </c>
      <c r="S13366">
        <v>1.74</v>
      </c>
      <c r="T13366">
        <v>1.1947431302270011E-3</v>
      </c>
    </row>
    <row r="13367" spans="10:20" x14ac:dyDescent="0.35">
      <c r="J13367">
        <v>2011</v>
      </c>
      <c r="K13367" t="s">
        <v>7</v>
      </c>
      <c r="L13367" t="s">
        <v>204</v>
      </c>
      <c r="M13367" t="s">
        <v>16332</v>
      </c>
      <c r="O13367" t="s">
        <v>16202</v>
      </c>
      <c r="P13367" t="s">
        <v>1790</v>
      </c>
      <c r="Q13367">
        <v>1176</v>
      </c>
      <c r="R13367">
        <v>1.4</v>
      </c>
      <c r="S13367">
        <v>1.8</v>
      </c>
      <c r="T13367">
        <v>1.1723329425556857E-3</v>
      </c>
    </row>
    <row r="13368" spans="10:20" x14ac:dyDescent="0.35">
      <c r="J13368">
        <v>2011</v>
      </c>
      <c r="K13368" t="s">
        <v>7</v>
      </c>
      <c r="L13368" t="s">
        <v>204</v>
      </c>
      <c r="M13368" t="s">
        <v>16332</v>
      </c>
      <c r="O13368" t="s">
        <v>16205</v>
      </c>
      <c r="P13368" t="s">
        <v>1791</v>
      </c>
      <c r="Q13368">
        <v>1068</v>
      </c>
      <c r="R13368">
        <v>1.49</v>
      </c>
      <c r="S13368">
        <v>1.65</v>
      </c>
      <c r="T13368">
        <v>1.0683760683760685E-3</v>
      </c>
    </row>
    <row r="13369" spans="10:20" x14ac:dyDescent="0.35">
      <c r="J13369">
        <v>2011</v>
      </c>
      <c r="K13369" t="s">
        <v>7</v>
      </c>
      <c r="L13369" t="s">
        <v>204</v>
      </c>
      <c r="M13369" t="s">
        <v>16332</v>
      </c>
      <c r="O13369" t="s">
        <v>16208</v>
      </c>
      <c r="P13369" t="s">
        <v>1792</v>
      </c>
      <c r="Q13369">
        <v>1176</v>
      </c>
      <c r="R13369">
        <v>1.35</v>
      </c>
      <c r="S13369">
        <v>1.76</v>
      </c>
      <c r="T13369">
        <v>1.3869625520110957E-3</v>
      </c>
    </row>
    <row r="13370" spans="10:20" x14ac:dyDescent="0.35">
      <c r="J13370">
        <v>2011</v>
      </c>
      <c r="K13370" t="s">
        <v>7</v>
      </c>
      <c r="L13370" t="s">
        <v>265</v>
      </c>
      <c r="M13370" t="s">
        <v>16335</v>
      </c>
      <c r="O13370" t="s">
        <v>16211</v>
      </c>
      <c r="P13370" t="s">
        <v>1794</v>
      </c>
      <c r="Q13370">
        <v>2292</v>
      </c>
      <c r="R13370">
        <v>2.64</v>
      </c>
      <c r="S13370">
        <v>3.86</v>
      </c>
      <c r="T13370">
        <v>1.5847860538827259E-3</v>
      </c>
    </row>
    <row r="13371" spans="10:20" x14ac:dyDescent="0.35">
      <c r="J13371">
        <v>2011</v>
      </c>
      <c r="K13371" t="s">
        <v>7</v>
      </c>
      <c r="L13371" t="s">
        <v>265</v>
      </c>
      <c r="M13371" t="s">
        <v>16335</v>
      </c>
      <c r="O13371" t="s">
        <v>16214</v>
      </c>
      <c r="P13371" t="s">
        <v>1795</v>
      </c>
      <c r="Q13371">
        <v>1404</v>
      </c>
      <c r="R13371">
        <v>2.68</v>
      </c>
      <c r="S13371">
        <v>3.43</v>
      </c>
      <c r="T13371">
        <v>1.3157894736842105E-3</v>
      </c>
    </row>
    <row r="13372" spans="10:20" x14ac:dyDescent="0.35">
      <c r="J13372">
        <v>2011</v>
      </c>
      <c r="K13372" t="s">
        <v>7</v>
      </c>
      <c r="L13372" t="s">
        <v>265</v>
      </c>
      <c r="M13372" t="s">
        <v>16335</v>
      </c>
      <c r="O13372" t="s">
        <v>16217</v>
      </c>
      <c r="P13372" t="s">
        <v>1796</v>
      </c>
      <c r="Q13372">
        <v>1344</v>
      </c>
      <c r="R13372">
        <v>2.75</v>
      </c>
      <c r="S13372">
        <v>3.48</v>
      </c>
      <c r="T13372">
        <v>1.5552099533437014E-3</v>
      </c>
    </row>
    <row r="13373" spans="10:20" x14ac:dyDescent="0.35">
      <c r="J13373">
        <v>2011</v>
      </c>
      <c r="K13373" t="s">
        <v>7</v>
      </c>
      <c r="L13373" t="s">
        <v>265</v>
      </c>
      <c r="M13373" t="s">
        <v>16335</v>
      </c>
      <c r="O13373" t="s">
        <v>16220</v>
      </c>
      <c r="P13373" t="s">
        <v>1797</v>
      </c>
      <c r="Q13373">
        <v>1896</v>
      </c>
      <c r="R13373">
        <v>2.5099999999999998</v>
      </c>
      <c r="S13373">
        <v>3.42</v>
      </c>
      <c r="T13373">
        <v>1.4124293785310734E-3</v>
      </c>
    </row>
    <row r="13374" spans="10:20" x14ac:dyDescent="0.35">
      <c r="J13374">
        <v>2011</v>
      </c>
      <c r="K13374" t="s">
        <v>7</v>
      </c>
      <c r="L13374" t="s">
        <v>265</v>
      </c>
      <c r="M13374" t="s">
        <v>16335</v>
      </c>
      <c r="O13374" t="s">
        <v>16223</v>
      </c>
      <c r="P13374" t="s">
        <v>1798</v>
      </c>
      <c r="Q13374">
        <v>1332</v>
      </c>
      <c r="R13374">
        <v>2.99</v>
      </c>
      <c r="S13374">
        <v>3.31</v>
      </c>
      <c r="T13374">
        <v>1.6474464579901153E-3</v>
      </c>
    </row>
    <row r="13375" spans="10:20" x14ac:dyDescent="0.35">
      <c r="J13375">
        <v>2011</v>
      </c>
      <c r="K13375" t="s">
        <v>7</v>
      </c>
      <c r="L13375" t="s">
        <v>265</v>
      </c>
      <c r="M13375" t="s">
        <v>16335</v>
      </c>
      <c r="O13375" t="s">
        <v>16226</v>
      </c>
      <c r="P13375" t="s">
        <v>1799</v>
      </c>
      <c r="Q13375">
        <v>1560</v>
      </c>
      <c r="R13375">
        <v>2.86</v>
      </c>
      <c r="S13375">
        <v>3.73</v>
      </c>
      <c r="T13375">
        <v>1.17096018735363E-3</v>
      </c>
    </row>
    <row r="13376" spans="10:20" x14ac:dyDescent="0.35">
      <c r="J13376">
        <v>2011</v>
      </c>
      <c r="K13376" t="s">
        <v>7</v>
      </c>
      <c r="L13376" t="s">
        <v>93</v>
      </c>
      <c r="M13376" t="s">
        <v>16338</v>
      </c>
      <c r="O13376" t="s">
        <v>16229</v>
      </c>
      <c r="P13376" t="s">
        <v>1801</v>
      </c>
      <c r="Q13376">
        <v>9108</v>
      </c>
      <c r="R13376">
        <v>0.52</v>
      </c>
      <c r="S13376">
        <v>1.02</v>
      </c>
      <c r="T13376">
        <v>1.3089005235602095E-3</v>
      </c>
    </row>
    <row r="13377" spans="10:20" x14ac:dyDescent="0.35">
      <c r="J13377">
        <v>2011</v>
      </c>
      <c r="K13377" t="s">
        <v>7</v>
      </c>
      <c r="L13377" t="s">
        <v>93</v>
      </c>
      <c r="M13377" t="s">
        <v>16338</v>
      </c>
      <c r="O13377" t="s">
        <v>16232</v>
      </c>
      <c r="P13377" t="s">
        <v>1802</v>
      </c>
      <c r="Q13377">
        <v>6120</v>
      </c>
      <c r="R13377">
        <v>1.1299999999999999</v>
      </c>
      <c r="S13377">
        <v>1.06</v>
      </c>
      <c r="T13377">
        <v>0</v>
      </c>
    </row>
    <row r="13378" spans="10:20" x14ac:dyDescent="0.35">
      <c r="J13378">
        <v>2011</v>
      </c>
      <c r="K13378" t="s">
        <v>7</v>
      </c>
      <c r="L13378" t="s">
        <v>93</v>
      </c>
      <c r="M13378" t="s">
        <v>16338</v>
      </c>
      <c r="O13378" t="s">
        <v>16235</v>
      </c>
      <c r="P13378" t="s">
        <v>1803</v>
      </c>
      <c r="Q13378">
        <v>8436</v>
      </c>
      <c r="R13378">
        <v>0.78</v>
      </c>
      <c r="S13378">
        <v>1.04</v>
      </c>
      <c r="T13378">
        <v>1.7921146953405018E-3</v>
      </c>
    </row>
    <row r="13379" spans="10:20" x14ac:dyDescent="0.35">
      <c r="J13379">
        <v>2011</v>
      </c>
      <c r="K13379" t="s">
        <v>7</v>
      </c>
      <c r="L13379" t="s">
        <v>93</v>
      </c>
      <c r="M13379" t="s">
        <v>16338</v>
      </c>
      <c r="O13379" t="s">
        <v>16238</v>
      </c>
      <c r="P13379" t="s">
        <v>1804</v>
      </c>
      <c r="Q13379">
        <v>6228</v>
      </c>
      <c r="R13379">
        <v>0.52</v>
      </c>
      <c r="S13379">
        <v>1.1000000000000001</v>
      </c>
      <c r="T13379">
        <v>1.5337423312883436E-3</v>
      </c>
    </row>
    <row r="13380" spans="10:20" x14ac:dyDescent="0.35">
      <c r="J13380">
        <v>2011</v>
      </c>
      <c r="K13380" t="s">
        <v>7</v>
      </c>
      <c r="L13380" t="s">
        <v>93</v>
      </c>
      <c r="M13380" t="s">
        <v>16338</v>
      </c>
      <c r="O13380" t="s">
        <v>16241</v>
      </c>
      <c r="P13380" t="s">
        <v>1805</v>
      </c>
      <c r="Q13380">
        <v>8880</v>
      </c>
      <c r="R13380">
        <v>0.93</v>
      </c>
      <c r="S13380">
        <v>1.01</v>
      </c>
      <c r="T13380">
        <v>1.026694045174538E-3</v>
      </c>
    </row>
    <row r="13381" spans="10:20" x14ac:dyDescent="0.35">
      <c r="J13381">
        <v>2011</v>
      </c>
      <c r="K13381" t="s">
        <v>7</v>
      </c>
      <c r="L13381" t="s">
        <v>93</v>
      </c>
      <c r="M13381" t="s">
        <v>16338</v>
      </c>
      <c r="O13381" t="s">
        <v>16244</v>
      </c>
      <c r="P13381" t="s">
        <v>1806</v>
      </c>
      <c r="Q13381">
        <v>7188</v>
      </c>
      <c r="R13381">
        <v>0.52</v>
      </c>
      <c r="S13381">
        <v>0.96</v>
      </c>
      <c r="T13381">
        <v>1.1210762331838565E-3</v>
      </c>
    </row>
    <row r="13382" spans="10:20" x14ac:dyDescent="0.35">
      <c r="J13382">
        <v>2011</v>
      </c>
      <c r="K13382" t="s">
        <v>7</v>
      </c>
      <c r="L13382" t="s">
        <v>93</v>
      </c>
      <c r="M13382" t="s">
        <v>16338</v>
      </c>
      <c r="O13382" t="s">
        <v>16247</v>
      </c>
      <c r="P13382" t="s">
        <v>1807</v>
      </c>
      <c r="Q13382">
        <v>5772</v>
      </c>
      <c r="R13382">
        <v>0.68</v>
      </c>
      <c r="S13382">
        <v>0.98</v>
      </c>
      <c r="T13382">
        <v>1.7331022530329288E-3</v>
      </c>
    </row>
    <row r="13383" spans="10:20" x14ac:dyDescent="0.35">
      <c r="J13383">
        <v>2011</v>
      </c>
      <c r="K13383" t="s">
        <v>7</v>
      </c>
      <c r="L13383" t="s">
        <v>93</v>
      </c>
      <c r="M13383" t="s">
        <v>16338</v>
      </c>
      <c r="O13383" t="s">
        <v>16250</v>
      </c>
      <c r="P13383" t="s">
        <v>1808</v>
      </c>
      <c r="Q13383">
        <v>6372</v>
      </c>
      <c r="R13383">
        <v>1.1200000000000001</v>
      </c>
      <c r="S13383">
        <v>0.9</v>
      </c>
      <c r="T13383">
        <v>0</v>
      </c>
    </row>
    <row r="13384" spans="10:20" x14ac:dyDescent="0.35">
      <c r="J13384">
        <v>2011</v>
      </c>
      <c r="K13384" t="s">
        <v>7</v>
      </c>
      <c r="L13384" t="s">
        <v>93</v>
      </c>
      <c r="M13384" t="s">
        <v>16338</v>
      </c>
      <c r="O13384" t="s">
        <v>16253</v>
      </c>
      <c r="P13384" t="s">
        <v>1809</v>
      </c>
      <c r="Q13384">
        <v>6540</v>
      </c>
      <c r="R13384">
        <v>1.05</v>
      </c>
      <c r="S13384">
        <v>1.01</v>
      </c>
      <c r="T13384">
        <v>0</v>
      </c>
    </row>
    <row r="13385" spans="10:20" x14ac:dyDescent="0.35">
      <c r="J13385">
        <v>2011</v>
      </c>
      <c r="K13385" t="s">
        <v>7</v>
      </c>
      <c r="L13385" t="s">
        <v>93</v>
      </c>
      <c r="M13385" t="s">
        <v>16338</v>
      </c>
      <c r="O13385" t="s">
        <v>16256</v>
      </c>
      <c r="P13385" t="s">
        <v>1810</v>
      </c>
      <c r="Q13385">
        <v>5028</v>
      </c>
      <c r="R13385">
        <v>1.1399999999999999</v>
      </c>
      <c r="S13385">
        <v>1.04</v>
      </c>
      <c r="T13385">
        <v>0</v>
      </c>
    </row>
    <row r="13386" spans="10:20" x14ac:dyDescent="0.35">
      <c r="J13386">
        <v>2011</v>
      </c>
      <c r="K13386" t="s">
        <v>7</v>
      </c>
      <c r="L13386" t="s">
        <v>93</v>
      </c>
      <c r="M13386" t="s">
        <v>16338</v>
      </c>
      <c r="O13386" t="s">
        <v>16259</v>
      </c>
      <c r="P13386" t="s">
        <v>1811</v>
      </c>
      <c r="Q13386">
        <v>6840</v>
      </c>
      <c r="R13386">
        <v>1.19</v>
      </c>
      <c r="S13386">
        <v>1.1399999999999999</v>
      </c>
      <c r="T13386">
        <v>0</v>
      </c>
    </row>
    <row r="13387" spans="10:20" x14ac:dyDescent="0.35">
      <c r="J13387">
        <v>2011</v>
      </c>
      <c r="K13387" t="s">
        <v>7</v>
      </c>
      <c r="L13387" t="s">
        <v>93</v>
      </c>
      <c r="M13387" t="s">
        <v>16338</v>
      </c>
      <c r="O13387" t="s">
        <v>16262</v>
      </c>
      <c r="P13387" t="s">
        <v>1812</v>
      </c>
      <c r="Q13387">
        <v>8160</v>
      </c>
      <c r="R13387">
        <v>0.94</v>
      </c>
      <c r="S13387">
        <v>1.1299999999999999</v>
      </c>
      <c r="T13387">
        <v>1.1834319526627219E-3</v>
      </c>
    </row>
    <row r="13388" spans="10:20" x14ac:dyDescent="0.35">
      <c r="J13388">
        <v>2011</v>
      </c>
      <c r="K13388" t="s">
        <v>7</v>
      </c>
      <c r="L13388" t="s">
        <v>93</v>
      </c>
      <c r="M13388" t="s">
        <v>16338</v>
      </c>
      <c r="O13388" t="s">
        <v>16265</v>
      </c>
      <c r="P13388" t="s">
        <v>1813</v>
      </c>
      <c r="Q13388">
        <v>7608</v>
      </c>
      <c r="R13388">
        <v>0.51</v>
      </c>
      <c r="S13388">
        <v>1.19</v>
      </c>
      <c r="T13388">
        <v>1.5649452269170579E-3</v>
      </c>
    </row>
    <row r="13389" spans="10:20" x14ac:dyDescent="0.35">
      <c r="J13389">
        <v>2011</v>
      </c>
      <c r="K13389" t="s">
        <v>7</v>
      </c>
      <c r="L13389" t="s">
        <v>93</v>
      </c>
      <c r="M13389" t="s">
        <v>16338</v>
      </c>
      <c r="O13389" t="s">
        <v>16268</v>
      </c>
      <c r="P13389" t="s">
        <v>1814</v>
      </c>
      <c r="Q13389">
        <v>7992</v>
      </c>
      <c r="R13389">
        <v>0.51</v>
      </c>
      <c r="S13389">
        <v>1.02</v>
      </c>
      <c r="T13389">
        <v>1.6181229773462784E-3</v>
      </c>
    </row>
    <row r="13390" spans="10:20" x14ac:dyDescent="0.35">
      <c r="J13390">
        <v>2011</v>
      </c>
      <c r="K13390" t="s">
        <v>7</v>
      </c>
      <c r="L13390" t="s">
        <v>93</v>
      </c>
      <c r="M13390" t="s">
        <v>16338</v>
      </c>
      <c r="O13390" t="s">
        <v>16271</v>
      </c>
      <c r="P13390" t="s">
        <v>1815</v>
      </c>
      <c r="Q13390">
        <v>8916</v>
      </c>
      <c r="R13390">
        <v>0.52</v>
      </c>
      <c r="S13390">
        <v>1.1200000000000001</v>
      </c>
      <c r="T13390">
        <v>1.6949152542372881E-3</v>
      </c>
    </row>
    <row r="13391" spans="10:20" x14ac:dyDescent="0.35">
      <c r="J13391">
        <v>2011</v>
      </c>
      <c r="K13391" t="s">
        <v>7</v>
      </c>
      <c r="L13391" t="s">
        <v>93</v>
      </c>
      <c r="M13391" t="s">
        <v>16338</v>
      </c>
      <c r="O13391" t="s">
        <v>16274</v>
      </c>
      <c r="P13391" t="s">
        <v>1816</v>
      </c>
      <c r="Q13391">
        <v>5136</v>
      </c>
      <c r="R13391">
        <v>0.84</v>
      </c>
      <c r="S13391">
        <v>0.93</v>
      </c>
      <c r="T13391">
        <v>1.2033694344163659E-3</v>
      </c>
    </row>
    <row r="13392" spans="10:20" x14ac:dyDescent="0.35">
      <c r="J13392">
        <v>2011</v>
      </c>
      <c r="K13392" t="s">
        <v>7</v>
      </c>
      <c r="L13392" t="s">
        <v>93</v>
      </c>
      <c r="M13392" t="s">
        <v>16338</v>
      </c>
      <c r="O13392" t="s">
        <v>16277</v>
      </c>
      <c r="P13392" t="s">
        <v>1817</v>
      </c>
      <c r="Q13392">
        <v>5232</v>
      </c>
      <c r="R13392">
        <v>0.46</v>
      </c>
      <c r="S13392">
        <v>1.1200000000000001</v>
      </c>
      <c r="T13392">
        <v>1.3736263736263737E-3</v>
      </c>
    </row>
    <row r="13393" spans="10:20" x14ac:dyDescent="0.35">
      <c r="J13393">
        <v>2011</v>
      </c>
      <c r="K13393" t="s">
        <v>7</v>
      </c>
      <c r="L13393" t="s">
        <v>93</v>
      </c>
      <c r="M13393" t="s">
        <v>16338</v>
      </c>
      <c r="O13393" t="s">
        <v>16280</v>
      </c>
      <c r="P13393" t="s">
        <v>1818</v>
      </c>
      <c r="Q13393">
        <v>6576</v>
      </c>
      <c r="R13393">
        <v>0.94</v>
      </c>
      <c r="S13393">
        <v>0.96</v>
      </c>
      <c r="T13393">
        <v>1.4792899408284023E-3</v>
      </c>
    </row>
    <row r="13394" spans="10:20" x14ac:dyDescent="0.35">
      <c r="J13394">
        <v>2011</v>
      </c>
      <c r="K13394" t="s">
        <v>7</v>
      </c>
      <c r="L13394" t="s">
        <v>93</v>
      </c>
      <c r="M13394" t="s">
        <v>16338</v>
      </c>
      <c r="O13394" t="s">
        <v>16283</v>
      </c>
      <c r="P13394" t="s">
        <v>1819</v>
      </c>
      <c r="Q13394">
        <v>6684</v>
      </c>
      <c r="R13394">
        <v>0.68</v>
      </c>
      <c r="S13394">
        <v>1.1299999999999999</v>
      </c>
      <c r="T13394">
        <v>1.5174506828528073E-3</v>
      </c>
    </row>
    <row r="13395" spans="10:20" x14ac:dyDescent="0.35">
      <c r="J13395">
        <v>2011</v>
      </c>
      <c r="K13395" t="s">
        <v>7</v>
      </c>
      <c r="L13395" t="s">
        <v>1820</v>
      </c>
      <c r="M13395" t="s">
        <v>16340</v>
      </c>
      <c r="O13395" t="s">
        <v>16286</v>
      </c>
      <c r="P13395" t="s">
        <v>1822</v>
      </c>
      <c r="Q13395">
        <v>264</v>
      </c>
      <c r="R13395">
        <v>1.45</v>
      </c>
      <c r="S13395">
        <v>1.7</v>
      </c>
      <c r="T13395">
        <v>1.2165450121654502E-3</v>
      </c>
    </row>
    <row r="13396" spans="10:20" x14ac:dyDescent="0.35">
      <c r="J13396">
        <v>2011</v>
      </c>
      <c r="K13396" t="s">
        <v>7</v>
      </c>
      <c r="L13396" t="s">
        <v>1820</v>
      </c>
      <c r="M13396" t="s">
        <v>16340</v>
      </c>
      <c r="O13396" t="s">
        <v>16289</v>
      </c>
      <c r="P13396" t="s">
        <v>1823</v>
      </c>
      <c r="Q13396">
        <v>624</v>
      </c>
      <c r="R13396">
        <v>1.59</v>
      </c>
      <c r="S13396">
        <v>1.72</v>
      </c>
      <c r="T13396">
        <v>1.5015015015015015E-3</v>
      </c>
    </row>
    <row r="13397" spans="10:20" x14ac:dyDescent="0.35">
      <c r="J13397">
        <v>2011</v>
      </c>
      <c r="K13397" t="s">
        <v>7</v>
      </c>
      <c r="L13397" t="s">
        <v>1820</v>
      </c>
      <c r="M13397" t="s">
        <v>16340</v>
      </c>
      <c r="O13397" t="s">
        <v>16292</v>
      </c>
      <c r="P13397" t="s">
        <v>1824</v>
      </c>
      <c r="Q13397">
        <v>300</v>
      </c>
      <c r="R13397">
        <v>1.49</v>
      </c>
      <c r="S13397">
        <v>1.79</v>
      </c>
      <c r="T13397">
        <v>1.5290519877675841E-3</v>
      </c>
    </row>
    <row r="13398" spans="10:20" x14ac:dyDescent="0.35">
      <c r="J13398">
        <v>2011</v>
      </c>
      <c r="K13398" t="s">
        <v>7</v>
      </c>
      <c r="L13398" t="s">
        <v>1820</v>
      </c>
      <c r="M13398" t="s">
        <v>16340</v>
      </c>
      <c r="O13398" t="s">
        <v>16295</v>
      </c>
      <c r="P13398" t="s">
        <v>1825</v>
      </c>
      <c r="Q13398">
        <v>516</v>
      </c>
      <c r="R13398">
        <v>1.44</v>
      </c>
      <c r="S13398">
        <v>1.75</v>
      </c>
      <c r="T13398">
        <v>1.6339869281045752E-3</v>
      </c>
    </row>
    <row r="13399" spans="10:20" x14ac:dyDescent="0.35">
      <c r="J13399">
        <v>2011</v>
      </c>
      <c r="K13399" t="s">
        <v>7</v>
      </c>
      <c r="L13399" t="s">
        <v>1820</v>
      </c>
      <c r="M13399" t="s">
        <v>16340</v>
      </c>
      <c r="O13399" t="s">
        <v>16298</v>
      </c>
      <c r="P13399" t="s">
        <v>1826</v>
      </c>
      <c r="Q13399">
        <v>588</v>
      </c>
      <c r="R13399">
        <v>1.51</v>
      </c>
      <c r="S13399">
        <v>1.9</v>
      </c>
      <c r="T13399">
        <v>1.2515644555694619E-3</v>
      </c>
    </row>
    <row r="13400" spans="10:20" x14ac:dyDescent="0.35">
      <c r="J13400">
        <v>2011</v>
      </c>
      <c r="K13400" t="s">
        <v>7</v>
      </c>
      <c r="L13400" t="s">
        <v>1820</v>
      </c>
      <c r="M13400" t="s">
        <v>16340</v>
      </c>
      <c r="O13400" t="s">
        <v>16301</v>
      </c>
      <c r="P13400" t="s">
        <v>1827</v>
      </c>
      <c r="Q13400">
        <v>612</v>
      </c>
      <c r="R13400">
        <v>1.47</v>
      </c>
      <c r="S13400">
        <v>1.9</v>
      </c>
      <c r="T13400">
        <v>1.1574074074074073E-3</v>
      </c>
    </row>
    <row r="13401" spans="10:20" x14ac:dyDescent="0.35">
      <c r="J13401">
        <v>2011</v>
      </c>
      <c r="K13401" t="s">
        <v>7</v>
      </c>
      <c r="L13401" t="s">
        <v>1820</v>
      </c>
      <c r="M13401" t="s">
        <v>16340</v>
      </c>
      <c r="O13401" t="s">
        <v>16304</v>
      </c>
      <c r="P13401" t="s">
        <v>1828</v>
      </c>
      <c r="Q13401">
        <v>516</v>
      </c>
      <c r="R13401">
        <v>1.49</v>
      </c>
      <c r="S13401">
        <v>1.73</v>
      </c>
      <c r="T13401">
        <v>1.7271157167530224E-3</v>
      </c>
    </row>
    <row r="13402" spans="10:20" x14ac:dyDescent="0.35">
      <c r="J13402">
        <v>2011</v>
      </c>
      <c r="K13402" t="s">
        <v>7</v>
      </c>
      <c r="L13402" t="s">
        <v>1820</v>
      </c>
      <c r="M13402" t="s">
        <v>16340</v>
      </c>
      <c r="O13402" t="s">
        <v>16307</v>
      </c>
      <c r="P13402" t="s">
        <v>1829</v>
      </c>
      <c r="Q13402">
        <v>408</v>
      </c>
      <c r="R13402">
        <v>1.56</v>
      </c>
      <c r="S13402">
        <v>1.8</v>
      </c>
      <c r="T13402">
        <v>1.7921146953405018E-3</v>
      </c>
    </row>
    <row r="13403" spans="10:20" x14ac:dyDescent="0.35">
      <c r="J13403">
        <v>2011</v>
      </c>
      <c r="K13403" t="s">
        <v>7</v>
      </c>
      <c r="L13403" t="s">
        <v>1820</v>
      </c>
      <c r="M13403" t="s">
        <v>16340</v>
      </c>
      <c r="O13403" t="s">
        <v>16310</v>
      </c>
      <c r="P13403" t="s">
        <v>1830</v>
      </c>
      <c r="Q13403">
        <v>264</v>
      </c>
      <c r="R13403">
        <v>1.42</v>
      </c>
      <c r="S13403">
        <v>1.86</v>
      </c>
      <c r="T13403">
        <v>1.2578616352201257E-3</v>
      </c>
    </row>
    <row r="13404" spans="10:20" x14ac:dyDescent="0.35">
      <c r="J13404">
        <v>2011</v>
      </c>
      <c r="K13404" t="s">
        <v>7</v>
      </c>
      <c r="L13404" t="s">
        <v>1820</v>
      </c>
      <c r="M13404" t="s">
        <v>16340</v>
      </c>
      <c r="O13404" t="s">
        <v>16313</v>
      </c>
      <c r="P13404" t="s">
        <v>1831</v>
      </c>
      <c r="Q13404">
        <v>708</v>
      </c>
      <c r="R13404">
        <v>1.48</v>
      </c>
      <c r="S13404">
        <v>1.71</v>
      </c>
      <c r="T13404">
        <v>1.4641288433382138E-3</v>
      </c>
    </row>
    <row r="13405" spans="10:20" x14ac:dyDescent="0.35">
      <c r="J13405">
        <v>2011</v>
      </c>
      <c r="K13405" t="s">
        <v>7</v>
      </c>
      <c r="L13405" t="s">
        <v>1820</v>
      </c>
      <c r="M13405" t="s">
        <v>16340</v>
      </c>
      <c r="O13405" t="s">
        <v>16316</v>
      </c>
      <c r="P13405" t="s">
        <v>1832</v>
      </c>
      <c r="Q13405">
        <v>240</v>
      </c>
      <c r="R13405">
        <v>1.48</v>
      </c>
      <c r="S13405">
        <v>1.83</v>
      </c>
      <c r="T13405">
        <v>1.2224938875305623E-3</v>
      </c>
    </row>
    <row r="13406" spans="10:20" x14ac:dyDescent="0.35">
      <c r="J13406">
        <v>2011</v>
      </c>
      <c r="K13406" t="s">
        <v>7</v>
      </c>
      <c r="L13406" t="s">
        <v>1820</v>
      </c>
      <c r="M13406" t="s">
        <v>16340</v>
      </c>
      <c r="O13406" t="s">
        <v>16319</v>
      </c>
      <c r="P13406" t="s">
        <v>1833</v>
      </c>
      <c r="Q13406">
        <v>420</v>
      </c>
      <c r="R13406">
        <v>1.53</v>
      </c>
      <c r="S13406">
        <v>1.79</v>
      </c>
      <c r="T13406">
        <v>1.4814814814814814E-3</v>
      </c>
    </row>
    <row r="13407" spans="10:20" x14ac:dyDescent="0.35">
      <c r="J13407">
        <v>2011</v>
      </c>
      <c r="K13407" t="s">
        <v>7</v>
      </c>
      <c r="L13407" t="s">
        <v>1820</v>
      </c>
      <c r="M13407" t="s">
        <v>16340</v>
      </c>
      <c r="O13407" t="s">
        <v>16322</v>
      </c>
      <c r="P13407" t="s">
        <v>1834</v>
      </c>
      <c r="Q13407">
        <v>684</v>
      </c>
      <c r="R13407">
        <v>1.48</v>
      </c>
      <c r="S13407">
        <v>1.86</v>
      </c>
      <c r="T13407">
        <v>1.1350737797956867E-3</v>
      </c>
    </row>
    <row r="13408" spans="10:20" x14ac:dyDescent="0.35">
      <c r="J13408">
        <v>2011</v>
      </c>
      <c r="K13408" t="s">
        <v>7</v>
      </c>
      <c r="L13408" t="s">
        <v>1820</v>
      </c>
      <c r="M13408" t="s">
        <v>16340</v>
      </c>
      <c r="O13408" t="s">
        <v>16325</v>
      </c>
      <c r="P13408" t="s">
        <v>1835</v>
      </c>
      <c r="Q13408">
        <v>336</v>
      </c>
      <c r="R13408">
        <v>1.53</v>
      </c>
      <c r="S13408">
        <v>1.75</v>
      </c>
      <c r="T13408">
        <v>1.3157894736842105E-3</v>
      </c>
    </row>
    <row r="13409" spans="10:20" x14ac:dyDescent="0.35">
      <c r="J13409">
        <v>2011</v>
      </c>
      <c r="K13409" t="s">
        <v>7</v>
      </c>
      <c r="L13409" t="s">
        <v>1820</v>
      </c>
      <c r="M13409" t="s">
        <v>16340</v>
      </c>
      <c r="O13409" t="s">
        <v>16328</v>
      </c>
      <c r="P13409" t="s">
        <v>1836</v>
      </c>
      <c r="Q13409">
        <v>324</v>
      </c>
      <c r="R13409">
        <v>1.51</v>
      </c>
      <c r="S13409">
        <v>1.83</v>
      </c>
      <c r="T13409">
        <v>1.1547344110854503E-3</v>
      </c>
    </row>
    <row r="13410" spans="10:20" x14ac:dyDescent="0.35">
      <c r="J13410">
        <v>2011</v>
      </c>
      <c r="K13410" t="s">
        <v>7</v>
      </c>
      <c r="L13410" t="s">
        <v>1820</v>
      </c>
      <c r="M13410" t="s">
        <v>16340</v>
      </c>
      <c r="O13410" t="s">
        <v>16331</v>
      </c>
      <c r="P13410" t="s">
        <v>1837</v>
      </c>
      <c r="Q13410">
        <v>444</v>
      </c>
      <c r="R13410">
        <v>1.52</v>
      </c>
      <c r="S13410">
        <v>1.81</v>
      </c>
      <c r="T13410">
        <v>1.1402508551881414E-3</v>
      </c>
    </row>
    <row r="13411" spans="10:20" x14ac:dyDescent="0.35">
      <c r="J13411">
        <v>2011</v>
      </c>
      <c r="K13411" t="s">
        <v>7</v>
      </c>
      <c r="L13411" t="s">
        <v>1820</v>
      </c>
      <c r="M13411" t="s">
        <v>16340</v>
      </c>
      <c r="O13411" t="s">
        <v>16334</v>
      </c>
      <c r="P13411" t="s">
        <v>1838</v>
      </c>
      <c r="Q13411">
        <v>324</v>
      </c>
      <c r="R13411">
        <v>1.4</v>
      </c>
      <c r="S13411">
        <v>1.79</v>
      </c>
      <c r="T13411">
        <v>1.3297872340425532E-3</v>
      </c>
    </row>
    <row r="13412" spans="10:20" x14ac:dyDescent="0.35">
      <c r="J13412">
        <v>2011</v>
      </c>
      <c r="K13412" t="s">
        <v>7</v>
      </c>
      <c r="L13412" t="s">
        <v>1820</v>
      </c>
      <c r="M13412" t="s">
        <v>16340</v>
      </c>
      <c r="O13412" t="s">
        <v>16337</v>
      </c>
      <c r="P13412" t="s">
        <v>1839</v>
      </c>
      <c r="Q13412">
        <v>552</v>
      </c>
      <c r="R13412">
        <v>1.41</v>
      </c>
      <c r="S13412">
        <v>1.83</v>
      </c>
      <c r="T13412">
        <v>1.3037809647979139E-3</v>
      </c>
    </row>
    <row r="13413" spans="10:20" x14ac:dyDescent="0.35">
      <c r="J13413">
        <v>2011</v>
      </c>
      <c r="K13413" t="s">
        <v>7</v>
      </c>
      <c r="L13413" t="s">
        <v>1820</v>
      </c>
      <c r="M13413" t="s">
        <v>16340</v>
      </c>
      <c r="O13413" t="s">
        <v>16199</v>
      </c>
      <c r="P13413" t="s">
        <v>1840</v>
      </c>
      <c r="Q13413">
        <v>552</v>
      </c>
      <c r="R13413">
        <v>1.49</v>
      </c>
      <c r="S13413">
        <v>1.82</v>
      </c>
      <c r="T13413">
        <v>1.3106159895150721E-3</v>
      </c>
    </row>
    <row r="13414" spans="10:20" x14ac:dyDescent="0.35">
      <c r="J13414">
        <v>2011</v>
      </c>
      <c r="K13414" t="s">
        <v>7</v>
      </c>
      <c r="L13414" t="s">
        <v>1820</v>
      </c>
      <c r="M13414" t="s">
        <v>16340</v>
      </c>
      <c r="O13414" t="s">
        <v>16202</v>
      </c>
      <c r="P13414" t="s">
        <v>1841</v>
      </c>
      <c r="Q13414">
        <v>672</v>
      </c>
      <c r="R13414">
        <v>1.48</v>
      </c>
      <c r="S13414">
        <v>1.83</v>
      </c>
      <c r="T13414">
        <v>1.3717421124828531E-3</v>
      </c>
    </row>
    <row r="13415" spans="10:20" x14ac:dyDescent="0.35">
      <c r="J13415">
        <v>2011</v>
      </c>
      <c r="K13415" t="s">
        <v>7</v>
      </c>
      <c r="L13415" t="s">
        <v>1820</v>
      </c>
      <c r="M13415" t="s">
        <v>16340</v>
      </c>
      <c r="O13415" t="s">
        <v>16205</v>
      </c>
      <c r="P13415" t="s">
        <v>1842</v>
      </c>
      <c r="Q13415">
        <v>480</v>
      </c>
      <c r="R13415">
        <v>1.49</v>
      </c>
      <c r="S13415">
        <v>1.76</v>
      </c>
      <c r="T13415">
        <v>1.7064846416382253E-3</v>
      </c>
    </row>
    <row r="13416" spans="10:20" x14ac:dyDescent="0.35">
      <c r="J13416">
        <v>2011</v>
      </c>
      <c r="K13416" t="s">
        <v>7</v>
      </c>
      <c r="L13416" t="s">
        <v>1820</v>
      </c>
      <c r="M13416" t="s">
        <v>16340</v>
      </c>
      <c r="O13416" t="s">
        <v>16208</v>
      </c>
      <c r="P13416" t="s">
        <v>1843</v>
      </c>
      <c r="Q13416">
        <v>252</v>
      </c>
      <c r="R13416">
        <v>1.41</v>
      </c>
      <c r="S13416">
        <v>1.77</v>
      </c>
      <c r="T13416">
        <v>1.6260162601626016E-3</v>
      </c>
    </row>
    <row r="13417" spans="10:20" x14ac:dyDescent="0.35">
      <c r="J13417">
        <v>2011</v>
      </c>
      <c r="K13417" t="s">
        <v>7</v>
      </c>
      <c r="L13417" t="s">
        <v>1820</v>
      </c>
      <c r="M13417" t="s">
        <v>16340</v>
      </c>
      <c r="O13417" t="s">
        <v>16211</v>
      </c>
      <c r="P13417" t="s">
        <v>1844</v>
      </c>
      <c r="Q13417">
        <v>612</v>
      </c>
      <c r="R13417">
        <v>1.55</v>
      </c>
      <c r="S13417">
        <v>1.88</v>
      </c>
      <c r="T13417">
        <v>1.1025358324145535E-3</v>
      </c>
    </row>
    <row r="13418" spans="10:20" x14ac:dyDescent="0.35">
      <c r="J13418">
        <v>2011</v>
      </c>
      <c r="K13418" t="s">
        <v>7</v>
      </c>
      <c r="L13418" t="s">
        <v>1820</v>
      </c>
      <c r="M13418" t="s">
        <v>16340</v>
      </c>
      <c r="O13418" t="s">
        <v>16214</v>
      </c>
      <c r="P13418" t="s">
        <v>1845</v>
      </c>
      <c r="Q13418">
        <v>468</v>
      </c>
      <c r="R13418">
        <v>1.49</v>
      </c>
      <c r="S13418">
        <v>1.79</v>
      </c>
      <c r="T13418">
        <v>1.3089005235602095E-3</v>
      </c>
    </row>
    <row r="13419" spans="10:20" x14ac:dyDescent="0.35">
      <c r="J13419">
        <v>2011</v>
      </c>
      <c r="K13419" t="s">
        <v>7</v>
      </c>
      <c r="L13419" t="s">
        <v>1820</v>
      </c>
      <c r="M13419" t="s">
        <v>16340</v>
      </c>
      <c r="O13419" t="s">
        <v>16217</v>
      </c>
      <c r="P13419" t="s">
        <v>1846</v>
      </c>
      <c r="Q13419">
        <v>348</v>
      </c>
      <c r="R13419">
        <v>1.41</v>
      </c>
      <c r="S13419">
        <v>1.79</v>
      </c>
      <c r="T13419">
        <v>1.7761989342806395E-3</v>
      </c>
    </row>
    <row r="13420" spans="10:20" x14ac:dyDescent="0.35">
      <c r="J13420">
        <v>2011</v>
      </c>
      <c r="K13420" t="s">
        <v>7</v>
      </c>
      <c r="L13420" t="s">
        <v>1820</v>
      </c>
      <c r="M13420" t="s">
        <v>16340</v>
      </c>
      <c r="O13420" t="s">
        <v>16220</v>
      </c>
      <c r="P13420" t="s">
        <v>1847</v>
      </c>
      <c r="Q13420">
        <v>420</v>
      </c>
      <c r="R13420">
        <v>1.58</v>
      </c>
      <c r="S13420">
        <v>1.7</v>
      </c>
      <c r="T13420">
        <v>1.2285012285012285E-3</v>
      </c>
    </row>
    <row r="13421" spans="10:20" x14ac:dyDescent="0.35">
      <c r="J13421">
        <v>2011</v>
      </c>
      <c r="K13421" t="s">
        <v>7</v>
      </c>
      <c r="L13421" t="s">
        <v>1820</v>
      </c>
      <c r="M13421" t="s">
        <v>16340</v>
      </c>
      <c r="O13421" t="s">
        <v>16223</v>
      </c>
      <c r="P13421" t="s">
        <v>1848</v>
      </c>
      <c r="Q13421">
        <v>264</v>
      </c>
      <c r="R13421">
        <v>1.58</v>
      </c>
      <c r="S13421">
        <v>1.87</v>
      </c>
      <c r="T13421">
        <v>1.0741138560687433E-3</v>
      </c>
    </row>
    <row r="13422" spans="10:20" x14ac:dyDescent="0.35">
      <c r="J13422">
        <v>2011</v>
      </c>
      <c r="K13422" t="s">
        <v>7</v>
      </c>
      <c r="L13422" t="s">
        <v>1820</v>
      </c>
      <c r="M13422" t="s">
        <v>16340</v>
      </c>
      <c r="O13422" t="s">
        <v>16226</v>
      </c>
      <c r="P13422" t="s">
        <v>1849</v>
      </c>
      <c r="Q13422">
        <v>720</v>
      </c>
      <c r="R13422">
        <v>1.4</v>
      </c>
      <c r="S13422">
        <v>1.81</v>
      </c>
      <c r="T13422">
        <v>1.483679525222552E-3</v>
      </c>
    </row>
    <row r="13423" spans="10:20" x14ac:dyDescent="0.35">
      <c r="J13423">
        <v>2011</v>
      </c>
      <c r="K13423" t="s">
        <v>7</v>
      </c>
      <c r="L13423" t="s">
        <v>1820</v>
      </c>
      <c r="M13423" t="s">
        <v>16340</v>
      </c>
      <c r="O13423" t="s">
        <v>16229</v>
      </c>
      <c r="P13423" t="s">
        <v>1850</v>
      </c>
      <c r="Q13423">
        <v>276</v>
      </c>
      <c r="R13423">
        <v>1.49</v>
      </c>
      <c r="S13423">
        <v>1.75</v>
      </c>
      <c r="T13423">
        <v>1.8018018018018018E-3</v>
      </c>
    </row>
    <row r="13424" spans="10:20" x14ac:dyDescent="0.35">
      <c r="J13424">
        <v>2011</v>
      </c>
      <c r="K13424" t="s">
        <v>7</v>
      </c>
      <c r="L13424" t="s">
        <v>1820</v>
      </c>
      <c r="M13424" t="s">
        <v>16340</v>
      </c>
      <c r="O13424" t="s">
        <v>16232</v>
      </c>
      <c r="P13424" t="s">
        <v>1851</v>
      </c>
      <c r="Q13424">
        <v>420</v>
      </c>
      <c r="R13424">
        <v>1.48</v>
      </c>
      <c r="S13424">
        <v>1.8</v>
      </c>
      <c r="T13424">
        <v>1.0706638115631692E-3</v>
      </c>
    </row>
    <row r="13425" spans="10:20" x14ac:dyDescent="0.35">
      <c r="J13425">
        <v>2011</v>
      </c>
      <c r="K13425" t="s">
        <v>7</v>
      </c>
      <c r="L13425" t="s">
        <v>1820</v>
      </c>
      <c r="M13425" t="s">
        <v>16340</v>
      </c>
      <c r="O13425" t="s">
        <v>16235</v>
      </c>
      <c r="P13425" t="s">
        <v>1852</v>
      </c>
      <c r="Q13425">
        <v>600</v>
      </c>
      <c r="R13425">
        <v>1.56</v>
      </c>
      <c r="S13425">
        <v>1.85</v>
      </c>
      <c r="T13425">
        <v>1.1600928074245939E-3</v>
      </c>
    </row>
    <row r="13426" spans="10:20" x14ac:dyDescent="0.35">
      <c r="J13426">
        <v>2011</v>
      </c>
      <c r="K13426" t="s">
        <v>7</v>
      </c>
      <c r="L13426" t="s">
        <v>1820</v>
      </c>
      <c r="M13426" t="s">
        <v>16340</v>
      </c>
      <c r="O13426" t="s">
        <v>16238</v>
      </c>
      <c r="P13426" t="s">
        <v>1853</v>
      </c>
      <c r="Q13426">
        <v>720</v>
      </c>
      <c r="R13426">
        <v>1.46</v>
      </c>
      <c r="S13426">
        <v>1.9</v>
      </c>
      <c r="T13426">
        <v>1.3568521031207597E-3</v>
      </c>
    </row>
    <row r="13427" spans="10:20" x14ac:dyDescent="0.35">
      <c r="J13427">
        <v>2011</v>
      </c>
      <c r="K13427" t="s">
        <v>7</v>
      </c>
      <c r="L13427" t="s">
        <v>1820</v>
      </c>
      <c r="M13427" t="s">
        <v>16340</v>
      </c>
      <c r="O13427" t="s">
        <v>16241</v>
      </c>
      <c r="P13427" t="s">
        <v>1854</v>
      </c>
      <c r="Q13427">
        <v>612</v>
      </c>
      <c r="R13427">
        <v>1.44</v>
      </c>
      <c r="S13427">
        <v>1.76</v>
      </c>
      <c r="T13427">
        <v>1.6313213703099511E-3</v>
      </c>
    </row>
    <row r="13428" spans="10:20" x14ac:dyDescent="0.35">
      <c r="J13428">
        <v>2011</v>
      </c>
      <c r="K13428" t="s">
        <v>7</v>
      </c>
      <c r="L13428" t="s">
        <v>1820</v>
      </c>
      <c r="M13428" t="s">
        <v>16340</v>
      </c>
      <c r="O13428" t="s">
        <v>16244</v>
      </c>
      <c r="P13428" t="s">
        <v>1855</v>
      </c>
      <c r="Q13428">
        <v>276</v>
      </c>
      <c r="R13428">
        <v>1.51</v>
      </c>
      <c r="S13428">
        <v>1.85</v>
      </c>
      <c r="T13428">
        <v>1.6778523489932886E-3</v>
      </c>
    </row>
    <row r="13429" spans="10:20" x14ac:dyDescent="0.35">
      <c r="J13429">
        <v>2011</v>
      </c>
      <c r="K13429" t="s">
        <v>7</v>
      </c>
      <c r="L13429" t="s">
        <v>1820</v>
      </c>
      <c r="M13429" t="s">
        <v>16340</v>
      </c>
      <c r="O13429" t="s">
        <v>16247</v>
      </c>
      <c r="P13429" t="s">
        <v>1856</v>
      </c>
      <c r="Q13429">
        <v>720</v>
      </c>
      <c r="R13429">
        <v>1.4</v>
      </c>
      <c r="S13429">
        <v>1.86</v>
      </c>
      <c r="T13429">
        <v>1.1507479861910242E-3</v>
      </c>
    </row>
    <row r="13430" spans="10:20" x14ac:dyDescent="0.35">
      <c r="J13430">
        <v>2011</v>
      </c>
      <c r="K13430" t="s">
        <v>7</v>
      </c>
      <c r="L13430" t="s">
        <v>1820</v>
      </c>
      <c r="M13430" t="s">
        <v>16340</v>
      </c>
      <c r="O13430" t="s">
        <v>16250</v>
      </c>
      <c r="P13430" t="s">
        <v>1857</v>
      </c>
      <c r="Q13430">
        <v>444</v>
      </c>
      <c r="R13430">
        <v>1.49</v>
      </c>
      <c r="S13430">
        <v>1.9</v>
      </c>
      <c r="T13430">
        <v>1.3037809647979139E-3</v>
      </c>
    </row>
    <row r="13431" spans="10:20" x14ac:dyDescent="0.35">
      <c r="J13431">
        <v>2011</v>
      </c>
      <c r="K13431" t="s">
        <v>7</v>
      </c>
      <c r="L13431" t="s">
        <v>1820</v>
      </c>
      <c r="M13431" t="s">
        <v>16340</v>
      </c>
      <c r="O13431" t="s">
        <v>16253</v>
      </c>
      <c r="P13431" t="s">
        <v>1858</v>
      </c>
      <c r="Q13431">
        <v>624</v>
      </c>
      <c r="R13431">
        <v>1.52</v>
      </c>
      <c r="S13431">
        <v>1.78</v>
      </c>
      <c r="T13431">
        <v>1.2004801920768306E-3</v>
      </c>
    </row>
    <row r="13432" spans="10:20" x14ac:dyDescent="0.35">
      <c r="J13432">
        <v>2011</v>
      </c>
      <c r="K13432" t="s">
        <v>7</v>
      </c>
      <c r="L13432" t="s">
        <v>1820</v>
      </c>
      <c r="M13432" t="s">
        <v>16340</v>
      </c>
      <c r="O13432" t="s">
        <v>16256</v>
      </c>
      <c r="P13432" t="s">
        <v>1859</v>
      </c>
      <c r="Q13432">
        <v>504</v>
      </c>
      <c r="R13432">
        <v>1.41</v>
      </c>
      <c r="S13432">
        <v>1.87</v>
      </c>
      <c r="T13432">
        <v>1.652892561983471E-3</v>
      </c>
    </row>
    <row r="13433" spans="10:20" x14ac:dyDescent="0.35">
      <c r="J13433">
        <v>2011</v>
      </c>
      <c r="K13433" t="s">
        <v>7</v>
      </c>
      <c r="L13433" t="s">
        <v>1820</v>
      </c>
      <c r="M13433" t="s">
        <v>16340</v>
      </c>
      <c r="O13433" t="s">
        <v>16259</v>
      </c>
      <c r="P13433" t="s">
        <v>1860</v>
      </c>
      <c r="Q13433">
        <v>576</v>
      </c>
      <c r="R13433">
        <v>1.43</v>
      </c>
      <c r="S13433">
        <v>1.88</v>
      </c>
      <c r="T13433">
        <v>1.0917030567685589E-3</v>
      </c>
    </row>
    <row r="13434" spans="10:20" x14ac:dyDescent="0.35">
      <c r="J13434">
        <v>2011</v>
      </c>
      <c r="K13434" t="s">
        <v>7</v>
      </c>
      <c r="L13434" t="s">
        <v>1820</v>
      </c>
      <c r="M13434" t="s">
        <v>16340</v>
      </c>
      <c r="O13434" t="s">
        <v>16262</v>
      </c>
      <c r="P13434" t="s">
        <v>1861</v>
      </c>
      <c r="Q13434">
        <v>696</v>
      </c>
      <c r="R13434">
        <v>1.56</v>
      </c>
      <c r="S13434">
        <v>1.84</v>
      </c>
      <c r="T13434">
        <v>1.0593220338983051E-3</v>
      </c>
    </row>
    <row r="13435" spans="10:20" x14ac:dyDescent="0.35">
      <c r="J13435">
        <v>2011</v>
      </c>
      <c r="K13435" t="s">
        <v>7</v>
      </c>
      <c r="L13435" t="s">
        <v>1820</v>
      </c>
      <c r="M13435" t="s">
        <v>16340</v>
      </c>
      <c r="O13435" t="s">
        <v>16265</v>
      </c>
      <c r="P13435" t="s">
        <v>1862</v>
      </c>
      <c r="Q13435">
        <v>312</v>
      </c>
      <c r="R13435">
        <v>1.52</v>
      </c>
      <c r="S13435">
        <v>1.71</v>
      </c>
      <c r="T13435">
        <v>1.5313935681470138E-3</v>
      </c>
    </row>
    <row r="13436" spans="10:20" x14ac:dyDescent="0.35">
      <c r="J13436">
        <v>2011</v>
      </c>
      <c r="K13436" t="s">
        <v>7</v>
      </c>
      <c r="L13436" t="s">
        <v>1820</v>
      </c>
      <c r="M13436" t="s">
        <v>16340</v>
      </c>
      <c r="O13436" t="s">
        <v>16268</v>
      </c>
      <c r="P13436" t="s">
        <v>1863</v>
      </c>
      <c r="Q13436">
        <v>612</v>
      </c>
      <c r="R13436">
        <v>1.41</v>
      </c>
      <c r="S13436">
        <v>1.81</v>
      </c>
      <c r="T13436">
        <v>1.3908205841446453E-3</v>
      </c>
    </row>
    <row r="13437" spans="10:20" x14ac:dyDescent="0.35">
      <c r="J13437">
        <v>2011</v>
      </c>
      <c r="K13437" t="s">
        <v>7</v>
      </c>
      <c r="L13437" t="s">
        <v>1820</v>
      </c>
      <c r="M13437" t="s">
        <v>16340</v>
      </c>
      <c r="O13437" t="s">
        <v>16271</v>
      </c>
      <c r="P13437" t="s">
        <v>1864</v>
      </c>
      <c r="Q13437">
        <v>720</v>
      </c>
      <c r="R13437">
        <v>1.53</v>
      </c>
      <c r="S13437">
        <v>1.7</v>
      </c>
      <c r="T13437">
        <v>1.5360983102918587E-3</v>
      </c>
    </row>
    <row r="13438" spans="10:20" x14ac:dyDescent="0.35">
      <c r="J13438">
        <v>2011</v>
      </c>
      <c r="K13438" t="s">
        <v>7</v>
      </c>
      <c r="L13438" t="s">
        <v>1820</v>
      </c>
      <c r="M13438" t="s">
        <v>16340</v>
      </c>
      <c r="O13438" t="s">
        <v>16274</v>
      </c>
      <c r="P13438" t="s">
        <v>1865</v>
      </c>
      <c r="Q13438">
        <v>252</v>
      </c>
      <c r="R13438">
        <v>1.4</v>
      </c>
      <c r="S13438">
        <v>1.89</v>
      </c>
      <c r="T13438">
        <v>1.3477088948787063E-3</v>
      </c>
    </row>
    <row r="13439" spans="10:20" x14ac:dyDescent="0.35">
      <c r="J13439">
        <v>2011</v>
      </c>
      <c r="K13439" t="s">
        <v>7</v>
      </c>
      <c r="L13439" t="s">
        <v>1820</v>
      </c>
      <c r="M13439" t="s">
        <v>16340</v>
      </c>
      <c r="O13439" t="s">
        <v>16277</v>
      </c>
      <c r="P13439" t="s">
        <v>1866</v>
      </c>
      <c r="Q13439">
        <v>492</v>
      </c>
      <c r="R13439">
        <v>1.51</v>
      </c>
      <c r="S13439">
        <v>1.76</v>
      </c>
      <c r="T13439">
        <v>1.718213058419244E-3</v>
      </c>
    </row>
    <row r="13440" spans="10:20" x14ac:dyDescent="0.35">
      <c r="J13440">
        <v>2011</v>
      </c>
      <c r="K13440" t="s">
        <v>7</v>
      </c>
      <c r="L13440" t="s">
        <v>1820</v>
      </c>
      <c r="M13440" t="s">
        <v>16340</v>
      </c>
      <c r="O13440" t="s">
        <v>16280</v>
      </c>
      <c r="P13440" t="s">
        <v>1867</v>
      </c>
      <c r="Q13440">
        <v>456</v>
      </c>
      <c r="R13440">
        <v>1.53</v>
      </c>
      <c r="S13440">
        <v>1.76</v>
      </c>
      <c r="T13440">
        <v>1.6891891891891893E-3</v>
      </c>
    </row>
    <row r="13441" spans="10:20" x14ac:dyDescent="0.35">
      <c r="J13441">
        <v>2011</v>
      </c>
      <c r="K13441" t="s">
        <v>7</v>
      </c>
      <c r="L13441" t="s">
        <v>1820</v>
      </c>
      <c r="M13441" t="s">
        <v>16340</v>
      </c>
      <c r="O13441" t="s">
        <v>16283</v>
      </c>
      <c r="P13441" t="s">
        <v>1868</v>
      </c>
      <c r="Q13441">
        <v>636</v>
      </c>
      <c r="R13441">
        <v>1.46</v>
      </c>
      <c r="S13441">
        <v>1.88</v>
      </c>
      <c r="T13441">
        <v>1.7543859649122807E-3</v>
      </c>
    </row>
    <row r="13442" spans="10:20" x14ac:dyDescent="0.35">
      <c r="J13442">
        <v>2011</v>
      </c>
      <c r="K13442" t="s">
        <v>7</v>
      </c>
      <c r="L13442" t="s">
        <v>1820</v>
      </c>
      <c r="M13442" t="s">
        <v>16340</v>
      </c>
      <c r="O13442" t="s">
        <v>16286</v>
      </c>
      <c r="P13442" t="s">
        <v>1869</v>
      </c>
      <c r="Q13442">
        <v>384</v>
      </c>
      <c r="R13442">
        <v>1.59</v>
      </c>
      <c r="S13442">
        <v>1.78</v>
      </c>
      <c r="T13442">
        <v>1.2690355329949238E-3</v>
      </c>
    </row>
    <row r="13443" spans="10:20" x14ac:dyDescent="0.35">
      <c r="J13443">
        <v>2011</v>
      </c>
      <c r="K13443" t="s">
        <v>7</v>
      </c>
      <c r="L13443" t="s">
        <v>1820</v>
      </c>
      <c r="M13443" t="s">
        <v>16340</v>
      </c>
      <c r="O13443" t="s">
        <v>16289</v>
      </c>
      <c r="P13443" t="s">
        <v>1870</v>
      </c>
      <c r="Q13443">
        <v>468</v>
      </c>
      <c r="R13443">
        <v>1.42</v>
      </c>
      <c r="S13443">
        <v>1.89</v>
      </c>
      <c r="T13443">
        <v>1.4265335235378032E-3</v>
      </c>
    </row>
    <row r="13444" spans="10:20" x14ac:dyDescent="0.35">
      <c r="J13444">
        <v>2011</v>
      </c>
      <c r="K13444" t="s">
        <v>7</v>
      </c>
      <c r="L13444" t="s">
        <v>1820</v>
      </c>
      <c r="M13444" t="s">
        <v>16340</v>
      </c>
      <c r="O13444" t="s">
        <v>16292</v>
      </c>
      <c r="P13444" t="s">
        <v>1871</v>
      </c>
      <c r="Q13444">
        <v>528</v>
      </c>
      <c r="R13444">
        <v>1.49</v>
      </c>
      <c r="S13444">
        <v>1.75</v>
      </c>
      <c r="T13444">
        <v>1.3513513513513514E-3</v>
      </c>
    </row>
    <row r="13445" spans="10:20" x14ac:dyDescent="0.35">
      <c r="J13445">
        <v>2011</v>
      </c>
      <c r="K13445" t="s">
        <v>7</v>
      </c>
      <c r="L13445" t="s">
        <v>1820</v>
      </c>
      <c r="M13445" t="s">
        <v>16340</v>
      </c>
      <c r="O13445" t="s">
        <v>16295</v>
      </c>
      <c r="P13445" t="s">
        <v>1872</v>
      </c>
      <c r="Q13445">
        <v>252</v>
      </c>
      <c r="R13445">
        <v>1.56</v>
      </c>
      <c r="S13445">
        <v>1.79</v>
      </c>
      <c r="T13445">
        <v>1.3477088948787063E-3</v>
      </c>
    </row>
    <row r="13446" spans="10:20" x14ac:dyDescent="0.35">
      <c r="J13446">
        <v>2011</v>
      </c>
      <c r="K13446" t="s">
        <v>7</v>
      </c>
      <c r="L13446" t="s">
        <v>1820</v>
      </c>
      <c r="M13446" t="s">
        <v>16340</v>
      </c>
      <c r="O13446" t="s">
        <v>16298</v>
      </c>
      <c r="P13446" t="s">
        <v>1873</v>
      </c>
      <c r="Q13446">
        <v>444</v>
      </c>
      <c r="R13446">
        <v>1.46</v>
      </c>
      <c r="S13446">
        <v>1.74</v>
      </c>
      <c r="T13446">
        <v>1.5290519877675841E-3</v>
      </c>
    </row>
    <row r="13447" spans="10:20" x14ac:dyDescent="0.35">
      <c r="J13447">
        <v>2011</v>
      </c>
      <c r="K13447" t="s">
        <v>7</v>
      </c>
      <c r="L13447" t="s">
        <v>1820</v>
      </c>
      <c r="M13447" t="s">
        <v>16340</v>
      </c>
      <c r="O13447" t="s">
        <v>16301</v>
      </c>
      <c r="P13447" t="s">
        <v>1874</v>
      </c>
      <c r="Q13447">
        <v>240</v>
      </c>
      <c r="R13447">
        <v>1.46</v>
      </c>
      <c r="S13447">
        <v>1.84</v>
      </c>
      <c r="T13447">
        <v>1.3623978201634877E-3</v>
      </c>
    </row>
    <row r="13448" spans="10:20" x14ac:dyDescent="0.35">
      <c r="J13448">
        <v>2011</v>
      </c>
      <c r="K13448" t="s">
        <v>7</v>
      </c>
      <c r="L13448" t="s">
        <v>1820</v>
      </c>
      <c r="M13448" t="s">
        <v>16340</v>
      </c>
      <c r="O13448" t="s">
        <v>16304</v>
      </c>
      <c r="P13448" t="s">
        <v>1875</v>
      </c>
      <c r="Q13448">
        <v>480</v>
      </c>
      <c r="R13448">
        <v>1.58</v>
      </c>
      <c r="S13448">
        <v>1.85</v>
      </c>
      <c r="T13448">
        <v>1.1337868480725624E-3</v>
      </c>
    </row>
    <row r="13449" spans="10:20" x14ac:dyDescent="0.35">
      <c r="J13449">
        <v>2011</v>
      </c>
      <c r="K13449" t="s">
        <v>7</v>
      </c>
      <c r="L13449" t="s">
        <v>1820</v>
      </c>
      <c r="M13449" t="s">
        <v>16340</v>
      </c>
      <c r="O13449" t="s">
        <v>16307</v>
      </c>
      <c r="P13449" t="s">
        <v>1876</v>
      </c>
      <c r="Q13449">
        <v>396</v>
      </c>
      <c r="R13449">
        <v>1.41</v>
      </c>
      <c r="S13449">
        <v>1.71</v>
      </c>
      <c r="T13449">
        <v>1.6891891891891893E-3</v>
      </c>
    </row>
    <row r="13450" spans="10:20" x14ac:dyDescent="0.35">
      <c r="J13450">
        <v>2011</v>
      </c>
      <c r="K13450" t="s">
        <v>7</v>
      </c>
      <c r="L13450" t="s">
        <v>1820</v>
      </c>
      <c r="M13450" t="s">
        <v>16340</v>
      </c>
      <c r="O13450" t="s">
        <v>16310</v>
      </c>
      <c r="P13450" t="s">
        <v>1877</v>
      </c>
      <c r="Q13450">
        <v>372</v>
      </c>
      <c r="R13450">
        <v>1.57</v>
      </c>
      <c r="S13450">
        <v>1.78</v>
      </c>
      <c r="T13450">
        <v>1.567398119122257E-3</v>
      </c>
    </row>
    <row r="13451" spans="10:20" x14ac:dyDescent="0.35">
      <c r="J13451">
        <v>2011</v>
      </c>
      <c r="K13451" t="s">
        <v>7</v>
      </c>
      <c r="L13451" t="s">
        <v>1820</v>
      </c>
      <c r="M13451" t="s">
        <v>16340</v>
      </c>
      <c r="O13451" t="s">
        <v>16313</v>
      </c>
      <c r="P13451" t="s">
        <v>1878</v>
      </c>
      <c r="Q13451">
        <v>396</v>
      </c>
      <c r="R13451">
        <v>1.52</v>
      </c>
      <c r="S13451">
        <v>1.76</v>
      </c>
      <c r="T13451">
        <v>1.1820330969267139E-3</v>
      </c>
    </row>
    <row r="13452" spans="10:20" x14ac:dyDescent="0.35">
      <c r="J13452">
        <v>2011</v>
      </c>
      <c r="K13452" t="s">
        <v>7</v>
      </c>
      <c r="L13452" t="s">
        <v>1820</v>
      </c>
      <c r="M13452" t="s">
        <v>16340</v>
      </c>
      <c r="O13452" t="s">
        <v>16316</v>
      </c>
      <c r="P13452" t="s">
        <v>1879</v>
      </c>
      <c r="Q13452">
        <v>552</v>
      </c>
      <c r="R13452">
        <v>1.45</v>
      </c>
      <c r="S13452">
        <v>1.72</v>
      </c>
      <c r="T13452">
        <v>1.2690355329949238E-3</v>
      </c>
    </row>
    <row r="13453" spans="10:20" x14ac:dyDescent="0.35">
      <c r="J13453">
        <v>2011</v>
      </c>
      <c r="K13453" t="s">
        <v>7</v>
      </c>
      <c r="L13453" t="s">
        <v>1820</v>
      </c>
      <c r="M13453" t="s">
        <v>16340</v>
      </c>
      <c r="O13453" t="s">
        <v>16319</v>
      </c>
      <c r="P13453" t="s">
        <v>1880</v>
      </c>
      <c r="Q13453">
        <v>612</v>
      </c>
      <c r="R13453">
        <v>1.58</v>
      </c>
      <c r="S13453">
        <v>1.88</v>
      </c>
      <c r="T13453">
        <v>1.1210762331838565E-3</v>
      </c>
    </row>
    <row r="13454" spans="10:20" x14ac:dyDescent="0.35">
      <c r="J13454">
        <v>2011</v>
      </c>
      <c r="K13454" t="s">
        <v>7</v>
      </c>
      <c r="L13454" t="s">
        <v>1820</v>
      </c>
      <c r="M13454" t="s">
        <v>16340</v>
      </c>
      <c r="O13454" t="s">
        <v>16322</v>
      </c>
      <c r="P13454" t="s">
        <v>1881</v>
      </c>
      <c r="Q13454">
        <v>276</v>
      </c>
      <c r="R13454">
        <v>1.57</v>
      </c>
      <c r="S13454">
        <v>1.83</v>
      </c>
      <c r="T13454">
        <v>1.1778563015312131E-3</v>
      </c>
    </row>
    <row r="13455" spans="10:20" x14ac:dyDescent="0.35">
      <c r="J13455">
        <v>2011</v>
      </c>
      <c r="K13455" t="s">
        <v>7</v>
      </c>
      <c r="L13455" t="s">
        <v>1820</v>
      </c>
      <c r="M13455" t="s">
        <v>16340</v>
      </c>
      <c r="O13455" t="s">
        <v>16325</v>
      </c>
      <c r="P13455" t="s">
        <v>1882</v>
      </c>
      <c r="Q13455">
        <v>264</v>
      </c>
      <c r="R13455">
        <v>1.42</v>
      </c>
      <c r="S13455">
        <v>1.74</v>
      </c>
      <c r="T13455">
        <v>1.7152658662092624E-3</v>
      </c>
    </row>
    <row r="13456" spans="10:20" x14ac:dyDescent="0.35">
      <c r="J13456">
        <v>2011</v>
      </c>
      <c r="K13456" t="s">
        <v>7</v>
      </c>
      <c r="L13456" t="s">
        <v>1820</v>
      </c>
      <c r="M13456" t="s">
        <v>16340</v>
      </c>
      <c r="O13456" t="s">
        <v>16328</v>
      </c>
      <c r="P13456" t="s">
        <v>1883</v>
      </c>
      <c r="Q13456">
        <v>660</v>
      </c>
      <c r="R13456">
        <v>1.56</v>
      </c>
      <c r="S13456">
        <v>1.86</v>
      </c>
      <c r="T13456">
        <v>1.1918951132300357E-3</v>
      </c>
    </row>
    <row r="13457" spans="10:20" x14ac:dyDescent="0.35">
      <c r="J13457">
        <v>2011</v>
      </c>
      <c r="K13457" t="s">
        <v>7</v>
      </c>
      <c r="L13457" t="s">
        <v>1820</v>
      </c>
      <c r="M13457" t="s">
        <v>16340</v>
      </c>
      <c r="O13457" t="s">
        <v>16331</v>
      </c>
      <c r="P13457" t="s">
        <v>1884</v>
      </c>
      <c r="Q13457">
        <v>300</v>
      </c>
      <c r="R13457">
        <v>1.48</v>
      </c>
      <c r="S13457">
        <v>1.84</v>
      </c>
      <c r="T13457">
        <v>1.6447368421052631E-3</v>
      </c>
    </row>
    <row r="13458" spans="10:20" x14ac:dyDescent="0.35">
      <c r="J13458">
        <v>2011</v>
      </c>
      <c r="K13458" t="s">
        <v>7</v>
      </c>
      <c r="L13458" t="s">
        <v>1820</v>
      </c>
      <c r="M13458" t="s">
        <v>16340</v>
      </c>
      <c r="O13458" t="s">
        <v>16334</v>
      </c>
      <c r="P13458" t="s">
        <v>1885</v>
      </c>
      <c r="Q13458">
        <v>492</v>
      </c>
      <c r="R13458">
        <v>1.59</v>
      </c>
      <c r="S13458">
        <v>1.85</v>
      </c>
      <c r="T13458">
        <v>1.1918951132300357E-3</v>
      </c>
    </row>
    <row r="13459" spans="10:20" x14ac:dyDescent="0.35">
      <c r="J13459">
        <v>2011</v>
      </c>
      <c r="K13459" t="s">
        <v>7</v>
      </c>
      <c r="L13459" t="s">
        <v>1820</v>
      </c>
      <c r="M13459" t="s">
        <v>16340</v>
      </c>
      <c r="O13459" t="s">
        <v>16337</v>
      </c>
      <c r="P13459" t="s">
        <v>1886</v>
      </c>
      <c r="Q13459">
        <v>588</v>
      </c>
      <c r="R13459">
        <v>1.52</v>
      </c>
      <c r="S13459">
        <v>1.72</v>
      </c>
      <c r="T13459">
        <v>1.483679525222552E-3</v>
      </c>
    </row>
    <row r="13460" spans="10:20" x14ac:dyDescent="0.35">
      <c r="J13460">
        <v>2011</v>
      </c>
      <c r="K13460" t="s">
        <v>7</v>
      </c>
      <c r="L13460" t="s">
        <v>1820</v>
      </c>
      <c r="M13460" t="s">
        <v>16340</v>
      </c>
      <c r="O13460" t="s">
        <v>16199</v>
      </c>
      <c r="P13460" t="s">
        <v>1887</v>
      </c>
      <c r="Q13460">
        <v>588</v>
      </c>
      <c r="R13460">
        <v>1.41</v>
      </c>
      <c r="S13460">
        <v>1.78</v>
      </c>
      <c r="T13460">
        <v>1.4104372355430183E-3</v>
      </c>
    </row>
    <row r="13461" spans="10:20" x14ac:dyDescent="0.35">
      <c r="J13461">
        <v>2011</v>
      </c>
      <c r="K13461" t="s">
        <v>7</v>
      </c>
      <c r="L13461" t="s">
        <v>1820</v>
      </c>
      <c r="M13461" t="s">
        <v>16340</v>
      </c>
      <c r="O13461" t="s">
        <v>16202</v>
      </c>
      <c r="P13461" t="s">
        <v>1888</v>
      </c>
      <c r="Q13461">
        <v>648</v>
      </c>
      <c r="R13461">
        <v>1.46</v>
      </c>
      <c r="S13461">
        <v>1.72</v>
      </c>
      <c r="T13461">
        <v>1.375515818431912E-3</v>
      </c>
    </row>
    <row r="13462" spans="10:20" x14ac:dyDescent="0.35">
      <c r="J13462">
        <v>2011</v>
      </c>
      <c r="K13462" t="s">
        <v>7</v>
      </c>
      <c r="L13462" t="s">
        <v>1820</v>
      </c>
      <c r="M13462" t="s">
        <v>16340</v>
      </c>
      <c r="O13462" t="s">
        <v>16205</v>
      </c>
      <c r="P13462" t="s">
        <v>1889</v>
      </c>
      <c r="Q13462">
        <v>384</v>
      </c>
      <c r="R13462">
        <v>1.53</v>
      </c>
      <c r="S13462">
        <v>1.79</v>
      </c>
      <c r="T13462">
        <v>1.0593220338983051E-3</v>
      </c>
    </row>
    <row r="13463" spans="10:20" x14ac:dyDescent="0.35">
      <c r="J13463">
        <v>2011</v>
      </c>
      <c r="K13463" t="s">
        <v>7</v>
      </c>
      <c r="L13463" t="s">
        <v>1820</v>
      </c>
      <c r="M13463" t="s">
        <v>16340</v>
      </c>
      <c r="O13463" t="s">
        <v>16208</v>
      </c>
      <c r="P13463" t="s">
        <v>1890</v>
      </c>
      <c r="Q13463">
        <v>708</v>
      </c>
      <c r="R13463">
        <v>1.48</v>
      </c>
      <c r="S13463">
        <v>1.76</v>
      </c>
      <c r="T13463">
        <v>1.4749262536873156E-3</v>
      </c>
    </row>
    <row r="13464" spans="10:20" x14ac:dyDescent="0.35">
      <c r="J13464">
        <v>2011</v>
      </c>
      <c r="K13464" t="s">
        <v>7</v>
      </c>
      <c r="L13464" t="s">
        <v>1820</v>
      </c>
      <c r="M13464" t="s">
        <v>16340</v>
      </c>
      <c r="O13464" t="s">
        <v>16211</v>
      </c>
      <c r="P13464" t="s">
        <v>1891</v>
      </c>
      <c r="Q13464">
        <v>564</v>
      </c>
      <c r="R13464">
        <v>1.6</v>
      </c>
      <c r="S13464">
        <v>1.85</v>
      </c>
      <c r="T13464">
        <v>1.7825311942959001E-3</v>
      </c>
    </row>
    <row r="13465" spans="10:20" x14ac:dyDescent="0.35">
      <c r="J13465">
        <v>2011</v>
      </c>
      <c r="K13465" t="s">
        <v>7</v>
      </c>
      <c r="L13465" t="s">
        <v>204</v>
      </c>
      <c r="M13465" t="s">
        <v>16342</v>
      </c>
      <c r="O13465" t="s">
        <v>16214</v>
      </c>
      <c r="P13465" t="s">
        <v>1893</v>
      </c>
      <c r="Q13465">
        <v>756</v>
      </c>
      <c r="R13465">
        <v>1.45</v>
      </c>
      <c r="S13465">
        <v>1.7</v>
      </c>
      <c r="T13465">
        <v>1.0638297872340426E-3</v>
      </c>
    </row>
    <row r="13466" spans="10:20" x14ac:dyDescent="0.35">
      <c r="J13466">
        <v>2011</v>
      </c>
      <c r="K13466" t="s">
        <v>7</v>
      </c>
      <c r="L13466" t="s">
        <v>204</v>
      </c>
      <c r="M13466" t="s">
        <v>16342</v>
      </c>
      <c r="O13466" t="s">
        <v>16217</v>
      </c>
      <c r="P13466" t="s">
        <v>1894</v>
      </c>
      <c r="Q13466">
        <v>720</v>
      </c>
      <c r="R13466">
        <v>1.46</v>
      </c>
      <c r="S13466">
        <v>1.64</v>
      </c>
      <c r="T13466">
        <v>1.8281535648994515E-3</v>
      </c>
    </row>
    <row r="13467" spans="10:20" x14ac:dyDescent="0.35">
      <c r="J13467">
        <v>2011</v>
      </c>
      <c r="K13467" t="s">
        <v>7</v>
      </c>
      <c r="L13467" t="s">
        <v>204</v>
      </c>
      <c r="M13467" t="s">
        <v>16342</v>
      </c>
      <c r="O13467" t="s">
        <v>16220</v>
      </c>
      <c r="P13467" t="s">
        <v>1895</v>
      </c>
      <c r="Q13467">
        <v>636</v>
      </c>
      <c r="R13467">
        <v>1.3</v>
      </c>
      <c r="S13467">
        <v>1.76</v>
      </c>
      <c r="T13467">
        <v>1.1918951132300357E-3</v>
      </c>
    </row>
    <row r="13468" spans="10:20" x14ac:dyDescent="0.35">
      <c r="J13468">
        <v>2011</v>
      </c>
      <c r="K13468" t="s">
        <v>7</v>
      </c>
      <c r="L13468" t="s">
        <v>204</v>
      </c>
      <c r="M13468" t="s">
        <v>16342</v>
      </c>
      <c r="O13468" t="s">
        <v>16223</v>
      </c>
      <c r="P13468" t="s">
        <v>1896</v>
      </c>
      <c r="Q13468">
        <v>648</v>
      </c>
      <c r="R13468">
        <v>1.1599999999999999</v>
      </c>
      <c r="S13468">
        <v>1.77</v>
      </c>
      <c r="T13468">
        <v>1.652892561983471E-3</v>
      </c>
    </row>
    <row r="13469" spans="10:20" x14ac:dyDescent="0.35">
      <c r="J13469">
        <v>2011</v>
      </c>
      <c r="K13469" t="s">
        <v>7</v>
      </c>
      <c r="L13469" t="s">
        <v>204</v>
      </c>
      <c r="M13469" t="s">
        <v>16342</v>
      </c>
      <c r="O13469" t="s">
        <v>16226</v>
      </c>
      <c r="P13469" t="s">
        <v>1897</v>
      </c>
      <c r="Q13469">
        <v>768</v>
      </c>
      <c r="R13469">
        <v>1.17</v>
      </c>
      <c r="S13469">
        <v>1.75</v>
      </c>
      <c r="T13469">
        <v>1.0695187165775401E-3</v>
      </c>
    </row>
    <row r="13470" spans="10:20" x14ac:dyDescent="0.35">
      <c r="J13470">
        <v>2011</v>
      </c>
      <c r="K13470" t="s">
        <v>7</v>
      </c>
      <c r="L13470" t="s">
        <v>204</v>
      </c>
      <c r="M13470" t="s">
        <v>16342</v>
      </c>
      <c r="O13470" t="s">
        <v>16229</v>
      </c>
      <c r="P13470" t="s">
        <v>1898</v>
      </c>
      <c r="Q13470">
        <v>900</v>
      </c>
      <c r="R13470">
        <v>1.1000000000000001</v>
      </c>
      <c r="S13470">
        <v>1.84</v>
      </c>
      <c r="T13470">
        <v>1.7152658662092624E-3</v>
      </c>
    </row>
    <row r="13471" spans="10:20" x14ac:dyDescent="0.35">
      <c r="J13471">
        <v>2011</v>
      </c>
      <c r="K13471" t="s">
        <v>7</v>
      </c>
      <c r="L13471" t="s">
        <v>204</v>
      </c>
      <c r="M13471" t="s">
        <v>16342</v>
      </c>
      <c r="O13471" t="s">
        <v>16232</v>
      </c>
      <c r="P13471" t="s">
        <v>1899</v>
      </c>
      <c r="Q13471">
        <v>888</v>
      </c>
      <c r="R13471">
        <v>1.27</v>
      </c>
      <c r="S13471">
        <v>1.89</v>
      </c>
      <c r="T13471">
        <v>1.6339869281045752E-3</v>
      </c>
    </row>
    <row r="13472" spans="10:20" x14ac:dyDescent="0.35">
      <c r="J13472">
        <v>2011</v>
      </c>
      <c r="K13472" t="s">
        <v>7</v>
      </c>
      <c r="L13472" t="s">
        <v>204</v>
      </c>
      <c r="M13472" t="s">
        <v>16342</v>
      </c>
      <c r="O13472" t="s">
        <v>16235</v>
      </c>
      <c r="P13472" t="s">
        <v>1900</v>
      </c>
      <c r="Q13472">
        <v>888</v>
      </c>
      <c r="R13472">
        <v>1.35</v>
      </c>
      <c r="S13472">
        <v>1.64</v>
      </c>
      <c r="T13472">
        <v>1.2578616352201257E-3</v>
      </c>
    </row>
    <row r="13473" spans="10:20" x14ac:dyDescent="0.35">
      <c r="J13473">
        <v>2011</v>
      </c>
      <c r="K13473" t="s">
        <v>7</v>
      </c>
      <c r="L13473" t="s">
        <v>204</v>
      </c>
      <c r="M13473" t="s">
        <v>16342</v>
      </c>
      <c r="O13473" t="s">
        <v>16238</v>
      </c>
      <c r="P13473" t="s">
        <v>1901</v>
      </c>
      <c r="Q13473">
        <v>1152</v>
      </c>
      <c r="R13473">
        <v>1.21</v>
      </c>
      <c r="S13473">
        <v>1.74</v>
      </c>
      <c r="T13473">
        <v>1.8181818181818182E-3</v>
      </c>
    </row>
    <row r="13474" spans="10:20" x14ac:dyDescent="0.35">
      <c r="J13474">
        <v>2011</v>
      </c>
      <c r="K13474" t="s">
        <v>7</v>
      </c>
      <c r="L13474" t="s">
        <v>204</v>
      </c>
      <c r="M13474" t="s">
        <v>16342</v>
      </c>
      <c r="O13474" t="s">
        <v>16241</v>
      </c>
      <c r="P13474" t="s">
        <v>1902</v>
      </c>
      <c r="Q13474">
        <v>732</v>
      </c>
      <c r="R13474">
        <v>1.24</v>
      </c>
      <c r="S13474">
        <v>1.64</v>
      </c>
      <c r="T13474">
        <v>1.7421602787456446E-3</v>
      </c>
    </row>
    <row r="13475" spans="10:20" x14ac:dyDescent="0.35">
      <c r="J13475">
        <v>2011</v>
      </c>
      <c r="K13475" t="s">
        <v>7</v>
      </c>
      <c r="L13475" t="s">
        <v>204</v>
      </c>
      <c r="M13475" t="s">
        <v>16342</v>
      </c>
      <c r="O13475" t="s">
        <v>16244</v>
      </c>
      <c r="P13475" t="s">
        <v>1903</v>
      </c>
      <c r="Q13475">
        <v>1128</v>
      </c>
      <c r="R13475">
        <v>1.36</v>
      </c>
      <c r="S13475">
        <v>1.7</v>
      </c>
      <c r="T13475">
        <v>1.092896174863388E-3</v>
      </c>
    </row>
    <row r="13476" spans="10:20" x14ac:dyDescent="0.35">
      <c r="J13476">
        <v>2011</v>
      </c>
      <c r="K13476" t="s">
        <v>7</v>
      </c>
      <c r="L13476" t="s">
        <v>204</v>
      </c>
      <c r="M13476" t="s">
        <v>16342</v>
      </c>
      <c r="O13476" t="s">
        <v>16247</v>
      </c>
      <c r="P13476" t="s">
        <v>1904</v>
      </c>
      <c r="Q13476">
        <v>1308</v>
      </c>
      <c r="R13476">
        <v>1.43</v>
      </c>
      <c r="S13476">
        <v>1.65</v>
      </c>
      <c r="T13476">
        <v>1.0460251046025104E-3</v>
      </c>
    </row>
    <row r="13477" spans="10:20" x14ac:dyDescent="0.35">
      <c r="J13477">
        <v>2011</v>
      </c>
      <c r="K13477" t="s">
        <v>7</v>
      </c>
      <c r="L13477" t="s">
        <v>159</v>
      </c>
      <c r="M13477" t="s">
        <v>16344</v>
      </c>
      <c r="O13477" t="s">
        <v>16250</v>
      </c>
      <c r="P13477" t="s">
        <v>1906</v>
      </c>
      <c r="Q13477">
        <v>120</v>
      </c>
      <c r="R13477">
        <v>1.18</v>
      </c>
      <c r="S13477">
        <v>1.32</v>
      </c>
      <c r="T13477">
        <v>1.5360983102918587E-3</v>
      </c>
    </row>
    <row r="13478" spans="10:20" x14ac:dyDescent="0.35">
      <c r="J13478">
        <v>2011</v>
      </c>
      <c r="K13478" t="s">
        <v>7</v>
      </c>
      <c r="L13478" t="s">
        <v>159</v>
      </c>
      <c r="M13478" t="s">
        <v>16344</v>
      </c>
      <c r="O13478" t="s">
        <v>16253</v>
      </c>
      <c r="P13478" t="s">
        <v>1907</v>
      </c>
      <c r="Q13478">
        <v>60</v>
      </c>
      <c r="R13478">
        <v>1.19</v>
      </c>
      <c r="S13478">
        <v>1.27</v>
      </c>
      <c r="T13478">
        <v>1.0395010395010396E-3</v>
      </c>
    </row>
    <row r="13479" spans="10:20" x14ac:dyDescent="0.35">
      <c r="J13479">
        <v>2011</v>
      </c>
      <c r="K13479" t="s">
        <v>7</v>
      </c>
      <c r="L13479" t="s">
        <v>93</v>
      </c>
      <c r="M13479" t="s">
        <v>16346</v>
      </c>
      <c r="O13479" t="s">
        <v>16256</v>
      </c>
      <c r="P13479" t="s">
        <v>1909</v>
      </c>
      <c r="Q13479">
        <v>8088</v>
      </c>
      <c r="R13479">
        <v>0.98</v>
      </c>
      <c r="S13479">
        <v>1.01</v>
      </c>
      <c r="T13479">
        <v>1.076426264800861E-3</v>
      </c>
    </row>
    <row r="13480" spans="10:20" x14ac:dyDescent="0.35">
      <c r="J13480">
        <v>2011</v>
      </c>
      <c r="K13480" t="s">
        <v>7</v>
      </c>
      <c r="L13480" t="s">
        <v>93</v>
      </c>
      <c r="M13480" t="s">
        <v>16346</v>
      </c>
      <c r="O13480" t="s">
        <v>16259</v>
      </c>
      <c r="P13480" t="s">
        <v>1910</v>
      </c>
      <c r="Q13480">
        <v>8388</v>
      </c>
      <c r="R13480">
        <v>0.88</v>
      </c>
      <c r="S13480">
        <v>0.93</v>
      </c>
      <c r="T13480">
        <v>1.4684287812041115E-3</v>
      </c>
    </row>
    <row r="13481" spans="10:20" x14ac:dyDescent="0.35">
      <c r="J13481">
        <v>2011</v>
      </c>
      <c r="K13481" t="s">
        <v>7</v>
      </c>
      <c r="L13481" t="s">
        <v>93</v>
      </c>
      <c r="M13481" t="s">
        <v>16346</v>
      </c>
      <c r="O13481" t="s">
        <v>16262</v>
      </c>
      <c r="P13481" t="s">
        <v>1911</v>
      </c>
      <c r="Q13481">
        <v>6300</v>
      </c>
      <c r="R13481">
        <v>0.81</v>
      </c>
      <c r="S13481">
        <v>1.1299999999999999</v>
      </c>
      <c r="T13481">
        <v>1.0834236186348862E-3</v>
      </c>
    </row>
    <row r="13482" spans="10:20" x14ac:dyDescent="0.35">
      <c r="J13482">
        <v>2011</v>
      </c>
      <c r="K13482" t="s">
        <v>7</v>
      </c>
      <c r="L13482" t="s">
        <v>93</v>
      </c>
      <c r="M13482" t="s">
        <v>16346</v>
      </c>
      <c r="O13482" t="s">
        <v>16265</v>
      </c>
      <c r="P13482" t="s">
        <v>1912</v>
      </c>
      <c r="Q13482">
        <v>9240</v>
      </c>
      <c r="R13482">
        <v>0.53</v>
      </c>
      <c r="S13482">
        <v>1.18</v>
      </c>
      <c r="T13482">
        <v>1.4814814814814814E-3</v>
      </c>
    </row>
    <row r="13483" spans="10:20" x14ac:dyDescent="0.35">
      <c r="J13483">
        <v>2011</v>
      </c>
      <c r="K13483" t="s">
        <v>7</v>
      </c>
      <c r="L13483" t="s">
        <v>93</v>
      </c>
      <c r="M13483" t="s">
        <v>16346</v>
      </c>
      <c r="O13483" t="s">
        <v>16268</v>
      </c>
      <c r="P13483" t="s">
        <v>1913</v>
      </c>
      <c r="Q13483">
        <v>5616</v>
      </c>
      <c r="R13483">
        <v>0.82</v>
      </c>
      <c r="S13483">
        <v>1.06</v>
      </c>
      <c r="T13483">
        <v>1.4224751066856331E-3</v>
      </c>
    </row>
    <row r="13484" spans="10:20" x14ac:dyDescent="0.35">
      <c r="J13484">
        <v>2011</v>
      </c>
      <c r="K13484" t="s">
        <v>7</v>
      </c>
      <c r="L13484" t="s">
        <v>93</v>
      </c>
      <c r="M13484" t="s">
        <v>16346</v>
      </c>
      <c r="O13484" t="s">
        <v>16271</v>
      </c>
      <c r="P13484" t="s">
        <v>1914</v>
      </c>
      <c r="Q13484">
        <v>5736</v>
      </c>
      <c r="R13484">
        <v>0.79</v>
      </c>
      <c r="S13484">
        <v>1.1499999999999999</v>
      </c>
      <c r="T13484">
        <v>1.1111111111111111E-3</v>
      </c>
    </row>
    <row r="13485" spans="10:20" x14ac:dyDescent="0.35">
      <c r="J13485">
        <v>2011</v>
      </c>
      <c r="K13485" t="s">
        <v>7</v>
      </c>
      <c r="L13485" t="s">
        <v>93</v>
      </c>
      <c r="M13485" t="s">
        <v>16346</v>
      </c>
      <c r="O13485" t="s">
        <v>16274</v>
      </c>
      <c r="P13485" t="s">
        <v>1915</v>
      </c>
      <c r="Q13485">
        <v>8196</v>
      </c>
      <c r="R13485">
        <v>0.84</v>
      </c>
      <c r="S13485">
        <v>0.94</v>
      </c>
      <c r="T13485">
        <v>1.567398119122257E-3</v>
      </c>
    </row>
    <row r="13486" spans="10:20" x14ac:dyDescent="0.35">
      <c r="J13486">
        <v>2011</v>
      </c>
      <c r="K13486" t="s">
        <v>7</v>
      </c>
      <c r="L13486" t="s">
        <v>93</v>
      </c>
      <c r="M13486" t="s">
        <v>16346</v>
      </c>
      <c r="O13486" t="s">
        <v>16277</v>
      </c>
      <c r="P13486" t="s">
        <v>1916</v>
      </c>
      <c r="Q13486">
        <v>5148</v>
      </c>
      <c r="R13486">
        <v>0.44</v>
      </c>
      <c r="S13486">
        <v>1.03</v>
      </c>
      <c r="T13486">
        <v>1.7123287671232876E-3</v>
      </c>
    </row>
    <row r="13487" spans="10:20" x14ac:dyDescent="0.35">
      <c r="J13487">
        <v>2011</v>
      </c>
      <c r="K13487" t="s">
        <v>7</v>
      </c>
      <c r="L13487" t="s">
        <v>93</v>
      </c>
      <c r="M13487" t="s">
        <v>16346</v>
      </c>
      <c r="O13487" t="s">
        <v>16280</v>
      </c>
      <c r="P13487" t="s">
        <v>1917</v>
      </c>
      <c r="Q13487">
        <v>9396</v>
      </c>
      <c r="R13487">
        <v>0.76</v>
      </c>
      <c r="S13487">
        <v>1.04</v>
      </c>
      <c r="T13487">
        <v>1.6313213703099511E-3</v>
      </c>
    </row>
    <row r="13488" spans="10:20" x14ac:dyDescent="0.35">
      <c r="J13488">
        <v>2011</v>
      </c>
      <c r="K13488" t="s">
        <v>7</v>
      </c>
      <c r="L13488" t="s">
        <v>93</v>
      </c>
      <c r="M13488" t="s">
        <v>16346</v>
      </c>
      <c r="O13488" t="s">
        <v>16283</v>
      </c>
      <c r="P13488" t="s">
        <v>1918</v>
      </c>
      <c r="Q13488">
        <v>6696</v>
      </c>
      <c r="R13488">
        <v>0.98</v>
      </c>
      <c r="S13488">
        <v>1.1200000000000001</v>
      </c>
      <c r="T13488">
        <v>1.0504201680672268E-3</v>
      </c>
    </row>
    <row r="13489" spans="10:20" x14ac:dyDescent="0.35">
      <c r="J13489">
        <v>2011</v>
      </c>
      <c r="K13489" t="s">
        <v>7</v>
      </c>
      <c r="L13489" t="s">
        <v>93</v>
      </c>
      <c r="M13489" t="s">
        <v>16346</v>
      </c>
      <c r="O13489" t="s">
        <v>16286</v>
      </c>
      <c r="P13489" t="s">
        <v>1919</v>
      </c>
      <c r="Q13489">
        <v>5784</v>
      </c>
      <c r="R13489">
        <v>0.6</v>
      </c>
      <c r="S13489">
        <v>1.1299999999999999</v>
      </c>
      <c r="T13489">
        <v>1.6366612111292963E-3</v>
      </c>
    </row>
    <row r="13490" spans="10:20" x14ac:dyDescent="0.35">
      <c r="J13490">
        <v>2011</v>
      </c>
      <c r="K13490" t="s">
        <v>7</v>
      </c>
      <c r="L13490" t="s">
        <v>93</v>
      </c>
      <c r="M13490" t="s">
        <v>16346</v>
      </c>
      <c r="O13490" t="s">
        <v>16289</v>
      </c>
      <c r="P13490" t="s">
        <v>1920</v>
      </c>
      <c r="Q13490">
        <v>6060</v>
      </c>
      <c r="R13490">
        <v>0.67</v>
      </c>
      <c r="S13490">
        <v>1.01</v>
      </c>
      <c r="T13490">
        <v>1.3037809647979139E-3</v>
      </c>
    </row>
    <row r="13491" spans="10:20" x14ac:dyDescent="0.35">
      <c r="J13491">
        <v>2011</v>
      </c>
      <c r="K13491" t="s">
        <v>7</v>
      </c>
      <c r="L13491" t="s">
        <v>93</v>
      </c>
      <c r="M13491" t="s">
        <v>16346</v>
      </c>
      <c r="O13491" t="s">
        <v>16292</v>
      </c>
      <c r="P13491" t="s">
        <v>1921</v>
      </c>
      <c r="Q13491">
        <v>7512</v>
      </c>
      <c r="R13491">
        <v>1.0900000000000001</v>
      </c>
      <c r="S13491">
        <v>1.18</v>
      </c>
      <c r="T13491">
        <v>1.1111111111111111E-3</v>
      </c>
    </row>
    <row r="13492" spans="10:20" x14ac:dyDescent="0.35">
      <c r="J13492">
        <v>2011</v>
      </c>
      <c r="K13492" t="s">
        <v>7</v>
      </c>
      <c r="L13492" t="s">
        <v>93</v>
      </c>
      <c r="M13492" t="s">
        <v>16346</v>
      </c>
      <c r="O13492" t="s">
        <v>16295</v>
      </c>
      <c r="P13492" t="s">
        <v>1922</v>
      </c>
      <c r="Q13492">
        <v>8472</v>
      </c>
      <c r="R13492">
        <v>0.99</v>
      </c>
      <c r="S13492">
        <v>1.1000000000000001</v>
      </c>
      <c r="T13492">
        <v>1.25E-3</v>
      </c>
    </row>
    <row r="13493" spans="10:20" x14ac:dyDescent="0.35">
      <c r="J13493">
        <v>2011</v>
      </c>
      <c r="K13493" t="s">
        <v>7</v>
      </c>
      <c r="L13493" t="s">
        <v>93</v>
      </c>
      <c r="M13493" t="s">
        <v>16346</v>
      </c>
      <c r="O13493" t="s">
        <v>16298</v>
      </c>
      <c r="P13493" t="s">
        <v>1923</v>
      </c>
      <c r="Q13493">
        <v>6228</v>
      </c>
      <c r="R13493">
        <v>0.99</v>
      </c>
      <c r="S13493">
        <v>1.07</v>
      </c>
      <c r="T13493">
        <v>1.6611295681063123E-3</v>
      </c>
    </row>
    <row r="13494" spans="10:20" x14ac:dyDescent="0.35">
      <c r="J13494">
        <v>2011</v>
      </c>
      <c r="K13494" t="s">
        <v>7</v>
      </c>
      <c r="L13494" t="s">
        <v>93</v>
      </c>
      <c r="M13494" t="s">
        <v>16346</v>
      </c>
      <c r="O13494" t="s">
        <v>16301</v>
      </c>
      <c r="P13494" t="s">
        <v>1924</v>
      </c>
      <c r="Q13494">
        <v>7944</v>
      </c>
      <c r="R13494">
        <v>0.62</v>
      </c>
      <c r="S13494">
        <v>1.05</v>
      </c>
      <c r="T13494">
        <v>1.1587485515643105E-3</v>
      </c>
    </row>
    <row r="13495" spans="10:20" x14ac:dyDescent="0.35">
      <c r="J13495">
        <v>2011</v>
      </c>
      <c r="K13495" t="s">
        <v>7</v>
      </c>
      <c r="L13495" t="s">
        <v>93</v>
      </c>
      <c r="M13495" t="s">
        <v>16346</v>
      </c>
      <c r="O13495" t="s">
        <v>16304</v>
      </c>
      <c r="P13495" t="s">
        <v>1925</v>
      </c>
      <c r="Q13495">
        <v>7956</v>
      </c>
      <c r="R13495">
        <v>0.82</v>
      </c>
      <c r="S13495">
        <v>1.1499999999999999</v>
      </c>
      <c r="T13495">
        <v>1.3262599469496021E-3</v>
      </c>
    </row>
    <row r="13496" spans="10:20" x14ac:dyDescent="0.35">
      <c r="J13496">
        <v>2011</v>
      </c>
      <c r="K13496" t="s">
        <v>7</v>
      </c>
      <c r="L13496" t="s">
        <v>93</v>
      </c>
      <c r="M13496" t="s">
        <v>16346</v>
      </c>
      <c r="O13496" t="s">
        <v>16307</v>
      </c>
      <c r="P13496" t="s">
        <v>1926</v>
      </c>
      <c r="Q13496">
        <v>6036</v>
      </c>
      <c r="R13496">
        <v>0.76</v>
      </c>
      <c r="S13496">
        <v>1.1399999999999999</v>
      </c>
      <c r="T13496">
        <v>1.076426264800861E-3</v>
      </c>
    </row>
    <row r="13497" spans="10:20" x14ac:dyDescent="0.35">
      <c r="J13497">
        <v>2011</v>
      </c>
      <c r="K13497" t="s">
        <v>7</v>
      </c>
      <c r="L13497" t="s">
        <v>93</v>
      </c>
      <c r="M13497" t="s">
        <v>16346</v>
      </c>
      <c r="O13497" t="s">
        <v>16310</v>
      </c>
      <c r="P13497" t="s">
        <v>1927</v>
      </c>
      <c r="Q13497">
        <v>8532</v>
      </c>
      <c r="R13497">
        <v>0.54</v>
      </c>
      <c r="S13497">
        <v>1.0900000000000001</v>
      </c>
      <c r="T13497">
        <v>1.5432098765432098E-3</v>
      </c>
    </row>
    <row r="13498" spans="10:20" x14ac:dyDescent="0.35">
      <c r="J13498">
        <v>2011</v>
      </c>
      <c r="K13498" t="s">
        <v>7</v>
      </c>
      <c r="L13498" t="s">
        <v>93</v>
      </c>
      <c r="M13498" t="s">
        <v>16346</v>
      </c>
      <c r="O13498" t="s">
        <v>16313</v>
      </c>
      <c r="P13498" t="s">
        <v>1928</v>
      </c>
      <c r="Q13498">
        <v>7296</v>
      </c>
      <c r="R13498">
        <v>0.61</v>
      </c>
      <c r="S13498">
        <v>1.04</v>
      </c>
      <c r="T13498">
        <v>1.3550135501355014E-3</v>
      </c>
    </row>
    <row r="13499" spans="10:20" x14ac:dyDescent="0.35">
      <c r="J13499">
        <v>2011</v>
      </c>
      <c r="K13499" t="s">
        <v>7</v>
      </c>
      <c r="L13499" t="s">
        <v>93</v>
      </c>
      <c r="M13499" t="s">
        <v>16346</v>
      </c>
      <c r="O13499" t="s">
        <v>16316</v>
      </c>
      <c r="P13499" t="s">
        <v>1929</v>
      </c>
      <c r="Q13499">
        <v>8712</v>
      </c>
      <c r="R13499">
        <v>0.89</v>
      </c>
      <c r="S13499">
        <v>1.07</v>
      </c>
      <c r="T13499">
        <v>1.288659793814433E-3</v>
      </c>
    </row>
    <row r="13500" spans="10:20" x14ac:dyDescent="0.35">
      <c r="J13500">
        <v>2011</v>
      </c>
      <c r="K13500" t="s">
        <v>7</v>
      </c>
      <c r="L13500" t="s">
        <v>93</v>
      </c>
      <c r="M13500" t="s">
        <v>16346</v>
      </c>
      <c r="O13500" t="s">
        <v>16319</v>
      </c>
      <c r="P13500" t="s">
        <v>1930</v>
      </c>
      <c r="Q13500">
        <v>7644</v>
      </c>
      <c r="R13500">
        <v>0.79</v>
      </c>
      <c r="S13500">
        <v>1.04</v>
      </c>
      <c r="T13500">
        <v>1.2919896640826874E-3</v>
      </c>
    </row>
    <row r="13501" spans="10:20" x14ac:dyDescent="0.35">
      <c r="J13501">
        <v>2011</v>
      </c>
      <c r="K13501" t="s">
        <v>7</v>
      </c>
      <c r="L13501" t="s">
        <v>93</v>
      </c>
      <c r="M13501" t="s">
        <v>16346</v>
      </c>
      <c r="O13501" t="s">
        <v>16322</v>
      </c>
      <c r="P13501" t="s">
        <v>1931</v>
      </c>
      <c r="Q13501">
        <v>8268</v>
      </c>
      <c r="R13501">
        <v>1.03</v>
      </c>
      <c r="S13501">
        <v>1.2</v>
      </c>
      <c r="T13501">
        <v>1.4619883040935672E-3</v>
      </c>
    </row>
    <row r="13502" spans="10:20" x14ac:dyDescent="0.35">
      <c r="J13502">
        <v>2011</v>
      </c>
      <c r="K13502" t="s">
        <v>7</v>
      </c>
      <c r="L13502" t="s">
        <v>93</v>
      </c>
      <c r="M13502" t="s">
        <v>16346</v>
      </c>
      <c r="O13502" t="s">
        <v>16325</v>
      </c>
      <c r="P13502" t="s">
        <v>1932</v>
      </c>
      <c r="Q13502">
        <v>7824</v>
      </c>
      <c r="R13502">
        <v>0.63</v>
      </c>
      <c r="S13502">
        <v>1.1599999999999999</v>
      </c>
      <c r="T13502">
        <v>1.6474464579901153E-3</v>
      </c>
    </row>
    <row r="13503" spans="10:20" x14ac:dyDescent="0.35">
      <c r="J13503">
        <v>2011</v>
      </c>
      <c r="K13503" t="s">
        <v>7</v>
      </c>
      <c r="L13503" t="s">
        <v>93</v>
      </c>
      <c r="M13503" t="s">
        <v>16346</v>
      </c>
      <c r="O13503" t="s">
        <v>16328</v>
      </c>
      <c r="P13503" t="s">
        <v>1933</v>
      </c>
      <c r="Q13503">
        <v>7908</v>
      </c>
      <c r="R13503">
        <v>0.47</v>
      </c>
      <c r="S13503">
        <v>0.9</v>
      </c>
      <c r="T13503">
        <v>1.2836970474967907E-3</v>
      </c>
    </row>
    <row r="13504" spans="10:20" x14ac:dyDescent="0.35">
      <c r="J13504">
        <v>2011</v>
      </c>
      <c r="K13504" t="s">
        <v>7</v>
      </c>
      <c r="L13504" t="s">
        <v>93</v>
      </c>
      <c r="M13504" t="s">
        <v>16346</v>
      </c>
      <c r="O13504" t="s">
        <v>16331</v>
      </c>
      <c r="P13504" t="s">
        <v>1934</v>
      </c>
      <c r="Q13504">
        <v>6072</v>
      </c>
      <c r="R13504">
        <v>0.91</v>
      </c>
      <c r="S13504">
        <v>1.1299999999999999</v>
      </c>
      <c r="T13504">
        <v>1.5649452269170579E-3</v>
      </c>
    </row>
    <row r="13505" spans="10:20" x14ac:dyDescent="0.35">
      <c r="J13505">
        <v>2011</v>
      </c>
      <c r="K13505" t="s">
        <v>7</v>
      </c>
      <c r="L13505" t="s">
        <v>93</v>
      </c>
      <c r="M13505" t="s">
        <v>16346</v>
      </c>
      <c r="O13505" t="s">
        <v>16334</v>
      </c>
      <c r="P13505" t="s">
        <v>1935</v>
      </c>
      <c r="Q13505">
        <v>9048</v>
      </c>
      <c r="R13505">
        <v>1.0900000000000001</v>
      </c>
      <c r="S13505">
        <v>1.01</v>
      </c>
      <c r="T13505">
        <v>0</v>
      </c>
    </row>
    <row r="13506" spans="10:20" x14ac:dyDescent="0.35">
      <c r="J13506">
        <v>2011</v>
      </c>
      <c r="K13506" t="s">
        <v>7</v>
      </c>
      <c r="L13506" t="s">
        <v>93</v>
      </c>
      <c r="M13506" t="s">
        <v>16346</v>
      </c>
      <c r="O13506" t="s">
        <v>16337</v>
      </c>
      <c r="P13506" t="s">
        <v>1936</v>
      </c>
      <c r="Q13506">
        <v>5280</v>
      </c>
      <c r="R13506">
        <v>0.59</v>
      </c>
      <c r="S13506">
        <v>1.0900000000000001</v>
      </c>
      <c r="T13506">
        <v>1.5037593984962407E-3</v>
      </c>
    </row>
    <row r="13507" spans="10:20" x14ac:dyDescent="0.35">
      <c r="J13507">
        <v>2011</v>
      </c>
      <c r="K13507" t="s">
        <v>7</v>
      </c>
      <c r="L13507" t="s">
        <v>93</v>
      </c>
      <c r="M13507" t="s">
        <v>16346</v>
      </c>
      <c r="O13507" t="s">
        <v>16199</v>
      </c>
      <c r="P13507" t="s">
        <v>1937</v>
      </c>
      <c r="Q13507">
        <v>7284</v>
      </c>
      <c r="R13507">
        <v>0.52</v>
      </c>
      <c r="S13507">
        <v>1.07</v>
      </c>
      <c r="T13507">
        <v>1.2062726176115801E-3</v>
      </c>
    </row>
    <row r="13508" spans="10:20" x14ac:dyDescent="0.35">
      <c r="J13508">
        <v>2011</v>
      </c>
      <c r="K13508" t="s">
        <v>7</v>
      </c>
      <c r="L13508" t="s">
        <v>93</v>
      </c>
      <c r="M13508" t="s">
        <v>16346</v>
      </c>
      <c r="O13508" t="s">
        <v>16202</v>
      </c>
      <c r="P13508" t="s">
        <v>1938</v>
      </c>
      <c r="Q13508">
        <v>5460</v>
      </c>
      <c r="R13508">
        <v>0.5</v>
      </c>
      <c r="S13508">
        <v>0.92</v>
      </c>
      <c r="T13508">
        <v>1.201923076923077E-3</v>
      </c>
    </row>
    <row r="13509" spans="10:20" x14ac:dyDescent="0.35">
      <c r="J13509">
        <v>2011</v>
      </c>
      <c r="K13509" t="s">
        <v>7</v>
      </c>
      <c r="L13509" t="s">
        <v>93</v>
      </c>
      <c r="M13509" t="s">
        <v>16346</v>
      </c>
      <c r="O13509" t="s">
        <v>16205</v>
      </c>
      <c r="P13509" t="s">
        <v>1939</v>
      </c>
      <c r="Q13509">
        <v>9144</v>
      </c>
      <c r="R13509">
        <v>1.2</v>
      </c>
      <c r="S13509">
        <v>0.99</v>
      </c>
      <c r="T13509">
        <v>0</v>
      </c>
    </row>
    <row r="13510" spans="10:20" x14ac:dyDescent="0.35">
      <c r="J13510">
        <v>2011</v>
      </c>
      <c r="K13510" t="s">
        <v>7</v>
      </c>
      <c r="L13510" t="s">
        <v>93</v>
      </c>
      <c r="M13510" t="s">
        <v>16346</v>
      </c>
      <c r="O13510" t="s">
        <v>16208</v>
      </c>
      <c r="P13510" t="s">
        <v>1940</v>
      </c>
      <c r="Q13510">
        <v>9336</v>
      </c>
      <c r="R13510">
        <v>0.7</v>
      </c>
      <c r="S13510">
        <v>1.0900000000000001</v>
      </c>
      <c r="T13510">
        <v>1.6501650165016502E-3</v>
      </c>
    </row>
    <row r="13511" spans="10:20" x14ac:dyDescent="0.35">
      <c r="J13511">
        <v>2011</v>
      </c>
      <c r="K13511" t="s">
        <v>7</v>
      </c>
      <c r="L13511" t="s">
        <v>93</v>
      </c>
      <c r="M13511" t="s">
        <v>16346</v>
      </c>
      <c r="O13511" t="s">
        <v>16211</v>
      </c>
      <c r="P13511" t="s">
        <v>1941</v>
      </c>
      <c r="Q13511">
        <v>7332</v>
      </c>
      <c r="R13511">
        <v>0.83</v>
      </c>
      <c r="S13511">
        <v>1.06</v>
      </c>
      <c r="T13511">
        <v>1.1098779134295228E-3</v>
      </c>
    </row>
    <row r="13512" spans="10:20" x14ac:dyDescent="0.35">
      <c r="J13512">
        <v>2011</v>
      </c>
      <c r="K13512" t="s">
        <v>7</v>
      </c>
      <c r="L13512" t="s">
        <v>93</v>
      </c>
      <c r="M13512" t="s">
        <v>16346</v>
      </c>
      <c r="O13512" t="s">
        <v>16214</v>
      </c>
      <c r="P13512" t="s">
        <v>1942</v>
      </c>
      <c r="Q13512">
        <v>8388</v>
      </c>
      <c r="R13512">
        <v>1.06</v>
      </c>
      <c r="S13512">
        <v>0.96</v>
      </c>
      <c r="T13512">
        <v>0</v>
      </c>
    </row>
    <row r="13513" spans="10:20" x14ac:dyDescent="0.35">
      <c r="J13513">
        <v>2011</v>
      </c>
      <c r="K13513" t="s">
        <v>7</v>
      </c>
      <c r="L13513" t="s">
        <v>93</v>
      </c>
      <c r="M13513" t="s">
        <v>16346</v>
      </c>
      <c r="O13513" t="s">
        <v>16217</v>
      </c>
      <c r="P13513" t="s">
        <v>1943</v>
      </c>
      <c r="Q13513">
        <v>8748</v>
      </c>
      <c r="R13513">
        <v>0.68</v>
      </c>
      <c r="S13513">
        <v>1.1399999999999999</v>
      </c>
      <c r="T13513">
        <v>1.0298661174047373E-3</v>
      </c>
    </row>
    <row r="13514" spans="10:20" x14ac:dyDescent="0.35">
      <c r="J13514">
        <v>2011</v>
      </c>
      <c r="K13514" t="s">
        <v>7</v>
      </c>
      <c r="L13514" t="s">
        <v>93</v>
      </c>
      <c r="M13514" t="s">
        <v>16346</v>
      </c>
      <c r="O13514" t="s">
        <v>16220</v>
      </c>
      <c r="P13514" t="s">
        <v>1944</v>
      </c>
      <c r="Q13514">
        <v>7992</v>
      </c>
      <c r="R13514">
        <v>0.69</v>
      </c>
      <c r="S13514">
        <v>1.07</v>
      </c>
      <c r="T13514">
        <v>1.5552099533437014E-3</v>
      </c>
    </row>
    <row r="13515" spans="10:20" x14ac:dyDescent="0.35">
      <c r="J13515">
        <v>2011</v>
      </c>
      <c r="K13515" t="s">
        <v>7</v>
      </c>
      <c r="L13515" t="s">
        <v>93</v>
      </c>
      <c r="M13515" t="s">
        <v>16346</v>
      </c>
      <c r="O13515" t="s">
        <v>16223</v>
      </c>
      <c r="P13515" t="s">
        <v>1945</v>
      </c>
      <c r="Q13515">
        <v>9552</v>
      </c>
      <c r="R13515">
        <v>0.78</v>
      </c>
      <c r="S13515">
        <v>1.1100000000000001</v>
      </c>
      <c r="T13515">
        <v>1.8115942028985507E-3</v>
      </c>
    </row>
    <row r="13516" spans="10:20" x14ac:dyDescent="0.35">
      <c r="J13516">
        <v>2011</v>
      </c>
      <c r="K13516" t="s">
        <v>7</v>
      </c>
      <c r="L13516" t="s">
        <v>93</v>
      </c>
      <c r="M13516" t="s">
        <v>16346</v>
      </c>
      <c r="O13516" t="s">
        <v>16226</v>
      </c>
      <c r="P13516" t="s">
        <v>1946</v>
      </c>
      <c r="Q13516">
        <v>7392</v>
      </c>
      <c r="R13516">
        <v>0.86</v>
      </c>
      <c r="S13516">
        <v>1.1100000000000001</v>
      </c>
      <c r="T13516">
        <v>1.6835016835016834E-3</v>
      </c>
    </row>
    <row r="13517" spans="10:20" x14ac:dyDescent="0.35">
      <c r="J13517">
        <v>2011</v>
      </c>
      <c r="K13517" t="s">
        <v>7</v>
      </c>
      <c r="L13517" t="s">
        <v>93</v>
      </c>
      <c r="M13517" t="s">
        <v>16346</v>
      </c>
      <c r="O13517" t="s">
        <v>16229</v>
      </c>
      <c r="P13517" t="s">
        <v>1947</v>
      </c>
      <c r="Q13517">
        <v>4860</v>
      </c>
      <c r="R13517">
        <v>0.86</v>
      </c>
      <c r="S13517">
        <v>1.1000000000000001</v>
      </c>
      <c r="T13517">
        <v>1.3123359580052493E-3</v>
      </c>
    </row>
    <row r="13518" spans="10:20" x14ac:dyDescent="0.35">
      <c r="J13518">
        <v>2011</v>
      </c>
      <c r="K13518" t="s">
        <v>7</v>
      </c>
      <c r="L13518" t="s">
        <v>93</v>
      </c>
      <c r="M13518" t="s">
        <v>16346</v>
      </c>
      <c r="O13518" t="s">
        <v>16232</v>
      </c>
      <c r="P13518" t="s">
        <v>1948</v>
      </c>
      <c r="Q13518">
        <v>4992</v>
      </c>
      <c r="R13518">
        <v>0.81</v>
      </c>
      <c r="S13518">
        <v>1.1399999999999999</v>
      </c>
      <c r="T13518">
        <v>1.4577259475218659E-3</v>
      </c>
    </row>
    <row r="13519" spans="10:20" x14ac:dyDescent="0.35">
      <c r="J13519">
        <v>2011</v>
      </c>
      <c r="K13519" t="s">
        <v>7</v>
      </c>
      <c r="L13519" t="s">
        <v>93</v>
      </c>
      <c r="M13519" t="s">
        <v>16346</v>
      </c>
      <c r="O13519" t="s">
        <v>16235</v>
      </c>
      <c r="P13519" t="s">
        <v>1949</v>
      </c>
      <c r="Q13519">
        <v>9096</v>
      </c>
      <c r="R13519">
        <v>0.47</v>
      </c>
      <c r="S13519">
        <v>1.17</v>
      </c>
      <c r="T13519">
        <v>1.5060240963855422E-3</v>
      </c>
    </row>
    <row r="13520" spans="10:20" x14ac:dyDescent="0.35">
      <c r="J13520">
        <v>2011</v>
      </c>
      <c r="K13520" t="s">
        <v>7</v>
      </c>
      <c r="L13520" t="s">
        <v>93</v>
      </c>
      <c r="M13520" t="s">
        <v>16346</v>
      </c>
      <c r="O13520" t="s">
        <v>16238</v>
      </c>
      <c r="P13520" t="s">
        <v>1950</v>
      </c>
      <c r="Q13520">
        <v>6912</v>
      </c>
      <c r="R13520">
        <v>0.46</v>
      </c>
      <c r="S13520">
        <v>1.17</v>
      </c>
      <c r="T13520">
        <v>1.5873015873015873E-3</v>
      </c>
    </row>
    <row r="13521" spans="10:20" x14ac:dyDescent="0.35">
      <c r="J13521">
        <v>2011</v>
      </c>
      <c r="K13521" t="s">
        <v>7</v>
      </c>
      <c r="L13521" t="s">
        <v>93</v>
      </c>
      <c r="M13521" t="s">
        <v>16346</v>
      </c>
      <c r="O13521" t="s">
        <v>16241</v>
      </c>
      <c r="P13521" t="s">
        <v>1951</v>
      </c>
      <c r="Q13521">
        <v>6348</v>
      </c>
      <c r="R13521">
        <v>0.9</v>
      </c>
      <c r="S13521">
        <v>1.07</v>
      </c>
      <c r="T13521">
        <v>1.4064697609001407E-3</v>
      </c>
    </row>
    <row r="13522" spans="10:20" x14ac:dyDescent="0.35">
      <c r="J13522">
        <v>2011</v>
      </c>
      <c r="K13522" t="s">
        <v>7</v>
      </c>
      <c r="L13522" t="s">
        <v>93</v>
      </c>
      <c r="M13522" t="s">
        <v>16346</v>
      </c>
      <c r="O13522" t="s">
        <v>16244</v>
      </c>
      <c r="P13522" t="s">
        <v>1952</v>
      </c>
      <c r="Q13522">
        <v>6840</v>
      </c>
      <c r="R13522">
        <v>0.98</v>
      </c>
      <c r="S13522">
        <v>1.19</v>
      </c>
      <c r="T13522">
        <v>1.0893246187363835E-3</v>
      </c>
    </row>
    <row r="13523" spans="10:20" x14ac:dyDescent="0.35">
      <c r="J13523">
        <v>2011</v>
      </c>
      <c r="K13523" t="s">
        <v>7</v>
      </c>
      <c r="L13523" t="s">
        <v>93</v>
      </c>
      <c r="M13523" t="s">
        <v>16346</v>
      </c>
      <c r="O13523" t="s">
        <v>16247</v>
      </c>
      <c r="P13523" t="s">
        <v>1953</v>
      </c>
      <c r="Q13523">
        <v>8652</v>
      </c>
      <c r="R13523">
        <v>0.72</v>
      </c>
      <c r="S13523">
        <v>0.98</v>
      </c>
      <c r="T13523">
        <v>1.3003901170351106E-3</v>
      </c>
    </row>
    <row r="13524" spans="10:20" x14ac:dyDescent="0.35">
      <c r="J13524">
        <v>2011</v>
      </c>
      <c r="K13524" t="s">
        <v>7</v>
      </c>
      <c r="L13524" t="s">
        <v>93</v>
      </c>
      <c r="M13524" t="s">
        <v>16346</v>
      </c>
      <c r="O13524" t="s">
        <v>16250</v>
      </c>
      <c r="P13524" t="s">
        <v>1954</v>
      </c>
      <c r="Q13524">
        <v>6312</v>
      </c>
      <c r="R13524">
        <v>1.04</v>
      </c>
      <c r="S13524">
        <v>1.02</v>
      </c>
      <c r="T13524">
        <v>0</v>
      </c>
    </row>
    <row r="13525" spans="10:20" x14ac:dyDescent="0.35">
      <c r="J13525">
        <v>2011</v>
      </c>
      <c r="K13525" t="s">
        <v>7</v>
      </c>
      <c r="L13525" t="s">
        <v>93</v>
      </c>
      <c r="M13525" t="s">
        <v>16346</v>
      </c>
      <c r="O13525" t="s">
        <v>16253</v>
      </c>
      <c r="P13525" t="s">
        <v>1955</v>
      </c>
      <c r="Q13525">
        <v>6936</v>
      </c>
      <c r="R13525">
        <v>1.2</v>
      </c>
      <c r="S13525">
        <v>1.1399999999999999</v>
      </c>
      <c r="T13525">
        <v>0</v>
      </c>
    </row>
    <row r="13526" spans="10:20" x14ac:dyDescent="0.35">
      <c r="J13526">
        <v>2011</v>
      </c>
      <c r="K13526" t="s">
        <v>7</v>
      </c>
      <c r="L13526" t="s">
        <v>93</v>
      </c>
      <c r="M13526" t="s">
        <v>16346</v>
      </c>
      <c r="O13526" t="s">
        <v>16256</v>
      </c>
      <c r="P13526" t="s">
        <v>1956</v>
      </c>
      <c r="Q13526">
        <v>5340</v>
      </c>
      <c r="R13526">
        <v>0.91</v>
      </c>
      <c r="S13526">
        <v>0.99</v>
      </c>
      <c r="T13526">
        <v>1.2269938650306749E-3</v>
      </c>
    </row>
    <row r="13527" spans="10:20" x14ac:dyDescent="0.35">
      <c r="J13527">
        <v>2011</v>
      </c>
      <c r="K13527" t="s">
        <v>7</v>
      </c>
      <c r="L13527" t="s">
        <v>93</v>
      </c>
      <c r="M13527" t="s">
        <v>16346</v>
      </c>
      <c r="O13527" t="s">
        <v>16259</v>
      </c>
      <c r="P13527" t="s">
        <v>1957</v>
      </c>
      <c r="Q13527">
        <v>5736</v>
      </c>
      <c r="R13527">
        <v>1.02</v>
      </c>
      <c r="S13527">
        <v>1</v>
      </c>
      <c r="T13527">
        <v>0</v>
      </c>
    </row>
    <row r="13528" spans="10:20" x14ac:dyDescent="0.35">
      <c r="J13528">
        <v>2011</v>
      </c>
      <c r="K13528" t="s">
        <v>7</v>
      </c>
      <c r="L13528" t="s">
        <v>93</v>
      </c>
      <c r="M13528" t="s">
        <v>16348</v>
      </c>
      <c r="O13528" t="s">
        <v>16262</v>
      </c>
      <c r="P13528" t="s">
        <v>1959</v>
      </c>
      <c r="Q13528">
        <v>7332</v>
      </c>
      <c r="R13528">
        <v>0.96</v>
      </c>
      <c r="S13528">
        <v>1.2</v>
      </c>
      <c r="T13528">
        <v>1.5923566878980893E-3</v>
      </c>
    </row>
    <row r="13529" spans="10:20" x14ac:dyDescent="0.35">
      <c r="J13529">
        <v>2011</v>
      </c>
      <c r="K13529" t="s">
        <v>7</v>
      </c>
      <c r="L13529" t="s">
        <v>93</v>
      </c>
      <c r="M13529" t="s">
        <v>16348</v>
      </c>
      <c r="O13529" t="s">
        <v>16265</v>
      </c>
      <c r="P13529" t="s">
        <v>1960</v>
      </c>
      <c r="Q13529">
        <v>8520</v>
      </c>
      <c r="R13529">
        <v>0.71</v>
      </c>
      <c r="S13529">
        <v>1.07</v>
      </c>
      <c r="T13529">
        <v>1.1904761904761906E-3</v>
      </c>
    </row>
    <row r="13530" spans="10:20" x14ac:dyDescent="0.35">
      <c r="J13530">
        <v>2011</v>
      </c>
      <c r="K13530" t="s">
        <v>7</v>
      </c>
      <c r="L13530" t="s">
        <v>93</v>
      </c>
      <c r="M13530" t="s">
        <v>16348</v>
      </c>
      <c r="O13530" t="s">
        <v>16268</v>
      </c>
      <c r="P13530" t="s">
        <v>1961</v>
      </c>
      <c r="Q13530">
        <v>6504</v>
      </c>
      <c r="R13530">
        <v>1.2</v>
      </c>
      <c r="S13530">
        <v>1.1000000000000001</v>
      </c>
      <c r="T13530">
        <v>0</v>
      </c>
    </row>
    <row r="13531" spans="10:20" x14ac:dyDescent="0.35">
      <c r="J13531">
        <v>2011</v>
      </c>
      <c r="K13531" t="s">
        <v>7</v>
      </c>
      <c r="L13531" t="s">
        <v>93</v>
      </c>
      <c r="M13531" t="s">
        <v>16348</v>
      </c>
      <c r="O13531" t="s">
        <v>16271</v>
      </c>
      <c r="P13531" t="s">
        <v>1962</v>
      </c>
      <c r="Q13531">
        <v>8184</v>
      </c>
      <c r="R13531">
        <v>1.1599999999999999</v>
      </c>
      <c r="S13531">
        <v>1.19</v>
      </c>
      <c r="T13531">
        <v>1.5873015873015873E-3</v>
      </c>
    </row>
    <row r="13532" spans="10:20" x14ac:dyDescent="0.35">
      <c r="J13532">
        <v>2011</v>
      </c>
      <c r="K13532" t="s">
        <v>7</v>
      </c>
      <c r="L13532" t="s">
        <v>93</v>
      </c>
      <c r="M13532" t="s">
        <v>16348</v>
      </c>
      <c r="O13532" t="s">
        <v>16274</v>
      </c>
      <c r="P13532" t="s">
        <v>1963</v>
      </c>
      <c r="Q13532">
        <v>7308</v>
      </c>
      <c r="R13532">
        <v>0.44</v>
      </c>
      <c r="S13532">
        <v>0.93</v>
      </c>
      <c r="T13532">
        <v>1.4367816091954023E-3</v>
      </c>
    </row>
    <row r="13533" spans="10:20" x14ac:dyDescent="0.35">
      <c r="J13533">
        <v>2011</v>
      </c>
      <c r="K13533" t="s">
        <v>7</v>
      </c>
      <c r="L13533" t="s">
        <v>93</v>
      </c>
      <c r="M13533" t="s">
        <v>16348</v>
      </c>
      <c r="O13533" t="s">
        <v>16277</v>
      </c>
      <c r="P13533" t="s">
        <v>1964</v>
      </c>
      <c r="Q13533">
        <v>8088</v>
      </c>
      <c r="R13533">
        <v>0.57999999999999996</v>
      </c>
      <c r="S13533">
        <v>0.97</v>
      </c>
      <c r="T13533">
        <v>1.3679890560875513E-3</v>
      </c>
    </row>
    <row r="13534" spans="10:20" x14ac:dyDescent="0.35">
      <c r="J13534">
        <v>2011</v>
      </c>
      <c r="K13534" t="s">
        <v>7</v>
      </c>
      <c r="L13534" t="s">
        <v>93</v>
      </c>
      <c r="M13534" t="s">
        <v>16348</v>
      </c>
      <c r="O13534" t="s">
        <v>16280</v>
      </c>
      <c r="P13534" t="s">
        <v>1965</v>
      </c>
      <c r="Q13534">
        <v>8496</v>
      </c>
      <c r="R13534">
        <v>0.71</v>
      </c>
      <c r="S13534">
        <v>0.93</v>
      </c>
      <c r="T13534">
        <v>1.6501650165016502E-3</v>
      </c>
    </row>
    <row r="13535" spans="10:20" x14ac:dyDescent="0.35">
      <c r="J13535">
        <v>2011</v>
      </c>
      <c r="K13535" t="s">
        <v>7</v>
      </c>
      <c r="L13535" t="s">
        <v>93</v>
      </c>
      <c r="M13535" t="s">
        <v>16348</v>
      </c>
      <c r="O13535" t="s">
        <v>16283</v>
      </c>
      <c r="P13535" t="s">
        <v>1966</v>
      </c>
      <c r="Q13535">
        <v>9456</v>
      </c>
      <c r="R13535">
        <v>0.72</v>
      </c>
      <c r="S13535">
        <v>1.1599999999999999</v>
      </c>
      <c r="T13535">
        <v>1.8181818181818182E-3</v>
      </c>
    </row>
    <row r="13536" spans="10:20" x14ac:dyDescent="0.35">
      <c r="J13536">
        <v>2011</v>
      </c>
      <c r="K13536" t="s">
        <v>7</v>
      </c>
      <c r="L13536" t="s">
        <v>93</v>
      </c>
      <c r="M13536" t="s">
        <v>16348</v>
      </c>
      <c r="O13536" t="s">
        <v>16286</v>
      </c>
      <c r="P13536" t="s">
        <v>1967</v>
      </c>
      <c r="Q13536">
        <v>5952</v>
      </c>
      <c r="R13536">
        <v>1.17</v>
      </c>
      <c r="S13536">
        <v>1.18</v>
      </c>
      <c r="T13536">
        <v>1.5649452269170579E-3</v>
      </c>
    </row>
    <row r="13537" spans="10:20" x14ac:dyDescent="0.35">
      <c r="J13537">
        <v>2011</v>
      </c>
      <c r="K13537" t="s">
        <v>7</v>
      </c>
      <c r="L13537" t="s">
        <v>93</v>
      </c>
      <c r="M13537" t="s">
        <v>16348</v>
      </c>
      <c r="O13537" t="s">
        <v>16289</v>
      </c>
      <c r="P13537" t="s">
        <v>1968</v>
      </c>
      <c r="Q13537">
        <v>8472</v>
      </c>
      <c r="R13537">
        <v>0.62</v>
      </c>
      <c r="S13537">
        <v>0.97</v>
      </c>
      <c r="T13537">
        <v>1.4204545454545455E-3</v>
      </c>
    </row>
    <row r="13538" spans="10:20" x14ac:dyDescent="0.35">
      <c r="J13538">
        <v>2011</v>
      </c>
      <c r="K13538" t="s">
        <v>7</v>
      </c>
      <c r="L13538" t="s">
        <v>93</v>
      </c>
      <c r="M13538" t="s">
        <v>16348</v>
      </c>
      <c r="O13538" t="s">
        <v>16292</v>
      </c>
      <c r="P13538" t="s">
        <v>1969</v>
      </c>
      <c r="Q13538">
        <v>6132</v>
      </c>
      <c r="R13538">
        <v>0.72</v>
      </c>
      <c r="S13538">
        <v>1.1399999999999999</v>
      </c>
      <c r="T13538">
        <v>1.152073732718894E-3</v>
      </c>
    </row>
    <row r="13539" spans="10:20" x14ac:dyDescent="0.35">
      <c r="J13539">
        <v>2011</v>
      </c>
      <c r="K13539" t="s">
        <v>7</v>
      </c>
      <c r="L13539" t="s">
        <v>93</v>
      </c>
      <c r="M13539" t="s">
        <v>16348</v>
      </c>
      <c r="O13539" t="s">
        <v>16295</v>
      </c>
      <c r="P13539" t="s">
        <v>1970</v>
      </c>
      <c r="Q13539">
        <v>7416</v>
      </c>
      <c r="R13539">
        <v>1.17</v>
      </c>
      <c r="S13539">
        <v>1.1000000000000001</v>
      </c>
      <c r="T13539">
        <v>0</v>
      </c>
    </row>
    <row r="13540" spans="10:20" x14ac:dyDescent="0.35">
      <c r="J13540">
        <v>2011</v>
      </c>
      <c r="K13540" t="s">
        <v>7</v>
      </c>
      <c r="L13540" t="s">
        <v>93</v>
      </c>
      <c r="M13540" t="s">
        <v>16348</v>
      </c>
      <c r="O13540" t="s">
        <v>16298</v>
      </c>
      <c r="P13540" t="s">
        <v>1971</v>
      </c>
      <c r="Q13540">
        <v>5784</v>
      </c>
      <c r="R13540">
        <v>1.01</v>
      </c>
      <c r="S13540">
        <v>1.1100000000000001</v>
      </c>
      <c r="T13540">
        <v>1.6806722689075631E-3</v>
      </c>
    </row>
    <row r="13541" spans="10:20" x14ac:dyDescent="0.35">
      <c r="J13541">
        <v>2011</v>
      </c>
      <c r="K13541" t="s">
        <v>7</v>
      </c>
      <c r="L13541" t="s">
        <v>93</v>
      </c>
      <c r="M13541" t="s">
        <v>16348</v>
      </c>
      <c r="O13541" t="s">
        <v>16301</v>
      </c>
      <c r="P13541" t="s">
        <v>1972</v>
      </c>
      <c r="Q13541">
        <v>5712</v>
      </c>
      <c r="R13541">
        <v>0.82</v>
      </c>
      <c r="S13541">
        <v>0.96</v>
      </c>
      <c r="T13541">
        <v>1.3404825737265416E-3</v>
      </c>
    </row>
    <row r="13542" spans="10:20" x14ac:dyDescent="0.35">
      <c r="J13542">
        <v>2011</v>
      </c>
      <c r="K13542" t="s">
        <v>7</v>
      </c>
      <c r="L13542" t="s">
        <v>93</v>
      </c>
      <c r="M13542" t="s">
        <v>16348</v>
      </c>
      <c r="O13542" t="s">
        <v>16304</v>
      </c>
      <c r="P13542" t="s">
        <v>1973</v>
      </c>
      <c r="Q13542">
        <v>9384</v>
      </c>
      <c r="R13542">
        <v>0.4</v>
      </c>
      <c r="S13542">
        <v>1.1599999999999999</v>
      </c>
      <c r="T13542">
        <v>1.0256410256410256E-3</v>
      </c>
    </row>
    <row r="13543" spans="10:20" x14ac:dyDescent="0.35">
      <c r="J13543">
        <v>2011</v>
      </c>
      <c r="K13543" t="s">
        <v>7</v>
      </c>
      <c r="L13543" t="s">
        <v>93</v>
      </c>
      <c r="M13543" t="s">
        <v>16348</v>
      </c>
      <c r="O13543" t="s">
        <v>16307</v>
      </c>
      <c r="P13543" t="s">
        <v>1974</v>
      </c>
      <c r="Q13543">
        <v>6528</v>
      </c>
      <c r="R13543">
        <v>0.43</v>
      </c>
      <c r="S13543">
        <v>1.1499999999999999</v>
      </c>
      <c r="T13543">
        <v>1.4947683109118087E-3</v>
      </c>
    </row>
    <row r="13544" spans="10:20" x14ac:dyDescent="0.35">
      <c r="J13544">
        <v>2011</v>
      </c>
      <c r="K13544" t="s">
        <v>7</v>
      </c>
      <c r="L13544" t="s">
        <v>93</v>
      </c>
      <c r="M13544" t="s">
        <v>16348</v>
      </c>
      <c r="O13544" t="s">
        <v>16310</v>
      </c>
      <c r="P13544" t="s">
        <v>1975</v>
      </c>
      <c r="Q13544">
        <v>7056</v>
      </c>
      <c r="R13544">
        <v>0.69</v>
      </c>
      <c r="S13544">
        <v>1.1200000000000001</v>
      </c>
      <c r="T13544">
        <v>1.6260162601626016E-3</v>
      </c>
    </row>
    <row r="13545" spans="10:20" x14ac:dyDescent="0.35">
      <c r="J13545">
        <v>2011</v>
      </c>
      <c r="K13545" t="s">
        <v>7</v>
      </c>
      <c r="L13545" t="s">
        <v>93</v>
      </c>
      <c r="M13545" t="s">
        <v>16348</v>
      </c>
      <c r="O13545" t="s">
        <v>16313</v>
      </c>
      <c r="P13545" t="s">
        <v>1976</v>
      </c>
      <c r="Q13545">
        <v>9216</v>
      </c>
      <c r="R13545">
        <v>0.8</v>
      </c>
      <c r="S13545">
        <v>1</v>
      </c>
      <c r="T13545">
        <v>1.2224938875305623E-3</v>
      </c>
    </row>
    <row r="13546" spans="10:20" x14ac:dyDescent="0.35">
      <c r="J13546">
        <v>2011</v>
      </c>
      <c r="K13546" t="s">
        <v>7</v>
      </c>
      <c r="L13546" t="s">
        <v>93</v>
      </c>
      <c r="M13546" t="s">
        <v>16348</v>
      </c>
      <c r="O13546" t="s">
        <v>16316</v>
      </c>
      <c r="P13546" t="s">
        <v>1977</v>
      </c>
      <c r="Q13546">
        <v>5580</v>
      </c>
      <c r="R13546">
        <v>0.81</v>
      </c>
      <c r="S13546">
        <v>1.01</v>
      </c>
      <c r="T13546">
        <v>1.0752688172043011E-3</v>
      </c>
    </row>
    <row r="13547" spans="10:20" x14ac:dyDescent="0.35">
      <c r="J13547">
        <v>2011</v>
      </c>
      <c r="K13547" t="s">
        <v>7</v>
      </c>
      <c r="L13547" t="s">
        <v>93</v>
      </c>
      <c r="M13547" t="s">
        <v>16348</v>
      </c>
      <c r="O13547" t="s">
        <v>16319</v>
      </c>
      <c r="P13547" t="s">
        <v>1978</v>
      </c>
      <c r="Q13547">
        <v>5604</v>
      </c>
      <c r="R13547">
        <v>0.94</v>
      </c>
      <c r="S13547">
        <v>1.17</v>
      </c>
      <c r="T13547">
        <v>1.4858841010401188E-3</v>
      </c>
    </row>
    <row r="13548" spans="10:20" x14ac:dyDescent="0.35">
      <c r="J13548">
        <v>2011</v>
      </c>
      <c r="K13548" t="s">
        <v>7</v>
      </c>
      <c r="L13548" t="s">
        <v>93</v>
      </c>
      <c r="M13548" t="s">
        <v>16348</v>
      </c>
      <c r="O13548" t="s">
        <v>16322</v>
      </c>
      <c r="P13548" t="s">
        <v>1979</v>
      </c>
      <c r="Q13548">
        <v>7716</v>
      </c>
      <c r="R13548">
        <v>1.01</v>
      </c>
      <c r="S13548">
        <v>1.19</v>
      </c>
      <c r="T13548">
        <v>1.1261261261261261E-3</v>
      </c>
    </row>
    <row r="13549" spans="10:20" x14ac:dyDescent="0.35">
      <c r="J13549">
        <v>2011</v>
      </c>
      <c r="K13549" t="s">
        <v>7</v>
      </c>
      <c r="L13549" t="s">
        <v>93</v>
      </c>
      <c r="M13549" t="s">
        <v>16348</v>
      </c>
      <c r="O13549" t="s">
        <v>16325</v>
      </c>
      <c r="P13549" t="s">
        <v>1980</v>
      </c>
      <c r="Q13549">
        <v>6756</v>
      </c>
      <c r="R13549">
        <v>0.56000000000000005</v>
      </c>
      <c r="S13549">
        <v>1.1100000000000001</v>
      </c>
      <c r="T13549">
        <v>1.5151515151515152E-3</v>
      </c>
    </row>
    <row r="13550" spans="10:20" x14ac:dyDescent="0.35">
      <c r="J13550">
        <v>2011</v>
      </c>
      <c r="K13550" t="s">
        <v>7</v>
      </c>
      <c r="L13550" t="s">
        <v>93</v>
      </c>
      <c r="M13550" t="s">
        <v>16348</v>
      </c>
      <c r="O13550" t="s">
        <v>16328</v>
      </c>
      <c r="P13550" t="s">
        <v>1981</v>
      </c>
      <c r="Q13550">
        <v>9360</v>
      </c>
      <c r="R13550">
        <v>0.62</v>
      </c>
      <c r="S13550">
        <v>1.0900000000000001</v>
      </c>
      <c r="T13550">
        <v>1.5060240963855422E-3</v>
      </c>
    </row>
    <row r="13551" spans="10:20" x14ac:dyDescent="0.35">
      <c r="J13551">
        <v>2011</v>
      </c>
      <c r="K13551" t="s">
        <v>7</v>
      </c>
      <c r="L13551" t="s">
        <v>93</v>
      </c>
      <c r="M13551" t="s">
        <v>16348</v>
      </c>
      <c r="O13551" t="s">
        <v>16331</v>
      </c>
      <c r="P13551" t="s">
        <v>1982</v>
      </c>
      <c r="Q13551">
        <v>5496</v>
      </c>
      <c r="R13551">
        <v>1.1299999999999999</v>
      </c>
      <c r="S13551">
        <v>1.05</v>
      </c>
      <c r="T13551">
        <v>0</v>
      </c>
    </row>
    <row r="13552" spans="10:20" x14ac:dyDescent="0.35">
      <c r="J13552">
        <v>2011</v>
      </c>
      <c r="K13552" t="s">
        <v>7</v>
      </c>
      <c r="L13552" t="s">
        <v>93</v>
      </c>
      <c r="M13552" t="s">
        <v>16348</v>
      </c>
      <c r="O13552" t="s">
        <v>16334</v>
      </c>
      <c r="P13552" t="s">
        <v>1983</v>
      </c>
      <c r="Q13552">
        <v>6816</v>
      </c>
      <c r="R13552">
        <v>1.01</v>
      </c>
      <c r="S13552">
        <v>1.07</v>
      </c>
      <c r="T13552">
        <v>1.026694045174538E-3</v>
      </c>
    </row>
    <row r="13553" spans="10:20" x14ac:dyDescent="0.35">
      <c r="J13553">
        <v>2011</v>
      </c>
      <c r="K13553" t="s">
        <v>7</v>
      </c>
      <c r="L13553" t="s">
        <v>93</v>
      </c>
      <c r="M13553" t="s">
        <v>16348</v>
      </c>
      <c r="O13553" t="s">
        <v>16337</v>
      </c>
      <c r="P13553" t="s">
        <v>1984</v>
      </c>
      <c r="Q13553">
        <v>5424</v>
      </c>
      <c r="R13553">
        <v>0.73</v>
      </c>
      <c r="S13553">
        <v>0.96</v>
      </c>
      <c r="T13553">
        <v>1.1210762331838565E-3</v>
      </c>
    </row>
    <row r="13554" spans="10:20" x14ac:dyDescent="0.35">
      <c r="J13554">
        <v>2011</v>
      </c>
      <c r="K13554" t="s">
        <v>7</v>
      </c>
      <c r="L13554" t="s">
        <v>93</v>
      </c>
      <c r="M13554" t="s">
        <v>16348</v>
      </c>
      <c r="O13554" t="s">
        <v>16199</v>
      </c>
      <c r="P13554" t="s">
        <v>1985</v>
      </c>
      <c r="Q13554">
        <v>7164</v>
      </c>
      <c r="R13554">
        <v>0.94</v>
      </c>
      <c r="S13554">
        <v>1.08</v>
      </c>
      <c r="T13554">
        <v>1.7953321364452424E-3</v>
      </c>
    </row>
    <row r="13555" spans="10:20" x14ac:dyDescent="0.35">
      <c r="J13555">
        <v>2011</v>
      </c>
      <c r="K13555" t="s">
        <v>7</v>
      </c>
      <c r="L13555" t="s">
        <v>93</v>
      </c>
      <c r="M13555" t="s">
        <v>16348</v>
      </c>
      <c r="O13555" t="s">
        <v>16202</v>
      </c>
      <c r="P13555" t="s">
        <v>1986</v>
      </c>
      <c r="Q13555">
        <v>9540</v>
      </c>
      <c r="R13555">
        <v>0.95</v>
      </c>
      <c r="S13555">
        <v>1.1200000000000001</v>
      </c>
      <c r="T13555">
        <v>1.483679525222552E-3</v>
      </c>
    </row>
    <row r="13556" spans="10:20" x14ac:dyDescent="0.35">
      <c r="J13556">
        <v>2011</v>
      </c>
      <c r="K13556" t="s">
        <v>7</v>
      </c>
      <c r="L13556" t="s">
        <v>93</v>
      </c>
      <c r="M13556" t="s">
        <v>16348</v>
      </c>
      <c r="O13556" t="s">
        <v>16205</v>
      </c>
      <c r="P13556" t="s">
        <v>1987</v>
      </c>
      <c r="Q13556">
        <v>7704</v>
      </c>
      <c r="R13556">
        <v>0.91</v>
      </c>
      <c r="S13556">
        <v>0.93</v>
      </c>
      <c r="T13556">
        <v>1.5360983102918587E-3</v>
      </c>
    </row>
    <row r="13557" spans="10:20" x14ac:dyDescent="0.35">
      <c r="J13557">
        <v>2011</v>
      </c>
      <c r="K13557" t="s">
        <v>7</v>
      </c>
      <c r="L13557" t="s">
        <v>93</v>
      </c>
      <c r="M13557" t="s">
        <v>16348</v>
      </c>
      <c r="O13557" t="s">
        <v>16208</v>
      </c>
      <c r="P13557" t="s">
        <v>1988</v>
      </c>
      <c r="Q13557">
        <v>9444</v>
      </c>
      <c r="R13557">
        <v>1.17</v>
      </c>
      <c r="S13557">
        <v>1.17</v>
      </c>
      <c r="T13557">
        <v>1.2690355329949238E-3</v>
      </c>
    </row>
    <row r="13558" spans="10:20" x14ac:dyDescent="0.35">
      <c r="J13558">
        <v>2011</v>
      </c>
      <c r="K13558" t="s">
        <v>7</v>
      </c>
      <c r="L13558" t="s">
        <v>93</v>
      </c>
      <c r="M13558" t="s">
        <v>16348</v>
      </c>
      <c r="O13558" t="s">
        <v>16211</v>
      </c>
      <c r="P13558" t="s">
        <v>1989</v>
      </c>
      <c r="Q13558">
        <v>5172</v>
      </c>
      <c r="R13558">
        <v>0.96</v>
      </c>
      <c r="S13558">
        <v>1.1399999999999999</v>
      </c>
      <c r="T13558">
        <v>1.037344398340249E-3</v>
      </c>
    </row>
    <row r="13559" spans="10:20" x14ac:dyDescent="0.35">
      <c r="J13559">
        <v>2011</v>
      </c>
      <c r="K13559" t="s">
        <v>7</v>
      </c>
      <c r="L13559" t="s">
        <v>93</v>
      </c>
      <c r="M13559" t="s">
        <v>16348</v>
      </c>
      <c r="O13559" t="s">
        <v>16214</v>
      </c>
      <c r="P13559" t="s">
        <v>1990</v>
      </c>
      <c r="Q13559">
        <v>9276</v>
      </c>
      <c r="R13559">
        <v>1.1000000000000001</v>
      </c>
      <c r="S13559">
        <v>1.17</v>
      </c>
      <c r="T13559">
        <v>1.1737089201877935E-3</v>
      </c>
    </row>
    <row r="13560" spans="10:20" x14ac:dyDescent="0.35">
      <c r="J13560">
        <v>2011</v>
      </c>
      <c r="K13560" t="s">
        <v>7</v>
      </c>
      <c r="L13560" t="s">
        <v>93</v>
      </c>
      <c r="M13560" t="s">
        <v>16348</v>
      </c>
      <c r="O13560" t="s">
        <v>16217</v>
      </c>
      <c r="P13560" t="s">
        <v>1991</v>
      </c>
      <c r="Q13560">
        <v>8004</v>
      </c>
      <c r="R13560">
        <v>0.89</v>
      </c>
      <c r="S13560">
        <v>0.97</v>
      </c>
      <c r="T13560">
        <v>1.5015015015015015E-3</v>
      </c>
    </row>
    <row r="13561" spans="10:20" x14ac:dyDescent="0.35">
      <c r="J13561">
        <v>2011</v>
      </c>
      <c r="K13561" t="s">
        <v>7</v>
      </c>
      <c r="L13561" t="s">
        <v>93</v>
      </c>
      <c r="M13561" t="s">
        <v>16348</v>
      </c>
      <c r="O13561" t="s">
        <v>16220</v>
      </c>
      <c r="P13561" t="s">
        <v>1992</v>
      </c>
      <c r="Q13561">
        <v>7608</v>
      </c>
      <c r="R13561">
        <v>1.18</v>
      </c>
      <c r="S13561">
        <v>1.07</v>
      </c>
      <c r="T13561">
        <v>0</v>
      </c>
    </row>
    <row r="13562" spans="10:20" x14ac:dyDescent="0.35">
      <c r="J13562">
        <v>2011</v>
      </c>
      <c r="K13562" t="s">
        <v>7</v>
      </c>
      <c r="L13562" t="s">
        <v>93</v>
      </c>
      <c r="M13562" t="s">
        <v>16348</v>
      </c>
      <c r="O13562" t="s">
        <v>16223</v>
      </c>
      <c r="P13562" t="s">
        <v>1993</v>
      </c>
      <c r="Q13562">
        <v>7536</v>
      </c>
      <c r="R13562">
        <v>0.7</v>
      </c>
      <c r="S13562">
        <v>1</v>
      </c>
      <c r="T13562">
        <v>1.4164305949008499E-3</v>
      </c>
    </row>
    <row r="13563" spans="10:20" x14ac:dyDescent="0.35">
      <c r="J13563">
        <v>2011</v>
      </c>
      <c r="K13563" t="s">
        <v>7</v>
      </c>
      <c r="L13563" t="s">
        <v>93</v>
      </c>
      <c r="M13563" t="s">
        <v>16348</v>
      </c>
      <c r="O13563" t="s">
        <v>16226</v>
      </c>
      <c r="P13563" t="s">
        <v>1994</v>
      </c>
      <c r="Q13563">
        <v>6240</v>
      </c>
      <c r="R13563">
        <v>1.03</v>
      </c>
      <c r="S13563">
        <v>1.02</v>
      </c>
      <c r="T13563">
        <v>0</v>
      </c>
    </row>
    <row r="13564" spans="10:20" x14ac:dyDescent="0.35">
      <c r="J13564">
        <v>2011</v>
      </c>
      <c r="K13564" t="s">
        <v>7</v>
      </c>
      <c r="L13564" t="s">
        <v>93</v>
      </c>
      <c r="M13564" t="s">
        <v>16348</v>
      </c>
      <c r="O13564" t="s">
        <v>16229</v>
      </c>
      <c r="P13564" t="s">
        <v>1995</v>
      </c>
      <c r="Q13564">
        <v>8448</v>
      </c>
      <c r="R13564">
        <v>1.1100000000000001</v>
      </c>
      <c r="S13564">
        <v>1.04</v>
      </c>
      <c r="T13564">
        <v>0</v>
      </c>
    </row>
    <row r="13565" spans="10:20" x14ac:dyDescent="0.35">
      <c r="J13565">
        <v>2011</v>
      </c>
      <c r="K13565" t="s">
        <v>7</v>
      </c>
      <c r="L13565" t="s">
        <v>93</v>
      </c>
      <c r="M13565" t="s">
        <v>16348</v>
      </c>
      <c r="O13565" t="s">
        <v>16232</v>
      </c>
      <c r="P13565" t="s">
        <v>1996</v>
      </c>
      <c r="Q13565">
        <v>6900</v>
      </c>
      <c r="R13565">
        <v>1.03</v>
      </c>
      <c r="S13565">
        <v>1.04</v>
      </c>
      <c r="T13565">
        <v>1.7123287671232876E-3</v>
      </c>
    </row>
    <row r="13566" spans="10:20" x14ac:dyDescent="0.35">
      <c r="J13566">
        <v>2011</v>
      </c>
      <c r="K13566" t="s">
        <v>7</v>
      </c>
      <c r="L13566" t="s">
        <v>93</v>
      </c>
      <c r="M13566" t="s">
        <v>16348</v>
      </c>
      <c r="O13566" t="s">
        <v>16235</v>
      </c>
      <c r="P13566" t="s">
        <v>1997</v>
      </c>
      <c r="Q13566">
        <v>9024</v>
      </c>
      <c r="R13566">
        <v>0.44</v>
      </c>
      <c r="S13566">
        <v>0.93</v>
      </c>
      <c r="T13566">
        <v>1.3458950201884253E-3</v>
      </c>
    </row>
    <row r="13567" spans="10:20" x14ac:dyDescent="0.35">
      <c r="J13567">
        <v>2011</v>
      </c>
      <c r="K13567" t="s">
        <v>7</v>
      </c>
      <c r="L13567" t="s">
        <v>93</v>
      </c>
      <c r="M13567" t="s">
        <v>16348</v>
      </c>
      <c r="O13567" t="s">
        <v>16238</v>
      </c>
      <c r="P13567" t="s">
        <v>1998</v>
      </c>
      <c r="Q13567">
        <v>7608</v>
      </c>
      <c r="R13567">
        <v>1.0900000000000001</v>
      </c>
      <c r="S13567">
        <v>1.1000000000000001</v>
      </c>
      <c r="T13567">
        <v>1.3986013986013986E-3</v>
      </c>
    </row>
    <row r="13568" spans="10:20" x14ac:dyDescent="0.35">
      <c r="J13568">
        <v>2011</v>
      </c>
      <c r="K13568" t="s">
        <v>7</v>
      </c>
      <c r="L13568" t="s">
        <v>93</v>
      </c>
      <c r="M13568" t="s">
        <v>16348</v>
      </c>
      <c r="O13568" t="s">
        <v>16241</v>
      </c>
      <c r="P13568" t="s">
        <v>1999</v>
      </c>
      <c r="Q13568">
        <v>7260</v>
      </c>
      <c r="R13568">
        <v>0.67</v>
      </c>
      <c r="S13568">
        <v>1.19</v>
      </c>
      <c r="T13568">
        <v>1.1061946902654867E-3</v>
      </c>
    </row>
    <row r="13569" spans="10:20" x14ac:dyDescent="0.35">
      <c r="J13569">
        <v>2011</v>
      </c>
      <c r="K13569" t="s">
        <v>7</v>
      </c>
      <c r="L13569" t="s">
        <v>93</v>
      </c>
      <c r="M13569" t="s">
        <v>16348</v>
      </c>
      <c r="O13569" t="s">
        <v>16244</v>
      </c>
      <c r="P13569" t="s">
        <v>2000</v>
      </c>
      <c r="Q13569">
        <v>7560</v>
      </c>
      <c r="R13569">
        <v>0.74</v>
      </c>
      <c r="S13569">
        <v>1.1000000000000001</v>
      </c>
      <c r="T13569">
        <v>1.5625000000000001E-3</v>
      </c>
    </row>
    <row r="13570" spans="10:20" x14ac:dyDescent="0.35">
      <c r="J13570">
        <v>2011</v>
      </c>
      <c r="K13570" t="s">
        <v>7</v>
      </c>
      <c r="L13570" t="s">
        <v>93</v>
      </c>
      <c r="M13570" t="s">
        <v>16348</v>
      </c>
      <c r="O13570" t="s">
        <v>16247</v>
      </c>
      <c r="P13570" t="s">
        <v>2001</v>
      </c>
      <c r="Q13570">
        <v>4860</v>
      </c>
      <c r="R13570">
        <v>0.83</v>
      </c>
      <c r="S13570">
        <v>1.03</v>
      </c>
      <c r="T13570">
        <v>1.8018018018018018E-3</v>
      </c>
    </row>
    <row r="13571" spans="10:20" x14ac:dyDescent="0.35">
      <c r="J13571">
        <v>2011</v>
      </c>
      <c r="K13571" t="s">
        <v>7</v>
      </c>
      <c r="L13571" t="s">
        <v>93</v>
      </c>
      <c r="M13571" t="s">
        <v>16348</v>
      </c>
      <c r="O13571" t="s">
        <v>16250</v>
      </c>
      <c r="P13571" t="s">
        <v>2002</v>
      </c>
      <c r="Q13571">
        <v>6540</v>
      </c>
      <c r="R13571">
        <v>1.02</v>
      </c>
      <c r="S13571">
        <v>1.05</v>
      </c>
      <c r="T13571">
        <v>1.3568521031207597E-3</v>
      </c>
    </row>
    <row r="13572" spans="10:20" x14ac:dyDescent="0.35">
      <c r="J13572">
        <v>2011</v>
      </c>
      <c r="K13572" t="s">
        <v>7</v>
      </c>
      <c r="L13572" t="s">
        <v>93</v>
      </c>
      <c r="M13572" t="s">
        <v>16348</v>
      </c>
      <c r="O13572" t="s">
        <v>16253</v>
      </c>
      <c r="P13572" t="s">
        <v>2003</v>
      </c>
      <c r="Q13572">
        <v>6168</v>
      </c>
      <c r="R13572">
        <v>0.99</v>
      </c>
      <c r="S13572">
        <v>1.07</v>
      </c>
      <c r="T13572">
        <v>1.3793103448275861E-3</v>
      </c>
    </row>
    <row r="13573" spans="10:20" x14ac:dyDescent="0.35">
      <c r="J13573">
        <v>2011</v>
      </c>
      <c r="K13573" t="s">
        <v>7</v>
      </c>
      <c r="L13573" t="s">
        <v>93</v>
      </c>
      <c r="M13573" t="s">
        <v>16348</v>
      </c>
      <c r="O13573" t="s">
        <v>16256</v>
      </c>
      <c r="P13573" t="s">
        <v>2004</v>
      </c>
      <c r="Q13573">
        <v>5412</v>
      </c>
      <c r="R13573">
        <v>0.54</v>
      </c>
      <c r="S13573">
        <v>0.95</v>
      </c>
      <c r="T13573">
        <v>1.2919896640826874E-3</v>
      </c>
    </row>
    <row r="13574" spans="10:20" x14ac:dyDescent="0.35">
      <c r="J13574">
        <v>2011</v>
      </c>
      <c r="K13574" t="s">
        <v>7</v>
      </c>
      <c r="L13574" t="s">
        <v>93</v>
      </c>
      <c r="M13574" t="s">
        <v>16348</v>
      </c>
      <c r="O13574" t="s">
        <v>16259</v>
      </c>
      <c r="P13574" t="s">
        <v>2005</v>
      </c>
      <c r="Q13574">
        <v>9600</v>
      </c>
      <c r="R13574">
        <v>0.59</v>
      </c>
      <c r="S13574">
        <v>1.1299999999999999</v>
      </c>
      <c r="T13574">
        <v>1.3386880856760374E-3</v>
      </c>
    </row>
    <row r="13575" spans="10:20" x14ac:dyDescent="0.35">
      <c r="J13575">
        <v>2011</v>
      </c>
      <c r="K13575" t="s">
        <v>7</v>
      </c>
      <c r="L13575" t="s">
        <v>93</v>
      </c>
      <c r="M13575" t="s">
        <v>16348</v>
      </c>
      <c r="O13575" t="s">
        <v>16262</v>
      </c>
      <c r="P13575" t="s">
        <v>2006</v>
      </c>
      <c r="Q13575">
        <v>4992</v>
      </c>
      <c r="R13575">
        <v>1.07</v>
      </c>
      <c r="S13575">
        <v>0.94</v>
      </c>
      <c r="T13575">
        <v>0</v>
      </c>
    </row>
    <row r="13576" spans="10:20" x14ac:dyDescent="0.35">
      <c r="J13576">
        <v>2011</v>
      </c>
      <c r="K13576" t="s">
        <v>7</v>
      </c>
      <c r="L13576" t="s">
        <v>93</v>
      </c>
      <c r="M13576" t="s">
        <v>16348</v>
      </c>
      <c r="O13576" t="s">
        <v>16265</v>
      </c>
      <c r="P13576" t="s">
        <v>2007</v>
      </c>
      <c r="Q13576">
        <v>7284</v>
      </c>
      <c r="R13576">
        <v>0.5</v>
      </c>
      <c r="S13576">
        <v>1</v>
      </c>
      <c r="T13576">
        <v>1.0351966873706005E-3</v>
      </c>
    </row>
    <row r="13577" spans="10:20" x14ac:dyDescent="0.35">
      <c r="J13577">
        <v>2011</v>
      </c>
      <c r="K13577" t="s">
        <v>7</v>
      </c>
      <c r="L13577" t="s">
        <v>93</v>
      </c>
      <c r="M13577" t="s">
        <v>16348</v>
      </c>
      <c r="O13577" t="s">
        <v>16268</v>
      </c>
      <c r="P13577" t="s">
        <v>2008</v>
      </c>
      <c r="Q13577">
        <v>9564</v>
      </c>
      <c r="R13577">
        <v>1.2</v>
      </c>
      <c r="S13577">
        <v>1.1000000000000001</v>
      </c>
      <c r="T13577">
        <v>0</v>
      </c>
    </row>
    <row r="13578" spans="10:20" x14ac:dyDescent="0.35">
      <c r="J13578">
        <v>2011</v>
      </c>
      <c r="K13578" t="s">
        <v>7</v>
      </c>
      <c r="L13578" t="s">
        <v>93</v>
      </c>
      <c r="M13578" t="s">
        <v>16348</v>
      </c>
      <c r="O13578" t="s">
        <v>16271</v>
      </c>
      <c r="P13578" t="s">
        <v>2009</v>
      </c>
      <c r="Q13578">
        <v>7032</v>
      </c>
      <c r="R13578">
        <v>0.71</v>
      </c>
      <c r="S13578">
        <v>1.05</v>
      </c>
      <c r="T13578">
        <v>1.2391573729863693E-3</v>
      </c>
    </row>
    <row r="13579" spans="10:20" x14ac:dyDescent="0.35">
      <c r="J13579">
        <v>2011</v>
      </c>
      <c r="K13579" t="s">
        <v>7</v>
      </c>
      <c r="L13579" t="s">
        <v>93</v>
      </c>
      <c r="M13579" t="s">
        <v>16348</v>
      </c>
      <c r="O13579" t="s">
        <v>16274</v>
      </c>
      <c r="P13579" t="s">
        <v>2010</v>
      </c>
      <c r="Q13579">
        <v>9564</v>
      </c>
      <c r="R13579">
        <v>1.1399999999999999</v>
      </c>
      <c r="S13579">
        <v>1.17</v>
      </c>
      <c r="T13579">
        <v>1.2224938875305623E-3</v>
      </c>
    </row>
    <row r="13580" spans="10:20" x14ac:dyDescent="0.35">
      <c r="J13580">
        <v>2011</v>
      </c>
      <c r="K13580" t="s">
        <v>7</v>
      </c>
      <c r="L13580" t="s">
        <v>93</v>
      </c>
      <c r="M13580" t="s">
        <v>16348</v>
      </c>
      <c r="O13580" t="s">
        <v>16277</v>
      </c>
      <c r="P13580" t="s">
        <v>2011</v>
      </c>
      <c r="Q13580">
        <v>6624</v>
      </c>
      <c r="R13580">
        <v>0.71</v>
      </c>
      <c r="S13580">
        <v>0.94</v>
      </c>
      <c r="T13580">
        <v>1.0384215991692627E-3</v>
      </c>
    </row>
    <row r="13581" spans="10:20" x14ac:dyDescent="0.35">
      <c r="J13581">
        <v>2011</v>
      </c>
      <c r="K13581" t="s">
        <v>7</v>
      </c>
      <c r="L13581" t="s">
        <v>93</v>
      </c>
      <c r="M13581" t="s">
        <v>16348</v>
      </c>
      <c r="O13581" t="s">
        <v>16280</v>
      </c>
      <c r="P13581" t="s">
        <v>2012</v>
      </c>
      <c r="Q13581">
        <v>7704</v>
      </c>
      <c r="R13581">
        <v>0.54</v>
      </c>
      <c r="S13581">
        <v>1.1399999999999999</v>
      </c>
      <c r="T13581">
        <v>1.1428571428571429E-3</v>
      </c>
    </row>
    <row r="13582" spans="10:20" x14ac:dyDescent="0.35">
      <c r="J13582">
        <v>2011</v>
      </c>
      <c r="K13582" t="s">
        <v>7</v>
      </c>
      <c r="L13582" t="s">
        <v>93</v>
      </c>
      <c r="M13582" t="s">
        <v>16348</v>
      </c>
      <c r="O13582" t="s">
        <v>16283</v>
      </c>
      <c r="P13582" t="s">
        <v>2013</v>
      </c>
      <c r="Q13582">
        <v>5076</v>
      </c>
      <c r="R13582">
        <v>0.6</v>
      </c>
      <c r="S13582">
        <v>1.2</v>
      </c>
      <c r="T13582">
        <v>1.1820330969267139E-3</v>
      </c>
    </row>
    <row r="13583" spans="10:20" x14ac:dyDescent="0.35">
      <c r="J13583">
        <v>2011</v>
      </c>
      <c r="K13583" t="s">
        <v>7</v>
      </c>
      <c r="L13583" t="s">
        <v>93</v>
      </c>
      <c r="M13583" t="s">
        <v>16348</v>
      </c>
      <c r="O13583" t="s">
        <v>16286</v>
      </c>
      <c r="P13583" t="s">
        <v>2014</v>
      </c>
      <c r="Q13583">
        <v>7224</v>
      </c>
      <c r="R13583">
        <v>0.82</v>
      </c>
      <c r="S13583">
        <v>1.1299999999999999</v>
      </c>
      <c r="T13583">
        <v>1.1123470522803114E-3</v>
      </c>
    </row>
    <row r="13584" spans="10:20" x14ac:dyDescent="0.35">
      <c r="J13584">
        <v>2011</v>
      </c>
      <c r="K13584" t="s">
        <v>7</v>
      </c>
      <c r="L13584" t="s">
        <v>93</v>
      </c>
      <c r="M13584" t="s">
        <v>16348</v>
      </c>
      <c r="O13584" t="s">
        <v>16289</v>
      </c>
      <c r="P13584" t="s">
        <v>2015</v>
      </c>
      <c r="Q13584">
        <v>8136</v>
      </c>
      <c r="R13584">
        <v>0.8</v>
      </c>
      <c r="S13584">
        <v>1</v>
      </c>
      <c r="T13584">
        <v>1.1614401858304297E-3</v>
      </c>
    </row>
    <row r="13585" spans="10:20" x14ac:dyDescent="0.35">
      <c r="J13585">
        <v>2011</v>
      </c>
      <c r="K13585" t="s">
        <v>7</v>
      </c>
      <c r="L13585" t="s">
        <v>93</v>
      </c>
      <c r="M13585" t="s">
        <v>16348</v>
      </c>
      <c r="O13585" t="s">
        <v>16292</v>
      </c>
      <c r="P13585" t="s">
        <v>2016</v>
      </c>
      <c r="Q13585">
        <v>4812</v>
      </c>
      <c r="R13585">
        <v>0.86</v>
      </c>
      <c r="S13585">
        <v>1.07</v>
      </c>
      <c r="T13585">
        <v>1.1467889908256881E-3</v>
      </c>
    </row>
    <row r="13586" spans="10:20" x14ac:dyDescent="0.35">
      <c r="J13586">
        <v>2011</v>
      </c>
      <c r="K13586" t="s">
        <v>7</v>
      </c>
      <c r="L13586" t="s">
        <v>93</v>
      </c>
      <c r="M13586" t="s">
        <v>16348</v>
      </c>
      <c r="O13586" t="s">
        <v>16295</v>
      </c>
      <c r="P13586" t="s">
        <v>2017</v>
      </c>
      <c r="Q13586">
        <v>7200</v>
      </c>
      <c r="R13586">
        <v>0.71</v>
      </c>
      <c r="S13586">
        <v>1.08</v>
      </c>
      <c r="T13586">
        <v>1.3368983957219251E-3</v>
      </c>
    </row>
    <row r="13587" spans="10:20" x14ac:dyDescent="0.35">
      <c r="J13587">
        <v>2011</v>
      </c>
      <c r="K13587" t="s">
        <v>7</v>
      </c>
      <c r="L13587" t="s">
        <v>93</v>
      </c>
      <c r="M13587" t="s">
        <v>16348</v>
      </c>
      <c r="O13587" t="s">
        <v>16298</v>
      </c>
      <c r="P13587" t="s">
        <v>2018</v>
      </c>
      <c r="Q13587">
        <v>4968</v>
      </c>
      <c r="R13587">
        <v>1.1399999999999999</v>
      </c>
      <c r="S13587">
        <v>1.1299999999999999</v>
      </c>
      <c r="T13587">
        <v>0</v>
      </c>
    </row>
    <row r="13588" spans="10:20" x14ac:dyDescent="0.35">
      <c r="J13588">
        <v>2011</v>
      </c>
      <c r="K13588" t="s">
        <v>7</v>
      </c>
      <c r="L13588" t="s">
        <v>93</v>
      </c>
      <c r="M13588" t="s">
        <v>16348</v>
      </c>
      <c r="O13588" t="s">
        <v>16301</v>
      </c>
      <c r="P13588" t="s">
        <v>2019</v>
      </c>
      <c r="Q13588">
        <v>5196</v>
      </c>
      <c r="R13588">
        <v>0.89</v>
      </c>
      <c r="S13588">
        <v>1.06</v>
      </c>
      <c r="T13588">
        <v>1.1574074074074073E-3</v>
      </c>
    </row>
    <row r="13589" spans="10:20" x14ac:dyDescent="0.35">
      <c r="J13589">
        <v>2011</v>
      </c>
      <c r="K13589" t="s">
        <v>7</v>
      </c>
      <c r="L13589" t="s">
        <v>93</v>
      </c>
      <c r="M13589" t="s">
        <v>16348</v>
      </c>
      <c r="O13589" t="s">
        <v>16304</v>
      </c>
      <c r="P13589" t="s">
        <v>2020</v>
      </c>
      <c r="Q13589">
        <v>7560</v>
      </c>
      <c r="R13589">
        <v>0.45</v>
      </c>
      <c r="S13589">
        <v>1.1599999999999999</v>
      </c>
      <c r="T13589">
        <v>1.4749262536873156E-3</v>
      </c>
    </row>
    <row r="13590" spans="10:20" x14ac:dyDescent="0.35">
      <c r="J13590">
        <v>2011</v>
      </c>
      <c r="K13590" t="s">
        <v>7</v>
      </c>
      <c r="L13590" t="s">
        <v>204</v>
      </c>
      <c r="M13590" t="s">
        <v>16350</v>
      </c>
      <c r="O13590" t="s">
        <v>16307</v>
      </c>
      <c r="P13590" t="s">
        <v>2022</v>
      </c>
      <c r="Q13590">
        <v>1236</v>
      </c>
      <c r="R13590">
        <v>1.49</v>
      </c>
      <c r="S13590">
        <v>1.86</v>
      </c>
      <c r="T13590">
        <v>1.6666666666666668E-3</v>
      </c>
    </row>
    <row r="13591" spans="10:20" x14ac:dyDescent="0.35">
      <c r="J13591">
        <v>2011</v>
      </c>
      <c r="K13591" t="s">
        <v>7</v>
      </c>
      <c r="L13591" t="s">
        <v>204</v>
      </c>
      <c r="M13591" t="s">
        <v>16350</v>
      </c>
      <c r="O13591" t="s">
        <v>16310</v>
      </c>
      <c r="P13591" t="s">
        <v>2023</v>
      </c>
      <c r="Q13591">
        <v>1008</v>
      </c>
      <c r="R13591">
        <v>1.46</v>
      </c>
      <c r="S13591">
        <v>1.69</v>
      </c>
      <c r="T13591">
        <v>1.2610340479192938E-3</v>
      </c>
    </row>
    <row r="13592" spans="10:20" x14ac:dyDescent="0.35">
      <c r="J13592">
        <v>2011</v>
      </c>
      <c r="K13592" t="s">
        <v>7</v>
      </c>
      <c r="L13592" t="s">
        <v>204</v>
      </c>
      <c r="M13592" t="s">
        <v>16350</v>
      </c>
      <c r="O13592" t="s">
        <v>16313</v>
      </c>
      <c r="P13592" t="s">
        <v>2024</v>
      </c>
      <c r="Q13592">
        <v>1008</v>
      </c>
      <c r="R13592">
        <v>1.18</v>
      </c>
      <c r="S13592">
        <v>1.88</v>
      </c>
      <c r="T13592">
        <v>1.2578616352201257E-3</v>
      </c>
    </row>
    <row r="13593" spans="10:20" x14ac:dyDescent="0.35">
      <c r="J13593">
        <v>2011</v>
      </c>
      <c r="K13593" t="s">
        <v>7</v>
      </c>
      <c r="L13593" t="s">
        <v>204</v>
      </c>
      <c r="M13593" t="s">
        <v>16350</v>
      </c>
      <c r="O13593" t="s">
        <v>16316</v>
      </c>
      <c r="P13593" t="s">
        <v>2025</v>
      </c>
      <c r="Q13593">
        <v>1068</v>
      </c>
      <c r="R13593">
        <v>1.33</v>
      </c>
      <c r="S13593">
        <v>1.87</v>
      </c>
      <c r="T13593">
        <v>1.4749262536873156E-3</v>
      </c>
    </row>
    <row r="13594" spans="10:20" x14ac:dyDescent="0.35">
      <c r="J13594">
        <v>2011</v>
      </c>
      <c r="K13594" t="s">
        <v>7</v>
      </c>
      <c r="L13594" t="s">
        <v>204</v>
      </c>
      <c r="M13594" t="s">
        <v>16350</v>
      </c>
      <c r="O13594" t="s">
        <v>16319</v>
      </c>
      <c r="P13594" t="s">
        <v>2026</v>
      </c>
      <c r="Q13594">
        <v>1068</v>
      </c>
      <c r="R13594">
        <v>1.1399999999999999</v>
      </c>
      <c r="S13594">
        <v>1.88</v>
      </c>
      <c r="T13594">
        <v>1.5384615384615385E-3</v>
      </c>
    </row>
    <row r="13595" spans="10:20" x14ac:dyDescent="0.35">
      <c r="J13595">
        <v>2011</v>
      </c>
      <c r="K13595" t="s">
        <v>7</v>
      </c>
      <c r="L13595" t="s">
        <v>204</v>
      </c>
      <c r="M13595" t="s">
        <v>16350</v>
      </c>
      <c r="O13595" t="s">
        <v>16322</v>
      </c>
      <c r="P13595" t="s">
        <v>2027</v>
      </c>
      <c r="Q13595">
        <v>936</v>
      </c>
      <c r="R13595">
        <v>1.36</v>
      </c>
      <c r="S13595">
        <v>1.78</v>
      </c>
      <c r="T13595">
        <v>1.4771048744460858E-3</v>
      </c>
    </row>
    <row r="13596" spans="10:20" x14ac:dyDescent="0.35">
      <c r="J13596">
        <v>2011</v>
      </c>
      <c r="K13596" t="s">
        <v>7</v>
      </c>
      <c r="L13596" t="s">
        <v>204</v>
      </c>
      <c r="M13596" t="s">
        <v>16350</v>
      </c>
      <c r="O13596" t="s">
        <v>16325</v>
      </c>
      <c r="P13596" t="s">
        <v>2028</v>
      </c>
      <c r="Q13596">
        <v>672</v>
      </c>
      <c r="R13596">
        <v>1.1200000000000001</v>
      </c>
      <c r="S13596">
        <v>1.88</v>
      </c>
      <c r="T13596">
        <v>1.0672358591248667E-3</v>
      </c>
    </row>
    <row r="13597" spans="10:20" x14ac:dyDescent="0.35">
      <c r="J13597">
        <v>2011</v>
      </c>
      <c r="K13597" t="s">
        <v>7</v>
      </c>
      <c r="L13597" t="s">
        <v>204</v>
      </c>
      <c r="M13597" t="s">
        <v>16350</v>
      </c>
      <c r="O13597" t="s">
        <v>16328</v>
      </c>
      <c r="P13597" t="s">
        <v>2029</v>
      </c>
      <c r="Q13597">
        <v>828</v>
      </c>
      <c r="R13597">
        <v>1.48</v>
      </c>
      <c r="S13597">
        <v>1.72</v>
      </c>
      <c r="T13597">
        <v>1.7730496453900709E-3</v>
      </c>
    </row>
    <row r="13598" spans="10:20" x14ac:dyDescent="0.35">
      <c r="J13598">
        <v>2011</v>
      </c>
      <c r="K13598" t="s">
        <v>7</v>
      </c>
      <c r="L13598" t="s">
        <v>204</v>
      </c>
      <c r="M13598" t="s">
        <v>16350</v>
      </c>
      <c r="O13598" t="s">
        <v>16331</v>
      </c>
      <c r="P13598" t="s">
        <v>2030</v>
      </c>
      <c r="Q13598">
        <v>624</v>
      </c>
      <c r="R13598">
        <v>1.31</v>
      </c>
      <c r="S13598">
        <v>1.89</v>
      </c>
      <c r="T13598">
        <v>1.6949152542372881E-3</v>
      </c>
    </row>
    <row r="13599" spans="10:20" x14ac:dyDescent="0.35">
      <c r="J13599">
        <v>2011</v>
      </c>
      <c r="K13599" t="s">
        <v>7</v>
      </c>
      <c r="L13599" t="s">
        <v>204</v>
      </c>
      <c r="M13599" t="s">
        <v>16350</v>
      </c>
      <c r="O13599" t="s">
        <v>16334</v>
      </c>
      <c r="P13599" t="s">
        <v>2031</v>
      </c>
      <c r="Q13599">
        <v>924</v>
      </c>
      <c r="R13599">
        <v>1.49</v>
      </c>
      <c r="S13599">
        <v>1.76</v>
      </c>
      <c r="T13599">
        <v>1.1001100110011001E-3</v>
      </c>
    </row>
    <row r="13600" spans="10:20" x14ac:dyDescent="0.35">
      <c r="J13600">
        <v>2011</v>
      </c>
      <c r="K13600" t="s">
        <v>7</v>
      </c>
      <c r="L13600" t="s">
        <v>204</v>
      </c>
      <c r="M13600" t="s">
        <v>16350</v>
      </c>
      <c r="O13600" t="s">
        <v>16337</v>
      </c>
      <c r="P13600" t="s">
        <v>2032</v>
      </c>
      <c r="Q13600">
        <v>720</v>
      </c>
      <c r="R13600">
        <v>1.31</v>
      </c>
      <c r="S13600">
        <v>1.64</v>
      </c>
      <c r="T13600">
        <v>1.7301038062283738E-3</v>
      </c>
    </row>
    <row r="13601" spans="10:20" x14ac:dyDescent="0.35">
      <c r="J13601">
        <v>2011</v>
      </c>
      <c r="K13601" t="s">
        <v>7</v>
      </c>
      <c r="L13601" t="s">
        <v>204</v>
      </c>
      <c r="M13601" t="s">
        <v>16350</v>
      </c>
      <c r="O13601" t="s">
        <v>16199</v>
      </c>
      <c r="P13601" t="s">
        <v>2033</v>
      </c>
      <c r="Q13601">
        <v>960</v>
      </c>
      <c r="R13601">
        <v>1.29</v>
      </c>
      <c r="S13601">
        <v>1.87</v>
      </c>
      <c r="T13601">
        <v>1.6260162601626016E-3</v>
      </c>
    </row>
    <row r="13602" spans="10:20" x14ac:dyDescent="0.35">
      <c r="J13602">
        <v>2011</v>
      </c>
      <c r="K13602" t="s">
        <v>7</v>
      </c>
      <c r="L13602" t="s">
        <v>204</v>
      </c>
      <c r="M13602" t="s">
        <v>16350</v>
      </c>
      <c r="O13602" t="s">
        <v>16202</v>
      </c>
      <c r="P13602" t="s">
        <v>2034</v>
      </c>
      <c r="Q13602">
        <v>696</v>
      </c>
      <c r="R13602">
        <v>1.46</v>
      </c>
      <c r="S13602">
        <v>1.64</v>
      </c>
      <c r="T13602">
        <v>1.5723270440251573E-3</v>
      </c>
    </row>
    <row r="13603" spans="10:20" x14ac:dyDescent="0.35">
      <c r="J13603">
        <v>2011</v>
      </c>
      <c r="K13603" t="s">
        <v>7</v>
      </c>
      <c r="L13603" t="s">
        <v>204</v>
      </c>
      <c r="M13603" t="s">
        <v>16350</v>
      </c>
      <c r="O13603" t="s">
        <v>16205</v>
      </c>
      <c r="P13603" t="s">
        <v>2035</v>
      </c>
      <c r="Q13603">
        <v>852</v>
      </c>
      <c r="R13603">
        <v>1.4</v>
      </c>
      <c r="S13603">
        <v>1.67</v>
      </c>
      <c r="T13603">
        <v>1.1210762331838565E-3</v>
      </c>
    </row>
    <row r="13604" spans="10:20" x14ac:dyDescent="0.35">
      <c r="J13604">
        <v>2011</v>
      </c>
      <c r="K13604" t="s">
        <v>7</v>
      </c>
      <c r="L13604" t="s">
        <v>204</v>
      </c>
      <c r="M13604" t="s">
        <v>16350</v>
      </c>
      <c r="O13604" t="s">
        <v>16208</v>
      </c>
      <c r="P13604" t="s">
        <v>2036</v>
      </c>
      <c r="Q13604">
        <v>924</v>
      </c>
      <c r="R13604">
        <v>1.5</v>
      </c>
      <c r="S13604">
        <v>1.62</v>
      </c>
      <c r="T13604">
        <v>1.026694045174538E-3</v>
      </c>
    </row>
    <row r="13605" spans="10:20" x14ac:dyDescent="0.35">
      <c r="J13605">
        <v>2011</v>
      </c>
      <c r="K13605" t="s">
        <v>7</v>
      </c>
      <c r="L13605" t="s">
        <v>163</v>
      </c>
      <c r="M13605" t="s">
        <v>16352</v>
      </c>
      <c r="O13605" t="s">
        <v>16211</v>
      </c>
      <c r="P13605" t="s">
        <v>2038</v>
      </c>
      <c r="Q13605">
        <v>696</v>
      </c>
      <c r="R13605">
        <v>4.57</v>
      </c>
      <c r="S13605">
        <v>5.0199999999999996</v>
      </c>
      <c r="T13605">
        <v>1.7152658662092624E-3</v>
      </c>
    </row>
    <row r="13606" spans="10:20" x14ac:dyDescent="0.35">
      <c r="J13606">
        <v>2011</v>
      </c>
      <c r="K13606" t="s">
        <v>7</v>
      </c>
      <c r="L13606" t="s">
        <v>163</v>
      </c>
      <c r="M13606" t="s">
        <v>16352</v>
      </c>
      <c r="O13606" t="s">
        <v>16214</v>
      </c>
      <c r="P13606" t="s">
        <v>2039</v>
      </c>
      <c r="Q13606">
        <v>720</v>
      </c>
      <c r="R13606">
        <v>4.26</v>
      </c>
      <c r="S13606">
        <v>5.29</v>
      </c>
      <c r="T13606">
        <v>1.0224948875255625E-3</v>
      </c>
    </row>
    <row r="13607" spans="10:20" x14ac:dyDescent="0.35">
      <c r="J13607">
        <v>2011</v>
      </c>
      <c r="K13607" t="s">
        <v>7</v>
      </c>
      <c r="L13607" t="s">
        <v>163</v>
      </c>
      <c r="M13607" t="s">
        <v>16352</v>
      </c>
      <c r="O13607" t="s">
        <v>16217</v>
      </c>
      <c r="P13607" t="s">
        <v>2040</v>
      </c>
      <c r="Q13607">
        <v>372</v>
      </c>
      <c r="R13607">
        <v>4.82</v>
      </c>
      <c r="S13607">
        <v>5.3</v>
      </c>
      <c r="T13607">
        <v>1.3736263736263737E-3</v>
      </c>
    </row>
    <row r="13608" spans="10:20" x14ac:dyDescent="0.35">
      <c r="J13608">
        <v>2011</v>
      </c>
      <c r="K13608" t="s">
        <v>7</v>
      </c>
      <c r="L13608" t="s">
        <v>163</v>
      </c>
      <c r="M13608" t="s">
        <v>16352</v>
      </c>
      <c r="O13608" t="s">
        <v>16220</v>
      </c>
      <c r="P13608" t="s">
        <v>2041</v>
      </c>
      <c r="Q13608">
        <v>240</v>
      </c>
      <c r="R13608">
        <v>4.45</v>
      </c>
      <c r="S13608">
        <v>5.0199999999999996</v>
      </c>
      <c r="T13608">
        <v>1.026694045174538E-3</v>
      </c>
    </row>
    <row r="13609" spans="10:20" x14ac:dyDescent="0.35">
      <c r="J13609">
        <v>2011</v>
      </c>
      <c r="K13609" t="s">
        <v>7</v>
      </c>
      <c r="L13609" t="s">
        <v>163</v>
      </c>
      <c r="M13609" t="s">
        <v>16352</v>
      </c>
      <c r="O13609" t="s">
        <v>16223</v>
      </c>
      <c r="P13609" t="s">
        <v>2042</v>
      </c>
      <c r="Q13609">
        <v>252</v>
      </c>
      <c r="R13609">
        <v>4.08</v>
      </c>
      <c r="S13609">
        <v>5.27</v>
      </c>
      <c r="T13609">
        <v>1.4124293785310734E-3</v>
      </c>
    </row>
    <row r="13610" spans="10:20" x14ac:dyDescent="0.35">
      <c r="J13610">
        <v>2011</v>
      </c>
      <c r="K13610" t="s">
        <v>7</v>
      </c>
      <c r="L13610" t="s">
        <v>163</v>
      </c>
      <c r="M13610" t="s">
        <v>16352</v>
      </c>
      <c r="O13610" t="s">
        <v>16226</v>
      </c>
      <c r="P13610" t="s">
        <v>2043</v>
      </c>
      <c r="Q13610">
        <v>252</v>
      </c>
      <c r="R13610">
        <v>4.79</v>
      </c>
      <c r="S13610">
        <v>5.16</v>
      </c>
      <c r="T13610">
        <v>1.1210762331838565E-3</v>
      </c>
    </row>
    <row r="13611" spans="10:20" x14ac:dyDescent="0.35">
      <c r="J13611">
        <v>2011</v>
      </c>
      <c r="K13611" t="s">
        <v>7</v>
      </c>
      <c r="L13611" t="s">
        <v>163</v>
      </c>
      <c r="M13611" t="s">
        <v>16352</v>
      </c>
      <c r="O13611" t="s">
        <v>16229</v>
      </c>
      <c r="P13611" t="s">
        <v>2044</v>
      </c>
      <c r="Q13611">
        <v>456</v>
      </c>
      <c r="R13611">
        <v>4.25</v>
      </c>
      <c r="S13611">
        <v>5.03</v>
      </c>
      <c r="T13611">
        <v>1.5082956259426848E-3</v>
      </c>
    </row>
    <row r="13612" spans="10:20" x14ac:dyDescent="0.35">
      <c r="J13612">
        <v>2011</v>
      </c>
      <c r="K13612" t="s">
        <v>7</v>
      </c>
      <c r="L13612" t="s">
        <v>163</v>
      </c>
      <c r="M13612" t="s">
        <v>16352</v>
      </c>
      <c r="O13612" t="s">
        <v>16232</v>
      </c>
      <c r="P13612" t="s">
        <v>2045</v>
      </c>
      <c r="Q13612">
        <v>468</v>
      </c>
      <c r="R13612">
        <v>4.8600000000000003</v>
      </c>
      <c r="S13612">
        <v>5.0599999999999996</v>
      </c>
      <c r="T13612">
        <v>1.6181229773462784E-3</v>
      </c>
    </row>
    <row r="13613" spans="10:20" x14ac:dyDescent="0.35">
      <c r="J13613">
        <v>2011</v>
      </c>
      <c r="K13613" t="s">
        <v>7</v>
      </c>
      <c r="L13613" t="s">
        <v>163</v>
      </c>
      <c r="M13613" t="s">
        <v>16352</v>
      </c>
      <c r="O13613" t="s">
        <v>16235</v>
      </c>
      <c r="P13613" t="s">
        <v>2046</v>
      </c>
      <c r="Q13613">
        <v>408</v>
      </c>
      <c r="R13613">
        <v>4.43</v>
      </c>
      <c r="S13613">
        <v>5.34</v>
      </c>
      <c r="T13613">
        <v>1.5698587127158557E-3</v>
      </c>
    </row>
    <row r="13614" spans="10:20" x14ac:dyDescent="0.35">
      <c r="J13614">
        <v>2011</v>
      </c>
      <c r="K13614" t="s">
        <v>7</v>
      </c>
      <c r="L13614" t="s">
        <v>163</v>
      </c>
      <c r="M13614" t="s">
        <v>16352</v>
      </c>
      <c r="O13614" t="s">
        <v>16238</v>
      </c>
      <c r="P13614" t="s">
        <v>2047</v>
      </c>
      <c r="Q13614">
        <v>720</v>
      </c>
      <c r="R13614">
        <v>4.71</v>
      </c>
      <c r="S13614">
        <v>5.15</v>
      </c>
      <c r="T13614">
        <v>1.2820512820512821E-3</v>
      </c>
    </row>
    <row r="13615" spans="10:20" x14ac:dyDescent="0.35">
      <c r="J13615">
        <v>2011</v>
      </c>
      <c r="K13615" t="s">
        <v>7</v>
      </c>
      <c r="L13615" t="s">
        <v>163</v>
      </c>
      <c r="M13615" t="s">
        <v>16352</v>
      </c>
      <c r="O13615" t="s">
        <v>16241</v>
      </c>
      <c r="P13615" t="s">
        <v>2048</v>
      </c>
      <c r="Q13615">
        <v>636</v>
      </c>
      <c r="R13615">
        <v>4.0199999999999996</v>
      </c>
      <c r="S13615">
        <v>5.2</v>
      </c>
      <c r="T13615">
        <v>1.1750881316098707E-3</v>
      </c>
    </row>
    <row r="13616" spans="10:20" x14ac:dyDescent="0.35">
      <c r="J13616">
        <v>2011</v>
      </c>
      <c r="K13616" t="s">
        <v>7</v>
      </c>
      <c r="L13616" t="s">
        <v>163</v>
      </c>
      <c r="M13616" t="s">
        <v>16352</v>
      </c>
      <c r="O13616" t="s">
        <v>16244</v>
      </c>
      <c r="P13616" t="s">
        <v>2049</v>
      </c>
      <c r="Q13616">
        <v>504</v>
      </c>
      <c r="R13616">
        <v>4.79</v>
      </c>
      <c r="S13616">
        <v>5.3</v>
      </c>
      <c r="T13616">
        <v>1.8181818181818182E-3</v>
      </c>
    </row>
    <row r="13617" spans="10:20" x14ac:dyDescent="0.35">
      <c r="J13617">
        <v>2011</v>
      </c>
      <c r="K13617" t="s">
        <v>7</v>
      </c>
      <c r="L13617" t="s">
        <v>163</v>
      </c>
      <c r="M13617" t="s">
        <v>16352</v>
      </c>
      <c r="O13617" t="s">
        <v>16247</v>
      </c>
      <c r="P13617" t="s">
        <v>2050</v>
      </c>
      <c r="Q13617">
        <v>600</v>
      </c>
      <c r="R13617">
        <v>4.97</v>
      </c>
      <c r="S13617">
        <v>5.18</v>
      </c>
      <c r="T13617">
        <v>1.3192612137203166E-3</v>
      </c>
    </row>
    <row r="13618" spans="10:20" x14ac:dyDescent="0.35">
      <c r="J13618">
        <v>2011</v>
      </c>
      <c r="K13618" t="s">
        <v>7</v>
      </c>
      <c r="L13618" t="s">
        <v>163</v>
      </c>
      <c r="M13618" t="s">
        <v>16352</v>
      </c>
      <c r="O13618" t="s">
        <v>16250</v>
      </c>
      <c r="P13618" t="s">
        <v>2051</v>
      </c>
      <c r="Q13618">
        <v>312</v>
      </c>
      <c r="R13618">
        <v>4.96</v>
      </c>
      <c r="S13618">
        <v>5.16</v>
      </c>
      <c r="T13618">
        <v>1.4104372355430183E-3</v>
      </c>
    </row>
    <row r="13619" spans="10:20" x14ac:dyDescent="0.35">
      <c r="J13619">
        <v>2011</v>
      </c>
      <c r="K13619" t="s">
        <v>7</v>
      </c>
      <c r="L13619" t="s">
        <v>163</v>
      </c>
      <c r="M13619" t="s">
        <v>16352</v>
      </c>
      <c r="O13619" t="s">
        <v>16253</v>
      </c>
      <c r="P13619" t="s">
        <v>2052</v>
      </c>
      <c r="Q13619">
        <v>600</v>
      </c>
      <c r="R13619">
        <v>4.79</v>
      </c>
      <c r="S13619">
        <v>5.15</v>
      </c>
      <c r="T13619">
        <v>1.0351966873706005E-3</v>
      </c>
    </row>
    <row r="13620" spans="10:20" x14ac:dyDescent="0.35">
      <c r="J13620">
        <v>2011</v>
      </c>
      <c r="K13620" t="s">
        <v>7</v>
      </c>
      <c r="L13620" t="s">
        <v>163</v>
      </c>
      <c r="M13620" t="s">
        <v>16352</v>
      </c>
      <c r="O13620" t="s">
        <v>16256</v>
      </c>
      <c r="P13620" t="s">
        <v>2053</v>
      </c>
      <c r="Q13620">
        <v>696</v>
      </c>
      <c r="R13620">
        <v>4.8</v>
      </c>
      <c r="S13620">
        <v>5.35</v>
      </c>
      <c r="T13620">
        <v>1.3869625520110957E-3</v>
      </c>
    </row>
    <row r="13621" spans="10:20" x14ac:dyDescent="0.35">
      <c r="J13621">
        <v>2011</v>
      </c>
      <c r="K13621" t="s">
        <v>7</v>
      </c>
      <c r="L13621" t="s">
        <v>163</v>
      </c>
      <c r="M13621" t="s">
        <v>16352</v>
      </c>
      <c r="O13621" t="s">
        <v>16259</v>
      </c>
      <c r="P13621" t="s">
        <v>2054</v>
      </c>
      <c r="Q13621">
        <v>540</v>
      </c>
      <c r="R13621">
        <v>4.32</v>
      </c>
      <c r="S13621">
        <v>5.16</v>
      </c>
      <c r="T13621">
        <v>1.0319917440660474E-3</v>
      </c>
    </row>
    <row r="13622" spans="10:20" x14ac:dyDescent="0.35">
      <c r="J13622">
        <v>2011</v>
      </c>
      <c r="K13622" t="s">
        <v>7</v>
      </c>
      <c r="L13622" t="s">
        <v>163</v>
      </c>
      <c r="M13622" t="s">
        <v>16352</v>
      </c>
      <c r="O13622" t="s">
        <v>16262</v>
      </c>
      <c r="P13622" t="s">
        <v>2055</v>
      </c>
      <c r="Q13622">
        <v>672</v>
      </c>
      <c r="R13622">
        <v>4.28</v>
      </c>
      <c r="S13622">
        <v>5.25</v>
      </c>
      <c r="T13622">
        <v>1.5503875968992248E-3</v>
      </c>
    </row>
    <row r="13623" spans="10:20" x14ac:dyDescent="0.35">
      <c r="J13623">
        <v>2011</v>
      </c>
      <c r="K13623" t="s">
        <v>7</v>
      </c>
      <c r="L13623" t="s">
        <v>163</v>
      </c>
      <c r="M13623" t="s">
        <v>16352</v>
      </c>
      <c r="O13623" t="s">
        <v>16265</v>
      </c>
      <c r="P13623" t="s">
        <v>2056</v>
      </c>
      <c r="Q13623">
        <v>624</v>
      </c>
      <c r="R13623">
        <v>4.87</v>
      </c>
      <c r="S13623">
        <v>5.37</v>
      </c>
      <c r="T13623">
        <v>1.1389521640091116E-3</v>
      </c>
    </row>
    <row r="13624" spans="10:20" x14ac:dyDescent="0.35">
      <c r="J13624">
        <v>2011</v>
      </c>
      <c r="K13624" t="s">
        <v>7</v>
      </c>
      <c r="L13624" t="s">
        <v>163</v>
      </c>
      <c r="M13624" t="s">
        <v>16352</v>
      </c>
      <c r="O13624" t="s">
        <v>16268</v>
      </c>
      <c r="P13624" t="s">
        <v>2057</v>
      </c>
      <c r="Q13624">
        <v>528</v>
      </c>
      <c r="R13624">
        <v>4.9000000000000004</v>
      </c>
      <c r="S13624">
        <v>5.18</v>
      </c>
      <c r="T13624">
        <v>1.2722646310432571E-3</v>
      </c>
    </row>
    <row r="13625" spans="10:20" x14ac:dyDescent="0.35">
      <c r="J13625">
        <v>2011</v>
      </c>
      <c r="K13625" t="s">
        <v>7</v>
      </c>
      <c r="L13625" t="s">
        <v>163</v>
      </c>
      <c r="M13625" t="s">
        <v>16352</v>
      </c>
      <c r="O13625" t="s">
        <v>16271</v>
      </c>
      <c r="P13625" t="s">
        <v>2058</v>
      </c>
      <c r="Q13625">
        <v>276</v>
      </c>
      <c r="R13625">
        <v>4.82</v>
      </c>
      <c r="S13625">
        <v>5.04</v>
      </c>
      <c r="T13625">
        <v>1.3966480446927375E-3</v>
      </c>
    </row>
    <row r="13626" spans="10:20" x14ac:dyDescent="0.35">
      <c r="J13626">
        <v>2011</v>
      </c>
      <c r="K13626" t="s">
        <v>7</v>
      </c>
      <c r="L13626" t="s">
        <v>163</v>
      </c>
      <c r="M13626" t="s">
        <v>16352</v>
      </c>
      <c r="O13626" t="s">
        <v>16274</v>
      </c>
      <c r="P13626" t="s">
        <v>2059</v>
      </c>
      <c r="Q13626">
        <v>528</v>
      </c>
      <c r="R13626">
        <v>4.57</v>
      </c>
      <c r="S13626">
        <v>5.07</v>
      </c>
      <c r="T13626">
        <v>1.2626262626262627E-3</v>
      </c>
    </row>
    <row r="13627" spans="10:20" x14ac:dyDescent="0.35">
      <c r="J13627">
        <v>2011</v>
      </c>
      <c r="K13627" t="s">
        <v>7</v>
      </c>
      <c r="L13627" t="s">
        <v>163</v>
      </c>
      <c r="M13627" t="s">
        <v>16352</v>
      </c>
      <c r="O13627" t="s">
        <v>16277</v>
      </c>
      <c r="P13627" t="s">
        <v>2060</v>
      </c>
      <c r="Q13627">
        <v>240</v>
      </c>
      <c r="R13627">
        <v>4.7699999999999996</v>
      </c>
      <c r="S13627">
        <v>5</v>
      </c>
      <c r="T13627">
        <v>1.4970059880239522E-3</v>
      </c>
    </row>
    <row r="13628" spans="10:20" x14ac:dyDescent="0.35">
      <c r="J13628">
        <v>2011</v>
      </c>
      <c r="K13628" t="s">
        <v>7</v>
      </c>
      <c r="L13628" t="s">
        <v>163</v>
      </c>
      <c r="M13628" t="s">
        <v>16352</v>
      </c>
      <c r="O13628" t="s">
        <v>16280</v>
      </c>
      <c r="P13628" t="s">
        <v>2061</v>
      </c>
      <c r="Q13628">
        <v>300</v>
      </c>
      <c r="R13628">
        <v>4</v>
      </c>
      <c r="S13628">
        <v>5</v>
      </c>
      <c r="T13628">
        <v>1.2953367875647669E-3</v>
      </c>
    </row>
    <row r="13629" spans="10:20" x14ac:dyDescent="0.35">
      <c r="J13629">
        <v>2011</v>
      </c>
      <c r="K13629" t="s">
        <v>7</v>
      </c>
      <c r="L13629" t="s">
        <v>163</v>
      </c>
      <c r="M13629" t="s">
        <v>16352</v>
      </c>
      <c r="O13629" t="s">
        <v>16283</v>
      </c>
      <c r="P13629" t="s">
        <v>2062</v>
      </c>
      <c r="Q13629">
        <v>408</v>
      </c>
      <c r="R13629">
        <v>4.5599999999999996</v>
      </c>
      <c r="S13629">
        <v>5.33</v>
      </c>
      <c r="T13629">
        <v>1.3140604467805519E-3</v>
      </c>
    </row>
    <row r="13630" spans="10:20" x14ac:dyDescent="0.35">
      <c r="J13630">
        <v>2011</v>
      </c>
      <c r="K13630" t="s">
        <v>7</v>
      </c>
      <c r="L13630" t="s">
        <v>163</v>
      </c>
      <c r="M13630" t="s">
        <v>16352</v>
      </c>
      <c r="O13630" t="s">
        <v>16286</v>
      </c>
      <c r="P13630" t="s">
        <v>2063</v>
      </c>
      <c r="Q13630">
        <v>648</v>
      </c>
      <c r="R13630">
        <v>4.88</v>
      </c>
      <c r="S13630">
        <v>5.2</v>
      </c>
      <c r="T13630">
        <v>1.0989010989010989E-3</v>
      </c>
    </row>
    <row r="13631" spans="10:20" x14ac:dyDescent="0.35">
      <c r="J13631">
        <v>2011</v>
      </c>
      <c r="K13631" t="s">
        <v>7</v>
      </c>
      <c r="L13631" t="s">
        <v>163</v>
      </c>
      <c r="M13631" t="s">
        <v>16352</v>
      </c>
      <c r="O13631" t="s">
        <v>16289</v>
      </c>
      <c r="P13631" t="s">
        <v>2064</v>
      </c>
      <c r="Q13631">
        <v>408</v>
      </c>
      <c r="R13631">
        <v>4.3499999999999996</v>
      </c>
      <c r="S13631">
        <v>5.31</v>
      </c>
      <c r="T13631">
        <v>1.5174506828528073E-3</v>
      </c>
    </row>
    <row r="13632" spans="10:20" x14ac:dyDescent="0.35">
      <c r="J13632">
        <v>2011</v>
      </c>
      <c r="K13632" t="s">
        <v>7</v>
      </c>
      <c r="L13632" t="s">
        <v>163</v>
      </c>
      <c r="M13632" t="s">
        <v>16352</v>
      </c>
      <c r="O13632" t="s">
        <v>16292</v>
      </c>
      <c r="P13632" t="s">
        <v>2065</v>
      </c>
      <c r="Q13632">
        <v>648</v>
      </c>
      <c r="R13632">
        <v>4.24</v>
      </c>
      <c r="S13632">
        <v>5.28</v>
      </c>
      <c r="T13632">
        <v>1.0416666666666667E-3</v>
      </c>
    </row>
    <row r="13633" spans="10:20" x14ac:dyDescent="0.35">
      <c r="J13633">
        <v>2011</v>
      </c>
      <c r="K13633" t="s">
        <v>7</v>
      </c>
      <c r="L13633" t="s">
        <v>163</v>
      </c>
      <c r="M13633" t="s">
        <v>16352</v>
      </c>
      <c r="O13633" t="s">
        <v>16295</v>
      </c>
      <c r="P13633" t="s">
        <v>2066</v>
      </c>
      <c r="Q13633">
        <v>456</v>
      </c>
      <c r="R13633">
        <v>4.3099999999999996</v>
      </c>
      <c r="S13633">
        <v>5.18</v>
      </c>
      <c r="T13633">
        <v>1.0857763300760044E-3</v>
      </c>
    </row>
    <row r="13634" spans="10:20" x14ac:dyDescent="0.35">
      <c r="J13634">
        <v>2011</v>
      </c>
      <c r="K13634" t="s">
        <v>7</v>
      </c>
      <c r="L13634" t="s">
        <v>163</v>
      </c>
      <c r="M13634" t="s">
        <v>16352</v>
      </c>
      <c r="O13634" t="s">
        <v>16298</v>
      </c>
      <c r="P13634" t="s">
        <v>2067</v>
      </c>
      <c r="Q13634">
        <v>372</v>
      </c>
      <c r="R13634">
        <v>4.6900000000000004</v>
      </c>
      <c r="S13634">
        <v>5.04</v>
      </c>
      <c r="T13634">
        <v>1.0593220338983051E-3</v>
      </c>
    </row>
    <row r="13635" spans="10:20" x14ac:dyDescent="0.35">
      <c r="J13635">
        <v>2011</v>
      </c>
      <c r="K13635" t="s">
        <v>7</v>
      </c>
      <c r="L13635" t="s">
        <v>163</v>
      </c>
      <c r="M13635" t="s">
        <v>16352</v>
      </c>
      <c r="O13635" t="s">
        <v>16301</v>
      </c>
      <c r="P13635" t="s">
        <v>2068</v>
      </c>
      <c r="Q13635">
        <v>372</v>
      </c>
      <c r="R13635">
        <v>4.09</v>
      </c>
      <c r="S13635">
        <v>5.1100000000000003</v>
      </c>
      <c r="T13635">
        <v>1.5847860538827259E-3</v>
      </c>
    </row>
    <row r="13636" spans="10:20" x14ac:dyDescent="0.35">
      <c r="J13636">
        <v>2011</v>
      </c>
      <c r="K13636" t="s">
        <v>7</v>
      </c>
      <c r="L13636" t="s">
        <v>163</v>
      </c>
      <c r="M13636" t="s">
        <v>16352</v>
      </c>
      <c r="O13636" t="s">
        <v>16304</v>
      </c>
      <c r="P13636" t="s">
        <v>2069</v>
      </c>
      <c r="Q13636">
        <v>636</v>
      </c>
      <c r="R13636">
        <v>4.93</v>
      </c>
      <c r="S13636">
        <v>5.0599999999999996</v>
      </c>
      <c r="T13636">
        <v>1.1890606420927466E-3</v>
      </c>
    </row>
    <row r="13637" spans="10:20" x14ac:dyDescent="0.35">
      <c r="J13637">
        <v>2011</v>
      </c>
      <c r="K13637" t="s">
        <v>7</v>
      </c>
      <c r="L13637" t="s">
        <v>163</v>
      </c>
      <c r="M13637" t="s">
        <v>16352</v>
      </c>
      <c r="O13637" t="s">
        <v>16307</v>
      </c>
      <c r="P13637" t="s">
        <v>2070</v>
      </c>
      <c r="Q13637">
        <v>588</v>
      </c>
      <c r="R13637">
        <v>4.72</v>
      </c>
      <c r="S13637">
        <v>5</v>
      </c>
      <c r="T13637">
        <v>1.6313213703099511E-3</v>
      </c>
    </row>
    <row r="13638" spans="10:20" x14ac:dyDescent="0.35">
      <c r="J13638">
        <v>2011</v>
      </c>
      <c r="K13638" t="s">
        <v>7</v>
      </c>
      <c r="L13638" t="s">
        <v>163</v>
      </c>
      <c r="M13638" t="s">
        <v>16352</v>
      </c>
      <c r="O13638" t="s">
        <v>16310</v>
      </c>
      <c r="P13638" t="s">
        <v>2071</v>
      </c>
      <c r="Q13638">
        <v>672</v>
      </c>
      <c r="R13638">
        <v>4.9000000000000004</v>
      </c>
      <c r="S13638">
        <v>5.29</v>
      </c>
      <c r="T13638">
        <v>1.4749262536873156E-3</v>
      </c>
    </row>
    <row r="13639" spans="10:20" x14ac:dyDescent="0.35">
      <c r="J13639">
        <v>2011</v>
      </c>
      <c r="K13639" t="s">
        <v>7</v>
      </c>
      <c r="L13639" t="s">
        <v>163</v>
      </c>
      <c r="M13639" t="s">
        <v>16352</v>
      </c>
      <c r="O13639" t="s">
        <v>16313</v>
      </c>
      <c r="P13639" t="s">
        <v>2072</v>
      </c>
      <c r="Q13639">
        <v>612</v>
      </c>
      <c r="R13639">
        <v>4.9800000000000004</v>
      </c>
      <c r="S13639">
        <v>5.3</v>
      </c>
      <c r="T13639">
        <v>1.0298661174047373E-3</v>
      </c>
    </row>
    <row r="13640" spans="10:20" x14ac:dyDescent="0.35">
      <c r="J13640">
        <v>2011</v>
      </c>
      <c r="K13640" t="s">
        <v>7</v>
      </c>
      <c r="L13640" t="s">
        <v>163</v>
      </c>
      <c r="M13640" t="s">
        <v>16352</v>
      </c>
      <c r="O13640" t="s">
        <v>16316</v>
      </c>
      <c r="P13640" t="s">
        <v>2073</v>
      </c>
      <c r="Q13640">
        <v>624</v>
      </c>
      <c r="R13640">
        <v>4.55</v>
      </c>
      <c r="S13640">
        <v>5.35</v>
      </c>
      <c r="T13640">
        <v>1.3054830287206266E-3</v>
      </c>
    </row>
    <row r="13641" spans="10:20" x14ac:dyDescent="0.35">
      <c r="J13641">
        <v>2011</v>
      </c>
      <c r="K13641" t="s">
        <v>7</v>
      </c>
      <c r="L13641" t="s">
        <v>163</v>
      </c>
      <c r="M13641" t="s">
        <v>16352</v>
      </c>
      <c r="O13641" t="s">
        <v>16319</v>
      </c>
      <c r="P13641" t="s">
        <v>2074</v>
      </c>
      <c r="Q13641">
        <v>264</v>
      </c>
      <c r="R13641">
        <v>4.01</v>
      </c>
      <c r="S13641">
        <v>5.26</v>
      </c>
      <c r="T13641">
        <v>1.483679525222552E-3</v>
      </c>
    </row>
    <row r="13642" spans="10:20" x14ac:dyDescent="0.35">
      <c r="J13642">
        <v>2011</v>
      </c>
      <c r="K13642" t="s">
        <v>7</v>
      </c>
      <c r="L13642" t="s">
        <v>163</v>
      </c>
      <c r="M13642" t="s">
        <v>16352</v>
      </c>
      <c r="O13642" t="s">
        <v>16322</v>
      </c>
      <c r="P13642" t="s">
        <v>2075</v>
      </c>
      <c r="Q13642">
        <v>600</v>
      </c>
      <c r="R13642">
        <v>4.95</v>
      </c>
      <c r="S13642">
        <v>5.16</v>
      </c>
      <c r="T13642">
        <v>1.3888888888888889E-3</v>
      </c>
    </row>
    <row r="13643" spans="10:20" x14ac:dyDescent="0.35">
      <c r="J13643">
        <v>2011</v>
      </c>
      <c r="K13643" t="s">
        <v>7</v>
      </c>
      <c r="L13643" t="s">
        <v>163</v>
      </c>
      <c r="M13643" t="s">
        <v>16352</v>
      </c>
      <c r="O13643" t="s">
        <v>16325</v>
      </c>
      <c r="P13643" t="s">
        <v>2076</v>
      </c>
      <c r="Q13643">
        <v>372</v>
      </c>
      <c r="R13643">
        <v>4.1900000000000004</v>
      </c>
      <c r="S13643">
        <v>5.4</v>
      </c>
      <c r="T13643">
        <v>1.0672358591248667E-3</v>
      </c>
    </row>
    <row r="13644" spans="10:20" x14ac:dyDescent="0.35">
      <c r="J13644">
        <v>2011</v>
      </c>
      <c r="K13644" t="s">
        <v>7</v>
      </c>
      <c r="L13644" t="s">
        <v>163</v>
      </c>
      <c r="M13644" t="s">
        <v>16352</v>
      </c>
      <c r="O13644" t="s">
        <v>16328</v>
      </c>
      <c r="P13644" t="s">
        <v>2077</v>
      </c>
      <c r="Q13644">
        <v>648</v>
      </c>
      <c r="R13644">
        <v>4.99</v>
      </c>
      <c r="S13644">
        <v>5.08</v>
      </c>
      <c r="T13644">
        <v>1.0319917440660474E-3</v>
      </c>
    </row>
    <row r="13645" spans="10:20" x14ac:dyDescent="0.35">
      <c r="J13645">
        <v>2011</v>
      </c>
      <c r="K13645" t="s">
        <v>7</v>
      </c>
      <c r="L13645" t="s">
        <v>163</v>
      </c>
      <c r="M13645" t="s">
        <v>16352</v>
      </c>
      <c r="O13645" t="s">
        <v>16331</v>
      </c>
      <c r="P13645" t="s">
        <v>2078</v>
      </c>
      <c r="Q13645">
        <v>624</v>
      </c>
      <c r="R13645">
        <v>4.1900000000000004</v>
      </c>
      <c r="S13645">
        <v>5.13</v>
      </c>
      <c r="T13645">
        <v>1.4814814814814814E-3</v>
      </c>
    </row>
    <row r="13646" spans="10:20" x14ac:dyDescent="0.35">
      <c r="J13646">
        <v>2011</v>
      </c>
      <c r="K13646" t="s">
        <v>7</v>
      </c>
      <c r="L13646" t="s">
        <v>163</v>
      </c>
      <c r="M13646" t="s">
        <v>16352</v>
      </c>
      <c r="O13646" t="s">
        <v>16334</v>
      </c>
      <c r="P13646" t="s">
        <v>2079</v>
      </c>
      <c r="Q13646">
        <v>396</v>
      </c>
      <c r="R13646">
        <v>4.07</v>
      </c>
      <c r="S13646">
        <v>5.12</v>
      </c>
      <c r="T13646">
        <v>1.1123470522803114E-3</v>
      </c>
    </row>
    <row r="13647" spans="10:20" x14ac:dyDescent="0.35">
      <c r="J13647">
        <v>2011</v>
      </c>
      <c r="K13647" t="s">
        <v>7</v>
      </c>
      <c r="L13647" t="s">
        <v>163</v>
      </c>
      <c r="M13647" t="s">
        <v>16352</v>
      </c>
      <c r="O13647" t="s">
        <v>16337</v>
      </c>
      <c r="P13647" t="s">
        <v>2080</v>
      </c>
      <c r="Q13647">
        <v>396</v>
      </c>
      <c r="R13647">
        <v>4.25</v>
      </c>
      <c r="S13647">
        <v>5.0199999999999996</v>
      </c>
      <c r="T13647">
        <v>1.4684287812041115E-3</v>
      </c>
    </row>
    <row r="13648" spans="10:20" x14ac:dyDescent="0.35">
      <c r="J13648">
        <v>2011</v>
      </c>
      <c r="K13648" t="s">
        <v>7</v>
      </c>
      <c r="L13648" t="s">
        <v>163</v>
      </c>
      <c r="M13648" t="s">
        <v>16352</v>
      </c>
      <c r="O13648" t="s">
        <v>16199</v>
      </c>
      <c r="P13648" t="s">
        <v>2081</v>
      </c>
      <c r="Q13648">
        <v>384</v>
      </c>
      <c r="R13648">
        <v>4.59</v>
      </c>
      <c r="S13648">
        <v>5.05</v>
      </c>
      <c r="T13648">
        <v>1.1848341232227489E-3</v>
      </c>
    </row>
    <row r="13649" spans="10:20" x14ac:dyDescent="0.35">
      <c r="J13649">
        <v>2011</v>
      </c>
      <c r="K13649" t="s">
        <v>7</v>
      </c>
      <c r="L13649" t="s">
        <v>163</v>
      </c>
      <c r="M13649" t="s">
        <v>16352</v>
      </c>
      <c r="O13649" t="s">
        <v>16202</v>
      </c>
      <c r="P13649" t="s">
        <v>2082</v>
      </c>
      <c r="Q13649">
        <v>492</v>
      </c>
      <c r="R13649">
        <v>4.28</v>
      </c>
      <c r="S13649">
        <v>5.09</v>
      </c>
      <c r="T13649">
        <v>1.7953321364452424E-3</v>
      </c>
    </row>
    <row r="13650" spans="10:20" x14ac:dyDescent="0.35">
      <c r="J13650">
        <v>2011</v>
      </c>
      <c r="K13650" t="s">
        <v>7</v>
      </c>
      <c r="L13650" t="s">
        <v>163</v>
      </c>
      <c r="M13650" t="s">
        <v>16352</v>
      </c>
      <c r="O13650" t="s">
        <v>16205</v>
      </c>
      <c r="P13650" t="s">
        <v>2083</v>
      </c>
      <c r="Q13650">
        <v>504</v>
      </c>
      <c r="R13650">
        <v>4.93</v>
      </c>
      <c r="S13650">
        <v>5.0999999999999996</v>
      </c>
      <c r="T13650">
        <v>1.02880658436214E-3</v>
      </c>
    </row>
    <row r="13651" spans="10:20" x14ac:dyDescent="0.35">
      <c r="J13651">
        <v>2011</v>
      </c>
      <c r="K13651" t="s">
        <v>7</v>
      </c>
      <c r="L13651" t="s">
        <v>163</v>
      </c>
      <c r="M13651" t="s">
        <v>16352</v>
      </c>
      <c r="O13651" t="s">
        <v>16208</v>
      </c>
      <c r="P13651" t="s">
        <v>2084</v>
      </c>
      <c r="Q13651">
        <v>360</v>
      </c>
      <c r="R13651">
        <v>4.58</v>
      </c>
      <c r="S13651">
        <v>5.26</v>
      </c>
      <c r="T13651">
        <v>1.4025245441795231E-3</v>
      </c>
    </row>
    <row r="13652" spans="10:20" x14ac:dyDescent="0.35">
      <c r="J13652">
        <v>2011</v>
      </c>
      <c r="K13652" t="s">
        <v>7</v>
      </c>
      <c r="L13652" t="s">
        <v>163</v>
      </c>
      <c r="M13652" t="s">
        <v>16352</v>
      </c>
      <c r="O13652" t="s">
        <v>16211</v>
      </c>
      <c r="P13652" t="s">
        <v>2085</v>
      </c>
      <c r="Q13652">
        <v>672</v>
      </c>
      <c r="R13652">
        <v>4.2</v>
      </c>
      <c r="S13652">
        <v>5.39</v>
      </c>
      <c r="T13652">
        <v>1.1792452830188679E-3</v>
      </c>
    </row>
    <row r="13653" spans="10:20" x14ac:dyDescent="0.35">
      <c r="J13653">
        <v>2011</v>
      </c>
      <c r="K13653" t="s">
        <v>7</v>
      </c>
      <c r="L13653" t="s">
        <v>163</v>
      </c>
      <c r="M13653" t="s">
        <v>16352</v>
      </c>
      <c r="O13653" t="s">
        <v>16214</v>
      </c>
      <c r="P13653" t="s">
        <v>2086</v>
      </c>
      <c r="Q13653">
        <v>684</v>
      </c>
      <c r="R13653">
        <v>4.79</v>
      </c>
      <c r="S13653">
        <v>5.13</v>
      </c>
      <c r="T13653">
        <v>1.0298661174047373E-3</v>
      </c>
    </row>
    <row r="13654" spans="10:20" x14ac:dyDescent="0.35">
      <c r="J13654">
        <v>2011</v>
      </c>
      <c r="K13654" t="s">
        <v>7</v>
      </c>
      <c r="L13654" t="s">
        <v>163</v>
      </c>
      <c r="M13654" t="s">
        <v>16352</v>
      </c>
      <c r="O13654" t="s">
        <v>16217</v>
      </c>
      <c r="P13654" t="s">
        <v>2087</v>
      </c>
      <c r="Q13654">
        <v>576</v>
      </c>
      <c r="R13654">
        <v>4.0199999999999996</v>
      </c>
      <c r="S13654">
        <v>5.15</v>
      </c>
      <c r="T13654">
        <v>1.3908205841446453E-3</v>
      </c>
    </row>
    <row r="13655" spans="10:20" x14ac:dyDescent="0.35">
      <c r="J13655">
        <v>2011</v>
      </c>
      <c r="K13655" t="s">
        <v>7</v>
      </c>
      <c r="L13655" t="s">
        <v>163</v>
      </c>
      <c r="M13655" t="s">
        <v>16352</v>
      </c>
      <c r="O13655" t="s">
        <v>16220</v>
      </c>
      <c r="P13655" t="s">
        <v>2088</v>
      </c>
      <c r="Q13655">
        <v>528</v>
      </c>
      <c r="R13655">
        <v>4.96</v>
      </c>
      <c r="S13655">
        <v>5</v>
      </c>
      <c r="T13655">
        <v>1.4204545454545455E-3</v>
      </c>
    </row>
    <row r="13656" spans="10:20" x14ac:dyDescent="0.35">
      <c r="J13656">
        <v>2011</v>
      </c>
      <c r="K13656" t="s">
        <v>7</v>
      </c>
      <c r="L13656" t="s">
        <v>163</v>
      </c>
      <c r="M13656" t="s">
        <v>16352</v>
      </c>
      <c r="O13656" t="s">
        <v>16223</v>
      </c>
      <c r="P13656" t="s">
        <v>2089</v>
      </c>
      <c r="Q13656">
        <v>648</v>
      </c>
      <c r="R13656">
        <v>4.78</v>
      </c>
      <c r="S13656">
        <v>5.23</v>
      </c>
      <c r="T13656">
        <v>1.1862396204033216E-3</v>
      </c>
    </row>
    <row r="13657" spans="10:20" x14ac:dyDescent="0.35">
      <c r="J13657">
        <v>2011</v>
      </c>
      <c r="K13657" t="s">
        <v>7</v>
      </c>
      <c r="L13657" t="s">
        <v>163</v>
      </c>
      <c r="M13657" t="s">
        <v>16352</v>
      </c>
      <c r="O13657" t="s">
        <v>16226</v>
      </c>
      <c r="P13657" t="s">
        <v>2090</v>
      </c>
      <c r="Q13657">
        <v>432</v>
      </c>
      <c r="R13657">
        <v>4.72</v>
      </c>
      <c r="S13657">
        <v>5.18</v>
      </c>
      <c r="T13657">
        <v>1.1655011655011655E-3</v>
      </c>
    </row>
    <row r="13658" spans="10:20" x14ac:dyDescent="0.35">
      <c r="J13658">
        <v>2011</v>
      </c>
      <c r="K13658" t="s">
        <v>7</v>
      </c>
      <c r="L13658" t="s">
        <v>163</v>
      </c>
      <c r="M13658" t="s">
        <v>16352</v>
      </c>
      <c r="O13658" t="s">
        <v>16229</v>
      </c>
      <c r="P13658" t="s">
        <v>2091</v>
      </c>
      <c r="Q13658">
        <v>660</v>
      </c>
      <c r="R13658">
        <v>4.72</v>
      </c>
      <c r="S13658">
        <v>5.22</v>
      </c>
      <c r="T13658">
        <v>1.0893246187363835E-3</v>
      </c>
    </row>
    <row r="13659" spans="10:20" x14ac:dyDescent="0.35">
      <c r="J13659">
        <v>2011</v>
      </c>
      <c r="K13659" t="s">
        <v>7</v>
      </c>
      <c r="L13659" t="s">
        <v>163</v>
      </c>
      <c r="M13659" t="s">
        <v>16352</v>
      </c>
      <c r="O13659" t="s">
        <v>16232</v>
      </c>
      <c r="P13659" t="s">
        <v>2092</v>
      </c>
      <c r="Q13659">
        <v>432</v>
      </c>
      <c r="R13659">
        <v>4.93</v>
      </c>
      <c r="S13659">
        <v>5.31</v>
      </c>
      <c r="T13659">
        <v>1.0449320794148381E-3</v>
      </c>
    </row>
    <row r="13660" spans="10:20" x14ac:dyDescent="0.35">
      <c r="J13660">
        <v>2011</v>
      </c>
      <c r="K13660" t="s">
        <v>7</v>
      </c>
      <c r="L13660" t="s">
        <v>163</v>
      </c>
      <c r="M13660" t="s">
        <v>16352</v>
      </c>
      <c r="O13660" t="s">
        <v>16235</v>
      </c>
      <c r="P13660" t="s">
        <v>2093</v>
      </c>
      <c r="Q13660">
        <v>336</v>
      </c>
      <c r="R13660">
        <v>4.28</v>
      </c>
      <c r="S13660">
        <v>5.0999999999999996</v>
      </c>
      <c r="T13660">
        <v>1.1587485515643105E-3</v>
      </c>
    </row>
    <row r="13661" spans="10:20" x14ac:dyDescent="0.35">
      <c r="J13661">
        <v>2011</v>
      </c>
      <c r="K13661" t="s">
        <v>7</v>
      </c>
      <c r="L13661" t="s">
        <v>163</v>
      </c>
      <c r="M13661" t="s">
        <v>16352</v>
      </c>
      <c r="O13661" t="s">
        <v>16238</v>
      </c>
      <c r="P13661" t="s">
        <v>2094</v>
      </c>
      <c r="Q13661">
        <v>396</v>
      </c>
      <c r="R13661">
        <v>4.7300000000000004</v>
      </c>
      <c r="S13661">
        <v>5.08</v>
      </c>
      <c r="T13661">
        <v>1.287001287001287E-3</v>
      </c>
    </row>
    <row r="13662" spans="10:20" x14ac:dyDescent="0.35">
      <c r="J13662">
        <v>2011</v>
      </c>
      <c r="K13662" t="s">
        <v>7</v>
      </c>
      <c r="L13662" t="s">
        <v>163</v>
      </c>
      <c r="M13662" t="s">
        <v>16352</v>
      </c>
      <c r="O13662" t="s">
        <v>16241</v>
      </c>
      <c r="P13662" t="s">
        <v>2095</v>
      </c>
      <c r="Q13662">
        <v>552</v>
      </c>
      <c r="R13662">
        <v>4.12</v>
      </c>
      <c r="S13662">
        <v>5.33</v>
      </c>
      <c r="T13662">
        <v>1.4285714285714286E-3</v>
      </c>
    </row>
    <row r="13663" spans="10:20" x14ac:dyDescent="0.35">
      <c r="J13663">
        <v>2011</v>
      </c>
      <c r="K13663" t="s">
        <v>7</v>
      </c>
      <c r="L13663" t="s">
        <v>163</v>
      </c>
      <c r="M13663" t="s">
        <v>16352</v>
      </c>
      <c r="O13663" t="s">
        <v>16244</v>
      </c>
      <c r="P13663" t="s">
        <v>2096</v>
      </c>
      <c r="Q13663">
        <v>408</v>
      </c>
      <c r="R13663">
        <v>4.09</v>
      </c>
      <c r="S13663">
        <v>5.33</v>
      </c>
      <c r="T13663">
        <v>1.5174506828528073E-3</v>
      </c>
    </row>
    <row r="13664" spans="10:20" x14ac:dyDescent="0.35">
      <c r="J13664">
        <v>2011</v>
      </c>
      <c r="K13664" t="s">
        <v>7</v>
      </c>
      <c r="L13664" t="s">
        <v>163</v>
      </c>
      <c r="M13664" t="s">
        <v>16352</v>
      </c>
      <c r="O13664" t="s">
        <v>16247</v>
      </c>
      <c r="P13664" t="s">
        <v>2097</v>
      </c>
      <c r="Q13664">
        <v>564</v>
      </c>
      <c r="R13664">
        <v>5</v>
      </c>
      <c r="S13664">
        <v>5.22</v>
      </c>
      <c r="T13664">
        <v>1.2254901960784314E-3</v>
      </c>
    </row>
    <row r="13665" spans="10:20" x14ac:dyDescent="0.35">
      <c r="J13665">
        <v>2011</v>
      </c>
      <c r="K13665" t="s">
        <v>7</v>
      </c>
      <c r="L13665" t="s">
        <v>163</v>
      </c>
      <c r="M13665" t="s">
        <v>16352</v>
      </c>
      <c r="O13665" t="s">
        <v>16250</v>
      </c>
      <c r="P13665" t="s">
        <v>2098</v>
      </c>
      <c r="Q13665">
        <v>456</v>
      </c>
      <c r="R13665">
        <v>4.5599999999999996</v>
      </c>
      <c r="S13665">
        <v>5.26</v>
      </c>
      <c r="T13665">
        <v>1.375515818431912E-3</v>
      </c>
    </row>
    <row r="13666" spans="10:20" x14ac:dyDescent="0.35">
      <c r="J13666">
        <v>2011</v>
      </c>
      <c r="K13666" t="s">
        <v>7</v>
      </c>
      <c r="L13666" t="s">
        <v>163</v>
      </c>
      <c r="M13666" t="s">
        <v>16352</v>
      </c>
      <c r="O13666" t="s">
        <v>16253</v>
      </c>
      <c r="P13666" t="s">
        <v>2099</v>
      </c>
      <c r="Q13666">
        <v>360</v>
      </c>
      <c r="R13666">
        <v>4.66</v>
      </c>
      <c r="S13666">
        <v>5.24</v>
      </c>
      <c r="T13666">
        <v>1.375515818431912E-3</v>
      </c>
    </row>
    <row r="13667" spans="10:20" x14ac:dyDescent="0.35">
      <c r="J13667">
        <v>2011</v>
      </c>
      <c r="K13667" t="s">
        <v>7</v>
      </c>
      <c r="L13667" t="s">
        <v>163</v>
      </c>
      <c r="M13667" t="s">
        <v>16352</v>
      </c>
      <c r="O13667" t="s">
        <v>16256</v>
      </c>
      <c r="P13667" t="s">
        <v>2100</v>
      </c>
      <c r="Q13667">
        <v>720</v>
      </c>
      <c r="R13667">
        <v>4.18</v>
      </c>
      <c r="S13667">
        <v>5.14</v>
      </c>
      <c r="T13667">
        <v>1.2269938650306749E-3</v>
      </c>
    </row>
    <row r="13668" spans="10:20" x14ac:dyDescent="0.35">
      <c r="J13668">
        <v>2011</v>
      </c>
      <c r="K13668" t="s">
        <v>7</v>
      </c>
      <c r="L13668" t="s">
        <v>163</v>
      </c>
      <c r="M13668" t="s">
        <v>16352</v>
      </c>
      <c r="O13668" t="s">
        <v>16259</v>
      </c>
      <c r="P13668" t="s">
        <v>2101</v>
      </c>
      <c r="Q13668">
        <v>600</v>
      </c>
      <c r="R13668">
        <v>4.6900000000000004</v>
      </c>
      <c r="S13668">
        <v>5.13</v>
      </c>
      <c r="T13668">
        <v>1.6835016835016834E-3</v>
      </c>
    </row>
    <row r="13669" spans="10:20" x14ac:dyDescent="0.35">
      <c r="J13669">
        <v>2011</v>
      </c>
      <c r="K13669" t="s">
        <v>7</v>
      </c>
      <c r="L13669" t="s">
        <v>163</v>
      </c>
      <c r="M13669" t="s">
        <v>16352</v>
      </c>
      <c r="O13669" t="s">
        <v>16262</v>
      </c>
      <c r="P13669" t="s">
        <v>2102</v>
      </c>
      <c r="Q13669">
        <v>264</v>
      </c>
      <c r="R13669">
        <v>4.37</v>
      </c>
      <c r="S13669">
        <v>5.27</v>
      </c>
      <c r="T13669">
        <v>1.4771048744460858E-3</v>
      </c>
    </row>
    <row r="13670" spans="10:20" x14ac:dyDescent="0.35">
      <c r="J13670">
        <v>2011</v>
      </c>
      <c r="K13670" t="s">
        <v>7</v>
      </c>
      <c r="L13670" t="s">
        <v>163</v>
      </c>
      <c r="M13670" t="s">
        <v>16352</v>
      </c>
      <c r="O13670" t="s">
        <v>16265</v>
      </c>
      <c r="P13670" t="s">
        <v>2103</v>
      </c>
      <c r="Q13670">
        <v>564</v>
      </c>
      <c r="R13670">
        <v>4.92</v>
      </c>
      <c r="S13670">
        <v>5.33</v>
      </c>
      <c r="T13670">
        <v>1.1312217194570137E-3</v>
      </c>
    </row>
    <row r="13671" spans="10:20" x14ac:dyDescent="0.35">
      <c r="J13671">
        <v>2011</v>
      </c>
      <c r="K13671" t="s">
        <v>7</v>
      </c>
      <c r="L13671" t="s">
        <v>163</v>
      </c>
      <c r="M13671" t="s">
        <v>16352</v>
      </c>
      <c r="O13671" t="s">
        <v>16268</v>
      </c>
      <c r="P13671" t="s">
        <v>2104</v>
      </c>
      <c r="Q13671">
        <v>720</v>
      </c>
      <c r="R13671">
        <v>4.54</v>
      </c>
      <c r="S13671">
        <v>5.05</v>
      </c>
      <c r="T13671">
        <v>1.1363636363636363E-3</v>
      </c>
    </row>
    <row r="13672" spans="10:20" x14ac:dyDescent="0.35">
      <c r="J13672">
        <v>2011</v>
      </c>
      <c r="K13672" t="s">
        <v>7</v>
      </c>
      <c r="L13672" t="s">
        <v>163</v>
      </c>
      <c r="M13672" t="s">
        <v>16352</v>
      </c>
      <c r="O13672" t="s">
        <v>16271</v>
      </c>
      <c r="P13672" t="s">
        <v>2105</v>
      </c>
      <c r="Q13672">
        <v>444</v>
      </c>
      <c r="R13672">
        <v>4.91</v>
      </c>
      <c r="S13672">
        <v>5.33</v>
      </c>
      <c r="T13672">
        <v>1.5337423312883436E-3</v>
      </c>
    </row>
    <row r="13673" spans="10:20" x14ac:dyDescent="0.35">
      <c r="J13673">
        <v>2011</v>
      </c>
      <c r="K13673" t="s">
        <v>7</v>
      </c>
      <c r="L13673" t="s">
        <v>163</v>
      </c>
      <c r="M13673" t="s">
        <v>16352</v>
      </c>
      <c r="O13673" t="s">
        <v>16274</v>
      </c>
      <c r="P13673" t="s">
        <v>2106</v>
      </c>
      <c r="Q13673">
        <v>636</v>
      </c>
      <c r="R13673">
        <v>4.18</v>
      </c>
      <c r="S13673">
        <v>5.21</v>
      </c>
      <c r="T13673">
        <v>1.7035775127768314E-3</v>
      </c>
    </row>
    <row r="13674" spans="10:20" x14ac:dyDescent="0.35">
      <c r="J13674">
        <v>2011</v>
      </c>
      <c r="K13674" t="s">
        <v>7</v>
      </c>
      <c r="L13674" t="s">
        <v>163</v>
      </c>
      <c r="M13674" t="s">
        <v>16352</v>
      </c>
      <c r="O13674" t="s">
        <v>16277</v>
      </c>
      <c r="P13674" t="s">
        <v>2107</v>
      </c>
      <c r="Q13674">
        <v>456</v>
      </c>
      <c r="R13674">
        <v>4.29</v>
      </c>
      <c r="S13674">
        <v>5.1100000000000003</v>
      </c>
      <c r="T13674">
        <v>1.639344262295082E-3</v>
      </c>
    </row>
    <row r="13675" spans="10:20" x14ac:dyDescent="0.35">
      <c r="J13675">
        <v>2011</v>
      </c>
      <c r="K13675" t="s">
        <v>7</v>
      </c>
      <c r="L13675" t="s">
        <v>163</v>
      </c>
      <c r="M13675" t="s">
        <v>16352</v>
      </c>
      <c r="O13675" t="s">
        <v>16280</v>
      </c>
      <c r="P13675" t="s">
        <v>2108</v>
      </c>
      <c r="Q13675">
        <v>540</v>
      </c>
      <c r="R13675">
        <v>4.55</v>
      </c>
      <c r="S13675">
        <v>5.36</v>
      </c>
      <c r="T13675">
        <v>1.1627906976744186E-3</v>
      </c>
    </row>
    <row r="13676" spans="10:20" x14ac:dyDescent="0.35">
      <c r="J13676">
        <v>2011</v>
      </c>
      <c r="K13676" t="s">
        <v>7</v>
      </c>
      <c r="L13676" t="s">
        <v>163</v>
      </c>
      <c r="M13676" t="s">
        <v>16352</v>
      </c>
      <c r="O13676" t="s">
        <v>16283</v>
      </c>
      <c r="P13676" t="s">
        <v>2109</v>
      </c>
      <c r="Q13676">
        <v>672</v>
      </c>
      <c r="R13676">
        <v>4.33</v>
      </c>
      <c r="S13676">
        <v>5.12</v>
      </c>
      <c r="T13676">
        <v>1.5600624024960999E-3</v>
      </c>
    </row>
    <row r="13677" spans="10:20" x14ac:dyDescent="0.35">
      <c r="J13677">
        <v>2011</v>
      </c>
      <c r="K13677" t="s">
        <v>7</v>
      </c>
      <c r="L13677" t="s">
        <v>159</v>
      </c>
      <c r="M13677" t="s">
        <v>16354</v>
      </c>
      <c r="O13677" t="s">
        <v>16286</v>
      </c>
      <c r="P13677" t="s">
        <v>2111</v>
      </c>
      <c r="Q13677">
        <v>144</v>
      </c>
      <c r="R13677">
        <v>1.1599999999999999</v>
      </c>
      <c r="S13677">
        <v>1.31</v>
      </c>
      <c r="T13677">
        <v>1.201923076923077E-3</v>
      </c>
    </row>
    <row r="13678" spans="10:20" x14ac:dyDescent="0.35">
      <c r="J13678">
        <v>2011</v>
      </c>
      <c r="K13678" t="s">
        <v>7</v>
      </c>
      <c r="L13678" t="s">
        <v>159</v>
      </c>
      <c r="M13678" t="s">
        <v>16354</v>
      </c>
      <c r="O13678" t="s">
        <v>16289</v>
      </c>
      <c r="P13678" t="s">
        <v>2112</v>
      </c>
      <c r="Q13678">
        <v>84</v>
      </c>
      <c r="R13678">
        <v>1.1499999999999999</v>
      </c>
      <c r="S13678">
        <v>1.21</v>
      </c>
      <c r="T13678">
        <v>1.4970059880239522E-3</v>
      </c>
    </row>
    <row r="13679" spans="10:20" x14ac:dyDescent="0.35">
      <c r="J13679">
        <v>2011</v>
      </c>
      <c r="K13679" t="s">
        <v>7</v>
      </c>
      <c r="L13679" t="s">
        <v>159</v>
      </c>
      <c r="M13679" t="s">
        <v>16354</v>
      </c>
      <c r="O13679" t="s">
        <v>16292</v>
      </c>
      <c r="P13679" t="s">
        <v>2113</v>
      </c>
      <c r="Q13679">
        <v>96</v>
      </c>
      <c r="R13679">
        <v>1</v>
      </c>
      <c r="S13679">
        <v>1.21</v>
      </c>
      <c r="T13679">
        <v>1.176470588235294E-3</v>
      </c>
    </row>
    <row r="13680" spans="10:20" x14ac:dyDescent="0.35">
      <c r="J13680">
        <v>2011</v>
      </c>
      <c r="K13680" t="s">
        <v>7</v>
      </c>
      <c r="L13680" t="s">
        <v>159</v>
      </c>
      <c r="M13680" t="s">
        <v>16354</v>
      </c>
      <c r="O13680" t="s">
        <v>16295</v>
      </c>
      <c r="P13680" t="s">
        <v>2114</v>
      </c>
      <c r="Q13680">
        <v>156</v>
      </c>
      <c r="R13680">
        <v>1.01</v>
      </c>
      <c r="S13680">
        <v>1.4</v>
      </c>
      <c r="T13680">
        <v>1.6420361247947454E-3</v>
      </c>
    </row>
    <row r="13681" spans="10:20" x14ac:dyDescent="0.35">
      <c r="J13681">
        <v>2011</v>
      </c>
      <c r="K13681" t="s">
        <v>7</v>
      </c>
      <c r="L13681" t="s">
        <v>159</v>
      </c>
      <c r="M13681" t="s">
        <v>16354</v>
      </c>
      <c r="O13681" t="s">
        <v>16298</v>
      </c>
      <c r="P13681" t="s">
        <v>2115</v>
      </c>
      <c r="Q13681">
        <v>96</v>
      </c>
      <c r="R13681">
        <v>1.1100000000000001</v>
      </c>
      <c r="S13681">
        <v>1.38</v>
      </c>
      <c r="T13681">
        <v>1.3123359580052493E-3</v>
      </c>
    </row>
    <row r="13682" spans="10:20" x14ac:dyDescent="0.35">
      <c r="J13682">
        <v>2011</v>
      </c>
      <c r="K13682" t="s">
        <v>7</v>
      </c>
      <c r="L13682" t="s">
        <v>159</v>
      </c>
      <c r="M13682" t="s">
        <v>16354</v>
      </c>
      <c r="O13682" t="s">
        <v>16301</v>
      </c>
      <c r="P13682" t="s">
        <v>2116</v>
      </c>
      <c r="Q13682">
        <v>168</v>
      </c>
      <c r="R13682">
        <v>1.1599999999999999</v>
      </c>
      <c r="S13682">
        <v>1.29</v>
      </c>
      <c r="T13682">
        <v>1.4265335235378032E-3</v>
      </c>
    </row>
    <row r="13683" spans="10:20" x14ac:dyDescent="0.35">
      <c r="J13683">
        <v>2011</v>
      </c>
      <c r="K13683" t="s">
        <v>7</v>
      </c>
      <c r="L13683" t="s">
        <v>159</v>
      </c>
      <c r="M13683" t="s">
        <v>16354</v>
      </c>
      <c r="O13683" t="s">
        <v>16304</v>
      </c>
      <c r="P13683" t="s">
        <v>2117</v>
      </c>
      <c r="Q13683">
        <v>96</v>
      </c>
      <c r="R13683">
        <v>1.1100000000000001</v>
      </c>
      <c r="S13683">
        <v>1.31</v>
      </c>
      <c r="T13683">
        <v>1.2755102040816326E-3</v>
      </c>
    </row>
    <row r="13684" spans="10:20" x14ac:dyDescent="0.35">
      <c r="J13684">
        <v>2011</v>
      </c>
      <c r="K13684" t="s">
        <v>7</v>
      </c>
      <c r="L13684" t="s">
        <v>159</v>
      </c>
      <c r="M13684" t="s">
        <v>16354</v>
      </c>
      <c r="O13684" t="s">
        <v>16307</v>
      </c>
      <c r="P13684" t="s">
        <v>2118</v>
      </c>
      <c r="Q13684">
        <v>96</v>
      </c>
      <c r="R13684">
        <v>1.2</v>
      </c>
      <c r="S13684">
        <v>1.4</v>
      </c>
      <c r="T13684">
        <v>1.0905125408942203E-3</v>
      </c>
    </row>
    <row r="13685" spans="10:20" x14ac:dyDescent="0.35">
      <c r="J13685">
        <v>2011</v>
      </c>
      <c r="K13685" t="s">
        <v>7</v>
      </c>
      <c r="L13685" t="s">
        <v>159</v>
      </c>
      <c r="M13685" t="s">
        <v>16354</v>
      </c>
      <c r="O13685" t="s">
        <v>16310</v>
      </c>
      <c r="P13685" t="s">
        <v>2119</v>
      </c>
      <c r="Q13685">
        <v>108</v>
      </c>
      <c r="R13685">
        <v>1.06</v>
      </c>
      <c r="S13685">
        <v>1.25</v>
      </c>
      <c r="T13685">
        <v>1.5267175572519084E-3</v>
      </c>
    </row>
    <row r="13686" spans="10:20" x14ac:dyDescent="0.35">
      <c r="J13686">
        <v>2011</v>
      </c>
      <c r="K13686" t="s">
        <v>7</v>
      </c>
      <c r="L13686" t="s">
        <v>159</v>
      </c>
      <c r="M13686" t="s">
        <v>16354</v>
      </c>
      <c r="O13686" t="s">
        <v>16313</v>
      </c>
      <c r="P13686" t="s">
        <v>2120</v>
      </c>
      <c r="Q13686">
        <v>72</v>
      </c>
      <c r="R13686">
        <v>1.19</v>
      </c>
      <c r="S13686">
        <v>1.2</v>
      </c>
      <c r="T13686">
        <v>1.3850415512465374E-3</v>
      </c>
    </row>
    <row r="13687" spans="10:20" x14ac:dyDescent="0.35">
      <c r="J13687">
        <v>2011</v>
      </c>
      <c r="K13687" t="s">
        <v>7</v>
      </c>
      <c r="L13687" t="s">
        <v>159</v>
      </c>
      <c r="M13687" t="s">
        <v>16354</v>
      </c>
      <c r="O13687" t="s">
        <v>16316</v>
      </c>
      <c r="P13687" t="s">
        <v>2121</v>
      </c>
      <c r="Q13687">
        <v>84</v>
      </c>
      <c r="R13687">
        <v>1</v>
      </c>
      <c r="S13687">
        <v>1.29</v>
      </c>
      <c r="T13687">
        <v>1.5772870662460567E-3</v>
      </c>
    </row>
    <row r="13688" spans="10:20" x14ac:dyDescent="0.35">
      <c r="J13688">
        <v>2011</v>
      </c>
      <c r="K13688" t="s">
        <v>7</v>
      </c>
      <c r="L13688" t="s">
        <v>159</v>
      </c>
      <c r="M13688" t="s">
        <v>16354</v>
      </c>
      <c r="O13688" t="s">
        <v>16319</v>
      </c>
      <c r="P13688" t="s">
        <v>2122</v>
      </c>
      <c r="Q13688">
        <v>48</v>
      </c>
      <c r="R13688">
        <v>1</v>
      </c>
      <c r="S13688">
        <v>1.4</v>
      </c>
      <c r="T13688">
        <v>1.6339869281045752E-3</v>
      </c>
    </row>
    <row r="13689" spans="10:20" x14ac:dyDescent="0.35">
      <c r="J13689">
        <v>2011</v>
      </c>
      <c r="K13689" t="s">
        <v>7</v>
      </c>
      <c r="L13689" t="s">
        <v>159</v>
      </c>
      <c r="M13689" t="s">
        <v>16354</v>
      </c>
      <c r="O13689" t="s">
        <v>16322</v>
      </c>
      <c r="P13689" t="s">
        <v>2123</v>
      </c>
      <c r="Q13689">
        <v>144</v>
      </c>
      <c r="R13689">
        <v>1.08</v>
      </c>
      <c r="S13689">
        <v>1.21</v>
      </c>
      <c r="T13689">
        <v>1.2787723785166241E-3</v>
      </c>
    </row>
    <row r="13690" spans="10:20" x14ac:dyDescent="0.35">
      <c r="J13690">
        <v>2011</v>
      </c>
      <c r="K13690" t="s">
        <v>7</v>
      </c>
      <c r="L13690" t="s">
        <v>159</v>
      </c>
      <c r="M13690" t="s">
        <v>16354</v>
      </c>
      <c r="O13690" t="s">
        <v>16325</v>
      </c>
      <c r="P13690" t="s">
        <v>2124</v>
      </c>
      <c r="Q13690">
        <v>120</v>
      </c>
      <c r="R13690">
        <v>1.1200000000000001</v>
      </c>
      <c r="S13690">
        <v>1.26</v>
      </c>
      <c r="T13690">
        <v>1.1061946902654867E-3</v>
      </c>
    </row>
    <row r="13691" spans="10:20" x14ac:dyDescent="0.35">
      <c r="J13691">
        <v>2011</v>
      </c>
      <c r="K13691" t="s">
        <v>7</v>
      </c>
      <c r="L13691" t="s">
        <v>159</v>
      </c>
      <c r="M13691" t="s">
        <v>16354</v>
      </c>
      <c r="O13691" t="s">
        <v>16328</v>
      </c>
      <c r="P13691" t="s">
        <v>2125</v>
      </c>
      <c r="Q13691">
        <v>168</v>
      </c>
      <c r="R13691">
        <v>1.01</v>
      </c>
      <c r="S13691">
        <v>1.3</v>
      </c>
      <c r="T13691">
        <v>1.1123470522803114E-3</v>
      </c>
    </row>
    <row r="13692" spans="10:20" x14ac:dyDescent="0.35">
      <c r="J13692">
        <v>2011</v>
      </c>
      <c r="K13692" t="s">
        <v>7</v>
      </c>
      <c r="L13692" t="s">
        <v>159</v>
      </c>
      <c r="M13692" t="s">
        <v>16354</v>
      </c>
      <c r="O13692" t="s">
        <v>16331</v>
      </c>
      <c r="P13692" t="s">
        <v>2126</v>
      </c>
      <c r="Q13692">
        <v>48</v>
      </c>
      <c r="R13692">
        <v>1.1499999999999999</v>
      </c>
      <c r="S13692">
        <v>1.27</v>
      </c>
      <c r="T13692">
        <v>1.4204545454545455E-3</v>
      </c>
    </row>
    <row r="13693" spans="10:20" x14ac:dyDescent="0.35">
      <c r="J13693">
        <v>2011</v>
      </c>
      <c r="K13693" t="s">
        <v>7</v>
      </c>
      <c r="L13693" t="s">
        <v>159</v>
      </c>
      <c r="M13693" t="s">
        <v>16354</v>
      </c>
      <c r="O13693" t="s">
        <v>16334</v>
      </c>
      <c r="P13693" t="s">
        <v>2127</v>
      </c>
      <c r="Q13693">
        <v>144</v>
      </c>
      <c r="R13693">
        <v>1.06</v>
      </c>
      <c r="S13693">
        <v>1.21</v>
      </c>
      <c r="T13693">
        <v>1.17096018735363E-3</v>
      </c>
    </row>
    <row r="13694" spans="10:20" x14ac:dyDescent="0.35">
      <c r="J13694">
        <v>2011</v>
      </c>
      <c r="K13694" t="s">
        <v>7</v>
      </c>
      <c r="L13694" t="s">
        <v>159</v>
      </c>
      <c r="M13694" t="s">
        <v>16354</v>
      </c>
      <c r="O13694" t="s">
        <v>16337</v>
      </c>
      <c r="P13694" t="s">
        <v>2128</v>
      </c>
      <c r="Q13694">
        <v>96</v>
      </c>
      <c r="R13694">
        <v>1.1100000000000001</v>
      </c>
      <c r="S13694">
        <v>1.27</v>
      </c>
      <c r="T13694">
        <v>1.0976948408342481E-3</v>
      </c>
    </row>
    <row r="13695" spans="10:20" x14ac:dyDescent="0.35">
      <c r="J13695">
        <v>2011</v>
      </c>
      <c r="K13695" t="s">
        <v>7</v>
      </c>
      <c r="L13695" t="s">
        <v>159</v>
      </c>
      <c r="M13695" t="s">
        <v>16354</v>
      </c>
      <c r="O13695" t="s">
        <v>16199</v>
      </c>
      <c r="P13695" t="s">
        <v>2129</v>
      </c>
      <c r="Q13695">
        <v>132</v>
      </c>
      <c r="R13695">
        <v>1.18</v>
      </c>
      <c r="S13695">
        <v>1.26</v>
      </c>
      <c r="T13695">
        <v>1.0683760683760685E-3</v>
      </c>
    </row>
    <row r="13696" spans="10:20" x14ac:dyDescent="0.35">
      <c r="J13696">
        <v>2011</v>
      </c>
      <c r="K13696" t="s">
        <v>7</v>
      </c>
      <c r="L13696" t="s">
        <v>159</v>
      </c>
      <c r="M13696" t="s">
        <v>16354</v>
      </c>
      <c r="O13696" t="s">
        <v>16202</v>
      </c>
      <c r="P13696" t="s">
        <v>2130</v>
      </c>
      <c r="Q13696">
        <v>84</v>
      </c>
      <c r="R13696">
        <v>1.03</v>
      </c>
      <c r="S13696">
        <v>1.33</v>
      </c>
      <c r="T13696">
        <v>1.5105740181268882E-3</v>
      </c>
    </row>
    <row r="13697" spans="10:20" x14ac:dyDescent="0.35">
      <c r="J13697">
        <v>2011</v>
      </c>
      <c r="K13697" t="s">
        <v>7</v>
      </c>
      <c r="L13697" t="s">
        <v>159</v>
      </c>
      <c r="M13697" t="s">
        <v>16354</v>
      </c>
      <c r="O13697" t="s">
        <v>16205</v>
      </c>
      <c r="P13697" t="s">
        <v>2131</v>
      </c>
      <c r="Q13697">
        <v>168</v>
      </c>
      <c r="R13697">
        <v>1.1499999999999999</v>
      </c>
      <c r="S13697">
        <v>1.39</v>
      </c>
      <c r="T13697">
        <v>1.358695652173913E-3</v>
      </c>
    </row>
    <row r="13698" spans="10:20" x14ac:dyDescent="0.35">
      <c r="J13698">
        <v>2011</v>
      </c>
      <c r="K13698" t="s">
        <v>7</v>
      </c>
      <c r="L13698" t="s">
        <v>159</v>
      </c>
      <c r="M13698" t="s">
        <v>16354</v>
      </c>
      <c r="O13698" t="s">
        <v>16208</v>
      </c>
      <c r="P13698" t="s">
        <v>2132</v>
      </c>
      <c r="Q13698">
        <v>168</v>
      </c>
      <c r="R13698">
        <v>1.1000000000000001</v>
      </c>
      <c r="S13698">
        <v>1.27</v>
      </c>
      <c r="T13698">
        <v>1.2658227848101266E-3</v>
      </c>
    </row>
    <row r="13699" spans="10:20" x14ac:dyDescent="0.35">
      <c r="J13699">
        <v>2011</v>
      </c>
      <c r="K13699" t="s">
        <v>7</v>
      </c>
      <c r="L13699" t="s">
        <v>159</v>
      </c>
      <c r="M13699" t="s">
        <v>16354</v>
      </c>
      <c r="O13699" t="s">
        <v>16211</v>
      </c>
      <c r="P13699" t="s">
        <v>2133</v>
      </c>
      <c r="Q13699">
        <v>84</v>
      </c>
      <c r="R13699">
        <v>1.1200000000000001</v>
      </c>
      <c r="S13699">
        <v>1.34</v>
      </c>
      <c r="T13699">
        <v>1.2360939431396785E-3</v>
      </c>
    </row>
    <row r="13700" spans="10:20" x14ac:dyDescent="0.35">
      <c r="J13700">
        <v>2011</v>
      </c>
      <c r="K13700" t="s">
        <v>7</v>
      </c>
      <c r="L13700" t="s">
        <v>159</v>
      </c>
      <c r="M13700" t="s">
        <v>16354</v>
      </c>
      <c r="O13700" t="s">
        <v>16214</v>
      </c>
      <c r="P13700" t="s">
        <v>2134</v>
      </c>
      <c r="Q13700">
        <v>144</v>
      </c>
      <c r="R13700">
        <v>1.1599999999999999</v>
      </c>
      <c r="S13700">
        <v>1.23</v>
      </c>
      <c r="T13700">
        <v>1.0799136069114472E-3</v>
      </c>
    </row>
    <row r="13701" spans="10:20" x14ac:dyDescent="0.35">
      <c r="J13701">
        <v>2011</v>
      </c>
      <c r="K13701" t="s">
        <v>7</v>
      </c>
      <c r="L13701" t="s">
        <v>159</v>
      </c>
      <c r="M13701" t="s">
        <v>16354</v>
      </c>
      <c r="O13701" t="s">
        <v>16217</v>
      </c>
      <c r="P13701" t="s">
        <v>2135</v>
      </c>
      <c r="Q13701">
        <v>168</v>
      </c>
      <c r="R13701">
        <v>1</v>
      </c>
      <c r="S13701">
        <v>1.36</v>
      </c>
      <c r="T13701">
        <v>1.8083182640144665E-3</v>
      </c>
    </row>
    <row r="13702" spans="10:20" x14ac:dyDescent="0.35">
      <c r="J13702">
        <v>2011</v>
      </c>
      <c r="K13702" t="s">
        <v>7</v>
      </c>
      <c r="L13702" t="s">
        <v>159</v>
      </c>
      <c r="M13702" t="s">
        <v>16354</v>
      </c>
      <c r="O13702" t="s">
        <v>16220</v>
      </c>
      <c r="P13702" t="s">
        <v>2136</v>
      </c>
      <c r="Q13702">
        <v>144</v>
      </c>
      <c r="R13702">
        <v>1.18</v>
      </c>
      <c r="S13702">
        <v>1.37</v>
      </c>
      <c r="T13702">
        <v>1.2547051442910915E-3</v>
      </c>
    </row>
    <row r="13703" spans="10:20" x14ac:dyDescent="0.35">
      <c r="J13703">
        <v>2011</v>
      </c>
      <c r="K13703" t="s">
        <v>7</v>
      </c>
      <c r="L13703" t="s">
        <v>159</v>
      </c>
      <c r="M13703" t="s">
        <v>16354</v>
      </c>
      <c r="O13703" t="s">
        <v>16223</v>
      </c>
      <c r="P13703" t="s">
        <v>2137</v>
      </c>
      <c r="Q13703">
        <v>168</v>
      </c>
      <c r="R13703">
        <v>1.03</v>
      </c>
      <c r="S13703">
        <v>1.24</v>
      </c>
      <c r="T13703">
        <v>1.0638297872340426E-3</v>
      </c>
    </row>
    <row r="13704" spans="10:20" x14ac:dyDescent="0.35">
      <c r="J13704">
        <v>2011</v>
      </c>
      <c r="K13704" t="s">
        <v>7</v>
      </c>
      <c r="L13704" t="s">
        <v>159</v>
      </c>
      <c r="M13704" t="s">
        <v>16354</v>
      </c>
      <c r="O13704" t="s">
        <v>16226</v>
      </c>
      <c r="P13704" t="s">
        <v>2138</v>
      </c>
      <c r="Q13704">
        <v>84</v>
      </c>
      <c r="R13704">
        <v>1.1100000000000001</v>
      </c>
      <c r="S13704">
        <v>1.2</v>
      </c>
      <c r="T13704">
        <v>1.2820512820512821E-3</v>
      </c>
    </row>
    <row r="13705" spans="10:20" x14ac:dyDescent="0.35">
      <c r="J13705">
        <v>2011</v>
      </c>
      <c r="K13705" t="s">
        <v>7</v>
      </c>
      <c r="L13705" t="s">
        <v>159</v>
      </c>
      <c r="M13705" t="s">
        <v>16354</v>
      </c>
      <c r="O13705" t="s">
        <v>16229</v>
      </c>
      <c r="P13705" t="s">
        <v>2139</v>
      </c>
      <c r="Q13705">
        <v>96</v>
      </c>
      <c r="R13705">
        <v>1.04</v>
      </c>
      <c r="S13705">
        <v>1.4</v>
      </c>
      <c r="T13705">
        <v>1.199040767386091E-3</v>
      </c>
    </row>
    <row r="13706" spans="10:20" x14ac:dyDescent="0.35">
      <c r="J13706">
        <v>2011</v>
      </c>
      <c r="K13706" t="s">
        <v>7</v>
      </c>
      <c r="L13706" t="s">
        <v>159</v>
      </c>
      <c r="M13706" t="s">
        <v>16354</v>
      </c>
      <c r="O13706" t="s">
        <v>16232</v>
      </c>
      <c r="P13706" t="s">
        <v>2140</v>
      </c>
      <c r="Q13706">
        <v>96</v>
      </c>
      <c r="R13706">
        <v>1.08</v>
      </c>
      <c r="S13706">
        <v>1.21</v>
      </c>
      <c r="T13706">
        <v>1.3175230566534915E-3</v>
      </c>
    </row>
    <row r="13707" spans="10:20" x14ac:dyDescent="0.35">
      <c r="J13707">
        <v>2011</v>
      </c>
      <c r="K13707" t="s">
        <v>7</v>
      </c>
      <c r="L13707" t="s">
        <v>159</v>
      </c>
      <c r="M13707" t="s">
        <v>16354</v>
      </c>
      <c r="O13707" t="s">
        <v>16235</v>
      </c>
      <c r="P13707" t="s">
        <v>2141</v>
      </c>
      <c r="Q13707">
        <v>168</v>
      </c>
      <c r="R13707">
        <v>1.1399999999999999</v>
      </c>
      <c r="S13707">
        <v>1.29</v>
      </c>
      <c r="T13707">
        <v>1.2033694344163659E-3</v>
      </c>
    </row>
    <row r="13708" spans="10:20" x14ac:dyDescent="0.35">
      <c r="J13708">
        <v>2011</v>
      </c>
      <c r="K13708" t="s">
        <v>7</v>
      </c>
      <c r="L13708" t="s">
        <v>159</v>
      </c>
      <c r="M13708" t="s">
        <v>16354</v>
      </c>
      <c r="O13708" t="s">
        <v>16238</v>
      </c>
      <c r="P13708" t="s">
        <v>2142</v>
      </c>
      <c r="Q13708">
        <v>96</v>
      </c>
      <c r="R13708">
        <v>1.06</v>
      </c>
      <c r="S13708">
        <v>1.23</v>
      </c>
      <c r="T13708">
        <v>1.8315018315018315E-3</v>
      </c>
    </row>
    <row r="13709" spans="10:20" x14ac:dyDescent="0.35">
      <c r="J13709">
        <v>2011</v>
      </c>
      <c r="K13709" t="s">
        <v>7</v>
      </c>
      <c r="L13709" t="s">
        <v>159</v>
      </c>
      <c r="M13709" t="s">
        <v>16354</v>
      </c>
      <c r="O13709" t="s">
        <v>16241</v>
      </c>
      <c r="P13709" t="s">
        <v>2143</v>
      </c>
      <c r="Q13709">
        <v>60</v>
      </c>
      <c r="R13709">
        <v>1.1399999999999999</v>
      </c>
      <c r="S13709">
        <v>1.26</v>
      </c>
      <c r="T13709">
        <v>1.3966480446927375E-3</v>
      </c>
    </row>
    <row r="13710" spans="10:20" x14ac:dyDescent="0.35">
      <c r="J13710">
        <v>2011</v>
      </c>
      <c r="K13710" t="s">
        <v>7</v>
      </c>
      <c r="L13710" t="s">
        <v>159</v>
      </c>
      <c r="M13710" t="s">
        <v>16354</v>
      </c>
      <c r="O13710" t="s">
        <v>16244</v>
      </c>
      <c r="P13710" t="s">
        <v>2144</v>
      </c>
      <c r="Q13710">
        <v>156</v>
      </c>
      <c r="R13710">
        <v>1.19</v>
      </c>
      <c r="S13710">
        <v>1.27</v>
      </c>
      <c r="T13710">
        <v>1.483679525222552E-3</v>
      </c>
    </row>
    <row r="13711" spans="10:20" x14ac:dyDescent="0.35">
      <c r="J13711">
        <v>2011</v>
      </c>
      <c r="K13711" t="s">
        <v>7</v>
      </c>
      <c r="L13711" t="s">
        <v>159</v>
      </c>
      <c r="M13711" t="s">
        <v>16354</v>
      </c>
      <c r="O13711" t="s">
        <v>16247</v>
      </c>
      <c r="P13711" t="s">
        <v>2145</v>
      </c>
      <c r="Q13711">
        <v>108</v>
      </c>
      <c r="R13711">
        <v>1.02</v>
      </c>
      <c r="S13711">
        <v>1.27</v>
      </c>
      <c r="T13711">
        <v>1.7857142857142857E-3</v>
      </c>
    </row>
    <row r="13712" spans="10:20" x14ac:dyDescent="0.35">
      <c r="J13712">
        <v>2011</v>
      </c>
      <c r="K13712" t="s">
        <v>7</v>
      </c>
      <c r="L13712" t="s">
        <v>159</v>
      </c>
      <c r="M13712" t="s">
        <v>16354</v>
      </c>
      <c r="O13712" t="s">
        <v>16250</v>
      </c>
      <c r="P13712" t="s">
        <v>2146</v>
      </c>
      <c r="Q13712">
        <v>60</v>
      </c>
      <c r="R13712">
        <v>1.2</v>
      </c>
      <c r="S13712">
        <v>1.2</v>
      </c>
      <c r="T13712">
        <v>1.3003901170351106E-3</v>
      </c>
    </row>
    <row r="13713" spans="10:20" x14ac:dyDescent="0.35">
      <c r="J13713">
        <v>2011</v>
      </c>
      <c r="K13713" t="s">
        <v>7</v>
      </c>
      <c r="L13713" t="s">
        <v>159</v>
      </c>
      <c r="M13713" t="s">
        <v>16354</v>
      </c>
      <c r="O13713" t="s">
        <v>16253</v>
      </c>
      <c r="P13713" t="s">
        <v>2147</v>
      </c>
      <c r="Q13713">
        <v>120</v>
      </c>
      <c r="R13713">
        <v>1.0900000000000001</v>
      </c>
      <c r="S13713">
        <v>1.34</v>
      </c>
      <c r="T13713">
        <v>1.7241379310344827E-3</v>
      </c>
    </row>
    <row r="13714" spans="10:20" x14ac:dyDescent="0.35">
      <c r="J13714">
        <v>2011</v>
      </c>
      <c r="K13714" t="s">
        <v>7</v>
      </c>
      <c r="L13714" t="s">
        <v>159</v>
      </c>
      <c r="M13714" t="s">
        <v>16354</v>
      </c>
      <c r="O13714" t="s">
        <v>16256</v>
      </c>
      <c r="P13714" t="s">
        <v>2148</v>
      </c>
      <c r="Q13714">
        <v>48</v>
      </c>
      <c r="R13714">
        <v>1.1000000000000001</v>
      </c>
      <c r="S13714">
        <v>1.27</v>
      </c>
      <c r="T13714">
        <v>1.1976047904191617E-3</v>
      </c>
    </row>
    <row r="13715" spans="10:20" x14ac:dyDescent="0.35">
      <c r="J13715">
        <v>2011</v>
      </c>
      <c r="K13715" t="s">
        <v>7</v>
      </c>
      <c r="L13715" t="s">
        <v>159</v>
      </c>
      <c r="M13715" t="s">
        <v>16354</v>
      </c>
      <c r="O13715" t="s">
        <v>16259</v>
      </c>
      <c r="P13715" t="s">
        <v>2149</v>
      </c>
      <c r="Q13715">
        <v>96</v>
      </c>
      <c r="R13715">
        <v>1.2</v>
      </c>
      <c r="S13715">
        <v>1.22</v>
      </c>
      <c r="T13715">
        <v>1.5290519877675841E-3</v>
      </c>
    </row>
    <row r="13716" spans="10:20" x14ac:dyDescent="0.35">
      <c r="J13716">
        <v>2011</v>
      </c>
      <c r="K13716" t="s">
        <v>7</v>
      </c>
      <c r="L13716" t="s">
        <v>159</v>
      </c>
      <c r="M13716" t="s">
        <v>16354</v>
      </c>
      <c r="O13716" t="s">
        <v>16262</v>
      </c>
      <c r="P13716" t="s">
        <v>2150</v>
      </c>
      <c r="Q13716">
        <v>96</v>
      </c>
      <c r="R13716">
        <v>1.01</v>
      </c>
      <c r="S13716">
        <v>1.28</v>
      </c>
      <c r="T13716">
        <v>1.1560693641618498E-3</v>
      </c>
    </row>
    <row r="13717" spans="10:20" x14ac:dyDescent="0.35">
      <c r="J13717">
        <v>2011</v>
      </c>
      <c r="K13717" t="s">
        <v>7</v>
      </c>
      <c r="L13717" t="s">
        <v>159</v>
      </c>
      <c r="M13717" t="s">
        <v>16354</v>
      </c>
      <c r="O13717" t="s">
        <v>16265</v>
      </c>
      <c r="P13717" t="s">
        <v>2151</v>
      </c>
      <c r="Q13717">
        <v>120</v>
      </c>
      <c r="R13717">
        <v>1.06</v>
      </c>
      <c r="S13717">
        <v>1.26</v>
      </c>
      <c r="T13717">
        <v>1.1862396204033216E-3</v>
      </c>
    </row>
    <row r="13718" spans="10:20" x14ac:dyDescent="0.35">
      <c r="J13718">
        <v>2011</v>
      </c>
      <c r="K13718" t="s">
        <v>7</v>
      </c>
      <c r="L13718" t="s">
        <v>159</v>
      </c>
      <c r="M13718" t="s">
        <v>16354</v>
      </c>
      <c r="O13718" t="s">
        <v>16268</v>
      </c>
      <c r="P13718" t="s">
        <v>2152</v>
      </c>
      <c r="Q13718">
        <v>156</v>
      </c>
      <c r="R13718">
        <v>1.1599999999999999</v>
      </c>
      <c r="S13718">
        <v>1.26</v>
      </c>
      <c r="T13718">
        <v>1.0787486515641855E-3</v>
      </c>
    </row>
    <row r="13719" spans="10:20" x14ac:dyDescent="0.35">
      <c r="J13719">
        <v>2011</v>
      </c>
      <c r="K13719" t="s">
        <v>7</v>
      </c>
      <c r="L13719" t="s">
        <v>159</v>
      </c>
      <c r="M13719" t="s">
        <v>16354</v>
      </c>
      <c r="O13719" t="s">
        <v>16271</v>
      </c>
      <c r="P13719" t="s">
        <v>2153</v>
      </c>
      <c r="Q13719">
        <v>96</v>
      </c>
      <c r="R13719">
        <v>1.1499999999999999</v>
      </c>
      <c r="S13719">
        <v>1.25</v>
      </c>
      <c r="T13719">
        <v>1.0309278350515464E-3</v>
      </c>
    </row>
    <row r="13720" spans="10:20" x14ac:dyDescent="0.35">
      <c r="J13720">
        <v>2011</v>
      </c>
      <c r="K13720" t="s">
        <v>7</v>
      </c>
      <c r="L13720" t="s">
        <v>159</v>
      </c>
      <c r="M13720" t="s">
        <v>16354</v>
      </c>
      <c r="O13720" t="s">
        <v>16274</v>
      </c>
      <c r="P13720" t="s">
        <v>2154</v>
      </c>
      <c r="Q13720">
        <v>120</v>
      </c>
      <c r="R13720">
        <v>1</v>
      </c>
      <c r="S13720">
        <v>1.29</v>
      </c>
      <c r="T13720">
        <v>1.7793594306049821E-3</v>
      </c>
    </row>
    <row r="13721" spans="10:20" x14ac:dyDescent="0.35">
      <c r="J13721">
        <v>2011</v>
      </c>
      <c r="K13721" t="s">
        <v>7</v>
      </c>
      <c r="L13721" t="s">
        <v>159</v>
      </c>
      <c r="M13721" t="s">
        <v>16354</v>
      </c>
      <c r="O13721" t="s">
        <v>16277</v>
      </c>
      <c r="P13721" t="s">
        <v>2155</v>
      </c>
      <c r="Q13721">
        <v>60</v>
      </c>
      <c r="R13721">
        <v>1.2</v>
      </c>
      <c r="S13721">
        <v>1.32</v>
      </c>
      <c r="T13721">
        <v>1.1876484560570072E-3</v>
      </c>
    </row>
    <row r="13722" spans="10:20" x14ac:dyDescent="0.35">
      <c r="J13722">
        <v>2011</v>
      </c>
      <c r="K13722" t="s">
        <v>7</v>
      </c>
      <c r="L13722" t="s">
        <v>159</v>
      </c>
      <c r="M13722" t="s">
        <v>16354</v>
      </c>
      <c r="O13722" t="s">
        <v>16280</v>
      </c>
      <c r="P13722" t="s">
        <v>2156</v>
      </c>
      <c r="Q13722">
        <v>48</v>
      </c>
      <c r="R13722">
        <v>1</v>
      </c>
      <c r="S13722">
        <v>1.36</v>
      </c>
      <c r="T13722">
        <v>1.0515247108307045E-3</v>
      </c>
    </row>
    <row r="13723" spans="10:20" x14ac:dyDescent="0.35">
      <c r="J13723">
        <v>2011</v>
      </c>
      <c r="K13723" t="s">
        <v>7</v>
      </c>
      <c r="L13723" t="s">
        <v>159</v>
      </c>
      <c r="M13723" t="s">
        <v>16354</v>
      </c>
      <c r="O13723" t="s">
        <v>16283</v>
      </c>
      <c r="P13723" t="s">
        <v>2157</v>
      </c>
      <c r="Q13723">
        <v>108</v>
      </c>
      <c r="R13723">
        <v>1.06</v>
      </c>
      <c r="S13723">
        <v>1.31</v>
      </c>
      <c r="T13723">
        <v>1.3368983957219251E-3</v>
      </c>
    </row>
    <row r="13724" spans="10:20" x14ac:dyDescent="0.35">
      <c r="J13724">
        <v>2011</v>
      </c>
      <c r="K13724" t="s">
        <v>7</v>
      </c>
      <c r="L13724" t="s">
        <v>159</v>
      </c>
      <c r="M13724" t="s">
        <v>16354</v>
      </c>
      <c r="O13724" t="s">
        <v>16286</v>
      </c>
      <c r="P13724" t="s">
        <v>2158</v>
      </c>
      <c r="Q13724">
        <v>108</v>
      </c>
      <c r="R13724">
        <v>1.1000000000000001</v>
      </c>
      <c r="S13724">
        <v>1.21</v>
      </c>
      <c r="T13724">
        <v>1.5772870662460567E-3</v>
      </c>
    </row>
    <row r="13725" spans="10:20" x14ac:dyDescent="0.35">
      <c r="J13725">
        <v>2011</v>
      </c>
      <c r="K13725" t="s">
        <v>7</v>
      </c>
      <c r="L13725" t="s">
        <v>159</v>
      </c>
      <c r="M13725" t="s">
        <v>16354</v>
      </c>
      <c r="O13725" t="s">
        <v>16289</v>
      </c>
      <c r="P13725" t="s">
        <v>2159</v>
      </c>
      <c r="Q13725">
        <v>48</v>
      </c>
      <c r="R13725">
        <v>1.04</v>
      </c>
      <c r="S13725">
        <v>1.38</v>
      </c>
      <c r="T13725">
        <v>1.3351134846461949E-3</v>
      </c>
    </row>
    <row r="13726" spans="10:20" x14ac:dyDescent="0.35">
      <c r="J13726">
        <v>2011</v>
      </c>
      <c r="K13726" t="s">
        <v>7</v>
      </c>
      <c r="L13726" t="s">
        <v>159</v>
      </c>
      <c r="M13726" t="s">
        <v>16354</v>
      </c>
      <c r="O13726" t="s">
        <v>16292</v>
      </c>
      <c r="P13726" t="s">
        <v>2160</v>
      </c>
      <c r="Q13726">
        <v>60</v>
      </c>
      <c r="R13726">
        <v>1.1399999999999999</v>
      </c>
      <c r="S13726">
        <v>1.38</v>
      </c>
      <c r="T13726">
        <v>1.7667844522968198E-3</v>
      </c>
    </row>
    <row r="13727" spans="10:20" x14ac:dyDescent="0.35">
      <c r="J13727">
        <v>2011</v>
      </c>
      <c r="K13727" t="s">
        <v>7</v>
      </c>
      <c r="L13727" t="s">
        <v>159</v>
      </c>
      <c r="M13727" t="s">
        <v>16354</v>
      </c>
      <c r="O13727" t="s">
        <v>16295</v>
      </c>
      <c r="P13727" t="s">
        <v>2161</v>
      </c>
      <c r="Q13727">
        <v>156</v>
      </c>
      <c r="R13727">
        <v>1.1499999999999999</v>
      </c>
      <c r="S13727">
        <v>1.26</v>
      </c>
      <c r="T13727">
        <v>1.5384615384615385E-3</v>
      </c>
    </row>
    <row r="13728" spans="10:20" x14ac:dyDescent="0.35">
      <c r="J13728">
        <v>2011</v>
      </c>
      <c r="K13728" t="s">
        <v>7</v>
      </c>
      <c r="L13728" t="s">
        <v>159</v>
      </c>
      <c r="M13728" t="s">
        <v>16354</v>
      </c>
      <c r="O13728" t="s">
        <v>16298</v>
      </c>
      <c r="P13728" t="s">
        <v>2162</v>
      </c>
      <c r="Q13728">
        <v>84</v>
      </c>
      <c r="R13728">
        <v>1.1399999999999999</v>
      </c>
      <c r="S13728">
        <v>1.21</v>
      </c>
      <c r="T13728">
        <v>1.3280212483399733E-3</v>
      </c>
    </row>
    <row r="13729" spans="10:20" x14ac:dyDescent="0.35">
      <c r="J13729">
        <v>2011</v>
      </c>
      <c r="K13729" t="s">
        <v>7</v>
      </c>
      <c r="L13729" t="s">
        <v>159</v>
      </c>
      <c r="M13729" t="s">
        <v>16354</v>
      </c>
      <c r="O13729" t="s">
        <v>16301</v>
      </c>
      <c r="P13729" t="s">
        <v>2163</v>
      </c>
      <c r="Q13729">
        <v>72</v>
      </c>
      <c r="R13729">
        <v>1.0900000000000001</v>
      </c>
      <c r="S13729">
        <v>1.28</v>
      </c>
      <c r="T13729">
        <v>1.6666666666666668E-3</v>
      </c>
    </row>
    <row r="13730" spans="10:20" x14ac:dyDescent="0.35">
      <c r="J13730">
        <v>2011</v>
      </c>
      <c r="K13730" t="s">
        <v>7</v>
      </c>
      <c r="L13730" t="s">
        <v>159</v>
      </c>
      <c r="M13730" t="s">
        <v>16354</v>
      </c>
      <c r="O13730" t="s">
        <v>16304</v>
      </c>
      <c r="P13730" t="s">
        <v>2164</v>
      </c>
      <c r="Q13730">
        <v>132</v>
      </c>
      <c r="R13730">
        <v>1.1299999999999999</v>
      </c>
      <c r="S13730">
        <v>1.3</v>
      </c>
      <c r="T13730">
        <v>1.0593220338983051E-3</v>
      </c>
    </row>
    <row r="13731" spans="10:20" x14ac:dyDescent="0.35">
      <c r="J13731">
        <v>2011</v>
      </c>
      <c r="K13731" t="s">
        <v>7</v>
      </c>
      <c r="L13731" t="s">
        <v>159</v>
      </c>
      <c r="M13731" t="s">
        <v>16354</v>
      </c>
      <c r="O13731" t="s">
        <v>16307</v>
      </c>
      <c r="P13731" t="s">
        <v>2165</v>
      </c>
      <c r="Q13731">
        <v>144</v>
      </c>
      <c r="R13731">
        <v>1.1100000000000001</v>
      </c>
      <c r="S13731">
        <v>1.4</v>
      </c>
      <c r="T13731">
        <v>1.1862396204033216E-3</v>
      </c>
    </row>
    <row r="13732" spans="10:20" x14ac:dyDescent="0.35">
      <c r="J13732">
        <v>2011</v>
      </c>
      <c r="K13732" t="s">
        <v>7</v>
      </c>
      <c r="L13732" t="s">
        <v>159</v>
      </c>
      <c r="M13732" t="s">
        <v>16354</v>
      </c>
      <c r="O13732" t="s">
        <v>16310</v>
      </c>
      <c r="P13732" t="s">
        <v>2166</v>
      </c>
      <c r="Q13732">
        <v>156</v>
      </c>
      <c r="R13732">
        <v>1.1399999999999999</v>
      </c>
      <c r="S13732">
        <v>1.23</v>
      </c>
      <c r="T13732">
        <v>1.3908205841446453E-3</v>
      </c>
    </row>
    <row r="13733" spans="10:20" x14ac:dyDescent="0.35">
      <c r="J13733">
        <v>2011</v>
      </c>
      <c r="K13733" t="s">
        <v>7</v>
      </c>
      <c r="L13733" t="s">
        <v>159</v>
      </c>
      <c r="M13733" t="s">
        <v>16354</v>
      </c>
      <c r="O13733" t="s">
        <v>16313</v>
      </c>
      <c r="P13733" t="s">
        <v>2167</v>
      </c>
      <c r="Q13733">
        <v>168</v>
      </c>
      <c r="R13733">
        <v>1.02</v>
      </c>
      <c r="S13733">
        <v>1.29</v>
      </c>
      <c r="T13733">
        <v>1.2987012987012987E-3</v>
      </c>
    </row>
    <row r="13734" spans="10:20" x14ac:dyDescent="0.35">
      <c r="J13734">
        <v>2011</v>
      </c>
      <c r="K13734" t="s">
        <v>7</v>
      </c>
      <c r="L13734" t="s">
        <v>159</v>
      </c>
      <c r="M13734" t="s">
        <v>16354</v>
      </c>
      <c r="O13734" t="s">
        <v>16316</v>
      </c>
      <c r="P13734" t="s">
        <v>2168</v>
      </c>
      <c r="Q13734">
        <v>156</v>
      </c>
      <c r="R13734">
        <v>1.19</v>
      </c>
      <c r="S13734">
        <v>1.23</v>
      </c>
      <c r="T13734">
        <v>1.4577259475218659E-3</v>
      </c>
    </row>
    <row r="13735" spans="10:20" x14ac:dyDescent="0.35">
      <c r="J13735">
        <v>2011</v>
      </c>
      <c r="K13735" t="s">
        <v>7</v>
      </c>
      <c r="L13735" t="s">
        <v>159</v>
      </c>
      <c r="M13735" t="s">
        <v>16354</v>
      </c>
      <c r="O13735" t="s">
        <v>16319</v>
      </c>
      <c r="P13735" t="s">
        <v>2169</v>
      </c>
      <c r="Q13735">
        <v>108</v>
      </c>
      <c r="R13735">
        <v>1.04</v>
      </c>
      <c r="S13735">
        <v>1.36</v>
      </c>
      <c r="T13735">
        <v>1.4144271570014145E-3</v>
      </c>
    </row>
    <row r="13736" spans="10:20" x14ac:dyDescent="0.35">
      <c r="J13736">
        <v>2011</v>
      </c>
      <c r="K13736" t="s">
        <v>7</v>
      </c>
      <c r="L13736" t="s">
        <v>159</v>
      </c>
      <c r="M13736" t="s">
        <v>16354</v>
      </c>
      <c r="O13736" t="s">
        <v>16322</v>
      </c>
      <c r="P13736" t="s">
        <v>2170</v>
      </c>
      <c r="Q13736">
        <v>168</v>
      </c>
      <c r="R13736">
        <v>1.2</v>
      </c>
      <c r="S13736">
        <v>1.26</v>
      </c>
      <c r="T13736">
        <v>1.5748031496062992E-3</v>
      </c>
    </row>
    <row r="13737" spans="10:20" x14ac:dyDescent="0.35">
      <c r="J13737">
        <v>2011</v>
      </c>
      <c r="K13737" t="s">
        <v>7</v>
      </c>
      <c r="L13737" t="s">
        <v>159</v>
      </c>
      <c r="M13737" t="s">
        <v>16354</v>
      </c>
      <c r="O13737" t="s">
        <v>16325</v>
      </c>
      <c r="P13737" t="s">
        <v>2171</v>
      </c>
      <c r="Q13737">
        <v>84</v>
      </c>
      <c r="R13737">
        <v>1.07</v>
      </c>
      <c r="S13737">
        <v>1.22</v>
      </c>
      <c r="T13737">
        <v>1.2180267965895249E-3</v>
      </c>
    </row>
    <row r="13738" spans="10:20" x14ac:dyDescent="0.35">
      <c r="J13738">
        <v>2011</v>
      </c>
      <c r="K13738" t="s">
        <v>7</v>
      </c>
      <c r="L13738" t="s">
        <v>159</v>
      </c>
      <c r="M13738" t="s">
        <v>16354</v>
      </c>
      <c r="O13738" t="s">
        <v>16328</v>
      </c>
      <c r="P13738" t="s">
        <v>2172</v>
      </c>
      <c r="Q13738">
        <v>120</v>
      </c>
      <c r="R13738">
        <v>1.04</v>
      </c>
      <c r="S13738">
        <v>1.34</v>
      </c>
      <c r="T13738">
        <v>1.2919896640826874E-3</v>
      </c>
    </row>
    <row r="13739" spans="10:20" x14ac:dyDescent="0.35">
      <c r="J13739">
        <v>2011</v>
      </c>
      <c r="K13739" t="s">
        <v>7</v>
      </c>
      <c r="L13739" t="s">
        <v>159</v>
      </c>
      <c r="M13739" t="s">
        <v>16354</v>
      </c>
      <c r="O13739" t="s">
        <v>16331</v>
      </c>
      <c r="P13739" t="s">
        <v>2173</v>
      </c>
      <c r="Q13739">
        <v>48</v>
      </c>
      <c r="R13739">
        <v>1.1499999999999999</v>
      </c>
      <c r="S13739">
        <v>1.28</v>
      </c>
      <c r="T13739">
        <v>1.5772870662460567E-3</v>
      </c>
    </row>
    <row r="13740" spans="10:20" x14ac:dyDescent="0.35">
      <c r="J13740">
        <v>2011</v>
      </c>
      <c r="K13740" t="s">
        <v>7</v>
      </c>
      <c r="L13740" t="s">
        <v>159</v>
      </c>
      <c r="M13740" t="s">
        <v>16354</v>
      </c>
      <c r="O13740" t="s">
        <v>16334</v>
      </c>
      <c r="P13740" t="s">
        <v>2174</v>
      </c>
      <c r="Q13740">
        <v>144</v>
      </c>
      <c r="R13740">
        <v>1.07</v>
      </c>
      <c r="S13740">
        <v>1.26</v>
      </c>
      <c r="T13740">
        <v>1.2437810945273632E-3</v>
      </c>
    </row>
    <row r="13741" spans="10:20" x14ac:dyDescent="0.35">
      <c r="J13741">
        <v>2011</v>
      </c>
      <c r="K13741" t="s">
        <v>7</v>
      </c>
      <c r="L13741" t="s">
        <v>159</v>
      </c>
      <c r="M13741" t="s">
        <v>16354</v>
      </c>
      <c r="O13741" t="s">
        <v>16337</v>
      </c>
      <c r="P13741" t="s">
        <v>2175</v>
      </c>
      <c r="Q13741">
        <v>72</v>
      </c>
      <c r="R13741">
        <v>1.07</v>
      </c>
      <c r="S13741">
        <v>1.29</v>
      </c>
      <c r="T13741">
        <v>1.7636684303350969E-3</v>
      </c>
    </row>
    <row r="13742" spans="10:20" x14ac:dyDescent="0.35">
      <c r="J13742">
        <v>2011</v>
      </c>
      <c r="K13742" t="s">
        <v>7</v>
      </c>
      <c r="L13742" t="s">
        <v>159</v>
      </c>
      <c r="M13742" t="s">
        <v>16354</v>
      </c>
      <c r="O13742" t="s">
        <v>16199</v>
      </c>
      <c r="P13742" t="s">
        <v>2176</v>
      </c>
      <c r="Q13742">
        <v>156</v>
      </c>
      <c r="R13742">
        <v>1.06</v>
      </c>
      <c r="S13742">
        <v>1.22</v>
      </c>
      <c r="T13742">
        <v>1.0615711252653928E-3</v>
      </c>
    </row>
    <row r="13743" spans="10:20" x14ac:dyDescent="0.35">
      <c r="J13743">
        <v>2011</v>
      </c>
      <c r="K13743" t="s">
        <v>7</v>
      </c>
      <c r="L13743" t="s">
        <v>159</v>
      </c>
      <c r="M13743" t="s">
        <v>16354</v>
      </c>
      <c r="O13743" t="s">
        <v>16202</v>
      </c>
      <c r="P13743" t="s">
        <v>2177</v>
      </c>
      <c r="Q13743">
        <v>96</v>
      </c>
      <c r="R13743">
        <v>1.2</v>
      </c>
      <c r="S13743">
        <v>1.21</v>
      </c>
      <c r="T13743">
        <v>1.0638297872340426E-3</v>
      </c>
    </row>
    <row r="13744" spans="10:20" x14ac:dyDescent="0.35">
      <c r="J13744">
        <v>2011</v>
      </c>
      <c r="K13744" t="s">
        <v>7</v>
      </c>
      <c r="L13744" t="s">
        <v>159</v>
      </c>
      <c r="M13744" t="s">
        <v>16354</v>
      </c>
      <c r="O13744" t="s">
        <v>16205</v>
      </c>
      <c r="P13744" t="s">
        <v>2178</v>
      </c>
      <c r="Q13744">
        <v>132</v>
      </c>
      <c r="R13744">
        <v>1.02</v>
      </c>
      <c r="S13744">
        <v>1.24</v>
      </c>
      <c r="T13744">
        <v>1.5748031496062992E-3</v>
      </c>
    </row>
    <row r="13745" spans="10:20" x14ac:dyDescent="0.35">
      <c r="J13745">
        <v>2011</v>
      </c>
      <c r="K13745" t="s">
        <v>7</v>
      </c>
      <c r="L13745" t="s">
        <v>159</v>
      </c>
      <c r="M13745" t="s">
        <v>16354</v>
      </c>
      <c r="O13745" t="s">
        <v>16208</v>
      </c>
      <c r="P13745" t="s">
        <v>2179</v>
      </c>
      <c r="Q13745">
        <v>108</v>
      </c>
      <c r="R13745">
        <v>1.1599999999999999</v>
      </c>
      <c r="S13745">
        <v>1.25</v>
      </c>
      <c r="T13745">
        <v>1.0660980810234541E-3</v>
      </c>
    </row>
    <row r="13746" spans="10:20" x14ac:dyDescent="0.35">
      <c r="J13746">
        <v>2011</v>
      </c>
      <c r="K13746" t="s">
        <v>7</v>
      </c>
      <c r="L13746" t="s">
        <v>159</v>
      </c>
      <c r="M13746" t="s">
        <v>16354</v>
      </c>
      <c r="O13746" t="s">
        <v>16211</v>
      </c>
      <c r="P13746" t="s">
        <v>2180</v>
      </c>
      <c r="Q13746">
        <v>60</v>
      </c>
      <c r="R13746">
        <v>1.17</v>
      </c>
      <c r="S13746">
        <v>1.26</v>
      </c>
      <c r="T13746">
        <v>1.1402508551881414E-3</v>
      </c>
    </row>
    <row r="13747" spans="10:20" x14ac:dyDescent="0.35">
      <c r="J13747">
        <v>2011</v>
      </c>
      <c r="K13747" t="s">
        <v>7</v>
      </c>
      <c r="L13747" t="s">
        <v>159</v>
      </c>
      <c r="M13747" t="s">
        <v>16354</v>
      </c>
      <c r="O13747" t="s">
        <v>16214</v>
      </c>
      <c r="P13747" t="s">
        <v>2181</v>
      </c>
      <c r="Q13747">
        <v>108</v>
      </c>
      <c r="R13747">
        <v>1.03</v>
      </c>
      <c r="S13747">
        <v>1.35</v>
      </c>
      <c r="T13747">
        <v>1.5698587127158557E-3</v>
      </c>
    </row>
    <row r="13748" spans="10:20" x14ac:dyDescent="0.35">
      <c r="J13748">
        <v>2011</v>
      </c>
      <c r="K13748" t="s">
        <v>7</v>
      </c>
      <c r="L13748" t="s">
        <v>159</v>
      </c>
      <c r="M13748" t="s">
        <v>16354</v>
      </c>
      <c r="O13748" t="s">
        <v>16217</v>
      </c>
      <c r="P13748" t="s">
        <v>2182</v>
      </c>
      <c r="Q13748">
        <v>144</v>
      </c>
      <c r="R13748">
        <v>1.1100000000000001</v>
      </c>
      <c r="S13748">
        <v>1.28</v>
      </c>
      <c r="T13748">
        <v>1.5797788309636651E-3</v>
      </c>
    </row>
    <row r="13749" spans="10:20" x14ac:dyDescent="0.35">
      <c r="J13749">
        <v>2011</v>
      </c>
      <c r="K13749" t="s">
        <v>7</v>
      </c>
      <c r="L13749" t="s">
        <v>265</v>
      </c>
      <c r="M13749" t="s">
        <v>16356</v>
      </c>
      <c r="O13749" t="s">
        <v>16220</v>
      </c>
      <c r="P13749" t="s">
        <v>2184</v>
      </c>
      <c r="Q13749">
        <v>2388</v>
      </c>
      <c r="R13749">
        <v>2.83</v>
      </c>
      <c r="S13749">
        <v>3.57</v>
      </c>
      <c r="T13749">
        <v>1.488095238095238E-3</v>
      </c>
    </row>
    <row r="13750" spans="10:20" x14ac:dyDescent="0.35">
      <c r="J13750">
        <v>2011</v>
      </c>
      <c r="K13750" t="s">
        <v>7</v>
      </c>
      <c r="L13750" t="s">
        <v>265</v>
      </c>
      <c r="M13750" t="s">
        <v>16356</v>
      </c>
      <c r="O13750" t="s">
        <v>16223</v>
      </c>
      <c r="P13750" t="s">
        <v>2185</v>
      </c>
      <c r="Q13750">
        <v>2688</v>
      </c>
      <c r="R13750">
        <v>2.78</v>
      </c>
      <c r="S13750">
        <v>3.72</v>
      </c>
      <c r="T13750">
        <v>1.2165450121654502E-3</v>
      </c>
    </row>
    <row r="13751" spans="10:20" x14ac:dyDescent="0.35">
      <c r="J13751">
        <v>2011</v>
      </c>
      <c r="K13751" t="s">
        <v>7</v>
      </c>
      <c r="L13751" t="s">
        <v>265</v>
      </c>
      <c r="M13751" t="s">
        <v>16356</v>
      </c>
      <c r="O13751" t="s">
        <v>16226</v>
      </c>
      <c r="P13751" t="s">
        <v>2186</v>
      </c>
      <c r="Q13751">
        <v>1248</v>
      </c>
      <c r="R13751">
        <v>2.98</v>
      </c>
      <c r="S13751">
        <v>3.36</v>
      </c>
      <c r="T13751">
        <v>1.2453300124533001E-3</v>
      </c>
    </row>
    <row r="13752" spans="10:20" x14ac:dyDescent="0.35">
      <c r="J13752">
        <v>2011</v>
      </c>
      <c r="K13752" t="s">
        <v>7</v>
      </c>
      <c r="L13752" t="s">
        <v>265</v>
      </c>
      <c r="M13752" t="s">
        <v>16356</v>
      </c>
      <c r="O13752" t="s">
        <v>16229</v>
      </c>
      <c r="P13752" t="s">
        <v>2187</v>
      </c>
      <c r="Q13752">
        <v>2196</v>
      </c>
      <c r="R13752">
        <v>2.2999999999999998</v>
      </c>
      <c r="S13752">
        <v>3.64</v>
      </c>
      <c r="T13752">
        <v>1.2722646310432571E-3</v>
      </c>
    </row>
    <row r="13753" spans="10:20" x14ac:dyDescent="0.35">
      <c r="J13753">
        <v>2011</v>
      </c>
      <c r="K13753" t="s">
        <v>7</v>
      </c>
      <c r="L13753" t="s">
        <v>265</v>
      </c>
      <c r="M13753" t="s">
        <v>16356</v>
      </c>
      <c r="O13753" t="s">
        <v>16232</v>
      </c>
      <c r="P13753" t="s">
        <v>2188</v>
      </c>
      <c r="Q13753">
        <v>1740</v>
      </c>
      <c r="R13753">
        <v>2.69</v>
      </c>
      <c r="S13753">
        <v>3.57</v>
      </c>
      <c r="T13753">
        <v>1.4992503748125937E-3</v>
      </c>
    </row>
    <row r="13754" spans="10:20" x14ac:dyDescent="0.35">
      <c r="J13754">
        <v>2011</v>
      </c>
      <c r="K13754" t="s">
        <v>7</v>
      </c>
      <c r="L13754" t="s">
        <v>265</v>
      </c>
      <c r="M13754" t="s">
        <v>16356</v>
      </c>
      <c r="O13754" t="s">
        <v>16235</v>
      </c>
      <c r="P13754" t="s">
        <v>2189</v>
      </c>
      <c r="Q13754">
        <v>1212</v>
      </c>
      <c r="R13754">
        <v>2.52</v>
      </c>
      <c r="S13754">
        <v>3.84</v>
      </c>
      <c r="T13754">
        <v>1.3123359580052493E-3</v>
      </c>
    </row>
    <row r="13755" spans="10:20" x14ac:dyDescent="0.35">
      <c r="J13755">
        <v>2011</v>
      </c>
      <c r="K13755" t="s">
        <v>7</v>
      </c>
      <c r="L13755" t="s">
        <v>265</v>
      </c>
      <c r="M13755" t="s">
        <v>16356</v>
      </c>
      <c r="O13755" t="s">
        <v>16238</v>
      </c>
      <c r="P13755" t="s">
        <v>2190</v>
      </c>
      <c r="Q13755">
        <v>2136</v>
      </c>
      <c r="R13755">
        <v>2.65</v>
      </c>
      <c r="S13755">
        <v>3.68</v>
      </c>
      <c r="T13755">
        <v>1.4084507042253522E-3</v>
      </c>
    </row>
    <row r="13756" spans="10:20" x14ac:dyDescent="0.35">
      <c r="J13756">
        <v>2011</v>
      </c>
      <c r="K13756" t="s">
        <v>7</v>
      </c>
      <c r="L13756" t="s">
        <v>265</v>
      </c>
      <c r="M13756" t="s">
        <v>16356</v>
      </c>
      <c r="O13756" t="s">
        <v>16241</v>
      </c>
      <c r="P13756" t="s">
        <v>2191</v>
      </c>
      <c r="Q13756">
        <v>2460</v>
      </c>
      <c r="R13756">
        <v>2.69</v>
      </c>
      <c r="S13756">
        <v>3.47</v>
      </c>
      <c r="T13756">
        <v>1.0822510822510823E-3</v>
      </c>
    </row>
    <row r="13757" spans="10:20" x14ac:dyDescent="0.35">
      <c r="J13757">
        <v>2011</v>
      </c>
      <c r="K13757" t="s">
        <v>7</v>
      </c>
      <c r="L13757" t="s">
        <v>265</v>
      </c>
      <c r="M13757" t="s">
        <v>16356</v>
      </c>
      <c r="O13757" t="s">
        <v>16244</v>
      </c>
      <c r="P13757" t="s">
        <v>2192</v>
      </c>
      <c r="Q13757">
        <v>2244</v>
      </c>
      <c r="R13757">
        <v>2.97</v>
      </c>
      <c r="S13757">
        <v>3.47</v>
      </c>
      <c r="T13757">
        <v>1.1547344110854503E-3</v>
      </c>
    </row>
    <row r="13758" spans="10:20" x14ac:dyDescent="0.35">
      <c r="J13758">
        <v>2011</v>
      </c>
      <c r="K13758" t="s">
        <v>7</v>
      </c>
      <c r="L13758" t="s">
        <v>89</v>
      </c>
      <c r="M13758" t="s">
        <v>16358</v>
      </c>
      <c r="O13758" t="s">
        <v>16247</v>
      </c>
      <c r="P13758" t="s">
        <v>2194</v>
      </c>
      <c r="Q13758">
        <v>624</v>
      </c>
      <c r="R13758">
        <v>6.6533333333333333</v>
      </c>
      <c r="S13758">
        <v>7.4066666666666663</v>
      </c>
      <c r="T13758">
        <v>1.7391304347826088E-3</v>
      </c>
    </row>
    <row r="13759" spans="10:20" x14ac:dyDescent="0.35">
      <c r="J13759">
        <v>2011</v>
      </c>
      <c r="K13759" t="s">
        <v>7</v>
      </c>
      <c r="L13759" t="s">
        <v>89</v>
      </c>
      <c r="M13759" t="s">
        <v>16358</v>
      </c>
      <c r="O13759" t="s">
        <v>16250</v>
      </c>
      <c r="P13759" t="s">
        <v>2195</v>
      </c>
      <c r="Q13759">
        <v>444</v>
      </c>
      <c r="R13759">
        <v>6.5</v>
      </c>
      <c r="S13759">
        <v>7.34</v>
      </c>
      <c r="T13759">
        <v>1.7331022530329288E-3</v>
      </c>
    </row>
    <row r="13760" spans="10:20" x14ac:dyDescent="0.35">
      <c r="J13760">
        <v>2011</v>
      </c>
      <c r="K13760" t="s">
        <v>7</v>
      </c>
      <c r="L13760" t="s">
        <v>89</v>
      </c>
      <c r="M13760" t="s">
        <v>16358</v>
      </c>
      <c r="O13760" t="s">
        <v>16253</v>
      </c>
      <c r="P13760" t="s">
        <v>2196</v>
      </c>
      <c r="Q13760">
        <v>624</v>
      </c>
      <c r="R13760">
        <v>5.86</v>
      </c>
      <c r="S13760">
        <v>7.3866666666666667</v>
      </c>
      <c r="T13760">
        <v>1.3869625520110957E-3</v>
      </c>
    </row>
    <row r="13761" spans="10:20" x14ac:dyDescent="0.35">
      <c r="J13761">
        <v>2011</v>
      </c>
      <c r="K13761" t="s">
        <v>7</v>
      </c>
      <c r="L13761" t="s">
        <v>163</v>
      </c>
      <c r="M13761" t="s">
        <v>16360</v>
      </c>
      <c r="O13761" t="s">
        <v>16256</v>
      </c>
      <c r="P13761" t="s">
        <v>2198</v>
      </c>
      <c r="Q13761">
        <v>276</v>
      </c>
      <c r="R13761">
        <v>4.83</v>
      </c>
      <c r="S13761">
        <v>5.4</v>
      </c>
      <c r="T13761">
        <v>1.6313213703099511E-3</v>
      </c>
    </row>
    <row r="13762" spans="10:20" x14ac:dyDescent="0.35">
      <c r="J13762">
        <v>2011</v>
      </c>
      <c r="K13762" t="s">
        <v>7</v>
      </c>
      <c r="L13762" t="s">
        <v>163</v>
      </c>
      <c r="M13762" t="s">
        <v>16360</v>
      </c>
      <c r="O13762" t="s">
        <v>16259</v>
      </c>
      <c r="P13762" t="s">
        <v>2199</v>
      </c>
      <c r="Q13762">
        <v>504</v>
      </c>
      <c r="R13762">
        <v>4.6500000000000004</v>
      </c>
      <c r="S13762">
        <v>5.1100000000000003</v>
      </c>
      <c r="T13762">
        <v>1.5503875968992248E-3</v>
      </c>
    </row>
    <row r="13763" spans="10:20" x14ac:dyDescent="0.35">
      <c r="J13763">
        <v>2011</v>
      </c>
      <c r="K13763" t="s">
        <v>7</v>
      </c>
      <c r="L13763" t="s">
        <v>163</v>
      </c>
      <c r="M13763" t="s">
        <v>16360</v>
      </c>
      <c r="O13763" t="s">
        <v>16262</v>
      </c>
      <c r="P13763" t="s">
        <v>2200</v>
      </c>
      <c r="Q13763">
        <v>672</v>
      </c>
      <c r="R13763">
        <v>4.6900000000000004</v>
      </c>
      <c r="S13763">
        <v>5.23</v>
      </c>
      <c r="T13763">
        <v>1.1467889908256881E-3</v>
      </c>
    </row>
    <row r="13764" spans="10:20" x14ac:dyDescent="0.35">
      <c r="J13764">
        <v>2011</v>
      </c>
      <c r="K13764" t="s">
        <v>7</v>
      </c>
      <c r="L13764" t="s">
        <v>163</v>
      </c>
      <c r="M13764" t="s">
        <v>16360</v>
      </c>
      <c r="O13764" t="s">
        <v>16265</v>
      </c>
      <c r="P13764" t="s">
        <v>2201</v>
      </c>
      <c r="Q13764">
        <v>492</v>
      </c>
      <c r="R13764">
        <v>4.4400000000000004</v>
      </c>
      <c r="S13764">
        <v>5.01</v>
      </c>
      <c r="T13764">
        <v>1.5290519877675841E-3</v>
      </c>
    </row>
    <row r="13765" spans="10:20" x14ac:dyDescent="0.35">
      <c r="J13765">
        <v>2011</v>
      </c>
      <c r="K13765" t="s">
        <v>7</v>
      </c>
      <c r="L13765" t="s">
        <v>163</v>
      </c>
      <c r="M13765" t="s">
        <v>16360</v>
      </c>
      <c r="O13765" t="s">
        <v>16268</v>
      </c>
      <c r="P13765" t="s">
        <v>2202</v>
      </c>
      <c r="Q13765">
        <v>660</v>
      </c>
      <c r="R13765">
        <v>4.3499999999999996</v>
      </c>
      <c r="S13765">
        <v>5.07</v>
      </c>
      <c r="T13765">
        <v>1.2195121951219512E-3</v>
      </c>
    </row>
    <row r="13766" spans="10:20" x14ac:dyDescent="0.35">
      <c r="J13766">
        <v>2011</v>
      </c>
      <c r="K13766" t="s">
        <v>7</v>
      </c>
      <c r="L13766" t="s">
        <v>163</v>
      </c>
      <c r="M13766" t="s">
        <v>16360</v>
      </c>
      <c r="O13766" t="s">
        <v>16271</v>
      </c>
      <c r="P13766" t="s">
        <v>2203</v>
      </c>
      <c r="Q13766">
        <v>612</v>
      </c>
      <c r="R13766">
        <v>4.88</v>
      </c>
      <c r="S13766">
        <v>5.2</v>
      </c>
      <c r="T13766">
        <v>1.0964912280701754E-3</v>
      </c>
    </row>
    <row r="13767" spans="10:20" x14ac:dyDescent="0.35">
      <c r="J13767">
        <v>2011</v>
      </c>
      <c r="K13767" t="s">
        <v>7</v>
      </c>
      <c r="L13767" t="s">
        <v>163</v>
      </c>
      <c r="M13767" t="s">
        <v>16360</v>
      </c>
      <c r="O13767" t="s">
        <v>16274</v>
      </c>
      <c r="P13767" t="s">
        <v>2204</v>
      </c>
      <c r="Q13767">
        <v>264</v>
      </c>
      <c r="R13767">
        <v>4.26</v>
      </c>
      <c r="S13767">
        <v>5.01</v>
      </c>
      <c r="T13767">
        <v>1.3003901170351106E-3</v>
      </c>
    </row>
    <row r="13768" spans="10:20" x14ac:dyDescent="0.35">
      <c r="J13768">
        <v>2011</v>
      </c>
      <c r="K13768" t="s">
        <v>7</v>
      </c>
      <c r="L13768" t="s">
        <v>1572</v>
      </c>
      <c r="M13768" t="s">
        <v>16360</v>
      </c>
      <c r="O13768" t="s">
        <v>16277</v>
      </c>
      <c r="P13768" t="s">
        <v>2205</v>
      </c>
      <c r="Q13768">
        <v>528</v>
      </c>
      <c r="R13768">
        <v>4.74</v>
      </c>
      <c r="S13768">
        <v>6.4</v>
      </c>
      <c r="T13768">
        <v>1.1049723756906078E-3</v>
      </c>
    </row>
    <row r="13769" spans="10:20" x14ac:dyDescent="0.35">
      <c r="J13769">
        <v>2011</v>
      </c>
      <c r="K13769" t="s">
        <v>7</v>
      </c>
      <c r="L13769" t="s">
        <v>1572</v>
      </c>
      <c r="M13769" t="s">
        <v>16360</v>
      </c>
      <c r="O13769" t="s">
        <v>16280</v>
      </c>
      <c r="P13769" t="s">
        <v>2206</v>
      </c>
      <c r="Q13769">
        <v>540</v>
      </c>
      <c r="R13769">
        <v>3.35</v>
      </c>
      <c r="S13769">
        <v>5.46</v>
      </c>
      <c r="T13769">
        <v>1.17096018735363E-3</v>
      </c>
    </row>
    <row r="13770" spans="10:20" x14ac:dyDescent="0.35">
      <c r="J13770">
        <v>2011</v>
      </c>
      <c r="K13770" t="s">
        <v>7</v>
      </c>
      <c r="L13770" t="s">
        <v>1572</v>
      </c>
      <c r="M13770" t="s">
        <v>16360</v>
      </c>
      <c r="O13770" t="s">
        <v>16283</v>
      </c>
      <c r="P13770" t="s">
        <v>2207</v>
      </c>
      <c r="Q13770">
        <v>504</v>
      </c>
      <c r="R13770">
        <v>3.78</v>
      </c>
      <c r="S13770">
        <v>7</v>
      </c>
      <c r="T13770">
        <v>1.4598540145985401E-3</v>
      </c>
    </row>
    <row r="13771" spans="10:20" x14ac:dyDescent="0.35">
      <c r="J13771">
        <v>2011</v>
      </c>
      <c r="K13771" t="s">
        <v>7</v>
      </c>
      <c r="L13771" t="s">
        <v>1572</v>
      </c>
      <c r="M13771" t="s">
        <v>16360</v>
      </c>
      <c r="O13771" t="s">
        <v>16286</v>
      </c>
      <c r="P13771" t="s">
        <v>2208</v>
      </c>
      <c r="Q13771">
        <v>396</v>
      </c>
      <c r="R13771">
        <v>4.7699999999999996</v>
      </c>
      <c r="S13771">
        <v>5.25</v>
      </c>
      <c r="T13771">
        <v>1.0224948875255625E-3</v>
      </c>
    </row>
    <row r="13772" spans="10:20" x14ac:dyDescent="0.35">
      <c r="J13772">
        <v>2011</v>
      </c>
      <c r="K13772" t="s">
        <v>7</v>
      </c>
      <c r="L13772" t="s">
        <v>1572</v>
      </c>
      <c r="M13772" t="s">
        <v>16360</v>
      </c>
      <c r="O13772" t="s">
        <v>16289</v>
      </c>
      <c r="P13772" t="s">
        <v>2209</v>
      </c>
      <c r="Q13772">
        <v>396</v>
      </c>
      <c r="R13772">
        <v>3.04</v>
      </c>
      <c r="S13772">
        <v>5.65</v>
      </c>
      <c r="T13772">
        <v>1.2165450121654502E-3</v>
      </c>
    </row>
    <row r="13773" spans="10:20" x14ac:dyDescent="0.35">
      <c r="J13773">
        <v>2011</v>
      </c>
      <c r="K13773" t="s">
        <v>7</v>
      </c>
      <c r="L13773" t="s">
        <v>1572</v>
      </c>
      <c r="M13773" t="s">
        <v>16360</v>
      </c>
      <c r="O13773" t="s">
        <v>16292</v>
      </c>
      <c r="P13773" t="s">
        <v>2210</v>
      </c>
      <c r="Q13773">
        <v>516</v>
      </c>
      <c r="R13773">
        <v>4.9000000000000004</v>
      </c>
      <c r="S13773">
        <v>6.75</v>
      </c>
      <c r="T13773">
        <v>1.1890606420927466E-3</v>
      </c>
    </row>
    <row r="13774" spans="10:20" x14ac:dyDescent="0.35">
      <c r="J13774">
        <v>2011</v>
      </c>
      <c r="K13774" t="s">
        <v>7</v>
      </c>
      <c r="L13774" t="s">
        <v>1572</v>
      </c>
      <c r="M13774" t="s">
        <v>16360</v>
      </c>
      <c r="O13774" t="s">
        <v>16295</v>
      </c>
      <c r="P13774" t="s">
        <v>2211</v>
      </c>
      <c r="Q13774">
        <v>480</v>
      </c>
      <c r="R13774">
        <v>4.9800000000000004</v>
      </c>
      <c r="S13774">
        <v>5.44</v>
      </c>
      <c r="T13774">
        <v>1.4727540500736377E-3</v>
      </c>
    </row>
    <row r="13775" spans="10:20" x14ac:dyDescent="0.35">
      <c r="J13775">
        <v>2011</v>
      </c>
      <c r="K13775" t="s">
        <v>7</v>
      </c>
      <c r="L13775" t="s">
        <v>1572</v>
      </c>
      <c r="M13775" t="s">
        <v>16360</v>
      </c>
      <c r="O13775" t="s">
        <v>16298</v>
      </c>
      <c r="P13775" t="s">
        <v>2212</v>
      </c>
      <c r="Q13775">
        <v>540</v>
      </c>
      <c r="R13775">
        <v>3.91</v>
      </c>
      <c r="S13775">
        <v>6.7</v>
      </c>
      <c r="T13775">
        <v>1.1148272017837235E-3</v>
      </c>
    </row>
    <row r="13776" spans="10:20" x14ac:dyDescent="0.35">
      <c r="J13776">
        <v>2011</v>
      </c>
      <c r="K13776" t="s">
        <v>7</v>
      </c>
      <c r="L13776" t="s">
        <v>1572</v>
      </c>
      <c r="M13776" t="s">
        <v>16360</v>
      </c>
      <c r="O13776" t="s">
        <v>16301</v>
      </c>
      <c r="P13776" t="s">
        <v>2213</v>
      </c>
      <c r="Q13776">
        <v>432</v>
      </c>
      <c r="R13776">
        <v>4.53</v>
      </c>
      <c r="S13776">
        <v>5.54</v>
      </c>
      <c r="T13776">
        <v>1.1037527593818985E-3</v>
      </c>
    </row>
    <row r="13777" spans="10:20" x14ac:dyDescent="0.35">
      <c r="J13777">
        <v>2011</v>
      </c>
      <c r="K13777" t="s">
        <v>7</v>
      </c>
      <c r="L13777" t="s">
        <v>1572</v>
      </c>
      <c r="M13777" t="s">
        <v>16360</v>
      </c>
      <c r="O13777" t="s">
        <v>16304</v>
      </c>
      <c r="P13777" t="s">
        <v>2214</v>
      </c>
      <c r="Q13777">
        <v>480</v>
      </c>
      <c r="R13777">
        <v>3.24</v>
      </c>
      <c r="S13777">
        <v>6.42</v>
      </c>
      <c r="T13777">
        <v>1.3774104683195593E-3</v>
      </c>
    </row>
    <row r="13778" spans="10:20" x14ac:dyDescent="0.35">
      <c r="J13778">
        <v>2011</v>
      </c>
      <c r="K13778" t="s">
        <v>7</v>
      </c>
      <c r="L13778" t="s">
        <v>1572</v>
      </c>
      <c r="M13778" t="s">
        <v>16360</v>
      </c>
      <c r="O13778" t="s">
        <v>16307</v>
      </c>
      <c r="P13778" t="s">
        <v>2215</v>
      </c>
      <c r="Q13778">
        <v>456</v>
      </c>
      <c r="R13778">
        <v>4.0199999999999996</v>
      </c>
      <c r="S13778">
        <v>6.07</v>
      </c>
      <c r="T13778">
        <v>1.5873015873015873E-3</v>
      </c>
    </row>
    <row r="13779" spans="10:20" x14ac:dyDescent="0.35">
      <c r="J13779">
        <v>2011</v>
      </c>
      <c r="K13779" t="s">
        <v>7</v>
      </c>
      <c r="L13779" t="s">
        <v>1572</v>
      </c>
      <c r="M13779" t="s">
        <v>16360</v>
      </c>
      <c r="O13779" t="s">
        <v>16310</v>
      </c>
      <c r="P13779" t="s">
        <v>2216</v>
      </c>
      <c r="Q13779">
        <v>468</v>
      </c>
      <c r="R13779">
        <v>3.12</v>
      </c>
      <c r="S13779">
        <v>5.0999999999999996</v>
      </c>
      <c r="T13779">
        <v>1.4084507042253522E-3</v>
      </c>
    </row>
    <row r="13780" spans="10:20" x14ac:dyDescent="0.35">
      <c r="J13780">
        <v>2011</v>
      </c>
      <c r="K13780" t="s">
        <v>7</v>
      </c>
      <c r="L13780" t="s">
        <v>1572</v>
      </c>
      <c r="M13780" t="s">
        <v>16360</v>
      </c>
      <c r="O13780" t="s">
        <v>16313</v>
      </c>
      <c r="P13780" t="s">
        <v>2217</v>
      </c>
      <c r="Q13780">
        <v>516</v>
      </c>
      <c r="R13780">
        <v>4.75</v>
      </c>
      <c r="S13780">
        <v>5.15</v>
      </c>
      <c r="T13780">
        <v>1.5313935681470138E-3</v>
      </c>
    </row>
    <row r="13781" spans="10:20" x14ac:dyDescent="0.35">
      <c r="J13781">
        <v>2011</v>
      </c>
      <c r="K13781" t="s">
        <v>7</v>
      </c>
      <c r="L13781" t="s">
        <v>1572</v>
      </c>
      <c r="M13781" t="s">
        <v>16360</v>
      </c>
      <c r="O13781" t="s">
        <v>16316</v>
      </c>
      <c r="P13781" t="s">
        <v>2218</v>
      </c>
      <c r="Q13781">
        <v>504</v>
      </c>
      <c r="R13781">
        <v>4.5</v>
      </c>
      <c r="S13781">
        <v>6.58</v>
      </c>
      <c r="T13781">
        <v>1.2254901960784314E-3</v>
      </c>
    </row>
    <row r="13782" spans="10:20" x14ac:dyDescent="0.35">
      <c r="J13782">
        <v>2011</v>
      </c>
      <c r="K13782" t="s">
        <v>7</v>
      </c>
      <c r="L13782" t="s">
        <v>1572</v>
      </c>
      <c r="M13782" t="s">
        <v>16360</v>
      </c>
      <c r="O13782" t="s">
        <v>16319</v>
      </c>
      <c r="P13782" t="s">
        <v>2219</v>
      </c>
      <c r="Q13782">
        <v>528</v>
      </c>
      <c r="R13782">
        <v>3.74</v>
      </c>
      <c r="S13782">
        <v>5.22</v>
      </c>
      <c r="T13782">
        <v>1.2062726176115801E-3</v>
      </c>
    </row>
    <row r="13783" spans="10:20" x14ac:dyDescent="0.35">
      <c r="J13783">
        <v>2011</v>
      </c>
      <c r="K13783" t="s">
        <v>7</v>
      </c>
      <c r="L13783" t="s">
        <v>1572</v>
      </c>
      <c r="M13783" t="s">
        <v>16360</v>
      </c>
      <c r="O13783" t="s">
        <v>16322</v>
      </c>
      <c r="P13783" t="s">
        <v>2220</v>
      </c>
      <c r="Q13783">
        <v>516</v>
      </c>
      <c r="R13783">
        <v>3.73</v>
      </c>
      <c r="S13783">
        <v>6.7</v>
      </c>
      <c r="T13783">
        <v>1.0515247108307045E-3</v>
      </c>
    </row>
    <row r="13784" spans="10:20" x14ac:dyDescent="0.35">
      <c r="J13784">
        <v>2011</v>
      </c>
      <c r="K13784" t="s">
        <v>7</v>
      </c>
      <c r="L13784" t="s">
        <v>1572</v>
      </c>
      <c r="M13784" t="s">
        <v>16360</v>
      </c>
      <c r="O13784" t="s">
        <v>16325</v>
      </c>
      <c r="P13784" t="s">
        <v>2221</v>
      </c>
      <c r="Q13784">
        <v>444</v>
      </c>
      <c r="R13784">
        <v>4.3</v>
      </c>
      <c r="S13784">
        <v>6.45</v>
      </c>
      <c r="T13784">
        <v>1.152073732718894E-3</v>
      </c>
    </row>
    <row r="13785" spans="10:20" x14ac:dyDescent="0.35">
      <c r="J13785">
        <v>2011</v>
      </c>
      <c r="K13785" t="s">
        <v>7</v>
      </c>
      <c r="L13785" t="s">
        <v>1572</v>
      </c>
      <c r="M13785" t="s">
        <v>16360</v>
      </c>
      <c r="O13785" t="s">
        <v>16328</v>
      </c>
      <c r="P13785" t="s">
        <v>2222</v>
      </c>
      <c r="Q13785">
        <v>420</v>
      </c>
      <c r="R13785">
        <v>3.71</v>
      </c>
      <c r="S13785">
        <v>5.66</v>
      </c>
      <c r="T13785">
        <v>1.128668171557562E-3</v>
      </c>
    </row>
    <row r="13786" spans="10:20" x14ac:dyDescent="0.35">
      <c r="J13786">
        <v>2011</v>
      </c>
      <c r="K13786" t="s">
        <v>7</v>
      </c>
      <c r="L13786" t="s">
        <v>1572</v>
      </c>
      <c r="M13786" t="s">
        <v>16360</v>
      </c>
      <c r="O13786" t="s">
        <v>16331</v>
      </c>
      <c r="P13786" t="s">
        <v>2223</v>
      </c>
      <c r="Q13786">
        <v>360</v>
      </c>
      <c r="R13786">
        <v>4.59</v>
      </c>
      <c r="S13786">
        <v>6.82</v>
      </c>
      <c r="T13786">
        <v>1.5923566878980893E-3</v>
      </c>
    </row>
    <row r="13787" spans="10:20" x14ac:dyDescent="0.35">
      <c r="J13787">
        <v>2011</v>
      </c>
      <c r="K13787" t="s">
        <v>7</v>
      </c>
      <c r="L13787" t="s">
        <v>1572</v>
      </c>
      <c r="M13787" t="s">
        <v>16360</v>
      </c>
      <c r="O13787" t="s">
        <v>16334</v>
      </c>
      <c r="P13787" t="s">
        <v>2224</v>
      </c>
      <c r="Q13787">
        <v>456</v>
      </c>
      <c r="R13787">
        <v>4.66</v>
      </c>
      <c r="S13787">
        <v>5.41</v>
      </c>
      <c r="T13787">
        <v>1.6920473773265651E-3</v>
      </c>
    </row>
    <row r="13788" spans="10:20" x14ac:dyDescent="0.35">
      <c r="J13788">
        <v>2011</v>
      </c>
      <c r="K13788" t="s">
        <v>7</v>
      </c>
      <c r="L13788" t="s">
        <v>1572</v>
      </c>
      <c r="M13788" t="s">
        <v>16360</v>
      </c>
      <c r="O13788" t="s">
        <v>16337</v>
      </c>
      <c r="P13788" t="s">
        <v>2225</v>
      </c>
      <c r="Q13788">
        <v>456</v>
      </c>
      <c r="R13788">
        <v>4.3600000000000003</v>
      </c>
      <c r="S13788">
        <v>5.27</v>
      </c>
      <c r="T13788">
        <v>1.6260162601626016E-3</v>
      </c>
    </row>
    <row r="13789" spans="10:20" x14ac:dyDescent="0.35">
      <c r="J13789">
        <v>2011</v>
      </c>
      <c r="K13789" t="s">
        <v>7</v>
      </c>
      <c r="L13789" t="s">
        <v>1572</v>
      </c>
      <c r="M13789" t="s">
        <v>16360</v>
      </c>
      <c r="O13789" t="s">
        <v>16199</v>
      </c>
      <c r="P13789" t="s">
        <v>2226</v>
      </c>
      <c r="Q13789">
        <v>372</v>
      </c>
      <c r="R13789">
        <v>4.3600000000000003</v>
      </c>
      <c r="S13789">
        <v>5.79</v>
      </c>
      <c r="T13789">
        <v>1.5873015873015873E-3</v>
      </c>
    </row>
    <row r="13790" spans="10:20" x14ac:dyDescent="0.35">
      <c r="J13790">
        <v>2011</v>
      </c>
      <c r="K13790" t="s">
        <v>7</v>
      </c>
      <c r="L13790" t="s">
        <v>1572</v>
      </c>
      <c r="M13790" t="s">
        <v>16360</v>
      </c>
      <c r="O13790" t="s">
        <v>16202</v>
      </c>
      <c r="P13790" t="s">
        <v>2227</v>
      </c>
      <c r="Q13790">
        <v>540</v>
      </c>
      <c r="R13790">
        <v>3.28</v>
      </c>
      <c r="S13790">
        <v>5.66</v>
      </c>
      <c r="T13790">
        <v>1.4619883040935672E-3</v>
      </c>
    </row>
    <row r="13791" spans="10:20" x14ac:dyDescent="0.35">
      <c r="J13791">
        <v>2011</v>
      </c>
      <c r="K13791" t="s">
        <v>7</v>
      </c>
      <c r="L13791" t="s">
        <v>1572</v>
      </c>
      <c r="M13791" t="s">
        <v>16360</v>
      </c>
      <c r="O13791" t="s">
        <v>16205</v>
      </c>
      <c r="P13791" t="s">
        <v>2228</v>
      </c>
      <c r="Q13791">
        <v>504</v>
      </c>
      <c r="R13791">
        <v>3.76</v>
      </c>
      <c r="S13791">
        <v>6.62</v>
      </c>
      <c r="T13791">
        <v>1.5455950540958269E-3</v>
      </c>
    </row>
    <row r="13792" spans="10:20" x14ac:dyDescent="0.35">
      <c r="J13792">
        <v>2011</v>
      </c>
      <c r="K13792" t="s">
        <v>7</v>
      </c>
      <c r="L13792" t="s">
        <v>1572</v>
      </c>
      <c r="M13792" t="s">
        <v>16360</v>
      </c>
      <c r="O13792" t="s">
        <v>16208</v>
      </c>
      <c r="P13792" t="s">
        <v>2229</v>
      </c>
      <c r="Q13792">
        <v>528</v>
      </c>
      <c r="R13792">
        <v>4.68</v>
      </c>
      <c r="S13792">
        <v>6.07</v>
      </c>
      <c r="T13792">
        <v>1.5337423312883436E-3</v>
      </c>
    </row>
    <row r="13793" spans="10:20" x14ac:dyDescent="0.35">
      <c r="J13793">
        <v>2011</v>
      </c>
      <c r="K13793" t="s">
        <v>7</v>
      </c>
      <c r="L13793" t="s">
        <v>1572</v>
      </c>
      <c r="M13793" t="s">
        <v>16360</v>
      </c>
      <c r="O13793" t="s">
        <v>16211</v>
      </c>
      <c r="P13793" t="s">
        <v>2230</v>
      </c>
      <c r="Q13793">
        <v>540</v>
      </c>
      <c r="R13793">
        <v>4.0599999999999996</v>
      </c>
      <c r="S13793">
        <v>5.3</v>
      </c>
      <c r="T13793">
        <v>1.0460251046025104E-3</v>
      </c>
    </row>
    <row r="13794" spans="10:20" x14ac:dyDescent="0.35">
      <c r="J13794">
        <v>2011</v>
      </c>
      <c r="K13794" t="s">
        <v>7</v>
      </c>
      <c r="L13794" t="s">
        <v>1572</v>
      </c>
      <c r="M13794" t="s">
        <v>16360</v>
      </c>
      <c r="O13794" t="s">
        <v>16214</v>
      </c>
      <c r="P13794" t="s">
        <v>2231</v>
      </c>
      <c r="Q13794">
        <v>504</v>
      </c>
      <c r="R13794">
        <v>3.44</v>
      </c>
      <c r="S13794">
        <v>5.85</v>
      </c>
      <c r="T13794">
        <v>1.3717421124828531E-3</v>
      </c>
    </row>
    <row r="13795" spans="10:20" x14ac:dyDescent="0.35">
      <c r="J13795">
        <v>2011</v>
      </c>
      <c r="K13795" t="s">
        <v>7</v>
      </c>
      <c r="L13795" t="s">
        <v>1572</v>
      </c>
      <c r="M13795" t="s">
        <v>16360</v>
      </c>
      <c r="O13795" t="s">
        <v>16217</v>
      </c>
      <c r="P13795" t="s">
        <v>2232</v>
      </c>
      <c r="Q13795">
        <v>468</v>
      </c>
      <c r="R13795">
        <v>3.59</v>
      </c>
      <c r="S13795">
        <v>5.17</v>
      </c>
      <c r="T13795">
        <v>1.0548523206751054E-3</v>
      </c>
    </row>
    <row r="13796" spans="10:20" x14ac:dyDescent="0.35">
      <c r="J13796">
        <v>2011</v>
      </c>
      <c r="K13796" t="s">
        <v>7</v>
      </c>
      <c r="L13796" t="s">
        <v>1572</v>
      </c>
      <c r="M13796" t="s">
        <v>16360</v>
      </c>
      <c r="O13796" t="s">
        <v>16220</v>
      </c>
      <c r="P13796" t="s">
        <v>2233</v>
      </c>
      <c r="Q13796">
        <v>408</v>
      </c>
      <c r="R13796">
        <v>4.67</v>
      </c>
      <c r="S13796">
        <v>6.18</v>
      </c>
      <c r="T13796">
        <v>1.145475372279496E-3</v>
      </c>
    </row>
    <row r="13797" spans="10:20" x14ac:dyDescent="0.35">
      <c r="J13797">
        <v>2011</v>
      </c>
      <c r="K13797" t="s">
        <v>7</v>
      </c>
      <c r="L13797" t="s">
        <v>1572</v>
      </c>
      <c r="M13797" t="s">
        <v>16360</v>
      </c>
      <c r="O13797" t="s">
        <v>16223</v>
      </c>
      <c r="P13797" t="s">
        <v>2234</v>
      </c>
      <c r="Q13797">
        <v>540</v>
      </c>
      <c r="R13797">
        <v>3.17</v>
      </c>
      <c r="S13797">
        <v>6.95</v>
      </c>
      <c r="T13797">
        <v>1.1013215859030838E-3</v>
      </c>
    </row>
    <row r="13798" spans="10:20" x14ac:dyDescent="0.35">
      <c r="J13798">
        <v>2011</v>
      </c>
      <c r="K13798" t="s">
        <v>7</v>
      </c>
      <c r="L13798" t="s">
        <v>1572</v>
      </c>
      <c r="M13798" t="s">
        <v>16360</v>
      </c>
      <c r="O13798" t="s">
        <v>16226</v>
      </c>
      <c r="P13798" t="s">
        <v>2235</v>
      </c>
      <c r="Q13798">
        <v>456</v>
      </c>
      <c r="R13798">
        <v>4.21</v>
      </c>
      <c r="S13798">
        <v>5.89</v>
      </c>
      <c r="T13798">
        <v>1.2658227848101266E-3</v>
      </c>
    </row>
    <row r="13799" spans="10:20" x14ac:dyDescent="0.35">
      <c r="J13799">
        <v>2011</v>
      </c>
      <c r="K13799" t="s">
        <v>7</v>
      </c>
      <c r="L13799" t="s">
        <v>1572</v>
      </c>
      <c r="M13799" t="s">
        <v>16360</v>
      </c>
      <c r="O13799" t="s">
        <v>16229</v>
      </c>
      <c r="P13799" t="s">
        <v>2236</v>
      </c>
      <c r="Q13799">
        <v>384</v>
      </c>
      <c r="R13799">
        <v>4.59</v>
      </c>
      <c r="S13799">
        <v>6.32</v>
      </c>
      <c r="T13799">
        <v>1.0559662090813093E-3</v>
      </c>
    </row>
    <row r="13800" spans="10:20" x14ac:dyDescent="0.35">
      <c r="J13800">
        <v>2011</v>
      </c>
      <c r="K13800" t="s">
        <v>7</v>
      </c>
      <c r="L13800" t="s">
        <v>1572</v>
      </c>
      <c r="M13800" t="s">
        <v>16360</v>
      </c>
      <c r="O13800" t="s">
        <v>16232</v>
      </c>
      <c r="P13800" t="s">
        <v>2237</v>
      </c>
      <c r="Q13800">
        <v>516</v>
      </c>
      <c r="R13800">
        <v>4.66</v>
      </c>
      <c r="S13800">
        <v>6.3</v>
      </c>
      <c r="T13800">
        <v>1.6474464579901153E-3</v>
      </c>
    </row>
    <row r="13801" spans="10:20" x14ac:dyDescent="0.35">
      <c r="J13801">
        <v>2011</v>
      </c>
      <c r="K13801" t="s">
        <v>7</v>
      </c>
      <c r="L13801" t="s">
        <v>1572</v>
      </c>
      <c r="M13801" t="s">
        <v>16360</v>
      </c>
      <c r="O13801" t="s">
        <v>16235</v>
      </c>
      <c r="P13801" t="s">
        <v>2238</v>
      </c>
      <c r="Q13801">
        <v>396</v>
      </c>
      <c r="R13801">
        <v>3.28</v>
      </c>
      <c r="S13801">
        <v>5.78</v>
      </c>
      <c r="T13801">
        <v>1.1074197120708748E-3</v>
      </c>
    </row>
    <row r="13802" spans="10:20" x14ac:dyDescent="0.35">
      <c r="J13802">
        <v>2011</v>
      </c>
      <c r="K13802" t="s">
        <v>7</v>
      </c>
      <c r="L13802" t="s">
        <v>1572</v>
      </c>
      <c r="M13802" t="s">
        <v>16360</v>
      </c>
      <c r="O13802" t="s">
        <v>16238</v>
      </c>
      <c r="P13802" t="s">
        <v>2239</v>
      </c>
      <c r="Q13802">
        <v>456</v>
      </c>
      <c r="R13802">
        <v>3.12</v>
      </c>
      <c r="S13802">
        <v>6.48</v>
      </c>
      <c r="T13802">
        <v>1.2515644555694619E-3</v>
      </c>
    </row>
    <row r="13803" spans="10:20" x14ac:dyDescent="0.35">
      <c r="J13803">
        <v>2011</v>
      </c>
      <c r="K13803" t="s">
        <v>7</v>
      </c>
      <c r="L13803" t="s">
        <v>1572</v>
      </c>
      <c r="M13803" t="s">
        <v>16360</v>
      </c>
      <c r="O13803" t="s">
        <v>16241</v>
      </c>
      <c r="P13803" t="s">
        <v>2240</v>
      </c>
      <c r="Q13803">
        <v>480</v>
      </c>
      <c r="R13803">
        <v>4.4000000000000004</v>
      </c>
      <c r="S13803">
        <v>5.97</v>
      </c>
      <c r="T13803">
        <v>1.6611295681063123E-3</v>
      </c>
    </row>
    <row r="13804" spans="10:20" x14ac:dyDescent="0.35">
      <c r="J13804">
        <v>2011</v>
      </c>
      <c r="K13804" t="s">
        <v>7</v>
      </c>
      <c r="L13804" t="s">
        <v>1572</v>
      </c>
      <c r="M13804" t="s">
        <v>16360</v>
      </c>
      <c r="O13804" t="s">
        <v>16244</v>
      </c>
      <c r="P13804" t="s">
        <v>2241</v>
      </c>
      <c r="Q13804">
        <v>468</v>
      </c>
      <c r="R13804">
        <v>4.93</v>
      </c>
      <c r="S13804">
        <v>6.46</v>
      </c>
      <c r="T13804">
        <v>1.1820330969267139E-3</v>
      </c>
    </row>
    <row r="13805" spans="10:20" x14ac:dyDescent="0.35">
      <c r="J13805">
        <v>2011</v>
      </c>
      <c r="K13805" t="s">
        <v>7</v>
      </c>
      <c r="L13805" t="s">
        <v>1572</v>
      </c>
      <c r="M13805" t="s">
        <v>16360</v>
      </c>
      <c r="O13805" t="s">
        <v>16247</v>
      </c>
      <c r="P13805" t="s">
        <v>2242</v>
      </c>
      <c r="Q13805">
        <v>492</v>
      </c>
      <c r="R13805">
        <v>4.26</v>
      </c>
      <c r="S13805">
        <v>6.68</v>
      </c>
      <c r="T13805">
        <v>1.1074197120708748E-3</v>
      </c>
    </row>
    <row r="13806" spans="10:20" x14ac:dyDescent="0.35">
      <c r="J13806">
        <v>2011</v>
      </c>
      <c r="K13806" t="s">
        <v>7</v>
      </c>
      <c r="L13806" t="s">
        <v>1572</v>
      </c>
      <c r="M13806" t="s">
        <v>16360</v>
      </c>
      <c r="O13806" t="s">
        <v>16250</v>
      </c>
      <c r="P13806" t="s">
        <v>2243</v>
      </c>
      <c r="Q13806">
        <v>360</v>
      </c>
      <c r="R13806">
        <v>5</v>
      </c>
      <c r="S13806">
        <v>6.15</v>
      </c>
      <c r="T13806">
        <v>1.0940919037199124E-3</v>
      </c>
    </row>
    <row r="13807" spans="10:20" x14ac:dyDescent="0.35">
      <c r="J13807">
        <v>2011</v>
      </c>
      <c r="K13807" t="s">
        <v>7</v>
      </c>
      <c r="L13807" t="s">
        <v>1572</v>
      </c>
      <c r="M13807" t="s">
        <v>16360</v>
      </c>
      <c r="O13807" t="s">
        <v>16253</v>
      </c>
      <c r="P13807" t="s">
        <v>2244</v>
      </c>
      <c r="Q13807">
        <v>540</v>
      </c>
      <c r="R13807">
        <v>4.78</v>
      </c>
      <c r="S13807">
        <v>6</v>
      </c>
      <c r="T13807">
        <v>1.0593220338983051E-3</v>
      </c>
    </row>
    <row r="13808" spans="10:20" x14ac:dyDescent="0.35">
      <c r="J13808">
        <v>2011</v>
      </c>
      <c r="K13808" t="s">
        <v>7</v>
      </c>
      <c r="L13808" t="s">
        <v>1572</v>
      </c>
      <c r="M13808" t="s">
        <v>16360</v>
      </c>
      <c r="O13808" t="s">
        <v>16256</v>
      </c>
      <c r="P13808" t="s">
        <v>2245</v>
      </c>
      <c r="Q13808">
        <v>444</v>
      </c>
      <c r="R13808">
        <v>3.7</v>
      </c>
      <c r="S13808">
        <v>5.6</v>
      </c>
      <c r="T13808">
        <v>1.6638935108153079E-3</v>
      </c>
    </row>
    <row r="13809" spans="10:20" x14ac:dyDescent="0.35">
      <c r="J13809">
        <v>2011</v>
      </c>
      <c r="K13809" t="s">
        <v>7</v>
      </c>
      <c r="L13809" t="s">
        <v>1572</v>
      </c>
      <c r="M13809" t="s">
        <v>16360</v>
      </c>
      <c r="O13809" t="s">
        <v>16259</v>
      </c>
      <c r="P13809" t="s">
        <v>2246</v>
      </c>
      <c r="Q13809">
        <v>468</v>
      </c>
      <c r="R13809">
        <v>4.09</v>
      </c>
      <c r="S13809">
        <v>5.78</v>
      </c>
      <c r="T13809">
        <v>1.1261261261261261E-3</v>
      </c>
    </row>
    <row r="13810" spans="10:20" x14ac:dyDescent="0.35">
      <c r="J13810">
        <v>2011</v>
      </c>
      <c r="K13810" t="s">
        <v>7</v>
      </c>
      <c r="L13810" t="s">
        <v>1572</v>
      </c>
      <c r="M13810" t="s">
        <v>16360</v>
      </c>
      <c r="O13810" t="s">
        <v>16262</v>
      </c>
      <c r="P13810" t="s">
        <v>2247</v>
      </c>
      <c r="Q13810">
        <v>528</v>
      </c>
      <c r="R13810">
        <v>3.87</v>
      </c>
      <c r="S13810">
        <v>6.11</v>
      </c>
      <c r="T13810">
        <v>1.0615711252653928E-3</v>
      </c>
    </row>
    <row r="13811" spans="10:20" x14ac:dyDescent="0.35">
      <c r="J13811">
        <v>2011</v>
      </c>
      <c r="K13811" t="s">
        <v>7</v>
      </c>
      <c r="L13811" t="s">
        <v>1572</v>
      </c>
      <c r="M13811" t="s">
        <v>16360</v>
      </c>
      <c r="O13811" t="s">
        <v>16265</v>
      </c>
      <c r="P13811" t="s">
        <v>2248</v>
      </c>
      <c r="Q13811">
        <v>372</v>
      </c>
      <c r="R13811">
        <v>4.08</v>
      </c>
      <c r="S13811">
        <v>6.86</v>
      </c>
      <c r="T13811">
        <v>1.3192612137203166E-3</v>
      </c>
    </row>
    <row r="13812" spans="10:20" x14ac:dyDescent="0.35">
      <c r="J13812">
        <v>2011</v>
      </c>
      <c r="K13812" t="s">
        <v>7</v>
      </c>
      <c r="L13812" t="s">
        <v>1572</v>
      </c>
      <c r="M13812" t="s">
        <v>16360</v>
      </c>
      <c r="O13812" t="s">
        <v>16268</v>
      </c>
      <c r="P13812" t="s">
        <v>2249</v>
      </c>
      <c r="Q13812">
        <v>492</v>
      </c>
      <c r="R13812">
        <v>3.41</v>
      </c>
      <c r="S13812">
        <v>5.88</v>
      </c>
      <c r="T13812">
        <v>1.128668171557562E-3</v>
      </c>
    </row>
    <row r="13813" spans="10:20" x14ac:dyDescent="0.35">
      <c r="J13813">
        <v>2011</v>
      </c>
      <c r="K13813" t="s">
        <v>7</v>
      </c>
      <c r="L13813" t="s">
        <v>1572</v>
      </c>
      <c r="M13813" t="s">
        <v>16360</v>
      </c>
      <c r="O13813" t="s">
        <v>16271</v>
      </c>
      <c r="P13813" t="s">
        <v>2250</v>
      </c>
      <c r="Q13813">
        <v>468</v>
      </c>
      <c r="R13813">
        <v>3.62</v>
      </c>
      <c r="S13813">
        <v>6.71</v>
      </c>
      <c r="T13813">
        <v>1.287001287001287E-3</v>
      </c>
    </row>
    <row r="13814" spans="10:20" x14ac:dyDescent="0.35">
      <c r="J13814">
        <v>2011</v>
      </c>
      <c r="K13814" t="s">
        <v>7</v>
      </c>
      <c r="L13814" t="s">
        <v>1572</v>
      </c>
      <c r="M13814" t="s">
        <v>16360</v>
      </c>
      <c r="O13814" t="s">
        <v>16274</v>
      </c>
      <c r="P13814" t="s">
        <v>2251</v>
      </c>
      <c r="Q13814">
        <v>372</v>
      </c>
      <c r="R13814">
        <v>3.48</v>
      </c>
      <c r="S13814">
        <v>5.91</v>
      </c>
      <c r="T13814">
        <v>1.2547051442910915E-3</v>
      </c>
    </row>
    <row r="13815" spans="10:20" x14ac:dyDescent="0.35">
      <c r="J13815">
        <v>2011</v>
      </c>
      <c r="K13815" t="s">
        <v>7</v>
      </c>
      <c r="L13815" t="s">
        <v>1572</v>
      </c>
      <c r="M13815" t="s">
        <v>16360</v>
      </c>
      <c r="O13815" t="s">
        <v>16277</v>
      </c>
      <c r="P13815" t="s">
        <v>2252</v>
      </c>
      <c r="Q13815">
        <v>432</v>
      </c>
      <c r="R13815">
        <v>4.5599999999999996</v>
      </c>
      <c r="S13815">
        <v>5.25</v>
      </c>
      <c r="T13815">
        <v>1.3908205841446453E-3</v>
      </c>
    </row>
    <row r="13816" spans="10:20" x14ac:dyDescent="0.35">
      <c r="J13816">
        <v>2011</v>
      </c>
      <c r="K13816" t="s">
        <v>7</v>
      </c>
      <c r="L13816" t="s">
        <v>1572</v>
      </c>
      <c r="M13816" t="s">
        <v>16360</v>
      </c>
      <c r="O13816" t="s">
        <v>16280</v>
      </c>
      <c r="P13816" t="s">
        <v>2253</v>
      </c>
      <c r="Q13816">
        <v>360</v>
      </c>
      <c r="R13816">
        <v>3.55</v>
      </c>
      <c r="S13816">
        <v>5.69</v>
      </c>
      <c r="T13816">
        <v>1.4245014245014246E-3</v>
      </c>
    </row>
    <row r="13817" spans="10:20" x14ac:dyDescent="0.35">
      <c r="J13817">
        <v>2011</v>
      </c>
      <c r="K13817" t="s">
        <v>7</v>
      </c>
      <c r="L13817" t="s">
        <v>1572</v>
      </c>
      <c r="M13817" t="s">
        <v>16360</v>
      </c>
      <c r="O13817" t="s">
        <v>16283</v>
      </c>
      <c r="P13817" t="s">
        <v>2254</v>
      </c>
      <c r="Q13817">
        <v>516</v>
      </c>
      <c r="R13817">
        <v>3.52</v>
      </c>
      <c r="S13817">
        <v>6.24</v>
      </c>
      <c r="T13817">
        <v>1.3605442176870747E-3</v>
      </c>
    </row>
    <row r="13818" spans="10:20" x14ac:dyDescent="0.35">
      <c r="J13818">
        <v>2011</v>
      </c>
      <c r="K13818" t="s">
        <v>7</v>
      </c>
      <c r="L13818" t="s">
        <v>1572</v>
      </c>
      <c r="M13818" t="s">
        <v>16360</v>
      </c>
      <c r="O13818" t="s">
        <v>16286</v>
      </c>
      <c r="P13818" t="s">
        <v>2255</v>
      </c>
      <c r="Q13818">
        <v>384</v>
      </c>
      <c r="R13818">
        <v>3.68</v>
      </c>
      <c r="S13818">
        <v>6.57</v>
      </c>
      <c r="T13818">
        <v>1.8281535648994515E-3</v>
      </c>
    </row>
    <row r="13819" spans="10:20" x14ac:dyDescent="0.35">
      <c r="J13819">
        <v>2011</v>
      </c>
      <c r="K13819" t="s">
        <v>7</v>
      </c>
      <c r="L13819" t="s">
        <v>1572</v>
      </c>
      <c r="M13819" t="s">
        <v>16360</v>
      </c>
      <c r="O13819" t="s">
        <v>16289</v>
      </c>
      <c r="P13819" t="s">
        <v>2256</v>
      </c>
      <c r="Q13819">
        <v>504</v>
      </c>
      <c r="R13819">
        <v>3.18</v>
      </c>
      <c r="S13819">
        <v>6.55</v>
      </c>
      <c r="T13819">
        <v>1.3947001394700139E-3</v>
      </c>
    </row>
    <row r="13820" spans="10:20" x14ac:dyDescent="0.35">
      <c r="J13820">
        <v>2011</v>
      </c>
      <c r="K13820" t="s">
        <v>7</v>
      </c>
      <c r="L13820" t="s">
        <v>1572</v>
      </c>
      <c r="M13820" t="s">
        <v>16360</v>
      </c>
      <c r="O13820" t="s">
        <v>16292</v>
      </c>
      <c r="P13820" t="s">
        <v>2257</v>
      </c>
      <c r="Q13820">
        <v>372</v>
      </c>
      <c r="R13820">
        <v>3.96</v>
      </c>
      <c r="S13820">
        <v>6.07</v>
      </c>
      <c r="T13820">
        <v>1.6077170418006431E-3</v>
      </c>
    </row>
    <row r="13821" spans="10:20" x14ac:dyDescent="0.35">
      <c r="J13821">
        <v>2011</v>
      </c>
      <c r="K13821" t="s">
        <v>7</v>
      </c>
      <c r="L13821" t="s">
        <v>1572</v>
      </c>
      <c r="M13821" t="s">
        <v>16360</v>
      </c>
      <c r="O13821" t="s">
        <v>16295</v>
      </c>
      <c r="P13821" t="s">
        <v>2258</v>
      </c>
      <c r="Q13821">
        <v>420</v>
      </c>
      <c r="R13821">
        <v>4.5199999999999996</v>
      </c>
      <c r="S13821">
        <v>5.46</v>
      </c>
      <c r="T13821">
        <v>1.5384615384615385E-3</v>
      </c>
    </row>
    <row r="13822" spans="10:20" x14ac:dyDescent="0.35">
      <c r="J13822">
        <v>2011</v>
      </c>
      <c r="K13822" t="s">
        <v>7</v>
      </c>
      <c r="L13822" t="s">
        <v>1572</v>
      </c>
      <c r="M13822" t="s">
        <v>16360</v>
      </c>
      <c r="O13822" t="s">
        <v>16298</v>
      </c>
      <c r="P13822" t="s">
        <v>2259</v>
      </c>
      <c r="Q13822">
        <v>480</v>
      </c>
      <c r="R13822">
        <v>3.04</v>
      </c>
      <c r="S13822">
        <v>5.76</v>
      </c>
      <c r="T13822">
        <v>1.3908205841446453E-3</v>
      </c>
    </row>
    <row r="13823" spans="10:20" x14ac:dyDescent="0.35">
      <c r="J13823">
        <v>2011</v>
      </c>
      <c r="K13823" t="s">
        <v>7</v>
      </c>
      <c r="L13823" t="s">
        <v>1572</v>
      </c>
      <c r="M13823" t="s">
        <v>16360</v>
      </c>
      <c r="O13823" t="s">
        <v>16301</v>
      </c>
      <c r="P13823" t="s">
        <v>2260</v>
      </c>
      <c r="Q13823">
        <v>372</v>
      </c>
      <c r="R13823">
        <v>3.39</v>
      </c>
      <c r="S13823">
        <v>6.68</v>
      </c>
      <c r="T13823">
        <v>1.2468827930174563E-3</v>
      </c>
    </row>
    <row r="13824" spans="10:20" x14ac:dyDescent="0.35">
      <c r="J13824">
        <v>2011</v>
      </c>
      <c r="K13824" t="s">
        <v>7</v>
      </c>
      <c r="L13824" t="s">
        <v>1572</v>
      </c>
      <c r="M13824" t="s">
        <v>16360</v>
      </c>
      <c r="O13824" t="s">
        <v>16304</v>
      </c>
      <c r="P13824" t="s">
        <v>2261</v>
      </c>
      <c r="Q13824">
        <v>432</v>
      </c>
      <c r="R13824">
        <v>4.8899999999999997</v>
      </c>
      <c r="S13824">
        <v>5.62</v>
      </c>
      <c r="T13824">
        <v>1.1261261261261261E-3</v>
      </c>
    </row>
    <row r="13825" spans="10:20" x14ac:dyDescent="0.35">
      <c r="J13825">
        <v>2011</v>
      </c>
      <c r="K13825" t="s">
        <v>7</v>
      </c>
      <c r="L13825" t="s">
        <v>1572</v>
      </c>
      <c r="M13825" t="s">
        <v>16360</v>
      </c>
      <c r="O13825" t="s">
        <v>16307</v>
      </c>
      <c r="P13825" t="s">
        <v>2262</v>
      </c>
      <c r="Q13825">
        <v>444</v>
      </c>
      <c r="R13825">
        <v>3.87</v>
      </c>
      <c r="S13825">
        <v>6.04</v>
      </c>
      <c r="T13825">
        <v>1.6313213703099511E-3</v>
      </c>
    </row>
    <row r="13826" spans="10:20" x14ac:dyDescent="0.35">
      <c r="J13826">
        <v>2011</v>
      </c>
      <c r="K13826" t="s">
        <v>7</v>
      </c>
      <c r="L13826" t="s">
        <v>1572</v>
      </c>
      <c r="M13826" t="s">
        <v>16360</v>
      </c>
      <c r="O13826" t="s">
        <v>16310</v>
      </c>
      <c r="P13826" t="s">
        <v>2263</v>
      </c>
      <c r="Q13826">
        <v>360</v>
      </c>
      <c r="R13826">
        <v>4.28</v>
      </c>
      <c r="S13826">
        <v>6.59</v>
      </c>
      <c r="T13826">
        <v>1.3245033112582781E-3</v>
      </c>
    </row>
    <row r="13827" spans="10:20" x14ac:dyDescent="0.35">
      <c r="J13827">
        <v>2011</v>
      </c>
      <c r="K13827" t="s">
        <v>7</v>
      </c>
      <c r="L13827" t="s">
        <v>1572</v>
      </c>
      <c r="M13827" t="s">
        <v>16360</v>
      </c>
      <c r="O13827" t="s">
        <v>16313</v>
      </c>
      <c r="P13827" t="s">
        <v>2264</v>
      </c>
      <c r="Q13827">
        <v>444</v>
      </c>
      <c r="R13827">
        <v>4.5199999999999996</v>
      </c>
      <c r="S13827">
        <v>5.03</v>
      </c>
      <c r="T13827">
        <v>1.2706480304955528E-3</v>
      </c>
    </row>
    <row r="13828" spans="10:20" x14ac:dyDescent="0.35">
      <c r="J13828">
        <v>2011</v>
      </c>
      <c r="K13828" t="s">
        <v>7</v>
      </c>
      <c r="L13828" t="s">
        <v>1572</v>
      </c>
      <c r="M13828" t="s">
        <v>16360</v>
      </c>
      <c r="O13828" t="s">
        <v>16316</v>
      </c>
      <c r="P13828" t="s">
        <v>2265</v>
      </c>
      <c r="Q13828">
        <v>384</v>
      </c>
      <c r="R13828">
        <v>4.49</v>
      </c>
      <c r="S13828">
        <v>6.99</v>
      </c>
      <c r="T13828">
        <v>1.3736263736263737E-3</v>
      </c>
    </row>
    <row r="13829" spans="10:20" x14ac:dyDescent="0.35">
      <c r="J13829">
        <v>2011</v>
      </c>
      <c r="K13829" t="s">
        <v>7</v>
      </c>
      <c r="L13829" t="s">
        <v>1572</v>
      </c>
      <c r="M13829" t="s">
        <v>16360</v>
      </c>
      <c r="O13829" t="s">
        <v>16319</v>
      </c>
      <c r="P13829" t="s">
        <v>2266</v>
      </c>
      <c r="Q13829">
        <v>456</v>
      </c>
      <c r="R13829">
        <v>4.17</v>
      </c>
      <c r="S13829">
        <v>5.0599999999999996</v>
      </c>
      <c r="T13829">
        <v>1.3368983957219251E-3</v>
      </c>
    </row>
    <row r="13830" spans="10:20" x14ac:dyDescent="0.35">
      <c r="J13830">
        <v>2011</v>
      </c>
      <c r="K13830" t="s">
        <v>7</v>
      </c>
      <c r="L13830" t="s">
        <v>1572</v>
      </c>
      <c r="M13830" t="s">
        <v>16360</v>
      </c>
      <c r="O13830" t="s">
        <v>16322</v>
      </c>
      <c r="P13830" t="s">
        <v>2267</v>
      </c>
      <c r="Q13830">
        <v>408</v>
      </c>
      <c r="R13830">
        <v>4.29</v>
      </c>
      <c r="S13830">
        <v>6.11</v>
      </c>
      <c r="T13830">
        <v>1.5625000000000001E-3</v>
      </c>
    </row>
    <row r="13831" spans="10:20" x14ac:dyDescent="0.35">
      <c r="J13831">
        <v>2011</v>
      </c>
      <c r="K13831" t="s">
        <v>7</v>
      </c>
      <c r="L13831" t="s">
        <v>1346</v>
      </c>
      <c r="M13831" t="s">
        <v>16362</v>
      </c>
      <c r="O13831" t="s">
        <v>16325</v>
      </c>
      <c r="P13831" t="s">
        <v>2269</v>
      </c>
      <c r="Q13831">
        <v>852</v>
      </c>
      <c r="R13831">
        <v>1.56</v>
      </c>
      <c r="S13831">
        <v>2.09</v>
      </c>
      <c r="T13831">
        <v>1.3368983957219251E-3</v>
      </c>
    </row>
    <row r="13832" spans="10:20" x14ac:dyDescent="0.35">
      <c r="J13832">
        <v>2011</v>
      </c>
      <c r="K13832" t="s">
        <v>7</v>
      </c>
      <c r="L13832" t="s">
        <v>1346</v>
      </c>
      <c r="M13832" t="s">
        <v>16362</v>
      </c>
      <c r="O13832" t="s">
        <v>16328</v>
      </c>
      <c r="P13832" t="s">
        <v>2270</v>
      </c>
      <c r="Q13832">
        <v>1080</v>
      </c>
      <c r="R13832">
        <v>1.99</v>
      </c>
      <c r="S13832">
        <v>3.29</v>
      </c>
      <c r="T13832">
        <v>1.4044943820224719E-3</v>
      </c>
    </row>
    <row r="13833" spans="10:20" x14ac:dyDescent="0.35">
      <c r="J13833">
        <v>2011</v>
      </c>
      <c r="K13833" t="s">
        <v>7</v>
      </c>
      <c r="L13833" t="s">
        <v>1346</v>
      </c>
      <c r="M13833" t="s">
        <v>16362</v>
      </c>
      <c r="O13833" t="s">
        <v>16331</v>
      </c>
      <c r="P13833" t="s">
        <v>2271</v>
      </c>
      <c r="Q13833">
        <v>744</v>
      </c>
      <c r="R13833">
        <v>1.68</v>
      </c>
      <c r="S13833">
        <v>3.42</v>
      </c>
      <c r="T13833">
        <v>1.3123359580052493E-3</v>
      </c>
    </row>
    <row r="13834" spans="10:20" x14ac:dyDescent="0.35">
      <c r="J13834">
        <v>2011</v>
      </c>
      <c r="K13834" t="s">
        <v>7</v>
      </c>
      <c r="L13834" t="s">
        <v>1346</v>
      </c>
      <c r="M13834" t="s">
        <v>16362</v>
      </c>
      <c r="O13834" t="s">
        <v>16334</v>
      </c>
      <c r="P13834" t="s">
        <v>2272</v>
      </c>
      <c r="Q13834">
        <v>720</v>
      </c>
      <c r="R13834">
        <v>2.44</v>
      </c>
      <c r="S13834">
        <v>3.34</v>
      </c>
      <c r="T13834">
        <v>1.6863406408094434E-3</v>
      </c>
    </row>
    <row r="13835" spans="10:20" x14ac:dyDescent="0.35">
      <c r="J13835">
        <v>2011</v>
      </c>
      <c r="K13835" t="s">
        <v>7</v>
      </c>
      <c r="L13835" t="s">
        <v>89</v>
      </c>
      <c r="M13835" t="s">
        <v>16364</v>
      </c>
      <c r="O13835" t="s">
        <v>16337</v>
      </c>
      <c r="P13835" t="s">
        <v>2274</v>
      </c>
      <c r="Q13835">
        <v>552</v>
      </c>
      <c r="R13835">
        <v>5.746666666666667</v>
      </c>
      <c r="S13835">
        <v>7.5333333333333332</v>
      </c>
      <c r="T13835">
        <v>1.5552099533437014E-3</v>
      </c>
    </row>
    <row r="13836" spans="10:20" x14ac:dyDescent="0.35">
      <c r="J13836">
        <v>2011</v>
      </c>
      <c r="K13836" t="s">
        <v>7</v>
      </c>
      <c r="L13836" t="s">
        <v>89</v>
      </c>
      <c r="M13836" t="s">
        <v>16364</v>
      </c>
      <c r="O13836" t="s">
        <v>16199</v>
      </c>
      <c r="P13836" t="s">
        <v>2275</v>
      </c>
      <c r="Q13836">
        <v>456</v>
      </c>
      <c r="R13836">
        <v>6.4733333333333336</v>
      </c>
      <c r="S13836">
        <v>8.2133333333333329</v>
      </c>
      <c r="T13836">
        <v>1.2722646310432571E-3</v>
      </c>
    </row>
    <row r="13837" spans="10:20" x14ac:dyDescent="0.35">
      <c r="J13837">
        <v>2011</v>
      </c>
      <c r="K13837" t="s">
        <v>7</v>
      </c>
      <c r="L13837" t="s">
        <v>89</v>
      </c>
      <c r="M13837" t="s">
        <v>16364</v>
      </c>
      <c r="O13837" t="s">
        <v>16202</v>
      </c>
      <c r="P13837" t="s">
        <v>2276</v>
      </c>
      <c r="Q13837">
        <v>480</v>
      </c>
      <c r="R13837">
        <v>5.6</v>
      </c>
      <c r="S13837">
        <v>7.94</v>
      </c>
      <c r="T13837">
        <v>1.0834236186348862E-3</v>
      </c>
    </row>
    <row r="13838" spans="10:20" x14ac:dyDescent="0.35">
      <c r="J13838">
        <v>2011</v>
      </c>
      <c r="K13838" t="s">
        <v>7</v>
      </c>
      <c r="L13838" t="s">
        <v>89</v>
      </c>
      <c r="M13838" t="s">
        <v>16364</v>
      </c>
      <c r="O13838" t="s">
        <v>16205</v>
      </c>
      <c r="P13838" t="s">
        <v>2277</v>
      </c>
      <c r="Q13838">
        <v>456</v>
      </c>
      <c r="R13838">
        <v>5.9933333333333332</v>
      </c>
      <c r="S13838">
        <v>8.6333333333333329</v>
      </c>
      <c r="T13838">
        <v>1.2062726176115801E-3</v>
      </c>
    </row>
    <row r="13839" spans="10:20" x14ac:dyDescent="0.35">
      <c r="J13839">
        <v>2011</v>
      </c>
      <c r="K13839" t="s">
        <v>7</v>
      </c>
      <c r="L13839" t="s">
        <v>89</v>
      </c>
      <c r="M13839" t="s">
        <v>16364</v>
      </c>
      <c r="O13839" t="s">
        <v>16208</v>
      </c>
      <c r="P13839" t="s">
        <v>2278</v>
      </c>
      <c r="Q13839">
        <v>480</v>
      </c>
      <c r="R13839">
        <v>6.4133333333333331</v>
      </c>
      <c r="S13839">
        <v>7.74</v>
      </c>
      <c r="T13839">
        <v>1.4184397163120568E-3</v>
      </c>
    </row>
    <row r="13840" spans="10:20" x14ac:dyDescent="0.35">
      <c r="J13840">
        <v>2011</v>
      </c>
      <c r="K13840" t="s">
        <v>7</v>
      </c>
      <c r="L13840" t="s">
        <v>89</v>
      </c>
      <c r="M13840" t="s">
        <v>16364</v>
      </c>
      <c r="O13840" t="s">
        <v>16211</v>
      </c>
      <c r="P13840" t="s">
        <v>2279</v>
      </c>
      <c r="Q13840">
        <v>588</v>
      </c>
      <c r="R13840">
        <v>5.72</v>
      </c>
      <c r="S13840">
        <v>7.9666666666666668</v>
      </c>
      <c r="T13840">
        <v>1.3037809647979139E-3</v>
      </c>
    </row>
    <row r="13841" spans="10:20" x14ac:dyDescent="0.35">
      <c r="J13841">
        <v>2011</v>
      </c>
      <c r="K13841" t="s">
        <v>7</v>
      </c>
      <c r="L13841" t="s">
        <v>89</v>
      </c>
      <c r="M13841" t="s">
        <v>16364</v>
      </c>
      <c r="O13841" t="s">
        <v>16214</v>
      </c>
      <c r="P13841" t="s">
        <v>2280</v>
      </c>
      <c r="Q13841">
        <v>444</v>
      </c>
      <c r="R13841">
        <v>6.54</v>
      </c>
      <c r="S13841">
        <v>8.6133333333333333</v>
      </c>
      <c r="T13841">
        <v>1.834862385321101E-3</v>
      </c>
    </row>
    <row r="13842" spans="10:20" x14ac:dyDescent="0.35">
      <c r="J13842">
        <v>2011</v>
      </c>
      <c r="K13842" t="s">
        <v>7</v>
      </c>
      <c r="L13842" t="s">
        <v>89</v>
      </c>
      <c r="M13842" t="s">
        <v>16364</v>
      </c>
      <c r="O13842" t="s">
        <v>16217</v>
      </c>
      <c r="P13842" t="s">
        <v>2281</v>
      </c>
      <c r="Q13842">
        <v>636</v>
      </c>
      <c r="R13842">
        <v>6.24</v>
      </c>
      <c r="S13842">
        <v>7.8933333333333335</v>
      </c>
      <c r="T13842">
        <v>1.3908205841446453E-3</v>
      </c>
    </row>
    <row r="13843" spans="10:20" x14ac:dyDescent="0.35">
      <c r="J13843">
        <v>2011</v>
      </c>
      <c r="K13843" t="s">
        <v>7</v>
      </c>
      <c r="L13843" t="s">
        <v>89</v>
      </c>
      <c r="M13843" t="s">
        <v>16364</v>
      </c>
      <c r="O13843" t="s">
        <v>16220</v>
      </c>
      <c r="P13843" t="s">
        <v>2282</v>
      </c>
      <c r="Q13843">
        <v>516</v>
      </c>
      <c r="R13843">
        <v>6.16</v>
      </c>
      <c r="S13843">
        <v>8.4933333333333341</v>
      </c>
      <c r="T13843">
        <v>1.0706638115631692E-3</v>
      </c>
    </row>
    <row r="13844" spans="10:20" x14ac:dyDescent="0.35">
      <c r="J13844">
        <v>2011</v>
      </c>
      <c r="K13844" t="s">
        <v>7</v>
      </c>
      <c r="L13844" t="s">
        <v>89</v>
      </c>
      <c r="M13844" t="s">
        <v>16364</v>
      </c>
      <c r="O13844" t="s">
        <v>16223</v>
      </c>
      <c r="P13844" t="s">
        <v>2283</v>
      </c>
      <c r="Q13844">
        <v>564</v>
      </c>
      <c r="R13844">
        <v>5.5333333333333332</v>
      </c>
      <c r="S13844">
        <v>7.3866666666666667</v>
      </c>
      <c r="T13844">
        <v>1.2562814070351759E-3</v>
      </c>
    </row>
    <row r="13845" spans="10:20" x14ac:dyDescent="0.35">
      <c r="J13845">
        <v>2011</v>
      </c>
      <c r="K13845" t="s">
        <v>7</v>
      </c>
      <c r="L13845" t="s">
        <v>276</v>
      </c>
      <c r="M13845" t="s">
        <v>16364</v>
      </c>
      <c r="O13845" t="s">
        <v>16226</v>
      </c>
      <c r="P13845" t="s">
        <v>2284</v>
      </c>
      <c r="Q13845">
        <v>1176</v>
      </c>
      <c r="R13845">
        <v>2.3199999999999998</v>
      </c>
      <c r="S13845">
        <v>3.33</v>
      </c>
      <c r="T13845">
        <v>1.5174506828528073E-3</v>
      </c>
    </row>
    <row r="13846" spans="10:20" x14ac:dyDescent="0.35">
      <c r="J13846">
        <v>2011</v>
      </c>
      <c r="K13846" t="s">
        <v>7</v>
      </c>
      <c r="L13846" t="s">
        <v>276</v>
      </c>
      <c r="M13846" t="s">
        <v>16364</v>
      </c>
      <c r="O13846" t="s">
        <v>16229</v>
      </c>
      <c r="P13846" t="s">
        <v>2285</v>
      </c>
      <c r="Q13846">
        <v>1056</v>
      </c>
      <c r="R13846">
        <v>2.2200000000000002</v>
      </c>
      <c r="S13846">
        <v>3.58</v>
      </c>
      <c r="T13846">
        <v>1.0660980810234541E-3</v>
      </c>
    </row>
    <row r="13847" spans="10:20" x14ac:dyDescent="0.35">
      <c r="J13847">
        <v>2011</v>
      </c>
      <c r="K13847" t="s">
        <v>7</v>
      </c>
      <c r="L13847" t="s">
        <v>276</v>
      </c>
      <c r="M13847" t="s">
        <v>16364</v>
      </c>
      <c r="O13847" t="s">
        <v>16232</v>
      </c>
      <c r="P13847" t="s">
        <v>2286</v>
      </c>
      <c r="Q13847">
        <v>816</v>
      </c>
      <c r="R13847">
        <v>2.4900000000000002</v>
      </c>
      <c r="S13847">
        <v>3.25</v>
      </c>
      <c r="T13847">
        <v>1.6666666666666668E-3</v>
      </c>
    </row>
    <row r="13848" spans="10:20" x14ac:dyDescent="0.35">
      <c r="J13848">
        <v>2011</v>
      </c>
      <c r="K13848" t="s">
        <v>7</v>
      </c>
      <c r="L13848" t="s">
        <v>276</v>
      </c>
      <c r="M13848" t="s">
        <v>16364</v>
      </c>
      <c r="O13848" t="s">
        <v>16235</v>
      </c>
      <c r="P13848" t="s">
        <v>2287</v>
      </c>
      <c r="Q13848">
        <v>1188</v>
      </c>
      <c r="R13848">
        <v>2.2999999999999998</v>
      </c>
      <c r="S13848">
        <v>3.35</v>
      </c>
      <c r="T13848">
        <v>1.5772870662460567E-3</v>
      </c>
    </row>
    <row r="13849" spans="10:20" x14ac:dyDescent="0.35">
      <c r="J13849">
        <v>2011</v>
      </c>
      <c r="K13849" t="s">
        <v>7</v>
      </c>
      <c r="L13849" t="s">
        <v>276</v>
      </c>
      <c r="M13849" t="s">
        <v>16364</v>
      </c>
      <c r="O13849" t="s">
        <v>16238</v>
      </c>
      <c r="P13849" t="s">
        <v>2288</v>
      </c>
      <c r="Q13849">
        <v>768</v>
      </c>
      <c r="R13849">
        <v>2.81</v>
      </c>
      <c r="S13849">
        <v>3.3</v>
      </c>
      <c r="T13849">
        <v>1.5197568389057751E-3</v>
      </c>
    </row>
    <row r="13850" spans="10:20" x14ac:dyDescent="0.35">
      <c r="J13850">
        <v>2011</v>
      </c>
      <c r="K13850" t="s">
        <v>7</v>
      </c>
      <c r="L13850" t="s">
        <v>276</v>
      </c>
      <c r="M13850" t="s">
        <v>16364</v>
      </c>
      <c r="O13850" t="s">
        <v>16241</v>
      </c>
      <c r="P13850" t="s">
        <v>2289</v>
      </c>
      <c r="Q13850">
        <v>756</v>
      </c>
      <c r="R13850">
        <v>2.44</v>
      </c>
      <c r="S13850">
        <v>3.77</v>
      </c>
      <c r="T13850">
        <v>1.1547344110854503E-3</v>
      </c>
    </row>
    <row r="13851" spans="10:20" x14ac:dyDescent="0.35">
      <c r="J13851">
        <v>2011</v>
      </c>
      <c r="K13851" t="s">
        <v>7</v>
      </c>
      <c r="L13851" t="s">
        <v>276</v>
      </c>
      <c r="M13851" t="s">
        <v>16364</v>
      </c>
      <c r="O13851" t="s">
        <v>16244</v>
      </c>
      <c r="P13851" t="s">
        <v>2290</v>
      </c>
      <c r="Q13851">
        <v>960</v>
      </c>
      <c r="R13851">
        <v>2.2799999999999998</v>
      </c>
      <c r="S13851">
        <v>3.46</v>
      </c>
      <c r="T13851">
        <v>1.30718954248366E-3</v>
      </c>
    </row>
    <row r="13852" spans="10:20" x14ac:dyDescent="0.35">
      <c r="J13852">
        <v>2011</v>
      </c>
      <c r="K13852" t="s">
        <v>7</v>
      </c>
      <c r="L13852" t="s">
        <v>276</v>
      </c>
      <c r="M13852" t="s">
        <v>16364</v>
      </c>
      <c r="O13852" t="s">
        <v>16247</v>
      </c>
      <c r="P13852" t="s">
        <v>2291</v>
      </c>
      <c r="Q13852">
        <v>780</v>
      </c>
      <c r="R13852">
        <v>2.68</v>
      </c>
      <c r="S13852">
        <v>3.57</v>
      </c>
      <c r="T13852">
        <v>1.4598540145985401E-3</v>
      </c>
    </row>
    <row r="13853" spans="10:20" x14ac:dyDescent="0.35">
      <c r="J13853">
        <v>2011</v>
      </c>
      <c r="K13853" t="s">
        <v>7</v>
      </c>
      <c r="L13853" t="s">
        <v>276</v>
      </c>
      <c r="M13853" t="s">
        <v>16364</v>
      </c>
      <c r="O13853" t="s">
        <v>16250</v>
      </c>
      <c r="P13853" t="s">
        <v>2292</v>
      </c>
      <c r="Q13853">
        <v>816</v>
      </c>
      <c r="R13853">
        <v>2.25</v>
      </c>
      <c r="S13853">
        <v>3.53</v>
      </c>
      <c r="T13853">
        <v>1.0235414534288639E-3</v>
      </c>
    </row>
    <row r="13854" spans="10:20" x14ac:dyDescent="0.35">
      <c r="J13854">
        <v>2011</v>
      </c>
      <c r="K13854" t="s">
        <v>7</v>
      </c>
      <c r="L13854" t="s">
        <v>276</v>
      </c>
      <c r="M13854" t="s">
        <v>16364</v>
      </c>
      <c r="O13854" t="s">
        <v>16253</v>
      </c>
      <c r="P13854" t="s">
        <v>2293</v>
      </c>
      <c r="Q13854">
        <v>840</v>
      </c>
      <c r="R13854">
        <v>2.56</v>
      </c>
      <c r="S13854">
        <v>3.52</v>
      </c>
      <c r="T13854">
        <v>1.3679890560875513E-3</v>
      </c>
    </row>
    <row r="13855" spans="10:20" x14ac:dyDescent="0.35">
      <c r="J13855">
        <v>2011</v>
      </c>
      <c r="K13855" t="s">
        <v>7</v>
      </c>
      <c r="L13855" t="s">
        <v>276</v>
      </c>
      <c r="M13855" t="s">
        <v>16364</v>
      </c>
      <c r="O13855" t="s">
        <v>16256</v>
      </c>
      <c r="P13855" t="s">
        <v>2294</v>
      </c>
      <c r="Q13855">
        <v>924</v>
      </c>
      <c r="R13855">
        <v>2.73</v>
      </c>
      <c r="S13855">
        <v>3.38</v>
      </c>
      <c r="T13855">
        <v>1.3793103448275861E-3</v>
      </c>
    </row>
    <row r="13856" spans="10:20" x14ac:dyDescent="0.35">
      <c r="J13856">
        <v>2011</v>
      </c>
      <c r="K13856" t="s">
        <v>7</v>
      </c>
      <c r="L13856" t="s">
        <v>276</v>
      </c>
      <c r="M13856" t="s">
        <v>16364</v>
      </c>
      <c r="O13856" t="s">
        <v>16259</v>
      </c>
      <c r="P13856" t="s">
        <v>2295</v>
      </c>
      <c r="Q13856">
        <v>960</v>
      </c>
      <c r="R13856">
        <v>2.29</v>
      </c>
      <c r="S13856">
        <v>3.54</v>
      </c>
      <c r="T13856">
        <v>1.2953367875647669E-3</v>
      </c>
    </row>
    <row r="13857" spans="10:20" x14ac:dyDescent="0.35">
      <c r="J13857">
        <v>2011</v>
      </c>
      <c r="K13857" t="s">
        <v>7</v>
      </c>
      <c r="L13857" t="s">
        <v>276</v>
      </c>
      <c r="M13857" t="s">
        <v>16364</v>
      </c>
      <c r="O13857" t="s">
        <v>16262</v>
      </c>
      <c r="P13857" t="s">
        <v>2296</v>
      </c>
      <c r="Q13857">
        <v>936</v>
      </c>
      <c r="R13857">
        <v>2.0099999999999998</v>
      </c>
      <c r="S13857">
        <v>3.37</v>
      </c>
      <c r="T13857">
        <v>1.1904761904761906E-3</v>
      </c>
    </row>
    <row r="13858" spans="10:20" x14ac:dyDescent="0.35">
      <c r="J13858">
        <v>2011</v>
      </c>
      <c r="K13858" t="s">
        <v>7</v>
      </c>
      <c r="L13858" t="s">
        <v>276</v>
      </c>
      <c r="M13858" t="s">
        <v>16364</v>
      </c>
      <c r="O13858" t="s">
        <v>16265</v>
      </c>
      <c r="P13858" t="s">
        <v>2297</v>
      </c>
      <c r="Q13858">
        <v>948</v>
      </c>
      <c r="R13858">
        <v>2.61</v>
      </c>
      <c r="S13858">
        <v>3.44</v>
      </c>
      <c r="T13858">
        <v>1.7953321364452424E-3</v>
      </c>
    </row>
    <row r="13859" spans="10:20" x14ac:dyDescent="0.35">
      <c r="J13859">
        <v>2011</v>
      </c>
      <c r="K13859" t="s">
        <v>7</v>
      </c>
      <c r="L13859" t="s">
        <v>276</v>
      </c>
      <c r="M13859" t="s">
        <v>16364</v>
      </c>
      <c r="O13859" t="s">
        <v>16268</v>
      </c>
      <c r="P13859" t="s">
        <v>2298</v>
      </c>
      <c r="Q13859">
        <v>960</v>
      </c>
      <c r="R13859">
        <v>2.48</v>
      </c>
      <c r="S13859">
        <v>3.63</v>
      </c>
      <c r="T13859">
        <v>1.3123359580052493E-3</v>
      </c>
    </row>
    <row r="13860" spans="10:20" x14ac:dyDescent="0.35">
      <c r="J13860">
        <v>2011</v>
      </c>
      <c r="K13860" t="s">
        <v>7</v>
      </c>
      <c r="L13860" t="s">
        <v>276</v>
      </c>
      <c r="M13860" t="s">
        <v>16364</v>
      </c>
      <c r="O13860" t="s">
        <v>16271</v>
      </c>
      <c r="P13860" t="s">
        <v>2299</v>
      </c>
      <c r="Q13860">
        <v>636</v>
      </c>
      <c r="R13860">
        <v>2.37</v>
      </c>
      <c r="S13860">
        <v>3.27</v>
      </c>
      <c r="T13860">
        <v>1.3927576601671309E-3</v>
      </c>
    </row>
    <row r="13861" spans="10:20" x14ac:dyDescent="0.35">
      <c r="J13861">
        <v>2011</v>
      </c>
      <c r="K13861" t="s">
        <v>7</v>
      </c>
      <c r="L13861" t="s">
        <v>276</v>
      </c>
      <c r="M13861" t="s">
        <v>16364</v>
      </c>
      <c r="O13861" t="s">
        <v>16274</v>
      </c>
      <c r="P13861" t="s">
        <v>2300</v>
      </c>
      <c r="Q13861">
        <v>732</v>
      </c>
      <c r="R13861">
        <v>2.54</v>
      </c>
      <c r="S13861">
        <v>3.4</v>
      </c>
      <c r="T13861">
        <v>1.2674271229404308E-3</v>
      </c>
    </row>
    <row r="13862" spans="10:20" x14ac:dyDescent="0.35">
      <c r="J13862">
        <v>2011</v>
      </c>
      <c r="K13862" t="s">
        <v>7</v>
      </c>
      <c r="L13862" t="s">
        <v>276</v>
      </c>
      <c r="M13862" t="s">
        <v>16364</v>
      </c>
      <c r="O13862" t="s">
        <v>16277</v>
      </c>
      <c r="P13862" t="s">
        <v>2301</v>
      </c>
      <c r="Q13862">
        <v>1008</v>
      </c>
      <c r="R13862">
        <v>2.14</v>
      </c>
      <c r="S13862">
        <v>3.8</v>
      </c>
      <c r="T13862">
        <v>1.2048192771084338E-3</v>
      </c>
    </row>
    <row r="13863" spans="10:20" x14ac:dyDescent="0.35">
      <c r="J13863">
        <v>2011</v>
      </c>
      <c r="K13863" t="s">
        <v>7</v>
      </c>
      <c r="L13863" t="s">
        <v>276</v>
      </c>
      <c r="M13863" t="s">
        <v>16364</v>
      </c>
      <c r="O13863" t="s">
        <v>16280</v>
      </c>
      <c r="P13863" t="s">
        <v>2302</v>
      </c>
      <c r="Q13863">
        <v>648</v>
      </c>
      <c r="R13863">
        <v>2.62</v>
      </c>
      <c r="S13863">
        <v>3.3</v>
      </c>
      <c r="T13863">
        <v>1.0224948875255625E-3</v>
      </c>
    </row>
    <row r="13864" spans="10:20" x14ac:dyDescent="0.35">
      <c r="J13864">
        <v>2011</v>
      </c>
      <c r="K13864" t="s">
        <v>7</v>
      </c>
      <c r="L13864" t="s">
        <v>265</v>
      </c>
      <c r="M13864" t="s">
        <v>16366</v>
      </c>
      <c r="O13864" t="s">
        <v>16283</v>
      </c>
      <c r="P13864" t="s">
        <v>2304</v>
      </c>
      <c r="Q13864">
        <v>2112</v>
      </c>
      <c r="R13864">
        <v>2.86</v>
      </c>
      <c r="S13864">
        <v>3.77</v>
      </c>
      <c r="T13864">
        <v>1.4204545454545455E-3</v>
      </c>
    </row>
    <row r="13865" spans="10:20" x14ac:dyDescent="0.35">
      <c r="J13865">
        <v>2011</v>
      </c>
      <c r="K13865" t="s">
        <v>7</v>
      </c>
      <c r="L13865" t="s">
        <v>265</v>
      </c>
      <c r="M13865" t="s">
        <v>16366</v>
      </c>
      <c r="O13865" t="s">
        <v>16286</v>
      </c>
      <c r="P13865" t="s">
        <v>2305</v>
      </c>
      <c r="Q13865">
        <v>2616</v>
      </c>
      <c r="R13865">
        <v>2.56</v>
      </c>
      <c r="S13865">
        <v>3.61</v>
      </c>
      <c r="T13865">
        <v>1.026694045174538E-3</v>
      </c>
    </row>
    <row r="13866" spans="10:20" x14ac:dyDescent="0.35">
      <c r="J13866">
        <v>2011</v>
      </c>
      <c r="K13866" t="s">
        <v>7</v>
      </c>
      <c r="L13866" t="s">
        <v>265</v>
      </c>
      <c r="M13866" t="s">
        <v>16366</v>
      </c>
      <c r="O13866" t="s">
        <v>16289</v>
      </c>
      <c r="P13866" t="s">
        <v>2306</v>
      </c>
      <c r="Q13866">
        <v>1548</v>
      </c>
      <c r="R13866">
        <v>2.87</v>
      </c>
      <c r="S13866">
        <v>3.65</v>
      </c>
      <c r="T13866">
        <v>1.7985611510791368E-3</v>
      </c>
    </row>
    <row r="13867" spans="10:20" x14ac:dyDescent="0.35">
      <c r="J13867">
        <v>2011</v>
      </c>
      <c r="K13867" t="s">
        <v>7</v>
      </c>
      <c r="L13867" t="s">
        <v>265</v>
      </c>
      <c r="M13867" t="s">
        <v>16366</v>
      </c>
      <c r="O13867" t="s">
        <v>16292</v>
      </c>
      <c r="P13867" t="s">
        <v>2307</v>
      </c>
      <c r="Q13867">
        <v>1680</v>
      </c>
      <c r="R13867">
        <v>2.31</v>
      </c>
      <c r="S13867">
        <v>3.82</v>
      </c>
      <c r="T13867">
        <v>1.7825311942959001E-3</v>
      </c>
    </row>
    <row r="13868" spans="10:20" x14ac:dyDescent="0.35">
      <c r="J13868">
        <v>2011</v>
      </c>
      <c r="K13868" t="s">
        <v>7</v>
      </c>
      <c r="L13868" t="s">
        <v>265</v>
      </c>
      <c r="M13868" t="s">
        <v>16366</v>
      </c>
      <c r="O13868" t="s">
        <v>16295</v>
      </c>
      <c r="P13868" t="s">
        <v>2308</v>
      </c>
      <c r="Q13868">
        <v>2316</v>
      </c>
      <c r="R13868">
        <v>2.5099999999999998</v>
      </c>
      <c r="S13868">
        <v>3.79</v>
      </c>
      <c r="T13868">
        <v>1.2970168612191958E-3</v>
      </c>
    </row>
    <row r="13869" spans="10:20" x14ac:dyDescent="0.35">
      <c r="J13869">
        <v>2011</v>
      </c>
      <c r="K13869" t="s">
        <v>7</v>
      </c>
      <c r="L13869" t="s">
        <v>265</v>
      </c>
      <c r="M13869" t="s">
        <v>16366</v>
      </c>
      <c r="O13869" t="s">
        <v>16298</v>
      </c>
      <c r="P13869" t="s">
        <v>2309</v>
      </c>
      <c r="Q13869">
        <v>1572</v>
      </c>
      <c r="R13869">
        <v>2.33</v>
      </c>
      <c r="S13869">
        <v>3.38</v>
      </c>
      <c r="T13869">
        <v>1.2330456226880395E-3</v>
      </c>
    </row>
    <row r="13870" spans="10:20" x14ac:dyDescent="0.35">
      <c r="J13870">
        <v>2011</v>
      </c>
      <c r="K13870" t="s">
        <v>7</v>
      </c>
      <c r="L13870" t="s">
        <v>265</v>
      </c>
      <c r="M13870" t="s">
        <v>16366</v>
      </c>
      <c r="O13870" t="s">
        <v>16301</v>
      </c>
      <c r="P13870" t="s">
        <v>2310</v>
      </c>
      <c r="Q13870">
        <v>2664</v>
      </c>
      <c r="R13870">
        <v>2.6</v>
      </c>
      <c r="S13870">
        <v>3.99</v>
      </c>
      <c r="T13870">
        <v>1.1325028312570782E-3</v>
      </c>
    </row>
    <row r="13871" spans="10:20" x14ac:dyDescent="0.35">
      <c r="J13871">
        <v>2011</v>
      </c>
      <c r="K13871" t="s">
        <v>7</v>
      </c>
      <c r="L13871" t="s">
        <v>265</v>
      </c>
      <c r="M13871" t="s">
        <v>16366</v>
      </c>
      <c r="O13871" t="s">
        <v>16304</v>
      </c>
      <c r="P13871" t="s">
        <v>2311</v>
      </c>
      <c r="Q13871">
        <v>1368</v>
      </c>
      <c r="R13871">
        <v>2.99</v>
      </c>
      <c r="S13871">
        <v>3.93</v>
      </c>
      <c r="T13871">
        <v>1.4005602240896359E-3</v>
      </c>
    </row>
    <row r="13872" spans="10:20" x14ac:dyDescent="0.35">
      <c r="J13872">
        <v>2011</v>
      </c>
      <c r="K13872" t="s">
        <v>7</v>
      </c>
      <c r="L13872" t="s">
        <v>265</v>
      </c>
      <c r="M13872" t="s">
        <v>16366</v>
      </c>
      <c r="O13872" t="s">
        <v>16307</v>
      </c>
      <c r="P13872" t="s">
        <v>2312</v>
      </c>
      <c r="Q13872">
        <v>1224</v>
      </c>
      <c r="R13872">
        <v>2.5299999999999998</v>
      </c>
      <c r="S13872">
        <v>3.53</v>
      </c>
      <c r="T13872">
        <v>1.1389521640091116E-3</v>
      </c>
    </row>
    <row r="13873" spans="10:20" x14ac:dyDescent="0.35">
      <c r="J13873">
        <v>2011</v>
      </c>
      <c r="K13873" t="s">
        <v>7</v>
      </c>
      <c r="L13873" t="s">
        <v>265</v>
      </c>
      <c r="M13873" t="s">
        <v>16366</v>
      </c>
      <c r="O13873" t="s">
        <v>16310</v>
      </c>
      <c r="P13873" t="s">
        <v>2313</v>
      </c>
      <c r="Q13873">
        <v>2484</v>
      </c>
      <c r="R13873">
        <v>2.63</v>
      </c>
      <c r="S13873">
        <v>3.84</v>
      </c>
      <c r="T13873">
        <v>1.1723329425556857E-3</v>
      </c>
    </row>
    <row r="13874" spans="10:20" x14ac:dyDescent="0.35">
      <c r="J13874">
        <v>2011</v>
      </c>
      <c r="K13874" t="s">
        <v>7</v>
      </c>
      <c r="L13874" t="s">
        <v>265</v>
      </c>
      <c r="M13874" t="s">
        <v>16366</v>
      </c>
      <c r="O13874" t="s">
        <v>16313</v>
      </c>
      <c r="P13874" t="s">
        <v>2314</v>
      </c>
      <c r="Q13874">
        <v>2628</v>
      </c>
      <c r="R13874">
        <v>2.81</v>
      </c>
      <c r="S13874">
        <v>3.69</v>
      </c>
      <c r="T13874">
        <v>1.287001287001287E-3</v>
      </c>
    </row>
    <row r="13875" spans="10:20" x14ac:dyDescent="0.35">
      <c r="J13875">
        <v>2011</v>
      </c>
      <c r="K13875" t="s">
        <v>7</v>
      </c>
      <c r="L13875" t="s">
        <v>265</v>
      </c>
      <c r="M13875" t="s">
        <v>16366</v>
      </c>
      <c r="O13875" t="s">
        <v>16316</v>
      </c>
      <c r="P13875" t="s">
        <v>2315</v>
      </c>
      <c r="Q13875">
        <v>2616</v>
      </c>
      <c r="R13875">
        <v>2.4900000000000002</v>
      </c>
      <c r="S13875">
        <v>3.83</v>
      </c>
      <c r="T13875">
        <v>1.4858841010401188E-3</v>
      </c>
    </row>
    <row r="13876" spans="10:20" x14ac:dyDescent="0.35">
      <c r="J13876">
        <v>2011</v>
      </c>
      <c r="K13876" t="s">
        <v>7</v>
      </c>
      <c r="L13876" t="s">
        <v>276</v>
      </c>
      <c r="M13876" t="s">
        <v>16368</v>
      </c>
      <c r="O13876" t="s">
        <v>16319</v>
      </c>
      <c r="P13876" t="s">
        <v>2317</v>
      </c>
      <c r="Q13876">
        <v>1008</v>
      </c>
      <c r="R13876">
        <v>2.91</v>
      </c>
      <c r="S13876">
        <v>3.47</v>
      </c>
      <c r="T13876">
        <v>1.3458950201884253E-3</v>
      </c>
    </row>
    <row r="13877" spans="10:20" x14ac:dyDescent="0.35">
      <c r="J13877">
        <v>2011</v>
      </c>
      <c r="K13877" t="s">
        <v>7</v>
      </c>
      <c r="L13877" t="s">
        <v>276</v>
      </c>
      <c r="M13877" t="s">
        <v>16368</v>
      </c>
      <c r="O13877" t="s">
        <v>16322</v>
      </c>
      <c r="P13877" t="s">
        <v>2318</v>
      </c>
      <c r="Q13877">
        <v>1140</v>
      </c>
      <c r="R13877">
        <v>2.94</v>
      </c>
      <c r="S13877">
        <v>3.54</v>
      </c>
      <c r="T13877">
        <v>1.3297872340425532E-3</v>
      </c>
    </row>
    <row r="13878" spans="10:20" x14ac:dyDescent="0.35">
      <c r="J13878">
        <v>2011</v>
      </c>
      <c r="K13878" t="s">
        <v>7</v>
      </c>
      <c r="L13878" t="s">
        <v>276</v>
      </c>
      <c r="M13878" t="s">
        <v>16368</v>
      </c>
      <c r="O13878" t="s">
        <v>16325</v>
      </c>
      <c r="P13878" t="s">
        <v>2319</v>
      </c>
      <c r="Q13878">
        <v>636</v>
      </c>
      <c r="R13878">
        <v>2.65</v>
      </c>
      <c r="S13878">
        <v>3.73</v>
      </c>
      <c r="T13878">
        <v>1.2804097311139564E-3</v>
      </c>
    </row>
    <row r="13879" spans="10:20" x14ac:dyDescent="0.35">
      <c r="J13879">
        <v>2011</v>
      </c>
      <c r="K13879" t="s">
        <v>7</v>
      </c>
      <c r="L13879" t="s">
        <v>276</v>
      </c>
      <c r="M13879" t="s">
        <v>16368</v>
      </c>
      <c r="O13879" t="s">
        <v>16328</v>
      </c>
      <c r="P13879" t="s">
        <v>2320</v>
      </c>
      <c r="Q13879">
        <v>996</v>
      </c>
      <c r="R13879">
        <v>2.04</v>
      </c>
      <c r="S13879">
        <v>3.45</v>
      </c>
      <c r="T13879">
        <v>1.0741138560687433E-3</v>
      </c>
    </row>
    <row r="13880" spans="10:20" x14ac:dyDescent="0.35">
      <c r="J13880">
        <v>2011</v>
      </c>
      <c r="K13880" t="s">
        <v>7</v>
      </c>
      <c r="L13880" t="s">
        <v>276</v>
      </c>
      <c r="M13880" t="s">
        <v>16368</v>
      </c>
      <c r="O13880" t="s">
        <v>16331</v>
      </c>
      <c r="P13880" t="s">
        <v>2321</v>
      </c>
      <c r="Q13880">
        <v>708</v>
      </c>
      <c r="R13880">
        <v>2.79</v>
      </c>
      <c r="S13880">
        <v>3.31</v>
      </c>
      <c r="T13880">
        <v>1.0810810810810811E-3</v>
      </c>
    </row>
    <row r="13881" spans="10:20" x14ac:dyDescent="0.35">
      <c r="J13881">
        <v>2011</v>
      </c>
      <c r="K13881" t="s">
        <v>7</v>
      </c>
      <c r="L13881" t="s">
        <v>276</v>
      </c>
      <c r="M13881" t="s">
        <v>16368</v>
      </c>
      <c r="O13881" t="s">
        <v>16334</v>
      </c>
      <c r="P13881" t="s">
        <v>2322</v>
      </c>
      <c r="Q13881">
        <v>840</v>
      </c>
      <c r="R13881">
        <v>2.76</v>
      </c>
      <c r="S13881">
        <v>3.26</v>
      </c>
      <c r="T13881">
        <v>1.6077170418006431E-3</v>
      </c>
    </row>
    <row r="13882" spans="10:20" x14ac:dyDescent="0.35">
      <c r="J13882">
        <v>2011</v>
      </c>
      <c r="K13882" t="s">
        <v>7</v>
      </c>
      <c r="L13882" t="s">
        <v>276</v>
      </c>
      <c r="M13882" t="s">
        <v>16368</v>
      </c>
      <c r="O13882" t="s">
        <v>16337</v>
      </c>
      <c r="P13882" t="s">
        <v>2323</v>
      </c>
      <c r="Q13882">
        <v>1140</v>
      </c>
      <c r="R13882">
        <v>2.64</v>
      </c>
      <c r="S13882">
        <v>3.5</v>
      </c>
      <c r="T13882">
        <v>1.3262599469496021E-3</v>
      </c>
    </row>
    <row r="13883" spans="10:20" x14ac:dyDescent="0.35">
      <c r="J13883">
        <v>2011</v>
      </c>
      <c r="K13883" t="s">
        <v>7</v>
      </c>
      <c r="L13883" t="s">
        <v>276</v>
      </c>
      <c r="M13883" t="s">
        <v>16368</v>
      </c>
      <c r="O13883" t="s">
        <v>16199</v>
      </c>
      <c r="P13883" t="s">
        <v>2324</v>
      </c>
      <c r="Q13883">
        <v>972</v>
      </c>
      <c r="R13883">
        <v>2.4700000000000002</v>
      </c>
      <c r="S13883">
        <v>3.3</v>
      </c>
      <c r="T13883">
        <v>1.1441647597254005E-3</v>
      </c>
    </row>
    <row r="13884" spans="10:20" x14ac:dyDescent="0.35">
      <c r="J13884">
        <v>2011</v>
      </c>
      <c r="K13884" t="s">
        <v>7</v>
      </c>
      <c r="L13884" t="s">
        <v>276</v>
      </c>
      <c r="M13884" t="s">
        <v>16368</v>
      </c>
      <c r="O13884" t="s">
        <v>16202</v>
      </c>
      <c r="P13884" t="s">
        <v>2325</v>
      </c>
      <c r="Q13884">
        <v>636</v>
      </c>
      <c r="R13884">
        <v>2.94</v>
      </c>
      <c r="S13884">
        <v>3.67</v>
      </c>
      <c r="T13884">
        <v>1.3986013986013986E-3</v>
      </c>
    </row>
    <row r="13885" spans="10:20" x14ac:dyDescent="0.35">
      <c r="J13885">
        <v>2011</v>
      </c>
      <c r="K13885" t="s">
        <v>7</v>
      </c>
      <c r="L13885" t="s">
        <v>276</v>
      </c>
      <c r="M13885" t="s">
        <v>16368</v>
      </c>
      <c r="O13885" t="s">
        <v>16205</v>
      </c>
      <c r="P13885" t="s">
        <v>2326</v>
      </c>
      <c r="Q13885">
        <v>1152</v>
      </c>
      <c r="R13885">
        <v>2.77</v>
      </c>
      <c r="S13885">
        <v>3.36</v>
      </c>
      <c r="T13885">
        <v>1.0729613733905579E-3</v>
      </c>
    </row>
    <row r="13886" spans="10:20" x14ac:dyDescent="0.35">
      <c r="J13886">
        <v>2011</v>
      </c>
      <c r="K13886" t="s">
        <v>7</v>
      </c>
      <c r="L13886" t="s">
        <v>276</v>
      </c>
      <c r="M13886" t="s">
        <v>16368</v>
      </c>
      <c r="O13886" t="s">
        <v>16208</v>
      </c>
      <c r="P13886" t="s">
        <v>2327</v>
      </c>
      <c r="Q13886">
        <v>876</v>
      </c>
      <c r="R13886">
        <v>2.17</v>
      </c>
      <c r="S13886">
        <v>3.8</v>
      </c>
      <c r="T13886">
        <v>1.1350737797956867E-3</v>
      </c>
    </row>
    <row r="13887" spans="10:20" x14ac:dyDescent="0.35">
      <c r="J13887">
        <v>2011</v>
      </c>
      <c r="K13887" t="s">
        <v>7</v>
      </c>
      <c r="L13887" t="s">
        <v>276</v>
      </c>
      <c r="M13887" t="s">
        <v>16368</v>
      </c>
      <c r="O13887" t="s">
        <v>16211</v>
      </c>
      <c r="P13887" t="s">
        <v>2328</v>
      </c>
      <c r="Q13887">
        <v>852</v>
      </c>
      <c r="R13887">
        <v>2.61</v>
      </c>
      <c r="S13887">
        <v>3.43</v>
      </c>
      <c r="T13887">
        <v>1.1534025374855825E-3</v>
      </c>
    </row>
    <row r="13888" spans="10:20" x14ac:dyDescent="0.35">
      <c r="J13888">
        <v>2011</v>
      </c>
      <c r="K13888" t="s">
        <v>7</v>
      </c>
      <c r="L13888" t="s">
        <v>276</v>
      </c>
      <c r="M13888" t="s">
        <v>16368</v>
      </c>
      <c r="O13888" t="s">
        <v>16214</v>
      </c>
      <c r="P13888" t="s">
        <v>2329</v>
      </c>
      <c r="Q13888">
        <v>852</v>
      </c>
      <c r="R13888">
        <v>2.04</v>
      </c>
      <c r="S13888">
        <v>3.53</v>
      </c>
      <c r="T13888">
        <v>1.366120218579235E-3</v>
      </c>
    </row>
    <row r="13889" spans="10:20" x14ac:dyDescent="0.35">
      <c r="J13889">
        <v>2011</v>
      </c>
      <c r="K13889" t="s">
        <v>7</v>
      </c>
      <c r="L13889" t="s">
        <v>276</v>
      </c>
      <c r="M13889" t="s">
        <v>16368</v>
      </c>
      <c r="O13889" t="s">
        <v>16217</v>
      </c>
      <c r="P13889" t="s">
        <v>2330</v>
      </c>
      <c r="Q13889">
        <v>996</v>
      </c>
      <c r="R13889">
        <v>2.2400000000000002</v>
      </c>
      <c r="S13889">
        <v>3.22</v>
      </c>
      <c r="T13889">
        <v>1.0672358591248667E-3</v>
      </c>
    </row>
    <row r="13890" spans="10:20" x14ac:dyDescent="0.35">
      <c r="J13890">
        <v>2011</v>
      </c>
      <c r="K13890" t="s">
        <v>7</v>
      </c>
      <c r="L13890" t="s">
        <v>276</v>
      </c>
      <c r="M13890" t="s">
        <v>16368</v>
      </c>
      <c r="O13890" t="s">
        <v>16220</v>
      </c>
      <c r="P13890" t="s">
        <v>2331</v>
      </c>
      <c r="Q13890">
        <v>1200</v>
      </c>
      <c r="R13890">
        <v>2.79</v>
      </c>
      <c r="S13890">
        <v>3.22</v>
      </c>
      <c r="T13890">
        <v>1.4044943820224719E-3</v>
      </c>
    </row>
    <row r="13891" spans="10:20" x14ac:dyDescent="0.35">
      <c r="J13891">
        <v>2011</v>
      </c>
      <c r="K13891" t="s">
        <v>7</v>
      </c>
      <c r="L13891" t="s">
        <v>276</v>
      </c>
      <c r="M13891" t="s">
        <v>16368</v>
      </c>
      <c r="O13891" t="s">
        <v>16223</v>
      </c>
      <c r="P13891" t="s">
        <v>2332</v>
      </c>
      <c r="Q13891">
        <v>696</v>
      </c>
      <c r="R13891">
        <v>2.91</v>
      </c>
      <c r="S13891">
        <v>3.59</v>
      </c>
      <c r="T13891">
        <v>1.2437810945273632E-3</v>
      </c>
    </row>
    <row r="13892" spans="10:20" x14ac:dyDescent="0.35">
      <c r="J13892">
        <v>2011</v>
      </c>
      <c r="K13892" t="s">
        <v>7</v>
      </c>
      <c r="L13892" t="s">
        <v>276</v>
      </c>
      <c r="M13892" t="s">
        <v>16368</v>
      </c>
      <c r="O13892" t="s">
        <v>16226</v>
      </c>
      <c r="P13892" t="s">
        <v>2333</v>
      </c>
      <c r="Q13892">
        <v>864</v>
      </c>
      <c r="R13892">
        <v>2.8</v>
      </c>
      <c r="S13892">
        <v>3.49</v>
      </c>
      <c r="T13892">
        <v>1.2706480304955528E-3</v>
      </c>
    </row>
    <row r="13893" spans="10:20" x14ac:dyDescent="0.35">
      <c r="J13893">
        <v>2011</v>
      </c>
      <c r="K13893" t="s">
        <v>7</v>
      </c>
      <c r="L13893" t="s">
        <v>276</v>
      </c>
      <c r="M13893" t="s">
        <v>16368</v>
      </c>
      <c r="O13893" t="s">
        <v>16229</v>
      </c>
      <c r="P13893" t="s">
        <v>2334</v>
      </c>
      <c r="Q13893">
        <v>1056</v>
      </c>
      <c r="R13893">
        <v>2.29</v>
      </c>
      <c r="S13893">
        <v>3.51</v>
      </c>
      <c r="T13893">
        <v>1.1695906432748538E-3</v>
      </c>
    </row>
    <row r="13894" spans="10:20" x14ac:dyDescent="0.35">
      <c r="J13894">
        <v>2011</v>
      </c>
      <c r="K13894" t="s">
        <v>7</v>
      </c>
      <c r="L13894" t="s">
        <v>276</v>
      </c>
      <c r="M13894" t="s">
        <v>16368</v>
      </c>
      <c r="O13894" t="s">
        <v>16232</v>
      </c>
      <c r="P13894" t="s">
        <v>2335</v>
      </c>
      <c r="Q13894">
        <v>1068</v>
      </c>
      <c r="R13894">
        <v>2.78</v>
      </c>
      <c r="S13894">
        <v>3.4</v>
      </c>
      <c r="T13894">
        <v>1.4947683109118087E-3</v>
      </c>
    </row>
    <row r="13895" spans="10:20" x14ac:dyDescent="0.35">
      <c r="J13895">
        <v>2011</v>
      </c>
      <c r="K13895" t="s">
        <v>7</v>
      </c>
      <c r="L13895" t="s">
        <v>276</v>
      </c>
      <c r="M13895" t="s">
        <v>16368</v>
      </c>
      <c r="O13895" t="s">
        <v>16235</v>
      </c>
      <c r="P13895" t="s">
        <v>2336</v>
      </c>
      <c r="Q13895">
        <v>1116</v>
      </c>
      <c r="R13895">
        <v>2.33</v>
      </c>
      <c r="S13895">
        <v>3.88</v>
      </c>
      <c r="T13895">
        <v>1.6474464579901153E-3</v>
      </c>
    </row>
    <row r="13896" spans="10:20" x14ac:dyDescent="0.35">
      <c r="J13896">
        <v>2011</v>
      </c>
      <c r="K13896" t="s">
        <v>7</v>
      </c>
      <c r="L13896" t="s">
        <v>276</v>
      </c>
      <c r="M13896" t="s">
        <v>16368</v>
      </c>
      <c r="O13896" t="s">
        <v>16238</v>
      </c>
      <c r="P13896" t="s">
        <v>2337</v>
      </c>
      <c r="Q13896">
        <v>864</v>
      </c>
      <c r="R13896">
        <v>2.92</v>
      </c>
      <c r="S13896">
        <v>3.37</v>
      </c>
      <c r="T13896">
        <v>1.2330456226880395E-3</v>
      </c>
    </row>
    <row r="13897" spans="10:20" x14ac:dyDescent="0.35">
      <c r="J13897">
        <v>2011</v>
      </c>
      <c r="K13897" t="s">
        <v>7</v>
      </c>
      <c r="L13897" t="s">
        <v>89</v>
      </c>
      <c r="M13897" t="s">
        <v>16370</v>
      </c>
      <c r="O13897" t="s">
        <v>16241</v>
      </c>
      <c r="P13897" t="s">
        <v>2339</v>
      </c>
      <c r="Q13897">
        <v>600</v>
      </c>
      <c r="R13897">
        <v>6.3733333333333331</v>
      </c>
      <c r="S13897">
        <v>7.4133333333333331</v>
      </c>
      <c r="T13897">
        <v>1.2690355329949238E-3</v>
      </c>
    </row>
    <row r="13898" spans="10:20" x14ac:dyDescent="0.35">
      <c r="J13898">
        <v>2011</v>
      </c>
      <c r="K13898" t="s">
        <v>7</v>
      </c>
      <c r="L13898" t="s">
        <v>265</v>
      </c>
      <c r="M13898" t="s">
        <v>16370</v>
      </c>
      <c r="O13898" t="s">
        <v>16244</v>
      </c>
      <c r="P13898" t="s">
        <v>2340</v>
      </c>
      <c r="Q13898">
        <v>2532</v>
      </c>
      <c r="R13898">
        <v>2.59</v>
      </c>
      <c r="S13898">
        <v>3.62</v>
      </c>
      <c r="T13898">
        <v>1.6949152542372881E-3</v>
      </c>
    </row>
    <row r="13899" spans="10:20" x14ac:dyDescent="0.35">
      <c r="J13899">
        <v>2011</v>
      </c>
      <c r="K13899" t="s">
        <v>7</v>
      </c>
      <c r="L13899" t="s">
        <v>265</v>
      </c>
      <c r="M13899" t="s">
        <v>16370</v>
      </c>
      <c r="O13899" t="s">
        <v>16247</v>
      </c>
      <c r="P13899" t="s">
        <v>2341</v>
      </c>
      <c r="Q13899">
        <v>2580</v>
      </c>
      <c r="R13899">
        <v>2.99</v>
      </c>
      <c r="S13899">
        <v>3.37</v>
      </c>
      <c r="T13899">
        <v>1.0298661174047373E-3</v>
      </c>
    </row>
    <row r="13900" spans="10:20" x14ac:dyDescent="0.35">
      <c r="J13900">
        <v>2011</v>
      </c>
      <c r="K13900" t="s">
        <v>7</v>
      </c>
      <c r="L13900" t="s">
        <v>265</v>
      </c>
      <c r="M13900" t="s">
        <v>16370</v>
      </c>
      <c r="O13900" t="s">
        <v>16250</v>
      </c>
      <c r="P13900" t="s">
        <v>2342</v>
      </c>
      <c r="Q13900">
        <v>1608</v>
      </c>
      <c r="R13900">
        <v>2.58</v>
      </c>
      <c r="S13900">
        <v>3.75</v>
      </c>
      <c r="T13900">
        <v>1.0395010395010396E-3</v>
      </c>
    </row>
    <row r="13901" spans="10:20" x14ac:dyDescent="0.35">
      <c r="J13901">
        <v>2011</v>
      </c>
      <c r="K13901" t="s">
        <v>7</v>
      </c>
      <c r="L13901" t="s">
        <v>265</v>
      </c>
      <c r="M13901" t="s">
        <v>16370</v>
      </c>
      <c r="O13901" t="s">
        <v>16253</v>
      </c>
      <c r="P13901" t="s">
        <v>2343</v>
      </c>
      <c r="Q13901">
        <v>2760</v>
      </c>
      <c r="R13901">
        <v>2.3199999999999998</v>
      </c>
      <c r="S13901">
        <v>3.39</v>
      </c>
      <c r="T13901">
        <v>1.455604075691412E-3</v>
      </c>
    </row>
    <row r="13902" spans="10:20" x14ac:dyDescent="0.35">
      <c r="J13902">
        <v>2011</v>
      </c>
      <c r="K13902" t="s">
        <v>7</v>
      </c>
      <c r="L13902" t="s">
        <v>265</v>
      </c>
      <c r="M13902" t="s">
        <v>16370</v>
      </c>
      <c r="O13902" t="s">
        <v>16256</v>
      </c>
      <c r="P13902" t="s">
        <v>2344</v>
      </c>
      <c r="Q13902">
        <v>2304</v>
      </c>
      <c r="R13902">
        <v>2.4300000000000002</v>
      </c>
      <c r="S13902">
        <v>3.53</v>
      </c>
      <c r="T13902">
        <v>1.1600928074245939E-3</v>
      </c>
    </row>
    <row r="13903" spans="10:20" x14ac:dyDescent="0.35">
      <c r="J13903">
        <v>2011</v>
      </c>
      <c r="K13903" t="s">
        <v>7</v>
      </c>
      <c r="L13903" t="s">
        <v>265</v>
      </c>
      <c r="M13903" t="s">
        <v>16370</v>
      </c>
      <c r="O13903" t="s">
        <v>16259</v>
      </c>
      <c r="P13903" t="s">
        <v>2345</v>
      </c>
      <c r="Q13903">
        <v>1452</v>
      </c>
      <c r="R13903">
        <v>2.87</v>
      </c>
      <c r="S13903">
        <v>3.8</v>
      </c>
      <c r="T13903">
        <v>1.0460251046025104E-3</v>
      </c>
    </row>
    <row r="13904" spans="10:20" x14ac:dyDescent="0.35">
      <c r="J13904">
        <v>2011</v>
      </c>
      <c r="K13904" t="s">
        <v>7</v>
      </c>
      <c r="L13904" t="s">
        <v>265</v>
      </c>
      <c r="M13904" t="s">
        <v>16370</v>
      </c>
      <c r="O13904" t="s">
        <v>16262</v>
      </c>
      <c r="P13904" t="s">
        <v>2346</v>
      </c>
      <c r="Q13904">
        <v>1428</v>
      </c>
      <c r="R13904">
        <v>2.64</v>
      </c>
      <c r="S13904">
        <v>3.31</v>
      </c>
      <c r="T13904">
        <v>1.7825311942959001E-3</v>
      </c>
    </row>
    <row r="13905" spans="10:20" x14ac:dyDescent="0.35">
      <c r="J13905">
        <v>2011</v>
      </c>
      <c r="K13905" t="s">
        <v>7</v>
      </c>
      <c r="L13905" t="s">
        <v>265</v>
      </c>
      <c r="M13905" t="s">
        <v>16370</v>
      </c>
      <c r="O13905" t="s">
        <v>16265</v>
      </c>
      <c r="P13905" t="s">
        <v>2347</v>
      </c>
      <c r="Q13905">
        <v>1272</v>
      </c>
      <c r="R13905">
        <v>2.59</v>
      </c>
      <c r="S13905">
        <v>3.39</v>
      </c>
      <c r="T13905">
        <v>1.2048192771084338E-3</v>
      </c>
    </row>
    <row r="13906" spans="10:20" x14ac:dyDescent="0.35">
      <c r="J13906">
        <v>2011</v>
      </c>
      <c r="K13906" t="s">
        <v>7</v>
      </c>
      <c r="L13906" t="s">
        <v>265</v>
      </c>
      <c r="M13906" t="s">
        <v>16370</v>
      </c>
      <c r="O13906" t="s">
        <v>16268</v>
      </c>
      <c r="P13906" t="s">
        <v>2348</v>
      </c>
      <c r="Q13906">
        <v>1572</v>
      </c>
      <c r="R13906">
        <v>2.57</v>
      </c>
      <c r="S13906">
        <v>3.73</v>
      </c>
      <c r="T13906">
        <v>1.0660980810234541E-3</v>
      </c>
    </row>
    <row r="13907" spans="10:20" x14ac:dyDescent="0.35">
      <c r="J13907">
        <v>2011</v>
      </c>
      <c r="K13907" t="s">
        <v>7</v>
      </c>
      <c r="L13907" t="s">
        <v>265</v>
      </c>
      <c r="M13907" t="s">
        <v>16370</v>
      </c>
      <c r="O13907" t="s">
        <v>16271</v>
      </c>
      <c r="P13907" t="s">
        <v>2349</v>
      </c>
      <c r="Q13907">
        <v>2424</v>
      </c>
      <c r="R13907">
        <v>2.84</v>
      </c>
      <c r="S13907">
        <v>3.9</v>
      </c>
      <c r="T13907">
        <v>1.1325028312570782E-3</v>
      </c>
    </row>
    <row r="13908" spans="10:20" x14ac:dyDescent="0.35">
      <c r="J13908">
        <v>2011</v>
      </c>
      <c r="K13908" t="s">
        <v>7</v>
      </c>
      <c r="L13908" t="s">
        <v>265</v>
      </c>
      <c r="M13908" t="s">
        <v>16370</v>
      </c>
      <c r="O13908" t="s">
        <v>16274</v>
      </c>
      <c r="P13908" t="s">
        <v>2350</v>
      </c>
      <c r="Q13908">
        <v>1500</v>
      </c>
      <c r="R13908">
        <v>2.63</v>
      </c>
      <c r="S13908">
        <v>3.38</v>
      </c>
      <c r="T13908">
        <v>1.4204545454545455E-3</v>
      </c>
    </row>
    <row r="13909" spans="10:20" x14ac:dyDescent="0.35">
      <c r="J13909">
        <v>2011</v>
      </c>
      <c r="K13909" t="s">
        <v>7</v>
      </c>
      <c r="L13909" t="s">
        <v>265</v>
      </c>
      <c r="M13909" t="s">
        <v>16370</v>
      </c>
      <c r="O13909" t="s">
        <v>16277</v>
      </c>
      <c r="P13909" t="s">
        <v>2351</v>
      </c>
      <c r="Q13909">
        <v>2256</v>
      </c>
      <c r="R13909">
        <v>2.93</v>
      </c>
      <c r="S13909">
        <v>3.96</v>
      </c>
      <c r="T13909">
        <v>1.5384615384615385E-3</v>
      </c>
    </row>
    <row r="13910" spans="10:20" x14ac:dyDescent="0.35">
      <c r="J13910">
        <v>2011</v>
      </c>
      <c r="K13910" t="s">
        <v>7</v>
      </c>
      <c r="L13910" t="s">
        <v>163</v>
      </c>
      <c r="M13910" t="s">
        <v>16372</v>
      </c>
      <c r="O13910" t="s">
        <v>16280</v>
      </c>
      <c r="P13910" t="s">
        <v>2353</v>
      </c>
      <c r="Q13910">
        <v>324</v>
      </c>
      <c r="R13910">
        <v>4.37</v>
      </c>
      <c r="S13910">
        <v>5.38</v>
      </c>
      <c r="T13910">
        <v>1.4367816091954023E-3</v>
      </c>
    </row>
    <row r="13911" spans="10:20" x14ac:dyDescent="0.35">
      <c r="J13911">
        <v>2011</v>
      </c>
      <c r="K13911" t="s">
        <v>7</v>
      </c>
      <c r="L13911" t="s">
        <v>204</v>
      </c>
      <c r="M13911" t="s">
        <v>16374</v>
      </c>
      <c r="O13911" t="s">
        <v>16283</v>
      </c>
      <c r="P13911" t="s">
        <v>2355</v>
      </c>
      <c r="Q13911">
        <v>588</v>
      </c>
      <c r="R13911">
        <v>1.2</v>
      </c>
      <c r="S13911">
        <v>1.79</v>
      </c>
      <c r="T13911">
        <v>1.2062726176115801E-3</v>
      </c>
    </row>
    <row r="13912" spans="10:20" x14ac:dyDescent="0.35">
      <c r="J13912">
        <v>2011</v>
      </c>
      <c r="K13912" t="s">
        <v>7</v>
      </c>
      <c r="L13912" t="s">
        <v>204</v>
      </c>
      <c r="M13912" t="s">
        <v>16374</v>
      </c>
      <c r="O13912" t="s">
        <v>16286</v>
      </c>
      <c r="P13912" t="s">
        <v>2356</v>
      </c>
      <c r="Q13912">
        <v>648</v>
      </c>
      <c r="R13912">
        <v>1.1399999999999999</v>
      </c>
      <c r="S13912">
        <v>1.68</v>
      </c>
      <c r="T13912">
        <v>1.7889087656529517E-3</v>
      </c>
    </row>
    <row r="13913" spans="10:20" x14ac:dyDescent="0.35">
      <c r="J13913">
        <v>2011</v>
      </c>
      <c r="K13913" t="s">
        <v>7</v>
      </c>
      <c r="L13913" t="s">
        <v>204</v>
      </c>
      <c r="M13913" t="s">
        <v>16374</v>
      </c>
      <c r="O13913" t="s">
        <v>16289</v>
      </c>
      <c r="P13913" t="s">
        <v>2357</v>
      </c>
      <c r="Q13913">
        <v>792</v>
      </c>
      <c r="R13913">
        <v>1.2</v>
      </c>
      <c r="S13913">
        <v>1.82</v>
      </c>
      <c r="T13913">
        <v>1.7123287671232876E-3</v>
      </c>
    </row>
    <row r="13914" spans="10:20" x14ac:dyDescent="0.35">
      <c r="J13914">
        <v>2011</v>
      </c>
      <c r="K13914" t="s">
        <v>7</v>
      </c>
      <c r="L13914" t="s">
        <v>204</v>
      </c>
      <c r="M13914" t="s">
        <v>16374</v>
      </c>
      <c r="O13914" t="s">
        <v>16292</v>
      </c>
      <c r="P13914" t="s">
        <v>2358</v>
      </c>
      <c r="Q13914">
        <v>888</v>
      </c>
      <c r="R13914">
        <v>1.34</v>
      </c>
      <c r="S13914">
        <v>1.86</v>
      </c>
      <c r="T13914">
        <v>1.1560693641618498E-3</v>
      </c>
    </row>
    <row r="13915" spans="10:20" x14ac:dyDescent="0.35">
      <c r="J13915">
        <v>2011</v>
      </c>
      <c r="K13915" t="s">
        <v>7</v>
      </c>
      <c r="L13915" t="s">
        <v>204</v>
      </c>
      <c r="M13915" t="s">
        <v>16374</v>
      </c>
      <c r="O13915" t="s">
        <v>16295</v>
      </c>
      <c r="P13915" t="s">
        <v>2359</v>
      </c>
      <c r="Q13915">
        <v>744</v>
      </c>
      <c r="R13915">
        <v>1.46</v>
      </c>
      <c r="S13915">
        <v>1.74</v>
      </c>
      <c r="T13915">
        <v>1.1086474501108647E-3</v>
      </c>
    </row>
    <row r="13916" spans="10:20" x14ac:dyDescent="0.35">
      <c r="J13916">
        <v>2011</v>
      </c>
      <c r="K13916" t="s">
        <v>7</v>
      </c>
      <c r="L13916" t="s">
        <v>204</v>
      </c>
      <c r="M13916" t="s">
        <v>16374</v>
      </c>
      <c r="O13916" t="s">
        <v>16298</v>
      </c>
      <c r="P13916" t="s">
        <v>2360</v>
      </c>
      <c r="Q13916">
        <v>1020</v>
      </c>
      <c r="R13916">
        <v>1.5</v>
      </c>
      <c r="S13916">
        <v>1.84</v>
      </c>
      <c r="T13916">
        <v>1.4814814814814814E-3</v>
      </c>
    </row>
    <row r="13917" spans="10:20" x14ac:dyDescent="0.35">
      <c r="J13917">
        <v>2011</v>
      </c>
      <c r="K13917" t="s">
        <v>7</v>
      </c>
      <c r="L13917" t="s">
        <v>204</v>
      </c>
      <c r="M13917" t="s">
        <v>16374</v>
      </c>
      <c r="O13917" t="s">
        <v>16301</v>
      </c>
      <c r="P13917" t="s">
        <v>2361</v>
      </c>
      <c r="Q13917">
        <v>792</v>
      </c>
      <c r="R13917">
        <v>1.42</v>
      </c>
      <c r="S13917">
        <v>1.73</v>
      </c>
      <c r="T13917">
        <v>1.375515818431912E-3</v>
      </c>
    </row>
    <row r="13918" spans="10:20" x14ac:dyDescent="0.35">
      <c r="J13918">
        <v>2011</v>
      </c>
      <c r="K13918" t="s">
        <v>7</v>
      </c>
      <c r="L13918" t="s">
        <v>204</v>
      </c>
      <c r="M13918" t="s">
        <v>16374</v>
      </c>
      <c r="O13918" t="s">
        <v>16304</v>
      </c>
      <c r="P13918" t="s">
        <v>2362</v>
      </c>
      <c r="Q13918">
        <v>1128</v>
      </c>
      <c r="R13918">
        <v>1.43</v>
      </c>
      <c r="S13918">
        <v>1.8</v>
      </c>
      <c r="T13918">
        <v>1.5082956259426848E-3</v>
      </c>
    </row>
    <row r="13919" spans="10:20" x14ac:dyDescent="0.35">
      <c r="J13919">
        <v>2011</v>
      </c>
      <c r="K13919" t="s">
        <v>7</v>
      </c>
      <c r="L13919" t="s">
        <v>204</v>
      </c>
      <c r="M13919" t="s">
        <v>16374</v>
      </c>
      <c r="O13919" t="s">
        <v>16307</v>
      </c>
      <c r="P13919" t="s">
        <v>2363</v>
      </c>
      <c r="Q13919">
        <v>1188</v>
      </c>
      <c r="R13919">
        <v>1.44</v>
      </c>
      <c r="S13919">
        <v>1.86</v>
      </c>
      <c r="T13919">
        <v>1.0964912280701754E-3</v>
      </c>
    </row>
    <row r="13920" spans="10:20" x14ac:dyDescent="0.35">
      <c r="J13920">
        <v>2011</v>
      </c>
      <c r="K13920" t="s">
        <v>7</v>
      </c>
      <c r="L13920" t="s">
        <v>204</v>
      </c>
      <c r="M13920" t="s">
        <v>16374</v>
      </c>
      <c r="O13920" t="s">
        <v>16310</v>
      </c>
      <c r="P13920" t="s">
        <v>2364</v>
      </c>
      <c r="Q13920">
        <v>624</v>
      </c>
      <c r="R13920">
        <v>1.17</v>
      </c>
      <c r="S13920">
        <v>1.75</v>
      </c>
      <c r="T13920">
        <v>1.2195121951219512E-3</v>
      </c>
    </row>
    <row r="13921" spans="10:20" x14ac:dyDescent="0.35">
      <c r="J13921">
        <v>2011</v>
      </c>
      <c r="K13921" t="s">
        <v>7</v>
      </c>
      <c r="L13921" t="s">
        <v>204</v>
      </c>
      <c r="M13921" t="s">
        <v>16374</v>
      </c>
      <c r="O13921" t="s">
        <v>16313</v>
      </c>
      <c r="P13921" t="s">
        <v>2365</v>
      </c>
      <c r="Q13921">
        <v>1080</v>
      </c>
      <c r="R13921">
        <v>1.1599999999999999</v>
      </c>
      <c r="S13921">
        <v>1.78</v>
      </c>
      <c r="T13921">
        <v>1.5151515151515152E-3</v>
      </c>
    </row>
    <row r="13922" spans="10:20" x14ac:dyDescent="0.35">
      <c r="J13922">
        <v>2011</v>
      </c>
      <c r="K13922" t="s">
        <v>7</v>
      </c>
      <c r="L13922" t="s">
        <v>204</v>
      </c>
      <c r="M13922" t="s">
        <v>16374</v>
      </c>
      <c r="O13922" t="s">
        <v>16316</v>
      </c>
      <c r="P13922" t="s">
        <v>2366</v>
      </c>
      <c r="Q13922">
        <v>1200</v>
      </c>
      <c r="R13922">
        <v>1.1599999999999999</v>
      </c>
      <c r="S13922">
        <v>1.75</v>
      </c>
      <c r="T13922">
        <v>1.7006802721088435E-3</v>
      </c>
    </row>
    <row r="13923" spans="10:20" x14ac:dyDescent="0.35">
      <c r="J13923">
        <v>2011</v>
      </c>
      <c r="K13923" t="s">
        <v>7</v>
      </c>
      <c r="L13923" t="s">
        <v>204</v>
      </c>
      <c r="M13923" t="s">
        <v>16374</v>
      </c>
      <c r="O13923" t="s">
        <v>16319</v>
      </c>
      <c r="P13923" t="s">
        <v>2367</v>
      </c>
      <c r="Q13923">
        <v>912</v>
      </c>
      <c r="R13923">
        <v>1.22</v>
      </c>
      <c r="S13923">
        <v>1.77</v>
      </c>
      <c r="T13923">
        <v>1.6806722689075631E-3</v>
      </c>
    </row>
    <row r="13924" spans="10:20" x14ac:dyDescent="0.35">
      <c r="J13924">
        <v>2011</v>
      </c>
      <c r="K13924" t="s">
        <v>7</v>
      </c>
      <c r="L13924" t="s">
        <v>204</v>
      </c>
      <c r="M13924" t="s">
        <v>16374</v>
      </c>
      <c r="O13924" t="s">
        <v>16322</v>
      </c>
      <c r="P13924" t="s">
        <v>2368</v>
      </c>
      <c r="Q13924">
        <v>900</v>
      </c>
      <c r="R13924">
        <v>1.46</v>
      </c>
      <c r="S13924">
        <v>1.73</v>
      </c>
      <c r="T13924">
        <v>1.3888888888888889E-3</v>
      </c>
    </row>
    <row r="13925" spans="10:20" x14ac:dyDescent="0.35">
      <c r="J13925">
        <v>2011</v>
      </c>
      <c r="K13925" t="s">
        <v>7</v>
      </c>
      <c r="L13925" t="s">
        <v>204</v>
      </c>
      <c r="M13925" t="s">
        <v>16374</v>
      </c>
      <c r="O13925" t="s">
        <v>16325</v>
      </c>
      <c r="P13925" t="s">
        <v>2369</v>
      </c>
      <c r="Q13925">
        <v>576</v>
      </c>
      <c r="R13925">
        <v>1.33</v>
      </c>
      <c r="S13925">
        <v>1.63</v>
      </c>
      <c r="T13925">
        <v>1.026694045174538E-3</v>
      </c>
    </row>
    <row r="13926" spans="10:20" x14ac:dyDescent="0.35">
      <c r="J13926">
        <v>2011</v>
      </c>
      <c r="K13926" t="s">
        <v>7</v>
      </c>
      <c r="L13926" t="s">
        <v>204</v>
      </c>
      <c r="M13926" t="s">
        <v>16374</v>
      </c>
      <c r="O13926" t="s">
        <v>16328</v>
      </c>
      <c r="P13926" t="s">
        <v>2370</v>
      </c>
      <c r="Q13926">
        <v>1296</v>
      </c>
      <c r="R13926">
        <v>1.46</v>
      </c>
      <c r="S13926">
        <v>1.84</v>
      </c>
      <c r="T13926">
        <v>1.3850415512465374E-3</v>
      </c>
    </row>
    <row r="13927" spans="10:20" x14ac:dyDescent="0.35">
      <c r="J13927">
        <v>2011</v>
      </c>
      <c r="K13927" t="s">
        <v>7</v>
      </c>
      <c r="L13927" t="s">
        <v>204</v>
      </c>
      <c r="M13927" t="s">
        <v>16374</v>
      </c>
      <c r="O13927" t="s">
        <v>16331</v>
      </c>
      <c r="P13927" t="s">
        <v>2371</v>
      </c>
      <c r="Q13927">
        <v>924</v>
      </c>
      <c r="R13927">
        <v>1.3</v>
      </c>
      <c r="S13927">
        <v>1.86</v>
      </c>
      <c r="T13927">
        <v>1.0438413361169101E-3</v>
      </c>
    </row>
    <row r="13928" spans="10:20" x14ac:dyDescent="0.35">
      <c r="J13928">
        <v>2011</v>
      </c>
      <c r="K13928" t="s">
        <v>7</v>
      </c>
      <c r="L13928" t="s">
        <v>204</v>
      </c>
      <c r="M13928" t="s">
        <v>16374</v>
      </c>
      <c r="O13928" t="s">
        <v>16334</v>
      </c>
      <c r="P13928" t="s">
        <v>2372</v>
      </c>
      <c r="Q13928">
        <v>612</v>
      </c>
      <c r="R13928">
        <v>1.5</v>
      </c>
      <c r="S13928">
        <v>1.84</v>
      </c>
      <c r="T13928">
        <v>1.145475372279496E-3</v>
      </c>
    </row>
    <row r="13929" spans="10:20" x14ac:dyDescent="0.35">
      <c r="J13929">
        <v>2011</v>
      </c>
      <c r="K13929" t="s">
        <v>7</v>
      </c>
      <c r="L13929" t="s">
        <v>204</v>
      </c>
      <c r="M13929" t="s">
        <v>16374</v>
      </c>
      <c r="O13929" t="s">
        <v>16337</v>
      </c>
      <c r="P13929" t="s">
        <v>2373</v>
      </c>
      <c r="Q13929">
        <v>1164</v>
      </c>
      <c r="R13929">
        <v>1.48</v>
      </c>
      <c r="S13929">
        <v>1.72</v>
      </c>
      <c r="T13929">
        <v>1.0706638115631692E-3</v>
      </c>
    </row>
    <row r="13930" spans="10:20" x14ac:dyDescent="0.35">
      <c r="J13930">
        <v>2011</v>
      </c>
      <c r="K13930" t="s">
        <v>7</v>
      </c>
      <c r="L13930" t="s">
        <v>204</v>
      </c>
      <c r="M13930" t="s">
        <v>16374</v>
      </c>
      <c r="O13930" t="s">
        <v>16199</v>
      </c>
      <c r="P13930" t="s">
        <v>2374</v>
      </c>
      <c r="Q13930">
        <v>840</v>
      </c>
      <c r="R13930">
        <v>1.39</v>
      </c>
      <c r="S13930">
        <v>1.75</v>
      </c>
      <c r="T13930">
        <v>1.2315270935960591E-3</v>
      </c>
    </row>
    <row r="13931" spans="10:20" x14ac:dyDescent="0.35">
      <c r="J13931">
        <v>2011</v>
      </c>
      <c r="K13931" t="s">
        <v>7</v>
      </c>
      <c r="L13931" t="s">
        <v>204</v>
      </c>
      <c r="M13931" t="s">
        <v>16374</v>
      </c>
      <c r="O13931" t="s">
        <v>16202</v>
      </c>
      <c r="P13931" t="s">
        <v>2375</v>
      </c>
      <c r="Q13931">
        <v>1152</v>
      </c>
      <c r="R13931">
        <v>1.17</v>
      </c>
      <c r="S13931">
        <v>1.67</v>
      </c>
      <c r="T13931">
        <v>1.455604075691412E-3</v>
      </c>
    </row>
    <row r="13932" spans="10:20" x14ac:dyDescent="0.35">
      <c r="J13932">
        <v>2011</v>
      </c>
      <c r="K13932" t="s">
        <v>7</v>
      </c>
      <c r="L13932" t="s">
        <v>204</v>
      </c>
      <c r="M13932" t="s">
        <v>16374</v>
      </c>
      <c r="O13932" t="s">
        <v>16205</v>
      </c>
      <c r="P13932" t="s">
        <v>2376</v>
      </c>
      <c r="Q13932">
        <v>660</v>
      </c>
      <c r="R13932">
        <v>1.33</v>
      </c>
      <c r="S13932">
        <v>1.62</v>
      </c>
      <c r="T13932">
        <v>1.2391573729863693E-3</v>
      </c>
    </row>
    <row r="13933" spans="10:20" x14ac:dyDescent="0.35">
      <c r="J13933">
        <v>2011</v>
      </c>
      <c r="K13933" t="s">
        <v>7</v>
      </c>
      <c r="L13933" t="s">
        <v>204</v>
      </c>
      <c r="M13933" t="s">
        <v>16374</v>
      </c>
      <c r="O13933" t="s">
        <v>16208</v>
      </c>
      <c r="P13933" t="s">
        <v>2377</v>
      </c>
      <c r="Q13933">
        <v>720</v>
      </c>
      <c r="R13933">
        <v>1.17</v>
      </c>
      <c r="S13933">
        <v>1.85</v>
      </c>
      <c r="T13933">
        <v>1.6501650165016502E-3</v>
      </c>
    </row>
    <row r="13934" spans="10:20" x14ac:dyDescent="0.35">
      <c r="J13934">
        <v>2011</v>
      </c>
      <c r="K13934" t="s">
        <v>7</v>
      </c>
      <c r="L13934" t="s">
        <v>204</v>
      </c>
      <c r="M13934" t="s">
        <v>16374</v>
      </c>
      <c r="O13934" t="s">
        <v>16211</v>
      </c>
      <c r="P13934" t="s">
        <v>2378</v>
      </c>
      <c r="Q13934">
        <v>588</v>
      </c>
      <c r="R13934">
        <v>1.41</v>
      </c>
      <c r="S13934">
        <v>1.71</v>
      </c>
      <c r="T13934">
        <v>1.0384215991692627E-3</v>
      </c>
    </row>
    <row r="13935" spans="10:20" x14ac:dyDescent="0.35">
      <c r="J13935">
        <v>2011</v>
      </c>
      <c r="K13935" t="s">
        <v>7</v>
      </c>
      <c r="L13935" t="s">
        <v>204</v>
      </c>
      <c r="M13935" t="s">
        <v>16374</v>
      </c>
      <c r="O13935" t="s">
        <v>16214</v>
      </c>
      <c r="P13935" t="s">
        <v>2379</v>
      </c>
      <c r="Q13935">
        <v>900</v>
      </c>
      <c r="R13935">
        <v>1.36</v>
      </c>
      <c r="S13935">
        <v>1.89</v>
      </c>
      <c r="T13935">
        <v>1.6835016835016834E-3</v>
      </c>
    </row>
    <row r="13936" spans="10:20" x14ac:dyDescent="0.35">
      <c r="J13936">
        <v>2011</v>
      </c>
      <c r="K13936" t="s">
        <v>7</v>
      </c>
      <c r="L13936" t="s">
        <v>204</v>
      </c>
      <c r="M13936" t="s">
        <v>16374</v>
      </c>
      <c r="O13936" t="s">
        <v>16217</v>
      </c>
      <c r="P13936" t="s">
        <v>2380</v>
      </c>
      <c r="Q13936">
        <v>780</v>
      </c>
      <c r="R13936">
        <v>1.17</v>
      </c>
      <c r="S13936">
        <v>1.77</v>
      </c>
      <c r="T13936">
        <v>1.0615711252653928E-3</v>
      </c>
    </row>
    <row r="13937" spans="10:20" x14ac:dyDescent="0.35">
      <c r="J13937">
        <v>2011</v>
      </c>
      <c r="K13937" t="s">
        <v>7</v>
      </c>
      <c r="L13937" t="s">
        <v>204</v>
      </c>
      <c r="M13937" t="s">
        <v>16374</v>
      </c>
      <c r="O13937" t="s">
        <v>16220</v>
      </c>
      <c r="P13937" t="s">
        <v>2381</v>
      </c>
      <c r="Q13937">
        <v>984</v>
      </c>
      <c r="R13937">
        <v>1.49</v>
      </c>
      <c r="S13937">
        <v>1.67</v>
      </c>
      <c r="T13937">
        <v>1.2468827930174563E-3</v>
      </c>
    </row>
    <row r="13938" spans="10:20" x14ac:dyDescent="0.35">
      <c r="J13938">
        <v>2011</v>
      </c>
      <c r="K13938" t="s">
        <v>7</v>
      </c>
      <c r="L13938" t="s">
        <v>204</v>
      </c>
      <c r="M13938" t="s">
        <v>16374</v>
      </c>
      <c r="O13938" t="s">
        <v>16223</v>
      </c>
      <c r="P13938" t="s">
        <v>2382</v>
      </c>
      <c r="Q13938">
        <v>624</v>
      </c>
      <c r="R13938">
        <v>1.44</v>
      </c>
      <c r="S13938">
        <v>1.76</v>
      </c>
      <c r="T13938">
        <v>1.4285714285714286E-3</v>
      </c>
    </row>
    <row r="13939" spans="10:20" x14ac:dyDescent="0.35">
      <c r="J13939">
        <v>2011</v>
      </c>
      <c r="K13939" t="s">
        <v>7</v>
      </c>
      <c r="L13939" t="s">
        <v>204</v>
      </c>
      <c r="M13939" t="s">
        <v>16374</v>
      </c>
      <c r="O13939" t="s">
        <v>16226</v>
      </c>
      <c r="P13939" t="s">
        <v>2383</v>
      </c>
      <c r="Q13939">
        <v>684</v>
      </c>
      <c r="R13939">
        <v>1.33</v>
      </c>
      <c r="S13939">
        <v>1.89</v>
      </c>
      <c r="T13939">
        <v>1.2970168612191958E-3</v>
      </c>
    </row>
    <row r="13940" spans="10:20" x14ac:dyDescent="0.35">
      <c r="J13940">
        <v>2011</v>
      </c>
      <c r="K13940" t="s">
        <v>7</v>
      </c>
      <c r="L13940" t="s">
        <v>204</v>
      </c>
      <c r="M13940" t="s">
        <v>16374</v>
      </c>
      <c r="O13940" t="s">
        <v>16229</v>
      </c>
      <c r="P13940" t="s">
        <v>2384</v>
      </c>
      <c r="Q13940">
        <v>1128</v>
      </c>
      <c r="R13940">
        <v>1.29</v>
      </c>
      <c r="S13940">
        <v>1.6</v>
      </c>
      <c r="T13940">
        <v>1.0718113612004287E-3</v>
      </c>
    </row>
    <row r="13941" spans="10:20" x14ac:dyDescent="0.35">
      <c r="J13941">
        <v>2011</v>
      </c>
      <c r="K13941" t="s">
        <v>7</v>
      </c>
      <c r="L13941" t="s">
        <v>204</v>
      </c>
      <c r="M13941" t="s">
        <v>16374</v>
      </c>
      <c r="O13941" t="s">
        <v>16232</v>
      </c>
      <c r="P13941" t="s">
        <v>2385</v>
      </c>
      <c r="Q13941">
        <v>1224</v>
      </c>
      <c r="R13941">
        <v>1.39</v>
      </c>
      <c r="S13941">
        <v>1.61</v>
      </c>
      <c r="T13941">
        <v>1.5037593984962407E-3</v>
      </c>
    </row>
    <row r="13942" spans="10:20" x14ac:dyDescent="0.35">
      <c r="J13942">
        <v>2011</v>
      </c>
      <c r="K13942" t="s">
        <v>7</v>
      </c>
      <c r="L13942" t="s">
        <v>204</v>
      </c>
      <c r="M13942" t="s">
        <v>16374</v>
      </c>
      <c r="O13942" t="s">
        <v>16235</v>
      </c>
      <c r="P13942" t="s">
        <v>2386</v>
      </c>
      <c r="Q13942">
        <v>828</v>
      </c>
      <c r="R13942">
        <v>1.23</v>
      </c>
      <c r="S13942">
        <v>1.79</v>
      </c>
      <c r="T13942">
        <v>1.1148272017837235E-3</v>
      </c>
    </row>
    <row r="13943" spans="10:20" x14ac:dyDescent="0.35">
      <c r="J13943">
        <v>2011</v>
      </c>
      <c r="K13943" t="s">
        <v>7</v>
      </c>
      <c r="L13943" t="s">
        <v>204</v>
      </c>
      <c r="M13943" t="s">
        <v>16374</v>
      </c>
      <c r="O13943" t="s">
        <v>16238</v>
      </c>
      <c r="P13943" t="s">
        <v>2387</v>
      </c>
      <c r="Q13943">
        <v>996</v>
      </c>
      <c r="R13943">
        <v>1.5</v>
      </c>
      <c r="S13943">
        <v>1.79</v>
      </c>
      <c r="T13943">
        <v>1.6233766233766235E-3</v>
      </c>
    </row>
    <row r="13944" spans="10:20" x14ac:dyDescent="0.35">
      <c r="J13944">
        <v>2011</v>
      </c>
      <c r="K13944" t="s">
        <v>7</v>
      </c>
      <c r="L13944" t="s">
        <v>204</v>
      </c>
      <c r="M13944" t="s">
        <v>16374</v>
      </c>
      <c r="O13944" t="s">
        <v>16241</v>
      </c>
      <c r="P13944" t="s">
        <v>2388</v>
      </c>
      <c r="Q13944">
        <v>588</v>
      </c>
      <c r="R13944">
        <v>1.1299999999999999</v>
      </c>
      <c r="S13944">
        <v>1.89</v>
      </c>
      <c r="T13944">
        <v>1.3020833333333333E-3</v>
      </c>
    </row>
    <row r="13945" spans="10:20" x14ac:dyDescent="0.35">
      <c r="J13945">
        <v>2011</v>
      </c>
      <c r="K13945" t="s">
        <v>7</v>
      </c>
      <c r="L13945" t="s">
        <v>204</v>
      </c>
      <c r="M13945" t="s">
        <v>16374</v>
      </c>
      <c r="O13945" t="s">
        <v>16244</v>
      </c>
      <c r="P13945" t="s">
        <v>2389</v>
      </c>
      <c r="Q13945">
        <v>660</v>
      </c>
      <c r="R13945">
        <v>1.21</v>
      </c>
      <c r="S13945">
        <v>1.75</v>
      </c>
      <c r="T13945">
        <v>1.1792452830188679E-3</v>
      </c>
    </row>
    <row r="13946" spans="10:20" x14ac:dyDescent="0.35">
      <c r="J13946">
        <v>2011</v>
      </c>
      <c r="K13946" t="s">
        <v>7</v>
      </c>
      <c r="L13946" t="s">
        <v>204</v>
      </c>
      <c r="M13946" t="s">
        <v>16374</v>
      </c>
      <c r="O13946" t="s">
        <v>16247</v>
      </c>
      <c r="P13946" t="s">
        <v>2390</v>
      </c>
      <c r="Q13946">
        <v>660</v>
      </c>
      <c r="R13946">
        <v>1.22</v>
      </c>
      <c r="S13946">
        <v>1.86</v>
      </c>
      <c r="T13946">
        <v>1.221001221001221E-3</v>
      </c>
    </row>
    <row r="13947" spans="10:20" x14ac:dyDescent="0.35">
      <c r="J13947">
        <v>2011</v>
      </c>
      <c r="K13947" t="s">
        <v>7</v>
      </c>
      <c r="L13947" t="s">
        <v>204</v>
      </c>
      <c r="M13947" t="s">
        <v>16374</v>
      </c>
      <c r="O13947" t="s">
        <v>16250</v>
      </c>
      <c r="P13947" t="s">
        <v>2391</v>
      </c>
      <c r="Q13947">
        <v>1044</v>
      </c>
      <c r="R13947">
        <v>1.32</v>
      </c>
      <c r="S13947">
        <v>1.6</v>
      </c>
      <c r="T13947">
        <v>1.6750418760469012E-3</v>
      </c>
    </row>
    <row r="13948" spans="10:20" x14ac:dyDescent="0.35">
      <c r="J13948">
        <v>2011</v>
      </c>
      <c r="K13948" t="s">
        <v>7</v>
      </c>
      <c r="L13948" t="s">
        <v>204</v>
      </c>
      <c r="M13948" t="s">
        <v>16374</v>
      </c>
      <c r="O13948" t="s">
        <v>16253</v>
      </c>
      <c r="P13948" t="s">
        <v>2392</v>
      </c>
      <c r="Q13948">
        <v>924</v>
      </c>
      <c r="R13948">
        <v>1.28</v>
      </c>
      <c r="S13948">
        <v>1.89</v>
      </c>
      <c r="T13948">
        <v>1.4947683109118087E-3</v>
      </c>
    </row>
    <row r="13949" spans="10:20" x14ac:dyDescent="0.35">
      <c r="J13949">
        <v>2011</v>
      </c>
      <c r="K13949" t="s">
        <v>7</v>
      </c>
      <c r="L13949" t="s">
        <v>204</v>
      </c>
      <c r="M13949" t="s">
        <v>16374</v>
      </c>
      <c r="O13949" t="s">
        <v>16256</v>
      </c>
      <c r="P13949" t="s">
        <v>2393</v>
      </c>
      <c r="Q13949">
        <v>1308</v>
      </c>
      <c r="R13949">
        <v>1.17</v>
      </c>
      <c r="S13949">
        <v>1.9</v>
      </c>
      <c r="T13949">
        <v>1.199040767386091E-3</v>
      </c>
    </row>
    <row r="13950" spans="10:20" x14ac:dyDescent="0.35">
      <c r="J13950">
        <v>2011</v>
      </c>
      <c r="K13950" t="s">
        <v>7</v>
      </c>
      <c r="L13950" t="s">
        <v>204</v>
      </c>
      <c r="M13950" t="s">
        <v>16374</v>
      </c>
      <c r="O13950" t="s">
        <v>16259</v>
      </c>
      <c r="P13950" t="s">
        <v>2394</v>
      </c>
      <c r="Q13950">
        <v>1284</v>
      </c>
      <c r="R13950">
        <v>1.29</v>
      </c>
      <c r="S13950">
        <v>1.61</v>
      </c>
      <c r="T13950">
        <v>1.1723329425556857E-3</v>
      </c>
    </row>
    <row r="13951" spans="10:20" x14ac:dyDescent="0.35">
      <c r="J13951">
        <v>2011</v>
      </c>
      <c r="K13951" t="s">
        <v>7</v>
      </c>
      <c r="L13951" t="s">
        <v>204</v>
      </c>
      <c r="M13951" t="s">
        <v>16374</v>
      </c>
      <c r="O13951" t="s">
        <v>16262</v>
      </c>
      <c r="P13951" t="s">
        <v>2395</v>
      </c>
      <c r="Q13951">
        <v>744</v>
      </c>
      <c r="R13951">
        <v>1.47</v>
      </c>
      <c r="S13951">
        <v>1.89</v>
      </c>
      <c r="T13951">
        <v>1.0460251046025104E-3</v>
      </c>
    </row>
    <row r="13952" spans="10:20" x14ac:dyDescent="0.35">
      <c r="J13952">
        <v>2011</v>
      </c>
      <c r="K13952" t="s">
        <v>7</v>
      </c>
      <c r="L13952" t="s">
        <v>204</v>
      </c>
      <c r="M13952" t="s">
        <v>16374</v>
      </c>
      <c r="O13952" t="s">
        <v>16265</v>
      </c>
      <c r="P13952" t="s">
        <v>2396</v>
      </c>
      <c r="Q13952">
        <v>744</v>
      </c>
      <c r="R13952">
        <v>1.44</v>
      </c>
      <c r="S13952">
        <v>1.81</v>
      </c>
      <c r="T13952">
        <v>1.1428571428571429E-3</v>
      </c>
    </row>
    <row r="13953" spans="10:20" x14ac:dyDescent="0.35">
      <c r="J13953">
        <v>2011</v>
      </c>
      <c r="K13953" t="s">
        <v>7</v>
      </c>
      <c r="L13953" t="s">
        <v>204</v>
      </c>
      <c r="M13953" t="s">
        <v>16374</v>
      </c>
      <c r="O13953" t="s">
        <v>16268</v>
      </c>
      <c r="P13953" t="s">
        <v>2397</v>
      </c>
      <c r="Q13953">
        <v>792</v>
      </c>
      <c r="R13953">
        <v>1.28</v>
      </c>
      <c r="S13953">
        <v>1.78</v>
      </c>
      <c r="T13953">
        <v>1.4858841010401188E-3</v>
      </c>
    </row>
    <row r="13954" spans="10:20" x14ac:dyDescent="0.35">
      <c r="J13954">
        <v>2011</v>
      </c>
      <c r="K13954" t="s">
        <v>7</v>
      </c>
      <c r="L13954" t="s">
        <v>204</v>
      </c>
      <c r="M13954" t="s">
        <v>16374</v>
      </c>
      <c r="O13954" t="s">
        <v>16271</v>
      </c>
      <c r="P13954" t="s">
        <v>2398</v>
      </c>
      <c r="Q13954">
        <v>588</v>
      </c>
      <c r="R13954">
        <v>1.23</v>
      </c>
      <c r="S13954">
        <v>1.7</v>
      </c>
      <c r="T13954">
        <v>1.0460251046025104E-3</v>
      </c>
    </row>
    <row r="13955" spans="10:20" x14ac:dyDescent="0.35">
      <c r="J13955">
        <v>2011</v>
      </c>
      <c r="K13955" t="s">
        <v>7</v>
      </c>
      <c r="L13955" t="s">
        <v>204</v>
      </c>
      <c r="M13955" t="s">
        <v>16374</v>
      </c>
      <c r="O13955" t="s">
        <v>16274</v>
      </c>
      <c r="P13955" t="s">
        <v>2399</v>
      </c>
      <c r="Q13955">
        <v>756</v>
      </c>
      <c r="R13955">
        <v>1.25</v>
      </c>
      <c r="S13955">
        <v>1.72</v>
      </c>
      <c r="T13955">
        <v>1.6694490818030051E-3</v>
      </c>
    </row>
    <row r="13956" spans="10:20" x14ac:dyDescent="0.35">
      <c r="J13956">
        <v>2011</v>
      </c>
      <c r="K13956" t="s">
        <v>7</v>
      </c>
      <c r="L13956" t="s">
        <v>204</v>
      </c>
      <c r="M13956" t="s">
        <v>16374</v>
      </c>
      <c r="O13956" t="s">
        <v>16277</v>
      </c>
      <c r="P13956" t="s">
        <v>2400</v>
      </c>
      <c r="Q13956">
        <v>708</v>
      </c>
      <c r="R13956">
        <v>1.46</v>
      </c>
      <c r="S13956">
        <v>1.71</v>
      </c>
      <c r="T13956">
        <v>1.6025641025641025E-3</v>
      </c>
    </row>
    <row r="13957" spans="10:20" x14ac:dyDescent="0.35">
      <c r="J13957">
        <v>2011</v>
      </c>
      <c r="K13957" t="s">
        <v>7</v>
      </c>
      <c r="L13957" t="s">
        <v>204</v>
      </c>
      <c r="M13957" t="s">
        <v>16374</v>
      </c>
      <c r="O13957" t="s">
        <v>16280</v>
      </c>
      <c r="P13957" t="s">
        <v>2401</v>
      </c>
      <c r="Q13957">
        <v>996</v>
      </c>
      <c r="R13957">
        <v>1.22</v>
      </c>
      <c r="S13957">
        <v>1.87</v>
      </c>
      <c r="T13957">
        <v>1.0718113612004287E-3</v>
      </c>
    </row>
    <row r="13958" spans="10:20" x14ac:dyDescent="0.35">
      <c r="J13958">
        <v>2011</v>
      </c>
      <c r="K13958" t="s">
        <v>7</v>
      </c>
      <c r="L13958" t="s">
        <v>204</v>
      </c>
      <c r="M13958" t="s">
        <v>16374</v>
      </c>
      <c r="O13958" t="s">
        <v>16283</v>
      </c>
      <c r="P13958" t="s">
        <v>2402</v>
      </c>
      <c r="Q13958">
        <v>948</v>
      </c>
      <c r="R13958">
        <v>1.43</v>
      </c>
      <c r="S13958">
        <v>1.72</v>
      </c>
      <c r="T13958">
        <v>1.1173184357541898E-3</v>
      </c>
    </row>
    <row r="13959" spans="10:20" x14ac:dyDescent="0.35">
      <c r="J13959">
        <v>2011</v>
      </c>
      <c r="K13959" t="s">
        <v>7</v>
      </c>
      <c r="L13959" t="s">
        <v>204</v>
      </c>
      <c r="M13959" t="s">
        <v>16374</v>
      </c>
      <c r="O13959" t="s">
        <v>16286</v>
      </c>
      <c r="P13959" t="s">
        <v>2403</v>
      </c>
      <c r="Q13959">
        <v>1248</v>
      </c>
      <c r="R13959">
        <v>1.43</v>
      </c>
      <c r="S13959">
        <v>1.6</v>
      </c>
      <c r="T13959">
        <v>1.4858841010401188E-3</v>
      </c>
    </row>
    <row r="13960" spans="10:20" x14ac:dyDescent="0.35">
      <c r="J13960">
        <v>2011</v>
      </c>
      <c r="K13960" t="s">
        <v>7</v>
      </c>
      <c r="L13960" t="s">
        <v>204</v>
      </c>
      <c r="M13960" t="s">
        <v>16374</v>
      </c>
      <c r="O13960" t="s">
        <v>16289</v>
      </c>
      <c r="P13960" t="s">
        <v>2404</v>
      </c>
      <c r="Q13960">
        <v>624</v>
      </c>
      <c r="R13960">
        <v>1.39</v>
      </c>
      <c r="S13960">
        <v>1.84</v>
      </c>
      <c r="T13960">
        <v>1.1494252873563218E-3</v>
      </c>
    </row>
    <row r="13961" spans="10:20" x14ac:dyDescent="0.35">
      <c r="J13961">
        <v>2011</v>
      </c>
      <c r="K13961" t="s">
        <v>7</v>
      </c>
      <c r="L13961" t="s">
        <v>204</v>
      </c>
      <c r="M13961" t="s">
        <v>16374</v>
      </c>
      <c r="O13961" t="s">
        <v>16292</v>
      </c>
      <c r="P13961" t="s">
        <v>2405</v>
      </c>
      <c r="Q13961">
        <v>1176</v>
      </c>
      <c r="R13961">
        <v>1.45</v>
      </c>
      <c r="S13961">
        <v>1.71</v>
      </c>
      <c r="T13961">
        <v>1.3262599469496021E-3</v>
      </c>
    </row>
    <row r="13962" spans="10:20" x14ac:dyDescent="0.35">
      <c r="J13962">
        <v>2011</v>
      </c>
      <c r="K13962" t="s">
        <v>7</v>
      </c>
      <c r="L13962" t="s">
        <v>204</v>
      </c>
      <c r="M13962" t="s">
        <v>16374</v>
      </c>
      <c r="O13962" t="s">
        <v>16295</v>
      </c>
      <c r="P13962" t="s">
        <v>2406</v>
      </c>
      <c r="Q13962">
        <v>948</v>
      </c>
      <c r="R13962">
        <v>1.1200000000000001</v>
      </c>
      <c r="S13962">
        <v>1.71</v>
      </c>
      <c r="T13962">
        <v>1.0427528675703858E-3</v>
      </c>
    </row>
    <row r="13963" spans="10:20" x14ac:dyDescent="0.35">
      <c r="J13963">
        <v>2011</v>
      </c>
      <c r="K13963" t="s">
        <v>7</v>
      </c>
      <c r="L13963" t="s">
        <v>204</v>
      </c>
      <c r="M13963" t="s">
        <v>16374</v>
      </c>
      <c r="O13963" t="s">
        <v>16298</v>
      </c>
      <c r="P13963" t="s">
        <v>2407</v>
      </c>
      <c r="Q13963">
        <v>1248</v>
      </c>
      <c r="R13963">
        <v>1.47</v>
      </c>
      <c r="S13963">
        <v>1.88</v>
      </c>
      <c r="T13963">
        <v>1.2578616352201257E-3</v>
      </c>
    </row>
    <row r="13964" spans="10:20" x14ac:dyDescent="0.35">
      <c r="J13964">
        <v>2011</v>
      </c>
      <c r="K13964" t="s">
        <v>7</v>
      </c>
      <c r="L13964" t="s">
        <v>204</v>
      </c>
      <c r="M13964" t="s">
        <v>16374</v>
      </c>
      <c r="O13964" t="s">
        <v>16301</v>
      </c>
      <c r="P13964" t="s">
        <v>2408</v>
      </c>
      <c r="Q13964">
        <v>1260</v>
      </c>
      <c r="R13964">
        <v>1.1499999999999999</v>
      </c>
      <c r="S13964">
        <v>1.71</v>
      </c>
      <c r="T13964">
        <v>1.221001221001221E-3</v>
      </c>
    </row>
    <row r="13965" spans="10:20" x14ac:dyDescent="0.35">
      <c r="J13965">
        <v>2011</v>
      </c>
      <c r="K13965" t="s">
        <v>7</v>
      </c>
      <c r="L13965" t="s">
        <v>204</v>
      </c>
      <c r="M13965" t="s">
        <v>16374</v>
      </c>
      <c r="O13965" t="s">
        <v>16304</v>
      </c>
      <c r="P13965" t="s">
        <v>2409</v>
      </c>
      <c r="Q13965">
        <v>1068</v>
      </c>
      <c r="R13965">
        <v>1.37</v>
      </c>
      <c r="S13965">
        <v>1.79</v>
      </c>
      <c r="T13965">
        <v>1.1641443538998836E-3</v>
      </c>
    </row>
    <row r="13966" spans="10:20" x14ac:dyDescent="0.35">
      <c r="J13966">
        <v>2011</v>
      </c>
      <c r="K13966" t="s">
        <v>7</v>
      </c>
      <c r="L13966" t="s">
        <v>204</v>
      </c>
      <c r="M13966" t="s">
        <v>16374</v>
      </c>
      <c r="O13966" t="s">
        <v>16307</v>
      </c>
      <c r="P13966" t="s">
        <v>2410</v>
      </c>
      <c r="Q13966">
        <v>1152</v>
      </c>
      <c r="R13966">
        <v>1.27</v>
      </c>
      <c r="S13966">
        <v>1.69</v>
      </c>
      <c r="T13966">
        <v>1.02880658436214E-3</v>
      </c>
    </row>
    <row r="13967" spans="10:20" x14ac:dyDescent="0.35">
      <c r="J13967">
        <v>2011</v>
      </c>
      <c r="K13967" t="s">
        <v>7</v>
      </c>
      <c r="L13967" t="s">
        <v>204</v>
      </c>
      <c r="M13967" t="s">
        <v>16374</v>
      </c>
      <c r="O13967" t="s">
        <v>16310</v>
      </c>
      <c r="P13967" t="s">
        <v>2411</v>
      </c>
      <c r="Q13967">
        <v>1284</v>
      </c>
      <c r="R13967">
        <v>1.25</v>
      </c>
      <c r="S13967">
        <v>1.65</v>
      </c>
      <c r="T13967">
        <v>1.4903129657228018E-3</v>
      </c>
    </row>
    <row r="13968" spans="10:20" x14ac:dyDescent="0.35">
      <c r="J13968">
        <v>2011</v>
      </c>
      <c r="K13968" t="s">
        <v>7</v>
      </c>
      <c r="L13968" t="s">
        <v>204</v>
      </c>
      <c r="M13968" t="s">
        <v>16374</v>
      </c>
      <c r="O13968" t="s">
        <v>16313</v>
      </c>
      <c r="P13968" t="s">
        <v>2412</v>
      </c>
      <c r="Q13968">
        <v>1080</v>
      </c>
      <c r="R13968">
        <v>1.28</v>
      </c>
      <c r="S13968">
        <v>1.78</v>
      </c>
      <c r="T13968">
        <v>1.3351134846461949E-3</v>
      </c>
    </row>
    <row r="13969" spans="10:20" x14ac:dyDescent="0.35">
      <c r="J13969">
        <v>2011</v>
      </c>
      <c r="K13969" t="s">
        <v>7</v>
      </c>
      <c r="L13969" t="s">
        <v>204</v>
      </c>
      <c r="M13969" t="s">
        <v>16374</v>
      </c>
      <c r="O13969" t="s">
        <v>16316</v>
      </c>
      <c r="P13969" t="s">
        <v>2413</v>
      </c>
      <c r="Q13969">
        <v>936</v>
      </c>
      <c r="R13969">
        <v>1.19</v>
      </c>
      <c r="S13969">
        <v>1.83</v>
      </c>
      <c r="T13969">
        <v>1.2391573729863693E-3</v>
      </c>
    </row>
    <row r="13970" spans="10:20" x14ac:dyDescent="0.35">
      <c r="J13970">
        <v>2011</v>
      </c>
      <c r="K13970" t="s">
        <v>2414</v>
      </c>
      <c r="L13970" t="s">
        <v>2415</v>
      </c>
      <c r="M13970" t="s">
        <v>16376</v>
      </c>
      <c r="O13970" t="s">
        <v>16319</v>
      </c>
      <c r="P13970" t="s">
        <v>2417</v>
      </c>
      <c r="Q13970">
        <v>156</v>
      </c>
      <c r="R13970">
        <v>2.7266666666666666</v>
      </c>
      <c r="S13970">
        <v>2.9666666666666668</v>
      </c>
      <c r="T13970">
        <v>1.443001443001443E-3</v>
      </c>
    </row>
    <row r="13971" spans="10:20" x14ac:dyDescent="0.35">
      <c r="J13971">
        <v>2011</v>
      </c>
      <c r="K13971" t="s">
        <v>2414</v>
      </c>
      <c r="L13971" t="s">
        <v>2415</v>
      </c>
      <c r="M13971" t="s">
        <v>16376</v>
      </c>
      <c r="O13971" t="s">
        <v>16322</v>
      </c>
      <c r="P13971" t="s">
        <v>2418</v>
      </c>
      <c r="Q13971">
        <v>156</v>
      </c>
      <c r="R13971">
        <v>2.8</v>
      </c>
      <c r="S13971">
        <v>2.9</v>
      </c>
      <c r="T13971">
        <v>1.4662756598240469E-3</v>
      </c>
    </row>
    <row r="13972" spans="10:20" x14ac:dyDescent="0.35">
      <c r="J13972">
        <v>2011</v>
      </c>
      <c r="K13972" t="s">
        <v>2414</v>
      </c>
      <c r="L13972" t="s">
        <v>2415</v>
      </c>
      <c r="M13972" t="s">
        <v>16376</v>
      </c>
      <c r="O13972" t="s">
        <v>16325</v>
      </c>
      <c r="P13972" t="s">
        <v>2419</v>
      </c>
      <c r="Q13972">
        <v>180</v>
      </c>
      <c r="R13972">
        <v>2.5666666666666669</v>
      </c>
      <c r="S13972">
        <v>2.98</v>
      </c>
      <c r="T13972">
        <v>1.5479876160990713E-3</v>
      </c>
    </row>
    <row r="13973" spans="10:20" x14ac:dyDescent="0.35">
      <c r="J13973">
        <v>2011</v>
      </c>
      <c r="K13973" t="s">
        <v>2414</v>
      </c>
      <c r="L13973" t="s">
        <v>2415</v>
      </c>
      <c r="M13973" t="s">
        <v>16376</v>
      </c>
      <c r="O13973" t="s">
        <v>16328</v>
      </c>
      <c r="P13973" t="s">
        <v>2420</v>
      </c>
      <c r="Q13973">
        <v>180</v>
      </c>
      <c r="R13973">
        <v>2.6133333333333333</v>
      </c>
      <c r="S13973">
        <v>2.9266666666666667</v>
      </c>
      <c r="T13973">
        <v>1.1834319526627219E-3</v>
      </c>
    </row>
    <row r="13974" spans="10:20" x14ac:dyDescent="0.35">
      <c r="J13974">
        <v>2011</v>
      </c>
      <c r="K13974" t="s">
        <v>2414</v>
      </c>
      <c r="L13974" t="s">
        <v>2415</v>
      </c>
      <c r="M13974" t="s">
        <v>16376</v>
      </c>
      <c r="O13974" t="s">
        <v>16331</v>
      </c>
      <c r="P13974" t="s">
        <v>2421</v>
      </c>
      <c r="Q13974">
        <v>180</v>
      </c>
      <c r="R13974">
        <v>2.44</v>
      </c>
      <c r="S13974">
        <v>2.9133333333333336</v>
      </c>
      <c r="T13974">
        <v>1.1037527593818985E-3</v>
      </c>
    </row>
    <row r="13975" spans="10:20" x14ac:dyDescent="0.35">
      <c r="J13975">
        <v>2011</v>
      </c>
      <c r="K13975" t="s">
        <v>2414</v>
      </c>
      <c r="L13975" t="s">
        <v>2415</v>
      </c>
      <c r="M13975" t="s">
        <v>16376</v>
      </c>
      <c r="O13975" t="s">
        <v>16334</v>
      </c>
      <c r="P13975" t="s">
        <v>2422</v>
      </c>
      <c r="Q13975">
        <v>144</v>
      </c>
      <c r="R13975">
        <v>2.46</v>
      </c>
      <c r="S13975">
        <v>2.92</v>
      </c>
      <c r="T13975">
        <v>1.8248175182481751E-3</v>
      </c>
    </row>
    <row r="13976" spans="10:20" x14ac:dyDescent="0.35">
      <c r="J13976">
        <v>2011</v>
      </c>
      <c r="K13976" t="s">
        <v>2414</v>
      </c>
      <c r="L13976" t="s">
        <v>2415</v>
      </c>
      <c r="M13976" t="s">
        <v>16376</v>
      </c>
      <c r="O13976" t="s">
        <v>16337</v>
      </c>
      <c r="P13976" t="s">
        <v>2423</v>
      </c>
      <c r="Q13976">
        <v>132</v>
      </c>
      <c r="R13976">
        <v>2.56</v>
      </c>
      <c r="S13976">
        <v>2.9</v>
      </c>
      <c r="T13976">
        <v>1.0493179433368311E-3</v>
      </c>
    </row>
    <row r="13977" spans="10:20" x14ac:dyDescent="0.35">
      <c r="J13977">
        <v>2011</v>
      </c>
      <c r="K13977" t="s">
        <v>2414</v>
      </c>
      <c r="L13977" t="s">
        <v>2415</v>
      </c>
      <c r="M13977" t="s">
        <v>16376</v>
      </c>
      <c r="O13977" t="s">
        <v>16199</v>
      </c>
      <c r="P13977" t="s">
        <v>2424</v>
      </c>
      <c r="Q13977">
        <v>156</v>
      </c>
      <c r="R13977">
        <v>2.6133333333333333</v>
      </c>
      <c r="S13977">
        <v>2.94</v>
      </c>
      <c r="T13977">
        <v>1.0482180293501049E-3</v>
      </c>
    </row>
    <row r="13978" spans="10:20" x14ac:dyDescent="0.35">
      <c r="J13978">
        <v>2011</v>
      </c>
      <c r="K13978" t="s">
        <v>2414</v>
      </c>
      <c r="L13978" t="s">
        <v>2415</v>
      </c>
      <c r="M13978" t="s">
        <v>16376</v>
      </c>
      <c r="O13978" t="s">
        <v>16202</v>
      </c>
      <c r="P13978" t="s">
        <v>2425</v>
      </c>
      <c r="Q13978">
        <v>144</v>
      </c>
      <c r="R13978">
        <v>2.44</v>
      </c>
      <c r="S13978">
        <v>2.9066666666666667</v>
      </c>
      <c r="T13978">
        <v>1.7985611510791368E-3</v>
      </c>
    </row>
    <row r="13979" spans="10:20" x14ac:dyDescent="0.35">
      <c r="J13979">
        <v>2011</v>
      </c>
      <c r="K13979" t="s">
        <v>2414</v>
      </c>
      <c r="L13979" t="s">
        <v>2415</v>
      </c>
      <c r="M13979" t="s">
        <v>16376</v>
      </c>
      <c r="O13979" t="s">
        <v>16205</v>
      </c>
      <c r="P13979" t="s">
        <v>2426</v>
      </c>
      <c r="Q13979">
        <v>168</v>
      </c>
      <c r="R13979">
        <v>2.6933333333333334</v>
      </c>
      <c r="S13979">
        <v>2.8733333333333335</v>
      </c>
      <c r="T13979">
        <v>1.1876484560570072E-3</v>
      </c>
    </row>
    <row r="13980" spans="10:20" x14ac:dyDescent="0.35">
      <c r="J13980">
        <v>2011</v>
      </c>
      <c r="K13980" t="s">
        <v>2414</v>
      </c>
      <c r="L13980" t="s">
        <v>2415</v>
      </c>
      <c r="M13980" t="s">
        <v>16376</v>
      </c>
      <c r="O13980" t="s">
        <v>16208</v>
      </c>
      <c r="P13980" t="s">
        <v>2427</v>
      </c>
      <c r="Q13980">
        <v>144</v>
      </c>
      <c r="R13980">
        <v>2.5333333333333332</v>
      </c>
      <c r="S13980">
        <v>2.9</v>
      </c>
      <c r="T13980">
        <v>1.6474464579901153E-3</v>
      </c>
    </row>
    <row r="13981" spans="10:20" x14ac:dyDescent="0.35">
      <c r="J13981">
        <v>2011</v>
      </c>
      <c r="K13981" t="s">
        <v>2414</v>
      </c>
      <c r="L13981" t="s">
        <v>2415</v>
      </c>
      <c r="M13981" t="s">
        <v>16376</v>
      </c>
      <c r="O13981" t="s">
        <v>16211</v>
      </c>
      <c r="P13981" t="s">
        <v>2428</v>
      </c>
      <c r="Q13981">
        <v>120</v>
      </c>
      <c r="R13981">
        <v>2.3466666666666667</v>
      </c>
      <c r="S13981">
        <v>2.92</v>
      </c>
      <c r="T13981">
        <v>1.1402508551881414E-3</v>
      </c>
    </row>
    <row r="13982" spans="10:20" x14ac:dyDescent="0.35">
      <c r="J13982">
        <v>2011</v>
      </c>
      <c r="K13982" t="s">
        <v>2414</v>
      </c>
      <c r="L13982" t="s">
        <v>2415</v>
      </c>
      <c r="M13982" t="s">
        <v>16376</v>
      </c>
      <c r="O13982" t="s">
        <v>16214</v>
      </c>
      <c r="P13982" t="s">
        <v>2429</v>
      </c>
      <c r="Q13982">
        <v>156</v>
      </c>
      <c r="R13982">
        <v>2.6666666666666665</v>
      </c>
      <c r="S13982">
        <v>2.9</v>
      </c>
      <c r="T13982">
        <v>1.4144271570014145E-3</v>
      </c>
    </row>
    <row r="13983" spans="10:20" x14ac:dyDescent="0.35">
      <c r="J13983">
        <v>2011</v>
      </c>
      <c r="K13983" t="s">
        <v>2414</v>
      </c>
      <c r="L13983" t="s">
        <v>2415</v>
      </c>
      <c r="M13983" t="s">
        <v>16376</v>
      </c>
      <c r="O13983" t="s">
        <v>16217</v>
      </c>
      <c r="P13983" t="s">
        <v>2430</v>
      </c>
      <c r="Q13983">
        <v>168</v>
      </c>
      <c r="R13983">
        <v>2.7866666666666666</v>
      </c>
      <c r="S13983">
        <v>2.9666666666666668</v>
      </c>
      <c r="T13983">
        <v>1.0235414534288639E-3</v>
      </c>
    </row>
    <row r="13984" spans="10:20" x14ac:dyDescent="0.35">
      <c r="J13984">
        <v>2011</v>
      </c>
      <c r="K13984" t="s">
        <v>2414</v>
      </c>
      <c r="L13984" t="s">
        <v>2415</v>
      </c>
      <c r="M13984" t="s">
        <v>16376</v>
      </c>
      <c r="O13984" t="s">
        <v>16220</v>
      </c>
      <c r="P13984" t="s">
        <v>2431</v>
      </c>
      <c r="Q13984">
        <v>120</v>
      </c>
      <c r="R13984">
        <v>2.52</v>
      </c>
      <c r="S13984">
        <v>2.9133333333333336</v>
      </c>
      <c r="T13984">
        <v>1.4814814814814814E-3</v>
      </c>
    </row>
    <row r="13985" spans="10:20" x14ac:dyDescent="0.35">
      <c r="J13985">
        <v>2011</v>
      </c>
      <c r="K13985" t="s">
        <v>2414</v>
      </c>
      <c r="L13985" t="s">
        <v>2415</v>
      </c>
      <c r="M13985" t="s">
        <v>16376</v>
      </c>
      <c r="O13985" t="s">
        <v>16223</v>
      </c>
      <c r="P13985" t="s">
        <v>2432</v>
      </c>
      <c r="Q13985">
        <v>180</v>
      </c>
      <c r="R13985">
        <v>2.7266666666666666</v>
      </c>
      <c r="S13985">
        <v>2.9333333333333331</v>
      </c>
      <c r="T13985">
        <v>1.2755102040816326E-3</v>
      </c>
    </row>
    <row r="13986" spans="10:20" x14ac:dyDescent="0.35">
      <c r="J13986">
        <v>2011</v>
      </c>
      <c r="K13986" t="s">
        <v>2414</v>
      </c>
      <c r="L13986" t="s">
        <v>2415</v>
      </c>
      <c r="M13986" t="s">
        <v>16376</v>
      </c>
      <c r="O13986" t="s">
        <v>16226</v>
      </c>
      <c r="P13986" t="s">
        <v>2433</v>
      </c>
      <c r="Q13986">
        <v>180</v>
      </c>
      <c r="R13986">
        <v>2.3666666666666667</v>
      </c>
      <c r="S13986">
        <v>2.8933333333333335</v>
      </c>
      <c r="T13986">
        <v>1.0582010582010583E-3</v>
      </c>
    </row>
    <row r="13987" spans="10:20" x14ac:dyDescent="0.35">
      <c r="J13987">
        <v>2011</v>
      </c>
      <c r="K13987" t="s">
        <v>2414</v>
      </c>
      <c r="L13987" t="s">
        <v>2415</v>
      </c>
      <c r="M13987" t="s">
        <v>16376</v>
      </c>
      <c r="O13987" t="s">
        <v>16229</v>
      </c>
      <c r="P13987" t="s">
        <v>2434</v>
      </c>
      <c r="Q13987">
        <v>132</v>
      </c>
      <c r="R13987">
        <v>2.2666666666666666</v>
      </c>
      <c r="S13987">
        <v>2.94</v>
      </c>
      <c r="T13987">
        <v>1.321003963011889E-3</v>
      </c>
    </row>
    <row r="13988" spans="10:20" x14ac:dyDescent="0.35">
      <c r="J13988">
        <v>2011</v>
      </c>
      <c r="K13988" t="s">
        <v>2414</v>
      </c>
      <c r="L13988" t="s">
        <v>2415</v>
      </c>
      <c r="M13988" t="s">
        <v>16376</v>
      </c>
      <c r="O13988" t="s">
        <v>16232</v>
      </c>
      <c r="P13988" t="s">
        <v>2435</v>
      </c>
      <c r="Q13988">
        <v>132</v>
      </c>
      <c r="R13988">
        <v>2.3866666666666667</v>
      </c>
      <c r="S13988">
        <v>2.9133333333333336</v>
      </c>
      <c r="T13988">
        <v>1.1376564277588168E-3</v>
      </c>
    </row>
    <row r="13989" spans="10:20" x14ac:dyDescent="0.35">
      <c r="J13989">
        <v>2011</v>
      </c>
      <c r="K13989" t="s">
        <v>2414</v>
      </c>
      <c r="L13989" t="s">
        <v>2415</v>
      </c>
      <c r="M13989" t="s">
        <v>16376</v>
      </c>
      <c r="O13989" t="s">
        <v>16235</v>
      </c>
      <c r="P13989" t="s">
        <v>2436</v>
      </c>
      <c r="Q13989">
        <v>144</v>
      </c>
      <c r="R13989">
        <v>2.5866666666666664</v>
      </c>
      <c r="S13989">
        <v>2.9533333333333331</v>
      </c>
      <c r="T13989">
        <v>1.3440860215053765E-3</v>
      </c>
    </row>
    <row r="13990" spans="10:20" x14ac:dyDescent="0.35">
      <c r="J13990">
        <v>2011</v>
      </c>
      <c r="K13990" t="s">
        <v>2414</v>
      </c>
      <c r="L13990" t="s">
        <v>2415</v>
      </c>
      <c r="M13990" t="s">
        <v>16376</v>
      </c>
      <c r="O13990" t="s">
        <v>16238</v>
      </c>
      <c r="P13990" t="s">
        <v>2437</v>
      </c>
      <c r="Q13990">
        <v>132</v>
      </c>
      <c r="R13990">
        <v>2.7666666666666666</v>
      </c>
      <c r="S13990">
        <v>2.9733333333333332</v>
      </c>
      <c r="T13990">
        <v>1.1614401858304297E-3</v>
      </c>
    </row>
    <row r="13991" spans="10:20" x14ac:dyDescent="0.35">
      <c r="J13991">
        <v>2011</v>
      </c>
      <c r="K13991" t="s">
        <v>2414</v>
      </c>
      <c r="L13991" t="s">
        <v>2415</v>
      </c>
      <c r="M13991" t="s">
        <v>16376</v>
      </c>
      <c r="O13991" t="s">
        <v>16241</v>
      </c>
      <c r="P13991" t="s">
        <v>2438</v>
      </c>
      <c r="Q13991">
        <v>156</v>
      </c>
      <c r="R13991">
        <v>2.34</v>
      </c>
      <c r="S13991">
        <v>2.8866666666666667</v>
      </c>
      <c r="T13991">
        <v>1.026694045174538E-3</v>
      </c>
    </row>
    <row r="13992" spans="10:20" x14ac:dyDescent="0.35">
      <c r="J13992">
        <v>2011</v>
      </c>
      <c r="K13992" t="s">
        <v>2414</v>
      </c>
      <c r="L13992" t="s">
        <v>2415</v>
      </c>
      <c r="M13992" t="s">
        <v>16376</v>
      </c>
      <c r="O13992" t="s">
        <v>16244</v>
      </c>
      <c r="P13992" t="s">
        <v>2439</v>
      </c>
      <c r="Q13992">
        <v>120</v>
      </c>
      <c r="R13992">
        <v>2.3533333333333335</v>
      </c>
      <c r="S13992">
        <v>2.9066666666666667</v>
      </c>
      <c r="T13992">
        <v>1.0460251046025104E-3</v>
      </c>
    </row>
    <row r="13993" spans="10:20" x14ac:dyDescent="0.35">
      <c r="J13993">
        <v>2011</v>
      </c>
      <c r="K13993" t="s">
        <v>2414</v>
      </c>
      <c r="L13993" t="s">
        <v>2415</v>
      </c>
      <c r="M13993" t="s">
        <v>16376</v>
      </c>
      <c r="O13993" t="s">
        <v>16247</v>
      </c>
      <c r="P13993" t="s">
        <v>2440</v>
      </c>
      <c r="Q13993">
        <v>144</v>
      </c>
      <c r="R13993">
        <v>2.68</v>
      </c>
      <c r="S13993">
        <v>2.9</v>
      </c>
      <c r="T13993">
        <v>1.1834319526627219E-3</v>
      </c>
    </row>
    <row r="13994" spans="10:20" x14ac:dyDescent="0.35">
      <c r="J13994">
        <v>2011</v>
      </c>
      <c r="K13994" t="s">
        <v>2414</v>
      </c>
      <c r="L13994" t="s">
        <v>2415</v>
      </c>
      <c r="M13994" t="s">
        <v>16376</v>
      </c>
      <c r="O13994" t="s">
        <v>16250</v>
      </c>
      <c r="P13994" t="s">
        <v>2441</v>
      </c>
      <c r="Q13994">
        <v>120</v>
      </c>
      <c r="R13994">
        <v>2.3333333333333335</v>
      </c>
      <c r="S13994">
        <v>2.8933333333333335</v>
      </c>
      <c r="T13994">
        <v>1.2180267965895249E-3</v>
      </c>
    </row>
    <row r="13995" spans="10:20" x14ac:dyDescent="0.35">
      <c r="J13995">
        <v>2011</v>
      </c>
      <c r="K13995" t="s">
        <v>2414</v>
      </c>
      <c r="L13995" t="s">
        <v>2415</v>
      </c>
      <c r="M13995" t="s">
        <v>16376</v>
      </c>
      <c r="O13995" t="s">
        <v>16253</v>
      </c>
      <c r="P13995" t="s">
        <v>2442</v>
      </c>
      <c r="Q13995">
        <v>168</v>
      </c>
      <c r="R13995">
        <v>2.3666666666666667</v>
      </c>
      <c r="S13995">
        <v>2.9733333333333332</v>
      </c>
      <c r="T13995">
        <v>1.0559662090813093E-3</v>
      </c>
    </row>
    <row r="13996" spans="10:20" x14ac:dyDescent="0.35">
      <c r="J13996">
        <v>2011</v>
      </c>
      <c r="K13996" t="s">
        <v>2414</v>
      </c>
      <c r="L13996" t="s">
        <v>2415</v>
      </c>
      <c r="M13996" t="s">
        <v>16376</v>
      </c>
      <c r="O13996" t="s">
        <v>16256</v>
      </c>
      <c r="P13996" t="s">
        <v>2443</v>
      </c>
      <c r="Q13996">
        <v>144</v>
      </c>
      <c r="R13996">
        <v>2.7666666666666666</v>
      </c>
      <c r="S13996">
        <v>2.8666666666666667</v>
      </c>
      <c r="T13996">
        <v>1.5197568389057751E-3</v>
      </c>
    </row>
    <row r="13997" spans="10:20" x14ac:dyDescent="0.35">
      <c r="J13997">
        <v>2011</v>
      </c>
      <c r="K13997" t="s">
        <v>2414</v>
      </c>
      <c r="L13997" t="s">
        <v>2415</v>
      </c>
      <c r="M13997" t="s">
        <v>16376</v>
      </c>
      <c r="O13997" t="s">
        <v>16259</v>
      </c>
      <c r="P13997" t="s">
        <v>2444</v>
      </c>
      <c r="Q13997">
        <v>180</v>
      </c>
      <c r="R13997">
        <v>2.7066666666666666</v>
      </c>
      <c r="S13997">
        <v>3</v>
      </c>
      <c r="T13997">
        <v>1.4306151645207439E-3</v>
      </c>
    </row>
    <row r="13998" spans="10:20" x14ac:dyDescent="0.35">
      <c r="J13998">
        <v>2011</v>
      </c>
      <c r="K13998" t="s">
        <v>2414</v>
      </c>
      <c r="L13998" t="s">
        <v>2415</v>
      </c>
      <c r="M13998" t="s">
        <v>16376</v>
      </c>
      <c r="O13998" t="s">
        <v>16262</v>
      </c>
      <c r="P13998" t="s">
        <v>2445</v>
      </c>
      <c r="Q13998">
        <v>144</v>
      </c>
      <c r="R13998">
        <v>2.6933333333333334</v>
      </c>
      <c r="S13998">
        <v>2.98</v>
      </c>
      <c r="T13998">
        <v>1.0638297872340426E-3</v>
      </c>
    </row>
    <row r="13999" spans="10:20" x14ac:dyDescent="0.35">
      <c r="J13999">
        <v>2011</v>
      </c>
      <c r="K13999" t="s">
        <v>2414</v>
      </c>
      <c r="L13999" t="s">
        <v>2415</v>
      </c>
      <c r="M13999" t="s">
        <v>16376</v>
      </c>
      <c r="O13999" t="s">
        <v>16265</v>
      </c>
      <c r="P13999" t="s">
        <v>2446</v>
      </c>
      <c r="Q13999">
        <v>180</v>
      </c>
      <c r="R13999">
        <v>2.6466666666666665</v>
      </c>
      <c r="S13999">
        <v>2.96</v>
      </c>
      <c r="T13999">
        <v>1.4598540145985401E-3</v>
      </c>
    </row>
    <row r="14000" spans="10:20" x14ac:dyDescent="0.35">
      <c r="J14000">
        <v>2011</v>
      </c>
      <c r="K14000" t="s">
        <v>2414</v>
      </c>
      <c r="L14000" t="s">
        <v>2415</v>
      </c>
      <c r="M14000" t="s">
        <v>16376</v>
      </c>
      <c r="O14000" t="s">
        <v>16268</v>
      </c>
      <c r="P14000" t="s">
        <v>2447</v>
      </c>
      <c r="Q14000">
        <v>168</v>
      </c>
      <c r="R14000">
        <v>2.62</v>
      </c>
      <c r="S14000">
        <v>2.9266666666666667</v>
      </c>
      <c r="T14000">
        <v>1.5174506828528073E-3</v>
      </c>
    </row>
    <row r="14001" spans="10:20" x14ac:dyDescent="0.35">
      <c r="J14001">
        <v>2011</v>
      </c>
      <c r="K14001" t="s">
        <v>2414</v>
      </c>
      <c r="L14001" t="s">
        <v>2415</v>
      </c>
      <c r="M14001" t="s">
        <v>16376</v>
      </c>
      <c r="O14001" t="s">
        <v>16271</v>
      </c>
      <c r="P14001" t="s">
        <v>2448</v>
      </c>
      <c r="Q14001">
        <v>156</v>
      </c>
      <c r="R14001">
        <v>2.3933333333333335</v>
      </c>
      <c r="S14001">
        <v>2.9266666666666667</v>
      </c>
      <c r="T14001">
        <v>1.5797788309636651E-3</v>
      </c>
    </row>
    <row r="14002" spans="10:20" x14ac:dyDescent="0.35">
      <c r="J14002">
        <v>2011</v>
      </c>
      <c r="K14002" t="s">
        <v>2414</v>
      </c>
      <c r="L14002" t="s">
        <v>2415</v>
      </c>
      <c r="M14002" t="s">
        <v>16376</v>
      </c>
      <c r="O14002" t="s">
        <v>16274</v>
      </c>
      <c r="P14002" t="s">
        <v>2449</v>
      </c>
      <c r="Q14002">
        <v>168</v>
      </c>
      <c r="R14002">
        <v>2.3133333333333335</v>
      </c>
      <c r="S14002">
        <v>2.9</v>
      </c>
      <c r="T14002">
        <v>1.152073732718894E-3</v>
      </c>
    </row>
    <row r="14003" spans="10:20" x14ac:dyDescent="0.35">
      <c r="J14003">
        <v>2011</v>
      </c>
      <c r="K14003" t="s">
        <v>2414</v>
      </c>
      <c r="L14003" t="s">
        <v>2415</v>
      </c>
      <c r="M14003" t="s">
        <v>16376</v>
      </c>
      <c r="O14003" t="s">
        <v>16277</v>
      </c>
      <c r="P14003" t="s">
        <v>2450</v>
      </c>
      <c r="Q14003">
        <v>156</v>
      </c>
      <c r="R14003">
        <v>2.2733333333333334</v>
      </c>
      <c r="S14003">
        <v>2.96</v>
      </c>
      <c r="T14003">
        <v>1.2484394506866417E-3</v>
      </c>
    </row>
    <row r="14004" spans="10:20" x14ac:dyDescent="0.35">
      <c r="J14004">
        <v>2011</v>
      </c>
      <c r="K14004" t="s">
        <v>2414</v>
      </c>
      <c r="L14004" t="s">
        <v>2415</v>
      </c>
      <c r="M14004" t="s">
        <v>16376</v>
      </c>
      <c r="O14004" t="s">
        <v>16280</v>
      </c>
      <c r="P14004" t="s">
        <v>2451</v>
      </c>
      <c r="Q14004">
        <v>168</v>
      </c>
      <c r="R14004">
        <v>2.3333333333333335</v>
      </c>
      <c r="S14004">
        <v>2.8933333333333335</v>
      </c>
      <c r="T14004">
        <v>1.4903129657228018E-3</v>
      </c>
    </row>
    <row r="14005" spans="10:20" x14ac:dyDescent="0.35">
      <c r="J14005">
        <v>2011</v>
      </c>
      <c r="K14005" t="s">
        <v>2414</v>
      </c>
      <c r="L14005" t="s">
        <v>2415</v>
      </c>
      <c r="M14005" t="s">
        <v>16376</v>
      </c>
      <c r="O14005" t="s">
        <v>16283</v>
      </c>
      <c r="P14005" t="s">
        <v>2452</v>
      </c>
      <c r="Q14005">
        <v>132</v>
      </c>
      <c r="R14005">
        <v>2.3866666666666667</v>
      </c>
      <c r="S14005">
        <v>2.9866666666666668</v>
      </c>
      <c r="T14005">
        <v>1.0638297872340426E-3</v>
      </c>
    </row>
    <row r="14006" spans="10:20" x14ac:dyDescent="0.35">
      <c r="J14006">
        <v>2011</v>
      </c>
      <c r="K14006" t="s">
        <v>2414</v>
      </c>
      <c r="L14006" t="s">
        <v>2415</v>
      </c>
      <c r="M14006" t="s">
        <v>16376</v>
      </c>
      <c r="O14006" t="s">
        <v>16286</v>
      </c>
      <c r="P14006" t="s">
        <v>2453</v>
      </c>
      <c r="Q14006">
        <v>168</v>
      </c>
      <c r="R14006">
        <v>2.7733333333333334</v>
      </c>
      <c r="S14006">
        <v>2.9866666666666668</v>
      </c>
      <c r="T14006">
        <v>1.199040767386091E-3</v>
      </c>
    </row>
    <row r="14007" spans="10:20" x14ac:dyDescent="0.35">
      <c r="J14007">
        <v>2011</v>
      </c>
      <c r="K14007" t="s">
        <v>2414</v>
      </c>
      <c r="L14007" t="s">
        <v>2415</v>
      </c>
      <c r="M14007" t="s">
        <v>16376</v>
      </c>
      <c r="O14007" t="s">
        <v>16289</v>
      </c>
      <c r="P14007" t="s">
        <v>2454</v>
      </c>
      <c r="Q14007">
        <v>156</v>
      </c>
      <c r="R14007">
        <v>2.36</v>
      </c>
      <c r="S14007">
        <v>2.9933333333333332</v>
      </c>
      <c r="T14007">
        <v>1.3550135501355014E-3</v>
      </c>
    </row>
    <row r="14008" spans="10:20" x14ac:dyDescent="0.35">
      <c r="J14008">
        <v>2011</v>
      </c>
      <c r="K14008" t="s">
        <v>2414</v>
      </c>
      <c r="L14008" t="s">
        <v>2415</v>
      </c>
      <c r="M14008" t="s">
        <v>16376</v>
      </c>
      <c r="O14008" t="s">
        <v>16292</v>
      </c>
      <c r="P14008" t="s">
        <v>2455</v>
      </c>
      <c r="Q14008">
        <v>168</v>
      </c>
      <c r="R14008">
        <v>2.46</v>
      </c>
      <c r="S14008">
        <v>2.9866666666666668</v>
      </c>
      <c r="T14008">
        <v>1.1086474501108647E-3</v>
      </c>
    </row>
    <row r="14009" spans="10:20" x14ac:dyDescent="0.35">
      <c r="J14009">
        <v>2011</v>
      </c>
      <c r="K14009" t="s">
        <v>2414</v>
      </c>
      <c r="L14009" t="s">
        <v>2415</v>
      </c>
      <c r="M14009" t="s">
        <v>16376</v>
      </c>
      <c r="O14009" t="s">
        <v>16295</v>
      </c>
      <c r="P14009" t="s">
        <v>2456</v>
      </c>
      <c r="Q14009">
        <v>132</v>
      </c>
      <c r="R14009">
        <v>2.72</v>
      </c>
      <c r="S14009">
        <v>2.92</v>
      </c>
      <c r="T14009">
        <v>1.4367816091954023E-3</v>
      </c>
    </row>
    <row r="14010" spans="10:20" x14ac:dyDescent="0.35">
      <c r="J14010">
        <v>2011</v>
      </c>
      <c r="K14010" t="s">
        <v>2414</v>
      </c>
      <c r="L14010" t="s">
        <v>2415</v>
      </c>
      <c r="M14010" t="s">
        <v>16376</v>
      </c>
      <c r="O14010" t="s">
        <v>16298</v>
      </c>
      <c r="P14010" t="s">
        <v>2457</v>
      </c>
      <c r="Q14010">
        <v>156</v>
      </c>
      <c r="R14010">
        <v>2.3733333333333335</v>
      </c>
      <c r="S14010">
        <v>2.9933333333333332</v>
      </c>
      <c r="T14010">
        <v>1.2406947890818859E-3</v>
      </c>
    </row>
    <row r="14011" spans="10:20" x14ac:dyDescent="0.35">
      <c r="J14011">
        <v>2011</v>
      </c>
      <c r="K14011" t="s">
        <v>2414</v>
      </c>
      <c r="L14011" t="s">
        <v>2415</v>
      </c>
      <c r="M14011" t="s">
        <v>16376</v>
      </c>
      <c r="O14011" t="s">
        <v>16301</v>
      </c>
      <c r="P14011" t="s">
        <v>2458</v>
      </c>
      <c r="Q14011">
        <v>168</v>
      </c>
      <c r="R14011">
        <v>2.48</v>
      </c>
      <c r="S14011">
        <v>2.9466666666666668</v>
      </c>
      <c r="T14011">
        <v>1.1098779134295228E-3</v>
      </c>
    </row>
    <row r="14012" spans="10:20" x14ac:dyDescent="0.35">
      <c r="J14012">
        <v>2011</v>
      </c>
      <c r="K14012" t="s">
        <v>2414</v>
      </c>
      <c r="L14012" t="s">
        <v>2415</v>
      </c>
      <c r="M14012" t="s">
        <v>16376</v>
      </c>
      <c r="O14012" t="s">
        <v>16304</v>
      </c>
      <c r="P14012" t="s">
        <v>2459</v>
      </c>
      <c r="Q14012">
        <v>144</v>
      </c>
      <c r="R14012">
        <v>2.7866666666666666</v>
      </c>
      <c r="S14012">
        <v>2.94</v>
      </c>
      <c r="T14012">
        <v>1.2345679012345679E-3</v>
      </c>
    </row>
    <row r="14013" spans="10:20" x14ac:dyDescent="0.35">
      <c r="J14013">
        <v>2011</v>
      </c>
      <c r="K14013" t="s">
        <v>2414</v>
      </c>
      <c r="L14013" t="s">
        <v>2415</v>
      </c>
      <c r="M14013" t="s">
        <v>16376</v>
      </c>
      <c r="O14013" t="s">
        <v>16307</v>
      </c>
      <c r="P14013" t="s">
        <v>2460</v>
      </c>
      <c r="Q14013">
        <v>156</v>
      </c>
      <c r="R14013">
        <v>2.5866666666666664</v>
      </c>
      <c r="S14013">
        <v>2.9</v>
      </c>
      <c r="T14013">
        <v>1.2135922330097086E-3</v>
      </c>
    </row>
    <row r="14014" spans="10:20" x14ac:dyDescent="0.35">
      <c r="J14014">
        <v>2011</v>
      </c>
      <c r="K14014" t="s">
        <v>2414</v>
      </c>
      <c r="L14014" t="s">
        <v>2415</v>
      </c>
      <c r="M14014" t="s">
        <v>16376</v>
      </c>
      <c r="O14014" t="s">
        <v>16310</v>
      </c>
      <c r="P14014" t="s">
        <v>2461</v>
      </c>
      <c r="Q14014">
        <v>156</v>
      </c>
      <c r="R14014">
        <v>2.3466666666666667</v>
      </c>
      <c r="S14014">
        <v>2.8733333333333335</v>
      </c>
      <c r="T14014">
        <v>1.0729613733905579E-3</v>
      </c>
    </row>
    <row r="14015" spans="10:20" x14ac:dyDescent="0.35">
      <c r="J14015">
        <v>2011</v>
      </c>
      <c r="K14015" t="s">
        <v>2414</v>
      </c>
      <c r="L14015" t="s">
        <v>2415</v>
      </c>
      <c r="M14015" t="s">
        <v>16376</v>
      </c>
      <c r="O14015" t="s">
        <v>16313</v>
      </c>
      <c r="P14015" t="s">
        <v>2462</v>
      </c>
      <c r="Q14015">
        <v>168</v>
      </c>
      <c r="R14015">
        <v>2.6066666666666665</v>
      </c>
      <c r="S14015">
        <v>2.9066666666666667</v>
      </c>
      <c r="T14015">
        <v>1.0438413361169101E-3</v>
      </c>
    </row>
    <row r="14016" spans="10:20" x14ac:dyDescent="0.35">
      <c r="J14016">
        <v>2011</v>
      </c>
      <c r="K14016" t="s">
        <v>2414</v>
      </c>
      <c r="L14016" t="s">
        <v>2415</v>
      </c>
      <c r="M14016" t="s">
        <v>16376</v>
      </c>
      <c r="O14016" t="s">
        <v>16316</v>
      </c>
      <c r="P14016" t="s">
        <v>2463</v>
      </c>
      <c r="Q14016">
        <v>144</v>
      </c>
      <c r="R14016">
        <v>2.62</v>
      </c>
      <c r="S14016">
        <v>2.9533333333333331</v>
      </c>
      <c r="T14016">
        <v>1.0548523206751054E-3</v>
      </c>
    </row>
    <row r="14017" spans="10:20" x14ac:dyDescent="0.35">
      <c r="J14017">
        <v>2011</v>
      </c>
      <c r="K14017" t="s">
        <v>2414</v>
      </c>
      <c r="L14017" t="s">
        <v>2415</v>
      </c>
      <c r="M14017" t="s">
        <v>16376</v>
      </c>
      <c r="O14017" t="s">
        <v>16319</v>
      </c>
      <c r="P14017" t="s">
        <v>2464</v>
      </c>
      <c r="Q14017">
        <v>120</v>
      </c>
      <c r="R14017">
        <v>2.3199999999999998</v>
      </c>
      <c r="S14017">
        <v>2.9066666666666667</v>
      </c>
      <c r="T14017">
        <v>1.1185682326621924E-3</v>
      </c>
    </row>
    <row r="14018" spans="10:20" x14ac:dyDescent="0.35">
      <c r="J14018">
        <v>2011</v>
      </c>
      <c r="K14018" t="s">
        <v>2414</v>
      </c>
      <c r="L14018" t="s">
        <v>2415</v>
      </c>
      <c r="M14018" t="s">
        <v>16376</v>
      </c>
      <c r="O14018" t="s">
        <v>16322</v>
      </c>
      <c r="P14018" t="s">
        <v>2465</v>
      </c>
      <c r="Q14018">
        <v>120</v>
      </c>
      <c r="R14018">
        <v>2.4066666666666667</v>
      </c>
      <c r="S14018">
        <v>2.8866666666666667</v>
      </c>
      <c r="T14018">
        <v>1.4534883720930232E-3</v>
      </c>
    </row>
    <row r="14019" spans="10:20" x14ac:dyDescent="0.35">
      <c r="J14019">
        <v>2011</v>
      </c>
      <c r="K14019" t="s">
        <v>2414</v>
      </c>
      <c r="L14019" t="s">
        <v>2415</v>
      </c>
      <c r="M14019" t="s">
        <v>16376</v>
      </c>
      <c r="O14019" t="s">
        <v>16325</v>
      </c>
      <c r="P14019" t="s">
        <v>2466</v>
      </c>
      <c r="Q14019">
        <v>168</v>
      </c>
      <c r="R14019">
        <v>2.7866666666666666</v>
      </c>
      <c r="S14019">
        <v>2.9066666666666667</v>
      </c>
      <c r="T14019">
        <v>1.1737089201877935E-3</v>
      </c>
    </row>
    <row r="14020" spans="10:20" x14ac:dyDescent="0.35">
      <c r="J14020">
        <v>2011</v>
      </c>
      <c r="K14020" t="s">
        <v>2414</v>
      </c>
      <c r="L14020" t="s">
        <v>2415</v>
      </c>
      <c r="M14020" t="s">
        <v>16376</v>
      </c>
      <c r="O14020" t="s">
        <v>16328</v>
      </c>
      <c r="P14020" t="s">
        <v>2467</v>
      </c>
      <c r="Q14020">
        <v>132</v>
      </c>
      <c r="R14020">
        <v>2.46</v>
      </c>
      <c r="S14020">
        <v>2.9266666666666667</v>
      </c>
      <c r="T14020">
        <v>1.092896174863388E-3</v>
      </c>
    </row>
    <row r="14021" spans="10:20" x14ac:dyDescent="0.35">
      <c r="J14021">
        <v>2011</v>
      </c>
      <c r="K14021" t="s">
        <v>2414</v>
      </c>
      <c r="L14021" t="s">
        <v>2415</v>
      </c>
      <c r="M14021" t="s">
        <v>16376</v>
      </c>
      <c r="O14021" t="s">
        <v>16331</v>
      </c>
      <c r="P14021" t="s">
        <v>2468</v>
      </c>
      <c r="Q14021">
        <v>168</v>
      </c>
      <c r="R14021">
        <v>2.5733333333333333</v>
      </c>
      <c r="S14021">
        <v>2.88</v>
      </c>
      <c r="T14021">
        <v>1.0362694300518134E-3</v>
      </c>
    </row>
    <row r="14022" spans="10:20" x14ac:dyDescent="0.35">
      <c r="J14022">
        <v>2011</v>
      </c>
      <c r="K14022" t="s">
        <v>2414</v>
      </c>
      <c r="L14022" t="s">
        <v>2415</v>
      </c>
      <c r="M14022" t="s">
        <v>16376</v>
      </c>
      <c r="O14022" t="s">
        <v>16334</v>
      </c>
      <c r="P14022" t="s">
        <v>2469</v>
      </c>
      <c r="Q14022">
        <v>180</v>
      </c>
      <c r="R14022">
        <v>2.62</v>
      </c>
      <c r="S14022">
        <v>2.9466666666666668</v>
      </c>
      <c r="T14022">
        <v>1.5723270440251573E-3</v>
      </c>
    </row>
    <row r="14023" spans="10:20" x14ac:dyDescent="0.35">
      <c r="J14023">
        <v>2011</v>
      </c>
      <c r="K14023" t="s">
        <v>2414</v>
      </c>
      <c r="L14023" t="s">
        <v>2415</v>
      </c>
      <c r="M14023" t="s">
        <v>16376</v>
      </c>
      <c r="O14023" t="s">
        <v>16337</v>
      </c>
      <c r="P14023" t="s">
        <v>2470</v>
      </c>
      <c r="Q14023">
        <v>168</v>
      </c>
      <c r="R14023">
        <v>2.46</v>
      </c>
      <c r="S14023">
        <v>2.9466666666666668</v>
      </c>
      <c r="T14023">
        <v>1.4534883720930232E-3</v>
      </c>
    </row>
    <row r="14024" spans="10:20" x14ac:dyDescent="0.35">
      <c r="J14024">
        <v>2011</v>
      </c>
      <c r="K14024" t="s">
        <v>2414</v>
      </c>
      <c r="L14024" t="s">
        <v>2415</v>
      </c>
      <c r="M14024" t="s">
        <v>16376</v>
      </c>
      <c r="O14024" t="s">
        <v>16199</v>
      </c>
      <c r="P14024" t="s">
        <v>2471</v>
      </c>
      <c r="Q14024">
        <v>156</v>
      </c>
      <c r="R14024">
        <v>2.6066666666666665</v>
      </c>
      <c r="S14024">
        <v>2.9666666666666668</v>
      </c>
      <c r="T14024">
        <v>1.5384615384615385E-3</v>
      </c>
    </row>
    <row r="14025" spans="10:20" x14ac:dyDescent="0.35">
      <c r="J14025">
        <v>2011</v>
      </c>
      <c r="K14025" t="s">
        <v>2414</v>
      </c>
      <c r="L14025" t="s">
        <v>2415</v>
      </c>
      <c r="M14025" t="s">
        <v>16376</v>
      </c>
      <c r="O14025" t="s">
        <v>16202</v>
      </c>
      <c r="P14025" t="s">
        <v>2472</v>
      </c>
      <c r="Q14025">
        <v>156</v>
      </c>
      <c r="R14025">
        <v>2.5666666666666669</v>
      </c>
      <c r="S14025">
        <v>2.9066666666666667</v>
      </c>
      <c r="T14025">
        <v>1.0905125408942203E-3</v>
      </c>
    </row>
    <row r="14026" spans="10:20" x14ac:dyDescent="0.35">
      <c r="J14026">
        <v>2011</v>
      </c>
      <c r="K14026" t="s">
        <v>2414</v>
      </c>
      <c r="L14026" t="s">
        <v>2415</v>
      </c>
      <c r="M14026" t="s">
        <v>16376</v>
      </c>
      <c r="O14026" t="s">
        <v>16205</v>
      </c>
      <c r="P14026" t="s">
        <v>2473</v>
      </c>
      <c r="Q14026">
        <v>132</v>
      </c>
      <c r="R14026">
        <v>2.6933333333333334</v>
      </c>
      <c r="S14026">
        <v>3</v>
      </c>
      <c r="T14026">
        <v>1.7543859649122807E-3</v>
      </c>
    </row>
    <row r="14027" spans="10:20" x14ac:dyDescent="0.35">
      <c r="J14027">
        <v>2011</v>
      </c>
      <c r="K14027" t="s">
        <v>2414</v>
      </c>
      <c r="L14027" t="s">
        <v>2415</v>
      </c>
      <c r="M14027" t="s">
        <v>16378</v>
      </c>
      <c r="O14027" t="s">
        <v>16208</v>
      </c>
      <c r="P14027" t="s">
        <v>2475</v>
      </c>
      <c r="Q14027">
        <v>156</v>
      </c>
      <c r="R14027">
        <v>2.52</v>
      </c>
      <c r="S14027">
        <v>2.9466666666666668</v>
      </c>
      <c r="T14027">
        <v>1.7889087656529517E-3</v>
      </c>
    </row>
    <row r="14028" spans="10:20" x14ac:dyDescent="0.35">
      <c r="J14028">
        <v>2011</v>
      </c>
      <c r="K14028" t="s">
        <v>2414</v>
      </c>
      <c r="L14028" t="s">
        <v>2476</v>
      </c>
      <c r="M14028" t="s">
        <v>16380</v>
      </c>
      <c r="O14028" t="s">
        <v>16211</v>
      </c>
      <c r="P14028" t="s">
        <v>2478</v>
      </c>
      <c r="Q14028">
        <v>132</v>
      </c>
      <c r="R14028">
        <v>2.6</v>
      </c>
      <c r="S14028">
        <v>3.23</v>
      </c>
      <c r="T14028">
        <v>1.0893246187363835E-3</v>
      </c>
    </row>
    <row r="14029" spans="10:20" x14ac:dyDescent="0.35">
      <c r="J14029">
        <v>2011</v>
      </c>
      <c r="K14029" t="s">
        <v>2414</v>
      </c>
      <c r="L14029" t="s">
        <v>2476</v>
      </c>
      <c r="M14029" t="s">
        <v>16380</v>
      </c>
      <c r="O14029" t="s">
        <v>16214</v>
      </c>
      <c r="P14029" t="s">
        <v>2479</v>
      </c>
      <c r="Q14029">
        <v>576</v>
      </c>
      <c r="R14029">
        <v>2.76</v>
      </c>
      <c r="S14029">
        <v>3.33</v>
      </c>
      <c r="T14029">
        <v>1.2562814070351759E-3</v>
      </c>
    </row>
    <row r="14030" spans="10:20" x14ac:dyDescent="0.35">
      <c r="J14030">
        <v>2011</v>
      </c>
      <c r="K14030" t="s">
        <v>2414</v>
      </c>
      <c r="L14030" t="s">
        <v>2476</v>
      </c>
      <c r="M14030" t="s">
        <v>16380</v>
      </c>
      <c r="O14030" t="s">
        <v>16217</v>
      </c>
      <c r="P14030" t="s">
        <v>2480</v>
      </c>
      <c r="Q14030">
        <v>204</v>
      </c>
      <c r="R14030">
        <v>2.2799999999999998</v>
      </c>
      <c r="S14030">
        <v>3.43</v>
      </c>
      <c r="T14030">
        <v>1.1806375442739079E-3</v>
      </c>
    </row>
    <row r="14031" spans="10:20" x14ac:dyDescent="0.35">
      <c r="J14031">
        <v>2011</v>
      </c>
      <c r="K14031" t="s">
        <v>2414</v>
      </c>
      <c r="L14031" t="s">
        <v>2476</v>
      </c>
      <c r="M14031" t="s">
        <v>16380</v>
      </c>
      <c r="O14031" t="s">
        <v>16220</v>
      </c>
      <c r="P14031" t="s">
        <v>2481</v>
      </c>
      <c r="Q14031">
        <v>312</v>
      </c>
      <c r="R14031">
        <v>2.2799999999999998</v>
      </c>
      <c r="S14031">
        <v>3.09</v>
      </c>
      <c r="T14031">
        <v>1.3123359580052493E-3</v>
      </c>
    </row>
    <row r="14032" spans="10:20" x14ac:dyDescent="0.35">
      <c r="J14032">
        <v>2011</v>
      </c>
      <c r="K14032" t="s">
        <v>2414</v>
      </c>
      <c r="L14032" t="s">
        <v>2476</v>
      </c>
      <c r="M14032" t="s">
        <v>16380</v>
      </c>
      <c r="O14032" t="s">
        <v>16223</v>
      </c>
      <c r="P14032" t="s">
        <v>2482</v>
      </c>
      <c r="Q14032">
        <v>396</v>
      </c>
      <c r="R14032">
        <v>2.72</v>
      </c>
      <c r="S14032">
        <v>3.7</v>
      </c>
      <c r="T14032">
        <v>1.201923076923077E-3</v>
      </c>
    </row>
    <row r="14033" spans="10:20" x14ac:dyDescent="0.35">
      <c r="J14033">
        <v>2011</v>
      </c>
      <c r="K14033" t="s">
        <v>2414</v>
      </c>
      <c r="L14033" t="s">
        <v>2476</v>
      </c>
      <c r="M14033" t="s">
        <v>16380</v>
      </c>
      <c r="O14033" t="s">
        <v>16226</v>
      </c>
      <c r="P14033" t="s">
        <v>2483</v>
      </c>
      <c r="Q14033">
        <v>300</v>
      </c>
      <c r="R14033">
        <v>2.48</v>
      </c>
      <c r="S14033">
        <v>3.31</v>
      </c>
      <c r="T14033">
        <v>1.2091898428053204E-3</v>
      </c>
    </row>
    <row r="14034" spans="10:20" x14ac:dyDescent="0.35">
      <c r="J14034">
        <v>2011</v>
      </c>
      <c r="K14034" t="s">
        <v>2414</v>
      </c>
      <c r="L14034" t="s">
        <v>2476</v>
      </c>
      <c r="M14034" t="s">
        <v>16380</v>
      </c>
      <c r="O14034" t="s">
        <v>16229</v>
      </c>
      <c r="P14034" t="s">
        <v>2484</v>
      </c>
      <c r="Q14034">
        <v>144</v>
      </c>
      <c r="R14034">
        <v>2.4500000000000002</v>
      </c>
      <c r="S14034">
        <v>3.15</v>
      </c>
      <c r="T14034">
        <v>1.145475372279496E-3</v>
      </c>
    </row>
    <row r="14035" spans="10:20" x14ac:dyDescent="0.35">
      <c r="J14035">
        <v>2011</v>
      </c>
      <c r="K14035" t="s">
        <v>2414</v>
      </c>
      <c r="L14035" t="s">
        <v>2476</v>
      </c>
      <c r="M14035" t="s">
        <v>16380</v>
      </c>
      <c r="O14035" t="s">
        <v>16232</v>
      </c>
      <c r="P14035" t="s">
        <v>2485</v>
      </c>
      <c r="Q14035">
        <v>204</v>
      </c>
      <c r="R14035">
        <v>2.54</v>
      </c>
      <c r="S14035">
        <v>3.29</v>
      </c>
      <c r="T14035">
        <v>1.5174506828528073E-3</v>
      </c>
    </row>
    <row r="14036" spans="10:20" x14ac:dyDescent="0.35">
      <c r="J14036">
        <v>2011</v>
      </c>
      <c r="K14036" t="s">
        <v>2414</v>
      </c>
      <c r="L14036" t="s">
        <v>2476</v>
      </c>
      <c r="M14036" t="s">
        <v>16380</v>
      </c>
      <c r="O14036" t="s">
        <v>16235</v>
      </c>
      <c r="P14036" t="s">
        <v>2486</v>
      </c>
      <c r="Q14036">
        <v>468</v>
      </c>
      <c r="R14036">
        <v>2.3199999999999998</v>
      </c>
      <c r="S14036">
        <v>3.02</v>
      </c>
      <c r="T14036">
        <v>1.4005602240896359E-3</v>
      </c>
    </row>
    <row r="14037" spans="10:20" x14ac:dyDescent="0.35">
      <c r="J14037">
        <v>2011</v>
      </c>
      <c r="K14037" t="s">
        <v>2414</v>
      </c>
      <c r="L14037" t="s">
        <v>2476</v>
      </c>
      <c r="M14037" t="s">
        <v>16380</v>
      </c>
      <c r="O14037" t="s">
        <v>16238</v>
      </c>
      <c r="P14037" t="s">
        <v>2487</v>
      </c>
      <c r="Q14037">
        <v>240</v>
      </c>
      <c r="R14037">
        <v>2.52</v>
      </c>
      <c r="S14037">
        <v>3.36</v>
      </c>
      <c r="T14037">
        <v>1.092896174863388E-3</v>
      </c>
    </row>
    <row r="14038" spans="10:20" x14ac:dyDescent="0.35">
      <c r="J14038">
        <v>2011</v>
      </c>
      <c r="K14038" t="s">
        <v>2414</v>
      </c>
      <c r="L14038" t="s">
        <v>2476</v>
      </c>
      <c r="M14038" t="s">
        <v>16380</v>
      </c>
      <c r="O14038" t="s">
        <v>16241</v>
      </c>
      <c r="P14038" t="s">
        <v>2488</v>
      </c>
      <c r="Q14038">
        <v>516</v>
      </c>
      <c r="R14038">
        <v>2.25</v>
      </c>
      <c r="S14038">
        <v>3.22</v>
      </c>
      <c r="T14038">
        <v>1.1467889908256881E-3</v>
      </c>
    </row>
    <row r="14039" spans="10:20" x14ac:dyDescent="0.35">
      <c r="J14039">
        <v>2011</v>
      </c>
      <c r="K14039" t="s">
        <v>2414</v>
      </c>
      <c r="L14039" t="s">
        <v>2476</v>
      </c>
      <c r="M14039" t="s">
        <v>16380</v>
      </c>
      <c r="O14039" t="s">
        <v>16244</v>
      </c>
      <c r="P14039" t="s">
        <v>2489</v>
      </c>
      <c r="Q14039">
        <v>432</v>
      </c>
      <c r="R14039">
        <v>2.2000000000000002</v>
      </c>
      <c r="S14039">
        <v>3.13</v>
      </c>
      <c r="T14039">
        <v>1.0548523206751054E-3</v>
      </c>
    </row>
    <row r="14040" spans="10:20" x14ac:dyDescent="0.35">
      <c r="J14040">
        <v>2011</v>
      </c>
      <c r="K14040" t="s">
        <v>2414</v>
      </c>
      <c r="L14040" t="s">
        <v>2476</v>
      </c>
      <c r="M14040" t="s">
        <v>16380</v>
      </c>
      <c r="O14040" t="s">
        <v>16247</v>
      </c>
      <c r="P14040" t="s">
        <v>2490</v>
      </c>
      <c r="Q14040">
        <v>528</v>
      </c>
      <c r="R14040">
        <v>2.46</v>
      </c>
      <c r="S14040">
        <v>3.02</v>
      </c>
      <c r="T14040">
        <v>1.5290519877675841E-3</v>
      </c>
    </row>
    <row r="14041" spans="10:20" x14ac:dyDescent="0.35">
      <c r="J14041">
        <v>2011</v>
      </c>
      <c r="K14041" t="s">
        <v>2414</v>
      </c>
      <c r="L14041" t="s">
        <v>2476</v>
      </c>
      <c r="M14041" t="s">
        <v>16380</v>
      </c>
      <c r="O14041" t="s">
        <v>16250</v>
      </c>
      <c r="P14041" t="s">
        <v>2491</v>
      </c>
      <c r="Q14041">
        <v>564</v>
      </c>
      <c r="R14041">
        <v>2.64</v>
      </c>
      <c r="S14041">
        <v>3</v>
      </c>
      <c r="T14041">
        <v>1.5360983102918587E-3</v>
      </c>
    </row>
    <row r="14042" spans="10:20" x14ac:dyDescent="0.35">
      <c r="J14042">
        <v>2011</v>
      </c>
      <c r="K14042" t="s">
        <v>2414</v>
      </c>
      <c r="L14042" t="s">
        <v>2476</v>
      </c>
      <c r="M14042" t="s">
        <v>16380</v>
      </c>
      <c r="O14042" t="s">
        <v>16253</v>
      </c>
      <c r="P14042" t="s">
        <v>2492</v>
      </c>
      <c r="Q14042">
        <v>408</v>
      </c>
      <c r="R14042">
        <v>2.3199999999999998</v>
      </c>
      <c r="S14042">
        <v>3.55</v>
      </c>
      <c r="T14042">
        <v>1.3315579227696406E-3</v>
      </c>
    </row>
    <row r="14043" spans="10:20" x14ac:dyDescent="0.35">
      <c r="J14043">
        <v>2011</v>
      </c>
      <c r="K14043" t="s">
        <v>2414</v>
      </c>
      <c r="L14043" t="s">
        <v>2476</v>
      </c>
      <c r="M14043" t="s">
        <v>16380</v>
      </c>
      <c r="O14043" t="s">
        <v>16256</v>
      </c>
      <c r="P14043" t="s">
        <v>2493</v>
      </c>
      <c r="Q14043">
        <v>480</v>
      </c>
      <c r="R14043">
        <v>2.59</v>
      </c>
      <c r="S14043">
        <v>3.06</v>
      </c>
      <c r="T14043">
        <v>1.2180267965895249E-3</v>
      </c>
    </row>
    <row r="14044" spans="10:20" x14ac:dyDescent="0.35">
      <c r="J14044">
        <v>2011</v>
      </c>
      <c r="K14044" t="s">
        <v>2414</v>
      </c>
      <c r="L14044" t="s">
        <v>2476</v>
      </c>
      <c r="M14044" t="s">
        <v>16380</v>
      </c>
      <c r="O14044" t="s">
        <v>16259</v>
      </c>
      <c r="P14044" t="s">
        <v>2494</v>
      </c>
      <c r="Q14044">
        <v>564</v>
      </c>
      <c r="R14044">
        <v>2.36</v>
      </c>
      <c r="S14044">
        <v>3.63</v>
      </c>
      <c r="T14044">
        <v>1.0660980810234541E-3</v>
      </c>
    </row>
    <row r="14045" spans="10:20" x14ac:dyDescent="0.35">
      <c r="J14045">
        <v>2011</v>
      </c>
      <c r="K14045" t="s">
        <v>2414</v>
      </c>
      <c r="L14045" t="s">
        <v>2415</v>
      </c>
      <c r="M14045" t="s">
        <v>16382</v>
      </c>
      <c r="O14045" t="s">
        <v>16262</v>
      </c>
      <c r="P14045" t="s">
        <v>2496</v>
      </c>
      <c r="Q14045">
        <v>132</v>
      </c>
      <c r="R14045">
        <v>2.66</v>
      </c>
      <c r="S14045">
        <v>2.9733333333333332</v>
      </c>
      <c r="T14045">
        <v>1.0940919037199124E-3</v>
      </c>
    </row>
    <row r="14046" spans="10:20" x14ac:dyDescent="0.35">
      <c r="J14046">
        <v>2011</v>
      </c>
      <c r="K14046" t="s">
        <v>2414</v>
      </c>
      <c r="L14046" t="s">
        <v>2415</v>
      </c>
      <c r="M14046" t="s">
        <v>16382</v>
      </c>
      <c r="O14046" t="s">
        <v>16265</v>
      </c>
      <c r="P14046" t="s">
        <v>2497</v>
      </c>
      <c r="Q14046">
        <v>120</v>
      </c>
      <c r="R14046">
        <v>2.3933333333333335</v>
      </c>
      <c r="S14046">
        <v>2.9466666666666668</v>
      </c>
      <c r="T14046">
        <v>1.1876484560570072E-3</v>
      </c>
    </row>
    <row r="14047" spans="10:20" x14ac:dyDescent="0.35">
      <c r="J14047">
        <v>2011</v>
      </c>
      <c r="K14047" t="s">
        <v>2414</v>
      </c>
      <c r="L14047" t="s">
        <v>2415</v>
      </c>
      <c r="M14047" t="s">
        <v>16382</v>
      </c>
      <c r="O14047" t="s">
        <v>16268</v>
      </c>
      <c r="P14047" t="s">
        <v>2498</v>
      </c>
      <c r="Q14047">
        <v>120</v>
      </c>
      <c r="R14047">
        <v>2.2733333333333334</v>
      </c>
      <c r="S14047">
        <v>2.8733333333333335</v>
      </c>
      <c r="T14047">
        <v>1.6155088852988692E-3</v>
      </c>
    </row>
    <row r="14048" spans="10:20" x14ac:dyDescent="0.35">
      <c r="J14048">
        <v>2011</v>
      </c>
      <c r="K14048" t="s">
        <v>2414</v>
      </c>
      <c r="L14048" t="s">
        <v>2415</v>
      </c>
      <c r="M14048" t="s">
        <v>16382</v>
      </c>
      <c r="O14048" t="s">
        <v>16271</v>
      </c>
      <c r="P14048" t="s">
        <v>2499</v>
      </c>
      <c r="Q14048">
        <v>132</v>
      </c>
      <c r="R14048">
        <v>2.2733333333333334</v>
      </c>
      <c r="S14048">
        <v>2.9</v>
      </c>
      <c r="T14048">
        <v>1.6103059581320451E-3</v>
      </c>
    </row>
    <row r="14049" spans="10:20" x14ac:dyDescent="0.35">
      <c r="J14049">
        <v>2011</v>
      </c>
      <c r="K14049" t="s">
        <v>2414</v>
      </c>
      <c r="L14049" t="s">
        <v>2415</v>
      </c>
      <c r="M14049" t="s">
        <v>16382</v>
      </c>
      <c r="O14049" t="s">
        <v>16274</v>
      </c>
      <c r="P14049" t="s">
        <v>2500</v>
      </c>
      <c r="Q14049">
        <v>168</v>
      </c>
      <c r="R14049">
        <v>2.68</v>
      </c>
      <c r="S14049">
        <v>2.94</v>
      </c>
      <c r="T14049">
        <v>1.366120218579235E-3</v>
      </c>
    </row>
    <row r="14050" spans="10:20" x14ac:dyDescent="0.35">
      <c r="J14050">
        <v>2011</v>
      </c>
      <c r="K14050" t="s">
        <v>2414</v>
      </c>
      <c r="L14050" t="s">
        <v>2415</v>
      </c>
      <c r="M14050" t="s">
        <v>16382</v>
      </c>
      <c r="O14050" t="s">
        <v>16277</v>
      </c>
      <c r="P14050" t="s">
        <v>2501</v>
      </c>
      <c r="Q14050">
        <v>180</v>
      </c>
      <c r="R14050">
        <v>2.2733333333333334</v>
      </c>
      <c r="S14050">
        <v>2.9266666666666667</v>
      </c>
      <c r="T14050">
        <v>1.1261261261261261E-3</v>
      </c>
    </row>
    <row r="14051" spans="10:20" x14ac:dyDescent="0.35">
      <c r="J14051">
        <v>2011</v>
      </c>
      <c r="K14051" t="s">
        <v>2414</v>
      </c>
      <c r="L14051" t="s">
        <v>2415</v>
      </c>
      <c r="M14051" t="s">
        <v>16382</v>
      </c>
      <c r="O14051" t="s">
        <v>16280</v>
      </c>
      <c r="P14051" t="s">
        <v>2502</v>
      </c>
      <c r="Q14051">
        <v>120</v>
      </c>
      <c r="R14051">
        <v>2.7933333333333334</v>
      </c>
      <c r="S14051">
        <v>2.92</v>
      </c>
      <c r="T14051">
        <v>1.443001443001443E-3</v>
      </c>
    </row>
    <row r="14052" spans="10:20" x14ac:dyDescent="0.35">
      <c r="J14052">
        <v>2011</v>
      </c>
      <c r="K14052" t="s">
        <v>2414</v>
      </c>
      <c r="L14052" t="s">
        <v>2415</v>
      </c>
      <c r="M14052" t="s">
        <v>16382</v>
      </c>
      <c r="O14052" t="s">
        <v>16283</v>
      </c>
      <c r="P14052" t="s">
        <v>2503</v>
      </c>
      <c r="Q14052">
        <v>132</v>
      </c>
      <c r="R14052">
        <v>2.6666666666666665</v>
      </c>
      <c r="S14052">
        <v>2.92</v>
      </c>
      <c r="T14052">
        <v>1.6000000000000001E-3</v>
      </c>
    </row>
    <row r="14053" spans="10:20" x14ac:dyDescent="0.35">
      <c r="J14053">
        <v>2011</v>
      </c>
      <c r="K14053" t="s">
        <v>2414</v>
      </c>
      <c r="L14053" t="s">
        <v>2415</v>
      </c>
      <c r="M14053" t="s">
        <v>16382</v>
      </c>
      <c r="O14053" t="s">
        <v>16286</v>
      </c>
      <c r="P14053" t="s">
        <v>2504</v>
      </c>
      <c r="Q14053">
        <v>180</v>
      </c>
      <c r="R14053">
        <v>2.5133333333333332</v>
      </c>
      <c r="S14053">
        <v>2.9733333333333332</v>
      </c>
      <c r="T14053">
        <v>1.277139208173691E-3</v>
      </c>
    </row>
    <row r="14054" spans="10:20" x14ac:dyDescent="0.35">
      <c r="J14054">
        <v>2011</v>
      </c>
      <c r="K14054" t="s">
        <v>2414</v>
      </c>
      <c r="L14054" t="s">
        <v>2415</v>
      </c>
      <c r="M14054" t="s">
        <v>16382</v>
      </c>
      <c r="O14054" t="s">
        <v>16289</v>
      </c>
      <c r="P14054" t="s">
        <v>2505</v>
      </c>
      <c r="Q14054">
        <v>168</v>
      </c>
      <c r="R14054">
        <v>2.66</v>
      </c>
      <c r="S14054">
        <v>2.8666666666666667</v>
      </c>
      <c r="T14054">
        <v>1.0427528675703858E-3</v>
      </c>
    </row>
    <row r="14055" spans="10:20" x14ac:dyDescent="0.35">
      <c r="J14055">
        <v>2011</v>
      </c>
      <c r="K14055" t="s">
        <v>2414</v>
      </c>
      <c r="L14055" t="s">
        <v>2415</v>
      </c>
      <c r="M14055" t="s">
        <v>16382</v>
      </c>
      <c r="O14055" t="s">
        <v>16292</v>
      </c>
      <c r="P14055" t="s">
        <v>2506</v>
      </c>
      <c r="Q14055">
        <v>132</v>
      </c>
      <c r="R14055">
        <v>2.38</v>
      </c>
      <c r="S14055">
        <v>2.8933333333333335</v>
      </c>
      <c r="T14055">
        <v>1.221001221001221E-3</v>
      </c>
    </row>
    <row r="14056" spans="10:20" x14ac:dyDescent="0.35">
      <c r="J14056">
        <v>2011</v>
      </c>
      <c r="K14056" t="s">
        <v>2414</v>
      </c>
      <c r="L14056" t="s">
        <v>2415</v>
      </c>
      <c r="M14056" t="s">
        <v>16382</v>
      </c>
      <c r="O14056" t="s">
        <v>16295</v>
      </c>
      <c r="P14056" t="s">
        <v>2507</v>
      </c>
      <c r="Q14056">
        <v>120</v>
      </c>
      <c r="R14056">
        <v>2.3066666666666666</v>
      </c>
      <c r="S14056">
        <v>2.9066666666666667</v>
      </c>
      <c r="T14056">
        <v>1.364256480218281E-3</v>
      </c>
    </row>
    <row r="14057" spans="10:20" x14ac:dyDescent="0.35">
      <c r="J14057">
        <v>2011</v>
      </c>
      <c r="K14057" t="s">
        <v>2414</v>
      </c>
      <c r="L14057" t="s">
        <v>2415</v>
      </c>
      <c r="M14057" t="s">
        <v>16382</v>
      </c>
      <c r="O14057" t="s">
        <v>16298</v>
      </c>
      <c r="P14057" t="s">
        <v>2508</v>
      </c>
      <c r="Q14057">
        <v>156</v>
      </c>
      <c r="R14057">
        <v>2.3933333333333335</v>
      </c>
      <c r="S14057">
        <v>2.9866666666666668</v>
      </c>
      <c r="T14057">
        <v>1.0834236186348862E-3</v>
      </c>
    </row>
    <row r="14058" spans="10:20" x14ac:dyDescent="0.35">
      <c r="J14058">
        <v>2011</v>
      </c>
      <c r="K14058" t="s">
        <v>2414</v>
      </c>
      <c r="L14058" t="s">
        <v>2415</v>
      </c>
      <c r="M14058" t="s">
        <v>16382</v>
      </c>
      <c r="O14058" t="s">
        <v>16301</v>
      </c>
      <c r="P14058" t="s">
        <v>2509</v>
      </c>
      <c r="Q14058">
        <v>132</v>
      </c>
      <c r="R14058">
        <v>2.62</v>
      </c>
      <c r="S14058">
        <v>2.9666666666666668</v>
      </c>
      <c r="T14058">
        <v>1.0395010395010396E-3</v>
      </c>
    </row>
    <row r="14059" spans="10:20" x14ac:dyDescent="0.35">
      <c r="J14059">
        <v>2011</v>
      </c>
      <c r="K14059" t="s">
        <v>2414</v>
      </c>
      <c r="L14059" t="s">
        <v>2510</v>
      </c>
      <c r="M14059" t="s">
        <v>16384</v>
      </c>
      <c r="O14059" t="s">
        <v>16304</v>
      </c>
      <c r="P14059" t="s">
        <v>2512</v>
      </c>
      <c r="Q14059">
        <v>1560</v>
      </c>
      <c r="R14059">
        <v>0.85</v>
      </c>
      <c r="S14059">
        <v>0.93</v>
      </c>
      <c r="T14059">
        <v>1.7301038062283738E-3</v>
      </c>
    </row>
    <row r="14060" spans="10:20" x14ac:dyDescent="0.35">
      <c r="J14060">
        <v>2011</v>
      </c>
      <c r="K14060" t="s">
        <v>2414</v>
      </c>
      <c r="L14060" t="s">
        <v>2510</v>
      </c>
      <c r="M14060" t="s">
        <v>16384</v>
      </c>
      <c r="O14060" t="s">
        <v>16307</v>
      </c>
      <c r="P14060" t="s">
        <v>2513</v>
      </c>
      <c r="Q14060">
        <v>2040</v>
      </c>
      <c r="R14060">
        <v>0.88</v>
      </c>
      <c r="S14060">
        <v>0.95</v>
      </c>
      <c r="T14060">
        <v>1.7793594306049821E-3</v>
      </c>
    </row>
    <row r="14061" spans="10:20" x14ac:dyDescent="0.35">
      <c r="J14061">
        <v>2011</v>
      </c>
      <c r="K14061" t="s">
        <v>2414</v>
      </c>
      <c r="L14061" t="s">
        <v>2510</v>
      </c>
      <c r="M14061" t="s">
        <v>16384</v>
      </c>
      <c r="O14061" t="s">
        <v>16310</v>
      </c>
      <c r="P14061" t="s">
        <v>2514</v>
      </c>
      <c r="Q14061">
        <v>1908</v>
      </c>
      <c r="R14061">
        <v>0.79</v>
      </c>
      <c r="S14061">
        <v>0.97</v>
      </c>
      <c r="T14061">
        <v>1.4947683109118087E-3</v>
      </c>
    </row>
    <row r="14062" spans="10:20" x14ac:dyDescent="0.35">
      <c r="J14062">
        <v>2011</v>
      </c>
      <c r="K14062" t="s">
        <v>2414</v>
      </c>
      <c r="L14062" t="s">
        <v>2510</v>
      </c>
      <c r="M14062" t="s">
        <v>16384</v>
      </c>
      <c r="O14062" t="s">
        <v>16313</v>
      </c>
      <c r="P14062" t="s">
        <v>2515</v>
      </c>
      <c r="Q14062">
        <v>1920</v>
      </c>
      <c r="R14062">
        <v>0.73</v>
      </c>
      <c r="S14062">
        <v>0.94</v>
      </c>
      <c r="T14062">
        <v>1.8315018315018315E-3</v>
      </c>
    </row>
    <row r="14063" spans="10:20" x14ac:dyDescent="0.35">
      <c r="J14063">
        <v>2011</v>
      </c>
      <c r="K14063" t="s">
        <v>2414</v>
      </c>
      <c r="L14063" t="s">
        <v>2510</v>
      </c>
      <c r="M14063" t="s">
        <v>16384</v>
      </c>
      <c r="O14063" t="s">
        <v>16316</v>
      </c>
      <c r="P14063" t="s">
        <v>2516</v>
      </c>
      <c r="Q14063">
        <v>1812</v>
      </c>
      <c r="R14063">
        <v>0.86</v>
      </c>
      <c r="S14063">
        <v>0.92</v>
      </c>
      <c r="T14063">
        <v>1.1235955056179776E-3</v>
      </c>
    </row>
    <row r="14064" spans="10:20" x14ac:dyDescent="0.35">
      <c r="J14064">
        <v>2011</v>
      </c>
      <c r="K14064" t="s">
        <v>2414</v>
      </c>
      <c r="L14064" t="s">
        <v>2510</v>
      </c>
      <c r="M14064" t="s">
        <v>16384</v>
      </c>
      <c r="O14064" t="s">
        <v>16319</v>
      </c>
      <c r="P14064" t="s">
        <v>2517</v>
      </c>
      <c r="Q14064">
        <v>2340</v>
      </c>
      <c r="R14064">
        <v>0.81</v>
      </c>
      <c r="S14064">
        <v>0.99</v>
      </c>
      <c r="T14064">
        <v>1.2330456226880395E-3</v>
      </c>
    </row>
    <row r="14065" spans="10:20" x14ac:dyDescent="0.35">
      <c r="J14065">
        <v>2011</v>
      </c>
      <c r="K14065" t="s">
        <v>2414</v>
      </c>
      <c r="L14065" t="s">
        <v>2510</v>
      </c>
      <c r="M14065" t="s">
        <v>16384</v>
      </c>
      <c r="O14065" t="s">
        <v>16322</v>
      </c>
      <c r="P14065" t="s">
        <v>2518</v>
      </c>
      <c r="Q14065">
        <v>1440</v>
      </c>
      <c r="R14065">
        <v>0.87</v>
      </c>
      <c r="S14065">
        <v>0.97</v>
      </c>
      <c r="T14065">
        <v>1.0570824524312897E-3</v>
      </c>
    </row>
    <row r="14066" spans="10:20" x14ac:dyDescent="0.35">
      <c r="J14066">
        <v>2011</v>
      </c>
      <c r="K14066" t="s">
        <v>2414</v>
      </c>
      <c r="L14066" t="s">
        <v>2510</v>
      </c>
      <c r="M14066" t="s">
        <v>16384</v>
      </c>
      <c r="O14066" t="s">
        <v>16325</v>
      </c>
      <c r="P14066" t="s">
        <v>2519</v>
      </c>
      <c r="Q14066">
        <v>2376</v>
      </c>
      <c r="R14066">
        <v>0.8</v>
      </c>
      <c r="S14066">
        <v>0.94</v>
      </c>
      <c r="T14066">
        <v>1.6694490818030051E-3</v>
      </c>
    </row>
    <row r="14067" spans="10:20" x14ac:dyDescent="0.35">
      <c r="J14067">
        <v>2011</v>
      </c>
      <c r="K14067" t="s">
        <v>2414</v>
      </c>
      <c r="L14067" t="s">
        <v>2510</v>
      </c>
      <c r="M14067" t="s">
        <v>16384</v>
      </c>
      <c r="O14067" t="s">
        <v>16328</v>
      </c>
      <c r="P14067" t="s">
        <v>2520</v>
      </c>
      <c r="Q14067">
        <v>2088</v>
      </c>
      <c r="R14067">
        <v>0.71</v>
      </c>
      <c r="S14067">
        <v>0.96</v>
      </c>
      <c r="T14067">
        <v>1.0582010582010583E-3</v>
      </c>
    </row>
    <row r="14068" spans="10:20" x14ac:dyDescent="0.35">
      <c r="J14068">
        <v>2011</v>
      </c>
      <c r="K14068" t="s">
        <v>2414</v>
      </c>
      <c r="L14068" t="s">
        <v>2510</v>
      </c>
      <c r="M14068" t="s">
        <v>16384</v>
      </c>
      <c r="O14068" t="s">
        <v>16331</v>
      </c>
      <c r="P14068" t="s">
        <v>2521</v>
      </c>
      <c r="Q14068">
        <v>1992</v>
      </c>
      <c r="R14068">
        <v>0.76</v>
      </c>
      <c r="S14068">
        <v>0.99</v>
      </c>
      <c r="T14068">
        <v>1.1547344110854503E-3</v>
      </c>
    </row>
    <row r="14069" spans="10:20" x14ac:dyDescent="0.35">
      <c r="J14069">
        <v>2011</v>
      </c>
      <c r="K14069" t="s">
        <v>2414</v>
      </c>
      <c r="L14069" t="s">
        <v>2510</v>
      </c>
      <c r="M14069" t="s">
        <v>16384</v>
      </c>
      <c r="O14069" t="s">
        <v>16334</v>
      </c>
      <c r="P14069" t="s">
        <v>2522</v>
      </c>
      <c r="Q14069">
        <v>1332</v>
      </c>
      <c r="R14069">
        <v>0.87</v>
      </c>
      <c r="S14069">
        <v>0.96</v>
      </c>
      <c r="T14069">
        <v>1.1049723756906078E-3</v>
      </c>
    </row>
    <row r="14070" spans="10:20" x14ac:dyDescent="0.35">
      <c r="J14070">
        <v>2011</v>
      </c>
      <c r="K14070" t="s">
        <v>2414</v>
      </c>
      <c r="L14070" t="s">
        <v>2510</v>
      </c>
      <c r="M14070" t="s">
        <v>16384</v>
      </c>
      <c r="O14070" t="s">
        <v>16337</v>
      </c>
      <c r="P14070" t="s">
        <v>2523</v>
      </c>
      <c r="Q14070">
        <v>1704</v>
      </c>
      <c r="R14070">
        <v>0.79</v>
      </c>
      <c r="S14070">
        <v>0.9</v>
      </c>
      <c r="T14070">
        <v>1.5082956259426848E-3</v>
      </c>
    </row>
    <row r="14071" spans="10:20" x14ac:dyDescent="0.35">
      <c r="J14071">
        <v>2011</v>
      </c>
      <c r="K14071" t="s">
        <v>2414</v>
      </c>
      <c r="L14071" t="s">
        <v>2415</v>
      </c>
      <c r="M14071" t="s">
        <v>16386</v>
      </c>
      <c r="O14071" t="s">
        <v>16199</v>
      </c>
      <c r="P14071" t="s">
        <v>2525</v>
      </c>
      <c r="Q14071">
        <v>168</v>
      </c>
      <c r="R14071">
        <v>2.5666666666666669</v>
      </c>
      <c r="S14071">
        <v>2.8933333333333335</v>
      </c>
      <c r="T14071">
        <v>1.0905125408942203E-3</v>
      </c>
    </row>
    <row r="14072" spans="10:20" x14ac:dyDescent="0.35">
      <c r="J14072">
        <v>2011</v>
      </c>
      <c r="K14072" t="s">
        <v>2414</v>
      </c>
      <c r="L14072" t="s">
        <v>2415</v>
      </c>
      <c r="M14072" t="s">
        <v>16386</v>
      </c>
      <c r="O14072" t="s">
        <v>16202</v>
      </c>
      <c r="P14072" t="s">
        <v>2526</v>
      </c>
      <c r="Q14072">
        <v>144</v>
      </c>
      <c r="R14072">
        <v>2.54</v>
      </c>
      <c r="S14072">
        <v>2.9466666666666668</v>
      </c>
      <c r="T14072">
        <v>1.0427528675703858E-3</v>
      </c>
    </row>
    <row r="14073" spans="10:20" x14ac:dyDescent="0.35">
      <c r="J14073">
        <v>2011</v>
      </c>
      <c r="K14073" t="s">
        <v>2414</v>
      </c>
      <c r="L14073" t="s">
        <v>2415</v>
      </c>
      <c r="M14073" t="s">
        <v>16386</v>
      </c>
      <c r="O14073" t="s">
        <v>16205</v>
      </c>
      <c r="P14073" t="s">
        <v>2527</v>
      </c>
      <c r="Q14073">
        <v>132</v>
      </c>
      <c r="R14073">
        <v>2.7466666666666666</v>
      </c>
      <c r="S14073">
        <v>2.8933333333333335</v>
      </c>
      <c r="T14073">
        <v>1.6313213703099511E-3</v>
      </c>
    </row>
    <row r="14074" spans="10:20" x14ac:dyDescent="0.35">
      <c r="J14074">
        <v>2011</v>
      </c>
      <c r="K14074" t="s">
        <v>2414</v>
      </c>
      <c r="L14074" t="s">
        <v>2415</v>
      </c>
      <c r="M14074" t="s">
        <v>16386</v>
      </c>
      <c r="O14074" t="s">
        <v>16208</v>
      </c>
      <c r="P14074" t="s">
        <v>2528</v>
      </c>
      <c r="Q14074">
        <v>180</v>
      </c>
      <c r="R14074">
        <v>2.7666666666666666</v>
      </c>
      <c r="S14074">
        <v>2.94</v>
      </c>
      <c r="T14074">
        <v>1.3422818791946308E-3</v>
      </c>
    </row>
    <row r="14075" spans="10:20" x14ac:dyDescent="0.35">
      <c r="J14075">
        <v>2011</v>
      </c>
      <c r="K14075" t="s">
        <v>2414</v>
      </c>
      <c r="L14075" t="s">
        <v>2415</v>
      </c>
      <c r="M14075" t="s">
        <v>16386</v>
      </c>
      <c r="O14075" t="s">
        <v>16211</v>
      </c>
      <c r="P14075" t="s">
        <v>2529</v>
      </c>
      <c r="Q14075">
        <v>132</v>
      </c>
      <c r="R14075">
        <v>2.2733333333333334</v>
      </c>
      <c r="S14075">
        <v>2.9933333333333332</v>
      </c>
      <c r="T14075">
        <v>1.0427528675703858E-3</v>
      </c>
    </row>
    <row r="14076" spans="10:20" x14ac:dyDescent="0.35">
      <c r="J14076">
        <v>2011</v>
      </c>
      <c r="K14076" t="s">
        <v>2414</v>
      </c>
      <c r="L14076" t="s">
        <v>2415</v>
      </c>
      <c r="M14076" t="s">
        <v>16386</v>
      </c>
      <c r="O14076" t="s">
        <v>16214</v>
      </c>
      <c r="P14076" t="s">
        <v>2530</v>
      </c>
      <c r="Q14076">
        <v>168</v>
      </c>
      <c r="R14076">
        <v>2.3266666666666667</v>
      </c>
      <c r="S14076">
        <v>2.9533333333333331</v>
      </c>
      <c r="T14076">
        <v>1.1402508551881414E-3</v>
      </c>
    </row>
    <row r="14077" spans="10:20" x14ac:dyDescent="0.35">
      <c r="J14077">
        <v>2011</v>
      </c>
      <c r="K14077" t="s">
        <v>2414</v>
      </c>
      <c r="L14077" t="s">
        <v>2415</v>
      </c>
      <c r="M14077" t="s">
        <v>16386</v>
      </c>
      <c r="O14077" t="s">
        <v>16217</v>
      </c>
      <c r="P14077" t="s">
        <v>2531</v>
      </c>
      <c r="Q14077">
        <v>144</v>
      </c>
      <c r="R14077">
        <v>2.5466666666666669</v>
      </c>
      <c r="S14077">
        <v>2.9333333333333331</v>
      </c>
      <c r="T14077">
        <v>1.6103059581320451E-3</v>
      </c>
    </row>
    <row r="14078" spans="10:20" x14ac:dyDescent="0.35">
      <c r="J14078">
        <v>2011</v>
      </c>
      <c r="K14078" t="s">
        <v>2414</v>
      </c>
      <c r="L14078" t="s">
        <v>2415</v>
      </c>
      <c r="M14078" t="s">
        <v>16386</v>
      </c>
      <c r="O14078" t="s">
        <v>16220</v>
      </c>
      <c r="P14078" t="s">
        <v>2532</v>
      </c>
      <c r="Q14078">
        <v>156</v>
      </c>
      <c r="R14078">
        <v>2.4466666666666668</v>
      </c>
      <c r="S14078">
        <v>2.8866666666666667</v>
      </c>
      <c r="T14078">
        <v>1.5847860538827259E-3</v>
      </c>
    </row>
    <row r="14079" spans="10:20" x14ac:dyDescent="0.35">
      <c r="J14079">
        <v>2011</v>
      </c>
      <c r="K14079" t="s">
        <v>2414</v>
      </c>
      <c r="L14079" t="s">
        <v>2415</v>
      </c>
      <c r="M14079" t="s">
        <v>16386</v>
      </c>
      <c r="O14079" t="s">
        <v>16223</v>
      </c>
      <c r="P14079" t="s">
        <v>2533</v>
      </c>
      <c r="Q14079">
        <v>168</v>
      </c>
      <c r="R14079">
        <v>2.42</v>
      </c>
      <c r="S14079">
        <v>2.96</v>
      </c>
      <c r="T14079">
        <v>1.5337423312883436E-3</v>
      </c>
    </row>
    <row r="14080" spans="10:20" x14ac:dyDescent="0.35">
      <c r="J14080">
        <v>2011</v>
      </c>
      <c r="K14080" t="s">
        <v>2414</v>
      </c>
      <c r="L14080" t="s">
        <v>2415</v>
      </c>
      <c r="M14080" t="s">
        <v>16386</v>
      </c>
      <c r="O14080" t="s">
        <v>16226</v>
      </c>
      <c r="P14080" t="s">
        <v>2534</v>
      </c>
      <c r="Q14080">
        <v>156</v>
      </c>
      <c r="R14080">
        <v>2.5333333333333332</v>
      </c>
      <c r="S14080">
        <v>2.8933333333333335</v>
      </c>
      <c r="T14080">
        <v>1.3736263736263737E-3</v>
      </c>
    </row>
    <row r="14081" spans="10:20" x14ac:dyDescent="0.35">
      <c r="J14081">
        <v>2011</v>
      </c>
      <c r="K14081" t="s">
        <v>2414</v>
      </c>
      <c r="L14081" t="s">
        <v>2415</v>
      </c>
      <c r="M14081" t="s">
        <v>16386</v>
      </c>
      <c r="O14081" t="s">
        <v>16229</v>
      </c>
      <c r="P14081" t="s">
        <v>2535</v>
      </c>
      <c r="Q14081">
        <v>132</v>
      </c>
      <c r="R14081">
        <v>2.7133333333333334</v>
      </c>
      <c r="S14081">
        <v>2.88</v>
      </c>
      <c r="T14081">
        <v>1.02880658436214E-3</v>
      </c>
    </row>
    <row r="14082" spans="10:20" x14ac:dyDescent="0.35">
      <c r="J14082">
        <v>2011</v>
      </c>
      <c r="K14082" t="s">
        <v>2414</v>
      </c>
      <c r="L14082" t="s">
        <v>2415</v>
      </c>
      <c r="M14082" t="s">
        <v>16386</v>
      </c>
      <c r="O14082" t="s">
        <v>16232</v>
      </c>
      <c r="P14082" t="s">
        <v>2536</v>
      </c>
      <c r="Q14082">
        <v>120</v>
      </c>
      <c r="R14082">
        <v>2.4866666666666668</v>
      </c>
      <c r="S14082">
        <v>2.9466666666666668</v>
      </c>
      <c r="T14082">
        <v>1.1723329425556857E-3</v>
      </c>
    </row>
    <row r="14083" spans="10:20" x14ac:dyDescent="0.35">
      <c r="J14083">
        <v>2011</v>
      </c>
      <c r="K14083" t="s">
        <v>2414</v>
      </c>
      <c r="L14083" t="s">
        <v>2415</v>
      </c>
      <c r="M14083" t="s">
        <v>16386</v>
      </c>
      <c r="O14083" t="s">
        <v>16235</v>
      </c>
      <c r="P14083" t="s">
        <v>2537</v>
      </c>
      <c r="Q14083">
        <v>168</v>
      </c>
      <c r="R14083">
        <v>2.7733333333333334</v>
      </c>
      <c r="S14083">
        <v>2.9666666666666668</v>
      </c>
      <c r="T14083">
        <v>1.4513788098693759E-3</v>
      </c>
    </row>
    <row r="14084" spans="10:20" x14ac:dyDescent="0.35">
      <c r="J14084">
        <v>2011</v>
      </c>
      <c r="K14084" t="s">
        <v>2414</v>
      </c>
      <c r="L14084" t="s">
        <v>2415</v>
      </c>
      <c r="M14084" t="s">
        <v>16386</v>
      </c>
      <c r="O14084" t="s">
        <v>16238</v>
      </c>
      <c r="P14084" t="s">
        <v>2538</v>
      </c>
      <c r="Q14084">
        <v>168</v>
      </c>
      <c r="R14084">
        <v>2.3066666666666666</v>
      </c>
      <c r="S14084">
        <v>2.9466666666666668</v>
      </c>
      <c r="T14084">
        <v>1.0718113612004287E-3</v>
      </c>
    </row>
    <row r="14085" spans="10:20" x14ac:dyDescent="0.35">
      <c r="J14085">
        <v>2011</v>
      </c>
      <c r="K14085" t="s">
        <v>2414</v>
      </c>
      <c r="L14085" t="s">
        <v>2415</v>
      </c>
      <c r="M14085" t="s">
        <v>16386</v>
      </c>
      <c r="O14085" t="s">
        <v>16241</v>
      </c>
      <c r="P14085" t="s">
        <v>2539</v>
      </c>
      <c r="Q14085">
        <v>144</v>
      </c>
      <c r="R14085">
        <v>2.3066666666666666</v>
      </c>
      <c r="S14085">
        <v>2.9533333333333331</v>
      </c>
      <c r="T14085">
        <v>1.2706480304955528E-3</v>
      </c>
    </row>
    <row r="14086" spans="10:20" x14ac:dyDescent="0.35">
      <c r="J14086">
        <v>2011</v>
      </c>
      <c r="K14086" t="s">
        <v>2414</v>
      </c>
      <c r="L14086" t="s">
        <v>2415</v>
      </c>
      <c r="M14086" t="s">
        <v>16386</v>
      </c>
      <c r="O14086" t="s">
        <v>16244</v>
      </c>
      <c r="P14086" t="s">
        <v>2540</v>
      </c>
      <c r="Q14086">
        <v>180</v>
      </c>
      <c r="R14086">
        <v>2.34</v>
      </c>
      <c r="S14086">
        <v>2.9933333333333332</v>
      </c>
      <c r="T14086">
        <v>1.8050541516245488E-3</v>
      </c>
    </row>
    <row r="14087" spans="10:20" x14ac:dyDescent="0.35">
      <c r="J14087">
        <v>2011</v>
      </c>
      <c r="K14087" t="s">
        <v>2414</v>
      </c>
      <c r="L14087" t="s">
        <v>2415</v>
      </c>
      <c r="M14087" t="s">
        <v>16386</v>
      </c>
      <c r="O14087" t="s">
        <v>16247</v>
      </c>
      <c r="P14087" t="s">
        <v>2541</v>
      </c>
      <c r="Q14087">
        <v>132</v>
      </c>
      <c r="R14087">
        <v>2.6733333333333333</v>
      </c>
      <c r="S14087">
        <v>2.9733333333333332</v>
      </c>
      <c r="T14087">
        <v>1.1695906432748538E-3</v>
      </c>
    </row>
    <row r="14088" spans="10:20" x14ac:dyDescent="0.35">
      <c r="J14088">
        <v>2011</v>
      </c>
      <c r="K14088" t="s">
        <v>2414</v>
      </c>
      <c r="L14088" t="s">
        <v>2415</v>
      </c>
      <c r="M14088" t="s">
        <v>16386</v>
      </c>
      <c r="O14088" t="s">
        <v>16250</v>
      </c>
      <c r="P14088" t="s">
        <v>2542</v>
      </c>
      <c r="Q14088">
        <v>132</v>
      </c>
      <c r="R14088">
        <v>2.4</v>
      </c>
      <c r="S14088">
        <v>2.9666666666666668</v>
      </c>
      <c r="T14088">
        <v>1.2547051442910915E-3</v>
      </c>
    </row>
    <row r="14089" spans="10:20" x14ac:dyDescent="0.35">
      <c r="J14089">
        <v>2011</v>
      </c>
      <c r="K14089" t="s">
        <v>2414</v>
      </c>
      <c r="L14089" t="s">
        <v>2415</v>
      </c>
      <c r="M14089" t="s">
        <v>16386</v>
      </c>
      <c r="O14089" t="s">
        <v>16253</v>
      </c>
      <c r="P14089" t="s">
        <v>2543</v>
      </c>
      <c r="Q14089">
        <v>144</v>
      </c>
      <c r="R14089">
        <v>2.3266666666666667</v>
      </c>
      <c r="S14089">
        <v>2.9133333333333336</v>
      </c>
      <c r="T14089">
        <v>1.7574692442882249E-3</v>
      </c>
    </row>
    <row r="14090" spans="10:20" x14ac:dyDescent="0.35">
      <c r="J14090">
        <v>2011</v>
      </c>
      <c r="K14090" t="s">
        <v>2414</v>
      </c>
      <c r="L14090" t="s">
        <v>2415</v>
      </c>
      <c r="M14090" t="s">
        <v>16386</v>
      </c>
      <c r="O14090" t="s">
        <v>16256</v>
      </c>
      <c r="P14090" t="s">
        <v>2544</v>
      </c>
      <c r="Q14090">
        <v>168</v>
      </c>
      <c r="R14090">
        <v>2.56</v>
      </c>
      <c r="S14090">
        <v>2.94</v>
      </c>
      <c r="T14090">
        <v>1.2484394506866417E-3</v>
      </c>
    </row>
    <row r="14091" spans="10:20" x14ac:dyDescent="0.35">
      <c r="J14091">
        <v>2011</v>
      </c>
      <c r="K14091" t="s">
        <v>2414</v>
      </c>
      <c r="L14091" t="s">
        <v>2415</v>
      </c>
      <c r="M14091" t="s">
        <v>16386</v>
      </c>
      <c r="O14091" t="s">
        <v>16259</v>
      </c>
      <c r="P14091" t="s">
        <v>2545</v>
      </c>
      <c r="Q14091">
        <v>144</v>
      </c>
      <c r="R14091">
        <v>2.2666666666666666</v>
      </c>
      <c r="S14091">
        <v>2.9333333333333331</v>
      </c>
      <c r="T14091">
        <v>1.1415525114155251E-3</v>
      </c>
    </row>
    <row r="14092" spans="10:20" x14ac:dyDescent="0.35">
      <c r="J14092">
        <v>2011</v>
      </c>
      <c r="K14092" t="s">
        <v>2414</v>
      </c>
      <c r="L14092" t="s">
        <v>2415</v>
      </c>
      <c r="M14092" t="s">
        <v>16386</v>
      </c>
      <c r="O14092" t="s">
        <v>16262</v>
      </c>
      <c r="P14092" t="s">
        <v>2546</v>
      </c>
      <c r="Q14092">
        <v>180</v>
      </c>
      <c r="R14092">
        <v>2.46</v>
      </c>
      <c r="S14092">
        <v>2.9333333333333331</v>
      </c>
      <c r="T14092">
        <v>1.145475372279496E-3</v>
      </c>
    </row>
    <row r="14093" spans="10:20" x14ac:dyDescent="0.35">
      <c r="J14093">
        <v>2011</v>
      </c>
      <c r="K14093" t="s">
        <v>2414</v>
      </c>
      <c r="L14093" t="s">
        <v>2415</v>
      </c>
      <c r="M14093" t="s">
        <v>16386</v>
      </c>
      <c r="O14093" t="s">
        <v>16265</v>
      </c>
      <c r="P14093" t="s">
        <v>2547</v>
      </c>
      <c r="Q14093">
        <v>168</v>
      </c>
      <c r="R14093">
        <v>2.64</v>
      </c>
      <c r="S14093">
        <v>2.9333333333333331</v>
      </c>
      <c r="T14093">
        <v>1.1160714285714285E-3</v>
      </c>
    </row>
    <row r="14094" spans="10:20" x14ac:dyDescent="0.35">
      <c r="J14094">
        <v>2011</v>
      </c>
      <c r="K14094" t="s">
        <v>2414</v>
      </c>
      <c r="L14094" t="s">
        <v>2415</v>
      </c>
      <c r="M14094" t="s">
        <v>16386</v>
      </c>
      <c r="O14094" t="s">
        <v>16268</v>
      </c>
      <c r="P14094" t="s">
        <v>2548</v>
      </c>
      <c r="Q14094">
        <v>180</v>
      </c>
      <c r="R14094">
        <v>2.5066666666666668</v>
      </c>
      <c r="S14094">
        <v>2.9133333333333336</v>
      </c>
      <c r="T14094">
        <v>1.0384215991692627E-3</v>
      </c>
    </row>
    <row r="14095" spans="10:20" x14ac:dyDescent="0.35">
      <c r="J14095">
        <v>2011</v>
      </c>
      <c r="K14095" t="s">
        <v>2414</v>
      </c>
      <c r="L14095" t="s">
        <v>2415</v>
      </c>
      <c r="M14095" t="s">
        <v>16386</v>
      </c>
      <c r="O14095" t="s">
        <v>16271</v>
      </c>
      <c r="P14095" t="s">
        <v>2549</v>
      </c>
      <c r="Q14095">
        <v>168</v>
      </c>
      <c r="R14095">
        <v>2.5</v>
      </c>
      <c r="S14095">
        <v>2.9</v>
      </c>
      <c r="T14095">
        <v>1.0405827263267431E-3</v>
      </c>
    </row>
    <row r="14096" spans="10:20" x14ac:dyDescent="0.35">
      <c r="J14096">
        <v>2011</v>
      </c>
      <c r="K14096" t="s">
        <v>2414</v>
      </c>
      <c r="L14096" t="s">
        <v>2415</v>
      </c>
      <c r="M14096" t="s">
        <v>16386</v>
      </c>
      <c r="O14096" t="s">
        <v>16274</v>
      </c>
      <c r="P14096" t="s">
        <v>2550</v>
      </c>
      <c r="Q14096">
        <v>144</v>
      </c>
      <c r="R14096">
        <v>2.7533333333333334</v>
      </c>
      <c r="S14096">
        <v>2.9733333333333332</v>
      </c>
      <c r="T14096">
        <v>1.0775862068965517E-3</v>
      </c>
    </row>
    <row r="14097" spans="10:20" x14ac:dyDescent="0.35">
      <c r="J14097">
        <v>2011</v>
      </c>
      <c r="K14097" t="s">
        <v>2414</v>
      </c>
      <c r="L14097" t="s">
        <v>2415</v>
      </c>
      <c r="M14097" t="s">
        <v>16386</v>
      </c>
      <c r="O14097" t="s">
        <v>16277</v>
      </c>
      <c r="P14097" t="s">
        <v>2551</v>
      </c>
      <c r="Q14097">
        <v>132</v>
      </c>
      <c r="R14097">
        <v>2.2933333333333334</v>
      </c>
      <c r="S14097">
        <v>2.92</v>
      </c>
      <c r="T14097">
        <v>1.5128593040847202E-3</v>
      </c>
    </row>
    <row r="14098" spans="10:20" x14ac:dyDescent="0.35">
      <c r="J14098">
        <v>2011</v>
      </c>
      <c r="K14098" t="s">
        <v>2414</v>
      </c>
      <c r="L14098" t="s">
        <v>2415</v>
      </c>
      <c r="M14098" t="s">
        <v>16386</v>
      </c>
      <c r="O14098" t="s">
        <v>16280</v>
      </c>
      <c r="P14098" t="s">
        <v>2552</v>
      </c>
      <c r="Q14098">
        <v>120</v>
      </c>
      <c r="R14098">
        <v>2.5</v>
      </c>
      <c r="S14098">
        <v>2.8733333333333335</v>
      </c>
      <c r="T14098">
        <v>1.145475372279496E-3</v>
      </c>
    </row>
    <row r="14099" spans="10:20" x14ac:dyDescent="0.35">
      <c r="J14099">
        <v>2011</v>
      </c>
      <c r="K14099" t="s">
        <v>2414</v>
      </c>
      <c r="L14099" t="s">
        <v>2415</v>
      </c>
      <c r="M14099" t="s">
        <v>16386</v>
      </c>
      <c r="O14099" t="s">
        <v>16283</v>
      </c>
      <c r="P14099" t="s">
        <v>2553</v>
      </c>
      <c r="Q14099">
        <v>132</v>
      </c>
      <c r="R14099">
        <v>2.4333333333333331</v>
      </c>
      <c r="S14099">
        <v>2.9466666666666668</v>
      </c>
      <c r="T14099">
        <v>1.0593220338983051E-3</v>
      </c>
    </row>
    <row r="14100" spans="10:20" x14ac:dyDescent="0.35">
      <c r="J14100">
        <v>2011</v>
      </c>
      <c r="K14100" t="s">
        <v>2414</v>
      </c>
      <c r="L14100" t="s">
        <v>2415</v>
      </c>
      <c r="M14100" t="s">
        <v>16386</v>
      </c>
      <c r="O14100" t="s">
        <v>16286</v>
      </c>
      <c r="P14100" t="s">
        <v>2554</v>
      </c>
      <c r="Q14100">
        <v>120</v>
      </c>
      <c r="R14100">
        <v>2.42</v>
      </c>
      <c r="S14100">
        <v>2.8866666666666667</v>
      </c>
      <c r="T14100">
        <v>1.0989010989010989E-3</v>
      </c>
    </row>
    <row r="14101" spans="10:20" x14ac:dyDescent="0.35">
      <c r="J14101">
        <v>2011</v>
      </c>
      <c r="K14101" t="s">
        <v>2414</v>
      </c>
      <c r="L14101" t="s">
        <v>2415</v>
      </c>
      <c r="M14101" t="s">
        <v>16386</v>
      </c>
      <c r="O14101" t="s">
        <v>16289</v>
      </c>
      <c r="P14101" t="s">
        <v>2555</v>
      </c>
      <c r="Q14101">
        <v>132</v>
      </c>
      <c r="R14101">
        <v>2.6866666666666665</v>
      </c>
      <c r="S14101">
        <v>2.98</v>
      </c>
      <c r="T14101">
        <v>1.3513513513513514E-3</v>
      </c>
    </row>
    <row r="14102" spans="10:20" x14ac:dyDescent="0.35">
      <c r="J14102">
        <v>2011</v>
      </c>
      <c r="K14102" t="s">
        <v>2414</v>
      </c>
      <c r="L14102" t="s">
        <v>2415</v>
      </c>
      <c r="M14102" t="s">
        <v>16386</v>
      </c>
      <c r="O14102" t="s">
        <v>16292</v>
      </c>
      <c r="P14102" t="s">
        <v>2556</v>
      </c>
      <c r="Q14102">
        <v>156</v>
      </c>
      <c r="R14102">
        <v>2.64</v>
      </c>
      <c r="S14102">
        <v>2.8666666666666667</v>
      </c>
      <c r="T14102">
        <v>1.2642225031605564E-3</v>
      </c>
    </row>
    <row r="14103" spans="10:20" x14ac:dyDescent="0.35">
      <c r="J14103">
        <v>2011</v>
      </c>
      <c r="K14103" t="s">
        <v>2414</v>
      </c>
      <c r="L14103" t="s">
        <v>2415</v>
      </c>
      <c r="M14103" t="s">
        <v>16386</v>
      </c>
      <c r="O14103" t="s">
        <v>16295</v>
      </c>
      <c r="P14103" t="s">
        <v>2557</v>
      </c>
      <c r="Q14103">
        <v>120</v>
      </c>
      <c r="R14103">
        <v>2.3933333333333335</v>
      </c>
      <c r="S14103">
        <v>2.98</v>
      </c>
      <c r="T14103">
        <v>1.697792869269949E-3</v>
      </c>
    </row>
    <row r="14104" spans="10:20" x14ac:dyDescent="0.35">
      <c r="J14104">
        <v>2011</v>
      </c>
      <c r="K14104" t="s">
        <v>2414</v>
      </c>
      <c r="L14104" t="s">
        <v>2415</v>
      </c>
      <c r="M14104" t="s">
        <v>16386</v>
      </c>
      <c r="O14104" t="s">
        <v>16298</v>
      </c>
      <c r="P14104" t="s">
        <v>2558</v>
      </c>
      <c r="Q14104">
        <v>144</v>
      </c>
      <c r="R14104">
        <v>2.7</v>
      </c>
      <c r="S14104">
        <v>2.9533333333333331</v>
      </c>
      <c r="T14104">
        <v>1.6501650165016502E-3</v>
      </c>
    </row>
    <row r="14105" spans="10:20" x14ac:dyDescent="0.35">
      <c r="J14105">
        <v>2011</v>
      </c>
      <c r="K14105" t="s">
        <v>2414</v>
      </c>
      <c r="L14105" t="s">
        <v>2415</v>
      </c>
      <c r="M14105" t="s">
        <v>16386</v>
      </c>
      <c r="O14105" t="s">
        <v>16301</v>
      </c>
      <c r="P14105" t="s">
        <v>2559</v>
      </c>
      <c r="Q14105">
        <v>120</v>
      </c>
      <c r="R14105">
        <v>2.38</v>
      </c>
      <c r="S14105">
        <v>2.96</v>
      </c>
      <c r="T14105">
        <v>1.4245014245014246E-3</v>
      </c>
    </row>
    <row r="14106" spans="10:20" x14ac:dyDescent="0.35">
      <c r="J14106">
        <v>2011</v>
      </c>
      <c r="K14106" t="s">
        <v>2414</v>
      </c>
      <c r="L14106" t="s">
        <v>2415</v>
      </c>
      <c r="M14106" t="s">
        <v>16386</v>
      </c>
      <c r="O14106" t="s">
        <v>16304</v>
      </c>
      <c r="P14106" t="s">
        <v>2560</v>
      </c>
      <c r="Q14106">
        <v>120</v>
      </c>
      <c r="R14106">
        <v>2.6266666666666665</v>
      </c>
      <c r="S14106">
        <v>2.9066666666666667</v>
      </c>
      <c r="T14106">
        <v>1.0593220338983051E-3</v>
      </c>
    </row>
    <row r="14107" spans="10:20" x14ac:dyDescent="0.35">
      <c r="J14107">
        <v>2011</v>
      </c>
      <c r="K14107" t="s">
        <v>2414</v>
      </c>
      <c r="L14107" t="s">
        <v>2415</v>
      </c>
      <c r="M14107" t="s">
        <v>16386</v>
      </c>
      <c r="O14107" t="s">
        <v>16307</v>
      </c>
      <c r="P14107" t="s">
        <v>2561</v>
      </c>
      <c r="Q14107">
        <v>132</v>
      </c>
      <c r="R14107">
        <v>2.3666666666666667</v>
      </c>
      <c r="S14107">
        <v>2.9533333333333331</v>
      </c>
      <c r="T14107">
        <v>1.1534025374855825E-3</v>
      </c>
    </row>
    <row r="14108" spans="10:20" x14ac:dyDescent="0.35">
      <c r="J14108">
        <v>2011</v>
      </c>
      <c r="K14108" t="s">
        <v>2414</v>
      </c>
      <c r="L14108" t="s">
        <v>2415</v>
      </c>
      <c r="M14108" t="s">
        <v>16386</v>
      </c>
      <c r="O14108" t="s">
        <v>16310</v>
      </c>
      <c r="P14108" t="s">
        <v>2562</v>
      </c>
      <c r="Q14108">
        <v>156</v>
      </c>
      <c r="R14108">
        <v>2.3733333333333335</v>
      </c>
      <c r="S14108">
        <v>2.9</v>
      </c>
      <c r="T14108">
        <v>1.037344398340249E-3</v>
      </c>
    </row>
    <row r="14109" spans="10:20" x14ac:dyDescent="0.35">
      <c r="J14109">
        <v>2011</v>
      </c>
      <c r="K14109" t="s">
        <v>2414</v>
      </c>
      <c r="L14109" t="s">
        <v>2415</v>
      </c>
      <c r="M14109" t="s">
        <v>16386</v>
      </c>
      <c r="O14109" t="s">
        <v>16313</v>
      </c>
      <c r="P14109" t="s">
        <v>2563</v>
      </c>
      <c r="Q14109">
        <v>156</v>
      </c>
      <c r="R14109">
        <v>2.6133333333333333</v>
      </c>
      <c r="S14109">
        <v>2.98</v>
      </c>
      <c r="T14109">
        <v>1.3280212483399733E-3</v>
      </c>
    </row>
    <row r="14110" spans="10:20" x14ac:dyDescent="0.35">
      <c r="J14110">
        <v>2011</v>
      </c>
      <c r="K14110" t="s">
        <v>2414</v>
      </c>
      <c r="L14110" t="s">
        <v>2415</v>
      </c>
      <c r="M14110" t="s">
        <v>16386</v>
      </c>
      <c r="O14110" t="s">
        <v>16316</v>
      </c>
      <c r="P14110" t="s">
        <v>2564</v>
      </c>
      <c r="Q14110">
        <v>156</v>
      </c>
      <c r="R14110">
        <v>2.5066666666666668</v>
      </c>
      <c r="S14110">
        <v>3</v>
      </c>
      <c r="T14110">
        <v>1.4285714285714286E-3</v>
      </c>
    </row>
    <row r="14111" spans="10:20" x14ac:dyDescent="0.35">
      <c r="J14111">
        <v>2011</v>
      </c>
      <c r="K14111" t="s">
        <v>2414</v>
      </c>
      <c r="L14111" t="s">
        <v>2415</v>
      </c>
      <c r="M14111" t="s">
        <v>16386</v>
      </c>
      <c r="O14111" t="s">
        <v>16319</v>
      </c>
      <c r="P14111" t="s">
        <v>2565</v>
      </c>
      <c r="Q14111">
        <v>168</v>
      </c>
      <c r="R14111">
        <v>2.4133333333333336</v>
      </c>
      <c r="S14111">
        <v>2.8866666666666667</v>
      </c>
      <c r="T14111">
        <v>1.1547344110854503E-3</v>
      </c>
    </row>
    <row r="14112" spans="10:20" x14ac:dyDescent="0.35">
      <c r="J14112">
        <v>2011</v>
      </c>
      <c r="K14112" t="s">
        <v>2414</v>
      </c>
      <c r="L14112" t="s">
        <v>2415</v>
      </c>
      <c r="M14112" t="s">
        <v>16386</v>
      </c>
      <c r="O14112" t="s">
        <v>16322</v>
      </c>
      <c r="P14112" t="s">
        <v>2566</v>
      </c>
      <c r="Q14112">
        <v>144</v>
      </c>
      <c r="R14112">
        <v>2.6933333333333334</v>
      </c>
      <c r="S14112">
        <v>2.8733333333333335</v>
      </c>
      <c r="T14112">
        <v>1.5527950310559005E-3</v>
      </c>
    </row>
    <row r="14113" spans="10:20" x14ac:dyDescent="0.35">
      <c r="J14113">
        <v>2011</v>
      </c>
      <c r="K14113" t="s">
        <v>2414</v>
      </c>
      <c r="L14113" t="s">
        <v>2415</v>
      </c>
      <c r="M14113" t="s">
        <v>16386</v>
      </c>
      <c r="O14113" t="s">
        <v>16325</v>
      </c>
      <c r="P14113" t="s">
        <v>2567</v>
      </c>
      <c r="Q14113">
        <v>156</v>
      </c>
      <c r="R14113">
        <v>2.2733333333333334</v>
      </c>
      <c r="S14113">
        <v>2.9733333333333332</v>
      </c>
      <c r="T14113">
        <v>1.1534025374855825E-3</v>
      </c>
    </row>
    <row r="14114" spans="10:20" x14ac:dyDescent="0.35">
      <c r="J14114">
        <v>2011</v>
      </c>
      <c r="K14114" t="s">
        <v>2414</v>
      </c>
      <c r="L14114" t="s">
        <v>2415</v>
      </c>
      <c r="M14114" t="s">
        <v>16386</v>
      </c>
      <c r="O14114" t="s">
        <v>16328</v>
      </c>
      <c r="P14114" t="s">
        <v>2568</v>
      </c>
      <c r="Q14114">
        <v>180</v>
      </c>
      <c r="R14114">
        <v>2.58</v>
      </c>
      <c r="S14114">
        <v>2.94</v>
      </c>
      <c r="T14114">
        <v>1.5552099533437014E-3</v>
      </c>
    </row>
    <row r="14115" spans="10:20" x14ac:dyDescent="0.35">
      <c r="J14115">
        <v>2011</v>
      </c>
      <c r="K14115" t="s">
        <v>2414</v>
      </c>
      <c r="L14115" t="s">
        <v>2415</v>
      </c>
      <c r="M14115" t="s">
        <v>16386</v>
      </c>
      <c r="O14115" t="s">
        <v>16331</v>
      </c>
      <c r="P14115" t="s">
        <v>2569</v>
      </c>
      <c r="Q14115">
        <v>156</v>
      </c>
      <c r="R14115">
        <v>2.5733333333333333</v>
      </c>
      <c r="S14115">
        <v>2.96</v>
      </c>
      <c r="T14115">
        <v>1.5772870662460567E-3</v>
      </c>
    </row>
    <row r="14116" spans="10:20" x14ac:dyDescent="0.35">
      <c r="J14116">
        <v>2011</v>
      </c>
      <c r="K14116" t="s">
        <v>2414</v>
      </c>
      <c r="L14116" t="s">
        <v>2415</v>
      </c>
      <c r="M14116" t="s">
        <v>16386</v>
      </c>
      <c r="O14116" t="s">
        <v>16334</v>
      </c>
      <c r="P14116" t="s">
        <v>2570</v>
      </c>
      <c r="Q14116">
        <v>144</v>
      </c>
      <c r="R14116">
        <v>2.3266666666666667</v>
      </c>
      <c r="S14116">
        <v>2.8666666666666667</v>
      </c>
      <c r="T14116">
        <v>1.0351966873706005E-3</v>
      </c>
    </row>
    <row r="14117" spans="10:20" x14ac:dyDescent="0.35">
      <c r="J14117">
        <v>2011</v>
      </c>
      <c r="K14117" t="s">
        <v>2414</v>
      </c>
      <c r="L14117" t="s">
        <v>2415</v>
      </c>
      <c r="M14117" t="s">
        <v>16386</v>
      </c>
      <c r="O14117" t="s">
        <v>16337</v>
      </c>
      <c r="P14117" t="s">
        <v>2571</v>
      </c>
      <c r="Q14117">
        <v>132</v>
      </c>
      <c r="R14117">
        <v>2.5266666666666668</v>
      </c>
      <c r="S14117">
        <v>2.9066666666666667</v>
      </c>
      <c r="T14117">
        <v>1.4471780028943559E-3</v>
      </c>
    </row>
    <row r="14118" spans="10:20" x14ac:dyDescent="0.35">
      <c r="J14118">
        <v>2011</v>
      </c>
      <c r="K14118" t="s">
        <v>2414</v>
      </c>
      <c r="L14118" t="s">
        <v>2415</v>
      </c>
      <c r="M14118" t="s">
        <v>16386</v>
      </c>
      <c r="O14118" t="s">
        <v>16199</v>
      </c>
      <c r="P14118" t="s">
        <v>2572</v>
      </c>
      <c r="Q14118">
        <v>168</v>
      </c>
      <c r="R14118">
        <v>2.4133333333333336</v>
      </c>
      <c r="S14118">
        <v>3</v>
      </c>
      <c r="T14118">
        <v>1.4619883040935672E-3</v>
      </c>
    </row>
    <row r="14119" spans="10:20" x14ac:dyDescent="0.35">
      <c r="J14119">
        <v>2011</v>
      </c>
      <c r="K14119" t="s">
        <v>2414</v>
      </c>
      <c r="L14119" t="s">
        <v>2415</v>
      </c>
      <c r="M14119" t="s">
        <v>16386</v>
      </c>
      <c r="O14119" t="s">
        <v>16202</v>
      </c>
      <c r="P14119" t="s">
        <v>2573</v>
      </c>
      <c r="Q14119">
        <v>180</v>
      </c>
      <c r="R14119">
        <v>2.58</v>
      </c>
      <c r="S14119">
        <v>2.9666666666666668</v>
      </c>
      <c r="T14119">
        <v>1.0660980810234541E-3</v>
      </c>
    </row>
    <row r="14120" spans="10:20" x14ac:dyDescent="0.35">
      <c r="J14120">
        <v>2011</v>
      </c>
      <c r="K14120" t="s">
        <v>2414</v>
      </c>
      <c r="L14120" t="s">
        <v>2415</v>
      </c>
      <c r="M14120" t="s">
        <v>16386</v>
      </c>
      <c r="O14120" t="s">
        <v>16205</v>
      </c>
      <c r="P14120" t="s">
        <v>2574</v>
      </c>
      <c r="Q14120">
        <v>168</v>
      </c>
      <c r="R14120">
        <v>2.7466666666666666</v>
      </c>
      <c r="S14120">
        <v>2.9933333333333332</v>
      </c>
      <c r="T14120">
        <v>1.6694490818030051E-3</v>
      </c>
    </row>
    <row r="14121" spans="10:20" x14ac:dyDescent="0.35">
      <c r="J14121">
        <v>2011</v>
      </c>
      <c r="K14121" t="s">
        <v>2414</v>
      </c>
      <c r="L14121" t="s">
        <v>2415</v>
      </c>
      <c r="M14121" t="s">
        <v>16386</v>
      </c>
      <c r="O14121" t="s">
        <v>16208</v>
      </c>
      <c r="P14121" t="s">
        <v>2575</v>
      </c>
      <c r="Q14121">
        <v>180</v>
      </c>
      <c r="R14121">
        <v>2.5133333333333332</v>
      </c>
      <c r="S14121">
        <v>2.9</v>
      </c>
      <c r="T14121">
        <v>1.3888888888888889E-3</v>
      </c>
    </row>
    <row r="14122" spans="10:20" x14ac:dyDescent="0.35">
      <c r="J14122">
        <v>2011</v>
      </c>
      <c r="K14122" t="s">
        <v>2414</v>
      </c>
      <c r="L14122" t="s">
        <v>2415</v>
      </c>
      <c r="M14122" t="s">
        <v>16386</v>
      </c>
      <c r="O14122" t="s">
        <v>16211</v>
      </c>
      <c r="P14122" t="s">
        <v>2576</v>
      </c>
      <c r="Q14122">
        <v>132</v>
      </c>
      <c r="R14122">
        <v>2.6133333333333333</v>
      </c>
      <c r="S14122">
        <v>2.9533333333333331</v>
      </c>
      <c r="T14122">
        <v>1.0351966873706005E-3</v>
      </c>
    </row>
    <row r="14123" spans="10:20" x14ac:dyDescent="0.35">
      <c r="J14123">
        <v>2011</v>
      </c>
      <c r="K14123" t="s">
        <v>2414</v>
      </c>
      <c r="L14123" t="s">
        <v>2415</v>
      </c>
      <c r="M14123" t="s">
        <v>16386</v>
      </c>
      <c r="O14123" t="s">
        <v>16214</v>
      </c>
      <c r="P14123" t="s">
        <v>2577</v>
      </c>
      <c r="Q14123">
        <v>144</v>
      </c>
      <c r="R14123">
        <v>2.5733333333333333</v>
      </c>
      <c r="S14123">
        <v>2.9933333333333332</v>
      </c>
      <c r="T14123">
        <v>1.3003901170351106E-3</v>
      </c>
    </row>
    <row r="14124" spans="10:20" x14ac:dyDescent="0.35">
      <c r="J14124">
        <v>2011</v>
      </c>
      <c r="K14124" t="s">
        <v>2414</v>
      </c>
      <c r="L14124" t="s">
        <v>2415</v>
      </c>
      <c r="M14124" t="s">
        <v>16386</v>
      </c>
      <c r="O14124" t="s">
        <v>16217</v>
      </c>
      <c r="P14124" t="s">
        <v>2578</v>
      </c>
      <c r="Q14124">
        <v>144</v>
      </c>
      <c r="R14124">
        <v>2.3066666666666666</v>
      </c>
      <c r="S14124">
        <v>2.8733333333333335</v>
      </c>
      <c r="T14124">
        <v>1.718213058419244E-3</v>
      </c>
    </row>
    <row r="14125" spans="10:20" x14ac:dyDescent="0.35">
      <c r="J14125">
        <v>2011</v>
      </c>
      <c r="K14125" t="s">
        <v>2414</v>
      </c>
      <c r="L14125" t="s">
        <v>2415</v>
      </c>
      <c r="M14125" t="s">
        <v>16386</v>
      </c>
      <c r="O14125" t="s">
        <v>16220</v>
      </c>
      <c r="P14125" t="s">
        <v>2579</v>
      </c>
      <c r="Q14125">
        <v>132</v>
      </c>
      <c r="R14125">
        <v>2.5133333333333332</v>
      </c>
      <c r="S14125">
        <v>2.9</v>
      </c>
      <c r="T14125">
        <v>1.288659793814433E-3</v>
      </c>
    </row>
    <row r="14126" spans="10:20" x14ac:dyDescent="0.35">
      <c r="J14126">
        <v>2011</v>
      </c>
      <c r="K14126" t="s">
        <v>2414</v>
      </c>
      <c r="L14126" t="s">
        <v>2415</v>
      </c>
      <c r="M14126" t="s">
        <v>16386</v>
      </c>
      <c r="O14126" t="s">
        <v>16223</v>
      </c>
      <c r="P14126" t="s">
        <v>2580</v>
      </c>
      <c r="Q14126">
        <v>180</v>
      </c>
      <c r="R14126">
        <v>2.4933333333333332</v>
      </c>
      <c r="S14126">
        <v>2.9866666666666668</v>
      </c>
      <c r="T14126">
        <v>1.8248175182481751E-3</v>
      </c>
    </row>
    <row r="14127" spans="10:20" x14ac:dyDescent="0.35">
      <c r="J14127">
        <v>2011</v>
      </c>
      <c r="K14127" t="s">
        <v>2414</v>
      </c>
      <c r="L14127" t="s">
        <v>2415</v>
      </c>
      <c r="M14127" t="s">
        <v>16386</v>
      </c>
      <c r="O14127" t="s">
        <v>16226</v>
      </c>
      <c r="P14127" t="s">
        <v>2581</v>
      </c>
      <c r="Q14127">
        <v>168</v>
      </c>
      <c r="R14127">
        <v>2.5266666666666668</v>
      </c>
      <c r="S14127">
        <v>2.9733333333333332</v>
      </c>
      <c r="T14127">
        <v>1.2722646310432571E-3</v>
      </c>
    </row>
    <row r="14128" spans="10:20" x14ac:dyDescent="0.35">
      <c r="J14128">
        <v>2011</v>
      </c>
      <c r="K14128" t="s">
        <v>2414</v>
      </c>
      <c r="L14128" t="s">
        <v>2415</v>
      </c>
      <c r="M14128" t="s">
        <v>16386</v>
      </c>
      <c r="O14128" t="s">
        <v>16229</v>
      </c>
      <c r="P14128" t="s">
        <v>2582</v>
      </c>
      <c r="Q14128">
        <v>144</v>
      </c>
      <c r="R14128">
        <v>2.5466666666666669</v>
      </c>
      <c r="S14128">
        <v>2.9333333333333331</v>
      </c>
      <c r="T14128">
        <v>1.7857142857142857E-3</v>
      </c>
    </row>
    <row r="14129" spans="10:20" x14ac:dyDescent="0.35">
      <c r="J14129">
        <v>2011</v>
      </c>
      <c r="K14129" t="s">
        <v>2414</v>
      </c>
      <c r="L14129" t="s">
        <v>2415</v>
      </c>
      <c r="M14129" t="s">
        <v>16386</v>
      </c>
      <c r="O14129" t="s">
        <v>16232</v>
      </c>
      <c r="P14129" t="s">
        <v>2583</v>
      </c>
      <c r="Q14129">
        <v>180</v>
      </c>
      <c r="R14129">
        <v>2.6266666666666665</v>
      </c>
      <c r="S14129">
        <v>2.9466666666666668</v>
      </c>
      <c r="T14129">
        <v>1.2300123001230013E-3</v>
      </c>
    </row>
    <row r="14130" spans="10:20" x14ac:dyDescent="0.35">
      <c r="J14130">
        <v>2011</v>
      </c>
      <c r="K14130" t="s">
        <v>2414</v>
      </c>
      <c r="L14130" t="s">
        <v>2415</v>
      </c>
      <c r="M14130" t="s">
        <v>16386</v>
      </c>
      <c r="O14130" t="s">
        <v>16235</v>
      </c>
      <c r="P14130" t="s">
        <v>2584</v>
      </c>
      <c r="Q14130">
        <v>168</v>
      </c>
      <c r="R14130">
        <v>2.68</v>
      </c>
      <c r="S14130">
        <v>2.88</v>
      </c>
      <c r="T14130">
        <v>1.2515644555694619E-3</v>
      </c>
    </row>
    <row r="14131" spans="10:20" x14ac:dyDescent="0.35">
      <c r="J14131">
        <v>2011</v>
      </c>
      <c r="K14131" t="s">
        <v>2414</v>
      </c>
      <c r="L14131" t="s">
        <v>2415</v>
      </c>
      <c r="M14131" t="s">
        <v>16386</v>
      </c>
      <c r="O14131" t="s">
        <v>16238</v>
      </c>
      <c r="P14131" t="s">
        <v>2585</v>
      </c>
      <c r="Q14131">
        <v>180</v>
      </c>
      <c r="R14131">
        <v>2.6066666666666665</v>
      </c>
      <c r="S14131">
        <v>2.9333333333333331</v>
      </c>
      <c r="T14131">
        <v>1.1682242990654205E-3</v>
      </c>
    </row>
    <row r="14132" spans="10:20" x14ac:dyDescent="0.35">
      <c r="J14132">
        <v>2011</v>
      </c>
      <c r="K14132" t="s">
        <v>2414</v>
      </c>
      <c r="L14132" t="s">
        <v>2415</v>
      </c>
      <c r="M14132" t="s">
        <v>16386</v>
      </c>
      <c r="O14132" t="s">
        <v>16241</v>
      </c>
      <c r="P14132" t="s">
        <v>2586</v>
      </c>
      <c r="Q14132">
        <v>120</v>
      </c>
      <c r="R14132">
        <v>2.6733333333333333</v>
      </c>
      <c r="S14132">
        <v>2.8933333333333335</v>
      </c>
      <c r="T14132">
        <v>1.128668171557562E-3</v>
      </c>
    </row>
    <row r="14133" spans="10:20" x14ac:dyDescent="0.35">
      <c r="J14133">
        <v>2011</v>
      </c>
      <c r="K14133" t="s">
        <v>2414</v>
      </c>
      <c r="L14133" t="s">
        <v>2415</v>
      </c>
      <c r="M14133" t="s">
        <v>16386</v>
      </c>
      <c r="O14133" t="s">
        <v>16244</v>
      </c>
      <c r="P14133" t="s">
        <v>2587</v>
      </c>
      <c r="Q14133">
        <v>144</v>
      </c>
      <c r="R14133">
        <v>2.6</v>
      </c>
      <c r="S14133">
        <v>2.9266666666666667</v>
      </c>
      <c r="T14133">
        <v>1.4619883040935672E-3</v>
      </c>
    </row>
    <row r="14134" spans="10:20" x14ac:dyDescent="0.35">
      <c r="J14134">
        <v>2011</v>
      </c>
      <c r="K14134" t="s">
        <v>2414</v>
      </c>
      <c r="L14134" t="s">
        <v>2415</v>
      </c>
      <c r="M14134" t="s">
        <v>16386</v>
      </c>
      <c r="O14134" t="s">
        <v>16247</v>
      </c>
      <c r="P14134" t="s">
        <v>2588</v>
      </c>
      <c r="Q14134">
        <v>120</v>
      </c>
      <c r="R14134">
        <v>2.6066666666666665</v>
      </c>
      <c r="S14134">
        <v>2.9</v>
      </c>
      <c r="T14134">
        <v>1.0976948408342481E-3</v>
      </c>
    </row>
    <row r="14135" spans="10:20" x14ac:dyDescent="0.35">
      <c r="J14135">
        <v>2011</v>
      </c>
      <c r="K14135" t="s">
        <v>2414</v>
      </c>
      <c r="L14135" t="s">
        <v>2415</v>
      </c>
      <c r="M14135" t="s">
        <v>16386</v>
      </c>
      <c r="O14135" t="s">
        <v>16250</v>
      </c>
      <c r="P14135" t="s">
        <v>2589</v>
      </c>
      <c r="Q14135">
        <v>156</v>
      </c>
      <c r="R14135">
        <v>2.5866666666666664</v>
      </c>
      <c r="S14135">
        <v>2.88</v>
      </c>
      <c r="T14135">
        <v>1.1173184357541898E-3</v>
      </c>
    </row>
    <row r="14136" spans="10:20" x14ac:dyDescent="0.35">
      <c r="J14136">
        <v>2011</v>
      </c>
      <c r="K14136" t="s">
        <v>2414</v>
      </c>
      <c r="L14136" t="s">
        <v>2415</v>
      </c>
      <c r="M14136" t="s">
        <v>16386</v>
      </c>
      <c r="O14136" t="s">
        <v>16253</v>
      </c>
      <c r="P14136" t="s">
        <v>2590</v>
      </c>
      <c r="Q14136">
        <v>168</v>
      </c>
      <c r="R14136">
        <v>2.4666666666666668</v>
      </c>
      <c r="S14136">
        <v>2.9466666666666668</v>
      </c>
      <c r="T14136">
        <v>1.4124293785310734E-3</v>
      </c>
    </row>
    <row r="14137" spans="10:20" x14ac:dyDescent="0.35">
      <c r="J14137">
        <v>2011</v>
      </c>
      <c r="K14137" t="s">
        <v>2414</v>
      </c>
      <c r="L14137" t="s">
        <v>2415</v>
      </c>
      <c r="M14137" t="s">
        <v>16386</v>
      </c>
      <c r="O14137" t="s">
        <v>16256</v>
      </c>
      <c r="P14137" t="s">
        <v>2591</v>
      </c>
      <c r="Q14137">
        <v>156</v>
      </c>
      <c r="R14137">
        <v>2.5733333333333333</v>
      </c>
      <c r="S14137">
        <v>2.9533333333333331</v>
      </c>
      <c r="T14137">
        <v>1.1600928074245939E-3</v>
      </c>
    </row>
    <row r="14138" spans="10:20" x14ac:dyDescent="0.35">
      <c r="J14138">
        <v>2011</v>
      </c>
      <c r="K14138" t="s">
        <v>2414</v>
      </c>
      <c r="L14138" t="s">
        <v>2415</v>
      </c>
      <c r="M14138" t="s">
        <v>16386</v>
      </c>
      <c r="O14138" t="s">
        <v>16259</v>
      </c>
      <c r="P14138" t="s">
        <v>2592</v>
      </c>
      <c r="Q14138">
        <v>168</v>
      </c>
      <c r="R14138">
        <v>2.5</v>
      </c>
      <c r="S14138">
        <v>3</v>
      </c>
      <c r="T14138">
        <v>1.5151515151515152E-3</v>
      </c>
    </row>
    <row r="14139" spans="10:20" x14ac:dyDescent="0.35">
      <c r="J14139">
        <v>2011</v>
      </c>
      <c r="K14139" t="s">
        <v>2414</v>
      </c>
      <c r="L14139" t="s">
        <v>2415</v>
      </c>
      <c r="M14139" t="s">
        <v>16386</v>
      </c>
      <c r="O14139" t="s">
        <v>16262</v>
      </c>
      <c r="P14139" t="s">
        <v>2593</v>
      </c>
      <c r="Q14139">
        <v>156</v>
      </c>
      <c r="R14139">
        <v>2.58</v>
      </c>
      <c r="S14139">
        <v>2.9733333333333332</v>
      </c>
      <c r="T14139">
        <v>1.3888888888888889E-3</v>
      </c>
    </row>
    <row r="14140" spans="10:20" x14ac:dyDescent="0.35">
      <c r="J14140">
        <v>2011</v>
      </c>
      <c r="K14140" t="s">
        <v>2414</v>
      </c>
      <c r="L14140" t="s">
        <v>2415</v>
      </c>
      <c r="M14140" t="s">
        <v>16386</v>
      </c>
      <c r="O14140" t="s">
        <v>16265</v>
      </c>
      <c r="P14140" t="s">
        <v>2594</v>
      </c>
      <c r="Q14140">
        <v>120</v>
      </c>
      <c r="R14140">
        <v>2.34</v>
      </c>
      <c r="S14140">
        <v>2.8933333333333335</v>
      </c>
      <c r="T14140">
        <v>1.1074197120708748E-3</v>
      </c>
    </row>
    <row r="14141" spans="10:20" x14ac:dyDescent="0.35">
      <c r="J14141">
        <v>2011</v>
      </c>
      <c r="K14141" t="s">
        <v>2414</v>
      </c>
      <c r="L14141" t="s">
        <v>2415</v>
      </c>
      <c r="M14141" t="s">
        <v>16386</v>
      </c>
      <c r="O14141" t="s">
        <v>16268</v>
      </c>
      <c r="P14141" t="s">
        <v>2595</v>
      </c>
      <c r="Q14141">
        <v>120</v>
      </c>
      <c r="R14141">
        <v>2.4133333333333336</v>
      </c>
      <c r="S14141">
        <v>2.9</v>
      </c>
      <c r="T14141">
        <v>1.7482517482517483E-3</v>
      </c>
    </row>
    <row r="14142" spans="10:20" x14ac:dyDescent="0.35">
      <c r="J14142">
        <v>2011</v>
      </c>
      <c r="K14142" t="s">
        <v>2414</v>
      </c>
      <c r="L14142" t="s">
        <v>2415</v>
      </c>
      <c r="M14142" t="s">
        <v>16388</v>
      </c>
      <c r="O14142" t="s">
        <v>16271</v>
      </c>
      <c r="P14142" t="s">
        <v>2597</v>
      </c>
      <c r="Q14142">
        <v>132</v>
      </c>
      <c r="R14142">
        <v>2.4133333333333336</v>
      </c>
      <c r="S14142">
        <v>2.96</v>
      </c>
      <c r="T14142">
        <v>1.5243902439024391E-3</v>
      </c>
    </row>
    <row r="14143" spans="10:20" x14ac:dyDescent="0.35">
      <c r="J14143">
        <v>2011</v>
      </c>
      <c r="K14143" t="s">
        <v>2414</v>
      </c>
      <c r="L14143" t="s">
        <v>2415</v>
      </c>
      <c r="M14143" t="s">
        <v>16388</v>
      </c>
      <c r="O14143" t="s">
        <v>16274</v>
      </c>
      <c r="P14143" t="s">
        <v>2598</v>
      </c>
      <c r="Q14143">
        <v>132</v>
      </c>
      <c r="R14143">
        <v>2.78</v>
      </c>
      <c r="S14143">
        <v>2.88</v>
      </c>
      <c r="T14143">
        <v>1.1111111111111111E-3</v>
      </c>
    </row>
    <row r="14144" spans="10:20" x14ac:dyDescent="0.35">
      <c r="J14144">
        <v>2011</v>
      </c>
      <c r="K14144" t="s">
        <v>2414</v>
      </c>
      <c r="L14144" t="s">
        <v>2415</v>
      </c>
      <c r="M14144" t="s">
        <v>16388</v>
      </c>
      <c r="O14144" t="s">
        <v>16277</v>
      </c>
      <c r="P14144" t="s">
        <v>2599</v>
      </c>
      <c r="Q14144">
        <v>144</v>
      </c>
      <c r="R14144">
        <v>2.46</v>
      </c>
      <c r="S14144">
        <v>2.9533333333333331</v>
      </c>
      <c r="T14144">
        <v>1.1001100110011001E-3</v>
      </c>
    </row>
    <row r="14145" spans="10:20" x14ac:dyDescent="0.35">
      <c r="J14145">
        <v>2011</v>
      </c>
      <c r="K14145" t="s">
        <v>2414</v>
      </c>
      <c r="L14145" t="s">
        <v>2415</v>
      </c>
      <c r="M14145" t="s">
        <v>16390</v>
      </c>
      <c r="O14145" t="s">
        <v>16280</v>
      </c>
      <c r="P14145" t="s">
        <v>2601</v>
      </c>
      <c r="Q14145">
        <v>180</v>
      </c>
      <c r="R14145">
        <v>2.6666666666666665</v>
      </c>
      <c r="S14145">
        <v>2.9</v>
      </c>
      <c r="T14145">
        <v>1.1312217194570137E-3</v>
      </c>
    </row>
    <row r="14146" spans="10:20" x14ac:dyDescent="0.35">
      <c r="J14146">
        <v>2011</v>
      </c>
      <c r="K14146" t="s">
        <v>2414</v>
      </c>
      <c r="L14146" t="s">
        <v>2415</v>
      </c>
      <c r="M14146" t="s">
        <v>16390</v>
      </c>
      <c r="O14146" t="s">
        <v>16283</v>
      </c>
      <c r="P14146" t="s">
        <v>2602</v>
      </c>
      <c r="Q14146">
        <v>120</v>
      </c>
      <c r="R14146">
        <v>2.4866666666666668</v>
      </c>
      <c r="S14146">
        <v>2.9266666666666667</v>
      </c>
      <c r="T14146">
        <v>1.4025245441795231E-3</v>
      </c>
    </row>
    <row r="14147" spans="10:20" x14ac:dyDescent="0.35">
      <c r="J14147">
        <v>2011</v>
      </c>
      <c r="K14147" t="s">
        <v>2414</v>
      </c>
      <c r="L14147" t="s">
        <v>2415</v>
      </c>
      <c r="M14147" t="s">
        <v>16390</v>
      </c>
      <c r="O14147" t="s">
        <v>16286</v>
      </c>
      <c r="P14147" t="s">
        <v>2603</v>
      </c>
      <c r="Q14147">
        <v>132</v>
      </c>
      <c r="R14147">
        <v>2.52</v>
      </c>
      <c r="S14147">
        <v>2.9066666666666667</v>
      </c>
      <c r="T14147">
        <v>1.0672358591248667E-3</v>
      </c>
    </row>
    <row r="14148" spans="10:20" x14ac:dyDescent="0.35">
      <c r="J14148">
        <v>2011</v>
      </c>
      <c r="K14148" t="s">
        <v>2414</v>
      </c>
      <c r="L14148" t="s">
        <v>2415</v>
      </c>
      <c r="M14148" t="s">
        <v>16390</v>
      </c>
      <c r="O14148" t="s">
        <v>16289</v>
      </c>
      <c r="P14148" t="s">
        <v>2604</v>
      </c>
      <c r="Q14148">
        <v>156</v>
      </c>
      <c r="R14148">
        <v>2.4666666666666668</v>
      </c>
      <c r="S14148">
        <v>2.88</v>
      </c>
      <c r="T14148">
        <v>1.6750418760469012E-3</v>
      </c>
    </row>
    <row r="14149" spans="10:20" x14ac:dyDescent="0.35">
      <c r="J14149">
        <v>2011</v>
      </c>
      <c r="K14149" t="s">
        <v>2414</v>
      </c>
      <c r="L14149" t="s">
        <v>2415</v>
      </c>
      <c r="M14149" t="s">
        <v>16390</v>
      </c>
      <c r="O14149" t="s">
        <v>16292</v>
      </c>
      <c r="P14149" t="s">
        <v>2605</v>
      </c>
      <c r="Q14149">
        <v>168</v>
      </c>
      <c r="R14149">
        <v>2.3066666666666666</v>
      </c>
      <c r="S14149">
        <v>2.96</v>
      </c>
      <c r="T14149">
        <v>1.1389521640091116E-3</v>
      </c>
    </row>
    <row r="14150" spans="10:20" x14ac:dyDescent="0.35">
      <c r="J14150">
        <v>2011</v>
      </c>
      <c r="K14150" t="s">
        <v>2414</v>
      </c>
      <c r="L14150" t="s">
        <v>2415</v>
      </c>
      <c r="M14150" t="s">
        <v>16390</v>
      </c>
      <c r="O14150" t="s">
        <v>16295</v>
      </c>
      <c r="P14150" t="s">
        <v>2606</v>
      </c>
      <c r="Q14150">
        <v>156</v>
      </c>
      <c r="R14150">
        <v>2.7333333333333334</v>
      </c>
      <c r="S14150">
        <v>2.9733333333333332</v>
      </c>
      <c r="T14150">
        <v>1.6181229773462784E-3</v>
      </c>
    </row>
    <row r="14151" spans="10:20" x14ac:dyDescent="0.35">
      <c r="J14151">
        <v>2011</v>
      </c>
      <c r="K14151" t="s">
        <v>2414</v>
      </c>
      <c r="L14151" t="s">
        <v>2415</v>
      </c>
      <c r="M14151" t="s">
        <v>16390</v>
      </c>
      <c r="O14151" t="s">
        <v>16298</v>
      </c>
      <c r="P14151" t="s">
        <v>2607</v>
      </c>
      <c r="Q14151">
        <v>120</v>
      </c>
      <c r="R14151">
        <v>2.74</v>
      </c>
      <c r="S14151">
        <v>2.9</v>
      </c>
      <c r="T14151">
        <v>1.1467889908256881E-3</v>
      </c>
    </row>
    <row r="14152" spans="10:20" x14ac:dyDescent="0.35">
      <c r="J14152">
        <v>2011</v>
      </c>
      <c r="K14152" t="s">
        <v>2414</v>
      </c>
      <c r="L14152" t="s">
        <v>2415</v>
      </c>
      <c r="M14152" t="s">
        <v>16390</v>
      </c>
      <c r="O14152" t="s">
        <v>16301</v>
      </c>
      <c r="P14152" t="s">
        <v>2608</v>
      </c>
      <c r="Q14152">
        <v>144</v>
      </c>
      <c r="R14152">
        <v>2.58</v>
      </c>
      <c r="S14152">
        <v>2.8933333333333335</v>
      </c>
      <c r="T14152">
        <v>1.0449320794148381E-3</v>
      </c>
    </row>
    <row r="14153" spans="10:20" x14ac:dyDescent="0.35">
      <c r="J14153">
        <v>2011</v>
      </c>
      <c r="K14153" t="s">
        <v>2414</v>
      </c>
      <c r="L14153" t="s">
        <v>2415</v>
      </c>
      <c r="M14153" t="s">
        <v>16390</v>
      </c>
      <c r="O14153" t="s">
        <v>16304</v>
      </c>
      <c r="P14153" t="s">
        <v>2609</v>
      </c>
      <c r="Q14153">
        <v>156</v>
      </c>
      <c r="R14153">
        <v>2.34</v>
      </c>
      <c r="S14153">
        <v>2.9933333333333332</v>
      </c>
      <c r="T14153">
        <v>1.4164305949008499E-3</v>
      </c>
    </row>
    <row r="14154" spans="10:20" x14ac:dyDescent="0.35">
      <c r="J14154">
        <v>2011</v>
      </c>
      <c r="K14154" t="s">
        <v>2414</v>
      </c>
      <c r="L14154" t="s">
        <v>2415</v>
      </c>
      <c r="M14154" t="s">
        <v>16390</v>
      </c>
      <c r="O14154" t="s">
        <v>16307</v>
      </c>
      <c r="P14154" t="s">
        <v>2610</v>
      </c>
      <c r="Q14154">
        <v>180</v>
      </c>
      <c r="R14154">
        <v>2.4066666666666667</v>
      </c>
      <c r="S14154">
        <v>2.98</v>
      </c>
      <c r="T14154">
        <v>1.3175230566534915E-3</v>
      </c>
    </row>
    <row r="14155" spans="10:20" x14ac:dyDescent="0.35">
      <c r="J14155">
        <v>2011</v>
      </c>
      <c r="K14155" t="s">
        <v>2414</v>
      </c>
      <c r="L14155" t="s">
        <v>2415</v>
      </c>
      <c r="M14155" t="s">
        <v>16390</v>
      </c>
      <c r="O14155" t="s">
        <v>16310</v>
      </c>
      <c r="P14155" t="s">
        <v>2611</v>
      </c>
      <c r="Q14155">
        <v>180</v>
      </c>
      <c r="R14155">
        <v>2.38</v>
      </c>
      <c r="S14155">
        <v>2.96</v>
      </c>
      <c r="T14155">
        <v>1.2468827930174563E-3</v>
      </c>
    </row>
    <row r="14156" spans="10:20" x14ac:dyDescent="0.35">
      <c r="J14156">
        <v>2011</v>
      </c>
      <c r="K14156" t="s">
        <v>2414</v>
      </c>
      <c r="L14156" t="s">
        <v>2510</v>
      </c>
      <c r="M14156" t="s">
        <v>16392</v>
      </c>
      <c r="O14156" t="s">
        <v>16313</v>
      </c>
      <c r="P14156" t="s">
        <v>2613</v>
      </c>
      <c r="Q14156">
        <v>2016</v>
      </c>
      <c r="R14156">
        <v>0.89</v>
      </c>
      <c r="S14156">
        <v>0.99</v>
      </c>
      <c r="T14156">
        <v>1.1947431302270011E-3</v>
      </c>
    </row>
    <row r="14157" spans="10:20" x14ac:dyDescent="0.35">
      <c r="J14157">
        <v>2011</v>
      </c>
      <c r="K14157" t="s">
        <v>2414</v>
      </c>
      <c r="L14157" t="s">
        <v>2510</v>
      </c>
      <c r="M14157" t="s">
        <v>16392</v>
      </c>
      <c r="O14157" t="s">
        <v>16316</v>
      </c>
      <c r="P14157" t="s">
        <v>2614</v>
      </c>
      <c r="Q14157">
        <v>1284</v>
      </c>
      <c r="R14157">
        <v>0.73</v>
      </c>
      <c r="S14157">
        <v>0.96</v>
      </c>
      <c r="T14157">
        <v>1.29366106080207E-3</v>
      </c>
    </row>
    <row r="14158" spans="10:20" x14ac:dyDescent="0.35">
      <c r="J14158">
        <v>2011</v>
      </c>
      <c r="K14158" t="s">
        <v>2414</v>
      </c>
      <c r="L14158" t="s">
        <v>2510</v>
      </c>
      <c r="M14158" t="s">
        <v>16392</v>
      </c>
      <c r="O14158" t="s">
        <v>16319</v>
      </c>
      <c r="P14158" t="s">
        <v>2615</v>
      </c>
      <c r="Q14158">
        <v>1992</v>
      </c>
      <c r="R14158">
        <v>0.81</v>
      </c>
      <c r="S14158">
        <v>0.91</v>
      </c>
      <c r="T14158">
        <v>1.2224938875305623E-3</v>
      </c>
    </row>
    <row r="14159" spans="10:20" x14ac:dyDescent="0.35">
      <c r="J14159">
        <v>2011</v>
      </c>
      <c r="K14159" t="s">
        <v>2414</v>
      </c>
      <c r="L14159" t="s">
        <v>2510</v>
      </c>
      <c r="M14159" t="s">
        <v>16392</v>
      </c>
      <c r="O14159" t="s">
        <v>16322</v>
      </c>
      <c r="P14159" t="s">
        <v>2616</v>
      </c>
      <c r="Q14159">
        <v>2232</v>
      </c>
      <c r="R14159">
        <v>0.72</v>
      </c>
      <c r="S14159">
        <v>0.95</v>
      </c>
      <c r="T14159">
        <v>1.6778523489932886E-3</v>
      </c>
    </row>
    <row r="14160" spans="10:20" x14ac:dyDescent="0.35">
      <c r="J14160">
        <v>2011</v>
      </c>
      <c r="K14160" t="s">
        <v>2414</v>
      </c>
      <c r="L14160" t="s">
        <v>2510</v>
      </c>
      <c r="M14160" t="s">
        <v>16392</v>
      </c>
      <c r="O14160" t="s">
        <v>16325</v>
      </c>
      <c r="P14160" t="s">
        <v>2617</v>
      </c>
      <c r="Q14160">
        <v>1548</v>
      </c>
      <c r="R14160">
        <v>0.74</v>
      </c>
      <c r="S14160">
        <v>0.93</v>
      </c>
      <c r="T14160">
        <v>1.5923566878980893E-3</v>
      </c>
    </row>
    <row r="14161" spans="10:20" x14ac:dyDescent="0.35">
      <c r="J14161">
        <v>2011</v>
      </c>
      <c r="K14161" t="s">
        <v>2414</v>
      </c>
      <c r="L14161" t="s">
        <v>2510</v>
      </c>
      <c r="M14161" t="s">
        <v>16392</v>
      </c>
      <c r="O14161" t="s">
        <v>16328</v>
      </c>
      <c r="P14161" t="s">
        <v>2618</v>
      </c>
      <c r="Q14161">
        <v>1812</v>
      </c>
      <c r="R14161">
        <v>0.7</v>
      </c>
      <c r="S14161">
        <v>0.98</v>
      </c>
      <c r="T14161">
        <v>1.0362694300518134E-3</v>
      </c>
    </row>
    <row r="14162" spans="10:20" x14ac:dyDescent="0.35">
      <c r="J14162">
        <v>2011</v>
      </c>
      <c r="K14162" t="s">
        <v>2414</v>
      </c>
      <c r="L14162" t="s">
        <v>2510</v>
      </c>
      <c r="M14162" t="s">
        <v>16392</v>
      </c>
      <c r="O14162" t="s">
        <v>16331</v>
      </c>
      <c r="P14162" t="s">
        <v>2619</v>
      </c>
      <c r="Q14162">
        <v>2160</v>
      </c>
      <c r="R14162">
        <v>0.82</v>
      </c>
      <c r="S14162">
        <v>0.96</v>
      </c>
      <c r="T14162">
        <v>1.4224751066856331E-3</v>
      </c>
    </row>
    <row r="14163" spans="10:20" x14ac:dyDescent="0.35">
      <c r="J14163">
        <v>2011</v>
      </c>
      <c r="K14163" t="s">
        <v>2414</v>
      </c>
      <c r="L14163" t="s">
        <v>2510</v>
      </c>
      <c r="M14163" t="s">
        <v>16392</v>
      </c>
      <c r="O14163" t="s">
        <v>16334</v>
      </c>
      <c r="P14163" t="s">
        <v>2620</v>
      </c>
      <c r="Q14163">
        <v>1428</v>
      </c>
      <c r="R14163">
        <v>0.84</v>
      </c>
      <c r="S14163">
        <v>0.91</v>
      </c>
      <c r="T14163">
        <v>1.2658227848101266E-3</v>
      </c>
    </row>
    <row r="14164" spans="10:20" x14ac:dyDescent="0.35">
      <c r="J14164">
        <v>2011</v>
      </c>
      <c r="K14164" t="s">
        <v>2414</v>
      </c>
      <c r="L14164" t="s">
        <v>2510</v>
      </c>
      <c r="M14164" t="s">
        <v>16392</v>
      </c>
      <c r="O14164" t="s">
        <v>16337</v>
      </c>
      <c r="P14164" t="s">
        <v>2621</v>
      </c>
      <c r="Q14164">
        <v>1284</v>
      </c>
      <c r="R14164">
        <v>0.7</v>
      </c>
      <c r="S14164">
        <v>0.99</v>
      </c>
      <c r="T14164">
        <v>1.6920473773265651E-3</v>
      </c>
    </row>
    <row r="14165" spans="10:20" x14ac:dyDescent="0.35">
      <c r="J14165">
        <v>2011</v>
      </c>
      <c r="K14165" t="s">
        <v>2414</v>
      </c>
      <c r="L14165" t="s">
        <v>2510</v>
      </c>
      <c r="M14165" t="s">
        <v>16392</v>
      </c>
      <c r="O14165" t="s">
        <v>16199</v>
      </c>
      <c r="P14165" t="s">
        <v>2622</v>
      </c>
      <c r="Q14165">
        <v>1848</v>
      </c>
      <c r="R14165">
        <v>0.84</v>
      </c>
      <c r="S14165">
        <v>1</v>
      </c>
      <c r="T14165">
        <v>1.1261261261261261E-3</v>
      </c>
    </row>
    <row r="14166" spans="10:20" x14ac:dyDescent="0.35">
      <c r="J14166">
        <v>2011</v>
      </c>
      <c r="K14166" t="s">
        <v>2414</v>
      </c>
      <c r="L14166" t="s">
        <v>2510</v>
      </c>
      <c r="M14166" t="s">
        <v>16392</v>
      </c>
      <c r="O14166" t="s">
        <v>16202</v>
      </c>
      <c r="P14166" t="s">
        <v>2623</v>
      </c>
      <c r="Q14166">
        <v>2052</v>
      </c>
      <c r="R14166">
        <v>0.79</v>
      </c>
      <c r="S14166">
        <v>0.98</v>
      </c>
      <c r="T14166">
        <v>1.0799136069114472E-3</v>
      </c>
    </row>
    <row r="14167" spans="10:20" x14ac:dyDescent="0.35">
      <c r="J14167">
        <v>2011</v>
      </c>
      <c r="K14167" t="s">
        <v>2414</v>
      </c>
      <c r="L14167" t="s">
        <v>2510</v>
      </c>
      <c r="M14167" t="s">
        <v>16392</v>
      </c>
      <c r="O14167" t="s">
        <v>16205</v>
      </c>
      <c r="P14167" t="s">
        <v>2624</v>
      </c>
      <c r="Q14167">
        <v>1344</v>
      </c>
      <c r="R14167">
        <v>0.89</v>
      </c>
      <c r="S14167">
        <v>0.92</v>
      </c>
      <c r="T14167">
        <v>1.0940919037199124E-3</v>
      </c>
    </row>
    <row r="14168" spans="10:20" x14ac:dyDescent="0.35">
      <c r="J14168">
        <v>2011</v>
      </c>
      <c r="K14168" t="s">
        <v>2414</v>
      </c>
      <c r="L14168" t="s">
        <v>2510</v>
      </c>
      <c r="M14168" t="s">
        <v>16392</v>
      </c>
      <c r="O14168" t="s">
        <v>16208</v>
      </c>
      <c r="P14168" t="s">
        <v>2625</v>
      </c>
      <c r="Q14168">
        <v>1824</v>
      </c>
      <c r="R14168">
        <v>0.76</v>
      </c>
      <c r="S14168">
        <v>0.98</v>
      </c>
      <c r="T14168">
        <v>1.0395010395010396E-3</v>
      </c>
    </row>
    <row r="14169" spans="10:20" x14ac:dyDescent="0.35">
      <c r="J14169">
        <v>2011</v>
      </c>
      <c r="K14169" t="s">
        <v>2414</v>
      </c>
      <c r="L14169" t="s">
        <v>2510</v>
      </c>
      <c r="M14169" t="s">
        <v>16392</v>
      </c>
      <c r="O14169" t="s">
        <v>16211</v>
      </c>
      <c r="P14169" t="s">
        <v>2626</v>
      </c>
      <c r="Q14169">
        <v>1800</v>
      </c>
      <c r="R14169">
        <v>0.85</v>
      </c>
      <c r="S14169">
        <v>0.91</v>
      </c>
      <c r="T14169">
        <v>1.2224938875305623E-3</v>
      </c>
    </row>
    <row r="14170" spans="10:20" x14ac:dyDescent="0.35">
      <c r="J14170">
        <v>2011</v>
      </c>
      <c r="K14170" t="s">
        <v>2414</v>
      </c>
      <c r="L14170" t="s">
        <v>2510</v>
      </c>
      <c r="M14170" t="s">
        <v>16392</v>
      </c>
      <c r="O14170" t="s">
        <v>16214</v>
      </c>
      <c r="P14170" t="s">
        <v>2627</v>
      </c>
      <c r="Q14170">
        <v>2004</v>
      </c>
      <c r="R14170">
        <v>0.7</v>
      </c>
      <c r="S14170">
        <v>0.9</v>
      </c>
      <c r="T14170">
        <v>1.152073732718894E-3</v>
      </c>
    </row>
    <row r="14171" spans="10:20" x14ac:dyDescent="0.35">
      <c r="J14171">
        <v>2011</v>
      </c>
      <c r="K14171" t="s">
        <v>2414</v>
      </c>
      <c r="L14171" t="s">
        <v>2510</v>
      </c>
      <c r="M14171" t="s">
        <v>16392</v>
      </c>
      <c r="O14171" t="s">
        <v>16217</v>
      </c>
      <c r="P14171" t="s">
        <v>2628</v>
      </c>
      <c r="Q14171">
        <v>1500</v>
      </c>
      <c r="R14171">
        <v>0.83</v>
      </c>
      <c r="S14171">
        <v>0.93</v>
      </c>
      <c r="T14171">
        <v>1.3908205841446453E-3</v>
      </c>
    </row>
    <row r="14172" spans="10:20" x14ac:dyDescent="0.35">
      <c r="J14172">
        <v>2011</v>
      </c>
      <c r="K14172" t="s">
        <v>2414</v>
      </c>
      <c r="L14172" t="s">
        <v>2510</v>
      </c>
      <c r="M14172" t="s">
        <v>16392</v>
      </c>
      <c r="O14172" t="s">
        <v>16220</v>
      </c>
      <c r="P14172" t="s">
        <v>2629</v>
      </c>
      <c r="Q14172">
        <v>1656</v>
      </c>
      <c r="R14172">
        <v>0.83</v>
      </c>
      <c r="S14172">
        <v>1</v>
      </c>
      <c r="T14172">
        <v>1.6556291390728477E-3</v>
      </c>
    </row>
    <row r="14173" spans="10:20" x14ac:dyDescent="0.35">
      <c r="J14173">
        <v>2011</v>
      </c>
      <c r="K14173" t="s">
        <v>2414</v>
      </c>
      <c r="L14173" t="s">
        <v>2510</v>
      </c>
      <c r="M14173" t="s">
        <v>16392</v>
      </c>
      <c r="O14173" t="s">
        <v>16223</v>
      </c>
      <c r="P14173" t="s">
        <v>2630</v>
      </c>
      <c r="Q14173">
        <v>2016</v>
      </c>
      <c r="R14173">
        <v>0.81</v>
      </c>
      <c r="S14173">
        <v>1</v>
      </c>
      <c r="T14173">
        <v>1.2048192771084338E-3</v>
      </c>
    </row>
    <row r="14174" spans="10:20" x14ac:dyDescent="0.35">
      <c r="J14174">
        <v>2011</v>
      </c>
      <c r="K14174" t="s">
        <v>2414</v>
      </c>
      <c r="L14174" t="s">
        <v>2510</v>
      </c>
      <c r="M14174" t="s">
        <v>16392</v>
      </c>
      <c r="O14174" t="s">
        <v>16226</v>
      </c>
      <c r="P14174" t="s">
        <v>2631</v>
      </c>
      <c r="Q14174">
        <v>1404</v>
      </c>
      <c r="R14174">
        <v>0.84</v>
      </c>
      <c r="S14174">
        <v>0.92</v>
      </c>
      <c r="T14174">
        <v>1.1235955056179776E-3</v>
      </c>
    </row>
    <row r="14175" spans="10:20" x14ac:dyDescent="0.35">
      <c r="J14175">
        <v>2011</v>
      </c>
      <c r="K14175" t="s">
        <v>2414</v>
      </c>
      <c r="L14175" t="s">
        <v>2510</v>
      </c>
      <c r="M14175" t="s">
        <v>16392</v>
      </c>
      <c r="O14175" t="s">
        <v>16229</v>
      </c>
      <c r="P14175" t="s">
        <v>2632</v>
      </c>
      <c r="Q14175">
        <v>2268</v>
      </c>
      <c r="R14175">
        <v>0.77</v>
      </c>
      <c r="S14175">
        <v>0.95</v>
      </c>
      <c r="T14175">
        <v>1.366120218579235E-3</v>
      </c>
    </row>
    <row r="14176" spans="10:20" x14ac:dyDescent="0.35">
      <c r="J14176">
        <v>2011</v>
      </c>
      <c r="K14176" t="s">
        <v>2414</v>
      </c>
      <c r="L14176" t="s">
        <v>2510</v>
      </c>
      <c r="M14176" t="s">
        <v>16392</v>
      </c>
      <c r="O14176" t="s">
        <v>16232</v>
      </c>
      <c r="P14176" t="s">
        <v>2633</v>
      </c>
      <c r="Q14176">
        <v>2232</v>
      </c>
      <c r="R14176">
        <v>0.82</v>
      </c>
      <c r="S14176">
        <v>0.94</v>
      </c>
      <c r="T14176">
        <v>1.5337423312883436E-3</v>
      </c>
    </row>
    <row r="14177" spans="10:20" x14ac:dyDescent="0.35">
      <c r="J14177">
        <v>2011</v>
      </c>
      <c r="K14177" t="s">
        <v>2414</v>
      </c>
      <c r="L14177" t="s">
        <v>2510</v>
      </c>
      <c r="M14177" t="s">
        <v>16392</v>
      </c>
      <c r="O14177" t="s">
        <v>16235</v>
      </c>
      <c r="P14177" t="s">
        <v>2634</v>
      </c>
      <c r="Q14177">
        <v>2184</v>
      </c>
      <c r="R14177">
        <v>0.88</v>
      </c>
      <c r="S14177">
        <v>0.99</v>
      </c>
      <c r="T14177">
        <v>1.0976948408342481E-3</v>
      </c>
    </row>
    <row r="14178" spans="10:20" x14ac:dyDescent="0.35">
      <c r="J14178">
        <v>2011</v>
      </c>
      <c r="K14178" t="s">
        <v>2414</v>
      </c>
      <c r="L14178" t="s">
        <v>2510</v>
      </c>
      <c r="M14178" t="s">
        <v>16392</v>
      </c>
      <c r="O14178" t="s">
        <v>16238</v>
      </c>
      <c r="P14178" t="s">
        <v>2635</v>
      </c>
      <c r="Q14178">
        <v>2268</v>
      </c>
      <c r="R14178">
        <v>0.88</v>
      </c>
      <c r="S14178">
        <v>0.95</v>
      </c>
      <c r="T14178">
        <v>1.7513134851138354E-3</v>
      </c>
    </row>
    <row r="14179" spans="10:20" x14ac:dyDescent="0.35">
      <c r="J14179">
        <v>2011</v>
      </c>
      <c r="K14179" t="s">
        <v>2414</v>
      </c>
      <c r="L14179" t="s">
        <v>2510</v>
      </c>
      <c r="M14179" t="s">
        <v>16392</v>
      </c>
      <c r="O14179" t="s">
        <v>16241</v>
      </c>
      <c r="P14179" t="s">
        <v>2636</v>
      </c>
      <c r="Q14179">
        <v>1524</v>
      </c>
      <c r="R14179">
        <v>0.71</v>
      </c>
      <c r="S14179">
        <v>0.94</v>
      </c>
      <c r="T14179">
        <v>1.594896331738437E-3</v>
      </c>
    </row>
    <row r="14180" spans="10:20" x14ac:dyDescent="0.35">
      <c r="J14180">
        <v>2011</v>
      </c>
      <c r="K14180" t="s">
        <v>2414</v>
      </c>
      <c r="L14180" t="s">
        <v>2510</v>
      </c>
      <c r="M14180" t="s">
        <v>16392</v>
      </c>
      <c r="O14180" t="s">
        <v>16244</v>
      </c>
      <c r="P14180" t="s">
        <v>2637</v>
      </c>
      <c r="Q14180">
        <v>1728</v>
      </c>
      <c r="R14180">
        <v>0.9</v>
      </c>
      <c r="S14180">
        <v>0.98</v>
      </c>
      <c r="T14180">
        <v>1.4925373134328358E-3</v>
      </c>
    </row>
    <row r="14181" spans="10:20" x14ac:dyDescent="0.35">
      <c r="J14181">
        <v>2011</v>
      </c>
      <c r="K14181" t="s">
        <v>2414</v>
      </c>
      <c r="L14181" t="s">
        <v>2510</v>
      </c>
      <c r="M14181" t="s">
        <v>16392</v>
      </c>
      <c r="O14181" t="s">
        <v>16247</v>
      </c>
      <c r="P14181" t="s">
        <v>2638</v>
      </c>
      <c r="Q14181">
        <v>1224</v>
      </c>
      <c r="R14181">
        <v>0.72</v>
      </c>
      <c r="S14181">
        <v>0.9</v>
      </c>
      <c r="T14181">
        <v>1.1025358324145535E-3</v>
      </c>
    </row>
    <row r="14182" spans="10:20" x14ac:dyDescent="0.35">
      <c r="J14182">
        <v>2011</v>
      </c>
      <c r="K14182" t="s">
        <v>2414</v>
      </c>
      <c r="L14182" t="s">
        <v>2510</v>
      </c>
      <c r="M14182" t="s">
        <v>16392</v>
      </c>
      <c r="O14182" t="s">
        <v>16250</v>
      </c>
      <c r="P14182" t="s">
        <v>2639</v>
      </c>
      <c r="Q14182">
        <v>1944</v>
      </c>
      <c r="R14182">
        <v>0.89</v>
      </c>
      <c r="S14182">
        <v>1</v>
      </c>
      <c r="T14182">
        <v>1.7301038062283738E-3</v>
      </c>
    </row>
    <row r="14183" spans="10:20" x14ac:dyDescent="0.35">
      <c r="J14183">
        <v>2011</v>
      </c>
      <c r="K14183" t="s">
        <v>2414</v>
      </c>
      <c r="L14183" t="s">
        <v>2510</v>
      </c>
      <c r="M14183" t="s">
        <v>16392</v>
      </c>
      <c r="O14183" t="s">
        <v>16253</v>
      </c>
      <c r="P14183" t="s">
        <v>2640</v>
      </c>
      <c r="Q14183">
        <v>1404</v>
      </c>
      <c r="R14183">
        <v>0.83</v>
      </c>
      <c r="S14183">
        <v>0.96</v>
      </c>
      <c r="T14183">
        <v>1.2820512820512821E-3</v>
      </c>
    </row>
    <row r="14184" spans="10:20" x14ac:dyDescent="0.35">
      <c r="J14184">
        <v>2011</v>
      </c>
      <c r="K14184" t="s">
        <v>2414</v>
      </c>
      <c r="L14184" t="s">
        <v>2510</v>
      </c>
      <c r="M14184" t="s">
        <v>16392</v>
      </c>
      <c r="O14184" t="s">
        <v>16256</v>
      </c>
      <c r="P14184" t="s">
        <v>2641</v>
      </c>
      <c r="Q14184">
        <v>2052</v>
      </c>
      <c r="R14184">
        <v>0.7</v>
      </c>
      <c r="S14184">
        <v>1</v>
      </c>
      <c r="T14184">
        <v>1.0341261633919339E-3</v>
      </c>
    </row>
    <row r="14185" spans="10:20" x14ac:dyDescent="0.35">
      <c r="J14185">
        <v>2011</v>
      </c>
      <c r="K14185" t="s">
        <v>2414</v>
      </c>
      <c r="L14185" t="s">
        <v>2510</v>
      </c>
      <c r="M14185" t="s">
        <v>16392</v>
      </c>
      <c r="O14185" t="s">
        <v>16259</v>
      </c>
      <c r="P14185" t="s">
        <v>2642</v>
      </c>
      <c r="Q14185">
        <v>1368</v>
      </c>
      <c r="R14185">
        <v>0.75</v>
      </c>
      <c r="S14185">
        <v>0.99</v>
      </c>
      <c r="T14185">
        <v>1.0695187165775401E-3</v>
      </c>
    </row>
    <row r="14186" spans="10:20" x14ac:dyDescent="0.35">
      <c r="J14186">
        <v>2011</v>
      </c>
      <c r="K14186" t="s">
        <v>2414</v>
      </c>
      <c r="L14186" t="s">
        <v>2510</v>
      </c>
      <c r="M14186" t="s">
        <v>16392</v>
      </c>
      <c r="O14186" t="s">
        <v>16262</v>
      </c>
      <c r="P14186" t="s">
        <v>2643</v>
      </c>
      <c r="Q14186">
        <v>2232</v>
      </c>
      <c r="R14186">
        <v>0.82</v>
      </c>
      <c r="S14186">
        <v>1</v>
      </c>
      <c r="T14186">
        <v>1.5060240963855422E-3</v>
      </c>
    </row>
    <row r="14187" spans="10:20" x14ac:dyDescent="0.35">
      <c r="J14187">
        <v>2011</v>
      </c>
      <c r="K14187" t="s">
        <v>2414</v>
      </c>
      <c r="L14187" t="s">
        <v>2510</v>
      </c>
      <c r="M14187" t="s">
        <v>16392</v>
      </c>
      <c r="O14187" t="s">
        <v>16265</v>
      </c>
      <c r="P14187" t="s">
        <v>2644</v>
      </c>
      <c r="Q14187">
        <v>2328</v>
      </c>
      <c r="R14187">
        <v>0.8</v>
      </c>
      <c r="S14187">
        <v>0.98</v>
      </c>
      <c r="T14187">
        <v>1.3869625520110957E-3</v>
      </c>
    </row>
    <row r="14188" spans="10:20" x14ac:dyDescent="0.35">
      <c r="J14188">
        <v>2011</v>
      </c>
      <c r="K14188" t="s">
        <v>2414</v>
      </c>
      <c r="L14188" t="s">
        <v>2510</v>
      </c>
      <c r="M14188" t="s">
        <v>16392</v>
      </c>
      <c r="O14188" t="s">
        <v>16268</v>
      </c>
      <c r="P14188" t="s">
        <v>2645</v>
      </c>
      <c r="Q14188">
        <v>2028</v>
      </c>
      <c r="R14188">
        <v>0.82</v>
      </c>
      <c r="S14188">
        <v>0.99</v>
      </c>
      <c r="T14188">
        <v>1.2820512820512821E-3</v>
      </c>
    </row>
    <row r="14189" spans="10:20" x14ac:dyDescent="0.35">
      <c r="J14189">
        <v>2011</v>
      </c>
      <c r="K14189" t="s">
        <v>2414</v>
      </c>
      <c r="L14189" t="s">
        <v>2510</v>
      </c>
      <c r="M14189" t="s">
        <v>16392</v>
      </c>
      <c r="O14189" t="s">
        <v>16271</v>
      </c>
      <c r="P14189" t="s">
        <v>2646</v>
      </c>
      <c r="Q14189">
        <v>1704</v>
      </c>
      <c r="R14189">
        <v>0.86</v>
      </c>
      <c r="S14189">
        <v>0.9</v>
      </c>
      <c r="T14189">
        <v>1.5479876160990713E-3</v>
      </c>
    </row>
    <row r="14190" spans="10:20" x14ac:dyDescent="0.35">
      <c r="J14190">
        <v>2011</v>
      </c>
      <c r="K14190" t="s">
        <v>2414</v>
      </c>
      <c r="L14190" t="s">
        <v>2510</v>
      </c>
      <c r="M14190" t="s">
        <v>16392</v>
      </c>
      <c r="O14190" t="s">
        <v>16274</v>
      </c>
      <c r="P14190" t="s">
        <v>2647</v>
      </c>
      <c r="Q14190">
        <v>1668</v>
      </c>
      <c r="R14190">
        <v>0.8</v>
      </c>
      <c r="S14190">
        <v>0.94</v>
      </c>
      <c r="T14190">
        <v>1.1862396204033216E-3</v>
      </c>
    </row>
    <row r="14191" spans="10:20" x14ac:dyDescent="0.35">
      <c r="J14191">
        <v>2011</v>
      </c>
      <c r="K14191" t="s">
        <v>2414</v>
      </c>
      <c r="L14191" t="s">
        <v>2510</v>
      </c>
      <c r="M14191" t="s">
        <v>16392</v>
      </c>
      <c r="O14191" t="s">
        <v>16277</v>
      </c>
      <c r="P14191" t="s">
        <v>2648</v>
      </c>
      <c r="Q14191">
        <v>1932</v>
      </c>
      <c r="R14191">
        <v>0.7</v>
      </c>
      <c r="S14191">
        <v>0.92</v>
      </c>
      <c r="T14191">
        <v>1.8148820326678765E-3</v>
      </c>
    </row>
    <row r="14192" spans="10:20" x14ac:dyDescent="0.35">
      <c r="J14192">
        <v>2011</v>
      </c>
      <c r="K14192" t="s">
        <v>2414</v>
      </c>
      <c r="L14192" t="s">
        <v>2415</v>
      </c>
      <c r="M14192" t="s">
        <v>16394</v>
      </c>
      <c r="O14192" t="s">
        <v>16280</v>
      </c>
      <c r="P14192" t="s">
        <v>2650</v>
      </c>
      <c r="Q14192">
        <v>168</v>
      </c>
      <c r="R14192">
        <v>2.3866666666666667</v>
      </c>
      <c r="S14192">
        <v>2.9</v>
      </c>
      <c r="T14192">
        <v>1.0460251046025104E-3</v>
      </c>
    </row>
    <row r="14193" spans="10:20" x14ac:dyDescent="0.35">
      <c r="J14193">
        <v>2011</v>
      </c>
      <c r="K14193" t="s">
        <v>2414</v>
      </c>
      <c r="L14193" t="s">
        <v>2476</v>
      </c>
      <c r="M14193" t="s">
        <v>16396</v>
      </c>
      <c r="O14193" t="s">
        <v>16283</v>
      </c>
      <c r="P14193" t="s">
        <v>2652</v>
      </c>
      <c r="Q14193">
        <v>552</v>
      </c>
      <c r="R14193">
        <v>2.12</v>
      </c>
      <c r="S14193">
        <v>3.74</v>
      </c>
      <c r="T14193">
        <v>1.8083182640144665E-3</v>
      </c>
    </row>
    <row r="14194" spans="10:20" x14ac:dyDescent="0.35">
      <c r="J14194">
        <v>2011</v>
      </c>
      <c r="K14194" t="s">
        <v>2414</v>
      </c>
      <c r="L14194" t="s">
        <v>2476</v>
      </c>
      <c r="M14194" t="s">
        <v>16396</v>
      </c>
      <c r="O14194" t="s">
        <v>16286</v>
      </c>
      <c r="P14194" t="s">
        <v>2653</v>
      </c>
      <c r="Q14194">
        <v>156</v>
      </c>
      <c r="R14194">
        <v>2.34</v>
      </c>
      <c r="S14194">
        <v>3.02</v>
      </c>
      <c r="T14194">
        <v>1.4792899408284023E-3</v>
      </c>
    </row>
    <row r="14195" spans="10:20" x14ac:dyDescent="0.35">
      <c r="J14195">
        <v>2011</v>
      </c>
      <c r="K14195" t="s">
        <v>2414</v>
      </c>
      <c r="L14195" t="s">
        <v>2476</v>
      </c>
      <c r="M14195" t="s">
        <v>16396</v>
      </c>
      <c r="O14195" t="s">
        <v>16289</v>
      </c>
      <c r="P14195" t="s">
        <v>2654</v>
      </c>
      <c r="Q14195">
        <v>444</v>
      </c>
      <c r="R14195">
        <v>2.38</v>
      </c>
      <c r="S14195">
        <v>3.04</v>
      </c>
      <c r="T14195">
        <v>1.0548523206751054E-3</v>
      </c>
    </row>
    <row r="14196" spans="10:20" x14ac:dyDescent="0.35">
      <c r="J14196">
        <v>2011</v>
      </c>
      <c r="K14196" t="s">
        <v>2414</v>
      </c>
      <c r="L14196" t="s">
        <v>2476</v>
      </c>
      <c r="M14196" t="s">
        <v>16396</v>
      </c>
      <c r="O14196" t="s">
        <v>16292</v>
      </c>
      <c r="P14196" t="s">
        <v>2655</v>
      </c>
      <c r="Q14196">
        <v>384</v>
      </c>
      <c r="R14196">
        <v>2.46</v>
      </c>
      <c r="S14196">
        <v>3.72</v>
      </c>
      <c r="T14196">
        <v>1.0460251046025104E-3</v>
      </c>
    </row>
    <row r="14197" spans="10:20" x14ac:dyDescent="0.35">
      <c r="J14197">
        <v>2011</v>
      </c>
      <c r="K14197" t="s">
        <v>2414</v>
      </c>
      <c r="L14197" t="s">
        <v>2476</v>
      </c>
      <c r="M14197" t="s">
        <v>16396</v>
      </c>
      <c r="O14197" t="s">
        <v>16295</v>
      </c>
      <c r="P14197" t="s">
        <v>2656</v>
      </c>
      <c r="Q14197">
        <v>228</v>
      </c>
      <c r="R14197">
        <v>2.4500000000000002</v>
      </c>
      <c r="S14197">
        <v>3.05</v>
      </c>
      <c r="T14197">
        <v>1.5360983102918587E-3</v>
      </c>
    </row>
    <row r="14198" spans="10:20" x14ac:dyDescent="0.35">
      <c r="J14198">
        <v>2011</v>
      </c>
      <c r="K14198" t="s">
        <v>2414</v>
      </c>
      <c r="L14198" t="s">
        <v>2476</v>
      </c>
      <c r="M14198" t="s">
        <v>16396</v>
      </c>
      <c r="O14198" t="s">
        <v>16298</v>
      </c>
      <c r="P14198" t="s">
        <v>2657</v>
      </c>
      <c r="Q14198">
        <v>336</v>
      </c>
      <c r="R14198">
        <v>2.3199999999999998</v>
      </c>
      <c r="S14198">
        <v>3.04</v>
      </c>
      <c r="T14198">
        <v>1.0416666666666667E-3</v>
      </c>
    </row>
    <row r="14199" spans="10:20" x14ac:dyDescent="0.35">
      <c r="J14199">
        <v>2011</v>
      </c>
      <c r="K14199" t="s">
        <v>2414</v>
      </c>
      <c r="L14199" t="s">
        <v>2476</v>
      </c>
      <c r="M14199" t="s">
        <v>16396</v>
      </c>
      <c r="O14199" t="s">
        <v>16301</v>
      </c>
      <c r="P14199" t="s">
        <v>2658</v>
      </c>
      <c r="Q14199">
        <v>300</v>
      </c>
      <c r="R14199">
        <v>2.61</v>
      </c>
      <c r="S14199">
        <v>3.5</v>
      </c>
      <c r="T14199">
        <v>1.5197568389057751E-3</v>
      </c>
    </row>
    <row r="14200" spans="10:20" x14ac:dyDescent="0.35">
      <c r="J14200">
        <v>2011</v>
      </c>
      <c r="K14200" t="s">
        <v>2414</v>
      </c>
      <c r="L14200" t="s">
        <v>2476</v>
      </c>
      <c r="M14200" t="s">
        <v>16396</v>
      </c>
      <c r="O14200" t="s">
        <v>16304</v>
      </c>
      <c r="P14200" t="s">
        <v>2659</v>
      </c>
      <c r="Q14200">
        <v>156</v>
      </c>
      <c r="R14200">
        <v>2.71</v>
      </c>
      <c r="S14200">
        <v>3.42</v>
      </c>
      <c r="T14200">
        <v>1.2642225031605564E-3</v>
      </c>
    </row>
    <row r="14201" spans="10:20" x14ac:dyDescent="0.35">
      <c r="J14201">
        <v>2011</v>
      </c>
      <c r="K14201" t="s">
        <v>2414</v>
      </c>
      <c r="L14201" t="s">
        <v>2476</v>
      </c>
      <c r="M14201" t="s">
        <v>16396</v>
      </c>
      <c r="O14201" t="s">
        <v>16307</v>
      </c>
      <c r="P14201" t="s">
        <v>2660</v>
      </c>
      <c r="Q14201">
        <v>588</v>
      </c>
      <c r="R14201">
        <v>2.69</v>
      </c>
      <c r="S14201">
        <v>3.41</v>
      </c>
      <c r="T14201">
        <v>1.0604453870625664E-3</v>
      </c>
    </row>
    <row r="14202" spans="10:20" x14ac:dyDescent="0.35">
      <c r="J14202">
        <v>2011</v>
      </c>
      <c r="K14202" t="s">
        <v>2414</v>
      </c>
      <c r="L14202" t="s">
        <v>2476</v>
      </c>
      <c r="M14202" t="s">
        <v>16396</v>
      </c>
      <c r="O14202" t="s">
        <v>16310</v>
      </c>
      <c r="P14202" t="s">
        <v>2661</v>
      </c>
      <c r="Q14202">
        <v>576</v>
      </c>
      <c r="R14202">
        <v>2.71</v>
      </c>
      <c r="S14202">
        <v>3.14</v>
      </c>
      <c r="T14202">
        <v>1.2437810945273632E-3</v>
      </c>
    </row>
    <row r="14203" spans="10:20" x14ac:dyDescent="0.35">
      <c r="J14203">
        <v>2011</v>
      </c>
      <c r="K14203" t="s">
        <v>2414</v>
      </c>
      <c r="L14203" t="s">
        <v>2476</v>
      </c>
      <c r="M14203" t="s">
        <v>16396</v>
      </c>
      <c r="O14203" t="s">
        <v>16313</v>
      </c>
      <c r="P14203" t="s">
        <v>2662</v>
      </c>
      <c r="Q14203">
        <v>156</v>
      </c>
      <c r="R14203">
        <v>2.66</v>
      </c>
      <c r="S14203">
        <v>3.47</v>
      </c>
      <c r="T14203">
        <v>1.0638297872340426E-3</v>
      </c>
    </row>
    <row r="14204" spans="10:20" x14ac:dyDescent="0.35">
      <c r="J14204">
        <v>2011</v>
      </c>
      <c r="K14204" t="s">
        <v>2414</v>
      </c>
      <c r="L14204" t="s">
        <v>2476</v>
      </c>
      <c r="M14204" t="s">
        <v>16396</v>
      </c>
      <c r="O14204" t="s">
        <v>16316</v>
      </c>
      <c r="P14204" t="s">
        <v>2663</v>
      </c>
      <c r="Q14204">
        <v>564</v>
      </c>
      <c r="R14204">
        <v>2.04</v>
      </c>
      <c r="S14204">
        <v>3.66</v>
      </c>
      <c r="T14204">
        <v>1.2254901960784314E-3</v>
      </c>
    </row>
    <row r="14205" spans="10:20" x14ac:dyDescent="0.35">
      <c r="J14205">
        <v>2011</v>
      </c>
      <c r="K14205" t="s">
        <v>2414</v>
      </c>
      <c r="L14205" t="s">
        <v>2476</v>
      </c>
      <c r="M14205" t="s">
        <v>16396</v>
      </c>
      <c r="O14205" t="s">
        <v>16319</v>
      </c>
      <c r="P14205" t="s">
        <v>2664</v>
      </c>
      <c r="Q14205">
        <v>312</v>
      </c>
      <c r="R14205">
        <v>2.63</v>
      </c>
      <c r="S14205">
        <v>3.19</v>
      </c>
      <c r="T14205">
        <v>1.7985611510791368E-3</v>
      </c>
    </row>
    <row r="14206" spans="10:20" x14ac:dyDescent="0.35">
      <c r="J14206">
        <v>2011</v>
      </c>
      <c r="K14206" t="s">
        <v>2414</v>
      </c>
      <c r="L14206" t="s">
        <v>2476</v>
      </c>
      <c r="M14206" t="s">
        <v>16396</v>
      </c>
      <c r="O14206" t="s">
        <v>16322</v>
      </c>
      <c r="P14206" t="s">
        <v>2665</v>
      </c>
      <c r="Q14206">
        <v>240</v>
      </c>
      <c r="R14206">
        <v>2.21</v>
      </c>
      <c r="S14206">
        <v>3.1</v>
      </c>
      <c r="T14206">
        <v>1.6447368421052631E-3</v>
      </c>
    </row>
    <row r="14207" spans="10:20" x14ac:dyDescent="0.35">
      <c r="J14207">
        <v>2011</v>
      </c>
      <c r="K14207" t="s">
        <v>2414</v>
      </c>
      <c r="L14207" t="s">
        <v>2476</v>
      </c>
      <c r="M14207" t="s">
        <v>16396</v>
      </c>
      <c r="O14207" t="s">
        <v>16325</v>
      </c>
      <c r="P14207" t="s">
        <v>2666</v>
      </c>
      <c r="Q14207">
        <v>480</v>
      </c>
      <c r="R14207">
        <v>2.0099999999999998</v>
      </c>
      <c r="S14207">
        <v>3.64</v>
      </c>
      <c r="T14207">
        <v>1.364256480218281E-3</v>
      </c>
    </row>
    <row r="14208" spans="10:20" x14ac:dyDescent="0.35">
      <c r="J14208">
        <v>2011</v>
      </c>
      <c r="K14208" t="s">
        <v>2414</v>
      </c>
      <c r="L14208" t="s">
        <v>2476</v>
      </c>
      <c r="M14208" t="s">
        <v>16396</v>
      </c>
      <c r="O14208" t="s">
        <v>16328</v>
      </c>
      <c r="P14208" t="s">
        <v>2667</v>
      </c>
      <c r="Q14208">
        <v>192</v>
      </c>
      <c r="R14208">
        <v>2.79</v>
      </c>
      <c r="S14208">
        <v>3.11</v>
      </c>
      <c r="T14208">
        <v>1.3774104683195593E-3</v>
      </c>
    </row>
    <row r="14209" spans="10:20" x14ac:dyDescent="0.35">
      <c r="J14209">
        <v>2011</v>
      </c>
      <c r="K14209" t="s">
        <v>2414</v>
      </c>
      <c r="L14209" t="s">
        <v>2476</v>
      </c>
      <c r="M14209" t="s">
        <v>16396</v>
      </c>
      <c r="O14209" t="s">
        <v>16331</v>
      </c>
      <c r="P14209" t="s">
        <v>2668</v>
      </c>
      <c r="Q14209">
        <v>300</v>
      </c>
      <c r="R14209">
        <v>2.19</v>
      </c>
      <c r="S14209">
        <v>3.51</v>
      </c>
      <c r="T14209">
        <v>1.7605633802816902E-3</v>
      </c>
    </row>
    <row r="14210" spans="10:20" x14ac:dyDescent="0.35">
      <c r="J14210">
        <v>2011</v>
      </c>
      <c r="K14210" t="s">
        <v>2414</v>
      </c>
      <c r="L14210" t="s">
        <v>2476</v>
      </c>
      <c r="M14210" t="s">
        <v>16396</v>
      </c>
      <c r="O14210" t="s">
        <v>16334</v>
      </c>
      <c r="P14210" t="s">
        <v>2669</v>
      </c>
      <c r="Q14210">
        <v>348</v>
      </c>
      <c r="R14210">
        <v>2.4900000000000002</v>
      </c>
      <c r="S14210">
        <v>3.7</v>
      </c>
      <c r="T14210">
        <v>1.366120218579235E-3</v>
      </c>
    </row>
    <row r="14211" spans="10:20" x14ac:dyDescent="0.35">
      <c r="J14211">
        <v>2011</v>
      </c>
      <c r="K14211" t="s">
        <v>2414</v>
      </c>
      <c r="L14211" t="s">
        <v>2476</v>
      </c>
      <c r="M14211" t="s">
        <v>16396</v>
      </c>
      <c r="O14211" t="s">
        <v>16337</v>
      </c>
      <c r="P14211" t="s">
        <v>2670</v>
      </c>
      <c r="Q14211">
        <v>384</v>
      </c>
      <c r="R14211">
        <v>2.13</v>
      </c>
      <c r="S14211">
        <v>3.48</v>
      </c>
      <c r="T14211">
        <v>1.25E-3</v>
      </c>
    </row>
    <row r="14212" spans="10:20" x14ac:dyDescent="0.35">
      <c r="J14212">
        <v>2011</v>
      </c>
      <c r="K14212" t="s">
        <v>2414</v>
      </c>
      <c r="L14212" t="s">
        <v>2476</v>
      </c>
      <c r="M14212" t="s">
        <v>16396</v>
      </c>
      <c r="O14212" t="s">
        <v>16199</v>
      </c>
      <c r="P14212" t="s">
        <v>2671</v>
      </c>
      <c r="Q14212">
        <v>216</v>
      </c>
      <c r="R14212">
        <v>2.1</v>
      </c>
      <c r="S14212">
        <v>3.21</v>
      </c>
      <c r="T14212">
        <v>1.0741138560687433E-3</v>
      </c>
    </row>
    <row r="14213" spans="10:20" x14ac:dyDescent="0.35">
      <c r="J14213">
        <v>2011</v>
      </c>
      <c r="K14213" t="s">
        <v>2414</v>
      </c>
      <c r="L14213" t="s">
        <v>2476</v>
      </c>
      <c r="M14213" t="s">
        <v>16396</v>
      </c>
      <c r="O14213" t="s">
        <v>16202</v>
      </c>
      <c r="P14213" t="s">
        <v>2672</v>
      </c>
      <c r="Q14213">
        <v>516</v>
      </c>
      <c r="R14213">
        <v>2</v>
      </c>
      <c r="S14213">
        <v>3.67</v>
      </c>
      <c r="T14213">
        <v>1.6366612111292963E-3</v>
      </c>
    </row>
    <row r="14214" spans="10:20" x14ac:dyDescent="0.35">
      <c r="J14214">
        <v>2011</v>
      </c>
      <c r="K14214" t="s">
        <v>2414</v>
      </c>
      <c r="L14214" t="s">
        <v>2476</v>
      </c>
      <c r="M14214" t="s">
        <v>16396</v>
      </c>
      <c r="O14214" t="s">
        <v>16205</v>
      </c>
      <c r="P14214" t="s">
        <v>2673</v>
      </c>
      <c r="Q14214">
        <v>600</v>
      </c>
      <c r="R14214">
        <v>2.08</v>
      </c>
      <c r="S14214">
        <v>3</v>
      </c>
      <c r="T14214">
        <v>1.29366106080207E-3</v>
      </c>
    </row>
    <row r="14215" spans="10:20" x14ac:dyDescent="0.35">
      <c r="J14215">
        <v>2011</v>
      </c>
      <c r="K14215" t="s">
        <v>2414</v>
      </c>
      <c r="L14215" t="s">
        <v>2476</v>
      </c>
      <c r="M14215" t="s">
        <v>16396</v>
      </c>
      <c r="O14215" t="s">
        <v>16208</v>
      </c>
      <c r="P14215" t="s">
        <v>2674</v>
      </c>
      <c r="Q14215">
        <v>180</v>
      </c>
      <c r="R14215">
        <v>2.71</v>
      </c>
      <c r="S14215">
        <v>3.11</v>
      </c>
      <c r="T14215">
        <v>1.2315270935960591E-3</v>
      </c>
    </row>
    <row r="14216" spans="10:20" x14ac:dyDescent="0.35">
      <c r="J14216">
        <v>2011</v>
      </c>
      <c r="K14216" t="s">
        <v>2414</v>
      </c>
      <c r="L14216" t="s">
        <v>2476</v>
      </c>
      <c r="M14216" t="s">
        <v>16396</v>
      </c>
      <c r="O14216" t="s">
        <v>16211</v>
      </c>
      <c r="P14216" t="s">
        <v>2675</v>
      </c>
      <c r="Q14216">
        <v>420</v>
      </c>
      <c r="R14216">
        <v>2.1800000000000002</v>
      </c>
      <c r="S14216">
        <v>3.33</v>
      </c>
      <c r="T14216">
        <v>1.3140604467805519E-3</v>
      </c>
    </row>
    <row r="14217" spans="10:20" x14ac:dyDescent="0.35">
      <c r="J14217">
        <v>2011</v>
      </c>
      <c r="K14217" t="s">
        <v>2414</v>
      </c>
      <c r="L14217" t="s">
        <v>2476</v>
      </c>
      <c r="M14217" t="s">
        <v>16396</v>
      </c>
      <c r="O14217" t="s">
        <v>16214</v>
      </c>
      <c r="P14217" t="s">
        <v>2676</v>
      </c>
      <c r="Q14217">
        <v>432</v>
      </c>
      <c r="R14217">
        <v>2.77</v>
      </c>
      <c r="S14217">
        <v>3.74</v>
      </c>
      <c r="T14217">
        <v>1.7543859649122807E-3</v>
      </c>
    </row>
    <row r="14218" spans="10:20" x14ac:dyDescent="0.35">
      <c r="J14218">
        <v>2011</v>
      </c>
      <c r="K14218" t="s">
        <v>2414</v>
      </c>
      <c r="L14218" t="s">
        <v>2476</v>
      </c>
      <c r="M14218" t="s">
        <v>16396</v>
      </c>
      <c r="O14218" t="s">
        <v>16217</v>
      </c>
      <c r="P14218" t="s">
        <v>2677</v>
      </c>
      <c r="Q14218">
        <v>516</v>
      </c>
      <c r="R14218">
        <v>2.8</v>
      </c>
      <c r="S14218">
        <v>3.19</v>
      </c>
      <c r="T14218">
        <v>1.4492753623188406E-3</v>
      </c>
    </row>
    <row r="14219" spans="10:20" x14ac:dyDescent="0.35">
      <c r="J14219">
        <v>2011</v>
      </c>
      <c r="K14219" t="s">
        <v>2414</v>
      </c>
      <c r="L14219" t="s">
        <v>2476</v>
      </c>
      <c r="M14219" t="s">
        <v>16396</v>
      </c>
      <c r="O14219" t="s">
        <v>16220</v>
      </c>
      <c r="P14219" t="s">
        <v>2678</v>
      </c>
      <c r="Q14219">
        <v>600</v>
      </c>
      <c r="R14219">
        <v>2.4</v>
      </c>
      <c r="S14219">
        <v>3.05</v>
      </c>
      <c r="T14219">
        <v>1.8181818181818182E-3</v>
      </c>
    </row>
    <row r="14220" spans="10:20" x14ac:dyDescent="0.35">
      <c r="J14220">
        <v>2011</v>
      </c>
      <c r="K14220" t="s">
        <v>2414</v>
      </c>
      <c r="L14220" t="s">
        <v>2476</v>
      </c>
      <c r="M14220" t="s">
        <v>16396</v>
      </c>
      <c r="O14220" t="s">
        <v>16223</v>
      </c>
      <c r="P14220" t="s">
        <v>2679</v>
      </c>
      <c r="Q14220">
        <v>180</v>
      </c>
      <c r="R14220">
        <v>2.34</v>
      </c>
      <c r="S14220">
        <v>3.52</v>
      </c>
      <c r="T14220">
        <v>1.1198208286674132E-3</v>
      </c>
    </row>
    <row r="14221" spans="10:20" x14ac:dyDescent="0.35">
      <c r="J14221">
        <v>2011</v>
      </c>
      <c r="K14221" t="s">
        <v>2414</v>
      </c>
      <c r="L14221" t="s">
        <v>2476</v>
      </c>
      <c r="M14221" t="s">
        <v>16396</v>
      </c>
      <c r="O14221" t="s">
        <v>16226</v>
      </c>
      <c r="P14221" t="s">
        <v>2680</v>
      </c>
      <c r="Q14221">
        <v>492</v>
      </c>
      <c r="R14221">
        <v>2.39</v>
      </c>
      <c r="S14221">
        <v>3.38</v>
      </c>
      <c r="T14221">
        <v>1.5552099533437014E-3</v>
      </c>
    </row>
    <row r="14222" spans="10:20" x14ac:dyDescent="0.35">
      <c r="J14222">
        <v>2011</v>
      </c>
      <c r="K14222" t="s">
        <v>2414</v>
      </c>
      <c r="L14222" t="s">
        <v>2476</v>
      </c>
      <c r="M14222" t="s">
        <v>16396</v>
      </c>
      <c r="O14222" t="s">
        <v>16229</v>
      </c>
      <c r="P14222" t="s">
        <v>2681</v>
      </c>
      <c r="Q14222">
        <v>300</v>
      </c>
      <c r="R14222">
        <v>2.41</v>
      </c>
      <c r="S14222">
        <v>3.23</v>
      </c>
      <c r="T14222">
        <v>1.3774104683195593E-3</v>
      </c>
    </row>
    <row r="14223" spans="10:20" x14ac:dyDescent="0.35">
      <c r="J14223">
        <v>2011</v>
      </c>
      <c r="K14223" t="s">
        <v>2414</v>
      </c>
      <c r="L14223" t="s">
        <v>2476</v>
      </c>
      <c r="M14223" t="s">
        <v>16396</v>
      </c>
      <c r="O14223" t="s">
        <v>16232</v>
      </c>
      <c r="P14223" t="s">
        <v>2682</v>
      </c>
      <c r="Q14223">
        <v>276</v>
      </c>
      <c r="R14223">
        <v>2</v>
      </c>
      <c r="S14223">
        <v>3.78</v>
      </c>
      <c r="T14223">
        <v>1.2626262626262627E-3</v>
      </c>
    </row>
    <row r="14224" spans="10:20" x14ac:dyDescent="0.35">
      <c r="J14224">
        <v>2011</v>
      </c>
      <c r="K14224" t="s">
        <v>2414</v>
      </c>
      <c r="L14224" t="s">
        <v>2476</v>
      </c>
      <c r="M14224" t="s">
        <v>16396</v>
      </c>
      <c r="O14224" t="s">
        <v>16235</v>
      </c>
      <c r="P14224" t="s">
        <v>2683</v>
      </c>
      <c r="Q14224">
        <v>588</v>
      </c>
      <c r="R14224">
        <v>2.8</v>
      </c>
      <c r="S14224">
        <v>3.7</v>
      </c>
      <c r="T14224">
        <v>1.364256480218281E-3</v>
      </c>
    </row>
    <row r="14225" spans="10:20" x14ac:dyDescent="0.35">
      <c r="J14225">
        <v>2011</v>
      </c>
      <c r="K14225" t="s">
        <v>2414</v>
      </c>
      <c r="L14225" t="s">
        <v>2476</v>
      </c>
      <c r="M14225" t="s">
        <v>16396</v>
      </c>
      <c r="O14225" t="s">
        <v>16238</v>
      </c>
      <c r="P14225" t="s">
        <v>2684</v>
      </c>
      <c r="Q14225">
        <v>336</v>
      </c>
      <c r="R14225">
        <v>2.1</v>
      </c>
      <c r="S14225">
        <v>3.18</v>
      </c>
      <c r="T14225">
        <v>1.5151515151515152E-3</v>
      </c>
    </row>
    <row r="14226" spans="10:20" x14ac:dyDescent="0.35">
      <c r="J14226">
        <v>2011</v>
      </c>
      <c r="K14226" t="s">
        <v>2414</v>
      </c>
      <c r="L14226" t="s">
        <v>2476</v>
      </c>
      <c r="M14226" t="s">
        <v>16396</v>
      </c>
      <c r="O14226" t="s">
        <v>16241</v>
      </c>
      <c r="P14226" t="s">
        <v>2685</v>
      </c>
      <c r="Q14226">
        <v>252</v>
      </c>
      <c r="R14226">
        <v>2.65</v>
      </c>
      <c r="S14226">
        <v>3.1</v>
      </c>
      <c r="T14226">
        <v>1.3140604467805519E-3</v>
      </c>
    </row>
    <row r="14227" spans="10:20" x14ac:dyDescent="0.35">
      <c r="J14227">
        <v>2011</v>
      </c>
      <c r="K14227" t="s">
        <v>2414</v>
      </c>
      <c r="L14227" t="s">
        <v>2476</v>
      </c>
      <c r="M14227" t="s">
        <v>16396</v>
      </c>
      <c r="O14227" t="s">
        <v>16244</v>
      </c>
      <c r="P14227" t="s">
        <v>2686</v>
      </c>
      <c r="Q14227">
        <v>396</v>
      </c>
      <c r="R14227">
        <v>2.25</v>
      </c>
      <c r="S14227">
        <v>3.7</v>
      </c>
      <c r="T14227">
        <v>1.287001287001287E-3</v>
      </c>
    </row>
    <row r="14228" spans="10:20" x14ac:dyDescent="0.35">
      <c r="J14228">
        <v>2011</v>
      </c>
      <c r="K14228" t="s">
        <v>2414</v>
      </c>
      <c r="L14228" t="s">
        <v>2476</v>
      </c>
      <c r="M14228" t="s">
        <v>16396</v>
      </c>
      <c r="O14228" t="s">
        <v>16247</v>
      </c>
      <c r="P14228" t="s">
        <v>2687</v>
      </c>
      <c r="Q14228">
        <v>456</v>
      </c>
      <c r="R14228">
        <v>2.2799999999999998</v>
      </c>
      <c r="S14228">
        <v>3.66</v>
      </c>
      <c r="T14228">
        <v>1.4792899408284023E-3</v>
      </c>
    </row>
    <row r="14229" spans="10:20" x14ac:dyDescent="0.35">
      <c r="J14229">
        <v>2011</v>
      </c>
      <c r="K14229" t="s">
        <v>2414</v>
      </c>
      <c r="L14229" t="s">
        <v>2476</v>
      </c>
      <c r="M14229" t="s">
        <v>16396</v>
      </c>
      <c r="O14229" t="s">
        <v>16250</v>
      </c>
      <c r="P14229" t="s">
        <v>2688</v>
      </c>
      <c r="Q14229">
        <v>216</v>
      </c>
      <c r="R14229">
        <v>2.19</v>
      </c>
      <c r="S14229">
        <v>3.63</v>
      </c>
      <c r="T14229">
        <v>1.3458950201884253E-3</v>
      </c>
    </row>
    <row r="14230" spans="10:20" x14ac:dyDescent="0.35">
      <c r="J14230">
        <v>2011</v>
      </c>
      <c r="K14230" t="s">
        <v>2414</v>
      </c>
      <c r="L14230" t="s">
        <v>2476</v>
      </c>
      <c r="M14230" t="s">
        <v>16396</v>
      </c>
      <c r="O14230" t="s">
        <v>16253</v>
      </c>
      <c r="P14230" t="s">
        <v>2689</v>
      </c>
      <c r="Q14230">
        <v>120</v>
      </c>
      <c r="R14230">
        <v>2.79</v>
      </c>
      <c r="S14230">
        <v>3.6</v>
      </c>
      <c r="T14230">
        <v>1.7667844522968198E-3</v>
      </c>
    </row>
    <row r="14231" spans="10:20" x14ac:dyDescent="0.35">
      <c r="J14231">
        <v>2011</v>
      </c>
      <c r="K14231" t="s">
        <v>2414</v>
      </c>
      <c r="L14231" t="s">
        <v>2415</v>
      </c>
      <c r="M14231" t="s">
        <v>16398</v>
      </c>
      <c r="O14231" t="s">
        <v>16256</v>
      </c>
      <c r="P14231" t="s">
        <v>2691</v>
      </c>
      <c r="Q14231">
        <v>132</v>
      </c>
      <c r="R14231">
        <v>2.7</v>
      </c>
      <c r="S14231">
        <v>2.9866666666666668</v>
      </c>
      <c r="T14231">
        <v>1.3927576601671309E-3</v>
      </c>
    </row>
    <row r="14232" spans="10:20" x14ac:dyDescent="0.35">
      <c r="J14232">
        <v>2011</v>
      </c>
      <c r="K14232" t="s">
        <v>2414</v>
      </c>
      <c r="L14232" t="s">
        <v>2415</v>
      </c>
      <c r="M14232" t="s">
        <v>16398</v>
      </c>
      <c r="O14232" t="s">
        <v>16259</v>
      </c>
      <c r="P14232" t="s">
        <v>2692</v>
      </c>
      <c r="Q14232">
        <v>156</v>
      </c>
      <c r="R14232">
        <v>2.38</v>
      </c>
      <c r="S14232">
        <v>2.9466666666666668</v>
      </c>
      <c r="T14232">
        <v>1.5649452269170579E-3</v>
      </c>
    </row>
    <row r="14233" spans="10:20" x14ac:dyDescent="0.35">
      <c r="J14233">
        <v>2011</v>
      </c>
      <c r="K14233" t="s">
        <v>2414</v>
      </c>
      <c r="L14233" t="s">
        <v>2415</v>
      </c>
      <c r="M14233" t="s">
        <v>16398</v>
      </c>
      <c r="O14233" t="s">
        <v>16262</v>
      </c>
      <c r="P14233" t="s">
        <v>2693</v>
      </c>
      <c r="Q14233">
        <v>132</v>
      </c>
      <c r="R14233">
        <v>2.6066666666666665</v>
      </c>
      <c r="S14233">
        <v>2.88</v>
      </c>
      <c r="T14233">
        <v>1.7301038062283738E-3</v>
      </c>
    </row>
    <row r="14234" spans="10:20" x14ac:dyDescent="0.35">
      <c r="J14234">
        <v>2011</v>
      </c>
      <c r="K14234" t="s">
        <v>2414</v>
      </c>
      <c r="L14234" t="s">
        <v>2415</v>
      </c>
      <c r="M14234" t="s">
        <v>16398</v>
      </c>
      <c r="O14234" t="s">
        <v>16265</v>
      </c>
      <c r="P14234" t="s">
        <v>2694</v>
      </c>
      <c r="Q14234">
        <v>144</v>
      </c>
      <c r="R14234">
        <v>2.3533333333333335</v>
      </c>
      <c r="S14234">
        <v>2.9733333333333332</v>
      </c>
      <c r="T14234">
        <v>1.7452006980802793E-3</v>
      </c>
    </row>
    <row r="14235" spans="10:20" x14ac:dyDescent="0.35">
      <c r="J14235">
        <v>2011</v>
      </c>
      <c r="K14235" t="s">
        <v>2414</v>
      </c>
      <c r="L14235" t="s">
        <v>2415</v>
      </c>
      <c r="M14235" t="s">
        <v>16398</v>
      </c>
      <c r="O14235" t="s">
        <v>16268</v>
      </c>
      <c r="P14235" t="s">
        <v>2695</v>
      </c>
      <c r="Q14235">
        <v>156</v>
      </c>
      <c r="R14235">
        <v>2.5266666666666668</v>
      </c>
      <c r="S14235">
        <v>2.9533333333333331</v>
      </c>
      <c r="T14235">
        <v>1.092896174863388E-3</v>
      </c>
    </row>
    <row r="14236" spans="10:20" x14ac:dyDescent="0.35">
      <c r="J14236">
        <v>2011</v>
      </c>
      <c r="K14236" t="s">
        <v>2414</v>
      </c>
      <c r="L14236" t="s">
        <v>2415</v>
      </c>
      <c r="M14236" t="s">
        <v>16398</v>
      </c>
      <c r="O14236" t="s">
        <v>16271</v>
      </c>
      <c r="P14236" t="s">
        <v>2696</v>
      </c>
      <c r="Q14236">
        <v>144</v>
      </c>
      <c r="R14236">
        <v>2.4466666666666668</v>
      </c>
      <c r="S14236">
        <v>2.9866666666666668</v>
      </c>
      <c r="T14236">
        <v>1.5649452269170579E-3</v>
      </c>
    </row>
    <row r="14237" spans="10:20" x14ac:dyDescent="0.35">
      <c r="J14237">
        <v>2011</v>
      </c>
      <c r="K14237" t="s">
        <v>2414</v>
      </c>
      <c r="L14237" t="s">
        <v>2415</v>
      </c>
      <c r="M14237" t="s">
        <v>16398</v>
      </c>
      <c r="O14237" t="s">
        <v>16274</v>
      </c>
      <c r="P14237" t="s">
        <v>2697</v>
      </c>
      <c r="Q14237">
        <v>144</v>
      </c>
      <c r="R14237">
        <v>2.2733333333333334</v>
      </c>
      <c r="S14237">
        <v>2.9066666666666667</v>
      </c>
      <c r="T14237">
        <v>1.0438413361169101E-3</v>
      </c>
    </row>
    <row r="14238" spans="10:20" x14ac:dyDescent="0.35">
      <c r="J14238">
        <v>2011</v>
      </c>
      <c r="K14238" t="s">
        <v>2414</v>
      </c>
      <c r="L14238" t="s">
        <v>2415</v>
      </c>
      <c r="M14238" t="s">
        <v>16398</v>
      </c>
      <c r="O14238" t="s">
        <v>16277</v>
      </c>
      <c r="P14238" t="s">
        <v>2698</v>
      </c>
      <c r="Q14238">
        <v>168</v>
      </c>
      <c r="R14238">
        <v>2.56</v>
      </c>
      <c r="S14238">
        <v>2.9266666666666667</v>
      </c>
      <c r="T14238">
        <v>1.0277492291880781E-3</v>
      </c>
    </row>
    <row r="14239" spans="10:20" x14ac:dyDescent="0.35">
      <c r="J14239">
        <v>2011</v>
      </c>
      <c r="K14239" t="s">
        <v>2414</v>
      </c>
      <c r="L14239" t="s">
        <v>2415</v>
      </c>
      <c r="M14239" t="s">
        <v>16398</v>
      </c>
      <c r="O14239" t="s">
        <v>16280</v>
      </c>
      <c r="P14239" t="s">
        <v>2699</v>
      </c>
      <c r="Q14239">
        <v>132</v>
      </c>
      <c r="R14239">
        <v>2.2866666666666666</v>
      </c>
      <c r="S14239">
        <v>2.9266666666666667</v>
      </c>
      <c r="T14239">
        <v>1.7667844522968198E-3</v>
      </c>
    </row>
    <row r="14240" spans="10:20" x14ac:dyDescent="0.35">
      <c r="J14240">
        <v>2011</v>
      </c>
      <c r="K14240" t="s">
        <v>2414</v>
      </c>
      <c r="L14240" t="s">
        <v>2415</v>
      </c>
      <c r="M14240" t="s">
        <v>16398</v>
      </c>
      <c r="O14240" t="s">
        <v>16283</v>
      </c>
      <c r="P14240" t="s">
        <v>2700</v>
      </c>
      <c r="Q14240">
        <v>144</v>
      </c>
      <c r="R14240">
        <v>2.4933333333333332</v>
      </c>
      <c r="S14240">
        <v>2.9266666666666667</v>
      </c>
      <c r="T14240">
        <v>1.4388489208633094E-3</v>
      </c>
    </row>
    <row r="14241" spans="10:20" x14ac:dyDescent="0.35">
      <c r="J14241">
        <v>2011</v>
      </c>
      <c r="K14241" t="s">
        <v>2414</v>
      </c>
      <c r="L14241" t="s">
        <v>2415</v>
      </c>
      <c r="M14241" t="s">
        <v>16398</v>
      </c>
      <c r="O14241" t="s">
        <v>16286</v>
      </c>
      <c r="P14241" t="s">
        <v>2701</v>
      </c>
      <c r="Q14241">
        <v>156</v>
      </c>
      <c r="R14241">
        <v>2.4666666666666668</v>
      </c>
      <c r="S14241">
        <v>2.9933333333333332</v>
      </c>
      <c r="T14241">
        <v>1.1750881316098707E-3</v>
      </c>
    </row>
    <row r="14242" spans="10:20" x14ac:dyDescent="0.35">
      <c r="J14242">
        <v>2011</v>
      </c>
      <c r="K14242" t="s">
        <v>2414</v>
      </c>
      <c r="L14242" t="s">
        <v>2415</v>
      </c>
      <c r="M14242" t="s">
        <v>16398</v>
      </c>
      <c r="O14242" t="s">
        <v>16289</v>
      </c>
      <c r="P14242" t="s">
        <v>2702</v>
      </c>
      <c r="Q14242">
        <v>144</v>
      </c>
      <c r="R14242">
        <v>2.2733333333333334</v>
      </c>
      <c r="S14242">
        <v>2.8666666666666667</v>
      </c>
      <c r="T14242">
        <v>1.2987012987012987E-3</v>
      </c>
    </row>
    <row r="14243" spans="10:20" x14ac:dyDescent="0.35">
      <c r="J14243">
        <v>2011</v>
      </c>
      <c r="K14243" t="s">
        <v>2414</v>
      </c>
      <c r="L14243" t="s">
        <v>2415</v>
      </c>
      <c r="M14243" t="s">
        <v>16398</v>
      </c>
      <c r="O14243" t="s">
        <v>16292</v>
      </c>
      <c r="P14243" t="s">
        <v>2703</v>
      </c>
      <c r="Q14243">
        <v>120</v>
      </c>
      <c r="R14243">
        <v>2.66</v>
      </c>
      <c r="S14243">
        <v>2.9333333333333331</v>
      </c>
      <c r="T14243">
        <v>1.2239902080783353E-3</v>
      </c>
    </row>
    <row r="14244" spans="10:20" x14ac:dyDescent="0.35">
      <c r="J14244">
        <v>2011</v>
      </c>
      <c r="K14244" t="s">
        <v>2414</v>
      </c>
      <c r="L14244" t="s">
        <v>2415</v>
      </c>
      <c r="M14244" t="s">
        <v>16398</v>
      </c>
      <c r="O14244" t="s">
        <v>16295</v>
      </c>
      <c r="P14244" t="s">
        <v>2704</v>
      </c>
      <c r="Q14244">
        <v>156</v>
      </c>
      <c r="R14244">
        <v>2.3199999999999998</v>
      </c>
      <c r="S14244">
        <v>2.8866666666666667</v>
      </c>
      <c r="T14244">
        <v>1.2048192771084338E-3</v>
      </c>
    </row>
    <row r="14245" spans="10:20" x14ac:dyDescent="0.35">
      <c r="J14245">
        <v>2011</v>
      </c>
      <c r="K14245" t="s">
        <v>2414</v>
      </c>
      <c r="L14245" t="s">
        <v>2415</v>
      </c>
      <c r="M14245" t="s">
        <v>16398</v>
      </c>
      <c r="O14245" t="s">
        <v>16298</v>
      </c>
      <c r="P14245" t="s">
        <v>2705</v>
      </c>
      <c r="Q14245">
        <v>120</v>
      </c>
      <c r="R14245">
        <v>2.7533333333333334</v>
      </c>
      <c r="S14245">
        <v>2.8666666666666667</v>
      </c>
      <c r="T14245">
        <v>1.2755102040816326E-3</v>
      </c>
    </row>
    <row r="14246" spans="10:20" x14ac:dyDescent="0.35">
      <c r="J14246">
        <v>2011</v>
      </c>
      <c r="K14246" t="s">
        <v>2414</v>
      </c>
      <c r="L14246" t="s">
        <v>2415</v>
      </c>
      <c r="M14246" t="s">
        <v>16398</v>
      </c>
      <c r="O14246" t="s">
        <v>16301</v>
      </c>
      <c r="P14246" t="s">
        <v>2706</v>
      </c>
      <c r="Q14246">
        <v>120</v>
      </c>
      <c r="R14246">
        <v>2.4666666666666668</v>
      </c>
      <c r="S14246">
        <v>2.92</v>
      </c>
      <c r="T14246">
        <v>1.6694490818030051E-3</v>
      </c>
    </row>
    <row r="14247" spans="10:20" x14ac:dyDescent="0.35">
      <c r="J14247">
        <v>2011</v>
      </c>
      <c r="K14247" t="s">
        <v>2414</v>
      </c>
      <c r="L14247" t="s">
        <v>2415</v>
      </c>
      <c r="M14247" t="s">
        <v>16398</v>
      </c>
      <c r="O14247" t="s">
        <v>16304</v>
      </c>
      <c r="P14247" t="s">
        <v>2707</v>
      </c>
      <c r="Q14247">
        <v>144</v>
      </c>
      <c r="R14247">
        <v>2.4666666666666668</v>
      </c>
      <c r="S14247">
        <v>2.8933333333333335</v>
      </c>
      <c r="T14247">
        <v>1.2330456226880395E-3</v>
      </c>
    </row>
    <row r="14248" spans="10:20" x14ac:dyDescent="0.35">
      <c r="J14248">
        <v>2011</v>
      </c>
      <c r="K14248" t="s">
        <v>2414</v>
      </c>
      <c r="L14248" t="s">
        <v>2415</v>
      </c>
      <c r="M14248" t="s">
        <v>16398</v>
      </c>
      <c r="O14248" t="s">
        <v>16307</v>
      </c>
      <c r="P14248" t="s">
        <v>2708</v>
      </c>
      <c r="Q14248">
        <v>180</v>
      </c>
      <c r="R14248">
        <v>2.3266666666666667</v>
      </c>
      <c r="S14248">
        <v>2.8866666666666667</v>
      </c>
      <c r="T14248">
        <v>1.3513513513513514E-3</v>
      </c>
    </row>
    <row r="14249" spans="10:20" x14ac:dyDescent="0.35">
      <c r="J14249">
        <v>2011</v>
      </c>
      <c r="K14249" t="s">
        <v>2414</v>
      </c>
      <c r="L14249" t="s">
        <v>2415</v>
      </c>
      <c r="M14249" t="s">
        <v>16398</v>
      </c>
      <c r="O14249" t="s">
        <v>16310</v>
      </c>
      <c r="P14249" t="s">
        <v>2709</v>
      </c>
      <c r="Q14249">
        <v>144</v>
      </c>
      <c r="R14249">
        <v>2.6866666666666665</v>
      </c>
      <c r="S14249">
        <v>2.9066666666666667</v>
      </c>
      <c r="T14249">
        <v>1.7301038062283738E-3</v>
      </c>
    </row>
    <row r="14250" spans="10:20" x14ac:dyDescent="0.35">
      <c r="J14250">
        <v>2011</v>
      </c>
      <c r="K14250" t="s">
        <v>2414</v>
      </c>
      <c r="L14250" t="s">
        <v>2415</v>
      </c>
      <c r="M14250" t="s">
        <v>16398</v>
      </c>
      <c r="O14250" t="s">
        <v>16313</v>
      </c>
      <c r="P14250" t="s">
        <v>2710</v>
      </c>
      <c r="Q14250">
        <v>180</v>
      </c>
      <c r="R14250">
        <v>2.46</v>
      </c>
      <c r="S14250">
        <v>2.9</v>
      </c>
      <c r="T14250">
        <v>1.0660980810234541E-3</v>
      </c>
    </row>
    <row r="14251" spans="10:20" x14ac:dyDescent="0.35">
      <c r="J14251">
        <v>2011</v>
      </c>
      <c r="K14251" t="s">
        <v>2414</v>
      </c>
      <c r="L14251" t="s">
        <v>2415</v>
      </c>
      <c r="M14251" t="s">
        <v>16398</v>
      </c>
      <c r="O14251" t="s">
        <v>16316</v>
      </c>
      <c r="P14251" t="s">
        <v>2711</v>
      </c>
      <c r="Q14251">
        <v>156</v>
      </c>
      <c r="R14251">
        <v>2.6066666666666665</v>
      </c>
      <c r="S14251">
        <v>2.8666666666666667</v>
      </c>
      <c r="T14251">
        <v>1.1061946902654867E-3</v>
      </c>
    </row>
    <row r="14252" spans="10:20" x14ac:dyDescent="0.35">
      <c r="J14252">
        <v>2011</v>
      </c>
      <c r="K14252" t="s">
        <v>2414</v>
      </c>
      <c r="L14252" t="s">
        <v>2415</v>
      </c>
      <c r="M14252" t="s">
        <v>16398</v>
      </c>
      <c r="O14252" t="s">
        <v>16319</v>
      </c>
      <c r="P14252" t="s">
        <v>2712</v>
      </c>
      <c r="Q14252">
        <v>180</v>
      </c>
      <c r="R14252">
        <v>2.42</v>
      </c>
      <c r="S14252">
        <v>2.9266666666666667</v>
      </c>
      <c r="T14252">
        <v>1.176470588235294E-3</v>
      </c>
    </row>
    <row r="14253" spans="10:20" x14ac:dyDescent="0.35">
      <c r="J14253">
        <v>2011</v>
      </c>
      <c r="K14253" t="s">
        <v>2414</v>
      </c>
      <c r="L14253" t="s">
        <v>2415</v>
      </c>
      <c r="M14253" t="s">
        <v>16398</v>
      </c>
      <c r="O14253" t="s">
        <v>16322</v>
      </c>
      <c r="P14253" t="s">
        <v>2713</v>
      </c>
      <c r="Q14253">
        <v>156</v>
      </c>
      <c r="R14253">
        <v>2.2999999999999998</v>
      </c>
      <c r="S14253">
        <v>2.8733333333333335</v>
      </c>
      <c r="T14253">
        <v>1.7064846416382253E-3</v>
      </c>
    </row>
    <row r="14254" spans="10:20" x14ac:dyDescent="0.35">
      <c r="J14254">
        <v>2011</v>
      </c>
      <c r="K14254" t="s">
        <v>2414</v>
      </c>
      <c r="L14254" t="s">
        <v>2415</v>
      </c>
      <c r="M14254" t="s">
        <v>16398</v>
      </c>
      <c r="O14254" t="s">
        <v>16325</v>
      </c>
      <c r="P14254" t="s">
        <v>2714</v>
      </c>
      <c r="Q14254">
        <v>168</v>
      </c>
      <c r="R14254">
        <v>2.7666666666666666</v>
      </c>
      <c r="S14254">
        <v>2.8733333333333335</v>
      </c>
      <c r="T14254">
        <v>1.2180267965895249E-3</v>
      </c>
    </row>
    <row r="14255" spans="10:20" x14ac:dyDescent="0.35">
      <c r="J14255">
        <v>2011</v>
      </c>
      <c r="K14255" t="s">
        <v>2414</v>
      </c>
      <c r="L14255" t="s">
        <v>2415</v>
      </c>
      <c r="M14255" t="s">
        <v>16398</v>
      </c>
      <c r="O14255" t="s">
        <v>16328</v>
      </c>
      <c r="P14255" t="s">
        <v>2715</v>
      </c>
      <c r="Q14255">
        <v>120</v>
      </c>
      <c r="R14255">
        <v>2.7733333333333334</v>
      </c>
      <c r="S14255">
        <v>2.9933333333333332</v>
      </c>
      <c r="T14255">
        <v>1.0869565217391304E-3</v>
      </c>
    </row>
    <row r="14256" spans="10:20" x14ac:dyDescent="0.35">
      <c r="J14256">
        <v>2011</v>
      </c>
      <c r="K14256" t="s">
        <v>2414</v>
      </c>
      <c r="L14256" t="s">
        <v>2415</v>
      </c>
      <c r="M14256" t="s">
        <v>16398</v>
      </c>
      <c r="O14256" t="s">
        <v>16331</v>
      </c>
      <c r="P14256" t="s">
        <v>2716</v>
      </c>
      <c r="Q14256">
        <v>120</v>
      </c>
      <c r="R14256">
        <v>2.4333333333333331</v>
      </c>
      <c r="S14256">
        <v>2.9466666666666668</v>
      </c>
      <c r="T14256">
        <v>1.5797788309636651E-3</v>
      </c>
    </row>
    <row r="14257" spans="10:20" x14ac:dyDescent="0.35">
      <c r="J14257">
        <v>2011</v>
      </c>
      <c r="K14257" t="s">
        <v>2414</v>
      </c>
      <c r="L14257" t="s">
        <v>2415</v>
      </c>
      <c r="M14257" t="s">
        <v>16398</v>
      </c>
      <c r="O14257" t="s">
        <v>16334</v>
      </c>
      <c r="P14257" t="s">
        <v>2717</v>
      </c>
      <c r="Q14257">
        <v>144</v>
      </c>
      <c r="R14257">
        <v>2.7066666666666666</v>
      </c>
      <c r="S14257">
        <v>2.92</v>
      </c>
      <c r="T14257">
        <v>1.2642225031605564E-3</v>
      </c>
    </row>
    <row r="14258" spans="10:20" x14ac:dyDescent="0.35">
      <c r="J14258">
        <v>2011</v>
      </c>
      <c r="K14258" t="s">
        <v>2414</v>
      </c>
      <c r="L14258" t="s">
        <v>2415</v>
      </c>
      <c r="M14258" t="s">
        <v>16398</v>
      </c>
      <c r="O14258" t="s">
        <v>16337</v>
      </c>
      <c r="P14258" t="s">
        <v>2718</v>
      </c>
      <c r="Q14258">
        <v>144</v>
      </c>
      <c r="R14258">
        <v>2.3466666666666667</v>
      </c>
      <c r="S14258">
        <v>2.96</v>
      </c>
      <c r="T14258">
        <v>1.4513788098693759E-3</v>
      </c>
    </row>
    <row r="14259" spans="10:20" x14ac:dyDescent="0.35">
      <c r="J14259">
        <v>2011</v>
      </c>
      <c r="K14259" t="s">
        <v>2414</v>
      </c>
      <c r="L14259" t="s">
        <v>2415</v>
      </c>
      <c r="M14259" t="s">
        <v>16398</v>
      </c>
      <c r="O14259" t="s">
        <v>16199</v>
      </c>
      <c r="P14259" t="s">
        <v>2719</v>
      </c>
      <c r="Q14259">
        <v>156</v>
      </c>
      <c r="R14259">
        <v>2.2666666666666666</v>
      </c>
      <c r="S14259">
        <v>3</v>
      </c>
      <c r="T14259">
        <v>1.0845986984815619E-3</v>
      </c>
    </row>
    <row r="14260" spans="10:20" x14ac:dyDescent="0.35">
      <c r="J14260">
        <v>2011</v>
      </c>
      <c r="K14260" t="s">
        <v>2414</v>
      </c>
      <c r="L14260" t="s">
        <v>2415</v>
      </c>
      <c r="M14260" t="s">
        <v>16398</v>
      </c>
      <c r="O14260" t="s">
        <v>16202</v>
      </c>
      <c r="P14260" t="s">
        <v>2720</v>
      </c>
      <c r="Q14260">
        <v>168</v>
      </c>
      <c r="R14260">
        <v>2.4333333333333331</v>
      </c>
      <c r="S14260">
        <v>2.9133333333333336</v>
      </c>
      <c r="T14260">
        <v>1.3280212483399733E-3</v>
      </c>
    </row>
    <row r="14261" spans="10:20" x14ac:dyDescent="0.35">
      <c r="J14261">
        <v>2011</v>
      </c>
      <c r="K14261" t="s">
        <v>2414</v>
      </c>
      <c r="L14261" t="s">
        <v>2415</v>
      </c>
      <c r="M14261" t="s">
        <v>16398</v>
      </c>
      <c r="O14261" t="s">
        <v>16205</v>
      </c>
      <c r="P14261" t="s">
        <v>2721</v>
      </c>
      <c r="Q14261">
        <v>156</v>
      </c>
      <c r="R14261">
        <v>2.2733333333333334</v>
      </c>
      <c r="S14261">
        <v>2.8933333333333335</v>
      </c>
      <c r="T14261">
        <v>1.1261261261261261E-3</v>
      </c>
    </row>
    <row r="14262" spans="10:20" x14ac:dyDescent="0.35">
      <c r="J14262">
        <v>2011</v>
      </c>
      <c r="K14262" t="s">
        <v>2414</v>
      </c>
      <c r="L14262" t="s">
        <v>2415</v>
      </c>
      <c r="M14262" t="s">
        <v>16398</v>
      </c>
      <c r="O14262" t="s">
        <v>16208</v>
      </c>
      <c r="P14262" t="s">
        <v>2722</v>
      </c>
      <c r="Q14262">
        <v>180</v>
      </c>
      <c r="R14262">
        <v>2.62</v>
      </c>
      <c r="S14262">
        <v>2.8866666666666667</v>
      </c>
      <c r="T14262">
        <v>1.5552099533437014E-3</v>
      </c>
    </row>
    <row r="14263" spans="10:20" x14ac:dyDescent="0.35">
      <c r="J14263">
        <v>2011</v>
      </c>
      <c r="K14263" t="s">
        <v>2414</v>
      </c>
      <c r="L14263" t="s">
        <v>2415</v>
      </c>
      <c r="M14263" t="s">
        <v>16398</v>
      </c>
      <c r="O14263" t="s">
        <v>16211</v>
      </c>
      <c r="P14263" t="s">
        <v>2723</v>
      </c>
      <c r="Q14263">
        <v>132</v>
      </c>
      <c r="R14263">
        <v>2.78</v>
      </c>
      <c r="S14263">
        <v>2.9333333333333331</v>
      </c>
      <c r="T14263">
        <v>1.3793103448275861E-3</v>
      </c>
    </row>
    <row r="14264" spans="10:20" x14ac:dyDescent="0.35">
      <c r="J14264">
        <v>2011</v>
      </c>
      <c r="K14264" t="s">
        <v>2414</v>
      </c>
      <c r="L14264" t="s">
        <v>2415</v>
      </c>
      <c r="M14264" t="s">
        <v>16398</v>
      </c>
      <c r="O14264" t="s">
        <v>16214</v>
      </c>
      <c r="P14264" t="s">
        <v>2724</v>
      </c>
      <c r="Q14264">
        <v>168</v>
      </c>
      <c r="R14264">
        <v>2.7333333333333334</v>
      </c>
      <c r="S14264">
        <v>2.8866666666666667</v>
      </c>
      <c r="T14264">
        <v>1.6835016835016834E-3</v>
      </c>
    </row>
    <row r="14265" spans="10:20" x14ac:dyDescent="0.35">
      <c r="J14265">
        <v>2011</v>
      </c>
      <c r="K14265" t="s">
        <v>2414</v>
      </c>
      <c r="L14265" t="s">
        <v>2415</v>
      </c>
      <c r="M14265" t="s">
        <v>16398</v>
      </c>
      <c r="O14265" t="s">
        <v>16217</v>
      </c>
      <c r="P14265" t="s">
        <v>2725</v>
      </c>
      <c r="Q14265">
        <v>156</v>
      </c>
      <c r="R14265">
        <v>2.3266666666666667</v>
      </c>
      <c r="S14265">
        <v>2.9066666666666667</v>
      </c>
      <c r="T14265">
        <v>1.6501650165016502E-3</v>
      </c>
    </row>
    <row r="14266" spans="10:20" x14ac:dyDescent="0.35">
      <c r="J14266">
        <v>2011</v>
      </c>
      <c r="K14266" t="s">
        <v>2414</v>
      </c>
      <c r="L14266" t="s">
        <v>2415</v>
      </c>
      <c r="M14266" t="s">
        <v>16398</v>
      </c>
      <c r="O14266" t="s">
        <v>16220</v>
      </c>
      <c r="P14266" t="s">
        <v>2726</v>
      </c>
      <c r="Q14266">
        <v>144</v>
      </c>
      <c r="R14266">
        <v>2.52</v>
      </c>
      <c r="S14266">
        <v>2.9133333333333336</v>
      </c>
      <c r="T14266">
        <v>1.6447368421052631E-3</v>
      </c>
    </row>
    <row r="14267" spans="10:20" x14ac:dyDescent="0.35">
      <c r="J14267">
        <v>2011</v>
      </c>
      <c r="K14267" t="s">
        <v>2414</v>
      </c>
      <c r="L14267" t="s">
        <v>2415</v>
      </c>
      <c r="M14267" t="s">
        <v>16398</v>
      </c>
      <c r="O14267" t="s">
        <v>16223</v>
      </c>
      <c r="P14267" t="s">
        <v>2727</v>
      </c>
      <c r="Q14267">
        <v>120</v>
      </c>
      <c r="R14267">
        <v>2.7733333333333334</v>
      </c>
      <c r="S14267">
        <v>2.9733333333333332</v>
      </c>
      <c r="T14267">
        <v>1.2626262626262627E-3</v>
      </c>
    </row>
    <row r="14268" spans="10:20" x14ac:dyDescent="0.35">
      <c r="J14268">
        <v>2011</v>
      </c>
      <c r="K14268" t="s">
        <v>2414</v>
      </c>
      <c r="L14268" t="s">
        <v>2415</v>
      </c>
      <c r="M14268" t="s">
        <v>16398</v>
      </c>
      <c r="O14268" t="s">
        <v>16226</v>
      </c>
      <c r="P14268" t="s">
        <v>2728</v>
      </c>
      <c r="Q14268">
        <v>144</v>
      </c>
      <c r="R14268">
        <v>2.4266666666666667</v>
      </c>
      <c r="S14268">
        <v>2.94</v>
      </c>
      <c r="T14268">
        <v>1.4577259475218659E-3</v>
      </c>
    </row>
    <row r="14269" spans="10:20" x14ac:dyDescent="0.35">
      <c r="J14269">
        <v>2011</v>
      </c>
      <c r="K14269" t="s">
        <v>2414</v>
      </c>
      <c r="L14269" t="s">
        <v>2415</v>
      </c>
      <c r="M14269" t="s">
        <v>16398</v>
      </c>
      <c r="O14269" t="s">
        <v>16229</v>
      </c>
      <c r="P14269" t="s">
        <v>2729</v>
      </c>
      <c r="Q14269">
        <v>132</v>
      </c>
      <c r="R14269">
        <v>2.6933333333333334</v>
      </c>
      <c r="S14269">
        <v>2.9866666666666668</v>
      </c>
      <c r="T14269">
        <v>1.8115942028985507E-3</v>
      </c>
    </row>
    <row r="14270" spans="10:20" x14ac:dyDescent="0.35">
      <c r="J14270">
        <v>2011</v>
      </c>
      <c r="K14270" t="s">
        <v>2414</v>
      </c>
      <c r="L14270" t="s">
        <v>2415</v>
      </c>
      <c r="M14270" t="s">
        <v>16398</v>
      </c>
      <c r="O14270" t="s">
        <v>16232</v>
      </c>
      <c r="P14270" t="s">
        <v>2730</v>
      </c>
      <c r="Q14270">
        <v>156</v>
      </c>
      <c r="R14270">
        <v>2.4733333333333332</v>
      </c>
      <c r="S14270">
        <v>2.9933333333333332</v>
      </c>
      <c r="T14270">
        <v>1.3368983957219251E-3</v>
      </c>
    </row>
    <row r="14271" spans="10:20" x14ac:dyDescent="0.35">
      <c r="J14271">
        <v>2011</v>
      </c>
      <c r="K14271" t="s">
        <v>2414</v>
      </c>
      <c r="L14271" t="s">
        <v>2415</v>
      </c>
      <c r="M14271" t="s">
        <v>16398</v>
      </c>
      <c r="O14271" t="s">
        <v>16235</v>
      </c>
      <c r="P14271" t="s">
        <v>2731</v>
      </c>
      <c r="Q14271">
        <v>180</v>
      </c>
      <c r="R14271">
        <v>2.7866666666666666</v>
      </c>
      <c r="S14271">
        <v>2.9333333333333331</v>
      </c>
      <c r="T14271">
        <v>1.2531328320802004E-3</v>
      </c>
    </row>
    <row r="14272" spans="10:20" x14ac:dyDescent="0.35">
      <c r="J14272">
        <v>2011</v>
      </c>
      <c r="K14272" t="s">
        <v>2414</v>
      </c>
      <c r="L14272" t="s">
        <v>2415</v>
      </c>
      <c r="M14272" t="s">
        <v>16398</v>
      </c>
      <c r="O14272" t="s">
        <v>16238</v>
      </c>
      <c r="P14272" t="s">
        <v>2732</v>
      </c>
      <c r="Q14272">
        <v>132</v>
      </c>
      <c r="R14272">
        <v>2.36</v>
      </c>
      <c r="S14272">
        <v>2.9</v>
      </c>
      <c r="T14272">
        <v>1.0775862068965517E-3</v>
      </c>
    </row>
    <row r="14273" spans="10:20" x14ac:dyDescent="0.35">
      <c r="J14273">
        <v>2011</v>
      </c>
      <c r="K14273" t="s">
        <v>2414</v>
      </c>
      <c r="L14273" t="s">
        <v>2415</v>
      </c>
      <c r="M14273" t="s">
        <v>16398</v>
      </c>
      <c r="O14273" t="s">
        <v>16241</v>
      </c>
      <c r="P14273" t="s">
        <v>2733</v>
      </c>
      <c r="Q14273">
        <v>144</v>
      </c>
      <c r="R14273">
        <v>2.7533333333333334</v>
      </c>
      <c r="S14273">
        <v>2.94</v>
      </c>
      <c r="T14273">
        <v>1.2738853503184713E-3</v>
      </c>
    </row>
    <row r="14274" spans="10:20" x14ac:dyDescent="0.35">
      <c r="J14274">
        <v>2011</v>
      </c>
      <c r="K14274" t="s">
        <v>2414</v>
      </c>
      <c r="L14274" t="s">
        <v>2415</v>
      </c>
      <c r="M14274" t="s">
        <v>16398</v>
      </c>
      <c r="O14274" t="s">
        <v>16244</v>
      </c>
      <c r="P14274" t="s">
        <v>2734</v>
      </c>
      <c r="Q14274">
        <v>156</v>
      </c>
      <c r="R14274">
        <v>2.64</v>
      </c>
      <c r="S14274">
        <v>2.9266666666666667</v>
      </c>
      <c r="T14274">
        <v>1.2406947890818859E-3</v>
      </c>
    </row>
    <row r="14275" spans="10:20" x14ac:dyDescent="0.35">
      <c r="J14275">
        <v>2011</v>
      </c>
      <c r="K14275" t="s">
        <v>2414</v>
      </c>
      <c r="L14275" t="s">
        <v>2415</v>
      </c>
      <c r="M14275" t="s">
        <v>16398</v>
      </c>
      <c r="O14275" t="s">
        <v>16247</v>
      </c>
      <c r="P14275" t="s">
        <v>2735</v>
      </c>
      <c r="Q14275">
        <v>180</v>
      </c>
      <c r="R14275">
        <v>2.52</v>
      </c>
      <c r="S14275">
        <v>2.9666666666666668</v>
      </c>
      <c r="T14275">
        <v>1.0660980810234541E-3</v>
      </c>
    </row>
    <row r="14276" spans="10:20" x14ac:dyDescent="0.35">
      <c r="J14276">
        <v>2011</v>
      </c>
      <c r="K14276" t="s">
        <v>2414</v>
      </c>
      <c r="L14276" t="s">
        <v>2415</v>
      </c>
      <c r="M14276" t="s">
        <v>16398</v>
      </c>
      <c r="O14276" t="s">
        <v>16250</v>
      </c>
      <c r="P14276" t="s">
        <v>2736</v>
      </c>
      <c r="Q14276">
        <v>144</v>
      </c>
      <c r="R14276">
        <v>2.7266666666666666</v>
      </c>
      <c r="S14276">
        <v>2.98</v>
      </c>
      <c r="T14276">
        <v>1.1947431302270011E-3</v>
      </c>
    </row>
    <row r="14277" spans="10:20" x14ac:dyDescent="0.35">
      <c r="J14277">
        <v>2011</v>
      </c>
      <c r="K14277" t="s">
        <v>2414</v>
      </c>
      <c r="L14277" t="s">
        <v>2415</v>
      </c>
      <c r="M14277" t="s">
        <v>16398</v>
      </c>
      <c r="O14277" t="s">
        <v>16253</v>
      </c>
      <c r="P14277" t="s">
        <v>2737</v>
      </c>
      <c r="Q14277">
        <v>156</v>
      </c>
      <c r="R14277">
        <v>2.42</v>
      </c>
      <c r="S14277">
        <v>2.8933333333333335</v>
      </c>
      <c r="T14277">
        <v>1.5552099533437014E-3</v>
      </c>
    </row>
    <row r="14278" spans="10:20" x14ac:dyDescent="0.35">
      <c r="J14278">
        <v>2011</v>
      </c>
      <c r="K14278" t="s">
        <v>2414</v>
      </c>
      <c r="L14278" t="s">
        <v>2415</v>
      </c>
      <c r="M14278" t="s">
        <v>16398</v>
      </c>
      <c r="O14278" t="s">
        <v>16256</v>
      </c>
      <c r="P14278" t="s">
        <v>2738</v>
      </c>
      <c r="Q14278">
        <v>144</v>
      </c>
      <c r="R14278">
        <v>2.3533333333333335</v>
      </c>
      <c r="S14278">
        <v>2.9066666666666667</v>
      </c>
      <c r="T14278">
        <v>1.5923566878980893E-3</v>
      </c>
    </row>
    <row r="14279" spans="10:20" x14ac:dyDescent="0.35">
      <c r="J14279">
        <v>2011</v>
      </c>
      <c r="K14279" t="s">
        <v>2414</v>
      </c>
      <c r="L14279" t="s">
        <v>2415</v>
      </c>
      <c r="M14279" t="s">
        <v>16398</v>
      </c>
      <c r="O14279" t="s">
        <v>16259</v>
      </c>
      <c r="P14279" t="s">
        <v>2739</v>
      </c>
      <c r="Q14279">
        <v>132</v>
      </c>
      <c r="R14279">
        <v>2.4866666666666668</v>
      </c>
      <c r="S14279">
        <v>2.9466666666666668</v>
      </c>
      <c r="T14279">
        <v>1.1111111111111111E-3</v>
      </c>
    </row>
    <row r="14280" spans="10:20" x14ac:dyDescent="0.35">
      <c r="J14280">
        <v>2011</v>
      </c>
      <c r="K14280" t="s">
        <v>2414</v>
      </c>
      <c r="L14280" t="s">
        <v>2415</v>
      </c>
      <c r="M14280" t="s">
        <v>16398</v>
      </c>
      <c r="O14280" t="s">
        <v>16262</v>
      </c>
      <c r="P14280" t="s">
        <v>2740</v>
      </c>
      <c r="Q14280">
        <v>180</v>
      </c>
      <c r="R14280">
        <v>2.4866666666666668</v>
      </c>
      <c r="S14280">
        <v>2.8933333333333335</v>
      </c>
      <c r="T14280">
        <v>1.1682242990654205E-3</v>
      </c>
    </row>
    <row r="14281" spans="10:20" x14ac:dyDescent="0.35">
      <c r="J14281">
        <v>2011</v>
      </c>
      <c r="K14281" t="s">
        <v>2414</v>
      </c>
      <c r="L14281" t="s">
        <v>2415</v>
      </c>
      <c r="M14281" t="s">
        <v>16398</v>
      </c>
      <c r="O14281" t="s">
        <v>16265</v>
      </c>
      <c r="P14281" t="s">
        <v>2741</v>
      </c>
      <c r="Q14281">
        <v>120</v>
      </c>
      <c r="R14281">
        <v>2.6266666666666665</v>
      </c>
      <c r="S14281">
        <v>2.92</v>
      </c>
      <c r="T14281">
        <v>1.7921146953405018E-3</v>
      </c>
    </row>
    <row r="14282" spans="10:20" x14ac:dyDescent="0.35">
      <c r="J14282">
        <v>2011</v>
      </c>
      <c r="K14282" t="s">
        <v>2414</v>
      </c>
      <c r="L14282" t="s">
        <v>2415</v>
      </c>
      <c r="M14282" t="s">
        <v>16398</v>
      </c>
      <c r="O14282" t="s">
        <v>16268</v>
      </c>
      <c r="P14282" t="s">
        <v>2742</v>
      </c>
      <c r="Q14282">
        <v>180</v>
      </c>
      <c r="R14282">
        <v>2.66</v>
      </c>
      <c r="S14282">
        <v>2.8866666666666667</v>
      </c>
      <c r="T14282">
        <v>1.2165450121654502E-3</v>
      </c>
    </row>
    <row r="14283" spans="10:20" x14ac:dyDescent="0.35">
      <c r="J14283">
        <v>2011</v>
      </c>
      <c r="K14283" t="s">
        <v>2414</v>
      </c>
      <c r="L14283" t="s">
        <v>2415</v>
      </c>
      <c r="M14283" t="s">
        <v>16398</v>
      </c>
      <c r="O14283" t="s">
        <v>16271</v>
      </c>
      <c r="P14283" t="s">
        <v>2743</v>
      </c>
      <c r="Q14283">
        <v>168</v>
      </c>
      <c r="R14283">
        <v>2.58</v>
      </c>
      <c r="S14283">
        <v>2.96</v>
      </c>
      <c r="T14283">
        <v>1.0245901639344263E-3</v>
      </c>
    </row>
    <row r="14284" spans="10:20" x14ac:dyDescent="0.35">
      <c r="J14284">
        <v>2011</v>
      </c>
      <c r="K14284" t="s">
        <v>2414</v>
      </c>
      <c r="L14284" t="s">
        <v>2415</v>
      </c>
      <c r="M14284" t="s">
        <v>16398</v>
      </c>
      <c r="O14284" t="s">
        <v>16274</v>
      </c>
      <c r="P14284" t="s">
        <v>2744</v>
      </c>
      <c r="Q14284">
        <v>132</v>
      </c>
      <c r="R14284">
        <v>2.54</v>
      </c>
      <c r="S14284">
        <v>2.9066666666666667</v>
      </c>
      <c r="T14284">
        <v>1.4684287812041115E-3</v>
      </c>
    </row>
    <row r="14285" spans="10:20" x14ac:dyDescent="0.35">
      <c r="J14285">
        <v>2011</v>
      </c>
      <c r="K14285" t="s">
        <v>2414</v>
      </c>
      <c r="L14285" t="s">
        <v>2415</v>
      </c>
      <c r="M14285" t="s">
        <v>16398</v>
      </c>
      <c r="O14285" t="s">
        <v>16277</v>
      </c>
      <c r="P14285" t="s">
        <v>2745</v>
      </c>
      <c r="Q14285">
        <v>156</v>
      </c>
      <c r="R14285">
        <v>2.4266666666666667</v>
      </c>
      <c r="S14285">
        <v>2.9066666666666667</v>
      </c>
      <c r="T14285">
        <v>1.1904761904761906E-3</v>
      </c>
    </row>
    <row r="14286" spans="10:20" x14ac:dyDescent="0.35">
      <c r="J14286">
        <v>2011</v>
      </c>
      <c r="K14286" t="s">
        <v>2414</v>
      </c>
      <c r="L14286" t="s">
        <v>2415</v>
      </c>
      <c r="M14286" t="s">
        <v>16398</v>
      </c>
      <c r="O14286" t="s">
        <v>16280</v>
      </c>
      <c r="P14286" t="s">
        <v>2746</v>
      </c>
      <c r="Q14286">
        <v>144</v>
      </c>
      <c r="R14286">
        <v>2.7066666666666666</v>
      </c>
      <c r="S14286">
        <v>2.9266666666666667</v>
      </c>
      <c r="T14286">
        <v>1.6891891891891893E-3</v>
      </c>
    </row>
    <row r="14287" spans="10:20" x14ac:dyDescent="0.35">
      <c r="J14287">
        <v>2011</v>
      </c>
      <c r="K14287" t="s">
        <v>2414</v>
      </c>
      <c r="L14287" t="s">
        <v>2415</v>
      </c>
      <c r="M14287" t="s">
        <v>16398</v>
      </c>
      <c r="O14287" t="s">
        <v>16283</v>
      </c>
      <c r="P14287" t="s">
        <v>2747</v>
      </c>
      <c r="Q14287">
        <v>156</v>
      </c>
      <c r="R14287">
        <v>2.44</v>
      </c>
      <c r="S14287">
        <v>2.9</v>
      </c>
      <c r="T14287">
        <v>1.3037809647979139E-3</v>
      </c>
    </row>
    <row r="14288" spans="10:20" x14ac:dyDescent="0.35">
      <c r="J14288">
        <v>2011</v>
      </c>
      <c r="K14288" t="s">
        <v>2414</v>
      </c>
      <c r="L14288" t="s">
        <v>2415</v>
      </c>
      <c r="M14288" t="s">
        <v>16398</v>
      </c>
      <c r="O14288" t="s">
        <v>16286</v>
      </c>
      <c r="P14288" t="s">
        <v>2748</v>
      </c>
      <c r="Q14288">
        <v>168</v>
      </c>
      <c r="R14288">
        <v>2.46</v>
      </c>
      <c r="S14288">
        <v>2.9933333333333332</v>
      </c>
      <c r="T14288">
        <v>1.0626992561105207E-3</v>
      </c>
    </row>
    <row r="14289" spans="10:20" x14ac:dyDescent="0.35">
      <c r="J14289">
        <v>2011</v>
      </c>
      <c r="K14289" t="s">
        <v>2414</v>
      </c>
      <c r="L14289" t="s">
        <v>2415</v>
      </c>
      <c r="M14289" t="s">
        <v>16398</v>
      </c>
      <c r="O14289" t="s">
        <v>16289</v>
      </c>
      <c r="P14289" t="s">
        <v>2749</v>
      </c>
      <c r="Q14289">
        <v>144</v>
      </c>
      <c r="R14289">
        <v>2.2933333333333334</v>
      </c>
      <c r="S14289">
        <v>2.9733333333333332</v>
      </c>
      <c r="T14289">
        <v>1.3245033112582781E-3</v>
      </c>
    </row>
    <row r="14290" spans="10:20" x14ac:dyDescent="0.35">
      <c r="J14290">
        <v>2011</v>
      </c>
      <c r="K14290" t="s">
        <v>2414</v>
      </c>
      <c r="L14290" t="s">
        <v>2415</v>
      </c>
      <c r="M14290" t="s">
        <v>16398</v>
      </c>
      <c r="O14290" t="s">
        <v>16292</v>
      </c>
      <c r="P14290" t="s">
        <v>2750</v>
      </c>
      <c r="Q14290">
        <v>132</v>
      </c>
      <c r="R14290">
        <v>2.7</v>
      </c>
      <c r="S14290">
        <v>2.9533333333333331</v>
      </c>
      <c r="T14290">
        <v>1.4970059880239522E-3</v>
      </c>
    </row>
    <row r="14291" spans="10:20" x14ac:dyDescent="0.35">
      <c r="J14291">
        <v>2011</v>
      </c>
      <c r="K14291" t="s">
        <v>2414</v>
      </c>
      <c r="L14291" t="s">
        <v>2415</v>
      </c>
      <c r="M14291" t="s">
        <v>16398</v>
      </c>
      <c r="O14291" t="s">
        <v>16295</v>
      </c>
      <c r="P14291" t="s">
        <v>2751</v>
      </c>
      <c r="Q14291">
        <v>168</v>
      </c>
      <c r="R14291">
        <v>2.3533333333333335</v>
      </c>
      <c r="S14291">
        <v>2.8733333333333335</v>
      </c>
      <c r="T14291">
        <v>1.3458950201884253E-3</v>
      </c>
    </row>
    <row r="14292" spans="10:20" x14ac:dyDescent="0.35">
      <c r="J14292">
        <v>2011</v>
      </c>
      <c r="K14292" t="s">
        <v>2414</v>
      </c>
      <c r="L14292" t="s">
        <v>2415</v>
      </c>
      <c r="M14292" t="s">
        <v>16398</v>
      </c>
      <c r="O14292" t="s">
        <v>16298</v>
      </c>
      <c r="P14292" t="s">
        <v>2752</v>
      </c>
      <c r="Q14292">
        <v>144</v>
      </c>
      <c r="R14292">
        <v>2.7066666666666666</v>
      </c>
      <c r="S14292">
        <v>2.9266666666666667</v>
      </c>
      <c r="T14292">
        <v>1.3605442176870747E-3</v>
      </c>
    </row>
    <row r="14293" spans="10:20" x14ac:dyDescent="0.35">
      <c r="J14293">
        <v>2011</v>
      </c>
      <c r="K14293" t="s">
        <v>2753</v>
      </c>
      <c r="L14293" t="s">
        <v>89</v>
      </c>
      <c r="M14293" t="s">
        <v>16212</v>
      </c>
      <c r="O14293" t="s">
        <v>16301</v>
      </c>
      <c r="P14293" t="s">
        <v>2754</v>
      </c>
      <c r="Q14293">
        <v>552</v>
      </c>
      <c r="R14293">
        <v>6.4533333333333331</v>
      </c>
      <c r="S14293">
        <v>7.96</v>
      </c>
      <c r="T14293">
        <v>1.3531799729364006E-3</v>
      </c>
    </row>
    <row r="14294" spans="10:20" x14ac:dyDescent="0.35">
      <c r="J14294">
        <v>2011</v>
      </c>
      <c r="K14294" t="s">
        <v>2753</v>
      </c>
      <c r="L14294" t="s">
        <v>2755</v>
      </c>
      <c r="M14294" t="s">
        <v>16212</v>
      </c>
      <c r="O14294" t="s">
        <v>16304</v>
      </c>
      <c r="P14294" t="s">
        <v>2756</v>
      </c>
      <c r="Q14294">
        <v>1356</v>
      </c>
      <c r="R14294">
        <v>0.65</v>
      </c>
      <c r="S14294">
        <v>0.95</v>
      </c>
      <c r="T14294">
        <v>1.1389521640091116E-3</v>
      </c>
    </row>
    <row r="14295" spans="10:20" x14ac:dyDescent="0.35">
      <c r="J14295">
        <v>2011</v>
      </c>
      <c r="K14295" t="s">
        <v>2753</v>
      </c>
      <c r="L14295" t="s">
        <v>2755</v>
      </c>
      <c r="M14295" t="s">
        <v>16212</v>
      </c>
      <c r="O14295" t="s">
        <v>16307</v>
      </c>
      <c r="P14295" t="s">
        <v>2757</v>
      </c>
      <c r="Q14295">
        <v>1572</v>
      </c>
      <c r="R14295">
        <v>0.75</v>
      </c>
      <c r="S14295">
        <v>0.96</v>
      </c>
      <c r="T14295">
        <v>1.3717421124828531E-3</v>
      </c>
    </row>
    <row r="14296" spans="10:20" x14ac:dyDescent="0.35">
      <c r="J14296">
        <v>2011</v>
      </c>
      <c r="K14296" t="s">
        <v>2753</v>
      </c>
      <c r="L14296" t="s">
        <v>2755</v>
      </c>
      <c r="M14296" t="s">
        <v>16212</v>
      </c>
      <c r="O14296" t="s">
        <v>16310</v>
      </c>
      <c r="P14296" t="s">
        <v>2758</v>
      </c>
      <c r="Q14296">
        <v>1416</v>
      </c>
      <c r="R14296">
        <v>0.81</v>
      </c>
      <c r="S14296">
        <v>0.93</v>
      </c>
      <c r="T14296">
        <v>1.6806722689075631E-3</v>
      </c>
    </row>
    <row r="14297" spans="10:20" x14ac:dyDescent="0.35">
      <c r="J14297">
        <v>2011</v>
      </c>
      <c r="K14297" t="s">
        <v>2753</v>
      </c>
      <c r="L14297" t="s">
        <v>2755</v>
      </c>
      <c r="M14297" t="s">
        <v>16212</v>
      </c>
      <c r="O14297" t="s">
        <v>16313</v>
      </c>
      <c r="P14297" t="s">
        <v>2759</v>
      </c>
      <c r="Q14297">
        <v>1308</v>
      </c>
      <c r="R14297">
        <v>0.79</v>
      </c>
      <c r="S14297">
        <v>1.01</v>
      </c>
      <c r="T14297">
        <v>1.7699115044247787E-3</v>
      </c>
    </row>
    <row r="14298" spans="10:20" x14ac:dyDescent="0.35">
      <c r="J14298">
        <v>2011</v>
      </c>
      <c r="K14298" t="s">
        <v>2753</v>
      </c>
      <c r="L14298" t="s">
        <v>2755</v>
      </c>
      <c r="M14298" t="s">
        <v>16212</v>
      </c>
      <c r="O14298" t="s">
        <v>16316</v>
      </c>
      <c r="P14298" t="s">
        <v>2760</v>
      </c>
      <c r="Q14298">
        <v>1200</v>
      </c>
      <c r="R14298">
        <v>0.73</v>
      </c>
      <c r="S14298">
        <v>0.97</v>
      </c>
      <c r="T14298">
        <v>1.1534025374855825E-3</v>
      </c>
    </row>
    <row r="14299" spans="10:20" x14ac:dyDescent="0.35">
      <c r="J14299">
        <v>2011</v>
      </c>
      <c r="K14299" t="s">
        <v>2753</v>
      </c>
      <c r="L14299" t="s">
        <v>2755</v>
      </c>
      <c r="M14299" t="s">
        <v>16212</v>
      </c>
      <c r="O14299" t="s">
        <v>16319</v>
      </c>
      <c r="P14299" t="s">
        <v>2761</v>
      </c>
      <c r="Q14299">
        <v>1656</v>
      </c>
      <c r="R14299">
        <v>0.89</v>
      </c>
      <c r="S14299">
        <v>1.1100000000000001</v>
      </c>
      <c r="T14299">
        <v>1.7699115044247787E-3</v>
      </c>
    </row>
    <row r="14300" spans="10:20" x14ac:dyDescent="0.35">
      <c r="J14300">
        <v>2011</v>
      </c>
      <c r="K14300" t="s">
        <v>2753</v>
      </c>
      <c r="L14300" t="s">
        <v>2755</v>
      </c>
      <c r="M14300" t="s">
        <v>16212</v>
      </c>
      <c r="O14300" t="s">
        <v>16322</v>
      </c>
      <c r="P14300" t="s">
        <v>2762</v>
      </c>
      <c r="Q14300">
        <v>1428</v>
      </c>
      <c r="R14300">
        <v>0.82</v>
      </c>
      <c r="S14300">
        <v>1.01</v>
      </c>
      <c r="T14300">
        <v>1.2345679012345679E-3</v>
      </c>
    </row>
    <row r="14301" spans="10:20" x14ac:dyDescent="0.35">
      <c r="J14301">
        <v>2011</v>
      </c>
      <c r="K14301" t="s">
        <v>2753</v>
      </c>
      <c r="L14301" t="s">
        <v>2755</v>
      </c>
      <c r="M14301" t="s">
        <v>16212</v>
      </c>
      <c r="O14301" t="s">
        <v>16325</v>
      </c>
      <c r="P14301" t="s">
        <v>2763</v>
      </c>
      <c r="Q14301">
        <v>1500</v>
      </c>
      <c r="R14301">
        <v>0.6</v>
      </c>
      <c r="S14301">
        <v>0.97</v>
      </c>
      <c r="T14301">
        <v>1.7667844522968198E-3</v>
      </c>
    </row>
    <row r="14302" spans="10:20" x14ac:dyDescent="0.35">
      <c r="J14302">
        <v>2011</v>
      </c>
      <c r="K14302" t="s">
        <v>2753</v>
      </c>
      <c r="L14302" t="s">
        <v>2755</v>
      </c>
      <c r="M14302" t="s">
        <v>16212</v>
      </c>
      <c r="O14302" t="s">
        <v>16328</v>
      </c>
      <c r="P14302" t="s">
        <v>2764</v>
      </c>
      <c r="Q14302">
        <v>1272</v>
      </c>
      <c r="R14302">
        <v>0.88</v>
      </c>
      <c r="S14302">
        <v>1.03</v>
      </c>
      <c r="T14302">
        <v>1.3037809647979139E-3</v>
      </c>
    </row>
    <row r="14303" spans="10:20" x14ac:dyDescent="0.35">
      <c r="J14303">
        <v>2011</v>
      </c>
      <c r="K14303" t="s">
        <v>2753</v>
      </c>
      <c r="L14303" t="s">
        <v>2755</v>
      </c>
      <c r="M14303" t="s">
        <v>16212</v>
      </c>
      <c r="O14303" t="s">
        <v>16331</v>
      </c>
      <c r="P14303" t="s">
        <v>2765</v>
      </c>
      <c r="Q14303">
        <v>1392</v>
      </c>
      <c r="R14303">
        <v>0.72</v>
      </c>
      <c r="S14303">
        <v>0.91</v>
      </c>
      <c r="T14303">
        <v>1.3568521031207597E-3</v>
      </c>
    </row>
    <row r="14304" spans="10:20" x14ac:dyDescent="0.35">
      <c r="J14304">
        <v>2011</v>
      </c>
      <c r="K14304" t="s">
        <v>2753</v>
      </c>
      <c r="L14304" t="s">
        <v>2755</v>
      </c>
      <c r="M14304" t="s">
        <v>16212</v>
      </c>
      <c r="O14304" t="s">
        <v>16334</v>
      </c>
      <c r="P14304" t="s">
        <v>2766</v>
      </c>
      <c r="Q14304">
        <v>1464</v>
      </c>
      <c r="R14304">
        <v>0.67</v>
      </c>
      <c r="S14304">
        <v>0.97</v>
      </c>
      <c r="T14304">
        <v>1.7452006980802793E-3</v>
      </c>
    </row>
    <row r="14305" spans="10:20" x14ac:dyDescent="0.35">
      <c r="J14305">
        <v>2011</v>
      </c>
      <c r="K14305" t="s">
        <v>2753</v>
      </c>
      <c r="L14305" t="s">
        <v>2755</v>
      </c>
      <c r="M14305" t="s">
        <v>16212</v>
      </c>
      <c r="O14305" t="s">
        <v>16337</v>
      </c>
      <c r="P14305" t="s">
        <v>2767</v>
      </c>
      <c r="Q14305">
        <v>1308</v>
      </c>
      <c r="R14305">
        <v>0.88</v>
      </c>
      <c r="S14305">
        <v>1.2</v>
      </c>
      <c r="T14305">
        <v>1.3986013986013986E-3</v>
      </c>
    </row>
    <row r="14306" spans="10:20" x14ac:dyDescent="0.35">
      <c r="J14306">
        <v>2011</v>
      </c>
      <c r="K14306" t="s">
        <v>2753</v>
      </c>
      <c r="L14306" t="s">
        <v>2755</v>
      </c>
      <c r="M14306" t="s">
        <v>16212</v>
      </c>
      <c r="O14306" t="s">
        <v>16199</v>
      </c>
      <c r="P14306" t="s">
        <v>2768</v>
      </c>
      <c r="Q14306">
        <v>1320</v>
      </c>
      <c r="R14306">
        <v>0.6</v>
      </c>
      <c r="S14306">
        <v>1.17</v>
      </c>
      <c r="T14306">
        <v>1.1862396204033216E-3</v>
      </c>
    </row>
    <row r="14307" spans="10:20" x14ac:dyDescent="0.35">
      <c r="J14307">
        <v>2011</v>
      </c>
      <c r="K14307" t="s">
        <v>2753</v>
      </c>
      <c r="L14307" t="s">
        <v>2755</v>
      </c>
      <c r="M14307" t="s">
        <v>16212</v>
      </c>
      <c r="O14307" t="s">
        <v>16202</v>
      </c>
      <c r="P14307" t="s">
        <v>2769</v>
      </c>
      <c r="Q14307">
        <v>1392</v>
      </c>
      <c r="R14307">
        <v>0.77</v>
      </c>
      <c r="S14307">
        <v>0.93</v>
      </c>
      <c r="T14307">
        <v>1.0917030567685589E-3</v>
      </c>
    </row>
    <row r="14308" spans="10:20" x14ac:dyDescent="0.35">
      <c r="J14308">
        <v>2011</v>
      </c>
      <c r="K14308" t="s">
        <v>2753</v>
      </c>
      <c r="L14308" t="s">
        <v>2755</v>
      </c>
      <c r="M14308" t="s">
        <v>16212</v>
      </c>
      <c r="O14308" t="s">
        <v>16205</v>
      </c>
      <c r="P14308" t="s">
        <v>2770</v>
      </c>
      <c r="Q14308">
        <v>1560</v>
      </c>
      <c r="R14308">
        <v>0.81</v>
      </c>
      <c r="S14308">
        <v>0.94</v>
      </c>
      <c r="T14308">
        <v>1.1976047904191617E-3</v>
      </c>
    </row>
    <row r="14309" spans="10:20" x14ac:dyDescent="0.35">
      <c r="J14309">
        <v>2011</v>
      </c>
      <c r="K14309" t="s">
        <v>2753</v>
      </c>
      <c r="L14309" t="s">
        <v>2755</v>
      </c>
      <c r="M14309" t="s">
        <v>16212</v>
      </c>
      <c r="O14309" t="s">
        <v>16208</v>
      </c>
      <c r="P14309" t="s">
        <v>2771</v>
      </c>
      <c r="Q14309">
        <v>1560</v>
      </c>
      <c r="R14309">
        <v>0.69</v>
      </c>
      <c r="S14309">
        <v>0.94</v>
      </c>
      <c r="T14309">
        <v>1.0718113612004287E-3</v>
      </c>
    </row>
    <row r="14310" spans="10:20" x14ac:dyDescent="0.35">
      <c r="J14310">
        <v>2011</v>
      </c>
      <c r="K14310" t="s">
        <v>2753</v>
      </c>
      <c r="L14310" t="s">
        <v>2755</v>
      </c>
      <c r="M14310" t="s">
        <v>16212</v>
      </c>
      <c r="O14310" t="s">
        <v>16211</v>
      </c>
      <c r="P14310" t="s">
        <v>2772</v>
      </c>
      <c r="Q14310">
        <v>1464</v>
      </c>
      <c r="R14310">
        <v>0.79</v>
      </c>
      <c r="S14310">
        <v>1.0900000000000001</v>
      </c>
      <c r="T14310">
        <v>1.4619883040935672E-3</v>
      </c>
    </row>
    <row r="14311" spans="10:20" x14ac:dyDescent="0.35">
      <c r="J14311">
        <v>2011</v>
      </c>
      <c r="K14311" t="s">
        <v>2753</v>
      </c>
      <c r="L14311" t="s">
        <v>2755</v>
      </c>
      <c r="M14311" t="s">
        <v>16212</v>
      </c>
      <c r="O14311" t="s">
        <v>16214</v>
      </c>
      <c r="P14311" t="s">
        <v>2773</v>
      </c>
      <c r="Q14311">
        <v>1488</v>
      </c>
      <c r="R14311">
        <v>0.83</v>
      </c>
      <c r="S14311">
        <v>1.06</v>
      </c>
      <c r="T14311">
        <v>1.4684287812041115E-3</v>
      </c>
    </row>
    <row r="14312" spans="10:20" x14ac:dyDescent="0.35">
      <c r="J14312">
        <v>2011</v>
      </c>
      <c r="K14312" t="s">
        <v>2753</v>
      </c>
      <c r="L14312" t="s">
        <v>2755</v>
      </c>
      <c r="M14312" t="s">
        <v>16212</v>
      </c>
      <c r="O14312" t="s">
        <v>16217</v>
      </c>
      <c r="P14312" t="s">
        <v>2774</v>
      </c>
      <c r="Q14312">
        <v>1392</v>
      </c>
      <c r="R14312">
        <v>0.79</v>
      </c>
      <c r="S14312">
        <v>1.1299999999999999</v>
      </c>
      <c r="T14312">
        <v>1.5432098765432098E-3</v>
      </c>
    </row>
    <row r="14313" spans="10:20" x14ac:dyDescent="0.35">
      <c r="J14313">
        <v>2011</v>
      </c>
      <c r="K14313" t="s">
        <v>2753</v>
      </c>
      <c r="L14313" t="s">
        <v>2755</v>
      </c>
      <c r="M14313" t="s">
        <v>16212</v>
      </c>
      <c r="O14313" t="s">
        <v>16220</v>
      </c>
      <c r="P14313" t="s">
        <v>2775</v>
      </c>
      <c r="Q14313">
        <v>1632</v>
      </c>
      <c r="R14313">
        <v>0.83</v>
      </c>
      <c r="S14313">
        <v>1.1100000000000001</v>
      </c>
      <c r="T14313">
        <v>1.6835016835016834E-3</v>
      </c>
    </row>
    <row r="14314" spans="10:20" x14ac:dyDescent="0.35">
      <c r="J14314">
        <v>2011</v>
      </c>
      <c r="K14314" t="s">
        <v>2753</v>
      </c>
      <c r="L14314" t="s">
        <v>2755</v>
      </c>
      <c r="M14314" t="s">
        <v>16212</v>
      </c>
      <c r="O14314" t="s">
        <v>16223</v>
      </c>
      <c r="P14314" t="s">
        <v>2776</v>
      </c>
      <c r="Q14314">
        <v>1404</v>
      </c>
      <c r="R14314">
        <v>0.67</v>
      </c>
      <c r="S14314">
        <v>1.1200000000000001</v>
      </c>
      <c r="T14314">
        <v>1.6260162601626016E-3</v>
      </c>
    </row>
    <row r="14315" spans="10:20" x14ac:dyDescent="0.35">
      <c r="J14315">
        <v>2011</v>
      </c>
      <c r="K14315" t="s">
        <v>2753</v>
      </c>
      <c r="L14315" t="s">
        <v>2755</v>
      </c>
      <c r="M14315" t="s">
        <v>16212</v>
      </c>
      <c r="O14315" t="s">
        <v>16226</v>
      </c>
      <c r="P14315" t="s">
        <v>2777</v>
      </c>
      <c r="Q14315">
        <v>1440</v>
      </c>
      <c r="R14315">
        <v>0.84</v>
      </c>
      <c r="S14315">
        <v>1.07</v>
      </c>
      <c r="T14315">
        <v>1.0395010395010396E-3</v>
      </c>
    </row>
    <row r="14316" spans="10:20" x14ac:dyDescent="0.35">
      <c r="J14316">
        <v>2011</v>
      </c>
      <c r="K14316" t="s">
        <v>2753</v>
      </c>
      <c r="L14316" t="s">
        <v>2755</v>
      </c>
      <c r="M14316" t="s">
        <v>16212</v>
      </c>
      <c r="O14316" t="s">
        <v>16229</v>
      </c>
      <c r="P14316" t="s">
        <v>2778</v>
      </c>
      <c r="Q14316">
        <v>1236</v>
      </c>
      <c r="R14316">
        <v>0.72</v>
      </c>
      <c r="S14316">
        <v>1.17</v>
      </c>
      <c r="T14316">
        <v>1.3422818791946308E-3</v>
      </c>
    </row>
    <row r="14317" spans="10:20" x14ac:dyDescent="0.35">
      <c r="J14317">
        <v>2011</v>
      </c>
      <c r="K14317" t="s">
        <v>2753</v>
      </c>
      <c r="L14317" t="s">
        <v>2755</v>
      </c>
      <c r="M14317" t="s">
        <v>16212</v>
      </c>
      <c r="O14317" t="s">
        <v>16232</v>
      </c>
      <c r="P14317" t="s">
        <v>2779</v>
      </c>
      <c r="Q14317">
        <v>1428</v>
      </c>
      <c r="R14317">
        <v>0.85</v>
      </c>
      <c r="S14317">
        <v>1.1200000000000001</v>
      </c>
      <c r="T14317">
        <v>1.6949152542372881E-3</v>
      </c>
    </row>
    <row r="14318" spans="10:20" x14ac:dyDescent="0.35">
      <c r="J14318">
        <v>2011</v>
      </c>
      <c r="K14318" t="s">
        <v>2753</v>
      </c>
      <c r="L14318" t="s">
        <v>2755</v>
      </c>
      <c r="M14318" t="s">
        <v>16212</v>
      </c>
      <c r="O14318" t="s">
        <v>16235</v>
      </c>
      <c r="P14318" t="s">
        <v>2780</v>
      </c>
      <c r="Q14318">
        <v>1224</v>
      </c>
      <c r="R14318">
        <v>0.87</v>
      </c>
      <c r="S14318">
        <v>1.1599999999999999</v>
      </c>
      <c r="T14318">
        <v>1.5822784810126582E-3</v>
      </c>
    </row>
    <row r="14319" spans="10:20" x14ac:dyDescent="0.35">
      <c r="J14319">
        <v>2011</v>
      </c>
      <c r="K14319" t="s">
        <v>2753</v>
      </c>
      <c r="L14319" t="s">
        <v>2755</v>
      </c>
      <c r="M14319" t="s">
        <v>16212</v>
      </c>
      <c r="O14319" t="s">
        <v>16238</v>
      </c>
      <c r="P14319" t="s">
        <v>2781</v>
      </c>
      <c r="Q14319">
        <v>1224</v>
      </c>
      <c r="R14319">
        <v>0.8</v>
      </c>
      <c r="S14319">
        <v>0.93</v>
      </c>
      <c r="T14319">
        <v>1.2239902080783353E-3</v>
      </c>
    </row>
    <row r="14320" spans="10:20" x14ac:dyDescent="0.35">
      <c r="J14320">
        <v>2011</v>
      </c>
      <c r="K14320" t="s">
        <v>2753</v>
      </c>
      <c r="L14320" t="s">
        <v>2755</v>
      </c>
      <c r="M14320" t="s">
        <v>16212</v>
      </c>
      <c r="O14320" t="s">
        <v>16241</v>
      </c>
      <c r="P14320" t="s">
        <v>2782</v>
      </c>
      <c r="Q14320">
        <v>1320</v>
      </c>
      <c r="R14320">
        <v>0.82</v>
      </c>
      <c r="S14320">
        <v>0.96</v>
      </c>
      <c r="T14320">
        <v>1.1876484560570072E-3</v>
      </c>
    </row>
    <row r="14321" spans="10:20" x14ac:dyDescent="0.35">
      <c r="J14321">
        <v>2011</v>
      </c>
      <c r="K14321" t="s">
        <v>2753</v>
      </c>
      <c r="L14321" t="s">
        <v>2755</v>
      </c>
      <c r="M14321" t="s">
        <v>16212</v>
      </c>
      <c r="O14321" t="s">
        <v>16244</v>
      </c>
      <c r="P14321" t="s">
        <v>2783</v>
      </c>
      <c r="Q14321">
        <v>1224</v>
      </c>
      <c r="R14321">
        <v>0.76</v>
      </c>
      <c r="S14321">
        <v>0.92</v>
      </c>
      <c r="T14321">
        <v>1.5527950310559005E-3</v>
      </c>
    </row>
    <row r="14322" spans="10:20" x14ac:dyDescent="0.35">
      <c r="J14322">
        <v>2011</v>
      </c>
      <c r="K14322" t="s">
        <v>2753</v>
      </c>
      <c r="L14322" t="s">
        <v>2755</v>
      </c>
      <c r="M14322" t="s">
        <v>16212</v>
      </c>
      <c r="O14322" t="s">
        <v>16247</v>
      </c>
      <c r="P14322" t="s">
        <v>2784</v>
      </c>
      <c r="Q14322">
        <v>1596</v>
      </c>
      <c r="R14322">
        <v>0.69</v>
      </c>
      <c r="S14322">
        <v>1.17</v>
      </c>
      <c r="T14322">
        <v>1.7953321364452424E-3</v>
      </c>
    </row>
    <row r="14323" spans="10:20" x14ac:dyDescent="0.35">
      <c r="J14323">
        <v>2011</v>
      </c>
      <c r="K14323" t="s">
        <v>2753</v>
      </c>
      <c r="L14323" t="s">
        <v>2755</v>
      </c>
      <c r="M14323" t="s">
        <v>16212</v>
      </c>
      <c r="O14323" t="s">
        <v>16250</v>
      </c>
      <c r="P14323" t="s">
        <v>2785</v>
      </c>
      <c r="Q14323">
        <v>1548</v>
      </c>
      <c r="R14323">
        <v>0.85</v>
      </c>
      <c r="S14323">
        <v>1.1399999999999999</v>
      </c>
      <c r="T14323">
        <v>1.3140604467805519E-3</v>
      </c>
    </row>
    <row r="14324" spans="10:20" x14ac:dyDescent="0.35">
      <c r="J14324">
        <v>2011</v>
      </c>
      <c r="K14324" t="s">
        <v>2753</v>
      </c>
      <c r="L14324" t="s">
        <v>2755</v>
      </c>
      <c r="M14324" t="s">
        <v>16212</v>
      </c>
      <c r="O14324" t="s">
        <v>16253</v>
      </c>
      <c r="P14324" t="s">
        <v>2786</v>
      </c>
      <c r="Q14324">
        <v>1416</v>
      </c>
      <c r="R14324">
        <v>0.82</v>
      </c>
      <c r="S14324">
        <v>1.18</v>
      </c>
      <c r="T14324">
        <v>1.0810810810810811E-3</v>
      </c>
    </row>
    <row r="14325" spans="10:20" x14ac:dyDescent="0.35">
      <c r="J14325">
        <v>2011</v>
      </c>
      <c r="K14325" t="s">
        <v>2753</v>
      </c>
      <c r="L14325" t="s">
        <v>2755</v>
      </c>
      <c r="M14325" t="s">
        <v>16212</v>
      </c>
      <c r="O14325" t="s">
        <v>16256</v>
      </c>
      <c r="P14325" t="s">
        <v>2787</v>
      </c>
      <c r="Q14325">
        <v>1416</v>
      </c>
      <c r="R14325">
        <v>0.7</v>
      </c>
      <c r="S14325">
        <v>0.92</v>
      </c>
      <c r="T14325">
        <v>1.2953367875647669E-3</v>
      </c>
    </row>
    <row r="14326" spans="10:20" x14ac:dyDescent="0.35">
      <c r="J14326">
        <v>2011</v>
      </c>
      <c r="K14326" t="s">
        <v>2753</v>
      </c>
      <c r="L14326" t="s">
        <v>2755</v>
      </c>
      <c r="M14326" t="s">
        <v>16212</v>
      </c>
      <c r="O14326" t="s">
        <v>16259</v>
      </c>
      <c r="P14326" t="s">
        <v>2788</v>
      </c>
      <c r="Q14326">
        <v>1608</v>
      </c>
      <c r="R14326">
        <v>0.62</v>
      </c>
      <c r="S14326">
        <v>0.98</v>
      </c>
      <c r="T14326">
        <v>1.0277492291880781E-3</v>
      </c>
    </row>
    <row r="14327" spans="10:20" x14ac:dyDescent="0.35">
      <c r="J14327">
        <v>2011</v>
      </c>
      <c r="K14327" t="s">
        <v>2753</v>
      </c>
      <c r="L14327" t="s">
        <v>2755</v>
      </c>
      <c r="M14327" t="s">
        <v>16212</v>
      </c>
      <c r="O14327" t="s">
        <v>16262</v>
      </c>
      <c r="P14327" t="s">
        <v>2789</v>
      </c>
      <c r="Q14327">
        <v>1212</v>
      </c>
      <c r="R14327">
        <v>0.81</v>
      </c>
      <c r="S14327">
        <v>1</v>
      </c>
      <c r="T14327">
        <v>1.4970059880239522E-3</v>
      </c>
    </row>
    <row r="14328" spans="10:20" x14ac:dyDescent="0.35">
      <c r="J14328">
        <v>2011</v>
      </c>
      <c r="K14328" t="s">
        <v>2753</v>
      </c>
      <c r="L14328" t="s">
        <v>2755</v>
      </c>
      <c r="M14328" t="s">
        <v>16212</v>
      </c>
      <c r="O14328" t="s">
        <v>16265</v>
      </c>
      <c r="P14328" t="s">
        <v>2790</v>
      </c>
      <c r="Q14328">
        <v>1452</v>
      </c>
      <c r="R14328">
        <v>0.8</v>
      </c>
      <c r="S14328">
        <v>0.93</v>
      </c>
      <c r="T14328">
        <v>1.6778523489932886E-3</v>
      </c>
    </row>
    <row r="14329" spans="10:20" x14ac:dyDescent="0.35">
      <c r="J14329">
        <v>2011</v>
      </c>
      <c r="K14329" t="s">
        <v>2753</v>
      </c>
      <c r="L14329" t="s">
        <v>2755</v>
      </c>
      <c r="M14329" t="s">
        <v>16212</v>
      </c>
      <c r="O14329" t="s">
        <v>16268</v>
      </c>
      <c r="P14329" t="s">
        <v>2791</v>
      </c>
      <c r="Q14329">
        <v>1572</v>
      </c>
      <c r="R14329">
        <v>0.77</v>
      </c>
      <c r="S14329">
        <v>1.04</v>
      </c>
      <c r="T14329">
        <v>1.7543859649122807E-3</v>
      </c>
    </row>
    <row r="14330" spans="10:20" x14ac:dyDescent="0.35">
      <c r="J14330">
        <v>2011</v>
      </c>
      <c r="K14330" t="s">
        <v>2753</v>
      </c>
      <c r="L14330" t="s">
        <v>2755</v>
      </c>
      <c r="M14330" t="s">
        <v>16212</v>
      </c>
      <c r="O14330" t="s">
        <v>16271</v>
      </c>
      <c r="P14330" t="s">
        <v>2792</v>
      </c>
      <c r="Q14330">
        <v>1200</v>
      </c>
      <c r="R14330">
        <v>0.84</v>
      </c>
      <c r="S14330">
        <v>1.1100000000000001</v>
      </c>
      <c r="T14330">
        <v>1.0515247108307045E-3</v>
      </c>
    </row>
    <row r="14331" spans="10:20" x14ac:dyDescent="0.35">
      <c r="J14331">
        <v>2011</v>
      </c>
      <c r="K14331" t="s">
        <v>2753</v>
      </c>
      <c r="L14331" t="s">
        <v>2755</v>
      </c>
      <c r="M14331" t="s">
        <v>16212</v>
      </c>
      <c r="O14331" t="s">
        <v>16274</v>
      </c>
      <c r="P14331" t="s">
        <v>2793</v>
      </c>
      <c r="Q14331">
        <v>1428</v>
      </c>
      <c r="R14331">
        <v>0.75</v>
      </c>
      <c r="S14331">
        <v>1.18</v>
      </c>
      <c r="T14331">
        <v>1.0834236186348862E-3</v>
      </c>
    </row>
    <row r="14332" spans="10:20" x14ac:dyDescent="0.35">
      <c r="J14332">
        <v>2011</v>
      </c>
      <c r="K14332" t="s">
        <v>2753</v>
      </c>
      <c r="L14332" t="s">
        <v>2755</v>
      </c>
      <c r="M14332" t="s">
        <v>16212</v>
      </c>
      <c r="O14332" t="s">
        <v>16277</v>
      </c>
      <c r="P14332" t="s">
        <v>2794</v>
      </c>
      <c r="Q14332">
        <v>1224</v>
      </c>
      <c r="R14332">
        <v>0.86</v>
      </c>
      <c r="S14332">
        <v>1.17</v>
      </c>
      <c r="T14332">
        <v>1.30718954248366E-3</v>
      </c>
    </row>
    <row r="14333" spans="10:20" x14ac:dyDescent="0.35">
      <c r="J14333">
        <v>2011</v>
      </c>
      <c r="K14333" t="s">
        <v>2753</v>
      </c>
      <c r="L14333" t="s">
        <v>2755</v>
      </c>
      <c r="M14333" t="s">
        <v>16212</v>
      </c>
      <c r="O14333" t="s">
        <v>16280</v>
      </c>
      <c r="P14333" t="s">
        <v>2795</v>
      </c>
      <c r="Q14333">
        <v>1236</v>
      </c>
      <c r="R14333">
        <v>0.67</v>
      </c>
      <c r="S14333">
        <v>1</v>
      </c>
      <c r="T14333">
        <v>1.0582010582010583E-3</v>
      </c>
    </row>
    <row r="14334" spans="10:20" x14ac:dyDescent="0.35">
      <c r="J14334">
        <v>2011</v>
      </c>
      <c r="K14334" t="s">
        <v>2753</v>
      </c>
      <c r="L14334" t="s">
        <v>2755</v>
      </c>
      <c r="M14334" t="s">
        <v>16212</v>
      </c>
      <c r="O14334" t="s">
        <v>16283</v>
      </c>
      <c r="P14334" t="s">
        <v>2796</v>
      </c>
      <c r="Q14334">
        <v>1500</v>
      </c>
      <c r="R14334">
        <v>0.61</v>
      </c>
      <c r="S14334">
        <v>0.95</v>
      </c>
      <c r="T14334">
        <v>1.3850415512465374E-3</v>
      </c>
    </row>
    <row r="14335" spans="10:20" x14ac:dyDescent="0.35">
      <c r="J14335">
        <v>2011</v>
      </c>
      <c r="K14335" t="s">
        <v>2753</v>
      </c>
      <c r="L14335" t="s">
        <v>2755</v>
      </c>
      <c r="M14335" t="s">
        <v>16212</v>
      </c>
      <c r="O14335" t="s">
        <v>16286</v>
      </c>
      <c r="P14335" t="s">
        <v>2797</v>
      </c>
      <c r="Q14335">
        <v>1512</v>
      </c>
      <c r="R14335">
        <v>0.68</v>
      </c>
      <c r="S14335">
        <v>0.95</v>
      </c>
      <c r="T14335">
        <v>1.2468827930174563E-3</v>
      </c>
    </row>
    <row r="14336" spans="10:20" x14ac:dyDescent="0.35">
      <c r="J14336">
        <v>2011</v>
      </c>
      <c r="K14336" t="s">
        <v>2753</v>
      </c>
      <c r="L14336" t="s">
        <v>2755</v>
      </c>
      <c r="M14336" t="s">
        <v>16212</v>
      </c>
      <c r="O14336" t="s">
        <v>16289</v>
      </c>
      <c r="P14336" t="s">
        <v>2798</v>
      </c>
      <c r="Q14336">
        <v>1368</v>
      </c>
      <c r="R14336">
        <v>0.86</v>
      </c>
      <c r="S14336">
        <v>1.18</v>
      </c>
      <c r="T14336">
        <v>1.6920473773265651E-3</v>
      </c>
    </row>
    <row r="14337" spans="10:20" x14ac:dyDescent="0.35">
      <c r="J14337">
        <v>2011</v>
      </c>
      <c r="K14337" t="s">
        <v>2753</v>
      </c>
      <c r="L14337" t="s">
        <v>2755</v>
      </c>
      <c r="M14337" t="s">
        <v>16212</v>
      </c>
      <c r="O14337" t="s">
        <v>16292</v>
      </c>
      <c r="P14337" t="s">
        <v>2799</v>
      </c>
      <c r="Q14337">
        <v>1452</v>
      </c>
      <c r="R14337">
        <v>0.65</v>
      </c>
      <c r="S14337">
        <v>1.19</v>
      </c>
      <c r="T14337">
        <v>1.1001100110011001E-3</v>
      </c>
    </row>
    <row r="14338" spans="10:20" x14ac:dyDescent="0.35">
      <c r="J14338">
        <v>2011</v>
      </c>
      <c r="K14338" t="s">
        <v>2753</v>
      </c>
      <c r="L14338" t="s">
        <v>2755</v>
      </c>
      <c r="M14338" t="s">
        <v>16212</v>
      </c>
      <c r="O14338" t="s">
        <v>16295</v>
      </c>
      <c r="P14338" t="s">
        <v>2800</v>
      </c>
      <c r="Q14338">
        <v>1488</v>
      </c>
      <c r="R14338">
        <v>0.83</v>
      </c>
      <c r="S14338">
        <v>1.1299999999999999</v>
      </c>
      <c r="T14338">
        <v>1.088139281828074E-3</v>
      </c>
    </row>
    <row r="14339" spans="10:20" x14ac:dyDescent="0.35">
      <c r="J14339">
        <v>2011</v>
      </c>
      <c r="K14339" t="s">
        <v>2753</v>
      </c>
      <c r="L14339" t="s">
        <v>2755</v>
      </c>
      <c r="M14339" t="s">
        <v>16212</v>
      </c>
      <c r="O14339" t="s">
        <v>16298</v>
      </c>
      <c r="P14339" t="s">
        <v>2801</v>
      </c>
      <c r="Q14339">
        <v>1272</v>
      </c>
      <c r="R14339">
        <v>0.67</v>
      </c>
      <c r="S14339">
        <v>1.03</v>
      </c>
      <c r="T14339">
        <v>1.1148272017837235E-3</v>
      </c>
    </row>
    <row r="14340" spans="10:20" x14ac:dyDescent="0.35">
      <c r="J14340">
        <v>2011</v>
      </c>
      <c r="K14340" t="s">
        <v>2753</v>
      </c>
      <c r="L14340" t="s">
        <v>2755</v>
      </c>
      <c r="M14340" t="s">
        <v>16212</v>
      </c>
      <c r="O14340" t="s">
        <v>16301</v>
      </c>
      <c r="P14340" t="s">
        <v>2802</v>
      </c>
      <c r="Q14340">
        <v>1428</v>
      </c>
      <c r="R14340">
        <v>0.67</v>
      </c>
      <c r="S14340">
        <v>0.94</v>
      </c>
      <c r="T14340">
        <v>1.3947001394700139E-3</v>
      </c>
    </row>
    <row r="14341" spans="10:20" x14ac:dyDescent="0.35">
      <c r="J14341">
        <v>2011</v>
      </c>
      <c r="K14341" t="s">
        <v>2753</v>
      </c>
      <c r="L14341" t="s">
        <v>2755</v>
      </c>
      <c r="M14341" t="s">
        <v>16212</v>
      </c>
      <c r="O14341" t="s">
        <v>16304</v>
      </c>
      <c r="P14341" t="s">
        <v>2803</v>
      </c>
      <c r="Q14341">
        <v>1620</v>
      </c>
      <c r="R14341">
        <v>0.73</v>
      </c>
      <c r="S14341">
        <v>1</v>
      </c>
      <c r="T14341">
        <v>1.1389521640091116E-3</v>
      </c>
    </row>
    <row r="14342" spans="10:20" x14ac:dyDescent="0.35">
      <c r="J14342">
        <v>2011</v>
      </c>
      <c r="K14342" t="s">
        <v>2753</v>
      </c>
      <c r="L14342" t="s">
        <v>2755</v>
      </c>
      <c r="M14342" t="s">
        <v>16212</v>
      </c>
      <c r="O14342" t="s">
        <v>16307</v>
      </c>
      <c r="P14342" t="s">
        <v>2804</v>
      </c>
      <c r="Q14342">
        <v>1200</v>
      </c>
      <c r="R14342">
        <v>0.62</v>
      </c>
      <c r="S14342">
        <v>1.04</v>
      </c>
      <c r="T14342">
        <v>1.1641443538998836E-3</v>
      </c>
    </row>
    <row r="14343" spans="10:20" x14ac:dyDescent="0.35">
      <c r="J14343">
        <v>2011</v>
      </c>
      <c r="K14343" t="s">
        <v>2753</v>
      </c>
      <c r="L14343" t="s">
        <v>2755</v>
      </c>
      <c r="M14343" t="s">
        <v>16212</v>
      </c>
      <c r="O14343" t="s">
        <v>16310</v>
      </c>
      <c r="P14343" t="s">
        <v>2805</v>
      </c>
      <c r="Q14343">
        <v>1344</v>
      </c>
      <c r="R14343">
        <v>0.62</v>
      </c>
      <c r="S14343">
        <v>1.04</v>
      </c>
      <c r="T14343">
        <v>1.02880658436214E-3</v>
      </c>
    </row>
    <row r="14344" spans="10:20" x14ac:dyDescent="0.35">
      <c r="J14344">
        <v>2011</v>
      </c>
      <c r="K14344" t="s">
        <v>2753</v>
      </c>
      <c r="L14344" t="s">
        <v>2755</v>
      </c>
      <c r="M14344" t="s">
        <v>16212</v>
      </c>
      <c r="O14344" t="s">
        <v>16313</v>
      </c>
      <c r="P14344" t="s">
        <v>2806</v>
      </c>
      <c r="Q14344">
        <v>1260</v>
      </c>
      <c r="R14344">
        <v>0.77</v>
      </c>
      <c r="S14344">
        <v>1.0900000000000001</v>
      </c>
      <c r="T14344">
        <v>1.3477088948787063E-3</v>
      </c>
    </row>
    <row r="14345" spans="10:20" x14ac:dyDescent="0.35">
      <c r="J14345">
        <v>2011</v>
      </c>
      <c r="K14345" t="s">
        <v>2753</v>
      </c>
      <c r="L14345" t="s">
        <v>2755</v>
      </c>
      <c r="M14345" t="s">
        <v>16212</v>
      </c>
      <c r="O14345" t="s">
        <v>16316</v>
      </c>
      <c r="P14345" t="s">
        <v>2807</v>
      </c>
      <c r="Q14345">
        <v>1644</v>
      </c>
      <c r="R14345">
        <v>0.76</v>
      </c>
      <c r="S14345">
        <v>1.07</v>
      </c>
      <c r="T14345">
        <v>1.1273957158962795E-3</v>
      </c>
    </row>
    <row r="14346" spans="10:20" x14ac:dyDescent="0.35">
      <c r="J14346">
        <v>2011</v>
      </c>
      <c r="K14346" t="s">
        <v>2753</v>
      </c>
      <c r="L14346" t="s">
        <v>2755</v>
      </c>
      <c r="M14346" t="s">
        <v>16212</v>
      </c>
      <c r="O14346" t="s">
        <v>16319</v>
      </c>
      <c r="P14346" t="s">
        <v>2808</v>
      </c>
      <c r="Q14346">
        <v>1464</v>
      </c>
      <c r="R14346">
        <v>0.72</v>
      </c>
      <c r="S14346">
        <v>0.99</v>
      </c>
      <c r="T14346">
        <v>1.0964912280701754E-3</v>
      </c>
    </row>
    <row r="14347" spans="10:20" x14ac:dyDescent="0.35">
      <c r="J14347">
        <v>2011</v>
      </c>
      <c r="K14347" t="s">
        <v>2753</v>
      </c>
      <c r="L14347" t="s">
        <v>2755</v>
      </c>
      <c r="M14347" t="s">
        <v>16212</v>
      </c>
      <c r="O14347" t="s">
        <v>16322</v>
      </c>
      <c r="P14347" t="s">
        <v>2809</v>
      </c>
      <c r="Q14347">
        <v>1632</v>
      </c>
      <c r="R14347">
        <v>0.78</v>
      </c>
      <c r="S14347">
        <v>1</v>
      </c>
      <c r="T14347">
        <v>1.3351134846461949E-3</v>
      </c>
    </row>
    <row r="14348" spans="10:20" x14ac:dyDescent="0.35">
      <c r="J14348">
        <v>2011</v>
      </c>
      <c r="K14348" t="s">
        <v>2753</v>
      </c>
      <c r="L14348" t="s">
        <v>2755</v>
      </c>
      <c r="M14348" t="s">
        <v>16212</v>
      </c>
      <c r="O14348" t="s">
        <v>16325</v>
      </c>
      <c r="P14348" t="s">
        <v>2810</v>
      </c>
      <c r="Q14348">
        <v>1512</v>
      </c>
      <c r="R14348">
        <v>0.62</v>
      </c>
      <c r="S14348">
        <v>1.1399999999999999</v>
      </c>
      <c r="T14348">
        <v>1.4947683109118087E-3</v>
      </c>
    </row>
    <row r="14349" spans="10:20" x14ac:dyDescent="0.35">
      <c r="J14349">
        <v>2011</v>
      </c>
      <c r="K14349" t="s">
        <v>2753</v>
      </c>
      <c r="L14349" t="s">
        <v>2755</v>
      </c>
      <c r="M14349" t="s">
        <v>16212</v>
      </c>
      <c r="O14349" t="s">
        <v>16328</v>
      </c>
      <c r="P14349" t="s">
        <v>2811</v>
      </c>
      <c r="Q14349">
        <v>1404</v>
      </c>
      <c r="R14349">
        <v>0.85</v>
      </c>
      <c r="S14349">
        <v>1.2</v>
      </c>
      <c r="T14349">
        <v>1.2547051442910915E-3</v>
      </c>
    </row>
    <row r="14350" spans="10:20" x14ac:dyDescent="0.35">
      <c r="J14350">
        <v>2011</v>
      </c>
      <c r="K14350" t="s">
        <v>2753</v>
      </c>
      <c r="L14350" t="s">
        <v>2755</v>
      </c>
      <c r="M14350" t="s">
        <v>16212</v>
      </c>
      <c r="O14350" t="s">
        <v>16331</v>
      </c>
      <c r="P14350" t="s">
        <v>2812</v>
      </c>
      <c r="Q14350">
        <v>1404</v>
      </c>
      <c r="R14350">
        <v>0.78</v>
      </c>
      <c r="S14350">
        <v>1.05</v>
      </c>
      <c r="T14350">
        <v>1.4005602240896359E-3</v>
      </c>
    </row>
    <row r="14351" spans="10:20" x14ac:dyDescent="0.35">
      <c r="J14351">
        <v>2011</v>
      </c>
      <c r="K14351" t="s">
        <v>2753</v>
      </c>
      <c r="L14351" t="s">
        <v>2755</v>
      </c>
      <c r="M14351" t="s">
        <v>16212</v>
      </c>
      <c r="O14351" t="s">
        <v>16334</v>
      </c>
      <c r="P14351" t="s">
        <v>2813</v>
      </c>
      <c r="Q14351">
        <v>1572</v>
      </c>
      <c r="R14351">
        <v>0.71</v>
      </c>
      <c r="S14351">
        <v>1.1299999999999999</v>
      </c>
      <c r="T14351">
        <v>1.026694045174538E-3</v>
      </c>
    </row>
    <row r="14352" spans="10:20" x14ac:dyDescent="0.35">
      <c r="J14352">
        <v>2011</v>
      </c>
      <c r="K14352" t="s">
        <v>2753</v>
      </c>
      <c r="L14352" t="s">
        <v>2755</v>
      </c>
      <c r="M14352" t="s">
        <v>16212</v>
      </c>
      <c r="O14352" t="s">
        <v>16337</v>
      </c>
      <c r="P14352" t="s">
        <v>2814</v>
      </c>
      <c r="Q14352">
        <v>1416</v>
      </c>
      <c r="R14352">
        <v>0.72</v>
      </c>
      <c r="S14352">
        <v>0.92</v>
      </c>
      <c r="T14352">
        <v>1.2674271229404308E-3</v>
      </c>
    </row>
    <row r="14353" spans="10:20" x14ac:dyDescent="0.35">
      <c r="J14353">
        <v>2011</v>
      </c>
      <c r="K14353" t="s">
        <v>2753</v>
      </c>
      <c r="L14353" t="s">
        <v>2755</v>
      </c>
      <c r="M14353" t="s">
        <v>16212</v>
      </c>
      <c r="O14353" t="s">
        <v>16199</v>
      </c>
      <c r="P14353" t="s">
        <v>2815</v>
      </c>
      <c r="Q14353">
        <v>1572</v>
      </c>
      <c r="R14353">
        <v>0.71</v>
      </c>
      <c r="S14353">
        <v>0.93</v>
      </c>
      <c r="T14353">
        <v>1.0460251046025104E-3</v>
      </c>
    </row>
    <row r="14354" spans="10:20" x14ac:dyDescent="0.35">
      <c r="J14354">
        <v>2011</v>
      </c>
      <c r="K14354" t="s">
        <v>2753</v>
      </c>
      <c r="L14354" t="s">
        <v>2755</v>
      </c>
      <c r="M14354" t="s">
        <v>16212</v>
      </c>
      <c r="O14354" t="s">
        <v>16202</v>
      </c>
      <c r="P14354" t="s">
        <v>2816</v>
      </c>
      <c r="Q14354">
        <v>1236</v>
      </c>
      <c r="R14354">
        <v>0.75</v>
      </c>
      <c r="S14354">
        <v>0.91</v>
      </c>
      <c r="T14354">
        <v>1.4992503748125937E-3</v>
      </c>
    </row>
    <row r="14355" spans="10:20" x14ac:dyDescent="0.35">
      <c r="J14355">
        <v>2011</v>
      </c>
      <c r="K14355" t="s">
        <v>2753</v>
      </c>
      <c r="L14355" t="s">
        <v>2755</v>
      </c>
      <c r="M14355" t="s">
        <v>16212</v>
      </c>
      <c r="O14355" t="s">
        <v>16205</v>
      </c>
      <c r="P14355" t="s">
        <v>2817</v>
      </c>
      <c r="Q14355">
        <v>1668</v>
      </c>
      <c r="R14355">
        <v>0.82</v>
      </c>
      <c r="S14355">
        <v>0.92</v>
      </c>
      <c r="T14355">
        <v>1.1098779134295228E-3</v>
      </c>
    </row>
    <row r="14356" spans="10:20" x14ac:dyDescent="0.35">
      <c r="J14356">
        <v>2011</v>
      </c>
      <c r="K14356" t="s">
        <v>2753</v>
      </c>
      <c r="L14356" t="s">
        <v>2755</v>
      </c>
      <c r="M14356" t="s">
        <v>16212</v>
      </c>
      <c r="O14356" t="s">
        <v>16208</v>
      </c>
      <c r="P14356" t="s">
        <v>2818</v>
      </c>
      <c r="Q14356">
        <v>1572</v>
      </c>
      <c r="R14356">
        <v>0.65</v>
      </c>
      <c r="S14356">
        <v>1.05</v>
      </c>
      <c r="T14356">
        <v>1.3227513227513227E-3</v>
      </c>
    </row>
    <row r="14357" spans="10:20" x14ac:dyDescent="0.35">
      <c r="J14357">
        <v>2011</v>
      </c>
      <c r="K14357" t="s">
        <v>2753</v>
      </c>
      <c r="L14357" t="s">
        <v>2755</v>
      </c>
      <c r="M14357" t="s">
        <v>16212</v>
      </c>
      <c r="O14357" t="s">
        <v>16211</v>
      </c>
      <c r="P14357" t="s">
        <v>2819</v>
      </c>
      <c r="Q14357">
        <v>1464</v>
      </c>
      <c r="R14357">
        <v>0.71</v>
      </c>
      <c r="S14357">
        <v>1.05</v>
      </c>
      <c r="T14357">
        <v>1.2254901960784314E-3</v>
      </c>
    </row>
    <row r="14358" spans="10:20" x14ac:dyDescent="0.35">
      <c r="J14358">
        <v>2011</v>
      </c>
      <c r="K14358" t="s">
        <v>2753</v>
      </c>
      <c r="L14358" t="s">
        <v>2755</v>
      </c>
      <c r="M14358" t="s">
        <v>16212</v>
      </c>
      <c r="O14358" t="s">
        <v>16214</v>
      </c>
      <c r="P14358" t="s">
        <v>2820</v>
      </c>
      <c r="Q14358">
        <v>1428</v>
      </c>
      <c r="R14358">
        <v>0.61</v>
      </c>
      <c r="S14358">
        <v>1.06</v>
      </c>
      <c r="T14358">
        <v>1.375515818431912E-3</v>
      </c>
    </row>
    <row r="14359" spans="10:20" x14ac:dyDescent="0.35">
      <c r="J14359">
        <v>2011</v>
      </c>
      <c r="K14359" t="s">
        <v>2753</v>
      </c>
      <c r="L14359" t="s">
        <v>2755</v>
      </c>
      <c r="M14359" t="s">
        <v>16212</v>
      </c>
      <c r="O14359" t="s">
        <v>16217</v>
      </c>
      <c r="P14359" t="s">
        <v>2821</v>
      </c>
      <c r="Q14359">
        <v>1596</v>
      </c>
      <c r="R14359">
        <v>0.73</v>
      </c>
      <c r="S14359">
        <v>0.99</v>
      </c>
      <c r="T14359">
        <v>1.3037809647979139E-3</v>
      </c>
    </row>
    <row r="14360" spans="10:20" x14ac:dyDescent="0.35">
      <c r="J14360">
        <v>2011</v>
      </c>
      <c r="K14360" t="s">
        <v>2753</v>
      </c>
      <c r="L14360" t="s">
        <v>2755</v>
      </c>
      <c r="M14360" t="s">
        <v>16212</v>
      </c>
      <c r="O14360" t="s">
        <v>16220</v>
      </c>
      <c r="P14360" t="s">
        <v>2822</v>
      </c>
      <c r="Q14360">
        <v>1632</v>
      </c>
      <c r="R14360">
        <v>0.6</v>
      </c>
      <c r="S14360">
        <v>0.92</v>
      </c>
      <c r="T14360">
        <v>1.3812154696132596E-3</v>
      </c>
    </row>
    <row r="14361" spans="10:20" x14ac:dyDescent="0.35">
      <c r="J14361">
        <v>2011</v>
      </c>
      <c r="K14361" t="s">
        <v>2753</v>
      </c>
      <c r="L14361" t="s">
        <v>2755</v>
      </c>
      <c r="M14361" t="s">
        <v>16212</v>
      </c>
      <c r="O14361" t="s">
        <v>16223</v>
      </c>
      <c r="P14361" t="s">
        <v>2823</v>
      </c>
      <c r="Q14361">
        <v>1632</v>
      </c>
      <c r="R14361">
        <v>0.81</v>
      </c>
      <c r="S14361">
        <v>1.1000000000000001</v>
      </c>
      <c r="T14361">
        <v>1.2562814070351759E-3</v>
      </c>
    </row>
    <row r="14362" spans="10:20" x14ac:dyDescent="0.35">
      <c r="J14362">
        <v>2011</v>
      </c>
      <c r="K14362" t="s">
        <v>2753</v>
      </c>
      <c r="L14362" t="s">
        <v>2755</v>
      </c>
      <c r="M14362" t="s">
        <v>16212</v>
      </c>
      <c r="O14362" t="s">
        <v>16226</v>
      </c>
      <c r="P14362" t="s">
        <v>2824</v>
      </c>
      <c r="Q14362">
        <v>1344</v>
      </c>
      <c r="R14362">
        <v>0.7</v>
      </c>
      <c r="S14362">
        <v>1.2</v>
      </c>
      <c r="T14362">
        <v>1.375515818431912E-3</v>
      </c>
    </row>
    <row r="14363" spans="10:20" x14ac:dyDescent="0.35">
      <c r="J14363">
        <v>2011</v>
      </c>
      <c r="K14363" t="s">
        <v>2753</v>
      </c>
      <c r="L14363" t="s">
        <v>2755</v>
      </c>
      <c r="M14363" t="s">
        <v>16212</v>
      </c>
      <c r="O14363" t="s">
        <v>16229</v>
      </c>
      <c r="P14363" t="s">
        <v>2825</v>
      </c>
      <c r="Q14363">
        <v>1272</v>
      </c>
      <c r="R14363">
        <v>0.85</v>
      </c>
      <c r="S14363">
        <v>1.2</v>
      </c>
      <c r="T14363">
        <v>1.4164305949008499E-3</v>
      </c>
    </row>
    <row r="14364" spans="10:20" x14ac:dyDescent="0.35">
      <c r="J14364">
        <v>2011</v>
      </c>
      <c r="K14364" t="s">
        <v>2753</v>
      </c>
      <c r="L14364" t="s">
        <v>2755</v>
      </c>
      <c r="M14364" t="s">
        <v>16212</v>
      </c>
      <c r="O14364" t="s">
        <v>16232</v>
      </c>
      <c r="P14364" t="s">
        <v>2826</v>
      </c>
      <c r="Q14364">
        <v>1476</v>
      </c>
      <c r="R14364">
        <v>0.84</v>
      </c>
      <c r="S14364">
        <v>0.99</v>
      </c>
      <c r="T14364">
        <v>1.0438413361169101E-3</v>
      </c>
    </row>
    <row r="14365" spans="10:20" x14ac:dyDescent="0.35">
      <c r="J14365">
        <v>2011</v>
      </c>
      <c r="K14365" t="s">
        <v>2753</v>
      </c>
      <c r="L14365" t="s">
        <v>2755</v>
      </c>
      <c r="M14365" t="s">
        <v>16212</v>
      </c>
      <c r="O14365" t="s">
        <v>16235</v>
      </c>
      <c r="P14365" t="s">
        <v>2827</v>
      </c>
      <c r="Q14365">
        <v>1296</v>
      </c>
      <c r="R14365">
        <v>0.75</v>
      </c>
      <c r="S14365">
        <v>0.96</v>
      </c>
      <c r="T14365">
        <v>1.4814814814814814E-3</v>
      </c>
    </row>
    <row r="14366" spans="10:20" x14ac:dyDescent="0.35">
      <c r="J14366">
        <v>2011</v>
      </c>
      <c r="K14366" t="s">
        <v>2753</v>
      </c>
      <c r="L14366" t="s">
        <v>2755</v>
      </c>
      <c r="M14366" t="s">
        <v>16212</v>
      </c>
      <c r="O14366" t="s">
        <v>16238</v>
      </c>
      <c r="P14366" t="s">
        <v>2828</v>
      </c>
      <c r="Q14366">
        <v>1404</v>
      </c>
      <c r="R14366">
        <v>0.77</v>
      </c>
      <c r="S14366">
        <v>0.96</v>
      </c>
      <c r="T14366">
        <v>1.4005602240896359E-3</v>
      </c>
    </row>
    <row r="14367" spans="10:20" x14ac:dyDescent="0.35">
      <c r="J14367">
        <v>2011</v>
      </c>
      <c r="K14367" t="s">
        <v>2753</v>
      </c>
      <c r="L14367" t="s">
        <v>2755</v>
      </c>
      <c r="M14367" t="s">
        <v>16212</v>
      </c>
      <c r="O14367" t="s">
        <v>16241</v>
      </c>
      <c r="P14367" t="s">
        <v>2829</v>
      </c>
      <c r="Q14367">
        <v>1392</v>
      </c>
      <c r="R14367">
        <v>0.83</v>
      </c>
      <c r="S14367">
        <v>1.1599999999999999</v>
      </c>
      <c r="T14367">
        <v>1.5220700152207001E-3</v>
      </c>
    </row>
    <row r="14368" spans="10:20" x14ac:dyDescent="0.35">
      <c r="J14368">
        <v>2011</v>
      </c>
      <c r="K14368" t="s">
        <v>2753</v>
      </c>
      <c r="L14368" t="s">
        <v>2755</v>
      </c>
      <c r="M14368" t="s">
        <v>16212</v>
      </c>
      <c r="O14368" t="s">
        <v>16244</v>
      </c>
      <c r="P14368" t="s">
        <v>2830</v>
      </c>
      <c r="Q14368">
        <v>1548</v>
      </c>
      <c r="R14368">
        <v>0.76</v>
      </c>
      <c r="S14368">
        <v>1.02</v>
      </c>
      <c r="T14368">
        <v>1.4326647564469914E-3</v>
      </c>
    </row>
    <row r="14369" spans="10:20" x14ac:dyDescent="0.35">
      <c r="J14369">
        <v>2011</v>
      </c>
      <c r="K14369" t="s">
        <v>2753</v>
      </c>
      <c r="L14369" t="s">
        <v>2755</v>
      </c>
      <c r="M14369" t="s">
        <v>16212</v>
      </c>
      <c r="O14369" t="s">
        <v>16247</v>
      </c>
      <c r="P14369" t="s">
        <v>2831</v>
      </c>
      <c r="Q14369">
        <v>1644</v>
      </c>
      <c r="R14369">
        <v>0.69</v>
      </c>
      <c r="S14369">
        <v>0.96</v>
      </c>
      <c r="T14369">
        <v>1.0593220338983051E-3</v>
      </c>
    </row>
    <row r="14370" spans="10:20" x14ac:dyDescent="0.35">
      <c r="J14370">
        <v>2011</v>
      </c>
      <c r="K14370" t="s">
        <v>2753</v>
      </c>
      <c r="L14370" t="s">
        <v>2755</v>
      </c>
      <c r="M14370" t="s">
        <v>16212</v>
      </c>
      <c r="O14370" t="s">
        <v>16250</v>
      </c>
      <c r="P14370" t="s">
        <v>2832</v>
      </c>
      <c r="Q14370">
        <v>1236</v>
      </c>
      <c r="R14370">
        <v>0.86</v>
      </c>
      <c r="S14370">
        <v>1.1299999999999999</v>
      </c>
      <c r="T14370">
        <v>1.1467889908256881E-3</v>
      </c>
    </row>
    <row r="14371" spans="10:20" x14ac:dyDescent="0.35">
      <c r="J14371">
        <v>2011</v>
      </c>
      <c r="K14371" t="s">
        <v>2753</v>
      </c>
      <c r="L14371" t="s">
        <v>2755</v>
      </c>
      <c r="M14371" t="s">
        <v>16212</v>
      </c>
      <c r="O14371" t="s">
        <v>16253</v>
      </c>
      <c r="P14371" t="s">
        <v>2833</v>
      </c>
      <c r="Q14371">
        <v>1212</v>
      </c>
      <c r="R14371">
        <v>0.81</v>
      </c>
      <c r="S14371">
        <v>1.1200000000000001</v>
      </c>
      <c r="T14371">
        <v>1.6949152542372881E-3</v>
      </c>
    </row>
    <row r="14372" spans="10:20" x14ac:dyDescent="0.35">
      <c r="J14372">
        <v>2011</v>
      </c>
      <c r="K14372" t="s">
        <v>2753</v>
      </c>
      <c r="L14372" t="s">
        <v>2755</v>
      </c>
      <c r="M14372" t="s">
        <v>16212</v>
      </c>
      <c r="O14372" t="s">
        <v>16256</v>
      </c>
      <c r="P14372" t="s">
        <v>2834</v>
      </c>
      <c r="Q14372">
        <v>1632</v>
      </c>
      <c r="R14372">
        <v>0.86</v>
      </c>
      <c r="S14372">
        <v>1.18</v>
      </c>
      <c r="T14372">
        <v>1.2787723785166241E-3</v>
      </c>
    </row>
    <row r="14373" spans="10:20" x14ac:dyDescent="0.35">
      <c r="J14373">
        <v>2011</v>
      </c>
      <c r="K14373" t="s">
        <v>2753</v>
      </c>
      <c r="L14373" t="s">
        <v>2755</v>
      </c>
      <c r="M14373" t="s">
        <v>16212</v>
      </c>
      <c r="O14373" t="s">
        <v>16259</v>
      </c>
      <c r="P14373" t="s">
        <v>2835</v>
      </c>
      <c r="Q14373">
        <v>1464</v>
      </c>
      <c r="R14373">
        <v>0.61</v>
      </c>
      <c r="S14373">
        <v>1.18</v>
      </c>
      <c r="T14373">
        <v>1.4727540500736377E-3</v>
      </c>
    </row>
    <row r="14374" spans="10:20" x14ac:dyDescent="0.35">
      <c r="J14374">
        <v>2011</v>
      </c>
      <c r="K14374" t="s">
        <v>2753</v>
      </c>
      <c r="L14374" t="s">
        <v>2755</v>
      </c>
      <c r="M14374" t="s">
        <v>16212</v>
      </c>
      <c r="O14374" t="s">
        <v>16262</v>
      </c>
      <c r="P14374" t="s">
        <v>2836</v>
      </c>
      <c r="Q14374">
        <v>1512</v>
      </c>
      <c r="R14374">
        <v>0.89</v>
      </c>
      <c r="S14374">
        <v>1.1399999999999999</v>
      </c>
      <c r="T14374">
        <v>1.4306151645207439E-3</v>
      </c>
    </row>
    <row r="14375" spans="10:20" x14ac:dyDescent="0.35">
      <c r="J14375">
        <v>2011</v>
      </c>
      <c r="K14375" t="s">
        <v>2753</v>
      </c>
      <c r="L14375" t="s">
        <v>2755</v>
      </c>
      <c r="M14375" t="s">
        <v>16212</v>
      </c>
      <c r="O14375" t="s">
        <v>16265</v>
      </c>
      <c r="P14375" t="s">
        <v>2837</v>
      </c>
      <c r="Q14375">
        <v>1272</v>
      </c>
      <c r="R14375">
        <v>0.63</v>
      </c>
      <c r="S14375">
        <v>0.99</v>
      </c>
      <c r="T14375">
        <v>1.0952902519167579E-3</v>
      </c>
    </row>
    <row r="14376" spans="10:20" x14ac:dyDescent="0.35">
      <c r="J14376">
        <v>2011</v>
      </c>
      <c r="K14376" t="s">
        <v>2753</v>
      </c>
      <c r="L14376" t="s">
        <v>2755</v>
      </c>
      <c r="M14376" t="s">
        <v>16212</v>
      </c>
      <c r="O14376" t="s">
        <v>16268</v>
      </c>
      <c r="P14376" t="s">
        <v>2838</v>
      </c>
      <c r="Q14376">
        <v>1536</v>
      </c>
      <c r="R14376">
        <v>0.73</v>
      </c>
      <c r="S14376">
        <v>0.98</v>
      </c>
      <c r="T14376">
        <v>1.0224948875255625E-3</v>
      </c>
    </row>
    <row r="14377" spans="10:20" x14ac:dyDescent="0.35">
      <c r="J14377">
        <v>2011</v>
      </c>
      <c r="K14377" t="s">
        <v>2753</v>
      </c>
      <c r="L14377" t="s">
        <v>2755</v>
      </c>
      <c r="M14377" t="s">
        <v>16212</v>
      </c>
      <c r="O14377" t="s">
        <v>16271</v>
      </c>
      <c r="P14377" t="s">
        <v>2839</v>
      </c>
      <c r="Q14377">
        <v>1632</v>
      </c>
      <c r="R14377">
        <v>0.73</v>
      </c>
      <c r="S14377">
        <v>1.1000000000000001</v>
      </c>
      <c r="T14377">
        <v>1.834862385321101E-3</v>
      </c>
    </row>
    <row r="14378" spans="10:20" x14ac:dyDescent="0.35">
      <c r="J14378">
        <v>2011</v>
      </c>
      <c r="K14378" t="s">
        <v>2753</v>
      </c>
      <c r="L14378" t="s">
        <v>2755</v>
      </c>
      <c r="M14378" t="s">
        <v>16212</v>
      </c>
      <c r="O14378" t="s">
        <v>16274</v>
      </c>
      <c r="P14378" t="s">
        <v>2840</v>
      </c>
      <c r="Q14378">
        <v>1488</v>
      </c>
      <c r="R14378">
        <v>0.9</v>
      </c>
      <c r="S14378">
        <v>1.1299999999999999</v>
      </c>
      <c r="T14378">
        <v>1.1862396204033216E-3</v>
      </c>
    </row>
    <row r="14379" spans="10:20" x14ac:dyDescent="0.35">
      <c r="J14379">
        <v>2011</v>
      </c>
      <c r="K14379" t="s">
        <v>2753</v>
      </c>
      <c r="L14379" t="s">
        <v>2755</v>
      </c>
      <c r="M14379" t="s">
        <v>16212</v>
      </c>
      <c r="O14379" t="s">
        <v>16277</v>
      </c>
      <c r="P14379" t="s">
        <v>2841</v>
      </c>
      <c r="Q14379">
        <v>1632</v>
      </c>
      <c r="R14379">
        <v>0.9</v>
      </c>
      <c r="S14379">
        <v>0.99</v>
      </c>
      <c r="T14379">
        <v>1.2658227848101266E-3</v>
      </c>
    </row>
    <row r="14380" spans="10:20" x14ac:dyDescent="0.35">
      <c r="J14380">
        <v>2011</v>
      </c>
      <c r="K14380" t="s">
        <v>2753</v>
      </c>
      <c r="L14380" t="s">
        <v>2755</v>
      </c>
      <c r="M14380" t="s">
        <v>16212</v>
      </c>
      <c r="O14380" t="s">
        <v>16280</v>
      </c>
      <c r="P14380" t="s">
        <v>2842</v>
      </c>
      <c r="Q14380">
        <v>1548</v>
      </c>
      <c r="R14380">
        <v>0.61</v>
      </c>
      <c r="S14380">
        <v>1.01</v>
      </c>
      <c r="T14380">
        <v>1.3888888888888889E-3</v>
      </c>
    </row>
    <row r="14381" spans="10:20" x14ac:dyDescent="0.35">
      <c r="J14381">
        <v>2011</v>
      </c>
      <c r="K14381" t="s">
        <v>2753</v>
      </c>
      <c r="L14381" t="s">
        <v>2755</v>
      </c>
      <c r="M14381" t="s">
        <v>16212</v>
      </c>
      <c r="O14381" t="s">
        <v>16283</v>
      </c>
      <c r="P14381" t="s">
        <v>2843</v>
      </c>
      <c r="Q14381">
        <v>1248</v>
      </c>
      <c r="R14381">
        <v>0.69</v>
      </c>
      <c r="S14381">
        <v>0.95</v>
      </c>
      <c r="T14381">
        <v>1.2330456226880395E-3</v>
      </c>
    </row>
    <row r="14382" spans="10:20" x14ac:dyDescent="0.35">
      <c r="J14382">
        <v>2011</v>
      </c>
      <c r="K14382" t="s">
        <v>2753</v>
      </c>
      <c r="L14382" t="s">
        <v>2755</v>
      </c>
      <c r="M14382" t="s">
        <v>16212</v>
      </c>
      <c r="O14382" t="s">
        <v>16286</v>
      </c>
      <c r="P14382" t="s">
        <v>2844</v>
      </c>
      <c r="Q14382">
        <v>1572</v>
      </c>
      <c r="R14382">
        <v>0.66</v>
      </c>
      <c r="S14382">
        <v>1.17</v>
      </c>
      <c r="T14382">
        <v>1.4662756598240469E-3</v>
      </c>
    </row>
    <row r="14383" spans="10:20" x14ac:dyDescent="0.35">
      <c r="J14383">
        <v>2011</v>
      </c>
      <c r="K14383" t="s">
        <v>2753</v>
      </c>
      <c r="L14383" t="s">
        <v>2755</v>
      </c>
      <c r="M14383" t="s">
        <v>16212</v>
      </c>
      <c r="O14383" t="s">
        <v>16289</v>
      </c>
      <c r="P14383" t="s">
        <v>2845</v>
      </c>
      <c r="Q14383">
        <v>1668</v>
      </c>
      <c r="R14383">
        <v>0.79</v>
      </c>
      <c r="S14383">
        <v>1.1299999999999999</v>
      </c>
      <c r="T14383">
        <v>1.1560693641618498E-3</v>
      </c>
    </row>
    <row r="14384" spans="10:20" x14ac:dyDescent="0.35">
      <c r="J14384">
        <v>2011</v>
      </c>
      <c r="K14384" t="s">
        <v>2753</v>
      </c>
      <c r="L14384" t="s">
        <v>2755</v>
      </c>
      <c r="M14384" t="s">
        <v>16212</v>
      </c>
      <c r="O14384" t="s">
        <v>16292</v>
      </c>
      <c r="P14384" t="s">
        <v>2846</v>
      </c>
      <c r="Q14384">
        <v>1356</v>
      </c>
      <c r="R14384">
        <v>0.77</v>
      </c>
      <c r="S14384">
        <v>1.1499999999999999</v>
      </c>
      <c r="T14384">
        <v>1.375515818431912E-3</v>
      </c>
    </row>
    <row r="14385" spans="10:20" x14ac:dyDescent="0.35">
      <c r="J14385">
        <v>2011</v>
      </c>
      <c r="K14385" t="s">
        <v>2753</v>
      </c>
      <c r="L14385" t="s">
        <v>2755</v>
      </c>
      <c r="M14385" t="s">
        <v>16212</v>
      </c>
      <c r="O14385" t="s">
        <v>16295</v>
      </c>
      <c r="P14385" t="s">
        <v>2847</v>
      </c>
      <c r="Q14385">
        <v>1668</v>
      </c>
      <c r="R14385">
        <v>0.75</v>
      </c>
      <c r="S14385">
        <v>1.19</v>
      </c>
      <c r="T14385">
        <v>1.3477088948787063E-3</v>
      </c>
    </row>
    <row r="14386" spans="10:20" x14ac:dyDescent="0.35">
      <c r="J14386">
        <v>2011</v>
      </c>
      <c r="K14386" t="s">
        <v>2753</v>
      </c>
      <c r="L14386" t="s">
        <v>2755</v>
      </c>
      <c r="M14386" t="s">
        <v>16212</v>
      </c>
      <c r="O14386" t="s">
        <v>16298</v>
      </c>
      <c r="P14386" t="s">
        <v>2848</v>
      </c>
      <c r="Q14386">
        <v>1524</v>
      </c>
      <c r="R14386">
        <v>0.89</v>
      </c>
      <c r="S14386">
        <v>0.94</v>
      </c>
      <c r="T14386">
        <v>1.5037593984962407E-3</v>
      </c>
    </row>
    <row r="14387" spans="10:20" x14ac:dyDescent="0.35">
      <c r="J14387">
        <v>2011</v>
      </c>
      <c r="K14387" t="s">
        <v>2753</v>
      </c>
      <c r="L14387" t="s">
        <v>2755</v>
      </c>
      <c r="M14387" t="s">
        <v>16212</v>
      </c>
      <c r="O14387" t="s">
        <v>16301</v>
      </c>
      <c r="P14387" t="s">
        <v>2849</v>
      </c>
      <c r="Q14387">
        <v>1620</v>
      </c>
      <c r="R14387">
        <v>0.68</v>
      </c>
      <c r="S14387">
        <v>0.97</v>
      </c>
      <c r="T14387">
        <v>1.7699115044247787E-3</v>
      </c>
    </row>
    <row r="14388" spans="10:20" x14ac:dyDescent="0.35">
      <c r="J14388">
        <v>2011</v>
      </c>
      <c r="K14388" t="s">
        <v>2753</v>
      </c>
      <c r="L14388" t="s">
        <v>2755</v>
      </c>
      <c r="M14388" t="s">
        <v>16212</v>
      </c>
      <c r="O14388" t="s">
        <v>16304</v>
      </c>
      <c r="P14388" t="s">
        <v>2850</v>
      </c>
      <c r="Q14388">
        <v>1500</v>
      </c>
      <c r="R14388">
        <v>0.83</v>
      </c>
      <c r="S14388">
        <v>1.1000000000000001</v>
      </c>
      <c r="T14388">
        <v>1.0460251046025104E-3</v>
      </c>
    </row>
    <row r="14389" spans="10:20" x14ac:dyDescent="0.35">
      <c r="J14389">
        <v>2011</v>
      </c>
      <c r="K14389" t="s">
        <v>2753</v>
      </c>
      <c r="L14389" t="s">
        <v>2755</v>
      </c>
      <c r="M14389" t="s">
        <v>16212</v>
      </c>
      <c r="O14389" t="s">
        <v>16307</v>
      </c>
      <c r="P14389" t="s">
        <v>2851</v>
      </c>
      <c r="Q14389">
        <v>1248</v>
      </c>
      <c r="R14389">
        <v>0.66</v>
      </c>
      <c r="S14389">
        <v>1.07</v>
      </c>
      <c r="T14389">
        <v>1.1312217194570137E-3</v>
      </c>
    </row>
    <row r="14390" spans="10:20" x14ac:dyDescent="0.35">
      <c r="J14390">
        <v>2011</v>
      </c>
      <c r="K14390" t="s">
        <v>2753</v>
      </c>
      <c r="L14390" t="s">
        <v>2755</v>
      </c>
      <c r="M14390" t="s">
        <v>16212</v>
      </c>
      <c r="O14390" t="s">
        <v>16310</v>
      </c>
      <c r="P14390" t="s">
        <v>2852</v>
      </c>
      <c r="Q14390">
        <v>1320</v>
      </c>
      <c r="R14390">
        <v>0.81</v>
      </c>
      <c r="S14390">
        <v>1.1499999999999999</v>
      </c>
      <c r="T14390">
        <v>1.3020833333333333E-3</v>
      </c>
    </row>
    <row r="14391" spans="10:20" x14ac:dyDescent="0.35">
      <c r="J14391">
        <v>2011</v>
      </c>
      <c r="K14391" t="s">
        <v>2753</v>
      </c>
      <c r="L14391" t="s">
        <v>2755</v>
      </c>
      <c r="M14391" t="s">
        <v>16212</v>
      </c>
      <c r="O14391" t="s">
        <v>16313</v>
      </c>
      <c r="P14391" t="s">
        <v>2853</v>
      </c>
      <c r="Q14391">
        <v>1404</v>
      </c>
      <c r="R14391">
        <v>0.62</v>
      </c>
      <c r="S14391">
        <v>1.19</v>
      </c>
      <c r="T14391">
        <v>1.2091898428053204E-3</v>
      </c>
    </row>
    <row r="14392" spans="10:20" x14ac:dyDescent="0.35">
      <c r="J14392">
        <v>2011</v>
      </c>
      <c r="K14392" t="s">
        <v>2753</v>
      </c>
      <c r="L14392" t="s">
        <v>2755</v>
      </c>
      <c r="M14392" t="s">
        <v>16212</v>
      </c>
      <c r="O14392" t="s">
        <v>16316</v>
      </c>
      <c r="P14392" t="s">
        <v>2854</v>
      </c>
      <c r="Q14392">
        <v>1416</v>
      </c>
      <c r="R14392">
        <v>0.9</v>
      </c>
      <c r="S14392">
        <v>1.1000000000000001</v>
      </c>
      <c r="T14392">
        <v>1.4245014245014246E-3</v>
      </c>
    </row>
    <row r="14393" spans="10:20" x14ac:dyDescent="0.35">
      <c r="J14393">
        <v>2011</v>
      </c>
      <c r="K14393" t="s">
        <v>2753</v>
      </c>
      <c r="L14393" t="s">
        <v>2755</v>
      </c>
      <c r="M14393" t="s">
        <v>16212</v>
      </c>
      <c r="O14393" t="s">
        <v>16319</v>
      </c>
      <c r="P14393" t="s">
        <v>2855</v>
      </c>
      <c r="Q14393">
        <v>1320</v>
      </c>
      <c r="R14393">
        <v>0.61</v>
      </c>
      <c r="S14393">
        <v>1.07</v>
      </c>
      <c r="T14393">
        <v>1.2738853503184713E-3</v>
      </c>
    </row>
    <row r="14394" spans="10:20" x14ac:dyDescent="0.35">
      <c r="J14394">
        <v>2011</v>
      </c>
      <c r="K14394" t="s">
        <v>2753</v>
      </c>
      <c r="L14394" t="s">
        <v>2755</v>
      </c>
      <c r="M14394" t="s">
        <v>16212</v>
      </c>
      <c r="O14394" t="s">
        <v>16322</v>
      </c>
      <c r="P14394" t="s">
        <v>2856</v>
      </c>
      <c r="Q14394">
        <v>1344</v>
      </c>
      <c r="R14394">
        <v>0.9</v>
      </c>
      <c r="S14394">
        <v>1.19</v>
      </c>
      <c r="T14394">
        <v>1.5267175572519084E-3</v>
      </c>
    </row>
    <row r="14395" spans="10:20" x14ac:dyDescent="0.35">
      <c r="J14395">
        <v>2011</v>
      </c>
      <c r="K14395" t="s">
        <v>2753</v>
      </c>
      <c r="L14395" t="s">
        <v>2755</v>
      </c>
      <c r="M14395" t="s">
        <v>16212</v>
      </c>
      <c r="O14395" t="s">
        <v>16325</v>
      </c>
      <c r="P14395" t="s">
        <v>2857</v>
      </c>
      <c r="Q14395">
        <v>1524</v>
      </c>
      <c r="R14395">
        <v>0.65</v>
      </c>
      <c r="S14395">
        <v>1.08</v>
      </c>
      <c r="T14395">
        <v>1.3175230566534915E-3</v>
      </c>
    </row>
    <row r="14396" spans="10:20" x14ac:dyDescent="0.35">
      <c r="J14396">
        <v>2011</v>
      </c>
      <c r="K14396" t="s">
        <v>2753</v>
      </c>
      <c r="L14396" t="s">
        <v>2755</v>
      </c>
      <c r="M14396" t="s">
        <v>16212</v>
      </c>
      <c r="O14396" t="s">
        <v>16328</v>
      </c>
      <c r="P14396" t="s">
        <v>2858</v>
      </c>
      <c r="Q14396">
        <v>1440</v>
      </c>
      <c r="R14396">
        <v>0.72</v>
      </c>
      <c r="S14396">
        <v>0.91</v>
      </c>
      <c r="T14396">
        <v>1.3440860215053765E-3</v>
      </c>
    </row>
    <row r="14397" spans="10:20" x14ac:dyDescent="0.35">
      <c r="J14397">
        <v>2011</v>
      </c>
      <c r="K14397" t="s">
        <v>2753</v>
      </c>
      <c r="L14397" t="s">
        <v>2755</v>
      </c>
      <c r="M14397" t="s">
        <v>16212</v>
      </c>
      <c r="O14397" t="s">
        <v>16331</v>
      </c>
      <c r="P14397" t="s">
        <v>2859</v>
      </c>
      <c r="Q14397">
        <v>1296</v>
      </c>
      <c r="R14397">
        <v>0.72</v>
      </c>
      <c r="S14397">
        <v>1.08</v>
      </c>
      <c r="T14397">
        <v>1.2578616352201257E-3</v>
      </c>
    </row>
    <row r="14398" spans="10:20" x14ac:dyDescent="0.35">
      <c r="J14398">
        <v>2011</v>
      </c>
      <c r="K14398" t="s">
        <v>2753</v>
      </c>
      <c r="L14398" t="s">
        <v>2755</v>
      </c>
      <c r="M14398" t="s">
        <v>16212</v>
      </c>
      <c r="O14398" t="s">
        <v>16334</v>
      </c>
      <c r="P14398" t="s">
        <v>2860</v>
      </c>
      <c r="Q14398">
        <v>1440</v>
      </c>
      <c r="R14398">
        <v>0.74</v>
      </c>
      <c r="S14398">
        <v>0.91</v>
      </c>
      <c r="T14398">
        <v>1.2970168612191958E-3</v>
      </c>
    </row>
    <row r="14399" spans="10:20" x14ac:dyDescent="0.35">
      <c r="J14399">
        <v>2011</v>
      </c>
      <c r="K14399" t="s">
        <v>2753</v>
      </c>
      <c r="L14399" t="s">
        <v>2755</v>
      </c>
      <c r="M14399" t="s">
        <v>16212</v>
      </c>
      <c r="O14399" t="s">
        <v>16337</v>
      </c>
      <c r="P14399" t="s">
        <v>2861</v>
      </c>
      <c r="Q14399">
        <v>1296</v>
      </c>
      <c r="R14399">
        <v>0.63</v>
      </c>
      <c r="S14399">
        <v>1.18</v>
      </c>
      <c r="T14399">
        <v>1.0395010395010396E-3</v>
      </c>
    </row>
    <row r="14400" spans="10:20" x14ac:dyDescent="0.35">
      <c r="J14400">
        <v>2011</v>
      </c>
      <c r="K14400" t="s">
        <v>2753</v>
      </c>
      <c r="L14400" t="s">
        <v>2755</v>
      </c>
      <c r="M14400" t="s">
        <v>16212</v>
      </c>
      <c r="O14400" t="s">
        <v>16199</v>
      </c>
      <c r="P14400" t="s">
        <v>2862</v>
      </c>
      <c r="Q14400">
        <v>1644</v>
      </c>
      <c r="R14400">
        <v>0.74</v>
      </c>
      <c r="S14400">
        <v>1.02</v>
      </c>
      <c r="T14400">
        <v>1.2165450121654502E-3</v>
      </c>
    </row>
    <row r="14401" spans="10:20" x14ac:dyDescent="0.35">
      <c r="J14401">
        <v>2011</v>
      </c>
      <c r="K14401" t="s">
        <v>2753</v>
      </c>
      <c r="L14401" t="s">
        <v>2755</v>
      </c>
      <c r="M14401" t="s">
        <v>16212</v>
      </c>
      <c r="O14401" t="s">
        <v>16202</v>
      </c>
      <c r="P14401" t="s">
        <v>2863</v>
      </c>
      <c r="Q14401">
        <v>1284</v>
      </c>
      <c r="R14401">
        <v>0.84</v>
      </c>
      <c r="S14401">
        <v>0.96</v>
      </c>
      <c r="T14401">
        <v>1.3227513227513227E-3</v>
      </c>
    </row>
    <row r="14402" spans="10:20" x14ac:dyDescent="0.35">
      <c r="J14402">
        <v>2011</v>
      </c>
      <c r="K14402" t="s">
        <v>2753</v>
      </c>
      <c r="L14402" t="s">
        <v>2755</v>
      </c>
      <c r="M14402" t="s">
        <v>16212</v>
      </c>
      <c r="O14402" t="s">
        <v>16205</v>
      </c>
      <c r="P14402" t="s">
        <v>2864</v>
      </c>
      <c r="Q14402">
        <v>1440</v>
      </c>
      <c r="R14402">
        <v>0.85</v>
      </c>
      <c r="S14402">
        <v>0.97</v>
      </c>
      <c r="T14402">
        <v>1.5015015015015015E-3</v>
      </c>
    </row>
    <row r="14403" spans="10:20" x14ac:dyDescent="0.35">
      <c r="J14403">
        <v>2011</v>
      </c>
      <c r="K14403" t="s">
        <v>2753</v>
      </c>
      <c r="L14403" t="s">
        <v>2755</v>
      </c>
      <c r="M14403" t="s">
        <v>16212</v>
      </c>
      <c r="O14403" t="s">
        <v>16208</v>
      </c>
      <c r="P14403" t="s">
        <v>2865</v>
      </c>
      <c r="Q14403">
        <v>1332</v>
      </c>
      <c r="R14403">
        <v>0.67</v>
      </c>
      <c r="S14403">
        <v>1.01</v>
      </c>
      <c r="T14403">
        <v>1.7825311942959001E-3</v>
      </c>
    </row>
    <row r="14404" spans="10:20" x14ac:dyDescent="0.35">
      <c r="J14404">
        <v>2011</v>
      </c>
      <c r="K14404" t="s">
        <v>2753</v>
      </c>
      <c r="L14404" t="s">
        <v>2755</v>
      </c>
      <c r="M14404" t="s">
        <v>16212</v>
      </c>
      <c r="O14404" t="s">
        <v>16211</v>
      </c>
      <c r="P14404" t="s">
        <v>2866</v>
      </c>
      <c r="Q14404">
        <v>1248</v>
      </c>
      <c r="R14404">
        <v>0.7</v>
      </c>
      <c r="S14404">
        <v>1.18</v>
      </c>
      <c r="T14404">
        <v>1.3698630136986301E-3</v>
      </c>
    </row>
    <row r="14405" spans="10:20" x14ac:dyDescent="0.35">
      <c r="J14405">
        <v>2011</v>
      </c>
      <c r="K14405" t="s">
        <v>2753</v>
      </c>
      <c r="L14405" t="s">
        <v>2755</v>
      </c>
      <c r="M14405" t="s">
        <v>16212</v>
      </c>
      <c r="O14405" t="s">
        <v>16214</v>
      </c>
      <c r="P14405" t="s">
        <v>2867</v>
      </c>
      <c r="Q14405">
        <v>1548</v>
      </c>
      <c r="R14405">
        <v>0.72</v>
      </c>
      <c r="S14405">
        <v>1.1100000000000001</v>
      </c>
      <c r="T14405">
        <v>1.3140604467805519E-3</v>
      </c>
    </row>
    <row r="14406" spans="10:20" x14ac:dyDescent="0.35">
      <c r="J14406">
        <v>2011</v>
      </c>
      <c r="K14406" t="s">
        <v>2753</v>
      </c>
      <c r="L14406" t="s">
        <v>2755</v>
      </c>
      <c r="M14406" t="s">
        <v>16212</v>
      </c>
      <c r="O14406" t="s">
        <v>16217</v>
      </c>
      <c r="P14406" t="s">
        <v>2868</v>
      </c>
      <c r="Q14406">
        <v>1452</v>
      </c>
      <c r="R14406">
        <v>0.9</v>
      </c>
      <c r="S14406">
        <v>1.03</v>
      </c>
      <c r="T14406">
        <v>1.0341261633919339E-3</v>
      </c>
    </row>
    <row r="14407" spans="10:20" x14ac:dyDescent="0.35">
      <c r="J14407">
        <v>2011</v>
      </c>
      <c r="K14407" t="s">
        <v>2753</v>
      </c>
      <c r="L14407" t="s">
        <v>2755</v>
      </c>
      <c r="M14407" t="s">
        <v>16212</v>
      </c>
      <c r="O14407" t="s">
        <v>16220</v>
      </c>
      <c r="P14407" t="s">
        <v>2869</v>
      </c>
      <c r="Q14407">
        <v>1464</v>
      </c>
      <c r="R14407">
        <v>0.9</v>
      </c>
      <c r="S14407">
        <v>1.07</v>
      </c>
      <c r="T14407">
        <v>1.4771048744460858E-3</v>
      </c>
    </row>
    <row r="14408" spans="10:20" x14ac:dyDescent="0.35">
      <c r="J14408">
        <v>2011</v>
      </c>
      <c r="K14408" t="s">
        <v>2753</v>
      </c>
      <c r="L14408" t="s">
        <v>2755</v>
      </c>
      <c r="M14408" t="s">
        <v>16212</v>
      </c>
      <c r="O14408" t="s">
        <v>16223</v>
      </c>
      <c r="P14408" t="s">
        <v>2870</v>
      </c>
      <c r="Q14408">
        <v>1668</v>
      </c>
      <c r="R14408">
        <v>0.67</v>
      </c>
      <c r="S14408">
        <v>1.02</v>
      </c>
      <c r="T14408">
        <v>1.5479876160990713E-3</v>
      </c>
    </row>
    <row r="14409" spans="10:20" x14ac:dyDescent="0.35">
      <c r="J14409">
        <v>2011</v>
      </c>
      <c r="K14409" t="s">
        <v>2753</v>
      </c>
      <c r="L14409" t="s">
        <v>2755</v>
      </c>
      <c r="M14409" t="s">
        <v>16212</v>
      </c>
      <c r="O14409" t="s">
        <v>16226</v>
      </c>
      <c r="P14409" t="s">
        <v>2871</v>
      </c>
      <c r="Q14409">
        <v>1620</v>
      </c>
      <c r="R14409">
        <v>0.72</v>
      </c>
      <c r="S14409">
        <v>0.94</v>
      </c>
      <c r="T14409">
        <v>1.5847860538827259E-3</v>
      </c>
    </row>
    <row r="14410" spans="10:20" x14ac:dyDescent="0.35">
      <c r="J14410">
        <v>2011</v>
      </c>
      <c r="K14410" t="s">
        <v>2753</v>
      </c>
      <c r="L14410" t="s">
        <v>2755</v>
      </c>
      <c r="M14410" t="s">
        <v>16212</v>
      </c>
      <c r="O14410" t="s">
        <v>16229</v>
      </c>
      <c r="P14410" t="s">
        <v>2872</v>
      </c>
      <c r="Q14410">
        <v>1548</v>
      </c>
      <c r="R14410">
        <v>0.9</v>
      </c>
      <c r="S14410">
        <v>1.1299999999999999</v>
      </c>
      <c r="T14410">
        <v>1.0964912280701754E-3</v>
      </c>
    </row>
    <row r="14411" spans="10:20" x14ac:dyDescent="0.35">
      <c r="J14411">
        <v>2011</v>
      </c>
      <c r="K14411" t="s">
        <v>2753</v>
      </c>
      <c r="L14411" t="s">
        <v>2755</v>
      </c>
      <c r="M14411" t="s">
        <v>16212</v>
      </c>
      <c r="O14411" t="s">
        <v>16232</v>
      </c>
      <c r="P14411" t="s">
        <v>2873</v>
      </c>
      <c r="Q14411">
        <v>1212</v>
      </c>
      <c r="R14411">
        <v>0.63</v>
      </c>
      <c r="S14411">
        <v>1.01</v>
      </c>
      <c r="T14411">
        <v>1.5847860538827259E-3</v>
      </c>
    </row>
    <row r="14412" spans="10:20" x14ac:dyDescent="0.35">
      <c r="J14412">
        <v>2011</v>
      </c>
      <c r="K14412" t="s">
        <v>2753</v>
      </c>
      <c r="L14412" t="s">
        <v>2755</v>
      </c>
      <c r="M14412" t="s">
        <v>16212</v>
      </c>
      <c r="O14412" t="s">
        <v>16235</v>
      </c>
      <c r="P14412" t="s">
        <v>2874</v>
      </c>
      <c r="Q14412">
        <v>1476</v>
      </c>
      <c r="R14412">
        <v>0.72</v>
      </c>
      <c r="S14412">
        <v>1.1299999999999999</v>
      </c>
      <c r="T14412">
        <v>1.4513788098693759E-3</v>
      </c>
    </row>
    <row r="14413" spans="10:20" x14ac:dyDescent="0.35">
      <c r="J14413">
        <v>2011</v>
      </c>
      <c r="K14413" t="s">
        <v>2753</v>
      </c>
      <c r="L14413" t="s">
        <v>2755</v>
      </c>
      <c r="M14413" t="s">
        <v>16212</v>
      </c>
      <c r="O14413" t="s">
        <v>16238</v>
      </c>
      <c r="P14413" t="s">
        <v>2875</v>
      </c>
      <c r="Q14413">
        <v>1452</v>
      </c>
      <c r="R14413">
        <v>0.74</v>
      </c>
      <c r="S14413">
        <v>1.1100000000000001</v>
      </c>
      <c r="T14413">
        <v>1.7605633802816902E-3</v>
      </c>
    </row>
    <row r="14414" spans="10:20" x14ac:dyDescent="0.35">
      <c r="J14414">
        <v>2011</v>
      </c>
      <c r="K14414" t="s">
        <v>2753</v>
      </c>
      <c r="L14414" t="s">
        <v>2755</v>
      </c>
      <c r="M14414" t="s">
        <v>16212</v>
      </c>
      <c r="O14414" t="s">
        <v>16241</v>
      </c>
      <c r="P14414" t="s">
        <v>2876</v>
      </c>
      <c r="Q14414">
        <v>1308</v>
      </c>
      <c r="R14414">
        <v>0.62</v>
      </c>
      <c r="S14414">
        <v>1.04</v>
      </c>
      <c r="T14414">
        <v>1.5128593040847202E-3</v>
      </c>
    </row>
    <row r="14415" spans="10:20" x14ac:dyDescent="0.35">
      <c r="J14415">
        <v>2011</v>
      </c>
      <c r="K14415" t="s">
        <v>2753</v>
      </c>
      <c r="L14415" t="s">
        <v>2755</v>
      </c>
      <c r="M14415" t="s">
        <v>16212</v>
      </c>
      <c r="O14415" t="s">
        <v>16244</v>
      </c>
      <c r="P14415" t="s">
        <v>2877</v>
      </c>
      <c r="Q14415">
        <v>1380</v>
      </c>
      <c r="R14415">
        <v>0.89</v>
      </c>
      <c r="S14415">
        <v>0.98</v>
      </c>
      <c r="T14415">
        <v>1.4388489208633094E-3</v>
      </c>
    </row>
    <row r="14416" spans="10:20" x14ac:dyDescent="0.35">
      <c r="J14416">
        <v>2011</v>
      </c>
      <c r="K14416" t="s">
        <v>2753</v>
      </c>
      <c r="L14416" t="s">
        <v>2755</v>
      </c>
      <c r="M14416" t="s">
        <v>16400</v>
      </c>
      <c r="O14416" t="s">
        <v>16247</v>
      </c>
      <c r="P14416" t="s">
        <v>2879</v>
      </c>
      <c r="Q14416">
        <v>1464</v>
      </c>
      <c r="R14416">
        <v>0.73</v>
      </c>
      <c r="S14416">
        <v>1.17</v>
      </c>
      <c r="T14416">
        <v>1.6694490818030051E-3</v>
      </c>
    </row>
    <row r="14417" spans="10:20" x14ac:dyDescent="0.35">
      <c r="J14417">
        <v>2011</v>
      </c>
      <c r="K14417" t="s">
        <v>2753</v>
      </c>
      <c r="L14417" t="s">
        <v>2755</v>
      </c>
      <c r="M14417" t="s">
        <v>16400</v>
      </c>
      <c r="O14417" t="s">
        <v>16250</v>
      </c>
      <c r="P14417" t="s">
        <v>2880</v>
      </c>
      <c r="Q14417">
        <v>1284</v>
      </c>
      <c r="R14417">
        <v>0.61</v>
      </c>
      <c r="S14417">
        <v>1.1599999999999999</v>
      </c>
      <c r="T14417">
        <v>1.6778523489932886E-3</v>
      </c>
    </row>
    <row r="14418" spans="10:20" x14ac:dyDescent="0.35">
      <c r="J14418">
        <v>2011</v>
      </c>
      <c r="K14418" t="s">
        <v>2753</v>
      </c>
      <c r="L14418" t="s">
        <v>2755</v>
      </c>
      <c r="M14418" t="s">
        <v>16400</v>
      </c>
      <c r="O14418" t="s">
        <v>16253</v>
      </c>
      <c r="P14418" t="s">
        <v>2881</v>
      </c>
      <c r="Q14418">
        <v>1332</v>
      </c>
      <c r="R14418">
        <v>0.62</v>
      </c>
      <c r="S14418">
        <v>1.07</v>
      </c>
      <c r="T14418">
        <v>1.5772870662460567E-3</v>
      </c>
    </row>
    <row r="14419" spans="10:20" x14ac:dyDescent="0.35">
      <c r="J14419">
        <v>2011</v>
      </c>
      <c r="K14419" t="s">
        <v>2753</v>
      </c>
      <c r="L14419" t="s">
        <v>2755</v>
      </c>
      <c r="M14419" t="s">
        <v>16400</v>
      </c>
      <c r="O14419" t="s">
        <v>16256</v>
      </c>
      <c r="P14419" t="s">
        <v>2882</v>
      </c>
      <c r="Q14419">
        <v>1596</v>
      </c>
      <c r="R14419">
        <v>0.83</v>
      </c>
      <c r="S14419">
        <v>0.95</v>
      </c>
      <c r="T14419">
        <v>1.5082956259426848E-3</v>
      </c>
    </row>
    <row r="14420" spans="10:20" x14ac:dyDescent="0.35">
      <c r="J14420">
        <v>2011</v>
      </c>
      <c r="K14420" t="s">
        <v>2753</v>
      </c>
      <c r="L14420" t="s">
        <v>2755</v>
      </c>
      <c r="M14420" t="s">
        <v>16400</v>
      </c>
      <c r="O14420" t="s">
        <v>16259</v>
      </c>
      <c r="P14420" t="s">
        <v>2883</v>
      </c>
      <c r="Q14420">
        <v>1236</v>
      </c>
      <c r="R14420">
        <v>0.66</v>
      </c>
      <c r="S14420">
        <v>1.04</v>
      </c>
      <c r="T14420">
        <v>1.6722408026755853E-3</v>
      </c>
    </row>
    <row r="14421" spans="10:20" x14ac:dyDescent="0.35">
      <c r="J14421">
        <v>2011</v>
      </c>
      <c r="K14421" t="s">
        <v>2753</v>
      </c>
      <c r="L14421" t="s">
        <v>2755</v>
      </c>
      <c r="M14421" t="s">
        <v>16400</v>
      </c>
      <c r="O14421" t="s">
        <v>16262</v>
      </c>
      <c r="P14421" t="s">
        <v>2884</v>
      </c>
      <c r="Q14421">
        <v>1644</v>
      </c>
      <c r="R14421">
        <v>0.9</v>
      </c>
      <c r="S14421">
        <v>0.91</v>
      </c>
      <c r="T14421">
        <v>1.6556291390728477E-3</v>
      </c>
    </row>
    <row r="14422" spans="10:20" x14ac:dyDescent="0.35">
      <c r="J14422">
        <v>2011</v>
      </c>
      <c r="K14422" t="s">
        <v>2753</v>
      </c>
      <c r="L14422" t="s">
        <v>2755</v>
      </c>
      <c r="M14422" t="s">
        <v>16400</v>
      </c>
      <c r="O14422" t="s">
        <v>16265</v>
      </c>
      <c r="P14422" t="s">
        <v>2885</v>
      </c>
      <c r="Q14422">
        <v>1416</v>
      </c>
      <c r="R14422">
        <v>0.76</v>
      </c>
      <c r="S14422">
        <v>0.94</v>
      </c>
      <c r="T14422">
        <v>1.7699115044247787E-3</v>
      </c>
    </row>
    <row r="14423" spans="10:20" x14ac:dyDescent="0.35">
      <c r="J14423">
        <v>2011</v>
      </c>
      <c r="K14423" t="s">
        <v>2753</v>
      </c>
      <c r="L14423" t="s">
        <v>2755</v>
      </c>
      <c r="M14423" t="s">
        <v>16400</v>
      </c>
      <c r="O14423" t="s">
        <v>16268</v>
      </c>
      <c r="P14423" t="s">
        <v>2886</v>
      </c>
      <c r="Q14423">
        <v>1656</v>
      </c>
      <c r="R14423">
        <v>0.61</v>
      </c>
      <c r="S14423">
        <v>1.19</v>
      </c>
      <c r="T14423">
        <v>1.092896174863388E-3</v>
      </c>
    </row>
    <row r="14424" spans="10:20" x14ac:dyDescent="0.35">
      <c r="J14424">
        <v>2011</v>
      </c>
      <c r="K14424" t="s">
        <v>2753</v>
      </c>
      <c r="L14424" t="s">
        <v>2755</v>
      </c>
      <c r="M14424" t="s">
        <v>16400</v>
      </c>
      <c r="O14424" t="s">
        <v>16271</v>
      </c>
      <c r="P14424" t="s">
        <v>2887</v>
      </c>
      <c r="Q14424">
        <v>1524</v>
      </c>
      <c r="R14424">
        <v>0.79</v>
      </c>
      <c r="S14424">
        <v>1.1000000000000001</v>
      </c>
      <c r="T14424">
        <v>1.5060240963855422E-3</v>
      </c>
    </row>
    <row r="14425" spans="10:20" x14ac:dyDescent="0.35">
      <c r="J14425">
        <v>2011</v>
      </c>
      <c r="K14425" t="s">
        <v>2753</v>
      </c>
      <c r="L14425" t="s">
        <v>2755</v>
      </c>
      <c r="M14425" t="s">
        <v>16400</v>
      </c>
      <c r="O14425" t="s">
        <v>16274</v>
      </c>
      <c r="P14425" t="s">
        <v>2888</v>
      </c>
      <c r="Q14425">
        <v>1668</v>
      </c>
      <c r="R14425">
        <v>0.69</v>
      </c>
      <c r="S14425">
        <v>1.17</v>
      </c>
      <c r="T14425">
        <v>1.3717421124828531E-3</v>
      </c>
    </row>
    <row r="14426" spans="10:20" x14ac:dyDescent="0.35">
      <c r="J14426">
        <v>2011</v>
      </c>
      <c r="K14426" t="s">
        <v>2753</v>
      </c>
      <c r="L14426" t="s">
        <v>2755</v>
      </c>
      <c r="M14426" t="s">
        <v>16402</v>
      </c>
      <c r="O14426" t="s">
        <v>16277</v>
      </c>
      <c r="P14426" t="s">
        <v>2890</v>
      </c>
      <c r="Q14426">
        <v>1224</v>
      </c>
      <c r="R14426">
        <v>0.74</v>
      </c>
      <c r="S14426">
        <v>1.02</v>
      </c>
      <c r="T14426">
        <v>1.6501650165016502E-3</v>
      </c>
    </row>
    <row r="14427" spans="10:20" x14ac:dyDescent="0.35">
      <c r="J14427">
        <v>2011</v>
      </c>
      <c r="K14427" t="s">
        <v>2753</v>
      </c>
      <c r="L14427" t="s">
        <v>2755</v>
      </c>
      <c r="M14427" t="s">
        <v>16402</v>
      </c>
      <c r="O14427" t="s">
        <v>16280</v>
      </c>
      <c r="P14427" t="s">
        <v>2891</v>
      </c>
      <c r="Q14427">
        <v>1620</v>
      </c>
      <c r="R14427">
        <v>0.84</v>
      </c>
      <c r="S14427">
        <v>1.1100000000000001</v>
      </c>
      <c r="T14427">
        <v>1.4947683109118087E-3</v>
      </c>
    </row>
    <row r="14428" spans="10:20" x14ac:dyDescent="0.35">
      <c r="J14428">
        <v>2011</v>
      </c>
      <c r="K14428" t="s">
        <v>2753</v>
      </c>
      <c r="L14428" t="s">
        <v>2755</v>
      </c>
      <c r="M14428" t="s">
        <v>16402</v>
      </c>
      <c r="O14428" t="s">
        <v>16283</v>
      </c>
      <c r="P14428" t="s">
        <v>2892</v>
      </c>
      <c r="Q14428">
        <v>1560</v>
      </c>
      <c r="R14428">
        <v>0.67</v>
      </c>
      <c r="S14428">
        <v>1.1200000000000001</v>
      </c>
      <c r="T14428">
        <v>1.2578616352201257E-3</v>
      </c>
    </row>
    <row r="14429" spans="10:20" x14ac:dyDescent="0.35">
      <c r="J14429">
        <v>2011</v>
      </c>
      <c r="K14429" t="s">
        <v>2753</v>
      </c>
      <c r="L14429" t="s">
        <v>2755</v>
      </c>
      <c r="M14429" t="s">
        <v>16402</v>
      </c>
      <c r="O14429" t="s">
        <v>16286</v>
      </c>
      <c r="P14429" t="s">
        <v>2893</v>
      </c>
      <c r="Q14429">
        <v>1500</v>
      </c>
      <c r="R14429">
        <v>0.83</v>
      </c>
      <c r="S14429">
        <v>0.93</v>
      </c>
      <c r="T14429">
        <v>1.4577259475218659E-3</v>
      </c>
    </row>
    <row r="14430" spans="10:20" x14ac:dyDescent="0.35">
      <c r="J14430">
        <v>2011</v>
      </c>
      <c r="K14430" t="s">
        <v>2753</v>
      </c>
      <c r="L14430" t="s">
        <v>2755</v>
      </c>
      <c r="M14430" t="s">
        <v>16402</v>
      </c>
      <c r="O14430" t="s">
        <v>16289</v>
      </c>
      <c r="P14430" t="s">
        <v>2894</v>
      </c>
      <c r="Q14430">
        <v>1644</v>
      </c>
      <c r="R14430">
        <v>0.81</v>
      </c>
      <c r="S14430">
        <v>1.07</v>
      </c>
      <c r="T14430">
        <v>1.2437810945273632E-3</v>
      </c>
    </row>
    <row r="14431" spans="10:20" x14ac:dyDescent="0.35">
      <c r="J14431">
        <v>2011</v>
      </c>
      <c r="K14431" t="s">
        <v>2753</v>
      </c>
      <c r="L14431" t="s">
        <v>2755</v>
      </c>
      <c r="M14431" t="s">
        <v>16402</v>
      </c>
      <c r="O14431" t="s">
        <v>16292</v>
      </c>
      <c r="P14431" t="s">
        <v>2895</v>
      </c>
      <c r="Q14431">
        <v>1392</v>
      </c>
      <c r="R14431">
        <v>0.69</v>
      </c>
      <c r="S14431">
        <v>1.19</v>
      </c>
      <c r="T14431">
        <v>1.3568521031207597E-3</v>
      </c>
    </row>
    <row r="14432" spans="10:20" x14ac:dyDescent="0.35">
      <c r="J14432">
        <v>2011</v>
      </c>
      <c r="K14432" t="s">
        <v>2753</v>
      </c>
      <c r="L14432" t="s">
        <v>2755</v>
      </c>
      <c r="M14432" t="s">
        <v>16402</v>
      </c>
      <c r="O14432" t="s">
        <v>16295</v>
      </c>
      <c r="P14432" t="s">
        <v>2896</v>
      </c>
      <c r="Q14432">
        <v>1320</v>
      </c>
      <c r="R14432">
        <v>0.6</v>
      </c>
      <c r="S14432">
        <v>1.17</v>
      </c>
      <c r="T14432">
        <v>1.1148272017837235E-3</v>
      </c>
    </row>
    <row r="14433" spans="10:20" x14ac:dyDescent="0.35">
      <c r="J14433">
        <v>2011</v>
      </c>
      <c r="K14433" t="s">
        <v>2753</v>
      </c>
      <c r="L14433" t="s">
        <v>2755</v>
      </c>
      <c r="M14433" t="s">
        <v>16402</v>
      </c>
      <c r="O14433" t="s">
        <v>16298</v>
      </c>
      <c r="P14433" t="s">
        <v>2897</v>
      </c>
      <c r="Q14433">
        <v>1668</v>
      </c>
      <c r="R14433">
        <v>0.71</v>
      </c>
      <c r="S14433">
        <v>0.96</v>
      </c>
      <c r="T14433">
        <v>1.1223344556677891E-3</v>
      </c>
    </row>
    <row r="14434" spans="10:20" x14ac:dyDescent="0.35">
      <c r="J14434">
        <v>2011</v>
      </c>
      <c r="K14434" t="s">
        <v>2753</v>
      </c>
      <c r="L14434" t="s">
        <v>2755</v>
      </c>
      <c r="M14434" t="s">
        <v>16402</v>
      </c>
      <c r="O14434" t="s">
        <v>16301</v>
      </c>
      <c r="P14434" t="s">
        <v>2898</v>
      </c>
      <c r="Q14434">
        <v>1272</v>
      </c>
      <c r="R14434">
        <v>0.79</v>
      </c>
      <c r="S14434">
        <v>1.04</v>
      </c>
      <c r="T14434">
        <v>1.0952902519167579E-3</v>
      </c>
    </row>
    <row r="14435" spans="10:20" x14ac:dyDescent="0.35">
      <c r="J14435">
        <v>2011</v>
      </c>
      <c r="K14435" t="s">
        <v>2753</v>
      </c>
      <c r="L14435" t="s">
        <v>2755</v>
      </c>
      <c r="M14435" t="s">
        <v>16402</v>
      </c>
      <c r="O14435" t="s">
        <v>16304</v>
      </c>
      <c r="P14435" t="s">
        <v>2899</v>
      </c>
      <c r="Q14435">
        <v>1572</v>
      </c>
      <c r="R14435">
        <v>0.65</v>
      </c>
      <c r="S14435">
        <v>0.99</v>
      </c>
      <c r="T14435">
        <v>1.3947001394700139E-3</v>
      </c>
    </row>
    <row r="14436" spans="10:20" x14ac:dyDescent="0.35">
      <c r="J14436">
        <v>2011</v>
      </c>
      <c r="K14436" t="s">
        <v>2753</v>
      </c>
      <c r="L14436" t="s">
        <v>2755</v>
      </c>
      <c r="M14436" t="s">
        <v>16402</v>
      </c>
      <c r="O14436" t="s">
        <v>16307</v>
      </c>
      <c r="P14436" t="s">
        <v>2900</v>
      </c>
      <c r="Q14436">
        <v>1632</v>
      </c>
      <c r="R14436">
        <v>0.63</v>
      </c>
      <c r="S14436">
        <v>1.1299999999999999</v>
      </c>
      <c r="T14436">
        <v>1.4641288433382138E-3</v>
      </c>
    </row>
    <row r="14437" spans="10:20" x14ac:dyDescent="0.35">
      <c r="J14437">
        <v>2011</v>
      </c>
      <c r="K14437" t="s">
        <v>2753</v>
      </c>
      <c r="L14437" t="s">
        <v>2755</v>
      </c>
      <c r="M14437" t="s">
        <v>16402</v>
      </c>
      <c r="O14437" t="s">
        <v>16310</v>
      </c>
      <c r="P14437" t="s">
        <v>2901</v>
      </c>
      <c r="Q14437">
        <v>1344</v>
      </c>
      <c r="R14437">
        <v>0.76</v>
      </c>
      <c r="S14437">
        <v>1.18</v>
      </c>
      <c r="T14437">
        <v>1.834862385321101E-3</v>
      </c>
    </row>
    <row r="14438" spans="10:20" x14ac:dyDescent="0.35">
      <c r="J14438">
        <v>2011</v>
      </c>
      <c r="K14438" t="s">
        <v>2753</v>
      </c>
      <c r="L14438" t="s">
        <v>2755</v>
      </c>
      <c r="M14438" t="s">
        <v>16402</v>
      </c>
      <c r="O14438" t="s">
        <v>16313</v>
      </c>
      <c r="P14438" t="s">
        <v>2902</v>
      </c>
      <c r="Q14438">
        <v>1608</v>
      </c>
      <c r="R14438">
        <v>0.84</v>
      </c>
      <c r="S14438">
        <v>1.04</v>
      </c>
      <c r="T14438">
        <v>1.4306151645207439E-3</v>
      </c>
    </row>
    <row r="14439" spans="10:20" x14ac:dyDescent="0.35">
      <c r="J14439">
        <v>2011</v>
      </c>
      <c r="K14439" t="s">
        <v>2753</v>
      </c>
      <c r="L14439" t="s">
        <v>2755</v>
      </c>
      <c r="M14439" t="s">
        <v>16402</v>
      </c>
      <c r="O14439" t="s">
        <v>16316</v>
      </c>
      <c r="P14439" t="s">
        <v>2903</v>
      </c>
      <c r="Q14439">
        <v>1632</v>
      </c>
      <c r="R14439">
        <v>0.82</v>
      </c>
      <c r="S14439">
        <v>0.91</v>
      </c>
      <c r="T14439">
        <v>1.4684287812041115E-3</v>
      </c>
    </row>
    <row r="14440" spans="10:20" x14ac:dyDescent="0.35">
      <c r="J14440">
        <v>2011</v>
      </c>
      <c r="K14440" t="s">
        <v>2753</v>
      </c>
      <c r="L14440" t="s">
        <v>2755</v>
      </c>
      <c r="M14440" t="s">
        <v>16402</v>
      </c>
      <c r="O14440" t="s">
        <v>16319</v>
      </c>
      <c r="P14440" t="s">
        <v>2904</v>
      </c>
      <c r="Q14440">
        <v>1644</v>
      </c>
      <c r="R14440">
        <v>0.68</v>
      </c>
      <c r="S14440">
        <v>0.99</v>
      </c>
      <c r="T14440">
        <v>1.1248593925759281E-3</v>
      </c>
    </row>
    <row r="14441" spans="10:20" x14ac:dyDescent="0.35">
      <c r="J14441">
        <v>2011</v>
      </c>
      <c r="K14441" t="s">
        <v>2753</v>
      </c>
      <c r="L14441" t="s">
        <v>2755</v>
      </c>
      <c r="M14441" t="s">
        <v>16404</v>
      </c>
      <c r="O14441" t="s">
        <v>16322</v>
      </c>
      <c r="P14441" t="s">
        <v>2906</v>
      </c>
      <c r="Q14441">
        <v>1416</v>
      </c>
      <c r="R14441">
        <v>0.65</v>
      </c>
      <c r="S14441">
        <v>0.96</v>
      </c>
      <c r="T14441">
        <v>1.0449320794148381E-3</v>
      </c>
    </row>
    <row r="14442" spans="10:20" x14ac:dyDescent="0.35">
      <c r="J14442">
        <v>2011</v>
      </c>
      <c r="K14442" t="s">
        <v>2753</v>
      </c>
      <c r="L14442" t="s">
        <v>2755</v>
      </c>
      <c r="M14442" t="s">
        <v>16404</v>
      </c>
      <c r="O14442" t="s">
        <v>16325</v>
      </c>
      <c r="P14442" t="s">
        <v>2907</v>
      </c>
      <c r="Q14442">
        <v>1584</v>
      </c>
      <c r="R14442">
        <v>0.79</v>
      </c>
      <c r="S14442">
        <v>0.92</v>
      </c>
      <c r="T14442">
        <v>1.6077170418006431E-3</v>
      </c>
    </row>
    <row r="14443" spans="10:20" x14ac:dyDescent="0.35">
      <c r="J14443">
        <v>2011</v>
      </c>
      <c r="K14443" t="s">
        <v>2753</v>
      </c>
      <c r="L14443" t="s">
        <v>2755</v>
      </c>
      <c r="M14443" t="s">
        <v>16404</v>
      </c>
      <c r="O14443" t="s">
        <v>16328</v>
      </c>
      <c r="P14443" t="s">
        <v>2908</v>
      </c>
      <c r="Q14443">
        <v>1236</v>
      </c>
      <c r="R14443">
        <v>0.83</v>
      </c>
      <c r="S14443">
        <v>1.1299999999999999</v>
      </c>
      <c r="T14443">
        <v>1.718213058419244E-3</v>
      </c>
    </row>
    <row r="14444" spans="10:20" x14ac:dyDescent="0.35">
      <c r="J14444">
        <v>2011</v>
      </c>
      <c r="K14444" t="s">
        <v>2753</v>
      </c>
      <c r="L14444" t="s">
        <v>2755</v>
      </c>
      <c r="M14444" t="s">
        <v>16404</v>
      </c>
      <c r="O14444" t="s">
        <v>16331</v>
      </c>
      <c r="P14444" t="s">
        <v>2909</v>
      </c>
      <c r="Q14444">
        <v>1440</v>
      </c>
      <c r="R14444">
        <v>0.78</v>
      </c>
      <c r="S14444">
        <v>0.98</v>
      </c>
      <c r="T14444">
        <v>1.6025641025641025E-3</v>
      </c>
    </row>
    <row r="14445" spans="10:20" x14ac:dyDescent="0.35">
      <c r="J14445">
        <v>2011</v>
      </c>
      <c r="K14445" t="s">
        <v>2753</v>
      </c>
      <c r="L14445" t="s">
        <v>2755</v>
      </c>
      <c r="M14445" t="s">
        <v>16404</v>
      </c>
      <c r="O14445" t="s">
        <v>16334</v>
      </c>
      <c r="P14445" t="s">
        <v>2910</v>
      </c>
      <c r="Q14445">
        <v>1380</v>
      </c>
      <c r="R14445">
        <v>0.71</v>
      </c>
      <c r="S14445">
        <v>1.03</v>
      </c>
      <c r="T14445">
        <v>1.5290519877675841E-3</v>
      </c>
    </row>
    <row r="14446" spans="10:20" x14ac:dyDescent="0.35">
      <c r="J14446">
        <v>2011</v>
      </c>
      <c r="K14446" t="s">
        <v>2753</v>
      </c>
      <c r="L14446" t="s">
        <v>2755</v>
      </c>
      <c r="M14446" t="s">
        <v>16404</v>
      </c>
      <c r="O14446" t="s">
        <v>16337</v>
      </c>
      <c r="P14446" t="s">
        <v>2911</v>
      </c>
      <c r="Q14446">
        <v>1476</v>
      </c>
      <c r="R14446">
        <v>0.71</v>
      </c>
      <c r="S14446">
        <v>1.06</v>
      </c>
      <c r="T14446">
        <v>1.1820330969267139E-3</v>
      </c>
    </row>
    <row r="14447" spans="10:20" x14ac:dyDescent="0.35">
      <c r="J14447">
        <v>2011</v>
      </c>
      <c r="K14447" t="s">
        <v>2753</v>
      </c>
      <c r="L14447" t="s">
        <v>2755</v>
      </c>
      <c r="M14447" t="s">
        <v>16404</v>
      </c>
      <c r="O14447" t="s">
        <v>16199</v>
      </c>
      <c r="P14447" t="s">
        <v>2912</v>
      </c>
      <c r="Q14447">
        <v>1308</v>
      </c>
      <c r="R14447">
        <v>0.72</v>
      </c>
      <c r="S14447">
        <v>0.99</v>
      </c>
      <c r="T14447">
        <v>1.4771048744460858E-3</v>
      </c>
    </row>
    <row r="14448" spans="10:20" x14ac:dyDescent="0.35">
      <c r="J14448">
        <v>2011</v>
      </c>
      <c r="K14448" t="s">
        <v>2753</v>
      </c>
      <c r="L14448" t="s">
        <v>2755</v>
      </c>
      <c r="M14448" t="s">
        <v>16404</v>
      </c>
      <c r="O14448" t="s">
        <v>16202</v>
      </c>
      <c r="P14448" t="s">
        <v>2913</v>
      </c>
      <c r="Q14448">
        <v>1392</v>
      </c>
      <c r="R14448">
        <v>0.63</v>
      </c>
      <c r="S14448">
        <v>1.18</v>
      </c>
      <c r="T14448">
        <v>1.366120218579235E-3</v>
      </c>
    </row>
    <row r="14449" spans="10:20" x14ac:dyDescent="0.35">
      <c r="J14449">
        <v>2011</v>
      </c>
      <c r="K14449" t="s">
        <v>2753</v>
      </c>
      <c r="L14449" t="s">
        <v>2755</v>
      </c>
      <c r="M14449" t="s">
        <v>16404</v>
      </c>
      <c r="O14449" t="s">
        <v>16205</v>
      </c>
      <c r="P14449" t="s">
        <v>2914</v>
      </c>
      <c r="Q14449">
        <v>1380</v>
      </c>
      <c r="R14449">
        <v>0.73</v>
      </c>
      <c r="S14449">
        <v>1.18</v>
      </c>
      <c r="T14449">
        <v>1.4684287812041115E-3</v>
      </c>
    </row>
    <row r="14450" spans="10:20" x14ac:dyDescent="0.35">
      <c r="J14450">
        <v>2011</v>
      </c>
      <c r="K14450" t="s">
        <v>2753</v>
      </c>
      <c r="L14450" t="s">
        <v>2755</v>
      </c>
      <c r="M14450" t="s">
        <v>16404</v>
      </c>
      <c r="O14450" t="s">
        <v>16208</v>
      </c>
      <c r="P14450" t="s">
        <v>2915</v>
      </c>
      <c r="Q14450">
        <v>1464</v>
      </c>
      <c r="R14450">
        <v>0.71</v>
      </c>
      <c r="S14450">
        <v>1.1299999999999999</v>
      </c>
      <c r="T14450">
        <v>1.1325028312570782E-3</v>
      </c>
    </row>
    <row r="14451" spans="10:20" x14ac:dyDescent="0.35">
      <c r="J14451">
        <v>2011</v>
      </c>
      <c r="K14451" t="s">
        <v>2753</v>
      </c>
      <c r="L14451" t="s">
        <v>2755</v>
      </c>
      <c r="M14451" t="s">
        <v>16404</v>
      </c>
      <c r="O14451" t="s">
        <v>16211</v>
      </c>
      <c r="P14451" t="s">
        <v>2916</v>
      </c>
      <c r="Q14451">
        <v>1428</v>
      </c>
      <c r="R14451">
        <v>0.76</v>
      </c>
      <c r="S14451">
        <v>0.95</v>
      </c>
      <c r="T14451">
        <v>1.3386880856760374E-3</v>
      </c>
    </row>
    <row r="14452" spans="10:20" x14ac:dyDescent="0.35">
      <c r="J14452">
        <v>2011</v>
      </c>
      <c r="K14452" t="s">
        <v>2753</v>
      </c>
      <c r="L14452" t="s">
        <v>2755</v>
      </c>
      <c r="M14452" t="s">
        <v>16404</v>
      </c>
      <c r="O14452" t="s">
        <v>16214</v>
      </c>
      <c r="P14452" t="s">
        <v>2917</v>
      </c>
      <c r="Q14452">
        <v>1668</v>
      </c>
      <c r="R14452">
        <v>0.72</v>
      </c>
      <c r="S14452">
        <v>0.94</v>
      </c>
      <c r="T14452">
        <v>1.3927576601671309E-3</v>
      </c>
    </row>
    <row r="14453" spans="10:20" x14ac:dyDescent="0.35">
      <c r="J14453">
        <v>2011</v>
      </c>
      <c r="K14453" t="s">
        <v>2753</v>
      </c>
      <c r="L14453" t="s">
        <v>2755</v>
      </c>
      <c r="M14453" t="s">
        <v>16404</v>
      </c>
      <c r="O14453" t="s">
        <v>16217</v>
      </c>
      <c r="P14453" t="s">
        <v>2918</v>
      </c>
      <c r="Q14453">
        <v>1272</v>
      </c>
      <c r="R14453">
        <v>0.85</v>
      </c>
      <c r="S14453">
        <v>1.1100000000000001</v>
      </c>
      <c r="T14453">
        <v>1.4224751066856331E-3</v>
      </c>
    </row>
    <row r="14454" spans="10:20" x14ac:dyDescent="0.35">
      <c r="J14454">
        <v>2011</v>
      </c>
      <c r="K14454" t="s">
        <v>2753</v>
      </c>
      <c r="L14454" t="s">
        <v>2755</v>
      </c>
      <c r="M14454" t="s">
        <v>16404</v>
      </c>
      <c r="O14454" t="s">
        <v>16220</v>
      </c>
      <c r="P14454" t="s">
        <v>2919</v>
      </c>
      <c r="Q14454">
        <v>1512</v>
      </c>
      <c r="R14454">
        <v>0.76</v>
      </c>
      <c r="S14454">
        <v>0.99</v>
      </c>
      <c r="T14454">
        <v>1.6750418760469012E-3</v>
      </c>
    </row>
    <row r="14455" spans="10:20" x14ac:dyDescent="0.35">
      <c r="J14455">
        <v>2011</v>
      </c>
      <c r="K14455" t="s">
        <v>2753</v>
      </c>
      <c r="L14455" t="s">
        <v>2755</v>
      </c>
      <c r="M14455" t="s">
        <v>16406</v>
      </c>
      <c r="O14455" t="s">
        <v>16223</v>
      </c>
      <c r="P14455" t="s">
        <v>2921</v>
      </c>
      <c r="Q14455">
        <v>1608</v>
      </c>
      <c r="R14455">
        <v>0.73</v>
      </c>
      <c r="S14455">
        <v>1.05</v>
      </c>
      <c r="T14455">
        <v>1.5503875968992248E-3</v>
      </c>
    </row>
    <row r="14456" spans="10:20" x14ac:dyDescent="0.35">
      <c r="J14456">
        <v>2011</v>
      </c>
      <c r="K14456" t="s">
        <v>2753</v>
      </c>
      <c r="L14456" t="s">
        <v>2755</v>
      </c>
      <c r="M14456" t="s">
        <v>16406</v>
      </c>
      <c r="O14456" t="s">
        <v>16226</v>
      </c>
      <c r="P14456" t="s">
        <v>2922</v>
      </c>
      <c r="Q14456">
        <v>1224</v>
      </c>
      <c r="R14456">
        <v>0.68</v>
      </c>
      <c r="S14456">
        <v>1.01</v>
      </c>
      <c r="T14456">
        <v>1.4903129657228018E-3</v>
      </c>
    </row>
    <row r="14457" spans="10:20" x14ac:dyDescent="0.35">
      <c r="J14457">
        <v>2011</v>
      </c>
      <c r="K14457" t="s">
        <v>2753</v>
      </c>
      <c r="L14457" t="s">
        <v>2755</v>
      </c>
      <c r="M14457" t="s">
        <v>16406</v>
      </c>
      <c r="O14457" t="s">
        <v>16229</v>
      </c>
      <c r="P14457" t="s">
        <v>2923</v>
      </c>
      <c r="Q14457">
        <v>1320</v>
      </c>
      <c r="R14457">
        <v>0.69</v>
      </c>
      <c r="S14457">
        <v>0.91</v>
      </c>
      <c r="T14457">
        <v>1.0834236186348862E-3</v>
      </c>
    </row>
    <row r="14458" spans="10:20" x14ac:dyDescent="0.35">
      <c r="J14458">
        <v>2011</v>
      </c>
      <c r="K14458" t="s">
        <v>2753</v>
      </c>
      <c r="L14458" t="s">
        <v>2755</v>
      </c>
      <c r="M14458" t="s">
        <v>16406</v>
      </c>
      <c r="O14458" t="s">
        <v>16232</v>
      </c>
      <c r="P14458" t="s">
        <v>2924</v>
      </c>
      <c r="Q14458">
        <v>1284</v>
      </c>
      <c r="R14458">
        <v>0.88</v>
      </c>
      <c r="S14458">
        <v>1.1100000000000001</v>
      </c>
      <c r="T14458">
        <v>1.1049723756906078E-3</v>
      </c>
    </row>
    <row r="14459" spans="10:20" x14ac:dyDescent="0.35">
      <c r="J14459">
        <v>2011</v>
      </c>
      <c r="K14459" t="s">
        <v>2753</v>
      </c>
      <c r="L14459" t="s">
        <v>2755</v>
      </c>
      <c r="M14459" t="s">
        <v>16406</v>
      </c>
      <c r="O14459" t="s">
        <v>16235</v>
      </c>
      <c r="P14459" t="s">
        <v>2925</v>
      </c>
      <c r="Q14459">
        <v>1212</v>
      </c>
      <c r="R14459">
        <v>0.68</v>
      </c>
      <c r="S14459">
        <v>0.94</v>
      </c>
      <c r="T14459">
        <v>1.1627906976744186E-3</v>
      </c>
    </row>
    <row r="14460" spans="10:20" x14ac:dyDescent="0.35">
      <c r="J14460">
        <v>2011</v>
      </c>
      <c r="K14460" t="s">
        <v>2753</v>
      </c>
      <c r="L14460" t="s">
        <v>2755</v>
      </c>
      <c r="M14460" t="s">
        <v>16406</v>
      </c>
      <c r="O14460" t="s">
        <v>16238</v>
      </c>
      <c r="P14460" t="s">
        <v>2926</v>
      </c>
      <c r="Q14460">
        <v>1464</v>
      </c>
      <c r="R14460">
        <v>0.72</v>
      </c>
      <c r="S14460">
        <v>1.17</v>
      </c>
      <c r="T14460">
        <v>1.0330578512396695E-3</v>
      </c>
    </row>
    <row r="14461" spans="10:20" x14ac:dyDescent="0.35">
      <c r="J14461">
        <v>2011</v>
      </c>
      <c r="K14461" t="s">
        <v>2753</v>
      </c>
      <c r="L14461" t="s">
        <v>2755</v>
      </c>
      <c r="M14461" t="s">
        <v>16406</v>
      </c>
      <c r="O14461" t="s">
        <v>16241</v>
      </c>
      <c r="P14461" t="s">
        <v>2927</v>
      </c>
      <c r="Q14461">
        <v>1308</v>
      </c>
      <c r="R14461">
        <v>0.65</v>
      </c>
      <c r="S14461">
        <v>1.02</v>
      </c>
      <c r="T14461">
        <v>1.2406947890818859E-3</v>
      </c>
    </row>
    <row r="14462" spans="10:20" x14ac:dyDescent="0.35">
      <c r="J14462">
        <v>2011</v>
      </c>
      <c r="K14462" t="s">
        <v>2753</v>
      </c>
      <c r="L14462" t="s">
        <v>2755</v>
      </c>
      <c r="M14462" t="s">
        <v>16406</v>
      </c>
      <c r="O14462" t="s">
        <v>16244</v>
      </c>
      <c r="P14462" t="s">
        <v>2928</v>
      </c>
      <c r="Q14462">
        <v>1332</v>
      </c>
      <c r="R14462">
        <v>0.78</v>
      </c>
      <c r="S14462">
        <v>1.1599999999999999</v>
      </c>
      <c r="T14462">
        <v>1.6207455429497568E-3</v>
      </c>
    </row>
    <row r="14463" spans="10:20" x14ac:dyDescent="0.35">
      <c r="J14463">
        <v>2011</v>
      </c>
      <c r="K14463" t="s">
        <v>2753</v>
      </c>
      <c r="L14463" t="s">
        <v>2755</v>
      </c>
      <c r="M14463" t="s">
        <v>16406</v>
      </c>
      <c r="O14463" t="s">
        <v>16247</v>
      </c>
      <c r="P14463" t="s">
        <v>2929</v>
      </c>
      <c r="Q14463">
        <v>1428</v>
      </c>
      <c r="R14463">
        <v>0.7</v>
      </c>
      <c r="S14463">
        <v>0.99</v>
      </c>
      <c r="T14463">
        <v>1.1723329425556857E-3</v>
      </c>
    </row>
    <row r="14464" spans="10:20" x14ac:dyDescent="0.35">
      <c r="J14464">
        <v>2011</v>
      </c>
      <c r="K14464" t="s">
        <v>2753</v>
      </c>
      <c r="L14464" t="s">
        <v>2755</v>
      </c>
      <c r="M14464" t="s">
        <v>16406</v>
      </c>
      <c r="O14464" t="s">
        <v>16250</v>
      </c>
      <c r="P14464" t="s">
        <v>2930</v>
      </c>
      <c r="Q14464">
        <v>1224</v>
      </c>
      <c r="R14464">
        <v>0.76</v>
      </c>
      <c r="S14464">
        <v>0.91</v>
      </c>
      <c r="T14464">
        <v>1.1148272017837235E-3</v>
      </c>
    </row>
    <row r="14465" spans="10:20" x14ac:dyDescent="0.35">
      <c r="J14465">
        <v>2011</v>
      </c>
      <c r="K14465" t="s">
        <v>2753</v>
      </c>
      <c r="L14465" t="s">
        <v>2755</v>
      </c>
      <c r="M14465" t="s">
        <v>16406</v>
      </c>
      <c r="O14465" t="s">
        <v>16253</v>
      </c>
      <c r="P14465" t="s">
        <v>2931</v>
      </c>
      <c r="Q14465">
        <v>1464</v>
      </c>
      <c r="R14465">
        <v>0.9</v>
      </c>
      <c r="S14465">
        <v>1.04</v>
      </c>
      <c r="T14465">
        <v>1.1135857461024498E-3</v>
      </c>
    </row>
    <row r="14466" spans="10:20" x14ac:dyDescent="0.35">
      <c r="J14466">
        <v>2011</v>
      </c>
      <c r="K14466" t="s">
        <v>2753</v>
      </c>
      <c r="L14466" t="s">
        <v>2755</v>
      </c>
      <c r="M14466" t="s">
        <v>16406</v>
      </c>
      <c r="O14466" t="s">
        <v>16256</v>
      </c>
      <c r="P14466" t="s">
        <v>2932</v>
      </c>
      <c r="Q14466">
        <v>1620</v>
      </c>
      <c r="R14466">
        <v>0.73</v>
      </c>
      <c r="S14466">
        <v>1.07</v>
      </c>
      <c r="T14466">
        <v>1.3280212483399733E-3</v>
      </c>
    </row>
    <row r="14467" spans="10:20" x14ac:dyDescent="0.35">
      <c r="J14467">
        <v>2011</v>
      </c>
      <c r="K14467" t="s">
        <v>2753</v>
      </c>
      <c r="L14467" t="s">
        <v>2755</v>
      </c>
      <c r="M14467" t="s">
        <v>16406</v>
      </c>
      <c r="O14467" t="s">
        <v>16259</v>
      </c>
      <c r="P14467" t="s">
        <v>2933</v>
      </c>
      <c r="Q14467">
        <v>1524</v>
      </c>
      <c r="R14467">
        <v>0.6</v>
      </c>
      <c r="S14467">
        <v>1.1599999999999999</v>
      </c>
      <c r="T14467">
        <v>1.3623978201634877E-3</v>
      </c>
    </row>
    <row r="14468" spans="10:20" x14ac:dyDescent="0.35">
      <c r="J14468">
        <v>2011</v>
      </c>
      <c r="K14468" t="s">
        <v>2753</v>
      </c>
      <c r="L14468" t="s">
        <v>2755</v>
      </c>
      <c r="M14468" t="s">
        <v>16406</v>
      </c>
      <c r="O14468" t="s">
        <v>16262</v>
      </c>
      <c r="P14468" t="s">
        <v>2934</v>
      </c>
      <c r="Q14468">
        <v>1212</v>
      </c>
      <c r="R14468">
        <v>0.77</v>
      </c>
      <c r="S14468">
        <v>0.95</v>
      </c>
      <c r="T14468">
        <v>1.5290519877675841E-3</v>
      </c>
    </row>
    <row r="14469" spans="10:20" x14ac:dyDescent="0.35">
      <c r="J14469">
        <v>2011</v>
      </c>
      <c r="K14469" t="s">
        <v>2753</v>
      </c>
      <c r="L14469" t="s">
        <v>2755</v>
      </c>
      <c r="M14469" t="s">
        <v>16406</v>
      </c>
      <c r="O14469" t="s">
        <v>16265</v>
      </c>
      <c r="P14469" t="s">
        <v>2935</v>
      </c>
      <c r="Q14469">
        <v>1236</v>
      </c>
      <c r="R14469">
        <v>0.84</v>
      </c>
      <c r="S14469">
        <v>1.2</v>
      </c>
      <c r="T14469">
        <v>1.5455950540958269E-3</v>
      </c>
    </row>
    <row r="14470" spans="10:20" x14ac:dyDescent="0.35">
      <c r="J14470">
        <v>2011</v>
      </c>
      <c r="K14470" t="s">
        <v>2753</v>
      </c>
      <c r="L14470" t="s">
        <v>2755</v>
      </c>
      <c r="M14470" t="s">
        <v>16406</v>
      </c>
      <c r="O14470" t="s">
        <v>16268</v>
      </c>
      <c r="P14470" t="s">
        <v>2936</v>
      </c>
      <c r="Q14470">
        <v>1272</v>
      </c>
      <c r="R14470">
        <v>0.68</v>
      </c>
      <c r="S14470">
        <v>1.1100000000000001</v>
      </c>
      <c r="T14470">
        <v>1.4992503748125937E-3</v>
      </c>
    </row>
    <row r="14471" spans="10:20" x14ac:dyDescent="0.35">
      <c r="J14471">
        <v>2011</v>
      </c>
      <c r="K14471" t="s">
        <v>2753</v>
      </c>
      <c r="L14471" t="s">
        <v>2755</v>
      </c>
      <c r="M14471" t="s">
        <v>16406</v>
      </c>
      <c r="O14471" t="s">
        <v>16271</v>
      </c>
      <c r="P14471" t="s">
        <v>2937</v>
      </c>
      <c r="Q14471">
        <v>1536</v>
      </c>
      <c r="R14471">
        <v>0.89</v>
      </c>
      <c r="S14471">
        <v>0.99</v>
      </c>
      <c r="T14471">
        <v>1.4598540145985401E-3</v>
      </c>
    </row>
    <row r="14472" spans="10:20" x14ac:dyDescent="0.35">
      <c r="J14472">
        <v>2011</v>
      </c>
      <c r="K14472" t="s">
        <v>2753</v>
      </c>
      <c r="L14472" t="s">
        <v>2755</v>
      </c>
      <c r="M14472" t="s">
        <v>16406</v>
      </c>
      <c r="O14472" t="s">
        <v>16274</v>
      </c>
      <c r="P14472" t="s">
        <v>2938</v>
      </c>
      <c r="Q14472">
        <v>1644</v>
      </c>
      <c r="R14472">
        <v>0.9</v>
      </c>
      <c r="S14472">
        <v>0.97</v>
      </c>
      <c r="T14472">
        <v>1.5748031496062992E-3</v>
      </c>
    </row>
    <row r="14473" spans="10:20" x14ac:dyDescent="0.35">
      <c r="J14473">
        <v>2011</v>
      </c>
      <c r="K14473" t="s">
        <v>2753</v>
      </c>
      <c r="L14473" t="s">
        <v>2755</v>
      </c>
      <c r="M14473" t="s">
        <v>16406</v>
      </c>
      <c r="O14473" t="s">
        <v>16277</v>
      </c>
      <c r="P14473" t="s">
        <v>2939</v>
      </c>
      <c r="Q14473">
        <v>1248</v>
      </c>
      <c r="R14473">
        <v>0.7</v>
      </c>
      <c r="S14473">
        <v>1.1499999999999999</v>
      </c>
      <c r="T14473">
        <v>1.0493179433368311E-3</v>
      </c>
    </row>
    <row r="14474" spans="10:20" x14ac:dyDescent="0.35">
      <c r="J14474">
        <v>2011</v>
      </c>
      <c r="K14474" t="s">
        <v>2753</v>
      </c>
      <c r="L14474" t="s">
        <v>2755</v>
      </c>
      <c r="M14474" t="s">
        <v>16406</v>
      </c>
      <c r="O14474" t="s">
        <v>16280</v>
      </c>
      <c r="P14474" t="s">
        <v>2940</v>
      </c>
      <c r="Q14474">
        <v>1452</v>
      </c>
      <c r="R14474">
        <v>0.71</v>
      </c>
      <c r="S14474">
        <v>1.18</v>
      </c>
      <c r="T14474">
        <v>1.4749262536873156E-3</v>
      </c>
    </row>
    <row r="14475" spans="10:20" x14ac:dyDescent="0.35">
      <c r="J14475">
        <v>2011</v>
      </c>
      <c r="K14475" t="s">
        <v>2753</v>
      </c>
      <c r="L14475" t="s">
        <v>2755</v>
      </c>
      <c r="M14475" t="s">
        <v>16406</v>
      </c>
      <c r="O14475" t="s">
        <v>16283</v>
      </c>
      <c r="P14475" t="s">
        <v>2941</v>
      </c>
      <c r="Q14475">
        <v>1356</v>
      </c>
      <c r="R14475">
        <v>0.64</v>
      </c>
      <c r="S14475">
        <v>1.06</v>
      </c>
      <c r="T14475">
        <v>1.6778523489932886E-3</v>
      </c>
    </row>
    <row r="14476" spans="10:20" x14ac:dyDescent="0.35">
      <c r="J14476">
        <v>2011</v>
      </c>
      <c r="K14476" t="s">
        <v>2753</v>
      </c>
      <c r="L14476" t="s">
        <v>2755</v>
      </c>
      <c r="M14476" t="s">
        <v>16406</v>
      </c>
      <c r="O14476" t="s">
        <v>16286</v>
      </c>
      <c r="P14476" t="s">
        <v>2942</v>
      </c>
      <c r="Q14476">
        <v>1368</v>
      </c>
      <c r="R14476">
        <v>0.67</v>
      </c>
      <c r="S14476">
        <v>1.1399999999999999</v>
      </c>
      <c r="T14476">
        <v>1.5313935681470138E-3</v>
      </c>
    </row>
    <row r="14477" spans="10:20" x14ac:dyDescent="0.35">
      <c r="J14477">
        <v>2011</v>
      </c>
      <c r="K14477" t="s">
        <v>2753</v>
      </c>
      <c r="L14477" t="s">
        <v>2755</v>
      </c>
      <c r="M14477" t="s">
        <v>16406</v>
      </c>
      <c r="O14477" t="s">
        <v>16289</v>
      </c>
      <c r="P14477" t="s">
        <v>2943</v>
      </c>
      <c r="Q14477">
        <v>1368</v>
      </c>
      <c r="R14477">
        <v>0.81</v>
      </c>
      <c r="S14477">
        <v>1.07</v>
      </c>
      <c r="T14477">
        <v>1.7921146953405018E-3</v>
      </c>
    </row>
    <row r="14478" spans="10:20" x14ac:dyDescent="0.35">
      <c r="J14478">
        <v>2011</v>
      </c>
      <c r="K14478" t="s">
        <v>2753</v>
      </c>
      <c r="L14478" t="s">
        <v>2755</v>
      </c>
      <c r="M14478" t="s">
        <v>16406</v>
      </c>
      <c r="O14478" t="s">
        <v>16292</v>
      </c>
      <c r="P14478" t="s">
        <v>2944</v>
      </c>
      <c r="Q14478">
        <v>1296</v>
      </c>
      <c r="R14478">
        <v>0.8</v>
      </c>
      <c r="S14478">
        <v>0.97</v>
      </c>
      <c r="T14478">
        <v>1.7452006980802793E-3</v>
      </c>
    </row>
    <row r="14479" spans="10:20" x14ac:dyDescent="0.35">
      <c r="J14479">
        <v>2011</v>
      </c>
      <c r="K14479" t="s">
        <v>2753</v>
      </c>
      <c r="L14479" t="s">
        <v>2755</v>
      </c>
      <c r="M14479" t="s">
        <v>16406</v>
      </c>
      <c r="O14479" t="s">
        <v>16295</v>
      </c>
      <c r="P14479" t="s">
        <v>2945</v>
      </c>
      <c r="Q14479">
        <v>1212</v>
      </c>
      <c r="R14479">
        <v>0.71</v>
      </c>
      <c r="S14479">
        <v>0.96</v>
      </c>
      <c r="T14479">
        <v>1.5408320493066256E-3</v>
      </c>
    </row>
    <row r="14480" spans="10:20" x14ac:dyDescent="0.35">
      <c r="J14480">
        <v>2011</v>
      </c>
      <c r="K14480" t="s">
        <v>2753</v>
      </c>
      <c r="L14480" t="s">
        <v>2755</v>
      </c>
      <c r="M14480" t="s">
        <v>16406</v>
      </c>
      <c r="O14480" t="s">
        <v>16298</v>
      </c>
      <c r="P14480" t="s">
        <v>2946</v>
      </c>
      <c r="Q14480">
        <v>1488</v>
      </c>
      <c r="R14480">
        <v>0.75</v>
      </c>
      <c r="S14480">
        <v>0.93</v>
      </c>
      <c r="T14480">
        <v>1.6025641025641025E-3</v>
      </c>
    </row>
    <row r="14481" spans="10:20" x14ac:dyDescent="0.35">
      <c r="J14481">
        <v>2011</v>
      </c>
      <c r="K14481" t="s">
        <v>2753</v>
      </c>
      <c r="L14481" t="s">
        <v>2755</v>
      </c>
      <c r="M14481" t="s">
        <v>16406</v>
      </c>
      <c r="O14481" t="s">
        <v>16301</v>
      </c>
      <c r="P14481" t="s">
        <v>2947</v>
      </c>
      <c r="Q14481">
        <v>1248</v>
      </c>
      <c r="R14481">
        <v>0.75</v>
      </c>
      <c r="S14481">
        <v>1.1299999999999999</v>
      </c>
      <c r="T14481">
        <v>1.29366106080207E-3</v>
      </c>
    </row>
    <row r="14482" spans="10:20" x14ac:dyDescent="0.35">
      <c r="J14482">
        <v>2011</v>
      </c>
      <c r="K14482" t="s">
        <v>2753</v>
      </c>
      <c r="L14482" t="s">
        <v>2755</v>
      </c>
      <c r="M14482" t="s">
        <v>16406</v>
      </c>
      <c r="O14482" t="s">
        <v>16304</v>
      </c>
      <c r="P14482" t="s">
        <v>2948</v>
      </c>
      <c r="Q14482">
        <v>1392</v>
      </c>
      <c r="R14482">
        <v>0.74</v>
      </c>
      <c r="S14482">
        <v>1.02</v>
      </c>
      <c r="T14482">
        <v>1.1547344110854503E-3</v>
      </c>
    </row>
    <row r="14483" spans="10:20" x14ac:dyDescent="0.35">
      <c r="J14483">
        <v>2011</v>
      </c>
      <c r="K14483" t="s">
        <v>2753</v>
      </c>
      <c r="L14483" t="s">
        <v>2755</v>
      </c>
      <c r="M14483" t="s">
        <v>16406</v>
      </c>
      <c r="O14483" t="s">
        <v>16307</v>
      </c>
      <c r="P14483" t="s">
        <v>2949</v>
      </c>
      <c r="Q14483">
        <v>1296</v>
      </c>
      <c r="R14483">
        <v>0.6</v>
      </c>
      <c r="S14483">
        <v>0.93</v>
      </c>
      <c r="T14483">
        <v>1.6366612111292963E-3</v>
      </c>
    </row>
    <row r="14484" spans="10:20" x14ac:dyDescent="0.35">
      <c r="J14484">
        <v>2011</v>
      </c>
      <c r="K14484" t="s">
        <v>2753</v>
      </c>
      <c r="L14484" t="s">
        <v>2755</v>
      </c>
      <c r="M14484" t="s">
        <v>16406</v>
      </c>
      <c r="O14484" t="s">
        <v>16310</v>
      </c>
      <c r="P14484" t="s">
        <v>2950</v>
      </c>
      <c r="Q14484">
        <v>1584</v>
      </c>
      <c r="R14484">
        <v>0.8</v>
      </c>
      <c r="S14484">
        <v>1.1299999999999999</v>
      </c>
      <c r="T14484">
        <v>1.1389521640091116E-3</v>
      </c>
    </row>
    <row r="14485" spans="10:20" x14ac:dyDescent="0.35">
      <c r="J14485">
        <v>2011</v>
      </c>
      <c r="K14485" t="s">
        <v>2753</v>
      </c>
      <c r="L14485" t="s">
        <v>2755</v>
      </c>
      <c r="M14485" t="s">
        <v>16406</v>
      </c>
      <c r="O14485" t="s">
        <v>16313</v>
      </c>
      <c r="P14485" t="s">
        <v>2951</v>
      </c>
      <c r="Q14485">
        <v>1512</v>
      </c>
      <c r="R14485">
        <v>0.8</v>
      </c>
      <c r="S14485">
        <v>1</v>
      </c>
      <c r="T14485">
        <v>1.4577259475218659E-3</v>
      </c>
    </row>
    <row r="14486" spans="10:20" x14ac:dyDescent="0.35">
      <c r="J14486">
        <v>2011</v>
      </c>
      <c r="K14486" t="s">
        <v>2753</v>
      </c>
      <c r="L14486" t="s">
        <v>2755</v>
      </c>
      <c r="M14486" t="s">
        <v>16406</v>
      </c>
      <c r="O14486" t="s">
        <v>16316</v>
      </c>
      <c r="P14486" t="s">
        <v>2952</v>
      </c>
      <c r="Q14486">
        <v>1200</v>
      </c>
      <c r="R14486">
        <v>0.78</v>
      </c>
      <c r="S14486">
        <v>1.1399999999999999</v>
      </c>
      <c r="T14486">
        <v>1.3003901170351106E-3</v>
      </c>
    </row>
    <row r="14487" spans="10:20" x14ac:dyDescent="0.35">
      <c r="J14487">
        <v>2011</v>
      </c>
      <c r="K14487" t="s">
        <v>2753</v>
      </c>
      <c r="L14487" t="s">
        <v>2755</v>
      </c>
      <c r="M14487" t="s">
        <v>16406</v>
      </c>
      <c r="O14487" t="s">
        <v>16319</v>
      </c>
      <c r="P14487" t="s">
        <v>2953</v>
      </c>
      <c r="Q14487">
        <v>1224</v>
      </c>
      <c r="R14487">
        <v>0.7</v>
      </c>
      <c r="S14487">
        <v>1.06</v>
      </c>
      <c r="T14487">
        <v>1.5220700152207001E-3</v>
      </c>
    </row>
    <row r="14488" spans="10:20" x14ac:dyDescent="0.35">
      <c r="J14488">
        <v>2011</v>
      </c>
      <c r="K14488" t="s">
        <v>2753</v>
      </c>
      <c r="L14488" t="s">
        <v>2755</v>
      </c>
      <c r="M14488" t="s">
        <v>16406</v>
      </c>
      <c r="O14488" t="s">
        <v>16322</v>
      </c>
      <c r="P14488" t="s">
        <v>2954</v>
      </c>
      <c r="Q14488">
        <v>1524</v>
      </c>
      <c r="R14488">
        <v>0.89</v>
      </c>
      <c r="S14488">
        <v>1.1499999999999999</v>
      </c>
      <c r="T14488">
        <v>1.358695652173913E-3</v>
      </c>
    </row>
    <row r="14489" spans="10:20" x14ac:dyDescent="0.35">
      <c r="J14489">
        <v>2011</v>
      </c>
      <c r="K14489" t="s">
        <v>2753</v>
      </c>
      <c r="L14489" t="s">
        <v>2755</v>
      </c>
      <c r="M14489" t="s">
        <v>16406</v>
      </c>
      <c r="O14489" t="s">
        <v>16325</v>
      </c>
      <c r="P14489" t="s">
        <v>2955</v>
      </c>
      <c r="Q14489">
        <v>1212</v>
      </c>
      <c r="R14489">
        <v>0.67</v>
      </c>
      <c r="S14489">
        <v>1.1399999999999999</v>
      </c>
      <c r="T14489">
        <v>1.5649452269170579E-3</v>
      </c>
    </row>
    <row r="14490" spans="10:20" x14ac:dyDescent="0.35">
      <c r="J14490">
        <v>2011</v>
      </c>
      <c r="K14490" t="s">
        <v>2753</v>
      </c>
      <c r="L14490" t="s">
        <v>2755</v>
      </c>
      <c r="M14490" t="s">
        <v>16406</v>
      </c>
      <c r="O14490" t="s">
        <v>16328</v>
      </c>
      <c r="P14490" t="s">
        <v>2956</v>
      </c>
      <c r="Q14490">
        <v>1536</v>
      </c>
      <c r="R14490">
        <v>0.68</v>
      </c>
      <c r="S14490">
        <v>0.92</v>
      </c>
      <c r="T14490">
        <v>1.0822510822510823E-3</v>
      </c>
    </row>
    <row r="14491" spans="10:20" x14ac:dyDescent="0.35">
      <c r="J14491">
        <v>2011</v>
      </c>
      <c r="K14491" t="s">
        <v>2753</v>
      </c>
      <c r="L14491" t="s">
        <v>2755</v>
      </c>
      <c r="M14491" t="s">
        <v>16406</v>
      </c>
      <c r="O14491" t="s">
        <v>16331</v>
      </c>
      <c r="P14491" t="s">
        <v>2957</v>
      </c>
      <c r="Q14491">
        <v>1344</v>
      </c>
      <c r="R14491">
        <v>0.69</v>
      </c>
      <c r="S14491">
        <v>1.18</v>
      </c>
      <c r="T14491">
        <v>1.0224948875255625E-3</v>
      </c>
    </row>
    <row r="14492" spans="10:20" x14ac:dyDescent="0.35">
      <c r="J14492">
        <v>2011</v>
      </c>
      <c r="K14492" t="s">
        <v>2753</v>
      </c>
      <c r="L14492" t="s">
        <v>2755</v>
      </c>
      <c r="M14492" t="s">
        <v>16406</v>
      </c>
      <c r="O14492" t="s">
        <v>16334</v>
      </c>
      <c r="P14492" t="s">
        <v>2958</v>
      </c>
      <c r="Q14492">
        <v>1344</v>
      </c>
      <c r="R14492">
        <v>0.76</v>
      </c>
      <c r="S14492">
        <v>1.19</v>
      </c>
      <c r="T14492">
        <v>1.7761989342806395E-3</v>
      </c>
    </row>
    <row r="14493" spans="10:20" x14ac:dyDescent="0.35">
      <c r="J14493">
        <v>2011</v>
      </c>
      <c r="K14493" t="s">
        <v>2753</v>
      </c>
      <c r="L14493" t="s">
        <v>2755</v>
      </c>
      <c r="M14493" t="s">
        <v>16406</v>
      </c>
      <c r="O14493" t="s">
        <v>16337</v>
      </c>
      <c r="P14493" t="s">
        <v>2959</v>
      </c>
      <c r="Q14493">
        <v>1632</v>
      </c>
      <c r="R14493">
        <v>0.83</v>
      </c>
      <c r="S14493">
        <v>1.17</v>
      </c>
      <c r="T14493">
        <v>1.2515644555694619E-3</v>
      </c>
    </row>
    <row r="14494" spans="10:20" x14ac:dyDescent="0.35">
      <c r="J14494">
        <v>2011</v>
      </c>
      <c r="K14494" t="s">
        <v>2753</v>
      </c>
      <c r="L14494" t="s">
        <v>2755</v>
      </c>
      <c r="M14494" t="s">
        <v>16406</v>
      </c>
      <c r="O14494" t="s">
        <v>16199</v>
      </c>
      <c r="P14494" t="s">
        <v>2960</v>
      </c>
      <c r="Q14494">
        <v>1212</v>
      </c>
      <c r="R14494">
        <v>0.85</v>
      </c>
      <c r="S14494">
        <v>1.18</v>
      </c>
      <c r="T14494">
        <v>1.7605633802816902E-3</v>
      </c>
    </row>
    <row r="14495" spans="10:20" x14ac:dyDescent="0.35">
      <c r="J14495">
        <v>2011</v>
      </c>
      <c r="K14495" t="s">
        <v>2753</v>
      </c>
      <c r="L14495" t="s">
        <v>2755</v>
      </c>
      <c r="M14495" t="s">
        <v>16406</v>
      </c>
      <c r="O14495" t="s">
        <v>16202</v>
      </c>
      <c r="P14495" t="s">
        <v>2961</v>
      </c>
      <c r="Q14495">
        <v>1500</v>
      </c>
      <c r="R14495">
        <v>0.84</v>
      </c>
      <c r="S14495">
        <v>1.19</v>
      </c>
      <c r="T14495">
        <v>1.652892561983471E-3</v>
      </c>
    </row>
    <row r="14496" spans="10:20" x14ac:dyDescent="0.35">
      <c r="J14496">
        <v>2011</v>
      </c>
      <c r="K14496" t="s">
        <v>2753</v>
      </c>
      <c r="L14496" t="s">
        <v>2755</v>
      </c>
      <c r="M14496" t="s">
        <v>16406</v>
      </c>
      <c r="O14496" t="s">
        <v>16205</v>
      </c>
      <c r="P14496" t="s">
        <v>2962</v>
      </c>
      <c r="Q14496">
        <v>1416</v>
      </c>
      <c r="R14496">
        <v>0.76</v>
      </c>
      <c r="S14496">
        <v>1.06</v>
      </c>
      <c r="T14496">
        <v>1.1061946902654867E-3</v>
      </c>
    </row>
    <row r="14497" spans="10:20" x14ac:dyDescent="0.35">
      <c r="J14497">
        <v>2011</v>
      </c>
      <c r="K14497" t="s">
        <v>2753</v>
      </c>
      <c r="L14497" t="s">
        <v>2755</v>
      </c>
      <c r="M14497" t="s">
        <v>16406</v>
      </c>
      <c r="O14497" t="s">
        <v>16208</v>
      </c>
      <c r="P14497" t="s">
        <v>2963</v>
      </c>
      <c r="Q14497">
        <v>1632</v>
      </c>
      <c r="R14497">
        <v>0.79</v>
      </c>
      <c r="S14497">
        <v>1.1499999999999999</v>
      </c>
      <c r="T14497">
        <v>1.1467889908256881E-3</v>
      </c>
    </row>
    <row r="14498" spans="10:20" x14ac:dyDescent="0.35">
      <c r="J14498">
        <v>2011</v>
      </c>
      <c r="K14498" t="s">
        <v>2753</v>
      </c>
      <c r="L14498" t="s">
        <v>2755</v>
      </c>
      <c r="M14498" t="s">
        <v>16406</v>
      </c>
      <c r="O14498" t="s">
        <v>16211</v>
      </c>
      <c r="P14498" t="s">
        <v>2964</v>
      </c>
      <c r="Q14498">
        <v>1224</v>
      </c>
      <c r="R14498">
        <v>0.79</v>
      </c>
      <c r="S14498">
        <v>0.91</v>
      </c>
      <c r="T14498">
        <v>1.8148820326678765E-3</v>
      </c>
    </row>
    <row r="14499" spans="10:20" x14ac:dyDescent="0.35">
      <c r="J14499">
        <v>2011</v>
      </c>
      <c r="K14499" t="s">
        <v>2753</v>
      </c>
      <c r="L14499" t="s">
        <v>2755</v>
      </c>
      <c r="M14499" t="s">
        <v>16406</v>
      </c>
      <c r="O14499" t="s">
        <v>16214</v>
      </c>
      <c r="P14499" t="s">
        <v>2965</v>
      </c>
      <c r="Q14499">
        <v>1584</v>
      </c>
      <c r="R14499">
        <v>0.82</v>
      </c>
      <c r="S14499">
        <v>1.1000000000000001</v>
      </c>
      <c r="T14499">
        <v>1.4285714285714286E-3</v>
      </c>
    </row>
    <row r="14500" spans="10:20" x14ac:dyDescent="0.35">
      <c r="J14500">
        <v>2011</v>
      </c>
      <c r="K14500" t="s">
        <v>2753</v>
      </c>
      <c r="L14500" t="s">
        <v>2755</v>
      </c>
      <c r="M14500" t="s">
        <v>16406</v>
      </c>
      <c r="O14500" t="s">
        <v>16217</v>
      </c>
      <c r="P14500" t="s">
        <v>2966</v>
      </c>
      <c r="Q14500">
        <v>1572</v>
      </c>
      <c r="R14500">
        <v>0.77</v>
      </c>
      <c r="S14500">
        <v>1.19</v>
      </c>
      <c r="T14500">
        <v>1.2836970474967907E-3</v>
      </c>
    </row>
    <row r="14501" spans="10:20" x14ac:dyDescent="0.35">
      <c r="J14501">
        <v>2011</v>
      </c>
      <c r="K14501" t="s">
        <v>2753</v>
      </c>
      <c r="L14501" t="s">
        <v>2755</v>
      </c>
      <c r="M14501" t="s">
        <v>16406</v>
      </c>
      <c r="O14501" t="s">
        <v>16220</v>
      </c>
      <c r="P14501" t="s">
        <v>2967</v>
      </c>
      <c r="Q14501">
        <v>1476</v>
      </c>
      <c r="R14501">
        <v>0.78</v>
      </c>
      <c r="S14501">
        <v>0.94</v>
      </c>
      <c r="T14501">
        <v>1.7857142857142857E-3</v>
      </c>
    </row>
    <row r="14502" spans="10:20" x14ac:dyDescent="0.35">
      <c r="J14502">
        <v>2011</v>
      </c>
      <c r="K14502" t="s">
        <v>2753</v>
      </c>
      <c r="L14502" t="s">
        <v>2755</v>
      </c>
      <c r="M14502" t="s">
        <v>16406</v>
      </c>
      <c r="O14502" t="s">
        <v>16223</v>
      </c>
      <c r="P14502" t="s">
        <v>2968</v>
      </c>
      <c r="Q14502">
        <v>1620</v>
      </c>
      <c r="R14502">
        <v>0.64</v>
      </c>
      <c r="S14502">
        <v>1.1499999999999999</v>
      </c>
      <c r="T14502">
        <v>1.3679890560875513E-3</v>
      </c>
    </row>
    <row r="14503" spans="10:20" x14ac:dyDescent="0.35">
      <c r="J14503">
        <v>2011</v>
      </c>
      <c r="K14503" t="s">
        <v>2753</v>
      </c>
      <c r="L14503" t="s">
        <v>2755</v>
      </c>
      <c r="M14503" t="s">
        <v>16406</v>
      </c>
      <c r="O14503" t="s">
        <v>16226</v>
      </c>
      <c r="P14503" t="s">
        <v>2969</v>
      </c>
      <c r="Q14503">
        <v>1572</v>
      </c>
      <c r="R14503">
        <v>0.74</v>
      </c>
      <c r="S14503">
        <v>0.94</v>
      </c>
      <c r="T14503">
        <v>1.1273957158962795E-3</v>
      </c>
    </row>
    <row r="14504" spans="10:20" x14ac:dyDescent="0.35">
      <c r="J14504">
        <v>2011</v>
      </c>
      <c r="K14504" t="s">
        <v>2753</v>
      </c>
      <c r="L14504" t="s">
        <v>2755</v>
      </c>
      <c r="M14504" t="s">
        <v>16406</v>
      </c>
      <c r="O14504" t="s">
        <v>16229</v>
      </c>
      <c r="P14504" t="s">
        <v>2970</v>
      </c>
      <c r="Q14504">
        <v>1224</v>
      </c>
      <c r="R14504">
        <v>0.86</v>
      </c>
      <c r="S14504">
        <v>0.95</v>
      </c>
      <c r="T14504">
        <v>1.1415525114155251E-3</v>
      </c>
    </row>
    <row r="14505" spans="10:20" x14ac:dyDescent="0.35">
      <c r="J14505">
        <v>2011</v>
      </c>
      <c r="K14505" t="s">
        <v>2753</v>
      </c>
      <c r="L14505" t="s">
        <v>2755</v>
      </c>
      <c r="M14505" t="s">
        <v>16406</v>
      </c>
      <c r="O14505" t="s">
        <v>16232</v>
      </c>
      <c r="P14505" t="s">
        <v>2971</v>
      </c>
      <c r="Q14505">
        <v>1668</v>
      </c>
      <c r="R14505">
        <v>0.78</v>
      </c>
      <c r="S14505">
        <v>1.1399999999999999</v>
      </c>
      <c r="T14505">
        <v>1.2970168612191958E-3</v>
      </c>
    </row>
    <row r="14506" spans="10:20" x14ac:dyDescent="0.35">
      <c r="J14506">
        <v>2011</v>
      </c>
      <c r="K14506" t="s">
        <v>2753</v>
      </c>
      <c r="L14506" t="s">
        <v>2755</v>
      </c>
      <c r="M14506" t="s">
        <v>16406</v>
      </c>
      <c r="O14506" t="s">
        <v>16235</v>
      </c>
      <c r="P14506" t="s">
        <v>2972</v>
      </c>
      <c r="Q14506">
        <v>1344</v>
      </c>
      <c r="R14506">
        <v>0.78</v>
      </c>
      <c r="S14506">
        <v>1.0900000000000001</v>
      </c>
      <c r="T14506">
        <v>1.2315270935960591E-3</v>
      </c>
    </row>
    <row r="14507" spans="10:20" x14ac:dyDescent="0.35">
      <c r="J14507">
        <v>2011</v>
      </c>
      <c r="K14507" t="s">
        <v>2753</v>
      </c>
      <c r="L14507" t="s">
        <v>2755</v>
      </c>
      <c r="M14507" t="s">
        <v>16406</v>
      </c>
      <c r="O14507" t="s">
        <v>16238</v>
      </c>
      <c r="P14507" t="s">
        <v>2973</v>
      </c>
      <c r="Q14507">
        <v>1656</v>
      </c>
      <c r="R14507">
        <v>0.72</v>
      </c>
      <c r="S14507">
        <v>1.1200000000000001</v>
      </c>
      <c r="T14507">
        <v>1.1862396204033216E-3</v>
      </c>
    </row>
    <row r="14508" spans="10:20" x14ac:dyDescent="0.35">
      <c r="J14508">
        <v>2011</v>
      </c>
      <c r="K14508" t="s">
        <v>2753</v>
      </c>
      <c r="L14508" t="s">
        <v>2755</v>
      </c>
      <c r="M14508" t="s">
        <v>16406</v>
      </c>
      <c r="O14508" t="s">
        <v>16241</v>
      </c>
      <c r="P14508" t="s">
        <v>2974</v>
      </c>
      <c r="Q14508">
        <v>1224</v>
      </c>
      <c r="R14508">
        <v>0.82</v>
      </c>
      <c r="S14508">
        <v>1.1200000000000001</v>
      </c>
      <c r="T14508">
        <v>1.7985611510791368E-3</v>
      </c>
    </row>
    <row r="14509" spans="10:20" x14ac:dyDescent="0.35">
      <c r="J14509">
        <v>2011</v>
      </c>
      <c r="K14509" t="s">
        <v>2753</v>
      </c>
      <c r="L14509" t="s">
        <v>2755</v>
      </c>
      <c r="M14509" t="s">
        <v>16406</v>
      </c>
      <c r="O14509" t="s">
        <v>16244</v>
      </c>
      <c r="P14509" t="s">
        <v>2975</v>
      </c>
      <c r="Q14509">
        <v>1224</v>
      </c>
      <c r="R14509">
        <v>0.82</v>
      </c>
      <c r="S14509">
        <v>1.1200000000000001</v>
      </c>
      <c r="T14509">
        <v>1.2820512820512821E-3</v>
      </c>
    </row>
    <row r="14510" spans="10:20" x14ac:dyDescent="0.35">
      <c r="J14510">
        <v>2011</v>
      </c>
      <c r="K14510" t="s">
        <v>2753</v>
      </c>
      <c r="L14510" t="s">
        <v>2755</v>
      </c>
      <c r="M14510" t="s">
        <v>16406</v>
      </c>
      <c r="O14510" t="s">
        <v>16247</v>
      </c>
      <c r="P14510" t="s">
        <v>2976</v>
      </c>
      <c r="Q14510">
        <v>1416</v>
      </c>
      <c r="R14510">
        <v>0.61</v>
      </c>
      <c r="S14510">
        <v>1.18</v>
      </c>
      <c r="T14510">
        <v>1.176470588235294E-3</v>
      </c>
    </row>
    <row r="14511" spans="10:20" x14ac:dyDescent="0.35">
      <c r="J14511">
        <v>2011</v>
      </c>
      <c r="K14511" t="s">
        <v>2753</v>
      </c>
      <c r="L14511" t="s">
        <v>2755</v>
      </c>
      <c r="M14511" t="s">
        <v>16406</v>
      </c>
      <c r="O14511" t="s">
        <v>16250</v>
      </c>
      <c r="P14511" t="s">
        <v>2977</v>
      </c>
      <c r="Q14511">
        <v>1320</v>
      </c>
      <c r="R14511">
        <v>0.74</v>
      </c>
      <c r="S14511">
        <v>1.1000000000000001</v>
      </c>
      <c r="T14511">
        <v>1.2594458438287153E-3</v>
      </c>
    </row>
    <row r="14512" spans="10:20" x14ac:dyDescent="0.35">
      <c r="J14512">
        <v>2011</v>
      </c>
      <c r="K14512" t="s">
        <v>2753</v>
      </c>
      <c r="L14512" t="s">
        <v>2755</v>
      </c>
      <c r="M14512" t="s">
        <v>16406</v>
      </c>
      <c r="O14512" t="s">
        <v>16253</v>
      </c>
      <c r="P14512" t="s">
        <v>2978</v>
      </c>
      <c r="Q14512">
        <v>1236</v>
      </c>
      <c r="R14512">
        <v>0.77</v>
      </c>
      <c r="S14512">
        <v>0.91</v>
      </c>
      <c r="T14512">
        <v>1.1037527593818985E-3</v>
      </c>
    </row>
    <row r="14513" spans="10:20" x14ac:dyDescent="0.35">
      <c r="J14513">
        <v>2011</v>
      </c>
      <c r="K14513" t="s">
        <v>2753</v>
      </c>
      <c r="L14513" t="s">
        <v>2755</v>
      </c>
      <c r="M14513" t="s">
        <v>16406</v>
      </c>
      <c r="O14513" t="s">
        <v>16256</v>
      </c>
      <c r="P14513" t="s">
        <v>2979</v>
      </c>
      <c r="Q14513">
        <v>1356</v>
      </c>
      <c r="R14513">
        <v>0.83</v>
      </c>
      <c r="S14513">
        <v>0.97</v>
      </c>
      <c r="T14513">
        <v>1.7857142857142857E-3</v>
      </c>
    </row>
    <row r="14514" spans="10:20" x14ac:dyDescent="0.35">
      <c r="J14514">
        <v>2011</v>
      </c>
      <c r="K14514" t="s">
        <v>2753</v>
      </c>
      <c r="L14514" t="s">
        <v>2755</v>
      </c>
      <c r="M14514" t="s">
        <v>16406</v>
      </c>
      <c r="O14514" t="s">
        <v>16259</v>
      </c>
      <c r="P14514" t="s">
        <v>2980</v>
      </c>
      <c r="Q14514">
        <v>1452</v>
      </c>
      <c r="R14514">
        <v>0.9</v>
      </c>
      <c r="S14514">
        <v>1.02</v>
      </c>
      <c r="T14514">
        <v>1.639344262295082E-3</v>
      </c>
    </row>
    <row r="14515" spans="10:20" x14ac:dyDescent="0.35">
      <c r="J14515">
        <v>2011</v>
      </c>
      <c r="K14515" t="s">
        <v>2753</v>
      </c>
      <c r="L14515" t="s">
        <v>2755</v>
      </c>
      <c r="M14515" t="s">
        <v>16406</v>
      </c>
      <c r="O14515" t="s">
        <v>16262</v>
      </c>
      <c r="P14515" t="s">
        <v>2981</v>
      </c>
      <c r="Q14515">
        <v>1464</v>
      </c>
      <c r="R14515">
        <v>0.73</v>
      </c>
      <c r="S14515">
        <v>1.19</v>
      </c>
      <c r="T14515">
        <v>1.1961722488038277E-3</v>
      </c>
    </row>
    <row r="14516" spans="10:20" x14ac:dyDescent="0.35">
      <c r="J14516">
        <v>2011</v>
      </c>
      <c r="K14516" t="s">
        <v>2753</v>
      </c>
      <c r="L14516" t="s">
        <v>2755</v>
      </c>
      <c r="M14516" t="s">
        <v>16406</v>
      </c>
      <c r="O14516" t="s">
        <v>16265</v>
      </c>
      <c r="P14516" t="s">
        <v>2982</v>
      </c>
      <c r="Q14516">
        <v>1392</v>
      </c>
      <c r="R14516">
        <v>0.6</v>
      </c>
      <c r="S14516">
        <v>1.1100000000000001</v>
      </c>
      <c r="T14516">
        <v>1.7574692442882249E-3</v>
      </c>
    </row>
    <row r="14517" spans="10:20" x14ac:dyDescent="0.35">
      <c r="J14517">
        <v>2011</v>
      </c>
      <c r="K14517" t="s">
        <v>2753</v>
      </c>
      <c r="L14517" t="s">
        <v>2755</v>
      </c>
      <c r="M14517" t="s">
        <v>16406</v>
      </c>
      <c r="O14517" t="s">
        <v>16268</v>
      </c>
      <c r="P14517" t="s">
        <v>2983</v>
      </c>
      <c r="Q14517">
        <v>1248</v>
      </c>
      <c r="R14517">
        <v>0.68</v>
      </c>
      <c r="S14517">
        <v>1.1599999999999999</v>
      </c>
      <c r="T14517">
        <v>1.5822784810126582E-3</v>
      </c>
    </row>
    <row r="14518" spans="10:20" x14ac:dyDescent="0.35">
      <c r="J14518">
        <v>2011</v>
      </c>
      <c r="K14518" t="s">
        <v>2753</v>
      </c>
      <c r="L14518" t="s">
        <v>2755</v>
      </c>
      <c r="M14518" t="s">
        <v>16406</v>
      </c>
      <c r="O14518" t="s">
        <v>16271</v>
      </c>
      <c r="P14518" t="s">
        <v>2984</v>
      </c>
      <c r="Q14518">
        <v>1464</v>
      </c>
      <c r="R14518">
        <v>0.62</v>
      </c>
      <c r="S14518">
        <v>0.98</v>
      </c>
      <c r="T14518">
        <v>1.5037593984962407E-3</v>
      </c>
    </row>
    <row r="14519" spans="10:20" x14ac:dyDescent="0.35">
      <c r="J14519">
        <v>2011</v>
      </c>
      <c r="K14519" t="s">
        <v>2753</v>
      </c>
      <c r="L14519" t="s">
        <v>2755</v>
      </c>
      <c r="M14519" t="s">
        <v>16406</v>
      </c>
      <c r="O14519" t="s">
        <v>16274</v>
      </c>
      <c r="P14519" t="s">
        <v>2985</v>
      </c>
      <c r="Q14519">
        <v>1536</v>
      </c>
      <c r="R14519">
        <v>0.76</v>
      </c>
      <c r="S14519">
        <v>1.1200000000000001</v>
      </c>
      <c r="T14519">
        <v>1.4265335235378032E-3</v>
      </c>
    </row>
    <row r="14520" spans="10:20" x14ac:dyDescent="0.35">
      <c r="J14520">
        <v>2011</v>
      </c>
      <c r="K14520" t="s">
        <v>2753</v>
      </c>
      <c r="L14520" t="s">
        <v>2755</v>
      </c>
      <c r="M14520" t="s">
        <v>16406</v>
      </c>
      <c r="O14520" t="s">
        <v>16277</v>
      </c>
      <c r="P14520" t="s">
        <v>2986</v>
      </c>
      <c r="Q14520">
        <v>1284</v>
      </c>
      <c r="R14520">
        <v>0.69</v>
      </c>
      <c r="S14520">
        <v>0.97</v>
      </c>
      <c r="T14520">
        <v>1.440922190201729E-3</v>
      </c>
    </row>
    <row r="14521" spans="10:20" x14ac:dyDescent="0.35">
      <c r="J14521">
        <v>2011</v>
      </c>
      <c r="K14521" t="s">
        <v>2753</v>
      </c>
      <c r="L14521" t="s">
        <v>2755</v>
      </c>
      <c r="M14521" t="s">
        <v>16406</v>
      </c>
      <c r="O14521" t="s">
        <v>16280</v>
      </c>
      <c r="P14521" t="s">
        <v>2987</v>
      </c>
      <c r="Q14521">
        <v>1488</v>
      </c>
      <c r="R14521">
        <v>0.78</v>
      </c>
      <c r="S14521">
        <v>1.1299999999999999</v>
      </c>
      <c r="T14521">
        <v>1.0775862068965517E-3</v>
      </c>
    </row>
    <row r="14522" spans="10:20" x14ac:dyDescent="0.35">
      <c r="J14522">
        <v>2011</v>
      </c>
      <c r="K14522" t="s">
        <v>2753</v>
      </c>
      <c r="L14522" t="s">
        <v>2755</v>
      </c>
      <c r="M14522" t="s">
        <v>16406</v>
      </c>
      <c r="O14522" t="s">
        <v>16283</v>
      </c>
      <c r="P14522" t="s">
        <v>2988</v>
      </c>
      <c r="Q14522">
        <v>1332</v>
      </c>
      <c r="R14522">
        <v>0.78</v>
      </c>
      <c r="S14522">
        <v>0.99</v>
      </c>
      <c r="T14522">
        <v>1.8281535648994515E-3</v>
      </c>
    </row>
    <row r="14523" spans="10:20" x14ac:dyDescent="0.35">
      <c r="J14523">
        <v>2011</v>
      </c>
      <c r="K14523" t="s">
        <v>2753</v>
      </c>
      <c r="L14523" t="s">
        <v>2755</v>
      </c>
      <c r="M14523" t="s">
        <v>16406</v>
      </c>
      <c r="O14523" t="s">
        <v>16286</v>
      </c>
      <c r="P14523" t="s">
        <v>2989</v>
      </c>
      <c r="Q14523">
        <v>1320</v>
      </c>
      <c r="R14523">
        <v>0.62</v>
      </c>
      <c r="S14523">
        <v>1.18</v>
      </c>
      <c r="T14523">
        <v>1.4705882352941176E-3</v>
      </c>
    </row>
    <row r="14524" spans="10:20" x14ac:dyDescent="0.35">
      <c r="J14524">
        <v>2011</v>
      </c>
      <c r="K14524" t="s">
        <v>2753</v>
      </c>
      <c r="L14524" t="s">
        <v>2755</v>
      </c>
      <c r="M14524" t="s">
        <v>16406</v>
      </c>
      <c r="O14524" t="s">
        <v>16289</v>
      </c>
      <c r="P14524" t="s">
        <v>2990</v>
      </c>
      <c r="Q14524">
        <v>1248</v>
      </c>
      <c r="R14524">
        <v>0.78</v>
      </c>
      <c r="S14524">
        <v>1.1200000000000001</v>
      </c>
      <c r="T14524">
        <v>1.1415525114155251E-3</v>
      </c>
    </row>
    <row r="14525" spans="10:20" x14ac:dyDescent="0.35">
      <c r="J14525">
        <v>2011</v>
      </c>
      <c r="K14525" t="s">
        <v>2753</v>
      </c>
      <c r="L14525" t="s">
        <v>2755</v>
      </c>
      <c r="M14525" t="s">
        <v>16406</v>
      </c>
      <c r="O14525" t="s">
        <v>16292</v>
      </c>
      <c r="P14525" t="s">
        <v>2991</v>
      </c>
      <c r="Q14525">
        <v>1404</v>
      </c>
      <c r="R14525">
        <v>0.68</v>
      </c>
      <c r="S14525">
        <v>1.05</v>
      </c>
      <c r="T14525">
        <v>1.2239902080783353E-3</v>
      </c>
    </row>
    <row r="14526" spans="10:20" x14ac:dyDescent="0.35">
      <c r="J14526">
        <v>2011</v>
      </c>
      <c r="K14526" t="s">
        <v>2753</v>
      </c>
      <c r="L14526" t="s">
        <v>2755</v>
      </c>
      <c r="M14526" t="s">
        <v>16406</v>
      </c>
      <c r="O14526" t="s">
        <v>16295</v>
      </c>
      <c r="P14526" t="s">
        <v>2992</v>
      </c>
      <c r="Q14526">
        <v>1248</v>
      </c>
      <c r="R14526">
        <v>0.63</v>
      </c>
      <c r="S14526">
        <v>0.96</v>
      </c>
      <c r="T14526">
        <v>1.3003901170351106E-3</v>
      </c>
    </row>
    <row r="14527" spans="10:20" x14ac:dyDescent="0.35">
      <c r="J14527">
        <v>2011</v>
      </c>
      <c r="K14527" t="s">
        <v>2753</v>
      </c>
      <c r="L14527" t="s">
        <v>2755</v>
      </c>
      <c r="M14527" t="s">
        <v>16406</v>
      </c>
      <c r="O14527" t="s">
        <v>16298</v>
      </c>
      <c r="P14527" t="s">
        <v>2993</v>
      </c>
      <c r="Q14527">
        <v>1404</v>
      </c>
      <c r="R14527">
        <v>0.66</v>
      </c>
      <c r="S14527">
        <v>0.97</v>
      </c>
      <c r="T14527">
        <v>1.5267175572519084E-3</v>
      </c>
    </row>
    <row r="14528" spans="10:20" x14ac:dyDescent="0.35">
      <c r="J14528">
        <v>2011</v>
      </c>
      <c r="K14528" t="s">
        <v>7</v>
      </c>
      <c r="L14528" t="s">
        <v>1572</v>
      </c>
      <c r="M14528" t="s">
        <v>16408</v>
      </c>
      <c r="O14528" t="s">
        <v>16301</v>
      </c>
      <c r="P14528" t="s">
        <v>2995</v>
      </c>
      <c r="Q14528">
        <v>384</v>
      </c>
      <c r="R14528">
        <v>3.58</v>
      </c>
      <c r="S14528">
        <v>6.31</v>
      </c>
      <c r="T14528">
        <v>1.2091898428053204E-3</v>
      </c>
    </row>
    <row r="14529" spans="10:20" x14ac:dyDescent="0.35">
      <c r="J14529">
        <v>2011</v>
      </c>
      <c r="K14529" t="s">
        <v>7</v>
      </c>
      <c r="L14529" t="s">
        <v>1572</v>
      </c>
      <c r="M14529" t="s">
        <v>16408</v>
      </c>
      <c r="O14529" t="s">
        <v>16304</v>
      </c>
      <c r="P14529" t="s">
        <v>2996</v>
      </c>
      <c r="Q14529">
        <v>528</v>
      </c>
      <c r="R14529">
        <v>4.49</v>
      </c>
      <c r="S14529">
        <v>5.21</v>
      </c>
      <c r="T14529">
        <v>1.2330456226880395E-3</v>
      </c>
    </row>
    <row r="14530" spans="10:20" x14ac:dyDescent="0.35">
      <c r="J14530">
        <v>2011</v>
      </c>
      <c r="K14530" t="s">
        <v>7</v>
      </c>
      <c r="L14530" t="s">
        <v>1572</v>
      </c>
      <c r="M14530" t="s">
        <v>16408</v>
      </c>
      <c r="O14530" t="s">
        <v>16307</v>
      </c>
      <c r="P14530" t="s">
        <v>2997</v>
      </c>
      <c r="Q14530">
        <v>444</v>
      </c>
      <c r="R14530">
        <v>3.38</v>
      </c>
      <c r="S14530">
        <v>5.74</v>
      </c>
      <c r="T14530">
        <v>1.3175230566534915E-3</v>
      </c>
    </row>
    <row r="14531" spans="10:20" x14ac:dyDescent="0.35">
      <c r="J14531">
        <v>2011</v>
      </c>
      <c r="K14531" t="s">
        <v>7</v>
      </c>
      <c r="L14531" t="s">
        <v>1572</v>
      </c>
      <c r="M14531" t="s">
        <v>16408</v>
      </c>
      <c r="O14531" t="s">
        <v>16310</v>
      </c>
      <c r="P14531" t="s">
        <v>2998</v>
      </c>
      <c r="Q14531">
        <v>396</v>
      </c>
      <c r="R14531">
        <v>4.88</v>
      </c>
      <c r="S14531">
        <v>6.89</v>
      </c>
      <c r="T14531">
        <v>1.176470588235294E-3</v>
      </c>
    </row>
    <row r="14532" spans="10:20" x14ac:dyDescent="0.35">
      <c r="J14532">
        <v>2011</v>
      </c>
      <c r="K14532" t="s">
        <v>7</v>
      </c>
      <c r="L14532" t="s">
        <v>1572</v>
      </c>
      <c r="M14532" t="s">
        <v>16408</v>
      </c>
      <c r="O14532" t="s">
        <v>16313</v>
      </c>
      <c r="P14532" t="s">
        <v>2999</v>
      </c>
      <c r="Q14532">
        <v>408</v>
      </c>
      <c r="R14532">
        <v>4.17</v>
      </c>
      <c r="S14532">
        <v>5.27</v>
      </c>
      <c r="T14532">
        <v>1.1135857461024498E-3</v>
      </c>
    </row>
    <row r="14533" spans="10:20" x14ac:dyDescent="0.35">
      <c r="J14533">
        <v>2011</v>
      </c>
      <c r="K14533" t="s">
        <v>7</v>
      </c>
      <c r="L14533" t="s">
        <v>1572</v>
      </c>
      <c r="M14533" t="s">
        <v>16408</v>
      </c>
      <c r="O14533" t="s">
        <v>16316</v>
      </c>
      <c r="P14533" t="s">
        <v>3000</v>
      </c>
      <c r="Q14533">
        <v>408</v>
      </c>
      <c r="R14533">
        <v>3.17</v>
      </c>
      <c r="S14533">
        <v>5.24</v>
      </c>
      <c r="T14533">
        <v>1.1148272017837235E-3</v>
      </c>
    </row>
    <row r="14534" spans="10:20" x14ac:dyDescent="0.35">
      <c r="J14534">
        <v>2011</v>
      </c>
      <c r="K14534" t="s">
        <v>7</v>
      </c>
      <c r="L14534" t="s">
        <v>1572</v>
      </c>
      <c r="M14534" t="s">
        <v>16408</v>
      </c>
      <c r="O14534" t="s">
        <v>16319</v>
      </c>
      <c r="P14534" t="s">
        <v>3001</v>
      </c>
      <c r="Q14534">
        <v>540</v>
      </c>
      <c r="R14534">
        <v>4.8600000000000003</v>
      </c>
      <c r="S14534">
        <v>6.74</v>
      </c>
      <c r="T14534">
        <v>1.4513788098693759E-3</v>
      </c>
    </row>
    <row r="14535" spans="10:20" x14ac:dyDescent="0.35">
      <c r="J14535">
        <v>2011</v>
      </c>
      <c r="K14535" t="s">
        <v>7</v>
      </c>
      <c r="L14535" t="s">
        <v>1572</v>
      </c>
      <c r="M14535" t="s">
        <v>16408</v>
      </c>
      <c r="O14535" t="s">
        <v>16322</v>
      </c>
      <c r="P14535" t="s">
        <v>3002</v>
      </c>
      <c r="Q14535">
        <v>384</v>
      </c>
      <c r="R14535">
        <v>4.68</v>
      </c>
      <c r="S14535">
        <v>6.55</v>
      </c>
      <c r="T14535">
        <v>1.0298661174047373E-3</v>
      </c>
    </row>
    <row r="14536" spans="10:20" x14ac:dyDescent="0.35">
      <c r="J14536">
        <v>2011</v>
      </c>
      <c r="K14536" t="s">
        <v>7</v>
      </c>
      <c r="L14536" t="s">
        <v>1572</v>
      </c>
      <c r="M14536" t="s">
        <v>16408</v>
      </c>
      <c r="O14536" t="s">
        <v>16325</v>
      </c>
      <c r="P14536" t="s">
        <v>3003</v>
      </c>
      <c r="Q14536">
        <v>492</v>
      </c>
      <c r="R14536">
        <v>3.26</v>
      </c>
      <c r="S14536">
        <v>5.88</v>
      </c>
      <c r="T14536">
        <v>1.6891891891891893E-3</v>
      </c>
    </row>
    <row r="14537" spans="10:20" x14ac:dyDescent="0.35">
      <c r="J14537">
        <v>2011</v>
      </c>
      <c r="K14537" t="s">
        <v>7</v>
      </c>
      <c r="L14537" t="s">
        <v>276</v>
      </c>
      <c r="M14537" t="s">
        <v>16410</v>
      </c>
      <c r="O14537" t="s">
        <v>16328</v>
      </c>
      <c r="P14537" t="s">
        <v>3005</v>
      </c>
      <c r="Q14537">
        <v>1152</v>
      </c>
      <c r="R14537">
        <v>2.9</v>
      </c>
      <c r="S14537">
        <v>3.69</v>
      </c>
      <c r="T14537">
        <v>1.6891891891891893E-3</v>
      </c>
    </row>
    <row r="14538" spans="10:20" x14ac:dyDescent="0.35">
      <c r="J14538">
        <v>2011</v>
      </c>
      <c r="K14538" t="s">
        <v>7</v>
      </c>
      <c r="L14538" t="s">
        <v>276</v>
      </c>
      <c r="M14538" t="s">
        <v>16410</v>
      </c>
      <c r="O14538" t="s">
        <v>16331</v>
      </c>
      <c r="P14538" t="s">
        <v>3006</v>
      </c>
      <c r="Q14538">
        <v>672</v>
      </c>
      <c r="R14538">
        <v>2.08</v>
      </c>
      <c r="S14538">
        <v>3.28</v>
      </c>
      <c r="T14538">
        <v>1.2121212121212121E-3</v>
      </c>
    </row>
    <row r="14539" spans="10:20" x14ac:dyDescent="0.35">
      <c r="J14539">
        <v>2011</v>
      </c>
      <c r="K14539" t="s">
        <v>7</v>
      </c>
      <c r="L14539" t="s">
        <v>276</v>
      </c>
      <c r="M14539" t="s">
        <v>16410</v>
      </c>
      <c r="O14539" t="s">
        <v>16334</v>
      </c>
      <c r="P14539" t="s">
        <v>3007</v>
      </c>
      <c r="Q14539">
        <v>792</v>
      </c>
      <c r="R14539">
        <v>2.96</v>
      </c>
      <c r="S14539">
        <v>3.53</v>
      </c>
      <c r="T14539">
        <v>1.6233766233766235E-3</v>
      </c>
    </row>
    <row r="14540" spans="10:20" x14ac:dyDescent="0.35">
      <c r="J14540">
        <v>2011</v>
      </c>
      <c r="K14540" t="s">
        <v>7</v>
      </c>
      <c r="L14540" t="s">
        <v>276</v>
      </c>
      <c r="M14540" t="s">
        <v>16410</v>
      </c>
      <c r="O14540" t="s">
        <v>16337</v>
      </c>
      <c r="P14540" t="s">
        <v>3008</v>
      </c>
      <c r="Q14540">
        <v>972</v>
      </c>
      <c r="R14540">
        <v>2.69</v>
      </c>
      <c r="S14540">
        <v>3.85</v>
      </c>
      <c r="T14540">
        <v>1.0683760683760685E-3</v>
      </c>
    </row>
    <row r="14541" spans="10:20" x14ac:dyDescent="0.35">
      <c r="J14541">
        <v>2011</v>
      </c>
      <c r="K14541" t="s">
        <v>7</v>
      </c>
      <c r="L14541" t="s">
        <v>276</v>
      </c>
      <c r="M14541" t="s">
        <v>16410</v>
      </c>
      <c r="O14541" t="s">
        <v>16199</v>
      </c>
      <c r="P14541" t="s">
        <v>3009</v>
      </c>
      <c r="Q14541">
        <v>768</v>
      </c>
      <c r="R14541">
        <v>2.88</v>
      </c>
      <c r="S14541">
        <v>3.63</v>
      </c>
      <c r="T14541">
        <v>1.488095238095238E-3</v>
      </c>
    </row>
    <row r="14542" spans="10:20" x14ac:dyDescent="0.35">
      <c r="J14542">
        <v>2011</v>
      </c>
      <c r="K14542" t="s">
        <v>7</v>
      </c>
      <c r="L14542" t="s">
        <v>276</v>
      </c>
      <c r="M14542" t="s">
        <v>16410</v>
      </c>
      <c r="O14542" t="s">
        <v>16202</v>
      </c>
      <c r="P14542" t="s">
        <v>3010</v>
      </c>
      <c r="Q14542">
        <v>960</v>
      </c>
      <c r="R14542">
        <v>2.65</v>
      </c>
      <c r="S14542">
        <v>3.31</v>
      </c>
      <c r="T14542">
        <v>1.0893246187363835E-3</v>
      </c>
    </row>
    <row r="14543" spans="10:20" x14ac:dyDescent="0.35">
      <c r="J14543">
        <v>2011</v>
      </c>
      <c r="K14543" t="s">
        <v>7</v>
      </c>
      <c r="L14543" t="s">
        <v>276</v>
      </c>
      <c r="M14543" t="s">
        <v>16410</v>
      </c>
      <c r="O14543" t="s">
        <v>16205</v>
      </c>
      <c r="P14543" t="s">
        <v>3011</v>
      </c>
      <c r="Q14543">
        <v>900</v>
      </c>
      <c r="R14543">
        <v>2.2400000000000002</v>
      </c>
      <c r="S14543">
        <v>3.85</v>
      </c>
      <c r="T14543">
        <v>1.2515644555694619E-3</v>
      </c>
    </row>
    <row r="14544" spans="10:20" x14ac:dyDescent="0.35">
      <c r="J14544">
        <v>2011</v>
      </c>
      <c r="K14544" t="s">
        <v>7</v>
      </c>
      <c r="L14544" t="s">
        <v>276</v>
      </c>
      <c r="M14544" t="s">
        <v>16410</v>
      </c>
      <c r="O14544" t="s">
        <v>16208</v>
      </c>
      <c r="P14544" t="s">
        <v>3012</v>
      </c>
      <c r="Q14544">
        <v>1164</v>
      </c>
      <c r="R14544">
        <v>2.02</v>
      </c>
      <c r="S14544">
        <v>3.21</v>
      </c>
      <c r="T14544">
        <v>1.1848341232227489E-3</v>
      </c>
    </row>
    <row r="14545" spans="10:20" x14ac:dyDescent="0.35">
      <c r="J14545">
        <v>2011</v>
      </c>
      <c r="K14545" t="s">
        <v>7</v>
      </c>
      <c r="L14545" t="s">
        <v>276</v>
      </c>
      <c r="M14545" t="s">
        <v>16410</v>
      </c>
      <c r="O14545" t="s">
        <v>16211</v>
      </c>
      <c r="P14545" t="s">
        <v>3013</v>
      </c>
      <c r="Q14545">
        <v>816</v>
      </c>
      <c r="R14545">
        <v>2.27</v>
      </c>
      <c r="S14545">
        <v>3.88</v>
      </c>
      <c r="T14545">
        <v>1.037344398340249E-3</v>
      </c>
    </row>
    <row r="14546" spans="10:20" x14ac:dyDescent="0.35">
      <c r="J14546">
        <v>2011</v>
      </c>
      <c r="K14546" t="s">
        <v>7</v>
      </c>
      <c r="L14546" t="s">
        <v>276</v>
      </c>
      <c r="M14546" t="s">
        <v>16410</v>
      </c>
      <c r="O14546" t="s">
        <v>16214</v>
      </c>
      <c r="P14546" t="s">
        <v>3014</v>
      </c>
      <c r="Q14546">
        <v>660</v>
      </c>
      <c r="R14546">
        <v>2.57</v>
      </c>
      <c r="S14546">
        <v>3.66</v>
      </c>
      <c r="T14546">
        <v>1.2722646310432571E-3</v>
      </c>
    </row>
    <row r="14547" spans="10:20" x14ac:dyDescent="0.35">
      <c r="J14547">
        <v>2011</v>
      </c>
      <c r="K14547" t="s">
        <v>7</v>
      </c>
      <c r="L14547" t="s">
        <v>276</v>
      </c>
      <c r="M14547" t="s">
        <v>16410</v>
      </c>
      <c r="O14547" t="s">
        <v>16217</v>
      </c>
      <c r="P14547" t="s">
        <v>3015</v>
      </c>
      <c r="Q14547">
        <v>852</v>
      </c>
      <c r="R14547">
        <v>2.21</v>
      </c>
      <c r="S14547">
        <v>3.43</v>
      </c>
      <c r="T14547">
        <v>1.2562814070351759E-3</v>
      </c>
    </row>
    <row r="14548" spans="10:20" x14ac:dyDescent="0.35">
      <c r="J14548">
        <v>2011</v>
      </c>
      <c r="K14548" t="s">
        <v>7</v>
      </c>
      <c r="L14548" t="s">
        <v>276</v>
      </c>
      <c r="M14548" t="s">
        <v>16410</v>
      </c>
      <c r="O14548" t="s">
        <v>16220</v>
      </c>
      <c r="P14548" t="s">
        <v>3016</v>
      </c>
      <c r="Q14548">
        <v>1080</v>
      </c>
      <c r="R14548">
        <v>2.5099999999999998</v>
      </c>
      <c r="S14548">
        <v>3.63</v>
      </c>
      <c r="T14548">
        <v>1.3297872340425532E-3</v>
      </c>
    </row>
    <row r="14549" spans="10:20" x14ac:dyDescent="0.35">
      <c r="J14549">
        <v>2011</v>
      </c>
      <c r="K14549" t="s">
        <v>7</v>
      </c>
      <c r="L14549" t="s">
        <v>276</v>
      </c>
      <c r="M14549" t="s">
        <v>16410</v>
      </c>
      <c r="O14549" t="s">
        <v>16223</v>
      </c>
      <c r="P14549" t="s">
        <v>3017</v>
      </c>
      <c r="Q14549">
        <v>828</v>
      </c>
      <c r="R14549">
        <v>2.0299999999999998</v>
      </c>
      <c r="S14549">
        <v>3.52</v>
      </c>
      <c r="T14549">
        <v>1.6474464579901153E-3</v>
      </c>
    </row>
    <row r="14550" spans="10:20" x14ac:dyDescent="0.35">
      <c r="J14550">
        <v>2011</v>
      </c>
      <c r="K14550" t="s">
        <v>7</v>
      </c>
      <c r="L14550" t="s">
        <v>276</v>
      </c>
      <c r="M14550" t="s">
        <v>16410</v>
      </c>
      <c r="O14550" t="s">
        <v>16226</v>
      </c>
      <c r="P14550" t="s">
        <v>3018</v>
      </c>
      <c r="Q14550">
        <v>1056</v>
      </c>
      <c r="R14550">
        <v>2.65</v>
      </c>
      <c r="S14550">
        <v>3.2</v>
      </c>
      <c r="T14550">
        <v>1.0905125408942203E-3</v>
      </c>
    </row>
    <row r="14551" spans="10:20" x14ac:dyDescent="0.35">
      <c r="J14551">
        <v>2011</v>
      </c>
      <c r="K14551" t="s">
        <v>7</v>
      </c>
      <c r="L14551" t="s">
        <v>276</v>
      </c>
      <c r="M14551" t="s">
        <v>16410</v>
      </c>
      <c r="O14551" t="s">
        <v>16229</v>
      </c>
      <c r="P14551" t="s">
        <v>3019</v>
      </c>
      <c r="Q14551">
        <v>840</v>
      </c>
      <c r="R14551">
        <v>2.0499999999999998</v>
      </c>
      <c r="S14551">
        <v>3.73</v>
      </c>
      <c r="T14551">
        <v>1.2165450121654502E-3</v>
      </c>
    </row>
    <row r="14552" spans="10:20" x14ac:dyDescent="0.35">
      <c r="J14552">
        <v>2011</v>
      </c>
      <c r="K14552" t="s">
        <v>7</v>
      </c>
      <c r="L14552" t="s">
        <v>276</v>
      </c>
      <c r="M14552" t="s">
        <v>16410</v>
      </c>
      <c r="O14552" t="s">
        <v>16232</v>
      </c>
      <c r="P14552" t="s">
        <v>3020</v>
      </c>
      <c r="Q14552">
        <v>696</v>
      </c>
      <c r="R14552">
        <v>2.2599999999999998</v>
      </c>
      <c r="S14552">
        <v>3.86</v>
      </c>
      <c r="T14552">
        <v>1.0905125408942203E-3</v>
      </c>
    </row>
    <row r="14553" spans="10:20" x14ac:dyDescent="0.35">
      <c r="J14553">
        <v>2011</v>
      </c>
      <c r="K14553" t="s">
        <v>7</v>
      </c>
      <c r="L14553" t="s">
        <v>276</v>
      </c>
      <c r="M14553" t="s">
        <v>16410</v>
      </c>
      <c r="O14553" t="s">
        <v>16235</v>
      </c>
      <c r="P14553" t="s">
        <v>3021</v>
      </c>
      <c r="Q14553">
        <v>768</v>
      </c>
      <c r="R14553">
        <v>2.06</v>
      </c>
      <c r="S14553">
        <v>3.5</v>
      </c>
      <c r="T14553">
        <v>1.29366106080207E-3</v>
      </c>
    </row>
    <row r="14554" spans="10:20" x14ac:dyDescent="0.35">
      <c r="J14554">
        <v>2011</v>
      </c>
      <c r="K14554" t="s">
        <v>7</v>
      </c>
      <c r="L14554" t="s">
        <v>276</v>
      </c>
      <c r="M14554" t="s">
        <v>16410</v>
      </c>
      <c r="O14554" t="s">
        <v>16238</v>
      </c>
      <c r="P14554" t="s">
        <v>3022</v>
      </c>
      <c r="Q14554">
        <v>888</v>
      </c>
      <c r="R14554">
        <v>2.0499999999999998</v>
      </c>
      <c r="S14554">
        <v>3.32</v>
      </c>
      <c r="T14554">
        <v>1.2787723785166241E-3</v>
      </c>
    </row>
    <row r="14555" spans="10:20" x14ac:dyDescent="0.35">
      <c r="J14555">
        <v>2011</v>
      </c>
      <c r="K14555" t="s">
        <v>7</v>
      </c>
      <c r="L14555" t="s">
        <v>276</v>
      </c>
      <c r="M14555" t="s">
        <v>16410</v>
      </c>
      <c r="O14555" t="s">
        <v>16241</v>
      </c>
      <c r="P14555" t="s">
        <v>3023</v>
      </c>
      <c r="Q14555">
        <v>684</v>
      </c>
      <c r="R14555">
        <v>2.97</v>
      </c>
      <c r="S14555">
        <v>3.82</v>
      </c>
      <c r="T14555">
        <v>1.5015015015015015E-3</v>
      </c>
    </row>
    <row r="14556" spans="10:20" x14ac:dyDescent="0.35">
      <c r="J14556">
        <v>2011</v>
      </c>
      <c r="K14556" t="s">
        <v>7</v>
      </c>
      <c r="L14556" t="s">
        <v>276</v>
      </c>
      <c r="M14556" t="s">
        <v>16410</v>
      </c>
      <c r="O14556" t="s">
        <v>16244</v>
      </c>
      <c r="P14556" t="s">
        <v>3024</v>
      </c>
      <c r="Q14556">
        <v>864</v>
      </c>
      <c r="R14556">
        <v>2.0099999999999998</v>
      </c>
      <c r="S14556">
        <v>3.2</v>
      </c>
      <c r="T14556">
        <v>1.4367816091954023E-3</v>
      </c>
    </row>
    <row r="14557" spans="10:20" x14ac:dyDescent="0.35">
      <c r="J14557">
        <v>2011</v>
      </c>
      <c r="K14557" t="s">
        <v>7</v>
      </c>
      <c r="L14557" t="s">
        <v>276</v>
      </c>
      <c r="M14557" t="s">
        <v>16410</v>
      </c>
      <c r="O14557" t="s">
        <v>16247</v>
      </c>
      <c r="P14557" t="s">
        <v>3025</v>
      </c>
      <c r="Q14557">
        <v>684</v>
      </c>
      <c r="R14557">
        <v>2.92</v>
      </c>
      <c r="S14557">
        <v>3.78</v>
      </c>
      <c r="T14557">
        <v>1.1534025374855825E-3</v>
      </c>
    </row>
    <row r="14558" spans="10:20" x14ac:dyDescent="0.35">
      <c r="J14558">
        <v>2011</v>
      </c>
      <c r="K14558" t="s">
        <v>7</v>
      </c>
      <c r="L14558" t="s">
        <v>276</v>
      </c>
      <c r="M14558" t="s">
        <v>16410</v>
      </c>
      <c r="O14558" t="s">
        <v>16250</v>
      </c>
      <c r="P14558" t="s">
        <v>3026</v>
      </c>
      <c r="Q14558">
        <v>1092</v>
      </c>
      <c r="R14558">
        <v>2.96</v>
      </c>
      <c r="S14558">
        <v>3.23</v>
      </c>
      <c r="T14558">
        <v>1.1890606420927466E-3</v>
      </c>
    </row>
    <row r="14559" spans="10:20" x14ac:dyDescent="0.35">
      <c r="J14559">
        <v>2011</v>
      </c>
      <c r="K14559" t="s">
        <v>7</v>
      </c>
      <c r="L14559" t="s">
        <v>276</v>
      </c>
      <c r="M14559" t="s">
        <v>16410</v>
      </c>
      <c r="O14559" t="s">
        <v>16253</v>
      </c>
      <c r="P14559" t="s">
        <v>3027</v>
      </c>
      <c r="Q14559">
        <v>876</v>
      </c>
      <c r="R14559">
        <v>2.91</v>
      </c>
      <c r="S14559">
        <v>3.98</v>
      </c>
      <c r="T14559">
        <v>1.1376564277588168E-3</v>
      </c>
    </row>
    <row r="14560" spans="10:20" x14ac:dyDescent="0.35">
      <c r="J14560">
        <v>2011</v>
      </c>
      <c r="K14560" t="s">
        <v>7</v>
      </c>
      <c r="L14560" t="s">
        <v>276</v>
      </c>
      <c r="M14560" t="s">
        <v>16410</v>
      </c>
      <c r="O14560" t="s">
        <v>16256</v>
      </c>
      <c r="P14560" t="s">
        <v>3028</v>
      </c>
      <c r="Q14560">
        <v>912</v>
      </c>
      <c r="R14560">
        <v>2.1</v>
      </c>
      <c r="S14560">
        <v>3.99</v>
      </c>
      <c r="T14560">
        <v>1.1834319526627219E-3</v>
      </c>
    </row>
    <row r="14561" spans="10:20" x14ac:dyDescent="0.35">
      <c r="J14561">
        <v>2011</v>
      </c>
      <c r="K14561" t="s">
        <v>7</v>
      </c>
      <c r="L14561" t="s">
        <v>276</v>
      </c>
      <c r="M14561" t="s">
        <v>16410</v>
      </c>
      <c r="O14561" t="s">
        <v>16259</v>
      </c>
      <c r="P14561" t="s">
        <v>3029</v>
      </c>
      <c r="Q14561">
        <v>600</v>
      </c>
      <c r="R14561">
        <v>2.3199999999999998</v>
      </c>
      <c r="S14561">
        <v>3.67</v>
      </c>
      <c r="T14561">
        <v>1.5408320493066256E-3</v>
      </c>
    </row>
    <row r="14562" spans="10:20" x14ac:dyDescent="0.35">
      <c r="J14562">
        <v>2011</v>
      </c>
      <c r="K14562" t="s">
        <v>7</v>
      </c>
      <c r="L14562" t="s">
        <v>276</v>
      </c>
      <c r="M14562" t="s">
        <v>16410</v>
      </c>
      <c r="O14562" t="s">
        <v>16262</v>
      </c>
      <c r="P14562" t="s">
        <v>3030</v>
      </c>
      <c r="Q14562">
        <v>900</v>
      </c>
      <c r="R14562">
        <v>2.66</v>
      </c>
      <c r="S14562">
        <v>3.55</v>
      </c>
      <c r="T14562">
        <v>1.3477088948787063E-3</v>
      </c>
    </row>
    <row r="14563" spans="10:20" x14ac:dyDescent="0.35">
      <c r="J14563">
        <v>2011</v>
      </c>
      <c r="K14563" t="s">
        <v>7</v>
      </c>
      <c r="L14563" t="s">
        <v>276</v>
      </c>
      <c r="M14563" t="s">
        <v>16410</v>
      </c>
      <c r="O14563" t="s">
        <v>16265</v>
      </c>
      <c r="P14563" t="s">
        <v>3031</v>
      </c>
      <c r="Q14563">
        <v>1044</v>
      </c>
      <c r="R14563">
        <v>2.7</v>
      </c>
      <c r="S14563">
        <v>3.81</v>
      </c>
      <c r="T14563">
        <v>1.1061946902654867E-3</v>
      </c>
    </row>
    <row r="14564" spans="10:20" x14ac:dyDescent="0.35">
      <c r="J14564">
        <v>2011</v>
      </c>
      <c r="K14564" t="s">
        <v>7</v>
      </c>
      <c r="L14564" t="s">
        <v>276</v>
      </c>
      <c r="M14564" t="s">
        <v>16410</v>
      </c>
      <c r="O14564" t="s">
        <v>16268</v>
      </c>
      <c r="P14564" t="s">
        <v>3032</v>
      </c>
      <c r="Q14564">
        <v>1116</v>
      </c>
      <c r="R14564">
        <v>2.36</v>
      </c>
      <c r="S14564">
        <v>3.36</v>
      </c>
      <c r="T14564">
        <v>1.2626262626262627E-3</v>
      </c>
    </row>
    <row r="14565" spans="10:20" x14ac:dyDescent="0.35">
      <c r="J14565">
        <v>2011</v>
      </c>
      <c r="K14565" t="s">
        <v>7</v>
      </c>
      <c r="L14565" t="s">
        <v>276</v>
      </c>
      <c r="M14565" t="s">
        <v>16410</v>
      </c>
      <c r="O14565" t="s">
        <v>16271</v>
      </c>
      <c r="P14565" t="s">
        <v>3033</v>
      </c>
      <c r="Q14565">
        <v>1140</v>
      </c>
      <c r="R14565">
        <v>2.78</v>
      </c>
      <c r="S14565">
        <v>3.38</v>
      </c>
      <c r="T14565">
        <v>1.7094017094017094E-3</v>
      </c>
    </row>
    <row r="14566" spans="10:20" x14ac:dyDescent="0.35">
      <c r="J14566">
        <v>2011</v>
      </c>
      <c r="K14566" t="s">
        <v>7</v>
      </c>
      <c r="L14566" t="s">
        <v>276</v>
      </c>
      <c r="M14566" t="s">
        <v>16410</v>
      </c>
      <c r="O14566" t="s">
        <v>16274</v>
      </c>
      <c r="P14566" t="s">
        <v>3034</v>
      </c>
      <c r="Q14566">
        <v>744</v>
      </c>
      <c r="R14566">
        <v>2.16</v>
      </c>
      <c r="S14566">
        <v>3.31</v>
      </c>
      <c r="T14566">
        <v>1.7301038062283738E-3</v>
      </c>
    </row>
    <row r="14567" spans="10:20" x14ac:dyDescent="0.35">
      <c r="J14567">
        <v>2011</v>
      </c>
      <c r="K14567" t="s">
        <v>7</v>
      </c>
      <c r="L14567" t="s">
        <v>276</v>
      </c>
      <c r="M14567" t="s">
        <v>16410</v>
      </c>
      <c r="O14567" t="s">
        <v>16277</v>
      </c>
      <c r="P14567" t="s">
        <v>3035</v>
      </c>
      <c r="Q14567">
        <v>852</v>
      </c>
      <c r="R14567">
        <v>2.0299999999999998</v>
      </c>
      <c r="S14567">
        <v>3.5</v>
      </c>
      <c r="T14567">
        <v>1.4925373134328358E-3</v>
      </c>
    </row>
    <row r="14568" spans="10:20" x14ac:dyDescent="0.35">
      <c r="J14568">
        <v>2011</v>
      </c>
      <c r="K14568" t="s">
        <v>7</v>
      </c>
      <c r="L14568" t="s">
        <v>276</v>
      </c>
      <c r="M14568" t="s">
        <v>16410</v>
      </c>
      <c r="O14568" t="s">
        <v>16280</v>
      </c>
      <c r="P14568" t="s">
        <v>3036</v>
      </c>
      <c r="Q14568">
        <v>744</v>
      </c>
      <c r="R14568">
        <v>2.94</v>
      </c>
      <c r="S14568">
        <v>3.45</v>
      </c>
      <c r="T14568">
        <v>1.7271157167530224E-3</v>
      </c>
    </row>
    <row r="14569" spans="10:20" x14ac:dyDescent="0.35">
      <c r="J14569">
        <v>2011</v>
      </c>
      <c r="K14569" t="s">
        <v>7</v>
      </c>
      <c r="L14569" t="s">
        <v>276</v>
      </c>
      <c r="M14569" t="s">
        <v>16410</v>
      </c>
      <c r="O14569" t="s">
        <v>16283</v>
      </c>
      <c r="P14569" t="s">
        <v>3037</v>
      </c>
      <c r="Q14569">
        <v>756</v>
      </c>
      <c r="R14569">
        <v>2.39</v>
      </c>
      <c r="S14569">
        <v>3.28</v>
      </c>
      <c r="T14569">
        <v>1.2706480304955528E-3</v>
      </c>
    </row>
    <row r="14570" spans="10:20" x14ac:dyDescent="0.35">
      <c r="J14570">
        <v>2011</v>
      </c>
      <c r="K14570" t="s">
        <v>7</v>
      </c>
      <c r="L14570" t="s">
        <v>276</v>
      </c>
      <c r="M14570" t="s">
        <v>16410</v>
      </c>
      <c r="O14570" t="s">
        <v>16286</v>
      </c>
      <c r="P14570" t="s">
        <v>3038</v>
      </c>
      <c r="Q14570">
        <v>672</v>
      </c>
      <c r="R14570">
        <v>2.5299999999999998</v>
      </c>
      <c r="S14570">
        <v>3.67</v>
      </c>
      <c r="T14570">
        <v>1.1261261261261261E-3</v>
      </c>
    </row>
    <row r="14571" spans="10:20" x14ac:dyDescent="0.35">
      <c r="J14571">
        <v>2011</v>
      </c>
      <c r="K14571" t="s">
        <v>7</v>
      </c>
      <c r="L14571" t="s">
        <v>276</v>
      </c>
      <c r="M14571" t="s">
        <v>16410</v>
      </c>
      <c r="O14571" t="s">
        <v>16289</v>
      </c>
      <c r="P14571" t="s">
        <v>3039</v>
      </c>
      <c r="Q14571">
        <v>852</v>
      </c>
      <c r="R14571">
        <v>2.15</v>
      </c>
      <c r="S14571">
        <v>3.56</v>
      </c>
      <c r="T14571">
        <v>1.7543859649122807E-3</v>
      </c>
    </row>
    <row r="14572" spans="10:20" x14ac:dyDescent="0.35">
      <c r="J14572">
        <v>2011</v>
      </c>
      <c r="K14572" t="s">
        <v>7</v>
      </c>
      <c r="L14572" t="s">
        <v>276</v>
      </c>
      <c r="M14572" t="s">
        <v>16410</v>
      </c>
      <c r="O14572" t="s">
        <v>16292</v>
      </c>
      <c r="P14572" t="s">
        <v>3040</v>
      </c>
      <c r="Q14572">
        <v>828</v>
      </c>
      <c r="R14572">
        <v>2.2200000000000002</v>
      </c>
      <c r="S14572">
        <v>3.3</v>
      </c>
      <c r="T14572">
        <v>1.3245033112582781E-3</v>
      </c>
    </row>
    <row r="14573" spans="10:20" x14ac:dyDescent="0.35">
      <c r="J14573">
        <v>2011</v>
      </c>
      <c r="K14573" t="s">
        <v>7</v>
      </c>
      <c r="L14573" t="s">
        <v>276</v>
      </c>
      <c r="M14573" t="s">
        <v>16410</v>
      </c>
      <c r="O14573" t="s">
        <v>16295</v>
      </c>
      <c r="P14573" t="s">
        <v>3041</v>
      </c>
      <c r="Q14573">
        <v>912</v>
      </c>
      <c r="R14573">
        <v>2.2599999999999998</v>
      </c>
      <c r="S14573">
        <v>3.77</v>
      </c>
      <c r="T14573">
        <v>1.092896174863388E-3</v>
      </c>
    </row>
    <row r="14574" spans="10:20" x14ac:dyDescent="0.35">
      <c r="J14574">
        <v>2011</v>
      </c>
      <c r="K14574" t="s">
        <v>7</v>
      </c>
      <c r="L14574" t="s">
        <v>276</v>
      </c>
      <c r="M14574" t="s">
        <v>16410</v>
      </c>
      <c r="O14574" t="s">
        <v>16298</v>
      </c>
      <c r="P14574" t="s">
        <v>3042</v>
      </c>
      <c r="Q14574">
        <v>1104</v>
      </c>
      <c r="R14574">
        <v>2.1</v>
      </c>
      <c r="S14574">
        <v>3.33</v>
      </c>
      <c r="T14574">
        <v>1.6863406408094434E-3</v>
      </c>
    </row>
    <row r="14575" spans="10:20" x14ac:dyDescent="0.35">
      <c r="J14575">
        <v>2011</v>
      </c>
      <c r="K14575" t="s">
        <v>7</v>
      </c>
      <c r="L14575" t="s">
        <v>276</v>
      </c>
      <c r="M14575" t="s">
        <v>16410</v>
      </c>
      <c r="O14575" t="s">
        <v>16301</v>
      </c>
      <c r="P14575" t="s">
        <v>3043</v>
      </c>
      <c r="Q14575">
        <v>1128</v>
      </c>
      <c r="R14575">
        <v>2.88</v>
      </c>
      <c r="S14575">
        <v>3.36</v>
      </c>
      <c r="T14575">
        <v>1.1976047904191617E-3</v>
      </c>
    </row>
    <row r="14576" spans="10:20" x14ac:dyDescent="0.35">
      <c r="J14576">
        <v>2011</v>
      </c>
      <c r="K14576" t="s">
        <v>7</v>
      </c>
      <c r="L14576" t="s">
        <v>276</v>
      </c>
      <c r="M14576" t="s">
        <v>16410</v>
      </c>
      <c r="O14576" t="s">
        <v>16304</v>
      </c>
      <c r="P14576" t="s">
        <v>3044</v>
      </c>
      <c r="Q14576">
        <v>600</v>
      </c>
      <c r="R14576">
        <v>2.94</v>
      </c>
      <c r="S14576">
        <v>3.69</v>
      </c>
      <c r="T14576">
        <v>1.2345679012345679E-3</v>
      </c>
    </row>
    <row r="14577" spans="10:20" x14ac:dyDescent="0.35">
      <c r="J14577">
        <v>2011</v>
      </c>
      <c r="K14577" t="s">
        <v>7</v>
      </c>
      <c r="L14577" t="s">
        <v>276</v>
      </c>
      <c r="M14577" t="s">
        <v>16410</v>
      </c>
      <c r="O14577" t="s">
        <v>16307</v>
      </c>
      <c r="P14577" t="s">
        <v>3045</v>
      </c>
      <c r="Q14577">
        <v>660</v>
      </c>
      <c r="R14577">
        <v>2.06</v>
      </c>
      <c r="S14577">
        <v>3.87</v>
      </c>
      <c r="T14577">
        <v>1.0741138560687433E-3</v>
      </c>
    </row>
    <row r="14578" spans="10:20" x14ac:dyDescent="0.35">
      <c r="J14578">
        <v>2011</v>
      </c>
      <c r="K14578" t="s">
        <v>7</v>
      </c>
      <c r="L14578" t="s">
        <v>276</v>
      </c>
      <c r="M14578" t="s">
        <v>16410</v>
      </c>
      <c r="O14578" t="s">
        <v>16310</v>
      </c>
      <c r="P14578" t="s">
        <v>3046</v>
      </c>
      <c r="Q14578">
        <v>948</v>
      </c>
      <c r="R14578">
        <v>2.56</v>
      </c>
      <c r="S14578">
        <v>3.93</v>
      </c>
      <c r="T14578">
        <v>1.4005602240896359E-3</v>
      </c>
    </row>
    <row r="14579" spans="10:20" x14ac:dyDescent="0.35">
      <c r="J14579">
        <v>2011</v>
      </c>
      <c r="K14579" t="s">
        <v>7</v>
      </c>
      <c r="L14579" t="s">
        <v>276</v>
      </c>
      <c r="M14579" t="s">
        <v>16410</v>
      </c>
      <c r="O14579" t="s">
        <v>16313</v>
      </c>
      <c r="P14579" t="s">
        <v>3047</v>
      </c>
      <c r="Q14579">
        <v>1200</v>
      </c>
      <c r="R14579">
        <v>2.04</v>
      </c>
      <c r="S14579">
        <v>3.65</v>
      </c>
      <c r="T14579">
        <v>1.4577259475218659E-3</v>
      </c>
    </row>
    <row r="14580" spans="10:20" x14ac:dyDescent="0.35">
      <c r="J14580">
        <v>2011</v>
      </c>
      <c r="K14580" t="s">
        <v>7</v>
      </c>
      <c r="L14580" t="s">
        <v>276</v>
      </c>
      <c r="M14580" t="s">
        <v>16410</v>
      </c>
      <c r="O14580" t="s">
        <v>16316</v>
      </c>
      <c r="P14580" t="s">
        <v>3048</v>
      </c>
      <c r="Q14580">
        <v>708</v>
      </c>
      <c r="R14580">
        <v>2.92</v>
      </c>
      <c r="S14580">
        <v>3.8</v>
      </c>
      <c r="T14580">
        <v>1.4347202295552368E-3</v>
      </c>
    </row>
    <row r="14581" spans="10:20" x14ac:dyDescent="0.35">
      <c r="J14581">
        <v>2011</v>
      </c>
      <c r="K14581" t="s">
        <v>7</v>
      </c>
      <c r="L14581" t="s">
        <v>276</v>
      </c>
      <c r="M14581" t="s">
        <v>16410</v>
      </c>
      <c r="O14581" t="s">
        <v>16319</v>
      </c>
      <c r="P14581" t="s">
        <v>3049</v>
      </c>
      <c r="Q14581">
        <v>708</v>
      </c>
      <c r="R14581">
        <v>2.29</v>
      </c>
      <c r="S14581">
        <v>3.43</v>
      </c>
      <c r="T14581">
        <v>1.0917030567685589E-3</v>
      </c>
    </row>
    <row r="14582" spans="10:20" x14ac:dyDescent="0.35">
      <c r="J14582">
        <v>2011</v>
      </c>
      <c r="K14582" t="s">
        <v>7</v>
      </c>
      <c r="L14582" t="s">
        <v>276</v>
      </c>
      <c r="M14582" t="s">
        <v>16410</v>
      </c>
      <c r="O14582" t="s">
        <v>16322</v>
      </c>
      <c r="P14582" t="s">
        <v>3050</v>
      </c>
      <c r="Q14582">
        <v>1080</v>
      </c>
      <c r="R14582">
        <v>2.62</v>
      </c>
      <c r="S14582">
        <v>3.95</v>
      </c>
      <c r="T14582">
        <v>1.2484394506866417E-3</v>
      </c>
    </row>
    <row r="14583" spans="10:20" x14ac:dyDescent="0.35">
      <c r="J14583">
        <v>2011</v>
      </c>
      <c r="K14583" t="s">
        <v>7</v>
      </c>
      <c r="L14583" t="s">
        <v>276</v>
      </c>
      <c r="M14583" t="s">
        <v>16410</v>
      </c>
      <c r="O14583" t="s">
        <v>16325</v>
      </c>
      <c r="P14583" t="s">
        <v>3051</v>
      </c>
      <c r="Q14583">
        <v>1032</v>
      </c>
      <c r="R14583">
        <v>2.75</v>
      </c>
      <c r="S14583">
        <v>3.54</v>
      </c>
      <c r="T14583">
        <v>1.5503875968992248E-3</v>
      </c>
    </row>
    <row r="14584" spans="10:20" x14ac:dyDescent="0.35">
      <c r="J14584">
        <v>2011</v>
      </c>
      <c r="K14584" t="s">
        <v>7</v>
      </c>
      <c r="L14584" t="s">
        <v>276</v>
      </c>
      <c r="M14584" t="s">
        <v>16410</v>
      </c>
      <c r="O14584" t="s">
        <v>16328</v>
      </c>
      <c r="P14584" t="s">
        <v>3052</v>
      </c>
      <c r="Q14584">
        <v>996</v>
      </c>
      <c r="R14584">
        <v>2.17</v>
      </c>
      <c r="S14584">
        <v>3.83</v>
      </c>
      <c r="T14584">
        <v>1.1695906432748538E-3</v>
      </c>
    </row>
    <row r="14585" spans="10:20" x14ac:dyDescent="0.35">
      <c r="J14585">
        <v>2011</v>
      </c>
      <c r="K14585" t="s">
        <v>7</v>
      </c>
      <c r="L14585" t="s">
        <v>276</v>
      </c>
      <c r="M14585" t="s">
        <v>16410</v>
      </c>
      <c r="O14585" t="s">
        <v>16331</v>
      </c>
      <c r="P14585" t="s">
        <v>3053</v>
      </c>
      <c r="Q14585">
        <v>984</v>
      </c>
      <c r="R14585">
        <v>2.95</v>
      </c>
      <c r="S14585">
        <v>3.49</v>
      </c>
      <c r="T14585">
        <v>1.375515818431912E-3</v>
      </c>
    </row>
    <row r="14586" spans="10:20" x14ac:dyDescent="0.35">
      <c r="J14586">
        <v>2011</v>
      </c>
      <c r="K14586" t="s">
        <v>7</v>
      </c>
      <c r="L14586" t="s">
        <v>276</v>
      </c>
      <c r="M14586" t="s">
        <v>16410</v>
      </c>
      <c r="O14586" t="s">
        <v>16334</v>
      </c>
      <c r="P14586" t="s">
        <v>3054</v>
      </c>
      <c r="Q14586">
        <v>936</v>
      </c>
      <c r="R14586">
        <v>2.2799999999999998</v>
      </c>
      <c r="S14586">
        <v>3.47</v>
      </c>
      <c r="T14586">
        <v>1.4367816091954023E-3</v>
      </c>
    </row>
    <row r="14587" spans="10:20" x14ac:dyDescent="0.35">
      <c r="J14587">
        <v>2011</v>
      </c>
      <c r="K14587" t="s">
        <v>7</v>
      </c>
      <c r="L14587" t="s">
        <v>276</v>
      </c>
      <c r="M14587" t="s">
        <v>16410</v>
      </c>
      <c r="O14587" t="s">
        <v>16337</v>
      </c>
      <c r="P14587" t="s">
        <v>3055</v>
      </c>
      <c r="Q14587">
        <v>672</v>
      </c>
      <c r="R14587">
        <v>2.41</v>
      </c>
      <c r="S14587">
        <v>3.36</v>
      </c>
      <c r="T14587">
        <v>1.4164305949008499E-3</v>
      </c>
    </row>
    <row r="14588" spans="10:20" x14ac:dyDescent="0.35">
      <c r="J14588">
        <v>2011</v>
      </c>
      <c r="K14588" t="s">
        <v>7</v>
      </c>
      <c r="L14588" t="s">
        <v>276</v>
      </c>
      <c r="M14588" t="s">
        <v>16410</v>
      </c>
      <c r="O14588" t="s">
        <v>16199</v>
      </c>
      <c r="P14588" t="s">
        <v>3056</v>
      </c>
      <c r="Q14588">
        <v>1092</v>
      </c>
      <c r="R14588">
        <v>2.09</v>
      </c>
      <c r="S14588">
        <v>3.44</v>
      </c>
      <c r="T14588">
        <v>1.7730496453900709E-3</v>
      </c>
    </row>
    <row r="14589" spans="10:20" x14ac:dyDescent="0.35">
      <c r="J14589">
        <v>2011</v>
      </c>
      <c r="K14589" t="s">
        <v>7</v>
      </c>
      <c r="L14589" t="s">
        <v>276</v>
      </c>
      <c r="M14589" t="s">
        <v>16410</v>
      </c>
      <c r="O14589" t="s">
        <v>16202</v>
      </c>
      <c r="P14589" t="s">
        <v>3057</v>
      </c>
      <c r="Q14589">
        <v>828</v>
      </c>
      <c r="R14589">
        <v>2.61</v>
      </c>
      <c r="S14589">
        <v>3.64</v>
      </c>
      <c r="T14589">
        <v>1.0593220338983051E-3</v>
      </c>
    </row>
    <row r="14590" spans="10:20" x14ac:dyDescent="0.35">
      <c r="J14590">
        <v>2011</v>
      </c>
      <c r="K14590" t="s">
        <v>7</v>
      </c>
      <c r="L14590" t="s">
        <v>276</v>
      </c>
      <c r="M14590" t="s">
        <v>16410</v>
      </c>
      <c r="O14590" t="s">
        <v>16205</v>
      </c>
      <c r="P14590" t="s">
        <v>3058</v>
      </c>
      <c r="Q14590">
        <v>624</v>
      </c>
      <c r="R14590">
        <v>2.31</v>
      </c>
      <c r="S14590">
        <v>3.65</v>
      </c>
      <c r="T14590">
        <v>1.2453300124533001E-3</v>
      </c>
    </row>
    <row r="14591" spans="10:20" x14ac:dyDescent="0.35">
      <c r="J14591">
        <v>2011</v>
      </c>
      <c r="K14591" t="s">
        <v>7</v>
      </c>
      <c r="L14591" t="s">
        <v>276</v>
      </c>
      <c r="M14591" t="s">
        <v>16410</v>
      </c>
      <c r="O14591" t="s">
        <v>16208</v>
      </c>
      <c r="P14591" t="s">
        <v>3059</v>
      </c>
      <c r="Q14591">
        <v>888</v>
      </c>
      <c r="R14591">
        <v>2.98</v>
      </c>
      <c r="S14591">
        <v>3.72</v>
      </c>
      <c r="T14591">
        <v>1.2254901960784314E-3</v>
      </c>
    </row>
    <row r="14592" spans="10:20" x14ac:dyDescent="0.35">
      <c r="J14592">
        <v>2011</v>
      </c>
      <c r="K14592" t="s">
        <v>7</v>
      </c>
      <c r="L14592" t="s">
        <v>276</v>
      </c>
      <c r="M14592" t="s">
        <v>16410</v>
      </c>
      <c r="O14592" t="s">
        <v>16211</v>
      </c>
      <c r="P14592" t="s">
        <v>3060</v>
      </c>
      <c r="Q14592">
        <v>1116</v>
      </c>
      <c r="R14592">
        <v>2.83</v>
      </c>
      <c r="S14592">
        <v>3.37</v>
      </c>
      <c r="T14592">
        <v>1.1086474501108647E-3</v>
      </c>
    </row>
    <row r="14593" spans="10:20" x14ac:dyDescent="0.35">
      <c r="J14593">
        <v>2011</v>
      </c>
      <c r="K14593" t="s">
        <v>7</v>
      </c>
      <c r="L14593" t="s">
        <v>276</v>
      </c>
      <c r="M14593" t="s">
        <v>16410</v>
      </c>
      <c r="O14593" t="s">
        <v>16214</v>
      </c>
      <c r="P14593" t="s">
        <v>3061</v>
      </c>
      <c r="Q14593">
        <v>1056</v>
      </c>
      <c r="R14593">
        <v>2.66</v>
      </c>
      <c r="S14593">
        <v>3.93</v>
      </c>
      <c r="T14593">
        <v>1.3404825737265416E-3</v>
      </c>
    </row>
    <row r="14594" spans="10:20" x14ac:dyDescent="0.35">
      <c r="J14594">
        <v>2011</v>
      </c>
      <c r="K14594" t="s">
        <v>7</v>
      </c>
      <c r="L14594" t="s">
        <v>276</v>
      </c>
      <c r="M14594" t="s">
        <v>16410</v>
      </c>
      <c r="O14594" t="s">
        <v>16217</v>
      </c>
      <c r="P14594" t="s">
        <v>3062</v>
      </c>
      <c r="Q14594">
        <v>1164</v>
      </c>
      <c r="R14594">
        <v>2.42</v>
      </c>
      <c r="S14594">
        <v>3.31</v>
      </c>
      <c r="T14594">
        <v>1.5527950310559005E-3</v>
      </c>
    </row>
    <row r="14595" spans="10:20" x14ac:dyDescent="0.35">
      <c r="J14595">
        <v>2011</v>
      </c>
      <c r="K14595" t="s">
        <v>7</v>
      </c>
      <c r="L14595" t="s">
        <v>276</v>
      </c>
      <c r="M14595" t="s">
        <v>16410</v>
      </c>
      <c r="O14595" t="s">
        <v>16220</v>
      </c>
      <c r="P14595" t="s">
        <v>3063</v>
      </c>
      <c r="Q14595">
        <v>1128</v>
      </c>
      <c r="R14595">
        <v>2.2400000000000002</v>
      </c>
      <c r="S14595">
        <v>3.93</v>
      </c>
      <c r="T14595">
        <v>1.7953321364452424E-3</v>
      </c>
    </row>
    <row r="14596" spans="10:20" x14ac:dyDescent="0.35">
      <c r="J14596">
        <v>2011</v>
      </c>
      <c r="K14596" t="s">
        <v>7</v>
      </c>
      <c r="L14596" t="s">
        <v>276</v>
      </c>
      <c r="M14596" t="s">
        <v>16410</v>
      </c>
      <c r="O14596" t="s">
        <v>16223</v>
      </c>
      <c r="P14596" t="s">
        <v>3064</v>
      </c>
      <c r="Q14596">
        <v>636</v>
      </c>
      <c r="R14596">
        <v>2.4900000000000002</v>
      </c>
      <c r="S14596">
        <v>3.53</v>
      </c>
      <c r="T14596">
        <v>1.0330578512396695E-3</v>
      </c>
    </row>
    <row r="14597" spans="10:20" x14ac:dyDescent="0.35">
      <c r="J14597">
        <v>2011</v>
      </c>
      <c r="K14597" t="s">
        <v>7</v>
      </c>
      <c r="L14597" t="s">
        <v>276</v>
      </c>
      <c r="M14597" t="s">
        <v>16410</v>
      </c>
      <c r="O14597" t="s">
        <v>16226</v>
      </c>
      <c r="P14597" t="s">
        <v>3065</v>
      </c>
      <c r="Q14597">
        <v>1008</v>
      </c>
      <c r="R14597">
        <v>2.1800000000000002</v>
      </c>
      <c r="S14597">
        <v>3.85</v>
      </c>
      <c r="T14597">
        <v>1.3888888888888889E-3</v>
      </c>
    </row>
    <row r="14598" spans="10:20" x14ac:dyDescent="0.35">
      <c r="J14598">
        <v>2011</v>
      </c>
      <c r="K14598" t="s">
        <v>7</v>
      </c>
      <c r="L14598" t="s">
        <v>276</v>
      </c>
      <c r="M14598" t="s">
        <v>16410</v>
      </c>
      <c r="O14598" t="s">
        <v>16229</v>
      </c>
      <c r="P14598" t="s">
        <v>3066</v>
      </c>
      <c r="Q14598">
        <v>780</v>
      </c>
      <c r="R14598">
        <v>2.27</v>
      </c>
      <c r="S14598">
        <v>3.48</v>
      </c>
      <c r="T14598">
        <v>1.1600928074245939E-3</v>
      </c>
    </row>
    <row r="14599" spans="10:20" x14ac:dyDescent="0.35">
      <c r="J14599">
        <v>2011</v>
      </c>
      <c r="K14599" t="s">
        <v>7</v>
      </c>
      <c r="L14599" t="s">
        <v>276</v>
      </c>
      <c r="M14599" t="s">
        <v>16410</v>
      </c>
      <c r="O14599" t="s">
        <v>16232</v>
      </c>
      <c r="P14599" t="s">
        <v>3067</v>
      </c>
      <c r="Q14599">
        <v>864</v>
      </c>
      <c r="R14599">
        <v>2.82</v>
      </c>
      <c r="S14599">
        <v>3.33</v>
      </c>
      <c r="T14599">
        <v>1.4598540145985401E-3</v>
      </c>
    </row>
    <row r="14600" spans="10:20" x14ac:dyDescent="0.35">
      <c r="J14600">
        <v>2011</v>
      </c>
      <c r="K14600" t="s">
        <v>7</v>
      </c>
      <c r="L14600" t="s">
        <v>276</v>
      </c>
      <c r="M14600" t="s">
        <v>16410</v>
      </c>
      <c r="O14600" t="s">
        <v>16235</v>
      </c>
      <c r="P14600" t="s">
        <v>3068</v>
      </c>
      <c r="Q14600">
        <v>780</v>
      </c>
      <c r="R14600">
        <v>2.56</v>
      </c>
      <c r="S14600">
        <v>3.77</v>
      </c>
      <c r="T14600">
        <v>1.0893246187363835E-3</v>
      </c>
    </row>
    <row r="14601" spans="10:20" x14ac:dyDescent="0.35">
      <c r="J14601">
        <v>2011</v>
      </c>
      <c r="K14601" t="s">
        <v>7</v>
      </c>
      <c r="L14601" t="s">
        <v>276</v>
      </c>
      <c r="M14601" t="s">
        <v>16410</v>
      </c>
      <c r="O14601" t="s">
        <v>16238</v>
      </c>
      <c r="P14601" t="s">
        <v>3069</v>
      </c>
      <c r="Q14601">
        <v>1008</v>
      </c>
      <c r="R14601">
        <v>2.99</v>
      </c>
      <c r="S14601">
        <v>3.81</v>
      </c>
      <c r="T14601">
        <v>1.1534025374855825E-3</v>
      </c>
    </row>
    <row r="14602" spans="10:20" x14ac:dyDescent="0.35">
      <c r="J14602">
        <v>2011</v>
      </c>
      <c r="K14602" t="s">
        <v>7</v>
      </c>
      <c r="L14602" t="s">
        <v>276</v>
      </c>
      <c r="M14602" t="s">
        <v>16410</v>
      </c>
      <c r="O14602" t="s">
        <v>16241</v>
      </c>
      <c r="P14602" t="s">
        <v>3070</v>
      </c>
      <c r="Q14602">
        <v>876</v>
      </c>
      <c r="R14602">
        <v>2.84</v>
      </c>
      <c r="S14602">
        <v>4</v>
      </c>
      <c r="T14602">
        <v>1.1547344110854503E-3</v>
      </c>
    </row>
    <row r="14603" spans="10:20" x14ac:dyDescent="0.35">
      <c r="J14603">
        <v>2011</v>
      </c>
      <c r="K14603" t="s">
        <v>7</v>
      </c>
      <c r="L14603" t="s">
        <v>276</v>
      </c>
      <c r="M14603" t="s">
        <v>16410</v>
      </c>
      <c r="O14603" t="s">
        <v>16244</v>
      </c>
      <c r="P14603" t="s">
        <v>3071</v>
      </c>
      <c r="Q14603">
        <v>780</v>
      </c>
      <c r="R14603">
        <v>2.14</v>
      </c>
      <c r="S14603">
        <v>3.31</v>
      </c>
      <c r="T14603">
        <v>1.2484394506866417E-3</v>
      </c>
    </row>
    <row r="14604" spans="10:20" x14ac:dyDescent="0.35">
      <c r="J14604">
        <v>2011</v>
      </c>
      <c r="K14604" t="s">
        <v>7</v>
      </c>
      <c r="L14604" t="s">
        <v>276</v>
      </c>
      <c r="M14604" t="s">
        <v>16410</v>
      </c>
      <c r="O14604" t="s">
        <v>16247</v>
      </c>
      <c r="P14604" t="s">
        <v>3072</v>
      </c>
      <c r="Q14604">
        <v>1008</v>
      </c>
      <c r="R14604">
        <v>2.09</v>
      </c>
      <c r="S14604">
        <v>3.98</v>
      </c>
      <c r="T14604">
        <v>1.3793103448275861E-3</v>
      </c>
    </row>
    <row r="14605" spans="10:20" x14ac:dyDescent="0.35">
      <c r="J14605">
        <v>2011</v>
      </c>
      <c r="K14605" t="s">
        <v>7</v>
      </c>
      <c r="L14605" t="s">
        <v>276</v>
      </c>
      <c r="M14605" t="s">
        <v>16410</v>
      </c>
      <c r="O14605" t="s">
        <v>16250</v>
      </c>
      <c r="P14605" t="s">
        <v>3073</v>
      </c>
      <c r="Q14605">
        <v>708</v>
      </c>
      <c r="R14605">
        <v>2.5299999999999998</v>
      </c>
      <c r="S14605">
        <v>3.32</v>
      </c>
      <c r="T14605">
        <v>1.2330456226880395E-3</v>
      </c>
    </row>
    <row r="14606" spans="10:20" x14ac:dyDescent="0.35">
      <c r="J14606">
        <v>2011</v>
      </c>
      <c r="K14606" t="s">
        <v>7</v>
      </c>
      <c r="L14606" t="s">
        <v>276</v>
      </c>
      <c r="M14606" t="s">
        <v>16410</v>
      </c>
      <c r="O14606" t="s">
        <v>16253</v>
      </c>
      <c r="P14606" t="s">
        <v>3074</v>
      </c>
      <c r="Q14606">
        <v>816</v>
      </c>
      <c r="R14606">
        <v>2.6</v>
      </c>
      <c r="S14606">
        <v>3.84</v>
      </c>
      <c r="T14606">
        <v>1.0362694300518134E-3</v>
      </c>
    </row>
    <row r="14607" spans="10:20" x14ac:dyDescent="0.35">
      <c r="J14607">
        <v>2011</v>
      </c>
      <c r="K14607" t="s">
        <v>7</v>
      </c>
      <c r="L14607" t="s">
        <v>276</v>
      </c>
      <c r="M14607" t="s">
        <v>16410</v>
      </c>
      <c r="O14607" t="s">
        <v>16256</v>
      </c>
      <c r="P14607" t="s">
        <v>3075</v>
      </c>
      <c r="Q14607">
        <v>972</v>
      </c>
      <c r="R14607">
        <v>2.0499999999999998</v>
      </c>
      <c r="S14607">
        <v>3.52</v>
      </c>
      <c r="T14607">
        <v>1.8214936247723133E-3</v>
      </c>
    </row>
    <row r="14608" spans="10:20" x14ac:dyDescent="0.35">
      <c r="J14608">
        <v>2011</v>
      </c>
      <c r="K14608" t="s">
        <v>7</v>
      </c>
      <c r="L14608" t="s">
        <v>276</v>
      </c>
      <c r="M14608" t="s">
        <v>16410</v>
      </c>
      <c r="O14608" t="s">
        <v>16259</v>
      </c>
      <c r="P14608" t="s">
        <v>3076</v>
      </c>
      <c r="Q14608">
        <v>852</v>
      </c>
      <c r="R14608">
        <v>2.77</v>
      </c>
      <c r="S14608">
        <v>3.37</v>
      </c>
      <c r="T14608">
        <v>1.2706480304955528E-3</v>
      </c>
    </row>
    <row r="14609" spans="10:20" x14ac:dyDescent="0.35">
      <c r="J14609">
        <v>2011</v>
      </c>
      <c r="K14609" t="s">
        <v>7</v>
      </c>
      <c r="L14609" t="s">
        <v>276</v>
      </c>
      <c r="M14609" t="s">
        <v>16410</v>
      </c>
      <c r="O14609" t="s">
        <v>16262</v>
      </c>
      <c r="P14609" t="s">
        <v>3077</v>
      </c>
      <c r="Q14609">
        <v>840</v>
      </c>
      <c r="R14609">
        <v>2.72</v>
      </c>
      <c r="S14609">
        <v>3.95</v>
      </c>
      <c r="T14609">
        <v>1.4184397163120568E-3</v>
      </c>
    </row>
    <row r="14610" spans="10:20" x14ac:dyDescent="0.35">
      <c r="J14610">
        <v>2011</v>
      </c>
      <c r="K14610" t="s">
        <v>7</v>
      </c>
      <c r="L14610" t="s">
        <v>276</v>
      </c>
      <c r="M14610" t="s">
        <v>16410</v>
      </c>
      <c r="O14610" t="s">
        <v>16265</v>
      </c>
      <c r="P14610" t="s">
        <v>3078</v>
      </c>
      <c r="Q14610">
        <v>1056</v>
      </c>
      <c r="R14610">
        <v>2.85</v>
      </c>
      <c r="S14610">
        <v>3.96</v>
      </c>
      <c r="T14610">
        <v>1.4450867052023121E-3</v>
      </c>
    </row>
    <row r="14611" spans="10:20" x14ac:dyDescent="0.35">
      <c r="J14611">
        <v>2011</v>
      </c>
      <c r="K14611" t="s">
        <v>7</v>
      </c>
      <c r="L14611" t="s">
        <v>276</v>
      </c>
      <c r="M14611" t="s">
        <v>16410</v>
      </c>
      <c r="O14611" t="s">
        <v>16268</v>
      </c>
      <c r="P14611" t="s">
        <v>3079</v>
      </c>
      <c r="Q14611">
        <v>792</v>
      </c>
      <c r="R14611">
        <v>2.23</v>
      </c>
      <c r="S14611">
        <v>3.82</v>
      </c>
      <c r="T14611">
        <v>1.0548523206751054E-3</v>
      </c>
    </row>
    <row r="14612" spans="10:20" x14ac:dyDescent="0.35">
      <c r="J14612">
        <v>2011</v>
      </c>
      <c r="K14612" t="s">
        <v>7</v>
      </c>
      <c r="L14612" t="s">
        <v>276</v>
      </c>
      <c r="M14612" t="s">
        <v>16410</v>
      </c>
      <c r="O14612" t="s">
        <v>16271</v>
      </c>
      <c r="P14612" t="s">
        <v>3080</v>
      </c>
      <c r="Q14612">
        <v>1188</v>
      </c>
      <c r="R14612">
        <v>2.4300000000000002</v>
      </c>
      <c r="S14612">
        <v>3.39</v>
      </c>
      <c r="T14612">
        <v>1.1737089201877935E-3</v>
      </c>
    </row>
    <row r="14613" spans="10:20" x14ac:dyDescent="0.35">
      <c r="J14613">
        <v>2011</v>
      </c>
      <c r="K14613" t="s">
        <v>7</v>
      </c>
      <c r="L14613" t="s">
        <v>276</v>
      </c>
      <c r="M14613" t="s">
        <v>16410</v>
      </c>
      <c r="O14613" t="s">
        <v>16274</v>
      </c>
      <c r="P14613" t="s">
        <v>3081</v>
      </c>
      <c r="Q14613">
        <v>1068</v>
      </c>
      <c r="R14613">
        <v>2.33</v>
      </c>
      <c r="S14613">
        <v>3.88</v>
      </c>
      <c r="T14613">
        <v>1.3736263736263737E-3</v>
      </c>
    </row>
    <row r="14614" spans="10:20" x14ac:dyDescent="0.35">
      <c r="J14614">
        <v>2011</v>
      </c>
      <c r="K14614" t="s">
        <v>7</v>
      </c>
      <c r="L14614" t="s">
        <v>276</v>
      </c>
      <c r="M14614" t="s">
        <v>16410</v>
      </c>
      <c r="O14614" t="s">
        <v>16277</v>
      </c>
      <c r="P14614" t="s">
        <v>3082</v>
      </c>
      <c r="Q14614">
        <v>624</v>
      </c>
      <c r="R14614">
        <v>2.56</v>
      </c>
      <c r="S14614">
        <v>3.45</v>
      </c>
      <c r="T14614">
        <v>1.7391304347826088E-3</v>
      </c>
    </row>
    <row r="14615" spans="10:20" x14ac:dyDescent="0.35">
      <c r="J14615">
        <v>2011</v>
      </c>
      <c r="K14615" t="s">
        <v>7</v>
      </c>
      <c r="L14615" t="s">
        <v>276</v>
      </c>
      <c r="M14615" t="s">
        <v>16410</v>
      </c>
      <c r="O14615" t="s">
        <v>16280</v>
      </c>
      <c r="P14615" t="s">
        <v>3083</v>
      </c>
      <c r="Q14615">
        <v>1164</v>
      </c>
      <c r="R14615">
        <v>2.64</v>
      </c>
      <c r="S14615">
        <v>3.22</v>
      </c>
      <c r="T14615">
        <v>1.4598540145985401E-3</v>
      </c>
    </row>
    <row r="14616" spans="10:20" x14ac:dyDescent="0.35">
      <c r="J14616">
        <v>2011</v>
      </c>
      <c r="K14616" t="s">
        <v>7</v>
      </c>
      <c r="L14616" t="s">
        <v>276</v>
      </c>
      <c r="M14616" t="s">
        <v>16410</v>
      </c>
      <c r="O14616" t="s">
        <v>16283</v>
      </c>
      <c r="P14616" t="s">
        <v>3084</v>
      </c>
      <c r="Q14616">
        <v>984</v>
      </c>
      <c r="R14616">
        <v>2.61</v>
      </c>
      <c r="S14616">
        <v>3.84</v>
      </c>
      <c r="T14616">
        <v>1.3513513513513514E-3</v>
      </c>
    </row>
    <row r="14617" spans="10:20" x14ac:dyDescent="0.35">
      <c r="J14617">
        <v>2011</v>
      </c>
      <c r="K14617" t="s">
        <v>7</v>
      </c>
      <c r="L14617" t="s">
        <v>276</v>
      </c>
      <c r="M14617" t="s">
        <v>16410</v>
      </c>
      <c r="O14617" t="s">
        <v>16286</v>
      </c>
      <c r="P14617" t="s">
        <v>3085</v>
      </c>
      <c r="Q14617">
        <v>1152</v>
      </c>
      <c r="R14617">
        <v>2.5099999999999998</v>
      </c>
      <c r="S14617">
        <v>3.49</v>
      </c>
      <c r="T14617">
        <v>1.7921146953405018E-3</v>
      </c>
    </row>
    <row r="14618" spans="10:20" x14ac:dyDescent="0.35">
      <c r="J14618">
        <v>2011</v>
      </c>
      <c r="K14618" t="s">
        <v>7</v>
      </c>
      <c r="L14618" t="s">
        <v>276</v>
      </c>
      <c r="M14618" t="s">
        <v>16410</v>
      </c>
      <c r="O14618" t="s">
        <v>16289</v>
      </c>
      <c r="P14618" t="s">
        <v>3086</v>
      </c>
      <c r="Q14618">
        <v>900</v>
      </c>
      <c r="R14618">
        <v>2.23</v>
      </c>
      <c r="S14618">
        <v>3.53</v>
      </c>
      <c r="T14618">
        <v>1.8083182640144665E-3</v>
      </c>
    </row>
    <row r="14619" spans="10:20" x14ac:dyDescent="0.35">
      <c r="J14619">
        <v>2011</v>
      </c>
      <c r="K14619" t="s">
        <v>7</v>
      </c>
      <c r="L14619" t="s">
        <v>276</v>
      </c>
      <c r="M14619" t="s">
        <v>16410</v>
      </c>
      <c r="O14619" t="s">
        <v>16292</v>
      </c>
      <c r="P14619" t="s">
        <v>3087</v>
      </c>
      <c r="Q14619">
        <v>768</v>
      </c>
      <c r="R14619">
        <v>2.84</v>
      </c>
      <c r="S14619">
        <v>3.45</v>
      </c>
      <c r="T14619">
        <v>1.4792899408284023E-3</v>
      </c>
    </row>
    <row r="14620" spans="10:20" x14ac:dyDescent="0.35">
      <c r="J14620">
        <v>2011</v>
      </c>
      <c r="K14620" t="s">
        <v>7</v>
      </c>
      <c r="L14620" t="s">
        <v>276</v>
      </c>
      <c r="M14620" t="s">
        <v>16410</v>
      </c>
      <c r="O14620" t="s">
        <v>16295</v>
      </c>
      <c r="P14620" t="s">
        <v>3088</v>
      </c>
      <c r="Q14620">
        <v>984</v>
      </c>
      <c r="R14620">
        <v>2.2400000000000002</v>
      </c>
      <c r="S14620">
        <v>3.46</v>
      </c>
      <c r="T14620">
        <v>1.4749262536873156E-3</v>
      </c>
    </row>
    <row r="14621" spans="10:20" x14ac:dyDescent="0.35">
      <c r="J14621">
        <v>2011</v>
      </c>
      <c r="K14621" t="s">
        <v>7</v>
      </c>
      <c r="L14621" t="s">
        <v>276</v>
      </c>
      <c r="M14621" t="s">
        <v>16410</v>
      </c>
      <c r="O14621" t="s">
        <v>16298</v>
      </c>
      <c r="P14621" t="s">
        <v>3089</v>
      </c>
      <c r="Q14621">
        <v>852</v>
      </c>
      <c r="R14621">
        <v>2.09</v>
      </c>
      <c r="S14621">
        <v>4</v>
      </c>
      <c r="T14621">
        <v>1.5105740181268882E-3</v>
      </c>
    </row>
    <row r="14622" spans="10:20" x14ac:dyDescent="0.35">
      <c r="J14622">
        <v>2011</v>
      </c>
      <c r="K14622" t="s">
        <v>7</v>
      </c>
      <c r="L14622" t="s">
        <v>276</v>
      </c>
      <c r="M14622" t="s">
        <v>16410</v>
      </c>
      <c r="O14622" t="s">
        <v>16301</v>
      </c>
      <c r="P14622" t="s">
        <v>3090</v>
      </c>
      <c r="Q14622">
        <v>1092</v>
      </c>
      <c r="R14622">
        <v>2.65</v>
      </c>
      <c r="S14622">
        <v>3.34</v>
      </c>
      <c r="T14622">
        <v>1.1862396204033216E-3</v>
      </c>
    </row>
    <row r="14623" spans="10:20" x14ac:dyDescent="0.35">
      <c r="J14623">
        <v>2011</v>
      </c>
      <c r="K14623" t="s">
        <v>7</v>
      </c>
      <c r="L14623" t="s">
        <v>276</v>
      </c>
      <c r="M14623" t="s">
        <v>16410</v>
      </c>
      <c r="O14623" t="s">
        <v>16304</v>
      </c>
      <c r="P14623" t="s">
        <v>3091</v>
      </c>
      <c r="Q14623">
        <v>1092</v>
      </c>
      <c r="R14623">
        <v>2.62</v>
      </c>
      <c r="S14623">
        <v>3.26</v>
      </c>
      <c r="T14623">
        <v>1.5151515151515152E-3</v>
      </c>
    </row>
    <row r="14624" spans="10:20" x14ac:dyDescent="0.35">
      <c r="J14624">
        <v>2011</v>
      </c>
      <c r="K14624" t="s">
        <v>7</v>
      </c>
      <c r="L14624" t="s">
        <v>276</v>
      </c>
      <c r="M14624" t="s">
        <v>16410</v>
      </c>
      <c r="O14624" t="s">
        <v>16307</v>
      </c>
      <c r="P14624" t="s">
        <v>3092</v>
      </c>
      <c r="Q14624">
        <v>708</v>
      </c>
      <c r="R14624">
        <v>2.02</v>
      </c>
      <c r="S14624">
        <v>3.89</v>
      </c>
      <c r="T14624">
        <v>1.1337868480725624E-3</v>
      </c>
    </row>
    <row r="14625" spans="10:20" x14ac:dyDescent="0.35">
      <c r="J14625">
        <v>2011</v>
      </c>
      <c r="K14625" t="s">
        <v>7</v>
      </c>
      <c r="L14625" t="s">
        <v>276</v>
      </c>
      <c r="M14625" t="s">
        <v>16410</v>
      </c>
      <c r="O14625" t="s">
        <v>16310</v>
      </c>
      <c r="P14625" t="s">
        <v>3093</v>
      </c>
      <c r="Q14625">
        <v>996</v>
      </c>
      <c r="R14625">
        <v>2.66</v>
      </c>
      <c r="S14625">
        <v>3.5</v>
      </c>
      <c r="T14625">
        <v>1.0341261633919339E-3</v>
      </c>
    </row>
    <row r="14626" spans="10:20" x14ac:dyDescent="0.35">
      <c r="J14626">
        <v>2011</v>
      </c>
      <c r="K14626" t="s">
        <v>7</v>
      </c>
      <c r="L14626" t="s">
        <v>276</v>
      </c>
      <c r="M14626" t="s">
        <v>16410</v>
      </c>
      <c r="O14626" t="s">
        <v>16313</v>
      </c>
      <c r="P14626" t="s">
        <v>3094</v>
      </c>
      <c r="Q14626">
        <v>732</v>
      </c>
      <c r="R14626">
        <v>2.57</v>
      </c>
      <c r="S14626">
        <v>3.47</v>
      </c>
      <c r="T14626">
        <v>1.1235955056179776E-3</v>
      </c>
    </row>
    <row r="14627" spans="10:20" x14ac:dyDescent="0.35">
      <c r="J14627">
        <v>2011</v>
      </c>
      <c r="K14627" t="s">
        <v>7</v>
      </c>
      <c r="L14627" t="s">
        <v>276</v>
      </c>
      <c r="M14627" t="s">
        <v>16410</v>
      </c>
      <c r="O14627" t="s">
        <v>16316</v>
      </c>
      <c r="P14627" t="s">
        <v>3095</v>
      </c>
      <c r="Q14627">
        <v>1188</v>
      </c>
      <c r="R14627">
        <v>2.2400000000000002</v>
      </c>
      <c r="S14627">
        <v>3.58</v>
      </c>
      <c r="T14627">
        <v>1.1848341232227489E-3</v>
      </c>
    </row>
    <row r="14628" spans="10:20" x14ac:dyDescent="0.35">
      <c r="J14628">
        <v>2011</v>
      </c>
      <c r="K14628" t="s">
        <v>7</v>
      </c>
      <c r="L14628" t="s">
        <v>276</v>
      </c>
      <c r="M14628" t="s">
        <v>16410</v>
      </c>
      <c r="O14628" t="s">
        <v>16319</v>
      </c>
      <c r="P14628" t="s">
        <v>3096</v>
      </c>
      <c r="Q14628">
        <v>936</v>
      </c>
      <c r="R14628">
        <v>2.67</v>
      </c>
      <c r="S14628">
        <v>3.31</v>
      </c>
      <c r="T14628">
        <v>1.443001443001443E-3</v>
      </c>
    </row>
    <row r="14629" spans="10:20" x14ac:dyDescent="0.35">
      <c r="J14629">
        <v>2011</v>
      </c>
      <c r="K14629" t="s">
        <v>7</v>
      </c>
      <c r="L14629" t="s">
        <v>276</v>
      </c>
      <c r="M14629" t="s">
        <v>16410</v>
      </c>
      <c r="O14629" t="s">
        <v>16322</v>
      </c>
      <c r="P14629" t="s">
        <v>3097</v>
      </c>
      <c r="Q14629">
        <v>996</v>
      </c>
      <c r="R14629">
        <v>2.34</v>
      </c>
      <c r="S14629">
        <v>3.87</v>
      </c>
      <c r="T14629">
        <v>1.1695906432748538E-3</v>
      </c>
    </row>
    <row r="14630" spans="10:20" x14ac:dyDescent="0.35">
      <c r="J14630">
        <v>2011</v>
      </c>
      <c r="K14630" t="s">
        <v>7</v>
      </c>
      <c r="L14630" t="s">
        <v>276</v>
      </c>
      <c r="M14630" t="s">
        <v>16410</v>
      </c>
      <c r="O14630" t="s">
        <v>16325</v>
      </c>
      <c r="P14630" t="s">
        <v>3098</v>
      </c>
      <c r="Q14630">
        <v>1164</v>
      </c>
      <c r="R14630">
        <v>2.98</v>
      </c>
      <c r="S14630">
        <v>3.2</v>
      </c>
      <c r="T14630">
        <v>1.3774104683195593E-3</v>
      </c>
    </row>
    <row r="14631" spans="10:20" x14ac:dyDescent="0.35">
      <c r="J14631">
        <v>2011</v>
      </c>
      <c r="K14631" t="s">
        <v>7</v>
      </c>
      <c r="L14631" t="s">
        <v>276</v>
      </c>
      <c r="M14631" t="s">
        <v>16410</v>
      </c>
      <c r="O14631" t="s">
        <v>16328</v>
      </c>
      <c r="P14631" t="s">
        <v>3099</v>
      </c>
      <c r="Q14631">
        <v>756</v>
      </c>
      <c r="R14631">
        <v>2.95</v>
      </c>
      <c r="S14631">
        <v>3.95</v>
      </c>
      <c r="T14631">
        <v>1.2642225031605564E-3</v>
      </c>
    </row>
    <row r="14632" spans="10:20" x14ac:dyDescent="0.35">
      <c r="J14632">
        <v>2011</v>
      </c>
      <c r="K14632" t="s">
        <v>7</v>
      </c>
      <c r="L14632" t="s">
        <v>276</v>
      </c>
      <c r="M14632" t="s">
        <v>16410</v>
      </c>
      <c r="O14632" t="s">
        <v>16331</v>
      </c>
      <c r="P14632" t="s">
        <v>3100</v>
      </c>
      <c r="Q14632">
        <v>816</v>
      </c>
      <c r="R14632">
        <v>2.0699999999999998</v>
      </c>
      <c r="S14632">
        <v>3.33</v>
      </c>
      <c r="T14632">
        <v>1.2787723785166241E-3</v>
      </c>
    </row>
    <row r="14633" spans="10:20" x14ac:dyDescent="0.35">
      <c r="J14633">
        <v>2011</v>
      </c>
      <c r="K14633" t="s">
        <v>7</v>
      </c>
      <c r="L14633" t="s">
        <v>276</v>
      </c>
      <c r="M14633" t="s">
        <v>16410</v>
      </c>
      <c r="O14633" t="s">
        <v>16334</v>
      </c>
      <c r="P14633" t="s">
        <v>3101</v>
      </c>
      <c r="Q14633">
        <v>1128</v>
      </c>
      <c r="R14633">
        <v>2.42</v>
      </c>
      <c r="S14633">
        <v>3.7</v>
      </c>
      <c r="T14633">
        <v>1.3966480446927375E-3</v>
      </c>
    </row>
    <row r="14634" spans="10:20" x14ac:dyDescent="0.35">
      <c r="J14634">
        <v>2011</v>
      </c>
      <c r="K14634" t="s">
        <v>7</v>
      </c>
      <c r="L14634" t="s">
        <v>276</v>
      </c>
      <c r="M14634" t="s">
        <v>16410</v>
      </c>
      <c r="O14634" t="s">
        <v>16337</v>
      </c>
      <c r="P14634" t="s">
        <v>3102</v>
      </c>
      <c r="Q14634">
        <v>600</v>
      </c>
      <c r="R14634">
        <v>2.19</v>
      </c>
      <c r="S14634">
        <v>3.34</v>
      </c>
      <c r="T14634">
        <v>1.4947683109118087E-3</v>
      </c>
    </row>
    <row r="14635" spans="10:20" x14ac:dyDescent="0.35">
      <c r="J14635">
        <v>2011</v>
      </c>
      <c r="K14635" t="s">
        <v>7</v>
      </c>
      <c r="L14635" t="s">
        <v>276</v>
      </c>
      <c r="M14635" t="s">
        <v>16410</v>
      </c>
      <c r="O14635" t="s">
        <v>16199</v>
      </c>
      <c r="P14635" t="s">
        <v>3103</v>
      </c>
      <c r="Q14635">
        <v>984</v>
      </c>
      <c r="R14635">
        <v>2.17</v>
      </c>
      <c r="S14635">
        <v>3.37</v>
      </c>
      <c r="T14635">
        <v>1.1185682326621924E-3</v>
      </c>
    </row>
    <row r="14636" spans="10:20" x14ac:dyDescent="0.35">
      <c r="J14636">
        <v>2011</v>
      </c>
      <c r="K14636" t="s">
        <v>7</v>
      </c>
      <c r="L14636" t="s">
        <v>276</v>
      </c>
      <c r="M14636" t="s">
        <v>16410</v>
      </c>
      <c r="O14636" t="s">
        <v>16202</v>
      </c>
      <c r="P14636" t="s">
        <v>3104</v>
      </c>
      <c r="Q14636">
        <v>1152</v>
      </c>
      <c r="R14636">
        <v>2.1</v>
      </c>
      <c r="S14636">
        <v>3.47</v>
      </c>
      <c r="T14636">
        <v>1.1695906432748538E-3</v>
      </c>
    </row>
    <row r="14637" spans="10:20" x14ac:dyDescent="0.35">
      <c r="J14637">
        <v>2011</v>
      </c>
      <c r="K14637" t="s">
        <v>7</v>
      </c>
      <c r="L14637" t="s">
        <v>276</v>
      </c>
      <c r="M14637" t="s">
        <v>16410</v>
      </c>
      <c r="O14637" t="s">
        <v>16205</v>
      </c>
      <c r="P14637" t="s">
        <v>3105</v>
      </c>
      <c r="Q14637">
        <v>696</v>
      </c>
      <c r="R14637">
        <v>2.2599999999999998</v>
      </c>
      <c r="S14637">
        <v>3.89</v>
      </c>
      <c r="T14637">
        <v>1.4367816091954023E-3</v>
      </c>
    </row>
    <row r="14638" spans="10:20" x14ac:dyDescent="0.35">
      <c r="J14638">
        <v>2011</v>
      </c>
      <c r="K14638" t="s">
        <v>7</v>
      </c>
      <c r="L14638" t="s">
        <v>276</v>
      </c>
      <c r="M14638" t="s">
        <v>16410</v>
      </c>
      <c r="O14638" t="s">
        <v>16208</v>
      </c>
      <c r="P14638" t="s">
        <v>3106</v>
      </c>
      <c r="Q14638">
        <v>756</v>
      </c>
      <c r="R14638">
        <v>2.37</v>
      </c>
      <c r="S14638">
        <v>3.4</v>
      </c>
      <c r="T14638">
        <v>1.5037593984962407E-3</v>
      </c>
    </row>
    <row r="14639" spans="10:20" x14ac:dyDescent="0.35">
      <c r="J14639">
        <v>2011</v>
      </c>
      <c r="K14639" t="s">
        <v>7</v>
      </c>
      <c r="L14639" t="s">
        <v>276</v>
      </c>
      <c r="M14639" t="s">
        <v>16410</v>
      </c>
      <c r="O14639" t="s">
        <v>16211</v>
      </c>
      <c r="P14639" t="s">
        <v>3107</v>
      </c>
      <c r="Q14639">
        <v>756</v>
      </c>
      <c r="R14639">
        <v>2.4500000000000002</v>
      </c>
      <c r="S14639">
        <v>3.45</v>
      </c>
      <c r="T14639">
        <v>1.4326647564469914E-3</v>
      </c>
    </row>
    <row r="14640" spans="10:20" x14ac:dyDescent="0.35">
      <c r="J14640">
        <v>2011</v>
      </c>
      <c r="K14640" t="s">
        <v>7</v>
      </c>
      <c r="L14640" t="s">
        <v>276</v>
      </c>
      <c r="M14640" t="s">
        <v>16410</v>
      </c>
      <c r="O14640" t="s">
        <v>16214</v>
      </c>
      <c r="P14640" t="s">
        <v>3108</v>
      </c>
      <c r="Q14640">
        <v>1068</v>
      </c>
      <c r="R14640">
        <v>2.82</v>
      </c>
      <c r="S14640">
        <v>3.87</v>
      </c>
      <c r="T14640">
        <v>1.2376237623762376E-3</v>
      </c>
    </row>
    <row r="14641" spans="10:20" x14ac:dyDescent="0.35">
      <c r="J14641">
        <v>2011</v>
      </c>
      <c r="K14641" t="s">
        <v>7</v>
      </c>
      <c r="L14641" t="s">
        <v>276</v>
      </c>
      <c r="M14641" t="s">
        <v>16410</v>
      </c>
      <c r="O14641" t="s">
        <v>16217</v>
      </c>
      <c r="P14641" t="s">
        <v>3109</v>
      </c>
      <c r="Q14641">
        <v>1020</v>
      </c>
      <c r="R14641">
        <v>2.76</v>
      </c>
      <c r="S14641">
        <v>3.87</v>
      </c>
      <c r="T14641">
        <v>1.3333333333333333E-3</v>
      </c>
    </row>
    <row r="14642" spans="10:20" x14ac:dyDescent="0.35">
      <c r="J14642">
        <v>2011</v>
      </c>
      <c r="K14642" t="s">
        <v>7</v>
      </c>
      <c r="L14642" t="s">
        <v>276</v>
      </c>
      <c r="M14642" t="s">
        <v>16410</v>
      </c>
      <c r="O14642" t="s">
        <v>16220</v>
      </c>
      <c r="P14642" t="s">
        <v>3110</v>
      </c>
      <c r="Q14642">
        <v>600</v>
      </c>
      <c r="R14642">
        <v>2.2599999999999998</v>
      </c>
      <c r="S14642">
        <v>3.34</v>
      </c>
      <c r="T14642">
        <v>1.0893246187363835E-3</v>
      </c>
    </row>
    <row r="14643" spans="10:20" x14ac:dyDescent="0.35">
      <c r="J14643">
        <v>2011</v>
      </c>
      <c r="K14643" t="s">
        <v>7</v>
      </c>
      <c r="L14643" t="s">
        <v>276</v>
      </c>
      <c r="M14643" t="s">
        <v>16410</v>
      </c>
      <c r="O14643" t="s">
        <v>16223</v>
      </c>
      <c r="P14643" t="s">
        <v>3111</v>
      </c>
      <c r="Q14643">
        <v>1176</v>
      </c>
      <c r="R14643">
        <v>2.0699999999999998</v>
      </c>
      <c r="S14643">
        <v>3.82</v>
      </c>
      <c r="T14643">
        <v>1.2285012285012285E-3</v>
      </c>
    </row>
    <row r="14644" spans="10:20" x14ac:dyDescent="0.35">
      <c r="J14644">
        <v>2011</v>
      </c>
      <c r="K14644" t="s">
        <v>7</v>
      </c>
      <c r="L14644" t="s">
        <v>204</v>
      </c>
      <c r="M14644" t="s">
        <v>16412</v>
      </c>
      <c r="O14644" t="s">
        <v>16226</v>
      </c>
      <c r="P14644" t="s">
        <v>3113</v>
      </c>
      <c r="Q14644">
        <v>636</v>
      </c>
      <c r="R14644">
        <v>1.18</v>
      </c>
      <c r="S14644">
        <v>1.78</v>
      </c>
      <c r="T14644">
        <v>1.5128593040847202E-3</v>
      </c>
    </row>
    <row r="14645" spans="10:20" x14ac:dyDescent="0.35">
      <c r="J14645">
        <v>2011</v>
      </c>
      <c r="K14645" t="s">
        <v>7</v>
      </c>
      <c r="L14645" t="s">
        <v>204</v>
      </c>
      <c r="M14645" t="s">
        <v>16412</v>
      </c>
      <c r="O14645" t="s">
        <v>16229</v>
      </c>
      <c r="P14645" t="s">
        <v>3114</v>
      </c>
      <c r="Q14645">
        <v>1032</v>
      </c>
      <c r="R14645">
        <v>1.21</v>
      </c>
      <c r="S14645">
        <v>1.87</v>
      </c>
      <c r="T14645">
        <v>1.0917030567685589E-3</v>
      </c>
    </row>
    <row r="14646" spans="10:20" x14ac:dyDescent="0.35">
      <c r="J14646">
        <v>2011</v>
      </c>
      <c r="K14646" t="s">
        <v>7</v>
      </c>
      <c r="L14646" t="s">
        <v>204</v>
      </c>
      <c r="M14646" t="s">
        <v>16412</v>
      </c>
      <c r="O14646" t="s">
        <v>16232</v>
      </c>
      <c r="P14646" t="s">
        <v>3115</v>
      </c>
      <c r="Q14646">
        <v>1080</v>
      </c>
      <c r="R14646">
        <v>1.2</v>
      </c>
      <c r="S14646">
        <v>1.81</v>
      </c>
      <c r="T14646">
        <v>1.0893246187363835E-3</v>
      </c>
    </row>
    <row r="14647" spans="10:20" x14ac:dyDescent="0.35">
      <c r="J14647">
        <v>2011</v>
      </c>
      <c r="K14647" t="s">
        <v>7</v>
      </c>
      <c r="L14647" t="s">
        <v>204</v>
      </c>
      <c r="M14647" t="s">
        <v>16412</v>
      </c>
      <c r="O14647" t="s">
        <v>16235</v>
      </c>
      <c r="P14647" t="s">
        <v>3116</v>
      </c>
      <c r="Q14647">
        <v>588</v>
      </c>
      <c r="R14647">
        <v>1.37</v>
      </c>
      <c r="S14647">
        <v>1.63</v>
      </c>
      <c r="T14647">
        <v>1.0638297872340426E-3</v>
      </c>
    </row>
    <row r="14648" spans="10:20" x14ac:dyDescent="0.35">
      <c r="J14648">
        <v>2011</v>
      </c>
      <c r="K14648" t="s">
        <v>7</v>
      </c>
      <c r="L14648" t="s">
        <v>204</v>
      </c>
      <c r="M14648" t="s">
        <v>16412</v>
      </c>
      <c r="O14648" t="s">
        <v>16238</v>
      </c>
      <c r="P14648" t="s">
        <v>3117</v>
      </c>
      <c r="Q14648">
        <v>672</v>
      </c>
      <c r="R14648">
        <v>1.46</v>
      </c>
      <c r="S14648">
        <v>1.71</v>
      </c>
      <c r="T14648">
        <v>1.1627906976744186E-3</v>
      </c>
    </row>
    <row r="14649" spans="10:20" x14ac:dyDescent="0.35">
      <c r="J14649">
        <v>2011</v>
      </c>
      <c r="K14649" t="s">
        <v>7</v>
      </c>
      <c r="L14649" t="s">
        <v>204</v>
      </c>
      <c r="M14649" t="s">
        <v>16412</v>
      </c>
      <c r="O14649" t="s">
        <v>16241</v>
      </c>
      <c r="P14649" t="s">
        <v>3118</v>
      </c>
      <c r="Q14649">
        <v>960</v>
      </c>
      <c r="R14649">
        <v>1.28</v>
      </c>
      <c r="S14649">
        <v>1.61</v>
      </c>
      <c r="T14649">
        <v>1.6207455429497568E-3</v>
      </c>
    </row>
    <row r="14650" spans="10:20" x14ac:dyDescent="0.35">
      <c r="J14650">
        <v>2011</v>
      </c>
      <c r="K14650" t="s">
        <v>7</v>
      </c>
      <c r="L14650" t="s">
        <v>204</v>
      </c>
      <c r="M14650" t="s">
        <v>16412</v>
      </c>
      <c r="O14650" t="s">
        <v>16244</v>
      </c>
      <c r="P14650" t="s">
        <v>3119</v>
      </c>
      <c r="Q14650">
        <v>972</v>
      </c>
      <c r="R14650">
        <v>1.43</v>
      </c>
      <c r="S14650">
        <v>1.86</v>
      </c>
      <c r="T14650">
        <v>1.2578616352201257E-3</v>
      </c>
    </row>
    <row r="14651" spans="10:20" x14ac:dyDescent="0.35">
      <c r="J14651">
        <v>2011</v>
      </c>
      <c r="K14651" t="s">
        <v>7</v>
      </c>
      <c r="L14651" t="s">
        <v>204</v>
      </c>
      <c r="M14651" t="s">
        <v>16412</v>
      </c>
      <c r="O14651" t="s">
        <v>16247</v>
      </c>
      <c r="P14651" t="s">
        <v>3120</v>
      </c>
      <c r="Q14651">
        <v>732</v>
      </c>
      <c r="R14651">
        <v>1.18</v>
      </c>
      <c r="S14651">
        <v>1.86</v>
      </c>
      <c r="T14651">
        <v>1.0626992561105207E-3</v>
      </c>
    </row>
    <row r="14652" spans="10:20" x14ac:dyDescent="0.35">
      <c r="J14652">
        <v>2011</v>
      </c>
      <c r="K14652" t="s">
        <v>7</v>
      </c>
      <c r="L14652" t="s">
        <v>204</v>
      </c>
      <c r="M14652" t="s">
        <v>16412</v>
      </c>
      <c r="O14652" t="s">
        <v>16250</v>
      </c>
      <c r="P14652" t="s">
        <v>3121</v>
      </c>
      <c r="Q14652">
        <v>840</v>
      </c>
      <c r="R14652">
        <v>1.4</v>
      </c>
      <c r="S14652">
        <v>1.65</v>
      </c>
      <c r="T14652">
        <v>1.7761989342806395E-3</v>
      </c>
    </row>
    <row r="14653" spans="10:20" x14ac:dyDescent="0.35">
      <c r="J14653">
        <v>2011</v>
      </c>
      <c r="K14653" t="s">
        <v>7</v>
      </c>
      <c r="L14653" t="s">
        <v>204</v>
      </c>
      <c r="M14653" t="s">
        <v>16412</v>
      </c>
      <c r="O14653" t="s">
        <v>16253</v>
      </c>
      <c r="P14653" t="s">
        <v>3122</v>
      </c>
      <c r="Q14653">
        <v>684</v>
      </c>
      <c r="R14653">
        <v>1.34</v>
      </c>
      <c r="S14653">
        <v>1.85</v>
      </c>
      <c r="T14653">
        <v>1.7152658662092624E-3</v>
      </c>
    </row>
    <row r="14654" spans="10:20" x14ac:dyDescent="0.35">
      <c r="J14654">
        <v>2011</v>
      </c>
      <c r="K14654" t="s">
        <v>7</v>
      </c>
      <c r="L14654" t="s">
        <v>204</v>
      </c>
      <c r="M14654" t="s">
        <v>16412</v>
      </c>
      <c r="O14654" t="s">
        <v>16256</v>
      </c>
      <c r="P14654" t="s">
        <v>3123</v>
      </c>
      <c r="Q14654">
        <v>1308</v>
      </c>
      <c r="R14654">
        <v>1.3</v>
      </c>
      <c r="S14654">
        <v>1.83</v>
      </c>
      <c r="T14654">
        <v>1.076426264800861E-3</v>
      </c>
    </row>
    <row r="14655" spans="10:20" x14ac:dyDescent="0.35">
      <c r="J14655">
        <v>2011</v>
      </c>
      <c r="K14655" t="s">
        <v>7</v>
      </c>
      <c r="L14655" t="s">
        <v>204</v>
      </c>
      <c r="M14655" t="s">
        <v>16414</v>
      </c>
      <c r="O14655" t="s">
        <v>16259</v>
      </c>
      <c r="P14655" t="s">
        <v>3125</v>
      </c>
      <c r="Q14655">
        <v>660</v>
      </c>
      <c r="R14655">
        <v>1.28</v>
      </c>
      <c r="S14655">
        <v>1.6</v>
      </c>
      <c r="T14655">
        <v>1.2106537530266344E-3</v>
      </c>
    </row>
    <row r="14656" spans="10:20" x14ac:dyDescent="0.35">
      <c r="J14656">
        <v>2011</v>
      </c>
      <c r="K14656" t="s">
        <v>7</v>
      </c>
      <c r="L14656" t="s">
        <v>204</v>
      </c>
      <c r="M14656" t="s">
        <v>16414</v>
      </c>
      <c r="O14656" t="s">
        <v>16262</v>
      </c>
      <c r="P14656" t="s">
        <v>3126</v>
      </c>
      <c r="Q14656">
        <v>768</v>
      </c>
      <c r="R14656">
        <v>1.5</v>
      </c>
      <c r="S14656">
        <v>1.83</v>
      </c>
      <c r="T14656">
        <v>1.7699115044247787E-3</v>
      </c>
    </row>
    <row r="14657" spans="10:20" x14ac:dyDescent="0.35">
      <c r="J14657">
        <v>2011</v>
      </c>
      <c r="K14657" t="s">
        <v>7</v>
      </c>
      <c r="L14657" t="s">
        <v>204</v>
      </c>
      <c r="M14657" t="s">
        <v>16414</v>
      </c>
      <c r="O14657" t="s">
        <v>16265</v>
      </c>
      <c r="P14657" t="s">
        <v>3127</v>
      </c>
      <c r="Q14657">
        <v>828</v>
      </c>
      <c r="R14657">
        <v>1.22</v>
      </c>
      <c r="S14657">
        <v>1.86</v>
      </c>
      <c r="T14657">
        <v>1.3986013986013986E-3</v>
      </c>
    </row>
    <row r="14658" spans="10:20" x14ac:dyDescent="0.35">
      <c r="J14658">
        <v>2011</v>
      </c>
      <c r="K14658" t="s">
        <v>7</v>
      </c>
      <c r="L14658" t="s">
        <v>204</v>
      </c>
      <c r="M14658" t="s">
        <v>16414</v>
      </c>
      <c r="O14658" t="s">
        <v>16268</v>
      </c>
      <c r="P14658" t="s">
        <v>3128</v>
      </c>
      <c r="Q14658">
        <v>1200</v>
      </c>
      <c r="R14658">
        <v>1.48</v>
      </c>
      <c r="S14658">
        <v>1.67</v>
      </c>
      <c r="T14658">
        <v>1.5847860538827259E-3</v>
      </c>
    </row>
    <row r="14659" spans="10:20" x14ac:dyDescent="0.35">
      <c r="J14659">
        <v>2011</v>
      </c>
      <c r="K14659" t="s">
        <v>7</v>
      </c>
      <c r="L14659" t="s">
        <v>204</v>
      </c>
      <c r="M14659" t="s">
        <v>16414</v>
      </c>
      <c r="O14659" t="s">
        <v>16271</v>
      </c>
      <c r="P14659" t="s">
        <v>3129</v>
      </c>
      <c r="Q14659">
        <v>660</v>
      </c>
      <c r="R14659">
        <v>1.18</v>
      </c>
      <c r="S14659">
        <v>1.81</v>
      </c>
      <c r="T14659">
        <v>1.6666666666666668E-3</v>
      </c>
    </row>
    <row r="14660" spans="10:20" x14ac:dyDescent="0.35">
      <c r="J14660">
        <v>2011</v>
      </c>
      <c r="K14660" t="s">
        <v>7</v>
      </c>
      <c r="L14660" t="s">
        <v>204</v>
      </c>
      <c r="M14660" t="s">
        <v>16414</v>
      </c>
      <c r="O14660" t="s">
        <v>16274</v>
      </c>
      <c r="P14660" t="s">
        <v>3130</v>
      </c>
      <c r="Q14660">
        <v>1020</v>
      </c>
      <c r="R14660">
        <v>1.24</v>
      </c>
      <c r="S14660">
        <v>1.88</v>
      </c>
      <c r="T14660">
        <v>1.6556291390728477E-3</v>
      </c>
    </row>
    <row r="14661" spans="10:20" x14ac:dyDescent="0.35">
      <c r="J14661">
        <v>2011</v>
      </c>
      <c r="K14661" t="s">
        <v>7</v>
      </c>
      <c r="L14661" t="s">
        <v>204</v>
      </c>
      <c r="M14661" t="s">
        <v>16414</v>
      </c>
      <c r="O14661" t="s">
        <v>16277</v>
      </c>
      <c r="P14661" t="s">
        <v>3131</v>
      </c>
      <c r="Q14661">
        <v>1164</v>
      </c>
      <c r="R14661">
        <v>1.4</v>
      </c>
      <c r="S14661">
        <v>1.71</v>
      </c>
      <c r="T14661">
        <v>1.3947001394700139E-3</v>
      </c>
    </row>
    <row r="14662" spans="10:20" x14ac:dyDescent="0.35">
      <c r="J14662">
        <v>2011</v>
      </c>
      <c r="K14662" t="s">
        <v>7</v>
      </c>
      <c r="L14662" t="s">
        <v>204</v>
      </c>
      <c r="M14662" t="s">
        <v>16414</v>
      </c>
      <c r="O14662" t="s">
        <v>16280</v>
      </c>
      <c r="P14662" t="s">
        <v>3132</v>
      </c>
      <c r="Q14662">
        <v>816</v>
      </c>
      <c r="R14662">
        <v>1.47</v>
      </c>
      <c r="S14662">
        <v>1.9</v>
      </c>
      <c r="T14662">
        <v>1.321003963011889E-3</v>
      </c>
    </row>
    <row r="14663" spans="10:20" x14ac:dyDescent="0.35">
      <c r="J14663">
        <v>2011</v>
      </c>
      <c r="K14663" t="s">
        <v>7</v>
      </c>
      <c r="L14663" t="s">
        <v>204</v>
      </c>
      <c r="M14663" t="s">
        <v>16414</v>
      </c>
      <c r="O14663" t="s">
        <v>16283</v>
      </c>
      <c r="P14663" t="s">
        <v>3133</v>
      </c>
      <c r="Q14663">
        <v>1224</v>
      </c>
      <c r="R14663">
        <v>1.1499999999999999</v>
      </c>
      <c r="S14663">
        <v>1.63</v>
      </c>
      <c r="T14663">
        <v>1.3850415512465374E-3</v>
      </c>
    </row>
    <row r="14664" spans="10:20" x14ac:dyDescent="0.35">
      <c r="J14664">
        <v>2011</v>
      </c>
      <c r="K14664" t="s">
        <v>7</v>
      </c>
      <c r="L14664" t="s">
        <v>204</v>
      </c>
      <c r="M14664" t="s">
        <v>16414</v>
      </c>
      <c r="O14664" t="s">
        <v>16286</v>
      </c>
      <c r="P14664" t="s">
        <v>3134</v>
      </c>
      <c r="Q14664">
        <v>1308</v>
      </c>
      <c r="R14664">
        <v>1.1599999999999999</v>
      </c>
      <c r="S14664">
        <v>1.62</v>
      </c>
      <c r="T14664">
        <v>1.1235955056179776E-3</v>
      </c>
    </row>
    <row r="14665" spans="10:20" x14ac:dyDescent="0.35">
      <c r="J14665">
        <v>2011</v>
      </c>
      <c r="K14665" t="s">
        <v>7</v>
      </c>
      <c r="L14665" t="s">
        <v>204</v>
      </c>
      <c r="M14665" t="s">
        <v>16414</v>
      </c>
      <c r="O14665" t="s">
        <v>16289</v>
      </c>
      <c r="P14665" t="s">
        <v>3135</v>
      </c>
      <c r="Q14665">
        <v>1284</v>
      </c>
      <c r="R14665">
        <v>1.39</v>
      </c>
      <c r="S14665">
        <v>1.73</v>
      </c>
      <c r="T14665">
        <v>1.8115942028985507E-3</v>
      </c>
    </row>
    <row r="14666" spans="10:20" x14ac:dyDescent="0.35">
      <c r="J14666">
        <v>2011</v>
      </c>
      <c r="K14666" t="s">
        <v>7</v>
      </c>
      <c r="L14666" t="s">
        <v>204</v>
      </c>
      <c r="M14666" t="s">
        <v>16414</v>
      </c>
      <c r="O14666" t="s">
        <v>16292</v>
      </c>
      <c r="P14666" t="s">
        <v>3136</v>
      </c>
      <c r="Q14666">
        <v>816</v>
      </c>
      <c r="R14666">
        <v>1.33</v>
      </c>
      <c r="S14666">
        <v>1.63</v>
      </c>
      <c r="T14666">
        <v>1.6778523489932886E-3</v>
      </c>
    </row>
    <row r="14667" spans="10:20" x14ac:dyDescent="0.35">
      <c r="J14667">
        <v>2011</v>
      </c>
      <c r="K14667" t="s">
        <v>7</v>
      </c>
      <c r="L14667" t="s">
        <v>204</v>
      </c>
      <c r="M14667" t="s">
        <v>16414</v>
      </c>
      <c r="O14667" t="s">
        <v>16295</v>
      </c>
      <c r="P14667" t="s">
        <v>3137</v>
      </c>
      <c r="Q14667">
        <v>852</v>
      </c>
      <c r="R14667">
        <v>1.21</v>
      </c>
      <c r="S14667">
        <v>1.73</v>
      </c>
      <c r="T14667">
        <v>1.1415525114155251E-3</v>
      </c>
    </row>
    <row r="14668" spans="10:20" x14ac:dyDescent="0.35">
      <c r="J14668">
        <v>2011</v>
      </c>
      <c r="K14668" t="s">
        <v>7</v>
      </c>
      <c r="L14668" t="s">
        <v>204</v>
      </c>
      <c r="M14668" t="s">
        <v>16414</v>
      </c>
      <c r="O14668" t="s">
        <v>16298</v>
      </c>
      <c r="P14668" t="s">
        <v>3138</v>
      </c>
      <c r="Q14668">
        <v>1104</v>
      </c>
      <c r="R14668">
        <v>1.1200000000000001</v>
      </c>
      <c r="S14668">
        <v>1.75</v>
      </c>
      <c r="T14668">
        <v>1.7825311942959001E-3</v>
      </c>
    </row>
    <row r="14669" spans="10:20" x14ac:dyDescent="0.35">
      <c r="J14669">
        <v>2011</v>
      </c>
      <c r="K14669" t="s">
        <v>7</v>
      </c>
      <c r="L14669" t="s">
        <v>204</v>
      </c>
      <c r="M14669" t="s">
        <v>16414</v>
      </c>
      <c r="O14669" t="s">
        <v>16301</v>
      </c>
      <c r="P14669" t="s">
        <v>3139</v>
      </c>
      <c r="Q14669">
        <v>1140</v>
      </c>
      <c r="R14669">
        <v>1.19</v>
      </c>
      <c r="S14669">
        <v>1.83</v>
      </c>
      <c r="T14669">
        <v>1.1261261261261261E-3</v>
      </c>
    </row>
    <row r="14670" spans="10:20" x14ac:dyDescent="0.35">
      <c r="J14670">
        <v>2011</v>
      </c>
      <c r="K14670" t="s">
        <v>7</v>
      </c>
      <c r="L14670" t="s">
        <v>204</v>
      </c>
      <c r="M14670" t="s">
        <v>16414</v>
      </c>
      <c r="O14670" t="s">
        <v>16304</v>
      </c>
      <c r="P14670" t="s">
        <v>3140</v>
      </c>
      <c r="Q14670">
        <v>708</v>
      </c>
      <c r="R14670">
        <v>1.35</v>
      </c>
      <c r="S14670">
        <v>1.7</v>
      </c>
      <c r="T14670">
        <v>1.7574692442882249E-3</v>
      </c>
    </row>
    <row r="14671" spans="10:20" x14ac:dyDescent="0.35">
      <c r="J14671">
        <v>2011</v>
      </c>
      <c r="K14671" t="s">
        <v>7</v>
      </c>
      <c r="L14671" t="s">
        <v>204</v>
      </c>
      <c r="M14671" t="s">
        <v>16414</v>
      </c>
      <c r="O14671" t="s">
        <v>16307</v>
      </c>
      <c r="P14671" t="s">
        <v>3141</v>
      </c>
      <c r="Q14671">
        <v>900</v>
      </c>
      <c r="R14671">
        <v>1.29</v>
      </c>
      <c r="S14671">
        <v>1.81</v>
      </c>
      <c r="T14671">
        <v>1.0245901639344263E-3</v>
      </c>
    </row>
    <row r="14672" spans="10:20" x14ac:dyDescent="0.35">
      <c r="J14672">
        <v>2011</v>
      </c>
      <c r="K14672" t="s">
        <v>7</v>
      </c>
      <c r="L14672" t="s">
        <v>204</v>
      </c>
      <c r="M14672" t="s">
        <v>16414</v>
      </c>
      <c r="O14672" t="s">
        <v>16310</v>
      </c>
      <c r="P14672" t="s">
        <v>3142</v>
      </c>
      <c r="Q14672">
        <v>1212</v>
      </c>
      <c r="R14672">
        <v>1.49</v>
      </c>
      <c r="S14672">
        <v>1.77</v>
      </c>
      <c r="T14672">
        <v>1.1160714285714285E-3</v>
      </c>
    </row>
    <row r="14673" spans="10:20" x14ac:dyDescent="0.35">
      <c r="J14673">
        <v>2011</v>
      </c>
      <c r="K14673" t="s">
        <v>7</v>
      </c>
      <c r="L14673" t="s">
        <v>204</v>
      </c>
      <c r="M14673" t="s">
        <v>16414</v>
      </c>
      <c r="O14673" t="s">
        <v>16313</v>
      </c>
      <c r="P14673" t="s">
        <v>3143</v>
      </c>
      <c r="Q14673">
        <v>756</v>
      </c>
      <c r="R14673">
        <v>1.32</v>
      </c>
      <c r="S14673">
        <v>1.6</v>
      </c>
      <c r="T14673">
        <v>1.5923566878980893E-3</v>
      </c>
    </row>
    <row r="14674" spans="10:20" x14ac:dyDescent="0.35">
      <c r="J14674">
        <v>2011</v>
      </c>
      <c r="K14674" t="s">
        <v>7</v>
      </c>
      <c r="L14674" t="s">
        <v>204</v>
      </c>
      <c r="M14674" t="s">
        <v>16414</v>
      </c>
      <c r="O14674" t="s">
        <v>16316</v>
      </c>
      <c r="P14674" t="s">
        <v>3144</v>
      </c>
      <c r="Q14674">
        <v>1140</v>
      </c>
      <c r="R14674">
        <v>1.22</v>
      </c>
      <c r="S14674">
        <v>1.8</v>
      </c>
      <c r="T14674">
        <v>1.5974440894568689E-3</v>
      </c>
    </row>
    <row r="14675" spans="10:20" x14ac:dyDescent="0.35">
      <c r="J14675">
        <v>2011</v>
      </c>
      <c r="K14675" t="s">
        <v>7</v>
      </c>
      <c r="L14675" t="s">
        <v>204</v>
      </c>
      <c r="M14675" t="s">
        <v>16414</v>
      </c>
      <c r="O14675" t="s">
        <v>16319</v>
      </c>
      <c r="P14675" t="s">
        <v>3145</v>
      </c>
      <c r="Q14675">
        <v>804</v>
      </c>
      <c r="R14675">
        <v>1.34</v>
      </c>
      <c r="S14675">
        <v>1.63</v>
      </c>
      <c r="T14675">
        <v>1.358695652173913E-3</v>
      </c>
    </row>
    <row r="14676" spans="10:20" x14ac:dyDescent="0.35">
      <c r="J14676">
        <v>2011</v>
      </c>
      <c r="K14676" t="s">
        <v>7</v>
      </c>
      <c r="L14676" t="s">
        <v>204</v>
      </c>
      <c r="M14676" t="s">
        <v>16414</v>
      </c>
      <c r="O14676" t="s">
        <v>16322</v>
      </c>
      <c r="P14676" t="s">
        <v>3146</v>
      </c>
      <c r="Q14676">
        <v>756</v>
      </c>
      <c r="R14676">
        <v>1.26</v>
      </c>
      <c r="S14676">
        <v>1.62</v>
      </c>
      <c r="T14676">
        <v>1.1312217194570137E-3</v>
      </c>
    </row>
    <row r="14677" spans="10:20" x14ac:dyDescent="0.35">
      <c r="J14677">
        <v>2011</v>
      </c>
      <c r="K14677" t="s">
        <v>7</v>
      </c>
      <c r="L14677" t="s">
        <v>204</v>
      </c>
      <c r="M14677" t="s">
        <v>16414</v>
      </c>
      <c r="O14677" t="s">
        <v>16325</v>
      </c>
      <c r="P14677" t="s">
        <v>3147</v>
      </c>
      <c r="Q14677">
        <v>1296</v>
      </c>
      <c r="R14677">
        <v>1.18</v>
      </c>
      <c r="S14677">
        <v>1.63</v>
      </c>
      <c r="T14677">
        <v>1.0834236186348862E-3</v>
      </c>
    </row>
    <row r="14678" spans="10:20" x14ac:dyDescent="0.35">
      <c r="J14678">
        <v>2011</v>
      </c>
      <c r="K14678" t="s">
        <v>7</v>
      </c>
      <c r="L14678" t="s">
        <v>204</v>
      </c>
      <c r="M14678" t="s">
        <v>16414</v>
      </c>
      <c r="O14678" t="s">
        <v>16328</v>
      </c>
      <c r="P14678" t="s">
        <v>3148</v>
      </c>
      <c r="Q14678">
        <v>660</v>
      </c>
      <c r="R14678">
        <v>1.42</v>
      </c>
      <c r="S14678">
        <v>1.63</v>
      </c>
      <c r="T14678">
        <v>1.4044943820224719E-3</v>
      </c>
    </row>
    <row r="14679" spans="10:20" x14ac:dyDescent="0.35">
      <c r="J14679">
        <v>2011</v>
      </c>
      <c r="K14679" t="s">
        <v>7</v>
      </c>
      <c r="L14679" t="s">
        <v>204</v>
      </c>
      <c r="M14679" t="s">
        <v>16414</v>
      </c>
      <c r="O14679" t="s">
        <v>16331</v>
      </c>
      <c r="P14679" t="s">
        <v>3149</v>
      </c>
      <c r="Q14679">
        <v>900</v>
      </c>
      <c r="R14679">
        <v>1.45</v>
      </c>
      <c r="S14679">
        <v>1.73</v>
      </c>
      <c r="T14679">
        <v>1.7730496453900709E-3</v>
      </c>
    </row>
    <row r="14680" spans="10:20" x14ac:dyDescent="0.35">
      <c r="J14680">
        <v>2011</v>
      </c>
      <c r="K14680" t="s">
        <v>7</v>
      </c>
      <c r="L14680" t="s">
        <v>204</v>
      </c>
      <c r="M14680" t="s">
        <v>16414</v>
      </c>
      <c r="O14680" t="s">
        <v>16334</v>
      </c>
      <c r="P14680" t="s">
        <v>3150</v>
      </c>
      <c r="Q14680">
        <v>1308</v>
      </c>
      <c r="R14680">
        <v>1.1200000000000001</v>
      </c>
      <c r="S14680">
        <v>1.76</v>
      </c>
      <c r="T14680">
        <v>1.7857142857142857E-3</v>
      </c>
    </row>
    <row r="14681" spans="10:20" x14ac:dyDescent="0.35">
      <c r="J14681">
        <v>2011</v>
      </c>
      <c r="K14681" t="s">
        <v>7</v>
      </c>
      <c r="L14681" t="s">
        <v>204</v>
      </c>
      <c r="M14681" t="s">
        <v>16414</v>
      </c>
      <c r="O14681" t="s">
        <v>16337</v>
      </c>
      <c r="P14681" t="s">
        <v>3151</v>
      </c>
      <c r="Q14681">
        <v>1152</v>
      </c>
      <c r="R14681">
        <v>1.49</v>
      </c>
      <c r="S14681">
        <v>1.75</v>
      </c>
      <c r="T14681">
        <v>1.3908205841446453E-3</v>
      </c>
    </row>
    <row r="14682" spans="10:20" x14ac:dyDescent="0.35">
      <c r="J14682">
        <v>2011</v>
      </c>
      <c r="K14682" t="s">
        <v>7</v>
      </c>
      <c r="L14682" t="s">
        <v>204</v>
      </c>
      <c r="M14682" t="s">
        <v>16414</v>
      </c>
      <c r="O14682" t="s">
        <v>16199</v>
      </c>
      <c r="P14682" t="s">
        <v>3152</v>
      </c>
      <c r="Q14682">
        <v>1008</v>
      </c>
      <c r="R14682">
        <v>1.46</v>
      </c>
      <c r="S14682">
        <v>1.83</v>
      </c>
      <c r="T14682">
        <v>1.2626262626262627E-3</v>
      </c>
    </row>
    <row r="14683" spans="10:20" x14ac:dyDescent="0.35">
      <c r="J14683">
        <v>2011</v>
      </c>
      <c r="K14683" t="s">
        <v>7</v>
      </c>
      <c r="L14683" t="s">
        <v>204</v>
      </c>
      <c r="M14683" t="s">
        <v>16414</v>
      </c>
      <c r="O14683" t="s">
        <v>16202</v>
      </c>
      <c r="P14683" t="s">
        <v>3153</v>
      </c>
      <c r="Q14683">
        <v>960</v>
      </c>
      <c r="R14683">
        <v>1.24</v>
      </c>
      <c r="S14683">
        <v>1.79</v>
      </c>
      <c r="T14683">
        <v>1.6129032258064516E-3</v>
      </c>
    </row>
    <row r="14684" spans="10:20" x14ac:dyDescent="0.35">
      <c r="J14684">
        <v>2011</v>
      </c>
      <c r="K14684" t="s">
        <v>7</v>
      </c>
      <c r="L14684" t="s">
        <v>204</v>
      </c>
      <c r="M14684" t="s">
        <v>16414</v>
      </c>
      <c r="O14684" t="s">
        <v>16205</v>
      </c>
      <c r="P14684" t="s">
        <v>3154</v>
      </c>
      <c r="Q14684">
        <v>684</v>
      </c>
      <c r="R14684">
        <v>1.44</v>
      </c>
      <c r="S14684">
        <v>1.68</v>
      </c>
      <c r="T14684">
        <v>1.652892561983471E-3</v>
      </c>
    </row>
    <row r="14685" spans="10:20" x14ac:dyDescent="0.35">
      <c r="J14685">
        <v>2011</v>
      </c>
      <c r="K14685" t="s">
        <v>7</v>
      </c>
      <c r="L14685" t="s">
        <v>204</v>
      </c>
      <c r="M14685" t="s">
        <v>16414</v>
      </c>
      <c r="O14685" t="s">
        <v>16208</v>
      </c>
      <c r="P14685" t="s">
        <v>3155</v>
      </c>
      <c r="Q14685">
        <v>828</v>
      </c>
      <c r="R14685">
        <v>1.43</v>
      </c>
      <c r="S14685">
        <v>1.85</v>
      </c>
      <c r="T14685">
        <v>1.7953321364452424E-3</v>
      </c>
    </row>
    <row r="14686" spans="10:20" x14ac:dyDescent="0.35">
      <c r="J14686">
        <v>2011</v>
      </c>
      <c r="K14686" t="s">
        <v>7</v>
      </c>
      <c r="L14686" t="s">
        <v>204</v>
      </c>
      <c r="M14686" t="s">
        <v>16414</v>
      </c>
      <c r="O14686" t="s">
        <v>16211</v>
      </c>
      <c r="P14686" t="s">
        <v>3156</v>
      </c>
      <c r="Q14686">
        <v>1164</v>
      </c>
      <c r="R14686">
        <v>1.49</v>
      </c>
      <c r="S14686">
        <v>1.63</v>
      </c>
      <c r="T14686">
        <v>1.2077294685990338E-3</v>
      </c>
    </row>
    <row r="14687" spans="10:20" x14ac:dyDescent="0.35">
      <c r="J14687">
        <v>2011</v>
      </c>
      <c r="K14687" t="s">
        <v>7</v>
      </c>
      <c r="L14687" t="s">
        <v>204</v>
      </c>
      <c r="M14687" t="s">
        <v>16414</v>
      </c>
      <c r="O14687" t="s">
        <v>16214</v>
      </c>
      <c r="P14687" t="s">
        <v>3157</v>
      </c>
      <c r="Q14687">
        <v>948</v>
      </c>
      <c r="R14687">
        <v>1.31</v>
      </c>
      <c r="S14687">
        <v>1.62</v>
      </c>
      <c r="T14687">
        <v>1.358695652173913E-3</v>
      </c>
    </row>
    <row r="14688" spans="10:20" x14ac:dyDescent="0.35">
      <c r="J14688">
        <v>2011</v>
      </c>
      <c r="K14688" t="s">
        <v>7</v>
      </c>
      <c r="L14688" t="s">
        <v>204</v>
      </c>
      <c r="M14688" t="s">
        <v>16414</v>
      </c>
      <c r="O14688" t="s">
        <v>16217</v>
      </c>
      <c r="P14688" t="s">
        <v>3158</v>
      </c>
      <c r="Q14688">
        <v>804</v>
      </c>
      <c r="R14688">
        <v>1.1200000000000001</v>
      </c>
      <c r="S14688">
        <v>1.9</v>
      </c>
      <c r="T14688">
        <v>1.2135922330097086E-3</v>
      </c>
    </row>
    <row r="14689" spans="10:20" x14ac:dyDescent="0.35">
      <c r="J14689">
        <v>2011</v>
      </c>
      <c r="K14689" t="s">
        <v>7</v>
      </c>
      <c r="L14689" t="s">
        <v>204</v>
      </c>
      <c r="M14689" t="s">
        <v>16414</v>
      </c>
      <c r="O14689" t="s">
        <v>16220</v>
      </c>
      <c r="P14689" t="s">
        <v>3159</v>
      </c>
      <c r="Q14689">
        <v>804</v>
      </c>
      <c r="R14689">
        <v>1.24</v>
      </c>
      <c r="S14689">
        <v>1.7</v>
      </c>
      <c r="T14689">
        <v>1.1862396204033216E-3</v>
      </c>
    </row>
    <row r="14690" spans="10:20" x14ac:dyDescent="0.35">
      <c r="J14690">
        <v>2011</v>
      </c>
      <c r="K14690" t="s">
        <v>7</v>
      </c>
      <c r="L14690" t="s">
        <v>204</v>
      </c>
      <c r="M14690" t="s">
        <v>16414</v>
      </c>
      <c r="O14690" t="s">
        <v>16223</v>
      </c>
      <c r="P14690" t="s">
        <v>3160</v>
      </c>
      <c r="Q14690">
        <v>948</v>
      </c>
      <c r="R14690">
        <v>1.22</v>
      </c>
      <c r="S14690">
        <v>1.83</v>
      </c>
      <c r="T14690">
        <v>1.7241379310344827E-3</v>
      </c>
    </row>
    <row r="14691" spans="10:20" x14ac:dyDescent="0.35">
      <c r="J14691">
        <v>2011</v>
      </c>
      <c r="K14691" t="s">
        <v>7</v>
      </c>
      <c r="L14691" t="s">
        <v>204</v>
      </c>
      <c r="M14691" t="s">
        <v>16414</v>
      </c>
      <c r="O14691" t="s">
        <v>16226</v>
      </c>
      <c r="P14691" t="s">
        <v>3161</v>
      </c>
      <c r="Q14691">
        <v>1200</v>
      </c>
      <c r="R14691">
        <v>1.1399999999999999</v>
      </c>
      <c r="S14691">
        <v>1.83</v>
      </c>
      <c r="T14691">
        <v>1.2853470437017994E-3</v>
      </c>
    </row>
    <row r="14692" spans="10:20" x14ac:dyDescent="0.35">
      <c r="J14692">
        <v>2011</v>
      </c>
      <c r="K14692" t="s">
        <v>7</v>
      </c>
      <c r="L14692" t="s">
        <v>204</v>
      </c>
      <c r="M14692" t="s">
        <v>16414</v>
      </c>
      <c r="O14692" t="s">
        <v>16229</v>
      </c>
      <c r="P14692" t="s">
        <v>3162</v>
      </c>
      <c r="Q14692">
        <v>576</v>
      </c>
      <c r="R14692">
        <v>1.37</v>
      </c>
      <c r="S14692">
        <v>1.65</v>
      </c>
      <c r="T14692">
        <v>1.1111111111111111E-3</v>
      </c>
    </row>
    <row r="14693" spans="10:20" x14ac:dyDescent="0.35">
      <c r="J14693">
        <v>2011</v>
      </c>
      <c r="K14693" t="s">
        <v>7</v>
      </c>
      <c r="L14693" t="s">
        <v>276</v>
      </c>
      <c r="M14693" t="s">
        <v>16416</v>
      </c>
      <c r="O14693" t="s">
        <v>16232</v>
      </c>
      <c r="P14693" t="s">
        <v>3164</v>
      </c>
      <c r="Q14693">
        <v>612</v>
      </c>
      <c r="R14693">
        <v>2.16</v>
      </c>
      <c r="S14693">
        <v>3.63</v>
      </c>
      <c r="T14693">
        <v>1.2468827930174563E-3</v>
      </c>
    </row>
    <row r="14694" spans="10:20" x14ac:dyDescent="0.35">
      <c r="J14694">
        <v>2011</v>
      </c>
      <c r="K14694" t="s">
        <v>7</v>
      </c>
      <c r="L14694" t="s">
        <v>276</v>
      </c>
      <c r="M14694" t="s">
        <v>16416</v>
      </c>
      <c r="O14694" t="s">
        <v>16235</v>
      </c>
      <c r="P14694" t="s">
        <v>3165</v>
      </c>
      <c r="Q14694">
        <v>840</v>
      </c>
      <c r="R14694">
        <v>2.27</v>
      </c>
      <c r="S14694">
        <v>3.37</v>
      </c>
      <c r="T14694">
        <v>1.4534883720930232E-3</v>
      </c>
    </row>
    <row r="14695" spans="10:20" x14ac:dyDescent="0.35">
      <c r="J14695">
        <v>2011</v>
      </c>
      <c r="K14695" t="s">
        <v>7</v>
      </c>
      <c r="L14695" t="s">
        <v>276</v>
      </c>
      <c r="M14695" t="s">
        <v>16416</v>
      </c>
      <c r="O14695" t="s">
        <v>16238</v>
      </c>
      <c r="P14695" t="s">
        <v>3166</v>
      </c>
      <c r="Q14695">
        <v>672</v>
      </c>
      <c r="R14695">
        <v>2.5099999999999998</v>
      </c>
      <c r="S14695">
        <v>3.3</v>
      </c>
      <c r="T14695">
        <v>1.0351966873706005E-3</v>
      </c>
    </row>
    <row r="14696" spans="10:20" x14ac:dyDescent="0.35">
      <c r="J14696">
        <v>2011</v>
      </c>
      <c r="K14696" t="s">
        <v>7</v>
      </c>
      <c r="L14696" t="s">
        <v>276</v>
      </c>
      <c r="M14696" t="s">
        <v>16416</v>
      </c>
      <c r="O14696" t="s">
        <v>16241</v>
      </c>
      <c r="P14696" t="s">
        <v>3167</v>
      </c>
      <c r="Q14696">
        <v>1068</v>
      </c>
      <c r="R14696">
        <v>2.2999999999999998</v>
      </c>
      <c r="S14696">
        <v>3.23</v>
      </c>
      <c r="T14696">
        <v>1.2515644555694619E-3</v>
      </c>
    </row>
    <row r="14697" spans="10:20" x14ac:dyDescent="0.35">
      <c r="J14697">
        <v>2011</v>
      </c>
      <c r="K14697" t="s">
        <v>7</v>
      </c>
      <c r="L14697" t="s">
        <v>276</v>
      </c>
      <c r="M14697" t="s">
        <v>16416</v>
      </c>
      <c r="O14697" t="s">
        <v>16244</v>
      </c>
      <c r="P14697" t="s">
        <v>3168</v>
      </c>
      <c r="Q14697">
        <v>720</v>
      </c>
      <c r="R14697">
        <v>2.4300000000000002</v>
      </c>
      <c r="S14697">
        <v>3.2</v>
      </c>
      <c r="T14697">
        <v>1.0845986984815619E-3</v>
      </c>
    </row>
    <row r="14698" spans="10:20" x14ac:dyDescent="0.35">
      <c r="J14698">
        <v>2011</v>
      </c>
      <c r="K14698" t="s">
        <v>7</v>
      </c>
      <c r="L14698" t="s">
        <v>276</v>
      </c>
      <c r="M14698" t="s">
        <v>16416</v>
      </c>
      <c r="O14698" t="s">
        <v>16247</v>
      </c>
      <c r="P14698" t="s">
        <v>3169</v>
      </c>
      <c r="Q14698">
        <v>1104</v>
      </c>
      <c r="R14698">
        <v>2.17</v>
      </c>
      <c r="S14698">
        <v>3.58</v>
      </c>
      <c r="T14698">
        <v>1.2903225806451613E-3</v>
      </c>
    </row>
    <row r="14699" spans="10:20" x14ac:dyDescent="0.35">
      <c r="J14699">
        <v>2011</v>
      </c>
      <c r="K14699" t="s">
        <v>7</v>
      </c>
      <c r="L14699" t="s">
        <v>276</v>
      </c>
      <c r="M14699" t="s">
        <v>16416</v>
      </c>
      <c r="O14699" t="s">
        <v>16250</v>
      </c>
      <c r="P14699" t="s">
        <v>3170</v>
      </c>
      <c r="Q14699">
        <v>720</v>
      </c>
      <c r="R14699">
        <v>2.71</v>
      </c>
      <c r="S14699">
        <v>3.95</v>
      </c>
      <c r="T14699">
        <v>1.0460251046025104E-3</v>
      </c>
    </row>
    <row r="14700" spans="10:20" x14ac:dyDescent="0.35">
      <c r="J14700">
        <v>2011</v>
      </c>
      <c r="K14700" t="s">
        <v>7</v>
      </c>
      <c r="L14700" t="s">
        <v>276</v>
      </c>
      <c r="M14700" t="s">
        <v>16416</v>
      </c>
      <c r="O14700" t="s">
        <v>16253</v>
      </c>
      <c r="P14700" t="s">
        <v>3171</v>
      </c>
      <c r="Q14700">
        <v>828</v>
      </c>
      <c r="R14700">
        <v>2.5299999999999998</v>
      </c>
      <c r="S14700">
        <v>3.97</v>
      </c>
      <c r="T14700">
        <v>1.366120218579235E-3</v>
      </c>
    </row>
    <row r="14701" spans="10:20" x14ac:dyDescent="0.35">
      <c r="J14701">
        <v>2011</v>
      </c>
      <c r="K14701" t="s">
        <v>7</v>
      </c>
      <c r="L14701" t="s">
        <v>276</v>
      </c>
      <c r="M14701" t="s">
        <v>16416</v>
      </c>
      <c r="O14701" t="s">
        <v>16256</v>
      </c>
      <c r="P14701" t="s">
        <v>3172</v>
      </c>
      <c r="Q14701">
        <v>948</v>
      </c>
      <c r="R14701">
        <v>2</v>
      </c>
      <c r="S14701">
        <v>3.99</v>
      </c>
      <c r="T14701">
        <v>1.2970168612191958E-3</v>
      </c>
    </row>
    <row r="14702" spans="10:20" x14ac:dyDescent="0.35">
      <c r="J14702">
        <v>2011</v>
      </c>
      <c r="K14702" t="s">
        <v>7</v>
      </c>
      <c r="L14702" t="s">
        <v>276</v>
      </c>
      <c r="M14702" t="s">
        <v>16416</v>
      </c>
      <c r="O14702" t="s">
        <v>16259</v>
      </c>
      <c r="P14702" t="s">
        <v>3173</v>
      </c>
      <c r="Q14702">
        <v>600</v>
      </c>
      <c r="R14702">
        <v>2.61</v>
      </c>
      <c r="S14702">
        <v>3.39</v>
      </c>
      <c r="T14702">
        <v>1.1273957158962795E-3</v>
      </c>
    </row>
    <row r="14703" spans="10:20" x14ac:dyDescent="0.35">
      <c r="J14703">
        <v>2011</v>
      </c>
      <c r="K14703" t="s">
        <v>7</v>
      </c>
      <c r="L14703" t="s">
        <v>276</v>
      </c>
      <c r="M14703" t="s">
        <v>16416</v>
      </c>
      <c r="O14703" t="s">
        <v>16262</v>
      </c>
      <c r="P14703" t="s">
        <v>3174</v>
      </c>
      <c r="Q14703">
        <v>660</v>
      </c>
      <c r="R14703">
        <v>2.62</v>
      </c>
      <c r="S14703">
        <v>3.95</v>
      </c>
      <c r="T14703">
        <v>1.1402508551881414E-3</v>
      </c>
    </row>
    <row r="14704" spans="10:20" x14ac:dyDescent="0.35">
      <c r="J14704">
        <v>2011</v>
      </c>
      <c r="K14704" t="s">
        <v>7</v>
      </c>
      <c r="L14704" t="s">
        <v>276</v>
      </c>
      <c r="M14704" t="s">
        <v>16416</v>
      </c>
      <c r="O14704" t="s">
        <v>16265</v>
      </c>
      <c r="P14704" t="s">
        <v>3175</v>
      </c>
      <c r="Q14704">
        <v>636</v>
      </c>
      <c r="R14704">
        <v>2.77</v>
      </c>
      <c r="S14704">
        <v>3.22</v>
      </c>
      <c r="T14704">
        <v>1.2121212121212121E-3</v>
      </c>
    </row>
    <row r="14705" spans="10:20" x14ac:dyDescent="0.35">
      <c r="J14705">
        <v>2011</v>
      </c>
      <c r="K14705" t="s">
        <v>7</v>
      </c>
      <c r="L14705" t="s">
        <v>276</v>
      </c>
      <c r="M14705" t="s">
        <v>16416</v>
      </c>
      <c r="O14705" t="s">
        <v>16268</v>
      </c>
      <c r="P14705" t="s">
        <v>3176</v>
      </c>
      <c r="Q14705">
        <v>900</v>
      </c>
      <c r="R14705">
        <v>2.04</v>
      </c>
      <c r="S14705">
        <v>3.21</v>
      </c>
      <c r="T14705">
        <v>1.3458950201884253E-3</v>
      </c>
    </row>
    <row r="14706" spans="10:20" x14ac:dyDescent="0.35">
      <c r="J14706">
        <v>2011</v>
      </c>
      <c r="K14706" t="s">
        <v>7</v>
      </c>
      <c r="L14706" t="s">
        <v>276</v>
      </c>
      <c r="M14706" t="s">
        <v>16416</v>
      </c>
      <c r="O14706" t="s">
        <v>16271</v>
      </c>
      <c r="P14706" t="s">
        <v>3177</v>
      </c>
      <c r="Q14706">
        <v>900</v>
      </c>
      <c r="R14706">
        <v>2.34</v>
      </c>
      <c r="S14706">
        <v>3.3</v>
      </c>
      <c r="T14706">
        <v>1.0822510822510823E-3</v>
      </c>
    </row>
    <row r="14707" spans="10:20" x14ac:dyDescent="0.35">
      <c r="J14707">
        <v>2011</v>
      </c>
      <c r="K14707" t="s">
        <v>7</v>
      </c>
      <c r="L14707" t="s">
        <v>276</v>
      </c>
      <c r="M14707" t="s">
        <v>16416</v>
      </c>
      <c r="O14707" t="s">
        <v>16274</v>
      </c>
      <c r="P14707" t="s">
        <v>3178</v>
      </c>
      <c r="Q14707">
        <v>852</v>
      </c>
      <c r="R14707">
        <v>2.4</v>
      </c>
      <c r="S14707">
        <v>3.93</v>
      </c>
      <c r="T14707">
        <v>1.3037809647979139E-3</v>
      </c>
    </row>
    <row r="14708" spans="10:20" x14ac:dyDescent="0.35">
      <c r="J14708">
        <v>2011</v>
      </c>
      <c r="K14708" t="s">
        <v>7</v>
      </c>
      <c r="L14708" t="s">
        <v>276</v>
      </c>
      <c r="M14708" t="s">
        <v>16416</v>
      </c>
      <c r="O14708" t="s">
        <v>16277</v>
      </c>
      <c r="P14708" t="s">
        <v>3179</v>
      </c>
      <c r="Q14708">
        <v>732</v>
      </c>
      <c r="R14708">
        <v>2.25</v>
      </c>
      <c r="S14708">
        <v>3.76</v>
      </c>
      <c r="T14708">
        <v>1.3404825737265416E-3</v>
      </c>
    </row>
    <row r="14709" spans="10:20" x14ac:dyDescent="0.35">
      <c r="J14709">
        <v>2011</v>
      </c>
      <c r="K14709" t="s">
        <v>7</v>
      </c>
      <c r="L14709" t="s">
        <v>276</v>
      </c>
      <c r="M14709" t="s">
        <v>16416</v>
      </c>
      <c r="O14709" t="s">
        <v>16280</v>
      </c>
      <c r="P14709" t="s">
        <v>3180</v>
      </c>
      <c r="Q14709">
        <v>1140</v>
      </c>
      <c r="R14709">
        <v>2.59</v>
      </c>
      <c r="S14709">
        <v>3.91</v>
      </c>
      <c r="T14709">
        <v>1.2690355329949238E-3</v>
      </c>
    </row>
    <row r="14710" spans="10:20" x14ac:dyDescent="0.35">
      <c r="J14710">
        <v>2011</v>
      </c>
      <c r="K14710" t="s">
        <v>7</v>
      </c>
      <c r="L14710" t="s">
        <v>276</v>
      </c>
      <c r="M14710" t="s">
        <v>16416</v>
      </c>
      <c r="O14710" t="s">
        <v>16283</v>
      </c>
      <c r="P14710" t="s">
        <v>3181</v>
      </c>
      <c r="Q14710">
        <v>996</v>
      </c>
      <c r="R14710">
        <v>2.4900000000000002</v>
      </c>
      <c r="S14710">
        <v>3.64</v>
      </c>
      <c r="T14710">
        <v>1.4814814814814814E-3</v>
      </c>
    </row>
    <row r="14711" spans="10:20" x14ac:dyDescent="0.35">
      <c r="J14711">
        <v>2011</v>
      </c>
      <c r="K14711" t="s">
        <v>7</v>
      </c>
      <c r="L14711" t="s">
        <v>276</v>
      </c>
      <c r="M14711" t="s">
        <v>16416</v>
      </c>
      <c r="O14711" t="s">
        <v>16286</v>
      </c>
      <c r="P14711" t="s">
        <v>3182</v>
      </c>
      <c r="Q14711">
        <v>900</v>
      </c>
      <c r="R14711">
        <v>2.64</v>
      </c>
      <c r="S14711">
        <v>3.22</v>
      </c>
      <c r="T14711">
        <v>1.5455950540958269E-3</v>
      </c>
    </row>
    <row r="14712" spans="10:20" x14ac:dyDescent="0.35">
      <c r="J14712">
        <v>2011</v>
      </c>
      <c r="K14712" t="s">
        <v>7</v>
      </c>
      <c r="L14712" t="s">
        <v>276</v>
      </c>
      <c r="M14712" t="s">
        <v>16416</v>
      </c>
      <c r="O14712" t="s">
        <v>16289</v>
      </c>
      <c r="P14712" t="s">
        <v>3183</v>
      </c>
      <c r="Q14712">
        <v>1032</v>
      </c>
      <c r="R14712">
        <v>2.41</v>
      </c>
      <c r="S14712">
        <v>3.85</v>
      </c>
      <c r="T14712">
        <v>1.2594458438287153E-3</v>
      </c>
    </row>
    <row r="14713" spans="10:20" x14ac:dyDescent="0.35">
      <c r="J14713">
        <v>2011</v>
      </c>
      <c r="K14713" t="s">
        <v>7</v>
      </c>
      <c r="L14713" t="s">
        <v>276</v>
      </c>
      <c r="M14713" t="s">
        <v>16416</v>
      </c>
      <c r="O14713" t="s">
        <v>16292</v>
      </c>
      <c r="P14713" t="s">
        <v>3184</v>
      </c>
      <c r="Q14713">
        <v>708</v>
      </c>
      <c r="R14713">
        <v>2.83</v>
      </c>
      <c r="S14713">
        <v>3.52</v>
      </c>
      <c r="T14713">
        <v>1.4814814814814814E-3</v>
      </c>
    </row>
    <row r="14714" spans="10:20" x14ac:dyDescent="0.35">
      <c r="J14714">
        <v>2011</v>
      </c>
      <c r="K14714" t="s">
        <v>7</v>
      </c>
      <c r="L14714" t="s">
        <v>276</v>
      </c>
      <c r="M14714" t="s">
        <v>16416</v>
      </c>
      <c r="O14714" t="s">
        <v>16295</v>
      </c>
      <c r="P14714" t="s">
        <v>3185</v>
      </c>
      <c r="Q14714">
        <v>684</v>
      </c>
      <c r="R14714">
        <v>2.21</v>
      </c>
      <c r="S14714">
        <v>3.8</v>
      </c>
      <c r="T14714">
        <v>1.2391573729863693E-3</v>
      </c>
    </row>
    <row r="14715" spans="10:20" x14ac:dyDescent="0.35">
      <c r="J14715">
        <v>2011</v>
      </c>
      <c r="K14715" t="s">
        <v>7</v>
      </c>
      <c r="L14715" t="s">
        <v>276</v>
      </c>
      <c r="M14715" t="s">
        <v>16416</v>
      </c>
      <c r="O14715" t="s">
        <v>16298</v>
      </c>
      <c r="P14715" t="s">
        <v>3186</v>
      </c>
      <c r="Q14715">
        <v>1200</v>
      </c>
      <c r="R14715">
        <v>2.37</v>
      </c>
      <c r="S14715">
        <v>3.83</v>
      </c>
      <c r="T14715">
        <v>1.1574074074074073E-3</v>
      </c>
    </row>
    <row r="14716" spans="10:20" x14ac:dyDescent="0.35">
      <c r="J14716">
        <v>2011</v>
      </c>
      <c r="K14716" t="s">
        <v>7</v>
      </c>
      <c r="L14716" t="s">
        <v>276</v>
      </c>
      <c r="M14716" t="s">
        <v>16416</v>
      </c>
      <c r="O14716" t="s">
        <v>16301</v>
      </c>
      <c r="P14716" t="s">
        <v>3187</v>
      </c>
      <c r="Q14716">
        <v>684</v>
      </c>
      <c r="R14716">
        <v>2.75</v>
      </c>
      <c r="S14716">
        <v>3.53</v>
      </c>
      <c r="T14716">
        <v>1.6420361247947454E-3</v>
      </c>
    </row>
    <row r="14717" spans="10:20" x14ac:dyDescent="0.35">
      <c r="J14717">
        <v>2011</v>
      </c>
      <c r="K14717" t="s">
        <v>7</v>
      </c>
      <c r="L14717" t="s">
        <v>276</v>
      </c>
      <c r="M14717" t="s">
        <v>16416</v>
      </c>
      <c r="O14717" t="s">
        <v>16304</v>
      </c>
      <c r="P14717" t="s">
        <v>3188</v>
      </c>
      <c r="Q14717">
        <v>744</v>
      </c>
      <c r="R14717">
        <v>2.19</v>
      </c>
      <c r="S14717">
        <v>3.66</v>
      </c>
      <c r="T14717">
        <v>1.2658227848101266E-3</v>
      </c>
    </row>
    <row r="14718" spans="10:20" x14ac:dyDescent="0.35">
      <c r="J14718">
        <v>2011</v>
      </c>
      <c r="K14718" t="s">
        <v>7</v>
      </c>
      <c r="L14718" t="s">
        <v>276</v>
      </c>
      <c r="M14718" t="s">
        <v>16416</v>
      </c>
      <c r="O14718" t="s">
        <v>16307</v>
      </c>
      <c r="P14718" t="s">
        <v>3189</v>
      </c>
      <c r="Q14718">
        <v>648</v>
      </c>
      <c r="R14718">
        <v>2.94</v>
      </c>
      <c r="S14718">
        <v>3.71</v>
      </c>
      <c r="T14718">
        <v>1.0964912280701754E-3</v>
      </c>
    </row>
    <row r="14719" spans="10:20" x14ac:dyDescent="0.35">
      <c r="J14719">
        <v>2011</v>
      </c>
      <c r="K14719" t="s">
        <v>7</v>
      </c>
      <c r="L14719" t="s">
        <v>276</v>
      </c>
      <c r="M14719" t="s">
        <v>16416</v>
      </c>
      <c r="O14719" t="s">
        <v>16310</v>
      </c>
      <c r="P14719" t="s">
        <v>3190</v>
      </c>
      <c r="Q14719">
        <v>648</v>
      </c>
      <c r="R14719">
        <v>2.68</v>
      </c>
      <c r="S14719">
        <v>3.77</v>
      </c>
      <c r="T14719">
        <v>1.5455950540958269E-3</v>
      </c>
    </row>
    <row r="14720" spans="10:20" x14ac:dyDescent="0.35">
      <c r="J14720">
        <v>2011</v>
      </c>
      <c r="K14720" t="s">
        <v>7</v>
      </c>
      <c r="L14720" t="s">
        <v>276</v>
      </c>
      <c r="M14720" t="s">
        <v>16416</v>
      </c>
      <c r="O14720" t="s">
        <v>16313</v>
      </c>
      <c r="P14720" t="s">
        <v>3191</v>
      </c>
      <c r="Q14720">
        <v>612</v>
      </c>
      <c r="R14720">
        <v>2.4900000000000002</v>
      </c>
      <c r="S14720">
        <v>3.61</v>
      </c>
      <c r="T14720">
        <v>1.1160714285714285E-3</v>
      </c>
    </row>
    <row r="14721" spans="10:20" x14ac:dyDescent="0.35">
      <c r="J14721">
        <v>2011</v>
      </c>
      <c r="K14721" t="s">
        <v>7</v>
      </c>
      <c r="L14721" t="s">
        <v>276</v>
      </c>
      <c r="M14721" t="s">
        <v>16416</v>
      </c>
      <c r="O14721" t="s">
        <v>16316</v>
      </c>
      <c r="P14721" t="s">
        <v>3192</v>
      </c>
      <c r="Q14721">
        <v>1200</v>
      </c>
      <c r="R14721">
        <v>2.56</v>
      </c>
      <c r="S14721">
        <v>3.62</v>
      </c>
      <c r="T14721">
        <v>1.7211703958691911E-3</v>
      </c>
    </row>
    <row r="14722" spans="10:20" x14ac:dyDescent="0.35">
      <c r="J14722">
        <v>2011</v>
      </c>
      <c r="K14722" t="s">
        <v>7</v>
      </c>
      <c r="L14722" t="s">
        <v>276</v>
      </c>
      <c r="M14722" t="s">
        <v>16416</v>
      </c>
      <c r="O14722" t="s">
        <v>16319</v>
      </c>
      <c r="P14722" t="s">
        <v>3193</v>
      </c>
      <c r="Q14722">
        <v>672</v>
      </c>
      <c r="R14722">
        <v>2.15</v>
      </c>
      <c r="S14722">
        <v>3.69</v>
      </c>
      <c r="T14722">
        <v>1.128668171557562E-3</v>
      </c>
    </row>
    <row r="14723" spans="10:20" x14ac:dyDescent="0.35">
      <c r="J14723">
        <v>2011</v>
      </c>
      <c r="K14723" t="s">
        <v>7</v>
      </c>
      <c r="L14723" t="s">
        <v>276</v>
      </c>
      <c r="M14723" t="s">
        <v>16416</v>
      </c>
      <c r="O14723" t="s">
        <v>16322</v>
      </c>
      <c r="P14723" t="s">
        <v>3194</v>
      </c>
      <c r="Q14723">
        <v>984</v>
      </c>
      <c r="R14723">
        <v>2.85</v>
      </c>
      <c r="S14723">
        <v>3.89</v>
      </c>
      <c r="T14723">
        <v>1.7211703958691911E-3</v>
      </c>
    </row>
    <row r="14724" spans="10:20" x14ac:dyDescent="0.35">
      <c r="J14724">
        <v>2011</v>
      </c>
      <c r="K14724" t="s">
        <v>7</v>
      </c>
      <c r="L14724" t="s">
        <v>276</v>
      </c>
      <c r="M14724" t="s">
        <v>16416</v>
      </c>
      <c r="O14724" t="s">
        <v>16325</v>
      </c>
      <c r="P14724" t="s">
        <v>3195</v>
      </c>
      <c r="Q14724">
        <v>996</v>
      </c>
      <c r="R14724">
        <v>2.64</v>
      </c>
      <c r="S14724">
        <v>3.24</v>
      </c>
      <c r="T14724">
        <v>1.7035775127768314E-3</v>
      </c>
    </row>
    <row r="14725" spans="10:20" x14ac:dyDescent="0.35">
      <c r="J14725">
        <v>2011</v>
      </c>
      <c r="K14725" t="s">
        <v>7</v>
      </c>
      <c r="L14725" t="s">
        <v>276</v>
      </c>
      <c r="M14725" t="s">
        <v>16416</v>
      </c>
      <c r="O14725" t="s">
        <v>16328</v>
      </c>
      <c r="P14725" t="s">
        <v>3196</v>
      </c>
      <c r="Q14725">
        <v>1008</v>
      </c>
      <c r="R14725">
        <v>2.27</v>
      </c>
      <c r="S14725">
        <v>3.73</v>
      </c>
      <c r="T14725">
        <v>1.3140604467805519E-3</v>
      </c>
    </row>
    <row r="14726" spans="10:20" x14ac:dyDescent="0.35">
      <c r="J14726">
        <v>2011</v>
      </c>
      <c r="K14726" t="s">
        <v>7</v>
      </c>
      <c r="L14726" t="s">
        <v>276</v>
      </c>
      <c r="M14726" t="s">
        <v>16416</v>
      </c>
      <c r="O14726" t="s">
        <v>16331</v>
      </c>
      <c r="P14726" t="s">
        <v>3197</v>
      </c>
      <c r="Q14726">
        <v>720</v>
      </c>
      <c r="R14726">
        <v>2.68</v>
      </c>
      <c r="S14726">
        <v>3.75</v>
      </c>
      <c r="T14726">
        <v>1.2033694344163659E-3</v>
      </c>
    </row>
    <row r="14727" spans="10:20" x14ac:dyDescent="0.35">
      <c r="J14727">
        <v>2011</v>
      </c>
      <c r="K14727" t="s">
        <v>7</v>
      </c>
      <c r="L14727" t="s">
        <v>276</v>
      </c>
      <c r="M14727" t="s">
        <v>16416</v>
      </c>
      <c r="O14727" t="s">
        <v>16334</v>
      </c>
      <c r="P14727" t="s">
        <v>3198</v>
      </c>
      <c r="Q14727">
        <v>636</v>
      </c>
      <c r="R14727">
        <v>2.23</v>
      </c>
      <c r="S14727">
        <v>3.65</v>
      </c>
      <c r="T14727">
        <v>1.443001443001443E-3</v>
      </c>
    </row>
    <row r="14728" spans="10:20" x14ac:dyDescent="0.35">
      <c r="J14728">
        <v>2011</v>
      </c>
      <c r="K14728" t="s">
        <v>7</v>
      </c>
      <c r="L14728" t="s">
        <v>276</v>
      </c>
      <c r="M14728" t="s">
        <v>16416</v>
      </c>
      <c r="O14728" t="s">
        <v>16337</v>
      </c>
      <c r="P14728" t="s">
        <v>3199</v>
      </c>
      <c r="Q14728">
        <v>792</v>
      </c>
      <c r="R14728">
        <v>2.4900000000000002</v>
      </c>
      <c r="S14728">
        <v>3.91</v>
      </c>
      <c r="T14728">
        <v>1.0330578512396695E-3</v>
      </c>
    </row>
    <row r="14729" spans="10:20" x14ac:dyDescent="0.35">
      <c r="J14729">
        <v>2011</v>
      </c>
      <c r="K14729" t="s">
        <v>7</v>
      </c>
      <c r="L14729" t="s">
        <v>276</v>
      </c>
      <c r="M14729" t="s">
        <v>16416</v>
      </c>
      <c r="O14729" t="s">
        <v>16199</v>
      </c>
      <c r="P14729" t="s">
        <v>3200</v>
      </c>
      <c r="Q14729">
        <v>744</v>
      </c>
      <c r="R14729">
        <v>2.39</v>
      </c>
      <c r="S14729">
        <v>3.96</v>
      </c>
      <c r="T14729">
        <v>1.0515247108307045E-3</v>
      </c>
    </row>
    <row r="14730" spans="10:20" x14ac:dyDescent="0.35">
      <c r="J14730">
        <v>2011</v>
      </c>
      <c r="K14730" t="s">
        <v>7</v>
      </c>
      <c r="L14730" t="s">
        <v>276</v>
      </c>
      <c r="M14730" t="s">
        <v>16416</v>
      </c>
      <c r="O14730" t="s">
        <v>16202</v>
      </c>
      <c r="P14730" t="s">
        <v>3201</v>
      </c>
      <c r="Q14730">
        <v>1008</v>
      </c>
      <c r="R14730">
        <v>2.23</v>
      </c>
      <c r="S14730">
        <v>3.87</v>
      </c>
      <c r="T14730">
        <v>1.7985611510791368E-3</v>
      </c>
    </row>
    <row r="14731" spans="10:20" x14ac:dyDescent="0.35">
      <c r="J14731">
        <v>2011</v>
      </c>
      <c r="K14731" t="s">
        <v>7</v>
      </c>
      <c r="L14731" t="s">
        <v>276</v>
      </c>
      <c r="M14731" t="s">
        <v>16416</v>
      </c>
      <c r="O14731" t="s">
        <v>16205</v>
      </c>
      <c r="P14731" t="s">
        <v>3202</v>
      </c>
      <c r="Q14731">
        <v>684</v>
      </c>
      <c r="R14731">
        <v>2.15</v>
      </c>
      <c r="S14731">
        <v>3.28</v>
      </c>
      <c r="T14731">
        <v>1.4727540500736377E-3</v>
      </c>
    </row>
    <row r="14732" spans="10:20" x14ac:dyDescent="0.35">
      <c r="J14732">
        <v>2011</v>
      </c>
      <c r="K14732" t="s">
        <v>7</v>
      </c>
      <c r="L14732" t="s">
        <v>276</v>
      </c>
      <c r="M14732" t="s">
        <v>16416</v>
      </c>
      <c r="O14732" t="s">
        <v>16208</v>
      </c>
      <c r="P14732" t="s">
        <v>3203</v>
      </c>
      <c r="Q14732">
        <v>744</v>
      </c>
      <c r="R14732">
        <v>2.21</v>
      </c>
      <c r="S14732">
        <v>3.91</v>
      </c>
      <c r="T14732">
        <v>1.1185682326621924E-3</v>
      </c>
    </row>
    <row r="14733" spans="10:20" x14ac:dyDescent="0.35">
      <c r="J14733">
        <v>2011</v>
      </c>
      <c r="K14733" t="s">
        <v>7</v>
      </c>
      <c r="L14733" t="s">
        <v>276</v>
      </c>
      <c r="M14733" t="s">
        <v>16416</v>
      </c>
      <c r="O14733" t="s">
        <v>16211</v>
      </c>
      <c r="P14733" t="s">
        <v>3204</v>
      </c>
      <c r="Q14733">
        <v>876</v>
      </c>
      <c r="R14733">
        <v>2.59</v>
      </c>
      <c r="S14733">
        <v>3.5</v>
      </c>
      <c r="T14733">
        <v>1.1904761904761906E-3</v>
      </c>
    </row>
    <row r="14734" spans="10:20" x14ac:dyDescent="0.35">
      <c r="J14734">
        <v>2011</v>
      </c>
      <c r="K14734" t="s">
        <v>7</v>
      </c>
      <c r="L14734" t="s">
        <v>276</v>
      </c>
      <c r="M14734" t="s">
        <v>16416</v>
      </c>
      <c r="O14734" t="s">
        <v>16214</v>
      </c>
      <c r="P14734" t="s">
        <v>3205</v>
      </c>
      <c r="Q14734">
        <v>732</v>
      </c>
      <c r="R14734">
        <v>2.4500000000000002</v>
      </c>
      <c r="S14734">
        <v>3.66</v>
      </c>
      <c r="T14734">
        <v>1.7241379310344827E-3</v>
      </c>
    </row>
    <row r="14735" spans="10:20" x14ac:dyDescent="0.35">
      <c r="J14735">
        <v>2011</v>
      </c>
      <c r="K14735" t="s">
        <v>7</v>
      </c>
      <c r="L14735" t="s">
        <v>276</v>
      </c>
      <c r="M14735" t="s">
        <v>16416</v>
      </c>
      <c r="O14735" t="s">
        <v>16217</v>
      </c>
      <c r="P14735" t="s">
        <v>3206</v>
      </c>
      <c r="Q14735">
        <v>1104</v>
      </c>
      <c r="R14735">
        <v>2.74</v>
      </c>
      <c r="S14735">
        <v>3.69</v>
      </c>
      <c r="T14735">
        <v>1.4245014245014246E-3</v>
      </c>
    </row>
    <row r="14736" spans="10:20" x14ac:dyDescent="0.35">
      <c r="J14736">
        <v>2011</v>
      </c>
      <c r="K14736" t="s">
        <v>7</v>
      </c>
      <c r="L14736" t="s">
        <v>276</v>
      </c>
      <c r="M14736" t="s">
        <v>16416</v>
      </c>
      <c r="O14736" t="s">
        <v>16220</v>
      </c>
      <c r="P14736" t="s">
        <v>3207</v>
      </c>
      <c r="Q14736">
        <v>960</v>
      </c>
      <c r="R14736">
        <v>2.4</v>
      </c>
      <c r="S14736">
        <v>3.8</v>
      </c>
      <c r="T14736">
        <v>1.366120218579235E-3</v>
      </c>
    </row>
    <row r="14737" spans="10:20" x14ac:dyDescent="0.35">
      <c r="J14737">
        <v>2011</v>
      </c>
      <c r="K14737" t="s">
        <v>7</v>
      </c>
      <c r="L14737" t="s">
        <v>276</v>
      </c>
      <c r="M14737" t="s">
        <v>16416</v>
      </c>
      <c r="O14737" t="s">
        <v>16223</v>
      </c>
      <c r="P14737" t="s">
        <v>3208</v>
      </c>
      <c r="Q14737">
        <v>696</v>
      </c>
      <c r="R14737">
        <v>2.2999999999999998</v>
      </c>
      <c r="S14737">
        <v>3.88</v>
      </c>
      <c r="T14737">
        <v>1.30718954248366E-3</v>
      </c>
    </row>
    <row r="14738" spans="10:20" x14ac:dyDescent="0.35">
      <c r="J14738">
        <v>2011</v>
      </c>
      <c r="K14738" t="s">
        <v>7</v>
      </c>
      <c r="L14738" t="s">
        <v>276</v>
      </c>
      <c r="M14738" t="s">
        <v>16416</v>
      </c>
      <c r="O14738" t="s">
        <v>16226</v>
      </c>
      <c r="P14738" t="s">
        <v>3209</v>
      </c>
      <c r="Q14738">
        <v>660</v>
      </c>
      <c r="R14738">
        <v>2.23</v>
      </c>
      <c r="S14738">
        <v>3.81</v>
      </c>
      <c r="T14738">
        <v>1.639344262295082E-3</v>
      </c>
    </row>
    <row r="14739" spans="10:20" x14ac:dyDescent="0.35">
      <c r="J14739">
        <v>2011</v>
      </c>
      <c r="K14739" t="s">
        <v>7</v>
      </c>
      <c r="L14739" t="s">
        <v>276</v>
      </c>
      <c r="M14739" t="s">
        <v>16416</v>
      </c>
      <c r="O14739" t="s">
        <v>16229</v>
      </c>
      <c r="P14739" t="s">
        <v>3210</v>
      </c>
      <c r="Q14739">
        <v>1200</v>
      </c>
      <c r="R14739">
        <v>2.08</v>
      </c>
      <c r="S14739">
        <v>3.5</v>
      </c>
      <c r="T14739">
        <v>1.7094017094017094E-3</v>
      </c>
    </row>
    <row r="14740" spans="10:20" x14ac:dyDescent="0.35">
      <c r="J14740">
        <v>2011</v>
      </c>
      <c r="K14740" t="s">
        <v>7</v>
      </c>
      <c r="L14740" t="s">
        <v>276</v>
      </c>
      <c r="M14740" t="s">
        <v>16416</v>
      </c>
      <c r="O14740" t="s">
        <v>16232</v>
      </c>
      <c r="P14740" t="s">
        <v>3211</v>
      </c>
      <c r="Q14740">
        <v>1044</v>
      </c>
      <c r="R14740">
        <v>2.48</v>
      </c>
      <c r="S14740">
        <v>3.73</v>
      </c>
      <c r="T14740">
        <v>1.7921146953405018E-3</v>
      </c>
    </row>
    <row r="14741" spans="10:20" x14ac:dyDescent="0.35">
      <c r="J14741">
        <v>2011</v>
      </c>
      <c r="K14741" t="s">
        <v>7</v>
      </c>
      <c r="L14741" t="s">
        <v>276</v>
      </c>
      <c r="M14741" t="s">
        <v>16416</v>
      </c>
      <c r="O14741" t="s">
        <v>16235</v>
      </c>
      <c r="P14741" t="s">
        <v>3212</v>
      </c>
      <c r="Q14741">
        <v>648</v>
      </c>
      <c r="R14741">
        <v>2.62</v>
      </c>
      <c r="S14741">
        <v>3.98</v>
      </c>
      <c r="T14741">
        <v>1.4925373134328358E-3</v>
      </c>
    </row>
    <row r="14742" spans="10:20" x14ac:dyDescent="0.35">
      <c r="J14742">
        <v>2011</v>
      </c>
      <c r="K14742" t="s">
        <v>7</v>
      </c>
      <c r="L14742" t="s">
        <v>276</v>
      </c>
      <c r="M14742" t="s">
        <v>16416</v>
      </c>
      <c r="O14742" t="s">
        <v>16238</v>
      </c>
      <c r="P14742" t="s">
        <v>3213</v>
      </c>
      <c r="Q14742">
        <v>876</v>
      </c>
      <c r="R14742">
        <v>2.42</v>
      </c>
      <c r="S14742">
        <v>3.64</v>
      </c>
      <c r="T14742">
        <v>1.736111111111111E-3</v>
      </c>
    </row>
    <row r="14743" spans="10:20" x14ac:dyDescent="0.35">
      <c r="J14743">
        <v>2011</v>
      </c>
      <c r="K14743" t="s">
        <v>7</v>
      </c>
      <c r="L14743" t="s">
        <v>276</v>
      </c>
      <c r="M14743" t="s">
        <v>16416</v>
      </c>
      <c r="O14743" t="s">
        <v>16241</v>
      </c>
      <c r="P14743" t="s">
        <v>3214</v>
      </c>
      <c r="Q14743">
        <v>972</v>
      </c>
      <c r="R14743">
        <v>2.78</v>
      </c>
      <c r="S14743">
        <v>3.77</v>
      </c>
      <c r="T14743">
        <v>1.7543859649122807E-3</v>
      </c>
    </row>
    <row r="14744" spans="10:20" x14ac:dyDescent="0.35">
      <c r="J14744">
        <v>2011</v>
      </c>
      <c r="K14744" t="s">
        <v>7</v>
      </c>
      <c r="L14744" t="s">
        <v>276</v>
      </c>
      <c r="M14744" t="s">
        <v>16416</v>
      </c>
      <c r="O14744" t="s">
        <v>16244</v>
      </c>
      <c r="P14744" t="s">
        <v>3215</v>
      </c>
      <c r="Q14744">
        <v>1176</v>
      </c>
      <c r="R14744">
        <v>2.1</v>
      </c>
      <c r="S14744">
        <v>3.22</v>
      </c>
      <c r="T14744">
        <v>1.4492753623188406E-3</v>
      </c>
    </row>
    <row r="14745" spans="10:20" x14ac:dyDescent="0.35">
      <c r="J14745">
        <v>2011</v>
      </c>
      <c r="K14745" t="s">
        <v>7</v>
      </c>
      <c r="L14745" t="s">
        <v>276</v>
      </c>
      <c r="M14745" t="s">
        <v>16416</v>
      </c>
      <c r="O14745" t="s">
        <v>16247</v>
      </c>
      <c r="P14745" t="s">
        <v>3216</v>
      </c>
      <c r="Q14745">
        <v>684</v>
      </c>
      <c r="R14745">
        <v>2.36</v>
      </c>
      <c r="S14745">
        <v>3.34</v>
      </c>
      <c r="T14745">
        <v>1.7985611510791368E-3</v>
      </c>
    </row>
    <row r="14746" spans="10:20" x14ac:dyDescent="0.35">
      <c r="J14746">
        <v>2011</v>
      </c>
      <c r="K14746" t="s">
        <v>7</v>
      </c>
      <c r="L14746" t="s">
        <v>276</v>
      </c>
      <c r="M14746" t="s">
        <v>16416</v>
      </c>
      <c r="O14746" t="s">
        <v>16250</v>
      </c>
      <c r="P14746" t="s">
        <v>3217</v>
      </c>
      <c r="Q14746">
        <v>852</v>
      </c>
      <c r="R14746">
        <v>2.2000000000000002</v>
      </c>
      <c r="S14746">
        <v>3.41</v>
      </c>
      <c r="T14746">
        <v>1.4224751066856331E-3</v>
      </c>
    </row>
    <row r="14747" spans="10:20" x14ac:dyDescent="0.35">
      <c r="J14747">
        <v>2011</v>
      </c>
      <c r="K14747" t="s">
        <v>7</v>
      </c>
      <c r="L14747" t="s">
        <v>276</v>
      </c>
      <c r="M14747" t="s">
        <v>16416</v>
      </c>
      <c r="O14747" t="s">
        <v>16253</v>
      </c>
      <c r="P14747" t="s">
        <v>3218</v>
      </c>
      <c r="Q14747">
        <v>1152</v>
      </c>
      <c r="R14747">
        <v>2.12</v>
      </c>
      <c r="S14747">
        <v>3.44</v>
      </c>
      <c r="T14747">
        <v>1.5290519877675841E-3</v>
      </c>
    </row>
    <row r="14748" spans="10:20" x14ac:dyDescent="0.35">
      <c r="J14748">
        <v>2011</v>
      </c>
      <c r="K14748" t="s">
        <v>7</v>
      </c>
      <c r="L14748" t="s">
        <v>276</v>
      </c>
      <c r="M14748" t="s">
        <v>16416</v>
      </c>
      <c r="O14748" t="s">
        <v>16256</v>
      </c>
      <c r="P14748" t="s">
        <v>3219</v>
      </c>
      <c r="Q14748">
        <v>900</v>
      </c>
      <c r="R14748">
        <v>2.27</v>
      </c>
      <c r="S14748">
        <v>3.2</v>
      </c>
      <c r="T14748">
        <v>1.5649452269170579E-3</v>
      </c>
    </row>
    <row r="14749" spans="10:20" x14ac:dyDescent="0.35">
      <c r="J14749">
        <v>2011</v>
      </c>
      <c r="K14749" t="s">
        <v>7</v>
      </c>
      <c r="L14749" t="s">
        <v>276</v>
      </c>
      <c r="M14749" t="s">
        <v>16416</v>
      </c>
      <c r="O14749" t="s">
        <v>16259</v>
      </c>
      <c r="P14749" t="s">
        <v>3220</v>
      </c>
      <c r="Q14749">
        <v>936</v>
      </c>
      <c r="R14749">
        <v>2.97</v>
      </c>
      <c r="S14749">
        <v>3.71</v>
      </c>
      <c r="T14749">
        <v>1.1123470522803114E-3</v>
      </c>
    </row>
    <row r="14750" spans="10:20" x14ac:dyDescent="0.35">
      <c r="J14750">
        <v>2011</v>
      </c>
      <c r="K14750" t="s">
        <v>7</v>
      </c>
      <c r="L14750" t="s">
        <v>276</v>
      </c>
      <c r="M14750" t="s">
        <v>16416</v>
      </c>
      <c r="O14750" t="s">
        <v>16262</v>
      </c>
      <c r="P14750" t="s">
        <v>3221</v>
      </c>
      <c r="Q14750">
        <v>732</v>
      </c>
      <c r="R14750">
        <v>2.99</v>
      </c>
      <c r="S14750">
        <v>3.81</v>
      </c>
      <c r="T14750">
        <v>1.2484394506866417E-3</v>
      </c>
    </row>
    <row r="14751" spans="10:20" x14ac:dyDescent="0.35">
      <c r="J14751">
        <v>2011</v>
      </c>
      <c r="K14751" t="s">
        <v>7</v>
      </c>
      <c r="L14751" t="s">
        <v>276</v>
      </c>
      <c r="M14751" t="s">
        <v>16416</v>
      </c>
      <c r="O14751" t="s">
        <v>16265</v>
      </c>
      <c r="P14751" t="s">
        <v>3222</v>
      </c>
      <c r="Q14751">
        <v>912</v>
      </c>
      <c r="R14751">
        <v>2.84</v>
      </c>
      <c r="S14751">
        <v>3.55</v>
      </c>
      <c r="T14751">
        <v>1.4144271570014145E-3</v>
      </c>
    </row>
    <row r="14752" spans="10:20" x14ac:dyDescent="0.35">
      <c r="J14752">
        <v>2011</v>
      </c>
      <c r="K14752" t="s">
        <v>7</v>
      </c>
      <c r="L14752" t="s">
        <v>276</v>
      </c>
      <c r="M14752" t="s">
        <v>16416</v>
      </c>
      <c r="O14752" t="s">
        <v>16268</v>
      </c>
      <c r="P14752" t="s">
        <v>3223</v>
      </c>
      <c r="Q14752">
        <v>1104</v>
      </c>
      <c r="R14752">
        <v>2.12</v>
      </c>
      <c r="S14752">
        <v>3.5</v>
      </c>
      <c r="T14752">
        <v>1.4367816091954023E-3</v>
      </c>
    </row>
    <row r="14753" spans="10:20" x14ac:dyDescent="0.35">
      <c r="J14753">
        <v>2011</v>
      </c>
      <c r="K14753" t="s">
        <v>7</v>
      </c>
      <c r="L14753" t="s">
        <v>276</v>
      </c>
      <c r="M14753" t="s">
        <v>16416</v>
      </c>
      <c r="O14753" t="s">
        <v>16271</v>
      </c>
      <c r="P14753" t="s">
        <v>3224</v>
      </c>
      <c r="Q14753">
        <v>1056</v>
      </c>
      <c r="R14753">
        <v>2.98</v>
      </c>
      <c r="S14753">
        <v>3.6</v>
      </c>
      <c r="T14753">
        <v>1.0395010395010396E-3</v>
      </c>
    </row>
    <row r="14754" spans="10:20" x14ac:dyDescent="0.35">
      <c r="J14754">
        <v>2011</v>
      </c>
      <c r="K14754" t="s">
        <v>7</v>
      </c>
      <c r="L14754" t="s">
        <v>1572</v>
      </c>
      <c r="M14754" t="s">
        <v>16418</v>
      </c>
      <c r="O14754" t="s">
        <v>16274</v>
      </c>
      <c r="P14754" t="s">
        <v>3226</v>
      </c>
      <c r="Q14754">
        <v>516</v>
      </c>
      <c r="R14754">
        <v>4.1399999999999997</v>
      </c>
      <c r="S14754">
        <v>6.68</v>
      </c>
      <c r="T14754">
        <v>1.201923076923077E-3</v>
      </c>
    </row>
    <row r="14755" spans="10:20" x14ac:dyDescent="0.35">
      <c r="J14755">
        <v>2011</v>
      </c>
      <c r="K14755" t="s">
        <v>7</v>
      </c>
      <c r="L14755" t="s">
        <v>1572</v>
      </c>
      <c r="M14755" t="s">
        <v>16418</v>
      </c>
      <c r="O14755" t="s">
        <v>16277</v>
      </c>
      <c r="P14755" t="s">
        <v>3227</v>
      </c>
      <c r="Q14755">
        <v>516</v>
      </c>
      <c r="R14755">
        <v>3.06</v>
      </c>
      <c r="S14755">
        <v>5.07</v>
      </c>
      <c r="T14755">
        <v>1.2106537530266344E-3</v>
      </c>
    </row>
    <row r="14756" spans="10:20" x14ac:dyDescent="0.35">
      <c r="J14756">
        <v>2011</v>
      </c>
      <c r="K14756" t="s">
        <v>7</v>
      </c>
      <c r="L14756" t="s">
        <v>1572</v>
      </c>
      <c r="M14756" t="s">
        <v>16418</v>
      </c>
      <c r="O14756" t="s">
        <v>16280</v>
      </c>
      <c r="P14756" t="s">
        <v>3228</v>
      </c>
      <c r="Q14756">
        <v>384</v>
      </c>
      <c r="R14756">
        <v>4.0599999999999996</v>
      </c>
      <c r="S14756">
        <v>6.06</v>
      </c>
      <c r="T14756">
        <v>1.3140604467805519E-3</v>
      </c>
    </row>
    <row r="14757" spans="10:20" x14ac:dyDescent="0.35">
      <c r="J14757">
        <v>2011</v>
      </c>
      <c r="K14757" t="s">
        <v>7</v>
      </c>
      <c r="L14757" t="s">
        <v>1572</v>
      </c>
      <c r="M14757" t="s">
        <v>16418</v>
      </c>
      <c r="O14757" t="s">
        <v>16283</v>
      </c>
      <c r="P14757" t="s">
        <v>3229</v>
      </c>
      <c r="Q14757">
        <v>528</v>
      </c>
      <c r="R14757">
        <v>4.55</v>
      </c>
      <c r="S14757">
        <v>6.84</v>
      </c>
      <c r="T14757">
        <v>1.2300123001230013E-3</v>
      </c>
    </row>
    <row r="14758" spans="10:20" x14ac:dyDescent="0.35">
      <c r="J14758">
        <v>2011</v>
      </c>
      <c r="K14758" t="s">
        <v>7</v>
      </c>
      <c r="L14758" t="s">
        <v>1572</v>
      </c>
      <c r="M14758" t="s">
        <v>16418</v>
      </c>
      <c r="O14758" t="s">
        <v>16286</v>
      </c>
      <c r="P14758" t="s">
        <v>3230</v>
      </c>
      <c r="Q14758">
        <v>408</v>
      </c>
      <c r="R14758">
        <v>3.23</v>
      </c>
      <c r="S14758">
        <v>6.26</v>
      </c>
      <c r="T14758">
        <v>1.4388489208633094E-3</v>
      </c>
    </row>
    <row r="14759" spans="10:20" x14ac:dyDescent="0.35">
      <c r="J14759">
        <v>2011</v>
      </c>
      <c r="K14759" t="s">
        <v>7</v>
      </c>
      <c r="L14759" t="s">
        <v>1572</v>
      </c>
      <c r="M14759" t="s">
        <v>16418</v>
      </c>
      <c r="O14759" t="s">
        <v>16289</v>
      </c>
      <c r="P14759" t="s">
        <v>3231</v>
      </c>
      <c r="Q14759">
        <v>420</v>
      </c>
      <c r="R14759">
        <v>4.7699999999999996</v>
      </c>
      <c r="S14759">
        <v>5.23</v>
      </c>
      <c r="T14759">
        <v>1.5151515151515152E-3</v>
      </c>
    </row>
    <row r="14760" spans="10:20" x14ac:dyDescent="0.35">
      <c r="J14760">
        <v>2011</v>
      </c>
      <c r="K14760" t="s">
        <v>7</v>
      </c>
      <c r="L14760" t="s">
        <v>1572</v>
      </c>
      <c r="M14760" t="s">
        <v>16418</v>
      </c>
      <c r="O14760" t="s">
        <v>16292</v>
      </c>
      <c r="P14760" t="s">
        <v>3232</v>
      </c>
      <c r="Q14760">
        <v>492</v>
      </c>
      <c r="R14760">
        <v>3.84</v>
      </c>
      <c r="S14760">
        <v>5.25</v>
      </c>
      <c r="T14760">
        <v>1.4749262536873156E-3</v>
      </c>
    </row>
    <row r="14761" spans="10:20" x14ac:dyDescent="0.35">
      <c r="J14761">
        <v>2011</v>
      </c>
      <c r="K14761" t="s">
        <v>7</v>
      </c>
      <c r="L14761" t="s">
        <v>1572</v>
      </c>
      <c r="M14761" t="s">
        <v>16418</v>
      </c>
      <c r="O14761" t="s">
        <v>16295</v>
      </c>
      <c r="P14761" t="s">
        <v>3233</v>
      </c>
      <c r="Q14761">
        <v>516</v>
      </c>
      <c r="R14761">
        <v>3.86</v>
      </c>
      <c r="S14761">
        <v>6.8</v>
      </c>
      <c r="T14761">
        <v>1.2836970474967907E-3</v>
      </c>
    </row>
    <row r="14762" spans="10:20" x14ac:dyDescent="0.35">
      <c r="J14762">
        <v>2011</v>
      </c>
      <c r="K14762" t="s">
        <v>7</v>
      </c>
      <c r="L14762" t="s">
        <v>1572</v>
      </c>
      <c r="M14762" t="s">
        <v>16418</v>
      </c>
      <c r="O14762" t="s">
        <v>16298</v>
      </c>
      <c r="P14762" t="s">
        <v>3234</v>
      </c>
      <c r="Q14762">
        <v>468</v>
      </c>
      <c r="R14762">
        <v>3.14</v>
      </c>
      <c r="S14762">
        <v>5.37</v>
      </c>
      <c r="T14762">
        <v>1.5060240963855422E-3</v>
      </c>
    </row>
    <row r="14763" spans="10:20" x14ac:dyDescent="0.35">
      <c r="J14763">
        <v>2011</v>
      </c>
      <c r="K14763" t="s">
        <v>7</v>
      </c>
      <c r="L14763" t="s">
        <v>1572</v>
      </c>
      <c r="M14763" t="s">
        <v>16418</v>
      </c>
      <c r="O14763" t="s">
        <v>16301</v>
      </c>
      <c r="P14763" t="s">
        <v>3235</v>
      </c>
      <c r="Q14763">
        <v>360</v>
      </c>
      <c r="R14763">
        <v>3.92</v>
      </c>
      <c r="S14763">
        <v>6.99</v>
      </c>
      <c r="T14763">
        <v>1.2706480304955528E-3</v>
      </c>
    </row>
    <row r="14764" spans="10:20" x14ac:dyDescent="0.35">
      <c r="J14764">
        <v>2011</v>
      </c>
      <c r="K14764" t="s">
        <v>7</v>
      </c>
      <c r="L14764" t="s">
        <v>1572</v>
      </c>
      <c r="M14764" t="s">
        <v>16418</v>
      </c>
      <c r="O14764" t="s">
        <v>16304</v>
      </c>
      <c r="P14764" t="s">
        <v>3236</v>
      </c>
      <c r="Q14764">
        <v>444</v>
      </c>
      <c r="R14764">
        <v>4.08</v>
      </c>
      <c r="S14764">
        <v>6.22</v>
      </c>
      <c r="T14764">
        <v>1.1376564277588168E-3</v>
      </c>
    </row>
    <row r="14765" spans="10:20" x14ac:dyDescent="0.35">
      <c r="J14765">
        <v>2011</v>
      </c>
      <c r="K14765" t="s">
        <v>7</v>
      </c>
      <c r="L14765" t="s">
        <v>1572</v>
      </c>
      <c r="M14765" t="s">
        <v>16418</v>
      </c>
      <c r="O14765" t="s">
        <v>16307</v>
      </c>
      <c r="P14765" t="s">
        <v>3237</v>
      </c>
      <c r="Q14765">
        <v>492</v>
      </c>
      <c r="R14765">
        <v>3.34</v>
      </c>
      <c r="S14765">
        <v>5.16</v>
      </c>
      <c r="T14765">
        <v>1.0695187165775401E-3</v>
      </c>
    </row>
    <row r="14766" spans="10:20" x14ac:dyDescent="0.35">
      <c r="J14766">
        <v>2011</v>
      </c>
      <c r="K14766" t="s">
        <v>7</v>
      </c>
      <c r="L14766" t="s">
        <v>1572</v>
      </c>
      <c r="M14766" t="s">
        <v>16418</v>
      </c>
      <c r="O14766" t="s">
        <v>16310</v>
      </c>
      <c r="P14766" t="s">
        <v>3238</v>
      </c>
      <c r="Q14766">
        <v>504</v>
      </c>
      <c r="R14766">
        <v>3.24</v>
      </c>
      <c r="S14766">
        <v>5.74</v>
      </c>
      <c r="T14766">
        <v>1.2033694344163659E-3</v>
      </c>
    </row>
    <row r="14767" spans="10:20" x14ac:dyDescent="0.35">
      <c r="J14767">
        <v>2011</v>
      </c>
      <c r="K14767" t="s">
        <v>7</v>
      </c>
      <c r="L14767" t="s">
        <v>1572</v>
      </c>
      <c r="M14767" t="s">
        <v>16418</v>
      </c>
      <c r="O14767" t="s">
        <v>16313</v>
      </c>
      <c r="P14767" t="s">
        <v>3239</v>
      </c>
      <c r="Q14767">
        <v>480</v>
      </c>
      <c r="R14767">
        <v>3.52</v>
      </c>
      <c r="S14767">
        <v>5.99</v>
      </c>
      <c r="T14767">
        <v>1.0787486515641855E-3</v>
      </c>
    </row>
    <row r="14768" spans="10:20" x14ac:dyDescent="0.35">
      <c r="J14768">
        <v>2011</v>
      </c>
      <c r="K14768" t="s">
        <v>7</v>
      </c>
      <c r="L14768" t="s">
        <v>1572</v>
      </c>
      <c r="M14768" t="s">
        <v>16418</v>
      </c>
      <c r="O14768" t="s">
        <v>16316</v>
      </c>
      <c r="P14768" t="s">
        <v>3240</v>
      </c>
      <c r="Q14768">
        <v>420</v>
      </c>
      <c r="R14768">
        <v>4.49</v>
      </c>
      <c r="S14768">
        <v>5.0199999999999996</v>
      </c>
      <c r="T14768">
        <v>1.4164305949008499E-3</v>
      </c>
    </row>
    <row r="14769" spans="10:20" x14ac:dyDescent="0.35">
      <c r="J14769">
        <v>2011</v>
      </c>
      <c r="K14769" t="s">
        <v>7</v>
      </c>
      <c r="L14769" t="s">
        <v>1572</v>
      </c>
      <c r="M14769" t="s">
        <v>16418</v>
      </c>
      <c r="O14769" t="s">
        <v>16319</v>
      </c>
      <c r="P14769" t="s">
        <v>3241</v>
      </c>
      <c r="Q14769">
        <v>360</v>
      </c>
      <c r="R14769">
        <v>4.75</v>
      </c>
      <c r="S14769">
        <v>6.67</v>
      </c>
      <c r="T14769">
        <v>1.3679890560875513E-3</v>
      </c>
    </row>
    <row r="14770" spans="10:20" x14ac:dyDescent="0.35">
      <c r="J14770">
        <v>2011</v>
      </c>
      <c r="K14770" t="s">
        <v>7</v>
      </c>
      <c r="L14770" t="s">
        <v>1572</v>
      </c>
      <c r="M14770" t="s">
        <v>16418</v>
      </c>
      <c r="O14770" t="s">
        <v>16322</v>
      </c>
      <c r="P14770" t="s">
        <v>3242</v>
      </c>
      <c r="Q14770">
        <v>456</v>
      </c>
      <c r="R14770">
        <v>3.79</v>
      </c>
      <c r="S14770">
        <v>5.21</v>
      </c>
      <c r="T14770">
        <v>1.6611295681063123E-3</v>
      </c>
    </row>
    <row r="14771" spans="10:20" x14ac:dyDescent="0.35">
      <c r="J14771">
        <v>2011</v>
      </c>
      <c r="K14771" t="s">
        <v>7</v>
      </c>
      <c r="L14771" t="s">
        <v>1572</v>
      </c>
      <c r="M14771" t="s">
        <v>16418</v>
      </c>
      <c r="O14771" t="s">
        <v>16325</v>
      </c>
      <c r="P14771" t="s">
        <v>3243</v>
      </c>
      <c r="Q14771">
        <v>372</v>
      </c>
      <c r="R14771">
        <v>4.5599999999999996</v>
      </c>
      <c r="S14771">
        <v>6.19</v>
      </c>
      <c r="T14771">
        <v>1.358695652173913E-3</v>
      </c>
    </row>
    <row r="14772" spans="10:20" x14ac:dyDescent="0.35">
      <c r="J14772">
        <v>2011</v>
      </c>
      <c r="K14772" t="s">
        <v>7</v>
      </c>
      <c r="L14772" t="s">
        <v>1572</v>
      </c>
      <c r="M14772" t="s">
        <v>16418</v>
      </c>
      <c r="O14772" t="s">
        <v>16328</v>
      </c>
      <c r="P14772" t="s">
        <v>3244</v>
      </c>
      <c r="Q14772">
        <v>444</v>
      </c>
      <c r="R14772">
        <v>3.01</v>
      </c>
      <c r="S14772">
        <v>6.85</v>
      </c>
      <c r="T14772">
        <v>1.6806722689075631E-3</v>
      </c>
    </row>
    <row r="14773" spans="10:20" x14ac:dyDescent="0.35">
      <c r="J14773">
        <v>2011</v>
      </c>
      <c r="K14773" t="s">
        <v>7</v>
      </c>
      <c r="L14773" t="s">
        <v>1572</v>
      </c>
      <c r="M14773" t="s">
        <v>16418</v>
      </c>
      <c r="O14773" t="s">
        <v>16331</v>
      </c>
      <c r="P14773" t="s">
        <v>3245</v>
      </c>
      <c r="Q14773">
        <v>444</v>
      </c>
      <c r="R14773">
        <v>4.29</v>
      </c>
      <c r="S14773">
        <v>5.41</v>
      </c>
      <c r="T14773">
        <v>1.6313213703099511E-3</v>
      </c>
    </row>
    <row r="14774" spans="10:20" x14ac:dyDescent="0.35">
      <c r="J14774">
        <v>2011</v>
      </c>
      <c r="K14774" t="s">
        <v>7</v>
      </c>
      <c r="L14774" t="s">
        <v>1572</v>
      </c>
      <c r="M14774" t="s">
        <v>16418</v>
      </c>
      <c r="O14774" t="s">
        <v>16334</v>
      </c>
      <c r="P14774" t="s">
        <v>3246</v>
      </c>
      <c r="Q14774">
        <v>504</v>
      </c>
      <c r="R14774">
        <v>4.63</v>
      </c>
      <c r="S14774">
        <v>5.36</v>
      </c>
      <c r="T14774">
        <v>1.6339869281045752E-3</v>
      </c>
    </row>
    <row r="14775" spans="10:20" x14ac:dyDescent="0.35">
      <c r="J14775">
        <v>2011</v>
      </c>
      <c r="K14775" t="s">
        <v>7</v>
      </c>
      <c r="L14775" t="s">
        <v>1572</v>
      </c>
      <c r="M14775" t="s">
        <v>16418</v>
      </c>
      <c r="O14775" t="s">
        <v>16337</v>
      </c>
      <c r="P14775" t="s">
        <v>3247</v>
      </c>
      <c r="Q14775">
        <v>504</v>
      </c>
      <c r="R14775">
        <v>3.7</v>
      </c>
      <c r="S14775">
        <v>5.24</v>
      </c>
      <c r="T14775">
        <v>1.02880658436214E-3</v>
      </c>
    </row>
    <row r="14776" spans="10:20" x14ac:dyDescent="0.35">
      <c r="J14776">
        <v>2011</v>
      </c>
      <c r="K14776" t="s">
        <v>7</v>
      </c>
      <c r="L14776" t="s">
        <v>1572</v>
      </c>
      <c r="M14776" t="s">
        <v>16418</v>
      </c>
      <c r="O14776" t="s">
        <v>16199</v>
      </c>
      <c r="P14776" t="s">
        <v>3248</v>
      </c>
      <c r="Q14776">
        <v>504</v>
      </c>
      <c r="R14776">
        <v>3.63</v>
      </c>
      <c r="S14776">
        <v>6.35</v>
      </c>
      <c r="T14776">
        <v>1.0917030567685589E-3</v>
      </c>
    </row>
    <row r="14777" spans="10:20" x14ac:dyDescent="0.35">
      <c r="J14777">
        <v>2011</v>
      </c>
      <c r="K14777" t="s">
        <v>7</v>
      </c>
      <c r="L14777" t="s">
        <v>1572</v>
      </c>
      <c r="M14777" t="s">
        <v>16418</v>
      </c>
      <c r="O14777" t="s">
        <v>16202</v>
      </c>
      <c r="P14777" t="s">
        <v>3249</v>
      </c>
      <c r="Q14777">
        <v>408</v>
      </c>
      <c r="R14777">
        <v>4.26</v>
      </c>
      <c r="S14777">
        <v>5.56</v>
      </c>
      <c r="T14777">
        <v>1.4858841010401188E-3</v>
      </c>
    </row>
    <row r="14778" spans="10:20" x14ac:dyDescent="0.35">
      <c r="J14778">
        <v>2011</v>
      </c>
      <c r="K14778" t="s">
        <v>7</v>
      </c>
      <c r="L14778" t="s">
        <v>1572</v>
      </c>
      <c r="M14778" t="s">
        <v>16418</v>
      </c>
      <c r="O14778" t="s">
        <v>16205</v>
      </c>
      <c r="P14778" t="s">
        <v>3250</v>
      </c>
      <c r="Q14778">
        <v>384</v>
      </c>
      <c r="R14778">
        <v>3.83</v>
      </c>
      <c r="S14778">
        <v>6.36</v>
      </c>
      <c r="T14778">
        <v>1.0976948408342481E-3</v>
      </c>
    </row>
    <row r="14779" spans="10:20" x14ac:dyDescent="0.35">
      <c r="J14779">
        <v>2011</v>
      </c>
      <c r="K14779" t="s">
        <v>7</v>
      </c>
      <c r="L14779" t="s">
        <v>1572</v>
      </c>
      <c r="M14779" t="s">
        <v>16418</v>
      </c>
      <c r="O14779" t="s">
        <v>16208</v>
      </c>
      <c r="P14779" t="s">
        <v>3251</v>
      </c>
      <c r="Q14779">
        <v>444</v>
      </c>
      <c r="R14779">
        <v>4.82</v>
      </c>
      <c r="S14779">
        <v>6.65</v>
      </c>
      <c r="T14779">
        <v>1.455604075691412E-3</v>
      </c>
    </row>
    <row r="14780" spans="10:20" x14ac:dyDescent="0.35">
      <c r="J14780">
        <v>2011</v>
      </c>
      <c r="K14780" t="s">
        <v>7</v>
      </c>
      <c r="L14780" t="s">
        <v>1572</v>
      </c>
      <c r="M14780" t="s">
        <v>16418</v>
      </c>
      <c r="O14780" t="s">
        <v>16211</v>
      </c>
      <c r="P14780" t="s">
        <v>3252</v>
      </c>
      <c r="Q14780">
        <v>480</v>
      </c>
      <c r="R14780">
        <v>4.45</v>
      </c>
      <c r="S14780">
        <v>6.46</v>
      </c>
      <c r="T14780">
        <v>1.0493179433368311E-3</v>
      </c>
    </row>
    <row r="14781" spans="10:20" x14ac:dyDescent="0.35">
      <c r="J14781">
        <v>2011</v>
      </c>
      <c r="K14781" t="s">
        <v>7</v>
      </c>
      <c r="L14781" t="s">
        <v>1572</v>
      </c>
      <c r="M14781" t="s">
        <v>16418</v>
      </c>
      <c r="O14781" t="s">
        <v>16214</v>
      </c>
      <c r="P14781" t="s">
        <v>3253</v>
      </c>
      <c r="Q14781">
        <v>456</v>
      </c>
      <c r="R14781">
        <v>3.46</v>
      </c>
      <c r="S14781">
        <v>6.27</v>
      </c>
      <c r="T14781">
        <v>1.652892561983471E-3</v>
      </c>
    </row>
    <row r="14782" spans="10:20" x14ac:dyDescent="0.35">
      <c r="J14782">
        <v>2011</v>
      </c>
      <c r="K14782" t="s">
        <v>7</v>
      </c>
      <c r="L14782" t="s">
        <v>1572</v>
      </c>
      <c r="M14782" t="s">
        <v>16418</v>
      </c>
      <c r="O14782" t="s">
        <v>16217</v>
      </c>
      <c r="P14782" t="s">
        <v>3254</v>
      </c>
      <c r="Q14782">
        <v>408</v>
      </c>
      <c r="R14782">
        <v>4.3600000000000003</v>
      </c>
      <c r="S14782">
        <v>6.59</v>
      </c>
      <c r="T14782">
        <v>1.1668611435239206E-3</v>
      </c>
    </row>
    <row r="14783" spans="10:20" x14ac:dyDescent="0.35">
      <c r="J14783">
        <v>2011</v>
      </c>
      <c r="K14783" t="s">
        <v>7</v>
      </c>
      <c r="L14783" t="s">
        <v>1572</v>
      </c>
      <c r="M14783" t="s">
        <v>16418</v>
      </c>
      <c r="O14783" t="s">
        <v>16220</v>
      </c>
      <c r="P14783" t="s">
        <v>3255</v>
      </c>
      <c r="Q14783">
        <v>480</v>
      </c>
      <c r="R14783">
        <v>4.32</v>
      </c>
      <c r="S14783">
        <v>6.77</v>
      </c>
      <c r="T14783">
        <v>1.8248175182481751E-3</v>
      </c>
    </row>
    <row r="14784" spans="10:20" x14ac:dyDescent="0.35">
      <c r="J14784">
        <v>2011</v>
      </c>
      <c r="K14784" t="s">
        <v>7</v>
      </c>
      <c r="L14784" t="s">
        <v>159</v>
      </c>
      <c r="M14784" t="s">
        <v>16420</v>
      </c>
      <c r="O14784" t="s">
        <v>16223</v>
      </c>
      <c r="P14784" t="s">
        <v>3257</v>
      </c>
      <c r="Q14784">
        <v>96</v>
      </c>
      <c r="R14784">
        <v>1.2</v>
      </c>
      <c r="S14784">
        <v>1.37</v>
      </c>
      <c r="T14784">
        <v>1.3568521031207597E-3</v>
      </c>
    </row>
    <row r="14785" spans="10:20" x14ac:dyDescent="0.35">
      <c r="J14785">
        <v>2011</v>
      </c>
      <c r="K14785" t="s">
        <v>7</v>
      </c>
      <c r="L14785" t="s">
        <v>1572</v>
      </c>
      <c r="M14785" t="s">
        <v>16422</v>
      </c>
      <c r="O14785" t="s">
        <v>16226</v>
      </c>
      <c r="P14785" t="s">
        <v>3259</v>
      </c>
      <c r="Q14785">
        <v>468</v>
      </c>
      <c r="R14785">
        <v>4.08</v>
      </c>
      <c r="S14785">
        <v>5.83</v>
      </c>
      <c r="T14785">
        <v>1.0989010989010989E-3</v>
      </c>
    </row>
    <row r="14786" spans="10:20" x14ac:dyDescent="0.35">
      <c r="J14786">
        <v>2011</v>
      </c>
      <c r="K14786" t="s">
        <v>7</v>
      </c>
      <c r="L14786" t="s">
        <v>1572</v>
      </c>
      <c r="M14786" t="s">
        <v>16422</v>
      </c>
      <c r="O14786" t="s">
        <v>16229</v>
      </c>
      <c r="P14786" t="s">
        <v>3260</v>
      </c>
      <c r="Q14786">
        <v>504</v>
      </c>
      <c r="R14786">
        <v>3.06</v>
      </c>
      <c r="S14786">
        <v>5.41</v>
      </c>
      <c r="T14786">
        <v>1.2437810945273632E-3</v>
      </c>
    </row>
    <row r="14787" spans="10:20" x14ac:dyDescent="0.35">
      <c r="J14787">
        <v>2011</v>
      </c>
      <c r="K14787" t="s">
        <v>7</v>
      </c>
      <c r="L14787" t="s">
        <v>1572</v>
      </c>
      <c r="M14787" t="s">
        <v>16422</v>
      </c>
      <c r="O14787" t="s">
        <v>16232</v>
      </c>
      <c r="P14787" t="s">
        <v>3261</v>
      </c>
      <c r="Q14787">
        <v>444</v>
      </c>
      <c r="R14787">
        <v>3.18</v>
      </c>
      <c r="S14787">
        <v>5.56</v>
      </c>
      <c r="T14787">
        <v>1.321003963011889E-3</v>
      </c>
    </row>
    <row r="14788" spans="10:20" x14ac:dyDescent="0.35">
      <c r="J14788">
        <v>2011</v>
      </c>
      <c r="K14788" t="s">
        <v>7</v>
      </c>
      <c r="L14788" t="s">
        <v>1572</v>
      </c>
      <c r="M14788" t="s">
        <v>16422</v>
      </c>
      <c r="O14788" t="s">
        <v>16235</v>
      </c>
      <c r="P14788" t="s">
        <v>3262</v>
      </c>
      <c r="Q14788">
        <v>384</v>
      </c>
      <c r="R14788">
        <v>3.24</v>
      </c>
      <c r="S14788">
        <v>5.77</v>
      </c>
      <c r="T14788">
        <v>1.3192612137203166E-3</v>
      </c>
    </row>
    <row r="14789" spans="10:20" x14ac:dyDescent="0.35">
      <c r="J14789">
        <v>2011</v>
      </c>
      <c r="K14789" t="s">
        <v>7</v>
      </c>
      <c r="L14789" t="s">
        <v>1572</v>
      </c>
      <c r="M14789" t="s">
        <v>16422</v>
      </c>
      <c r="O14789" t="s">
        <v>16238</v>
      </c>
      <c r="P14789" t="s">
        <v>3263</v>
      </c>
      <c r="Q14789">
        <v>468</v>
      </c>
      <c r="R14789">
        <v>3.47</v>
      </c>
      <c r="S14789">
        <v>5.12</v>
      </c>
      <c r="T14789">
        <v>1.3605442176870747E-3</v>
      </c>
    </row>
    <row r="14790" spans="10:20" x14ac:dyDescent="0.35">
      <c r="J14790">
        <v>2011</v>
      </c>
      <c r="K14790" t="s">
        <v>7</v>
      </c>
      <c r="L14790" t="s">
        <v>1572</v>
      </c>
      <c r="M14790" t="s">
        <v>16422</v>
      </c>
      <c r="O14790" t="s">
        <v>16241</v>
      </c>
      <c r="P14790" t="s">
        <v>3264</v>
      </c>
      <c r="Q14790">
        <v>384</v>
      </c>
      <c r="R14790">
        <v>3.64</v>
      </c>
      <c r="S14790">
        <v>5.87</v>
      </c>
      <c r="T14790">
        <v>1.1876484560570072E-3</v>
      </c>
    </row>
    <row r="14791" spans="10:20" x14ac:dyDescent="0.35">
      <c r="J14791">
        <v>2011</v>
      </c>
      <c r="K14791" t="s">
        <v>7</v>
      </c>
      <c r="L14791" t="s">
        <v>1572</v>
      </c>
      <c r="M14791" t="s">
        <v>16422</v>
      </c>
      <c r="O14791" t="s">
        <v>16244</v>
      </c>
      <c r="P14791" t="s">
        <v>3265</v>
      </c>
      <c r="Q14791">
        <v>384</v>
      </c>
      <c r="R14791">
        <v>3.59</v>
      </c>
      <c r="S14791">
        <v>6.88</v>
      </c>
      <c r="T14791">
        <v>1.0952902519167579E-3</v>
      </c>
    </row>
    <row r="14792" spans="10:20" x14ac:dyDescent="0.35">
      <c r="J14792">
        <v>2011</v>
      </c>
      <c r="K14792" t="s">
        <v>7</v>
      </c>
      <c r="L14792" t="s">
        <v>1572</v>
      </c>
      <c r="M14792" t="s">
        <v>16422</v>
      </c>
      <c r="O14792" t="s">
        <v>16247</v>
      </c>
      <c r="P14792" t="s">
        <v>3266</v>
      </c>
      <c r="Q14792">
        <v>528</v>
      </c>
      <c r="R14792">
        <v>3.8</v>
      </c>
      <c r="S14792">
        <v>6.41</v>
      </c>
      <c r="T14792">
        <v>1.2594458438287153E-3</v>
      </c>
    </row>
    <row r="14793" spans="10:20" x14ac:dyDescent="0.35">
      <c r="J14793">
        <v>2011</v>
      </c>
      <c r="K14793" t="s">
        <v>7</v>
      </c>
      <c r="L14793" t="s">
        <v>1572</v>
      </c>
      <c r="M14793" t="s">
        <v>16422</v>
      </c>
      <c r="O14793" t="s">
        <v>16250</v>
      </c>
      <c r="P14793" t="s">
        <v>3267</v>
      </c>
      <c r="Q14793">
        <v>492</v>
      </c>
      <c r="R14793">
        <v>4.08</v>
      </c>
      <c r="S14793">
        <v>6.02</v>
      </c>
      <c r="T14793">
        <v>1.1198208286674132E-3</v>
      </c>
    </row>
    <row r="14794" spans="10:20" x14ac:dyDescent="0.35">
      <c r="J14794">
        <v>2011</v>
      </c>
      <c r="K14794" t="s">
        <v>7</v>
      </c>
      <c r="L14794" t="s">
        <v>1572</v>
      </c>
      <c r="M14794" t="s">
        <v>16422</v>
      </c>
      <c r="O14794" t="s">
        <v>16253</v>
      </c>
      <c r="P14794" t="s">
        <v>3268</v>
      </c>
      <c r="Q14794">
        <v>516</v>
      </c>
      <c r="R14794">
        <v>4.5999999999999996</v>
      </c>
      <c r="S14794">
        <v>6.06</v>
      </c>
      <c r="T14794">
        <v>1.7331022530329288E-3</v>
      </c>
    </row>
    <row r="14795" spans="10:20" x14ac:dyDescent="0.35">
      <c r="J14795">
        <v>2011</v>
      </c>
      <c r="K14795" t="s">
        <v>7</v>
      </c>
      <c r="L14795" t="s">
        <v>1572</v>
      </c>
      <c r="M14795" t="s">
        <v>16422</v>
      </c>
      <c r="O14795" t="s">
        <v>16256</v>
      </c>
      <c r="P14795" t="s">
        <v>3269</v>
      </c>
      <c r="Q14795">
        <v>384</v>
      </c>
      <c r="R14795">
        <v>4.2300000000000004</v>
      </c>
      <c r="S14795">
        <v>5.53</v>
      </c>
      <c r="T14795">
        <v>1.3333333333333333E-3</v>
      </c>
    </row>
    <row r="14796" spans="10:20" x14ac:dyDescent="0.35">
      <c r="J14796">
        <v>2011</v>
      </c>
      <c r="K14796" t="s">
        <v>7</v>
      </c>
      <c r="L14796" t="s">
        <v>1572</v>
      </c>
      <c r="M14796" t="s">
        <v>16422</v>
      </c>
      <c r="O14796" t="s">
        <v>16259</v>
      </c>
      <c r="P14796" t="s">
        <v>3270</v>
      </c>
      <c r="Q14796">
        <v>432</v>
      </c>
      <c r="R14796">
        <v>3.67</v>
      </c>
      <c r="S14796">
        <v>5.45</v>
      </c>
      <c r="T14796">
        <v>1.718213058419244E-3</v>
      </c>
    </row>
    <row r="14797" spans="10:20" x14ac:dyDescent="0.35">
      <c r="J14797">
        <v>2011</v>
      </c>
      <c r="K14797" t="s">
        <v>7</v>
      </c>
      <c r="L14797" t="s">
        <v>1572</v>
      </c>
      <c r="M14797" t="s">
        <v>16422</v>
      </c>
      <c r="O14797" t="s">
        <v>16262</v>
      </c>
      <c r="P14797" t="s">
        <v>3271</v>
      </c>
      <c r="Q14797">
        <v>492</v>
      </c>
      <c r="R14797">
        <v>3.41</v>
      </c>
      <c r="S14797">
        <v>5.15</v>
      </c>
      <c r="T14797">
        <v>1.1862396204033216E-3</v>
      </c>
    </row>
    <row r="14798" spans="10:20" x14ac:dyDescent="0.35">
      <c r="J14798">
        <v>2011</v>
      </c>
      <c r="K14798" t="s">
        <v>7</v>
      </c>
      <c r="L14798" t="s">
        <v>1572</v>
      </c>
      <c r="M14798" t="s">
        <v>16422</v>
      </c>
      <c r="O14798" t="s">
        <v>16265</v>
      </c>
      <c r="P14798" t="s">
        <v>3272</v>
      </c>
      <c r="Q14798">
        <v>468</v>
      </c>
      <c r="R14798">
        <v>4.99</v>
      </c>
      <c r="S14798">
        <v>5.21</v>
      </c>
      <c r="T14798">
        <v>1.8083182640144665E-3</v>
      </c>
    </row>
    <row r="14799" spans="10:20" x14ac:dyDescent="0.35">
      <c r="J14799">
        <v>2011</v>
      </c>
      <c r="K14799" t="s">
        <v>7</v>
      </c>
      <c r="L14799" t="s">
        <v>1572</v>
      </c>
      <c r="M14799" t="s">
        <v>16422</v>
      </c>
      <c r="O14799" t="s">
        <v>16268</v>
      </c>
      <c r="P14799" t="s">
        <v>3273</v>
      </c>
      <c r="Q14799">
        <v>396</v>
      </c>
      <c r="R14799">
        <v>4.84</v>
      </c>
      <c r="S14799">
        <v>5.39</v>
      </c>
      <c r="T14799">
        <v>1.2919896640826874E-3</v>
      </c>
    </row>
    <row r="14800" spans="10:20" x14ac:dyDescent="0.35">
      <c r="J14800">
        <v>2011</v>
      </c>
      <c r="K14800" t="s">
        <v>7</v>
      </c>
      <c r="L14800" t="s">
        <v>1572</v>
      </c>
      <c r="M14800" t="s">
        <v>16422</v>
      </c>
      <c r="O14800" t="s">
        <v>16271</v>
      </c>
      <c r="P14800" t="s">
        <v>3274</v>
      </c>
      <c r="Q14800">
        <v>408</v>
      </c>
      <c r="R14800">
        <v>3.74</v>
      </c>
      <c r="S14800">
        <v>6.58</v>
      </c>
      <c r="T14800">
        <v>1.2515644555694619E-3</v>
      </c>
    </row>
    <row r="14801" spans="10:20" x14ac:dyDescent="0.35">
      <c r="J14801">
        <v>2011</v>
      </c>
      <c r="K14801" t="s">
        <v>7</v>
      </c>
      <c r="L14801" t="s">
        <v>1572</v>
      </c>
      <c r="M14801" t="s">
        <v>16422</v>
      </c>
      <c r="O14801" t="s">
        <v>16274</v>
      </c>
      <c r="P14801" t="s">
        <v>3275</v>
      </c>
      <c r="Q14801">
        <v>540</v>
      </c>
      <c r="R14801">
        <v>4.58</v>
      </c>
      <c r="S14801">
        <v>6.75</v>
      </c>
      <c r="T14801">
        <v>1.0570824524312897E-3</v>
      </c>
    </row>
    <row r="14802" spans="10:20" x14ac:dyDescent="0.35">
      <c r="J14802">
        <v>2011</v>
      </c>
      <c r="K14802" t="s">
        <v>7</v>
      </c>
      <c r="L14802" t="s">
        <v>1572</v>
      </c>
      <c r="M14802" t="s">
        <v>16422</v>
      </c>
      <c r="O14802" t="s">
        <v>16277</v>
      </c>
      <c r="P14802" t="s">
        <v>3276</v>
      </c>
      <c r="Q14802">
        <v>528</v>
      </c>
      <c r="R14802">
        <v>4.28</v>
      </c>
      <c r="S14802">
        <v>6.93</v>
      </c>
      <c r="T14802">
        <v>1.5408320493066256E-3</v>
      </c>
    </row>
    <row r="14803" spans="10:20" x14ac:dyDescent="0.35">
      <c r="J14803">
        <v>2011</v>
      </c>
      <c r="K14803" t="s">
        <v>7</v>
      </c>
      <c r="L14803" t="s">
        <v>1572</v>
      </c>
      <c r="M14803" t="s">
        <v>16422</v>
      </c>
      <c r="O14803" t="s">
        <v>16280</v>
      </c>
      <c r="P14803" t="s">
        <v>3277</v>
      </c>
      <c r="Q14803">
        <v>408</v>
      </c>
      <c r="R14803">
        <v>4.46</v>
      </c>
      <c r="S14803">
        <v>5.73</v>
      </c>
      <c r="T14803">
        <v>1.1299435028248588E-3</v>
      </c>
    </row>
    <row r="14804" spans="10:20" x14ac:dyDescent="0.35">
      <c r="J14804">
        <v>2011</v>
      </c>
      <c r="K14804" t="s">
        <v>7</v>
      </c>
      <c r="L14804" t="s">
        <v>1572</v>
      </c>
      <c r="M14804" t="s">
        <v>16422</v>
      </c>
      <c r="O14804" t="s">
        <v>16283</v>
      </c>
      <c r="P14804" t="s">
        <v>3278</v>
      </c>
      <c r="Q14804">
        <v>360</v>
      </c>
      <c r="R14804">
        <v>3.51</v>
      </c>
      <c r="S14804">
        <v>5.21</v>
      </c>
      <c r="T14804">
        <v>1.6694490818030051E-3</v>
      </c>
    </row>
    <row r="14805" spans="10:20" x14ac:dyDescent="0.35">
      <c r="J14805">
        <v>2011</v>
      </c>
      <c r="K14805" t="s">
        <v>2414</v>
      </c>
      <c r="L14805" t="s">
        <v>2476</v>
      </c>
      <c r="M14805" t="s">
        <v>16424</v>
      </c>
      <c r="O14805" t="s">
        <v>16286</v>
      </c>
      <c r="P14805" t="s">
        <v>3280</v>
      </c>
      <c r="Q14805">
        <v>336</v>
      </c>
      <c r="R14805">
        <v>2.35</v>
      </c>
      <c r="S14805">
        <v>3.19</v>
      </c>
      <c r="T14805">
        <v>1.1337868480725624E-3</v>
      </c>
    </row>
    <row r="14806" spans="10:20" x14ac:dyDescent="0.35">
      <c r="J14806">
        <v>2011</v>
      </c>
      <c r="K14806" t="s">
        <v>2414</v>
      </c>
      <c r="L14806" t="s">
        <v>2476</v>
      </c>
      <c r="M14806" t="s">
        <v>16424</v>
      </c>
      <c r="O14806" t="s">
        <v>16289</v>
      </c>
      <c r="P14806" t="s">
        <v>3281</v>
      </c>
      <c r="Q14806">
        <v>252</v>
      </c>
      <c r="R14806">
        <v>2.21</v>
      </c>
      <c r="S14806">
        <v>3.71</v>
      </c>
      <c r="T14806">
        <v>1.0660980810234541E-3</v>
      </c>
    </row>
    <row r="14807" spans="10:20" x14ac:dyDescent="0.35">
      <c r="J14807">
        <v>2011</v>
      </c>
      <c r="K14807" t="s">
        <v>2414</v>
      </c>
      <c r="L14807" t="s">
        <v>2476</v>
      </c>
      <c r="M14807" t="s">
        <v>16424</v>
      </c>
      <c r="O14807" t="s">
        <v>16292</v>
      </c>
      <c r="P14807" t="s">
        <v>3282</v>
      </c>
      <c r="Q14807">
        <v>240</v>
      </c>
      <c r="R14807">
        <v>2.73</v>
      </c>
      <c r="S14807">
        <v>3.57</v>
      </c>
      <c r="T14807">
        <v>1.3351134846461949E-3</v>
      </c>
    </row>
    <row r="14808" spans="10:20" x14ac:dyDescent="0.35">
      <c r="J14808">
        <v>2011</v>
      </c>
      <c r="K14808" t="s">
        <v>2414</v>
      </c>
      <c r="L14808" t="s">
        <v>2476</v>
      </c>
      <c r="M14808" t="s">
        <v>16424</v>
      </c>
      <c r="O14808" t="s">
        <v>16295</v>
      </c>
      <c r="P14808" t="s">
        <v>3283</v>
      </c>
      <c r="Q14808">
        <v>564</v>
      </c>
      <c r="R14808">
        <v>2.0099999999999998</v>
      </c>
      <c r="S14808">
        <v>3.57</v>
      </c>
      <c r="T14808">
        <v>1.6207455429497568E-3</v>
      </c>
    </row>
    <row r="14809" spans="10:20" x14ac:dyDescent="0.35">
      <c r="J14809">
        <v>2011</v>
      </c>
      <c r="K14809" t="s">
        <v>2414</v>
      </c>
      <c r="L14809" t="s">
        <v>2476</v>
      </c>
      <c r="M14809" t="s">
        <v>16424</v>
      </c>
      <c r="O14809" t="s">
        <v>16298</v>
      </c>
      <c r="P14809" t="s">
        <v>3284</v>
      </c>
      <c r="Q14809">
        <v>264</v>
      </c>
      <c r="R14809">
        <v>2.4900000000000002</v>
      </c>
      <c r="S14809">
        <v>3.1</v>
      </c>
      <c r="T14809">
        <v>1.3440860215053765E-3</v>
      </c>
    </row>
    <row r="14810" spans="10:20" x14ac:dyDescent="0.35">
      <c r="J14810">
        <v>2011</v>
      </c>
      <c r="K14810" t="s">
        <v>2414</v>
      </c>
      <c r="L14810" t="s">
        <v>2476</v>
      </c>
      <c r="M14810" t="s">
        <v>16424</v>
      </c>
      <c r="O14810" t="s">
        <v>16301</v>
      </c>
      <c r="P14810" t="s">
        <v>3285</v>
      </c>
      <c r="Q14810">
        <v>240</v>
      </c>
      <c r="R14810">
        <v>2.2799999999999998</v>
      </c>
      <c r="S14810">
        <v>3.05</v>
      </c>
      <c r="T14810">
        <v>1.2970168612191958E-3</v>
      </c>
    </row>
    <row r="14811" spans="10:20" x14ac:dyDescent="0.35">
      <c r="J14811">
        <v>2011</v>
      </c>
      <c r="K14811" t="s">
        <v>2414</v>
      </c>
      <c r="L14811" t="s">
        <v>2476</v>
      </c>
      <c r="M14811" t="s">
        <v>16424</v>
      </c>
      <c r="O14811" t="s">
        <v>16304</v>
      </c>
      <c r="P14811" t="s">
        <v>3286</v>
      </c>
      <c r="Q14811">
        <v>588</v>
      </c>
      <c r="R14811">
        <v>2.11</v>
      </c>
      <c r="S14811">
        <v>3.65</v>
      </c>
      <c r="T14811">
        <v>1.1135857461024498E-3</v>
      </c>
    </row>
    <row r="14812" spans="10:20" x14ac:dyDescent="0.35">
      <c r="J14812">
        <v>2011</v>
      </c>
      <c r="K14812" t="s">
        <v>2414</v>
      </c>
      <c r="L14812" t="s">
        <v>2476</v>
      </c>
      <c r="M14812" t="s">
        <v>16424</v>
      </c>
      <c r="O14812" t="s">
        <v>16307</v>
      </c>
      <c r="P14812" t="s">
        <v>3287</v>
      </c>
      <c r="Q14812">
        <v>336</v>
      </c>
      <c r="R14812">
        <v>2.12</v>
      </c>
      <c r="S14812">
        <v>3.05</v>
      </c>
      <c r="T14812">
        <v>1.2033694344163659E-3</v>
      </c>
    </row>
    <row r="14813" spans="10:20" x14ac:dyDescent="0.35">
      <c r="J14813">
        <v>2011</v>
      </c>
      <c r="K14813" t="s">
        <v>2414</v>
      </c>
      <c r="L14813" t="s">
        <v>2476</v>
      </c>
      <c r="M14813" t="s">
        <v>16424</v>
      </c>
      <c r="O14813" t="s">
        <v>16310</v>
      </c>
      <c r="P14813" t="s">
        <v>3288</v>
      </c>
      <c r="Q14813">
        <v>420</v>
      </c>
      <c r="R14813">
        <v>2.17</v>
      </c>
      <c r="S14813">
        <v>3.57</v>
      </c>
      <c r="T14813">
        <v>1.6313213703099511E-3</v>
      </c>
    </row>
    <row r="14814" spans="10:20" x14ac:dyDescent="0.35">
      <c r="J14814">
        <v>2011</v>
      </c>
      <c r="K14814" t="s">
        <v>2414</v>
      </c>
      <c r="L14814" t="s">
        <v>2476</v>
      </c>
      <c r="M14814" t="s">
        <v>16424</v>
      </c>
      <c r="O14814" t="s">
        <v>16313</v>
      </c>
      <c r="P14814" t="s">
        <v>3289</v>
      </c>
      <c r="Q14814">
        <v>228</v>
      </c>
      <c r="R14814">
        <v>2.42</v>
      </c>
      <c r="S14814">
        <v>3.13</v>
      </c>
      <c r="T14814">
        <v>1.4947683109118087E-3</v>
      </c>
    </row>
    <row r="14815" spans="10:20" x14ac:dyDescent="0.35">
      <c r="J14815">
        <v>2011</v>
      </c>
      <c r="K14815" t="s">
        <v>2414</v>
      </c>
      <c r="L14815" t="s">
        <v>2476</v>
      </c>
      <c r="M14815" t="s">
        <v>16424</v>
      </c>
      <c r="O14815" t="s">
        <v>16316</v>
      </c>
      <c r="P14815" t="s">
        <v>3290</v>
      </c>
      <c r="Q14815">
        <v>504</v>
      </c>
      <c r="R14815">
        <v>2.4900000000000002</v>
      </c>
      <c r="S14815">
        <v>3</v>
      </c>
      <c r="T14815">
        <v>1.1862396204033216E-3</v>
      </c>
    </row>
    <row r="14816" spans="10:20" x14ac:dyDescent="0.35">
      <c r="J14816">
        <v>2011</v>
      </c>
      <c r="K14816" t="s">
        <v>2414</v>
      </c>
      <c r="L14816" t="s">
        <v>2476</v>
      </c>
      <c r="M14816" t="s">
        <v>16424</v>
      </c>
      <c r="O14816" t="s">
        <v>16319</v>
      </c>
      <c r="P14816" t="s">
        <v>3291</v>
      </c>
      <c r="Q14816">
        <v>504</v>
      </c>
      <c r="R14816">
        <v>2.41</v>
      </c>
      <c r="S14816">
        <v>3.75</v>
      </c>
      <c r="T14816">
        <v>1.3297872340425532E-3</v>
      </c>
    </row>
    <row r="14817" spans="10:20" x14ac:dyDescent="0.35">
      <c r="J14817">
        <v>2011</v>
      </c>
      <c r="K14817" t="s">
        <v>2414</v>
      </c>
      <c r="L14817" t="s">
        <v>2476</v>
      </c>
      <c r="M14817" t="s">
        <v>16424</v>
      </c>
      <c r="O14817" t="s">
        <v>16322</v>
      </c>
      <c r="P14817" t="s">
        <v>3292</v>
      </c>
      <c r="Q14817">
        <v>492</v>
      </c>
      <c r="R14817">
        <v>2.15</v>
      </c>
      <c r="S14817">
        <v>3.41</v>
      </c>
      <c r="T14817">
        <v>1.4970059880239522E-3</v>
      </c>
    </row>
    <row r="14818" spans="10:20" x14ac:dyDescent="0.35">
      <c r="J14818">
        <v>2011</v>
      </c>
      <c r="K14818" t="s">
        <v>2414</v>
      </c>
      <c r="L14818" t="s">
        <v>2476</v>
      </c>
      <c r="M14818" t="s">
        <v>16424</v>
      </c>
      <c r="O14818" t="s">
        <v>16325</v>
      </c>
      <c r="P14818" t="s">
        <v>3293</v>
      </c>
      <c r="Q14818">
        <v>528</v>
      </c>
      <c r="R14818">
        <v>2.0499999999999998</v>
      </c>
      <c r="S14818">
        <v>3.43</v>
      </c>
      <c r="T14818">
        <v>1.2690355329949238E-3</v>
      </c>
    </row>
    <row r="14819" spans="10:20" x14ac:dyDescent="0.35">
      <c r="J14819">
        <v>2011</v>
      </c>
      <c r="K14819" t="s">
        <v>2414</v>
      </c>
      <c r="L14819" t="s">
        <v>2476</v>
      </c>
      <c r="M14819" t="s">
        <v>16424</v>
      </c>
      <c r="O14819" t="s">
        <v>16328</v>
      </c>
      <c r="P14819" t="s">
        <v>3294</v>
      </c>
      <c r="Q14819">
        <v>588</v>
      </c>
      <c r="R14819">
        <v>2.4900000000000002</v>
      </c>
      <c r="S14819">
        <v>3.79</v>
      </c>
      <c r="T14819">
        <v>1.2626262626262627E-3</v>
      </c>
    </row>
    <row r="14820" spans="10:20" x14ac:dyDescent="0.35">
      <c r="J14820">
        <v>2011</v>
      </c>
      <c r="K14820" t="s">
        <v>2414</v>
      </c>
      <c r="L14820" t="s">
        <v>2476</v>
      </c>
      <c r="M14820" t="s">
        <v>16424</v>
      </c>
      <c r="O14820" t="s">
        <v>16331</v>
      </c>
      <c r="P14820" t="s">
        <v>3295</v>
      </c>
      <c r="Q14820">
        <v>336</v>
      </c>
      <c r="R14820">
        <v>2</v>
      </c>
      <c r="S14820">
        <v>3.4</v>
      </c>
      <c r="T14820">
        <v>1.1820330969267139E-3</v>
      </c>
    </row>
    <row r="14821" spans="10:20" x14ac:dyDescent="0.35">
      <c r="J14821">
        <v>2011</v>
      </c>
      <c r="K14821" t="s">
        <v>2414</v>
      </c>
      <c r="L14821" t="s">
        <v>2476</v>
      </c>
      <c r="M14821" t="s">
        <v>16424</v>
      </c>
      <c r="O14821" t="s">
        <v>16334</v>
      </c>
      <c r="P14821" t="s">
        <v>3296</v>
      </c>
      <c r="Q14821">
        <v>420</v>
      </c>
      <c r="R14821">
        <v>2.2799999999999998</v>
      </c>
      <c r="S14821">
        <v>3.76</v>
      </c>
      <c r="T14821">
        <v>1.7482517482517483E-3</v>
      </c>
    </row>
    <row r="14822" spans="10:20" x14ac:dyDescent="0.35">
      <c r="J14822">
        <v>2011</v>
      </c>
      <c r="K14822" t="s">
        <v>2414</v>
      </c>
      <c r="L14822" t="s">
        <v>2476</v>
      </c>
      <c r="M14822" t="s">
        <v>16424</v>
      </c>
      <c r="O14822" t="s">
        <v>16337</v>
      </c>
      <c r="P14822" t="s">
        <v>3297</v>
      </c>
      <c r="Q14822">
        <v>564</v>
      </c>
      <c r="R14822">
        <v>2.1800000000000002</v>
      </c>
      <c r="S14822">
        <v>3.04</v>
      </c>
      <c r="T14822">
        <v>1.440922190201729E-3</v>
      </c>
    </row>
    <row r="14823" spans="10:20" x14ac:dyDescent="0.35">
      <c r="J14823">
        <v>2011</v>
      </c>
      <c r="K14823" t="s">
        <v>2414</v>
      </c>
      <c r="L14823" t="s">
        <v>2476</v>
      </c>
      <c r="M14823" t="s">
        <v>16424</v>
      </c>
      <c r="O14823" t="s">
        <v>16199</v>
      </c>
      <c r="P14823" t="s">
        <v>3298</v>
      </c>
      <c r="Q14823">
        <v>444</v>
      </c>
      <c r="R14823">
        <v>2.63</v>
      </c>
      <c r="S14823">
        <v>3.36</v>
      </c>
      <c r="T14823">
        <v>1.0482180293501049E-3</v>
      </c>
    </row>
    <row r="14824" spans="10:20" x14ac:dyDescent="0.35">
      <c r="J14824">
        <v>2011</v>
      </c>
      <c r="K14824" t="s">
        <v>2414</v>
      </c>
      <c r="L14824" t="s">
        <v>2476</v>
      </c>
      <c r="M14824" t="s">
        <v>16424</v>
      </c>
      <c r="O14824" t="s">
        <v>16202</v>
      </c>
      <c r="P14824" t="s">
        <v>3299</v>
      </c>
      <c r="Q14824">
        <v>564</v>
      </c>
      <c r="R14824">
        <v>2.65</v>
      </c>
      <c r="S14824">
        <v>3.72</v>
      </c>
      <c r="T14824">
        <v>1.4792899408284023E-3</v>
      </c>
    </row>
    <row r="14825" spans="10:20" x14ac:dyDescent="0.35">
      <c r="J14825">
        <v>2011</v>
      </c>
      <c r="K14825" t="s">
        <v>2414</v>
      </c>
      <c r="L14825" t="s">
        <v>2476</v>
      </c>
      <c r="M14825" t="s">
        <v>16424</v>
      </c>
      <c r="O14825" t="s">
        <v>16205</v>
      </c>
      <c r="P14825" t="s">
        <v>3300</v>
      </c>
      <c r="Q14825">
        <v>120</v>
      </c>
      <c r="R14825">
        <v>2.17</v>
      </c>
      <c r="S14825">
        <v>3.33</v>
      </c>
      <c r="T14825">
        <v>1.0638297872340426E-3</v>
      </c>
    </row>
    <row r="14826" spans="10:20" x14ac:dyDescent="0.35">
      <c r="J14826">
        <v>2011</v>
      </c>
      <c r="K14826" t="s">
        <v>2414</v>
      </c>
      <c r="L14826" t="s">
        <v>2476</v>
      </c>
      <c r="M14826" t="s">
        <v>16424</v>
      </c>
      <c r="O14826" t="s">
        <v>16208</v>
      </c>
      <c r="P14826" t="s">
        <v>3301</v>
      </c>
      <c r="Q14826">
        <v>252</v>
      </c>
      <c r="R14826">
        <v>2.68</v>
      </c>
      <c r="S14826">
        <v>3.03</v>
      </c>
      <c r="T14826">
        <v>1.5698587127158557E-3</v>
      </c>
    </row>
    <row r="14827" spans="10:20" x14ac:dyDescent="0.35">
      <c r="J14827">
        <v>2011</v>
      </c>
      <c r="K14827" t="s">
        <v>2414</v>
      </c>
      <c r="L14827" t="s">
        <v>2476</v>
      </c>
      <c r="M14827" t="s">
        <v>16424</v>
      </c>
      <c r="O14827" t="s">
        <v>16211</v>
      </c>
      <c r="P14827" t="s">
        <v>3302</v>
      </c>
      <c r="Q14827">
        <v>384</v>
      </c>
      <c r="R14827">
        <v>2.2599999999999998</v>
      </c>
      <c r="S14827">
        <v>3.07</v>
      </c>
      <c r="T14827">
        <v>1.2787723785166241E-3</v>
      </c>
    </row>
    <row r="14828" spans="10:20" x14ac:dyDescent="0.35">
      <c r="J14828">
        <v>2011</v>
      </c>
      <c r="K14828" t="s">
        <v>2414</v>
      </c>
      <c r="L14828" t="s">
        <v>2510</v>
      </c>
      <c r="M14828" t="s">
        <v>16426</v>
      </c>
      <c r="O14828" t="s">
        <v>16214</v>
      </c>
      <c r="P14828" t="s">
        <v>3304</v>
      </c>
      <c r="Q14828">
        <v>2172</v>
      </c>
      <c r="R14828">
        <v>0.7</v>
      </c>
      <c r="S14828">
        <v>0.95</v>
      </c>
      <c r="T14828">
        <v>1.1061946902654867E-3</v>
      </c>
    </row>
    <row r="14829" spans="10:20" x14ac:dyDescent="0.35">
      <c r="J14829">
        <v>2011</v>
      </c>
      <c r="K14829" t="s">
        <v>2414</v>
      </c>
      <c r="L14829" t="s">
        <v>2510</v>
      </c>
      <c r="M14829" t="s">
        <v>16426</v>
      </c>
      <c r="O14829" t="s">
        <v>16217</v>
      </c>
      <c r="P14829" t="s">
        <v>3305</v>
      </c>
      <c r="Q14829">
        <v>1752</v>
      </c>
      <c r="R14829">
        <v>0.87</v>
      </c>
      <c r="S14829">
        <v>0.98</v>
      </c>
      <c r="T14829">
        <v>1.7513134851138354E-3</v>
      </c>
    </row>
    <row r="14830" spans="10:20" x14ac:dyDescent="0.35">
      <c r="J14830">
        <v>2011</v>
      </c>
      <c r="K14830" t="s">
        <v>2414</v>
      </c>
      <c r="L14830" t="s">
        <v>2510</v>
      </c>
      <c r="M14830" t="s">
        <v>16426</v>
      </c>
      <c r="O14830" t="s">
        <v>16220</v>
      </c>
      <c r="P14830" t="s">
        <v>3306</v>
      </c>
      <c r="Q14830">
        <v>1260</v>
      </c>
      <c r="R14830">
        <v>0.81</v>
      </c>
      <c r="S14830">
        <v>0.98</v>
      </c>
      <c r="T14830">
        <v>1.5797788309636651E-3</v>
      </c>
    </row>
    <row r="14831" spans="10:20" x14ac:dyDescent="0.35">
      <c r="J14831">
        <v>2011</v>
      </c>
      <c r="K14831" t="s">
        <v>2414</v>
      </c>
      <c r="L14831" t="s">
        <v>2510</v>
      </c>
      <c r="M14831" t="s">
        <v>16426</v>
      </c>
      <c r="O14831" t="s">
        <v>16223</v>
      </c>
      <c r="P14831" t="s">
        <v>3307</v>
      </c>
      <c r="Q14831">
        <v>1752</v>
      </c>
      <c r="R14831">
        <v>0.85</v>
      </c>
      <c r="S14831">
        <v>0.96</v>
      </c>
      <c r="T14831">
        <v>1.8083182640144665E-3</v>
      </c>
    </row>
    <row r="14832" spans="10:20" x14ac:dyDescent="0.35">
      <c r="J14832">
        <v>2011</v>
      </c>
      <c r="K14832" t="s">
        <v>2414</v>
      </c>
      <c r="L14832" t="s">
        <v>2510</v>
      </c>
      <c r="M14832" t="s">
        <v>16428</v>
      </c>
      <c r="O14832" t="s">
        <v>16226</v>
      </c>
      <c r="P14832" t="s">
        <v>3309</v>
      </c>
      <c r="Q14832">
        <v>1224</v>
      </c>
      <c r="R14832">
        <v>0.83</v>
      </c>
      <c r="S14832">
        <v>0.9</v>
      </c>
      <c r="T14832">
        <v>1.2106537530266344E-3</v>
      </c>
    </row>
    <row r="14833" spans="10:20" x14ac:dyDescent="0.35">
      <c r="J14833">
        <v>2011</v>
      </c>
      <c r="K14833" t="s">
        <v>2414</v>
      </c>
      <c r="L14833" t="s">
        <v>2510</v>
      </c>
      <c r="M14833" t="s">
        <v>16428</v>
      </c>
      <c r="O14833" t="s">
        <v>16229</v>
      </c>
      <c r="P14833" t="s">
        <v>3310</v>
      </c>
      <c r="Q14833">
        <v>1344</v>
      </c>
      <c r="R14833">
        <v>0.81</v>
      </c>
      <c r="S14833">
        <v>0.97</v>
      </c>
      <c r="T14833">
        <v>1.2755102040816326E-3</v>
      </c>
    </row>
    <row r="14834" spans="10:20" x14ac:dyDescent="0.35">
      <c r="J14834">
        <v>2011</v>
      </c>
      <c r="K14834" t="s">
        <v>2414</v>
      </c>
      <c r="L14834" t="s">
        <v>2510</v>
      </c>
      <c r="M14834" t="s">
        <v>16428</v>
      </c>
      <c r="O14834" t="s">
        <v>16232</v>
      </c>
      <c r="P14834" t="s">
        <v>3311</v>
      </c>
      <c r="Q14834">
        <v>2100</v>
      </c>
      <c r="R14834">
        <v>0.73</v>
      </c>
      <c r="S14834">
        <v>0.94</v>
      </c>
      <c r="T14834">
        <v>1.0905125408942203E-3</v>
      </c>
    </row>
    <row r="14835" spans="10:20" x14ac:dyDescent="0.35">
      <c r="J14835">
        <v>2011</v>
      </c>
      <c r="K14835" t="s">
        <v>2414</v>
      </c>
      <c r="L14835" t="s">
        <v>2510</v>
      </c>
      <c r="M14835" t="s">
        <v>16428</v>
      </c>
      <c r="O14835" t="s">
        <v>16235</v>
      </c>
      <c r="P14835" t="s">
        <v>3312</v>
      </c>
      <c r="Q14835">
        <v>1584</v>
      </c>
      <c r="R14835">
        <v>0.83</v>
      </c>
      <c r="S14835">
        <v>0.93</v>
      </c>
      <c r="T14835">
        <v>1.1806375442739079E-3</v>
      </c>
    </row>
    <row r="14836" spans="10:20" x14ac:dyDescent="0.35">
      <c r="J14836">
        <v>2011</v>
      </c>
      <c r="K14836" t="s">
        <v>2414</v>
      </c>
      <c r="L14836" t="s">
        <v>2510</v>
      </c>
      <c r="M14836" t="s">
        <v>16428</v>
      </c>
      <c r="O14836" t="s">
        <v>16238</v>
      </c>
      <c r="P14836" t="s">
        <v>3313</v>
      </c>
      <c r="Q14836">
        <v>1620</v>
      </c>
      <c r="R14836">
        <v>0.87</v>
      </c>
      <c r="S14836">
        <v>0.93</v>
      </c>
      <c r="T14836">
        <v>1.1614401858304297E-3</v>
      </c>
    </row>
    <row r="14837" spans="10:20" x14ac:dyDescent="0.35">
      <c r="J14837">
        <v>2011</v>
      </c>
      <c r="K14837" t="s">
        <v>2414</v>
      </c>
      <c r="L14837" t="s">
        <v>2510</v>
      </c>
      <c r="M14837" t="s">
        <v>16428</v>
      </c>
      <c r="O14837" t="s">
        <v>16241</v>
      </c>
      <c r="P14837" t="s">
        <v>3314</v>
      </c>
      <c r="Q14837">
        <v>1320</v>
      </c>
      <c r="R14837">
        <v>0.78</v>
      </c>
      <c r="S14837">
        <v>0.93</v>
      </c>
      <c r="T14837">
        <v>1.1778563015312131E-3</v>
      </c>
    </row>
    <row r="14838" spans="10:20" x14ac:dyDescent="0.35">
      <c r="J14838">
        <v>2011</v>
      </c>
      <c r="K14838" t="s">
        <v>2414</v>
      </c>
      <c r="L14838" t="s">
        <v>2510</v>
      </c>
      <c r="M14838" t="s">
        <v>16428</v>
      </c>
      <c r="O14838" t="s">
        <v>16244</v>
      </c>
      <c r="P14838" t="s">
        <v>3315</v>
      </c>
      <c r="Q14838">
        <v>1632</v>
      </c>
      <c r="R14838">
        <v>0.9</v>
      </c>
      <c r="S14838">
        <v>1</v>
      </c>
      <c r="T14838">
        <v>1.8181818181818182E-3</v>
      </c>
    </row>
    <row r="14839" spans="10:20" x14ac:dyDescent="0.35">
      <c r="J14839">
        <v>2011</v>
      </c>
      <c r="K14839" t="s">
        <v>2414</v>
      </c>
      <c r="L14839" t="s">
        <v>2510</v>
      </c>
      <c r="M14839" t="s">
        <v>16428</v>
      </c>
      <c r="O14839" t="s">
        <v>16247</v>
      </c>
      <c r="P14839" t="s">
        <v>3316</v>
      </c>
      <c r="Q14839">
        <v>2292</v>
      </c>
      <c r="R14839">
        <v>0.78</v>
      </c>
      <c r="S14839">
        <v>0.94</v>
      </c>
      <c r="T14839">
        <v>1.5552099533437014E-3</v>
      </c>
    </row>
    <row r="14840" spans="10:20" x14ac:dyDescent="0.35">
      <c r="J14840">
        <v>2011</v>
      </c>
      <c r="K14840" t="s">
        <v>2414</v>
      </c>
      <c r="L14840" t="s">
        <v>2510</v>
      </c>
      <c r="M14840" t="s">
        <v>16428</v>
      </c>
      <c r="O14840" t="s">
        <v>16250</v>
      </c>
      <c r="P14840" t="s">
        <v>3317</v>
      </c>
      <c r="Q14840">
        <v>1644</v>
      </c>
      <c r="R14840">
        <v>0.77</v>
      </c>
      <c r="S14840">
        <v>0.98</v>
      </c>
      <c r="T14840">
        <v>1.5503875968992248E-3</v>
      </c>
    </row>
    <row r="14841" spans="10:20" x14ac:dyDescent="0.35">
      <c r="J14841">
        <v>2011</v>
      </c>
      <c r="K14841" t="s">
        <v>2414</v>
      </c>
      <c r="L14841" t="s">
        <v>2510</v>
      </c>
      <c r="M14841" t="s">
        <v>16428</v>
      </c>
      <c r="O14841" t="s">
        <v>16253</v>
      </c>
      <c r="P14841" t="s">
        <v>3318</v>
      </c>
      <c r="Q14841">
        <v>1428</v>
      </c>
      <c r="R14841">
        <v>0.88</v>
      </c>
      <c r="S14841">
        <v>0.92</v>
      </c>
      <c r="T14841">
        <v>1.4306151645207439E-3</v>
      </c>
    </row>
    <row r="14842" spans="10:20" x14ac:dyDescent="0.35">
      <c r="J14842">
        <v>2011</v>
      </c>
      <c r="K14842" t="s">
        <v>2414</v>
      </c>
      <c r="L14842" t="s">
        <v>2510</v>
      </c>
      <c r="M14842" t="s">
        <v>16428</v>
      </c>
      <c r="O14842" t="s">
        <v>16256</v>
      </c>
      <c r="P14842" t="s">
        <v>3319</v>
      </c>
      <c r="Q14842">
        <v>1572</v>
      </c>
      <c r="R14842">
        <v>0.81</v>
      </c>
      <c r="S14842">
        <v>0.98</v>
      </c>
      <c r="T14842">
        <v>1.2180267965895249E-3</v>
      </c>
    </row>
    <row r="14843" spans="10:20" x14ac:dyDescent="0.35">
      <c r="J14843">
        <v>2011</v>
      </c>
      <c r="K14843" t="s">
        <v>2414</v>
      </c>
      <c r="L14843" t="s">
        <v>2510</v>
      </c>
      <c r="M14843" t="s">
        <v>16428</v>
      </c>
      <c r="O14843" t="s">
        <v>16259</v>
      </c>
      <c r="P14843" t="s">
        <v>3320</v>
      </c>
      <c r="Q14843">
        <v>2304</v>
      </c>
      <c r="R14843">
        <v>0.83</v>
      </c>
      <c r="S14843">
        <v>0.93</v>
      </c>
      <c r="T14843">
        <v>1.215066828675577E-3</v>
      </c>
    </row>
    <row r="14844" spans="10:20" x14ac:dyDescent="0.35">
      <c r="J14844">
        <v>2011</v>
      </c>
      <c r="K14844" t="s">
        <v>2414</v>
      </c>
      <c r="L14844" t="s">
        <v>2510</v>
      </c>
      <c r="M14844" t="s">
        <v>16428</v>
      </c>
      <c r="O14844" t="s">
        <v>16262</v>
      </c>
      <c r="P14844" t="s">
        <v>3321</v>
      </c>
      <c r="Q14844">
        <v>1704</v>
      </c>
      <c r="R14844">
        <v>0.85</v>
      </c>
      <c r="S14844">
        <v>0.98</v>
      </c>
      <c r="T14844">
        <v>1.3140604467805519E-3</v>
      </c>
    </row>
    <row r="14845" spans="10:20" x14ac:dyDescent="0.35">
      <c r="J14845">
        <v>2011</v>
      </c>
      <c r="K14845" t="s">
        <v>2414</v>
      </c>
      <c r="L14845" t="s">
        <v>2510</v>
      </c>
      <c r="M14845" t="s">
        <v>16428</v>
      </c>
      <c r="O14845" t="s">
        <v>16265</v>
      </c>
      <c r="P14845" t="s">
        <v>3322</v>
      </c>
      <c r="Q14845">
        <v>2208</v>
      </c>
      <c r="R14845">
        <v>0.77</v>
      </c>
      <c r="S14845">
        <v>0.96</v>
      </c>
      <c r="T14845">
        <v>1.0917030567685589E-3</v>
      </c>
    </row>
    <row r="14846" spans="10:20" x14ac:dyDescent="0.35">
      <c r="J14846">
        <v>2011</v>
      </c>
      <c r="K14846" t="s">
        <v>2414</v>
      </c>
      <c r="L14846" t="s">
        <v>2510</v>
      </c>
      <c r="M14846" t="s">
        <v>16428</v>
      </c>
      <c r="O14846" t="s">
        <v>16268</v>
      </c>
      <c r="P14846" t="s">
        <v>3323</v>
      </c>
      <c r="Q14846">
        <v>1584</v>
      </c>
      <c r="R14846">
        <v>0.75</v>
      </c>
      <c r="S14846">
        <v>0.9</v>
      </c>
      <c r="T14846">
        <v>1.1737089201877935E-3</v>
      </c>
    </row>
    <row r="14847" spans="10:20" x14ac:dyDescent="0.35">
      <c r="J14847">
        <v>2011</v>
      </c>
      <c r="K14847" t="s">
        <v>2414</v>
      </c>
      <c r="L14847" t="s">
        <v>2510</v>
      </c>
      <c r="M14847" t="s">
        <v>16428</v>
      </c>
      <c r="O14847" t="s">
        <v>16271</v>
      </c>
      <c r="P14847" t="s">
        <v>3324</v>
      </c>
      <c r="Q14847">
        <v>1872</v>
      </c>
      <c r="R14847">
        <v>0.75</v>
      </c>
      <c r="S14847">
        <v>0.99</v>
      </c>
      <c r="T14847">
        <v>1.488095238095238E-3</v>
      </c>
    </row>
    <row r="14848" spans="10:20" x14ac:dyDescent="0.35">
      <c r="J14848">
        <v>2011</v>
      </c>
      <c r="K14848" t="s">
        <v>2414</v>
      </c>
      <c r="L14848" t="s">
        <v>2510</v>
      </c>
      <c r="M14848" t="s">
        <v>16428</v>
      </c>
      <c r="O14848" t="s">
        <v>16274</v>
      </c>
      <c r="P14848" t="s">
        <v>3325</v>
      </c>
      <c r="Q14848">
        <v>1500</v>
      </c>
      <c r="R14848">
        <v>0.83</v>
      </c>
      <c r="S14848">
        <v>1</v>
      </c>
      <c r="T14848">
        <v>1.0834236186348862E-3</v>
      </c>
    </row>
    <row r="14849" spans="10:20" x14ac:dyDescent="0.35">
      <c r="J14849">
        <v>2011</v>
      </c>
      <c r="K14849" t="s">
        <v>2414</v>
      </c>
      <c r="L14849" t="s">
        <v>2510</v>
      </c>
      <c r="M14849" t="s">
        <v>16428</v>
      </c>
      <c r="O14849" t="s">
        <v>16277</v>
      </c>
      <c r="P14849" t="s">
        <v>3326</v>
      </c>
      <c r="Q14849">
        <v>2028</v>
      </c>
      <c r="R14849">
        <v>0.74</v>
      </c>
      <c r="S14849">
        <v>0.92</v>
      </c>
      <c r="T14849">
        <v>1.3831258644536654E-3</v>
      </c>
    </row>
    <row r="14850" spans="10:20" x14ac:dyDescent="0.35">
      <c r="J14850">
        <v>2011</v>
      </c>
      <c r="K14850" t="s">
        <v>2414</v>
      </c>
      <c r="L14850" t="s">
        <v>2415</v>
      </c>
      <c r="M14850" t="s">
        <v>16430</v>
      </c>
      <c r="O14850" t="s">
        <v>16280</v>
      </c>
      <c r="P14850" t="s">
        <v>3328</v>
      </c>
      <c r="Q14850">
        <v>132</v>
      </c>
      <c r="R14850">
        <v>2.5466666666666669</v>
      </c>
      <c r="S14850">
        <v>2.98</v>
      </c>
      <c r="T14850">
        <v>1.2970168612191958E-3</v>
      </c>
    </row>
    <row r="14851" spans="10:20" x14ac:dyDescent="0.35">
      <c r="J14851">
        <v>2011</v>
      </c>
      <c r="K14851" t="s">
        <v>2414</v>
      </c>
      <c r="L14851" t="s">
        <v>2415</v>
      </c>
      <c r="M14851" t="s">
        <v>16430</v>
      </c>
      <c r="O14851" t="s">
        <v>16283</v>
      </c>
      <c r="P14851" t="s">
        <v>3329</v>
      </c>
      <c r="Q14851">
        <v>132</v>
      </c>
      <c r="R14851">
        <v>2.3866666666666667</v>
      </c>
      <c r="S14851">
        <v>2.9733333333333332</v>
      </c>
      <c r="T14851">
        <v>1.4771048744460858E-3</v>
      </c>
    </row>
    <row r="14852" spans="10:20" x14ac:dyDescent="0.35">
      <c r="J14852">
        <v>2011</v>
      </c>
      <c r="K14852" t="s">
        <v>2414</v>
      </c>
      <c r="L14852" t="s">
        <v>2415</v>
      </c>
      <c r="M14852" t="s">
        <v>16430</v>
      </c>
      <c r="O14852" t="s">
        <v>16286</v>
      </c>
      <c r="P14852" t="s">
        <v>3330</v>
      </c>
      <c r="Q14852">
        <v>120</v>
      </c>
      <c r="R14852">
        <v>2.5733333333333333</v>
      </c>
      <c r="S14852">
        <v>2.9066666666666667</v>
      </c>
      <c r="T14852">
        <v>1.4947683109118087E-3</v>
      </c>
    </row>
    <row r="14853" spans="10:20" x14ac:dyDescent="0.35">
      <c r="J14853">
        <v>2011</v>
      </c>
      <c r="K14853" t="s">
        <v>2414</v>
      </c>
      <c r="L14853" t="s">
        <v>2415</v>
      </c>
      <c r="M14853" t="s">
        <v>16430</v>
      </c>
      <c r="O14853" t="s">
        <v>16289</v>
      </c>
      <c r="P14853" t="s">
        <v>3331</v>
      </c>
      <c r="Q14853">
        <v>180</v>
      </c>
      <c r="R14853">
        <v>2.5466666666666669</v>
      </c>
      <c r="S14853">
        <v>2.9733333333333332</v>
      </c>
      <c r="T14853">
        <v>1.3003901170351106E-3</v>
      </c>
    </row>
    <row r="14854" spans="10:20" x14ac:dyDescent="0.35">
      <c r="J14854">
        <v>2011</v>
      </c>
      <c r="K14854" t="s">
        <v>2414</v>
      </c>
      <c r="L14854" t="s">
        <v>2415</v>
      </c>
      <c r="M14854" t="s">
        <v>16430</v>
      </c>
      <c r="O14854" t="s">
        <v>16292</v>
      </c>
      <c r="P14854" t="s">
        <v>3332</v>
      </c>
      <c r="Q14854">
        <v>144</v>
      </c>
      <c r="R14854">
        <v>2.3933333333333335</v>
      </c>
      <c r="S14854">
        <v>2.98</v>
      </c>
      <c r="T14854">
        <v>1.3793103448275861E-3</v>
      </c>
    </row>
    <row r="14855" spans="10:20" x14ac:dyDescent="0.35">
      <c r="J14855">
        <v>2011</v>
      </c>
      <c r="K14855" t="s">
        <v>2414</v>
      </c>
      <c r="L14855" t="s">
        <v>2415</v>
      </c>
      <c r="M14855" t="s">
        <v>16430</v>
      </c>
      <c r="O14855" t="s">
        <v>16295</v>
      </c>
      <c r="P14855" t="s">
        <v>3333</v>
      </c>
      <c r="Q14855">
        <v>156</v>
      </c>
      <c r="R14855">
        <v>2.3199999999999998</v>
      </c>
      <c r="S14855">
        <v>2.94</v>
      </c>
      <c r="T14855">
        <v>1.2578616352201257E-3</v>
      </c>
    </row>
    <row r="14856" spans="10:20" x14ac:dyDescent="0.35">
      <c r="J14856">
        <v>2011</v>
      </c>
      <c r="K14856" t="s">
        <v>2414</v>
      </c>
      <c r="L14856" t="s">
        <v>2415</v>
      </c>
      <c r="M14856" t="s">
        <v>16430</v>
      </c>
      <c r="O14856" t="s">
        <v>16298</v>
      </c>
      <c r="P14856" t="s">
        <v>3334</v>
      </c>
      <c r="Q14856">
        <v>144</v>
      </c>
      <c r="R14856">
        <v>2.36</v>
      </c>
      <c r="S14856">
        <v>2.8733333333333335</v>
      </c>
      <c r="T14856">
        <v>1.4104372355430183E-3</v>
      </c>
    </row>
    <row r="14857" spans="10:20" x14ac:dyDescent="0.35">
      <c r="J14857">
        <v>2011</v>
      </c>
      <c r="K14857" t="s">
        <v>2414</v>
      </c>
      <c r="L14857" t="s">
        <v>2415</v>
      </c>
      <c r="M14857" t="s">
        <v>16430</v>
      </c>
      <c r="O14857" t="s">
        <v>16301</v>
      </c>
      <c r="P14857" t="s">
        <v>3335</v>
      </c>
      <c r="Q14857">
        <v>180</v>
      </c>
      <c r="R14857">
        <v>2.7466666666666666</v>
      </c>
      <c r="S14857">
        <v>2.8866666666666667</v>
      </c>
      <c r="T14857">
        <v>1.0683760683760685E-3</v>
      </c>
    </row>
    <row r="14858" spans="10:20" x14ac:dyDescent="0.35">
      <c r="J14858">
        <v>2011</v>
      </c>
      <c r="K14858" t="s">
        <v>2414</v>
      </c>
      <c r="L14858" t="s">
        <v>2415</v>
      </c>
      <c r="M14858" t="s">
        <v>16430</v>
      </c>
      <c r="O14858" t="s">
        <v>16304</v>
      </c>
      <c r="P14858" t="s">
        <v>3336</v>
      </c>
      <c r="Q14858">
        <v>144</v>
      </c>
      <c r="R14858">
        <v>2.6066666666666665</v>
      </c>
      <c r="S14858">
        <v>2.8666666666666667</v>
      </c>
      <c r="T14858">
        <v>1.6611295681063123E-3</v>
      </c>
    </row>
    <row r="14859" spans="10:20" x14ac:dyDescent="0.35">
      <c r="J14859">
        <v>2011</v>
      </c>
      <c r="K14859" t="s">
        <v>2414</v>
      </c>
      <c r="L14859" t="s">
        <v>2415</v>
      </c>
      <c r="M14859" t="s">
        <v>16430</v>
      </c>
      <c r="O14859" t="s">
        <v>16307</v>
      </c>
      <c r="P14859" t="s">
        <v>3337</v>
      </c>
      <c r="Q14859">
        <v>156</v>
      </c>
      <c r="R14859">
        <v>2.6533333333333333</v>
      </c>
      <c r="S14859">
        <v>2.98</v>
      </c>
      <c r="T14859">
        <v>1.199040767386091E-3</v>
      </c>
    </row>
    <row r="14860" spans="10:20" x14ac:dyDescent="0.35">
      <c r="J14860">
        <v>2011</v>
      </c>
      <c r="K14860" t="s">
        <v>2414</v>
      </c>
      <c r="L14860" t="s">
        <v>2415</v>
      </c>
      <c r="M14860" t="s">
        <v>16430</v>
      </c>
      <c r="O14860" t="s">
        <v>16310</v>
      </c>
      <c r="P14860" t="s">
        <v>3338</v>
      </c>
      <c r="Q14860">
        <v>120</v>
      </c>
      <c r="R14860">
        <v>2.6933333333333334</v>
      </c>
      <c r="S14860">
        <v>2.9133333333333336</v>
      </c>
      <c r="T14860">
        <v>1.088139281828074E-3</v>
      </c>
    </row>
    <row r="14861" spans="10:20" x14ac:dyDescent="0.35">
      <c r="J14861">
        <v>2011</v>
      </c>
      <c r="K14861" t="s">
        <v>2414</v>
      </c>
      <c r="L14861" t="s">
        <v>2415</v>
      </c>
      <c r="M14861" t="s">
        <v>16430</v>
      </c>
      <c r="O14861" t="s">
        <v>16313</v>
      </c>
      <c r="P14861" t="s">
        <v>3339</v>
      </c>
      <c r="Q14861">
        <v>168</v>
      </c>
      <c r="R14861">
        <v>2.2933333333333334</v>
      </c>
      <c r="S14861">
        <v>2.8733333333333335</v>
      </c>
      <c r="T14861">
        <v>1.0570824524312897E-3</v>
      </c>
    </row>
    <row r="14862" spans="10:20" x14ac:dyDescent="0.35">
      <c r="J14862">
        <v>2011</v>
      </c>
      <c r="K14862" t="s">
        <v>2414</v>
      </c>
      <c r="L14862" t="s">
        <v>2415</v>
      </c>
      <c r="M14862" t="s">
        <v>16430</v>
      </c>
      <c r="O14862" t="s">
        <v>16316</v>
      </c>
      <c r="P14862" t="s">
        <v>3340</v>
      </c>
      <c r="Q14862">
        <v>132</v>
      </c>
      <c r="R14862">
        <v>2.5333333333333332</v>
      </c>
      <c r="S14862">
        <v>2.88</v>
      </c>
      <c r="T14862">
        <v>1.2722646310432571E-3</v>
      </c>
    </row>
    <row r="14863" spans="10:20" x14ac:dyDescent="0.35">
      <c r="J14863">
        <v>2011</v>
      </c>
      <c r="K14863" t="s">
        <v>2414</v>
      </c>
      <c r="L14863" t="s">
        <v>2415</v>
      </c>
      <c r="M14863" t="s">
        <v>16430</v>
      </c>
      <c r="O14863" t="s">
        <v>16319</v>
      </c>
      <c r="P14863" t="s">
        <v>3341</v>
      </c>
      <c r="Q14863">
        <v>180</v>
      </c>
      <c r="R14863">
        <v>2.54</v>
      </c>
      <c r="S14863">
        <v>2.96</v>
      </c>
      <c r="T14863">
        <v>1.7331022530329288E-3</v>
      </c>
    </row>
    <row r="14864" spans="10:20" x14ac:dyDescent="0.35">
      <c r="J14864">
        <v>2011</v>
      </c>
      <c r="K14864" t="s">
        <v>2414</v>
      </c>
      <c r="L14864" t="s">
        <v>2415</v>
      </c>
      <c r="M14864" t="s">
        <v>16430</v>
      </c>
      <c r="O14864" t="s">
        <v>16322</v>
      </c>
      <c r="P14864" t="s">
        <v>3342</v>
      </c>
      <c r="Q14864">
        <v>120</v>
      </c>
      <c r="R14864">
        <v>2.5666666666666669</v>
      </c>
      <c r="S14864">
        <v>2.92</v>
      </c>
      <c r="T14864">
        <v>1.2224938875305623E-3</v>
      </c>
    </row>
    <row r="14865" spans="10:20" x14ac:dyDescent="0.35">
      <c r="J14865">
        <v>2011</v>
      </c>
      <c r="K14865" t="s">
        <v>2414</v>
      </c>
      <c r="L14865" t="s">
        <v>2415</v>
      </c>
      <c r="M14865" t="s">
        <v>16430</v>
      </c>
      <c r="O14865" t="s">
        <v>16325</v>
      </c>
      <c r="P14865" t="s">
        <v>3343</v>
      </c>
      <c r="Q14865">
        <v>132</v>
      </c>
      <c r="R14865">
        <v>2.38</v>
      </c>
      <c r="S14865">
        <v>2.9</v>
      </c>
      <c r="T14865">
        <v>1.2642225031605564E-3</v>
      </c>
    </row>
    <row r="14866" spans="10:20" x14ac:dyDescent="0.35">
      <c r="J14866">
        <v>2011</v>
      </c>
      <c r="K14866" t="s">
        <v>2414</v>
      </c>
      <c r="L14866" t="s">
        <v>2415</v>
      </c>
      <c r="M14866" t="s">
        <v>16430</v>
      </c>
      <c r="O14866" t="s">
        <v>16328</v>
      </c>
      <c r="P14866" t="s">
        <v>3344</v>
      </c>
      <c r="Q14866">
        <v>132</v>
      </c>
      <c r="R14866">
        <v>2.4066666666666667</v>
      </c>
      <c r="S14866">
        <v>2.9066666666666667</v>
      </c>
      <c r="T14866">
        <v>1.4164305949008499E-3</v>
      </c>
    </row>
    <row r="14867" spans="10:20" x14ac:dyDescent="0.35">
      <c r="J14867">
        <v>2011</v>
      </c>
      <c r="K14867" t="s">
        <v>2414</v>
      </c>
      <c r="L14867" t="s">
        <v>2415</v>
      </c>
      <c r="M14867" t="s">
        <v>16430</v>
      </c>
      <c r="O14867" t="s">
        <v>16331</v>
      </c>
      <c r="P14867" t="s">
        <v>3345</v>
      </c>
      <c r="Q14867">
        <v>132</v>
      </c>
      <c r="R14867">
        <v>2.5933333333333333</v>
      </c>
      <c r="S14867">
        <v>2.8733333333333335</v>
      </c>
      <c r="T14867">
        <v>1.4662756598240469E-3</v>
      </c>
    </row>
    <row r="14868" spans="10:20" x14ac:dyDescent="0.35">
      <c r="J14868">
        <v>2011</v>
      </c>
      <c r="K14868" t="s">
        <v>2414</v>
      </c>
      <c r="L14868" t="s">
        <v>2415</v>
      </c>
      <c r="M14868" t="s">
        <v>16430</v>
      </c>
      <c r="O14868" t="s">
        <v>16334</v>
      </c>
      <c r="P14868" t="s">
        <v>3346</v>
      </c>
      <c r="Q14868">
        <v>144</v>
      </c>
      <c r="R14868">
        <v>2.7666666666666666</v>
      </c>
      <c r="S14868">
        <v>2.8866666666666667</v>
      </c>
      <c r="T14868">
        <v>1.0405827263267431E-3</v>
      </c>
    </row>
    <row r="14869" spans="10:20" x14ac:dyDescent="0.35">
      <c r="J14869">
        <v>2011</v>
      </c>
      <c r="K14869" t="s">
        <v>2414</v>
      </c>
      <c r="L14869" t="s">
        <v>2415</v>
      </c>
      <c r="M14869" t="s">
        <v>16430</v>
      </c>
      <c r="O14869" t="s">
        <v>16337</v>
      </c>
      <c r="P14869" t="s">
        <v>3347</v>
      </c>
      <c r="Q14869">
        <v>156</v>
      </c>
      <c r="R14869">
        <v>2.6933333333333334</v>
      </c>
      <c r="S14869">
        <v>2.9733333333333332</v>
      </c>
      <c r="T14869">
        <v>1.4792899408284023E-3</v>
      </c>
    </row>
    <row r="14870" spans="10:20" x14ac:dyDescent="0.35">
      <c r="J14870">
        <v>2011</v>
      </c>
      <c r="K14870" t="s">
        <v>2414</v>
      </c>
      <c r="L14870" t="s">
        <v>2415</v>
      </c>
      <c r="M14870" t="s">
        <v>16430</v>
      </c>
      <c r="O14870" t="s">
        <v>16199</v>
      </c>
      <c r="P14870" t="s">
        <v>3348</v>
      </c>
      <c r="Q14870">
        <v>168</v>
      </c>
      <c r="R14870">
        <v>2.74</v>
      </c>
      <c r="S14870">
        <v>2.9533333333333331</v>
      </c>
      <c r="T14870">
        <v>1.3175230566534915E-3</v>
      </c>
    </row>
    <row r="14871" spans="10:20" x14ac:dyDescent="0.35">
      <c r="J14871">
        <v>2011</v>
      </c>
      <c r="K14871" t="s">
        <v>2414</v>
      </c>
      <c r="L14871" t="s">
        <v>2415</v>
      </c>
      <c r="M14871" t="s">
        <v>16430</v>
      </c>
      <c r="O14871" t="s">
        <v>16202</v>
      </c>
      <c r="P14871" t="s">
        <v>3349</v>
      </c>
      <c r="Q14871">
        <v>120</v>
      </c>
      <c r="R14871">
        <v>2.7266666666666666</v>
      </c>
      <c r="S14871">
        <v>2.9933333333333332</v>
      </c>
      <c r="T14871">
        <v>1.1904761904761906E-3</v>
      </c>
    </row>
    <row r="14872" spans="10:20" x14ac:dyDescent="0.35">
      <c r="J14872">
        <v>2011</v>
      </c>
      <c r="K14872" t="s">
        <v>2414</v>
      </c>
      <c r="L14872" t="s">
        <v>2415</v>
      </c>
      <c r="M14872" t="s">
        <v>16430</v>
      </c>
      <c r="O14872" t="s">
        <v>16205</v>
      </c>
      <c r="P14872" t="s">
        <v>3350</v>
      </c>
      <c r="Q14872">
        <v>120</v>
      </c>
      <c r="R14872">
        <v>2.3733333333333335</v>
      </c>
      <c r="S14872">
        <v>2.9866666666666668</v>
      </c>
      <c r="T14872">
        <v>1.6025641025641025E-3</v>
      </c>
    </row>
    <row r="14873" spans="10:20" x14ac:dyDescent="0.35">
      <c r="J14873">
        <v>2011</v>
      </c>
      <c r="K14873" t="s">
        <v>2414</v>
      </c>
      <c r="L14873" t="s">
        <v>2415</v>
      </c>
      <c r="M14873" t="s">
        <v>16430</v>
      </c>
      <c r="O14873" t="s">
        <v>16208</v>
      </c>
      <c r="P14873" t="s">
        <v>3351</v>
      </c>
      <c r="Q14873">
        <v>156</v>
      </c>
      <c r="R14873">
        <v>2.3133333333333335</v>
      </c>
      <c r="S14873">
        <v>2.96</v>
      </c>
      <c r="T14873">
        <v>1.4749262536873156E-3</v>
      </c>
    </row>
    <row r="14874" spans="10:20" x14ac:dyDescent="0.35">
      <c r="J14874">
        <v>2011</v>
      </c>
      <c r="K14874" t="s">
        <v>2414</v>
      </c>
      <c r="L14874" t="s">
        <v>2415</v>
      </c>
      <c r="M14874" t="s">
        <v>16430</v>
      </c>
      <c r="O14874" t="s">
        <v>16211</v>
      </c>
      <c r="P14874" t="s">
        <v>3352</v>
      </c>
      <c r="Q14874">
        <v>156</v>
      </c>
      <c r="R14874">
        <v>2.6466666666666665</v>
      </c>
      <c r="S14874">
        <v>2.9866666666666668</v>
      </c>
      <c r="T14874">
        <v>1.5015015015015015E-3</v>
      </c>
    </row>
    <row r="14875" spans="10:20" x14ac:dyDescent="0.35">
      <c r="J14875">
        <v>2011</v>
      </c>
      <c r="K14875" t="s">
        <v>2414</v>
      </c>
      <c r="L14875" t="s">
        <v>2415</v>
      </c>
      <c r="M14875" t="s">
        <v>16430</v>
      </c>
      <c r="O14875" t="s">
        <v>16214</v>
      </c>
      <c r="P14875" t="s">
        <v>3353</v>
      </c>
      <c r="Q14875">
        <v>144</v>
      </c>
      <c r="R14875">
        <v>2.4</v>
      </c>
      <c r="S14875">
        <v>2.98</v>
      </c>
      <c r="T14875">
        <v>1.3812154696132596E-3</v>
      </c>
    </row>
    <row r="14876" spans="10:20" x14ac:dyDescent="0.35">
      <c r="J14876">
        <v>2011</v>
      </c>
      <c r="K14876" t="s">
        <v>2414</v>
      </c>
      <c r="L14876" t="s">
        <v>2415</v>
      </c>
      <c r="M14876" t="s">
        <v>16430</v>
      </c>
      <c r="O14876" t="s">
        <v>16217</v>
      </c>
      <c r="P14876" t="s">
        <v>3354</v>
      </c>
      <c r="Q14876">
        <v>132</v>
      </c>
      <c r="R14876">
        <v>2.5133333333333332</v>
      </c>
      <c r="S14876">
        <v>2.9733333333333332</v>
      </c>
      <c r="T14876">
        <v>1.1325028312570782E-3</v>
      </c>
    </row>
    <row r="14877" spans="10:20" x14ac:dyDescent="0.35">
      <c r="J14877">
        <v>2011</v>
      </c>
      <c r="K14877" t="s">
        <v>2414</v>
      </c>
      <c r="L14877" t="s">
        <v>2415</v>
      </c>
      <c r="M14877" t="s">
        <v>16430</v>
      </c>
      <c r="O14877" t="s">
        <v>16220</v>
      </c>
      <c r="P14877" t="s">
        <v>3355</v>
      </c>
      <c r="Q14877">
        <v>168</v>
      </c>
      <c r="R14877">
        <v>2.74</v>
      </c>
      <c r="S14877">
        <v>2.8866666666666667</v>
      </c>
      <c r="T14877">
        <v>1.5527950310559005E-3</v>
      </c>
    </row>
    <row r="14878" spans="10:20" x14ac:dyDescent="0.35">
      <c r="J14878">
        <v>2011</v>
      </c>
      <c r="K14878" t="s">
        <v>2414</v>
      </c>
      <c r="L14878" t="s">
        <v>2415</v>
      </c>
      <c r="M14878" t="s">
        <v>16430</v>
      </c>
      <c r="O14878" t="s">
        <v>16223</v>
      </c>
      <c r="P14878" t="s">
        <v>3356</v>
      </c>
      <c r="Q14878">
        <v>168</v>
      </c>
      <c r="R14878">
        <v>2.5133333333333332</v>
      </c>
      <c r="S14878">
        <v>3</v>
      </c>
      <c r="T14878">
        <v>1.7241379310344827E-3</v>
      </c>
    </row>
    <row r="14879" spans="10:20" x14ac:dyDescent="0.35">
      <c r="J14879">
        <v>2011</v>
      </c>
      <c r="K14879" t="s">
        <v>2414</v>
      </c>
      <c r="L14879" t="s">
        <v>2415</v>
      </c>
      <c r="M14879" t="s">
        <v>16430</v>
      </c>
      <c r="O14879" t="s">
        <v>16226</v>
      </c>
      <c r="P14879" t="s">
        <v>3357</v>
      </c>
      <c r="Q14879">
        <v>180</v>
      </c>
      <c r="R14879">
        <v>2.62</v>
      </c>
      <c r="S14879">
        <v>2.9866666666666668</v>
      </c>
      <c r="T14879">
        <v>1.0672358591248667E-3</v>
      </c>
    </row>
    <row r="14880" spans="10:20" x14ac:dyDescent="0.35">
      <c r="J14880">
        <v>2011</v>
      </c>
      <c r="K14880" t="s">
        <v>2414</v>
      </c>
      <c r="L14880" t="s">
        <v>2415</v>
      </c>
      <c r="M14880" t="s">
        <v>16430</v>
      </c>
      <c r="O14880" t="s">
        <v>16229</v>
      </c>
      <c r="P14880" t="s">
        <v>3358</v>
      </c>
      <c r="Q14880">
        <v>132</v>
      </c>
      <c r="R14880">
        <v>2.7866666666666666</v>
      </c>
      <c r="S14880">
        <v>2.8866666666666667</v>
      </c>
      <c r="T14880">
        <v>1.0964912280701754E-3</v>
      </c>
    </row>
    <row r="14881" spans="10:20" x14ac:dyDescent="0.35">
      <c r="J14881">
        <v>2011</v>
      </c>
      <c r="K14881" t="s">
        <v>2414</v>
      </c>
      <c r="L14881" t="s">
        <v>2415</v>
      </c>
      <c r="M14881" t="s">
        <v>16430</v>
      </c>
      <c r="O14881" t="s">
        <v>16232</v>
      </c>
      <c r="P14881" t="s">
        <v>3359</v>
      </c>
      <c r="Q14881">
        <v>156</v>
      </c>
      <c r="R14881">
        <v>2.5933333333333333</v>
      </c>
      <c r="S14881">
        <v>2.9533333333333331</v>
      </c>
      <c r="T14881">
        <v>1.0976948408342481E-3</v>
      </c>
    </row>
    <row r="14882" spans="10:20" x14ac:dyDescent="0.35">
      <c r="J14882">
        <v>2011</v>
      </c>
      <c r="K14882" t="s">
        <v>2414</v>
      </c>
      <c r="L14882" t="s">
        <v>2415</v>
      </c>
      <c r="M14882" t="s">
        <v>16430</v>
      </c>
      <c r="O14882" t="s">
        <v>16235</v>
      </c>
      <c r="P14882" t="s">
        <v>3360</v>
      </c>
      <c r="Q14882">
        <v>156</v>
      </c>
      <c r="R14882">
        <v>2.6933333333333334</v>
      </c>
      <c r="S14882">
        <v>2.98</v>
      </c>
      <c r="T14882">
        <v>1.7605633802816902E-3</v>
      </c>
    </row>
    <row r="14883" spans="10:20" x14ac:dyDescent="0.35">
      <c r="J14883">
        <v>2011</v>
      </c>
      <c r="K14883" t="s">
        <v>2414</v>
      </c>
      <c r="L14883" t="s">
        <v>2415</v>
      </c>
      <c r="M14883" t="s">
        <v>16430</v>
      </c>
      <c r="O14883" t="s">
        <v>16238</v>
      </c>
      <c r="P14883" t="s">
        <v>3361</v>
      </c>
      <c r="Q14883">
        <v>144</v>
      </c>
      <c r="R14883">
        <v>2.44</v>
      </c>
      <c r="S14883">
        <v>2.88</v>
      </c>
      <c r="T14883">
        <v>1.6051364365971107E-3</v>
      </c>
    </row>
    <row r="14884" spans="10:20" x14ac:dyDescent="0.35">
      <c r="J14884">
        <v>2011</v>
      </c>
      <c r="K14884" t="s">
        <v>2414</v>
      </c>
      <c r="L14884" t="s">
        <v>2415</v>
      </c>
      <c r="M14884" t="s">
        <v>16430</v>
      </c>
      <c r="O14884" t="s">
        <v>16241</v>
      </c>
      <c r="P14884" t="s">
        <v>3362</v>
      </c>
      <c r="Q14884">
        <v>120</v>
      </c>
      <c r="R14884">
        <v>2.2933333333333334</v>
      </c>
      <c r="S14884">
        <v>3</v>
      </c>
      <c r="T14884">
        <v>1.3947001394700139E-3</v>
      </c>
    </row>
    <row r="14885" spans="10:20" x14ac:dyDescent="0.35">
      <c r="J14885">
        <v>2011</v>
      </c>
      <c r="K14885" t="s">
        <v>2414</v>
      </c>
      <c r="L14885" t="s">
        <v>2415</v>
      </c>
      <c r="M14885" t="s">
        <v>16430</v>
      </c>
      <c r="O14885" t="s">
        <v>16244</v>
      </c>
      <c r="P14885" t="s">
        <v>3363</v>
      </c>
      <c r="Q14885">
        <v>180</v>
      </c>
      <c r="R14885">
        <v>2.6533333333333333</v>
      </c>
      <c r="S14885">
        <v>2.94</v>
      </c>
      <c r="T14885">
        <v>1.2787723785166241E-3</v>
      </c>
    </row>
    <row r="14886" spans="10:20" x14ac:dyDescent="0.35">
      <c r="J14886">
        <v>2011</v>
      </c>
      <c r="K14886" t="s">
        <v>2414</v>
      </c>
      <c r="L14886" t="s">
        <v>2415</v>
      </c>
      <c r="M14886" t="s">
        <v>16430</v>
      </c>
      <c r="O14886" t="s">
        <v>16247</v>
      </c>
      <c r="P14886" t="s">
        <v>3364</v>
      </c>
      <c r="Q14886">
        <v>120</v>
      </c>
      <c r="R14886">
        <v>2.5533333333333332</v>
      </c>
      <c r="S14886">
        <v>2.8666666666666667</v>
      </c>
      <c r="T14886">
        <v>1.7730496453900709E-3</v>
      </c>
    </row>
    <row r="14887" spans="10:20" x14ac:dyDescent="0.35">
      <c r="J14887">
        <v>2011</v>
      </c>
      <c r="K14887" t="s">
        <v>2414</v>
      </c>
      <c r="L14887" t="s">
        <v>2415</v>
      </c>
      <c r="M14887" t="s">
        <v>16430</v>
      </c>
      <c r="O14887" t="s">
        <v>16250</v>
      </c>
      <c r="P14887" t="s">
        <v>3365</v>
      </c>
      <c r="Q14887">
        <v>120</v>
      </c>
      <c r="R14887">
        <v>2.78</v>
      </c>
      <c r="S14887">
        <v>2.8733333333333335</v>
      </c>
      <c r="T14887">
        <v>1.7699115044247787E-3</v>
      </c>
    </row>
    <row r="14888" spans="10:20" x14ac:dyDescent="0.35">
      <c r="J14888">
        <v>2011</v>
      </c>
      <c r="K14888" t="s">
        <v>2414</v>
      </c>
      <c r="L14888" t="s">
        <v>2415</v>
      </c>
      <c r="M14888" t="s">
        <v>16430</v>
      </c>
      <c r="O14888" t="s">
        <v>16253</v>
      </c>
      <c r="P14888" t="s">
        <v>3366</v>
      </c>
      <c r="Q14888">
        <v>156</v>
      </c>
      <c r="R14888">
        <v>2.56</v>
      </c>
      <c r="S14888">
        <v>2.8733333333333335</v>
      </c>
      <c r="T14888">
        <v>1.3831258644536654E-3</v>
      </c>
    </row>
    <row r="14889" spans="10:20" x14ac:dyDescent="0.35">
      <c r="J14889">
        <v>2011</v>
      </c>
      <c r="K14889" t="s">
        <v>2414</v>
      </c>
      <c r="L14889" t="s">
        <v>2415</v>
      </c>
      <c r="M14889" t="s">
        <v>16430</v>
      </c>
      <c r="O14889" t="s">
        <v>16256</v>
      </c>
      <c r="P14889" t="s">
        <v>3367</v>
      </c>
      <c r="Q14889">
        <v>156</v>
      </c>
      <c r="R14889">
        <v>2.6066666666666665</v>
      </c>
      <c r="S14889">
        <v>2.9933333333333332</v>
      </c>
      <c r="T14889">
        <v>1.5698587127158557E-3</v>
      </c>
    </row>
    <row r="14890" spans="10:20" x14ac:dyDescent="0.35">
      <c r="J14890">
        <v>2011</v>
      </c>
      <c r="K14890" t="s">
        <v>2414</v>
      </c>
      <c r="L14890" t="s">
        <v>2415</v>
      </c>
      <c r="M14890" t="s">
        <v>16430</v>
      </c>
      <c r="O14890" t="s">
        <v>16259</v>
      </c>
      <c r="P14890" t="s">
        <v>3368</v>
      </c>
      <c r="Q14890">
        <v>132</v>
      </c>
      <c r="R14890">
        <v>2.5733333333333333</v>
      </c>
      <c r="S14890">
        <v>2.88</v>
      </c>
      <c r="T14890">
        <v>1.658374792703151E-3</v>
      </c>
    </row>
    <row r="14891" spans="10:20" x14ac:dyDescent="0.35">
      <c r="J14891">
        <v>2011</v>
      </c>
      <c r="K14891" t="s">
        <v>2414</v>
      </c>
      <c r="L14891" t="s">
        <v>2415</v>
      </c>
      <c r="M14891" t="s">
        <v>16430</v>
      </c>
      <c r="O14891" t="s">
        <v>16262</v>
      </c>
      <c r="P14891" t="s">
        <v>3369</v>
      </c>
      <c r="Q14891">
        <v>168</v>
      </c>
      <c r="R14891">
        <v>2.5466666666666669</v>
      </c>
      <c r="S14891">
        <v>3</v>
      </c>
      <c r="T14891">
        <v>1.3531799729364006E-3</v>
      </c>
    </row>
    <row r="14892" spans="10:20" x14ac:dyDescent="0.35">
      <c r="J14892">
        <v>2011</v>
      </c>
      <c r="K14892" t="s">
        <v>2414</v>
      </c>
      <c r="L14892" t="s">
        <v>2415</v>
      </c>
      <c r="M14892" t="s">
        <v>16430</v>
      </c>
      <c r="O14892" t="s">
        <v>16265</v>
      </c>
      <c r="P14892" t="s">
        <v>3370</v>
      </c>
      <c r="Q14892">
        <v>120</v>
      </c>
      <c r="R14892">
        <v>2.5</v>
      </c>
      <c r="S14892">
        <v>2.9</v>
      </c>
      <c r="T14892">
        <v>1.6129032258064516E-3</v>
      </c>
    </row>
    <row r="14893" spans="10:20" x14ac:dyDescent="0.35">
      <c r="J14893">
        <v>2011</v>
      </c>
      <c r="K14893" t="s">
        <v>2414</v>
      </c>
      <c r="L14893" t="s">
        <v>2415</v>
      </c>
      <c r="M14893" t="s">
        <v>16430</v>
      </c>
      <c r="O14893" t="s">
        <v>16268</v>
      </c>
      <c r="P14893" t="s">
        <v>3371</v>
      </c>
      <c r="Q14893">
        <v>132</v>
      </c>
      <c r="R14893">
        <v>2.5266666666666668</v>
      </c>
      <c r="S14893">
        <v>2.9466666666666668</v>
      </c>
      <c r="T14893">
        <v>1.6694490818030051E-3</v>
      </c>
    </row>
    <row r="14894" spans="10:20" x14ac:dyDescent="0.35">
      <c r="J14894">
        <v>2011</v>
      </c>
      <c r="K14894" t="s">
        <v>2414</v>
      </c>
      <c r="L14894" t="s">
        <v>2415</v>
      </c>
      <c r="M14894" t="s">
        <v>16430</v>
      </c>
      <c r="O14894" t="s">
        <v>16271</v>
      </c>
      <c r="P14894" t="s">
        <v>3372</v>
      </c>
      <c r="Q14894">
        <v>132</v>
      </c>
      <c r="R14894">
        <v>2.66</v>
      </c>
      <c r="S14894">
        <v>2.9266666666666667</v>
      </c>
      <c r="T14894">
        <v>1.287001287001287E-3</v>
      </c>
    </row>
    <row r="14895" spans="10:20" x14ac:dyDescent="0.35">
      <c r="J14895">
        <v>2011</v>
      </c>
      <c r="K14895" t="s">
        <v>2414</v>
      </c>
      <c r="L14895" t="s">
        <v>2415</v>
      </c>
      <c r="M14895" t="s">
        <v>16430</v>
      </c>
      <c r="O14895" t="s">
        <v>16274</v>
      </c>
      <c r="P14895" t="s">
        <v>3373</v>
      </c>
      <c r="Q14895">
        <v>120</v>
      </c>
      <c r="R14895">
        <v>2.3199999999999998</v>
      </c>
      <c r="S14895">
        <v>2.88</v>
      </c>
      <c r="T14895">
        <v>1.2062726176115801E-3</v>
      </c>
    </row>
    <row r="14896" spans="10:20" x14ac:dyDescent="0.35">
      <c r="J14896">
        <v>2011</v>
      </c>
      <c r="K14896" t="s">
        <v>2414</v>
      </c>
      <c r="L14896" t="s">
        <v>2415</v>
      </c>
      <c r="M14896" t="s">
        <v>16430</v>
      </c>
      <c r="O14896" t="s">
        <v>16277</v>
      </c>
      <c r="P14896" t="s">
        <v>3374</v>
      </c>
      <c r="Q14896">
        <v>120</v>
      </c>
      <c r="R14896">
        <v>2.7</v>
      </c>
      <c r="S14896">
        <v>2.9866666666666668</v>
      </c>
      <c r="T14896">
        <v>1.4534883720930232E-3</v>
      </c>
    </row>
    <row r="14897" spans="10:20" x14ac:dyDescent="0.35">
      <c r="J14897">
        <v>2011</v>
      </c>
      <c r="K14897" t="s">
        <v>2414</v>
      </c>
      <c r="L14897" t="s">
        <v>2415</v>
      </c>
      <c r="M14897" t="s">
        <v>16430</v>
      </c>
      <c r="O14897" t="s">
        <v>16280</v>
      </c>
      <c r="P14897" t="s">
        <v>3375</v>
      </c>
      <c r="Q14897">
        <v>132</v>
      </c>
      <c r="R14897">
        <v>2.6333333333333333</v>
      </c>
      <c r="S14897">
        <v>2.8933333333333335</v>
      </c>
      <c r="T14897">
        <v>1.5408320493066256E-3</v>
      </c>
    </row>
    <row r="14898" spans="10:20" x14ac:dyDescent="0.35">
      <c r="J14898">
        <v>2011</v>
      </c>
      <c r="K14898" t="s">
        <v>2414</v>
      </c>
      <c r="L14898" t="s">
        <v>2415</v>
      </c>
      <c r="M14898" t="s">
        <v>16430</v>
      </c>
      <c r="O14898" t="s">
        <v>16283</v>
      </c>
      <c r="P14898" t="s">
        <v>3376</v>
      </c>
      <c r="Q14898">
        <v>168</v>
      </c>
      <c r="R14898">
        <v>2.4266666666666667</v>
      </c>
      <c r="S14898">
        <v>2.9066666666666667</v>
      </c>
      <c r="T14898">
        <v>1.1600928074245939E-3</v>
      </c>
    </row>
    <row r="14899" spans="10:20" x14ac:dyDescent="0.35">
      <c r="J14899">
        <v>2011</v>
      </c>
      <c r="K14899" t="s">
        <v>2414</v>
      </c>
      <c r="L14899" t="s">
        <v>2415</v>
      </c>
      <c r="M14899" t="s">
        <v>16430</v>
      </c>
      <c r="O14899" t="s">
        <v>16286</v>
      </c>
      <c r="P14899" t="s">
        <v>3377</v>
      </c>
      <c r="Q14899">
        <v>120</v>
      </c>
      <c r="R14899">
        <v>2.7466666666666666</v>
      </c>
      <c r="S14899">
        <v>2.9066666666666667</v>
      </c>
      <c r="T14899">
        <v>1.0482180293501049E-3</v>
      </c>
    </row>
    <row r="14900" spans="10:20" x14ac:dyDescent="0.35">
      <c r="J14900">
        <v>2011</v>
      </c>
      <c r="K14900" t="s">
        <v>2414</v>
      </c>
      <c r="L14900" t="s">
        <v>2415</v>
      </c>
      <c r="M14900" t="s">
        <v>16430</v>
      </c>
      <c r="O14900" t="s">
        <v>16289</v>
      </c>
      <c r="P14900" t="s">
        <v>3378</v>
      </c>
      <c r="Q14900">
        <v>144</v>
      </c>
      <c r="R14900">
        <v>2.2999999999999998</v>
      </c>
      <c r="S14900">
        <v>2.9333333333333331</v>
      </c>
      <c r="T14900">
        <v>1.1494252873563218E-3</v>
      </c>
    </row>
    <row r="14901" spans="10:20" x14ac:dyDescent="0.35">
      <c r="J14901">
        <v>2011</v>
      </c>
      <c r="K14901" t="s">
        <v>2414</v>
      </c>
      <c r="L14901" t="s">
        <v>2415</v>
      </c>
      <c r="M14901" t="s">
        <v>16430</v>
      </c>
      <c r="O14901" t="s">
        <v>16292</v>
      </c>
      <c r="P14901" t="s">
        <v>3379</v>
      </c>
      <c r="Q14901">
        <v>144</v>
      </c>
      <c r="R14901">
        <v>2.36</v>
      </c>
      <c r="S14901">
        <v>2.96</v>
      </c>
      <c r="T14901">
        <v>1.1792452830188679E-3</v>
      </c>
    </row>
    <row r="14902" spans="10:20" x14ac:dyDescent="0.35">
      <c r="J14902">
        <v>2011</v>
      </c>
      <c r="K14902" t="s">
        <v>2414</v>
      </c>
      <c r="L14902" t="s">
        <v>2415</v>
      </c>
      <c r="M14902" t="s">
        <v>16430</v>
      </c>
      <c r="O14902" t="s">
        <v>16295</v>
      </c>
      <c r="P14902" t="s">
        <v>3380</v>
      </c>
      <c r="Q14902">
        <v>180</v>
      </c>
      <c r="R14902">
        <v>2.3933333333333335</v>
      </c>
      <c r="S14902">
        <v>2.88</v>
      </c>
      <c r="T14902">
        <v>1.3927576601671309E-3</v>
      </c>
    </row>
    <row r="14903" spans="10:20" x14ac:dyDescent="0.35">
      <c r="J14903">
        <v>2011</v>
      </c>
      <c r="K14903" t="s">
        <v>2414</v>
      </c>
      <c r="L14903" t="s">
        <v>2415</v>
      </c>
      <c r="M14903" t="s">
        <v>16430</v>
      </c>
      <c r="O14903" t="s">
        <v>16298</v>
      </c>
      <c r="P14903" t="s">
        <v>3381</v>
      </c>
      <c r="Q14903">
        <v>156</v>
      </c>
      <c r="R14903">
        <v>2.2799999999999998</v>
      </c>
      <c r="S14903">
        <v>2.9733333333333332</v>
      </c>
      <c r="T14903">
        <v>1.8050541516245488E-3</v>
      </c>
    </row>
    <row r="14904" spans="10:20" x14ac:dyDescent="0.35">
      <c r="J14904">
        <v>2011</v>
      </c>
      <c r="K14904" t="s">
        <v>2414</v>
      </c>
      <c r="L14904" t="s">
        <v>2415</v>
      </c>
      <c r="M14904" t="s">
        <v>16430</v>
      </c>
      <c r="O14904" t="s">
        <v>16301</v>
      </c>
      <c r="P14904" t="s">
        <v>3382</v>
      </c>
      <c r="Q14904">
        <v>144</v>
      </c>
      <c r="R14904">
        <v>2.4666666666666668</v>
      </c>
      <c r="S14904">
        <v>2.8733333333333335</v>
      </c>
      <c r="T14904">
        <v>1.6750418760469012E-3</v>
      </c>
    </row>
    <row r="14905" spans="10:20" x14ac:dyDescent="0.35">
      <c r="J14905">
        <v>2011</v>
      </c>
      <c r="K14905" t="s">
        <v>2414</v>
      </c>
      <c r="L14905" t="s">
        <v>2415</v>
      </c>
      <c r="M14905" t="s">
        <v>16430</v>
      </c>
      <c r="O14905" t="s">
        <v>16304</v>
      </c>
      <c r="P14905" t="s">
        <v>3383</v>
      </c>
      <c r="Q14905">
        <v>180</v>
      </c>
      <c r="R14905">
        <v>2.6266666666666665</v>
      </c>
      <c r="S14905">
        <v>2.92</v>
      </c>
      <c r="T14905">
        <v>1.594896331738437E-3</v>
      </c>
    </row>
    <row r="14906" spans="10:20" x14ac:dyDescent="0.35">
      <c r="J14906">
        <v>2011</v>
      </c>
      <c r="K14906" t="s">
        <v>2414</v>
      </c>
      <c r="L14906" t="s">
        <v>2415</v>
      </c>
      <c r="M14906" t="s">
        <v>16430</v>
      </c>
      <c r="O14906" t="s">
        <v>16307</v>
      </c>
      <c r="P14906" t="s">
        <v>3384</v>
      </c>
      <c r="Q14906">
        <v>120</v>
      </c>
      <c r="R14906">
        <v>2.4533333333333331</v>
      </c>
      <c r="S14906">
        <v>2.9733333333333332</v>
      </c>
      <c r="T14906">
        <v>1.0277492291880781E-3</v>
      </c>
    </row>
    <row r="14907" spans="10:20" x14ac:dyDescent="0.35">
      <c r="J14907">
        <v>2011</v>
      </c>
      <c r="K14907" t="s">
        <v>2414</v>
      </c>
      <c r="L14907" t="s">
        <v>2415</v>
      </c>
      <c r="M14907" t="s">
        <v>16430</v>
      </c>
      <c r="O14907" t="s">
        <v>16310</v>
      </c>
      <c r="P14907" t="s">
        <v>3385</v>
      </c>
      <c r="Q14907">
        <v>156</v>
      </c>
      <c r="R14907">
        <v>2.8</v>
      </c>
      <c r="S14907">
        <v>2.9666666666666668</v>
      </c>
      <c r="T14907">
        <v>1.5847860538827259E-3</v>
      </c>
    </row>
    <row r="14908" spans="10:20" x14ac:dyDescent="0.35">
      <c r="J14908">
        <v>2011</v>
      </c>
      <c r="K14908" t="s">
        <v>2414</v>
      </c>
      <c r="L14908" t="s">
        <v>2415</v>
      </c>
      <c r="M14908" t="s">
        <v>16430</v>
      </c>
      <c r="O14908" t="s">
        <v>16313</v>
      </c>
      <c r="P14908" t="s">
        <v>3386</v>
      </c>
      <c r="Q14908">
        <v>132</v>
      </c>
      <c r="R14908">
        <v>2.3133333333333335</v>
      </c>
      <c r="S14908">
        <v>2.9733333333333332</v>
      </c>
      <c r="T14908">
        <v>1.6474464579901153E-3</v>
      </c>
    </row>
    <row r="14909" spans="10:20" x14ac:dyDescent="0.35">
      <c r="J14909">
        <v>2011</v>
      </c>
      <c r="K14909" t="s">
        <v>2414</v>
      </c>
      <c r="L14909" t="s">
        <v>2415</v>
      </c>
      <c r="M14909" t="s">
        <v>16430</v>
      </c>
      <c r="O14909" t="s">
        <v>16316</v>
      </c>
      <c r="P14909" t="s">
        <v>3387</v>
      </c>
      <c r="Q14909">
        <v>156</v>
      </c>
      <c r="R14909">
        <v>2.54</v>
      </c>
      <c r="S14909">
        <v>2.9</v>
      </c>
      <c r="T14909">
        <v>1.4705882352941176E-3</v>
      </c>
    </row>
    <row r="14910" spans="10:20" x14ac:dyDescent="0.35">
      <c r="J14910">
        <v>2011</v>
      </c>
      <c r="K14910" t="s">
        <v>2414</v>
      </c>
      <c r="L14910" t="s">
        <v>2415</v>
      </c>
      <c r="M14910" t="s">
        <v>16430</v>
      </c>
      <c r="O14910" t="s">
        <v>16319</v>
      </c>
      <c r="P14910" t="s">
        <v>3388</v>
      </c>
      <c r="Q14910">
        <v>132</v>
      </c>
      <c r="R14910">
        <v>2.6933333333333334</v>
      </c>
      <c r="S14910">
        <v>2.9533333333333331</v>
      </c>
      <c r="T14910">
        <v>1.7985611510791368E-3</v>
      </c>
    </row>
    <row r="14911" spans="10:20" x14ac:dyDescent="0.35">
      <c r="J14911">
        <v>2011</v>
      </c>
      <c r="K14911" t="s">
        <v>2414</v>
      </c>
      <c r="L14911" t="s">
        <v>2415</v>
      </c>
      <c r="M14911" t="s">
        <v>16430</v>
      </c>
      <c r="O14911" t="s">
        <v>16322</v>
      </c>
      <c r="P14911" t="s">
        <v>3389</v>
      </c>
      <c r="Q14911">
        <v>168</v>
      </c>
      <c r="R14911">
        <v>2.6133333333333333</v>
      </c>
      <c r="S14911">
        <v>2.8933333333333335</v>
      </c>
      <c r="T14911">
        <v>1.0298661174047373E-3</v>
      </c>
    </row>
    <row r="14912" spans="10:20" x14ac:dyDescent="0.35">
      <c r="J14912">
        <v>2011</v>
      </c>
      <c r="K14912" t="s">
        <v>2414</v>
      </c>
      <c r="L14912" t="s">
        <v>2415</v>
      </c>
      <c r="M14912" t="s">
        <v>16430</v>
      </c>
      <c r="O14912" t="s">
        <v>16325</v>
      </c>
      <c r="P14912" t="s">
        <v>3390</v>
      </c>
      <c r="Q14912">
        <v>132</v>
      </c>
      <c r="R14912">
        <v>2.3533333333333335</v>
      </c>
      <c r="S14912">
        <v>2.9933333333333332</v>
      </c>
      <c r="T14912">
        <v>1.1627906976744186E-3</v>
      </c>
    </row>
    <row r="14913" spans="10:20" x14ac:dyDescent="0.35">
      <c r="J14913">
        <v>2011</v>
      </c>
      <c r="K14913" t="s">
        <v>2414</v>
      </c>
      <c r="L14913" t="s">
        <v>2415</v>
      </c>
      <c r="M14913" t="s">
        <v>16430</v>
      </c>
      <c r="O14913" t="s">
        <v>16328</v>
      </c>
      <c r="P14913" t="s">
        <v>3391</v>
      </c>
      <c r="Q14913">
        <v>132</v>
      </c>
      <c r="R14913">
        <v>2.3266666666666667</v>
      </c>
      <c r="S14913">
        <v>2.98</v>
      </c>
      <c r="T14913">
        <v>1.7667844522968198E-3</v>
      </c>
    </row>
    <row r="14914" spans="10:20" x14ac:dyDescent="0.35">
      <c r="J14914">
        <v>2011</v>
      </c>
      <c r="K14914" t="s">
        <v>2414</v>
      </c>
      <c r="L14914" t="s">
        <v>2415</v>
      </c>
      <c r="M14914" t="s">
        <v>16430</v>
      </c>
      <c r="O14914" t="s">
        <v>16331</v>
      </c>
      <c r="P14914" t="s">
        <v>3392</v>
      </c>
      <c r="Q14914">
        <v>120</v>
      </c>
      <c r="R14914">
        <v>2.5733333333333333</v>
      </c>
      <c r="S14914">
        <v>2.9333333333333331</v>
      </c>
      <c r="T14914">
        <v>1.1507479861910242E-3</v>
      </c>
    </row>
    <row r="14915" spans="10:20" x14ac:dyDescent="0.35">
      <c r="J14915">
        <v>2011</v>
      </c>
      <c r="K14915" t="s">
        <v>2414</v>
      </c>
      <c r="L14915" t="s">
        <v>2415</v>
      </c>
      <c r="M14915" t="s">
        <v>16430</v>
      </c>
      <c r="O14915" t="s">
        <v>16334</v>
      </c>
      <c r="P14915" t="s">
        <v>3393</v>
      </c>
      <c r="Q14915">
        <v>132</v>
      </c>
      <c r="R14915">
        <v>2.5066666666666668</v>
      </c>
      <c r="S14915">
        <v>2.9533333333333331</v>
      </c>
      <c r="T14915">
        <v>1.3831258644536654E-3</v>
      </c>
    </row>
    <row r="14916" spans="10:20" x14ac:dyDescent="0.35">
      <c r="J14916">
        <v>2011</v>
      </c>
      <c r="K14916" t="s">
        <v>2414</v>
      </c>
      <c r="L14916" t="s">
        <v>2415</v>
      </c>
      <c r="M14916" t="s">
        <v>16430</v>
      </c>
      <c r="O14916" t="s">
        <v>16337</v>
      </c>
      <c r="P14916" t="s">
        <v>3394</v>
      </c>
      <c r="Q14916">
        <v>120</v>
      </c>
      <c r="R14916">
        <v>2.4733333333333332</v>
      </c>
      <c r="S14916">
        <v>2.9466666666666668</v>
      </c>
      <c r="T14916">
        <v>1.7241379310344827E-3</v>
      </c>
    </row>
    <row r="14917" spans="10:20" x14ac:dyDescent="0.35">
      <c r="J14917">
        <v>2011</v>
      </c>
      <c r="K14917" t="s">
        <v>2414</v>
      </c>
      <c r="L14917" t="s">
        <v>2476</v>
      </c>
      <c r="M14917" t="s">
        <v>16299</v>
      </c>
      <c r="O14917" t="s">
        <v>16199</v>
      </c>
      <c r="P14917" t="s">
        <v>3395</v>
      </c>
      <c r="Q14917">
        <v>468</v>
      </c>
      <c r="R14917">
        <v>2.14</v>
      </c>
      <c r="S14917">
        <v>3.18</v>
      </c>
      <c r="T14917">
        <v>1.0810810810810811E-3</v>
      </c>
    </row>
    <row r="14918" spans="10:20" x14ac:dyDescent="0.35">
      <c r="J14918">
        <v>2011</v>
      </c>
      <c r="K14918" t="s">
        <v>2414</v>
      </c>
      <c r="L14918" t="s">
        <v>2476</v>
      </c>
      <c r="M14918" t="s">
        <v>16299</v>
      </c>
      <c r="O14918" t="s">
        <v>16202</v>
      </c>
      <c r="P14918" t="s">
        <v>3396</v>
      </c>
      <c r="Q14918">
        <v>492</v>
      </c>
      <c r="R14918">
        <v>2.39</v>
      </c>
      <c r="S14918">
        <v>3.2</v>
      </c>
      <c r="T14918">
        <v>1.3774104683195593E-3</v>
      </c>
    </row>
    <row r="14919" spans="10:20" x14ac:dyDescent="0.35">
      <c r="J14919">
        <v>2011</v>
      </c>
      <c r="K14919" t="s">
        <v>2414</v>
      </c>
      <c r="L14919" t="s">
        <v>2476</v>
      </c>
      <c r="M14919" t="s">
        <v>16299</v>
      </c>
      <c r="O14919" t="s">
        <v>16205</v>
      </c>
      <c r="P14919" t="s">
        <v>3397</v>
      </c>
      <c r="Q14919">
        <v>324</v>
      </c>
      <c r="R14919">
        <v>2.5499999999999998</v>
      </c>
      <c r="S14919">
        <v>3.27</v>
      </c>
      <c r="T14919">
        <v>1.7857142857142857E-3</v>
      </c>
    </row>
    <row r="14920" spans="10:20" x14ac:dyDescent="0.35">
      <c r="J14920">
        <v>2011</v>
      </c>
      <c r="K14920" t="s">
        <v>2414</v>
      </c>
      <c r="L14920" t="s">
        <v>2476</v>
      </c>
      <c r="M14920" t="s">
        <v>16299</v>
      </c>
      <c r="O14920" t="s">
        <v>16208</v>
      </c>
      <c r="P14920" t="s">
        <v>3398</v>
      </c>
      <c r="Q14920">
        <v>600</v>
      </c>
      <c r="R14920">
        <v>2.75</v>
      </c>
      <c r="S14920">
        <v>3.64</v>
      </c>
      <c r="T14920">
        <v>1.1947431302270011E-3</v>
      </c>
    </row>
    <row r="14921" spans="10:20" x14ac:dyDescent="0.35">
      <c r="J14921">
        <v>2011</v>
      </c>
      <c r="K14921" t="s">
        <v>2414</v>
      </c>
      <c r="L14921" t="s">
        <v>2476</v>
      </c>
      <c r="M14921" t="s">
        <v>16299</v>
      </c>
      <c r="O14921" t="s">
        <v>16211</v>
      </c>
      <c r="P14921" t="s">
        <v>3399</v>
      </c>
      <c r="Q14921">
        <v>396</v>
      </c>
      <c r="R14921">
        <v>2.72</v>
      </c>
      <c r="S14921">
        <v>3.43</v>
      </c>
      <c r="T14921">
        <v>1.0526315789473684E-3</v>
      </c>
    </row>
    <row r="14922" spans="10:20" x14ac:dyDescent="0.35">
      <c r="J14922">
        <v>2011</v>
      </c>
      <c r="K14922" t="s">
        <v>2414</v>
      </c>
      <c r="L14922" t="s">
        <v>2476</v>
      </c>
      <c r="M14922" t="s">
        <v>16299</v>
      </c>
      <c r="O14922" t="s">
        <v>16214</v>
      </c>
      <c r="P14922" t="s">
        <v>3400</v>
      </c>
      <c r="Q14922">
        <v>336</v>
      </c>
      <c r="R14922">
        <v>2.54</v>
      </c>
      <c r="S14922">
        <v>3.01</v>
      </c>
      <c r="T14922">
        <v>1.0775862068965517E-3</v>
      </c>
    </row>
    <row r="14923" spans="10:20" x14ac:dyDescent="0.35">
      <c r="J14923">
        <v>2011</v>
      </c>
      <c r="K14923" t="s">
        <v>2414</v>
      </c>
      <c r="L14923" t="s">
        <v>2476</v>
      </c>
      <c r="M14923" t="s">
        <v>16299</v>
      </c>
      <c r="O14923" t="s">
        <v>16217</v>
      </c>
      <c r="P14923" t="s">
        <v>3401</v>
      </c>
      <c r="Q14923">
        <v>120</v>
      </c>
      <c r="R14923">
        <v>2.48</v>
      </c>
      <c r="S14923">
        <v>3.13</v>
      </c>
      <c r="T14923">
        <v>1.0638297872340426E-3</v>
      </c>
    </row>
    <row r="14924" spans="10:20" x14ac:dyDescent="0.35">
      <c r="J14924">
        <v>2011</v>
      </c>
      <c r="K14924" t="s">
        <v>2414</v>
      </c>
      <c r="L14924" t="s">
        <v>2476</v>
      </c>
      <c r="M14924" t="s">
        <v>16299</v>
      </c>
      <c r="O14924" t="s">
        <v>16220</v>
      </c>
      <c r="P14924" t="s">
        <v>3402</v>
      </c>
      <c r="Q14924">
        <v>456</v>
      </c>
      <c r="R14924">
        <v>2.2200000000000002</v>
      </c>
      <c r="S14924">
        <v>3.43</v>
      </c>
      <c r="T14924">
        <v>1.4598540145985401E-3</v>
      </c>
    </row>
    <row r="14925" spans="10:20" x14ac:dyDescent="0.35">
      <c r="J14925">
        <v>2011</v>
      </c>
      <c r="K14925" t="s">
        <v>2414</v>
      </c>
      <c r="L14925" t="s">
        <v>2476</v>
      </c>
      <c r="M14925" t="s">
        <v>16299</v>
      </c>
      <c r="O14925" t="s">
        <v>16223</v>
      </c>
      <c r="P14925" t="s">
        <v>3403</v>
      </c>
      <c r="Q14925">
        <v>576</v>
      </c>
      <c r="R14925">
        <v>2.0299999999999998</v>
      </c>
      <c r="S14925">
        <v>3.48</v>
      </c>
      <c r="T14925">
        <v>1.5384615384615385E-3</v>
      </c>
    </row>
    <row r="14926" spans="10:20" x14ac:dyDescent="0.35">
      <c r="J14926">
        <v>2011</v>
      </c>
      <c r="K14926" t="s">
        <v>2414</v>
      </c>
      <c r="L14926" t="s">
        <v>2476</v>
      </c>
      <c r="M14926" t="s">
        <v>16299</v>
      </c>
      <c r="O14926" t="s">
        <v>16226</v>
      </c>
      <c r="P14926" t="s">
        <v>3404</v>
      </c>
      <c r="Q14926">
        <v>288</v>
      </c>
      <c r="R14926">
        <v>2.0699999999999998</v>
      </c>
      <c r="S14926">
        <v>3.02</v>
      </c>
      <c r="T14926">
        <v>1.7241379310344827E-3</v>
      </c>
    </row>
    <row r="14927" spans="10:20" x14ac:dyDescent="0.35">
      <c r="J14927">
        <v>2011</v>
      </c>
      <c r="K14927" t="s">
        <v>2414</v>
      </c>
      <c r="L14927" t="s">
        <v>2476</v>
      </c>
      <c r="M14927" t="s">
        <v>16299</v>
      </c>
      <c r="O14927" t="s">
        <v>16229</v>
      </c>
      <c r="P14927" t="s">
        <v>3405</v>
      </c>
      <c r="Q14927">
        <v>456</v>
      </c>
      <c r="R14927">
        <v>2.11</v>
      </c>
      <c r="S14927">
        <v>3.01</v>
      </c>
      <c r="T14927">
        <v>1.8083182640144665E-3</v>
      </c>
    </row>
    <row r="14928" spans="10:20" x14ac:dyDescent="0.35">
      <c r="J14928">
        <v>2011</v>
      </c>
      <c r="K14928" t="s">
        <v>2414</v>
      </c>
      <c r="L14928" t="s">
        <v>2476</v>
      </c>
      <c r="M14928" t="s">
        <v>16299</v>
      </c>
      <c r="O14928" t="s">
        <v>16232</v>
      </c>
      <c r="P14928" t="s">
        <v>3406</v>
      </c>
      <c r="Q14928">
        <v>204</v>
      </c>
      <c r="R14928">
        <v>2.6</v>
      </c>
      <c r="S14928">
        <v>3.48</v>
      </c>
      <c r="T14928">
        <v>1.4727540500736377E-3</v>
      </c>
    </row>
    <row r="14929" spans="10:20" x14ac:dyDescent="0.35">
      <c r="J14929">
        <v>2011</v>
      </c>
      <c r="K14929" t="s">
        <v>2414</v>
      </c>
      <c r="L14929" t="s">
        <v>2476</v>
      </c>
      <c r="M14929" t="s">
        <v>16299</v>
      </c>
      <c r="O14929" t="s">
        <v>16235</v>
      </c>
      <c r="P14929" t="s">
        <v>3407</v>
      </c>
      <c r="Q14929">
        <v>432</v>
      </c>
      <c r="R14929">
        <v>2.25</v>
      </c>
      <c r="S14929">
        <v>3</v>
      </c>
      <c r="T14929">
        <v>1.443001443001443E-3</v>
      </c>
    </row>
    <row r="14930" spans="10:20" x14ac:dyDescent="0.35">
      <c r="J14930">
        <v>2011</v>
      </c>
      <c r="K14930" t="s">
        <v>2414</v>
      </c>
      <c r="L14930" t="s">
        <v>2476</v>
      </c>
      <c r="M14930" t="s">
        <v>16299</v>
      </c>
      <c r="O14930" t="s">
        <v>16238</v>
      </c>
      <c r="P14930" t="s">
        <v>3408</v>
      </c>
      <c r="Q14930">
        <v>600</v>
      </c>
      <c r="R14930">
        <v>2.7</v>
      </c>
      <c r="S14930">
        <v>3.16</v>
      </c>
      <c r="T14930">
        <v>1.3003901170351106E-3</v>
      </c>
    </row>
    <row r="14931" spans="10:20" x14ac:dyDescent="0.35">
      <c r="J14931">
        <v>2011</v>
      </c>
      <c r="K14931" t="s">
        <v>2414</v>
      </c>
      <c r="L14931" t="s">
        <v>2476</v>
      </c>
      <c r="M14931" t="s">
        <v>16299</v>
      </c>
      <c r="O14931" t="s">
        <v>16241</v>
      </c>
      <c r="P14931" t="s">
        <v>3409</v>
      </c>
      <c r="Q14931">
        <v>144</v>
      </c>
      <c r="R14931">
        <v>2.54</v>
      </c>
      <c r="S14931">
        <v>3.11</v>
      </c>
      <c r="T14931">
        <v>1.8315018315018315E-3</v>
      </c>
    </row>
    <row r="14932" spans="10:20" x14ac:dyDescent="0.35">
      <c r="J14932">
        <v>2011</v>
      </c>
      <c r="K14932" t="s">
        <v>2414</v>
      </c>
      <c r="L14932" t="s">
        <v>2476</v>
      </c>
      <c r="M14932" t="s">
        <v>16299</v>
      </c>
      <c r="O14932" t="s">
        <v>16244</v>
      </c>
      <c r="P14932" t="s">
        <v>3410</v>
      </c>
      <c r="Q14932">
        <v>516</v>
      </c>
      <c r="R14932">
        <v>2.14</v>
      </c>
      <c r="S14932">
        <v>3.02</v>
      </c>
      <c r="T14932">
        <v>1.3477088948787063E-3</v>
      </c>
    </row>
    <row r="14933" spans="10:20" x14ac:dyDescent="0.35">
      <c r="J14933">
        <v>2011</v>
      </c>
      <c r="K14933" t="s">
        <v>2414</v>
      </c>
      <c r="L14933" t="s">
        <v>2476</v>
      </c>
      <c r="M14933" t="s">
        <v>16299</v>
      </c>
      <c r="O14933" t="s">
        <v>16247</v>
      </c>
      <c r="P14933" t="s">
        <v>3411</v>
      </c>
      <c r="Q14933">
        <v>516</v>
      </c>
      <c r="R14933">
        <v>2.13</v>
      </c>
      <c r="S14933">
        <v>3.52</v>
      </c>
      <c r="T14933">
        <v>1.3175230566534915E-3</v>
      </c>
    </row>
    <row r="14934" spans="10:20" x14ac:dyDescent="0.35">
      <c r="J14934">
        <v>2011</v>
      </c>
      <c r="K14934" t="s">
        <v>2414</v>
      </c>
      <c r="L14934" t="s">
        <v>2476</v>
      </c>
      <c r="M14934" t="s">
        <v>16299</v>
      </c>
      <c r="O14934" t="s">
        <v>16250</v>
      </c>
      <c r="P14934" t="s">
        <v>3412</v>
      </c>
      <c r="Q14934">
        <v>540</v>
      </c>
      <c r="R14934">
        <v>2.0699999999999998</v>
      </c>
      <c r="S14934">
        <v>3.2</v>
      </c>
      <c r="T14934">
        <v>1.0493179433368311E-3</v>
      </c>
    </row>
    <row r="14935" spans="10:20" x14ac:dyDescent="0.35">
      <c r="J14935">
        <v>2011</v>
      </c>
      <c r="K14935" t="s">
        <v>2414</v>
      </c>
      <c r="L14935" t="s">
        <v>2476</v>
      </c>
      <c r="M14935" t="s">
        <v>16424</v>
      </c>
      <c r="O14935" t="s">
        <v>16253</v>
      </c>
      <c r="P14935" t="s">
        <v>3413</v>
      </c>
      <c r="Q14935">
        <v>492</v>
      </c>
      <c r="R14935">
        <v>2.39</v>
      </c>
      <c r="S14935">
        <v>3.43</v>
      </c>
      <c r="T14935">
        <v>1.2360939431396785E-3</v>
      </c>
    </row>
    <row r="14936" spans="10:20" x14ac:dyDescent="0.35">
      <c r="J14936">
        <v>2011</v>
      </c>
      <c r="K14936" t="s">
        <v>2414</v>
      </c>
      <c r="L14936" t="s">
        <v>2476</v>
      </c>
      <c r="M14936" t="s">
        <v>16424</v>
      </c>
      <c r="O14936" t="s">
        <v>16256</v>
      </c>
      <c r="P14936" t="s">
        <v>3414</v>
      </c>
      <c r="Q14936">
        <v>276</v>
      </c>
      <c r="R14936">
        <v>2.4500000000000002</v>
      </c>
      <c r="S14936">
        <v>3.43</v>
      </c>
      <c r="T14936">
        <v>1.5625000000000001E-3</v>
      </c>
    </row>
    <row r="14937" spans="10:20" x14ac:dyDescent="0.35">
      <c r="J14937">
        <v>2011</v>
      </c>
      <c r="K14937" t="s">
        <v>2414</v>
      </c>
      <c r="L14937" t="s">
        <v>2476</v>
      </c>
      <c r="M14937" t="s">
        <v>16424</v>
      </c>
      <c r="O14937" t="s">
        <v>16259</v>
      </c>
      <c r="P14937" t="s">
        <v>3415</v>
      </c>
      <c r="Q14937">
        <v>168</v>
      </c>
      <c r="R14937">
        <v>2.74</v>
      </c>
      <c r="S14937">
        <v>3.39</v>
      </c>
      <c r="T14937">
        <v>1.201923076923077E-3</v>
      </c>
    </row>
    <row r="14938" spans="10:20" x14ac:dyDescent="0.35">
      <c r="J14938">
        <v>2011</v>
      </c>
      <c r="K14938" t="s">
        <v>2414</v>
      </c>
      <c r="L14938" t="s">
        <v>2476</v>
      </c>
      <c r="M14938" t="s">
        <v>16424</v>
      </c>
      <c r="O14938" t="s">
        <v>16262</v>
      </c>
      <c r="P14938" t="s">
        <v>3416</v>
      </c>
      <c r="Q14938">
        <v>168</v>
      </c>
      <c r="R14938">
        <v>2.08</v>
      </c>
      <c r="S14938">
        <v>3.12</v>
      </c>
      <c r="T14938">
        <v>1.6207455429497568E-3</v>
      </c>
    </row>
    <row r="14939" spans="10:20" x14ac:dyDescent="0.35">
      <c r="J14939">
        <v>2011</v>
      </c>
      <c r="K14939" t="s">
        <v>2414</v>
      </c>
      <c r="L14939" t="s">
        <v>2476</v>
      </c>
      <c r="M14939" t="s">
        <v>16424</v>
      </c>
      <c r="O14939" t="s">
        <v>16265</v>
      </c>
      <c r="P14939" t="s">
        <v>3417</v>
      </c>
      <c r="Q14939">
        <v>312</v>
      </c>
      <c r="R14939">
        <v>2.77</v>
      </c>
      <c r="S14939">
        <v>3.53</v>
      </c>
      <c r="T14939">
        <v>1.1723329425556857E-3</v>
      </c>
    </row>
    <row r="14940" spans="10:20" x14ac:dyDescent="0.35">
      <c r="J14940">
        <v>2011</v>
      </c>
      <c r="K14940" t="s">
        <v>2414</v>
      </c>
      <c r="L14940" t="s">
        <v>2476</v>
      </c>
      <c r="M14940" t="s">
        <v>16424</v>
      </c>
      <c r="O14940" t="s">
        <v>16268</v>
      </c>
      <c r="P14940" t="s">
        <v>3418</v>
      </c>
      <c r="Q14940">
        <v>540</v>
      </c>
      <c r="R14940">
        <v>2.77</v>
      </c>
      <c r="S14940">
        <v>3.37</v>
      </c>
      <c r="T14940">
        <v>1.6051364365971107E-3</v>
      </c>
    </row>
    <row r="14941" spans="10:20" x14ac:dyDescent="0.35">
      <c r="J14941">
        <v>2011</v>
      </c>
      <c r="K14941" t="s">
        <v>2414</v>
      </c>
      <c r="L14941" t="s">
        <v>2476</v>
      </c>
      <c r="M14941" t="s">
        <v>16424</v>
      </c>
      <c r="O14941" t="s">
        <v>16271</v>
      </c>
      <c r="P14941" t="s">
        <v>3419</v>
      </c>
      <c r="Q14941">
        <v>228</v>
      </c>
      <c r="R14941">
        <v>2.31</v>
      </c>
      <c r="S14941">
        <v>3.42</v>
      </c>
      <c r="T14941">
        <v>1.321003963011889E-3</v>
      </c>
    </row>
    <row r="14942" spans="10:20" x14ac:dyDescent="0.35">
      <c r="J14942">
        <v>2011</v>
      </c>
      <c r="K14942" t="s">
        <v>2414</v>
      </c>
      <c r="L14942" t="s">
        <v>2476</v>
      </c>
      <c r="M14942" t="s">
        <v>16424</v>
      </c>
      <c r="O14942" t="s">
        <v>16274</v>
      </c>
      <c r="P14942" t="s">
        <v>3420</v>
      </c>
      <c r="Q14942">
        <v>408</v>
      </c>
      <c r="R14942">
        <v>2.4700000000000002</v>
      </c>
      <c r="S14942">
        <v>3.01</v>
      </c>
      <c r="T14942">
        <v>1.0752688172043011E-3</v>
      </c>
    </row>
    <row r="14943" spans="10:20" x14ac:dyDescent="0.35">
      <c r="J14943">
        <v>2011</v>
      </c>
      <c r="K14943" t="s">
        <v>2414</v>
      </c>
      <c r="L14943" t="s">
        <v>2476</v>
      </c>
      <c r="M14943" t="s">
        <v>16424</v>
      </c>
      <c r="O14943" t="s">
        <v>16277</v>
      </c>
      <c r="P14943" t="s">
        <v>3421</v>
      </c>
      <c r="Q14943">
        <v>252</v>
      </c>
      <c r="R14943">
        <v>2.16</v>
      </c>
      <c r="S14943">
        <v>3.16</v>
      </c>
      <c r="T14943">
        <v>1.3458950201884253E-3</v>
      </c>
    </row>
    <row r="14944" spans="10:20" x14ac:dyDescent="0.35">
      <c r="J14944">
        <v>2011</v>
      </c>
      <c r="K14944" t="s">
        <v>2414</v>
      </c>
      <c r="L14944" t="s">
        <v>2476</v>
      </c>
      <c r="M14944" t="s">
        <v>16424</v>
      </c>
      <c r="O14944" t="s">
        <v>16280</v>
      </c>
      <c r="P14944" t="s">
        <v>3422</v>
      </c>
      <c r="Q14944">
        <v>216</v>
      </c>
      <c r="R14944">
        <v>2.76</v>
      </c>
      <c r="S14944">
        <v>3.32</v>
      </c>
      <c r="T14944">
        <v>1.5822784810126582E-3</v>
      </c>
    </row>
    <row r="14945" spans="10:20" x14ac:dyDescent="0.35">
      <c r="J14945">
        <v>2011</v>
      </c>
      <c r="K14945" t="s">
        <v>2414</v>
      </c>
      <c r="L14945" t="s">
        <v>2476</v>
      </c>
      <c r="M14945" t="s">
        <v>16424</v>
      </c>
      <c r="O14945" t="s">
        <v>16283</v>
      </c>
      <c r="P14945" t="s">
        <v>3423</v>
      </c>
      <c r="Q14945">
        <v>396</v>
      </c>
      <c r="R14945">
        <v>2.7</v>
      </c>
      <c r="S14945">
        <v>3.34</v>
      </c>
      <c r="T14945">
        <v>1.1160714285714285E-3</v>
      </c>
    </row>
    <row r="14946" spans="10:20" x14ac:dyDescent="0.35">
      <c r="J14946">
        <v>2011</v>
      </c>
      <c r="K14946" t="s">
        <v>2414</v>
      </c>
      <c r="L14946" t="s">
        <v>2476</v>
      </c>
      <c r="M14946" t="s">
        <v>16424</v>
      </c>
      <c r="O14946" t="s">
        <v>16286</v>
      </c>
      <c r="P14946" t="s">
        <v>3424</v>
      </c>
      <c r="Q14946">
        <v>312</v>
      </c>
      <c r="R14946">
        <v>2.4500000000000002</v>
      </c>
      <c r="S14946">
        <v>3.11</v>
      </c>
      <c r="T14946">
        <v>1.8083182640144665E-3</v>
      </c>
    </row>
    <row r="14947" spans="10:20" x14ac:dyDescent="0.35">
      <c r="J14947">
        <v>2011</v>
      </c>
      <c r="K14947" t="s">
        <v>7</v>
      </c>
      <c r="L14947" t="s">
        <v>93</v>
      </c>
      <c r="M14947" t="s">
        <v>16432</v>
      </c>
      <c r="O14947" t="s">
        <v>16289</v>
      </c>
      <c r="P14947" t="s">
        <v>3426</v>
      </c>
      <c r="Q14947">
        <v>6048</v>
      </c>
      <c r="R14947">
        <v>0.82</v>
      </c>
      <c r="S14947">
        <v>1.1000000000000001</v>
      </c>
      <c r="T14947">
        <v>1.4858841010401188E-3</v>
      </c>
    </row>
    <row r="14948" spans="10:20" x14ac:dyDescent="0.35">
      <c r="J14948">
        <v>2011</v>
      </c>
      <c r="K14948" t="s">
        <v>7</v>
      </c>
      <c r="L14948" t="s">
        <v>93</v>
      </c>
      <c r="M14948" t="s">
        <v>16432</v>
      </c>
      <c r="O14948" t="s">
        <v>16292</v>
      </c>
      <c r="P14948" t="s">
        <v>3427</v>
      </c>
      <c r="Q14948">
        <v>7080</v>
      </c>
      <c r="R14948">
        <v>1.0900000000000001</v>
      </c>
      <c r="S14948">
        <v>1.1599999999999999</v>
      </c>
      <c r="T14948">
        <v>1.1918951132300357E-3</v>
      </c>
    </row>
    <row r="14949" spans="10:20" x14ac:dyDescent="0.35">
      <c r="J14949">
        <v>2011</v>
      </c>
      <c r="K14949" t="s">
        <v>7</v>
      </c>
      <c r="L14949" t="s">
        <v>93</v>
      </c>
      <c r="M14949" t="s">
        <v>16432</v>
      </c>
      <c r="O14949" t="s">
        <v>16295</v>
      </c>
      <c r="P14949" t="s">
        <v>3428</v>
      </c>
      <c r="Q14949">
        <v>6072</v>
      </c>
      <c r="R14949">
        <v>0.55000000000000004</v>
      </c>
      <c r="S14949">
        <v>1.19</v>
      </c>
      <c r="T14949">
        <v>1.2594458438287153E-3</v>
      </c>
    </row>
    <row r="14950" spans="10:20" x14ac:dyDescent="0.35">
      <c r="J14950">
        <v>2011</v>
      </c>
      <c r="K14950" t="s">
        <v>7</v>
      </c>
      <c r="L14950" t="s">
        <v>93</v>
      </c>
      <c r="M14950" t="s">
        <v>16432</v>
      </c>
      <c r="O14950" t="s">
        <v>16298</v>
      </c>
      <c r="P14950" t="s">
        <v>3429</v>
      </c>
      <c r="Q14950">
        <v>5892</v>
      </c>
      <c r="R14950">
        <v>0.67</v>
      </c>
      <c r="S14950">
        <v>0.93</v>
      </c>
      <c r="T14950">
        <v>1.0729613733905579E-3</v>
      </c>
    </row>
    <row r="14951" spans="10:20" x14ac:dyDescent="0.35">
      <c r="J14951">
        <v>2011</v>
      </c>
      <c r="K14951" t="s">
        <v>7</v>
      </c>
      <c r="L14951" t="s">
        <v>93</v>
      </c>
      <c r="M14951" t="s">
        <v>16432</v>
      </c>
      <c r="O14951" t="s">
        <v>16301</v>
      </c>
      <c r="P14951" t="s">
        <v>3430</v>
      </c>
      <c r="Q14951">
        <v>8388</v>
      </c>
      <c r="R14951">
        <v>1.1200000000000001</v>
      </c>
      <c r="S14951">
        <v>1.01</v>
      </c>
      <c r="T14951">
        <v>0</v>
      </c>
    </row>
    <row r="14952" spans="10:20" x14ac:dyDescent="0.35">
      <c r="J14952">
        <v>2011</v>
      </c>
      <c r="K14952" t="s">
        <v>7</v>
      </c>
      <c r="L14952" t="s">
        <v>93</v>
      </c>
      <c r="M14952" t="s">
        <v>16432</v>
      </c>
      <c r="O14952" t="s">
        <v>16304</v>
      </c>
      <c r="P14952" t="s">
        <v>3431</v>
      </c>
      <c r="Q14952">
        <v>9084</v>
      </c>
      <c r="R14952">
        <v>0.77</v>
      </c>
      <c r="S14952">
        <v>1.0900000000000001</v>
      </c>
      <c r="T14952">
        <v>1.2345679012345679E-3</v>
      </c>
    </row>
    <row r="14953" spans="10:20" x14ac:dyDescent="0.35">
      <c r="J14953">
        <v>2011</v>
      </c>
      <c r="K14953" t="s">
        <v>7</v>
      </c>
      <c r="L14953" t="s">
        <v>93</v>
      </c>
      <c r="M14953" t="s">
        <v>16432</v>
      </c>
      <c r="O14953" t="s">
        <v>16307</v>
      </c>
      <c r="P14953" t="s">
        <v>3432</v>
      </c>
      <c r="Q14953">
        <v>8508</v>
      </c>
      <c r="R14953">
        <v>0.98</v>
      </c>
      <c r="S14953">
        <v>1.1499999999999999</v>
      </c>
      <c r="T14953">
        <v>1.288659793814433E-3</v>
      </c>
    </row>
    <row r="14954" spans="10:20" x14ac:dyDescent="0.35">
      <c r="J14954">
        <v>2011</v>
      </c>
      <c r="K14954" t="s">
        <v>7</v>
      </c>
      <c r="L14954" t="s">
        <v>93</v>
      </c>
      <c r="M14954" t="s">
        <v>16432</v>
      </c>
      <c r="O14954" t="s">
        <v>16310</v>
      </c>
      <c r="P14954" t="s">
        <v>3433</v>
      </c>
      <c r="Q14954">
        <v>5412</v>
      </c>
      <c r="R14954">
        <v>1.01</v>
      </c>
      <c r="S14954">
        <v>1.08</v>
      </c>
      <c r="T14954">
        <v>1.2453300124533001E-3</v>
      </c>
    </row>
    <row r="14955" spans="10:20" x14ac:dyDescent="0.35">
      <c r="J14955">
        <v>2011</v>
      </c>
      <c r="K14955" t="s">
        <v>7</v>
      </c>
      <c r="L14955" t="s">
        <v>93</v>
      </c>
      <c r="M14955" t="s">
        <v>16432</v>
      </c>
      <c r="O14955" t="s">
        <v>16313</v>
      </c>
      <c r="P14955" t="s">
        <v>3434</v>
      </c>
      <c r="Q14955">
        <v>8976</v>
      </c>
      <c r="R14955">
        <v>0.56000000000000005</v>
      </c>
      <c r="S14955">
        <v>1.02</v>
      </c>
      <c r="T14955">
        <v>1.4662756598240469E-3</v>
      </c>
    </row>
    <row r="14956" spans="10:20" x14ac:dyDescent="0.35">
      <c r="J14956">
        <v>2011</v>
      </c>
      <c r="K14956" t="s">
        <v>7</v>
      </c>
      <c r="L14956" t="s">
        <v>93</v>
      </c>
      <c r="M14956" t="s">
        <v>16432</v>
      </c>
      <c r="O14956" t="s">
        <v>16316</v>
      </c>
      <c r="P14956" t="s">
        <v>3435</v>
      </c>
      <c r="Q14956">
        <v>4896</v>
      </c>
      <c r="R14956">
        <v>0.76</v>
      </c>
      <c r="S14956">
        <v>1.06</v>
      </c>
      <c r="T14956">
        <v>1.5503875968992248E-3</v>
      </c>
    </row>
    <row r="14957" spans="10:20" x14ac:dyDescent="0.35">
      <c r="J14957">
        <v>2011</v>
      </c>
      <c r="K14957" t="s">
        <v>7</v>
      </c>
      <c r="L14957" t="s">
        <v>93</v>
      </c>
      <c r="M14957" t="s">
        <v>16432</v>
      </c>
      <c r="O14957" t="s">
        <v>16319</v>
      </c>
      <c r="P14957" t="s">
        <v>3436</v>
      </c>
      <c r="Q14957">
        <v>8280</v>
      </c>
      <c r="R14957">
        <v>0.41</v>
      </c>
      <c r="S14957">
        <v>1.06</v>
      </c>
      <c r="T14957">
        <v>1.7006802721088435E-3</v>
      </c>
    </row>
    <row r="14958" spans="10:20" x14ac:dyDescent="0.35">
      <c r="J14958">
        <v>2011</v>
      </c>
      <c r="K14958" t="s">
        <v>7</v>
      </c>
      <c r="L14958" t="s">
        <v>159</v>
      </c>
      <c r="M14958" t="s">
        <v>16432</v>
      </c>
      <c r="O14958" t="s">
        <v>16322</v>
      </c>
      <c r="P14958" t="s">
        <v>3437</v>
      </c>
      <c r="Q14958">
        <v>156</v>
      </c>
      <c r="R14958">
        <v>1.1000000000000001</v>
      </c>
      <c r="S14958">
        <v>1.21</v>
      </c>
      <c r="T14958">
        <v>1.2658227848101266E-3</v>
      </c>
    </row>
    <row r="14959" spans="10:20" x14ac:dyDescent="0.35">
      <c r="J14959">
        <v>2011</v>
      </c>
      <c r="K14959" t="s">
        <v>7</v>
      </c>
      <c r="L14959" t="s">
        <v>204</v>
      </c>
      <c r="M14959" t="s">
        <v>16434</v>
      </c>
      <c r="O14959" t="s">
        <v>16325</v>
      </c>
      <c r="P14959" t="s">
        <v>3439</v>
      </c>
      <c r="Q14959">
        <v>588</v>
      </c>
      <c r="R14959">
        <v>1.25</v>
      </c>
      <c r="S14959">
        <v>1.87</v>
      </c>
      <c r="T14959">
        <v>1.2165450121654502E-3</v>
      </c>
    </row>
    <row r="14960" spans="10:20" x14ac:dyDescent="0.35">
      <c r="J14960">
        <v>2011</v>
      </c>
      <c r="K14960" t="s">
        <v>7</v>
      </c>
      <c r="L14960" t="s">
        <v>204</v>
      </c>
      <c r="M14960" t="s">
        <v>16434</v>
      </c>
      <c r="O14960" t="s">
        <v>16328</v>
      </c>
      <c r="P14960" t="s">
        <v>3440</v>
      </c>
      <c r="Q14960">
        <v>684</v>
      </c>
      <c r="R14960">
        <v>1.1599999999999999</v>
      </c>
      <c r="S14960">
        <v>1.9</v>
      </c>
      <c r="T14960">
        <v>1.3020833333333333E-3</v>
      </c>
    </row>
    <row r="14961" spans="10:20" x14ac:dyDescent="0.35">
      <c r="J14961">
        <v>2011</v>
      </c>
      <c r="K14961" t="s">
        <v>7</v>
      </c>
      <c r="L14961" t="s">
        <v>204</v>
      </c>
      <c r="M14961" t="s">
        <v>16434</v>
      </c>
      <c r="O14961" t="s">
        <v>16331</v>
      </c>
      <c r="P14961" t="s">
        <v>3441</v>
      </c>
      <c r="Q14961">
        <v>888</v>
      </c>
      <c r="R14961">
        <v>1.1499999999999999</v>
      </c>
      <c r="S14961">
        <v>1.84</v>
      </c>
      <c r="T14961">
        <v>1.5267175572519084E-3</v>
      </c>
    </row>
    <row r="14962" spans="10:20" x14ac:dyDescent="0.35">
      <c r="J14962">
        <v>2011</v>
      </c>
      <c r="K14962" t="s">
        <v>7</v>
      </c>
      <c r="L14962" t="s">
        <v>204</v>
      </c>
      <c r="M14962" t="s">
        <v>16434</v>
      </c>
      <c r="O14962" t="s">
        <v>16334</v>
      </c>
      <c r="P14962" t="s">
        <v>3442</v>
      </c>
      <c r="Q14962">
        <v>900</v>
      </c>
      <c r="R14962">
        <v>1.41</v>
      </c>
      <c r="S14962">
        <v>1.83</v>
      </c>
      <c r="T14962">
        <v>1.0593220338983051E-3</v>
      </c>
    </row>
    <row r="14963" spans="10:20" x14ac:dyDescent="0.35">
      <c r="J14963">
        <v>2011</v>
      </c>
      <c r="K14963" t="s">
        <v>7</v>
      </c>
      <c r="L14963" t="s">
        <v>204</v>
      </c>
      <c r="M14963" t="s">
        <v>16434</v>
      </c>
      <c r="O14963" t="s">
        <v>16337</v>
      </c>
      <c r="P14963" t="s">
        <v>3443</v>
      </c>
      <c r="Q14963">
        <v>816</v>
      </c>
      <c r="R14963">
        <v>1.4</v>
      </c>
      <c r="S14963">
        <v>1.74</v>
      </c>
      <c r="T14963">
        <v>1.1428571428571429E-3</v>
      </c>
    </row>
    <row r="14964" spans="10:20" x14ac:dyDescent="0.35">
      <c r="J14964">
        <v>2011</v>
      </c>
      <c r="K14964" t="s">
        <v>7</v>
      </c>
      <c r="L14964" t="s">
        <v>276</v>
      </c>
      <c r="M14964" t="s">
        <v>16436</v>
      </c>
      <c r="O14964" t="s">
        <v>16199</v>
      </c>
      <c r="P14964" t="s">
        <v>3445</v>
      </c>
      <c r="Q14964">
        <v>624</v>
      </c>
      <c r="R14964">
        <v>2.74</v>
      </c>
      <c r="S14964">
        <v>3.69</v>
      </c>
      <c r="T14964">
        <v>1.3568521031207597E-3</v>
      </c>
    </row>
    <row r="14965" spans="10:20" x14ac:dyDescent="0.35">
      <c r="J14965">
        <v>2011</v>
      </c>
      <c r="K14965" t="s">
        <v>7</v>
      </c>
      <c r="L14965" t="s">
        <v>276</v>
      </c>
      <c r="M14965" t="s">
        <v>16436</v>
      </c>
      <c r="O14965" t="s">
        <v>16202</v>
      </c>
      <c r="P14965" t="s">
        <v>3446</v>
      </c>
      <c r="Q14965">
        <v>600</v>
      </c>
      <c r="R14965">
        <v>2.21</v>
      </c>
      <c r="S14965">
        <v>3.77</v>
      </c>
      <c r="T14965">
        <v>1.0298661174047373E-3</v>
      </c>
    </row>
    <row r="14966" spans="10:20" x14ac:dyDescent="0.35">
      <c r="J14966">
        <v>2011</v>
      </c>
      <c r="K14966" t="s">
        <v>7</v>
      </c>
      <c r="L14966" t="s">
        <v>276</v>
      </c>
      <c r="M14966" t="s">
        <v>16436</v>
      </c>
      <c r="O14966" t="s">
        <v>16205</v>
      </c>
      <c r="P14966" t="s">
        <v>3447</v>
      </c>
      <c r="Q14966">
        <v>1008</v>
      </c>
      <c r="R14966">
        <v>2.08</v>
      </c>
      <c r="S14966">
        <v>3.56</v>
      </c>
      <c r="T14966">
        <v>1.4450867052023121E-3</v>
      </c>
    </row>
    <row r="14967" spans="10:20" x14ac:dyDescent="0.35">
      <c r="J14967">
        <v>2011</v>
      </c>
      <c r="K14967" t="s">
        <v>7</v>
      </c>
      <c r="L14967" t="s">
        <v>276</v>
      </c>
      <c r="M14967" t="s">
        <v>16436</v>
      </c>
      <c r="O14967" t="s">
        <v>16208</v>
      </c>
      <c r="P14967" t="s">
        <v>3448</v>
      </c>
      <c r="Q14967">
        <v>840</v>
      </c>
      <c r="R14967">
        <v>2.81</v>
      </c>
      <c r="S14967">
        <v>3.38</v>
      </c>
      <c r="T14967">
        <v>1.2437810945273632E-3</v>
      </c>
    </row>
    <row r="14968" spans="10:20" x14ac:dyDescent="0.35">
      <c r="J14968">
        <v>2011</v>
      </c>
      <c r="K14968" t="s">
        <v>7</v>
      </c>
      <c r="L14968" t="s">
        <v>276</v>
      </c>
      <c r="M14968" t="s">
        <v>16436</v>
      </c>
      <c r="O14968" t="s">
        <v>16211</v>
      </c>
      <c r="P14968" t="s">
        <v>3449</v>
      </c>
      <c r="Q14968">
        <v>600</v>
      </c>
      <c r="R14968">
        <v>2.78</v>
      </c>
      <c r="S14968">
        <v>3.3</v>
      </c>
      <c r="T14968">
        <v>1.6891891891891893E-3</v>
      </c>
    </row>
    <row r="14969" spans="10:20" x14ac:dyDescent="0.35">
      <c r="J14969">
        <v>2011</v>
      </c>
      <c r="K14969" t="s">
        <v>7</v>
      </c>
      <c r="L14969" t="s">
        <v>276</v>
      </c>
      <c r="M14969" t="s">
        <v>16436</v>
      </c>
      <c r="O14969" t="s">
        <v>16214</v>
      </c>
      <c r="P14969" t="s">
        <v>3450</v>
      </c>
      <c r="Q14969">
        <v>780</v>
      </c>
      <c r="R14969">
        <v>2.81</v>
      </c>
      <c r="S14969">
        <v>3.93</v>
      </c>
      <c r="T14969">
        <v>1.1001100110011001E-3</v>
      </c>
    </row>
    <row r="14970" spans="10:20" x14ac:dyDescent="0.35">
      <c r="J14970">
        <v>2011</v>
      </c>
      <c r="K14970" t="s">
        <v>7</v>
      </c>
      <c r="L14970" t="s">
        <v>276</v>
      </c>
      <c r="M14970" t="s">
        <v>16436</v>
      </c>
      <c r="O14970" t="s">
        <v>16217</v>
      </c>
      <c r="P14970" t="s">
        <v>3451</v>
      </c>
      <c r="Q14970">
        <v>972</v>
      </c>
      <c r="R14970">
        <v>2.65</v>
      </c>
      <c r="S14970">
        <v>3.92</v>
      </c>
      <c r="T14970">
        <v>1.7730496453900709E-3</v>
      </c>
    </row>
    <row r="14971" spans="10:20" x14ac:dyDescent="0.35">
      <c r="J14971">
        <v>2011</v>
      </c>
      <c r="K14971" t="s">
        <v>7</v>
      </c>
      <c r="L14971" t="s">
        <v>276</v>
      </c>
      <c r="M14971" t="s">
        <v>16436</v>
      </c>
      <c r="O14971" t="s">
        <v>16220</v>
      </c>
      <c r="P14971" t="s">
        <v>3452</v>
      </c>
      <c r="Q14971">
        <v>1032</v>
      </c>
      <c r="R14971">
        <v>2.87</v>
      </c>
      <c r="S14971">
        <v>3.86</v>
      </c>
      <c r="T14971">
        <v>1.3280212483399733E-3</v>
      </c>
    </row>
    <row r="14972" spans="10:20" x14ac:dyDescent="0.35">
      <c r="J14972">
        <v>2011</v>
      </c>
      <c r="K14972" t="s">
        <v>7</v>
      </c>
      <c r="L14972" t="s">
        <v>276</v>
      </c>
      <c r="M14972" t="s">
        <v>16436</v>
      </c>
      <c r="O14972" t="s">
        <v>16223</v>
      </c>
      <c r="P14972" t="s">
        <v>3453</v>
      </c>
      <c r="Q14972">
        <v>1152</v>
      </c>
      <c r="R14972">
        <v>2.77</v>
      </c>
      <c r="S14972">
        <v>3.8</v>
      </c>
      <c r="T14972">
        <v>1.0869565217391304E-3</v>
      </c>
    </row>
    <row r="14973" spans="10:20" x14ac:dyDescent="0.35">
      <c r="J14973">
        <v>2011</v>
      </c>
      <c r="K14973" t="s">
        <v>7</v>
      </c>
      <c r="L14973" t="s">
        <v>276</v>
      </c>
      <c r="M14973" t="s">
        <v>16436</v>
      </c>
      <c r="O14973" t="s">
        <v>16226</v>
      </c>
      <c r="P14973" t="s">
        <v>3454</v>
      </c>
      <c r="Q14973">
        <v>1164</v>
      </c>
      <c r="R14973">
        <v>2.17</v>
      </c>
      <c r="S14973">
        <v>3.46</v>
      </c>
      <c r="T14973">
        <v>1.0309278350515464E-3</v>
      </c>
    </row>
    <row r="14974" spans="10:20" x14ac:dyDescent="0.35">
      <c r="J14974">
        <v>2011</v>
      </c>
      <c r="K14974" t="s">
        <v>7</v>
      </c>
      <c r="L14974" t="s">
        <v>276</v>
      </c>
      <c r="M14974" t="s">
        <v>16436</v>
      </c>
      <c r="O14974" t="s">
        <v>16229</v>
      </c>
      <c r="P14974" t="s">
        <v>3455</v>
      </c>
      <c r="Q14974">
        <v>1116</v>
      </c>
      <c r="R14974">
        <v>2.08</v>
      </c>
      <c r="S14974">
        <v>3.69</v>
      </c>
      <c r="T14974">
        <v>1.1587485515643105E-3</v>
      </c>
    </row>
    <row r="14975" spans="10:20" x14ac:dyDescent="0.35">
      <c r="J14975">
        <v>2011</v>
      </c>
      <c r="K14975" t="s">
        <v>7</v>
      </c>
      <c r="L14975" t="s">
        <v>276</v>
      </c>
      <c r="M14975" t="s">
        <v>16436</v>
      </c>
      <c r="O14975" t="s">
        <v>16232</v>
      </c>
      <c r="P14975" t="s">
        <v>3456</v>
      </c>
      <c r="Q14975">
        <v>624</v>
      </c>
      <c r="R14975">
        <v>2.1</v>
      </c>
      <c r="S14975">
        <v>3.3</v>
      </c>
      <c r="T14975">
        <v>1.6611295681063123E-3</v>
      </c>
    </row>
    <row r="14976" spans="10:20" x14ac:dyDescent="0.35">
      <c r="J14976">
        <v>2011</v>
      </c>
      <c r="K14976" t="s">
        <v>7</v>
      </c>
      <c r="L14976" t="s">
        <v>276</v>
      </c>
      <c r="M14976" t="s">
        <v>16436</v>
      </c>
      <c r="O14976" t="s">
        <v>16235</v>
      </c>
      <c r="P14976" t="s">
        <v>3457</v>
      </c>
      <c r="Q14976">
        <v>984</v>
      </c>
      <c r="R14976">
        <v>2.36</v>
      </c>
      <c r="S14976">
        <v>3.71</v>
      </c>
      <c r="T14976">
        <v>1.8050541516245488E-3</v>
      </c>
    </row>
    <row r="14977" spans="10:20" x14ac:dyDescent="0.35">
      <c r="J14977">
        <v>2011</v>
      </c>
      <c r="K14977" t="s">
        <v>7</v>
      </c>
      <c r="L14977" t="s">
        <v>276</v>
      </c>
      <c r="M14977" t="s">
        <v>16436</v>
      </c>
      <c r="O14977" t="s">
        <v>16238</v>
      </c>
      <c r="P14977" t="s">
        <v>3458</v>
      </c>
      <c r="Q14977">
        <v>840</v>
      </c>
      <c r="R14977">
        <v>2.56</v>
      </c>
      <c r="S14977">
        <v>3.69</v>
      </c>
      <c r="T14977">
        <v>1.4285714285714286E-3</v>
      </c>
    </row>
    <row r="14978" spans="10:20" x14ac:dyDescent="0.35">
      <c r="J14978">
        <v>2011</v>
      </c>
      <c r="K14978" t="s">
        <v>7</v>
      </c>
      <c r="L14978" t="s">
        <v>276</v>
      </c>
      <c r="M14978" t="s">
        <v>16436</v>
      </c>
      <c r="O14978" t="s">
        <v>16241</v>
      </c>
      <c r="P14978" t="s">
        <v>3459</v>
      </c>
      <c r="Q14978">
        <v>1116</v>
      </c>
      <c r="R14978">
        <v>2.36</v>
      </c>
      <c r="S14978">
        <v>3.84</v>
      </c>
      <c r="T14978">
        <v>1.0298661174047373E-3</v>
      </c>
    </row>
    <row r="14979" spans="10:20" x14ac:dyDescent="0.35">
      <c r="J14979">
        <v>2011</v>
      </c>
      <c r="K14979" t="s">
        <v>7</v>
      </c>
      <c r="L14979" t="s">
        <v>276</v>
      </c>
      <c r="M14979" t="s">
        <v>16436</v>
      </c>
      <c r="O14979" t="s">
        <v>16244</v>
      </c>
      <c r="P14979" t="s">
        <v>3460</v>
      </c>
      <c r="Q14979">
        <v>768</v>
      </c>
      <c r="R14979">
        <v>2.85</v>
      </c>
      <c r="S14979">
        <v>3.32</v>
      </c>
      <c r="T14979">
        <v>1.1614401858304297E-3</v>
      </c>
    </row>
    <row r="14980" spans="10:20" x14ac:dyDescent="0.35">
      <c r="J14980">
        <v>2011</v>
      </c>
      <c r="K14980" t="s">
        <v>7</v>
      </c>
      <c r="L14980" t="s">
        <v>276</v>
      </c>
      <c r="M14980" t="s">
        <v>16436</v>
      </c>
      <c r="O14980" t="s">
        <v>16247</v>
      </c>
      <c r="P14980" t="s">
        <v>3461</v>
      </c>
      <c r="Q14980">
        <v>816</v>
      </c>
      <c r="R14980">
        <v>2.76</v>
      </c>
      <c r="S14980">
        <v>3.86</v>
      </c>
      <c r="T14980">
        <v>1.7006802721088435E-3</v>
      </c>
    </row>
    <row r="14981" spans="10:20" x14ac:dyDescent="0.35">
      <c r="J14981">
        <v>2011</v>
      </c>
      <c r="K14981" t="s">
        <v>7</v>
      </c>
      <c r="L14981" t="s">
        <v>276</v>
      </c>
      <c r="M14981" t="s">
        <v>16436</v>
      </c>
      <c r="O14981" t="s">
        <v>16250</v>
      </c>
      <c r="P14981" t="s">
        <v>3462</v>
      </c>
      <c r="Q14981">
        <v>744</v>
      </c>
      <c r="R14981">
        <v>2</v>
      </c>
      <c r="S14981">
        <v>3.4</v>
      </c>
      <c r="T14981">
        <v>1.4285714285714286E-3</v>
      </c>
    </row>
    <row r="14982" spans="10:20" x14ac:dyDescent="0.35">
      <c r="J14982">
        <v>2011</v>
      </c>
      <c r="K14982" t="s">
        <v>7</v>
      </c>
      <c r="L14982" t="s">
        <v>276</v>
      </c>
      <c r="M14982" t="s">
        <v>16436</v>
      </c>
      <c r="O14982" t="s">
        <v>16253</v>
      </c>
      <c r="P14982" t="s">
        <v>3463</v>
      </c>
      <c r="Q14982">
        <v>744</v>
      </c>
      <c r="R14982">
        <v>2.66</v>
      </c>
      <c r="S14982">
        <v>3.72</v>
      </c>
      <c r="T14982">
        <v>1.221001221001221E-3</v>
      </c>
    </row>
    <row r="14983" spans="10:20" x14ac:dyDescent="0.35">
      <c r="J14983">
        <v>2011</v>
      </c>
      <c r="K14983" t="s">
        <v>7</v>
      </c>
      <c r="L14983" t="s">
        <v>276</v>
      </c>
      <c r="M14983" t="s">
        <v>16436</v>
      </c>
      <c r="O14983" t="s">
        <v>16256</v>
      </c>
      <c r="P14983" t="s">
        <v>3464</v>
      </c>
      <c r="Q14983">
        <v>1092</v>
      </c>
      <c r="R14983">
        <v>2.75</v>
      </c>
      <c r="S14983">
        <v>3.28</v>
      </c>
      <c r="T14983">
        <v>1.1600928074245939E-3</v>
      </c>
    </row>
    <row r="14984" spans="10:20" x14ac:dyDescent="0.35">
      <c r="J14984">
        <v>2011</v>
      </c>
      <c r="K14984" t="s">
        <v>7</v>
      </c>
      <c r="L14984" t="s">
        <v>276</v>
      </c>
      <c r="M14984" t="s">
        <v>16436</v>
      </c>
      <c r="O14984" t="s">
        <v>16259</v>
      </c>
      <c r="P14984" t="s">
        <v>3465</v>
      </c>
      <c r="Q14984">
        <v>1020</v>
      </c>
      <c r="R14984">
        <v>2.98</v>
      </c>
      <c r="S14984">
        <v>3.56</v>
      </c>
      <c r="T14984">
        <v>1.4245014245014246E-3</v>
      </c>
    </row>
    <row r="14985" spans="10:20" x14ac:dyDescent="0.35">
      <c r="J14985">
        <v>2011</v>
      </c>
      <c r="K14985" t="s">
        <v>7</v>
      </c>
      <c r="L14985" t="s">
        <v>276</v>
      </c>
      <c r="M14985" t="s">
        <v>16436</v>
      </c>
      <c r="O14985" t="s">
        <v>16262</v>
      </c>
      <c r="P14985" t="s">
        <v>3466</v>
      </c>
      <c r="Q14985">
        <v>1200</v>
      </c>
      <c r="R14985">
        <v>2.5299999999999998</v>
      </c>
      <c r="S14985">
        <v>3.7</v>
      </c>
      <c r="T14985">
        <v>1.1806375442739079E-3</v>
      </c>
    </row>
    <row r="14986" spans="10:20" x14ac:dyDescent="0.35">
      <c r="J14986">
        <v>2011</v>
      </c>
      <c r="K14986" t="s">
        <v>7</v>
      </c>
      <c r="L14986" t="s">
        <v>276</v>
      </c>
      <c r="M14986" t="s">
        <v>16436</v>
      </c>
      <c r="O14986" t="s">
        <v>16265</v>
      </c>
      <c r="P14986" t="s">
        <v>3467</v>
      </c>
      <c r="Q14986">
        <v>912</v>
      </c>
      <c r="R14986">
        <v>2.89</v>
      </c>
      <c r="S14986">
        <v>3.41</v>
      </c>
      <c r="T14986">
        <v>1.5015015015015015E-3</v>
      </c>
    </row>
    <row r="14987" spans="10:20" x14ac:dyDescent="0.35">
      <c r="J14987">
        <v>2011</v>
      </c>
      <c r="K14987" t="s">
        <v>7</v>
      </c>
      <c r="L14987" t="s">
        <v>276</v>
      </c>
      <c r="M14987" t="s">
        <v>16436</v>
      </c>
      <c r="O14987" t="s">
        <v>16268</v>
      </c>
      <c r="P14987" t="s">
        <v>3468</v>
      </c>
      <c r="Q14987">
        <v>1020</v>
      </c>
      <c r="R14987">
        <v>2.15</v>
      </c>
      <c r="S14987">
        <v>3.76</v>
      </c>
      <c r="T14987">
        <v>1.3869625520110957E-3</v>
      </c>
    </row>
    <row r="14988" spans="10:20" x14ac:dyDescent="0.35">
      <c r="J14988">
        <v>2011</v>
      </c>
      <c r="K14988" t="s">
        <v>7</v>
      </c>
      <c r="L14988" t="s">
        <v>276</v>
      </c>
      <c r="M14988" t="s">
        <v>16436</v>
      </c>
      <c r="O14988" t="s">
        <v>16271</v>
      </c>
      <c r="P14988" t="s">
        <v>3469</v>
      </c>
      <c r="Q14988">
        <v>948</v>
      </c>
      <c r="R14988">
        <v>2.41</v>
      </c>
      <c r="S14988">
        <v>3.41</v>
      </c>
      <c r="T14988">
        <v>1.0893246187363835E-3</v>
      </c>
    </row>
    <row r="14989" spans="10:20" x14ac:dyDescent="0.35">
      <c r="J14989">
        <v>2011</v>
      </c>
      <c r="K14989" t="s">
        <v>7</v>
      </c>
      <c r="L14989" t="s">
        <v>276</v>
      </c>
      <c r="M14989" t="s">
        <v>16436</v>
      </c>
      <c r="O14989" t="s">
        <v>16274</v>
      </c>
      <c r="P14989" t="s">
        <v>3470</v>
      </c>
      <c r="Q14989">
        <v>744</v>
      </c>
      <c r="R14989">
        <v>3</v>
      </c>
      <c r="S14989">
        <v>3.2</v>
      </c>
      <c r="T14989">
        <v>1.0559662090813093E-3</v>
      </c>
    </row>
    <row r="14990" spans="10:20" x14ac:dyDescent="0.35">
      <c r="J14990">
        <v>2011</v>
      </c>
      <c r="K14990" t="s">
        <v>7</v>
      </c>
      <c r="L14990" t="s">
        <v>276</v>
      </c>
      <c r="M14990" t="s">
        <v>16436</v>
      </c>
      <c r="O14990" t="s">
        <v>16277</v>
      </c>
      <c r="P14990" t="s">
        <v>3471</v>
      </c>
      <c r="Q14990">
        <v>924</v>
      </c>
      <c r="R14990">
        <v>2.29</v>
      </c>
      <c r="S14990">
        <v>3.54</v>
      </c>
      <c r="T14990">
        <v>1.25E-3</v>
      </c>
    </row>
    <row r="14991" spans="10:20" x14ac:dyDescent="0.35">
      <c r="J14991">
        <v>2011</v>
      </c>
      <c r="K14991" t="s">
        <v>7</v>
      </c>
      <c r="L14991" t="s">
        <v>276</v>
      </c>
      <c r="M14991" t="s">
        <v>16436</v>
      </c>
      <c r="O14991" t="s">
        <v>16280</v>
      </c>
      <c r="P14991" t="s">
        <v>3472</v>
      </c>
      <c r="Q14991">
        <v>840</v>
      </c>
      <c r="R14991">
        <v>2.08</v>
      </c>
      <c r="S14991">
        <v>3.82</v>
      </c>
      <c r="T14991">
        <v>1.5337423312883436E-3</v>
      </c>
    </row>
    <row r="14992" spans="10:20" x14ac:dyDescent="0.35">
      <c r="J14992">
        <v>2011</v>
      </c>
      <c r="K14992" t="s">
        <v>7</v>
      </c>
      <c r="L14992" t="s">
        <v>276</v>
      </c>
      <c r="M14992" t="s">
        <v>16436</v>
      </c>
      <c r="O14992" t="s">
        <v>16283</v>
      </c>
      <c r="P14992" t="s">
        <v>3473</v>
      </c>
      <c r="Q14992">
        <v>1020</v>
      </c>
      <c r="R14992">
        <v>2.38</v>
      </c>
      <c r="S14992">
        <v>3.49</v>
      </c>
      <c r="T14992">
        <v>1.1086474501108647E-3</v>
      </c>
    </row>
    <row r="14993" spans="10:20" x14ac:dyDescent="0.35">
      <c r="J14993">
        <v>2011</v>
      </c>
      <c r="K14993" t="s">
        <v>7</v>
      </c>
      <c r="L14993" t="s">
        <v>276</v>
      </c>
      <c r="M14993" t="s">
        <v>16436</v>
      </c>
      <c r="O14993" t="s">
        <v>16286</v>
      </c>
      <c r="P14993" t="s">
        <v>3474</v>
      </c>
      <c r="Q14993">
        <v>708</v>
      </c>
      <c r="R14993">
        <v>2.86</v>
      </c>
      <c r="S14993">
        <v>3.37</v>
      </c>
      <c r="T14993">
        <v>1.0845986984815619E-3</v>
      </c>
    </row>
    <row r="14994" spans="10:20" x14ac:dyDescent="0.35">
      <c r="J14994">
        <v>2011</v>
      </c>
      <c r="K14994" t="s">
        <v>7</v>
      </c>
      <c r="L14994" t="s">
        <v>276</v>
      </c>
      <c r="M14994" t="s">
        <v>16436</v>
      </c>
      <c r="O14994" t="s">
        <v>16289</v>
      </c>
      <c r="P14994" t="s">
        <v>3475</v>
      </c>
      <c r="Q14994">
        <v>1188</v>
      </c>
      <c r="R14994">
        <v>2.82</v>
      </c>
      <c r="S14994">
        <v>3.48</v>
      </c>
      <c r="T14994">
        <v>1.1494252873563218E-3</v>
      </c>
    </row>
    <row r="14995" spans="10:20" x14ac:dyDescent="0.35">
      <c r="J14995">
        <v>2011</v>
      </c>
      <c r="K14995" t="s">
        <v>7</v>
      </c>
      <c r="L14995" t="s">
        <v>276</v>
      </c>
      <c r="M14995" t="s">
        <v>16436</v>
      </c>
      <c r="O14995" t="s">
        <v>16292</v>
      </c>
      <c r="P14995" t="s">
        <v>3476</v>
      </c>
      <c r="Q14995">
        <v>1140</v>
      </c>
      <c r="R14995">
        <v>2.4700000000000002</v>
      </c>
      <c r="S14995">
        <v>3.96</v>
      </c>
      <c r="T14995">
        <v>1.25E-3</v>
      </c>
    </row>
    <row r="14996" spans="10:20" x14ac:dyDescent="0.35">
      <c r="J14996">
        <v>2011</v>
      </c>
      <c r="K14996" t="s">
        <v>7</v>
      </c>
      <c r="L14996" t="s">
        <v>276</v>
      </c>
      <c r="M14996" t="s">
        <v>16436</v>
      </c>
      <c r="O14996" t="s">
        <v>16295</v>
      </c>
      <c r="P14996" t="s">
        <v>3477</v>
      </c>
      <c r="Q14996">
        <v>768</v>
      </c>
      <c r="R14996">
        <v>2.88</v>
      </c>
      <c r="S14996">
        <v>3.92</v>
      </c>
      <c r="T14996">
        <v>1.3623978201634877E-3</v>
      </c>
    </row>
    <row r="14997" spans="10:20" x14ac:dyDescent="0.35">
      <c r="J14997">
        <v>2011</v>
      </c>
      <c r="K14997" t="s">
        <v>7</v>
      </c>
      <c r="L14997" t="s">
        <v>276</v>
      </c>
      <c r="M14997" t="s">
        <v>16436</v>
      </c>
      <c r="O14997" t="s">
        <v>16298</v>
      </c>
      <c r="P14997" t="s">
        <v>3478</v>
      </c>
      <c r="Q14997">
        <v>1164</v>
      </c>
      <c r="R14997">
        <v>2.97</v>
      </c>
      <c r="S14997">
        <v>3.36</v>
      </c>
      <c r="T14997">
        <v>1.4245014245014246E-3</v>
      </c>
    </row>
    <row r="14998" spans="10:20" x14ac:dyDescent="0.35">
      <c r="J14998">
        <v>2011</v>
      </c>
      <c r="K14998" t="s">
        <v>7</v>
      </c>
      <c r="L14998" t="s">
        <v>276</v>
      </c>
      <c r="M14998" t="s">
        <v>16436</v>
      </c>
      <c r="O14998" t="s">
        <v>16301</v>
      </c>
      <c r="P14998" t="s">
        <v>3479</v>
      </c>
      <c r="Q14998">
        <v>1032</v>
      </c>
      <c r="R14998">
        <v>2.69</v>
      </c>
      <c r="S14998">
        <v>3.43</v>
      </c>
      <c r="T14998">
        <v>1.0834236186348862E-3</v>
      </c>
    </row>
    <row r="14999" spans="10:20" x14ac:dyDescent="0.35">
      <c r="J14999">
        <v>2011</v>
      </c>
      <c r="K14999" t="s">
        <v>7</v>
      </c>
      <c r="L14999" t="s">
        <v>276</v>
      </c>
      <c r="M14999" t="s">
        <v>16436</v>
      </c>
      <c r="O14999" t="s">
        <v>16304</v>
      </c>
      <c r="P14999" t="s">
        <v>3480</v>
      </c>
      <c r="Q14999">
        <v>1140</v>
      </c>
      <c r="R14999">
        <v>2.16</v>
      </c>
      <c r="S14999">
        <v>3.84</v>
      </c>
      <c r="T14999">
        <v>1.1668611435239206E-3</v>
      </c>
    </row>
    <row r="15000" spans="10:20" x14ac:dyDescent="0.35">
      <c r="J15000">
        <v>2011</v>
      </c>
      <c r="K15000" t="s">
        <v>7</v>
      </c>
      <c r="L15000" t="s">
        <v>276</v>
      </c>
      <c r="M15000" t="s">
        <v>16436</v>
      </c>
      <c r="O15000" t="s">
        <v>16307</v>
      </c>
      <c r="P15000" t="s">
        <v>3481</v>
      </c>
      <c r="Q15000">
        <v>1020</v>
      </c>
      <c r="R15000">
        <v>2.7</v>
      </c>
      <c r="S15000">
        <v>3.99</v>
      </c>
      <c r="T15000">
        <v>1.2953367875647669E-3</v>
      </c>
    </row>
    <row r="15001" spans="10:20" x14ac:dyDescent="0.35">
      <c r="J15001">
        <v>2011</v>
      </c>
      <c r="K15001" t="s">
        <v>7</v>
      </c>
      <c r="L15001" t="s">
        <v>276</v>
      </c>
      <c r="M15001" t="s">
        <v>16436</v>
      </c>
      <c r="O15001" t="s">
        <v>16310</v>
      </c>
      <c r="P15001" t="s">
        <v>3482</v>
      </c>
      <c r="Q15001">
        <v>1164</v>
      </c>
      <c r="R15001">
        <v>2.56</v>
      </c>
      <c r="S15001">
        <v>3.67</v>
      </c>
      <c r="T15001">
        <v>1.5527950310559005E-3</v>
      </c>
    </row>
    <row r="15002" spans="10:20" x14ac:dyDescent="0.35">
      <c r="J15002">
        <v>2011</v>
      </c>
      <c r="K15002" t="s">
        <v>7</v>
      </c>
      <c r="L15002" t="s">
        <v>276</v>
      </c>
      <c r="M15002" t="s">
        <v>16436</v>
      </c>
      <c r="O15002" t="s">
        <v>16313</v>
      </c>
      <c r="P15002" t="s">
        <v>3483</v>
      </c>
      <c r="Q15002">
        <v>1104</v>
      </c>
      <c r="R15002">
        <v>2.0499999999999998</v>
      </c>
      <c r="S15002">
        <v>3.26</v>
      </c>
      <c r="T15002">
        <v>1.1086474501108647E-3</v>
      </c>
    </row>
    <row r="15003" spans="10:20" x14ac:dyDescent="0.35">
      <c r="J15003">
        <v>2011</v>
      </c>
      <c r="K15003" t="s">
        <v>7</v>
      </c>
      <c r="L15003" t="s">
        <v>276</v>
      </c>
      <c r="M15003" t="s">
        <v>16436</v>
      </c>
      <c r="O15003" t="s">
        <v>16316</v>
      </c>
      <c r="P15003" t="s">
        <v>3484</v>
      </c>
      <c r="Q15003">
        <v>708</v>
      </c>
      <c r="R15003">
        <v>2.96</v>
      </c>
      <c r="S15003">
        <v>3.76</v>
      </c>
      <c r="T15003">
        <v>1.088139281828074E-3</v>
      </c>
    </row>
    <row r="15004" spans="10:20" x14ac:dyDescent="0.35">
      <c r="J15004">
        <v>2011</v>
      </c>
      <c r="K15004" t="s">
        <v>7</v>
      </c>
      <c r="L15004" t="s">
        <v>276</v>
      </c>
      <c r="M15004" t="s">
        <v>16436</v>
      </c>
      <c r="O15004" t="s">
        <v>16319</v>
      </c>
      <c r="P15004" t="s">
        <v>3485</v>
      </c>
      <c r="Q15004">
        <v>744</v>
      </c>
      <c r="R15004">
        <v>2.76</v>
      </c>
      <c r="S15004">
        <v>3.47</v>
      </c>
      <c r="T15004">
        <v>1.1441647597254005E-3</v>
      </c>
    </row>
    <row r="15005" spans="10:20" x14ac:dyDescent="0.35">
      <c r="J15005">
        <v>2011</v>
      </c>
      <c r="K15005" t="s">
        <v>7</v>
      </c>
      <c r="L15005" t="s">
        <v>276</v>
      </c>
      <c r="M15005" t="s">
        <v>16436</v>
      </c>
      <c r="O15005" t="s">
        <v>16322</v>
      </c>
      <c r="P15005" t="s">
        <v>3486</v>
      </c>
      <c r="Q15005">
        <v>1128</v>
      </c>
      <c r="R15005">
        <v>2.33</v>
      </c>
      <c r="S15005">
        <v>3.8</v>
      </c>
      <c r="T15005">
        <v>1.6366612111292963E-3</v>
      </c>
    </row>
    <row r="15006" spans="10:20" x14ac:dyDescent="0.35">
      <c r="J15006">
        <v>2011</v>
      </c>
      <c r="K15006" t="s">
        <v>7</v>
      </c>
      <c r="L15006" t="s">
        <v>276</v>
      </c>
      <c r="M15006" t="s">
        <v>16436</v>
      </c>
      <c r="O15006" t="s">
        <v>16325</v>
      </c>
      <c r="P15006" t="s">
        <v>3487</v>
      </c>
      <c r="Q15006">
        <v>1104</v>
      </c>
      <c r="R15006">
        <v>2.67</v>
      </c>
      <c r="S15006">
        <v>3.21</v>
      </c>
      <c r="T15006">
        <v>1.3386880856760374E-3</v>
      </c>
    </row>
    <row r="15007" spans="10:20" x14ac:dyDescent="0.35">
      <c r="J15007">
        <v>2011</v>
      </c>
      <c r="K15007" t="s">
        <v>7</v>
      </c>
      <c r="L15007" t="s">
        <v>276</v>
      </c>
      <c r="M15007" t="s">
        <v>16436</v>
      </c>
      <c r="O15007" t="s">
        <v>16328</v>
      </c>
      <c r="P15007" t="s">
        <v>3488</v>
      </c>
      <c r="Q15007">
        <v>1188</v>
      </c>
      <c r="R15007">
        <v>2.7</v>
      </c>
      <c r="S15007">
        <v>3.53</v>
      </c>
      <c r="T15007">
        <v>1.321003963011889E-3</v>
      </c>
    </row>
    <row r="15008" spans="10:20" x14ac:dyDescent="0.35">
      <c r="J15008">
        <v>2011</v>
      </c>
      <c r="K15008" t="s">
        <v>7</v>
      </c>
      <c r="L15008" t="s">
        <v>276</v>
      </c>
      <c r="M15008" t="s">
        <v>16436</v>
      </c>
      <c r="O15008" t="s">
        <v>16331</v>
      </c>
      <c r="P15008" t="s">
        <v>3489</v>
      </c>
      <c r="Q15008">
        <v>852</v>
      </c>
      <c r="R15008">
        <v>2.91</v>
      </c>
      <c r="S15008">
        <v>3.47</v>
      </c>
      <c r="T15008">
        <v>1.2970168612191958E-3</v>
      </c>
    </row>
    <row r="15009" spans="10:20" x14ac:dyDescent="0.35">
      <c r="J15009">
        <v>2011</v>
      </c>
      <c r="K15009" t="s">
        <v>7</v>
      </c>
      <c r="L15009" t="s">
        <v>276</v>
      </c>
      <c r="M15009" t="s">
        <v>16436</v>
      </c>
      <c r="O15009" t="s">
        <v>16334</v>
      </c>
      <c r="P15009" t="s">
        <v>3490</v>
      </c>
      <c r="Q15009">
        <v>1128</v>
      </c>
      <c r="R15009">
        <v>2.57</v>
      </c>
      <c r="S15009">
        <v>3.82</v>
      </c>
      <c r="T15009">
        <v>1.2254901960784314E-3</v>
      </c>
    </row>
    <row r="15010" spans="10:20" x14ac:dyDescent="0.35">
      <c r="J15010">
        <v>2011</v>
      </c>
      <c r="K15010" t="s">
        <v>7</v>
      </c>
      <c r="L15010" t="s">
        <v>276</v>
      </c>
      <c r="M15010" t="s">
        <v>16436</v>
      </c>
      <c r="O15010" t="s">
        <v>16337</v>
      </c>
      <c r="P15010" t="s">
        <v>3491</v>
      </c>
      <c r="Q15010">
        <v>720</v>
      </c>
      <c r="R15010">
        <v>2.93</v>
      </c>
      <c r="S15010">
        <v>3.49</v>
      </c>
      <c r="T15010">
        <v>1.5015015015015015E-3</v>
      </c>
    </row>
    <row r="15011" spans="10:20" x14ac:dyDescent="0.35">
      <c r="J15011">
        <v>2011</v>
      </c>
      <c r="K15011" t="s">
        <v>7</v>
      </c>
      <c r="L15011" t="s">
        <v>276</v>
      </c>
      <c r="M15011" t="s">
        <v>16436</v>
      </c>
      <c r="O15011" t="s">
        <v>16199</v>
      </c>
      <c r="P15011" t="s">
        <v>3492</v>
      </c>
      <c r="Q15011">
        <v>744</v>
      </c>
      <c r="R15011">
        <v>2.2999999999999998</v>
      </c>
      <c r="S15011">
        <v>3.5</v>
      </c>
      <c r="T15011">
        <v>1.1947431302270011E-3</v>
      </c>
    </row>
    <row r="15012" spans="10:20" x14ac:dyDescent="0.35">
      <c r="J15012">
        <v>2011</v>
      </c>
      <c r="K15012" t="s">
        <v>7</v>
      </c>
      <c r="L15012" t="s">
        <v>276</v>
      </c>
      <c r="M15012" t="s">
        <v>16436</v>
      </c>
      <c r="O15012" t="s">
        <v>16202</v>
      </c>
      <c r="P15012" t="s">
        <v>3493</v>
      </c>
      <c r="Q15012">
        <v>1104</v>
      </c>
      <c r="R15012">
        <v>2.54</v>
      </c>
      <c r="S15012">
        <v>3.35</v>
      </c>
      <c r="T15012">
        <v>1.1428571428571429E-3</v>
      </c>
    </row>
    <row r="15013" spans="10:20" x14ac:dyDescent="0.35">
      <c r="J15013">
        <v>2011</v>
      </c>
      <c r="K15013" t="s">
        <v>7</v>
      </c>
      <c r="L15013" t="s">
        <v>276</v>
      </c>
      <c r="M15013" t="s">
        <v>16436</v>
      </c>
      <c r="O15013" t="s">
        <v>16205</v>
      </c>
      <c r="P15013" t="s">
        <v>3494</v>
      </c>
      <c r="Q15013">
        <v>600</v>
      </c>
      <c r="R15013">
        <v>2.48</v>
      </c>
      <c r="S15013">
        <v>3.37</v>
      </c>
      <c r="T15013">
        <v>1.3812154696132596E-3</v>
      </c>
    </row>
    <row r="15014" spans="10:20" x14ac:dyDescent="0.35">
      <c r="J15014">
        <v>2011</v>
      </c>
      <c r="K15014" t="s">
        <v>7</v>
      </c>
      <c r="L15014" t="s">
        <v>276</v>
      </c>
      <c r="M15014" t="s">
        <v>16436</v>
      </c>
      <c r="O15014" t="s">
        <v>16208</v>
      </c>
      <c r="P15014" t="s">
        <v>3495</v>
      </c>
      <c r="Q15014">
        <v>780</v>
      </c>
      <c r="R15014">
        <v>2.56</v>
      </c>
      <c r="S15014">
        <v>3.49</v>
      </c>
      <c r="T15014">
        <v>1.7391304347826088E-3</v>
      </c>
    </row>
    <row r="15015" spans="10:20" x14ac:dyDescent="0.35">
      <c r="J15015">
        <v>2011</v>
      </c>
      <c r="K15015" t="s">
        <v>7</v>
      </c>
      <c r="L15015" t="s">
        <v>276</v>
      </c>
      <c r="M15015" t="s">
        <v>16436</v>
      </c>
      <c r="O15015" t="s">
        <v>16211</v>
      </c>
      <c r="P15015" t="s">
        <v>3496</v>
      </c>
      <c r="Q15015">
        <v>744</v>
      </c>
      <c r="R15015">
        <v>2.37</v>
      </c>
      <c r="S15015">
        <v>3.79</v>
      </c>
      <c r="T15015">
        <v>1.2033694344163659E-3</v>
      </c>
    </row>
    <row r="15016" spans="10:20" x14ac:dyDescent="0.35">
      <c r="J15016">
        <v>2011</v>
      </c>
      <c r="K15016" t="s">
        <v>7</v>
      </c>
      <c r="L15016" t="s">
        <v>276</v>
      </c>
      <c r="M15016" t="s">
        <v>16436</v>
      </c>
      <c r="O15016" t="s">
        <v>16214</v>
      </c>
      <c r="P15016" t="s">
        <v>3497</v>
      </c>
      <c r="Q15016">
        <v>852</v>
      </c>
      <c r="R15016">
        <v>2.36</v>
      </c>
      <c r="S15016">
        <v>3.32</v>
      </c>
      <c r="T15016">
        <v>1.0672358591248667E-3</v>
      </c>
    </row>
    <row r="15017" spans="10:20" x14ac:dyDescent="0.35">
      <c r="J15017">
        <v>2011</v>
      </c>
      <c r="K15017" t="s">
        <v>7</v>
      </c>
      <c r="L15017" t="s">
        <v>276</v>
      </c>
      <c r="M15017" t="s">
        <v>16436</v>
      </c>
      <c r="O15017" t="s">
        <v>16217</v>
      </c>
      <c r="P15017" t="s">
        <v>3498</v>
      </c>
      <c r="Q15017">
        <v>900</v>
      </c>
      <c r="R15017">
        <v>2.21</v>
      </c>
      <c r="S15017">
        <v>3.24</v>
      </c>
      <c r="T15017">
        <v>1.2787723785166241E-3</v>
      </c>
    </row>
    <row r="15018" spans="10:20" x14ac:dyDescent="0.35">
      <c r="J15018">
        <v>2011</v>
      </c>
      <c r="K15018" t="s">
        <v>7</v>
      </c>
      <c r="L15018" t="s">
        <v>276</v>
      </c>
      <c r="M15018" t="s">
        <v>16436</v>
      </c>
      <c r="O15018" t="s">
        <v>16220</v>
      </c>
      <c r="P15018" t="s">
        <v>3499</v>
      </c>
      <c r="Q15018">
        <v>1104</v>
      </c>
      <c r="R15018">
        <v>2.5499999999999998</v>
      </c>
      <c r="S15018">
        <v>3.83</v>
      </c>
      <c r="T15018">
        <v>1.4598540145985401E-3</v>
      </c>
    </row>
    <row r="15019" spans="10:20" x14ac:dyDescent="0.35">
      <c r="J15019">
        <v>2011</v>
      </c>
      <c r="K15019" t="s">
        <v>7</v>
      </c>
      <c r="L15019" t="s">
        <v>276</v>
      </c>
      <c r="M15019" t="s">
        <v>16436</v>
      </c>
      <c r="O15019" t="s">
        <v>16223</v>
      </c>
      <c r="P15019" t="s">
        <v>3500</v>
      </c>
      <c r="Q15019">
        <v>1092</v>
      </c>
      <c r="R15019">
        <v>2.88</v>
      </c>
      <c r="S15019">
        <v>3.39</v>
      </c>
      <c r="T15019">
        <v>1.7391304347826088E-3</v>
      </c>
    </row>
    <row r="15020" spans="10:20" x14ac:dyDescent="0.35">
      <c r="J15020">
        <v>2011</v>
      </c>
      <c r="K15020" t="s">
        <v>7</v>
      </c>
      <c r="L15020" t="s">
        <v>276</v>
      </c>
      <c r="M15020" t="s">
        <v>16436</v>
      </c>
      <c r="O15020" t="s">
        <v>16226</v>
      </c>
      <c r="P15020" t="s">
        <v>3501</v>
      </c>
      <c r="Q15020">
        <v>1092</v>
      </c>
      <c r="R15020">
        <v>2.19</v>
      </c>
      <c r="S15020">
        <v>4</v>
      </c>
      <c r="T15020">
        <v>1.2690355329949238E-3</v>
      </c>
    </row>
    <row r="15021" spans="10:20" x14ac:dyDescent="0.35">
      <c r="J15021">
        <v>2011</v>
      </c>
      <c r="K15021" t="s">
        <v>7</v>
      </c>
      <c r="L15021" t="s">
        <v>276</v>
      </c>
      <c r="M15021" t="s">
        <v>16436</v>
      </c>
      <c r="O15021" t="s">
        <v>16229</v>
      </c>
      <c r="P15021" t="s">
        <v>3502</v>
      </c>
      <c r="Q15021">
        <v>744</v>
      </c>
      <c r="R15021">
        <v>2.2999999999999998</v>
      </c>
      <c r="S15021">
        <v>3.86</v>
      </c>
      <c r="T15021">
        <v>1.2254901960784314E-3</v>
      </c>
    </row>
    <row r="15022" spans="10:20" x14ac:dyDescent="0.35">
      <c r="J15022">
        <v>2011</v>
      </c>
      <c r="K15022" t="s">
        <v>7</v>
      </c>
      <c r="L15022" t="s">
        <v>276</v>
      </c>
      <c r="M15022" t="s">
        <v>16436</v>
      </c>
      <c r="O15022" t="s">
        <v>16232</v>
      </c>
      <c r="P15022" t="s">
        <v>3503</v>
      </c>
      <c r="Q15022">
        <v>600</v>
      </c>
      <c r="R15022">
        <v>2.89</v>
      </c>
      <c r="S15022">
        <v>3.82</v>
      </c>
      <c r="T15022">
        <v>1.1074197120708748E-3</v>
      </c>
    </row>
    <row r="15023" spans="10:20" x14ac:dyDescent="0.35">
      <c r="J15023">
        <v>2011</v>
      </c>
      <c r="K15023" t="s">
        <v>7</v>
      </c>
      <c r="L15023" t="s">
        <v>276</v>
      </c>
      <c r="M15023" t="s">
        <v>16436</v>
      </c>
      <c r="O15023" t="s">
        <v>16235</v>
      </c>
      <c r="P15023" t="s">
        <v>3504</v>
      </c>
      <c r="Q15023">
        <v>852</v>
      </c>
      <c r="R15023">
        <v>2.0699999999999998</v>
      </c>
      <c r="S15023">
        <v>3.81</v>
      </c>
      <c r="T15023">
        <v>1.4970059880239522E-3</v>
      </c>
    </row>
    <row r="15024" spans="10:20" x14ac:dyDescent="0.35">
      <c r="J15024">
        <v>2011</v>
      </c>
      <c r="K15024" t="s">
        <v>7</v>
      </c>
      <c r="L15024" t="s">
        <v>276</v>
      </c>
      <c r="M15024" t="s">
        <v>16436</v>
      </c>
      <c r="O15024" t="s">
        <v>16238</v>
      </c>
      <c r="P15024" t="s">
        <v>3505</v>
      </c>
      <c r="Q15024">
        <v>960</v>
      </c>
      <c r="R15024">
        <v>2.2000000000000002</v>
      </c>
      <c r="S15024">
        <v>3.54</v>
      </c>
      <c r="T15024">
        <v>1.2626262626262627E-3</v>
      </c>
    </row>
    <row r="15025" spans="10:20" x14ac:dyDescent="0.35">
      <c r="J15025">
        <v>2011</v>
      </c>
      <c r="K15025" t="s">
        <v>7</v>
      </c>
      <c r="L15025" t="s">
        <v>276</v>
      </c>
      <c r="M15025" t="s">
        <v>16436</v>
      </c>
      <c r="O15025" t="s">
        <v>16241</v>
      </c>
      <c r="P15025" t="s">
        <v>3506</v>
      </c>
      <c r="Q15025">
        <v>1104</v>
      </c>
      <c r="R15025">
        <v>2.09</v>
      </c>
      <c r="S15025">
        <v>3.46</v>
      </c>
      <c r="T15025">
        <v>1.176470588235294E-3</v>
      </c>
    </row>
    <row r="15026" spans="10:20" x14ac:dyDescent="0.35">
      <c r="J15026">
        <v>2011</v>
      </c>
      <c r="K15026" t="s">
        <v>7</v>
      </c>
      <c r="L15026" t="s">
        <v>276</v>
      </c>
      <c r="M15026" t="s">
        <v>16436</v>
      </c>
      <c r="O15026" t="s">
        <v>16244</v>
      </c>
      <c r="P15026" t="s">
        <v>3507</v>
      </c>
      <c r="Q15026">
        <v>912</v>
      </c>
      <c r="R15026">
        <v>2.65</v>
      </c>
      <c r="S15026">
        <v>3.42</v>
      </c>
      <c r="T15026">
        <v>1.5772870662460567E-3</v>
      </c>
    </row>
    <row r="15027" spans="10:20" x14ac:dyDescent="0.35">
      <c r="J15027">
        <v>2011</v>
      </c>
      <c r="K15027" t="s">
        <v>7</v>
      </c>
      <c r="L15027" t="s">
        <v>1346</v>
      </c>
      <c r="M15027" t="s">
        <v>16438</v>
      </c>
      <c r="O15027" t="s">
        <v>16247</v>
      </c>
      <c r="P15027" t="s">
        <v>3509</v>
      </c>
      <c r="Q15027">
        <v>672</v>
      </c>
      <c r="R15027">
        <v>2.19</v>
      </c>
      <c r="S15027">
        <v>2.67</v>
      </c>
      <c r="T15027">
        <v>1.5128593040847202E-3</v>
      </c>
    </row>
    <row r="15028" spans="10:20" x14ac:dyDescent="0.35">
      <c r="J15028">
        <v>2011</v>
      </c>
      <c r="K15028" t="s">
        <v>7</v>
      </c>
      <c r="L15028" t="s">
        <v>1346</v>
      </c>
      <c r="M15028" t="s">
        <v>16438</v>
      </c>
      <c r="O15028" t="s">
        <v>16250</v>
      </c>
      <c r="P15028" t="s">
        <v>3510</v>
      </c>
      <c r="Q15028">
        <v>1092</v>
      </c>
      <c r="R15028">
        <v>2.0699999999999998</v>
      </c>
      <c r="S15028">
        <v>2.1</v>
      </c>
      <c r="T15028">
        <v>1.1160714285714285E-3</v>
      </c>
    </row>
    <row r="15029" spans="10:20" x14ac:dyDescent="0.35">
      <c r="J15029">
        <v>2011</v>
      </c>
      <c r="K15029" t="s">
        <v>7</v>
      </c>
      <c r="L15029" t="s">
        <v>1346</v>
      </c>
      <c r="M15029" t="s">
        <v>16438</v>
      </c>
      <c r="O15029" t="s">
        <v>16253</v>
      </c>
      <c r="P15029" t="s">
        <v>3511</v>
      </c>
      <c r="Q15029">
        <v>576</v>
      </c>
      <c r="R15029">
        <v>2.23</v>
      </c>
      <c r="S15029">
        <v>2.72</v>
      </c>
      <c r="T15029">
        <v>1.2376237623762376E-3</v>
      </c>
    </row>
    <row r="15030" spans="10:20" x14ac:dyDescent="0.35">
      <c r="J15030">
        <v>2011</v>
      </c>
      <c r="K15030" t="s">
        <v>7</v>
      </c>
      <c r="L15030" t="s">
        <v>1346</v>
      </c>
      <c r="M15030" t="s">
        <v>16438</v>
      </c>
      <c r="O15030" t="s">
        <v>16256</v>
      </c>
      <c r="P15030" t="s">
        <v>3512</v>
      </c>
      <c r="Q15030">
        <v>732</v>
      </c>
      <c r="R15030">
        <v>2.06</v>
      </c>
      <c r="S15030">
        <v>3.4</v>
      </c>
      <c r="T15030">
        <v>1.1312217194570137E-3</v>
      </c>
    </row>
    <row r="15031" spans="10:20" x14ac:dyDescent="0.35">
      <c r="J15031">
        <v>2011</v>
      </c>
      <c r="K15031" t="s">
        <v>7</v>
      </c>
      <c r="L15031" t="s">
        <v>265</v>
      </c>
      <c r="M15031" t="s">
        <v>16440</v>
      </c>
      <c r="O15031" t="s">
        <v>16259</v>
      </c>
      <c r="P15031" t="s">
        <v>3514</v>
      </c>
      <c r="Q15031">
        <v>1656</v>
      </c>
      <c r="R15031">
        <v>2.44</v>
      </c>
      <c r="S15031">
        <v>3.95</v>
      </c>
      <c r="T15031">
        <v>1.3458950201884253E-3</v>
      </c>
    </row>
    <row r="15032" spans="10:20" x14ac:dyDescent="0.35">
      <c r="J15032">
        <v>2011</v>
      </c>
      <c r="K15032" t="s">
        <v>7</v>
      </c>
      <c r="L15032" t="s">
        <v>265</v>
      </c>
      <c r="M15032" t="s">
        <v>16440</v>
      </c>
      <c r="O15032" t="s">
        <v>16262</v>
      </c>
      <c r="P15032" t="s">
        <v>3515</v>
      </c>
      <c r="Q15032">
        <v>2208</v>
      </c>
      <c r="R15032">
        <v>2.76</v>
      </c>
      <c r="S15032">
        <v>3.83</v>
      </c>
      <c r="T15032">
        <v>1.3054830287206266E-3</v>
      </c>
    </row>
    <row r="15033" spans="10:20" x14ac:dyDescent="0.35">
      <c r="J15033">
        <v>2011</v>
      </c>
      <c r="K15033" t="s">
        <v>7</v>
      </c>
      <c r="L15033" t="s">
        <v>265</v>
      </c>
      <c r="M15033" t="s">
        <v>16440</v>
      </c>
      <c r="O15033" t="s">
        <v>16265</v>
      </c>
      <c r="P15033" t="s">
        <v>3516</v>
      </c>
      <c r="Q15033">
        <v>2640</v>
      </c>
      <c r="R15033">
        <v>2.35</v>
      </c>
      <c r="S15033">
        <v>3.51</v>
      </c>
      <c r="T15033">
        <v>1.25E-3</v>
      </c>
    </row>
    <row r="15034" spans="10:20" x14ac:dyDescent="0.35">
      <c r="J15034">
        <v>2011</v>
      </c>
      <c r="K15034" t="s">
        <v>7</v>
      </c>
      <c r="L15034" t="s">
        <v>265</v>
      </c>
      <c r="M15034" t="s">
        <v>16440</v>
      </c>
      <c r="O15034" t="s">
        <v>16268</v>
      </c>
      <c r="P15034" t="s">
        <v>3517</v>
      </c>
      <c r="Q15034">
        <v>2652</v>
      </c>
      <c r="R15034">
        <v>2.5099999999999998</v>
      </c>
      <c r="S15034">
        <v>3.66</v>
      </c>
      <c r="T15034">
        <v>1.7123287671232876E-3</v>
      </c>
    </row>
    <row r="15035" spans="10:20" x14ac:dyDescent="0.35">
      <c r="J15035">
        <v>2011</v>
      </c>
      <c r="K15035" t="s">
        <v>7</v>
      </c>
      <c r="L15035" t="s">
        <v>265</v>
      </c>
      <c r="M15035" t="s">
        <v>16440</v>
      </c>
      <c r="O15035" t="s">
        <v>16271</v>
      </c>
      <c r="P15035" t="s">
        <v>3518</v>
      </c>
      <c r="Q15035">
        <v>2460</v>
      </c>
      <c r="R15035">
        <v>2.98</v>
      </c>
      <c r="S15035">
        <v>3.68</v>
      </c>
      <c r="T15035">
        <v>1.2437810945273632E-3</v>
      </c>
    </row>
    <row r="15036" spans="10:20" x14ac:dyDescent="0.35">
      <c r="J15036">
        <v>2011</v>
      </c>
      <c r="K15036" t="s">
        <v>7</v>
      </c>
      <c r="L15036" t="s">
        <v>265</v>
      </c>
      <c r="M15036" t="s">
        <v>16440</v>
      </c>
      <c r="O15036" t="s">
        <v>16274</v>
      </c>
      <c r="P15036" t="s">
        <v>3519</v>
      </c>
      <c r="Q15036">
        <v>2520</v>
      </c>
      <c r="R15036">
        <v>2.54</v>
      </c>
      <c r="S15036">
        <v>3.77</v>
      </c>
      <c r="T15036">
        <v>1.6420361247947454E-3</v>
      </c>
    </row>
    <row r="15037" spans="10:20" x14ac:dyDescent="0.35">
      <c r="J15037">
        <v>2011</v>
      </c>
      <c r="K15037" t="s">
        <v>7</v>
      </c>
      <c r="L15037" t="s">
        <v>265</v>
      </c>
      <c r="M15037" t="s">
        <v>16440</v>
      </c>
      <c r="O15037" t="s">
        <v>16277</v>
      </c>
      <c r="P15037" t="s">
        <v>3520</v>
      </c>
      <c r="Q15037">
        <v>2760</v>
      </c>
      <c r="R15037">
        <v>2.71</v>
      </c>
      <c r="S15037">
        <v>3.36</v>
      </c>
      <c r="T15037">
        <v>1.2269938650306749E-3</v>
      </c>
    </row>
    <row r="15038" spans="10:20" x14ac:dyDescent="0.35">
      <c r="J15038">
        <v>2011</v>
      </c>
      <c r="K15038" t="s">
        <v>7</v>
      </c>
      <c r="L15038" t="s">
        <v>265</v>
      </c>
      <c r="M15038" t="s">
        <v>16440</v>
      </c>
      <c r="O15038" t="s">
        <v>16280</v>
      </c>
      <c r="P15038" t="s">
        <v>3521</v>
      </c>
      <c r="Q15038">
        <v>1560</v>
      </c>
      <c r="R15038">
        <v>2.42</v>
      </c>
      <c r="S15038">
        <v>3.38</v>
      </c>
      <c r="T15038">
        <v>1.1123470522803114E-3</v>
      </c>
    </row>
    <row r="15039" spans="10:20" x14ac:dyDescent="0.35">
      <c r="J15039">
        <v>2011</v>
      </c>
      <c r="K15039" t="s">
        <v>7</v>
      </c>
      <c r="L15039" t="s">
        <v>204</v>
      </c>
      <c r="M15039" t="s">
        <v>16442</v>
      </c>
      <c r="O15039" t="s">
        <v>16283</v>
      </c>
      <c r="P15039" t="s">
        <v>3523</v>
      </c>
      <c r="Q15039">
        <v>612</v>
      </c>
      <c r="R15039">
        <v>1.1100000000000001</v>
      </c>
      <c r="S15039">
        <v>1.8</v>
      </c>
      <c r="T15039">
        <v>1.375515818431912E-3</v>
      </c>
    </row>
    <row r="15040" spans="10:20" x14ac:dyDescent="0.35">
      <c r="J15040">
        <v>2011</v>
      </c>
      <c r="K15040" t="s">
        <v>7</v>
      </c>
      <c r="L15040" t="s">
        <v>204</v>
      </c>
      <c r="M15040" t="s">
        <v>16442</v>
      </c>
      <c r="O15040" t="s">
        <v>16286</v>
      </c>
      <c r="P15040" t="s">
        <v>3524</v>
      </c>
      <c r="Q15040">
        <v>864</v>
      </c>
      <c r="R15040">
        <v>1.3</v>
      </c>
      <c r="S15040">
        <v>1.84</v>
      </c>
      <c r="T15040">
        <v>1.1737089201877935E-3</v>
      </c>
    </row>
    <row r="15041" spans="10:20" x14ac:dyDescent="0.35">
      <c r="J15041">
        <v>2011</v>
      </c>
      <c r="K15041" t="s">
        <v>7</v>
      </c>
      <c r="L15041" t="s">
        <v>204</v>
      </c>
      <c r="M15041" t="s">
        <v>16442</v>
      </c>
      <c r="O15041" t="s">
        <v>16289</v>
      </c>
      <c r="P15041" t="s">
        <v>3525</v>
      </c>
      <c r="Q15041">
        <v>1152</v>
      </c>
      <c r="R15041">
        <v>1.33</v>
      </c>
      <c r="S15041">
        <v>1.89</v>
      </c>
      <c r="T15041">
        <v>1.3495276653171389E-3</v>
      </c>
    </row>
    <row r="15042" spans="10:20" x14ac:dyDescent="0.35">
      <c r="J15042">
        <v>2011</v>
      </c>
      <c r="K15042" t="s">
        <v>7</v>
      </c>
      <c r="L15042" t="s">
        <v>204</v>
      </c>
      <c r="M15042" t="s">
        <v>16442</v>
      </c>
      <c r="O15042" t="s">
        <v>16292</v>
      </c>
      <c r="P15042" t="s">
        <v>3526</v>
      </c>
      <c r="Q15042">
        <v>624</v>
      </c>
      <c r="R15042">
        <v>1.29</v>
      </c>
      <c r="S15042">
        <v>1.83</v>
      </c>
      <c r="T15042">
        <v>1.7513134851138354E-3</v>
      </c>
    </row>
    <row r="15043" spans="10:20" x14ac:dyDescent="0.35">
      <c r="J15043">
        <v>2011</v>
      </c>
      <c r="K15043" t="s">
        <v>7</v>
      </c>
      <c r="L15043" t="s">
        <v>204</v>
      </c>
      <c r="M15043" t="s">
        <v>16442</v>
      </c>
      <c r="O15043" t="s">
        <v>16295</v>
      </c>
      <c r="P15043" t="s">
        <v>3527</v>
      </c>
      <c r="Q15043">
        <v>732</v>
      </c>
      <c r="R15043">
        <v>1.23</v>
      </c>
      <c r="S15043">
        <v>1.86</v>
      </c>
      <c r="T15043">
        <v>1.2406947890818859E-3</v>
      </c>
    </row>
    <row r="15044" spans="10:20" x14ac:dyDescent="0.35">
      <c r="J15044">
        <v>2011</v>
      </c>
      <c r="K15044" t="s">
        <v>7</v>
      </c>
      <c r="L15044" t="s">
        <v>204</v>
      </c>
      <c r="M15044" t="s">
        <v>16442</v>
      </c>
      <c r="O15044" t="s">
        <v>16298</v>
      </c>
      <c r="P15044" t="s">
        <v>3528</v>
      </c>
      <c r="Q15044">
        <v>912</v>
      </c>
      <c r="R15044">
        <v>1.22</v>
      </c>
      <c r="S15044">
        <v>1.62</v>
      </c>
      <c r="T15044">
        <v>1.2836970474967907E-3</v>
      </c>
    </row>
    <row r="15045" spans="10:20" x14ac:dyDescent="0.35">
      <c r="J15045">
        <v>2011</v>
      </c>
      <c r="K15045" t="s">
        <v>7</v>
      </c>
      <c r="L15045" t="s">
        <v>204</v>
      </c>
      <c r="M15045" t="s">
        <v>16442</v>
      </c>
      <c r="O15045" t="s">
        <v>16301</v>
      </c>
      <c r="P15045" t="s">
        <v>3529</v>
      </c>
      <c r="Q15045">
        <v>1176</v>
      </c>
      <c r="R15045">
        <v>1.35</v>
      </c>
      <c r="S15045">
        <v>1.65</v>
      </c>
      <c r="T15045">
        <v>1.2437810945273632E-3</v>
      </c>
    </row>
    <row r="15046" spans="10:20" x14ac:dyDescent="0.35">
      <c r="J15046">
        <v>2011</v>
      </c>
      <c r="K15046" t="s">
        <v>7</v>
      </c>
      <c r="L15046" t="s">
        <v>204</v>
      </c>
      <c r="M15046" t="s">
        <v>16442</v>
      </c>
      <c r="O15046" t="s">
        <v>16304</v>
      </c>
      <c r="P15046" t="s">
        <v>3530</v>
      </c>
      <c r="Q15046">
        <v>1080</v>
      </c>
      <c r="R15046">
        <v>1.28</v>
      </c>
      <c r="S15046">
        <v>1.72</v>
      </c>
      <c r="T15046">
        <v>1.7953321364452424E-3</v>
      </c>
    </row>
    <row r="15047" spans="10:20" x14ac:dyDescent="0.35">
      <c r="J15047">
        <v>2011</v>
      </c>
      <c r="K15047" t="s">
        <v>7</v>
      </c>
      <c r="L15047" t="s">
        <v>204</v>
      </c>
      <c r="M15047" t="s">
        <v>16442</v>
      </c>
      <c r="O15047" t="s">
        <v>16307</v>
      </c>
      <c r="P15047" t="s">
        <v>3531</v>
      </c>
      <c r="Q15047">
        <v>876</v>
      </c>
      <c r="R15047">
        <v>1.36</v>
      </c>
      <c r="S15047">
        <v>1.71</v>
      </c>
      <c r="T15047">
        <v>1.3192612137203166E-3</v>
      </c>
    </row>
    <row r="15048" spans="10:20" x14ac:dyDescent="0.35">
      <c r="J15048">
        <v>2011</v>
      </c>
      <c r="K15048" t="s">
        <v>7</v>
      </c>
      <c r="L15048" t="s">
        <v>1346</v>
      </c>
      <c r="M15048" t="s">
        <v>16444</v>
      </c>
      <c r="O15048" t="s">
        <v>16310</v>
      </c>
      <c r="P15048" t="s">
        <v>3533</v>
      </c>
      <c r="Q15048">
        <v>1056</v>
      </c>
      <c r="R15048">
        <v>1.64</v>
      </c>
      <c r="S15048">
        <v>3.01</v>
      </c>
      <c r="T15048">
        <v>1.7699115044247787E-3</v>
      </c>
    </row>
    <row r="15049" spans="10:20" x14ac:dyDescent="0.35">
      <c r="J15049">
        <v>2011</v>
      </c>
      <c r="K15049" t="s">
        <v>7</v>
      </c>
      <c r="L15049" t="s">
        <v>1346</v>
      </c>
      <c r="M15049" t="s">
        <v>16444</v>
      </c>
      <c r="O15049" t="s">
        <v>16313</v>
      </c>
      <c r="P15049" t="s">
        <v>3534</v>
      </c>
      <c r="Q15049">
        <v>852</v>
      </c>
      <c r="R15049">
        <v>2.04</v>
      </c>
      <c r="S15049">
        <v>2.2000000000000002</v>
      </c>
      <c r="T15049">
        <v>1.1750881316098707E-3</v>
      </c>
    </row>
    <row r="15050" spans="10:20" x14ac:dyDescent="0.35">
      <c r="J15050">
        <v>2011</v>
      </c>
      <c r="K15050" t="s">
        <v>7</v>
      </c>
      <c r="L15050" t="s">
        <v>1346</v>
      </c>
      <c r="M15050" t="s">
        <v>16444</v>
      </c>
      <c r="O15050" t="s">
        <v>16316</v>
      </c>
      <c r="P15050" t="s">
        <v>3535</v>
      </c>
      <c r="Q15050">
        <v>444</v>
      </c>
      <c r="R15050">
        <v>1.56</v>
      </c>
      <c r="S15050">
        <v>2.54</v>
      </c>
      <c r="T15050">
        <v>1.0857763300760044E-3</v>
      </c>
    </row>
    <row r="15051" spans="10:20" x14ac:dyDescent="0.35">
      <c r="J15051">
        <v>2011</v>
      </c>
      <c r="K15051" t="s">
        <v>7</v>
      </c>
      <c r="L15051" t="s">
        <v>1346</v>
      </c>
      <c r="M15051" t="s">
        <v>16444</v>
      </c>
      <c r="O15051" t="s">
        <v>16319</v>
      </c>
      <c r="P15051" t="s">
        <v>3536</v>
      </c>
      <c r="Q15051">
        <v>564</v>
      </c>
      <c r="R15051">
        <v>2.33</v>
      </c>
      <c r="S15051">
        <v>2.46</v>
      </c>
      <c r="T15051">
        <v>1.3440860215053765E-3</v>
      </c>
    </row>
    <row r="15052" spans="10:20" x14ac:dyDescent="0.35">
      <c r="J15052">
        <v>2011</v>
      </c>
      <c r="K15052" t="s">
        <v>7</v>
      </c>
      <c r="L15052" t="s">
        <v>1346</v>
      </c>
      <c r="M15052" t="s">
        <v>16444</v>
      </c>
      <c r="O15052" t="s">
        <v>16322</v>
      </c>
      <c r="P15052" t="s">
        <v>3537</v>
      </c>
      <c r="Q15052">
        <v>732</v>
      </c>
      <c r="R15052">
        <v>2.25</v>
      </c>
      <c r="S15052">
        <v>3.05</v>
      </c>
      <c r="T15052">
        <v>1.4903129657228018E-3</v>
      </c>
    </row>
    <row r="15053" spans="10:20" x14ac:dyDescent="0.35">
      <c r="J15053">
        <v>2011</v>
      </c>
      <c r="K15053" t="s">
        <v>7</v>
      </c>
      <c r="L15053" t="s">
        <v>1346</v>
      </c>
      <c r="M15053" t="s">
        <v>16444</v>
      </c>
      <c r="O15053" t="s">
        <v>16325</v>
      </c>
      <c r="P15053" t="s">
        <v>3538</v>
      </c>
      <c r="Q15053">
        <v>804</v>
      </c>
      <c r="R15053">
        <v>2.06</v>
      </c>
      <c r="S15053">
        <v>2.57</v>
      </c>
      <c r="T15053">
        <v>1.3605442176870747E-3</v>
      </c>
    </row>
    <row r="15054" spans="10:20" x14ac:dyDescent="0.35">
      <c r="J15054">
        <v>2011</v>
      </c>
      <c r="K15054" t="s">
        <v>7</v>
      </c>
      <c r="L15054" t="s">
        <v>1346</v>
      </c>
      <c r="M15054" t="s">
        <v>16444</v>
      </c>
      <c r="O15054" t="s">
        <v>16328</v>
      </c>
      <c r="P15054" t="s">
        <v>3539</v>
      </c>
      <c r="Q15054">
        <v>684</v>
      </c>
      <c r="R15054">
        <v>1.32</v>
      </c>
      <c r="S15054">
        <v>2.3199999999999998</v>
      </c>
      <c r="T15054">
        <v>1.4204545454545455E-3</v>
      </c>
    </row>
    <row r="15055" spans="10:20" x14ac:dyDescent="0.35">
      <c r="J15055">
        <v>2011</v>
      </c>
      <c r="K15055" t="s">
        <v>7</v>
      </c>
      <c r="L15055" t="s">
        <v>1346</v>
      </c>
      <c r="M15055" t="s">
        <v>16444</v>
      </c>
      <c r="O15055" t="s">
        <v>16331</v>
      </c>
      <c r="P15055" t="s">
        <v>3540</v>
      </c>
      <c r="Q15055">
        <v>792</v>
      </c>
      <c r="R15055">
        <v>2.25</v>
      </c>
      <c r="S15055">
        <v>2.83</v>
      </c>
      <c r="T15055">
        <v>1.0416666666666667E-3</v>
      </c>
    </row>
    <row r="15056" spans="10:20" x14ac:dyDescent="0.35">
      <c r="J15056">
        <v>2011</v>
      </c>
      <c r="K15056" t="s">
        <v>7</v>
      </c>
      <c r="L15056" t="s">
        <v>1346</v>
      </c>
      <c r="M15056" t="s">
        <v>16444</v>
      </c>
      <c r="O15056" t="s">
        <v>16334</v>
      </c>
      <c r="P15056" t="s">
        <v>3541</v>
      </c>
      <c r="Q15056">
        <v>756</v>
      </c>
      <c r="R15056">
        <v>1.83</v>
      </c>
      <c r="S15056">
        <v>3.21</v>
      </c>
      <c r="T15056">
        <v>1.0504201680672268E-3</v>
      </c>
    </row>
    <row r="15057" spans="10:20" x14ac:dyDescent="0.35">
      <c r="J15057">
        <v>2011</v>
      </c>
      <c r="K15057" t="s">
        <v>7</v>
      </c>
      <c r="L15057" t="s">
        <v>1346</v>
      </c>
      <c r="M15057" t="s">
        <v>16444</v>
      </c>
      <c r="O15057" t="s">
        <v>16337</v>
      </c>
      <c r="P15057" t="s">
        <v>3542</v>
      </c>
      <c r="Q15057">
        <v>792</v>
      </c>
      <c r="R15057">
        <v>2.15</v>
      </c>
      <c r="S15057">
        <v>3.06</v>
      </c>
      <c r="T15057">
        <v>1.4903129657228018E-3</v>
      </c>
    </row>
    <row r="15058" spans="10:20" x14ac:dyDescent="0.35">
      <c r="J15058">
        <v>2011</v>
      </c>
      <c r="K15058" t="s">
        <v>7</v>
      </c>
      <c r="L15058" t="s">
        <v>1346</v>
      </c>
      <c r="M15058" t="s">
        <v>16444</v>
      </c>
      <c r="O15058" t="s">
        <v>16199</v>
      </c>
      <c r="P15058" t="s">
        <v>3543</v>
      </c>
      <c r="Q15058">
        <v>540</v>
      </c>
      <c r="R15058">
        <v>2.09</v>
      </c>
      <c r="S15058">
        <v>2.21</v>
      </c>
      <c r="T15058">
        <v>1.0482180293501049E-3</v>
      </c>
    </row>
    <row r="15059" spans="10:20" x14ac:dyDescent="0.35">
      <c r="J15059">
        <v>2011</v>
      </c>
      <c r="K15059" t="s">
        <v>7</v>
      </c>
      <c r="L15059" t="s">
        <v>1346</v>
      </c>
      <c r="M15059" t="s">
        <v>16444</v>
      </c>
      <c r="O15059" t="s">
        <v>16202</v>
      </c>
      <c r="P15059" t="s">
        <v>3544</v>
      </c>
      <c r="Q15059">
        <v>588</v>
      </c>
      <c r="R15059">
        <v>1.36</v>
      </c>
      <c r="S15059">
        <v>2.7</v>
      </c>
      <c r="T15059">
        <v>1.1123470522803114E-3</v>
      </c>
    </row>
    <row r="15060" spans="10:20" x14ac:dyDescent="0.35">
      <c r="J15060">
        <v>2011</v>
      </c>
      <c r="K15060" t="s">
        <v>7</v>
      </c>
      <c r="L15060" t="s">
        <v>1346</v>
      </c>
      <c r="M15060" t="s">
        <v>16444</v>
      </c>
      <c r="O15060" t="s">
        <v>16205</v>
      </c>
      <c r="P15060" t="s">
        <v>3545</v>
      </c>
      <c r="Q15060">
        <v>924</v>
      </c>
      <c r="R15060">
        <v>1.58</v>
      </c>
      <c r="S15060">
        <v>2.1800000000000002</v>
      </c>
      <c r="T15060">
        <v>1.2195121951219512E-3</v>
      </c>
    </row>
    <row r="15061" spans="10:20" x14ac:dyDescent="0.35">
      <c r="J15061">
        <v>2011</v>
      </c>
      <c r="K15061" t="s">
        <v>7</v>
      </c>
      <c r="L15061" t="s">
        <v>1346</v>
      </c>
      <c r="M15061" t="s">
        <v>16444</v>
      </c>
      <c r="O15061" t="s">
        <v>16208</v>
      </c>
      <c r="P15061" t="s">
        <v>3546</v>
      </c>
      <c r="Q15061">
        <v>1020</v>
      </c>
      <c r="R15061">
        <v>1.4</v>
      </c>
      <c r="S15061">
        <v>2.08</v>
      </c>
      <c r="T15061">
        <v>1.3089005235602095E-3</v>
      </c>
    </row>
    <row r="15062" spans="10:20" x14ac:dyDescent="0.35">
      <c r="J15062">
        <v>2011</v>
      </c>
      <c r="K15062" t="s">
        <v>7</v>
      </c>
      <c r="L15062" t="s">
        <v>1346</v>
      </c>
      <c r="M15062" t="s">
        <v>16444</v>
      </c>
      <c r="O15062" t="s">
        <v>16211</v>
      </c>
      <c r="P15062" t="s">
        <v>3547</v>
      </c>
      <c r="Q15062">
        <v>1044</v>
      </c>
      <c r="R15062">
        <v>1.93</v>
      </c>
      <c r="S15062">
        <v>2.63</v>
      </c>
      <c r="T15062">
        <v>1.4598540145985401E-3</v>
      </c>
    </row>
    <row r="15063" spans="10:20" x14ac:dyDescent="0.35">
      <c r="J15063">
        <v>2011</v>
      </c>
      <c r="K15063" t="s">
        <v>7</v>
      </c>
      <c r="L15063" t="s">
        <v>1346</v>
      </c>
      <c r="M15063" t="s">
        <v>16444</v>
      </c>
      <c r="O15063" t="s">
        <v>16214</v>
      </c>
      <c r="P15063" t="s">
        <v>3548</v>
      </c>
      <c r="Q15063">
        <v>660</v>
      </c>
      <c r="R15063">
        <v>1.52</v>
      </c>
      <c r="S15063">
        <v>2.0699999999999998</v>
      </c>
      <c r="T15063">
        <v>1.5197568389057751E-3</v>
      </c>
    </row>
    <row r="15064" spans="10:20" x14ac:dyDescent="0.35">
      <c r="J15064">
        <v>2011</v>
      </c>
      <c r="K15064" t="s">
        <v>7</v>
      </c>
      <c r="L15064" t="s">
        <v>1346</v>
      </c>
      <c r="M15064" t="s">
        <v>16444</v>
      </c>
      <c r="O15064" t="s">
        <v>16217</v>
      </c>
      <c r="P15064" t="s">
        <v>3549</v>
      </c>
      <c r="Q15064">
        <v>1200</v>
      </c>
      <c r="R15064">
        <v>1.29</v>
      </c>
      <c r="S15064">
        <v>2.97</v>
      </c>
      <c r="T15064">
        <v>1.1037527593818985E-3</v>
      </c>
    </row>
    <row r="15065" spans="10:20" x14ac:dyDescent="0.35">
      <c r="J15065">
        <v>2011</v>
      </c>
      <c r="K15065" t="s">
        <v>7</v>
      </c>
      <c r="L15065" t="s">
        <v>204</v>
      </c>
      <c r="M15065" t="s">
        <v>16446</v>
      </c>
      <c r="O15065" t="s">
        <v>16220</v>
      </c>
      <c r="P15065" t="s">
        <v>3551</v>
      </c>
      <c r="Q15065">
        <v>1008</v>
      </c>
      <c r="R15065">
        <v>1.24</v>
      </c>
      <c r="S15065">
        <v>1.89</v>
      </c>
      <c r="T15065">
        <v>1.2269938650306749E-3</v>
      </c>
    </row>
    <row r="15066" spans="10:20" x14ac:dyDescent="0.35">
      <c r="J15066">
        <v>2011</v>
      </c>
      <c r="K15066" t="s">
        <v>7</v>
      </c>
      <c r="L15066" t="s">
        <v>204</v>
      </c>
      <c r="M15066" t="s">
        <v>16446</v>
      </c>
      <c r="O15066" t="s">
        <v>16223</v>
      </c>
      <c r="P15066" t="s">
        <v>3552</v>
      </c>
      <c r="Q15066">
        <v>648</v>
      </c>
      <c r="R15066">
        <v>1.3</v>
      </c>
      <c r="S15066">
        <v>1.87</v>
      </c>
      <c r="T15066">
        <v>1.4749262536873156E-3</v>
      </c>
    </row>
    <row r="15067" spans="10:20" x14ac:dyDescent="0.35">
      <c r="J15067">
        <v>2011</v>
      </c>
      <c r="K15067" t="s">
        <v>7</v>
      </c>
      <c r="L15067" t="s">
        <v>204</v>
      </c>
      <c r="M15067" t="s">
        <v>16446</v>
      </c>
      <c r="O15067" t="s">
        <v>16226</v>
      </c>
      <c r="P15067" t="s">
        <v>3553</v>
      </c>
      <c r="Q15067">
        <v>1248</v>
      </c>
      <c r="R15067">
        <v>1.1499999999999999</v>
      </c>
      <c r="S15067">
        <v>1.64</v>
      </c>
      <c r="T15067">
        <v>1.1337868480725624E-3</v>
      </c>
    </row>
    <row r="15068" spans="10:20" x14ac:dyDescent="0.35">
      <c r="J15068">
        <v>2011</v>
      </c>
      <c r="K15068" t="s">
        <v>7</v>
      </c>
      <c r="L15068" t="s">
        <v>204</v>
      </c>
      <c r="M15068" t="s">
        <v>16446</v>
      </c>
      <c r="O15068" t="s">
        <v>16229</v>
      </c>
      <c r="P15068" t="s">
        <v>3554</v>
      </c>
      <c r="Q15068">
        <v>1296</v>
      </c>
      <c r="R15068">
        <v>1.22</v>
      </c>
      <c r="S15068">
        <v>1.7</v>
      </c>
      <c r="T15068">
        <v>1.0893246187363835E-3</v>
      </c>
    </row>
    <row r="15069" spans="10:20" x14ac:dyDescent="0.35">
      <c r="J15069">
        <v>2011</v>
      </c>
      <c r="K15069" t="s">
        <v>7</v>
      </c>
      <c r="L15069" t="s">
        <v>204</v>
      </c>
      <c r="M15069" t="s">
        <v>16446</v>
      </c>
      <c r="O15069" t="s">
        <v>16232</v>
      </c>
      <c r="P15069" t="s">
        <v>3555</v>
      </c>
      <c r="Q15069">
        <v>576</v>
      </c>
      <c r="R15069">
        <v>1.43</v>
      </c>
      <c r="S15069">
        <v>1.78</v>
      </c>
      <c r="T15069">
        <v>1.3297872340425532E-3</v>
      </c>
    </row>
    <row r="15070" spans="10:20" x14ac:dyDescent="0.35">
      <c r="J15070">
        <v>2011</v>
      </c>
      <c r="K15070" t="s">
        <v>7</v>
      </c>
      <c r="L15070" t="s">
        <v>163</v>
      </c>
      <c r="M15070" t="s">
        <v>16448</v>
      </c>
      <c r="O15070" t="s">
        <v>16235</v>
      </c>
      <c r="P15070" t="s">
        <v>3557</v>
      </c>
      <c r="Q15070">
        <v>528</v>
      </c>
      <c r="R15070">
        <v>4</v>
      </c>
      <c r="S15070">
        <v>5.24</v>
      </c>
      <c r="T15070">
        <v>1.2121212121212121E-3</v>
      </c>
    </row>
    <row r="15071" spans="10:20" x14ac:dyDescent="0.35">
      <c r="J15071">
        <v>2011</v>
      </c>
      <c r="K15071" t="s">
        <v>7</v>
      </c>
      <c r="L15071" t="s">
        <v>163</v>
      </c>
      <c r="M15071" t="s">
        <v>16448</v>
      </c>
      <c r="O15071" t="s">
        <v>16238</v>
      </c>
      <c r="P15071" t="s">
        <v>3558</v>
      </c>
      <c r="Q15071">
        <v>384</v>
      </c>
      <c r="R15071">
        <v>4.45</v>
      </c>
      <c r="S15071">
        <v>5.05</v>
      </c>
      <c r="T15071">
        <v>1.1947431302270011E-3</v>
      </c>
    </row>
    <row r="15072" spans="10:20" x14ac:dyDescent="0.35">
      <c r="J15072">
        <v>2011</v>
      </c>
      <c r="K15072" t="s">
        <v>7</v>
      </c>
      <c r="L15072" t="s">
        <v>163</v>
      </c>
      <c r="M15072" t="s">
        <v>16448</v>
      </c>
      <c r="O15072" t="s">
        <v>16241</v>
      </c>
      <c r="P15072" t="s">
        <v>3559</v>
      </c>
      <c r="Q15072">
        <v>324</v>
      </c>
      <c r="R15072">
        <v>4.8899999999999997</v>
      </c>
      <c r="S15072">
        <v>5.24</v>
      </c>
      <c r="T15072">
        <v>1.7301038062283738E-3</v>
      </c>
    </row>
    <row r="15073" spans="10:20" x14ac:dyDescent="0.35">
      <c r="J15073">
        <v>2011</v>
      </c>
      <c r="K15073" t="s">
        <v>7</v>
      </c>
      <c r="L15073" t="s">
        <v>163</v>
      </c>
      <c r="M15073" t="s">
        <v>16448</v>
      </c>
      <c r="O15073" t="s">
        <v>16244</v>
      </c>
      <c r="P15073" t="s">
        <v>3560</v>
      </c>
      <c r="Q15073">
        <v>408</v>
      </c>
      <c r="R15073">
        <v>4.5</v>
      </c>
      <c r="S15073">
        <v>5.39</v>
      </c>
      <c r="T15073">
        <v>1.3513513513513514E-3</v>
      </c>
    </row>
    <row r="15074" spans="10:20" x14ac:dyDescent="0.35">
      <c r="J15074">
        <v>2011</v>
      </c>
      <c r="K15074" t="s">
        <v>7</v>
      </c>
      <c r="L15074" t="s">
        <v>163</v>
      </c>
      <c r="M15074" t="s">
        <v>16448</v>
      </c>
      <c r="O15074" t="s">
        <v>16247</v>
      </c>
      <c r="P15074" t="s">
        <v>3561</v>
      </c>
      <c r="Q15074">
        <v>420</v>
      </c>
      <c r="R15074">
        <v>4.6900000000000004</v>
      </c>
      <c r="S15074">
        <v>5.04</v>
      </c>
      <c r="T15074">
        <v>1.4534883720930232E-3</v>
      </c>
    </row>
    <row r="15075" spans="10:20" x14ac:dyDescent="0.35">
      <c r="J15075">
        <v>2011</v>
      </c>
      <c r="K15075" t="s">
        <v>7</v>
      </c>
      <c r="L15075" t="s">
        <v>163</v>
      </c>
      <c r="M15075" t="s">
        <v>16448</v>
      </c>
      <c r="O15075" t="s">
        <v>16250</v>
      </c>
      <c r="P15075" t="s">
        <v>3562</v>
      </c>
      <c r="Q15075">
        <v>408</v>
      </c>
      <c r="R15075">
        <v>4.8</v>
      </c>
      <c r="S15075">
        <v>5.16</v>
      </c>
      <c r="T15075">
        <v>1.4492753623188406E-3</v>
      </c>
    </row>
    <row r="15076" spans="10:20" x14ac:dyDescent="0.35">
      <c r="J15076">
        <v>2011</v>
      </c>
      <c r="K15076" t="s">
        <v>7</v>
      </c>
      <c r="L15076" t="s">
        <v>163</v>
      </c>
      <c r="M15076" t="s">
        <v>16448</v>
      </c>
      <c r="O15076" t="s">
        <v>16253</v>
      </c>
      <c r="P15076" t="s">
        <v>3563</v>
      </c>
      <c r="Q15076">
        <v>540</v>
      </c>
      <c r="R15076">
        <v>4.9800000000000004</v>
      </c>
      <c r="S15076">
        <v>5.22</v>
      </c>
      <c r="T15076">
        <v>1.5243902439024391E-3</v>
      </c>
    </row>
    <row r="15077" spans="10:20" x14ac:dyDescent="0.35">
      <c r="J15077">
        <v>2011</v>
      </c>
      <c r="K15077" t="s">
        <v>7</v>
      </c>
      <c r="L15077" t="s">
        <v>163</v>
      </c>
      <c r="M15077" t="s">
        <v>16448</v>
      </c>
      <c r="O15077" t="s">
        <v>16256</v>
      </c>
      <c r="P15077" t="s">
        <v>3564</v>
      </c>
      <c r="Q15077">
        <v>480</v>
      </c>
      <c r="R15077">
        <v>4.9800000000000004</v>
      </c>
      <c r="S15077">
        <v>5.33</v>
      </c>
      <c r="T15077">
        <v>1.152073732718894E-3</v>
      </c>
    </row>
    <row r="15078" spans="10:20" x14ac:dyDescent="0.35">
      <c r="J15078">
        <v>2011</v>
      </c>
      <c r="K15078" t="s">
        <v>7</v>
      </c>
      <c r="L15078" t="s">
        <v>163</v>
      </c>
      <c r="M15078" t="s">
        <v>16448</v>
      </c>
      <c r="O15078" t="s">
        <v>16259</v>
      </c>
      <c r="P15078" t="s">
        <v>3565</v>
      </c>
      <c r="Q15078">
        <v>456</v>
      </c>
      <c r="R15078">
        <v>4.92</v>
      </c>
      <c r="S15078">
        <v>5</v>
      </c>
      <c r="T15078">
        <v>1.0471204188481676E-3</v>
      </c>
    </row>
    <row r="15079" spans="10:20" x14ac:dyDescent="0.35">
      <c r="J15079">
        <v>2011</v>
      </c>
      <c r="K15079" t="s">
        <v>7</v>
      </c>
      <c r="L15079" t="s">
        <v>163</v>
      </c>
      <c r="M15079" t="s">
        <v>16448</v>
      </c>
      <c r="O15079" t="s">
        <v>16262</v>
      </c>
      <c r="P15079" t="s">
        <v>3566</v>
      </c>
      <c r="Q15079">
        <v>468</v>
      </c>
      <c r="R15079">
        <v>4.5599999999999996</v>
      </c>
      <c r="S15079">
        <v>5.26</v>
      </c>
      <c r="T15079">
        <v>1.7094017094017094E-3</v>
      </c>
    </row>
    <row r="15080" spans="10:20" x14ac:dyDescent="0.35">
      <c r="J15080">
        <v>2011</v>
      </c>
      <c r="K15080" t="s">
        <v>7</v>
      </c>
      <c r="L15080" t="s">
        <v>163</v>
      </c>
      <c r="M15080" t="s">
        <v>16448</v>
      </c>
      <c r="O15080" t="s">
        <v>16265</v>
      </c>
      <c r="P15080" t="s">
        <v>3567</v>
      </c>
      <c r="Q15080">
        <v>516</v>
      </c>
      <c r="R15080">
        <v>4.43</v>
      </c>
      <c r="S15080">
        <v>5.14</v>
      </c>
      <c r="T15080">
        <v>1.0416666666666667E-3</v>
      </c>
    </row>
    <row r="15081" spans="10:20" x14ac:dyDescent="0.35">
      <c r="J15081">
        <v>2011</v>
      </c>
      <c r="K15081" t="s">
        <v>7</v>
      </c>
      <c r="L15081" t="s">
        <v>163</v>
      </c>
      <c r="M15081" t="s">
        <v>16448</v>
      </c>
      <c r="O15081" t="s">
        <v>16268</v>
      </c>
      <c r="P15081" t="s">
        <v>3568</v>
      </c>
      <c r="Q15081">
        <v>696</v>
      </c>
      <c r="R15081">
        <v>4.57</v>
      </c>
      <c r="S15081">
        <v>5.1100000000000003</v>
      </c>
      <c r="T15081">
        <v>1.1299435028248588E-3</v>
      </c>
    </row>
    <row r="15082" spans="10:20" x14ac:dyDescent="0.35">
      <c r="J15082">
        <v>2011</v>
      </c>
      <c r="K15082" t="s">
        <v>7</v>
      </c>
      <c r="L15082" t="s">
        <v>163</v>
      </c>
      <c r="M15082" t="s">
        <v>16448</v>
      </c>
      <c r="O15082" t="s">
        <v>16271</v>
      </c>
      <c r="P15082" t="s">
        <v>3569</v>
      </c>
      <c r="Q15082">
        <v>612</v>
      </c>
      <c r="R15082">
        <v>4.12</v>
      </c>
      <c r="S15082">
        <v>5.2</v>
      </c>
      <c r="T15082">
        <v>1.0604453870625664E-3</v>
      </c>
    </row>
    <row r="15083" spans="10:20" x14ac:dyDescent="0.35">
      <c r="J15083">
        <v>2011</v>
      </c>
      <c r="K15083" t="s">
        <v>7</v>
      </c>
      <c r="L15083" t="s">
        <v>163</v>
      </c>
      <c r="M15083" t="s">
        <v>16448</v>
      </c>
      <c r="O15083" t="s">
        <v>16274</v>
      </c>
      <c r="P15083" t="s">
        <v>3570</v>
      </c>
      <c r="Q15083">
        <v>396</v>
      </c>
      <c r="R15083">
        <v>4.43</v>
      </c>
      <c r="S15083">
        <v>5.27</v>
      </c>
      <c r="T15083">
        <v>1.0787486515641855E-3</v>
      </c>
    </row>
    <row r="15084" spans="10:20" x14ac:dyDescent="0.35">
      <c r="J15084">
        <v>2011</v>
      </c>
      <c r="K15084" t="s">
        <v>7</v>
      </c>
      <c r="L15084" t="s">
        <v>163</v>
      </c>
      <c r="M15084" t="s">
        <v>16448</v>
      </c>
      <c r="O15084" t="s">
        <v>16277</v>
      </c>
      <c r="P15084" t="s">
        <v>3571</v>
      </c>
      <c r="Q15084">
        <v>324</v>
      </c>
      <c r="R15084">
        <v>4.2699999999999996</v>
      </c>
      <c r="S15084">
        <v>5.01</v>
      </c>
      <c r="T15084">
        <v>1.1682242990654205E-3</v>
      </c>
    </row>
    <row r="15085" spans="10:20" x14ac:dyDescent="0.35">
      <c r="J15085">
        <v>2011</v>
      </c>
      <c r="K15085" t="s">
        <v>7</v>
      </c>
      <c r="L15085" t="s">
        <v>163</v>
      </c>
      <c r="M15085" t="s">
        <v>16448</v>
      </c>
      <c r="O15085" t="s">
        <v>16280</v>
      </c>
      <c r="P15085" t="s">
        <v>3572</v>
      </c>
      <c r="Q15085">
        <v>288</v>
      </c>
      <c r="R15085">
        <v>4.6900000000000004</v>
      </c>
      <c r="S15085">
        <v>5.24</v>
      </c>
      <c r="T15085">
        <v>1.4992503748125937E-3</v>
      </c>
    </row>
    <row r="15086" spans="10:20" x14ac:dyDescent="0.35">
      <c r="J15086">
        <v>2011</v>
      </c>
      <c r="K15086" t="s">
        <v>7</v>
      </c>
      <c r="L15086" t="s">
        <v>163</v>
      </c>
      <c r="M15086" t="s">
        <v>16448</v>
      </c>
      <c r="O15086" t="s">
        <v>16283</v>
      </c>
      <c r="P15086" t="s">
        <v>3573</v>
      </c>
      <c r="Q15086">
        <v>360</v>
      </c>
      <c r="R15086">
        <v>4.26</v>
      </c>
      <c r="S15086">
        <v>5.37</v>
      </c>
      <c r="T15086">
        <v>1.6447368421052631E-3</v>
      </c>
    </row>
    <row r="15087" spans="10:20" x14ac:dyDescent="0.35">
      <c r="J15087">
        <v>2011</v>
      </c>
      <c r="K15087" t="s">
        <v>7</v>
      </c>
      <c r="L15087" t="s">
        <v>163</v>
      </c>
      <c r="M15087" t="s">
        <v>16448</v>
      </c>
      <c r="O15087" t="s">
        <v>16286</v>
      </c>
      <c r="P15087" t="s">
        <v>3574</v>
      </c>
      <c r="Q15087">
        <v>336</v>
      </c>
      <c r="R15087">
        <v>4.67</v>
      </c>
      <c r="S15087">
        <v>5.24</v>
      </c>
      <c r="T15087">
        <v>1.5267175572519084E-3</v>
      </c>
    </row>
    <row r="15088" spans="10:20" x14ac:dyDescent="0.35">
      <c r="J15088">
        <v>2011</v>
      </c>
      <c r="K15088" t="s">
        <v>7</v>
      </c>
      <c r="L15088" t="s">
        <v>163</v>
      </c>
      <c r="M15088" t="s">
        <v>16448</v>
      </c>
      <c r="O15088" t="s">
        <v>16289</v>
      </c>
      <c r="P15088" t="s">
        <v>3575</v>
      </c>
      <c r="Q15088">
        <v>660</v>
      </c>
      <c r="R15088">
        <v>4.6900000000000004</v>
      </c>
      <c r="S15088">
        <v>5.2</v>
      </c>
      <c r="T15088">
        <v>1.3458950201884253E-3</v>
      </c>
    </row>
    <row r="15089" spans="10:20" x14ac:dyDescent="0.35">
      <c r="J15089">
        <v>2011</v>
      </c>
      <c r="K15089" t="s">
        <v>7</v>
      </c>
      <c r="L15089" t="s">
        <v>163</v>
      </c>
      <c r="M15089" t="s">
        <v>16448</v>
      </c>
      <c r="O15089" t="s">
        <v>16292</v>
      </c>
      <c r="P15089" t="s">
        <v>3576</v>
      </c>
      <c r="Q15089">
        <v>444</v>
      </c>
      <c r="R15089">
        <v>4.66</v>
      </c>
      <c r="S15089">
        <v>5.32</v>
      </c>
      <c r="T15089">
        <v>1.1507479861910242E-3</v>
      </c>
    </row>
    <row r="15090" spans="10:20" x14ac:dyDescent="0.35">
      <c r="J15090">
        <v>2011</v>
      </c>
      <c r="K15090" t="s">
        <v>7</v>
      </c>
      <c r="L15090" t="s">
        <v>163</v>
      </c>
      <c r="M15090" t="s">
        <v>16448</v>
      </c>
      <c r="O15090" t="s">
        <v>16295</v>
      </c>
      <c r="P15090" t="s">
        <v>3577</v>
      </c>
      <c r="Q15090">
        <v>612</v>
      </c>
      <c r="R15090">
        <v>4.01</v>
      </c>
      <c r="S15090">
        <v>5.16</v>
      </c>
      <c r="T15090">
        <v>1.1627906976744186E-3</v>
      </c>
    </row>
    <row r="15091" spans="10:20" x14ac:dyDescent="0.35">
      <c r="J15091">
        <v>2011</v>
      </c>
      <c r="K15091" t="s">
        <v>7</v>
      </c>
      <c r="L15091" t="s">
        <v>163</v>
      </c>
      <c r="M15091" t="s">
        <v>16448</v>
      </c>
      <c r="O15091" t="s">
        <v>16298</v>
      </c>
      <c r="P15091" t="s">
        <v>3578</v>
      </c>
      <c r="Q15091">
        <v>252</v>
      </c>
      <c r="R15091">
        <v>4.26</v>
      </c>
      <c r="S15091">
        <v>5.12</v>
      </c>
      <c r="T15091">
        <v>1.4450867052023121E-3</v>
      </c>
    </row>
    <row r="15092" spans="10:20" x14ac:dyDescent="0.35">
      <c r="J15092">
        <v>2011</v>
      </c>
      <c r="K15092" t="s">
        <v>7</v>
      </c>
      <c r="L15092" t="s">
        <v>163</v>
      </c>
      <c r="M15092" t="s">
        <v>16448</v>
      </c>
      <c r="O15092" t="s">
        <v>16301</v>
      </c>
      <c r="P15092" t="s">
        <v>3579</v>
      </c>
      <c r="Q15092">
        <v>552</v>
      </c>
      <c r="R15092">
        <v>4.4800000000000004</v>
      </c>
      <c r="S15092">
        <v>5.1100000000000003</v>
      </c>
      <c r="T15092">
        <v>1.0548523206751054E-3</v>
      </c>
    </row>
    <row r="15093" spans="10:20" x14ac:dyDescent="0.35">
      <c r="J15093">
        <v>2011</v>
      </c>
      <c r="K15093" t="s">
        <v>7</v>
      </c>
      <c r="L15093" t="s">
        <v>163</v>
      </c>
      <c r="M15093" t="s">
        <v>16448</v>
      </c>
      <c r="O15093" t="s">
        <v>16304</v>
      </c>
      <c r="P15093" t="s">
        <v>3580</v>
      </c>
      <c r="Q15093">
        <v>444</v>
      </c>
      <c r="R15093">
        <v>4.45</v>
      </c>
      <c r="S15093">
        <v>5.39</v>
      </c>
      <c r="T15093">
        <v>1.0775862068965517E-3</v>
      </c>
    </row>
    <row r="15094" spans="10:20" x14ac:dyDescent="0.35">
      <c r="J15094">
        <v>2011</v>
      </c>
      <c r="K15094" t="s">
        <v>7</v>
      </c>
      <c r="L15094" t="s">
        <v>163</v>
      </c>
      <c r="M15094" t="s">
        <v>16448</v>
      </c>
      <c r="O15094" t="s">
        <v>16307</v>
      </c>
      <c r="P15094" t="s">
        <v>3581</v>
      </c>
      <c r="Q15094">
        <v>252</v>
      </c>
      <c r="R15094">
        <v>4.07</v>
      </c>
      <c r="S15094">
        <v>5.0999999999999996</v>
      </c>
      <c r="T15094">
        <v>1.2919896640826874E-3</v>
      </c>
    </row>
    <row r="15095" spans="10:20" x14ac:dyDescent="0.35">
      <c r="J15095">
        <v>2011</v>
      </c>
      <c r="K15095" t="s">
        <v>7</v>
      </c>
      <c r="L15095" t="s">
        <v>163</v>
      </c>
      <c r="M15095" t="s">
        <v>16448</v>
      </c>
      <c r="O15095" t="s">
        <v>16310</v>
      </c>
      <c r="P15095" t="s">
        <v>3582</v>
      </c>
      <c r="Q15095">
        <v>420</v>
      </c>
      <c r="R15095">
        <v>4.84</v>
      </c>
      <c r="S15095">
        <v>5.36</v>
      </c>
      <c r="T15095">
        <v>1.0330578512396695E-3</v>
      </c>
    </row>
    <row r="15096" spans="10:20" x14ac:dyDescent="0.35">
      <c r="J15096">
        <v>2011</v>
      </c>
      <c r="K15096" t="s">
        <v>7</v>
      </c>
      <c r="L15096" t="s">
        <v>163</v>
      </c>
      <c r="M15096" t="s">
        <v>16448</v>
      </c>
      <c r="O15096" t="s">
        <v>16313</v>
      </c>
      <c r="P15096" t="s">
        <v>3583</v>
      </c>
      <c r="Q15096">
        <v>444</v>
      </c>
      <c r="R15096">
        <v>4.07</v>
      </c>
      <c r="S15096">
        <v>5.0199999999999996</v>
      </c>
      <c r="T15096">
        <v>1.02880658436214E-3</v>
      </c>
    </row>
    <row r="15097" spans="10:20" x14ac:dyDescent="0.35">
      <c r="J15097">
        <v>2011</v>
      </c>
      <c r="K15097" t="s">
        <v>7</v>
      </c>
      <c r="L15097" t="s">
        <v>163</v>
      </c>
      <c r="M15097" t="s">
        <v>16448</v>
      </c>
      <c r="O15097" t="s">
        <v>16316</v>
      </c>
      <c r="P15097" t="s">
        <v>3584</v>
      </c>
      <c r="Q15097">
        <v>480</v>
      </c>
      <c r="R15097">
        <v>4.41</v>
      </c>
      <c r="S15097">
        <v>5.2</v>
      </c>
      <c r="T15097">
        <v>1.6207455429497568E-3</v>
      </c>
    </row>
    <row r="15098" spans="10:20" x14ac:dyDescent="0.35">
      <c r="J15098">
        <v>2011</v>
      </c>
      <c r="K15098" t="s">
        <v>7</v>
      </c>
      <c r="L15098" t="s">
        <v>163</v>
      </c>
      <c r="M15098" t="s">
        <v>16448</v>
      </c>
      <c r="O15098" t="s">
        <v>16319</v>
      </c>
      <c r="P15098" t="s">
        <v>3585</v>
      </c>
      <c r="Q15098">
        <v>300</v>
      </c>
      <c r="R15098">
        <v>4.2699999999999996</v>
      </c>
      <c r="S15098">
        <v>5.01</v>
      </c>
      <c r="T15098">
        <v>1.4534883720930232E-3</v>
      </c>
    </row>
    <row r="15099" spans="10:20" x14ac:dyDescent="0.35">
      <c r="J15099">
        <v>2011</v>
      </c>
      <c r="K15099" t="s">
        <v>7</v>
      </c>
      <c r="L15099" t="s">
        <v>163</v>
      </c>
      <c r="M15099" t="s">
        <v>16448</v>
      </c>
      <c r="O15099" t="s">
        <v>16322</v>
      </c>
      <c r="P15099" t="s">
        <v>3586</v>
      </c>
      <c r="Q15099">
        <v>348</v>
      </c>
      <c r="R15099">
        <v>4.54</v>
      </c>
      <c r="S15099">
        <v>5.27</v>
      </c>
      <c r="T15099">
        <v>1.0672358591248667E-3</v>
      </c>
    </row>
    <row r="15100" spans="10:20" x14ac:dyDescent="0.35">
      <c r="J15100">
        <v>2011</v>
      </c>
      <c r="K15100" t="s">
        <v>7</v>
      </c>
      <c r="L15100" t="s">
        <v>163</v>
      </c>
      <c r="M15100" t="s">
        <v>16448</v>
      </c>
      <c r="O15100" t="s">
        <v>16325</v>
      </c>
      <c r="P15100" t="s">
        <v>3587</v>
      </c>
      <c r="Q15100">
        <v>624</v>
      </c>
      <c r="R15100">
        <v>4.45</v>
      </c>
      <c r="S15100">
        <v>5.28</v>
      </c>
      <c r="T15100">
        <v>1.6556291390728477E-3</v>
      </c>
    </row>
    <row r="15101" spans="10:20" x14ac:dyDescent="0.35">
      <c r="J15101">
        <v>2011</v>
      </c>
      <c r="K15101" t="s">
        <v>7</v>
      </c>
      <c r="L15101" t="s">
        <v>163</v>
      </c>
      <c r="M15101" t="s">
        <v>16448</v>
      </c>
      <c r="O15101" t="s">
        <v>16328</v>
      </c>
      <c r="P15101" t="s">
        <v>3588</v>
      </c>
      <c r="Q15101">
        <v>576</v>
      </c>
      <c r="R15101">
        <v>4.12</v>
      </c>
      <c r="S15101">
        <v>5.14</v>
      </c>
      <c r="T15101">
        <v>1.5360983102918587E-3</v>
      </c>
    </row>
    <row r="15102" spans="10:20" x14ac:dyDescent="0.35">
      <c r="J15102">
        <v>2011</v>
      </c>
      <c r="K15102" t="s">
        <v>7</v>
      </c>
      <c r="L15102" t="s">
        <v>163</v>
      </c>
      <c r="M15102" t="s">
        <v>16448</v>
      </c>
      <c r="O15102" t="s">
        <v>16331</v>
      </c>
      <c r="P15102" t="s">
        <v>3589</v>
      </c>
      <c r="Q15102">
        <v>660</v>
      </c>
      <c r="R15102">
        <v>4.47</v>
      </c>
      <c r="S15102">
        <v>5.34</v>
      </c>
      <c r="T15102">
        <v>1.8315018315018315E-3</v>
      </c>
    </row>
    <row r="15103" spans="10:20" x14ac:dyDescent="0.35">
      <c r="J15103">
        <v>2011</v>
      </c>
      <c r="K15103" t="s">
        <v>7</v>
      </c>
      <c r="L15103" t="s">
        <v>93</v>
      </c>
      <c r="M15103" t="s">
        <v>16450</v>
      </c>
      <c r="O15103" t="s">
        <v>16334</v>
      </c>
      <c r="P15103" t="s">
        <v>3591</v>
      </c>
      <c r="Q15103">
        <v>7188</v>
      </c>
      <c r="R15103">
        <v>1.08</v>
      </c>
      <c r="S15103">
        <v>1.04</v>
      </c>
      <c r="T15103">
        <v>0</v>
      </c>
    </row>
    <row r="15104" spans="10:20" x14ac:dyDescent="0.35">
      <c r="J15104">
        <v>2011</v>
      </c>
      <c r="K15104" t="s">
        <v>7</v>
      </c>
      <c r="L15104" t="s">
        <v>93</v>
      </c>
      <c r="M15104" t="s">
        <v>16450</v>
      </c>
      <c r="O15104" t="s">
        <v>16337</v>
      </c>
      <c r="P15104" t="s">
        <v>3592</v>
      </c>
      <c r="Q15104">
        <v>8016</v>
      </c>
      <c r="R15104">
        <v>0.65</v>
      </c>
      <c r="S15104">
        <v>1.1100000000000001</v>
      </c>
      <c r="T15104">
        <v>1.1614401858304297E-3</v>
      </c>
    </row>
    <row r="15105" spans="10:20" x14ac:dyDescent="0.35">
      <c r="J15105">
        <v>2011</v>
      </c>
      <c r="K15105" t="s">
        <v>7</v>
      </c>
      <c r="L15105" t="s">
        <v>204</v>
      </c>
      <c r="M15105" t="s">
        <v>16452</v>
      </c>
      <c r="O15105" t="s">
        <v>16199</v>
      </c>
      <c r="P15105" t="s">
        <v>3594</v>
      </c>
      <c r="Q15105">
        <v>1212</v>
      </c>
      <c r="R15105">
        <v>1.42</v>
      </c>
      <c r="S15105">
        <v>1.86</v>
      </c>
      <c r="T15105">
        <v>1.1261261261261261E-3</v>
      </c>
    </row>
    <row r="15106" spans="10:20" x14ac:dyDescent="0.35">
      <c r="J15106">
        <v>2011</v>
      </c>
      <c r="K15106" t="s">
        <v>7</v>
      </c>
      <c r="L15106" t="s">
        <v>204</v>
      </c>
      <c r="M15106" t="s">
        <v>16452</v>
      </c>
      <c r="O15106" t="s">
        <v>16202</v>
      </c>
      <c r="P15106" t="s">
        <v>3595</v>
      </c>
      <c r="Q15106">
        <v>1176</v>
      </c>
      <c r="R15106">
        <v>1.31</v>
      </c>
      <c r="S15106">
        <v>1.77</v>
      </c>
      <c r="T15106">
        <v>1.6835016835016834E-3</v>
      </c>
    </row>
    <row r="15107" spans="10:20" x14ac:dyDescent="0.35">
      <c r="J15107">
        <v>2011</v>
      </c>
      <c r="K15107" t="s">
        <v>7</v>
      </c>
      <c r="L15107" t="s">
        <v>204</v>
      </c>
      <c r="M15107" t="s">
        <v>16452</v>
      </c>
      <c r="O15107" t="s">
        <v>16205</v>
      </c>
      <c r="P15107" t="s">
        <v>3596</v>
      </c>
      <c r="Q15107">
        <v>1068</v>
      </c>
      <c r="R15107">
        <v>1.42</v>
      </c>
      <c r="S15107">
        <v>1.74</v>
      </c>
      <c r="T15107">
        <v>1.6000000000000001E-3</v>
      </c>
    </row>
    <row r="15108" spans="10:20" x14ac:dyDescent="0.35">
      <c r="J15108">
        <v>2011</v>
      </c>
      <c r="K15108" t="s">
        <v>7</v>
      </c>
      <c r="L15108" t="s">
        <v>204</v>
      </c>
      <c r="M15108" t="s">
        <v>16452</v>
      </c>
      <c r="O15108" t="s">
        <v>16208</v>
      </c>
      <c r="P15108" t="s">
        <v>3597</v>
      </c>
      <c r="Q15108">
        <v>648</v>
      </c>
      <c r="R15108">
        <v>1.4</v>
      </c>
      <c r="S15108">
        <v>1.62</v>
      </c>
      <c r="T15108">
        <v>1.4265335235378032E-3</v>
      </c>
    </row>
    <row r="15109" spans="10:20" x14ac:dyDescent="0.35">
      <c r="J15109">
        <v>2011</v>
      </c>
      <c r="K15109" t="s">
        <v>7</v>
      </c>
      <c r="L15109" t="s">
        <v>204</v>
      </c>
      <c r="M15109" t="s">
        <v>16452</v>
      </c>
      <c r="O15109" t="s">
        <v>16211</v>
      </c>
      <c r="P15109" t="s">
        <v>3598</v>
      </c>
      <c r="Q15109">
        <v>852</v>
      </c>
      <c r="R15109">
        <v>1.32</v>
      </c>
      <c r="S15109">
        <v>1.84</v>
      </c>
      <c r="T15109">
        <v>1.2195121951219512E-3</v>
      </c>
    </row>
    <row r="15110" spans="10:20" x14ac:dyDescent="0.35">
      <c r="J15110">
        <v>2011</v>
      </c>
      <c r="K15110" t="s">
        <v>7</v>
      </c>
      <c r="L15110" t="s">
        <v>204</v>
      </c>
      <c r="M15110" t="s">
        <v>16452</v>
      </c>
      <c r="O15110" t="s">
        <v>16214</v>
      </c>
      <c r="P15110" t="s">
        <v>3599</v>
      </c>
      <c r="Q15110">
        <v>720</v>
      </c>
      <c r="R15110">
        <v>1.34</v>
      </c>
      <c r="S15110">
        <v>1.86</v>
      </c>
      <c r="T15110">
        <v>1.7761989342806395E-3</v>
      </c>
    </row>
    <row r="15111" spans="10:20" x14ac:dyDescent="0.35">
      <c r="J15111">
        <v>2011</v>
      </c>
      <c r="K15111" t="s">
        <v>7</v>
      </c>
      <c r="L15111" t="s">
        <v>159</v>
      </c>
      <c r="M15111" t="s">
        <v>16454</v>
      </c>
      <c r="O15111" t="s">
        <v>16217</v>
      </c>
      <c r="P15111" t="s">
        <v>3601</v>
      </c>
      <c r="Q15111">
        <v>156</v>
      </c>
      <c r="R15111">
        <v>1.1100000000000001</v>
      </c>
      <c r="S15111">
        <v>1.27</v>
      </c>
      <c r="T15111">
        <v>1.215066828675577E-3</v>
      </c>
    </row>
    <row r="15112" spans="10:20" x14ac:dyDescent="0.35">
      <c r="J15112">
        <v>2011</v>
      </c>
      <c r="K15112" t="s">
        <v>2753</v>
      </c>
      <c r="L15112" t="s">
        <v>2755</v>
      </c>
      <c r="M15112" t="s">
        <v>16456</v>
      </c>
      <c r="O15112" t="s">
        <v>16220</v>
      </c>
      <c r="P15112" t="s">
        <v>3603</v>
      </c>
      <c r="Q15112">
        <v>1320</v>
      </c>
      <c r="R15112">
        <v>0.68</v>
      </c>
      <c r="S15112">
        <v>1.1499999999999999</v>
      </c>
      <c r="T15112">
        <v>1.6863406408094434E-3</v>
      </c>
    </row>
    <row r="15113" spans="10:20" x14ac:dyDescent="0.35">
      <c r="J15113">
        <v>2011</v>
      </c>
      <c r="K15113" t="s">
        <v>2753</v>
      </c>
      <c r="L15113" t="s">
        <v>2755</v>
      </c>
      <c r="M15113" t="s">
        <v>16456</v>
      </c>
      <c r="O15113" t="s">
        <v>16223</v>
      </c>
      <c r="P15113" t="s">
        <v>3604</v>
      </c>
      <c r="Q15113">
        <v>1272</v>
      </c>
      <c r="R15113">
        <v>0.9</v>
      </c>
      <c r="S15113">
        <v>1.1200000000000001</v>
      </c>
      <c r="T15113">
        <v>1.7482517482517483E-3</v>
      </c>
    </row>
    <row r="15114" spans="10:20" x14ac:dyDescent="0.35">
      <c r="J15114">
        <v>2011</v>
      </c>
      <c r="K15114" t="s">
        <v>2753</v>
      </c>
      <c r="L15114" t="s">
        <v>2755</v>
      </c>
      <c r="M15114" t="s">
        <v>16456</v>
      </c>
      <c r="O15114" t="s">
        <v>16226</v>
      </c>
      <c r="P15114" t="s">
        <v>3605</v>
      </c>
      <c r="Q15114">
        <v>1620</v>
      </c>
      <c r="R15114">
        <v>0.66</v>
      </c>
      <c r="S15114">
        <v>1.19</v>
      </c>
      <c r="T15114">
        <v>1.375515818431912E-3</v>
      </c>
    </row>
    <row r="15115" spans="10:20" x14ac:dyDescent="0.35">
      <c r="J15115">
        <v>2011</v>
      </c>
      <c r="K15115" t="s">
        <v>2753</v>
      </c>
      <c r="L15115" t="s">
        <v>2755</v>
      </c>
      <c r="M15115" t="s">
        <v>16456</v>
      </c>
      <c r="O15115" t="s">
        <v>16229</v>
      </c>
      <c r="P15115" t="s">
        <v>3606</v>
      </c>
      <c r="Q15115">
        <v>1368</v>
      </c>
      <c r="R15115">
        <v>0.85</v>
      </c>
      <c r="S15115">
        <v>1.01</v>
      </c>
      <c r="T15115">
        <v>1.6556291390728477E-3</v>
      </c>
    </row>
    <row r="15116" spans="10:20" x14ac:dyDescent="0.35">
      <c r="J15116">
        <v>2011</v>
      </c>
      <c r="K15116" t="s">
        <v>2753</v>
      </c>
      <c r="L15116" t="s">
        <v>2755</v>
      </c>
      <c r="M15116" t="s">
        <v>16456</v>
      </c>
      <c r="O15116" t="s">
        <v>16232</v>
      </c>
      <c r="P15116" t="s">
        <v>3607</v>
      </c>
      <c r="Q15116">
        <v>1368</v>
      </c>
      <c r="R15116">
        <v>0.79</v>
      </c>
      <c r="S15116">
        <v>1.17</v>
      </c>
      <c r="T15116">
        <v>1.7241379310344827E-3</v>
      </c>
    </row>
    <row r="15117" spans="10:20" x14ac:dyDescent="0.35">
      <c r="J15117">
        <v>2011</v>
      </c>
      <c r="K15117" t="s">
        <v>2753</v>
      </c>
      <c r="L15117" t="s">
        <v>2755</v>
      </c>
      <c r="M15117" t="s">
        <v>16456</v>
      </c>
      <c r="O15117" t="s">
        <v>16235</v>
      </c>
      <c r="P15117" t="s">
        <v>3608</v>
      </c>
      <c r="Q15117">
        <v>1368</v>
      </c>
      <c r="R15117">
        <v>0.8</v>
      </c>
      <c r="S15117">
        <v>1.05</v>
      </c>
      <c r="T15117">
        <v>1.7857142857142857E-3</v>
      </c>
    </row>
    <row r="15118" spans="10:20" x14ac:dyDescent="0.35">
      <c r="J15118">
        <v>2011</v>
      </c>
      <c r="K15118" t="s">
        <v>2753</v>
      </c>
      <c r="L15118" t="s">
        <v>2755</v>
      </c>
      <c r="M15118" t="s">
        <v>16456</v>
      </c>
      <c r="O15118" t="s">
        <v>16238</v>
      </c>
      <c r="P15118" t="s">
        <v>3609</v>
      </c>
      <c r="Q15118">
        <v>1356</v>
      </c>
      <c r="R15118">
        <v>0.9</v>
      </c>
      <c r="S15118">
        <v>0.93</v>
      </c>
      <c r="T15118">
        <v>1.2836970474967907E-3</v>
      </c>
    </row>
    <row r="15119" spans="10:20" x14ac:dyDescent="0.35">
      <c r="J15119">
        <v>2011</v>
      </c>
      <c r="K15119" t="s">
        <v>2753</v>
      </c>
      <c r="L15119" t="s">
        <v>2755</v>
      </c>
      <c r="M15119" t="s">
        <v>16456</v>
      </c>
      <c r="O15119" t="s">
        <v>16241</v>
      </c>
      <c r="P15119" t="s">
        <v>3610</v>
      </c>
      <c r="Q15119">
        <v>1416</v>
      </c>
      <c r="R15119">
        <v>0.83</v>
      </c>
      <c r="S15119">
        <v>1.2</v>
      </c>
      <c r="T15119">
        <v>1.2970168612191958E-3</v>
      </c>
    </row>
  </sheetData>
  <phoneticPr fontId="19"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F7E6D-E78F-4270-B372-9DED166D797F}">
  <dimension ref="A1:W999"/>
  <sheetViews>
    <sheetView topLeftCell="A38" zoomScale="90" zoomScaleNormal="90" workbookViewId="0">
      <selection activeCell="Q9" sqref="Q1:Q1048576"/>
    </sheetView>
  </sheetViews>
  <sheetFormatPr defaultColWidth="12.1796875" defaultRowHeight="14.5" x14ac:dyDescent="0.35"/>
  <cols>
    <col min="19" max="19" width="23.7265625" customWidth="1"/>
  </cols>
  <sheetData>
    <row r="1" spans="1:23" x14ac:dyDescent="0.35">
      <c r="A1" s="24" t="s">
        <v>10731</v>
      </c>
      <c r="B1" s="25"/>
      <c r="E1" s="18"/>
      <c r="F1" s="18"/>
      <c r="G1" s="18"/>
      <c r="H1" s="18"/>
      <c r="I1" s="18"/>
    </row>
    <row r="2" spans="1:23" x14ac:dyDescent="0.35">
      <c r="A2" s="18"/>
      <c r="B2" s="18"/>
      <c r="E2" s="18"/>
      <c r="F2" s="18"/>
      <c r="G2" s="18"/>
      <c r="H2" s="18"/>
      <c r="I2" s="18"/>
    </row>
    <row r="4" spans="1:23" ht="21" x14ac:dyDescent="0.5">
      <c r="A4" s="27" t="s">
        <v>10732</v>
      </c>
    </row>
    <row r="5" spans="1:23" x14ac:dyDescent="0.35">
      <c r="B5" t="s">
        <v>10733</v>
      </c>
      <c r="E5" s="18"/>
      <c r="F5" s="18"/>
      <c r="G5" s="18"/>
      <c r="H5" s="18"/>
      <c r="I5" s="18"/>
    </row>
    <row r="9" spans="1:23" ht="29" x14ac:dyDescent="0.35">
      <c r="A9" s="19" t="s">
        <v>10734</v>
      </c>
      <c r="B9" s="19" t="s">
        <v>10735</v>
      </c>
      <c r="C9" s="26" t="s">
        <v>10736</v>
      </c>
      <c r="D9" s="26" t="s">
        <v>10737</v>
      </c>
      <c r="E9" s="26" t="s">
        <v>10738</v>
      </c>
      <c r="F9" s="26" t="s">
        <v>10739</v>
      </c>
      <c r="G9" s="19" t="s">
        <v>10740</v>
      </c>
      <c r="H9" s="19" t="s">
        <v>10741</v>
      </c>
      <c r="I9" s="19" t="s">
        <v>10742</v>
      </c>
      <c r="J9" s="19" t="s">
        <v>10743</v>
      </c>
      <c r="K9" s="19" t="s">
        <v>10744</v>
      </c>
      <c r="L9" s="19" t="s">
        <v>10745</v>
      </c>
      <c r="M9" s="19" t="s">
        <v>10746</v>
      </c>
      <c r="N9" s="19" t="s">
        <v>10747</v>
      </c>
      <c r="O9" s="19" t="s">
        <v>10748</v>
      </c>
      <c r="P9" s="19" t="s">
        <v>10749</v>
      </c>
      <c r="Q9" s="19" t="s">
        <v>10750</v>
      </c>
      <c r="R9" s="19" t="s">
        <v>10751</v>
      </c>
      <c r="S9" s="19" t="s">
        <v>10752</v>
      </c>
      <c r="T9" s="19" t="s">
        <v>10753</v>
      </c>
      <c r="U9" s="19" t="s">
        <v>10754</v>
      </c>
      <c r="V9" s="19" t="s">
        <v>10755</v>
      </c>
      <c r="W9" s="19" t="s">
        <v>10756</v>
      </c>
    </row>
    <row r="10" spans="1:23" x14ac:dyDescent="0.35">
      <c r="A10" s="20">
        <v>11000</v>
      </c>
      <c r="B10" s="20">
        <v>26</v>
      </c>
      <c r="C10" s="35"/>
      <c r="D10" s="35"/>
      <c r="E10" s="35"/>
      <c r="F10" s="35"/>
      <c r="G10" s="21" t="s">
        <v>10760</v>
      </c>
      <c r="H10" s="21" t="s">
        <v>10761</v>
      </c>
      <c r="I10" s="21" t="s">
        <v>10762</v>
      </c>
      <c r="J10" s="22">
        <v>24205</v>
      </c>
      <c r="K10" s="21" t="s">
        <v>10763</v>
      </c>
      <c r="L10" s="21" t="s">
        <v>10763</v>
      </c>
      <c r="M10" s="23">
        <v>90000</v>
      </c>
      <c r="N10" s="20">
        <v>2</v>
      </c>
      <c r="O10" s="21" t="s">
        <v>10764</v>
      </c>
      <c r="P10" s="21" t="s">
        <v>10765</v>
      </c>
      <c r="Q10" s="20">
        <v>1</v>
      </c>
      <c r="R10" s="20">
        <v>0</v>
      </c>
      <c r="S10" s="21" t="s">
        <v>10766</v>
      </c>
      <c r="T10" s="21" t="s">
        <v>10767</v>
      </c>
      <c r="U10" s="21" t="s">
        <v>10768</v>
      </c>
      <c r="V10" s="22">
        <v>37094</v>
      </c>
      <c r="W10" s="21" t="s">
        <v>10769</v>
      </c>
    </row>
    <row r="11" spans="1:23" x14ac:dyDescent="0.35">
      <c r="A11" s="20">
        <v>11001</v>
      </c>
      <c r="B11" s="20">
        <v>37</v>
      </c>
      <c r="C11" s="35"/>
      <c r="D11" s="35"/>
      <c r="E11" s="35"/>
      <c r="F11" s="35"/>
      <c r="G11" s="21" t="s">
        <v>10772</v>
      </c>
      <c r="H11" s="21" t="s">
        <v>10773</v>
      </c>
      <c r="I11" s="21" t="s">
        <v>10774</v>
      </c>
      <c r="J11" s="22">
        <v>23876</v>
      </c>
      <c r="K11" s="21" t="s">
        <v>10775</v>
      </c>
      <c r="L11" s="21" t="s">
        <v>10763</v>
      </c>
      <c r="M11" s="23">
        <v>60000</v>
      </c>
      <c r="N11" s="20">
        <v>3</v>
      </c>
      <c r="O11" s="21" t="s">
        <v>10764</v>
      </c>
      <c r="P11" s="21" t="s">
        <v>10765</v>
      </c>
      <c r="Q11" s="20">
        <v>0</v>
      </c>
      <c r="R11" s="20">
        <v>1</v>
      </c>
      <c r="S11" s="21" t="s">
        <v>10776</v>
      </c>
      <c r="T11" s="21" t="s">
        <v>10767</v>
      </c>
      <c r="U11" s="21" t="s">
        <v>10777</v>
      </c>
      <c r="V11" s="22">
        <v>37090</v>
      </c>
      <c r="W11" s="21" t="s">
        <v>10778</v>
      </c>
    </row>
    <row r="12" spans="1:23" x14ac:dyDescent="0.35">
      <c r="A12" s="20">
        <v>11002</v>
      </c>
      <c r="B12" s="20">
        <v>31</v>
      </c>
      <c r="C12" s="35"/>
      <c r="D12" s="35"/>
      <c r="E12" s="35"/>
      <c r="F12" s="35"/>
      <c r="G12" s="21" t="s">
        <v>10781</v>
      </c>
      <c r="H12" s="21" t="s">
        <v>10767</v>
      </c>
      <c r="I12" s="21" t="s">
        <v>10782</v>
      </c>
      <c r="J12" s="22">
        <v>23966</v>
      </c>
      <c r="K12" s="21" t="s">
        <v>10763</v>
      </c>
      <c r="L12" s="21" t="s">
        <v>10763</v>
      </c>
      <c r="M12" s="23">
        <v>60000</v>
      </c>
      <c r="N12" s="20">
        <v>3</v>
      </c>
      <c r="O12" s="21" t="s">
        <v>10764</v>
      </c>
      <c r="P12" s="21" t="s">
        <v>10765</v>
      </c>
      <c r="Q12" s="20">
        <v>1</v>
      </c>
      <c r="R12" s="20">
        <v>1</v>
      </c>
      <c r="S12" s="21" t="s">
        <v>10783</v>
      </c>
      <c r="T12" s="21" t="s">
        <v>10767</v>
      </c>
      <c r="U12" s="21" t="s">
        <v>10784</v>
      </c>
      <c r="V12" s="22">
        <v>37082</v>
      </c>
      <c r="W12" s="21" t="s">
        <v>10785</v>
      </c>
    </row>
    <row r="13" spans="1:23" x14ac:dyDescent="0.35">
      <c r="A13" s="20">
        <v>11003</v>
      </c>
      <c r="B13" s="20">
        <v>11</v>
      </c>
      <c r="C13" s="35"/>
      <c r="D13" s="35"/>
      <c r="E13" s="35"/>
      <c r="F13" s="35"/>
      <c r="G13" s="21" t="s">
        <v>10788</v>
      </c>
      <c r="H13" s="21" t="s">
        <v>10767</v>
      </c>
      <c r="I13" s="21" t="s">
        <v>10789</v>
      </c>
      <c r="J13" s="22">
        <v>24883</v>
      </c>
      <c r="K13" s="21" t="s">
        <v>10775</v>
      </c>
      <c r="L13" s="21" t="s">
        <v>10790</v>
      </c>
      <c r="M13" s="23">
        <v>70000</v>
      </c>
      <c r="N13" s="20">
        <v>0</v>
      </c>
      <c r="O13" s="21" t="s">
        <v>10764</v>
      </c>
      <c r="P13" s="21" t="s">
        <v>10765</v>
      </c>
      <c r="Q13" s="20">
        <v>0</v>
      </c>
      <c r="R13" s="20">
        <v>1</v>
      </c>
      <c r="S13" s="21" t="s">
        <v>10791</v>
      </c>
      <c r="T13" s="21" t="s">
        <v>10767</v>
      </c>
      <c r="U13" s="21" t="s">
        <v>10768</v>
      </c>
      <c r="V13" s="22">
        <v>37073</v>
      </c>
      <c r="W13" s="21" t="s">
        <v>10792</v>
      </c>
    </row>
    <row r="14" spans="1:23" x14ac:dyDescent="0.35">
      <c r="A14" s="20">
        <v>11004</v>
      </c>
      <c r="B14" s="20">
        <v>19</v>
      </c>
      <c r="C14" s="35"/>
      <c r="D14" s="35"/>
      <c r="E14" s="35"/>
      <c r="F14" s="35"/>
      <c r="G14" s="21" t="s">
        <v>10794</v>
      </c>
      <c r="H14" s="21" t="s">
        <v>10767</v>
      </c>
      <c r="I14" s="21" t="s">
        <v>10795</v>
      </c>
      <c r="J14" s="22">
        <v>25058</v>
      </c>
      <c r="K14" s="21" t="s">
        <v>10775</v>
      </c>
      <c r="L14" s="21" t="s">
        <v>10790</v>
      </c>
      <c r="M14" s="23">
        <v>80000</v>
      </c>
      <c r="N14" s="20">
        <v>5</v>
      </c>
      <c r="O14" s="21" t="s">
        <v>10764</v>
      </c>
      <c r="P14" s="21" t="s">
        <v>10765</v>
      </c>
      <c r="Q14" s="20">
        <v>1</v>
      </c>
      <c r="R14" s="20">
        <v>4</v>
      </c>
      <c r="S14" s="21" t="s">
        <v>10796</v>
      </c>
      <c r="T14" s="21" t="s">
        <v>10767</v>
      </c>
      <c r="U14" s="21" t="s">
        <v>10797</v>
      </c>
      <c r="V14" s="22">
        <v>37098</v>
      </c>
      <c r="W14" s="21" t="s">
        <v>10769</v>
      </c>
    </row>
    <row r="15" spans="1:23" x14ac:dyDescent="0.35">
      <c r="A15" s="20">
        <v>11005</v>
      </c>
      <c r="B15" s="20">
        <v>22</v>
      </c>
      <c r="C15" s="35"/>
      <c r="D15" s="35"/>
      <c r="E15" s="35"/>
      <c r="F15" s="35"/>
      <c r="G15" s="21" t="s">
        <v>10799</v>
      </c>
      <c r="H15" s="21" t="s">
        <v>10767</v>
      </c>
      <c r="I15" s="21" t="s">
        <v>10800</v>
      </c>
      <c r="J15" s="22">
        <v>23959</v>
      </c>
      <c r="K15" s="21" t="s">
        <v>10775</v>
      </c>
      <c r="L15" s="21" t="s">
        <v>10763</v>
      </c>
      <c r="M15" s="23">
        <v>70000</v>
      </c>
      <c r="N15" s="20">
        <v>0</v>
      </c>
      <c r="O15" s="21" t="s">
        <v>10764</v>
      </c>
      <c r="P15" s="21" t="s">
        <v>10765</v>
      </c>
      <c r="Q15" s="20">
        <v>1</v>
      </c>
      <c r="R15" s="20">
        <v>1</v>
      </c>
      <c r="S15" s="21" t="s">
        <v>10801</v>
      </c>
      <c r="T15" s="21" t="s">
        <v>10767</v>
      </c>
      <c r="U15" s="21" t="s">
        <v>10802</v>
      </c>
      <c r="V15" s="22">
        <v>37074</v>
      </c>
      <c r="W15" s="21" t="s">
        <v>10792</v>
      </c>
    </row>
    <row r="16" spans="1:23" x14ac:dyDescent="0.35">
      <c r="A16" s="20">
        <v>11006</v>
      </c>
      <c r="B16" s="20">
        <v>8</v>
      </c>
      <c r="C16" s="35"/>
      <c r="D16" s="35"/>
      <c r="E16" s="35"/>
      <c r="F16" s="35"/>
      <c r="G16" s="21" t="s">
        <v>10804</v>
      </c>
      <c r="H16" s="21" t="s">
        <v>10805</v>
      </c>
      <c r="I16" s="21" t="s">
        <v>10806</v>
      </c>
      <c r="J16" s="22">
        <v>24082</v>
      </c>
      <c r="K16" s="21" t="s">
        <v>10775</v>
      </c>
      <c r="L16" s="21" t="s">
        <v>10790</v>
      </c>
      <c r="M16" s="23">
        <v>70000</v>
      </c>
      <c r="N16" s="20">
        <v>0</v>
      </c>
      <c r="O16" s="21" t="s">
        <v>10764</v>
      </c>
      <c r="P16" s="21" t="s">
        <v>10765</v>
      </c>
      <c r="Q16" s="20">
        <v>1</v>
      </c>
      <c r="R16" s="20">
        <v>1</v>
      </c>
      <c r="S16" s="21" t="s">
        <v>10807</v>
      </c>
      <c r="T16" s="21" t="s">
        <v>10767</v>
      </c>
      <c r="U16" s="21" t="s">
        <v>10784</v>
      </c>
      <c r="V16" s="22">
        <v>37099</v>
      </c>
      <c r="W16" s="21" t="s">
        <v>10792</v>
      </c>
    </row>
    <row r="17" spans="1:23" x14ac:dyDescent="0.35">
      <c r="A17" s="20">
        <v>11007</v>
      </c>
      <c r="B17" s="20">
        <v>40</v>
      </c>
      <c r="C17" s="35"/>
      <c r="D17" s="35"/>
      <c r="E17" s="35"/>
      <c r="F17" s="35"/>
      <c r="G17" s="21" t="s">
        <v>10809</v>
      </c>
      <c r="H17" s="21" t="s">
        <v>10767</v>
      </c>
      <c r="I17" s="21" t="s">
        <v>10810</v>
      </c>
      <c r="J17" s="22">
        <v>23506</v>
      </c>
      <c r="K17" s="21" t="s">
        <v>10763</v>
      </c>
      <c r="L17" s="21" t="s">
        <v>10763</v>
      </c>
      <c r="M17" s="23">
        <v>60000</v>
      </c>
      <c r="N17" s="20">
        <v>3</v>
      </c>
      <c r="O17" s="21" t="s">
        <v>10764</v>
      </c>
      <c r="P17" s="21" t="s">
        <v>10765</v>
      </c>
      <c r="Q17" s="20">
        <v>1</v>
      </c>
      <c r="R17" s="20">
        <v>2</v>
      </c>
      <c r="S17" s="21" t="s">
        <v>10811</v>
      </c>
      <c r="T17" s="21" t="s">
        <v>10767</v>
      </c>
      <c r="U17" s="21" t="s">
        <v>10812</v>
      </c>
      <c r="V17" s="22">
        <v>37084</v>
      </c>
      <c r="W17" s="21" t="s">
        <v>10778</v>
      </c>
    </row>
    <row r="18" spans="1:23" x14ac:dyDescent="0.35">
      <c r="A18" s="20">
        <v>11008</v>
      </c>
      <c r="B18" s="20">
        <v>32</v>
      </c>
      <c r="C18" s="35"/>
      <c r="D18" s="35"/>
      <c r="E18" s="35"/>
      <c r="F18" s="35"/>
      <c r="G18" s="21" t="s">
        <v>10814</v>
      </c>
      <c r="H18" s="21" t="s">
        <v>10767</v>
      </c>
      <c r="I18" s="21" t="s">
        <v>10815</v>
      </c>
      <c r="J18" s="22">
        <v>23565</v>
      </c>
      <c r="K18" s="21" t="s">
        <v>10775</v>
      </c>
      <c r="L18" s="21" t="s">
        <v>10790</v>
      </c>
      <c r="M18" s="23">
        <v>60000</v>
      </c>
      <c r="N18" s="20">
        <v>4</v>
      </c>
      <c r="O18" s="21" t="s">
        <v>10764</v>
      </c>
      <c r="P18" s="21" t="s">
        <v>10765</v>
      </c>
      <c r="Q18" s="20">
        <v>1</v>
      </c>
      <c r="R18" s="20">
        <v>3</v>
      </c>
      <c r="S18" s="21" t="s">
        <v>10816</v>
      </c>
      <c r="T18" s="21" t="s">
        <v>10767</v>
      </c>
      <c r="U18" s="21" t="s">
        <v>10817</v>
      </c>
      <c r="V18" s="22">
        <v>37100</v>
      </c>
      <c r="W18" s="21" t="s">
        <v>10818</v>
      </c>
    </row>
    <row r="19" spans="1:23" x14ac:dyDescent="0.35">
      <c r="A19" s="20">
        <v>11009</v>
      </c>
      <c r="B19" s="20">
        <v>25</v>
      </c>
      <c r="C19" s="35"/>
      <c r="D19" s="35"/>
      <c r="E19" s="35"/>
      <c r="F19" s="35"/>
      <c r="G19" s="21" t="s">
        <v>10820</v>
      </c>
      <c r="H19" s="21" t="s">
        <v>10821</v>
      </c>
      <c r="I19" s="21" t="s">
        <v>10822</v>
      </c>
      <c r="J19" s="22">
        <v>23468</v>
      </c>
      <c r="K19" s="21" t="s">
        <v>10775</v>
      </c>
      <c r="L19" s="21" t="s">
        <v>10763</v>
      </c>
      <c r="M19" s="23">
        <v>70000</v>
      </c>
      <c r="N19" s="20">
        <v>0</v>
      </c>
      <c r="O19" s="21" t="s">
        <v>10764</v>
      </c>
      <c r="P19" s="21" t="s">
        <v>10765</v>
      </c>
      <c r="Q19" s="20">
        <v>0</v>
      </c>
      <c r="R19" s="20">
        <v>1</v>
      </c>
      <c r="S19" s="21" t="s">
        <v>10823</v>
      </c>
      <c r="T19" s="21" t="s">
        <v>10767</v>
      </c>
      <c r="U19" s="21" t="s">
        <v>10777</v>
      </c>
      <c r="V19" s="22">
        <v>37102</v>
      </c>
      <c r="W19" s="21" t="s">
        <v>10792</v>
      </c>
    </row>
    <row r="20" spans="1:23" x14ac:dyDescent="0.35">
      <c r="A20" s="20">
        <v>11010</v>
      </c>
      <c r="B20" s="20">
        <v>22</v>
      </c>
      <c r="C20" s="35"/>
      <c r="D20" s="35"/>
      <c r="E20" s="35"/>
      <c r="F20" s="35"/>
      <c r="G20" s="21" t="s">
        <v>10824</v>
      </c>
      <c r="H20" s="21" t="s">
        <v>10821</v>
      </c>
      <c r="I20" s="21" t="s">
        <v>10825</v>
      </c>
      <c r="J20" s="22">
        <v>23413</v>
      </c>
      <c r="K20" s="21" t="s">
        <v>10775</v>
      </c>
      <c r="L20" s="21" t="s">
        <v>10790</v>
      </c>
      <c r="M20" s="23">
        <v>70000</v>
      </c>
      <c r="N20" s="20">
        <v>0</v>
      </c>
      <c r="O20" s="21" t="s">
        <v>10764</v>
      </c>
      <c r="P20" s="21" t="s">
        <v>10765</v>
      </c>
      <c r="Q20" s="20">
        <v>0</v>
      </c>
      <c r="R20" s="20">
        <v>1</v>
      </c>
      <c r="S20" s="21" t="s">
        <v>10826</v>
      </c>
      <c r="T20" s="21" t="s">
        <v>10767</v>
      </c>
      <c r="U20" s="21" t="s">
        <v>10827</v>
      </c>
      <c r="V20" s="22">
        <v>37089</v>
      </c>
      <c r="W20" s="21" t="s">
        <v>10792</v>
      </c>
    </row>
    <row r="21" spans="1:23" x14ac:dyDescent="0.35">
      <c r="A21" s="20">
        <v>11011</v>
      </c>
      <c r="B21" s="20">
        <v>22</v>
      </c>
      <c r="C21" s="35"/>
      <c r="D21" s="35"/>
      <c r="E21" s="35"/>
      <c r="F21" s="35"/>
      <c r="G21" s="21" t="s">
        <v>10828</v>
      </c>
      <c r="H21" s="21" t="s">
        <v>10767</v>
      </c>
      <c r="I21" s="21" t="s">
        <v>10829</v>
      </c>
      <c r="J21" s="22">
        <v>23319</v>
      </c>
      <c r="K21" s="21" t="s">
        <v>10763</v>
      </c>
      <c r="L21" s="21" t="s">
        <v>10763</v>
      </c>
      <c r="M21" s="23">
        <v>60000</v>
      </c>
      <c r="N21" s="20">
        <v>4</v>
      </c>
      <c r="O21" s="21" t="s">
        <v>10764</v>
      </c>
      <c r="P21" s="21" t="s">
        <v>10765</v>
      </c>
      <c r="Q21" s="20">
        <v>1</v>
      </c>
      <c r="R21" s="20">
        <v>4</v>
      </c>
      <c r="S21" s="21" t="s">
        <v>10830</v>
      </c>
      <c r="T21" s="21" t="s">
        <v>10767</v>
      </c>
      <c r="U21" s="21" t="s">
        <v>10831</v>
      </c>
      <c r="V21" s="22">
        <v>37074</v>
      </c>
      <c r="W21" s="21" t="s">
        <v>10818</v>
      </c>
    </row>
    <row r="22" spans="1:23" x14ac:dyDescent="0.35">
      <c r="A22" s="20">
        <v>11012</v>
      </c>
      <c r="B22" s="20">
        <v>611</v>
      </c>
      <c r="C22" s="35"/>
      <c r="D22" s="35"/>
      <c r="E22" s="35"/>
      <c r="F22" s="35"/>
      <c r="G22" s="21" t="s">
        <v>10835</v>
      </c>
      <c r="H22" s="21" t="s">
        <v>10763</v>
      </c>
      <c r="I22" s="21" t="s">
        <v>10836</v>
      </c>
      <c r="J22" s="22">
        <v>24855</v>
      </c>
      <c r="K22" s="21" t="s">
        <v>10763</v>
      </c>
      <c r="L22" s="21" t="s">
        <v>10790</v>
      </c>
      <c r="M22" s="23">
        <v>100000</v>
      </c>
      <c r="N22" s="20">
        <v>2</v>
      </c>
      <c r="O22" s="21" t="s">
        <v>10764</v>
      </c>
      <c r="P22" s="21" t="s">
        <v>10837</v>
      </c>
      <c r="Q22" s="20">
        <v>1</v>
      </c>
      <c r="R22" s="20">
        <v>2</v>
      </c>
      <c r="S22" s="21" t="s">
        <v>10838</v>
      </c>
      <c r="T22" s="21" t="s">
        <v>10767</v>
      </c>
      <c r="U22" s="21" t="s">
        <v>10839</v>
      </c>
      <c r="V22" s="22">
        <v>37881</v>
      </c>
      <c r="W22" s="21" t="s">
        <v>10769</v>
      </c>
    </row>
    <row r="23" spans="1:23" x14ac:dyDescent="0.35">
      <c r="A23" s="20">
        <v>11013</v>
      </c>
      <c r="B23" s="20">
        <v>543</v>
      </c>
      <c r="C23" s="35"/>
      <c r="D23" s="35"/>
      <c r="E23" s="35"/>
      <c r="F23" s="35"/>
      <c r="G23" s="21" t="s">
        <v>10842</v>
      </c>
      <c r="H23" s="21" t="s">
        <v>10763</v>
      </c>
      <c r="I23" s="21" t="s">
        <v>10843</v>
      </c>
      <c r="J23" s="22">
        <v>25056</v>
      </c>
      <c r="K23" s="21" t="s">
        <v>10763</v>
      </c>
      <c r="L23" s="21" t="s">
        <v>10763</v>
      </c>
      <c r="M23" s="23">
        <v>100000</v>
      </c>
      <c r="N23" s="20">
        <v>2</v>
      </c>
      <c r="O23" s="21" t="s">
        <v>10764</v>
      </c>
      <c r="P23" s="21" t="s">
        <v>10837</v>
      </c>
      <c r="Q23" s="20">
        <v>1</v>
      </c>
      <c r="R23" s="20">
        <v>3</v>
      </c>
      <c r="S23" s="21" t="s">
        <v>10844</v>
      </c>
      <c r="T23" s="21" t="s">
        <v>10767</v>
      </c>
      <c r="U23" s="21" t="s">
        <v>10845</v>
      </c>
      <c r="V23" s="22">
        <v>37909</v>
      </c>
      <c r="W23" s="21" t="s">
        <v>10778</v>
      </c>
    </row>
    <row r="24" spans="1:23" x14ac:dyDescent="0.35">
      <c r="A24" s="20">
        <v>11014</v>
      </c>
      <c r="B24" s="20">
        <v>634</v>
      </c>
      <c r="C24" s="35"/>
      <c r="D24" s="35"/>
      <c r="E24" s="35"/>
      <c r="F24" s="35"/>
      <c r="G24" s="21" t="s">
        <v>10847</v>
      </c>
      <c r="H24" s="21" t="s">
        <v>10767</v>
      </c>
      <c r="I24" s="21" t="s">
        <v>10848</v>
      </c>
      <c r="J24" s="22">
        <v>24967</v>
      </c>
      <c r="K24" s="21" t="s">
        <v>10775</v>
      </c>
      <c r="L24" s="21" t="s">
        <v>10790</v>
      </c>
      <c r="M24" s="23">
        <v>100000</v>
      </c>
      <c r="N24" s="20">
        <v>3</v>
      </c>
      <c r="O24" s="21" t="s">
        <v>10764</v>
      </c>
      <c r="P24" s="21" t="s">
        <v>10837</v>
      </c>
      <c r="Q24" s="20">
        <v>0</v>
      </c>
      <c r="R24" s="20">
        <v>3</v>
      </c>
      <c r="S24" s="21" t="s">
        <v>10849</v>
      </c>
      <c r="T24" s="21" t="s">
        <v>10767</v>
      </c>
      <c r="U24" s="21" t="s">
        <v>10850</v>
      </c>
      <c r="V24" s="22">
        <v>37888</v>
      </c>
      <c r="W24" s="21" t="s">
        <v>10769</v>
      </c>
    </row>
    <row r="25" spans="1:23" x14ac:dyDescent="0.35">
      <c r="A25" s="20">
        <v>11015</v>
      </c>
      <c r="B25" s="20">
        <v>301</v>
      </c>
      <c r="C25" s="35"/>
      <c r="D25" s="35"/>
      <c r="E25" s="35"/>
      <c r="F25" s="35"/>
      <c r="G25" s="21" t="s">
        <v>10852</v>
      </c>
      <c r="H25" s="21" t="s">
        <v>10767</v>
      </c>
      <c r="I25" s="21" t="s">
        <v>10853</v>
      </c>
      <c r="J25" s="22">
        <v>28913</v>
      </c>
      <c r="K25" s="21" t="s">
        <v>10775</v>
      </c>
      <c r="L25" s="21" t="s">
        <v>10790</v>
      </c>
      <c r="M25" s="23">
        <v>30000</v>
      </c>
      <c r="N25" s="20">
        <v>0</v>
      </c>
      <c r="O25" s="21" t="s">
        <v>10854</v>
      </c>
      <c r="P25" s="21" t="s">
        <v>10855</v>
      </c>
      <c r="Q25" s="20">
        <v>0</v>
      </c>
      <c r="R25" s="20">
        <v>1</v>
      </c>
      <c r="S25" s="21" t="s">
        <v>10856</v>
      </c>
      <c r="T25" s="21" t="s">
        <v>10767</v>
      </c>
      <c r="U25" s="21" t="s">
        <v>10857</v>
      </c>
      <c r="V25" s="22">
        <v>37824</v>
      </c>
      <c r="W25" s="21" t="s">
        <v>10792</v>
      </c>
    </row>
    <row r="26" spans="1:23" x14ac:dyDescent="0.35">
      <c r="A26" s="20">
        <v>11016</v>
      </c>
      <c r="B26" s="20">
        <v>329</v>
      </c>
      <c r="C26" s="35"/>
      <c r="D26" s="35"/>
      <c r="E26" s="35"/>
      <c r="F26" s="35"/>
      <c r="G26" s="21" t="s">
        <v>10859</v>
      </c>
      <c r="H26" s="21" t="s">
        <v>10773</v>
      </c>
      <c r="I26" s="21" t="s">
        <v>10860</v>
      </c>
      <c r="J26" s="22">
        <v>28973</v>
      </c>
      <c r="K26" s="21" t="s">
        <v>10763</v>
      </c>
      <c r="L26" s="21" t="s">
        <v>10763</v>
      </c>
      <c r="M26" s="23">
        <v>30000</v>
      </c>
      <c r="N26" s="20">
        <v>0</v>
      </c>
      <c r="O26" s="21" t="s">
        <v>10854</v>
      </c>
      <c r="P26" s="21" t="s">
        <v>10855</v>
      </c>
      <c r="Q26" s="20">
        <v>1</v>
      </c>
      <c r="R26" s="20">
        <v>1</v>
      </c>
      <c r="S26" s="21" t="s">
        <v>10861</v>
      </c>
      <c r="T26" s="21" t="s">
        <v>10767</v>
      </c>
      <c r="U26" s="21" t="s">
        <v>10862</v>
      </c>
      <c r="V26" s="22">
        <v>37846</v>
      </c>
      <c r="W26" s="21" t="s">
        <v>10792</v>
      </c>
    </row>
    <row r="27" spans="1:23" x14ac:dyDescent="0.35">
      <c r="A27" s="20">
        <v>11017</v>
      </c>
      <c r="B27" s="20">
        <v>39</v>
      </c>
      <c r="C27" s="35"/>
      <c r="D27" s="35"/>
      <c r="E27" s="35"/>
      <c r="F27" s="35"/>
      <c r="G27" s="21" t="s">
        <v>10820</v>
      </c>
      <c r="H27" s="21" t="s">
        <v>10767</v>
      </c>
      <c r="I27" s="21" t="s">
        <v>10864</v>
      </c>
      <c r="J27" s="22">
        <v>16249</v>
      </c>
      <c r="K27" s="21" t="s">
        <v>10775</v>
      </c>
      <c r="L27" s="21" t="s">
        <v>10790</v>
      </c>
      <c r="M27" s="23">
        <v>20000</v>
      </c>
      <c r="N27" s="20">
        <v>4</v>
      </c>
      <c r="O27" s="21" t="s">
        <v>10865</v>
      </c>
      <c r="P27" s="21" t="s">
        <v>10855</v>
      </c>
      <c r="Q27" s="20">
        <v>1</v>
      </c>
      <c r="R27" s="20">
        <v>2</v>
      </c>
      <c r="S27" s="21" t="s">
        <v>10866</v>
      </c>
      <c r="T27" s="21" t="s">
        <v>10767</v>
      </c>
      <c r="U27" s="21" t="s">
        <v>10867</v>
      </c>
      <c r="V27" s="22">
        <v>37087</v>
      </c>
      <c r="W27" s="21" t="s">
        <v>10792</v>
      </c>
    </row>
    <row r="28" spans="1:23" x14ac:dyDescent="0.35">
      <c r="A28" s="20">
        <v>11018</v>
      </c>
      <c r="B28" s="20">
        <v>32</v>
      </c>
      <c r="C28" s="35"/>
      <c r="D28" s="35"/>
      <c r="E28" s="35"/>
      <c r="F28" s="35"/>
      <c r="G28" s="21" t="s">
        <v>10868</v>
      </c>
      <c r="H28" s="21" t="s">
        <v>10869</v>
      </c>
      <c r="I28" s="21" t="s">
        <v>10870</v>
      </c>
      <c r="J28" s="22">
        <v>16354</v>
      </c>
      <c r="K28" s="21" t="s">
        <v>10775</v>
      </c>
      <c r="L28" s="21" t="s">
        <v>10763</v>
      </c>
      <c r="M28" s="23">
        <v>30000</v>
      </c>
      <c r="N28" s="20">
        <v>2</v>
      </c>
      <c r="O28" s="21" t="s">
        <v>10854</v>
      </c>
      <c r="P28" s="21" t="s">
        <v>10871</v>
      </c>
      <c r="Q28" s="20">
        <v>1</v>
      </c>
      <c r="R28" s="20">
        <v>2</v>
      </c>
      <c r="S28" s="21" t="s">
        <v>10872</v>
      </c>
      <c r="T28" s="21" t="s">
        <v>10767</v>
      </c>
      <c r="U28" s="21" t="s">
        <v>10873</v>
      </c>
      <c r="V28" s="22">
        <v>37092</v>
      </c>
      <c r="W28" s="21" t="s">
        <v>10792</v>
      </c>
    </row>
    <row r="29" spans="1:23" x14ac:dyDescent="0.35">
      <c r="A29" s="20">
        <v>11019</v>
      </c>
      <c r="B29" s="20">
        <v>52</v>
      </c>
      <c r="C29" s="35"/>
      <c r="D29" s="35"/>
      <c r="E29" s="35"/>
      <c r="F29" s="35"/>
      <c r="G29" s="21" t="s">
        <v>10877</v>
      </c>
      <c r="H29" s="21" t="s">
        <v>10773</v>
      </c>
      <c r="I29" s="21" t="s">
        <v>10878</v>
      </c>
      <c r="J29" s="22">
        <v>28556</v>
      </c>
      <c r="K29" s="21" t="s">
        <v>10775</v>
      </c>
      <c r="L29" s="21" t="s">
        <v>10763</v>
      </c>
      <c r="M29" s="23">
        <v>40000</v>
      </c>
      <c r="N29" s="20">
        <v>0</v>
      </c>
      <c r="O29" s="21" t="s">
        <v>10865</v>
      </c>
      <c r="P29" s="21" t="s">
        <v>10855</v>
      </c>
      <c r="Q29" s="20">
        <v>0</v>
      </c>
      <c r="R29" s="20">
        <v>2</v>
      </c>
      <c r="S29" s="21" t="s">
        <v>10879</v>
      </c>
      <c r="T29" s="21" t="s">
        <v>10767</v>
      </c>
      <c r="U29" s="21" t="s">
        <v>10880</v>
      </c>
      <c r="V29" s="22">
        <v>37849</v>
      </c>
      <c r="W29" s="21" t="s">
        <v>10792</v>
      </c>
    </row>
    <row r="30" spans="1:23" x14ac:dyDescent="0.35">
      <c r="A30" s="20">
        <v>11020</v>
      </c>
      <c r="B30" s="20">
        <v>53</v>
      </c>
      <c r="C30" s="35"/>
      <c r="D30" s="35"/>
      <c r="E30" s="35"/>
      <c r="F30" s="35"/>
      <c r="G30" s="21" t="s">
        <v>10882</v>
      </c>
      <c r="H30" s="21" t="s">
        <v>10821</v>
      </c>
      <c r="I30" s="21" t="s">
        <v>10883</v>
      </c>
      <c r="J30" s="22">
        <v>28753</v>
      </c>
      <c r="K30" s="21" t="s">
        <v>10775</v>
      </c>
      <c r="L30" s="21" t="s">
        <v>10763</v>
      </c>
      <c r="M30" s="23">
        <v>40000</v>
      </c>
      <c r="N30" s="20">
        <v>0</v>
      </c>
      <c r="O30" s="21" t="s">
        <v>10865</v>
      </c>
      <c r="P30" s="21" t="s">
        <v>10855</v>
      </c>
      <c r="Q30" s="20">
        <v>0</v>
      </c>
      <c r="R30" s="20">
        <v>2</v>
      </c>
      <c r="S30" s="21" t="s">
        <v>10884</v>
      </c>
      <c r="T30" s="21" t="s">
        <v>10767</v>
      </c>
      <c r="U30" s="21" t="s">
        <v>10885</v>
      </c>
      <c r="V30" s="22">
        <v>37804</v>
      </c>
      <c r="W30" s="21" t="s">
        <v>10769</v>
      </c>
    </row>
    <row r="31" spans="1:23" x14ac:dyDescent="0.35">
      <c r="A31" s="20">
        <v>11021</v>
      </c>
      <c r="B31" s="20">
        <v>536</v>
      </c>
      <c r="C31" s="35"/>
      <c r="D31" s="35"/>
      <c r="E31" s="35"/>
      <c r="F31" s="35"/>
      <c r="G31" s="21" t="s">
        <v>10887</v>
      </c>
      <c r="H31" s="21" t="s">
        <v>10767</v>
      </c>
      <c r="I31" s="21" t="s">
        <v>10888</v>
      </c>
      <c r="J31" s="22">
        <v>28736</v>
      </c>
      <c r="K31" s="21" t="s">
        <v>10775</v>
      </c>
      <c r="L31" s="21" t="s">
        <v>10790</v>
      </c>
      <c r="M31" s="23">
        <v>40000</v>
      </c>
      <c r="N31" s="20">
        <v>0</v>
      </c>
      <c r="O31" s="21" t="s">
        <v>10854</v>
      </c>
      <c r="P31" s="21" t="s">
        <v>10855</v>
      </c>
      <c r="Q31" s="20">
        <v>0</v>
      </c>
      <c r="R31" s="20">
        <v>1</v>
      </c>
      <c r="S31" s="21" t="s">
        <v>10889</v>
      </c>
      <c r="T31" s="21" t="s">
        <v>10767</v>
      </c>
      <c r="U31" s="21" t="s">
        <v>10890</v>
      </c>
      <c r="V31" s="22">
        <v>37829</v>
      </c>
      <c r="W31" s="21" t="s">
        <v>10769</v>
      </c>
    </row>
    <row r="32" spans="1:23" x14ac:dyDescent="0.35">
      <c r="A32" s="20">
        <v>11022</v>
      </c>
      <c r="B32" s="20">
        <v>609</v>
      </c>
      <c r="C32" s="35"/>
      <c r="D32" s="35"/>
      <c r="E32" s="35"/>
      <c r="F32" s="35"/>
      <c r="G32" s="21" t="s">
        <v>10892</v>
      </c>
      <c r="H32" s="21" t="s">
        <v>10805</v>
      </c>
      <c r="I32" s="21" t="s">
        <v>10893</v>
      </c>
      <c r="J32" s="22">
        <v>28775</v>
      </c>
      <c r="K32" s="21" t="s">
        <v>10763</v>
      </c>
      <c r="L32" s="21" t="s">
        <v>10763</v>
      </c>
      <c r="M32" s="23">
        <v>40000</v>
      </c>
      <c r="N32" s="20">
        <v>0</v>
      </c>
      <c r="O32" s="21" t="s">
        <v>10854</v>
      </c>
      <c r="P32" s="21" t="s">
        <v>10855</v>
      </c>
      <c r="Q32" s="20">
        <v>1</v>
      </c>
      <c r="R32" s="20">
        <v>1</v>
      </c>
      <c r="S32" s="21" t="s">
        <v>10894</v>
      </c>
      <c r="T32" s="21" t="s">
        <v>10767</v>
      </c>
      <c r="U32" s="21" t="s">
        <v>10895</v>
      </c>
      <c r="V32" s="22">
        <v>37826</v>
      </c>
      <c r="W32" s="21" t="s">
        <v>10792</v>
      </c>
    </row>
    <row r="33" spans="1:23" x14ac:dyDescent="0.35">
      <c r="A33" s="20">
        <v>11023</v>
      </c>
      <c r="B33" s="20">
        <v>298</v>
      </c>
      <c r="C33" s="35"/>
      <c r="D33" s="35"/>
      <c r="E33" s="35"/>
      <c r="F33" s="35"/>
      <c r="G33" s="21" t="s">
        <v>10897</v>
      </c>
      <c r="H33" s="21" t="s">
        <v>10763</v>
      </c>
      <c r="I33" s="21" t="s">
        <v>10898</v>
      </c>
      <c r="J33" s="22">
        <v>28774</v>
      </c>
      <c r="K33" s="21" t="s">
        <v>10763</v>
      </c>
      <c r="L33" s="21" t="s">
        <v>10763</v>
      </c>
      <c r="M33" s="23">
        <v>40000</v>
      </c>
      <c r="N33" s="20">
        <v>0</v>
      </c>
      <c r="O33" s="21" t="s">
        <v>10854</v>
      </c>
      <c r="P33" s="21" t="s">
        <v>10855</v>
      </c>
      <c r="Q33" s="20">
        <v>1</v>
      </c>
      <c r="R33" s="20">
        <v>1</v>
      </c>
      <c r="S33" s="21" t="s">
        <v>10899</v>
      </c>
      <c r="T33" s="21" t="s">
        <v>10767</v>
      </c>
      <c r="U33" s="21" t="s">
        <v>10900</v>
      </c>
      <c r="V33" s="22">
        <v>37854</v>
      </c>
      <c r="W33" s="21" t="s">
        <v>10769</v>
      </c>
    </row>
    <row r="34" spans="1:23" x14ac:dyDescent="0.35">
      <c r="A34" s="20">
        <v>11024</v>
      </c>
      <c r="B34" s="20">
        <v>311</v>
      </c>
      <c r="C34" s="35"/>
      <c r="D34" s="35"/>
      <c r="E34" s="35"/>
      <c r="F34" s="35"/>
      <c r="G34" s="21" t="s">
        <v>10902</v>
      </c>
      <c r="H34" s="21" t="s">
        <v>10767</v>
      </c>
      <c r="I34" s="21" t="s">
        <v>10903</v>
      </c>
      <c r="J34" s="22">
        <v>28750</v>
      </c>
      <c r="K34" s="21" t="s">
        <v>10763</v>
      </c>
      <c r="L34" s="21" t="s">
        <v>10763</v>
      </c>
      <c r="M34" s="23">
        <v>60000</v>
      </c>
      <c r="N34" s="20">
        <v>0</v>
      </c>
      <c r="O34" s="21" t="s">
        <v>10854</v>
      </c>
      <c r="P34" s="21" t="s">
        <v>10855</v>
      </c>
      <c r="Q34" s="20">
        <v>1</v>
      </c>
      <c r="R34" s="20">
        <v>2</v>
      </c>
      <c r="S34" s="21" t="s">
        <v>10904</v>
      </c>
      <c r="T34" s="21" t="s">
        <v>10767</v>
      </c>
      <c r="U34" s="21" t="s">
        <v>10905</v>
      </c>
      <c r="V34" s="22">
        <v>37984</v>
      </c>
      <c r="W34" s="21" t="s">
        <v>10792</v>
      </c>
    </row>
    <row r="35" spans="1:23" x14ac:dyDescent="0.35">
      <c r="A35" s="20">
        <v>11025</v>
      </c>
      <c r="B35" s="20">
        <v>24</v>
      </c>
      <c r="C35" s="35"/>
      <c r="D35" s="35"/>
      <c r="E35" s="35"/>
      <c r="F35" s="35"/>
      <c r="G35" s="21" t="s">
        <v>10907</v>
      </c>
      <c r="H35" s="21" t="s">
        <v>10767</v>
      </c>
      <c r="I35" s="21" t="s">
        <v>10908</v>
      </c>
      <c r="J35" s="22">
        <v>16794</v>
      </c>
      <c r="K35" s="21" t="s">
        <v>10763</v>
      </c>
      <c r="L35" s="21" t="s">
        <v>10763</v>
      </c>
      <c r="M35" s="23">
        <v>10000</v>
      </c>
      <c r="N35" s="20">
        <v>2</v>
      </c>
      <c r="O35" s="21" t="s">
        <v>10909</v>
      </c>
      <c r="P35" s="21" t="s">
        <v>10871</v>
      </c>
      <c r="Q35" s="20">
        <v>1</v>
      </c>
      <c r="R35" s="20">
        <v>2</v>
      </c>
      <c r="S35" s="21" t="s">
        <v>10910</v>
      </c>
      <c r="T35" s="21" t="s">
        <v>10767</v>
      </c>
      <c r="U35" s="21" t="s">
        <v>10911</v>
      </c>
      <c r="V35" s="22">
        <v>37081</v>
      </c>
      <c r="W35" s="21" t="s">
        <v>10769</v>
      </c>
    </row>
    <row r="36" spans="1:23" x14ac:dyDescent="0.35">
      <c r="A36" s="20">
        <v>11026</v>
      </c>
      <c r="B36" s="20">
        <v>4</v>
      </c>
      <c r="C36" s="35"/>
      <c r="D36" s="35"/>
      <c r="E36" s="35"/>
      <c r="F36" s="35"/>
      <c r="G36" s="21" t="s">
        <v>10913</v>
      </c>
      <c r="H36" s="21" t="s">
        <v>10767</v>
      </c>
      <c r="I36" s="21" t="s">
        <v>10914</v>
      </c>
      <c r="J36" s="22">
        <v>16895</v>
      </c>
      <c r="K36" s="21" t="s">
        <v>10775</v>
      </c>
      <c r="L36" s="21" t="s">
        <v>10763</v>
      </c>
      <c r="M36" s="23">
        <v>30000</v>
      </c>
      <c r="N36" s="20">
        <v>2</v>
      </c>
      <c r="O36" s="21" t="s">
        <v>10854</v>
      </c>
      <c r="P36" s="21" t="s">
        <v>10871</v>
      </c>
      <c r="Q36" s="20">
        <v>0</v>
      </c>
      <c r="R36" s="20">
        <v>2</v>
      </c>
      <c r="S36" s="21" t="s">
        <v>10915</v>
      </c>
      <c r="T36" s="21" t="s">
        <v>10767</v>
      </c>
      <c r="U36" s="21" t="s">
        <v>10797</v>
      </c>
      <c r="V36" s="22">
        <v>37098</v>
      </c>
      <c r="W36" s="21" t="s">
        <v>10769</v>
      </c>
    </row>
    <row r="37" spans="1:23" x14ac:dyDescent="0.35">
      <c r="A37" s="20">
        <v>11027</v>
      </c>
      <c r="B37" s="20">
        <v>40</v>
      </c>
      <c r="C37" s="35"/>
      <c r="D37" s="35"/>
      <c r="E37" s="35"/>
      <c r="F37" s="35"/>
      <c r="G37" s="21" t="s">
        <v>10916</v>
      </c>
      <c r="H37" s="21" t="s">
        <v>10917</v>
      </c>
      <c r="I37" s="21" t="s">
        <v>10918</v>
      </c>
      <c r="J37" s="22">
        <v>17143</v>
      </c>
      <c r="K37" s="21" t="s">
        <v>10763</v>
      </c>
      <c r="L37" s="21" t="s">
        <v>10763</v>
      </c>
      <c r="M37" s="23">
        <v>30000</v>
      </c>
      <c r="N37" s="20">
        <v>2</v>
      </c>
      <c r="O37" s="21" t="s">
        <v>10854</v>
      </c>
      <c r="P37" s="21" t="s">
        <v>10871</v>
      </c>
      <c r="Q37" s="20">
        <v>1</v>
      </c>
      <c r="R37" s="20">
        <v>2</v>
      </c>
      <c r="S37" s="21" t="s">
        <v>10919</v>
      </c>
      <c r="T37" s="21" t="s">
        <v>10767</v>
      </c>
      <c r="U37" s="21" t="s">
        <v>10784</v>
      </c>
      <c r="V37" s="22">
        <v>37091</v>
      </c>
      <c r="W37" s="21" t="s">
        <v>10792</v>
      </c>
    </row>
    <row r="38" spans="1:23" x14ac:dyDescent="0.35">
      <c r="A38" s="20">
        <v>11028</v>
      </c>
      <c r="B38" s="20">
        <v>17</v>
      </c>
      <c r="C38" s="35"/>
      <c r="D38" s="35"/>
      <c r="E38" s="35"/>
      <c r="F38" s="35"/>
      <c r="G38" s="21" t="s">
        <v>10921</v>
      </c>
      <c r="H38" s="21" t="s">
        <v>10767</v>
      </c>
      <c r="I38" s="21" t="s">
        <v>10922</v>
      </c>
      <c r="J38" s="22">
        <v>16903</v>
      </c>
      <c r="K38" s="21" t="s">
        <v>10763</v>
      </c>
      <c r="L38" s="21" t="s">
        <v>10790</v>
      </c>
      <c r="M38" s="23">
        <v>30000</v>
      </c>
      <c r="N38" s="20">
        <v>2</v>
      </c>
      <c r="O38" s="21" t="s">
        <v>10854</v>
      </c>
      <c r="P38" s="21" t="s">
        <v>10871</v>
      </c>
      <c r="Q38" s="20">
        <v>1</v>
      </c>
      <c r="R38" s="20">
        <v>2</v>
      </c>
      <c r="S38" s="21" t="s">
        <v>10923</v>
      </c>
      <c r="T38" s="21" t="s">
        <v>10767</v>
      </c>
      <c r="U38" s="21" t="s">
        <v>10924</v>
      </c>
      <c r="V38" s="22">
        <v>37101</v>
      </c>
      <c r="W38" s="21" t="s">
        <v>10769</v>
      </c>
    </row>
    <row r="39" spans="1:23" x14ac:dyDescent="0.35">
      <c r="A39" s="20">
        <v>11029</v>
      </c>
      <c r="B39" s="20">
        <v>32</v>
      </c>
      <c r="C39" s="35"/>
      <c r="D39" s="35"/>
      <c r="E39" s="35"/>
      <c r="F39" s="35"/>
      <c r="G39" s="21" t="s">
        <v>10925</v>
      </c>
      <c r="H39" s="21" t="s">
        <v>10773</v>
      </c>
      <c r="I39" s="21" t="s">
        <v>10926</v>
      </c>
      <c r="J39" s="22">
        <v>17157</v>
      </c>
      <c r="K39" s="21" t="s">
        <v>10763</v>
      </c>
      <c r="L39" s="21" t="s">
        <v>10763</v>
      </c>
      <c r="M39" s="23">
        <v>30000</v>
      </c>
      <c r="N39" s="20">
        <v>2</v>
      </c>
      <c r="O39" s="21" t="s">
        <v>10854</v>
      </c>
      <c r="P39" s="21" t="s">
        <v>10871</v>
      </c>
      <c r="Q39" s="20">
        <v>1</v>
      </c>
      <c r="R39" s="20">
        <v>2</v>
      </c>
      <c r="S39" s="21" t="s">
        <v>10927</v>
      </c>
      <c r="T39" s="21" t="s">
        <v>10767</v>
      </c>
      <c r="U39" s="21" t="s">
        <v>10928</v>
      </c>
      <c r="V39" s="22">
        <v>37094</v>
      </c>
      <c r="W39" s="21" t="s">
        <v>10769</v>
      </c>
    </row>
    <row r="40" spans="1:23" x14ac:dyDescent="0.35">
      <c r="A40" s="20">
        <v>11030</v>
      </c>
      <c r="B40" s="20">
        <v>28</v>
      </c>
      <c r="C40" s="35"/>
      <c r="D40" s="35"/>
      <c r="E40" s="35"/>
      <c r="F40" s="35"/>
      <c r="G40" s="21" t="s">
        <v>10931</v>
      </c>
      <c r="H40" s="21" t="s">
        <v>10805</v>
      </c>
      <c r="I40" s="21" t="s">
        <v>10932</v>
      </c>
      <c r="J40" s="22">
        <v>17220</v>
      </c>
      <c r="K40" s="21" t="s">
        <v>10763</v>
      </c>
      <c r="L40" s="21" t="s">
        <v>10790</v>
      </c>
      <c r="M40" s="23">
        <v>10000</v>
      </c>
      <c r="N40" s="20">
        <v>2</v>
      </c>
      <c r="O40" s="21" t="s">
        <v>10909</v>
      </c>
      <c r="P40" s="21" t="s">
        <v>10871</v>
      </c>
      <c r="Q40" s="20">
        <v>1</v>
      </c>
      <c r="R40" s="20">
        <v>2</v>
      </c>
      <c r="S40" s="21" t="s">
        <v>10933</v>
      </c>
      <c r="T40" s="21" t="s">
        <v>10767</v>
      </c>
      <c r="U40" s="21" t="s">
        <v>10934</v>
      </c>
      <c r="V40" s="22">
        <v>37111</v>
      </c>
      <c r="W40" s="21" t="s">
        <v>10769</v>
      </c>
    </row>
    <row r="41" spans="1:23" x14ac:dyDescent="0.35">
      <c r="A41" s="20">
        <v>11031</v>
      </c>
      <c r="B41" s="20">
        <v>8</v>
      </c>
      <c r="C41" s="35"/>
      <c r="D41" s="35"/>
      <c r="E41" s="35"/>
      <c r="F41" s="35"/>
      <c r="G41" s="21" t="s">
        <v>10935</v>
      </c>
      <c r="H41" s="21" t="s">
        <v>10805</v>
      </c>
      <c r="I41" s="21" t="s">
        <v>10936</v>
      </c>
      <c r="J41" s="22">
        <v>17401</v>
      </c>
      <c r="K41" s="21" t="s">
        <v>10763</v>
      </c>
      <c r="L41" s="21" t="s">
        <v>10790</v>
      </c>
      <c r="M41" s="23">
        <v>20000</v>
      </c>
      <c r="N41" s="20">
        <v>4</v>
      </c>
      <c r="O41" s="21" t="s">
        <v>10865</v>
      </c>
      <c r="P41" s="21" t="s">
        <v>10855</v>
      </c>
      <c r="Q41" s="20">
        <v>1</v>
      </c>
      <c r="R41" s="20">
        <v>2</v>
      </c>
      <c r="S41" s="21" t="s">
        <v>10937</v>
      </c>
      <c r="T41" s="21" t="s">
        <v>10767</v>
      </c>
      <c r="U41" s="21" t="s">
        <v>10867</v>
      </c>
      <c r="V41" s="22">
        <v>37107</v>
      </c>
      <c r="W41" s="21" t="s">
        <v>10769</v>
      </c>
    </row>
    <row r="42" spans="1:23" x14ac:dyDescent="0.35">
      <c r="A42" s="20">
        <v>11032</v>
      </c>
      <c r="B42" s="20">
        <v>35</v>
      </c>
      <c r="C42" s="35"/>
      <c r="D42" s="35"/>
      <c r="E42" s="35"/>
      <c r="F42" s="35"/>
      <c r="G42" s="21" t="s">
        <v>10939</v>
      </c>
      <c r="H42" s="21" t="s">
        <v>10767</v>
      </c>
      <c r="I42" s="21" t="s">
        <v>10940</v>
      </c>
      <c r="J42" s="22">
        <v>17329</v>
      </c>
      <c r="K42" s="21" t="s">
        <v>10763</v>
      </c>
      <c r="L42" s="21" t="s">
        <v>10790</v>
      </c>
      <c r="M42" s="23">
        <v>20000</v>
      </c>
      <c r="N42" s="20">
        <v>4</v>
      </c>
      <c r="O42" s="21" t="s">
        <v>10865</v>
      </c>
      <c r="P42" s="21" t="s">
        <v>10855</v>
      </c>
      <c r="Q42" s="20">
        <v>1</v>
      </c>
      <c r="R42" s="20">
        <v>2</v>
      </c>
      <c r="S42" s="21" t="s">
        <v>10941</v>
      </c>
      <c r="T42" s="21" t="s">
        <v>10767</v>
      </c>
      <c r="U42" s="21" t="s">
        <v>10827</v>
      </c>
      <c r="V42" s="22">
        <v>37124</v>
      </c>
      <c r="W42" s="21" t="s">
        <v>10769</v>
      </c>
    </row>
    <row r="43" spans="1:23" x14ac:dyDescent="0.35">
      <c r="A43" s="20">
        <v>11033</v>
      </c>
      <c r="B43" s="20">
        <v>9</v>
      </c>
      <c r="C43" s="35"/>
      <c r="D43" s="35"/>
      <c r="E43" s="35"/>
      <c r="F43" s="35"/>
      <c r="G43" s="21" t="s">
        <v>10943</v>
      </c>
      <c r="H43" s="21" t="s">
        <v>10767</v>
      </c>
      <c r="I43" s="21" t="s">
        <v>10944</v>
      </c>
      <c r="J43" s="22">
        <v>17433</v>
      </c>
      <c r="K43" s="21" t="s">
        <v>10763</v>
      </c>
      <c r="L43" s="21" t="s">
        <v>10763</v>
      </c>
      <c r="M43" s="23">
        <v>20000</v>
      </c>
      <c r="N43" s="20">
        <v>4</v>
      </c>
      <c r="O43" s="21" t="s">
        <v>10865</v>
      </c>
      <c r="P43" s="21" t="s">
        <v>10855</v>
      </c>
      <c r="Q43" s="20">
        <v>1</v>
      </c>
      <c r="R43" s="20">
        <v>2</v>
      </c>
      <c r="S43" s="21" t="s">
        <v>10945</v>
      </c>
      <c r="T43" s="21" t="s">
        <v>10767</v>
      </c>
      <c r="U43" s="21" t="s">
        <v>10873</v>
      </c>
      <c r="V43" s="22">
        <v>37121</v>
      </c>
      <c r="W43" s="21" t="s">
        <v>10792</v>
      </c>
    </row>
    <row r="44" spans="1:23" x14ac:dyDescent="0.35">
      <c r="A44" s="20">
        <v>11034</v>
      </c>
      <c r="B44" s="20">
        <v>12</v>
      </c>
      <c r="C44" s="35"/>
      <c r="D44" s="35"/>
      <c r="E44" s="35"/>
      <c r="F44" s="35"/>
      <c r="G44" s="21" t="s">
        <v>10947</v>
      </c>
      <c r="H44" s="21" t="s">
        <v>10767</v>
      </c>
      <c r="I44" s="21" t="s">
        <v>10948</v>
      </c>
      <c r="J44" s="22">
        <v>17337</v>
      </c>
      <c r="K44" s="21" t="s">
        <v>10763</v>
      </c>
      <c r="L44" s="21" t="s">
        <v>10790</v>
      </c>
      <c r="M44" s="23">
        <v>20000</v>
      </c>
      <c r="N44" s="20">
        <v>4</v>
      </c>
      <c r="O44" s="21" t="s">
        <v>10865</v>
      </c>
      <c r="P44" s="21" t="s">
        <v>10855</v>
      </c>
      <c r="Q44" s="20">
        <v>1</v>
      </c>
      <c r="R44" s="20">
        <v>2</v>
      </c>
      <c r="S44" s="21" t="s">
        <v>10949</v>
      </c>
      <c r="T44" s="21" t="s">
        <v>10767</v>
      </c>
      <c r="U44" s="21" t="s">
        <v>10950</v>
      </c>
      <c r="V44" s="22">
        <v>37107</v>
      </c>
      <c r="W44" s="21" t="s">
        <v>10792</v>
      </c>
    </row>
    <row r="45" spans="1:23" x14ac:dyDescent="0.35">
      <c r="A45" s="20">
        <v>11035</v>
      </c>
      <c r="B45" s="20">
        <v>33</v>
      </c>
      <c r="C45" s="35"/>
      <c r="D45" s="35"/>
      <c r="E45" s="35"/>
      <c r="F45" s="35"/>
      <c r="G45" s="21" t="s">
        <v>10952</v>
      </c>
      <c r="H45" s="21" t="s">
        <v>10767</v>
      </c>
      <c r="I45" s="21" t="s">
        <v>10953</v>
      </c>
      <c r="J45" s="22">
        <v>17587</v>
      </c>
      <c r="K45" s="21" t="s">
        <v>10763</v>
      </c>
      <c r="L45" s="21" t="s">
        <v>10790</v>
      </c>
      <c r="M45" s="23">
        <v>10000</v>
      </c>
      <c r="N45" s="20">
        <v>2</v>
      </c>
      <c r="O45" s="21" t="s">
        <v>10909</v>
      </c>
      <c r="P45" s="21" t="s">
        <v>10871</v>
      </c>
      <c r="Q45" s="20">
        <v>1</v>
      </c>
      <c r="R45" s="20">
        <v>2</v>
      </c>
      <c r="S45" s="21" t="s">
        <v>10954</v>
      </c>
      <c r="T45" s="21" t="s">
        <v>10767</v>
      </c>
      <c r="U45" s="21" t="s">
        <v>10955</v>
      </c>
      <c r="V45" s="22">
        <v>37112</v>
      </c>
      <c r="W45" s="21" t="s">
        <v>10769</v>
      </c>
    </row>
    <row r="46" spans="1:23" x14ac:dyDescent="0.35">
      <c r="A46" s="20">
        <v>11036</v>
      </c>
      <c r="B46" s="20">
        <v>343</v>
      </c>
      <c r="C46" s="35"/>
      <c r="D46" s="35"/>
      <c r="E46" s="35"/>
      <c r="F46" s="35"/>
      <c r="G46" s="21" t="s">
        <v>10957</v>
      </c>
      <c r="H46" s="21" t="s">
        <v>10821</v>
      </c>
      <c r="I46" s="21" t="s">
        <v>10902</v>
      </c>
      <c r="J46" s="22">
        <v>28842</v>
      </c>
      <c r="K46" s="21" t="s">
        <v>10763</v>
      </c>
      <c r="L46" s="21" t="s">
        <v>10790</v>
      </c>
      <c r="M46" s="23">
        <v>60000</v>
      </c>
      <c r="N46" s="20">
        <v>0</v>
      </c>
      <c r="O46" s="21" t="s">
        <v>10854</v>
      </c>
      <c r="P46" s="21" t="s">
        <v>10855</v>
      </c>
      <c r="Q46" s="20">
        <v>1</v>
      </c>
      <c r="R46" s="20">
        <v>2</v>
      </c>
      <c r="S46" s="21" t="s">
        <v>10958</v>
      </c>
      <c r="T46" s="21" t="s">
        <v>10767</v>
      </c>
      <c r="U46" s="21" t="s">
        <v>10959</v>
      </c>
      <c r="V46" s="22">
        <v>37828</v>
      </c>
      <c r="W46" s="21" t="s">
        <v>10769</v>
      </c>
    </row>
    <row r="47" spans="1:23" x14ac:dyDescent="0.35">
      <c r="A47" s="20">
        <v>11037</v>
      </c>
      <c r="B47" s="20">
        <v>49</v>
      </c>
      <c r="C47" s="35"/>
      <c r="D47" s="35"/>
      <c r="E47" s="35"/>
      <c r="F47" s="35"/>
      <c r="G47" s="21" t="s">
        <v>10852</v>
      </c>
      <c r="H47" s="21" t="s">
        <v>10763</v>
      </c>
      <c r="I47" s="21" t="s">
        <v>10961</v>
      </c>
      <c r="J47" s="22">
        <v>28456</v>
      </c>
      <c r="K47" s="21" t="s">
        <v>10775</v>
      </c>
      <c r="L47" s="21" t="s">
        <v>10790</v>
      </c>
      <c r="M47" s="23">
        <v>40000</v>
      </c>
      <c r="N47" s="20">
        <v>0</v>
      </c>
      <c r="O47" s="21" t="s">
        <v>10909</v>
      </c>
      <c r="P47" s="21" t="s">
        <v>10871</v>
      </c>
      <c r="Q47" s="20">
        <v>0</v>
      </c>
      <c r="R47" s="20">
        <v>2</v>
      </c>
      <c r="S47" s="21" t="s">
        <v>10962</v>
      </c>
      <c r="T47" s="21" t="s">
        <v>10767</v>
      </c>
      <c r="U47" s="21" t="s">
        <v>10963</v>
      </c>
      <c r="V47" s="22">
        <v>37826</v>
      </c>
      <c r="W47" s="21" t="s">
        <v>10792</v>
      </c>
    </row>
    <row r="48" spans="1:23" x14ac:dyDescent="0.35">
      <c r="A48" s="20">
        <v>11038</v>
      </c>
      <c r="B48" s="20">
        <v>6</v>
      </c>
      <c r="C48" s="35"/>
      <c r="D48" s="35"/>
      <c r="E48" s="35"/>
      <c r="F48" s="35"/>
      <c r="G48" s="21" t="s">
        <v>10965</v>
      </c>
      <c r="H48" s="21" t="s">
        <v>10790</v>
      </c>
      <c r="I48" s="21" t="s">
        <v>10966</v>
      </c>
      <c r="J48" s="22">
        <v>17615</v>
      </c>
      <c r="K48" s="21" t="s">
        <v>10763</v>
      </c>
      <c r="L48" s="21" t="s">
        <v>10790</v>
      </c>
      <c r="M48" s="23">
        <v>10000</v>
      </c>
      <c r="N48" s="20">
        <v>2</v>
      </c>
      <c r="O48" s="21" t="s">
        <v>10909</v>
      </c>
      <c r="P48" s="21" t="s">
        <v>10871</v>
      </c>
      <c r="Q48" s="20">
        <v>1</v>
      </c>
      <c r="R48" s="20">
        <v>2</v>
      </c>
      <c r="S48" s="21" t="s">
        <v>10967</v>
      </c>
      <c r="T48" s="21" t="s">
        <v>10767</v>
      </c>
      <c r="U48" s="21" t="s">
        <v>10968</v>
      </c>
      <c r="V48" s="22">
        <v>37113</v>
      </c>
      <c r="W48" s="21" t="s">
        <v>10792</v>
      </c>
    </row>
    <row r="49" spans="1:23" x14ac:dyDescent="0.35">
      <c r="A49" s="20">
        <v>11039</v>
      </c>
      <c r="B49" s="20">
        <v>19</v>
      </c>
      <c r="C49" s="35"/>
      <c r="D49" s="35"/>
      <c r="E49" s="35"/>
      <c r="F49" s="35"/>
      <c r="G49" s="21" t="s">
        <v>10969</v>
      </c>
      <c r="H49" s="21" t="s">
        <v>10970</v>
      </c>
      <c r="I49" s="21" t="s">
        <v>10971</v>
      </c>
      <c r="J49" s="22">
        <v>17884</v>
      </c>
      <c r="K49" s="21" t="s">
        <v>10763</v>
      </c>
      <c r="L49" s="21" t="s">
        <v>10763</v>
      </c>
      <c r="M49" s="23">
        <v>30000</v>
      </c>
      <c r="N49" s="20">
        <v>3</v>
      </c>
      <c r="O49" s="21" t="s">
        <v>10854</v>
      </c>
      <c r="P49" s="21" t="s">
        <v>10871</v>
      </c>
      <c r="Q49" s="20">
        <v>1</v>
      </c>
      <c r="R49" s="20">
        <v>2</v>
      </c>
      <c r="S49" s="21" t="s">
        <v>10972</v>
      </c>
      <c r="T49" s="21" t="s">
        <v>10767</v>
      </c>
      <c r="U49" s="21" t="s">
        <v>10973</v>
      </c>
      <c r="V49" s="22">
        <v>37113</v>
      </c>
      <c r="W49" s="21" t="s">
        <v>10792</v>
      </c>
    </row>
    <row r="50" spans="1:23" x14ac:dyDescent="0.35">
      <c r="A50" s="20">
        <v>11040</v>
      </c>
      <c r="B50" s="20">
        <v>642</v>
      </c>
      <c r="C50" s="35"/>
      <c r="D50" s="35"/>
      <c r="E50" s="35"/>
      <c r="F50" s="35"/>
      <c r="G50" s="21" t="s">
        <v>10975</v>
      </c>
      <c r="H50" s="21" t="s">
        <v>10767</v>
      </c>
      <c r="I50" s="21" t="s">
        <v>10976</v>
      </c>
      <c r="J50" s="22">
        <v>28338</v>
      </c>
      <c r="K50" s="21" t="s">
        <v>10763</v>
      </c>
      <c r="L50" s="21" t="s">
        <v>10763</v>
      </c>
      <c r="M50" s="23">
        <v>30000</v>
      </c>
      <c r="N50" s="20">
        <v>0</v>
      </c>
      <c r="O50" s="21" t="s">
        <v>10854</v>
      </c>
      <c r="P50" s="21" t="s">
        <v>10855</v>
      </c>
      <c r="Q50" s="20">
        <v>1</v>
      </c>
      <c r="R50" s="20">
        <v>2</v>
      </c>
      <c r="S50" s="21" t="s">
        <v>10977</v>
      </c>
      <c r="T50" s="21" t="s">
        <v>10767</v>
      </c>
      <c r="U50" s="21" t="s">
        <v>10978</v>
      </c>
      <c r="V50" s="22">
        <v>37899</v>
      </c>
      <c r="W50" s="21" t="s">
        <v>10769</v>
      </c>
    </row>
    <row r="51" spans="1:23" x14ac:dyDescent="0.35">
      <c r="A51" s="20">
        <v>11041</v>
      </c>
      <c r="B51" s="20">
        <v>325</v>
      </c>
      <c r="C51" s="35"/>
      <c r="D51" s="35"/>
      <c r="E51" s="35"/>
      <c r="F51" s="35"/>
      <c r="G51" s="21" t="s">
        <v>10980</v>
      </c>
      <c r="H51" s="21" t="s">
        <v>10763</v>
      </c>
      <c r="I51" s="21" t="s">
        <v>10981</v>
      </c>
      <c r="J51" s="22">
        <v>28414</v>
      </c>
      <c r="K51" s="21" t="s">
        <v>10763</v>
      </c>
      <c r="L51" s="21" t="s">
        <v>10790</v>
      </c>
      <c r="M51" s="23">
        <v>60000</v>
      </c>
      <c r="N51" s="20">
        <v>0</v>
      </c>
      <c r="O51" s="21" t="s">
        <v>10854</v>
      </c>
      <c r="P51" s="21" t="s">
        <v>10855</v>
      </c>
      <c r="Q51" s="20">
        <v>1</v>
      </c>
      <c r="R51" s="20">
        <v>2</v>
      </c>
      <c r="S51" s="21" t="s">
        <v>10982</v>
      </c>
      <c r="T51" s="21" t="s">
        <v>10767</v>
      </c>
      <c r="U51" s="21" t="s">
        <v>10983</v>
      </c>
      <c r="V51" s="22">
        <v>37820</v>
      </c>
      <c r="W51" s="21" t="s">
        <v>10769</v>
      </c>
    </row>
    <row r="52" spans="1:23" x14ac:dyDescent="0.35">
      <c r="A52" s="20">
        <v>11042</v>
      </c>
      <c r="B52" s="20">
        <v>338</v>
      </c>
      <c r="C52" s="35"/>
      <c r="D52" s="35"/>
      <c r="E52" s="35"/>
      <c r="F52" s="35"/>
      <c r="G52" s="21" t="s">
        <v>10985</v>
      </c>
      <c r="H52" s="21" t="s">
        <v>10970</v>
      </c>
      <c r="I52" s="21" t="s">
        <v>10986</v>
      </c>
      <c r="J52" s="22">
        <v>28289</v>
      </c>
      <c r="K52" s="21" t="s">
        <v>10763</v>
      </c>
      <c r="L52" s="21" t="s">
        <v>10790</v>
      </c>
      <c r="M52" s="23">
        <v>70000</v>
      </c>
      <c r="N52" s="20">
        <v>0</v>
      </c>
      <c r="O52" s="21" t="s">
        <v>10854</v>
      </c>
      <c r="P52" s="21" t="s">
        <v>10855</v>
      </c>
      <c r="Q52" s="20">
        <v>1</v>
      </c>
      <c r="R52" s="20">
        <v>2</v>
      </c>
      <c r="S52" s="21" t="s">
        <v>10987</v>
      </c>
      <c r="T52" s="21" t="s">
        <v>10767</v>
      </c>
      <c r="U52" s="21" t="s">
        <v>10988</v>
      </c>
      <c r="V52" s="22">
        <v>37827</v>
      </c>
      <c r="W52" s="21" t="s">
        <v>10778</v>
      </c>
    </row>
    <row r="53" spans="1:23" x14ac:dyDescent="0.35">
      <c r="A53" s="20">
        <v>11043</v>
      </c>
      <c r="B53" s="20">
        <v>325</v>
      </c>
      <c r="C53" s="35"/>
      <c r="D53" s="35"/>
      <c r="E53" s="35"/>
      <c r="F53" s="35"/>
      <c r="G53" s="21" t="s">
        <v>10989</v>
      </c>
      <c r="H53" s="21" t="s">
        <v>10763</v>
      </c>
      <c r="I53" s="21" t="s">
        <v>10990</v>
      </c>
      <c r="J53" s="22">
        <v>27814</v>
      </c>
      <c r="K53" s="21" t="s">
        <v>10763</v>
      </c>
      <c r="L53" s="21" t="s">
        <v>10763</v>
      </c>
      <c r="M53" s="23">
        <v>60000</v>
      </c>
      <c r="N53" s="20">
        <v>0</v>
      </c>
      <c r="O53" s="21" t="s">
        <v>10854</v>
      </c>
      <c r="P53" s="21" t="s">
        <v>10855</v>
      </c>
      <c r="Q53" s="20">
        <v>1</v>
      </c>
      <c r="R53" s="20">
        <v>2</v>
      </c>
      <c r="S53" s="21" t="s">
        <v>10991</v>
      </c>
      <c r="T53" s="21" t="s">
        <v>10767</v>
      </c>
      <c r="U53" s="21" t="s">
        <v>10992</v>
      </c>
      <c r="V53" s="22">
        <v>37934</v>
      </c>
      <c r="W53" s="21" t="s">
        <v>10792</v>
      </c>
    </row>
    <row r="54" spans="1:23" x14ac:dyDescent="0.35">
      <c r="A54" s="20">
        <v>11044</v>
      </c>
      <c r="B54" s="20">
        <v>25</v>
      </c>
      <c r="C54" s="35"/>
      <c r="D54" s="35"/>
      <c r="E54" s="35"/>
      <c r="F54" s="35"/>
      <c r="G54" s="21" t="s">
        <v>10993</v>
      </c>
      <c r="H54" s="21" t="s">
        <v>10773</v>
      </c>
      <c r="I54" s="21" t="s">
        <v>10994</v>
      </c>
      <c r="J54" s="22">
        <v>18042</v>
      </c>
      <c r="K54" s="21" t="s">
        <v>10763</v>
      </c>
      <c r="L54" s="21" t="s">
        <v>10763</v>
      </c>
      <c r="M54" s="23">
        <v>20000</v>
      </c>
      <c r="N54" s="20">
        <v>2</v>
      </c>
      <c r="O54" s="21" t="s">
        <v>10909</v>
      </c>
      <c r="P54" s="21" t="s">
        <v>10871</v>
      </c>
      <c r="Q54" s="20">
        <v>1</v>
      </c>
      <c r="R54" s="20">
        <v>2</v>
      </c>
      <c r="S54" s="21" t="s">
        <v>10995</v>
      </c>
      <c r="T54" s="21" t="s">
        <v>10767</v>
      </c>
      <c r="U54" s="21" t="s">
        <v>10996</v>
      </c>
      <c r="V54" s="22">
        <v>37134</v>
      </c>
      <c r="W54" s="21" t="s">
        <v>10769</v>
      </c>
    </row>
    <row r="55" spans="1:23" x14ac:dyDescent="0.35">
      <c r="A55" s="20">
        <v>11045</v>
      </c>
      <c r="B55" s="20">
        <v>8</v>
      </c>
      <c r="C55" s="35"/>
      <c r="D55" s="35"/>
      <c r="E55" s="35"/>
      <c r="F55" s="35"/>
      <c r="G55" s="21" t="s">
        <v>10997</v>
      </c>
      <c r="H55" s="21" t="s">
        <v>10805</v>
      </c>
      <c r="I55" s="21" t="s">
        <v>10998</v>
      </c>
      <c r="J55" s="22">
        <v>18402</v>
      </c>
      <c r="K55" s="21" t="s">
        <v>10775</v>
      </c>
      <c r="L55" s="21" t="s">
        <v>10763</v>
      </c>
      <c r="M55" s="23">
        <v>30000</v>
      </c>
      <c r="N55" s="20">
        <v>3</v>
      </c>
      <c r="O55" s="21" t="s">
        <v>10865</v>
      </c>
      <c r="P55" s="21" t="s">
        <v>10855</v>
      </c>
      <c r="Q55" s="20">
        <v>0</v>
      </c>
      <c r="R55" s="20">
        <v>2</v>
      </c>
      <c r="S55" s="21" t="s">
        <v>10999</v>
      </c>
      <c r="T55" s="21" t="s">
        <v>10767</v>
      </c>
      <c r="U55" s="21" t="s">
        <v>10802</v>
      </c>
      <c r="V55" s="22">
        <v>37906</v>
      </c>
      <c r="W55" s="21" t="s">
        <v>10769</v>
      </c>
    </row>
    <row r="56" spans="1:23" x14ac:dyDescent="0.35">
      <c r="A56" s="20">
        <v>11046</v>
      </c>
      <c r="B56" s="20">
        <v>6</v>
      </c>
      <c r="C56" s="35"/>
      <c r="D56" s="35"/>
      <c r="E56" s="35"/>
      <c r="F56" s="35"/>
      <c r="G56" s="21" t="s">
        <v>11000</v>
      </c>
      <c r="H56" s="21" t="s">
        <v>10767</v>
      </c>
      <c r="I56" s="21" t="s">
        <v>10932</v>
      </c>
      <c r="J56" s="22">
        <v>18344</v>
      </c>
      <c r="K56" s="21" t="s">
        <v>10763</v>
      </c>
      <c r="L56" s="21" t="s">
        <v>10790</v>
      </c>
      <c r="M56" s="23">
        <v>30000</v>
      </c>
      <c r="N56" s="20">
        <v>3</v>
      </c>
      <c r="O56" s="21" t="s">
        <v>10865</v>
      </c>
      <c r="P56" s="21" t="s">
        <v>10855</v>
      </c>
      <c r="Q56" s="20">
        <v>1</v>
      </c>
      <c r="R56" s="20">
        <v>2</v>
      </c>
      <c r="S56" s="21" t="s">
        <v>11001</v>
      </c>
      <c r="T56" s="21" t="s">
        <v>10767</v>
      </c>
      <c r="U56" s="21" t="s">
        <v>11002</v>
      </c>
      <c r="V56" s="22">
        <v>37112</v>
      </c>
      <c r="W56" s="21" t="s">
        <v>10792</v>
      </c>
    </row>
    <row r="57" spans="1:23" x14ac:dyDescent="0.35">
      <c r="A57" s="20">
        <v>11047</v>
      </c>
      <c r="B57" s="20">
        <v>34</v>
      </c>
      <c r="C57" s="35"/>
      <c r="D57" s="35"/>
      <c r="E57" s="35"/>
      <c r="F57" s="35"/>
      <c r="G57" s="21" t="s">
        <v>11004</v>
      </c>
      <c r="H57" s="21" t="s">
        <v>10869</v>
      </c>
      <c r="I57" s="21" t="s">
        <v>10829</v>
      </c>
      <c r="J57" s="22">
        <v>18321</v>
      </c>
      <c r="K57" s="21" t="s">
        <v>10763</v>
      </c>
      <c r="L57" s="21" t="s">
        <v>10790</v>
      </c>
      <c r="M57" s="23">
        <v>30000</v>
      </c>
      <c r="N57" s="20">
        <v>3</v>
      </c>
      <c r="O57" s="21" t="s">
        <v>10865</v>
      </c>
      <c r="P57" s="21" t="s">
        <v>10855</v>
      </c>
      <c r="Q57" s="20">
        <v>0</v>
      </c>
      <c r="R57" s="20">
        <v>2</v>
      </c>
      <c r="S57" s="21" t="s">
        <v>11005</v>
      </c>
      <c r="T57" s="21" t="s">
        <v>10767</v>
      </c>
      <c r="U57" s="21" t="s">
        <v>10873</v>
      </c>
      <c r="V57" s="22">
        <v>37109</v>
      </c>
      <c r="W57" s="21" t="s">
        <v>10769</v>
      </c>
    </row>
    <row r="58" spans="1:23" x14ac:dyDescent="0.35">
      <c r="A58" s="20">
        <v>11048</v>
      </c>
      <c r="B58" s="20">
        <v>39</v>
      </c>
      <c r="C58" s="35"/>
      <c r="D58" s="35"/>
      <c r="E58" s="35"/>
      <c r="F58" s="35"/>
      <c r="G58" s="21" t="s">
        <v>11006</v>
      </c>
      <c r="H58" s="21" t="s">
        <v>10767</v>
      </c>
      <c r="I58" s="21" t="s">
        <v>11007</v>
      </c>
      <c r="J58" s="22">
        <v>18589</v>
      </c>
      <c r="K58" s="21" t="s">
        <v>10763</v>
      </c>
      <c r="L58" s="21" t="s">
        <v>10763</v>
      </c>
      <c r="M58" s="23">
        <v>30000</v>
      </c>
      <c r="N58" s="20">
        <v>3</v>
      </c>
      <c r="O58" s="21" t="s">
        <v>10865</v>
      </c>
      <c r="P58" s="21" t="s">
        <v>10855</v>
      </c>
      <c r="Q58" s="20">
        <v>1</v>
      </c>
      <c r="R58" s="20">
        <v>2</v>
      </c>
      <c r="S58" s="21" t="s">
        <v>11008</v>
      </c>
      <c r="T58" s="21" t="s">
        <v>10767</v>
      </c>
      <c r="U58" s="21" t="s">
        <v>10973</v>
      </c>
      <c r="V58" s="22">
        <v>37116</v>
      </c>
      <c r="W58" s="21" t="s">
        <v>10792</v>
      </c>
    </row>
    <row r="59" spans="1:23" x14ac:dyDescent="0.35">
      <c r="A59" s="20">
        <v>11049</v>
      </c>
      <c r="B59" s="20">
        <v>307</v>
      </c>
      <c r="C59" s="35"/>
      <c r="D59" s="35"/>
      <c r="E59" s="35"/>
      <c r="F59" s="35"/>
      <c r="G59" s="21" t="s">
        <v>11010</v>
      </c>
      <c r="H59" s="21" t="s">
        <v>10821</v>
      </c>
      <c r="I59" s="21" t="s">
        <v>10870</v>
      </c>
      <c r="J59" s="22">
        <v>29420</v>
      </c>
      <c r="K59" s="21" t="s">
        <v>10775</v>
      </c>
      <c r="L59" s="21" t="s">
        <v>10790</v>
      </c>
      <c r="M59" s="23">
        <v>40000</v>
      </c>
      <c r="N59" s="20">
        <v>0</v>
      </c>
      <c r="O59" s="21" t="s">
        <v>10909</v>
      </c>
      <c r="P59" s="21" t="s">
        <v>10871</v>
      </c>
      <c r="Q59" s="20">
        <v>1</v>
      </c>
      <c r="R59" s="20">
        <v>2</v>
      </c>
      <c r="S59" s="21" t="s">
        <v>11011</v>
      </c>
      <c r="T59" s="21" t="s">
        <v>10767</v>
      </c>
      <c r="U59" s="21" t="s">
        <v>11012</v>
      </c>
      <c r="V59" s="22">
        <v>37874</v>
      </c>
      <c r="W59" s="21" t="s">
        <v>10792</v>
      </c>
    </row>
    <row r="60" spans="1:23" x14ac:dyDescent="0.35">
      <c r="A60" s="20">
        <v>11050</v>
      </c>
      <c r="B60" s="20">
        <v>31</v>
      </c>
      <c r="C60" s="35"/>
      <c r="D60" s="35"/>
      <c r="E60" s="35"/>
      <c r="F60" s="35"/>
      <c r="G60" s="21" t="s">
        <v>11013</v>
      </c>
      <c r="H60" s="21" t="s">
        <v>10767</v>
      </c>
      <c r="I60" s="21" t="s">
        <v>11014</v>
      </c>
      <c r="J60" s="22">
        <v>18878</v>
      </c>
      <c r="K60" s="21" t="s">
        <v>10763</v>
      </c>
      <c r="L60" s="21" t="s">
        <v>10763</v>
      </c>
      <c r="M60" s="23">
        <v>30000</v>
      </c>
      <c r="N60" s="20">
        <v>3</v>
      </c>
      <c r="O60" s="21" t="s">
        <v>10865</v>
      </c>
      <c r="P60" s="21" t="s">
        <v>10855</v>
      </c>
      <c r="Q60" s="20">
        <v>1</v>
      </c>
      <c r="R60" s="20">
        <v>2</v>
      </c>
      <c r="S60" s="21" t="s">
        <v>11015</v>
      </c>
      <c r="T60" s="21" t="s">
        <v>10767</v>
      </c>
      <c r="U60" s="21" t="s">
        <v>11016</v>
      </c>
      <c r="V60" s="22">
        <v>37126</v>
      </c>
      <c r="W60" s="21" t="s">
        <v>10792</v>
      </c>
    </row>
    <row r="61" spans="1:23" x14ac:dyDescent="0.35">
      <c r="A61" s="20">
        <v>11051</v>
      </c>
      <c r="B61" s="20">
        <v>21</v>
      </c>
      <c r="C61" s="35"/>
      <c r="D61" s="35"/>
      <c r="E61" s="35"/>
      <c r="F61" s="35"/>
      <c r="G61" s="21" t="s">
        <v>11018</v>
      </c>
      <c r="H61" s="21" t="s">
        <v>10767</v>
      </c>
      <c r="I61" s="21" t="s">
        <v>10795</v>
      </c>
      <c r="J61" s="22">
        <v>18844</v>
      </c>
      <c r="K61" s="21" t="s">
        <v>10775</v>
      </c>
      <c r="L61" s="21" t="s">
        <v>10763</v>
      </c>
      <c r="M61" s="23">
        <v>30000</v>
      </c>
      <c r="N61" s="20">
        <v>3</v>
      </c>
      <c r="O61" s="21" t="s">
        <v>10865</v>
      </c>
      <c r="P61" s="21" t="s">
        <v>10855</v>
      </c>
      <c r="Q61" s="20">
        <v>0</v>
      </c>
      <c r="R61" s="20">
        <v>2</v>
      </c>
      <c r="S61" s="21" t="s">
        <v>11019</v>
      </c>
      <c r="T61" s="21" t="s">
        <v>10767</v>
      </c>
      <c r="U61" s="21" t="s">
        <v>11020</v>
      </c>
      <c r="V61" s="22">
        <v>38169</v>
      </c>
      <c r="W61" s="21" t="s">
        <v>10769</v>
      </c>
    </row>
    <row r="62" spans="1:23" x14ac:dyDescent="0.35">
      <c r="A62" s="20">
        <v>11052</v>
      </c>
      <c r="B62" s="20">
        <v>8</v>
      </c>
      <c r="C62" s="35"/>
      <c r="D62" s="35"/>
      <c r="E62" s="35"/>
      <c r="F62" s="35"/>
      <c r="G62" s="21" t="s">
        <v>11021</v>
      </c>
      <c r="H62" s="21" t="s">
        <v>10767</v>
      </c>
      <c r="I62" s="21" t="s">
        <v>11022</v>
      </c>
      <c r="J62" s="22">
        <v>18847</v>
      </c>
      <c r="K62" s="21" t="s">
        <v>10775</v>
      </c>
      <c r="L62" s="21" t="s">
        <v>10790</v>
      </c>
      <c r="M62" s="23">
        <v>40000</v>
      </c>
      <c r="N62" s="20">
        <v>2</v>
      </c>
      <c r="O62" s="21" t="s">
        <v>10854</v>
      </c>
      <c r="P62" s="21" t="s">
        <v>10871</v>
      </c>
      <c r="Q62" s="20">
        <v>0</v>
      </c>
      <c r="R62" s="20">
        <v>2</v>
      </c>
      <c r="S62" s="21" t="s">
        <v>11023</v>
      </c>
      <c r="T62" s="21" t="s">
        <v>10767</v>
      </c>
      <c r="U62" s="21" t="s">
        <v>11024</v>
      </c>
      <c r="V62" s="22">
        <v>37123</v>
      </c>
      <c r="W62" s="21" t="s">
        <v>10792</v>
      </c>
    </row>
    <row r="63" spans="1:23" x14ac:dyDescent="0.35">
      <c r="A63" s="20">
        <v>11053</v>
      </c>
      <c r="B63" s="20">
        <v>359</v>
      </c>
      <c r="C63" s="35"/>
      <c r="D63" s="35"/>
      <c r="E63" s="35"/>
      <c r="F63" s="35"/>
      <c r="G63" s="21" t="s">
        <v>11026</v>
      </c>
      <c r="H63" s="21" t="s">
        <v>11027</v>
      </c>
      <c r="I63" s="21" t="s">
        <v>11028</v>
      </c>
      <c r="J63" s="22">
        <v>29453</v>
      </c>
      <c r="K63" s="21" t="s">
        <v>10763</v>
      </c>
      <c r="L63" s="21" t="s">
        <v>10790</v>
      </c>
      <c r="M63" s="23">
        <v>60000</v>
      </c>
      <c r="N63" s="20">
        <v>0</v>
      </c>
      <c r="O63" s="21" t="s">
        <v>10854</v>
      </c>
      <c r="P63" s="21" t="s">
        <v>10855</v>
      </c>
      <c r="Q63" s="20">
        <v>0</v>
      </c>
      <c r="R63" s="20">
        <v>2</v>
      </c>
      <c r="S63" s="21" t="s">
        <v>11029</v>
      </c>
      <c r="T63" s="21" t="s">
        <v>10767</v>
      </c>
      <c r="U63" s="21" t="s">
        <v>11030</v>
      </c>
      <c r="V63" s="22">
        <v>37823</v>
      </c>
      <c r="W63" s="21" t="s">
        <v>10769</v>
      </c>
    </row>
    <row r="64" spans="1:23" x14ac:dyDescent="0.35">
      <c r="A64" s="20">
        <v>11054</v>
      </c>
      <c r="B64" s="20">
        <v>34</v>
      </c>
      <c r="C64" s="35"/>
      <c r="D64" s="35"/>
      <c r="E64" s="35"/>
      <c r="F64" s="35"/>
      <c r="G64" s="21" t="s">
        <v>11031</v>
      </c>
      <c r="H64" s="21" t="s">
        <v>10767</v>
      </c>
      <c r="I64" s="21" t="s">
        <v>11032</v>
      </c>
      <c r="J64" s="22">
        <v>19063</v>
      </c>
      <c r="K64" s="21" t="s">
        <v>10763</v>
      </c>
      <c r="L64" s="21" t="s">
        <v>10790</v>
      </c>
      <c r="M64" s="23">
        <v>40000</v>
      </c>
      <c r="N64" s="20">
        <v>2</v>
      </c>
      <c r="O64" s="21" t="s">
        <v>10854</v>
      </c>
      <c r="P64" s="21" t="s">
        <v>10855</v>
      </c>
      <c r="Q64" s="20">
        <v>1</v>
      </c>
      <c r="R64" s="20">
        <v>2</v>
      </c>
      <c r="S64" s="21" t="s">
        <v>11033</v>
      </c>
      <c r="T64" s="21" t="s">
        <v>10767</v>
      </c>
      <c r="U64" s="21" t="s">
        <v>11034</v>
      </c>
      <c r="V64" s="22">
        <v>37109</v>
      </c>
      <c r="W64" s="21" t="s">
        <v>10792</v>
      </c>
    </row>
    <row r="65" spans="1:23" x14ac:dyDescent="0.35">
      <c r="A65" s="20">
        <v>11055</v>
      </c>
      <c r="B65" s="20">
        <v>22</v>
      </c>
      <c r="C65" s="35"/>
      <c r="D65" s="35"/>
      <c r="E65" s="35"/>
      <c r="F65" s="35"/>
      <c r="G65" s="21" t="s">
        <v>11035</v>
      </c>
      <c r="H65" s="21" t="s">
        <v>10767</v>
      </c>
      <c r="I65" s="21" t="s">
        <v>11036</v>
      </c>
      <c r="J65" s="22">
        <v>19058</v>
      </c>
      <c r="K65" s="21" t="s">
        <v>10763</v>
      </c>
      <c r="L65" s="21" t="s">
        <v>10763</v>
      </c>
      <c r="M65" s="23">
        <v>40000</v>
      </c>
      <c r="N65" s="20">
        <v>2</v>
      </c>
      <c r="O65" s="21" t="s">
        <v>10854</v>
      </c>
      <c r="P65" s="21" t="s">
        <v>10855</v>
      </c>
      <c r="Q65" s="20">
        <v>1</v>
      </c>
      <c r="R65" s="20">
        <v>2</v>
      </c>
      <c r="S65" s="21" t="s">
        <v>11037</v>
      </c>
      <c r="T65" s="21" t="s">
        <v>10767</v>
      </c>
      <c r="U65" s="21" t="s">
        <v>11038</v>
      </c>
      <c r="V65" s="22">
        <v>37106</v>
      </c>
      <c r="W65" s="21" t="s">
        <v>10792</v>
      </c>
    </row>
    <row r="66" spans="1:23" x14ac:dyDescent="0.35">
      <c r="A66" s="20">
        <v>11056</v>
      </c>
      <c r="B66" s="20">
        <v>10</v>
      </c>
      <c r="C66" s="35"/>
      <c r="D66" s="35"/>
      <c r="E66" s="35"/>
      <c r="F66" s="35"/>
      <c r="G66" s="21" t="s">
        <v>11040</v>
      </c>
      <c r="H66" s="21" t="s">
        <v>10773</v>
      </c>
      <c r="I66" s="21" t="s">
        <v>10944</v>
      </c>
      <c r="J66" s="22">
        <v>19452</v>
      </c>
      <c r="K66" s="21" t="s">
        <v>10763</v>
      </c>
      <c r="L66" s="21" t="s">
        <v>10790</v>
      </c>
      <c r="M66" s="23">
        <v>40000</v>
      </c>
      <c r="N66" s="20">
        <v>3</v>
      </c>
      <c r="O66" s="21" t="s">
        <v>10854</v>
      </c>
      <c r="P66" s="21" t="s">
        <v>10855</v>
      </c>
      <c r="Q66" s="20">
        <v>1</v>
      </c>
      <c r="R66" s="20">
        <v>2</v>
      </c>
      <c r="S66" s="21" t="s">
        <v>11041</v>
      </c>
      <c r="T66" s="21" t="s">
        <v>10767</v>
      </c>
      <c r="U66" s="21" t="s">
        <v>10911</v>
      </c>
      <c r="V66" s="22">
        <v>37132</v>
      </c>
      <c r="W66" s="21" t="s">
        <v>10792</v>
      </c>
    </row>
    <row r="67" spans="1:23" x14ac:dyDescent="0.35">
      <c r="A67" s="20">
        <v>11057</v>
      </c>
      <c r="B67" s="20">
        <v>5</v>
      </c>
      <c r="C67" s="35"/>
      <c r="D67" s="35"/>
      <c r="E67" s="35"/>
      <c r="F67" s="35"/>
      <c r="G67" s="21" t="s">
        <v>11043</v>
      </c>
      <c r="H67" s="21" t="s">
        <v>10970</v>
      </c>
      <c r="I67" s="21" t="s">
        <v>11044</v>
      </c>
      <c r="J67" s="22">
        <v>19644</v>
      </c>
      <c r="K67" s="21" t="s">
        <v>10763</v>
      </c>
      <c r="L67" s="21" t="s">
        <v>10763</v>
      </c>
      <c r="M67" s="23">
        <v>70000</v>
      </c>
      <c r="N67" s="20">
        <v>2</v>
      </c>
      <c r="O67" s="21" t="s">
        <v>11045</v>
      </c>
      <c r="P67" s="21" t="s">
        <v>10837</v>
      </c>
      <c r="Q67" s="20">
        <v>1</v>
      </c>
      <c r="R67" s="20">
        <v>2</v>
      </c>
      <c r="S67" s="21" t="s">
        <v>11046</v>
      </c>
      <c r="T67" s="21" t="s">
        <v>10767</v>
      </c>
      <c r="U67" s="21" t="s">
        <v>11047</v>
      </c>
      <c r="V67" s="22">
        <v>37128</v>
      </c>
      <c r="W67" s="21" t="s">
        <v>10769</v>
      </c>
    </row>
    <row r="68" spans="1:23" x14ac:dyDescent="0.35">
      <c r="A68" s="20">
        <v>11058</v>
      </c>
      <c r="B68" s="20">
        <v>29</v>
      </c>
      <c r="C68" s="35"/>
      <c r="D68" s="35"/>
      <c r="E68" s="35"/>
      <c r="F68" s="35"/>
      <c r="G68" s="21" t="s">
        <v>10969</v>
      </c>
      <c r="H68" s="21" t="s">
        <v>10767</v>
      </c>
      <c r="I68" s="21" t="s">
        <v>11049</v>
      </c>
      <c r="J68" s="22">
        <v>19841</v>
      </c>
      <c r="K68" s="21" t="s">
        <v>10763</v>
      </c>
      <c r="L68" s="21" t="s">
        <v>10763</v>
      </c>
      <c r="M68" s="23">
        <v>80000</v>
      </c>
      <c r="N68" s="20">
        <v>2</v>
      </c>
      <c r="O68" s="21" t="s">
        <v>10854</v>
      </c>
      <c r="P68" s="21" t="s">
        <v>10855</v>
      </c>
      <c r="Q68" s="20">
        <v>1</v>
      </c>
      <c r="R68" s="20">
        <v>2</v>
      </c>
      <c r="S68" s="21" t="s">
        <v>11050</v>
      </c>
      <c r="T68" s="21" t="s">
        <v>10767</v>
      </c>
      <c r="U68" s="21" t="s">
        <v>11051</v>
      </c>
      <c r="V68" s="22">
        <v>37143</v>
      </c>
      <c r="W68" s="21" t="s">
        <v>10769</v>
      </c>
    </row>
    <row r="69" spans="1:23" x14ac:dyDescent="0.35">
      <c r="A69" s="20">
        <v>11059</v>
      </c>
      <c r="B69" s="20">
        <v>27</v>
      </c>
      <c r="C69" s="35"/>
      <c r="D69" s="35"/>
      <c r="E69" s="35"/>
      <c r="F69" s="35"/>
      <c r="G69" s="21" t="s">
        <v>11053</v>
      </c>
      <c r="H69" s="21" t="s">
        <v>10970</v>
      </c>
      <c r="I69" s="21" t="s">
        <v>11044</v>
      </c>
      <c r="J69" s="22">
        <v>19815</v>
      </c>
      <c r="K69" s="21" t="s">
        <v>10775</v>
      </c>
      <c r="L69" s="21" t="s">
        <v>10790</v>
      </c>
      <c r="M69" s="23">
        <v>80000</v>
      </c>
      <c r="N69" s="20">
        <v>2</v>
      </c>
      <c r="O69" s="21" t="s">
        <v>10854</v>
      </c>
      <c r="P69" s="21" t="s">
        <v>10855</v>
      </c>
      <c r="Q69" s="20">
        <v>1</v>
      </c>
      <c r="R69" s="20">
        <v>2</v>
      </c>
      <c r="S69" s="21" t="s">
        <v>11054</v>
      </c>
      <c r="T69" s="21" t="s">
        <v>10767</v>
      </c>
      <c r="U69" s="21" t="s">
        <v>11055</v>
      </c>
      <c r="V69" s="22">
        <v>37855</v>
      </c>
      <c r="W69" s="21" t="s">
        <v>10792</v>
      </c>
    </row>
    <row r="70" spans="1:23" x14ac:dyDescent="0.35">
      <c r="A70" s="20">
        <v>11060</v>
      </c>
      <c r="B70" s="20">
        <v>40</v>
      </c>
      <c r="C70" s="35"/>
      <c r="D70" s="35"/>
      <c r="E70" s="35"/>
      <c r="F70" s="35"/>
      <c r="G70" s="21" t="s">
        <v>10760</v>
      </c>
      <c r="H70" s="21" t="s">
        <v>10773</v>
      </c>
      <c r="I70" s="21" t="s">
        <v>11056</v>
      </c>
      <c r="J70" s="22">
        <v>19800</v>
      </c>
      <c r="K70" s="21" t="s">
        <v>10763</v>
      </c>
      <c r="L70" s="21" t="s">
        <v>10763</v>
      </c>
      <c r="M70" s="23">
        <v>80000</v>
      </c>
      <c r="N70" s="20">
        <v>2</v>
      </c>
      <c r="O70" s="21" t="s">
        <v>10854</v>
      </c>
      <c r="P70" s="21" t="s">
        <v>10855</v>
      </c>
      <c r="Q70" s="20">
        <v>1</v>
      </c>
      <c r="R70" s="20">
        <v>2</v>
      </c>
      <c r="S70" s="21" t="s">
        <v>11057</v>
      </c>
      <c r="T70" s="21" t="s">
        <v>10767</v>
      </c>
      <c r="U70" s="21" t="s">
        <v>11058</v>
      </c>
      <c r="V70" s="22">
        <v>37153</v>
      </c>
      <c r="W70" s="21" t="s">
        <v>10792</v>
      </c>
    </row>
    <row r="71" spans="1:23" x14ac:dyDescent="0.35">
      <c r="A71" s="20">
        <v>11061</v>
      </c>
      <c r="B71" s="20">
        <v>23</v>
      </c>
      <c r="C71" s="35"/>
      <c r="D71" s="35"/>
      <c r="E71" s="35"/>
      <c r="F71" s="35"/>
      <c r="G71" s="21" t="s">
        <v>11060</v>
      </c>
      <c r="H71" s="21" t="s">
        <v>10763</v>
      </c>
      <c r="I71" s="21" t="s">
        <v>11061</v>
      </c>
      <c r="J71" s="22">
        <v>19782</v>
      </c>
      <c r="K71" s="21" t="s">
        <v>10763</v>
      </c>
      <c r="L71" s="21" t="s">
        <v>10763</v>
      </c>
      <c r="M71" s="23">
        <v>80000</v>
      </c>
      <c r="N71" s="20">
        <v>2</v>
      </c>
      <c r="O71" s="21" t="s">
        <v>10854</v>
      </c>
      <c r="P71" s="21" t="s">
        <v>10855</v>
      </c>
      <c r="Q71" s="20">
        <v>1</v>
      </c>
      <c r="R71" s="20">
        <v>2</v>
      </c>
      <c r="S71" s="21" t="s">
        <v>11062</v>
      </c>
      <c r="T71" s="21" t="s">
        <v>10767</v>
      </c>
      <c r="U71" s="21" t="s">
        <v>11063</v>
      </c>
      <c r="V71" s="22">
        <v>37147</v>
      </c>
      <c r="W71" s="21" t="s">
        <v>10792</v>
      </c>
    </row>
    <row r="72" spans="1:23" x14ac:dyDescent="0.35">
      <c r="A72" s="20">
        <v>11062</v>
      </c>
      <c r="B72" s="20">
        <v>547</v>
      </c>
      <c r="C72" s="35"/>
      <c r="D72" s="35"/>
      <c r="E72" s="35"/>
      <c r="F72" s="35"/>
      <c r="G72" s="21" t="s">
        <v>11065</v>
      </c>
      <c r="H72" s="21" t="s">
        <v>10869</v>
      </c>
      <c r="I72" s="21" t="s">
        <v>11007</v>
      </c>
      <c r="J72" s="22">
        <v>27639</v>
      </c>
      <c r="K72" s="21" t="s">
        <v>10763</v>
      </c>
      <c r="L72" s="21" t="s">
        <v>10763</v>
      </c>
      <c r="M72" s="23">
        <v>40000</v>
      </c>
      <c r="N72" s="20">
        <v>0</v>
      </c>
      <c r="O72" s="21" t="s">
        <v>10865</v>
      </c>
      <c r="P72" s="21" t="s">
        <v>10855</v>
      </c>
      <c r="Q72" s="20">
        <v>1</v>
      </c>
      <c r="R72" s="20">
        <v>2</v>
      </c>
      <c r="S72" s="21" t="s">
        <v>11066</v>
      </c>
      <c r="T72" s="21" t="s">
        <v>10767</v>
      </c>
      <c r="U72" s="21" t="s">
        <v>11067</v>
      </c>
      <c r="V72" s="22">
        <v>37813</v>
      </c>
      <c r="W72" s="21" t="s">
        <v>10792</v>
      </c>
    </row>
    <row r="73" spans="1:23" x14ac:dyDescent="0.35">
      <c r="A73" s="20">
        <v>11063</v>
      </c>
      <c r="B73" s="20">
        <v>634</v>
      </c>
      <c r="C73" s="35"/>
      <c r="D73" s="35"/>
      <c r="E73" s="35"/>
      <c r="F73" s="35"/>
      <c r="G73" s="21" t="s">
        <v>11068</v>
      </c>
      <c r="H73" s="21" t="s">
        <v>10767</v>
      </c>
      <c r="I73" s="21" t="s">
        <v>10976</v>
      </c>
      <c r="J73" s="22">
        <v>27491</v>
      </c>
      <c r="K73" s="21" t="s">
        <v>10775</v>
      </c>
      <c r="L73" s="21" t="s">
        <v>10790</v>
      </c>
      <c r="M73" s="23">
        <v>40000</v>
      </c>
      <c r="N73" s="20">
        <v>0</v>
      </c>
      <c r="O73" s="21" t="s">
        <v>10865</v>
      </c>
      <c r="P73" s="21" t="s">
        <v>10855</v>
      </c>
      <c r="Q73" s="20">
        <v>1</v>
      </c>
      <c r="R73" s="20">
        <v>2</v>
      </c>
      <c r="S73" s="21" t="s">
        <v>11069</v>
      </c>
      <c r="T73" s="21" t="s">
        <v>11070</v>
      </c>
      <c r="U73" s="21" t="s">
        <v>11071</v>
      </c>
      <c r="V73" s="22">
        <v>37818</v>
      </c>
      <c r="W73" s="21" t="s">
        <v>10792</v>
      </c>
    </row>
    <row r="74" spans="1:23" x14ac:dyDescent="0.35">
      <c r="A74" s="20">
        <v>11064</v>
      </c>
      <c r="B74" s="20">
        <v>315</v>
      </c>
      <c r="C74" s="35"/>
      <c r="D74" s="35"/>
      <c r="E74" s="35"/>
      <c r="F74" s="35"/>
      <c r="G74" s="21" t="s">
        <v>11073</v>
      </c>
      <c r="H74" s="21" t="s">
        <v>10767</v>
      </c>
      <c r="I74" s="21" t="s">
        <v>11074</v>
      </c>
      <c r="J74" s="22">
        <v>27735</v>
      </c>
      <c r="K74" s="21" t="s">
        <v>10763</v>
      </c>
      <c r="L74" s="21" t="s">
        <v>10763</v>
      </c>
      <c r="M74" s="23">
        <v>40000</v>
      </c>
      <c r="N74" s="20">
        <v>0</v>
      </c>
      <c r="O74" s="21" t="s">
        <v>10865</v>
      </c>
      <c r="P74" s="21" t="s">
        <v>10855</v>
      </c>
      <c r="Q74" s="20">
        <v>1</v>
      </c>
      <c r="R74" s="20">
        <v>2</v>
      </c>
      <c r="S74" s="21" t="s">
        <v>11075</v>
      </c>
      <c r="T74" s="21" t="s">
        <v>10767</v>
      </c>
      <c r="U74" s="21" t="s">
        <v>11076</v>
      </c>
      <c r="V74" s="22">
        <v>37831</v>
      </c>
      <c r="W74" s="21" t="s">
        <v>10792</v>
      </c>
    </row>
    <row r="75" spans="1:23" x14ac:dyDescent="0.35">
      <c r="A75" s="20">
        <v>11065</v>
      </c>
      <c r="B75" s="20">
        <v>331</v>
      </c>
      <c r="C75" s="35"/>
      <c r="D75" s="35"/>
      <c r="E75" s="35"/>
      <c r="F75" s="35"/>
      <c r="G75" s="21" t="s">
        <v>11078</v>
      </c>
      <c r="H75" s="21" t="s">
        <v>10767</v>
      </c>
      <c r="I75" s="21" t="s">
        <v>11079</v>
      </c>
      <c r="J75" s="22">
        <v>26946</v>
      </c>
      <c r="K75" s="21" t="s">
        <v>10763</v>
      </c>
      <c r="L75" s="21" t="s">
        <v>10790</v>
      </c>
      <c r="M75" s="23">
        <v>60000</v>
      </c>
      <c r="N75" s="20">
        <v>0</v>
      </c>
      <c r="O75" s="21" t="s">
        <v>10854</v>
      </c>
      <c r="P75" s="21" t="s">
        <v>10855</v>
      </c>
      <c r="Q75" s="20">
        <v>0</v>
      </c>
      <c r="R75" s="20">
        <v>2</v>
      </c>
      <c r="S75" s="21" t="s">
        <v>11080</v>
      </c>
      <c r="T75" s="21" t="s">
        <v>10767</v>
      </c>
      <c r="U75" s="21" t="s">
        <v>11081</v>
      </c>
      <c r="V75" s="22">
        <v>37847</v>
      </c>
      <c r="W75" s="21" t="s">
        <v>10769</v>
      </c>
    </row>
    <row r="76" spans="1:23" x14ac:dyDescent="0.35">
      <c r="A76" s="20">
        <v>11066</v>
      </c>
      <c r="B76" s="20">
        <v>543</v>
      </c>
      <c r="C76" s="35"/>
      <c r="D76" s="35"/>
      <c r="E76" s="35"/>
      <c r="F76" s="35"/>
      <c r="G76" s="21" t="s">
        <v>11082</v>
      </c>
      <c r="H76" s="21" t="s">
        <v>11083</v>
      </c>
      <c r="I76" s="21" t="s">
        <v>11084</v>
      </c>
      <c r="J76" s="22">
        <v>26995</v>
      </c>
      <c r="K76" s="21" t="s">
        <v>10763</v>
      </c>
      <c r="L76" s="21" t="s">
        <v>10790</v>
      </c>
      <c r="M76" s="23">
        <v>70000</v>
      </c>
      <c r="N76" s="20">
        <v>0</v>
      </c>
      <c r="O76" s="21" t="s">
        <v>10854</v>
      </c>
      <c r="P76" s="21" t="s">
        <v>10765</v>
      </c>
      <c r="Q76" s="20">
        <v>1</v>
      </c>
      <c r="R76" s="20">
        <v>2</v>
      </c>
      <c r="S76" s="21" t="s">
        <v>11085</v>
      </c>
      <c r="T76" s="21" t="s">
        <v>10767</v>
      </c>
      <c r="U76" s="21" t="s">
        <v>11086</v>
      </c>
      <c r="V76" s="22">
        <v>37957</v>
      </c>
      <c r="W76" s="21" t="s">
        <v>10792</v>
      </c>
    </row>
    <row r="77" spans="1:23" x14ac:dyDescent="0.35">
      <c r="A77" s="20">
        <v>11067</v>
      </c>
      <c r="B77" s="20">
        <v>632</v>
      </c>
      <c r="C77" s="35"/>
      <c r="D77" s="35"/>
      <c r="E77" s="35"/>
      <c r="F77" s="35"/>
      <c r="G77" s="21" t="s">
        <v>11088</v>
      </c>
      <c r="H77" s="21" t="s">
        <v>10790</v>
      </c>
      <c r="I77" s="21" t="s">
        <v>10981</v>
      </c>
      <c r="J77" s="22">
        <v>28028</v>
      </c>
      <c r="K77" s="21" t="s">
        <v>10775</v>
      </c>
      <c r="L77" s="21" t="s">
        <v>10763</v>
      </c>
      <c r="M77" s="23">
        <v>60000</v>
      </c>
      <c r="N77" s="20">
        <v>0</v>
      </c>
      <c r="O77" s="21" t="s">
        <v>10854</v>
      </c>
      <c r="P77" s="21" t="s">
        <v>10765</v>
      </c>
      <c r="Q77" s="20">
        <v>1</v>
      </c>
      <c r="R77" s="20">
        <v>2</v>
      </c>
      <c r="S77" s="21" t="s">
        <v>11089</v>
      </c>
      <c r="T77" s="21" t="s">
        <v>10767</v>
      </c>
      <c r="U77" s="21" t="s">
        <v>11090</v>
      </c>
      <c r="V77" s="22">
        <v>38036</v>
      </c>
      <c r="W77" s="21" t="s">
        <v>10792</v>
      </c>
    </row>
    <row r="78" spans="1:23" x14ac:dyDescent="0.35">
      <c r="A78" s="20">
        <v>11068</v>
      </c>
      <c r="B78" s="20">
        <v>40</v>
      </c>
      <c r="C78" s="35"/>
      <c r="D78" s="35"/>
      <c r="E78" s="35"/>
      <c r="F78" s="35"/>
      <c r="G78" s="21" t="s">
        <v>11091</v>
      </c>
      <c r="H78" s="21" t="s">
        <v>10767</v>
      </c>
      <c r="I78" s="21" t="s">
        <v>11092</v>
      </c>
      <c r="J78" s="22">
        <v>20355</v>
      </c>
      <c r="K78" s="21" t="s">
        <v>10775</v>
      </c>
      <c r="L78" s="21" t="s">
        <v>10790</v>
      </c>
      <c r="M78" s="23">
        <v>80000</v>
      </c>
      <c r="N78" s="20">
        <v>2</v>
      </c>
      <c r="O78" s="21" t="s">
        <v>10865</v>
      </c>
      <c r="P78" s="21" t="s">
        <v>10855</v>
      </c>
      <c r="Q78" s="20">
        <v>1</v>
      </c>
      <c r="R78" s="20">
        <v>2</v>
      </c>
      <c r="S78" s="21" t="s">
        <v>11093</v>
      </c>
      <c r="T78" s="21" t="s">
        <v>11094</v>
      </c>
      <c r="U78" s="21" t="s">
        <v>10955</v>
      </c>
      <c r="V78" s="22">
        <v>37926</v>
      </c>
      <c r="W78" s="21" t="s">
        <v>10792</v>
      </c>
    </row>
    <row r="79" spans="1:23" x14ac:dyDescent="0.35">
      <c r="A79" s="20">
        <v>11069</v>
      </c>
      <c r="B79" s="20">
        <v>23</v>
      </c>
      <c r="C79" s="35"/>
      <c r="D79" s="35"/>
      <c r="E79" s="35"/>
      <c r="F79" s="35"/>
      <c r="G79" s="21" t="s">
        <v>11095</v>
      </c>
      <c r="H79" s="21" t="s">
        <v>10767</v>
      </c>
      <c r="I79" s="21" t="s">
        <v>11096</v>
      </c>
      <c r="J79" s="22">
        <v>20353</v>
      </c>
      <c r="K79" s="21" t="s">
        <v>10775</v>
      </c>
      <c r="L79" s="21" t="s">
        <v>10790</v>
      </c>
      <c r="M79" s="23">
        <v>80000</v>
      </c>
      <c r="N79" s="20">
        <v>2</v>
      </c>
      <c r="O79" s="21" t="s">
        <v>10865</v>
      </c>
      <c r="P79" s="21" t="s">
        <v>10855</v>
      </c>
      <c r="Q79" s="20">
        <v>0</v>
      </c>
      <c r="R79" s="20">
        <v>2</v>
      </c>
      <c r="S79" s="21" t="s">
        <v>11097</v>
      </c>
      <c r="T79" s="21" t="s">
        <v>10767</v>
      </c>
      <c r="U79" s="21" t="s">
        <v>11098</v>
      </c>
      <c r="V79" s="22">
        <v>37182</v>
      </c>
      <c r="W79" s="21" t="s">
        <v>10769</v>
      </c>
    </row>
    <row r="80" spans="1:23" x14ac:dyDescent="0.35">
      <c r="A80" s="20">
        <v>11070</v>
      </c>
      <c r="B80" s="20">
        <v>39</v>
      </c>
      <c r="C80" s="35"/>
      <c r="D80" s="35"/>
      <c r="E80" s="35"/>
      <c r="F80" s="35"/>
      <c r="G80" s="21" t="s">
        <v>11099</v>
      </c>
      <c r="H80" s="21" t="s">
        <v>11083</v>
      </c>
      <c r="I80" s="21" t="s">
        <v>11100</v>
      </c>
      <c r="J80" s="22">
        <v>20184</v>
      </c>
      <c r="K80" s="21" t="s">
        <v>10763</v>
      </c>
      <c r="L80" s="21" t="s">
        <v>10763</v>
      </c>
      <c r="M80" s="23">
        <v>80000</v>
      </c>
      <c r="N80" s="20">
        <v>2</v>
      </c>
      <c r="O80" s="21" t="s">
        <v>10865</v>
      </c>
      <c r="P80" s="21" t="s">
        <v>10855</v>
      </c>
      <c r="Q80" s="20">
        <v>1</v>
      </c>
      <c r="R80" s="20">
        <v>2</v>
      </c>
      <c r="S80" s="21" t="s">
        <v>11101</v>
      </c>
      <c r="T80" s="21" t="s">
        <v>10767</v>
      </c>
      <c r="U80" s="21" t="s">
        <v>10802</v>
      </c>
      <c r="V80" s="22">
        <v>37193</v>
      </c>
      <c r="W80" s="21" t="s">
        <v>10792</v>
      </c>
    </row>
    <row r="81" spans="1:23" x14ac:dyDescent="0.35">
      <c r="A81" s="20">
        <v>11071</v>
      </c>
      <c r="B81" s="20">
        <v>24</v>
      </c>
      <c r="C81" s="35"/>
      <c r="D81" s="35"/>
      <c r="E81" s="35"/>
      <c r="F81" s="35"/>
      <c r="G81" s="21" t="s">
        <v>11102</v>
      </c>
      <c r="H81" s="21" t="s">
        <v>10767</v>
      </c>
      <c r="I81" s="21" t="s">
        <v>11103</v>
      </c>
      <c r="J81" s="22">
        <v>20266</v>
      </c>
      <c r="K81" s="21" t="s">
        <v>10775</v>
      </c>
      <c r="L81" s="21" t="s">
        <v>10790</v>
      </c>
      <c r="M81" s="23">
        <v>80000</v>
      </c>
      <c r="N81" s="20">
        <v>2</v>
      </c>
      <c r="O81" s="21" t="s">
        <v>10865</v>
      </c>
      <c r="P81" s="21" t="s">
        <v>10855</v>
      </c>
      <c r="Q81" s="20">
        <v>1</v>
      </c>
      <c r="R81" s="20">
        <v>2</v>
      </c>
      <c r="S81" s="21" t="s">
        <v>11104</v>
      </c>
      <c r="T81" s="21" t="s">
        <v>10767</v>
      </c>
      <c r="U81" s="21" t="s">
        <v>11105</v>
      </c>
      <c r="V81" s="22">
        <v>37866</v>
      </c>
      <c r="W81" s="21" t="s">
        <v>10792</v>
      </c>
    </row>
    <row r="82" spans="1:23" x14ac:dyDescent="0.35">
      <c r="A82" s="20">
        <v>11072</v>
      </c>
      <c r="B82" s="20">
        <v>17</v>
      </c>
      <c r="C82" s="35"/>
      <c r="D82" s="35"/>
      <c r="E82" s="35"/>
      <c r="F82" s="35"/>
      <c r="G82" s="21" t="s">
        <v>11106</v>
      </c>
      <c r="H82" s="21" t="s">
        <v>10767</v>
      </c>
      <c r="I82" s="21" t="s">
        <v>11107</v>
      </c>
      <c r="J82" s="22">
        <v>20126</v>
      </c>
      <c r="K82" s="21" t="s">
        <v>10775</v>
      </c>
      <c r="L82" s="21" t="s">
        <v>10790</v>
      </c>
      <c r="M82" s="23">
        <v>80000</v>
      </c>
      <c r="N82" s="20">
        <v>2</v>
      </c>
      <c r="O82" s="21" t="s">
        <v>10865</v>
      </c>
      <c r="P82" s="21" t="s">
        <v>10855</v>
      </c>
      <c r="Q82" s="20">
        <v>0</v>
      </c>
      <c r="R82" s="20">
        <v>2</v>
      </c>
      <c r="S82" s="21" t="s">
        <v>11108</v>
      </c>
      <c r="T82" s="21" t="s">
        <v>10767</v>
      </c>
      <c r="U82" s="21" t="s">
        <v>11109</v>
      </c>
      <c r="V82" s="22">
        <v>37165</v>
      </c>
      <c r="W82" s="21" t="s">
        <v>10769</v>
      </c>
    </row>
    <row r="83" spans="1:23" x14ac:dyDescent="0.35">
      <c r="A83" s="20">
        <v>11073</v>
      </c>
      <c r="B83" s="20">
        <v>16</v>
      </c>
      <c r="C83" s="35"/>
      <c r="D83" s="35"/>
      <c r="E83" s="35"/>
      <c r="F83" s="35"/>
      <c r="G83" s="21" t="s">
        <v>11111</v>
      </c>
      <c r="H83" s="21" t="s">
        <v>10767</v>
      </c>
      <c r="I83" s="21" t="s">
        <v>11112</v>
      </c>
      <c r="J83" s="22">
        <v>20681</v>
      </c>
      <c r="K83" s="21" t="s">
        <v>10775</v>
      </c>
      <c r="L83" s="21" t="s">
        <v>10790</v>
      </c>
      <c r="M83" s="23">
        <v>70000</v>
      </c>
      <c r="N83" s="20">
        <v>2</v>
      </c>
      <c r="O83" s="21" t="s">
        <v>10865</v>
      </c>
      <c r="P83" s="21" t="s">
        <v>10855</v>
      </c>
      <c r="Q83" s="20">
        <v>1</v>
      </c>
      <c r="R83" s="20">
        <v>2</v>
      </c>
      <c r="S83" s="21" t="s">
        <v>11113</v>
      </c>
      <c r="T83" s="21" t="s">
        <v>10767</v>
      </c>
      <c r="U83" s="21" t="s">
        <v>11114</v>
      </c>
      <c r="V83" s="22">
        <v>37888</v>
      </c>
      <c r="W83" s="21" t="s">
        <v>10792</v>
      </c>
    </row>
    <row r="84" spans="1:23" x14ac:dyDescent="0.35">
      <c r="A84" s="20">
        <v>11074</v>
      </c>
      <c r="B84" s="20">
        <v>28</v>
      </c>
      <c r="C84" s="35"/>
      <c r="D84" s="35"/>
      <c r="E84" s="35"/>
      <c r="F84" s="35"/>
      <c r="G84" s="21" t="s">
        <v>11115</v>
      </c>
      <c r="H84" s="21" t="s">
        <v>11116</v>
      </c>
      <c r="I84" s="21" t="s">
        <v>11117</v>
      </c>
      <c r="J84" s="22">
        <v>20695</v>
      </c>
      <c r="K84" s="21" t="s">
        <v>10775</v>
      </c>
      <c r="L84" s="21" t="s">
        <v>10763</v>
      </c>
      <c r="M84" s="23">
        <v>70000</v>
      </c>
      <c r="N84" s="20">
        <v>2</v>
      </c>
      <c r="O84" s="21" t="s">
        <v>10865</v>
      </c>
      <c r="P84" s="21" t="s">
        <v>10855</v>
      </c>
      <c r="Q84" s="20">
        <v>1</v>
      </c>
      <c r="R84" s="20">
        <v>2</v>
      </c>
      <c r="S84" s="21" t="s">
        <v>11118</v>
      </c>
      <c r="T84" s="21" t="s">
        <v>10767</v>
      </c>
      <c r="U84" s="21" t="s">
        <v>11119</v>
      </c>
      <c r="V84" s="22">
        <v>37888</v>
      </c>
      <c r="W84" s="21" t="s">
        <v>10792</v>
      </c>
    </row>
    <row r="85" spans="1:23" x14ac:dyDescent="0.35">
      <c r="A85" s="20">
        <v>11075</v>
      </c>
      <c r="B85" s="20">
        <v>32</v>
      </c>
      <c r="C85" s="35"/>
      <c r="D85" s="35"/>
      <c r="E85" s="35"/>
      <c r="F85" s="35"/>
      <c r="G85" s="21" t="s">
        <v>11120</v>
      </c>
      <c r="H85" s="21" t="s">
        <v>10773</v>
      </c>
      <c r="I85" s="21" t="s">
        <v>10922</v>
      </c>
      <c r="J85" s="22">
        <v>21140</v>
      </c>
      <c r="K85" s="21" t="s">
        <v>10775</v>
      </c>
      <c r="L85" s="21" t="s">
        <v>10790</v>
      </c>
      <c r="M85" s="23">
        <v>80000</v>
      </c>
      <c r="N85" s="20">
        <v>2</v>
      </c>
      <c r="O85" s="21" t="s">
        <v>10865</v>
      </c>
      <c r="P85" s="21" t="s">
        <v>10765</v>
      </c>
      <c r="Q85" s="20">
        <v>1</v>
      </c>
      <c r="R85" s="20">
        <v>2</v>
      </c>
      <c r="S85" s="21" t="s">
        <v>11121</v>
      </c>
      <c r="T85" s="21" t="s">
        <v>10767</v>
      </c>
      <c r="U85" s="21" t="s">
        <v>11122</v>
      </c>
      <c r="V85" s="22">
        <v>37193</v>
      </c>
      <c r="W85" s="21" t="s">
        <v>10792</v>
      </c>
    </row>
    <row r="86" spans="1:23" x14ac:dyDescent="0.35">
      <c r="A86" s="20">
        <v>11076</v>
      </c>
      <c r="B86" s="20">
        <v>19</v>
      </c>
      <c r="C86" s="35"/>
      <c r="D86" s="35"/>
      <c r="E86" s="35"/>
      <c r="F86" s="35"/>
      <c r="G86" s="21" t="s">
        <v>11123</v>
      </c>
      <c r="H86" s="21" t="s">
        <v>10767</v>
      </c>
      <c r="I86" s="21" t="s">
        <v>11124</v>
      </c>
      <c r="J86" s="22">
        <v>21014</v>
      </c>
      <c r="K86" s="21" t="s">
        <v>10775</v>
      </c>
      <c r="L86" s="21" t="s">
        <v>10763</v>
      </c>
      <c r="M86" s="23">
        <v>80000</v>
      </c>
      <c r="N86" s="20">
        <v>2</v>
      </c>
      <c r="O86" s="21" t="s">
        <v>10865</v>
      </c>
      <c r="P86" s="21" t="s">
        <v>10765</v>
      </c>
      <c r="Q86" s="20">
        <v>1</v>
      </c>
      <c r="R86" s="20">
        <v>2</v>
      </c>
      <c r="S86" s="21" t="s">
        <v>11125</v>
      </c>
      <c r="T86" s="21" t="s">
        <v>11126</v>
      </c>
      <c r="U86" s="21" t="s">
        <v>11002</v>
      </c>
      <c r="V86" s="22">
        <v>37186</v>
      </c>
      <c r="W86" s="21" t="s">
        <v>10792</v>
      </c>
    </row>
    <row r="87" spans="1:23" x14ac:dyDescent="0.35">
      <c r="A87" s="20">
        <v>11077</v>
      </c>
      <c r="B87" s="20">
        <v>36</v>
      </c>
      <c r="C87" s="35"/>
      <c r="D87" s="35"/>
      <c r="E87" s="35"/>
      <c r="F87" s="35"/>
      <c r="G87" s="21" t="s">
        <v>11128</v>
      </c>
      <c r="H87" s="21" t="s">
        <v>10767</v>
      </c>
      <c r="I87" s="21" t="s">
        <v>11112</v>
      </c>
      <c r="J87" s="22">
        <v>21082</v>
      </c>
      <c r="K87" s="21" t="s">
        <v>10775</v>
      </c>
      <c r="L87" s="21" t="s">
        <v>10790</v>
      </c>
      <c r="M87" s="23">
        <v>80000</v>
      </c>
      <c r="N87" s="20">
        <v>2</v>
      </c>
      <c r="O87" s="21" t="s">
        <v>10865</v>
      </c>
      <c r="P87" s="21" t="s">
        <v>10765</v>
      </c>
      <c r="Q87" s="20">
        <v>0</v>
      </c>
      <c r="R87" s="20">
        <v>2</v>
      </c>
      <c r="S87" s="21" t="s">
        <v>11129</v>
      </c>
      <c r="T87" s="21" t="s">
        <v>10767</v>
      </c>
      <c r="U87" s="21" t="s">
        <v>11130</v>
      </c>
      <c r="V87" s="22">
        <v>37180</v>
      </c>
      <c r="W87" s="21" t="s">
        <v>10769</v>
      </c>
    </row>
    <row r="88" spans="1:23" x14ac:dyDescent="0.35">
      <c r="A88" s="20">
        <v>11078</v>
      </c>
      <c r="B88" s="20">
        <v>49</v>
      </c>
      <c r="C88" s="35"/>
      <c r="D88" s="35"/>
      <c r="E88" s="35"/>
      <c r="F88" s="35"/>
      <c r="G88" s="21" t="s">
        <v>11131</v>
      </c>
      <c r="H88" s="21" t="s">
        <v>11027</v>
      </c>
      <c r="I88" s="21" t="s">
        <v>10971</v>
      </c>
      <c r="J88" s="22">
        <v>27039</v>
      </c>
      <c r="K88" s="21" t="s">
        <v>10775</v>
      </c>
      <c r="L88" s="21" t="s">
        <v>10790</v>
      </c>
      <c r="M88" s="23">
        <v>40000</v>
      </c>
      <c r="N88" s="20">
        <v>0</v>
      </c>
      <c r="O88" s="21" t="s">
        <v>10865</v>
      </c>
      <c r="P88" s="21" t="s">
        <v>10765</v>
      </c>
      <c r="Q88" s="20">
        <v>0</v>
      </c>
      <c r="R88" s="20">
        <v>2</v>
      </c>
      <c r="S88" s="21" t="s">
        <v>11132</v>
      </c>
      <c r="T88" s="21" t="s">
        <v>10767</v>
      </c>
      <c r="U88" s="21" t="s">
        <v>11133</v>
      </c>
      <c r="V88" s="22">
        <v>37852</v>
      </c>
      <c r="W88" s="21" t="s">
        <v>10769</v>
      </c>
    </row>
    <row r="89" spans="1:23" x14ac:dyDescent="0.35">
      <c r="A89" s="20">
        <v>11079</v>
      </c>
      <c r="B89" s="20">
        <v>34</v>
      </c>
      <c r="C89" s="35"/>
      <c r="D89" s="35"/>
      <c r="E89" s="35"/>
      <c r="F89" s="35"/>
      <c r="G89" s="21" t="s">
        <v>11134</v>
      </c>
      <c r="H89" s="21" t="s">
        <v>10767</v>
      </c>
      <c r="I89" s="21" t="s">
        <v>10948</v>
      </c>
      <c r="J89" s="22">
        <v>21620</v>
      </c>
      <c r="K89" s="21" t="s">
        <v>10775</v>
      </c>
      <c r="L89" s="21" t="s">
        <v>10763</v>
      </c>
      <c r="M89" s="23">
        <v>160000</v>
      </c>
      <c r="N89" s="20">
        <v>0</v>
      </c>
      <c r="O89" s="21" t="s">
        <v>11045</v>
      </c>
      <c r="P89" s="21" t="s">
        <v>10837</v>
      </c>
      <c r="Q89" s="20">
        <v>1</v>
      </c>
      <c r="R89" s="20">
        <v>2</v>
      </c>
      <c r="S89" s="21" t="s">
        <v>11135</v>
      </c>
      <c r="T89" s="21" t="s">
        <v>10767</v>
      </c>
      <c r="U89" s="21" t="s">
        <v>10873</v>
      </c>
      <c r="V89" s="22">
        <v>37880</v>
      </c>
      <c r="W89" s="21" t="s">
        <v>10778</v>
      </c>
    </row>
    <row r="90" spans="1:23" x14ac:dyDescent="0.35">
      <c r="A90" s="20">
        <v>11080</v>
      </c>
      <c r="B90" s="20">
        <v>30</v>
      </c>
      <c r="C90" s="35"/>
      <c r="D90" s="35"/>
      <c r="E90" s="35"/>
      <c r="F90" s="35"/>
      <c r="G90" s="21" t="s">
        <v>11137</v>
      </c>
      <c r="H90" s="21" t="s">
        <v>10767</v>
      </c>
      <c r="I90" s="21" t="s">
        <v>11138</v>
      </c>
      <c r="J90" s="22">
        <v>21748</v>
      </c>
      <c r="K90" s="21" t="s">
        <v>10763</v>
      </c>
      <c r="L90" s="21" t="s">
        <v>10763</v>
      </c>
      <c r="M90" s="23">
        <v>170000</v>
      </c>
      <c r="N90" s="20">
        <v>0</v>
      </c>
      <c r="O90" s="21" t="s">
        <v>11045</v>
      </c>
      <c r="P90" s="21" t="s">
        <v>10837</v>
      </c>
      <c r="Q90" s="20">
        <v>1</v>
      </c>
      <c r="R90" s="20">
        <v>2</v>
      </c>
      <c r="S90" s="21" t="s">
        <v>11139</v>
      </c>
      <c r="T90" s="21" t="s">
        <v>10767</v>
      </c>
      <c r="U90" s="21" t="s">
        <v>11140</v>
      </c>
      <c r="V90" s="22">
        <v>37175</v>
      </c>
      <c r="W90" s="21" t="s">
        <v>10778</v>
      </c>
    </row>
    <row r="91" spans="1:23" x14ac:dyDescent="0.35">
      <c r="A91" s="20">
        <v>11081</v>
      </c>
      <c r="B91" s="20">
        <v>311</v>
      </c>
      <c r="C91" s="35"/>
      <c r="D91" s="35"/>
      <c r="E91" s="35"/>
      <c r="F91" s="35"/>
      <c r="G91" s="21" t="s">
        <v>11141</v>
      </c>
      <c r="H91" s="21" t="s">
        <v>10821</v>
      </c>
      <c r="I91" s="21" t="s">
        <v>11142</v>
      </c>
      <c r="J91" s="22">
        <v>24312</v>
      </c>
      <c r="K91" s="21" t="s">
        <v>10763</v>
      </c>
      <c r="L91" s="21" t="s">
        <v>10790</v>
      </c>
      <c r="M91" s="23">
        <v>120000</v>
      </c>
      <c r="N91" s="20">
        <v>2</v>
      </c>
      <c r="O91" s="21" t="s">
        <v>10764</v>
      </c>
      <c r="P91" s="21" t="s">
        <v>10837</v>
      </c>
      <c r="Q91" s="20">
        <v>1</v>
      </c>
      <c r="R91" s="20">
        <v>3</v>
      </c>
      <c r="S91" s="21" t="s">
        <v>11143</v>
      </c>
      <c r="T91" s="21" t="s">
        <v>10767</v>
      </c>
      <c r="U91" s="21" t="s">
        <v>11144</v>
      </c>
      <c r="V91" s="22">
        <v>37849</v>
      </c>
      <c r="W91" s="21" t="s">
        <v>10785</v>
      </c>
    </row>
    <row r="92" spans="1:23" x14ac:dyDescent="0.35">
      <c r="A92" s="20">
        <v>11082</v>
      </c>
      <c r="B92" s="20">
        <v>322</v>
      </c>
      <c r="C92" s="35"/>
      <c r="D92" s="35"/>
      <c r="E92" s="35"/>
      <c r="F92" s="35"/>
      <c r="G92" s="21" t="s">
        <v>11068</v>
      </c>
      <c r="H92" s="21" t="s">
        <v>10773</v>
      </c>
      <c r="I92" s="21" t="s">
        <v>11084</v>
      </c>
      <c r="J92" s="22">
        <v>24323</v>
      </c>
      <c r="K92" s="21" t="s">
        <v>10775</v>
      </c>
      <c r="L92" s="21" t="s">
        <v>10790</v>
      </c>
      <c r="M92" s="23">
        <v>130000</v>
      </c>
      <c r="N92" s="20">
        <v>0</v>
      </c>
      <c r="O92" s="21" t="s">
        <v>11045</v>
      </c>
      <c r="P92" s="21" t="s">
        <v>10837</v>
      </c>
      <c r="Q92" s="20">
        <v>0</v>
      </c>
      <c r="R92" s="20">
        <v>3</v>
      </c>
      <c r="S92" s="21" t="s">
        <v>11146</v>
      </c>
      <c r="T92" s="21" t="s">
        <v>10767</v>
      </c>
      <c r="U92" s="21" t="s">
        <v>11147</v>
      </c>
      <c r="V92" s="22">
        <v>37828</v>
      </c>
      <c r="W92" s="21" t="s">
        <v>10769</v>
      </c>
    </row>
    <row r="93" spans="1:23" x14ac:dyDescent="0.35">
      <c r="A93" s="20">
        <v>11083</v>
      </c>
      <c r="B93" s="20">
        <v>336</v>
      </c>
      <c r="C93" s="35"/>
      <c r="D93" s="35"/>
      <c r="E93" s="35"/>
      <c r="F93" s="35"/>
      <c r="G93" s="21" t="s">
        <v>11149</v>
      </c>
      <c r="H93" s="21" t="s">
        <v>10790</v>
      </c>
      <c r="I93" s="21" t="s">
        <v>11150</v>
      </c>
      <c r="J93" s="22">
        <v>24181</v>
      </c>
      <c r="K93" s="21" t="s">
        <v>10763</v>
      </c>
      <c r="L93" s="21" t="s">
        <v>10790</v>
      </c>
      <c r="M93" s="23">
        <v>130000</v>
      </c>
      <c r="N93" s="20">
        <v>0</v>
      </c>
      <c r="O93" s="21" t="s">
        <v>11045</v>
      </c>
      <c r="P93" s="21" t="s">
        <v>10837</v>
      </c>
      <c r="Q93" s="20">
        <v>1</v>
      </c>
      <c r="R93" s="20">
        <v>3</v>
      </c>
      <c r="S93" s="21" t="s">
        <v>11151</v>
      </c>
      <c r="T93" s="21" t="s">
        <v>10767</v>
      </c>
      <c r="U93" s="21" t="s">
        <v>11152</v>
      </c>
      <c r="V93" s="22">
        <v>37812</v>
      </c>
      <c r="W93" s="21" t="s">
        <v>10769</v>
      </c>
    </row>
    <row r="94" spans="1:23" x14ac:dyDescent="0.35">
      <c r="A94" s="20">
        <v>11084</v>
      </c>
      <c r="B94" s="20">
        <v>543</v>
      </c>
      <c r="C94" s="35"/>
      <c r="D94" s="35"/>
      <c r="E94" s="35"/>
      <c r="F94" s="35"/>
      <c r="G94" s="21" t="s">
        <v>11153</v>
      </c>
      <c r="H94" s="21" t="s">
        <v>10767</v>
      </c>
      <c r="I94" s="21" t="s">
        <v>11154</v>
      </c>
      <c r="J94" s="22">
        <v>21075</v>
      </c>
      <c r="K94" s="21" t="s">
        <v>10775</v>
      </c>
      <c r="L94" s="21" t="s">
        <v>10763</v>
      </c>
      <c r="M94" s="23">
        <v>80000</v>
      </c>
      <c r="N94" s="20">
        <v>2</v>
      </c>
      <c r="O94" s="21" t="s">
        <v>10909</v>
      </c>
      <c r="P94" s="21" t="s">
        <v>10855</v>
      </c>
      <c r="Q94" s="20">
        <v>0</v>
      </c>
      <c r="R94" s="20">
        <v>2</v>
      </c>
      <c r="S94" s="21" t="s">
        <v>11155</v>
      </c>
      <c r="T94" s="21" t="s">
        <v>10767</v>
      </c>
      <c r="U94" s="21" t="s">
        <v>11156</v>
      </c>
      <c r="V94" s="22">
        <v>37810</v>
      </c>
      <c r="W94" s="21" t="s">
        <v>10769</v>
      </c>
    </row>
    <row r="95" spans="1:23" x14ac:dyDescent="0.35">
      <c r="A95" s="20">
        <v>11085</v>
      </c>
      <c r="B95" s="20">
        <v>345</v>
      </c>
      <c r="C95" s="35"/>
      <c r="D95" s="35"/>
      <c r="E95" s="35"/>
      <c r="F95" s="35"/>
      <c r="G95" s="21" t="s">
        <v>11158</v>
      </c>
      <c r="H95" s="21" t="s">
        <v>10767</v>
      </c>
      <c r="I95" s="21" t="s">
        <v>10795</v>
      </c>
      <c r="J95" s="22">
        <v>21020</v>
      </c>
      <c r="K95" s="21" t="s">
        <v>10775</v>
      </c>
      <c r="L95" s="21" t="s">
        <v>10790</v>
      </c>
      <c r="M95" s="23">
        <v>60000</v>
      </c>
      <c r="N95" s="20">
        <v>2</v>
      </c>
      <c r="O95" s="21" t="s">
        <v>10865</v>
      </c>
      <c r="P95" s="21" t="s">
        <v>10765</v>
      </c>
      <c r="Q95" s="20">
        <v>0</v>
      </c>
      <c r="R95" s="20">
        <v>2</v>
      </c>
      <c r="S95" s="21" t="s">
        <v>11159</v>
      </c>
      <c r="T95" s="21" t="s">
        <v>10767</v>
      </c>
      <c r="U95" s="21" t="s">
        <v>11160</v>
      </c>
      <c r="V95" s="22">
        <v>38146</v>
      </c>
      <c r="W95" s="21" t="s">
        <v>10792</v>
      </c>
    </row>
    <row r="96" spans="1:23" x14ac:dyDescent="0.35">
      <c r="A96" s="20">
        <v>11086</v>
      </c>
      <c r="B96" s="20">
        <v>369</v>
      </c>
      <c r="C96" s="35"/>
      <c r="D96" s="35"/>
      <c r="E96" s="35"/>
      <c r="F96" s="35"/>
      <c r="G96" s="21" t="s">
        <v>11162</v>
      </c>
      <c r="H96" s="21" t="s">
        <v>10767</v>
      </c>
      <c r="I96" s="21" t="s">
        <v>11163</v>
      </c>
      <c r="J96" s="22">
        <v>21177</v>
      </c>
      <c r="K96" s="21" t="s">
        <v>10763</v>
      </c>
      <c r="L96" s="21" t="s">
        <v>10763</v>
      </c>
      <c r="M96" s="23">
        <v>70000</v>
      </c>
      <c r="N96" s="20">
        <v>2</v>
      </c>
      <c r="O96" s="21" t="s">
        <v>10854</v>
      </c>
      <c r="P96" s="21" t="s">
        <v>10765</v>
      </c>
      <c r="Q96" s="20">
        <v>1</v>
      </c>
      <c r="R96" s="20">
        <v>0</v>
      </c>
      <c r="S96" s="21" t="s">
        <v>11164</v>
      </c>
      <c r="T96" s="21" t="s">
        <v>10767</v>
      </c>
      <c r="U96" s="21" t="s">
        <v>11165</v>
      </c>
      <c r="V96" s="22">
        <v>37989</v>
      </c>
      <c r="W96" s="21" t="s">
        <v>10778</v>
      </c>
    </row>
    <row r="97" spans="1:23" x14ac:dyDescent="0.35">
      <c r="A97" s="20">
        <v>11087</v>
      </c>
      <c r="B97" s="20">
        <v>307</v>
      </c>
      <c r="C97" s="35"/>
      <c r="D97" s="35"/>
      <c r="E97" s="35"/>
      <c r="F97" s="35"/>
      <c r="G97" s="21" t="s">
        <v>11166</v>
      </c>
      <c r="H97" s="21" t="s">
        <v>10773</v>
      </c>
      <c r="I97" s="21" t="s">
        <v>11092</v>
      </c>
      <c r="J97" s="22">
        <v>21096</v>
      </c>
      <c r="K97" s="21" t="s">
        <v>10763</v>
      </c>
      <c r="L97" s="21" t="s">
        <v>10790</v>
      </c>
      <c r="M97" s="23">
        <v>70000</v>
      </c>
      <c r="N97" s="20">
        <v>3</v>
      </c>
      <c r="O97" s="21" t="s">
        <v>10854</v>
      </c>
      <c r="P97" s="21" t="s">
        <v>10765</v>
      </c>
      <c r="Q97" s="20">
        <v>0</v>
      </c>
      <c r="R97" s="20">
        <v>0</v>
      </c>
      <c r="S97" s="21" t="s">
        <v>11167</v>
      </c>
      <c r="T97" s="21" t="s">
        <v>10767</v>
      </c>
      <c r="U97" s="21" t="s">
        <v>11168</v>
      </c>
      <c r="V97" s="22">
        <v>37862</v>
      </c>
      <c r="W97" s="21" t="s">
        <v>10778</v>
      </c>
    </row>
    <row r="98" spans="1:23" x14ac:dyDescent="0.35">
      <c r="A98" s="20">
        <v>11088</v>
      </c>
      <c r="B98" s="20">
        <v>359</v>
      </c>
      <c r="C98" s="35"/>
      <c r="D98" s="35"/>
      <c r="E98" s="35"/>
      <c r="F98" s="35"/>
      <c r="G98" s="21" t="s">
        <v>11169</v>
      </c>
      <c r="H98" s="21" t="s">
        <v>10767</v>
      </c>
      <c r="I98" s="21" t="s">
        <v>11170</v>
      </c>
      <c r="J98" s="22">
        <v>21149</v>
      </c>
      <c r="K98" s="21" t="s">
        <v>10763</v>
      </c>
      <c r="L98" s="21" t="s">
        <v>10763</v>
      </c>
      <c r="M98" s="23">
        <v>80000</v>
      </c>
      <c r="N98" s="20">
        <v>2</v>
      </c>
      <c r="O98" s="21" t="s">
        <v>10764</v>
      </c>
      <c r="P98" s="21" t="s">
        <v>10837</v>
      </c>
      <c r="Q98" s="20">
        <v>1</v>
      </c>
      <c r="R98" s="20">
        <v>0</v>
      </c>
      <c r="S98" s="21" t="s">
        <v>11171</v>
      </c>
      <c r="T98" s="21" t="s">
        <v>10767</v>
      </c>
      <c r="U98" s="21" t="s">
        <v>11172</v>
      </c>
      <c r="V98" s="22">
        <v>37819</v>
      </c>
      <c r="W98" s="21" t="s">
        <v>10785</v>
      </c>
    </row>
    <row r="99" spans="1:23" x14ac:dyDescent="0.35">
      <c r="A99" s="20">
        <v>11089</v>
      </c>
      <c r="B99" s="20">
        <v>337</v>
      </c>
      <c r="C99" s="35"/>
      <c r="D99" s="35"/>
      <c r="E99" s="35"/>
      <c r="F99" s="35"/>
      <c r="G99" s="21" t="s">
        <v>11174</v>
      </c>
      <c r="H99" s="21" t="s">
        <v>10763</v>
      </c>
      <c r="I99" s="21" t="s">
        <v>11028</v>
      </c>
      <c r="J99" s="22">
        <v>20856</v>
      </c>
      <c r="K99" s="21" t="s">
        <v>10775</v>
      </c>
      <c r="L99" s="21" t="s">
        <v>10790</v>
      </c>
      <c r="M99" s="23">
        <v>80000</v>
      </c>
      <c r="N99" s="20">
        <v>2</v>
      </c>
      <c r="O99" s="21" t="s">
        <v>10764</v>
      </c>
      <c r="P99" s="21" t="s">
        <v>10837</v>
      </c>
      <c r="Q99" s="20">
        <v>1</v>
      </c>
      <c r="R99" s="20">
        <v>1</v>
      </c>
      <c r="S99" s="21" t="s">
        <v>11175</v>
      </c>
      <c r="T99" s="21" t="s">
        <v>10767</v>
      </c>
      <c r="U99" s="21" t="s">
        <v>11176</v>
      </c>
      <c r="V99" s="22">
        <v>37804</v>
      </c>
      <c r="W99" s="21" t="s">
        <v>10785</v>
      </c>
    </row>
    <row r="100" spans="1:23" x14ac:dyDescent="0.35">
      <c r="A100" s="20">
        <v>11090</v>
      </c>
      <c r="B100" s="20">
        <v>338</v>
      </c>
      <c r="C100" s="35"/>
      <c r="D100" s="35"/>
      <c r="E100" s="35"/>
      <c r="F100" s="35"/>
      <c r="G100" s="21" t="s">
        <v>11177</v>
      </c>
      <c r="H100" s="21" t="s">
        <v>10767</v>
      </c>
      <c r="I100" s="21" t="s">
        <v>11178</v>
      </c>
      <c r="J100" s="22">
        <v>21171</v>
      </c>
      <c r="K100" s="21" t="s">
        <v>10775</v>
      </c>
      <c r="L100" s="21" t="s">
        <v>10763</v>
      </c>
      <c r="M100" s="23">
        <v>90000</v>
      </c>
      <c r="N100" s="20">
        <v>2</v>
      </c>
      <c r="O100" s="21" t="s">
        <v>10854</v>
      </c>
      <c r="P100" s="21" t="s">
        <v>10765</v>
      </c>
      <c r="Q100" s="20">
        <v>1</v>
      </c>
      <c r="R100" s="20">
        <v>1</v>
      </c>
      <c r="S100" s="21" t="s">
        <v>11179</v>
      </c>
      <c r="T100" s="21" t="s">
        <v>10767</v>
      </c>
      <c r="U100" s="21" t="s">
        <v>11180</v>
      </c>
      <c r="V100" s="22">
        <v>37294</v>
      </c>
      <c r="W100" s="21" t="s">
        <v>10785</v>
      </c>
    </row>
    <row r="101" spans="1:23" x14ac:dyDescent="0.35">
      <c r="A101" s="20">
        <v>11091</v>
      </c>
      <c r="B101" s="20">
        <v>50</v>
      </c>
      <c r="C101" s="35"/>
      <c r="D101" s="35"/>
      <c r="E101" s="35"/>
      <c r="F101" s="35"/>
      <c r="G101" s="21" t="s">
        <v>11182</v>
      </c>
      <c r="H101" s="21" t="s">
        <v>10767</v>
      </c>
      <c r="I101" s="21" t="s">
        <v>11183</v>
      </c>
      <c r="J101" s="22">
        <v>20914</v>
      </c>
      <c r="K101" s="21" t="s">
        <v>10763</v>
      </c>
      <c r="L101" s="21" t="s">
        <v>10763</v>
      </c>
      <c r="M101" s="23">
        <v>90000</v>
      </c>
      <c r="N101" s="20">
        <v>2</v>
      </c>
      <c r="O101" s="21" t="s">
        <v>10854</v>
      </c>
      <c r="P101" s="21" t="s">
        <v>10765</v>
      </c>
      <c r="Q101" s="20">
        <v>1</v>
      </c>
      <c r="R101" s="20">
        <v>1</v>
      </c>
      <c r="S101" s="21" t="s">
        <v>11184</v>
      </c>
      <c r="T101" s="21" t="s">
        <v>10767</v>
      </c>
      <c r="U101" s="21" t="s">
        <v>11185</v>
      </c>
      <c r="V101" s="22">
        <v>37835</v>
      </c>
      <c r="W101" s="21" t="s">
        <v>10792</v>
      </c>
    </row>
    <row r="102" spans="1:23" x14ac:dyDescent="0.35">
      <c r="A102" s="20">
        <v>11092</v>
      </c>
      <c r="B102" s="20">
        <v>22</v>
      </c>
      <c r="C102" s="35"/>
      <c r="D102" s="35"/>
      <c r="E102" s="35"/>
      <c r="F102" s="35"/>
      <c r="G102" s="21" t="s">
        <v>11186</v>
      </c>
      <c r="H102" s="21" t="s">
        <v>11116</v>
      </c>
      <c r="I102" s="21" t="s">
        <v>11049</v>
      </c>
      <c r="J102" s="22">
        <v>24598</v>
      </c>
      <c r="K102" s="21" t="s">
        <v>10763</v>
      </c>
      <c r="L102" s="21" t="s">
        <v>10790</v>
      </c>
      <c r="M102" s="23">
        <v>90000</v>
      </c>
      <c r="N102" s="20">
        <v>2</v>
      </c>
      <c r="O102" s="21" t="s">
        <v>10764</v>
      </c>
      <c r="P102" s="21" t="s">
        <v>10765</v>
      </c>
      <c r="Q102" s="20">
        <v>1</v>
      </c>
      <c r="R102" s="20">
        <v>0</v>
      </c>
      <c r="S102" s="21" t="s">
        <v>11187</v>
      </c>
      <c r="T102" s="21" t="s">
        <v>10767</v>
      </c>
      <c r="U102" s="21" t="s">
        <v>11034</v>
      </c>
      <c r="V102" s="22">
        <v>37173</v>
      </c>
      <c r="W102" s="21" t="s">
        <v>10769</v>
      </c>
    </row>
    <row r="103" spans="1:23" x14ac:dyDescent="0.35">
      <c r="A103" s="20">
        <v>11093</v>
      </c>
      <c r="B103" s="20">
        <v>19</v>
      </c>
      <c r="C103" s="35"/>
      <c r="D103" s="35"/>
      <c r="E103" s="35"/>
      <c r="F103" s="35"/>
      <c r="G103" s="21" t="s">
        <v>11188</v>
      </c>
      <c r="H103" s="21" t="s">
        <v>11116</v>
      </c>
      <c r="I103" s="21" t="s">
        <v>11189</v>
      </c>
      <c r="J103" s="22">
        <v>24725</v>
      </c>
      <c r="K103" s="21" t="s">
        <v>10763</v>
      </c>
      <c r="L103" s="21" t="s">
        <v>10790</v>
      </c>
      <c r="M103" s="23">
        <v>100000</v>
      </c>
      <c r="N103" s="20">
        <v>0</v>
      </c>
      <c r="O103" s="21" t="s">
        <v>11045</v>
      </c>
      <c r="P103" s="21" t="s">
        <v>10837</v>
      </c>
      <c r="Q103" s="20">
        <v>1</v>
      </c>
      <c r="R103" s="20">
        <v>0</v>
      </c>
      <c r="S103" s="21" t="s">
        <v>11190</v>
      </c>
      <c r="T103" s="21" t="s">
        <v>10767</v>
      </c>
      <c r="U103" s="21" t="s">
        <v>11191</v>
      </c>
      <c r="V103" s="22">
        <v>37172</v>
      </c>
      <c r="W103" s="21" t="s">
        <v>10778</v>
      </c>
    </row>
    <row r="104" spans="1:23" x14ac:dyDescent="0.35">
      <c r="A104" s="20">
        <v>11094</v>
      </c>
      <c r="B104" s="20">
        <v>33</v>
      </c>
      <c r="C104" s="35"/>
      <c r="D104" s="35"/>
      <c r="E104" s="35"/>
      <c r="F104" s="35"/>
      <c r="G104" s="21" t="s">
        <v>11192</v>
      </c>
      <c r="H104" s="21" t="s">
        <v>11193</v>
      </c>
      <c r="I104" s="21" t="s">
        <v>11194</v>
      </c>
      <c r="J104" s="22">
        <v>22737</v>
      </c>
      <c r="K104" s="21" t="s">
        <v>10775</v>
      </c>
      <c r="L104" s="21" t="s">
        <v>10763</v>
      </c>
      <c r="M104" s="23">
        <v>70000</v>
      </c>
      <c r="N104" s="20">
        <v>1</v>
      </c>
      <c r="O104" s="21" t="s">
        <v>10854</v>
      </c>
      <c r="P104" s="21" t="s">
        <v>10855</v>
      </c>
      <c r="Q104" s="20">
        <v>0</v>
      </c>
      <c r="R104" s="20">
        <v>1</v>
      </c>
      <c r="S104" s="21" t="s">
        <v>11195</v>
      </c>
      <c r="T104" s="21" t="s">
        <v>10767</v>
      </c>
      <c r="U104" s="21" t="s">
        <v>11196</v>
      </c>
      <c r="V104" s="22">
        <v>37903</v>
      </c>
      <c r="W104" s="21" t="s">
        <v>10778</v>
      </c>
    </row>
    <row r="105" spans="1:23" x14ac:dyDescent="0.35">
      <c r="A105" s="20">
        <v>11095</v>
      </c>
      <c r="B105" s="20">
        <v>13</v>
      </c>
      <c r="C105" s="35"/>
      <c r="D105" s="35"/>
      <c r="E105" s="35"/>
      <c r="F105" s="35"/>
      <c r="G105" s="21" t="s">
        <v>11198</v>
      </c>
      <c r="H105" s="21" t="s">
        <v>10767</v>
      </c>
      <c r="I105" s="21" t="s">
        <v>11199</v>
      </c>
      <c r="J105" s="22">
        <v>22890</v>
      </c>
      <c r="K105" s="21" t="s">
        <v>10775</v>
      </c>
      <c r="L105" s="21" t="s">
        <v>10763</v>
      </c>
      <c r="M105" s="23">
        <v>70000</v>
      </c>
      <c r="N105" s="20">
        <v>1</v>
      </c>
      <c r="O105" s="21" t="s">
        <v>10854</v>
      </c>
      <c r="P105" s="21" t="s">
        <v>10855</v>
      </c>
      <c r="Q105" s="20">
        <v>1</v>
      </c>
      <c r="R105" s="20">
        <v>1</v>
      </c>
      <c r="S105" s="21" t="s">
        <v>11200</v>
      </c>
      <c r="T105" s="21" t="s">
        <v>10767</v>
      </c>
      <c r="U105" s="21" t="s">
        <v>10802</v>
      </c>
      <c r="V105" s="22">
        <v>37166</v>
      </c>
      <c r="W105" s="21" t="s">
        <v>10792</v>
      </c>
    </row>
    <row r="106" spans="1:23" x14ac:dyDescent="0.35">
      <c r="A106" s="20">
        <v>11096</v>
      </c>
      <c r="B106" s="20">
        <v>12</v>
      </c>
      <c r="C106" s="35"/>
      <c r="D106" s="35"/>
      <c r="E106" s="35"/>
      <c r="F106" s="35"/>
      <c r="G106" s="21" t="s">
        <v>11201</v>
      </c>
      <c r="H106" s="21" t="s">
        <v>10767</v>
      </c>
      <c r="I106" s="21" t="s">
        <v>11202</v>
      </c>
      <c r="J106" s="22">
        <v>22868</v>
      </c>
      <c r="K106" s="21" t="s">
        <v>10763</v>
      </c>
      <c r="L106" s="21" t="s">
        <v>10763</v>
      </c>
      <c r="M106" s="23">
        <v>60000</v>
      </c>
      <c r="N106" s="20">
        <v>1</v>
      </c>
      <c r="O106" s="21" t="s">
        <v>10764</v>
      </c>
      <c r="P106" s="21" t="s">
        <v>10765</v>
      </c>
      <c r="Q106" s="20">
        <v>1</v>
      </c>
      <c r="R106" s="20">
        <v>1</v>
      </c>
      <c r="S106" s="21" t="s">
        <v>11203</v>
      </c>
      <c r="T106" s="21" t="s">
        <v>10767</v>
      </c>
      <c r="U106" s="21" t="s">
        <v>10784</v>
      </c>
      <c r="V106" s="22">
        <v>37176</v>
      </c>
      <c r="W106" s="21" t="s">
        <v>10792</v>
      </c>
    </row>
    <row r="107" spans="1:23" x14ac:dyDescent="0.35">
      <c r="A107" s="20">
        <v>11097</v>
      </c>
      <c r="B107" s="20">
        <v>40</v>
      </c>
      <c r="C107" s="35"/>
      <c r="D107" s="35"/>
      <c r="E107" s="35"/>
      <c r="F107" s="35"/>
      <c r="G107" s="21" t="s">
        <v>11204</v>
      </c>
      <c r="H107" s="21" t="s">
        <v>10917</v>
      </c>
      <c r="I107" s="21" t="s">
        <v>10998</v>
      </c>
      <c r="J107" s="22">
        <v>22581</v>
      </c>
      <c r="K107" s="21" t="s">
        <v>10763</v>
      </c>
      <c r="L107" s="21" t="s">
        <v>10763</v>
      </c>
      <c r="M107" s="23">
        <v>60000</v>
      </c>
      <c r="N107" s="20">
        <v>1</v>
      </c>
      <c r="O107" s="21" t="s">
        <v>10854</v>
      </c>
      <c r="P107" s="21" t="s">
        <v>10855</v>
      </c>
      <c r="Q107" s="20">
        <v>1</v>
      </c>
      <c r="R107" s="20">
        <v>1</v>
      </c>
      <c r="S107" s="21" t="s">
        <v>11205</v>
      </c>
      <c r="T107" s="21" t="s">
        <v>10767</v>
      </c>
      <c r="U107" s="21" t="s">
        <v>11055</v>
      </c>
      <c r="V107" s="22">
        <v>37169</v>
      </c>
      <c r="W107" s="21" t="s">
        <v>10792</v>
      </c>
    </row>
    <row r="108" spans="1:23" x14ac:dyDescent="0.35">
      <c r="A108" s="20">
        <v>11098</v>
      </c>
      <c r="B108" s="20">
        <v>14</v>
      </c>
      <c r="C108" s="35"/>
      <c r="D108" s="35"/>
      <c r="E108" s="35"/>
      <c r="F108" s="35"/>
      <c r="G108" s="21" t="s">
        <v>11207</v>
      </c>
      <c r="H108" s="21" t="s">
        <v>10775</v>
      </c>
      <c r="I108" s="21" t="s">
        <v>11208</v>
      </c>
      <c r="J108" s="22">
        <v>22402</v>
      </c>
      <c r="K108" s="21" t="s">
        <v>10775</v>
      </c>
      <c r="L108" s="21" t="s">
        <v>10790</v>
      </c>
      <c r="M108" s="23">
        <v>60000</v>
      </c>
      <c r="N108" s="20">
        <v>1</v>
      </c>
      <c r="O108" s="21" t="s">
        <v>10854</v>
      </c>
      <c r="P108" s="21" t="s">
        <v>10855</v>
      </c>
      <c r="Q108" s="20">
        <v>0</v>
      </c>
      <c r="R108" s="20">
        <v>1</v>
      </c>
      <c r="S108" s="21" t="s">
        <v>11209</v>
      </c>
      <c r="T108" s="21" t="s">
        <v>10767</v>
      </c>
      <c r="U108" s="21" t="s">
        <v>11210</v>
      </c>
      <c r="V108" s="22">
        <v>37848</v>
      </c>
      <c r="W108" s="21" t="s">
        <v>10778</v>
      </c>
    </row>
    <row r="109" spans="1:23" x14ac:dyDescent="0.35">
      <c r="A109" s="20">
        <v>11099</v>
      </c>
      <c r="B109" s="20">
        <v>13</v>
      </c>
      <c r="C109" s="35"/>
      <c r="D109" s="35"/>
      <c r="E109" s="35"/>
      <c r="F109" s="35"/>
      <c r="G109" s="21" t="s">
        <v>10993</v>
      </c>
      <c r="H109" s="21" t="s">
        <v>10767</v>
      </c>
      <c r="I109" s="21" t="s">
        <v>11211</v>
      </c>
      <c r="J109" s="22">
        <v>22348</v>
      </c>
      <c r="K109" s="21" t="s">
        <v>10763</v>
      </c>
      <c r="L109" s="21" t="s">
        <v>10763</v>
      </c>
      <c r="M109" s="23">
        <v>60000</v>
      </c>
      <c r="N109" s="20">
        <v>1</v>
      </c>
      <c r="O109" s="21" t="s">
        <v>10764</v>
      </c>
      <c r="P109" s="21" t="s">
        <v>10765</v>
      </c>
      <c r="Q109" s="20">
        <v>1</v>
      </c>
      <c r="R109" s="20">
        <v>1</v>
      </c>
      <c r="S109" s="21" t="s">
        <v>11212</v>
      </c>
      <c r="T109" s="21" t="s">
        <v>10767</v>
      </c>
      <c r="U109" s="21" t="s">
        <v>11213</v>
      </c>
      <c r="V109" s="22">
        <v>37172</v>
      </c>
      <c r="W109" s="21" t="s">
        <v>10778</v>
      </c>
    </row>
    <row r="110" spans="1:23" x14ac:dyDescent="0.35">
      <c r="A110" s="20">
        <v>11100</v>
      </c>
      <c r="B110" s="20">
        <v>28</v>
      </c>
      <c r="C110" s="35"/>
      <c r="D110" s="35"/>
      <c r="E110" s="35"/>
      <c r="F110" s="35"/>
      <c r="G110" s="21" t="s">
        <v>11214</v>
      </c>
      <c r="H110" s="21" t="s">
        <v>10773</v>
      </c>
      <c r="I110" s="21" t="s">
        <v>11096</v>
      </c>
      <c r="J110" s="22">
        <v>22174</v>
      </c>
      <c r="K110" s="21" t="s">
        <v>10775</v>
      </c>
      <c r="L110" s="21" t="s">
        <v>10790</v>
      </c>
      <c r="M110" s="23">
        <v>60000</v>
      </c>
      <c r="N110" s="20">
        <v>1</v>
      </c>
      <c r="O110" s="21" t="s">
        <v>10854</v>
      </c>
      <c r="P110" s="21" t="s">
        <v>10855</v>
      </c>
      <c r="Q110" s="20">
        <v>1</v>
      </c>
      <c r="R110" s="20">
        <v>1</v>
      </c>
      <c r="S110" s="21" t="s">
        <v>11215</v>
      </c>
      <c r="T110" s="21" t="s">
        <v>10767</v>
      </c>
      <c r="U110" s="21" t="s">
        <v>11216</v>
      </c>
      <c r="V110" s="22">
        <v>37181</v>
      </c>
      <c r="W110" s="21" t="s">
        <v>10792</v>
      </c>
    </row>
    <row r="111" spans="1:23" x14ac:dyDescent="0.35">
      <c r="A111" s="20">
        <v>11101</v>
      </c>
      <c r="B111" s="20">
        <v>33</v>
      </c>
      <c r="C111" s="35"/>
      <c r="D111" s="35"/>
      <c r="E111" s="35"/>
      <c r="F111" s="35"/>
      <c r="G111" s="21" t="s">
        <v>11217</v>
      </c>
      <c r="H111" s="21" t="s">
        <v>10773</v>
      </c>
      <c r="I111" s="21" t="s">
        <v>10914</v>
      </c>
      <c r="J111" s="22">
        <v>23870</v>
      </c>
      <c r="K111" s="21" t="s">
        <v>10775</v>
      </c>
      <c r="L111" s="21" t="s">
        <v>10790</v>
      </c>
      <c r="M111" s="23">
        <v>70000</v>
      </c>
      <c r="N111" s="20">
        <v>0</v>
      </c>
      <c r="O111" s="21" t="s">
        <v>10764</v>
      </c>
      <c r="P111" s="21" t="s">
        <v>10765</v>
      </c>
      <c r="Q111" s="20">
        <v>0</v>
      </c>
      <c r="R111" s="20">
        <v>1</v>
      </c>
      <c r="S111" s="21" t="s">
        <v>11218</v>
      </c>
      <c r="T111" s="21" t="s">
        <v>10767</v>
      </c>
      <c r="U111" s="21" t="s">
        <v>11058</v>
      </c>
      <c r="V111" s="22">
        <v>37194</v>
      </c>
      <c r="W111" s="21" t="s">
        <v>10778</v>
      </c>
    </row>
    <row r="112" spans="1:23" x14ac:dyDescent="0.35">
      <c r="A112" s="20">
        <v>11102</v>
      </c>
      <c r="B112" s="20">
        <v>18</v>
      </c>
      <c r="C112" s="35"/>
      <c r="D112" s="35"/>
      <c r="E112" s="35"/>
      <c r="F112" s="35"/>
      <c r="G112" s="21" t="s">
        <v>11219</v>
      </c>
      <c r="H112" s="21" t="s">
        <v>10773</v>
      </c>
      <c r="I112" s="21" t="s">
        <v>11220</v>
      </c>
      <c r="J112" s="22">
        <v>23853</v>
      </c>
      <c r="K112" s="21" t="s">
        <v>10775</v>
      </c>
      <c r="L112" s="21" t="s">
        <v>10790</v>
      </c>
      <c r="M112" s="23">
        <v>80000</v>
      </c>
      <c r="N112" s="20">
        <v>5</v>
      </c>
      <c r="O112" s="21" t="s">
        <v>10764</v>
      </c>
      <c r="P112" s="21" t="s">
        <v>10765</v>
      </c>
      <c r="Q112" s="20">
        <v>1</v>
      </c>
      <c r="R112" s="20">
        <v>4</v>
      </c>
      <c r="S112" s="21" t="s">
        <v>11221</v>
      </c>
      <c r="T112" s="21" t="s">
        <v>10767</v>
      </c>
      <c r="U112" s="21" t="s">
        <v>11222</v>
      </c>
      <c r="V112" s="22">
        <v>38003</v>
      </c>
      <c r="W112" s="21" t="s">
        <v>10769</v>
      </c>
    </row>
    <row r="113" spans="1:23" x14ac:dyDescent="0.35">
      <c r="A113" s="20">
        <v>11103</v>
      </c>
      <c r="B113" s="20">
        <v>3</v>
      </c>
      <c r="C113" s="35"/>
      <c r="D113" s="35"/>
      <c r="E113" s="35"/>
      <c r="F113" s="35"/>
      <c r="G113" s="21" t="s">
        <v>11224</v>
      </c>
      <c r="H113" s="21" t="s">
        <v>10767</v>
      </c>
      <c r="I113" s="21" t="s">
        <v>11225</v>
      </c>
      <c r="J113" s="22">
        <v>23667</v>
      </c>
      <c r="K113" s="21" t="s">
        <v>10775</v>
      </c>
      <c r="L113" s="21" t="s">
        <v>10790</v>
      </c>
      <c r="M113" s="23">
        <v>70000</v>
      </c>
      <c r="N113" s="20">
        <v>0</v>
      </c>
      <c r="O113" s="21" t="s">
        <v>10764</v>
      </c>
      <c r="P113" s="21" t="s">
        <v>10765</v>
      </c>
      <c r="Q113" s="20">
        <v>1</v>
      </c>
      <c r="R113" s="20">
        <v>1</v>
      </c>
      <c r="S113" s="21" t="s">
        <v>11226</v>
      </c>
      <c r="T113" s="21" t="s">
        <v>10767</v>
      </c>
      <c r="U113" s="21" t="s">
        <v>11227</v>
      </c>
      <c r="V113" s="22">
        <v>37180</v>
      </c>
      <c r="W113" s="21" t="s">
        <v>10792</v>
      </c>
    </row>
    <row r="114" spans="1:23" x14ac:dyDescent="0.35">
      <c r="A114" s="20">
        <v>11104</v>
      </c>
      <c r="B114" s="20">
        <v>23</v>
      </c>
      <c r="C114" s="35"/>
      <c r="D114" s="35"/>
      <c r="E114" s="35"/>
      <c r="F114" s="35"/>
      <c r="G114" s="21" t="s">
        <v>11228</v>
      </c>
      <c r="H114" s="21" t="s">
        <v>11116</v>
      </c>
      <c r="I114" s="21" t="s">
        <v>11229</v>
      </c>
      <c r="J114" s="22">
        <v>23447</v>
      </c>
      <c r="K114" s="21" t="s">
        <v>10763</v>
      </c>
      <c r="L114" s="21" t="s">
        <v>10763</v>
      </c>
      <c r="M114" s="23">
        <v>70000</v>
      </c>
      <c r="N114" s="20">
        <v>0</v>
      </c>
      <c r="O114" s="21" t="s">
        <v>10764</v>
      </c>
      <c r="P114" s="21" t="s">
        <v>10765</v>
      </c>
      <c r="Q114" s="20">
        <v>0</v>
      </c>
      <c r="R114" s="20">
        <v>1</v>
      </c>
      <c r="S114" s="21" t="s">
        <v>11230</v>
      </c>
      <c r="T114" s="21" t="s">
        <v>10767</v>
      </c>
      <c r="U114" s="21" t="s">
        <v>11109</v>
      </c>
      <c r="V114" s="22">
        <v>37199</v>
      </c>
      <c r="W114" s="21" t="s">
        <v>10778</v>
      </c>
    </row>
    <row r="115" spans="1:23" x14ac:dyDescent="0.35">
      <c r="A115" s="20">
        <v>11105</v>
      </c>
      <c r="B115" s="20">
        <v>8</v>
      </c>
      <c r="C115" s="35"/>
      <c r="D115" s="35"/>
      <c r="E115" s="35"/>
      <c r="F115" s="35"/>
      <c r="G115" s="21" t="s">
        <v>11231</v>
      </c>
      <c r="H115" s="21" t="s">
        <v>10767</v>
      </c>
      <c r="I115" s="21" t="s">
        <v>11232</v>
      </c>
      <c r="J115" s="22">
        <v>23739</v>
      </c>
      <c r="K115" s="21" t="s">
        <v>10775</v>
      </c>
      <c r="L115" s="21" t="s">
        <v>10790</v>
      </c>
      <c r="M115" s="23">
        <v>70000</v>
      </c>
      <c r="N115" s="20">
        <v>0</v>
      </c>
      <c r="O115" s="21" t="s">
        <v>10764</v>
      </c>
      <c r="P115" s="21" t="s">
        <v>10765</v>
      </c>
      <c r="Q115" s="20">
        <v>0</v>
      </c>
      <c r="R115" s="20">
        <v>1</v>
      </c>
      <c r="S115" s="21" t="s">
        <v>11233</v>
      </c>
      <c r="T115" s="21" t="s">
        <v>10767</v>
      </c>
      <c r="U115" s="21" t="s">
        <v>10768</v>
      </c>
      <c r="V115" s="22">
        <v>37209</v>
      </c>
      <c r="W115" s="21" t="s">
        <v>10792</v>
      </c>
    </row>
    <row r="116" spans="1:23" x14ac:dyDescent="0.35">
      <c r="A116" s="20">
        <v>11106</v>
      </c>
      <c r="B116" s="20">
        <v>40</v>
      </c>
      <c r="C116" s="35"/>
      <c r="D116" s="35"/>
      <c r="E116" s="35"/>
      <c r="F116" s="35"/>
      <c r="G116" s="21" t="s">
        <v>10916</v>
      </c>
      <c r="H116" s="21" t="s">
        <v>10767</v>
      </c>
      <c r="I116" s="21" t="s">
        <v>11234</v>
      </c>
      <c r="J116" s="22">
        <v>23631</v>
      </c>
      <c r="K116" s="21" t="s">
        <v>10775</v>
      </c>
      <c r="L116" s="21" t="s">
        <v>10763</v>
      </c>
      <c r="M116" s="23">
        <v>70000</v>
      </c>
      <c r="N116" s="20">
        <v>0</v>
      </c>
      <c r="O116" s="21" t="s">
        <v>10764</v>
      </c>
      <c r="P116" s="21" t="s">
        <v>10765</v>
      </c>
      <c r="Q116" s="20">
        <v>0</v>
      </c>
      <c r="R116" s="20">
        <v>1</v>
      </c>
      <c r="S116" s="21" t="s">
        <v>11235</v>
      </c>
      <c r="T116" s="21" t="s">
        <v>10767</v>
      </c>
      <c r="U116" s="21" t="s">
        <v>10996</v>
      </c>
      <c r="V116" s="22">
        <v>37213</v>
      </c>
      <c r="W116" s="21" t="s">
        <v>10792</v>
      </c>
    </row>
    <row r="117" spans="1:23" x14ac:dyDescent="0.35">
      <c r="A117" s="20">
        <v>11107</v>
      </c>
      <c r="B117" s="20">
        <v>17</v>
      </c>
      <c r="C117" s="35"/>
      <c r="D117" s="35"/>
      <c r="E117" s="35"/>
      <c r="F117" s="35"/>
      <c r="G117" s="21" t="s">
        <v>11236</v>
      </c>
      <c r="H117" s="21" t="s">
        <v>10767</v>
      </c>
      <c r="I117" s="21" t="s">
        <v>11237</v>
      </c>
      <c r="J117" s="22">
        <v>21802</v>
      </c>
      <c r="K117" s="21" t="s">
        <v>10763</v>
      </c>
      <c r="L117" s="21" t="s">
        <v>10790</v>
      </c>
      <c r="M117" s="23">
        <v>90000</v>
      </c>
      <c r="N117" s="20">
        <v>1</v>
      </c>
      <c r="O117" s="21" t="s">
        <v>10764</v>
      </c>
      <c r="P117" s="21" t="s">
        <v>10765</v>
      </c>
      <c r="Q117" s="20">
        <v>1</v>
      </c>
      <c r="R117" s="20">
        <v>1</v>
      </c>
      <c r="S117" s="21" t="s">
        <v>11238</v>
      </c>
      <c r="T117" s="21" t="s">
        <v>10767</v>
      </c>
      <c r="U117" s="21" t="s">
        <v>11239</v>
      </c>
      <c r="V117" s="22">
        <v>37196</v>
      </c>
      <c r="W117" s="21" t="s">
        <v>10792</v>
      </c>
    </row>
    <row r="118" spans="1:23" x14ac:dyDescent="0.35">
      <c r="A118" s="20">
        <v>11108</v>
      </c>
      <c r="B118" s="20">
        <v>13</v>
      </c>
      <c r="C118" s="35"/>
      <c r="D118" s="35"/>
      <c r="E118" s="35"/>
      <c r="F118" s="35"/>
      <c r="G118" s="21" t="s">
        <v>11240</v>
      </c>
      <c r="H118" s="21" t="s">
        <v>10821</v>
      </c>
      <c r="I118" s="21" t="s">
        <v>10806</v>
      </c>
      <c r="J118" s="22">
        <v>23206</v>
      </c>
      <c r="K118" s="21" t="s">
        <v>10775</v>
      </c>
      <c r="L118" s="21" t="s">
        <v>10790</v>
      </c>
      <c r="M118" s="23">
        <v>70000</v>
      </c>
      <c r="N118" s="20">
        <v>0</v>
      </c>
      <c r="O118" s="21" t="s">
        <v>10764</v>
      </c>
      <c r="P118" s="21" t="s">
        <v>10765</v>
      </c>
      <c r="Q118" s="20">
        <v>0</v>
      </c>
      <c r="R118" s="20">
        <v>2</v>
      </c>
      <c r="S118" s="21" t="s">
        <v>11241</v>
      </c>
      <c r="T118" s="21" t="s">
        <v>10767</v>
      </c>
      <c r="U118" s="21" t="s">
        <v>10827</v>
      </c>
      <c r="V118" s="22">
        <v>37198</v>
      </c>
      <c r="W118" s="21" t="s">
        <v>10778</v>
      </c>
    </row>
    <row r="119" spans="1:23" x14ac:dyDescent="0.35">
      <c r="A119" s="20">
        <v>11109</v>
      </c>
      <c r="B119" s="20">
        <v>38</v>
      </c>
      <c r="C119" s="35"/>
      <c r="D119" s="35"/>
      <c r="E119" s="35"/>
      <c r="F119" s="35"/>
      <c r="G119" s="21" t="s">
        <v>10781</v>
      </c>
      <c r="H119" s="21" t="s">
        <v>10869</v>
      </c>
      <c r="I119" s="21" t="s">
        <v>11243</v>
      </c>
      <c r="J119" s="22">
        <v>23320</v>
      </c>
      <c r="K119" s="21" t="s">
        <v>10775</v>
      </c>
      <c r="L119" s="21" t="s">
        <v>10763</v>
      </c>
      <c r="M119" s="23">
        <v>70000</v>
      </c>
      <c r="N119" s="20">
        <v>0</v>
      </c>
      <c r="O119" s="21" t="s">
        <v>10764</v>
      </c>
      <c r="P119" s="21" t="s">
        <v>10765</v>
      </c>
      <c r="Q119" s="20">
        <v>0</v>
      </c>
      <c r="R119" s="20">
        <v>2</v>
      </c>
      <c r="S119" s="21" t="s">
        <v>11244</v>
      </c>
      <c r="T119" s="21" t="s">
        <v>10767</v>
      </c>
      <c r="U119" s="21" t="s">
        <v>11245</v>
      </c>
      <c r="V119" s="22">
        <v>37205</v>
      </c>
      <c r="W119" s="21" t="s">
        <v>10778</v>
      </c>
    </row>
    <row r="120" spans="1:23" x14ac:dyDescent="0.35">
      <c r="A120" s="20">
        <v>11110</v>
      </c>
      <c r="B120" s="20">
        <v>3</v>
      </c>
      <c r="C120" s="35"/>
      <c r="D120" s="35"/>
      <c r="E120" s="35"/>
      <c r="F120" s="35"/>
      <c r="G120" s="21" t="s">
        <v>10828</v>
      </c>
      <c r="H120" s="21" t="s">
        <v>10767</v>
      </c>
      <c r="I120" s="21" t="s">
        <v>10762</v>
      </c>
      <c r="J120" s="22">
        <v>22803</v>
      </c>
      <c r="K120" s="21" t="s">
        <v>10763</v>
      </c>
      <c r="L120" s="21" t="s">
        <v>10763</v>
      </c>
      <c r="M120" s="23">
        <v>60000</v>
      </c>
      <c r="N120" s="20">
        <v>1</v>
      </c>
      <c r="O120" s="21" t="s">
        <v>10854</v>
      </c>
      <c r="P120" s="21" t="s">
        <v>10855</v>
      </c>
      <c r="Q120" s="20">
        <v>1</v>
      </c>
      <c r="R120" s="20">
        <v>1</v>
      </c>
      <c r="S120" s="21" t="s">
        <v>11246</v>
      </c>
      <c r="T120" s="21" t="s">
        <v>10767</v>
      </c>
      <c r="U120" s="21" t="s">
        <v>11119</v>
      </c>
      <c r="V120" s="22">
        <v>37196</v>
      </c>
      <c r="W120" s="21" t="s">
        <v>10792</v>
      </c>
    </row>
    <row r="121" spans="1:23" x14ac:dyDescent="0.35">
      <c r="A121" s="20">
        <v>11111</v>
      </c>
      <c r="B121" s="20">
        <v>34</v>
      </c>
      <c r="C121" s="35"/>
      <c r="D121" s="35"/>
      <c r="E121" s="35"/>
      <c r="F121" s="35"/>
      <c r="G121" s="21" t="s">
        <v>11247</v>
      </c>
      <c r="H121" s="21" t="s">
        <v>11083</v>
      </c>
      <c r="I121" s="21" t="s">
        <v>11248</v>
      </c>
      <c r="J121" s="22">
        <v>22700</v>
      </c>
      <c r="K121" s="21" t="s">
        <v>10763</v>
      </c>
      <c r="L121" s="21" t="s">
        <v>10790</v>
      </c>
      <c r="M121" s="23">
        <v>60000</v>
      </c>
      <c r="N121" s="20">
        <v>1</v>
      </c>
      <c r="O121" s="21" t="s">
        <v>10854</v>
      </c>
      <c r="P121" s="21" t="s">
        <v>10855</v>
      </c>
      <c r="Q121" s="20">
        <v>1</v>
      </c>
      <c r="R121" s="20">
        <v>1</v>
      </c>
      <c r="S121" s="21" t="s">
        <v>11249</v>
      </c>
      <c r="T121" s="21" t="s">
        <v>10767</v>
      </c>
      <c r="U121" s="21" t="s">
        <v>11250</v>
      </c>
      <c r="V121" s="22">
        <v>37215</v>
      </c>
      <c r="W121" s="21" t="s">
        <v>10778</v>
      </c>
    </row>
    <row r="122" spans="1:23" x14ac:dyDescent="0.35">
      <c r="A122" s="20">
        <v>11112</v>
      </c>
      <c r="B122" s="20">
        <v>25</v>
      </c>
      <c r="C122" s="35"/>
      <c r="D122" s="35"/>
      <c r="E122" s="35"/>
      <c r="F122" s="35"/>
      <c r="G122" s="21" t="s">
        <v>11251</v>
      </c>
      <c r="H122" s="21" t="s">
        <v>10821</v>
      </c>
      <c r="I122" s="21" t="s">
        <v>10864</v>
      </c>
      <c r="J122" s="22">
        <v>22898</v>
      </c>
      <c r="K122" s="21" t="s">
        <v>10763</v>
      </c>
      <c r="L122" s="21" t="s">
        <v>10790</v>
      </c>
      <c r="M122" s="23">
        <v>60000</v>
      </c>
      <c r="N122" s="20">
        <v>1</v>
      </c>
      <c r="O122" s="21" t="s">
        <v>10854</v>
      </c>
      <c r="P122" s="21" t="s">
        <v>10855</v>
      </c>
      <c r="Q122" s="20">
        <v>1</v>
      </c>
      <c r="R122" s="20">
        <v>1</v>
      </c>
      <c r="S122" s="21" t="s">
        <v>11252</v>
      </c>
      <c r="T122" s="21" t="s">
        <v>10767</v>
      </c>
      <c r="U122" s="21" t="s">
        <v>11253</v>
      </c>
      <c r="V122" s="22">
        <v>37220</v>
      </c>
      <c r="W122" s="21" t="s">
        <v>10778</v>
      </c>
    </row>
    <row r="123" spans="1:23" x14ac:dyDescent="0.35">
      <c r="A123" s="20">
        <v>11113</v>
      </c>
      <c r="B123" s="20">
        <v>30</v>
      </c>
      <c r="C123" s="35"/>
      <c r="D123" s="35"/>
      <c r="E123" s="35"/>
      <c r="F123" s="35"/>
      <c r="G123" s="21" t="s">
        <v>11254</v>
      </c>
      <c r="H123" s="21" t="s">
        <v>11116</v>
      </c>
      <c r="I123" s="21" t="s">
        <v>11255</v>
      </c>
      <c r="J123" s="22">
        <v>22698</v>
      </c>
      <c r="K123" s="21" t="s">
        <v>10763</v>
      </c>
      <c r="L123" s="21" t="s">
        <v>10763</v>
      </c>
      <c r="M123" s="23">
        <v>70000</v>
      </c>
      <c r="N123" s="20">
        <v>5</v>
      </c>
      <c r="O123" s="21" t="s">
        <v>10764</v>
      </c>
      <c r="P123" s="21" t="s">
        <v>10765</v>
      </c>
      <c r="Q123" s="20">
        <v>1</v>
      </c>
      <c r="R123" s="20">
        <v>2</v>
      </c>
      <c r="S123" s="21" t="s">
        <v>11256</v>
      </c>
      <c r="T123" s="21" t="s">
        <v>10767</v>
      </c>
      <c r="U123" s="21" t="s">
        <v>10797</v>
      </c>
      <c r="V123" s="22">
        <v>37838</v>
      </c>
      <c r="W123" s="21" t="s">
        <v>10792</v>
      </c>
    </row>
    <row r="124" spans="1:23" x14ac:dyDescent="0.35">
      <c r="A124" s="20">
        <v>11114</v>
      </c>
      <c r="B124" s="20">
        <v>14</v>
      </c>
      <c r="C124" s="35"/>
      <c r="D124" s="35"/>
      <c r="E124" s="35"/>
      <c r="F124" s="35"/>
      <c r="G124" s="21" t="s">
        <v>11257</v>
      </c>
      <c r="H124" s="21" t="s">
        <v>10821</v>
      </c>
      <c r="I124" s="21" t="s">
        <v>10926</v>
      </c>
      <c r="J124" s="22">
        <v>22794</v>
      </c>
      <c r="K124" s="21" t="s">
        <v>10775</v>
      </c>
      <c r="L124" s="21" t="s">
        <v>10790</v>
      </c>
      <c r="M124" s="23">
        <v>70000</v>
      </c>
      <c r="N124" s="20">
        <v>5</v>
      </c>
      <c r="O124" s="21" t="s">
        <v>10854</v>
      </c>
      <c r="P124" s="21" t="s">
        <v>10855</v>
      </c>
      <c r="Q124" s="20">
        <v>1</v>
      </c>
      <c r="R124" s="20">
        <v>2</v>
      </c>
      <c r="S124" s="21" t="s">
        <v>11258</v>
      </c>
      <c r="T124" s="21" t="s">
        <v>10767</v>
      </c>
      <c r="U124" s="21" t="s">
        <v>11196</v>
      </c>
      <c r="V124" s="22">
        <v>37883</v>
      </c>
      <c r="W124" s="21" t="s">
        <v>10792</v>
      </c>
    </row>
    <row r="125" spans="1:23" x14ac:dyDescent="0.35">
      <c r="A125" s="20">
        <v>11115</v>
      </c>
      <c r="B125" s="20">
        <v>17</v>
      </c>
      <c r="C125" s="35"/>
      <c r="D125" s="35"/>
      <c r="E125" s="35"/>
      <c r="F125" s="35"/>
      <c r="G125" s="21" t="s">
        <v>11259</v>
      </c>
      <c r="H125" s="21" t="s">
        <v>10869</v>
      </c>
      <c r="I125" s="21" t="s">
        <v>11260</v>
      </c>
      <c r="J125" s="22">
        <v>22689</v>
      </c>
      <c r="K125" s="21" t="s">
        <v>10763</v>
      </c>
      <c r="L125" s="21" t="s">
        <v>10763</v>
      </c>
      <c r="M125" s="23">
        <v>70000</v>
      </c>
      <c r="N125" s="20">
        <v>5</v>
      </c>
      <c r="O125" s="21" t="s">
        <v>10854</v>
      </c>
      <c r="P125" s="21" t="s">
        <v>10855</v>
      </c>
      <c r="Q125" s="20">
        <v>1</v>
      </c>
      <c r="R125" s="20">
        <v>2</v>
      </c>
      <c r="S125" s="21" t="s">
        <v>11261</v>
      </c>
      <c r="T125" s="21" t="s">
        <v>10767</v>
      </c>
      <c r="U125" s="21" t="s">
        <v>11063</v>
      </c>
      <c r="V125" s="22">
        <v>37847</v>
      </c>
      <c r="W125" s="21" t="s">
        <v>10778</v>
      </c>
    </row>
    <row r="126" spans="1:23" x14ac:dyDescent="0.35">
      <c r="A126" s="20">
        <v>11116</v>
      </c>
      <c r="B126" s="20">
        <v>18</v>
      </c>
      <c r="C126" s="35"/>
      <c r="D126" s="35"/>
      <c r="E126" s="35"/>
      <c r="F126" s="35"/>
      <c r="G126" s="21" t="s">
        <v>11262</v>
      </c>
      <c r="H126" s="21" t="s">
        <v>11027</v>
      </c>
      <c r="I126" s="21" t="s">
        <v>10822</v>
      </c>
      <c r="J126" s="22">
        <v>22926</v>
      </c>
      <c r="K126" s="21" t="s">
        <v>10763</v>
      </c>
      <c r="L126" s="21" t="s">
        <v>10763</v>
      </c>
      <c r="M126" s="23">
        <v>70000</v>
      </c>
      <c r="N126" s="20">
        <v>5</v>
      </c>
      <c r="O126" s="21" t="s">
        <v>10854</v>
      </c>
      <c r="P126" s="21" t="s">
        <v>10855</v>
      </c>
      <c r="Q126" s="20">
        <v>1</v>
      </c>
      <c r="R126" s="20">
        <v>2</v>
      </c>
      <c r="S126" s="21" t="s">
        <v>11263</v>
      </c>
      <c r="T126" s="21" t="s">
        <v>10767</v>
      </c>
      <c r="U126" s="21" t="s">
        <v>10784</v>
      </c>
      <c r="V126" s="22">
        <v>37880</v>
      </c>
      <c r="W126" s="21" t="s">
        <v>10792</v>
      </c>
    </row>
    <row r="127" spans="1:23" x14ac:dyDescent="0.35">
      <c r="A127" s="20">
        <v>11117</v>
      </c>
      <c r="B127" s="20">
        <v>8</v>
      </c>
      <c r="C127" s="35"/>
      <c r="D127" s="35"/>
      <c r="E127" s="35"/>
      <c r="F127" s="35"/>
      <c r="G127" s="21" t="s">
        <v>11264</v>
      </c>
      <c r="H127" s="21" t="s">
        <v>10767</v>
      </c>
      <c r="I127" s="21" t="s">
        <v>11265</v>
      </c>
      <c r="J127" s="22">
        <v>22333</v>
      </c>
      <c r="K127" s="21" t="s">
        <v>10763</v>
      </c>
      <c r="L127" s="21" t="s">
        <v>10790</v>
      </c>
      <c r="M127" s="23">
        <v>70000</v>
      </c>
      <c r="N127" s="20">
        <v>5</v>
      </c>
      <c r="O127" s="21" t="s">
        <v>10854</v>
      </c>
      <c r="P127" s="21" t="s">
        <v>10855</v>
      </c>
      <c r="Q127" s="20">
        <v>1</v>
      </c>
      <c r="R127" s="20">
        <v>3</v>
      </c>
      <c r="S127" s="21" t="s">
        <v>11266</v>
      </c>
      <c r="T127" s="21" t="s">
        <v>10767</v>
      </c>
      <c r="U127" s="21" t="s">
        <v>10934</v>
      </c>
      <c r="V127" s="22">
        <v>37201</v>
      </c>
      <c r="W127" s="21" t="s">
        <v>10818</v>
      </c>
    </row>
    <row r="128" spans="1:23" x14ac:dyDescent="0.35">
      <c r="A128" s="20">
        <v>11118</v>
      </c>
      <c r="B128" s="20">
        <v>6</v>
      </c>
      <c r="C128" s="35"/>
      <c r="D128" s="35"/>
      <c r="E128" s="35"/>
      <c r="F128" s="35"/>
      <c r="G128" s="21" t="s">
        <v>11259</v>
      </c>
      <c r="H128" s="21" t="s">
        <v>10763</v>
      </c>
      <c r="I128" s="21" t="s">
        <v>11267</v>
      </c>
      <c r="J128" s="22">
        <v>21004</v>
      </c>
      <c r="K128" s="21" t="s">
        <v>10775</v>
      </c>
      <c r="L128" s="21" t="s">
        <v>10763</v>
      </c>
      <c r="M128" s="23">
        <v>80000</v>
      </c>
      <c r="N128" s="20">
        <v>1</v>
      </c>
      <c r="O128" s="21" t="s">
        <v>10854</v>
      </c>
      <c r="P128" s="21" t="s">
        <v>10855</v>
      </c>
      <c r="Q128" s="20">
        <v>0</v>
      </c>
      <c r="R128" s="20">
        <v>1</v>
      </c>
      <c r="S128" s="21" t="s">
        <v>11268</v>
      </c>
      <c r="T128" s="21" t="s">
        <v>11269</v>
      </c>
      <c r="U128" s="21" t="s">
        <v>11058</v>
      </c>
      <c r="V128" s="22">
        <v>37997</v>
      </c>
      <c r="W128" s="21" t="s">
        <v>10778</v>
      </c>
    </row>
    <row r="129" spans="1:23" x14ac:dyDescent="0.35">
      <c r="A129" s="20">
        <v>11119</v>
      </c>
      <c r="B129" s="20">
        <v>13</v>
      </c>
      <c r="C129" s="35"/>
      <c r="D129" s="35"/>
      <c r="E129" s="35"/>
      <c r="F129" s="35"/>
      <c r="G129" s="21" t="s">
        <v>11270</v>
      </c>
      <c r="H129" s="21" t="s">
        <v>10761</v>
      </c>
      <c r="I129" s="21" t="s">
        <v>11271</v>
      </c>
      <c r="J129" s="22">
        <v>12884</v>
      </c>
      <c r="K129" s="21" t="s">
        <v>10775</v>
      </c>
      <c r="L129" s="21" t="s">
        <v>10763</v>
      </c>
      <c r="M129" s="23">
        <v>30000</v>
      </c>
      <c r="N129" s="20">
        <v>2</v>
      </c>
      <c r="O129" s="21" t="s">
        <v>10854</v>
      </c>
      <c r="P129" s="21" t="s">
        <v>10871</v>
      </c>
      <c r="Q129" s="20">
        <v>0</v>
      </c>
      <c r="R129" s="20">
        <v>2</v>
      </c>
      <c r="S129" s="21" t="s">
        <v>11272</v>
      </c>
      <c r="T129" s="21" t="s">
        <v>10767</v>
      </c>
      <c r="U129" s="21" t="s">
        <v>11273</v>
      </c>
      <c r="V129" s="22">
        <v>37840</v>
      </c>
      <c r="W129" s="21" t="s">
        <v>10778</v>
      </c>
    </row>
    <row r="130" spans="1:23" x14ac:dyDescent="0.35">
      <c r="A130" s="20">
        <v>11120</v>
      </c>
      <c r="B130" s="20">
        <v>18</v>
      </c>
      <c r="C130" s="35"/>
      <c r="D130" s="35"/>
      <c r="E130" s="35"/>
      <c r="F130" s="35"/>
      <c r="G130" s="21" t="s">
        <v>11274</v>
      </c>
      <c r="H130" s="21" t="s">
        <v>11275</v>
      </c>
      <c r="I130" s="21" t="s">
        <v>11276</v>
      </c>
      <c r="J130" s="22">
        <v>13371</v>
      </c>
      <c r="K130" s="21" t="s">
        <v>10775</v>
      </c>
      <c r="L130" s="21" t="s">
        <v>10790</v>
      </c>
      <c r="M130" s="23">
        <v>40000</v>
      </c>
      <c r="N130" s="20">
        <v>2</v>
      </c>
      <c r="O130" s="21" t="s">
        <v>10764</v>
      </c>
      <c r="P130" s="21" t="s">
        <v>10837</v>
      </c>
      <c r="Q130" s="20">
        <v>1</v>
      </c>
      <c r="R130" s="20">
        <v>1</v>
      </c>
      <c r="S130" s="21" t="s">
        <v>11277</v>
      </c>
      <c r="T130" s="21" t="s">
        <v>10767</v>
      </c>
      <c r="U130" s="21" t="s">
        <v>10817</v>
      </c>
      <c r="V130" s="22">
        <v>37209</v>
      </c>
      <c r="W130" s="21" t="s">
        <v>10792</v>
      </c>
    </row>
    <row r="131" spans="1:23" x14ac:dyDescent="0.35">
      <c r="A131" s="20">
        <v>11121</v>
      </c>
      <c r="B131" s="20">
        <v>10</v>
      </c>
      <c r="C131" s="35"/>
      <c r="D131" s="35"/>
      <c r="E131" s="35"/>
      <c r="F131" s="35"/>
      <c r="G131" s="21" t="s">
        <v>11278</v>
      </c>
      <c r="H131" s="21" t="s">
        <v>10767</v>
      </c>
      <c r="I131" s="21" t="s">
        <v>10825</v>
      </c>
      <c r="J131" s="22">
        <v>22238</v>
      </c>
      <c r="K131" s="21" t="s">
        <v>10763</v>
      </c>
      <c r="L131" s="21" t="s">
        <v>10763</v>
      </c>
      <c r="M131" s="23">
        <v>70000</v>
      </c>
      <c r="N131" s="20">
        <v>5</v>
      </c>
      <c r="O131" s="21" t="s">
        <v>10854</v>
      </c>
      <c r="P131" s="21" t="s">
        <v>10855</v>
      </c>
      <c r="Q131" s="20">
        <v>1</v>
      </c>
      <c r="R131" s="20">
        <v>3</v>
      </c>
      <c r="S131" s="21" t="s">
        <v>11279</v>
      </c>
      <c r="T131" s="21" t="s">
        <v>10767</v>
      </c>
      <c r="U131" s="21" t="s">
        <v>11280</v>
      </c>
      <c r="V131" s="22">
        <v>37981</v>
      </c>
      <c r="W131" s="21" t="s">
        <v>10818</v>
      </c>
    </row>
    <row r="132" spans="1:23" x14ac:dyDescent="0.35">
      <c r="A132" s="20">
        <v>11122</v>
      </c>
      <c r="B132" s="20">
        <v>12</v>
      </c>
      <c r="C132" s="35"/>
      <c r="D132" s="35"/>
      <c r="E132" s="35"/>
      <c r="F132" s="35"/>
      <c r="G132" s="21" t="s">
        <v>11281</v>
      </c>
      <c r="H132" s="21" t="s">
        <v>10767</v>
      </c>
      <c r="I132" s="21" t="s">
        <v>11282</v>
      </c>
      <c r="J132" s="22">
        <v>22008</v>
      </c>
      <c r="K132" s="21" t="s">
        <v>10763</v>
      </c>
      <c r="L132" s="21" t="s">
        <v>10763</v>
      </c>
      <c r="M132" s="23">
        <v>70000</v>
      </c>
      <c r="N132" s="20">
        <v>5</v>
      </c>
      <c r="O132" s="21" t="s">
        <v>10854</v>
      </c>
      <c r="P132" s="21" t="s">
        <v>10855</v>
      </c>
      <c r="Q132" s="20">
        <v>1</v>
      </c>
      <c r="R132" s="20">
        <v>3</v>
      </c>
      <c r="S132" s="21" t="s">
        <v>11283</v>
      </c>
      <c r="T132" s="21" t="s">
        <v>10767</v>
      </c>
      <c r="U132" s="21" t="s">
        <v>10950</v>
      </c>
      <c r="V132" s="22">
        <v>37858</v>
      </c>
      <c r="W132" s="21" t="s">
        <v>10792</v>
      </c>
    </row>
    <row r="133" spans="1:23" x14ac:dyDescent="0.35">
      <c r="A133" s="20">
        <v>11123</v>
      </c>
      <c r="B133" s="20">
        <v>39</v>
      </c>
      <c r="C133" s="35"/>
      <c r="D133" s="35"/>
      <c r="E133" s="35"/>
      <c r="F133" s="35"/>
      <c r="G133" s="21" t="s">
        <v>11284</v>
      </c>
      <c r="H133" s="21" t="s">
        <v>11116</v>
      </c>
      <c r="I133" s="21" t="s">
        <v>10806</v>
      </c>
      <c r="J133" s="22">
        <v>22087</v>
      </c>
      <c r="K133" s="21" t="s">
        <v>10763</v>
      </c>
      <c r="L133" s="21" t="s">
        <v>10763</v>
      </c>
      <c r="M133" s="23">
        <v>70000</v>
      </c>
      <c r="N133" s="20">
        <v>5</v>
      </c>
      <c r="O133" s="21" t="s">
        <v>10854</v>
      </c>
      <c r="P133" s="21" t="s">
        <v>10855</v>
      </c>
      <c r="Q133" s="20">
        <v>1</v>
      </c>
      <c r="R133" s="20">
        <v>3</v>
      </c>
      <c r="S133" s="21" t="s">
        <v>11285</v>
      </c>
      <c r="T133" s="21" t="s">
        <v>10767</v>
      </c>
      <c r="U133" s="21" t="s">
        <v>11063</v>
      </c>
      <c r="V133" s="22">
        <v>37913</v>
      </c>
      <c r="W133" s="21" t="s">
        <v>10818</v>
      </c>
    </row>
    <row r="134" spans="1:23" x14ac:dyDescent="0.35">
      <c r="A134" s="20">
        <v>11124</v>
      </c>
      <c r="B134" s="20">
        <v>40</v>
      </c>
      <c r="C134" s="35"/>
      <c r="D134" s="35"/>
      <c r="E134" s="35"/>
      <c r="F134" s="35"/>
      <c r="G134" s="21" t="s">
        <v>11211</v>
      </c>
      <c r="H134" s="21" t="s">
        <v>10790</v>
      </c>
      <c r="I134" s="21" t="s">
        <v>10882</v>
      </c>
      <c r="J134" s="22">
        <v>21028</v>
      </c>
      <c r="K134" s="21" t="s">
        <v>10775</v>
      </c>
      <c r="L134" s="21" t="s">
        <v>10763</v>
      </c>
      <c r="M134" s="23">
        <v>80000</v>
      </c>
      <c r="N134" s="20">
        <v>1</v>
      </c>
      <c r="O134" s="21" t="s">
        <v>10854</v>
      </c>
      <c r="P134" s="21" t="s">
        <v>10855</v>
      </c>
      <c r="Q134" s="20">
        <v>1</v>
      </c>
      <c r="R134" s="20">
        <v>1</v>
      </c>
      <c r="S134" s="21" t="s">
        <v>11286</v>
      </c>
      <c r="T134" s="21" t="s">
        <v>10767</v>
      </c>
      <c r="U134" s="21" t="s">
        <v>10812</v>
      </c>
      <c r="V134" s="22">
        <v>37200</v>
      </c>
      <c r="W134" s="21" t="s">
        <v>10792</v>
      </c>
    </row>
    <row r="135" spans="1:23" x14ac:dyDescent="0.35">
      <c r="A135" s="20">
        <v>11125</v>
      </c>
      <c r="B135" s="20">
        <v>37</v>
      </c>
      <c r="C135" s="35"/>
      <c r="D135" s="35"/>
      <c r="E135" s="35"/>
      <c r="F135" s="35"/>
      <c r="G135" s="21" t="s">
        <v>11287</v>
      </c>
      <c r="H135" s="21" t="s">
        <v>10970</v>
      </c>
      <c r="I135" s="21" t="s">
        <v>11096</v>
      </c>
      <c r="J135" s="22">
        <v>20553</v>
      </c>
      <c r="K135" s="21" t="s">
        <v>10775</v>
      </c>
      <c r="L135" s="21" t="s">
        <v>10790</v>
      </c>
      <c r="M135" s="23">
        <v>70000</v>
      </c>
      <c r="N135" s="20">
        <v>1</v>
      </c>
      <c r="O135" s="21" t="s">
        <v>10854</v>
      </c>
      <c r="P135" s="21" t="s">
        <v>10855</v>
      </c>
      <c r="Q135" s="20">
        <v>1</v>
      </c>
      <c r="R135" s="20">
        <v>1</v>
      </c>
      <c r="S135" s="21" t="s">
        <v>11288</v>
      </c>
      <c r="T135" s="21" t="s">
        <v>10767</v>
      </c>
      <c r="U135" s="21" t="s">
        <v>11289</v>
      </c>
      <c r="V135" s="22">
        <v>37837</v>
      </c>
      <c r="W135" s="21" t="s">
        <v>10792</v>
      </c>
    </row>
    <row r="136" spans="1:23" x14ac:dyDescent="0.35">
      <c r="A136" s="20">
        <v>11126</v>
      </c>
      <c r="B136" s="20">
        <v>11</v>
      </c>
      <c r="C136" s="35"/>
      <c r="D136" s="35"/>
      <c r="E136" s="35"/>
      <c r="F136" s="35"/>
      <c r="G136" s="21" t="s">
        <v>11290</v>
      </c>
      <c r="H136" s="21" t="s">
        <v>10767</v>
      </c>
      <c r="I136" s="21" t="s">
        <v>11291</v>
      </c>
      <c r="J136" s="22">
        <v>17995</v>
      </c>
      <c r="K136" s="21" t="s">
        <v>10763</v>
      </c>
      <c r="L136" s="21" t="s">
        <v>10763</v>
      </c>
      <c r="M136" s="23">
        <v>10000</v>
      </c>
      <c r="N136" s="20">
        <v>2</v>
      </c>
      <c r="O136" s="21" t="s">
        <v>10865</v>
      </c>
      <c r="P136" s="21" t="s">
        <v>10855</v>
      </c>
      <c r="Q136" s="20">
        <v>0</v>
      </c>
      <c r="R136" s="20">
        <v>2</v>
      </c>
      <c r="S136" s="21" t="s">
        <v>11292</v>
      </c>
      <c r="T136" s="21" t="s">
        <v>10767</v>
      </c>
      <c r="U136" s="21" t="s">
        <v>11020</v>
      </c>
      <c r="V136" s="22">
        <v>37223</v>
      </c>
      <c r="W136" s="21" t="s">
        <v>10778</v>
      </c>
    </row>
    <row r="137" spans="1:23" x14ac:dyDescent="0.35">
      <c r="A137" s="20">
        <v>11127</v>
      </c>
      <c r="B137" s="20">
        <v>361</v>
      </c>
      <c r="C137" s="35"/>
      <c r="D137" s="35"/>
      <c r="E137" s="35"/>
      <c r="F137" s="35"/>
      <c r="G137" s="21" t="s">
        <v>11294</v>
      </c>
      <c r="H137" s="21" t="s">
        <v>10767</v>
      </c>
      <c r="I137" s="21" t="s">
        <v>10898</v>
      </c>
      <c r="J137" s="22">
        <v>27688</v>
      </c>
      <c r="K137" s="21" t="s">
        <v>10763</v>
      </c>
      <c r="L137" s="21" t="s">
        <v>10790</v>
      </c>
      <c r="M137" s="23">
        <v>40000</v>
      </c>
      <c r="N137" s="20">
        <v>0</v>
      </c>
      <c r="O137" s="21" t="s">
        <v>10865</v>
      </c>
      <c r="P137" s="21" t="s">
        <v>10855</v>
      </c>
      <c r="Q137" s="20">
        <v>1</v>
      </c>
      <c r="R137" s="20">
        <v>1</v>
      </c>
      <c r="S137" s="21" t="s">
        <v>11295</v>
      </c>
      <c r="T137" s="21" t="s">
        <v>10767</v>
      </c>
      <c r="U137" s="21" t="s">
        <v>11296</v>
      </c>
      <c r="V137" s="22">
        <v>37906</v>
      </c>
      <c r="W137" s="21" t="s">
        <v>10792</v>
      </c>
    </row>
    <row r="138" spans="1:23" x14ac:dyDescent="0.35">
      <c r="A138" s="20">
        <v>11128</v>
      </c>
      <c r="B138" s="20">
        <v>635</v>
      </c>
      <c r="C138" s="35"/>
      <c r="D138" s="35"/>
      <c r="E138" s="35"/>
      <c r="F138" s="35"/>
      <c r="G138" s="21" t="s">
        <v>11298</v>
      </c>
      <c r="H138" s="21" t="s">
        <v>10767</v>
      </c>
      <c r="I138" s="21" t="s">
        <v>11299</v>
      </c>
      <c r="J138" s="22">
        <v>27733</v>
      </c>
      <c r="K138" s="21" t="s">
        <v>10763</v>
      </c>
      <c r="L138" s="21" t="s">
        <v>10790</v>
      </c>
      <c r="M138" s="23">
        <v>40000</v>
      </c>
      <c r="N138" s="20">
        <v>0</v>
      </c>
      <c r="O138" s="21" t="s">
        <v>10865</v>
      </c>
      <c r="P138" s="21" t="s">
        <v>10855</v>
      </c>
      <c r="Q138" s="20">
        <v>1</v>
      </c>
      <c r="R138" s="20">
        <v>1</v>
      </c>
      <c r="S138" s="21" t="s">
        <v>11300</v>
      </c>
      <c r="T138" s="21" t="s">
        <v>10767</v>
      </c>
      <c r="U138" s="21" t="s">
        <v>11301</v>
      </c>
      <c r="V138" s="22">
        <v>37976</v>
      </c>
      <c r="W138" s="21" t="s">
        <v>10792</v>
      </c>
    </row>
    <row r="139" spans="1:23" x14ac:dyDescent="0.35">
      <c r="A139" s="20">
        <v>11129</v>
      </c>
      <c r="B139" s="20">
        <v>638</v>
      </c>
      <c r="C139" s="35"/>
      <c r="D139" s="35"/>
      <c r="E139" s="35"/>
      <c r="F139" s="35"/>
      <c r="G139" s="21" t="s">
        <v>11219</v>
      </c>
      <c r="H139" s="21" t="s">
        <v>10763</v>
      </c>
      <c r="I139" s="21" t="s">
        <v>11303</v>
      </c>
      <c r="J139" s="22">
        <v>27611</v>
      </c>
      <c r="K139" s="21" t="s">
        <v>10775</v>
      </c>
      <c r="L139" s="21" t="s">
        <v>10790</v>
      </c>
      <c r="M139" s="23">
        <v>40000</v>
      </c>
      <c r="N139" s="20">
        <v>0</v>
      </c>
      <c r="O139" s="21" t="s">
        <v>10865</v>
      </c>
      <c r="P139" s="21" t="s">
        <v>10855</v>
      </c>
      <c r="Q139" s="20">
        <v>1</v>
      </c>
      <c r="R139" s="20">
        <v>1</v>
      </c>
      <c r="S139" s="21" t="s">
        <v>11304</v>
      </c>
      <c r="T139" s="21" t="s">
        <v>10767</v>
      </c>
      <c r="U139" s="21" t="s">
        <v>11305</v>
      </c>
      <c r="V139" s="22">
        <v>37293</v>
      </c>
      <c r="W139" s="21" t="s">
        <v>10792</v>
      </c>
    </row>
    <row r="140" spans="1:23" x14ac:dyDescent="0.35">
      <c r="A140" s="20">
        <v>11130</v>
      </c>
      <c r="B140" s="20">
        <v>543</v>
      </c>
      <c r="C140" s="35"/>
      <c r="D140" s="35"/>
      <c r="E140" s="35"/>
      <c r="F140" s="35"/>
      <c r="G140" s="21" t="s">
        <v>11306</v>
      </c>
      <c r="H140" s="21" t="s">
        <v>10773</v>
      </c>
      <c r="I140" s="21" t="s">
        <v>10902</v>
      </c>
      <c r="J140" s="22">
        <v>29226</v>
      </c>
      <c r="K140" s="21" t="s">
        <v>10763</v>
      </c>
      <c r="L140" s="21" t="s">
        <v>10790</v>
      </c>
      <c r="M140" s="23">
        <v>30000</v>
      </c>
      <c r="N140" s="20">
        <v>0</v>
      </c>
      <c r="O140" s="21" t="s">
        <v>10865</v>
      </c>
      <c r="P140" s="21" t="s">
        <v>10855</v>
      </c>
      <c r="Q140" s="20">
        <v>1</v>
      </c>
      <c r="R140" s="20">
        <v>2</v>
      </c>
      <c r="S140" s="21" t="s">
        <v>11307</v>
      </c>
      <c r="T140" s="21" t="s">
        <v>10767</v>
      </c>
      <c r="U140" s="21" t="s">
        <v>11308</v>
      </c>
      <c r="V140" s="22">
        <v>38149</v>
      </c>
      <c r="W140" s="21" t="s">
        <v>10792</v>
      </c>
    </row>
    <row r="141" spans="1:23" x14ac:dyDescent="0.35">
      <c r="A141" s="20">
        <v>11131</v>
      </c>
      <c r="B141" s="20">
        <v>50</v>
      </c>
      <c r="C141" s="35"/>
      <c r="D141" s="35"/>
      <c r="E141" s="35"/>
      <c r="F141" s="35"/>
      <c r="G141" s="21" t="s">
        <v>10980</v>
      </c>
      <c r="H141" s="21" t="s">
        <v>10767</v>
      </c>
      <c r="I141" s="21" t="s">
        <v>11309</v>
      </c>
      <c r="J141" s="22">
        <v>29292</v>
      </c>
      <c r="K141" s="21" t="s">
        <v>10763</v>
      </c>
      <c r="L141" s="21" t="s">
        <v>10790</v>
      </c>
      <c r="M141" s="23">
        <v>30000</v>
      </c>
      <c r="N141" s="20">
        <v>0</v>
      </c>
      <c r="O141" s="21" t="s">
        <v>10865</v>
      </c>
      <c r="P141" s="21" t="s">
        <v>10855</v>
      </c>
      <c r="Q141" s="20">
        <v>0</v>
      </c>
      <c r="R141" s="20">
        <v>2</v>
      </c>
      <c r="S141" s="21" t="s">
        <v>11310</v>
      </c>
      <c r="T141" s="21" t="s">
        <v>10767</v>
      </c>
      <c r="U141" s="21" t="s">
        <v>11311</v>
      </c>
      <c r="V141" s="22">
        <v>38097</v>
      </c>
      <c r="W141" s="21" t="s">
        <v>10778</v>
      </c>
    </row>
    <row r="142" spans="1:23" x14ac:dyDescent="0.35">
      <c r="A142" s="20">
        <v>11132</v>
      </c>
      <c r="B142" s="20">
        <v>51</v>
      </c>
      <c r="C142" s="35"/>
      <c r="D142" s="35"/>
      <c r="E142" s="35"/>
      <c r="F142" s="35"/>
      <c r="G142" s="21" t="s">
        <v>11313</v>
      </c>
      <c r="H142" s="21" t="s">
        <v>11027</v>
      </c>
      <c r="I142" s="21" t="s">
        <v>11314</v>
      </c>
      <c r="J142" s="22">
        <v>29520</v>
      </c>
      <c r="K142" s="21" t="s">
        <v>10775</v>
      </c>
      <c r="L142" s="21" t="s">
        <v>10790</v>
      </c>
      <c r="M142" s="23">
        <v>30000</v>
      </c>
      <c r="N142" s="20">
        <v>0</v>
      </c>
      <c r="O142" s="21" t="s">
        <v>10865</v>
      </c>
      <c r="P142" s="21" t="s">
        <v>10855</v>
      </c>
      <c r="Q142" s="20">
        <v>0</v>
      </c>
      <c r="R142" s="20">
        <v>2</v>
      </c>
      <c r="S142" s="21" t="s">
        <v>11315</v>
      </c>
      <c r="T142" s="21" t="s">
        <v>10767</v>
      </c>
      <c r="U142" s="21" t="s">
        <v>11316</v>
      </c>
      <c r="V142" s="22">
        <v>37905</v>
      </c>
      <c r="W142" s="21" t="s">
        <v>10792</v>
      </c>
    </row>
    <row r="143" spans="1:23" x14ac:dyDescent="0.35">
      <c r="A143" s="20">
        <v>11133</v>
      </c>
      <c r="B143" s="20">
        <v>542</v>
      </c>
      <c r="C143" s="35"/>
      <c r="D143" s="35"/>
      <c r="E143" s="35"/>
      <c r="F143" s="35"/>
      <c r="G143" s="21" t="s">
        <v>11068</v>
      </c>
      <c r="H143" s="21" t="s">
        <v>10767</v>
      </c>
      <c r="I143" s="21" t="s">
        <v>11318</v>
      </c>
      <c r="J143" s="22">
        <v>29472</v>
      </c>
      <c r="K143" s="21" t="s">
        <v>10775</v>
      </c>
      <c r="L143" s="21" t="s">
        <v>10790</v>
      </c>
      <c r="M143" s="23">
        <v>30000</v>
      </c>
      <c r="N143" s="20">
        <v>0</v>
      </c>
      <c r="O143" s="21" t="s">
        <v>10909</v>
      </c>
      <c r="P143" s="21" t="s">
        <v>10871</v>
      </c>
      <c r="Q143" s="20">
        <v>0</v>
      </c>
      <c r="R143" s="20">
        <v>2</v>
      </c>
      <c r="S143" s="21" t="s">
        <v>11319</v>
      </c>
      <c r="T143" s="21" t="s">
        <v>10767</v>
      </c>
      <c r="U143" s="21" t="s">
        <v>11320</v>
      </c>
      <c r="V143" s="22">
        <v>38170</v>
      </c>
      <c r="W143" s="21" t="s">
        <v>10778</v>
      </c>
    </row>
    <row r="144" spans="1:23" x14ac:dyDescent="0.35">
      <c r="A144" s="20">
        <v>11134</v>
      </c>
      <c r="B144" s="20">
        <v>30</v>
      </c>
      <c r="C144" s="35"/>
      <c r="D144" s="35"/>
      <c r="E144" s="35"/>
      <c r="F144" s="35"/>
      <c r="G144" s="21" t="s">
        <v>11321</v>
      </c>
      <c r="H144" s="21" t="s">
        <v>10869</v>
      </c>
      <c r="I144" s="21" t="s">
        <v>11322</v>
      </c>
      <c r="J144" s="22">
        <v>16859</v>
      </c>
      <c r="K144" s="21" t="s">
        <v>10775</v>
      </c>
      <c r="L144" s="21" t="s">
        <v>10763</v>
      </c>
      <c r="M144" s="23">
        <v>10000</v>
      </c>
      <c r="N144" s="20">
        <v>5</v>
      </c>
      <c r="O144" s="21" t="s">
        <v>10865</v>
      </c>
      <c r="P144" s="21" t="s">
        <v>10855</v>
      </c>
      <c r="Q144" s="20">
        <v>1</v>
      </c>
      <c r="R144" s="20">
        <v>2</v>
      </c>
      <c r="S144" s="21" t="s">
        <v>11323</v>
      </c>
      <c r="T144" s="21" t="s">
        <v>10767</v>
      </c>
      <c r="U144" s="21" t="s">
        <v>11105</v>
      </c>
      <c r="V144" s="22">
        <v>37198</v>
      </c>
      <c r="W144" s="21" t="s">
        <v>10792</v>
      </c>
    </row>
    <row r="145" spans="1:23" x14ac:dyDescent="0.35">
      <c r="A145" s="20">
        <v>11135</v>
      </c>
      <c r="B145" s="20">
        <v>302</v>
      </c>
      <c r="C145" s="35"/>
      <c r="D145" s="35"/>
      <c r="E145" s="35"/>
      <c r="F145" s="35"/>
      <c r="G145" s="21" t="s">
        <v>11325</v>
      </c>
      <c r="H145" s="21" t="s">
        <v>10773</v>
      </c>
      <c r="I145" s="21" t="s">
        <v>11326</v>
      </c>
      <c r="J145" s="22">
        <v>29162</v>
      </c>
      <c r="K145" s="21" t="s">
        <v>10775</v>
      </c>
      <c r="L145" s="21" t="s">
        <v>10763</v>
      </c>
      <c r="M145" s="23">
        <v>30000</v>
      </c>
      <c r="N145" s="20">
        <v>0</v>
      </c>
      <c r="O145" s="21" t="s">
        <v>10909</v>
      </c>
      <c r="P145" s="21" t="s">
        <v>10871</v>
      </c>
      <c r="Q145" s="20">
        <v>0</v>
      </c>
      <c r="R145" s="20">
        <v>2</v>
      </c>
      <c r="S145" s="21" t="s">
        <v>11327</v>
      </c>
      <c r="T145" s="21" t="s">
        <v>10767</v>
      </c>
      <c r="U145" s="21" t="s">
        <v>11328</v>
      </c>
      <c r="V145" s="22">
        <v>37914</v>
      </c>
      <c r="W145" s="21" t="s">
        <v>10792</v>
      </c>
    </row>
    <row r="146" spans="1:23" x14ac:dyDescent="0.35">
      <c r="A146" s="20">
        <v>11136</v>
      </c>
      <c r="B146" s="20">
        <v>53</v>
      </c>
      <c r="C146" s="35"/>
      <c r="D146" s="35"/>
      <c r="E146" s="35"/>
      <c r="F146" s="35"/>
      <c r="G146" s="21" t="s">
        <v>11329</v>
      </c>
      <c r="H146" s="21" t="s">
        <v>10869</v>
      </c>
      <c r="I146" s="21" t="s">
        <v>11330</v>
      </c>
      <c r="J146" s="22">
        <v>28789</v>
      </c>
      <c r="K146" s="21" t="s">
        <v>10775</v>
      </c>
      <c r="L146" s="21" t="s">
        <v>10790</v>
      </c>
      <c r="M146" s="23">
        <v>40000</v>
      </c>
      <c r="N146" s="20">
        <v>0</v>
      </c>
      <c r="O146" s="21" t="s">
        <v>10865</v>
      </c>
      <c r="P146" s="21" t="s">
        <v>10855</v>
      </c>
      <c r="Q146" s="20">
        <v>0</v>
      </c>
      <c r="R146" s="20">
        <v>2</v>
      </c>
      <c r="S146" s="21" t="s">
        <v>11331</v>
      </c>
      <c r="T146" s="21" t="s">
        <v>10767</v>
      </c>
      <c r="U146" s="21" t="s">
        <v>11332</v>
      </c>
      <c r="V146" s="22">
        <v>37809</v>
      </c>
      <c r="W146" s="21" t="s">
        <v>10778</v>
      </c>
    </row>
    <row r="147" spans="1:23" x14ac:dyDescent="0.35">
      <c r="A147" s="20">
        <v>11137</v>
      </c>
      <c r="B147" s="20">
        <v>641</v>
      </c>
      <c r="C147" s="35"/>
      <c r="D147" s="35"/>
      <c r="E147" s="35"/>
      <c r="F147" s="35"/>
      <c r="G147" s="21" t="s">
        <v>11334</v>
      </c>
      <c r="H147" s="21" t="s">
        <v>11116</v>
      </c>
      <c r="I147" s="21" t="s">
        <v>11335</v>
      </c>
      <c r="J147" s="22">
        <v>28691</v>
      </c>
      <c r="K147" s="21" t="s">
        <v>10763</v>
      </c>
      <c r="L147" s="21" t="s">
        <v>10790</v>
      </c>
      <c r="M147" s="23">
        <v>40000</v>
      </c>
      <c r="N147" s="20">
        <v>0</v>
      </c>
      <c r="O147" s="21" t="s">
        <v>10865</v>
      </c>
      <c r="P147" s="21" t="s">
        <v>10855</v>
      </c>
      <c r="Q147" s="20">
        <v>1</v>
      </c>
      <c r="R147" s="20">
        <v>2</v>
      </c>
      <c r="S147" s="21" t="s">
        <v>11336</v>
      </c>
      <c r="T147" s="21" t="s">
        <v>10767</v>
      </c>
      <c r="U147" s="21" t="s">
        <v>11337</v>
      </c>
      <c r="V147" s="22">
        <v>38018</v>
      </c>
      <c r="W147" s="21" t="s">
        <v>10792</v>
      </c>
    </row>
    <row r="148" spans="1:23" x14ac:dyDescent="0.35">
      <c r="A148" s="20">
        <v>11138</v>
      </c>
      <c r="B148" s="20">
        <v>325</v>
      </c>
      <c r="C148" s="35"/>
      <c r="D148" s="35"/>
      <c r="E148" s="35"/>
      <c r="F148" s="35"/>
      <c r="G148" s="21" t="s">
        <v>10835</v>
      </c>
      <c r="H148" s="21" t="s">
        <v>10767</v>
      </c>
      <c r="I148" s="21" t="s">
        <v>11170</v>
      </c>
      <c r="J148" s="22">
        <v>28748</v>
      </c>
      <c r="K148" s="21" t="s">
        <v>10763</v>
      </c>
      <c r="L148" s="21" t="s">
        <v>10790</v>
      </c>
      <c r="M148" s="23">
        <v>40000</v>
      </c>
      <c r="N148" s="20">
        <v>0</v>
      </c>
      <c r="O148" s="21" t="s">
        <v>10865</v>
      </c>
      <c r="P148" s="21" t="s">
        <v>10855</v>
      </c>
      <c r="Q148" s="20">
        <v>0</v>
      </c>
      <c r="R148" s="20">
        <v>2</v>
      </c>
      <c r="S148" s="21" t="s">
        <v>11338</v>
      </c>
      <c r="T148" s="21" t="s">
        <v>10767</v>
      </c>
      <c r="U148" s="21" t="s">
        <v>11339</v>
      </c>
      <c r="V148" s="22">
        <v>38068</v>
      </c>
      <c r="W148" s="21" t="s">
        <v>10778</v>
      </c>
    </row>
    <row r="149" spans="1:23" x14ac:dyDescent="0.35">
      <c r="A149" s="20">
        <v>11139</v>
      </c>
      <c r="B149" s="20">
        <v>28</v>
      </c>
      <c r="C149" s="35"/>
      <c r="D149" s="35"/>
      <c r="E149" s="35"/>
      <c r="F149" s="35"/>
      <c r="G149" s="21" t="s">
        <v>11340</v>
      </c>
      <c r="H149" s="21" t="s">
        <v>10767</v>
      </c>
      <c r="I149" s="21" t="s">
        <v>10926</v>
      </c>
      <c r="J149" s="22">
        <v>14193</v>
      </c>
      <c r="K149" s="21" t="s">
        <v>10775</v>
      </c>
      <c r="L149" s="21" t="s">
        <v>10790</v>
      </c>
      <c r="M149" s="23">
        <v>30000</v>
      </c>
      <c r="N149" s="20">
        <v>2</v>
      </c>
      <c r="O149" s="21" t="s">
        <v>10854</v>
      </c>
      <c r="P149" s="21" t="s">
        <v>10871</v>
      </c>
      <c r="Q149" s="20">
        <v>0</v>
      </c>
      <c r="R149" s="20">
        <v>2</v>
      </c>
      <c r="S149" s="21" t="s">
        <v>11341</v>
      </c>
      <c r="T149" s="21" t="s">
        <v>10767</v>
      </c>
      <c r="U149" s="21" t="s">
        <v>11114</v>
      </c>
      <c r="V149" s="22">
        <v>38063</v>
      </c>
      <c r="W149" s="21" t="s">
        <v>10792</v>
      </c>
    </row>
    <row r="150" spans="1:23" x14ac:dyDescent="0.35">
      <c r="A150" s="20">
        <v>11140</v>
      </c>
      <c r="B150" s="20">
        <v>301</v>
      </c>
      <c r="C150" s="35"/>
      <c r="D150" s="35"/>
      <c r="E150" s="35"/>
      <c r="F150" s="35"/>
      <c r="G150" s="21" t="s">
        <v>11342</v>
      </c>
      <c r="H150" s="21" t="s">
        <v>10773</v>
      </c>
      <c r="I150" s="21" t="s">
        <v>10806</v>
      </c>
      <c r="J150" s="22">
        <v>28167</v>
      </c>
      <c r="K150" s="21" t="s">
        <v>10775</v>
      </c>
      <c r="L150" s="21" t="s">
        <v>10763</v>
      </c>
      <c r="M150" s="23">
        <v>30000</v>
      </c>
      <c r="N150" s="20">
        <v>0</v>
      </c>
      <c r="O150" s="21" t="s">
        <v>10909</v>
      </c>
      <c r="P150" s="21" t="s">
        <v>10871</v>
      </c>
      <c r="Q150" s="20">
        <v>0</v>
      </c>
      <c r="R150" s="20">
        <v>2</v>
      </c>
      <c r="S150" s="21" t="s">
        <v>11343</v>
      </c>
      <c r="T150" s="21" t="s">
        <v>10767</v>
      </c>
      <c r="U150" s="21" t="s">
        <v>11344</v>
      </c>
      <c r="V150" s="22">
        <v>37884</v>
      </c>
      <c r="W150" s="21" t="s">
        <v>10792</v>
      </c>
    </row>
    <row r="151" spans="1:23" x14ac:dyDescent="0.35">
      <c r="A151" s="20">
        <v>11141</v>
      </c>
      <c r="B151" s="20">
        <v>314</v>
      </c>
      <c r="C151" s="35"/>
      <c r="D151" s="35"/>
      <c r="E151" s="35"/>
      <c r="F151" s="35"/>
      <c r="G151" s="21" t="s">
        <v>11346</v>
      </c>
      <c r="H151" s="21" t="s">
        <v>10767</v>
      </c>
      <c r="I151" s="21" t="s">
        <v>11347</v>
      </c>
      <c r="J151" s="22">
        <v>28297</v>
      </c>
      <c r="K151" s="21" t="s">
        <v>10763</v>
      </c>
      <c r="L151" s="21" t="s">
        <v>10790</v>
      </c>
      <c r="M151" s="23">
        <v>40000</v>
      </c>
      <c r="N151" s="20">
        <v>0</v>
      </c>
      <c r="O151" s="21" t="s">
        <v>10865</v>
      </c>
      <c r="P151" s="21" t="s">
        <v>10855</v>
      </c>
      <c r="Q151" s="20">
        <v>0</v>
      </c>
      <c r="R151" s="20">
        <v>2</v>
      </c>
      <c r="S151" s="21" t="s">
        <v>11348</v>
      </c>
      <c r="T151" s="21" t="s">
        <v>10767</v>
      </c>
      <c r="U151" s="21" t="s">
        <v>11349</v>
      </c>
      <c r="V151" s="22">
        <v>37942</v>
      </c>
      <c r="W151" s="21" t="s">
        <v>10778</v>
      </c>
    </row>
    <row r="152" spans="1:23" x14ac:dyDescent="0.35">
      <c r="A152" s="20">
        <v>11142</v>
      </c>
      <c r="B152" s="20">
        <v>51</v>
      </c>
      <c r="C152" s="35"/>
      <c r="D152" s="35"/>
      <c r="E152" s="35"/>
      <c r="F152" s="35"/>
      <c r="G152" s="21" t="s">
        <v>11350</v>
      </c>
      <c r="H152" s="21" t="s">
        <v>10767</v>
      </c>
      <c r="I152" s="21" t="s">
        <v>11351</v>
      </c>
      <c r="J152" s="22">
        <v>28351</v>
      </c>
      <c r="K152" s="21" t="s">
        <v>10775</v>
      </c>
      <c r="L152" s="21" t="s">
        <v>10763</v>
      </c>
      <c r="M152" s="23">
        <v>40000</v>
      </c>
      <c r="N152" s="20">
        <v>0</v>
      </c>
      <c r="O152" s="21" t="s">
        <v>10865</v>
      </c>
      <c r="P152" s="21" t="s">
        <v>10855</v>
      </c>
      <c r="Q152" s="20">
        <v>0</v>
      </c>
      <c r="R152" s="20">
        <v>2</v>
      </c>
      <c r="S152" s="21" t="s">
        <v>11352</v>
      </c>
      <c r="T152" s="21" t="s">
        <v>10767</v>
      </c>
      <c r="U152" s="21" t="s">
        <v>11353</v>
      </c>
      <c r="V152" s="22">
        <v>37850</v>
      </c>
      <c r="W152" s="21" t="s">
        <v>10778</v>
      </c>
    </row>
    <row r="153" spans="1:23" x14ac:dyDescent="0.35">
      <c r="A153" s="20">
        <v>11143</v>
      </c>
      <c r="B153" s="20">
        <v>334</v>
      </c>
      <c r="C153" s="35"/>
      <c r="D153" s="35"/>
      <c r="E153" s="35"/>
      <c r="F153" s="35"/>
      <c r="G153" s="21" t="s">
        <v>11355</v>
      </c>
      <c r="H153" s="21" t="s">
        <v>10763</v>
      </c>
      <c r="I153" s="21" t="s">
        <v>11079</v>
      </c>
      <c r="J153" s="22">
        <v>28160</v>
      </c>
      <c r="K153" s="21" t="s">
        <v>10763</v>
      </c>
      <c r="L153" s="21" t="s">
        <v>10763</v>
      </c>
      <c r="M153" s="23">
        <v>40000</v>
      </c>
      <c r="N153" s="20">
        <v>0</v>
      </c>
      <c r="O153" s="21" t="s">
        <v>10865</v>
      </c>
      <c r="P153" s="21" t="s">
        <v>10855</v>
      </c>
      <c r="Q153" s="20">
        <v>1</v>
      </c>
      <c r="R153" s="20">
        <v>2</v>
      </c>
      <c r="S153" s="21" t="s">
        <v>11356</v>
      </c>
      <c r="T153" s="21" t="s">
        <v>10767</v>
      </c>
      <c r="U153" s="21" t="s">
        <v>11357</v>
      </c>
      <c r="V153" s="22">
        <v>37972</v>
      </c>
      <c r="W153" s="21" t="s">
        <v>10792</v>
      </c>
    </row>
    <row r="154" spans="1:23" x14ac:dyDescent="0.35">
      <c r="A154" s="20">
        <v>11144</v>
      </c>
      <c r="B154" s="20">
        <v>607</v>
      </c>
      <c r="C154" s="35"/>
      <c r="D154" s="35"/>
      <c r="E154" s="35"/>
      <c r="F154" s="35"/>
      <c r="G154" s="21" t="s">
        <v>11359</v>
      </c>
      <c r="H154" s="21" t="s">
        <v>10767</v>
      </c>
      <c r="I154" s="21" t="s">
        <v>10966</v>
      </c>
      <c r="J154" s="22">
        <v>29107</v>
      </c>
      <c r="K154" s="21" t="s">
        <v>10775</v>
      </c>
      <c r="L154" s="21" t="s">
        <v>10763</v>
      </c>
      <c r="M154" s="23">
        <v>40000</v>
      </c>
      <c r="N154" s="20">
        <v>0</v>
      </c>
      <c r="O154" s="21" t="s">
        <v>10865</v>
      </c>
      <c r="P154" s="21" t="s">
        <v>10855</v>
      </c>
      <c r="Q154" s="20">
        <v>0</v>
      </c>
      <c r="R154" s="20">
        <v>2</v>
      </c>
      <c r="S154" s="21" t="s">
        <v>11360</v>
      </c>
      <c r="T154" s="21" t="s">
        <v>10767</v>
      </c>
      <c r="U154" s="21" t="s">
        <v>11361</v>
      </c>
      <c r="V154" s="22">
        <v>37831</v>
      </c>
      <c r="W154" s="21" t="s">
        <v>10778</v>
      </c>
    </row>
    <row r="155" spans="1:23" x14ac:dyDescent="0.35">
      <c r="A155" s="20">
        <v>11145</v>
      </c>
      <c r="B155" s="20">
        <v>536</v>
      </c>
      <c r="C155" s="35"/>
      <c r="D155" s="35"/>
      <c r="E155" s="35"/>
      <c r="F155" s="35"/>
      <c r="G155" s="21" t="s">
        <v>11334</v>
      </c>
      <c r="H155" s="21" t="s">
        <v>10773</v>
      </c>
      <c r="I155" s="21" t="s">
        <v>11362</v>
      </c>
      <c r="J155" s="22">
        <v>29197</v>
      </c>
      <c r="K155" s="21" t="s">
        <v>10775</v>
      </c>
      <c r="L155" s="21" t="s">
        <v>10790</v>
      </c>
      <c r="M155" s="23">
        <v>40000</v>
      </c>
      <c r="N155" s="20">
        <v>0</v>
      </c>
      <c r="O155" s="21" t="s">
        <v>10865</v>
      </c>
      <c r="P155" s="21" t="s">
        <v>10855</v>
      </c>
      <c r="Q155" s="20">
        <v>0</v>
      </c>
      <c r="R155" s="20">
        <v>2</v>
      </c>
      <c r="S155" s="21" t="s">
        <v>11363</v>
      </c>
      <c r="T155" s="21" t="s">
        <v>10767</v>
      </c>
      <c r="U155" s="21" t="s">
        <v>11364</v>
      </c>
      <c r="V155" s="22">
        <v>37831</v>
      </c>
      <c r="W155" s="21" t="s">
        <v>10778</v>
      </c>
    </row>
    <row r="156" spans="1:23" x14ac:dyDescent="0.35">
      <c r="A156" s="20">
        <v>11146</v>
      </c>
      <c r="B156" s="20">
        <v>8</v>
      </c>
      <c r="C156" s="35"/>
      <c r="D156" s="35"/>
      <c r="E156" s="35"/>
      <c r="F156" s="35"/>
      <c r="G156" s="21" t="s">
        <v>11365</v>
      </c>
      <c r="H156" s="21" t="s">
        <v>10773</v>
      </c>
      <c r="I156" s="21" t="s">
        <v>11366</v>
      </c>
      <c r="J156" s="22">
        <v>14483</v>
      </c>
      <c r="K156" s="21" t="s">
        <v>10775</v>
      </c>
      <c r="L156" s="21" t="s">
        <v>10790</v>
      </c>
      <c r="M156" s="23">
        <v>40000</v>
      </c>
      <c r="N156" s="20">
        <v>2</v>
      </c>
      <c r="O156" s="21" t="s">
        <v>10764</v>
      </c>
      <c r="P156" s="21" t="s">
        <v>10837</v>
      </c>
      <c r="Q156" s="20">
        <v>1</v>
      </c>
      <c r="R156" s="20">
        <v>2</v>
      </c>
      <c r="S156" s="21" t="s">
        <v>11367</v>
      </c>
      <c r="T156" s="21" t="s">
        <v>10767</v>
      </c>
      <c r="U156" s="21" t="s">
        <v>10873</v>
      </c>
      <c r="V156" s="22">
        <v>37842</v>
      </c>
      <c r="W156" s="21" t="s">
        <v>10792</v>
      </c>
    </row>
    <row r="157" spans="1:23" x14ac:dyDescent="0.35">
      <c r="A157" s="20">
        <v>11147</v>
      </c>
      <c r="B157" s="20">
        <v>40</v>
      </c>
      <c r="C157" s="35"/>
      <c r="D157" s="35"/>
      <c r="E157" s="35"/>
      <c r="F157" s="35"/>
      <c r="G157" s="21" t="s">
        <v>11368</v>
      </c>
      <c r="H157" s="21" t="s">
        <v>10773</v>
      </c>
      <c r="I157" s="21" t="s">
        <v>11369</v>
      </c>
      <c r="J157" s="22">
        <v>14281</v>
      </c>
      <c r="K157" s="21" t="s">
        <v>10763</v>
      </c>
      <c r="L157" s="21" t="s">
        <v>10763</v>
      </c>
      <c r="M157" s="23">
        <v>60000</v>
      </c>
      <c r="N157" s="20">
        <v>2</v>
      </c>
      <c r="O157" s="21" t="s">
        <v>11045</v>
      </c>
      <c r="P157" s="21" t="s">
        <v>10837</v>
      </c>
      <c r="Q157" s="20">
        <v>1</v>
      </c>
      <c r="R157" s="20">
        <v>1</v>
      </c>
      <c r="S157" s="21" t="s">
        <v>11370</v>
      </c>
      <c r="T157" s="21" t="s">
        <v>10767</v>
      </c>
      <c r="U157" s="21" t="s">
        <v>11371</v>
      </c>
      <c r="V157" s="22">
        <v>37208</v>
      </c>
      <c r="W157" s="21" t="s">
        <v>10778</v>
      </c>
    </row>
    <row r="158" spans="1:23" x14ac:dyDescent="0.35">
      <c r="A158" s="20">
        <v>11148</v>
      </c>
      <c r="B158" s="20">
        <v>22</v>
      </c>
      <c r="C158" s="35"/>
      <c r="D158" s="35"/>
      <c r="E158" s="35"/>
      <c r="F158" s="35"/>
      <c r="G158" s="21" t="s">
        <v>11211</v>
      </c>
      <c r="H158" s="21" t="s">
        <v>10767</v>
      </c>
      <c r="I158" s="21" t="s">
        <v>11282</v>
      </c>
      <c r="J158" s="22">
        <v>15204</v>
      </c>
      <c r="K158" s="21" t="s">
        <v>10763</v>
      </c>
      <c r="L158" s="21" t="s">
        <v>10763</v>
      </c>
      <c r="M158" s="23">
        <v>40000</v>
      </c>
      <c r="N158" s="20">
        <v>2</v>
      </c>
      <c r="O158" s="21" t="s">
        <v>10764</v>
      </c>
      <c r="P158" s="21" t="s">
        <v>10837</v>
      </c>
      <c r="Q158" s="20">
        <v>1</v>
      </c>
      <c r="R158" s="20">
        <v>2</v>
      </c>
      <c r="S158" s="21" t="s">
        <v>11372</v>
      </c>
      <c r="T158" s="21" t="s">
        <v>10767</v>
      </c>
      <c r="U158" s="21" t="s">
        <v>10996</v>
      </c>
      <c r="V158" s="22">
        <v>37872</v>
      </c>
      <c r="W158" s="21" t="s">
        <v>10792</v>
      </c>
    </row>
    <row r="159" spans="1:23" x14ac:dyDescent="0.35">
      <c r="A159" s="20">
        <v>11149</v>
      </c>
      <c r="B159" s="20">
        <v>25</v>
      </c>
      <c r="C159" s="35"/>
      <c r="D159" s="35"/>
      <c r="E159" s="35"/>
      <c r="F159" s="35"/>
      <c r="G159" s="21" t="s">
        <v>11373</v>
      </c>
      <c r="H159" s="21" t="s">
        <v>10767</v>
      </c>
      <c r="I159" s="21" t="s">
        <v>11374</v>
      </c>
      <c r="J159" s="22">
        <v>15086</v>
      </c>
      <c r="K159" s="21" t="s">
        <v>10763</v>
      </c>
      <c r="L159" s="21" t="s">
        <v>10763</v>
      </c>
      <c r="M159" s="23">
        <v>40000</v>
      </c>
      <c r="N159" s="20">
        <v>2</v>
      </c>
      <c r="O159" s="21" t="s">
        <v>10764</v>
      </c>
      <c r="P159" s="21" t="s">
        <v>10837</v>
      </c>
      <c r="Q159" s="20">
        <v>1</v>
      </c>
      <c r="R159" s="20">
        <v>2</v>
      </c>
      <c r="S159" s="21" t="s">
        <v>11375</v>
      </c>
      <c r="T159" s="21" t="s">
        <v>10767</v>
      </c>
      <c r="U159" s="21" t="s">
        <v>11376</v>
      </c>
      <c r="V159" s="22">
        <v>37961</v>
      </c>
      <c r="W159" s="21" t="s">
        <v>10778</v>
      </c>
    </row>
    <row r="160" spans="1:23" x14ac:dyDescent="0.35">
      <c r="A160" s="20">
        <v>11150</v>
      </c>
      <c r="B160" s="20">
        <v>39</v>
      </c>
      <c r="C160" s="35"/>
      <c r="D160" s="35"/>
      <c r="E160" s="35"/>
      <c r="F160" s="35"/>
      <c r="G160" s="21" t="s">
        <v>10902</v>
      </c>
      <c r="H160" s="21" t="s">
        <v>10763</v>
      </c>
      <c r="I160" s="21" t="s">
        <v>11377</v>
      </c>
      <c r="J160" s="22">
        <v>15050</v>
      </c>
      <c r="K160" s="21" t="s">
        <v>10775</v>
      </c>
      <c r="L160" s="21" t="s">
        <v>10763</v>
      </c>
      <c r="M160" s="23">
        <v>40000</v>
      </c>
      <c r="N160" s="20">
        <v>2</v>
      </c>
      <c r="O160" s="21" t="s">
        <v>10764</v>
      </c>
      <c r="P160" s="21" t="s">
        <v>10837</v>
      </c>
      <c r="Q160" s="20">
        <v>1</v>
      </c>
      <c r="R160" s="20">
        <v>2</v>
      </c>
      <c r="S160" s="21" t="s">
        <v>11378</v>
      </c>
      <c r="T160" s="21" t="s">
        <v>10767</v>
      </c>
      <c r="U160" s="21" t="s">
        <v>11063</v>
      </c>
      <c r="V160" s="22">
        <v>37892</v>
      </c>
      <c r="W160" s="21" t="s">
        <v>10792</v>
      </c>
    </row>
    <row r="161" spans="1:23" x14ac:dyDescent="0.35">
      <c r="A161" s="20">
        <v>11151</v>
      </c>
      <c r="B161" s="20">
        <v>18</v>
      </c>
      <c r="C161" s="35"/>
      <c r="D161" s="35"/>
      <c r="E161" s="35"/>
      <c r="F161" s="35"/>
      <c r="G161" s="21" t="s">
        <v>11379</v>
      </c>
      <c r="H161" s="21" t="s">
        <v>10805</v>
      </c>
      <c r="I161" s="21" t="s">
        <v>11374</v>
      </c>
      <c r="J161" s="22">
        <v>15397</v>
      </c>
      <c r="K161" s="21" t="s">
        <v>10775</v>
      </c>
      <c r="L161" s="21" t="s">
        <v>10790</v>
      </c>
      <c r="M161" s="23">
        <v>60000</v>
      </c>
      <c r="N161" s="20">
        <v>2</v>
      </c>
      <c r="O161" s="21" t="s">
        <v>11045</v>
      </c>
      <c r="P161" s="21" t="s">
        <v>10837</v>
      </c>
      <c r="Q161" s="20">
        <v>0</v>
      </c>
      <c r="R161" s="20">
        <v>1</v>
      </c>
      <c r="S161" s="21" t="s">
        <v>11380</v>
      </c>
      <c r="T161" s="21" t="s">
        <v>10767</v>
      </c>
      <c r="U161" s="21" t="s">
        <v>10831</v>
      </c>
      <c r="V161" s="22">
        <v>37210</v>
      </c>
      <c r="W161" s="21" t="s">
        <v>10778</v>
      </c>
    </row>
    <row r="162" spans="1:23" x14ac:dyDescent="0.35">
      <c r="A162" s="20">
        <v>11152</v>
      </c>
      <c r="B162" s="20">
        <v>633</v>
      </c>
      <c r="C162" s="35"/>
      <c r="D162" s="35"/>
      <c r="E162" s="35"/>
      <c r="F162" s="35"/>
      <c r="G162" s="21" t="s">
        <v>11271</v>
      </c>
      <c r="H162" s="21" t="s">
        <v>10970</v>
      </c>
      <c r="I162" s="21" t="s">
        <v>11382</v>
      </c>
      <c r="J162" s="22">
        <v>27769</v>
      </c>
      <c r="K162" s="21" t="s">
        <v>10775</v>
      </c>
      <c r="L162" s="21" t="s">
        <v>10763</v>
      </c>
      <c r="M162" s="23">
        <v>40000</v>
      </c>
      <c r="N162" s="20">
        <v>0</v>
      </c>
      <c r="O162" s="21" t="s">
        <v>10865</v>
      </c>
      <c r="P162" s="21" t="s">
        <v>10855</v>
      </c>
      <c r="Q162" s="20">
        <v>1</v>
      </c>
      <c r="R162" s="20">
        <v>2</v>
      </c>
      <c r="S162" s="21" t="s">
        <v>11383</v>
      </c>
      <c r="T162" s="21" t="s">
        <v>10767</v>
      </c>
      <c r="U162" s="21" t="s">
        <v>11384</v>
      </c>
      <c r="V162" s="22">
        <v>37815</v>
      </c>
      <c r="W162" s="21" t="s">
        <v>10792</v>
      </c>
    </row>
    <row r="163" spans="1:23" x14ac:dyDescent="0.35">
      <c r="A163" s="20">
        <v>11153</v>
      </c>
      <c r="B163" s="20">
        <v>635</v>
      </c>
      <c r="C163" s="35"/>
      <c r="D163" s="35"/>
      <c r="E163" s="35"/>
      <c r="F163" s="35"/>
      <c r="G163" s="21" t="s">
        <v>11068</v>
      </c>
      <c r="H163" s="21" t="s">
        <v>10917</v>
      </c>
      <c r="I163" s="21" t="s">
        <v>11271</v>
      </c>
      <c r="J163" s="22">
        <v>27934</v>
      </c>
      <c r="K163" s="21" t="s">
        <v>10763</v>
      </c>
      <c r="L163" s="21" t="s">
        <v>10790</v>
      </c>
      <c r="M163" s="23">
        <v>40000</v>
      </c>
      <c r="N163" s="20">
        <v>0</v>
      </c>
      <c r="O163" s="21" t="s">
        <v>10865</v>
      </c>
      <c r="P163" s="21" t="s">
        <v>10855</v>
      </c>
      <c r="Q163" s="20">
        <v>1</v>
      </c>
      <c r="R163" s="20">
        <v>2</v>
      </c>
      <c r="S163" s="21" t="s">
        <v>11385</v>
      </c>
      <c r="T163" s="21" t="s">
        <v>10767</v>
      </c>
      <c r="U163" s="21" t="s">
        <v>11386</v>
      </c>
      <c r="V163" s="22">
        <v>37894</v>
      </c>
      <c r="W163" s="21" t="s">
        <v>10792</v>
      </c>
    </row>
    <row r="164" spans="1:23" x14ac:dyDescent="0.35">
      <c r="A164" s="20">
        <v>11154</v>
      </c>
      <c r="B164" s="20">
        <v>553</v>
      </c>
      <c r="C164" s="35"/>
      <c r="D164" s="35"/>
      <c r="E164" s="35"/>
      <c r="F164" s="35"/>
      <c r="G164" s="21" t="s">
        <v>10985</v>
      </c>
      <c r="H164" s="21" t="s">
        <v>10805</v>
      </c>
      <c r="I164" s="21" t="s">
        <v>10836</v>
      </c>
      <c r="J164" s="22">
        <v>27993</v>
      </c>
      <c r="K164" s="21" t="s">
        <v>10775</v>
      </c>
      <c r="L164" s="21" t="s">
        <v>10790</v>
      </c>
      <c r="M164" s="23">
        <v>40000</v>
      </c>
      <c r="N164" s="20">
        <v>0</v>
      </c>
      <c r="O164" s="21" t="s">
        <v>10854</v>
      </c>
      <c r="P164" s="21" t="s">
        <v>10855</v>
      </c>
      <c r="Q164" s="20">
        <v>1</v>
      </c>
      <c r="R164" s="20">
        <v>1</v>
      </c>
      <c r="S164" s="21" t="s">
        <v>11388</v>
      </c>
      <c r="T164" s="21" t="s">
        <v>10767</v>
      </c>
      <c r="U164" s="21" t="s">
        <v>11389</v>
      </c>
      <c r="V164" s="22">
        <v>37816</v>
      </c>
      <c r="W164" s="21" t="s">
        <v>10792</v>
      </c>
    </row>
    <row r="165" spans="1:23" x14ac:dyDescent="0.35">
      <c r="A165" s="20">
        <v>11155</v>
      </c>
      <c r="B165" s="20">
        <v>301</v>
      </c>
      <c r="C165" s="35"/>
      <c r="D165" s="35"/>
      <c r="E165" s="35"/>
      <c r="F165" s="35"/>
      <c r="G165" s="21" t="s">
        <v>11169</v>
      </c>
      <c r="H165" s="21" t="s">
        <v>10970</v>
      </c>
      <c r="I165" s="21" t="s">
        <v>11390</v>
      </c>
      <c r="J165" s="22">
        <v>27785</v>
      </c>
      <c r="K165" s="21" t="s">
        <v>10775</v>
      </c>
      <c r="L165" s="21" t="s">
        <v>10763</v>
      </c>
      <c r="M165" s="23">
        <v>40000</v>
      </c>
      <c r="N165" s="20">
        <v>0</v>
      </c>
      <c r="O165" s="21" t="s">
        <v>10854</v>
      </c>
      <c r="P165" s="21" t="s">
        <v>10855</v>
      </c>
      <c r="Q165" s="20">
        <v>0</v>
      </c>
      <c r="R165" s="20">
        <v>1</v>
      </c>
      <c r="S165" s="21" t="s">
        <v>11391</v>
      </c>
      <c r="T165" s="21" t="s">
        <v>10767</v>
      </c>
      <c r="U165" s="21" t="s">
        <v>11392</v>
      </c>
      <c r="V165" s="22">
        <v>37812</v>
      </c>
      <c r="W165" s="21" t="s">
        <v>10769</v>
      </c>
    </row>
    <row r="166" spans="1:23" x14ac:dyDescent="0.35">
      <c r="A166" s="20">
        <v>11156</v>
      </c>
      <c r="B166" s="20">
        <v>334</v>
      </c>
      <c r="C166" s="35"/>
      <c r="D166" s="35"/>
      <c r="E166" s="35"/>
      <c r="F166" s="35"/>
      <c r="G166" s="21" t="s">
        <v>11393</v>
      </c>
      <c r="H166" s="21" t="s">
        <v>10767</v>
      </c>
      <c r="I166" s="21" t="s">
        <v>11394</v>
      </c>
      <c r="J166" s="22">
        <v>27797</v>
      </c>
      <c r="K166" s="21" t="s">
        <v>10775</v>
      </c>
      <c r="L166" s="21" t="s">
        <v>10790</v>
      </c>
      <c r="M166" s="23">
        <v>40000</v>
      </c>
      <c r="N166" s="20">
        <v>0</v>
      </c>
      <c r="O166" s="21" t="s">
        <v>10854</v>
      </c>
      <c r="P166" s="21" t="s">
        <v>10855</v>
      </c>
      <c r="Q166" s="20">
        <v>0</v>
      </c>
      <c r="R166" s="20">
        <v>1</v>
      </c>
      <c r="S166" s="21" t="s">
        <v>11395</v>
      </c>
      <c r="T166" s="21" t="s">
        <v>10767</v>
      </c>
      <c r="U166" s="21" t="s">
        <v>11396</v>
      </c>
      <c r="V166" s="22">
        <v>37814</v>
      </c>
      <c r="W166" s="21" t="s">
        <v>10769</v>
      </c>
    </row>
    <row r="167" spans="1:23" x14ac:dyDescent="0.35">
      <c r="A167" s="20">
        <v>11157</v>
      </c>
      <c r="B167" s="20">
        <v>642</v>
      </c>
      <c r="C167" s="35"/>
      <c r="D167" s="35"/>
      <c r="E167" s="35"/>
      <c r="F167" s="35"/>
      <c r="G167" s="21" t="s">
        <v>11397</v>
      </c>
      <c r="H167" s="21" t="s">
        <v>11027</v>
      </c>
      <c r="I167" s="21" t="s">
        <v>11299</v>
      </c>
      <c r="J167" s="22">
        <v>27556</v>
      </c>
      <c r="K167" s="21" t="s">
        <v>10763</v>
      </c>
      <c r="L167" s="21" t="s">
        <v>10790</v>
      </c>
      <c r="M167" s="23">
        <v>40000</v>
      </c>
      <c r="N167" s="20">
        <v>0</v>
      </c>
      <c r="O167" s="21" t="s">
        <v>10865</v>
      </c>
      <c r="P167" s="21" t="s">
        <v>10855</v>
      </c>
      <c r="Q167" s="20">
        <v>1</v>
      </c>
      <c r="R167" s="20">
        <v>2</v>
      </c>
      <c r="S167" s="21" t="s">
        <v>11398</v>
      </c>
      <c r="T167" s="21" t="s">
        <v>10767</v>
      </c>
      <c r="U167" s="21" t="s">
        <v>11399</v>
      </c>
      <c r="V167" s="22">
        <v>38011</v>
      </c>
      <c r="W167" s="21" t="s">
        <v>10792</v>
      </c>
    </row>
    <row r="168" spans="1:23" x14ac:dyDescent="0.35">
      <c r="A168" s="20">
        <v>11158</v>
      </c>
      <c r="B168" s="20">
        <v>361</v>
      </c>
      <c r="C168" s="35"/>
      <c r="D168" s="35"/>
      <c r="E168" s="35"/>
      <c r="F168" s="35"/>
      <c r="G168" s="21" t="s">
        <v>11400</v>
      </c>
      <c r="H168" s="21" t="s">
        <v>11401</v>
      </c>
      <c r="I168" s="21" t="s">
        <v>11303</v>
      </c>
      <c r="J168" s="22">
        <v>27675</v>
      </c>
      <c r="K168" s="21" t="s">
        <v>10775</v>
      </c>
      <c r="L168" s="21" t="s">
        <v>10763</v>
      </c>
      <c r="M168" s="23">
        <v>40000</v>
      </c>
      <c r="N168" s="20">
        <v>0</v>
      </c>
      <c r="O168" s="21" t="s">
        <v>10865</v>
      </c>
      <c r="P168" s="21" t="s">
        <v>10855</v>
      </c>
      <c r="Q168" s="20">
        <v>1</v>
      </c>
      <c r="R168" s="20">
        <v>2</v>
      </c>
      <c r="S168" s="21" t="s">
        <v>11402</v>
      </c>
      <c r="T168" s="21" t="s">
        <v>10767</v>
      </c>
      <c r="U168" s="21" t="s">
        <v>11403</v>
      </c>
      <c r="V168" s="22">
        <v>37825</v>
      </c>
      <c r="W168" s="21" t="s">
        <v>10792</v>
      </c>
    </row>
    <row r="169" spans="1:23" x14ac:dyDescent="0.35">
      <c r="A169" s="20">
        <v>11159</v>
      </c>
      <c r="B169" s="20">
        <v>385</v>
      </c>
      <c r="C169" s="35"/>
      <c r="D169" s="35"/>
      <c r="E169" s="35"/>
      <c r="F169" s="35"/>
      <c r="G169" s="21" t="s">
        <v>11329</v>
      </c>
      <c r="H169" s="21" t="s">
        <v>11116</v>
      </c>
      <c r="I169" s="21" t="s">
        <v>11405</v>
      </c>
      <c r="J169" s="22">
        <v>27654</v>
      </c>
      <c r="K169" s="21" t="s">
        <v>10775</v>
      </c>
      <c r="L169" s="21" t="s">
        <v>10790</v>
      </c>
      <c r="M169" s="23">
        <v>40000</v>
      </c>
      <c r="N169" s="20">
        <v>0</v>
      </c>
      <c r="O169" s="21" t="s">
        <v>10865</v>
      </c>
      <c r="P169" s="21" t="s">
        <v>10855</v>
      </c>
      <c r="Q169" s="20">
        <v>0</v>
      </c>
      <c r="R169" s="20">
        <v>2</v>
      </c>
      <c r="S169" s="21" t="s">
        <v>11406</v>
      </c>
      <c r="T169" s="21" t="s">
        <v>10767</v>
      </c>
      <c r="U169" s="21" t="s">
        <v>11407</v>
      </c>
      <c r="V169" s="22">
        <v>38057</v>
      </c>
      <c r="W169" s="21" t="s">
        <v>10769</v>
      </c>
    </row>
    <row r="170" spans="1:23" x14ac:dyDescent="0.35">
      <c r="A170" s="20">
        <v>11160</v>
      </c>
      <c r="B170" s="20">
        <v>311</v>
      </c>
      <c r="C170" s="35"/>
      <c r="D170" s="35"/>
      <c r="E170" s="35"/>
      <c r="F170" s="35"/>
      <c r="G170" s="21" t="s">
        <v>11408</v>
      </c>
      <c r="H170" s="21" t="s">
        <v>10763</v>
      </c>
      <c r="I170" s="21" t="s">
        <v>11409</v>
      </c>
      <c r="J170" s="22">
        <v>27037</v>
      </c>
      <c r="K170" s="21" t="s">
        <v>10775</v>
      </c>
      <c r="L170" s="21" t="s">
        <v>10763</v>
      </c>
      <c r="M170" s="23">
        <v>40000</v>
      </c>
      <c r="N170" s="20">
        <v>0</v>
      </c>
      <c r="O170" s="21" t="s">
        <v>10854</v>
      </c>
      <c r="P170" s="21" t="s">
        <v>10855</v>
      </c>
      <c r="Q170" s="20">
        <v>0</v>
      </c>
      <c r="R170" s="20">
        <v>1</v>
      </c>
      <c r="S170" s="21" t="s">
        <v>11410</v>
      </c>
      <c r="T170" s="21" t="s">
        <v>11411</v>
      </c>
      <c r="U170" s="21" t="s">
        <v>11412</v>
      </c>
      <c r="V170" s="22">
        <v>37858</v>
      </c>
      <c r="W170" s="21" t="s">
        <v>10792</v>
      </c>
    </row>
    <row r="171" spans="1:23" x14ac:dyDescent="0.35">
      <c r="A171" s="20">
        <v>11161</v>
      </c>
      <c r="B171" s="20">
        <v>311</v>
      </c>
      <c r="C171" s="35"/>
      <c r="D171" s="35"/>
      <c r="E171" s="35"/>
      <c r="F171" s="35"/>
      <c r="G171" s="21" t="s">
        <v>11158</v>
      </c>
      <c r="H171" s="21" t="s">
        <v>10767</v>
      </c>
      <c r="I171" s="21" t="s">
        <v>11413</v>
      </c>
      <c r="J171" s="22">
        <v>27141</v>
      </c>
      <c r="K171" s="21" t="s">
        <v>10775</v>
      </c>
      <c r="L171" s="21" t="s">
        <v>10790</v>
      </c>
      <c r="M171" s="23">
        <v>40000</v>
      </c>
      <c r="N171" s="20">
        <v>0</v>
      </c>
      <c r="O171" s="21" t="s">
        <v>10854</v>
      </c>
      <c r="P171" s="21" t="s">
        <v>10855</v>
      </c>
      <c r="Q171" s="20">
        <v>0</v>
      </c>
      <c r="R171" s="20">
        <v>1</v>
      </c>
      <c r="S171" s="21" t="s">
        <v>11414</v>
      </c>
      <c r="T171" s="21" t="s">
        <v>10767</v>
      </c>
      <c r="U171" s="21" t="s">
        <v>11415</v>
      </c>
      <c r="V171" s="22">
        <v>37958</v>
      </c>
      <c r="W171" s="21" t="s">
        <v>10769</v>
      </c>
    </row>
    <row r="172" spans="1:23" x14ac:dyDescent="0.35">
      <c r="A172" s="20">
        <v>11162</v>
      </c>
      <c r="B172" s="20">
        <v>331</v>
      </c>
      <c r="C172" s="35"/>
      <c r="D172" s="35"/>
      <c r="E172" s="35"/>
      <c r="F172" s="35"/>
      <c r="G172" s="21" t="s">
        <v>11073</v>
      </c>
      <c r="H172" s="21" t="s">
        <v>10767</v>
      </c>
      <c r="I172" s="21" t="s">
        <v>11150</v>
      </c>
      <c r="J172" s="22">
        <v>27093</v>
      </c>
      <c r="K172" s="21" t="s">
        <v>10775</v>
      </c>
      <c r="L172" s="21" t="s">
        <v>10763</v>
      </c>
      <c r="M172" s="23">
        <v>40000</v>
      </c>
      <c r="N172" s="20">
        <v>0</v>
      </c>
      <c r="O172" s="21" t="s">
        <v>10854</v>
      </c>
      <c r="P172" s="21" t="s">
        <v>10855</v>
      </c>
      <c r="Q172" s="20">
        <v>1</v>
      </c>
      <c r="R172" s="20">
        <v>1</v>
      </c>
      <c r="S172" s="21" t="s">
        <v>11416</v>
      </c>
      <c r="T172" s="21" t="s">
        <v>10767</v>
      </c>
      <c r="U172" s="21" t="s">
        <v>11417</v>
      </c>
      <c r="V172" s="22">
        <v>37855</v>
      </c>
      <c r="W172" s="21" t="s">
        <v>10792</v>
      </c>
    </row>
    <row r="173" spans="1:23" x14ac:dyDescent="0.35">
      <c r="A173" s="20">
        <v>11163</v>
      </c>
      <c r="B173" s="20">
        <v>372</v>
      </c>
      <c r="C173" s="35"/>
      <c r="D173" s="35"/>
      <c r="E173" s="35"/>
      <c r="F173" s="35"/>
      <c r="G173" s="21" t="s">
        <v>11419</v>
      </c>
      <c r="H173" s="21" t="s">
        <v>10767</v>
      </c>
      <c r="I173" s="21" t="s">
        <v>10864</v>
      </c>
      <c r="J173" s="22">
        <v>27383</v>
      </c>
      <c r="K173" s="21" t="s">
        <v>10763</v>
      </c>
      <c r="L173" s="21" t="s">
        <v>10763</v>
      </c>
      <c r="M173" s="23">
        <v>40000</v>
      </c>
      <c r="N173" s="20">
        <v>0</v>
      </c>
      <c r="O173" s="21" t="s">
        <v>10854</v>
      </c>
      <c r="P173" s="21" t="s">
        <v>10855</v>
      </c>
      <c r="Q173" s="20">
        <v>1</v>
      </c>
      <c r="R173" s="20">
        <v>1</v>
      </c>
      <c r="S173" s="21" t="s">
        <v>11420</v>
      </c>
      <c r="T173" s="21" t="s">
        <v>10767</v>
      </c>
      <c r="U173" s="21" t="s">
        <v>11421</v>
      </c>
      <c r="V173" s="22">
        <v>37927</v>
      </c>
      <c r="W173" s="21" t="s">
        <v>10792</v>
      </c>
    </row>
    <row r="174" spans="1:23" x14ac:dyDescent="0.35">
      <c r="A174" s="20">
        <v>11164</v>
      </c>
      <c r="B174" s="20">
        <v>374</v>
      </c>
      <c r="C174" s="35"/>
      <c r="D174" s="35"/>
      <c r="E174" s="35"/>
      <c r="F174" s="35"/>
      <c r="G174" s="21" t="s">
        <v>11423</v>
      </c>
      <c r="H174" s="21" t="s">
        <v>10767</v>
      </c>
      <c r="I174" s="21" t="s">
        <v>11424</v>
      </c>
      <c r="J174" s="22">
        <v>27154</v>
      </c>
      <c r="K174" s="21" t="s">
        <v>10775</v>
      </c>
      <c r="L174" s="21" t="s">
        <v>10763</v>
      </c>
      <c r="M174" s="23">
        <v>40000</v>
      </c>
      <c r="N174" s="20">
        <v>0</v>
      </c>
      <c r="O174" s="21" t="s">
        <v>10854</v>
      </c>
      <c r="P174" s="21" t="s">
        <v>10855</v>
      </c>
      <c r="Q174" s="20">
        <v>0</v>
      </c>
      <c r="R174" s="20">
        <v>1</v>
      </c>
      <c r="S174" s="21" t="s">
        <v>11425</v>
      </c>
      <c r="T174" s="21" t="s">
        <v>10767</v>
      </c>
      <c r="U174" s="21" t="s">
        <v>11426</v>
      </c>
      <c r="V174" s="22">
        <v>37923</v>
      </c>
      <c r="W174" s="21" t="s">
        <v>10769</v>
      </c>
    </row>
    <row r="175" spans="1:23" x14ac:dyDescent="0.35">
      <c r="A175" s="20">
        <v>11165</v>
      </c>
      <c r="B175" s="20">
        <v>348</v>
      </c>
      <c r="C175" s="35"/>
      <c r="D175" s="35"/>
      <c r="E175" s="35"/>
      <c r="F175" s="35"/>
      <c r="G175" s="21" t="s">
        <v>11428</v>
      </c>
      <c r="H175" s="21" t="s">
        <v>10767</v>
      </c>
      <c r="I175" s="21" t="s">
        <v>11429</v>
      </c>
      <c r="J175" s="22">
        <v>26863</v>
      </c>
      <c r="K175" s="21" t="s">
        <v>10763</v>
      </c>
      <c r="L175" s="21" t="s">
        <v>10790</v>
      </c>
      <c r="M175" s="23">
        <v>60000</v>
      </c>
      <c r="N175" s="20">
        <v>0</v>
      </c>
      <c r="O175" s="21" t="s">
        <v>10854</v>
      </c>
      <c r="P175" s="21" t="s">
        <v>10855</v>
      </c>
      <c r="Q175" s="20">
        <v>0</v>
      </c>
      <c r="R175" s="20">
        <v>1</v>
      </c>
      <c r="S175" s="21" t="s">
        <v>11430</v>
      </c>
      <c r="T175" s="21" t="s">
        <v>10767</v>
      </c>
      <c r="U175" s="21" t="s">
        <v>11431</v>
      </c>
      <c r="V175" s="22">
        <v>37951</v>
      </c>
      <c r="W175" s="21" t="s">
        <v>10769</v>
      </c>
    </row>
    <row r="176" spans="1:23" x14ac:dyDescent="0.35">
      <c r="A176" s="20">
        <v>11166</v>
      </c>
      <c r="B176" s="20">
        <v>631</v>
      </c>
      <c r="C176" s="35"/>
      <c r="D176" s="35"/>
      <c r="E176" s="35"/>
      <c r="F176" s="35"/>
      <c r="G176" s="21" t="s">
        <v>11433</v>
      </c>
      <c r="H176" s="21" t="s">
        <v>10767</v>
      </c>
      <c r="I176" s="21" t="s">
        <v>11434</v>
      </c>
      <c r="J176" s="22">
        <v>26413</v>
      </c>
      <c r="K176" s="21" t="s">
        <v>10775</v>
      </c>
      <c r="L176" s="21" t="s">
        <v>10790</v>
      </c>
      <c r="M176" s="23">
        <v>70000</v>
      </c>
      <c r="N176" s="20">
        <v>0</v>
      </c>
      <c r="O176" s="21" t="s">
        <v>10854</v>
      </c>
      <c r="P176" s="21" t="s">
        <v>10855</v>
      </c>
      <c r="Q176" s="20">
        <v>0</v>
      </c>
      <c r="R176" s="20">
        <v>2</v>
      </c>
      <c r="S176" s="21" t="s">
        <v>11435</v>
      </c>
      <c r="T176" s="21" t="s">
        <v>10767</v>
      </c>
      <c r="U176" s="21" t="s">
        <v>11436</v>
      </c>
      <c r="V176" s="22">
        <v>38093</v>
      </c>
      <c r="W176" s="21" t="s">
        <v>10778</v>
      </c>
    </row>
    <row r="177" spans="1:23" x14ac:dyDescent="0.35">
      <c r="A177" s="20">
        <v>11167</v>
      </c>
      <c r="B177" s="20">
        <v>618</v>
      </c>
      <c r="C177" s="35"/>
      <c r="D177" s="35"/>
      <c r="E177" s="35"/>
      <c r="F177" s="35"/>
      <c r="G177" s="21" t="s">
        <v>11334</v>
      </c>
      <c r="H177" s="21" t="s">
        <v>10970</v>
      </c>
      <c r="I177" s="21" t="s">
        <v>11438</v>
      </c>
      <c r="J177" s="22">
        <v>26512</v>
      </c>
      <c r="K177" s="21" t="s">
        <v>10775</v>
      </c>
      <c r="L177" s="21" t="s">
        <v>10790</v>
      </c>
      <c r="M177" s="23">
        <v>80000</v>
      </c>
      <c r="N177" s="20">
        <v>0</v>
      </c>
      <c r="O177" s="21" t="s">
        <v>10764</v>
      </c>
      <c r="P177" s="21" t="s">
        <v>10837</v>
      </c>
      <c r="Q177" s="20">
        <v>0</v>
      </c>
      <c r="R177" s="20">
        <v>1</v>
      </c>
      <c r="S177" s="21" t="s">
        <v>11439</v>
      </c>
      <c r="T177" s="21" t="s">
        <v>10767</v>
      </c>
      <c r="U177" s="21" t="s">
        <v>11440</v>
      </c>
      <c r="V177" s="22">
        <v>37813</v>
      </c>
      <c r="W177" s="21" t="s">
        <v>10778</v>
      </c>
    </row>
    <row r="178" spans="1:23" x14ac:dyDescent="0.35">
      <c r="A178" s="20">
        <v>11168</v>
      </c>
      <c r="B178" s="20">
        <v>348</v>
      </c>
      <c r="C178" s="35"/>
      <c r="D178" s="35"/>
      <c r="E178" s="35"/>
      <c r="F178" s="35"/>
      <c r="G178" s="21" t="s">
        <v>11441</v>
      </c>
      <c r="H178" s="21" t="s">
        <v>10767</v>
      </c>
      <c r="I178" s="21" t="s">
        <v>11442</v>
      </c>
      <c r="J178" s="22">
        <v>24973</v>
      </c>
      <c r="K178" s="21" t="s">
        <v>10775</v>
      </c>
      <c r="L178" s="21" t="s">
        <v>10763</v>
      </c>
      <c r="M178" s="23">
        <v>80000</v>
      </c>
      <c r="N178" s="20">
        <v>0</v>
      </c>
      <c r="O178" s="21" t="s">
        <v>10764</v>
      </c>
      <c r="P178" s="21" t="s">
        <v>10837</v>
      </c>
      <c r="Q178" s="20">
        <v>0</v>
      </c>
      <c r="R178" s="20">
        <v>1</v>
      </c>
      <c r="S178" s="21" t="s">
        <v>11443</v>
      </c>
      <c r="T178" s="21" t="s">
        <v>10767</v>
      </c>
      <c r="U178" s="21" t="s">
        <v>11444</v>
      </c>
      <c r="V178" s="22">
        <v>37821</v>
      </c>
      <c r="W178" s="21" t="s">
        <v>10778</v>
      </c>
    </row>
    <row r="179" spans="1:23" x14ac:dyDescent="0.35">
      <c r="A179" s="20">
        <v>11169</v>
      </c>
      <c r="B179" s="20">
        <v>312</v>
      </c>
      <c r="C179" s="35"/>
      <c r="D179" s="35"/>
      <c r="E179" s="35"/>
      <c r="F179" s="35"/>
      <c r="G179" s="21" t="s">
        <v>11446</v>
      </c>
      <c r="H179" s="21" t="s">
        <v>10767</v>
      </c>
      <c r="I179" s="21" t="s">
        <v>11314</v>
      </c>
      <c r="J179" s="22">
        <v>25011</v>
      </c>
      <c r="K179" s="21" t="s">
        <v>10763</v>
      </c>
      <c r="L179" s="21" t="s">
        <v>10763</v>
      </c>
      <c r="M179" s="23">
        <v>90000</v>
      </c>
      <c r="N179" s="20">
        <v>4</v>
      </c>
      <c r="O179" s="21" t="s">
        <v>10764</v>
      </c>
      <c r="P179" s="21" t="s">
        <v>10837</v>
      </c>
      <c r="Q179" s="20">
        <v>1</v>
      </c>
      <c r="R179" s="20">
        <v>1</v>
      </c>
      <c r="S179" s="21" t="s">
        <v>11447</v>
      </c>
      <c r="T179" s="21" t="s">
        <v>10767</v>
      </c>
      <c r="U179" s="21" t="s">
        <v>11448</v>
      </c>
      <c r="V179" s="22">
        <v>37952</v>
      </c>
      <c r="W179" s="21" t="s">
        <v>10778</v>
      </c>
    </row>
    <row r="180" spans="1:23" x14ac:dyDescent="0.35">
      <c r="A180" s="20">
        <v>11170</v>
      </c>
      <c r="B180" s="20">
        <v>612</v>
      </c>
      <c r="C180" s="35"/>
      <c r="D180" s="35"/>
      <c r="E180" s="35"/>
      <c r="F180" s="35"/>
      <c r="G180" s="21" t="s">
        <v>11010</v>
      </c>
      <c r="H180" s="21" t="s">
        <v>11083</v>
      </c>
      <c r="I180" s="21" t="s">
        <v>11450</v>
      </c>
      <c r="J180" s="22">
        <v>24873</v>
      </c>
      <c r="K180" s="21" t="s">
        <v>10763</v>
      </c>
      <c r="L180" s="21" t="s">
        <v>10790</v>
      </c>
      <c r="M180" s="23">
        <v>90000</v>
      </c>
      <c r="N180" s="20">
        <v>4</v>
      </c>
      <c r="O180" s="21" t="s">
        <v>10764</v>
      </c>
      <c r="P180" s="21" t="s">
        <v>10837</v>
      </c>
      <c r="Q180" s="20">
        <v>1</v>
      </c>
      <c r="R180" s="20">
        <v>1</v>
      </c>
      <c r="S180" s="21" t="s">
        <v>11451</v>
      </c>
      <c r="T180" s="21" t="s">
        <v>10767</v>
      </c>
      <c r="U180" s="21" t="s">
        <v>11452</v>
      </c>
      <c r="V180" s="22">
        <v>38044</v>
      </c>
      <c r="W180" s="21" t="s">
        <v>10778</v>
      </c>
    </row>
    <row r="181" spans="1:23" x14ac:dyDescent="0.35">
      <c r="A181" s="20">
        <v>11171</v>
      </c>
      <c r="B181" s="20">
        <v>385</v>
      </c>
      <c r="C181" s="35"/>
      <c r="D181" s="35"/>
      <c r="E181" s="35"/>
      <c r="F181" s="35"/>
      <c r="G181" s="21" t="s">
        <v>11355</v>
      </c>
      <c r="H181" s="21" t="s">
        <v>11027</v>
      </c>
      <c r="I181" s="21" t="s">
        <v>10860</v>
      </c>
      <c r="J181" s="22">
        <v>24754</v>
      </c>
      <c r="K181" s="21" t="s">
        <v>10775</v>
      </c>
      <c r="L181" s="21" t="s">
        <v>10763</v>
      </c>
      <c r="M181" s="23">
        <v>100000</v>
      </c>
      <c r="N181" s="20">
        <v>1</v>
      </c>
      <c r="O181" s="21" t="s">
        <v>10764</v>
      </c>
      <c r="P181" s="21" t="s">
        <v>10837</v>
      </c>
      <c r="Q181" s="20">
        <v>1</v>
      </c>
      <c r="R181" s="20">
        <v>2</v>
      </c>
      <c r="S181" s="21" t="s">
        <v>11453</v>
      </c>
      <c r="T181" s="21" t="s">
        <v>10767</v>
      </c>
      <c r="U181" s="21" t="s">
        <v>11454</v>
      </c>
      <c r="V181" s="22">
        <v>37307</v>
      </c>
      <c r="W181" s="21" t="s">
        <v>10769</v>
      </c>
    </row>
    <row r="182" spans="1:23" x14ac:dyDescent="0.35">
      <c r="A182" s="20">
        <v>11172</v>
      </c>
      <c r="B182" s="20">
        <v>626</v>
      </c>
      <c r="C182" s="35"/>
      <c r="D182" s="35"/>
      <c r="E182" s="35"/>
      <c r="F182" s="35"/>
      <c r="G182" s="21" t="s">
        <v>11456</v>
      </c>
      <c r="H182" s="21" t="s">
        <v>10970</v>
      </c>
      <c r="I182" s="21" t="s">
        <v>11457</v>
      </c>
      <c r="J182" s="22">
        <v>24797</v>
      </c>
      <c r="K182" s="21" t="s">
        <v>10763</v>
      </c>
      <c r="L182" s="21" t="s">
        <v>10790</v>
      </c>
      <c r="M182" s="23">
        <v>100000</v>
      </c>
      <c r="N182" s="20">
        <v>1</v>
      </c>
      <c r="O182" s="21" t="s">
        <v>10764</v>
      </c>
      <c r="P182" s="21" t="s">
        <v>10837</v>
      </c>
      <c r="Q182" s="20">
        <v>1</v>
      </c>
      <c r="R182" s="20">
        <v>2</v>
      </c>
      <c r="S182" s="21" t="s">
        <v>11458</v>
      </c>
      <c r="T182" s="21" t="s">
        <v>10767</v>
      </c>
      <c r="U182" s="21" t="s">
        <v>11459</v>
      </c>
      <c r="V182" s="22">
        <v>37929</v>
      </c>
      <c r="W182" s="21" t="s">
        <v>10769</v>
      </c>
    </row>
    <row r="183" spans="1:23" x14ac:dyDescent="0.35">
      <c r="A183" s="20">
        <v>11173</v>
      </c>
      <c r="B183" s="20">
        <v>552</v>
      </c>
      <c r="C183" s="35"/>
      <c r="D183" s="35"/>
      <c r="E183" s="35"/>
      <c r="F183" s="35"/>
      <c r="G183" s="21" t="s">
        <v>11461</v>
      </c>
      <c r="H183" s="21" t="s">
        <v>10790</v>
      </c>
      <c r="I183" s="21" t="s">
        <v>11462</v>
      </c>
      <c r="J183" s="22">
        <v>24716</v>
      </c>
      <c r="K183" s="21" t="s">
        <v>10775</v>
      </c>
      <c r="L183" s="21" t="s">
        <v>10790</v>
      </c>
      <c r="M183" s="23">
        <v>110000</v>
      </c>
      <c r="N183" s="20">
        <v>0</v>
      </c>
      <c r="O183" s="21" t="s">
        <v>11045</v>
      </c>
      <c r="P183" s="21" t="s">
        <v>10837</v>
      </c>
      <c r="Q183" s="20">
        <v>0</v>
      </c>
      <c r="R183" s="20">
        <v>4</v>
      </c>
      <c r="S183" s="21" t="s">
        <v>11463</v>
      </c>
      <c r="T183" s="21" t="s">
        <v>10767</v>
      </c>
      <c r="U183" s="21" t="s">
        <v>11464</v>
      </c>
      <c r="V183" s="22">
        <v>37867</v>
      </c>
      <c r="W183" s="21" t="s">
        <v>10778</v>
      </c>
    </row>
    <row r="184" spans="1:23" x14ac:dyDescent="0.35">
      <c r="A184" s="20">
        <v>11174</v>
      </c>
      <c r="B184" s="20">
        <v>338</v>
      </c>
      <c r="C184" s="35"/>
      <c r="D184" s="35"/>
      <c r="E184" s="35"/>
      <c r="F184" s="35"/>
      <c r="G184" s="21" t="s">
        <v>11465</v>
      </c>
      <c r="H184" s="21" t="s">
        <v>10767</v>
      </c>
      <c r="I184" s="21" t="s">
        <v>11390</v>
      </c>
      <c r="J184" s="22">
        <v>24666</v>
      </c>
      <c r="K184" s="21" t="s">
        <v>10763</v>
      </c>
      <c r="L184" s="21" t="s">
        <v>10763</v>
      </c>
      <c r="M184" s="23">
        <v>110000</v>
      </c>
      <c r="N184" s="20">
        <v>0</v>
      </c>
      <c r="O184" s="21" t="s">
        <v>11045</v>
      </c>
      <c r="P184" s="21" t="s">
        <v>10837</v>
      </c>
      <c r="Q184" s="20">
        <v>1</v>
      </c>
      <c r="R184" s="20">
        <v>0</v>
      </c>
      <c r="S184" s="21" t="s">
        <v>11466</v>
      </c>
      <c r="T184" s="21" t="s">
        <v>10767</v>
      </c>
      <c r="U184" s="21" t="s">
        <v>11467</v>
      </c>
      <c r="V184" s="22">
        <v>38000</v>
      </c>
      <c r="W184" s="21" t="s">
        <v>10785</v>
      </c>
    </row>
    <row r="185" spans="1:23" x14ac:dyDescent="0.35">
      <c r="A185" s="20">
        <v>11175</v>
      </c>
      <c r="B185" s="20">
        <v>300</v>
      </c>
      <c r="C185" s="35"/>
      <c r="D185" s="35"/>
      <c r="E185" s="35"/>
      <c r="F185" s="35"/>
      <c r="G185" s="21" t="s">
        <v>11469</v>
      </c>
      <c r="H185" s="21" t="s">
        <v>10767</v>
      </c>
      <c r="I185" s="21" t="s">
        <v>10864</v>
      </c>
      <c r="J185" s="22">
        <v>23075</v>
      </c>
      <c r="K185" s="21" t="s">
        <v>10775</v>
      </c>
      <c r="L185" s="21" t="s">
        <v>10763</v>
      </c>
      <c r="M185" s="23">
        <v>70000</v>
      </c>
      <c r="N185" s="20">
        <v>0</v>
      </c>
      <c r="O185" s="21" t="s">
        <v>10854</v>
      </c>
      <c r="P185" s="21" t="s">
        <v>10855</v>
      </c>
      <c r="Q185" s="20">
        <v>1</v>
      </c>
      <c r="R185" s="20">
        <v>2</v>
      </c>
      <c r="S185" s="21" t="s">
        <v>11470</v>
      </c>
      <c r="T185" s="21" t="s">
        <v>10767</v>
      </c>
      <c r="U185" s="21" t="s">
        <v>11471</v>
      </c>
      <c r="V185" s="22">
        <v>37315</v>
      </c>
      <c r="W185" s="21" t="s">
        <v>10792</v>
      </c>
    </row>
    <row r="186" spans="1:23" x14ac:dyDescent="0.35">
      <c r="A186" s="20">
        <v>11176</v>
      </c>
      <c r="B186" s="20">
        <v>50</v>
      </c>
      <c r="C186" s="35"/>
      <c r="D186" s="35"/>
      <c r="E186" s="35"/>
      <c r="F186" s="35"/>
      <c r="G186" s="21" t="s">
        <v>11472</v>
      </c>
      <c r="H186" s="21" t="s">
        <v>10869</v>
      </c>
      <c r="I186" s="21" t="s">
        <v>11394</v>
      </c>
      <c r="J186" s="22">
        <v>24862</v>
      </c>
      <c r="K186" s="21" t="s">
        <v>10763</v>
      </c>
      <c r="L186" s="21" t="s">
        <v>10763</v>
      </c>
      <c r="M186" s="23">
        <v>90000</v>
      </c>
      <c r="N186" s="20">
        <v>4</v>
      </c>
      <c r="O186" s="21" t="s">
        <v>10764</v>
      </c>
      <c r="P186" s="21" t="s">
        <v>10837</v>
      </c>
      <c r="Q186" s="20">
        <v>1</v>
      </c>
      <c r="R186" s="20">
        <v>1</v>
      </c>
      <c r="S186" s="21" t="s">
        <v>11473</v>
      </c>
      <c r="T186" s="21" t="s">
        <v>10767</v>
      </c>
      <c r="U186" s="21" t="s">
        <v>11474</v>
      </c>
      <c r="V186" s="22">
        <v>37839</v>
      </c>
      <c r="W186" s="21" t="s">
        <v>10769</v>
      </c>
    </row>
    <row r="187" spans="1:23" x14ac:dyDescent="0.35">
      <c r="A187" s="20">
        <v>11177</v>
      </c>
      <c r="B187" s="20">
        <v>359</v>
      </c>
      <c r="C187" s="35"/>
      <c r="D187" s="35"/>
      <c r="E187" s="35"/>
      <c r="F187" s="35"/>
      <c r="G187" s="21" t="s">
        <v>11475</v>
      </c>
      <c r="H187" s="21" t="s">
        <v>10763</v>
      </c>
      <c r="I187" s="21" t="s">
        <v>10994</v>
      </c>
      <c r="J187" s="22">
        <v>15526</v>
      </c>
      <c r="K187" s="21" t="s">
        <v>10763</v>
      </c>
      <c r="L187" s="21" t="s">
        <v>10763</v>
      </c>
      <c r="M187" s="23">
        <v>110000</v>
      </c>
      <c r="N187" s="20">
        <v>2</v>
      </c>
      <c r="O187" s="21" t="s">
        <v>11045</v>
      </c>
      <c r="P187" s="21" t="s">
        <v>10837</v>
      </c>
      <c r="Q187" s="20">
        <v>1</v>
      </c>
      <c r="R187" s="20">
        <v>2</v>
      </c>
      <c r="S187" s="21" t="s">
        <v>11476</v>
      </c>
      <c r="T187" s="21" t="s">
        <v>10767</v>
      </c>
      <c r="U187" s="21" t="s">
        <v>11477</v>
      </c>
      <c r="V187" s="22">
        <v>37894</v>
      </c>
      <c r="W187" s="21" t="s">
        <v>10792</v>
      </c>
    </row>
    <row r="188" spans="1:23" x14ac:dyDescent="0.35">
      <c r="A188" s="20">
        <v>11178</v>
      </c>
      <c r="B188" s="20">
        <v>334</v>
      </c>
      <c r="C188" s="35"/>
      <c r="D188" s="35"/>
      <c r="E188" s="35"/>
      <c r="F188" s="35"/>
      <c r="G188" s="21" t="s">
        <v>10989</v>
      </c>
      <c r="H188" s="21" t="s">
        <v>10970</v>
      </c>
      <c r="I188" s="21" t="s">
        <v>10795</v>
      </c>
      <c r="J188" s="22">
        <v>15942</v>
      </c>
      <c r="K188" s="21" t="s">
        <v>10763</v>
      </c>
      <c r="L188" s="21" t="s">
        <v>10763</v>
      </c>
      <c r="M188" s="23">
        <v>100000</v>
      </c>
      <c r="N188" s="20">
        <v>2</v>
      </c>
      <c r="O188" s="21" t="s">
        <v>11045</v>
      </c>
      <c r="P188" s="21" t="s">
        <v>10837</v>
      </c>
      <c r="Q188" s="20">
        <v>1</v>
      </c>
      <c r="R188" s="20">
        <v>3</v>
      </c>
      <c r="S188" s="21" t="s">
        <v>11478</v>
      </c>
      <c r="T188" s="21" t="s">
        <v>10767</v>
      </c>
      <c r="U188" s="21" t="s">
        <v>11479</v>
      </c>
      <c r="V188" s="22">
        <v>37858</v>
      </c>
      <c r="W188" s="21" t="s">
        <v>10769</v>
      </c>
    </row>
    <row r="189" spans="1:23" x14ac:dyDescent="0.35">
      <c r="A189" s="20">
        <v>11179</v>
      </c>
      <c r="B189" s="20">
        <v>300</v>
      </c>
      <c r="C189" s="35"/>
      <c r="D189" s="35"/>
      <c r="E189" s="35"/>
      <c r="F189" s="35"/>
      <c r="G189" s="21" t="s">
        <v>11480</v>
      </c>
      <c r="H189" s="21" t="s">
        <v>11027</v>
      </c>
      <c r="I189" s="21" t="s">
        <v>11442</v>
      </c>
      <c r="J189" s="22">
        <v>15871</v>
      </c>
      <c r="K189" s="21" t="s">
        <v>10763</v>
      </c>
      <c r="L189" s="21" t="s">
        <v>10790</v>
      </c>
      <c r="M189" s="23">
        <v>120000</v>
      </c>
      <c r="N189" s="20">
        <v>2</v>
      </c>
      <c r="O189" s="21" t="s">
        <v>11045</v>
      </c>
      <c r="P189" s="21" t="s">
        <v>10837</v>
      </c>
      <c r="Q189" s="20">
        <v>1</v>
      </c>
      <c r="R189" s="20">
        <v>3</v>
      </c>
      <c r="S189" s="21" t="s">
        <v>11481</v>
      </c>
      <c r="T189" s="21" t="s">
        <v>10767</v>
      </c>
      <c r="U189" s="21" t="s">
        <v>11482</v>
      </c>
      <c r="V189" s="22">
        <v>37877</v>
      </c>
      <c r="W189" s="21" t="s">
        <v>10792</v>
      </c>
    </row>
    <row r="190" spans="1:23" x14ac:dyDescent="0.35">
      <c r="A190" s="20">
        <v>11180</v>
      </c>
      <c r="B190" s="20">
        <v>307</v>
      </c>
      <c r="C190" s="35"/>
      <c r="D190" s="35"/>
      <c r="E190" s="35"/>
      <c r="F190" s="35"/>
      <c r="G190" s="21" t="s">
        <v>11264</v>
      </c>
      <c r="H190" s="21" t="s">
        <v>10767</v>
      </c>
      <c r="I190" s="21" t="s">
        <v>11202</v>
      </c>
      <c r="J190" s="22">
        <v>15708</v>
      </c>
      <c r="K190" s="21" t="s">
        <v>10763</v>
      </c>
      <c r="L190" s="21" t="s">
        <v>10790</v>
      </c>
      <c r="M190" s="23">
        <v>160000</v>
      </c>
      <c r="N190" s="20">
        <v>1</v>
      </c>
      <c r="O190" s="21" t="s">
        <v>10764</v>
      </c>
      <c r="P190" s="21" t="s">
        <v>10837</v>
      </c>
      <c r="Q190" s="20">
        <v>1</v>
      </c>
      <c r="R190" s="20">
        <v>4</v>
      </c>
      <c r="S190" s="21" t="s">
        <v>11483</v>
      </c>
      <c r="T190" s="21" t="s">
        <v>10767</v>
      </c>
      <c r="U190" s="21" t="s">
        <v>11484</v>
      </c>
      <c r="V190" s="22">
        <v>37882</v>
      </c>
      <c r="W190" s="21" t="s">
        <v>10778</v>
      </c>
    </row>
    <row r="191" spans="1:23" x14ac:dyDescent="0.35">
      <c r="A191" s="20">
        <v>11181</v>
      </c>
      <c r="B191" s="20">
        <v>338</v>
      </c>
      <c r="C191" s="35"/>
      <c r="D191" s="35"/>
      <c r="E191" s="35"/>
      <c r="F191" s="35"/>
      <c r="G191" s="21" t="s">
        <v>11423</v>
      </c>
      <c r="H191" s="21" t="s">
        <v>11485</v>
      </c>
      <c r="I191" s="21" t="s">
        <v>10971</v>
      </c>
      <c r="J191" s="22">
        <v>15926</v>
      </c>
      <c r="K191" s="21" t="s">
        <v>10763</v>
      </c>
      <c r="L191" s="21" t="s">
        <v>10763</v>
      </c>
      <c r="M191" s="23">
        <v>170000</v>
      </c>
      <c r="N191" s="20">
        <v>2</v>
      </c>
      <c r="O191" s="21" t="s">
        <v>11045</v>
      </c>
      <c r="P191" s="21" t="s">
        <v>10837</v>
      </c>
      <c r="Q191" s="20">
        <v>1</v>
      </c>
      <c r="R191" s="20">
        <v>2</v>
      </c>
      <c r="S191" s="21" t="s">
        <v>11486</v>
      </c>
      <c r="T191" s="21" t="s">
        <v>11487</v>
      </c>
      <c r="U191" s="21" t="s">
        <v>11488</v>
      </c>
      <c r="V191" s="22">
        <v>37933</v>
      </c>
      <c r="W191" s="21" t="s">
        <v>10778</v>
      </c>
    </row>
    <row r="192" spans="1:23" x14ac:dyDescent="0.35">
      <c r="A192" s="20">
        <v>11182</v>
      </c>
      <c r="B192" s="20">
        <v>638</v>
      </c>
      <c r="C192" s="35"/>
      <c r="D192" s="35"/>
      <c r="E192" s="35"/>
      <c r="F192" s="35"/>
      <c r="G192" s="21" t="s">
        <v>11489</v>
      </c>
      <c r="H192" s="21" t="s">
        <v>10767</v>
      </c>
      <c r="I192" s="21" t="s">
        <v>10782</v>
      </c>
      <c r="J192" s="22">
        <v>16309</v>
      </c>
      <c r="K192" s="21" t="s">
        <v>10775</v>
      </c>
      <c r="L192" s="21" t="s">
        <v>10790</v>
      </c>
      <c r="M192" s="23">
        <v>70000</v>
      </c>
      <c r="N192" s="20">
        <v>4</v>
      </c>
      <c r="O192" s="21" t="s">
        <v>10764</v>
      </c>
      <c r="P192" s="21" t="s">
        <v>10837</v>
      </c>
      <c r="Q192" s="20">
        <v>1</v>
      </c>
      <c r="R192" s="20">
        <v>2</v>
      </c>
      <c r="S192" s="21" t="s">
        <v>11490</v>
      </c>
      <c r="T192" s="21" t="s">
        <v>10767</v>
      </c>
      <c r="U192" s="21" t="s">
        <v>11491</v>
      </c>
      <c r="V192" s="22">
        <v>38046</v>
      </c>
      <c r="W192" s="21" t="s">
        <v>10818</v>
      </c>
    </row>
    <row r="193" spans="1:23" x14ac:dyDescent="0.35">
      <c r="A193" s="20">
        <v>11183</v>
      </c>
      <c r="B193" s="20">
        <v>368</v>
      </c>
      <c r="C193" s="35"/>
      <c r="D193" s="35"/>
      <c r="E193" s="35"/>
      <c r="F193" s="35"/>
      <c r="G193" s="21" t="s">
        <v>11334</v>
      </c>
      <c r="H193" s="21" t="s">
        <v>11193</v>
      </c>
      <c r="I193" s="21" t="s">
        <v>11493</v>
      </c>
      <c r="J193" s="22">
        <v>16268</v>
      </c>
      <c r="K193" s="21" t="s">
        <v>10775</v>
      </c>
      <c r="L193" s="21" t="s">
        <v>10790</v>
      </c>
      <c r="M193" s="23">
        <v>70000</v>
      </c>
      <c r="N193" s="20">
        <v>4</v>
      </c>
      <c r="O193" s="21" t="s">
        <v>10764</v>
      </c>
      <c r="P193" s="21" t="s">
        <v>10837</v>
      </c>
      <c r="Q193" s="20">
        <v>1</v>
      </c>
      <c r="R193" s="20">
        <v>2</v>
      </c>
      <c r="S193" s="21" t="s">
        <v>11494</v>
      </c>
      <c r="T193" s="21" t="s">
        <v>10767</v>
      </c>
      <c r="U193" s="21" t="s">
        <v>11495</v>
      </c>
      <c r="V193" s="22">
        <v>37926</v>
      </c>
      <c r="W193" s="21" t="s">
        <v>10818</v>
      </c>
    </row>
    <row r="194" spans="1:23" x14ac:dyDescent="0.35">
      <c r="A194" s="20">
        <v>11184</v>
      </c>
      <c r="B194" s="20">
        <v>311</v>
      </c>
      <c r="C194" s="35"/>
      <c r="D194" s="35"/>
      <c r="E194" s="35"/>
      <c r="F194" s="35"/>
      <c r="G194" s="21" t="s">
        <v>11496</v>
      </c>
      <c r="H194" s="21" t="s">
        <v>10767</v>
      </c>
      <c r="I194" s="21" t="s">
        <v>10966</v>
      </c>
      <c r="J194" s="22">
        <v>16392</v>
      </c>
      <c r="K194" s="21" t="s">
        <v>10775</v>
      </c>
      <c r="L194" s="21" t="s">
        <v>10790</v>
      </c>
      <c r="M194" s="23">
        <v>70000</v>
      </c>
      <c r="N194" s="20">
        <v>4</v>
      </c>
      <c r="O194" s="21" t="s">
        <v>10764</v>
      </c>
      <c r="P194" s="21" t="s">
        <v>10837</v>
      </c>
      <c r="Q194" s="20">
        <v>1</v>
      </c>
      <c r="R194" s="20">
        <v>2</v>
      </c>
      <c r="S194" s="21" t="s">
        <v>11497</v>
      </c>
      <c r="T194" s="21" t="s">
        <v>10767</v>
      </c>
      <c r="U194" s="21" t="s">
        <v>11498</v>
      </c>
      <c r="V194" s="22">
        <v>38028</v>
      </c>
      <c r="W194" s="21" t="s">
        <v>10818</v>
      </c>
    </row>
    <row r="195" spans="1:23" x14ac:dyDescent="0.35">
      <c r="A195" s="20">
        <v>11185</v>
      </c>
      <c r="B195" s="20">
        <v>53</v>
      </c>
      <c r="C195" s="35"/>
      <c r="D195" s="35"/>
      <c r="E195" s="35"/>
      <c r="F195" s="35"/>
      <c r="G195" s="21" t="s">
        <v>11433</v>
      </c>
      <c r="H195" s="21" t="s">
        <v>10767</v>
      </c>
      <c r="I195" s="21" t="s">
        <v>11079</v>
      </c>
      <c r="J195" s="22">
        <v>16353</v>
      </c>
      <c r="K195" s="21" t="s">
        <v>10775</v>
      </c>
      <c r="L195" s="21" t="s">
        <v>10790</v>
      </c>
      <c r="M195" s="23">
        <v>70000</v>
      </c>
      <c r="N195" s="20">
        <v>4</v>
      </c>
      <c r="O195" s="21" t="s">
        <v>10764</v>
      </c>
      <c r="P195" s="21" t="s">
        <v>10837</v>
      </c>
      <c r="Q195" s="20">
        <v>1</v>
      </c>
      <c r="R195" s="20">
        <v>2</v>
      </c>
      <c r="S195" s="21" t="s">
        <v>11499</v>
      </c>
      <c r="T195" s="21" t="s">
        <v>10767</v>
      </c>
      <c r="U195" s="21" t="s">
        <v>11500</v>
      </c>
      <c r="V195" s="22">
        <v>37858</v>
      </c>
      <c r="W195" s="21" t="s">
        <v>10818</v>
      </c>
    </row>
    <row r="196" spans="1:23" x14ac:dyDescent="0.35">
      <c r="A196" s="20">
        <v>11186</v>
      </c>
      <c r="B196" s="20">
        <v>352</v>
      </c>
      <c r="C196" s="35"/>
      <c r="D196" s="35"/>
      <c r="E196" s="35"/>
      <c r="F196" s="35"/>
      <c r="G196" s="21" t="s">
        <v>11461</v>
      </c>
      <c r="H196" s="21" t="s">
        <v>10821</v>
      </c>
      <c r="I196" s="21" t="s">
        <v>11028</v>
      </c>
      <c r="J196" s="22">
        <v>16213</v>
      </c>
      <c r="K196" s="21" t="s">
        <v>10775</v>
      </c>
      <c r="L196" s="21" t="s">
        <v>10790</v>
      </c>
      <c r="M196" s="23">
        <v>70000</v>
      </c>
      <c r="N196" s="20">
        <v>4</v>
      </c>
      <c r="O196" s="21" t="s">
        <v>10764</v>
      </c>
      <c r="P196" s="21" t="s">
        <v>10837</v>
      </c>
      <c r="Q196" s="20">
        <v>1</v>
      </c>
      <c r="R196" s="20">
        <v>2</v>
      </c>
      <c r="S196" s="21" t="s">
        <v>11502</v>
      </c>
      <c r="T196" s="21" t="s">
        <v>10767</v>
      </c>
      <c r="U196" s="21" t="s">
        <v>11503</v>
      </c>
      <c r="V196" s="22">
        <v>38097</v>
      </c>
      <c r="W196" s="21" t="s">
        <v>10818</v>
      </c>
    </row>
    <row r="197" spans="1:23" x14ac:dyDescent="0.35">
      <c r="A197" s="20">
        <v>11187</v>
      </c>
      <c r="B197" s="20">
        <v>612</v>
      </c>
      <c r="C197" s="35"/>
      <c r="D197" s="35"/>
      <c r="E197" s="35"/>
      <c r="F197" s="35"/>
      <c r="G197" s="21" t="s">
        <v>10957</v>
      </c>
      <c r="H197" s="21" t="s">
        <v>10775</v>
      </c>
      <c r="I197" s="21" t="s">
        <v>11504</v>
      </c>
      <c r="J197" s="22">
        <v>16124</v>
      </c>
      <c r="K197" s="21" t="s">
        <v>10763</v>
      </c>
      <c r="L197" s="21" t="s">
        <v>10790</v>
      </c>
      <c r="M197" s="23">
        <v>60000</v>
      </c>
      <c r="N197" s="20">
        <v>4</v>
      </c>
      <c r="O197" s="21" t="s">
        <v>11045</v>
      </c>
      <c r="P197" s="21" t="s">
        <v>10837</v>
      </c>
      <c r="Q197" s="20">
        <v>1</v>
      </c>
      <c r="R197" s="20">
        <v>2</v>
      </c>
      <c r="S197" s="21" t="s">
        <v>11505</v>
      </c>
      <c r="T197" s="21" t="s">
        <v>10767</v>
      </c>
      <c r="U197" s="21" t="s">
        <v>11506</v>
      </c>
      <c r="V197" s="22">
        <v>37899</v>
      </c>
      <c r="W197" s="21" t="s">
        <v>10818</v>
      </c>
    </row>
    <row r="198" spans="1:23" x14ac:dyDescent="0.35">
      <c r="A198" s="20">
        <v>11188</v>
      </c>
      <c r="B198" s="20">
        <v>361</v>
      </c>
      <c r="C198" s="35"/>
      <c r="D198" s="35"/>
      <c r="E198" s="35"/>
      <c r="F198" s="35"/>
      <c r="G198" s="21" t="s">
        <v>11507</v>
      </c>
      <c r="H198" s="21" t="s">
        <v>10767</v>
      </c>
      <c r="I198" s="21" t="s">
        <v>11508</v>
      </c>
      <c r="J198" s="22">
        <v>16321</v>
      </c>
      <c r="K198" s="21" t="s">
        <v>10763</v>
      </c>
      <c r="L198" s="21" t="s">
        <v>10790</v>
      </c>
      <c r="M198" s="23">
        <v>60000</v>
      </c>
      <c r="N198" s="20">
        <v>4</v>
      </c>
      <c r="O198" s="21" t="s">
        <v>11045</v>
      </c>
      <c r="P198" s="21" t="s">
        <v>10837</v>
      </c>
      <c r="Q198" s="20">
        <v>0</v>
      </c>
      <c r="R198" s="20">
        <v>2</v>
      </c>
      <c r="S198" s="21" t="s">
        <v>11509</v>
      </c>
      <c r="T198" s="21" t="s">
        <v>10767</v>
      </c>
      <c r="U198" s="21" t="s">
        <v>11510</v>
      </c>
      <c r="V198" s="22">
        <v>38111</v>
      </c>
      <c r="W198" s="21" t="s">
        <v>10769</v>
      </c>
    </row>
    <row r="199" spans="1:23" x14ac:dyDescent="0.35">
      <c r="A199" s="20">
        <v>11189</v>
      </c>
      <c r="B199" s="20">
        <v>609</v>
      </c>
      <c r="C199" s="35"/>
      <c r="D199" s="35"/>
      <c r="E199" s="35"/>
      <c r="F199" s="35"/>
      <c r="G199" s="21" t="s">
        <v>11511</v>
      </c>
      <c r="H199" s="21" t="s">
        <v>11193</v>
      </c>
      <c r="I199" s="21" t="s">
        <v>11255</v>
      </c>
      <c r="J199" s="22">
        <v>16268</v>
      </c>
      <c r="K199" s="21" t="s">
        <v>10775</v>
      </c>
      <c r="L199" s="21" t="s">
        <v>10763</v>
      </c>
      <c r="M199" s="23">
        <v>60000</v>
      </c>
      <c r="N199" s="20">
        <v>4</v>
      </c>
      <c r="O199" s="21" t="s">
        <v>11045</v>
      </c>
      <c r="P199" s="21" t="s">
        <v>10837</v>
      </c>
      <c r="Q199" s="20">
        <v>1</v>
      </c>
      <c r="R199" s="20">
        <v>2</v>
      </c>
      <c r="S199" s="21" t="s">
        <v>11494</v>
      </c>
      <c r="T199" s="21" t="s">
        <v>10767</v>
      </c>
      <c r="U199" s="21" t="s">
        <v>11512</v>
      </c>
      <c r="V199" s="22">
        <v>37313</v>
      </c>
      <c r="W199" s="21" t="s">
        <v>10818</v>
      </c>
    </row>
    <row r="200" spans="1:23" x14ac:dyDescent="0.35">
      <c r="A200" s="20">
        <v>11190</v>
      </c>
      <c r="B200" s="20">
        <v>300</v>
      </c>
      <c r="C200" s="35"/>
      <c r="D200" s="35"/>
      <c r="E200" s="35"/>
      <c r="F200" s="35"/>
      <c r="G200" s="21" t="s">
        <v>11291</v>
      </c>
      <c r="H200" s="21" t="s">
        <v>10767</v>
      </c>
      <c r="I200" s="21" t="s">
        <v>11178</v>
      </c>
      <c r="J200" s="22">
        <v>16245</v>
      </c>
      <c r="K200" s="21" t="s">
        <v>10763</v>
      </c>
      <c r="L200" s="21" t="s">
        <v>10763</v>
      </c>
      <c r="M200" s="23">
        <v>70000</v>
      </c>
      <c r="N200" s="20">
        <v>5</v>
      </c>
      <c r="O200" s="21" t="s">
        <v>10764</v>
      </c>
      <c r="P200" s="21" t="s">
        <v>10837</v>
      </c>
      <c r="Q200" s="20">
        <v>1</v>
      </c>
      <c r="R200" s="20">
        <v>2</v>
      </c>
      <c r="S200" s="21" t="s">
        <v>11513</v>
      </c>
      <c r="T200" s="21" t="s">
        <v>10767</v>
      </c>
      <c r="U200" s="21" t="s">
        <v>11514</v>
      </c>
      <c r="V200" s="22">
        <v>38046</v>
      </c>
      <c r="W200" s="21" t="s">
        <v>10818</v>
      </c>
    </row>
    <row r="201" spans="1:23" x14ac:dyDescent="0.35">
      <c r="A201" s="20">
        <v>11191</v>
      </c>
      <c r="B201" s="20">
        <v>310</v>
      </c>
      <c r="C201" s="35"/>
      <c r="D201" s="35"/>
      <c r="E201" s="35"/>
      <c r="F201" s="35"/>
      <c r="G201" s="21" t="s">
        <v>11516</v>
      </c>
      <c r="H201" s="21" t="s">
        <v>11027</v>
      </c>
      <c r="I201" s="21" t="s">
        <v>11183</v>
      </c>
      <c r="J201" s="22">
        <v>16789</v>
      </c>
      <c r="K201" s="21" t="s">
        <v>10775</v>
      </c>
      <c r="L201" s="21" t="s">
        <v>10790</v>
      </c>
      <c r="M201" s="23">
        <v>70000</v>
      </c>
      <c r="N201" s="20">
        <v>5</v>
      </c>
      <c r="O201" s="21" t="s">
        <v>10764</v>
      </c>
      <c r="P201" s="21" t="s">
        <v>10837</v>
      </c>
      <c r="Q201" s="20">
        <v>1</v>
      </c>
      <c r="R201" s="20">
        <v>3</v>
      </c>
      <c r="S201" s="21" t="s">
        <v>11517</v>
      </c>
      <c r="T201" s="21" t="s">
        <v>10767</v>
      </c>
      <c r="U201" s="21" t="s">
        <v>11518</v>
      </c>
      <c r="V201" s="22">
        <v>37298</v>
      </c>
      <c r="W201" s="21" t="s">
        <v>10818</v>
      </c>
    </row>
    <row r="202" spans="1:23" x14ac:dyDescent="0.35">
      <c r="A202" s="20">
        <v>11192</v>
      </c>
      <c r="B202" s="20">
        <v>637</v>
      </c>
      <c r="C202" s="35"/>
      <c r="D202" s="35"/>
      <c r="E202" s="35"/>
      <c r="F202" s="35"/>
      <c r="G202" s="21" t="s">
        <v>11271</v>
      </c>
      <c r="H202" s="21" t="s">
        <v>10821</v>
      </c>
      <c r="I202" s="21" t="s">
        <v>11163</v>
      </c>
      <c r="J202" s="22">
        <v>16693</v>
      </c>
      <c r="K202" s="21" t="s">
        <v>10763</v>
      </c>
      <c r="L202" s="21" t="s">
        <v>10763</v>
      </c>
      <c r="M202" s="23">
        <v>60000</v>
      </c>
      <c r="N202" s="20">
        <v>4</v>
      </c>
      <c r="O202" s="21" t="s">
        <v>10764</v>
      </c>
      <c r="P202" s="21" t="s">
        <v>10837</v>
      </c>
      <c r="Q202" s="20">
        <v>1</v>
      </c>
      <c r="R202" s="20">
        <v>2</v>
      </c>
      <c r="S202" s="21" t="s">
        <v>11520</v>
      </c>
      <c r="T202" s="21" t="s">
        <v>10767</v>
      </c>
      <c r="U202" s="21" t="s">
        <v>11521</v>
      </c>
      <c r="V202" s="22">
        <v>37980</v>
      </c>
      <c r="W202" s="21" t="s">
        <v>10785</v>
      </c>
    </row>
    <row r="203" spans="1:23" x14ac:dyDescent="0.35">
      <c r="A203" s="20">
        <v>11193</v>
      </c>
      <c r="B203" s="20">
        <v>553</v>
      </c>
      <c r="C203" s="35"/>
      <c r="D203" s="35"/>
      <c r="E203" s="35"/>
      <c r="F203" s="35"/>
      <c r="G203" s="21" t="s">
        <v>10842</v>
      </c>
      <c r="H203" s="21" t="s">
        <v>11116</v>
      </c>
      <c r="I203" s="21" t="s">
        <v>11522</v>
      </c>
      <c r="J203" s="22">
        <v>16481</v>
      </c>
      <c r="K203" s="21" t="s">
        <v>10763</v>
      </c>
      <c r="L203" s="21" t="s">
        <v>10763</v>
      </c>
      <c r="M203" s="23">
        <v>60000</v>
      </c>
      <c r="N203" s="20">
        <v>4</v>
      </c>
      <c r="O203" s="21" t="s">
        <v>10764</v>
      </c>
      <c r="P203" s="21" t="s">
        <v>10837</v>
      </c>
      <c r="Q203" s="20">
        <v>1</v>
      </c>
      <c r="R203" s="20">
        <v>2</v>
      </c>
      <c r="S203" s="21" t="s">
        <v>11523</v>
      </c>
      <c r="T203" s="21" t="s">
        <v>10767</v>
      </c>
      <c r="U203" s="21" t="s">
        <v>11524</v>
      </c>
      <c r="V203" s="22">
        <v>37862</v>
      </c>
      <c r="W203" s="21" t="s">
        <v>10785</v>
      </c>
    </row>
    <row r="204" spans="1:23" x14ac:dyDescent="0.35">
      <c r="A204" s="20">
        <v>11194</v>
      </c>
      <c r="B204" s="20">
        <v>352</v>
      </c>
      <c r="C204" s="35"/>
      <c r="D204" s="35"/>
      <c r="E204" s="35"/>
      <c r="F204" s="35"/>
      <c r="G204" s="21" t="s">
        <v>11525</v>
      </c>
      <c r="H204" s="21" t="s">
        <v>10917</v>
      </c>
      <c r="I204" s="21" t="s">
        <v>11028</v>
      </c>
      <c r="J204" s="22">
        <v>16598</v>
      </c>
      <c r="K204" s="21" t="s">
        <v>10763</v>
      </c>
      <c r="L204" s="21" t="s">
        <v>10790</v>
      </c>
      <c r="M204" s="23">
        <v>60000</v>
      </c>
      <c r="N204" s="20">
        <v>4</v>
      </c>
      <c r="O204" s="21" t="s">
        <v>10764</v>
      </c>
      <c r="P204" s="21" t="s">
        <v>10837</v>
      </c>
      <c r="Q204" s="20">
        <v>1</v>
      </c>
      <c r="R204" s="20">
        <v>2</v>
      </c>
      <c r="S204" s="21" t="s">
        <v>11526</v>
      </c>
      <c r="T204" s="21" t="s">
        <v>10767</v>
      </c>
      <c r="U204" s="21" t="s">
        <v>11527</v>
      </c>
      <c r="V204" s="22">
        <v>37878</v>
      </c>
      <c r="W204" s="21" t="s">
        <v>10785</v>
      </c>
    </row>
    <row r="205" spans="1:23" x14ac:dyDescent="0.35">
      <c r="A205" s="20">
        <v>11195</v>
      </c>
      <c r="B205" s="20">
        <v>635</v>
      </c>
      <c r="C205" s="35"/>
      <c r="D205" s="35"/>
      <c r="E205" s="35"/>
      <c r="F205" s="35"/>
      <c r="G205" s="21" t="s">
        <v>10985</v>
      </c>
      <c r="H205" s="21" t="s">
        <v>10767</v>
      </c>
      <c r="I205" s="21" t="s">
        <v>11079</v>
      </c>
      <c r="J205" s="22">
        <v>16843</v>
      </c>
      <c r="K205" s="21" t="s">
        <v>10763</v>
      </c>
      <c r="L205" s="21" t="s">
        <v>10790</v>
      </c>
      <c r="M205" s="23">
        <v>60000</v>
      </c>
      <c r="N205" s="20">
        <v>5</v>
      </c>
      <c r="O205" s="21" t="s">
        <v>10764</v>
      </c>
      <c r="P205" s="21" t="s">
        <v>10837</v>
      </c>
      <c r="Q205" s="20">
        <v>1</v>
      </c>
      <c r="R205" s="20">
        <v>3</v>
      </c>
      <c r="S205" s="21" t="s">
        <v>11528</v>
      </c>
      <c r="T205" s="21" t="s">
        <v>10767</v>
      </c>
      <c r="U205" s="21" t="s">
        <v>11529</v>
      </c>
      <c r="V205" s="22">
        <v>37910</v>
      </c>
      <c r="W205" s="21" t="s">
        <v>10818</v>
      </c>
    </row>
    <row r="206" spans="1:23" x14ac:dyDescent="0.35">
      <c r="A206" s="20">
        <v>11196</v>
      </c>
      <c r="B206" s="20">
        <v>536</v>
      </c>
      <c r="C206" s="35"/>
      <c r="D206" s="35"/>
      <c r="E206" s="35"/>
      <c r="F206" s="35"/>
      <c r="G206" s="21" t="s">
        <v>11530</v>
      </c>
      <c r="H206" s="21" t="s">
        <v>10767</v>
      </c>
      <c r="I206" s="21" t="s">
        <v>11531</v>
      </c>
      <c r="J206" s="22">
        <v>16960</v>
      </c>
      <c r="K206" s="21" t="s">
        <v>10763</v>
      </c>
      <c r="L206" s="21" t="s">
        <v>10763</v>
      </c>
      <c r="M206" s="23">
        <v>60000</v>
      </c>
      <c r="N206" s="20">
        <v>5</v>
      </c>
      <c r="O206" s="21" t="s">
        <v>10764</v>
      </c>
      <c r="P206" s="21" t="s">
        <v>10837</v>
      </c>
      <c r="Q206" s="20">
        <v>1</v>
      </c>
      <c r="R206" s="20">
        <v>3</v>
      </c>
      <c r="S206" s="21" t="s">
        <v>11532</v>
      </c>
      <c r="T206" s="21" t="s">
        <v>10767</v>
      </c>
      <c r="U206" s="21" t="s">
        <v>11533</v>
      </c>
      <c r="V206" s="22">
        <v>37868</v>
      </c>
      <c r="W206" s="21" t="s">
        <v>10818</v>
      </c>
    </row>
    <row r="207" spans="1:23" x14ac:dyDescent="0.35">
      <c r="A207" s="20">
        <v>11197</v>
      </c>
      <c r="B207" s="20">
        <v>637</v>
      </c>
      <c r="C207" s="35"/>
      <c r="D207" s="35"/>
      <c r="E207" s="35"/>
      <c r="F207" s="35"/>
      <c r="G207" s="21" t="s">
        <v>11534</v>
      </c>
      <c r="H207" s="21" t="s">
        <v>10767</v>
      </c>
      <c r="I207" s="21" t="s">
        <v>11508</v>
      </c>
      <c r="J207" s="22">
        <v>16971</v>
      </c>
      <c r="K207" s="21" t="s">
        <v>10763</v>
      </c>
      <c r="L207" s="21" t="s">
        <v>10790</v>
      </c>
      <c r="M207" s="23">
        <v>70000</v>
      </c>
      <c r="N207" s="20">
        <v>3</v>
      </c>
      <c r="O207" s="21" t="s">
        <v>10764</v>
      </c>
      <c r="P207" s="21" t="s">
        <v>10837</v>
      </c>
      <c r="Q207" s="20">
        <v>0</v>
      </c>
      <c r="R207" s="20">
        <v>1</v>
      </c>
      <c r="S207" s="21" t="s">
        <v>11535</v>
      </c>
      <c r="T207" s="21" t="s">
        <v>10767</v>
      </c>
      <c r="U207" s="21" t="s">
        <v>11536</v>
      </c>
      <c r="V207" s="22">
        <v>37928</v>
      </c>
      <c r="W207" s="21" t="s">
        <v>10769</v>
      </c>
    </row>
    <row r="208" spans="1:23" x14ac:dyDescent="0.35">
      <c r="A208" s="20">
        <v>11198</v>
      </c>
      <c r="B208" s="20">
        <v>368</v>
      </c>
      <c r="C208" s="35"/>
      <c r="D208" s="35"/>
      <c r="E208" s="35"/>
      <c r="F208" s="35"/>
      <c r="G208" s="21" t="s">
        <v>11537</v>
      </c>
      <c r="H208" s="21" t="s">
        <v>10767</v>
      </c>
      <c r="I208" s="21" t="s">
        <v>11538</v>
      </c>
      <c r="J208" s="22">
        <v>17132</v>
      </c>
      <c r="K208" s="21" t="s">
        <v>10775</v>
      </c>
      <c r="L208" s="21" t="s">
        <v>10790</v>
      </c>
      <c r="M208" s="23">
        <v>70000</v>
      </c>
      <c r="N208" s="20">
        <v>4</v>
      </c>
      <c r="O208" s="21" t="s">
        <v>10764</v>
      </c>
      <c r="P208" s="21" t="s">
        <v>10837</v>
      </c>
      <c r="Q208" s="20">
        <v>1</v>
      </c>
      <c r="R208" s="20">
        <v>1</v>
      </c>
      <c r="S208" s="21" t="s">
        <v>11539</v>
      </c>
      <c r="T208" s="21" t="s">
        <v>10767</v>
      </c>
      <c r="U208" s="21" t="s">
        <v>11540</v>
      </c>
      <c r="V208" s="22">
        <v>37842</v>
      </c>
      <c r="W208" s="21" t="s">
        <v>10818</v>
      </c>
    </row>
    <row r="209" spans="1:23" x14ac:dyDescent="0.35">
      <c r="A209" s="20">
        <v>11199</v>
      </c>
      <c r="B209" s="20">
        <v>302</v>
      </c>
      <c r="C209" s="35"/>
      <c r="D209" s="35"/>
      <c r="E209" s="35"/>
      <c r="F209" s="35"/>
      <c r="G209" s="21" t="s">
        <v>11525</v>
      </c>
      <c r="H209" s="21" t="s">
        <v>10767</v>
      </c>
      <c r="I209" s="21" t="s">
        <v>10848</v>
      </c>
      <c r="J209" s="22">
        <v>17112</v>
      </c>
      <c r="K209" s="21" t="s">
        <v>10763</v>
      </c>
      <c r="L209" s="21" t="s">
        <v>10790</v>
      </c>
      <c r="M209" s="23">
        <v>70000</v>
      </c>
      <c r="N209" s="20">
        <v>4</v>
      </c>
      <c r="O209" s="21" t="s">
        <v>10764</v>
      </c>
      <c r="P209" s="21" t="s">
        <v>10837</v>
      </c>
      <c r="Q209" s="20">
        <v>1</v>
      </c>
      <c r="R209" s="20">
        <v>1</v>
      </c>
      <c r="S209" s="21" t="s">
        <v>11541</v>
      </c>
      <c r="T209" s="21" t="s">
        <v>10767</v>
      </c>
      <c r="U209" s="21" t="s">
        <v>11542</v>
      </c>
      <c r="V209" s="22">
        <v>37883</v>
      </c>
      <c r="W209" s="21" t="s">
        <v>10818</v>
      </c>
    </row>
    <row r="210" spans="1:23" x14ac:dyDescent="0.35">
      <c r="A210" s="20">
        <v>11200</v>
      </c>
      <c r="B210" s="20">
        <v>69</v>
      </c>
      <c r="C210" s="35"/>
      <c r="D210" s="35"/>
      <c r="E210" s="35"/>
      <c r="F210" s="35"/>
      <c r="G210" s="21" t="s">
        <v>11400</v>
      </c>
      <c r="H210" s="21" t="s">
        <v>10773</v>
      </c>
      <c r="I210" s="21" t="s">
        <v>11318</v>
      </c>
      <c r="J210" s="22">
        <v>17493</v>
      </c>
      <c r="K210" s="21" t="s">
        <v>10763</v>
      </c>
      <c r="L210" s="21" t="s">
        <v>10763</v>
      </c>
      <c r="M210" s="23">
        <v>70000</v>
      </c>
      <c r="N210" s="20">
        <v>4</v>
      </c>
      <c r="O210" s="21" t="s">
        <v>10764</v>
      </c>
      <c r="P210" s="21" t="s">
        <v>10837</v>
      </c>
      <c r="Q210" s="20">
        <v>1</v>
      </c>
      <c r="R210" s="20">
        <v>1</v>
      </c>
      <c r="S210" s="21" t="s">
        <v>11544</v>
      </c>
      <c r="T210" s="21" t="s">
        <v>10767</v>
      </c>
      <c r="U210" s="21" t="s">
        <v>11545</v>
      </c>
      <c r="V210" s="22">
        <v>37844</v>
      </c>
      <c r="W210" s="21" t="s">
        <v>10769</v>
      </c>
    </row>
    <row r="211" spans="1:23" x14ac:dyDescent="0.35">
      <c r="A211" s="20">
        <v>11201</v>
      </c>
      <c r="B211" s="20">
        <v>369</v>
      </c>
      <c r="C211" s="35"/>
      <c r="D211" s="35"/>
      <c r="E211" s="35"/>
      <c r="F211" s="35"/>
      <c r="G211" s="21" t="s">
        <v>10980</v>
      </c>
      <c r="H211" s="21" t="s">
        <v>10767</v>
      </c>
      <c r="I211" s="21" t="s">
        <v>11546</v>
      </c>
      <c r="J211" s="22">
        <v>17397</v>
      </c>
      <c r="K211" s="21" t="s">
        <v>10763</v>
      </c>
      <c r="L211" s="21" t="s">
        <v>10790</v>
      </c>
      <c r="M211" s="23">
        <v>70000</v>
      </c>
      <c r="N211" s="20">
        <v>4</v>
      </c>
      <c r="O211" s="21" t="s">
        <v>10764</v>
      </c>
      <c r="P211" s="21" t="s">
        <v>10837</v>
      </c>
      <c r="Q211" s="20">
        <v>1</v>
      </c>
      <c r="R211" s="20">
        <v>1</v>
      </c>
      <c r="S211" s="21" t="s">
        <v>11547</v>
      </c>
      <c r="T211" s="21" t="s">
        <v>10767</v>
      </c>
      <c r="U211" s="21" t="s">
        <v>11548</v>
      </c>
      <c r="V211" s="22">
        <v>37988</v>
      </c>
      <c r="W211" s="21" t="s">
        <v>10818</v>
      </c>
    </row>
    <row r="212" spans="1:23" x14ac:dyDescent="0.35">
      <c r="A212" s="20">
        <v>11202</v>
      </c>
      <c r="B212" s="20">
        <v>334</v>
      </c>
      <c r="C212" s="35"/>
      <c r="D212" s="35"/>
      <c r="E212" s="35"/>
      <c r="F212" s="35"/>
      <c r="G212" s="21" t="s">
        <v>11549</v>
      </c>
      <c r="H212" s="21" t="s">
        <v>10773</v>
      </c>
      <c r="I212" s="21" t="s">
        <v>11028</v>
      </c>
      <c r="J212" s="22">
        <v>17405</v>
      </c>
      <c r="K212" s="21" t="s">
        <v>10763</v>
      </c>
      <c r="L212" s="21" t="s">
        <v>10790</v>
      </c>
      <c r="M212" s="23">
        <v>80000</v>
      </c>
      <c r="N212" s="20">
        <v>5</v>
      </c>
      <c r="O212" s="21" t="s">
        <v>10764</v>
      </c>
      <c r="P212" s="21" t="s">
        <v>10837</v>
      </c>
      <c r="Q212" s="20">
        <v>0</v>
      </c>
      <c r="R212" s="20">
        <v>2</v>
      </c>
      <c r="S212" s="21" t="s">
        <v>11550</v>
      </c>
      <c r="T212" s="21" t="s">
        <v>10767</v>
      </c>
      <c r="U212" s="21" t="s">
        <v>11551</v>
      </c>
      <c r="V212" s="22">
        <v>38064</v>
      </c>
      <c r="W212" s="21" t="s">
        <v>10769</v>
      </c>
    </row>
    <row r="213" spans="1:23" x14ac:dyDescent="0.35">
      <c r="A213" s="20">
        <v>11203</v>
      </c>
      <c r="B213" s="20">
        <v>60</v>
      </c>
      <c r="C213" s="35"/>
      <c r="D213" s="35"/>
      <c r="E213" s="35"/>
      <c r="F213" s="35"/>
      <c r="G213" s="21" t="s">
        <v>11469</v>
      </c>
      <c r="H213" s="21" t="s">
        <v>10869</v>
      </c>
      <c r="I213" s="21" t="s">
        <v>11049</v>
      </c>
      <c r="J213" s="22">
        <v>17766</v>
      </c>
      <c r="K213" s="21" t="s">
        <v>10763</v>
      </c>
      <c r="L213" s="21" t="s">
        <v>10763</v>
      </c>
      <c r="M213" s="23">
        <v>40000</v>
      </c>
      <c r="N213" s="20">
        <v>2</v>
      </c>
      <c r="O213" s="21" t="s">
        <v>10865</v>
      </c>
      <c r="P213" s="21" t="s">
        <v>10765</v>
      </c>
      <c r="Q213" s="20">
        <v>1</v>
      </c>
      <c r="R213" s="20">
        <v>2</v>
      </c>
      <c r="S213" s="21" t="s">
        <v>11553</v>
      </c>
      <c r="T213" s="21" t="s">
        <v>10767</v>
      </c>
      <c r="U213" s="21" t="s">
        <v>11554</v>
      </c>
      <c r="V213" s="22">
        <v>37857</v>
      </c>
      <c r="W213" s="21" t="s">
        <v>10818</v>
      </c>
    </row>
    <row r="214" spans="1:23" x14ac:dyDescent="0.35">
      <c r="A214" s="20">
        <v>11204</v>
      </c>
      <c r="B214" s="20">
        <v>536</v>
      </c>
      <c r="C214" s="35"/>
      <c r="D214" s="35"/>
      <c r="E214" s="35"/>
      <c r="F214" s="35"/>
      <c r="G214" s="21" t="s">
        <v>10887</v>
      </c>
      <c r="H214" s="21" t="s">
        <v>10821</v>
      </c>
      <c r="I214" s="21" t="s">
        <v>11309</v>
      </c>
      <c r="J214" s="22">
        <v>17685</v>
      </c>
      <c r="K214" s="21" t="s">
        <v>10763</v>
      </c>
      <c r="L214" s="21" t="s">
        <v>10790</v>
      </c>
      <c r="M214" s="23">
        <v>40000</v>
      </c>
      <c r="N214" s="20">
        <v>2</v>
      </c>
      <c r="O214" s="21" t="s">
        <v>10865</v>
      </c>
      <c r="P214" s="21" t="s">
        <v>10765</v>
      </c>
      <c r="Q214" s="20">
        <v>1</v>
      </c>
      <c r="R214" s="20">
        <v>2</v>
      </c>
      <c r="S214" s="21" t="s">
        <v>11555</v>
      </c>
      <c r="T214" s="21" t="s">
        <v>10767</v>
      </c>
      <c r="U214" s="21" t="s">
        <v>11556</v>
      </c>
      <c r="V214" s="22">
        <v>38027</v>
      </c>
      <c r="W214" s="21" t="s">
        <v>10785</v>
      </c>
    </row>
    <row r="215" spans="1:23" x14ac:dyDescent="0.35">
      <c r="A215" s="20">
        <v>11205</v>
      </c>
      <c r="B215" s="20">
        <v>612</v>
      </c>
      <c r="C215" s="35"/>
      <c r="D215" s="35"/>
      <c r="E215" s="35"/>
      <c r="F215" s="35"/>
      <c r="G215" s="21" t="s">
        <v>11217</v>
      </c>
      <c r="H215" s="21" t="s">
        <v>10767</v>
      </c>
      <c r="I215" s="21" t="s">
        <v>11232</v>
      </c>
      <c r="J215" s="22">
        <v>17738</v>
      </c>
      <c r="K215" s="21" t="s">
        <v>10763</v>
      </c>
      <c r="L215" s="21" t="s">
        <v>10790</v>
      </c>
      <c r="M215" s="23">
        <v>40000</v>
      </c>
      <c r="N215" s="20">
        <v>2</v>
      </c>
      <c r="O215" s="21" t="s">
        <v>10865</v>
      </c>
      <c r="P215" s="21" t="s">
        <v>10765</v>
      </c>
      <c r="Q215" s="20">
        <v>1</v>
      </c>
      <c r="R215" s="20">
        <v>2</v>
      </c>
      <c r="S215" s="21" t="s">
        <v>11557</v>
      </c>
      <c r="T215" s="21" t="s">
        <v>10767</v>
      </c>
      <c r="U215" s="21" t="s">
        <v>11558</v>
      </c>
      <c r="V215" s="22">
        <v>38014</v>
      </c>
      <c r="W215" s="21" t="s">
        <v>10818</v>
      </c>
    </row>
    <row r="216" spans="1:23" x14ac:dyDescent="0.35">
      <c r="A216" s="20">
        <v>11206</v>
      </c>
      <c r="B216" s="20">
        <v>626</v>
      </c>
      <c r="C216" s="35"/>
      <c r="D216" s="35"/>
      <c r="E216" s="35"/>
      <c r="F216" s="35"/>
      <c r="G216" s="21" t="s">
        <v>11123</v>
      </c>
      <c r="H216" s="21" t="s">
        <v>10767</v>
      </c>
      <c r="I216" s="21" t="s">
        <v>10994</v>
      </c>
      <c r="J216" s="22">
        <v>17800</v>
      </c>
      <c r="K216" s="21" t="s">
        <v>10763</v>
      </c>
      <c r="L216" s="21" t="s">
        <v>10763</v>
      </c>
      <c r="M216" s="23">
        <v>60000</v>
      </c>
      <c r="N216" s="20">
        <v>2</v>
      </c>
      <c r="O216" s="21" t="s">
        <v>10854</v>
      </c>
      <c r="P216" s="21" t="s">
        <v>10765</v>
      </c>
      <c r="Q216" s="20">
        <v>1</v>
      </c>
      <c r="R216" s="20">
        <v>1</v>
      </c>
      <c r="S216" s="21" t="s">
        <v>11559</v>
      </c>
      <c r="T216" s="21" t="s">
        <v>10767</v>
      </c>
      <c r="U216" s="21" t="s">
        <v>11560</v>
      </c>
      <c r="V216" s="22">
        <v>37937</v>
      </c>
      <c r="W216" s="21" t="s">
        <v>10818</v>
      </c>
    </row>
    <row r="217" spans="1:23" x14ac:dyDescent="0.35">
      <c r="A217" s="20">
        <v>11207</v>
      </c>
      <c r="B217" s="20">
        <v>635</v>
      </c>
      <c r="C217" s="35"/>
      <c r="D217" s="35"/>
      <c r="E217" s="35"/>
      <c r="F217" s="35"/>
      <c r="G217" s="21" t="s">
        <v>11561</v>
      </c>
      <c r="H217" s="21" t="s">
        <v>10767</v>
      </c>
      <c r="I217" s="21" t="s">
        <v>11150</v>
      </c>
      <c r="J217" s="22">
        <v>17733</v>
      </c>
      <c r="K217" s="21" t="s">
        <v>10775</v>
      </c>
      <c r="L217" s="21" t="s">
        <v>10790</v>
      </c>
      <c r="M217" s="23">
        <v>60000</v>
      </c>
      <c r="N217" s="20">
        <v>2</v>
      </c>
      <c r="O217" s="21" t="s">
        <v>10854</v>
      </c>
      <c r="P217" s="21" t="s">
        <v>10765</v>
      </c>
      <c r="Q217" s="20">
        <v>1</v>
      </c>
      <c r="R217" s="20">
        <v>1</v>
      </c>
      <c r="S217" s="21" t="s">
        <v>11562</v>
      </c>
      <c r="T217" s="21" t="s">
        <v>10767</v>
      </c>
      <c r="U217" s="21" t="s">
        <v>11563</v>
      </c>
      <c r="V217" s="22">
        <v>37837</v>
      </c>
      <c r="W217" s="21" t="s">
        <v>10818</v>
      </c>
    </row>
    <row r="218" spans="1:23" x14ac:dyDescent="0.35">
      <c r="A218" s="20">
        <v>11208</v>
      </c>
      <c r="B218" s="20">
        <v>325</v>
      </c>
      <c r="C218" s="35"/>
      <c r="D218" s="35"/>
      <c r="E218" s="35"/>
      <c r="F218" s="35"/>
      <c r="G218" s="21" t="s">
        <v>11393</v>
      </c>
      <c r="H218" s="21" t="s">
        <v>10767</v>
      </c>
      <c r="I218" s="21" t="s">
        <v>11074</v>
      </c>
      <c r="J218" s="22">
        <v>17567</v>
      </c>
      <c r="K218" s="21" t="s">
        <v>10763</v>
      </c>
      <c r="L218" s="21" t="s">
        <v>10790</v>
      </c>
      <c r="M218" s="23">
        <v>60000</v>
      </c>
      <c r="N218" s="20">
        <v>2</v>
      </c>
      <c r="O218" s="21" t="s">
        <v>10764</v>
      </c>
      <c r="P218" s="21" t="s">
        <v>10837</v>
      </c>
      <c r="Q218" s="20">
        <v>1</v>
      </c>
      <c r="R218" s="20">
        <v>0</v>
      </c>
      <c r="S218" s="21" t="s">
        <v>11564</v>
      </c>
      <c r="T218" s="21" t="s">
        <v>10767</v>
      </c>
      <c r="U218" s="21" t="s">
        <v>11565</v>
      </c>
      <c r="V218" s="22">
        <v>37869</v>
      </c>
      <c r="W218" s="21" t="s">
        <v>10818</v>
      </c>
    </row>
    <row r="219" spans="1:23" x14ac:dyDescent="0.35">
      <c r="A219" s="20">
        <v>11209</v>
      </c>
      <c r="B219" s="20">
        <v>336</v>
      </c>
      <c r="C219" s="35"/>
      <c r="D219" s="35"/>
      <c r="E219" s="35"/>
      <c r="F219" s="35"/>
      <c r="G219" s="21" t="s">
        <v>11566</v>
      </c>
      <c r="H219" s="21" t="s">
        <v>10767</v>
      </c>
      <c r="I219" s="21" t="s">
        <v>11567</v>
      </c>
      <c r="J219" s="22">
        <v>17545</v>
      </c>
      <c r="K219" s="21" t="s">
        <v>10763</v>
      </c>
      <c r="L219" s="21" t="s">
        <v>10790</v>
      </c>
      <c r="M219" s="23">
        <v>60000</v>
      </c>
      <c r="N219" s="20">
        <v>2</v>
      </c>
      <c r="O219" s="21" t="s">
        <v>10764</v>
      </c>
      <c r="P219" s="21" t="s">
        <v>10837</v>
      </c>
      <c r="Q219" s="20">
        <v>1</v>
      </c>
      <c r="R219" s="20">
        <v>0</v>
      </c>
      <c r="S219" s="21" t="s">
        <v>11568</v>
      </c>
      <c r="T219" s="21" t="s">
        <v>10767</v>
      </c>
      <c r="U219" s="21" t="s">
        <v>11569</v>
      </c>
      <c r="V219" s="22">
        <v>37890</v>
      </c>
      <c r="W219" s="21" t="s">
        <v>10818</v>
      </c>
    </row>
    <row r="220" spans="1:23" x14ac:dyDescent="0.35">
      <c r="A220" s="20">
        <v>11210</v>
      </c>
      <c r="B220" s="20">
        <v>383</v>
      </c>
      <c r="C220" s="35"/>
      <c r="D220" s="35"/>
      <c r="E220" s="35"/>
      <c r="F220" s="35"/>
      <c r="G220" s="21" t="s">
        <v>11359</v>
      </c>
      <c r="H220" s="21" t="s">
        <v>10970</v>
      </c>
      <c r="I220" s="21" t="s">
        <v>11413</v>
      </c>
      <c r="J220" s="22">
        <v>17692</v>
      </c>
      <c r="K220" s="21" t="s">
        <v>10763</v>
      </c>
      <c r="L220" s="21" t="s">
        <v>10763</v>
      </c>
      <c r="M220" s="23">
        <v>70000</v>
      </c>
      <c r="N220" s="20">
        <v>4</v>
      </c>
      <c r="O220" s="21" t="s">
        <v>10854</v>
      </c>
      <c r="P220" s="21" t="s">
        <v>10765</v>
      </c>
      <c r="Q220" s="20">
        <v>1</v>
      </c>
      <c r="R220" s="20">
        <v>2</v>
      </c>
      <c r="S220" s="21" t="s">
        <v>11571</v>
      </c>
      <c r="T220" s="21" t="s">
        <v>10767</v>
      </c>
      <c r="U220" s="21" t="s">
        <v>11572</v>
      </c>
      <c r="V220" s="22">
        <v>37932</v>
      </c>
      <c r="W220" s="21" t="s">
        <v>10818</v>
      </c>
    </row>
    <row r="221" spans="1:23" x14ac:dyDescent="0.35">
      <c r="A221" s="20">
        <v>11211</v>
      </c>
      <c r="B221" s="20">
        <v>50</v>
      </c>
      <c r="C221" s="35"/>
      <c r="D221" s="35"/>
      <c r="E221" s="35"/>
      <c r="F221" s="35"/>
      <c r="G221" s="21" t="s">
        <v>11298</v>
      </c>
      <c r="H221" s="21" t="s">
        <v>10767</v>
      </c>
      <c r="I221" s="21" t="s">
        <v>10902</v>
      </c>
      <c r="J221" s="22">
        <v>18183</v>
      </c>
      <c r="K221" s="21" t="s">
        <v>10763</v>
      </c>
      <c r="L221" s="21" t="s">
        <v>10790</v>
      </c>
      <c r="M221" s="23">
        <v>40000</v>
      </c>
      <c r="N221" s="20">
        <v>2</v>
      </c>
      <c r="O221" s="21" t="s">
        <v>10865</v>
      </c>
      <c r="P221" s="21" t="s">
        <v>10765</v>
      </c>
      <c r="Q221" s="20">
        <v>1</v>
      </c>
      <c r="R221" s="20">
        <v>2</v>
      </c>
      <c r="S221" s="21" t="s">
        <v>11573</v>
      </c>
      <c r="T221" s="21" t="s">
        <v>10767</v>
      </c>
      <c r="U221" s="21" t="s">
        <v>11574</v>
      </c>
      <c r="V221" s="22">
        <v>37838</v>
      </c>
      <c r="W221" s="21" t="s">
        <v>10785</v>
      </c>
    </row>
    <row r="222" spans="1:23" x14ac:dyDescent="0.35">
      <c r="A222" s="20">
        <v>11212</v>
      </c>
      <c r="B222" s="20">
        <v>53</v>
      </c>
      <c r="C222" s="35"/>
      <c r="D222" s="35"/>
      <c r="E222" s="35"/>
      <c r="F222" s="35"/>
      <c r="G222" s="21" t="s">
        <v>10852</v>
      </c>
      <c r="H222" s="21" t="s">
        <v>10767</v>
      </c>
      <c r="I222" s="21" t="s">
        <v>11575</v>
      </c>
      <c r="J222" s="22">
        <v>18207</v>
      </c>
      <c r="K222" s="21" t="s">
        <v>10763</v>
      </c>
      <c r="L222" s="21" t="s">
        <v>10790</v>
      </c>
      <c r="M222" s="23">
        <v>40000</v>
      </c>
      <c r="N222" s="20">
        <v>2</v>
      </c>
      <c r="O222" s="21" t="s">
        <v>10865</v>
      </c>
      <c r="P222" s="21" t="s">
        <v>10765</v>
      </c>
      <c r="Q222" s="20">
        <v>1</v>
      </c>
      <c r="R222" s="20">
        <v>2</v>
      </c>
      <c r="S222" s="21" t="s">
        <v>11576</v>
      </c>
      <c r="T222" s="21" t="s">
        <v>11577</v>
      </c>
      <c r="U222" s="21" t="s">
        <v>11578</v>
      </c>
      <c r="V222" s="22">
        <v>37836</v>
      </c>
      <c r="W222" s="21" t="s">
        <v>10785</v>
      </c>
    </row>
    <row r="223" spans="1:23" x14ac:dyDescent="0.35">
      <c r="A223" s="20">
        <v>11213</v>
      </c>
      <c r="B223" s="20">
        <v>614</v>
      </c>
      <c r="C223" s="35"/>
      <c r="D223" s="35"/>
      <c r="E223" s="35"/>
      <c r="F223" s="35"/>
      <c r="G223" s="21" t="s">
        <v>11489</v>
      </c>
      <c r="H223" s="21" t="s">
        <v>11580</v>
      </c>
      <c r="I223" s="21" t="s">
        <v>10976</v>
      </c>
      <c r="J223" s="22">
        <v>18032</v>
      </c>
      <c r="K223" s="21" t="s">
        <v>10775</v>
      </c>
      <c r="L223" s="21" t="s">
        <v>10790</v>
      </c>
      <c r="M223" s="23">
        <v>60000</v>
      </c>
      <c r="N223" s="20">
        <v>2</v>
      </c>
      <c r="O223" s="21" t="s">
        <v>10854</v>
      </c>
      <c r="P223" s="21" t="s">
        <v>10765</v>
      </c>
      <c r="Q223" s="20">
        <v>1</v>
      </c>
      <c r="R223" s="20">
        <v>2</v>
      </c>
      <c r="S223" s="21" t="s">
        <v>11581</v>
      </c>
      <c r="T223" s="21" t="s">
        <v>10767</v>
      </c>
      <c r="U223" s="21" t="s">
        <v>11582</v>
      </c>
      <c r="V223" s="22">
        <v>37893</v>
      </c>
      <c r="W223" s="21" t="s">
        <v>10818</v>
      </c>
    </row>
    <row r="224" spans="1:23" x14ac:dyDescent="0.35">
      <c r="A224" s="20">
        <v>11214</v>
      </c>
      <c r="B224" s="20">
        <v>545</v>
      </c>
      <c r="C224" s="35"/>
      <c r="D224" s="35"/>
      <c r="E224" s="35"/>
      <c r="F224" s="35"/>
      <c r="G224" s="21" t="s">
        <v>11584</v>
      </c>
      <c r="H224" s="21" t="s">
        <v>11585</v>
      </c>
      <c r="I224" s="21" t="s">
        <v>11586</v>
      </c>
      <c r="J224" s="22">
        <v>18209</v>
      </c>
      <c r="K224" s="21" t="s">
        <v>10775</v>
      </c>
      <c r="L224" s="21" t="s">
        <v>10763</v>
      </c>
      <c r="M224" s="23">
        <v>60000</v>
      </c>
      <c r="N224" s="20">
        <v>2</v>
      </c>
      <c r="O224" s="21" t="s">
        <v>10854</v>
      </c>
      <c r="P224" s="21" t="s">
        <v>10765</v>
      </c>
      <c r="Q224" s="20">
        <v>1</v>
      </c>
      <c r="R224" s="20">
        <v>2</v>
      </c>
      <c r="S224" s="21" t="s">
        <v>11587</v>
      </c>
      <c r="T224" s="21" t="s">
        <v>10767</v>
      </c>
      <c r="U224" s="21" t="s">
        <v>11588</v>
      </c>
      <c r="V224" s="22">
        <v>38032</v>
      </c>
      <c r="W224" s="21" t="s">
        <v>10818</v>
      </c>
    </row>
    <row r="225" spans="1:23" x14ac:dyDescent="0.35">
      <c r="A225" s="20">
        <v>11215</v>
      </c>
      <c r="B225" s="20">
        <v>62</v>
      </c>
      <c r="C225" s="35"/>
      <c r="D225" s="35"/>
      <c r="E225" s="35"/>
      <c r="F225" s="35"/>
      <c r="G225" s="21" t="s">
        <v>11026</v>
      </c>
      <c r="H225" s="21" t="s">
        <v>10767</v>
      </c>
      <c r="I225" s="21" t="s">
        <v>11590</v>
      </c>
      <c r="J225" s="22">
        <v>18435</v>
      </c>
      <c r="K225" s="21" t="s">
        <v>10763</v>
      </c>
      <c r="L225" s="21" t="s">
        <v>10790</v>
      </c>
      <c r="M225" s="23">
        <v>40000</v>
      </c>
      <c r="N225" s="20">
        <v>2</v>
      </c>
      <c r="O225" s="21" t="s">
        <v>10909</v>
      </c>
      <c r="P225" s="21" t="s">
        <v>10855</v>
      </c>
      <c r="Q225" s="20">
        <v>1</v>
      </c>
      <c r="R225" s="20">
        <v>2</v>
      </c>
      <c r="S225" s="21" t="s">
        <v>11591</v>
      </c>
      <c r="T225" s="21" t="s">
        <v>10767</v>
      </c>
      <c r="U225" s="21" t="s">
        <v>11592</v>
      </c>
      <c r="V225" s="22">
        <v>37852</v>
      </c>
      <c r="W225" s="21" t="s">
        <v>10818</v>
      </c>
    </row>
    <row r="226" spans="1:23" x14ac:dyDescent="0.35">
      <c r="A226" s="20">
        <v>11216</v>
      </c>
      <c r="B226" s="20">
        <v>547</v>
      </c>
      <c r="C226" s="35"/>
      <c r="D226" s="35"/>
      <c r="E226" s="35"/>
      <c r="F226" s="35"/>
      <c r="G226" s="21" t="s">
        <v>11334</v>
      </c>
      <c r="H226" s="21" t="s">
        <v>11116</v>
      </c>
      <c r="I226" s="21" t="s">
        <v>10782</v>
      </c>
      <c r="J226" s="22">
        <v>18403</v>
      </c>
      <c r="K226" s="21" t="s">
        <v>10775</v>
      </c>
      <c r="L226" s="21" t="s">
        <v>10790</v>
      </c>
      <c r="M226" s="23">
        <v>60000</v>
      </c>
      <c r="N226" s="20">
        <v>2</v>
      </c>
      <c r="O226" s="21" t="s">
        <v>10854</v>
      </c>
      <c r="P226" s="21" t="s">
        <v>10765</v>
      </c>
      <c r="Q226" s="20">
        <v>1</v>
      </c>
      <c r="R226" s="20">
        <v>2</v>
      </c>
      <c r="S226" s="21" t="s">
        <v>11593</v>
      </c>
      <c r="T226" s="21" t="s">
        <v>10767</v>
      </c>
      <c r="U226" s="21" t="s">
        <v>11594</v>
      </c>
      <c r="V226" s="22">
        <v>37302</v>
      </c>
      <c r="W226" s="21" t="s">
        <v>10818</v>
      </c>
    </row>
    <row r="227" spans="1:23" x14ac:dyDescent="0.35">
      <c r="A227" s="20">
        <v>11217</v>
      </c>
      <c r="B227" s="20">
        <v>547</v>
      </c>
      <c r="C227" s="35"/>
      <c r="D227" s="35"/>
      <c r="E227" s="35"/>
      <c r="F227" s="35"/>
      <c r="G227" s="21" t="s">
        <v>11595</v>
      </c>
      <c r="H227" s="21" t="s">
        <v>11485</v>
      </c>
      <c r="I227" s="21" t="s">
        <v>11457</v>
      </c>
      <c r="J227" s="22">
        <v>18305</v>
      </c>
      <c r="K227" s="21" t="s">
        <v>10775</v>
      </c>
      <c r="L227" s="21" t="s">
        <v>10790</v>
      </c>
      <c r="M227" s="23">
        <v>60000</v>
      </c>
      <c r="N227" s="20">
        <v>2</v>
      </c>
      <c r="O227" s="21" t="s">
        <v>10854</v>
      </c>
      <c r="P227" s="21" t="s">
        <v>10765</v>
      </c>
      <c r="Q227" s="20">
        <v>1</v>
      </c>
      <c r="R227" s="20">
        <v>2</v>
      </c>
      <c r="S227" s="21" t="s">
        <v>11596</v>
      </c>
      <c r="T227" s="21" t="s">
        <v>10767</v>
      </c>
      <c r="U227" s="21" t="s">
        <v>11597</v>
      </c>
      <c r="V227" s="22">
        <v>37297</v>
      </c>
      <c r="W227" s="21" t="s">
        <v>10818</v>
      </c>
    </row>
    <row r="228" spans="1:23" x14ac:dyDescent="0.35">
      <c r="A228" s="20">
        <v>11218</v>
      </c>
      <c r="B228" s="20">
        <v>642</v>
      </c>
      <c r="C228" s="35"/>
      <c r="D228" s="35"/>
      <c r="E228" s="35"/>
      <c r="F228" s="35"/>
      <c r="G228" s="21" t="s">
        <v>11598</v>
      </c>
      <c r="H228" s="21" t="s">
        <v>10767</v>
      </c>
      <c r="I228" s="21" t="s">
        <v>11163</v>
      </c>
      <c r="J228" s="22">
        <v>18517</v>
      </c>
      <c r="K228" s="21" t="s">
        <v>10775</v>
      </c>
      <c r="L228" s="21" t="s">
        <v>10790</v>
      </c>
      <c r="M228" s="23">
        <v>60000</v>
      </c>
      <c r="N228" s="20">
        <v>2</v>
      </c>
      <c r="O228" s="21" t="s">
        <v>10854</v>
      </c>
      <c r="P228" s="21" t="s">
        <v>10765</v>
      </c>
      <c r="Q228" s="20">
        <v>0</v>
      </c>
      <c r="R228" s="20">
        <v>2</v>
      </c>
      <c r="S228" s="21" t="s">
        <v>11599</v>
      </c>
      <c r="T228" s="21" t="s">
        <v>10767</v>
      </c>
      <c r="U228" s="21" t="s">
        <v>11600</v>
      </c>
      <c r="V228" s="22">
        <v>37865</v>
      </c>
      <c r="W228" s="21" t="s">
        <v>10785</v>
      </c>
    </row>
    <row r="229" spans="1:23" x14ac:dyDescent="0.35">
      <c r="A229" s="20">
        <v>11219</v>
      </c>
      <c r="B229" s="20">
        <v>553</v>
      </c>
      <c r="C229" s="35"/>
      <c r="D229" s="35"/>
      <c r="E229" s="35"/>
      <c r="F229" s="35"/>
      <c r="G229" s="21" t="s">
        <v>11584</v>
      </c>
      <c r="H229" s="21" t="s">
        <v>10767</v>
      </c>
      <c r="I229" s="21" t="s">
        <v>11601</v>
      </c>
      <c r="J229" s="22">
        <v>18599</v>
      </c>
      <c r="K229" s="21" t="s">
        <v>10763</v>
      </c>
      <c r="L229" s="21" t="s">
        <v>10763</v>
      </c>
      <c r="M229" s="23">
        <v>60000</v>
      </c>
      <c r="N229" s="20">
        <v>2</v>
      </c>
      <c r="O229" s="21" t="s">
        <v>10865</v>
      </c>
      <c r="P229" s="21" t="s">
        <v>10765</v>
      </c>
      <c r="Q229" s="20">
        <v>1</v>
      </c>
      <c r="R229" s="20">
        <v>2</v>
      </c>
      <c r="S229" s="21" t="s">
        <v>11602</v>
      </c>
      <c r="T229" s="21" t="s">
        <v>10767</v>
      </c>
      <c r="U229" s="21" t="s">
        <v>11603</v>
      </c>
      <c r="V229" s="22">
        <v>38108</v>
      </c>
      <c r="W229" s="21" t="s">
        <v>10818</v>
      </c>
    </row>
    <row r="230" spans="1:23" x14ac:dyDescent="0.35">
      <c r="A230" s="20">
        <v>11220</v>
      </c>
      <c r="B230" s="20">
        <v>310</v>
      </c>
      <c r="C230" s="35"/>
      <c r="D230" s="35"/>
      <c r="E230" s="35"/>
      <c r="F230" s="35"/>
      <c r="G230" s="21" t="s">
        <v>11604</v>
      </c>
      <c r="H230" s="21" t="s">
        <v>10821</v>
      </c>
      <c r="I230" s="21" t="s">
        <v>10774</v>
      </c>
      <c r="J230" s="22">
        <v>18317</v>
      </c>
      <c r="K230" s="21" t="s">
        <v>10763</v>
      </c>
      <c r="L230" s="21" t="s">
        <v>10790</v>
      </c>
      <c r="M230" s="23">
        <v>60000</v>
      </c>
      <c r="N230" s="20">
        <v>2</v>
      </c>
      <c r="O230" s="21" t="s">
        <v>10854</v>
      </c>
      <c r="P230" s="21" t="s">
        <v>10765</v>
      </c>
      <c r="Q230" s="20">
        <v>1</v>
      </c>
      <c r="R230" s="20">
        <v>1</v>
      </c>
      <c r="S230" s="21" t="s">
        <v>11605</v>
      </c>
      <c r="T230" s="21" t="s">
        <v>10767</v>
      </c>
      <c r="U230" s="21" t="s">
        <v>11606</v>
      </c>
      <c r="V230" s="22">
        <v>37879</v>
      </c>
      <c r="W230" s="21" t="s">
        <v>10818</v>
      </c>
    </row>
    <row r="231" spans="1:23" x14ac:dyDescent="0.35">
      <c r="A231" s="20">
        <v>11221</v>
      </c>
      <c r="B231" s="20">
        <v>334</v>
      </c>
      <c r="C231" s="35"/>
      <c r="D231" s="35"/>
      <c r="E231" s="35"/>
      <c r="F231" s="35"/>
      <c r="G231" s="21" t="s">
        <v>10989</v>
      </c>
      <c r="H231" s="21" t="s">
        <v>10767</v>
      </c>
      <c r="I231" s="21" t="s">
        <v>11590</v>
      </c>
      <c r="J231" s="22">
        <v>18424</v>
      </c>
      <c r="K231" s="21" t="s">
        <v>10763</v>
      </c>
      <c r="L231" s="21" t="s">
        <v>10763</v>
      </c>
      <c r="M231" s="23">
        <v>70000</v>
      </c>
      <c r="N231" s="20">
        <v>4</v>
      </c>
      <c r="O231" s="21" t="s">
        <v>10854</v>
      </c>
      <c r="P231" s="21" t="s">
        <v>10765</v>
      </c>
      <c r="Q231" s="20">
        <v>1</v>
      </c>
      <c r="R231" s="20">
        <v>1</v>
      </c>
      <c r="S231" s="21" t="s">
        <v>11607</v>
      </c>
      <c r="T231" s="21" t="s">
        <v>10767</v>
      </c>
      <c r="U231" s="21" t="s">
        <v>11608</v>
      </c>
      <c r="V231" s="22">
        <v>37903</v>
      </c>
      <c r="W231" s="21" t="s">
        <v>10769</v>
      </c>
    </row>
    <row r="232" spans="1:23" x14ac:dyDescent="0.35">
      <c r="A232" s="20">
        <v>11222</v>
      </c>
      <c r="B232" s="20">
        <v>369</v>
      </c>
      <c r="C232" s="35"/>
      <c r="D232" s="35"/>
      <c r="E232" s="35"/>
      <c r="F232" s="35"/>
      <c r="G232" s="21" t="s">
        <v>11609</v>
      </c>
      <c r="H232" s="21" t="s">
        <v>10767</v>
      </c>
      <c r="I232" s="21" t="s">
        <v>11309</v>
      </c>
      <c r="J232" s="22">
        <v>18492</v>
      </c>
      <c r="K232" s="21" t="s">
        <v>10763</v>
      </c>
      <c r="L232" s="21" t="s">
        <v>10790</v>
      </c>
      <c r="M232" s="23">
        <v>80000</v>
      </c>
      <c r="N232" s="20">
        <v>3</v>
      </c>
      <c r="O232" s="21" t="s">
        <v>10764</v>
      </c>
      <c r="P232" s="21" t="s">
        <v>10837</v>
      </c>
      <c r="Q232" s="20">
        <v>1</v>
      </c>
      <c r="R232" s="20">
        <v>1</v>
      </c>
      <c r="S232" s="21" t="s">
        <v>11610</v>
      </c>
      <c r="T232" s="21" t="s">
        <v>10767</v>
      </c>
      <c r="U232" s="21" t="s">
        <v>11611</v>
      </c>
      <c r="V232" s="22">
        <v>38111</v>
      </c>
      <c r="W232" s="21" t="s">
        <v>10769</v>
      </c>
    </row>
    <row r="233" spans="1:23" x14ac:dyDescent="0.35">
      <c r="A233" s="20">
        <v>11223</v>
      </c>
      <c r="B233" s="20">
        <v>52</v>
      </c>
      <c r="C233" s="35"/>
      <c r="D233" s="35"/>
      <c r="E233" s="35"/>
      <c r="F233" s="35"/>
      <c r="G233" s="21" t="s">
        <v>11612</v>
      </c>
      <c r="H233" s="21" t="s">
        <v>11613</v>
      </c>
      <c r="I233" s="21" t="s">
        <v>11351</v>
      </c>
      <c r="J233" s="22">
        <v>18887</v>
      </c>
      <c r="K233" s="21" t="s">
        <v>10775</v>
      </c>
      <c r="L233" s="21" t="s">
        <v>10790</v>
      </c>
      <c r="M233" s="23">
        <v>70000</v>
      </c>
      <c r="N233" s="20">
        <v>2</v>
      </c>
      <c r="O233" s="21" t="s">
        <v>10865</v>
      </c>
      <c r="P233" s="21" t="s">
        <v>10765</v>
      </c>
      <c r="Q233" s="20">
        <v>1</v>
      </c>
      <c r="R233" s="20">
        <v>2</v>
      </c>
      <c r="S233" s="21" t="s">
        <v>11614</v>
      </c>
      <c r="T233" s="21" t="s">
        <v>11615</v>
      </c>
      <c r="U233" s="21" t="s">
        <v>11616</v>
      </c>
      <c r="V233" s="22">
        <v>37835</v>
      </c>
      <c r="W233" s="21" t="s">
        <v>10785</v>
      </c>
    </row>
    <row r="234" spans="1:23" x14ac:dyDescent="0.35">
      <c r="A234" s="20">
        <v>11224</v>
      </c>
      <c r="B234" s="20">
        <v>612</v>
      </c>
      <c r="C234" s="35"/>
      <c r="D234" s="35"/>
      <c r="E234" s="35"/>
      <c r="F234" s="35"/>
      <c r="G234" s="21" t="s">
        <v>11091</v>
      </c>
      <c r="H234" s="21" t="s">
        <v>10970</v>
      </c>
      <c r="I234" s="21" t="s">
        <v>11617</v>
      </c>
      <c r="J234" s="22">
        <v>18877</v>
      </c>
      <c r="K234" s="21" t="s">
        <v>10775</v>
      </c>
      <c r="L234" s="21" t="s">
        <v>10790</v>
      </c>
      <c r="M234" s="23">
        <v>70000</v>
      </c>
      <c r="N234" s="20">
        <v>2</v>
      </c>
      <c r="O234" s="21" t="s">
        <v>10865</v>
      </c>
      <c r="P234" s="21" t="s">
        <v>10765</v>
      </c>
      <c r="Q234" s="20">
        <v>1</v>
      </c>
      <c r="R234" s="20">
        <v>2</v>
      </c>
      <c r="S234" s="21" t="s">
        <v>11618</v>
      </c>
      <c r="T234" s="21" t="s">
        <v>10767</v>
      </c>
      <c r="U234" s="21" t="s">
        <v>11619</v>
      </c>
      <c r="V234" s="22">
        <v>37294</v>
      </c>
      <c r="W234" s="21" t="s">
        <v>10818</v>
      </c>
    </row>
    <row r="235" spans="1:23" x14ac:dyDescent="0.35">
      <c r="A235" s="20">
        <v>11225</v>
      </c>
      <c r="B235" s="20">
        <v>635</v>
      </c>
      <c r="C235" s="35"/>
      <c r="D235" s="35"/>
      <c r="E235" s="35"/>
      <c r="F235" s="35"/>
      <c r="G235" s="21" t="s">
        <v>11620</v>
      </c>
      <c r="H235" s="21" t="s">
        <v>10869</v>
      </c>
      <c r="I235" s="21" t="s">
        <v>11493</v>
      </c>
      <c r="J235" s="22">
        <v>18675</v>
      </c>
      <c r="K235" s="21" t="s">
        <v>10763</v>
      </c>
      <c r="L235" s="21" t="s">
        <v>10790</v>
      </c>
      <c r="M235" s="23">
        <v>60000</v>
      </c>
      <c r="N235" s="20">
        <v>2</v>
      </c>
      <c r="O235" s="21" t="s">
        <v>10854</v>
      </c>
      <c r="P235" s="21" t="s">
        <v>10765</v>
      </c>
      <c r="Q235" s="20">
        <v>1</v>
      </c>
      <c r="R235" s="20">
        <v>1</v>
      </c>
      <c r="S235" s="21" t="s">
        <v>11621</v>
      </c>
      <c r="T235" s="21" t="s">
        <v>10767</v>
      </c>
      <c r="U235" s="21" t="s">
        <v>11622</v>
      </c>
      <c r="V235" s="22">
        <v>37979</v>
      </c>
      <c r="W235" s="21" t="s">
        <v>10818</v>
      </c>
    </row>
    <row r="236" spans="1:23" x14ac:dyDescent="0.35">
      <c r="A236" s="20">
        <v>11226</v>
      </c>
      <c r="B236" s="20">
        <v>552</v>
      </c>
      <c r="C236" s="35"/>
      <c r="D236" s="35"/>
      <c r="E236" s="35"/>
      <c r="F236" s="35"/>
      <c r="G236" s="21" t="s">
        <v>10847</v>
      </c>
      <c r="H236" s="21" t="s">
        <v>11083</v>
      </c>
      <c r="I236" s="21" t="s">
        <v>11211</v>
      </c>
      <c r="J236" s="22">
        <v>18898</v>
      </c>
      <c r="K236" s="21" t="s">
        <v>10763</v>
      </c>
      <c r="L236" s="21" t="s">
        <v>10790</v>
      </c>
      <c r="M236" s="23">
        <v>60000</v>
      </c>
      <c r="N236" s="20">
        <v>2</v>
      </c>
      <c r="O236" s="21" t="s">
        <v>10854</v>
      </c>
      <c r="P236" s="21" t="s">
        <v>10765</v>
      </c>
      <c r="Q236" s="20">
        <v>1</v>
      </c>
      <c r="R236" s="20">
        <v>1</v>
      </c>
      <c r="S236" s="21" t="s">
        <v>11623</v>
      </c>
      <c r="T236" s="21" t="s">
        <v>10767</v>
      </c>
      <c r="U236" s="21" t="s">
        <v>11624</v>
      </c>
      <c r="V236" s="22">
        <v>37858</v>
      </c>
      <c r="W236" s="21" t="s">
        <v>10785</v>
      </c>
    </row>
    <row r="237" spans="1:23" x14ac:dyDescent="0.35">
      <c r="A237" s="20">
        <v>11227</v>
      </c>
      <c r="B237" s="20">
        <v>310</v>
      </c>
      <c r="C237" s="35"/>
      <c r="D237" s="35"/>
      <c r="E237" s="35"/>
      <c r="F237" s="35"/>
      <c r="G237" s="21" t="s">
        <v>11625</v>
      </c>
      <c r="H237" s="21" t="s">
        <v>10869</v>
      </c>
      <c r="I237" s="21" t="s">
        <v>11626</v>
      </c>
      <c r="J237" s="22">
        <v>18852</v>
      </c>
      <c r="K237" s="21" t="s">
        <v>10775</v>
      </c>
      <c r="L237" s="21" t="s">
        <v>10763</v>
      </c>
      <c r="M237" s="23">
        <v>60000</v>
      </c>
      <c r="N237" s="20">
        <v>2</v>
      </c>
      <c r="O237" s="21" t="s">
        <v>10854</v>
      </c>
      <c r="P237" s="21" t="s">
        <v>10765</v>
      </c>
      <c r="Q237" s="20">
        <v>1</v>
      </c>
      <c r="R237" s="20">
        <v>2</v>
      </c>
      <c r="S237" s="21" t="s">
        <v>11627</v>
      </c>
      <c r="T237" s="21" t="s">
        <v>10767</v>
      </c>
      <c r="U237" s="21" t="s">
        <v>11628</v>
      </c>
      <c r="V237" s="22">
        <v>37290</v>
      </c>
      <c r="W237" s="21" t="s">
        <v>10818</v>
      </c>
    </row>
    <row r="238" spans="1:23" x14ac:dyDescent="0.35">
      <c r="A238" s="20">
        <v>11228</v>
      </c>
      <c r="B238" s="20">
        <v>316</v>
      </c>
      <c r="C238" s="35"/>
      <c r="D238" s="35"/>
      <c r="E238" s="35"/>
      <c r="F238" s="35"/>
      <c r="G238" s="21" t="s">
        <v>11433</v>
      </c>
      <c r="H238" s="21" t="s">
        <v>10917</v>
      </c>
      <c r="I238" s="21" t="s">
        <v>11630</v>
      </c>
      <c r="J238" s="22">
        <v>18737</v>
      </c>
      <c r="K238" s="21" t="s">
        <v>10763</v>
      </c>
      <c r="L238" s="21" t="s">
        <v>10790</v>
      </c>
      <c r="M238" s="23">
        <v>60000</v>
      </c>
      <c r="N238" s="20">
        <v>2</v>
      </c>
      <c r="O238" s="21" t="s">
        <v>10854</v>
      </c>
      <c r="P238" s="21" t="s">
        <v>10765</v>
      </c>
      <c r="Q238" s="20">
        <v>1</v>
      </c>
      <c r="R238" s="20">
        <v>2</v>
      </c>
      <c r="S238" s="21" t="s">
        <v>11631</v>
      </c>
      <c r="T238" s="21" t="s">
        <v>10767</v>
      </c>
      <c r="U238" s="21" t="s">
        <v>11632</v>
      </c>
      <c r="V238" s="22">
        <v>38104</v>
      </c>
      <c r="W238" s="21" t="s">
        <v>10818</v>
      </c>
    </row>
    <row r="239" spans="1:23" x14ac:dyDescent="0.35">
      <c r="A239" s="20">
        <v>11229</v>
      </c>
      <c r="B239" s="20">
        <v>355</v>
      </c>
      <c r="C239" s="35"/>
      <c r="D239" s="35"/>
      <c r="E239" s="35"/>
      <c r="F239" s="35"/>
      <c r="G239" s="21" t="s">
        <v>11634</v>
      </c>
      <c r="H239" s="21" t="s">
        <v>10821</v>
      </c>
      <c r="I239" s="21" t="s">
        <v>11635</v>
      </c>
      <c r="J239" s="22">
        <v>18965</v>
      </c>
      <c r="K239" s="21" t="s">
        <v>10775</v>
      </c>
      <c r="L239" s="21" t="s">
        <v>10763</v>
      </c>
      <c r="M239" s="23">
        <v>70000</v>
      </c>
      <c r="N239" s="20">
        <v>4</v>
      </c>
      <c r="O239" s="21" t="s">
        <v>10854</v>
      </c>
      <c r="P239" s="21" t="s">
        <v>10765</v>
      </c>
      <c r="Q239" s="20">
        <v>1</v>
      </c>
      <c r="R239" s="20">
        <v>1</v>
      </c>
      <c r="S239" s="21" t="s">
        <v>11636</v>
      </c>
      <c r="T239" s="21" t="s">
        <v>10767</v>
      </c>
      <c r="U239" s="21" t="s">
        <v>11637</v>
      </c>
      <c r="V239" s="22">
        <v>38014</v>
      </c>
      <c r="W239" s="21" t="s">
        <v>10818</v>
      </c>
    </row>
    <row r="240" spans="1:23" x14ac:dyDescent="0.35">
      <c r="A240" s="20">
        <v>11230</v>
      </c>
      <c r="B240" s="20">
        <v>369</v>
      </c>
      <c r="C240" s="35"/>
      <c r="D240" s="35"/>
      <c r="E240" s="35"/>
      <c r="F240" s="35"/>
      <c r="G240" s="21" t="s">
        <v>11638</v>
      </c>
      <c r="H240" s="21" t="s">
        <v>10767</v>
      </c>
      <c r="I240" s="21" t="s">
        <v>11639</v>
      </c>
      <c r="J240" s="22">
        <v>18721</v>
      </c>
      <c r="K240" s="21" t="s">
        <v>10763</v>
      </c>
      <c r="L240" s="21" t="s">
        <v>10790</v>
      </c>
      <c r="M240" s="23">
        <v>70000</v>
      </c>
      <c r="N240" s="20">
        <v>4</v>
      </c>
      <c r="O240" s="21" t="s">
        <v>10854</v>
      </c>
      <c r="P240" s="21" t="s">
        <v>10765</v>
      </c>
      <c r="Q240" s="20">
        <v>0</v>
      </c>
      <c r="R240" s="20">
        <v>2</v>
      </c>
      <c r="S240" s="21" t="s">
        <v>11640</v>
      </c>
      <c r="T240" s="21" t="s">
        <v>10767</v>
      </c>
      <c r="U240" s="21" t="s">
        <v>11641</v>
      </c>
      <c r="V240" s="22">
        <v>38003</v>
      </c>
      <c r="W240" s="21" t="s">
        <v>10785</v>
      </c>
    </row>
    <row r="241" spans="1:23" x14ac:dyDescent="0.35">
      <c r="A241" s="20">
        <v>11231</v>
      </c>
      <c r="B241" s="20">
        <v>611</v>
      </c>
      <c r="C241" s="35"/>
      <c r="D241" s="35"/>
      <c r="E241" s="35"/>
      <c r="F241" s="35"/>
      <c r="G241" s="21" t="s">
        <v>11642</v>
      </c>
      <c r="H241" s="21" t="s">
        <v>10767</v>
      </c>
      <c r="I241" s="21" t="s">
        <v>10893</v>
      </c>
      <c r="J241" s="22">
        <v>19312</v>
      </c>
      <c r="K241" s="21" t="s">
        <v>10763</v>
      </c>
      <c r="L241" s="21" t="s">
        <v>10763</v>
      </c>
      <c r="M241" s="23">
        <v>60000</v>
      </c>
      <c r="N241" s="20">
        <v>2</v>
      </c>
      <c r="O241" s="21" t="s">
        <v>10865</v>
      </c>
      <c r="P241" s="21" t="s">
        <v>10765</v>
      </c>
      <c r="Q241" s="20">
        <v>1</v>
      </c>
      <c r="R241" s="20">
        <v>2</v>
      </c>
      <c r="S241" s="21" t="s">
        <v>11643</v>
      </c>
      <c r="T241" s="21" t="s">
        <v>10767</v>
      </c>
      <c r="U241" s="21" t="s">
        <v>11644</v>
      </c>
      <c r="V241" s="22">
        <v>37847</v>
      </c>
      <c r="W241" s="21" t="s">
        <v>10818</v>
      </c>
    </row>
    <row r="242" spans="1:23" x14ac:dyDescent="0.35">
      <c r="A242" s="20">
        <v>11232</v>
      </c>
      <c r="B242" s="20">
        <v>616</v>
      </c>
      <c r="C242" s="35"/>
      <c r="D242" s="35"/>
      <c r="E242" s="35"/>
      <c r="F242" s="35"/>
      <c r="G242" s="21" t="s">
        <v>11612</v>
      </c>
      <c r="H242" s="21" t="s">
        <v>10917</v>
      </c>
      <c r="I242" s="21" t="s">
        <v>11178</v>
      </c>
      <c r="J242" s="22">
        <v>19264</v>
      </c>
      <c r="K242" s="21" t="s">
        <v>10763</v>
      </c>
      <c r="L242" s="21" t="s">
        <v>10790</v>
      </c>
      <c r="M242" s="23">
        <v>60000</v>
      </c>
      <c r="N242" s="20">
        <v>3</v>
      </c>
      <c r="O242" s="21" t="s">
        <v>10865</v>
      </c>
      <c r="P242" s="21" t="s">
        <v>10765</v>
      </c>
      <c r="Q242" s="20">
        <v>0</v>
      </c>
      <c r="R242" s="20">
        <v>2</v>
      </c>
      <c r="S242" s="21" t="s">
        <v>11646</v>
      </c>
      <c r="T242" s="21" t="s">
        <v>10767</v>
      </c>
      <c r="U242" s="21" t="s">
        <v>11647</v>
      </c>
      <c r="V242" s="22">
        <v>38069</v>
      </c>
      <c r="W242" s="21" t="s">
        <v>10785</v>
      </c>
    </row>
    <row r="243" spans="1:23" x14ac:dyDescent="0.35">
      <c r="A243" s="20">
        <v>11233</v>
      </c>
      <c r="B243" s="20">
        <v>299</v>
      </c>
      <c r="C243" s="35"/>
      <c r="D243" s="35"/>
      <c r="E243" s="35"/>
      <c r="F243" s="35"/>
      <c r="G243" s="21" t="s">
        <v>11060</v>
      </c>
      <c r="H243" s="21" t="s">
        <v>10767</v>
      </c>
      <c r="I243" s="21" t="s">
        <v>11617</v>
      </c>
      <c r="J243" s="22">
        <v>19246</v>
      </c>
      <c r="K243" s="21" t="s">
        <v>10763</v>
      </c>
      <c r="L243" s="21" t="s">
        <v>10763</v>
      </c>
      <c r="M243" s="23">
        <v>70000</v>
      </c>
      <c r="N243" s="20">
        <v>4</v>
      </c>
      <c r="O243" s="21" t="s">
        <v>10854</v>
      </c>
      <c r="P243" s="21" t="s">
        <v>10765</v>
      </c>
      <c r="Q243" s="20">
        <v>1</v>
      </c>
      <c r="R243" s="20">
        <v>2</v>
      </c>
      <c r="S243" s="21" t="s">
        <v>11649</v>
      </c>
      <c r="T243" s="21" t="s">
        <v>10767</v>
      </c>
      <c r="U243" s="21" t="s">
        <v>11650</v>
      </c>
      <c r="V243" s="22">
        <v>37845</v>
      </c>
      <c r="W243" s="21" t="s">
        <v>10818</v>
      </c>
    </row>
    <row r="244" spans="1:23" x14ac:dyDescent="0.35">
      <c r="A244" s="20">
        <v>11234</v>
      </c>
      <c r="B244" s="20">
        <v>337</v>
      </c>
      <c r="C244" s="35"/>
      <c r="D244" s="35"/>
      <c r="E244" s="35"/>
      <c r="F244" s="35"/>
      <c r="G244" s="21" t="s">
        <v>11651</v>
      </c>
      <c r="H244" s="21" t="s">
        <v>10767</v>
      </c>
      <c r="I244" s="21" t="s">
        <v>11318</v>
      </c>
      <c r="J244" s="22">
        <v>19317</v>
      </c>
      <c r="K244" s="21" t="s">
        <v>10775</v>
      </c>
      <c r="L244" s="21" t="s">
        <v>10790</v>
      </c>
      <c r="M244" s="23">
        <v>70000</v>
      </c>
      <c r="N244" s="20">
        <v>4</v>
      </c>
      <c r="O244" s="21" t="s">
        <v>10854</v>
      </c>
      <c r="P244" s="21" t="s">
        <v>10765</v>
      </c>
      <c r="Q244" s="20">
        <v>1</v>
      </c>
      <c r="R244" s="20">
        <v>2</v>
      </c>
      <c r="S244" s="21" t="s">
        <v>11652</v>
      </c>
      <c r="T244" s="21" t="s">
        <v>10767</v>
      </c>
      <c r="U244" s="21" t="s">
        <v>11653</v>
      </c>
      <c r="V244" s="22">
        <v>37845</v>
      </c>
      <c r="W244" s="21" t="s">
        <v>10818</v>
      </c>
    </row>
    <row r="245" spans="1:23" x14ac:dyDescent="0.35">
      <c r="A245" s="20">
        <v>11235</v>
      </c>
      <c r="B245" s="20">
        <v>607</v>
      </c>
      <c r="C245" s="35"/>
      <c r="D245" s="35"/>
      <c r="E245" s="35"/>
      <c r="F245" s="35"/>
      <c r="G245" s="21" t="s">
        <v>11654</v>
      </c>
      <c r="H245" s="21" t="s">
        <v>10970</v>
      </c>
      <c r="I245" s="21" t="s">
        <v>11635</v>
      </c>
      <c r="J245" s="22">
        <v>19032</v>
      </c>
      <c r="K245" s="21" t="s">
        <v>10763</v>
      </c>
      <c r="L245" s="21" t="s">
        <v>10763</v>
      </c>
      <c r="M245" s="23">
        <v>70000</v>
      </c>
      <c r="N245" s="20">
        <v>4</v>
      </c>
      <c r="O245" s="21" t="s">
        <v>10854</v>
      </c>
      <c r="P245" s="21" t="s">
        <v>10765</v>
      </c>
      <c r="Q245" s="20">
        <v>1</v>
      </c>
      <c r="R245" s="20">
        <v>2</v>
      </c>
      <c r="S245" s="21" t="s">
        <v>11655</v>
      </c>
      <c r="T245" s="21" t="s">
        <v>10767</v>
      </c>
      <c r="U245" s="21" t="s">
        <v>11656</v>
      </c>
      <c r="V245" s="22">
        <v>37991</v>
      </c>
      <c r="W245" s="21" t="s">
        <v>10818</v>
      </c>
    </row>
    <row r="246" spans="1:23" x14ac:dyDescent="0.35">
      <c r="A246" s="20">
        <v>11236</v>
      </c>
      <c r="B246" s="20">
        <v>609</v>
      </c>
      <c r="C246" s="35"/>
      <c r="D246" s="35"/>
      <c r="E246" s="35"/>
      <c r="F246" s="35"/>
      <c r="G246" s="21" t="s">
        <v>11006</v>
      </c>
      <c r="H246" s="21" t="s">
        <v>10767</v>
      </c>
      <c r="I246" s="21" t="s">
        <v>11084</v>
      </c>
      <c r="J246" s="22">
        <v>19058</v>
      </c>
      <c r="K246" s="21" t="s">
        <v>10775</v>
      </c>
      <c r="L246" s="21" t="s">
        <v>10763</v>
      </c>
      <c r="M246" s="23">
        <v>70000</v>
      </c>
      <c r="N246" s="20">
        <v>5</v>
      </c>
      <c r="O246" s="21" t="s">
        <v>10854</v>
      </c>
      <c r="P246" s="21" t="s">
        <v>10765</v>
      </c>
      <c r="Q246" s="20">
        <v>1</v>
      </c>
      <c r="R246" s="20">
        <v>2</v>
      </c>
      <c r="S246" s="21" t="s">
        <v>11037</v>
      </c>
      <c r="T246" s="21" t="s">
        <v>10767</v>
      </c>
      <c r="U246" s="21" t="s">
        <v>11657</v>
      </c>
      <c r="V246" s="22">
        <v>38082</v>
      </c>
      <c r="W246" s="21" t="s">
        <v>10818</v>
      </c>
    </row>
    <row r="247" spans="1:23" x14ac:dyDescent="0.35">
      <c r="A247" s="20">
        <v>11237</v>
      </c>
      <c r="B247" s="20">
        <v>161</v>
      </c>
      <c r="C247" s="35"/>
      <c r="D247" s="35"/>
      <c r="E247" s="35"/>
      <c r="F247" s="35"/>
      <c r="G247" s="21" t="s">
        <v>10868</v>
      </c>
      <c r="H247" s="21" t="s">
        <v>10763</v>
      </c>
      <c r="I247" s="21" t="s">
        <v>11202</v>
      </c>
      <c r="J247" s="22">
        <v>21451</v>
      </c>
      <c r="K247" s="21" t="s">
        <v>10775</v>
      </c>
      <c r="L247" s="21" t="s">
        <v>10763</v>
      </c>
      <c r="M247" s="23">
        <v>130000</v>
      </c>
      <c r="N247" s="20">
        <v>2</v>
      </c>
      <c r="O247" s="21" t="s">
        <v>10764</v>
      </c>
      <c r="P247" s="21" t="s">
        <v>10837</v>
      </c>
      <c r="Q247" s="20">
        <v>0</v>
      </c>
      <c r="R247" s="20">
        <v>4</v>
      </c>
      <c r="S247" s="21" t="s">
        <v>11661</v>
      </c>
      <c r="T247" s="21" t="s">
        <v>10767</v>
      </c>
      <c r="U247" s="21" t="s">
        <v>11063</v>
      </c>
      <c r="V247" s="22">
        <v>37323</v>
      </c>
      <c r="W247" s="21" t="s">
        <v>10778</v>
      </c>
    </row>
    <row r="248" spans="1:23" x14ac:dyDescent="0.35">
      <c r="A248" s="20">
        <v>11238</v>
      </c>
      <c r="B248" s="20">
        <v>232</v>
      </c>
      <c r="C248" s="35"/>
      <c r="D248" s="35"/>
      <c r="E248" s="35"/>
      <c r="F248" s="35"/>
      <c r="G248" s="21" t="s">
        <v>11665</v>
      </c>
      <c r="H248" s="21" t="s">
        <v>10767</v>
      </c>
      <c r="I248" s="21" t="s">
        <v>11666</v>
      </c>
      <c r="J248" s="22">
        <v>21407</v>
      </c>
      <c r="K248" s="21" t="s">
        <v>10775</v>
      </c>
      <c r="L248" s="21" t="s">
        <v>10790</v>
      </c>
      <c r="M248" s="23">
        <v>130000</v>
      </c>
      <c r="N248" s="20">
        <v>2</v>
      </c>
      <c r="O248" s="21" t="s">
        <v>10764</v>
      </c>
      <c r="P248" s="21" t="s">
        <v>10837</v>
      </c>
      <c r="Q248" s="20">
        <v>0</v>
      </c>
      <c r="R248" s="20">
        <v>4</v>
      </c>
      <c r="S248" s="21" t="s">
        <v>11667</v>
      </c>
      <c r="T248" s="21" t="s">
        <v>11668</v>
      </c>
      <c r="U248" s="21" t="s">
        <v>10924</v>
      </c>
      <c r="V248" s="22">
        <v>37081</v>
      </c>
      <c r="W248" s="21" t="s">
        <v>10778</v>
      </c>
    </row>
    <row r="249" spans="1:23" x14ac:dyDescent="0.35">
      <c r="A249" s="20">
        <v>11239</v>
      </c>
      <c r="B249" s="20">
        <v>249</v>
      </c>
      <c r="C249" s="35"/>
      <c r="D249" s="35"/>
      <c r="E249" s="35"/>
      <c r="F249" s="35"/>
      <c r="G249" s="21" t="s">
        <v>11670</v>
      </c>
      <c r="H249" s="21" t="s">
        <v>10821</v>
      </c>
      <c r="I249" s="21" t="s">
        <v>11366</v>
      </c>
      <c r="J249" s="22">
        <v>21464</v>
      </c>
      <c r="K249" s="21" t="s">
        <v>10763</v>
      </c>
      <c r="L249" s="21" t="s">
        <v>10790</v>
      </c>
      <c r="M249" s="23">
        <v>130000</v>
      </c>
      <c r="N249" s="20">
        <v>2</v>
      </c>
      <c r="O249" s="21" t="s">
        <v>10854</v>
      </c>
      <c r="P249" s="21" t="s">
        <v>10765</v>
      </c>
      <c r="Q249" s="20">
        <v>0</v>
      </c>
      <c r="R249" s="20">
        <v>2</v>
      </c>
      <c r="S249" s="21" t="s">
        <v>11671</v>
      </c>
      <c r="T249" s="21" t="s">
        <v>10767</v>
      </c>
      <c r="U249" s="21" t="s">
        <v>11051</v>
      </c>
      <c r="V249" s="22">
        <v>37094</v>
      </c>
      <c r="W249" s="21" t="s">
        <v>10792</v>
      </c>
    </row>
    <row r="250" spans="1:23" x14ac:dyDescent="0.35">
      <c r="A250" s="20">
        <v>11240</v>
      </c>
      <c r="B250" s="20">
        <v>273</v>
      </c>
      <c r="C250" s="35"/>
      <c r="D250" s="35"/>
      <c r="E250" s="35"/>
      <c r="F250" s="35"/>
      <c r="G250" s="21" t="s">
        <v>11673</v>
      </c>
      <c r="H250" s="21" t="s">
        <v>11580</v>
      </c>
      <c r="I250" s="21" t="s">
        <v>10966</v>
      </c>
      <c r="J250" s="22">
        <v>21530</v>
      </c>
      <c r="K250" s="21" t="s">
        <v>10763</v>
      </c>
      <c r="L250" s="21" t="s">
        <v>10790</v>
      </c>
      <c r="M250" s="23">
        <v>160000</v>
      </c>
      <c r="N250" s="20">
        <v>2</v>
      </c>
      <c r="O250" s="21" t="s">
        <v>10854</v>
      </c>
      <c r="P250" s="21" t="s">
        <v>10765</v>
      </c>
      <c r="Q250" s="20">
        <v>1</v>
      </c>
      <c r="R250" s="20">
        <v>4</v>
      </c>
      <c r="S250" s="21" t="s">
        <v>11674</v>
      </c>
      <c r="T250" s="21" t="s">
        <v>10767</v>
      </c>
      <c r="U250" s="21" t="s">
        <v>11675</v>
      </c>
      <c r="V250" s="22">
        <v>37133</v>
      </c>
      <c r="W250" s="21" t="s">
        <v>10792</v>
      </c>
    </row>
    <row r="251" spans="1:23" x14ac:dyDescent="0.35">
      <c r="A251" s="20">
        <v>11241</v>
      </c>
      <c r="B251" s="20">
        <v>211</v>
      </c>
      <c r="C251" s="35"/>
      <c r="D251" s="35"/>
      <c r="E251" s="35"/>
      <c r="F251" s="35"/>
      <c r="G251" s="21" t="s">
        <v>11679</v>
      </c>
      <c r="H251" s="21" t="s">
        <v>10767</v>
      </c>
      <c r="I251" s="21" t="s">
        <v>11260</v>
      </c>
      <c r="J251" s="22">
        <v>21104</v>
      </c>
      <c r="K251" s="21" t="s">
        <v>10775</v>
      </c>
      <c r="L251" s="21" t="s">
        <v>10790</v>
      </c>
      <c r="M251" s="23">
        <v>100000</v>
      </c>
      <c r="N251" s="20">
        <v>2</v>
      </c>
      <c r="O251" s="21" t="s">
        <v>10854</v>
      </c>
      <c r="P251" s="21" t="s">
        <v>10765</v>
      </c>
      <c r="Q251" s="20">
        <v>1</v>
      </c>
      <c r="R251" s="20">
        <v>4</v>
      </c>
      <c r="S251" s="21" t="s">
        <v>11680</v>
      </c>
      <c r="T251" s="21" t="s">
        <v>10767</v>
      </c>
      <c r="U251" s="21" t="s">
        <v>11109</v>
      </c>
      <c r="V251" s="22">
        <v>37694</v>
      </c>
      <c r="W251" s="21" t="s">
        <v>10792</v>
      </c>
    </row>
    <row r="252" spans="1:23" x14ac:dyDescent="0.35">
      <c r="A252" s="20">
        <v>11242</v>
      </c>
      <c r="B252" s="20">
        <v>209</v>
      </c>
      <c r="C252" s="35"/>
      <c r="D252" s="35"/>
      <c r="E252" s="35"/>
      <c r="F252" s="35"/>
      <c r="G252" s="21" t="s">
        <v>11321</v>
      </c>
      <c r="H252" s="21" t="s">
        <v>10767</v>
      </c>
      <c r="I252" s="21" t="s">
        <v>11032</v>
      </c>
      <c r="J252" s="22">
        <v>21135</v>
      </c>
      <c r="K252" s="21" t="s">
        <v>10763</v>
      </c>
      <c r="L252" s="21" t="s">
        <v>10763</v>
      </c>
      <c r="M252" s="23">
        <v>110000</v>
      </c>
      <c r="N252" s="20">
        <v>2</v>
      </c>
      <c r="O252" s="21" t="s">
        <v>10854</v>
      </c>
      <c r="P252" s="21" t="s">
        <v>10765</v>
      </c>
      <c r="Q252" s="20">
        <v>1</v>
      </c>
      <c r="R252" s="20">
        <v>3</v>
      </c>
      <c r="S252" s="21" t="s">
        <v>11683</v>
      </c>
      <c r="T252" s="21" t="s">
        <v>10767</v>
      </c>
      <c r="U252" s="21" t="s">
        <v>11684</v>
      </c>
      <c r="V252" s="22">
        <v>37703</v>
      </c>
      <c r="W252" s="21" t="s">
        <v>10792</v>
      </c>
    </row>
    <row r="253" spans="1:23" x14ac:dyDescent="0.35">
      <c r="A253" s="20">
        <v>11243</v>
      </c>
      <c r="B253" s="20">
        <v>237</v>
      </c>
      <c r="C253" s="35"/>
      <c r="D253" s="35"/>
      <c r="E253" s="35"/>
      <c r="F253" s="35"/>
      <c r="G253" s="21" t="s">
        <v>11686</v>
      </c>
      <c r="H253" s="21" t="s">
        <v>10761</v>
      </c>
      <c r="I253" s="21" t="s">
        <v>10806</v>
      </c>
      <c r="J253" s="22">
        <v>21102</v>
      </c>
      <c r="K253" s="21" t="s">
        <v>10763</v>
      </c>
      <c r="L253" s="21" t="s">
        <v>10790</v>
      </c>
      <c r="M253" s="23">
        <v>150000</v>
      </c>
      <c r="N253" s="20">
        <v>2</v>
      </c>
      <c r="O253" s="21" t="s">
        <v>10854</v>
      </c>
      <c r="P253" s="21" t="s">
        <v>10765</v>
      </c>
      <c r="Q253" s="20">
        <v>1</v>
      </c>
      <c r="R253" s="20">
        <v>3</v>
      </c>
      <c r="S253" s="21" t="s">
        <v>11687</v>
      </c>
      <c r="T253" s="21" t="s">
        <v>10767</v>
      </c>
      <c r="U253" s="21" t="s">
        <v>11280</v>
      </c>
      <c r="V253" s="22">
        <v>37127</v>
      </c>
      <c r="W253" s="21" t="s">
        <v>10778</v>
      </c>
    </row>
    <row r="254" spans="1:23" x14ac:dyDescent="0.35">
      <c r="A254" s="20">
        <v>11244</v>
      </c>
      <c r="B254" s="20">
        <v>267</v>
      </c>
      <c r="C254" s="35"/>
      <c r="D254" s="35"/>
      <c r="E254" s="35"/>
      <c r="F254" s="35"/>
      <c r="G254" s="21" t="s">
        <v>11689</v>
      </c>
      <c r="H254" s="21" t="s">
        <v>10763</v>
      </c>
      <c r="I254" s="21" t="s">
        <v>11362</v>
      </c>
      <c r="J254" s="22">
        <v>21150</v>
      </c>
      <c r="K254" s="21" t="s">
        <v>10775</v>
      </c>
      <c r="L254" s="21" t="s">
        <v>10790</v>
      </c>
      <c r="M254" s="23">
        <v>170000</v>
      </c>
      <c r="N254" s="20">
        <v>2</v>
      </c>
      <c r="O254" s="21" t="s">
        <v>10764</v>
      </c>
      <c r="P254" s="21" t="s">
        <v>10837</v>
      </c>
      <c r="Q254" s="20">
        <v>0</v>
      </c>
      <c r="R254" s="20">
        <v>3</v>
      </c>
      <c r="S254" s="21" t="s">
        <v>11690</v>
      </c>
      <c r="T254" s="21" t="s">
        <v>10767</v>
      </c>
      <c r="U254" s="21" t="s">
        <v>11196</v>
      </c>
      <c r="V254" s="22">
        <v>37118</v>
      </c>
      <c r="W254" s="21" t="s">
        <v>10778</v>
      </c>
    </row>
    <row r="255" spans="1:23" x14ac:dyDescent="0.35">
      <c r="A255" s="20">
        <v>11245</v>
      </c>
      <c r="B255" s="20">
        <v>132</v>
      </c>
      <c r="C255" s="35"/>
      <c r="D255" s="35"/>
      <c r="E255" s="35"/>
      <c r="F255" s="35"/>
      <c r="G255" s="21" t="s">
        <v>11693</v>
      </c>
      <c r="H255" s="21" t="s">
        <v>10869</v>
      </c>
      <c r="I255" s="21" t="s">
        <v>11282</v>
      </c>
      <c r="J255" s="22">
        <v>20755</v>
      </c>
      <c r="K255" s="21" t="s">
        <v>10763</v>
      </c>
      <c r="L255" s="21" t="s">
        <v>10763</v>
      </c>
      <c r="M255" s="23">
        <v>120000</v>
      </c>
      <c r="N255" s="20">
        <v>3</v>
      </c>
      <c r="O255" s="21" t="s">
        <v>10865</v>
      </c>
      <c r="P255" s="21" t="s">
        <v>10765</v>
      </c>
      <c r="Q255" s="20">
        <v>0</v>
      </c>
      <c r="R255" s="20">
        <v>4</v>
      </c>
      <c r="S255" s="21" t="s">
        <v>11694</v>
      </c>
      <c r="T255" s="21" t="s">
        <v>10767</v>
      </c>
      <c r="U255" s="21" t="s">
        <v>11695</v>
      </c>
      <c r="V255" s="22">
        <v>37344</v>
      </c>
      <c r="W255" s="21" t="s">
        <v>10792</v>
      </c>
    </row>
    <row r="256" spans="1:23" x14ac:dyDescent="0.35">
      <c r="A256" s="20">
        <v>11246</v>
      </c>
      <c r="B256" s="20">
        <v>147</v>
      </c>
      <c r="C256" s="35"/>
      <c r="D256" s="35"/>
      <c r="E256" s="35"/>
      <c r="F256" s="35"/>
      <c r="G256" s="21" t="s">
        <v>11214</v>
      </c>
      <c r="H256" s="21" t="s">
        <v>10767</v>
      </c>
      <c r="I256" s="21" t="s">
        <v>11208</v>
      </c>
      <c r="J256" s="22">
        <v>20737</v>
      </c>
      <c r="K256" s="21" t="s">
        <v>10763</v>
      </c>
      <c r="L256" s="21" t="s">
        <v>10790</v>
      </c>
      <c r="M256" s="23">
        <v>120000</v>
      </c>
      <c r="N256" s="20">
        <v>3</v>
      </c>
      <c r="O256" s="21" t="s">
        <v>10865</v>
      </c>
      <c r="P256" s="21" t="s">
        <v>10765</v>
      </c>
      <c r="Q256" s="20">
        <v>0</v>
      </c>
      <c r="R256" s="20">
        <v>4</v>
      </c>
      <c r="S256" s="21" t="s">
        <v>11697</v>
      </c>
      <c r="T256" s="21" t="s">
        <v>10767</v>
      </c>
      <c r="U256" s="21" t="s">
        <v>10911</v>
      </c>
      <c r="V256" s="22">
        <v>37351</v>
      </c>
      <c r="W256" s="21" t="s">
        <v>10792</v>
      </c>
    </row>
    <row r="257" spans="1:23" x14ac:dyDescent="0.35">
      <c r="A257" s="20">
        <v>11247</v>
      </c>
      <c r="B257" s="20">
        <v>242</v>
      </c>
      <c r="C257" s="35"/>
      <c r="D257" s="35"/>
      <c r="E257" s="35"/>
      <c r="F257" s="35"/>
      <c r="G257" s="21" t="s">
        <v>11699</v>
      </c>
      <c r="H257" s="21" t="s">
        <v>10763</v>
      </c>
      <c r="I257" s="21" t="s">
        <v>11056</v>
      </c>
      <c r="J257" s="22">
        <v>20612</v>
      </c>
      <c r="K257" s="21" t="s">
        <v>10775</v>
      </c>
      <c r="L257" s="21" t="s">
        <v>10790</v>
      </c>
      <c r="M257" s="23">
        <v>130000</v>
      </c>
      <c r="N257" s="20">
        <v>3</v>
      </c>
      <c r="O257" s="21" t="s">
        <v>10854</v>
      </c>
      <c r="P257" s="21" t="s">
        <v>10765</v>
      </c>
      <c r="Q257" s="20">
        <v>0</v>
      </c>
      <c r="R257" s="20">
        <v>3</v>
      </c>
      <c r="S257" s="21" t="s">
        <v>11700</v>
      </c>
      <c r="T257" s="21" t="s">
        <v>10767</v>
      </c>
      <c r="U257" s="21" t="s">
        <v>10924</v>
      </c>
      <c r="V257" s="22">
        <v>37124</v>
      </c>
      <c r="W257" s="21" t="s">
        <v>10778</v>
      </c>
    </row>
    <row r="258" spans="1:23" x14ac:dyDescent="0.35">
      <c r="A258" s="20">
        <v>11248</v>
      </c>
      <c r="B258" s="20">
        <v>223</v>
      </c>
      <c r="C258" s="35"/>
      <c r="D258" s="35"/>
      <c r="E258" s="35"/>
      <c r="F258" s="35"/>
      <c r="G258" s="21" t="s">
        <v>11703</v>
      </c>
      <c r="H258" s="21" t="s">
        <v>11485</v>
      </c>
      <c r="I258" s="21" t="s">
        <v>11429</v>
      </c>
      <c r="J258" s="22">
        <v>20174</v>
      </c>
      <c r="K258" s="21" t="s">
        <v>10763</v>
      </c>
      <c r="L258" s="21" t="s">
        <v>10763</v>
      </c>
      <c r="M258" s="23">
        <v>110000</v>
      </c>
      <c r="N258" s="20">
        <v>3</v>
      </c>
      <c r="O258" s="21" t="s">
        <v>10854</v>
      </c>
      <c r="P258" s="21" t="s">
        <v>10765</v>
      </c>
      <c r="Q258" s="20">
        <v>1</v>
      </c>
      <c r="R258" s="20">
        <v>4</v>
      </c>
      <c r="S258" s="21" t="s">
        <v>11704</v>
      </c>
      <c r="T258" s="21" t="s">
        <v>10767</v>
      </c>
      <c r="U258" s="21" t="s">
        <v>11222</v>
      </c>
      <c r="V258" s="22">
        <v>38001</v>
      </c>
      <c r="W258" s="21" t="s">
        <v>10818</v>
      </c>
    </row>
    <row r="259" spans="1:23" x14ac:dyDescent="0.35">
      <c r="A259" s="20">
        <v>11249</v>
      </c>
      <c r="B259" s="20">
        <v>178</v>
      </c>
      <c r="C259" s="35"/>
      <c r="D259" s="35"/>
      <c r="E259" s="35"/>
      <c r="F259" s="35"/>
      <c r="G259" s="21" t="s">
        <v>11707</v>
      </c>
      <c r="H259" s="21" t="s">
        <v>11116</v>
      </c>
      <c r="I259" s="21" t="s">
        <v>11708</v>
      </c>
      <c r="J259" s="22">
        <v>20283</v>
      </c>
      <c r="K259" s="21" t="s">
        <v>10763</v>
      </c>
      <c r="L259" s="21" t="s">
        <v>10790</v>
      </c>
      <c r="M259" s="23">
        <v>130000</v>
      </c>
      <c r="N259" s="20">
        <v>3</v>
      </c>
      <c r="O259" s="21" t="s">
        <v>10854</v>
      </c>
      <c r="P259" s="21" t="s">
        <v>10765</v>
      </c>
      <c r="Q259" s="20">
        <v>1</v>
      </c>
      <c r="R259" s="20">
        <v>3</v>
      </c>
      <c r="S259" s="21" t="s">
        <v>11709</v>
      </c>
      <c r="T259" s="21" t="s">
        <v>10767</v>
      </c>
      <c r="U259" s="21" t="s">
        <v>11051</v>
      </c>
      <c r="V259" s="22">
        <v>37357</v>
      </c>
      <c r="W259" s="21" t="s">
        <v>10778</v>
      </c>
    </row>
    <row r="260" spans="1:23" x14ac:dyDescent="0.35">
      <c r="A260" s="20">
        <v>11250</v>
      </c>
      <c r="B260" s="20">
        <v>276</v>
      </c>
      <c r="C260" s="35"/>
      <c r="D260" s="35"/>
      <c r="E260" s="35"/>
      <c r="F260" s="35"/>
      <c r="G260" s="21" t="s">
        <v>10820</v>
      </c>
      <c r="H260" s="21" t="s">
        <v>10869</v>
      </c>
      <c r="I260" s="21" t="s">
        <v>11234</v>
      </c>
      <c r="J260" s="22">
        <v>20160</v>
      </c>
      <c r="K260" s="21" t="s">
        <v>10763</v>
      </c>
      <c r="L260" s="21" t="s">
        <v>10790</v>
      </c>
      <c r="M260" s="23">
        <v>170000</v>
      </c>
      <c r="N260" s="20">
        <v>3</v>
      </c>
      <c r="O260" s="21" t="s">
        <v>10865</v>
      </c>
      <c r="P260" s="21" t="s">
        <v>10765</v>
      </c>
      <c r="Q260" s="20">
        <v>1</v>
      </c>
      <c r="R260" s="20">
        <v>2</v>
      </c>
      <c r="S260" s="21" t="s">
        <v>11711</v>
      </c>
      <c r="T260" s="21" t="s">
        <v>10767</v>
      </c>
      <c r="U260" s="21" t="s">
        <v>11675</v>
      </c>
      <c r="V260" s="22">
        <v>37151</v>
      </c>
      <c r="W260" s="21" t="s">
        <v>10792</v>
      </c>
    </row>
    <row r="261" spans="1:23" x14ac:dyDescent="0.35">
      <c r="A261" s="20">
        <v>11251</v>
      </c>
      <c r="B261" s="20">
        <v>50</v>
      </c>
      <c r="C261" s="35"/>
      <c r="D261" s="35"/>
      <c r="E261" s="35"/>
      <c r="F261" s="35"/>
      <c r="G261" s="21" t="s">
        <v>11712</v>
      </c>
      <c r="H261" s="21" t="s">
        <v>10767</v>
      </c>
      <c r="I261" s="21" t="s">
        <v>11299</v>
      </c>
      <c r="J261" s="22">
        <v>11874</v>
      </c>
      <c r="K261" s="21" t="s">
        <v>10775</v>
      </c>
      <c r="L261" s="21" t="s">
        <v>10763</v>
      </c>
      <c r="M261" s="23">
        <v>30000</v>
      </c>
      <c r="N261" s="20">
        <v>4</v>
      </c>
      <c r="O261" s="21" t="s">
        <v>10865</v>
      </c>
      <c r="P261" s="21" t="s">
        <v>10765</v>
      </c>
      <c r="Q261" s="20">
        <v>0</v>
      </c>
      <c r="R261" s="20">
        <v>2</v>
      </c>
      <c r="S261" s="21" t="s">
        <v>11713</v>
      </c>
      <c r="T261" s="21" t="s">
        <v>10767</v>
      </c>
      <c r="U261" s="21" t="s">
        <v>11714</v>
      </c>
      <c r="V261" s="22">
        <v>38097</v>
      </c>
      <c r="W261" s="21" t="s">
        <v>10792</v>
      </c>
    </row>
    <row r="262" spans="1:23" x14ac:dyDescent="0.35">
      <c r="A262" s="20">
        <v>11252</v>
      </c>
      <c r="B262" s="20">
        <v>335</v>
      </c>
      <c r="C262" s="35"/>
      <c r="D262" s="35"/>
      <c r="E262" s="35"/>
      <c r="F262" s="35"/>
      <c r="G262" s="21" t="s">
        <v>11465</v>
      </c>
      <c r="H262" s="21" t="s">
        <v>10869</v>
      </c>
      <c r="I262" s="21" t="s">
        <v>11716</v>
      </c>
      <c r="J262" s="22">
        <v>11847</v>
      </c>
      <c r="K262" s="21" t="s">
        <v>10775</v>
      </c>
      <c r="L262" s="21" t="s">
        <v>10763</v>
      </c>
      <c r="M262" s="23">
        <v>90000</v>
      </c>
      <c r="N262" s="20">
        <v>3</v>
      </c>
      <c r="O262" s="21" t="s">
        <v>11045</v>
      </c>
      <c r="P262" s="21" t="s">
        <v>10837</v>
      </c>
      <c r="Q262" s="20">
        <v>1</v>
      </c>
      <c r="R262" s="20">
        <v>1</v>
      </c>
      <c r="S262" s="21" t="s">
        <v>11717</v>
      </c>
      <c r="T262" s="21" t="s">
        <v>10767</v>
      </c>
      <c r="U262" s="21" t="s">
        <v>11718</v>
      </c>
      <c r="V262" s="22">
        <v>37301</v>
      </c>
      <c r="W262" s="21" t="s">
        <v>10785</v>
      </c>
    </row>
    <row r="263" spans="1:23" x14ac:dyDescent="0.35">
      <c r="A263" s="20">
        <v>11253</v>
      </c>
      <c r="B263" s="20">
        <v>69</v>
      </c>
      <c r="C263" s="35"/>
      <c r="D263" s="35"/>
      <c r="E263" s="35"/>
      <c r="F263" s="35"/>
      <c r="G263" s="21" t="s">
        <v>11719</v>
      </c>
      <c r="H263" s="21" t="s">
        <v>10763</v>
      </c>
      <c r="I263" s="21" t="s">
        <v>10966</v>
      </c>
      <c r="J263" s="22">
        <v>12113</v>
      </c>
      <c r="K263" s="21" t="s">
        <v>10763</v>
      </c>
      <c r="L263" s="21" t="s">
        <v>10763</v>
      </c>
      <c r="M263" s="23">
        <v>60000</v>
      </c>
      <c r="N263" s="20">
        <v>2</v>
      </c>
      <c r="O263" s="21" t="s">
        <v>11045</v>
      </c>
      <c r="P263" s="21" t="s">
        <v>10837</v>
      </c>
      <c r="Q263" s="20">
        <v>1</v>
      </c>
      <c r="R263" s="20">
        <v>2</v>
      </c>
      <c r="S263" s="21" t="s">
        <v>11720</v>
      </c>
      <c r="T263" s="21" t="s">
        <v>10767</v>
      </c>
      <c r="U263" s="21" t="s">
        <v>11721</v>
      </c>
      <c r="V263" s="22">
        <v>37866</v>
      </c>
      <c r="W263" s="21" t="s">
        <v>10769</v>
      </c>
    </row>
    <row r="264" spans="1:23" x14ac:dyDescent="0.35">
      <c r="A264" s="20">
        <v>11254</v>
      </c>
      <c r="B264" s="20">
        <v>612</v>
      </c>
      <c r="C264" s="35"/>
      <c r="D264" s="35"/>
      <c r="E264" s="35"/>
      <c r="F264" s="35"/>
      <c r="G264" s="21" t="s">
        <v>11722</v>
      </c>
      <c r="H264" s="21" t="s">
        <v>11193</v>
      </c>
      <c r="I264" s="21" t="s">
        <v>11723</v>
      </c>
      <c r="J264" s="22">
        <v>12116</v>
      </c>
      <c r="K264" s="21" t="s">
        <v>10763</v>
      </c>
      <c r="L264" s="21" t="s">
        <v>10763</v>
      </c>
      <c r="M264" s="23">
        <v>70000</v>
      </c>
      <c r="N264" s="20">
        <v>4</v>
      </c>
      <c r="O264" s="21" t="s">
        <v>11045</v>
      </c>
      <c r="P264" s="21" t="s">
        <v>10837</v>
      </c>
      <c r="Q264" s="20">
        <v>1</v>
      </c>
      <c r="R264" s="20">
        <v>2</v>
      </c>
      <c r="S264" s="21" t="s">
        <v>11724</v>
      </c>
      <c r="T264" s="21" t="s">
        <v>10767</v>
      </c>
      <c r="U264" s="21" t="s">
        <v>11725</v>
      </c>
      <c r="V264" s="22">
        <v>38133</v>
      </c>
      <c r="W264" s="21" t="s">
        <v>10792</v>
      </c>
    </row>
    <row r="265" spans="1:23" x14ac:dyDescent="0.35">
      <c r="A265" s="20">
        <v>11255</v>
      </c>
      <c r="B265" s="20">
        <v>612</v>
      </c>
      <c r="C265" s="35"/>
      <c r="D265" s="35"/>
      <c r="E265" s="35"/>
      <c r="F265" s="35"/>
      <c r="G265" s="21" t="s">
        <v>11726</v>
      </c>
      <c r="H265" s="21" t="s">
        <v>10767</v>
      </c>
      <c r="I265" s="21" t="s">
        <v>11237</v>
      </c>
      <c r="J265" s="22">
        <v>12148</v>
      </c>
      <c r="K265" s="21" t="s">
        <v>10763</v>
      </c>
      <c r="L265" s="21" t="s">
        <v>10763</v>
      </c>
      <c r="M265" s="23">
        <v>70000</v>
      </c>
      <c r="N265" s="20">
        <v>4</v>
      </c>
      <c r="O265" s="21" t="s">
        <v>11045</v>
      </c>
      <c r="P265" s="21" t="s">
        <v>10837</v>
      </c>
      <c r="Q265" s="20">
        <v>1</v>
      </c>
      <c r="R265" s="20">
        <v>2</v>
      </c>
      <c r="S265" s="21" t="s">
        <v>11184</v>
      </c>
      <c r="T265" s="21" t="s">
        <v>10767</v>
      </c>
      <c r="U265" s="21" t="s">
        <v>11727</v>
      </c>
      <c r="V265" s="22">
        <v>37860</v>
      </c>
      <c r="W265" s="21" t="s">
        <v>10792</v>
      </c>
    </row>
    <row r="266" spans="1:23" x14ac:dyDescent="0.35">
      <c r="A266" s="20">
        <v>11256</v>
      </c>
      <c r="B266" s="20">
        <v>626</v>
      </c>
      <c r="C266" s="35"/>
      <c r="D266" s="35"/>
      <c r="E266" s="35"/>
      <c r="F266" s="35"/>
      <c r="G266" s="21" t="s">
        <v>11728</v>
      </c>
      <c r="H266" s="21" t="s">
        <v>10773</v>
      </c>
      <c r="I266" s="21" t="s">
        <v>10966</v>
      </c>
      <c r="J266" s="22">
        <v>12317</v>
      </c>
      <c r="K266" s="21" t="s">
        <v>10763</v>
      </c>
      <c r="L266" s="21" t="s">
        <v>10790</v>
      </c>
      <c r="M266" s="23">
        <v>70000</v>
      </c>
      <c r="N266" s="20">
        <v>4</v>
      </c>
      <c r="O266" s="21" t="s">
        <v>11045</v>
      </c>
      <c r="P266" s="21" t="s">
        <v>10837</v>
      </c>
      <c r="Q266" s="20">
        <v>1</v>
      </c>
      <c r="R266" s="20">
        <v>2</v>
      </c>
      <c r="S266" s="21" t="s">
        <v>11729</v>
      </c>
      <c r="T266" s="21" t="s">
        <v>10767</v>
      </c>
      <c r="U266" s="21" t="s">
        <v>11730</v>
      </c>
      <c r="V266" s="22">
        <v>37911</v>
      </c>
      <c r="W266" s="21" t="s">
        <v>10792</v>
      </c>
    </row>
    <row r="267" spans="1:23" x14ac:dyDescent="0.35">
      <c r="A267" s="20">
        <v>11257</v>
      </c>
      <c r="B267" s="20">
        <v>345</v>
      </c>
      <c r="C267" s="35"/>
      <c r="D267" s="35"/>
      <c r="E267" s="35"/>
      <c r="F267" s="35"/>
      <c r="G267" s="21" t="s">
        <v>11525</v>
      </c>
      <c r="H267" s="21" t="s">
        <v>10767</v>
      </c>
      <c r="I267" s="21" t="s">
        <v>11007</v>
      </c>
      <c r="J267" s="22">
        <v>12060</v>
      </c>
      <c r="K267" s="21" t="s">
        <v>10775</v>
      </c>
      <c r="L267" s="21" t="s">
        <v>10790</v>
      </c>
      <c r="M267" s="23">
        <v>120000</v>
      </c>
      <c r="N267" s="20">
        <v>1</v>
      </c>
      <c r="O267" s="21" t="s">
        <v>11045</v>
      </c>
      <c r="P267" s="21" t="s">
        <v>10837</v>
      </c>
      <c r="Q267" s="20">
        <v>1</v>
      </c>
      <c r="R267" s="20">
        <v>4</v>
      </c>
      <c r="S267" s="21" t="s">
        <v>11731</v>
      </c>
      <c r="T267" s="21" t="s">
        <v>10767</v>
      </c>
      <c r="U267" s="21" t="s">
        <v>11732</v>
      </c>
      <c r="V267" s="22">
        <v>37311</v>
      </c>
      <c r="W267" s="21" t="s">
        <v>10785</v>
      </c>
    </row>
    <row r="268" spans="1:23" x14ac:dyDescent="0.35">
      <c r="A268" s="20">
        <v>11258</v>
      </c>
      <c r="B268" s="20">
        <v>352</v>
      </c>
      <c r="C268" s="35"/>
      <c r="D268" s="35"/>
      <c r="E268" s="35"/>
      <c r="F268" s="35"/>
      <c r="G268" s="21" t="s">
        <v>11712</v>
      </c>
      <c r="H268" s="21" t="s">
        <v>10767</v>
      </c>
      <c r="I268" s="21" t="s">
        <v>10860</v>
      </c>
      <c r="J268" s="22">
        <v>12233</v>
      </c>
      <c r="K268" s="21" t="s">
        <v>10763</v>
      </c>
      <c r="L268" s="21" t="s">
        <v>10763</v>
      </c>
      <c r="M268" s="23">
        <v>120000</v>
      </c>
      <c r="N268" s="20">
        <v>1</v>
      </c>
      <c r="O268" s="21" t="s">
        <v>11045</v>
      </c>
      <c r="P268" s="21" t="s">
        <v>10837</v>
      </c>
      <c r="Q268" s="20">
        <v>1</v>
      </c>
      <c r="R268" s="20">
        <v>4</v>
      </c>
      <c r="S268" s="21" t="s">
        <v>11733</v>
      </c>
      <c r="T268" s="21" t="s">
        <v>10767</v>
      </c>
      <c r="U268" s="21" t="s">
        <v>11734</v>
      </c>
      <c r="V268" s="22">
        <v>37947</v>
      </c>
      <c r="W268" s="21" t="s">
        <v>10785</v>
      </c>
    </row>
    <row r="269" spans="1:23" x14ac:dyDescent="0.35">
      <c r="A269" s="20">
        <v>11259</v>
      </c>
      <c r="B269" s="20">
        <v>548</v>
      </c>
      <c r="C269" s="35"/>
      <c r="D269" s="35"/>
      <c r="E269" s="35"/>
      <c r="F269" s="35"/>
      <c r="G269" s="21" t="s">
        <v>11543</v>
      </c>
      <c r="H269" s="21" t="s">
        <v>10821</v>
      </c>
      <c r="I269" s="21" t="s">
        <v>11635</v>
      </c>
      <c r="J269" s="22">
        <v>23828</v>
      </c>
      <c r="K269" s="21" t="s">
        <v>10763</v>
      </c>
      <c r="L269" s="21" t="s">
        <v>10790</v>
      </c>
      <c r="M269" s="23">
        <v>100000</v>
      </c>
      <c r="N269" s="20">
        <v>4</v>
      </c>
      <c r="O269" s="21" t="s">
        <v>10854</v>
      </c>
      <c r="P269" s="21" t="s">
        <v>10765</v>
      </c>
      <c r="Q269" s="20">
        <v>1</v>
      </c>
      <c r="R269" s="20">
        <v>4</v>
      </c>
      <c r="S269" s="21" t="s">
        <v>11736</v>
      </c>
      <c r="T269" s="21" t="s">
        <v>10767</v>
      </c>
      <c r="U269" s="21" t="s">
        <v>11737</v>
      </c>
      <c r="V269" s="22">
        <v>37322</v>
      </c>
      <c r="W269" s="21" t="s">
        <v>10785</v>
      </c>
    </row>
    <row r="270" spans="1:23" x14ac:dyDescent="0.35">
      <c r="A270" s="20">
        <v>11260</v>
      </c>
      <c r="B270" s="20">
        <v>302</v>
      </c>
      <c r="C270" s="35"/>
      <c r="D270" s="35"/>
      <c r="E270" s="35"/>
      <c r="F270" s="35"/>
      <c r="G270" s="21" t="s">
        <v>11728</v>
      </c>
      <c r="H270" s="21" t="s">
        <v>10773</v>
      </c>
      <c r="I270" s="21" t="s">
        <v>11738</v>
      </c>
      <c r="J270" s="22">
        <v>23844</v>
      </c>
      <c r="K270" s="21" t="s">
        <v>10763</v>
      </c>
      <c r="L270" s="21" t="s">
        <v>10790</v>
      </c>
      <c r="M270" s="23">
        <v>110000</v>
      </c>
      <c r="N270" s="20">
        <v>2</v>
      </c>
      <c r="O270" s="21" t="s">
        <v>10764</v>
      </c>
      <c r="P270" s="21" t="s">
        <v>10837</v>
      </c>
      <c r="Q270" s="20">
        <v>1</v>
      </c>
      <c r="R270" s="20">
        <v>3</v>
      </c>
      <c r="S270" s="21" t="s">
        <v>11739</v>
      </c>
      <c r="T270" s="21" t="s">
        <v>10767</v>
      </c>
      <c r="U270" s="21" t="s">
        <v>11740</v>
      </c>
      <c r="V270" s="22">
        <v>37842</v>
      </c>
      <c r="W270" s="21" t="s">
        <v>10785</v>
      </c>
    </row>
    <row r="271" spans="1:23" x14ac:dyDescent="0.35">
      <c r="A271" s="20">
        <v>11261</v>
      </c>
      <c r="B271" s="20">
        <v>359</v>
      </c>
      <c r="C271" s="35"/>
      <c r="D271" s="35"/>
      <c r="E271" s="35"/>
      <c r="F271" s="35"/>
      <c r="G271" s="21" t="s">
        <v>11489</v>
      </c>
      <c r="H271" s="21" t="s">
        <v>10767</v>
      </c>
      <c r="I271" s="21" t="s">
        <v>11741</v>
      </c>
      <c r="J271" s="22">
        <v>23856</v>
      </c>
      <c r="K271" s="21" t="s">
        <v>10763</v>
      </c>
      <c r="L271" s="21" t="s">
        <v>10790</v>
      </c>
      <c r="M271" s="23">
        <v>130000</v>
      </c>
      <c r="N271" s="20">
        <v>1</v>
      </c>
      <c r="O271" s="21" t="s">
        <v>11045</v>
      </c>
      <c r="P271" s="21" t="s">
        <v>10837</v>
      </c>
      <c r="Q271" s="20">
        <v>1</v>
      </c>
      <c r="R271" s="20">
        <v>1</v>
      </c>
      <c r="S271" s="21" t="s">
        <v>11742</v>
      </c>
      <c r="T271" s="21" t="s">
        <v>10767</v>
      </c>
      <c r="U271" s="21" t="s">
        <v>11743</v>
      </c>
      <c r="V271" s="22">
        <v>37345</v>
      </c>
      <c r="W271" s="21" t="s">
        <v>10778</v>
      </c>
    </row>
    <row r="272" spans="1:23" x14ac:dyDescent="0.35">
      <c r="A272" s="20">
        <v>11262</v>
      </c>
      <c r="B272" s="20">
        <v>60</v>
      </c>
      <c r="C272" s="35"/>
      <c r="D272" s="35"/>
      <c r="E272" s="35"/>
      <c r="F272" s="35"/>
      <c r="G272" s="21" t="s">
        <v>10957</v>
      </c>
      <c r="H272" s="21" t="s">
        <v>10767</v>
      </c>
      <c r="I272" s="21" t="s">
        <v>10990</v>
      </c>
      <c r="J272" s="22">
        <v>23501</v>
      </c>
      <c r="K272" s="21" t="s">
        <v>10763</v>
      </c>
      <c r="L272" s="21" t="s">
        <v>10790</v>
      </c>
      <c r="M272" s="23">
        <v>80000</v>
      </c>
      <c r="N272" s="20">
        <v>4</v>
      </c>
      <c r="O272" s="21" t="s">
        <v>10764</v>
      </c>
      <c r="P272" s="21" t="s">
        <v>10837</v>
      </c>
      <c r="Q272" s="20">
        <v>1</v>
      </c>
      <c r="R272" s="20">
        <v>0</v>
      </c>
      <c r="S272" s="21" t="s">
        <v>11744</v>
      </c>
      <c r="T272" s="21" t="s">
        <v>10767</v>
      </c>
      <c r="U272" s="21" t="s">
        <v>11745</v>
      </c>
      <c r="V272" s="22">
        <v>37864</v>
      </c>
      <c r="W272" s="21" t="s">
        <v>10778</v>
      </c>
    </row>
    <row r="273" spans="1:23" x14ac:dyDescent="0.35">
      <c r="A273" s="20">
        <v>11263</v>
      </c>
      <c r="B273" s="20">
        <v>612</v>
      </c>
      <c r="C273" s="35"/>
      <c r="D273" s="35"/>
      <c r="E273" s="35"/>
      <c r="F273" s="35"/>
      <c r="G273" s="21" t="s">
        <v>11746</v>
      </c>
      <c r="H273" s="21" t="s">
        <v>10767</v>
      </c>
      <c r="I273" s="21" t="s">
        <v>11314</v>
      </c>
      <c r="J273" s="22">
        <v>23631</v>
      </c>
      <c r="K273" s="21" t="s">
        <v>10763</v>
      </c>
      <c r="L273" s="21" t="s">
        <v>10790</v>
      </c>
      <c r="M273" s="23">
        <v>90000</v>
      </c>
      <c r="N273" s="20">
        <v>5</v>
      </c>
      <c r="O273" s="21" t="s">
        <v>10854</v>
      </c>
      <c r="P273" s="21" t="s">
        <v>10765</v>
      </c>
      <c r="Q273" s="20">
        <v>1</v>
      </c>
      <c r="R273" s="20">
        <v>3</v>
      </c>
      <c r="S273" s="21" t="s">
        <v>11235</v>
      </c>
      <c r="T273" s="21" t="s">
        <v>10767</v>
      </c>
      <c r="U273" s="21" t="s">
        <v>11747</v>
      </c>
      <c r="V273" s="22">
        <v>37316</v>
      </c>
      <c r="W273" s="21" t="s">
        <v>10785</v>
      </c>
    </row>
    <row r="274" spans="1:23" x14ac:dyDescent="0.35">
      <c r="A274" s="20">
        <v>11264</v>
      </c>
      <c r="B274" s="20">
        <v>618</v>
      </c>
      <c r="C274" s="35"/>
      <c r="D274" s="35"/>
      <c r="E274" s="35"/>
      <c r="F274" s="35"/>
      <c r="G274" s="21" t="s">
        <v>11350</v>
      </c>
      <c r="H274" s="21" t="s">
        <v>10767</v>
      </c>
      <c r="I274" s="21" t="s">
        <v>10971</v>
      </c>
      <c r="J274" s="22">
        <v>23545</v>
      </c>
      <c r="K274" s="21" t="s">
        <v>10775</v>
      </c>
      <c r="L274" s="21" t="s">
        <v>10763</v>
      </c>
      <c r="M274" s="23">
        <v>90000</v>
      </c>
      <c r="N274" s="20">
        <v>5</v>
      </c>
      <c r="O274" s="21" t="s">
        <v>10854</v>
      </c>
      <c r="P274" s="21" t="s">
        <v>10765</v>
      </c>
      <c r="Q274" s="20">
        <v>0</v>
      </c>
      <c r="R274" s="20">
        <v>3</v>
      </c>
      <c r="S274" s="21" t="s">
        <v>11748</v>
      </c>
      <c r="T274" s="21" t="s">
        <v>10767</v>
      </c>
      <c r="U274" s="21" t="s">
        <v>11749</v>
      </c>
      <c r="V274" s="22">
        <v>37808</v>
      </c>
      <c r="W274" s="21" t="s">
        <v>10778</v>
      </c>
    </row>
    <row r="275" spans="1:23" x14ac:dyDescent="0.35">
      <c r="A275" s="20">
        <v>11265</v>
      </c>
      <c r="B275" s="20">
        <v>623</v>
      </c>
      <c r="C275" s="35"/>
      <c r="D275" s="35"/>
      <c r="E275" s="35"/>
      <c r="F275" s="35"/>
      <c r="G275" s="21" t="s">
        <v>10794</v>
      </c>
      <c r="H275" s="21" t="s">
        <v>11485</v>
      </c>
      <c r="I275" s="21" t="s">
        <v>11630</v>
      </c>
      <c r="J275" s="22">
        <v>23571</v>
      </c>
      <c r="K275" s="21" t="s">
        <v>10763</v>
      </c>
      <c r="L275" s="21" t="s">
        <v>10790</v>
      </c>
      <c r="M275" s="23">
        <v>90000</v>
      </c>
      <c r="N275" s="20">
        <v>5</v>
      </c>
      <c r="O275" s="21" t="s">
        <v>10854</v>
      </c>
      <c r="P275" s="21" t="s">
        <v>10765</v>
      </c>
      <c r="Q275" s="20">
        <v>1</v>
      </c>
      <c r="R275" s="20">
        <v>3</v>
      </c>
      <c r="S275" s="21" t="s">
        <v>11751</v>
      </c>
      <c r="T275" s="21" t="s">
        <v>10767</v>
      </c>
      <c r="U275" s="21" t="s">
        <v>11752</v>
      </c>
      <c r="V275" s="22">
        <v>37809</v>
      </c>
      <c r="W275" s="21" t="s">
        <v>10778</v>
      </c>
    </row>
    <row r="276" spans="1:23" x14ac:dyDescent="0.35">
      <c r="A276" s="20">
        <v>11266</v>
      </c>
      <c r="B276" s="20">
        <v>632</v>
      </c>
      <c r="C276" s="35"/>
      <c r="D276" s="35"/>
      <c r="E276" s="35"/>
      <c r="F276" s="35"/>
      <c r="G276" s="21" t="s">
        <v>11335</v>
      </c>
      <c r="H276" s="21" t="s">
        <v>10767</v>
      </c>
      <c r="I276" s="21" t="s">
        <v>11450</v>
      </c>
      <c r="J276" s="22">
        <v>23502</v>
      </c>
      <c r="K276" s="21" t="s">
        <v>10775</v>
      </c>
      <c r="L276" s="21" t="s">
        <v>10790</v>
      </c>
      <c r="M276" s="23">
        <v>90000</v>
      </c>
      <c r="N276" s="20">
        <v>0</v>
      </c>
      <c r="O276" s="21" t="s">
        <v>10854</v>
      </c>
      <c r="P276" s="21" t="s">
        <v>10765</v>
      </c>
      <c r="Q276" s="20">
        <v>0</v>
      </c>
      <c r="R276" s="20">
        <v>1</v>
      </c>
      <c r="S276" s="21" t="s">
        <v>11753</v>
      </c>
      <c r="T276" s="21" t="s">
        <v>10767</v>
      </c>
      <c r="U276" s="21" t="s">
        <v>11754</v>
      </c>
      <c r="V276" s="22">
        <v>37328</v>
      </c>
      <c r="W276" s="21" t="s">
        <v>10792</v>
      </c>
    </row>
    <row r="277" spans="1:23" x14ac:dyDescent="0.35">
      <c r="A277" s="20">
        <v>11267</v>
      </c>
      <c r="B277" s="20">
        <v>302</v>
      </c>
      <c r="C277" s="35"/>
      <c r="D277" s="35"/>
      <c r="E277" s="35"/>
      <c r="F277" s="35"/>
      <c r="G277" s="21" t="s">
        <v>11441</v>
      </c>
      <c r="H277" s="21" t="s">
        <v>10767</v>
      </c>
      <c r="I277" s="21" t="s">
        <v>11049</v>
      </c>
      <c r="J277" s="22">
        <v>23652</v>
      </c>
      <c r="K277" s="21" t="s">
        <v>10775</v>
      </c>
      <c r="L277" s="21" t="s">
        <v>10763</v>
      </c>
      <c r="M277" s="23">
        <v>120000</v>
      </c>
      <c r="N277" s="20">
        <v>4</v>
      </c>
      <c r="O277" s="21" t="s">
        <v>10854</v>
      </c>
      <c r="P277" s="21" t="s">
        <v>10765</v>
      </c>
      <c r="Q277" s="20">
        <v>1</v>
      </c>
      <c r="R277" s="20">
        <v>4</v>
      </c>
      <c r="S277" s="21" t="s">
        <v>11755</v>
      </c>
      <c r="T277" s="21" t="s">
        <v>10767</v>
      </c>
      <c r="U277" s="21" t="s">
        <v>11756</v>
      </c>
      <c r="V277" s="22">
        <v>37335</v>
      </c>
      <c r="W277" s="21" t="s">
        <v>10785</v>
      </c>
    </row>
    <row r="278" spans="1:23" x14ac:dyDescent="0.35">
      <c r="A278" s="20">
        <v>11268</v>
      </c>
      <c r="B278" s="20">
        <v>312</v>
      </c>
      <c r="C278" s="35"/>
      <c r="D278" s="35"/>
      <c r="E278" s="35"/>
      <c r="F278" s="35"/>
      <c r="G278" s="21" t="s">
        <v>11728</v>
      </c>
      <c r="H278" s="21" t="s">
        <v>11116</v>
      </c>
      <c r="I278" s="21" t="s">
        <v>10981</v>
      </c>
      <c r="J278" s="22">
        <v>23500</v>
      </c>
      <c r="K278" s="21" t="s">
        <v>10763</v>
      </c>
      <c r="L278" s="21" t="s">
        <v>10790</v>
      </c>
      <c r="M278" s="23">
        <v>130000</v>
      </c>
      <c r="N278" s="20">
        <v>2</v>
      </c>
      <c r="O278" s="21" t="s">
        <v>11045</v>
      </c>
      <c r="P278" s="21" t="s">
        <v>10837</v>
      </c>
      <c r="Q278" s="20">
        <v>1</v>
      </c>
      <c r="R278" s="20">
        <v>2</v>
      </c>
      <c r="S278" s="21" t="s">
        <v>11757</v>
      </c>
      <c r="T278" s="21" t="s">
        <v>10767</v>
      </c>
      <c r="U278" s="21" t="s">
        <v>11758</v>
      </c>
      <c r="V278" s="22">
        <v>37955</v>
      </c>
      <c r="W278" s="21" t="s">
        <v>10769</v>
      </c>
    </row>
    <row r="279" spans="1:23" x14ac:dyDescent="0.35">
      <c r="A279" s="20">
        <v>11269</v>
      </c>
      <c r="B279" s="20">
        <v>314</v>
      </c>
      <c r="C279" s="35"/>
      <c r="D279" s="35"/>
      <c r="E279" s="35"/>
      <c r="F279" s="35"/>
      <c r="G279" s="21" t="s">
        <v>11162</v>
      </c>
      <c r="H279" s="21" t="s">
        <v>11193</v>
      </c>
      <c r="I279" s="21" t="s">
        <v>11546</v>
      </c>
      <c r="J279" s="22">
        <v>23663</v>
      </c>
      <c r="K279" s="21" t="s">
        <v>10763</v>
      </c>
      <c r="L279" s="21" t="s">
        <v>10763</v>
      </c>
      <c r="M279" s="23">
        <v>130000</v>
      </c>
      <c r="N279" s="20">
        <v>2</v>
      </c>
      <c r="O279" s="21" t="s">
        <v>11045</v>
      </c>
      <c r="P279" s="21" t="s">
        <v>10837</v>
      </c>
      <c r="Q279" s="20">
        <v>1</v>
      </c>
      <c r="R279" s="20">
        <v>2</v>
      </c>
      <c r="S279" s="21" t="s">
        <v>11759</v>
      </c>
      <c r="T279" s="21" t="s">
        <v>10767</v>
      </c>
      <c r="U279" s="21" t="s">
        <v>11760</v>
      </c>
      <c r="V279" s="22">
        <v>38040</v>
      </c>
      <c r="W279" s="21" t="s">
        <v>10778</v>
      </c>
    </row>
    <row r="280" spans="1:23" x14ac:dyDescent="0.35">
      <c r="A280" s="20">
        <v>11270</v>
      </c>
      <c r="B280" s="20">
        <v>334</v>
      </c>
      <c r="C280" s="35"/>
      <c r="D280" s="35"/>
      <c r="E280" s="35"/>
      <c r="F280" s="35"/>
      <c r="G280" s="21" t="s">
        <v>11761</v>
      </c>
      <c r="H280" s="21" t="s">
        <v>10773</v>
      </c>
      <c r="I280" s="21" t="s">
        <v>11493</v>
      </c>
      <c r="J280" s="22">
        <v>23501</v>
      </c>
      <c r="K280" s="21" t="s">
        <v>10763</v>
      </c>
      <c r="L280" s="21" t="s">
        <v>10763</v>
      </c>
      <c r="M280" s="23">
        <v>130000</v>
      </c>
      <c r="N280" s="20">
        <v>2</v>
      </c>
      <c r="O280" s="21" t="s">
        <v>11045</v>
      </c>
      <c r="P280" s="21" t="s">
        <v>10837</v>
      </c>
      <c r="Q280" s="20">
        <v>1</v>
      </c>
      <c r="R280" s="20">
        <v>3</v>
      </c>
      <c r="S280" s="21" t="s">
        <v>11762</v>
      </c>
      <c r="T280" s="21" t="s">
        <v>10767</v>
      </c>
      <c r="U280" s="21" t="s">
        <v>11763</v>
      </c>
      <c r="V280" s="22">
        <v>37328</v>
      </c>
      <c r="W280" s="21" t="s">
        <v>10778</v>
      </c>
    </row>
    <row r="281" spans="1:23" x14ac:dyDescent="0.35">
      <c r="A281" s="20">
        <v>11271</v>
      </c>
      <c r="B281" s="20">
        <v>360</v>
      </c>
      <c r="C281" s="35"/>
      <c r="D281" s="35"/>
      <c r="E281" s="35"/>
      <c r="F281" s="35"/>
      <c r="G281" s="21" t="s">
        <v>11561</v>
      </c>
      <c r="H281" s="21" t="s">
        <v>10821</v>
      </c>
      <c r="I281" s="21" t="s">
        <v>11074</v>
      </c>
      <c r="J281" s="22">
        <v>23533</v>
      </c>
      <c r="K281" s="21" t="s">
        <v>10775</v>
      </c>
      <c r="L281" s="21" t="s">
        <v>10790</v>
      </c>
      <c r="M281" s="23">
        <v>150000</v>
      </c>
      <c r="N281" s="20">
        <v>2</v>
      </c>
      <c r="O281" s="21" t="s">
        <v>10764</v>
      </c>
      <c r="P281" s="21" t="s">
        <v>10837</v>
      </c>
      <c r="Q281" s="20">
        <v>0</v>
      </c>
      <c r="R281" s="20">
        <v>4</v>
      </c>
      <c r="S281" s="21" t="s">
        <v>11764</v>
      </c>
      <c r="T281" s="21" t="s">
        <v>10767</v>
      </c>
      <c r="U281" s="21" t="s">
        <v>11765</v>
      </c>
      <c r="V281" s="22">
        <v>37345</v>
      </c>
      <c r="W281" s="21" t="s">
        <v>10769</v>
      </c>
    </row>
    <row r="282" spans="1:23" x14ac:dyDescent="0.35">
      <c r="A282" s="20">
        <v>11272</v>
      </c>
      <c r="B282" s="20">
        <v>300</v>
      </c>
      <c r="C282" s="35"/>
      <c r="D282" s="35"/>
      <c r="E282" s="35"/>
      <c r="F282" s="35"/>
      <c r="G282" s="21" t="s">
        <v>10835</v>
      </c>
      <c r="H282" s="21" t="s">
        <v>10773</v>
      </c>
      <c r="I282" s="21" t="s">
        <v>11434</v>
      </c>
      <c r="J282" s="22">
        <v>20769</v>
      </c>
      <c r="K282" s="21" t="s">
        <v>10775</v>
      </c>
      <c r="L282" s="21" t="s">
        <v>10790</v>
      </c>
      <c r="M282" s="23">
        <v>70000</v>
      </c>
      <c r="N282" s="20">
        <v>4</v>
      </c>
      <c r="O282" s="21" t="s">
        <v>10854</v>
      </c>
      <c r="P282" s="21" t="s">
        <v>10765</v>
      </c>
      <c r="Q282" s="20">
        <v>1</v>
      </c>
      <c r="R282" s="20">
        <v>0</v>
      </c>
      <c r="S282" s="21" t="s">
        <v>11766</v>
      </c>
      <c r="T282" s="21" t="s">
        <v>10767</v>
      </c>
      <c r="U282" s="21" t="s">
        <v>11767</v>
      </c>
      <c r="V282" s="22">
        <v>37337</v>
      </c>
      <c r="W282" s="21" t="s">
        <v>10792</v>
      </c>
    </row>
    <row r="283" spans="1:23" x14ac:dyDescent="0.35">
      <c r="A283" s="20">
        <v>11273</v>
      </c>
      <c r="B283" s="20">
        <v>331</v>
      </c>
      <c r="C283" s="35"/>
      <c r="D283" s="35"/>
      <c r="E283" s="35"/>
      <c r="F283" s="35"/>
      <c r="G283" s="21" t="s">
        <v>10989</v>
      </c>
      <c r="H283" s="21" t="s">
        <v>11027</v>
      </c>
      <c r="I283" s="21" t="s">
        <v>10878</v>
      </c>
      <c r="J283" s="22">
        <v>20729</v>
      </c>
      <c r="K283" s="21" t="s">
        <v>10763</v>
      </c>
      <c r="L283" s="21" t="s">
        <v>10763</v>
      </c>
      <c r="M283" s="23">
        <v>90000</v>
      </c>
      <c r="N283" s="20">
        <v>2</v>
      </c>
      <c r="O283" s="21" t="s">
        <v>10854</v>
      </c>
      <c r="P283" s="21" t="s">
        <v>10765</v>
      </c>
      <c r="Q283" s="20">
        <v>1</v>
      </c>
      <c r="R283" s="20">
        <v>0</v>
      </c>
      <c r="S283" s="21" t="s">
        <v>11768</v>
      </c>
      <c r="T283" s="21" t="s">
        <v>10767</v>
      </c>
      <c r="U283" s="21" t="s">
        <v>11769</v>
      </c>
      <c r="V283" s="22">
        <v>37940</v>
      </c>
      <c r="W283" s="21" t="s">
        <v>10818</v>
      </c>
    </row>
    <row r="284" spans="1:23" x14ac:dyDescent="0.35">
      <c r="A284" s="20">
        <v>11274</v>
      </c>
      <c r="B284" s="20">
        <v>609</v>
      </c>
      <c r="C284" s="35"/>
      <c r="D284" s="35"/>
      <c r="E284" s="35"/>
      <c r="F284" s="35"/>
      <c r="G284" s="21" t="s">
        <v>11770</v>
      </c>
      <c r="H284" s="21" t="s">
        <v>10763</v>
      </c>
      <c r="I284" s="21" t="s">
        <v>11546</v>
      </c>
      <c r="J284" s="22">
        <v>12521</v>
      </c>
      <c r="K284" s="21" t="s">
        <v>10763</v>
      </c>
      <c r="L284" s="21" t="s">
        <v>10763</v>
      </c>
      <c r="M284" s="23">
        <v>50000</v>
      </c>
      <c r="N284" s="20">
        <v>2</v>
      </c>
      <c r="O284" s="21" t="s">
        <v>11045</v>
      </c>
      <c r="P284" s="21" t="s">
        <v>10837</v>
      </c>
      <c r="Q284" s="20">
        <v>1</v>
      </c>
      <c r="R284" s="20">
        <v>2</v>
      </c>
      <c r="S284" s="21" t="s">
        <v>11771</v>
      </c>
      <c r="T284" s="21" t="s">
        <v>10767</v>
      </c>
      <c r="U284" s="21" t="s">
        <v>11772</v>
      </c>
      <c r="V284" s="22">
        <v>37316</v>
      </c>
      <c r="W284" s="21" t="s">
        <v>10792</v>
      </c>
    </row>
    <row r="285" spans="1:23" x14ac:dyDescent="0.35">
      <c r="A285" s="20">
        <v>11275</v>
      </c>
      <c r="B285" s="20">
        <v>310</v>
      </c>
      <c r="C285" s="35"/>
      <c r="D285" s="35"/>
      <c r="E285" s="35"/>
      <c r="F285" s="35"/>
      <c r="G285" s="21" t="s">
        <v>11773</v>
      </c>
      <c r="H285" s="21" t="s">
        <v>10869</v>
      </c>
      <c r="I285" s="21" t="s">
        <v>10870</v>
      </c>
      <c r="J285" s="22">
        <v>12437</v>
      </c>
      <c r="K285" s="21" t="s">
        <v>10763</v>
      </c>
      <c r="L285" s="21" t="s">
        <v>10790</v>
      </c>
      <c r="M285" s="23">
        <v>80000</v>
      </c>
      <c r="N285" s="20">
        <v>4</v>
      </c>
      <c r="O285" s="21" t="s">
        <v>11045</v>
      </c>
      <c r="P285" s="21" t="s">
        <v>10837</v>
      </c>
      <c r="Q285" s="20">
        <v>1</v>
      </c>
      <c r="R285" s="20">
        <v>2</v>
      </c>
      <c r="S285" s="21" t="s">
        <v>11774</v>
      </c>
      <c r="T285" s="21" t="s">
        <v>10767</v>
      </c>
      <c r="U285" s="21" t="s">
        <v>11775</v>
      </c>
      <c r="V285" s="22">
        <v>37317</v>
      </c>
      <c r="W285" s="21" t="s">
        <v>10778</v>
      </c>
    </row>
    <row r="286" spans="1:23" x14ac:dyDescent="0.35">
      <c r="A286" s="20">
        <v>11276</v>
      </c>
      <c r="B286" s="20">
        <v>49</v>
      </c>
      <c r="C286" s="35"/>
      <c r="D286" s="35"/>
      <c r="E286" s="35"/>
      <c r="F286" s="35"/>
      <c r="G286" s="21" t="s">
        <v>11776</v>
      </c>
      <c r="H286" s="21" t="s">
        <v>11027</v>
      </c>
      <c r="I286" s="21" t="s">
        <v>11777</v>
      </c>
      <c r="J286" s="22">
        <v>23273</v>
      </c>
      <c r="K286" s="21" t="s">
        <v>10763</v>
      </c>
      <c r="L286" s="21" t="s">
        <v>10790</v>
      </c>
      <c r="M286" s="23">
        <v>80000</v>
      </c>
      <c r="N286" s="20">
        <v>4</v>
      </c>
      <c r="O286" s="21" t="s">
        <v>10854</v>
      </c>
      <c r="P286" s="21" t="s">
        <v>10765</v>
      </c>
      <c r="Q286" s="20">
        <v>1</v>
      </c>
      <c r="R286" s="20">
        <v>2</v>
      </c>
      <c r="S286" s="21" t="s">
        <v>11778</v>
      </c>
      <c r="T286" s="21" t="s">
        <v>10767</v>
      </c>
      <c r="U286" s="21" t="s">
        <v>11779</v>
      </c>
      <c r="V286" s="22">
        <v>37835</v>
      </c>
      <c r="W286" s="21" t="s">
        <v>10785</v>
      </c>
    </row>
    <row r="287" spans="1:23" x14ac:dyDescent="0.35">
      <c r="A287" s="20">
        <v>11277</v>
      </c>
      <c r="B287" s="20">
        <v>62</v>
      </c>
      <c r="C287" s="35"/>
      <c r="D287" s="35"/>
      <c r="E287" s="35"/>
      <c r="F287" s="35"/>
      <c r="G287" s="21" t="s">
        <v>11584</v>
      </c>
      <c r="H287" s="21" t="s">
        <v>11485</v>
      </c>
      <c r="I287" s="21" t="s">
        <v>11780</v>
      </c>
      <c r="J287" s="22">
        <v>23172</v>
      </c>
      <c r="K287" s="21" t="s">
        <v>10763</v>
      </c>
      <c r="L287" s="21" t="s">
        <v>10763</v>
      </c>
      <c r="M287" s="23">
        <v>80000</v>
      </c>
      <c r="N287" s="20">
        <v>4</v>
      </c>
      <c r="O287" s="21" t="s">
        <v>10854</v>
      </c>
      <c r="P287" s="21" t="s">
        <v>10765</v>
      </c>
      <c r="Q287" s="20">
        <v>1</v>
      </c>
      <c r="R287" s="20">
        <v>2</v>
      </c>
      <c r="S287" s="21" t="s">
        <v>11781</v>
      </c>
      <c r="T287" s="21" t="s">
        <v>10767</v>
      </c>
      <c r="U287" s="21" t="s">
        <v>11782</v>
      </c>
      <c r="V287" s="22">
        <v>37839</v>
      </c>
      <c r="W287" s="21" t="s">
        <v>10778</v>
      </c>
    </row>
    <row r="288" spans="1:23" x14ac:dyDescent="0.35">
      <c r="A288" s="20">
        <v>11278</v>
      </c>
      <c r="B288" s="20">
        <v>614</v>
      </c>
      <c r="C288" s="35"/>
      <c r="D288" s="35"/>
      <c r="E288" s="35"/>
      <c r="F288" s="35"/>
      <c r="G288" s="21" t="s">
        <v>11355</v>
      </c>
      <c r="H288" s="21" t="s">
        <v>10767</v>
      </c>
      <c r="I288" s="21" t="s">
        <v>11154</v>
      </c>
      <c r="J288" s="22">
        <v>23243</v>
      </c>
      <c r="K288" s="21" t="s">
        <v>10775</v>
      </c>
      <c r="L288" s="21" t="s">
        <v>10763</v>
      </c>
      <c r="M288" s="23">
        <v>90000</v>
      </c>
      <c r="N288" s="20">
        <v>0</v>
      </c>
      <c r="O288" s="21" t="s">
        <v>10854</v>
      </c>
      <c r="P288" s="21" t="s">
        <v>10765</v>
      </c>
      <c r="Q288" s="20">
        <v>0</v>
      </c>
      <c r="R288" s="20">
        <v>1</v>
      </c>
      <c r="S288" s="21" t="s">
        <v>11783</v>
      </c>
      <c r="T288" s="21" t="s">
        <v>10767</v>
      </c>
      <c r="U288" s="21" t="s">
        <v>11784</v>
      </c>
      <c r="V288" s="22">
        <v>37334</v>
      </c>
      <c r="W288" s="21" t="s">
        <v>10818</v>
      </c>
    </row>
    <row r="289" spans="1:23" x14ac:dyDescent="0.35">
      <c r="A289" s="20">
        <v>11279</v>
      </c>
      <c r="B289" s="20">
        <v>616</v>
      </c>
      <c r="C289" s="35"/>
      <c r="D289" s="35"/>
      <c r="E289" s="35"/>
      <c r="F289" s="35"/>
      <c r="G289" s="21" t="s">
        <v>10980</v>
      </c>
      <c r="H289" s="21" t="s">
        <v>10775</v>
      </c>
      <c r="I289" s="21" t="s">
        <v>11601</v>
      </c>
      <c r="J289" s="22">
        <v>23266</v>
      </c>
      <c r="K289" s="21" t="s">
        <v>10763</v>
      </c>
      <c r="L289" s="21" t="s">
        <v>10790</v>
      </c>
      <c r="M289" s="23">
        <v>90000</v>
      </c>
      <c r="N289" s="20">
        <v>0</v>
      </c>
      <c r="O289" s="21" t="s">
        <v>10854</v>
      </c>
      <c r="P289" s="21" t="s">
        <v>10765</v>
      </c>
      <c r="Q289" s="20">
        <v>1</v>
      </c>
      <c r="R289" s="20">
        <v>1</v>
      </c>
      <c r="S289" s="21" t="s">
        <v>11785</v>
      </c>
      <c r="T289" s="21" t="s">
        <v>10767</v>
      </c>
      <c r="U289" s="21" t="s">
        <v>11786</v>
      </c>
      <c r="V289" s="22">
        <v>37868</v>
      </c>
      <c r="W289" s="21" t="s">
        <v>10818</v>
      </c>
    </row>
    <row r="290" spans="1:23" x14ac:dyDescent="0.35">
      <c r="A290" s="20">
        <v>11280</v>
      </c>
      <c r="B290" s="20">
        <v>626</v>
      </c>
      <c r="C290" s="35"/>
      <c r="D290" s="35"/>
      <c r="E290" s="35"/>
      <c r="F290" s="35"/>
      <c r="G290" s="21" t="s">
        <v>11761</v>
      </c>
      <c r="H290" s="21" t="s">
        <v>10767</v>
      </c>
      <c r="I290" s="21" t="s">
        <v>11741</v>
      </c>
      <c r="J290" s="22">
        <v>23244</v>
      </c>
      <c r="K290" s="21" t="s">
        <v>10763</v>
      </c>
      <c r="L290" s="21" t="s">
        <v>10763</v>
      </c>
      <c r="M290" s="23">
        <v>90000</v>
      </c>
      <c r="N290" s="20">
        <v>0</v>
      </c>
      <c r="O290" s="21" t="s">
        <v>10854</v>
      </c>
      <c r="P290" s="21" t="s">
        <v>10765</v>
      </c>
      <c r="Q290" s="20">
        <v>1</v>
      </c>
      <c r="R290" s="20">
        <v>1</v>
      </c>
      <c r="S290" s="21" t="s">
        <v>11787</v>
      </c>
      <c r="T290" s="21" t="s">
        <v>10767</v>
      </c>
      <c r="U290" s="21" t="s">
        <v>11788</v>
      </c>
      <c r="V290" s="22">
        <v>37988</v>
      </c>
      <c r="W290" s="21" t="s">
        <v>10818</v>
      </c>
    </row>
    <row r="291" spans="1:23" x14ac:dyDescent="0.35">
      <c r="A291" s="20">
        <v>11281</v>
      </c>
      <c r="B291" s="20">
        <v>301</v>
      </c>
      <c r="C291" s="35"/>
      <c r="D291" s="35"/>
      <c r="E291" s="35"/>
      <c r="F291" s="35"/>
      <c r="G291" s="21" t="s">
        <v>10985</v>
      </c>
      <c r="H291" s="21" t="s">
        <v>10970</v>
      </c>
      <c r="I291" s="21" t="s">
        <v>11438</v>
      </c>
      <c r="J291" s="22">
        <v>23294</v>
      </c>
      <c r="K291" s="21" t="s">
        <v>10775</v>
      </c>
      <c r="L291" s="21" t="s">
        <v>10790</v>
      </c>
      <c r="M291" s="23">
        <v>110000</v>
      </c>
      <c r="N291" s="20">
        <v>4</v>
      </c>
      <c r="O291" s="21" t="s">
        <v>10764</v>
      </c>
      <c r="P291" s="21" t="s">
        <v>10837</v>
      </c>
      <c r="Q291" s="20">
        <v>1</v>
      </c>
      <c r="R291" s="20">
        <v>4</v>
      </c>
      <c r="S291" s="21" t="s">
        <v>11789</v>
      </c>
      <c r="T291" s="21" t="s">
        <v>10767</v>
      </c>
      <c r="U291" s="21" t="s">
        <v>11790</v>
      </c>
      <c r="V291" s="22">
        <v>37331</v>
      </c>
      <c r="W291" s="21" t="s">
        <v>10792</v>
      </c>
    </row>
    <row r="292" spans="1:23" x14ac:dyDescent="0.35">
      <c r="A292" s="20">
        <v>11282</v>
      </c>
      <c r="B292" s="20">
        <v>612</v>
      </c>
      <c r="C292" s="35"/>
      <c r="D292" s="35"/>
      <c r="E292" s="35"/>
      <c r="F292" s="35"/>
      <c r="G292" s="21" t="s">
        <v>11791</v>
      </c>
      <c r="H292" s="21" t="s">
        <v>11116</v>
      </c>
      <c r="I292" s="21" t="s">
        <v>11462</v>
      </c>
      <c r="J292" s="22">
        <v>22662</v>
      </c>
      <c r="K292" s="21" t="s">
        <v>10763</v>
      </c>
      <c r="L292" s="21" t="s">
        <v>10763</v>
      </c>
      <c r="M292" s="23">
        <v>90000</v>
      </c>
      <c r="N292" s="20">
        <v>5</v>
      </c>
      <c r="O292" s="21" t="s">
        <v>10854</v>
      </c>
      <c r="P292" s="21" t="s">
        <v>10765</v>
      </c>
      <c r="Q292" s="20">
        <v>1</v>
      </c>
      <c r="R292" s="20">
        <v>4</v>
      </c>
      <c r="S292" s="21" t="s">
        <v>11792</v>
      </c>
      <c r="T292" s="21" t="s">
        <v>10767</v>
      </c>
      <c r="U292" s="21" t="s">
        <v>11793</v>
      </c>
      <c r="V292" s="22">
        <v>37318</v>
      </c>
      <c r="W292" s="21" t="s">
        <v>10769</v>
      </c>
    </row>
    <row r="293" spans="1:23" x14ac:dyDescent="0.35">
      <c r="A293" s="20">
        <v>11283</v>
      </c>
      <c r="B293" s="20">
        <v>299</v>
      </c>
      <c r="C293" s="35"/>
      <c r="D293" s="35"/>
      <c r="E293" s="35"/>
      <c r="F293" s="35"/>
      <c r="G293" s="21" t="s">
        <v>11794</v>
      </c>
      <c r="H293" s="21" t="s">
        <v>10767</v>
      </c>
      <c r="I293" s="21" t="s">
        <v>10878</v>
      </c>
      <c r="J293" s="22">
        <v>22945</v>
      </c>
      <c r="K293" s="21" t="s">
        <v>10763</v>
      </c>
      <c r="L293" s="21" t="s">
        <v>10763</v>
      </c>
      <c r="M293" s="23">
        <v>110000</v>
      </c>
      <c r="N293" s="20">
        <v>1</v>
      </c>
      <c r="O293" s="21" t="s">
        <v>10764</v>
      </c>
      <c r="P293" s="21" t="s">
        <v>10837</v>
      </c>
      <c r="Q293" s="20">
        <v>1</v>
      </c>
      <c r="R293" s="20">
        <v>2</v>
      </c>
      <c r="S293" s="21" t="s">
        <v>11795</v>
      </c>
      <c r="T293" s="21" t="s">
        <v>10767</v>
      </c>
      <c r="U293" s="21" t="s">
        <v>11796</v>
      </c>
      <c r="V293" s="22">
        <v>37955</v>
      </c>
      <c r="W293" s="21" t="s">
        <v>10769</v>
      </c>
    </row>
    <row r="294" spans="1:23" x14ac:dyDescent="0.35">
      <c r="A294" s="20">
        <v>11284</v>
      </c>
      <c r="B294" s="20">
        <v>307</v>
      </c>
      <c r="C294" s="35"/>
      <c r="D294" s="35"/>
      <c r="E294" s="35"/>
      <c r="F294" s="35"/>
      <c r="G294" s="21" t="s">
        <v>10935</v>
      </c>
      <c r="H294" s="21" t="s">
        <v>10767</v>
      </c>
      <c r="I294" s="21" t="s">
        <v>11103</v>
      </c>
      <c r="J294" s="22">
        <v>22732</v>
      </c>
      <c r="K294" s="21" t="s">
        <v>10763</v>
      </c>
      <c r="L294" s="21" t="s">
        <v>10790</v>
      </c>
      <c r="M294" s="23">
        <v>110000</v>
      </c>
      <c r="N294" s="20">
        <v>1</v>
      </c>
      <c r="O294" s="21" t="s">
        <v>10764</v>
      </c>
      <c r="P294" s="21" t="s">
        <v>10837</v>
      </c>
      <c r="Q294" s="20">
        <v>1</v>
      </c>
      <c r="R294" s="20">
        <v>2</v>
      </c>
      <c r="S294" s="21" t="s">
        <v>11797</v>
      </c>
      <c r="T294" s="21" t="s">
        <v>10767</v>
      </c>
      <c r="U294" s="21" t="s">
        <v>11798</v>
      </c>
      <c r="V294" s="22">
        <v>37843</v>
      </c>
      <c r="W294" s="21" t="s">
        <v>10769</v>
      </c>
    </row>
    <row r="295" spans="1:23" x14ac:dyDescent="0.35">
      <c r="A295" s="20">
        <v>11285</v>
      </c>
      <c r="B295" s="20">
        <v>322</v>
      </c>
      <c r="C295" s="35"/>
      <c r="D295" s="35"/>
      <c r="E295" s="35"/>
      <c r="F295" s="35"/>
      <c r="G295" s="21" t="s">
        <v>11006</v>
      </c>
      <c r="H295" s="21" t="s">
        <v>10970</v>
      </c>
      <c r="I295" s="21" t="s">
        <v>11124</v>
      </c>
      <c r="J295" s="22">
        <v>22724</v>
      </c>
      <c r="K295" s="21" t="s">
        <v>10763</v>
      </c>
      <c r="L295" s="21" t="s">
        <v>10763</v>
      </c>
      <c r="M295" s="23">
        <v>120000</v>
      </c>
      <c r="N295" s="20">
        <v>1</v>
      </c>
      <c r="O295" s="21" t="s">
        <v>10854</v>
      </c>
      <c r="P295" s="21" t="s">
        <v>10765</v>
      </c>
      <c r="Q295" s="20">
        <v>0</v>
      </c>
      <c r="R295" s="20">
        <v>4</v>
      </c>
      <c r="S295" s="21" t="s">
        <v>11799</v>
      </c>
      <c r="T295" s="21" t="s">
        <v>10767</v>
      </c>
      <c r="U295" s="21" t="s">
        <v>11800</v>
      </c>
      <c r="V295" s="22">
        <v>38014</v>
      </c>
      <c r="W295" s="21" t="s">
        <v>10785</v>
      </c>
    </row>
    <row r="296" spans="1:23" x14ac:dyDescent="0.35">
      <c r="A296" s="20">
        <v>11286</v>
      </c>
      <c r="B296" s="20">
        <v>374</v>
      </c>
      <c r="C296" s="35"/>
      <c r="D296" s="35"/>
      <c r="E296" s="35"/>
      <c r="F296" s="35"/>
      <c r="G296" s="21" t="s">
        <v>11169</v>
      </c>
      <c r="H296" s="21" t="s">
        <v>10869</v>
      </c>
      <c r="I296" s="21" t="s">
        <v>11318</v>
      </c>
      <c r="J296" s="22">
        <v>22708</v>
      </c>
      <c r="K296" s="21" t="s">
        <v>10763</v>
      </c>
      <c r="L296" s="21" t="s">
        <v>10763</v>
      </c>
      <c r="M296" s="23">
        <v>170000</v>
      </c>
      <c r="N296" s="20">
        <v>0</v>
      </c>
      <c r="O296" s="21" t="s">
        <v>11045</v>
      </c>
      <c r="P296" s="21" t="s">
        <v>10837</v>
      </c>
      <c r="Q296" s="20">
        <v>1</v>
      </c>
      <c r="R296" s="20">
        <v>4</v>
      </c>
      <c r="S296" s="21" t="s">
        <v>11801</v>
      </c>
      <c r="T296" s="21" t="s">
        <v>10767</v>
      </c>
      <c r="U296" s="21" t="s">
        <v>11802</v>
      </c>
      <c r="V296" s="22">
        <v>37339</v>
      </c>
      <c r="W296" s="21" t="s">
        <v>10785</v>
      </c>
    </row>
    <row r="297" spans="1:23" x14ac:dyDescent="0.35">
      <c r="A297" s="20">
        <v>11287</v>
      </c>
      <c r="B297" s="20">
        <v>49</v>
      </c>
      <c r="C297" s="35"/>
      <c r="D297" s="35"/>
      <c r="E297" s="35"/>
      <c r="F297" s="35"/>
      <c r="G297" s="21" t="s">
        <v>11803</v>
      </c>
      <c r="H297" s="21" t="s">
        <v>11580</v>
      </c>
      <c r="I297" s="21" t="s">
        <v>10961</v>
      </c>
      <c r="J297" s="22">
        <v>22297</v>
      </c>
      <c r="K297" s="21" t="s">
        <v>10763</v>
      </c>
      <c r="L297" s="21" t="s">
        <v>10763</v>
      </c>
      <c r="M297" s="23">
        <v>70000</v>
      </c>
      <c r="N297" s="20">
        <v>5</v>
      </c>
      <c r="O297" s="21" t="s">
        <v>10854</v>
      </c>
      <c r="P297" s="21" t="s">
        <v>10765</v>
      </c>
      <c r="Q297" s="20">
        <v>0</v>
      </c>
      <c r="R297" s="20">
        <v>3</v>
      </c>
      <c r="S297" s="21" t="s">
        <v>11804</v>
      </c>
      <c r="T297" s="21" t="s">
        <v>10767</v>
      </c>
      <c r="U297" s="21" t="s">
        <v>11805</v>
      </c>
      <c r="V297" s="22">
        <v>37835</v>
      </c>
      <c r="W297" s="21" t="s">
        <v>10792</v>
      </c>
    </row>
    <row r="298" spans="1:23" x14ac:dyDescent="0.35">
      <c r="A298" s="20">
        <v>11288</v>
      </c>
      <c r="B298" s="20">
        <v>301</v>
      </c>
      <c r="C298" s="35"/>
      <c r="D298" s="35"/>
      <c r="E298" s="35"/>
      <c r="F298" s="35"/>
      <c r="G298" s="21" t="s">
        <v>11707</v>
      </c>
      <c r="H298" s="21" t="s">
        <v>11401</v>
      </c>
      <c r="I298" s="21" t="s">
        <v>10986</v>
      </c>
      <c r="J298" s="22">
        <v>22540</v>
      </c>
      <c r="K298" s="21" t="s">
        <v>10763</v>
      </c>
      <c r="L298" s="21" t="s">
        <v>10790</v>
      </c>
      <c r="M298" s="23">
        <v>110000</v>
      </c>
      <c r="N298" s="20">
        <v>1</v>
      </c>
      <c r="O298" s="21" t="s">
        <v>10764</v>
      </c>
      <c r="P298" s="21" t="s">
        <v>10837</v>
      </c>
      <c r="Q298" s="20">
        <v>1</v>
      </c>
      <c r="R298" s="20">
        <v>3</v>
      </c>
      <c r="S298" s="21" t="s">
        <v>11806</v>
      </c>
      <c r="T298" s="21" t="s">
        <v>10767</v>
      </c>
      <c r="U298" s="21" t="s">
        <v>11807</v>
      </c>
      <c r="V298" s="22">
        <v>37870</v>
      </c>
      <c r="W298" s="21" t="s">
        <v>10785</v>
      </c>
    </row>
    <row r="299" spans="1:23" x14ac:dyDescent="0.35">
      <c r="A299" s="20">
        <v>11289</v>
      </c>
      <c r="B299" s="20">
        <v>315</v>
      </c>
      <c r="C299" s="35"/>
      <c r="D299" s="35"/>
      <c r="E299" s="35"/>
      <c r="F299" s="35"/>
      <c r="G299" s="21" t="s">
        <v>11393</v>
      </c>
      <c r="H299" s="21" t="s">
        <v>10775</v>
      </c>
      <c r="I299" s="21" t="s">
        <v>10981</v>
      </c>
      <c r="J299" s="22">
        <v>22347</v>
      </c>
      <c r="K299" s="21" t="s">
        <v>10763</v>
      </c>
      <c r="L299" s="21" t="s">
        <v>10790</v>
      </c>
      <c r="M299" s="23">
        <v>130000</v>
      </c>
      <c r="N299" s="20">
        <v>1</v>
      </c>
      <c r="O299" s="21" t="s">
        <v>10764</v>
      </c>
      <c r="P299" s="21" t="s">
        <v>10837</v>
      </c>
      <c r="Q299" s="20">
        <v>1</v>
      </c>
      <c r="R299" s="20">
        <v>1</v>
      </c>
      <c r="S299" s="21" t="s">
        <v>11808</v>
      </c>
      <c r="T299" s="21" t="s">
        <v>10767</v>
      </c>
      <c r="U299" s="21" t="s">
        <v>11809</v>
      </c>
      <c r="V299" s="22">
        <v>37326</v>
      </c>
      <c r="W299" s="21" t="s">
        <v>10778</v>
      </c>
    </row>
    <row r="300" spans="1:23" x14ac:dyDescent="0.35">
      <c r="A300" s="20">
        <v>11290</v>
      </c>
      <c r="B300" s="20">
        <v>334</v>
      </c>
      <c r="C300" s="35"/>
      <c r="D300" s="35"/>
      <c r="E300" s="35"/>
      <c r="F300" s="35"/>
      <c r="G300" s="21" t="s">
        <v>11728</v>
      </c>
      <c r="H300" s="21" t="s">
        <v>10767</v>
      </c>
      <c r="I300" s="21" t="s">
        <v>10986</v>
      </c>
      <c r="J300" s="22">
        <v>22511</v>
      </c>
      <c r="K300" s="21" t="s">
        <v>10763</v>
      </c>
      <c r="L300" s="21" t="s">
        <v>10790</v>
      </c>
      <c r="M300" s="23">
        <v>130000</v>
      </c>
      <c r="N300" s="20">
        <v>1</v>
      </c>
      <c r="O300" s="21" t="s">
        <v>10764</v>
      </c>
      <c r="P300" s="21" t="s">
        <v>10837</v>
      </c>
      <c r="Q300" s="20">
        <v>1</v>
      </c>
      <c r="R300" s="20">
        <v>3</v>
      </c>
      <c r="S300" s="21" t="s">
        <v>11810</v>
      </c>
      <c r="T300" s="21" t="s">
        <v>10767</v>
      </c>
      <c r="U300" s="21" t="s">
        <v>11811</v>
      </c>
      <c r="V300" s="22">
        <v>37338</v>
      </c>
      <c r="W300" s="21" t="s">
        <v>10785</v>
      </c>
    </row>
    <row r="301" spans="1:23" x14ac:dyDescent="0.35">
      <c r="A301" s="20">
        <v>11291</v>
      </c>
      <c r="B301" s="20">
        <v>335</v>
      </c>
      <c r="C301" s="35"/>
      <c r="D301" s="35"/>
      <c r="E301" s="35"/>
      <c r="F301" s="35"/>
      <c r="G301" s="21" t="s">
        <v>11812</v>
      </c>
      <c r="H301" s="21" t="s">
        <v>10767</v>
      </c>
      <c r="I301" s="21" t="s">
        <v>11303</v>
      </c>
      <c r="J301" s="22">
        <v>22406</v>
      </c>
      <c r="K301" s="21" t="s">
        <v>10763</v>
      </c>
      <c r="L301" s="21" t="s">
        <v>10790</v>
      </c>
      <c r="M301" s="23">
        <v>130000</v>
      </c>
      <c r="N301" s="20">
        <v>1</v>
      </c>
      <c r="O301" s="21" t="s">
        <v>10764</v>
      </c>
      <c r="P301" s="21" t="s">
        <v>10837</v>
      </c>
      <c r="Q301" s="20">
        <v>1</v>
      </c>
      <c r="R301" s="20">
        <v>3</v>
      </c>
      <c r="S301" s="21" t="s">
        <v>11813</v>
      </c>
      <c r="T301" s="21" t="s">
        <v>10767</v>
      </c>
      <c r="U301" s="21" t="s">
        <v>11814</v>
      </c>
      <c r="V301" s="22">
        <v>37322</v>
      </c>
      <c r="W301" s="21" t="s">
        <v>10785</v>
      </c>
    </row>
    <row r="302" spans="1:23" x14ac:dyDescent="0.35">
      <c r="A302" s="20">
        <v>11292</v>
      </c>
      <c r="B302" s="20">
        <v>361</v>
      </c>
      <c r="C302" s="35"/>
      <c r="D302" s="35"/>
      <c r="E302" s="35"/>
      <c r="F302" s="35"/>
      <c r="G302" s="21" t="s">
        <v>10897</v>
      </c>
      <c r="H302" s="21" t="s">
        <v>10767</v>
      </c>
      <c r="I302" s="21" t="s">
        <v>11154</v>
      </c>
      <c r="J302" s="22">
        <v>22590</v>
      </c>
      <c r="K302" s="21" t="s">
        <v>10775</v>
      </c>
      <c r="L302" s="21" t="s">
        <v>10763</v>
      </c>
      <c r="M302" s="23">
        <v>150000</v>
      </c>
      <c r="N302" s="20">
        <v>1</v>
      </c>
      <c r="O302" s="21" t="s">
        <v>10854</v>
      </c>
      <c r="P302" s="21" t="s">
        <v>10765</v>
      </c>
      <c r="Q302" s="20">
        <v>0</v>
      </c>
      <c r="R302" s="20">
        <v>3</v>
      </c>
      <c r="S302" s="21" t="s">
        <v>11815</v>
      </c>
      <c r="T302" s="21" t="s">
        <v>10767</v>
      </c>
      <c r="U302" s="21" t="s">
        <v>11816</v>
      </c>
      <c r="V302" s="22">
        <v>37333</v>
      </c>
      <c r="W302" s="21" t="s">
        <v>10778</v>
      </c>
    </row>
    <row r="303" spans="1:23" x14ac:dyDescent="0.35">
      <c r="A303" s="20">
        <v>11293</v>
      </c>
      <c r="B303" s="20">
        <v>632</v>
      </c>
      <c r="C303" s="35"/>
      <c r="D303" s="35"/>
      <c r="E303" s="35"/>
      <c r="F303" s="35"/>
      <c r="G303" s="21" t="s">
        <v>10877</v>
      </c>
      <c r="H303" s="21" t="s">
        <v>10775</v>
      </c>
      <c r="I303" s="21" t="s">
        <v>11299</v>
      </c>
      <c r="J303" s="22">
        <v>20236</v>
      </c>
      <c r="K303" s="21" t="s">
        <v>10775</v>
      </c>
      <c r="L303" s="21" t="s">
        <v>10763</v>
      </c>
      <c r="M303" s="23">
        <v>60000</v>
      </c>
      <c r="N303" s="20">
        <v>2</v>
      </c>
      <c r="O303" s="21" t="s">
        <v>10865</v>
      </c>
      <c r="P303" s="21" t="s">
        <v>10765</v>
      </c>
      <c r="Q303" s="20">
        <v>0</v>
      </c>
      <c r="R303" s="20">
        <v>2</v>
      </c>
      <c r="S303" s="21" t="s">
        <v>11817</v>
      </c>
      <c r="T303" s="21" t="s">
        <v>10767</v>
      </c>
      <c r="U303" s="21" t="s">
        <v>11818</v>
      </c>
      <c r="V303" s="22">
        <v>37861</v>
      </c>
      <c r="W303" s="21" t="s">
        <v>10769</v>
      </c>
    </row>
    <row r="304" spans="1:23" x14ac:dyDescent="0.35">
      <c r="A304" s="20">
        <v>11294</v>
      </c>
      <c r="B304" s="20">
        <v>618</v>
      </c>
      <c r="C304" s="35"/>
      <c r="D304" s="35"/>
      <c r="E304" s="35"/>
      <c r="F304" s="35"/>
      <c r="G304" s="21" t="s">
        <v>11182</v>
      </c>
      <c r="H304" s="21" t="s">
        <v>11485</v>
      </c>
      <c r="I304" s="21" t="s">
        <v>11819</v>
      </c>
      <c r="J304" s="22">
        <v>20335</v>
      </c>
      <c r="K304" s="21" t="s">
        <v>10763</v>
      </c>
      <c r="L304" s="21" t="s">
        <v>10763</v>
      </c>
      <c r="M304" s="23">
        <v>60000</v>
      </c>
      <c r="N304" s="20">
        <v>2</v>
      </c>
      <c r="O304" s="21" t="s">
        <v>10865</v>
      </c>
      <c r="P304" s="21" t="s">
        <v>10765</v>
      </c>
      <c r="Q304" s="20">
        <v>0</v>
      </c>
      <c r="R304" s="20">
        <v>2</v>
      </c>
      <c r="S304" s="21" t="s">
        <v>11820</v>
      </c>
      <c r="T304" s="21" t="s">
        <v>10767</v>
      </c>
      <c r="U304" s="21" t="s">
        <v>11821</v>
      </c>
      <c r="V304" s="22">
        <v>38074</v>
      </c>
      <c r="W304" s="21" t="s">
        <v>10769</v>
      </c>
    </row>
    <row r="305" spans="1:23" x14ac:dyDescent="0.35">
      <c r="A305" s="20">
        <v>11295</v>
      </c>
      <c r="B305" s="20">
        <v>311</v>
      </c>
      <c r="C305" s="35"/>
      <c r="D305" s="35"/>
      <c r="E305" s="35"/>
      <c r="F305" s="35"/>
      <c r="G305" s="21" t="s">
        <v>11335</v>
      </c>
      <c r="H305" s="21" t="s">
        <v>10805</v>
      </c>
      <c r="I305" s="21" t="s">
        <v>11822</v>
      </c>
      <c r="J305" s="22">
        <v>19860</v>
      </c>
      <c r="K305" s="21" t="s">
        <v>10775</v>
      </c>
      <c r="L305" s="21" t="s">
        <v>10790</v>
      </c>
      <c r="M305" s="23">
        <v>80000</v>
      </c>
      <c r="N305" s="20">
        <v>2</v>
      </c>
      <c r="O305" s="21" t="s">
        <v>10909</v>
      </c>
      <c r="P305" s="21" t="s">
        <v>10855</v>
      </c>
      <c r="Q305" s="20">
        <v>1</v>
      </c>
      <c r="R305" s="20">
        <v>2</v>
      </c>
      <c r="S305" s="21" t="s">
        <v>11823</v>
      </c>
      <c r="T305" s="21" t="s">
        <v>10767</v>
      </c>
      <c r="U305" s="21" t="s">
        <v>11824</v>
      </c>
      <c r="V305" s="22">
        <v>37343</v>
      </c>
      <c r="W305" s="21" t="s">
        <v>10792</v>
      </c>
    </row>
    <row r="306" spans="1:23" x14ac:dyDescent="0.35">
      <c r="A306" s="20">
        <v>11296</v>
      </c>
      <c r="B306" s="20">
        <v>616</v>
      </c>
      <c r="C306" s="35"/>
      <c r="D306" s="35"/>
      <c r="E306" s="35"/>
      <c r="F306" s="35"/>
      <c r="G306" s="21" t="s">
        <v>11825</v>
      </c>
      <c r="H306" s="21" t="s">
        <v>10767</v>
      </c>
      <c r="I306" s="21" t="s">
        <v>11314</v>
      </c>
      <c r="J306" s="22">
        <v>13064</v>
      </c>
      <c r="K306" s="21" t="s">
        <v>10775</v>
      </c>
      <c r="L306" s="21" t="s">
        <v>10790</v>
      </c>
      <c r="M306" s="23">
        <v>50000</v>
      </c>
      <c r="N306" s="20">
        <v>2</v>
      </c>
      <c r="O306" s="21" t="s">
        <v>11045</v>
      </c>
      <c r="P306" s="21" t="s">
        <v>10837</v>
      </c>
      <c r="Q306" s="20">
        <v>1</v>
      </c>
      <c r="R306" s="20">
        <v>2</v>
      </c>
      <c r="S306" s="21" t="s">
        <v>11826</v>
      </c>
      <c r="T306" s="21" t="s">
        <v>10767</v>
      </c>
      <c r="U306" s="21" t="s">
        <v>11827</v>
      </c>
      <c r="V306" s="22">
        <v>37319</v>
      </c>
      <c r="W306" s="21" t="s">
        <v>10792</v>
      </c>
    </row>
    <row r="307" spans="1:23" x14ac:dyDescent="0.35">
      <c r="A307" s="20">
        <v>11297</v>
      </c>
      <c r="B307" s="20">
        <v>301</v>
      </c>
      <c r="C307" s="35"/>
      <c r="D307" s="35"/>
      <c r="E307" s="35"/>
      <c r="F307" s="35"/>
      <c r="G307" s="21" t="s">
        <v>11065</v>
      </c>
      <c r="H307" s="21" t="s">
        <v>10767</v>
      </c>
      <c r="I307" s="21" t="s">
        <v>11362</v>
      </c>
      <c r="J307" s="22">
        <v>12817</v>
      </c>
      <c r="K307" s="21" t="s">
        <v>10775</v>
      </c>
      <c r="L307" s="21" t="s">
        <v>10763</v>
      </c>
      <c r="M307" s="23">
        <v>70000</v>
      </c>
      <c r="N307" s="20">
        <v>4</v>
      </c>
      <c r="O307" s="21" t="s">
        <v>11045</v>
      </c>
      <c r="P307" s="21" t="s">
        <v>10837</v>
      </c>
      <c r="Q307" s="20">
        <v>1</v>
      </c>
      <c r="R307" s="20">
        <v>2</v>
      </c>
      <c r="S307" s="21" t="s">
        <v>11828</v>
      </c>
      <c r="T307" s="21" t="s">
        <v>10767</v>
      </c>
      <c r="U307" s="21" t="s">
        <v>11829</v>
      </c>
      <c r="V307" s="22">
        <v>37344</v>
      </c>
      <c r="W307" s="21" t="s">
        <v>10792</v>
      </c>
    </row>
    <row r="308" spans="1:23" x14ac:dyDescent="0.35">
      <c r="A308" s="20">
        <v>11298</v>
      </c>
      <c r="B308" s="20">
        <v>307</v>
      </c>
      <c r="C308" s="35"/>
      <c r="D308" s="35"/>
      <c r="E308" s="35"/>
      <c r="F308" s="35"/>
      <c r="G308" s="21" t="s">
        <v>10760</v>
      </c>
      <c r="H308" s="21" t="s">
        <v>10767</v>
      </c>
      <c r="I308" s="21" t="s">
        <v>11107</v>
      </c>
      <c r="J308" s="22">
        <v>12846</v>
      </c>
      <c r="K308" s="21" t="s">
        <v>10763</v>
      </c>
      <c r="L308" s="21" t="s">
        <v>10763</v>
      </c>
      <c r="M308" s="23">
        <v>70000</v>
      </c>
      <c r="N308" s="20">
        <v>4</v>
      </c>
      <c r="O308" s="21" t="s">
        <v>11045</v>
      </c>
      <c r="P308" s="21" t="s">
        <v>10837</v>
      </c>
      <c r="Q308" s="20">
        <v>1</v>
      </c>
      <c r="R308" s="20">
        <v>2</v>
      </c>
      <c r="S308" s="21" t="s">
        <v>11830</v>
      </c>
      <c r="T308" s="21" t="s">
        <v>10767</v>
      </c>
      <c r="U308" s="21" t="s">
        <v>11831</v>
      </c>
      <c r="V308" s="22">
        <v>37330</v>
      </c>
      <c r="W308" s="21" t="s">
        <v>10769</v>
      </c>
    </row>
    <row r="309" spans="1:23" x14ac:dyDescent="0.35">
      <c r="A309" s="20">
        <v>11299</v>
      </c>
      <c r="B309" s="20">
        <v>301</v>
      </c>
      <c r="C309" s="35"/>
      <c r="D309" s="35"/>
      <c r="E309" s="35"/>
      <c r="F309" s="35"/>
      <c r="G309" s="21" t="s">
        <v>11278</v>
      </c>
      <c r="H309" s="21" t="s">
        <v>11027</v>
      </c>
      <c r="I309" s="21" t="s">
        <v>11282</v>
      </c>
      <c r="J309" s="22">
        <v>13241</v>
      </c>
      <c r="K309" s="21" t="s">
        <v>10763</v>
      </c>
      <c r="L309" s="21" t="s">
        <v>10763</v>
      </c>
      <c r="M309" s="23">
        <v>70000</v>
      </c>
      <c r="N309" s="20">
        <v>4</v>
      </c>
      <c r="O309" s="21" t="s">
        <v>11045</v>
      </c>
      <c r="P309" s="21" t="s">
        <v>10837</v>
      </c>
      <c r="Q309" s="20">
        <v>1</v>
      </c>
      <c r="R309" s="20">
        <v>2</v>
      </c>
      <c r="S309" s="21" t="s">
        <v>11832</v>
      </c>
      <c r="T309" s="21" t="s">
        <v>10767</v>
      </c>
      <c r="U309" s="21" t="s">
        <v>11833</v>
      </c>
      <c r="V309" s="22">
        <v>37344</v>
      </c>
      <c r="W309" s="21" t="s">
        <v>10769</v>
      </c>
    </row>
    <row r="310" spans="1:23" x14ac:dyDescent="0.35">
      <c r="A310" s="20">
        <v>11300</v>
      </c>
      <c r="B310" s="20">
        <v>54</v>
      </c>
      <c r="C310" s="35"/>
      <c r="D310" s="35"/>
      <c r="E310" s="35"/>
      <c r="F310" s="35"/>
      <c r="G310" s="21" t="s">
        <v>11835</v>
      </c>
      <c r="H310" s="21" t="s">
        <v>10767</v>
      </c>
      <c r="I310" s="21" t="s">
        <v>11438</v>
      </c>
      <c r="J310" s="22">
        <v>21978</v>
      </c>
      <c r="K310" s="21" t="s">
        <v>10763</v>
      </c>
      <c r="L310" s="21" t="s">
        <v>10763</v>
      </c>
      <c r="M310" s="23">
        <v>80000</v>
      </c>
      <c r="N310" s="20">
        <v>5</v>
      </c>
      <c r="O310" s="21" t="s">
        <v>10854</v>
      </c>
      <c r="P310" s="21" t="s">
        <v>10765</v>
      </c>
      <c r="Q310" s="20">
        <v>0</v>
      </c>
      <c r="R310" s="20">
        <v>3</v>
      </c>
      <c r="S310" s="21" t="s">
        <v>11836</v>
      </c>
      <c r="T310" s="21" t="s">
        <v>10767</v>
      </c>
      <c r="U310" s="21" t="s">
        <v>11837</v>
      </c>
      <c r="V310" s="22">
        <v>37837</v>
      </c>
      <c r="W310" s="21" t="s">
        <v>10769</v>
      </c>
    </row>
    <row r="311" spans="1:23" x14ac:dyDescent="0.35">
      <c r="A311" s="20">
        <v>11301</v>
      </c>
      <c r="B311" s="20">
        <v>607</v>
      </c>
      <c r="C311" s="35"/>
      <c r="D311" s="35"/>
      <c r="E311" s="35"/>
      <c r="F311" s="35"/>
      <c r="G311" s="21" t="s">
        <v>11838</v>
      </c>
      <c r="H311" s="21" t="s">
        <v>10773</v>
      </c>
      <c r="I311" s="21" t="s">
        <v>11442</v>
      </c>
      <c r="J311" s="22">
        <v>22076</v>
      </c>
      <c r="K311" s="21" t="s">
        <v>10763</v>
      </c>
      <c r="L311" s="21" t="s">
        <v>10763</v>
      </c>
      <c r="M311" s="23">
        <v>80000</v>
      </c>
      <c r="N311" s="20">
        <v>5</v>
      </c>
      <c r="O311" s="21" t="s">
        <v>10854</v>
      </c>
      <c r="P311" s="21" t="s">
        <v>10765</v>
      </c>
      <c r="Q311" s="20">
        <v>1</v>
      </c>
      <c r="R311" s="20">
        <v>4</v>
      </c>
      <c r="S311" s="21" t="s">
        <v>11839</v>
      </c>
      <c r="T311" s="21" t="s">
        <v>10767</v>
      </c>
      <c r="U311" s="21" t="s">
        <v>11840</v>
      </c>
      <c r="V311" s="22">
        <v>37966</v>
      </c>
      <c r="W311" s="21" t="s">
        <v>10792</v>
      </c>
    </row>
    <row r="312" spans="1:23" x14ac:dyDescent="0.35">
      <c r="A312" s="20">
        <v>11302</v>
      </c>
      <c r="B312" s="20">
        <v>539</v>
      </c>
      <c r="C312" s="35"/>
      <c r="D312" s="35"/>
      <c r="E312" s="35"/>
      <c r="F312" s="35"/>
      <c r="G312" s="21" t="s">
        <v>11842</v>
      </c>
      <c r="H312" s="21" t="s">
        <v>10767</v>
      </c>
      <c r="I312" s="21" t="s">
        <v>10902</v>
      </c>
      <c r="J312" s="22">
        <v>22262</v>
      </c>
      <c r="K312" s="21" t="s">
        <v>10775</v>
      </c>
      <c r="L312" s="21" t="s">
        <v>10763</v>
      </c>
      <c r="M312" s="23">
        <v>90000</v>
      </c>
      <c r="N312" s="20">
        <v>4</v>
      </c>
      <c r="O312" s="21" t="s">
        <v>10865</v>
      </c>
      <c r="P312" s="21" t="s">
        <v>10765</v>
      </c>
      <c r="Q312" s="20">
        <v>0</v>
      </c>
      <c r="R312" s="20">
        <v>3</v>
      </c>
      <c r="S312" s="21" t="s">
        <v>11843</v>
      </c>
      <c r="T312" s="21" t="s">
        <v>10767</v>
      </c>
      <c r="U312" s="21" t="s">
        <v>11844</v>
      </c>
      <c r="V312" s="22">
        <v>37324</v>
      </c>
      <c r="W312" s="21" t="s">
        <v>10769</v>
      </c>
    </row>
    <row r="313" spans="1:23" x14ac:dyDescent="0.35">
      <c r="A313" s="20">
        <v>11303</v>
      </c>
      <c r="B313" s="20">
        <v>614</v>
      </c>
      <c r="C313" s="35"/>
      <c r="D313" s="35"/>
      <c r="E313" s="35"/>
      <c r="F313" s="35"/>
      <c r="G313" s="21" t="s">
        <v>11219</v>
      </c>
      <c r="H313" s="21" t="s">
        <v>10767</v>
      </c>
      <c r="I313" s="21" t="s">
        <v>11362</v>
      </c>
      <c r="J313" s="22">
        <v>22200</v>
      </c>
      <c r="K313" s="21" t="s">
        <v>10775</v>
      </c>
      <c r="L313" s="21" t="s">
        <v>10790</v>
      </c>
      <c r="M313" s="23">
        <v>90000</v>
      </c>
      <c r="N313" s="20">
        <v>4</v>
      </c>
      <c r="O313" s="21" t="s">
        <v>10865</v>
      </c>
      <c r="P313" s="21" t="s">
        <v>10765</v>
      </c>
      <c r="Q313" s="20">
        <v>0</v>
      </c>
      <c r="R313" s="20">
        <v>3</v>
      </c>
      <c r="S313" s="21" t="s">
        <v>11845</v>
      </c>
      <c r="T313" s="21" t="s">
        <v>10767</v>
      </c>
      <c r="U313" s="21" t="s">
        <v>11846</v>
      </c>
      <c r="V313" s="22">
        <v>37320</v>
      </c>
      <c r="W313" s="21" t="s">
        <v>10769</v>
      </c>
    </row>
    <row r="314" spans="1:23" x14ac:dyDescent="0.35">
      <c r="A314" s="20">
        <v>11304</v>
      </c>
      <c r="B314" s="20">
        <v>547</v>
      </c>
      <c r="C314" s="35"/>
      <c r="D314" s="35"/>
      <c r="E314" s="35"/>
      <c r="F314" s="35"/>
      <c r="G314" s="21" t="s">
        <v>11219</v>
      </c>
      <c r="H314" s="21" t="s">
        <v>11580</v>
      </c>
      <c r="I314" s="21" t="s">
        <v>10961</v>
      </c>
      <c r="J314" s="22">
        <v>21992</v>
      </c>
      <c r="K314" s="21" t="s">
        <v>10763</v>
      </c>
      <c r="L314" s="21" t="s">
        <v>10790</v>
      </c>
      <c r="M314" s="23">
        <v>100000</v>
      </c>
      <c r="N314" s="20">
        <v>0</v>
      </c>
      <c r="O314" s="21" t="s">
        <v>10854</v>
      </c>
      <c r="P314" s="21" t="s">
        <v>10765</v>
      </c>
      <c r="Q314" s="20">
        <v>1</v>
      </c>
      <c r="R314" s="20">
        <v>0</v>
      </c>
      <c r="S314" s="21" t="s">
        <v>11847</v>
      </c>
      <c r="T314" s="21" t="s">
        <v>10767</v>
      </c>
      <c r="U314" s="21" t="s">
        <v>11848</v>
      </c>
      <c r="V314" s="22">
        <v>37885</v>
      </c>
      <c r="W314" s="21" t="s">
        <v>10792</v>
      </c>
    </row>
    <row r="315" spans="1:23" x14ac:dyDescent="0.35">
      <c r="A315" s="20">
        <v>11305</v>
      </c>
      <c r="B315" s="20">
        <v>307</v>
      </c>
      <c r="C315" s="35"/>
      <c r="D315" s="35"/>
      <c r="E315" s="35"/>
      <c r="F315" s="35"/>
      <c r="G315" s="21" t="s">
        <v>11849</v>
      </c>
      <c r="H315" s="21" t="s">
        <v>11116</v>
      </c>
      <c r="I315" s="21" t="s">
        <v>11567</v>
      </c>
      <c r="J315" s="22">
        <v>22086</v>
      </c>
      <c r="K315" s="21" t="s">
        <v>10763</v>
      </c>
      <c r="L315" s="21" t="s">
        <v>10763</v>
      </c>
      <c r="M315" s="23">
        <v>110000</v>
      </c>
      <c r="N315" s="20">
        <v>3</v>
      </c>
      <c r="O315" s="21" t="s">
        <v>10854</v>
      </c>
      <c r="P315" s="21" t="s">
        <v>10765</v>
      </c>
      <c r="Q315" s="20">
        <v>0</v>
      </c>
      <c r="R315" s="20">
        <v>4</v>
      </c>
      <c r="S315" s="21" t="s">
        <v>11850</v>
      </c>
      <c r="T315" s="21" t="s">
        <v>10767</v>
      </c>
      <c r="U315" s="21" t="s">
        <v>11851</v>
      </c>
      <c r="V315" s="22">
        <v>37890</v>
      </c>
      <c r="W315" s="21" t="s">
        <v>10785</v>
      </c>
    </row>
    <row r="316" spans="1:23" x14ac:dyDescent="0.35">
      <c r="A316" s="20">
        <v>11306</v>
      </c>
      <c r="B316" s="20">
        <v>312</v>
      </c>
      <c r="C316" s="35"/>
      <c r="D316" s="35"/>
      <c r="E316" s="35"/>
      <c r="F316" s="35"/>
      <c r="G316" s="21" t="s">
        <v>11852</v>
      </c>
      <c r="H316" s="21" t="s">
        <v>11116</v>
      </c>
      <c r="I316" s="21" t="s">
        <v>11056</v>
      </c>
      <c r="J316" s="22">
        <v>22089</v>
      </c>
      <c r="K316" s="21" t="s">
        <v>10763</v>
      </c>
      <c r="L316" s="21" t="s">
        <v>10763</v>
      </c>
      <c r="M316" s="23">
        <v>110000</v>
      </c>
      <c r="N316" s="20">
        <v>3</v>
      </c>
      <c r="O316" s="21" t="s">
        <v>10854</v>
      </c>
      <c r="P316" s="21" t="s">
        <v>10765</v>
      </c>
      <c r="Q316" s="20">
        <v>0</v>
      </c>
      <c r="R316" s="20">
        <v>4</v>
      </c>
      <c r="S316" s="21" t="s">
        <v>11853</v>
      </c>
      <c r="T316" s="21" t="s">
        <v>10767</v>
      </c>
      <c r="U316" s="21" t="s">
        <v>11854</v>
      </c>
      <c r="V316" s="22">
        <v>37987</v>
      </c>
      <c r="W316" s="21" t="s">
        <v>10785</v>
      </c>
    </row>
    <row r="317" spans="1:23" x14ac:dyDescent="0.35">
      <c r="A317" s="20">
        <v>11307</v>
      </c>
      <c r="B317" s="20">
        <v>314</v>
      </c>
      <c r="C317" s="35"/>
      <c r="D317" s="35"/>
      <c r="E317" s="35"/>
      <c r="F317" s="35"/>
      <c r="G317" s="21" t="s">
        <v>11169</v>
      </c>
      <c r="H317" s="21" t="s">
        <v>11485</v>
      </c>
      <c r="I317" s="21" t="s">
        <v>11442</v>
      </c>
      <c r="J317" s="22">
        <v>20032</v>
      </c>
      <c r="K317" s="21" t="s">
        <v>10763</v>
      </c>
      <c r="L317" s="21" t="s">
        <v>10763</v>
      </c>
      <c r="M317" s="23">
        <v>80000</v>
      </c>
      <c r="N317" s="20">
        <v>2</v>
      </c>
      <c r="O317" s="21" t="s">
        <v>10909</v>
      </c>
      <c r="P317" s="21" t="s">
        <v>10855</v>
      </c>
      <c r="Q317" s="20">
        <v>1</v>
      </c>
      <c r="R317" s="20">
        <v>2</v>
      </c>
      <c r="S317" s="21" t="s">
        <v>11855</v>
      </c>
      <c r="T317" s="21" t="s">
        <v>10767</v>
      </c>
      <c r="U317" s="21" t="s">
        <v>11856</v>
      </c>
      <c r="V317" s="22">
        <v>37322</v>
      </c>
      <c r="W317" s="21" t="s">
        <v>10792</v>
      </c>
    </row>
    <row r="318" spans="1:23" x14ac:dyDescent="0.35">
      <c r="A318" s="20">
        <v>11308</v>
      </c>
      <c r="B318" s="20">
        <v>546</v>
      </c>
      <c r="C318" s="35"/>
      <c r="D318" s="35"/>
      <c r="E318" s="35"/>
      <c r="F318" s="35"/>
      <c r="G318" s="21" t="s">
        <v>10842</v>
      </c>
      <c r="H318" s="21" t="s">
        <v>11083</v>
      </c>
      <c r="I318" s="21" t="s">
        <v>11858</v>
      </c>
      <c r="J318" s="22">
        <v>19788</v>
      </c>
      <c r="K318" s="21" t="s">
        <v>10763</v>
      </c>
      <c r="L318" s="21" t="s">
        <v>10763</v>
      </c>
      <c r="M318" s="23">
        <v>60000</v>
      </c>
      <c r="N318" s="20">
        <v>2</v>
      </c>
      <c r="O318" s="21" t="s">
        <v>10865</v>
      </c>
      <c r="P318" s="21" t="s">
        <v>10765</v>
      </c>
      <c r="Q318" s="20">
        <v>0</v>
      </c>
      <c r="R318" s="20">
        <v>2</v>
      </c>
      <c r="S318" s="21" t="s">
        <v>11859</v>
      </c>
      <c r="T318" s="21" t="s">
        <v>10767</v>
      </c>
      <c r="U318" s="21" t="s">
        <v>11860</v>
      </c>
      <c r="V318" s="22">
        <v>38056</v>
      </c>
      <c r="W318" s="21" t="s">
        <v>10769</v>
      </c>
    </row>
    <row r="319" spans="1:23" x14ac:dyDescent="0.35">
      <c r="A319" s="20">
        <v>11309</v>
      </c>
      <c r="B319" s="20">
        <v>536</v>
      </c>
      <c r="C319" s="35"/>
      <c r="D319" s="35"/>
      <c r="E319" s="35"/>
      <c r="F319" s="35"/>
      <c r="G319" s="21" t="s">
        <v>11543</v>
      </c>
      <c r="H319" s="21" t="s">
        <v>10767</v>
      </c>
      <c r="I319" s="21" t="s">
        <v>11822</v>
      </c>
      <c r="J319" s="22">
        <v>19887</v>
      </c>
      <c r="K319" s="21" t="s">
        <v>10775</v>
      </c>
      <c r="L319" s="21" t="s">
        <v>10790</v>
      </c>
      <c r="M319" s="23">
        <v>60000</v>
      </c>
      <c r="N319" s="20">
        <v>2</v>
      </c>
      <c r="O319" s="21" t="s">
        <v>10865</v>
      </c>
      <c r="P319" s="21" t="s">
        <v>10765</v>
      </c>
      <c r="Q319" s="20">
        <v>1</v>
      </c>
      <c r="R319" s="20">
        <v>2</v>
      </c>
      <c r="S319" s="21" t="s">
        <v>11861</v>
      </c>
      <c r="T319" s="21" t="s">
        <v>10767</v>
      </c>
      <c r="U319" s="21" t="s">
        <v>11862</v>
      </c>
      <c r="V319" s="22">
        <v>37996</v>
      </c>
      <c r="W319" s="21" t="s">
        <v>10792</v>
      </c>
    </row>
    <row r="320" spans="1:23" x14ac:dyDescent="0.35">
      <c r="A320" s="20">
        <v>11310</v>
      </c>
      <c r="B320" s="20">
        <v>360</v>
      </c>
      <c r="C320" s="35"/>
      <c r="D320" s="35"/>
      <c r="E320" s="35"/>
      <c r="F320" s="35"/>
      <c r="G320" s="21" t="s">
        <v>11863</v>
      </c>
      <c r="H320" s="21" t="s">
        <v>11116</v>
      </c>
      <c r="I320" s="21" t="s">
        <v>11538</v>
      </c>
      <c r="J320" s="22">
        <v>19549</v>
      </c>
      <c r="K320" s="21" t="s">
        <v>10775</v>
      </c>
      <c r="L320" s="21" t="s">
        <v>10790</v>
      </c>
      <c r="M320" s="23">
        <v>70000</v>
      </c>
      <c r="N320" s="20">
        <v>3</v>
      </c>
      <c r="O320" s="21" t="s">
        <v>11045</v>
      </c>
      <c r="P320" s="21" t="s">
        <v>10837</v>
      </c>
      <c r="Q320" s="20">
        <v>1</v>
      </c>
      <c r="R320" s="20">
        <v>2</v>
      </c>
      <c r="S320" s="21" t="s">
        <v>11864</v>
      </c>
      <c r="T320" s="21" t="s">
        <v>10767</v>
      </c>
      <c r="U320" s="21" t="s">
        <v>11865</v>
      </c>
      <c r="V320" s="22">
        <v>38030</v>
      </c>
      <c r="W320" s="21" t="s">
        <v>10792</v>
      </c>
    </row>
    <row r="321" spans="1:23" x14ac:dyDescent="0.35">
      <c r="A321" s="20">
        <v>11311</v>
      </c>
      <c r="B321" s="20">
        <v>626</v>
      </c>
      <c r="C321" s="35"/>
      <c r="D321" s="35"/>
      <c r="E321" s="35"/>
      <c r="F321" s="35"/>
      <c r="G321" s="21" t="s">
        <v>11456</v>
      </c>
      <c r="H321" s="21" t="s">
        <v>10869</v>
      </c>
      <c r="I321" s="21" t="s">
        <v>11022</v>
      </c>
      <c r="J321" s="22">
        <v>19595</v>
      </c>
      <c r="K321" s="21" t="s">
        <v>10775</v>
      </c>
      <c r="L321" s="21" t="s">
        <v>10790</v>
      </c>
      <c r="M321" s="23">
        <v>70000</v>
      </c>
      <c r="N321" s="20">
        <v>3</v>
      </c>
      <c r="O321" s="21" t="s">
        <v>11045</v>
      </c>
      <c r="P321" s="21" t="s">
        <v>10837</v>
      </c>
      <c r="Q321" s="20">
        <v>0</v>
      </c>
      <c r="R321" s="20">
        <v>2</v>
      </c>
      <c r="S321" s="21" t="s">
        <v>11866</v>
      </c>
      <c r="T321" s="21" t="s">
        <v>10767</v>
      </c>
      <c r="U321" s="21" t="s">
        <v>11867</v>
      </c>
      <c r="V321" s="22">
        <v>37914</v>
      </c>
      <c r="W321" s="21" t="s">
        <v>10769</v>
      </c>
    </row>
    <row r="322" spans="1:23" x14ac:dyDescent="0.35">
      <c r="A322" s="20">
        <v>11312</v>
      </c>
      <c r="B322" s="20">
        <v>626</v>
      </c>
      <c r="C322" s="35"/>
      <c r="D322" s="35"/>
      <c r="E322" s="35"/>
      <c r="F322" s="35"/>
      <c r="G322" s="21" t="s">
        <v>11229</v>
      </c>
      <c r="H322" s="21" t="s">
        <v>10767</v>
      </c>
      <c r="I322" s="21" t="s">
        <v>11314</v>
      </c>
      <c r="J322" s="22">
        <v>19452</v>
      </c>
      <c r="K322" s="21" t="s">
        <v>10775</v>
      </c>
      <c r="L322" s="21" t="s">
        <v>10790</v>
      </c>
      <c r="M322" s="23">
        <v>70000</v>
      </c>
      <c r="N322" s="20">
        <v>3</v>
      </c>
      <c r="O322" s="21" t="s">
        <v>11045</v>
      </c>
      <c r="P322" s="21" t="s">
        <v>10837</v>
      </c>
      <c r="Q322" s="20">
        <v>1</v>
      </c>
      <c r="R322" s="20">
        <v>2</v>
      </c>
      <c r="S322" s="21" t="s">
        <v>11868</v>
      </c>
      <c r="T322" s="21" t="s">
        <v>10767</v>
      </c>
      <c r="U322" s="21" t="s">
        <v>11869</v>
      </c>
      <c r="V322" s="22">
        <v>37943</v>
      </c>
      <c r="W322" s="21" t="s">
        <v>10792</v>
      </c>
    </row>
    <row r="323" spans="1:23" x14ac:dyDescent="0.35">
      <c r="A323" s="20">
        <v>11313</v>
      </c>
      <c r="B323" s="20">
        <v>632</v>
      </c>
      <c r="C323" s="35"/>
      <c r="D323" s="35"/>
      <c r="E323" s="35"/>
      <c r="F323" s="35"/>
      <c r="G323" s="21" t="s">
        <v>11177</v>
      </c>
      <c r="H323" s="21" t="s">
        <v>10767</v>
      </c>
      <c r="I323" s="21" t="s">
        <v>10843</v>
      </c>
      <c r="J323" s="22">
        <v>19417</v>
      </c>
      <c r="K323" s="21" t="s">
        <v>10775</v>
      </c>
      <c r="L323" s="21" t="s">
        <v>10763</v>
      </c>
      <c r="M323" s="23">
        <v>70000</v>
      </c>
      <c r="N323" s="20">
        <v>3</v>
      </c>
      <c r="O323" s="21" t="s">
        <v>11045</v>
      </c>
      <c r="P323" s="21" t="s">
        <v>10837</v>
      </c>
      <c r="Q323" s="20">
        <v>1</v>
      </c>
      <c r="R323" s="20">
        <v>2</v>
      </c>
      <c r="S323" s="21" t="s">
        <v>11870</v>
      </c>
      <c r="T323" s="21" t="s">
        <v>10767</v>
      </c>
      <c r="U323" s="21" t="s">
        <v>11871</v>
      </c>
      <c r="V323" s="22">
        <v>37933</v>
      </c>
      <c r="W323" s="21" t="s">
        <v>10792</v>
      </c>
    </row>
    <row r="324" spans="1:23" x14ac:dyDescent="0.35">
      <c r="A324" s="20">
        <v>11314</v>
      </c>
      <c r="B324" s="20">
        <v>618</v>
      </c>
      <c r="C324" s="35"/>
      <c r="D324" s="35"/>
      <c r="E324" s="35"/>
      <c r="F324" s="35"/>
      <c r="G324" s="21" t="s">
        <v>11872</v>
      </c>
      <c r="H324" s="21" t="s">
        <v>10767</v>
      </c>
      <c r="I324" s="21" t="s">
        <v>10994</v>
      </c>
      <c r="J324" s="22">
        <v>19714</v>
      </c>
      <c r="K324" s="21" t="s">
        <v>10775</v>
      </c>
      <c r="L324" s="21" t="s">
        <v>10790</v>
      </c>
      <c r="M324" s="23">
        <v>70000</v>
      </c>
      <c r="N324" s="20">
        <v>3</v>
      </c>
      <c r="O324" s="21" t="s">
        <v>11045</v>
      </c>
      <c r="P324" s="21" t="s">
        <v>10837</v>
      </c>
      <c r="Q324" s="20">
        <v>0</v>
      </c>
      <c r="R324" s="20">
        <v>2</v>
      </c>
      <c r="S324" s="21" t="s">
        <v>11873</v>
      </c>
      <c r="T324" s="21" t="s">
        <v>11874</v>
      </c>
      <c r="U324" s="21" t="s">
        <v>11875</v>
      </c>
      <c r="V324" s="22">
        <v>37862</v>
      </c>
      <c r="W324" s="21" t="s">
        <v>10769</v>
      </c>
    </row>
    <row r="325" spans="1:23" x14ac:dyDescent="0.35">
      <c r="A325" s="20">
        <v>11315</v>
      </c>
      <c r="B325" s="20">
        <v>632</v>
      </c>
      <c r="C325" s="35"/>
      <c r="D325" s="35"/>
      <c r="E325" s="35"/>
      <c r="F325" s="35"/>
      <c r="G325" s="21" t="s">
        <v>11612</v>
      </c>
      <c r="H325" s="21" t="s">
        <v>10970</v>
      </c>
      <c r="I325" s="21" t="s">
        <v>11876</v>
      </c>
      <c r="J325" s="22">
        <v>19633</v>
      </c>
      <c r="K325" s="21" t="s">
        <v>10775</v>
      </c>
      <c r="L325" s="21" t="s">
        <v>10790</v>
      </c>
      <c r="M325" s="23">
        <v>70000</v>
      </c>
      <c r="N325" s="20">
        <v>3</v>
      </c>
      <c r="O325" s="21" t="s">
        <v>11045</v>
      </c>
      <c r="P325" s="21" t="s">
        <v>10837</v>
      </c>
      <c r="Q325" s="20">
        <v>0</v>
      </c>
      <c r="R325" s="20">
        <v>2</v>
      </c>
      <c r="S325" s="21" t="s">
        <v>11877</v>
      </c>
      <c r="T325" s="21" t="s">
        <v>10767</v>
      </c>
      <c r="U325" s="21" t="s">
        <v>11878</v>
      </c>
      <c r="V325" s="22">
        <v>37946</v>
      </c>
      <c r="W325" s="21" t="s">
        <v>10769</v>
      </c>
    </row>
    <row r="326" spans="1:23" x14ac:dyDescent="0.35">
      <c r="A326" s="20">
        <v>11316</v>
      </c>
      <c r="B326" s="20">
        <v>51</v>
      </c>
      <c r="C326" s="35"/>
      <c r="D326" s="35"/>
      <c r="E326" s="35"/>
      <c r="F326" s="35"/>
      <c r="G326" s="21" t="s">
        <v>10877</v>
      </c>
      <c r="H326" s="21" t="s">
        <v>10767</v>
      </c>
      <c r="I326" s="21" t="s">
        <v>11879</v>
      </c>
      <c r="J326" s="22">
        <v>19680</v>
      </c>
      <c r="K326" s="21" t="s">
        <v>10763</v>
      </c>
      <c r="L326" s="21" t="s">
        <v>10763</v>
      </c>
      <c r="M326" s="23">
        <v>60000</v>
      </c>
      <c r="N326" s="20">
        <v>3</v>
      </c>
      <c r="O326" s="21" t="s">
        <v>11045</v>
      </c>
      <c r="P326" s="21" t="s">
        <v>10837</v>
      </c>
      <c r="Q326" s="20">
        <v>1</v>
      </c>
      <c r="R326" s="20">
        <v>2</v>
      </c>
      <c r="S326" s="21" t="s">
        <v>11880</v>
      </c>
      <c r="T326" s="21" t="s">
        <v>10767</v>
      </c>
      <c r="U326" s="21" t="s">
        <v>11881</v>
      </c>
      <c r="V326" s="22">
        <v>37818</v>
      </c>
      <c r="W326" s="21" t="s">
        <v>10792</v>
      </c>
    </row>
    <row r="327" spans="1:23" x14ac:dyDescent="0.35">
      <c r="A327" s="20">
        <v>11317</v>
      </c>
      <c r="B327" s="20">
        <v>548</v>
      </c>
      <c r="C327" s="35"/>
      <c r="D327" s="35"/>
      <c r="E327" s="35"/>
      <c r="F327" s="35"/>
      <c r="G327" s="21" t="s">
        <v>11543</v>
      </c>
      <c r="H327" s="21" t="s">
        <v>10869</v>
      </c>
      <c r="I327" s="21" t="s">
        <v>10902</v>
      </c>
      <c r="J327" s="22">
        <v>19254</v>
      </c>
      <c r="K327" s="21" t="s">
        <v>10775</v>
      </c>
      <c r="L327" s="21" t="s">
        <v>10790</v>
      </c>
      <c r="M327" s="23">
        <v>40000</v>
      </c>
      <c r="N327" s="20">
        <v>3</v>
      </c>
      <c r="O327" s="21" t="s">
        <v>10854</v>
      </c>
      <c r="P327" s="21" t="s">
        <v>10765</v>
      </c>
      <c r="Q327" s="20">
        <v>0</v>
      </c>
      <c r="R327" s="20">
        <v>2</v>
      </c>
      <c r="S327" s="21" t="s">
        <v>11882</v>
      </c>
      <c r="T327" s="21" t="s">
        <v>10767</v>
      </c>
      <c r="U327" s="21" t="s">
        <v>11883</v>
      </c>
      <c r="V327" s="22">
        <v>37319</v>
      </c>
      <c r="W327" s="21" t="s">
        <v>10792</v>
      </c>
    </row>
    <row r="328" spans="1:23" x14ac:dyDescent="0.35">
      <c r="A328" s="20">
        <v>11318</v>
      </c>
      <c r="B328" s="20">
        <v>614</v>
      </c>
      <c r="C328" s="35"/>
      <c r="D328" s="35"/>
      <c r="E328" s="35"/>
      <c r="F328" s="35"/>
      <c r="G328" s="21" t="s">
        <v>11078</v>
      </c>
      <c r="H328" s="21" t="s">
        <v>10767</v>
      </c>
      <c r="I328" s="21" t="s">
        <v>10888</v>
      </c>
      <c r="J328" s="22">
        <v>19293</v>
      </c>
      <c r="K328" s="21" t="s">
        <v>10775</v>
      </c>
      <c r="L328" s="21" t="s">
        <v>10790</v>
      </c>
      <c r="M328" s="23">
        <v>40000</v>
      </c>
      <c r="N328" s="20">
        <v>3</v>
      </c>
      <c r="O328" s="21" t="s">
        <v>10854</v>
      </c>
      <c r="P328" s="21" t="s">
        <v>10765</v>
      </c>
      <c r="Q328" s="20">
        <v>0</v>
      </c>
      <c r="R328" s="20">
        <v>2</v>
      </c>
      <c r="S328" s="21" t="s">
        <v>11884</v>
      </c>
      <c r="T328" s="21" t="s">
        <v>10767</v>
      </c>
      <c r="U328" s="21" t="s">
        <v>11885</v>
      </c>
      <c r="V328" s="22">
        <v>38096</v>
      </c>
      <c r="W328" s="21" t="s">
        <v>10769</v>
      </c>
    </row>
    <row r="329" spans="1:23" x14ac:dyDescent="0.35">
      <c r="A329" s="20">
        <v>11319</v>
      </c>
      <c r="B329" s="20">
        <v>348</v>
      </c>
      <c r="C329" s="35"/>
      <c r="D329" s="35"/>
      <c r="E329" s="35"/>
      <c r="F329" s="35"/>
      <c r="G329" s="21" t="s">
        <v>11886</v>
      </c>
      <c r="H329" s="21" t="s">
        <v>11027</v>
      </c>
      <c r="I329" s="21" t="s">
        <v>11887</v>
      </c>
      <c r="J329" s="22">
        <v>13632</v>
      </c>
      <c r="K329" s="21" t="s">
        <v>10763</v>
      </c>
      <c r="L329" s="21" t="s">
        <v>10790</v>
      </c>
      <c r="M329" s="23">
        <v>70000</v>
      </c>
      <c r="N329" s="20">
        <v>4</v>
      </c>
      <c r="O329" s="21" t="s">
        <v>11045</v>
      </c>
      <c r="P329" s="21" t="s">
        <v>10837</v>
      </c>
      <c r="Q329" s="20">
        <v>0</v>
      </c>
      <c r="R329" s="20">
        <v>2</v>
      </c>
      <c r="S329" s="21" t="s">
        <v>11888</v>
      </c>
      <c r="T329" s="21" t="s">
        <v>11889</v>
      </c>
      <c r="U329" s="21" t="s">
        <v>11890</v>
      </c>
      <c r="V329" s="22">
        <v>37327</v>
      </c>
      <c r="W329" s="21" t="s">
        <v>10769</v>
      </c>
    </row>
    <row r="330" spans="1:23" x14ac:dyDescent="0.35">
      <c r="A330" s="20">
        <v>11320</v>
      </c>
      <c r="B330" s="20">
        <v>325</v>
      </c>
      <c r="C330" s="35"/>
      <c r="D330" s="35"/>
      <c r="E330" s="35"/>
      <c r="F330" s="35"/>
      <c r="G330" s="21" t="s">
        <v>11330</v>
      </c>
      <c r="H330" s="21" t="s">
        <v>10763</v>
      </c>
      <c r="I330" s="21" t="s">
        <v>10860</v>
      </c>
      <c r="J330" s="22">
        <v>13692</v>
      </c>
      <c r="K330" s="21" t="s">
        <v>10763</v>
      </c>
      <c r="L330" s="21" t="s">
        <v>10790</v>
      </c>
      <c r="M330" s="23">
        <v>80000</v>
      </c>
      <c r="N330" s="20">
        <v>4</v>
      </c>
      <c r="O330" s="21" t="s">
        <v>11045</v>
      </c>
      <c r="P330" s="21" t="s">
        <v>10837</v>
      </c>
      <c r="Q330" s="20">
        <v>1</v>
      </c>
      <c r="R330" s="20">
        <v>2</v>
      </c>
      <c r="S330" s="21" t="s">
        <v>11891</v>
      </c>
      <c r="T330" s="21" t="s">
        <v>10767</v>
      </c>
      <c r="U330" s="21" t="s">
        <v>11892</v>
      </c>
      <c r="V330" s="22">
        <v>37972</v>
      </c>
      <c r="W330" s="21" t="s">
        <v>10792</v>
      </c>
    </row>
    <row r="331" spans="1:23" x14ac:dyDescent="0.35">
      <c r="A331" s="20">
        <v>11321</v>
      </c>
      <c r="B331" s="20">
        <v>612</v>
      </c>
      <c r="C331" s="35"/>
      <c r="D331" s="35"/>
      <c r="E331" s="35"/>
      <c r="F331" s="35"/>
      <c r="G331" s="21" t="s">
        <v>11893</v>
      </c>
      <c r="H331" s="21" t="s">
        <v>10869</v>
      </c>
      <c r="I331" s="21" t="s">
        <v>11894</v>
      </c>
      <c r="J331" s="22">
        <v>14069</v>
      </c>
      <c r="K331" s="21" t="s">
        <v>10763</v>
      </c>
      <c r="L331" s="21" t="s">
        <v>10763</v>
      </c>
      <c r="M331" s="23">
        <v>90000</v>
      </c>
      <c r="N331" s="20">
        <v>5</v>
      </c>
      <c r="O331" s="21" t="s">
        <v>10764</v>
      </c>
      <c r="P331" s="21" t="s">
        <v>10837</v>
      </c>
      <c r="Q331" s="20">
        <v>1</v>
      </c>
      <c r="R331" s="20">
        <v>2</v>
      </c>
      <c r="S331" s="21" t="s">
        <v>11895</v>
      </c>
      <c r="T331" s="21" t="s">
        <v>10767</v>
      </c>
      <c r="U331" s="21" t="s">
        <v>11896</v>
      </c>
      <c r="V331" s="22">
        <v>37860</v>
      </c>
      <c r="W331" s="21" t="s">
        <v>10792</v>
      </c>
    </row>
    <row r="332" spans="1:23" x14ac:dyDescent="0.35">
      <c r="A332" s="20">
        <v>11322</v>
      </c>
      <c r="B332" s="20">
        <v>611</v>
      </c>
      <c r="C332" s="35"/>
      <c r="D332" s="35"/>
      <c r="E332" s="35"/>
      <c r="F332" s="35"/>
      <c r="G332" s="21" t="s">
        <v>10847</v>
      </c>
      <c r="H332" s="21" t="s">
        <v>10767</v>
      </c>
      <c r="I332" s="21" t="s">
        <v>10961</v>
      </c>
      <c r="J332" s="22">
        <v>13954</v>
      </c>
      <c r="K332" s="21" t="s">
        <v>10763</v>
      </c>
      <c r="L332" s="21" t="s">
        <v>10790</v>
      </c>
      <c r="M332" s="23">
        <v>90000</v>
      </c>
      <c r="N332" s="20">
        <v>5</v>
      </c>
      <c r="O332" s="21" t="s">
        <v>10764</v>
      </c>
      <c r="P332" s="21" t="s">
        <v>10837</v>
      </c>
      <c r="Q332" s="20">
        <v>1</v>
      </c>
      <c r="R332" s="20">
        <v>2</v>
      </c>
      <c r="S332" s="21" t="s">
        <v>11897</v>
      </c>
      <c r="T332" s="21" t="s">
        <v>10767</v>
      </c>
      <c r="U332" s="21" t="s">
        <v>11898</v>
      </c>
      <c r="V332" s="22">
        <v>37889</v>
      </c>
      <c r="W332" s="21" t="s">
        <v>10792</v>
      </c>
    </row>
    <row r="333" spans="1:23" x14ac:dyDescent="0.35">
      <c r="A333" s="20">
        <v>11323</v>
      </c>
      <c r="B333" s="20">
        <v>314</v>
      </c>
      <c r="C333" s="35"/>
      <c r="D333" s="35"/>
      <c r="E333" s="35"/>
      <c r="F333" s="35"/>
      <c r="G333" s="21" t="s">
        <v>11475</v>
      </c>
      <c r="H333" s="21" t="s">
        <v>10767</v>
      </c>
      <c r="I333" s="21" t="s">
        <v>11351</v>
      </c>
      <c r="J333" s="22">
        <v>14051</v>
      </c>
      <c r="K333" s="21" t="s">
        <v>10775</v>
      </c>
      <c r="L333" s="21" t="s">
        <v>10763</v>
      </c>
      <c r="M333" s="23">
        <v>120000</v>
      </c>
      <c r="N333" s="20">
        <v>2</v>
      </c>
      <c r="O333" s="21" t="s">
        <v>11045</v>
      </c>
      <c r="P333" s="21" t="s">
        <v>10837</v>
      </c>
      <c r="Q333" s="20">
        <v>1</v>
      </c>
      <c r="R333" s="20">
        <v>3</v>
      </c>
      <c r="S333" s="21" t="s">
        <v>11899</v>
      </c>
      <c r="T333" s="21" t="s">
        <v>10767</v>
      </c>
      <c r="U333" s="21" t="s">
        <v>11900</v>
      </c>
      <c r="V333" s="22">
        <v>37328</v>
      </c>
      <c r="W333" s="21" t="s">
        <v>10792</v>
      </c>
    </row>
    <row r="334" spans="1:23" x14ac:dyDescent="0.35">
      <c r="A334" s="20">
        <v>11324</v>
      </c>
      <c r="B334" s="20">
        <v>325</v>
      </c>
      <c r="C334" s="35"/>
      <c r="D334" s="35"/>
      <c r="E334" s="35"/>
      <c r="F334" s="35"/>
      <c r="G334" s="21" t="s">
        <v>11901</v>
      </c>
      <c r="H334" s="21" t="s">
        <v>10767</v>
      </c>
      <c r="I334" s="21" t="s">
        <v>11124</v>
      </c>
      <c r="J334" s="22">
        <v>14379</v>
      </c>
      <c r="K334" s="21" t="s">
        <v>10763</v>
      </c>
      <c r="L334" s="21" t="s">
        <v>10763</v>
      </c>
      <c r="M334" s="23">
        <v>90000</v>
      </c>
      <c r="N334" s="20">
        <v>5</v>
      </c>
      <c r="O334" s="21" t="s">
        <v>10764</v>
      </c>
      <c r="P334" s="21" t="s">
        <v>10837</v>
      </c>
      <c r="Q334" s="20">
        <v>1</v>
      </c>
      <c r="R334" s="20">
        <v>2</v>
      </c>
      <c r="S334" s="21" t="s">
        <v>11902</v>
      </c>
      <c r="T334" s="21" t="s">
        <v>10767</v>
      </c>
      <c r="U334" s="21" t="s">
        <v>11903</v>
      </c>
      <c r="V334" s="22">
        <v>37344</v>
      </c>
      <c r="W334" s="21" t="s">
        <v>10769</v>
      </c>
    </row>
    <row r="335" spans="1:23" x14ac:dyDescent="0.35">
      <c r="A335" s="20">
        <v>11325</v>
      </c>
      <c r="B335" s="20">
        <v>637</v>
      </c>
      <c r="C335" s="35"/>
      <c r="D335" s="35"/>
      <c r="E335" s="35"/>
      <c r="F335" s="35"/>
      <c r="G335" s="21" t="s">
        <v>11904</v>
      </c>
      <c r="H335" s="21" t="s">
        <v>11027</v>
      </c>
      <c r="I335" s="21" t="s">
        <v>11211</v>
      </c>
      <c r="J335" s="22">
        <v>14428</v>
      </c>
      <c r="K335" s="21" t="s">
        <v>10775</v>
      </c>
      <c r="L335" s="21" t="s">
        <v>10763</v>
      </c>
      <c r="M335" s="23">
        <v>90000</v>
      </c>
      <c r="N335" s="20">
        <v>5</v>
      </c>
      <c r="O335" s="21" t="s">
        <v>10764</v>
      </c>
      <c r="P335" s="21" t="s">
        <v>10837</v>
      </c>
      <c r="Q335" s="20">
        <v>1</v>
      </c>
      <c r="R335" s="20">
        <v>2</v>
      </c>
      <c r="S335" s="21" t="s">
        <v>11905</v>
      </c>
      <c r="T335" s="21" t="s">
        <v>10767</v>
      </c>
      <c r="U335" s="21" t="s">
        <v>11906</v>
      </c>
      <c r="V335" s="22">
        <v>37337</v>
      </c>
      <c r="W335" s="21" t="s">
        <v>10792</v>
      </c>
    </row>
    <row r="336" spans="1:23" x14ac:dyDescent="0.35">
      <c r="A336" s="20">
        <v>11326</v>
      </c>
      <c r="B336" s="20">
        <v>300</v>
      </c>
      <c r="C336" s="35"/>
      <c r="D336" s="35"/>
      <c r="E336" s="35"/>
      <c r="F336" s="35"/>
      <c r="G336" s="21" t="s">
        <v>11907</v>
      </c>
      <c r="H336" s="21" t="s">
        <v>10763</v>
      </c>
      <c r="I336" s="21" t="s">
        <v>10903</v>
      </c>
      <c r="J336" s="22">
        <v>14422</v>
      </c>
      <c r="K336" s="21" t="s">
        <v>10763</v>
      </c>
      <c r="L336" s="21" t="s">
        <v>10763</v>
      </c>
      <c r="M336" s="23">
        <v>130000</v>
      </c>
      <c r="N336" s="20">
        <v>2</v>
      </c>
      <c r="O336" s="21" t="s">
        <v>10764</v>
      </c>
      <c r="P336" s="21" t="s">
        <v>10837</v>
      </c>
      <c r="Q336" s="20">
        <v>1</v>
      </c>
      <c r="R336" s="20">
        <v>4</v>
      </c>
      <c r="S336" s="21" t="s">
        <v>11908</v>
      </c>
      <c r="T336" s="21" t="s">
        <v>10767</v>
      </c>
      <c r="U336" s="21" t="s">
        <v>11909</v>
      </c>
      <c r="V336" s="22">
        <v>37333</v>
      </c>
      <c r="W336" s="21" t="s">
        <v>10778</v>
      </c>
    </row>
    <row r="337" spans="1:23" x14ac:dyDescent="0.35">
      <c r="A337" s="20">
        <v>11327</v>
      </c>
      <c r="B337" s="20">
        <v>301</v>
      </c>
      <c r="C337" s="35"/>
      <c r="D337" s="35"/>
      <c r="E337" s="35"/>
      <c r="F337" s="35"/>
      <c r="G337" s="21" t="s">
        <v>10943</v>
      </c>
      <c r="H337" s="21" t="s">
        <v>10821</v>
      </c>
      <c r="I337" s="21" t="s">
        <v>10926</v>
      </c>
      <c r="J337" s="22">
        <v>14674</v>
      </c>
      <c r="K337" s="21" t="s">
        <v>10763</v>
      </c>
      <c r="L337" s="21" t="s">
        <v>10763</v>
      </c>
      <c r="M337" s="23">
        <v>90000</v>
      </c>
      <c r="N337" s="20">
        <v>5</v>
      </c>
      <c r="O337" s="21" t="s">
        <v>10764</v>
      </c>
      <c r="P337" s="21" t="s">
        <v>10837</v>
      </c>
      <c r="Q337" s="20">
        <v>1</v>
      </c>
      <c r="R337" s="20">
        <v>2</v>
      </c>
      <c r="S337" s="21" t="s">
        <v>11910</v>
      </c>
      <c r="T337" s="21" t="s">
        <v>10767</v>
      </c>
      <c r="U337" s="21" t="s">
        <v>11911</v>
      </c>
      <c r="V337" s="22">
        <v>37344</v>
      </c>
      <c r="W337" s="21" t="s">
        <v>10792</v>
      </c>
    </row>
    <row r="338" spans="1:23" x14ac:dyDescent="0.35">
      <c r="A338" s="20">
        <v>11328</v>
      </c>
      <c r="B338" s="20">
        <v>55</v>
      </c>
      <c r="C338" s="35"/>
      <c r="D338" s="35"/>
      <c r="E338" s="35"/>
      <c r="F338" s="35"/>
      <c r="G338" s="21" t="s">
        <v>11913</v>
      </c>
      <c r="H338" s="21" t="s">
        <v>10763</v>
      </c>
      <c r="I338" s="21" t="s">
        <v>11318</v>
      </c>
      <c r="J338" s="22">
        <v>14611</v>
      </c>
      <c r="K338" s="21" t="s">
        <v>10763</v>
      </c>
      <c r="L338" s="21" t="s">
        <v>10763</v>
      </c>
      <c r="M338" s="23">
        <v>90000</v>
      </c>
      <c r="N338" s="20">
        <v>5</v>
      </c>
      <c r="O338" s="21" t="s">
        <v>10764</v>
      </c>
      <c r="P338" s="21" t="s">
        <v>10837</v>
      </c>
      <c r="Q338" s="20">
        <v>1</v>
      </c>
      <c r="R338" s="20">
        <v>2</v>
      </c>
      <c r="S338" s="21" t="s">
        <v>11914</v>
      </c>
      <c r="T338" s="21" t="s">
        <v>10767</v>
      </c>
      <c r="U338" s="21" t="s">
        <v>11915</v>
      </c>
      <c r="V338" s="22">
        <v>37811</v>
      </c>
      <c r="W338" s="21" t="s">
        <v>10792</v>
      </c>
    </row>
    <row r="339" spans="1:23" x14ac:dyDescent="0.35">
      <c r="A339" s="20">
        <v>11329</v>
      </c>
      <c r="B339" s="20">
        <v>311</v>
      </c>
      <c r="C339" s="35"/>
      <c r="D339" s="35"/>
      <c r="E339" s="35"/>
      <c r="F339" s="35"/>
      <c r="G339" s="21" t="s">
        <v>11916</v>
      </c>
      <c r="H339" s="21" t="s">
        <v>10767</v>
      </c>
      <c r="I339" s="21" t="s">
        <v>10806</v>
      </c>
      <c r="J339" s="22">
        <v>14817</v>
      </c>
      <c r="K339" s="21" t="s">
        <v>10775</v>
      </c>
      <c r="L339" s="21" t="s">
        <v>10763</v>
      </c>
      <c r="M339" s="23">
        <v>90000</v>
      </c>
      <c r="N339" s="20">
        <v>5</v>
      </c>
      <c r="O339" s="21" t="s">
        <v>10764</v>
      </c>
      <c r="P339" s="21" t="s">
        <v>10837</v>
      </c>
      <c r="Q339" s="20">
        <v>1</v>
      </c>
      <c r="R339" s="20">
        <v>2</v>
      </c>
      <c r="S339" s="21" t="s">
        <v>11917</v>
      </c>
      <c r="T339" s="21" t="s">
        <v>10767</v>
      </c>
      <c r="U339" s="21" t="s">
        <v>11918</v>
      </c>
      <c r="V339" s="22">
        <v>37343</v>
      </c>
      <c r="W339" s="21" t="s">
        <v>10792</v>
      </c>
    </row>
    <row r="340" spans="1:23" x14ac:dyDescent="0.35">
      <c r="A340" s="20">
        <v>11330</v>
      </c>
      <c r="B340" s="20">
        <v>59</v>
      </c>
      <c r="C340" s="35"/>
      <c r="D340" s="35"/>
      <c r="E340" s="35"/>
      <c r="F340" s="35"/>
      <c r="G340" s="21" t="s">
        <v>11162</v>
      </c>
      <c r="H340" s="21" t="s">
        <v>10763</v>
      </c>
      <c r="I340" s="21" t="s">
        <v>11716</v>
      </c>
      <c r="J340" s="22">
        <v>14744</v>
      </c>
      <c r="K340" s="21" t="s">
        <v>10763</v>
      </c>
      <c r="L340" s="21" t="s">
        <v>10763</v>
      </c>
      <c r="M340" s="23">
        <v>110000</v>
      </c>
      <c r="N340" s="20">
        <v>2</v>
      </c>
      <c r="O340" s="21" t="s">
        <v>11045</v>
      </c>
      <c r="P340" s="21" t="s">
        <v>10837</v>
      </c>
      <c r="Q340" s="20">
        <v>1</v>
      </c>
      <c r="R340" s="20">
        <v>1</v>
      </c>
      <c r="S340" s="21" t="s">
        <v>11920</v>
      </c>
      <c r="T340" s="21" t="s">
        <v>10767</v>
      </c>
      <c r="U340" s="21" t="s">
        <v>11921</v>
      </c>
      <c r="V340" s="22">
        <v>37849</v>
      </c>
      <c r="W340" s="21" t="s">
        <v>10785</v>
      </c>
    </row>
    <row r="341" spans="1:23" x14ac:dyDescent="0.35">
      <c r="A341" s="20">
        <v>11331</v>
      </c>
      <c r="B341" s="20">
        <v>63</v>
      </c>
      <c r="C341" s="35"/>
      <c r="D341" s="35"/>
      <c r="E341" s="35"/>
      <c r="F341" s="35"/>
      <c r="G341" s="21" t="s">
        <v>11298</v>
      </c>
      <c r="H341" s="21" t="s">
        <v>10767</v>
      </c>
      <c r="I341" s="21" t="s">
        <v>10843</v>
      </c>
      <c r="J341" s="22">
        <v>25025</v>
      </c>
      <c r="K341" s="21" t="s">
        <v>10763</v>
      </c>
      <c r="L341" s="21" t="s">
        <v>10790</v>
      </c>
      <c r="M341" s="23">
        <v>90000</v>
      </c>
      <c r="N341" s="20">
        <v>4</v>
      </c>
      <c r="O341" s="21" t="s">
        <v>10854</v>
      </c>
      <c r="P341" s="21" t="s">
        <v>10855</v>
      </c>
      <c r="Q341" s="20">
        <v>1</v>
      </c>
      <c r="R341" s="20">
        <v>2</v>
      </c>
      <c r="S341" s="21" t="s">
        <v>11923</v>
      </c>
      <c r="T341" s="21" t="s">
        <v>10767</v>
      </c>
      <c r="U341" s="21" t="s">
        <v>11924</v>
      </c>
      <c r="V341" s="22">
        <v>37844</v>
      </c>
      <c r="W341" s="21" t="s">
        <v>10769</v>
      </c>
    </row>
    <row r="342" spans="1:23" x14ac:dyDescent="0.35">
      <c r="A342" s="20">
        <v>11332</v>
      </c>
      <c r="B342" s="20">
        <v>153</v>
      </c>
      <c r="C342" s="35"/>
      <c r="D342" s="35"/>
      <c r="E342" s="35"/>
      <c r="F342" s="35"/>
      <c r="G342" s="21" t="s">
        <v>11031</v>
      </c>
      <c r="H342" s="21" t="s">
        <v>10869</v>
      </c>
      <c r="I342" s="21" t="s">
        <v>10936</v>
      </c>
      <c r="J342" s="22">
        <v>22923</v>
      </c>
      <c r="K342" s="21" t="s">
        <v>10775</v>
      </c>
      <c r="L342" s="21" t="s">
        <v>10790</v>
      </c>
      <c r="M342" s="23">
        <v>10000</v>
      </c>
      <c r="N342" s="20">
        <v>1</v>
      </c>
      <c r="O342" s="21" t="s">
        <v>11045</v>
      </c>
      <c r="P342" s="21" t="s">
        <v>11926</v>
      </c>
      <c r="Q342" s="20">
        <v>1</v>
      </c>
      <c r="R342" s="20">
        <v>0</v>
      </c>
      <c r="S342" s="21" t="s">
        <v>11927</v>
      </c>
      <c r="T342" s="21" t="s">
        <v>10767</v>
      </c>
      <c r="U342" s="21" t="s">
        <v>11928</v>
      </c>
      <c r="V342" s="22">
        <v>37363</v>
      </c>
      <c r="W342" s="21" t="s">
        <v>10778</v>
      </c>
    </row>
    <row r="343" spans="1:23" x14ac:dyDescent="0.35">
      <c r="A343" s="20">
        <v>11333</v>
      </c>
      <c r="B343" s="20">
        <v>261</v>
      </c>
      <c r="C343" s="35"/>
      <c r="D343" s="35"/>
      <c r="E343" s="35"/>
      <c r="F343" s="35"/>
      <c r="G343" s="21" t="s">
        <v>11158</v>
      </c>
      <c r="H343" s="21" t="s">
        <v>10917</v>
      </c>
      <c r="I343" s="21" t="s">
        <v>11586</v>
      </c>
      <c r="J343" s="22">
        <v>22837</v>
      </c>
      <c r="K343" s="21" t="s">
        <v>10763</v>
      </c>
      <c r="L343" s="21" t="s">
        <v>10790</v>
      </c>
      <c r="M343" s="23">
        <v>20000</v>
      </c>
      <c r="N343" s="20">
        <v>1</v>
      </c>
      <c r="O343" s="21" t="s">
        <v>11045</v>
      </c>
      <c r="P343" s="21" t="s">
        <v>10871</v>
      </c>
      <c r="Q343" s="20">
        <v>1</v>
      </c>
      <c r="R343" s="20">
        <v>0</v>
      </c>
      <c r="S343" s="21" t="s">
        <v>11930</v>
      </c>
      <c r="T343" s="21" t="s">
        <v>10767</v>
      </c>
      <c r="U343" s="21" t="s">
        <v>10777</v>
      </c>
      <c r="V343" s="22">
        <v>37155</v>
      </c>
      <c r="W343" s="21" t="s">
        <v>10778</v>
      </c>
    </row>
    <row r="344" spans="1:23" x14ac:dyDescent="0.35">
      <c r="A344" s="20">
        <v>11334</v>
      </c>
      <c r="B344" s="20">
        <v>269</v>
      </c>
      <c r="C344" s="35"/>
      <c r="D344" s="35"/>
      <c r="E344" s="35"/>
      <c r="F344" s="35"/>
      <c r="G344" s="21" t="s">
        <v>11346</v>
      </c>
      <c r="H344" s="21" t="s">
        <v>10767</v>
      </c>
      <c r="I344" s="21" t="s">
        <v>11163</v>
      </c>
      <c r="J344" s="22">
        <v>22362</v>
      </c>
      <c r="K344" s="21" t="s">
        <v>10763</v>
      </c>
      <c r="L344" s="21" t="s">
        <v>10790</v>
      </c>
      <c r="M344" s="23">
        <v>10000</v>
      </c>
      <c r="N344" s="20">
        <v>1</v>
      </c>
      <c r="O344" s="21" t="s">
        <v>10764</v>
      </c>
      <c r="P344" s="21" t="s">
        <v>11926</v>
      </c>
      <c r="Q344" s="20">
        <v>1</v>
      </c>
      <c r="R344" s="20">
        <v>0</v>
      </c>
      <c r="S344" s="21" t="s">
        <v>11932</v>
      </c>
      <c r="T344" s="21" t="s">
        <v>10767</v>
      </c>
      <c r="U344" s="21" t="s">
        <v>11273</v>
      </c>
      <c r="V344" s="22">
        <v>37138</v>
      </c>
      <c r="W344" s="21" t="s">
        <v>10778</v>
      </c>
    </row>
    <row r="345" spans="1:23" x14ac:dyDescent="0.35">
      <c r="A345" s="20">
        <v>11335</v>
      </c>
      <c r="B345" s="20">
        <v>120</v>
      </c>
      <c r="C345" s="35"/>
      <c r="D345" s="35"/>
      <c r="E345" s="35"/>
      <c r="F345" s="35"/>
      <c r="G345" s="21" t="s">
        <v>11935</v>
      </c>
      <c r="H345" s="21" t="s">
        <v>10773</v>
      </c>
      <c r="I345" s="21" t="s">
        <v>11894</v>
      </c>
      <c r="J345" s="22">
        <v>22456</v>
      </c>
      <c r="K345" s="21" t="s">
        <v>10763</v>
      </c>
      <c r="L345" s="21" t="s">
        <v>10790</v>
      </c>
      <c r="M345" s="23">
        <v>10000</v>
      </c>
      <c r="N345" s="20">
        <v>1</v>
      </c>
      <c r="O345" s="21" t="s">
        <v>10764</v>
      </c>
      <c r="P345" s="21" t="s">
        <v>11926</v>
      </c>
      <c r="Q345" s="20">
        <v>1</v>
      </c>
      <c r="R345" s="20">
        <v>0</v>
      </c>
      <c r="S345" s="21" t="s">
        <v>11936</v>
      </c>
      <c r="T345" s="21" t="s">
        <v>10767</v>
      </c>
      <c r="U345" s="21" t="s">
        <v>11222</v>
      </c>
      <c r="V345" s="22">
        <v>37371</v>
      </c>
      <c r="W345" s="21" t="s">
        <v>10778</v>
      </c>
    </row>
    <row r="346" spans="1:23" x14ac:dyDescent="0.35">
      <c r="A346" s="20">
        <v>11336</v>
      </c>
      <c r="B346" s="20">
        <v>204</v>
      </c>
      <c r="C346" s="35"/>
      <c r="D346" s="35"/>
      <c r="E346" s="35"/>
      <c r="F346" s="35"/>
      <c r="G346" s="21" t="s">
        <v>11290</v>
      </c>
      <c r="H346" s="21" t="s">
        <v>10767</v>
      </c>
      <c r="I346" s="21" t="s">
        <v>11100</v>
      </c>
      <c r="J346" s="22">
        <v>22717</v>
      </c>
      <c r="K346" s="21" t="s">
        <v>10763</v>
      </c>
      <c r="L346" s="21" t="s">
        <v>10763</v>
      </c>
      <c r="M346" s="23">
        <v>20000</v>
      </c>
      <c r="N346" s="20">
        <v>1</v>
      </c>
      <c r="O346" s="21" t="s">
        <v>11045</v>
      </c>
      <c r="P346" s="21" t="s">
        <v>10871</v>
      </c>
      <c r="Q346" s="20">
        <v>1</v>
      </c>
      <c r="R346" s="20">
        <v>0</v>
      </c>
      <c r="S346" s="21" t="s">
        <v>11939</v>
      </c>
      <c r="T346" s="21" t="s">
        <v>10767</v>
      </c>
      <c r="U346" s="21" t="s">
        <v>11940</v>
      </c>
      <c r="V346" s="22">
        <v>37711</v>
      </c>
      <c r="W346" s="21" t="s">
        <v>10778</v>
      </c>
    </row>
    <row r="347" spans="1:23" x14ac:dyDescent="0.35">
      <c r="A347" s="20">
        <v>11337</v>
      </c>
      <c r="B347" s="20">
        <v>273</v>
      </c>
      <c r="C347" s="35"/>
      <c r="D347" s="35"/>
      <c r="E347" s="35"/>
      <c r="F347" s="35"/>
      <c r="G347" s="21" t="s">
        <v>11941</v>
      </c>
      <c r="H347" s="21" t="s">
        <v>10767</v>
      </c>
      <c r="I347" s="21" t="s">
        <v>11531</v>
      </c>
      <c r="J347" s="22">
        <v>22545</v>
      </c>
      <c r="K347" s="21" t="s">
        <v>10763</v>
      </c>
      <c r="L347" s="21" t="s">
        <v>10763</v>
      </c>
      <c r="M347" s="23">
        <v>10000</v>
      </c>
      <c r="N347" s="20">
        <v>1</v>
      </c>
      <c r="O347" s="21" t="s">
        <v>10764</v>
      </c>
      <c r="P347" s="21" t="s">
        <v>11926</v>
      </c>
      <c r="Q347" s="20">
        <v>1</v>
      </c>
      <c r="R347" s="20">
        <v>0</v>
      </c>
      <c r="S347" s="21" t="s">
        <v>11942</v>
      </c>
      <c r="T347" s="21" t="s">
        <v>10767</v>
      </c>
      <c r="U347" s="21" t="s">
        <v>11055</v>
      </c>
      <c r="V347" s="22">
        <v>37143</v>
      </c>
      <c r="W347" s="21" t="s">
        <v>10778</v>
      </c>
    </row>
    <row r="348" spans="1:23" x14ac:dyDescent="0.35">
      <c r="A348" s="20">
        <v>11338</v>
      </c>
      <c r="B348" s="20">
        <v>154</v>
      </c>
      <c r="C348" s="35"/>
      <c r="D348" s="35"/>
      <c r="E348" s="35"/>
      <c r="F348" s="35"/>
      <c r="G348" s="21" t="s">
        <v>11944</v>
      </c>
      <c r="H348" s="21" t="s">
        <v>10790</v>
      </c>
      <c r="I348" s="21" t="s">
        <v>11096</v>
      </c>
      <c r="J348" s="22">
        <v>22503</v>
      </c>
      <c r="K348" s="21" t="s">
        <v>10763</v>
      </c>
      <c r="L348" s="21" t="s">
        <v>10763</v>
      </c>
      <c r="M348" s="23">
        <v>20000</v>
      </c>
      <c r="N348" s="20">
        <v>1</v>
      </c>
      <c r="O348" s="21" t="s">
        <v>11045</v>
      </c>
      <c r="P348" s="21" t="s">
        <v>10871</v>
      </c>
      <c r="Q348" s="20">
        <v>1</v>
      </c>
      <c r="R348" s="20">
        <v>0</v>
      </c>
      <c r="S348" s="21" t="s">
        <v>11945</v>
      </c>
      <c r="T348" s="21" t="s">
        <v>10767</v>
      </c>
      <c r="U348" s="21" t="s">
        <v>11371</v>
      </c>
      <c r="V348" s="22">
        <v>37359</v>
      </c>
      <c r="W348" s="21" t="s">
        <v>10778</v>
      </c>
    </row>
    <row r="349" spans="1:23" x14ac:dyDescent="0.35">
      <c r="A349" s="20">
        <v>11339</v>
      </c>
      <c r="B349" s="20">
        <v>202</v>
      </c>
      <c r="C349" s="35"/>
      <c r="D349" s="35"/>
      <c r="E349" s="35"/>
      <c r="F349" s="35"/>
      <c r="G349" s="21" t="s">
        <v>11642</v>
      </c>
      <c r="H349" s="21" t="s">
        <v>10763</v>
      </c>
      <c r="I349" s="21" t="s">
        <v>11946</v>
      </c>
      <c r="J349" s="22">
        <v>22470</v>
      </c>
      <c r="K349" s="21" t="s">
        <v>10775</v>
      </c>
      <c r="L349" s="21" t="s">
        <v>10763</v>
      </c>
      <c r="M349" s="23">
        <v>20000</v>
      </c>
      <c r="N349" s="20">
        <v>1</v>
      </c>
      <c r="O349" s="21" t="s">
        <v>11045</v>
      </c>
      <c r="P349" s="21" t="s">
        <v>10871</v>
      </c>
      <c r="Q349" s="20">
        <v>1</v>
      </c>
      <c r="R349" s="20">
        <v>0</v>
      </c>
      <c r="S349" s="21" t="s">
        <v>11947</v>
      </c>
      <c r="T349" s="21" t="s">
        <v>10767</v>
      </c>
      <c r="U349" s="21" t="s">
        <v>11948</v>
      </c>
      <c r="V349" s="22">
        <v>37721</v>
      </c>
      <c r="W349" s="21" t="s">
        <v>10778</v>
      </c>
    </row>
    <row r="350" spans="1:23" x14ac:dyDescent="0.35">
      <c r="A350" s="20">
        <v>11340</v>
      </c>
      <c r="B350" s="20">
        <v>192</v>
      </c>
      <c r="C350" s="35"/>
      <c r="D350" s="35"/>
      <c r="E350" s="35"/>
      <c r="F350" s="35"/>
      <c r="G350" s="21" t="s">
        <v>11949</v>
      </c>
      <c r="H350" s="21" t="s">
        <v>10821</v>
      </c>
      <c r="I350" s="21" t="s">
        <v>11032</v>
      </c>
      <c r="J350" s="22">
        <v>13246</v>
      </c>
      <c r="K350" s="21" t="s">
        <v>10763</v>
      </c>
      <c r="L350" s="21" t="s">
        <v>10790</v>
      </c>
      <c r="M350" s="23">
        <v>10000</v>
      </c>
      <c r="N350" s="20">
        <v>1</v>
      </c>
      <c r="O350" s="21" t="s">
        <v>11045</v>
      </c>
      <c r="P350" s="21" t="s">
        <v>10871</v>
      </c>
      <c r="Q350" s="20">
        <v>1</v>
      </c>
      <c r="R350" s="20">
        <v>0</v>
      </c>
      <c r="S350" s="21" t="s">
        <v>11950</v>
      </c>
      <c r="T350" s="21" t="s">
        <v>10767</v>
      </c>
      <c r="U350" s="21" t="s">
        <v>11695</v>
      </c>
      <c r="V350" s="22">
        <v>37741</v>
      </c>
      <c r="W350" s="21" t="s">
        <v>10778</v>
      </c>
    </row>
    <row r="351" spans="1:23" x14ac:dyDescent="0.35">
      <c r="A351" s="20">
        <v>11341</v>
      </c>
      <c r="B351" s="20">
        <v>236</v>
      </c>
      <c r="C351" s="35"/>
      <c r="D351" s="35"/>
      <c r="E351" s="35"/>
      <c r="F351" s="35"/>
      <c r="G351" s="21" t="s">
        <v>11952</v>
      </c>
      <c r="H351" s="21" t="s">
        <v>11116</v>
      </c>
      <c r="I351" s="21" t="s">
        <v>11267</v>
      </c>
      <c r="J351" s="22">
        <v>13383</v>
      </c>
      <c r="K351" s="21" t="s">
        <v>10763</v>
      </c>
      <c r="L351" s="21" t="s">
        <v>10763</v>
      </c>
      <c r="M351" s="23">
        <v>20000</v>
      </c>
      <c r="N351" s="20">
        <v>1</v>
      </c>
      <c r="O351" s="21" t="s">
        <v>11045</v>
      </c>
      <c r="P351" s="21" t="s">
        <v>10871</v>
      </c>
      <c r="Q351" s="20">
        <v>1</v>
      </c>
      <c r="R351" s="20">
        <v>0</v>
      </c>
      <c r="S351" s="21" t="s">
        <v>11953</v>
      </c>
      <c r="T351" s="21" t="s">
        <v>10767</v>
      </c>
      <c r="U351" s="21" t="s">
        <v>11954</v>
      </c>
      <c r="V351" s="22">
        <v>37176</v>
      </c>
      <c r="W351" s="21" t="s">
        <v>10778</v>
      </c>
    </row>
    <row r="352" spans="1:23" x14ac:dyDescent="0.35">
      <c r="A352" s="20">
        <v>11342</v>
      </c>
      <c r="B352" s="20">
        <v>191</v>
      </c>
      <c r="C352" s="35"/>
      <c r="D352" s="35"/>
      <c r="E352" s="35"/>
      <c r="F352" s="35"/>
      <c r="G352" s="21" t="s">
        <v>11625</v>
      </c>
      <c r="H352" s="21" t="s">
        <v>10773</v>
      </c>
      <c r="I352" s="21" t="s">
        <v>10864</v>
      </c>
      <c r="J352" s="22">
        <v>22716</v>
      </c>
      <c r="K352" s="21" t="s">
        <v>10763</v>
      </c>
      <c r="L352" s="21" t="s">
        <v>10763</v>
      </c>
      <c r="M352" s="23">
        <v>30000</v>
      </c>
      <c r="N352" s="20">
        <v>5</v>
      </c>
      <c r="O352" s="21" t="s">
        <v>11045</v>
      </c>
      <c r="P352" s="21" t="s">
        <v>10871</v>
      </c>
      <c r="Q352" s="20">
        <v>1</v>
      </c>
      <c r="R352" s="20">
        <v>0</v>
      </c>
      <c r="S352" s="21" t="s">
        <v>11957</v>
      </c>
      <c r="T352" s="21" t="s">
        <v>10767</v>
      </c>
      <c r="U352" s="21" t="s">
        <v>11191</v>
      </c>
      <c r="V352" s="22">
        <v>37999</v>
      </c>
      <c r="W352" s="21" t="s">
        <v>10778</v>
      </c>
    </row>
    <row r="353" spans="1:23" x14ac:dyDescent="0.35">
      <c r="A353" s="20">
        <v>11343</v>
      </c>
      <c r="B353" s="20">
        <v>264</v>
      </c>
      <c r="C353" s="35"/>
      <c r="D353" s="35"/>
      <c r="E353" s="35"/>
      <c r="F353" s="35"/>
      <c r="G353" s="21" t="s">
        <v>11959</v>
      </c>
      <c r="H353" s="21" t="s">
        <v>11485</v>
      </c>
      <c r="I353" s="21" t="s">
        <v>10822</v>
      </c>
      <c r="J353" s="22">
        <v>21441</v>
      </c>
      <c r="K353" s="21" t="s">
        <v>10763</v>
      </c>
      <c r="L353" s="21" t="s">
        <v>10763</v>
      </c>
      <c r="M353" s="23">
        <v>10000</v>
      </c>
      <c r="N353" s="20">
        <v>1</v>
      </c>
      <c r="O353" s="21" t="s">
        <v>10764</v>
      </c>
      <c r="P353" s="21" t="s">
        <v>11926</v>
      </c>
      <c r="Q353" s="20">
        <v>1</v>
      </c>
      <c r="R353" s="20">
        <v>0</v>
      </c>
      <c r="S353" s="21" t="s">
        <v>11960</v>
      </c>
      <c r="T353" s="21" t="s">
        <v>10767</v>
      </c>
      <c r="U353" s="21" t="s">
        <v>11227</v>
      </c>
      <c r="V353" s="22">
        <v>37169</v>
      </c>
      <c r="W353" s="21" t="s">
        <v>10778</v>
      </c>
    </row>
    <row r="354" spans="1:23" x14ac:dyDescent="0.35">
      <c r="A354" s="20">
        <v>11344</v>
      </c>
      <c r="B354" s="20">
        <v>262</v>
      </c>
      <c r="C354" s="35"/>
      <c r="D354" s="35"/>
      <c r="E354" s="35"/>
      <c r="F354" s="35"/>
      <c r="G354" s="21" t="s">
        <v>10916</v>
      </c>
      <c r="H354" s="21" t="s">
        <v>10767</v>
      </c>
      <c r="I354" s="21" t="s">
        <v>10922</v>
      </c>
      <c r="J354" s="22">
        <v>21025</v>
      </c>
      <c r="K354" s="21" t="s">
        <v>10763</v>
      </c>
      <c r="L354" s="21" t="s">
        <v>10790</v>
      </c>
      <c r="M354" s="23">
        <v>10000</v>
      </c>
      <c r="N354" s="20">
        <v>1</v>
      </c>
      <c r="O354" s="21" t="s">
        <v>10854</v>
      </c>
      <c r="P354" s="21" t="s">
        <v>11926</v>
      </c>
      <c r="Q354" s="20">
        <v>1</v>
      </c>
      <c r="R354" s="20">
        <v>0</v>
      </c>
      <c r="S354" s="21" t="s">
        <v>11962</v>
      </c>
      <c r="T354" s="21" t="s">
        <v>10767</v>
      </c>
      <c r="U354" s="21" t="s">
        <v>11684</v>
      </c>
      <c r="V354" s="22">
        <v>37208</v>
      </c>
      <c r="W354" s="21" t="s">
        <v>10778</v>
      </c>
    </row>
    <row r="355" spans="1:23" x14ac:dyDescent="0.35">
      <c r="A355" s="20">
        <v>11345</v>
      </c>
      <c r="B355" s="20">
        <v>224</v>
      </c>
      <c r="C355" s="35"/>
      <c r="D355" s="35"/>
      <c r="E355" s="35"/>
      <c r="F355" s="35"/>
      <c r="G355" s="21" t="s">
        <v>11686</v>
      </c>
      <c r="H355" s="21" t="s">
        <v>10767</v>
      </c>
      <c r="I355" s="21" t="s">
        <v>10936</v>
      </c>
      <c r="J355" s="22">
        <v>20891</v>
      </c>
      <c r="K355" s="21" t="s">
        <v>10775</v>
      </c>
      <c r="L355" s="21" t="s">
        <v>10790</v>
      </c>
      <c r="M355" s="23">
        <v>10000</v>
      </c>
      <c r="N355" s="20">
        <v>1</v>
      </c>
      <c r="O355" s="21" t="s">
        <v>10854</v>
      </c>
      <c r="P355" s="21" t="s">
        <v>11926</v>
      </c>
      <c r="Q355" s="20">
        <v>1</v>
      </c>
      <c r="R355" s="20">
        <v>0</v>
      </c>
      <c r="S355" s="21" t="s">
        <v>11964</v>
      </c>
      <c r="T355" s="21" t="s">
        <v>10767</v>
      </c>
      <c r="U355" s="21" t="s">
        <v>11140</v>
      </c>
      <c r="V355" s="22">
        <v>37736</v>
      </c>
      <c r="W355" s="21" t="s">
        <v>10778</v>
      </c>
    </row>
    <row r="356" spans="1:23" x14ac:dyDescent="0.35">
      <c r="A356" s="20">
        <v>11346</v>
      </c>
      <c r="B356" s="20">
        <v>196</v>
      </c>
      <c r="C356" s="35"/>
      <c r="D356" s="35"/>
      <c r="E356" s="35"/>
      <c r="F356" s="35"/>
      <c r="G356" s="21" t="s">
        <v>11031</v>
      </c>
      <c r="H356" s="21" t="s">
        <v>11027</v>
      </c>
      <c r="I356" s="21" t="s">
        <v>11248</v>
      </c>
      <c r="J356" s="22">
        <v>20231</v>
      </c>
      <c r="K356" s="21" t="s">
        <v>10775</v>
      </c>
      <c r="L356" s="21" t="s">
        <v>10790</v>
      </c>
      <c r="M356" s="23">
        <v>10000</v>
      </c>
      <c r="N356" s="20">
        <v>2</v>
      </c>
      <c r="O356" s="21" t="s">
        <v>10854</v>
      </c>
      <c r="P356" s="21" t="s">
        <v>11926</v>
      </c>
      <c r="Q356" s="20">
        <v>1</v>
      </c>
      <c r="R356" s="20">
        <v>1</v>
      </c>
      <c r="S356" s="21" t="s">
        <v>11965</v>
      </c>
      <c r="T356" s="21" t="s">
        <v>11966</v>
      </c>
      <c r="U356" s="21" t="s">
        <v>11055</v>
      </c>
      <c r="V356" s="22">
        <v>37715</v>
      </c>
      <c r="W356" s="21" t="s">
        <v>10778</v>
      </c>
    </row>
    <row r="357" spans="1:23" x14ac:dyDescent="0.35">
      <c r="A357" s="20">
        <v>11347</v>
      </c>
      <c r="B357" s="20">
        <v>156</v>
      </c>
      <c r="C357" s="35"/>
      <c r="D357" s="35"/>
      <c r="E357" s="35"/>
      <c r="F357" s="35"/>
      <c r="G357" s="21" t="s">
        <v>11968</v>
      </c>
      <c r="H357" s="21" t="s">
        <v>11083</v>
      </c>
      <c r="I357" s="21" t="s">
        <v>11096</v>
      </c>
      <c r="J357" s="22">
        <v>20446</v>
      </c>
      <c r="K357" s="21" t="s">
        <v>10763</v>
      </c>
      <c r="L357" s="21" t="s">
        <v>10763</v>
      </c>
      <c r="M357" s="23">
        <v>10000</v>
      </c>
      <c r="N357" s="20">
        <v>2</v>
      </c>
      <c r="O357" s="21" t="s">
        <v>10854</v>
      </c>
      <c r="P357" s="21" t="s">
        <v>11926</v>
      </c>
      <c r="Q357" s="20">
        <v>1</v>
      </c>
      <c r="R357" s="20">
        <v>1</v>
      </c>
      <c r="S357" s="21" t="s">
        <v>11969</v>
      </c>
      <c r="T357" s="21" t="s">
        <v>10767</v>
      </c>
      <c r="U357" s="21" t="s">
        <v>10873</v>
      </c>
      <c r="V357" s="22">
        <v>37881</v>
      </c>
      <c r="W357" s="21" t="s">
        <v>10778</v>
      </c>
    </row>
    <row r="358" spans="1:23" x14ac:dyDescent="0.35">
      <c r="A358" s="20">
        <v>11348</v>
      </c>
      <c r="B358" s="20">
        <v>151</v>
      </c>
      <c r="C358" s="35"/>
      <c r="D358" s="35"/>
      <c r="E358" s="35"/>
      <c r="F358" s="35"/>
      <c r="G358" s="21" t="s">
        <v>11971</v>
      </c>
      <c r="H358" s="21" t="s">
        <v>10767</v>
      </c>
      <c r="I358" s="21" t="s">
        <v>10870</v>
      </c>
      <c r="J358" s="22">
        <v>20354</v>
      </c>
      <c r="K358" s="21" t="s">
        <v>10763</v>
      </c>
      <c r="L358" s="21" t="s">
        <v>10763</v>
      </c>
      <c r="M358" s="23">
        <v>10000</v>
      </c>
      <c r="N358" s="20">
        <v>2</v>
      </c>
      <c r="O358" s="21" t="s">
        <v>10854</v>
      </c>
      <c r="P358" s="21" t="s">
        <v>11926</v>
      </c>
      <c r="Q358" s="20">
        <v>1</v>
      </c>
      <c r="R358" s="20">
        <v>1</v>
      </c>
      <c r="S358" s="21" t="s">
        <v>11972</v>
      </c>
      <c r="T358" s="21" t="s">
        <v>10767</v>
      </c>
      <c r="U358" s="21" t="s">
        <v>10831</v>
      </c>
      <c r="V358" s="22">
        <v>37896</v>
      </c>
      <c r="W358" s="21" t="s">
        <v>10778</v>
      </c>
    </row>
    <row r="359" spans="1:23" x14ac:dyDescent="0.35">
      <c r="A359" s="20">
        <v>11349</v>
      </c>
      <c r="B359" s="20">
        <v>134</v>
      </c>
      <c r="C359" s="35"/>
      <c r="D359" s="35"/>
      <c r="E359" s="35"/>
      <c r="F359" s="35"/>
      <c r="G359" s="21" t="s">
        <v>11974</v>
      </c>
      <c r="H359" s="21" t="s">
        <v>10970</v>
      </c>
      <c r="I359" s="21" t="s">
        <v>11107</v>
      </c>
      <c r="J359" s="22">
        <v>19970</v>
      </c>
      <c r="K359" s="21" t="s">
        <v>10763</v>
      </c>
      <c r="L359" s="21" t="s">
        <v>10790</v>
      </c>
      <c r="M359" s="23">
        <v>10000</v>
      </c>
      <c r="N359" s="20">
        <v>2</v>
      </c>
      <c r="O359" s="21" t="s">
        <v>10854</v>
      </c>
      <c r="P359" s="21" t="s">
        <v>11926</v>
      </c>
      <c r="Q359" s="20">
        <v>1</v>
      </c>
      <c r="R359" s="20">
        <v>1</v>
      </c>
      <c r="S359" s="21" t="s">
        <v>11975</v>
      </c>
      <c r="T359" s="21" t="s">
        <v>11976</v>
      </c>
      <c r="U359" s="21" t="s">
        <v>11376</v>
      </c>
      <c r="V359" s="22">
        <v>38184</v>
      </c>
      <c r="W359" s="21" t="s">
        <v>10785</v>
      </c>
    </row>
    <row r="360" spans="1:23" x14ac:dyDescent="0.35">
      <c r="A360" s="20">
        <v>11350</v>
      </c>
      <c r="B360" s="20">
        <v>265</v>
      </c>
      <c r="C360" s="35"/>
      <c r="D360" s="35"/>
      <c r="E360" s="35"/>
      <c r="F360" s="35"/>
      <c r="G360" s="21" t="s">
        <v>11978</v>
      </c>
      <c r="H360" s="21" t="s">
        <v>10767</v>
      </c>
      <c r="I360" s="21" t="s">
        <v>11056</v>
      </c>
      <c r="J360" s="22">
        <v>13529</v>
      </c>
      <c r="K360" s="21" t="s">
        <v>10763</v>
      </c>
      <c r="L360" s="21" t="s">
        <v>10790</v>
      </c>
      <c r="M360" s="23">
        <v>30000</v>
      </c>
      <c r="N360" s="20">
        <v>1</v>
      </c>
      <c r="O360" s="21" t="s">
        <v>11045</v>
      </c>
      <c r="P360" s="21" t="s">
        <v>10871</v>
      </c>
      <c r="Q360" s="20">
        <v>1</v>
      </c>
      <c r="R360" s="20">
        <v>0</v>
      </c>
      <c r="S360" s="21" t="s">
        <v>11979</v>
      </c>
      <c r="T360" s="21" t="s">
        <v>10767</v>
      </c>
      <c r="U360" s="21" t="s">
        <v>11980</v>
      </c>
      <c r="V360" s="22">
        <v>37842</v>
      </c>
      <c r="W360" s="21" t="s">
        <v>10778</v>
      </c>
    </row>
    <row r="361" spans="1:23" x14ac:dyDescent="0.35">
      <c r="A361" s="20">
        <v>11351</v>
      </c>
      <c r="B361" s="20">
        <v>253</v>
      </c>
      <c r="C361" s="35"/>
      <c r="D361" s="35"/>
      <c r="E361" s="35"/>
      <c r="F361" s="35"/>
      <c r="G361" s="21" t="s">
        <v>11673</v>
      </c>
      <c r="H361" s="21" t="s">
        <v>10917</v>
      </c>
      <c r="I361" s="21" t="s">
        <v>10936</v>
      </c>
      <c r="J361" s="22">
        <v>14341</v>
      </c>
      <c r="K361" s="21" t="s">
        <v>10775</v>
      </c>
      <c r="L361" s="21" t="s">
        <v>10790</v>
      </c>
      <c r="M361" s="23">
        <v>20000</v>
      </c>
      <c r="N361" s="20">
        <v>1</v>
      </c>
      <c r="O361" s="21" t="s">
        <v>10764</v>
      </c>
      <c r="P361" s="21" t="s">
        <v>10871</v>
      </c>
      <c r="Q361" s="20">
        <v>1</v>
      </c>
      <c r="R361" s="20">
        <v>0</v>
      </c>
      <c r="S361" s="21" t="s">
        <v>11981</v>
      </c>
      <c r="T361" s="21" t="s">
        <v>10767</v>
      </c>
      <c r="U361" s="21" t="s">
        <v>11982</v>
      </c>
      <c r="V361" s="22">
        <v>37238</v>
      </c>
      <c r="W361" s="21" t="s">
        <v>10778</v>
      </c>
    </row>
    <row r="362" spans="1:23" x14ac:dyDescent="0.35">
      <c r="A362" s="20">
        <v>11352</v>
      </c>
      <c r="B362" s="20">
        <v>222</v>
      </c>
      <c r="C362" s="35"/>
      <c r="D362" s="35"/>
      <c r="E362" s="35"/>
      <c r="F362" s="35"/>
      <c r="G362" s="21" t="s">
        <v>11984</v>
      </c>
      <c r="H362" s="21" t="s">
        <v>11116</v>
      </c>
      <c r="I362" s="21" t="s">
        <v>11442</v>
      </c>
      <c r="J362" s="22">
        <v>14677</v>
      </c>
      <c r="K362" s="21" t="s">
        <v>10763</v>
      </c>
      <c r="L362" s="21" t="s">
        <v>10763</v>
      </c>
      <c r="M362" s="23">
        <v>10000</v>
      </c>
      <c r="N362" s="20">
        <v>2</v>
      </c>
      <c r="O362" s="21" t="s">
        <v>10854</v>
      </c>
      <c r="P362" s="21" t="s">
        <v>11926</v>
      </c>
      <c r="Q362" s="20">
        <v>1</v>
      </c>
      <c r="R362" s="20">
        <v>1</v>
      </c>
      <c r="S362" s="21" t="s">
        <v>11985</v>
      </c>
      <c r="T362" s="21" t="s">
        <v>10767</v>
      </c>
      <c r="U362" s="21" t="s">
        <v>10797</v>
      </c>
      <c r="V362" s="22">
        <v>37927</v>
      </c>
      <c r="W362" s="21" t="s">
        <v>10778</v>
      </c>
    </row>
    <row r="363" spans="1:23" x14ac:dyDescent="0.35">
      <c r="A363" s="20">
        <v>11353</v>
      </c>
      <c r="B363" s="20">
        <v>271</v>
      </c>
      <c r="C363" s="35"/>
      <c r="D363" s="35"/>
      <c r="E363" s="35"/>
      <c r="F363" s="35"/>
      <c r="G363" s="21" t="s">
        <v>11987</v>
      </c>
      <c r="H363" s="21" t="s">
        <v>10773</v>
      </c>
      <c r="I363" s="21" t="s">
        <v>11988</v>
      </c>
      <c r="J363" s="22">
        <v>15138</v>
      </c>
      <c r="K363" s="21" t="s">
        <v>10775</v>
      </c>
      <c r="L363" s="21" t="s">
        <v>10790</v>
      </c>
      <c r="M363" s="23">
        <v>30000</v>
      </c>
      <c r="N363" s="20">
        <v>1</v>
      </c>
      <c r="O363" s="21" t="s">
        <v>10764</v>
      </c>
      <c r="P363" s="21" t="s">
        <v>10871</v>
      </c>
      <c r="Q363" s="20">
        <v>1</v>
      </c>
      <c r="R363" s="20">
        <v>0</v>
      </c>
      <c r="S363" s="21" t="s">
        <v>11989</v>
      </c>
      <c r="T363" s="21" t="s">
        <v>10767</v>
      </c>
      <c r="U363" s="21" t="s">
        <v>11140</v>
      </c>
      <c r="V363" s="22">
        <v>37238</v>
      </c>
      <c r="W363" s="21" t="s">
        <v>10778</v>
      </c>
    </row>
    <row r="364" spans="1:23" x14ac:dyDescent="0.35">
      <c r="A364" s="20">
        <v>11354</v>
      </c>
      <c r="B364" s="20">
        <v>119</v>
      </c>
      <c r="C364" s="35"/>
      <c r="D364" s="35"/>
      <c r="E364" s="35"/>
      <c r="F364" s="35"/>
      <c r="G364" s="21" t="s">
        <v>11031</v>
      </c>
      <c r="H364" s="21" t="s">
        <v>10767</v>
      </c>
      <c r="I364" s="21" t="s">
        <v>10825</v>
      </c>
      <c r="J364" s="22">
        <v>15395</v>
      </c>
      <c r="K364" s="21" t="s">
        <v>10763</v>
      </c>
      <c r="L364" s="21" t="s">
        <v>10790</v>
      </c>
      <c r="M364" s="23">
        <v>20000</v>
      </c>
      <c r="N364" s="20">
        <v>1</v>
      </c>
      <c r="O364" s="21" t="s">
        <v>10854</v>
      </c>
      <c r="P364" s="21" t="s">
        <v>11926</v>
      </c>
      <c r="Q364" s="20">
        <v>1</v>
      </c>
      <c r="R364" s="20">
        <v>0</v>
      </c>
      <c r="S364" s="21" t="s">
        <v>11991</v>
      </c>
      <c r="T364" s="21" t="s">
        <v>10767</v>
      </c>
      <c r="U364" s="21" t="s">
        <v>10928</v>
      </c>
      <c r="V364" s="22">
        <v>38143</v>
      </c>
      <c r="W364" s="21" t="s">
        <v>10778</v>
      </c>
    </row>
    <row r="365" spans="1:23" x14ac:dyDescent="0.35">
      <c r="A365" s="20">
        <v>11355</v>
      </c>
      <c r="B365" s="20">
        <v>275</v>
      </c>
      <c r="C365" s="35"/>
      <c r="D365" s="35"/>
      <c r="E365" s="35"/>
      <c r="F365" s="35"/>
      <c r="G365" s="21" t="s">
        <v>11993</v>
      </c>
      <c r="H365" s="21" t="s">
        <v>10767</v>
      </c>
      <c r="I365" s="21" t="s">
        <v>11248</v>
      </c>
      <c r="J365" s="22">
        <v>15703</v>
      </c>
      <c r="K365" s="21" t="s">
        <v>10763</v>
      </c>
      <c r="L365" s="21" t="s">
        <v>10763</v>
      </c>
      <c r="M365" s="23">
        <v>40000</v>
      </c>
      <c r="N365" s="20">
        <v>1</v>
      </c>
      <c r="O365" s="21" t="s">
        <v>11045</v>
      </c>
      <c r="P365" s="21" t="s">
        <v>10871</v>
      </c>
      <c r="Q365" s="20">
        <v>1</v>
      </c>
      <c r="R365" s="20">
        <v>0</v>
      </c>
      <c r="S365" s="21" t="s">
        <v>11994</v>
      </c>
      <c r="T365" s="21" t="s">
        <v>10767</v>
      </c>
      <c r="U365" s="21" t="s">
        <v>11222</v>
      </c>
      <c r="V365" s="22">
        <v>38075</v>
      </c>
      <c r="W365" s="21" t="s">
        <v>10778</v>
      </c>
    </row>
    <row r="366" spans="1:23" x14ac:dyDescent="0.35">
      <c r="A366" s="20">
        <v>11356</v>
      </c>
      <c r="B366" s="20">
        <v>6</v>
      </c>
      <c r="C366" s="35"/>
      <c r="D366" s="35"/>
      <c r="E366" s="35"/>
      <c r="F366" s="35"/>
      <c r="G366" s="21" t="s">
        <v>11995</v>
      </c>
      <c r="H366" s="21" t="s">
        <v>10767</v>
      </c>
      <c r="I366" s="21" t="s">
        <v>11291</v>
      </c>
      <c r="J366" s="22">
        <v>29368</v>
      </c>
      <c r="K366" s="21" t="s">
        <v>10775</v>
      </c>
      <c r="L366" s="21" t="s">
        <v>10763</v>
      </c>
      <c r="M366" s="23">
        <v>10000</v>
      </c>
      <c r="N366" s="20">
        <v>0</v>
      </c>
      <c r="O366" s="21" t="s">
        <v>10854</v>
      </c>
      <c r="P366" s="21" t="s">
        <v>11926</v>
      </c>
      <c r="Q366" s="20">
        <v>0</v>
      </c>
      <c r="R366" s="20">
        <v>1</v>
      </c>
      <c r="S366" s="21" t="s">
        <v>11996</v>
      </c>
      <c r="T366" s="21" t="s">
        <v>10767</v>
      </c>
      <c r="U366" s="21" t="s">
        <v>11997</v>
      </c>
      <c r="V366" s="22">
        <v>37205</v>
      </c>
      <c r="W366" s="21" t="s">
        <v>10785</v>
      </c>
    </row>
    <row r="367" spans="1:23" x14ac:dyDescent="0.35">
      <c r="A367" s="20">
        <v>11357</v>
      </c>
      <c r="B367" s="20">
        <v>21</v>
      </c>
      <c r="C367" s="35"/>
      <c r="D367" s="35"/>
      <c r="E367" s="35"/>
      <c r="F367" s="35"/>
      <c r="G367" s="21" t="s">
        <v>11998</v>
      </c>
      <c r="H367" s="21" t="s">
        <v>10767</v>
      </c>
      <c r="I367" s="21" t="s">
        <v>11112</v>
      </c>
      <c r="J367" s="22">
        <v>28937</v>
      </c>
      <c r="K367" s="21" t="s">
        <v>10775</v>
      </c>
      <c r="L367" s="21" t="s">
        <v>10763</v>
      </c>
      <c r="M367" s="23">
        <v>10000</v>
      </c>
      <c r="N367" s="20">
        <v>0</v>
      </c>
      <c r="O367" s="21" t="s">
        <v>10854</v>
      </c>
      <c r="P367" s="21" t="s">
        <v>11926</v>
      </c>
      <c r="Q367" s="20">
        <v>0</v>
      </c>
      <c r="R367" s="20">
        <v>1</v>
      </c>
      <c r="S367" s="21" t="s">
        <v>11999</v>
      </c>
      <c r="T367" s="21" t="s">
        <v>10767</v>
      </c>
      <c r="U367" s="21" t="s">
        <v>12000</v>
      </c>
      <c r="V367" s="22">
        <v>37244</v>
      </c>
      <c r="W367" s="21" t="s">
        <v>10785</v>
      </c>
    </row>
    <row r="368" spans="1:23" x14ac:dyDescent="0.35">
      <c r="A368" s="20">
        <v>11358</v>
      </c>
      <c r="B368" s="20">
        <v>2</v>
      </c>
      <c r="C368" s="35"/>
      <c r="D368" s="35"/>
      <c r="E368" s="35"/>
      <c r="F368" s="35"/>
      <c r="G368" s="21" t="s">
        <v>12002</v>
      </c>
      <c r="H368" s="21" t="s">
        <v>10767</v>
      </c>
      <c r="I368" s="21" t="s">
        <v>12003</v>
      </c>
      <c r="J368" s="22">
        <v>28805</v>
      </c>
      <c r="K368" s="21" t="s">
        <v>10775</v>
      </c>
      <c r="L368" s="21" t="s">
        <v>10790</v>
      </c>
      <c r="M368" s="23">
        <v>10000</v>
      </c>
      <c r="N368" s="20">
        <v>0</v>
      </c>
      <c r="O368" s="21" t="s">
        <v>10854</v>
      </c>
      <c r="P368" s="21" t="s">
        <v>11926</v>
      </c>
      <c r="Q368" s="20">
        <v>0</v>
      </c>
      <c r="R368" s="20">
        <v>1</v>
      </c>
      <c r="S368" s="21" t="s">
        <v>12004</v>
      </c>
      <c r="T368" s="21" t="s">
        <v>10767</v>
      </c>
      <c r="U368" s="21" t="s">
        <v>11273</v>
      </c>
      <c r="V368" s="22">
        <v>37254</v>
      </c>
      <c r="W368" s="21" t="s">
        <v>10778</v>
      </c>
    </row>
    <row r="369" spans="1:23" x14ac:dyDescent="0.35">
      <c r="A369" s="20">
        <v>11359</v>
      </c>
      <c r="B369" s="20">
        <v>7</v>
      </c>
      <c r="C369" s="35"/>
      <c r="D369" s="35"/>
      <c r="E369" s="35"/>
      <c r="F369" s="35"/>
      <c r="G369" s="21" t="s">
        <v>12006</v>
      </c>
      <c r="H369" s="21" t="s">
        <v>10767</v>
      </c>
      <c r="I369" s="21" t="s">
        <v>11666</v>
      </c>
      <c r="J369" s="22">
        <v>28737</v>
      </c>
      <c r="K369" s="21" t="s">
        <v>10775</v>
      </c>
      <c r="L369" s="21" t="s">
        <v>10763</v>
      </c>
      <c r="M369" s="23">
        <v>10000</v>
      </c>
      <c r="N369" s="20">
        <v>0</v>
      </c>
      <c r="O369" s="21" t="s">
        <v>10854</v>
      </c>
      <c r="P369" s="21" t="s">
        <v>11926</v>
      </c>
      <c r="Q369" s="20">
        <v>0</v>
      </c>
      <c r="R369" s="20">
        <v>1</v>
      </c>
      <c r="S369" s="21" t="s">
        <v>12007</v>
      </c>
      <c r="T369" s="21" t="s">
        <v>10767</v>
      </c>
      <c r="U369" s="21" t="s">
        <v>11130</v>
      </c>
      <c r="V369" s="22">
        <v>37239</v>
      </c>
      <c r="W369" s="21" t="s">
        <v>10778</v>
      </c>
    </row>
    <row r="370" spans="1:23" x14ac:dyDescent="0.35">
      <c r="A370" s="20">
        <v>11360</v>
      </c>
      <c r="B370" s="20">
        <v>26</v>
      </c>
      <c r="C370" s="35"/>
      <c r="D370" s="35"/>
      <c r="E370" s="35"/>
      <c r="F370" s="35"/>
      <c r="G370" s="21" t="s">
        <v>12008</v>
      </c>
      <c r="H370" s="21" t="s">
        <v>10767</v>
      </c>
      <c r="I370" s="21" t="s">
        <v>11103</v>
      </c>
      <c r="J370" s="22">
        <v>28704</v>
      </c>
      <c r="K370" s="21" t="s">
        <v>10775</v>
      </c>
      <c r="L370" s="21" t="s">
        <v>10763</v>
      </c>
      <c r="M370" s="23">
        <v>10000</v>
      </c>
      <c r="N370" s="20">
        <v>0</v>
      </c>
      <c r="O370" s="21" t="s">
        <v>10854</v>
      </c>
      <c r="P370" s="21" t="s">
        <v>11926</v>
      </c>
      <c r="Q370" s="20">
        <v>1</v>
      </c>
      <c r="R370" s="20">
        <v>1</v>
      </c>
      <c r="S370" s="21" t="s">
        <v>12009</v>
      </c>
      <c r="T370" s="21" t="s">
        <v>10767</v>
      </c>
      <c r="U370" s="21" t="s">
        <v>12010</v>
      </c>
      <c r="V370" s="22">
        <v>37253</v>
      </c>
      <c r="W370" s="21" t="s">
        <v>10785</v>
      </c>
    </row>
    <row r="371" spans="1:23" x14ac:dyDescent="0.35">
      <c r="A371" s="20">
        <v>11361</v>
      </c>
      <c r="B371" s="20">
        <v>10</v>
      </c>
      <c r="C371" s="35"/>
      <c r="D371" s="35"/>
      <c r="E371" s="35"/>
      <c r="F371" s="35"/>
      <c r="G371" s="21" t="s">
        <v>11707</v>
      </c>
      <c r="H371" s="21" t="s">
        <v>10805</v>
      </c>
      <c r="I371" s="21" t="s">
        <v>10936</v>
      </c>
      <c r="J371" s="22">
        <v>28243</v>
      </c>
      <c r="K371" s="21" t="s">
        <v>10763</v>
      </c>
      <c r="L371" s="21" t="s">
        <v>10790</v>
      </c>
      <c r="M371" s="23">
        <v>10000</v>
      </c>
      <c r="N371" s="20">
        <v>0</v>
      </c>
      <c r="O371" s="21" t="s">
        <v>10865</v>
      </c>
      <c r="P371" s="21" t="s">
        <v>11926</v>
      </c>
      <c r="Q371" s="20">
        <v>1</v>
      </c>
      <c r="R371" s="20">
        <v>2</v>
      </c>
      <c r="S371" s="21" t="s">
        <v>12011</v>
      </c>
      <c r="T371" s="21" t="s">
        <v>10767</v>
      </c>
      <c r="U371" s="21" t="s">
        <v>12012</v>
      </c>
      <c r="V371" s="22">
        <v>38080</v>
      </c>
      <c r="W371" s="21" t="s">
        <v>10778</v>
      </c>
    </row>
    <row r="372" spans="1:23" x14ac:dyDescent="0.35">
      <c r="A372" s="20">
        <v>11362</v>
      </c>
      <c r="B372" s="20">
        <v>33</v>
      </c>
      <c r="C372" s="35"/>
      <c r="D372" s="35"/>
      <c r="E372" s="35"/>
      <c r="F372" s="35"/>
      <c r="G372" s="21" t="s">
        <v>11137</v>
      </c>
      <c r="H372" s="21" t="s">
        <v>10763</v>
      </c>
      <c r="I372" s="21" t="s">
        <v>12013</v>
      </c>
      <c r="J372" s="22">
        <v>28440</v>
      </c>
      <c r="K372" s="21" t="s">
        <v>10763</v>
      </c>
      <c r="L372" s="21" t="s">
        <v>10763</v>
      </c>
      <c r="M372" s="23">
        <v>10000</v>
      </c>
      <c r="N372" s="20">
        <v>0</v>
      </c>
      <c r="O372" s="21" t="s">
        <v>10865</v>
      </c>
      <c r="P372" s="21" t="s">
        <v>11926</v>
      </c>
      <c r="Q372" s="20">
        <v>0</v>
      </c>
      <c r="R372" s="20">
        <v>2</v>
      </c>
      <c r="S372" s="21" t="s">
        <v>12014</v>
      </c>
      <c r="T372" s="21" t="s">
        <v>10767</v>
      </c>
      <c r="U372" s="21" t="s">
        <v>12015</v>
      </c>
      <c r="V372" s="22">
        <v>37894</v>
      </c>
      <c r="W372" s="21" t="s">
        <v>10778</v>
      </c>
    </row>
    <row r="373" spans="1:23" x14ac:dyDescent="0.35">
      <c r="A373" s="20">
        <v>11363</v>
      </c>
      <c r="B373" s="20">
        <v>35</v>
      </c>
      <c r="C373" s="35"/>
      <c r="D373" s="35"/>
      <c r="E373" s="35"/>
      <c r="F373" s="35"/>
      <c r="G373" s="21" t="s">
        <v>11913</v>
      </c>
      <c r="H373" s="21" t="s">
        <v>10767</v>
      </c>
      <c r="I373" s="21" t="s">
        <v>11211</v>
      </c>
      <c r="J373" s="22">
        <v>28418</v>
      </c>
      <c r="K373" s="21" t="s">
        <v>10775</v>
      </c>
      <c r="L373" s="21" t="s">
        <v>10763</v>
      </c>
      <c r="M373" s="23">
        <v>10000</v>
      </c>
      <c r="N373" s="20">
        <v>0</v>
      </c>
      <c r="O373" s="21" t="s">
        <v>10865</v>
      </c>
      <c r="P373" s="21" t="s">
        <v>11926</v>
      </c>
      <c r="Q373" s="20">
        <v>0</v>
      </c>
      <c r="R373" s="20">
        <v>2</v>
      </c>
      <c r="S373" s="21" t="s">
        <v>12016</v>
      </c>
      <c r="T373" s="21" t="s">
        <v>10767</v>
      </c>
      <c r="U373" s="21" t="s">
        <v>10812</v>
      </c>
      <c r="V373" s="22">
        <v>37234</v>
      </c>
      <c r="W373" s="21" t="s">
        <v>10778</v>
      </c>
    </row>
    <row r="374" spans="1:23" x14ac:dyDescent="0.35">
      <c r="A374" s="20">
        <v>11364</v>
      </c>
      <c r="B374" s="20">
        <v>34</v>
      </c>
      <c r="C374" s="35"/>
      <c r="D374" s="35"/>
      <c r="E374" s="35"/>
      <c r="F374" s="35"/>
      <c r="G374" s="21" t="s">
        <v>10957</v>
      </c>
      <c r="H374" s="21" t="s">
        <v>10767</v>
      </c>
      <c r="I374" s="21" t="s">
        <v>11741</v>
      </c>
      <c r="J374" s="22">
        <v>29121</v>
      </c>
      <c r="K374" s="21" t="s">
        <v>10775</v>
      </c>
      <c r="L374" s="21" t="s">
        <v>10790</v>
      </c>
      <c r="M374" s="23">
        <v>10000</v>
      </c>
      <c r="N374" s="20">
        <v>1</v>
      </c>
      <c r="O374" s="21" t="s">
        <v>10865</v>
      </c>
      <c r="P374" s="21" t="s">
        <v>11926</v>
      </c>
      <c r="Q374" s="20">
        <v>0</v>
      </c>
      <c r="R374" s="20">
        <v>0</v>
      </c>
      <c r="S374" s="21" t="s">
        <v>12017</v>
      </c>
      <c r="T374" s="21" t="s">
        <v>10767</v>
      </c>
      <c r="U374" s="21" t="s">
        <v>12018</v>
      </c>
      <c r="V374" s="22">
        <v>37233</v>
      </c>
      <c r="W374" s="21" t="s">
        <v>10785</v>
      </c>
    </row>
    <row r="375" spans="1:23" x14ac:dyDescent="0.35">
      <c r="A375" s="20">
        <v>11365</v>
      </c>
      <c r="B375" s="20">
        <v>29</v>
      </c>
      <c r="C375" s="35"/>
      <c r="D375" s="35"/>
      <c r="E375" s="35"/>
      <c r="F375" s="35"/>
      <c r="G375" s="21" t="s">
        <v>12019</v>
      </c>
      <c r="H375" s="21" t="s">
        <v>10767</v>
      </c>
      <c r="I375" s="21" t="s">
        <v>12020</v>
      </c>
      <c r="J375" s="22">
        <v>29015</v>
      </c>
      <c r="K375" s="21" t="s">
        <v>10775</v>
      </c>
      <c r="L375" s="21" t="s">
        <v>10790</v>
      </c>
      <c r="M375" s="23">
        <v>10000</v>
      </c>
      <c r="N375" s="20">
        <v>1</v>
      </c>
      <c r="O375" s="21" t="s">
        <v>10865</v>
      </c>
      <c r="P375" s="21" t="s">
        <v>11926</v>
      </c>
      <c r="Q375" s="20">
        <v>0</v>
      </c>
      <c r="R375" s="20">
        <v>0</v>
      </c>
      <c r="S375" s="21" t="s">
        <v>12021</v>
      </c>
      <c r="T375" s="21" t="s">
        <v>10767</v>
      </c>
      <c r="U375" s="21" t="s">
        <v>11020</v>
      </c>
      <c r="V375" s="22">
        <v>37226</v>
      </c>
      <c r="W375" s="21" t="s">
        <v>10769</v>
      </c>
    </row>
    <row r="376" spans="1:23" x14ac:dyDescent="0.35">
      <c r="A376" s="20">
        <v>11366</v>
      </c>
      <c r="B376" s="20">
        <v>37</v>
      </c>
      <c r="C376" s="35"/>
      <c r="D376" s="35"/>
      <c r="E376" s="35"/>
      <c r="F376" s="35"/>
      <c r="G376" s="21" t="s">
        <v>12022</v>
      </c>
      <c r="H376" s="21" t="s">
        <v>10917</v>
      </c>
      <c r="I376" s="21" t="s">
        <v>11708</v>
      </c>
      <c r="J376" s="22">
        <v>29153</v>
      </c>
      <c r="K376" s="21" t="s">
        <v>10763</v>
      </c>
      <c r="L376" s="21" t="s">
        <v>10790</v>
      </c>
      <c r="M376" s="23">
        <v>20000</v>
      </c>
      <c r="N376" s="20">
        <v>0</v>
      </c>
      <c r="O376" s="21" t="s">
        <v>10764</v>
      </c>
      <c r="P376" s="21" t="s">
        <v>10871</v>
      </c>
      <c r="Q376" s="20">
        <v>1</v>
      </c>
      <c r="R376" s="20">
        <v>0</v>
      </c>
      <c r="S376" s="21" t="s">
        <v>12023</v>
      </c>
      <c r="T376" s="21" t="s">
        <v>10767</v>
      </c>
      <c r="U376" s="21" t="s">
        <v>10928</v>
      </c>
      <c r="V376" s="22">
        <v>37981</v>
      </c>
      <c r="W376" s="21" t="s">
        <v>10778</v>
      </c>
    </row>
    <row r="377" spans="1:23" x14ac:dyDescent="0.35">
      <c r="A377" s="20">
        <v>11367</v>
      </c>
      <c r="B377" s="20">
        <v>12</v>
      </c>
      <c r="C377" s="35"/>
      <c r="D377" s="35"/>
      <c r="E377" s="35"/>
      <c r="F377" s="35"/>
      <c r="G377" s="21" t="s">
        <v>12024</v>
      </c>
      <c r="H377" s="21" t="s">
        <v>10970</v>
      </c>
      <c r="I377" s="21" t="s">
        <v>10998</v>
      </c>
      <c r="J377" s="22">
        <v>28908</v>
      </c>
      <c r="K377" s="21" t="s">
        <v>10763</v>
      </c>
      <c r="L377" s="21" t="s">
        <v>10763</v>
      </c>
      <c r="M377" s="23">
        <v>20000</v>
      </c>
      <c r="N377" s="20">
        <v>0</v>
      </c>
      <c r="O377" s="21" t="s">
        <v>10764</v>
      </c>
      <c r="P377" s="21" t="s">
        <v>10871</v>
      </c>
      <c r="Q377" s="20">
        <v>1</v>
      </c>
      <c r="R377" s="20">
        <v>0</v>
      </c>
      <c r="S377" s="21" t="s">
        <v>12025</v>
      </c>
      <c r="T377" s="21" t="s">
        <v>10767</v>
      </c>
      <c r="U377" s="21" t="s">
        <v>11684</v>
      </c>
      <c r="V377" s="22">
        <v>37994</v>
      </c>
      <c r="W377" s="21" t="s">
        <v>10778</v>
      </c>
    </row>
    <row r="378" spans="1:23" x14ac:dyDescent="0.35">
      <c r="A378" s="20">
        <v>11368</v>
      </c>
      <c r="B378" s="20">
        <v>26</v>
      </c>
      <c r="C378" s="35"/>
      <c r="D378" s="35"/>
      <c r="E378" s="35"/>
      <c r="F378" s="35"/>
      <c r="G378" s="21" t="s">
        <v>11359</v>
      </c>
      <c r="H378" s="21" t="s">
        <v>10767</v>
      </c>
      <c r="I378" s="21" t="s">
        <v>11586</v>
      </c>
      <c r="J378" s="22">
        <v>28819</v>
      </c>
      <c r="K378" s="21" t="s">
        <v>10775</v>
      </c>
      <c r="L378" s="21" t="s">
        <v>10763</v>
      </c>
      <c r="M378" s="23">
        <v>10000</v>
      </c>
      <c r="N378" s="20">
        <v>1</v>
      </c>
      <c r="O378" s="21" t="s">
        <v>10865</v>
      </c>
      <c r="P378" s="21" t="s">
        <v>11926</v>
      </c>
      <c r="Q378" s="20">
        <v>0</v>
      </c>
      <c r="R378" s="20">
        <v>0</v>
      </c>
      <c r="S378" s="21" t="s">
        <v>12026</v>
      </c>
      <c r="T378" s="21" t="s">
        <v>10767</v>
      </c>
      <c r="U378" s="21" t="s">
        <v>10802</v>
      </c>
      <c r="V378" s="22">
        <v>37250</v>
      </c>
      <c r="W378" s="21" t="s">
        <v>10769</v>
      </c>
    </row>
    <row r="379" spans="1:23" x14ac:dyDescent="0.35">
      <c r="A379" s="20">
        <v>11369</v>
      </c>
      <c r="B379" s="20">
        <v>29</v>
      </c>
      <c r="C379" s="35"/>
      <c r="D379" s="35"/>
      <c r="E379" s="35"/>
      <c r="F379" s="35"/>
      <c r="G379" s="21" t="s">
        <v>11053</v>
      </c>
      <c r="H379" s="21" t="s">
        <v>10869</v>
      </c>
      <c r="I379" s="21" t="s">
        <v>11409</v>
      </c>
      <c r="J379" s="22">
        <v>28706</v>
      </c>
      <c r="K379" s="21" t="s">
        <v>10763</v>
      </c>
      <c r="L379" s="21" t="s">
        <v>10790</v>
      </c>
      <c r="M379" s="23">
        <v>20000</v>
      </c>
      <c r="N379" s="20">
        <v>0</v>
      </c>
      <c r="O379" s="21" t="s">
        <v>10764</v>
      </c>
      <c r="P379" s="21" t="s">
        <v>10871</v>
      </c>
      <c r="Q379" s="20">
        <v>0</v>
      </c>
      <c r="R379" s="20">
        <v>0</v>
      </c>
      <c r="S379" s="21" t="s">
        <v>12027</v>
      </c>
      <c r="T379" s="21" t="s">
        <v>10767</v>
      </c>
      <c r="U379" s="21" t="s">
        <v>11273</v>
      </c>
      <c r="V379" s="22">
        <v>37992</v>
      </c>
      <c r="W379" s="21" t="s">
        <v>10778</v>
      </c>
    </row>
    <row r="380" spans="1:23" x14ac:dyDescent="0.35">
      <c r="A380" s="20">
        <v>11370</v>
      </c>
      <c r="B380" s="20">
        <v>38</v>
      </c>
      <c r="C380" s="35"/>
      <c r="D380" s="35"/>
      <c r="E380" s="35"/>
      <c r="F380" s="35"/>
      <c r="G380" s="21" t="s">
        <v>12028</v>
      </c>
      <c r="H380" s="21" t="s">
        <v>10767</v>
      </c>
      <c r="I380" s="21" t="s">
        <v>12029</v>
      </c>
      <c r="J380" s="22">
        <v>28581</v>
      </c>
      <c r="K380" s="21" t="s">
        <v>10763</v>
      </c>
      <c r="L380" s="21" t="s">
        <v>10790</v>
      </c>
      <c r="M380" s="23">
        <v>20000</v>
      </c>
      <c r="N380" s="20">
        <v>0</v>
      </c>
      <c r="O380" s="21" t="s">
        <v>10764</v>
      </c>
      <c r="P380" s="21" t="s">
        <v>10871</v>
      </c>
      <c r="Q380" s="20">
        <v>1</v>
      </c>
      <c r="R380" s="20">
        <v>0</v>
      </c>
      <c r="S380" s="21" t="s">
        <v>12030</v>
      </c>
      <c r="T380" s="21" t="s">
        <v>10767</v>
      </c>
      <c r="U380" s="21" t="s">
        <v>11002</v>
      </c>
      <c r="V380" s="22">
        <v>38000</v>
      </c>
      <c r="W380" s="21" t="s">
        <v>10778</v>
      </c>
    </row>
    <row r="381" spans="1:23" x14ac:dyDescent="0.35">
      <c r="A381" s="20">
        <v>11371</v>
      </c>
      <c r="B381" s="20">
        <v>26</v>
      </c>
      <c r="C381" s="35"/>
      <c r="D381" s="35"/>
      <c r="E381" s="35"/>
      <c r="F381" s="35"/>
      <c r="G381" s="21" t="s">
        <v>12031</v>
      </c>
      <c r="H381" s="21" t="s">
        <v>10821</v>
      </c>
      <c r="I381" s="21" t="s">
        <v>12032</v>
      </c>
      <c r="J381" s="22">
        <v>28637</v>
      </c>
      <c r="K381" s="21" t="s">
        <v>10763</v>
      </c>
      <c r="L381" s="21" t="s">
        <v>10790</v>
      </c>
      <c r="M381" s="23">
        <v>20000</v>
      </c>
      <c r="N381" s="20">
        <v>0</v>
      </c>
      <c r="O381" s="21" t="s">
        <v>10764</v>
      </c>
      <c r="P381" s="21" t="s">
        <v>10871</v>
      </c>
      <c r="Q381" s="20">
        <v>1</v>
      </c>
      <c r="R381" s="20">
        <v>0</v>
      </c>
      <c r="S381" s="21" t="s">
        <v>12033</v>
      </c>
      <c r="T381" s="21" t="s">
        <v>10767</v>
      </c>
      <c r="U381" s="21" t="s">
        <v>11051</v>
      </c>
      <c r="V381" s="22">
        <v>38117</v>
      </c>
      <c r="W381" s="21" t="s">
        <v>10778</v>
      </c>
    </row>
    <row r="382" spans="1:23" x14ac:dyDescent="0.35">
      <c r="A382" s="20">
        <v>11372</v>
      </c>
      <c r="B382" s="20">
        <v>20</v>
      </c>
      <c r="C382" s="35"/>
      <c r="D382" s="35"/>
      <c r="E382" s="35"/>
      <c r="F382" s="35"/>
      <c r="G382" s="21" t="s">
        <v>10952</v>
      </c>
      <c r="H382" s="21" t="s">
        <v>11275</v>
      </c>
      <c r="I382" s="21" t="s">
        <v>11531</v>
      </c>
      <c r="J382" s="22">
        <v>28625</v>
      </c>
      <c r="K382" s="21" t="s">
        <v>10775</v>
      </c>
      <c r="L382" s="21" t="s">
        <v>10790</v>
      </c>
      <c r="M382" s="23">
        <v>20000</v>
      </c>
      <c r="N382" s="20">
        <v>0</v>
      </c>
      <c r="O382" s="21" t="s">
        <v>10764</v>
      </c>
      <c r="P382" s="21" t="s">
        <v>10871</v>
      </c>
      <c r="Q382" s="20">
        <v>1</v>
      </c>
      <c r="R382" s="20">
        <v>0</v>
      </c>
      <c r="S382" s="21" t="s">
        <v>12035</v>
      </c>
      <c r="T382" s="21" t="s">
        <v>10767</v>
      </c>
      <c r="U382" s="21" t="s">
        <v>10968</v>
      </c>
      <c r="V382" s="22">
        <v>37233</v>
      </c>
      <c r="W382" s="21" t="s">
        <v>10778</v>
      </c>
    </row>
    <row r="383" spans="1:23" x14ac:dyDescent="0.35">
      <c r="A383" s="20">
        <v>11373</v>
      </c>
      <c r="B383" s="20">
        <v>135</v>
      </c>
      <c r="C383" s="35"/>
      <c r="D383" s="35"/>
      <c r="E383" s="35"/>
      <c r="F383" s="35"/>
      <c r="G383" s="21" t="s">
        <v>12037</v>
      </c>
      <c r="H383" s="21" t="s">
        <v>11275</v>
      </c>
      <c r="I383" s="21" t="s">
        <v>11107</v>
      </c>
      <c r="J383" s="22">
        <v>15969</v>
      </c>
      <c r="K383" s="21" t="s">
        <v>10763</v>
      </c>
      <c r="L383" s="21" t="s">
        <v>10790</v>
      </c>
      <c r="M383" s="23">
        <v>30000</v>
      </c>
      <c r="N383" s="20">
        <v>1</v>
      </c>
      <c r="O383" s="21" t="s">
        <v>10764</v>
      </c>
      <c r="P383" s="21" t="s">
        <v>10871</v>
      </c>
      <c r="Q383" s="20">
        <v>1</v>
      </c>
      <c r="R383" s="20">
        <v>0</v>
      </c>
      <c r="S383" s="21" t="s">
        <v>12038</v>
      </c>
      <c r="T383" s="21" t="s">
        <v>10767</v>
      </c>
      <c r="U383" s="21" t="s">
        <v>11928</v>
      </c>
      <c r="V383" s="22">
        <v>38045</v>
      </c>
      <c r="W383" s="21" t="s">
        <v>10778</v>
      </c>
    </row>
    <row r="384" spans="1:23" x14ac:dyDescent="0.35">
      <c r="A384" s="20">
        <v>11374</v>
      </c>
      <c r="B384" s="20">
        <v>162</v>
      </c>
      <c r="C384" s="35"/>
      <c r="D384" s="35"/>
      <c r="E384" s="35"/>
      <c r="F384" s="35"/>
      <c r="G384" s="21" t="s">
        <v>10925</v>
      </c>
      <c r="H384" s="21" t="s">
        <v>10763</v>
      </c>
      <c r="I384" s="21" t="s">
        <v>11988</v>
      </c>
      <c r="J384" s="22">
        <v>15885</v>
      </c>
      <c r="K384" s="21" t="s">
        <v>10775</v>
      </c>
      <c r="L384" s="21" t="s">
        <v>10763</v>
      </c>
      <c r="M384" s="23">
        <v>30000</v>
      </c>
      <c r="N384" s="20">
        <v>1</v>
      </c>
      <c r="O384" s="21" t="s">
        <v>10764</v>
      </c>
      <c r="P384" s="21" t="s">
        <v>10871</v>
      </c>
      <c r="Q384" s="20">
        <v>1</v>
      </c>
      <c r="R384" s="20">
        <v>0</v>
      </c>
      <c r="S384" s="21" t="s">
        <v>12040</v>
      </c>
      <c r="T384" s="21" t="s">
        <v>10767</v>
      </c>
      <c r="U384" s="21" t="s">
        <v>10973</v>
      </c>
      <c r="V384" s="22">
        <v>37911</v>
      </c>
      <c r="W384" s="21" t="s">
        <v>10778</v>
      </c>
    </row>
    <row r="385" spans="1:23" x14ac:dyDescent="0.35">
      <c r="A385" s="20">
        <v>11375</v>
      </c>
      <c r="B385" s="20">
        <v>240</v>
      </c>
      <c r="C385" s="35"/>
      <c r="D385" s="35"/>
      <c r="E385" s="35"/>
      <c r="F385" s="35"/>
      <c r="G385" s="21" t="s">
        <v>12042</v>
      </c>
      <c r="H385" s="21" t="s">
        <v>10767</v>
      </c>
      <c r="I385" s="21" t="s">
        <v>11434</v>
      </c>
      <c r="J385" s="22">
        <v>15835</v>
      </c>
      <c r="K385" s="21" t="s">
        <v>10763</v>
      </c>
      <c r="L385" s="21" t="s">
        <v>10763</v>
      </c>
      <c r="M385" s="23">
        <v>30000</v>
      </c>
      <c r="N385" s="20">
        <v>1</v>
      </c>
      <c r="O385" s="21" t="s">
        <v>10764</v>
      </c>
      <c r="P385" s="21" t="s">
        <v>10871</v>
      </c>
      <c r="Q385" s="20">
        <v>1</v>
      </c>
      <c r="R385" s="20">
        <v>0</v>
      </c>
      <c r="S385" s="21" t="s">
        <v>12043</v>
      </c>
      <c r="T385" s="21" t="s">
        <v>10767</v>
      </c>
      <c r="U385" s="21" t="s">
        <v>11675</v>
      </c>
      <c r="V385" s="22">
        <v>38096</v>
      </c>
      <c r="W385" s="21" t="s">
        <v>10778</v>
      </c>
    </row>
    <row r="386" spans="1:23" x14ac:dyDescent="0.35">
      <c r="A386" s="20">
        <v>11376</v>
      </c>
      <c r="B386" s="20">
        <v>268</v>
      </c>
      <c r="C386" s="35"/>
      <c r="D386" s="35"/>
      <c r="E386" s="35"/>
      <c r="F386" s="35"/>
      <c r="G386" s="21" t="s">
        <v>12045</v>
      </c>
      <c r="H386" s="21" t="s">
        <v>10767</v>
      </c>
      <c r="I386" s="21" t="s">
        <v>11282</v>
      </c>
      <c r="J386" s="22">
        <v>15867</v>
      </c>
      <c r="K386" s="21" t="s">
        <v>10775</v>
      </c>
      <c r="L386" s="21" t="s">
        <v>10763</v>
      </c>
      <c r="M386" s="23">
        <v>40000</v>
      </c>
      <c r="N386" s="20">
        <v>1</v>
      </c>
      <c r="O386" s="21" t="s">
        <v>11045</v>
      </c>
      <c r="P386" s="21" t="s">
        <v>10871</v>
      </c>
      <c r="Q386" s="20">
        <v>1</v>
      </c>
      <c r="R386" s="20">
        <v>0</v>
      </c>
      <c r="S386" s="21" t="s">
        <v>12046</v>
      </c>
      <c r="T386" s="21" t="s">
        <v>10767</v>
      </c>
      <c r="U386" s="21" t="s">
        <v>11055</v>
      </c>
      <c r="V386" s="22">
        <v>38094</v>
      </c>
      <c r="W386" s="21" t="s">
        <v>10778</v>
      </c>
    </row>
    <row r="387" spans="1:23" x14ac:dyDescent="0.35">
      <c r="A387" s="20">
        <v>11377</v>
      </c>
      <c r="B387" s="20">
        <v>161</v>
      </c>
      <c r="C387" s="35"/>
      <c r="D387" s="35"/>
      <c r="E387" s="35"/>
      <c r="F387" s="35"/>
      <c r="G387" s="21" t="s">
        <v>11441</v>
      </c>
      <c r="H387" s="21" t="s">
        <v>12047</v>
      </c>
      <c r="I387" s="21" t="s">
        <v>12048</v>
      </c>
      <c r="J387" s="22">
        <v>22335</v>
      </c>
      <c r="K387" s="21" t="s">
        <v>10763</v>
      </c>
      <c r="L387" s="21" t="s">
        <v>10763</v>
      </c>
      <c r="M387" s="23">
        <v>30000</v>
      </c>
      <c r="N387" s="20">
        <v>4</v>
      </c>
      <c r="O387" s="21" t="s">
        <v>11045</v>
      </c>
      <c r="P387" s="21" t="s">
        <v>10871</v>
      </c>
      <c r="Q387" s="20">
        <v>1</v>
      </c>
      <c r="R387" s="20">
        <v>0</v>
      </c>
      <c r="S387" s="21" t="s">
        <v>12049</v>
      </c>
      <c r="T387" s="21" t="s">
        <v>10767</v>
      </c>
      <c r="U387" s="21" t="s">
        <v>12050</v>
      </c>
      <c r="V387" s="22">
        <v>37865</v>
      </c>
      <c r="W387" s="21" t="s">
        <v>10778</v>
      </c>
    </row>
    <row r="388" spans="1:23" x14ac:dyDescent="0.35">
      <c r="A388" s="20">
        <v>11378</v>
      </c>
      <c r="B388" s="20">
        <v>184</v>
      </c>
      <c r="C388" s="35"/>
      <c r="D388" s="35"/>
      <c r="E388" s="35"/>
      <c r="F388" s="35"/>
      <c r="G388" s="21" t="s">
        <v>10820</v>
      </c>
      <c r="H388" s="21" t="s">
        <v>10767</v>
      </c>
      <c r="I388" s="21" t="s">
        <v>11092</v>
      </c>
      <c r="J388" s="22">
        <v>22058</v>
      </c>
      <c r="K388" s="21" t="s">
        <v>10775</v>
      </c>
      <c r="L388" s="21" t="s">
        <v>10790</v>
      </c>
      <c r="M388" s="23">
        <v>10000</v>
      </c>
      <c r="N388" s="20">
        <v>1</v>
      </c>
      <c r="O388" s="21" t="s">
        <v>10865</v>
      </c>
      <c r="P388" s="21" t="s">
        <v>11926</v>
      </c>
      <c r="Q388" s="20">
        <v>0</v>
      </c>
      <c r="R388" s="20">
        <v>1</v>
      </c>
      <c r="S388" s="21" t="s">
        <v>12053</v>
      </c>
      <c r="T388" s="21" t="s">
        <v>10767</v>
      </c>
      <c r="U388" s="21" t="s">
        <v>12054</v>
      </c>
      <c r="V388" s="22">
        <v>37731</v>
      </c>
      <c r="W388" s="21" t="s">
        <v>10785</v>
      </c>
    </row>
    <row r="389" spans="1:23" x14ac:dyDescent="0.35">
      <c r="A389" s="20">
        <v>11379</v>
      </c>
      <c r="B389" s="20">
        <v>214</v>
      </c>
      <c r="C389" s="35"/>
      <c r="D389" s="35"/>
      <c r="E389" s="35"/>
      <c r="F389" s="35"/>
      <c r="G389" s="21" t="s">
        <v>12057</v>
      </c>
      <c r="H389" s="21" t="s">
        <v>10767</v>
      </c>
      <c r="I389" s="21" t="s">
        <v>11282</v>
      </c>
      <c r="J389" s="22">
        <v>21872</v>
      </c>
      <c r="K389" s="21" t="s">
        <v>10763</v>
      </c>
      <c r="L389" s="21" t="s">
        <v>10763</v>
      </c>
      <c r="M389" s="23">
        <v>10000</v>
      </c>
      <c r="N389" s="20">
        <v>1</v>
      </c>
      <c r="O389" s="21" t="s">
        <v>10865</v>
      </c>
      <c r="P389" s="21" t="s">
        <v>11926</v>
      </c>
      <c r="Q389" s="20">
        <v>1</v>
      </c>
      <c r="R389" s="20">
        <v>1</v>
      </c>
      <c r="S389" s="21" t="s">
        <v>12058</v>
      </c>
      <c r="T389" s="21" t="s">
        <v>10767</v>
      </c>
      <c r="U389" s="21" t="s">
        <v>11105</v>
      </c>
      <c r="V389" s="22">
        <v>37716</v>
      </c>
      <c r="W389" s="21" t="s">
        <v>10785</v>
      </c>
    </row>
    <row r="390" spans="1:23" x14ac:dyDescent="0.35">
      <c r="A390" s="20">
        <v>11380</v>
      </c>
      <c r="B390" s="20">
        <v>175</v>
      </c>
      <c r="C390" s="35"/>
      <c r="D390" s="35"/>
      <c r="E390" s="35"/>
      <c r="F390" s="35"/>
      <c r="G390" s="21" t="s">
        <v>12060</v>
      </c>
      <c r="H390" s="21" t="s">
        <v>10773</v>
      </c>
      <c r="I390" s="21" t="s">
        <v>11199</v>
      </c>
      <c r="J390" s="22">
        <v>21611</v>
      </c>
      <c r="K390" s="21" t="s">
        <v>10775</v>
      </c>
      <c r="L390" s="21" t="s">
        <v>10763</v>
      </c>
      <c r="M390" s="23">
        <v>20000</v>
      </c>
      <c r="N390" s="20">
        <v>2</v>
      </c>
      <c r="O390" s="21" t="s">
        <v>10854</v>
      </c>
      <c r="P390" s="21" t="s">
        <v>11926</v>
      </c>
      <c r="Q390" s="20">
        <v>1</v>
      </c>
      <c r="R390" s="20">
        <v>1</v>
      </c>
      <c r="S390" s="21" t="s">
        <v>12061</v>
      </c>
      <c r="T390" s="21" t="s">
        <v>10767</v>
      </c>
      <c r="U390" s="21" t="s">
        <v>11675</v>
      </c>
      <c r="V390" s="22">
        <v>37359</v>
      </c>
      <c r="W390" s="21" t="s">
        <v>10769</v>
      </c>
    </row>
    <row r="391" spans="1:23" x14ac:dyDescent="0.35">
      <c r="A391" s="20">
        <v>11381</v>
      </c>
      <c r="B391" s="20">
        <v>249</v>
      </c>
      <c r="C391" s="35"/>
      <c r="D391" s="35"/>
      <c r="E391" s="35"/>
      <c r="F391" s="35"/>
      <c r="G391" s="21" t="s">
        <v>11247</v>
      </c>
      <c r="H391" s="21" t="s">
        <v>10767</v>
      </c>
      <c r="I391" s="21" t="s">
        <v>11894</v>
      </c>
      <c r="J391" s="22">
        <v>21784</v>
      </c>
      <c r="K391" s="21" t="s">
        <v>10763</v>
      </c>
      <c r="L391" s="21" t="s">
        <v>10790</v>
      </c>
      <c r="M391" s="23">
        <v>20000</v>
      </c>
      <c r="N391" s="20">
        <v>2</v>
      </c>
      <c r="O391" s="21" t="s">
        <v>10854</v>
      </c>
      <c r="P391" s="21" t="s">
        <v>11926</v>
      </c>
      <c r="Q391" s="20">
        <v>1</v>
      </c>
      <c r="R391" s="20">
        <v>1</v>
      </c>
      <c r="S391" s="21" t="s">
        <v>12062</v>
      </c>
      <c r="T391" s="21" t="s">
        <v>10767</v>
      </c>
      <c r="U391" s="21" t="s">
        <v>10768</v>
      </c>
      <c r="V391" s="22">
        <v>37238</v>
      </c>
      <c r="W391" s="21" t="s">
        <v>10785</v>
      </c>
    </row>
    <row r="392" spans="1:23" x14ac:dyDescent="0.35">
      <c r="A392" s="20">
        <v>11382</v>
      </c>
      <c r="B392" s="20">
        <v>189</v>
      </c>
      <c r="C392" s="35"/>
      <c r="D392" s="35"/>
      <c r="E392" s="35"/>
      <c r="F392" s="35"/>
      <c r="G392" s="21" t="s">
        <v>11359</v>
      </c>
      <c r="H392" s="21" t="s">
        <v>10767</v>
      </c>
      <c r="I392" s="21" t="s">
        <v>11351</v>
      </c>
      <c r="J392" s="22">
        <v>21204</v>
      </c>
      <c r="K392" s="21" t="s">
        <v>10763</v>
      </c>
      <c r="L392" s="21" t="s">
        <v>10763</v>
      </c>
      <c r="M392" s="23">
        <v>20000</v>
      </c>
      <c r="N392" s="20">
        <v>2</v>
      </c>
      <c r="O392" s="21" t="s">
        <v>10854</v>
      </c>
      <c r="P392" s="21" t="s">
        <v>11926</v>
      </c>
      <c r="Q392" s="20">
        <v>1</v>
      </c>
      <c r="R392" s="20">
        <v>1</v>
      </c>
      <c r="S392" s="21" t="s">
        <v>12065</v>
      </c>
      <c r="T392" s="21" t="s">
        <v>10767</v>
      </c>
      <c r="U392" s="21" t="s">
        <v>11980</v>
      </c>
      <c r="V392" s="22">
        <v>37748</v>
      </c>
      <c r="W392" s="21" t="s">
        <v>10785</v>
      </c>
    </row>
    <row r="393" spans="1:23" x14ac:dyDescent="0.35">
      <c r="A393" s="20">
        <v>11383</v>
      </c>
      <c r="B393" s="20">
        <v>206</v>
      </c>
      <c r="C393" s="35"/>
      <c r="D393" s="35"/>
      <c r="E393" s="35"/>
      <c r="F393" s="35"/>
      <c r="G393" s="21" t="s">
        <v>12068</v>
      </c>
      <c r="H393" s="21" t="s">
        <v>10767</v>
      </c>
      <c r="I393" s="21" t="s">
        <v>11374</v>
      </c>
      <c r="J393" s="22">
        <v>22156</v>
      </c>
      <c r="K393" s="21" t="s">
        <v>10763</v>
      </c>
      <c r="L393" s="21" t="s">
        <v>10790</v>
      </c>
      <c r="M393" s="23">
        <v>30000</v>
      </c>
      <c r="N393" s="20">
        <v>3</v>
      </c>
      <c r="O393" s="21" t="s">
        <v>11045</v>
      </c>
      <c r="P393" s="21" t="s">
        <v>10871</v>
      </c>
      <c r="Q393" s="20">
        <v>1</v>
      </c>
      <c r="R393" s="20">
        <v>0</v>
      </c>
      <c r="S393" s="21" t="s">
        <v>12069</v>
      </c>
      <c r="T393" s="21" t="s">
        <v>10767</v>
      </c>
      <c r="U393" s="21" t="s">
        <v>11034</v>
      </c>
      <c r="V393" s="22">
        <v>38172</v>
      </c>
      <c r="W393" s="21" t="s">
        <v>10778</v>
      </c>
    </row>
    <row r="394" spans="1:23" x14ac:dyDescent="0.35">
      <c r="A394" s="20">
        <v>11384</v>
      </c>
      <c r="B394" s="20">
        <v>211</v>
      </c>
      <c r="C394" s="35"/>
      <c r="D394" s="35"/>
      <c r="E394" s="35"/>
      <c r="F394" s="35"/>
      <c r="G394" s="21" t="s">
        <v>11091</v>
      </c>
      <c r="H394" s="21" t="s">
        <v>11027</v>
      </c>
      <c r="I394" s="21" t="s">
        <v>10864</v>
      </c>
      <c r="J394" s="22">
        <v>22205</v>
      </c>
      <c r="K394" s="21" t="s">
        <v>10763</v>
      </c>
      <c r="L394" s="21" t="s">
        <v>10790</v>
      </c>
      <c r="M394" s="23">
        <v>30000</v>
      </c>
      <c r="N394" s="20">
        <v>3</v>
      </c>
      <c r="O394" s="21" t="s">
        <v>10764</v>
      </c>
      <c r="P394" s="21" t="s">
        <v>10871</v>
      </c>
      <c r="Q394" s="20">
        <v>1</v>
      </c>
      <c r="R394" s="20">
        <v>0</v>
      </c>
      <c r="S394" s="21" t="s">
        <v>12070</v>
      </c>
      <c r="T394" s="21" t="s">
        <v>10767</v>
      </c>
      <c r="U394" s="21" t="s">
        <v>11034</v>
      </c>
      <c r="V394" s="22">
        <v>38020</v>
      </c>
      <c r="W394" s="21" t="s">
        <v>10778</v>
      </c>
    </row>
    <row r="395" spans="1:23" x14ac:dyDescent="0.35">
      <c r="A395" s="20">
        <v>11385</v>
      </c>
      <c r="B395" s="20">
        <v>279</v>
      </c>
      <c r="C395" s="35"/>
      <c r="D395" s="35"/>
      <c r="E395" s="35"/>
      <c r="F395" s="35"/>
      <c r="G395" s="21" t="s">
        <v>12072</v>
      </c>
      <c r="H395" s="21" t="s">
        <v>10821</v>
      </c>
      <c r="I395" s="21" t="s">
        <v>11879</v>
      </c>
      <c r="J395" s="22">
        <v>22139</v>
      </c>
      <c r="K395" s="21" t="s">
        <v>10775</v>
      </c>
      <c r="L395" s="21" t="s">
        <v>10763</v>
      </c>
      <c r="M395" s="23">
        <v>30000</v>
      </c>
      <c r="N395" s="20">
        <v>3</v>
      </c>
      <c r="O395" s="21" t="s">
        <v>10764</v>
      </c>
      <c r="P395" s="21" t="s">
        <v>10871</v>
      </c>
      <c r="Q395" s="20">
        <v>1</v>
      </c>
      <c r="R395" s="20">
        <v>0</v>
      </c>
      <c r="S395" s="21" t="s">
        <v>12073</v>
      </c>
      <c r="T395" s="21" t="s">
        <v>10767</v>
      </c>
      <c r="U395" s="21" t="s">
        <v>12074</v>
      </c>
      <c r="V395" s="22">
        <v>37993</v>
      </c>
      <c r="W395" s="21" t="s">
        <v>10778</v>
      </c>
    </row>
    <row r="396" spans="1:23" x14ac:dyDescent="0.35">
      <c r="A396" s="20">
        <v>11386</v>
      </c>
      <c r="B396" s="20">
        <v>127</v>
      </c>
      <c r="C396" s="35"/>
      <c r="D396" s="35"/>
      <c r="E396" s="35"/>
      <c r="F396" s="35"/>
      <c r="G396" s="21" t="s">
        <v>11004</v>
      </c>
      <c r="H396" s="21" t="s">
        <v>10767</v>
      </c>
      <c r="I396" s="21" t="s">
        <v>11260</v>
      </c>
      <c r="J396" s="22">
        <v>22225</v>
      </c>
      <c r="K396" s="21" t="s">
        <v>10763</v>
      </c>
      <c r="L396" s="21" t="s">
        <v>10790</v>
      </c>
      <c r="M396" s="23">
        <v>30000</v>
      </c>
      <c r="N396" s="20">
        <v>3</v>
      </c>
      <c r="O396" s="21" t="s">
        <v>10764</v>
      </c>
      <c r="P396" s="21" t="s">
        <v>10871</v>
      </c>
      <c r="Q396" s="20">
        <v>1</v>
      </c>
      <c r="R396" s="20">
        <v>0</v>
      </c>
      <c r="S396" s="21" t="s">
        <v>12076</v>
      </c>
      <c r="T396" s="21" t="s">
        <v>10767</v>
      </c>
      <c r="U396" s="21" t="s">
        <v>10817</v>
      </c>
      <c r="V396" s="22">
        <v>38112</v>
      </c>
      <c r="W396" s="21" t="s">
        <v>10778</v>
      </c>
    </row>
    <row r="397" spans="1:23" x14ac:dyDescent="0.35">
      <c r="A397" s="20">
        <v>11387</v>
      </c>
      <c r="B397" s="20">
        <v>238</v>
      </c>
      <c r="C397" s="35"/>
      <c r="D397" s="35"/>
      <c r="E397" s="35"/>
      <c r="F397" s="35"/>
      <c r="G397" s="21" t="s">
        <v>10985</v>
      </c>
      <c r="H397" s="21" t="s">
        <v>10821</v>
      </c>
      <c r="I397" s="21" t="s">
        <v>11347</v>
      </c>
      <c r="J397" s="22">
        <v>21703</v>
      </c>
      <c r="K397" s="21" t="s">
        <v>10775</v>
      </c>
      <c r="L397" s="21" t="s">
        <v>10790</v>
      </c>
      <c r="M397" s="23">
        <v>40000</v>
      </c>
      <c r="N397" s="20">
        <v>3</v>
      </c>
      <c r="O397" s="21" t="s">
        <v>11045</v>
      </c>
      <c r="P397" s="21" t="s">
        <v>10871</v>
      </c>
      <c r="Q397" s="20">
        <v>1</v>
      </c>
      <c r="R397" s="20">
        <v>0</v>
      </c>
      <c r="S397" s="21" t="s">
        <v>12078</v>
      </c>
      <c r="T397" s="21" t="s">
        <v>10767</v>
      </c>
      <c r="U397" s="21" t="s">
        <v>11034</v>
      </c>
      <c r="V397" s="22">
        <v>37282</v>
      </c>
      <c r="W397" s="21" t="s">
        <v>10778</v>
      </c>
    </row>
    <row r="398" spans="1:23" x14ac:dyDescent="0.35">
      <c r="A398" s="20">
        <v>11388</v>
      </c>
      <c r="B398" s="20">
        <v>279</v>
      </c>
      <c r="C398" s="35"/>
      <c r="D398" s="35"/>
      <c r="E398" s="35"/>
      <c r="F398" s="35"/>
      <c r="G398" s="21" t="s">
        <v>12079</v>
      </c>
      <c r="H398" s="21" t="s">
        <v>10767</v>
      </c>
      <c r="I398" s="21" t="s">
        <v>10971</v>
      </c>
      <c r="J398" s="22">
        <v>21755</v>
      </c>
      <c r="K398" s="21" t="s">
        <v>10763</v>
      </c>
      <c r="L398" s="21" t="s">
        <v>10763</v>
      </c>
      <c r="M398" s="23">
        <v>40000</v>
      </c>
      <c r="N398" s="20">
        <v>3</v>
      </c>
      <c r="O398" s="21" t="s">
        <v>11045</v>
      </c>
      <c r="P398" s="21" t="s">
        <v>10871</v>
      </c>
      <c r="Q398" s="20">
        <v>1</v>
      </c>
      <c r="R398" s="20">
        <v>0</v>
      </c>
      <c r="S398" s="21" t="s">
        <v>12080</v>
      </c>
      <c r="T398" s="21" t="s">
        <v>10767</v>
      </c>
      <c r="U398" s="21" t="s">
        <v>12000</v>
      </c>
      <c r="V398" s="22">
        <v>37259</v>
      </c>
      <c r="W398" s="21" t="s">
        <v>10778</v>
      </c>
    </row>
    <row r="399" spans="1:23" x14ac:dyDescent="0.35">
      <c r="A399" s="20">
        <v>11389</v>
      </c>
      <c r="B399" s="20">
        <v>130</v>
      </c>
      <c r="C399" s="35"/>
      <c r="D399" s="35"/>
      <c r="E399" s="35"/>
      <c r="F399" s="35"/>
      <c r="G399" s="21" t="s">
        <v>12082</v>
      </c>
      <c r="H399" s="21" t="s">
        <v>10970</v>
      </c>
      <c r="I399" s="21" t="s">
        <v>12013</v>
      </c>
      <c r="J399" s="22">
        <v>25682</v>
      </c>
      <c r="K399" s="21" t="s">
        <v>10775</v>
      </c>
      <c r="L399" s="21" t="s">
        <v>10763</v>
      </c>
      <c r="M399" s="23">
        <v>10000</v>
      </c>
      <c r="N399" s="20">
        <v>1</v>
      </c>
      <c r="O399" s="21" t="s">
        <v>10865</v>
      </c>
      <c r="P399" s="21" t="s">
        <v>11926</v>
      </c>
      <c r="Q399" s="20">
        <v>0</v>
      </c>
      <c r="R399" s="20">
        <v>1</v>
      </c>
      <c r="S399" s="21" t="s">
        <v>12083</v>
      </c>
      <c r="T399" s="21" t="s">
        <v>10767</v>
      </c>
      <c r="U399" s="21" t="s">
        <v>11280</v>
      </c>
      <c r="V399" s="22">
        <v>38127</v>
      </c>
      <c r="W399" s="21" t="s">
        <v>10785</v>
      </c>
    </row>
    <row r="400" spans="1:23" x14ac:dyDescent="0.35">
      <c r="A400" s="20">
        <v>11390</v>
      </c>
      <c r="B400" s="20">
        <v>208</v>
      </c>
      <c r="C400" s="35"/>
      <c r="D400" s="35"/>
      <c r="E400" s="35"/>
      <c r="F400" s="35"/>
      <c r="G400" s="21" t="s">
        <v>11000</v>
      </c>
      <c r="H400" s="21" t="s">
        <v>10970</v>
      </c>
      <c r="I400" s="21" t="s">
        <v>11100</v>
      </c>
      <c r="J400" s="22">
        <v>25860</v>
      </c>
      <c r="K400" s="21" t="s">
        <v>10775</v>
      </c>
      <c r="L400" s="21" t="s">
        <v>10790</v>
      </c>
      <c r="M400" s="23">
        <v>10000</v>
      </c>
      <c r="N400" s="20">
        <v>1</v>
      </c>
      <c r="O400" s="21" t="s">
        <v>10865</v>
      </c>
      <c r="P400" s="21" t="s">
        <v>11926</v>
      </c>
      <c r="Q400" s="20">
        <v>0</v>
      </c>
      <c r="R400" s="20">
        <v>1</v>
      </c>
      <c r="S400" s="21" t="s">
        <v>12085</v>
      </c>
      <c r="T400" s="21" t="s">
        <v>10767</v>
      </c>
      <c r="U400" s="21" t="s">
        <v>12086</v>
      </c>
      <c r="V400" s="22">
        <v>38117</v>
      </c>
      <c r="W400" s="21" t="s">
        <v>10785</v>
      </c>
    </row>
    <row r="401" spans="1:23" x14ac:dyDescent="0.35">
      <c r="A401" s="20">
        <v>11391</v>
      </c>
      <c r="B401" s="20">
        <v>135</v>
      </c>
      <c r="C401" s="35"/>
      <c r="D401" s="35"/>
      <c r="E401" s="35"/>
      <c r="F401" s="35"/>
      <c r="G401" s="21" t="s">
        <v>12087</v>
      </c>
      <c r="H401" s="21" t="s">
        <v>11083</v>
      </c>
      <c r="I401" s="21" t="s">
        <v>10903</v>
      </c>
      <c r="J401" s="22">
        <v>25929</v>
      </c>
      <c r="K401" s="21" t="s">
        <v>10775</v>
      </c>
      <c r="L401" s="21" t="s">
        <v>10790</v>
      </c>
      <c r="M401" s="23">
        <v>10000</v>
      </c>
      <c r="N401" s="20">
        <v>2</v>
      </c>
      <c r="O401" s="21" t="s">
        <v>10865</v>
      </c>
      <c r="P401" s="21" t="s">
        <v>11926</v>
      </c>
      <c r="Q401" s="20">
        <v>1</v>
      </c>
      <c r="R401" s="20">
        <v>0</v>
      </c>
      <c r="S401" s="21" t="s">
        <v>12088</v>
      </c>
      <c r="T401" s="21" t="s">
        <v>10767</v>
      </c>
      <c r="U401" s="21" t="s">
        <v>11196</v>
      </c>
      <c r="V401" s="22">
        <v>38105</v>
      </c>
      <c r="W401" s="21" t="s">
        <v>10778</v>
      </c>
    </row>
    <row r="402" spans="1:23" x14ac:dyDescent="0.35">
      <c r="A402" s="20">
        <v>11392</v>
      </c>
      <c r="B402" s="20">
        <v>131</v>
      </c>
      <c r="C402" s="35"/>
      <c r="D402" s="35"/>
      <c r="E402" s="35"/>
      <c r="F402" s="35"/>
      <c r="G402" s="21" t="s">
        <v>11099</v>
      </c>
      <c r="H402" s="21" t="s">
        <v>10767</v>
      </c>
      <c r="I402" s="21" t="s">
        <v>10918</v>
      </c>
      <c r="J402" s="22">
        <v>25606</v>
      </c>
      <c r="K402" s="21" t="s">
        <v>10775</v>
      </c>
      <c r="L402" s="21" t="s">
        <v>10763</v>
      </c>
      <c r="M402" s="23">
        <v>10000</v>
      </c>
      <c r="N402" s="20">
        <v>2</v>
      </c>
      <c r="O402" s="21" t="s">
        <v>10865</v>
      </c>
      <c r="P402" s="21" t="s">
        <v>11926</v>
      </c>
      <c r="Q402" s="20">
        <v>1</v>
      </c>
      <c r="R402" s="20">
        <v>0</v>
      </c>
      <c r="S402" s="21" t="s">
        <v>12090</v>
      </c>
      <c r="T402" s="21" t="s">
        <v>10767</v>
      </c>
      <c r="U402" s="21" t="s">
        <v>12091</v>
      </c>
      <c r="V402" s="22">
        <v>37894</v>
      </c>
      <c r="W402" s="21" t="s">
        <v>10778</v>
      </c>
    </row>
    <row r="403" spans="1:23" x14ac:dyDescent="0.35">
      <c r="A403" s="20">
        <v>11393</v>
      </c>
      <c r="B403" s="20">
        <v>182</v>
      </c>
      <c r="C403" s="35"/>
      <c r="D403" s="35"/>
      <c r="E403" s="35"/>
      <c r="F403" s="35"/>
      <c r="G403" s="21" t="s">
        <v>12094</v>
      </c>
      <c r="H403" s="21" t="s">
        <v>11580</v>
      </c>
      <c r="I403" s="21" t="s">
        <v>12095</v>
      </c>
      <c r="J403" s="22">
        <v>25220</v>
      </c>
      <c r="K403" s="21" t="s">
        <v>10775</v>
      </c>
      <c r="L403" s="21" t="s">
        <v>10763</v>
      </c>
      <c r="M403" s="23">
        <v>10000</v>
      </c>
      <c r="N403" s="20">
        <v>2</v>
      </c>
      <c r="O403" s="21" t="s">
        <v>10865</v>
      </c>
      <c r="P403" s="21" t="s">
        <v>11926</v>
      </c>
      <c r="Q403" s="20">
        <v>1</v>
      </c>
      <c r="R403" s="20">
        <v>0</v>
      </c>
      <c r="S403" s="21" t="s">
        <v>12096</v>
      </c>
      <c r="T403" s="21" t="s">
        <v>10767</v>
      </c>
      <c r="U403" s="21" t="s">
        <v>10831</v>
      </c>
      <c r="V403" s="22">
        <v>38003</v>
      </c>
      <c r="W403" s="21" t="s">
        <v>10778</v>
      </c>
    </row>
    <row r="404" spans="1:23" x14ac:dyDescent="0.35">
      <c r="A404" s="20">
        <v>11394</v>
      </c>
      <c r="B404" s="20">
        <v>259</v>
      </c>
      <c r="C404" s="35"/>
      <c r="D404" s="35"/>
      <c r="E404" s="35"/>
      <c r="F404" s="35"/>
      <c r="G404" s="21" t="s">
        <v>12098</v>
      </c>
      <c r="H404" s="21" t="s">
        <v>10767</v>
      </c>
      <c r="I404" s="21" t="s">
        <v>12099</v>
      </c>
      <c r="J404" s="22">
        <v>25499</v>
      </c>
      <c r="K404" s="21" t="s">
        <v>10775</v>
      </c>
      <c r="L404" s="21" t="s">
        <v>10763</v>
      </c>
      <c r="M404" s="23">
        <v>10000</v>
      </c>
      <c r="N404" s="20">
        <v>2</v>
      </c>
      <c r="O404" s="21" t="s">
        <v>10865</v>
      </c>
      <c r="P404" s="21" t="s">
        <v>11926</v>
      </c>
      <c r="Q404" s="20">
        <v>1</v>
      </c>
      <c r="R404" s="20">
        <v>0</v>
      </c>
      <c r="S404" s="21" t="s">
        <v>12100</v>
      </c>
      <c r="T404" s="21" t="s">
        <v>10767</v>
      </c>
      <c r="U404" s="21" t="s">
        <v>12101</v>
      </c>
      <c r="V404" s="22">
        <v>37260</v>
      </c>
      <c r="W404" s="21" t="s">
        <v>10778</v>
      </c>
    </row>
    <row r="405" spans="1:23" x14ac:dyDescent="0.35">
      <c r="A405" s="20">
        <v>11395</v>
      </c>
      <c r="B405" s="20">
        <v>118</v>
      </c>
      <c r="C405" s="35"/>
      <c r="D405" s="35"/>
      <c r="E405" s="35"/>
      <c r="F405" s="35"/>
      <c r="G405" s="21" t="s">
        <v>11274</v>
      </c>
      <c r="H405" s="21" t="s">
        <v>10821</v>
      </c>
      <c r="I405" s="21" t="s">
        <v>11248</v>
      </c>
      <c r="J405" s="22">
        <v>25859</v>
      </c>
      <c r="K405" s="21" t="s">
        <v>10775</v>
      </c>
      <c r="L405" s="21" t="s">
        <v>10790</v>
      </c>
      <c r="M405" s="23">
        <v>30000</v>
      </c>
      <c r="N405" s="20">
        <v>0</v>
      </c>
      <c r="O405" s="21" t="s">
        <v>10764</v>
      </c>
      <c r="P405" s="21" t="s">
        <v>10871</v>
      </c>
      <c r="Q405" s="20">
        <v>1</v>
      </c>
      <c r="R405" s="20">
        <v>0</v>
      </c>
      <c r="S405" s="21" t="s">
        <v>12102</v>
      </c>
      <c r="T405" s="21" t="s">
        <v>10767</v>
      </c>
      <c r="U405" s="21" t="s">
        <v>10777</v>
      </c>
      <c r="V405" s="22">
        <v>37393</v>
      </c>
      <c r="W405" s="21" t="s">
        <v>10778</v>
      </c>
    </row>
    <row r="406" spans="1:23" x14ac:dyDescent="0.35">
      <c r="A406" s="20">
        <v>11396</v>
      </c>
      <c r="B406" s="20">
        <v>175</v>
      </c>
      <c r="C406" s="35"/>
      <c r="D406" s="35"/>
      <c r="E406" s="35"/>
      <c r="F406" s="35"/>
      <c r="G406" s="21" t="s">
        <v>10842</v>
      </c>
      <c r="H406" s="21" t="s">
        <v>10805</v>
      </c>
      <c r="I406" s="21" t="s">
        <v>11022</v>
      </c>
      <c r="J406" s="22">
        <v>25481</v>
      </c>
      <c r="K406" s="21" t="s">
        <v>10763</v>
      </c>
      <c r="L406" s="21" t="s">
        <v>10763</v>
      </c>
      <c r="M406" s="23">
        <v>10000</v>
      </c>
      <c r="N406" s="20">
        <v>2</v>
      </c>
      <c r="O406" s="21" t="s">
        <v>10865</v>
      </c>
      <c r="P406" s="21" t="s">
        <v>11926</v>
      </c>
      <c r="Q406" s="20">
        <v>0</v>
      </c>
      <c r="R406" s="20">
        <v>1</v>
      </c>
      <c r="S406" s="21" t="s">
        <v>12103</v>
      </c>
      <c r="T406" s="21" t="s">
        <v>10767</v>
      </c>
      <c r="U406" s="21" t="s">
        <v>10934</v>
      </c>
      <c r="V406" s="22">
        <v>38105</v>
      </c>
      <c r="W406" s="21" t="s">
        <v>10778</v>
      </c>
    </row>
    <row r="407" spans="1:23" x14ac:dyDescent="0.35">
      <c r="A407" s="20">
        <v>11397</v>
      </c>
      <c r="B407" s="20">
        <v>197</v>
      </c>
      <c r="C407" s="35"/>
      <c r="D407" s="35"/>
      <c r="E407" s="35"/>
      <c r="F407" s="35"/>
      <c r="G407" s="21" t="s">
        <v>11670</v>
      </c>
      <c r="H407" s="21" t="s">
        <v>10917</v>
      </c>
      <c r="I407" s="21" t="s">
        <v>12013</v>
      </c>
      <c r="J407" s="22">
        <v>25358</v>
      </c>
      <c r="K407" s="21" t="s">
        <v>10775</v>
      </c>
      <c r="L407" s="21" t="s">
        <v>10790</v>
      </c>
      <c r="M407" s="23">
        <v>20000</v>
      </c>
      <c r="N407" s="20">
        <v>0</v>
      </c>
      <c r="O407" s="21" t="s">
        <v>10854</v>
      </c>
      <c r="P407" s="21" t="s">
        <v>11926</v>
      </c>
      <c r="Q407" s="20">
        <v>0</v>
      </c>
      <c r="R407" s="20">
        <v>1</v>
      </c>
      <c r="S407" s="21" t="s">
        <v>11965</v>
      </c>
      <c r="T407" s="21" t="s">
        <v>10767</v>
      </c>
      <c r="U407" s="21" t="s">
        <v>11940</v>
      </c>
      <c r="V407" s="22">
        <v>37994</v>
      </c>
      <c r="W407" s="21" t="s">
        <v>10778</v>
      </c>
    </row>
    <row r="408" spans="1:23" x14ac:dyDescent="0.35">
      <c r="A408" s="20">
        <v>11398</v>
      </c>
      <c r="B408" s="20">
        <v>261</v>
      </c>
      <c r="C408" s="35"/>
      <c r="D408" s="35"/>
      <c r="E408" s="35"/>
      <c r="F408" s="35"/>
      <c r="G408" s="21" t="s">
        <v>11726</v>
      </c>
      <c r="H408" s="21" t="s">
        <v>12104</v>
      </c>
      <c r="I408" s="21" t="s">
        <v>10944</v>
      </c>
      <c r="J408" s="22">
        <v>25455</v>
      </c>
      <c r="K408" s="21" t="s">
        <v>10775</v>
      </c>
      <c r="L408" s="21" t="s">
        <v>10763</v>
      </c>
      <c r="M408" s="23">
        <v>30000</v>
      </c>
      <c r="N408" s="20">
        <v>0</v>
      </c>
      <c r="O408" s="21" t="s">
        <v>10764</v>
      </c>
      <c r="P408" s="21" t="s">
        <v>10871</v>
      </c>
      <c r="Q408" s="20">
        <v>1</v>
      </c>
      <c r="R408" s="20">
        <v>0</v>
      </c>
      <c r="S408" s="21" t="s">
        <v>12105</v>
      </c>
      <c r="T408" s="21" t="s">
        <v>10767</v>
      </c>
      <c r="U408" s="21" t="s">
        <v>11196</v>
      </c>
      <c r="V408" s="22">
        <v>37259</v>
      </c>
      <c r="W408" s="21" t="s">
        <v>10778</v>
      </c>
    </row>
    <row r="409" spans="1:23" x14ac:dyDescent="0.35">
      <c r="A409" s="20">
        <v>11399</v>
      </c>
      <c r="B409" s="20">
        <v>202</v>
      </c>
      <c r="C409" s="35"/>
      <c r="D409" s="35"/>
      <c r="E409" s="35"/>
      <c r="F409" s="35"/>
      <c r="G409" s="21" t="s">
        <v>12106</v>
      </c>
      <c r="H409" s="21" t="s">
        <v>10790</v>
      </c>
      <c r="I409" s="21" t="s">
        <v>10810</v>
      </c>
      <c r="J409" s="22">
        <v>25419</v>
      </c>
      <c r="K409" s="21" t="s">
        <v>10775</v>
      </c>
      <c r="L409" s="21" t="s">
        <v>10790</v>
      </c>
      <c r="M409" s="23">
        <v>30000</v>
      </c>
      <c r="N409" s="20">
        <v>1</v>
      </c>
      <c r="O409" s="21" t="s">
        <v>10764</v>
      </c>
      <c r="P409" s="21" t="s">
        <v>10871</v>
      </c>
      <c r="Q409" s="20">
        <v>1</v>
      </c>
      <c r="R409" s="20">
        <v>0</v>
      </c>
      <c r="S409" s="21" t="s">
        <v>12107</v>
      </c>
      <c r="T409" s="21" t="s">
        <v>10767</v>
      </c>
      <c r="U409" s="21" t="s">
        <v>11020</v>
      </c>
      <c r="V409" s="22">
        <v>37909</v>
      </c>
      <c r="W409" s="21" t="s">
        <v>10778</v>
      </c>
    </row>
    <row r="410" spans="1:23" x14ac:dyDescent="0.35">
      <c r="A410" s="20">
        <v>11400</v>
      </c>
      <c r="B410" s="20">
        <v>251</v>
      </c>
      <c r="C410" s="35"/>
      <c r="D410" s="35"/>
      <c r="E410" s="35"/>
      <c r="F410" s="35"/>
      <c r="G410" s="21" t="s">
        <v>12108</v>
      </c>
      <c r="H410" s="21" t="s">
        <v>10767</v>
      </c>
      <c r="I410" s="21" t="s">
        <v>11100</v>
      </c>
      <c r="J410" s="22">
        <v>25312</v>
      </c>
      <c r="K410" s="21" t="s">
        <v>10775</v>
      </c>
      <c r="L410" s="21" t="s">
        <v>10763</v>
      </c>
      <c r="M410" s="23">
        <v>40000</v>
      </c>
      <c r="N410" s="20">
        <v>0</v>
      </c>
      <c r="O410" s="21" t="s">
        <v>11045</v>
      </c>
      <c r="P410" s="21" t="s">
        <v>10871</v>
      </c>
      <c r="Q410" s="20">
        <v>1</v>
      </c>
      <c r="R410" s="20">
        <v>0</v>
      </c>
      <c r="S410" s="21" t="s">
        <v>12109</v>
      </c>
      <c r="T410" s="21" t="s">
        <v>10767</v>
      </c>
      <c r="U410" s="21" t="s">
        <v>12110</v>
      </c>
      <c r="V410" s="22">
        <v>37271</v>
      </c>
      <c r="W410" s="21" t="s">
        <v>10778</v>
      </c>
    </row>
    <row r="411" spans="1:23" x14ac:dyDescent="0.35">
      <c r="A411" s="20">
        <v>11401</v>
      </c>
      <c r="B411" s="20">
        <v>204</v>
      </c>
      <c r="C411" s="35"/>
      <c r="D411" s="35"/>
      <c r="E411" s="35"/>
      <c r="F411" s="35"/>
      <c r="G411" s="21" t="s">
        <v>11102</v>
      </c>
      <c r="H411" s="21" t="s">
        <v>10767</v>
      </c>
      <c r="I411" s="21" t="s">
        <v>11096</v>
      </c>
      <c r="J411" s="22">
        <v>25441</v>
      </c>
      <c r="K411" s="21" t="s">
        <v>10763</v>
      </c>
      <c r="L411" s="21" t="s">
        <v>10790</v>
      </c>
      <c r="M411" s="23">
        <v>40000</v>
      </c>
      <c r="N411" s="20">
        <v>0</v>
      </c>
      <c r="O411" s="21" t="s">
        <v>11045</v>
      </c>
      <c r="P411" s="21" t="s">
        <v>10871</v>
      </c>
      <c r="Q411" s="20">
        <v>1</v>
      </c>
      <c r="R411" s="20">
        <v>0</v>
      </c>
      <c r="S411" s="21" t="s">
        <v>12111</v>
      </c>
      <c r="T411" s="21" t="s">
        <v>10767</v>
      </c>
      <c r="U411" s="21" t="s">
        <v>11997</v>
      </c>
      <c r="V411" s="22">
        <v>37742</v>
      </c>
      <c r="W411" s="21" t="s">
        <v>10778</v>
      </c>
    </row>
    <row r="412" spans="1:23" x14ac:dyDescent="0.35">
      <c r="A412" s="20">
        <v>11402</v>
      </c>
      <c r="B412" s="20">
        <v>183</v>
      </c>
      <c r="C412" s="35"/>
      <c r="D412" s="35"/>
      <c r="E412" s="35"/>
      <c r="F412" s="35"/>
      <c r="G412" s="21" t="s">
        <v>12114</v>
      </c>
      <c r="H412" s="21" t="s">
        <v>10917</v>
      </c>
      <c r="I412" s="21" t="s">
        <v>11260</v>
      </c>
      <c r="J412" s="22">
        <v>25527</v>
      </c>
      <c r="K412" s="21" t="s">
        <v>10763</v>
      </c>
      <c r="L412" s="21" t="s">
        <v>10790</v>
      </c>
      <c r="M412" s="23">
        <v>40000</v>
      </c>
      <c r="N412" s="20">
        <v>0</v>
      </c>
      <c r="O412" s="21" t="s">
        <v>11045</v>
      </c>
      <c r="P412" s="21" t="s">
        <v>10871</v>
      </c>
      <c r="Q412" s="20">
        <v>1</v>
      </c>
      <c r="R412" s="20">
        <v>0</v>
      </c>
      <c r="S412" s="21" t="s">
        <v>12115</v>
      </c>
      <c r="T412" s="21" t="s">
        <v>10767</v>
      </c>
      <c r="U412" s="21" t="s">
        <v>11098</v>
      </c>
      <c r="V412" s="22">
        <v>37752</v>
      </c>
      <c r="W412" s="21" t="s">
        <v>10778</v>
      </c>
    </row>
    <row r="413" spans="1:23" x14ac:dyDescent="0.35">
      <c r="A413" s="20">
        <v>11403</v>
      </c>
      <c r="B413" s="20">
        <v>179</v>
      </c>
      <c r="C413" s="35"/>
      <c r="D413" s="35"/>
      <c r="E413" s="35"/>
      <c r="F413" s="35"/>
      <c r="G413" s="21" t="s">
        <v>11776</v>
      </c>
      <c r="H413" s="21" t="s">
        <v>10767</v>
      </c>
      <c r="I413" s="21" t="s">
        <v>12117</v>
      </c>
      <c r="J413" s="22">
        <v>25212</v>
      </c>
      <c r="K413" s="21" t="s">
        <v>10775</v>
      </c>
      <c r="L413" s="21" t="s">
        <v>10790</v>
      </c>
      <c r="M413" s="23">
        <v>40000</v>
      </c>
      <c r="N413" s="20">
        <v>0</v>
      </c>
      <c r="O413" s="21" t="s">
        <v>11045</v>
      </c>
      <c r="P413" s="21" t="s">
        <v>10871</v>
      </c>
      <c r="Q413" s="20">
        <v>1</v>
      </c>
      <c r="R413" s="20">
        <v>0</v>
      </c>
      <c r="S413" s="21" t="s">
        <v>12118</v>
      </c>
      <c r="T413" s="21" t="s">
        <v>10767</v>
      </c>
      <c r="U413" s="21" t="s">
        <v>12101</v>
      </c>
      <c r="V413" s="22">
        <v>37742</v>
      </c>
      <c r="W413" s="21" t="s">
        <v>10778</v>
      </c>
    </row>
    <row r="414" spans="1:23" x14ac:dyDescent="0.35">
      <c r="A414" s="20">
        <v>11404</v>
      </c>
      <c r="B414" s="20">
        <v>133</v>
      </c>
      <c r="C414" s="35"/>
      <c r="D414" s="35"/>
      <c r="E414" s="35"/>
      <c r="F414" s="35"/>
      <c r="G414" s="21" t="s">
        <v>10985</v>
      </c>
      <c r="H414" s="21" t="s">
        <v>11027</v>
      </c>
      <c r="I414" s="21" t="s">
        <v>11335</v>
      </c>
      <c r="J414" s="22">
        <v>18994</v>
      </c>
      <c r="K414" s="21" t="s">
        <v>10775</v>
      </c>
      <c r="L414" s="21" t="s">
        <v>10790</v>
      </c>
      <c r="M414" s="23">
        <v>10000</v>
      </c>
      <c r="N414" s="20">
        <v>3</v>
      </c>
      <c r="O414" s="21" t="s">
        <v>10854</v>
      </c>
      <c r="P414" s="21" t="s">
        <v>11926</v>
      </c>
      <c r="Q414" s="20">
        <v>0</v>
      </c>
      <c r="R414" s="20">
        <v>2</v>
      </c>
      <c r="S414" s="21" t="s">
        <v>12120</v>
      </c>
      <c r="T414" s="21" t="s">
        <v>10767</v>
      </c>
      <c r="U414" s="21" t="s">
        <v>10911</v>
      </c>
      <c r="V414" s="22">
        <v>37847</v>
      </c>
      <c r="W414" s="21" t="s">
        <v>10778</v>
      </c>
    </row>
    <row r="415" spans="1:23" x14ac:dyDescent="0.35">
      <c r="A415" s="20">
        <v>11405</v>
      </c>
      <c r="B415" s="20">
        <v>143</v>
      </c>
      <c r="C415" s="35"/>
      <c r="D415" s="35"/>
      <c r="E415" s="35"/>
      <c r="F415" s="35"/>
      <c r="G415" s="21" t="s">
        <v>12121</v>
      </c>
      <c r="H415" s="21" t="s">
        <v>10767</v>
      </c>
      <c r="I415" s="21" t="s">
        <v>11366</v>
      </c>
      <c r="J415" s="22">
        <v>19041</v>
      </c>
      <c r="K415" s="21" t="s">
        <v>10775</v>
      </c>
      <c r="L415" s="21" t="s">
        <v>10790</v>
      </c>
      <c r="M415" s="23">
        <v>10000</v>
      </c>
      <c r="N415" s="20">
        <v>3</v>
      </c>
      <c r="O415" s="21" t="s">
        <v>10854</v>
      </c>
      <c r="P415" s="21" t="s">
        <v>11926</v>
      </c>
      <c r="Q415" s="20">
        <v>0</v>
      </c>
      <c r="R415" s="20">
        <v>2</v>
      </c>
      <c r="S415" s="21" t="s">
        <v>12122</v>
      </c>
      <c r="T415" s="21" t="s">
        <v>10767</v>
      </c>
      <c r="U415" s="21" t="s">
        <v>12000</v>
      </c>
      <c r="V415" s="22">
        <v>37896</v>
      </c>
      <c r="W415" s="21" t="s">
        <v>10778</v>
      </c>
    </row>
    <row r="416" spans="1:23" x14ac:dyDescent="0.35">
      <c r="A416" s="20">
        <v>11406</v>
      </c>
      <c r="B416" s="20">
        <v>199</v>
      </c>
      <c r="C416" s="35"/>
      <c r="D416" s="35"/>
      <c r="E416" s="35"/>
      <c r="F416" s="35"/>
      <c r="G416" s="21" t="s">
        <v>11670</v>
      </c>
      <c r="H416" s="21" t="s">
        <v>10773</v>
      </c>
      <c r="I416" s="21" t="s">
        <v>12029</v>
      </c>
      <c r="J416" s="22">
        <v>19178</v>
      </c>
      <c r="K416" s="21" t="s">
        <v>10763</v>
      </c>
      <c r="L416" s="21" t="s">
        <v>10790</v>
      </c>
      <c r="M416" s="23">
        <v>20000</v>
      </c>
      <c r="N416" s="20">
        <v>2</v>
      </c>
      <c r="O416" s="21" t="s">
        <v>10854</v>
      </c>
      <c r="P416" s="21" t="s">
        <v>11926</v>
      </c>
      <c r="Q416" s="20">
        <v>1</v>
      </c>
      <c r="R416" s="20">
        <v>1</v>
      </c>
      <c r="S416" s="21" t="s">
        <v>12123</v>
      </c>
      <c r="T416" s="21" t="s">
        <v>10767</v>
      </c>
      <c r="U416" s="21" t="s">
        <v>11948</v>
      </c>
      <c r="V416" s="22">
        <v>37749</v>
      </c>
      <c r="W416" s="21" t="s">
        <v>10785</v>
      </c>
    </row>
    <row r="417" spans="1:23" x14ac:dyDescent="0.35">
      <c r="A417" s="20">
        <v>11407</v>
      </c>
      <c r="B417" s="20">
        <v>170</v>
      </c>
      <c r="C417" s="35"/>
      <c r="D417" s="35"/>
      <c r="E417" s="35"/>
      <c r="F417" s="35"/>
      <c r="G417" s="21" t="s">
        <v>12125</v>
      </c>
      <c r="H417" s="21" t="s">
        <v>10767</v>
      </c>
      <c r="I417" s="21" t="s">
        <v>11946</v>
      </c>
      <c r="J417" s="22">
        <v>19086</v>
      </c>
      <c r="K417" s="21" t="s">
        <v>10763</v>
      </c>
      <c r="L417" s="21" t="s">
        <v>10763</v>
      </c>
      <c r="M417" s="23">
        <v>20000</v>
      </c>
      <c r="N417" s="20">
        <v>2</v>
      </c>
      <c r="O417" s="21" t="s">
        <v>10854</v>
      </c>
      <c r="P417" s="21" t="s">
        <v>11926</v>
      </c>
      <c r="Q417" s="20">
        <v>1</v>
      </c>
      <c r="R417" s="20">
        <v>1</v>
      </c>
      <c r="S417" s="21" t="s">
        <v>12126</v>
      </c>
      <c r="T417" s="21" t="s">
        <v>10767</v>
      </c>
      <c r="U417" s="21" t="s">
        <v>12127</v>
      </c>
      <c r="V417" s="22">
        <v>37980</v>
      </c>
      <c r="W417" s="21" t="s">
        <v>10778</v>
      </c>
    </row>
    <row r="418" spans="1:23" x14ac:dyDescent="0.35">
      <c r="A418" s="20">
        <v>11408</v>
      </c>
      <c r="B418" s="20">
        <v>257</v>
      </c>
      <c r="C418" s="35"/>
      <c r="D418" s="35"/>
      <c r="E418" s="35"/>
      <c r="F418" s="35"/>
      <c r="G418" s="21" t="s">
        <v>12128</v>
      </c>
      <c r="H418" s="21" t="s">
        <v>10763</v>
      </c>
      <c r="I418" s="21" t="s">
        <v>11374</v>
      </c>
      <c r="J418" s="22">
        <v>19493</v>
      </c>
      <c r="K418" s="21" t="s">
        <v>10763</v>
      </c>
      <c r="L418" s="21" t="s">
        <v>10763</v>
      </c>
      <c r="M418" s="23">
        <v>10000</v>
      </c>
      <c r="N418" s="20">
        <v>2</v>
      </c>
      <c r="O418" s="21" t="s">
        <v>10865</v>
      </c>
      <c r="P418" s="21" t="s">
        <v>11926</v>
      </c>
      <c r="Q418" s="20">
        <v>0</v>
      </c>
      <c r="R418" s="20">
        <v>2</v>
      </c>
      <c r="S418" s="21" t="s">
        <v>12129</v>
      </c>
      <c r="T418" s="21" t="s">
        <v>10767</v>
      </c>
      <c r="U418" s="21" t="s">
        <v>11227</v>
      </c>
      <c r="V418" s="22">
        <v>37870</v>
      </c>
      <c r="W418" s="21" t="s">
        <v>10778</v>
      </c>
    </row>
    <row r="419" spans="1:23" x14ac:dyDescent="0.35">
      <c r="A419" s="20">
        <v>11409</v>
      </c>
      <c r="B419" s="20">
        <v>208</v>
      </c>
      <c r="C419" s="35"/>
      <c r="D419" s="35"/>
      <c r="E419" s="35"/>
      <c r="F419" s="35"/>
      <c r="G419" s="21" t="s">
        <v>11525</v>
      </c>
      <c r="H419" s="21" t="s">
        <v>11275</v>
      </c>
      <c r="I419" s="21" t="s">
        <v>12130</v>
      </c>
      <c r="J419" s="22">
        <v>24902</v>
      </c>
      <c r="K419" s="21" t="s">
        <v>10775</v>
      </c>
      <c r="L419" s="21" t="s">
        <v>10790</v>
      </c>
      <c r="M419" s="23">
        <v>10000</v>
      </c>
      <c r="N419" s="20">
        <v>2</v>
      </c>
      <c r="O419" s="21" t="s">
        <v>10865</v>
      </c>
      <c r="P419" s="21" t="s">
        <v>11926</v>
      </c>
      <c r="Q419" s="20">
        <v>1</v>
      </c>
      <c r="R419" s="20">
        <v>1</v>
      </c>
      <c r="S419" s="21" t="s">
        <v>12131</v>
      </c>
      <c r="T419" s="21" t="s">
        <v>10767</v>
      </c>
      <c r="U419" s="21" t="s">
        <v>10768</v>
      </c>
      <c r="V419" s="22">
        <v>37762</v>
      </c>
      <c r="W419" s="21" t="s">
        <v>10778</v>
      </c>
    </row>
    <row r="420" spans="1:23" x14ac:dyDescent="0.35">
      <c r="A420" s="20">
        <v>11410</v>
      </c>
      <c r="B420" s="20">
        <v>201</v>
      </c>
      <c r="C420" s="35"/>
      <c r="D420" s="35"/>
      <c r="E420" s="35"/>
      <c r="F420" s="35"/>
      <c r="G420" s="21" t="s">
        <v>11408</v>
      </c>
      <c r="H420" s="21" t="s">
        <v>10767</v>
      </c>
      <c r="I420" s="21" t="s">
        <v>11366</v>
      </c>
      <c r="J420" s="22">
        <v>25075</v>
      </c>
      <c r="K420" s="21" t="s">
        <v>10763</v>
      </c>
      <c r="L420" s="21" t="s">
        <v>10763</v>
      </c>
      <c r="M420" s="23">
        <v>20000</v>
      </c>
      <c r="N420" s="20">
        <v>1</v>
      </c>
      <c r="O420" s="21" t="s">
        <v>10854</v>
      </c>
      <c r="P420" s="21" t="s">
        <v>11926</v>
      </c>
      <c r="Q420" s="20">
        <v>1</v>
      </c>
      <c r="R420" s="20">
        <v>0</v>
      </c>
      <c r="S420" s="21" t="s">
        <v>12132</v>
      </c>
      <c r="T420" s="21" t="s">
        <v>10767</v>
      </c>
      <c r="U420" s="21" t="s">
        <v>11250</v>
      </c>
      <c r="V420" s="22">
        <v>37758</v>
      </c>
      <c r="W420" s="21" t="s">
        <v>10785</v>
      </c>
    </row>
    <row r="421" spans="1:23" x14ac:dyDescent="0.35">
      <c r="A421" s="20">
        <v>11411</v>
      </c>
      <c r="B421" s="20">
        <v>121</v>
      </c>
      <c r="C421" s="35"/>
      <c r="D421" s="35"/>
      <c r="E421" s="35"/>
      <c r="F421" s="35"/>
      <c r="G421" s="21" t="s">
        <v>11423</v>
      </c>
      <c r="H421" s="21" t="s">
        <v>11116</v>
      </c>
      <c r="I421" s="21" t="s">
        <v>11211</v>
      </c>
      <c r="J421" s="22">
        <v>19767</v>
      </c>
      <c r="K421" s="21" t="s">
        <v>10763</v>
      </c>
      <c r="L421" s="21" t="s">
        <v>10763</v>
      </c>
      <c r="M421" s="23">
        <v>80000</v>
      </c>
      <c r="N421" s="20">
        <v>3</v>
      </c>
      <c r="O421" s="21" t="s">
        <v>10854</v>
      </c>
      <c r="P421" s="21" t="s">
        <v>10765</v>
      </c>
      <c r="Q421" s="20">
        <v>0</v>
      </c>
      <c r="R421" s="20">
        <v>1</v>
      </c>
      <c r="S421" s="21" t="s">
        <v>12134</v>
      </c>
      <c r="T421" s="21" t="s">
        <v>10767</v>
      </c>
      <c r="U421" s="21" t="s">
        <v>11289</v>
      </c>
      <c r="V421" s="22">
        <v>38022</v>
      </c>
      <c r="W421" s="21" t="s">
        <v>10785</v>
      </c>
    </row>
    <row r="422" spans="1:23" x14ac:dyDescent="0.35">
      <c r="A422" s="20">
        <v>11412</v>
      </c>
      <c r="B422" s="20">
        <v>121</v>
      </c>
      <c r="C422" s="35"/>
      <c r="D422" s="35"/>
      <c r="E422" s="35"/>
      <c r="F422" s="35"/>
      <c r="G422" s="21" t="s">
        <v>10847</v>
      </c>
      <c r="H422" s="21" t="s">
        <v>10775</v>
      </c>
      <c r="I422" s="21" t="s">
        <v>11178</v>
      </c>
      <c r="J422" s="22">
        <v>19823</v>
      </c>
      <c r="K422" s="21" t="s">
        <v>10775</v>
      </c>
      <c r="L422" s="21" t="s">
        <v>10790</v>
      </c>
      <c r="M422" s="23">
        <v>80000</v>
      </c>
      <c r="N422" s="20">
        <v>4</v>
      </c>
      <c r="O422" s="21" t="s">
        <v>10854</v>
      </c>
      <c r="P422" s="21" t="s">
        <v>10765</v>
      </c>
      <c r="Q422" s="20">
        <v>1</v>
      </c>
      <c r="R422" s="20">
        <v>1</v>
      </c>
      <c r="S422" s="21" t="s">
        <v>12135</v>
      </c>
      <c r="T422" s="21" t="s">
        <v>10767</v>
      </c>
      <c r="U422" s="21" t="s">
        <v>12127</v>
      </c>
      <c r="V422" s="22">
        <v>37384</v>
      </c>
      <c r="W422" s="21" t="s">
        <v>10818</v>
      </c>
    </row>
    <row r="423" spans="1:23" x14ac:dyDescent="0.35">
      <c r="A423" s="20">
        <v>11413</v>
      </c>
      <c r="B423" s="20">
        <v>238</v>
      </c>
      <c r="C423" s="35"/>
      <c r="D423" s="35"/>
      <c r="E423" s="35"/>
      <c r="F423" s="35"/>
      <c r="G423" s="21" t="s">
        <v>10985</v>
      </c>
      <c r="H423" s="21" t="s">
        <v>10773</v>
      </c>
      <c r="I423" s="21" t="s">
        <v>11635</v>
      </c>
      <c r="J423" s="22">
        <v>19829</v>
      </c>
      <c r="K423" s="21" t="s">
        <v>10763</v>
      </c>
      <c r="L423" s="21" t="s">
        <v>10790</v>
      </c>
      <c r="M423" s="23">
        <v>80000</v>
      </c>
      <c r="N423" s="20">
        <v>4</v>
      </c>
      <c r="O423" s="21" t="s">
        <v>10854</v>
      </c>
      <c r="P423" s="21" t="s">
        <v>10765</v>
      </c>
      <c r="Q423" s="20">
        <v>0</v>
      </c>
      <c r="R423" s="20">
        <v>1</v>
      </c>
      <c r="S423" s="21" t="s">
        <v>12136</v>
      </c>
      <c r="T423" s="21" t="s">
        <v>10767</v>
      </c>
      <c r="U423" s="21" t="s">
        <v>10924</v>
      </c>
      <c r="V423" s="22">
        <v>37297</v>
      </c>
      <c r="W423" s="21" t="s">
        <v>10785</v>
      </c>
    </row>
    <row r="424" spans="1:23" x14ac:dyDescent="0.35">
      <c r="A424" s="20">
        <v>11414</v>
      </c>
      <c r="B424" s="20">
        <v>241</v>
      </c>
      <c r="C424" s="35"/>
      <c r="D424" s="35"/>
      <c r="E424" s="35"/>
      <c r="F424" s="35"/>
      <c r="G424" s="21" t="s">
        <v>10842</v>
      </c>
      <c r="H424" s="21" t="s">
        <v>10767</v>
      </c>
      <c r="I424" s="21" t="s">
        <v>11314</v>
      </c>
      <c r="J424" s="22">
        <v>19801</v>
      </c>
      <c r="K424" s="21" t="s">
        <v>10775</v>
      </c>
      <c r="L424" s="21" t="s">
        <v>10763</v>
      </c>
      <c r="M424" s="23">
        <v>80000</v>
      </c>
      <c r="N424" s="20">
        <v>4</v>
      </c>
      <c r="O424" s="21" t="s">
        <v>10854</v>
      </c>
      <c r="P424" s="21" t="s">
        <v>10765</v>
      </c>
      <c r="Q424" s="20">
        <v>1</v>
      </c>
      <c r="R424" s="20">
        <v>1</v>
      </c>
      <c r="S424" s="21" t="s">
        <v>12138</v>
      </c>
      <c r="T424" s="21" t="s">
        <v>10767</v>
      </c>
      <c r="U424" s="21" t="s">
        <v>11675</v>
      </c>
      <c r="V424" s="22">
        <v>37300</v>
      </c>
      <c r="W424" s="21" t="s">
        <v>10818</v>
      </c>
    </row>
    <row r="425" spans="1:23" x14ac:dyDescent="0.35">
      <c r="A425" s="20">
        <v>11415</v>
      </c>
      <c r="B425" s="20">
        <v>127</v>
      </c>
      <c r="C425" s="35"/>
      <c r="D425" s="35"/>
      <c r="E425" s="35"/>
      <c r="F425" s="35"/>
      <c r="G425" s="21" t="s">
        <v>11952</v>
      </c>
      <c r="H425" s="21" t="s">
        <v>11275</v>
      </c>
      <c r="I425" s="21" t="s">
        <v>11946</v>
      </c>
      <c r="J425" s="22">
        <v>16228</v>
      </c>
      <c r="K425" s="21" t="s">
        <v>10775</v>
      </c>
      <c r="L425" s="21" t="s">
        <v>10763</v>
      </c>
      <c r="M425" s="23">
        <v>90000</v>
      </c>
      <c r="N425" s="20">
        <v>5</v>
      </c>
      <c r="O425" s="21" t="s">
        <v>10854</v>
      </c>
      <c r="P425" s="21" t="s">
        <v>10765</v>
      </c>
      <c r="Q425" s="20">
        <v>0</v>
      </c>
      <c r="R425" s="20">
        <v>2</v>
      </c>
      <c r="S425" s="21" t="s">
        <v>12139</v>
      </c>
      <c r="T425" s="21" t="s">
        <v>10767</v>
      </c>
      <c r="U425" s="21" t="s">
        <v>11948</v>
      </c>
      <c r="V425" s="22">
        <v>38034</v>
      </c>
      <c r="W425" s="21" t="s">
        <v>10818</v>
      </c>
    </row>
    <row r="426" spans="1:23" x14ac:dyDescent="0.35">
      <c r="A426" s="20">
        <v>11416</v>
      </c>
      <c r="B426" s="20">
        <v>185</v>
      </c>
      <c r="C426" s="35"/>
      <c r="D426" s="35"/>
      <c r="E426" s="35"/>
      <c r="F426" s="35"/>
      <c r="G426" s="21" t="s">
        <v>12141</v>
      </c>
      <c r="H426" s="21" t="s">
        <v>10767</v>
      </c>
      <c r="I426" s="21" t="s">
        <v>12142</v>
      </c>
      <c r="J426" s="22">
        <v>16515</v>
      </c>
      <c r="K426" s="21" t="s">
        <v>10763</v>
      </c>
      <c r="L426" s="21" t="s">
        <v>10790</v>
      </c>
      <c r="M426" s="23">
        <v>60000</v>
      </c>
      <c r="N426" s="20">
        <v>3</v>
      </c>
      <c r="O426" s="21" t="s">
        <v>10909</v>
      </c>
      <c r="P426" s="21" t="s">
        <v>10855</v>
      </c>
      <c r="Q426" s="20">
        <v>1</v>
      </c>
      <c r="R426" s="20">
        <v>4</v>
      </c>
      <c r="S426" s="21" t="s">
        <v>12143</v>
      </c>
      <c r="T426" s="21" t="s">
        <v>10767</v>
      </c>
      <c r="U426" s="21" t="s">
        <v>12086</v>
      </c>
      <c r="V426" s="22">
        <v>37752</v>
      </c>
      <c r="W426" s="21" t="s">
        <v>10785</v>
      </c>
    </row>
    <row r="427" spans="1:23" x14ac:dyDescent="0.35">
      <c r="A427" s="20">
        <v>11417</v>
      </c>
      <c r="B427" s="20">
        <v>222</v>
      </c>
      <c r="C427" s="35"/>
      <c r="D427" s="35"/>
      <c r="E427" s="35"/>
      <c r="F427" s="35"/>
      <c r="G427" s="21" t="s">
        <v>12031</v>
      </c>
      <c r="H427" s="21" t="s">
        <v>10821</v>
      </c>
      <c r="I427" s="21" t="s">
        <v>11014</v>
      </c>
      <c r="J427" s="22">
        <v>16494</v>
      </c>
      <c r="K427" s="21" t="s">
        <v>10763</v>
      </c>
      <c r="L427" s="21" t="s">
        <v>10790</v>
      </c>
      <c r="M427" s="23">
        <v>70000</v>
      </c>
      <c r="N427" s="20">
        <v>5</v>
      </c>
      <c r="O427" s="21" t="s">
        <v>10865</v>
      </c>
      <c r="P427" s="21" t="s">
        <v>10765</v>
      </c>
      <c r="Q427" s="20">
        <v>1</v>
      </c>
      <c r="R427" s="20">
        <v>2</v>
      </c>
      <c r="S427" s="21" t="s">
        <v>12144</v>
      </c>
      <c r="T427" s="21" t="s">
        <v>10767</v>
      </c>
      <c r="U427" s="21" t="s">
        <v>11058</v>
      </c>
      <c r="V427" s="22">
        <v>37749</v>
      </c>
      <c r="W427" s="21" t="s">
        <v>10818</v>
      </c>
    </row>
    <row r="428" spans="1:23" x14ac:dyDescent="0.35">
      <c r="A428" s="20">
        <v>11418</v>
      </c>
      <c r="B428" s="20">
        <v>160</v>
      </c>
      <c r="C428" s="35"/>
      <c r="D428" s="35"/>
      <c r="E428" s="35"/>
      <c r="F428" s="35"/>
      <c r="G428" s="21" t="s">
        <v>11907</v>
      </c>
      <c r="H428" s="21" t="s">
        <v>10970</v>
      </c>
      <c r="I428" s="21" t="s">
        <v>12145</v>
      </c>
      <c r="J428" s="22">
        <v>16477</v>
      </c>
      <c r="K428" s="21" t="s">
        <v>10775</v>
      </c>
      <c r="L428" s="21" t="s">
        <v>10763</v>
      </c>
      <c r="M428" s="23">
        <v>90000</v>
      </c>
      <c r="N428" s="20">
        <v>5</v>
      </c>
      <c r="O428" s="21" t="s">
        <v>10854</v>
      </c>
      <c r="P428" s="21" t="s">
        <v>10765</v>
      </c>
      <c r="Q428" s="20">
        <v>0</v>
      </c>
      <c r="R428" s="20">
        <v>2</v>
      </c>
      <c r="S428" s="21" t="s">
        <v>12146</v>
      </c>
      <c r="T428" s="21" t="s">
        <v>10767</v>
      </c>
      <c r="U428" s="21" t="s">
        <v>12054</v>
      </c>
      <c r="V428" s="22">
        <v>38157</v>
      </c>
      <c r="W428" s="21" t="s">
        <v>10818</v>
      </c>
    </row>
    <row r="429" spans="1:23" x14ac:dyDescent="0.35">
      <c r="A429" s="20">
        <v>11419</v>
      </c>
      <c r="B429" s="20">
        <v>273</v>
      </c>
      <c r="C429" s="35"/>
      <c r="D429" s="35"/>
      <c r="E429" s="35"/>
      <c r="F429" s="35"/>
      <c r="G429" s="21" t="s">
        <v>11770</v>
      </c>
      <c r="H429" s="21" t="s">
        <v>10869</v>
      </c>
      <c r="I429" s="21" t="s">
        <v>12147</v>
      </c>
      <c r="J429" s="22">
        <v>16486</v>
      </c>
      <c r="K429" s="21" t="s">
        <v>10763</v>
      </c>
      <c r="L429" s="21" t="s">
        <v>10763</v>
      </c>
      <c r="M429" s="23">
        <v>150000</v>
      </c>
      <c r="N429" s="20">
        <v>3</v>
      </c>
      <c r="O429" s="21" t="s">
        <v>11045</v>
      </c>
      <c r="P429" s="21" t="s">
        <v>10837</v>
      </c>
      <c r="Q429" s="20">
        <v>1</v>
      </c>
      <c r="R429" s="20">
        <v>4</v>
      </c>
      <c r="S429" s="21" t="s">
        <v>12148</v>
      </c>
      <c r="T429" s="21" t="s">
        <v>10767</v>
      </c>
      <c r="U429" s="21" t="s">
        <v>10911</v>
      </c>
      <c r="V429" s="22">
        <v>37877</v>
      </c>
      <c r="W429" s="21" t="s">
        <v>10778</v>
      </c>
    </row>
    <row r="430" spans="1:23" x14ac:dyDescent="0.35">
      <c r="A430" s="20">
        <v>11420</v>
      </c>
      <c r="B430" s="20">
        <v>189</v>
      </c>
      <c r="C430" s="35"/>
      <c r="D430" s="35"/>
      <c r="E430" s="35"/>
      <c r="F430" s="35"/>
      <c r="G430" s="21" t="s">
        <v>10882</v>
      </c>
      <c r="H430" s="21" t="s">
        <v>10821</v>
      </c>
      <c r="I430" s="21" t="s">
        <v>11639</v>
      </c>
      <c r="J430" s="22">
        <v>16995</v>
      </c>
      <c r="K430" s="21" t="s">
        <v>10763</v>
      </c>
      <c r="L430" s="21" t="s">
        <v>10763</v>
      </c>
      <c r="M430" s="23">
        <v>100000</v>
      </c>
      <c r="N430" s="20">
        <v>2</v>
      </c>
      <c r="O430" s="21" t="s">
        <v>10764</v>
      </c>
      <c r="P430" s="21" t="s">
        <v>10837</v>
      </c>
      <c r="Q430" s="20">
        <v>1</v>
      </c>
      <c r="R430" s="20">
        <v>4</v>
      </c>
      <c r="S430" s="21" t="s">
        <v>12149</v>
      </c>
      <c r="T430" s="21" t="s">
        <v>10767</v>
      </c>
      <c r="U430" s="21" t="s">
        <v>12010</v>
      </c>
      <c r="V430" s="22">
        <v>37746</v>
      </c>
      <c r="W430" s="21" t="s">
        <v>10818</v>
      </c>
    </row>
    <row r="431" spans="1:23" x14ac:dyDescent="0.35">
      <c r="A431" s="20">
        <v>11421</v>
      </c>
      <c r="B431" s="20">
        <v>172</v>
      </c>
      <c r="C431" s="35"/>
      <c r="D431" s="35"/>
      <c r="E431" s="35"/>
      <c r="F431" s="35"/>
      <c r="G431" s="21" t="s">
        <v>11111</v>
      </c>
      <c r="H431" s="21" t="s">
        <v>10821</v>
      </c>
      <c r="I431" s="21" t="s">
        <v>12020</v>
      </c>
      <c r="J431" s="22">
        <v>17002</v>
      </c>
      <c r="K431" s="21" t="s">
        <v>10763</v>
      </c>
      <c r="L431" s="21" t="s">
        <v>10790</v>
      </c>
      <c r="M431" s="23">
        <v>110000</v>
      </c>
      <c r="N431" s="20">
        <v>3</v>
      </c>
      <c r="O431" s="21" t="s">
        <v>10764</v>
      </c>
      <c r="P431" s="21" t="s">
        <v>10837</v>
      </c>
      <c r="Q431" s="20">
        <v>1</v>
      </c>
      <c r="R431" s="20">
        <v>4</v>
      </c>
      <c r="S431" s="21" t="s">
        <v>12151</v>
      </c>
      <c r="T431" s="21" t="s">
        <v>10767</v>
      </c>
      <c r="U431" s="21" t="s">
        <v>11140</v>
      </c>
      <c r="V431" s="22">
        <v>37382</v>
      </c>
      <c r="W431" s="21" t="s">
        <v>10792</v>
      </c>
    </row>
    <row r="432" spans="1:23" x14ac:dyDescent="0.35">
      <c r="A432" s="20">
        <v>11422</v>
      </c>
      <c r="B432" s="20">
        <v>268</v>
      </c>
      <c r="C432" s="35"/>
      <c r="D432" s="35"/>
      <c r="E432" s="35"/>
      <c r="F432" s="35"/>
      <c r="G432" s="21" t="s">
        <v>12152</v>
      </c>
      <c r="H432" s="21" t="s">
        <v>10790</v>
      </c>
      <c r="I432" s="21" t="s">
        <v>11265</v>
      </c>
      <c r="J432" s="22">
        <v>17046</v>
      </c>
      <c r="K432" s="21" t="s">
        <v>10763</v>
      </c>
      <c r="L432" s="21" t="s">
        <v>10763</v>
      </c>
      <c r="M432" s="23">
        <v>170000</v>
      </c>
      <c r="N432" s="20">
        <v>4</v>
      </c>
      <c r="O432" s="21" t="s">
        <v>10764</v>
      </c>
      <c r="P432" s="21" t="s">
        <v>10837</v>
      </c>
      <c r="Q432" s="20">
        <v>1</v>
      </c>
      <c r="R432" s="20">
        <v>3</v>
      </c>
      <c r="S432" s="21" t="s">
        <v>12153</v>
      </c>
      <c r="T432" s="21" t="s">
        <v>10767</v>
      </c>
      <c r="U432" s="21" t="s">
        <v>11024</v>
      </c>
      <c r="V432" s="22">
        <v>37309</v>
      </c>
      <c r="W432" s="21" t="s">
        <v>10792</v>
      </c>
    </row>
    <row r="433" spans="1:23" x14ac:dyDescent="0.35">
      <c r="A433" s="20">
        <v>11423</v>
      </c>
      <c r="B433" s="20">
        <v>147</v>
      </c>
      <c r="C433" s="35"/>
      <c r="D433" s="35"/>
      <c r="E433" s="35"/>
      <c r="F433" s="35"/>
      <c r="G433" s="21" t="s">
        <v>11334</v>
      </c>
      <c r="H433" s="21" t="s">
        <v>10767</v>
      </c>
      <c r="I433" s="21" t="s">
        <v>11635</v>
      </c>
      <c r="J433" s="22">
        <v>20033</v>
      </c>
      <c r="K433" s="21" t="s">
        <v>10763</v>
      </c>
      <c r="L433" s="21" t="s">
        <v>10790</v>
      </c>
      <c r="M433" s="23">
        <v>80000</v>
      </c>
      <c r="N433" s="20">
        <v>4</v>
      </c>
      <c r="O433" s="21" t="s">
        <v>10854</v>
      </c>
      <c r="P433" s="21" t="s">
        <v>10765</v>
      </c>
      <c r="Q433" s="20">
        <v>0</v>
      </c>
      <c r="R433" s="20">
        <v>1</v>
      </c>
      <c r="S433" s="21" t="s">
        <v>12154</v>
      </c>
      <c r="T433" s="21" t="s">
        <v>10767</v>
      </c>
      <c r="U433" s="21" t="s">
        <v>11122</v>
      </c>
      <c r="V433" s="22">
        <v>37419</v>
      </c>
      <c r="W433" s="21" t="s">
        <v>10785</v>
      </c>
    </row>
    <row r="434" spans="1:23" x14ac:dyDescent="0.35">
      <c r="A434" s="20">
        <v>11424</v>
      </c>
      <c r="B434" s="20">
        <v>164</v>
      </c>
      <c r="C434" s="35"/>
      <c r="D434" s="35"/>
      <c r="E434" s="35"/>
      <c r="F434" s="35"/>
      <c r="G434" s="21" t="s">
        <v>12155</v>
      </c>
      <c r="H434" s="21" t="s">
        <v>10775</v>
      </c>
      <c r="I434" s="21" t="s">
        <v>10961</v>
      </c>
      <c r="J434" s="22">
        <v>19700</v>
      </c>
      <c r="K434" s="21" t="s">
        <v>10763</v>
      </c>
      <c r="L434" s="21" t="s">
        <v>10790</v>
      </c>
      <c r="M434" s="23">
        <v>80000</v>
      </c>
      <c r="N434" s="20">
        <v>4</v>
      </c>
      <c r="O434" s="21" t="s">
        <v>10854</v>
      </c>
      <c r="P434" s="21" t="s">
        <v>10765</v>
      </c>
      <c r="Q434" s="20">
        <v>1</v>
      </c>
      <c r="R434" s="20">
        <v>2</v>
      </c>
      <c r="S434" s="21" t="s">
        <v>12156</v>
      </c>
      <c r="T434" s="21" t="s">
        <v>10767</v>
      </c>
      <c r="U434" s="21" t="s">
        <v>10934</v>
      </c>
      <c r="V434" s="22">
        <v>37917</v>
      </c>
      <c r="W434" s="21" t="s">
        <v>10818</v>
      </c>
    </row>
    <row r="435" spans="1:23" x14ac:dyDescent="0.35">
      <c r="A435" s="20">
        <v>11425</v>
      </c>
      <c r="B435" s="20">
        <v>184</v>
      </c>
      <c r="C435" s="35"/>
      <c r="D435" s="35"/>
      <c r="E435" s="35"/>
      <c r="F435" s="35"/>
      <c r="G435" s="21" t="s">
        <v>12157</v>
      </c>
      <c r="H435" s="21" t="s">
        <v>10869</v>
      </c>
      <c r="I435" s="21" t="s">
        <v>11522</v>
      </c>
      <c r="J435" s="22">
        <v>19942</v>
      </c>
      <c r="K435" s="21" t="s">
        <v>10763</v>
      </c>
      <c r="L435" s="21" t="s">
        <v>10790</v>
      </c>
      <c r="M435" s="23">
        <v>90000</v>
      </c>
      <c r="N435" s="20">
        <v>4</v>
      </c>
      <c r="O435" s="21" t="s">
        <v>10865</v>
      </c>
      <c r="P435" s="21" t="s">
        <v>10765</v>
      </c>
      <c r="Q435" s="20">
        <v>1</v>
      </c>
      <c r="R435" s="20">
        <v>2</v>
      </c>
      <c r="S435" s="21" t="s">
        <v>12158</v>
      </c>
      <c r="T435" s="21" t="s">
        <v>10767</v>
      </c>
      <c r="U435" s="21" t="s">
        <v>11063</v>
      </c>
      <c r="V435" s="22">
        <v>37767</v>
      </c>
      <c r="W435" s="21" t="s">
        <v>10818</v>
      </c>
    </row>
    <row r="436" spans="1:23" x14ac:dyDescent="0.35">
      <c r="A436" s="20">
        <v>11426</v>
      </c>
      <c r="B436" s="20">
        <v>156</v>
      </c>
      <c r="C436" s="35"/>
      <c r="D436" s="35"/>
      <c r="E436" s="35"/>
      <c r="F436" s="35"/>
      <c r="G436" s="21" t="s">
        <v>12159</v>
      </c>
      <c r="H436" s="21" t="s">
        <v>10767</v>
      </c>
      <c r="I436" s="21" t="s">
        <v>10810</v>
      </c>
      <c r="J436" s="22">
        <v>19634</v>
      </c>
      <c r="K436" s="21" t="s">
        <v>10763</v>
      </c>
      <c r="L436" s="21" t="s">
        <v>10763</v>
      </c>
      <c r="M436" s="23">
        <v>110000</v>
      </c>
      <c r="N436" s="20">
        <v>3</v>
      </c>
      <c r="O436" s="21" t="s">
        <v>10764</v>
      </c>
      <c r="P436" s="21" t="s">
        <v>10837</v>
      </c>
      <c r="Q436" s="20">
        <v>1</v>
      </c>
      <c r="R436" s="20">
        <v>4</v>
      </c>
      <c r="S436" s="21" t="s">
        <v>12160</v>
      </c>
      <c r="T436" s="21" t="s">
        <v>12161</v>
      </c>
      <c r="U436" s="21" t="s">
        <v>11047</v>
      </c>
      <c r="V436" s="22">
        <v>37905</v>
      </c>
      <c r="W436" s="21" t="s">
        <v>10818</v>
      </c>
    </row>
    <row r="437" spans="1:23" x14ac:dyDescent="0.35">
      <c r="A437" s="20">
        <v>11427</v>
      </c>
      <c r="B437" s="20">
        <v>168</v>
      </c>
      <c r="C437" s="35"/>
      <c r="D437" s="35"/>
      <c r="E437" s="35"/>
      <c r="F437" s="35"/>
      <c r="G437" s="21" t="s">
        <v>12163</v>
      </c>
      <c r="H437" s="21" t="s">
        <v>10775</v>
      </c>
      <c r="I437" s="21" t="s">
        <v>10953</v>
      </c>
      <c r="J437" s="22">
        <v>19711</v>
      </c>
      <c r="K437" s="21" t="s">
        <v>10763</v>
      </c>
      <c r="L437" s="21" t="s">
        <v>10790</v>
      </c>
      <c r="M437" s="23">
        <v>110000</v>
      </c>
      <c r="N437" s="20">
        <v>2</v>
      </c>
      <c r="O437" s="21" t="s">
        <v>10854</v>
      </c>
      <c r="P437" s="21" t="s">
        <v>10765</v>
      </c>
      <c r="Q437" s="20">
        <v>1</v>
      </c>
      <c r="R437" s="20">
        <v>2</v>
      </c>
      <c r="S437" s="21" t="s">
        <v>12164</v>
      </c>
      <c r="T437" s="21" t="s">
        <v>10767</v>
      </c>
      <c r="U437" s="21" t="s">
        <v>12165</v>
      </c>
      <c r="V437" s="22">
        <v>37429</v>
      </c>
      <c r="W437" s="21" t="s">
        <v>10818</v>
      </c>
    </row>
    <row r="438" spans="1:23" x14ac:dyDescent="0.35">
      <c r="A438" s="20">
        <v>11428</v>
      </c>
      <c r="B438" s="20">
        <v>173</v>
      </c>
      <c r="C438" s="35"/>
      <c r="D438" s="35"/>
      <c r="E438" s="35"/>
      <c r="F438" s="35"/>
      <c r="G438" s="21" t="s">
        <v>11031</v>
      </c>
      <c r="H438" s="21" t="s">
        <v>10767</v>
      </c>
      <c r="I438" s="21" t="s">
        <v>11183</v>
      </c>
      <c r="J438" s="22">
        <v>19593</v>
      </c>
      <c r="K438" s="21" t="s">
        <v>10775</v>
      </c>
      <c r="L438" s="21" t="s">
        <v>10790</v>
      </c>
      <c r="M438" s="23">
        <v>120000</v>
      </c>
      <c r="N438" s="20">
        <v>2</v>
      </c>
      <c r="O438" s="21" t="s">
        <v>10764</v>
      </c>
      <c r="P438" s="21" t="s">
        <v>10837</v>
      </c>
      <c r="Q438" s="20">
        <v>1</v>
      </c>
      <c r="R438" s="20">
        <v>2</v>
      </c>
      <c r="S438" s="21" t="s">
        <v>12167</v>
      </c>
      <c r="T438" s="21" t="s">
        <v>10767</v>
      </c>
      <c r="U438" s="21" t="s">
        <v>11063</v>
      </c>
      <c r="V438" s="22">
        <v>37414</v>
      </c>
      <c r="W438" s="21" t="s">
        <v>10818</v>
      </c>
    </row>
    <row r="439" spans="1:23" x14ac:dyDescent="0.35">
      <c r="A439" s="20">
        <v>11429</v>
      </c>
      <c r="B439" s="20">
        <v>218</v>
      </c>
      <c r="C439" s="35"/>
      <c r="D439" s="35"/>
      <c r="E439" s="35"/>
      <c r="F439" s="35"/>
      <c r="G439" s="21" t="s">
        <v>10809</v>
      </c>
      <c r="H439" s="21" t="s">
        <v>10767</v>
      </c>
      <c r="I439" s="21" t="s">
        <v>11022</v>
      </c>
      <c r="J439" s="22">
        <v>19191</v>
      </c>
      <c r="K439" s="21" t="s">
        <v>10763</v>
      </c>
      <c r="L439" s="21" t="s">
        <v>10763</v>
      </c>
      <c r="M439" s="23">
        <v>80000</v>
      </c>
      <c r="N439" s="20">
        <v>4</v>
      </c>
      <c r="O439" s="21" t="s">
        <v>10854</v>
      </c>
      <c r="P439" s="21" t="s">
        <v>10765</v>
      </c>
      <c r="Q439" s="20">
        <v>1</v>
      </c>
      <c r="R439" s="20">
        <v>2</v>
      </c>
      <c r="S439" s="21" t="s">
        <v>12169</v>
      </c>
      <c r="T439" s="21" t="s">
        <v>10767</v>
      </c>
      <c r="U439" s="21" t="s">
        <v>11213</v>
      </c>
      <c r="V439" s="22">
        <v>37789</v>
      </c>
      <c r="W439" s="21" t="s">
        <v>10818</v>
      </c>
    </row>
    <row r="440" spans="1:23" x14ac:dyDescent="0.35">
      <c r="A440" s="20">
        <v>11430</v>
      </c>
      <c r="B440" s="20">
        <v>155</v>
      </c>
      <c r="C440" s="35"/>
      <c r="D440" s="35"/>
      <c r="E440" s="35"/>
      <c r="F440" s="35"/>
      <c r="G440" s="21" t="s">
        <v>11106</v>
      </c>
      <c r="H440" s="21" t="s">
        <v>11401</v>
      </c>
      <c r="I440" s="21" t="s">
        <v>10932</v>
      </c>
      <c r="J440" s="22">
        <v>19077</v>
      </c>
      <c r="K440" s="21" t="s">
        <v>10763</v>
      </c>
      <c r="L440" s="21" t="s">
        <v>10790</v>
      </c>
      <c r="M440" s="23">
        <v>90000</v>
      </c>
      <c r="N440" s="20">
        <v>4</v>
      </c>
      <c r="O440" s="21" t="s">
        <v>10865</v>
      </c>
      <c r="P440" s="21" t="s">
        <v>10765</v>
      </c>
      <c r="Q440" s="20">
        <v>1</v>
      </c>
      <c r="R440" s="20">
        <v>2</v>
      </c>
      <c r="S440" s="21" t="s">
        <v>12171</v>
      </c>
      <c r="T440" s="21" t="s">
        <v>10767</v>
      </c>
      <c r="U440" s="21" t="s">
        <v>10784</v>
      </c>
      <c r="V440" s="22">
        <v>37884</v>
      </c>
      <c r="W440" s="21" t="s">
        <v>10818</v>
      </c>
    </row>
    <row r="441" spans="1:23" x14ac:dyDescent="0.35">
      <c r="A441" s="20">
        <v>11431</v>
      </c>
      <c r="B441" s="20">
        <v>120</v>
      </c>
      <c r="C441" s="35"/>
      <c r="D441" s="35"/>
      <c r="E441" s="35"/>
      <c r="F441" s="35"/>
      <c r="G441" s="21" t="s">
        <v>11178</v>
      </c>
      <c r="H441" s="21" t="s">
        <v>10767</v>
      </c>
      <c r="I441" s="21" t="s">
        <v>10961</v>
      </c>
      <c r="J441" s="22">
        <v>19294</v>
      </c>
      <c r="K441" s="21" t="s">
        <v>10763</v>
      </c>
      <c r="L441" s="21" t="s">
        <v>10763</v>
      </c>
      <c r="M441" s="23">
        <v>110000</v>
      </c>
      <c r="N441" s="20">
        <v>4</v>
      </c>
      <c r="O441" s="21" t="s">
        <v>10854</v>
      </c>
      <c r="P441" s="21" t="s">
        <v>10765</v>
      </c>
      <c r="Q441" s="20">
        <v>1</v>
      </c>
      <c r="R441" s="20">
        <v>2</v>
      </c>
      <c r="S441" s="21" t="s">
        <v>12172</v>
      </c>
      <c r="T441" s="21" t="s">
        <v>10767</v>
      </c>
      <c r="U441" s="21" t="s">
        <v>11196</v>
      </c>
      <c r="V441" s="22">
        <v>37430</v>
      </c>
      <c r="W441" s="21" t="s">
        <v>10818</v>
      </c>
    </row>
    <row r="442" spans="1:23" x14ac:dyDescent="0.35">
      <c r="A442" s="20">
        <v>11432</v>
      </c>
      <c r="B442" s="20">
        <v>206</v>
      </c>
      <c r="C442" s="35"/>
      <c r="D442" s="35"/>
      <c r="E442" s="35"/>
      <c r="F442" s="35"/>
      <c r="G442" s="21" t="s">
        <v>12173</v>
      </c>
      <c r="H442" s="21" t="s">
        <v>10773</v>
      </c>
      <c r="I442" s="21" t="s">
        <v>11666</v>
      </c>
      <c r="J442" s="22">
        <v>18882</v>
      </c>
      <c r="K442" s="21" t="s">
        <v>10763</v>
      </c>
      <c r="L442" s="21" t="s">
        <v>10790</v>
      </c>
      <c r="M442" s="23">
        <v>80000</v>
      </c>
      <c r="N442" s="20">
        <v>4</v>
      </c>
      <c r="O442" s="21" t="s">
        <v>10865</v>
      </c>
      <c r="P442" s="21" t="s">
        <v>10765</v>
      </c>
      <c r="Q442" s="20">
        <v>1</v>
      </c>
      <c r="R442" s="20">
        <v>2</v>
      </c>
      <c r="S442" s="21" t="s">
        <v>12174</v>
      </c>
      <c r="T442" s="21" t="s">
        <v>10767</v>
      </c>
      <c r="U442" s="21" t="s">
        <v>11982</v>
      </c>
      <c r="V442" s="22">
        <v>37785</v>
      </c>
      <c r="W442" s="21" t="s">
        <v>10818</v>
      </c>
    </row>
    <row r="443" spans="1:23" x14ac:dyDescent="0.35">
      <c r="A443" s="20">
        <v>11433</v>
      </c>
      <c r="B443" s="20">
        <v>224</v>
      </c>
      <c r="C443" s="35"/>
      <c r="D443" s="35"/>
      <c r="E443" s="35"/>
      <c r="F443" s="35"/>
      <c r="G443" s="21" t="s">
        <v>11408</v>
      </c>
      <c r="H443" s="21" t="s">
        <v>10763</v>
      </c>
      <c r="I443" s="21" t="s">
        <v>12013</v>
      </c>
      <c r="J443" s="22">
        <v>18873</v>
      </c>
      <c r="K443" s="21" t="s">
        <v>10763</v>
      </c>
      <c r="L443" s="21" t="s">
        <v>10763</v>
      </c>
      <c r="M443" s="23">
        <v>80000</v>
      </c>
      <c r="N443" s="20">
        <v>5</v>
      </c>
      <c r="O443" s="21" t="s">
        <v>10865</v>
      </c>
      <c r="P443" s="21" t="s">
        <v>10765</v>
      </c>
      <c r="Q443" s="20">
        <v>0</v>
      </c>
      <c r="R443" s="20">
        <v>2</v>
      </c>
      <c r="S443" s="21" t="s">
        <v>12175</v>
      </c>
      <c r="T443" s="21" t="s">
        <v>10767</v>
      </c>
      <c r="U443" s="21" t="s">
        <v>11105</v>
      </c>
      <c r="V443" s="22">
        <v>37777</v>
      </c>
      <c r="W443" s="21" t="s">
        <v>10785</v>
      </c>
    </row>
    <row r="444" spans="1:23" x14ac:dyDescent="0.35">
      <c r="A444" s="20">
        <v>11434</v>
      </c>
      <c r="B444" s="20">
        <v>274</v>
      </c>
      <c r="C444" s="35"/>
      <c r="D444" s="35"/>
      <c r="E444" s="35"/>
      <c r="F444" s="35"/>
      <c r="G444" s="21" t="s">
        <v>12177</v>
      </c>
      <c r="H444" s="21" t="s">
        <v>10767</v>
      </c>
      <c r="I444" s="21" t="s">
        <v>11022</v>
      </c>
      <c r="J444" s="22">
        <v>18754</v>
      </c>
      <c r="K444" s="21" t="s">
        <v>10763</v>
      </c>
      <c r="L444" s="21" t="s">
        <v>10763</v>
      </c>
      <c r="M444" s="23">
        <v>170000</v>
      </c>
      <c r="N444" s="20">
        <v>5</v>
      </c>
      <c r="O444" s="21" t="s">
        <v>10854</v>
      </c>
      <c r="P444" s="21" t="s">
        <v>10765</v>
      </c>
      <c r="Q444" s="20">
        <v>1</v>
      </c>
      <c r="R444" s="20">
        <v>4</v>
      </c>
      <c r="S444" s="21" t="s">
        <v>12178</v>
      </c>
      <c r="T444" s="21" t="s">
        <v>10767</v>
      </c>
      <c r="U444" s="21" t="s">
        <v>11140</v>
      </c>
      <c r="V444" s="22">
        <v>37972</v>
      </c>
      <c r="W444" s="21" t="s">
        <v>10778</v>
      </c>
    </row>
    <row r="445" spans="1:23" x14ac:dyDescent="0.35">
      <c r="A445" s="20">
        <v>11435</v>
      </c>
      <c r="B445" s="20">
        <v>168</v>
      </c>
      <c r="C445" s="35"/>
      <c r="D445" s="35"/>
      <c r="E445" s="35"/>
      <c r="F445" s="35"/>
      <c r="G445" s="21" t="s">
        <v>11686</v>
      </c>
      <c r="H445" s="21" t="s">
        <v>10767</v>
      </c>
      <c r="I445" s="21" t="s">
        <v>11531</v>
      </c>
      <c r="J445" s="22">
        <v>18328</v>
      </c>
      <c r="K445" s="21" t="s">
        <v>10775</v>
      </c>
      <c r="L445" s="21" t="s">
        <v>10790</v>
      </c>
      <c r="M445" s="23">
        <v>100000</v>
      </c>
      <c r="N445" s="20">
        <v>3</v>
      </c>
      <c r="O445" s="21" t="s">
        <v>10854</v>
      </c>
      <c r="P445" s="21" t="s">
        <v>10837</v>
      </c>
      <c r="Q445" s="20">
        <v>1</v>
      </c>
      <c r="R445" s="20">
        <v>4</v>
      </c>
      <c r="S445" s="21" t="s">
        <v>12179</v>
      </c>
      <c r="T445" s="21" t="s">
        <v>10767</v>
      </c>
      <c r="U445" s="21" t="s">
        <v>11024</v>
      </c>
      <c r="V445" s="22">
        <v>38175</v>
      </c>
      <c r="W445" s="21" t="s">
        <v>10818</v>
      </c>
    </row>
    <row r="446" spans="1:23" x14ac:dyDescent="0.35">
      <c r="A446" s="20">
        <v>11436</v>
      </c>
      <c r="B446" s="20">
        <v>273</v>
      </c>
      <c r="C446" s="35"/>
      <c r="D446" s="35"/>
      <c r="E446" s="35"/>
      <c r="F446" s="35"/>
      <c r="G446" s="21" t="s">
        <v>11335</v>
      </c>
      <c r="H446" s="21" t="s">
        <v>10767</v>
      </c>
      <c r="I446" s="21" t="s">
        <v>11150</v>
      </c>
      <c r="J446" s="22">
        <v>18524</v>
      </c>
      <c r="K446" s="21" t="s">
        <v>10763</v>
      </c>
      <c r="L446" s="21" t="s">
        <v>10790</v>
      </c>
      <c r="M446" s="23">
        <v>160000</v>
      </c>
      <c r="N446" s="20">
        <v>3</v>
      </c>
      <c r="O446" s="21" t="s">
        <v>10854</v>
      </c>
      <c r="P446" s="21" t="s">
        <v>10837</v>
      </c>
      <c r="Q446" s="20">
        <v>0</v>
      </c>
      <c r="R446" s="20">
        <v>4</v>
      </c>
      <c r="S446" s="21" t="s">
        <v>12180</v>
      </c>
      <c r="T446" s="21" t="s">
        <v>10767</v>
      </c>
      <c r="U446" s="21" t="s">
        <v>11109</v>
      </c>
      <c r="V446" s="22">
        <v>37948</v>
      </c>
      <c r="W446" s="21" t="s">
        <v>10818</v>
      </c>
    </row>
    <row r="447" spans="1:23" x14ac:dyDescent="0.35">
      <c r="A447" s="20">
        <v>11437</v>
      </c>
      <c r="B447" s="20">
        <v>190</v>
      </c>
      <c r="C447" s="35"/>
      <c r="D447" s="35"/>
      <c r="E447" s="35"/>
      <c r="F447" s="35"/>
      <c r="G447" s="21" t="s">
        <v>11530</v>
      </c>
      <c r="H447" s="21" t="s">
        <v>10767</v>
      </c>
      <c r="I447" s="21" t="s">
        <v>10926</v>
      </c>
      <c r="J447" s="22">
        <v>18249</v>
      </c>
      <c r="K447" s="21" t="s">
        <v>10763</v>
      </c>
      <c r="L447" s="21" t="s">
        <v>10763</v>
      </c>
      <c r="M447" s="23">
        <v>90000</v>
      </c>
      <c r="N447" s="20">
        <v>4</v>
      </c>
      <c r="O447" s="21" t="s">
        <v>10865</v>
      </c>
      <c r="P447" s="21" t="s">
        <v>10837</v>
      </c>
      <c r="Q447" s="20">
        <v>1</v>
      </c>
      <c r="R447" s="20">
        <v>3</v>
      </c>
      <c r="S447" s="21" t="s">
        <v>12182</v>
      </c>
      <c r="T447" s="21" t="s">
        <v>10767</v>
      </c>
      <c r="U447" s="21" t="s">
        <v>11227</v>
      </c>
      <c r="V447" s="22">
        <v>38159</v>
      </c>
      <c r="W447" s="21" t="s">
        <v>10818</v>
      </c>
    </row>
    <row r="448" spans="1:23" x14ac:dyDescent="0.35">
      <c r="A448" s="20">
        <v>11438</v>
      </c>
      <c r="B448" s="20">
        <v>162</v>
      </c>
      <c r="C448" s="35"/>
      <c r="D448" s="35"/>
      <c r="E448" s="35"/>
      <c r="F448" s="35"/>
      <c r="G448" s="21" t="s">
        <v>11773</v>
      </c>
      <c r="H448" s="21" t="s">
        <v>10767</v>
      </c>
      <c r="I448" s="21" t="s">
        <v>10998</v>
      </c>
      <c r="J448" s="22">
        <v>18185</v>
      </c>
      <c r="K448" s="21" t="s">
        <v>10763</v>
      </c>
      <c r="L448" s="21" t="s">
        <v>10790</v>
      </c>
      <c r="M448" s="23">
        <v>130000</v>
      </c>
      <c r="N448" s="20">
        <v>4</v>
      </c>
      <c r="O448" s="21" t="s">
        <v>10865</v>
      </c>
      <c r="P448" s="21" t="s">
        <v>10837</v>
      </c>
      <c r="Q448" s="20">
        <v>1</v>
      </c>
      <c r="R448" s="20">
        <v>4</v>
      </c>
      <c r="S448" s="21" t="s">
        <v>12183</v>
      </c>
      <c r="T448" s="21" t="s">
        <v>10767</v>
      </c>
      <c r="U448" s="21" t="s">
        <v>10817</v>
      </c>
      <c r="V448" s="22">
        <v>37842</v>
      </c>
      <c r="W448" s="21" t="s">
        <v>10778</v>
      </c>
    </row>
    <row r="449" spans="1:23" x14ac:dyDescent="0.35">
      <c r="A449" s="20">
        <v>11439</v>
      </c>
      <c r="B449" s="20">
        <v>217</v>
      </c>
      <c r="C449" s="35"/>
      <c r="D449" s="35"/>
      <c r="E449" s="35"/>
      <c r="F449" s="35"/>
      <c r="G449" s="21" t="s">
        <v>10804</v>
      </c>
      <c r="H449" s="21" t="s">
        <v>10767</v>
      </c>
      <c r="I449" s="21" t="s">
        <v>11032</v>
      </c>
      <c r="J449" s="22">
        <v>17670</v>
      </c>
      <c r="K449" s="21" t="s">
        <v>10763</v>
      </c>
      <c r="L449" s="21" t="s">
        <v>10790</v>
      </c>
      <c r="M449" s="23">
        <v>90000</v>
      </c>
      <c r="N449" s="20">
        <v>4</v>
      </c>
      <c r="O449" s="21" t="s">
        <v>10865</v>
      </c>
      <c r="P449" s="21" t="s">
        <v>10837</v>
      </c>
      <c r="Q449" s="20">
        <v>0</v>
      </c>
      <c r="R449" s="20">
        <v>3</v>
      </c>
      <c r="S449" s="21" t="s">
        <v>12185</v>
      </c>
      <c r="T449" s="21" t="s">
        <v>10767</v>
      </c>
      <c r="U449" s="21" t="s">
        <v>11982</v>
      </c>
      <c r="V449" s="22">
        <v>37774</v>
      </c>
      <c r="W449" s="21" t="s">
        <v>10792</v>
      </c>
    </row>
    <row r="450" spans="1:23" x14ac:dyDescent="0.35">
      <c r="A450" s="20">
        <v>11440</v>
      </c>
      <c r="B450" s="20">
        <v>187</v>
      </c>
      <c r="C450" s="35"/>
      <c r="D450" s="35"/>
      <c r="E450" s="35"/>
      <c r="F450" s="35"/>
      <c r="G450" s="21" t="s">
        <v>12187</v>
      </c>
      <c r="H450" s="21" t="s">
        <v>10821</v>
      </c>
      <c r="I450" s="21" t="s">
        <v>12188</v>
      </c>
      <c r="J450" s="22">
        <v>17437</v>
      </c>
      <c r="K450" s="21" t="s">
        <v>10763</v>
      </c>
      <c r="L450" s="21" t="s">
        <v>10763</v>
      </c>
      <c r="M450" s="23">
        <v>80000</v>
      </c>
      <c r="N450" s="20">
        <v>5</v>
      </c>
      <c r="O450" s="21" t="s">
        <v>10909</v>
      </c>
      <c r="P450" s="21" t="s">
        <v>10855</v>
      </c>
      <c r="Q450" s="20">
        <v>0</v>
      </c>
      <c r="R450" s="20">
        <v>2</v>
      </c>
      <c r="S450" s="21" t="s">
        <v>12189</v>
      </c>
      <c r="T450" s="21" t="s">
        <v>10767</v>
      </c>
      <c r="U450" s="21" t="s">
        <v>10911</v>
      </c>
      <c r="V450" s="22">
        <v>37892</v>
      </c>
      <c r="W450" s="21" t="s">
        <v>10792</v>
      </c>
    </row>
    <row r="451" spans="1:23" x14ac:dyDescent="0.35">
      <c r="A451" s="20">
        <v>11441</v>
      </c>
      <c r="B451" s="20">
        <v>192</v>
      </c>
      <c r="C451" s="35"/>
      <c r="D451" s="35"/>
      <c r="E451" s="35"/>
      <c r="F451" s="35"/>
      <c r="G451" s="21" t="s">
        <v>12190</v>
      </c>
      <c r="H451" s="21" t="s">
        <v>10767</v>
      </c>
      <c r="I451" s="21" t="s">
        <v>12191</v>
      </c>
      <c r="J451" s="22">
        <v>17330</v>
      </c>
      <c r="K451" s="21" t="s">
        <v>10763</v>
      </c>
      <c r="L451" s="21" t="s">
        <v>10790</v>
      </c>
      <c r="M451" s="23">
        <v>90000</v>
      </c>
      <c r="N451" s="20">
        <v>5</v>
      </c>
      <c r="O451" s="21" t="s">
        <v>10909</v>
      </c>
      <c r="P451" s="21" t="s">
        <v>10855</v>
      </c>
      <c r="Q451" s="20">
        <v>0</v>
      </c>
      <c r="R451" s="20">
        <v>2</v>
      </c>
      <c r="S451" s="21" t="s">
        <v>12192</v>
      </c>
      <c r="T451" s="21" t="s">
        <v>10767</v>
      </c>
      <c r="U451" s="21" t="s">
        <v>11020</v>
      </c>
      <c r="V451" s="22">
        <v>38179</v>
      </c>
      <c r="W451" s="21" t="s">
        <v>10792</v>
      </c>
    </row>
    <row r="452" spans="1:23" x14ac:dyDescent="0.35">
      <c r="A452" s="20">
        <v>11442</v>
      </c>
      <c r="B452" s="20">
        <v>224</v>
      </c>
      <c r="C452" s="35"/>
      <c r="D452" s="35"/>
      <c r="E452" s="35"/>
      <c r="F452" s="35"/>
      <c r="G452" s="21" t="s">
        <v>12079</v>
      </c>
      <c r="H452" s="21" t="s">
        <v>10869</v>
      </c>
      <c r="I452" s="21" t="s">
        <v>11326</v>
      </c>
      <c r="J452" s="22">
        <v>17485</v>
      </c>
      <c r="K452" s="21" t="s">
        <v>10763</v>
      </c>
      <c r="L452" s="21" t="s">
        <v>10763</v>
      </c>
      <c r="M452" s="23">
        <v>90000</v>
      </c>
      <c r="N452" s="20">
        <v>5</v>
      </c>
      <c r="O452" s="21" t="s">
        <v>10909</v>
      </c>
      <c r="P452" s="21" t="s">
        <v>10855</v>
      </c>
      <c r="Q452" s="20">
        <v>1</v>
      </c>
      <c r="R452" s="20">
        <v>2</v>
      </c>
      <c r="S452" s="21" t="s">
        <v>12193</v>
      </c>
      <c r="T452" s="21" t="s">
        <v>10767</v>
      </c>
      <c r="U452" s="21" t="s">
        <v>10924</v>
      </c>
      <c r="V452" s="22">
        <v>38078</v>
      </c>
      <c r="W452" s="21" t="s">
        <v>10818</v>
      </c>
    </row>
    <row r="453" spans="1:23" x14ac:dyDescent="0.35">
      <c r="A453" s="20">
        <v>11443</v>
      </c>
      <c r="B453" s="20">
        <v>31</v>
      </c>
      <c r="C453" s="35"/>
      <c r="D453" s="35"/>
      <c r="E453" s="35"/>
      <c r="F453" s="35"/>
      <c r="G453" s="21" t="s">
        <v>11082</v>
      </c>
      <c r="H453" s="21" t="s">
        <v>10767</v>
      </c>
      <c r="I453" s="21" t="s">
        <v>11318</v>
      </c>
      <c r="J453" s="22">
        <v>27902</v>
      </c>
      <c r="K453" s="21" t="s">
        <v>10775</v>
      </c>
      <c r="L453" s="21" t="s">
        <v>10790</v>
      </c>
      <c r="M453" s="23">
        <v>60000</v>
      </c>
      <c r="N453" s="20">
        <v>0</v>
      </c>
      <c r="O453" s="21" t="s">
        <v>10764</v>
      </c>
      <c r="P453" s="21" t="s">
        <v>10765</v>
      </c>
      <c r="Q453" s="20">
        <v>0</v>
      </c>
      <c r="R453" s="20">
        <v>4</v>
      </c>
      <c r="S453" s="21" t="s">
        <v>12194</v>
      </c>
      <c r="T453" s="21" t="s">
        <v>10767</v>
      </c>
      <c r="U453" s="21" t="s">
        <v>12195</v>
      </c>
      <c r="V453" s="22">
        <v>37233</v>
      </c>
      <c r="W453" s="21" t="s">
        <v>10785</v>
      </c>
    </row>
    <row r="454" spans="1:23" x14ac:dyDescent="0.35">
      <c r="A454" s="20">
        <v>11444</v>
      </c>
      <c r="B454" s="20">
        <v>32</v>
      </c>
      <c r="C454" s="35"/>
      <c r="D454" s="35"/>
      <c r="E454" s="35"/>
      <c r="F454" s="35"/>
      <c r="G454" s="21" t="s">
        <v>12196</v>
      </c>
      <c r="H454" s="21" t="s">
        <v>10821</v>
      </c>
      <c r="I454" s="21" t="s">
        <v>10810</v>
      </c>
      <c r="J454" s="22">
        <v>27878</v>
      </c>
      <c r="K454" s="21" t="s">
        <v>10763</v>
      </c>
      <c r="L454" s="21" t="s">
        <v>10790</v>
      </c>
      <c r="M454" s="23">
        <v>70000</v>
      </c>
      <c r="N454" s="20">
        <v>0</v>
      </c>
      <c r="O454" s="21" t="s">
        <v>10764</v>
      </c>
      <c r="P454" s="21" t="s">
        <v>10765</v>
      </c>
      <c r="Q454" s="20">
        <v>1</v>
      </c>
      <c r="R454" s="20">
        <v>3</v>
      </c>
      <c r="S454" s="21" t="s">
        <v>12197</v>
      </c>
      <c r="T454" s="21" t="s">
        <v>10767</v>
      </c>
      <c r="U454" s="21" t="s">
        <v>11034</v>
      </c>
      <c r="V454" s="22">
        <v>37227</v>
      </c>
      <c r="W454" s="21" t="s">
        <v>10818</v>
      </c>
    </row>
    <row r="455" spans="1:23" x14ac:dyDescent="0.35">
      <c r="A455" s="20">
        <v>11445</v>
      </c>
      <c r="B455" s="20">
        <v>15</v>
      </c>
      <c r="C455" s="35"/>
      <c r="D455" s="35"/>
      <c r="E455" s="35"/>
      <c r="F455" s="35"/>
      <c r="G455" s="21" t="s">
        <v>11240</v>
      </c>
      <c r="H455" s="21" t="s">
        <v>10775</v>
      </c>
      <c r="I455" s="21" t="s">
        <v>12199</v>
      </c>
      <c r="J455" s="22">
        <v>27231</v>
      </c>
      <c r="K455" s="21" t="s">
        <v>10775</v>
      </c>
      <c r="L455" s="21" t="s">
        <v>10790</v>
      </c>
      <c r="M455" s="23">
        <v>70000</v>
      </c>
      <c r="N455" s="20">
        <v>0</v>
      </c>
      <c r="O455" s="21" t="s">
        <v>10764</v>
      </c>
      <c r="P455" s="21" t="s">
        <v>10765</v>
      </c>
      <c r="Q455" s="20">
        <v>0</v>
      </c>
      <c r="R455" s="20">
        <v>3</v>
      </c>
      <c r="S455" s="21" t="s">
        <v>12200</v>
      </c>
      <c r="T455" s="21" t="s">
        <v>10767</v>
      </c>
      <c r="U455" s="21" t="s">
        <v>10950</v>
      </c>
      <c r="V455" s="22">
        <v>37232</v>
      </c>
      <c r="W455" s="21" t="s">
        <v>10818</v>
      </c>
    </row>
    <row r="456" spans="1:23" x14ac:dyDescent="0.35">
      <c r="A456" s="20">
        <v>11446</v>
      </c>
      <c r="B456" s="20">
        <v>5</v>
      </c>
      <c r="C456" s="35"/>
      <c r="D456" s="35"/>
      <c r="E456" s="35"/>
      <c r="F456" s="35"/>
      <c r="G456" s="21" t="s">
        <v>10931</v>
      </c>
      <c r="H456" s="21" t="s">
        <v>11401</v>
      </c>
      <c r="I456" s="21" t="s">
        <v>11138</v>
      </c>
      <c r="J456" s="22">
        <v>27253</v>
      </c>
      <c r="K456" s="21" t="s">
        <v>10775</v>
      </c>
      <c r="L456" s="21" t="s">
        <v>10790</v>
      </c>
      <c r="M456" s="23">
        <v>70000</v>
      </c>
      <c r="N456" s="20">
        <v>0</v>
      </c>
      <c r="O456" s="21" t="s">
        <v>10764</v>
      </c>
      <c r="P456" s="21" t="s">
        <v>10765</v>
      </c>
      <c r="Q456" s="20">
        <v>0</v>
      </c>
      <c r="R456" s="20">
        <v>3</v>
      </c>
      <c r="S456" s="21" t="s">
        <v>12201</v>
      </c>
      <c r="T456" s="21" t="s">
        <v>10767</v>
      </c>
      <c r="U456" s="21" t="s">
        <v>11250</v>
      </c>
      <c r="V456" s="22">
        <v>37244</v>
      </c>
      <c r="W456" s="21" t="s">
        <v>10818</v>
      </c>
    </row>
    <row r="457" spans="1:23" x14ac:dyDescent="0.35">
      <c r="A457" s="20">
        <v>11447</v>
      </c>
      <c r="B457" s="20">
        <v>25</v>
      </c>
      <c r="C457" s="35"/>
      <c r="D457" s="35"/>
      <c r="E457" s="35"/>
      <c r="F457" s="35"/>
      <c r="G457" s="21" t="s">
        <v>10957</v>
      </c>
      <c r="H457" s="21" t="s">
        <v>10767</v>
      </c>
      <c r="I457" s="21" t="s">
        <v>11394</v>
      </c>
      <c r="J457" s="22">
        <v>27257</v>
      </c>
      <c r="K457" s="21" t="s">
        <v>10763</v>
      </c>
      <c r="L457" s="21" t="s">
        <v>10790</v>
      </c>
      <c r="M457" s="23">
        <v>70000</v>
      </c>
      <c r="N457" s="20">
        <v>0</v>
      </c>
      <c r="O457" s="21" t="s">
        <v>10764</v>
      </c>
      <c r="P457" s="21" t="s">
        <v>10765</v>
      </c>
      <c r="Q457" s="20">
        <v>1</v>
      </c>
      <c r="R457" s="20">
        <v>4</v>
      </c>
      <c r="S457" s="21" t="s">
        <v>12202</v>
      </c>
      <c r="T457" s="21" t="s">
        <v>10767</v>
      </c>
      <c r="U457" s="21" t="s">
        <v>11055</v>
      </c>
      <c r="V457" s="22">
        <v>37254</v>
      </c>
      <c r="W457" s="21" t="s">
        <v>10818</v>
      </c>
    </row>
    <row r="458" spans="1:23" x14ac:dyDescent="0.35">
      <c r="A458" s="20">
        <v>11448</v>
      </c>
      <c r="B458" s="20">
        <v>35</v>
      </c>
      <c r="C458" s="35"/>
      <c r="D458" s="35"/>
      <c r="E458" s="35"/>
      <c r="F458" s="35"/>
      <c r="G458" s="21" t="s">
        <v>11770</v>
      </c>
      <c r="H458" s="21" t="s">
        <v>10767</v>
      </c>
      <c r="I458" s="21" t="s">
        <v>11351</v>
      </c>
      <c r="J458" s="22">
        <v>27512</v>
      </c>
      <c r="K458" s="21" t="s">
        <v>10775</v>
      </c>
      <c r="L458" s="21" t="s">
        <v>10763</v>
      </c>
      <c r="M458" s="23">
        <v>80000</v>
      </c>
      <c r="N458" s="20">
        <v>0</v>
      </c>
      <c r="O458" s="21" t="s">
        <v>10764</v>
      </c>
      <c r="P458" s="21" t="s">
        <v>10765</v>
      </c>
      <c r="Q458" s="20">
        <v>1</v>
      </c>
      <c r="R458" s="20">
        <v>3</v>
      </c>
      <c r="S458" s="21" t="s">
        <v>12203</v>
      </c>
      <c r="T458" s="21" t="s">
        <v>10767</v>
      </c>
      <c r="U458" s="21" t="s">
        <v>11098</v>
      </c>
      <c r="V458" s="22">
        <v>37242</v>
      </c>
      <c r="W458" s="21" t="s">
        <v>10818</v>
      </c>
    </row>
    <row r="459" spans="1:23" x14ac:dyDescent="0.35">
      <c r="A459" s="20">
        <v>11449</v>
      </c>
      <c r="B459" s="20">
        <v>37</v>
      </c>
      <c r="C459" s="35"/>
      <c r="D459" s="35"/>
      <c r="E459" s="35"/>
      <c r="F459" s="35"/>
      <c r="G459" s="21" t="s">
        <v>11259</v>
      </c>
      <c r="H459" s="21" t="s">
        <v>11027</v>
      </c>
      <c r="I459" s="21" t="s">
        <v>12145</v>
      </c>
      <c r="J459" s="22">
        <v>27427</v>
      </c>
      <c r="K459" s="21" t="s">
        <v>10763</v>
      </c>
      <c r="L459" s="21" t="s">
        <v>10763</v>
      </c>
      <c r="M459" s="23">
        <v>80000</v>
      </c>
      <c r="N459" s="20">
        <v>0</v>
      </c>
      <c r="O459" s="21" t="s">
        <v>10764</v>
      </c>
      <c r="P459" s="21" t="s">
        <v>10765</v>
      </c>
      <c r="Q459" s="20">
        <v>1</v>
      </c>
      <c r="R459" s="20">
        <v>3</v>
      </c>
      <c r="S459" s="21" t="s">
        <v>12204</v>
      </c>
      <c r="T459" s="21" t="s">
        <v>10767</v>
      </c>
      <c r="U459" s="21" t="s">
        <v>11954</v>
      </c>
      <c r="V459" s="22">
        <v>37245</v>
      </c>
      <c r="W459" s="21" t="s">
        <v>10818</v>
      </c>
    </row>
    <row r="460" spans="1:23" x14ac:dyDescent="0.35">
      <c r="A460" s="20">
        <v>11450</v>
      </c>
      <c r="B460" s="20">
        <v>28</v>
      </c>
      <c r="C460" s="35"/>
      <c r="D460" s="35"/>
      <c r="E460" s="35"/>
      <c r="F460" s="35"/>
      <c r="G460" s="21" t="s">
        <v>12205</v>
      </c>
      <c r="H460" s="21" t="s">
        <v>10767</v>
      </c>
      <c r="I460" s="21" t="s">
        <v>10810</v>
      </c>
      <c r="J460" s="22">
        <v>27710</v>
      </c>
      <c r="K460" s="21" t="s">
        <v>10775</v>
      </c>
      <c r="L460" s="21" t="s">
        <v>10763</v>
      </c>
      <c r="M460" s="23">
        <v>130000</v>
      </c>
      <c r="N460" s="20">
        <v>4</v>
      </c>
      <c r="O460" s="21" t="s">
        <v>10865</v>
      </c>
      <c r="P460" s="21" t="s">
        <v>10837</v>
      </c>
      <c r="Q460" s="20">
        <v>1</v>
      </c>
      <c r="R460" s="20">
        <v>4</v>
      </c>
      <c r="S460" s="21" t="s">
        <v>12206</v>
      </c>
      <c r="T460" s="21" t="s">
        <v>10767</v>
      </c>
      <c r="U460" s="21" t="s">
        <v>11273</v>
      </c>
      <c r="V460" s="22">
        <v>37255</v>
      </c>
      <c r="W460" s="21" t="s">
        <v>10778</v>
      </c>
    </row>
    <row r="461" spans="1:23" x14ac:dyDescent="0.35">
      <c r="A461" s="20">
        <v>11451</v>
      </c>
      <c r="B461" s="20">
        <v>10</v>
      </c>
      <c r="C461" s="35"/>
      <c r="D461" s="35"/>
      <c r="E461" s="35"/>
      <c r="F461" s="35"/>
      <c r="G461" s="21" t="s">
        <v>10781</v>
      </c>
      <c r="H461" s="21" t="s">
        <v>10773</v>
      </c>
      <c r="I461" s="21" t="s">
        <v>12207</v>
      </c>
      <c r="J461" s="22">
        <v>27342</v>
      </c>
      <c r="K461" s="21" t="s">
        <v>10775</v>
      </c>
      <c r="L461" s="21" t="s">
        <v>10763</v>
      </c>
      <c r="M461" s="23">
        <v>70000</v>
      </c>
      <c r="N461" s="20">
        <v>0</v>
      </c>
      <c r="O461" s="21" t="s">
        <v>10764</v>
      </c>
      <c r="P461" s="21" t="s">
        <v>10765</v>
      </c>
      <c r="Q461" s="20">
        <v>0</v>
      </c>
      <c r="R461" s="20">
        <v>4</v>
      </c>
      <c r="S461" s="21" t="s">
        <v>12208</v>
      </c>
      <c r="T461" s="21" t="s">
        <v>10767</v>
      </c>
      <c r="U461" s="21" t="s">
        <v>12015</v>
      </c>
      <c r="V461" s="22">
        <v>37285</v>
      </c>
      <c r="W461" s="21" t="s">
        <v>10818</v>
      </c>
    </row>
    <row r="462" spans="1:23" x14ac:dyDescent="0.35">
      <c r="A462" s="20">
        <v>11452</v>
      </c>
      <c r="B462" s="20">
        <v>21</v>
      </c>
      <c r="C462" s="35"/>
      <c r="D462" s="35"/>
      <c r="E462" s="35"/>
      <c r="F462" s="35"/>
      <c r="G462" s="21" t="s">
        <v>12190</v>
      </c>
      <c r="H462" s="21" t="s">
        <v>11116</v>
      </c>
      <c r="I462" s="21" t="s">
        <v>11208</v>
      </c>
      <c r="J462" s="22">
        <v>26973</v>
      </c>
      <c r="K462" s="21" t="s">
        <v>10775</v>
      </c>
      <c r="L462" s="21" t="s">
        <v>10790</v>
      </c>
      <c r="M462" s="23">
        <v>80000</v>
      </c>
      <c r="N462" s="20">
        <v>0</v>
      </c>
      <c r="O462" s="21" t="s">
        <v>10764</v>
      </c>
      <c r="P462" s="21" t="s">
        <v>10765</v>
      </c>
      <c r="Q462" s="20">
        <v>0</v>
      </c>
      <c r="R462" s="20">
        <v>3</v>
      </c>
      <c r="S462" s="21" t="s">
        <v>12209</v>
      </c>
      <c r="T462" s="21" t="s">
        <v>10767</v>
      </c>
      <c r="U462" s="21" t="s">
        <v>12054</v>
      </c>
      <c r="V462" s="22">
        <v>37267</v>
      </c>
      <c r="W462" s="21" t="s">
        <v>10818</v>
      </c>
    </row>
    <row r="463" spans="1:23" x14ac:dyDescent="0.35">
      <c r="A463" s="20">
        <v>11453</v>
      </c>
      <c r="B463" s="20">
        <v>31</v>
      </c>
      <c r="C463" s="35"/>
      <c r="D463" s="35"/>
      <c r="E463" s="35"/>
      <c r="F463" s="35"/>
      <c r="G463" s="21" t="s">
        <v>12210</v>
      </c>
      <c r="H463" s="21" t="s">
        <v>11275</v>
      </c>
      <c r="I463" s="21" t="s">
        <v>12003</v>
      </c>
      <c r="J463" s="22">
        <v>26897</v>
      </c>
      <c r="K463" s="21" t="s">
        <v>10775</v>
      </c>
      <c r="L463" s="21" t="s">
        <v>10763</v>
      </c>
      <c r="M463" s="23">
        <v>80000</v>
      </c>
      <c r="N463" s="20">
        <v>0</v>
      </c>
      <c r="O463" s="21" t="s">
        <v>10764</v>
      </c>
      <c r="P463" s="21" t="s">
        <v>10765</v>
      </c>
      <c r="Q463" s="20">
        <v>0</v>
      </c>
      <c r="R463" s="20">
        <v>3</v>
      </c>
      <c r="S463" s="21" t="s">
        <v>12211</v>
      </c>
      <c r="T463" s="21" t="s">
        <v>10767</v>
      </c>
      <c r="U463" s="21" t="s">
        <v>11371</v>
      </c>
      <c r="V463" s="22">
        <v>37271</v>
      </c>
      <c r="W463" s="21" t="s">
        <v>10818</v>
      </c>
    </row>
    <row r="464" spans="1:23" x14ac:dyDescent="0.35">
      <c r="A464" s="20">
        <v>11454</v>
      </c>
      <c r="B464" s="20">
        <v>35</v>
      </c>
      <c r="C464" s="35"/>
      <c r="D464" s="35"/>
      <c r="E464" s="35"/>
      <c r="F464" s="35"/>
      <c r="G464" s="21" t="s">
        <v>11379</v>
      </c>
      <c r="H464" s="21" t="s">
        <v>10767</v>
      </c>
      <c r="I464" s="21" t="s">
        <v>11096</v>
      </c>
      <c r="J464" s="22">
        <v>27141</v>
      </c>
      <c r="K464" s="21" t="s">
        <v>10775</v>
      </c>
      <c r="L464" s="21" t="s">
        <v>10790</v>
      </c>
      <c r="M464" s="23">
        <v>80000</v>
      </c>
      <c r="N464" s="20">
        <v>0</v>
      </c>
      <c r="O464" s="21" t="s">
        <v>10764</v>
      </c>
      <c r="P464" s="21" t="s">
        <v>10765</v>
      </c>
      <c r="Q464" s="20">
        <v>0</v>
      </c>
      <c r="R464" s="20">
        <v>3</v>
      </c>
      <c r="S464" s="21" t="s">
        <v>11414</v>
      </c>
      <c r="T464" s="21" t="s">
        <v>10767</v>
      </c>
      <c r="U464" s="21" t="s">
        <v>11098</v>
      </c>
      <c r="V464" s="22">
        <v>37287</v>
      </c>
      <c r="W464" s="21" t="s">
        <v>10818</v>
      </c>
    </row>
    <row r="465" spans="1:23" x14ac:dyDescent="0.35">
      <c r="A465" s="20">
        <v>11455</v>
      </c>
      <c r="B465" s="20">
        <v>36</v>
      </c>
      <c r="C465" s="35"/>
      <c r="D465" s="35"/>
      <c r="E465" s="35"/>
      <c r="F465" s="35"/>
      <c r="G465" s="21" t="s">
        <v>11211</v>
      </c>
      <c r="H465" s="21" t="s">
        <v>10767</v>
      </c>
      <c r="I465" s="21" t="s">
        <v>12212</v>
      </c>
      <c r="J465" s="22">
        <v>27140</v>
      </c>
      <c r="K465" s="21" t="s">
        <v>10763</v>
      </c>
      <c r="L465" s="21" t="s">
        <v>10763</v>
      </c>
      <c r="M465" s="23">
        <v>100000</v>
      </c>
      <c r="N465" s="20">
        <v>0</v>
      </c>
      <c r="O465" s="21" t="s">
        <v>10865</v>
      </c>
      <c r="P465" s="21" t="s">
        <v>10837</v>
      </c>
      <c r="Q465" s="20">
        <v>1</v>
      </c>
      <c r="R465" s="20">
        <v>2</v>
      </c>
      <c r="S465" s="21" t="s">
        <v>12213</v>
      </c>
      <c r="T465" s="21" t="s">
        <v>10767</v>
      </c>
      <c r="U465" s="21" t="s">
        <v>11695</v>
      </c>
      <c r="V465" s="22">
        <v>37257</v>
      </c>
      <c r="W465" s="21" t="s">
        <v>10818</v>
      </c>
    </row>
    <row r="466" spans="1:23" x14ac:dyDescent="0.35">
      <c r="A466" s="20">
        <v>11456</v>
      </c>
      <c r="B466" s="20">
        <v>17</v>
      </c>
      <c r="C466" s="35"/>
      <c r="D466" s="35"/>
      <c r="E466" s="35"/>
      <c r="F466" s="35"/>
      <c r="G466" s="21" t="s">
        <v>10760</v>
      </c>
      <c r="H466" s="21" t="s">
        <v>10821</v>
      </c>
      <c r="I466" s="21" t="s">
        <v>11061</v>
      </c>
      <c r="J466" s="22">
        <v>27218</v>
      </c>
      <c r="K466" s="21" t="s">
        <v>10763</v>
      </c>
      <c r="L466" s="21" t="s">
        <v>10763</v>
      </c>
      <c r="M466" s="23">
        <v>120000</v>
      </c>
      <c r="N466" s="20">
        <v>5</v>
      </c>
      <c r="O466" s="21" t="s">
        <v>10909</v>
      </c>
      <c r="P466" s="21" t="s">
        <v>10765</v>
      </c>
      <c r="Q466" s="20">
        <v>1</v>
      </c>
      <c r="R466" s="20">
        <v>4</v>
      </c>
      <c r="S466" s="21" t="s">
        <v>12214</v>
      </c>
      <c r="T466" s="21" t="s">
        <v>10767</v>
      </c>
      <c r="U466" s="21" t="s">
        <v>10950</v>
      </c>
      <c r="V466" s="22">
        <v>37273</v>
      </c>
      <c r="W466" s="21" t="s">
        <v>10818</v>
      </c>
    </row>
    <row r="467" spans="1:23" x14ac:dyDescent="0.35">
      <c r="A467" s="20">
        <v>11457</v>
      </c>
      <c r="B467" s="20">
        <v>19</v>
      </c>
      <c r="C467" s="35"/>
      <c r="D467" s="35"/>
      <c r="E467" s="35"/>
      <c r="F467" s="35"/>
      <c r="G467" s="21" t="s">
        <v>10943</v>
      </c>
      <c r="H467" s="21" t="s">
        <v>10821</v>
      </c>
      <c r="I467" s="21" t="s">
        <v>11248</v>
      </c>
      <c r="J467" s="22">
        <v>26805</v>
      </c>
      <c r="K467" s="21" t="s">
        <v>10763</v>
      </c>
      <c r="L467" s="21" t="s">
        <v>10790</v>
      </c>
      <c r="M467" s="23">
        <v>90000</v>
      </c>
      <c r="N467" s="20">
        <v>0</v>
      </c>
      <c r="O467" s="21" t="s">
        <v>10764</v>
      </c>
      <c r="P467" s="21" t="s">
        <v>10765</v>
      </c>
      <c r="Q467" s="20">
        <v>1</v>
      </c>
      <c r="R467" s="20">
        <v>3</v>
      </c>
      <c r="S467" s="21" t="s">
        <v>12215</v>
      </c>
      <c r="T467" s="21" t="s">
        <v>10767</v>
      </c>
      <c r="U467" s="21" t="s">
        <v>12012</v>
      </c>
      <c r="V467" s="22">
        <v>37273</v>
      </c>
      <c r="W467" s="21" t="s">
        <v>10818</v>
      </c>
    </row>
    <row r="468" spans="1:23" x14ac:dyDescent="0.35">
      <c r="A468" s="20">
        <v>11458</v>
      </c>
      <c r="B468" s="20">
        <v>16</v>
      </c>
      <c r="C468" s="35"/>
      <c r="D468" s="35"/>
      <c r="E468" s="35"/>
      <c r="F468" s="35"/>
      <c r="G468" s="21" t="s">
        <v>11236</v>
      </c>
      <c r="H468" s="21" t="s">
        <v>11401</v>
      </c>
      <c r="I468" s="21" t="s">
        <v>11234</v>
      </c>
      <c r="J468" s="22">
        <v>26759</v>
      </c>
      <c r="K468" s="21" t="s">
        <v>10763</v>
      </c>
      <c r="L468" s="21" t="s">
        <v>10790</v>
      </c>
      <c r="M468" s="23">
        <v>100000</v>
      </c>
      <c r="N468" s="20">
        <v>0</v>
      </c>
      <c r="O468" s="21" t="s">
        <v>10865</v>
      </c>
      <c r="P468" s="21" t="s">
        <v>10837</v>
      </c>
      <c r="Q468" s="20">
        <v>1</v>
      </c>
      <c r="R468" s="20">
        <v>2</v>
      </c>
      <c r="S468" s="21" t="s">
        <v>12216</v>
      </c>
      <c r="T468" s="21" t="s">
        <v>10767</v>
      </c>
      <c r="U468" s="21" t="s">
        <v>11250</v>
      </c>
      <c r="V468" s="22">
        <v>37895</v>
      </c>
      <c r="W468" s="21" t="s">
        <v>10818</v>
      </c>
    </row>
    <row r="469" spans="1:23" x14ac:dyDescent="0.35">
      <c r="A469" s="20">
        <v>11459</v>
      </c>
      <c r="B469" s="20">
        <v>13</v>
      </c>
      <c r="C469" s="35"/>
      <c r="D469" s="35"/>
      <c r="E469" s="35"/>
      <c r="F469" s="35"/>
      <c r="G469" s="21" t="s">
        <v>12217</v>
      </c>
      <c r="H469" s="21" t="s">
        <v>10767</v>
      </c>
      <c r="I469" s="21" t="s">
        <v>11265</v>
      </c>
      <c r="J469" s="22">
        <v>26585</v>
      </c>
      <c r="K469" s="21" t="s">
        <v>10775</v>
      </c>
      <c r="L469" s="21" t="s">
        <v>10790</v>
      </c>
      <c r="M469" s="23">
        <v>80000</v>
      </c>
      <c r="N469" s="20">
        <v>0</v>
      </c>
      <c r="O469" s="21" t="s">
        <v>10764</v>
      </c>
      <c r="P469" s="21" t="s">
        <v>10765</v>
      </c>
      <c r="Q469" s="20">
        <v>0</v>
      </c>
      <c r="R469" s="20">
        <v>3</v>
      </c>
      <c r="S469" s="21" t="s">
        <v>12218</v>
      </c>
      <c r="T469" s="21" t="s">
        <v>10767</v>
      </c>
      <c r="U469" s="21" t="s">
        <v>12219</v>
      </c>
      <c r="V469" s="22">
        <v>37283</v>
      </c>
      <c r="W469" s="21" t="s">
        <v>10818</v>
      </c>
    </row>
    <row r="470" spans="1:23" x14ac:dyDescent="0.35">
      <c r="A470" s="20">
        <v>11460</v>
      </c>
      <c r="B470" s="20">
        <v>33</v>
      </c>
      <c r="C470" s="35"/>
      <c r="D470" s="35"/>
      <c r="E470" s="35"/>
      <c r="F470" s="35"/>
      <c r="G470" s="21" t="s">
        <v>12220</v>
      </c>
      <c r="H470" s="21" t="s">
        <v>10917</v>
      </c>
      <c r="I470" s="21" t="s">
        <v>11225</v>
      </c>
      <c r="J470" s="22">
        <v>26579</v>
      </c>
      <c r="K470" s="21" t="s">
        <v>10775</v>
      </c>
      <c r="L470" s="21" t="s">
        <v>10763</v>
      </c>
      <c r="M470" s="23">
        <v>90000</v>
      </c>
      <c r="N470" s="20">
        <v>0</v>
      </c>
      <c r="O470" s="21" t="s">
        <v>10764</v>
      </c>
      <c r="P470" s="21" t="s">
        <v>10765</v>
      </c>
      <c r="Q470" s="20">
        <v>0</v>
      </c>
      <c r="R470" s="20">
        <v>3</v>
      </c>
      <c r="S470" s="21" t="s">
        <v>12221</v>
      </c>
      <c r="T470" s="21" t="s">
        <v>10767</v>
      </c>
      <c r="U470" s="21" t="s">
        <v>11239</v>
      </c>
      <c r="V470" s="22">
        <v>37277</v>
      </c>
      <c r="W470" s="21" t="s">
        <v>10818</v>
      </c>
    </row>
    <row r="471" spans="1:23" x14ac:dyDescent="0.35">
      <c r="A471" s="20">
        <v>11461</v>
      </c>
      <c r="B471" s="20">
        <v>6</v>
      </c>
      <c r="C471" s="35"/>
      <c r="D471" s="35"/>
      <c r="E471" s="35"/>
      <c r="F471" s="35"/>
      <c r="G471" s="21" t="s">
        <v>12222</v>
      </c>
      <c r="H471" s="21" t="s">
        <v>10767</v>
      </c>
      <c r="I471" s="21" t="s">
        <v>10922</v>
      </c>
      <c r="J471" s="22">
        <v>26383</v>
      </c>
      <c r="K471" s="21" t="s">
        <v>10775</v>
      </c>
      <c r="L471" s="21" t="s">
        <v>10763</v>
      </c>
      <c r="M471" s="23">
        <v>90000</v>
      </c>
      <c r="N471" s="20">
        <v>0</v>
      </c>
      <c r="O471" s="21" t="s">
        <v>10764</v>
      </c>
      <c r="P471" s="21" t="s">
        <v>10765</v>
      </c>
      <c r="Q471" s="20">
        <v>0</v>
      </c>
      <c r="R471" s="20">
        <v>3</v>
      </c>
      <c r="S471" s="21" t="s">
        <v>12223</v>
      </c>
      <c r="T471" s="21" t="s">
        <v>10767</v>
      </c>
      <c r="U471" s="21" t="s">
        <v>12010</v>
      </c>
      <c r="V471" s="22">
        <v>37287</v>
      </c>
      <c r="W471" s="21" t="s">
        <v>10818</v>
      </c>
    </row>
    <row r="472" spans="1:23" x14ac:dyDescent="0.35">
      <c r="A472" s="20">
        <v>11462</v>
      </c>
      <c r="B472" s="20">
        <v>8</v>
      </c>
      <c r="C472" s="35"/>
      <c r="D472" s="35"/>
      <c r="E472" s="35"/>
      <c r="F472" s="35"/>
      <c r="G472" s="21" t="s">
        <v>12224</v>
      </c>
      <c r="H472" s="21" t="s">
        <v>10773</v>
      </c>
      <c r="I472" s="21" t="s">
        <v>11237</v>
      </c>
      <c r="J472" s="22">
        <v>26317</v>
      </c>
      <c r="K472" s="21" t="s">
        <v>10763</v>
      </c>
      <c r="L472" s="21" t="s">
        <v>10790</v>
      </c>
      <c r="M472" s="23">
        <v>110000</v>
      </c>
      <c r="N472" s="20">
        <v>0</v>
      </c>
      <c r="O472" s="21" t="s">
        <v>10865</v>
      </c>
      <c r="P472" s="21" t="s">
        <v>10837</v>
      </c>
      <c r="Q472" s="20">
        <v>1</v>
      </c>
      <c r="R472" s="20">
        <v>4</v>
      </c>
      <c r="S472" s="21" t="s">
        <v>12225</v>
      </c>
      <c r="T472" s="21" t="s">
        <v>10767</v>
      </c>
      <c r="U472" s="21" t="s">
        <v>10802</v>
      </c>
      <c r="V472" s="22">
        <v>37272</v>
      </c>
      <c r="W472" s="21" t="s">
        <v>10818</v>
      </c>
    </row>
    <row r="473" spans="1:23" x14ac:dyDescent="0.35">
      <c r="A473" s="20">
        <v>11463</v>
      </c>
      <c r="B473" s="20">
        <v>28</v>
      </c>
      <c r="C473" s="35"/>
      <c r="D473" s="35"/>
      <c r="E473" s="35"/>
      <c r="F473" s="35"/>
      <c r="G473" s="21" t="s">
        <v>12226</v>
      </c>
      <c r="H473" s="21" t="s">
        <v>11027</v>
      </c>
      <c r="I473" s="21" t="s">
        <v>10908</v>
      </c>
      <c r="J473" s="22">
        <v>26370</v>
      </c>
      <c r="K473" s="21" t="s">
        <v>10763</v>
      </c>
      <c r="L473" s="21" t="s">
        <v>10790</v>
      </c>
      <c r="M473" s="23">
        <v>110000</v>
      </c>
      <c r="N473" s="20">
        <v>0</v>
      </c>
      <c r="O473" s="21" t="s">
        <v>10865</v>
      </c>
      <c r="P473" s="21" t="s">
        <v>10837</v>
      </c>
      <c r="Q473" s="20">
        <v>0</v>
      </c>
      <c r="R473" s="20">
        <v>4</v>
      </c>
      <c r="S473" s="21" t="s">
        <v>12227</v>
      </c>
      <c r="T473" s="21" t="s">
        <v>10767</v>
      </c>
      <c r="U473" s="21" t="s">
        <v>10827</v>
      </c>
      <c r="V473" s="22">
        <v>37870</v>
      </c>
      <c r="W473" s="21" t="s">
        <v>10818</v>
      </c>
    </row>
    <row r="474" spans="1:23" x14ac:dyDescent="0.35">
      <c r="A474" s="20">
        <v>11464</v>
      </c>
      <c r="B474" s="20">
        <v>38</v>
      </c>
      <c r="C474" s="35"/>
      <c r="D474" s="35"/>
      <c r="E474" s="35"/>
      <c r="F474" s="35"/>
      <c r="G474" s="21" t="s">
        <v>10907</v>
      </c>
      <c r="H474" s="21" t="s">
        <v>10767</v>
      </c>
      <c r="I474" s="21" t="s">
        <v>10774</v>
      </c>
      <c r="J474" s="22">
        <v>26253</v>
      </c>
      <c r="K474" s="21" t="s">
        <v>10763</v>
      </c>
      <c r="L474" s="21" t="s">
        <v>10763</v>
      </c>
      <c r="M474" s="23">
        <v>90000</v>
      </c>
      <c r="N474" s="20">
        <v>0</v>
      </c>
      <c r="O474" s="21" t="s">
        <v>10764</v>
      </c>
      <c r="P474" s="21" t="s">
        <v>10765</v>
      </c>
      <c r="Q474" s="20">
        <v>1</v>
      </c>
      <c r="R474" s="20">
        <v>4</v>
      </c>
      <c r="S474" s="21" t="s">
        <v>12228</v>
      </c>
      <c r="T474" s="21" t="s">
        <v>10767</v>
      </c>
      <c r="U474" s="21" t="s">
        <v>11055</v>
      </c>
      <c r="V474" s="22">
        <v>37278</v>
      </c>
      <c r="W474" s="21" t="s">
        <v>10818</v>
      </c>
    </row>
    <row r="475" spans="1:23" x14ac:dyDescent="0.35">
      <c r="A475" s="20">
        <v>11465</v>
      </c>
      <c r="B475" s="20">
        <v>23</v>
      </c>
      <c r="C475" s="35"/>
      <c r="D475" s="35"/>
      <c r="E475" s="35"/>
      <c r="F475" s="35"/>
      <c r="G475" s="21" t="s">
        <v>12229</v>
      </c>
      <c r="H475" s="21" t="s">
        <v>10767</v>
      </c>
      <c r="I475" s="21" t="s">
        <v>11107</v>
      </c>
      <c r="J475" s="22">
        <v>25983</v>
      </c>
      <c r="K475" s="21" t="s">
        <v>10763</v>
      </c>
      <c r="L475" s="21" t="s">
        <v>10763</v>
      </c>
      <c r="M475" s="23">
        <v>90000</v>
      </c>
      <c r="N475" s="20">
        <v>0</v>
      </c>
      <c r="O475" s="21" t="s">
        <v>10764</v>
      </c>
      <c r="P475" s="21" t="s">
        <v>10765</v>
      </c>
      <c r="Q475" s="20">
        <v>0</v>
      </c>
      <c r="R475" s="20">
        <v>4</v>
      </c>
      <c r="S475" s="21" t="s">
        <v>12230</v>
      </c>
      <c r="T475" s="21" t="s">
        <v>10767</v>
      </c>
      <c r="U475" s="21" t="s">
        <v>11114</v>
      </c>
      <c r="V475" s="22">
        <v>37270</v>
      </c>
      <c r="W475" s="21" t="s">
        <v>10818</v>
      </c>
    </row>
    <row r="476" spans="1:23" x14ac:dyDescent="0.35">
      <c r="A476" s="20">
        <v>11466</v>
      </c>
      <c r="B476" s="20">
        <v>6</v>
      </c>
      <c r="C476" s="35"/>
      <c r="D476" s="35"/>
      <c r="E476" s="35"/>
      <c r="F476" s="35"/>
      <c r="G476" s="21" t="s">
        <v>12231</v>
      </c>
      <c r="H476" s="21" t="s">
        <v>11275</v>
      </c>
      <c r="I476" s="21" t="s">
        <v>11409</v>
      </c>
      <c r="J476" s="22">
        <v>26148</v>
      </c>
      <c r="K476" s="21" t="s">
        <v>10763</v>
      </c>
      <c r="L476" s="21" t="s">
        <v>10763</v>
      </c>
      <c r="M476" s="23">
        <v>150000</v>
      </c>
      <c r="N476" s="20">
        <v>0</v>
      </c>
      <c r="O476" s="21" t="s">
        <v>10909</v>
      </c>
      <c r="P476" s="21" t="s">
        <v>10837</v>
      </c>
      <c r="Q476" s="20">
        <v>1</v>
      </c>
      <c r="R476" s="20">
        <v>4</v>
      </c>
      <c r="S476" s="21" t="s">
        <v>12232</v>
      </c>
      <c r="T476" s="21" t="s">
        <v>10767</v>
      </c>
      <c r="U476" s="21" t="s">
        <v>10867</v>
      </c>
      <c r="V476" s="22">
        <v>37948</v>
      </c>
      <c r="W476" s="21" t="s">
        <v>10818</v>
      </c>
    </row>
    <row r="477" spans="1:23" x14ac:dyDescent="0.35">
      <c r="A477" s="20">
        <v>11467</v>
      </c>
      <c r="B477" s="20">
        <v>17</v>
      </c>
      <c r="C477" s="35"/>
      <c r="D477" s="35"/>
      <c r="E477" s="35"/>
      <c r="F477" s="35"/>
      <c r="G477" s="21" t="s">
        <v>11794</v>
      </c>
      <c r="H477" s="21" t="s">
        <v>10821</v>
      </c>
      <c r="I477" s="21" t="s">
        <v>11014</v>
      </c>
      <c r="J477" s="22">
        <v>25483</v>
      </c>
      <c r="K477" s="21" t="s">
        <v>10763</v>
      </c>
      <c r="L477" s="21" t="s">
        <v>10763</v>
      </c>
      <c r="M477" s="23">
        <v>170000</v>
      </c>
      <c r="N477" s="20">
        <v>1</v>
      </c>
      <c r="O477" s="21" t="s">
        <v>11045</v>
      </c>
      <c r="P477" s="21" t="s">
        <v>10837</v>
      </c>
      <c r="Q477" s="20">
        <v>1</v>
      </c>
      <c r="R477" s="20">
        <v>4</v>
      </c>
      <c r="S477" s="21" t="s">
        <v>12233</v>
      </c>
      <c r="T477" s="21" t="s">
        <v>10767</v>
      </c>
      <c r="U477" s="21" t="s">
        <v>11130</v>
      </c>
      <c r="V477" s="22">
        <v>38018</v>
      </c>
      <c r="W477" s="21" t="s">
        <v>10778</v>
      </c>
    </row>
    <row r="478" spans="1:23" x14ac:dyDescent="0.35">
      <c r="A478" s="20">
        <v>11468</v>
      </c>
      <c r="B478" s="20">
        <v>278</v>
      </c>
      <c r="C478" s="35"/>
      <c r="D478" s="35"/>
      <c r="E478" s="35"/>
      <c r="F478" s="35"/>
      <c r="G478" s="21" t="s">
        <v>11004</v>
      </c>
      <c r="H478" s="21" t="s">
        <v>10767</v>
      </c>
      <c r="I478" s="21" t="s">
        <v>11044</v>
      </c>
      <c r="J478" s="22">
        <v>27563</v>
      </c>
      <c r="K478" s="21" t="s">
        <v>10763</v>
      </c>
      <c r="L478" s="21" t="s">
        <v>10790</v>
      </c>
      <c r="M478" s="23">
        <v>40000</v>
      </c>
      <c r="N478" s="20">
        <v>1</v>
      </c>
      <c r="O478" s="21" t="s">
        <v>10764</v>
      </c>
      <c r="P478" s="21" t="s">
        <v>10855</v>
      </c>
      <c r="Q478" s="20">
        <v>1</v>
      </c>
      <c r="R478" s="20">
        <v>0</v>
      </c>
      <c r="S478" s="21" t="s">
        <v>12234</v>
      </c>
      <c r="T478" s="21" t="s">
        <v>10767</v>
      </c>
      <c r="U478" s="21" t="s">
        <v>10812</v>
      </c>
      <c r="V478" s="22">
        <v>37295</v>
      </c>
      <c r="W478" s="21" t="s">
        <v>10769</v>
      </c>
    </row>
    <row r="479" spans="1:23" x14ac:dyDescent="0.35">
      <c r="A479" s="20">
        <v>11469</v>
      </c>
      <c r="B479" s="20">
        <v>278</v>
      </c>
      <c r="C479" s="35"/>
      <c r="D479" s="35"/>
      <c r="E479" s="35"/>
      <c r="F479" s="35"/>
      <c r="G479" s="21" t="s">
        <v>11204</v>
      </c>
      <c r="H479" s="21" t="s">
        <v>10767</v>
      </c>
      <c r="I479" s="21" t="s">
        <v>11100</v>
      </c>
      <c r="J479" s="22">
        <v>26770</v>
      </c>
      <c r="K479" s="21" t="s">
        <v>10775</v>
      </c>
      <c r="L479" s="21" t="s">
        <v>10763</v>
      </c>
      <c r="M479" s="23">
        <v>10000</v>
      </c>
      <c r="N479" s="20">
        <v>0</v>
      </c>
      <c r="O479" s="21" t="s">
        <v>10909</v>
      </c>
      <c r="P479" s="21" t="s">
        <v>11926</v>
      </c>
      <c r="Q479" s="20">
        <v>0</v>
      </c>
      <c r="R479" s="20">
        <v>2</v>
      </c>
      <c r="S479" s="21" t="s">
        <v>12235</v>
      </c>
      <c r="T479" s="21" t="s">
        <v>10767</v>
      </c>
      <c r="U479" s="21" t="s">
        <v>12000</v>
      </c>
      <c r="V479" s="22">
        <v>38027</v>
      </c>
      <c r="W479" s="21" t="s">
        <v>10769</v>
      </c>
    </row>
    <row r="480" spans="1:23" x14ac:dyDescent="0.35">
      <c r="A480" s="20">
        <v>11470</v>
      </c>
      <c r="B480" s="20">
        <v>177</v>
      </c>
      <c r="C480" s="35"/>
      <c r="D480" s="35"/>
      <c r="E480" s="35"/>
      <c r="F480" s="35"/>
      <c r="G480" s="21" t="s">
        <v>12237</v>
      </c>
      <c r="H480" s="21" t="s">
        <v>10821</v>
      </c>
      <c r="I480" s="21" t="s">
        <v>10825</v>
      </c>
      <c r="J480" s="22">
        <v>26932</v>
      </c>
      <c r="K480" s="21" t="s">
        <v>10775</v>
      </c>
      <c r="L480" s="21" t="s">
        <v>10763</v>
      </c>
      <c r="M480" s="23">
        <v>20000</v>
      </c>
      <c r="N480" s="20">
        <v>0</v>
      </c>
      <c r="O480" s="21" t="s">
        <v>10909</v>
      </c>
      <c r="P480" s="21" t="s">
        <v>11926</v>
      </c>
      <c r="Q480" s="20">
        <v>0</v>
      </c>
      <c r="R480" s="20">
        <v>2</v>
      </c>
      <c r="S480" s="21" t="s">
        <v>12238</v>
      </c>
      <c r="T480" s="21" t="s">
        <v>10767</v>
      </c>
      <c r="U480" s="21" t="s">
        <v>10867</v>
      </c>
      <c r="V480" s="22">
        <v>37462</v>
      </c>
      <c r="W480" s="21" t="s">
        <v>10778</v>
      </c>
    </row>
    <row r="481" spans="1:23" x14ac:dyDescent="0.35">
      <c r="A481" s="20">
        <v>11471</v>
      </c>
      <c r="B481" s="20">
        <v>207</v>
      </c>
      <c r="C481" s="35"/>
      <c r="D481" s="35"/>
      <c r="E481" s="35"/>
      <c r="F481" s="35"/>
      <c r="G481" s="21" t="s">
        <v>11214</v>
      </c>
      <c r="H481" s="21" t="s">
        <v>10767</v>
      </c>
      <c r="I481" s="21" t="s">
        <v>10825</v>
      </c>
      <c r="J481" s="22">
        <v>26932</v>
      </c>
      <c r="K481" s="21" t="s">
        <v>10775</v>
      </c>
      <c r="L481" s="21" t="s">
        <v>10790</v>
      </c>
      <c r="M481" s="23">
        <v>30000</v>
      </c>
      <c r="N481" s="20">
        <v>0</v>
      </c>
      <c r="O481" s="21" t="s">
        <v>10854</v>
      </c>
      <c r="P481" s="21" t="s">
        <v>10871</v>
      </c>
      <c r="Q481" s="20">
        <v>1</v>
      </c>
      <c r="R481" s="20">
        <v>1</v>
      </c>
      <c r="S481" s="21" t="s">
        <v>12240</v>
      </c>
      <c r="T481" s="21" t="s">
        <v>10767</v>
      </c>
      <c r="U481" s="21" t="s">
        <v>12110</v>
      </c>
      <c r="V481" s="22">
        <v>37943</v>
      </c>
      <c r="W481" s="21" t="s">
        <v>10785</v>
      </c>
    </row>
    <row r="482" spans="1:23" x14ac:dyDescent="0.35">
      <c r="A482" s="20">
        <v>11472</v>
      </c>
      <c r="B482" s="20">
        <v>24</v>
      </c>
      <c r="C482" s="35"/>
      <c r="D482" s="35"/>
      <c r="E482" s="35"/>
      <c r="F482" s="35"/>
      <c r="G482" s="21" t="s">
        <v>12241</v>
      </c>
      <c r="H482" s="21" t="s">
        <v>10767</v>
      </c>
      <c r="I482" s="21" t="s">
        <v>11199</v>
      </c>
      <c r="J482" s="22">
        <v>23104</v>
      </c>
      <c r="K482" s="21" t="s">
        <v>10775</v>
      </c>
      <c r="L482" s="21" t="s">
        <v>10763</v>
      </c>
      <c r="M482" s="23">
        <v>60000</v>
      </c>
      <c r="N482" s="20">
        <v>3</v>
      </c>
      <c r="O482" s="21" t="s">
        <v>10764</v>
      </c>
      <c r="P482" s="21" t="s">
        <v>10765</v>
      </c>
      <c r="Q482" s="20">
        <v>1</v>
      </c>
      <c r="R482" s="20">
        <v>2</v>
      </c>
      <c r="S482" s="21" t="s">
        <v>12242</v>
      </c>
      <c r="T482" s="21" t="s">
        <v>10767</v>
      </c>
      <c r="U482" s="21" t="s">
        <v>12086</v>
      </c>
      <c r="V482" s="22">
        <v>37282</v>
      </c>
      <c r="W482" s="21" t="s">
        <v>10792</v>
      </c>
    </row>
    <row r="483" spans="1:23" x14ac:dyDescent="0.35">
      <c r="A483" s="20">
        <v>11473</v>
      </c>
      <c r="B483" s="20">
        <v>221</v>
      </c>
      <c r="C483" s="35"/>
      <c r="D483" s="35"/>
      <c r="E483" s="35"/>
      <c r="F483" s="35"/>
      <c r="G483" s="21" t="s">
        <v>11082</v>
      </c>
      <c r="H483" s="21" t="s">
        <v>10763</v>
      </c>
      <c r="I483" s="21" t="s">
        <v>11079</v>
      </c>
      <c r="J483" s="22">
        <v>29435</v>
      </c>
      <c r="K483" s="21" t="s">
        <v>10775</v>
      </c>
      <c r="L483" s="21" t="s">
        <v>10790</v>
      </c>
      <c r="M483" s="23">
        <v>20000</v>
      </c>
      <c r="N483" s="20">
        <v>0</v>
      </c>
      <c r="O483" s="21" t="s">
        <v>10909</v>
      </c>
      <c r="P483" s="21" t="s">
        <v>11926</v>
      </c>
      <c r="Q483" s="20">
        <v>0</v>
      </c>
      <c r="R483" s="20">
        <v>2</v>
      </c>
      <c r="S483" s="21" t="s">
        <v>12244</v>
      </c>
      <c r="T483" s="21" t="s">
        <v>10767</v>
      </c>
      <c r="U483" s="21" t="s">
        <v>10817</v>
      </c>
      <c r="V483" s="22">
        <v>37959</v>
      </c>
      <c r="W483" s="21" t="s">
        <v>10769</v>
      </c>
    </row>
    <row r="484" spans="1:23" x14ac:dyDescent="0.35">
      <c r="A484" s="20">
        <v>11474</v>
      </c>
      <c r="B484" s="20">
        <v>265</v>
      </c>
      <c r="C484" s="35"/>
      <c r="D484" s="35"/>
      <c r="E484" s="35"/>
      <c r="F484" s="35"/>
      <c r="G484" s="21" t="s">
        <v>12220</v>
      </c>
      <c r="H484" s="21" t="s">
        <v>11116</v>
      </c>
      <c r="I484" s="21" t="s">
        <v>12029</v>
      </c>
      <c r="J484" s="22">
        <v>29273</v>
      </c>
      <c r="K484" s="21" t="s">
        <v>10775</v>
      </c>
      <c r="L484" s="21" t="s">
        <v>10763</v>
      </c>
      <c r="M484" s="23">
        <v>20000</v>
      </c>
      <c r="N484" s="20">
        <v>0</v>
      </c>
      <c r="O484" s="21" t="s">
        <v>10909</v>
      </c>
      <c r="P484" s="21" t="s">
        <v>11926</v>
      </c>
      <c r="Q484" s="20">
        <v>1</v>
      </c>
      <c r="R484" s="20">
        <v>2</v>
      </c>
      <c r="S484" s="21" t="s">
        <v>12245</v>
      </c>
      <c r="T484" s="21" t="s">
        <v>10767</v>
      </c>
      <c r="U484" s="21" t="s">
        <v>11002</v>
      </c>
      <c r="V484" s="22">
        <v>38075</v>
      </c>
      <c r="W484" s="21" t="s">
        <v>10769</v>
      </c>
    </row>
    <row r="485" spans="1:23" x14ac:dyDescent="0.35">
      <c r="A485" s="20">
        <v>11475</v>
      </c>
      <c r="B485" s="20">
        <v>251</v>
      </c>
      <c r="C485" s="35"/>
      <c r="D485" s="35"/>
      <c r="E485" s="35"/>
      <c r="F485" s="35"/>
      <c r="G485" s="21" t="s">
        <v>12246</v>
      </c>
      <c r="H485" s="21" t="s">
        <v>10773</v>
      </c>
      <c r="I485" s="21" t="s">
        <v>12247</v>
      </c>
      <c r="J485" s="22">
        <v>28772</v>
      </c>
      <c r="K485" s="21" t="s">
        <v>10775</v>
      </c>
      <c r="L485" s="21" t="s">
        <v>10763</v>
      </c>
      <c r="M485" s="23">
        <v>30000</v>
      </c>
      <c r="N485" s="20">
        <v>0</v>
      </c>
      <c r="O485" s="21" t="s">
        <v>10865</v>
      </c>
      <c r="P485" s="21" t="s">
        <v>11926</v>
      </c>
      <c r="Q485" s="20">
        <v>0</v>
      </c>
      <c r="R485" s="20">
        <v>1</v>
      </c>
      <c r="S485" s="21" t="s">
        <v>12248</v>
      </c>
      <c r="T485" s="21" t="s">
        <v>10767</v>
      </c>
      <c r="U485" s="21" t="s">
        <v>11980</v>
      </c>
      <c r="V485" s="22">
        <v>37919</v>
      </c>
      <c r="W485" s="21" t="s">
        <v>10769</v>
      </c>
    </row>
    <row r="486" spans="1:23" x14ac:dyDescent="0.35">
      <c r="A486" s="20">
        <v>11476</v>
      </c>
      <c r="B486" s="20">
        <v>241</v>
      </c>
      <c r="C486" s="35"/>
      <c r="D486" s="35"/>
      <c r="E486" s="35"/>
      <c r="F486" s="35"/>
      <c r="G486" s="21" t="s">
        <v>12190</v>
      </c>
      <c r="H486" s="21" t="s">
        <v>11401</v>
      </c>
      <c r="I486" s="21" t="s">
        <v>11096</v>
      </c>
      <c r="J486" s="22">
        <v>27350</v>
      </c>
      <c r="K486" s="21" t="s">
        <v>10763</v>
      </c>
      <c r="L486" s="21" t="s">
        <v>10790</v>
      </c>
      <c r="M486" s="23">
        <v>40000</v>
      </c>
      <c r="N486" s="20">
        <v>1</v>
      </c>
      <c r="O486" s="21" t="s">
        <v>10764</v>
      </c>
      <c r="P486" s="21" t="s">
        <v>10855</v>
      </c>
      <c r="Q486" s="20">
        <v>1</v>
      </c>
      <c r="R486" s="20">
        <v>0</v>
      </c>
      <c r="S486" s="21" t="s">
        <v>12249</v>
      </c>
      <c r="T486" s="21" t="s">
        <v>10767</v>
      </c>
      <c r="U486" s="21" t="s">
        <v>11098</v>
      </c>
      <c r="V486" s="22">
        <v>38111</v>
      </c>
      <c r="W486" s="21" t="s">
        <v>10769</v>
      </c>
    </row>
    <row r="487" spans="1:23" x14ac:dyDescent="0.35">
      <c r="A487" s="20">
        <v>11477</v>
      </c>
      <c r="B487" s="20">
        <v>127</v>
      </c>
      <c r="C487" s="35"/>
      <c r="D487" s="35"/>
      <c r="E487" s="35"/>
      <c r="F487" s="35"/>
      <c r="G487" s="21" t="s">
        <v>11703</v>
      </c>
      <c r="H487" s="21" t="s">
        <v>10767</v>
      </c>
      <c r="I487" s="21" t="s">
        <v>11405</v>
      </c>
      <c r="J487" s="22">
        <v>26840</v>
      </c>
      <c r="K487" s="21" t="s">
        <v>10775</v>
      </c>
      <c r="L487" s="21" t="s">
        <v>10763</v>
      </c>
      <c r="M487" s="23">
        <v>30000</v>
      </c>
      <c r="N487" s="20">
        <v>0</v>
      </c>
      <c r="O487" s="21" t="s">
        <v>10865</v>
      </c>
      <c r="P487" s="21" t="s">
        <v>11926</v>
      </c>
      <c r="Q487" s="20">
        <v>0</v>
      </c>
      <c r="R487" s="20">
        <v>1</v>
      </c>
      <c r="S487" s="21" t="s">
        <v>12250</v>
      </c>
      <c r="T487" s="21" t="s">
        <v>10767</v>
      </c>
      <c r="U487" s="21" t="s">
        <v>11239</v>
      </c>
      <c r="V487" s="22">
        <v>38074</v>
      </c>
      <c r="W487" s="21" t="s">
        <v>10769</v>
      </c>
    </row>
    <row r="488" spans="1:23" x14ac:dyDescent="0.35">
      <c r="A488" s="20">
        <v>11478</v>
      </c>
      <c r="B488" s="20">
        <v>218</v>
      </c>
      <c r="C488" s="35"/>
      <c r="D488" s="35"/>
      <c r="E488" s="35"/>
      <c r="F488" s="35"/>
      <c r="G488" s="21" t="s">
        <v>12251</v>
      </c>
      <c r="H488" s="21" t="s">
        <v>10821</v>
      </c>
      <c r="I488" s="21" t="s">
        <v>10966</v>
      </c>
      <c r="J488" s="22">
        <v>26720</v>
      </c>
      <c r="K488" s="21" t="s">
        <v>10775</v>
      </c>
      <c r="L488" s="21" t="s">
        <v>10763</v>
      </c>
      <c r="M488" s="23">
        <v>30000</v>
      </c>
      <c r="N488" s="20">
        <v>0</v>
      </c>
      <c r="O488" s="21" t="s">
        <v>10865</v>
      </c>
      <c r="P488" s="21" t="s">
        <v>11926</v>
      </c>
      <c r="Q488" s="20">
        <v>0</v>
      </c>
      <c r="R488" s="20">
        <v>1</v>
      </c>
      <c r="S488" s="21" t="s">
        <v>12252</v>
      </c>
      <c r="T488" s="21" t="s">
        <v>10767</v>
      </c>
      <c r="U488" s="21" t="s">
        <v>11239</v>
      </c>
      <c r="V488" s="22">
        <v>37915</v>
      </c>
      <c r="W488" s="21" t="s">
        <v>10785</v>
      </c>
    </row>
    <row r="489" spans="1:23" x14ac:dyDescent="0.35">
      <c r="A489" s="20">
        <v>11479</v>
      </c>
      <c r="B489" s="20">
        <v>182</v>
      </c>
      <c r="C489" s="35"/>
      <c r="D489" s="35"/>
      <c r="E489" s="35"/>
      <c r="F489" s="35"/>
      <c r="G489" s="21" t="s">
        <v>12253</v>
      </c>
      <c r="H489" s="21" t="s">
        <v>10773</v>
      </c>
      <c r="I489" s="21" t="s">
        <v>11369</v>
      </c>
      <c r="J489" s="22">
        <v>26776</v>
      </c>
      <c r="K489" s="21" t="s">
        <v>10763</v>
      </c>
      <c r="L489" s="21" t="s">
        <v>10763</v>
      </c>
      <c r="M489" s="23">
        <v>40000</v>
      </c>
      <c r="N489" s="20">
        <v>1</v>
      </c>
      <c r="O489" s="21" t="s">
        <v>10764</v>
      </c>
      <c r="P489" s="21" t="s">
        <v>10855</v>
      </c>
      <c r="Q489" s="20">
        <v>1</v>
      </c>
      <c r="R489" s="20">
        <v>0</v>
      </c>
      <c r="S489" s="21" t="s">
        <v>12254</v>
      </c>
      <c r="T489" s="21" t="s">
        <v>10767</v>
      </c>
      <c r="U489" s="21" t="s">
        <v>12110</v>
      </c>
      <c r="V489" s="22">
        <v>37780</v>
      </c>
      <c r="W489" s="21" t="s">
        <v>10769</v>
      </c>
    </row>
    <row r="490" spans="1:23" x14ac:dyDescent="0.35">
      <c r="A490" s="20">
        <v>11480</v>
      </c>
      <c r="B490" s="20">
        <v>224</v>
      </c>
      <c r="C490" s="35"/>
      <c r="D490" s="35"/>
      <c r="E490" s="35"/>
      <c r="F490" s="35"/>
      <c r="G490" s="21" t="s">
        <v>12255</v>
      </c>
      <c r="H490" s="21" t="s">
        <v>11116</v>
      </c>
      <c r="I490" s="21" t="s">
        <v>11194</v>
      </c>
      <c r="J490" s="22">
        <v>26734</v>
      </c>
      <c r="K490" s="21" t="s">
        <v>10763</v>
      </c>
      <c r="L490" s="21" t="s">
        <v>10790</v>
      </c>
      <c r="M490" s="23">
        <v>40000</v>
      </c>
      <c r="N490" s="20">
        <v>1</v>
      </c>
      <c r="O490" s="21" t="s">
        <v>10764</v>
      </c>
      <c r="P490" s="21" t="s">
        <v>10855</v>
      </c>
      <c r="Q490" s="20">
        <v>1</v>
      </c>
      <c r="R490" s="20">
        <v>0</v>
      </c>
      <c r="S490" s="21" t="s">
        <v>12192</v>
      </c>
      <c r="T490" s="21" t="s">
        <v>10767</v>
      </c>
      <c r="U490" s="21" t="s">
        <v>12256</v>
      </c>
      <c r="V490" s="22">
        <v>37800</v>
      </c>
      <c r="W490" s="21" t="s">
        <v>10769</v>
      </c>
    </row>
    <row r="491" spans="1:23" x14ac:dyDescent="0.35">
      <c r="A491" s="20">
        <v>11481</v>
      </c>
      <c r="B491" s="20">
        <v>156</v>
      </c>
      <c r="C491" s="35"/>
      <c r="D491" s="35"/>
      <c r="E491" s="35"/>
      <c r="F491" s="35"/>
      <c r="G491" s="21" t="s">
        <v>11604</v>
      </c>
      <c r="H491" s="21" t="s">
        <v>10767</v>
      </c>
      <c r="I491" s="21" t="s">
        <v>12145</v>
      </c>
      <c r="J491" s="22">
        <v>26807</v>
      </c>
      <c r="K491" s="21" t="s">
        <v>10763</v>
      </c>
      <c r="L491" s="21" t="s">
        <v>10790</v>
      </c>
      <c r="M491" s="23">
        <v>40000</v>
      </c>
      <c r="N491" s="20">
        <v>1</v>
      </c>
      <c r="O491" s="21" t="s">
        <v>10764</v>
      </c>
      <c r="P491" s="21" t="s">
        <v>10855</v>
      </c>
      <c r="Q491" s="20">
        <v>1</v>
      </c>
      <c r="R491" s="20">
        <v>0</v>
      </c>
      <c r="S491" s="21" t="s">
        <v>12257</v>
      </c>
      <c r="T491" s="21" t="s">
        <v>12161</v>
      </c>
      <c r="U491" s="21" t="s">
        <v>10831</v>
      </c>
      <c r="V491" s="22">
        <v>37467</v>
      </c>
      <c r="W491" s="21" t="s">
        <v>10769</v>
      </c>
    </row>
    <row r="492" spans="1:23" x14ac:dyDescent="0.35">
      <c r="A492" s="20">
        <v>11482</v>
      </c>
      <c r="B492" s="20">
        <v>272</v>
      </c>
      <c r="C492" s="35"/>
      <c r="D492" s="35"/>
      <c r="E492" s="35"/>
      <c r="F492" s="35"/>
      <c r="G492" s="21" t="s">
        <v>12258</v>
      </c>
      <c r="H492" s="21" t="s">
        <v>10821</v>
      </c>
      <c r="I492" s="21" t="s">
        <v>10782</v>
      </c>
      <c r="J492" s="22">
        <v>26499</v>
      </c>
      <c r="K492" s="21" t="s">
        <v>10775</v>
      </c>
      <c r="L492" s="21" t="s">
        <v>10790</v>
      </c>
      <c r="M492" s="23">
        <v>30000</v>
      </c>
      <c r="N492" s="20">
        <v>0</v>
      </c>
      <c r="O492" s="21" t="s">
        <v>10865</v>
      </c>
      <c r="P492" s="21" t="s">
        <v>11926</v>
      </c>
      <c r="Q492" s="20">
        <v>0</v>
      </c>
      <c r="R492" s="20">
        <v>1</v>
      </c>
      <c r="S492" s="21" t="s">
        <v>12259</v>
      </c>
      <c r="T492" s="21" t="s">
        <v>10767</v>
      </c>
      <c r="U492" s="21" t="s">
        <v>12091</v>
      </c>
      <c r="V492" s="22">
        <v>37326</v>
      </c>
      <c r="W492" s="21" t="s">
        <v>10769</v>
      </c>
    </row>
    <row r="493" spans="1:23" x14ac:dyDescent="0.35">
      <c r="A493" s="20">
        <v>11483</v>
      </c>
      <c r="B493" s="20">
        <v>199</v>
      </c>
      <c r="C493" s="35"/>
      <c r="D493" s="35"/>
      <c r="E493" s="35"/>
      <c r="F493" s="35"/>
      <c r="G493" s="21" t="s">
        <v>12024</v>
      </c>
      <c r="H493" s="21" t="s">
        <v>11027</v>
      </c>
      <c r="I493" s="21" t="s">
        <v>11225</v>
      </c>
      <c r="J493" s="22">
        <v>26441</v>
      </c>
      <c r="K493" s="21" t="s">
        <v>10763</v>
      </c>
      <c r="L493" s="21" t="s">
        <v>10763</v>
      </c>
      <c r="M493" s="23">
        <v>40000</v>
      </c>
      <c r="N493" s="20">
        <v>1</v>
      </c>
      <c r="O493" s="21" t="s">
        <v>10764</v>
      </c>
      <c r="P493" s="21" t="s">
        <v>10855</v>
      </c>
      <c r="Q493" s="20">
        <v>1</v>
      </c>
      <c r="R493" s="20">
        <v>1</v>
      </c>
      <c r="S493" s="21" t="s">
        <v>12260</v>
      </c>
      <c r="T493" s="21" t="s">
        <v>10767</v>
      </c>
      <c r="U493" s="21" t="s">
        <v>12261</v>
      </c>
      <c r="V493" s="22">
        <v>37797</v>
      </c>
      <c r="W493" s="21" t="s">
        <v>10778</v>
      </c>
    </row>
    <row r="494" spans="1:23" x14ac:dyDescent="0.35">
      <c r="A494" s="20">
        <v>11484</v>
      </c>
      <c r="B494" s="20">
        <v>171</v>
      </c>
      <c r="C494" s="35"/>
      <c r="D494" s="35"/>
      <c r="E494" s="35"/>
      <c r="F494" s="35"/>
      <c r="G494" s="21" t="s">
        <v>12263</v>
      </c>
      <c r="H494" s="21" t="s">
        <v>10773</v>
      </c>
      <c r="I494" s="21" t="s">
        <v>10914</v>
      </c>
      <c r="J494" s="22">
        <v>26364</v>
      </c>
      <c r="K494" s="21" t="s">
        <v>10775</v>
      </c>
      <c r="L494" s="21" t="s">
        <v>10763</v>
      </c>
      <c r="M494" s="23">
        <v>40000</v>
      </c>
      <c r="N494" s="20">
        <v>2</v>
      </c>
      <c r="O494" s="21" t="s">
        <v>10854</v>
      </c>
      <c r="P494" s="21" t="s">
        <v>10871</v>
      </c>
      <c r="Q494" s="20">
        <v>1</v>
      </c>
      <c r="R494" s="20">
        <v>0</v>
      </c>
      <c r="S494" s="21" t="s">
        <v>12264</v>
      </c>
      <c r="T494" s="21" t="s">
        <v>10767</v>
      </c>
      <c r="U494" s="21" t="s">
        <v>11191</v>
      </c>
      <c r="V494" s="22">
        <v>37442</v>
      </c>
      <c r="W494" s="21" t="s">
        <v>10778</v>
      </c>
    </row>
    <row r="495" spans="1:23" x14ac:dyDescent="0.35">
      <c r="A495" s="20">
        <v>11485</v>
      </c>
      <c r="B495" s="20">
        <v>237</v>
      </c>
      <c r="C495" s="35"/>
      <c r="D495" s="35"/>
      <c r="E495" s="35"/>
      <c r="F495" s="35"/>
      <c r="G495" s="21" t="s">
        <v>11134</v>
      </c>
      <c r="H495" s="21" t="s">
        <v>10767</v>
      </c>
      <c r="I495" s="21" t="s">
        <v>12265</v>
      </c>
      <c r="J495" s="22">
        <v>26518</v>
      </c>
      <c r="K495" s="21" t="s">
        <v>10763</v>
      </c>
      <c r="L495" s="21" t="s">
        <v>10763</v>
      </c>
      <c r="M495" s="23">
        <v>40000</v>
      </c>
      <c r="N495" s="20">
        <v>2</v>
      </c>
      <c r="O495" s="21" t="s">
        <v>10854</v>
      </c>
      <c r="P495" s="21" t="s">
        <v>10871</v>
      </c>
      <c r="Q495" s="20">
        <v>0</v>
      </c>
      <c r="R495" s="20">
        <v>0</v>
      </c>
      <c r="S495" s="21" t="s">
        <v>12266</v>
      </c>
      <c r="T495" s="21" t="s">
        <v>10767</v>
      </c>
      <c r="U495" s="21" t="s">
        <v>11063</v>
      </c>
      <c r="V495" s="22">
        <v>37332</v>
      </c>
      <c r="W495" s="21" t="s">
        <v>10778</v>
      </c>
    </row>
    <row r="496" spans="1:23" x14ac:dyDescent="0.35">
      <c r="A496" s="20">
        <v>11486</v>
      </c>
      <c r="B496" s="20">
        <v>117</v>
      </c>
      <c r="C496" s="35"/>
      <c r="D496" s="35"/>
      <c r="E496" s="35"/>
      <c r="F496" s="35"/>
      <c r="G496" s="21" t="s">
        <v>12157</v>
      </c>
      <c r="H496" s="21" t="s">
        <v>10790</v>
      </c>
      <c r="I496" s="21" t="s">
        <v>12268</v>
      </c>
      <c r="J496" s="22">
        <v>26078</v>
      </c>
      <c r="K496" s="21" t="s">
        <v>10775</v>
      </c>
      <c r="L496" s="21" t="s">
        <v>10790</v>
      </c>
      <c r="M496" s="23">
        <v>10000</v>
      </c>
      <c r="N496" s="20">
        <v>0</v>
      </c>
      <c r="O496" s="21" t="s">
        <v>10909</v>
      </c>
      <c r="P496" s="21" t="s">
        <v>11926</v>
      </c>
      <c r="Q496" s="20">
        <v>1</v>
      </c>
      <c r="R496" s="20">
        <v>2</v>
      </c>
      <c r="S496" s="21" t="s">
        <v>12269</v>
      </c>
      <c r="T496" s="21" t="s">
        <v>10767</v>
      </c>
      <c r="U496" s="21" t="s">
        <v>11980</v>
      </c>
      <c r="V496" s="22">
        <v>38134</v>
      </c>
      <c r="W496" s="21" t="s">
        <v>10769</v>
      </c>
    </row>
    <row r="497" spans="1:23" x14ac:dyDescent="0.35">
      <c r="A497" s="20">
        <v>11487</v>
      </c>
      <c r="B497" s="20">
        <v>186</v>
      </c>
      <c r="C497" s="35"/>
      <c r="D497" s="35"/>
      <c r="E497" s="35"/>
      <c r="F497" s="35"/>
      <c r="G497" s="21" t="s">
        <v>11330</v>
      </c>
      <c r="H497" s="21" t="s">
        <v>10821</v>
      </c>
      <c r="I497" s="21" t="s">
        <v>11630</v>
      </c>
      <c r="J497" s="22">
        <v>26123</v>
      </c>
      <c r="K497" s="21" t="s">
        <v>10775</v>
      </c>
      <c r="L497" s="21" t="s">
        <v>10790</v>
      </c>
      <c r="M497" s="23">
        <v>10000</v>
      </c>
      <c r="N497" s="20">
        <v>0</v>
      </c>
      <c r="O497" s="21" t="s">
        <v>10909</v>
      </c>
      <c r="P497" s="21" t="s">
        <v>11926</v>
      </c>
      <c r="Q497" s="20">
        <v>0</v>
      </c>
      <c r="R497" s="20">
        <v>2</v>
      </c>
      <c r="S497" s="21" t="s">
        <v>12271</v>
      </c>
      <c r="T497" s="21" t="s">
        <v>10767</v>
      </c>
      <c r="U497" s="21" t="s">
        <v>11020</v>
      </c>
      <c r="V497" s="22">
        <v>38155</v>
      </c>
      <c r="W497" s="21" t="s">
        <v>10769</v>
      </c>
    </row>
    <row r="498" spans="1:23" x14ac:dyDescent="0.35">
      <c r="A498" s="20">
        <v>11488</v>
      </c>
      <c r="B498" s="20">
        <v>256</v>
      </c>
      <c r="C498" s="35"/>
      <c r="D498" s="35"/>
      <c r="E498" s="35"/>
      <c r="F498" s="35"/>
      <c r="G498" s="21" t="s">
        <v>12272</v>
      </c>
      <c r="H498" s="21" t="s">
        <v>10767</v>
      </c>
      <c r="I498" s="21" t="s">
        <v>11022</v>
      </c>
      <c r="J498" s="22">
        <v>26197</v>
      </c>
      <c r="K498" s="21" t="s">
        <v>10775</v>
      </c>
      <c r="L498" s="21" t="s">
        <v>10763</v>
      </c>
      <c r="M498" s="23">
        <v>20000</v>
      </c>
      <c r="N498" s="20">
        <v>0</v>
      </c>
      <c r="O498" s="21" t="s">
        <v>10909</v>
      </c>
      <c r="P498" s="21" t="s">
        <v>11926</v>
      </c>
      <c r="Q498" s="20">
        <v>1</v>
      </c>
      <c r="R498" s="20">
        <v>2</v>
      </c>
      <c r="S498" s="21" t="s">
        <v>12273</v>
      </c>
      <c r="T498" s="21" t="s">
        <v>10767</v>
      </c>
      <c r="U498" s="21" t="s">
        <v>11047</v>
      </c>
      <c r="V498" s="22">
        <v>37376</v>
      </c>
      <c r="W498" s="21" t="s">
        <v>10769</v>
      </c>
    </row>
    <row r="499" spans="1:23" x14ac:dyDescent="0.35">
      <c r="A499" s="20">
        <v>11489</v>
      </c>
      <c r="B499" s="20">
        <v>262</v>
      </c>
      <c r="C499" s="35"/>
      <c r="D499" s="35"/>
      <c r="E499" s="35"/>
      <c r="F499" s="35"/>
      <c r="G499" s="21" t="s">
        <v>12274</v>
      </c>
      <c r="H499" s="21" t="s">
        <v>10775</v>
      </c>
      <c r="I499" s="21" t="s">
        <v>11366</v>
      </c>
      <c r="J499" s="22">
        <v>25999</v>
      </c>
      <c r="K499" s="21" t="s">
        <v>10775</v>
      </c>
      <c r="L499" s="21" t="s">
        <v>10790</v>
      </c>
      <c r="M499" s="23">
        <v>20000</v>
      </c>
      <c r="N499" s="20">
        <v>0</v>
      </c>
      <c r="O499" s="21" t="s">
        <v>10909</v>
      </c>
      <c r="P499" s="21" t="s">
        <v>11926</v>
      </c>
      <c r="Q499" s="20">
        <v>0</v>
      </c>
      <c r="R499" s="20">
        <v>2</v>
      </c>
      <c r="S499" s="21" t="s">
        <v>12275</v>
      </c>
      <c r="T499" s="21" t="s">
        <v>10767</v>
      </c>
      <c r="U499" s="21" t="s">
        <v>11024</v>
      </c>
      <c r="V499" s="22">
        <v>37376</v>
      </c>
      <c r="W499" s="21" t="s">
        <v>10769</v>
      </c>
    </row>
    <row r="500" spans="1:23" x14ac:dyDescent="0.35">
      <c r="A500" s="20">
        <v>11490</v>
      </c>
      <c r="B500" s="20">
        <v>217</v>
      </c>
      <c r="C500" s="35"/>
      <c r="D500" s="35"/>
      <c r="E500" s="35"/>
      <c r="F500" s="35"/>
      <c r="G500" s="21" t="s">
        <v>12276</v>
      </c>
      <c r="H500" s="21" t="s">
        <v>10767</v>
      </c>
      <c r="I500" s="21" t="s">
        <v>11208</v>
      </c>
      <c r="J500" s="22">
        <v>25939</v>
      </c>
      <c r="K500" s="21" t="s">
        <v>10775</v>
      </c>
      <c r="L500" s="21" t="s">
        <v>10763</v>
      </c>
      <c r="M500" s="23">
        <v>20000</v>
      </c>
      <c r="N500" s="20">
        <v>0</v>
      </c>
      <c r="O500" s="21" t="s">
        <v>10909</v>
      </c>
      <c r="P500" s="21" t="s">
        <v>11926</v>
      </c>
      <c r="Q500" s="20">
        <v>0</v>
      </c>
      <c r="R500" s="20">
        <v>2</v>
      </c>
      <c r="S500" s="21" t="s">
        <v>12277</v>
      </c>
      <c r="T500" s="21" t="s">
        <v>10767</v>
      </c>
      <c r="U500" s="21" t="s">
        <v>11940</v>
      </c>
      <c r="V500" s="22">
        <v>37900</v>
      </c>
      <c r="W500" s="21" t="s">
        <v>10778</v>
      </c>
    </row>
    <row r="501" spans="1:23" x14ac:dyDescent="0.35">
      <c r="A501" s="20">
        <v>11491</v>
      </c>
      <c r="B501" s="20">
        <v>255</v>
      </c>
      <c r="C501" s="35"/>
      <c r="D501" s="35"/>
      <c r="E501" s="35"/>
      <c r="F501" s="35"/>
      <c r="G501" s="21" t="s">
        <v>12177</v>
      </c>
      <c r="H501" s="21" t="s">
        <v>10767</v>
      </c>
      <c r="I501" s="21" t="s">
        <v>11183</v>
      </c>
      <c r="J501" s="22">
        <v>26029</v>
      </c>
      <c r="K501" s="21" t="s">
        <v>10763</v>
      </c>
      <c r="L501" s="21" t="s">
        <v>10763</v>
      </c>
      <c r="M501" s="23">
        <v>20000</v>
      </c>
      <c r="N501" s="20">
        <v>0</v>
      </c>
      <c r="O501" s="21" t="s">
        <v>10909</v>
      </c>
      <c r="P501" s="21" t="s">
        <v>11926</v>
      </c>
      <c r="Q501" s="20">
        <v>0</v>
      </c>
      <c r="R501" s="20">
        <v>2</v>
      </c>
      <c r="S501" s="21" t="s">
        <v>12278</v>
      </c>
      <c r="T501" s="21" t="s">
        <v>10767</v>
      </c>
      <c r="U501" s="21" t="s">
        <v>11055</v>
      </c>
      <c r="V501" s="22">
        <v>37386</v>
      </c>
      <c r="W501" s="21" t="s">
        <v>10778</v>
      </c>
    </row>
    <row r="502" spans="1:23" x14ac:dyDescent="0.35">
      <c r="A502" s="20">
        <v>11492</v>
      </c>
      <c r="B502" s="20">
        <v>115</v>
      </c>
      <c r="C502" s="35"/>
      <c r="D502" s="35"/>
      <c r="E502" s="35"/>
      <c r="F502" s="35"/>
      <c r="G502" s="21" t="s">
        <v>11995</v>
      </c>
      <c r="H502" s="21" t="s">
        <v>10821</v>
      </c>
      <c r="I502" s="21" t="s">
        <v>11138</v>
      </c>
      <c r="J502" s="22">
        <v>26256</v>
      </c>
      <c r="K502" s="21" t="s">
        <v>10775</v>
      </c>
      <c r="L502" s="21" t="s">
        <v>10763</v>
      </c>
      <c r="M502" s="23">
        <v>30000</v>
      </c>
      <c r="N502" s="20">
        <v>0</v>
      </c>
      <c r="O502" s="21" t="s">
        <v>10865</v>
      </c>
      <c r="P502" s="21" t="s">
        <v>11926</v>
      </c>
      <c r="Q502" s="20">
        <v>0</v>
      </c>
      <c r="R502" s="20">
        <v>1</v>
      </c>
      <c r="S502" s="21" t="s">
        <v>12281</v>
      </c>
      <c r="T502" s="21" t="s">
        <v>10767</v>
      </c>
      <c r="U502" s="21" t="s">
        <v>11020</v>
      </c>
      <c r="V502" s="22">
        <v>37482</v>
      </c>
      <c r="W502" s="21" t="s">
        <v>10785</v>
      </c>
    </row>
    <row r="503" spans="1:23" x14ac:dyDescent="0.35">
      <c r="A503" s="20">
        <v>11493</v>
      </c>
      <c r="B503" s="20">
        <v>255</v>
      </c>
      <c r="C503" s="35"/>
      <c r="D503" s="35"/>
      <c r="E503" s="35"/>
      <c r="F503" s="35"/>
      <c r="G503" s="21" t="s">
        <v>12282</v>
      </c>
      <c r="H503" s="21" t="s">
        <v>11083</v>
      </c>
      <c r="I503" s="21" t="s">
        <v>11369</v>
      </c>
      <c r="J503" s="22">
        <v>25904</v>
      </c>
      <c r="K503" s="21" t="s">
        <v>10775</v>
      </c>
      <c r="L503" s="21" t="s">
        <v>10790</v>
      </c>
      <c r="M503" s="23">
        <v>40000</v>
      </c>
      <c r="N503" s="20">
        <v>2</v>
      </c>
      <c r="O503" s="21" t="s">
        <v>10854</v>
      </c>
      <c r="P503" s="21" t="s">
        <v>10871</v>
      </c>
      <c r="Q503" s="20">
        <v>1</v>
      </c>
      <c r="R503" s="20">
        <v>0</v>
      </c>
      <c r="S503" s="21" t="s">
        <v>12283</v>
      </c>
      <c r="T503" s="21" t="s">
        <v>10767</v>
      </c>
      <c r="U503" s="21" t="s">
        <v>11371</v>
      </c>
      <c r="V503" s="22">
        <v>37393</v>
      </c>
      <c r="W503" s="21" t="s">
        <v>10769</v>
      </c>
    </row>
    <row r="504" spans="1:23" x14ac:dyDescent="0.35">
      <c r="A504" s="20">
        <v>11494</v>
      </c>
      <c r="B504" s="20">
        <v>267</v>
      </c>
      <c r="C504" s="35"/>
      <c r="D504" s="35"/>
      <c r="E504" s="35"/>
      <c r="F504" s="35"/>
      <c r="G504" s="21" t="s">
        <v>10925</v>
      </c>
      <c r="H504" s="21" t="s">
        <v>10763</v>
      </c>
      <c r="I504" s="21" t="s">
        <v>11248</v>
      </c>
      <c r="J504" s="22">
        <v>25777</v>
      </c>
      <c r="K504" s="21" t="s">
        <v>10775</v>
      </c>
      <c r="L504" s="21" t="s">
        <v>10763</v>
      </c>
      <c r="M504" s="23">
        <v>40000</v>
      </c>
      <c r="N504" s="20">
        <v>2</v>
      </c>
      <c r="O504" s="21" t="s">
        <v>10854</v>
      </c>
      <c r="P504" s="21" t="s">
        <v>10871</v>
      </c>
      <c r="Q504" s="20">
        <v>1</v>
      </c>
      <c r="R504" s="20">
        <v>0</v>
      </c>
      <c r="S504" s="21" t="s">
        <v>12284</v>
      </c>
      <c r="T504" s="21" t="s">
        <v>10767</v>
      </c>
      <c r="U504" s="21" t="s">
        <v>11055</v>
      </c>
      <c r="V504" s="22">
        <v>37432</v>
      </c>
      <c r="W504" s="21" t="s">
        <v>10769</v>
      </c>
    </row>
    <row r="505" spans="1:23" x14ac:dyDescent="0.35">
      <c r="A505" s="20">
        <v>11495</v>
      </c>
      <c r="B505" s="20">
        <v>154</v>
      </c>
      <c r="C505" s="35"/>
      <c r="D505" s="35"/>
      <c r="E505" s="35"/>
      <c r="F505" s="35"/>
      <c r="G505" s="21" t="s">
        <v>12285</v>
      </c>
      <c r="H505" s="21" t="s">
        <v>10767</v>
      </c>
      <c r="I505" s="21" t="s">
        <v>10922</v>
      </c>
      <c r="J505" s="22">
        <v>26180</v>
      </c>
      <c r="K505" s="21" t="s">
        <v>10775</v>
      </c>
      <c r="L505" s="21" t="s">
        <v>10763</v>
      </c>
      <c r="M505" s="23">
        <v>40000</v>
      </c>
      <c r="N505" s="20">
        <v>2</v>
      </c>
      <c r="O505" s="21" t="s">
        <v>10854</v>
      </c>
      <c r="P505" s="21" t="s">
        <v>10871</v>
      </c>
      <c r="Q505" s="20">
        <v>1</v>
      </c>
      <c r="R505" s="20">
        <v>1</v>
      </c>
      <c r="S505" s="21" t="s">
        <v>12286</v>
      </c>
      <c r="T505" s="21" t="s">
        <v>10767</v>
      </c>
      <c r="U505" s="21" t="s">
        <v>12000</v>
      </c>
      <c r="V505" s="22">
        <v>38105</v>
      </c>
      <c r="W505" s="21" t="s">
        <v>10769</v>
      </c>
    </row>
    <row r="506" spans="1:23" x14ac:dyDescent="0.35">
      <c r="A506" s="20">
        <v>11496</v>
      </c>
      <c r="B506" s="20">
        <v>272</v>
      </c>
      <c r="C506" s="35"/>
      <c r="D506" s="35"/>
      <c r="E506" s="35"/>
      <c r="F506" s="35"/>
      <c r="G506" s="21" t="s">
        <v>12057</v>
      </c>
      <c r="H506" s="21" t="s">
        <v>10767</v>
      </c>
      <c r="I506" s="21" t="s">
        <v>11988</v>
      </c>
      <c r="J506" s="22">
        <v>25858</v>
      </c>
      <c r="K506" s="21" t="s">
        <v>10775</v>
      </c>
      <c r="L506" s="21" t="s">
        <v>10763</v>
      </c>
      <c r="M506" s="23">
        <v>40000</v>
      </c>
      <c r="N506" s="20">
        <v>2</v>
      </c>
      <c r="O506" s="21" t="s">
        <v>10854</v>
      </c>
      <c r="P506" s="21" t="s">
        <v>10871</v>
      </c>
      <c r="Q506" s="20">
        <v>1</v>
      </c>
      <c r="R506" s="20">
        <v>2</v>
      </c>
      <c r="S506" s="21" t="s">
        <v>12287</v>
      </c>
      <c r="T506" s="21" t="s">
        <v>10767</v>
      </c>
      <c r="U506" s="21" t="s">
        <v>12261</v>
      </c>
      <c r="V506" s="22">
        <v>37409</v>
      </c>
      <c r="W506" s="21" t="s">
        <v>10778</v>
      </c>
    </row>
    <row r="507" spans="1:23" x14ac:dyDescent="0.35">
      <c r="A507" s="20">
        <v>11497</v>
      </c>
      <c r="B507" s="20">
        <v>261</v>
      </c>
      <c r="C507" s="35"/>
      <c r="D507" s="35"/>
      <c r="E507" s="35"/>
      <c r="F507" s="35"/>
      <c r="G507" s="21" t="s">
        <v>12141</v>
      </c>
      <c r="H507" s="21" t="s">
        <v>10917</v>
      </c>
      <c r="I507" s="21" t="s">
        <v>10944</v>
      </c>
      <c r="J507" s="22">
        <v>25898</v>
      </c>
      <c r="K507" s="21" t="s">
        <v>10775</v>
      </c>
      <c r="L507" s="21" t="s">
        <v>10790</v>
      </c>
      <c r="M507" s="23">
        <v>40000</v>
      </c>
      <c r="N507" s="20">
        <v>2</v>
      </c>
      <c r="O507" s="21" t="s">
        <v>10854</v>
      </c>
      <c r="P507" s="21" t="s">
        <v>10871</v>
      </c>
      <c r="Q507" s="20">
        <v>1</v>
      </c>
      <c r="R507" s="20">
        <v>2</v>
      </c>
      <c r="S507" s="21" t="s">
        <v>12288</v>
      </c>
      <c r="T507" s="21" t="s">
        <v>10767</v>
      </c>
      <c r="U507" s="21" t="s">
        <v>11130</v>
      </c>
      <c r="V507" s="22">
        <v>38114</v>
      </c>
      <c r="W507" s="21" t="s">
        <v>10769</v>
      </c>
    </row>
    <row r="508" spans="1:23" x14ac:dyDescent="0.35">
      <c r="A508" s="20">
        <v>11498</v>
      </c>
      <c r="B508" s="20">
        <v>49</v>
      </c>
      <c r="C508" s="35"/>
      <c r="D508" s="35"/>
      <c r="E508" s="35"/>
      <c r="F508" s="35"/>
      <c r="G508" s="21" t="s">
        <v>11794</v>
      </c>
      <c r="H508" s="21" t="s">
        <v>10821</v>
      </c>
      <c r="I508" s="21" t="s">
        <v>12020</v>
      </c>
      <c r="J508" s="22">
        <v>27044</v>
      </c>
      <c r="K508" s="21" t="s">
        <v>10775</v>
      </c>
      <c r="L508" s="21" t="s">
        <v>10763</v>
      </c>
      <c r="M508" s="23">
        <v>40000</v>
      </c>
      <c r="N508" s="20">
        <v>3</v>
      </c>
      <c r="O508" s="21" t="s">
        <v>10854</v>
      </c>
      <c r="P508" s="21" t="s">
        <v>10871</v>
      </c>
      <c r="Q508" s="20">
        <v>1</v>
      </c>
      <c r="R508" s="20">
        <v>2</v>
      </c>
      <c r="S508" s="21" t="s">
        <v>12289</v>
      </c>
      <c r="T508" s="21" t="s">
        <v>10767</v>
      </c>
      <c r="U508" s="21" t="s">
        <v>12290</v>
      </c>
      <c r="V508" s="22">
        <v>37865</v>
      </c>
      <c r="W508" s="21" t="s">
        <v>10769</v>
      </c>
    </row>
    <row r="509" spans="1:23" x14ac:dyDescent="0.35">
      <c r="A509" s="20">
        <v>11499</v>
      </c>
      <c r="B509" s="20">
        <v>311</v>
      </c>
      <c r="C509" s="35"/>
      <c r="D509" s="35"/>
      <c r="E509" s="35"/>
      <c r="F509" s="35"/>
      <c r="G509" s="21" t="s">
        <v>12291</v>
      </c>
      <c r="H509" s="21" t="s">
        <v>11116</v>
      </c>
      <c r="I509" s="21" t="s">
        <v>11723</v>
      </c>
      <c r="J509" s="22">
        <v>27347</v>
      </c>
      <c r="K509" s="21" t="s">
        <v>10775</v>
      </c>
      <c r="L509" s="21" t="s">
        <v>10763</v>
      </c>
      <c r="M509" s="23">
        <v>40000</v>
      </c>
      <c r="N509" s="20">
        <v>3</v>
      </c>
      <c r="O509" s="21" t="s">
        <v>10854</v>
      </c>
      <c r="P509" s="21" t="s">
        <v>10871</v>
      </c>
      <c r="Q509" s="20">
        <v>1</v>
      </c>
      <c r="R509" s="20">
        <v>2</v>
      </c>
      <c r="S509" s="21" t="s">
        <v>12292</v>
      </c>
      <c r="T509" s="21" t="s">
        <v>10767</v>
      </c>
      <c r="U509" s="21" t="s">
        <v>12293</v>
      </c>
      <c r="V509" s="22">
        <v>37902</v>
      </c>
      <c r="W509" s="21" t="s">
        <v>10769</v>
      </c>
    </row>
    <row r="510" spans="1:23" x14ac:dyDescent="0.35">
      <c r="A510" s="20">
        <v>11500</v>
      </c>
      <c r="B510" s="20">
        <v>52</v>
      </c>
      <c r="C510" s="35"/>
      <c r="D510" s="35"/>
      <c r="E510" s="35"/>
      <c r="F510" s="35"/>
      <c r="G510" s="21" t="s">
        <v>11461</v>
      </c>
      <c r="H510" s="21" t="s">
        <v>10761</v>
      </c>
      <c r="I510" s="21" t="s">
        <v>10990</v>
      </c>
      <c r="J510" s="22">
        <v>27290</v>
      </c>
      <c r="K510" s="21" t="s">
        <v>10775</v>
      </c>
      <c r="L510" s="21" t="s">
        <v>10790</v>
      </c>
      <c r="M510" s="23">
        <v>40000</v>
      </c>
      <c r="N510" s="20">
        <v>0</v>
      </c>
      <c r="O510" s="21" t="s">
        <v>11045</v>
      </c>
      <c r="P510" s="21" t="s">
        <v>10855</v>
      </c>
      <c r="Q510" s="20">
        <v>1</v>
      </c>
      <c r="R510" s="20">
        <v>0</v>
      </c>
      <c r="S510" s="21" t="s">
        <v>12294</v>
      </c>
      <c r="T510" s="21" t="s">
        <v>10767</v>
      </c>
      <c r="U510" s="21" t="s">
        <v>12295</v>
      </c>
      <c r="V510" s="22">
        <v>37837</v>
      </c>
      <c r="W510" s="21" t="s">
        <v>10778</v>
      </c>
    </row>
    <row r="511" spans="1:23" x14ac:dyDescent="0.35">
      <c r="A511" s="20">
        <v>11501</v>
      </c>
      <c r="B511" s="20">
        <v>49</v>
      </c>
      <c r="C511" s="35"/>
      <c r="D511" s="35"/>
      <c r="E511" s="35"/>
      <c r="F511" s="35"/>
      <c r="G511" s="21" t="s">
        <v>12296</v>
      </c>
      <c r="H511" s="21" t="s">
        <v>11485</v>
      </c>
      <c r="I511" s="21" t="s">
        <v>12265</v>
      </c>
      <c r="J511" s="22">
        <v>27582</v>
      </c>
      <c r="K511" s="21" t="s">
        <v>10775</v>
      </c>
      <c r="L511" s="21" t="s">
        <v>10790</v>
      </c>
      <c r="M511" s="23">
        <v>40000</v>
      </c>
      <c r="N511" s="20">
        <v>3</v>
      </c>
      <c r="O511" s="21" t="s">
        <v>10854</v>
      </c>
      <c r="P511" s="21" t="s">
        <v>10871</v>
      </c>
      <c r="Q511" s="20">
        <v>1</v>
      </c>
      <c r="R511" s="20">
        <v>2</v>
      </c>
      <c r="S511" s="21" t="s">
        <v>12297</v>
      </c>
      <c r="T511" s="21" t="s">
        <v>10767</v>
      </c>
      <c r="U511" s="21" t="s">
        <v>12298</v>
      </c>
      <c r="V511" s="22">
        <v>37892</v>
      </c>
      <c r="W511" s="21" t="s">
        <v>10769</v>
      </c>
    </row>
    <row r="512" spans="1:23" x14ac:dyDescent="0.35">
      <c r="A512" s="20">
        <v>11502</v>
      </c>
      <c r="B512" s="20">
        <v>63</v>
      </c>
      <c r="C512" s="35"/>
      <c r="D512" s="35"/>
      <c r="E512" s="35"/>
      <c r="F512" s="35"/>
      <c r="G512" s="21" t="s">
        <v>12299</v>
      </c>
      <c r="H512" s="21" t="s">
        <v>10767</v>
      </c>
      <c r="I512" s="21" t="s">
        <v>12300</v>
      </c>
      <c r="J512" s="22">
        <v>27460</v>
      </c>
      <c r="K512" s="21" t="s">
        <v>10775</v>
      </c>
      <c r="L512" s="21" t="s">
        <v>10763</v>
      </c>
      <c r="M512" s="23">
        <v>40000</v>
      </c>
      <c r="N512" s="20">
        <v>4</v>
      </c>
      <c r="O512" s="21" t="s">
        <v>10854</v>
      </c>
      <c r="P512" s="21" t="s">
        <v>10871</v>
      </c>
      <c r="Q512" s="20">
        <v>1</v>
      </c>
      <c r="R512" s="20">
        <v>1</v>
      </c>
      <c r="S512" s="21" t="s">
        <v>12301</v>
      </c>
      <c r="T512" s="21" t="s">
        <v>10767</v>
      </c>
      <c r="U512" s="21" t="s">
        <v>12302</v>
      </c>
      <c r="V512" s="22">
        <v>37836</v>
      </c>
      <c r="W512" s="21" t="s">
        <v>10778</v>
      </c>
    </row>
    <row r="513" spans="1:23" x14ac:dyDescent="0.35">
      <c r="A513" s="20">
        <v>11503</v>
      </c>
      <c r="B513" s="20">
        <v>312</v>
      </c>
      <c r="C513" s="35"/>
      <c r="D513" s="35"/>
      <c r="E513" s="35"/>
      <c r="F513" s="35"/>
      <c r="G513" s="21" t="s">
        <v>11642</v>
      </c>
      <c r="H513" s="21" t="s">
        <v>10805</v>
      </c>
      <c r="I513" s="21" t="s">
        <v>11369</v>
      </c>
      <c r="J513" s="22">
        <v>11244</v>
      </c>
      <c r="K513" s="21" t="s">
        <v>10763</v>
      </c>
      <c r="L513" s="21" t="s">
        <v>10763</v>
      </c>
      <c r="M513" s="23">
        <v>50000</v>
      </c>
      <c r="N513" s="20">
        <v>1</v>
      </c>
      <c r="O513" s="21" t="s">
        <v>11045</v>
      </c>
      <c r="P513" s="21" t="s">
        <v>10855</v>
      </c>
      <c r="Q513" s="20">
        <v>1</v>
      </c>
      <c r="R513" s="20">
        <v>0</v>
      </c>
      <c r="S513" s="21" t="s">
        <v>12303</v>
      </c>
      <c r="T513" s="21" t="s">
        <v>10767</v>
      </c>
      <c r="U513" s="21" t="s">
        <v>12304</v>
      </c>
      <c r="V513" s="22">
        <v>37952</v>
      </c>
      <c r="W513" s="21" t="s">
        <v>10769</v>
      </c>
    </row>
    <row r="514" spans="1:23" x14ac:dyDescent="0.35">
      <c r="A514" s="20">
        <v>11504</v>
      </c>
      <c r="B514" s="20">
        <v>315</v>
      </c>
      <c r="C514" s="35"/>
      <c r="D514" s="35"/>
      <c r="E514" s="35"/>
      <c r="F514" s="35"/>
      <c r="G514" s="21" t="s">
        <v>10882</v>
      </c>
      <c r="H514" s="21" t="s">
        <v>11485</v>
      </c>
      <c r="I514" s="21" t="s">
        <v>11142</v>
      </c>
      <c r="J514" s="22">
        <v>11433</v>
      </c>
      <c r="K514" s="21" t="s">
        <v>10763</v>
      </c>
      <c r="L514" s="21" t="s">
        <v>10790</v>
      </c>
      <c r="M514" s="23">
        <v>40000</v>
      </c>
      <c r="N514" s="20">
        <v>1</v>
      </c>
      <c r="O514" s="21" t="s">
        <v>10764</v>
      </c>
      <c r="P514" s="21" t="s">
        <v>10855</v>
      </c>
      <c r="Q514" s="20">
        <v>1</v>
      </c>
      <c r="R514" s="20">
        <v>1</v>
      </c>
      <c r="S514" s="21" t="s">
        <v>12305</v>
      </c>
      <c r="T514" s="21" t="s">
        <v>10767</v>
      </c>
      <c r="U514" s="21" t="s">
        <v>12306</v>
      </c>
      <c r="V514" s="22">
        <v>37927</v>
      </c>
      <c r="W514" s="21" t="s">
        <v>10778</v>
      </c>
    </row>
    <row r="515" spans="1:23" x14ac:dyDescent="0.35">
      <c r="A515" s="20">
        <v>11505</v>
      </c>
      <c r="B515" s="20">
        <v>43</v>
      </c>
      <c r="C515" s="35"/>
      <c r="D515" s="35"/>
      <c r="E515" s="35"/>
      <c r="F515" s="35"/>
      <c r="G515" s="21" t="s">
        <v>11334</v>
      </c>
      <c r="H515" s="21" t="s">
        <v>11116</v>
      </c>
      <c r="I515" s="21" t="s">
        <v>11007</v>
      </c>
      <c r="J515" s="22">
        <v>24295</v>
      </c>
      <c r="K515" s="21" t="s">
        <v>10775</v>
      </c>
      <c r="L515" s="21" t="s">
        <v>10790</v>
      </c>
      <c r="M515" s="23">
        <v>60000</v>
      </c>
      <c r="N515" s="20">
        <v>0</v>
      </c>
      <c r="O515" s="21" t="s">
        <v>11045</v>
      </c>
      <c r="P515" s="21" t="s">
        <v>10855</v>
      </c>
      <c r="Q515" s="20">
        <v>1</v>
      </c>
      <c r="R515" s="20">
        <v>0</v>
      </c>
      <c r="S515" s="21" t="s">
        <v>12308</v>
      </c>
      <c r="T515" s="21" t="s">
        <v>10767</v>
      </c>
      <c r="U515" s="21" t="s">
        <v>12309</v>
      </c>
      <c r="V515" s="22">
        <v>37859</v>
      </c>
      <c r="W515" s="21" t="s">
        <v>10769</v>
      </c>
    </row>
    <row r="516" spans="1:23" x14ac:dyDescent="0.35">
      <c r="A516" s="20">
        <v>11506</v>
      </c>
      <c r="B516" s="20">
        <v>60</v>
      </c>
      <c r="C516" s="35"/>
      <c r="D516" s="35"/>
      <c r="E516" s="35"/>
      <c r="F516" s="35"/>
      <c r="G516" s="21" t="s">
        <v>11465</v>
      </c>
      <c r="H516" s="21" t="s">
        <v>10775</v>
      </c>
      <c r="I516" s="21" t="s">
        <v>11163</v>
      </c>
      <c r="J516" s="22">
        <v>24244</v>
      </c>
      <c r="K516" s="21" t="s">
        <v>10775</v>
      </c>
      <c r="L516" s="21" t="s">
        <v>10763</v>
      </c>
      <c r="M516" s="23">
        <v>60000</v>
      </c>
      <c r="N516" s="20">
        <v>0</v>
      </c>
      <c r="O516" s="21" t="s">
        <v>11045</v>
      </c>
      <c r="P516" s="21" t="s">
        <v>10855</v>
      </c>
      <c r="Q516" s="20">
        <v>0</v>
      </c>
      <c r="R516" s="20">
        <v>0</v>
      </c>
      <c r="S516" s="21" t="s">
        <v>12310</v>
      </c>
      <c r="T516" s="21" t="s">
        <v>10767</v>
      </c>
      <c r="U516" s="21" t="s">
        <v>12311</v>
      </c>
      <c r="V516" s="22">
        <v>37873</v>
      </c>
      <c r="W516" s="21" t="s">
        <v>10778</v>
      </c>
    </row>
    <row r="517" spans="1:23" x14ac:dyDescent="0.35">
      <c r="A517" s="20">
        <v>11507</v>
      </c>
      <c r="B517" s="20">
        <v>69</v>
      </c>
      <c r="C517" s="35"/>
      <c r="D517" s="35"/>
      <c r="E517" s="35"/>
      <c r="F517" s="35"/>
      <c r="G517" s="21" t="s">
        <v>12312</v>
      </c>
      <c r="H517" s="21" t="s">
        <v>11116</v>
      </c>
      <c r="I517" s="21" t="s">
        <v>10902</v>
      </c>
      <c r="J517" s="22">
        <v>24431</v>
      </c>
      <c r="K517" s="21" t="s">
        <v>10775</v>
      </c>
      <c r="L517" s="21" t="s">
        <v>10790</v>
      </c>
      <c r="M517" s="23">
        <v>60000</v>
      </c>
      <c r="N517" s="20">
        <v>0</v>
      </c>
      <c r="O517" s="21" t="s">
        <v>11045</v>
      </c>
      <c r="P517" s="21" t="s">
        <v>10855</v>
      </c>
      <c r="Q517" s="20">
        <v>1</v>
      </c>
      <c r="R517" s="20">
        <v>0</v>
      </c>
      <c r="S517" s="21" t="s">
        <v>12313</v>
      </c>
      <c r="T517" s="21" t="s">
        <v>10767</v>
      </c>
      <c r="U517" s="21" t="s">
        <v>12314</v>
      </c>
      <c r="V517" s="22">
        <v>37854</v>
      </c>
      <c r="W517" s="21" t="s">
        <v>10769</v>
      </c>
    </row>
    <row r="518" spans="1:23" x14ac:dyDescent="0.35">
      <c r="A518" s="20">
        <v>11508</v>
      </c>
      <c r="B518" s="20">
        <v>626</v>
      </c>
      <c r="C518" s="35"/>
      <c r="D518" s="35"/>
      <c r="E518" s="35"/>
      <c r="F518" s="35"/>
      <c r="G518" s="21" t="s">
        <v>10794</v>
      </c>
      <c r="H518" s="21" t="s">
        <v>10917</v>
      </c>
      <c r="I518" s="21" t="s">
        <v>10888</v>
      </c>
      <c r="J518" s="22">
        <v>24295</v>
      </c>
      <c r="K518" s="21" t="s">
        <v>10775</v>
      </c>
      <c r="L518" s="21" t="s">
        <v>10790</v>
      </c>
      <c r="M518" s="23">
        <v>60000</v>
      </c>
      <c r="N518" s="20">
        <v>0</v>
      </c>
      <c r="O518" s="21" t="s">
        <v>11045</v>
      </c>
      <c r="P518" s="21" t="s">
        <v>10855</v>
      </c>
      <c r="Q518" s="20">
        <v>1</v>
      </c>
      <c r="R518" s="20">
        <v>0</v>
      </c>
      <c r="S518" s="21" t="s">
        <v>12315</v>
      </c>
      <c r="T518" s="21" t="s">
        <v>10767</v>
      </c>
      <c r="U518" s="21" t="s">
        <v>12316</v>
      </c>
      <c r="V518" s="22">
        <v>37928</v>
      </c>
      <c r="W518" s="21" t="s">
        <v>10769</v>
      </c>
    </row>
    <row r="519" spans="1:23" x14ac:dyDescent="0.35">
      <c r="A519" s="20">
        <v>11509</v>
      </c>
      <c r="B519" s="20">
        <v>347</v>
      </c>
      <c r="C519" s="35"/>
      <c r="D519" s="35"/>
      <c r="E519" s="35"/>
      <c r="F519" s="35"/>
      <c r="G519" s="21" t="s">
        <v>12318</v>
      </c>
      <c r="H519" s="21" t="s">
        <v>10767</v>
      </c>
      <c r="I519" s="21" t="s">
        <v>12319</v>
      </c>
      <c r="J519" s="22">
        <v>19566</v>
      </c>
      <c r="K519" s="21" t="s">
        <v>10763</v>
      </c>
      <c r="L519" s="21" t="s">
        <v>10790</v>
      </c>
      <c r="M519" s="23">
        <v>30000</v>
      </c>
      <c r="N519" s="20">
        <v>1</v>
      </c>
      <c r="O519" s="21" t="s">
        <v>10764</v>
      </c>
      <c r="P519" s="21" t="s">
        <v>10855</v>
      </c>
      <c r="Q519" s="20">
        <v>1</v>
      </c>
      <c r="R519" s="20">
        <v>1</v>
      </c>
      <c r="S519" s="21" t="s">
        <v>12320</v>
      </c>
      <c r="T519" s="21" t="s">
        <v>10767</v>
      </c>
      <c r="U519" s="21" t="s">
        <v>12321</v>
      </c>
      <c r="V519" s="22">
        <v>38016</v>
      </c>
      <c r="W519" s="21" t="s">
        <v>10792</v>
      </c>
    </row>
    <row r="520" spans="1:23" x14ac:dyDescent="0.35">
      <c r="A520" s="20">
        <v>11510</v>
      </c>
      <c r="B520" s="20">
        <v>54</v>
      </c>
      <c r="C520" s="35"/>
      <c r="D520" s="35"/>
      <c r="E520" s="35"/>
      <c r="F520" s="35"/>
      <c r="G520" s="21" t="s">
        <v>10897</v>
      </c>
      <c r="H520" s="21" t="s">
        <v>11275</v>
      </c>
      <c r="I520" s="21" t="s">
        <v>11394</v>
      </c>
      <c r="J520" s="22">
        <v>19553</v>
      </c>
      <c r="K520" s="21" t="s">
        <v>10763</v>
      </c>
      <c r="L520" s="21" t="s">
        <v>10763</v>
      </c>
      <c r="M520" s="23">
        <v>30000</v>
      </c>
      <c r="N520" s="20">
        <v>1</v>
      </c>
      <c r="O520" s="21" t="s">
        <v>10764</v>
      </c>
      <c r="P520" s="21" t="s">
        <v>10855</v>
      </c>
      <c r="Q520" s="20">
        <v>1</v>
      </c>
      <c r="R520" s="20">
        <v>1</v>
      </c>
      <c r="S520" s="21" t="s">
        <v>12322</v>
      </c>
      <c r="T520" s="21" t="s">
        <v>10767</v>
      </c>
      <c r="U520" s="21" t="s">
        <v>12323</v>
      </c>
      <c r="V520" s="22">
        <v>37877</v>
      </c>
      <c r="W520" s="21" t="s">
        <v>10769</v>
      </c>
    </row>
    <row r="521" spans="1:23" x14ac:dyDescent="0.35">
      <c r="A521" s="20">
        <v>11511</v>
      </c>
      <c r="B521" s="20">
        <v>543</v>
      </c>
      <c r="C521" s="35"/>
      <c r="D521" s="35"/>
      <c r="E521" s="35"/>
      <c r="F521" s="35"/>
      <c r="G521" s="21" t="s">
        <v>11088</v>
      </c>
      <c r="H521" s="21" t="s">
        <v>10767</v>
      </c>
      <c r="I521" s="21" t="s">
        <v>11590</v>
      </c>
      <c r="J521" s="22">
        <v>19524</v>
      </c>
      <c r="K521" s="21" t="s">
        <v>10763</v>
      </c>
      <c r="L521" s="21" t="s">
        <v>10763</v>
      </c>
      <c r="M521" s="23">
        <v>30000</v>
      </c>
      <c r="N521" s="20">
        <v>1</v>
      </c>
      <c r="O521" s="21" t="s">
        <v>10764</v>
      </c>
      <c r="P521" s="21" t="s">
        <v>10855</v>
      </c>
      <c r="Q521" s="20">
        <v>1</v>
      </c>
      <c r="R521" s="20">
        <v>1</v>
      </c>
      <c r="S521" s="21" t="s">
        <v>12324</v>
      </c>
      <c r="T521" s="21" t="s">
        <v>10767</v>
      </c>
      <c r="U521" s="21" t="s">
        <v>12325</v>
      </c>
      <c r="V521" s="22">
        <v>37878</v>
      </c>
      <c r="W521" s="21" t="s">
        <v>10785</v>
      </c>
    </row>
    <row r="522" spans="1:23" x14ac:dyDescent="0.35">
      <c r="A522" s="20">
        <v>11512</v>
      </c>
      <c r="B522" s="20">
        <v>59</v>
      </c>
      <c r="C522" s="35"/>
      <c r="D522" s="35"/>
      <c r="E522" s="35"/>
      <c r="F522" s="35"/>
      <c r="G522" s="21" t="s">
        <v>11595</v>
      </c>
      <c r="H522" s="21" t="s">
        <v>10773</v>
      </c>
      <c r="I522" s="21" t="s">
        <v>11575</v>
      </c>
      <c r="J522" s="22">
        <v>19949</v>
      </c>
      <c r="K522" s="21" t="s">
        <v>10775</v>
      </c>
      <c r="L522" s="21" t="s">
        <v>10790</v>
      </c>
      <c r="M522" s="23">
        <v>20000</v>
      </c>
      <c r="N522" s="20">
        <v>3</v>
      </c>
      <c r="O522" s="21" t="s">
        <v>10909</v>
      </c>
      <c r="P522" s="21" t="s">
        <v>11926</v>
      </c>
      <c r="Q522" s="20">
        <v>1</v>
      </c>
      <c r="R522" s="20">
        <v>2</v>
      </c>
      <c r="S522" s="21" t="s">
        <v>12326</v>
      </c>
      <c r="T522" s="21" t="s">
        <v>10767</v>
      </c>
      <c r="U522" s="21" t="s">
        <v>12327</v>
      </c>
      <c r="V522" s="22">
        <v>38168</v>
      </c>
      <c r="W522" s="21" t="s">
        <v>10769</v>
      </c>
    </row>
    <row r="523" spans="1:23" x14ac:dyDescent="0.35">
      <c r="A523" s="20">
        <v>11513</v>
      </c>
      <c r="B523" s="20">
        <v>62</v>
      </c>
      <c r="C523" s="35"/>
      <c r="D523" s="35"/>
      <c r="E523" s="35"/>
      <c r="F523" s="35"/>
      <c r="G523" s="21" t="s">
        <v>11149</v>
      </c>
      <c r="H523" s="21" t="s">
        <v>11116</v>
      </c>
      <c r="I523" s="21" t="s">
        <v>11450</v>
      </c>
      <c r="J523" s="22">
        <v>19994</v>
      </c>
      <c r="K523" s="21" t="s">
        <v>10775</v>
      </c>
      <c r="L523" s="21" t="s">
        <v>10790</v>
      </c>
      <c r="M523" s="23">
        <v>20000</v>
      </c>
      <c r="N523" s="20">
        <v>3</v>
      </c>
      <c r="O523" s="21" t="s">
        <v>10909</v>
      </c>
      <c r="P523" s="21" t="s">
        <v>11926</v>
      </c>
      <c r="Q523" s="20">
        <v>0</v>
      </c>
      <c r="R523" s="20">
        <v>2</v>
      </c>
      <c r="S523" s="21" t="s">
        <v>12328</v>
      </c>
      <c r="T523" s="21" t="s">
        <v>10767</v>
      </c>
      <c r="U523" s="21" t="s">
        <v>12329</v>
      </c>
      <c r="V523" s="22">
        <v>37965</v>
      </c>
      <c r="W523" s="21" t="s">
        <v>10769</v>
      </c>
    </row>
    <row r="524" spans="1:23" x14ac:dyDescent="0.35">
      <c r="A524" s="20">
        <v>11514</v>
      </c>
      <c r="B524" s="20">
        <v>642</v>
      </c>
      <c r="C524" s="35"/>
      <c r="D524" s="35"/>
      <c r="E524" s="35"/>
      <c r="F524" s="35"/>
      <c r="G524" s="21" t="s">
        <v>11182</v>
      </c>
      <c r="H524" s="21" t="s">
        <v>10767</v>
      </c>
      <c r="I524" s="21" t="s">
        <v>11049</v>
      </c>
      <c r="J524" s="22">
        <v>19834</v>
      </c>
      <c r="K524" s="21" t="s">
        <v>10763</v>
      </c>
      <c r="L524" s="21" t="s">
        <v>10763</v>
      </c>
      <c r="M524" s="23">
        <v>30000</v>
      </c>
      <c r="N524" s="20">
        <v>1</v>
      </c>
      <c r="O524" s="21" t="s">
        <v>10865</v>
      </c>
      <c r="P524" s="21" t="s">
        <v>10871</v>
      </c>
      <c r="Q524" s="20">
        <v>1</v>
      </c>
      <c r="R524" s="20">
        <v>1</v>
      </c>
      <c r="S524" s="21" t="s">
        <v>12330</v>
      </c>
      <c r="T524" s="21" t="s">
        <v>10767</v>
      </c>
      <c r="U524" s="21" t="s">
        <v>12331</v>
      </c>
      <c r="V524" s="22">
        <v>37981</v>
      </c>
      <c r="W524" s="21" t="s">
        <v>10785</v>
      </c>
    </row>
    <row r="525" spans="1:23" x14ac:dyDescent="0.35">
      <c r="A525" s="20">
        <v>11515</v>
      </c>
      <c r="B525" s="20">
        <v>301</v>
      </c>
      <c r="C525" s="35"/>
      <c r="D525" s="35"/>
      <c r="E525" s="35"/>
      <c r="F525" s="35"/>
      <c r="G525" s="21" t="s">
        <v>10820</v>
      </c>
      <c r="H525" s="21" t="s">
        <v>11275</v>
      </c>
      <c r="I525" s="21" t="s">
        <v>10774</v>
      </c>
      <c r="J525" s="22">
        <v>19780</v>
      </c>
      <c r="K525" s="21" t="s">
        <v>10763</v>
      </c>
      <c r="L525" s="21" t="s">
        <v>10790</v>
      </c>
      <c r="M525" s="23">
        <v>30000</v>
      </c>
      <c r="N525" s="20">
        <v>1</v>
      </c>
      <c r="O525" s="21" t="s">
        <v>10865</v>
      </c>
      <c r="P525" s="21" t="s">
        <v>10871</v>
      </c>
      <c r="Q525" s="20">
        <v>1</v>
      </c>
      <c r="R525" s="20">
        <v>1</v>
      </c>
      <c r="S525" s="21" t="s">
        <v>12332</v>
      </c>
      <c r="T525" s="21" t="s">
        <v>10767</v>
      </c>
      <c r="U525" s="21" t="s">
        <v>12333</v>
      </c>
      <c r="V525" s="22">
        <v>37318</v>
      </c>
      <c r="W525" s="21" t="s">
        <v>10785</v>
      </c>
    </row>
    <row r="526" spans="1:23" x14ac:dyDescent="0.35">
      <c r="A526" s="20">
        <v>11516</v>
      </c>
      <c r="B526" s="20">
        <v>310</v>
      </c>
      <c r="C526" s="35"/>
      <c r="D526" s="35"/>
      <c r="E526" s="35"/>
      <c r="F526" s="35"/>
      <c r="G526" s="21" t="s">
        <v>11872</v>
      </c>
      <c r="H526" s="21" t="s">
        <v>10767</v>
      </c>
      <c r="I526" s="21" t="s">
        <v>11858</v>
      </c>
      <c r="J526" s="22">
        <v>20018</v>
      </c>
      <c r="K526" s="21" t="s">
        <v>10763</v>
      </c>
      <c r="L526" s="21" t="s">
        <v>10790</v>
      </c>
      <c r="M526" s="23">
        <v>30000</v>
      </c>
      <c r="N526" s="20">
        <v>1</v>
      </c>
      <c r="O526" s="21" t="s">
        <v>10865</v>
      </c>
      <c r="P526" s="21" t="s">
        <v>10871</v>
      </c>
      <c r="Q526" s="20">
        <v>1</v>
      </c>
      <c r="R526" s="20">
        <v>1</v>
      </c>
      <c r="S526" s="21" t="s">
        <v>12334</v>
      </c>
      <c r="T526" s="21" t="s">
        <v>10767</v>
      </c>
      <c r="U526" s="21" t="s">
        <v>12335</v>
      </c>
      <c r="V526" s="22">
        <v>37333</v>
      </c>
      <c r="W526" s="21" t="s">
        <v>10785</v>
      </c>
    </row>
    <row r="527" spans="1:23" x14ac:dyDescent="0.35">
      <c r="A527" s="20">
        <v>11517</v>
      </c>
      <c r="B527" s="20">
        <v>355</v>
      </c>
      <c r="C527" s="35"/>
      <c r="D527" s="35"/>
      <c r="E527" s="35"/>
      <c r="F527" s="35"/>
      <c r="G527" s="21" t="s">
        <v>12336</v>
      </c>
      <c r="H527" s="21" t="s">
        <v>11116</v>
      </c>
      <c r="I527" s="21" t="s">
        <v>11178</v>
      </c>
      <c r="J527" s="22">
        <v>19895</v>
      </c>
      <c r="K527" s="21" t="s">
        <v>10763</v>
      </c>
      <c r="L527" s="21" t="s">
        <v>10790</v>
      </c>
      <c r="M527" s="23">
        <v>40000</v>
      </c>
      <c r="N527" s="20">
        <v>1</v>
      </c>
      <c r="O527" s="21" t="s">
        <v>10854</v>
      </c>
      <c r="P527" s="21" t="s">
        <v>10871</v>
      </c>
      <c r="Q527" s="20">
        <v>1</v>
      </c>
      <c r="R527" s="20">
        <v>1</v>
      </c>
      <c r="S527" s="21" t="s">
        <v>12337</v>
      </c>
      <c r="T527" s="21" t="s">
        <v>10767</v>
      </c>
      <c r="U527" s="21" t="s">
        <v>12338</v>
      </c>
      <c r="V527" s="22">
        <v>37983</v>
      </c>
      <c r="W527" s="21" t="s">
        <v>10778</v>
      </c>
    </row>
    <row r="528" spans="1:23" x14ac:dyDescent="0.35">
      <c r="A528" s="20">
        <v>11518</v>
      </c>
      <c r="B528" s="20">
        <v>545</v>
      </c>
      <c r="C528" s="35"/>
      <c r="D528" s="35"/>
      <c r="E528" s="35"/>
      <c r="F528" s="35"/>
      <c r="G528" s="21" t="s">
        <v>11359</v>
      </c>
      <c r="H528" s="21" t="s">
        <v>10767</v>
      </c>
      <c r="I528" s="21" t="s">
        <v>12339</v>
      </c>
      <c r="J528" s="22">
        <v>20219</v>
      </c>
      <c r="K528" s="21" t="s">
        <v>10763</v>
      </c>
      <c r="L528" s="21" t="s">
        <v>10763</v>
      </c>
      <c r="M528" s="23">
        <v>40000</v>
      </c>
      <c r="N528" s="20">
        <v>1</v>
      </c>
      <c r="O528" s="21" t="s">
        <v>10854</v>
      </c>
      <c r="P528" s="21" t="s">
        <v>10871</v>
      </c>
      <c r="Q528" s="20">
        <v>1</v>
      </c>
      <c r="R528" s="20">
        <v>1</v>
      </c>
      <c r="S528" s="21" t="s">
        <v>12340</v>
      </c>
      <c r="T528" s="21" t="s">
        <v>10767</v>
      </c>
      <c r="U528" s="21" t="s">
        <v>12341</v>
      </c>
      <c r="V528" s="22">
        <v>38106</v>
      </c>
      <c r="W528" s="21" t="s">
        <v>10778</v>
      </c>
    </row>
    <row r="529" spans="1:23" x14ac:dyDescent="0.35">
      <c r="A529" s="20">
        <v>11519</v>
      </c>
      <c r="B529" s="20">
        <v>49</v>
      </c>
      <c r="C529" s="35"/>
      <c r="D529" s="35"/>
      <c r="E529" s="35"/>
      <c r="F529" s="35"/>
      <c r="G529" s="21" t="s">
        <v>11941</v>
      </c>
      <c r="H529" s="21" t="s">
        <v>11580</v>
      </c>
      <c r="I529" s="21" t="s">
        <v>11096</v>
      </c>
      <c r="J529" s="22">
        <v>20165</v>
      </c>
      <c r="K529" s="21" t="s">
        <v>10763</v>
      </c>
      <c r="L529" s="21" t="s">
        <v>10763</v>
      </c>
      <c r="M529" s="23">
        <v>40000</v>
      </c>
      <c r="N529" s="20">
        <v>1</v>
      </c>
      <c r="O529" s="21" t="s">
        <v>10854</v>
      </c>
      <c r="P529" s="21" t="s">
        <v>10871</v>
      </c>
      <c r="Q529" s="20">
        <v>1</v>
      </c>
      <c r="R529" s="20">
        <v>1</v>
      </c>
      <c r="S529" s="21" t="s">
        <v>12342</v>
      </c>
      <c r="T529" s="21" t="s">
        <v>10767</v>
      </c>
      <c r="U529" s="21" t="s">
        <v>12343</v>
      </c>
      <c r="V529" s="22">
        <v>37878</v>
      </c>
      <c r="W529" s="21" t="s">
        <v>10769</v>
      </c>
    </row>
    <row r="530" spans="1:23" x14ac:dyDescent="0.35">
      <c r="A530" s="20">
        <v>11520</v>
      </c>
      <c r="B530" s="20">
        <v>60</v>
      </c>
      <c r="C530" s="35"/>
      <c r="D530" s="35"/>
      <c r="E530" s="35"/>
      <c r="F530" s="35"/>
      <c r="G530" s="21" t="s">
        <v>12344</v>
      </c>
      <c r="H530" s="21" t="s">
        <v>11116</v>
      </c>
      <c r="I530" s="21" t="s">
        <v>11330</v>
      </c>
      <c r="J530" s="22">
        <v>20190</v>
      </c>
      <c r="K530" s="21" t="s">
        <v>10763</v>
      </c>
      <c r="L530" s="21" t="s">
        <v>10790</v>
      </c>
      <c r="M530" s="23">
        <v>40000</v>
      </c>
      <c r="N530" s="20">
        <v>1</v>
      </c>
      <c r="O530" s="21" t="s">
        <v>10854</v>
      </c>
      <c r="P530" s="21" t="s">
        <v>10871</v>
      </c>
      <c r="Q530" s="20">
        <v>1</v>
      </c>
      <c r="R530" s="20">
        <v>1</v>
      </c>
      <c r="S530" s="21" t="s">
        <v>12345</v>
      </c>
      <c r="T530" s="21" t="s">
        <v>10767</v>
      </c>
      <c r="U530" s="21" t="s">
        <v>12346</v>
      </c>
      <c r="V530" s="22">
        <v>37859</v>
      </c>
      <c r="W530" s="21" t="s">
        <v>10778</v>
      </c>
    </row>
    <row r="531" spans="1:23" x14ac:dyDescent="0.35">
      <c r="A531" s="20">
        <v>11521</v>
      </c>
      <c r="B531" s="20">
        <v>644</v>
      </c>
      <c r="C531" s="35"/>
      <c r="D531" s="35"/>
      <c r="E531" s="35"/>
      <c r="F531" s="35"/>
      <c r="G531" s="21" t="s">
        <v>12157</v>
      </c>
      <c r="H531" s="21" t="s">
        <v>10767</v>
      </c>
      <c r="I531" s="21" t="s">
        <v>12300</v>
      </c>
      <c r="J531" s="22">
        <v>20432</v>
      </c>
      <c r="K531" s="21" t="s">
        <v>10763</v>
      </c>
      <c r="L531" s="21" t="s">
        <v>10790</v>
      </c>
      <c r="M531" s="23">
        <v>40000</v>
      </c>
      <c r="N531" s="20">
        <v>1</v>
      </c>
      <c r="O531" s="21" t="s">
        <v>10854</v>
      </c>
      <c r="P531" s="21" t="s">
        <v>10871</v>
      </c>
      <c r="Q531" s="20">
        <v>1</v>
      </c>
      <c r="R531" s="20">
        <v>1</v>
      </c>
      <c r="S531" s="21" t="s">
        <v>12348</v>
      </c>
      <c r="T531" s="21" t="s">
        <v>10767</v>
      </c>
      <c r="U531" s="21" t="s">
        <v>12349</v>
      </c>
      <c r="V531" s="22">
        <v>37870</v>
      </c>
      <c r="W531" s="21" t="s">
        <v>10778</v>
      </c>
    </row>
    <row r="532" spans="1:23" x14ac:dyDescent="0.35">
      <c r="A532" s="20">
        <v>11522</v>
      </c>
      <c r="B532" s="20">
        <v>546</v>
      </c>
      <c r="C532" s="35"/>
      <c r="D532" s="35"/>
      <c r="E532" s="35"/>
      <c r="F532" s="35"/>
      <c r="G532" s="21" t="s">
        <v>11791</v>
      </c>
      <c r="H532" s="21" t="s">
        <v>10970</v>
      </c>
      <c r="I532" s="21" t="s">
        <v>11405</v>
      </c>
      <c r="J532" s="22">
        <v>20446</v>
      </c>
      <c r="K532" s="21" t="s">
        <v>10763</v>
      </c>
      <c r="L532" s="21" t="s">
        <v>10763</v>
      </c>
      <c r="M532" s="23">
        <v>80000</v>
      </c>
      <c r="N532" s="20">
        <v>5</v>
      </c>
      <c r="O532" s="21" t="s">
        <v>11045</v>
      </c>
      <c r="P532" s="21" t="s">
        <v>10855</v>
      </c>
      <c r="Q532" s="20">
        <v>1</v>
      </c>
      <c r="R532" s="20">
        <v>0</v>
      </c>
      <c r="S532" s="21" t="s">
        <v>12350</v>
      </c>
      <c r="T532" s="21" t="s">
        <v>10767</v>
      </c>
      <c r="U532" s="21" t="s">
        <v>12351</v>
      </c>
      <c r="V532" s="22">
        <v>37321</v>
      </c>
      <c r="W532" s="21" t="s">
        <v>10778</v>
      </c>
    </row>
    <row r="533" spans="1:23" x14ac:dyDescent="0.35">
      <c r="A533" s="20">
        <v>11523</v>
      </c>
      <c r="B533" s="20">
        <v>54</v>
      </c>
      <c r="C533" s="35"/>
      <c r="D533" s="35"/>
      <c r="E533" s="35"/>
      <c r="F533" s="35"/>
      <c r="G533" s="21" t="s">
        <v>11153</v>
      </c>
      <c r="H533" s="21" t="s">
        <v>10761</v>
      </c>
      <c r="I533" s="21" t="s">
        <v>11335</v>
      </c>
      <c r="J533" s="22">
        <v>20677</v>
      </c>
      <c r="K533" s="21" t="s">
        <v>10763</v>
      </c>
      <c r="L533" s="21" t="s">
        <v>10763</v>
      </c>
      <c r="M533" s="23">
        <v>40000</v>
      </c>
      <c r="N533" s="20">
        <v>1</v>
      </c>
      <c r="O533" s="21" t="s">
        <v>10854</v>
      </c>
      <c r="P533" s="21" t="s">
        <v>10871</v>
      </c>
      <c r="Q533" s="20">
        <v>1</v>
      </c>
      <c r="R533" s="20">
        <v>1</v>
      </c>
      <c r="S533" s="21" t="s">
        <v>12352</v>
      </c>
      <c r="T533" s="21" t="s">
        <v>10767</v>
      </c>
      <c r="U533" s="21" t="s">
        <v>12353</v>
      </c>
      <c r="V533" s="22">
        <v>37852</v>
      </c>
      <c r="W533" s="21" t="s">
        <v>10778</v>
      </c>
    </row>
    <row r="534" spans="1:23" x14ac:dyDescent="0.35">
      <c r="A534" s="20">
        <v>11524</v>
      </c>
      <c r="B534" s="20">
        <v>374</v>
      </c>
      <c r="C534" s="35"/>
      <c r="D534" s="35"/>
      <c r="E534" s="35"/>
      <c r="F534" s="35"/>
      <c r="G534" s="21" t="s">
        <v>11149</v>
      </c>
      <c r="H534" s="21" t="s">
        <v>10773</v>
      </c>
      <c r="I534" s="21" t="s">
        <v>11780</v>
      </c>
      <c r="J534" s="22">
        <v>20477</v>
      </c>
      <c r="K534" s="21" t="s">
        <v>10763</v>
      </c>
      <c r="L534" s="21" t="s">
        <v>10790</v>
      </c>
      <c r="M534" s="23">
        <v>40000</v>
      </c>
      <c r="N534" s="20">
        <v>1</v>
      </c>
      <c r="O534" s="21" t="s">
        <v>10854</v>
      </c>
      <c r="P534" s="21" t="s">
        <v>10871</v>
      </c>
      <c r="Q534" s="20">
        <v>1</v>
      </c>
      <c r="R534" s="20">
        <v>1</v>
      </c>
      <c r="S534" s="21" t="s">
        <v>12354</v>
      </c>
      <c r="T534" s="21" t="s">
        <v>10767</v>
      </c>
      <c r="U534" s="21" t="s">
        <v>12355</v>
      </c>
      <c r="V534" s="22">
        <v>38046</v>
      </c>
      <c r="W534" s="21" t="s">
        <v>10769</v>
      </c>
    </row>
    <row r="535" spans="1:23" x14ac:dyDescent="0.35">
      <c r="A535" s="20">
        <v>11525</v>
      </c>
      <c r="B535" s="20">
        <v>543</v>
      </c>
      <c r="C535" s="35"/>
      <c r="D535" s="35"/>
      <c r="E535" s="35"/>
      <c r="F535" s="35"/>
      <c r="G535" s="21" t="s">
        <v>12157</v>
      </c>
      <c r="H535" s="21" t="s">
        <v>10767</v>
      </c>
      <c r="I535" s="21" t="s">
        <v>11601</v>
      </c>
      <c r="J535" s="22">
        <v>20463</v>
      </c>
      <c r="K535" s="21" t="s">
        <v>10763</v>
      </c>
      <c r="L535" s="21" t="s">
        <v>10790</v>
      </c>
      <c r="M535" s="23">
        <v>40000</v>
      </c>
      <c r="N535" s="20">
        <v>1</v>
      </c>
      <c r="O535" s="21" t="s">
        <v>10854</v>
      </c>
      <c r="P535" s="21" t="s">
        <v>10871</v>
      </c>
      <c r="Q535" s="20">
        <v>1</v>
      </c>
      <c r="R535" s="20">
        <v>1</v>
      </c>
      <c r="S535" s="21" t="s">
        <v>12356</v>
      </c>
      <c r="T535" s="21" t="s">
        <v>10767</v>
      </c>
      <c r="U535" s="21" t="s">
        <v>12357</v>
      </c>
      <c r="V535" s="22">
        <v>37324</v>
      </c>
      <c r="W535" s="21" t="s">
        <v>10778</v>
      </c>
    </row>
    <row r="536" spans="1:23" x14ac:dyDescent="0.35">
      <c r="A536" s="20">
        <v>11526</v>
      </c>
      <c r="B536" s="20">
        <v>70</v>
      </c>
      <c r="C536" s="35"/>
      <c r="D536" s="35"/>
      <c r="E536" s="35"/>
      <c r="F536" s="35"/>
      <c r="G536" s="21" t="s">
        <v>12336</v>
      </c>
      <c r="H536" s="21" t="s">
        <v>11485</v>
      </c>
      <c r="I536" s="21" t="s">
        <v>11049</v>
      </c>
      <c r="J536" s="22">
        <v>20673</v>
      </c>
      <c r="K536" s="21" t="s">
        <v>10763</v>
      </c>
      <c r="L536" s="21" t="s">
        <v>10790</v>
      </c>
      <c r="M536" s="23">
        <v>40000</v>
      </c>
      <c r="N536" s="20">
        <v>1</v>
      </c>
      <c r="O536" s="21" t="s">
        <v>10854</v>
      </c>
      <c r="P536" s="21" t="s">
        <v>10871</v>
      </c>
      <c r="Q536" s="20">
        <v>1</v>
      </c>
      <c r="R536" s="20">
        <v>1</v>
      </c>
      <c r="S536" s="21" t="s">
        <v>12359</v>
      </c>
      <c r="T536" s="21" t="s">
        <v>10767</v>
      </c>
      <c r="U536" s="21" t="s">
        <v>12360</v>
      </c>
      <c r="V536" s="22">
        <v>37840</v>
      </c>
      <c r="W536" s="21" t="s">
        <v>10769</v>
      </c>
    </row>
    <row r="537" spans="1:23" x14ac:dyDescent="0.35">
      <c r="A537" s="20">
        <v>11527</v>
      </c>
      <c r="B537" s="20">
        <v>361</v>
      </c>
      <c r="C537" s="35"/>
      <c r="D537" s="35"/>
      <c r="E537" s="35"/>
      <c r="F537" s="35"/>
      <c r="G537" s="21" t="s">
        <v>11812</v>
      </c>
      <c r="H537" s="21" t="s">
        <v>10970</v>
      </c>
      <c r="I537" s="21" t="s">
        <v>12361</v>
      </c>
      <c r="J537" s="22">
        <v>20610</v>
      </c>
      <c r="K537" s="21" t="s">
        <v>10763</v>
      </c>
      <c r="L537" s="21" t="s">
        <v>10790</v>
      </c>
      <c r="M537" s="23">
        <v>40000</v>
      </c>
      <c r="N537" s="20">
        <v>1</v>
      </c>
      <c r="O537" s="21" t="s">
        <v>10854</v>
      </c>
      <c r="P537" s="21" t="s">
        <v>10871</v>
      </c>
      <c r="Q537" s="20">
        <v>1</v>
      </c>
      <c r="R537" s="20">
        <v>1</v>
      </c>
      <c r="S537" s="21" t="s">
        <v>12362</v>
      </c>
      <c r="T537" s="21" t="s">
        <v>10767</v>
      </c>
      <c r="U537" s="21" t="s">
        <v>12363</v>
      </c>
      <c r="V537" s="22">
        <v>37844</v>
      </c>
      <c r="W537" s="21" t="s">
        <v>10769</v>
      </c>
    </row>
    <row r="538" spans="1:23" x14ac:dyDescent="0.35">
      <c r="A538" s="20">
        <v>11528</v>
      </c>
      <c r="B538" s="20">
        <v>325</v>
      </c>
      <c r="C538" s="35"/>
      <c r="D538" s="35"/>
      <c r="E538" s="35"/>
      <c r="F538" s="35"/>
      <c r="G538" s="21" t="s">
        <v>12364</v>
      </c>
      <c r="H538" s="21" t="s">
        <v>10767</v>
      </c>
      <c r="I538" s="21" t="s">
        <v>12339</v>
      </c>
      <c r="J538" s="22">
        <v>21051</v>
      </c>
      <c r="K538" s="21" t="s">
        <v>10763</v>
      </c>
      <c r="L538" s="21" t="s">
        <v>10790</v>
      </c>
      <c r="M538" s="23">
        <v>40000</v>
      </c>
      <c r="N538" s="20">
        <v>1</v>
      </c>
      <c r="O538" s="21" t="s">
        <v>10854</v>
      </c>
      <c r="P538" s="21" t="s">
        <v>10871</v>
      </c>
      <c r="Q538" s="20">
        <v>1</v>
      </c>
      <c r="R538" s="20">
        <v>1</v>
      </c>
      <c r="S538" s="21" t="s">
        <v>12365</v>
      </c>
      <c r="T538" s="21" t="s">
        <v>10767</v>
      </c>
      <c r="U538" s="21" t="s">
        <v>12366</v>
      </c>
      <c r="V538" s="22">
        <v>37330</v>
      </c>
      <c r="W538" s="21" t="s">
        <v>10769</v>
      </c>
    </row>
    <row r="539" spans="1:23" x14ac:dyDescent="0.35">
      <c r="A539" s="20">
        <v>11529</v>
      </c>
      <c r="B539" s="20">
        <v>547</v>
      </c>
      <c r="C539" s="35"/>
      <c r="D539" s="35"/>
      <c r="E539" s="35"/>
      <c r="F539" s="35"/>
      <c r="G539" s="21" t="s">
        <v>12367</v>
      </c>
      <c r="H539" s="21" t="s">
        <v>10773</v>
      </c>
      <c r="I539" s="21" t="s">
        <v>11178</v>
      </c>
      <c r="J539" s="22">
        <v>21140</v>
      </c>
      <c r="K539" s="21" t="s">
        <v>10763</v>
      </c>
      <c r="L539" s="21" t="s">
        <v>10763</v>
      </c>
      <c r="M539" s="23">
        <v>40000</v>
      </c>
      <c r="N539" s="20">
        <v>1</v>
      </c>
      <c r="O539" s="21" t="s">
        <v>10854</v>
      </c>
      <c r="P539" s="21" t="s">
        <v>10871</v>
      </c>
      <c r="Q539" s="20">
        <v>1</v>
      </c>
      <c r="R539" s="20">
        <v>1</v>
      </c>
      <c r="S539" s="21" t="s">
        <v>11121</v>
      </c>
      <c r="T539" s="21" t="s">
        <v>10767</v>
      </c>
      <c r="U539" s="21" t="s">
        <v>12368</v>
      </c>
      <c r="V539" s="22">
        <v>37342</v>
      </c>
      <c r="W539" s="21" t="s">
        <v>10769</v>
      </c>
    </row>
    <row r="540" spans="1:23" x14ac:dyDescent="0.35">
      <c r="A540" s="20">
        <v>11530</v>
      </c>
      <c r="B540" s="20">
        <v>54</v>
      </c>
      <c r="C540" s="35"/>
      <c r="D540" s="35"/>
      <c r="E540" s="35"/>
      <c r="F540" s="35"/>
      <c r="G540" s="21" t="s">
        <v>12369</v>
      </c>
      <c r="H540" s="21" t="s">
        <v>10821</v>
      </c>
      <c r="I540" s="21" t="s">
        <v>11434</v>
      </c>
      <c r="J540" s="22">
        <v>21027</v>
      </c>
      <c r="K540" s="21" t="s">
        <v>10763</v>
      </c>
      <c r="L540" s="21" t="s">
        <v>10763</v>
      </c>
      <c r="M540" s="23">
        <v>40000</v>
      </c>
      <c r="N540" s="20">
        <v>1</v>
      </c>
      <c r="O540" s="21" t="s">
        <v>10854</v>
      </c>
      <c r="P540" s="21" t="s">
        <v>10871</v>
      </c>
      <c r="Q540" s="20">
        <v>1</v>
      </c>
      <c r="R540" s="20">
        <v>1</v>
      </c>
      <c r="S540" s="21" t="s">
        <v>12370</v>
      </c>
      <c r="T540" s="21" t="s">
        <v>10767</v>
      </c>
      <c r="U540" s="21" t="s">
        <v>12371</v>
      </c>
      <c r="V540" s="22">
        <v>37834</v>
      </c>
      <c r="W540" s="21" t="s">
        <v>10769</v>
      </c>
    </row>
    <row r="541" spans="1:23" x14ac:dyDescent="0.35">
      <c r="A541" s="20">
        <v>11531</v>
      </c>
      <c r="B541" s="20">
        <v>300</v>
      </c>
      <c r="C541" s="35"/>
      <c r="D541" s="35"/>
      <c r="E541" s="35"/>
      <c r="F541" s="35"/>
      <c r="G541" s="21" t="s">
        <v>12372</v>
      </c>
      <c r="H541" s="21" t="s">
        <v>10917</v>
      </c>
      <c r="I541" s="21" t="s">
        <v>10932</v>
      </c>
      <c r="J541" s="22">
        <v>20827</v>
      </c>
      <c r="K541" s="21" t="s">
        <v>10763</v>
      </c>
      <c r="L541" s="21" t="s">
        <v>10790</v>
      </c>
      <c r="M541" s="23">
        <v>40000</v>
      </c>
      <c r="N541" s="20">
        <v>1</v>
      </c>
      <c r="O541" s="21" t="s">
        <v>10854</v>
      </c>
      <c r="P541" s="21" t="s">
        <v>10871</v>
      </c>
      <c r="Q541" s="20">
        <v>1</v>
      </c>
      <c r="R541" s="20">
        <v>1</v>
      </c>
      <c r="S541" s="21" t="s">
        <v>12373</v>
      </c>
      <c r="T541" s="21" t="s">
        <v>10767</v>
      </c>
      <c r="U541" s="21" t="s">
        <v>12374</v>
      </c>
      <c r="V541" s="22">
        <v>37317</v>
      </c>
      <c r="W541" s="21" t="s">
        <v>10778</v>
      </c>
    </row>
    <row r="542" spans="1:23" x14ac:dyDescent="0.35">
      <c r="A542" s="20">
        <v>11532</v>
      </c>
      <c r="B542" s="20">
        <v>634</v>
      </c>
      <c r="C542" s="35"/>
      <c r="D542" s="35"/>
      <c r="E542" s="35"/>
      <c r="F542" s="35"/>
      <c r="G542" s="21" t="s">
        <v>10835</v>
      </c>
      <c r="H542" s="21" t="s">
        <v>10767</v>
      </c>
      <c r="I542" s="21" t="s">
        <v>11586</v>
      </c>
      <c r="J542" s="22">
        <v>20877</v>
      </c>
      <c r="K542" s="21" t="s">
        <v>10763</v>
      </c>
      <c r="L542" s="21" t="s">
        <v>10790</v>
      </c>
      <c r="M542" s="23">
        <v>40000</v>
      </c>
      <c r="N542" s="20">
        <v>1</v>
      </c>
      <c r="O542" s="21" t="s">
        <v>10854</v>
      </c>
      <c r="P542" s="21" t="s">
        <v>10871</v>
      </c>
      <c r="Q542" s="20">
        <v>1</v>
      </c>
      <c r="R542" s="20">
        <v>1</v>
      </c>
      <c r="S542" s="21" t="s">
        <v>12375</v>
      </c>
      <c r="T542" s="21" t="s">
        <v>10767</v>
      </c>
      <c r="U542" s="21" t="s">
        <v>12376</v>
      </c>
      <c r="V542" s="22">
        <v>37901</v>
      </c>
      <c r="W542" s="21" t="s">
        <v>10769</v>
      </c>
    </row>
    <row r="543" spans="1:23" x14ac:dyDescent="0.35">
      <c r="A543" s="20">
        <v>11533</v>
      </c>
      <c r="B543" s="20">
        <v>280</v>
      </c>
      <c r="C543" s="35"/>
      <c r="D543" s="35"/>
      <c r="E543" s="35"/>
      <c r="F543" s="35"/>
      <c r="G543" s="21" t="s">
        <v>10947</v>
      </c>
      <c r="H543" s="21" t="s">
        <v>11027</v>
      </c>
      <c r="I543" s="21" t="s">
        <v>11374</v>
      </c>
      <c r="J543" s="22">
        <v>21022</v>
      </c>
      <c r="K543" s="21" t="s">
        <v>10763</v>
      </c>
      <c r="L543" s="21" t="s">
        <v>10790</v>
      </c>
      <c r="M543" s="23">
        <v>40000</v>
      </c>
      <c r="N543" s="20">
        <v>1</v>
      </c>
      <c r="O543" s="21" t="s">
        <v>10854</v>
      </c>
      <c r="P543" s="21" t="s">
        <v>10871</v>
      </c>
      <c r="Q543" s="20">
        <v>1</v>
      </c>
      <c r="R543" s="20">
        <v>1</v>
      </c>
      <c r="S543" s="21" t="s">
        <v>12378</v>
      </c>
      <c r="T543" s="21" t="s">
        <v>10767</v>
      </c>
      <c r="U543" s="21" t="s">
        <v>12379</v>
      </c>
      <c r="V543" s="22">
        <v>37940</v>
      </c>
      <c r="W543" s="21" t="s">
        <v>10769</v>
      </c>
    </row>
    <row r="544" spans="1:23" x14ac:dyDescent="0.35">
      <c r="A544" s="20">
        <v>11534</v>
      </c>
      <c r="B544" s="20">
        <v>337</v>
      </c>
      <c r="C544" s="35"/>
      <c r="D544" s="35"/>
      <c r="E544" s="35"/>
      <c r="F544" s="35"/>
      <c r="G544" s="21" t="s">
        <v>11838</v>
      </c>
      <c r="H544" s="21" t="s">
        <v>10763</v>
      </c>
      <c r="I544" s="21" t="s">
        <v>11822</v>
      </c>
      <c r="J544" s="22">
        <v>21502</v>
      </c>
      <c r="K544" s="21" t="s">
        <v>10775</v>
      </c>
      <c r="L544" s="21" t="s">
        <v>10763</v>
      </c>
      <c r="M544" s="23">
        <v>60000</v>
      </c>
      <c r="N544" s="20">
        <v>4</v>
      </c>
      <c r="O544" s="21" t="s">
        <v>11045</v>
      </c>
      <c r="P544" s="21" t="s">
        <v>10855</v>
      </c>
      <c r="Q544" s="20">
        <v>1</v>
      </c>
      <c r="R544" s="20">
        <v>0</v>
      </c>
      <c r="S544" s="21" t="s">
        <v>12380</v>
      </c>
      <c r="T544" s="21" t="s">
        <v>10767</v>
      </c>
      <c r="U544" s="21" t="s">
        <v>12381</v>
      </c>
      <c r="V544" s="22">
        <v>37336</v>
      </c>
      <c r="W544" s="21" t="s">
        <v>10769</v>
      </c>
    </row>
    <row r="545" spans="1:23" x14ac:dyDescent="0.35">
      <c r="A545" s="20">
        <v>11535</v>
      </c>
      <c r="B545" s="20">
        <v>543</v>
      </c>
      <c r="C545" s="35"/>
      <c r="D545" s="35"/>
      <c r="E545" s="35"/>
      <c r="F545" s="35"/>
      <c r="G545" s="21" t="s">
        <v>11423</v>
      </c>
      <c r="H545" s="21" t="s">
        <v>10767</v>
      </c>
      <c r="I545" s="21" t="s">
        <v>11220</v>
      </c>
      <c r="J545" s="22">
        <v>21369</v>
      </c>
      <c r="K545" s="21" t="s">
        <v>10763</v>
      </c>
      <c r="L545" s="21" t="s">
        <v>10763</v>
      </c>
      <c r="M545" s="23">
        <v>60000</v>
      </c>
      <c r="N545" s="20">
        <v>4</v>
      </c>
      <c r="O545" s="21" t="s">
        <v>11045</v>
      </c>
      <c r="P545" s="21" t="s">
        <v>10855</v>
      </c>
      <c r="Q545" s="20">
        <v>1</v>
      </c>
      <c r="R545" s="20">
        <v>0</v>
      </c>
      <c r="S545" s="21" t="s">
        <v>12382</v>
      </c>
      <c r="T545" s="21" t="s">
        <v>10767</v>
      </c>
      <c r="U545" s="21" t="s">
        <v>12383</v>
      </c>
      <c r="V545" s="22">
        <v>37320</v>
      </c>
      <c r="W545" s="21" t="s">
        <v>10778</v>
      </c>
    </row>
    <row r="546" spans="1:23" x14ac:dyDescent="0.35">
      <c r="A546" s="20">
        <v>11536</v>
      </c>
      <c r="B546" s="20">
        <v>322</v>
      </c>
      <c r="C546" s="35"/>
      <c r="D546" s="35"/>
      <c r="E546" s="35"/>
      <c r="F546" s="35"/>
      <c r="G546" s="21" t="s">
        <v>12384</v>
      </c>
      <c r="H546" s="21" t="s">
        <v>10970</v>
      </c>
      <c r="I546" s="21" t="s">
        <v>12385</v>
      </c>
      <c r="J546" s="22">
        <v>21292</v>
      </c>
      <c r="K546" s="21" t="s">
        <v>10763</v>
      </c>
      <c r="L546" s="21" t="s">
        <v>10763</v>
      </c>
      <c r="M546" s="23">
        <v>60000</v>
      </c>
      <c r="N546" s="20">
        <v>4</v>
      </c>
      <c r="O546" s="21" t="s">
        <v>11045</v>
      </c>
      <c r="P546" s="21" t="s">
        <v>10855</v>
      </c>
      <c r="Q546" s="20">
        <v>1</v>
      </c>
      <c r="R546" s="20">
        <v>0</v>
      </c>
      <c r="S546" s="21" t="s">
        <v>12386</v>
      </c>
      <c r="T546" s="21" t="s">
        <v>10767</v>
      </c>
      <c r="U546" s="21" t="s">
        <v>12387</v>
      </c>
      <c r="V546" s="22">
        <v>37342</v>
      </c>
      <c r="W546" s="21" t="s">
        <v>10769</v>
      </c>
    </row>
    <row r="547" spans="1:23" x14ac:dyDescent="0.35">
      <c r="A547" s="20">
        <v>11537</v>
      </c>
      <c r="B547" s="20">
        <v>310</v>
      </c>
      <c r="C547" s="35"/>
      <c r="D547" s="35"/>
      <c r="E547" s="35"/>
      <c r="F547" s="35"/>
      <c r="G547" s="21" t="s">
        <v>12388</v>
      </c>
      <c r="H547" s="21" t="s">
        <v>10767</v>
      </c>
      <c r="I547" s="21" t="s">
        <v>11211</v>
      </c>
      <c r="J547" s="22">
        <v>21268</v>
      </c>
      <c r="K547" s="21" t="s">
        <v>10763</v>
      </c>
      <c r="L547" s="21" t="s">
        <v>10763</v>
      </c>
      <c r="M547" s="23">
        <v>60000</v>
      </c>
      <c r="N547" s="20">
        <v>4</v>
      </c>
      <c r="O547" s="21" t="s">
        <v>11045</v>
      </c>
      <c r="P547" s="21" t="s">
        <v>10855</v>
      </c>
      <c r="Q547" s="20">
        <v>1</v>
      </c>
      <c r="R547" s="20">
        <v>0</v>
      </c>
      <c r="S547" s="21" t="s">
        <v>12389</v>
      </c>
      <c r="T547" s="21" t="s">
        <v>10767</v>
      </c>
      <c r="U547" s="21" t="s">
        <v>12390</v>
      </c>
      <c r="V547" s="22">
        <v>37339</v>
      </c>
      <c r="W547" s="21" t="s">
        <v>10778</v>
      </c>
    </row>
    <row r="548" spans="1:23" x14ac:dyDescent="0.35">
      <c r="A548" s="20">
        <v>11538</v>
      </c>
      <c r="B548" s="20">
        <v>352</v>
      </c>
      <c r="C548" s="35"/>
      <c r="D548" s="35"/>
      <c r="E548" s="35"/>
      <c r="F548" s="35"/>
      <c r="G548" s="21" t="s">
        <v>11346</v>
      </c>
      <c r="H548" s="21" t="s">
        <v>11580</v>
      </c>
      <c r="I548" s="21" t="s">
        <v>11335</v>
      </c>
      <c r="J548" s="22">
        <v>21790</v>
      </c>
      <c r="K548" s="21" t="s">
        <v>10775</v>
      </c>
      <c r="L548" s="21" t="s">
        <v>10790</v>
      </c>
      <c r="M548" s="23">
        <v>60000</v>
      </c>
      <c r="N548" s="20">
        <v>4</v>
      </c>
      <c r="O548" s="21" t="s">
        <v>11045</v>
      </c>
      <c r="P548" s="21" t="s">
        <v>10855</v>
      </c>
      <c r="Q548" s="20">
        <v>0</v>
      </c>
      <c r="R548" s="20">
        <v>0</v>
      </c>
      <c r="S548" s="21" t="s">
        <v>12391</v>
      </c>
      <c r="T548" s="21" t="s">
        <v>10767</v>
      </c>
      <c r="U548" s="21" t="s">
        <v>12392</v>
      </c>
      <c r="V548" s="22">
        <v>37334</v>
      </c>
      <c r="W548" s="21" t="s">
        <v>10778</v>
      </c>
    </row>
    <row r="549" spans="1:23" x14ac:dyDescent="0.35">
      <c r="A549" s="20">
        <v>11539</v>
      </c>
      <c r="B549" s="20">
        <v>311</v>
      </c>
      <c r="C549" s="35"/>
      <c r="D549" s="35"/>
      <c r="E549" s="35"/>
      <c r="F549" s="35"/>
      <c r="G549" s="21" t="s">
        <v>12393</v>
      </c>
      <c r="H549" s="21" t="s">
        <v>10767</v>
      </c>
      <c r="I549" s="21" t="s">
        <v>12339</v>
      </c>
      <c r="J549" s="22">
        <v>21784</v>
      </c>
      <c r="K549" s="21" t="s">
        <v>10763</v>
      </c>
      <c r="L549" s="21" t="s">
        <v>10763</v>
      </c>
      <c r="M549" s="23">
        <v>60000</v>
      </c>
      <c r="N549" s="20">
        <v>4</v>
      </c>
      <c r="O549" s="21" t="s">
        <v>11045</v>
      </c>
      <c r="P549" s="21" t="s">
        <v>10855</v>
      </c>
      <c r="Q549" s="20">
        <v>1</v>
      </c>
      <c r="R549" s="20">
        <v>0</v>
      </c>
      <c r="S549" s="21" t="s">
        <v>12062</v>
      </c>
      <c r="T549" s="21" t="s">
        <v>10767</v>
      </c>
      <c r="U549" s="21" t="s">
        <v>12394</v>
      </c>
      <c r="V549" s="22">
        <v>37341</v>
      </c>
      <c r="W549" s="21" t="s">
        <v>10769</v>
      </c>
    </row>
    <row r="550" spans="1:23" x14ac:dyDescent="0.35">
      <c r="A550" s="20">
        <v>11540</v>
      </c>
      <c r="B550" s="20">
        <v>312</v>
      </c>
      <c r="C550" s="35"/>
      <c r="D550" s="35"/>
      <c r="E550" s="35"/>
      <c r="F550" s="35"/>
      <c r="G550" s="21" t="s">
        <v>12395</v>
      </c>
      <c r="H550" s="21" t="s">
        <v>10821</v>
      </c>
      <c r="I550" s="21" t="s">
        <v>11096</v>
      </c>
      <c r="J550" s="22">
        <v>21578</v>
      </c>
      <c r="K550" s="21" t="s">
        <v>10775</v>
      </c>
      <c r="L550" s="21" t="s">
        <v>10763</v>
      </c>
      <c r="M550" s="23">
        <v>60000</v>
      </c>
      <c r="N550" s="20">
        <v>4</v>
      </c>
      <c r="O550" s="21" t="s">
        <v>11045</v>
      </c>
      <c r="P550" s="21" t="s">
        <v>10855</v>
      </c>
      <c r="Q550" s="20">
        <v>1</v>
      </c>
      <c r="R550" s="20">
        <v>0</v>
      </c>
      <c r="S550" s="21" t="s">
        <v>12396</v>
      </c>
      <c r="T550" s="21" t="s">
        <v>10767</v>
      </c>
      <c r="U550" s="21" t="s">
        <v>12397</v>
      </c>
      <c r="V550" s="22">
        <v>37331</v>
      </c>
      <c r="W550" s="21" t="s">
        <v>10769</v>
      </c>
    </row>
    <row r="551" spans="1:23" x14ac:dyDescent="0.35">
      <c r="A551" s="20">
        <v>11541</v>
      </c>
      <c r="B551" s="20">
        <v>547</v>
      </c>
      <c r="C551" s="35"/>
      <c r="D551" s="35"/>
      <c r="E551" s="35"/>
      <c r="F551" s="35"/>
      <c r="G551" s="21" t="s">
        <v>12398</v>
      </c>
      <c r="H551" s="21" t="s">
        <v>10869</v>
      </c>
      <c r="I551" s="21" t="s">
        <v>11211</v>
      </c>
      <c r="J551" s="22">
        <v>21652</v>
      </c>
      <c r="K551" s="21" t="s">
        <v>10775</v>
      </c>
      <c r="L551" s="21" t="s">
        <v>10763</v>
      </c>
      <c r="M551" s="23">
        <v>60000</v>
      </c>
      <c r="N551" s="20">
        <v>4</v>
      </c>
      <c r="O551" s="21" t="s">
        <v>11045</v>
      </c>
      <c r="P551" s="21" t="s">
        <v>10855</v>
      </c>
      <c r="Q551" s="20">
        <v>0</v>
      </c>
      <c r="R551" s="20">
        <v>0</v>
      </c>
      <c r="S551" s="21" t="s">
        <v>12399</v>
      </c>
      <c r="T551" s="21" t="s">
        <v>10767</v>
      </c>
      <c r="U551" s="21" t="s">
        <v>12400</v>
      </c>
      <c r="V551" s="22">
        <v>37330</v>
      </c>
      <c r="W551" s="21" t="s">
        <v>10778</v>
      </c>
    </row>
    <row r="552" spans="1:23" x14ac:dyDescent="0.35">
      <c r="A552" s="20">
        <v>11542</v>
      </c>
      <c r="B552" s="20">
        <v>278</v>
      </c>
      <c r="C552" s="35"/>
      <c r="D552" s="35"/>
      <c r="E552" s="35"/>
      <c r="F552" s="35"/>
      <c r="G552" s="21" t="s">
        <v>10907</v>
      </c>
      <c r="H552" s="21" t="s">
        <v>10773</v>
      </c>
      <c r="I552" s="21" t="s">
        <v>11409</v>
      </c>
      <c r="J552" s="22">
        <v>25091</v>
      </c>
      <c r="K552" s="21" t="s">
        <v>10775</v>
      </c>
      <c r="L552" s="21" t="s">
        <v>10763</v>
      </c>
      <c r="M552" s="23">
        <v>20000</v>
      </c>
      <c r="N552" s="20">
        <v>1</v>
      </c>
      <c r="O552" s="21" t="s">
        <v>10854</v>
      </c>
      <c r="P552" s="21" t="s">
        <v>11926</v>
      </c>
      <c r="Q552" s="20">
        <v>0</v>
      </c>
      <c r="R552" s="20">
        <v>0</v>
      </c>
      <c r="S552" s="21" t="s">
        <v>12401</v>
      </c>
      <c r="T552" s="21" t="s">
        <v>10767</v>
      </c>
      <c r="U552" s="21" t="s">
        <v>11222</v>
      </c>
      <c r="V552" s="22">
        <v>37937</v>
      </c>
      <c r="W552" s="21" t="s">
        <v>10778</v>
      </c>
    </row>
    <row r="553" spans="1:23" x14ac:dyDescent="0.35">
      <c r="A553" s="20">
        <v>11543</v>
      </c>
      <c r="B553" s="20">
        <v>201</v>
      </c>
      <c r="C553" s="35"/>
      <c r="D553" s="35"/>
      <c r="E553" s="35"/>
      <c r="F553" s="35"/>
      <c r="G553" s="21" t="s">
        <v>12402</v>
      </c>
      <c r="H553" s="21" t="s">
        <v>10767</v>
      </c>
      <c r="I553" s="21" t="s">
        <v>11225</v>
      </c>
      <c r="J553" s="22">
        <v>24885</v>
      </c>
      <c r="K553" s="21" t="s">
        <v>10763</v>
      </c>
      <c r="L553" s="21" t="s">
        <v>10790</v>
      </c>
      <c r="M553" s="23">
        <v>20000</v>
      </c>
      <c r="N553" s="20">
        <v>1</v>
      </c>
      <c r="O553" s="21" t="s">
        <v>10854</v>
      </c>
      <c r="P553" s="21" t="s">
        <v>11926</v>
      </c>
      <c r="Q553" s="20">
        <v>1</v>
      </c>
      <c r="R553" s="20">
        <v>1</v>
      </c>
      <c r="S553" s="21" t="s">
        <v>12403</v>
      </c>
      <c r="T553" s="21" t="s">
        <v>10767</v>
      </c>
      <c r="U553" s="21" t="s">
        <v>10911</v>
      </c>
      <c r="V553" s="22">
        <v>38161</v>
      </c>
      <c r="W553" s="21" t="s">
        <v>10785</v>
      </c>
    </row>
    <row r="554" spans="1:23" x14ac:dyDescent="0.35">
      <c r="A554" s="20">
        <v>11544</v>
      </c>
      <c r="B554" s="20">
        <v>127</v>
      </c>
      <c r="C554" s="35"/>
      <c r="D554" s="35"/>
      <c r="E554" s="35"/>
      <c r="F554" s="35"/>
      <c r="G554" s="21" t="s">
        <v>12404</v>
      </c>
      <c r="H554" s="21" t="s">
        <v>11116</v>
      </c>
      <c r="I554" s="21" t="s">
        <v>10961</v>
      </c>
      <c r="J554" s="22">
        <v>24965</v>
      </c>
      <c r="K554" s="21" t="s">
        <v>10763</v>
      </c>
      <c r="L554" s="21" t="s">
        <v>10763</v>
      </c>
      <c r="M554" s="23">
        <v>30000</v>
      </c>
      <c r="N554" s="20">
        <v>1</v>
      </c>
      <c r="O554" s="21" t="s">
        <v>10764</v>
      </c>
      <c r="P554" s="21" t="s">
        <v>10871</v>
      </c>
      <c r="Q554" s="20">
        <v>1</v>
      </c>
      <c r="R554" s="20">
        <v>0</v>
      </c>
      <c r="S554" s="21" t="s">
        <v>12405</v>
      </c>
      <c r="T554" s="21" t="s">
        <v>10767</v>
      </c>
      <c r="U554" s="21" t="s">
        <v>12054</v>
      </c>
      <c r="V554" s="22">
        <v>38046</v>
      </c>
      <c r="W554" s="21" t="s">
        <v>10769</v>
      </c>
    </row>
    <row r="555" spans="1:23" x14ac:dyDescent="0.35">
      <c r="A555" s="20">
        <v>11545</v>
      </c>
      <c r="B555" s="20">
        <v>200</v>
      </c>
      <c r="C555" s="35"/>
      <c r="D555" s="35"/>
      <c r="E555" s="35"/>
      <c r="F555" s="35"/>
      <c r="G555" s="21" t="s">
        <v>12406</v>
      </c>
      <c r="H555" s="21" t="s">
        <v>10767</v>
      </c>
      <c r="I555" s="21" t="s">
        <v>10953</v>
      </c>
      <c r="J555" s="22">
        <v>24922</v>
      </c>
      <c r="K555" s="21" t="s">
        <v>10763</v>
      </c>
      <c r="L555" s="21" t="s">
        <v>10763</v>
      </c>
      <c r="M555" s="23">
        <v>30000</v>
      </c>
      <c r="N555" s="20">
        <v>1</v>
      </c>
      <c r="O555" s="21" t="s">
        <v>10764</v>
      </c>
      <c r="P555" s="21" t="s">
        <v>10871</v>
      </c>
      <c r="Q555" s="20">
        <v>1</v>
      </c>
      <c r="R555" s="20">
        <v>0</v>
      </c>
      <c r="S555" s="21" t="s">
        <v>12407</v>
      </c>
      <c r="T555" s="21" t="s">
        <v>10767</v>
      </c>
      <c r="U555" s="21" t="s">
        <v>10873</v>
      </c>
      <c r="V555" s="22">
        <v>38000</v>
      </c>
      <c r="W555" s="21" t="s">
        <v>10778</v>
      </c>
    </row>
    <row r="556" spans="1:23" x14ac:dyDescent="0.35">
      <c r="A556" s="20">
        <v>11546</v>
      </c>
      <c r="B556" s="20">
        <v>189</v>
      </c>
      <c r="C556" s="35"/>
      <c r="D556" s="35"/>
      <c r="E556" s="35"/>
      <c r="F556" s="35"/>
      <c r="G556" s="21" t="s">
        <v>11000</v>
      </c>
      <c r="H556" s="21" t="s">
        <v>10767</v>
      </c>
      <c r="I556" s="21" t="s">
        <v>11225</v>
      </c>
      <c r="J556" s="22">
        <v>24911</v>
      </c>
      <c r="K556" s="21" t="s">
        <v>10763</v>
      </c>
      <c r="L556" s="21" t="s">
        <v>10790</v>
      </c>
      <c r="M556" s="23">
        <v>30000</v>
      </c>
      <c r="N556" s="20">
        <v>1</v>
      </c>
      <c r="O556" s="21" t="s">
        <v>10764</v>
      </c>
      <c r="P556" s="21" t="s">
        <v>10871</v>
      </c>
      <c r="Q556" s="20">
        <v>1</v>
      </c>
      <c r="R556" s="20">
        <v>0</v>
      </c>
      <c r="S556" s="21" t="s">
        <v>12408</v>
      </c>
      <c r="T556" s="21" t="s">
        <v>10767</v>
      </c>
      <c r="U556" s="21" t="s">
        <v>11250</v>
      </c>
      <c r="V556" s="22">
        <v>37777</v>
      </c>
      <c r="W556" s="21" t="s">
        <v>10785</v>
      </c>
    </row>
    <row r="557" spans="1:23" x14ac:dyDescent="0.35">
      <c r="A557" s="20">
        <v>11547</v>
      </c>
      <c r="B557" s="20">
        <v>201</v>
      </c>
      <c r="C557" s="35"/>
      <c r="D557" s="35"/>
      <c r="E557" s="35"/>
      <c r="F557" s="35"/>
      <c r="G557" s="21" t="s">
        <v>11707</v>
      </c>
      <c r="H557" s="21" t="s">
        <v>11027</v>
      </c>
      <c r="I557" s="21" t="s">
        <v>10914</v>
      </c>
      <c r="J557" s="22">
        <v>24905</v>
      </c>
      <c r="K557" s="21" t="s">
        <v>10763</v>
      </c>
      <c r="L557" s="21" t="s">
        <v>10790</v>
      </c>
      <c r="M557" s="23">
        <v>40000</v>
      </c>
      <c r="N557" s="20">
        <v>0</v>
      </c>
      <c r="O557" s="21" t="s">
        <v>11045</v>
      </c>
      <c r="P557" s="21" t="s">
        <v>10871</v>
      </c>
      <c r="Q557" s="20">
        <v>1</v>
      </c>
      <c r="R557" s="20">
        <v>0</v>
      </c>
      <c r="S557" s="21" t="s">
        <v>12409</v>
      </c>
      <c r="T557" s="21" t="s">
        <v>10767</v>
      </c>
      <c r="U557" s="21" t="s">
        <v>11140</v>
      </c>
      <c r="V557" s="22">
        <v>37800</v>
      </c>
      <c r="W557" s="21" t="s">
        <v>10778</v>
      </c>
    </row>
    <row r="558" spans="1:23" x14ac:dyDescent="0.35">
      <c r="A558" s="20">
        <v>11548</v>
      </c>
      <c r="B558" s="20">
        <v>230</v>
      </c>
      <c r="C558" s="35"/>
      <c r="D558" s="35"/>
      <c r="E558" s="35"/>
      <c r="F558" s="35"/>
      <c r="G558" s="21" t="s">
        <v>11984</v>
      </c>
      <c r="H558" s="21" t="s">
        <v>10767</v>
      </c>
      <c r="I558" s="21" t="s">
        <v>10986</v>
      </c>
      <c r="J558" s="22">
        <v>25123</v>
      </c>
      <c r="K558" s="21" t="s">
        <v>10775</v>
      </c>
      <c r="L558" s="21" t="s">
        <v>10763</v>
      </c>
      <c r="M558" s="23">
        <v>40000</v>
      </c>
      <c r="N558" s="20">
        <v>0</v>
      </c>
      <c r="O558" s="21" t="s">
        <v>11045</v>
      </c>
      <c r="P558" s="21" t="s">
        <v>10871</v>
      </c>
      <c r="Q558" s="20">
        <v>1</v>
      </c>
      <c r="R558" s="20">
        <v>0</v>
      </c>
      <c r="S558" s="21" t="s">
        <v>12411</v>
      </c>
      <c r="T558" s="21" t="s">
        <v>10767</v>
      </c>
      <c r="U558" s="21" t="s">
        <v>12256</v>
      </c>
      <c r="V558" s="22">
        <v>37411</v>
      </c>
      <c r="W558" s="21" t="s">
        <v>10778</v>
      </c>
    </row>
    <row r="559" spans="1:23" x14ac:dyDescent="0.35">
      <c r="A559" s="20">
        <v>11549</v>
      </c>
      <c r="B559" s="20">
        <v>257</v>
      </c>
      <c r="C559" s="35"/>
      <c r="D559" s="35"/>
      <c r="E559" s="35"/>
      <c r="F559" s="35"/>
      <c r="G559" s="21" t="s">
        <v>11251</v>
      </c>
      <c r="H559" s="21" t="s">
        <v>10970</v>
      </c>
      <c r="I559" s="21" t="s">
        <v>11092</v>
      </c>
      <c r="J559" s="22">
        <v>25087</v>
      </c>
      <c r="K559" s="21" t="s">
        <v>10763</v>
      </c>
      <c r="L559" s="21" t="s">
        <v>10790</v>
      </c>
      <c r="M559" s="23">
        <v>40000</v>
      </c>
      <c r="N559" s="20">
        <v>0</v>
      </c>
      <c r="O559" s="21" t="s">
        <v>10764</v>
      </c>
      <c r="P559" s="21" t="s">
        <v>10871</v>
      </c>
      <c r="Q559" s="20">
        <v>1</v>
      </c>
      <c r="R559" s="20">
        <v>0</v>
      </c>
      <c r="S559" s="21" t="s">
        <v>12412</v>
      </c>
      <c r="T559" s="21" t="s">
        <v>10767</v>
      </c>
      <c r="U559" s="21" t="s">
        <v>12091</v>
      </c>
      <c r="V559" s="22">
        <v>37430</v>
      </c>
      <c r="W559" s="21" t="s">
        <v>10778</v>
      </c>
    </row>
    <row r="560" spans="1:23" x14ac:dyDescent="0.35">
      <c r="A560" s="20">
        <v>11550</v>
      </c>
      <c r="B560" s="20">
        <v>263</v>
      </c>
      <c r="C560" s="35"/>
      <c r="D560" s="35"/>
      <c r="E560" s="35"/>
      <c r="F560" s="35"/>
      <c r="G560" s="21" t="s">
        <v>12413</v>
      </c>
      <c r="H560" s="21" t="s">
        <v>10767</v>
      </c>
      <c r="I560" s="21" t="s">
        <v>10782</v>
      </c>
      <c r="J560" s="22">
        <v>25058</v>
      </c>
      <c r="K560" s="21" t="s">
        <v>10775</v>
      </c>
      <c r="L560" s="21" t="s">
        <v>10790</v>
      </c>
      <c r="M560" s="23">
        <v>40000</v>
      </c>
      <c r="N560" s="20">
        <v>0</v>
      </c>
      <c r="O560" s="21" t="s">
        <v>10764</v>
      </c>
      <c r="P560" s="21" t="s">
        <v>10871</v>
      </c>
      <c r="Q560" s="20">
        <v>1</v>
      </c>
      <c r="R560" s="20">
        <v>0</v>
      </c>
      <c r="S560" s="21" t="s">
        <v>10796</v>
      </c>
      <c r="T560" s="21" t="s">
        <v>10767</v>
      </c>
      <c r="U560" s="21" t="s">
        <v>11109</v>
      </c>
      <c r="V560" s="22">
        <v>37460</v>
      </c>
      <c r="W560" s="21" t="s">
        <v>10778</v>
      </c>
    </row>
    <row r="561" spans="1:23" x14ac:dyDescent="0.35">
      <c r="A561" s="20">
        <v>11551</v>
      </c>
      <c r="B561" s="20">
        <v>215</v>
      </c>
      <c r="C561" s="35"/>
      <c r="D561" s="35"/>
      <c r="E561" s="35"/>
      <c r="F561" s="35"/>
      <c r="G561" s="21" t="s">
        <v>10820</v>
      </c>
      <c r="H561" s="21" t="s">
        <v>10767</v>
      </c>
      <c r="I561" s="21" t="s">
        <v>10806</v>
      </c>
      <c r="J561" s="22">
        <v>24617</v>
      </c>
      <c r="K561" s="21" t="s">
        <v>10775</v>
      </c>
      <c r="L561" s="21" t="s">
        <v>10763</v>
      </c>
      <c r="M561" s="23">
        <v>10000</v>
      </c>
      <c r="N561" s="20">
        <v>3</v>
      </c>
      <c r="O561" s="21" t="s">
        <v>10865</v>
      </c>
      <c r="P561" s="21" t="s">
        <v>11926</v>
      </c>
      <c r="Q561" s="20">
        <v>1</v>
      </c>
      <c r="R561" s="20">
        <v>1</v>
      </c>
      <c r="S561" s="21" t="s">
        <v>12415</v>
      </c>
      <c r="T561" s="21" t="s">
        <v>10767</v>
      </c>
      <c r="U561" s="21" t="s">
        <v>12054</v>
      </c>
      <c r="V561" s="22">
        <v>37866</v>
      </c>
      <c r="W561" s="21" t="s">
        <v>10778</v>
      </c>
    </row>
    <row r="562" spans="1:23" x14ac:dyDescent="0.35">
      <c r="A562" s="20">
        <v>11552</v>
      </c>
      <c r="B562" s="20">
        <v>135</v>
      </c>
      <c r="C562" s="35"/>
      <c r="D562" s="35"/>
      <c r="E562" s="35"/>
      <c r="F562" s="35"/>
      <c r="G562" s="21" t="s">
        <v>12416</v>
      </c>
      <c r="H562" s="21" t="s">
        <v>10773</v>
      </c>
      <c r="I562" s="21" t="s">
        <v>11208</v>
      </c>
      <c r="J562" s="22">
        <v>24619</v>
      </c>
      <c r="K562" s="21" t="s">
        <v>10775</v>
      </c>
      <c r="L562" s="21" t="s">
        <v>10763</v>
      </c>
      <c r="M562" s="23">
        <v>20000</v>
      </c>
      <c r="N562" s="20">
        <v>1</v>
      </c>
      <c r="O562" s="21" t="s">
        <v>10854</v>
      </c>
      <c r="P562" s="21" t="s">
        <v>11926</v>
      </c>
      <c r="Q562" s="20">
        <v>0</v>
      </c>
      <c r="R562" s="20">
        <v>1</v>
      </c>
      <c r="S562" s="21" t="s">
        <v>12417</v>
      </c>
      <c r="T562" s="21" t="s">
        <v>10767</v>
      </c>
      <c r="U562" s="21" t="s">
        <v>12054</v>
      </c>
      <c r="V562" s="22">
        <v>38177</v>
      </c>
      <c r="W562" s="21" t="s">
        <v>10769</v>
      </c>
    </row>
    <row r="563" spans="1:23" x14ac:dyDescent="0.35">
      <c r="A563" s="20">
        <v>11553</v>
      </c>
      <c r="B563" s="20">
        <v>266</v>
      </c>
      <c r="C563" s="35"/>
      <c r="D563" s="35"/>
      <c r="E563" s="35"/>
      <c r="F563" s="35"/>
      <c r="G563" s="21" t="s">
        <v>12419</v>
      </c>
      <c r="H563" s="21" t="s">
        <v>10869</v>
      </c>
      <c r="I563" s="21" t="s">
        <v>11107</v>
      </c>
      <c r="J563" s="22">
        <v>24724</v>
      </c>
      <c r="K563" s="21" t="s">
        <v>10763</v>
      </c>
      <c r="L563" s="21" t="s">
        <v>10790</v>
      </c>
      <c r="M563" s="23">
        <v>20000</v>
      </c>
      <c r="N563" s="20">
        <v>1</v>
      </c>
      <c r="O563" s="21" t="s">
        <v>10854</v>
      </c>
      <c r="P563" s="21" t="s">
        <v>11926</v>
      </c>
      <c r="Q563" s="20">
        <v>1</v>
      </c>
      <c r="R563" s="20">
        <v>1</v>
      </c>
      <c r="S563" s="21" t="s">
        <v>12420</v>
      </c>
      <c r="T563" s="21" t="s">
        <v>10767</v>
      </c>
      <c r="U563" s="21" t="s">
        <v>11980</v>
      </c>
      <c r="V563" s="22">
        <v>38040</v>
      </c>
      <c r="W563" s="21" t="s">
        <v>10785</v>
      </c>
    </row>
    <row r="564" spans="1:23" x14ac:dyDescent="0.35">
      <c r="A564" s="20">
        <v>11554</v>
      </c>
      <c r="B564" s="20">
        <v>224</v>
      </c>
      <c r="C564" s="35"/>
      <c r="D564" s="35"/>
      <c r="E564" s="35"/>
      <c r="F564" s="35"/>
      <c r="G564" s="21" t="s">
        <v>10847</v>
      </c>
      <c r="H564" s="21" t="s">
        <v>10767</v>
      </c>
      <c r="I564" s="21" t="s">
        <v>10990</v>
      </c>
      <c r="J564" s="22">
        <v>9768</v>
      </c>
      <c r="K564" s="21" t="s">
        <v>10775</v>
      </c>
      <c r="L564" s="21" t="s">
        <v>10790</v>
      </c>
      <c r="M564" s="23">
        <v>10000</v>
      </c>
      <c r="N564" s="20">
        <v>4</v>
      </c>
      <c r="O564" s="21" t="s">
        <v>10865</v>
      </c>
      <c r="P564" s="21" t="s">
        <v>11926</v>
      </c>
      <c r="Q564" s="20">
        <v>1</v>
      </c>
      <c r="R564" s="20">
        <v>2</v>
      </c>
      <c r="S564" s="21" t="s">
        <v>12421</v>
      </c>
      <c r="T564" s="21" t="s">
        <v>10767</v>
      </c>
      <c r="U564" s="21" t="s">
        <v>11280</v>
      </c>
      <c r="V564" s="22">
        <v>37934</v>
      </c>
      <c r="W564" s="21" t="s">
        <v>10778</v>
      </c>
    </row>
    <row r="565" spans="1:23" x14ac:dyDescent="0.35">
      <c r="A565" s="20">
        <v>11555</v>
      </c>
      <c r="B565" s="20">
        <v>237</v>
      </c>
      <c r="C565" s="35"/>
      <c r="D565" s="35"/>
      <c r="E565" s="35"/>
      <c r="F565" s="35"/>
      <c r="G565" s="21" t="s">
        <v>12422</v>
      </c>
      <c r="H565" s="21" t="s">
        <v>10917</v>
      </c>
      <c r="I565" s="21" t="s">
        <v>11079</v>
      </c>
      <c r="J565" s="22">
        <v>9686</v>
      </c>
      <c r="K565" s="21" t="s">
        <v>10763</v>
      </c>
      <c r="L565" s="21" t="s">
        <v>10790</v>
      </c>
      <c r="M565" s="23">
        <v>40000</v>
      </c>
      <c r="N565" s="20">
        <v>1</v>
      </c>
      <c r="O565" s="21" t="s">
        <v>10764</v>
      </c>
      <c r="P565" s="21" t="s">
        <v>10871</v>
      </c>
      <c r="Q565" s="20">
        <v>1</v>
      </c>
      <c r="R565" s="20">
        <v>0</v>
      </c>
      <c r="S565" s="21" t="s">
        <v>12423</v>
      </c>
      <c r="T565" s="21" t="s">
        <v>10767</v>
      </c>
      <c r="U565" s="21" t="s">
        <v>10934</v>
      </c>
      <c r="V565" s="22">
        <v>37934</v>
      </c>
      <c r="W565" s="21" t="s">
        <v>10778</v>
      </c>
    </row>
    <row r="566" spans="1:23" x14ac:dyDescent="0.35">
      <c r="A566" s="20">
        <v>11556</v>
      </c>
      <c r="B566" s="20">
        <v>271</v>
      </c>
      <c r="C566" s="35"/>
      <c r="D566" s="35"/>
      <c r="E566" s="35"/>
      <c r="F566" s="35"/>
      <c r="G566" s="21" t="s">
        <v>11153</v>
      </c>
      <c r="H566" s="21" t="s">
        <v>10970</v>
      </c>
      <c r="I566" s="21" t="s">
        <v>11567</v>
      </c>
      <c r="J566" s="22">
        <v>24606</v>
      </c>
      <c r="K566" s="21" t="s">
        <v>10763</v>
      </c>
      <c r="L566" s="21" t="s">
        <v>10763</v>
      </c>
      <c r="M566" s="23">
        <v>20000</v>
      </c>
      <c r="N566" s="20">
        <v>1</v>
      </c>
      <c r="O566" s="21" t="s">
        <v>10854</v>
      </c>
      <c r="P566" s="21" t="s">
        <v>11926</v>
      </c>
      <c r="Q566" s="20">
        <v>1</v>
      </c>
      <c r="R566" s="20">
        <v>1</v>
      </c>
      <c r="S566" s="21" t="s">
        <v>12424</v>
      </c>
      <c r="T566" s="21" t="s">
        <v>10767</v>
      </c>
      <c r="U566" s="21" t="s">
        <v>12086</v>
      </c>
      <c r="V566" s="22">
        <v>38161</v>
      </c>
      <c r="W566" s="21" t="s">
        <v>10785</v>
      </c>
    </row>
    <row r="567" spans="1:23" x14ac:dyDescent="0.35">
      <c r="A567" s="20">
        <v>11557</v>
      </c>
      <c r="B567" s="20">
        <v>278</v>
      </c>
      <c r="C567" s="35"/>
      <c r="D567" s="35"/>
      <c r="E567" s="35"/>
      <c r="F567" s="35"/>
      <c r="G567" s="21" t="s">
        <v>11120</v>
      </c>
      <c r="H567" s="21" t="s">
        <v>10767</v>
      </c>
      <c r="I567" s="21" t="s">
        <v>10936</v>
      </c>
      <c r="J567" s="22">
        <v>24487</v>
      </c>
      <c r="K567" s="21" t="s">
        <v>10775</v>
      </c>
      <c r="L567" s="21" t="s">
        <v>10790</v>
      </c>
      <c r="M567" s="23">
        <v>30000</v>
      </c>
      <c r="N567" s="20">
        <v>1</v>
      </c>
      <c r="O567" s="21" t="s">
        <v>10764</v>
      </c>
      <c r="P567" s="21" t="s">
        <v>10871</v>
      </c>
      <c r="Q567" s="20">
        <v>0</v>
      </c>
      <c r="R567" s="20">
        <v>0</v>
      </c>
      <c r="S567" s="21" t="s">
        <v>12425</v>
      </c>
      <c r="T567" s="21" t="s">
        <v>10767</v>
      </c>
      <c r="U567" s="21" t="s">
        <v>11063</v>
      </c>
      <c r="V567" s="22">
        <v>38026</v>
      </c>
      <c r="W567" s="21" t="s">
        <v>10769</v>
      </c>
    </row>
    <row r="568" spans="1:23" x14ac:dyDescent="0.35">
      <c r="A568" s="20">
        <v>11558</v>
      </c>
      <c r="B568" s="20">
        <v>276</v>
      </c>
      <c r="C568" s="35"/>
      <c r="D568" s="35"/>
      <c r="E568" s="35"/>
      <c r="F568" s="35"/>
      <c r="G568" s="21" t="s">
        <v>12426</v>
      </c>
      <c r="H568" s="21" t="s">
        <v>11027</v>
      </c>
      <c r="I568" s="21" t="s">
        <v>12003</v>
      </c>
      <c r="J568" s="22">
        <v>24706</v>
      </c>
      <c r="K568" s="21" t="s">
        <v>10775</v>
      </c>
      <c r="L568" s="21" t="s">
        <v>10763</v>
      </c>
      <c r="M568" s="23">
        <v>30000</v>
      </c>
      <c r="N568" s="20">
        <v>1</v>
      </c>
      <c r="O568" s="21" t="s">
        <v>10764</v>
      </c>
      <c r="P568" s="21" t="s">
        <v>10871</v>
      </c>
      <c r="Q568" s="20">
        <v>0</v>
      </c>
      <c r="R568" s="20">
        <v>0</v>
      </c>
      <c r="S568" s="21" t="s">
        <v>12427</v>
      </c>
      <c r="T568" s="21" t="s">
        <v>10767</v>
      </c>
      <c r="U568" s="21" t="s">
        <v>11280</v>
      </c>
      <c r="V568" s="22">
        <v>38140</v>
      </c>
      <c r="W568" s="21" t="s">
        <v>10778</v>
      </c>
    </row>
    <row r="569" spans="1:23" x14ac:dyDescent="0.35">
      <c r="A569" s="20">
        <v>11559</v>
      </c>
      <c r="B569" s="20">
        <v>161</v>
      </c>
      <c r="C569" s="35"/>
      <c r="D569" s="35"/>
      <c r="E569" s="35"/>
      <c r="F569" s="35"/>
      <c r="G569" s="21" t="s">
        <v>12428</v>
      </c>
      <c r="H569" s="21" t="s">
        <v>10763</v>
      </c>
      <c r="I569" s="21" t="s">
        <v>12247</v>
      </c>
      <c r="J569" s="22">
        <v>24822</v>
      </c>
      <c r="K569" s="21" t="s">
        <v>10775</v>
      </c>
      <c r="L569" s="21" t="s">
        <v>10763</v>
      </c>
      <c r="M569" s="23">
        <v>30000</v>
      </c>
      <c r="N569" s="20">
        <v>1</v>
      </c>
      <c r="O569" s="21" t="s">
        <v>10764</v>
      </c>
      <c r="P569" s="21" t="s">
        <v>10871</v>
      </c>
      <c r="Q569" s="20">
        <v>0</v>
      </c>
      <c r="R569" s="20">
        <v>1</v>
      </c>
      <c r="S569" s="21" t="s">
        <v>12429</v>
      </c>
      <c r="T569" s="21" t="s">
        <v>10767</v>
      </c>
      <c r="U569" s="21" t="s">
        <v>11140</v>
      </c>
      <c r="V569" s="22">
        <v>38139</v>
      </c>
      <c r="W569" s="21" t="s">
        <v>10778</v>
      </c>
    </row>
    <row r="570" spans="1:23" x14ac:dyDescent="0.35">
      <c r="A570" s="20">
        <v>11560</v>
      </c>
      <c r="B570" s="20">
        <v>248</v>
      </c>
      <c r="C570" s="35"/>
      <c r="D570" s="35"/>
      <c r="E570" s="35"/>
      <c r="F570" s="35"/>
      <c r="G570" s="21" t="s">
        <v>12430</v>
      </c>
      <c r="H570" s="21" t="s">
        <v>10767</v>
      </c>
      <c r="I570" s="21" t="s">
        <v>12431</v>
      </c>
      <c r="J570" s="22">
        <v>24697</v>
      </c>
      <c r="K570" s="21" t="s">
        <v>10775</v>
      </c>
      <c r="L570" s="21" t="s">
        <v>10790</v>
      </c>
      <c r="M570" s="23">
        <v>30000</v>
      </c>
      <c r="N570" s="20">
        <v>1</v>
      </c>
      <c r="O570" s="21" t="s">
        <v>10764</v>
      </c>
      <c r="P570" s="21" t="s">
        <v>10871</v>
      </c>
      <c r="Q570" s="20">
        <v>0</v>
      </c>
      <c r="R570" s="20">
        <v>1</v>
      </c>
      <c r="S570" s="21" t="s">
        <v>12432</v>
      </c>
      <c r="T570" s="21" t="s">
        <v>10767</v>
      </c>
      <c r="U570" s="21" t="s">
        <v>11196</v>
      </c>
      <c r="V570" s="22">
        <v>38143</v>
      </c>
      <c r="W570" s="21" t="s">
        <v>10769</v>
      </c>
    </row>
    <row r="571" spans="1:23" x14ac:dyDescent="0.35">
      <c r="A571" s="20">
        <v>11561</v>
      </c>
      <c r="B571" s="20">
        <v>159</v>
      </c>
      <c r="C571" s="35"/>
      <c r="D571" s="35"/>
      <c r="E571" s="35"/>
      <c r="F571" s="35"/>
      <c r="G571" s="21" t="s">
        <v>12433</v>
      </c>
      <c r="H571" s="21" t="s">
        <v>10767</v>
      </c>
      <c r="I571" s="21" t="s">
        <v>10953</v>
      </c>
      <c r="J571" s="22">
        <v>24312</v>
      </c>
      <c r="K571" s="21" t="s">
        <v>10775</v>
      </c>
      <c r="L571" s="21" t="s">
        <v>10790</v>
      </c>
      <c r="M571" s="23">
        <v>10000</v>
      </c>
      <c r="N571" s="20">
        <v>5</v>
      </c>
      <c r="O571" s="21" t="s">
        <v>10909</v>
      </c>
      <c r="P571" s="21" t="s">
        <v>11926</v>
      </c>
      <c r="Q571" s="20">
        <v>1</v>
      </c>
      <c r="R571" s="20">
        <v>2</v>
      </c>
      <c r="S571" s="21" t="s">
        <v>12434</v>
      </c>
      <c r="T571" s="21" t="s">
        <v>10767</v>
      </c>
      <c r="U571" s="21" t="s">
        <v>11227</v>
      </c>
      <c r="V571" s="22">
        <v>37490</v>
      </c>
      <c r="W571" s="21" t="s">
        <v>10778</v>
      </c>
    </row>
    <row r="572" spans="1:23" x14ac:dyDescent="0.35">
      <c r="A572" s="20">
        <v>11562</v>
      </c>
      <c r="B572" s="20">
        <v>158</v>
      </c>
      <c r="C572" s="35"/>
      <c r="D572" s="35"/>
      <c r="E572" s="35"/>
      <c r="F572" s="35"/>
      <c r="G572" s="21" t="s">
        <v>12006</v>
      </c>
      <c r="H572" s="21" t="s">
        <v>10767</v>
      </c>
      <c r="I572" s="21" t="s">
        <v>10948</v>
      </c>
      <c r="J572" s="22">
        <v>24216</v>
      </c>
      <c r="K572" s="21" t="s">
        <v>10763</v>
      </c>
      <c r="L572" s="21" t="s">
        <v>10763</v>
      </c>
      <c r="M572" s="23">
        <v>20000</v>
      </c>
      <c r="N572" s="20">
        <v>1</v>
      </c>
      <c r="O572" s="21" t="s">
        <v>10865</v>
      </c>
      <c r="P572" s="21" t="s">
        <v>11926</v>
      </c>
      <c r="Q572" s="20">
        <v>1</v>
      </c>
      <c r="R572" s="20">
        <v>1</v>
      </c>
      <c r="S572" s="21" t="s">
        <v>12436</v>
      </c>
      <c r="T572" s="21" t="s">
        <v>10767</v>
      </c>
      <c r="U572" s="21" t="s">
        <v>10802</v>
      </c>
      <c r="V572" s="22">
        <v>37983</v>
      </c>
      <c r="W572" s="21" t="s">
        <v>10785</v>
      </c>
    </row>
    <row r="573" spans="1:23" x14ac:dyDescent="0.35">
      <c r="A573" s="20">
        <v>11563</v>
      </c>
      <c r="B573" s="20">
        <v>247</v>
      </c>
      <c r="C573" s="35"/>
      <c r="D573" s="35"/>
      <c r="E573" s="35"/>
      <c r="F573" s="35"/>
      <c r="G573" s="21" t="s">
        <v>12246</v>
      </c>
      <c r="H573" s="21" t="s">
        <v>10767</v>
      </c>
      <c r="I573" s="21" t="s">
        <v>12431</v>
      </c>
      <c r="J573" s="22">
        <v>24139</v>
      </c>
      <c r="K573" s="21" t="s">
        <v>10775</v>
      </c>
      <c r="L573" s="21" t="s">
        <v>10763</v>
      </c>
      <c r="M573" s="23">
        <v>20000</v>
      </c>
      <c r="N573" s="20">
        <v>1</v>
      </c>
      <c r="O573" s="21" t="s">
        <v>10865</v>
      </c>
      <c r="P573" s="21" t="s">
        <v>11926</v>
      </c>
      <c r="Q573" s="20">
        <v>0</v>
      </c>
      <c r="R573" s="20">
        <v>1</v>
      </c>
      <c r="S573" s="21" t="s">
        <v>12437</v>
      </c>
      <c r="T573" s="21" t="s">
        <v>10767</v>
      </c>
      <c r="U573" s="21" t="s">
        <v>11997</v>
      </c>
      <c r="V573" s="22">
        <v>37992</v>
      </c>
      <c r="W573" s="21" t="s">
        <v>10785</v>
      </c>
    </row>
    <row r="574" spans="1:23" x14ac:dyDescent="0.35">
      <c r="A574" s="20">
        <v>11564</v>
      </c>
      <c r="B574" s="20">
        <v>146</v>
      </c>
      <c r="C574" s="35"/>
      <c r="D574" s="35"/>
      <c r="E574" s="35"/>
      <c r="F574" s="35"/>
      <c r="G574" s="21" t="s">
        <v>12439</v>
      </c>
      <c r="H574" s="21" t="s">
        <v>10773</v>
      </c>
      <c r="I574" s="21" t="s">
        <v>11092</v>
      </c>
      <c r="J574" s="22">
        <v>24300</v>
      </c>
      <c r="K574" s="21" t="s">
        <v>10775</v>
      </c>
      <c r="L574" s="21" t="s">
        <v>10763</v>
      </c>
      <c r="M574" s="23">
        <v>20000</v>
      </c>
      <c r="N574" s="20">
        <v>1</v>
      </c>
      <c r="O574" s="21" t="s">
        <v>10865</v>
      </c>
      <c r="P574" s="21" t="s">
        <v>11926</v>
      </c>
      <c r="Q574" s="20">
        <v>0</v>
      </c>
      <c r="R574" s="20">
        <v>2</v>
      </c>
      <c r="S574" s="21" t="s">
        <v>12440</v>
      </c>
      <c r="T574" s="21" t="s">
        <v>10767</v>
      </c>
      <c r="U574" s="21" t="s">
        <v>11191</v>
      </c>
      <c r="V574" s="22">
        <v>37487</v>
      </c>
      <c r="W574" s="21" t="s">
        <v>10778</v>
      </c>
    </row>
    <row r="575" spans="1:23" x14ac:dyDescent="0.35">
      <c r="A575" s="20">
        <v>11565</v>
      </c>
      <c r="B575" s="20">
        <v>229</v>
      </c>
      <c r="C575" s="35"/>
      <c r="D575" s="35"/>
      <c r="E575" s="35"/>
      <c r="F575" s="35"/>
      <c r="G575" s="21" t="s">
        <v>12442</v>
      </c>
      <c r="H575" s="21" t="s">
        <v>10775</v>
      </c>
      <c r="I575" s="21" t="s">
        <v>11049</v>
      </c>
      <c r="J575" s="22">
        <v>24290</v>
      </c>
      <c r="K575" s="21" t="s">
        <v>10775</v>
      </c>
      <c r="L575" s="21" t="s">
        <v>10763</v>
      </c>
      <c r="M575" s="23">
        <v>20000</v>
      </c>
      <c r="N575" s="20">
        <v>2</v>
      </c>
      <c r="O575" s="21" t="s">
        <v>10865</v>
      </c>
      <c r="P575" s="21" t="s">
        <v>11926</v>
      </c>
      <c r="Q575" s="20">
        <v>1</v>
      </c>
      <c r="R575" s="20">
        <v>0</v>
      </c>
      <c r="S575" s="21" t="s">
        <v>12443</v>
      </c>
      <c r="T575" s="21" t="s">
        <v>10767</v>
      </c>
      <c r="U575" s="21" t="s">
        <v>11210</v>
      </c>
      <c r="V575" s="22">
        <v>38057</v>
      </c>
      <c r="W575" s="21" t="s">
        <v>10778</v>
      </c>
    </row>
    <row r="576" spans="1:23" x14ac:dyDescent="0.35">
      <c r="A576" s="20">
        <v>11566</v>
      </c>
      <c r="B576" s="20">
        <v>226</v>
      </c>
      <c r="C576" s="35"/>
      <c r="D576" s="35"/>
      <c r="E576" s="35"/>
      <c r="F576" s="35"/>
      <c r="G576" s="21" t="s">
        <v>11264</v>
      </c>
      <c r="H576" s="21" t="s">
        <v>10773</v>
      </c>
      <c r="I576" s="21" t="s">
        <v>12013</v>
      </c>
      <c r="J576" s="22">
        <v>24717</v>
      </c>
      <c r="K576" s="21" t="s">
        <v>10763</v>
      </c>
      <c r="L576" s="21" t="s">
        <v>10790</v>
      </c>
      <c r="M576" s="23">
        <v>40000</v>
      </c>
      <c r="N576" s="20">
        <v>0</v>
      </c>
      <c r="O576" s="21" t="s">
        <v>10764</v>
      </c>
      <c r="P576" s="21" t="s">
        <v>10871</v>
      </c>
      <c r="Q576" s="20">
        <v>1</v>
      </c>
      <c r="R576" s="20">
        <v>0</v>
      </c>
      <c r="S576" s="21" t="s">
        <v>12446</v>
      </c>
      <c r="T576" s="21" t="s">
        <v>10767</v>
      </c>
      <c r="U576" s="21" t="s">
        <v>11289</v>
      </c>
      <c r="V576" s="22">
        <v>37834</v>
      </c>
      <c r="W576" s="21" t="s">
        <v>10778</v>
      </c>
    </row>
    <row r="577" spans="1:23" x14ac:dyDescent="0.35">
      <c r="A577" s="20">
        <v>11567</v>
      </c>
      <c r="B577" s="20">
        <v>165</v>
      </c>
      <c r="C577" s="35"/>
      <c r="D577" s="35"/>
      <c r="E577" s="35"/>
      <c r="F577" s="35"/>
      <c r="G577" s="21" t="s">
        <v>11935</v>
      </c>
      <c r="H577" s="21" t="s">
        <v>10767</v>
      </c>
      <c r="I577" s="21" t="s">
        <v>11183</v>
      </c>
      <c r="J577" s="22">
        <v>24738</v>
      </c>
      <c r="K577" s="21" t="s">
        <v>10763</v>
      </c>
      <c r="L577" s="21" t="s">
        <v>10790</v>
      </c>
      <c r="M577" s="23">
        <v>40000</v>
      </c>
      <c r="N577" s="20">
        <v>0</v>
      </c>
      <c r="O577" s="21" t="s">
        <v>10764</v>
      </c>
      <c r="P577" s="21" t="s">
        <v>10871</v>
      </c>
      <c r="Q577" s="20">
        <v>1</v>
      </c>
      <c r="R577" s="20">
        <v>0</v>
      </c>
      <c r="S577" s="21" t="s">
        <v>12447</v>
      </c>
      <c r="T577" s="21" t="s">
        <v>10767</v>
      </c>
      <c r="U577" s="21" t="s">
        <v>10928</v>
      </c>
      <c r="V577" s="22">
        <v>37880</v>
      </c>
      <c r="W577" s="21" t="s">
        <v>10778</v>
      </c>
    </row>
    <row r="578" spans="1:23" x14ac:dyDescent="0.35">
      <c r="A578" s="20">
        <v>11568</v>
      </c>
      <c r="B578" s="20">
        <v>236</v>
      </c>
      <c r="C578" s="35"/>
      <c r="D578" s="35"/>
      <c r="E578" s="35"/>
      <c r="F578" s="35"/>
      <c r="G578" s="21" t="s">
        <v>11549</v>
      </c>
      <c r="H578" s="21" t="s">
        <v>10767</v>
      </c>
      <c r="I578" s="21" t="s">
        <v>11546</v>
      </c>
      <c r="J578" s="22">
        <v>24403</v>
      </c>
      <c r="K578" s="21" t="s">
        <v>10775</v>
      </c>
      <c r="L578" s="21" t="s">
        <v>10790</v>
      </c>
      <c r="M578" s="23">
        <v>20000</v>
      </c>
      <c r="N578" s="20">
        <v>2</v>
      </c>
      <c r="O578" s="21" t="s">
        <v>10865</v>
      </c>
      <c r="P578" s="21" t="s">
        <v>11926</v>
      </c>
      <c r="Q578" s="20">
        <v>1</v>
      </c>
      <c r="R578" s="20">
        <v>0</v>
      </c>
      <c r="S578" s="21" t="s">
        <v>12448</v>
      </c>
      <c r="T578" s="21" t="s">
        <v>10767</v>
      </c>
      <c r="U578" s="21" t="s">
        <v>10934</v>
      </c>
      <c r="V578" s="22">
        <v>37450</v>
      </c>
      <c r="W578" s="21" t="s">
        <v>10778</v>
      </c>
    </row>
    <row r="579" spans="1:23" x14ac:dyDescent="0.35">
      <c r="A579" s="20">
        <v>11569</v>
      </c>
      <c r="B579" s="20">
        <v>274</v>
      </c>
      <c r="C579" s="35"/>
      <c r="D579" s="35"/>
      <c r="E579" s="35"/>
      <c r="F579" s="35"/>
      <c r="G579" s="21" t="s">
        <v>12449</v>
      </c>
      <c r="H579" s="21" t="s">
        <v>10767</v>
      </c>
      <c r="I579" s="21" t="s">
        <v>12003</v>
      </c>
      <c r="J579" s="22">
        <v>24237</v>
      </c>
      <c r="K579" s="21" t="s">
        <v>10763</v>
      </c>
      <c r="L579" s="21" t="s">
        <v>10763</v>
      </c>
      <c r="M579" s="23">
        <v>30000</v>
      </c>
      <c r="N579" s="20">
        <v>1</v>
      </c>
      <c r="O579" s="21" t="s">
        <v>10764</v>
      </c>
      <c r="P579" s="21" t="s">
        <v>10871</v>
      </c>
      <c r="Q579" s="20">
        <v>1</v>
      </c>
      <c r="R579" s="20">
        <v>1</v>
      </c>
      <c r="S579" s="21" t="s">
        <v>12450</v>
      </c>
      <c r="T579" s="21" t="s">
        <v>10767</v>
      </c>
      <c r="U579" s="21" t="s">
        <v>11109</v>
      </c>
      <c r="V579" s="22">
        <v>38130</v>
      </c>
      <c r="W579" s="21" t="s">
        <v>10785</v>
      </c>
    </row>
    <row r="580" spans="1:23" x14ac:dyDescent="0.35">
      <c r="A580" s="20">
        <v>11570</v>
      </c>
      <c r="B580" s="20">
        <v>124</v>
      </c>
      <c r="C580" s="35"/>
      <c r="D580" s="35"/>
      <c r="E580" s="35"/>
      <c r="F580" s="35"/>
      <c r="G580" s="21" t="s">
        <v>12451</v>
      </c>
      <c r="H580" s="21" t="s">
        <v>11401</v>
      </c>
      <c r="I580" s="21" t="s">
        <v>11044</v>
      </c>
      <c r="J580" s="22">
        <v>24129</v>
      </c>
      <c r="K580" s="21" t="s">
        <v>10763</v>
      </c>
      <c r="L580" s="21" t="s">
        <v>10790</v>
      </c>
      <c r="M580" s="23">
        <v>30000</v>
      </c>
      <c r="N580" s="20">
        <v>1</v>
      </c>
      <c r="O580" s="21" t="s">
        <v>10764</v>
      </c>
      <c r="P580" s="21" t="s">
        <v>10855</v>
      </c>
      <c r="Q580" s="20">
        <v>1</v>
      </c>
      <c r="R580" s="20">
        <v>2</v>
      </c>
      <c r="S580" s="21" t="s">
        <v>12452</v>
      </c>
      <c r="T580" s="21" t="s">
        <v>10767</v>
      </c>
      <c r="U580" s="21" t="s">
        <v>12453</v>
      </c>
      <c r="V580" s="22">
        <v>37525</v>
      </c>
      <c r="W580" s="21" t="s">
        <v>10778</v>
      </c>
    </row>
    <row r="581" spans="1:23" x14ac:dyDescent="0.35">
      <c r="A581" s="20">
        <v>11571</v>
      </c>
      <c r="B581" s="20">
        <v>183</v>
      </c>
      <c r="C581" s="35"/>
      <c r="D581" s="35"/>
      <c r="E581" s="35"/>
      <c r="F581" s="35"/>
      <c r="G581" s="21" t="s">
        <v>12404</v>
      </c>
      <c r="H581" s="21" t="s">
        <v>10767</v>
      </c>
      <c r="I581" s="21" t="s">
        <v>10914</v>
      </c>
      <c r="J581" s="22">
        <v>24245</v>
      </c>
      <c r="K581" s="21" t="s">
        <v>10763</v>
      </c>
      <c r="L581" s="21" t="s">
        <v>10763</v>
      </c>
      <c r="M581" s="23">
        <v>30000</v>
      </c>
      <c r="N581" s="20">
        <v>1</v>
      </c>
      <c r="O581" s="21" t="s">
        <v>10764</v>
      </c>
      <c r="P581" s="21" t="s">
        <v>10855</v>
      </c>
      <c r="Q581" s="20">
        <v>1</v>
      </c>
      <c r="R581" s="20">
        <v>2</v>
      </c>
      <c r="S581" s="21" t="s">
        <v>12454</v>
      </c>
      <c r="T581" s="21" t="s">
        <v>10767</v>
      </c>
      <c r="U581" s="21" t="s">
        <v>11954</v>
      </c>
      <c r="V581" s="22">
        <v>37787</v>
      </c>
      <c r="W581" s="21" t="s">
        <v>10778</v>
      </c>
    </row>
    <row r="582" spans="1:23" x14ac:dyDescent="0.35">
      <c r="A582" s="20">
        <v>11572</v>
      </c>
      <c r="B582" s="20">
        <v>186</v>
      </c>
      <c r="C582" s="35"/>
      <c r="D582" s="35"/>
      <c r="E582" s="35"/>
      <c r="F582" s="35"/>
      <c r="G582" s="21" t="s">
        <v>12251</v>
      </c>
      <c r="H582" s="21" t="s">
        <v>10767</v>
      </c>
      <c r="I582" s="21" t="s">
        <v>10926</v>
      </c>
      <c r="J582" s="22">
        <v>24181</v>
      </c>
      <c r="K582" s="21" t="s">
        <v>10763</v>
      </c>
      <c r="L582" s="21" t="s">
        <v>10763</v>
      </c>
      <c r="M582" s="23">
        <v>30000</v>
      </c>
      <c r="N582" s="20">
        <v>1</v>
      </c>
      <c r="O582" s="21" t="s">
        <v>10764</v>
      </c>
      <c r="P582" s="21" t="s">
        <v>10855</v>
      </c>
      <c r="Q582" s="20">
        <v>1</v>
      </c>
      <c r="R582" s="20">
        <v>2</v>
      </c>
      <c r="S582" s="21" t="s">
        <v>12455</v>
      </c>
      <c r="T582" s="21" t="s">
        <v>10767</v>
      </c>
      <c r="U582" s="21" t="s">
        <v>11122</v>
      </c>
      <c r="V582" s="22">
        <v>37784</v>
      </c>
      <c r="W582" s="21" t="s">
        <v>10778</v>
      </c>
    </row>
    <row r="583" spans="1:23" x14ac:dyDescent="0.35">
      <c r="A583" s="20">
        <v>11573</v>
      </c>
      <c r="B583" s="20">
        <v>276</v>
      </c>
      <c r="C583" s="35"/>
      <c r="D583" s="35"/>
      <c r="E583" s="35"/>
      <c r="F583" s="35"/>
      <c r="G583" s="21" t="s">
        <v>12456</v>
      </c>
      <c r="H583" s="21" t="s">
        <v>11193</v>
      </c>
      <c r="I583" s="21" t="s">
        <v>12247</v>
      </c>
      <c r="J583" s="22">
        <v>24061</v>
      </c>
      <c r="K583" s="21" t="s">
        <v>10775</v>
      </c>
      <c r="L583" s="21" t="s">
        <v>10790</v>
      </c>
      <c r="M583" s="23">
        <v>20000</v>
      </c>
      <c r="N583" s="20">
        <v>2</v>
      </c>
      <c r="O583" s="21" t="s">
        <v>10865</v>
      </c>
      <c r="P583" s="21" t="s">
        <v>11926</v>
      </c>
      <c r="Q583" s="20">
        <v>1</v>
      </c>
      <c r="R583" s="20">
        <v>1</v>
      </c>
      <c r="S583" s="21" t="s">
        <v>12457</v>
      </c>
      <c r="T583" s="21" t="s">
        <v>10767</v>
      </c>
      <c r="U583" s="21" t="s">
        <v>11954</v>
      </c>
      <c r="V583" s="22">
        <v>38014</v>
      </c>
      <c r="W583" s="21" t="s">
        <v>10778</v>
      </c>
    </row>
    <row r="584" spans="1:23" x14ac:dyDescent="0.35">
      <c r="A584" s="20">
        <v>11574</v>
      </c>
      <c r="B584" s="20">
        <v>274</v>
      </c>
      <c r="C584" s="35"/>
      <c r="D584" s="35"/>
      <c r="E584" s="35"/>
      <c r="F584" s="35"/>
      <c r="G584" s="21" t="s">
        <v>11365</v>
      </c>
      <c r="H584" s="21" t="s">
        <v>10761</v>
      </c>
      <c r="I584" s="21" t="s">
        <v>11107</v>
      </c>
      <c r="J584" s="22">
        <v>23940</v>
      </c>
      <c r="K584" s="21" t="s">
        <v>10775</v>
      </c>
      <c r="L584" s="21" t="s">
        <v>10790</v>
      </c>
      <c r="M584" s="23">
        <v>20000</v>
      </c>
      <c r="N584" s="20">
        <v>2</v>
      </c>
      <c r="O584" s="21" t="s">
        <v>10865</v>
      </c>
      <c r="P584" s="21" t="s">
        <v>11926</v>
      </c>
      <c r="Q584" s="20">
        <v>1</v>
      </c>
      <c r="R584" s="20">
        <v>1</v>
      </c>
      <c r="S584" s="21" t="s">
        <v>12458</v>
      </c>
      <c r="T584" s="21" t="s">
        <v>10767</v>
      </c>
      <c r="U584" s="21" t="s">
        <v>11371</v>
      </c>
      <c r="V584" s="22">
        <v>37880</v>
      </c>
      <c r="W584" s="21" t="s">
        <v>10778</v>
      </c>
    </row>
    <row r="585" spans="1:23" x14ac:dyDescent="0.35">
      <c r="A585" s="20">
        <v>11575</v>
      </c>
      <c r="B585" s="20">
        <v>243</v>
      </c>
      <c r="C585" s="35"/>
      <c r="D585" s="35"/>
      <c r="E585" s="35"/>
      <c r="F585" s="35"/>
      <c r="G585" s="21" t="s">
        <v>11780</v>
      </c>
      <c r="H585" s="21" t="s">
        <v>10767</v>
      </c>
      <c r="I585" s="21" t="s">
        <v>11575</v>
      </c>
      <c r="J585" s="22">
        <v>23853</v>
      </c>
      <c r="K585" s="21" t="s">
        <v>10775</v>
      </c>
      <c r="L585" s="21" t="s">
        <v>10763</v>
      </c>
      <c r="M585" s="23">
        <v>20000</v>
      </c>
      <c r="N585" s="20">
        <v>2</v>
      </c>
      <c r="O585" s="21" t="s">
        <v>10865</v>
      </c>
      <c r="P585" s="21" t="s">
        <v>11926</v>
      </c>
      <c r="Q585" s="20">
        <v>1</v>
      </c>
      <c r="R585" s="20">
        <v>2</v>
      </c>
      <c r="S585" s="21" t="s">
        <v>12460</v>
      </c>
      <c r="T585" s="21" t="s">
        <v>10767</v>
      </c>
      <c r="U585" s="21" t="s">
        <v>10934</v>
      </c>
      <c r="V585" s="22">
        <v>37460</v>
      </c>
      <c r="W585" s="21" t="s">
        <v>10778</v>
      </c>
    </row>
    <row r="586" spans="1:23" x14ac:dyDescent="0.35">
      <c r="A586" s="20">
        <v>11576</v>
      </c>
      <c r="B586" s="20">
        <v>185</v>
      </c>
      <c r="C586" s="35"/>
      <c r="D586" s="35"/>
      <c r="E586" s="35"/>
      <c r="F586" s="35"/>
      <c r="G586" s="21" t="s">
        <v>11852</v>
      </c>
      <c r="H586" s="21" t="s">
        <v>10761</v>
      </c>
      <c r="I586" s="21" t="s">
        <v>10789</v>
      </c>
      <c r="J586" s="22">
        <v>23783</v>
      </c>
      <c r="K586" s="21" t="s">
        <v>10763</v>
      </c>
      <c r="L586" s="21" t="s">
        <v>10763</v>
      </c>
      <c r="M586" s="23">
        <v>30000</v>
      </c>
      <c r="N586" s="20">
        <v>1</v>
      </c>
      <c r="O586" s="21" t="s">
        <v>10764</v>
      </c>
      <c r="P586" s="21" t="s">
        <v>10855</v>
      </c>
      <c r="Q586" s="20">
        <v>1</v>
      </c>
      <c r="R586" s="20">
        <v>2</v>
      </c>
      <c r="S586" s="21" t="s">
        <v>12461</v>
      </c>
      <c r="T586" s="21" t="s">
        <v>10767</v>
      </c>
      <c r="U586" s="21" t="s">
        <v>11114</v>
      </c>
      <c r="V586" s="22">
        <v>37790</v>
      </c>
      <c r="W586" s="21" t="s">
        <v>10778</v>
      </c>
    </row>
    <row r="587" spans="1:23" x14ac:dyDescent="0.35">
      <c r="A587" s="20">
        <v>11577</v>
      </c>
      <c r="B587" s="20">
        <v>194</v>
      </c>
      <c r="C587" s="35"/>
      <c r="D587" s="35"/>
      <c r="E587" s="35"/>
      <c r="F587" s="35"/>
      <c r="G587" s="21" t="s">
        <v>10804</v>
      </c>
      <c r="H587" s="21" t="s">
        <v>10767</v>
      </c>
      <c r="I587" s="21" t="s">
        <v>11103</v>
      </c>
      <c r="J587" s="22">
        <v>24037</v>
      </c>
      <c r="K587" s="21" t="s">
        <v>10763</v>
      </c>
      <c r="L587" s="21" t="s">
        <v>10790</v>
      </c>
      <c r="M587" s="23">
        <v>30000</v>
      </c>
      <c r="N587" s="20">
        <v>1</v>
      </c>
      <c r="O587" s="21" t="s">
        <v>10764</v>
      </c>
      <c r="P587" s="21" t="s">
        <v>10855</v>
      </c>
      <c r="Q587" s="20">
        <v>1</v>
      </c>
      <c r="R587" s="20">
        <v>2</v>
      </c>
      <c r="S587" s="21" t="s">
        <v>12462</v>
      </c>
      <c r="T587" s="21" t="s">
        <v>10767</v>
      </c>
      <c r="U587" s="21" t="s">
        <v>11016</v>
      </c>
      <c r="V587" s="22">
        <v>37796</v>
      </c>
      <c r="W587" s="21" t="s">
        <v>10778</v>
      </c>
    </row>
    <row r="588" spans="1:23" x14ac:dyDescent="0.35">
      <c r="A588" s="20">
        <v>11578</v>
      </c>
      <c r="B588" s="20">
        <v>222</v>
      </c>
      <c r="C588" s="35"/>
      <c r="D588" s="35"/>
      <c r="E588" s="35"/>
      <c r="F588" s="35"/>
      <c r="G588" s="21" t="s">
        <v>12463</v>
      </c>
      <c r="H588" s="21" t="s">
        <v>10767</v>
      </c>
      <c r="I588" s="21" t="s">
        <v>10774</v>
      </c>
      <c r="J588" s="22">
        <v>23689</v>
      </c>
      <c r="K588" s="21" t="s">
        <v>10775</v>
      </c>
      <c r="L588" s="21" t="s">
        <v>10790</v>
      </c>
      <c r="M588" s="23">
        <v>10000</v>
      </c>
      <c r="N588" s="20">
        <v>3</v>
      </c>
      <c r="O588" s="21" t="s">
        <v>10909</v>
      </c>
      <c r="P588" s="21" t="s">
        <v>11926</v>
      </c>
      <c r="Q588" s="20">
        <v>1</v>
      </c>
      <c r="R588" s="20">
        <v>2</v>
      </c>
      <c r="S588" s="21" t="s">
        <v>12464</v>
      </c>
      <c r="T588" s="21" t="s">
        <v>10767</v>
      </c>
      <c r="U588" s="21" t="s">
        <v>12074</v>
      </c>
      <c r="V588" s="22">
        <v>37774</v>
      </c>
      <c r="W588" s="21" t="s">
        <v>10778</v>
      </c>
    </row>
    <row r="589" spans="1:23" x14ac:dyDescent="0.35">
      <c r="A589" s="20">
        <v>11579</v>
      </c>
      <c r="B589" s="20">
        <v>272</v>
      </c>
      <c r="C589" s="35"/>
      <c r="D589" s="35"/>
      <c r="E589" s="35"/>
      <c r="F589" s="35"/>
      <c r="G589" s="21" t="s">
        <v>12465</v>
      </c>
      <c r="H589" s="21" t="s">
        <v>10767</v>
      </c>
      <c r="I589" s="21" t="s">
        <v>10908</v>
      </c>
      <c r="J589" s="22">
        <v>23609</v>
      </c>
      <c r="K589" s="21" t="s">
        <v>10775</v>
      </c>
      <c r="L589" s="21" t="s">
        <v>10763</v>
      </c>
      <c r="M589" s="23">
        <v>20000</v>
      </c>
      <c r="N589" s="20">
        <v>3</v>
      </c>
      <c r="O589" s="21" t="s">
        <v>10865</v>
      </c>
      <c r="P589" s="21" t="s">
        <v>11926</v>
      </c>
      <c r="Q589" s="20">
        <v>1</v>
      </c>
      <c r="R589" s="20">
        <v>1</v>
      </c>
      <c r="S589" s="21" t="s">
        <v>12466</v>
      </c>
      <c r="T589" s="21" t="s">
        <v>10767</v>
      </c>
      <c r="U589" s="21" t="s">
        <v>10784</v>
      </c>
      <c r="V589" s="22">
        <v>38018</v>
      </c>
      <c r="W589" s="21" t="s">
        <v>10778</v>
      </c>
    </row>
    <row r="590" spans="1:23" x14ac:dyDescent="0.35">
      <c r="A590" s="20">
        <v>11580</v>
      </c>
      <c r="B590" s="20">
        <v>230</v>
      </c>
      <c r="C590" s="35"/>
      <c r="D590" s="35"/>
      <c r="E590" s="35"/>
      <c r="F590" s="35"/>
      <c r="G590" s="21" t="s">
        <v>12220</v>
      </c>
      <c r="H590" s="21" t="s">
        <v>10767</v>
      </c>
      <c r="I590" s="21" t="s">
        <v>11036</v>
      </c>
      <c r="J590" s="22">
        <v>12309</v>
      </c>
      <c r="K590" s="21" t="s">
        <v>10763</v>
      </c>
      <c r="L590" s="21" t="s">
        <v>10763</v>
      </c>
      <c r="M590" s="23">
        <v>30000</v>
      </c>
      <c r="N590" s="20">
        <v>1</v>
      </c>
      <c r="O590" s="21" t="s">
        <v>10764</v>
      </c>
      <c r="P590" s="21" t="s">
        <v>10855</v>
      </c>
      <c r="Q590" s="20">
        <v>1</v>
      </c>
      <c r="R590" s="20">
        <v>1</v>
      </c>
      <c r="S590" s="21" t="s">
        <v>12467</v>
      </c>
      <c r="T590" s="21" t="s">
        <v>10767</v>
      </c>
      <c r="U590" s="21" t="s">
        <v>12468</v>
      </c>
      <c r="V590" s="22">
        <v>37912</v>
      </c>
      <c r="W590" s="21" t="s">
        <v>10785</v>
      </c>
    </row>
    <row r="591" spans="1:23" x14ac:dyDescent="0.35">
      <c r="A591" s="20">
        <v>11581</v>
      </c>
      <c r="B591" s="20">
        <v>193</v>
      </c>
      <c r="C591" s="35"/>
      <c r="D591" s="35"/>
      <c r="E591" s="35"/>
      <c r="F591" s="35"/>
      <c r="G591" s="21" t="s">
        <v>11707</v>
      </c>
      <c r="H591" s="21" t="s">
        <v>10767</v>
      </c>
      <c r="I591" s="21" t="s">
        <v>10882</v>
      </c>
      <c r="J591" s="22">
        <v>24354</v>
      </c>
      <c r="K591" s="21" t="s">
        <v>10763</v>
      </c>
      <c r="L591" s="21" t="s">
        <v>10790</v>
      </c>
      <c r="M591" s="23">
        <v>40000</v>
      </c>
      <c r="N591" s="20">
        <v>0</v>
      </c>
      <c r="O591" s="21" t="s">
        <v>10764</v>
      </c>
      <c r="P591" s="21" t="s">
        <v>10765</v>
      </c>
      <c r="Q591" s="20">
        <v>1</v>
      </c>
      <c r="R591" s="20">
        <v>0</v>
      </c>
      <c r="S591" s="21" t="s">
        <v>12469</v>
      </c>
      <c r="T591" s="21" t="s">
        <v>10767</v>
      </c>
      <c r="U591" s="21" t="s">
        <v>11191</v>
      </c>
      <c r="V591" s="22">
        <v>37848</v>
      </c>
      <c r="W591" s="21" t="s">
        <v>10778</v>
      </c>
    </row>
    <row r="592" spans="1:23" x14ac:dyDescent="0.35">
      <c r="A592" s="20">
        <v>11582</v>
      </c>
      <c r="B592" s="20">
        <v>222</v>
      </c>
      <c r="C592" s="35"/>
      <c r="D592" s="35"/>
      <c r="E592" s="35"/>
      <c r="F592" s="35"/>
      <c r="G592" s="21" t="s">
        <v>11699</v>
      </c>
      <c r="H592" s="21" t="s">
        <v>11027</v>
      </c>
      <c r="I592" s="21" t="s">
        <v>11194</v>
      </c>
      <c r="J592" s="22">
        <v>23114</v>
      </c>
      <c r="K592" s="21" t="s">
        <v>10775</v>
      </c>
      <c r="L592" s="21" t="s">
        <v>10790</v>
      </c>
      <c r="M592" s="23">
        <v>30000</v>
      </c>
      <c r="N592" s="20">
        <v>2</v>
      </c>
      <c r="O592" s="21" t="s">
        <v>10854</v>
      </c>
      <c r="P592" s="21" t="s">
        <v>10871</v>
      </c>
      <c r="Q592" s="20">
        <v>1</v>
      </c>
      <c r="R592" s="20">
        <v>0</v>
      </c>
      <c r="S592" s="21" t="s">
        <v>12470</v>
      </c>
      <c r="T592" s="21" t="s">
        <v>10767</v>
      </c>
      <c r="U592" s="21" t="s">
        <v>12468</v>
      </c>
      <c r="V592" s="22">
        <v>37782</v>
      </c>
      <c r="W592" s="21" t="s">
        <v>10778</v>
      </c>
    </row>
    <row r="593" spans="1:23" x14ac:dyDescent="0.35">
      <c r="A593" s="20">
        <v>11583</v>
      </c>
      <c r="B593" s="20">
        <v>207</v>
      </c>
      <c r="C593" s="35"/>
      <c r="D593" s="35"/>
      <c r="E593" s="35"/>
      <c r="F593" s="35"/>
      <c r="G593" s="21" t="s">
        <v>11365</v>
      </c>
      <c r="H593" s="21" t="s">
        <v>10763</v>
      </c>
      <c r="I593" s="21" t="s">
        <v>12029</v>
      </c>
      <c r="J593" s="22">
        <v>24011</v>
      </c>
      <c r="K593" s="21" t="s">
        <v>10775</v>
      </c>
      <c r="L593" s="21" t="s">
        <v>10790</v>
      </c>
      <c r="M593" s="23">
        <v>30000</v>
      </c>
      <c r="N593" s="20">
        <v>2</v>
      </c>
      <c r="O593" s="21" t="s">
        <v>10854</v>
      </c>
      <c r="P593" s="21" t="s">
        <v>10871</v>
      </c>
      <c r="Q593" s="20">
        <v>1</v>
      </c>
      <c r="R593" s="20">
        <v>0</v>
      </c>
      <c r="S593" s="21" t="s">
        <v>12471</v>
      </c>
      <c r="T593" s="21" t="s">
        <v>10767</v>
      </c>
      <c r="U593" s="21" t="s">
        <v>12256</v>
      </c>
      <c r="V593" s="22">
        <v>37796</v>
      </c>
      <c r="W593" s="21" t="s">
        <v>10778</v>
      </c>
    </row>
    <row r="594" spans="1:23" x14ac:dyDescent="0.35">
      <c r="A594" s="20">
        <v>11584</v>
      </c>
      <c r="B594" s="20">
        <v>171</v>
      </c>
      <c r="C594" s="35"/>
      <c r="D594" s="35"/>
      <c r="E594" s="35"/>
      <c r="F594" s="35"/>
      <c r="G594" s="21" t="s">
        <v>11423</v>
      </c>
      <c r="H594" s="21" t="s">
        <v>10970</v>
      </c>
      <c r="I594" s="21" t="s">
        <v>10981</v>
      </c>
      <c r="J594" s="22">
        <v>24068</v>
      </c>
      <c r="K594" s="21" t="s">
        <v>10763</v>
      </c>
      <c r="L594" s="21" t="s">
        <v>10763</v>
      </c>
      <c r="M594" s="23">
        <v>40000</v>
      </c>
      <c r="N594" s="20">
        <v>1</v>
      </c>
      <c r="O594" s="21" t="s">
        <v>10764</v>
      </c>
      <c r="P594" s="21" t="s">
        <v>10855</v>
      </c>
      <c r="Q594" s="20">
        <v>1</v>
      </c>
      <c r="R594" s="20">
        <v>0</v>
      </c>
      <c r="S594" s="21" t="s">
        <v>12472</v>
      </c>
      <c r="T594" s="21" t="s">
        <v>10767</v>
      </c>
      <c r="U594" s="21" t="s">
        <v>10973</v>
      </c>
      <c r="V594" s="22">
        <v>38065</v>
      </c>
      <c r="W594" s="21" t="s">
        <v>10778</v>
      </c>
    </row>
    <row r="595" spans="1:23" x14ac:dyDescent="0.35">
      <c r="A595" s="20">
        <v>11585</v>
      </c>
      <c r="B595" s="20">
        <v>231</v>
      </c>
      <c r="C595" s="35"/>
      <c r="D595" s="35"/>
      <c r="E595" s="35"/>
      <c r="F595" s="35"/>
      <c r="G595" s="21" t="s">
        <v>11240</v>
      </c>
      <c r="H595" s="21" t="s">
        <v>10773</v>
      </c>
      <c r="I595" s="21" t="s">
        <v>11183</v>
      </c>
      <c r="J595" s="22">
        <v>23809</v>
      </c>
      <c r="K595" s="21" t="s">
        <v>10763</v>
      </c>
      <c r="L595" s="21" t="s">
        <v>10790</v>
      </c>
      <c r="M595" s="23">
        <v>40000</v>
      </c>
      <c r="N595" s="20">
        <v>1</v>
      </c>
      <c r="O595" s="21" t="s">
        <v>10764</v>
      </c>
      <c r="P595" s="21" t="s">
        <v>10855</v>
      </c>
      <c r="Q595" s="20">
        <v>1</v>
      </c>
      <c r="R595" s="20">
        <v>0</v>
      </c>
      <c r="S595" s="21" t="s">
        <v>12474</v>
      </c>
      <c r="T595" s="21" t="s">
        <v>10767</v>
      </c>
      <c r="U595" s="21" t="s">
        <v>11034</v>
      </c>
      <c r="V595" s="22">
        <v>38181</v>
      </c>
      <c r="W595" s="21" t="s">
        <v>10778</v>
      </c>
    </row>
    <row r="596" spans="1:23" x14ac:dyDescent="0.35">
      <c r="A596" s="20">
        <v>11586</v>
      </c>
      <c r="B596" s="20">
        <v>278</v>
      </c>
      <c r="C596" s="35"/>
      <c r="D596" s="35"/>
      <c r="E596" s="35"/>
      <c r="F596" s="35"/>
      <c r="G596" s="21" t="s">
        <v>12395</v>
      </c>
      <c r="H596" s="21" t="s">
        <v>10767</v>
      </c>
      <c r="I596" s="21" t="s">
        <v>11531</v>
      </c>
      <c r="J596" s="22">
        <v>24091</v>
      </c>
      <c r="K596" s="21" t="s">
        <v>10763</v>
      </c>
      <c r="L596" s="21" t="s">
        <v>10763</v>
      </c>
      <c r="M596" s="23">
        <v>40000</v>
      </c>
      <c r="N596" s="20">
        <v>1</v>
      </c>
      <c r="O596" s="21" t="s">
        <v>10764</v>
      </c>
      <c r="P596" s="21" t="s">
        <v>10855</v>
      </c>
      <c r="Q596" s="20">
        <v>1</v>
      </c>
      <c r="R596" s="20">
        <v>0</v>
      </c>
      <c r="S596" s="21" t="s">
        <v>12475</v>
      </c>
      <c r="T596" s="21" t="s">
        <v>10767</v>
      </c>
      <c r="U596" s="21" t="s">
        <v>12165</v>
      </c>
      <c r="V596" s="22">
        <v>38107</v>
      </c>
      <c r="W596" s="21" t="s">
        <v>10778</v>
      </c>
    </row>
    <row r="597" spans="1:23" x14ac:dyDescent="0.35">
      <c r="A597" s="20">
        <v>11587</v>
      </c>
      <c r="B597" s="20">
        <v>184</v>
      </c>
      <c r="C597" s="35"/>
      <c r="D597" s="35"/>
      <c r="E597" s="35"/>
      <c r="F597" s="35"/>
      <c r="G597" s="21" t="s">
        <v>12476</v>
      </c>
      <c r="H597" s="21" t="s">
        <v>10767</v>
      </c>
      <c r="I597" s="21" t="s">
        <v>11178</v>
      </c>
      <c r="J597" s="22">
        <v>23671</v>
      </c>
      <c r="K597" s="21" t="s">
        <v>10775</v>
      </c>
      <c r="L597" s="21" t="s">
        <v>10763</v>
      </c>
      <c r="M597" s="23">
        <v>30000</v>
      </c>
      <c r="N597" s="20">
        <v>2</v>
      </c>
      <c r="O597" s="21" t="s">
        <v>10854</v>
      </c>
      <c r="P597" s="21" t="s">
        <v>10871</v>
      </c>
      <c r="Q597" s="20">
        <v>1</v>
      </c>
      <c r="R597" s="20">
        <v>2</v>
      </c>
      <c r="S597" s="21" t="s">
        <v>12477</v>
      </c>
      <c r="T597" s="21" t="s">
        <v>10767</v>
      </c>
      <c r="U597" s="21" t="s">
        <v>11213</v>
      </c>
      <c r="V597" s="22">
        <v>37774</v>
      </c>
      <c r="W597" s="21" t="s">
        <v>10778</v>
      </c>
    </row>
    <row r="598" spans="1:23" x14ac:dyDescent="0.35">
      <c r="A598" s="20">
        <v>11588</v>
      </c>
      <c r="B598" s="20">
        <v>223</v>
      </c>
      <c r="C598" s="35"/>
      <c r="D598" s="35"/>
      <c r="E598" s="35"/>
      <c r="F598" s="35"/>
      <c r="G598" s="21" t="s">
        <v>11231</v>
      </c>
      <c r="H598" s="21" t="s">
        <v>10767</v>
      </c>
      <c r="I598" s="21" t="s">
        <v>10810</v>
      </c>
      <c r="J598" s="22">
        <v>23572</v>
      </c>
      <c r="K598" s="21" t="s">
        <v>10763</v>
      </c>
      <c r="L598" s="21" t="s">
        <v>10790</v>
      </c>
      <c r="M598" s="23">
        <v>30000</v>
      </c>
      <c r="N598" s="20">
        <v>2</v>
      </c>
      <c r="O598" s="21" t="s">
        <v>10854</v>
      </c>
      <c r="P598" s="21" t="s">
        <v>10871</v>
      </c>
      <c r="Q598" s="20">
        <v>0</v>
      </c>
      <c r="R598" s="20">
        <v>2</v>
      </c>
      <c r="S598" s="21" t="s">
        <v>12478</v>
      </c>
      <c r="T598" s="21" t="s">
        <v>10767</v>
      </c>
      <c r="U598" s="21" t="s">
        <v>11055</v>
      </c>
      <c r="V598" s="22">
        <v>37774</v>
      </c>
      <c r="W598" s="21" t="s">
        <v>10778</v>
      </c>
    </row>
    <row r="599" spans="1:23" x14ac:dyDescent="0.35">
      <c r="A599" s="20">
        <v>11589</v>
      </c>
      <c r="B599" s="20">
        <v>257</v>
      </c>
      <c r="C599" s="35"/>
      <c r="D599" s="35"/>
      <c r="E599" s="35"/>
      <c r="F599" s="35"/>
      <c r="G599" s="21" t="s">
        <v>10947</v>
      </c>
      <c r="H599" s="21" t="s">
        <v>10767</v>
      </c>
      <c r="I599" s="21" t="s">
        <v>12003</v>
      </c>
      <c r="J599" s="22">
        <v>23501</v>
      </c>
      <c r="K599" s="21" t="s">
        <v>10763</v>
      </c>
      <c r="L599" s="21" t="s">
        <v>10790</v>
      </c>
      <c r="M599" s="23">
        <v>40000</v>
      </c>
      <c r="N599" s="20">
        <v>1</v>
      </c>
      <c r="O599" s="21" t="s">
        <v>10764</v>
      </c>
      <c r="P599" s="21" t="s">
        <v>10855</v>
      </c>
      <c r="Q599" s="20">
        <v>1</v>
      </c>
      <c r="R599" s="20">
        <v>0</v>
      </c>
      <c r="S599" s="21" t="s">
        <v>11744</v>
      </c>
      <c r="T599" s="21" t="s">
        <v>10767</v>
      </c>
      <c r="U599" s="21" t="s">
        <v>11002</v>
      </c>
      <c r="V599" s="22">
        <v>37961</v>
      </c>
      <c r="W599" s="21" t="s">
        <v>10778</v>
      </c>
    </row>
    <row r="600" spans="1:23" x14ac:dyDescent="0.35">
      <c r="A600" s="20">
        <v>11590</v>
      </c>
      <c r="B600" s="20">
        <v>221</v>
      </c>
      <c r="C600" s="35"/>
      <c r="D600" s="35"/>
      <c r="E600" s="35"/>
      <c r="F600" s="35"/>
      <c r="G600" s="21" t="s">
        <v>12190</v>
      </c>
      <c r="H600" s="21" t="s">
        <v>10790</v>
      </c>
      <c r="I600" s="21" t="s">
        <v>11049</v>
      </c>
      <c r="J600" s="22">
        <v>23302</v>
      </c>
      <c r="K600" s="21" t="s">
        <v>10775</v>
      </c>
      <c r="L600" s="21" t="s">
        <v>10790</v>
      </c>
      <c r="M600" s="23">
        <v>30000</v>
      </c>
      <c r="N600" s="20">
        <v>2</v>
      </c>
      <c r="O600" s="21" t="s">
        <v>10854</v>
      </c>
      <c r="P600" s="21" t="s">
        <v>10871</v>
      </c>
      <c r="Q600" s="20">
        <v>1</v>
      </c>
      <c r="R600" s="20">
        <v>2</v>
      </c>
      <c r="S600" s="21" t="s">
        <v>11965</v>
      </c>
      <c r="T600" s="21" t="s">
        <v>10767</v>
      </c>
      <c r="U600" s="21" t="s">
        <v>11222</v>
      </c>
      <c r="V600" s="22">
        <v>37776</v>
      </c>
      <c r="W600" s="21" t="s">
        <v>10778</v>
      </c>
    </row>
    <row r="601" spans="1:23" x14ac:dyDescent="0.35">
      <c r="A601" s="20">
        <v>11591</v>
      </c>
      <c r="B601" s="20">
        <v>209</v>
      </c>
      <c r="C601" s="35"/>
      <c r="D601" s="35"/>
      <c r="E601" s="35"/>
      <c r="F601" s="35"/>
      <c r="G601" s="21" t="s">
        <v>12479</v>
      </c>
      <c r="H601" s="21" t="s">
        <v>11193</v>
      </c>
      <c r="I601" s="21" t="s">
        <v>10829</v>
      </c>
      <c r="J601" s="22">
        <v>23147</v>
      </c>
      <c r="K601" s="21" t="s">
        <v>10775</v>
      </c>
      <c r="L601" s="21" t="s">
        <v>10790</v>
      </c>
      <c r="M601" s="23">
        <v>30000</v>
      </c>
      <c r="N601" s="20">
        <v>3</v>
      </c>
      <c r="O601" s="21" t="s">
        <v>10854</v>
      </c>
      <c r="P601" s="21" t="s">
        <v>10871</v>
      </c>
      <c r="Q601" s="20">
        <v>1</v>
      </c>
      <c r="R601" s="20">
        <v>0</v>
      </c>
      <c r="S601" s="21" t="s">
        <v>12480</v>
      </c>
      <c r="T601" s="21" t="s">
        <v>10767</v>
      </c>
      <c r="U601" s="21" t="s">
        <v>11210</v>
      </c>
      <c r="V601" s="22">
        <v>37086</v>
      </c>
      <c r="W601" s="21" t="s">
        <v>10778</v>
      </c>
    </row>
    <row r="602" spans="1:23" x14ac:dyDescent="0.35">
      <c r="A602" s="20">
        <v>11592</v>
      </c>
      <c r="B602" s="20">
        <v>198</v>
      </c>
      <c r="C602" s="35"/>
      <c r="D602" s="35"/>
      <c r="E602" s="35"/>
      <c r="F602" s="35"/>
      <c r="G602" s="21" t="s">
        <v>12481</v>
      </c>
      <c r="H602" s="21" t="s">
        <v>11083</v>
      </c>
      <c r="I602" s="21" t="s">
        <v>11100</v>
      </c>
      <c r="J602" s="22">
        <v>28737</v>
      </c>
      <c r="K602" s="21" t="s">
        <v>10775</v>
      </c>
      <c r="L602" s="21" t="s">
        <v>10763</v>
      </c>
      <c r="M602" s="23">
        <v>20000</v>
      </c>
      <c r="N602" s="20">
        <v>0</v>
      </c>
      <c r="O602" s="21" t="s">
        <v>10865</v>
      </c>
      <c r="P602" s="21" t="s">
        <v>11926</v>
      </c>
      <c r="Q602" s="20">
        <v>0</v>
      </c>
      <c r="R602" s="20">
        <v>1</v>
      </c>
      <c r="S602" s="21" t="s">
        <v>12482</v>
      </c>
      <c r="T602" s="21" t="s">
        <v>10767</v>
      </c>
      <c r="U602" s="21" t="s">
        <v>10911</v>
      </c>
      <c r="V602" s="22">
        <v>37086</v>
      </c>
      <c r="W602" s="21" t="s">
        <v>10785</v>
      </c>
    </row>
    <row r="603" spans="1:23" x14ac:dyDescent="0.35">
      <c r="A603" s="20">
        <v>11593</v>
      </c>
      <c r="B603" s="20">
        <v>183</v>
      </c>
      <c r="C603" s="35"/>
      <c r="D603" s="35"/>
      <c r="E603" s="35"/>
      <c r="F603" s="35"/>
      <c r="G603" s="21" t="s">
        <v>12483</v>
      </c>
      <c r="H603" s="21" t="s">
        <v>10767</v>
      </c>
      <c r="I603" s="21" t="s">
        <v>10926</v>
      </c>
      <c r="J603" s="22">
        <v>28209</v>
      </c>
      <c r="K603" s="21" t="s">
        <v>10775</v>
      </c>
      <c r="L603" s="21" t="s">
        <v>10763</v>
      </c>
      <c r="M603" s="23">
        <v>20000</v>
      </c>
      <c r="N603" s="20">
        <v>0</v>
      </c>
      <c r="O603" s="21" t="s">
        <v>10865</v>
      </c>
      <c r="P603" s="21" t="s">
        <v>11926</v>
      </c>
      <c r="Q603" s="20">
        <v>1</v>
      </c>
      <c r="R603" s="20">
        <v>1</v>
      </c>
      <c r="S603" s="21" t="s">
        <v>12484</v>
      </c>
      <c r="T603" s="21" t="s">
        <v>10767</v>
      </c>
      <c r="U603" s="21" t="s">
        <v>11122</v>
      </c>
      <c r="V603" s="22">
        <v>37096</v>
      </c>
      <c r="W603" s="21" t="s">
        <v>10785</v>
      </c>
    </row>
    <row r="604" spans="1:23" x14ac:dyDescent="0.35">
      <c r="A604" s="20">
        <v>11594</v>
      </c>
      <c r="B604" s="20">
        <v>213</v>
      </c>
      <c r="C604" s="35"/>
      <c r="D604" s="35"/>
      <c r="E604" s="35"/>
      <c r="F604" s="35"/>
      <c r="G604" s="21" t="s">
        <v>12486</v>
      </c>
      <c r="H604" s="21" t="s">
        <v>10767</v>
      </c>
      <c r="I604" s="21" t="s">
        <v>11366</v>
      </c>
      <c r="J604" s="22">
        <v>29163</v>
      </c>
      <c r="K604" s="21" t="s">
        <v>10775</v>
      </c>
      <c r="L604" s="21" t="s">
        <v>10763</v>
      </c>
      <c r="M604" s="23">
        <v>20000</v>
      </c>
      <c r="N604" s="20">
        <v>4</v>
      </c>
      <c r="O604" s="21" t="s">
        <v>10865</v>
      </c>
      <c r="P604" s="21" t="s">
        <v>11926</v>
      </c>
      <c r="Q604" s="20">
        <v>1</v>
      </c>
      <c r="R604" s="20">
        <v>2</v>
      </c>
      <c r="S604" s="21" t="s">
        <v>12487</v>
      </c>
      <c r="T604" s="21" t="s">
        <v>10767</v>
      </c>
      <c r="U604" s="21" t="s">
        <v>11140</v>
      </c>
      <c r="V604" s="22">
        <v>38035</v>
      </c>
      <c r="W604" s="21" t="s">
        <v>10778</v>
      </c>
    </row>
    <row r="605" spans="1:23" x14ac:dyDescent="0.35">
      <c r="A605" s="20">
        <v>11595</v>
      </c>
      <c r="B605" s="20">
        <v>117</v>
      </c>
      <c r="C605" s="35"/>
      <c r="D605" s="35"/>
      <c r="E605" s="35"/>
      <c r="F605" s="35"/>
      <c r="G605" s="21" t="s">
        <v>12488</v>
      </c>
      <c r="H605" s="21" t="s">
        <v>10767</v>
      </c>
      <c r="I605" s="21" t="s">
        <v>11450</v>
      </c>
      <c r="J605" s="22">
        <v>29038</v>
      </c>
      <c r="K605" s="21" t="s">
        <v>10775</v>
      </c>
      <c r="L605" s="21" t="s">
        <v>10763</v>
      </c>
      <c r="M605" s="23">
        <v>20000</v>
      </c>
      <c r="N605" s="20">
        <v>5</v>
      </c>
      <c r="O605" s="21" t="s">
        <v>10865</v>
      </c>
      <c r="P605" s="21" t="s">
        <v>11926</v>
      </c>
      <c r="Q605" s="20">
        <v>1</v>
      </c>
      <c r="R605" s="20">
        <v>3</v>
      </c>
      <c r="S605" s="21" t="s">
        <v>12489</v>
      </c>
      <c r="T605" s="21" t="s">
        <v>10767</v>
      </c>
      <c r="U605" s="21" t="s">
        <v>11055</v>
      </c>
      <c r="V605" s="22">
        <v>38170</v>
      </c>
      <c r="W605" s="21" t="s">
        <v>10778</v>
      </c>
    </row>
    <row r="606" spans="1:23" x14ac:dyDescent="0.35">
      <c r="A606" s="20">
        <v>11596</v>
      </c>
      <c r="B606" s="20">
        <v>267</v>
      </c>
      <c r="C606" s="35"/>
      <c r="D606" s="35"/>
      <c r="E606" s="35"/>
      <c r="F606" s="35"/>
      <c r="G606" s="21" t="s">
        <v>12318</v>
      </c>
      <c r="H606" s="21" t="s">
        <v>11027</v>
      </c>
      <c r="I606" s="21" t="s">
        <v>11036</v>
      </c>
      <c r="J606" s="22">
        <v>23257</v>
      </c>
      <c r="K606" s="21" t="s">
        <v>10763</v>
      </c>
      <c r="L606" s="21" t="s">
        <v>10763</v>
      </c>
      <c r="M606" s="23">
        <v>40000</v>
      </c>
      <c r="N606" s="20">
        <v>1</v>
      </c>
      <c r="O606" s="21" t="s">
        <v>10764</v>
      </c>
      <c r="P606" s="21" t="s">
        <v>10855</v>
      </c>
      <c r="Q606" s="20">
        <v>1</v>
      </c>
      <c r="R606" s="20">
        <v>0</v>
      </c>
      <c r="S606" s="21" t="s">
        <v>12490</v>
      </c>
      <c r="T606" s="21" t="s">
        <v>10767</v>
      </c>
      <c r="U606" s="21" t="s">
        <v>11130</v>
      </c>
      <c r="V606" s="22">
        <v>38080</v>
      </c>
      <c r="W606" s="21" t="s">
        <v>10778</v>
      </c>
    </row>
    <row r="607" spans="1:23" x14ac:dyDescent="0.35">
      <c r="A607" s="20">
        <v>11597</v>
      </c>
      <c r="B607" s="20">
        <v>225</v>
      </c>
      <c r="C607" s="35"/>
      <c r="D607" s="35"/>
      <c r="E607" s="35"/>
      <c r="F607" s="35"/>
      <c r="G607" s="21" t="s">
        <v>12493</v>
      </c>
      <c r="H607" s="21" t="s">
        <v>10821</v>
      </c>
      <c r="I607" s="21" t="s">
        <v>12265</v>
      </c>
      <c r="J607" s="22">
        <v>28527</v>
      </c>
      <c r="K607" s="21" t="s">
        <v>10775</v>
      </c>
      <c r="L607" s="21" t="s">
        <v>10790</v>
      </c>
      <c r="M607" s="23">
        <v>30000</v>
      </c>
      <c r="N607" s="20">
        <v>3</v>
      </c>
      <c r="O607" s="21" t="s">
        <v>10854</v>
      </c>
      <c r="P607" s="21" t="s">
        <v>10871</v>
      </c>
      <c r="Q607" s="20">
        <v>1</v>
      </c>
      <c r="R607" s="20">
        <v>2</v>
      </c>
      <c r="S607" s="21" t="s">
        <v>12494</v>
      </c>
      <c r="T607" s="21" t="s">
        <v>10767</v>
      </c>
      <c r="U607" s="21" t="s">
        <v>11191</v>
      </c>
      <c r="V607" s="22">
        <v>38176</v>
      </c>
      <c r="W607" s="21" t="s">
        <v>10778</v>
      </c>
    </row>
    <row r="608" spans="1:23" x14ac:dyDescent="0.35">
      <c r="A608" s="20">
        <v>11598</v>
      </c>
      <c r="B608" s="20">
        <v>174</v>
      </c>
      <c r="C608" s="35"/>
      <c r="D608" s="35"/>
      <c r="E608" s="35"/>
      <c r="F608" s="35"/>
      <c r="G608" s="21" t="s">
        <v>11247</v>
      </c>
      <c r="H608" s="21" t="s">
        <v>11580</v>
      </c>
      <c r="I608" s="21" t="s">
        <v>10800</v>
      </c>
      <c r="J608" s="22">
        <v>28673</v>
      </c>
      <c r="K608" s="21" t="s">
        <v>10775</v>
      </c>
      <c r="L608" s="21" t="s">
        <v>10790</v>
      </c>
      <c r="M608" s="23">
        <v>30000</v>
      </c>
      <c r="N608" s="20">
        <v>3</v>
      </c>
      <c r="O608" s="21" t="s">
        <v>10854</v>
      </c>
      <c r="P608" s="21" t="s">
        <v>10871</v>
      </c>
      <c r="Q608" s="20">
        <v>1</v>
      </c>
      <c r="R608" s="20">
        <v>3</v>
      </c>
      <c r="S608" s="21" t="s">
        <v>12496</v>
      </c>
      <c r="T608" s="21" t="s">
        <v>10767</v>
      </c>
      <c r="U608" s="21" t="s">
        <v>11002</v>
      </c>
      <c r="V608" s="22">
        <v>37511</v>
      </c>
      <c r="W608" s="21" t="s">
        <v>10778</v>
      </c>
    </row>
    <row r="609" spans="1:23" x14ac:dyDescent="0.35">
      <c r="A609" s="20">
        <v>11599</v>
      </c>
      <c r="B609" s="20">
        <v>211</v>
      </c>
      <c r="C609" s="35"/>
      <c r="D609" s="35"/>
      <c r="E609" s="35"/>
      <c r="F609" s="35"/>
      <c r="G609" s="21" t="s">
        <v>11949</v>
      </c>
      <c r="H609" s="21" t="s">
        <v>10767</v>
      </c>
      <c r="I609" s="21" t="s">
        <v>11049</v>
      </c>
      <c r="J609" s="22">
        <v>28384</v>
      </c>
      <c r="K609" s="21" t="s">
        <v>10775</v>
      </c>
      <c r="L609" s="21" t="s">
        <v>10790</v>
      </c>
      <c r="M609" s="23">
        <v>20000</v>
      </c>
      <c r="N609" s="20">
        <v>0</v>
      </c>
      <c r="O609" s="21" t="s">
        <v>10865</v>
      </c>
      <c r="P609" s="21" t="s">
        <v>11926</v>
      </c>
      <c r="Q609" s="20">
        <v>0</v>
      </c>
      <c r="R609" s="20">
        <v>1</v>
      </c>
      <c r="S609" s="21" t="s">
        <v>11965</v>
      </c>
      <c r="T609" s="21" t="s">
        <v>10767</v>
      </c>
      <c r="U609" s="21" t="s">
        <v>10968</v>
      </c>
      <c r="V609" s="22">
        <v>37093</v>
      </c>
      <c r="W609" s="21" t="s">
        <v>10769</v>
      </c>
    </row>
    <row r="610" spans="1:23" x14ac:dyDescent="0.35">
      <c r="A610" s="20">
        <v>11600</v>
      </c>
      <c r="B610" s="20">
        <v>218</v>
      </c>
      <c r="C610" s="35"/>
      <c r="D610" s="35"/>
      <c r="E610" s="35"/>
      <c r="F610" s="35"/>
      <c r="G610" s="21" t="s">
        <v>11102</v>
      </c>
      <c r="H610" s="21" t="s">
        <v>10869</v>
      </c>
      <c r="I610" s="21" t="s">
        <v>11208</v>
      </c>
      <c r="J610" s="22">
        <v>28222</v>
      </c>
      <c r="K610" s="21" t="s">
        <v>10775</v>
      </c>
      <c r="L610" s="21" t="s">
        <v>10790</v>
      </c>
      <c r="M610" s="23">
        <v>30000</v>
      </c>
      <c r="N610" s="20">
        <v>0</v>
      </c>
      <c r="O610" s="21" t="s">
        <v>10854</v>
      </c>
      <c r="P610" s="21" t="s">
        <v>10871</v>
      </c>
      <c r="Q610" s="20">
        <v>0</v>
      </c>
      <c r="R610" s="20">
        <v>1</v>
      </c>
      <c r="S610" s="21" t="s">
        <v>12497</v>
      </c>
      <c r="T610" s="21" t="s">
        <v>10767</v>
      </c>
      <c r="U610" s="21" t="s">
        <v>12086</v>
      </c>
      <c r="V610" s="22">
        <v>37932</v>
      </c>
      <c r="W610" s="21" t="s">
        <v>10785</v>
      </c>
    </row>
    <row r="611" spans="1:23" x14ac:dyDescent="0.35">
      <c r="A611" s="20">
        <v>11601</v>
      </c>
      <c r="B611" s="20">
        <v>209</v>
      </c>
      <c r="C611" s="35"/>
      <c r="D611" s="35"/>
      <c r="E611" s="35"/>
      <c r="F611" s="35"/>
      <c r="G611" s="21" t="s">
        <v>12426</v>
      </c>
      <c r="H611" s="21" t="s">
        <v>10775</v>
      </c>
      <c r="I611" s="21" t="s">
        <v>11894</v>
      </c>
      <c r="J611" s="22">
        <v>28358</v>
      </c>
      <c r="K611" s="21" t="s">
        <v>10775</v>
      </c>
      <c r="L611" s="21" t="s">
        <v>10763</v>
      </c>
      <c r="M611" s="23">
        <v>30000</v>
      </c>
      <c r="N611" s="20">
        <v>0</v>
      </c>
      <c r="O611" s="21" t="s">
        <v>10854</v>
      </c>
      <c r="P611" s="21" t="s">
        <v>10871</v>
      </c>
      <c r="Q611" s="20">
        <v>1</v>
      </c>
      <c r="R611" s="20">
        <v>1</v>
      </c>
      <c r="S611" s="21" t="s">
        <v>12498</v>
      </c>
      <c r="T611" s="21" t="s">
        <v>10767</v>
      </c>
      <c r="U611" s="21" t="s">
        <v>11675</v>
      </c>
      <c r="V611" s="22">
        <v>37094</v>
      </c>
      <c r="W611" s="21" t="s">
        <v>10785</v>
      </c>
    </row>
    <row r="612" spans="1:23" x14ac:dyDescent="0.35">
      <c r="A612" s="20">
        <v>11602</v>
      </c>
      <c r="B612" s="20">
        <v>135</v>
      </c>
      <c r="C612" s="35"/>
      <c r="D612" s="35"/>
      <c r="E612" s="35"/>
      <c r="F612" s="35"/>
      <c r="G612" s="21" t="s">
        <v>11321</v>
      </c>
      <c r="H612" s="21" t="s">
        <v>10767</v>
      </c>
      <c r="I612" s="21" t="s">
        <v>11374</v>
      </c>
      <c r="J612" s="22">
        <v>28228</v>
      </c>
      <c r="K612" s="21" t="s">
        <v>10775</v>
      </c>
      <c r="L612" s="21" t="s">
        <v>10763</v>
      </c>
      <c r="M612" s="23">
        <v>30000</v>
      </c>
      <c r="N612" s="20">
        <v>0</v>
      </c>
      <c r="O612" s="21" t="s">
        <v>10854</v>
      </c>
      <c r="P612" s="21" t="s">
        <v>10871</v>
      </c>
      <c r="Q612" s="20">
        <v>0</v>
      </c>
      <c r="R612" s="20">
        <v>1</v>
      </c>
      <c r="S612" s="21" t="s">
        <v>12499</v>
      </c>
      <c r="T612" s="21" t="s">
        <v>10767</v>
      </c>
      <c r="U612" s="21" t="s">
        <v>11109</v>
      </c>
      <c r="V612" s="22">
        <v>37997</v>
      </c>
      <c r="W612" s="21" t="s">
        <v>10785</v>
      </c>
    </row>
    <row r="613" spans="1:23" x14ac:dyDescent="0.35">
      <c r="A613" s="20">
        <v>11603</v>
      </c>
      <c r="B613" s="20">
        <v>244</v>
      </c>
      <c r="C613" s="35"/>
      <c r="D613" s="35"/>
      <c r="E613" s="35"/>
      <c r="F613" s="35"/>
      <c r="G613" s="21" t="s">
        <v>12500</v>
      </c>
      <c r="H613" s="21" t="s">
        <v>10767</v>
      </c>
      <c r="I613" s="21" t="s">
        <v>10948</v>
      </c>
      <c r="J613" s="22">
        <v>28162</v>
      </c>
      <c r="K613" s="21" t="s">
        <v>10775</v>
      </c>
      <c r="L613" s="21" t="s">
        <v>10763</v>
      </c>
      <c r="M613" s="23">
        <v>30000</v>
      </c>
      <c r="N613" s="20">
        <v>0</v>
      </c>
      <c r="O613" s="21" t="s">
        <v>10854</v>
      </c>
      <c r="P613" s="21" t="s">
        <v>10871</v>
      </c>
      <c r="Q613" s="20">
        <v>0</v>
      </c>
      <c r="R613" s="20">
        <v>1</v>
      </c>
      <c r="S613" s="21" t="s">
        <v>12501</v>
      </c>
      <c r="T613" s="21" t="s">
        <v>10767</v>
      </c>
      <c r="U613" s="21" t="s">
        <v>10797</v>
      </c>
      <c r="V613" s="22">
        <v>37458</v>
      </c>
      <c r="W613" s="21" t="s">
        <v>10778</v>
      </c>
    </row>
    <row r="614" spans="1:23" x14ac:dyDescent="0.35">
      <c r="A614" s="20">
        <v>11604</v>
      </c>
      <c r="B614" s="20">
        <v>275</v>
      </c>
      <c r="C614" s="35"/>
      <c r="D614" s="35"/>
      <c r="E614" s="35"/>
      <c r="F614" s="35"/>
      <c r="G614" s="21" t="s">
        <v>11228</v>
      </c>
      <c r="H614" s="21" t="s">
        <v>10767</v>
      </c>
      <c r="I614" s="21" t="s">
        <v>10986</v>
      </c>
      <c r="J614" s="22">
        <v>28279</v>
      </c>
      <c r="K614" s="21" t="s">
        <v>10775</v>
      </c>
      <c r="L614" s="21" t="s">
        <v>10763</v>
      </c>
      <c r="M614" s="23">
        <v>30000</v>
      </c>
      <c r="N614" s="20">
        <v>0</v>
      </c>
      <c r="O614" s="21" t="s">
        <v>10854</v>
      </c>
      <c r="P614" s="21" t="s">
        <v>10871</v>
      </c>
      <c r="Q614" s="20">
        <v>1</v>
      </c>
      <c r="R614" s="20">
        <v>1</v>
      </c>
      <c r="S614" s="21" t="s">
        <v>12502</v>
      </c>
      <c r="T614" s="21" t="s">
        <v>10767</v>
      </c>
      <c r="U614" s="21" t="s">
        <v>10831</v>
      </c>
      <c r="V614" s="22">
        <v>37443</v>
      </c>
      <c r="W614" s="21" t="s">
        <v>10785</v>
      </c>
    </row>
    <row r="615" spans="1:23" x14ac:dyDescent="0.35">
      <c r="A615" s="20">
        <v>11605</v>
      </c>
      <c r="B615" s="20">
        <v>176</v>
      </c>
      <c r="C615" s="35"/>
      <c r="D615" s="35"/>
      <c r="E615" s="35"/>
      <c r="F615" s="35"/>
      <c r="G615" s="21" t="s">
        <v>11021</v>
      </c>
      <c r="H615" s="21" t="s">
        <v>10773</v>
      </c>
      <c r="I615" s="21" t="s">
        <v>12247</v>
      </c>
      <c r="J615" s="22">
        <v>28084</v>
      </c>
      <c r="K615" s="21" t="s">
        <v>10775</v>
      </c>
      <c r="L615" s="21" t="s">
        <v>10790</v>
      </c>
      <c r="M615" s="23">
        <v>20000</v>
      </c>
      <c r="N615" s="20">
        <v>0</v>
      </c>
      <c r="O615" s="21" t="s">
        <v>10865</v>
      </c>
      <c r="P615" s="21" t="s">
        <v>11926</v>
      </c>
      <c r="Q615" s="20">
        <v>0</v>
      </c>
      <c r="R615" s="20">
        <v>1</v>
      </c>
      <c r="S615" s="21" t="s">
        <v>12503</v>
      </c>
      <c r="T615" s="21" t="s">
        <v>10767</v>
      </c>
      <c r="U615" s="21" t="s">
        <v>10973</v>
      </c>
      <c r="V615" s="22">
        <v>37508</v>
      </c>
      <c r="W615" s="21" t="s">
        <v>10769</v>
      </c>
    </row>
    <row r="616" spans="1:23" x14ac:dyDescent="0.35">
      <c r="A616" s="20">
        <v>11606</v>
      </c>
      <c r="B616" s="20">
        <v>212</v>
      </c>
      <c r="C616" s="35"/>
      <c r="D616" s="35"/>
      <c r="E616" s="35"/>
      <c r="F616" s="35"/>
      <c r="G616" s="21" t="s">
        <v>11949</v>
      </c>
      <c r="H616" s="21" t="s">
        <v>10767</v>
      </c>
      <c r="I616" s="21" t="s">
        <v>10936</v>
      </c>
      <c r="J616" s="22">
        <v>27428</v>
      </c>
      <c r="K616" s="21" t="s">
        <v>10775</v>
      </c>
      <c r="L616" s="21" t="s">
        <v>10790</v>
      </c>
      <c r="M616" s="23">
        <v>10000</v>
      </c>
      <c r="N616" s="20">
        <v>0</v>
      </c>
      <c r="O616" s="21" t="s">
        <v>10909</v>
      </c>
      <c r="P616" s="21" t="s">
        <v>11926</v>
      </c>
      <c r="Q616" s="20">
        <v>0</v>
      </c>
      <c r="R616" s="20">
        <v>2</v>
      </c>
      <c r="S616" s="21" t="s">
        <v>12505</v>
      </c>
      <c r="T616" s="21" t="s">
        <v>10767</v>
      </c>
      <c r="U616" s="21" t="s">
        <v>10934</v>
      </c>
      <c r="V616" s="22">
        <v>37083</v>
      </c>
      <c r="W616" s="21" t="s">
        <v>10778</v>
      </c>
    </row>
    <row r="617" spans="1:23" x14ac:dyDescent="0.35">
      <c r="A617" s="20">
        <v>11607</v>
      </c>
      <c r="B617" s="20">
        <v>202</v>
      </c>
      <c r="C617" s="35"/>
      <c r="D617" s="35"/>
      <c r="E617" s="35"/>
      <c r="F617" s="35"/>
      <c r="G617" s="21" t="s">
        <v>11262</v>
      </c>
      <c r="H617" s="21" t="s">
        <v>11275</v>
      </c>
      <c r="I617" s="21" t="s">
        <v>10926</v>
      </c>
      <c r="J617" s="22">
        <v>27523</v>
      </c>
      <c r="K617" s="21" t="s">
        <v>10775</v>
      </c>
      <c r="L617" s="21" t="s">
        <v>10763</v>
      </c>
      <c r="M617" s="23">
        <v>20000</v>
      </c>
      <c r="N617" s="20">
        <v>0</v>
      </c>
      <c r="O617" s="21" t="s">
        <v>10865</v>
      </c>
      <c r="P617" s="21" t="s">
        <v>11926</v>
      </c>
      <c r="Q617" s="20">
        <v>1</v>
      </c>
      <c r="R617" s="20">
        <v>1</v>
      </c>
      <c r="S617" s="21" t="s">
        <v>12506</v>
      </c>
      <c r="T617" s="21" t="s">
        <v>10767</v>
      </c>
      <c r="U617" s="21" t="s">
        <v>12507</v>
      </c>
      <c r="V617" s="22">
        <v>37094</v>
      </c>
      <c r="W617" s="21" t="s">
        <v>10785</v>
      </c>
    </row>
    <row r="618" spans="1:23" x14ac:dyDescent="0.35">
      <c r="A618" s="20">
        <v>11608</v>
      </c>
      <c r="B618" s="20">
        <v>217</v>
      </c>
      <c r="C618" s="35"/>
      <c r="D618" s="35"/>
      <c r="E618" s="35"/>
      <c r="F618" s="35"/>
      <c r="G618" s="21" t="s">
        <v>12246</v>
      </c>
      <c r="H618" s="21" t="s">
        <v>11027</v>
      </c>
      <c r="I618" s="21" t="s">
        <v>12508</v>
      </c>
      <c r="J618" s="22">
        <v>27823</v>
      </c>
      <c r="K618" s="21" t="s">
        <v>10775</v>
      </c>
      <c r="L618" s="21" t="s">
        <v>10763</v>
      </c>
      <c r="M618" s="23">
        <v>20000</v>
      </c>
      <c r="N618" s="20">
        <v>0</v>
      </c>
      <c r="O618" s="21" t="s">
        <v>10865</v>
      </c>
      <c r="P618" s="21" t="s">
        <v>11926</v>
      </c>
      <c r="Q618" s="20">
        <v>0</v>
      </c>
      <c r="R618" s="20">
        <v>1</v>
      </c>
      <c r="S618" s="21" t="s">
        <v>12509</v>
      </c>
      <c r="T618" s="21" t="s">
        <v>10767</v>
      </c>
      <c r="U618" s="21" t="s">
        <v>11210</v>
      </c>
      <c r="V618" s="22">
        <v>38153</v>
      </c>
      <c r="W618" s="21" t="s">
        <v>10792</v>
      </c>
    </row>
    <row r="619" spans="1:23" x14ac:dyDescent="0.35">
      <c r="A619" s="20">
        <v>11609</v>
      </c>
      <c r="B619" s="20">
        <v>277</v>
      </c>
      <c r="C619" s="35"/>
      <c r="D619" s="35"/>
      <c r="E619" s="35"/>
      <c r="F619" s="35"/>
      <c r="G619" s="21" t="s">
        <v>10772</v>
      </c>
      <c r="H619" s="21" t="s">
        <v>11027</v>
      </c>
      <c r="I619" s="21" t="s">
        <v>11112</v>
      </c>
      <c r="J619" s="22">
        <v>27937</v>
      </c>
      <c r="K619" s="21" t="s">
        <v>10775</v>
      </c>
      <c r="L619" s="21" t="s">
        <v>10763</v>
      </c>
      <c r="M619" s="23">
        <v>30000</v>
      </c>
      <c r="N619" s="20">
        <v>0</v>
      </c>
      <c r="O619" s="21" t="s">
        <v>10854</v>
      </c>
      <c r="P619" s="21" t="s">
        <v>10871</v>
      </c>
      <c r="Q619" s="20">
        <v>0</v>
      </c>
      <c r="R619" s="20">
        <v>1</v>
      </c>
      <c r="S619" s="21" t="s">
        <v>12510</v>
      </c>
      <c r="T619" s="21" t="s">
        <v>10767</v>
      </c>
      <c r="U619" s="21" t="s">
        <v>12074</v>
      </c>
      <c r="V619" s="22">
        <v>37468</v>
      </c>
      <c r="W619" s="21" t="s">
        <v>10778</v>
      </c>
    </row>
    <row r="620" spans="1:23" x14ac:dyDescent="0.35">
      <c r="A620" s="20">
        <v>11610</v>
      </c>
      <c r="B620" s="20">
        <v>269</v>
      </c>
      <c r="C620" s="35"/>
      <c r="D620" s="35"/>
      <c r="E620" s="35"/>
      <c r="F620" s="35"/>
      <c r="G620" s="21" t="s">
        <v>11123</v>
      </c>
      <c r="H620" s="21" t="s">
        <v>10767</v>
      </c>
      <c r="I620" s="21" t="s">
        <v>11741</v>
      </c>
      <c r="J620" s="22">
        <v>27507</v>
      </c>
      <c r="K620" s="21" t="s">
        <v>10775</v>
      </c>
      <c r="L620" s="21" t="s">
        <v>10763</v>
      </c>
      <c r="M620" s="23">
        <v>30000</v>
      </c>
      <c r="N620" s="20">
        <v>0</v>
      </c>
      <c r="O620" s="21" t="s">
        <v>10854</v>
      </c>
      <c r="P620" s="21" t="s">
        <v>10871</v>
      </c>
      <c r="Q620" s="20">
        <v>0</v>
      </c>
      <c r="R620" s="20">
        <v>1</v>
      </c>
      <c r="S620" s="21" t="s">
        <v>12511</v>
      </c>
      <c r="T620" s="21" t="s">
        <v>10767</v>
      </c>
      <c r="U620" s="21" t="s">
        <v>12512</v>
      </c>
      <c r="V620" s="22">
        <v>37450</v>
      </c>
      <c r="W620" s="21" t="s">
        <v>10778</v>
      </c>
    </row>
    <row r="621" spans="1:23" x14ac:dyDescent="0.35">
      <c r="A621" s="20">
        <v>11611</v>
      </c>
      <c r="B621" s="20">
        <v>183</v>
      </c>
      <c r="C621" s="35"/>
      <c r="D621" s="35"/>
      <c r="E621" s="35"/>
      <c r="F621" s="35"/>
      <c r="G621" s="21" t="s">
        <v>11368</v>
      </c>
      <c r="H621" s="21" t="s">
        <v>10767</v>
      </c>
      <c r="I621" s="21" t="s">
        <v>11237</v>
      </c>
      <c r="J621" s="22">
        <v>27087</v>
      </c>
      <c r="K621" s="21" t="s">
        <v>10763</v>
      </c>
      <c r="L621" s="21" t="s">
        <v>10763</v>
      </c>
      <c r="M621" s="23">
        <v>20000</v>
      </c>
      <c r="N621" s="20">
        <v>0</v>
      </c>
      <c r="O621" s="21" t="s">
        <v>10909</v>
      </c>
      <c r="P621" s="21" t="s">
        <v>11926</v>
      </c>
      <c r="Q621" s="20">
        <v>0</v>
      </c>
      <c r="R621" s="20">
        <v>1</v>
      </c>
      <c r="S621" s="21" t="s">
        <v>12513</v>
      </c>
      <c r="T621" s="21" t="s">
        <v>10767</v>
      </c>
      <c r="U621" s="21" t="s">
        <v>12514</v>
      </c>
      <c r="V621" s="22">
        <v>37098</v>
      </c>
      <c r="W621" s="21" t="s">
        <v>10785</v>
      </c>
    </row>
    <row r="622" spans="1:23" x14ac:dyDescent="0.35">
      <c r="A622" s="20">
        <v>11612</v>
      </c>
      <c r="B622" s="20">
        <v>230</v>
      </c>
      <c r="C622" s="35"/>
      <c r="D622" s="35"/>
      <c r="E622" s="35"/>
      <c r="F622" s="35"/>
      <c r="G622" s="21" t="s">
        <v>12515</v>
      </c>
      <c r="H622" s="21" t="s">
        <v>10767</v>
      </c>
      <c r="I622" s="21" t="s">
        <v>11044</v>
      </c>
      <c r="J622" s="22">
        <v>27313</v>
      </c>
      <c r="K622" s="21" t="s">
        <v>10775</v>
      </c>
      <c r="L622" s="21" t="s">
        <v>10763</v>
      </c>
      <c r="M622" s="23">
        <v>20000</v>
      </c>
      <c r="N622" s="20">
        <v>0</v>
      </c>
      <c r="O622" s="21" t="s">
        <v>10909</v>
      </c>
      <c r="P622" s="21" t="s">
        <v>11926</v>
      </c>
      <c r="Q622" s="20">
        <v>0</v>
      </c>
      <c r="R622" s="20">
        <v>2</v>
      </c>
      <c r="S622" s="21" t="s">
        <v>12516</v>
      </c>
      <c r="T622" s="21" t="s">
        <v>10767</v>
      </c>
      <c r="U622" s="21" t="s">
        <v>10934</v>
      </c>
      <c r="V622" s="22">
        <v>37473</v>
      </c>
      <c r="W622" s="21" t="s">
        <v>10778</v>
      </c>
    </row>
    <row r="623" spans="1:23" x14ac:dyDescent="0.35">
      <c r="A623" s="20">
        <v>11613</v>
      </c>
      <c r="B623" s="20">
        <v>158</v>
      </c>
      <c r="C623" s="35"/>
      <c r="D623" s="35"/>
      <c r="E623" s="35"/>
      <c r="F623" s="35"/>
      <c r="G623" s="21" t="s">
        <v>11247</v>
      </c>
      <c r="H623" s="21" t="s">
        <v>10763</v>
      </c>
      <c r="I623" s="21" t="s">
        <v>11666</v>
      </c>
      <c r="J623" s="22">
        <v>27701</v>
      </c>
      <c r="K623" s="21" t="s">
        <v>10775</v>
      </c>
      <c r="L623" s="21" t="s">
        <v>10790</v>
      </c>
      <c r="M623" s="23">
        <v>30000</v>
      </c>
      <c r="N623" s="20">
        <v>0</v>
      </c>
      <c r="O623" s="21" t="s">
        <v>10854</v>
      </c>
      <c r="P623" s="21" t="s">
        <v>10871</v>
      </c>
      <c r="Q623" s="20">
        <v>0</v>
      </c>
      <c r="R623" s="20">
        <v>1</v>
      </c>
      <c r="S623" s="21" t="s">
        <v>12517</v>
      </c>
      <c r="T623" s="21" t="s">
        <v>10767</v>
      </c>
      <c r="U623" s="21" t="s">
        <v>10768</v>
      </c>
      <c r="V623" s="22">
        <v>37574</v>
      </c>
      <c r="W623" s="21" t="s">
        <v>10778</v>
      </c>
    </row>
    <row r="624" spans="1:23" x14ac:dyDescent="0.35">
      <c r="A624" s="20">
        <v>11614</v>
      </c>
      <c r="B624" s="20">
        <v>172</v>
      </c>
      <c r="C624" s="35"/>
      <c r="D624" s="35"/>
      <c r="E624" s="35"/>
      <c r="F624" s="35"/>
      <c r="G624" s="21" t="s">
        <v>12141</v>
      </c>
      <c r="H624" s="21" t="s">
        <v>10763</v>
      </c>
      <c r="I624" s="21" t="s">
        <v>12518</v>
      </c>
      <c r="J624" s="22">
        <v>27623</v>
      </c>
      <c r="K624" s="21" t="s">
        <v>10775</v>
      </c>
      <c r="L624" s="21" t="s">
        <v>10790</v>
      </c>
      <c r="M624" s="23">
        <v>30000</v>
      </c>
      <c r="N624" s="20">
        <v>0</v>
      </c>
      <c r="O624" s="21" t="s">
        <v>10854</v>
      </c>
      <c r="P624" s="21" t="s">
        <v>10871</v>
      </c>
      <c r="Q624" s="20">
        <v>0</v>
      </c>
      <c r="R624" s="20">
        <v>1</v>
      </c>
      <c r="S624" s="21" t="s">
        <v>12519</v>
      </c>
      <c r="T624" s="21" t="s">
        <v>10767</v>
      </c>
      <c r="U624" s="21" t="s">
        <v>11196</v>
      </c>
      <c r="V624" s="22">
        <v>37571</v>
      </c>
      <c r="W624" s="21" t="s">
        <v>10785</v>
      </c>
    </row>
    <row r="625" spans="1:23" x14ac:dyDescent="0.35">
      <c r="A625" s="20">
        <v>11615</v>
      </c>
      <c r="B625" s="20">
        <v>242</v>
      </c>
      <c r="C625" s="35"/>
      <c r="D625" s="35"/>
      <c r="E625" s="35"/>
      <c r="F625" s="35"/>
      <c r="G625" s="21" t="s">
        <v>12520</v>
      </c>
      <c r="H625" s="21" t="s">
        <v>11275</v>
      </c>
      <c r="I625" s="21" t="s">
        <v>11096</v>
      </c>
      <c r="J625" s="22">
        <v>27719</v>
      </c>
      <c r="K625" s="21" t="s">
        <v>10763</v>
      </c>
      <c r="L625" s="21" t="s">
        <v>10763</v>
      </c>
      <c r="M625" s="23">
        <v>40000</v>
      </c>
      <c r="N625" s="20">
        <v>1</v>
      </c>
      <c r="O625" s="21" t="s">
        <v>10764</v>
      </c>
      <c r="P625" s="21" t="s">
        <v>10855</v>
      </c>
      <c r="Q625" s="20">
        <v>1</v>
      </c>
      <c r="R625" s="20">
        <v>0</v>
      </c>
      <c r="S625" s="21" t="s">
        <v>12521</v>
      </c>
      <c r="T625" s="21" t="s">
        <v>10767</v>
      </c>
      <c r="U625" s="21" t="s">
        <v>10996</v>
      </c>
      <c r="V625" s="22">
        <v>37493</v>
      </c>
      <c r="W625" s="21" t="s">
        <v>10769</v>
      </c>
    </row>
    <row r="626" spans="1:23" x14ac:dyDescent="0.35">
      <c r="A626" s="20">
        <v>11616</v>
      </c>
      <c r="B626" s="20">
        <v>260</v>
      </c>
      <c r="C626" s="35"/>
      <c r="D626" s="35"/>
      <c r="E626" s="35"/>
      <c r="F626" s="35"/>
      <c r="G626" s="21" t="s">
        <v>11106</v>
      </c>
      <c r="H626" s="21" t="s">
        <v>10767</v>
      </c>
      <c r="I626" s="21" t="s">
        <v>10944</v>
      </c>
      <c r="J626" s="22">
        <v>27462</v>
      </c>
      <c r="K626" s="21" t="s">
        <v>10763</v>
      </c>
      <c r="L626" s="21" t="s">
        <v>10790</v>
      </c>
      <c r="M626" s="23">
        <v>40000</v>
      </c>
      <c r="N626" s="20">
        <v>1</v>
      </c>
      <c r="O626" s="21" t="s">
        <v>10764</v>
      </c>
      <c r="P626" s="21" t="s">
        <v>10855</v>
      </c>
      <c r="Q626" s="20">
        <v>1</v>
      </c>
      <c r="R626" s="20">
        <v>0</v>
      </c>
      <c r="S626" s="21" t="s">
        <v>12522</v>
      </c>
      <c r="T626" s="21" t="s">
        <v>10767</v>
      </c>
      <c r="U626" s="21" t="s">
        <v>11105</v>
      </c>
      <c r="V626" s="22">
        <v>37474</v>
      </c>
      <c r="W626" s="21" t="s">
        <v>10769</v>
      </c>
    </row>
    <row r="627" spans="1:23" x14ac:dyDescent="0.35">
      <c r="A627" s="20">
        <v>11617</v>
      </c>
      <c r="B627" s="20">
        <v>326</v>
      </c>
      <c r="C627" s="35"/>
      <c r="D627" s="35"/>
      <c r="E627" s="35"/>
      <c r="F627" s="35"/>
      <c r="G627" s="21" t="s">
        <v>11849</v>
      </c>
      <c r="H627" s="21" t="s">
        <v>10767</v>
      </c>
      <c r="I627" s="21" t="s">
        <v>11424</v>
      </c>
      <c r="J627" s="22">
        <v>21644</v>
      </c>
      <c r="K627" s="21" t="s">
        <v>10775</v>
      </c>
      <c r="L627" s="21" t="s">
        <v>10763</v>
      </c>
      <c r="M627" s="23">
        <v>60000</v>
      </c>
      <c r="N627" s="20">
        <v>4</v>
      </c>
      <c r="O627" s="21" t="s">
        <v>11045</v>
      </c>
      <c r="P627" s="21" t="s">
        <v>10855</v>
      </c>
      <c r="Q627" s="20">
        <v>0</v>
      </c>
      <c r="R627" s="20">
        <v>0</v>
      </c>
      <c r="S627" s="21" t="s">
        <v>12524</v>
      </c>
      <c r="T627" s="21" t="s">
        <v>10767</v>
      </c>
      <c r="U627" s="21" t="s">
        <v>12525</v>
      </c>
      <c r="V627" s="22">
        <v>37328</v>
      </c>
      <c r="W627" s="21" t="s">
        <v>10778</v>
      </c>
    </row>
    <row r="628" spans="1:23" x14ac:dyDescent="0.35">
      <c r="A628" s="20">
        <v>11618</v>
      </c>
      <c r="B628" s="20">
        <v>49</v>
      </c>
      <c r="C628" s="35"/>
      <c r="D628" s="35"/>
      <c r="E628" s="35"/>
      <c r="F628" s="35"/>
      <c r="G628" s="21" t="s">
        <v>12526</v>
      </c>
      <c r="H628" s="21" t="s">
        <v>10763</v>
      </c>
      <c r="I628" s="21" t="s">
        <v>11347</v>
      </c>
      <c r="J628" s="22">
        <v>21664</v>
      </c>
      <c r="K628" s="21" t="s">
        <v>10763</v>
      </c>
      <c r="L628" s="21" t="s">
        <v>10763</v>
      </c>
      <c r="M628" s="23">
        <v>60000</v>
      </c>
      <c r="N628" s="20">
        <v>4</v>
      </c>
      <c r="O628" s="21" t="s">
        <v>11045</v>
      </c>
      <c r="P628" s="21" t="s">
        <v>10855</v>
      </c>
      <c r="Q628" s="20">
        <v>1</v>
      </c>
      <c r="R628" s="20">
        <v>0</v>
      </c>
      <c r="S628" s="21" t="s">
        <v>12527</v>
      </c>
      <c r="T628" s="21" t="s">
        <v>10767</v>
      </c>
      <c r="U628" s="21" t="s">
        <v>12528</v>
      </c>
      <c r="V628" s="22">
        <v>37846</v>
      </c>
      <c r="W628" s="21" t="s">
        <v>10769</v>
      </c>
    </row>
    <row r="629" spans="1:23" x14ac:dyDescent="0.35">
      <c r="A629" s="20">
        <v>11619</v>
      </c>
      <c r="B629" s="20">
        <v>69</v>
      </c>
      <c r="C629" s="35"/>
      <c r="D629" s="35"/>
      <c r="E629" s="35"/>
      <c r="F629" s="35"/>
      <c r="G629" s="21" t="s">
        <v>12529</v>
      </c>
      <c r="H629" s="21" t="s">
        <v>10970</v>
      </c>
      <c r="I629" s="21" t="s">
        <v>10853</v>
      </c>
      <c r="J629" s="22">
        <v>26785</v>
      </c>
      <c r="K629" s="21" t="s">
        <v>10775</v>
      </c>
      <c r="L629" s="21" t="s">
        <v>10790</v>
      </c>
      <c r="M629" s="23">
        <v>50000</v>
      </c>
      <c r="N629" s="20">
        <v>0</v>
      </c>
      <c r="O629" s="21" t="s">
        <v>11045</v>
      </c>
      <c r="P629" s="21" t="s">
        <v>10855</v>
      </c>
      <c r="Q629" s="20">
        <v>1</v>
      </c>
      <c r="R629" s="20">
        <v>0</v>
      </c>
      <c r="S629" s="21" t="s">
        <v>12530</v>
      </c>
      <c r="T629" s="21" t="s">
        <v>10767</v>
      </c>
      <c r="U629" s="21" t="s">
        <v>12531</v>
      </c>
      <c r="V629" s="22">
        <v>37845</v>
      </c>
      <c r="W629" s="21" t="s">
        <v>10769</v>
      </c>
    </row>
    <row r="630" spans="1:23" x14ac:dyDescent="0.35">
      <c r="A630" s="20">
        <v>11620</v>
      </c>
      <c r="B630" s="20">
        <v>609</v>
      </c>
      <c r="C630" s="35"/>
      <c r="D630" s="35"/>
      <c r="E630" s="35"/>
      <c r="F630" s="35"/>
      <c r="G630" s="21" t="s">
        <v>10985</v>
      </c>
      <c r="H630" s="21" t="s">
        <v>10763</v>
      </c>
      <c r="I630" s="21" t="s">
        <v>11442</v>
      </c>
      <c r="J630" s="22">
        <v>26774</v>
      </c>
      <c r="K630" s="21" t="s">
        <v>10775</v>
      </c>
      <c r="L630" s="21" t="s">
        <v>10790</v>
      </c>
      <c r="M630" s="23">
        <v>50000</v>
      </c>
      <c r="N630" s="20">
        <v>0</v>
      </c>
      <c r="O630" s="21" t="s">
        <v>11045</v>
      </c>
      <c r="P630" s="21" t="s">
        <v>10855</v>
      </c>
      <c r="Q630" s="20">
        <v>1</v>
      </c>
      <c r="R630" s="20">
        <v>0</v>
      </c>
      <c r="S630" s="21" t="s">
        <v>12532</v>
      </c>
      <c r="T630" s="21" t="s">
        <v>10767</v>
      </c>
      <c r="U630" s="21" t="s">
        <v>12533</v>
      </c>
      <c r="V630" s="22">
        <v>37845</v>
      </c>
      <c r="W630" s="21" t="s">
        <v>10778</v>
      </c>
    </row>
    <row r="631" spans="1:23" x14ac:dyDescent="0.35">
      <c r="A631" s="20">
        <v>11621</v>
      </c>
      <c r="B631" s="20">
        <v>611</v>
      </c>
      <c r="C631" s="35"/>
      <c r="D631" s="35"/>
      <c r="E631" s="35"/>
      <c r="F631" s="35"/>
      <c r="G631" s="21" t="s">
        <v>11128</v>
      </c>
      <c r="H631" s="21" t="s">
        <v>10917</v>
      </c>
      <c r="I631" s="21" t="s">
        <v>11946</v>
      </c>
      <c r="J631" s="22">
        <v>26714</v>
      </c>
      <c r="K631" s="21" t="s">
        <v>10775</v>
      </c>
      <c r="L631" s="21" t="s">
        <v>10790</v>
      </c>
      <c r="M631" s="23">
        <v>50000</v>
      </c>
      <c r="N631" s="20">
        <v>0</v>
      </c>
      <c r="O631" s="21" t="s">
        <v>11045</v>
      </c>
      <c r="P631" s="21" t="s">
        <v>10855</v>
      </c>
      <c r="Q631" s="20">
        <v>0</v>
      </c>
      <c r="R631" s="20">
        <v>0</v>
      </c>
      <c r="S631" s="21" t="s">
        <v>12534</v>
      </c>
      <c r="T631" s="21" t="s">
        <v>10767</v>
      </c>
      <c r="U631" s="21" t="s">
        <v>12535</v>
      </c>
      <c r="V631" s="22">
        <v>38019</v>
      </c>
      <c r="W631" s="21" t="s">
        <v>10778</v>
      </c>
    </row>
    <row r="632" spans="1:23" x14ac:dyDescent="0.35">
      <c r="A632" s="20">
        <v>11622</v>
      </c>
      <c r="B632" s="20">
        <v>623</v>
      </c>
      <c r="C632" s="35"/>
      <c r="D632" s="35"/>
      <c r="E632" s="35"/>
      <c r="F632" s="35"/>
      <c r="G632" s="21" t="s">
        <v>11419</v>
      </c>
      <c r="H632" s="21" t="s">
        <v>10767</v>
      </c>
      <c r="I632" s="21" t="s">
        <v>11879</v>
      </c>
      <c r="J632" s="22">
        <v>27015</v>
      </c>
      <c r="K632" s="21" t="s">
        <v>10763</v>
      </c>
      <c r="L632" s="21" t="s">
        <v>10763</v>
      </c>
      <c r="M632" s="23">
        <v>50000</v>
      </c>
      <c r="N632" s="20">
        <v>0</v>
      </c>
      <c r="O632" s="21" t="s">
        <v>11045</v>
      </c>
      <c r="P632" s="21" t="s">
        <v>10855</v>
      </c>
      <c r="Q632" s="20">
        <v>1</v>
      </c>
      <c r="R632" s="20">
        <v>0</v>
      </c>
      <c r="S632" s="21" t="s">
        <v>12536</v>
      </c>
      <c r="T632" s="21" t="s">
        <v>10767</v>
      </c>
      <c r="U632" s="21" t="s">
        <v>12537</v>
      </c>
      <c r="V632" s="22">
        <v>37904</v>
      </c>
      <c r="W632" s="21" t="s">
        <v>10778</v>
      </c>
    </row>
    <row r="633" spans="1:23" x14ac:dyDescent="0.35">
      <c r="A633" s="20">
        <v>11623</v>
      </c>
      <c r="B633" s="20">
        <v>322</v>
      </c>
      <c r="C633" s="35"/>
      <c r="D633" s="35"/>
      <c r="E633" s="35"/>
      <c r="F633" s="35"/>
      <c r="G633" s="21" t="s">
        <v>11068</v>
      </c>
      <c r="H633" s="21" t="s">
        <v>10767</v>
      </c>
      <c r="I633" s="21" t="s">
        <v>11590</v>
      </c>
      <c r="J633" s="22">
        <v>26842</v>
      </c>
      <c r="K633" s="21" t="s">
        <v>10775</v>
      </c>
      <c r="L633" s="21" t="s">
        <v>10790</v>
      </c>
      <c r="M633" s="23">
        <v>50000</v>
      </c>
      <c r="N633" s="20">
        <v>1</v>
      </c>
      <c r="O633" s="21" t="s">
        <v>11045</v>
      </c>
      <c r="P633" s="21" t="s">
        <v>10855</v>
      </c>
      <c r="Q633" s="20">
        <v>1</v>
      </c>
      <c r="R633" s="20">
        <v>0</v>
      </c>
      <c r="S633" s="21" t="s">
        <v>12538</v>
      </c>
      <c r="T633" s="21" t="s">
        <v>10767</v>
      </c>
      <c r="U633" s="21" t="s">
        <v>12539</v>
      </c>
      <c r="V633" s="22">
        <v>37325</v>
      </c>
      <c r="W633" s="21" t="s">
        <v>10769</v>
      </c>
    </row>
    <row r="634" spans="1:23" x14ac:dyDescent="0.35">
      <c r="A634" s="20">
        <v>11624</v>
      </c>
      <c r="B634" s="20">
        <v>339</v>
      </c>
      <c r="C634" s="35"/>
      <c r="D634" s="35"/>
      <c r="E634" s="35"/>
      <c r="F634" s="35"/>
      <c r="G634" s="21" t="s">
        <v>11162</v>
      </c>
      <c r="H634" s="21" t="s">
        <v>10821</v>
      </c>
      <c r="I634" s="21" t="s">
        <v>12541</v>
      </c>
      <c r="J634" s="22">
        <v>26746</v>
      </c>
      <c r="K634" s="21" t="s">
        <v>10775</v>
      </c>
      <c r="L634" s="21" t="s">
        <v>10763</v>
      </c>
      <c r="M634" s="23">
        <v>50000</v>
      </c>
      <c r="N634" s="20">
        <v>1</v>
      </c>
      <c r="O634" s="21" t="s">
        <v>11045</v>
      </c>
      <c r="P634" s="21" t="s">
        <v>10855</v>
      </c>
      <c r="Q634" s="20">
        <v>1</v>
      </c>
      <c r="R634" s="20">
        <v>0</v>
      </c>
      <c r="S634" s="21" t="s">
        <v>12542</v>
      </c>
      <c r="T634" s="21" t="s">
        <v>10767</v>
      </c>
      <c r="U634" s="21" t="s">
        <v>12543</v>
      </c>
      <c r="V634" s="22">
        <v>37339</v>
      </c>
      <c r="W634" s="21" t="s">
        <v>10769</v>
      </c>
    </row>
    <row r="635" spans="1:23" x14ac:dyDescent="0.35">
      <c r="A635" s="20">
        <v>11625</v>
      </c>
      <c r="B635" s="20">
        <v>352</v>
      </c>
      <c r="C635" s="35"/>
      <c r="D635" s="35"/>
      <c r="E635" s="35"/>
      <c r="F635" s="35"/>
      <c r="G635" s="21" t="s">
        <v>11901</v>
      </c>
      <c r="H635" s="21" t="s">
        <v>10775</v>
      </c>
      <c r="I635" s="21" t="s">
        <v>12544</v>
      </c>
      <c r="J635" s="22">
        <v>26683</v>
      </c>
      <c r="K635" s="21" t="s">
        <v>10763</v>
      </c>
      <c r="L635" s="21" t="s">
        <v>10763</v>
      </c>
      <c r="M635" s="23">
        <v>50000</v>
      </c>
      <c r="N635" s="20">
        <v>1</v>
      </c>
      <c r="O635" s="21" t="s">
        <v>11045</v>
      </c>
      <c r="P635" s="21" t="s">
        <v>10855</v>
      </c>
      <c r="Q635" s="20">
        <v>1</v>
      </c>
      <c r="R635" s="20">
        <v>0</v>
      </c>
      <c r="S635" s="21" t="s">
        <v>12545</v>
      </c>
      <c r="T635" s="21" t="s">
        <v>10767</v>
      </c>
      <c r="U635" s="21" t="s">
        <v>12546</v>
      </c>
      <c r="V635" s="22">
        <v>37342</v>
      </c>
      <c r="W635" s="21" t="s">
        <v>10769</v>
      </c>
    </row>
    <row r="636" spans="1:23" x14ac:dyDescent="0.35">
      <c r="A636" s="20">
        <v>11626</v>
      </c>
      <c r="B636" s="20">
        <v>360</v>
      </c>
      <c r="C636" s="35"/>
      <c r="D636" s="35"/>
      <c r="E636" s="35"/>
      <c r="F636" s="35"/>
      <c r="G636" s="21" t="s">
        <v>10887</v>
      </c>
      <c r="H636" s="21" t="s">
        <v>10767</v>
      </c>
      <c r="I636" s="21" t="s">
        <v>12268</v>
      </c>
      <c r="J636" s="22">
        <v>26829</v>
      </c>
      <c r="K636" s="21" t="s">
        <v>10763</v>
      </c>
      <c r="L636" s="21" t="s">
        <v>10790</v>
      </c>
      <c r="M636" s="23">
        <v>50000</v>
      </c>
      <c r="N636" s="20">
        <v>1</v>
      </c>
      <c r="O636" s="21" t="s">
        <v>11045</v>
      </c>
      <c r="P636" s="21" t="s">
        <v>10855</v>
      </c>
      <c r="Q636" s="20">
        <v>1</v>
      </c>
      <c r="R636" s="20">
        <v>0</v>
      </c>
      <c r="S636" s="21" t="s">
        <v>12547</v>
      </c>
      <c r="T636" s="21" t="s">
        <v>10767</v>
      </c>
      <c r="U636" s="21" t="s">
        <v>12548</v>
      </c>
      <c r="V636" s="22">
        <v>37319</v>
      </c>
      <c r="W636" s="21" t="s">
        <v>10778</v>
      </c>
    </row>
    <row r="637" spans="1:23" x14ac:dyDescent="0.35">
      <c r="A637" s="20">
        <v>11627</v>
      </c>
      <c r="B637" s="20">
        <v>372</v>
      </c>
      <c r="C637" s="35"/>
      <c r="D637" s="35"/>
      <c r="E637" s="35"/>
      <c r="F637" s="35"/>
      <c r="G637" s="21" t="s">
        <v>11182</v>
      </c>
      <c r="H637" s="21" t="s">
        <v>10767</v>
      </c>
      <c r="I637" s="21" t="s">
        <v>11522</v>
      </c>
      <c r="J637" s="22">
        <v>26722</v>
      </c>
      <c r="K637" s="21" t="s">
        <v>10763</v>
      </c>
      <c r="L637" s="21" t="s">
        <v>10763</v>
      </c>
      <c r="M637" s="23">
        <v>60000</v>
      </c>
      <c r="N637" s="20">
        <v>1</v>
      </c>
      <c r="O637" s="21" t="s">
        <v>11045</v>
      </c>
      <c r="P637" s="21" t="s">
        <v>10855</v>
      </c>
      <c r="Q637" s="20">
        <v>1</v>
      </c>
      <c r="R637" s="20">
        <v>0</v>
      </c>
      <c r="S637" s="21" t="s">
        <v>12549</v>
      </c>
      <c r="T637" s="21" t="s">
        <v>10767</v>
      </c>
      <c r="U637" s="21" t="s">
        <v>12550</v>
      </c>
      <c r="V637" s="22">
        <v>38045</v>
      </c>
      <c r="W637" s="21" t="s">
        <v>10778</v>
      </c>
    </row>
    <row r="638" spans="1:23" x14ac:dyDescent="0.35">
      <c r="A638" s="20">
        <v>11628</v>
      </c>
      <c r="B638" s="20">
        <v>298</v>
      </c>
      <c r="C638" s="35"/>
      <c r="D638" s="35"/>
      <c r="E638" s="35"/>
      <c r="F638" s="35"/>
      <c r="G638" s="21" t="s">
        <v>12551</v>
      </c>
      <c r="H638" s="21" t="s">
        <v>10763</v>
      </c>
      <c r="I638" s="21" t="s">
        <v>11413</v>
      </c>
      <c r="J638" s="22">
        <v>26436</v>
      </c>
      <c r="K638" s="21" t="s">
        <v>10775</v>
      </c>
      <c r="L638" s="21" t="s">
        <v>10790</v>
      </c>
      <c r="M638" s="23">
        <v>40000</v>
      </c>
      <c r="N638" s="20">
        <v>1</v>
      </c>
      <c r="O638" s="21" t="s">
        <v>11045</v>
      </c>
      <c r="P638" s="21" t="s">
        <v>10855</v>
      </c>
      <c r="Q638" s="20">
        <v>1</v>
      </c>
      <c r="R638" s="20">
        <v>0</v>
      </c>
      <c r="S638" s="21" t="s">
        <v>12552</v>
      </c>
      <c r="T638" s="21" t="s">
        <v>10767</v>
      </c>
      <c r="U638" s="21" t="s">
        <v>12553</v>
      </c>
      <c r="V638" s="22">
        <v>37330</v>
      </c>
      <c r="W638" s="21" t="s">
        <v>10769</v>
      </c>
    </row>
    <row r="639" spans="1:23" x14ac:dyDescent="0.35">
      <c r="A639" s="20">
        <v>11629</v>
      </c>
      <c r="B639" s="20">
        <v>345</v>
      </c>
      <c r="C639" s="35"/>
      <c r="D639" s="35"/>
      <c r="E639" s="35"/>
      <c r="F639" s="35"/>
      <c r="G639" s="21" t="s">
        <v>12554</v>
      </c>
      <c r="H639" s="21" t="s">
        <v>10869</v>
      </c>
      <c r="I639" s="21" t="s">
        <v>11303</v>
      </c>
      <c r="J639" s="22">
        <v>25972</v>
      </c>
      <c r="K639" s="21" t="s">
        <v>10775</v>
      </c>
      <c r="L639" s="21" t="s">
        <v>10763</v>
      </c>
      <c r="M639" s="23">
        <v>40000</v>
      </c>
      <c r="N639" s="20">
        <v>4</v>
      </c>
      <c r="O639" s="21" t="s">
        <v>10865</v>
      </c>
      <c r="P639" s="21" t="s">
        <v>10855</v>
      </c>
      <c r="Q639" s="20">
        <v>1</v>
      </c>
      <c r="R639" s="20">
        <v>3</v>
      </c>
      <c r="S639" s="21" t="s">
        <v>12555</v>
      </c>
      <c r="T639" s="21" t="s">
        <v>10767</v>
      </c>
      <c r="U639" s="21" t="s">
        <v>12556</v>
      </c>
      <c r="V639" s="22">
        <v>37343</v>
      </c>
      <c r="W639" s="21" t="s">
        <v>10818</v>
      </c>
    </row>
    <row r="640" spans="1:23" x14ac:dyDescent="0.35">
      <c r="A640" s="20">
        <v>11630</v>
      </c>
      <c r="B640" s="20">
        <v>637</v>
      </c>
      <c r="C640" s="35"/>
      <c r="D640" s="35"/>
      <c r="E640" s="35"/>
      <c r="F640" s="35"/>
      <c r="G640" s="21" t="s">
        <v>11825</v>
      </c>
      <c r="H640" s="21" t="s">
        <v>10767</v>
      </c>
      <c r="I640" s="21" t="s">
        <v>11007</v>
      </c>
      <c r="J640" s="22">
        <v>26292</v>
      </c>
      <c r="K640" s="21" t="s">
        <v>10763</v>
      </c>
      <c r="L640" s="21" t="s">
        <v>10790</v>
      </c>
      <c r="M640" s="23">
        <v>60000</v>
      </c>
      <c r="N640" s="20">
        <v>1</v>
      </c>
      <c r="O640" s="21" t="s">
        <v>11045</v>
      </c>
      <c r="P640" s="21" t="s">
        <v>10855</v>
      </c>
      <c r="Q640" s="20">
        <v>1</v>
      </c>
      <c r="R640" s="20">
        <v>0</v>
      </c>
      <c r="S640" s="21" t="s">
        <v>12557</v>
      </c>
      <c r="T640" s="21" t="s">
        <v>10767</v>
      </c>
      <c r="U640" s="21" t="s">
        <v>12558</v>
      </c>
      <c r="V640" s="22">
        <v>37339</v>
      </c>
      <c r="W640" s="21" t="s">
        <v>10778</v>
      </c>
    </row>
    <row r="641" spans="1:23" x14ac:dyDescent="0.35">
      <c r="A641" s="20">
        <v>11631</v>
      </c>
      <c r="B641" s="20">
        <v>52</v>
      </c>
      <c r="C641" s="35"/>
      <c r="D641" s="35"/>
      <c r="E641" s="35"/>
      <c r="F641" s="35"/>
      <c r="G641" s="21" t="s">
        <v>12559</v>
      </c>
      <c r="H641" s="21" t="s">
        <v>10821</v>
      </c>
      <c r="I641" s="21" t="s">
        <v>10848</v>
      </c>
      <c r="J641" s="22">
        <v>25977</v>
      </c>
      <c r="K641" s="21" t="s">
        <v>10763</v>
      </c>
      <c r="L641" s="21" t="s">
        <v>10763</v>
      </c>
      <c r="M641" s="23">
        <v>60000</v>
      </c>
      <c r="N641" s="20">
        <v>1</v>
      </c>
      <c r="O641" s="21" t="s">
        <v>11045</v>
      </c>
      <c r="P641" s="21" t="s">
        <v>10855</v>
      </c>
      <c r="Q641" s="20">
        <v>1</v>
      </c>
      <c r="R641" s="20">
        <v>0</v>
      </c>
      <c r="S641" s="21" t="s">
        <v>12560</v>
      </c>
      <c r="T641" s="21" t="s">
        <v>10767</v>
      </c>
      <c r="U641" s="21" t="s">
        <v>12561</v>
      </c>
      <c r="V641" s="22">
        <v>37844</v>
      </c>
      <c r="W641" s="21" t="s">
        <v>10778</v>
      </c>
    </row>
    <row r="642" spans="1:23" x14ac:dyDescent="0.35">
      <c r="A642" s="20">
        <v>11632</v>
      </c>
      <c r="B642" s="20">
        <v>51</v>
      </c>
      <c r="C642" s="35"/>
      <c r="D642" s="35"/>
      <c r="E642" s="35"/>
      <c r="F642" s="35"/>
      <c r="G642" s="21" t="s">
        <v>11609</v>
      </c>
      <c r="H642" s="21" t="s">
        <v>10869</v>
      </c>
      <c r="I642" s="21" t="s">
        <v>10843</v>
      </c>
      <c r="J642" s="22">
        <v>26059</v>
      </c>
      <c r="K642" s="21" t="s">
        <v>10763</v>
      </c>
      <c r="L642" s="21" t="s">
        <v>10790</v>
      </c>
      <c r="M642" s="23">
        <v>60000</v>
      </c>
      <c r="N642" s="20">
        <v>1</v>
      </c>
      <c r="O642" s="21" t="s">
        <v>11045</v>
      </c>
      <c r="P642" s="21" t="s">
        <v>10855</v>
      </c>
      <c r="Q642" s="20">
        <v>1</v>
      </c>
      <c r="R642" s="20">
        <v>0</v>
      </c>
      <c r="S642" s="21" t="s">
        <v>12562</v>
      </c>
      <c r="T642" s="21" t="s">
        <v>10767</v>
      </c>
      <c r="U642" s="21" t="s">
        <v>12563</v>
      </c>
      <c r="V642" s="22">
        <v>37836</v>
      </c>
      <c r="W642" s="21" t="s">
        <v>10769</v>
      </c>
    </row>
    <row r="643" spans="1:23" x14ac:dyDescent="0.35">
      <c r="A643" s="20">
        <v>11633</v>
      </c>
      <c r="B643" s="20">
        <v>612</v>
      </c>
      <c r="C643" s="35"/>
      <c r="D643" s="35"/>
      <c r="E643" s="35"/>
      <c r="F643" s="35"/>
      <c r="G643" s="21" t="s">
        <v>11462</v>
      </c>
      <c r="H643" s="21" t="s">
        <v>10767</v>
      </c>
      <c r="I643" s="21" t="s">
        <v>11124</v>
      </c>
      <c r="J643" s="22">
        <v>26445</v>
      </c>
      <c r="K643" s="21" t="s">
        <v>10763</v>
      </c>
      <c r="L643" s="21" t="s">
        <v>10763</v>
      </c>
      <c r="M643" s="23">
        <v>40000</v>
      </c>
      <c r="N643" s="20">
        <v>1</v>
      </c>
      <c r="O643" s="21" t="s">
        <v>10764</v>
      </c>
      <c r="P643" s="21" t="s">
        <v>10855</v>
      </c>
      <c r="Q643" s="20">
        <v>1</v>
      </c>
      <c r="R643" s="20">
        <v>0</v>
      </c>
      <c r="S643" s="21" t="s">
        <v>12564</v>
      </c>
      <c r="T643" s="21" t="s">
        <v>10767</v>
      </c>
      <c r="U643" s="21" t="s">
        <v>12565</v>
      </c>
      <c r="V643" s="22">
        <v>38123</v>
      </c>
      <c r="W643" s="21" t="s">
        <v>10778</v>
      </c>
    </row>
    <row r="644" spans="1:23" x14ac:dyDescent="0.35">
      <c r="A644" s="20">
        <v>11634</v>
      </c>
      <c r="B644" s="20">
        <v>633</v>
      </c>
      <c r="C644" s="35"/>
      <c r="D644" s="35"/>
      <c r="E644" s="35"/>
      <c r="F644" s="35"/>
      <c r="G644" s="21" t="s">
        <v>12566</v>
      </c>
      <c r="H644" s="21" t="s">
        <v>10767</v>
      </c>
      <c r="I644" s="21" t="s">
        <v>11741</v>
      </c>
      <c r="J644" s="22">
        <v>26462</v>
      </c>
      <c r="K644" s="21" t="s">
        <v>10763</v>
      </c>
      <c r="L644" s="21" t="s">
        <v>10763</v>
      </c>
      <c r="M644" s="23">
        <v>60000</v>
      </c>
      <c r="N644" s="20">
        <v>1</v>
      </c>
      <c r="O644" s="21" t="s">
        <v>11045</v>
      </c>
      <c r="P644" s="21" t="s">
        <v>10855</v>
      </c>
      <c r="Q644" s="20">
        <v>1</v>
      </c>
      <c r="R644" s="20">
        <v>0</v>
      </c>
      <c r="S644" s="21" t="s">
        <v>12567</v>
      </c>
      <c r="T644" s="21" t="s">
        <v>10767</v>
      </c>
      <c r="U644" s="21" t="s">
        <v>12568</v>
      </c>
      <c r="V644" s="22">
        <v>37876</v>
      </c>
      <c r="W644" s="21" t="s">
        <v>10785</v>
      </c>
    </row>
    <row r="645" spans="1:23" x14ac:dyDescent="0.35">
      <c r="A645" s="20">
        <v>11635</v>
      </c>
      <c r="B645" s="20">
        <v>300</v>
      </c>
      <c r="C645" s="35"/>
      <c r="D645" s="35"/>
      <c r="E645" s="35"/>
      <c r="F645" s="35"/>
      <c r="G645" s="21" t="s">
        <v>12481</v>
      </c>
      <c r="H645" s="21" t="s">
        <v>10767</v>
      </c>
      <c r="I645" s="21" t="s">
        <v>11225</v>
      </c>
      <c r="J645" s="22">
        <v>26525</v>
      </c>
      <c r="K645" s="21" t="s">
        <v>10763</v>
      </c>
      <c r="L645" s="21" t="s">
        <v>10763</v>
      </c>
      <c r="M645" s="23">
        <v>60000</v>
      </c>
      <c r="N645" s="20">
        <v>1</v>
      </c>
      <c r="O645" s="21" t="s">
        <v>11045</v>
      </c>
      <c r="P645" s="21" t="s">
        <v>10855</v>
      </c>
      <c r="Q645" s="20">
        <v>1</v>
      </c>
      <c r="R645" s="20">
        <v>0</v>
      </c>
      <c r="S645" s="21" t="s">
        <v>12569</v>
      </c>
      <c r="T645" s="21" t="s">
        <v>10767</v>
      </c>
      <c r="U645" s="21" t="s">
        <v>12570</v>
      </c>
      <c r="V645" s="22">
        <v>37845</v>
      </c>
      <c r="W645" s="21" t="s">
        <v>10785</v>
      </c>
    </row>
    <row r="646" spans="1:23" x14ac:dyDescent="0.35">
      <c r="A646" s="20">
        <v>11636</v>
      </c>
      <c r="B646" s="20">
        <v>314</v>
      </c>
      <c r="C646" s="35"/>
      <c r="D646" s="35"/>
      <c r="E646" s="35"/>
      <c r="F646" s="35"/>
      <c r="G646" s="21" t="s">
        <v>12571</v>
      </c>
      <c r="H646" s="21" t="s">
        <v>11401</v>
      </c>
      <c r="I646" s="21" t="s">
        <v>11150</v>
      </c>
      <c r="J646" s="22">
        <v>26655</v>
      </c>
      <c r="K646" s="21" t="s">
        <v>10775</v>
      </c>
      <c r="L646" s="21" t="s">
        <v>10790</v>
      </c>
      <c r="M646" s="23">
        <v>60000</v>
      </c>
      <c r="N646" s="20">
        <v>1</v>
      </c>
      <c r="O646" s="21" t="s">
        <v>11045</v>
      </c>
      <c r="P646" s="21" t="s">
        <v>10765</v>
      </c>
      <c r="Q646" s="20">
        <v>1</v>
      </c>
      <c r="R646" s="20">
        <v>0</v>
      </c>
      <c r="S646" s="21" t="s">
        <v>12572</v>
      </c>
      <c r="T646" s="21" t="s">
        <v>10767</v>
      </c>
      <c r="U646" s="21" t="s">
        <v>12573</v>
      </c>
      <c r="V646" s="22">
        <v>38060</v>
      </c>
      <c r="W646" s="21" t="s">
        <v>10785</v>
      </c>
    </row>
    <row r="647" spans="1:23" x14ac:dyDescent="0.35">
      <c r="A647" s="20">
        <v>11637</v>
      </c>
      <c r="B647" s="20">
        <v>338</v>
      </c>
      <c r="C647" s="35"/>
      <c r="D647" s="35"/>
      <c r="E647" s="35"/>
      <c r="F647" s="35"/>
      <c r="G647" s="21" t="s">
        <v>11330</v>
      </c>
      <c r="H647" s="21" t="s">
        <v>10767</v>
      </c>
      <c r="I647" s="21" t="s">
        <v>10966</v>
      </c>
      <c r="J647" s="22">
        <v>26525</v>
      </c>
      <c r="K647" s="21" t="s">
        <v>10763</v>
      </c>
      <c r="L647" s="21" t="s">
        <v>10790</v>
      </c>
      <c r="M647" s="23">
        <v>70000</v>
      </c>
      <c r="N647" s="20">
        <v>1</v>
      </c>
      <c r="O647" s="21" t="s">
        <v>11045</v>
      </c>
      <c r="P647" s="21" t="s">
        <v>10765</v>
      </c>
      <c r="Q647" s="20">
        <v>1</v>
      </c>
      <c r="R647" s="20">
        <v>0</v>
      </c>
      <c r="S647" s="21" t="s">
        <v>12574</v>
      </c>
      <c r="T647" s="21" t="s">
        <v>10767</v>
      </c>
      <c r="U647" s="21" t="s">
        <v>12575</v>
      </c>
      <c r="V647" s="22">
        <v>37845</v>
      </c>
      <c r="W647" s="21" t="s">
        <v>10785</v>
      </c>
    </row>
    <row r="648" spans="1:23" x14ac:dyDescent="0.35">
      <c r="A648" s="20">
        <v>11638</v>
      </c>
      <c r="B648" s="20">
        <v>339</v>
      </c>
      <c r="C648" s="35"/>
      <c r="D648" s="35"/>
      <c r="E648" s="35"/>
      <c r="F648" s="35"/>
      <c r="G648" s="21" t="s">
        <v>12559</v>
      </c>
      <c r="H648" s="21" t="s">
        <v>11027</v>
      </c>
      <c r="I648" s="21" t="s">
        <v>11007</v>
      </c>
      <c r="J648" s="22">
        <v>26370</v>
      </c>
      <c r="K648" s="21" t="s">
        <v>10763</v>
      </c>
      <c r="L648" s="21" t="s">
        <v>10763</v>
      </c>
      <c r="M648" s="23">
        <v>70000</v>
      </c>
      <c r="N648" s="20">
        <v>1</v>
      </c>
      <c r="O648" s="21" t="s">
        <v>11045</v>
      </c>
      <c r="P648" s="21" t="s">
        <v>10765</v>
      </c>
      <c r="Q648" s="20">
        <v>1</v>
      </c>
      <c r="R648" s="20">
        <v>0</v>
      </c>
      <c r="S648" s="21" t="s">
        <v>12227</v>
      </c>
      <c r="T648" s="21" t="s">
        <v>10767</v>
      </c>
      <c r="U648" s="21" t="s">
        <v>12576</v>
      </c>
      <c r="V648" s="22">
        <v>38098</v>
      </c>
      <c r="W648" s="21" t="s">
        <v>10778</v>
      </c>
    </row>
    <row r="649" spans="1:23" x14ac:dyDescent="0.35">
      <c r="A649" s="20">
        <v>11639</v>
      </c>
      <c r="B649" s="20">
        <v>339</v>
      </c>
      <c r="C649" s="35"/>
      <c r="D649" s="35"/>
      <c r="E649" s="35"/>
      <c r="F649" s="35"/>
      <c r="G649" s="21" t="s">
        <v>12577</v>
      </c>
      <c r="H649" s="21" t="s">
        <v>10767</v>
      </c>
      <c r="I649" s="21" t="s">
        <v>11590</v>
      </c>
      <c r="J649" s="22">
        <v>26656</v>
      </c>
      <c r="K649" s="21" t="s">
        <v>10763</v>
      </c>
      <c r="L649" s="21" t="s">
        <v>10790</v>
      </c>
      <c r="M649" s="23">
        <v>70000</v>
      </c>
      <c r="N649" s="20">
        <v>1</v>
      </c>
      <c r="O649" s="21" t="s">
        <v>11045</v>
      </c>
      <c r="P649" s="21" t="s">
        <v>10765</v>
      </c>
      <c r="Q649" s="20">
        <v>1</v>
      </c>
      <c r="R649" s="20">
        <v>0</v>
      </c>
      <c r="S649" s="21" t="s">
        <v>12578</v>
      </c>
      <c r="T649" s="21" t="s">
        <v>10767</v>
      </c>
      <c r="U649" s="21" t="s">
        <v>12579</v>
      </c>
      <c r="V649" s="22">
        <v>38119</v>
      </c>
      <c r="W649" s="21" t="s">
        <v>10785</v>
      </c>
    </row>
    <row r="650" spans="1:23" x14ac:dyDescent="0.35">
      <c r="A650" s="20">
        <v>11640</v>
      </c>
      <c r="B650" s="20">
        <v>51</v>
      </c>
      <c r="C650" s="35"/>
      <c r="D650" s="35"/>
      <c r="E650" s="35"/>
      <c r="F650" s="35"/>
      <c r="G650" s="21" t="s">
        <v>10852</v>
      </c>
      <c r="H650" s="21" t="s">
        <v>11116</v>
      </c>
      <c r="I650" s="21" t="s">
        <v>10888</v>
      </c>
      <c r="J650" s="22">
        <v>25691</v>
      </c>
      <c r="K650" s="21" t="s">
        <v>10763</v>
      </c>
      <c r="L650" s="21" t="s">
        <v>10790</v>
      </c>
      <c r="M650" s="23">
        <v>50000</v>
      </c>
      <c r="N650" s="20">
        <v>1</v>
      </c>
      <c r="O650" s="21" t="s">
        <v>10764</v>
      </c>
      <c r="P650" s="21" t="s">
        <v>10855</v>
      </c>
      <c r="Q650" s="20">
        <v>1</v>
      </c>
      <c r="R650" s="20">
        <v>0</v>
      </c>
      <c r="S650" s="21" t="s">
        <v>12580</v>
      </c>
      <c r="T650" s="21" t="s">
        <v>10767</v>
      </c>
      <c r="U650" s="21" t="s">
        <v>12581</v>
      </c>
      <c r="V650" s="22">
        <v>37880</v>
      </c>
      <c r="W650" s="21" t="s">
        <v>10785</v>
      </c>
    </row>
    <row r="651" spans="1:23" x14ac:dyDescent="0.35">
      <c r="A651" s="20">
        <v>11641</v>
      </c>
      <c r="B651" s="20">
        <v>49</v>
      </c>
      <c r="C651" s="35"/>
      <c r="D651" s="35"/>
      <c r="E651" s="35"/>
      <c r="F651" s="35"/>
      <c r="G651" s="21" t="s">
        <v>11271</v>
      </c>
      <c r="H651" s="21" t="s">
        <v>10869</v>
      </c>
      <c r="I651" s="21" t="s">
        <v>12582</v>
      </c>
      <c r="J651" s="22">
        <v>25792</v>
      </c>
      <c r="K651" s="21" t="s">
        <v>10763</v>
      </c>
      <c r="L651" s="21" t="s">
        <v>10763</v>
      </c>
      <c r="M651" s="23">
        <v>50000</v>
      </c>
      <c r="N651" s="20">
        <v>1</v>
      </c>
      <c r="O651" s="21" t="s">
        <v>10764</v>
      </c>
      <c r="P651" s="21" t="s">
        <v>10855</v>
      </c>
      <c r="Q651" s="20">
        <v>1</v>
      </c>
      <c r="R651" s="20">
        <v>0</v>
      </c>
      <c r="S651" s="21" t="s">
        <v>12583</v>
      </c>
      <c r="T651" s="21" t="s">
        <v>10767</v>
      </c>
      <c r="U651" s="21" t="s">
        <v>12584</v>
      </c>
      <c r="V651" s="22">
        <v>37836</v>
      </c>
      <c r="W651" s="21" t="s">
        <v>10778</v>
      </c>
    </row>
    <row r="652" spans="1:23" x14ac:dyDescent="0.35">
      <c r="A652" s="20">
        <v>11642</v>
      </c>
      <c r="B652" s="20">
        <v>59</v>
      </c>
      <c r="C652" s="35"/>
      <c r="D652" s="35"/>
      <c r="E652" s="35"/>
      <c r="F652" s="35"/>
      <c r="G652" s="21" t="s">
        <v>11330</v>
      </c>
      <c r="H652" s="21" t="s">
        <v>11083</v>
      </c>
      <c r="I652" s="21" t="s">
        <v>11405</v>
      </c>
      <c r="J652" s="22">
        <v>25928</v>
      </c>
      <c r="K652" s="21" t="s">
        <v>10763</v>
      </c>
      <c r="L652" s="21" t="s">
        <v>10790</v>
      </c>
      <c r="M652" s="23">
        <v>50000</v>
      </c>
      <c r="N652" s="20">
        <v>1</v>
      </c>
      <c r="O652" s="21" t="s">
        <v>10764</v>
      </c>
      <c r="P652" s="21" t="s">
        <v>10855</v>
      </c>
      <c r="Q652" s="20">
        <v>1</v>
      </c>
      <c r="R652" s="20">
        <v>1</v>
      </c>
      <c r="S652" s="21" t="s">
        <v>12585</v>
      </c>
      <c r="T652" s="21" t="s">
        <v>10767</v>
      </c>
      <c r="U652" s="21" t="s">
        <v>12586</v>
      </c>
      <c r="V652" s="22">
        <v>37846</v>
      </c>
      <c r="W652" s="21" t="s">
        <v>10785</v>
      </c>
    </row>
    <row r="653" spans="1:23" x14ac:dyDescent="0.35">
      <c r="A653" s="20">
        <v>11643</v>
      </c>
      <c r="B653" s="20">
        <v>612</v>
      </c>
      <c r="C653" s="35"/>
      <c r="D653" s="35"/>
      <c r="E653" s="35"/>
      <c r="F653" s="35"/>
      <c r="G653" s="21" t="s">
        <v>12587</v>
      </c>
      <c r="H653" s="21" t="s">
        <v>10773</v>
      </c>
      <c r="I653" s="21" t="s">
        <v>11032</v>
      </c>
      <c r="J653" s="22">
        <v>25776</v>
      </c>
      <c r="K653" s="21" t="s">
        <v>10763</v>
      </c>
      <c r="L653" s="21" t="s">
        <v>10790</v>
      </c>
      <c r="M653" s="23">
        <v>50000</v>
      </c>
      <c r="N653" s="20">
        <v>1</v>
      </c>
      <c r="O653" s="21" t="s">
        <v>10764</v>
      </c>
      <c r="P653" s="21" t="s">
        <v>10855</v>
      </c>
      <c r="Q653" s="20">
        <v>1</v>
      </c>
      <c r="R653" s="20">
        <v>1</v>
      </c>
      <c r="S653" s="21" t="s">
        <v>12588</v>
      </c>
      <c r="T653" s="21" t="s">
        <v>10767</v>
      </c>
      <c r="U653" s="21" t="s">
        <v>12589</v>
      </c>
      <c r="V653" s="22">
        <v>37917</v>
      </c>
      <c r="W653" s="21" t="s">
        <v>10785</v>
      </c>
    </row>
    <row r="654" spans="1:23" x14ac:dyDescent="0.35">
      <c r="A654" s="20">
        <v>11644</v>
      </c>
      <c r="B654" s="20">
        <v>634</v>
      </c>
      <c r="C654" s="35"/>
      <c r="D654" s="35"/>
      <c r="E654" s="35"/>
      <c r="F654" s="35"/>
      <c r="G654" s="21" t="s">
        <v>11584</v>
      </c>
      <c r="H654" s="21" t="s">
        <v>10775</v>
      </c>
      <c r="I654" s="21" t="s">
        <v>10782</v>
      </c>
      <c r="J654" s="22">
        <v>25483</v>
      </c>
      <c r="K654" s="21" t="s">
        <v>10775</v>
      </c>
      <c r="L654" s="21" t="s">
        <v>10763</v>
      </c>
      <c r="M654" s="23">
        <v>40000</v>
      </c>
      <c r="N654" s="20">
        <v>2</v>
      </c>
      <c r="O654" s="21" t="s">
        <v>10764</v>
      </c>
      <c r="P654" s="21" t="s">
        <v>10855</v>
      </c>
      <c r="Q654" s="20">
        <v>1</v>
      </c>
      <c r="R654" s="20">
        <v>0</v>
      </c>
      <c r="S654" s="21" t="s">
        <v>12590</v>
      </c>
      <c r="T654" s="21" t="s">
        <v>10767</v>
      </c>
      <c r="U654" s="21" t="s">
        <v>12591</v>
      </c>
      <c r="V654" s="22">
        <v>37943</v>
      </c>
      <c r="W654" s="21" t="s">
        <v>10785</v>
      </c>
    </row>
    <row r="655" spans="1:23" x14ac:dyDescent="0.35">
      <c r="A655" s="20">
        <v>11645</v>
      </c>
      <c r="B655" s="20">
        <v>548</v>
      </c>
      <c r="C655" s="35"/>
      <c r="D655" s="35"/>
      <c r="E655" s="35"/>
      <c r="F655" s="35"/>
      <c r="G655" s="21" t="s">
        <v>12592</v>
      </c>
      <c r="H655" s="21" t="s">
        <v>10763</v>
      </c>
      <c r="I655" s="21" t="s">
        <v>11639</v>
      </c>
      <c r="J655" s="22">
        <v>25495</v>
      </c>
      <c r="K655" s="21" t="s">
        <v>10775</v>
      </c>
      <c r="L655" s="21" t="s">
        <v>10790</v>
      </c>
      <c r="M655" s="23">
        <v>40000</v>
      </c>
      <c r="N655" s="20">
        <v>2</v>
      </c>
      <c r="O655" s="21" t="s">
        <v>10764</v>
      </c>
      <c r="P655" s="21" t="s">
        <v>10855</v>
      </c>
      <c r="Q655" s="20">
        <v>1</v>
      </c>
      <c r="R655" s="20">
        <v>0</v>
      </c>
      <c r="S655" s="21" t="s">
        <v>12593</v>
      </c>
      <c r="T655" s="21" t="s">
        <v>10767</v>
      </c>
      <c r="U655" s="21" t="s">
        <v>12594</v>
      </c>
      <c r="V655" s="22">
        <v>38120</v>
      </c>
      <c r="W655" s="21" t="s">
        <v>10785</v>
      </c>
    </row>
    <row r="656" spans="1:23" x14ac:dyDescent="0.35">
      <c r="A656" s="20">
        <v>11646</v>
      </c>
      <c r="B656" s="20">
        <v>612</v>
      </c>
      <c r="C656" s="35"/>
      <c r="D656" s="35"/>
      <c r="E656" s="35"/>
      <c r="F656" s="35"/>
      <c r="G656" s="21" t="s">
        <v>11651</v>
      </c>
      <c r="H656" s="21" t="s">
        <v>11116</v>
      </c>
      <c r="I656" s="21" t="s">
        <v>11546</v>
      </c>
      <c r="J656" s="22">
        <v>25281</v>
      </c>
      <c r="K656" s="21" t="s">
        <v>10775</v>
      </c>
      <c r="L656" s="21" t="s">
        <v>10790</v>
      </c>
      <c r="M656" s="23">
        <v>40000</v>
      </c>
      <c r="N656" s="20">
        <v>2</v>
      </c>
      <c r="O656" s="21" t="s">
        <v>10764</v>
      </c>
      <c r="P656" s="21" t="s">
        <v>10855</v>
      </c>
      <c r="Q656" s="20">
        <v>1</v>
      </c>
      <c r="R656" s="20">
        <v>0</v>
      </c>
      <c r="S656" s="21" t="s">
        <v>12595</v>
      </c>
      <c r="T656" s="21" t="s">
        <v>10767</v>
      </c>
      <c r="U656" s="21" t="s">
        <v>12596</v>
      </c>
      <c r="V656" s="22">
        <v>38002</v>
      </c>
      <c r="W656" s="21" t="s">
        <v>10785</v>
      </c>
    </row>
    <row r="657" spans="1:23" x14ac:dyDescent="0.35">
      <c r="A657" s="20">
        <v>11647</v>
      </c>
      <c r="B657" s="20">
        <v>49</v>
      </c>
      <c r="C657" s="35"/>
      <c r="D657" s="35"/>
      <c r="E657" s="35"/>
      <c r="F657" s="35"/>
      <c r="G657" s="21" t="s">
        <v>11952</v>
      </c>
      <c r="H657" s="21" t="s">
        <v>10970</v>
      </c>
      <c r="I657" s="21" t="s">
        <v>11369</v>
      </c>
      <c r="J657" s="22">
        <v>25468</v>
      </c>
      <c r="K657" s="21" t="s">
        <v>10775</v>
      </c>
      <c r="L657" s="21" t="s">
        <v>10763</v>
      </c>
      <c r="M657" s="23">
        <v>40000</v>
      </c>
      <c r="N657" s="20">
        <v>2</v>
      </c>
      <c r="O657" s="21" t="s">
        <v>10764</v>
      </c>
      <c r="P657" s="21" t="s">
        <v>10855</v>
      </c>
      <c r="Q657" s="20">
        <v>0</v>
      </c>
      <c r="R657" s="20">
        <v>0</v>
      </c>
      <c r="S657" s="21" t="s">
        <v>12597</v>
      </c>
      <c r="T657" s="21" t="s">
        <v>10767</v>
      </c>
      <c r="U657" s="21" t="s">
        <v>12598</v>
      </c>
      <c r="V657" s="22">
        <v>37852</v>
      </c>
      <c r="W657" s="21" t="s">
        <v>10778</v>
      </c>
    </row>
    <row r="658" spans="1:23" x14ac:dyDescent="0.35">
      <c r="A658" s="20">
        <v>11648</v>
      </c>
      <c r="B658" s="20">
        <v>307</v>
      </c>
      <c r="C658" s="35"/>
      <c r="D658" s="35"/>
      <c r="E658" s="35"/>
      <c r="F658" s="35"/>
      <c r="G658" s="21" t="s">
        <v>12476</v>
      </c>
      <c r="H658" s="21" t="s">
        <v>10917</v>
      </c>
      <c r="I658" s="21" t="s">
        <v>12147</v>
      </c>
      <c r="J658" s="22">
        <v>25309</v>
      </c>
      <c r="K658" s="21" t="s">
        <v>10775</v>
      </c>
      <c r="L658" s="21" t="s">
        <v>10763</v>
      </c>
      <c r="M658" s="23">
        <v>60000</v>
      </c>
      <c r="N658" s="20">
        <v>1</v>
      </c>
      <c r="O658" s="21" t="s">
        <v>11045</v>
      </c>
      <c r="P658" s="21" t="s">
        <v>10765</v>
      </c>
      <c r="Q658" s="20">
        <v>1</v>
      </c>
      <c r="R658" s="20">
        <v>0</v>
      </c>
      <c r="S658" s="21" t="s">
        <v>12599</v>
      </c>
      <c r="T658" s="21" t="s">
        <v>10767</v>
      </c>
      <c r="U658" s="21" t="s">
        <v>12600</v>
      </c>
      <c r="V658" s="22">
        <v>38046</v>
      </c>
      <c r="W658" s="21" t="s">
        <v>10785</v>
      </c>
    </row>
    <row r="659" spans="1:23" x14ac:dyDescent="0.35">
      <c r="A659" s="20">
        <v>11649</v>
      </c>
      <c r="B659" s="20">
        <v>345</v>
      </c>
      <c r="C659" s="35"/>
      <c r="D659" s="35"/>
      <c r="E659" s="35"/>
      <c r="F659" s="35"/>
      <c r="G659" s="21" t="s">
        <v>10842</v>
      </c>
      <c r="H659" s="21" t="s">
        <v>10763</v>
      </c>
      <c r="I659" s="21" t="s">
        <v>12601</v>
      </c>
      <c r="J659" s="22">
        <v>25229</v>
      </c>
      <c r="K659" s="21" t="s">
        <v>10763</v>
      </c>
      <c r="L659" s="21" t="s">
        <v>10763</v>
      </c>
      <c r="M659" s="23">
        <v>60000</v>
      </c>
      <c r="N659" s="20">
        <v>1</v>
      </c>
      <c r="O659" s="21" t="s">
        <v>11045</v>
      </c>
      <c r="P659" s="21" t="s">
        <v>10765</v>
      </c>
      <c r="Q659" s="20">
        <v>1</v>
      </c>
      <c r="R659" s="20">
        <v>0</v>
      </c>
      <c r="S659" s="21" t="s">
        <v>12602</v>
      </c>
      <c r="T659" s="21" t="s">
        <v>10767</v>
      </c>
      <c r="U659" s="21" t="s">
        <v>12603</v>
      </c>
      <c r="V659" s="22">
        <v>37901</v>
      </c>
      <c r="W659" s="21" t="s">
        <v>10785</v>
      </c>
    </row>
    <row r="660" spans="1:23" x14ac:dyDescent="0.35">
      <c r="A660" s="20">
        <v>11650</v>
      </c>
      <c r="B660" s="20">
        <v>325</v>
      </c>
      <c r="C660" s="35"/>
      <c r="D660" s="35"/>
      <c r="E660" s="35"/>
      <c r="F660" s="35"/>
      <c r="G660" s="21" t="s">
        <v>11088</v>
      </c>
      <c r="H660" s="21" t="s">
        <v>10767</v>
      </c>
      <c r="I660" s="21" t="s">
        <v>12130</v>
      </c>
      <c r="J660" s="22">
        <v>25410</v>
      </c>
      <c r="K660" s="21" t="s">
        <v>10763</v>
      </c>
      <c r="L660" s="21" t="s">
        <v>10763</v>
      </c>
      <c r="M660" s="23">
        <v>60000</v>
      </c>
      <c r="N660" s="20">
        <v>1</v>
      </c>
      <c r="O660" s="21" t="s">
        <v>11045</v>
      </c>
      <c r="P660" s="21" t="s">
        <v>10765</v>
      </c>
      <c r="Q660" s="20">
        <v>1</v>
      </c>
      <c r="R660" s="20">
        <v>0</v>
      </c>
      <c r="S660" s="21" t="s">
        <v>12604</v>
      </c>
      <c r="T660" s="21" t="s">
        <v>10767</v>
      </c>
      <c r="U660" s="21" t="s">
        <v>12605</v>
      </c>
      <c r="V660" s="22">
        <v>37852</v>
      </c>
      <c r="W660" s="21" t="s">
        <v>10778</v>
      </c>
    </row>
    <row r="661" spans="1:23" x14ac:dyDescent="0.35">
      <c r="A661" s="20">
        <v>11651</v>
      </c>
      <c r="B661" s="20">
        <v>49</v>
      </c>
      <c r="C661" s="35"/>
      <c r="D661" s="35"/>
      <c r="E661" s="35"/>
      <c r="F661" s="35"/>
      <c r="G661" s="21" t="s">
        <v>12606</v>
      </c>
      <c r="H661" s="21" t="s">
        <v>10767</v>
      </c>
      <c r="I661" s="21" t="s">
        <v>10961</v>
      </c>
      <c r="J661" s="22">
        <v>26284</v>
      </c>
      <c r="K661" s="21" t="s">
        <v>10763</v>
      </c>
      <c r="L661" s="21" t="s">
        <v>10790</v>
      </c>
      <c r="M661" s="23">
        <v>60000</v>
      </c>
      <c r="N661" s="20">
        <v>1</v>
      </c>
      <c r="O661" s="21" t="s">
        <v>11045</v>
      </c>
      <c r="P661" s="21" t="s">
        <v>10765</v>
      </c>
      <c r="Q661" s="20">
        <v>1</v>
      </c>
      <c r="R661" s="20">
        <v>0</v>
      </c>
      <c r="S661" s="21" t="s">
        <v>12607</v>
      </c>
      <c r="T661" s="21" t="s">
        <v>10767</v>
      </c>
      <c r="U661" s="21" t="s">
        <v>12608</v>
      </c>
      <c r="V661" s="22">
        <v>37869</v>
      </c>
      <c r="W661" s="21" t="s">
        <v>10785</v>
      </c>
    </row>
    <row r="662" spans="1:23" x14ac:dyDescent="0.35">
      <c r="A662" s="20">
        <v>11652</v>
      </c>
      <c r="B662" s="20">
        <v>68</v>
      </c>
      <c r="C662" s="35"/>
      <c r="D662" s="35"/>
      <c r="E662" s="35"/>
      <c r="F662" s="35"/>
      <c r="G662" s="21" t="s">
        <v>12566</v>
      </c>
      <c r="H662" s="21" t="s">
        <v>10761</v>
      </c>
      <c r="I662" s="21" t="s">
        <v>10902</v>
      </c>
      <c r="J662" s="22">
        <v>26058</v>
      </c>
      <c r="K662" s="21" t="s">
        <v>10763</v>
      </c>
      <c r="L662" s="21" t="s">
        <v>10763</v>
      </c>
      <c r="M662" s="23">
        <v>60000</v>
      </c>
      <c r="N662" s="20">
        <v>1</v>
      </c>
      <c r="O662" s="21" t="s">
        <v>11045</v>
      </c>
      <c r="P662" s="21" t="s">
        <v>10765</v>
      </c>
      <c r="Q662" s="20">
        <v>1</v>
      </c>
      <c r="R662" s="20">
        <v>0</v>
      </c>
      <c r="S662" s="21" t="s">
        <v>12610</v>
      </c>
      <c r="T662" s="21" t="s">
        <v>10767</v>
      </c>
      <c r="U662" s="21" t="s">
        <v>12611</v>
      </c>
      <c r="V662" s="22">
        <v>37983</v>
      </c>
      <c r="W662" s="21" t="s">
        <v>10778</v>
      </c>
    </row>
    <row r="663" spans="1:23" x14ac:dyDescent="0.35">
      <c r="A663" s="20">
        <v>11653</v>
      </c>
      <c r="B663" s="20">
        <v>543</v>
      </c>
      <c r="C663" s="35"/>
      <c r="D663" s="35"/>
      <c r="E663" s="35"/>
      <c r="F663" s="35"/>
      <c r="G663" s="21" t="s">
        <v>10847</v>
      </c>
      <c r="H663" s="21" t="s">
        <v>10767</v>
      </c>
      <c r="I663" s="21" t="s">
        <v>12300</v>
      </c>
      <c r="J663" s="22">
        <v>26092</v>
      </c>
      <c r="K663" s="21" t="s">
        <v>10775</v>
      </c>
      <c r="L663" s="21" t="s">
        <v>10790</v>
      </c>
      <c r="M663" s="23">
        <v>60000</v>
      </c>
      <c r="N663" s="20">
        <v>1</v>
      </c>
      <c r="O663" s="21" t="s">
        <v>11045</v>
      </c>
      <c r="P663" s="21" t="s">
        <v>10765</v>
      </c>
      <c r="Q663" s="20">
        <v>1</v>
      </c>
      <c r="R663" s="20">
        <v>0</v>
      </c>
      <c r="S663" s="21" t="s">
        <v>12612</v>
      </c>
      <c r="T663" s="21" t="s">
        <v>10767</v>
      </c>
      <c r="U663" s="21" t="s">
        <v>12613</v>
      </c>
      <c r="V663" s="22">
        <v>37912</v>
      </c>
      <c r="W663" s="21" t="s">
        <v>10785</v>
      </c>
    </row>
    <row r="664" spans="1:23" x14ac:dyDescent="0.35">
      <c r="A664" s="20">
        <v>11654</v>
      </c>
      <c r="B664" s="20">
        <v>298</v>
      </c>
      <c r="C664" s="35"/>
      <c r="D664" s="35"/>
      <c r="E664" s="35"/>
      <c r="F664" s="35"/>
      <c r="G664" s="21" t="s">
        <v>12157</v>
      </c>
      <c r="H664" s="21" t="s">
        <v>10821</v>
      </c>
      <c r="I664" s="21" t="s">
        <v>10986</v>
      </c>
      <c r="J664" s="22">
        <v>26195</v>
      </c>
      <c r="K664" s="21" t="s">
        <v>10763</v>
      </c>
      <c r="L664" s="21" t="s">
        <v>10790</v>
      </c>
      <c r="M664" s="23">
        <v>60000</v>
      </c>
      <c r="N664" s="20">
        <v>1</v>
      </c>
      <c r="O664" s="21" t="s">
        <v>11045</v>
      </c>
      <c r="P664" s="21" t="s">
        <v>10765</v>
      </c>
      <c r="Q664" s="20">
        <v>1</v>
      </c>
      <c r="R664" s="20">
        <v>0</v>
      </c>
      <c r="S664" s="21" t="s">
        <v>12614</v>
      </c>
      <c r="T664" s="21" t="s">
        <v>10767</v>
      </c>
      <c r="U664" s="21" t="s">
        <v>12615</v>
      </c>
      <c r="V664" s="22">
        <v>37366</v>
      </c>
      <c r="W664" s="21" t="s">
        <v>10785</v>
      </c>
    </row>
    <row r="665" spans="1:23" x14ac:dyDescent="0.35">
      <c r="A665" s="20">
        <v>11655</v>
      </c>
      <c r="B665" s="20">
        <v>311</v>
      </c>
      <c r="C665" s="35"/>
      <c r="D665" s="35"/>
      <c r="E665" s="35"/>
      <c r="F665" s="35"/>
      <c r="G665" s="21" t="s">
        <v>11166</v>
      </c>
      <c r="H665" s="21" t="s">
        <v>10767</v>
      </c>
      <c r="I665" s="21" t="s">
        <v>12518</v>
      </c>
      <c r="J665" s="22">
        <v>26024</v>
      </c>
      <c r="K665" s="21" t="s">
        <v>10775</v>
      </c>
      <c r="L665" s="21" t="s">
        <v>10790</v>
      </c>
      <c r="M665" s="23">
        <v>70000</v>
      </c>
      <c r="N665" s="20">
        <v>2</v>
      </c>
      <c r="O665" s="21" t="s">
        <v>11045</v>
      </c>
      <c r="P665" s="21" t="s">
        <v>10765</v>
      </c>
      <c r="Q665" s="20">
        <v>1</v>
      </c>
      <c r="R665" s="20">
        <v>0</v>
      </c>
      <c r="S665" s="21" t="s">
        <v>12616</v>
      </c>
      <c r="T665" s="21" t="s">
        <v>10767</v>
      </c>
      <c r="U665" s="21" t="s">
        <v>12617</v>
      </c>
      <c r="V665" s="22">
        <v>38078</v>
      </c>
      <c r="W665" s="21" t="s">
        <v>10785</v>
      </c>
    </row>
    <row r="666" spans="1:23" x14ac:dyDescent="0.35">
      <c r="A666" s="20">
        <v>11656</v>
      </c>
      <c r="B666" s="20">
        <v>329</v>
      </c>
      <c r="C666" s="35"/>
      <c r="D666" s="35"/>
      <c r="E666" s="35"/>
      <c r="F666" s="35"/>
      <c r="G666" s="21" t="s">
        <v>11728</v>
      </c>
      <c r="H666" s="21" t="s">
        <v>11401</v>
      </c>
      <c r="I666" s="21" t="s">
        <v>11183</v>
      </c>
      <c r="J666" s="22">
        <v>26196</v>
      </c>
      <c r="K666" s="21" t="s">
        <v>10763</v>
      </c>
      <c r="L666" s="21" t="s">
        <v>10790</v>
      </c>
      <c r="M666" s="23">
        <v>70000</v>
      </c>
      <c r="N666" s="20">
        <v>3</v>
      </c>
      <c r="O666" s="21" t="s">
        <v>11045</v>
      </c>
      <c r="P666" s="21" t="s">
        <v>10765</v>
      </c>
      <c r="Q666" s="20">
        <v>1</v>
      </c>
      <c r="R666" s="20">
        <v>0</v>
      </c>
      <c r="S666" s="21" t="s">
        <v>12618</v>
      </c>
      <c r="T666" s="21" t="s">
        <v>10767</v>
      </c>
      <c r="U666" s="21" t="s">
        <v>12619</v>
      </c>
      <c r="V666" s="22">
        <v>38060</v>
      </c>
      <c r="W666" s="21" t="s">
        <v>10785</v>
      </c>
    </row>
    <row r="667" spans="1:23" x14ac:dyDescent="0.35">
      <c r="A667" s="20">
        <v>11657</v>
      </c>
      <c r="B667" s="20">
        <v>347</v>
      </c>
      <c r="C667" s="35"/>
      <c r="D667" s="35"/>
      <c r="E667" s="35"/>
      <c r="F667" s="35"/>
      <c r="G667" s="21" t="s">
        <v>10985</v>
      </c>
      <c r="H667" s="21" t="s">
        <v>11116</v>
      </c>
      <c r="I667" s="21" t="s">
        <v>11150</v>
      </c>
      <c r="J667" s="22">
        <v>26057</v>
      </c>
      <c r="K667" s="21" t="s">
        <v>10763</v>
      </c>
      <c r="L667" s="21" t="s">
        <v>10790</v>
      </c>
      <c r="M667" s="23">
        <v>70000</v>
      </c>
      <c r="N667" s="20">
        <v>3</v>
      </c>
      <c r="O667" s="21" t="s">
        <v>11045</v>
      </c>
      <c r="P667" s="21" t="s">
        <v>10765</v>
      </c>
      <c r="Q667" s="20">
        <v>1</v>
      </c>
      <c r="R667" s="20">
        <v>0</v>
      </c>
      <c r="S667" s="21" t="s">
        <v>12620</v>
      </c>
      <c r="T667" s="21" t="s">
        <v>10767</v>
      </c>
      <c r="U667" s="21" t="s">
        <v>12621</v>
      </c>
      <c r="V667" s="22">
        <v>37951</v>
      </c>
      <c r="W667" s="21" t="s">
        <v>10785</v>
      </c>
    </row>
    <row r="668" spans="1:23" x14ac:dyDescent="0.35">
      <c r="A668" s="20">
        <v>11658</v>
      </c>
      <c r="B668" s="20">
        <v>348</v>
      </c>
      <c r="C668" s="35"/>
      <c r="D668" s="35"/>
      <c r="E668" s="35"/>
      <c r="F668" s="35"/>
      <c r="G668" s="21" t="s">
        <v>11761</v>
      </c>
      <c r="H668" s="21" t="s">
        <v>10767</v>
      </c>
      <c r="I668" s="21" t="s">
        <v>12060</v>
      </c>
      <c r="J668" s="22">
        <v>25241</v>
      </c>
      <c r="K668" s="21" t="s">
        <v>10763</v>
      </c>
      <c r="L668" s="21" t="s">
        <v>10763</v>
      </c>
      <c r="M668" s="23">
        <v>60000</v>
      </c>
      <c r="N668" s="20">
        <v>1</v>
      </c>
      <c r="O668" s="21" t="s">
        <v>11045</v>
      </c>
      <c r="P668" s="21" t="s">
        <v>10765</v>
      </c>
      <c r="Q668" s="20">
        <v>1</v>
      </c>
      <c r="R668" s="20">
        <v>0</v>
      </c>
      <c r="S668" s="21" t="s">
        <v>12622</v>
      </c>
      <c r="T668" s="21" t="s">
        <v>10767</v>
      </c>
      <c r="U668" s="21" t="s">
        <v>12623</v>
      </c>
      <c r="V668" s="22">
        <v>37919</v>
      </c>
      <c r="W668" s="21" t="s">
        <v>10778</v>
      </c>
    </row>
    <row r="669" spans="1:23" x14ac:dyDescent="0.35">
      <c r="A669" s="20">
        <v>11659</v>
      </c>
      <c r="B669" s="20">
        <v>66</v>
      </c>
      <c r="C669" s="35"/>
      <c r="D669" s="35"/>
      <c r="E669" s="35"/>
      <c r="F669" s="35"/>
      <c r="G669" s="21" t="s">
        <v>12072</v>
      </c>
      <c r="H669" s="21" t="s">
        <v>10767</v>
      </c>
      <c r="I669" s="21" t="s">
        <v>11457</v>
      </c>
      <c r="J669" s="22">
        <v>25315</v>
      </c>
      <c r="K669" s="21" t="s">
        <v>10775</v>
      </c>
      <c r="L669" s="21" t="s">
        <v>10763</v>
      </c>
      <c r="M669" s="23">
        <v>60000</v>
      </c>
      <c r="N669" s="20">
        <v>1</v>
      </c>
      <c r="O669" s="21" t="s">
        <v>11045</v>
      </c>
      <c r="P669" s="21" t="s">
        <v>10765</v>
      </c>
      <c r="Q669" s="20">
        <v>1</v>
      </c>
      <c r="R669" s="20">
        <v>0</v>
      </c>
      <c r="S669" s="21" t="s">
        <v>12625</v>
      </c>
      <c r="T669" s="21" t="s">
        <v>10767</v>
      </c>
      <c r="U669" s="21" t="s">
        <v>12626</v>
      </c>
      <c r="V669" s="22">
        <v>37935</v>
      </c>
      <c r="W669" s="21" t="s">
        <v>10785</v>
      </c>
    </row>
    <row r="670" spans="1:23" x14ac:dyDescent="0.35">
      <c r="A670" s="20">
        <v>11660</v>
      </c>
      <c r="B670" s="20">
        <v>60</v>
      </c>
      <c r="C670" s="35"/>
      <c r="D670" s="35"/>
      <c r="E670" s="35"/>
      <c r="F670" s="35"/>
      <c r="G670" s="21" t="s">
        <v>12627</v>
      </c>
      <c r="H670" s="21" t="s">
        <v>10767</v>
      </c>
      <c r="I670" s="21" t="s">
        <v>11858</v>
      </c>
      <c r="J670" s="22">
        <v>25225</v>
      </c>
      <c r="K670" s="21" t="s">
        <v>10763</v>
      </c>
      <c r="L670" s="21" t="s">
        <v>10790</v>
      </c>
      <c r="M670" s="23">
        <v>60000</v>
      </c>
      <c r="N670" s="20">
        <v>1</v>
      </c>
      <c r="O670" s="21" t="s">
        <v>11045</v>
      </c>
      <c r="P670" s="21" t="s">
        <v>10765</v>
      </c>
      <c r="Q670" s="20">
        <v>1</v>
      </c>
      <c r="R670" s="20">
        <v>0</v>
      </c>
      <c r="S670" s="21" t="s">
        <v>12628</v>
      </c>
      <c r="T670" s="21" t="s">
        <v>10767</v>
      </c>
      <c r="U670" s="21" t="s">
        <v>12629</v>
      </c>
      <c r="V670" s="22">
        <v>37934</v>
      </c>
      <c r="W670" s="21" t="s">
        <v>10785</v>
      </c>
    </row>
    <row r="671" spans="1:23" x14ac:dyDescent="0.35">
      <c r="A671" s="20">
        <v>11661</v>
      </c>
      <c r="B671" s="20">
        <v>49</v>
      </c>
      <c r="C671" s="35"/>
      <c r="D671" s="35"/>
      <c r="E671" s="35"/>
      <c r="F671" s="35"/>
      <c r="G671" s="21" t="s">
        <v>12630</v>
      </c>
      <c r="H671" s="21" t="s">
        <v>10775</v>
      </c>
      <c r="I671" s="21" t="s">
        <v>11271</v>
      </c>
      <c r="J671" s="22">
        <v>25575</v>
      </c>
      <c r="K671" s="21" t="s">
        <v>10775</v>
      </c>
      <c r="L671" s="21" t="s">
        <v>10763</v>
      </c>
      <c r="M671" s="23">
        <v>60000</v>
      </c>
      <c r="N671" s="20">
        <v>1</v>
      </c>
      <c r="O671" s="21" t="s">
        <v>11045</v>
      </c>
      <c r="P671" s="21" t="s">
        <v>10765</v>
      </c>
      <c r="Q671" s="20">
        <v>1</v>
      </c>
      <c r="R671" s="20">
        <v>0</v>
      </c>
      <c r="S671" s="21" t="s">
        <v>12631</v>
      </c>
      <c r="T671" s="21" t="s">
        <v>10767</v>
      </c>
      <c r="U671" s="21" t="s">
        <v>12632</v>
      </c>
      <c r="V671" s="22">
        <v>37902</v>
      </c>
      <c r="W671" s="21" t="s">
        <v>10785</v>
      </c>
    </row>
    <row r="672" spans="1:23" x14ac:dyDescent="0.35">
      <c r="A672" s="20">
        <v>11662</v>
      </c>
      <c r="B672" s="20">
        <v>545</v>
      </c>
      <c r="C672" s="35"/>
      <c r="D672" s="35"/>
      <c r="E672" s="35"/>
      <c r="F672" s="35"/>
      <c r="G672" s="21" t="s">
        <v>10892</v>
      </c>
      <c r="H672" s="21" t="s">
        <v>10767</v>
      </c>
      <c r="I672" s="21" t="s">
        <v>11199</v>
      </c>
      <c r="J672" s="22">
        <v>25753</v>
      </c>
      <c r="K672" s="21" t="s">
        <v>10775</v>
      </c>
      <c r="L672" s="21" t="s">
        <v>10763</v>
      </c>
      <c r="M672" s="23">
        <v>60000</v>
      </c>
      <c r="N672" s="20">
        <v>2</v>
      </c>
      <c r="O672" s="21" t="s">
        <v>11045</v>
      </c>
      <c r="P672" s="21" t="s">
        <v>10765</v>
      </c>
      <c r="Q672" s="20">
        <v>1</v>
      </c>
      <c r="R672" s="20">
        <v>0</v>
      </c>
      <c r="S672" s="21" t="s">
        <v>12633</v>
      </c>
      <c r="T672" s="21" t="s">
        <v>10767</v>
      </c>
      <c r="U672" s="21" t="s">
        <v>12634</v>
      </c>
      <c r="V672" s="22">
        <v>37932</v>
      </c>
      <c r="W672" s="21" t="s">
        <v>10785</v>
      </c>
    </row>
    <row r="673" spans="1:23" x14ac:dyDescent="0.35">
      <c r="A673" s="20">
        <v>11663</v>
      </c>
      <c r="B673" s="20">
        <v>644</v>
      </c>
      <c r="C673" s="35"/>
      <c r="D673" s="35"/>
      <c r="E673" s="35"/>
      <c r="F673" s="35"/>
      <c r="G673" s="21" t="s">
        <v>10897</v>
      </c>
      <c r="H673" s="21" t="s">
        <v>11116</v>
      </c>
      <c r="I673" s="21" t="s">
        <v>11382</v>
      </c>
      <c r="J673" s="22">
        <v>25624</v>
      </c>
      <c r="K673" s="21" t="s">
        <v>10763</v>
      </c>
      <c r="L673" s="21" t="s">
        <v>10763</v>
      </c>
      <c r="M673" s="23">
        <v>70000</v>
      </c>
      <c r="N673" s="20">
        <v>4</v>
      </c>
      <c r="O673" s="21" t="s">
        <v>11045</v>
      </c>
      <c r="P673" s="21" t="s">
        <v>10765</v>
      </c>
      <c r="Q673" s="20">
        <v>1</v>
      </c>
      <c r="R673" s="20">
        <v>0</v>
      </c>
      <c r="S673" s="21" t="s">
        <v>12635</v>
      </c>
      <c r="T673" s="21" t="s">
        <v>10767</v>
      </c>
      <c r="U673" s="21" t="s">
        <v>12636</v>
      </c>
      <c r="V673" s="22">
        <v>37376</v>
      </c>
      <c r="W673" s="21" t="s">
        <v>10778</v>
      </c>
    </row>
    <row r="674" spans="1:23" x14ac:dyDescent="0.35">
      <c r="A674" s="20">
        <v>11664</v>
      </c>
      <c r="B674" s="20">
        <v>302</v>
      </c>
      <c r="C674" s="35"/>
      <c r="D674" s="35"/>
      <c r="E674" s="35"/>
      <c r="F674" s="35"/>
      <c r="G674" s="21" t="s">
        <v>11149</v>
      </c>
      <c r="H674" s="21" t="s">
        <v>10773</v>
      </c>
      <c r="I674" s="21" t="s">
        <v>11330</v>
      </c>
      <c r="J674" s="22">
        <v>25608</v>
      </c>
      <c r="K674" s="21" t="s">
        <v>10775</v>
      </c>
      <c r="L674" s="21" t="s">
        <v>10790</v>
      </c>
      <c r="M674" s="23">
        <v>70000</v>
      </c>
      <c r="N674" s="20">
        <v>4</v>
      </c>
      <c r="O674" s="21" t="s">
        <v>11045</v>
      </c>
      <c r="P674" s="21" t="s">
        <v>10765</v>
      </c>
      <c r="Q674" s="20">
        <v>1</v>
      </c>
      <c r="R674" s="20">
        <v>0</v>
      </c>
      <c r="S674" s="21" t="s">
        <v>12637</v>
      </c>
      <c r="T674" s="21" t="s">
        <v>10767</v>
      </c>
      <c r="U674" s="21" t="s">
        <v>12638</v>
      </c>
      <c r="V674" s="22">
        <v>37375</v>
      </c>
      <c r="W674" s="21" t="s">
        <v>10785</v>
      </c>
    </row>
    <row r="675" spans="1:23" x14ac:dyDescent="0.35">
      <c r="A675" s="20">
        <v>11665</v>
      </c>
      <c r="B675" s="20">
        <v>307</v>
      </c>
      <c r="C675" s="35"/>
      <c r="D675" s="35"/>
      <c r="E675" s="35"/>
      <c r="F675" s="35"/>
      <c r="G675" s="21" t="s">
        <v>10804</v>
      </c>
      <c r="H675" s="21" t="s">
        <v>10767</v>
      </c>
      <c r="I675" s="21" t="s">
        <v>10953</v>
      </c>
      <c r="J675" s="22">
        <v>25915</v>
      </c>
      <c r="K675" s="21" t="s">
        <v>10763</v>
      </c>
      <c r="L675" s="21" t="s">
        <v>10790</v>
      </c>
      <c r="M675" s="23">
        <v>70000</v>
      </c>
      <c r="N675" s="20">
        <v>4</v>
      </c>
      <c r="O675" s="21" t="s">
        <v>11045</v>
      </c>
      <c r="P675" s="21" t="s">
        <v>10765</v>
      </c>
      <c r="Q675" s="20">
        <v>1</v>
      </c>
      <c r="R675" s="20">
        <v>0</v>
      </c>
      <c r="S675" s="21" t="s">
        <v>12639</v>
      </c>
      <c r="T675" s="21" t="s">
        <v>10767</v>
      </c>
      <c r="U675" s="21" t="s">
        <v>12640</v>
      </c>
      <c r="V675" s="22">
        <v>37361</v>
      </c>
      <c r="W675" s="21" t="s">
        <v>10785</v>
      </c>
    </row>
    <row r="676" spans="1:23" x14ac:dyDescent="0.35">
      <c r="A676" s="20">
        <v>11666</v>
      </c>
      <c r="B676" s="20">
        <v>374</v>
      </c>
      <c r="C676" s="35"/>
      <c r="D676" s="35"/>
      <c r="E676" s="35"/>
      <c r="F676" s="35"/>
      <c r="G676" s="21" t="s">
        <v>11654</v>
      </c>
      <c r="H676" s="21" t="s">
        <v>10767</v>
      </c>
      <c r="I676" s="21" t="s">
        <v>11142</v>
      </c>
      <c r="J676" s="22">
        <v>25919</v>
      </c>
      <c r="K676" s="21" t="s">
        <v>10763</v>
      </c>
      <c r="L676" s="21" t="s">
        <v>10763</v>
      </c>
      <c r="M676" s="23">
        <v>80000</v>
      </c>
      <c r="N676" s="20">
        <v>2</v>
      </c>
      <c r="O676" s="21" t="s">
        <v>11045</v>
      </c>
      <c r="P676" s="21" t="s">
        <v>10765</v>
      </c>
      <c r="Q676" s="20">
        <v>1</v>
      </c>
      <c r="R676" s="20">
        <v>0</v>
      </c>
      <c r="S676" s="21" t="s">
        <v>12641</v>
      </c>
      <c r="T676" s="21" t="s">
        <v>10767</v>
      </c>
      <c r="U676" s="21" t="s">
        <v>12642</v>
      </c>
      <c r="V676" s="22">
        <v>37365</v>
      </c>
      <c r="W676" s="21" t="s">
        <v>10778</v>
      </c>
    </row>
    <row r="677" spans="1:23" x14ac:dyDescent="0.35">
      <c r="A677" s="20">
        <v>11667</v>
      </c>
      <c r="B677" s="20">
        <v>644</v>
      </c>
      <c r="C677" s="35"/>
      <c r="D677" s="35"/>
      <c r="E677" s="35"/>
      <c r="F677" s="35"/>
      <c r="G677" s="21" t="s">
        <v>11123</v>
      </c>
      <c r="H677" s="21" t="s">
        <v>10775</v>
      </c>
      <c r="I677" s="21" t="s">
        <v>12544</v>
      </c>
      <c r="J677" s="22">
        <v>24644</v>
      </c>
      <c r="K677" s="21" t="s">
        <v>10763</v>
      </c>
      <c r="L677" s="21" t="s">
        <v>10763</v>
      </c>
      <c r="M677" s="23">
        <v>70000</v>
      </c>
      <c r="N677" s="20">
        <v>2</v>
      </c>
      <c r="O677" s="21" t="s">
        <v>10764</v>
      </c>
      <c r="P677" s="21" t="s">
        <v>10855</v>
      </c>
      <c r="Q677" s="20">
        <v>1</v>
      </c>
      <c r="R677" s="20">
        <v>1</v>
      </c>
      <c r="S677" s="21" t="s">
        <v>12643</v>
      </c>
      <c r="T677" s="21" t="s">
        <v>10767</v>
      </c>
      <c r="U677" s="21" t="s">
        <v>12644</v>
      </c>
      <c r="V677" s="22">
        <v>37991</v>
      </c>
      <c r="W677" s="21" t="s">
        <v>10785</v>
      </c>
    </row>
    <row r="678" spans="1:23" x14ac:dyDescent="0.35">
      <c r="A678" s="20">
        <v>11668</v>
      </c>
      <c r="B678" s="20">
        <v>300</v>
      </c>
      <c r="C678" s="35"/>
      <c r="D678" s="35"/>
      <c r="E678" s="35"/>
      <c r="F678" s="35"/>
      <c r="G678" s="21" t="s">
        <v>12344</v>
      </c>
      <c r="H678" s="21" t="s">
        <v>10821</v>
      </c>
      <c r="I678" s="21" t="s">
        <v>11741</v>
      </c>
      <c r="J678" s="22">
        <v>24722</v>
      </c>
      <c r="K678" s="21" t="s">
        <v>10775</v>
      </c>
      <c r="L678" s="21" t="s">
        <v>10790</v>
      </c>
      <c r="M678" s="23">
        <v>70000</v>
      </c>
      <c r="N678" s="20">
        <v>2</v>
      </c>
      <c r="O678" s="21" t="s">
        <v>10764</v>
      </c>
      <c r="P678" s="21" t="s">
        <v>10855</v>
      </c>
      <c r="Q678" s="20">
        <v>1</v>
      </c>
      <c r="R678" s="20">
        <v>1</v>
      </c>
      <c r="S678" s="21" t="s">
        <v>12645</v>
      </c>
      <c r="T678" s="21" t="s">
        <v>10767</v>
      </c>
      <c r="U678" s="21" t="s">
        <v>12646</v>
      </c>
      <c r="V678" s="22">
        <v>38156</v>
      </c>
      <c r="W678" s="21" t="s">
        <v>10785</v>
      </c>
    </row>
    <row r="679" spans="1:23" x14ac:dyDescent="0.35">
      <c r="A679" s="20">
        <v>11669</v>
      </c>
      <c r="B679" s="20">
        <v>642</v>
      </c>
      <c r="C679" s="35"/>
      <c r="D679" s="35"/>
      <c r="E679" s="35"/>
      <c r="F679" s="35"/>
      <c r="G679" s="21" t="s">
        <v>12312</v>
      </c>
      <c r="H679" s="21" t="s">
        <v>10767</v>
      </c>
      <c r="I679" s="21" t="s">
        <v>10990</v>
      </c>
      <c r="J679" s="22">
        <v>24766</v>
      </c>
      <c r="K679" s="21" t="s">
        <v>10775</v>
      </c>
      <c r="L679" s="21" t="s">
        <v>10790</v>
      </c>
      <c r="M679" s="23">
        <v>70000</v>
      </c>
      <c r="N679" s="20">
        <v>2</v>
      </c>
      <c r="O679" s="21" t="s">
        <v>10764</v>
      </c>
      <c r="P679" s="21" t="s">
        <v>10855</v>
      </c>
      <c r="Q679" s="20">
        <v>1</v>
      </c>
      <c r="R679" s="20">
        <v>1</v>
      </c>
      <c r="S679" s="21" t="s">
        <v>12647</v>
      </c>
      <c r="T679" s="21" t="s">
        <v>10767</v>
      </c>
      <c r="U679" s="21" t="s">
        <v>12648</v>
      </c>
      <c r="V679" s="22">
        <v>38036</v>
      </c>
      <c r="W679" s="21" t="s">
        <v>10785</v>
      </c>
    </row>
    <row r="680" spans="1:23" x14ac:dyDescent="0.35">
      <c r="A680" s="20">
        <v>11670</v>
      </c>
      <c r="B680" s="20">
        <v>326</v>
      </c>
      <c r="C680" s="35"/>
      <c r="D680" s="35"/>
      <c r="E680" s="35"/>
      <c r="F680" s="35"/>
      <c r="G680" s="21" t="s">
        <v>11525</v>
      </c>
      <c r="H680" s="21" t="s">
        <v>10767</v>
      </c>
      <c r="I680" s="21" t="s">
        <v>11590</v>
      </c>
      <c r="J680" s="22">
        <v>24762</v>
      </c>
      <c r="K680" s="21" t="s">
        <v>10775</v>
      </c>
      <c r="L680" s="21" t="s">
        <v>10790</v>
      </c>
      <c r="M680" s="23">
        <v>70000</v>
      </c>
      <c r="N680" s="20">
        <v>2</v>
      </c>
      <c r="O680" s="21" t="s">
        <v>10764</v>
      </c>
      <c r="P680" s="21" t="s">
        <v>10855</v>
      </c>
      <c r="Q680" s="20">
        <v>1</v>
      </c>
      <c r="R680" s="20">
        <v>1</v>
      </c>
      <c r="S680" s="21" t="s">
        <v>12649</v>
      </c>
      <c r="T680" s="21" t="s">
        <v>10767</v>
      </c>
      <c r="U680" s="21" t="s">
        <v>12650</v>
      </c>
      <c r="V680" s="22">
        <v>37909</v>
      </c>
      <c r="W680" s="21" t="s">
        <v>10785</v>
      </c>
    </row>
    <row r="681" spans="1:23" x14ac:dyDescent="0.35">
      <c r="A681" s="20">
        <v>11671</v>
      </c>
      <c r="B681" s="20">
        <v>316</v>
      </c>
      <c r="C681" s="35"/>
      <c r="D681" s="35"/>
      <c r="E681" s="35"/>
      <c r="F681" s="35"/>
      <c r="G681" s="21" t="s">
        <v>11078</v>
      </c>
      <c r="H681" s="21" t="s">
        <v>10773</v>
      </c>
      <c r="I681" s="21" t="s">
        <v>11163</v>
      </c>
      <c r="J681" s="22">
        <v>24245</v>
      </c>
      <c r="K681" s="21" t="s">
        <v>10775</v>
      </c>
      <c r="L681" s="21" t="s">
        <v>10790</v>
      </c>
      <c r="M681" s="23">
        <v>60000</v>
      </c>
      <c r="N681" s="20">
        <v>3</v>
      </c>
      <c r="O681" s="21" t="s">
        <v>10764</v>
      </c>
      <c r="P681" s="21" t="s">
        <v>10855</v>
      </c>
      <c r="Q681" s="20">
        <v>0</v>
      </c>
      <c r="R681" s="20">
        <v>0</v>
      </c>
      <c r="S681" s="21" t="s">
        <v>12651</v>
      </c>
      <c r="T681" s="21" t="s">
        <v>10767</v>
      </c>
      <c r="U681" s="21" t="s">
        <v>12652</v>
      </c>
      <c r="V681" s="22">
        <v>37369</v>
      </c>
      <c r="W681" s="21" t="s">
        <v>10778</v>
      </c>
    </row>
    <row r="682" spans="1:23" x14ac:dyDescent="0.35">
      <c r="A682" s="20">
        <v>11672</v>
      </c>
      <c r="B682" s="20">
        <v>300</v>
      </c>
      <c r="C682" s="35"/>
      <c r="D682" s="35"/>
      <c r="E682" s="35"/>
      <c r="F682" s="35"/>
      <c r="G682" s="21" t="s">
        <v>11198</v>
      </c>
      <c r="H682" s="21" t="s">
        <v>10821</v>
      </c>
      <c r="I682" s="21" t="s">
        <v>12032</v>
      </c>
      <c r="J682" s="22">
        <v>24371</v>
      </c>
      <c r="K682" s="21" t="s">
        <v>10763</v>
      </c>
      <c r="L682" s="21" t="s">
        <v>10763</v>
      </c>
      <c r="M682" s="23">
        <v>60000</v>
      </c>
      <c r="N682" s="20">
        <v>3</v>
      </c>
      <c r="O682" s="21" t="s">
        <v>10764</v>
      </c>
      <c r="P682" s="21" t="s">
        <v>10855</v>
      </c>
      <c r="Q682" s="20">
        <v>1</v>
      </c>
      <c r="R682" s="20">
        <v>1</v>
      </c>
      <c r="S682" s="21" t="s">
        <v>12653</v>
      </c>
      <c r="T682" s="21" t="s">
        <v>10767</v>
      </c>
      <c r="U682" s="21" t="s">
        <v>12654</v>
      </c>
      <c r="V682" s="22">
        <v>38012</v>
      </c>
      <c r="W682" s="21" t="s">
        <v>10785</v>
      </c>
    </row>
    <row r="683" spans="1:23" x14ac:dyDescent="0.35">
      <c r="A683" s="20">
        <v>11673</v>
      </c>
      <c r="B683" s="20">
        <v>612</v>
      </c>
      <c r="C683" s="35"/>
      <c r="D683" s="35"/>
      <c r="E683" s="35"/>
      <c r="F683" s="35"/>
      <c r="G683" s="21" t="s">
        <v>12655</v>
      </c>
      <c r="H683" s="21" t="s">
        <v>10821</v>
      </c>
      <c r="I683" s="21" t="s">
        <v>11112</v>
      </c>
      <c r="J683" s="22">
        <v>24145</v>
      </c>
      <c r="K683" s="21" t="s">
        <v>10775</v>
      </c>
      <c r="L683" s="21" t="s">
        <v>10790</v>
      </c>
      <c r="M683" s="23">
        <v>60000</v>
      </c>
      <c r="N683" s="20">
        <v>3</v>
      </c>
      <c r="O683" s="21" t="s">
        <v>10764</v>
      </c>
      <c r="P683" s="21" t="s">
        <v>10855</v>
      </c>
      <c r="Q683" s="20">
        <v>1</v>
      </c>
      <c r="R683" s="20">
        <v>1</v>
      </c>
      <c r="S683" s="21" t="s">
        <v>12656</v>
      </c>
      <c r="T683" s="21" t="s">
        <v>10767</v>
      </c>
      <c r="U683" s="21" t="s">
        <v>12657</v>
      </c>
      <c r="V683" s="22">
        <v>37836</v>
      </c>
      <c r="W683" s="21" t="s">
        <v>10778</v>
      </c>
    </row>
    <row r="684" spans="1:23" x14ac:dyDescent="0.35">
      <c r="A684" s="20">
        <v>11674</v>
      </c>
      <c r="B684" s="20">
        <v>385</v>
      </c>
      <c r="C684" s="35"/>
      <c r="D684" s="35"/>
      <c r="E684" s="35"/>
      <c r="F684" s="35"/>
      <c r="G684" s="21" t="s">
        <v>11330</v>
      </c>
      <c r="H684" s="21" t="s">
        <v>11580</v>
      </c>
      <c r="I684" s="21" t="s">
        <v>12268</v>
      </c>
      <c r="J684" s="22">
        <v>24337</v>
      </c>
      <c r="K684" s="21" t="s">
        <v>10763</v>
      </c>
      <c r="L684" s="21" t="s">
        <v>10790</v>
      </c>
      <c r="M684" s="23">
        <v>60000</v>
      </c>
      <c r="N684" s="20">
        <v>0</v>
      </c>
      <c r="O684" s="21" t="s">
        <v>11045</v>
      </c>
      <c r="P684" s="21" t="s">
        <v>10765</v>
      </c>
      <c r="Q684" s="20">
        <v>1</v>
      </c>
      <c r="R684" s="20">
        <v>0</v>
      </c>
      <c r="S684" s="21" t="s">
        <v>12658</v>
      </c>
      <c r="T684" s="21" t="s">
        <v>10767</v>
      </c>
      <c r="U684" s="21" t="s">
        <v>12659</v>
      </c>
      <c r="V684" s="22">
        <v>37956</v>
      </c>
      <c r="W684" s="21" t="s">
        <v>10785</v>
      </c>
    </row>
    <row r="685" spans="1:23" x14ac:dyDescent="0.35">
      <c r="A685" s="20">
        <v>11675</v>
      </c>
      <c r="B685" s="20">
        <v>616</v>
      </c>
      <c r="C685" s="35"/>
      <c r="D685" s="35"/>
      <c r="E685" s="35"/>
      <c r="F685" s="35"/>
      <c r="G685" s="21" t="s">
        <v>11423</v>
      </c>
      <c r="H685" s="21" t="s">
        <v>10970</v>
      </c>
      <c r="I685" s="21" t="s">
        <v>11434</v>
      </c>
      <c r="J685" s="22">
        <v>24140</v>
      </c>
      <c r="K685" s="21" t="s">
        <v>10775</v>
      </c>
      <c r="L685" s="21" t="s">
        <v>10763</v>
      </c>
      <c r="M685" s="23">
        <v>70000</v>
      </c>
      <c r="N685" s="20">
        <v>4</v>
      </c>
      <c r="O685" s="21" t="s">
        <v>11045</v>
      </c>
      <c r="P685" s="21" t="s">
        <v>10765</v>
      </c>
      <c r="Q685" s="20">
        <v>1</v>
      </c>
      <c r="R685" s="20">
        <v>0</v>
      </c>
      <c r="S685" s="21" t="s">
        <v>12660</v>
      </c>
      <c r="T685" s="21" t="s">
        <v>10767</v>
      </c>
      <c r="U685" s="21" t="s">
        <v>12661</v>
      </c>
      <c r="V685" s="22">
        <v>37373</v>
      </c>
      <c r="W685" s="21" t="s">
        <v>10785</v>
      </c>
    </row>
    <row r="686" spans="1:23" x14ac:dyDescent="0.35">
      <c r="A686" s="20">
        <v>11676</v>
      </c>
      <c r="B686" s="20">
        <v>475</v>
      </c>
      <c r="C686" s="35"/>
      <c r="D686" s="35"/>
      <c r="E686" s="35"/>
      <c r="F686" s="35"/>
      <c r="G686" s="21" t="s">
        <v>11013</v>
      </c>
      <c r="H686" s="21" t="s">
        <v>10767</v>
      </c>
      <c r="I686" s="21" t="s">
        <v>12145</v>
      </c>
      <c r="J686" s="22">
        <v>24151</v>
      </c>
      <c r="K686" s="21" t="s">
        <v>10763</v>
      </c>
      <c r="L686" s="21" t="s">
        <v>10763</v>
      </c>
      <c r="M686" s="23">
        <v>80000</v>
      </c>
      <c r="N686" s="20">
        <v>0</v>
      </c>
      <c r="O686" s="21" t="s">
        <v>11045</v>
      </c>
      <c r="P686" s="21" t="s">
        <v>10765</v>
      </c>
      <c r="Q686" s="20">
        <v>1</v>
      </c>
      <c r="R686" s="20">
        <v>0</v>
      </c>
      <c r="S686" s="21" t="s">
        <v>12664</v>
      </c>
      <c r="T686" s="21" t="s">
        <v>10767</v>
      </c>
      <c r="U686" s="21" t="s">
        <v>12665</v>
      </c>
      <c r="V686" s="22">
        <v>38038</v>
      </c>
      <c r="W686" s="21" t="s">
        <v>10778</v>
      </c>
    </row>
    <row r="687" spans="1:23" x14ac:dyDescent="0.35">
      <c r="A687" s="20">
        <v>11677</v>
      </c>
      <c r="B687" s="20">
        <v>50</v>
      </c>
      <c r="C687" s="35"/>
      <c r="D687" s="35"/>
      <c r="E687" s="35"/>
      <c r="F687" s="35"/>
      <c r="G687" s="21" t="s">
        <v>11584</v>
      </c>
      <c r="H687" s="21" t="s">
        <v>10767</v>
      </c>
      <c r="I687" s="21" t="s">
        <v>10836</v>
      </c>
      <c r="J687" s="22">
        <v>25490</v>
      </c>
      <c r="K687" s="21" t="s">
        <v>10775</v>
      </c>
      <c r="L687" s="21" t="s">
        <v>10763</v>
      </c>
      <c r="M687" s="23">
        <v>60000</v>
      </c>
      <c r="N687" s="20">
        <v>2</v>
      </c>
      <c r="O687" s="21" t="s">
        <v>11045</v>
      </c>
      <c r="P687" s="21" t="s">
        <v>10765</v>
      </c>
      <c r="Q687" s="20">
        <v>1</v>
      </c>
      <c r="R687" s="20">
        <v>0</v>
      </c>
      <c r="S687" s="21" t="s">
        <v>12666</v>
      </c>
      <c r="T687" s="21" t="s">
        <v>10767</v>
      </c>
      <c r="U687" s="21" t="s">
        <v>12667</v>
      </c>
      <c r="V687" s="22">
        <v>37901</v>
      </c>
      <c r="W687" s="21" t="s">
        <v>10785</v>
      </c>
    </row>
    <row r="688" spans="1:23" x14ac:dyDescent="0.35">
      <c r="A688" s="20">
        <v>11678</v>
      </c>
      <c r="B688" s="20">
        <v>654</v>
      </c>
      <c r="C688" s="35"/>
      <c r="D688" s="35"/>
      <c r="E688" s="35"/>
      <c r="F688" s="35"/>
      <c r="G688" s="21" t="s">
        <v>12670</v>
      </c>
      <c r="H688" s="21" t="s">
        <v>11116</v>
      </c>
      <c r="I688" s="21" t="s">
        <v>11626</v>
      </c>
      <c r="J688" s="22">
        <v>25231</v>
      </c>
      <c r="K688" s="21" t="s">
        <v>10763</v>
      </c>
      <c r="L688" s="21" t="s">
        <v>10763</v>
      </c>
      <c r="M688" s="23">
        <v>70000</v>
      </c>
      <c r="N688" s="20">
        <v>5</v>
      </c>
      <c r="O688" s="21" t="s">
        <v>11045</v>
      </c>
      <c r="P688" s="21" t="s">
        <v>10765</v>
      </c>
      <c r="Q688" s="20">
        <v>1</v>
      </c>
      <c r="R688" s="20">
        <v>0</v>
      </c>
      <c r="S688" s="21" t="s">
        <v>12671</v>
      </c>
      <c r="T688" s="21" t="s">
        <v>10767</v>
      </c>
      <c r="U688" s="21" t="s">
        <v>12672</v>
      </c>
      <c r="V688" s="22">
        <v>37358</v>
      </c>
      <c r="W688" s="21" t="s">
        <v>10785</v>
      </c>
    </row>
    <row r="689" spans="1:23" x14ac:dyDescent="0.35">
      <c r="A689" s="20">
        <v>11679</v>
      </c>
      <c r="B689" s="20">
        <v>633</v>
      </c>
      <c r="C689" s="35"/>
      <c r="D689" s="35"/>
      <c r="E689" s="35"/>
      <c r="F689" s="35"/>
      <c r="G689" s="21" t="s">
        <v>11182</v>
      </c>
      <c r="H689" s="21" t="s">
        <v>11193</v>
      </c>
      <c r="I689" s="21" t="s">
        <v>11314</v>
      </c>
      <c r="J689" s="22">
        <v>25331</v>
      </c>
      <c r="K689" s="21" t="s">
        <v>10763</v>
      </c>
      <c r="L689" s="21" t="s">
        <v>10763</v>
      </c>
      <c r="M689" s="23">
        <v>70000</v>
      </c>
      <c r="N689" s="20">
        <v>5</v>
      </c>
      <c r="O689" s="21" t="s">
        <v>11045</v>
      </c>
      <c r="P689" s="21" t="s">
        <v>10765</v>
      </c>
      <c r="Q689" s="20">
        <v>1</v>
      </c>
      <c r="R689" s="20">
        <v>2</v>
      </c>
      <c r="S689" s="21" t="s">
        <v>12673</v>
      </c>
      <c r="T689" s="21" t="s">
        <v>10767</v>
      </c>
      <c r="U689" s="21" t="s">
        <v>12568</v>
      </c>
      <c r="V689" s="22">
        <v>38092</v>
      </c>
      <c r="W689" s="21" t="s">
        <v>10785</v>
      </c>
    </row>
    <row r="690" spans="1:23" x14ac:dyDescent="0.35">
      <c r="A690" s="20">
        <v>11680</v>
      </c>
      <c r="B690" s="20">
        <v>634</v>
      </c>
      <c r="C690" s="35"/>
      <c r="D690" s="35"/>
      <c r="E690" s="35"/>
      <c r="F690" s="35"/>
      <c r="G690" s="21" t="s">
        <v>12674</v>
      </c>
      <c r="H690" s="21" t="s">
        <v>11027</v>
      </c>
      <c r="I690" s="21" t="s">
        <v>11220</v>
      </c>
      <c r="J690" s="22">
        <v>25450</v>
      </c>
      <c r="K690" s="21" t="s">
        <v>10763</v>
      </c>
      <c r="L690" s="21" t="s">
        <v>10790</v>
      </c>
      <c r="M690" s="23">
        <v>70000</v>
      </c>
      <c r="N690" s="20">
        <v>5</v>
      </c>
      <c r="O690" s="21" t="s">
        <v>11045</v>
      </c>
      <c r="P690" s="21" t="s">
        <v>10765</v>
      </c>
      <c r="Q690" s="20">
        <v>1</v>
      </c>
      <c r="R690" s="20">
        <v>2</v>
      </c>
      <c r="S690" s="21" t="s">
        <v>12675</v>
      </c>
      <c r="T690" s="21" t="s">
        <v>10767</v>
      </c>
      <c r="U690" s="21" t="s">
        <v>12676</v>
      </c>
      <c r="V690" s="22">
        <v>38050</v>
      </c>
      <c r="W690" s="21" t="s">
        <v>10778</v>
      </c>
    </row>
    <row r="691" spans="1:23" x14ac:dyDescent="0.35">
      <c r="A691" s="20">
        <v>11681</v>
      </c>
      <c r="B691" s="20">
        <v>641</v>
      </c>
      <c r="C691" s="35"/>
      <c r="D691" s="35"/>
      <c r="E691" s="35"/>
      <c r="F691" s="35"/>
      <c r="G691" s="21" t="s">
        <v>11174</v>
      </c>
      <c r="H691" s="21" t="s">
        <v>11027</v>
      </c>
      <c r="I691" s="21" t="s">
        <v>11630</v>
      </c>
      <c r="J691" s="22">
        <v>25422</v>
      </c>
      <c r="K691" s="21" t="s">
        <v>10763</v>
      </c>
      <c r="L691" s="21" t="s">
        <v>10790</v>
      </c>
      <c r="M691" s="23">
        <v>70000</v>
      </c>
      <c r="N691" s="20">
        <v>5</v>
      </c>
      <c r="O691" s="21" t="s">
        <v>11045</v>
      </c>
      <c r="P691" s="21" t="s">
        <v>10765</v>
      </c>
      <c r="Q691" s="20">
        <v>1</v>
      </c>
      <c r="R691" s="20">
        <v>2</v>
      </c>
      <c r="S691" s="21" t="s">
        <v>12677</v>
      </c>
      <c r="T691" s="21" t="s">
        <v>10767</v>
      </c>
      <c r="U691" s="21" t="s">
        <v>12678</v>
      </c>
      <c r="V691" s="22">
        <v>37872</v>
      </c>
      <c r="W691" s="21" t="s">
        <v>10785</v>
      </c>
    </row>
    <row r="692" spans="1:23" x14ac:dyDescent="0.35">
      <c r="A692" s="20">
        <v>11682</v>
      </c>
      <c r="B692" s="20">
        <v>642</v>
      </c>
      <c r="C692" s="35"/>
      <c r="D692" s="35"/>
      <c r="E692" s="35"/>
      <c r="F692" s="35"/>
      <c r="G692" s="21" t="s">
        <v>12679</v>
      </c>
      <c r="H692" s="21" t="s">
        <v>10767</v>
      </c>
      <c r="I692" s="21" t="s">
        <v>12680</v>
      </c>
      <c r="J692" s="22">
        <v>25278</v>
      </c>
      <c r="K692" s="21" t="s">
        <v>10763</v>
      </c>
      <c r="L692" s="21" t="s">
        <v>10790</v>
      </c>
      <c r="M692" s="23">
        <v>70000</v>
      </c>
      <c r="N692" s="20">
        <v>5</v>
      </c>
      <c r="O692" s="21" t="s">
        <v>11045</v>
      </c>
      <c r="P692" s="21" t="s">
        <v>10765</v>
      </c>
      <c r="Q692" s="20">
        <v>0</v>
      </c>
      <c r="R692" s="20">
        <v>2</v>
      </c>
      <c r="S692" s="21" t="s">
        <v>12681</v>
      </c>
      <c r="T692" s="21" t="s">
        <v>10767</v>
      </c>
      <c r="U692" s="21" t="s">
        <v>11743</v>
      </c>
      <c r="V692" s="22">
        <v>38054</v>
      </c>
      <c r="W692" s="21" t="s">
        <v>10778</v>
      </c>
    </row>
    <row r="693" spans="1:23" x14ac:dyDescent="0.35">
      <c r="A693" s="20">
        <v>11683</v>
      </c>
      <c r="B693" s="20">
        <v>316</v>
      </c>
      <c r="C693" s="35"/>
      <c r="D693" s="35"/>
      <c r="E693" s="35"/>
      <c r="F693" s="35"/>
      <c r="G693" s="21" t="s">
        <v>12682</v>
      </c>
      <c r="H693" s="21" t="s">
        <v>10763</v>
      </c>
      <c r="I693" s="21" t="s">
        <v>11335</v>
      </c>
      <c r="J693" s="22">
        <v>25208</v>
      </c>
      <c r="K693" s="21" t="s">
        <v>10763</v>
      </c>
      <c r="L693" s="21" t="s">
        <v>10763</v>
      </c>
      <c r="M693" s="23">
        <v>80000</v>
      </c>
      <c r="N693" s="20">
        <v>2</v>
      </c>
      <c r="O693" s="21" t="s">
        <v>11045</v>
      </c>
      <c r="P693" s="21" t="s">
        <v>10765</v>
      </c>
      <c r="Q693" s="20">
        <v>1</v>
      </c>
      <c r="R693" s="20">
        <v>0</v>
      </c>
      <c r="S693" s="21" t="s">
        <v>12683</v>
      </c>
      <c r="T693" s="21" t="s">
        <v>10767</v>
      </c>
      <c r="U693" s="21" t="s">
        <v>12684</v>
      </c>
      <c r="V693" s="22">
        <v>37353</v>
      </c>
      <c r="W693" s="21" t="s">
        <v>10778</v>
      </c>
    </row>
    <row r="694" spans="1:23" x14ac:dyDescent="0.35">
      <c r="A694" s="20">
        <v>11684</v>
      </c>
      <c r="B694" s="20">
        <v>634</v>
      </c>
      <c r="C694" s="35"/>
      <c r="D694" s="35"/>
      <c r="E694" s="35"/>
      <c r="F694" s="35"/>
      <c r="G694" s="21" t="s">
        <v>11423</v>
      </c>
      <c r="H694" s="21" t="s">
        <v>10767</v>
      </c>
      <c r="I694" s="21" t="s">
        <v>12685</v>
      </c>
      <c r="J694" s="22">
        <v>24016</v>
      </c>
      <c r="K694" s="21" t="s">
        <v>10775</v>
      </c>
      <c r="L694" s="21" t="s">
        <v>10763</v>
      </c>
      <c r="M694" s="23">
        <v>40000</v>
      </c>
      <c r="N694" s="20">
        <v>0</v>
      </c>
      <c r="O694" s="21" t="s">
        <v>10764</v>
      </c>
      <c r="P694" s="21" t="s">
        <v>10765</v>
      </c>
      <c r="Q694" s="20">
        <v>0</v>
      </c>
      <c r="R694" s="20">
        <v>1</v>
      </c>
      <c r="S694" s="21" t="s">
        <v>12686</v>
      </c>
      <c r="T694" s="21" t="s">
        <v>10767</v>
      </c>
      <c r="U694" s="21" t="s">
        <v>12687</v>
      </c>
      <c r="V694" s="22">
        <v>37988</v>
      </c>
      <c r="W694" s="21" t="s">
        <v>10785</v>
      </c>
    </row>
    <row r="695" spans="1:23" x14ac:dyDescent="0.35">
      <c r="A695" s="20">
        <v>11685</v>
      </c>
      <c r="B695" s="20">
        <v>545</v>
      </c>
      <c r="C695" s="35"/>
      <c r="D695" s="35"/>
      <c r="E695" s="35"/>
      <c r="F695" s="35"/>
      <c r="G695" s="21" t="s">
        <v>11475</v>
      </c>
      <c r="H695" s="21" t="s">
        <v>11116</v>
      </c>
      <c r="I695" s="21" t="s">
        <v>11318</v>
      </c>
      <c r="J695" s="22">
        <v>23780</v>
      </c>
      <c r="K695" s="21" t="s">
        <v>10763</v>
      </c>
      <c r="L695" s="21" t="s">
        <v>10763</v>
      </c>
      <c r="M695" s="23">
        <v>40000</v>
      </c>
      <c r="N695" s="20">
        <v>0</v>
      </c>
      <c r="O695" s="21" t="s">
        <v>10764</v>
      </c>
      <c r="P695" s="21" t="s">
        <v>10765</v>
      </c>
      <c r="Q695" s="20">
        <v>0</v>
      </c>
      <c r="R695" s="20">
        <v>1</v>
      </c>
      <c r="S695" s="21" t="s">
        <v>12688</v>
      </c>
      <c r="T695" s="21" t="s">
        <v>10767</v>
      </c>
      <c r="U695" s="21" t="s">
        <v>12689</v>
      </c>
      <c r="V695" s="22">
        <v>37876</v>
      </c>
      <c r="W695" s="21" t="s">
        <v>10778</v>
      </c>
    </row>
    <row r="696" spans="1:23" x14ac:dyDescent="0.35">
      <c r="A696" s="20">
        <v>11686</v>
      </c>
      <c r="B696" s="20">
        <v>325</v>
      </c>
      <c r="C696" s="35"/>
      <c r="D696" s="35"/>
      <c r="E696" s="35"/>
      <c r="F696" s="35"/>
      <c r="G696" s="21" t="s">
        <v>10877</v>
      </c>
      <c r="H696" s="21" t="s">
        <v>10821</v>
      </c>
      <c r="I696" s="21" t="s">
        <v>10898</v>
      </c>
      <c r="J696" s="22">
        <v>23845</v>
      </c>
      <c r="K696" s="21" t="s">
        <v>10775</v>
      </c>
      <c r="L696" s="21" t="s">
        <v>10763</v>
      </c>
      <c r="M696" s="23">
        <v>40000</v>
      </c>
      <c r="N696" s="20">
        <v>0</v>
      </c>
      <c r="O696" s="21" t="s">
        <v>10764</v>
      </c>
      <c r="P696" s="21" t="s">
        <v>10765</v>
      </c>
      <c r="Q696" s="20">
        <v>0</v>
      </c>
      <c r="R696" s="20">
        <v>1</v>
      </c>
      <c r="S696" s="21" t="s">
        <v>12690</v>
      </c>
      <c r="T696" s="21" t="s">
        <v>10767</v>
      </c>
      <c r="U696" s="21" t="s">
        <v>12691</v>
      </c>
      <c r="V696" s="22">
        <v>37873</v>
      </c>
      <c r="W696" s="21" t="s">
        <v>10785</v>
      </c>
    </row>
    <row r="697" spans="1:23" x14ac:dyDescent="0.35">
      <c r="A697" s="20">
        <v>11687</v>
      </c>
      <c r="B697" s="20">
        <v>331</v>
      </c>
      <c r="C697" s="35"/>
      <c r="D697" s="35"/>
      <c r="E697" s="35"/>
      <c r="F697" s="35"/>
      <c r="G697" s="21" t="s">
        <v>12692</v>
      </c>
      <c r="H697" s="21" t="s">
        <v>10767</v>
      </c>
      <c r="I697" s="21" t="s">
        <v>10782</v>
      </c>
      <c r="J697" s="22">
        <v>23936</v>
      </c>
      <c r="K697" s="21" t="s">
        <v>10775</v>
      </c>
      <c r="L697" s="21" t="s">
        <v>10763</v>
      </c>
      <c r="M697" s="23">
        <v>40000</v>
      </c>
      <c r="N697" s="20">
        <v>0</v>
      </c>
      <c r="O697" s="21" t="s">
        <v>10764</v>
      </c>
      <c r="P697" s="21" t="s">
        <v>10765</v>
      </c>
      <c r="Q697" s="20">
        <v>0</v>
      </c>
      <c r="R697" s="20">
        <v>1</v>
      </c>
      <c r="S697" s="21" t="s">
        <v>12693</v>
      </c>
      <c r="T697" s="21" t="s">
        <v>10767</v>
      </c>
      <c r="U697" s="21" t="s">
        <v>12694</v>
      </c>
      <c r="V697" s="22">
        <v>37908</v>
      </c>
      <c r="W697" s="21" t="s">
        <v>10778</v>
      </c>
    </row>
    <row r="698" spans="1:23" x14ac:dyDescent="0.35">
      <c r="A698" s="20">
        <v>11688</v>
      </c>
      <c r="B698" s="20">
        <v>638</v>
      </c>
      <c r="C698" s="35"/>
      <c r="D698" s="35"/>
      <c r="E698" s="35"/>
      <c r="F698" s="35"/>
      <c r="G698" s="21" t="s">
        <v>11543</v>
      </c>
      <c r="H698" s="21" t="s">
        <v>11116</v>
      </c>
      <c r="I698" s="21" t="s">
        <v>11508</v>
      </c>
      <c r="J698" s="22">
        <v>24101</v>
      </c>
      <c r="K698" s="21" t="s">
        <v>10775</v>
      </c>
      <c r="L698" s="21" t="s">
        <v>10790</v>
      </c>
      <c r="M698" s="23">
        <v>80000</v>
      </c>
      <c r="N698" s="20">
        <v>3</v>
      </c>
      <c r="O698" s="21" t="s">
        <v>10764</v>
      </c>
      <c r="P698" s="21" t="s">
        <v>10855</v>
      </c>
      <c r="Q698" s="20">
        <v>1</v>
      </c>
      <c r="R698" s="20">
        <v>2</v>
      </c>
      <c r="S698" s="21" t="s">
        <v>12695</v>
      </c>
      <c r="T698" s="21" t="s">
        <v>10767</v>
      </c>
      <c r="U698" s="21" t="s">
        <v>11440</v>
      </c>
      <c r="V698" s="22">
        <v>37350</v>
      </c>
      <c r="W698" s="21" t="s">
        <v>10785</v>
      </c>
    </row>
    <row r="699" spans="1:23" x14ac:dyDescent="0.35">
      <c r="A699" s="20">
        <v>11689</v>
      </c>
      <c r="B699" s="20">
        <v>614</v>
      </c>
      <c r="C699" s="35"/>
      <c r="D699" s="35"/>
      <c r="E699" s="35"/>
      <c r="F699" s="35"/>
      <c r="G699" s="21" t="s">
        <v>10842</v>
      </c>
      <c r="H699" s="21" t="s">
        <v>10869</v>
      </c>
      <c r="I699" s="21" t="s">
        <v>11049</v>
      </c>
      <c r="J699" s="22">
        <v>23991</v>
      </c>
      <c r="K699" s="21" t="s">
        <v>10763</v>
      </c>
      <c r="L699" s="21" t="s">
        <v>10763</v>
      </c>
      <c r="M699" s="23">
        <v>80000</v>
      </c>
      <c r="N699" s="20">
        <v>3</v>
      </c>
      <c r="O699" s="21" t="s">
        <v>10764</v>
      </c>
      <c r="P699" s="21" t="s">
        <v>10855</v>
      </c>
      <c r="Q699" s="20">
        <v>1</v>
      </c>
      <c r="R699" s="20">
        <v>2</v>
      </c>
      <c r="S699" s="21" t="s">
        <v>12696</v>
      </c>
      <c r="T699" s="21" t="s">
        <v>10767</v>
      </c>
      <c r="U699" s="21" t="s">
        <v>12697</v>
      </c>
      <c r="V699" s="22">
        <v>38044</v>
      </c>
      <c r="W699" s="21" t="s">
        <v>10785</v>
      </c>
    </row>
    <row r="700" spans="1:23" x14ac:dyDescent="0.35">
      <c r="A700" s="20">
        <v>11690</v>
      </c>
      <c r="B700" s="20">
        <v>632</v>
      </c>
      <c r="C700" s="35"/>
      <c r="D700" s="35"/>
      <c r="E700" s="35"/>
      <c r="F700" s="35"/>
      <c r="G700" s="21" t="s">
        <v>11306</v>
      </c>
      <c r="H700" s="21" t="s">
        <v>10767</v>
      </c>
      <c r="I700" s="21" t="s">
        <v>11084</v>
      </c>
      <c r="J700" s="22">
        <v>23755</v>
      </c>
      <c r="K700" s="21" t="s">
        <v>10763</v>
      </c>
      <c r="L700" s="21" t="s">
        <v>10790</v>
      </c>
      <c r="M700" s="23">
        <v>60000</v>
      </c>
      <c r="N700" s="20">
        <v>0</v>
      </c>
      <c r="O700" s="21" t="s">
        <v>11045</v>
      </c>
      <c r="P700" s="21" t="s">
        <v>10765</v>
      </c>
      <c r="Q700" s="20">
        <v>1</v>
      </c>
      <c r="R700" s="20">
        <v>0</v>
      </c>
      <c r="S700" s="21" t="s">
        <v>12698</v>
      </c>
      <c r="T700" s="21" t="s">
        <v>10767</v>
      </c>
      <c r="U700" s="21" t="s">
        <v>12699</v>
      </c>
      <c r="V700" s="22">
        <v>37373</v>
      </c>
      <c r="W700" s="21" t="s">
        <v>10785</v>
      </c>
    </row>
    <row r="701" spans="1:23" x14ac:dyDescent="0.35">
      <c r="A701" s="20">
        <v>11691</v>
      </c>
      <c r="B701" s="20">
        <v>329</v>
      </c>
      <c r="C701" s="35"/>
      <c r="D701" s="35"/>
      <c r="E701" s="35"/>
      <c r="F701" s="35"/>
      <c r="G701" s="21" t="s">
        <v>12679</v>
      </c>
      <c r="H701" s="21" t="s">
        <v>10767</v>
      </c>
      <c r="I701" s="21" t="s">
        <v>10888</v>
      </c>
      <c r="J701" s="22">
        <v>23379</v>
      </c>
      <c r="K701" s="21" t="s">
        <v>10775</v>
      </c>
      <c r="L701" s="21" t="s">
        <v>10790</v>
      </c>
      <c r="M701" s="23">
        <v>40000</v>
      </c>
      <c r="N701" s="20">
        <v>0</v>
      </c>
      <c r="O701" s="21" t="s">
        <v>10764</v>
      </c>
      <c r="P701" s="21" t="s">
        <v>10765</v>
      </c>
      <c r="Q701" s="20">
        <v>0</v>
      </c>
      <c r="R701" s="20">
        <v>1</v>
      </c>
      <c r="S701" s="21" t="s">
        <v>12700</v>
      </c>
      <c r="T701" s="21" t="s">
        <v>10767</v>
      </c>
      <c r="U701" s="21" t="s">
        <v>12701</v>
      </c>
      <c r="V701" s="22">
        <v>37845</v>
      </c>
      <c r="W701" s="21" t="s">
        <v>10785</v>
      </c>
    </row>
    <row r="702" spans="1:23" x14ac:dyDescent="0.35">
      <c r="A702" s="20">
        <v>11692</v>
      </c>
      <c r="B702" s="20">
        <v>301</v>
      </c>
      <c r="C702" s="35"/>
      <c r="D702" s="35"/>
      <c r="E702" s="35"/>
      <c r="F702" s="35"/>
      <c r="G702" s="21" t="s">
        <v>11088</v>
      </c>
      <c r="H702" s="21" t="s">
        <v>11116</v>
      </c>
      <c r="I702" s="21" t="s">
        <v>11858</v>
      </c>
      <c r="J702" s="22">
        <v>23547</v>
      </c>
      <c r="K702" s="21" t="s">
        <v>10763</v>
      </c>
      <c r="L702" s="21" t="s">
        <v>10763</v>
      </c>
      <c r="M702" s="23">
        <v>40000</v>
      </c>
      <c r="N702" s="20">
        <v>0</v>
      </c>
      <c r="O702" s="21" t="s">
        <v>10764</v>
      </c>
      <c r="P702" s="21" t="s">
        <v>10765</v>
      </c>
      <c r="Q702" s="20">
        <v>0</v>
      </c>
      <c r="R702" s="20">
        <v>1</v>
      </c>
      <c r="S702" s="21" t="s">
        <v>12702</v>
      </c>
      <c r="T702" s="21" t="s">
        <v>10767</v>
      </c>
      <c r="U702" s="21" t="s">
        <v>12703</v>
      </c>
      <c r="V702" s="22">
        <v>37994</v>
      </c>
      <c r="W702" s="21" t="s">
        <v>10778</v>
      </c>
    </row>
    <row r="703" spans="1:23" x14ac:dyDescent="0.35">
      <c r="A703" s="20">
        <v>11693</v>
      </c>
      <c r="B703" s="20">
        <v>50</v>
      </c>
      <c r="C703" s="35"/>
      <c r="D703" s="35"/>
      <c r="E703" s="35"/>
      <c r="F703" s="35"/>
      <c r="G703" s="21" t="s">
        <v>11612</v>
      </c>
      <c r="H703" s="21" t="s">
        <v>11193</v>
      </c>
      <c r="I703" s="21" t="s">
        <v>11049</v>
      </c>
      <c r="J703" s="22">
        <v>23644</v>
      </c>
      <c r="K703" s="21" t="s">
        <v>10775</v>
      </c>
      <c r="L703" s="21" t="s">
        <v>10790</v>
      </c>
      <c r="M703" s="23">
        <v>50000</v>
      </c>
      <c r="N703" s="20">
        <v>4</v>
      </c>
      <c r="O703" s="21" t="s">
        <v>10764</v>
      </c>
      <c r="P703" s="21" t="s">
        <v>10855</v>
      </c>
      <c r="Q703" s="20">
        <v>0</v>
      </c>
      <c r="R703" s="20">
        <v>2</v>
      </c>
      <c r="S703" s="21" t="s">
        <v>12704</v>
      </c>
      <c r="T703" s="21" t="s">
        <v>10767</v>
      </c>
      <c r="U703" s="21" t="s">
        <v>12705</v>
      </c>
      <c r="V703" s="22">
        <v>37834</v>
      </c>
      <c r="W703" s="21" t="s">
        <v>10778</v>
      </c>
    </row>
    <row r="704" spans="1:23" x14ac:dyDescent="0.35">
      <c r="A704" s="20">
        <v>11694</v>
      </c>
      <c r="B704" s="20">
        <v>310</v>
      </c>
      <c r="C704" s="35"/>
      <c r="D704" s="35"/>
      <c r="E704" s="35"/>
      <c r="F704" s="35"/>
      <c r="G704" s="21" t="s">
        <v>12706</v>
      </c>
      <c r="H704" s="21" t="s">
        <v>10773</v>
      </c>
      <c r="I704" s="21" t="s">
        <v>11988</v>
      </c>
      <c r="J704" s="22">
        <v>23460</v>
      </c>
      <c r="K704" s="21" t="s">
        <v>10763</v>
      </c>
      <c r="L704" s="21" t="s">
        <v>10763</v>
      </c>
      <c r="M704" s="23">
        <v>50000</v>
      </c>
      <c r="N704" s="20">
        <v>4</v>
      </c>
      <c r="O704" s="21" t="s">
        <v>10764</v>
      </c>
      <c r="P704" s="21" t="s">
        <v>10855</v>
      </c>
      <c r="Q704" s="20">
        <v>1</v>
      </c>
      <c r="R704" s="20">
        <v>4</v>
      </c>
      <c r="S704" s="21" t="s">
        <v>12707</v>
      </c>
      <c r="T704" s="21" t="s">
        <v>10767</v>
      </c>
      <c r="U704" s="21" t="s">
        <v>12708</v>
      </c>
      <c r="V704" s="22">
        <v>37907</v>
      </c>
      <c r="W704" s="21" t="s">
        <v>10818</v>
      </c>
    </row>
    <row r="705" spans="1:23" x14ac:dyDescent="0.35">
      <c r="A705" s="20">
        <v>11695</v>
      </c>
      <c r="B705" s="20">
        <v>300</v>
      </c>
      <c r="C705" s="35"/>
      <c r="D705" s="35"/>
      <c r="E705" s="35"/>
      <c r="F705" s="35"/>
      <c r="G705" s="21" t="s">
        <v>12384</v>
      </c>
      <c r="H705" s="21" t="s">
        <v>10767</v>
      </c>
      <c r="I705" s="21" t="s">
        <v>11575</v>
      </c>
      <c r="J705" s="22">
        <v>23387</v>
      </c>
      <c r="K705" s="21" t="s">
        <v>10763</v>
      </c>
      <c r="L705" s="21" t="s">
        <v>10763</v>
      </c>
      <c r="M705" s="23">
        <v>50000</v>
      </c>
      <c r="N705" s="20">
        <v>5</v>
      </c>
      <c r="O705" s="21" t="s">
        <v>10764</v>
      </c>
      <c r="P705" s="21" t="s">
        <v>10855</v>
      </c>
      <c r="Q705" s="20">
        <v>1</v>
      </c>
      <c r="R705" s="20">
        <v>3</v>
      </c>
      <c r="S705" s="21" t="s">
        <v>12709</v>
      </c>
      <c r="T705" s="21" t="s">
        <v>10767</v>
      </c>
      <c r="U705" s="21" t="s">
        <v>12710</v>
      </c>
      <c r="V705" s="22">
        <v>37905</v>
      </c>
      <c r="W705" s="21" t="s">
        <v>10792</v>
      </c>
    </row>
    <row r="706" spans="1:23" x14ac:dyDescent="0.35">
      <c r="A706" s="20">
        <v>11696</v>
      </c>
      <c r="B706" s="20">
        <v>642</v>
      </c>
      <c r="C706" s="35"/>
      <c r="D706" s="35"/>
      <c r="E706" s="35"/>
      <c r="F706" s="35"/>
      <c r="G706" s="21" t="s">
        <v>12711</v>
      </c>
      <c r="H706" s="21" t="s">
        <v>11083</v>
      </c>
      <c r="I706" s="21" t="s">
        <v>11575</v>
      </c>
      <c r="J706" s="22">
        <v>23472</v>
      </c>
      <c r="K706" s="21" t="s">
        <v>10775</v>
      </c>
      <c r="L706" s="21" t="s">
        <v>10790</v>
      </c>
      <c r="M706" s="23">
        <v>50000</v>
      </c>
      <c r="N706" s="20">
        <v>5</v>
      </c>
      <c r="O706" s="21" t="s">
        <v>10764</v>
      </c>
      <c r="P706" s="21" t="s">
        <v>10855</v>
      </c>
      <c r="Q706" s="20">
        <v>1</v>
      </c>
      <c r="R706" s="20">
        <v>3</v>
      </c>
      <c r="S706" s="21" t="s">
        <v>12712</v>
      </c>
      <c r="T706" s="21" t="s">
        <v>10767</v>
      </c>
      <c r="U706" s="21" t="s">
        <v>12713</v>
      </c>
      <c r="V706" s="22">
        <v>37349</v>
      </c>
      <c r="W706" s="21" t="s">
        <v>10792</v>
      </c>
    </row>
    <row r="707" spans="1:23" x14ac:dyDescent="0.35">
      <c r="A707" s="20">
        <v>11697</v>
      </c>
      <c r="B707" s="20">
        <v>348</v>
      </c>
      <c r="C707" s="35"/>
      <c r="D707" s="35"/>
      <c r="E707" s="35"/>
      <c r="F707" s="35"/>
      <c r="G707" s="21" t="s">
        <v>11350</v>
      </c>
      <c r="H707" s="21" t="s">
        <v>10767</v>
      </c>
      <c r="I707" s="21" t="s">
        <v>11493</v>
      </c>
      <c r="J707" s="22">
        <v>23552</v>
      </c>
      <c r="K707" s="21" t="s">
        <v>10763</v>
      </c>
      <c r="L707" s="21" t="s">
        <v>10763</v>
      </c>
      <c r="M707" s="23">
        <v>50000</v>
      </c>
      <c r="N707" s="20">
        <v>4</v>
      </c>
      <c r="O707" s="21" t="s">
        <v>10764</v>
      </c>
      <c r="P707" s="21" t="s">
        <v>10855</v>
      </c>
      <c r="Q707" s="20">
        <v>1</v>
      </c>
      <c r="R707" s="20">
        <v>2</v>
      </c>
      <c r="S707" s="21" t="s">
        <v>12714</v>
      </c>
      <c r="T707" s="21" t="s">
        <v>10767</v>
      </c>
      <c r="U707" s="21" t="s">
        <v>12715</v>
      </c>
      <c r="V707" s="22">
        <v>38025</v>
      </c>
      <c r="W707" s="21" t="s">
        <v>10778</v>
      </c>
    </row>
    <row r="708" spans="1:23" x14ac:dyDescent="0.35">
      <c r="A708" s="20">
        <v>11698</v>
      </c>
      <c r="B708" s="20">
        <v>53</v>
      </c>
      <c r="C708" s="35"/>
      <c r="D708" s="35"/>
      <c r="E708" s="35"/>
      <c r="F708" s="35"/>
      <c r="G708" s="21" t="s">
        <v>11780</v>
      </c>
      <c r="H708" s="21" t="s">
        <v>10767</v>
      </c>
      <c r="I708" s="21" t="s">
        <v>11303</v>
      </c>
      <c r="J708" s="22">
        <v>23706</v>
      </c>
      <c r="K708" s="21" t="s">
        <v>10763</v>
      </c>
      <c r="L708" s="21" t="s">
        <v>10763</v>
      </c>
      <c r="M708" s="23">
        <v>50000</v>
      </c>
      <c r="N708" s="20">
        <v>4</v>
      </c>
      <c r="O708" s="21" t="s">
        <v>10764</v>
      </c>
      <c r="P708" s="21" t="s">
        <v>10855</v>
      </c>
      <c r="Q708" s="20">
        <v>1</v>
      </c>
      <c r="R708" s="20">
        <v>2</v>
      </c>
      <c r="S708" s="21" t="s">
        <v>12716</v>
      </c>
      <c r="T708" s="21" t="s">
        <v>10767</v>
      </c>
      <c r="U708" s="21" t="s">
        <v>12717</v>
      </c>
      <c r="V708" s="22">
        <v>37896</v>
      </c>
      <c r="W708" s="21" t="s">
        <v>10785</v>
      </c>
    </row>
    <row r="709" spans="1:23" x14ac:dyDescent="0.35">
      <c r="A709" s="20">
        <v>11699</v>
      </c>
      <c r="B709" s="20">
        <v>644</v>
      </c>
      <c r="C709" s="35"/>
      <c r="D709" s="35"/>
      <c r="E709" s="35"/>
      <c r="F709" s="35"/>
      <c r="G709" s="21" t="s">
        <v>11073</v>
      </c>
      <c r="H709" s="21" t="s">
        <v>10767</v>
      </c>
      <c r="I709" s="21" t="s">
        <v>12300</v>
      </c>
      <c r="J709" s="22">
        <v>23086</v>
      </c>
      <c r="K709" s="21" t="s">
        <v>10775</v>
      </c>
      <c r="L709" s="21" t="s">
        <v>10763</v>
      </c>
      <c r="M709" s="23">
        <v>60000</v>
      </c>
      <c r="N709" s="20">
        <v>4</v>
      </c>
      <c r="O709" s="21" t="s">
        <v>10764</v>
      </c>
      <c r="P709" s="21" t="s">
        <v>10855</v>
      </c>
      <c r="Q709" s="20">
        <v>0</v>
      </c>
      <c r="R709" s="20">
        <v>2</v>
      </c>
      <c r="S709" s="21" t="s">
        <v>12718</v>
      </c>
      <c r="T709" s="21" t="s">
        <v>10767</v>
      </c>
      <c r="U709" s="21" t="s">
        <v>12719</v>
      </c>
      <c r="V709" s="22">
        <v>37955</v>
      </c>
      <c r="W709" s="21" t="s">
        <v>10778</v>
      </c>
    </row>
    <row r="710" spans="1:23" x14ac:dyDescent="0.35">
      <c r="A710" s="20">
        <v>11700</v>
      </c>
      <c r="B710" s="20">
        <v>385</v>
      </c>
      <c r="C710" s="35"/>
      <c r="D710" s="35"/>
      <c r="E710" s="35"/>
      <c r="F710" s="35"/>
      <c r="G710" s="21" t="s">
        <v>11712</v>
      </c>
      <c r="H710" s="21" t="s">
        <v>10767</v>
      </c>
      <c r="I710" s="21" t="s">
        <v>11314</v>
      </c>
      <c r="J710" s="22">
        <v>23340</v>
      </c>
      <c r="K710" s="21" t="s">
        <v>10775</v>
      </c>
      <c r="L710" s="21" t="s">
        <v>10763</v>
      </c>
      <c r="M710" s="23">
        <v>60000</v>
      </c>
      <c r="N710" s="20">
        <v>4</v>
      </c>
      <c r="O710" s="21" t="s">
        <v>10764</v>
      </c>
      <c r="P710" s="21" t="s">
        <v>10765</v>
      </c>
      <c r="Q710" s="20">
        <v>0</v>
      </c>
      <c r="R710" s="20">
        <v>2</v>
      </c>
      <c r="S710" s="21" t="s">
        <v>12720</v>
      </c>
      <c r="T710" s="21" t="s">
        <v>10767</v>
      </c>
      <c r="U710" s="21" t="s">
        <v>12721</v>
      </c>
      <c r="V710" s="22">
        <v>37839</v>
      </c>
      <c r="W710" s="21" t="s">
        <v>10778</v>
      </c>
    </row>
    <row r="711" spans="1:23" x14ac:dyDescent="0.35">
      <c r="A711" s="20">
        <v>11701</v>
      </c>
      <c r="B711" s="20">
        <v>347</v>
      </c>
      <c r="C711" s="35"/>
      <c r="D711" s="35"/>
      <c r="E711" s="35"/>
      <c r="F711" s="35"/>
      <c r="G711" s="21" t="s">
        <v>11441</v>
      </c>
      <c r="H711" s="21" t="s">
        <v>10767</v>
      </c>
      <c r="I711" s="21" t="s">
        <v>12130</v>
      </c>
      <c r="J711" s="22">
        <v>23247</v>
      </c>
      <c r="K711" s="21" t="s">
        <v>10763</v>
      </c>
      <c r="L711" s="21" t="s">
        <v>10763</v>
      </c>
      <c r="M711" s="23">
        <v>60000</v>
      </c>
      <c r="N711" s="20">
        <v>4</v>
      </c>
      <c r="O711" s="21" t="s">
        <v>10764</v>
      </c>
      <c r="P711" s="21" t="s">
        <v>10765</v>
      </c>
      <c r="Q711" s="20">
        <v>1</v>
      </c>
      <c r="R711" s="20">
        <v>2</v>
      </c>
      <c r="S711" s="21" t="s">
        <v>12722</v>
      </c>
      <c r="T711" s="21" t="s">
        <v>10767</v>
      </c>
      <c r="U711" s="21" t="s">
        <v>12723</v>
      </c>
      <c r="V711" s="22">
        <v>37920</v>
      </c>
      <c r="W711" s="21" t="s">
        <v>10785</v>
      </c>
    </row>
    <row r="712" spans="1:23" x14ac:dyDescent="0.35">
      <c r="A712" s="20">
        <v>11702</v>
      </c>
      <c r="B712" s="20">
        <v>302</v>
      </c>
      <c r="C712" s="35"/>
      <c r="D712" s="35"/>
      <c r="E712" s="35"/>
      <c r="F712" s="35"/>
      <c r="G712" s="21" t="s">
        <v>11773</v>
      </c>
      <c r="H712" s="21" t="s">
        <v>10775</v>
      </c>
      <c r="I712" s="21" t="s">
        <v>11056</v>
      </c>
      <c r="J712" s="22">
        <v>23301</v>
      </c>
      <c r="K712" s="21" t="s">
        <v>10775</v>
      </c>
      <c r="L712" s="21" t="s">
        <v>10790</v>
      </c>
      <c r="M712" s="23">
        <v>60000</v>
      </c>
      <c r="N712" s="20">
        <v>4</v>
      </c>
      <c r="O712" s="21" t="s">
        <v>10764</v>
      </c>
      <c r="P712" s="21" t="s">
        <v>10765</v>
      </c>
      <c r="Q712" s="20">
        <v>1</v>
      </c>
      <c r="R712" s="20">
        <v>2</v>
      </c>
      <c r="S712" s="21" t="s">
        <v>12724</v>
      </c>
      <c r="T712" s="21" t="s">
        <v>10767</v>
      </c>
      <c r="U712" s="21" t="s">
        <v>12725</v>
      </c>
      <c r="V712" s="22">
        <v>37943</v>
      </c>
      <c r="W712" s="21" t="s">
        <v>10778</v>
      </c>
    </row>
    <row r="713" spans="1:23" x14ac:dyDescent="0.35">
      <c r="A713" s="20">
        <v>11703</v>
      </c>
      <c r="B713" s="20">
        <v>331</v>
      </c>
      <c r="C713" s="35"/>
      <c r="D713" s="35"/>
      <c r="E713" s="35"/>
      <c r="F713" s="35"/>
      <c r="G713" s="21" t="s">
        <v>12674</v>
      </c>
      <c r="H713" s="21" t="s">
        <v>10767</v>
      </c>
      <c r="I713" s="21" t="s">
        <v>11142</v>
      </c>
      <c r="J713" s="22">
        <v>25013</v>
      </c>
      <c r="K713" s="21" t="s">
        <v>10775</v>
      </c>
      <c r="L713" s="21" t="s">
        <v>10790</v>
      </c>
      <c r="M713" s="23">
        <v>60000</v>
      </c>
      <c r="N713" s="20">
        <v>0</v>
      </c>
      <c r="O713" s="21" t="s">
        <v>10764</v>
      </c>
      <c r="P713" s="21" t="s">
        <v>10765</v>
      </c>
      <c r="Q713" s="20">
        <v>0</v>
      </c>
      <c r="R713" s="20">
        <v>1</v>
      </c>
      <c r="S713" s="21" t="s">
        <v>12726</v>
      </c>
      <c r="T713" s="21" t="s">
        <v>10767</v>
      </c>
      <c r="U713" s="21" t="s">
        <v>12727</v>
      </c>
      <c r="V713" s="22">
        <v>37850</v>
      </c>
      <c r="W713" s="21" t="s">
        <v>10778</v>
      </c>
    </row>
    <row r="714" spans="1:23" x14ac:dyDescent="0.35">
      <c r="A714" s="20">
        <v>11704</v>
      </c>
      <c r="B714" s="20">
        <v>368</v>
      </c>
      <c r="C714" s="35"/>
      <c r="D714" s="35"/>
      <c r="E714" s="35"/>
      <c r="F714" s="35"/>
      <c r="G714" s="21" t="s">
        <v>11270</v>
      </c>
      <c r="H714" s="21" t="s">
        <v>10805</v>
      </c>
      <c r="I714" s="21" t="s">
        <v>10966</v>
      </c>
      <c r="J714" s="22">
        <v>24990</v>
      </c>
      <c r="K714" s="21" t="s">
        <v>10775</v>
      </c>
      <c r="L714" s="21" t="s">
        <v>10763</v>
      </c>
      <c r="M714" s="23">
        <v>60000</v>
      </c>
      <c r="N714" s="20">
        <v>0</v>
      </c>
      <c r="O714" s="21" t="s">
        <v>10764</v>
      </c>
      <c r="P714" s="21" t="s">
        <v>10765</v>
      </c>
      <c r="Q714" s="20">
        <v>0</v>
      </c>
      <c r="R714" s="20">
        <v>1</v>
      </c>
      <c r="S714" s="21" t="s">
        <v>12728</v>
      </c>
      <c r="T714" s="21" t="s">
        <v>10767</v>
      </c>
      <c r="U714" s="21" t="s">
        <v>12729</v>
      </c>
      <c r="V714" s="22">
        <v>37994</v>
      </c>
      <c r="W714" s="21" t="s">
        <v>10785</v>
      </c>
    </row>
    <row r="715" spans="1:23" x14ac:dyDescent="0.35">
      <c r="A715" s="20">
        <v>11705</v>
      </c>
      <c r="B715" s="20">
        <v>385</v>
      </c>
      <c r="C715" s="35"/>
      <c r="D715" s="35"/>
      <c r="E715" s="35"/>
      <c r="F715" s="35"/>
      <c r="G715" s="21" t="s">
        <v>11537</v>
      </c>
      <c r="H715" s="21" t="s">
        <v>10767</v>
      </c>
      <c r="I715" s="21" t="s">
        <v>11314</v>
      </c>
      <c r="J715" s="22">
        <v>24979</v>
      </c>
      <c r="K715" s="21" t="s">
        <v>10775</v>
      </c>
      <c r="L715" s="21" t="s">
        <v>10790</v>
      </c>
      <c r="M715" s="23">
        <v>60000</v>
      </c>
      <c r="N715" s="20">
        <v>2</v>
      </c>
      <c r="O715" s="21" t="s">
        <v>11045</v>
      </c>
      <c r="P715" s="21" t="s">
        <v>10765</v>
      </c>
      <c r="Q715" s="20">
        <v>1</v>
      </c>
      <c r="R715" s="20">
        <v>0</v>
      </c>
      <c r="S715" s="21" t="s">
        <v>12730</v>
      </c>
      <c r="T715" s="21" t="s">
        <v>10767</v>
      </c>
      <c r="U715" s="21" t="s">
        <v>12731</v>
      </c>
      <c r="V715" s="22">
        <v>37376</v>
      </c>
      <c r="W715" s="21" t="s">
        <v>10785</v>
      </c>
    </row>
    <row r="716" spans="1:23" x14ac:dyDescent="0.35">
      <c r="A716" s="20">
        <v>11706</v>
      </c>
      <c r="B716" s="20">
        <v>302</v>
      </c>
      <c r="C716" s="35"/>
      <c r="D716" s="35"/>
      <c r="E716" s="35"/>
      <c r="F716" s="35"/>
      <c r="G716" s="21" t="s">
        <v>11123</v>
      </c>
      <c r="H716" s="21" t="s">
        <v>10763</v>
      </c>
      <c r="I716" s="21" t="s">
        <v>11183</v>
      </c>
      <c r="J716" s="22">
        <v>23056</v>
      </c>
      <c r="K716" s="21" t="s">
        <v>10763</v>
      </c>
      <c r="L716" s="21" t="s">
        <v>10763</v>
      </c>
      <c r="M716" s="23">
        <v>60000</v>
      </c>
      <c r="N716" s="20">
        <v>4</v>
      </c>
      <c r="O716" s="21" t="s">
        <v>10764</v>
      </c>
      <c r="P716" s="21" t="s">
        <v>10765</v>
      </c>
      <c r="Q716" s="20">
        <v>1</v>
      </c>
      <c r="R716" s="20">
        <v>2</v>
      </c>
      <c r="S716" s="21" t="s">
        <v>12732</v>
      </c>
      <c r="T716" s="21" t="s">
        <v>10767</v>
      </c>
      <c r="U716" s="21" t="s">
        <v>12733</v>
      </c>
      <c r="V716" s="22">
        <v>37873</v>
      </c>
      <c r="W716" s="21" t="s">
        <v>10785</v>
      </c>
    </row>
    <row r="717" spans="1:23" x14ac:dyDescent="0.35">
      <c r="A717" s="20">
        <v>11707</v>
      </c>
      <c r="B717" s="20">
        <v>385</v>
      </c>
      <c r="C717" s="35"/>
      <c r="D717" s="35"/>
      <c r="E717" s="35"/>
      <c r="F717" s="35"/>
      <c r="G717" s="21" t="s">
        <v>11595</v>
      </c>
      <c r="H717" s="21" t="s">
        <v>10767</v>
      </c>
      <c r="I717" s="21" t="s">
        <v>11601</v>
      </c>
      <c r="J717" s="22">
        <v>23367</v>
      </c>
      <c r="K717" s="21" t="s">
        <v>10775</v>
      </c>
      <c r="L717" s="21" t="s">
        <v>10790</v>
      </c>
      <c r="M717" s="23">
        <v>60000</v>
      </c>
      <c r="N717" s="20">
        <v>4</v>
      </c>
      <c r="O717" s="21" t="s">
        <v>10764</v>
      </c>
      <c r="P717" s="21" t="s">
        <v>10765</v>
      </c>
      <c r="Q717" s="20">
        <v>1</v>
      </c>
      <c r="R717" s="20">
        <v>3</v>
      </c>
      <c r="S717" s="21" t="s">
        <v>12734</v>
      </c>
      <c r="T717" s="21" t="s">
        <v>10767</v>
      </c>
      <c r="U717" s="21" t="s">
        <v>12735</v>
      </c>
      <c r="V717" s="22">
        <v>37358</v>
      </c>
      <c r="W717" s="21" t="s">
        <v>10778</v>
      </c>
    </row>
    <row r="718" spans="1:23" x14ac:dyDescent="0.35">
      <c r="A718" s="20">
        <v>11708</v>
      </c>
      <c r="B718" s="20">
        <v>336</v>
      </c>
      <c r="C718" s="35"/>
      <c r="D718" s="35"/>
      <c r="E718" s="35"/>
      <c r="F718" s="35"/>
      <c r="G718" s="21" t="s">
        <v>10794</v>
      </c>
      <c r="H718" s="21" t="s">
        <v>10767</v>
      </c>
      <c r="I718" s="21" t="s">
        <v>12736</v>
      </c>
      <c r="J718" s="22">
        <v>23273</v>
      </c>
      <c r="K718" s="21" t="s">
        <v>10775</v>
      </c>
      <c r="L718" s="21" t="s">
        <v>10790</v>
      </c>
      <c r="M718" s="23">
        <v>60000</v>
      </c>
      <c r="N718" s="20">
        <v>4</v>
      </c>
      <c r="O718" s="21" t="s">
        <v>10764</v>
      </c>
      <c r="P718" s="21" t="s">
        <v>10765</v>
      </c>
      <c r="Q718" s="20">
        <v>1</v>
      </c>
      <c r="R718" s="20">
        <v>3</v>
      </c>
      <c r="S718" s="21" t="s">
        <v>12737</v>
      </c>
      <c r="T718" s="21" t="s">
        <v>10767</v>
      </c>
      <c r="U718" s="21" t="s">
        <v>12738</v>
      </c>
      <c r="V718" s="22">
        <v>37373</v>
      </c>
      <c r="W718" s="21" t="s">
        <v>10785</v>
      </c>
    </row>
    <row r="719" spans="1:23" x14ac:dyDescent="0.35">
      <c r="A719" s="20">
        <v>11709</v>
      </c>
      <c r="B719" s="20">
        <v>69</v>
      </c>
      <c r="C719" s="35"/>
      <c r="D719" s="35"/>
      <c r="E719" s="35"/>
      <c r="F719" s="35"/>
      <c r="G719" s="21" t="s">
        <v>11612</v>
      </c>
      <c r="H719" s="21" t="s">
        <v>10767</v>
      </c>
      <c r="I719" s="21" t="s">
        <v>11741</v>
      </c>
      <c r="J719" s="22">
        <v>23061</v>
      </c>
      <c r="K719" s="21" t="s">
        <v>10775</v>
      </c>
      <c r="L719" s="21" t="s">
        <v>10790</v>
      </c>
      <c r="M719" s="23">
        <v>60000</v>
      </c>
      <c r="N719" s="20">
        <v>3</v>
      </c>
      <c r="O719" s="21" t="s">
        <v>11045</v>
      </c>
      <c r="P719" s="21" t="s">
        <v>10765</v>
      </c>
      <c r="Q719" s="20">
        <v>0</v>
      </c>
      <c r="R719" s="20">
        <v>0</v>
      </c>
      <c r="S719" s="21" t="s">
        <v>12739</v>
      </c>
      <c r="T719" s="21" t="s">
        <v>10767</v>
      </c>
      <c r="U719" s="21" t="s">
        <v>12740</v>
      </c>
      <c r="V719" s="22">
        <v>37876</v>
      </c>
      <c r="W719" s="21" t="s">
        <v>10778</v>
      </c>
    </row>
    <row r="720" spans="1:23" x14ac:dyDescent="0.35">
      <c r="A720" s="20">
        <v>11710</v>
      </c>
      <c r="B720" s="20">
        <v>331</v>
      </c>
      <c r="C720" s="35"/>
      <c r="D720" s="35"/>
      <c r="E720" s="35"/>
      <c r="F720" s="35"/>
      <c r="G720" s="21" t="s">
        <v>12741</v>
      </c>
      <c r="H720" s="21" t="s">
        <v>10917</v>
      </c>
      <c r="I720" s="21" t="s">
        <v>11347</v>
      </c>
      <c r="J720" s="22">
        <v>22725</v>
      </c>
      <c r="K720" s="21" t="s">
        <v>10763</v>
      </c>
      <c r="L720" s="21" t="s">
        <v>10790</v>
      </c>
      <c r="M720" s="23">
        <v>40000</v>
      </c>
      <c r="N720" s="20">
        <v>3</v>
      </c>
      <c r="O720" s="21" t="s">
        <v>10865</v>
      </c>
      <c r="P720" s="21" t="s">
        <v>10855</v>
      </c>
      <c r="Q720" s="20">
        <v>1</v>
      </c>
      <c r="R720" s="20">
        <v>2</v>
      </c>
      <c r="S720" s="21" t="s">
        <v>12742</v>
      </c>
      <c r="T720" s="21" t="s">
        <v>10767</v>
      </c>
      <c r="U720" s="21" t="s">
        <v>12743</v>
      </c>
      <c r="V720" s="22">
        <v>38133</v>
      </c>
      <c r="W720" s="21" t="s">
        <v>10785</v>
      </c>
    </row>
    <row r="721" spans="1:23" x14ac:dyDescent="0.35">
      <c r="A721" s="20">
        <v>11711</v>
      </c>
      <c r="B721" s="20">
        <v>54</v>
      </c>
      <c r="C721" s="35"/>
      <c r="D721" s="35"/>
      <c r="E721" s="35"/>
      <c r="F721" s="35"/>
      <c r="G721" s="21" t="s">
        <v>11018</v>
      </c>
      <c r="H721" s="21" t="s">
        <v>10767</v>
      </c>
      <c r="I721" s="21" t="s">
        <v>11170</v>
      </c>
      <c r="J721" s="22">
        <v>22988</v>
      </c>
      <c r="K721" s="21" t="s">
        <v>10775</v>
      </c>
      <c r="L721" s="21" t="s">
        <v>10763</v>
      </c>
      <c r="M721" s="23">
        <v>70000</v>
      </c>
      <c r="N721" s="20">
        <v>1</v>
      </c>
      <c r="O721" s="21" t="s">
        <v>10764</v>
      </c>
      <c r="P721" s="21" t="s">
        <v>10765</v>
      </c>
      <c r="Q721" s="20">
        <v>0</v>
      </c>
      <c r="R721" s="20">
        <v>1</v>
      </c>
      <c r="S721" s="21" t="s">
        <v>12744</v>
      </c>
      <c r="T721" s="21" t="s">
        <v>10767</v>
      </c>
      <c r="U721" s="21" t="s">
        <v>12745</v>
      </c>
      <c r="V721" s="22">
        <v>37844</v>
      </c>
      <c r="W721" s="21" t="s">
        <v>10778</v>
      </c>
    </row>
    <row r="722" spans="1:23" x14ac:dyDescent="0.35">
      <c r="A722" s="20">
        <v>11712</v>
      </c>
      <c r="B722" s="20">
        <v>50</v>
      </c>
      <c r="C722" s="35"/>
      <c r="D722" s="35"/>
      <c r="E722" s="35"/>
      <c r="F722" s="35"/>
      <c r="G722" s="21" t="s">
        <v>12746</v>
      </c>
      <c r="H722" s="21" t="s">
        <v>10767</v>
      </c>
      <c r="I722" s="21" t="s">
        <v>12268</v>
      </c>
      <c r="J722" s="22">
        <v>22953</v>
      </c>
      <c r="K722" s="21" t="s">
        <v>10763</v>
      </c>
      <c r="L722" s="21" t="s">
        <v>10790</v>
      </c>
      <c r="M722" s="23">
        <v>70000</v>
      </c>
      <c r="N722" s="20">
        <v>1</v>
      </c>
      <c r="O722" s="21" t="s">
        <v>10854</v>
      </c>
      <c r="P722" s="21" t="s">
        <v>10855</v>
      </c>
      <c r="Q722" s="20">
        <v>1</v>
      </c>
      <c r="R722" s="20">
        <v>1</v>
      </c>
      <c r="S722" s="21" t="s">
        <v>12747</v>
      </c>
      <c r="T722" s="21" t="s">
        <v>10767</v>
      </c>
      <c r="U722" s="21" t="s">
        <v>12748</v>
      </c>
      <c r="V722" s="22">
        <v>37841</v>
      </c>
      <c r="W722" s="21" t="s">
        <v>10785</v>
      </c>
    </row>
    <row r="723" spans="1:23" x14ac:dyDescent="0.35">
      <c r="A723" s="20">
        <v>11713</v>
      </c>
      <c r="B723" s="20">
        <v>623</v>
      </c>
      <c r="C723" s="35"/>
      <c r="D723" s="35"/>
      <c r="E723" s="35"/>
      <c r="F723" s="35"/>
      <c r="G723" s="21" t="s">
        <v>11770</v>
      </c>
      <c r="H723" s="21" t="s">
        <v>10821</v>
      </c>
      <c r="I723" s="21" t="s">
        <v>10893</v>
      </c>
      <c r="J723" s="22">
        <v>22725</v>
      </c>
      <c r="K723" s="21" t="s">
        <v>10763</v>
      </c>
      <c r="L723" s="21" t="s">
        <v>10763</v>
      </c>
      <c r="M723" s="23">
        <v>70000</v>
      </c>
      <c r="N723" s="20">
        <v>1</v>
      </c>
      <c r="O723" s="21" t="s">
        <v>10854</v>
      </c>
      <c r="P723" s="21" t="s">
        <v>10855</v>
      </c>
      <c r="Q723" s="20">
        <v>1</v>
      </c>
      <c r="R723" s="20">
        <v>1</v>
      </c>
      <c r="S723" s="21" t="s">
        <v>12749</v>
      </c>
      <c r="T723" s="21" t="s">
        <v>10767</v>
      </c>
      <c r="U723" s="21" t="s">
        <v>12750</v>
      </c>
      <c r="V723" s="22">
        <v>37994</v>
      </c>
      <c r="W723" s="21" t="s">
        <v>10778</v>
      </c>
    </row>
    <row r="724" spans="1:23" x14ac:dyDescent="0.35">
      <c r="A724" s="20">
        <v>11714</v>
      </c>
      <c r="B724" s="20">
        <v>359</v>
      </c>
      <c r="C724" s="35"/>
      <c r="D724" s="35"/>
      <c r="E724" s="35"/>
      <c r="F724" s="35"/>
      <c r="G724" s="21" t="s">
        <v>12422</v>
      </c>
      <c r="H724" s="21" t="s">
        <v>11027</v>
      </c>
      <c r="I724" s="21" t="s">
        <v>11299</v>
      </c>
      <c r="J724" s="22">
        <v>22937</v>
      </c>
      <c r="K724" s="21" t="s">
        <v>10763</v>
      </c>
      <c r="L724" s="21" t="s">
        <v>10790</v>
      </c>
      <c r="M724" s="23">
        <v>70000</v>
      </c>
      <c r="N724" s="20">
        <v>1</v>
      </c>
      <c r="O724" s="21" t="s">
        <v>10854</v>
      </c>
      <c r="P724" s="21" t="s">
        <v>10855</v>
      </c>
      <c r="Q724" s="20">
        <v>1</v>
      </c>
      <c r="R724" s="20">
        <v>1</v>
      </c>
      <c r="S724" s="21" t="s">
        <v>12751</v>
      </c>
      <c r="T724" s="21" t="s">
        <v>10767</v>
      </c>
      <c r="U724" s="21" t="s">
        <v>12752</v>
      </c>
      <c r="V724" s="22">
        <v>37855</v>
      </c>
      <c r="W724" s="21" t="s">
        <v>10785</v>
      </c>
    </row>
    <row r="725" spans="1:23" x14ac:dyDescent="0.35">
      <c r="A725" s="20">
        <v>11715</v>
      </c>
      <c r="B725" s="20">
        <v>361</v>
      </c>
      <c r="C725" s="35"/>
      <c r="D725" s="35"/>
      <c r="E725" s="35"/>
      <c r="F725" s="35"/>
      <c r="G725" s="21" t="s">
        <v>10852</v>
      </c>
      <c r="H725" s="21" t="s">
        <v>10790</v>
      </c>
      <c r="I725" s="21" t="s">
        <v>11390</v>
      </c>
      <c r="J725" s="22">
        <v>22910</v>
      </c>
      <c r="K725" s="21" t="s">
        <v>10763</v>
      </c>
      <c r="L725" s="21" t="s">
        <v>10790</v>
      </c>
      <c r="M725" s="23">
        <v>70000</v>
      </c>
      <c r="N725" s="20">
        <v>1</v>
      </c>
      <c r="O725" s="21" t="s">
        <v>10854</v>
      </c>
      <c r="P725" s="21" t="s">
        <v>10855</v>
      </c>
      <c r="Q725" s="20">
        <v>1</v>
      </c>
      <c r="R725" s="20">
        <v>1</v>
      </c>
      <c r="S725" s="21" t="s">
        <v>12753</v>
      </c>
      <c r="T725" s="21" t="s">
        <v>10767</v>
      </c>
      <c r="U725" s="21" t="s">
        <v>12754</v>
      </c>
      <c r="V725" s="22">
        <v>38166</v>
      </c>
      <c r="W725" s="21" t="s">
        <v>10785</v>
      </c>
    </row>
    <row r="726" spans="1:23" x14ac:dyDescent="0.35">
      <c r="A726" s="20">
        <v>11716</v>
      </c>
      <c r="B726" s="20">
        <v>314</v>
      </c>
      <c r="C726" s="35"/>
      <c r="D726" s="35"/>
      <c r="E726" s="35"/>
      <c r="F726" s="35"/>
      <c r="G726" s="21" t="s">
        <v>11270</v>
      </c>
      <c r="H726" s="21" t="s">
        <v>10767</v>
      </c>
      <c r="I726" s="21" t="s">
        <v>11738</v>
      </c>
      <c r="J726" s="22">
        <v>22575</v>
      </c>
      <c r="K726" s="21" t="s">
        <v>10775</v>
      </c>
      <c r="L726" s="21" t="s">
        <v>10763</v>
      </c>
      <c r="M726" s="23">
        <v>40000</v>
      </c>
      <c r="N726" s="20">
        <v>4</v>
      </c>
      <c r="O726" s="21" t="s">
        <v>10865</v>
      </c>
      <c r="P726" s="21" t="s">
        <v>10855</v>
      </c>
      <c r="Q726" s="20">
        <v>1</v>
      </c>
      <c r="R726" s="20">
        <v>2</v>
      </c>
      <c r="S726" s="21" t="s">
        <v>12755</v>
      </c>
      <c r="T726" s="21" t="s">
        <v>10767</v>
      </c>
      <c r="U726" s="21" t="s">
        <v>12756</v>
      </c>
      <c r="V726" s="22">
        <v>37957</v>
      </c>
      <c r="W726" s="21" t="s">
        <v>10785</v>
      </c>
    </row>
    <row r="727" spans="1:23" x14ac:dyDescent="0.35">
      <c r="A727" s="20">
        <v>11717</v>
      </c>
      <c r="B727" s="20">
        <v>539</v>
      </c>
      <c r="C727" s="35"/>
      <c r="D727" s="35"/>
      <c r="E727" s="35"/>
      <c r="F727" s="35"/>
      <c r="G727" s="21" t="s">
        <v>11325</v>
      </c>
      <c r="H727" s="21" t="s">
        <v>10970</v>
      </c>
      <c r="I727" s="21" t="s">
        <v>11630</v>
      </c>
      <c r="J727" s="22">
        <v>22526</v>
      </c>
      <c r="K727" s="21" t="s">
        <v>10763</v>
      </c>
      <c r="L727" s="21" t="s">
        <v>10763</v>
      </c>
      <c r="M727" s="23">
        <v>60000</v>
      </c>
      <c r="N727" s="20">
        <v>1</v>
      </c>
      <c r="O727" s="21" t="s">
        <v>10854</v>
      </c>
      <c r="P727" s="21" t="s">
        <v>10855</v>
      </c>
      <c r="Q727" s="20">
        <v>0</v>
      </c>
      <c r="R727" s="20">
        <v>1</v>
      </c>
      <c r="S727" s="21" t="s">
        <v>12757</v>
      </c>
      <c r="T727" s="21" t="s">
        <v>10767</v>
      </c>
      <c r="U727" s="21" t="s">
        <v>12758</v>
      </c>
      <c r="V727" s="22">
        <v>37951</v>
      </c>
      <c r="W727" s="21" t="s">
        <v>10778</v>
      </c>
    </row>
    <row r="728" spans="1:23" x14ac:dyDescent="0.35">
      <c r="A728" s="20">
        <v>11718</v>
      </c>
      <c r="B728" s="20">
        <v>546</v>
      </c>
      <c r="C728" s="35"/>
      <c r="D728" s="35"/>
      <c r="E728" s="35"/>
      <c r="F728" s="35"/>
      <c r="G728" s="21" t="s">
        <v>11461</v>
      </c>
      <c r="H728" s="21" t="s">
        <v>11083</v>
      </c>
      <c r="I728" s="21" t="s">
        <v>11630</v>
      </c>
      <c r="J728" s="22">
        <v>22599</v>
      </c>
      <c r="K728" s="21" t="s">
        <v>10763</v>
      </c>
      <c r="L728" s="21" t="s">
        <v>10790</v>
      </c>
      <c r="M728" s="23">
        <v>60000</v>
      </c>
      <c r="N728" s="20">
        <v>1</v>
      </c>
      <c r="O728" s="21" t="s">
        <v>10854</v>
      </c>
      <c r="P728" s="21" t="s">
        <v>10855</v>
      </c>
      <c r="Q728" s="20">
        <v>1</v>
      </c>
      <c r="R728" s="20">
        <v>1</v>
      </c>
      <c r="S728" s="21" t="s">
        <v>12759</v>
      </c>
      <c r="T728" s="21" t="s">
        <v>10767</v>
      </c>
      <c r="U728" s="21" t="s">
        <v>12760</v>
      </c>
      <c r="V728" s="22">
        <v>37871</v>
      </c>
      <c r="W728" s="21" t="s">
        <v>10778</v>
      </c>
    </row>
    <row r="729" spans="1:23" x14ac:dyDescent="0.35">
      <c r="A729" s="20">
        <v>11719</v>
      </c>
      <c r="B729" s="20">
        <v>49</v>
      </c>
      <c r="C729" s="35"/>
      <c r="D729" s="35"/>
      <c r="E729" s="35"/>
      <c r="F729" s="35"/>
      <c r="G729" s="21" t="s">
        <v>11123</v>
      </c>
      <c r="H729" s="21" t="s">
        <v>11485</v>
      </c>
      <c r="I729" s="21" t="s">
        <v>12361</v>
      </c>
      <c r="J729" s="22">
        <v>22044</v>
      </c>
      <c r="K729" s="21" t="s">
        <v>10763</v>
      </c>
      <c r="L729" s="21" t="s">
        <v>10763</v>
      </c>
      <c r="M729" s="23">
        <v>40000</v>
      </c>
      <c r="N729" s="20">
        <v>4</v>
      </c>
      <c r="O729" s="21" t="s">
        <v>10865</v>
      </c>
      <c r="P729" s="21" t="s">
        <v>10855</v>
      </c>
      <c r="Q729" s="20">
        <v>1</v>
      </c>
      <c r="R729" s="20">
        <v>2</v>
      </c>
      <c r="S729" s="21" t="s">
        <v>12761</v>
      </c>
      <c r="T729" s="21" t="s">
        <v>10767</v>
      </c>
      <c r="U729" s="21" t="s">
        <v>12762</v>
      </c>
      <c r="V729" s="22">
        <v>37922</v>
      </c>
      <c r="W729" s="21" t="s">
        <v>10785</v>
      </c>
    </row>
    <row r="730" spans="1:23" x14ac:dyDescent="0.35">
      <c r="A730" s="20">
        <v>11720</v>
      </c>
      <c r="B730" s="20">
        <v>359</v>
      </c>
      <c r="C730" s="35"/>
      <c r="D730" s="35"/>
      <c r="E730" s="35"/>
      <c r="F730" s="35"/>
      <c r="G730" s="21" t="s">
        <v>11330</v>
      </c>
      <c r="H730" s="21" t="s">
        <v>11485</v>
      </c>
      <c r="I730" s="21" t="s">
        <v>11508</v>
      </c>
      <c r="J730" s="22">
        <v>22001</v>
      </c>
      <c r="K730" s="21" t="s">
        <v>10763</v>
      </c>
      <c r="L730" s="21" t="s">
        <v>10790</v>
      </c>
      <c r="M730" s="23">
        <v>40000</v>
      </c>
      <c r="N730" s="20">
        <v>4</v>
      </c>
      <c r="O730" s="21" t="s">
        <v>10865</v>
      </c>
      <c r="P730" s="21" t="s">
        <v>10855</v>
      </c>
      <c r="Q730" s="20">
        <v>1</v>
      </c>
      <c r="R730" s="20">
        <v>2</v>
      </c>
      <c r="S730" s="21" t="s">
        <v>12763</v>
      </c>
      <c r="T730" s="21" t="s">
        <v>10767</v>
      </c>
      <c r="U730" s="21" t="s">
        <v>12764</v>
      </c>
      <c r="V730" s="22">
        <v>37943</v>
      </c>
      <c r="W730" s="21" t="s">
        <v>10785</v>
      </c>
    </row>
    <row r="731" spans="1:23" x14ac:dyDescent="0.35">
      <c r="A731" s="20">
        <v>11721</v>
      </c>
      <c r="B731" s="20">
        <v>336</v>
      </c>
      <c r="C731" s="35"/>
      <c r="D731" s="35"/>
      <c r="E731" s="35"/>
      <c r="F731" s="35"/>
      <c r="G731" s="21" t="s">
        <v>10957</v>
      </c>
      <c r="H731" s="21" t="s">
        <v>11116</v>
      </c>
      <c r="I731" s="21" t="s">
        <v>11429</v>
      </c>
      <c r="J731" s="22">
        <v>21937</v>
      </c>
      <c r="K731" s="21" t="s">
        <v>10763</v>
      </c>
      <c r="L731" s="21" t="s">
        <v>10790</v>
      </c>
      <c r="M731" s="23">
        <v>40000</v>
      </c>
      <c r="N731" s="20">
        <v>4</v>
      </c>
      <c r="O731" s="21" t="s">
        <v>10865</v>
      </c>
      <c r="P731" s="21" t="s">
        <v>10855</v>
      </c>
      <c r="Q731" s="20">
        <v>1</v>
      </c>
      <c r="R731" s="20">
        <v>2</v>
      </c>
      <c r="S731" s="21" t="s">
        <v>12765</v>
      </c>
      <c r="T731" s="21" t="s">
        <v>10767</v>
      </c>
      <c r="U731" s="21" t="s">
        <v>12766</v>
      </c>
      <c r="V731" s="22">
        <v>37972</v>
      </c>
      <c r="W731" s="21" t="s">
        <v>10778</v>
      </c>
    </row>
    <row r="732" spans="1:23" x14ac:dyDescent="0.35">
      <c r="A732" s="20">
        <v>11722</v>
      </c>
      <c r="B732" s="20">
        <v>609</v>
      </c>
      <c r="C732" s="35"/>
      <c r="D732" s="35"/>
      <c r="E732" s="35"/>
      <c r="F732" s="35"/>
      <c r="G732" s="21" t="s">
        <v>11913</v>
      </c>
      <c r="H732" s="21" t="s">
        <v>10775</v>
      </c>
      <c r="I732" s="21" t="s">
        <v>11405</v>
      </c>
      <c r="J732" s="22">
        <v>22099</v>
      </c>
      <c r="K732" s="21" t="s">
        <v>10763</v>
      </c>
      <c r="L732" s="21" t="s">
        <v>10763</v>
      </c>
      <c r="M732" s="23">
        <v>60000</v>
      </c>
      <c r="N732" s="20">
        <v>1</v>
      </c>
      <c r="O732" s="21" t="s">
        <v>10854</v>
      </c>
      <c r="P732" s="21" t="s">
        <v>10855</v>
      </c>
      <c r="Q732" s="20">
        <v>1</v>
      </c>
      <c r="R732" s="20">
        <v>1</v>
      </c>
      <c r="S732" s="21" t="s">
        <v>12443</v>
      </c>
      <c r="T732" s="21" t="s">
        <v>10767</v>
      </c>
      <c r="U732" s="21" t="s">
        <v>12767</v>
      </c>
      <c r="V732" s="22">
        <v>38017</v>
      </c>
      <c r="W732" s="21" t="s">
        <v>10778</v>
      </c>
    </row>
    <row r="733" spans="1:23" x14ac:dyDescent="0.35">
      <c r="A733" s="20">
        <v>11723</v>
      </c>
      <c r="B733" s="20">
        <v>64</v>
      </c>
      <c r="C733" s="35"/>
      <c r="D733" s="35"/>
      <c r="E733" s="35"/>
      <c r="F733" s="35"/>
      <c r="G733" s="21" t="s">
        <v>10877</v>
      </c>
      <c r="H733" s="21" t="s">
        <v>11116</v>
      </c>
      <c r="I733" s="21" t="s">
        <v>11362</v>
      </c>
      <c r="J733" s="22">
        <v>24705</v>
      </c>
      <c r="K733" s="21" t="s">
        <v>10775</v>
      </c>
      <c r="L733" s="21" t="s">
        <v>10763</v>
      </c>
      <c r="M733" s="23">
        <v>70000</v>
      </c>
      <c r="N733" s="20">
        <v>0</v>
      </c>
      <c r="O733" s="21" t="s">
        <v>10854</v>
      </c>
      <c r="P733" s="21" t="s">
        <v>10855</v>
      </c>
      <c r="Q733" s="20">
        <v>0</v>
      </c>
      <c r="R733" s="20">
        <v>1</v>
      </c>
      <c r="S733" s="21" t="s">
        <v>12768</v>
      </c>
      <c r="T733" s="21" t="s">
        <v>10767</v>
      </c>
      <c r="U733" s="21" t="s">
        <v>12769</v>
      </c>
      <c r="V733" s="22">
        <v>37837</v>
      </c>
      <c r="W733" s="21" t="s">
        <v>10785</v>
      </c>
    </row>
    <row r="734" spans="1:23" x14ac:dyDescent="0.35">
      <c r="A734" s="20">
        <v>11724</v>
      </c>
      <c r="B734" s="20">
        <v>65</v>
      </c>
      <c r="C734" s="35"/>
      <c r="D734" s="35"/>
      <c r="E734" s="35"/>
      <c r="F734" s="35"/>
      <c r="G734" s="21" t="s">
        <v>11400</v>
      </c>
      <c r="H734" s="21" t="s">
        <v>10767</v>
      </c>
      <c r="I734" s="21" t="s">
        <v>10981</v>
      </c>
      <c r="J734" s="22">
        <v>24577</v>
      </c>
      <c r="K734" s="21" t="s">
        <v>10775</v>
      </c>
      <c r="L734" s="21" t="s">
        <v>10763</v>
      </c>
      <c r="M734" s="23">
        <v>70000</v>
      </c>
      <c r="N734" s="20">
        <v>0</v>
      </c>
      <c r="O734" s="21" t="s">
        <v>10854</v>
      </c>
      <c r="P734" s="21" t="s">
        <v>10855</v>
      </c>
      <c r="Q734" s="20">
        <v>0</v>
      </c>
      <c r="R734" s="20">
        <v>1</v>
      </c>
      <c r="S734" s="21" t="s">
        <v>12770</v>
      </c>
      <c r="T734" s="21" t="s">
        <v>10767</v>
      </c>
      <c r="U734" s="21" t="s">
        <v>12771</v>
      </c>
      <c r="V734" s="22">
        <v>37842</v>
      </c>
      <c r="W734" s="21" t="s">
        <v>10785</v>
      </c>
    </row>
    <row r="735" spans="1:23" x14ac:dyDescent="0.35">
      <c r="A735" s="20">
        <v>11725</v>
      </c>
      <c r="B735" s="20">
        <v>612</v>
      </c>
      <c r="C735" s="35"/>
      <c r="D735" s="35"/>
      <c r="E735" s="35"/>
      <c r="F735" s="35"/>
      <c r="G735" s="21" t="s">
        <v>11475</v>
      </c>
      <c r="H735" s="21" t="s">
        <v>11401</v>
      </c>
      <c r="I735" s="21" t="s">
        <v>11617</v>
      </c>
      <c r="J735" s="22">
        <v>24732</v>
      </c>
      <c r="K735" s="21" t="s">
        <v>10775</v>
      </c>
      <c r="L735" s="21" t="s">
        <v>10763</v>
      </c>
      <c r="M735" s="23">
        <v>70000</v>
      </c>
      <c r="N735" s="20">
        <v>0</v>
      </c>
      <c r="O735" s="21" t="s">
        <v>10854</v>
      </c>
      <c r="P735" s="21" t="s">
        <v>10855</v>
      </c>
      <c r="Q735" s="20">
        <v>0</v>
      </c>
      <c r="R735" s="20">
        <v>1</v>
      </c>
      <c r="S735" s="21" t="s">
        <v>12772</v>
      </c>
      <c r="T735" s="21" t="s">
        <v>10767</v>
      </c>
      <c r="U735" s="21" t="s">
        <v>12773</v>
      </c>
      <c r="V735" s="22">
        <v>37897</v>
      </c>
      <c r="W735" s="21" t="s">
        <v>10778</v>
      </c>
    </row>
    <row r="736" spans="1:23" x14ac:dyDescent="0.35">
      <c r="A736" s="20">
        <v>11726</v>
      </c>
      <c r="B736" s="20">
        <v>612</v>
      </c>
      <c r="C736" s="35"/>
      <c r="D736" s="35"/>
      <c r="E736" s="35"/>
      <c r="F736" s="35"/>
      <c r="G736" s="21" t="s">
        <v>11852</v>
      </c>
      <c r="H736" s="21" t="s">
        <v>10917</v>
      </c>
      <c r="I736" s="21" t="s">
        <v>11092</v>
      </c>
      <c r="J736" s="22">
        <v>24670</v>
      </c>
      <c r="K736" s="21" t="s">
        <v>10775</v>
      </c>
      <c r="L736" s="21" t="s">
        <v>10763</v>
      </c>
      <c r="M736" s="23">
        <v>70000</v>
      </c>
      <c r="N736" s="20">
        <v>0</v>
      </c>
      <c r="O736" s="21" t="s">
        <v>10854</v>
      </c>
      <c r="P736" s="21" t="s">
        <v>10855</v>
      </c>
      <c r="Q736" s="20">
        <v>0</v>
      </c>
      <c r="R736" s="20">
        <v>1</v>
      </c>
      <c r="S736" s="21" t="s">
        <v>12774</v>
      </c>
      <c r="T736" s="21" t="s">
        <v>10767</v>
      </c>
      <c r="U736" s="21" t="s">
        <v>12775</v>
      </c>
      <c r="V736" s="22">
        <v>38089</v>
      </c>
      <c r="W736" s="21" t="s">
        <v>10785</v>
      </c>
    </row>
    <row r="737" spans="1:23" x14ac:dyDescent="0.35">
      <c r="A737" s="20">
        <v>11727</v>
      </c>
      <c r="B737" s="20">
        <v>343</v>
      </c>
      <c r="C737" s="35"/>
      <c r="D737" s="35"/>
      <c r="E737" s="35"/>
      <c r="F737" s="35"/>
      <c r="G737" s="21" t="s">
        <v>12776</v>
      </c>
      <c r="H737" s="21" t="s">
        <v>10767</v>
      </c>
      <c r="I737" s="21" t="s">
        <v>11335</v>
      </c>
      <c r="J737" s="22">
        <v>24662</v>
      </c>
      <c r="K737" s="21" t="s">
        <v>10775</v>
      </c>
      <c r="L737" s="21" t="s">
        <v>10763</v>
      </c>
      <c r="M737" s="23">
        <v>60000</v>
      </c>
      <c r="N737" s="20">
        <v>0</v>
      </c>
      <c r="O737" s="21" t="s">
        <v>11045</v>
      </c>
      <c r="P737" s="21" t="s">
        <v>10765</v>
      </c>
      <c r="Q737" s="20">
        <v>0</v>
      </c>
      <c r="R737" s="20">
        <v>1</v>
      </c>
      <c r="S737" s="21" t="s">
        <v>12777</v>
      </c>
      <c r="T737" s="21" t="s">
        <v>10767</v>
      </c>
      <c r="U737" s="21" t="s">
        <v>12778</v>
      </c>
      <c r="V737" s="22">
        <v>37360</v>
      </c>
      <c r="W737" s="21" t="s">
        <v>10778</v>
      </c>
    </row>
    <row r="738" spans="1:23" x14ac:dyDescent="0.35">
      <c r="A738" s="20">
        <v>11728</v>
      </c>
      <c r="B738" s="20">
        <v>553</v>
      </c>
      <c r="C738" s="35"/>
      <c r="D738" s="35"/>
      <c r="E738" s="35"/>
      <c r="F738" s="35"/>
      <c r="G738" s="21" t="s">
        <v>12384</v>
      </c>
      <c r="H738" s="21" t="s">
        <v>11275</v>
      </c>
      <c r="I738" s="21" t="s">
        <v>12601</v>
      </c>
      <c r="J738" s="22">
        <v>21922</v>
      </c>
      <c r="K738" s="21" t="s">
        <v>10763</v>
      </c>
      <c r="L738" s="21" t="s">
        <v>10763</v>
      </c>
      <c r="M738" s="23">
        <v>60000</v>
      </c>
      <c r="N738" s="20">
        <v>1</v>
      </c>
      <c r="O738" s="21" t="s">
        <v>10854</v>
      </c>
      <c r="P738" s="21" t="s">
        <v>10855</v>
      </c>
      <c r="Q738" s="20">
        <v>1</v>
      </c>
      <c r="R738" s="20">
        <v>1</v>
      </c>
      <c r="S738" s="21" t="s">
        <v>12779</v>
      </c>
      <c r="T738" s="21" t="s">
        <v>10767</v>
      </c>
      <c r="U738" s="21" t="s">
        <v>12780</v>
      </c>
      <c r="V738" s="22">
        <v>37968</v>
      </c>
      <c r="W738" s="21" t="s">
        <v>10785</v>
      </c>
    </row>
    <row r="739" spans="1:23" x14ac:dyDescent="0.35">
      <c r="A739" s="20">
        <v>11729</v>
      </c>
      <c r="B739" s="20">
        <v>623</v>
      </c>
      <c r="C739" s="35"/>
      <c r="D739" s="35"/>
      <c r="E739" s="35"/>
      <c r="F739" s="35"/>
      <c r="G739" s="21" t="s">
        <v>11088</v>
      </c>
      <c r="H739" s="21" t="s">
        <v>10767</v>
      </c>
      <c r="I739" s="21" t="s">
        <v>11575</v>
      </c>
      <c r="J739" s="22">
        <v>22042</v>
      </c>
      <c r="K739" s="21" t="s">
        <v>10763</v>
      </c>
      <c r="L739" s="21" t="s">
        <v>10763</v>
      </c>
      <c r="M739" s="23">
        <v>60000</v>
      </c>
      <c r="N739" s="20">
        <v>1</v>
      </c>
      <c r="O739" s="21" t="s">
        <v>10854</v>
      </c>
      <c r="P739" s="21" t="s">
        <v>10855</v>
      </c>
      <c r="Q739" s="20">
        <v>1</v>
      </c>
      <c r="R739" s="20">
        <v>1</v>
      </c>
      <c r="S739" s="21" t="s">
        <v>12781</v>
      </c>
      <c r="T739" s="21" t="s">
        <v>10767</v>
      </c>
      <c r="U739" s="21" t="s">
        <v>12782</v>
      </c>
      <c r="V739" s="22">
        <v>38014</v>
      </c>
      <c r="W739" s="21" t="s">
        <v>10785</v>
      </c>
    </row>
    <row r="740" spans="1:23" x14ac:dyDescent="0.35">
      <c r="A740" s="20">
        <v>11730</v>
      </c>
      <c r="B740" s="20">
        <v>634</v>
      </c>
      <c r="C740" s="35"/>
      <c r="D740" s="35"/>
      <c r="E740" s="35"/>
      <c r="F740" s="35"/>
      <c r="G740" s="21" t="s">
        <v>12783</v>
      </c>
      <c r="H740" s="21" t="s">
        <v>10767</v>
      </c>
      <c r="I740" s="21" t="s">
        <v>10782</v>
      </c>
      <c r="J740" s="22">
        <v>22191</v>
      </c>
      <c r="K740" s="21" t="s">
        <v>10763</v>
      </c>
      <c r="L740" s="21" t="s">
        <v>10790</v>
      </c>
      <c r="M740" s="23">
        <v>60000</v>
      </c>
      <c r="N740" s="20">
        <v>1</v>
      </c>
      <c r="O740" s="21" t="s">
        <v>10854</v>
      </c>
      <c r="P740" s="21" t="s">
        <v>10855</v>
      </c>
      <c r="Q740" s="20">
        <v>1</v>
      </c>
      <c r="R740" s="20">
        <v>1</v>
      </c>
      <c r="S740" s="21" t="s">
        <v>12784</v>
      </c>
      <c r="T740" s="21" t="s">
        <v>10767</v>
      </c>
      <c r="U740" s="21" t="s">
        <v>12785</v>
      </c>
      <c r="V740" s="22">
        <v>37937</v>
      </c>
      <c r="W740" s="21" t="s">
        <v>10785</v>
      </c>
    </row>
    <row r="741" spans="1:23" x14ac:dyDescent="0.35">
      <c r="A741" s="20">
        <v>11731</v>
      </c>
      <c r="B741" s="20">
        <v>302</v>
      </c>
      <c r="C741" s="35"/>
      <c r="D741" s="35"/>
      <c r="E741" s="35"/>
      <c r="F741" s="35"/>
      <c r="G741" s="21" t="s">
        <v>11340</v>
      </c>
      <c r="H741" s="21" t="s">
        <v>11275</v>
      </c>
      <c r="I741" s="21" t="s">
        <v>11374</v>
      </c>
      <c r="J741" s="22">
        <v>22147</v>
      </c>
      <c r="K741" s="21" t="s">
        <v>10763</v>
      </c>
      <c r="L741" s="21" t="s">
        <v>10790</v>
      </c>
      <c r="M741" s="23">
        <v>60000</v>
      </c>
      <c r="N741" s="20">
        <v>1</v>
      </c>
      <c r="O741" s="21" t="s">
        <v>10854</v>
      </c>
      <c r="P741" s="21" t="s">
        <v>10855</v>
      </c>
      <c r="Q741" s="20">
        <v>1</v>
      </c>
      <c r="R741" s="20">
        <v>1</v>
      </c>
      <c r="S741" s="21" t="s">
        <v>12786</v>
      </c>
      <c r="T741" s="21" t="s">
        <v>10767</v>
      </c>
      <c r="U741" s="21" t="s">
        <v>12787</v>
      </c>
      <c r="V741" s="22">
        <v>37881</v>
      </c>
      <c r="W741" s="21" t="s">
        <v>10785</v>
      </c>
    </row>
    <row r="742" spans="1:23" x14ac:dyDescent="0.35">
      <c r="A742" s="20">
        <v>11732</v>
      </c>
      <c r="B742" s="20">
        <v>525</v>
      </c>
      <c r="C742" s="35"/>
      <c r="D742" s="35"/>
      <c r="E742" s="35"/>
      <c r="F742" s="35"/>
      <c r="G742" s="21" t="s">
        <v>12263</v>
      </c>
      <c r="H742" s="21" t="s">
        <v>10767</v>
      </c>
      <c r="I742" s="21" t="s">
        <v>10986</v>
      </c>
      <c r="J742" s="22">
        <v>21589</v>
      </c>
      <c r="K742" s="21" t="s">
        <v>10763</v>
      </c>
      <c r="L742" s="21" t="s">
        <v>10763</v>
      </c>
      <c r="M742" s="23">
        <v>60000</v>
      </c>
      <c r="N742" s="20">
        <v>1</v>
      </c>
      <c r="O742" s="21" t="s">
        <v>10854</v>
      </c>
      <c r="P742" s="21" t="s">
        <v>10855</v>
      </c>
      <c r="Q742" s="20">
        <v>1</v>
      </c>
      <c r="R742" s="20">
        <v>1</v>
      </c>
      <c r="S742" s="21" t="s">
        <v>12790</v>
      </c>
      <c r="T742" s="21" t="s">
        <v>10767</v>
      </c>
      <c r="U742" s="21" t="s">
        <v>12791</v>
      </c>
      <c r="V742" s="22">
        <v>37966</v>
      </c>
      <c r="W742" s="21" t="s">
        <v>10785</v>
      </c>
    </row>
    <row r="743" spans="1:23" x14ac:dyDescent="0.35">
      <c r="A743" s="20">
        <v>11733</v>
      </c>
      <c r="B743" s="20">
        <v>311</v>
      </c>
      <c r="C743" s="35"/>
      <c r="D743" s="35"/>
      <c r="E743" s="35"/>
      <c r="F743" s="35"/>
      <c r="G743" s="21" t="s">
        <v>11516</v>
      </c>
      <c r="H743" s="21" t="s">
        <v>10970</v>
      </c>
      <c r="I743" s="21" t="s">
        <v>12117</v>
      </c>
      <c r="J743" s="22">
        <v>21758</v>
      </c>
      <c r="K743" s="21" t="s">
        <v>10763</v>
      </c>
      <c r="L743" s="21" t="s">
        <v>10790</v>
      </c>
      <c r="M743" s="23">
        <v>60000</v>
      </c>
      <c r="N743" s="20">
        <v>1</v>
      </c>
      <c r="O743" s="21" t="s">
        <v>10854</v>
      </c>
      <c r="P743" s="21" t="s">
        <v>10855</v>
      </c>
      <c r="Q743" s="20">
        <v>1</v>
      </c>
      <c r="R743" s="20">
        <v>1</v>
      </c>
      <c r="S743" s="21" t="s">
        <v>12792</v>
      </c>
      <c r="T743" s="21" t="s">
        <v>10767</v>
      </c>
      <c r="U743" s="21" t="s">
        <v>12793</v>
      </c>
      <c r="V743" s="22">
        <v>38172</v>
      </c>
      <c r="W743" s="21" t="s">
        <v>10785</v>
      </c>
    </row>
    <row r="744" spans="1:23" x14ac:dyDescent="0.35">
      <c r="A744" s="20">
        <v>11734</v>
      </c>
      <c r="B744" s="20">
        <v>312</v>
      </c>
      <c r="C744" s="35"/>
      <c r="D744" s="35"/>
      <c r="E744" s="35"/>
      <c r="F744" s="35"/>
      <c r="G744" s="21" t="s">
        <v>12794</v>
      </c>
      <c r="H744" s="21" t="s">
        <v>10970</v>
      </c>
      <c r="I744" s="21" t="s">
        <v>12582</v>
      </c>
      <c r="J744" s="22">
        <v>21787</v>
      </c>
      <c r="K744" s="21" t="s">
        <v>10763</v>
      </c>
      <c r="L744" s="21" t="s">
        <v>10763</v>
      </c>
      <c r="M744" s="23">
        <v>60000</v>
      </c>
      <c r="N744" s="20">
        <v>1</v>
      </c>
      <c r="O744" s="21" t="s">
        <v>10854</v>
      </c>
      <c r="P744" s="21" t="s">
        <v>10855</v>
      </c>
      <c r="Q744" s="20">
        <v>0</v>
      </c>
      <c r="R744" s="20">
        <v>1</v>
      </c>
      <c r="S744" s="21" t="s">
        <v>12795</v>
      </c>
      <c r="T744" s="21" t="s">
        <v>10767</v>
      </c>
      <c r="U744" s="21" t="s">
        <v>12796</v>
      </c>
      <c r="V744" s="22">
        <v>37978</v>
      </c>
      <c r="W744" s="21" t="s">
        <v>10778</v>
      </c>
    </row>
    <row r="745" spans="1:23" x14ac:dyDescent="0.35">
      <c r="A745" s="20">
        <v>11735</v>
      </c>
      <c r="B745" s="20">
        <v>626</v>
      </c>
      <c r="C745" s="35"/>
      <c r="D745" s="35"/>
      <c r="E745" s="35"/>
      <c r="F745" s="35"/>
      <c r="G745" s="21" t="s">
        <v>10847</v>
      </c>
      <c r="H745" s="21" t="s">
        <v>11401</v>
      </c>
      <c r="I745" s="21" t="s">
        <v>11522</v>
      </c>
      <c r="J745" s="22">
        <v>21572</v>
      </c>
      <c r="K745" s="21" t="s">
        <v>10763</v>
      </c>
      <c r="L745" s="21" t="s">
        <v>10790</v>
      </c>
      <c r="M745" s="23">
        <v>60000</v>
      </c>
      <c r="N745" s="20">
        <v>1</v>
      </c>
      <c r="O745" s="21" t="s">
        <v>10854</v>
      </c>
      <c r="P745" s="21" t="s">
        <v>10855</v>
      </c>
      <c r="Q745" s="20">
        <v>1</v>
      </c>
      <c r="R745" s="20">
        <v>1</v>
      </c>
      <c r="S745" s="21" t="s">
        <v>12797</v>
      </c>
      <c r="T745" s="21" t="s">
        <v>10767</v>
      </c>
      <c r="U745" s="21" t="s">
        <v>12798</v>
      </c>
      <c r="V745" s="22">
        <v>37861</v>
      </c>
      <c r="W745" s="21" t="s">
        <v>10778</v>
      </c>
    </row>
    <row r="746" spans="1:23" x14ac:dyDescent="0.35">
      <c r="A746" s="20">
        <v>11736</v>
      </c>
      <c r="B746" s="20">
        <v>322</v>
      </c>
      <c r="C746" s="35"/>
      <c r="D746" s="35"/>
      <c r="E746" s="35"/>
      <c r="F746" s="35"/>
      <c r="G746" s="21" t="s">
        <v>12488</v>
      </c>
      <c r="H746" s="21" t="s">
        <v>10767</v>
      </c>
      <c r="I746" s="21" t="s">
        <v>10986</v>
      </c>
      <c r="J746" s="22">
        <v>21818</v>
      </c>
      <c r="K746" s="21" t="s">
        <v>10763</v>
      </c>
      <c r="L746" s="21" t="s">
        <v>10763</v>
      </c>
      <c r="M746" s="23">
        <v>60000</v>
      </c>
      <c r="N746" s="20">
        <v>1</v>
      </c>
      <c r="O746" s="21" t="s">
        <v>10854</v>
      </c>
      <c r="P746" s="21" t="s">
        <v>10855</v>
      </c>
      <c r="Q746" s="20">
        <v>0</v>
      </c>
      <c r="R746" s="20">
        <v>1</v>
      </c>
      <c r="S746" s="21" t="s">
        <v>12799</v>
      </c>
      <c r="T746" s="21" t="s">
        <v>10767</v>
      </c>
      <c r="U746" s="21" t="s">
        <v>12800</v>
      </c>
      <c r="V746" s="22">
        <v>38096</v>
      </c>
      <c r="W746" s="21" t="s">
        <v>10778</v>
      </c>
    </row>
    <row r="747" spans="1:23" x14ac:dyDescent="0.35">
      <c r="A747" s="20">
        <v>11737</v>
      </c>
      <c r="B747" s="20">
        <v>355</v>
      </c>
      <c r="C747" s="35"/>
      <c r="D747" s="35"/>
      <c r="E747" s="35"/>
      <c r="F747" s="35"/>
      <c r="G747" s="21" t="s">
        <v>10985</v>
      </c>
      <c r="H747" s="21" t="s">
        <v>11116</v>
      </c>
      <c r="I747" s="21" t="s">
        <v>10971</v>
      </c>
      <c r="J747" s="22">
        <v>21589</v>
      </c>
      <c r="K747" s="21" t="s">
        <v>10763</v>
      </c>
      <c r="L747" s="21" t="s">
        <v>10790</v>
      </c>
      <c r="M747" s="23">
        <v>60000</v>
      </c>
      <c r="N747" s="20">
        <v>4</v>
      </c>
      <c r="O747" s="21" t="s">
        <v>10764</v>
      </c>
      <c r="P747" s="21" t="s">
        <v>10765</v>
      </c>
      <c r="Q747" s="20">
        <v>1</v>
      </c>
      <c r="R747" s="20">
        <v>0</v>
      </c>
      <c r="S747" s="21" t="s">
        <v>12801</v>
      </c>
      <c r="T747" s="21" t="s">
        <v>10767</v>
      </c>
      <c r="U747" s="21" t="s">
        <v>12802</v>
      </c>
      <c r="V747" s="22">
        <v>37851</v>
      </c>
      <c r="W747" s="21" t="s">
        <v>10785</v>
      </c>
    </row>
    <row r="748" spans="1:23" x14ac:dyDescent="0.35">
      <c r="A748" s="20">
        <v>11738</v>
      </c>
      <c r="B748" s="20">
        <v>59</v>
      </c>
      <c r="C748" s="35"/>
      <c r="D748" s="35"/>
      <c r="E748" s="35"/>
      <c r="F748" s="35"/>
      <c r="G748" s="21" t="s">
        <v>11904</v>
      </c>
      <c r="H748" s="21" t="s">
        <v>10767</v>
      </c>
      <c r="I748" s="21" t="s">
        <v>11429</v>
      </c>
      <c r="J748" s="22">
        <v>21832</v>
      </c>
      <c r="K748" s="21" t="s">
        <v>10763</v>
      </c>
      <c r="L748" s="21" t="s">
        <v>10763</v>
      </c>
      <c r="M748" s="23">
        <v>60000</v>
      </c>
      <c r="N748" s="20">
        <v>4</v>
      </c>
      <c r="O748" s="21" t="s">
        <v>10764</v>
      </c>
      <c r="P748" s="21" t="s">
        <v>10765</v>
      </c>
      <c r="Q748" s="20">
        <v>1</v>
      </c>
      <c r="R748" s="20">
        <v>0</v>
      </c>
      <c r="S748" s="21" t="s">
        <v>12803</v>
      </c>
      <c r="T748" s="21" t="s">
        <v>10767</v>
      </c>
      <c r="U748" s="21" t="s">
        <v>12804</v>
      </c>
      <c r="V748" s="22">
        <v>37839</v>
      </c>
      <c r="W748" s="21" t="s">
        <v>10785</v>
      </c>
    </row>
    <row r="749" spans="1:23" x14ac:dyDescent="0.35">
      <c r="A749" s="20">
        <v>11739</v>
      </c>
      <c r="B749" s="20">
        <v>65</v>
      </c>
      <c r="C749" s="35"/>
      <c r="D749" s="35"/>
      <c r="E749" s="35"/>
      <c r="F749" s="35"/>
      <c r="G749" s="21" t="s">
        <v>12805</v>
      </c>
      <c r="H749" s="21" t="s">
        <v>10773</v>
      </c>
      <c r="I749" s="21" t="s">
        <v>10883</v>
      </c>
      <c r="J749" s="22">
        <v>21684</v>
      </c>
      <c r="K749" s="21" t="s">
        <v>10763</v>
      </c>
      <c r="L749" s="21" t="s">
        <v>10763</v>
      </c>
      <c r="M749" s="23">
        <v>70000</v>
      </c>
      <c r="N749" s="20">
        <v>2</v>
      </c>
      <c r="O749" s="21" t="s">
        <v>11045</v>
      </c>
      <c r="P749" s="21" t="s">
        <v>10765</v>
      </c>
      <c r="Q749" s="20">
        <v>1</v>
      </c>
      <c r="R749" s="20">
        <v>1</v>
      </c>
      <c r="S749" s="21" t="s">
        <v>10776</v>
      </c>
      <c r="T749" s="21" t="s">
        <v>10767</v>
      </c>
      <c r="U749" s="21" t="s">
        <v>12806</v>
      </c>
      <c r="V749" s="22">
        <v>37819</v>
      </c>
      <c r="W749" s="21" t="s">
        <v>10778</v>
      </c>
    </row>
    <row r="750" spans="1:23" x14ac:dyDescent="0.35">
      <c r="A750" s="20">
        <v>11740</v>
      </c>
      <c r="B750" s="20">
        <v>68</v>
      </c>
      <c r="C750" s="35"/>
      <c r="D750" s="35"/>
      <c r="E750" s="35"/>
      <c r="F750" s="35"/>
      <c r="G750" s="21" t="s">
        <v>11294</v>
      </c>
      <c r="H750" s="21" t="s">
        <v>10763</v>
      </c>
      <c r="I750" s="21" t="s">
        <v>12680</v>
      </c>
      <c r="J750" s="22">
        <v>21664</v>
      </c>
      <c r="K750" s="21" t="s">
        <v>10763</v>
      </c>
      <c r="L750" s="21" t="s">
        <v>10790</v>
      </c>
      <c r="M750" s="23">
        <v>70000</v>
      </c>
      <c r="N750" s="20">
        <v>5</v>
      </c>
      <c r="O750" s="21" t="s">
        <v>11045</v>
      </c>
      <c r="P750" s="21" t="s">
        <v>10765</v>
      </c>
      <c r="Q750" s="20">
        <v>0</v>
      </c>
      <c r="R750" s="20">
        <v>3</v>
      </c>
      <c r="S750" s="21" t="s">
        <v>12807</v>
      </c>
      <c r="T750" s="21" t="s">
        <v>10767</v>
      </c>
      <c r="U750" s="21" t="s">
        <v>12808</v>
      </c>
      <c r="V750" s="22">
        <v>37872</v>
      </c>
      <c r="W750" s="21" t="s">
        <v>10818</v>
      </c>
    </row>
    <row r="751" spans="1:23" x14ac:dyDescent="0.35">
      <c r="A751" s="20">
        <v>11741</v>
      </c>
      <c r="B751" s="20">
        <v>307</v>
      </c>
      <c r="C751" s="35"/>
      <c r="D751" s="35"/>
      <c r="E751" s="35"/>
      <c r="F751" s="35"/>
      <c r="G751" s="21" t="s">
        <v>11166</v>
      </c>
      <c r="H751" s="21" t="s">
        <v>10773</v>
      </c>
      <c r="I751" s="21" t="s">
        <v>11138</v>
      </c>
      <c r="J751" s="22">
        <v>21757</v>
      </c>
      <c r="K751" s="21" t="s">
        <v>10763</v>
      </c>
      <c r="L751" s="21" t="s">
        <v>10790</v>
      </c>
      <c r="M751" s="23">
        <v>80000</v>
      </c>
      <c r="N751" s="20">
        <v>4</v>
      </c>
      <c r="O751" s="21" t="s">
        <v>11045</v>
      </c>
      <c r="P751" s="21" t="s">
        <v>10765</v>
      </c>
      <c r="Q751" s="20">
        <v>1</v>
      </c>
      <c r="R751" s="20">
        <v>0</v>
      </c>
      <c r="S751" s="21" t="s">
        <v>12809</v>
      </c>
      <c r="T751" s="21" t="s">
        <v>10767</v>
      </c>
      <c r="U751" s="21" t="s">
        <v>12810</v>
      </c>
      <c r="V751" s="22">
        <v>37363</v>
      </c>
      <c r="W751" s="21" t="s">
        <v>10778</v>
      </c>
    </row>
    <row r="752" spans="1:23" x14ac:dyDescent="0.35">
      <c r="A752" s="20">
        <v>11742</v>
      </c>
      <c r="B752" s="20">
        <v>355</v>
      </c>
      <c r="C752" s="35"/>
      <c r="D752" s="35"/>
      <c r="E752" s="35"/>
      <c r="F752" s="35"/>
      <c r="G752" s="21" t="s">
        <v>11359</v>
      </c>
      <c r="H752" s="21" t="s">
        <v>10767</v>
      </c>
      <c r="I752" s="21" t="s">
        <v>11822</v>
      </c>
      <c r="J752" s="22">
        <v>21491</v>
      </c>
      <c r="K752" s="21" t="s">
        <v>10775</v>
      </c>
      <c r="L752" s="21" t="s">
        <v>10763</v>
      </c>
      <c r="M752" s="23">
        <v>60000</v>
      </c>
      <c r="N752" s="20">
        <v>3</v>
      </c>
      <c r="O752" s="21" t="s">
        <v>10764</v>
      </c>
      <c r="P752" s="21" t="s">
        <v>10765</v>
      </c>
      <c r="Q752" s="20">
        <v>0</v>
      </c>
      <c r="R752" s="20">
        <v>1</v>
      </c>
      <c r="S752" s="21" t="s">
        <v>12811</v>
      </c>
      <c r="T752" s="21" t="s">
        <v>10767</v>
      </c>
      <c r="U752" s="21" t="s">
        <v>12812</v>
      </c>
      <c r="V752" s="22">
        <v>37351</v>
      </c>
      <c r="W752" s="21" t="s">
        <v>10778</v>
      </c>
    </row>
    <row r="753" spans="1:23" x14ac:dyDescent="0.35">
      <c r="A753" s="20">
        <v>11743</v>
      </c>
      <c r="B753" s="20">
        <v>372</v>
      </c>
      <c r="C753" s="35"/>
      <c r="D753" s="35"/>
      <c r="E753" s="35"/>
      <c r="F753" s="35"/>
      <c r="G753" s="21" t="s">
        <v>11073</v>
      </c>
      <c r="H753" s="21" t="s">
        <v>11027</v>
      </c>
      <c r="I753" s="21" t="s">
        <v>11738</v>
      </c>
      <c r="J753" s="22">
        <v>21260</v>
      </c>
      <c r="K753" s="21" t="s">
        <v>10763</v>
      </c>
      <c r="L753" s="21" t="s">
        <v>10763</v>
      </c>
      <c r="M753" s="23">
        <v>60000</v>
      </c>
      <c r="N753" s="20">
        <v>1</v>
      </c>
      <c r="O753" s="21" t="s">
        <v>10764</v>
      </c>
      <c r="P753" s="21" t="s">
        <v>10765</v>
      </c>
      <c r="Q753" s="20">
        <v>1</v>
      </c>
      <c r="R753" s="20">
        <v>1</v>
      </c>
      <c r="S753" s="21" t="s">
        <v>12813</v>
      </c>
      <c r="T753" s="21" t="s">
        <v>10767</v>
      </c>
      <c r="U753" s="21" t="s">
        <v>12814</v>
      </c>
      <c r="V753" s="22">
        <v>37373</v>
      </c>
      <c r="W753" s="21" t="s">
        <v>10778</v>
      </c>
    </row>
    <row r="754" spans="1:23" x14ac:dyDescent="0.35">
      <c r="A754" s="20">
        <v>11744</v>
      </c>
      <c r="B754" s="20">
        <v>372</v>
      </c>
      <c r="C754" s="35"/>
      <c r="D754" s="35"/>
      <c r="E754" s="35"/>
      <c r="F754" s="35"/>
      <c r="G754" s="21" t="s">
        <v>11489</v>
      </c>
      <c r="H754" s="21" t="s">
        <v>10869</v>
      </c>
      <c r="I754" s="21" t="s">
        <v>11575</v>
      </c>
      <c r="J754" s="22">
        <v>21435</v>
      </c>
      <c r="K754" s="21" t="s">
        <v>10763</v>
      </c>
      <c r="L754" s="21" t="s">
        <v>10790</v>
      </c>
      <c r="M754" s="23">
        <v>60000</v>
      </c>
      <c r="N754" s="20">
        <v>1</v>
      </c>
      <c r="O754" s="21" t="s">
        <v>10764</v>
      </c>
      <c r="P754" s="21" t="s">
        <v>10765</v>
      </c>
      <c r="Q754" s="20">
        <v>1</v>
      </c>
      <c r="R754" s="20">
        <v>1</v>
      </c>
      <c r="S754" s="21" t="s">
        <v>12815</v>
      </c>
      <c r="T754" s="21" t="s">
        <v>10767</v>
      </c>
      <c r="U754" s="21" t="s">
        <v>12816</v>
      </c>
      <c r="V754" s="22">
        <v>37909</v>
      </c>
      <c r="W754" s="21" t="s">
        <v>10785</v>
      </c>
    </row>
    <row r="755" spans="1:23" x14ac:dyDescent="0.35">
      <c r="A755" s="20">
        <v>11745</v>
      </c>
      <c r="B755" s="20">
        <v>644</v>
      </c>
      <c r="C755" s="35"/>
      <c r="D755" s="35"/>
      <c r="E755" s="35"/>
      <c r="F755" s="35"/>
      <c r="G755" s="21" t="s">
        <v>11566</v>
      </c>
      <c r="H755" s="21" t="s">
        <v>10767</v>
      </c>
      <c r="I755" s="21" t="s">
        <v>10948</v>
      </c>
      <c r="J755" s="22">
        <v>21471</v>
      </c>
      <c r="K755" s="21" t="s">
        <v>10763</v>
      </c>
      <c r="L755" s="21" t="s">
        <v>10790</v>
      </c>
      <c r="M755" s="23">
        <v>60000</v>
      </c>
      <c r="N755" s="20">
        <v>1</v>
      </c>
      <c r="O755" s="21" t="s">
        <v>10764</v>
      </c>
      <c r="P755" s="21" t="s">
        <v>10765</v>
      </c>
      <c r="Q755" s="20">
        <v>1</v>
      </c>
      <c r="R755" s="20">
        <v>1</v>
      </c>
      <c r="S755" s="21" t="s">
        <v>12817</v>
      </c>
      <c r="T755" s="21" t="s">
        <v>10767</v>
      </c>
      <c r="U755" s="21" t="s">
        <v>12818</v>
      </c>
      <c r="V755" s="22">
        <v>37358</v>
      </c>
      <c r="W755" s="21" t="s">
        <v>10778</v>
      </c>
    </row>
    <row r="756" spans="1:23" x14ac:dyDescent="0.35">
      <c r="A756" s="20">
        <v>11746</v>
      </c>
      <c r="B756" s="20">
        <v>642</v>
      </c>
      <c r="C756" s="35"/>
      <c r="D756" s="35"/>
      <c r="E756" s="35"/>
      <c r="F756" s="35"/>
      <c r="G756" s="21" t="s">
        <v>10897</v>
      </c>
      <c r="H756" s="21" t="s">
        <v>10767</v>
      </c>
      <c r="I756" s="21" t="s">
        <v>11424</v>
      </c>
      <c r="J756" s="22">
        <v>21520</v>
      </c>
      <c r="K756" s="21" t="s">
        <v>10775</v>
      </c>
      <c r="L756" s="21" t="s">
        <v>10763</v>
      </c>
      <c r="M756" s="23">
        <v>60000</v>
      </c>
      <c r="N756" s="20">
        <v>1</v>
      </c>
      <c r="O756" s="21" t="s">
        <v>10764</v>
      </c>
      <c r="P756" s="21" t="s">
        <v>10765</v>
      </c>
      <c r="Q756" s="20">
        <v>1</v>
      </c>
      <c r="R756" s="20">
        <v>1</v>
      </c>
      <c r="S756" s="21" t="s">
        <v>12819</v>
      </c>
      <c r="T756" s="21" t="s">
        <v>10767</v>
      </c>
      <c r="U756" s="21" t="s">
        <v>12820</v>
      </c>
      <c r="V756" s="22">
        <v>37834</v>
      </c>
      <c r="W756" s="21" t="s">
        <v>10785</v>
      </c>
    </row>
    <row r="757" spans="1:23" x14ac:dyDescent="0.35">
      <c r="A757" s="20">
        <v>11747</v>
      </c>
      <c r="B757" s="20">
        <v>614</v>
      </c>
      <c r="C757" s="35"/>
      <c r="D757" s="35"/>
      <c r="E757" s="35"/>
      <c r="F757" s="35"/>
      <c r="G757" s="21" t="s">
        <v>10887</v>
      </c>
      <c r="H757" s="21" t="s">
        <v>10767</v>
      </c>
      <c r="I757" s="21" t="s">
        <v>11170</v>
      </c>
      <c r="J757" s="22">
        <v>21225</v>
      </c>
      <c r="K757" s="21" t="s">
        <v>10763</v>
      </c>
      <c r="L757" s="21" t="s">
        <v>10790</v>
      </c>
      <c r="M757" s="23">
        <v>70000</v>
      </c>
      <c r="N757" s="20">
        <v>5</v>
      </c>
      <c r="O757" s="21" t="s">
        <v>11045</v>
      </c>
      <c r="P757" s="21" t="s">
        <v>10765</v>
      </c>
      <c r="Q757" s="20">
        <v>1</v>
      </c>
      <c r="R757" s="20">
        <v>1</v>
      </c>
      <c r="S757" s="21" t="s">
        <v>12821</v>
      </c>
      <c r="T757" s="21" t="s">
        <v>10767</v>
      </c>
      <c r="U757" s="21" t="s">
        <v>12822</v>
      </c>
      <c r="V757" s="22">
        <v>38025</v>
      </c>
      <c r="W757" s="21" t="s">
        <v>10785</v>
      </c>
    </row>
    <row r="758" spans="1:23" x14ac:dyDescent="0.35">
      <c r="A758" s="20">
        <v>11748</v>
      </c>
      <c r="B758" s="20">
        <v>69</v>
      </c>
      <c r="C758" s="35"/>
      <c r="D758" s="35"/>
      <c r="E758" s="35"/>
      <c r="F758" s="35"/>
      <c r="G758" s="21" t="s">
        <v>11123</v>
      </c>
      <c r="H758" s="21" t="s">
        <v>10767</v>
      </c>
      <c r="I758" s="21" t="s">
        <v>10860</v>
      </c>
      <c r="J758" s="22">
        <v>21384</v>
      </c>
      <c r="K758" s="21" t="s">
        <v>10763</v>
      </c>
      <c r="L758" s="21" t="s">
        <v>10763</v>
      </c>
      <c r="M758" s="23">
        <v>70000</v>
      </c>
      <c r="N758" s="20">
        <v>5</v>
      </c>
      <c r="O758" s="21" t="s">
        <v>11045</v>
      </c>
      <c r="P758" s="21" t="s">
        <v>10765</v>
      </c>
      <c r="Q758" s="20">
        <v>1</v>
      </c>
      <c r="R758" s="20">
        <v>1</v>
      </c>
      <c r="S758" s="21" t="s">
        <v>12823</v>
      </c>
      <c r="T758" s="21" t="s">
        <v>10767</v>
      </c>
      <c r="U758" s="21" t="s">
        <v>12824</v>
      </c>
      <c r="V758" s="22">
        <v>37964</v>
      </c>
      <c r="W758" s="21" t="s">
        <v>10778</v>
      </c>
    </row>
    <row r="759" spans="1:23" x14ac:dyDescent="0.35">
      <c r="A759" s="20">
        <v>11749</v>
      </c>
      <c r="B759" s="20">
        <v>2</v>
      </c>
      <c r="C759" s="35"/>
      <c r="D759" s="35"/>
      <c r="E759" s="35"/>
      <c r="F759" s="35"/>
      <c r="G759" s="21" t="s">
        <v>11350</v>
      </c>
      <c r="H759" s="21" t="s">
        <v>10821</v>
      </c>
      <c r="I759" s="21" t="s">
        <v>11780</v>
      </c>
      <c r="J759" s="22">
        <v>25459</v>
      </c>
      <c r="K759" s="21" t="s">
        <v>10763</v>
      </c>
      <c r="L759" s="21" t="s">
        <v>10763</v>
      </c>
      <c r="M759" s="23">
        <v>80000</v>
      </c>
      <c r="N759" s="20">
        <v>4</v>
      </c>
      <c r="O759" s="21" t="s">
        <v>11045</v>
      </c>
      <c r="P759" s="21" t="s">
        <v>10837</v>
      </c>
      <c r="Q759" s="20">
        <v>0</v>
      </c>
      <c r="R759" s="20">
        <v>1</v>
      </c>
      <c r="S759" s="21" t="s">
        <v>12825</v>
      </c>
      <c r="T759" s="21" t="s">
        <v>10767</v>
      </c>
      <c r="U759" s="21" t="s">
        <v>10968</v>
      </c>
      <c r="V759" s="22">
        <v>37904</v>
      </c>
      <c r="W759" s="21" t="s">
        <v>10778</v>
      </c>
    </row>
    <row r="760" spans="1:23" x14ac:dyDescent="0.35">
      <c r="A760" s="20">
        <v>11750</v>
      </c>
      <c r="B760" s="20">
        <v>10</v>
      </c>
      <c r="C760" s="35"/>
      <c r="D760" s="35"/>
      <c r="E760" s="35"/>
      <c r="F760" s="35"/>
      <c r="G760" s="21" t="s">
        <v>11670</v>
      </c>
      <c r="H760" s="21" t="s">
        <v>11116</v>
      </c>
      <c r="I760" s="21" t="s">
        <v>11946</v>
      </c>
      <c r="J760" s="22">
        <v>24921</v>
      </c>
      <c r="K760" s="21" t="s">
        <v>10763</v>
      </c>
      <c r="L760" s="21" t="s">
        <v>10790</v>
      </c>
      <c r="M760" s="23">
        <v>60000</v>
      </c>
      <c r="N760" s="20">
        <v>2</v>
      </c>
      <c r="O760" s="21" t="s">
        <v>10764</v>
      </c>
      <c r="P760" s="21" t="s">
        <v>10765</v>
      </c>
      <c r="Q760" s="20">
        <v>1</v>
      </c>
      <c r="R760" s="20">
        <v>1</v>
      </c>
      <c r="S760" s="21" t="s">
        <v>12826</v>
      </c>
      <c r="T760" s="21" t="s">
        <v>10767</v>
      </c>
      <c r="U760" s="21" t="s">
        <v>11227</v>
      </c>
      <c r="V760" s="22">
        <v>37270</v>
      </c>
      <c r="W760" s="21" t="s">
        <v>10778</v>
      </c>
    </row>
    <row r="761" spans="1:23" x14ac:dyDescent="0.35">
      <c r="A761" s="20">
        <v>11751</v>
      </c>
      <c r="B761" s="20">
        <v>36</v>
      </c>
      <c r="C761" s="35"/>
      <c r="D761" s="35"/>
      <c r="E761" s="35"/>
      <c r="F761" s="35"/>
      <c r="G761" s="21" t="s">
        <v>11543</v>
      </c>
      <c r="H761" s="21" t="s">
        <v>10767</v>
      </c>
      <c r="I761" s="21" t="s">
        <v>11858</v>
      </c>
      <c r="J761" s="22">
        <v>25766</v>
      </c>
      <c r="K761" s="21" t="s">
        <v>10763</v>
      </c>
      <c r="L761" s="21" t="s">
        <v>10790</v>
      </c>
      <c r="M761" s="23">
        <v>80000</v>
      </c>
      <c r="N761" s="20">
        <v>4</v>
      </c>
      <c r="O761" s="21" t="s">
        <v>11045</v>
      </c>
      <c r="P761" s="21" t="s">
        <v>10837</v>
      </c>
      <c r="Q761" s="20">
        <v>1</v>
      </c>
      <c r="R761" s="20">
        <v>1</v>
      </c>
      <c r="S761" s="21" t="s">
        <v>12827</v>
      </c>
      <c r="T761" s="21" t="s">
        <v>10767</v>
      </c>
      <c r="U761" s="21" t="s">
        <v>12010</v>
      </c>
      <c r="V761" s="22">
        <v>37264</v>
      </c>
      <c r="W761" s="21" t="s">
        <v>10778</v>
      </c>
    </row>
    <row r="762" spans="1:23" x14ac:dyDescent="0.35">
      <c r="A762" s="20">
        <v>11752</v>
      </c>
      <c r="B762" s="20">
        <v>4</v>
      </c>
      <c r="C762" s="35"/>
      <c r="D762" s="35"/>
      <c r="E762" s="35"/>
      <c r="F762" s="35"/>
      <c r="G762" s="21" t="s">
        <v>10835</v>
      </c>
      <c r="H762" s="21" t="s">
        <v>10767</v>
      </c>
      <c r="I762" s="21" t="s">
        <v>11178</v>
      </c>
      <c r="J762" s="22">
        <v>25695</v>
      </c>
      <c r="K762" s="21" t="s">
        <v>10763</v>
      </c>
      <c r="L762" s="21" t="s">
        <v>10790</v>
      </c>
      <c r="M762" s="23">
        <v>80000</v>
      </c>
      <c r="N762" s="20">
        <v>4</v>
      </c>
      <c r="O762" s="21" t="s">
        <v>11045</v>
      </c>
      <c r="P762" s="21" t="s">
        <v>10837</v>
      </c>
      <c r="Q762" s="20">
        <v>1</v>
      </c>
      <c r="R762" s="20">
        <v>1</v>
      </c>
      <c r="S762" s="21" t="s">
        <v>12828</v>
      </c>
      <c r="T762" s="21" t="s">
        <v>10767</v>
      </c>
      <c r="U762" s="21" t="s">
        <v>12127</v>
      </c>
      <c r="V762" s="22">
        <v>37864</v>
      </c>
      <c r="W762" s="21" t="s">
        <v>10778</v>
      </c>
    </row>
    <row r="763" spans="1:23" x14ac:dyDescent="0.35">
      <c r="A763" s="20">
        <v>11753</v>
      </c>
      <c r="B763" s="20">
        <v>2</v>
      </c>
      <c r="C763" s="35"/>
      <c r="D763" s="35"/>
      <c r="E763" s="35"/>
      <c r="F763" s="35"/>
      <c r="G763" s="21" t="s">
        <v>11120</v>
      </c>
      <c r="H763" s="21" t="s">
        <v>10970</v>
      </c>
      <c r="I763" s="21" t="s">
        <v>11988</v>
      </c>
      <c r="J763" s="22">
        <v>25645</v>
      </c>
      <c r="K763" s="21" t="s">
        <v>10763</v>
      </c>
      <c r="L763" s="21" t="s">
        <v>10790</v>
      </c>
      <c r="M763" s="23">
        <v>80000</v>
      </c>
      <c r="N763" s="20">
        <v>4</v>
      </c>
      <c r="O763" s="21" t="s">
        <v>11045</v>
      </c>
      <c r="P763" s="21" t="s">
        <v>10837</v>
      </c>
      <c r="Q763" s="20">
        <v>1</v>
      </c>
      <c r="R763" s="20">
        <v>1</v>
      </c>
      <c r="S763" s="21" t="s">
        <v>12829</v>
      </c>
      <c r="T763" s="21" t="s">
        <v>10767</v>
      </c>
      <c r="U763" s="21" t="s">
        <v>11114</v>
      </c>
      <c r="V763" s="22">
        <v>37915</v>
      </c>
      <c r="W763" s="21" t="s">
        <v>10778</v>
      </c>
    </row>
    <row r="764" spans="1:23" x14ac:dyDescent="0.35">
      <c r="A764" s="20">
        <v>11754</v>
      </c>
      <c r="B764" s="20">
        <v>7</v>
      </c>
      <c r="C764" s="35"/>
      <c r="D764" s="35"/>
      <c r="E764" s="35"/>
      <c r="F764" s="35"/>
      <c r="G764" s="21" t="s">
        <v>10804</v>
      </c>
      <c r="H764" s="21" t="s">
        <v>10773</v>
      </c>
      <c r="I764" s="21" t="s">
        <v>11988</v>
      </c>
      <c r="J764" s="22">
        <v>25757</v>
      </c>
      <c r="K764" s="21" t="s">
        <v>10763</v>
      </c>
      <c r="L764" s="21" t="s">
        <v>10790</v>
      </c>
      <c r="M764" s="23">
        <v>90000</v>
      </c>
      <c r="N764" s="20">
        <v>2</v>
      </c>
      <c r="O764" s="21" t="s">
        <v>10764</v>
      </c>
      <c r="P764" s="21" t="s">
        <v>10765</v>
      </c>
      <c r="Q764" s="20">
        <v>1</v>
      </c>
      <c r="R764" s="20">
        <v>0</v>
      </c>
      <c r="S764" s="21" t="s">
        <v>12830</v>
      </c>
      <c r="T764" s="21" t="s">
        <v>10767</v>
      </c>
      <c r="U764" s="21" t="s">
        <v>10934</v>
      </c>
      <c r="V764" s="22">
        <v>37272</v>
      </c>
      <c r="W764" s="21" t="s">
        <v>10778</v>
      </c>
    </row>
    <row r="765" spans="1:23" x14ac:dyDescent="0.35">
      <c r="A765" s="20">
        <v>11755</v>
      </c>
      <c r="B765" s="20">
        <v>25</v>
      </c>
      <c r="C765" s="35"/>
      <c r="D765" s="35"/>
      <c r="E765" s="35"/>
      <c r="F765" s="35"/>
      <c r="G765" s="21" t="s">
        <v>11099</v>
      </c>
      <c r="H765" s="21" t="s">
        <v>10970</v>
      </c>
      <c r="I765" s="21" t="s">
        <v>12095</v>
      </c>
      <c r="J765" s="22">
        <v>24973</v>
      </c>
      <c r="K765" s="21" t="s">
        <v>10763</v>
      </c>
      <c r="L765" s="21" t="s">
        <v>10763</v>
      </c>
      <c r="M765" s="23">
        <v>60000</v>
      </c>
      <c r="N765" s="20">
        <v>2</v>
      </c>
      <c r="O765" s="21" t="s">
        <v>10764</v>
      </c>
      <c r="P765" s="21" t="s">
        <v>10765</v>
      </c>
      <c r="Q765" s="20">
        <v>1</v>
      </c>
      <c r="R765" s="20">
        <v>1</v>
      </c>
      <c r="S765" s="21" t="s">
        <v>12831</v>
      </c>
      <c r="T765" s="21" t="s">
        <v>10767</v>
      </c>
      <c r="U765" s="21" t="s">
        <v>10817</v>
      </c>
      <c r="V765" s="22">
        <v>37957</v>
      </c>
      <c r="W765" s="21" t="s">
        <v>10785</v>
      </c>
    </row>
    <row r="766" spans="1:23" x14ac:dyDescent="0.35">
      <c r="A766" s="20">
        <v>11756</v>
      </c>
      <c r="B766" s="20">
        <v>17</v>
      </c>
      <c r="C766" s="35"/>
      <c r="D766" s="35"/>
      <c r="E766" s="35"/>
      <c r="F766" s="35"/>
      <c r="G766" s="21" t="s">
        <v>11102</v>
      </c>
      <c r="H766" s="21" t="s">
        <v>10821</v>
      </c>
      <c r="I766" s="21" t="s">
        <v>11988</v>
      </c>
      <c r="J766" s="22">
        <v>25094</v>
      </c>
      <c r="K766" s="21" t="s">
        <v>10775</v>
      </c>
      <c r="L766" s="21" t="s">
        <v>10790</v>
      </c>
      <c r="M766" s="23">
        <v>60000</v>
      </c>
      <c r="N766" s="20">
        <v>2</v>
      </c>
      <c r="O766" s="21" t="s">
        <v>10764</v>
      </c>
      <c r="P766" s="21" t="s">
        <v>10765</v>
      </c>
      <c r="Q766" s="20">
        <v>0</v>
      </c>
      <c r="R766" s="20">
        <v>1</v>
      </c>
      <c r="S766" s="21" t="s">
        <v>12832</v>
      </c>
      <c r="T766" s="21" t="s">
        <v>10767</v>
      </c>
      <c r="U766" s="21" t="s">
        <v>12101</v>
      </c>
      <c r="V766" s="22">
        <v>37284</v>
      </c>
      <c r="W766" s="21" t="s">
        <v>10778</v>
      </c>
    </row>
    <row r="767" spans="1:23" x14ac:dyDescent="0.35">
      <c r="A767" s="20">
        <v>11757</v>
      </c>
      <c r="B767" s="20">
        <v>33</v>
      </c>
      <c r="C767" s="35"/>
      <c r="D767" s="35"/>
      <c r="E767" s="35"/>
      <c r="F767" s="35"/>
      <c r="G767" s="21" t="s">
        <v>12833</v>
      </c>
      <c r="H767" s="21" t="s">
        <v>10773</v>
      </c>
      <c r="I767" s="21" t="s">
        <v>11260</v>
      </c>
      <c r="J767" s="22">
        <v>24972</v>
      </c>
      <c r="K767" s="21" t="s">
        <v>10763</v>
      </c>
      <c r="L767" s="21" t="s">
        <v>10763</v>
      </c>
      <c r="M767" s="23">
        <v>70000</v>
      </c>
      <c r="N767" s="20">
        <v>5</v>
      </c>
      <c r="O767" s="21" t="s">
        <v>10764</v>
      </c>
      <c r="P767" s="21" t="s">
        <v>10765</v>
      </c>
      <c r="Q767" s="20">
        <v>1</v>
      </c>
      <c r="R767" s="20">
        <v>3</v>
      </c>
      <c r="S767" s="21" t="s">
        <v>12834</v>
      </c>
      <c r="T767" s="21" t="s">
        <v>10767</v>
      </c>
      <c r="U767" s="21" t="s">
        <v>10924</v>
      </c>
      <c r="V767" s="22">
        <v>37860</v>
      </c>
      <c r="W767" s="21" t="s">
        <v>10818</v>
      </c>
    </row>
    <row r="768" spans="1:23" x14ac:dyDescent="0.35">
      <c r="A768" s="20">
        <v>11758</v>
      </c>
      <c r="B768" s="20">
        <v>3</v>
      </c>
      <c r="C768" s="35"/>
      <c r="D768" s="35"/>
      <c r="E768" s="35"/>
      <c r="F768" s="35"/>
      <c r="G768" s="21" t="s">
        <v>11726</v>
      </c>
      <c r="H768" s="21" t="s">
        <v>10767</v>
      </c>
      <c r="I768" s="21" t="s">
        <v>10932</v>
      </c>
      <c r="J768" s="22">
        <v>25194</v>
      </c>
      <c r="K768" s="21" t="s">
        <v>10763</v>
      </c>
      <c r="L768" s="21" t="s">
        <v>10763</v>
      </c>
      <c r="M768" s="23">
        <v>70000</v>
      </c>
      <c r="N768" s="20">
        <v>5</v>
      </c>
      <c r="O768" s="21" t="s">
        <v>10764</v>
      </c>
      <c r="P768" s="21" t="s">
        <v>10765</v>
      </c>
      <c r="Q768" s="20">
        <v>1</v>
      </c>
      <c r="R768" s="20">
        <v>3</v>
      </c>
      <c r="S768" s="21" t="s">
        <v>12734</v>
      </c>
      <c r="T768" s="21" t="s">
        <v>10767</v>
      </c>
      <c r="U768" s="21" t="s">
        <v>12195</v>
      </c>
      <c r="V768" s="22">
        <v>37895</v>
      </c>
      <c r="W768" s="21" t="s">
        <v>10818</v>
      </c>
    </row>
    <row r="769" spans="1:23" x14ac:dyDescent="0.35">
      <c r="A769" s="20">
        <v>11759</v>
      </c>
      <c r="B769" s="20">
        <v>28</v>
      </c>
      <c r="C769" s="35"/>
      <c r="D769" s="35"/>
      <c r="E769" s="35"/>
      <c r="F769" s="35"/>
      <c r="G769" s="21" t="s">
        <v>12282</v>
      </c>
      <c r="H769" s="21" t="s">
        <v>10773</v>
      </c>
      <c r="I769" s="21" t="s">
        <v>10944</v>
      </c>
      <c r="J769" s="22">
        <v>25529</v>
      </c>
      <c r="K769" s="21" t="s">
        <v>10763</v>
      </c>
      <c r="L769" s="21" t="s">
        <v>10790</v>
      </c>
      <c r="M769" s="23">
        <v>110000</v>
      </c>
      <c r="N769" s="20">
        <v>1</v>
      </c>
      <c r="O769" s="21" t="s">
        <v>11045</v>
      </c>
      <c r="P769" s="21" t="s">
        <v>10837</v>
      </c>
      <c r="Q769" s="20">
        <v>0</v>
      </c>
      <c r="R769" s="20">
        <v>1</v>
      </c>
      <c r="S769" s="21" t="s">
        <v>12835</v>
      </c>
      <c r="T769" s="21" t="s">
        <v>10767</v>
      </c>
      <c r="U769" s="21" t="s">
        <v>11684</v>
      </c>
      <c r="V769" s="22">
        <v>37266</v>
      </c>
      <c r="W769" s="21" t="s">
        <v>10778</v>
      </c>
    </row>
    <row r="770" spans="1:23" x14ac:dyDescent="0.35">
      <c r="A770" s="20">
        <v>11760</v>
      </c>
      <c r="B770" s="20">
        <v>29</v>
      </c>
      <c r="C770" s="35"/>
      <c r="D770" s="35"/>
      <c r="E770" s="35"/>
      <c r="F770" s="35"/>
      <c r="G770" s="21" t="s">
        <v>11949</v>
      </c>
      <c r="H770" s="21" t="s">
        <v>10917</v>
      </c>
      <c r="I770" s="21" t="s">
        <v>10926</v>
      </c>
      <c r="J770" s="22">
        <v>24772</v>
      </c>
      <c r="K770" s="21" t="s">
        <v>10763</v>
      </c>
      <c r="L770" s="21" t="s">
        <v>10790</v>
      </c>
      <c r="M770" s="23">
        <v>70000</v>
      </c>
      <c r="N770" s="20">
        <v>5</v>
      </c>
      <c r="O770" s="21" t="s">
        <v>10764</v>
      </c>
      <c r="P770" s="21" t="s">
        <v>10765</v>
      </c>
      <c r="Q770" s="20">
        <v>1</v>
      </c>
      <c r="R770" s="20">
        <v>4</v>
      </c>
      <c r="S770" s="21" t="s">
        <v>12836</v>
      </c>
      <c r="T770" s="21" t="s">
        <v>10767</v>
      </c>
      <c r="U770" s="21" t="s">
        <v>10996</v>
      </c>
      <c r="V770" s="22">
        <v>37896</v>
      </c>
      <c r="W770" s="21" t="s">
        <v>10818</v>
      </c>
    </row>
    <row r="771" spans="1:23" x14ac:dyDescent="0.35">
      <c r="A771" s="20">
        <v>11761</v>
      </c>
      <c r="B771" s="20">
        <v>31</v>
      </c>
      <c r="C771" s="35"/>
      <c r="D771" s="35"/>
      <c r="E771" s="35"/>
      <c r="F771" s="35"/>
      <c r="G771" s="21" t="s">
        <v>11228</v>
      </c>
      <c r="H771" s="21" t="s">
        <v>10767</v>
      </c>
      <c r="I771" s="21" t="s">
        <v>10810</v>
      </c>
      <c r="J771" s="22">
        <v>24581</v>
      </c>
      <c r="K771" s="21" t="s">
        <v>10775</v>
      </c>
      <c r="L771" s="21" t="s">
        <v>10763</v>
      </c>
      <c r="M771" s="23">
        <v>70000</v>
      </c>
      <c r="N771" s="20">
        <v>5</v>
      </c>
      <c r="O771" s="21" t="s">
        <v>10764</v>
      </c>
      <c r="P771" s="21" t="s">
        <v>10765</v>
      </c>
      <c r="Q771" s="20">
        <v>1</v>
      </c>
      <c r="R771" s="20">
        <v>4</v>
      </c>
      <c r="S771" s="21" t="s">
        <v>12837</v>
      </c>
      <c r="T771" s="21" t="s">
        <v>10767</v>
      </c>
      <c r="U771" s="21" t="s">
        <v>12110</v>
      </c>
      <c r="V771" s="22">
        <v>37292</v>
      </c>
      <c r="W771" s="21" t="s">
        <v>10818</v>
      </c>
    </row>
    <row r="772" spans="1:23" x14ac:dyDescent="0.35">
      <c r="A772" s="20">
        <v>11762</v>
      </c>
      <c r="B772" s="20">
        <v>19</v>
      </c>
      <c r="C772" s="35"/>
      <c r="D772" s="35"/>
      <c r="E772" s="35"/>
      <c r="F772" s="35"/>
      <c r="G772" s="21" t="s">
        <v>12838</v>
      </c>
      <c r="H772" s="21" t="s">
        <v>10917</v>
      </c>
      <c r="I772" s="21" t="s">
        <v>12191</v>
      </c>
      <c r="J772" s="22">
        <v>24708</v>
      </c>
      <c r="K772" s="21" t="s">
        <v>10763</v>
      </c>
      <c r="L772" s="21" t="s">
        <v>10763</v>
      </c>
      <c r="M772" s="23">
        <v>70000</v>
      </c>
      <c r="N772" s="20">
        <v>5</v>
      </c>
      <c r="O772" s="21" t="s">
        <v>10764</v>
      </c>
      <c r="P772" s="21" t="s">
        <v>10765</v>
      </c>
      <c r="Q772" s="20">
        <v>1</v>
      </c>
      <c r="R772" s="20">
        <v>4</v>
      </c>
      <c r="S772" s="21" t="s">
        <v>12839</v>
      </c>
      <c r="T772" s="21" t="s">
        <v>10767</v>
      </c>
      <c r="U772" s="21" t="s">
        <v>11250</v>
      </c>
      <c r="V772" s="22">
        <v>37294</v>
      </c>
      <c r="W772" s="21" t="s">
        <v>10818</v>
      </c>
    </row>
    <row r="773" spans="1:23" x14ac:dyDescent="0.35">
      <c r="A773" s="20">
        <v>11763</v>
      </c>
      <c r="B773" s="20">
        <v>16</v>
      </c>
      <c r="C773" s="35"/>
      <c r="D773" s="35"/>
      <c r="E773" s="35"/>
      <c r="F773" s="35"/>
      <c r="G773" s="21" t="s">
        <v>11211</v>
      </c>
      <c r="H773" s="21" t="s">
        <v>10917</v>
      </c>
      <c r="I773" s="21" t="s">
        <v>11232</v>
      </c>
      <c r="J773" s="22">
        <v>24514</v>
      </c>
      <c r="K773" s="21" t="s">
        <v>10763</v>
      </c>
      <c r="L773" s="21" t="s">
        <v>10763</v>
      </c>
      <c r="M773" s="23">
        <v>80000</v>
      </c>
      <c r="N773" s="20">
        <v>5</v>
      </c>
      <c r="O773" s="21" t="s">
        <v>11045</v>
      </c>
      <c r="P773" s="21" t="s">
        <v>10837</v>
      </c>
      <c r="Q773" s="20">
        <v>1</v>
      </c>
      <c r="R773" s="20">
        <v>2</v>
      </c>
      <c r="S773" s="21" t="s">
        <v>12840</v>
      </c>
      <c r="T773" s="21" t="s">
        <v>10767</v>
      </c>
      <c r="U773" s="21" t="s">
        <v>10955</v>
      </c>
      <c r="V773" s="22">
        <v>37836</v>
      </c>
      <c r="W773" s="21" t="s">
        <v>10778</v>
      </c>
    </row>
    <row r="774" spans="1:23" x14ac:dyDescent="0.35">
      <c r="A774" s="20">
        <v>11764</v>
      </c>
      <c r="B774" s="20">
        <v>10</v>
      </c>
      <c r="C774" s="35"/>
      <c r="D774" s="35"/>
      <c r="E774" s="35"/>
      <c r="F774" s="35"/>
      <c r="G774" s="21" t="s">
        <v>10916</v>
      </c>
      <c r="H774" s="21" t="s">
        <v>10917</v>
      </c>
      <c r="I774" s="21" t="s">
        <v>10936</v>
      </c>
      <c r="J774" s="22">
        <v>24670</v>
      </c>
      <c r="K774" s="21" t="s">
        <v>10775</v>
      </c>
      <c r="L774" s="21" t="s">
        <v>10790</v>
      </c>
      <c r="M774" s="23">
        <v>80000</v>
      </c>
      <c r="N774" s="20">
        <v>5</v>
      </c>
      <c r="O774" s="21" t="s">
        <v>11045</v>
      </c>
      <c r="P774" s="21" t="s">
        <v>10837</v>
      </c>
      <c r="Q774" s="20">
        <v>1</v>
      </c>
      <c r="R774" s="20">
        <v>3</v>
      </c>
      <c r="S774" s="21" t="s">
        <v>12841</v>
      </c>
      <c r="T774" s="21" t="s">
        <v>10767</v>
      </c>
      <c r="U774" s="21" t="s">
        <v>11055</v>
      </c>
      <c r="V774" s="22">
        <v>37327</v>
      </c>
      <c r="W774" s="21" t="s">
        <v>10778</v>
      </c>
    </row>
    <row r="775" spans="1:23" x14ac:dyDescent="0.35">
      <c r="A775" s="20">
        <v>11765</v>
      </c>
      <c r="B775" s="20">
        <v>11</v>
      </c>
      <c r="C775" s="35"/>
      <c r="D775" s="35"/>
      <c r="E775" s="35"/>
      <c r="F775" s="35"/>
      <c r="G775" s="21" t="s">
        <v>10969</v>
      </c>
      <c r="H775" s="21" t="s">
        <v>10767</v>
      </c>
      <c r="I775" s="21" t="s">
        <v>10782</v>
      </c>
      <c r="J775" s="22">
        <v>24391</v>
      </c>
      <c r="K775" s="21" t="s">
        <v>10763</v>
      </c>
      <c r="L775" s="21" t="s">
        <v>10763</v>
      </c>
      <c r="M775" s="23">
        <v>80000</v>
      </c>
      <c r="N775" s="20">
        <v>5</v>
      </c>
      <c r="O775" s="21" t="s">
        <v>10764</v>
      </c>
      <c r="P775" s="21" t="s">
        <v>10765</v>
      </c>
      <c r="Q775" s="20">
        <v>1</v>
      </c>
      <c r="R775" s="20">
        <v>3</v>
      </c>
      <c r="S775" s="21" t="s">
        <v>12842</v>
      </c>
      <c r="T775" s="21" t="s">
        <v>10767</v>
      </c>
      <c r="U775" s="21" t="s">
        <v>10797</v>
      </c>
      <c r="V775" s="22">
        <v>37330</v>
      </c>
      <c r="W775" s="21" t="s">
        <v>10778</v>
      </c>
    </row>
    <row r="776" spans="1:23" x14ac:dyDescent="0.35">
      <c r="A776" s="20">
        <v>11766</v>
      </c>
      <c r="B776" s="20">
        <v>38</v>
      </c>
      <c r="C776" s="35"/>
      <c r="D776" s="35"/>
      <c r="E776" s="35"/>
      <c r="F776" s="35"/>
      <c r="G776" s="21" t="s">
        <v>11231</v>
      </c>
      <c r="H776" s="21" t="s">
        <v>10763</v>
      </c>
      <c r="I776" s="21" t="s">
        <v>11894</v>
      </c>
      <c r="J776" s="22">
        <v>24292</v>
      </c>
      <c r="K776" s="21" t="s">
        <v>10775</v>
      </c>
      <c r="L776" s="21" t="s">
        <v>10790</v>
      </c>
      <c r="M776" s="23">
        <v>90000</v>
      </c>
      <c r="N776" s="20">
        <v>0</v>
      </c>
      <c r="O776" s="21" t="s">
        <v>10764</v>
      </c>
      <c r="P776" s="21" t="s">
        <v>10765</v>
      </c>
      <c r="Q776" s="20">
        <v>0</v>
      </c>
      <c r="R776" s="20">
        <v>0</v>
      </c>
      <c r="S776" s="21" t="s">
        <v>12843</v>
      </c>
      <c r="T776" s="21" t="s">
        <v>10767</v>
      </c>
      <c r="U776" s="21" t="s">
        <v>11982</v>
      </c>
      <c r="V776" s="22">
        <v>37337</v>
      </c>
      <c r="W776" s="21" t="s">
        <v>10785</v>
      </c>
    </row>
    <row r="777" spans="1:23" x14ac:dyDescent="0.35">
      <c r="A777" s="20">
        <v>11767</v>
      </c>
      <c r="B777" s="20">
        <v>24</v>
      </c>
      <c r="C777" s="35"/>
      <c r="D777" s="35"/>
      <c r="E777" s="35"/>
      <c r="F777" s="35"/>
      <c r="G777" s="21" t="s">
        <v>12456</v>
      </c>
      <c r="H777" s="21" t="s">
        <v>10767</v>
      </c>
      <c r="I777" s="21" t="s">
        <v>12508</v>
      </c>
      <c r="J777" s="22">
        <v>24251</v>
      </c>
      <c r="K777" s="21" t="s">
        <v>10775</v>
      </c>
      <c r="L777" s="21" t="s">
        <v>10790</v>
      </c>
      <c r="M777" s="23">
        <v>90000</v>
      </c>
      <c r="N777" s="20">
        <v>0</v>
      </c>
      <c r="O777" s="21" t="s">
        <v>10764</v>
      </c>
      <c r="P777" s="21" t="s">
        <v>10765</v>
      </c>
      <c r="Q777" s="20">
        <v>0</v>
      </c>
      <c r="R777" s="20">
        <v>0</v>
      </c>
      <c r="S777" s="21" t="s">
        <v>12844</v>
      </c>
      <c r="T777" s="21" t="s">
        <v>10767</v>
      </c>
      <c r="U777" s="21" t="s">
        <v>11055</v>
      </c>
      <c r="V777" s="22">
        <v>37335</v>
      </c>
      <c r="W777" s="21" t="s">
        <v>10785</v>
      </c>
    </row>
    <row r="778" spans="1:23" x14ac:dyDescent="0.35">
      <c r="A778" s="20">
        <v>11768</v>
      </c>
      <c r="B778" s="20">
        <v>30</v>
      </c>
      <c r="C778" s="35"/>
      <c r="D778" s="35"/>
      <c r="E778" s="35"/>
      <c r="F778" s="35"/>
      <c r="G778" s="21" t="s">
        <v>12465</v>
      </c>
      <c r="H778" s="21" t="s">
        <v>10767</v>
      </c>
      <c r="I778" s="21" t="s">
        <v>10998</v>
      </c>
      <c r="J778" s="22">
        <v>24388</v>
      </c>
      <c r="K778" s="21" t="s">
        <v>10763</v>
      </c>
      <c r="L778" s="21" t="s">
        <v>10763</v>
      </c>
      <c r="M778" s="23">
        <v>90000</v>
      </c>
      <c r="N778" s="20">
        <v>2</v>
      </c>
      <c r="O778" s="21" t="s">
        <v>10764</v>
      </c>
      <c r="P778" s="21" t="s">
        <v>10765</v>
      </c>
      <c r="Q778" s="20">
        <v>1</v>
      </c>
      <c r="R778" s="20">
        <v>0</v>
      </c>
      <c r="S778" s="21" t="s">
        <v>12845</v>
      </c>
      <c r="T778" s="21" t="s">
        <v>10767</v>
      </c>
      <c r="U778" s="21" t="s">
        <v>10768</v>
      </c>
      <c r="V778" s="22">
        <v>37321</v>
      </c>
      <c r="W778" s="21" t="s">
        <v>10769</v>
      </c>
    </row>
    <row r="779" spans="1:23" x14ac:dyDescent="0.35">
      <c r="A779" s="20">
        <v>11769</v>
      </c>
      <c r="B779" s="20">
        <v>55</v>
      </c>
      <c r="C779" s="35"/>
      <c r="D779" s="35"/>
      <c r="E779" s="35"/>
      <c r="F779" s="35"/>
      <c r="G779" s="21" t="s">
        <v>11825</v>
      </c>
      <c r="H779" s="21" t="s">
        <v>10773</v>
      </c>
      <c r="I779" s="21" t="s">
        <v>10966</v>
      </c>
      <c r="J779" s="22">
        <v>26893</v>
      </c>
      <c r="K779" s="21" t="s">
        <v>10775</v>
      </c>
      <c r="L779" s="21" t="s">
        <v>10790</v>
      </c>
      <c r="M779" s="23">
        <v>50000</v>
      </c>
      <c r="N779" s="20">
        <v>0</v>
      </c>
      <c r="O779" s="21" t="s">
        <v>11045</v>
      </c>
      <c r="P779" s="21" t="s">
        <v>10855</v>
      </c>
      <c r="Q779" s="20">
        <v>1</v>
      </c>
      <c r="R779" s="20">
        <v>0</v>
      </c>
      <c r="S779" s="21" t="s">
        <v>12846</v>
      </c>
      <c r="T779" s="21" t="s">
        <v>10767</v>
      </c>
      <c r="U779" s="21" t="s">
        <v>12847</v>
      </c>
      <c r="V779" s="22">
        <v>37924</v>
      </c>
      <c r="W779" s="21" t="s">
        <v>10778</v>
      </c>
    </row>
    <row r="780" spans="1:23" x14ac:dyDescent="0.35">
      <c r="A780" s="20">
        <v>11770</v>
      </c>
      <c r="B780" s="20">
        <v>607</v>
      </c>
      <c r="C780" s="35"/>
      <c r="D780" s="35"/>
      <c r="E780" s="35"/>
      <c r="F780" s="35"/>
      <c r="G780" s="21" t="s">
        <v>12848</v>
      </c>
      <c r="H780" s="21" t="s">
        <v>11083</v>
      </c>
      <c r="I780" s="21" t="s">
        <v>10998</v>
      </c>
      <c r="J780" s="22">
        <v>26899</v>
      </c>
      <c r="K780" s="21" t="s">
        <v>10775</v>
      </c>
      <c r="L780" s="21" t="s">
        <v>10763</v>
      </c>
      <c r="M780" s="23">
        <v>50000</v>
      </c>
      <c r="N780" s="20">
        <v>0</v>
      </c>
      <c r="O780" s="21" t="s">
        <v>11045</v>
      </c>
      <c r="P780" s="21" t="s">
        <v>10855</v>
      </c>
      <c r="Q780" s="20">
        <v>0</v>
      </c>
      <c r="R780" s="20">
        <v>0</v>
      </c>
      <c r="S780" s="21" t="s">
        <v>12849</v>
      </c>
      <c r="T780" s="21" t="s">
        <v>10767</v>
      </c>
      <c r="U780" s="21" t="s">
        <v>12850</v>
      </c>
      <c r="V780" s="22">
        <v>38026</v>
      </c>
      <c r="W780" s="21" t="s">
        <v>10769</v>
      </c>
    </row>
    <row r="781" spans="1:23" x14ac:dyDescent="0.35">
      <c r="A781" s="20">
        <v>11771</v>
      </c>
      <c r="B781" s="20">
        <v>627</v>
      </c>
      <c r="C781" s="35"/>
      <c r="D781" s="35"/>
      <c r="E781" s="35"/>
      <c r="F781" s="35"/>
      <c r="G781" s="21" t="s">
        <v>12852</v>
      </c>
      <c r="H781" s="21" t="s">
        <v>10869</v>
      </c>
      <c r="I781" s="21" t="s">
        <v>11309</v>
      </c>
      <c r="J781" s="22">
        <v>26945</v>
      </c>
      <c r="K781" s="21" t="s">
        <v>10775</v>
      </c>
      <c r="L781" s="21" t="s">
        <v>10763</v>
      </c>
      <c r="M781" s="23">
        <v>50000</v>
      </c>
      <c r="N781" s="20">
        <v>0</v>
      </c>
      <c r="O781" s="21" t="s">
        <v>11045</v>
      </c>
      <c r="P781" s="21" t="s">
        <v>10855</v>
      </c>
      <c r="Q781" s="20">
        <v>0</v>
      </c>
      <c r="R781" s="20">
        <v>0</v>
      </c>
      <c r="S781" s="21" t="s">
        <v>12853</v>
      </c>
      <c r="T781" s="21" t="s">
        <v>10767</v>
      </c>
      <c r="U781" s="21" t="s">
        <v>12854</v>
      </c>
      <c r="V781" s="22">
        <v>37896</v>
      </c>
      <c r="W781" s="21" t="s">
        <v>10769</v>
      </c>
    </row>
    <row r="782" spans="1:23" x14ac:dyDescent="0.35">
      <c r="A782" s="20">
        <v>11772</v>
      </c>
      <c r="B782" s="20">
        <v>642</v>
      </c>
      <c r="C782" s="35"/>
      <c r="D782" s="35"/>
      <c r="E782" s="35"/>
      <c r="F782" s="35"/>
      <c r="G782" s="21" t="s">
        <v>11838</v>
      </c>
      <c r="H782" s="21" t="s">
        <v>10763</v>
      </c>
      <c r="I782" s="21" t="s">
        <v>12544</v>
      </c>
      <c r="J782" s="22">
        <v>26688</v>
      </c>
      <c r="K782" s="21" t="s">
        <v>10763</v>
      </c>
      <c r="L782" s="21" t="s">
        <v>10763</v>
      </c>
      <c r="M782" s="23">
        <v>50000</v>
      </c>
      <c r="N782" s="20">
        <v>1</v>
      </c>
      <c r="O782" s="21" t="s">
        <v>11045</v>
      </c>
      <c r="P782" s="21" t="s">
        <v>10855</v>
      </c>
      <c r="Q782" s="20">
        <v>1</v>
      </c>
      <c r="R782" s="20">
        <v>0</v>
      </c>
      <c r="S782" s="21" t="s">
        <v>12855</v>
      </c>
      <c r="T782" s="21" t="s">
        <v>10767</v>
      </c>
      <c r="U782" s="21" t="s">
        <v>12856</v>
      </c>
      <c r="V782" s="22">
        <v>37356</v>
      </c>
      <c r="W782" s="21" t="s">
        <v>10769</v>
      </c>
    </row>
    <row r="783" spans="1:23" x14ac:dyDescent="0.35">
      <c r="A783" s="20">
        <v>11773</v>
      </c>
      <c r="B783" s="20">
        <v>316</v>
      </c>
      <c r="C783" s="35"/>
      <c r="D783" s="35"/>
      <c r="E783" s="35"/>
      <c r="F783" s="35"/>
      <c r="G783" s="21" t="s">
        <v>12857</v>
      </c>
      <c r="H783" s="21" t="s">
        <v>11027</v>
      </c>
      <c r="I783" s="21" t="s">
        <v>11049</v>
      </c>
      <c r="J783" s="22">
        <v>26851</v>
      </c>
      <c r="K783" s="21" t="s">
        <v>10775</v>
      </c>
      <c r="L783" s="21" t="s">
        <v>10763</v>
      </c>
      <c r="M783" s="23">
        <v>50000</v>
      </c>
      <c r="N783" s="20">
        <v>1</v>
      </c>
      <c r="O783" s="21" t="s">
        <v>11045</v>
      </c>
      <c r="P783" s="21" t="s">
        <v>10855</v>
      </c>
      <c r="Q783" s="20">
        <v>1</v>
      </c>
      <c r="R783" s="20">
        <v>0</v>
      </c>
      <c r="S783" s="21" t="s">
        <v>12858</v>
      </c>
      <c r="T783" s="21" t="s">
        <v>10767</v>
      </c>
      <c r="U783" s="21" t="s">
        <v>12859</v>
      </c>
      <c r="V783" s="22">
        <v>37371</v>
      </c>
      <c r="W783" s="21" t="s">
        <v>10769</v>
      </c>
    </row>
    <row r="784" spans="1:23" x14ac:dyDescent="0.35">
      <c r="A784" s="20">
        <v>11774</v>
      </c>
      <c r="B784" s="20">
        <v>343</v>
      </c>
      <c r="C784" s="35"/>
      <c r="D784" s="35"/>
      <c r="E784" s="35"/>
      <c r="F784" s="35"/>
      <c r="G784" s="21" t="s">
        <v>12783</v>
      </c>
      <c r="H784" s="21" t="s">
        <v>10767</v>
      </c>
      <c r="I784" s="21" t="s">
        <v>10986</v>
      </c>
      <c r="J784" s="22">
        <v>26766</v>
      </c>
      <c r="K784" s="21" t="s">
        <v>10763</v>
      </c>
      <c r="L784" s="21" t="s">
        <v>10790</v>
      </c>
      <c r="M784" s="23">
        <v>50000</v>
      </c>
      <c r="N784" s="20">
        <v>1</v>
      </c>
      <c r="O784" s="21" t="s">
        <v>11045</v>
      </c>
      <c r="P784" s="21" t="s">
        <v>10855</v>
      </c>
      <c r="Q784" s="20">
        <v>1</v>
      </c>
      <c r="R784" s="20">
        <v>0</v>
      </c>
      <c r="S784" s="21" t="s">
        <v>12860</v>
      </c>
      <c r="T784" s="21" t="s">
        <v>10767</v>
      </c>
      <c r="U784" s="21" t="s">
        <v>12861</v>
      </c>
      <c r="V784" s="22">
        <v>37374</v>
      </c>
      <c r="W784" s="21" t="s">
        <v>10778</v>
      </c>
    </row>
    <row r="785" spans="1:23" x14ac:dyDescent="0.35">
      <c r="A785" s="20">
        <v>11775</v>
      </c>
      <c r="B785" s="20">
        <v>352</v>
      </c>
      <c r="C785" s="35"/>
      <c r="D785" s="35"/>
      <c r="E785" s="35"/>
      <c r="F785" s="35"/>
      <c r="G785" s="21" t="s">
        <v>12529</v>
      </c>
      <c r="H785" s="21" t="s">
        <v>10767</v>
      </c>
      <c r="I785" s="21" t="s">
        <v>11394</v>
      </c>
      <c r="J785" s="22">
        <v>26809</v>
      </c>
      <c r="K785" s="21" t="s">
        <v>10775</v>
      </c>
      <c r="L785" s="21" t="s">
        <v>10790</v>
      </c>
      <c r="M785" s="23">
        <v>50000</v>
      </c>
      <c r="N785" s="20">
        <v>1</v>
      </c>
      <c r="O785" s="21" t="s">
        <v>11045</v>
      </c>
      <c r="P785" s="21" t="s">
        <v>10855</v>
      </c>
      <c r="Q785" s="20">
        <v>1</v>
      </c>
      <c r="R785" s="20">
        <v>0</v>
      </c>
      <c r="S785" s="21" t="s">
        <v>12862</v>
      </c>
      <c r="T785" s="21" t="s">
        <v>10767</v>
      </c>
      <c r="U785" s="21" t="s">
        <v>12863</v>
      </c>
      <c r="V785" s="22">
        <v>37351</v>
      </c>
      <c r="W785" s="21" t="s">
        <v>10778</v>
      </c>
    </row>
    <row r="786" spans="1:23" x14ac:dyDescent="0.35">
      <c r="A786" s="20">
        <v>11776</v>
      </c>
      <c r="B786" s="20">
        <v>368</v>
      </c>
      <c r="C786" s="35"/>
      <c r="D786" s="35"/>
      <c r="E786" s="35"/>
      <c r="F786" s="35"/>
      <c r="G786" s="21" t="s">
        <v>10897</v>
      </c>
      <c r="H786" s="21" t="s">
        <v>11116</v>
      </c>
      <c r="I786" s="21" t="s">
        <v>12060</v>
      </c>
      <c r="J786" s="22">
        <v>26848</v>
      </c>
      <c r="K786" s="21" t="s">
        <v>10763</v>
      </c>
      <c r="L786" s="21" t="s">
        <v>10763</v>
      </c>
      <c r="M786" s="23">
        <v>50000</v>
      </c>
      <c r="N786" s="20">
        <v>1</v>
      </c>
      <c r="O786" s="21" t="s">
        <v>11045</v>
      </c>
      <c r="P786" s="21" t="s">
        <v>10855</v>
      </c>
      <c r="Q786" s="20">
        <v>1</v>
      </c>
      <c r="R786" s="20">
        <v>0</v>
      </c>
      <c r="S786" s="21" t="s">
        <v>12864</v>
      </c>
      <c r="T786" s="21" t="s">
        <v>10767</v>
      </c>
      <c r="U786" s="21" t="s">
        <v>12865</v>
      </c>
      <c r="V786" s="22">
        <v>37353</v>
      </c>
      <c r="W786" s="21" t="s">
        <v>10769</v>
      </c>
    </row>
    <row r="787" spans="1:23" x14ac:dyDescent="0.35">
      <c r="A787" s="20">
        <v>11777</v>
      </c>
      <c r="B787" s="20">
        <v>302</v>
      </c>
      <c r="C787" s="35"/>
      <c r="D787" s="35"/>
      <c r="E787" s="35"/>
      <c r="F787" s="35"/>
      <c r="G787" s="21" t="s">
        <v>12627</v>
      </c>
      <c r="H787" s="21" t="s">
        <v>10767</v>
      </c>
      <c r="I787" s="21" t="s">
        <v>11299</v>
      </c>
      <c r="J787" s="22">
        <v>26504</v>
      </c>
      <c r="K787" s="21" t="s">
        <v>10775</v>
      </c>
      <c r="L787" s="21" t="s">
        <v>10790</v>
      </c>
      <c r="M787" s="23">
        <v>40000</v>
      </c>
      <c r="N787" s="20">
        <v>1</v>
      </c>
      <c r="O787" s="21" t="s">
        <v>11045</v>
      </c>
      <c r="P787" s="21" t="s">
        <v>10855</v>
      </c>
      <c r="Q787" s="20">
        <v>1</v>
      </c>
      <c r="R787" s="20">
        <v>0</v>
      </c>
      <c r="S787" s="21" t="s">
        <v>12866</v>
      </c>
      <c r="T787" s="21" t="s">
        <v>10767</v>
      </c>
      <c r="U787" s="21" t="s">
        <v>12867</v>
      </c>
      <c r="V787" s="22">
        <v>37362</v>
      </c>
      <c r="W787" s="21" t="s">
        <v>10778</v>
      </c>
    </row>
    <row r="788" spans="1:23" x14ac:dyDescent="0.35">
      <c r="A788" s="20">
        <v>11778</v>
      </c>
      <c r="B788" s="20">
        <v>638</v>
      </c>
      <c r="C788" s="35"/>
      <c r="D788" s="35"/>
      <c r="E788" s="35"/>
      <c r="F788" s="35"/>
      <c r="G788" s="21" t="s">
        <v>11825</v>
      </c>
      <c r="H788" s="21" t="s">
        <v>11116</v>
      </c>
      <c r="I788" s="21" t="s">
        <v>11079</v>
      </c>
      <c r="J788" s="22">
        <v>26013</v>
      </c>
      <c r="K788" s="21" t="s">
        <v>10775</v>
      </c>
      <c r="L788" s="21" t="s">
        <v>10790</v>
      </c>
      <c r="M788" s="23">
        <v>60000</v>
      </c>
      <c r="N788" s="20">
        <v>1</v>
      </c>
      <c r="O788" s="21" t="s">
        <v>11045</v>
      </c>
      <c r="P788" s="21" t="s">
        <v>10855</v>
      </c>
      <c r="Q788" s="20">
        <v>1</v>
      </c>
      <c r="R788" s="20">
        <v>0</v>
      </c>
      <c r="S788" s="21" t="s">
        <v>12868</v>
      </c>
      <c r="T788" s="21" t="s">
        <v>10767</v>
      </c>
      <c r="U788" s="21" t="s">
        <v>12869</v>
      </c>
      <c r="V788" s="22">
        <v>37375</v>
      </c>
      <c r="W788" s="21" t="s">
        <v>10778</v>
      </c>
    </row>
    <row r="789" spans="1:23" x14ac:dyDescent="0.35">
      <c r="A789" s="20">
        <v>11779</v>
      </c>
      <c r="B789" s="20">
        <v>553</v>
      </c>
      <c r="C789" s="35"/>
      <c r="D789" s="35"/>
      <c r="E789" s="35"/>
      <c r="F789" s="35"/>
      <c r="G789" s="21" t="s">
        <v>11461</v>
      </c>
      <c r="H789" s="21" t="s">
        <v>11485</v>
      </c>
      <c r="I789" s="21" t="s">
        <v>11780</v>
      </c>
      <c r="J789" s="22">
        <v>26133</v>
      </c>
      <c r="K789" s="21" t="s">
        <v>10775</v>
      </c>
      <c r="L789" s="21" t="s">
        <v>10790</v>
      </c>
      <c r="M789" s="23">
        <v>60000</v>
      </c>
      <c r="N789" s="20">
        <v>1</v>
      </c>
      <c r="O789" s="21" t="s">
        <v>11045</v>
      </c>
      <c r="P789" s="21" t="s">
        <v>10855</v>
      </c>
      <c r="Q789" s="20">
        <v>1</v>
      </c>
      <c r="R789" s="20">
        <v>0</v>
      </c>
      <c r="S789" s="21" t="s">
        <v>12870</v>
      </c>
      <c r="T789" s="21" t="s">
        <v>10767</v>
      </c>
      <c r="U789" s="21" t="s">
        <v>12871</v>
      </c>
      <c r="V789" s="22">
        <v>37365</v>
      </c>
      <c r="W789" s="21" t="s">
        <v>10769</v>
      </c>
    </row>
    <row r="790" spans="1:23" x14ac:dyDescent="0.35">
      <c r="A790" s="20">
        <v>11780</v>
      </c>
      <c r="B790" s="20">
        <v>614</v>
      </c>
      <c r="C790" s="35"/>
      <c r="D790" s="35"/>
      <c r="E790" s="35"/>
      <c r="F790" s="35"/>
      <c r="G790" s="21" t="s">
        <v>11078</v>
      </c>
      <c r="H790" s="21" t="s">
        <v>11401</v>
      </c>
      <c r="I790" s="21" t="s">
        <v>11429</v>
      </c>
      <c r="J790" s="22">
        <v>26257</v>
      </c>
      <c r="K790" s="21" t="s">
        <v>10775</v>
      </c>
      <c r="L790" s="21" t="s">
        <v>10790</v>
      </c>
      <c r="M790" s="23">
        <v>60000</v>
      </c>
      <c r="N790" s="20">
        <v>1</v>
      </c>
      <c r="O790" s="21" t="s">
        <v>11045</v>
      </c>
      <c r="P790" s="21" t="s">
        <v>10855</v>
      </c>
      <c r="Q790" s="20">
        <v>1</v>
      </c>
      <c r="R790" s="20">
        <v>0</v>
      </c>
      <c r="S790" s="21" t="s">
        <v>12872</v>
      </c>
      <c r="T790" s="21" t="s">
        <v>10767</v>
      </c>
      <c r="U790" s="21" t="s">
        <v>12873</v>
      </c>
      <c r="V790" s="22">
        <v>37363</v>
      </c>
      <c r="W790" s="21" t="s">
        <v>10778</v>
      </c>
    </row>
    <row r="791" spans="1:23" x14ac:dyDescent="0.35">
      <c r="A791" s="20">
        <v>11781</v>
      </c>
      <c r="B791" s="20">
        <v>314</v>
      </c>
      <c r="C791" s="35"/>
      <c r="D791" s="35"/>
      <c r="E791" s="35"/>
      <c r="F791" s="35"/>
      <c r="G791" s="21" t="s">
        <v>12874</v>
      </c>
      <c r="H791" s="21" t="s">
        <v>10767</v>
      </c>
      <c r="I791" s="21" t="s">
        <v>11522</v>
      </c>
      <c r="J791" s="22">
        <v>26002</v>
      </c>
      <c r="K791" s="21" t="s">
        <v>10763</v>
      </c>
      <c r="L791" s="21" t="s">
        <v>10763</v>
      </c>
      <c r="M791" s="23">
        <v>60000</v>
      </c>
      <c r="N791" s="20">
        <v>1</v>
      </c>
      <c r="O791" s="21" t="s">
        <v>11045</v>
      </c>
      <c r="P791" s="21" t="s">
        <v>10855</v>
      </c>
      <c r="Q791" s="20">
        <v>1</v>
      </c>
      <c r="R791" s="20">
        <v>0</v>
      </c>
      <c r="S791" s="21" t="s">
        <v>12875</v>
      </c>
      <c r="T791" s="21" t="s">
        <v>10767</v>
      </c>
      <c r="U791" s="21" t="s">
        <v>12876</v>
      </c>
      <c r="V791" s="22">
        <v>37871</v>
      </c>
      <c r="W791" s="21" t="s">
        <v>10778</v>
      </c>
    </row>
    <row r="792" spans="1:23" x14ac:dyDescent="0.35">
      <c r="A792" s="20">
        <v>11782</v>
      </c>
      <c r="B792" s="20">
        <v>301</v>
      </c>
      <c r="C792" s="35"/>
      <c r="D792" s="35"/>
      <c r="E792" s="35"/>
      <c r="F792" s="35"/>
      <c r="G792" s="21" t="s">
        <v>12877</v>
      </c>
      <c r="H792" s="21" t="s">
        <v>11401</v>
      </c>
      <c r="I792" s="21" t="s">
        <v>12032</v>
      </c>
      <c r="J792" s="22">
        <v>26009</v>
      </c>
      <c r="K792" s="21" t="s">
        <v>10763</v>
      </c>
      <c r="L792" s="21" t="s">
        <v>10790</v>
      </c>
      <c r="M792" s="23">
        <v>60000</v>
      </c>
      <c r="N792" s="20">
        <v>1</v>
      </c>
      <c r="O792" s="21" t="s">
        <v>11045</v>
      </c>
      <c r="P792" s="21" t="s">
        <v>10855</v>
      </c>
      <c r="Q792" s="20">
        <v>1</v>
      </c>
      <c r="R792" s="20">
        <v>0</v>
      </c>
      <c r="S792" s="21" t="s">
        <v>12878</v>
      </c>
      <c r="T792" s="21" t="s">
        <v>10767</v>
      </c>
      <c r="U792" s="21" t="s">
        <v>12879</v>
      </c>
      <c r="V792" s="22">
        <v>38020</v>
      </c>
      <c r="W792" s="21" t="s">
        <v>10778</v>
      </c>
    </row>
    <row r="793" spans="1:23" x14ac:dyDescent="0.35">
      <c r="A793" s="20">
        <v>11783</v>
      </c>
      <c r="B793" s="20">
        <v>359</v>
      </c>
      <c r="C793" s="35"/>
      <c r="D793" s="35"/>
      <c r="E793" s="35"/>
      <c r="F793" s="35"/>
      <c r="G793" s="21" t="s">
        <v>11229</v>
      </c>
      <c r="H793" s="21" t="s">
        <v>11116</v>
      </c>
      <c r="I793" s="21" t="s">
        <v>12060</v>
      </c>
      <c r="J793" s="22">
        <v>26254</v>
      </c>
      <c r="K793" s="21" t="s">
        <v>10763</v>
      </c>
      <c r="L793" s="21" t="s">
        <v>10790</v>
      </c>
      <c r="M793" s="23">
        <v>60000</v>
      </c>
      <c r="N793" s="20">
        <v>1</v>
      </c>
      <c r="O793" s="21" t="s">
        <v>11045</v>
      </c>
      <c r="P793" s="21" t="s">
        <v>10855</v>
      </c>
      <c r="Q793" s="20">
        <v>1</v>
      </c>
      <c r="R793" s="20">
        <v>0</v>
      </c>
      <c r="S793" s="21" t="s">
        <v>12880</v>
      </c>
      <c r="T793" s="21" t="s">
        <v>10767</v>
      </c>
      <c r="U793" s="21" t="s">
        <v>12881</v>
      </c>
      <c r="V793" s="22">
        <v>37888</v>
      </c>
      <c r="W793" s="21" t="s">
        <v>10778</v>
      </c>
    </row>
    <row r="794" spans="1:23" x14ac:dyDescent="0.35">
      <c r="A794" s="20">
        <v>11784</v>
      </c>
      <c r="B794" s="20">
        <v>53</v>
      </c>
      <c r="C794" s="35"/>
      <c r="D794" s="35"/>
      <c r="E794" s="35"/>
      <c r="F794" s="35"/>
      <c r="G794" s="21" t="s">
        <v>11475</v>
      </c>
      <c r="H794" s="21" t="s">
        <v>10767</v>
      </c>
      <c r="I794" s="21" t="s">
        <v>11639</v>
      </c>
      <c r="J794" s="22">
        <v>26652</v>
      </c>
      <c r="K794" s="21" t="s">
        <v>10763</v>
      </c>
      <c r="L794" s="21" t="s">
        <v>10763</v>
      </c>
      <c r="M794" s="23">
        <v>40000</v>
      </c>
      <c r="N794" s="20">
        <v>1</v>
      </c>
      <c r="O794" s="21" t="s">
        <v>11045</v>
      </c>
      <c r="P794" s="21" t="s">
        <v>10855</v>
      </c>
      <c r="Q794" s="20">
        <v>1</v>
      </c>
      <c r="R794" s="20">
        <v>0</v>
      </c>
      <c r="S794" s="21" t="s">
        <v>12882</v>
      </c>
      <c r="T794" s="21" t="s">
        <v>10767</v>
      </c>
      <c r="U794" s="21" t="s">
        <v>12883</v>
      </c>
      <c r="V794" s="22">
        <v>37908</v>
      </c>
      <c r="W794" s="21" t="s">
        <v>10778</v>
      </c>
    </row>
    <row r="795" spans="1:23" x14ac:dyDescent="0.35">
      <c r="A795" s="20">
        <v>11785</v>
      </c>
      <c r="B795" s="20">
        <v>607</v>
      </c>
      <c r="C795" s="35"/>
      <c r="D795" s="35"/>
      <c r="E795" s="35"/>
      <c r="F795" s="35"/>
      <c r="G795" s="21" t="s">
        <v>11373</v>
      </c>
      <c r="H795" s="21" t="s">
        <v>10869</v>
      </c>
      <c r="I795" s="21" t="s">
        <v>11049</v>
      </c>
      <c r="J795" s="22">
        <v>26354</v>
      </c>
      <c r="K795" s="21" t="s">
        <v>10763</v>
      </c>
      <c r="L795" s="21" t="s">
        <v>10763</v>
      </c>
      <c r="M795" s="23">
        <v>40000</v>
      </c>
      <c r="N795" s="20">
        <v>1</v>
      </c>
      <c r="O795" s="21" t="s">
        <v>10764</v>
      </c>
      <c r="P795" s="21" t="s">
        <v>10855</v>
      </c>
      <c r="Q795" s="20">
        <v>1</v>
      </c>
      <c r="R795" s="20">
        <v>0</v>
      </c>
      <c r="S795" s="21" t="s">
        <v>12884</v>
      </c>
      <c r="T795" s="21" t="s">
        <v>10767</v>
      </c>
      <c r="U795" s="21" t="s">
        <v>12885</v>
      </c>
      <c r="V795" s="22">
        <v>37917</v>
      </c>
      <c r="W795" s="21" t="s">
        <v>10778</v>
      </c>
    </row>
    <row r="796" spans="1:23" x14ac:dyDescent="0.35">
      <c r="A796" s="20">
        <v>11786</v>
      </c>
      <c r="B796" s="20">
        <v>634</v>
      </c>
      <c r="C796" s="35"/>
      <c r="D796" s="35"/>
      <c r="E796" s="35"/>
      <c r="F796" s="35"/>
      <c r="G796" s="21" t="s">
        <v>10842</v>
      </c>
      <c r="H796" s="21" t="s">
        <v>10805</v>
      </c>
      <c r="I796" s="21" t="s">
        <v>10976</v>
      </c>
      <c r="J796" s="22">
        <v>26555</v>
      </c>
      <c r="K796" s="21" t="s">
        <v>10775</v>
      </c>
      <c r="L796" s="21" t="s">
        <v>10763</v>
      </c>
      <c r="M796" s="23">
        <v>60000</v>
      </c>
      <c r="N796" s="20">
        <v>1</v>
      </c>
      <c r="O796" s="21" t="s">
        <v>11045</v>
      </c>
      <c r="P796" s="21" t="s">
        <v>10855</v>
      </c>
      <c r="Q796" s="20">
        <v>1</v>
      </c>
      <c r="R796" s="20">
        <v>0</v>
      </c>
      <c r="S796" s="21" t="s">
        <v>12886</v>
      </c>
      <c r="T796" s="21" t="s">
        <v>10767</v>
      </c>
      <c r="U796" s="21" t="s">
        <v>12887</v>
      </c>
      <c r="V796" s="22">
        <v>38169</v>
      </c>
      <c r="W796" s="21" t="s">
        <v>10785</v>
      </c>
    </row>
    <row r="797" spans="1:23" x14ac:dyDescent="0.35">
      <c r="A797" s="20">
        <v>11787</v>
      </c>
      <c r="B797" s="20">
        <v>301</v>
      </c>
      <c r="C797" s="35"/>
      <c r="D797" s="35"/>
      <c r="E797" s="35"/>
      <c r="F797" s="35"/>
      <c r="G797" s="21" t="s">
        <v>12888</v>
      </c>
      <c r="H797" s="21" t="s">
        <v>10767</v>
      </c>
      <c r="I797" s="21" t="s">
        <v>10944</v>
      </c>
      <c r="J797" s="22">
        <v>26547</v>
      </c>
      <c r="K797" s="21" t="s">
        <v>10763</v>
      </c>
      <c r="L797" s="21" t="s">
        <v>10763</v>
      </c>
      <c r="M797" s="23">
        <v>60000</v>
      </c>
      <c r="N797" s="20">
        <v>1</v>
      </c>
      <c r="O797" s="21" t="s">
        <v>11045</v>
      </c>
      <c r="P797" s="21" t="s">
        <v>10855</v>
      </c>
      <c r="Q797" s="20">
        <v>1</v>
      </c>
      <c r="R797" s="20">
        <v>0</v>
      </c>
      <c r="S797" s="21" t="s">
        <v>12889</v>
      </c>
      <c r="T797" s="21" t="s">
        <v>10767</v>
      </c>
      <c r="U797" s="21" t="s">
        <v>12890</v>
      </c>
      <c r="V797" s="22">
        <v>38092</v>
      </c>
      <c r="W797" s="21" t="s">
        <v>10785</v>
      </c>
    </row>
    <row r="798" spans="1:23" x14ac:dyDescent="0.35">
      <c r="A798" s="20">
        <v>11788</v>
      </c>
      <c r="B798" s="20">
        <v>338</v>
      </c>
      <c r="C798" s="35"/>
      <c r="D798" s="35"/>
      <c r="E798" s="35"/>
      <c r="F798" s="35"/>
      <c r="G798" s="21" t="s">
        <v>10887</v>
      </c>
      <c r="H798" s="21" t="s">
        <v>11116</v>
      </c>
      <c r="I798" s="21" t="s">
        <v>11271</v>
      </c>
      <c r="J798" s="22">
        <v>26348</v>
      </c>
      <c r="K798" s="21" t="s">
        <v>10775</v>
      </c>
      <c r="L798" s="21" t="s">
        <v>10790</v>
      </c>
      <c r="M798" s="23">
        <v>70000</v>
      </c>
      <c r="N798" s="20">
        <v>1</v>
      </c>
      <c r="O798" s="21" t="s">
        <v>11045</v>
      </c>
      <c r="P798" s="21" t="s">
        <v>10765</v>
      </c>
      <c r="Q798" s="20">
        <v>1</v>
      </c>
      <c r="R798" s="20">
        <v>0</v>
      </c>
      <c r="S798" s="21" t="s">
        <v>12891</v>
      </c>
      <c r="T798" s="21" t="s">
        <v>10767</v>
      </c>
      <c r="U798" s="21" t="s">
        <v>12892</v>
      </c>
      <c r="V798" s="22">
        <v>37935</v>
      </c>
      <c r="W798" s="21" t="s">
        <v>10785</v>
      </c>
    </row>
    <row r="799" spans="1:23" x14ac:dyDescent="0.35">
      <c r="A799" s="20">
        <v>11789</v>
      </c>
      <c r="B799" s="20">
        <v>343</v>
      </c>
      <c r="C799" s="35"/>
      <c r="D799" s="35"/>
      <c r="E799" s="35"/>
      <c r="F799" s="35"/>
      <c r="G799" s="21" t="s">
        <v>11887</v>
      </c>
      <c r="H799" s="21" t="s">
        <v>10767</v>
      </c>
      <c r="I799" s="21" t="s">
        <v>11154</v>
      </c>
      <c r="J799" s="22">
        <v>25619</v>
      </c>
      <c r="K799" s="21" t="s">
        <v>10763</v>
      </c>
      <c r="L799" s="21" t="s">
        <v>10790</v>
      </c>
      <c r="M799" s="23">
        <v>50000</v>
      </c>
      <c r="N799" s="20">
        <v>1</v>
      </c>
      <c r="O799" s="21" t="s">
        <v>10764</v>
      </c>
      <c r="P799" s="21" t="s">
        <v>10855</v>
      </c>
      <c r="Q799" s="20">
        <v>1</v>
      </c>
      <c r="R799" s="20">
        <v>0</v>
      </c>
      <c r="S799" s="21" t="s">
        <v>12893</v>
      </c>
      <c r="T799" s="21" t="s">
        <v>10767</v>
      </c>
      <c r="U799" s="21" t="s">
        <v>12894</v>
      </c>
      <c r="V799" s="22">
        <v>37872</v>
      </c>
      <c r="W799" s="21" t="s">
        <v>10785</v>
      </c>
    </row>
    <row r="800" spans="1:23" x14ac:dyDescent="0.35">
      <c r="A800" s="20">
        <v>11790</v>
      </c>
      <c r="B800" s="20">
        <v>307</v>
      </c>
      <c r="C800" s="35"/>
      <c r="D800" s="35"/>
      <c r="E800" s="35"/>
      <c r="F800" s="35"/>
      <c r="G800" s="21" t="s">
        <v>12895</v>
      </c>
      <c r="H800" s="21" t="s">
        <v>10821</v>
      </c>
      <c r="I800" s="21" t="s">
        <v>10948</v>
      </c>
      <c r="J800" s="22">
        <v>25709</v>
      </c>
      <c r="K800" s="21" t="s">
        <v>10763</v>
      </c>
      <c r="L800" s="21" t="s">
        <v>10763</v>
      </c>
      <c r="M800" s="23">
        <v>50000</v>
      </c>
      <c r="N800" s="20">
        <v>1</v>
      </c>
      <c r="O800" s="21" t="s">
        <v>10764</v>
      </c>
      <c r="P800" s="21" t="s">
        <v>10855</v>
      </c>
      <c r="Q800" s="20">
        <v>1</v>
      </c>
      <c r="R800" s="20">
        <v>0</v>
      </c>
      <c r="S800" s="21" t="s">
        <v>12896</v>
      </c>
      <c r="T800" s="21" t="s">
        <v>10767</v>
      </c>
      <c r="U800" s="21" t="s">
        <v>12897</v>
      </c>
      <c r="V800" s="22">
        <v>37876</v>
      </c>
      <c r="W800" s="21" t="s">
        <v>10785</v>
      </c>
    </row>
    <row r="801" spans="1:23" x14ac:dyDescent="0.35">
      <c r="A801" s="20">
        <v>11791</v>
      </c>
      <c r="B801" s="20">
        <v>641</v>
      </c>
      <c r="C801" s="35"/>
      <c r="D801" s="35"/>
      <c r="E801" s="35"/>
      <c r="F801" s="35"/>
      <c r="G801" s="21" t="s">
        <v>11073</v>
      </c>
      <c r="H801" s="21" t="s">
        <v>10869</v>
      </c>
      <c r="I801" s="21" t="s">
        <v>11330</v>
      </c>
      <c r="J801" s="22">
        <v>25679</v>
      </c>
      <c r="K801" s="21" t="s">
        <v>10763</v>
      </c>
      <c r="L801" s="21" t="s">
        <v>10763</v>
      </c>
      <c r="M801" s="23">
        <v>60000</v>
      </c>
      <c r="N801" s="20">
        <v>1</v>
      </c>
      <c r="O801" s="21" t="s">
        <v>11045</v>
      </c>
      <c r="P801" s="21" t="s">
        <v>10765</v>
      </c>
      <c r="Q801" s="20">
        <v>1</v>
      </c>
      <c r="R801" s="20">
        <v>0</v>
      </c>
      <c r="S801" s="21" t="s">
        <v>12898</v>
      </c>
      <c r="T801" s="21" t="s">
        <v>10767</v>
      </c>
      <c r="U801" s="21" t="s">
        <v>12899</v>
      </c>
      <c r="V801" s="22">
        <v>38078</v>
      </c>
      <c r="W801" s="21" t="s">
        <v>10778</v>
      </c>
    </row>
    <row r="802" spans="1:23" x14ac:dyDescent="0.35">
      <c r="A802" s="20">
        <v>11792</v>
      </c>
      <c r="B802" s="20">
        <v>310</v>
      </c>
      <c r="C802" s="35"/>
      <c r="D802" s="35"/>
      <c r="E802" s="35"/>
      <c r="F802" s="35"/>
      <c r="G802" s="21" t="s">
        <v>11549</v>
      </c>
      <c r="H802" s="21" t="s">
        <v>10970</v>
      </c>
      <c r="I802" s="21" t="s">
        <v>11590</v>
      </c>
      <c r="J802" s="22">
        <v>25350</v>
      </c>
      <c r="K802" s="21" t="s">
        <v>10763</v>
      </c>
      <c r="L802" s="21" t="s">
        <v>10790</v>
      </c>
      <c r="M802" s="23">
        <v>40000</v>
      </c>
      <c r="N802" s="20">
        <v>1</v>
      </c>
      <c r="O802" s="21" t="s">
        <v>10764</v>
      </c>
      <c r="P802" s="21" t="s">
        <v>10855</v>
      </c>
      <c r="Q802" s="20">
        <v>1</v>
      </c>
      <c r="R802" s="20">
        <v>1</v>
      </c>
      <c r="S802" s="21" t="s">
        <v>12900</v>
      </c>
      <c r="T802" s="21" t="s">
        <v>10767</v>
      </c>
      <c r="U802" s="21" t="s">
        <v>12901</v>
      </c>
      <c r="V802" s="22">
        <v>37929</v>
      </c>
      <c r="W802" s="21" t="s">
        <v>10778</v>
      </c>
    </row>
    <row r="803" spans="1:23" x14ac:dyDescent="0.35">
      <c r="A803" s="20">
        <v>11793</v>
      </c>
      <c r="B803" s="20">
        <v>301</v>
      </c>
      <c r="C803" s="35"/>
      <c r="D803" s="35"/>
      <c r="E803" s="35"/>
      <c r="F803" s="35"/>
      <c r="G803" s="21" t="s">
        <v>11712</v>
      </c>
      <c r="H803" s="21" t="s">
        <v>10805</v>
      </c>
      <c r="I803" s="21" t="s">
        <v>12268</v>
      </c>
      <c r="J803" s="22">
        <v>25282</v>
      </c>
      <c r="K803" s="21" t="s">
        <v>10763</v>
      </c>
      <c r="L803" s="21" t="s">
        <v>10763</v>
      </c>
      <c r="M803" s="23">
        <v>40000</v>
      </c>
      <c r="N803" s="20">
        <v>1</v>
      </c>
      <c r="O803" s="21" t="s">
        <v>10764</v>
      </c>
      <c r="P803" s="21" t="s">
        <v>10855</v>
      </c>
      <c r="Q803" s="20">
        <v>1</v>
      </c>
      <c r="R803" s="20">
        <v>1</v>
      </c>
      <c r="S803" s="21" t="s">
        <v>12902</v>
      </c>
      <c r="T803" s="21" t="s">
        <v>10767</v>
      </c>
      <c r="U803" s="21" t="s">
        <v>12903</v>
      </c>
      <c r="V803" s="22">
        <v>37841</v>
      </c>
      <c r="W803" s="21" t="s">
        <v>10785</v>
      </c>
    </row>
    <row r="804" spans="1:23" x14ac:dyDescent="0.35">
      <c r="A804" s="20">
        <v>11794</v>
      </c>
      <c r="B804" s="20">
        <v>334</v>
      </c>
      <c r="C804" s="35"/>
      <c r="D804" s="35"/>
      <c r="E804" s="35"/>
      <c r="F804" s="35"/>
      <c r="G804" s="21" t="s">
        <v>10835</v>
      </c>
      <c r="H804" s="21" t="s">
        <v>10767</v>
      </c>
      <c r="I804" s="21" t="s">
        <v>11211</v>
      </c>
      <c r="J804" s="22">
        <v>25508</v>
      </c>
      <c r="K804" s="21" t="s">
        <v>10775</v>
      </c>
      <c r="L804" s="21" t="s">
        <v>10790</v>
      </c>
      <c r="M804" s="23">
        <v>40000</v>
      </c>
      <c r="N804" s="20">
        <v>2</v>
      </c>
      <c r="O804" s="21" t="s">
        <v>10764</v>
      </c>
      <c r="P804" s="21" t="s">
        <v>10855</v>
      </c>
      <c r="Q804" s="20">
        <v>1</v>
      </c>
      <c r="R804" s="20">
        <v>0</v>
      </c>
      <c r="S804" s="21" t="s">
        <v>12904</v>
      </c>
      <c r="T804" s="21" t="s">
        <v>10767</v>
      </c>
      <c r="U804" s="21" t="s">
        <v>12905</v>
      </c>
      <c r="V804" s="22">
        <v>38138</v>
      </c>
      <c r="W804" s="21" t="s">
        <v>10785</v>
      </c>
    </row>
    <row r="805" spans="1:23" x14ac:dyDescent="0.35">
      <c r="A805" s="20">
        <v>11795</v>
      </c>
      <c r="B805" s="20">
        <v>315</v>
      </c>
      <c r="C805" s="35"/>
      <c r="D805" s="35"/>
      <c r="E805" s="35"/>
      <c r="F805" s="35"/>
      <c r="G805" s="21" t="s">
        <v>11346</v>
      </c>
      <c r="H805" s="21" t="s">
        <v>10767</v>
      </c>
      <c r="I805" s="21" t="s">
        <v>11462</v>
      </c>
      <c r="J805" s="22">
        <v>25249</v>
      </c>
      <c r="K805" s="21" t="s">
        <v>10775</v>
      </c>
      <c r="L805" s="21" t="s">
        <v>10790</v>
      </c>
      <c r="M805" s="23">
        <v>40000</v>
      </c>
      <c r="N805" s="20">
        <v>2</v>
      </c>
      <c r="O805" s="21" t="s">
        <v>10764</v>
      </c>
      <c r="P805" s="21" t="s">
        <v>10855</v>
      </c>
      <c r="Q805" s="20">
        <v>1</v>
      </c>
      <c r="R805" s="20">
        <v>0</v>
      </c>
      <c r="S805" s="21" t="s">
        <v>12906</v>
      </c>
      <c r="T805" s="21" t="s">
        <v>10767</v>
      </c>
      <c r="U805" s="21" t="s">
        <v>12907</v>
      </c>
      <c r="V805" s="22">
        <v>37999</v>
      </c>
      <c r="W805" s="21" t="s">
        <v>10785</v>
      </c>
    </row>
    <row r="806" spans="1:23" x14ac:dyDescent="0.35">
      <c r="A806" s="20">
        <v>11796</v>
      </c>
      <c r="B806" s="20">
        <v>315</v>
      </c>
      <c r="C806" s="35"/>
      <c r="D806" s="35"/>
      <c r="E806" s="35"/>
      <c r="F806" s="35"/>
      <c r="G806" s="21" t="s">
        <v>12908</v>
      </c>
      <c r="H806" s="21" t="s">
        <v>10821</v>
      </c>
      <c r="I806" s="21" t="s">
        <v>10843</v>
      </c>
      <c r="J806" s="22">
        <v>25241</v>
      </c>
      <c r="K806" s="21" t="s">
        <v>10775</v>
      </c>
      <c r="L806" s="21" t="s">
        <v>10790</v>
      </c>
      <c r="M806" s="23">
        <v>40000</v>
      </c>
      <c r="N806" s="20">
        <v>2</v>
      </c>
      <c r="O806" s="21" t="s">
        <v>10764</v>
      </c>
      <c r="P806" s="21" t="s">
        <v>10855</v>
      </c>
      <c r="Q806" s="20">
        <v>0</v>
      </c>
      <c r="R806" s="20">
        <v>0</v>
      </c>
      <c r="S806" s="21" t="s">
        <v>12909</v>
      </c>
      <c r="T806" s="21" t="s">
        <v>10767</v>
      </c>
      <c r="U806" s="21" t="s">
        <v>12910</v>
      </c>
      <c r="V806" s="22">
        <v>37364</v>
      </c>
      <c r="W806" s="21" t="s">
        <v>10778</v>
      </c>
    </row>
    <row r="807" spans="1:23" x14ac:dyDescent="0.35">
      <c r="A807" s="20">
        <v>11797</v>
      </c>
      <c r="B807" s="20">
        <v>348</v>
      </c>
      <c r="C807" s="35"/>
      <c r="D807" s="35"/>
      <c r="E807" s="35"/>
      <c r="F807" s="35"/>
      <c r="G807" s="21" t="s">
        <v>11423</v>
      </c>
      <c r="H807" s="21" t="s">
        <v>10917</v>
      </c>
      <c r="I807" s="21" t="s">
        <v>11362</v>
      </c>
      <c r="J807" s="22">
        <v>25269</v>
      </c>
      <c r="K807" s="21" t="s">
        <v>10775</v>
      </c>
      <c r="L807" s="21" t="s">
        <v>10763</v>
      </c>
      <c r="M807" s="23">
        <v>40000</v>
      </c>
      <c r="N807" s="20">
        <v>2</v>
      </c>
      <c r="O807" s="21" t="s">
        <v>10764</v>
      </c>
      <c r="P807" s="21" t="s">
        <v>10855</v>
      </c>
      <c r="Q807" s="20">
        <v>1</v>
      </c>
      <c r="R807" s="20">
        <v>0</v>
      </c>
      <c r="S807" s="21" t="s">
        <v>12911</v>
      </c>
      <c r="T807" s="21" t="s">
        <v>10767</v>
      </c>
      <c r="U807" s="21" t="s">
        <v>12912</v>
      </c>
      <c r="V807" s="22">
        <v>37362</v>
      </c>
      <c r="W807" s="21" t="s">
        <v>10785</v>
      </c>
    </row>
    <row r="808" spans="1:23" x14ac:dyDescent="0.35">
      <c r="A808" s="20">
        <v>11798</v>
      </c>
      <c r="B808" s="20">
        <v>611</v>
      </c>
      <c r="C808" s="35"/>
      <c r="D808" s="35"/>
      <c r="E808" s="35"/>
      <c r="F808" s="35"/>
      <c r="G808" s="21" t="s">
        <v>12913</v>
      </c>
      <c r="H808" s="21" t="s">
        <v>12914</v>
      </c>
      <c r="I808" s="21" t="s">
        <v>11225</v>
      </c>
      <c r="J808" s="22">
        <v>25246</v>
      </c>
      <c r="K808" s="21" t="s">
        <v>10763</v>
      </c>
      <c r="L808" s="21" t="s">
        <v>10763</v>
      </c>
      <c r="M808" s="23">
        <v>40000</v>
      </c>
      <c r="N808" s="20">
        <v>2</v>
      </c>
      <c r="O808" s="21" t="s">
        <v>10764</v>
      </c>
      <c r="P808" s="21" t="s">
        <v>10855</v>
      </c>
      <c r="Q808" s="20">
        <v>1</v>
      </c>
      <c r="R808" s="20">
        <v>0</v>
      </c>
      <c r="S808" s="21" t="s">
        <v>12915</v>
      </c>
      <c r="T808" s="21" t="s">
        <v>10767</v>
      </c>
      <c r="U808" s="21" t="s">
        <v>12916</v>
      </c>
      <c r="V808" s="22">
        <v>37363</v>
      </c>
      <c r="W808" s="21" t="s">
        <v>10785</v>
      </c>
    </row>
    <row r="809" spans="1:23" x14ac:dyDescent="0.35">
      <c r="A809" s="20">
        <v>11799</v>
      </c>
      <c r="B809" s="20">
        <v>612</v>
      </c>
      <c r="C809" s="35"/>
      <c r="D809" s="35"/>
      <c r="E809" s="35"/>
      <c r="F809" s="35"/>
      <c r="G809" s="21" t="s">
        <v>10916</v>
      </c>
      <c r="H809" s="21" t="s">
        <v>11580</v>
      </c>
      <c r="I809" s="21" t="s">
        <v>10864</v>
      </c>
      <c r="J809" s="22">
        <v>25459</v>
      </c>
      <c r="K809" s="21" t="s">
        <v>10763</v>
      </c>
      <c r="L809" s="21" t="s">
        <v>10763</v>
      </c>
      <c r="M809" s="23">
        <v>40000</v>
      </c>
      <c r="N809" s="20">
        <v>2</v>
      </c>
      <c r="O809" s="21" t="s">
        <v>10764</v>
      </c>
      <c r="P809" s="21" t="s">
        <v>10855</v>
      </c>
      <c r="Q809" s="20">
        <v>1</v>
      </c>
      <c r="R809" s="20">
        <v>0</v>
      </c>
      <c r="S809" s="21" t="s">
        <v>12917</v>
      </c>
      <c r="T809" s="21" t="s">
        <v>10767</v>
      </c>
      <c r="U809" s="21" t="s">
        <v>12918</v>
      </c>
      <c r="V809" s="22">
        <v>37358</v>
      </c>
      <c r="W809" s="21" t="s">
        <v>10778</v>
      </c>
    </row>
    <row r="810" spans="1:23" x14ac:dyDescent="0.35">
      <c r="A810" s="20">
        <v>11800</v>
      </c>
      <c r="B810" s="20">
        <v>536</v>
      </c>
      <c r="C810" s="35"/>
      <c r="D810" s="35"/>
      <c r="E810" s="35"/>
      <c r="F810" s="35"/>
      <c r="G810" s="21" t="s">
        <v>10957</v>
      </c>
      <c r="H810" s="21" t="s">
        <v>10763</v>
      </c>
      <c r="I810" s="21" t="s">
        <v>11142</v>
      </c>
      <c r="J810" s="22">
        <v>25514</v>
      </c>
      <c r="K810" s="21" t="s">
        <v>10763</v>
      </c>
      <c r="L810" s="21" t="s">
        <v>10790</v>
      </c>
      <c r="M810" s="23">
        <v>60000</v>
      </c>
      <c r="N810" s="20">
        <v>1</v>
      </c>
      <c r="O810" s="21" t="s">
        <v>11045</v>
      </c>
      <c r="P810" s="21" t="s">
        <v>10765</v>
      </c>
      <c r="Q810" s="20">
        <v>1</v>
      </c>
      <c r="R810" s="20">
        <v>0</v>
      </c>
      <c r="S810" s="21" t="s">
        <v>12919</v>
      </c>
      <c r="T810" s="21" t="s">
        <v>10767</v>
      </c>
      <c r="U810" s="21" t="s">
        <v>12920</v>
      </c>
      <c r="V810" s="22">
        <v>38028</v>
      </c>
      <c r="W810" s="21" t="s">
        <v>10785</v>
      </c>
    </row>
    <row r="811" spans="1:23" x14ac:dyDescent="0.35">
      <c r="A811" s="20">
        <v>11801</v>
      </c>
      <c r="B811" s="20">
        <v>536</v>
      </c>
      <c r="C811" s="35"/>
      <c r="D811" s="35"/>
      <c r="E811" s="35"/>
      <c r="F811" s="35"/>
      <c r="G811" s="21" t="s">
        <v>12805</v>
      </c>
      <c r="H811" s="21" t="s">
        <v>10970</v>
      </c>
      <c r="I811" s="21" t="s">
        <v>12518</v>
      </c>
      <c r="J811" s="22">
        <v>25462</v>
      </c>
      <c r="K811" s="21" t="s">
        <v>10763</v>
      </c>
      <c r="L811" s="21" t="s">
        <v>10763</v>
      </c>
      <c r="M811" s="23">
        <v>60000</v>
      </c>
      <c r="N811" s="20">
        <v>1</v>
      </c>
      <c r="O811" s="21" t="s">
        <v>11045</v>
      </c>
      <c r="P811" s="21" t="s">
        <v>10765</v>
      </c>
      <c r="Q811" s="20">
        <v>1</v>
      </c>
      <c r="R811" s="20">
        <v>0</v>
      </c>
      <c r="S811" s="21" t="s">
        <v>12921</v>
      </c>
      <c r="T811" s="21" t="s">
        <v>10767</v>
      </c>
      <c r="U811" s="21" t="s">
        <v>12922</v>
      </c>
      <c r="V811" s="22">
        <v>38152</v>
      </c>
      <c r="W811" s="21" t="s">
        <v>10785</v>
      </c>
    </row>
    <row r="812" spans="1:23" x14ac:dyDescent="0.35">
      <c r="A812" s="20">
        <v>11802</v>
      </c>
      <c r="B812" s="20">
        <v>59</v>
      </c>
      <c r="C812" s="35"/>
      <c r="D812" s="35"/>
      <c r="E812" s="35"/>
      <c r="F812" s="35"/>
      <c r="G812" s="21" t="s">
        <v>11620</v>
      </c>
      <c r="H812" s="21" t="s">
        <v>11116</v>
      </c>
      <c r="I812" s="21" t="s">
        <v>11335</v>
      </c>
      <c r="J812" s="22">
        <v>26154</v>
      </c>
      <c r="K812" s="21" t="s">
        <v>10763</v>
      </c>
      <c r="L812" s="21" t="s">
        <v>10790</v>
      </c>
      <c r="M812" s="23">
        <v>60000</v>
      </c>
      <c r="N812" s="20">
        <v>1</v>
      </c>
      <c r="O812" s="21" t="s">
        <v>11045</v>
      </c>
      <c r="P812" s="21" t="s">
        <v>10765</v>
      </c>
      <c r="Q812" s="20">
        <v>1</v>
      </c>
      <c r="R812" s="20">
        <v>0</v>
      </c>
      <c r="S812" s="21" t="s">
        <v>12923</v>
      </c>
      <c r="T812" s="21" t="s">
        <v>10767</v>
      </c>
      <c r="U812" s="21" t="s">
        <v>12924</v>
      </c>
      <c r="V812" s="22">
        <v>37862</v>
      </c>
      <c r="W812" s="21" t="s">
        <v>10778</v>
      </c>
    </row>
    <row r="813" spans="1:23" x14ac:dyDescent="0.35">
      <c r="A813" s="20">
        <v>11803</v>
      </c>
      <c r="B813" s="20">
        <v>631</v>
      </c>
      <c r="C813" s="35"/>
      <c r="D813" s="35"/>
      <c r="E813" s="35"/>
      <c r="F813" s="35"/>
      <c r="G813" s="21" t="s">
        <v>11294</v>
      </c>
      <c r="H813" s="21" t="s">
        <v>10773</v>
      </c>
      <c r="I813" s="21" t="s">
        <v>10966</v>
      </c>
      <c r="J813" s="22">
        <v>26188</v>
      </c>
      <c r="K813" s="21" t="s">
        <v>10775</v>
      </c>
      <c r="L813" s="21" t="s">
        <v>10790</v>
      </c>
      <c r="M813" s="23">
        <v>60000</v>
      </c>
      <c r="N813" s="20">
        <v>1</v>
      </c>
      <c r="O813" s="21" t="s">
        <v>11045</v>
      </c>
      <c r="P813" s="21" t="s">
        <v>10765</v>
      </c>
      <c r="Q813" s="20">
        <v>1</v>
      </c>
      <c r="R813" s="20">
        <v>0</v>
      </c>
      <c r="S813" s="21" t="s">
        <v>12925</v>
      </c>
      <c r="T813" s="21" t="s">
        <v>10767</v>
      </c>
      <c r="U813" s="21" t="s">
        <v>12926</v>
      </c>
      <c r="V813" s="22">
        <v>38016</v>
      </c>
      <c r="W813" s="21" t="s">
        <v>10785</v>
      </c>
    </row>
    <row r="814" spans="1:23" x14ac:dyDescent="0.35">
      <c r="A814" s="20">
        <v>11804</v>
      </c>
      <c r="B814" s="20">
        <v>634</v>
      </c>
      <c r="C814" s="35"/>
      <c r="D814" s="35"/>
      <c r="E814" s="35"/>
      <c r="F814" s="35"/>
      <c r="G814" s="21" t="s">
        <v>11825</v>
      </c>
      <c r="H814" s="21" t="s">
        <v>10763</v>
      </c>
      <c r="I814" s="21" t="s">
        <v>11639</v>
      </c>
      <c r="J814" s="22">
        <v>26041</v>
      </c>
      <c r="K814" s="21" t="s">
        <v>10763</v>
      </c>
      <c r="L814" s="21" t="s">
        <v>10790</v>
      </c>
      <c r="M814" s="23">
        <v>60000</v>
      </c>
      <c r="N814" s="20">
        <v>1</v>
      </c>
      <c r="O814" s="21" t="s">
        <v>11045</v>
      </c>
      <c r="P814" s="21" t="s">
        <v>10765</v>
      </c>
      <c r="Q814" s="20">
        <v>1</v>
      </c>
      <c r="R814" s="20">
        <v>0</v>
      </c>
      <c r="S814" s="21" t="s">
        <v>12927</v>
      </c>
      <c r="T814" s="21" t="s">
        <v>10767</v>
      </c>
      <c r="U814" s="21" t="s">
        <v>12928</v>
      </c>
      <c r="V814" s="22">
        <v>37955</v>
      </c>
      <c r="W814" s="21" t="s">
        <v>10778</v>
      </c>
    </row>
    <row r="815" spans="1:23" x14ac:dyDescent="0.35">
      <c r="A815" s="20">
        <v>11805</v>
      </c>
      <c r="B815" s="20">
        <v>300</v>
      </c>
      <c r="C815" s="35"/>
      <c r="D815" s="35"/>
      <c r="E815" s="35"/>
      <c r="F815" s="35"/>
      <c r="G815" s="21" t="s">
        <v>12929</v>
      </c>
      <c r="H815" s="21" t="s">
        <v>10763</v>
      </c>
      <c r="I815" s="21" t="s">
        <v>12361</v>
      </c>
      <c r="J815" s="22">
        <v>26004</v>
      </c>
      <c r="K815" s="21" t="s">
        <v>10763</v>
      </c>
      <c r="L815" s="21" t="s">
        <v>10763</v>
      </c>
      <c r="M815" s="23">
        <v>70000</v>
      </c>
      <c r="N815" s="20">
        <v>2</v>
      </c>
      <c r="O815" s="21" t="s">
        <v>11045</v>
      </c>
      <c r="P815" s="21" t="s">
        <v>10765</v>
      </c>
      <c r="Q815" s="20">
        <v>1</v>
      </c>
      <c r="R815" s="20">
        <v>0</v>
      </c>
      <c r="S815" s="21" t="s">
        <v>12930</v>
      </c>
      <c r="T815" s="21" t="s">
        <v>10767</v>
      </c>
      <c r="U815" s="21" t="s">
        <v>12931</v>
      </c>
      <c r="V815" s="22">
        <v>37919</v>
      </c>
      <c r="W815" s="21" t="s">
        <v>10778</v>
      </c>
    </row>
    <row r="816" spans="1:23" x14ac:dyDescent="0.35">
      <c r="A816" s="20">
        <v>11806</v>
      </c>
      <c r="B816" s="20">
        <v>302</v>
      </c>
      <c r="C816" s="35"/>
      <c r="D816" s="35"/>
      <c r="E816" s="35"/>
      <c r="F816" s="35"/>
      <c r="G816" s="21" t="s">
        <v>10957</v>
      </c>
      <c r="H816" s="21" t="s">
        <v>10775</v>
      </c>
      <c r="I816" s="21" t="s">
        <v>11635</v>
      </c>
      <c r="J816" s="22">
        <v>26155</v>
      </c>
      <c r="K816" s="21" t="s">
        <v>10763</v>
      </c>
      <c r="L816" s="21" t="s">
        <v>10790</v>
      </c>
      <c r="M816" s="23">
        <v>70000</v>
      </c>
      <c r="N816" s="20">
        <v>2</v>
      </c>
      <c r="O816" s="21" t="s">
        <v>11045</v>
      </c>
      <c r="P816" s="21" t="s">
        <v>10765</v>
      </c>
      <c r="Q816" s="20">
        <v>1</v>
      </c>
      <c r="R816" s="20">
        <v>0</v>
      </c>
      <c r="S816" s="21" t="s">
        <v>12932</v>
      </c>
      <c r="T816" s="21" t="s">
        <v>10767</v>
      </c>
      <c r="U816" s="21" t="s">
        <v>12933</v>
      </c>
      <c r="V816" s="22">
        <v>37858</v>
      </c>
      <c r="W816" s="21" t="s">
        <v>10778</v>
      </c>
    </row>
    <row r="817" spans="1:23" x14ac:dyDescent="0.35">
      <c r="A817" s="20">
        <v>11807</v>
      </c>
      <c r="B817" s="20">
        <v>343</v>
      </c>
      <c r="C817" s="35"/>
      <c r="D817" s="35"/>
      <c r="E817" s="35"/>
      <c r="F817" s="35"/>
      <c r="G817" s="21" t="s">
        <v>11153</v>
      </c>
      <c r="H817" s="21" t="s">
        <v>10767</v>
      </c>
      <c r="I817" s="21" t="s">
        <v>11142</v>
      </c>
      <c r="J817" s="22">
        <v>26180</v>
      </c>
      <c r="K817" s="21" t="s">
        <v>10763</v>
      </c>
      <c r="L817" s="21" t="s">
        <v>10763</v>
      </c>
      <c r="M817" s="23">
        <v>70000</v>
      </c>
      <c r="N817" s="20">
        <v>3</v>
      </c>
      <c r="O817" s="21" t="s">
        <v>11045</v>
      </c>
      <c r="P817" s="21" t="s">
        <v>10765</v>
      </c>
      <c r="Q817" s="20">
        <v>1</v>
      </c>
      <c r="R817" s="20">
        <v>0</v>
      </c>
      <c r="S817" s="21" t="s">
        <v>12934</v>
      </c>
      <c r="T817" s="21" t="s">
        <v>10767</v>
      </c>
      <c r="U817" s="21" t="s">
        <v>12935</v>
      </c>
      <c r="V817" s="22">
        <v>37909</v>
      </c>
      <c r="W817" s="21" t="s">
        <v>10785</v>
      </c>
    </row>
    <row r="818" spans="1:23" x14ac:dyDescent="0.35">
      <c r="A818" s="20">
        <v>11808</v>
      </c>
      <c r="B818" s="20">
        <v>54</v>
      </c>
      <c r="C818" s="35"/>
      <c r="D818" s="35"/>
      <c r="E818" s="35"/>
      <c r="F818" s="35"/>
      <c r="G818" s="21" t="s">
        <v>11271</v>
      </c>
      <c r="H818" s="21" t="s">
        <v>10767</v>
      </c>
      <c r="I818" s="21" t="s">
        <v>12685</v>
      </c>
      <c r="J818" s="22">
        <v>25305</v>
      </c>
      <c r="K818" s="21" t="s">
        <v>10763</v>
      </c>
      <c r="L818" s="21" t="s">
        <v>10763</v>
      </c>
      <c r="M818" s="23">
        <v>60000</v>
      </c>
      <c r="N818" s="20">
        <v>1</v>
      </c>
      <c r="O818" s="21" t="s">
        <v>11045</v>
      </c>
      <c r="P818" s="21" t="s">
        <v>10765</v>
      </c>
      <c r="Q818" s="20">
        <v>1</v>
      </c>
      <c r="R818" s="20">
        <v>0</v>
      </c>
      <c r="S818" s="21" t="s">
        <v>12936</v>
      </c>
      <c r="T818" s="21" t="s">
        <v>10767</v>
      </c>
      <c r="U818" s="21" t="s">
        <v>12937</v>
      </c>
      <c r="V818" s="22">
        <v>37891</v>
      </c>
      <c r="W818" s="21" t="s">
        <v>10785</v>
      </c>
    </row>
    <row r="819" spans="1:23" x14ac:dyDescent="0.35">
      <c r="A819" s="20">
        <v>11809</v>
      </c>
      <c r="B819" s="20">
        <v>300</v>
      </c>
      <c r="C819" s="35"/>
      <c r="D819" s="35"/>
      <c r="E819" s="35"/>
      <c r="F819" s="35"/>
      <c r="G819" s="21" t="s">
        <v>12938</v>
      </c>
      <c r="H819" s="21" t="s">
        <v>10767</v>
      </c>
      <c r="I819" s="21" t="s">
        <v>11522</v>
      </c>
      <c r="J819" s="22">
        <v>24839</v>
      </c>
      <c r="K819" s="21" t="s">
        <v>10763</v>
      </c>
      <c r="L819" s="21" t="s">
        <v>10763</v>
      </c>
      <c r="M819" s="23">
        <v>60000</v>
      </c>
      <c r="N819" s="20">
        <v>2</v>
      </c>
      <c r="O819" s="21" t="s">
        <v>10764</v>
      </c>
      <c r="P819" s="21" t="s">
        <v>10855</v>
      </c>
      <c r="Q819" s="20">
        <v>1</v>
      </c>
      <c r="R819" s="20">
        <v>0</v>
      </c>
      <c r="S819" s="21" t="s">
        <v>12939</v>
      </c>
      <c r="T819" s="21" t="s">
        <v>10767</v>
      </c>
      <c r="U819" s="21" t="s">
        <v>12793</v>
      </c>
      <c r="V819" s="22">
        <v>37369</v>
      </c>
      <c r="W819" s="21" t="s">
        <v>10778</v>
      </c>
    </row>
    <row r="820" spans="1:23" x14ac:dyDescent="0.35">
      <c r="A820" s="20">
        <v>11810</v>
      </c>
      <c r="B820" s="20">
        <v>611</v>
      </c>
      <c r="C820" s="35"/>
      <c r="D820" s="35"/>
      <c r="E820" s="35"/>
      <c r="F820" s="35"/>
      <c r="G820" s="21" t="s">
        <v>12559</v>
      </c>
      <c r="H820" s="21" t="s">
        <v>11401</v>
      </c>
      <c r="I820" s="21" t="s">
        <v>12339</v>
      </c>
      <c r="J820" s="22">
        <v>24479</v>
      </c>
      <c r="K820" s="21" t="s">
        <v>10775</v>
      </c>
      <c r="L820" s="21" t="s">
        <v>10763</v>
      </c>
      <c r="M820" s="23">
        <v>40000</v>
      </c>
      <c r="N820" s="20">
        <v>0</v>
      </c>
      <c r="O820" s="21" t="s">
        <v>10764</v>
      </c>
      <c r="P820" s="21" t="s">
        <v>10765</v>
      </c>
      <c r="Q820" s="20">
        <v>0</v>
      </c>
      <c r="R820" s="20">
        <v>1</v>
      </c>
      <c r="S820" s="21" t="s">
        <v>12940</v>
      </c>
      <c r="T820" s="21" t="s">
        <v>10767</v>
      </c>
      <c r="U820" s="21" t="s">
        <v>12941</v>
      </c>
      <c r="V820" s="22">
        <v>37368</v>
      </c>
      <c r="W820" s="21" t="s">
        <v>10785</v>
      </c>
    </row>
    <row r="821" spans="1:23" x14ac:dyDescent="0.35">
      <c r="A821" s="20">
        <v>11811</v>
      </c>
      <c r="B821" s="20">
        <v>310</v>
      </c>
      <c r="C821" s="35"/>
      <c r="D821" s="35"/>
      <c r="E821" s="35"/>
      <c r="F821" s="35"/>
      <c r="G821" s="21" t="s">
        <v>11174</v>
      </c>
      <c r="H821" s="21" t="s">
        <v>10821</v>
      </c>
      <c r="I821" s="21" t="s">
        <v>11424</v>
      </c>
      <c r="J821" s="22">
        <v>24638</v>
      </c>
      <c r="K821" s="21" t="s">
        <v>10775</v>
      </c>
      <c r="L821" s="21" t="s">
        <v>10790</v>
      </c>
      <c r="M821" s="23">
        <v>40000</v>
      </c>
      <c r="N821" s="20">
        <v>0</v>
      </c>
      <c r="O821" s="21" t="s">
        <v>10764</v>
      </c>
      <c r="P821" s="21" t="s">
        <v>10765</v>
      </c>
      <c r="Q821" s="20">
        <v>1</v>
      </c>
      <c r="R821" s="20">
        <v>1</v>
      </c>
      <c r="S821" s="21" t="s">
        <v>12942</v>
      </c>
      <c r="T821" s="21" t="s">
        <v>10767</v>
      </c>
      <c r="U821" s="21" t="s">
        <v>12943</v>
      </c>
      <c r="V821" s="22">
        <v>37363</v>
      </c>
      <c r="W821" s="21" t="s">
        <v>10785</v>
      </c>
    </row>
    <row r="822" spans="1:23" x14ac:dyDescent="0.35">
      <c r="A822" s="20">
        <v>11812</v>
      </c>
      <c r="B822" s="20">
        <v>644</v>
      </c>
      <c r="C822" s="35"/>
      <c r="D822" s="35"/>
      <c r="E822" s="35"/>
      <c r="F822" s="35"/>
      <c r="G822" s="21" t="s">
        <v>12369</v>
      </c>
      <c r="H822" s="21" t="s">
        <v>12104</v>
      </c>
      <c r="I822" s="21" t="s">
        <v>11442</v>
      </c>
      <c r="J822" s="22">
        <v>24737</v>
      </c>
      <c r="K822" s="21" t="s">
        <v>10763</v>
      </c>
      <c r="L822" s="21" t="s">
        <v>10763</v>
      </c>
      <c r="M822" s="23">
        <v>40000</v>
      </c>
      <c r="N822" s="20">
        <v>0</v>
      </c>
      <c r="O822" s="21" t="s">
        <v>10764</v>
      </c>
      <c r="P822" s="21" t="s">
        <v>10765</v>
      </c>
      <c r="Q822" s="20">
        <v>0</v>
      </c>
      <c r="R822" s="20">
        <v>1</v>
      </c>
      <c r="S822" s="21" t="s">
        <v>12944</v>
      </c>
      <c r="T822" s="21" t="s">
        <v>10767</v>
      </c>
      <c r="U822" s="21" t="s">
        <v>12945</v>
      </c>
      <c r="V822" s="22">
        <v>37351</v>
      </c>
      <c r="W822" s="21" t="s">
        <v>10778</v>
      </c>
    </row>
    <row r="823" spans="1:23" x14ac:dyDescent="0.35">
      <c r="A823" s="20">
        <v>11813</v>
      </c>
      <c r="B823" s="20">
        <v>552</v>
      </c>
      <c r="C823" s="35"/>
      <c r="D823" s="35"/>
      <c r="E823" s="35"/>
      <c r="F823" s="35"/>
      <c r="G823" s="21" t="s">
        <v>12946</v>
      </c>
      <c r="H823" s="21" t="s">
        <v>10767</v>
      </c>
      <c r="I823" s="21" t="s">
        <v>11351</v>
      </c>
      <c r="J823" s="22">
        <v>24788</v>
      </c>
      <c r="K823" s="21" t="s">
        <v>10763</v>
      </c>
      <c r="L823" s="21" t="s">
        <v>10790</v>
      </c>
      <c r="M823" s="23">
        <v>40000</v>
      </c>
      <c r="N823" s="20">
        <v>0</v>
      </c>
      <c r="O823" s="21" t="s">
        <v>10764</v>
      </c>
      <c r="P823" s="21" t="s">
        <v>10765</v>
      </c>
      <c r="Q823" s="20">
        <v>0</v>
      </c>
      <c r="R823" s="20">
        <v>1</v>
      </c>
      <c r="S823" s="21" t="s">
        <v>12947</v>
      </c>
      <c r="T823" s="21" t="s">
        <v>10767</v>
      </c>
      <c r="U823" s="21" t="s">
        <v>12948</v>
      </c>
      <c r="V823" s="22">
        <v>37364</v>
      </c>
      <c r="W823" s="21" t="s">
        <v>10778</v>
      </c>
    </row>
    <row r="824" spans="1:23" x14ac:dyDescent="0.35">
      <c r="A824" s="20">
        <v>11814</v>
      </c>
      <c r="B824" s="20">
        <v>542</v>
      </c>
      <c r="C824" s="35"/>
      <c r="D824" s="35"/>
      <c r="E824" s="35"/>
      <c r="F824" s="35"/>
      <c r="G824" s="21" t="s">
        <v>11182</v>
      </c>
      <c r="H824" s="21" t="s">
        <v>10773</v>
      </c>
      <c r="I824" s="21" t="s">
        <v>11330</v>
      </c>
      <c r="J824" s="22">
        <v>25757</v>
      </c>
      <c r="K824" s="21" t="s">
        <v>10763</v>
      </c>
      <c r="L824" s="21" t="s">
        <v>10763</v>
      </c>
      <c r="M824" s="23">
        <v>60000</v>
      </c>
      <c r="N824" s="20">
        <v>2</v>
      </c>
      <c r="O824" s="21" t="s">
        <v>11045</v>
      </c>
      <c r="P824" s="21" t="s">
        <v>10765</v>
      </c>
      <c r="Q824" s="20">
        <v>1</v>
      </c>
      <c r="R824" s="20">
        <v>0</v>
      </c>
      <c r="S824" s="21" t="s">
        <v>12830</v>
      </c>
      <c r="T824" s="21" t="s">
        <v>10767</v>
      </c>
      <c r="U824" s="21" t="s">
        <v>12949</v>
      </c>
      <c r="V824" s="22">
        <v>37980</v>
      </c>
      <c r="W824" s="21" t="s">
        <v>10778</v>
      </c>
    </row>
    <row r="825" spans="1:23" x14ac:dyDescent="0.35">
      <c r="A825" s="20">
        <v>11815</v>
      </c>
      <c r="B825" s="20">
        <v>642</v>
      </c>
      <c r="C825" s="35"/>
      <c r="D825" s="35"/>
      <c r="E825" s="35"/>
      <c r="F825" s="35"/>
      <c r="G825" s="21" t="s">
        <v>11397</v>
      </c>
      <c r="H825" s="21" t="s">
        <v>10970</v>
      </c>
      <c r="I825" s="21" t="s">
        <v>11351</v>
      </c>
      <c r="J825" s="22">
        <v>25682</v>
      </c>
      <c r="K825" s="21" t="s">
        <v>10763</v>
      </c>
      <c r="L825" s="21" t="s">
        <v>10790</v>
      </c>
      <c r="M825" s="23">
        <v>70000</v>
      </c>
      <c r="N825" s="20">
        <v>3</v>
      </c>
      <c r="O825" s="21" t="s">
        <v>11045</v>
      </c>
      <c r="P825" s="21" t="s">
        <v>10765</v>
      </c>
      <c r="Q825" s="20">
        <v>1</v>
      </c>
      <c r="R825" s="20">
        <v>0</v>
      </c>
      <c r="S825" s="21" t="s">
        <v>12950</v>
      </c>
      <c r="T825" s="21" t="s">
        <v>10767</v>
      </c>
      <c r="U825" s="21" t="s">
        <v>12951</v>
      </c>
      <c r="V825" s="22">
        <v>37350</v>
      </c>
      <c r="W825" s="21" t="s">
        <v>10778</v>
      </c>
    </row>
    <row r="826" spans="1:23" x14ac:dyDescent="0.35">
      <c r="A826" s="20">
        <v>11816</v>
      </c>
      <c r="B826" s="20">
        <v>300</v>
      </c>
      <c r="C826" s="35"/>
      <c r="D826" s="35"/>
      <c r="E826" s="35"/>
      <c r="F826" s="35"/>
      <c r="G826" s="21" t="s">
        <v>12952</v>
      </c>
      <c r="H826" s="21" t="s">
        <v>11116</v>
      </c>
      <c r="I826" s="21" t="s">
        <v>10782</v>
      </c>
      <c r="J826" s="22">
        <v>25864</v>
      </c>
      <c r="K826" s="21" t="s">
        <v>10763</v>
      </c>
      <c r="L826" s="21" t="s">
        <v>10763</v>
      </c>
      <c r="M826" s="23">
        <v>70000</v>
      </c>
      <c r="N826" s="20">
        <v>4</v>
      </c>
      <c r="O826" s="21" t="s">
        <v>11045</v>
      </c>
      <c r="P826" s="21" t="s">
        <v>10765</v>
      </c>
      <c r="Q826" s="20">
        <v>1</v>
      </c>
      <c r="R826" s="20">
        <v>0</v>
      </c>
      <c r="S826" s="21" t="s">
        <v>12953</v>
      </c>
      <c r="T826" s="21" t="s">
        <v>10767</v>
      </c>
      <c r="U826" s="21" t="s">
        <v>12954</v>
      </c>
      <c r="V826" s="22">
        <v>37350</v>
      </c>
      <c r="W826" s="21" t="s">
        <v>10785</v>
      </c>
    </row>
    <row r="827" spans="1:23" x14ac:dyDescent="0.35">
      <c r="A827" s="20">
        <v>11817</v>
      </c>
      <c r="B827" s="20">
        <v>310</v>
      </c>
      <c r="C827" s="35"/>
      <c r="D827" s="35"/>
      <c r="E827" s="35"/>
      <c r="F827" s="35"/>
      <c r="G827" s="21" t="s">
        <v>11330</v>
      </c>
      <c r="H827" s="21" t="s">
        <v>10821</v>
      </c>
      <c r="I827" s="21" t="s">
        <v>11586</v>
      </c>
      <c r="J827" s="22">
        <v>25899</v>
      </c>
      <c r="K827" s="21" t="s">
        <v>10775</v>
      </c>
      <c r="L827" s="21" t="s">
        <v>10790</v>
      </c>
      <c r="M827" s="23">
        <v>70000</v>
      </c>
      <c r="N827" s="20">
        <v>4</v>
      </c>
      <c r="O827" s="21" t="s">
        <v>11045</v>
      </c>
      <c r="P827" s="21" t="s">
        <v>10765</v>
      </c>
      <c r="Q827" s="20">
        <v>1</v>
      </c>
      <c r="R827" s="20">
        <v>0</v>
      </c>
      <c r="S827" s="21" t="s">
        <v>12955</v>
      </c>
      <c r="T827" s="21" t="s">
        <v>10767</v>
      </c>
      <c r="U827" s="21" t="s">
        <v>12956</v>
      </c>
      <c r="V827" s="22">
        <v>37361</v>
      </c>
      <c r="W827" s="21" t="s">
        <v>10785</v>
      </c>
    </row>
    <row r="828" spans="1:23" x14ac:dyDescent="0.35">
      <c r="A828" s="20">
        <v>11818</v>
      </c>
      <c r="B828" s="20">
        <v>312</v>
      </c>
      <c r="C828" s="35"/>
      <c r="D828" s="35"/>
      <c r="E828" s="35"/>
      <c r="F828" s="35"/>
      <c r="G828" s="21" t="s">
        <v>11018</v>
      </c>
      <c r="H828" s="21" t="s">
        <v>10821</v>
      </c>
      <c r="I828" s="21" t="s">
        <v>10961</v>
      </c>
      <c r="J828" s="22">
        <v>25680</v>
      </c>
      <c r="K828" s="21" t="s">
        <v>10763</v>
      </c>
      <c r="L828" s="21" t="s">
        <v>10763</v>
      </c>
      <c r="M828" s="23">
        <v>70000</v>
      </c>
      <c r="N828" s="20">
        <v>4</v>
      </c>
      <c r="O828" s="21" t="s">
        <v>11045</v>
      </c>
      <c r="P828" s="21" t="s">
        <v>10765</v>
      </c>
      <c r="Q828" s="20">
        <v>1</v>
      </c>
      <c r="R828" s="20">
        <v>0</v>
      </c>
      <c r="S828" s="21" t="s">
        <v>12957</v>
      </c>
      <c r="T828" s="21" t="s">
        <v>10767</v>
      </c>
      <c r="U828" s="21" t="s">
        <v>12958</v>
      </c>
      <c r="V828" s="22">
        <v>37369</v>
      </c>
      <c r="W828" s="21" t="s">
        <v>10785</v>
      </c>
    </row>
    <row r="829" spans="1:23" x14ac:dyDescent="0.35">
      <c r="A829" s="20">
        <v>11819</v>
      </c>
      <c r="B829" s="20">
        <v>616</v>
      </c>
      <c r="C829" s="35"/>
      <c r="D829" s="35"/>
      <c r="E829" s="35"/>
      <c r="F829" s="35"/>
      <c r="G829" s="21" t="s">
        <v>11475</v>
      </c>
      <c r="H829" s="21" t="s">
        <v>10767</v>
      </c>
      <c r="I829" s="21" t="s">
        <v>10878</v>
      </c>
      <c r="J829" s="22">
        <v>24755</v>
      </c>
      <c r="K829" s="21" t="s">
        <v>10763</v>
      </c>
      <c r="L829" s="21" t="s">
        <v>10763</v>
      </c>
      <c r="M829" s="23">
        <v>70000</v>
      </c>
      <c r="N829" s="20">
        <v>2</v>
      </c>
      <c r="O829" s="21" t="s">
        <v>10764</v>
      </c>
      <c r="P829" s="21" t="s">
        <v>10855</v>
      </c>
      <c r="Q829" s="20">
        <v>1</v>
      </c>
      <c r="R829" s="20">
        <v>1</v>
      </c>
      <c r="S829" s="21" t="s">
        <v>12959</v>
      </c>
      <c r="T829" s="21" t="s">
        <v>10767</v>
      </c>
      <c r="U829" s="21" t="s">
        <v>12960</v>
      </c>
      <c r="V829" s="22">
        <v>37852</v>
      </c>
      <c r="W829" s="21" t="s">
        <v>10778</v>
      </c>
    </row>
    <row r="830" spans="1:23" x14ac:dyDescent="0.35">
      <c r="A830" s="20">
        <v>11820</v>
      </c>
      <c r="B830" s="20">
        <v>69</v>
      </c>
      <c r="C830" s="35"/>
      <c r="D830" s="35"/>
      <c r="E830" s="35"/>
      <c r="F830" s="35"/>
      <c r="G830" s="21" t="s">
        <v>11728</v>
      </c>
      <c r="H830" s="21" t="s">
        <v>10767</v>
      </c>
      <c r="I830" s="21" t="s">
        <v>11022</v>
      </c>
      <c r="J830" s="22">
        <v>24345</v>
      </c>
      <c r="K830" s="21" t="s">
        <v>10763</v>
      </c>
      <c r="L830" s="21" t="s">
        <v>10790</v>
      </c>
      <c r="M830" s="23">
        <v>60000</v>
      </c>
      <c r="N830" s="20">
        <v>0</v>
      </c>
      <c r="O830" s="21" t="s">
        <v>11045</v>
      </c>
      <c r="P830" s="21" t="s">
        <v>10765</v>
      </c>
      <c r="Q830" s="20">
        <v>1</v>
      </c>
      <c r="R830" s="20">
        <v>0</v>
      </c>
      <c r="S830" s="21" t="s">
        <v>12961</v>
      </c>
      <c r="T830" s="21" t="s">
        <v>10767</v>
      </c>
      <c r="U830" s="21" t="s">
        <v>12962</v>
      </c>
      <c r="V830" s="22">
        <v>37846</v>
      </c>
      <c r="W830" s="21" t="s">
        <v>10778</v>
      </c>
    </row>
    <row r="831" spans="1:23" x14ac:dyDescent="0.35">
      <c r="A831" s="20">
        <v>11821</v>
      </c>
      <c r="B831" s="20">
        <v>300</v>
      </c>
      <c r="C831" s="35"/>
      <c r="D831" s="35"/>
      <c r="E831" s="35"/>
      <c r="F831" s="35"/>
      <c r="G831" s="21" t="s">
        <v>12367</v>
      </c>
      <c r="H831" s="21" t="s">
        <v>10767</v>
      </c>
      <c r="I831" s="21" t="s">
        <v>10795</v>
      </c>
      <c r="J831" s="22">
        <v>24212</v>
      </c>
      <c r="K831" s="21" t="s">
        <v>10763</v>
      </c>
      <c r="L831" s="21" t="s">
        <v>10763</v>
      </c>
      <c r="M831" s="23">
        <v>60000</v>
      </c>
      <c r="N831" s="20">
        <v>0</v>
      </c>
      <c r="O831" s="21" t="s">
        <v>11045</v>
      </c>
      <c r="P831" s="21" t="s">
        <v>10765</v>
      </c>
      <c r="Q831" s="20">
        <v>1</v>
      </c>
      <c r="R831" s="20">
        <v>0</v>
      </c>
      <c r="S831" s="21" t="s">
        <v>12963</v>
      </c>
      <c r="T831" s="21" t="s">
        <v>10767</v>
      </c>
      <c r="U831" s="21" t="s">
        <v>12964</v>
      </c>
      <c r="V831" s="22">
        <v>38017</v>
      </c>
      <c r="W831" s="21" t="s">
        <v>10785</v>
      </c>
    </row>
    <row r="832" spans="1:23" x14ac:dyDescent="0.35">
      <c r="A832" s="20">
        <v>11822</v>
      </c>
      <c r="B832" s="20">
        <v>336</v>
      </c>
      <c r="C832" s="35"/>
      <c r="D832" s="35"/>
      <c r="E832" s="35"/>
      <c r="F832" s="35"/>
      <c r="G832" s="21" t="s">
        <v>12965</v>
      </c>
      <c r="H832" s="21" t="s">
        <v>11275</v>
      </c>
      <c r="I832" s="21" t="s">
        <v>12966</v>
      </c>
      <c r="J832" s="22">
        <v>24271</v>
      </c>
      <c r="K832" s="21" t="s">
        <v>10763</v>
      </c>
      <c r="L832" s="21" t="s">
        <v>10790</v>
      </c>
      <c r="M832" s="23">
        <v>60000</v>
      </c>
      <c r="N832" s="20">
        <v>0</v>
      </c>
      <c r="O832" s="21" t="s">
        <v>11045</v>
      </c>
      <c r="P832" s="21" t="s">
        <v>10765</v>
      </c>
      <c r="Q832" s="20">
        <v>1</v>
      </c>
      <c r="R832" s="20">
        <v>0</v>
      </c>
      <c r="S832" s="21" t="s">
        <v>12967</v>
      </c>
      <c r="T832" s="21" t="s">
        <v>10767</v>
      </c>
      <c r="U832" s="21" t="s">
        <v>12968</v>
      </c>
      <c r="V832" s="22">
        <v>37946</v>
      </c>
      <c r="W832" s="21" t="s">
        <v>10785</v>
      </c>
    </row>
    <row r="833" spans="1:23" x14ac:dyDescent="0.35">
      <c r="A833" s="20">
        <v>11823</v>
      </c>
      <c r="B833" s="20">
        <v>53</v>
      </c>
      <c r="C833" s="35"/>
      <c r="D833" s="35"/>
      <c r="E833" s="35"/>
      <c r="F833" s="35"/>
      <c r="G833" s="21" t="s">
        <v>11330</v>
      </c>
      <c r="H833" s="21" t="s">
        <v>10767</v>
      </c>
      <c r="I833" s="21" t="s">
        <v>11639</v>
      </c>
      <c r="J833" s="22">
        <v>24404</v>
      </c>
      <c r="K833" s="21" t="s">
        <v>10763</v>
      </c>
      <c r="L833" s="21" t="s">
        <v>10790</v>
      </c>
      <c r="M833" s="23">
        <v>70000</v>
      </c>
      <c r="N833" s="20">
        <v>0</v>
      </c>
      <c r="O833" s="21" t="s">
        <v>11045</v>
      </c>
      <c r="P833" s="21" t="s">
        <v>10765</v>
      </c>
      <c r="Q833" s="20">
        <v>1</v>
      </c>
      <c r="R833" s="20">
        <v>0</v>
      </c>
      <c r="S833" s="21" t="s">
        <v>12969</v>
      </c>
      <c r="T833" s="21" t="s">
        <v>10767</v>
      </c>
      <c r="U833" s="21" t="s">
        <v>12970</v>
      </c>
      <c r="V833" s="22">
        <v>37944</v>
      </c>
      <c r="W833" s="21" t="s">
        <v>10785</v>
      </c>
    </row>
    <row r="834" spans="1:23" x14ac:dyDescent="0.35">
      <c r="A834" s="20">
        <v>11824</v>
      </c>
      <c r="B834" s="20">
        <v>55</v>
      </c>
      <c r="C834" s="35"/>
      <c r="D834" s="35"/>
      <c r="E834" s="35"/>
      <c r="F834" s="35"/>
      <c r="G834" s="21" t="s">
        <v>10921</v>
      </c>
      <c r="H834" s="21" t="s">
        <v>10821</v>
      </c>
      <c r="I834" s="21" t="s">
        <v>10971</v>
      </c>
      <c r="J834" s="22">
        <v>24387</v>
      </c>
      <c r="K834" s="21" t="s">
        <v>10763</v>
      </c>
      <c r="L834" s="21" t="s">
        <v>10790</v>
      </c>
      <c r="M834" s="23">
        <v>70000</v>
      </c>
      <c r="N834" s="20">
        <v>4</v>
      </c>
      <c r="O834" s="21" t="s">
        <v>11045</v>
      </c>
      <c r="P834" s="21" t="s">
        <v>10765</v>
      </c>
      <c r="Q834" s="20">
        <v>1</v>
      </c>
      <c r="R834" s="20">
        <v>0</v>
      </c>
      <c r="S834" s="21" t="s">
        <v>12233</v>
      </c>
      <c r="T834" s="21" t="s">
        <v>10767</v>
      </c>
      <c r="U834" s="21" t="s">
        <v>12971</v>
      </c>
      <c r="V834" s="22">
        <v>37883</v>
      </c>
      <c r="W834" s="21" t="s">
        <v>10785</v>
      </c>
    </row>
    <row r="835" spans="1:23" x14ac:dyDescent="0.35">
      <c r="A835" s="20">
        <v>11825</v>
      </c>
      <c r="B835" s="20">
        <v>298</v>
      </c>
      <c r="C835" s="35"/>
      <c r="D835" s="35"/>
      <c r="E835" s="35"/>
      <c r="F835" s="35"/>
      <c r="G835" s="21" t="s">
        <v>11188</v>
      </c>
      <c r="H835" s="21" t="s">
        <v>10767</v>
      </c>
      <c r="I835" s="21" t="s">
        <v>11946</v>
      </c>
      <c r="J835" s="22">
        <v>24245</v>
      </c>
      <c r="K835" s="21" t="s">
        <v>10775</v>
      </c>
      <c r="L835" s="21" t="s">
        <v>10790</v>
      </c>
      <c r="M835" s="23">
        <v>70000</v>
      </c>
      <c r="N835" s="20">
        <v>5</v>
      </c>
      <c r="O835" s="21" t="s">
        <v>11045</v>
      </c>
      <c r="P835" s="21" t="s">
        <v>10765</v>
      </c>
      <c r="Q835" s="20">
        <v>1</v>
      </c>
      <c r="R835" s="20">
        <v>0</v>
      </c>
      <c r="S835" s="21" t="s">
        <v>12972</v>
      </c>
      <c r="T835" s="21" t="s">
        <v>10767</v>
      </c>
      <c r="U835" s="21" t="s">
        <v>12973</v>
      </c>
      <c r="V835" s="22">
        <v>37364</v>
      </c>
      <c r="W835" s="21" t="s">
        <v>10785</v>
      </c>
    </row>
    <row r="836" spans="1:23" x14ac:dyDescent="0.35">
      <c r="A836" s="20">
        <v>11826</v>
      </c>
      <c r="B836" s="20">
        <v>300</v>
      </c>
      <c r="C836" s="35"/>
      <c r="D836" s="35"/>
      <c r="E836" s="35"/>
      <c r="F836" s="35"/>
      <c r="G836" s="21" t="s">
        <v>10916</v>
      </c>
      <c r="H836" s="21" t="s">
        <v>10970</v>
      </c>
      <c r="I836" s="21" t="s">
        <v>12974</v>
      </c>
      <c r="J836" s="22">
        <v>24153</v>
      </c>
      <c r="K836" s="21" t="s">
        <v>10763</v>
      </c>
      <c r="L836" s="21" t="s">
        <v>10790</v>
      </c>
      <c r="M836" s="23">
        <v>70000</v>
      </c>
      <c r="N836" s="20">
        <v>5</v>
      </c>
      <c r="O836" s="21" t="s">
        <v>11045</v>
      </c>
      <c r="P836" s="21" t="s">
        <v>10765</v>
      </c>
      <c r="Q836" s="20">
        <v>1</v>
      </c>
      <c r="R836" s="20">
        <v>0</v>
      </c>
      <c r="S836" s="21" t="s">
        <v>12975</v>
      </c>
      <c r="T836" s="21" t="s">
        <v>10767</v>
      </c>
      <c r="U836" s="21" t="s">
        <v>12976</v>
      </c>
      <c r="V836" s="22">
        <v>37375</v>
      </c>
      <c r="W836" s="21" t="s">
        <v>10778</v>
      </c>
    </row>
    <row r="837" spans="1:23" x14ac:dyDescent="0.35">
      <c r="A837" s="20">
        <v>11827</v>
      </c>
      <c r="B837" s="20">
        <v>55</v>
      </c>
      <c r="C837" s="35"/>
      <c r="D837" s="35"/>
      <c r="E837" s="35"/>
      <c r="F837" s="35"/>
      <c r="G837" s="21" t="s">
        <v>11229</v>
      </c>
      <c r="H837" s="21" t="s">
        <v>10763</v>
      </c>
      <c r="I837" s="21" t="s">
        <v>11142</v>
      </c>
      <c r="J837" s="22">
        <v>25466</v>
      </c>
      <c r="K837" s="21" t="s">
        <v>10763</v>
      </c>
      <c r="L837" s="21" t="s">
        <v>10790</v>
      </c>
      <c r="M837" s="23">
        <v>60000</v>
      </c>
      <c r="N837" s="20">
        <v>2</v>
      </c>
      <c r="O837" s="21" t="s">
        <v>11045</v>
      </c>
      <c r="P837" s="21" t="s">
        <v>10765</v>
      </c>
      <c r="Q837" s="20">
        <v>1</v>
      </c>
      <c r="R837" s="20">
        <v>0</v>
      </c>
      <c r="S837" s="21" t="s">
        <v>12977</v>
      </c>
      <c r="T837" s="21" t="s">
        <v>10767</v>
      </c>
      <c r="U837" s="21" t="s">
        <v>12978</v>
      </c>
      <c r="V837" s="22">
        <v>37857</v>
      </c>
      <c r="W837" s="21" t="s">
        <v>10785</v>
      </c>
    </row>
    <row r="838" spans="1:23" x14ac:dyDescent="0.35">
      <c r="A838" s="20">
        <v>11828</v>
      </c>
      <c r="B838" s="20">
        <v>545</v>
      </c>
      <c r="C838" s="35"/>
      <c r="D838" s="35"/>
      <c r="E838" s="35"/>
      <c r="F838" s="35"/>
      <c r="G838" s="21" t="s">
        <v>12336</v>
      </c>
      <c r="H838" s="21" t="s">
        <v>10767</v>
      </c>
      <c r="I838" s="21" t="s">
        <v>11434</v>
      </c>
      <c r="J838" s="22">
        <v>25362</v>
      </c>
      <c r="K838" s="21" t="s">
        <v>10763</v>
      </c>
      <c r="L838" s="21" t="s">
        <v>10790</v>
      </c>
      <c r="M838" s="23">
        <v>70000</v>
      </c>
      <c r="N838" s="20">
        <v>5</v>
      </c>
      <c r="O838" s="21" t="s">
        <v>11045</v>
      </c>
      <c r="P838" s="21" t="s">
        <v>10765</v>
      </c>
      <c r="Q838" s="20">
        <v>1</v>
      </c>
      <c r="R838" s="20">
        <v>2</v>
      </c>
      <c r="S838" s="21" t="s">
        <v>12979</v>
      </c>
      <c r="T838" s="21" t="s">
        <v>10767</v>
      </c>
      <c r="U838" s="21" t="s">
        <v>12980</v>
      </c>
      <c r="V838" s="22">
        <v>37899</v>
      </c>
      <c r="W838" s="21" t="s">
        <v>10778</v>
      </c>
    </row>
    <row r="839" spans="1:23" x14ac:dyDescent="0.35">
      <c r="A839" s="20">
        <v>11829</v>
      </c>
      <c r="B839" s="20">
        <v>637</v>
      </c>
      <c r="C839" s="35"/>
      <c r="D839" s="35"/>
      <c r="E839" s="35"/>
      <c r="F839" s="35"/>
      <c r="G839" s="21" t="s">
        <v>12981</v>
      </c>
      <c r="H839" s="21" t="s">
        <v>10767</v>
      </c>
      <c r="I839" s="21" t="s">
        <v>11575</v>
      </c>
      <c r="J839" s="22">
        <v>25509</v>
      </c>
      <c r="K839" s="21" t="s">
        <v>10763</v>
      </c>
      <c r="L839" s="21" t="s">
        <v>10790</v>
      </c>
      <c r="M839" s="23">
        <v>70000</v>
      </c>
      <c r="N839" s="20">
        <v>5</v>
      </c>
      <c r="O839" s="21" t="s">
        <v>11045</v>
      </c>
      <c r="P839" s="21" t="s">
        <v>10765</v>
      </c>
      <c r="Q839" s="20">
        <v>1</v>
      </c>
      <c r="R839" s="20">
        <v>2</v>
      </c>
      <c r="S839" s="21" t="s">
        <v>12982</v>
      </c>
      <c r="T839" s="21" t="s">
        <v>10767</v>
      </c>
      <c r="U839" s="21" t="s">
        <v>12983</v>
      </c>
      <c r="V839" s="22">
        <v>37878</v>
      </c>
      <c r="W839" s="21" t="s">
        <v>10778</v>
      </c>
    </row>
    <row r="840" spans="1:23" x14ac:dyDescent="0.35">
      <c r="A840" s="20">
        <v>11830</v>
      </c>
      <c r="B840" s="20">
        <v>336</v>
      </c>
      <c r="C840" s="35"/>
      <c r="D840" s="35"/>
      <c r="E840" s="35"/>
      <c r="F840" s="35"/>
      <c r="G840" s="21" t="s">
        <v>11335</v>
      </c>
      <c r="H840" s="21" t="s">
        <v>12104</v>
      </c>
      <c r="I840" s="21" t="s">
        <v>10961</v>
      </c>
      <c r="J840" s="22">
        <v>25218</v>
      </c>
      <c r="K840" s="21" t="s">
        <v>10763</v>
      </c>
      <c r="L840" s="21" t="s">
        <v>10790</v>
      </c>
      <c r="M840" s="23">
        <v>80000</v>
      </c>
      <c r="N840" s="20">
        <v>3</v>
      </c>
      <c r="O840" s="21" t="s">
        <v>11045</v>
      </c>
      <c r="P840" s="21" t="s">
        <v>10765</v>
      </c>
      <c r="Q840" s="20">
        <v>1</v>
      </c>
      <c r="R840" s="20">
        <v>0</v>
      </c>
      <c r="S840" s="21" t="s">
        <v>12984</v>
      </c>
      <c r="T840" s="21" t="s">
        <v>10767</v>
      </c>
      <c r="U840" s="21" t="s">
        <v>12985</v>
      </c>
      <c r="V840" s="22">
        <v>37347</v>
      </c>
      <c r="W840" s="21" t="s">
        <v>10778</v>
      </c>
    </row>
    <row r="841" spans="1:23" x14ac:dyDescent="0.35">
      <c r="A841" s="20">
        <v>11831</v>
      </c>
      <c r="B841" s="20">
        <v>358</v>
      </c>
      <c r="C841" s="35"/>
      <c r="D841" s="35"/>
      <c r="E841" s="35"/>
      <c r="F841" s="35"/>
      <c r="G841" s="21" t="s">
        <v>11791</v>
      </c>
      <c r="H841" s="21" t="s">
        <v>10767</v>
      </c>
      <c r="I841" s="21" t="s">
        <v>11211</v>
      </c>
      <c r="J841" s="22">
        <v>25531</v>
      </c>
      <c r="K841" s="21" t="s">
        <v>10763</v>
      </c>
      <c r="L841" s="21" t="s">
        <v>10763</v>
      </c>
      <c r="M841" s="23">
        <v>80000</v>
      </c>
      <c r="N841" s="20">
        <v>3</v>
      </c>
      <c r="O841" s="21" t="s">
        <v>11045</v>
      </c>
      <c r="P841" s="21" t="s">
        <v>10765</v>
      </c>
      <c r="Q841" s="20">
        <v>1</v>
      </c>
      <c r="R841" s="20">
        <v>0</v>
      </c>
      <c r="S841" s="21" t="s">
        <v>12987</v>
      </c>
      <c r="T841" s="21" t="s">
        <v>10767</v>
      </c>
      <c r="U841" s="21" t="s">
        <v>12988</v>
      </c>
      <c r="V841" s="22">
        <v>37375</v>
      </c>
      <c r="W841" s="21" t="s">
        <v>10778</v>
      </c>
    </row>
    <row r="842" spans="1:23" x14ac:dyDescent="0.35">
      <c r="A842" s="20">
        <v>11832</v>
      </c>
      <c r="B842" s="20">
        <v>644</v>
      </c>
      <c r="C842" s="35"/>
      <c r="D842" s="35"/>
      <c r="E842" s="35"/>
      <c r="F842" s="35"/>
      <c r="G842" s="21" t="s">
        <v>12741</v>
      </c>
      <c r="H842" s="21" t="s">
        <v>10767</v>
      </c>
      <c r="I842" s="21" t="s">
        <v>10976</v>
      </c>
      <c r="J842" s="22">
        <v>23837</v>
      </c>
      <c r="K842" s="21" t="s">
        <v>10775</v>
      </c>
      <c r="L842" s="21" t="s">
        <v>10790</v>
      </c>
      <c r="M842" s="23">
        <v>40000</v>
      </c>
      <c r="N842" s="20">
        <v>0</v>
      </c>
      <c r="O842" s="21" t="s">
        <v>10764</v>
      </c>
      <c r="P842" s="21" t="s">
        <v>10765</v>
      </c>
      <c r="Q842" s="20">
        <v>0</v>
      </c>
      <c r="R842" s="20">
        <v>1</v>
      </c>
      <c r="S842" s="21" t="s">
        <v>12989</v>
      </c>
      <c r="T842" s="21" t="s">
        <v>10767</v>
      </c>
      <c r="U842" s="21" t="s">
        <v>12990</v>
      </c>
      <c r="V842" s="22">
        <v>37855</v>
      </c>
      <c r="W842" s="21" t="s">
        <v>10785</v>
      </c>
    </row>
    <row r="843" spans="1:23" x14ac:dyDescent="0.35">
      <c r="A843" s="20">
        <v>11833</v>
      </c>
      <c r="B843" s="20">
        <v>59</v>
      </c>
      <c r="C843" s="35"/>
      <c r="D843" s="35"/>
      <c r="E843" s="35"/>
      <c r="F843" s="35"/>
      <c r="G843" s="21" t="s">
        <v>12991</v>
      </c>
      <c r="H843" s="21" t="s">
        <v>10805</v>
      </c>
      <c r="I843" s="21" t="s">
        <v>11028</v>
      </c>
      <c r="J843" s="22">
        <v>23946</v>
      </c>
      <c r="K843" s="21" t="s">
        <v>10763</v>
      </c>
      <c r="L843" s="21" t="s">
        <v>10763</v>
      </c>
      <c r="M843" s="23">
        <v>80000</v>
      </c>
      <c r="N843" s="20">
        <v>3</v>
      </c>
      <c r="O843" s="21" t="s">
        <v>10764</v>
      </c>
      <c r="P843" s="21" t="s">
        <v>10855</v>
      </c>
      <c r="Q843" s="20">
        <v>1</v>
      </c>
      <c r="R843" s="20">
        <v>1</v>
      </c>
      <c r="S843" s="21" t="s">
        <v>12992</v>
      </c>
      <c r="T843" s="21" t="s">
        <v>10767</v>
      </c>
      <c r="U843" s="21" t="s">
        <v>12993</v>
      </c>
      <c r="V843" s="22">
        <v>37969</v>
      </c>
      <c r="W843" s="21" t="s">
        <v>10785</v>
      </c>
    </row>
    <row r="844" spans="1:23" x14ac:dyDescent="0.35">
      <c r="A844" s="20">
        <v>11834</v>
      </c>
      <c r="B844" s="20">
        <v>339</v>
      </c>
      <c r="C844" s="35"/>
      <c r="D844" s="35"/>
      <c r="E844" s="35"/>
      <c r="F844" s="35"/>
      <c r="G844" s="21" t="s">
        <v>11835</v>
      </c>
      <c r="H844" s="21" t="s">
        <v>10763</v>
      </c>
      <c r="I844" s="21" t="s">
        <v>10994</v>
      </c>
      <c r="J844" s="22">
        <v>24040</v>
      </c>
      <c r="K844" s="21" t="s">
        <v>10775</v>
      </c>
      <c r="L844" s="21" t="s">
        <v>10763</v>
      </c>
      <c r="M844" s="23">
        <v>80000</v>
      </c>
      <c r="N844" s="20">
        <v>3</v>
      </c>
      <c r="O844" s="21" t="s">
        <v>10764</v>
      </c>
      <c r="P844" s="21" t="s">
        <v>10855</v>
      </c>
      <c r="Q844" s="20">
        <v>0</v>
      </c>
      <c r="R844" s="20">
        <v>1</v>
      </c>
      <c r="S844" s="21" t="s">
        <v>12994</v>
      </c>
      <c r="T844" s="21" t="s">
        <v>10767</v>
      </c>
      <c r="U844" s="21" t="s">
        <v>12995</v>
      </c>
      <c r="V844" s="22">
        <v>37370</v>
      </c>
      <c r="W844" s="21" t="s">
        <v>10778</v>
      </c>
    </row>
    <row r="845" spans="1:23" x14ac:dyDescent="0.35">
      <c r="A845" s="20">
        <v>11835</v>
      </c>
      <c r="B845" s="20">
        <v>53</v>
      </c>
      <c r="C845" s="35"/>
      <c r="D845" s="35"/>
      <c r="E845" s="35"/>
      <c r="F845" s="35"/>
      <c r="G845" s="21" t="s">
        <v>11904</v>
      </c>
      <c r="H845" s="21" t="s">
        <v>10763</v>
      </c>
      <c r="I845" s="21" t="s">
        <v>10902</v>
      </c>
      <c r="J845" s="22">
        <v>23912</v>
      </c>
      <c r="K845" s="21" t="s">
        <v>10775</v>
      </c>
      <c r="L845" s="21" t="s">
        <v>10763</v>
      </c>
      <c r="M845" s="23">
        <v>80000</v>
      </c>
      <c r="N845" s="20">
        <v>3</v>
      </c>
      <c r="O845" s="21" t="s">
        <v>10764</v>
      </c>
      <c r="P845" s="21" t="s">
        <v>10855</v>
      </c>
      <c r="Q845" s="20">
        <v>1</v>
      </c>
      <c r="R845" s="20">
        <v>2</v>
      </c>
      <c r="S845" s="21" t="s">
        <v>12996</v>
      </c>
      <c r="T845" s="21" t="s">
        <v>10767</v>
      </c>
      <c r="U845" s="21" t="s">
        <v>12997</v>
      </c>
      <c r="V845" s="22">
        <v>37816</v>
      </c>
      <c r="W845" s="21" t="s">
        <v>10785</v>
      </c>
    </row>
    <row r="846" spans="1:23" x14ac:dyDescent="0.35">
      <c r="A846" s="20">
        <v>11836</v>
      </c>
      <c r="B846" s="20">
        <v>616</v>
      </c>
      <c r="C846" s="35"/>
      <c r="D846" s="35"/>
      <c r="E846" s="35"/>
      <c r="F846" s="35"/>
      <c r="G846" s="21" t="s">
        <v>12998</v>
      </c>
      <c r="H846" s="21" t="s">
        <v>10767</v>
      </c>
      <c r="I846" s="21" t="s">
        <v>12999</v>
      </c>
      <c r="J846" s="22">
        <v>23859</v>
      </c>
      <c r="K846" s="21" t="s">
        <v>10763</v>
      </c>
      <c r="L846" s="21" t="s">
        <v>10763</v>
      </c>
      <c r="M846" s="23">
        <v>80000</v>
      </c>
      <c r="N846" s="20">
        <v>3</v>
      </c>
      <c r="O846" s="21" t="s">
        <v>10764</v>
      </c>
      <c r="P846" s="21" t="s">
        <v>10855</v>
      </c>
      <c r="Q846" s="20">
        <v>1</v>
      </c>
      <c r="R846" s="20">
        <v>2</v>
      </c>
      <c r="S846" s="21" t="s">
        <v>13000</v>
      </c>
      <c r="T846" s="21" t="s">
        <v>10767</v>
      </c>
      <c r="U846" s="21" t="s">
        <v>13001</v>
      </c>
      <c r="V846" s="22">
        <v>37889</v>
      </c>
      <c r="W846" s="21" t="s">
        <v>10778</v>
      </c>
    </row>
    <row r="847" spans="1:23" x14ac:dyDescent="0.35">
      <c r="A847" s="20">
        <v>11837</v>
      </c>
      <c r="B847" s="20">
        <v>360</v>
      </c>
      <c r="C847" s="35"/>
      <c r="D847" s="35"/>
      <c r="E847" s="35"/>
      <c r="F847" s="35"/>
      <c r="G847" s="21" t="s">
        <v>11825</v>
      </c>
      <c r="H847" s="21" t="s">
        <v>10767</v>
      </c>
      <c r="I847" s="21" t="s">
        <v>11429</v>
      </c>
      <c r="J847" s="22">
        <v>23963</v>
      </c>
      <c r="K847" s="21" t="s">
        <v>10775</v>
      </c>
      <c r="L847" s="21" t="s">
        <v>10790</v>
      </c>
      <c r="M847" s="23">
        <v>80000</v>
      </c>
      <c r="N847" s="20">
        <v>3</v>
      </c>
      <c r="O847" s="21" t="s">
        <v>10764</v>
      </c>
      <c r="P847" s="21" t="s">
        <v>10855</v>
      </c>
      <c r="Q847" s="20">
        <v>1</v>
      </c>
      <c r="R847" s="20">
        <v>2</v>
      </c>
      <c r="S847" s="21" t="s">
        <v>13002</v>
      </c>
      <c r="T847" s="21" t="s">
        <v>10767</v>
      </c>
      <c r="U847" s="21" t="s">
        <v>13003</v>
      </c>
      <c r="V847" s="22">
        <v>37361</v>
      </c>
      <c r="W847" s="21" t="s">
        <v>10785</v>
      </c>
    </row>
    <row r="848" spans="1:23" x14ac:dyDescent="0.35">
      <c r="A848" s="20">
        <v>11838</v>
      </c>
      <c r="B848" s="20">
        <v>536</v>
      </c>
      <c r="C848" s="35"/>
      <c r="D848" s="35"/>
      <c r="E848" s="35"/>
      <c r="F848" s="35"/>
      <c r="G848" s="21" t="s">
        <v>12393</v>
      </c>
      <c r="H848" s="21" t="s">
        <v>10970</v>
      </c>
      <c r="I848" s="21" t="s">
        <v>11442</v>
      </c>
      <c r="J848" s="22">
        <v>23782</v>
      </c>
      <c r="K848" s="21" t="s">
        <v>10775</v>
      </c>
      <c r="L848" s="21" t="s">
        <v>10763</v>
      </c>
      <c r="M848" s="23">
        <v>80000</v>
      </c>
      <c r="N848" s="20">
        <v>3</v>
      </c>
      <c r="O848" s="21" t="s">
        <v>10764</v>
      </c>
      <c r="P848" s="21" t="s">
        <v>10855</v>
      </c>
      <c r="Q848" s="20">
        <v>0</v>
      </c>
      <c r="R848" s="20">
        <v>2</v>
      </c>
      <c r="S848" s="21" t="s">
        <v>13004</v>
      </c>
      <c r="T848" s="21" t="s">
        <v>10767</v>
      </c>
      <c r="U848" s="21" t="s">
        <v>13005</v>
      </c>
      <c r="V848" s="22">
        <v>37957</v>
      </c>
      <c r="W848" s="21" t="s">
        <v>10778</v>
      </c>
    </row>
    <row r="849" spans="1:23" x14ac:dyDescent="0.35">
      <c r="A849" s="20">
        <v>11839</v>
      </c>
      <c r="B849" s="20">
        <v>369</v>
      </c>
      <c r="C849" s="35"/>
      <c r="D849" s="35"/>
      <c r="E849" s="35"/>
      <c r="F849" s="35"/>
      <c r="G849" s="21" t="s">
        <v>13006</v>
      </c>
      <c r="H849" s="21" t="s">
        <v>10767</v>
      </c>
      <c r="I849" s="21" t="s">
        <v>11163</v>
      </c>
      <c r="J849" s="22">
        <v>23948</v>
      </c>
      <c r="K849" s="21" t="s">
        <v>10775</v>
      </c>
      <c r="L849" s="21" t="s">
        <v>10763</v>
      </c>
      <c r="M849" s="23">
        <v>60000</v>
      </c>
      <c r="N849" s="20">
        <v>0</v>
      </c>
      <c r="O849" s="21" t="s">
        <v>11045</v>
      </c>
      <c r="P849" s="21" t="s">
        <v>10765</v>
      </c>
      <c r="Q849" s="20">
        <v>1</v>
      </c>
      <c r="R849" s="20">
        <v>1</v>
      </c>
      <c r="S849" s="21" t="s">
        <v>13007</v>
      </c>
      <c r="T849" s="21" t="s">
        <v>10767</v>
      </c>
      <c r="U849" s="21" t="s">
        <v>13008</v>
      </c>
      <c r="V849" s="22">
        <v>37374</v>
      </c>
      <c r="W849" s="21" t="s">
        <v>10785</v>
      </c>
    </row>
    <row r="850" spans="1:23" x14ac:dyDescent="0.35">
      <c r="A850" s="20">
        <v>11840</v>
      </c>
      <c r="B850" s="20">
        <v>336</v>
      </c>
      <c r="C850" s="35"/>
      <c r="D850" s="35"/>
      <c r="E850" s="35"/>
      <c r="F850" s="35"/>
      <c r="G850" s="21" t="s">
        <v>11913</v>
      </c>
      <c r="H850" s="21" t="s">
        <v>10869</v>
      </c>
      <c r="I850" s="21" t="s">
        <v>11351</v>
      </c>
      <c r="J850" s="22">
        <v>23879</v>
      </c>
      <c r="K850" s="21" t="s">
        <v>10763</v>
      </c>
      <c r="L850" s="21" t="s">
        <v>10763</v>
      </c>
      <c r="M850" s="23">
        <v>60000</v>
      </c>
      <c r="N850" s="20">
        <v>0</v>
      </c>
      <c r="O850" s="21" t="s">
        <v>11045</v>
      </c>
      <c r="P850" s="21" t="s">
        <v>10765</v>
      </c>
      <c r="Q850" s="20">
        <v>1</v>
      </c>
      <c r="R850" s="20">
        <v>1</v>
      </c>
      <c r="S850" s="21" t="s">
        <v>13009</v>
      </c>
      <c r="T850" s="21" t="s">
        <v>10767</v>
      </c>
      <c r="U850" s="21" t="s">
        <v>13010</v>
      </c>
      <c r="V850" s="22">
        <v>37926</v>
      </c>
      <c r="W850" s="21" t="s">
        <v>10785</v>
      </c>
    </row>
    <row r="851" spans="1:23" x14ac:dyDescent="0.35">
      <c r="A851" s="20">
        <v>11841</v>
      </c>
      <c r="B851" s="20">
        <v>52</v>
      </c>
      <c r="C851" s="35"/>
      <c r="D851" s="35"/>
      <c r="E851" s="35"/>
      <c r="F851" s="35"/>
      <c r="G851" s="21" t="s">
        <v>11849</v>
      </c>
      <c r="H851" s="21" t="s">
        <v>10767</v>
      </c>
      <c r="I851" s="21" t="s">
        <v>11220</v>
      </c>
      <c r="J851" s="22">
        <v>23452</v>
      </c>
      <c r="K851" s="21" t="s">
        <v>10763</v>
      </c>
      <c r="L851" s="21" t="s">
        <v>10763</v>
      </c>
      <c r="M851" s="23">
        <v>40000</v>
      </c>
      <c r="N851" s="20">
        <v>0</v>
      </c>
      <c r="O851" s="21" t="s">
        <v>10764</v>
      </c>
      <c r="P851" s="21" t="s">
        <v>10765</v>
      </c>
      <c r="Q851" s="20">
        <v>0</v>
      </c>
      <c r="R851" s="20">
        <v>1</v>
      </c>
      <c r="S851" s="21" t="s">
        <v>13011</v>
      </c>
      <c r="T851" s="21" t="s">
        <v>10767</v>
      </c>
      <c r="U851" s="21" t="s">
        <v>13012</v>
      </c>
      <c r="V851" s="22">
        <v>37946</v>
      </c>
      <c r="W851" s="21" t="s">
        <v>10778</v>
      </c>
    </row>
    <row r="852" spans="1:23" x14ac:dyDescent="0.35">
      <c r="A852" s="20">
        <v>11842</v>
      </c>
      <c r="B852" s="20">
        <v>631</v>
      </c>
      <c r="C852" s="35"/>
      <c r="D852" s="35"/>
      <c r="E852" s="35"/>
      <c r="F852" s="35"/>
      <c r="G852" s="21" t="s">
        <v>12393</v>
      </c>
      <c r="H852" s="21" t="s">
        <v>10767</v>
      </c>
      <c r="I852" s="21" t="s">
        <v>10888</v>
      </c>
      <c r="J852" s="22">
        <v>23654</v>
      </c>
      <c r="K852" s="21" t="s">
        <v>10775</v>
      </c>
      <c r="L852" s="21" t="s">
        <v>10763</v>
      </c>
      <c r="M852" s="23">
        <v>50000</v>
      </c>
      <c r="N852" s="20">
        <v>4</v>
      </c>
      <c r="O852" s="21" t="s">
        <v>10764</v>
      </c>
      <c r="P852" s="21" t="s">
        <v>10855</v>
      </c>
      <c r="Q852" s="20">
        <v>1</v>
      </c>
      <c r="R852" s="20">
        <v>3</v>
      </c>
      <c r="S852" s="21" t="s">
        <v>13013</v>
      </c>
      <c r="T852" s="21" t="s">
        <v>10767</v>
      </c>
      <c r="U852" s="21" t="s">
        <v>13014</v>
      </c>
      <c r="V852" s="22">
        <v>37938</v>
      </c>
      <c r="W852" s="21" t="s">
        <v>10818</v>
      </c>
    </row>
    <row r="853" spans="1:23" x14ac:dyDescent="0.35">
      <c r="A853" s="20">
        <v>11843</v>
      </c>
      <c r="B853" s="20">
        <v>536</v>
      </c>
      <c r="C853" s="35"/>
      <c r="D853" s="35"/>
      <c r="E853" s="35"/>
      <c r="F853" s="35"/>
      <c r="G853" s="21" t="s">
        <v>10788</v>
      </c>
      <c r="H853" s="21" t="s">
        <v>10767</v>
      </c>
      <c r="I853" s="21" t="s">
        <v>10998</v>
      </c>
      <c r="J853" s="22">
        <v>23692</v>
      </c>
      <c r="K853" s="21" t="s">
        <v>10775</v>
      </c>
      <c r="L853" s="21" t="s">
        <v>10790</v>
      </c>
      <c r="M853" s="23">
        <v>50000</v>
      </c>
      <c r="N853" s="20">
        <v>4</v>
      </c>
      <c r="O853" s="21" t="s">
        <v>10764</v>
      </c>
      <c r="P853" s="21" t="s">
        <v>10855</v>
      </c>
      <c r="Q853" s="20">
        <v>0</v>
      </c>
      <c r="R853" s="20">
        <v>3</v>
      </c>
      <c r="S853" s="21" t="s">
        <v>13015</v>
      </c>
      <c r="T853" s="21" t="s">
        <v>10767</v>
      </c>
      <c r="U853" s="21" t="s">
        <v>13016</v>
      </c>
      <c r="V853" s="22">
        <v>37844</v>
      </c>
      <c r="W853" s="21" t="s">
        <v>10818</v>
      </c>
    </row>
    <row r="854" spans="1:23" x14ac:dyDescent="0.35">
      <c r="A854" s="20">
        <v>11844</v>
      </c>
      <c r="B854" s="20">
        <v>307</v>
      </c>
      <c r="C854" s="35"/>
      <c r="D854" s="35"/>
      <c r="E854" s="35"/>
      <c r="F854" s="35"/>
      <c r="G854" s="21" t="s">
        <v>11040</v>
      </c>
      <c r="H854" s="21" t="s">
        <v>10970</v>
      </c>
      <c r="I854" s="21" t="s">
        <v>10806</v>
      </c>
      <c r="J854" s="22">
        <v>23475</v>
      </c>
      <c r="K854" s="21" t="s">
        <v>10775</v>
      </c>
      <c r="L854" s="21" t="s">
        <v>10790</v>
      </c>
      <c r="M854" s="23">
        <v>50000</v>
      </c>
      <c r="N854" s="20">
        <v>4</v>
      </c>
      <c r="O854" s="21" t="s">
        <v>10764</v>
      </c>
      <c r="P854" s="21" t="s">
        <v>10855</v>
      </c>
      <c r="Q854" s="20">
        <v>1</v>
      </c>
      <c r="R854" s="20">
        <v>3</v>
      </c>
      <c r="S854" s="21" t="s">
        <v>13017</v>
      </c>
      <c r="T854" s="21" t="s">
        <v>10767</v>
      </c>
      <c r="U854" s="21" t="s">
        <v>13018</v>
      </c>
      <c r="V854" s="22">
        <v>38084</v>
      </c>
      <c r="W854" s="21" t="s">
        <v>10818</v>
      </c>
    </row>
    <row r="855" spans="1:23" x14ac:dyDescent="0.35">
      <c r="A855" s="20">
        <v>11845</v>
      </c>
      <c r="B855" s="20">
        <v>63</v>
      </c>
      <c r="C855" s="35"/>
      <c r="D855" s="35"/>
      <c r="E855" s="35"/>
      <c r="F855" s="35"/>
      <c r="G855" s="21" t="s">
        <v>11595</v>
      </c>
      <c r="H855" s="21" t="s">
        <v>11116</v>
      </c>
      <c r="I855" s="21" t="s">
        <v>11630</v>
      </c>
      <c r="J855" s="22">
        <v>8997</v>
      </c>
      <c r="K855" s="21" t="s">
        <v>10775</v>
      </c>
      <c r="L855" s="21" t="s">
        <v>10790</v>
      </c>
      <c r="M855" s="23">
        <v>30000</v>
      </c>
      <c r="N855" s="20">
        <v>2</v>
      </c>
      <c r="O855" s="21" t="s">
        <v>10865</v>
      </c>
      <c r="P855" s="21" t="s">
        <v>10855</v>
      </c>
      <c r="Q855" s="20">
        <v>0</v>
      </c>
      <c r="R855" s="20">
        <v>2</v>
      </c>
      <c r="S855" s="21" t="s">
        <v>13019</v>
      </c>
      <c r="T855" s="21" t="s">
        <v>10767</v>
      </c>
      <c r="U855" s="21" t="s">
        <v>13020</v>
      </c>
      <c r="V855" s="22">
        <v>37850</v>
      </c>
      <c r="W855" s="21" t="s">
        <v>10778</v>
      </c>
    </row>
    <row r="856" spans="1:23" x14ac:dyDescent="0.35">
      <c r="A856" s="20">
        <v>11846</v>
      </c>
      <c r="B856" s="20">
        <v>337</v>
      </c>
      <c r="C856" s="35"/>
      <c r="D856" s="35"/>
      <c r="E856" s="35"/>
      <c r="F856" s="35"/>
      <c r="G856" s="21" t="s">
        <v>11141</v>
      </c>
      <c r="H856" s="21" t="s">
        <v>11116</v>
      </c>
      <c r="I856" s="21" t="s">
        <v>11074</v>
      </c>
      <c r="J856" s="22">
        <v>23543</v>
      </c>
      <c r="K856" s="21" t="s">
        <v>10775</v>
      </c>
      <c r="L856" s="21" t="s">
        <v>10790</v>
      </c>
      <c r="M856" s="23">
        <v>50000</v>
      </c>
      <c r="N856" s="20">
        <v>4</v>
      </c>
      <c r="O856" s="21" t="s">
        <v>10764</v>
      </c>
      <c r="P856" s="21" t="s">
        <v>10855</v>
      </c>
      <c r="Q856" s="20">
        <v>1</v>
      </c>
      <c r="R856" s="20">
        <v>2</v>
      </c>
      <c r="S856" s="21" t="s">
        <v>13021</v>
      </c>
      <c r="T856" s="21" t="s">
        <v>10767</v>
      </c>
      <c r="U856" s="21" t="s">
        <v>13022</v>
      </c>
      <c r="V856" s="22">
        <v>37924</v>
      </c>
      <c r="W856" s="21" t="s">
        <v>10785</v>
      </c>
    </row>
    <row r="857" spans="1:23" x14ac:dyDescent="0.35">
      <c r="A857" s="20">
        <v>11847</v>
      </c>
      <c r="B857" s="20">
        <v>547</v>
      </c>
      <c r="C857" s="35"/>
      <c r="D857" s="35"/>
      <c r="E857" s="35"/>
      <c r="F857" s="35"/>
      <c r="G857" s="21" t="s">
        <v>13023</v>
      </c>
      <c r="H857" s="21" t="s">
        <v>10767</v>
      </c>
      <c r="I857" s="21" t="s">
        <v>11049</v>
      </c>
      <c r="J857" s="22">
        <v>23712</v>
      </c>
      <c r="K857" s="21" t="s">
        <v>10775</v>
      </c>
      <c r="L857" s="21" t="s">
        <v>10790</v>
      </c>
      <c r="M857" s="23">
        <v>50000</v>
      </c>
      <c r="N857" s="20">
        <v>4</v>
      </c>
      <c r="O857" s="21" t="s">
        <v>10764</v>
      </c>
      <c r="P857" s="21" t="s">
        <v>10855</v>
      </c>
      <c r="Q857" s="20">
        <v>0</v>
      </c>
      <c r="R857" s="20">
        <v>2</v>
      </c>
      <c r="S857" s="21" t="s">
        <v>13024</v>
      </c>
      <c r="T857" s="21" t="s">
        <v>10767</v>
      </c>
      <c r="U857" s="21" t="s">
        <v>13025</v>
      </c>
      <c r="V857" s="22">
        <v>37985</v>
      </c>
      <c r="W857" s="21" t="s">
        <v>10778</v>
      </c>
    </row>
    <row r="858" spans="1:23" x14ac:dyDescent="0.35">
      <c r="A858" s="20">
        <v>11848</v>
      </c>
      <c r="B858" s="20">
        <v>648</v>
      </c>
      <c r="C858" s="35"/>
      <c r="D858" s="35"/>
      <c r="E858" s="35"/>
      <c r="F858" s="35"/>
      <c r="G858" s="21" t="s">
        <v>13027</v>
      </c>
      <c r="H858" s="21" t="s">
        <v>10821</v>
      </c>
      <c r="I858" s="21" t="s">
        <v>11822</v>
      </c>
      <c r="J858" s="22">
        <v>23435</v>
      </c>
      <c r="K858" s="21" t="s">
        <v>10763</v>
      </c>
      <c r="L858" s="21" t="s">
        <v>10763</v>
      </c>
      <c r="M858" s="23">
        <v>50000</v>
      </c>
      <c r="N858" s="20">
        <v>4</v>
      </c>
      <c r="O858" s="21" t="s">
        <v>10764</v>
      </c>
      <c r="P858" s="21" t="s">
        <v>10855</v>
      </c>
      <c r="Q858" s="20">
        <v>1</v>
      </c>
      <c r="R858" s="20">
        <v>2</v>
      </c>
      <c r="S858" s="21" t="s">
        <v>13028</v>
      </c>
      <c r="T858" s="21" t="s">
        <v>10767</v>
      </c>
      <c r="U858" s="21" t="s">
        <v>13029</v>
      </c>
      <c r="V858" s="22">
        <v>38014</v>
      </c>
      <c r="W858" s="21" t="s">
        <v>10785</v>
      </c>
    </row>
    <row r="859" spans="1:23" x14ac:dyDescent="0.35">
      <c r="A859" s="20">
        <v>11849</v>
      </c>
      <c r="B859" s="20">
        <v>331</v>
      </c>
      <c r="C859" s="35"/>
      <c r="D859" s="35"/>
      <c r="E859" s="35"/>
      <c r="F859" s="35"/>
      <c r="G859" s="21" t="s">
        <v>13030</v>
      </c>
      <c r="H859" s="21" t="s">
        <v>10821</v>
      </c>
      <c r="I859" s="21" t="s">
        <v>11074</v>
      </c>
      <c r="J859" s="22">
        <v>23633</v>
      </c>
      <c r="K859" s="21" t="s">
        <v>10775</v>
      </c>
      <c r="L859" s="21" t="s">
        <v>10790</v>
      </c>
      <c r="M859" s="23">
        <v>50000</v>
      </c>
      <c r="N859" s="20">
        <v>4</v>
      </c>
      <c r="O859" s="21" t="s">
        <v>10764</v>
      </c>
      <c r="P859" s="21" t="s">
        <v>10855</v>
      </c>
      <c r="Q859" s="20">
        <v>1</v>
      </c>
      <c r="R859" s="20">
        <v>2</v>
      </c>
      <c r="S859" s="21" t="s">
        <v>13031</v>
      </c>
      <c r="T859" s="21" t="s">
        <v>13032</v>
      </c>
      <c r="U859" s="21" t="s">
        <v>13033</v>
      </c>
      <c r="V859" s="22">
        <v>38137</v>
      </c>
      <c r="W859" s="21" t="s">
        <v>10785</v>
      </c>
    </row>
    <row r="860" spans="1:23" x14ac:dyDescent="0.35">
      <c r="A860" s="20">
        <v>11850</v>
      </c>
      <c r="B860" s="20">
        <v>347</v>
      </c>
      <c r="C860" s="35"/>
      <c r="D860" s="35"/>
      <c r="E860" s="35"/>
      <c r="F860" s="35"/>
      <c r="G860" s="21" t="s">
        <v>11537</v>
      </c>
      <c r="H860" s="21" t="s">
        <v>10821</v>
      </c>
      <c r="I860" s="21" t="s">
        <v>11347</v>
      </c>
      <c r="J860" s="22">
        <v>23459</v>
      </c>
      <c r="K860" s="21" t="s">
        <v>10775</v>
      </c>
      <c r="L860" s="21" t="s">
        <v>10790</v>
      </c>
      <c r="M860" s="23">
        <v>50000</v>
      </c>
      <c r="N860" s="20">
        <v>4</v>
      </c>
      <c r="O860" s="21" t="s">
        <v>10764</v>
      </c>
      <c r="P860" s="21" t="s">
        <v>10855</v>
      </c>
      <c r="Q860" s="20">
        <v>1</v>
      </c>
      <c r="R860" s="20">
        <v>2</v>
      </c>
      <c r="S860" s="21" t="s">
        <v>13034</v>
      </c>
      <c r="T860" s="21" t="s">
        <v>10767</v>
      </c>
      <c r="U860" s="21" t="s">
        <v>13035</v>
      </c>
      <c r="V860" s="22">
        <v>37904</v>
      </c>
      <c r="W860" s="21" t="s">
        <v>10785</v>
      </c>
    </row>
    <row r="861" spans="1:23" x14ac:dyDescent="0.35">
      <c r="A861" s="20">
        <v>11851</v>
      </c>
      <c r="B861" s="20">
        <v>311</v>
      </c>
      <c r="C861" s="35"/>
      <c r="D861" s="35"/>
      <c r="E861" s="35"/>
      <c r="F861" s="35"/>
      <c r="G861" s="21" t="s">
        <v>12344</v>
      </c>
      <c r="H861" s="21" t="s">
        <v>10767</v>
      </c>
      <c r="I861" s="21" t="s">
        <v>12060</v>
      </c>
      <c r="J861" s="22">
        <v>23262</v>
      </c>
      <c r="K861" s="21" t="s">
        <v>10775</v>
      </c>
      <c r="L861" s="21" t="s">
        <v>10790</v>
      </c>
      <c r="M861" s="23">
        <v>60000</v>
      </c>
      <c r="N861" s="20">
        <v>4</v>
      </c>
      <c r="O861" s="21" t="s">
        <v>10764</v>
      </c>
      <c r="P861" s="21" t="s">
        <v>10765</v>
      </c>
      <c r="Q861" s="20">
        <v>1</v>
      </c>
      <c r="R861" s="20">
        <v>2</v>
      </c>
      <c r="S861" s="21" t="s">
        <v>13036</v>
      </c>
      <c r="T861" s="21" t="s">
        <v>10767</v>
      </c>
      <c r="U861" s="21" t="s">
        <v>13037</v>
      </c>
      <c r="V861" s="22">
        <v>37973</v>
      </c>
      <c r="W861" s="21" t="s">
        <v>10785</v>
      </c>
    </row>
    <row r="862" spans="1:23" x14ac:dyDescent="0.35">
      <c r="A862" s="20">
        <v>11852</v>
      </c>
      <c r="B862" s="20">
        <v>334</v>
      </c>
      <c r="C862" s="35"/>
      <c r="D862" s="35"/>
      <c r="E862" s="35"/>
      <c r="F862" s="35"/>
      <c r="G862" s="21" t="s">
        <v>11770</v>
      </c>
      <c r="H862" s="21" t="s">
        <v>10763</v>
      </c>
      <c r="I862" s="21" t="s">
        <v>10902</v>
      </c>
      <c r="J862" s="22">
        <v>23309</v>
      </c>
      <c r="K862" s="21" t="s">
        <v>10775</v>
      </c>
      <c r="L862" s="21" t="s">
        <v>10763</v>
      </c>
      <c r="M862" s="23">
        <v>60000</v>
      </c>
      <c r="N862" s="20">
        <v>4</v>
      </c>
      <c r="O862" s="21" t="s">
        <v>10764</v>
      </c>
      <c r="P862" s="21" t="s">
        <v>10765</v>
      </c>
      <c r="Q862" s="20">
        <v>0</v>
      </c>
      <c r="R862" s="20">
        <v>2</v>
      </c>
      <c r="S862" s="21" t="s">
        <v>13038</v>
      </c>
      <c r="T862" s="21" t="s">
        <v>10767</v>
      </c>
      <c r="U862" s="21" t="s">
        <v>13039</v>
      </c>
      <c r="V862" s="22">
        <v>37997</v>
      </c>
      <c r="W862" s="21" t="s">
        <v>10778</v>
      </c>
    </row>
    <row r="863" spans="1:23" x14ac:dyDescent="0.35">
      <c r="A863" s="20">
        <v>11853</v>
      </c>
      <c r="B863" s="20">
        <v>311</v>
      </c>
      <c r="C863" s="35"/>
      <c r="D863" s="35"/>
      <c r="E863" s="35"/>
      <c r="F863" s="35"/>
      <c r="G863" s="21" t="s">
        <v>11082</v>
      </c>
      <c r="H863" s="21" t="s">
        <v>10767</v>
      </c>
      <c r="I863" s="21" t="s">
        <v>11630</v>
      </c>
      <c r="J863" s="22">
        <v>25160</v>
      </c>
      <c r="K863" s="21" t="s">
        <v>10775</v>
      </c>
      <c r="L863" s="21" t="s">
        <v>10790</v>
      </c>
      <c r="M863" s="23">
        <v>60000</v>
      </c>
      <c r="N863" s="20">
        <v>0</v>
      </c>
      <c r="O863" s="21" t="s">
        <v>10764</v>
      </c>
      <c r="P863" s="21" t="s">
        <v>10765</v>
      </c>
      <c r="Q863" s="20">
        <v>1</v>
      </c>
      <c r="R863" s="20">
        <v>1</v>
      </c>
      <c r="S863" s="21" t="s">
        <v>13040</v>
      </c>
      <c r="T863" s="21" t="s">
        <v>10767</v>
      </c>
      <c r="U863" s="21" t="s">
        <v>13041</v>
      </c>
      <c r="V863" s="22">
        <v>37936</v>
      </c>
      <c r="W863" s="21" t="s">
        <v>10785</v>
      </c>
    </row>
    <row r="864" spans="1:23" x14ac:dyDescent="0.35">
      <c r="A864" s="20">
        <v>11854</v>
      </c>
      <c r="B864" s="20">
        <v>383</v>
      </c>
      <c r="C864" s="35"/>
      <c r="D864" s="35"/>
      <c r="E864" s="35"/>
      <c r="F864" s="35"/>
      <c r="G864" s="21" t="s">
        <v>11400</v>
      </c>
      <c r="H864" s="21" t="s">
        <v>11401</v>
      </c>
      <c r="I864" s="21" t="s">
        <v>12060</v>
      </c>
      <c r="J864" s="22">
        <v>24946</v>
      </c>
      <c r="K864" s="21" t="s">
        <v>10775</v>
      </c>
      <c r="L864" s="21" t="s">
        <v>10763</v>
      </c>
      <c r="M864" s="23">
        <v>60000</v>
      </c>
      <c r="N864" s="20">
        <v>2</v>
      </c>
      <c r="O864" s="21" t="s">
        <v>11045</v>
      </c>
      <c r="P864" s="21" t="s">
        <v>10765</v>
      </c>
      <c r="Q864" s="20">
        <v>0</v>
      </c>
      <c r="R864" s="20">
        <v>0</v>
      </c>
      <c r="S864" s="21" t="s">
        <v>13042</v>
      </c>
      <c r="T864" s="21" t="s">
        <v>10767</v>
      </c>
      <c r="U864" s="21" t="s">
        <v>13043</v>
      </c>
      <c r="V864" s="22">
        <v>37373</v>
      </c>
      <c r="W864" s="21" t="s">
        <v>10778</v>
      </c>
    </row>
    <row r="865" spans="1:23" x14ac:dyDescent="0.35">
      <c r="A865" s="20">
        <v>11855</v>
      </c>
      <c r="B865" s="20">
        <v>302</v>
      </c>
      <c r="C865" s="35"/>
      <c r="D865" s="35"/>
      <c r="E865" s="35"/>
      <c r="F865" s="35"/>
      <c r="G865" s="21" t="s">
        <v>11791</v>
      </c>
      <c r="H865" s="21" t="s">
        <v>10767</v>
      </c>
      <c r="I865" s="21" t="s">
        <v>10836</v>
      </c>
      <c r="J865" s="22">
        <v>23236</v>
      </c>
      <c r="K865" s="21" t="s">
        <v>10763</v>
      </c>
      <c r="L865" s="21" t="s">
        <v>10763</v>
      </c>
      <c r="M865" s="23">
        <v>60000</v>
      </c>
      <c r="N865" s="20">
        <v>4</v>
      </c>
      <c r="O865" s="21" t="s">
        <v>10764</v>
      </c>
      <c r="P865" s="21" t="s">
        <v>10765</v>
      </c>
      <c r="Q865" s="20">
        <v>1</v>
      </c>
      <c r="R865" s="20">
        <v>4</v>
      </c>
      <c r="S865" s="21" t="s">
        <v>13044</v>
      </c>
      <c r="T865" s="21" t="s">
        <v>10767</v>
      </c>
      <c r="U865" s="21" t="s">
        <v>13045</v>
      </c>
      <c r="V865" s="22">
        <v>37923</v>
      </c>
      <c r="W865" s="21" t="s">
        <v>10785</v>
      </c>
    </row>
    <row r="866" spans="1:23" x14ac:dyDescent="0.35">
      <c r="A866" s="20">
        <v>11856</v>
      </c>
      <c r="B866" s="20">
        <v>539</v>
      </c>
      <c r="C866" s="35"/>
      <c r="D866" s="35"/>
      <c r="E866" s="35"/>
      <c r="F866" s="35"/>
      <c r="G866" s="21" t="s">
        <v>10897</v>
      </c>
      <c r="H866" s="21" t="s">
        <v>10763</v>
      </c>
      <c r="I866" s="21" t="s">
        <v>10966</v>
      </c>
      <c r="J866" s="22">
        <v>23240</v>
      </c>
      <c r="K866" s="21" t="s">
        <v>10763</v>
      </c>
      <c r="L866" s="21" t="s">
        <v>10763</v>
      </c>
      <c r="M866" s="23">
        <v>60000</v>
      </c>
      <c r="N866" s="20">
        <v>3</v>
      </c>
      <c r="O866" s="21" t="s">
        <v>11045</v>
      </c>
      <c r="P866" s="21" t="s">
        <v>10765</v>
      </c>
      <c r="Q866" s="20">
        <v>1</v>
      </c>
      <c r="R866" s="20">
        <v>0</v>
      </c>
      <c r="S866" s="21" t="s">
        <v>13046</v>
      </c>
      <c r="T866" s="21" t="s">
        <v>10767</v>
      </c>
      <c r="U866" s="21" t="s">
        <v>13047</v>
      </c>
      <c r="V866" s="22">
        <v>38139</v>
      </c>
      <c r="W866" s="21" t="s">
        <v>10778</v>
      </c>
    </row>
    <row r="867" spans="1:23" x14ac:dyDescent="0.35">
      <c r="A867" s="20">
        <v>11857</v>
      </c>
      <c r="B867" s="20">
        <v>614</v>
      </c>
      <c r="C867" s="35"/>
      <c r="D867" s="35"/>
      <c r="E867" s="35"/>
      <c r="F867" s="35"/>
      <c r="G867" s="21" t="s">
        <v>12312</v>
      </c>
      <c r="H867" s="21" t="s">
        <v>10767</v>
      </c>
      <c r="I867" s="21" t="s">
        <v>10853</v>
      </c>
      <c r="J867" s="22">
        <v>23082</v>
      </c>
      <c r="K867" s="21" t="s">
        <v>10775</v>
      </c>
      <c r="L867" s="21" t="s">
        <v>10790</v>
      </c>
      <c r="M867" s="23">
        <v>60000</v>
      </c>
      <c r="N867" s="20">
        <v>3</v>
      </c>
      <c r="O867" s="21" t="s">
        <v>11045</v>
      </c>
      <c r="P867" s="21" t="s">
        <v>10765</v>
      </c>
      <c r="Q867" s="20">
        <v>0</v>
      </c>
      <c r="R867" s="20">
        <v>0</v>
      </c>
      <c r="S867" s="21" t="s">
        <v>13048</v>
      </c>
      <c r="T867" s="21" t="s">
        <v>10767</v>
      </c>
      <c r="U867" s="21" t="s">
        <v>13049</v>
      </c>
      <c r="V867" s="22">
        <v>38085</v>
      </c>
      <c r="W867" s="21" t="s">
        <v>10778</v>
      </c>
    </row>
    <row r="868" spans="1:23" x14ac:dyDescent="0.35">
      <c r="A868" s="20">
        <v>11858</v>
      </c>
      <c r="B868" s="20">
        <v>361</v>
      </c>
      <c r="C868" s="35"/>
      <c r="D868" s="35"/>
      <c r="E868" s="35"/>
      <c r="F868" s="35"/>
      <c r="G868" s="21" t="s">
        <v>10882</v>
      </c>
      <c r="H868" s="21" t="s">
        <v>11116</v>
      </c>
      <c r="I868" s="21" t="s">
        <v>11362</v>
      </c>
      <c r="J868" s="22">
        <v>22987</v>
      </c>
      <c r="K868" s="21" t="s">
        <v>10763</v>
      </c>
      <c r="L868" s="21" t="s">
        <v>10763</v>
      </c>
      <c r="M868" s="23">
        <v>40000</v>
      </c>
      <c r="N868" s="20">
        <v>3</v>
      </c>
      <c r="O868" s="21" t="s">
        <v>10865</v>
      </c>
      <c r="P868" s="21" t="s">
        <v>10855</v>
      </c>
      <c r="Q868" s="20">
        <v>1</v>
      </c>
      <c r="R868" s="20">
        <v>2</v>
      </c>
      <c r="S868" s="21" t="s">
        <v>13050</v>
      </c>
      <c r="T868" s="21" t="s">
        <v>10767</v>
      </c>
      <c r="U868" s="21" t="s">
        <v>13051</v>
      </c>
      <c r="V868" s="22">
        <v>37892</v>
      </c>
      <c r="W868" s="21" t="s">
        <v>10785</v>
      </c>
    </row>
    <row r="869" spans="1:23" x14ac:dyDescent="0.35">
      <c r="A869" s="20">
        <v>11859</v>
      </c>
      <c r="B869" s="20">
        <v>631</v>
      </c>
      <c r="C869" s="35"/>
      <c r="D869" s="35"/>
      <c r="E869" s="35"/>
      <c r="F869" s="35"/>
      <c r="G869" s="21" t="s">
        <v>11123</v>
      </c>
      <c r="H869" s="21" t="s">
        <v>10970</v>
      </c>
      <c r="I869" s="21" t="s">
        <v>10961</v>
      </c>
      <c r="J869" s="22">
        <v>22898</v>
      </c>
      <c r="K869" s="21" t="s">
        <v>10763</v>
      </c>
      <c r="L869" s="21" t="s">
        <v>10763</v>
      </c>
      <c r="M869" s="23">
        <v>70000</v>
      </c>
      <c r="N869" s="20">
        <v>1</v>
      </c>
      <c r="O869" s="21" t="s">
        <v>10854</v>
      </c>
      <c r="P869" s="21" t="s">
        <v>10855</v>
      </c>
      <c r="Q869" s="20">
        <v>1</v>
      </c>
      <c r="R869" s="20">
        <v>1</v>
      </c>
      <c r="S869" s="21" t="s">
        <v>13052</v>
      </c>
      <c r="T869" s="21" t="s">
        <v>10767</v>
      </c>
      <c r="U869" s="21" t="s">
        <v>13053</v>
      </c>
      <c r="V869" s="22">
        <v>37918</v>
      </c>
      <c r="W869" s="21" t="s">
        <v>10785</v>
      </c>
    </row>
    <row r="870" spans="1:23" x14ac:dyDescent="0.35">
      <c r="A870" s="20">
        <v>11860</v>
      </c>
      <c r="B870" s="20">
        <v>343</v>
      </c>
      <c r="C870" s="35"/>
      <c r="D870" s="35"/>
      <c r="E870" s="35"/>
      <c r="F870" s="35"/>
      <c r="G870" s="21" t="s">
        <v>11346</v>
      </c>
      <c r="H870" s="21" t="s">
        <v>10767</v>
      </c>
      <c r="I870" s="21" t="s">
        <v>10836</v>
      </c>
      <c r="J870" s="22">
        <v>22655</v>
      </c>
      <c r="K870" s="21" t="s">
        <v>10763</v>
      </c>
      <c r="L870" s="21" t="s">
        <v>10790</v>
      </c>
      <c r="M870" s="23">
        <v>70000</v>
      </c>
      <c r="N870" s="20">
        <v>1</v>
      </c>
      <c r="O870" s="21" t="s">
        <v>10854</v>
      </c>
      <c r="P870" s="21" t="s">
        <v>10855</v>
      </c>
      <c r="Q870" s="20">
        <v>1</v>
      </c>
      <c r="R870" s="20">
        <v>1</v>
      </c>
      <c r="S870" s="21" t="s">
        <v>13054</v>
      </c>
      <c r="T870" s="21" t="s">
        <v>10767</v>
      </c>
      <c r="U870" s="21" t="s">
        <v>13055</v>
      </c>
      <c r="V870" s="22">
        <v>37990</v>
      </c>
      <c r="W870" s="21" t="s">
        <v>10785</v>
      </c>
    </row>
    <row r="871" spans="1:23" x14ac:dyDescent="0.35">
      <c r="A871" s="20">
        <v>11861</v>
      </c>
      <c r="B871" s="20">
        <v>71</v>
      </c>
      <c r="C871" s="35"/>
      <c r="D871" s="35"/>
      <c r="E871" s="35"/>
      <c r="F871" s="35"/>
      <c r="G871" s="21" t="s">
        <v>12336</v>
      </c>
      <c r="H871" s="21" t="s">
        <v>10767</v>
      </c>
      <c r="I871" s="21" t="s">
        <v>10981</v>
      </c>
      <c r="J871" s="22">
        <v>22760</v>
      </c>
      <c r="K871" s="21" t="s">
        <v>10763</v>
      </c>
      <c r="L871" s="21" t="s">
        <v>10790</v>
      </c>
      <c r="M871" s="23">
        <v>70000</v>
      </c>
      <c r="N871" s="20">
        <v>1</v>
      </c>
      <c r="O871" s="21" t="s">
        <v>10854</v>
      </c>
      <c r="P871" s="21" t="s">
        <v>10855</v>
      </c>
      <c r="Q871" s="20">
        <v>1</v>
      </c>
      <c r="R871" s="20">
        <v>1</v>
      </c>
      <c r="S871" s="21" t="s">
        <v>13056</v>
      </c>
      <c r="T871" s="21" t="s">
        <v>13057</v>
      </c>
      <c r="U871" s="21" t="s">
        <v>13058</v>
      </c>
      <c r="V871" s="22">
        <v>37940</v>
      </c>
      <c r="W871" s="21" t="s">
        <v>10778</v>
      </c>
    </row>
    <row r="872" spans="1:23" x14ac:dyDescent="0.35">
      <c r="A872" s="20">
        <v>11862</v>
      </c>
      <c r="B872" s="20">
        <v>616</v>
      </c>
      <c r="C872" s="35"/>
      <c r="D872" s="35"/>
      <c r="E872" s="35"/>
      <c r="F872" s="35"/>
      <c r="G872" s="21" t="s">
        <v>11598</v>
      </c>
      <c r="H872" s="21" t="s">
        <v>10767</v>
      </c>
      <c r="I872" s="21" t="s">
        <v>12300</v>
      </c>
      <c r="J872" s="22">
        <v>22539</v>
      </c>
      <c r="K872" s="21" t="s">
        <v>10775</v>
      </c>
      <c r="L872" s="21" t="s">
        <v>10790</v>
      </c>
      <c r="M872" s="23">
        <v>40000</v>
      </c>
      <c r="N872" s="20">
        <v>4</v>
      </c>
      <c r="O872" s="21" t="s">
        <v>10865</v>
      </c>
      <c r="P872" s="21" t="s">
        <v>10855</v>
      </c>
      <c r="Q872" s="20">
        <v>1</v>
      </c>
      <c r="R872" s="20">
        <v>2</v>
      </c>
      <c r="S872" s="21" t="s">
        <v>13059</v>
      </c>
      <c r="T872" s="21" t="s">
        <v>10767</v>
      </c>
      <c r="U872" s="21" t="s">
        <v>13060</v>
      </c>
      <c r="V872" s="22">
        <v>37942</v>
      </c>
      <c r="W872" s="21" t="s">
        <v>10785</v>
      </c>
    </row>
    <row r="873" spans="1:23" x14ac:dyDescent="0.35">
      <c r="A873" s="20">
        <v>11863</v>
      </c>
      <c r="B873" s="20">
        <v>638</v>
      </c>
      <c r="C873" s="35"/>
      <c r="D873" s="35"/>
      <c r="E873" s="35"/>
      <c r="F873" s="35"/>
      <c r="G873" s="21" t="s">
        <v>11078</v>
      </c>
      <c r="H873" s="21" t="s">
        <v>10767</v>
      </c>
      <c r="I873" s="21" t="s">
        <v>11413</v>
      </c>
      <c r="J873" s="22">
        <v>22565</v>
      </c>
      <c r="K873" s="21" t="s">
        <v>10763</v>
      </c>
      <c r="L873" s="21" t="s">
        <v>10790</v>
      </c>
      <c r="M873" s="23">
        <v>60000</v>
      </c>
      <c r="N873" s="20">
        <v>1</v>
      </c>
      <c r="O873" s="21" t="s">
        <v>10854</v>
      </c>
      <c r="P873" s="21" t="s">
        <v>10855</v>
      </c>
      <c r="Q873" s="20">
        <v>1</v>
      </c>
      <c r="R873" s="20">
        <v>1</v>
      </c>
      <c r="S873" s="21" t="s">
        <v>13061</v>
      </c>
      <c r="T873" s="21" t="s">
        <v>10767</v>
      </c>
      <c r="U873" s="21" t="s">
        <v>13062</v>
      </c>
      <c r="V873" s="22">
        <v>38052</v>
      </c>
      <c r="W873" s="21" t="s">
        <v>10785</v>
      </c>
    </row>
    <row r="874" spans="1:23" x14ac:dyDescent="0.35">
      <c r="A874" s="20">
        <v>11864</v>
      </c>
      <c r="B874" s="20">
        <v>642</v>
      </c>
      <c r="C874" s="35"/>
      <c r="D874" s="35"/>
      <c r="E874" s="35"/>
      <c r="F874" s="35"/>
      <c r="G874" s="21" t="s">
        <v>10794</v>
      </c>
      <c r="H874" s="21" t="s">
        <v>11193</v>
      </c>
      <c r="I874" s="21" t="s">
        <v>11716</v>
      </c>
      <c r="J874" s="22">
        <v>22530</v>
      </c>
      <c r="K874" s="21" t="s">
        <v>10763</v>
      </c>
      <c r="L874" s="21" t="s">
        <v>10790</v>
      </c>
      <c r="M874" s="23">
        <v>60000</v>
      </c>
      <c r="N874" s="20">
        <v>1</v>
      </c>
      <c r="O874" s="21" t="s">
        <v>10854</v>
      </c>
      <c r="P874" s="21" t="s">
        <v>10855</v>
      </c>
      <c r="Q874" s="20">
        <v>1</v>
      </c>
      <c r="R874" s="20">
        <v>1</v>
      </c>
      <c r="S874" s="21" t="s">
        <v>13063</v>
      </c>
      <c r="T874" s="21" t="s">
        <v>10767</v>
      </c>
      <c r="U874" s="21" t="s">
        <v>13064</v>
      </c>
      <c r="V874" s="22">
        <v>37866</v>
      </c>
      <c r="W874" s="21" t="s">
        <v>10785</v>
      </c>
    </row>
    <row r="875" spans="1:23" x14ac:dyDescent="0.35">
      <c r="A875" s="20">
        <v>11865</v>
      </c>
      <c r="B875" s="20">
        <v>343</v>
      </c>
      <c r="C875" s="35"/>
      <c r="D875" s="35"/>
      <c r="E875" s="35"/>
      <c r="F875" s="35"/>
      <c r="G875" s="21" t="s">
        <v>10852</v>
      </c>
      <c r="H875" s="21" t="s">
        <v>10917</v>
      </c>
      <c r="I875" s="21" t="s">
        <v>11309</v>
      </c>
      <c r="J875" s="22">
        <v>22318</v>
      </c>
      <c r="K875" s="21" t="s">
        <v>10763</v>
      </c>
      <c r="L875" s="21" t="s">
        <v>10790</v>
      </c>
      <c r="M875" s="23">
        <v>60000</v>
      </c>
      <c r="N875" s="20">
        <v>1</v>
      </c>
      <c r="O875" s="21" t="s">
        <v>10854</v>
      </c>
      <c r="P875" s="21" t="s">
        <v>10855</v>
      </c>
      <c r="Q875" s="20">
        <v>1</v>
      </c>
      <c r="R875" s="20">
        <v>1</v>
      </c>
      <c r="S875" s="21" t="s">
        <v>13065</v>
      </c>
      <c r="T875" s="21" t="s">
        <v>10767</v>
      </c>
      <c r="U875" s="21" t="s">
        <v>13066</v>
      </c>
      <c r="V875" s="22">
        <v>37854</v>
      </c>
      <c r="W875" s="21" t="s">
        <v>10785</v>
      </c>
    </row>
    <row r="876" spans="1:23" x14ac:dyDescent="0.35">
      <c r="A876" s="20">
        <v>11866</v>
      </c>
      <c r="B876" s="20">
        <v>325</v>
      </c>
      <c r="C876" s="35"/>
      <c r="D876" s="35"/>
      <c r="E876" s="35"/>
      <c r="F876" s="35"/>
      <c r="G876" s="21" t="s">
        <v>11153</v>
      </c>
      <c r="H876" s="21" t="s">
        <v>10773</v>
      </c>
      <c r="I876" s="21" t="s">
        <v>12147</v>
      </c>
      <c r="J876" s="22">
        <v>22464</v>
      </c>
      <c r="K876" s="21" t="s">
        <v>10763</v>
      </c>
      <c r="L876" s="21" t="s">
        <v>10763</v>
      </c>
      <c r="M876" s="23">
        <v>60000</v>
      </c>
      <c r="N876" s="20">
        <v>1</v>
      </c>
      <c r="O876" s="21" t="s">
        <v>10854</v>
      </c>
      <c r="P876" s="21" t="s">
        <v>10855</v>
      </c>
      <c r="Q876" s="20">
        <v>0</v>
      </c>
      <c r="R876" s="20">
        <v>1</v>
      </c>
      <c r="S876" s="21" t="s">
        <v>13067</v>
      </c>
      <c r="T876" s="21" t="s">
        <v>10767</v>
      </c>
      <c r="U876" s="21" t="s">
        <v>13068</v>
      </c>
      <c r="V876" s="22">
        <v>37855</v>
      </c>
      <c r="W876" s="21" t="s">
        <v>10778</v>
      </c>
    </row>
    <row r="877" spans="1:23" x14ac:dyDescent="0.35">
      <c r="A877" s="20">
        <v>11867</v>
      </c>
      <c r="B877" s="20">
        <v>343</v>
      </c>
      <c r="C877" s="35"/>
      <c r="D877" s="35"/>
      <c r="E877" s="35"/>
      <c r="F877" s="35"/>
      <c r="G877" s="21" t="s">
        <v>13069</v>
      </c>
      <c r="H877" s="21" t="s">
        <v>10821</v>
      </c>
      <c r="I877" s="21" t="s">
        <v>11271</v>
      </c>
      <c r="J877" s="22">
        <v>22030</v>
      </c>
      <c r="K877" s="21" t="s">
        <v>10763</v>
      </c>
      <c r="L877" s="21" t="s">
        <v>10763</v>
      </c>
      <c r="M877" s="23">
        <v>40000</v>
      </c>
      <c r="N877" s="20">
        <v>4</v>
      </c>
      <c r="O877" s="21" t="s">
        <v>10865</v>
      </c>
      <c r="P877" s="21" t="s">
        <v>10855</v>
      </c>
      <c r="Q877" s="20">
        <v>1</v>
      </c>
      <c r="R877" s="20">
        <v>2</v>
      </c>
      <c r="S877" s="21" t="s">
        <v>13070</v>
      </c>
      <c r="T877" s="21" t="s">
        <v>10767</v>
      </c>
      <c r="U877" s="21" t="s">
        <v>13071</v>
      </c>
      <c r="V877" s="22">
        <v>37961</v>
      </c>
      <c r="W877" s="21" t="s">
        <v>10785</v>
      </c>
    </row>
    <row r="878" spans="1:23" x14ac:dyDescent="0.35">
      <c r="A878" s="20">
        <v>11868</v>
      </c>
      <c r="B878" s="20">
        <v>68</v>
      </c>
      <c r="C878" s="35"/>
      <c r="D878" s="35"/>
      <c r="E878" s="35"/>
      <c r="F878" s="35"/>
      <c r="G878" s="21" t="s">
        <v>11078</v>
      </c>
      <c r="H878" s="21" t="s">
        <v>10763</v>
      </c>
      <c r="I878" s="21" t="s">
        <v>12300</v>
      </c>
      <c r="J878" s="22">
        <v>24688</v>
      </c>
      <c r="K878" s="21" t="s">
        <v>10775</v>
      </c>
      <c r="L878" s="21" t="s">
        <v>10790</v>
      </c>
      <c r="M878" s="23">
        <v>70000</v>
      </c>
      <c r="N878" s="20">
        <v>0</v>
      </c>
      <c r="O878" s="21" t="s">
        <v>10854</v>
      </c>
      <c r="P878" s="21" t="s">
        <v>10855</v>
      </c>
      <c r="Q878" s="20">
        <v>1</v>
      </c>
      <c r="R878" s="20">
        <v>1</v>
      </c>
      <c r="S878" s="21" t="s">
        <v>13072</v>
      </c>
      <c r="T878" s="21" t="s">
        <v>10767</v>
      </c>
      <c r="U878" s="21" t="s">
        <v>13073</v>
      </c>
      <c r="V878" s="22">
        <v>37839</v>
      </c>
      <c r="W878" s="21" t="s">
        <v>10785</v>
      </c>
    </row>
    <row r="879" spans="1:23" x14ac:dyDescent="0.35">
      <c r="A879" s="20">
        <v>11869</v>
      </c>
      <c r="B879" s="20">
        <v>71</v>
      </c>
      <c r="C879" s="35"/>
      <c r="D879" s="35"/>
      <c r="E879" s="35"/>
      <c r="F879" s="35"/>
      <c r="G879" s="21" t="s">
        <v>12679</v>
      </c>
      <c r="H879" s="21" t="s">
        <v>11116</v>
      </c>
      <c r="I879" s="21" t="s">
        <v>11457</v>
      </c>
      <c r="J879" s="22">
        <v>24782</v>
      </c>
      <c r="K879" s="21" t="s">
        <v>10775</v>
      </c>
      <c r="L879" s="21" t="s">
        <v>10790</v>
      </c>
      <c r="M879" s="23">
        <v>70000</v>
      </c>
      <c r="N879" s="20">
        <v>0</v>
      </c>
      <c r="O879" s="21" t="s">
        <v>10854</v>
      </c>
      <c r="P879" s="21" t="s">
        <v>10855</v>
      </c>
      <c r="Q879" s="20">
        <v>0</v>
      </c>
      <c r="R879" s="20">
        <v>1</v>
      </c>
      <c r="S879" s="21" t="s">
        <v>13074</v>
      </c>
      <c r="T879" s="21" t="s">
        <v>10767</v>
      </c>
      <c r="U879" s="21" t="s">
        <v>13075</v>
      </c>
      <c r="V879" s="22">
        <v>37885</v>
      </c>
      <c r="W879" s="21" t="s">
        <v>10778</v>
      </c>
    </row>
    <row r="880" spans="1:23" x14ac:dyDescent="0.35">
      <c r="A880" s="20">
        <v>11870</v>
      </c>
      <c r="B880" s="20">
        <v>612</v>
      </c>
      <c r="C880" s="35"/>
      <c r="D880" s="35"/>
      <c r="E880" s="35"/>
      <c r="F880" s="35"/>
      <c r="G880" s="21" t="s">
        <v>13076</v>
      </c>
      <c r="H880" s="21" t="s">
        <v>10767</v>
      </c>
      <c r="I880" s="21" t="s">
        <v>10961</v>
      </c>
      <c r="J880" s="22">
        <v>24667</v>
      </c>
      <c r="K880" s="21" t="s">
        <v>10775</v>
      </c>
      <c r="L880" s="21" t="s">
        <v>10790</v>
      </c>
      <c r="M880" s="23">
        <v>70000</v>
      </c>
      <c r="N880" s="20">
        <v>0</v>
      </c>
      <c r="O880" s="21" t="s">
        <v>10854</v>
      </c>
      <c r="P880" s="21" t="s">
        <v>10855</v>
      </c>
      <c r="Q880" s="20">
        <v>0</v>
      </c>
      <c r="R880" s="20">
        <v>1</v>
      </c>
      <c r="S880" s="21" t="s">
        <v>13077</v>
      </c>
      <c r="T880" s="21" t="s">
        <v>10767</v>
      </c>
      <c r="U880" s="21" t="s">
        <v>13078</v>
      </c>
      <c r="V880" s="22">
        <v>38007</v>
      </c>
      <c r="W880" s="21" t="s">
        <v>10778</v>
      </c>
    </row>
    <row r="881" spans="1:23" x14ac:dyDescent="0.35">
      <c r="A881" s="20">
        <v>11871</v>
      </c>
      <c r="B881" s="20">
        <v>626</v>
      </c>
      <c r="C881" s="35"/>
      <c r="D881" s="35"/>
      <c r="E881" s="35"/>
      <c r="F881" s="35"/>
      <c r="G881" s="21" t="s">
        <v>11182</v>
      </c>
      <c r="H881" s="21" t="s">
        <v>10773</v>
      </c>
      <c r="I881" s="21" t="s">
        <v>10848</v>
      </c>
      <c r="J881" s="22">
        <v>24700</v>
      </c>
      <c r="K881" s="21" t="s">
        <v>10775</v>
      </c>
      <c r="L881" s="21" t="s">
        <v>10763</v>
      </c>
      <c r="M881" s="23">
        <v>70000</v>
      </c>
      <c r="N881" s="20">
        <v>0</v>
      </c>
      <c r="O881" s="21" t="s">
        <v>10854</v>
      </c>
      <c r="P881" s="21" t="s">
        <v>10855</v>
      </c>
      <c r="Q881" s="20">
        <v>0</v>
      </c>
      <c r="R881" s="20">
        <v>1</v>
      </c>
      <c r="S881" s="21" t="s">
        <v>13079</v>
      </c>
      <c r="T881" s="21" t="s">
        <v>10767</v>
      </c>
      <c r="U881" s="21" t="s">
        <v>13080</v>
      </c>
      <c r="V881" s="22">
        <v>37860</v>
      </c>
      <c r="W881" s="21" t="s">
        <v>10785</v>
      </c>
    </row>
    <row r="882" spans="1:23" x14ac:dyDescent="0.35">
      <c r="A882" s="20">
        <v>11872</v>
      </c>
      <c r="B882" s="20">
        <v>325</v>
      </c>
      <c r="C882" s="35"/>
      <c r="D882" s="35"/>
      <c r="E882" s="35"/>
      <c r="F882" s="35"/>
      <c r="G882" s="21" t="s">
        <v>13030</v>
      </c>
      <c r="H882" s="21" t="s">
        <v>10773</v>
      </c>
      <c r="I882" s="21" t="s">
        <v>11351</v>
      </c>
      <c r="J882" s="22">
        <v>24674</v>
      </c>
      <c r="K882" s="21" t="s">
        <v>10775</v>
      </c>
      <c r="L882" s="21" t="s">
        <v>10790</v>
      </c>
      <c r="M882" s="23">
        <v>60000</v>
      </c>
      <c r="N882" s="20">
        <v>0</v>
      </c>
      <c r="O882" s="21" t="s">
        <v>11045</v>
      </c>
      <c r="P882" s="21" t="s">
        <v>10765</v>
      </c>
      <c r="Q882" s="20">
        <v>0</v>
      </c>
      <c r="R882" s="20">
        <v>1</v>
      </c>
      <c r="S882" s="21" t="s">
        <v>13081</v>
      </c>
      <c r="T882" s="21" t="s">
        <v>10767</v>
      </c>
      <c r="U882" s="21" t="s">
        <v>13082</v>
      </c>
      <c r="V882" s="22">
        <v>37369</v>
      </c>
      <c r="W882" s="21" t="s">
        <v>10778</v>
      </c>
    </row>
    <row r="883" spans="1:23" x14ac:dyDescent="0.35">
      <c r="A883" s="20">
        <v>11873</v>
      </c>
      <c r="B883" s="20">
        <v>372</v>
      </c>
      <c r="C883" s="35"/>
      <c r="D883" s="35"/>
      <c r="E883" s="35"/>
      <c r="F883" s="35"/>
      <c r="G883" s="21" t="s">
        <v>11162</v>
      </c>
      <c r="H883" s="21" t="s">
        <v>10767</v>
      </c>
      <c r="I883" s="21" t="s">
        <v>10893</v>
      </c>
      <c r="J883" s="22">
        <v>24574</v>
      </c>
      <c r="K883" s="21" t="s">
        <v>10763</v>
      </c>
      <c r="L883" s="21" t="s">
        <v>10763</v>
      </c>
      <c r="M883" s="23">
        <v>60000</v>
      </c>
      <c r="N883" s="20">
        <v>0</v>
      </c>
      <c r="O883" s="21" t="s">
        <v>11045</v>
      </c>
      <c r="P883" s="21" t="s">
        <v>10765</v>
      </c>
      <c r="Q883" s="20">
        <v>0</v>
      </c>
      <c r="R883" s="20">
        <v>1</v>
      </c>
      <c r="S883" s="21" t="s">
        <v>13083</v>
      </c>
      <c r="T883" s="21" t="s">
        <v>10767</v>
      </c>
      <c r="U883" s="21" t="s">
        <v>13084</v>
      </c>
      <c r="V883" s="22">
        <v>37355</v>
      </c>
      <c r="W883" s="21" t="s">
        <v>10778</v>
      </c>
    </row>
    <row r="884" spans="1:23" x14ac:dyDescent="0.35">
      <c r="A884" s="20">
        <v>11874</v>
      </c>
      <c r="B884" s="20">
        <v>385</v>
      </c>
      <c r="C884" s="35"/>
      <c r="D884" s="35"/>
      <c r="E884" s="35"/>
      <c r="F884" s="35"/>
      <c r="G884" s="21" t="s">
        <v>11634</v>
      </c>
      <c r="H884" s="21" t="s">
        <v>10767</v>
      </c>
      <c r="I884" s="21" t="s">
        <v>13085</v>
      </c>
      <c r="J884" s="22">
        <v>24541</v>
      </c>
      <c r="K884" s="21" t="s">
        <v>10775</v>
      </c>
      <c r="L884" s="21" t="s">
        <v>10763</v>
      </c>
      <c r="M884" s="23">
        <v>60000</v>
      </c>
      <c r="N884" s="20">
        <v>0</v>
      </c>
      <c r="O884" s="21" t="s">
        <v>10764</v>
      </c>
      <c r="P884" s="21" t="s">
        <v>10765</v>
      </c>
      <c r="Q884" s="20">
        <v>0</v>
      </c>
      <c r="R884" s="20">
        <v>1</v>
      </c>
      <c r="S884" s="21" t="s">
        <v>13086</v>
      </c>
      <c r="T884" s="21" t="s">
        <v>10767</v>
      </c>
      <c r="U884" s="21" t="s">
        <v>13087</v>
      </c>
      <c r="V884" s="22">
        <v>38006</v>
      </c>
      <c r="W884" s="21" t="s">
        <v>10785</v>
      </c>
    </row>
    <row r="885" spans="1:23" x14ac:dyDescent="0.35">
      <c r="A885" s="20">
        <v>11875</v>
      </c>
      <c r="B885" s="20">
        <v>51</v>
      </c>
      <c r="C885" s="35"/>
      <c r="D885" s="35"/>
      <c r="E885" s="35"/>
      <c r="F885" s="35"/>
      <c r="G885" s="21" t="s">
        <v>11355</v>
      </c>
      <c r="H885" s="21" t="s">
        <v>10767</v>
      </c>
      <c r="I885" s="21" t="s">
        <v>11163</v>
      </c>
      <c r="J885" s="22">
        <v>22131</v>
      </c>
      <c r="K885" s="21" t="s">
        <v>10763</v>
      </c>
      <c r="L885" s="21" t="s">
        <v>10763</v>
      </c>
      <c r="M885" s="23">
        <v>60000</v>
      </c>
      <c r="N885" s="20">
        <v>1</v>
      </c>
      <c r="O885" s="21" t="s">
        <v>10854</v>
      </c>
      <c r="P885" s="21" t="s">
        <v>10855</v>
      </c>
      <c r="Q885" s="20">
        <v>0</v>
      </c>
      <c r="R885" s="20">
        <v>1</v>
      </c>
      <c r="S885" s="21" t="s">
        <v>13088</v>
      </c>
      <c r="T885" s="21" t="s">
        <v>10767</v>
      </c>
      <c r="U885" s="21" t="s">
        <v>13089</v>
      </c>
      <c r="V885" s="22">
        <v>37916</v>
      </c>
      <c r="W885" s="21" t="s">
        <v>10778</v>
      </c>
    </row>
    <row r="886" spans="1:23" x14ac:dyDescent="0.35">
      <c r="A886" s="20">
        <v>11876</v>
      </c>
      <c r="B886" s="20">
        <v>348</v>
      </c>
      <c r="C886" s="35"/>
      <c r="D886" s="35"/>
      <c r="E886" s="35"/>
      <c r="F886" s="35"/>
      <c r="G886" s="21" t="s">
        <v>11620</v>
      </c>
      <c r="H886" s="21" t="s">
        <v>10773</v>
      </c>
      <c r="I886" s="21" t="s">
        <v>12601</v>
      </c>
      <c r="J886" s="22">
        <v>22233</v>
      </c>
      <c r="K886" s="21" t="s">
        <v>10763</v>
      </c>
      <c r="L886" s="21" t="s">
        <v>10790</v>
      </c>
      <c r="M886" s="23">
        <v>60000</v>
      </c>
      <c r="N886" s="20">
        <v>1</v>
      </c>
      <c r="O886" s="21" t="s">
        <v>10854</v>
      </c>
      <c r="P886" s="21" t="s">
        <v>10855</v>
      </c>
      <c r="Q886" s="20">
        <v>1</v>
      </c>
      <c r="R886" s="20">
        <v>1</v>
      </c>
      <c r="S886" s="21" t="s">
        <v>13090</v>
      </c>
      <c r="T886" s="21" t="s">
        <v>10767</v>
      </c>
      <c r="U886" s="21" t="s">
        <v>13091</v>
      </c>
      <c r="V886" s="22">
        <v>37976</v>
      </c>
      <c r="W886" s="21" t="s">
        <v>10785</v>
      </c>
    </row>
    <row r="887" spans="1:23" x14ac:dyDescent="0.35">
      <c r="A887" s="20">
        <v>11877</v>
      </c>
      <c r="B887" s="20">
        <v>345</v>
      </c>
      <c r="C887" s="35"/>
      <c r="D887" s="35"/>
      <c r="E887" s="35"/>
      <c r="F887" s="35"/>
      <c r="G887" s="21" t="s">
        <v>11689</v>
      </c>
      <c r="H887" s="21" t="s">
        <v>10767</v>
      </c>
      <c r="I887" s="21" t="s">
        <v>11049</v>
      </c>
      <c r="J887" s="22">
        <v>22196</v>
      </c>
      <c r="K887" s="21" t="s">
        <v>10763</v>
      </c>
      <c r="L887" s="21" t="s">
        <v>10790</v>
      </c>
      <c r="M887" s="23">
        <v>60000</v>
      </c>
      <c r="N887" s="20">
        <v>1</v>
      </c>
      <c r="O887" s="21" t="s">
        <v>10854</v>
      </c>
      <c r="P887" s="21" t="s">
        <v>10855</v>
      </c>
      <c r="Q887" s="20">
        <v>1</v>
      </c>
      <c r="R887" s="20">
        <v>1</v>
      </c>
      <c r="S887" s="21" t="s">
        <v>13092</v>
      </c>
      <c r="T887" s="21" t="s">
        <v>10767</v>
      </c>
      <c r="U887" s="21" t="s">
        <v>13093</v>
      </c>
      <c r="V887" s="22">
        <v>38084</v>
      </c>
      <c r="W887" s="21" t="s">
        <v>10785</v>
      </c>
    </row>
    <row r="888" spans="1:23" x14ac:dyDescent="0.35">
      <c r="A888" s="20">
        <v>11878</v>
      </c>
      <c r="B888" s="20">
        <v>607</v>
      </c>
      <c r="C888" s="35"/>
      <c r="D888" s="35"/>
      <c r="E888" s="35"/>
      <c r="F888" s="35"/>
      <c r="G888" s="21" t="s">
        <v>11000</v>
      </c>
      <c r="H888" s="21" t="s">
        <v>10767</v>
      </c>
      <c r="I888" s="21" t="s">
        <v>10998</v>
      </c>
      <c r="J888" s="22">
        <v>21954</v>
      </c>
      <c r="K888" s="21" t="s">
        <v>10763</v>
      </c>
      <c r="L888" s="21" t="s">
        <v>10790</v>
      </c>
      <c r="M888" s="23">
        <v>60000</v>
      </c>
      <c r="N888" s="20">
        <v>1</v>
      </c>
      <c r="O888" s="21" t="s">
        <v>10854</v>
      </c>
      <c r="P888" s="21" t="s">
        <v>10855</v>
      </c>
      <c r="Q888" s="20">
        <v>1</v>
      </c>
      <c r="R888" s="20">
        <v>1</v>
      </c>
      <c r="S888" s="21" t="s">
        <v>13094</v>
      </c>
      <c r="T888" s="21" t="s">
        <v>10767</v>
      </c>
      <c r="U888" s="21" t="s">
        <v>13095</v>
      </c>
      <c r="V888" s="22">
        <v>38140</v>
      </c>
      <c r="W888" s="21" t="s">
        <v>10785</v>
      </c>
    </row>
    <row r="889" spans="1:23" x14ac:dyDescent="0.35">
      <c r="A889" s="20">
        <v>11879</v>
      </c>
      <c r="B889" s="20">
        <v>536</v>
      </c>
      <c r="C889" s="35"/>
      <c r="D889" s="35"/>
      <c r="E889" s="35"/>
      <c r="F889" s="35"/>
      <c r="G889" s="21" t="s">
        <v>11228</v>
      </c>
      <c r="H889" s="21" t="s">
        <v>10767</v>
      </c>
      <c r="I889" s="21" t="s">
        <v>10914</v>
      </c>
      <c r="J889" s="22">
        <v>22192</v>
      </c>
      <c r="K889" s="21" t="s">
        <v>10763</v>
      </c>
      <c r="L889" s="21" t="s">
        <v>10763</v>
      </c>
      <c r="M889" s="23">
        <v>60000</v>
      </c>
      <c r="N889" s="20">
        <v>1</v>
      </c>
      <c r="O889" s="21" t="s">
        <v>10854</v>
      </c>
      <c r="P889" s="21" t="s">
        <v>10855</v>
      </c>
      <c r="Q889" s="20">
        <v>1</v>
      </c>
      <c r="R889" s="20">
        <v>1</v>
      </c>
      <c r="S889" s="21" t="s">
        <v>13096</v>
      </c>
      <c r="T889" s="21" t="s">
        <v>10767</v>
      </c>
      <c r="U889" s="21" t="s">
        <v>13097</v>
      </c>
      <c r="V889" s="22">
        <v>37864</v>
      </c>
      <c r="W889" s="21" t="s">
        <v>10785</v>
      </c>
    </row>
    <row r="890" spans="1:23" x14ac:dyDescent="0.35">
      <c r="A890" s="20">
        <v>11880</v>
      </c>
      <c r="B890" s="20">
        <v>548</v>
      </c>
      <c r="C890" s="35"/>
      <c r="D890" s="35"/>
      <c r="E890" s="35"/>
      <c r="F890" s="35"/>
      <c r="G890" s="21" t="s">
        <v>11313</v>
      </c>
      <c r="H890" s="21" t="s">
        <v>10767</v>
      </c>
      <c r="I890" s="21" t="s">
        <v>10986</v>
      </c>
      <c r="J890" s="22">
        <v>21782</v>
      </c>
      <c r="K890" s="21" t="s">
        <v>10763</v>
      </c>
      <c r="L890" s="21" t="s">
        <v>10790</v>
      </c>
      <c r="M890" s="23">
        <v>60000</v>
      </c>
      <c r="N890" s="20">
        <v>1</v>
      </c>
      <c r="O890" s="21" t="s">
        <v>10854</v>
      </c>
      <c r="P890" s="21" t="s">
        <v>10855</v>
      </c>
      <c r="Q890" s="20">
        <v>1</v>
      </c>
      <c r="R890" s="20">
        <v>1</v>
      </c>
      <c r="S890" s="21" t="s">
        <v>13098</v>
      </c>
      <c r="T890" s="21" t="s">
        <v>10767</v>
      </c>
      <c r="U890" s="21" t="s">
        <v>13099</v>
      </c>
      <c r="V890" s="22">
        <v>37906</v>
      </c>
      <c r="W890" s="21" t="s">
        <v>10778</v>
      </c>
    </row>
    <row r="891" spans="1:23" x14ac:dyDescent="0.35">
      <c r="A891" s="20">
        <v>11881</v>
      </c>
      <c r="B891" s="20">
        <v>326</v>
      </c>
      <c r="C891" s="35"/>
      <c r="D891" s="35"/>
      <c r="E891" s="35"/>
      <c r="F891" s="35"/>
      <c r="G891" s="21" t="s">
        <v>12929</v>
      </c>
      <c r="H891" s="21" t="s">
        <v>11083</v>
      </c>
      <c r="I891" s="21" t="s">
        <v>12060</v>
      </c>
      <c r="J891" s="22">
        <v>21755</v>
      </c>
      <c r="K891" s="21" t="s">
        <v>10763</v>
      </c>
      <c r="L891" s="21" t="s">
        <v>10763</v>
      </c>
      <c r="M891" s="23">
        <v>60000</v>
      </c>
      <c r="N891" s="20">
        <v>4</v>
      </c>
      <c r="O891" s="21" t="s">
        <v>10764</v>
      </c>
      <c r="P891" s="21" t="s">
        <v>10765</v>
      </c>
      <c r="Q891" s="20">
        <v>1</v>
      </c>
      <c r="R891" s="20">
        <v>0</v>
      </c>
      <c r="S891" s="21" t="s">
        <v>13100</v>
      </c>
      <c r="T891" s="21" t="s">
        <v>10767</v>
      </c>
      <c r="U891" s="21" t="s">
        <v>13101</v>
      </c>
      <c r="V891" s="22">
        <v>38142</v>
      </c>
      <c r="W891" s="21" t="s">
        <v>10785</v>
      </c>
    </row>
    <row r="892" spans="1:23" x14ac:dyDescent="0.35">
      <c r="A892" s="20">
        <v>11882</v>
      </c>
      <c r="B892" s="20">
        <v>637</v>
      </c>
      <c r="C892" s="35"/>
      <c r="D892" s="35"/>
      <c r="E892" s="35"/>
      <c r="F892" s="35"/>
      <c r="G892" s="21" t="s">
        <v>13102</v>
      </c>
      <c r="H892" s="21" t="s">
        <v>10773</v>
      </c>
      <c r="I892" s="21" t="s">
        <v>11635</v>
      </c>
      <c r="J892" s="22">
        <v>21621</v>
      </c>
      <c r="K892" s="21" t="s">
        <v>10763</v>
      </c>
      <c r="L892" s="21" t="s">
        <v>10763</v>
      </c>
      <c r="M892" s="23">
        <v>60000</v>
      </c>
      <c r="N892" s="20">
        <v>4</v>
      </c>
      <c r="O892" s="21" t="s">
        <v>10764</v>
      </c>
      <c r="P892" s="21" t="s">
        <v>10765</v>
      </c>
      <c r="Q892" s="20">
        <v>1</v>
      </c>
      <c r="R892" s="20">
        <v>0</v>
      </c>
      <c r="S892" s="21" t="s">
        <v>13103</v>
      </c>
      <c r="T892" s="21" t="s">
        <v>10767</v>
      </c>
      <c r="U892" s="21" t="s">
        <v>13104</v>
      </c>
      <c r="V892" s="22">
        <v>37854</v>
      </c>
      <c r="W892" s="21" t="s">
        <v>10778</v>
      </c>
    </row>
    <row r="893" spans="1:23" x14ac:dyDescent="0.35">
      <c r="A893" s="20">
        <v>11883</v>
      </c>
      <c r="B893" s="20">
        <v>612</v>
      </c>
      <c r="C893" s="35"/>
      <c r="D893" s="35"/>
      <c r="E893" s="35"/>
      <c r="F893" s="35"/>
      <c r="G893" s="21" t="s">
        <v>11397</v>
      </c>
      <c r="H893" s="21" t="s">
        <v>10821</v>
      </c>
      <c r="I893" s="21" t="s">
        <v>11124</v>
      </c>
      <c r="J893" s="22">
        <v>21776</v>
      </c>
      <c r="K893" s="21" t="s">
        <v>10763</v>
      </c>
      <c r="L893" s="21" t="s">
        <v>10790</v>
      </c>
      <c r="M893" s="23">
        <v>70000</v>
      </c>
      <c r="N893" s="20">
        <v>5</v>
      </c>
      <c r="O893" s="21" t="s">
        <v>11045</v>
      </c>
      <c r="P893" s="21" t="s">
        <v>10765</v>
      </c>
      <c r="Q893" s="20">
        <v>1</v>
      </c>
      <c r="R893" s="20">
        <v>3</v>
      </c>
      <c r="S893" s="21" t="s">
        <v>13105</v>
      </c>
      <c r="T893" s="21" t="s">
        <v>10767</v>
      </c>
      <c r="U893" s="21" t="s">
        <v>13106</v>
      </c>
      <c r="V893" s="22">
        <v>37858</v>
      </c>
      <c r="W893" s="21" t="s">
        <v>10818</v>
      </c>
    </row>
    <row r="894" spans="1:23" x14ac:dyDescent="0.35">
      <c r="A894" s="20">
        <v>11884</v>
      </c>
      <c r="B894" s="20">
        <v>607</v>
      </c>
      <c r="C894" s="35"/>
      <c r="D894" s="35"/>
      <c r="E894" s="35"/>
      <c r="F894" s="35"/>
      <c r="G894" s="21" t="s">
        <v>11670</v>
      </c>
      <c r="H894" s="21" t="s">
        <v>10775</v>
      </c>
      <c r="I894" s="21" t="s">
        <v>11377</v>
      </c>
      <c r="J894" s="22">
        <v>21666</v>
      </c>
      <c r="K894" s="21" t="s">
        <v>10763</v>
      </c>
      <c r="L894" s="21" t="s">
        <v>10790</v>
      </c>
      <c r="M894" s="23">
        <v>80000</v>
      </c>
      <c r="N894" s="20">
        <v>5</v>
      </c>
      <c r="O894" s="21" t="s">
        <v>11045</v>
      </c>
      <c r="P894" s="21" t="s">
        <v>10765</v>
      </c>
      <c r="Q894" s="20">
        <v>1</v>
      </c>
      <c r="R894" s="20">
        <v>0</v>
      </c>
      <c r="S894" s="21" t="s">
        <v>13107</v>
      </c>
      <c r="T894" s="21" t="s">
        <v>10767</v>
      </c>
      <c r="U894" s="21" t="s">
        <v>13108</v>
      </c>
      <c r="V894" s="22">
        <v>37854</v>
      </c>
      <c r="W894" s="21" t="s">
        <v>10778</v>
      </c>
    </row>
    <row r="895" spans="1:23" x14ac:dyDescent="0.35">
      <c r="A895" s="20">
        <v>11885</v>
      </c>
      <c r="B895" s="20">
        <v>302</v>
      </c>
      <c r="C895" s="35"/>
      <c r="D895" s="35"/>
      <c r="E895" s="35"/>
      <c r="F895" s="35"/>
      <c r="G895" s="21" t="s">
        <v>12094</v>
      </c>
      <c r="H895" s="21" t="s">
        <v>10767</v>
      </c>
      <c r="I895" s="21" t="s">
        <v>12518</v>
      </c>
      <c r="J895" s="22">
        <v>21818</v>
      </c>
      <c r="K895" s="21" t="s">
        <v>10763</v>
      </c>
      <c r="L895" s="21" t="s">
        <v>10763</v>
      </c>
      <c r="M895" s="23">
        <v>80000</v>
      </c>
      <c r="N895" s="20">
        <v>2</v>
      </c>
      <c r="O895" s="21" t="s">
        <v>11045</v>
      </c>
      <c r="P895" s="21" t="s">
        <v>10765</v>
      </c>
      <c r="Q895" s="20">
        <v>1</v>
      </c>
      <c r="R895" s="20">
        <v>0</v>
      </c>
      <c r="S895" s="21" t="s">
        <v>13109</v>
      </c>
      <c r="T895" s="21" t="s">
        <v>10767</v>
      </c>
      <c r="U895" s="21" t="s">
        <v>13110</v>
      </c>
      <c r="V895" s="22">
        <v>37376</v>
      </c>
      <c r="W895" s="21" t="s">
        <v>10778</v>
      </c>
    </row>
    <row r="896" spans="1:23" x14ac:dyDescent="0.35">
      <c r="A896" s="20">
        <v>11886</v>
      </c>
      <c r="B896" s="20">
        <v>369</v>
      </c>
      <c r="C896" s="35"/>
      <c r="D896" s="35"/>
      <c r="E896" s="35"/>
      <c r="F896" s="35"/>
      <c r="G896" s="21" t="s">
        <v>11728</v>
      </c>
      <c r="H896" s="21" t="s">
        <v>10767</v>
      </c>
      <c r="I896" s="21" t="s">
        <v>12685</v>
      </c>
      <c r="J896" s="22">
        <v>21205</v>
      </c>
      <c r="K896" s="21" t="s">
        <v>10763</v>
      </c>
      <c r="L896" s="21" t="s">
        <v>10790</v>
      </c>
      <c r="M896" s="23">
        <v>60000</v>
      </c>
      <c r="N896" s="20">
        <v>3</v>
      </c>
      <c r="O896" s="21" t="s">
        <v>10764</v>
      </c>
      <c r="P896" s="21" t="s">
        <v>10765</v>
      </c>
      <c r="Q896" s="20">
        <v>1</v>
      </c>
      <c r="R896" s="20">
        <v>1</v>
      </c>
      <c r="S896" s="21" t="s">
        <v>13111</v>
      </c>
      <c r="T896" s="21" t="s">
        <v>10767</v>
      </c>
      <c r="U896" s="21" t="s">
        <v>13112</v>
      </c>
      <c r="V896" s="22">
        <v>37376</v>
      </c>
      <c r="W896" s="21" t="s">
        <v>10778</v>
      </c>
    </row>
    <row r="897" spans="1:23" x14ac:dyDescent="0.35">
      <c r="A897" s="20">
        <v>11887</v>
      </c>
      <c r="B897" s="20">
        <v>312</v>
      </c>
      <c r="C897" s="35"/>
      <c r="D897" s="35"/>
      <c r="E897" s="35"/>
      <c r="F897" s="35"/>
      <c r="G897" s="21" t="s">
        <v>12079</v>
      </c>
      <c r="H897" s="21" t="s">
        <v>10767</v>
      </c>
      <c r="I897" s="21" t="s">
        <v>12601</v>
      </c>
      <c r="J897" s="22">
        <v>21280</v>
      </c>
      <c r="K897" s="21" t="s">
        <v>10763</v>
      </c>
      <c r="L897" s="21" t="s">
        <v>10763</v>
      </c>
      <c r="M897" s="23">
        <v>60000</v>
      </c>
      <c r="N897" s="20">
        <v>1</v>
      </c>
      <c r="O897" s="21" t="s">
        <v>10764</v>
      </c>
      <c r="P897" s="21" t="s">
        <v>10765</v>
      </c>
      <c r="Q897" s="20">
        <v>1</v>
      </c>
      <c r="R897" s="20">
        <v>1</v>
      </c>
      <c r="S897" s="21" t="s">
        <v>13113</v>
      </c>
      <c r="T897" s="21" t="s">
        <v>10767</v>
      </c>
      <c r="U897" s="21" t="s">
        <v>13114</v>
      </c>
      <c r="V897" s="22">
        <v>37954</v>
      </c>
      <c r="W897" s="21" t="s">
        <v>10785</v>
      </c>
    </row>
    <row r="898" spans="1:23" x14ac:dyDescent="0.35">
      <c r="A898" s="20">
        <v>11888</v>
      </c>
      <c r="B898" s="20">
        <v>49</v>
      </c>
      <c r="C898" s="35"/>
      <c r="D898" s="35"/>
      <c r="E898" s="35"/>
      <c r="F898" s="35"/>
      <c r="G898" s="21" t="s">
        <v>12805</v>
      </c>
      <c r="H898" s="21" t="s">
        <v>12104</v>
      </c>
      <c r="I898" s="21" t="s">
        <v>11211</v>
      </c>
      <c r="J898" s="22">
        <v>21541</v>
      </c>
      <c r="K898" s="21" t="s">
        <v>10763</v>
      </c>
      <c r="L898" s="21" t="s">
        <v>10763</v>
      </c>
      <c r="M898" s="23">
        <v>60000</v>
      </c>
      <c r="N898" s="20">
        <v>1</v>
      </c>
      <c r="O898" s="21" t="s">
        <v>10764</v>
      </c>
      <c r="P898" s="21" t="s">
        <v>10765</v>
      </c>
      <c r="Q898" s="20">
        <v>1</v>
      </c>
      <c r="R898" s="20">
        <v>1</v>
      </c>
      <c r="S898" s="21" t="s">
        <v>13115</v>
      </c>
      <c r="T898" s="21" t="s">
        <v>10767</v>
      </c>
      <c r="U898" s="21" t="s">
        <v>11301</v>
      </c>
      <c r="V898" s="22">
        <v>37883</v>
      </c>
      <c r="W898" s="21" t="s">
        <v>10778</v>
      </c>
    </row>
    <row r="899" spans="1:23" x14ac:dyDescent="0.35">
      <c r="A899" s="20">
        <v>11889</v>
      </c>
      <c r="B899" s="20">
        <v>633</v>
      </c>
      <c r="C899" s="35"/>
      <c r="D899" s="35"/>
      <c r="E899" s="35"/>
      <c r="F899" s="35"/>
      <c r="G899" s="21" t="s">
        <v>11123</v>
      </c>
      <c r="H899" s="21" t="s">
        <v>10767</v>
      </c>
      <c r="I899" s="21" t="s">
        <v>11351</v>
      </c>
      <c r="J899" s="22">
        <v>21333</v>
      </c>
      <c r="K899" s="21" t="s">
        <v>10775</v>
      </c>
      <c r="L899" s="21" t="s">
        <v>10763</v>
      </c>
      <c r="M899" s="23">
        <v>60000</v>
      </c>
      <c r="N899" s="20">
        <v>1</v>
      </c>
      <c r="O899" s="21" t="s">
        <v>10764</v>
      </c>
      <c r="P899" s="21" t="s">
        <v>10765</v>
      </c>
      <c r="Q899" s="20">
        <v>1</v>
      </c>
      <c r="R899" s="20">
        <v>1</v>
      </c>
      <c r="S899" s="21" t="s">
        <v>13116</v>
      </c>
      <c r="T899" s="21" t="s">
        <v>10767</v>
      </c>
      <c r="U899" s="21" t="s">
        <v>13117</v>
      </c>
      <c r="V899" s="22">
        <v>37860</v>
      </c>
      <c r="W899" s="21" t="s">
        <v>10785</v>
      </c>
    </row>
    <row r="900" spans="1:23" x14ac:dyDescent="0.35">
      <c r="A900" s="20">
        <v>11890</v>
      </c>
      <c r="B900" s="20">
        <v>299</v>
      </c>
      <c r="C900" s="35"/>
      <c r="D900" s="35"/>
      <c r="E900" s="35"/>
      <c r="F900" s="35"/>
      <c r="G900" s="21" t="s">
        <v>12430</v>
      </c>
      <c r="H900" s="21" t="s">
        <v>10767</v>
      </c>
      <c r="I900" s="21" t="s">
        <v>11022</v>
      </c>
      <c r="J900" s="22">
        <v>21504</v>
      </c>
      <c r="K900" s="21" t="s">
        <v>10763</v>
      </c>
      <c r="L900" s="21" t="s">
        <v>10790</v>
      </c>
      <c r="M900" s="23">
        <v>70000</v>
      </c>
      <c r="N900" s="20">
        <v>5</v>
      </c>
      <c r="O900" s="21" t="s">
        <v>11045</v>
      </c>
      <c r="P900" s="21" t="s">
        <v>10765</v>
      </c>
      <c r="Q900" s="20">
        <v>1</v>
      </c>
      <c r="R900" s="20">
        <v>1</v>
      </c>
      <c r="S900" s="21" t="s">
        <v>13118</v>
      </c>
      <c r="T900" s="21" t="s">
        <v>10767</v>
      </c>
      <c r="U900" s="21" t="s">
        <v>13119</v>
      </c>
      <c r="V900" s="22">
        <v>37894</v>
      </c>
      <c r="W900" s="21" t="s">
        <v>10778</v>
      </c>
    </row>
    <row r="901" spans="1:23" x14ac:dyDescent="0.35">
      <c r="A901" s="20">
        <v>11891</v>
      </c>
      <c r="B901" s="20">
        <v>300</v>
      </c>
      <c r="C901" s="35"/>
      <c r="D901" s="35"/>
      <c r="E901" s="35"/>
      <c r="F901" s="35"/>
      <c r="G901" s="21" t="s">
        <v>13120</v>
      </c>
      <c r="H901" s="21" t="s">
        <v>11027</v>
      </c>
      <c r="I901" s="21" t="s">
        <v>11092</v>
      </c>
      <c r="J901" s="22">
        <v>21445</v>
      </c>
      <c r="K901" s="21" t="s">
        <v>10763</v>
      </c>
      <c r="L901" s="21" t="s">
        <v>10790</v>
      </c>
      <c r="M901" s="23">
        <v>70000</v>
      </c>
      <c r="N901" s="20">
        <v>5</v>
      </c>
      <c r="O901" s="21" t="s">
        <v>11045</v>
      </c>
      <c r="P901" s="21" t="s">
        <v>10765</v>
      </c>
      <c r="Q901" s="20">
        <v>1</v>
      </c>
      <c r="R901" s="20">
        <v>2</v>
      </c>
      <c r="S901" s="21" t="s">
        <v>13121</v>
      </c>
      <c r="T901" s="21" t="s">
        <v>10767</v>
      </c>
      <c r="U901" s="21" t="s">
        <v>13122</v>
      </c>
      <c r="V901" s="22">
        <v>37872</v>
      </c>
      <c r="W901" s="21" t="s">
        <v>10778</v>
      </c>
    </row>
    <row r="902" spans="1:23" x14ac:dyDescent="0.35">
      <c r="A902" s="20">
        <v>11892</v>
      </c>
      <c r="B902" s="20">
        <v>14</v>
      </c>
      <c r="C902" s="35"/>
      <c r="D902" s="35"/>
      <c r="E902" s="35"/>
      <c r="F902" s="35"/>
      <c r="G902" s="21" t="s">
        <v>10799</v>
      </c>
      <c r="H902" s="21" t="s">
        <v>10763</v>
      </c>
      <c r="I902" s="21" t="s">
        <v>11988</v>
      </c>
      <c r="J902" s="22">
        <v>25484</v>
      </c>
      <c r="K902" s="21" t="s">
        <v>10763</v>
      </c>
      <c r="L902" s="21" t="s">
        <v>10763</v>
      </c>
      <c r="M902" s="23">
        <v>90000</v>
      </c>
      <c r="N902" s="20">
        <v>1</v>
      </c>
      <c r="O902" s="21" t="s">
        <v>11045</v>
      </c>
      <c r="P902" s="21" t="s">
        <v>10837</v>
      </c>
      <c r="Q902" s="20">
        <v>1</v>
      </c>
      <c r="R902" s="20">
        <v>0</v>
      </c>
      <c r="S902" s="21" t="s">
        <v>13123</v>
      </c>
      <c r="T902" s="21" t="s">
        <v>10767</v>
      </c>
      <c r="U902" s="21" t="s">
        <v>12110</v>
      </c>
      <c r="V902" s="22">
        <v>37322</v>
      </c>
      <c r="W902" s="21" t="s">
        <v>10778</v>
      </c>
    </row>
    <row r="903" spans="1:23" x14ac:dyDescent="0.35">
      <c r="A903" s="20">
        <v>11893</v>
      </c>
      <c r="B903" s="20">
        <v>18</v>
      </c>
      <c r="C903" s="35"/>
      <c r="D903" s="35"/>
      <c r="E903" s="35"/>
      <c r="F903" s="35"/>
      <c r="G903" s="21" t="s">
        <v>11278</v>
      </c>
      <c r="H903" s="21" t="s">
        <v>10970</v>
      </c>
      <c r="I903" s="21" t="s">
        <v>10822</v>
      </c>
      <c r="J903" s="22">
        <v>25243</v>
      </c>
      <c r="K903" s="21" t="s">
        <v>10763</v>
      </c>
      <c r="L903" s="21" t="s">
        <v>10763</v>
      </c>
      <c r="M903" s="23">
        <v>90000</v>
      </c>
      <c r="N903" s="20">
        <v>2</v>
      </c>
      <c r="O903" s="21" t="s">
        <v>11045</v>
      </c>
      <c r="P903" s="21" t="s">
        <v>10837</v>
      </c>
      <c r="Q903" s="20">
        <v>1</v>
      </c>
      <c r="R903" s="20">
        <v>0</v>
      </c>
      <c r="S903" s="21" t="s">
        <v>13004</v>
      </c>
      <c r="T903" s="21" t="s">
        <v>10767</v>
      </c>
      <c r="U903" s="21" t="s">
        <v>11140</v>
      </c>
      <c r="V903" s="22">
        <v>37318</v>
      </c>
      <c r="W903" s="21" t="s">
        <v>10778</v>
      </c>
    </row>
    <row r="904" spans="1:23" x14ac:dyDescent="0.35">
      <c r="A904" s="20">
        <v>11894</v>
      </c>
      <c r="B904" s="20">
        <v>25</v>
      </c>
      <c r="C904" s="35"/>
      <c r="D904" s="35"/>
      <c r="E904" s="35"/>
      <c r="F904" s="35"/>
      <c r="G904" s="21" t="s">
        <v>13124</v>
      </c>
      <c r="H904" s="21" t="s">
        <v>10767</v>
      </c>
      <c r="I904" s="21" t="s">
        <v>10948</v>
      </c>
      <c r="J904" s="22">
        <v>25327</v>
      </c>
      <c r="K904" s="21" t="s">
        <v>10763</v>
      </c>
      <c r="L904" s="21" t="s">
        <v>10790</v>
      </c>
      <c r="M904" s="23">
        <v>100000</v>
      </c>
      <c r="N904" s="20">
        <v>1</v>
      </c>
      <c r="O904" s="21" t="s">
        <v>11045</v>
      </c>
      <c r="P904" s="21" t="s">
        <v>10837</v>
      </c>
      <c r="Q904" s="20">
        <v>1</v>
      </c>
      <c r="R904" s="20">
        <v>0</v>
      </c>
      <c r="S904" s="21" t="s">
        <v>13125</v>
      </c>
      <c r="T904" s="21" t="s">
        <v>10767</v>
      </c>
      <c r="U904" s="21" t="s">
        <v>11980</v>
      </c>
      <c r="V904" s="22">
        <v>37340</v>
      </c>
      <c r="W904" s="21" t="s">
        <v>10785</v>
      </c>
    </row>
    <row r="905" spans="1:23" x14ac:dyDescent="0.35">
      <c r="A905" s="20">
        <v>11895</v>
      </c>
      <c r="B905" s="20">
        <v>23</v>
      </c>
      <c r="C905" s="35"/>
      <c r="D905" s="35"/>
      <c r="E905" s="35"/>
      <c r="F905" s="35"/>
      <c r="G905" s="21" t="s">
        <v>12152</v>
      </c>
      <c r="H905" s="21" t="s">
        <v>10767</v>
      </c>
      <c r="I905" s="21" t="s">
        <v>11138</v>
      </c>
      <c r="J905" s="22">
        <v>25405</v>
      </c>
      <c r="K905" s="21" t="s">
        <v>10763</v>
      </c>
      <c r="L905" s="21" t="s">
        <v>10763</v>
      </c>
      <c r="M905" s="23">
        <v>100000</v>
      </c>
      <c r="N905" s="20">
        <v>1</v>
      </c>
      <c r="O905" s="21" t="s">
        <v>11045</v>
      </c>
      <c r="P905" s="21" t="s">
        <v>10837</v>
      </c>
      <c r="Q905" s="20">
        <v>1</v>
      </c>
      <c r="R905" s="20">
        <v>0</v>
      </c>
      <c r="S905" s="21" t="s">
        <v>13126</v>
      </c>
      <c r="T905" s="21" t="s">
        <v>10767</v>
      </c>
      <c r="U905" s="21" t="s">
        <v>12018</v>
      </c>
      <c r="V905" s="22">
        <v>37330</v>
      </c>
      <c r="W905" s="21" t="s">
        <v>10778</v>
      </c>
    </row>
    <row r="906" spans="1:23" x14ac:dyDescent="0.35">
      <c r="A906" s="20">
        <v>11896</v>
      </c>
      <c r="B906" s="20">
        <v>16</v>
      </c>
      <c r="C906" s="35"/>
      <c r="D906" s="35"/>
      <c r="E906" s="35"/>
      <c r="F906" s="35"/>
      <c r="G906" s="21" t="s">
        <v>11944</v>
      </c>
      <c r="H906" s="21" t="s">
        <v>10767</v>
      </c>
      <c r="I906" s="21" t="s">
        <v>10822</v>
      </c>
      <c r="J906" s="22">
        <v>25525</v>
      </c>
      <c r="K906" s="21" t="s">
        <v>10763</v>
      </c>
      <c r="L906" s="21" t="s">
        <v>10763</v>
      </c>
      <c r="M906" s="23">
        <v>100000</v>
      </c>
      <c r="N906" s="20">
        <v>1</v>
      </c>
      <c r="O906" s="21" t="s">
        <v>11045</v>
      </c>
      <c r="P906" s="21" t="s">
        <v>10837</v>
      </c>
      <c r="Q906" s="20">
        <v>1</v>
      </c>
      <c r="R906" s="20">
        <v>0</v>
      </c>
      <c r="S906" s="21" t="s">
        <v>13127</v>
      </c>
      <c r="T906" s="21" t="s">
        <v>10767</v>
      </c>
      <c r="U906" s="21" t="s">
        <v>12256</v>
      </c>
      <c r="V906" s="22">
        <v>37319</v>
      </c>
      <c r="W906" s="21" t="s">
        <v>10785</v>
      </c>
    </row>
    <row r="907" spans="1:23" x14ac:dyDescent="0.35">
      <c r="A907" s="20">
        <v>11897</v>
      </c>
      <c r="B907" s="20">
        <v>38</v>
      </c>
      <c r="C907" s="35"/>
      <c r="D907" s="35"/>
      <c r="E907" s="35"/>
      <c r="F907" s="35"/>
      <c r="G907" s="21" t="s">
        <v>11278</v>
      </c>
      <c r="H907" s="21" t="s">
        <v>11613</v>
      </c>
      <c r="I907" s="21" t="s">
        <v>13128</v>
      </c>
      <c r="J907" s="22">
        <v>25170</v>
      </c>
      <c r="K907" s="21" t="s">
        <v>10775</v>
      </c>
      <c r="L907" s="21" t="s">
        <v>10763</v>
      </c>
      <c r="M907" s="23">
        <v>60000</v>
      </c>
      <c r="N907" s="20">
        <v>2</v>
      </c>
      <c r="O907" s="21" t="s">
        <v>10764</v>
      </c>
      <c r="P907" s="21" t="s">
        <v>10765</v>
      </c>
      <c r="Q907" s="20">
        <v>0</v>
      </c>
      <c r="R907" s="20">
        <v>1</v>
      </c>
      <c r="S907" s="21" t="s">
        <v>13129</v>
      </c>
      <c r="T907" s="21" t="s">
        <v>10767</v>
      </c>
      <c r="U907" s="21" t="s">
        <v>10784</v>
      </c>
      <c r="V907" s="22">
        <v>37317</v>
      </c>
      <c r="W907" s="21" t="s">
        <v>10778</v>
      </c>
    </row>
    <row r="908" spans="1:23" x14ac:dyDescent="0.35">
      <c r="A908" s="20">
        <v>11898</v>
      </c>
      <c r="B908" s="20">
        <v>20</v>
      </c>
      <c r="C908" s="35"/>
      <c r="D908" s="35"/>
      <c r="E908" s="35"/>
      <c r="F908" s="35"/>
      <c r="G908" s="21" t="s">
        <v>11068</v>
      </c>
      <c r="H908" s="21" t="s">
        <v>11083</v>
      </c>
      <c r="I908" s="21" t="s">
        <v>11079</v>
      </c>
      <c r="J908" s="22">
        <v>25752</v>
      </c>
      <c r="K908" s="21" t="s">
        <v>10763</v>
      </c>
      <c r="L908" s="21" t="s">
        <v>10790</v>
      </c>
      <c r="M908" s="23">
        <v>80000</v>
      </c>
      <c r="N908" s="20">
        <v>4</v>
      </c>
      <c r="O908" s="21" t="s">
        <v>11045</v>
      </c>
      <c r="P908" s="21" t="s">
        <v>10837</v>
      </c>
      <c r="Q908" s="20">
        <v>1</v>
      </c>
      <c r="R908" s="20">
        <v>1</v>
      </c>
      <c r="S908" s="21" t="s">
        <v>13130</v>
      </c>
      <c r="T908" s="21" t="s">
        <v>10767</v>
      </c>
      <c r="U908" s="21" t="s">
        <v>11980</v>
      </c>
      <c r="V908" s="22">
        <v>37332</v>
      </c>
      <c r="W908" s="21" t="s">
        <v>10778</v>
      </c>
    </row>
    <row r="909" spans="1:23" x14ac:dyDescent="0.35">
      <c r="A909" s="20">
        <v>11899</v>
      </c>
      <c r="B909" s="20">
        <v>36</v>
      </c>
      <c r="C909" s="35"/>
      <c r="D909" s="35"/>
      <c r="E909" s="35"/>
      <c r="F909" s="35"/>
      <c r="G909" s="21" t="s">
        <v>12106</v>
      </c>
      <c r="H909" s="21" t="s">
        <v>10767</v>
      </c>
      <c r="I909" s="21" t="s">
        <v>11183</v>
      </c>
      <c r="J909" s="22">
        <v>25827</v>
      </c>
      <c r="K909" s="21" t="s">
        <v>10775</v>
      </c>
      <c r="L909" s="21" t="s">
        <v>10790</v>
      </c>
      <c r="M909" s="23">
        <v>80000</v>
      </c>
      <c r="N909" s="20">
        <v>4</v>
      </c>
      <c r="O909" s="21" t="s">
        <v>11045</v>
      </c>
      <c r="P909" s="21" t="s">
        <v>10837</v>
      </c>
      <c r="Q909" s="20">
        <v>1</v>
      </c>
      <c r="R909" s="20">
        <v>1</v>
      </c>
      <c r="S909" s="21" t="s">
        <v>13131</v>
      </c>
      <c r="T909" s="21" t="s">
        <v>10767</v>
      </c>
      <c r="U909" s="21" t="s">
        <v>11047</v>
      </c>
      <c r="V909" s="22">
        <v>37322</v>
      </c>
      <c r="W909" s="21" t="s">
        <v>10778</v>
      </c>
    </row>
    <row r="910" spans="1:23" x14ac:dyDescent="0.35">
      <c r="A910" s="20">
        <v>11900</v>
      </c>
      <c r="B910" s="20">
        <v>10</v>
      </c>
      <c r="C910" s="35"/>
      <c r="D910" s="35"/>
      <c r="E910" s="35"/>
      <c r="F910" s="35"/>
      <c r="G910" s="21" t="s">
        <v>11281</v>
      </c>
      <c r="H910" s="21" t="s">
        <v>10767</v>
      </c>
      <c r="I910" s="21" t="s">
        <v>10822</v>
      </c>
      <c r="J910" s="22">
        <v>25634</v>
      </c>
      <c r="K910" s="21" t="s">
        <v>10775</v>
      </c>
      <c r="L910" s="21" t="s">
        <v>10763</v>
      </c>
      <c r="M910" s="23">
        <v>90000</v>
      </c>
      <c r="N910" s="20">
        <v>2</v>
      </c>
      <c r="O910" s="21" t="s">
        <v>10764</v>
      </c>
      <c r="P910" s="21" t="s">
        <v>10765</v>
      </c>
      <c r="Q910" s="20">
        <v>1</v>
      </c>
      <c r="R910" s="20">
        <v>0</v>
      </c>
      <c r="S910" s="21" t="s">
        <v>13132</v>
      </c>
      <c r="T910" s="21" t="s">
        <v>10767</v>
      </c>
      <c r="U910" s="21" t="s">
        <v>11196</v>
      </c>
      <c r="V910" s="22">
        <v>37339</v>
      </c>
      <c r="W910" s="21" t="s">
        <v>10778</v>
      </c>
    </row>
    <row r="911" spans="1:23" x14ac:dyDescent="0.35">
      <c r="A911" s="20">
        <v>11901</v>
      </c>
      <c r="B911" s="20">
        <v>3</v>
      </c>
      <c r="C911" s="35"/>
      <c r="D911" s="35"/>
      <c r="E911" s="35"/>
      <c r="F911" s="35"/>
      <c r="G911" s="21" t="s">
        <v>13133</v>
      </c>
      <c r="H911" s="21" t="s">
        <v>10767</v>
      </c>
      <c r="I911" s="21" t="s">
        <v>10806</v>
      </c>
      <c r="J911" s="22">
        <v>24887</v>
      </c>
      <c r="K911" s="21" t="s">
        <v>10775</v>
      </c>
      <c r="L911" s="21" t="s">
        <v>10790</v>
      </c>
      <c r="M911" s="23">
        <v>60000</v>
      </c>
      <c r="N911" s="20">
        <v>2</v>
      </c>
      <c r="O911" s="21" t="s">
        <v>10764</v>
      </c>
      <c r="P911" s="21" t="s">
        <v>10765</v>
      </c>
      <c r="Q911" s="20">
        <v>0</v>
      </c>
      <c r="R911" s="20">
        <v>1</v>
      </c>
      <c r="S911" s="21" t="s">
        <v>13134</v>
      </c>
      <c r="T911" s="21" t="s">
        <v>10767</v>
      </c>
      <c r="U911" s="21" t="s">
        <v>12219</v>
      </c>
      <c r="V911" s="22">
        <v>37328</v>
      </c>
      <c r="W911" s="21" t="s">
        <v>10778</v>
      </c>
    </row>
    <row r="912" spans="1:23" x14ac:dyDescent="0.35">
      <c r="A912" s="20">
        <v>11902</v>
      </c>
      <c r="B912" s="20">
        <v>7</v>
      </c>
      <c r="C912" s="35"/>
      <c r="D912" s="35"/>
      <c r="E912" s="35"/>
      <c r="F912" s="35"/>
      <c r="G912" s="21" t="s">
        <v>13135</v>
      </c>
      <c r="H912" s="21" t="s">
        <v>10767</v>
      </c>
      <c r="I912" s="21" t="s">
        <v>12095</v>
      </c>
      <c r="J912" s="22">
        <v>24549</v>
      </c>
      <c r="K912" s="21" t="s">
        <v>10763</v>
      </c>
      <c r="L912" s="21" t="s">
        <v>10763</v>
      </c>
      <c r="M912" s="23">
        <v>70000</v>
      </c>
      <c r="N912" s="20">
        <v>5</v>
      </c>
      <c r="O912" s="21" t="s">
        <v>10764</v>
      </c>
      <c r="P912" s="21" t="s">
        <v>10765</v>
      </c>
      <c r="Q912" s="20">
        <v>1</v>
      </c>
      <c r="R912" s="20">
        <v>3</v>
      </c>
      <c r="S912" s="21" t="s">
        <v>13136</v>
      </c>
      <c r="T912" s="21" t="s">
        <v>10767</v>
      </c>
      <c r="U912" s="21" t="s">
        <v>10802</v>
      </c>
      <c r="V912" s="22">
        <v>37858</v>
      </c>
      <c r="W912" s="21" t="s">
        <v>10818</v>
      </c>
    </row>
    <row r="913" spans="1:23" x14ac:dyDescent="0.35">
      <c r="A913" s="20">
        <v>11903</v>
      </c>
      <c r="B913" s="20">
        <v>21</v>
      </c>
      <c r="C913" s="35"/>
      <c r="D913" s="35"/>
      <c r="E913" s="35"/>
      <c r="F913" s="35"/>
      <c r="G913" s="21" t="s">
        <v>13137</v>
      </c>
      <c r="H913" s="21" t="s">
        <v>10773</v>
      </c>
      <c r="I913" s="21" t="s">
        <v>11100</v>
      </c>
      <c r="J913" s="22">
        <v>25320</v>
      </c>
      <c r="K913" s="21" t="s">
        <v>10775</v>
      </c>
      <c r="L913" s="21" t="s">
        <v>10790</v>
      </c>
      <c r="M913" s="23">
        <v>110000</v>
      </c>
      <c r="N913" s="20">
        <v>1</v>
      </c>
      <c r="O913" s="21" t="s">
        <v>11045</v>
      </c>
      <c r="P913" s="21" t="s">
        <v>10837</v>
      </c>
      <c r="Q913" s="20">
        <v>1</v>
      </c>
      <c r="R913" s="20">
        <v>0</v>
      </c>
      <c r="S913" s="21" t="s">
        <v>13138</v>
      </c>
      <c r="T913" s="21" t="s">
        <v>10767</v>
      </c>
      <c r="U913" s="21" t="s">
        <v>11222</v>
      </c>
      <c r="V913" s="22">
        <v>37339</v>
      </c>
      <c r="W913" s="21" t="s">
        <v>10778</v>
      </c>
    </row>
    <row r="914" spans="1:23" x14ac:dyDescent="0.35">
      <c r="A914" s="20">
        <v>11904</v>
      </c>
      <c r="B914" s="20">
        <v>34</v>
      </c>
      <c r="C914" s="35"/>
      <c r="D914" s="35"/>
      <c r="E914" s="35"/>
      <c r="F914" s="35"/>
      <c r="G914" s="21" t="s">
        <v>12674</v>
      </c>
      <c r="H914" s="21" t="s">
        <v>10767</v>
      </c>
      <c r="I914" s="21" t="s">
        <v>11601</v>
      </c>
      <c r="J914" s="22">
        <v>25516</v>
      </c>
      <c r="K914" s="21" t="s">
        <v>10775</v>
      </c>
      <c r="L914" s="21" t="s">
        <v>10790</v>
      </c>
      <c r="M914" s="23">
        <v>110000</v>
      </c>
      <c r="N914" s="20">
        <v>1</v>
      </c>
      <c r="O914" s="21" t="s">
        <v>11045</v>
      </c>
      <c r="P914" s="21" t="s">
        <v>10837</v>
      </c>
      <c r="Q914" s="20">
        <v>1</v>
      </c>
      <c r="R914" s="20">
        <v>1</v>
      </c>
      <c r="S914" s="21" t="s">
        <v>13139</v>
      </c>
      <c r="T914" s="21" t="s">
        <v>10767</v>
      </c>
      <c r="U914" s="21" t="s">
        <v>13140</v>
      </c>
      <c r="V914" s="22">
        <v>37335</v>
      </c>
      <c r="W914" s="21" t="s">
        <v>10785</v>
      </c>
    </row>
    <row r="915" spans="1:23" x14ac:dyDescent="0.35">
      <c r="A915" s="20">
        <v>11905</v>
      </c>
      <c r="B915" s="20">
        <v>31</v>
      </c>
      <c r="C915" s="35"/>
      <c r="D915" s="35"/>
      <c r="E915" s="35"/>
      <c r="F915" s="35"/>
      <c r="G915" s="21" t="s">
        <v>12554</v>
      </c>
      <c r="H915" s="21" t="s">
        <v>10767</v>
      </c>
      <c r="I915" s="21" t="s">
        <v>11347</v>
      </c>
      <c r="J915" s="22">
        <v>25370</v>
      </c>
      <c r="K915" s="21" t="s">
        <v>10775</v>
      </c>
      <c r="L915" s="21" t="s">
        <v>10763</v>
      </c>
      <c r="M915" s="23">
        <v>110000</v>
      </c>
      <c r="N915" s="20">
        <v>1</v>
      </c>
      <c r="O915" s="21" t="s">
        <v>11045</v>
      </c>
      <c r="P915" s="21" t="s">
        <v>10837</v>
      </c>
      <c r="Q915" s="20">
        <v>1</v>
      </c>
      <c r="R915" s="20">
        <v>1</v>
      </c>
      <c r="S915" s="21" t="s">
        <v>13141</v>
      </c>
      <c r="T915" s="21" t="s">
        <v>10767</v>
      </c>
      <c r="U915" s="21" t="s">
        <v>10955</v>
      </c>
      <c r="V915" s="22">
        <v>37316</v>
      </c>
      <c r="W915" s="21" t="s">
        <v>10785</v>
      </c>
    </row>
    <row r="916" spans="1:23" x14ac:dyDescent="0.35">
      <c r="A916" s="20">
        <v>11906</v>
      </c>
      <c r="B916" s="20">
        <v>20</v>
      </c>
      <c r="C916" s="35"/>
      <c r="D916" s="35"/>
      <c r="E916" s="35"/>
      <c r="F916" s="35"/>
      <c r="G916" s="21" t="s">
        <v>12592</v>
      </c>
      <c r="H916" s="21" t="s">
        <v>10767</v>
      </c>
      <c r="I916" s="21" t="s">
        <v>11538</v>
      </c>
      <c r="J916" s="22">
        <v>24521</v>
      </c>
      <c r="K916" s="21" t="s">
        <v>10763</v>
      </c>
      <c r="L916" s="21" t="s">
        <v>10790</v>
      </c>
      <c r="M916" s="23">
        <v>80000</v>
      </c>
      <c r="N916" s="20">
        <v>5</v>
      </c>
      <c r="O916" s="21" t="s">
        <v>11045</v>
      </c>
      <c r="P916" s="21" t="s">
        <v>10837</v>
      </c>
      <c r="Q916" s="20">
        <v>1</v>
      </c>
      <c r="R916" s="20">
        <v>3</v>
      </c>
      <c r="S916" s="21" t="s">
        <v>13142</v>
      </c>
      <c r="T916" s="21" t="s">
        <v>10767</v>
      </c>
      <c r="U916" s="21" t="s">
        <v>11196</v>
      </c>
      <c r="V916" s="22">
        <v>37328</v>
      </c>
      <c r="W916" s="21" t="s">
        <v>10778</v>
      </c>
    </row>
    <row r="917" spans="1:23" x14ac:dyDescent="0.35">
      <c r="A917" s="20">
        <v>11907</v>
      </c>
      <c r="B917" s="20">
        <v>19</v>
      </c>
      <c r="C917" s="35"/>
      <c r="D917" s="35"/>
      <c r="E917" s="35"/>
      <c r="F917" s="35"/>
      <c r="G917" s="21" t="s">
        <v>11461</v>
      </c>
      <c r="H917" s="21" t="s">
        <v>10767</v>
      </c>
      <c r="I917" s="21" t="s">
        <v>10961</v>
      </c>
      <c r="J917" s="22">
        <v>24723</v>
      </c>
      <c r="K917" s="21" t="s">
        <v>10775</v>
      </c>
      <c r="L917" s="21" t="s">
        <v>10790</v>
      </c>
      <c r="M917" s="23">
        <v>80000</v>
      </c>
      <c r="N917" s="20">
        <v>5</v>
      </c>
      <c r="O917" s="21" t="s">
        <v>11045</v>
      </c>
      <c r="P917" s="21" t="s">
        <v>10837</v>
      </c>
      <c r="Q917" s="20">
        <v>1</v>
      </c>
      <c r="R917" s="20">
        <v>3</v>
      </c>
      <c r="S917" s="21" t="s">
        <v>13143</v>
      </c>
      <c r="T917" s="21" t="s">
        <v>10767</v>
      </c>
      <c r="U917" s="21" t="s">
        <v>11098</v>
      </c>
      <c r="V917" s="22">
        <v>37346</v>
      </c>
      <c r="W917" s="21" t="s">
        <v>10778</v>
      </c>
    </row>
    <row r="918" spans="1:23" x14ac:dyDescent="0.35">
      <c r="A918" s="20">
        <v>11908</v>
      </c>
      <c r="B918" s="20">
        <v>38</v>
      </c>
      <c r="C918" s="35"/>
      <c r="D918" s="35"/>
      <c r="E918" s="35"/>
      <c r="F918" s="35"/>
      <c r="G918" s="21" t="s">
        <v>11907</v>
      </c>
      <c r="H918" s="21" t="s">
        <v>11116</v>
      </c>
      <c r="I918" s="21" t="s">
        <v>11409</v>
      </c>
      <c r="J918" s="22">
        <v>24299</v>
      </c>
      <c r="K918" s="21" t="s">
        <v>10775</v>
      </c>
      <c r="L918" s="21" t="s">
        <v>10763</v>
      </c>
      <c r="M918" s="23">
        <v>80000</v>
      </c>
      <c r="N918" s="20">
        <v>5</v>
      </c>
      <c r="O918" s="21" t="s">
        <v>11045</v>
      </c>
      <c r="P918" s="21" t="s">
        <v>10837</v>
      </c>
      <c r="Q918" s="20">
        <v>1</v>
      </c>
      <c r="R918" s="20">
        <v>3</v>
      </c>
      <c r="S918" s="21" t="s">
        <v>13144</v>
      </c>
      <c r="T918" s="21" t="s">
        <v>10767</v>
      </c>
      <c r="U918" s="21" t="s">
        <v>11210</v>
      </c>
      <c r="V918" s="22">
        <v>37337</v>
      </c>
      <c r="W918" s="21" t="s">
        <v>10778</v>
      </c>
    </row>
    <row r="919" spans="1:23" x14ac:dyDescent="0.35">
      <c r="A919" s="20">
        <v>11909</v>
      </c>
      <c r="B919" s="20">
        <v>26</v>
      </c>
      <c r="C919" s="35"/>
      <c r="D919" s="35"/>
      <c r="E919" s="35"/>
      <c r="F919" s="35"/>
      <c r="G919" s="21" t="s">
        <v>13145</v>
      </c>
      <c r="H919" s="21" t="s">
        <v>10763</v>
      </c>
      <c r="I919" s="21" t="s">
        <v>11946</v>
      </c>
      <c r="J919" s="22">
        <v>24148</v>
      </c>
      <c r="K919" s="21" t="s">
        <v>10763</v>
      </c>
      <c r="L919" s="21" t="s">
        <v>10790</v>
      </c>
      <c r="M919" s="23">
        <v>80000</v>
      </c>
      <c r="N919" s="20">
        <v>5</v>
      </c>
      <c r="O919" s="21" t="s">
        <v>11045</v>
      </c>
      <c r="P919" s="21" t="s">
        <v>10837</v>
      </c>
      <c r="Q919" s="20">
        <v>0</v>
      </c>
      <c r="R919" s="20">
        <v>3</v>
      </c>
      <c r="S919" s="21" t="s">
        <v>13146</v>
      </c>
      <c r="T919" s="21" t="s">
        <v>10767</v>
      </c>
      <c r="U919" s="21" t="s">
        <v>11024</v>
      </c>
      <c r="V919" s="22">
        <v>37338</v>
      </c>
      <c r="W919" s="21" t="s">
        <v>10778</v>
      </c>
    </row>
    <row r="920" spans="1:23" x14ac:dyDescent="0.35">
      <c r="A920" s="20">
        <v>11910</v>
      </c>
      <c r="B920" s="20">
        <v>4</v>
      </c>
      <c r="C920" s="35"/>
      <c r="D920" s="35"/>
      <c r="E920" s="35"/>
      <c r="F920" s="35"/>
      <c r="G920" s="21" t="s">
        <v>11004</v>
      </c>
      <c r="H920" s="21" t="s">
        <v>10790</v>
      </c>
      <c r="I920" s="21" t="s">
        <v>11014</v>
      </c>
      <c r="J920" s="22">
        <v>24270</v>
      </c>
      <c r="K920" s="21" t="s">
        <v>10763</v>
      </c>
      <c r="L920" s="21" t="s">
        <v>10790</v>
      </c>
      <c r="M920" s="23">
        <v>80000</v>
      </c>
      <c r="N920" s="20">
        <v>5</v>
      </c>
      <c r="O920" s="21" t="s">
        <v>11045</v>
      </c>
      <c r="P920" s="21" t="s">
        <v>10837</v>
      </c>
      <c r="Q920" s="20">
        <v>1</v>
      </c>
      <c r="R920" s="20">
        <v>3</v>
      </c>
      <c r="S920" s="21" t="s">
        <v>13147</v>
      </c>
      <c r="T920" s="21" t="s">
        <v>10767</v>
      </c>
      <c r="U920" s="21" t="s">
        <v>10831</v>
      </c>
      <c r="V920" s="22">
        <v>37357</v>
      </c>
      <c r="W920" s="21" t="s">
        <v>10778</v>
      </c>
    </row>
    <row r="921" spans="1:23" x14ac:dyDescent="0.35">
      <c r="A921" s="20">
        <v>11911</v>
      </c>
      <c r="B921" s="20">
        <v>34</v>
      </c>
      <c r="C921" s="35"/>
      <c r="D921" s="35"/>
      <c r="E921" s="35"/>
      <c r="F921" s="35"/>
      <c r="G921" s="21" t="s">
        <v>13148</v>
      </c>
      <c r="H921" s="21" t="s">
        <v>10869</v>
      </c>
      <c r="I921" s="21" t="s">
        <v>11243</v>
      </c>
      <c r="J921" s="22">
        <v>24427</v>
      </c>
      <c r="K921" s="21" t="s">
        <v>10763</v>
      </c>
      <c r="L921" s="21" t="s">
        <v>10790</v>
      </c>
      <c r="M921" s="23">
        <v>80000</v>
      </c>
      <c r="N921" s="20">
        <v>5</v>
      </c>
      <c r="O921" s="21" t="s">
        <v>11045</v>
      </c>
      <c r="P921" s="21" t="s">
        <v>10837</v>
      </c>
      <c r="Q921" s="20">
        <v>1</v>
      </c>
      <c r="R921" s="20">
        <v>3</v>
      </c>
      <c r="S921" s="21" t="s">
        <v>13149</v>
      </c>
      <c r="T921" s="21" t="s">
        <v>10767</v>
      </c>
      <c r="U921" s="21" t="s">
        <v>11051</v>
      </c>
      <c r="V921" s="22">
        <v>37958</v>
      </c>
      <c r="W921" s="21" t="s">
        <v>10778</v>
      </c>
    </row>
    <row r="922" spans="1:23" x14ac:dyDescent="0.35">
      <c r="A922" s="20">
        <v>11912</v>
      </c>
      <c r="B922" s="20">
        <v>27</v>
      </c>
      <c r="C922" s="35"/>
      <c r="D922" s="35"/>
      <c r="E922" s="35"/>
      <c r="F922" s="35"/>
      <c r="G922" s="21" t="s">
        <v>13148</v>
      </c>
      <c r="H922" s="21" t="s">
        <v>10767</v>
      </c>
      <c r="I922" s="21" t="s">
        <v>10914</v>
      </c>
      <c r="J922" s="22">
        <v>24093</v>
      </c>
      <c r="K922" s="21" t="s">
        <v>10775</v>
      </c>
      <c r="L922" s="21" t="s">
        <v>10790</v>
      </c>
      <c r="M922" s="23">
        <v>60000</v>
      </c>
      <c r="N922" s="20">
        <v>3</v>
      </c>
      <c r="O922" s="21" t="s">
        <v>10764</v>
      </c>
      <c r="P922" s="21" t="s">
        <v>10765</v>
      </c>
      <c r="Q922" s="20">
        <v>1</v>
      </c>
      <c r="R922" s="20">
        <v>1</v>
      </c>
      <c r="S922" s="21" t="s">
        <v>13150</v>
      </c>
      <c r="T922" s="21" t="s">
        <v>10767</v>
      </c>
      <c r="U922" s="21" t="s">
        <v>12018</v>
      </c>
      <c r="V922" s="22">
        <v>37375</v>
      </c>
      <c r="W922" s="21" t="s">
        <v>10792</v>
      </c>
    </row>
    <row r="923" spans="1:23" x14ac:dyDescent="0.35">
      <c r="A923" s="20">
        <v>11913</v>
      </c>
      <c r="B923" s="20">
        <v>37</v>
      </c>
      <c r="C923" s="35"/>
      <c r="D923" s="35"/>
      <c r="E923" s="35"/>
      <c r="F923" s="35"/>
      <c r="G923" s="21" t="s">
        <v>13151</v>
      </c>
      <c r="H923" s="21" t="s">
        <v>13152</v>
      </c>
      <c r="I923" s="21" t="s">
        <v>11390</v>
      </c>
      <c r="J923" s="22">
        <v>23904</v>
      </c>
      <c r="K923" s="21" t="s">
        <v>10763</v>
      </c>
      <c r="L923" s="21" t="s">
        <v>10790</v>
      </c>
      <c r="M923" s="23">
        <v>60000</v>
      </c>
      <c r="N923" s="20">
        <v>3</v>
      </c>
      <c r="O923" s="21" t="s">
        <v>10764</v>
      </c>
      <c r="P923" s="21" t="s">
        <v>10765</v>
      </c>
      <c r="Q923" s="20">
        <v>1</v>
      </c>
      <c r="R923" s="20">
        <v>1</v>
      </c>
      <c r="S923" s="21" t="s">
        <v>13153</v>
      </c>
      <c r="T923" s="21" t="s">
        <v>10767</v>
      </c>
      <c r="U923" s="21" t="s">
        <v>13154</v>
      </c>
      <c r="V923" s="22">
        <v>38143</v>
      </c>
      <c r="W923" s="21" t="s">
        <v>10792</v>
      </c>
    </row>
    <row r="924" spans="1:23" x14ac:dyDescent="0.35">
      <c r="A924" s="20">
        <v>11914</v>
      </c>
      <c r="B924" s="20">
        <v>13</v>
      </c>
      <c r="C924" s="35"/>
      <c r="D924" s="35"/>
      <c r="E924" s="35"/>
      <c r="F924" s="35"/>
      <c r="G924" s="21" t="s">
        <v>12456</v>
      </c>
      <c r="H924" s="21" t="s">
        <v>10763</v>
      </c>
      <c r="I924" s="21" t="s">
        <v>2612</v>
      </c>
      <c r="J924" s="22">
        <v>24966</v>
      </c>
      <c r="K924" s="21" t="s">
        <v>10775</v>
      </c>
      <c r="L924" s="21" t="s">
        <v>10790</v>
      </c>
      <c r="M924" s="23">
        <v>70000</v>
      </c>
      <c r="N924" s="20">
        <v>0</v>
      </c>
      <c r="O924" s="21" t="s">
        <v>10764</v>
      </c>
      <c r="P924" s="21" t="s">
        <v>10765</v>
      </c>
      <c r="Q924" s="20">
        <v>0</v>
      </c>
      <c r="R924" s="20">
        <v>1</v>
      </c>
      <c r="S924" s="21" t="s">
        <v>13155</v>
      </c>
      <c r="T924" s="21" t="s">
        <v>10767</v>
      </c>
      <c r="U924" s="21" t="s">
        <v>11980</v>
      </c>
      <c r="V924" s="22">
        <v>37366</v>
      </c>
      <c r="W924" s="21" t="s">
        <v>10778</v>
      </c>
    </row>
    <row r="925" spans="1:23" x14ac:dyDescent="0.35">
      <c r="A925" s="20">
        <v>11915</v>
      </c>
      <c r="B925" s="20">
        <v>13</v>
      </c>
      <c r="C925" s="35"/>
      <c r="D925" s="35"/>
      <c r="E925" s="35"/>
      <c r="F925" s="35"/>
      <c r="G925" s="21" t="s">
        <v>11284</v>
      </c>
      <c r="H925" s="21" t="s">
        <v>11485</v>
      </c>
      <c r="I925" s="21" t="s">
        <v>10822</v>
      </c>
      <c r="J925" s="22">
        <v>24913</v>
      </c>
      <c r="K925" s="21" t="s">
        <v>10775</v>
      </c>
      <c r="L925" s="21" t="s">
        <v>10763</v>
      </c>
      <c r="M925" s="23">
        <v>70000</v>
      </c>
      <c r="N925" s="20">
        <v>0</v>
      </c>
      <c r="O925" s="21" t="s">
        <v>10764</v>
      </c>
      <c r="P925" s="21" t="s">
        <v>10765</v>
      </c>
      <c r="Q925" s="20">
        <v>1</v>
      </c>
      <c r="R925" s="20">
        <v>1</v>
      </c>
      <c r="S925" s="21" t="s">
        <v>13156</v>
      </c>
      <c r="T925" s="21" t="s">
        <v>10767</v>
      </c>
      <c r="U925" s="21" t="s">
        <v>10777</v>
      </c>
      <c r="V925" s="22">
        <v>37350</v>
      </c>
      <c r="W925" s="21" t="s">
        <v>10792</v>
      </c>
    </row>
    <row r="926" spans="1:23" x14ac:dyDescent="0.35">
      <c r="A926" s="20">
        <v>11916</v>
      </c>
      <c r="B926" s="20">
        <v>40</v>
      </c>
      <c r="C926" s="35"/>
      <c r="D926" s="35"/>
      <c r="E926" s="35"/>
      <c r="F926" s="35"/>
      <c r="G926" s="21" t="s">
        <v>12952</v>
      </c>
      <c r="H926" s="21" t="s">
        <v>10869</v>
      </c>
      <c r="I926" s="21" t="s">
        <v>2612</v>
      </c>
      <c r="J926" s="22">
        <v>23992</v>
      </c>
      <c r="K926" s="21" t="s">
        <v>10775</v>
      </c>
      <c r="L926" s="21" t="s">
        <v>10763</v>
      </c>
      <c r="M926" s="23">
        <v>70000</v>
      </c>
      <c r="N926" s="20">
        <v>0</v>
      </c>
      <c r="O926" s="21" t="s">
        <v>10764</v>
      </c>
      <c r="P926" s="21" t="s">
        <v>10765</v>
      </c>
      <c r="Q926" s="20">
        <v>0</v>
      </c>
      <c r="R926" s="20">
        <v>1</v>
      </c>
      <c r="S926" s="21" t="s">
        <v>12815</v>
      </c>
      <c r="T926" s="21" t="s">
        <v>10767</v>
      </c>
      <c r="U926" s="21" t="s">
        <v>10955</v>
      </c>
      <c r="V926" s="22">
        <v>37349</v>
      </c>
      <c r="W926" s="21" t="s">
        <v>10792</v>
      </c>
    </row>
    <row r="927" spans="1:23" x14ac:dyDescent="0.35">
      <c r="A927" s="20">
        <v>11917</v>
      </c>
      <c r="B927" s="20">
        <v>3</v>
      </c>
      <c r="C927" s="35"/>
      <c r="D927" s="35"/>
      <c r="E927" s="35"/>
      <c r="F927" s="35"/>
      <c r="G927" s="21" t="s">
        <v>11968</v>
      </c>
      <c r="H927" s="21" t="s">
        <v>10917</v>
      </c>
      <c r="I927" s="21" t="s">
        <v>12212</v>
      </c>
      <c r="J927" s="22">
        <v>24037</v>
      </c>
      <c r="K927" s="21" t="s">
        <v>10775</v>
      </c>
      <c r="L927" s="21" t="s">
        <v>10763</v>
      </c>
      <c r="M927" s="23">
        <v>70000</v>
      </c>
      <c r="N927" s="20">
        <v>0</v>
      </c>
      <c r="O927" s="21" t="s">
        <v>10764</v>
      </c>
      <c r="P927" s="21" t="s">
        <v>10765</v>
      </c>
      <c r="Q927" s="20">
        <v>1</v>
      </c>
      <c r="R927" s="20">
        <v>1</v>
      </c>
      <c r="S927" s="21" t="s">
        <v>13157</v>
      </c>
      <c r="T927" s="21" t="s">
        <v>10767</v>
      </c>
      <c r="U927" s="21" t="s">
        <v>12127</v>
      </c>
      <c r="V927" s="22">
        <v>37375</v>
      </c>
      <c r="W927" s="21" t="s">
        <v>10792</v>
      </c>
    </row>
    <row r="928" spans="1:23" x14ac:dyDescent="0.35">
      <c r="A928" s="20">
        <v>11918</v>
      </c>
      <c r="B928" s="20">
        <v>2</v>
      </c>
      <c r="C928" s="35"/>
      <c r="D928" s="35"/>
      <c r="E928" s="35"/>
      <c r="F928" s="35"/>
      <c r="G928" s="21" t="s">
        <v>12674</v>
      </c>
      <c r="H928" s="21" t="s">
        <v>10773</v>
      </c>
      <c r="I928" s="21" t="s">
        <v>10860</v>
      </c>
      <c r="J928" s="22">
        <v>23439</v>
      </c>
      <c r="K928" s="21" t="s">
        <v>10763</v>
      </c>
      <c r="L928" s="21" t="s">
        <v>10790</v>
      </c>
      <c r="M928" s="23">
        <v>60000</v>
      </c>
      <c r="N928" s="20">
        <v>3</v>
      </c>
      <c r="O928" s="21" t="s">
        <v>10764</v>
      </c>
      <c r="P928" s="21" t="s">
        <v>10765</v>
      </c>
      <c r="Q928" s="20">
        <v>1</v>
      </c>
      <c r="R928" s="20">
        <v>2</v>
      </c>
      <c r="S928" s="21" t="s">
        <v>13158</v>
      </c>
      <c r="T928" s="21" t="s">
        <v>10767</v>
      </c>
      <c r="U928" s="21" t="s">
        <v>10797</v>
      </c>
      <c r="V928" s="22">
        <v>37361</v>
      </c>
      <c r="W928" s="21" t="s">
        <v>10792</v>
      </c>
    </row>
    <row r="929" spans="1:23" x14ac:dyDescent="0.35">
      <c r="A929" s="20">
        <v>11919</v>
      </c>
      <c r="B929" s="20">
        <v>26</v>
      </c>
      <c r="C929" s="35"/>
      <c r="D929" s="35"/>
      <c r="E929" s="35"/>
      <c r="F929" s="35"/>
      <c r="G929" s="21" t="s">
        <v>13159</v>
      </c>
      <c r="H929" s="21" t="s">
        <v>10767</v>
      </c>
      <c r="I929" s="21" t="s">
        <v>11044</v>
      </c>
      <c r="J929" s="22">
        <v>23425</v>
      </c>
      <c r="K929" s="21" t="s">
        <v>10763</v>
      </c>
      <c r="L929" s="21" t="s">
        <v>10763</v>
      </c>
      <c r="M929" s="23">
        <v>60000</v>
      </c>
      <c r="N929" s="20">
        <v>4</v>
      </c>
      <c r="O929" s="21" t="s">
        <v>10764</v>
      </c>
      <c r="P929" s="21" t="s">
        <v>10765</v>
      </c>
      <c r="Q929" s="20">
        <v>1</v>
      </c>
      <c r="R929" s="20">
        <v>2</v>
      </c>
      <c r="S929" s="21" t="s">
        <v>13160</v>
      </c>
      <c r="T929" s="21" t="s">
        <v>10767</v>
      </c>
      <c r="U929" s="21" t="s">
        <v>11047</v>
      </c>
      <c r="V929" s="22">
        <v>37353</v>
      </c>
      <c r="W929" s="21" t="s">
        <v>10792</v>
      </c>
    </row>
    <row r="930" spans="1:23" x14ac:dyDescent="0.35">
      <c r="A930" s="20">
        <v>11920</v>
      </c>
      <c r="B930" s="20">
        <v>20</v>
      </c>
      <c r="C930" s="35"/>
      <c r="D930" s="35"/>
      <c r="E930" s="35"/>
      <c r="F930" s="35"/>
      <c r="G930" s="21" t="s">
        <v>12258</v>
      </c>
      <c r="H930" s="21" t="s">
        <v>10767</v>
      </c>
      <c r="I930" s="21" t="s">
        <v>12191</v>
      </c>
      <c r="J930" s="22">
        <v>23435</v>
      </c>
      <c r="K930" s="21" t="s">
        <v>10775</v>
      </c>
      <c r="L930" s="21" t="s">
        <v>10790</v>
      </c>
      <c r="M930" s="23">
        <v>60000</v>
      </c>
      <c r="N930" s="20">
        <v>4</v>
      </c>
      <c r="O930" s="21" t="s">
        <v>10764</v>
      </c>
      <c r="P930" s="21" t="s">
        <v>10765</v>
      </c>
      <c r="Q930" s="20">
        <v>1</v>
      </c>
      <c r="R930" s="20">
        <v>3</v>
      </c>
      <c r="S930" s="21" t="s">
        <v>13161</v>
      </c>
      <c r="T930" s="21" t="s">
        <v>10767</v>
      </c>
      <c r="U930" s="21" t="s">
        <v>11051</v>
      </c>
      <c r="V930" s="22">
        <v>37358</v>
      </c>
      <c r="W930" s="21" t="s">
        <v>10818</v>
      </c>
    </row>
    <row r="931" spans="1:23" x14ac:dyDescent="0.35">
      <c r="A931" s="20">
        <v>11921</v>
      </c>
      <c r="B931" s="20">
        <v>33</v>
      </c>
      <c r="C931" s="35"/>
      <c r="D931" s="35"/>
      <c r="E931" s="35"/>
      <c r="F931" s="35"/>
      <c r="G931" s="21" t="s">
        <v>11035</v>
      </c>
      <c r="H931" s="21" t="s">
        <v>10767</v>
      </c>
      <c r="I931" s="21" t="s">
        <v>10789</v>
      </c>
      <c r="J931" s="22">
        <v>23734</v>
      </c>
      <c r="K931" s="21" t="s">
        <v>10763</v>
      </c>
      <c r="L931" s="21" t="s">
        <v>10763</v>
      </c>
      <c r="M931" s="23">
        <v>60000</v>
      </c>
      <c r="N931" s="20">
        <v>4</v>
      </c>
      <c r="O931" s="21" t="s">
        <v>10764</v>
      </c>
      <c r="P931" s="21" t="s">
        <v>10765</v>
      </c>
      <c r="Q931" s="20">
        <v>1</v>
      </c>
      <c r="R931" s="20">
        <v>3</v>
      </c>
      <c r="S931" s="21" t="s">
        <v>13162</v>
      </c>
      <c r="T931" s="21" t="s">
        <v>10767</v>
      </c>
      <c r="U931" s="21" t="s">
        <v>11119</v>
      </c>
      <c r="V931" s="22">
        <v>38068</v>
      </c>
      <c r="W931" s="21" t="s">
        <v>10818</v>
      </c>
    </row>
    <row r="932" spans="1:23" x14ac:dyDescent="0.35">
      <c r="A932" s="20">
        <v>11922</v>
      </c>
      <c r="B932" s="20">
        <v>69</v>
      </c>
      <c r="C932" s="35"/>
      <c r="D932" s="35"/>
      <c r="E932" s="35"/>
      <c r="F932" s="35"/>
      <c r="G932" s="21" t="s">
        <v>11271</v>
      </c>
      <c r="H932" s="21" t="s">
        <v>10767</v>
      </c>
      <c r="I932" s="21" t="s">
        <v>11170</v>
      </c>
      <c r="J932" s="22">
        <v>25070</v>
      </c>
      <c r="K932" s="21" t="s">
        <v>10775</v>
      </c>
      <c r="L932" s="21" t="s">
        <v>10763</v>
      </c>
      <c r="M932" s="23">
        <v>90000</v>
      </c>
      <c r="N932" s="20">
        <v>4</v>
      </c>
      <c r="O932" s="21" t="s">
        <v>10854</v>
      </c>
      <c r="P932" s="21" t="s">
        <v>10855</v>
      </c>
      <c r="Q932" s="20">
        <v>0</v>
      </c>
      <c r="R932" s="20">
        <v>2</v>
      </c>
      <c r="S932" s="21" t="s">
        <v>13163</v>
      </c>
      <c r="T932" s="21" t="s">
        <v>10767</v>
      </c>
      <c r="U932" s="21" t="s">
        <v>13164</v>
      </c>
      <c r="V932" s="22">
        <v>37852</v>
      </c>
      <c r="W932" s="21" t="s">
        <v>10778</v>
      </c>
    </row>
    <row r="933" spans="1:23" x14ac:dyDescent="0.35">
      <c r="A933" s="20">
        <v>11923</v>
      </c>
      <c r="B933" s="20">
        <v>343</v>
      </c>
      <c r="C933" s="35"/>
      <c r="D933" s="35"/>
      <c r="E933" s="35"/>
      <c r="F933" s="35"/>
      <c r="G933" s="21" t="s">
        <v>11461</v>
      </c>
      <c r="H933" s="21" t="s">
        <v>10767</v>
      </c>
      <c r="I933" s="21" t="s">
        <v>11178</v>
      </c>
      <c r="J933" s="22">
        <v>29151</v>
      </c>
      <c r="K933" s="21" t="s">
        <v>10763</v>
      </c>
      <c r="L933" s="21" t="s">
        <v>10790</v>
      </c>
      <c r="M933" s="23">
        <v>60000</v>
      </c>
      <c r="N933" s="20">
        <v>0</v>
      </c>
      <c r="O933" s="21" t="s">
        <v>10854</v>
      </c>
      <c r="P933" s="21" t="s">
        <v>10855</v>
      </c>
      <c r="Q933" s="20">
        <v>0</v>
      </c>
      <c r="R933" s="20">
        <v>1</v>
      </c>
      <c r="S933" s="21" t="s">
        <v>13165</v>
      </c>
      <c r="T933" s="21" t="s">
        <v>10767</v>
      </c>
      <c r="U933" s="21" t="s">
        <v>11619</v>
      </c>
      <c r="V933" s="22">
        <v>37849</v>
      </c>
      <c r="W933" s="21" t="s">
        <v>10769</v>
      </c>
    </row>
    <row r="934" spans="1:23" x14ac:dyDescent="0.35">
      <c r="A934" s="20">
        <v>11924</v>
      </c>
      <c r="B934" s="20">
        <v>347</v>
      </c>
      <c r="C934" s="35"/>
      <c r="D934" s="35"/>
      <c r="E934" s="35"/>
      <c r="F934" s="35"/>
      <c r="G934" s="21" t="s">
        <v>10842</v>
      </c>
      <c r="H934" s="21" t="s">
        <v>10821</v>
      </c>
      <c r="I934" s="21" t="s">
        <v>11299</v>
      </c>
      <c r="J934" s="22">
        <v>29153</v>
      </c>
      <c r="K934" s="21" t="s">
        <v>10775</v>
      </c>
      <c r="L934" s="21" t="s">
        <v>10763</v>
      </c>
      <c r="M934" s="23">
        <v>60000</v>
      </c>
      <c r="N934" s="20">
        <v>0</v>
      </c>
      <c r="O934" s="21" t="s">
        <v>10854</v>
      </c>
      <c r="P934" s="21" t="s">
        <v>10855</v>
      </c>
      <c r="Q934" s="20">
        <v>0</v>
      </c>
      <c r="R934" s="20">
        <v>1</v>
      </c>
      <c r="S934" s="21" t="s">
        <v>13166</v>
      </c>
      <c r="T934" s="21" t="s">
        <v>10767</v>
      </c>
      <c r="U934" s="21" t="s">
        <v>13167</v>
      </c>
      <c r="V934" s="22">
        <v>37374</v>
      </c>
      <c r="W934" s="21" t="s">
        <v>10769</v>
      </c>
    </row>
    <row r="935" spans="1:23" x14ac:dyDescent="0.35">
      <c r="A935" s="20">
        <v>11925</v>
      </c>
      <c r="B935" s="20">
        <v>609</v>
      </c>
      <c r="C935" s="35"/>
      <c r="D935" s="35"/>
      <c r="E935" s="35"/>
      <c r="F935" s="35"/>
      <c r="G935" s="21" t="s">
        <v>11053</v>
      </c>
      <c r="H935" s="21" t="s">
        <v>10767</v>
      </c>
      <c r="I935" s="21" t="s">
        <v>12032</v>
      </c>
      <c r="J935" s="22">
        <v>28800</v>
      </c>
      <c r="K935" s="21" t="s">
        <v>10775</v>
      </c>
      <c r="L935" s="21" t="s">
        <v>10790</v>
      </c>
      <c r="M935" s="23">
        <v>40000</v>
      </c>
      <c r="N935" s="20">
        <v>0</v>
      </c>
      <c r="O935" s="21" t="s">
        <v>10854</v>
      </c>
      <c r="P935" s="21" t="s">
        <v>10855</v>
      </c>
      <c r="Q935" s="20">
        <v>1</v>
      </c>
      <c r="R935" s="20">
        <v>1</v>
      </c>
      <c r="S935" s="21" t="s">
        <v>13168</v>
      </c>
      <c r="T935" s="21" t="s">
        <v>10767</v>
      </c>
      <c r="U935" s="21" t="s">
        <v>13169</v>
      </c>
      <c r="V935" s="22">
        <v>37357</v>
      </c>
      <c r="W935" s="21" t="s">
        <v>10792</v>
      </c>
    </row>
    <row r="936" spans="1:23" x14ac:dyDescent="0.35">
      <c r="A936" s="20">
        <v>11926</v>
      </c>
      <c r="B936" s="20">
        <v>546</v>
      </c>
      <c r="C936" s="35"/>
      <c r="D936" s="35"/>
      <c r="E936" s="35"/>
      <c r="F936" s="35"/>
      <c r="G936" s="21" t="s">
        <v>11350</v>
      </c>
      <c r="H936" s="21" t="s">
        <v>10767</v>
      </c>
      <c r="I936" s="21" t="s">
        <v>11546</v>
      </c>
      <c r="J936" s="22">
        <v>28567</v>
      </c>
      <c r="K936" s="21" t="s">
        <v>10775</v>
      </c>
      <c r="L936" s="21" t="s">
        <v>10763</v>
      </c>
      <c r="M936" s="23">
        <v>40000</v>
      </c>
      <c r="N936" s="20">
        <v>0</v>
      </c>
      <c r="O936" s="21" t="s">
        <v>10854</v>
      </c>
      <c r="P936" s="21" t="s">
        <v>10855</v>
      </c>
      <c r="Q936" s="20">
        <v>0</v>
      </c>
      <c r="R936" s="20">
        <v>1</v>
      </c>
      <c r="S936" s="21" t="s">
        <v>13170</v>
      </c>
      <c r="T936" s="21" t="s">
        <v>10767</v>
      </c>
      <c r="U936" s="21" t="s">
        <v>13171</v>
      </c>
      <c r="V936" s="22">
        <v>37930</v>
      </c>
      <c r="W936" s="21" t="s">
        <v>10792</v>
      </c>
    </row>
    <row r="937" spans="1:23" x14ac:dyDescent="0.35">
      <c r="A937" s="20">
        <v>11927</v>
      </c>
      <c r="B937" s="20">
        <v>638</v>
      </c>
      <c r="C937" s="35"/>
      <c r="D937" s="35"/>
      <c r="E937" s="35"/>
      <c r="F937" s="35"/>
      <c r="G937" s="21" t="s">
        <v>11346</v>
      </c>
      <c r="H937" s="21" t="s">
        <v>10869</v>
      </c>
      <c r="I937" s="21" t="s">
        <v>10976</v>
      </c>
      <c r="J937" s="22">
        <v>28695</v>
      </c>
      <c r="K937" s="21" t="s">
        <v>10775</v>
      </c>
      <c r="L937" s="21" t="s">
        <v>10790</v>
      </c>
      <c r="M937" s="23">
        <v>40000</v>
      </c>
      <c r="N937" s="20">
        <v>0</v>
      </c>
      <c r="O937" s="21" t="s">
        <v>10854</v>
      </c>
      <c r="P937" s="21" t="s">
        <v>10855</v>
      </c>
      <c r="Q937" s="20">
        <v>0</v>
      </c>
      <c r="R937" s="20">
        <v>1</v>
      </c>
      <c r="S937" s="21" t="s">
        <v>13172</v>
      </c>
      <c r="T937" s="21" t="s">
        <v>10767</v>
      </c>
      <c r="U937" s="21" t="s">
        <v>13173</v>
      </c>
      <c r="V937" s="22">
        <v>38180</v>
      </c>
      <c r="W937" s="21" t="s">
        <v>10792</v>
      </c>
    </row>
    <row r="938" spans="1:23" x14ac:dyDescent="0.35">
      <c r="A938" s="20">
        <v>11928</v>
      </c>
      <c r="B938" s="20">
        <v>316</v>
      </c>
      <c r="C938" s="35"/>
      <c r="D938" s="35"/>
      <c r="E938" s="35"/>
      <c r="F938" s="35"/>
      <c r="G938" s="21" t="s">
        <v>12312</v>
      </c>
      <c r="H938" s="21" t="s">
        <v>10763</v>
      </c>
      <c r="I938" s="21" t="s">
        <v>11508</v>
      </c>
      <c r="J938" s="22">
        <v>28740</v>
      </c>
      <c r="K938" s="21" t="s">
        <v>10763</v>
      </c>
      <c r="L938" s="21" t="s">
        <v>10790</v>
      </c>
      <c r="M938" s="23">
        <v>60000</v>
      </c>
      <c r="N938" s="20">
        <v>0</v>
      </c>
      <c r="O938" s="21" t="s">
        <v>10854</v>
      </c>
      <c r="P938" s="21" t="s">
        <v>10855</v>
      </c>
      <c r="Q938" s="20">
        <v>1</v>
      </c>
      <c r="R938" s="20">
        <v>2</v>
      </c>
      <c r="S938" s="21" t="s">
        <v>13174</v>
      </c>
      <c r="T938" s="21" t="s">
        <v>10767</v>
      </c>
      <c r="U938" s="21" t="s">
        <v>13175</v>
      </c>
      <c r="V938" s="22">
        <v>37957</v>
      </c>
      <c r="W938" s="21" t="s">
        <v>10792</v>
      </c>
    </row>
    <row r="939" spans="1:23" x14ac:dyDescent="0.35">
      <c r="A939" s="20">
        <v>11929</v>
      </c>
      <c r="B939" s="20">
        <v>17</v>
      </c>
      <c r="C939" s="35"/>
      <c r="D939" s="35"/>
      <c r="E939" s="35"/>
      <c r="F939" s="35"/>
      <c r="G939" s="21" t="s">
        <v>12022</v>
      </c>
      <c r="H939" s="21" t="s">
        <v>10767</v>
      </c>
      <c r="I939" s="21" t="s">
        <v>10948</v>
      </c>
      <c r="J939" s="22">
        <v>16845</v>
      </c>
      <c r="K939" s="21" t="s">
        <v>10775</v>
      </c>
      <c r="L939" s="21" t="s">
        <v>10790</v>
      </c>
      <c r="M939" s="23">
        <v>30000</v>
      </c>
      <c r="N939" s="20">
        <v>2</v>
      </c>
      <c r="O939" s="21" t="s">
        <v>10854</v>
      </c>
      <c r="P939" s="21" t="s">
        <v>10871</v>
      </c>
      <c r="Q939" s="20">
        <v>1</v>
      </c>
      <c r="R939" s="20">
        <v>2</v>
      </c>
      <c r="S939" s="21" t="s">
        <v>13176</v>
      </c>
      <c r="T939" s="21" t="s">
        <v>10767</v>
      </c>
      <c r="U939" s="21" t="s">
        <v>13140</v>
      </c>
      <c r="V939" s="22">
        <v>37362</v>
      </c>
      <c r="W939" s="21" t="s">
        <v>10792</v>
      </c>
    </row>
    <row r="940" spans="1:23" x14ac:dyDescent="0.35">
      <c r="A940" s="20">
        <v>11930</v>
      </c>
      <c r="B940" s="20">
        <v>12</v>
      </c>
      <c r="C940" s="35"/>
      <c r="D940" s="35"/>
      <c r="E940" s="35"/>
      <c r="F940" s="35"/>
      <c r="G940" s="21" t="s">
        <v>11004</v>
      </c>
      <c r="H940" s="21" t="s">
        <v>10763</v>
      </c>
      <c r="I940" s="21" t="s">
        <v>10998</v>
      </c>
      <c r="J940" s="22">
        <v>17291</v>
      </c>
      <c r="K940" s="21" t="s">
        <v>10763</v>
      </c>
      <c r="L940" s="21" t="s">
        <v>10790</v>
      </c>
      <c r="M940" s="23">
        <v>20000</v>
      </c>
      <c r="N940" s="20">
        <v>4</v>
      </c>
      <c r="O940" s="21" t="s">
        <v>10865</v>
      </c>
      <c r="P940" s="21" t="s">
        <v>10855</v>
      </c>
      <c r="Q940" s="20">
        <v>0</v>
      </c>
      <c r="R940" s="20">
        <v>2</v>
      </c>
      <c r="S940" s="21" t="s">
        <v>13177</v>
      </c>
      <c r="T940" s="21" t="s">
        <v>10767</v>
      </c>
      <c r="U940" s="21" t="s">
        <v>10955</v>
      </c>
      <c r="V940" s="22">
        <v>37362</v>
      </c>
      <c r="W940" s="21" t="s">
        <v>10769</v>
      </c>
    </row>
    <row r="941" spans="1:23" x14ac:dyDescent="0.35">
      <c r="A941" s="20">
        <v>11931</v>
      </c>
      <c r="B941" s="20">
        <v>352</v>
      </c>
      <c r="C941" s="35"/>
      <c r="D941" s="35"/>
      <c r="E941" s="35"/>
      <c r="F941" s="35"/>
      <c r="G941" s="21" t="s">
        <v>11325</v>
      </c>
      <c r="H941" s="21" t="s">
        <v>10763</v>
      </c>
      <c r="I941" s="21" t="s">
        <v>11457</v>
      </c>
      <c r="J941" s="22">
        <v>28807</v>
      </c>
      <c r="K941" s="21" t="s">
        <v>10775</v>
      </c>
      <c r="L941" s="21" t="s">
        <v>10763</v>
      </c>
      <c r="M941" s="23">
        <v>70000</v>
      </c>
      <c r="N941" s="20">
        <v>0</v>
      </c>
      <c r="O941" s="21" t="s">
        <v>10854</v>
      </c>
      <c r="P941" s="21" t="s">
        <v>10855</v>
      </c>
      <c r="Q941" s="20">
        <v>1</v>
      </c>
      <c r="R941" s="20">
        <v>2</v>
      </c>
      <c r="S941" s="21" t="s">
        <v>13178</v>
      </c>
      <c r="T941" s="21" t="s">
        <v>10767</v>
      </c>
      <c r="U941" s="21" t="s">
        <v>13179</v>
      </c>
      <c r="V941" s="22">
        <v>37853</v>
      </c>
      <c r="W941" s="21" t="s">
        <v>10792</v>
      </c>
    </row>
    <row r="942" spans="1:23" x14ac:dyDescent="0.35">
      <c r="A942" s="20">
        <v>11932</v>
      </c>
      <c r="B942" s="20">
        <v>369</v>
      </c>
      <c r="C942" s="35"/>
      <c r="D942" s="35"/>
      <c r="E942" s="35"/>
      <c r="F942" s="35"/>
      <c r="G942" s="21" t="s">
        <v>10794</v>
      </c>
      <c r="H942" s="21" t="s">
        <v>10767</v>
      </c>
      <c r="I942" s="21" t="s">
        <v>11362</v>
      </c>
      <c r="J942" s="22">
        <v>28713</v>
      </c>
      <c r="K942" s="21" t="s">
        <v>10763</v>
      </c>
      <c r="L942" s="21" t="s">
        <v>10790</v>
      </c>
      <c r="M942" s="23">
        <v>70000</v>
      </c>
      <c r="N942" s="20">
        <v>0</v>
      </c>
      <c r="O942" s="21" t="s">
        <v>10854</v>
      </c>
      <c r="P942" s="21" t="s">
        <v>10855</v>
      </c>
      <c r="Q942" s="20">
        <v>0</v>
      </c>
      <c r="R942" s="20">
        <v>2</v>
      </c>
      <c r="S942" s="21" t="s">
        <v>13180</v>
      </c>
      <c r="T942" s="21" t="s">
        <v>10767</v>
      </c>
      <c r="U942" s="21" t="s">
        <v>13181</v>
      </c>
      <c r="V942" s="22">
        <v>37925</v>
      </c>
      <c r="W942" s="21" t="s">
        <v>10778</v>
      </c>
    </row>
    <row r="943" spans="1:23" x14ac:dyDescent="0.35">
      <c r="A943" s="20">
        <v>11933</v>
      </c>
      <c r="B943" s="20">
        <v>609</v>
      </c>
      <c r="C943" s="35"/>
      <c r="D943" s="35"/>
      <c r="E943" s="35"/>
      <c r="F943" s="35"/>
      <c r="G943" s="21" t="s">
        <v>13182</v>
      </c>
      <c r="H943" s="21" t="s">
        <v>10767</v>
      </c>
      <c r="I943" s="21" t="s">
        <v>11208</v>
      </c>
      <c r="J943" s="22">
        <v>28188</v>
      </c>
      <c r="K943" s="21" t="s">
        <v>10775</v>
      </c>
      <c r="L943" s="21" t="s">
        <v>10763</v>
      </c>
      <c r="M943" s="23">
        <v>40000</v>
      </c>
      <c r="N943" s="20">
        <v>0</v>
      </c>
      <c r="O943" s="21" t="s">
        <v>10909</v>
      </c>
      <c r="P943" s="21" t="s">
        <v>10871</v>
      </c>
      <c r="Q943" s="20">
        <v>0</v>
      </c>
      <c r="R943" s="20">
        <v>2</v>
      </c>
      <c r="S943" s="21" t="s">
        <v>13183</v>
      </c>
      <c r="T943" s="21" t="s">
        <v>10767</v>
      </c>
      <c r="U943" s="21" t="s">
        <v>13184</v>
      </c>
      <c r="V943" s="22">
        <v>37361</v>
      </c>
      <c r="W943" s="21" t="s">
        <v>10769</v>
      </c>
    </row>
    <row r="944" spans="1:23" x14ac:dyDescent="0.35">
      <c r="A944" s="20">
        <v>11934</v>
      </c>
      <c r="B944" s="20">
        <v>612</v>
      </c>
      <c r="C944" s="35"/>
      <c r="D944" s="35"/>
      <c r="E944" s="35"/>
      <c r="F944" s="35"/>
      <c r="G944" s="21" t="s">
        <v>12393</v>
      </c>
      <c r="H944" s="21" t="s">
        <v>10773</v>
      </c>
      <c r="I944" s="21" t="s">
        <v>12013</v>
      </c>
      <c r="J944" s="22">
        <v>28412</v>
      </c>
      <c r="K944" s="21" t="s">
        <v>10775</v>
      </c>
      <c r="L944" s="21" t="s">
        <v>10763</v>
      </c>
      <c r="M944" s="23">
        <v>40000</v>
      </c>
      <c r="N944" s="20">
        <v>0</v>
      </c>
      <c r="O944" s="21" t="s">
        <v>10909</v>
      </c>
      <c r="P944" s="21" t="s">
        <v>10871</v>
      </c>
      <c r="Q944" s="20">
        <v>1</v>
      </c>
      <c r="R944" s="20">
        <v>2</v>
      </c>
      <c r="S944" s="21" t="s">
        <v>13185</v>
      </c>
      <c r="T944" s="21" t="s">
        <v>10767</v>
      </c>
      <c r="U944" s="21" t="s">
        <v>13186</v>
      </c>
      <c r="V944" s="22">
        <v>37398</v>
      </c>
      <c r="W944" s="21" t="s">
        <v>10792</v>
      </c>
    </row>
    <row r="945" spans="1:23" x14ac:dyDescent="0.35">
      <c r="A945" s="20">
        <v>11935</v>
      </c>
      <c r="B945" s="20">
        <v>543</v>
      </c>
      <c r="C945" s="35"/>
      <c r="D945" s="35"/>
      <c r="E945" s="35"/>
      <c r="F945" s="35"/>
      <c r="G945" s="21" t="s">
        <v>11078</v>
      </c>
      <c r="H945" s="21" t="s">
        <v>10767</v>
      </c>
      <c r="I945" s="21" t="s">
        <v>11335</v>
      </c>
      <c r="J945" s="22">
        <v>28448</v>
      </c>
      <c r="K945" s="21" t="s">
        <v>10775</v>
      </c>
      <c r="L945" s="21" t="s">
        <v>10790</v>
      </c>
      <c r="M945" s="23">
        <v>30000</v>
      </c>
      <c r="N945" s="20">
        <v>0</v>
      </c>
      <c r="O945" s="21" t="s">
        <v>10854</v>
      </c>
      <c r="P945" s="21" t="s">
        <v>10855</v>
      </c>
      <c r="Q945" s="20">
        <v>1</v>
      </c>
      <c r="R945" s="20">
        <v>1</v>
      </c>
      <c r="S945" s="21" t="s">
        <v>13187</v>
      </c>
      <c r="T945" s="21" t="s">
        <v>10767</v>
      </c>
      <c r="U945" s="21" t="s">
        <v>13188</v>
      </c>
      <c r="V945" s="22">
        <v>37963</v>
      </c>
      <c r="W945" s="21" t="s">
        <v>10792</v>
      </c>
    </row>
    <row r="946" spans="1:23" x14ac:dyDescent="0.35">
      <c r="A946" s="20">
        <v>11936</v>
      </c>
      <c r="B946" s="20">
        <v>634</v>
      </c>
      <c r="C946" s="35"/>
      <c r="D946" s="35"/>
      <c r="E946" s="35"/>
      <c r="F946" s="35"/>
      <c r="G946" s="21" t="s">
        <v>11169</v>
      </c>
      <c r="H946" s="21" t="s">
        <v>10775</v>
      </c>
      <c r="I946" s="21" t="s">
        <v>11819</v>
      </c>
      <c r="J946" s="22">
        <v>28226</v>
      </c>
      <c r="K946" s="21" t="s">
        <v>10763</v>
      </c>
      <c r="L946" s="21" t="s">
        <v>10763</v>
      </c>
      <c r="M946" s="23">
        <v>30000</v>
      </c>
      <c r="N946" s="20">
        <v>0</v>
      </c>
      <c r="O946" s="21" t="s">
        <v>10854</v>
      </c>
      <c r="P946" s="21" t="s">
        <v>10855</v>
      </c>
      <c r="Q946" s="20">
        <v>1</v>
      </c>
      <c r="R946" s="20">
        <v>1</v>
      </c>
      <c r="S946" s="21" t="s">
        <v>13189</v>
      </c>
      <c r="T946" s="21" t="s">
        <v>10767</v>
      </c>
      <c r="U946" s="21" t="s">
        <v>13190</v>
      </c>
      <c r="V946" s="22">
        <v>37901</v>
      </c>
      <c r="W946" s="21" t="s">
        <v>10792</v>
      </c>
    </row>
    <row r="947" spans="1:23" x14ac:dyDescent="0.35">
      <c r="A947" s="20">
        <v>11937</v>
      </c>
      <c r="B947" s="20">
        <v>548</v>
      </c>
      <c r="C947" s="35"/>
      <c r="D947" s="35"/>
      <c r="E947" s="35"/>
      <c r="F947" s="35"/>
      <c r="G947" s="21" t="s">
        <v>11423</v>
      </c>
      <c r="H947" s="21" t="s">
        <v>10767</v>
      </c>
      <c r="I947" s="21" t="s">
        <v>11183</v>
      </c>
      <c r="J947" s="22">
        <v>28281</v>
      </c>
      <c r="K947" s="21" t="s">
        <v>10763</v>
      </c>
      <c r="L947" s="21" t="s">
        <v>10763</v>
      </c>
      <c r="M947" s="23">
        <v>30000</v>
      </c>
      <c r="N947" s="20">
        <v>0</v>
      </c>
      <c r="O947" s="21" t="s">
        <v>10854</v>
      </c>
      <c r="P947" s="21" t="s">
        <v>10855</v>
      </c>
      <c r="Q947" s="20">
        <v>0</v>
      </c>
      <c r="R947" s="20">
        <v>2</v>
      </c>
      <c r="S947" s="21" t="s">
        <v>13191</v>
      </c>
      <c r="T947" s="21" t="s">
        <v>10767</v>
      </c>
      <c r="U947" s="21" t="s">
        <v>13192</v>
      </c>
      <c r="V947" s="22">
        <v>37377</v>
      </c>
      <c r="W947" s="21" t="s">
        <v>10769</v>
      </c>
    </row>
    <row r="948" spans="1:23" x14ac:dyDescent="0.35">
      <c r="A948" s="20">
        <v>11938</v>
      </c>
      <c r="B948" s="20">
        <v>314</v>
      </c>
      <c r="C948" s="35"/>
      <c r="D948" s="35"/>
      <c r="E948" s="35"/>
      <c r="F948" s="35"/>
      <c r="G948" s="21" t="s">
        <v>10897</v>
      </c>
      <c r="H948" s="21" t="s">
        <v>10869</v>
      </c>
      <c r="I948" s="21" t="s">
        <v>11429</v>
      </c>
      <c r="J948" s="22">
        <v>28389</v>
      </c>
      <c r="K948" s="21" t="s">
        <v>10763</v>
      </c>
      <c r="L948" s="21" t="s">
        <v>10763</v>
      </c>
      <c r="M948" s="23">
        <v>60000</v>
      </c>
      <c r="N948" s="20">
        <v>0</v>
      </c>
      <c r="O948" s="21" t="s">
        <v>10854</v>
      </c>
      <c r="P948" s="21" t="s">
        <v>10855</v>
      </c>
      <c r="Q948" s="20">
        <v>1</v>
      </c>
      <c r="R948" s="20">
        <v>2</v>
      </c>
      <c r="S948" s="21" t="s">
        <v>13193</v>
      </c>
      <c r="T948" s="21" t="s">
        <v>10767</v>
      </c>
      <c r="U948" s="21" t="s">
        <v>13194</v>
      </c>
      <c r="V948" s="22">
        <v>37872</v>
      </c>
      <c r="W948" s="21" t="s">
        <v>10792</v>
      </c>
    </row>
    <row r="949" spans="1:23" x14ac:dyDescent="0.35">
      <c r="A949" s="20">
        <v>11939</v>
      </c>
      <c r="B949" s="20">
        <v>329</v>
      </c>
      <c r="C949" s="35"/>
      <c r="D949" s="35"/>
      <c r="E949" s="35"/>
      <c r="F949" s="35"/>
      <c r="G949" s="21" t="s">
        <v>12476</v>
      </c>
      <c r="H949" s="21" t="s">
        <v>10821</v>
      </c>
      <c r="I949" s="21" t="s">
        <v>12339</v>
      </c>
      <c r="J949" s="22">
        <v>28298</v>
      </c>
      <c r="K949" s="21" t="s">
        <v>10775</v>
      </c>
      <c r="L949" s="21" t="s">
        <v>10763</v>
      </c>
      <c r="M949" s="23">
        <v>60000</v>
      </c>
      <c r="N949" s="20">
        <v>0</v>
      </c>
      <c r="O949" s="21" t="s">
        <v>10854</v>
      </c>
      <c r="P949" s="21" t="s">
        <v>10855</v>
      </c>
      <c r="Q949" s="20">
        <v>0</v>
      </c>
      <c r="R949" s="20">
        <v>2</v>
      </c>
      <c r="S949" s="21" t="s">
        <v>13195</v>
      </c>
      <c r="T949" s="21" t="s">
        <v>10767</v>
      </c>
      <c r="U949" s="21" t="s">
        <v>13196</v>
      </c>
      <c r="V949" s="22">
        <v>37389</v>
      </c>
      <c r="W949" s="21" t="s">
        <v>10769</v>
      </c>
    </row>
    <row r="950" spans="1:23" x14ac:dyDescent="0.35">
      <c r="A950" s="20">
        <v>11940</v>
      </c>
      <c r="B950" s="20">
        <v>385</v>
      </c>
      <c r="C950" s="35"/>
      <c r="D950" s="35"/>
      <c r="E950" s="35"/>
      <c r="F950" s="35"/>
      <c r="G950" s="21" t="s">
        <v>13006</v>
      </c>
      <c r="H950" s="21" t="s">
        <v>11027</v>
      </c>
      <c r="I950" s="21" t="s">
        <v>11586</v>
      </c>
      <c r="J950" s="22">
        <v>28318</v>
      </c>
      <c r="K950" s="21" t="s">
        <v>10763</v>
      </c>
      <c r="L950" s="21" t="s">
        <v>10763</v>
      </c>
      <c r="M950" s="23">
        <v>100000</v>
      </c>
      <c r="N950" s="20">
        <v>3</v>
      </c>
      <c r="O950" s="21" t="s">
        <v>10764</v>
      </c>
      <c r="P950" s="21" t="s">
        <v>10837</v>
      </c>
      <c r="Q950" s="20">
        <v>1</v>
      </c>
      <c r="R950" s="20">
        <v>3</v>
      </c>
      <c r="S950" s="21" t="s">
        <v>13197</v>
      </c>
      <c r="T950" s="21" t="s">
        <v>10767</v>
      </c>
      <c r="U950" s="21" t="s">
        <v>13198</v>
      </c>
      <c r="V950" s="22">
        <v>38020</v>
      </c>
      <c r="W950" s="21" t="s">
        <v>10778</v>
      </c>
    </row>
    <row r="951" spans="1:23" x14ac:dyDescent="0.35">
      <c r="A951" s="20">
        <v>11941</v>
      </c>
      <c r="B951" s="20">
        <v>553</v>
      </c>
      <c r="C951" s="35"/>
      <c r="D951" s="35"/>
      <c r="E951" s="35"/>
      <c r="F951" s="35"/>
      <c r="G951" s="21" t="s">
        <v>10993</v>
      </c>
      <c r="H951" s="21" t="s">
        <v>10773</v>
      </c>
      <c r="I951" s="21" t="s">
        <v>11394</v>
      </c>
      <c r="J951" s="22">
        <v>28090</v>
      </c>
      <c r="K951" s="21" t="s">
        <v>10775</v>
      </c>
      <c r="L951" s="21" t="s">
        <v>10763</v>
      </c>
      <c r="M951" s="23">
        <v>60000</v>
      </c>
      <c r="N951" s="20">
        <v>0</v>
      </c>
      <c r="O951" s="21" t="s">
        <v>10854</v>
      </c>
      <c r="P951" s="21" t="s">
        <v>10855</v>
      </c>
      <c r="Q951" s="20">
        <v>1</v>
      </c>
      <c r="R951" s="20">
        <v>2</v>
      </c>
      <c r="S951" s="21" t="s">
        <v>13199</v>
      </c>
      <c r="T951" s="21" t="s">
        <v>10767</v>
      </c>
      <c r="U951" s="21" t="s">
        <v>13200</v>
      </c>
      <c r="V951" s="22">
        <v>38025</v>
      </c>
      <c r="W951" s="21" t="s">
        <v>10792</v>
      </c>
    </row>
    <row r="952" spans="1:23" x14ac:dyDescent="0.35">
      <c r="A952" s="20">
        <v>11942</v>
      </c>
      <c r="B952" s="20">
        <v>10</v>
      </c>
      <c r="C952" s="35"/>
      <c r="D952" s="35"/>
      <c r="E952" s="35"/>
      <c r="F952" s="35"/>
      <c r="G952" s="21" t="s">
        <v>12098</v>
      </c>
      <c r="H952" s="21" t="s">
        <v>10773</v>
      </c>
      <c r="I952" s="21" t="s">
        <v>10948</v>
      </c>
      <c r="J952" s="22">
        <v>18062</v>
      </c>
      <c r="K952" s="21" t="s">
        <v>10763</v>
      </c>
      <c r="L952" s="21" t="s">
        <v>10763</v>
      </c>
      <c r="M952" s="23">
        <v>20000</v>
      </c>
      <c r="N952" s="20">
        <v>2</v>
      </c>
      <c r="O952" s="21" t="s">
        <v>10909</v>
      </c>
      <c r="P952" s="21" t="s">
        <v>10871</v>
      </c>
      <c r="Q952" s="20">
        <v>1</v>
      </c>
      <c r="R952" s="20">
        <v>2</v>
      </c>
      <c r="S952" s="21" t="s">
        <v>13201</v>
      </c>
      <c r="T952" s="21" t="s">
        <v>10767</v>
      </c>
      <c r="U952" s="21" t="s">
        <v>11047</v>
      </c>
      <c r="V952" s="22">
        <v>37363</v>
      </c>
      <c r="W952" s="21" t="s">
        <v>10792</v>
      </c>
    </row>
    <row r="953" spans="1:23" x14ac:dyDescent="0.35">
      <c r="A953" s="20">
        <v>11943</v>
      </c>
      <c r="B953" s="20">
        <v>40</v>
      </c>
      <c r="C953" s="35"/>
      <c r="D953" s="35"/>
      <c r="E953" s="35"/>
      <c r="F953" s="35"/>
      <c r="G953" s="21" t="s">
        <v>12282</v>
      </c>
      <c r="H953" s="21" t="s">
        <v>11027</v>
      </c>
      <c r="I953" s="21" t="s">
        <v>10774</v>
      </c>
      <c r="J953" s="22">
        <v>17956</v>
      </c>
      <c r="K953" s="21" t="s">
        <v>10763</v>
      </c>
      <c r="L953" s="21" t="s">
        <v>10790</v>
      </c>
      <c r="M953" s="23">
        <v>20000</v>
      </c>
      <c r="N953" s="20">
        <v>2</v>
      </c>
      <c r="O953" s="21" t="s">
        <v>10909</v>
      </c>
      <c r="P953" s="21" t="s">
        <v>10871</v>
      </c>
      <c r="Q953" s="20">
        <v>1</v>
      </c>
      <c r="R953" s="20">
        <v>2</v>
      </c>
      <c r="S953" s="21" t="s">
        <v>13202</v>
      </c>
      <c r="T953" s="21" t="s">
        <v>10767</v>
      </c>
      <c r="U953" s="21" t="s">
        <v>11130</v>
      </c>
      <c r="V953" s="22">
        <v>37366</v>
      </c>
      <c r="W953" s="21" t="s">
        <v>10792</v>
      </c>
    </row>
    <row r="954" spans="1:23" x14ac:dyDescent="0.35">
      <c r="A954" s="20">
        <v>11944</v>
      </c>
      <c r="B954" s="20">
        <v>15</v>
      </c>
      <c r="C954" s="35"/>
      <c r="D954" s="35"/>
      <c r="E954" s="35"/>
      <c r="F954" s="35"/>
      <c r="G954" s="21" t="s">
        <v>13148</v>
      </c>
      <c r="H954" s="21" t="s">
        <v>10763</v>
      </c>
      <c r="I954" s="21" t="s">
        <v>11442</v>
      </c>
      <c r="J954" s="22">
        <v>18551</v>
      </c>
      <c r="K954" s="21" t="s">
        <v>10775</v>
      </c>
      <c r="L954" s="21" t="s">
        <v>10790</v>
      </c>
      <c r="M954" s="23">
        <v>30000</v>
      </c>
      <c r="N954" s="20">
        <v>3</v>
      </c>
      <c r="O954" s="21" t="s">
        <v>10854</v>
      </c>
      <c r="P954" s="21" t="s">
        <v>10871</v>
      </c>
      <c r="Q954" s="20">
        <v>0</v>
      </c>
      <c r="R954" s="20">
        <v>2</v>
      </c>
      <c r="S954" s="21" t="s">
        <v>13203</v>
      </c>
      <c r="T954" s="21" t="s">
        <v>10767</v>
      </c>
      <c r="U954" s="21" t="s">
        <v>11253</v>
      </c>
      <c r="V954" s="22">
        <v>37367</v>
      </c>
      <c r="W954" s="21" t="s">
        <v>10769</v>
      </c>
    </row>
    <row r="955" spans="1:23" x14ac:dyDescent="0.35">
      <c r="A955" s="20">
        <v>11945</v>
      </c>
      <c r="B955" s="20">
        <v>311</v>
      </c>
      <c r="C955" s="35"/>
      <c r="D955" s="35"/>
      <c r="E955" s="35"/>
      <c r="F955" s="35"/>
      <c r="G955" s="21" t="s">
        <v>11642</v>
      </c>
      <c r="H955" s="21" t="s">
        <v>10767</v>
      </c>
      <c r="I955" s="21" t="s">
        <v>10774</v>
      </c>
      <c r="J955" s="22">
        <v>29475</v>
      </c>
      <c r="K955" s="21" t="s">
        <v>10763</v>
      </c>
      <c r="L955" s="21" t="s">
        <v>10763</v>
      </c>
      <c r="M955" s="23">
        <v>20000</v>
      </c>
      <c r="N955" s="20">
        <v>0</v>
      </c>
      <c r="O955" s="21" t="s">
        <v>10854</v>
      </c>
      <c r="P955" s="21" t="s">
        <v>10855</v>
      </c>
      <c r="Q955" s="20">
        <v>0</v>
      </c>
      <c r="R955" s="20">
        <v>2</v>
      </c>
      <c r="S955" s="21" t="s">
        <v>13204</v>
      </c>
      <c r="T955" s="21" t="s">
        <v>10767</v>
      </c>
      <c r="U955" s="21" t="s">
        <v>13205</v>
      </c>
      <c r="V955" s="22">
        <v>37377</v>
      </c>
      <c r="W955" s="21" t="s">
        <v>10769</v>
      </c>
    </row>
    <row r="956" spans="1:23" x14ac:dyDescent="0.35">
      <c r="A956" s="20">
        <v>11946</v>
      </c>
      <c r="B956" s="20">
        <v>18</v>
      </c>
      <c r="C956" s="35"/>
      <c r="D956" s="35"/>
      <c r="E956" s="35"/>
      <c r="F956" s="35"/>
      <c r="G956" s="21" t="s">
        <v>12296</v>
      </c>
      <c r="H956" s="21" t="s">
        <v>10767</v>
      </c>
      <c r="I956" s="21" t="s">
        <v>13206</v>
      </c>
      <c r="J956" s="22">
        <v>18631</v>
      </c>
      <c r="K956" s="21" t="s">
        <v>10775</v>
      </c>
      <c r="L956" s="21" t="s">
        <v>10790</v>
      </c>
      <c r="M956" s="23">
        <v>30000</v>
      </c>
      <c r="N956" s="20">
        <v>3</v>
      </c>
      <c r="O956" s="21" t="s">
        <v>10865</v>
      </c>
      <c r="P956" s="21" t="s">
        <v>10855</v>
      </c>
      <c r="Q956" s="20">
        <v>1</v>
      </c>
      <c r="R956" s="20">
        <v>2</v>
      </c>
      <c r="S956" s="21" t="s">
        <v>13207</v>
      </c>
      <c r="T956" s="21" t="s">
        <v>10767</v>
      </c>
      <c r="U956" s="21" t="s">
        <v>12000</v>
      </c>
      <c r="V956" s="22">
        <v>37369</v>
      </c>
      <c r="W956" s="21" t="s">
        <v>10792</v>
      </c>
    </row>
    <row r="957" spans="1:23" x14ac:dyDescent="0.35">
      <c r="A957" s="20">
        <v>11947</v>
      </c>
      <c r="B957" s="20">
        <v>14</v>
      </c>
      <c r="C957" s="35"/>
      <c r="D957" s="35"/>
      <c r="E957" s="35"/>
      <c r="F957" s="35"/>
      <c r="G957" s="21" t="s">
        <v>11773</v>
      </c>
      <c r="H957" s="21" t="s">
        <v>10917</v>
      </c>
      <c r="I957" s="21" t="s">
        <v>11014</v>
      </c>
      <c r="J957" s="22">
        <v>18923</v>
      </c>
      <c r="K957" s="21" t="s">
        <v>10775</v>
      </c>
      <c r="L957" s="21" t="s">
        <v>10790</v>
      </c>
      <c r="M957" s="23">
        <v>30000</v>
      </c>
      <c r="N957" s="20">
        <v>3</v>
      </c>
      <c r="O957" s="21" t="s">
        <v>10865</v>
      </c>
      <c r="P957" s="21" t="s">
        <v>10855</v>
      </c>
      <c r="Q957" s="20">
        <v>0</v>
      </c>
      <c r="R957" s="20">
        <v>2</v>
      </c>
      <c r="S957" s="21" t="s">
        <v>13208</v>
      </c>
      <c r="T957" s="21" t="s">
        <v>10767</v>
      </c>
      <c r="U957" s="21" t="s">
        <v>10768</v>
      </c>
      <c r="V957" s="22">
        <v>37361</v>
      </c>
      <c r="W957" s="21" t="s">
        <v>10769</v>
      </c>
    </row>
    <row r="958" spans="1:23" x14ac:dyDescent="0.35">
      <c r="A958" s="20">
        <v>11948</v>
      </c>
      <c r="B958" s="20">
        <v>17</v>
      </c>
      <c r="C958" s="35"/>
      <c r="D958" s="35"/>
      <c r="E958" s="35"/>
      <c r="F958" s="35"/>
      <c r="G958" s="21" t="s">
        <v>12217</v>
      </c>
      <c r="H958" s="21" t="s">
        <v>11027</v>
      </c>
      <c r="I958" s="21" t="s">
        <v>12029</v>
      </c>
      <c r="J958" s="22">
        <v>18728</v>
      </c>
      <c r="K958" s="21" t="s">
        <v>10763</v>
      </c>
      <c r="L958" s="21" t="s">
        <v>10790</v>
      </c>
      <c r="M958" s="23">
        <v>30000</v>
      </c>
      <c r="N958" s="20">
        <v>3</v>
      </c>
      <c r="O958" s="21" t="s">
        <v>10865</v>
      </c>
      <c r="P958" s="21" t="s">
        <v>10855</v>
      </c>
      <c r="Q958" s="20">
        <v>1</v>
      </c>
      <c r="R958" s="20">
        <v>2</v>
      </c>
      <c r="S958" s="21" t="s">
        <v>13209</v>
      </c>
      <c r="T958" s="21" t="s">
        <v>11668</v>
      </c>
      <c r="U958" s="21" t="s">
        <v>11376</v>
      </c>
      <c r="V958" s="22">
        <v>38055</v>
      </c>
      <c r="W958" s="21" t="s">
        <v>10792</v>
      </c>
    </row>
    <row r="959" spans="1:23" x14ac:dyDescent="0.35">
      <c r="A959" s="20">
        <v>11949</v>
      </c>
      <c r="B959" s="20">
        <v>374</v>
      </c>
      <c r="C959" s="35"/>
      <c r="D959" s="35"/>
      <c r="E959" s="35"/>
      <c r="F959" s="35"/>
      <c r="G959" s="21" t="s">
        <v>11219</v>
      </c>
      <c r="H959" s="21" t="s">
        <v>11193</v>
      </c>
      <c r="I959" s="21" t="s">
        <v>11424</v>
      </c>
      <c r="J959" s="22">
        <v>29530</v>
      </c>
      <c r="K959" s="21" t="s">
        <v>10775</v>
      </c>
      <c r="L959" s="21" t="s">
        <v>10790</v>
      </c>
      <c r="M959" s="23">
        <v>70000</v>
      </c>
      <c r="N959" s="20">
        <v>0</v>
      </c>
      <c r="O959" s="21" t="s">
        <v>10854</v>
      </c>
      <c r="P959" s="21" t="s">
        <v>10855</v>
      </c>
      <c r="Q959" s="20">
        <v>1</v>
      </c>
      <c r="R959" s="20">
        <v>2</v>
      </c>
      <c r="S959" s="21" t="s">
        <v>13210</v>
      </c>
      <c r="T959" s="21" t="s">
        <v>10767</v>
      </c>
      <c r="U959" s="21" t="s">
        <v>13211</v>
      </c>
      <c r="V959" s="22">
        <v>38003</v>
      </c>
      <c r="W959" s="21" t="s">
        <v>10792</v>
      </c>
    </row>
    <row r="960" spans="1:23" x14ac:dyDescent="0.35">
      <c r="A960" s="20">
        <v>11950</v>
      </c>
      <c r="B960" s="20">
        <v>312</v>
      </c>
      <c r="C960" s="35"/>
      <c r="D960" s="35"/>
      <c r="E960" s="35"/>
      <c r="F960" s="35"/>
      <c r="G960" s="21" t="s">
        <v>10882</v>
      </c>
      <c r="H960" s="21" t="s">
        <v>10767</v>
      </c>
      <c r="I960" s="21" t="s">
        <v>10981</v>
      </c>
      <c r="J960" s="22">
        <v>29108</v>
      </c>
      <c r="K960" s="21" t="s">
        <v>10763</v>
      </c>
      <c r="L960" s="21" t="s">
        <v>10790</v>
      </c>
      <c r="M960" s="23">
        <v>70000</v>
      </c>
      <c r="N960" s="20">
        <v>0</v>
      </c>
      <c r="O960" s="21" t="s">
        <v>10854</v>
      </c>
      <c r="P960" s="21" t="s">
        <v>10855</v>
      </c>
      <c r="Q960" s="20">
        <v>1</v>
      </c>
      <c r="R960" s="20">
        <v>2</v>
      </c>
      <c r="S960" s="21" t="s">
        <v>13212</v>
      </c>
      <c r="T960" s="21" t="s">
        <v>10767</v>
      </c>
      <c r="U960" s="21" t="s">
        <v>13213</v>
      </c>
      <c r="V960" s="22">
        <v>37854</v>
      </c>
      <c r="W960" s="21" t="s">
        <v>10792</v>
      </c>
    </row>
    <row r="961" spans="1:23" x14ac:dyDescent="0.35">
      <c r="A961" s="20">
        <v>11951</v>
      </c>
      <c r="B961" s="20">
        <v>35</v>
      </c>
      <c r="C961" s="35"/>
      <c r="D961" s="35"/>
      <c r="E961" s="35"/>
      <c r="F961" s="35"/>
      <c r="G961" s="21" t="s">
        <v>12031</v>
      </c>
      <c r="H961" s="21" t="s">
        <v>10970</v>
      </c>
      <c r="I961" s="21" t="s">
        <v>10774</v>
      </c>
      <c r="J961" s="22">
        <v>19212</v>
      </c>
      <c r="K961" s="21" t="s">
        <v>10763</v>
      </c>
      <c r="L961" s="21" t="s">
        <v>10790</v>
      </c>
      <c r="M961" s="23">
        <v>40000</v>
      </c>
      <c r="N961" s="20">
        <v>2</v>
      </c>
      <c r="O961" s="21" t="s">
        <v>10854</v>
      </c>
      <c r="P961" s="21" t="s">
        <v>10855</v>
      </c>
      <c r="Q961" s="20">
        <v>1</v>
      </c>
      <c r="R961" s="20">
        <v>2</v>
      </c>
      <c r="S961" s="21" t="s">
        <v>13214</v>
      </c>
      <c r="T961" s="21" t="s">
        <v>10767</v>
      </c>
      <c r="U961" s="21" t="s">
        <v>11239</v>
      </c>
      <c r="V961" s="22">
        <v>38038</v>
      </c>
      <c r="W961" s="21" t="s">
        <v>10792</v>
      </c>
    </row>
    <row r="962" spans="1:23" x14ac:dyDescent="0.35">
      <c r="A962" s="20">
        <v>11952</v>
      </c>
      <c r="B962" s="20">
        <v>34</v>
      </c>
      <c r="C962" s="35"/>
      <c r="D962" s="35"/>
      <c r="E962" s="35"/>
      <c r="F962" s="35"/>
      <c r="G962" s="21" t="s">
        <v>13215</v>
      </c>
      <c r="H962" s="21" t="s">
        <v>13216</v>
      </c>
      <c r="I962" s="21" t="s">
        <v>11390</v>
      </c>
      <c r="J962" s="22">
        <v>19990</v>
      </c>
      <c r="K962" s="21" t="s">
        <v>10775</v>
      </c>
      <c r="L962" s="21" t="s">
        <v>10763</v>
      </c>
      <c r="M962" s="23">
        <v>80000</v>
      </c>
      <c r="N962" s="20">
        <v>2</v>
      </c>
      <c r="O962" s="21" t="s">
        <v>10854</v>
      </c>
      <c r="P962" s="21" t="s">
        <v>10855</v>
      </c>
      <c r="Q962" s="20">
        <v>0</v>
      </c>
      <c r="R962" s="20">
        <v>2</v>
      </c>
      <c r="S962" s="21" t="s">
        <v>13217</v>
      </c>
      <c r="T962" s="21" t="s">
        <v>10767</v>
      </c>
      <c r="U962" s="21" t="s">
        <v>13218</v>
      </c>
      <c r="V962" s="22">
        <v>37353</v>
      </c>
      <c r="W962" s="21" t="s">
        <v>10769</v>
      </c>
    </row>
    <row r="963" spans="1:23" x14ac:dyDescent="0.35">
      <c r="A963" s="20">
        <v>11953</v>
      </c>
      <c r="B963" s="20">
        <v>545</v>
      </c>
      <c r="C963" s="35"/>
      <c r="D963" s="35"/>
      <c r="E963" s="35"/>
      <c r="F963" s="35"/>
      <c r="G963" s="21" t="s">
        <v>13219</v>
      </c>
      <c r="H963" s="21" t="s">
        <v>10869</v>
      </c>
      <c r="I963" s="21" t="s">
        <v>11303</v>
      </c>
      <c r="J963" s="22">
        <v>27641</v>
      </c>
      <c r="K963" s="21" t="s">
        <v>10775</v>
      </c>
      <c r="L963" s="21" t="s">
        <v>10790</v>
      </c>
      <c r="M963" s="23">
        <v>40000</v>
      </c>
      <c r="N963" s="20">
        <v>0</v>
      </c>
      <c r="O963" s="21" t="s">
        <v>10865</v>
      </c>
      <c r="P963" s="21" t="s">
        <v>10855</v>
      </c>
      <c r="Q963" s="20">
        <v>0</v>
      </c>
      <c r="R963" s="20">
        <v>2</v>
      </c>
      <c r="S963" s="21" t="s">
        <v>13220</v>
      </c>
      <c r="T963" s="21" t="s">
        <v>10767</v>
      </c>
      <c r="U963" s="21" t="s">
        <v>13221</v>
      </c>
      <c r="V963" s="22">
        <v>37846</v>
      </c>
      <c r="W963" s="21" t="s">
        <v>10769</v>
      </c>
    </row>
    <row r="964" spans="1:23" x14ac:dyDescent="0.35">
      <c r="A964" s="20">
        <v>11954</v>
      </c>
      <c r="B964" s="20">
        <v>325</v>
      </c>
      <c r="C964" s="35"/>
      <c r="D964" s="35"/>
      <c r="E964" s="35"/>
      <c r="F964" s="35"/>
      <c r="G964" s="21" t="s">
        <v>12079</v>
      </c>
      <c r="H964" s="21" t="s">
        <v>10763</v>
      </c>
      <c r="I964" s="21" t="s">
        <v>10961</v>
      </c>
      <c r="J964" s="22">
        <v>27623</v>
      </c>
      <c r="K964" s="21" t="s">
        <v>10763</v>
      </c>
      <c r="L964" s="21" t="s">
        <v>10763</v>
      </c>
      <c r="M964" s="23">
        <v>60000</v>
      </c>
      <c r="N964" s="20">
        <v>0</v>
      </c>
      <c r="O964" s="21" t="s">
        <v>10854</v>
      </c>
      <c r="P964" s="21" t="s">
        <v>10855</v>
      </c>
      <c r="Q964" s="20">
        <v>1</v>
      </c>
      <c r="R964" s="20">
        <v>2</v>
      </c>
      <c r="S964" s="21" t="s">
        <v>13222</v>
      </c>
      <c r="T964" s="21" t="s">
        <v>10767</v>
      </c>
      <c r="U964" s="21" t="s">
        <v>13223</v>
      </c>
      <c r="V964" s="22">
        <v>37380</v>
      </c>
      <c r="W964" s="21" t="s">
        <v>10792</v>
      </c>
    </row>
    <row r="965" spans="1:23" x14ac:dyDescent="0.35">
      <c r="A965" s="20">
        <v>11955</v>
      </c>
      <c r="B965" s="20">
        <v>325</v>
      </c>
      <c r="C965" s="35"/>
      <c r="D965" s="35"/>
      <c r="E965" s="35"/>
      <c r="F965" s="35"/>
      <c r="G965" s="21" t="s">
        <v>11419</v>
      </c>
      <c r="H965" s="21" t="s">
        <v>10773</v>
      </c>
      <c r="I965" s="21" t="s">
        <v>12361</v>
      </c>
      <c r="J965" s="22">
        <v>27489</v>
      </c>
      <c r="K965" s="21" t="s">
        <v>10775</v>
      </c>
      <c r="L965" s="21" t="s">
        <v>10763</v>
      </c>
      <c r="M965" s="23">
        <v>60000</v>
      </c>
      <c r="N965" s="20">
        <v>0</v>
      </c>
      <c r="O965" s="21" t="s">
        <v>10854</v>
      </c>
      <c r="P965" s="21" t="s">
        <v>10855</v>
      </c>
      <c r="Q965" s="20">
        <v>1</v>
      </c>
      <c r="R965" s="20">
        <v>2</v>
      </c>
      <c r="S965" s="21" t="s">
        <v>13224</v>
      </c>
      <c r="T965" s="21" t="s">
        <v>10767</v>
      </c>
      <c r="U965" s="21" t="s">
        <v>13225</v>
      </c>
      <c r="V965" s="22">
        <v>37377</v>
      </c>
      <c r="W965" s="21" t="s">
        <v>10792</v>
      </c>
    </row>
    <row r="966" spans="1:23" x14ac:dyDescent="0.35">
      <c r="A966" s="20">
        <v>11956</v>
      </c>
      <c r="B966" s="20">
        <v>300</v>
      </c>
      <c r="C966" s="35"/>
      <c r="D966" s="35"/>
      <c r="E966" s="35"/>
      <c r="F966" s="35"/>
      <c r="G966" s="21" t="s">
        <v>12422</v>
      </c>
      <c r="H966" s="21" t="s">
        <v>10767</v>
      </c>
      <c r="I966" s="21" t="s">
        <v>13226</v>
      </c>
      <c r="J966" s="22">
        <v>27275</v>
      </c>
      <c r="K966" s="21" t="s">
        <v>10775</v>
      </c>
      <c r="L966" s="21" t="s">
        <v>10790</v>
      </c>
      <c r="M966" s="23">
        <v>40000</v>
      </c>
      <c r="N966" s="20">
        <v>0</v>
      </c>
      <c r="O966" s="21" t="s">
        <v>10865</v>
      </c>
      <c r="P966" s="21" t="s">
        <v>10855</v>
      </c>
      <c r="Q966" s="20">
        <v>1</v>
      </c>
      <c r="R966" s="20">
        <v>2</v>
      </c>
      <c r="S966" s="21" t="s">
        <v>13227</v>
      </c>
      <c r="T966" s="21" t="s">
        <v>10767</v>
      </c>
      <c r="U966" s="21" t="s">
        <v>13228</v>
      </c>
      <c r="V966" s="22">
        <v>37379</v>
      </c>
      <c r="W966" s="21" t="s">
        <v>10792</v>
      </c>
    </row>
    <row r="967" spans="1:23" x14ac:dyDescent="0.35">
      <c r="A967" s="20">
        <v>11957</v>
      </c>
      <c r="B967" s="20">
        <v>634</v>
      </c>
      <c r="C967" s="35"/>
      <c r="D967" s="35"/>
      <c r="E967" s="35"/>
      <c r="F967" s="35"/>
      <c r="G967" s="21" t="s">
        <v>13219</v>
      </c>
      <c r="H967" s="21" t="s">
        <v>10767</v>
      </c>
      <c r="I967" s="21" t="s">
        <v>10966</v>
      </c>
      <c r="J967" s="22">
        <v>26888</v>
      </c>
      <c r="K967" s="21" t="s">
        <v>10775</v>
      </c>
      <c r="L967" s="21" t="s">
        <v>10790</v>
      </c>
      <c r="M967" s="23">
        <v>60000</v>
      </c>
      <c r="N967" s="20">
        <v>0</v>
      </c>
      <c r="O967" s="21" t="s">
        <v>10854</v>
      </c>
      <c r="P967" s="21" t="s">
        <v>10855</v>
      </c>
      <c r="Q967" s="20">
        <v>0</v>
      </c>
      <c r="R967" s="20">
        <v>2</v>
      </c>
      <c r="S967" s="21" t="s">
        <v>13229</v>
      </c>
      <c r="T967" s="21" t="s">
        <v>10767</v>
      </c>
      <c r="U967" s="21" t="s">
        <v>13230</v>
      </c>
      <c r="V967" s="22">
        <v>37849</v>
      </c>
      <c r="W967" s="21" t="s">
        <v>10769</v>
      </c>
    </row>
    <row r="968" spans="1:23" x14ac:dyDescent="0.35">
      <c r="A968" s="20">
        <v>11958</v>
      </c>
      <c r="B968" s="20">
        <v>611</v>
      </c>
      <c r="C968" s="35"/>
      <c r="D968" s="35"/>
      <c r="E968" s="35"/>
      <c r="F968" s="35"/>
      <c r="G968" s="21" t="s">
        <v>13231</v>
      </c>
      <c r="H968" s="21" t="s">
        <v>10869</v>
      </c>
      <c r="I968" s="21" t="s">
        <v>10878</v>
      </c>
      <c r="J968" s="22">
        <v>26670</v>
      </c>
      <c r="K968" s="21" t="s">
        <v>10775</v>
      </c>
      <c r="L968" s="21" t="s">
        <v>10763</v>
      </c>
      <c r="M968" s="23">
        <v>70000</v>
      </c>
      <c r="N968" s="20">
        <v>0</v>
      </c>
      <c r="O968" s="21" t="s">
        <v>10854</v>
      </c>
      <c r="P968" s="21" t="s">
        <v>10765</v>
      </c>
      <c r="Q968" s="20">
        <v>1</v>
      </c>
      <c r="R968" s="20">
        <v>2</v>
      </c>
      <c r="S968" s="21" t="s">
        <v>13232</v>
      </c>
      <c r="T968" s="21" t="s">
        <v>10767</v>
      </c>
      <c r="U968" s="21" t="s">
        <v>13233</v>
      </c>
      <c r="V968" s="22">
        <v>37973</v>
      </c>
      <c r="W968" s="21" t="s">
        <v>10792</v>
      </c>
    </row>
    <row r="969" spans="1:23" x14ac:dyDescent="0.35">
      <c r="A969" s="20">
        <v>11959</v>
      </c>
      <c r="B969" s="20">
        <v>335</v>
      </c>
      <c r="C969" s="35"/>
      <c r="D969" s="35"/>
      <c r="E969" s="35"/>
      <c r="F969" s="35"/>
      <c r="G969" s="21" t="s">
        <v>10794</v>
      </c>
      <c r="H969" s="21" t="s">
        <v>11401</v>
      </c>
      <c r="I969" s="21" t="s">
        <v>11170</v>
      </c>
      <c r="J969" s="22">
        <v>26761</v>
      </c>
      <c r="K969" s="21" t="s">
        <v>10775</v>
      </c>
      <c r="L969" s="21" t="s">
        <v>10790</v>
      </c>
      <c r="M969" s="23">
        <v>70000</v>
      </c>
      <c r="N969" s="20">
        <v>0</v>
      </c>
      <c r="O969" s="21" t="s">
        <v>10854</v>
      </c>
      <c r="P969" s="21" t="s">
        <v>10765</v>
      </c>
      <c r="Q969" s="20">
        <v>0</v>
      </c>
      <c r="R969" s="20">
        <v>2</v>
      </c>
      <c r="S969" s="21" t="s">
        <v>13234</v>
      </c>
      <c r="T969" s="21" t="s">
        <v>10767</v>
      </c>
      <c r="U969" s="21" t="s">
        <v>13235</v>
      </c>
      <c r="V969" s="22">
        <v>37888</v>
      </c>
      <c r="W969" s="21" t="s">
        <v>10778</v>
      </c>
    </row>
    <row r="970" spans="1:23" x14ac:dyDescent="0.35">
      <c r="A970" s="20">
        <v>11960</v>
      </c>
      <c r="B970" s="20">
        <v>634</v>
      </c>
      <c r="C970" s="35"/>
      <c r="D970" s="35"/>
      <c r="E970" s="35"/>
      <c r="F970" s="35"/>
      <c r="G970" s="21" t="s">
        <v>11026</v>
      </c>
      <c r="H970" s="21" t="s">
        <v>10767</v>
      </c>
      <c r="I970" s="21" t="s">
        <v>11318</v>
      </c>
      <c r="J970" s="22">
        <v>26848</v>
      </c>
      <c r="K970" s="21" t="s">
        <v>10775</v>
      </c>
      <c r="L970" s="21" t="s">
        <v>10790</v>
      </c>
      <c r="M970" s="23">
        <v>70000</v>
      </c>
      <c r="N970" s="20">
        <v>0</v>
      </c>
      <c r="O970" s="21" t="s">
        <v>10854</v>
      </c>
      <c r="P970" s="21" t="s">
        <v>10765</v>
      </c>
      <c r="Q970" s="20">
        <v>0</v>
      </c>
      <c r="R970" s="20">
        <v>2</v>
      </c>
      <c r="S970" s="21" t="s">
        <v>13236</v>
      </c>
      <c r="T970" s="21" t="s">
        <v>10767</v>
      </c>
      <c r="U970" s="21" t="s">
        <v>13237</v>
      </c>
      <c r="V970" s="22">
        <v>37890</v>
      </c>
      <c r="W970" s="21" t="s">
        <v>10778</v>
      </c>
    </row>
    <row r="971" spans="1:23" x14ac:dyDescent="0.35">
      <c r="A971" s="20">
        <v>11961</v>
      </c>
      <c r="B971" s="20">
        <v>299</v>
      </c>
      <c r="C971" s="35"/>
      <c r="D971" s="35"/>
      <c r="E971" s="35"/>
      <c r="F971" s="35"/>
      <c r="G971" s="21" t="s">
        <v>11673</v>
      </c>
      <c r="H971" s="21" t="s">
        <v>11116</v>
      </c>
      <c r="I971" s="21" t="s">
        <v>10806</v>
      </c>
      <c r="J971" s="22">
        <v>26839</v>
      </c>
      <c r="K971" s="21" t="s">
        <v>10775</v>
      </c>
      <c r="L971" s="21" t="s">
        <v>10790</v>
      </c>
      <c r="M971" s="23">
        <v>70000</v>
      </c>
      <c r="N971" s="20">
        <v>0</v>
      </c>
      <c r="O971" s="21" t="s">
        <v>10854</v>
      </c>
      <c r="P971" s="21" t="s">
        <v>10765</v>
      </c>
      <c r="Q971" s="20">
        <v>1</v>
      </c>
      <c r="R971" s="20">
        <v>2</v>
      </c>
      <c r="S971" s="21" t="s">
        <v>13238</v>
      </c>
      <c r="T971" s="21" t="s">
        <v>10767</v>
      </c>
      <c r="U971" s="21" t="s">
        <v>13239</v>
      </c>
      <c r="V971" s="22">
        <v>37848</v>
      </c>
      <c r="W971" s="21" t="s">
        <v>10792</v>
      </c>
    </row>
    <row r="972" spans="1:23" x14ac:dyDescent="0.35">
      <c r="A972" s="20">
        <v>11962</v>
      </c>
      <c r="B972" s="20">
        <v>298</v>
      </c>
      <c r="C972" s="35"/>
      <c r="D972" s="35"/>
      <c r="E972" s="35"/>
      <c r="F972" s="35"/>
      <c r="G972" s="21" t="s">
        <v>11609</v>
      </c>
      <c r="H972" s="21" t="s">
        <v>10767</v>
      </c>
      <c r="I972" s="21" t="s">
        <v>11394</v>
      </c>
      <c r="J972" s="22">
        <v>28092</v>
      </c>
      <c r="K972" s="21" t="s">
        <v>10775</v>
      </c>
      <c r="L972" s="21" t="s">
        <v>10790</v>
      </c>
      <c r="M972" s="23">
        <v>60000</v>
      </c>
      <c r="N972" s="20">
        <v>0</v>
      </c>
      <c r="O972" s="21" t="s">
        <v>10854</v>
      </c>
      <c r="P972" s="21" t="s">
        <v>10765</v>
      </c>
      <c r="Q972" s="20">
        <v>0</v>
      </c>
      <c r="R972" s="20">
        <v>2</v>
      </c>
      <c r="S972" s="21" t="s">
        <v>13240</v>
      </c>
      <c r="T972" s="21" t="s">
        <v>10767</v>
      </c>
      <c r="U972" s="21" t="s">
        <v>13241</v>
      </c>
      <c r="V972" s="22">
        <v>38029</v>
      </c>
      <c r="W972" s="21" t="s">
        <v>10769</v>
      </c>
    </row>
    <row r="973" spans="1:23" x14ac:dyDescent="0.35">
      <c r="A973" s="20">
        <v>11963</v>
      </c>
      <c r="B973" s="20">
        <v>2</v>
      </c>
      <c r="C973" s="35"/>
      <c r="D973" s="35"/>
      <c r="E973" s="35"/>
      <c r="F973" s="35"/>
      <c r="G973" s="21" t="s">
        <v>12559</v>
      </c>
      <c r="H973" s="21" t="s">
        <v>10805</v>
      </c>
      <c r="I973" s="21" t="s">
        <v>11351</v>
      </c>
      <c r="J973" s="22">
        <v>20253</v>
      </c>
      <c r="K973" s="21" t="s">
        <v>10763</v>
      </c>
      <c r="L973" s="21" t="s">
        <v>10763</v>
      </c>
      <c r="M973" s="23">
        <v>80000</v>
      </c>
      <c r="N973" s="20">
        <v>2</v>
      </c>
      <c r="O973" s="21" t="s">
        <v>10865</v>
      </c>
      <c r="P973" s="21" t="s">
        <v>10855</v>
      </c>
      <c r="Q973" s="20">
        <v>0</v>
      </c>
      <c r="R973" s="20">
        <v>2</v>
      </c>
      <c r="S973" s="21" t="s">
        <v>13242</v>
      </c>
      <c r="T973" s="21" t="s">
        <v>10767</v>
      </c>
      <c r="U973" s="21" t="s">
        <v>12261</v>
      </c>
      <c r="V973" s="22">
        <v>37370</v>
      </c>
      <c r="W973" s="21" t="s">
        <v>10769</v>
      </c>
    </row>
    <row r="974" spans="1:23" x14ac:dyDescent="0.35">
      <c r="A974" s="20">
        <v>11964</v>
      </c>
      <c r="B974" s="20">
        <v>22</v>
      </c>
      <c r="C974" s="35"/>
      <c r="D974" s="35"/>
      <c r="E974" s="35"/>
      <c r="F974" s="35"/>
      <c r="G974" s="21" t="s">
        <v>12419</v>
      </c>
      <c r="H974" s="21" t="s">
        <v>10767</v>
      </c>
      <c r="I974" s="21" t="s">
        <v>13243</v>
      </c>
      <c r="J974" s="22">
        <v>20502</v>
      </c>
      <c r="K974" s="21" t="s">
        <v>10775</v>
      </c>
      <c r="L974" s="21" t="s">
        <v>10763</v>
      </c>
      <c r="M974" s="23">
        <v>70000</v>
      </c>
      <c r="N974" s="20">
        <v>2</v>
      </c>
      <c r="O974" s="21" t="s">
        <v>10865</v>
      </c>
      <c r="P974" s="21" t="s">
        <v>10855</v>
      </c>
      <c r="Q974" s="20">
        <v>0</v>
      </c>
      <c r="R974" s="20">
        <v>2</v>
      </c>
      <c r="S974" s="21" t="s">
        <v>13244</v>
      </c>
      <c r="T974" s="21" t="s">
        <v>10767</v>
      </c>
      <c r="U974" s="21" t="s">
        <v>13245</v>
      </c>
      <c r="V974" s="22">
        <v>37362</v>
      </c>
      <c r="W974" s="21" t="s">
        <v>10769</v>
      </c>
    </row>
    <row r="975" spans="1:23" x14ac:dyDescent="0.35">
      <c r="A975" s="20">
        <v>11965</v>
      </c>
      <c r="B975" s="20">
        <v>8</v>
      </c>
      <c r="C975" s="35"/>
      <c r="D975" s="35"/>
      <c r="E975" s="35"/>
      <c r="F975" s="35"/>
      <c r="G975" s="21" t="s">
        <v>13246</v>
      </c>
      <c r="H975" s="21" t="s">
        <v>11580</v>
      </c>
      <c r="I975" s="21" t="s">
        <v>11946</v>
      </c>
      <c r="J975" s="22">
        <v>20747</v>
      </c>
      <c r="K975" s="21" t="s">
        <v>10775</v>
      </c>
      <c r="L975" s="21" t="s">
        <v>10790</v>
      </c>
      <c r="M975" s="23">
        <v>70000</v>
      </c>
      <c r="N975" s="20">
        <v>2</v>
      </c>
      <c r="O975" s="21" t="s">
        <v>10865</v>
      </c>
      <c r="P975" s="21" t="s">
        <v>10855</v>
      </c>
      <c r="Q975" s="20">
        <v>1</v>
      </c>
      <c r="R975" s="20">
        <v>2</v>
      </c>
      <c r="S975" s="21" t="s">
        <v>13247</v>
      </c>
      <c r="T975" s="21" t="s">
        <v>10767</v>
      </c>
      <c r="U975" s="21" t="s">
        <v>12101</v>
      </c>
      <c r="V975" s="22">
        <v>37847</v>
      </c>
      <c r="W975" s="21" t="s">
        <v>10792</v>
      </c>
    </row>
    <row r="976" spans="1:23" x14ac:dyDescent="0.35">
      <c r="A976" s="20">
        <v>11966</v>
      </c>
      <c r="B976" s="20">
        <v>32</v>
      </c>
      <c r="C976" s="35"/>
      <c r="D976" s="35"/>
      <c r="E976" s="35"/>
      <c r="F976" s="35"/>
      <c r="G976" s="21" t="s">
        <v>11907</v>
      </c>
      <c r="H976" s="21" t="s">
        <v>10767</v>
      </c>
      <c r="I976" s="21" t="s">
        <v>13248</v>
      </c>
      <c r="J976" s="22">
        <v>20502</v>
      </c>
      <c r="K976" s="21" t="s">
        <v>10775</v>
      </c>
      <c r="L976" s="21" t="s">
        <v>10763</v>
      </c>
      <c r="M976" s="23">
        <v>70000</v>
      </c>
      <c r="N976" s="20">
        <v>2</v>
      </c>
      <c r="O976" s="21" t="s">
        <v>10865</v>
      </c>
      <c r="P976" s="21" t="s">
        <v>10855</v>
      </c>
      <c r="Q976" s="20">
        <v>1</v>
      </c>
      <c r="R976" s="20">
        <v>2</v>
      </c>
      <c r="S976" s="21" t="s">
        <v>13249</v>
      </c>
      <c r="T976" s="21" t="s">
        <v>10767</v>
      </c>
      <c r="U976" s="21" t="s">
        <v>11695</v>
      </c>
      <c r="V976" s="22">
        <v>38111</v>
      </c>
      <c r="W976" s="21" t="s">
        <v>10792</v>
      </c>
    </row>
    <row r="977" spans="1:23" x14ac:dyDescent="0.35">
      <c r="A977" s="20">
        <v>11967</v>
      </c>
      <c r="B977" s="20">
        <v>25</v>
      </c>
      <c r="C977" s="35"/>
      <c r="D977" s="35"/>
      <c r="E977" s="35"/>
      <c r="F977" s="35"/>
      <c r="G977" s="21" t="s">
        <v>11214</v>
      </c>
      <c r="H977" s="21" t="s">
        <v>10767</v>
      </c>
      <c r="I977" s="21" t="s">
        <v>11032</v>
      </c>
      <c r="J977" s="22">
        <v>20861</v>
      </c>
      <c r="K977" s="21" t="s">
        <v>10775</v>
      </c>
      <c r="L977" s="21" t="s">
        <v>10790</v>
      </c>
      <c r="M977" s="23">
        <v>80000</v>
      </c>
      <c r="N977" s="20">
        <v>2</v>
      </c>
      <c r="O977" s="21" t="s">
        <v>10865</v>
      </c>
      <c r="P977" s="21" t="s">
        <v>10765</v>
      </c>
      <c r="Q977" s="20">
        <v>1</v>
      </c>
      <c r="R977" s="20">
        <v>2</v>
      </c>
      <c r="S977" s="21" t="s">
        <v>13250</v>
      </c>
      <c r="T977" s="21" t="s">
        <v>10767</v>
      </c>
      <c r="U977" s="21" t="s">
        <v>11980</v>
      </c>
      <c r="V977" s="22">
        <v>37371</v>
      </c>
      <c r="W977" s="21" t="s">
        <v>10792</v>
      </c>
    </row>
    <row r="978" spans="1:23" x14ac:dyDescent="0.35">
      <c r="A978" s="20">
        <v>11968</v>
      </c>
      <c r="B978" s="20">
        <v>9</v>
      </c>
      <c r="C978" s="35"/>
      <c r="D978" s="35"/>
      <c r="E978" s="35"/>
      <c r="F978" s="35"/>
      <c r="G978" s="21" t="s">
        <v>13251</v>
      </c>
      <c r="H978" s="21" t="s">
        <v>10805</v>
      </c>
      <c r="I978" s="21" t="s">
        <v>12142</v>
      </c>
      <c r="J978" s="22">
        <v>21479</v>
      </c>
      <c r="K978" s="21" t="s">
        <v>10775</v>
      </c>
      <c r="L978" s="21" t="s">
        <v>10790</v>
      </c>
      <c r="M978" s="23">
        <v>130000</v>
      </c>
      <c r="N978" s="20">
        <v>0</v>
      </c>
      <c r="O978" s="21" t="s">
        <v>11045</v>
      </c>
      <c r="P978" s="21" t="s">
        <v>10837</v>
      </c>
      <c r="Q978" s="20">
        <v>0</v>
      </c>
      <c r="R978" s="20">
        <v>2</v>
      </c>
      <c r="S978" s="21" t="s">
        <v>13252</v>
      </c>
      <c r="T978" s="21" t="s">
        <v>10767</v>
      </c>
      <c r="U978" s="21" t="s">
        <v>11016</v>
      </c>
      <c r="V978" s="22">
        <v>37376</v>
      </c>
      <c r="W978" s="21" t="s">
        <v>10778</v>
      </c>
    </row>
    <row r="979" spans="1:23" x14ac:dyDescent="0.35">
      <c r="A979" s="20">
        <v>11969</v>
      </c>
      <c r="B979" s="20">
        <v>30</v>
      </c>
      <c r="C979" s="35"/>
      <c r="D979" s="35"/>
      <c r="E979" s="35"/>
      <c r="F979" s="35"/>
      <c r="G979" s="21" t="s">
        <v>11952</v>
      </c>
      <c r="H979" s="21" t="s">
        <v>10775</v>
      </c>
      <c r="I979" s="21" t="s">
        <v>12029</v>
      </c>
      <c r="J979" s="22">
        <v>21391</v>
      </c>
      <c r="K979" s="21" t="s">
        <v>10775</v>
      </c>
      <c r="L979" s="21" t="s">
        <v>10763</v>
      </c>
      <c r="M979" s="23">
        <v>130000</v>
      </c>
      <c r="N979" s="20">
        <v>0</v>
      </c>
      <c r="O979" s="21" t="s">
        <v>11045</v>
      </c>
      <c r="P979" s="21" t="s">
        <v>10837</v>
      </c>
      <c r="Q979" s="20">
        <v>0</v>
      </c>
      <c r="R979" s="20">
        <v>2</v>
      </c>
      <c r="S979" s="21" t="s">
        <v>13253</v>
      </c>
      <c r="T979" s="21" t="s">
        <v>10767</v>
      </c>
      <c r="U979" s="21" t="s">
        <v>13140</v>
      </c>
      <c r="V979" s="22">
        <v>37367</v>
      </c>
      <c r="W979" s="21" t="s">
        <v>10778</v>
      </c>
    </row>
    <row r="980" spans="1:23" x14ac:dyDescent="0.35">
      <c r="A980" s="20">
        <v>11970</v>
      </c>
      <c r="B980" s="20">
        <v>552</v>
      </c>
      <c r="C980" s="35"/>
      <c r="D980" s="35"/>
      <c r="E980" s="35"/>
      <c r="F980" s="35"/>
      <c r="G980" s="21" t="s">
        <v>11887</v>
      </c>
      <c r="H980" s="21" t="s">
        <v>10767</v>
      </c>
      <c r="I980" s="21" t="s">
        <v>11741</v>
      </c>
      <c r="J980" s="22">
        <v>26984</v>
      </c>
      <c r="K980" s="21" t="s">
        <v>10775</v>
      </c>
      <c r="L980" s="21" t="s">
        <v>10790</v>
      </c>
      <c r="M980" s="23">
        <v>80000</v>
      </c>
      <c r="N980" s="20">
        <v>0</v>
      </c>
      <c r="O980" s="21" t="s">
        <v>10764</v>
      </c>
      <c r="P980" s="21" t="s">
        <v>10837</v>
      </c>
      <c r="Q980" s="20">
        <v>0</v>
      </c>
      <c r="R980" s="20">
        <v>1</v>
      </c>
      <c r="S980" s="21" t="s">
        <v>13254</v>
      </c>
      <c r="T980" s="21" t="s">
        <v>13255</v>
      </c>
      <c r="U980" s="21" t="s">
        <v>13256</v>
      </c>
      <c r="V980" s="22">
        <v>37951</v>
      </c>
      <c r="W980" s="21" t="s">
        <v>10785</v>
      </c>
    </row>
    <row r="981" spans="1:23" x14ac:dyDescent="0.35">
      <c r="A981" s="20">
        <v>11971</v>
      </c>
      <c r="B981" s="20">
        <v>322</v>
      </c>
      <c r="C981" s="35"/>
      <c r="D981" s="35"/>
      <c r="E981" s="35"/>
      <c r="F981" s="35"/>
      <c r="G981" s="21" t="s">
        <v>10980</v>
      </c>
      <c r="H981" s="21" t="s">
        <v>11485</v>
      </c>
      <c r="I981" s="21" t="s">
        <v>11457</v>
      </c>
      <c r="J981" s="22">
        <v>26910</v>
      </c>
      <c r="K981" s="21" t="s">
        <v>10775</v>
      </c>
      <c r="L981" s="21" t="s">
        <v>10790</v>
      </c>
      <c r="M981" s="23">
        <v>80000</v>
      </c>
      <c r="N981" s="20">
        <v>0</v>
      </c>
      <c r="O981" s="21" t="s">
        <v>10764</v>
      </c>
      <c r="P981" s="21" t="s">
        <v>10837</v>
      </c>
      <c r="Q981" s="20">
        <v>0</v>
      </c>
      <c r="R981" s="20">
        <v>1</v>
      </c>
      <c r="S981" s="21" t="s">
        <v>13257</v>
      </c>
      <c r="T981" s="21" t="s">
        <v>10767</v>
      </c>
      <c r="U981" s="21" t="s">
        <v>13258</v>
      </c>
      <c r="V981" s="22">
        <v>37911</v>
      </c>
      <c r="W981" s="21" t="s">
        <v>10785</v>
      </c>
    </row>
    <row r="982" spans="1:23" x14ac:dyDescent="0.35">
      <c r="A982" s="20">
        <v>11972</v>
      </c>
      <c r="B982" s="20">
        <v>614</v>
      </c>
      <c r="C982" s="35"/>
      <c r="D982" s="35"/>
      <c r="E982" s="35"/>
      <c r="F982" s="35"/>
      <c r="G982" s="21" t="s">
        <v>12336</v>
      </c>
      <c r="H982" s="21" t="s">
        <v>11401</v>
      </c>
      <c r="I982" s="21" t="s">
        <v>11382</v>
      </c>
      <c r="J982" s="22">
        <v>27111</v>
      </c>
      <c r="K982" s="21" t="s">
        <v>10763</v>
      </c>
      <c r="L982" s="21" t="s">
        <v>10790</v>
      </c>
      <c r="M982" s="23">
        <v>60000</v>
      </c>
      <c r="N982" s="20">
        <v>0</v>
      </c>
      <c r="O982" s="21" t="s">
        <v>10854</v>
      </c>
      <c r="P982" s="21" t="s">
        <v>10765</v>
      </c>
      <c r="Q982" s="20">
        <v>0</v>
      </c>
      <c r="R982" s="20">
        <v>2</v>
      </c>
      <c r="S982" s="21" t="s">
        <v>13259</v>
      </c>
      <c r="T982" s="21" t="s">
        <v>10767</v>
      </c>
      <c r="U982" s="21" t="s">
        <v>13260</v>
      </c>
      <c r="V982" s="22">
        <v>38119</v>
      </c>
      <c r="W982" s="21" t="s">
        <v>10769</v>
      </c>
    </row>
    <row r="983" spans="1:23" x14ac:dyDescent="0.35">
      <c r="A983" s="20">
        <v>11973</v>
      </c>
      <c r="B983" s="20">
        <v>635</v>
      </c>
      <c r="C983" s="35"/>
      <c r="D983" s="35"/>
      <c r="E983" s="35"/>
      <c r="F983" s="35"/>
      <c r="G983" s="21" t="s">
        <v>11306</v>
      </c>
      <c r="H983" s="21" t="s">
        <v>10767</v>
      </c>
      <c r="I983" s="21" t="s">
        <v>11438</v>
      </c>
      <c r="J983" s="22">
        <v>27063</v>
      </c>
      <c r="K983" s="21" t="s">
        <v>10775</v>
      </c>
      <c r="L983" s="21" t="s">
        <v>10790</v>
      </c>
      <c r="M983" s="23">
        <v>60000</v>
      </c>
      <c r="N983" s="20">
        <v>0</v>
      </c>
      <c r="O983" s="21" t="s">
        <v>10854</v>
      </c>
      <c r="P983" s="21" t="s">
        <v>10765</v>
      </c>
      <c r="Q983" s="20">
        <v>0</v>
      </c>
      <c r="R983" s="20">
        <v>2</v>
      </c>
      <c r="S983" s="21" t="s">
        <v>13261</v>
      </c>
      <c r="T983" s="21" t="s">
        <v>10767</v>
      </c>
      <c r="U983" s="21" t="s">
        <v>13262</v>
      </c>
      <c r="V983" s="22">
        <v>37864</v>
      </c>
      <c r="W983" s="21" t="s">
        <v>10769</v>
      </c>
    </row>
    <row r="984" spans="1:23" x14ac:dyDescent="0.35">
      <c r="A984" s="20">
        <v>11974</v>
      </c>
      <c r="B984" s="20">
        <v>299</v>
      </c>
      <c r="C984" s="35"/>
      <c r="D984" s="35"/>
      <c r="E984" s="35"/>
      <c r="F984" s="35"/>
      <c r="G984" s="21" t="s">
        <v>11952</v>
      </c>
      <c r="H984" s="21" t="s">
        <v>11193</v>
      </c>
      <c r="I984" s="21" t="s">
        <v>12020</v>
      </c>
      <c r="J984" s="22">
        <v>27067</v>
      </c>
      <c r="K984" s="21" t="s">
        <v>10775</v>
      </c>
      <c r="L984" s="21" t="s">
        <v>10763</v>
      </c>
      <c r="M984" s="23">
        <v>60000</v>
      </c>
      <c r="N984" s="20">
        <v>0</v>
      </c>
      <c r="O984" s="21" t="s">
        <v>10854</v>
      </c>
      <c r="P984" s="21" t="s">
        <v>10765</v>
      </c>
      <c r="Q984" s="20">
        <v>0</v>
      </c>
      <c r="R984" s="20">
        <v>2</v>
      </c>
      <c r="S984" s="21" t="s">
        <v>13263</v>
      </c>
      <c r="T984" s="21" t="s">
        <v>10767</v>
      </c>
      <c r="U984" s="21" t="s">
        <v>13264</v>
      </c>
      <c r="V984" s="22">
        <v>38109</v>
      </c>
      <c r="W984" s="21" t="s">
        <v>10792</v>
      </c>
    </row>
    <row r="985" spans="1:23" x14ac:dyDescent="0.35">
      <c r="A985" s="20">
        <v>11975</v>
      </c>
      <c r="B985" s="20">
        <v>307</v>
      </c>
      <c r="C985" s="35"/>
      <c r="D985" s="35"/>
      <c r="E985" s="35"/>
      <c r="F985" s="35"/>
      <c r="G985" s="21" t="s">
        <v>10887</v>
      </c>
      <c r="H985" s="21" t="s">
        <v>11580</v>
      </c>
      <c r="I985" s="21" t="s">
        <v>10961</v>
      </c>
      <c r="J985" s="22">
        <v>27306</v>
      </c>
      <c r="K985" s="21" t="s">
        <v>10775</v>
      </c>
      <c r="L985" s="21" t="s">
        <v>10790</v>
      </c>
      <c r="M985" s="23">
        <v>60000</v>
      </c>
      <c r="N985" s="20">
        <v>0</v>
      </c>
      <c r="O985" s="21" t="s">
        <v>10865</v>
      </c>
      <c r="P985" s="21" t="s">
        <v>10765</v>
      </c>
      <c r="Q985" s="20">
        <v>0</v>
      </c>
      <c r="R985" s="20">
        <v>2</v>
      </c>
      <c r="S985" s="21" t="s">
        <v>13265</v>
      </c>
      <c r="T985" s="21" t="s">
        <v>10767</v>
      </c>
      <c r="U985" s="21" t="s">
        <v>13266</v>
      </c>
      <c r="V985" s="22">
        <v>38004</v>
      </c>
      <c r="W985" s="21" t="s">
        <v>10769</v>
      </c>
    </row>
    <row r="986" spans="1:23" x14ac:dyDescent="0.35">
      <c r="A986" s="20">
        <v>11976</v>
      </c>
      <c r="B986" s="20">
        <v>12</v>
      </c>
      <c r="C986" s="35"/>
      <c r="D986" s="35"/>
      <c r="E986" s="35"/>
      <c r="F986" s="35"/>
      <c r="G986" s="21" t="s">
        <v>13267</v>
      </c>
      <c r="H986" s="21" t="s">
        <v>10767</v>
      </c>
      <c r="I986" s="21" t="s">
        <v>10936</v>
      </c>
      <c r="J986" s="22">
        <v>21696</v>
      </c>
      <c r="K986" s="21" t="s">
        <v>10775</v>
      </c>
      <c r="L986" s="21" t="s">
        <v>10790</v>
      </c>
      <c r="M986" s="23">
        <v>120000</v>
      </c>
      <c r="N986" s="20">
        <v>1</v>
      </c>
      <c r="O986" s="21" t="s">
        <v>10764</v>
      </c>
      <c r="P986" s="21" t="s">
        <v>10837</v>
      </c>
      <c r="Q986" s="20">
        <v>0</v>
      </c>
      <c r="R986" s="20">
        <v>3</v>
      </c>
      <c r="S986" s="21" t="s">
        <v>13268</v>
      </c>
      <c r="T986" s="21" t="s">
        <v>10767</v>
      </c>
      <c r="U986" s="21" t="s">
        <v>12010</v>
      </c>
      <c r="V986" s="22">
        <v>37373</v>
      </c>
      <c r="W986" s="21" t="s">
        <v>10778</v>
      </c>
    </row>
    <row r="987" spans="1:23" x14ac:dyDescent="0.35">
      <c r="A987" s="20">
        <v>11977</v>
      </c>
      <c r="B987" s="20">
        <v>10</v>
      </c>
      <c r="C987" s="35"/>
      <c r="D987" s="35"/>
      <c r="E987" s="35"/>
      <c r="F987" s="35"/>
      <c r="G987" s="21" t="s">
        <v>12121</v>
      </c>
      <c r="H987" s="21" t="s">
        <v>10767</v>
      </c>
      <c r="I987" s="21" t="s">
        <v>12032</v>
      </c>
      <c r="J987" s="22">
        <v>21693</v>
      </c>
      <c r="K987" s="21" t="s">
        <v>10763</v>
      </c>
      <c r="L987" s="21" t="s">
        <v>10790</v>
      </c>
      <c r="M987" s="23">
        <v>130000</v>
      </c>
      <c r="N987" s="20">
        <v>0</v>
      </c>
      <c r="O987" s="21" t="s">
        <v>11045</v>
      </c>
      <c r="P987" s="21" t="s">
        <v>10837</v>
      </c>
      <c r="Q987" s="20">
        <v>1</v>
      </c>
      <c r="R987" s="20">
        <v>3</v>
      </c>
      <c r="S987" s="21" t="s">
        <v>13269</v>
      </c>
      <c r="T987" s="21" t="s">
        <v>10767</v>
      </c>
      <c r="U987" s="21" t="s">
        <v>11114</v>
      </c>
      <c r="V987" s="22">
        <v>37380</v>
      </c>
      <c r="W987" s="21" t="s">
        <v>10778</v>
      </c>
    </row>
    <row r="988" spans="1:23" x14ac:dyDescent="0.35">
      <c r="A988" s="20">
        <v>11978</v>
      </c>
      <c r="B988" s="20">
        <v>322</v>
      </c>
      <c r="C988" s="35"/>
      <c r="D988" s="35"/>
      <c r="E988" s="35"/>
      <c r="F988" s="35"/>
      <c r="G988" s="21" t="s">
        <v>11780</v>
      </c>
      <c r="H988" s="21" t="s">
        <v>10767</v>
      </c>
      <c r="I988" s="21" t="s">
        <v>12339</v>
      </c>
      <c r="J988" s="22">
        <v>24402</v>
      </c>
      <c r="K988" s="21" t="s">
        <v>10763</v>
      </c>
      <c r="L988" s="21" t="s">
        <v>10763</v>
      </c>
      <c r="M988" s="23">
        <v>130000</v>
      </c>
      <c r="N988" s="20">
        <v>0</v>
      </c>
      <c r="O988" s="21" t="s">
        <v>11045</v>
      </c>
      <c r="P988" s="21" t="s">
        <v>10837</v>
      </c>
      <c r="Q988" s="20">
        <v>1</v>
      </c>
      <c r="R988" s="20">
        <v>3</v>
      </c>
      <c r="S988" s="21" t="s">
        <v>13270</v>
      </c>
      <c r="T988" s="21" t="s">
        <v>10767</v>
      </c>
      <c r="U988" s="21" t="s">
        <v>13271</v>
      </c>
      <c r="V988" s="22">
        <v>37840</v>
      </c>
      <c r="W988" s="21" t="s">
        <v>10778</v>
      </c>
    </row>
    <row r="989" spans="1:23" x14ac:dyDescent="0.35">
      <c r="A989" s="20">
        <v>11979</v>
      </c>
      <c r="B989" s="20">
        <v>69</v>
      </c>
      <c r="C989" s="35"/>
      <c r="D989" s="35"/>
      <c r="E989" s="35"/>
      <c r="F989" s="35"/>
      <c r="G989" s="21" t="s">
        <v>13272</v>
      </c>
      <c r="H989" s="21" t="s">
        <v>10767</v>
      </c>
      <c r="I989" s="21" t="s">
        <v>10795</v>
      </c>
      <c r="J989" s="22">
        <v>20948</v>
      </c>
      <c r="K989" s="21" t="s">
        <v>10763</v>
      </c>
      <c r="L989" s="21" t="s">
        <v>10763</v>
      </c>
      <c r="M989" s="23">
        <v>80000</v>
      </c>
      <c r="N989" s="20">
        <v>2</v>
      </c>
      <c r="O989" s="21" t="s">
        <v>10909</v>
      </c>
      <c r="P989" s="21" t="s">
        <v>10855</v>
      </c>
      <c r="Q989" s="20">
        <v>0</v>
      </c>
      <c r="R989" s="20">
        <v>2</v>
      </c>
      <c r="S989" s="21" t="s">
        <v>13273</v>
      </c>
      <c r="T989" s="21" t="s">
        <v>10767</v>
      </c>
      <c r="U989" s="21" t="s">
        <v>13274</v>
      </c>
      <c r="V989" s="22">
        <v>37851</v>
      </c>
      <c r="W989" s="21" t="s">
        <v>10769</v>
      </c>
    </row>
    <row r="990" spans="1:23" x14ac:dyDescent="0.35">
      <c r="A990" s="20">
        <v>11980</v>
      </c>
      <c r="B990" s="20">
        <v>369</v>
      </c>
      <c r="C990" s="35"/>
      <c r="D990" s="35"/>
      <c r="E990" s="35"/>
      <c r="F990" s="35"/>
      <c r="G990" s="21" t="s">
        <v>12571</v>
      </c>
      <c r="H990" s="21" t="s">
        <v>10767</v>
      </c>
      <c r="I990" s="21" t="s">
        <v>11314</v>
      </c>
      <c r="J990" s="22">
        <v>21172</v>
      </c>
      <c r="K990" s="21" t="s">
        <v>10775</v>
      </c>
      <c r="L990" s="21" t="s">
        <v>10790</v>
      </c>
      <c r="M990" s="23">
        <v>60000</v>
      </c>
      <c r="N990" s="20">
        <v>2</v>
      </c>
      <c r="O990" s="21" t="s">
        <v>10865</v>
      </c>
      <c r="P990" s="21" t="s">
        <v>10765</v>
      </c>
      <c r="Q990" s="20">
        <v>0</v>
      </c>
      <c r="R990" s="20">
        <v>2</v>
      </c>
      <c r="S990" s="21" t="s">
        <v>13275</v>
      </c>
      <c r="T990" s="21" t="s">
        <v>10767</v>
      </c>
      <c r="U990" s="21" t="s">
        <v>13276</v>
      </c>
      <c r="V990" s="22">
        <v>38072</v>
      </c>
      <c r="W990" s="21" t="s">
        <v>10769</v>
      </c>
    </row>
    <row r="991" spans="1:23" x14ac:dyDescent="0.35">
      <c r="A991" s="20">
        <v>11981</v>
      </c>
      <c r="B991" s="20">
        <v>616</v>
      </c>
      <c r="C991" s="35"/>
      <c r="D991" s="35"/>
      <c r="E991" s="35"/>
      <c r="F991" s="35"/>
      <c r="G991" s="21" t="s">
        <v>12422</v>
      </c>
      <c r="H991" s="21" t="s">
        <v>10767</v>
      </c>
      <c r="I991" s="21" t="s">
        <v>11450</v>
      </c>
      <c r="J991" s="22">
        <v>20854</v>
      </c>
      <c r="K991" s="21" t="s">
        <v>10775</v>
      </c>
      <c r="L991" s="21" t="s">
        <v>10790</v>
      </c>
      <c r="M991" s="23">
        <v>60000</v>
      </c>
      <c r="N991" s="20">
        <v>2</v>
      </c>
      <c r="O991" s="21" t="s">
        <v>10865</v>
      </c>
      <c r="P991" s="21" t="s">
        <v>10765</v>
      </c>
      <c r="Q991" s="20">
        <v>0</v>
      </c>
      <c r="R991" s="20">
        <v>2</v>
      </c>
      <c r="S991" s="21" t="s">
        <v>13277</v>
      </c>
      <c r="T991" s="21" t="s">
        <v>10767</v>
      </c>
      <c r="U991" s="21" t="s">
        <v>13278</v>
      </c>
      <c r="V991" s="22">
        <v>37905</v>
      </c>
      <c r="W991" s="21" t="s">
        <v>10769</v>
      </c>
    </row>
    <row r="992" spans="1:23" x14ac:dyDescent="0.35">
      <c r="A992" s="20">
        <v>11982</v>
      </c>
      <c r="B992" s="20">
        <v>359</v>
      </c>
      <c r="C992" s="35"/>
      <c r="D992" s="35"/>
      <c r="E992" s="35"/>
      <c r="F992" s="35"/>
      <c r="G992" s="21" t="s">
        <v>11609</v>
      </c>
      <c r="H992" s="21" t="s">
        <v>10767</v>
      </c>
      <c r="I992" s="21" t="s">
        <v>11546</v>
      </c>
      <c r="J992" s="22">
        <v>20914</v>
      </c>
      <c r="K992" s="21" t="s">
        <v>10775</v>
      </c>
      <c r="L992" s="21" t="s">
        <v>10790</v>
      </c>
      <c r="M992" s="23">
        <v>60000</v>
      </c>
      <c r="N992" s="20">
        <v>2</v>
      </c>
      <c r="O992" s="21" t="s">
        <v>10865</v>
      </c>
      <c r="P992" s="21" t="s">
        <v>10765</v>
      </c>
      <c r="Q992" s="20">
        <v>1</v>
      </c>
      <c r="R992" s="20">
        <v>2</v>
      </c>
      <c r="S992" s="21" t="s">
        <v>13279</v>
      </c>
      <c r="T992" s="21" t="s">
        <v>13280</v>
      </c>
      <c r="U992" s="21" t="s">
        <v>13281</v>
      </c>
      <c r="V992" s="22">
        <v>38035</v>
      </c>
      <c r="W992" s="21" t="s">
        <v>10792</v>
      </c>
    </row>
    <row r="993" spans="1:23" x14ac:dyDescent="0.35">
      <c r="A993" s="20">
        <v>11983</v>
      </c>
      <c r="B993" s="20">
        <v>298</v>
      </c>
      <c r="C993" s="35"/>
      <c r="D993" s="35"/>
      <c r="E993" s="35"/>
      <c r="F993" s="35"/>
      <c r="G993" s="21" t="s">
        <v>11186</v>
      </c>
      <c r="H993" s="21" t="s">
        <v>10767</v>
      </c>
      <c r="I993" s="21" t="s">
        <v>11988</v>
      </c>
      <c r="J993" s="22">
        <v>20878</v>
      </c>
      <c r="K993" s="21" t="s">
        <v>10763</v>
      </c>
      <c r="L993" s="21" t="s">
        <v>10790</v>
      </c>
      <c r="M993" s="23">
        <v>70000</v>
      </c>
      <c r="N993" s="20">
        <v>3</v>
      </c>
      <c r="O993" s="21" t="s">
        <v>10854</v>
      </c>
      <c r="P993" s="21" t="s">
        <v>10765</v>
      </c>
      <c r="Q993" s="20">
        <v>1</v>
      </c>
      <c r="R993" s="20">
        <v>0</v>
      </c>
      <c r="S993" s="21" t="s">
        <v>13282</v>
      </c>
      <c r="T993" s="21" t="s">
        <v>10767</v>
      </c>
      <c r="U993" s="21" t="s">
        <v>13283</v>
      </c>
      <c r="V993" s="22">
        <v>37387</v>
      </c>
      <c r="W993" s="21" t="s">
        <v>10792</v>
      </c>
    </row>
    <row r="994" spans="1:23" x14ac:dyDescent="0.35">
      <c r="A994" s="20">
        <v>11984</v>
      </c>
      <c r="B994" s="20">
        <v>59</v>
      </c>
      <c r="C994" s="35"/>
      <c r="D994" s="35"/>
      <c r="E994" s="35"/>
      <c r="F994" s="35"/>
      <c r="G994" s="21" t="s">
        <v>13284</v>
      </c>
      <c r="H994" s="21" t="s">
        <v>10767</v>
      </c>
      <c r="I994" s="21" t="s">
        <v>11575</v>
      </c>
      <c r="J994" s="22">
        <v>20977</v>
      </c>
      <c r="K994" s="21" t="s">
        <v>10763</v>
      </c>
      <c r="L994" s="21" t="s">
        <v>10763</v>
      </c>
      <c r="M994" s="23">
        <v>80000</v>
      </c>
      <c r="N994" s="20">
        <v>2</v>
      </c>
      <c r="O994" s="21" t="s">
        <v>10764</v>
      </c>
      <c r="P994" s="21" t="s">
        <v>10837</v>
      </c>
      <c r="Q994" s="20">
        <v>1</v>
      </c>
      <c r="R994" s="20">
        <v>0</v>
      </c>
      <c r="S994" s="21" t="s">
        <v>13285</v>
      </c>
      <c r="T994" s="21" t="s">
        <v>10767</v>
      </c>
      <c r="U994" s="21" t="s">
        <v>13286</v>
      </c>
      <c r="V994" s="22">
        <v>37852</v>
      </c>
      <c r="W994" s="21" t="s">
        <v>10778</v>
      </c>
    </row>
    <row r="995" spans="1:23" x14ac:dyDescent="0.35">
      <c r="A995" s="20">
        <v>11985</v>
      </c>
      <c r="B995" s="20">
        <v>536</v>
      </c>
      <c r="C995" s="35"/>
      <c r="D995" s="35"/>
      <c r="E995" s="35"/>
      <c r="F995" s="35"/>
      <c r="G995" s="21" t="s">
        <v>13287</v>
      </c>
      <c r="H995" s="21" t="s">
        <v>11116</v>
      </c>
      <c r="I995" s="21" t="s">
        <v>11405</v>
      </c>
      <c r="J995" s="22">
        <v>21142</v>
      </c>
      <c r="K995" s="21" t="s">
        <v>10763</v>
      </c>
      <c r="L995" s="21" t="s">
        <v>10790</v>
      </c>
      <c r="M995" s="23">
        <v>80000</v>
      </c>
      <c r="N995" s="20">
        <v>2</v>
      </c>
      <c r="O995" s="21" t="s">
        <v>10764</v>
      </c>
      <c r="P995" s="21" t="s">
        <v>10837</v>
      </c>
      <c r="Q995" s="20">
        <v>0</v>
      </c>
      <c r="R995" s="20">
        <v>1</v>
      </c>
      <c r="S995" s="21" t="s">
        <v>13288</v>
      </c>
      <c r="T995" s="21" t="s">
        <v>10767</v>
      </c>
      <c r="U995" s="21" t="s">
        <v>13289</v>
      </c>
      <c r="V995" s="22">
        <v>37864</v>
      </c>
      <c r="W995" s="21" t="s">
        <v>10778</v>
      </c>
    </row>
    <row r="996" spans="1:23" x14ac:dyDescent="0.35">
      <c r="A996" s="20">
        <v>11986</v>
      </c>
      <c r="B996" s="20">
        <v>34</v>
      </c>
      <c r="C996" s="35"/>
      <c r="D996" s="35"/>
      <c r="E996" s="35"/>
      <c r="F996" s="35"/>
      <c r="G996" s="21" t="s">
        <v>13290</v>
      </c>
      <c r="H996" s="21" t="s">
        <v>10763</v>
      </c>
      <c r="I996" s="21" t="s">
        <v>10806</v>
      </c>
      <c r="J996" s="22">
        <v>23216</v>
      </c>
      <c r="K996" s="21" t="s">
        <v>10775</v>
      </c>
      <c r="L996" s="21" t="s">
        <v>10763</v>
      </c>
      <c r="M996" s="23">
        <v>70000</v>
      </c>
      <c r="N996" s="20">
        <v>0</v>
      </c>
      <c r="O996" s="21" t="s">
        <v>10764</v>
      </c>
      <c r="P996" s="21" t="s">
        <v>10765</v>
      </c>
      <c r="Q996" s="20">
        <v>1</v>
      </c>
      <c r="R996" s="20">
        <v>1</v>
      </c>
      <c r="S996" s="21" t="s">
        <v>13291</v>
      </c>
      <c r="T996" s="21" t="s">
        <v>10767</v>
      </c>
      <c r="U996" s="21" t="s">
        <v>11222</v>
      </c>
      <c r="V996" s="22">
        <v>37401</v>
      </c>
      <c r="W996" s="21" t="s">
        <v>10792</v>
      </c>
    </row>
    <row r="997" spans="1:23" x14ac:dyDescent="0.35">
      <c r="A997" s="20">
        <v>11987</v>
      </c>
      <c r="B997" s="20">
        <v>38</v>
      </c>
      <c r="C997" s="35"/>
      <c r="D997" s="35"/>
      <c r="E997" s="35"/>
      <c r="F997" s="35"/>
      <c r="G997" s="21" t="s">
        <v>13292</v>
      </c>
      <c r="H997" s="21" t="s">
        <v>10869</v>
      </c>
      <c r="I997" s="21" t="s">
        <v>11282</v>
      </c>
      <c r="J997" s="22">
        <v>24803</v>
      </c>
      <c r="K997" s="21" t="s">
        <v>10763</v>
      </c>
      <c r="L997" s="21" t="s">
        <v>10790</v>
      </c>
      <c r="M997" s="23">
        <v>90000</v>
      </c>
      <c r="N997" s="20">
        <v>4</v>
      </c>
      <c r="O997" s="21" t="s">
        <v>10764</v>
      </c>
      <c r="P997" s="21" t="s">
        <v>10765</v>
      </c>
      <c r="Q997" s="20">
        <v>1</v>
      </c>
      <c r="R997" s="20">
        <v>0</v>
      </c>
      <c r="S997" s="21" t="s">
        <v>13293</v>
      </c>
      <c r="T997" s="21" t="s">
        <v>10767</v>
      </c>
      <c r="U997" s="21" t="s">
        <v>12074</v>
      </c>
      <c r="V997" s="22">
        <v>37974</v>
      </c>
      <c r="W997" s="21" t="s">
        <v>10778</v>
      </c>
    </row>
    <row r="998" spans="1:23" x14ac:dyDescent="0.35">
      <c r="A998" s="20">
        <v>11988</v>
      </c>
      <c r="B998" s="20">
        <v>4</v>
      </c>
      <c r="C998" s="35"/>
      <c r="D998" s="35"/>
      <c r="E998" s="35"/>
      <c r="F998" s="35"/>
      <c r="G998" s="21" t="s">
        <v>13294</v>
      </c>
      <c r="H998" s="21" t="s">
        <v>10767</v>
      </c>
      <c r="I998" s="21" t="s">
        <v>11777</v>
      </c>
      <c r="J998" s="22">
        <v>22878</v>
      </c>
      <c r="K998" s="21" t="s">
        <v>10775</v>
      </c>
      <c r="L998" s="21" t="s">
        <v>10790</v>
      </c>
      <c r="M998" s="23">
        <v>70000</v>
      </c>
      <c r="N998" s="20">
        <v>1</v>
      </c>
      <c r="O998" s="21" t="s">
        <v>10854</v>
      </c>
      <c r="P998" s="21" t="s">
        <v>10855</v>
      </c>
      <c r="Q998" s="20">
        <v>1</v>
      </c>
      <c r="R998" s="20">
        <v>1</v>
      </c>
      <c r="S998" s="21" t="s">
        <v>13295</v>
      </c>
      <c r="T998" s="21" t="s">
        <v>10767</v>
      </c>
      <c r="U998" s="21" t="s">
        <v>11119</v>
      </c>
      <c r="V998" s="22">
        <v>37389</v>
      </c>
      <c r="W998" s="21" t="s">
        <v>10792</v>
      </c>
    </row>
    <row r="999" spans="1:23" x14ac:dyDescent="0.35">
      <c r="A999" s="20">
        <v>11989</v>
      </c>
      <c r="B999" s="20">
        <v>24</v>
      </c>
      <c r="C999" s="35"/>
      <c r="D999" s="35"/>
      <c r="E999" s="35"/>
      <c r="F999" s="35"/>
      <c r="G999" s="21" t="s">
        <v>13296</v>
      </c>
      <c r="H999" s="21" t="s">
        <v>10767</v>
      </c>
      <c r="I999" s="21" t="s">
        <v>11202</v>
      </c>
      <c r="J999" s="22">
        <v>22733</v>
      </c>
      <c r="K999" s="21" t="s">
        <v>10775</v>
      </c>
      <c r="L999" s="21" t="s">
        <v>10790</v>
      </c>
      <c r="M999" s="23">
        <v>70000</v>
      </c>
      <c r="N999" s="20">
        <v>1</v>
      </c>
      <c r="O999" s="21" t="s">
        <v>10854</v>
      </c>
      <c r="P999" s="21" t="s">
        <v>10855</v>
      </c>
      <c r="Q999" s="20">
        <v>1</v>
      </c>
      <c r="R999" s="20">
        <v>1</v>
      </c>
      <c r="S999" s="21" t="s">
        <v>13297</v>
      </c>
      <c r="T999" s="21" t="s">
        <v>10767</v>
      </c>
      <c r="U999" s="21" t="s">
        <v>11105</v>
      </c>
      <c r="V999" s="22">
        <v>37382</v>
      </c>
      <c r="W999" s="21" t="s">
        <v>10792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0B532-F9CD-4476-BB65-4D299B9BDFFC}">
  <dimension ref="A1:H656"/>
  <sheetViews>
    <sheetView workbookViewId="0">
      <selection activeCell="G1" sqref="G1"/>
    </sheetView>
  </sheetViews>
  <sheetFormatPr defaultRowHeight="14.5" x14ac:dyDescent="0.35"/>
  <cols>
    <col min="1" max="1" width="14" bestFit="1" customWidth="1"/>
    <col min="2" max="2" width="18.1796875" bestFit="1" customWidth="1"/>
    <col min="3" max="3" width="20.26953125" bestFit="1" customWidth="1"/>
    <col min="4" max="4" width="19" bestFit="1" customWidth="1"/>
    <col min="5" max="5" width="26.26953125" bestFit="1" customWidth="1"/>
    <col min="6" max="6" width="11" bestFit="1" customWidth="1"/>
    <col min="7" max="7" width="20.81640625" bestFit="1" customWidth="1"/>
    <col min="8" max="8" width="16.7265625" bestFit="1" customWidth="1"/>
  </cols>
  <sheetData>
    <row r="1" spans="1:8" x14ac:dyDescent="0.35">
      <c r="A1" s="28" t="s">
        <v>10735</v>
      </c>
      <c r="B1" s="28" t="s">
        <v>10737</v>
      </c>
      <c r="C1" s="28" t="s">
        <v>13298</v>
      </c>
      <c r="D1" s="28" t="s">
        <v>13299</v>
      </c>
      <c r="E1" s="28" t="s">
        <v>10738</v>
      </c>
      <c r="F1" s="28" t="s">
        <v>13300</v>
      </c>
      <c r="G1" s="28" t="s">
        <v>10736</v>
      </c>
      <c r="H1" s="28" t="s">
        <v>10739</v>
      </c>
    </row>
    <row r="2" spans="1:8" x14ac:dyDescent="0.35">
      <c r="A2" s="29">
        <v>1</v>
      </c>
      <c r="B2" s="30" t="s">
        <v>10787</v>
      </c>
      <c r="C2" s="30" t="s">
        <v>13301</v>
      </c>
      <c r="D2" s="30" t="s">
        <v>13302</v>
      </c>
      <c r="E2" s="30" t="s">
        <v>10759</v>
      </c>
      <c r="F2" s="30" t="s">
        <v>13303</v>
      </c>
      <c r="G2" s="30" t="s">
        <v>12422</v>
      </c>
      <c r="H2" s="29">
        <v>9</v>
      </c>
    </row>
    <row r="3" spans="1:8" x14ac:dyDescent="0.35">
      <c r="A3" s="29">
        <v>2</v>
      </c>
      <c r="B3" s="30" t="s">
        <v>10787</v>
      </c>
      <c r="C3" s="30" t="s">
        <v>13301</v>
      </c>
      <c r="D3" s="30" t="s">
        <v>13302</v>
      </c>
      <c r="E3" s="30" t="s">
        <v>10759</v>
      </c>
      <c r="F3" s="30" t="s">
        <v>13304</v>
      </c>
      <c r="G3" s="30" t="s">
        <v>12001</v>
      </c>
      <c r="H3" s="29">
        <v>9</v>
      </c>
    </row>
    <row r="4" spans="1:8" x14ac:dyDescent="0.35">
      <c r="A4" s="29">
        <v>3</v>
      </c>
      <c r="B4" s="30" t="s">
        <v>10787</v>
      </c>
      <c r="C4" s="30" t="s">
        <v>13301</v>
      </c>
      <c r="D4" s="30" t="s">
        <v>13302</v>
      </c>
      <c r="E4" s="30" t="s">
        <v>10759</v>
      </c>
      <c r="F4" s="30" t="s">
        <v>13305</v>
      </c>
      <c r="G4" s="30" t="s">
        <v>11223</v>
      </c>
      <c r="H4" s="29">
        <v>9</v>
      </c>
    </row>
    <row r="5" spans="1:8" x14ac:dyDescent="0.35">
      <c r="A5" s="29">
        <v>4</v>
      </c>
      <c r="B5" s="30" t="s">
        <v>10787</v>
      </c>
      <c r="C5" s="30" t="s">
        <v>13301</v>
      </c>
      <c r="D5" s="30" t="s">
        <v>13302</v>
      </c>
      <c r="E5" s="30" t="s">
        <v>10759</v>
      </c>
      <c r="F5" s="30" t="s">
        <v>13306</v>
      </c>
      <c r="G5" s="30" t="s">
        <v>10912</v>
      </c>
      <c r="H5" s="29">
        <v>9</v>
      </c>
    </row>
    <row r="6" spans="1:8" x14ac:dyDescent="0.35">
      <c r="A6" s="29">
        <v>5</v>
      </c>
      <c r="B6" s="30" t="s">
        <v>10787</v>
      </c>
      <c r="C6" s="30" t="s">
        <v>13301</v>
      </c>
      <c r="D6" s="30" t="s">
        <v>13302</v>
      </c>
      <c r="E6" s="30" t="s">
        <v>10759</v>
      </c>
      <c r="F6" s="30" t="s">
        <v>13307</v>
      </c>
      <c r="G6" s="30" t="s">
        <v>11042</v>
      </c>
      <c r="H6" s="29">
        <v>9</v>
      </c>
    </row>
    <row r="7" spans="1:8" x14ac:dyDescent="0.35">
      <c r="A7" s="29">
        <v>6</v>
      </c>
      <c r="B7" s="30" t="s">
        <v>10787</v>
      </c>
      <c r="C7" s="30" t="s">
        <v>13301</v>
      </c>
      <c r="D7" s="30" t="s">
        <v>13302</v>
      </c>
      <c r="E7" s="30" t="s">
        <v>10759</v>
      </c>
      <c r="F7" s="30" t="s">
        <v>13308</v>
      </c>
      <c r="G7" s="30" t="s">
        <v>10964</v>
      </c>
      <c r="H7" s="29">
        <v>9</v>
      </c>
    </row>
    <row r="8" spans="1:8" x14ac:dyDescent="0.35">
      <c r="A8" s="29">
        <v>7</v>
      </c>
      <c r="B8" s="30" t="s">
        <v>10787</v>
      </c>
      <c r="C8" s="30" t="s">
        <v>13301</v>
      </c>
      <c r="D8" s="30" t="s">
        <v>13302</v>
      </c>
      <c r="E8" s="30" t="s">
        <v>10759</v>
      </c>
      <c r="F8" s="30" t="s">
        <v>13309</v>
      </c>
      <c r="G8" s="30" t="s">
        <v>12005</v>
      </c>
      <c r="H8" s="29">
        <v>9</v>
      </c>
    </row>
    <row r="9" spans="1:8" x14ac:dyDescent="0.35">
      <c r="A9" s="29">
        <v>8</v>
      </c>
      <c r="B9" s="30" t="s">
        <v>10787</v>
      </c>
      <c r="C9" s="30" t="s">
        <v>13301</v>
      </c>
      <c r="D9" s="30" t="s">
        <v>13302</v>
      </c>
      <c r="E9" s="30" t="s">
        <v>10759</v>
      </c>
      <c r="F9" s="30" t="s">
        <v>13309</v>
      </c>
      <c r="G9" s="30" t="s">
        <v>10803</v>
      </c>
      <c r="H9" s="29">
        <v>9</v>
      </c>
    </row>
    <row r="10" spans="1:8" x14ac:dyDescent="0.35">
      <c r="A10" s="29">
        <v>9</v>
      </c>
      <c r="B10" s="30" t="s">
        <v>10787</v>
      </c>
      <c r="C10" s="30" t="s">
        <v>13301</v>
      </c>
      <c r="D10" s="30" t="s">
        <v>13302</v>
      </c>
      <c r="E10" s="30" t="s">
        <v>10759</v>
      </c>
      <c r="F10" s="30" t="s">
        <v>13310</v>
      </c>
      <c r="G10" s="30" t="s">
        <v>10942</v>
      </c>
      <c r="H10" s="29">
        <v>9</v>
      </c>
    </row>
    <row r="11" spans="1:8" x14ac:dyDescent="0.35">
      <c r="A11" s="29">
        <v>10</v>
      </c>
      <c r="B11" s="30" t="s">
        <v>10787</v>
      </c>
      <c r="C11" s="30" t="s">
        <v>13301</v>
      </c>
      <c r="D11" s="30" t="s">
        <v>13302</v>
      </c>
      <c r="E11" s="30" t="s">
        <v>10759</v>
      </c>
      <c r="F11" s="30" t="s">
        <v>13311</v>
      </c>
      <c r="G11" s="30" t="s">
        <v>11039</v>
      </c>
      <c r="H11" s="29">
        <v>9</v>
      </c>
    </row>
    <row r="12" spans="1:8" x14ac:dyDescent="0.35">
      <c r="A12" s="29">
        <v>11</v>
      </c>
      <c r="B12" s="30" t="s">
        <v>10787</v>
      </c>
      <c r="C12" s="30" t="s">
        <v>13301</v>
      </c>
      <c r="D12" s="30" t="s">
        <v>13302</v>
      </c>
      <c r="E12" s="30" t="s">
        <v>10759</v>
      </c>
      <c r="F12" s="30" t="s">
        <v>13312</v>
      </c>
      <c r="G12" s="30" t="s">
        <v>10786</v>
      </c>
      <c r="H12" s="29">
        <v>9</v>
      </c>
    </row>
    <row r="13" spans="1:8" x14ac:dyDescent="0.35">
      <c r="A13" s="29">
        <v>12</v>
      </c>
      <c r="B13" s="30" t="s">
        <v>10787</v>
      </c>
      <c r="C13" s="30" t="s">
        <v>13301</v>
      </c>
      <c r="D13" s="30" t="s">
        <v>13302</v>
      </c>
      <c r="E13" s="30" t="s">
        <v>10759</v>
      </c>
      <c r="F13" s="30" t="s">
        <v>13313</v>
      </c>
      <c r="G13" s="30" t="s">
        <v>10946</v>
      </c>
      <c r="H13" s="29">
        <v>9</v>
      </c>
    </row>
    <row r="14" spans="1:8" x14ac:dyDescent="0.35">
      <c r="A14" s="29">
        <v>13</v>
      </c>
      <c r="B14" s="30" t="s">
        <v>10787</v>
      </c>
      <c r="C14" s="30" t="s">
        <v>13301</v>
      </c>
      <c r="D14" s="30" t="s">
        <v>13302</v>
      </c>
      <c r="E14" s="30" t="s">
        <v>10759</v>
      </c>
      <c r="F14" s="30" t="s">
        <v>13314</v>
      </c>
      <c r="G14" s="30" t="s">
        <v>11197</v>
      </c>
      <c r="H14" s="29">
        <v>9</v>
      </c>
    </row>
    <row r="15" spans="1:8" x14ac:dyDescent="0.35">
      <c r="A15" s="29">
        <v>14</v>
      </c>
      <c r="B15" s="30" t="s">
        <v>10787</v>
      </c>
      <c r="C15" s="30" t="s">
        <v>13301</v>
      </c>
      <c r="D15" s="30" t="s">
        <v>13302</v>
      </c>
      <c r="E15" s="30" t="s">
        <v>10759</v>
      </c>
      <c r="F15" s="30" t="s">
        <v>13315</v>
      </c>
      <c r="G15" s="30" t="s">
        <v>11206</v>
      </c>
      <c r="H15" s="29">
        <v>9</v>
      </c>
    </row>
    <row r="16" spans="1:8" x14ac:dyDescent="0.35">
      <c r="A16" s="29">
        <v>15</v>
      </c>
      <c r="B16" s="30" t="s">
        <v>10787</v>
      </c>
      <c r="C16" s="30" t="s">
        <v>13301</v>
      </c>
      <c r="D16" s="30" t="s">
        <v>13302</v>
      </c>
      <c r="E16" s="30" t="s">
        <v>10759</v>
      </c>
      <c r="F16" s="30" t="s">
        <v>13316</v>
      </c>
      <c r="G16" s="30" t="s">
        <v>12198</v>
      </c>
      <c r="H16" s="29">
        <v>9</v>
      </c>
    </row>
    <row r="17" spans="1:8" x14ac:dyDescent="0.35">
      <c r="A17" s="29">
        <v>16</v>
      </c>
      <c r="B17" s="30" t="s">
        <v>10787</v>
      </c>
      <c r="C17" s="30" t="s">
        <v>13301</v>
      </c>
      <c r="D17" s="30" t="s">
        <v>13302</v>
      </c>
      <c r="E17" s="30" t="s">
        <v>10759</v>
      </c>
      <c r="F17" s="30" t="s">
        <v>13317</v>
      </c>
      <c r="G17" s="30" t="s">
        <v>11110</v>
      </c>
      <c r="H17" s="29">
        <v>9</v>
      </c>
    </row>
    <row r="18" spans="1:8" x14ac:dyDescent="0.35">
      <c r="A18" s="29">
        <v>17</v>
      </c>
      <c r="B18" s="30" t="s">
        <v>10787</v>
      </c>
      <c r="C18" s="30" t="s">
        <v>13301</v>
      </c>
      <c r="D18" s="30" t="s">
        <v>13302</v>
      </c>
      <c r="E18" s="30" t="s">
        <v>10759</v>
      </c>
      <c r="F18" s="30" t="s">
        <v>13318</v>
      </c>
      <c r="G18" s="30" t="s">
        <v>10920</v>
      </c>
      <c r="H18" s="29">
        <v>9</v>
      </c>
    </row>
    <row r="19" spans="1:8" x14ac:dyDescent="0.35">
      <c r="A19" s="29">
        <v>18</v>
      </c>
      <c r="B19" s="30" t="s">
        <v>10787</v>
      </c>
      <c r="C19" s="30" t="s">
        <v>13301</v>
      </c>
      <c r="D19" s="30" t="s">
        <v>13302</v>
      </c>
      <c r="E19" s="30" t="s">
        <v>10759</v>
      </c>
      <c r="F19" s="30" t="s">
        <v>13319</v>
      </c>
      <c r="G19" s="30" t="s">
        <v>10847</v>
      </c>
      <c r="H19" s="29">
        <v>9</v>
      </c>
    </row>
    <row r="20" spans="1:8" x14ac:dyDescent="0.35">
      <c r="A20" s="29">
        <v>19</v>
      </c>
      <c r="B20" s="30" t="s">
        <v>10787</v>
      </c>
      <c r="C20" s="30" t="s">
        <v>13301</v>
      </c>
      <c r="D20" s="30" t="s">
        <v>13302</v>
      </c>
      <c r="E20" s="30" t="s">
        <v>10759</v>
      </c>
      <c r="F20" s="30" t="s">
        <v>13320</v>
      </c>
      <c r="G20" s="30" t="s">
        <v>10793</v>
      </c>
      <c r="H20" s="29">
        <v>9</v>
      </c>
    </row>
    <row r="21" spans="1:8" x14ac:dyDescent="0.35">
      <c r="A21" s="29">
        <v>20</v>
      </c>
      <c r="B21" s="30" t="s">
        <v>10758</v>
      </c>
      <c r="C21" s="30" t="s">
        <v>13321</v>
      </c>
      <c r="D21" s="30" t="s">
        <v>13302</v>
      </c>
      <c r="E21" s="30" t="s">
        <v>10759</v>
      </c>
      <c r="F21" s="30" t="s">
        <v>13322</v>
      </c>
      <c r="G21" s="30" t="s">
        <v>12034</v>
      </c>
      <c r="H21" s="29">
        <v>9</v>
      </c>
    </row>
    <row r="22" spans="1:8" x14ac:dyDescent="0.35">
      <c r="A22" s="29">
        <v>21</v>
      </c>
      <c r="B22" s="30" t="s">
        <v>10758</v>
      </c>
      <c r="C22" s="30" t="s">
        <v>13321</v>
      </c>
      <c r="D22" s="30" t="s">
        <v>13302</v>
      </c>
      <c r="E22" s="30" t="s">
        <v>10759</v>
      </c>
      <c r="F22" s="30" t="s">
        <v>13323</v>
      </c>
      <c r="G22" s="30" t="s">
        <v>11017</v>
      </c>
      <c r="H22" s="29">
        <v>9</v>
      </c>
    </row>
    <row r="23" spans="1:8" x14ac:dyDescent="0.35">
      <c r="A23" s="29">
        <v>22</v>
      </c>
      <c r="B23" s="30" t="s">
        <v>10758</v>
      </c>
      <c r="C23" s="30" t="s">
        <v>13321</v>
      </c>
      <c r="D23" s="30" t="s">
        <v>13302</v>
      </c>
      <c r="E23" s="30" t="s">
        <v>10759</v>
      </c>
      <c r="F23" s="30" t="s">
        <v>13324</v>
      </c>
      <c r="G23" s="30" t="s">
        <v>10798</v>
      </c>
      <c r="H23" s="29">
        <v>9</v>
      </c>
    </row>
    <row r="24" spans="1:8" x14ac:dyDescent="0.35">
      <c r="A24" s="29">
        <v>23</v>
      </c>
      <c r="B24" s="30" t="s">
        <v>10758</v>
      </c>
      <c r="C24" s="30" t="s">
        <v>13321</v>
      </c>
      <c r="D24" s="30" t="s">
        <v>13302</v>
      </c>
      <c r="E24" s="30" t="s">
        <v>10759</v>
      </c>
      <c r="F24" s="30" t="s">
        <v>13325</v>
      </c>
      <c r="G24" s="30" t="s">
        <v>11059</v>
      </c>
      <c r="H24" s="29">
        <v>9</v>
      </c>
    </row>
    <row r="25" spans="1:8" x14ac:dyDescent="0.35">
      <c r="A25" s="29">
        <v>24</v>
      </c>
      <c r="B25" s="30" t="s">
        <v>10758</v>
      </c>
      <c r="C25" s="30" t="s">
        <v>13321</v>
      </c>
      <c r="D25" s="30" t="s">
        <v>13302</v>
      </c>
      <c r="E25" s="30" t="s">
        <v>10759</v>
      </c>
      <c r="F25" s="30" t="s">
        <v>13326</v>
      </c>
      <c r="G25" s="30" t="s">
        <v>10906</v>
      </c>
      <c r="H25" s="29">
        <v>9</v>
      </c>
    </row>
    <row r="26" spans="1:8" x14ac:dyDescent="0.35">
      <c r="A26" s="29">
        <v>25</v>
      </c>
      <c r="B26" s="30" t="s">
        <v>10758</v>
      </c>
      <c r="C26" s="30" t="s">
        <v>13321</v>
      </c>
      <c r="D26" s="30" t="s">
        <v>13302</v>
      </c>
      <c r="E26" s="30" t="s">
        <v>10759</v>
      </c>
      <c r="F26" s="30" t="s">
        <v>13327</v>
      </c>
      <c r="G26" s="30" t="s">
        <v>10819</v>
      </c>
      <c r="H26" s="29">
        <v>9</v>
      </c>
    </row>
    <row r="27" spans="1:8" x14ac:dyDescent="0.35">
      <c r="A27" s="29">
        <v>26</v>
      </c>
      <c r="B27" s="30" t="s">
        <v>10758</v>
      </c>
      <c r="C27" s="30" t="s">
        <v>13321</v>
      </c>
      <c r="D27" s="30" t="s">
        <v>13302</v>
      </c>
      <c r="E27" s="30" t="s">
        <v>10759</v>
      </c>
      <c r="F27" s="30" t="s">
        <v>13328</v>
      </c>
      <c r="G27" s="30" t="s">
        <v>10757</v>
      </c>
      <c r="H27" s="29">
        <v>9</v>
      </c>
    </row>
    <row r="28" spans="1:8" x14ac:dyDescent="0.35">
      <c r="A28" s="29">
        <v>27</v>
      </c>
      <c r="B28" s="30" t="s">
        <v>10758</v>
      </c>
      <c r="C28" s="30" t="s">
        <v>13321</v>
      </c>
      <c r="D28" s="30" t="s">
        <v>13302</v>
      </c>
      <c r="E28" s="30" t="s">
        <v>10759</v>
      </c>
      <c r="F28" s="30" t="s">
        <v>13329</v>
      </c>
      <c r="G28" s="30" t="s">
        <v>11052</v>
      </c>
      <c r="H28" s="29">
        <v>9</v>
      </c>
    </row>
    <row r="29" spans="1:8" x14ac:dyDescent="0.35">
      <c r="A29" s="29">
        <v>28</v>
      </c>
      <c r="B29" s="30" t="s">
        <v>10930</v>
      </c>
      <c r="C29" s="30" t="s">
        <v>13330</v>
      </c>
      <c r="D29" s="30" t="s">
        <v>13302</v>
      </c>
      <c r="E29" s="30" t="s">
        <v>10759</v>
      </c>
      <c r="F29" s="30" t="s">
        <v>13331</v>
      </c>
      <c r="G29" s="30" t="s">
        <v>10929</v>
      </c>
      <c r="H29" s="29">
        <v>9</v>
      </c>
    </row>
    <row r="30" spans="1:8" x14ac:dyDescent="0.35">
      <c r="A30" s="29">
        <v>29</v>
      </c>
      <c r="B30" s="30" t="s">
        <v>10930</v>
      </c>
      <c r="C30" s="30" t="s">
        <v>13330</v>
      </c>
      <c r="D30" s="30" t="s">
        <v>13302</v>
      </c>
      <c r="E30" s="30" t="s">
        <v>10759</v>
      </c>
      <c r="F30" s="30" t="s">
        <v>13332</v>
      </c>
      <c r="G30" s="30" t="s">
        <v>11048</v>
      </c>
      <c r="H30" s="29">
        <v>9</v>
      </c>
    </row>
    <row r="31" spans="1:8" x14ac:dyDescent="0.35">
      <c r="A31" s="29">
        <v>30</v>
      </c>
      <c r="B31" s="30" t="s">
        <v>10930</v>
      </c>
      <c r="C31" s="30" t="s">
        <v>13330</v>
      </c>
      <c r="D31" s="30" t="s">
        <v>13302</v>
      </c>
      <c r="E31" s="30" t="s">
        <v>10759</v>
      </c>
      <c r="F31" s="30" t="s">
        <v>13333</v>
      </c>
      <c r="G31" s="30" t="s">
        <v>11136</v>
      </c>
      <c r="H31" s="29">
        <v>9</v>
      </c>
    </row>
    <row r="32" spans="1:8" x14ac:dyDescent="0.35">
      <c r="A32" s="29">
        <v>31</v>
      </c>
      <c r="B32" s="30" t="s">
        <v>10780</v>
      </c>
      <c r="C32" s="30" t="s">
        <v>13334</v>
      </c>
      <c r="D32" s="30" t="s">
        <v>13302</v>
      </c>
      <c r="E32" s="30" t="s">
        <v>10759</v>
      </c>
      <c r="F32" s="30" t="s">
        <v>13335</v>
      </c>
      <c r="G32" s="30" t="s">
        <v>10779</v>
      </c>
      <c r="H32" s="29">
        <v>9</v>
      </c>
    </row>
    <row r="33" spans="1:8" x14ac:dyDescent="0.35">
      <c r="A33" s="29">
        <v>32</v>
      </c>
      <c r="B33" s="30" t="s">
        <v>10771</v>
      </c>
      <c r="C33" s="30" t="s">
        <v>11543</v>
      </c>
      <c r="D33" s="30" t="s">
        <v>13302</v>
      </c>
      <c r="E33" s="30" t="s">
        <v>10759</v>
      </c>
      <c r="F33" s="30" t="s">
        <v>13336</v>
      </c>
      <c r="G33" s="30" t="s">
        <v>10813</v>
      </c>
      <c r="H33" s="29">
        <v>9</v>
      </c>
    </row>
    <row r="34" spans="1:8" x14ac:dyDescent="0.35">
      <c r="A34" s="29">
        <v>33</v>
      </c>
      <c r="B34" s="30" t="s">
        <v>10771</v>
      </c>
      <c r="C34" s="30" t="s">
        <v>11543</v>
      </c>
      <c r="D34" s="30" t="s">
        <v>13302</v>
      </c>
      <c r="E34" s="30" t="s">
        <v>10759</v>
      </c>
      <c r="F34" s="30" t="s">
        <v>13337</v>
      </c>
      <c r="G34" s="30" t="s">
        <v>10951</v>
      </c>
      <c r="H34" s="29">
        <v>9</v>
      </c>
    </row>
    <row r="35" spans="1:8" x14ac:dyDescent="0.35">
      <c r="A35" s="29">
        <v>34</v>
      </c>
      <c r="B35" s="30" t="s">
        <v>10771</v>
      </c>
      <c r="C35" s="30" t="s">
        <v>11543</v>
      </c>
      <c r="D35" s="30" t="s">
        <v>13302</v>
      </c>
      <c r="E35" s="30" t="s">
        <v>10759</v>
      </c>
      <c r="F35" s="30" t="s">
        <v>13338</v>
      </c>
      <c r="G35" s="30" t="s">
        <v>11003</v>
      </c>
      <c r="H35" s="29">
        <v>9</v>
      </c>
    </row>
    <row r="36" spans="1:8" x14ac:dyDescent="0.35">
      <c r="A36" s="29">
        <v>35</v>
      </c>
      <c r="B36" s="30" t="s">
        <v>10771</v>
      </c>
      <c r="C36" s="30" t="s">
        <v>11543</v>
      </c>
      <c r="D36" s="30" t="s">
        <v>13302</v>
      </c>
      <c r="E36" s="30" t="s">
        <v>10759</v>
      </c>
      <c r="F36" s="30" t="s">
        <v>13339</v>
      </c>
      <c r="G36" s="30" t="s">
        <v>10938</v>
      </c>
      <c r="H36" s="29">
        <v>9</v>
      </c>
    </row>
    <row r="37" spans="1:8" x14ac:dyDescent="0.35">
      <c r="A37" s="29">
        <v>36</v>
      </c>
      <c r="B37" s="30" t="s">
        <v>10771</v>
      </c>
      <c r="C37" s="30" t="s">
        <v>11543</v>
      </c>
      <c r="D37" s="30" t="s">
        <v>13302</v>
      </c>
      <c r="E37" s="30" t="s">
        <v>10759</v>
      </c>
      <c r="F37" s="30" t="s">
        <v>13340</v>
      </c>
      <c r="G37" s="30" t="s">
        <v>11127</v>
      </c>
      <c r="H37" s="29">
        <v>9</v>
      </c>
    </row>
    <row r="38" spans="1:8" x14ac:dyDescent="0.35">
      <c r="A38" s="29">
        <v>37</v>
      </c>
      <c r="B38" s="30" t="s">
        <v>10771</v>
      </c>
      <c r="C38" s="30" t="s">
        <v>11543</v>
      </c>
      <c r="D38" s="30" t="s">
        <v>13302</v>
      </c>
      <c r="E38" s="30" t="s">
        <v>10759</v>
      </c>
      <c r="F38" s="30" t="s">
        <v>13341</v>
      </c>
      <c r="G38" s="30" t="s">
        <v>10770</v>
      </c>
      <c r="H38" s="29">
        <v>9</v>
      </c>
    </row>
    <row r="39" spans="1:8" x14ac:dyDescent="0.35">
      <c r="A39" s="29">
        <v>38</v>
      </c>
      <c r="B39" s="30" t="s">
        <v>10771</v>
      </c>
      <c r="C39" s="30" t="s">
        <v>11543</v>
      </c>
      <c r="D39" s="30" t="s">
        <v>13302</v>
      </c>
      <c r="E39" s="30" t="s">
        <v>10759</v>
      </c>
      <c r="F39" s="30" t="s">
        <v>13342</v>
      </c>
      <c r="G39" s="30" t="s">
        <v>11242</v>
      </c>
      <c r="H39" s="29">
        <v>9</v>
      </c>
    </row>
    <row r="40" spans="1:8" x14ac:dyDescent="0.35">
      <c r="A40" s="29">
        <v>39</v>
      </c>
      <c r="B40" s="30" t="s">
        <v>10771</v>
      </c>
      <c r="C40" s="30" t="s">
        <v>11543</v>
      </c>
      <c r="D40" s="30" t="s">
        <v>13302</v>
      </c>
      <c r="E40" s="30" t="s">
        <v>10759</v>
      </c>
      <c r="F40" s="30" t="s">
        <v>13343</v>
      </c>
      <c r="G40" s="30" t="s">
        <v>10863</v>
      </c>
      <c r="H40" s="29">
        <v>9</v>
      </c>
    </row>
    <row r="41" spans="1:8" x14ac:dyDescent="0.35">
      <c r="A41" s="29">
        <v>40</v>
      </c>
      <c r="B41" s="30" t="s">
        <v>10771</v>
      </c>
      <c r="C41" s="30" t="s">
        <v>11543</v>
      </c>
      <c r="D41" s="30" t="s">
        <v>13302</v>
      </c>
      <c r="E41" s="30" t="s">
        <v>10759</v>
      </c>
      <c r="F41" s="30" t="s">
        <v>13344</v>
      </c>
      <c r="G41" s="30" t="s">
        <v>10808</v>
      </c>
      <c r="H41" s="29">
        <v>9</v>
      </c>
    </row>
    <row r="42" spans="1:8" x14ac:dyDescent="0.35">
      <c r="A42" s="29">
        <v>41</v>
      </c>
      <c r="B42" s="30" t="s">
        <v>13345</v>
      </c>
      <c r="C42" s="30" t="s">
        <v>13346</v>
      </c>
      <c r="D42" s="30" t="s">
        <v>10728</v>
      </c>
      <c r="E42" s="30" t="s">
        <v>10876</v>
      </c>
      <c r="F42" s="30" t="s">
        <v>13347</v>
      </c>
      <c r="G42" s="30" t="s">
        <v>13348</v>
      </c>
      <c r="H42" s="29">
        <v>6</v>
      </c>
    </row>
    <row r="43" spans="1:8" x14ac:dyDescent="0.35">
      <c r="A43" s="29">
        <v>42</v>
      </c>
      <c r="B43" s="30" t="s">
        <v>13345</v>
      </c>
      <c r="C43" s="30" t="s">
        <v>13346</v>
      </c>
      <c r="D43" s="30" t="s">
        <v>10728</v>
      </c>
      <c r="E43" s="30" t="s">
        <v>10876</v>
      </c>
      <c r="F43" s="30" t="s">
        <v>13349</v>
      </c>
      <c r="G43" s="30" t="s">
        <v>13350</v>
      </c>
      <c r="H43" s="29">
        <v>6</v>
      </c>
    </row>
    <row r="44" spans="1:8" x14ac:dyDescent="0.35">
      <c r="A44" s="29">
        <v>43</v>
      </c>
      <c r="B44" s="30" t="s">
        <v>10875</v>
      </c>
      <c r="C44" s="30" t="s">
        <v>13351</v>
      </c>
      <c r="D44" s="30" t="s">
        <v>10728</v>
      </c>
      <c r="E44" s="30" t="s">
        <v>10876</v>
      </c>
      <c r="F44" s="30" t="s">
        <v>13352</v>
      </c>
      <c r="G44" s="30" t="s">
        <v>12307</v>
      </c>
      <c r="H44" s="29">
        <v>6</v>
      </c>
    </row>
    <row r="45" spans="1:8" x14ac:dyDescent="0.35">
      <c r="A45" s="29">
        <v>44</v>
      </c>
      <c r="B45" s="30" t="s">
        <v>10875</v>
      </c>
      <c r="C45" s="30" t="s">
        <v>13351</v>
      </c>
      <c r="D45" s="30" t="s">
        <v>10728</v>
      </c>
      <c r="E45" s="30" t="s">
        <v>10876</v>
      </c>
      <c r="F45" s="30" t="s">
        <v>13353</v>
      </c>
      <c r="G45" s="30" t="s">
        <v>12307</v>
      </c>
      <c r="H45" s="29">
        <v>6</v>
      </c>
    </row>
    <row r="46" spans="1:8" x14ac:dyDescent="0.35">
      <c r="A46" s="29">
        <v>45</v>
      </c>
      <c r="B46" s="30" t="s">
        <v>10875</v>
      </c>
      <c r="C46" s="30" t="s">
        <v>13351</v>
      </c>
      <c r="D46" s="30" t="s">
        <v>10728</v>
      </c>
      <c r="E46" s="30" t="s">
        <v>10876</v>
      </c>
      <c r="F46" s="30" t="s">
        <v>13354</v>
      </c>
      <c r="G46" s="30" t="s">
        <v>12307</v>
      </c>
      <c r="H46" s="29">
        <v>6</v>
      </c>
    </row>
    <row r="47" spans="1:8" x14ac:dyDescent="0.35">
      <c r="A47" s="29">
        <v>46</v>
      </c>
      <c r="B47" s="30" t="s">
        <v>10875</v>
      </c>
      <c r="C47" s="30" t="s">
        <v>13351</v>
      </c>
      <c r="D47" s="30" t="s">
        <v>10728</v>
      </c>
      <c r="E47" s="30" t="s">
        <v>10876</v>
      </c>
      <c r="F47" s="30" t="s">
        <v>13355</v>
      </c>
      <c r="G47" s="30" t="s">
        <v>12307</v>
      </c>
      <c r="H47" s="29">
        <v>6</v>
      </c>
    </row>
    <row r="48" spans="1:8" x14ac:dyDescent="0.35">
      <c r="A48" s="29">
        <v>47</v>
      </c>
      <c r="B48" s="30" t="s">
        <v>10875</v>
      </c>
      <c r="C48" s="30" t="s">
        <v>13351</v>
      </c>
      <c r="D48" s="30" t="s">
        <v>10728</v>
      </c>
      <c r="E48" s="30" t="s">
        <v>10876</v>
      </c>
      <c r="F48" s="30" t="s">
        <v>13356</v>
      </c>
      <c r="G48" s="30" t="s">
        <v>12307</v>
      </c>
      <c r="H48" s="29">
        <v>6</v>
      </c>
    </row>
    <row r="49" spans="1:8" x14ac:dyDescent="0.35">
      <c r="A49" s="29">
        <v>48</v>
      </c>
      <c r="B49" s="30" t="s">
        <v>10875</v>
      </c>
      <c r="C49" s="30" t="s">
        <v>13351</v>
      </c>
      <c r="D49" s="30" t="s">
        <v>10728</v>
      </c>
      <c r="E49" s="30" t="s">
        <v>10876</v>
      </c>
      <c r="F49" s="30" t="s">
        <v>13357</v>
      </c>
      <c r="G49" s="30" t="s">
        <v>12307</v>
      </c>
      <c r="H49" s="29">
        <v>6</v>
      </c>
    </row>
    <row r="50" spans="1:8" x14ac:dyDescent="0.35">
      <c r="A50" s="29">
        <v>49</v>
      </c>
      <c r="B50" s="30" t="s">
        <v>10875</v>
      </c>
      <c r="C50" s="30" t="s">
        <v>13351</v>
      </c>
      <c r="D50" s="30" t="s">
        <v>10728</v>
      </c>
      <c r="E50" s="30" t="s">
        <v>10876</v>
      </c>
      <c r="F50" s="30" t="s">
        <v>13358</v>
      </c>
      <c r="G50" s="30" t="s">
        <v>10960</v>
      </c>
      <c r="H50" s="29">
        <v>6</v>
      </c>
    </row>
    <row r="51" spans="1:8" x14ac:dyDescent="0.35">
      <c r="A51" s="29">
        <v>50</v>
      </c>
      <c r="B51" s="30" t="s">
        <v>10875</v>
      </c>
      <c r="C51" s="30" t="s">
        <v>13351</v>
      </c>
      <c r="D51" s="30" t="s">
        <v>10728</v>
      </c>
      <c r="E51" s="30" t="s">
        <v>10876</v>
      </c>
      <c r="F51" s="30" t="s">
        <v>13359</v>
      </c>
      <c r="G51" s="30" t="s">
        <v>11181</v>
      </c>
      <c r="H51" s="29">
        <v>6</v>
      </c>
    </row>
    <row r="52" spans="1:8" x14ac:dyDescent="0.35">
      <c r="A52" s="29">
        <v>51</v>
      </c>
      <c r="B52" s="30" t="s">
        <v>10875</v>
      </c>
      <c r="C52" s="30" t="s">
        <v>13351</v>
      </c>
      <c r="D52" s="30" t="s">
        <v>10728</v>
      </c>
      <c r="E52" s="30" t="s">
        <v>10876</v>
      </c>
      <c r="F52" s="30" t="s">
        <v>13360</v>
      </c>
      <c r="G52" s="30" t="s">
        <v>11312</v>
      </c>
      <c r="H52" s="29">
        <v>6</v>
      </c>
    </row>
    <row r="53" spans="1:8" x14ac:dyDescent="0.35">
      <c r="A53" s="29">
        <v>52</v>
      </c>
      <c r="B53" s="30" t="s">
        <v>10875</v>
      </c>
      <c r="C53" s="30" t="s">
        <v>13351</v>
      </c>
      <c r="D53" s="30" t="s">
        <v>10728</v>
      </c>
      <c r="E53" s="30" t="s">
        <v>10876</v>
      </c>
      <c r="F53" s="30" t="s">
        <v>13361</v>
      </c>
      <c r="G53" s="30" t="s">
        <v>10874</v>
      </c>
      <c r="H53" s="29">
        <v>6</v>
      </c>
    </row>
    <row r="54" spans="1:8" x14ac:dyDescent="0.35">
      <c r="A54" s="29">
        <v>53</v>
      </c>
      <c r="B54" s="30" t="s">
        <v>10875</v>
      </c>
      <c r="C54" s="30" t="s">
        <v>13351</v>
      </c>
      <c r="D54" s="30" t="s">
        <v>10728</v>
      </c>
      <c r="E54" s="30" t="s">
        <v>10876</v>
      </c>
      <c r="F54" s="30" t="s">
        <v>13360</v>
      </c>
      <c r="G54" s="30" t="s">
        <v>10881</v>
      </c>
      <c r="H54" s="29">
        <v>6</v>
      </c>
    </row>
    <row r="55" spans="1:8" x14ac:dyDescent="0.35">
      <c r="A55" s="29">
        <v>54</v>
      </c>
      <c r="B55" s="30" t="s">
        <v>10875</v>
      </c>
      <c r="C55" s="30" t="s">
        <v>13351</v>
      </c>
      <c r="D55" s="30" t="s">
        <v>10728</v>
      </c>
      <c r="E55" s="30" t="s">
        <v>10876</v>
      </c>
      <c r="F55" s="30" t="s">
        <v>13362</v>
      </c>
      <c r="G55" s="30" t="s">
        <v>11834</v>
      </c>
      <c r="H55" s="29">
        <v>6</v>
      </c>
    </row>
    <row r="56" spans="1:8" x14ac:dyDescent="0.35">
      <c r="A56" s="29">
        <v>55</v>
      </c>
      <c r="B56" s="30" t="s">
        <v>10875</v>
      </c>
      <c r="C56" s="30" t="s">
        <v>13351</v>
      </c>
      <c r="D56" s="30" t="s">
        <v>10728</v>
      </c>
      <c r="E56" s="30" t="s">
        <v>10876</v>
      </c>
      <c r="F56" s="30" t="s">
        <v>13363</v>
      </c>
      <c r="G56" s="30" t="s">
        <v>11912</v>
      </c>
      <c r="H56" s="29">
        <v>6</v>
      </c>
    </row>
    <row r="57" spans="1:8" x14ac:dyDescent="0.35">
      <c r="A57" s="29">
        <v>56</v>
      </c>
      <c r="B57" s="30" t="s">
        <v>10875</v>
      </c>
      <c r="C57" s="30" t="s">
        <v>13351</v>
      </c>
      <c r="D57" s="30" t="s">
        <v>10728</v>
      </c>
      <c r="E57" s="30" t="s">
        <v>10876</v>
      </c>
      <c r="F57" s="30" t="s">
        <v>13364</v>
      </c>
      <c r="G57" s="30" t="s">
        <v>11912</v>
      </c>
      <c r="H57" s="29">
        <v>6</v>
      </c>
    </row>
    <row r="58" spans="1:8" x14ac:dyDescent="0.35">
      <c r="A58" s="29">
        <v>57</v>
      </c>
      <c r="B58" s="30" t="s">
        <v>10875</v>
      </c>
      <c r="C58" s="30" t="s">
        <v>13351</v>
      </c>
      <c r="D58" s="30" t="s">
        <v>10728</v>
      </c>
      <c r="E58" s="30" t="s">
        <v>10876</v>
      </c>
      <c r="F58" s="30" t="s">
        <v>13365</v>
      </c>
      <c r="G58" s="30" t="s">
        <v>11912</v>
      </c>
      <c r="H58" s="29">
        <v>6</v>
      </c>
    </row>
    <row r="59" spans="1:8" x14ac:dyDescent="0.35">
      <c r="A59" s="29">
        <v>58</v>
      </c>
      <c r="B59" s="30" t="s">
        <v>10875</v>
      </c>
      <c r="C59" s="30" t="s">
        <v>13351</v>
      </c>
      <c r="D59" s="30" t="s">
        <v>10728</v>
      </c>
      <c r="E59" s="30" t="s">
        <v>10876</v>
      </c>
      <c r="F59" s="30" t="s">
        <v>13366</v>
      </c>
      <c r="G59" s="30" t="s">
        <v>11912</v>
      </c>
      <c r="H59" s="29">
        <v>6</v>
      </c>
    </row>
    <row r="60" spans="1:8" x14ac:dyDescent="0.35">
      <c r="A60" s="29">
        <v>59</v>
      </c>
      <c r="B60" s="30" t="s">
        <v>10875</v>
      </c>
      <c r="C60" s="30" t="s">
        <v>13351</v>
      </c>
      <c r="D60" s="30" t="s">
        <v>10728</v>
      </c>
      <c r="E60" s="30" t="s">
        <v>10876</v>
      </c>
      <c r="F60" s="30" t="s">
        <v>13367</v>
      </c>
      <c r="G60" s="30" t="s">
        <v>11919</v>
      </c>
      <c r="H60" s="29">
        <v>6</v>
      </c>
    </row>
    <row r="61" spans="1:8" x14ac:dyDescent="0.35">
      <c r="A61" s="29">
        <v>60</v>
      </c>
      <c r="B61" s="30" t="s">
        <v>10875</v>
      </c>
      <c r="C61" s="30" t="s">
        <v>13351</v>
      </c>
      <c r="D61" s="30" t="s">
        <v>10728</v>
      </c>
      <c r="E61" s="30" t="s">
        <v>10876</v>
      </c>
      <c r="F61" s="30" t="s">
        <v>13368</v>
      </c>
      <c r="G61" s="30" t="s">
        <v>11552</v>
      </c>
      <c r="H61" s="29">
        <v>6</v>
      </c>
    </row>
    <row r="62" spans="1:8" x14ac:dyDescent="0.35">
      <c r="A62" s="29">
        <v>61</v>
      </c>
      <c r="B62" s="30" t="s">
        <v>10875</v>
      </c>
      <c r="C62" s="30" t="s">
        <v>13351</v>
      </c>
      <c r="D62" s="30" t="s">
        <v>10728</v>
      </c>
      <c r="E62" s="30" t="s">
        <v>10876</v>
      </c>
      <c r="F62" s="30" t="s">
        <v>13368</v>
      </c>
      <c r="G62" s="30" t="s">
        <v>13369</v>
      </c>
      <c r="H62" s="29">
        <v>6</v>
      </c>
    </row>
    <row r="63" spans="1:8" x14ac:dyDescent="0.35">
      <c r="A63" s="29">
        <v>62</v>
      </c>
      <c r="B63" s="30" t="s">
        <v>10875</v>
      </c>
      <c r="C63" s="30" t="s">
        <v>13351</v>
      </c>
      <c r="D63" s="30" t="s">
        <v>10728</v>
      </c>
      <c r="E63" s="30" t="s">
        <v>10876</v>
      </c>
      <c r="F63" s="30" t="s">
        <v>13370</v>
      </c>
      <c r="G63" s="30" t="s">
        <v>11589</v>
      </c>
      <c r="H63" s="29">
        <v>6</v>
      </c>
    </row>
    <row r="64" spans="1:8" x14ac:dyDescent="0.35">
      <c r="A64" s="29">
        <v>63</v>
      </c>
      <c r="B64" s="30" t="s">
        <v>10875</v>
      </c>
      <c r="C64" s="30" t="s">
        <v>13351</v>
      </c>
      <c r="D64" s="30" t="s">
        <v>10728</v>
      </c>
      <c r="E64" s="30" t="s">
        <v>10876</v>
      </c>
      <c r="F64" s="30" t="s">
        <v>13371</v>
      </c>
      <c r="G64" s="30" t="s">
        <v>11922</v>
      </c>
      <c r="H64" s="29">
        <v>6</v>
      </c>
    </row>
    <row r="65" spans="1:8" x14ac:dyDescent="0.35">
      <c r="A65" s="29">
        <v>64</v>
      </c>
      <c r="B65" s="30" t="s">
        <v>10875</v>
      </c>
      <c r="C65" s="30" t="s">
        <v>13351</v>
      </c>
      <c r="D65" s="30" t="s">
        <v>10728</v>
      </c>
      <c r="E65" s="30" t="s">
        <v>10876</v>
      </c>
      <c r="F65" s="30" t="s">
        <v>13372</v>
      </c>
      <c r="G65" s="30" t="s">
        <v>11922</v>
      </c>
      <c r="H65" s="29">
        <v>6</v>
      </c>
    </row>
    <row r="66" spans="1:8" x14ac:dyDescent="0.35">
      <c r="A66" s="29">
        <v>65</v>
      </c>
      <c r="B66" s="30" t="s">
        <v>10875</v>
      </c>
      <c r="C66" s="30" t="s">
        <v>13351</v>
      </c>
      <c r="D66" s="30" t="s">
        <v>10728</v>
      </c>
      <c r="E66" s="30" t="s">
        <v>10876</v>
      </c>
      <c r="F66" s="30" t="s">
        <v>13373</v>
      </c>
      <c r="G66" s="30" t="s">
        <v>11922</v>
      </c>
      <c r="H66" s="29">
        <v>6</v>
      </c>
    </row>
    <row r="67" spans="1:8" x14ac:dyDescent="0.35">
      <c r="A67" s="29">
        <v>66</v>
      </c>
      <c r="B67" s="30" t="s">
        <v>10875</v>
      </c>
      <c r="C67" s="30" t="s">
        <v>13351</v>
      </c>
      <c r="D67" s="30" t="s">
        <v>10728</v>
      </c>
      <c r="E67" s="30" t="s">
        <v>10876</v>
      </c>
      <c r="F67" s="30" t="s">
        <v>13374</v>
      </c>
      <c r="G67" s="30" t="s">
        <v>12624</v>
      </c>
      <c r="H67" s="29">
        <v>6</v>
      </c>
    </row>
    <row r="68" spans="1:8" x14ac:dyDescent="0.35">
      <c r="A68" s="29">
        <v>67</v>
      </c>
      <c r="B68" s="30" t="s">
        <v>10875</v>
      </c>
      <c r="C68" s="30" t="s">
        <v>13351</v>
      </c>
      <c r="D68" s="30" t="s">
        <v>10728</v>
      </c>
      <c r="E68" s="30" t="s">
        <v>10876</v>
      </c>
      <c r="F68" s="30" t="s">
        <v>13375</v>
      </c>
      <c r="G68" s="30" t="s">
        <v>13376</v>
      </c>
      <c r="H68" s="29">
        <v>6</v>
      </c>
    </row>
    <row r="69" spans="1:8" x14ac:dyDescent="0.35">
      <c r="A69" s="29">
        <v>68</v>
      </c>
      <c r="B69" s="30" t="s">
        <v>10875</v>
      </c>
      <c r="C69" s="30" t="s">
        <v>13351</v>
      </c>
      <c r="D69" s="30" t="s">
        <v>10728</v>
      </c>
      <c r="E69" s="30" t="s">
        <v>10876</v>
      </c>
      <c r="F69" s="30" t="s">
        <v>13362</v>
      </c>
      <c r="G69" s="30" t="s">
        <v>12609</v>
      </c>
      <c r="H69" s="29">
        <v>6</v>
      </c>
    </row>
    <row r="70" spans="1:8" x14ac:dyDescent="0.35">
      <c r="A70" s="29">
        <v>69</v>
      </c>
      <c r="B70" s="30" t="s">
        <v>10875</v>
      </c>
      <c r="C70" s="30" t="s">
        <v>13351</v>
      </c>
      <c r="D70" s="30" t="s">
        <v>10728</v>
      </c>
      <c r="E70" s="30" t="s">
        <v>10876</v>
      </c>
      <c r="F70" s="30" t="s">
        <v>13377</v>
      </c>
      <c r="G70" s="30" t="s">
        <v>11543</v>
      </c>
      <c r="H70" s="29">
        <v>6</v>
      </c>
    </row>
    <row r="71" spans="1:8" x14ac:dyDescent="0.35">
      <c r="A71" s="29">
        <v>70</v>
      </c>
      <c r="B71" s="30" t="s">
        <v>10875</v>
      </c>
      <c r="C71" s="30" t="s">
        <v>13351</v>
      </c>
      <c r="D71" s="30" t="s">
        <v>10728</v>
      </c>
      <c r="E71" s="30" t="s">
        <v>10876</v>
      </c>
      <c r="F71" s="30" t="s">
        <v>13378</v>
      </c>
      <c r="G71" s="30" t="s">
        <v>12358</v>
      </c>
      <c r="H71" s="29">
        <v>6</v>
      </c>
    </row>
    <row r="72" spans="1:8" x14ac:dyDescent="0.35">
      <c r="A72" s="29">
        <v>71</v>
      </c>
      <c r="B72" s="30" t="s">
        <v>10875</v>
      </c>
      <c r="C72" s="30" t="s">
        <v>13351</v>
      </c>
      <c r="D72" s="30" t="s">
        <v>10728</v>
      </c>
      <c r="E72" s="30" t="s">
        <v>10876</v>
      </c>
      <c r="F72" s="30" t="s">
        <v>13379</v>
      </c>
      <c r="G72" s="30" t="s">
        <v>12358</v>
      </c>
      <c r="H72" s="29">
        <v>6</v>
      </c>
    </row>
    <row r="73" spans="1:8" x14ac:dyDescent="0.35">
      <c r="A73" s="29">
        <v>72</v>
      </c>
      <c r="B73" s="30" t="s">
        <v>13380</v>
      </c>
      <c r="C73" s="30" t="s">
        <v>13381</v>
      </c>
      <c r="D73" s="30" t="s">
        <v>10728</v>
      </c>
      <c r="E73" s="30" t="s">
        <v>10876</v>
      </c>
      <c r="F73" s="30" t="s">
        <v>13382</v>
      </c>
      <c r="G73" s="30" t="s">
        <v>13383</v>
      </c>
      <c r="H73" s="29">
        <v>6</v>
      </c>
    </row>
    <row r="74" spans="1:8" x14ac:dyDescent="0.35">
      <c r="A74" s="29">
        <v>73</v>
      </c>
      <c r="B74" s="30" t="s">
        <v>13384</v>
      </c>
      <c r="C74" s="30" t="s">
        <v>13385</v>
      </c>
      <c r="D74" s="30" t="s">
        <v>10728</v>
      </c>
      <c r="E74" s="30" t="s">
        <v>10876</v>
      </c>
      <c r="F74" s="30" t="s">
        <v>13386</v>
      </c>
      <c r="G74" s="30" t="s">
        <v>13387</v>
      </c>
      <c r="H74" s="29">
        <v>6</v>
      </c>
    </row>
    <row r="75" spans="1:8" x14ac:dyDescent="0.35">
      <c r="A75" s="29">
        <v>74</v>
      </c>
      <c r="B75" s="30" t="s">
        <v>13388</v>
      </c>
      <c r="C75" s="30" t="s">
        <v>13389</v>
      </c>
      <c r="D75" s="30" t="s">
        <v>10728</v>
      </c>
      <c r="E75" s="30" t="s">
        <v>10876</v>
      </c>
      <c r="F75" s="30" t="s">
        <v>13390</v>
      </c>
      <c r="G75" s="30" t="s">
        <v>13391</v>
      </c>
      <c r="H75" s="29">
        <v>6</v>
      </c>
    </row>
    <row r="76" spans="1:8" x14ac:dyDescent="0.35">
      <c r="A76" s="29">
        <v>75</v>
      </c>
      <c r="B76" s="30" t="s">
        <v>13388</v>
      </c>
      <c r="C76" s="30" t="s">
        <v>13389</v>
      </c>
      <c r="D76" s="30" t="s">
        <v>10728</v>
      </c>
      <c r="E76" s="30" t="s">
        <v>10876</v>
      </c>
      <c r="F76" s="30" t="s">
        <v>13392</v>
      </c>
      <c r="G76" s="30" t="s">
        <v>13393</v>
      </c>
      <c r="H76" s="29">
        <v>6</v>
      </c>
    </row>
    <row r="77" spans="1:8" x14ac:dyDescent="0.35">
      <c r="A77" s="29">
        <v>76</v>
      </c>
      <c r="B77" s="30" t="s">
        <v>13388</v>
      </c>
      <c r="C77" s="30" t="s">
        <v>13389</v>
      </c>
      <c r="D77" s="30" t="s">
        <v>10728</v>
      </c>
      <c r="E77" s="30" t="s">
        <v>10876</v>
      </c>
      <c r="F77" s="30" t="s">
        <v>13394</v>
      </c>
      <c r="G77" s="30" t="s">
        <v>13395</v>
      </c>
      <c r="H77" s="29">
        <v>6</v>
      </c>
    </row>
    <row r="78" spans="1:8" x14ac:dyDescent="0.35">
      <c r="A78" s="29">
        <v>77</v>
      </c>
      <c r="B78" s="30" t="s">
        <v>13388</v>
      </c>
      <c r="C78" s="30" t="s">
        <v>13389</v>
      </c>
      <c r="D78" s="30" t="s">
        <v>10728</v>
      </c>
      <c r="E78" s="30" t="s">
        <v>10876</v>
      </c>
      <c r="F78" s="30" t="s">
        <v>13396</v>
      </c>
      <c r="G78" s="30" t="s">
        <v>13397</v>
      </c>
      <c r="H78" s="29">
        <v>6</v>
      </c>
    </row>
    <row r="79" spans="1:8" x14ac:dyDescent="0.35">
      <c r="A79" s="29">
        <v>78</v>
      </c>
      <c r="B79" s="30" t="s">
        <v>13388</v>
      </c>
      <c r="C79" s="30" t="s">
        <v>13389</v>
      </c>
      <c r="D79" s="30" t="s">
        <v>10728</v>
      </c>
      <c r="E79" s="30" t="s">
        <v>10876</v>
      </c>
      <c r="F79" s="30" t="s">
        <v>13398</v>
      </c>
      <c r="G79" s="30" t="s">
        <v>13399</v>
      </c>
      <c r="H79" s="29">
        <v>6</v>
      </c>
    </row>
    <row r="80" spans="1:8" x14ac:dyDescent="0.35">
      <c r="A80" s="29">
        <v>79</v>
      </c>
      <c r="B80" s="30" t="s">
        <v>13388</v>
      </c>
      <c r="C80" s="30" t="s">
        <v>13389</v>
      </c>
      <c r="D80" s="30" t="s">
        <v>10728</v>
      </c>
      <c r="E80" s="30" t="s">
        <v>10876</v>
      </c>
      <c r="F80" s="30" t="s">
        <v>13400</v>
      </c>
      <c r="G80" s="30" t="s">
        <v>13401</v>
      </c>
      <c r="H80" s="29">
        <v>6</v>
      </c>
    </row>
    <row r="81" spans="1:8" x14ac:dyDescent="0.35">
      <c r="A81" s="29">
        <v>80</v>
      </c>
      <c r="B81" s="30" t="s">
        <v>13388</v>
      </c>
      <c r="C81" s="30" t="s">
        <v>13389</v>
      </c>
      <c r="D81" s="30" t="s">
        <v>10728</v>
      </c>
      <c r="E81" s="30" t="s">
        <v>10876</v>
      </c>
      <c r="F81" s="30" t="s">
        <v>13402</v>
      </c>
      <c r="G81" s="30" t="s">
        <v>13403</v>
      </c>
      <c r="H81" s="29">
        <v>6</v>
      </c>
    </row>
    <row r="82" spans="1:8" x14ac:dyDescent="0.35">
      <c r="A82" s="29">
        <v>81</v>
      </c>
      <c r="B82" s="30" t="s">
        <v>13388</v>
      </c>
      <c r="C82" s="30" t="s">
        <v>13389</v>
      </c>
      <c r="D82" s="30" t="s">
        <v>10728</v>
      </c>
      <c r="E82" s="30" t="s">
        <v>10876</v>
      </c>
      <c r="F82" s="30" t="s">
        <v>13404</v>
      </c>
      <c r="G82" s="30" t="s">
        <v>13405</v>
      </c>
      <c r="H82" s="29">
        <v>6</v>
      </c>
    </row>
    <row r="83" spans="1:8" x14ac:dyDescent="0.35">
      <c r="A83" s="29">
        <v>82</v>
      </c>
      <c r="B83" s="30" t="s">
        <v>13388</v>
      </c>
      <c r="C83" s="30" t="s">
        <v>13389</v>
      </c>
      <c r="D83" s="30" t="s">
        <v>10728</v>
      </c>
      <c r="E83" s="30" t="s">
        <v>10876</v>
      </c>
      <c r="F83" s="30" t="s">
        <v>13406</v>
      </c>
      <c r="G83" s="30" t="s">
        <v>13407</v>
      </c>
      <c r="H83" s="29">
        <v>6</v>
      </c>
    </row>
    <row r="84" spans="1:8" x14ac:dyDescent="0.35">
      <c r="A84" s="29">
        <v>83</v>
      </c>
      <c r="B84" s="30" t="s">
        <v>13388</v>
      </c>
      <c r="C84" s="30" t="s">
        <v>13389</v>
      </c>
      <c r="D84" s="30" t="s">
        <v>10728</v>
      </c>
      <c r="E84" s="30" t="s">
        <v>10876</v>
      </c>
      <c r="F84" s="30" t="s">
        <v>13408</v>
      </c>
      <c r="G84" s="30" t="s">
        <v>13407</v>
      </c>
      <c r="H84" s="29">
        <v>6</v>
      </c>
    </row>
    <row r="85" spans="1:8" x14ac:dyDescent="0.35">
      <c r="A85" s="29">
        <v>84</v>
      </c>
      <c r="B85" s="30" t="s">
        <v>13388</v>
      </c>
      <c r="C85" s="30" t="s">
        <v>13389</v>
      </c>
      <c r="D85" s="30" t="s">
        <v>10728</v>
      </c>
      <c r="E85" s="30" t="s">
        <v>10876</v>
      </c>
      <c r="F85" s="30" t="s">
        <v>13409</v>
      </c>
      <c r="G85" s="30" t="s">
        <v>13407</v>
      </c>
      <c r="H85" s="29">
        <v>6</v>
      </c>
    </row>
    <row r="86" spans="1:8" x14ac:dyDescent="0.35">
      <c r="A86" s="29">
        <v>85</v>
      </c>
      <c r="B86" s="30" t="s">
        <v>13388</v>
      </c>
      <c r="C86" s="30" t="s">
        <v>13389</v>
      </c>
      <c r="D86" s="30" t="s">
        <v>10728</v>
      </c>
      <c r="E86" s="30" t="s">
        <v>10876</v>
      </c>
      <c r="F86" s="30" t="s">
        <v>13410</v>
      </c>
      <c r="G86" s="30" t="s">
        <v>13411</v>
      </c>
      <c r="H86" s="29">
        <v>6</v>
      </c>
    </row>
    <row r="87" spans="1:8" x14ac:dyDescent="0.35">
      <c r="A87" s="29">
        <v>86</v>
      </c>
      <c r="B87" s="30" t="s">
        <v>13388</v>
      </c>
      <c r="C87" s="30" t="s">
        <v>13389</v>
      </c>
      <c r="D87" s="30" t="s">
        <v>10728</v>
      </c>
      <c r="E87" s="30" t="s">
        <v>10876</v>
      </c>
      <c r="F87" s="30" t="s">
        <v>13412</v>
      </c>
      <c r="G87" s="30" t="s">
        <v>13413</v>
      </c>
      <c r="H87" s="29">
        <v>6</v>
      </c>
    </row>
    <row r="88" spans="1:8" x14ac:dyDescent="0.35">
      <c r="A88" s="29">
        <v>87</v>
      </c>
      <c r="B88" s="30" t="s">
        <v>13388</v>
      </c>
      <c r="C88" s="30" t="s">
        <v>13389</v>
      </c>
      <c r="D88" s="30" t="s">
        <v>10728</v>
      </c>
      <c r="E88" s="30" t="s">
        <v>10876</v>
      </c>
      <c r="F88" s="30" t="s">
        <v>13414</v>
      </c>
      <c r="G88" s="30" t="s">
        <v>13415</v>
      </c>
      <c r="H88" s="29">
        <v>6</v>
      </c>
    </row>
    <row r="89" spans="1:8" x14ac:dyDescent="0.35">
      <c r="A89" s="29">
        <v>88</v>
      </c>
      <c r="B89" s="30" t="s">
        <v>13388</v>
      </c>
      <c r="C89" s="30" t="s">
        <v>13389</v>
      </c>
      <c r="D89" s="30" t="s">
        <v>10728</v>
      </c>
      <c r="E89" s="30" t="s">
        <v>10876</v>
      </c>
      <c r="F89" s="30" t="s">
        <v>13416</v>
      </c>
      <c r="G89" s="30" t="s">
        <v>13415</v>
      </c>
      <c r="H89" s="29">
        <v>6</v>
      </c>
    </row>
    <row r="90" spans="1:8" x14ac:dyDescent="0.35">
      <c r="A90" s="29">
        <v>89</v>
      </c>
      <c r="B90" s="30" t="s">
        <v>13388</v>
      </c>
      <c r="C90" s="30" t="s">
        <v>13389</v>
      </c>
      <c r="D90" s="30" t="s">
        <v>10728</v>
      </c>
      <c r="E90" s="30" t="s">
        <v>10876</v>
      </c>
      <c r="F90" s="30" t="s">
        <v>13417</v>
      </c>
      <c r="G90" s="30" t="s">
        <v>13415</v>
      </c>
      <c r="H90" s="29">
        <v>6</v>
      </c>
    </row>
    <row r="91" spans="1:8" x14ac:dyDescent="0.35">
      <c r="A91" s="29">
        <v>90</v>
      </c>
      <c r="B91" s="30" t="s">
        <v>13388</v>
      </c>
      <c r="C91" s="30" t="s">
        <v>13389</v>
      </c>
      <c r="D91" s="30" t="s">
        <v>10728</v>
      </c>
      <c r="E91" s="30" t="s">
        <v>10876</v>
      </c>
      <c r="F91" s="30" t="s">
        <v>13418</v>
      </c>
      <c r="G91" s="30" t="s">
        <v>13415</v>
      </c>
      <c r="H91" s="29">
        <v>6</v>
      </c>
    </row>
    <row r="92" spans="1:8" x14ac:dyDescent="0.35">
      <c r="A92" s="29">
        <v>91</v>
      </c>
      <c r="B92" s="30" t="s">
        <v>13388</v>
      </c>
      <c r="C92" s="30" t="s">
        <v>13389</v>
      </c>
      <c r="D92" s="30" t="s">
        <v>10728</v>
      </c>
      <c r="E92" s="30" t="s">
        <v>10876</v>
      </c>
      <c r="F92" s="30" t="s">
        <v>13419</v>
      </c>
      <c r="G92" s="30" t="s">
        <v>13420</v>
      </c>
      <c r="H92" s="29">
        <v>6</v>
      </c>
    </row>
    <row r="93" spans="1:8" x14ac:dyDescent="0.35">
      <c r="A93" s="29">
        <v>92</v>
      </c>
      <c r="B93" s="30" t="s">
        <v>13388</v>
      </c>
      <c r="C93" s="30" t="s">
        <v>13389</v>
      </c>
      <c r="D93" s="30" t="s">
        <v>10728</v>
      </c>
      <c r="E93" s="30" t="s">
        <v>10876</v>
      </c>
      <c r="F93" s="30" t="s">
        <v>13421</v>
      </c>
      <c r="G93" s="30" t="s">
        <v>13422</v>
      </c>
      <c r="H93" s="29">
        <v>6</v>
      </c>
    </row>
    <row r="94" spans="1:8" x14ac:dyDescent="0.35">
      <c r="A94" s="29">
        <v>93</v>
      </c>
      <c r="B94" s="30" t="s">
        <v>13388</v>
      </c>
      <c r="C94" s="30" t="s">
        <v>13389</v>
      </c>
      <c r="D94" s="30" t="s">
        <v>10728</v>
      </c>
      <c r="E94" s="30" t="s">
        <v>10876</v>
      </c>
      <c r="F94" s="30" t="s">
        <v>13423</v>
      </c>
      <c r="G94" s="30" t="s">
        <v>13424</v>
      </c>
      <c r="H94" s="29">
        <v>6</v>
      </c>
    </row>
    <row r="95" spans="1:8" x14ac:dyDescent="0.35">
      <c r="A95" s="29">
        <v>94</v>
      </c>
      <c r="B95" s="30" t="s">
        <v>13388</v>
      </c>
      <c r="C95" s="30" t="s">
        <v>13389</v>
      </c>
      <c r="D95" s="30" t="s">
        <v>10728</v>
      </c>
      <c r="E95" s="30" t="s">
        <v>10876</v>
      </c>
      <c r="F95" s="30" t="s">
        <v>13425</v>
      </c>
      <c r="G95" s="30" t="s">
        <v>13424</v>
      </c>
      <c r="H95" s="29">
        <v>6</v>
      </c>
    </row>
    <row r="96" spans="1:8" x14ac:dyDescent="0.35">
      <c r="A96" s="29">
        <v>95</v>
      </c>
      <c r="B96" s="30" t="s">
        <v>13388</v>
      </c>
      <c r="C96" s="30" t="s">
        <v>13389</v>
      </c>
      <c r="D96" s="30" t="s">
        <v>10728</v>
      </c>
      <c r="E96" s="30" t="s">
        <v>10876</v>
      </c>
      <c r="F96" s="30" t="s">
        <v>13426</v>
      </c>
      <c r="G96" s="30" t="s">
        <v>13424</v>
      </c>
      <c r="H96" s="29">
        <v>6</v>
      </c>
    </row>
    <row r="97" spans="1:8" x14ac:dyDescent="0.35">
      <c r="A97" s="29">
        <v>96</v>
      </c>
      <c r="B97" s="30" t="s">
        <v>13388</v>
      </c>
      <c r="C97" s="30" t="s">
        <v>13389</v>
      </c>
      <c r="D97" s="30" t="s">
        <v>10728</v>
      </c>
      <c r="E97" s="30" t="s">
        <v>10876</v>
      </c>
      <c r="F97" s="30" t="s">
        <v>13427</v>
      </c>
      <c r="G97" s="30" t="s">
        <v>13424</v>
      </c>
      <c r="H97" s="29">
        <v>6</v>
      </c>
    </row>
    <row r="98" spans="1:8" x14ac:dyDescent="0.35">
      <c r="A98" s="29">
        <v>97</v>
      </c>
      <c r="B98" s="30" t="s">
        <v>13388</v>
      </c>
      <c r="C98" s="30" t="s">
        <v>13389</v>
      </c>
      <c r="D98" s="30" t="s">
        <v>10728</v>
      </c>
      <c r="E98" s="30" t="s">
        <v>10876</v>
      </c>
      <c r="F98" s="30" t="s">
        <v>13428</v>
      </c>
      <c r="G98" s="30" t="s">
        <v>12609</v>
      </c>
      <c r="H98" s="29">
        <v>6</v>
      </c>
    </row>
    <row r="99" spans="1:8" x14ac:dyDescent="0.35">
      <c r="A99" s="29">
        <v>98</v>
      </c>
      <c r="B99" s="30" t="s">
        <v>13388</v>
      </c>
      <c r="C99" s="30" t="s">
        <v>13389</v>
      </c>
      <c r="D99" s="30" t="s">
        <v>10728</v>
      </c>
      <c r="E99" s="30" t="s">
        <v>10876</v>
      </c>
      <c r="F99" s="30" t="s">
        <v>13429</v>
      </c>
      <c r="G99" s="30" t="s">
        <v>13430</v>
      </c>
      <c r="H99" s="29">
        <v>6</v>
      </c>
    </row>
    <row r="100" spans="1:8" x14ac:dyDescent="0.35">
      <c r="A100" s="29">
        <v>99</v>
      </c>
      <c r="B100" s="30" t="s">
        <v>13388</v>
      </c>
      <c r="C100" s="30" t="s">
        <v>13389</v>
      </c>
      <c r="D100" s="30" t="s">
        <v>10728</v>
      </c>
      <c r="E100" s="30" t="s">
        <v>10876</v>
      </c>
      <c r="F100" s="30" t="s">
        <v>13431</v>
      </c>
      <c r="G100" s="30" t="s">
        <v>13432</v>
      </c>
      <c r="H100" s="29">
        <v>6</v>
      </c>
    </row>
    <row r="101" spans="1:8" x14ac:dyDescent="0.35">
      <c r="A101" s="29">
        <v>100</v>
      </c>
      <c r="B101" s="30" t="s">
        <v>13433</v>
      </c>
      <c r="C101" s="30" t="s">
        <v>13434</v>
      </c>
      <c r="D101" s="30" t="s">
        <v>10728</v>
      </c>
      <c r="E101" s="30" t="s">
        <v>10876</v>
      </c>
      <c r="F101" s="30" t="s">
        <v>13435</v>
      </c>
      <c r="G101" s="30" t="s">
        <v>13436</v>
      </c>
      <c r="H101" s="29">
        <v>6</v>
      </c>
    </row>
    <row r="102" spans="1:8" x14ac:dyDescent="0.35">
      <c r="A102" s="29">
        <v>101</v>
      </c>
      <c r="B102" s="30" t="s">
        <v>13433</v>
      </c>
      <c r="C102" s="30" t="s">
        <v>13434</v>
      </c>
      <c r="D102" s="30" t="s">
        <v>10728</v>
      </c>
      <c r="E102" s="30" t="s">
        <v>10876</v>
      </c>
      <c r="F102" s="30" t="s">
        <v>13437</v>
      </c>
      <c r="G102" s="30" t="s">
        <v>13436</v>
      </c>
      <c r="H102" s="29">
        <v>6</v>
      </c>
    </row>
    <row r="103" spans="1:8" x14ac:dyDescent="0.35">
      <c r="A103" s="29">
        <v>102</v>
      </c>
      <c r="B103" s="30" t="s">
        <v>13433</v>
      </c>
      <c r="C103" s="30" t="s">
        <v>13434</v>
      </c>
      <c r="D103" s="30" t="s">
        <v>10728</v>
      </c>
      <c r="E103" s="30" t="s">
        <v>10876</v>
      </c>
      <c r="F103" s="30" t="s">
        <v>13438</v>
      </c>
      <c r="G103" s="30" t="s">
        <v>13439</v>
      </c>
      <c r="H103" s="29">
        <v>6</v>
      </c>
    </row>
    <row r="104" spans="1:8" x14ac:dyDescent="0.35">
      <c r="A104" s="29">
        <v>103</v>
      </c>
      <c r="B104" s="30" t="s">
        <v>13433</v>
      </c>
      <c r="C104" s="30" t="s">
        <v>13434</v>
      </c>
      <c r="D104" s="30" t="s">
        <v>10728</v>
      </c>
      <c r="E104" s="30" t="s">
        <v>10876</v>
      </c>
      <c r="F104" s="30" t="s">
        <v>13440</v>
      </c>
      <c r="G104" s="30" t="s">
        <v>13441</v>
      </c>
      <c r="H104" s="29">
        <v>6</v>
      </c>
    </row>
    <row r="105" spans="1:8" x14ac:dyDescent="0.35">
      <c r="A105" s="29">
        <v>104</v>
      </c>
      <c r="B105" s="30" t="s">
        <v>13433</v>
      </c>
      <c r="C105" s="30" t="s">
        <v>13434</v>
      </c>
      <c r="D105" s="30" t="s">
        <v>10728</v>
      </c>
      <c r="E105" s="30" t="s">
        <v>10876</v>
      </c>
      <c r="F105" s="30" t="s">
        <v>13442</v>
      </c>
      <c r="G105" s="30" t="s">
        <v>13443</v>
      </c>
      <c r="H105" s="29">
        <v>6</v>
      </c>
    </row>
    <row r="106" spans="1:8" x14ac:dyDescent="0.35">
      <c r="A106" s="29">
        <v>105</v>
      </c>
      <c r="B106" s="30" t="s">
        <v>13433</v>
      </c>
      <c r="C106" s="30" t="s">
        <v>13434</v>
      </c>
      <c r="D106" s="30" t="s">
        <v>10728</v>
      </c>
      <c r="E106" s="30" t="s">
        <v>10876</v>
      </c>
      <c r="F106" s="30" t="s">
        <v>13444</v>
      </c>
      <c r="G106" s="30" t="s">
        <v>13443</v>
      </c>
      <c r="H106" s="29">
        <v>6</v>
      </c>
    </row>
    <row r="107" spans="1:8" x14ac:dyDescent="0.35">
      <c r="A107" s="29">
        <v>106</v>
      </c>
      <c r="B107" s="30" t="s">
        <v>13433</v>
      </c>
      <c r="C107" s="30" t="s">
        <v>13434</v>
      </c>
      <c r="D107" s="30" t="s">
        <v>10728</v>
      </c>
      <c r="E107" s="30" t="s">
        <v>10876</v>
      </c>
      <c r="F107" s="30" t="s">
        <v>13445</v>
      </c>
      <c r="G107" s="30" t="s">
        <v>13443</v>
      </c>
      <c r="H107" s="29">
        <v>6</v>
      </c>
    </row>
    <row r="108" spans="1:8" x14ac:dyDescent="0.35">
      <c r="A108" s="29">
        <v>107</v>
      </c>
      <c r="B108" s="30" t="s">
        <v>13433</v>
      </c>
      <c r="C108" s="30" t="s">
        <v>13434</v>
      </c>
      <c r="D108" s="30" t="s">
        <v>10728</v>
      </c>
      <c r="E108" s="30" t="s">
        <v>10876</v>
      </c>
      <c r="F108" s="30" t="s">
        <v>13446</v>
      </c>
      <c r="G108" s="30" t="s">
        <v>13443</v>
      </c>
      <c r="H108" s="29">
        <v>6</v>
      </c>
    </row>
    <row r="109" spans="1:8" x14ac:dyDescent="0.35">
      <c r="A109" s="29">
        <v>108</v>
      </c>
      <c r="B109" s="30" t="s">
        <v>13433</v>
      </c>
      <c r="C109" s="30" t="s">
        <v>13434</v>
      </c>
      <c r="D109" s="30" t="s">
        <v>10728</v>
      </c>
      <c r="E109" s="30" t="s">
        <v>10876</v>
      </c>
      <c r="F109" s="30" t="s">
        <v>13447</v>
      </c>
      <c r="G109" s="30" t="s">
        <v>13448</v>
      </c>
      <c r="H109" s="29">
        <v>6</v>
      </c>
    </row>
    <row r="110" spans="1:8" x14ac:dyDescent="0.35">
      <c r="A110" s="29">
        <v>109</v>
      </c>
      <c r="B110" s="30" t="s">
        <v>13433</v>
      </c>
      <c r="C110" s="30" t="s">
        <v>13434</v>
      </c>
      <c r="D110" s="30" t="s">
        <v>10728</v>
      </c>
      <c r="E110" s="30" t="s">
        <v>10876</v>
      </c>
      <c r="F110" s="30" t="s">
        <v>13449</v>
      </c>
      <c r="G110" s="30" t="s">
        <v>13450</v>
      </c>
      <c r="H110" s="29">
        <v>6</v>
      </c>
    </row>
    <row r="111" spans="1:8" x14ac:dyDescent="0.35">
      <c r="A111" s="29">
        <v>110</v>
      </c>
      <c r="B111" s="30" t="s">
        <v>13433</v>
      </c>
      <c r="C111" s="30" t="s">
        <v>13434</v>
      </c>
      <c r="D111" s="30" t="s">
        <v>10728</v>
      </c>
      <c r="E111" s="30" t="s">
        <v>10876</v>
      </c>
      <c r="F111" s="30" t="s">
        <v>13451</v>
      </c>
      <c r="G111" s="30" t="s">
        <v>13434</v>
      </c>
      <c r="H111" s="29">
        <v>6</v>
      </c>
    </row>
    <row r="112" spans="1:8" x14ac:dyDescent="0.35">
      <c r="A112" s="29">
        <v>111</v>
      </c>
      <c r="B112" s="30" t="s">
        <v>13433</v>
      </c>
      <c r="C112" s="30" t="s">
        <v>13434</v>
      </c>
      <c r="D112" s="30" t="s">
        <v>10728</v>
      </c>
      <c r="E112" s="30" t="s">
        <v>10876</v>
      </c>
      <c r="F112" s="30" t="s">
        <v>13452</v>
      </c>
      <c r="G112" s="30" t="s">
        <v>13453</v>
      </c>
      <c r="H112" s="29">
        <v>6</v>
      </c>
    </row>
    <row r="113" spans="1:8" x14ac:dyDescent="0.35">
      <c r="A113" s="29">
        <v>112</v>
      </c>
      <c r="B113" s="30" t="s">
        <v>13433</v>
      </c>
      <c r="C113" s="30" t="s">
        <v>13434</v>
      </c>
      <c r="D113" s="30" t="s">
        <v>10728</v>
      </c>
      <c r="E113" s="30" t="s">
        <v>10876</v>
      </c>
      <c r="F113" s="30" t="s">
        <v>13454</v>
      </c>
      <c r="G113" s="30" t="s">
        <v>13455</v>
      </c>
      <c r="H113" s="29">
        <v>6</v>
      </c>
    </row>
    <row r="114" spans="1:8" x14ac:dyDescent="0.35">
      <c r="A114" s="29">
        <v>113</v>
      </c>
      <c r="B114" s="30" t="s">
        <v>13433</v>
      </c>
      <c r="C114" s="30" t="s">
        <v>13434</v>
      </c>
      <c r="D114" s="30" t="s">
        <v>10728</v>
      </c>
      <c r="E114" s="30" t="s">
        <v>10876</v>
      </c>
      <c r="F114" s="30" t="s">
        <v>13456</v>
      </c>
      <c r="G114" s="30" t="s">
        <v>13457</v>
      </c>
      <c r="H114" s="29">
        <v>6</v>
      </c>
    </row>
    <row r="115" spans="1:8" x14ac:dyDescent="0.35">
      <c r="A115" s="29">
        <v>114</v>
      </c>
      <c r="B115" s="30" t="s">
        <v>12280</v>
      </c>
      <c r="C115" s="30" t="s">
        <v>13458</v>
      </c>
      <c r="D115" s="30" t="s">
        <v>13459</v>
      </c>
      <c r="E115" s="30" t="s">
        <v>11660</v>
      </c>
      <c r="F115" s="30" t="s">
        <v>13460</v>
      </c>
      <c r="G115" s="30" t="s">
        <v>11925</v>
      </c>
      <c r="H115" s="29">
        <v>8</v>
      </c>
    </row>
    <row r="116" spans="1:8" x14ac:dyDescent="0.35">
      <c r="A116" s="29">
        <v>115</v>
      </c>
      <c r="B116" s="30" t="s">
        <v>12280</v>
      </c>
      <c r="C116" s="30" t="s">
        <v>13458</v>
      </c>
      <c r="D116" s="30" t="s">
        <v>13459</v>
      </c>
      <c r="E116" s="30" t="s">
        <v>11660</v>
      </c>
      <c r="F116" s="30" t="s">
        <v>13461</v>
      </c>
      <c r="G116" s="30" t="s">
        <v>12279</v>
      </c>
      <c r="H116" s="29">
        <v>8</v>
      </c>
    </row>
    <row r="117" spans="1:8" x14ac:dyDescent="0.35">
      <c r="A117" s="29">
        <v>116</v>
      </c>
      <c r="B117" s="30" t="s">
        <v>11934</v>
      </c>
      <c r="C117" s="30" t="s">
        <v>13462</v>
      </c>
      <c r="D117" s="30" t="s">
        <v>13459</v>
      </c>
      <c r="E117" s="30" t="s">
        <v>11660</v>
      </c>
      <c r="F117" s="30" t="s">
        <v>13463</v>
      </c>
      <c r="G117" s="30" t="s">
        <v>13464</v>
      </c>
      <c r="H117" s="29">
        <v>8</v>
      </c>
    </row>
    <row r="118" spans="1:8" x14ac:dyDescent="0.35">
      <c r="A118" s="29">
        <v>117</v>
      </c>
      <c r="B118" s="30" t="s">
        <v>11934</v>
      </c>
      <c r="C118" s="30" t="s">
        <v>13462</v>
      </c>
      <c r="D118" s="30" t="s">
        <v>13459</v>
      </c>
      <c r="E118" s="30" t="s">
        <v>11660</v>
      </c>
      <c r="F118" s="30" t="s">
        <v>13465</v>
      </c>
      <c r="G118" s="30" t="s">
        <v>12267</v>
      </c>
      <c r="H118" s="29">
        <v>8</v>
      </c>
    </row>
    <row r="119" spans="1:8" x14ac:dyDescent="0.35">
      <c r="A119" s="29">
        <v>118</v>
      </c>
      <c r="B119" s="30" t="s">
        <v>11934</v>
      </c>
      <c r="C119" s="30" t="s">
        <v>13462</v>
      </c>
      <c r="D119" s="30" t="s">
        <v>13459</v>
      </c>
      <c r="E119" s="30" t="s">
        <v>11660</v>
      </c>
      <c r="F119" s="30" t="s">
        <v>13466</v>
      </c>
      <c r="G119" s="30" t="s">
        <v>12089</v>
      </c>
      <c r="H119" s="29">
        <v>8</v>
      </c>
    </row>
    <row r="120" spans="1:8" x14ac:dyDescent="0.35">
      <c r="A120" s="29">
        <v>119</v>
      </c>
      <c r="B120" s="30" t="s">
        <v>11934</v>
      </c>
      <c r="C120" s="30" t="s">
        <v>13462</v>
      </c>
      <c r="D120" s="30" t="s">
        <v>13459</v>
      </c>
      <c r="E120" s="30" t="s">
        <v>11660</v>
      </c>
      <c r="F120" s="30" t="s">
        <v>13467</v>
      </c>
      <c r="G120" s="30" t="s">
        <v>11990</v>
      </c>
      <c r="H120" s="29">
        <v>8</v>
      </c>
    </row>
    <row r="121" spans="1:8" x14ac:dyDescent="0.35">
      <c r="A121" s="29">
        <v>120</v>
      </c>
      <c r="B121" s="30" t="s">
        <v>11934</v>
      </c>
      <c r="C121" s="30" t="s">
        <v>13462</v>
      </c>
      <c r="D121" s="30" t="s">
        <v>13459</v>
      </c>
      <c r="E121" s="30" t="s">
        <v>11660</v>
      </c>
      <c r="F121" s="30" t="s">
        <v>13468</v>
      </c>
      <c r="G121" s="30" t="s">
        <v>11933</v>
      </c>
      <c r="H121" s="29">
        <v>8</v>
      </c>
    </row>
    <row r="122" spans="1:8" x14ac:dyDescent="0.35">
      <c r="A122" s="29">
        <v>121</v>
      </c>
      <c r="B122" s="30" t="s">
        <v>11934</v>
      </c>
      <c r="C122" s="30" t="s">
        <v>13462</v>
      </c>
      <c r="D122" s="30" t="s">
        <v>13459</v>
      </c>
      <c r="E122" s="30" t="s">
        <v>11660</v>
      </c>
      <c r="F122" s="30" t="s">
        <v>13469</v>
      </c>
      <c r="G122" s="30" t="s">
        <v>12133</v>
      </c>
      <c r="H122" s="29">
        <v>8</v>
      </c>
    </row>
    <row r="123" spans="1:8" x14ac:dyDescent="0.35">
      <c r="A123" s="29">
        <v>122</v>
      </c>
      <c r="B123" s="30" t="s">
        <v>11692</v>
      </c>
      <c r="C123" s="30" t="s">
        <v>13470</v>
      </c>
      <c r="D123" s="30" t="s">
        <v>13459</v>
      </c>
      <c r="E123" s="30" t="s">
        <v>11660</v>
      </c>
      <c r="F123" s="30" t="s">
        <v>13471</v>
      </c>
      <c r="G123" s="30" t="s">
        <v>13472</v>
      </c>
      <c r="H123" s="29">
        <v>8</v>
      </c>
    </row>
    <row r="124" spans="1:8" x14ac:dyDescent="0.35">
      <c r="A124" s="29">
        <v>123</v>
      </c>
      <c r="B124" s="30" t="s">
        <v>11692</v>
      </c>
      <c r="C124" s="30" t="s">
        <v>13470</v>
      </c>
      <c r="D124" s="30" t="s">
        <v>13459</v>
      </c>
      <c r="E124" s="30" t="s">
        <v>11660</v>
      </c>
      <c r="F124" s="30" t="s">
        <v>13473</v>
      </c>
      <c r="G124" s="30" t="s">
        <v>11925</v>
      </c>
      <c r="H124" s="29">
        <v>8</v>
      </c>
    </row>
    <row r="125" spans="1:8" x14ac:dyDescent="0.35">
      <c r="A125" s="29">
        <v>124</v>
      </c>
      <c r="B125" s="30" t="s">
        <v>11692</v>
      </c>
      <c r="C125" s="30" t="s">
        <v>13470</v>
      </c>
      <c r="D125" s="30" t="s">
        <v>13459</v>
      </c>
      <c r="E125" s="30" t="s">
        <v>11660</v>
      </c>
      <c r="F125" s="30" t="s">
        <v>13474</v>
      </c>
      <c r="G125" s="30" t="s">
        <v>11925</v>
      </c>
      <c r="H125" s="29">
        <v>8</v>
      </c>
    </row>
    <row r="126" spans="1:8" x14ac:dyDescent="0.35">
      <c r="A126" s="29">
        <v>125</v>
      </c>
      <c r="B126" s="30" t="s">
        <v>11692</v>
      </c>
      <c r="C126" s="30" t="s">
        <v>13470</v>
      </c>
      <c r="D126" s="30" t="s">
        <v>13459</v>
      </c>
      <c r="E126" s="30" t="s">
        <v>11660</v>
      </c>
      <c r="F126" s="30" t="s">
        <v>13475</v>
      </c>
      <c r="G126" s="30" t="s">
        <v>11925</v>
      </c>
      <c r="H126" s="29">
        <v>8</v>
      </c>
    </row>
    <row r="127" spans="1:8" x14ac:dyDescent="0.35">
      <c r="A127" s="29">
        <v>126</v>
      </c>
      <c r="B127" s="30" t="s">
        <v>11692</v>
      </c>
      <c r="C127" s="30" t="s">
        <v>13470</v>
      </c>
      <c r="D127" s="30" t="s">
        <v>13459</v>
      </c>
      <c r="E127" s="30" t="s">
        <v>11660</v>
      </c>
      <c r="F127" s="30" t="s">
        <v>13476</v>
      </c>
      <c r="G127" s="30" t="s">
        <v>11925</v>
      </c>
      <c r="H127" s="29">
        <v>8</v>
      </c>
    </row>
    <row r="128" spans="1:8" x14ac:dyDescent="0.35">
      <c r="A128" s="29">
        <v>127</v>
      </c>
      <c r="B128" s="30" t="s">
        <v>11692</v>
      </c>
      <c r="C128" s="30" t="s">
        <v>13470</v>
      </c>
      <c r="D128" s="30" t="s">
        <v>13459</v>
      </c>
      <c r="E128" s="30" t="s">
        <v>11660</v>
      </c>
      <c r="F128" s="30" t="s">
        <v>13477</v>
      </c>
      <c r="G128" s="30" t="s">
        <v>12075</v>
      </c>
      <c r="H128" s="29">
        <v>8</v>
      </c>
    </row>
    <row r="129" spans="1:8" x14ac:dyDescent="0.35">
      <c r="A129" s="29">
        <v>128</v>
      </c>
      <c r="B129" s="30" t="s">
        <v>11692</v>
      </c>
      <c r="C129" s="30" t="s">
        <v>13470</v>
      </c>
      <c r="D129" s="30" t="s">
        <v>13459</v>
      </c>
      <c r="E129" s="30" t="s">
        <v>11660</v>
      </c>
      <c r="F129" s="30" t="s">
        <v>13478</v>
      </c>
      <c r="G129" s="30" t="s">
        <v>13479</v>
      </c>
      <c r="H129" s="29">
        <v>8</v>
      </c>
    </row>
    <row r="130" spans="1:8" x14ac:dyDescent="0.35">
      <c r="A130" s="29">
        <v>129</v>
      </c>
      <c r="B130" s="30" t="s">
        <v>11692</v>
      </c>
      <c r="C130" s="30" t="s">
        <v>13470</v>
      </c>
      <c r="D130" s="30" t="s">
        <v>13459</v>
      </c>
      <c r="E130" s="30" t="s">
        <v>11660</v>
      </c>
      <c r="F130" s="30" t="s">
        <v>13480</v>
      </c>
      <c r="G130" s="30" t="s">
        <v>12081</v>
      </c>
      <c r="H130" s="29">
        <v>8</v>
      </c>
    </row>
    <row r="131" spans="1:8" x14ac:dyDescent="0.35">
      <c r="A131" s="29">
        <v>130</v>
      </c>
      <c r="B131" s="30" t="s">
        <v>11692</v>
      </c>
      <c r="C131" s="30" t="s">
        <v>13470</v>
      </c>
      <c r="D131" s="30" t="s">
        <v>13459</v>
      </c>
      <c r="E131" s="30" t="s">
        <v>11660</v>
      </c>
      <c r="F131" s="30" t="s">
        <v>13481</v>
      </c>
      <c r="G131" s="30" t="s">
        <v>12081</v>
      </c>
      <c r="H131" s="29">
        <v>8</v>
      </c>
    </row>
    <row r="132" spans="1:8" x14ac:dyDescent="0.35">
      <c r="A132" s="29">
        <v>131</v>
      </c>
      <c r="B132" s="30" t="s">
        <v>11692</v>
      </c>
      <c r="C132" s="30" t="s">
        <v>13470</v>
      </c>
      <c r="D132" s="30" t="s">
        <v>13459</v>
      </c>
      <c r="E132" s="30" t="s">
        <v>11660</v>
      </c>
      <c r="F132" s="30" t="s">
        <v>13482</v>
      </c>
      <c r="G132" s="30" t="s">
        <v>12089</v>
      </c>
      <c r="H132" s="29">
        <v>8</v>
      </c>
    </row>
    <row r="133" spans="1:8" x14ac:dyDescent="0.35">
      <c r="A133" s="29">
        <v>132</v>
      </c>
      <c r="B133" s="30" t="s">
        <v>11692</v>
      </c>
      <c r="C133" s="30" t="s">
        <v>13470</v>
      </c>
      <c r="D133" s="30" t="s">
        <v>13459</v>
      </c>
      <c r="E133" s="30" t="s">
        <v>11660</v>
      </c>
      <c r="F133" s="30" t="s">
        <v>13483</v>
      </c>
      <c r="G133" s="30" t="s">
        <v>11691</v>
      </c>
      <c r="H133" s="29">
        <v>8</v>
      </c>
    </row>
    <row r="134" spans="1:8" x14ac:dyDescent="0.35">
      <c r="A134" s="29">
        <v>133</v>
      </c>
      <c r="B134" s="30" t="s">
        <v>11692</v>
      </c>
      <c r="C134" s="30" t="s">
        <v>13470</v>
      </c>
      <c r="D134" s="30" t="s">
        <v>13459</v>
      </c>
      <c r="E134" s="30" t="s">
        <v>11660</v>
      </c>
      <c r="F134" s="30" t="s">
        <v>13484</v>
      </c>
      <c r="G134" s="30" t="s">
        <v>12119</v>
      </c>
      <c r="H134" s="29">
        <v>8</v>
      </c>
    </row>
    <row r="135" spans="1:8" x14ac:dyDescent="0.35">
      <c r="A135" s="29">
        <v>134</v>
      </c>
      <c r="B135" s="30" t="s">
        <v>11692</v>
      </c>
      <c r="C135" s="30" t="s">
        <v>13470</v>
      </c>
      <c r="D135" s="30" t="s">
        <v>13459</v>
      </c>
      <c r="E135" s="30" t="s">
        <v>11660</v>
      </c>
      <c r="F135" s="30" t="s">
        <v>13485</v>
      </c>
      <c r="G135" s="30" t="s">
        <v>11973</v>
      </c>
      <c r="H135" s="29">
        <v>8</v>
      </c>
    </row>
    <row r="136" spans="1:8" x14ac:dyDescent="0.35">
      <c r="A136" s="29">
        <v>135</v>
      </c>
      <c r="B136" s="30" t="s">
        <v>11692</v>
      </c>
      <c r="C136" s="30" t="s">
        <v>13470</v>
      </c>
      <c r="D136" s="30" t="s">
        <v>13459</v>
      </c>
      <c r="E136" s="30" t="s">
        <v>11660</v>
      </c>
      <c r="F136" s="30" t="s">
        <v>13486</v>
      </c>
      <c r="G136" s="30" t="s">
        <v>12036</v>
      </c>
      <c r="H136" s="29">
        <v>8</v>
      </c>
    </row>
    <row r="137" spans="1:8" x14ac:dyDescent="0.35">
      <c r="A137" s="29">
        <v>136</v>
      </c>
      <c r="B137" s="30" t="s">
        <v>11696</v>
      </c>
      <c r="C137" s="30" t="s">
        <v>11691</v>
      </c>
      <c r="D137" s="30" t="s">
        <v>13459</v>
      </c>
      <c r="E137" s="30" t="s">
        <v>11660</v>
      </c>
      <c r="F137" s="30" t="s">
        <v>13487</v>
      </c>
      <c r="G137" s="30" t="s">
        <v>13488</v>
      </c>
      <c r="H137" s="29">
        <v>8</v>
      </c>
    </row>
    <row r="138" spans="1:8" x14ac:dyDescent="0.35">
      <c r="A138" s="29">
        <v>137</v>
      </c>
      <c r="B138" s="30" t="s">
        <v>11696</v>
      </c>
      <c r="C138" s="30" t="s">
        <v>11691</v>
      </c>
      <c r="D138" s="30" t="s">
        <v>13459</v>
      </c>
      <c r="E138" s="30" t="s">
        <v>11660</v>
      </c>
      <c r="F138" s="30" t="s">
        <v>13487</v>
      </c>
      <c r="G138" s="30" t="s">
        <v>13464</v>
      </c>
      <c r="H138" s="29">
        <v>8</v>
      </c>
    </row>
    <row r="139" spans="1:8" x14ac:dyDescent="0.35">
      <c r="A139" s="29">
        <v>138</v>
      </c>
      <c r="B139" s="30" t="s">
        <v>11696</v>
      </c>
      <c r="C139" s="30" t="s">
        <v>11691</v>
      </c>
      <c r="D139" s="30" t="s">
        <v>13459</v>
      </c>
      <c r="E139" s="30" t="s">
        <v>11660</v>
      </c>
      <c r="F139" s="30" t="s">
        <v>13489</v>
      </c>
      <c r="G139" s="30" t="s">
        <v>11925</v>
      </c>
      <c r="H139" s="29">
        <v>8</v>
      </c>
    </row>
    <row r="140" spans="1:8" x14ac:dyDescent="0.35">
      <c r="A140" s="29">
        <v>139</v>
      </c>
      <c r="B140" s="30" t="s">
        <v>11696</v>
      </c>
      <c r="C140" s="30" t="s">
        <v>11691</v>
      </c>
      <c r="D140" s="30" t="s">
        <v>13459</v>
      </c>
      <c r="E140" s="30" t="s">
        <v>11660</v>
      </c>
      <c r="F140" s="30" t="s">
        <v>13490</v>
      </c>
      <c r="G140" s="30" t="s">
        <v>11925</v>
      </c>
      <c r="H140" s="29">
        <v>8</v>
      </c>
    </row>
    <row r="141" spans="1:8" x14ac:dyDescent="0.35">
      <c r="A141" s="29">
        <v>140</v>
      </c>
      <c r="B141" s="30" t="s">
        <v>11696</v>
      </c>
      <c r="C141" s="30" t="s">
        <v>11691</v>
      </c>
      <c r="D141" s="30" t="s">
        <v>13459</v>
      </c>
      <c r="E141" s="30" t="s">
        <v>11660</v>
      </c>
      <c r="F141" s="30" t="s">
        <v>13491</v>
      </c>
      <c r="G141" s="30" t="s">
        <v>11925</v>
      </c>
      <c r="H141" s="29">
        <v>8</v>
      </c>
    </row>
    <row r="142" spans="1:8" x14ac:dyDescent="0.35">
      <c r="A142" s="29">
        <v>141</v>
      </c>
      <c r="B142" s="30" t="s">
        <v>11696</v>
      </c>
      <c r="C142" s="30" t="s">
        <v>11691</v>
      </c>
      <c r="D142" s="30" t="s">
        <v>13459</v>
      </c>
      <c r="E142" s="30" t="s">
        <v>11660</v>
      </c>
      <c r="F142" s="30" t="s">
        <v>13475</v>
      </c>
      <c r="G142" s="30" t="s">
        <v>11925</v>
      </c>
      <c r="H142" s="29">
        <v>8</v>
      </c>
    </row>
    <row r="143" spans="1:8" x14ac:dyDescent="0.35">
      <c r="A143" s="29">
        <v>142</v>
      </c>
      <c r="B143" s="30" t="s">
        <v>11696</v>
      </c>
      <c r="C143" s="30" t="s">
        <v>11691</v>
      </c>
      <c r="D143" s="30" t="s">
        <v>13459</v>
      </c>
      <c r="E143" s="30" t="s">
        <v>11660</v>
      </c>
      <c r="F143" s="30" t="s">
        <v>13492</v>
      </c>
      <c r="G143" s="30" t="s">
        <v>11943</v>
      </c>
      <c r="H143" s="29">
        <v>8</v>
      </c>
    </row>
    <row r="144" spans="1:8" x14ac:dyDescent="0.35">
      <c r="A144" s="29">
        <v>143</v>
      </c>
      <c r="B144" s="30" t="s">
        <v>11696</v>
      </c>
      <c r="C144" s="30" t="s">
        <v>11691</v>
      </c>
      <c r="D144" s="30" t="s">
        <v>13459</v>
      </c>
      <c r="E144" s="30" t="s">
        <v>11660</v>
      </c>
      <c r="F144" s="30" t="s">
        <v>13493</v>
      </c>
      <c r="G144" s="30" t="s">
        <v>11943</v>
      </c>
      <c r="H144" s="29">
        <v>8</v>
      </c>
    </row>
    <row r="145" spans="1:8" x14ac:dyDescent="0.35">
      <c r="A145" s="29">
        <v>144</v>
      </c>
      <c r="B145" s="30" t="s">
        <v>11696</v>
      </c>
      <c r="C145" s="30" t="s">
        <v>11691</v>
      </c>
      <c r="D145" s="30" t="s">
        <v>13459</v>
      </c>
      <c r="E145" s="30" t="s">
        <v>11660</v>
      </c>
      <c r="F145" s="30" t="s">
        <v>13494</v>
      </c>
      <c r="G145" s="30" t="s">
        <v>13495</v>
      </c>
      <c r="H145" s="29">
        <v>8</v>
      </c>
    </row>
    <row r="146" spans="1:8" x14ac:dyDescent="0.35">
      <c r="A146" s="29">
        <v>145</v>
      </c>
      <c r="B146" s="30" t="s">
        <v>11696</v>
      </c>
      <c r="C146" s="30" t="s">
        <v>11691</v>
      </c>
      <c r="D146" s="30" t="s">
        <v>13459</v>
      </c>
      <c r="E146" s="30" t="s">
        <v>11660</v>
      </c>
      <c r="F146" s="30" t="s">
        <v>13496</v>
      </c>
      <c r="G146" s="30" t="s">
        <v>12438</v>
      </c>
      <c r="H146" s="29">
        <v>8</v>
      </c>
    </row>
    <row r="147" spans="1:8" x14ac:dyDescent="0.35">
      <c r="A147" s="29">
        <v>146</v>
      </c>
      <c r="B147" s="30" t="s">
        <v>11696</v>
      </c>
      <c r="C147" s="30" t="s">
        <v>11691</v>
      </c>
      <c r="D147" s="30" t="s">
        <v>13459</v>
      </c>
      <c r="E147" s="30" t="s">
        <v>11660</v>
      </c>
      <c r="F147" s="30" t="s">
        <v>13497</v>
      </c>
      <c r="G147" s="30" t="s">
        <v>12438</v>
      </c>
      <c r="H147" s="29">
        <v>8</v>
      </c>
    </row>
    <row r="148" spans="1:8" x14ac:dyDescent="0.35">
      <c r="A148" s="29">
        <v>147</v>
      </c>
      <c r="B148" s="30" t="s">
        <v>11696</v>
      </c>
      <c r="C148" s="30" t="s">
        <v>11691</v>
      </c>
      <c r="D148" s="30" t="s">
        <v>13459</v>
      </c>
      <c r="E148" s="30" t="s">
        <v>11660</v>
      </c>
      <c r="F148" s="30" t="s">
        <v>13498</v>
      </c>
      <c r="G148" s="30" t="s">
        <v>11691</v>
      </c>
      <c r="H148" s="29">
        <v>8</v>
      </c>
    </row>
    <row r="149" spans="1:8" x14ac:dyDescent="0.35">
      <c r="A149" s="29">
        <v>148</v>
      </c>
      <c r="B149" s="30" t="s">
        <v>11696</v>
      </c>
      <c r="C149" s="30" t="s">
        <v>11691</v>
      </c>
      <c r="D149" s="30" t="s">
        <v>13459</v>
      </c>
      <c r="E149" s="30" t="s">
        <v>11660</v>
      </c>
      <c r="F149" s="30" t="s">
        <v>13499</v>
      </c>
      <c r="G149" s="30" t="s">
        <v>13500</v>
      </c>
      <c r="H149" s="29">
        <v>8</v>
      </c>
    </row>
    <row r="150" spans="1:8" x14ac:dyDescent="0.35">
      <c r="A150" s="29">
        <v>149</v>
      </c>
      <c r="B150" s="30" t="s">
        <v>11696</v>
      </c>
      <c r="C150" s="30" t="s">
        <v>11691</v>
      </c>
      <c r="D150" s="30" t="s">
        <v>13459</v>
      </c>
      <c r="E150" s="30" t="s">
        <v>11660</v>
      </c>
      <c r="F150" s="30" t="s">
        <v>13499</v>
      </c>
      <c r="G150" s="30" t="s">
        <v>13501</v>
      </c>
      <c r="H150" s="29">
        <v>8</v>
      </c>
    </row>
    <row r="151" spans="1:8" x14ac:dyDescent="0.35">
      <c r="A151" s="29">
        <v>150</v>
      </c>
      <c r="B151" s="30" t="s">
        <v>11696</v>
      </c>
      <c r="C151" s="30" t="s">
        <v>11691</v>
      </c>
      <c r="D151" s="30" t="s">
        <v>13459</v>
      </c>
      <c r="E151" s="30" t="s">
        <v>11660</v>
      </c>
      <c r="F151" s="30" t="s">
        <v>13485</v>
      </c>
      <c r="G151" s="30" t="s">
        <v>11973</v>
      </c>
      <c r="H151" s="29">
        <v>8</v>
      </c>
    </row>
    <row r="152" spans="1:8" x14ac:dyDescent="0.35">
      <c r="A152" s="29">
        <v>151</v>
      </c>
      <c r="B152" s="30" t="s">
        <v>11696</v>
      </c>
      <c r="C152" s="30" t="s">
        <v>11691</v>
      </c>
      <c r="D152" s="30" t="s">
        <v>13459</v>
      </c>
      <c r="E152" s="30" t="s">
        <v>11660</v>
      </c>
      <c r="F152" s="30" t="s">
        <v>13502</v>
      </c>
      <c r="G152" s="30" t="s">
        <v>11970</v>
      </c>
      <c r="H152" s="29">
        <v>8</v>
      </c>
    </row>
    <row r="153" spans="1:8" x14ac:dyDescent="0.35">
      <c r="A153" s="29">
        <v>152</v>
      </c>
      <c r="B153" s="30" t="s">
        <v>11659</v>
      </c>
      <c r="C153" s="30" t="s">
        <v>13503</v>
      </c>
      <c r="D153" s="30" t="s">
        <v>13459</v>
      </c>
      <c r="E153" s="30" t="s">
        <v>11660</v>
      </c>
      <c r="F153" s="30" t="s">
        <v>13504</v>
      </c>
      <c r="G153" s="30" t="s">
        <v>11925</v>
      </c>
      <c r="H153" s="29">
        <v>8</v>
      </c>
    </row>
    <row r="154" spans="1:8" x14ac:dyDescent="0.35">
      <c r="A154" s="29">
        <v>153</v>
      </c>
      <c r="B154" s="30" t="s">
        <v>11659</v>
      </c>
      <c r="C154" s="30" t="s">
        <v>13503</v>
      </c>
      <c r="D154" s="30" t="s">
        <v>13459</v>
      </c>
      <c r="E154" s="30" t="s">
        <v>11660</v>
      </c>
      <c r="F154" s="30" t="s">
        <v>13460</v>
      </c>
      <c r="G154" s="30" t="s">
        <v>11925</v>
      </c>
      <c r="H154" s="29">
        <v>8</v>
      </c>
    </row>
    <row r="155" spans="1:8" x14ac:dyDescent="0.35">
      <c r="A155" s="29">
        <v>154</v>
      </c>
      <c r="B155" s="30" t="s">
        <v>11659</v>
      </c>
      <c r="C155" s="30" t="s">
        <v>13503</v>
      </c>
      <c r="D155" s="30" t="s">
        <v>13459</v>
      </c>
      <c r="E155" s="30" t="s">
        <v>11660</v>
      </c>
      <c r="F155" s="30" t="s">
        <v>13493</v>
      </c>
      <c r="G155" s="30" t="s">
        <v>11943</v>
      </c>
      <c r="H155" s="29">
        <v>8</v>
      </c>
    </row>
    <row r="156" spans="1:8" x14ac:dyDescent="0.35">
      <c r="A156" s="29">
        <v>155</v>
      </c>
      <c r="B156" s="30" t="s">
        <v>11659</v>
      </c>
      <c r="C156" s="30" t="s">
        <v>13503</v>
      </c>
      <c r="D156" s="30" t="s">
        <v>13459</v>
      </c>
      <c r="E156" s="30" t="s">
        <v>11660</v>
      </c>
      <c r="F156" s="30" t="s">
        <v>13505</v>
      </c>
      <c r="G156" s="30" t="s">
        <v>12170</v>
      </c>
      <c r="H156" s="29">
        <v>8</v>
      </c>
    </row>
    <row r="157" spans="1:8" x14ac:dyDescent="0.35">
      <c r="A157" s="29">
        <v>156</v>
      </c>
      <c r="B157" s="30" t="s">
        <v>11659</v>
      </c>
      <c r="C157" s="30" t="s">
        <v>13503</v>
      </c>
      <c r="D157" s="30" t="s">
        <v>13459</v>
      </c>
      <c r="E157" s="30" t="s">
        <v>11660</v>
      </c>
      <c r="F157" s="30" t="s">
        <v>13506</v>
      </c>
      <c r="G157" s="30" t="s">
        <v>11967</v>
      </c>
      <c r="H157" s="29">
        <v>8</v>
      </c>
    </row>
    <row r="158" spans="1:8" x14ac:dyDescent="0.35">
      <c r="A158" s="29">
        <v>157</v>
      </c>
      <c r="B158" s="30" t="s">
        <v>11659</v>
      </c>
      <c r="C158" s="30" t="s">
        <v>13503</v>
      </c>
      <c r="D158" s="30" t="s">
        <v>13459</v>
      </c>
      <c r="E158" s="30" t="s">
        <v>11660</v>
      </c>
      <c r="F158" s="30" t="s">
        <v>13507</v>
      </c>
      <c r="G158" s="30" t="s">
        <v>13508</v>
      </c>
      <c r="H158" s="29">
        <v>8</v>
      </c>
    </row>
    <row r="159" spans="1:8" x14ac:dyDescent="0.35">
      <c r="A159" s="29">
        <v>158</v>
      </c>
      <c r="B159" s="30" t="s">
        <v>11659</v>
      </c>
      <c r="C159" s="30" t="s">
        <v>13503</v>
      </c>
      <c r="D159" s="30" t="s">
        <v>13459</v>
      </c>
      <c r="E159" s="30" t="s">
        <v>11660</v>
      </c>
      <c r="F159" s="30" t="s">
        <v>13509</v>
      </c>
      <c r="G159" s="30" t="s">
        <v>12435</v>
      </c>
      <c r="H159" s="29">
        <v>8</v>
      </c>
    </row>
    <row r="160" spans="1:8" x14ac:dyDescent="0.35">
      <c r="A160" s="29">
        <v>159</v>
      </c>
      <c r="B160" s="30" t="s">
        <v>11659</v>
      </c>
      <c r="C160" s="30" t="s">
        <v>13503</v>
      </c>
      <c r="D160" s="30" t="s">
        <v>13459</v>
      </c>
      <c r="E160" s="30" t="s">
        <v>11660</v>
      </c>
      <c r="F160" s="30" t="s">
        <v>13485</v>
      </c>
      <c r="G160" s="30" t="s">
        <v>11973</v>
      </c>
      <c r="H160" s="29">
        <v>8</v>
      </c>
    </row>
    <row r="161" spans="1:8" x14ac:dyDescent="0.35">
      <c r="A161" s="29">
        <v>160</v>
      </c>
      <c r="B161" s="30" t="s">
        <v>11659</v>
      </c>
      <c r="C161" s="30" t="s">
        <v>13503</v>
      </c>
      <c r="D161" s="30" t="s">
        <v>13459</v>
      </c>
      <c r="E161" s="30" t="s">
        <v>11660</v>
      </c>
      <c r="F161" s="30" t="s">
        <v>13510</v>
      </c>
      <c r="G161" s="30" t="s">
        <v>11970</v>
      </c>
      <c r="H161" s="29">
        <v>8</v>
      </c>
    </row>
    <row r="162" spans="1:8" x14ac:dyDescent="0.35">
      <c r="A162" s="29">
        <v>161</v>
      </c>
      <c r="B162" s="30" t="s">
        <v>11659</v>
      </c>
      <c r="C162" s="30" t="s">
        <v>13503</v>
      </c>
      <c r="D162" s="30" t="s">
        <v>13459</v>
      </c>
      <c r="E162" s="30" t="s">
        <v>11660</v>
      </c>
      <c r="F162" s="30" t="s">
        <v>13511</v>
      </c>
      <c r="G162" s="30" t="s">
        <v>11658</v>
      </c>
      <c r="H162" s="29">
        <v>8</v>
      </c>
    </row>
    <row r="163" spans="1:8" x14ac:dyDescent="0.35">
      <c r="A163" s="29">
        <v>162</v>
      </c>
      <c r="B163" s="30" t="s">
        <v>11659</v>
      </c>
      <c r="C163" s="30" t="s">
        <v>13503</v>
      </c>
      <c r="D163" s="30" t="s">
        <v>13459</v>
      </c>
      <c r="E163" s="30" t="s">
        <v>11660</v>
      </c>
      <c r="F163" s="30" t="s">
        <v>13512</v>
      </c>
      <c r="G163" s="30" t="s">
        <v>12039</v>
      </c>
      <c r="H163" s="29">
        <v>8</v>
      </c>
    </row>
    <row r="164" spans="1:8" x14ac:dyDescent="0.35">
      <c r="A164" s="29">
        <v>163</v>
      </c>
      <c r="B164" s="30" t="s">
        <v>11706</v>
      </c>
      <c r="C164" s="30" t="s">
        <v>13513</v>
      </c>
      <c r="D164" s="30" t="s">
        <v>13459</v>
      </c>
      <c r="E164" s="30" t="s">
        <v>11660</v>
      </c>
      <c r="F164" s="30" t="s">
        <v>13473</v>
      </c>
      <c r="G164" s="30" t="s">
        <v>11925</v>
      </c>
      <c r="H164" s="29">
        <v>8</v>
      </c>
    </row>
    <row r="165" spans="1:8" x14ac:dyDescent="0.35">
      <c r="A165" s="29">
        <v>164</v>
      </c>
      <c r="B165" s="30" t="s">
        <v>11706</v>
      </c>
      <c r="C165" s="30" t="s">
        <v>13513</v>
      </c>
      <c r="D165" s="30" t="s">
        <v>13459</v>
      </c>
      <c r="E165" s="30" t="s">
        <v>11660</v>
      </c>
      <c r="F165" s="30" t="s">
        <v>13491</v>
      </c>
      <c r="G165" s="30" t="s">
        <v>11925</v>
      </c>
      <c r="H165" s="29">
        <v>8</v>
      </c>
    </row>
    <row r="166" spans="1:8" x14ac:dyDescent="0.35">
      <c r="A166" s="29">
        <v>165</v>
      </c>
      <c r="B166" s="30" t="s">
        <v>11706</v>
      </c>
      <c r="C166" s="30" t="s">
        <v>13513</v>
      </c>
      <c r="D166" s="30" t="s">
        <v>13459</v>
      </c>
      <c r="E166" s="30" t="s">
        <v>11660</v>
      </c>
      <c r="F166" s="30" t="s">
        <v>13460</v>
      </c>
      <c r="G166" s="30" t="s">
        <v>11925</v>
      </c>
      <c r="H166" s="29">
        <v>8</v>
      </c>
    </row>
    <row r="167" spans="1:8" x14ac:dyDescent="0.35">
      <c r="A167" s="29">
        <v>166</v>
      </c>
      <c r="B167" s="30" t="s">
        <v>11706</v>
      </c>
      <c r="C167" s="30" t="s">
        <v>13513</v>
      </c>
      <c r="D167" s="30" t="s">
        <v>13459</v>
      </c>
      <c r="E167" s="30" t="s">
        <v>11660</v>
      </c>
      <c r="F167" s="30" t="s">
        <v>13514</v>
      </c>
      <c r="G167" s="30" t="s">
        <v>12438</v>
      </c>
      <c r="H167" s="29">
        <v>8</v>
      </c>
    </row>
    <row r="168" spans="1:8" x14ac:dyDescent="0.35">
      <c r="A168" s="29">
        <v>167</v>
      </c>
      <c r="B168" s="30" t="s">
        <v>11706</v>
      </c>
      <c r="C168" s="30" t="s">
        <v>13513</v>
      </c>
      <c r="D168" s="30" t="s">
        <v>13459</v>
      </c>
      <c r="E168" s="30" t="s">
        <v>11660</v>
      </c>
      <c r="F168" s="30" t="s">
        <v>13515</v>
      </c>
      <c r="G168" s="30" t="s">
        <v>12438</v>
      </c>
      <c r="H168" s="29">
        <v>8</v>
      </c>
    </row>
    <row r="169" spans="1:8" x14ac:dyDescent="0.35">
      <c r="A169" s="29">
        <v>168</v>
      </c>
      <c r="B169" s="30" t="s">
        <v>11706</v>
      </c>
      <c r="C169" s="30" t="s">
        <v>13513</v>
      </c>
      <c r="D169" s="30" t="s">
        <v>13459</v>
      </c>
      <c r="E169" s="30" t="s">
        <v>11660</v>
      </c>
      <c r="F169" s="30" t="s">
        <v>13516</v>
      </c>
      <c r="G169" s="30" t="s">
        <v>12162</v>
      </c>
      <c r="H169" s="29">
        <v>8</v>
      </c>
    </row>
    <row r="170" spans="1:8" x14ac:dyDescent="0.35">
      <c r="A170" s="29">
        <v>169</v>
      </c>
      <c r="B170" s="30" t="s">
        <v>11706</v>
      </c>
      <c r="C170" s="30" t="s">
        <v>13513</v>
      </c>
      <c r="D170" s="30" t="s">
        <v>13459</v>
      </c>
      <c r="E170" s="30" t="s">
        <v>11660</v>
      </c>
      <c r="F170" s="30" t="s">
        <v>13517</v>
      </c>
      <c r="G170" s="30" t="s">
        <v>11973</v>
      </c>
      <c r="H170" s="29">
        <v>8</v>
      </c>
    </row>
    <row r="171" spans="1:8" x14ac:dyDescent="0.35">
      <c r="A171" s="29">
        <v>170</v>
      </c>
      <c r="B171" s="30" t="s">
        <v>11706</v>
      </c>
      <c r="C171" s="30" t="s">
        <v>13513</v>
      </c>
      <c r="D171" s="30" t="s">
        <v>13459</v>
      </c>
      <c r="E171" s="30" t="s">
        <v>11660</v>
      </c>
      <c r="F171" s="30" t="s">
        <v>13517</v>
      </c>
      <c r="G171" s="30" t="s">
        <v>12124</v>
      </c>
      <c r="H171" s="29">
        <v>8</v>
      </c>
    </row>
    <row r="172" spans="1:8" x14ac:dyDescent="0.35">
      <c r="A172" s="29">
        <v>171</v>
      </c>
      <c r="B172" s="30" t="s">
        <v>11706</v>
      </c>
      <c r="C172" s="30" t="s">
        <v>13513</v>
      </c>
      <c r="D172" s="30" t="s">
        <v>13459</v>
      </c>
      <c r="E172" s="30" t="s">
        <v>11660</v>
      </c>
      <c r="F172" s="30" t="s">
        <v>13518</v>
      </c>
      <c r="G172" s="30" t="s">
        <v>12262</v>
      </c>
      <c r="H172" s="29">
        <v>8</v>
      </c>
    </row>
    <row r="173" spans="1:8" x14ac:dyDescent="0.35">
      <c r="A173" s="29">
        <v>172</v>
      </c>
      <c r="B173" s="30" t="s">
        <v>11706</v>
      </c>
      <c r="C173" s="30" t="s">
        <v>13513</v>
      </c>
      <c r="D173" s="30" t="s">
        <v>13459</v>
      </c>
      <c r="E173" s="30" t="s">
        <v>11660</v>
      </c>
      <c r="F173" s="30" t="s">
        <v>13519</v>
      </c>
      <c r="G173" s="30" t="s">
        <v>12150</v>
      </c>
      <c r="H173" s="29">
        <v>8</v>
      </c>
    </row>
    <row r="174" spans="1:8" x14ac:dyDescent="0.35">
      <c r="A174" s="29">
        <v>173</v>
      </c>
      <c r="B174" s="30" t="s">
        <v>11706</v>
      </c>
      <c r="C174" s="30" t="s">
        <v>13513</v>
      </c>
      <c r="D174" s="30" t="s">
        <v>13459</v>
      </c>
      <c r="E174" s="30" t="s">
        <v>11660</v>
      </c>
      <c r="F174" s="30" t="s">
        <v>13520</v>
      </c>
      <c r="G174" s="30" t="s">
        <v>12166</v>
      </c>
      <c r="H174" s="29">
        <v>8</v>
      </c>
    </row>
    <row r="175" spans="1:8" x14ac:dyDescent="0.35">
      <c r="A175" s="29">
        <v>174</v>
      </c>
      <c r="B175" s="30" t="s">
        <v>11706</v>
      </c>
      <c r="C175" s="30" t="s">
        <v>13513</v>
      </c>
      <c r="D175" s="30" t="s">
        <v>13459</v>
      </c>
      <c r="E175" s="30" t="s">
        <v>11660</v>
      </c>
      <c r="F175" s="30" t="s">
        <v>13521</v>
      </c>
      <c r="G175" s="30" t="s">
        <v>12495</v>
      </c>
      <c r="H175" s="29">
        <v>8</v>
      </c>
    </row>
    <row r="176" spans="1:8" x14ac:dyDescent="0.35">
      <c r="A176" s="29">
        <v>175</v>
      </c>
      <c r="B176" s="30" t="s">
        <v>11706</v>
      </c>
      <c r="C176" s="30" t="s">
        <v>13513</v>
      </c>
      <c r="D176" s="30" t="s">
        <v>13459</v>
      </c>
      <c r="E176" s="30" t="s">
        <v>11660</v>
      </c>
      <c r="F176" s="30" t="s">
        <v>13522</v>
      </c>
      <c r="G176" s="30" t="s">
        <v>12059</v>
      </c>
      <c r="H176" s="29">
        <v>8</v>
      </c>
    </row>
    <row r="177" spans="1:8" x14ac:dyDescent="0.35">
      <c r="A177" s="29">
        <v>176</v>
      </c>
      <c r="B177" s="30" t="s">
        <v>11706</v>
      </c>
      <c r="C177" s="30" t="s">
        <v>13513</v>
      </c>
      <c r="D177" s="30" t="s">
        <v>13459</v>
      </c>
      <c r="E177" s="30" t="s">
        <v>11660</v>
      </c>
      <c r="F177" s="30" t="s">
        <v>13523</v>
      </c>
      <c r="G177" s="30" t="s">
        <v>12236</v>
      </c>
      <c r="H177" s="29">
        <v>8</v>
      </c>
    </row>
    <row r="178" spans="1:8" x14ac:dyDescent="0.35">
      <c r="A178" s="29">
        <v>177</v>
      </c>
      <c r="B178" s="30" t="s">
        <v>11706</v>
      </c>
      <c r="C178" s="30" t="s">
        <v>13513</v>
      </c>
      <c r="D178" s="30" t="s">
        <v>13459</v>
      </c>
      <c r="E178" s="30" t="s">
        <v>11660</v>
      </c>
      <c r="F178" s="30" t="s">
        <v>13524</v>
      </c>
      <c r="G178" s="30" t="s">
        <v>12236</v>
      </c>
      <c r="H178" s="29">
        <v>8</v>
      </c>
    </row>
    <row r="179" spans="1:8" x14ac:dyDescent="0.35">
      <c r="A179" s="29">
        <v>178</v>
      </c>
      <c r="B179" s="30" t="s">
        <v>11706</v>
      </c>
      <c r="C179" s="30" t="s">
        <v>13513</v>
      </c>
      <c r="D179" s="30" t="s">
        <v>13459</v>
      </c>
      <c r="E179" s="30" t="s">
        <v>11660</v>
      </c>
      <c r="F179" s="30" t="s">
        <v>13525</v>
      </c>
      <c r="G179" s="30" t="s">
        <v>11705</v>
      </c>
      <c r="H179" s="29">
        <v>8</v>
      </c>
    </row>
    <row r="180" spans="1:8" x14ac:dyDescent="0.35">
      <c r="A180" s="29">
        <v>179</v>
      </c>
      <c r="B180" s="30" t="s">
        <v>12116</v>
      </c>
      <c r="C180" s="30" t="s">
        <v>13526</v>
      </c>
      <c r="D180" s="30" t="s">
        <v>13527</v>
      </c>
      <c r="E180" s="30" t="s">
        <v>11678</v>
      </c>
      <c r="F180" s="30" t="s">
        <v>13528</v>
      </c>
      <c r="G180" s="30" t="s">
        <v>12092</v>
      </c>
      <c r="H180" s="29">
        <v>7</v>
      </c>
    </row>
    <row r="181" spans="1:8" x14ac:dyDescent="0.35">
      <c r="A181" s="29">
        <v>180</v>
      </c>
      <c r="B181" s="30" t="s">
        <v>13529</v>
      </c>
      <c r="C181" s="30" t="s">
        <v>13530</v>
      </c>
      <c r="D181" s="30" t="s">
        <v>13527</v>
      </c>
      <c r="E181" s="30" t="s">
        <v>11678</v>
      </c>
      <c r="F181" s="30" t="s">
        <v>13531</v>
      </c>
      <c r="G181" s="30" t="s">
        <v>13532</v>
      </c>
      <c r="H181" s="29">
        <v>7</v>
      </c>
    </row>
    <row r="182" spans="1:8" x14ac:dyDescent="0.35">
      <c r="A182" s="29">
        <v>181</v>
      </c>
      <c r="B182" s="30" t="s">
        <v>13533</v>
      </c>
      <c r="C182" s="30" t="s">
        <v>13534</v>
      </c>
      <c r="D182" s="30" t="s">
        <v>13527</v>
      </c>
      <c r="E182" s="30" t="s">
        <v>11678</v>
      </c>
      <c r="F182" s="30" t="s">
        <v>13535</v>
      </c>
      <c r="G182" s="30" t="s">
        <v>13536</v>
      </c>
      <c r="H182" s="29">
        <v>7</v>
      </c>
    </row>
    <row r="183" spans="1:8" x14ac:dyDescent="0.35">
      <c r="A183" s="29">
        <v>182</v>
      </c>
      <c r="B183" s="30" t="s">
        <v>12093</v>
      </c>
      <c r="C183" s="30" t="s">
        <v>13537</v>
      </c>
      <c r="D183" s="30" t="s">
        <v>13527</v>
      </c>
      <c r="E183" s="30" t="s">
        <v>11678</v>
      </c>
      <c r="F183" s="30" t="s">
        <v>13538</v>
      </c>
      <c r="G183" s="30" t="s">
        <v>12092</v>
      </c>
      <c r="H183" s="29">
        <v>7</v>
      </c>
    </row>
    <row r="184" spans="1:8" x14ac:dyDescent="0.35">
      <c r="A184" s="29">
        <v>183</v>
      </c>
      <c r="B184" s="30" t="s">
        <v>12113</v>
      </c>
      <c r="C184" s="30" t="s">
        <v>13539</v>
      </c>
      <c r="D184" s="30" t="s">
        <v>13527</v>
      </c>
      <c r="E184" s="30" t="s">
        <v>11678</v>
      </c>
      <c r="F184" s="30" t="s">
        <v>13540</v>
      </c>
      <c r="G184" s="30" t="s">
        <v>12112</v>
      </c>
      <c r="H184" s="29">
        <v>7</v>
      </c>
    </row>
    <row r="185" spans="1:8" x14ac:dyDescent="0.35">
      <c r="A185" s="29">
        <v>184</v>
      </c>
      <c r="B185" s="30" t="s">
        <v>12052</v>
      </c>
      <c r="C185" s="30" t="s">
        <v>13541</v>
      </c>
      <c r="D185" s="30" t="s">
        <v>13527</v>
      </c>
      <c r="E185" s="30" t="s">
        <v>11678</v>
      </c>
      <c r="F185" s="30" t="s">
        <v>13542</v>
      </c>
      <c r="G185" s="30" t="s">
        <v>12051</v>
      </c>
      <c r="H185" s="29">
        <v>7</v>
      </c>
    </row>
    <row r="186" spans="1:8" x14ac:dyDescent="0.35">
      <c r="A186" s="29">
        <v>185</v>
      </c>
      <c r="B186" s="30" t="s">
        <v>12064</v>
      </c>
      <c r="C186" s="30" t="s">
        <v>13543</v>
      </c>
      <c r="D186" s="30" t="s">
        <v>13527</v>
      </c>
      <c r="E186" s="30" t="s">
        <v>11678</v>
      </c>
      <c r="F186" s="30" t="s">
        <v>13544</v>
      </c>
      <c r="G186" s="30" t="s">
        <v>12140</v>
      </c>
      <c r="H186" s="29">
        <v>7</v>
      </c>
    </row>
    <row r="187" spans="1:8" x14ac:dyDescent="0.35">
      <c r="A187" s="29">
        <v>186</v>
      </c>
      <c r="B187" s="30" t="s">
        <v>12064</v>
      </c>
      <c r="C187" s="30" t="s">
        <v>13543</v>
      </c>
      <c r="D187" s="30" t="s">
        <v>13527</v>
      </c>
      <c r="E187" s="30" t="s">
        <v>11678</v>
      </c>
      <c r="F187" s="30" t="s">
        <v>13545</v>
      </c>
      <c r="G187" s="30" t="s">
        <v>12270</v>
      </c>
      <c r="H187" s="29">
        <v>7</v>
      </c>
    </row>
    <row r="188" spans="1:8" x14ac:dyDescent="0.35">
      <c r="A188" s="29">
        <v>187</v>
      </c>
      <c r="B188" s="30" t="s">
        <v>12064</v>
      </c>
      <c r="C188" s="30" t="s">
        <v>13543</v>
      </c>
      <c r="D188" s="30" t="s">
        <v>13527</v>
      </c>
      <c r="E188" s="30" t="s">
        <v>11678</v>
      </c>
      <c r="F188" s="30" t="s">
        <v>13546</v>
      </c>
      <c r="G188" s="30" t="s">
        <v>12186</v>
      </c>
      <c r="H188" s="29">
        <v>7</v>
      </c>
    </row>
    <row r="189" spans="1:8" x14ac:dyDescent="0.35">
      <c r="A189" s="29">
        <v>188</v>
      </c>
      <c r="B189" s="30" t="s">
        <v>12064</v>
      </c>
      <c r="C189" s="30" t="s">
        <v>13543</v>
      </c>
      <c r="D189" s="30" t="s">
        <v>13527</v>
      </c>
      <c r="E189" s="30" t="s">
        <v>11678</v>
      </c>
      <c r="F189" s="30" t="s">
        <v>13547</v>
      </c>
      <c r="G189" s="30" t="s">
        <v>13548</v>
      </c>
      <c r="H189" s="29">
        <v>7</v>
      </c>
    </row>
    <row r="190" spans="1:8" x14ac:dyDescent="0.35">
      <c r="A190" s="29">
        <v>189</v>
      </c>
      <c r="B190" s="30" t="s">
        <v>12064</v>
      </c>
      <c r="C190" s="30" t="s">
        <v>13543</v>
      </c>
      <c r="D190" s="30" t="s">
        <v>13527</v>
      </c>
      <c r="E190" s="30" t="s">
        <v>11678</v>
      </c>
      <c r="F190" s="30" t="s">
        <v>13549</v>
      </c>
      <c r="G190" s="30" t="s">
        <v>12063</v>
      </c>
      <c r="H190" s="29">
        <v>7</v>
      </c>
    </row>
    <row r="191" spans="1:8" x14ac:dyDescent="0.35">
      <c r="A191" s="29">
        <v>190</v>
      </c>
      <c r="B191" s="30" t="s">
        <v>12064</v>
      </c>
      <c r="C191" s="30" t="s">
        <v>13543</v>
      </c>
      <c r="D191" s="30" t="s">
        <v>13527</v>
      </c>
      <c r="E191" s="30" t="s">
        <v>11678</v>
      </c>
      <c r="F191" s="30" t="s">
        <v>13550</v>
      </c>
      <c r="G191" s="30" t="s">
        <v>12181</v>
      </c>
      <c r="H191" s="29">
        <v>7</v>
      </c>
    </row>
    <row r="192" spans="1:8" x14ac:dyDescent="0.35">
      <c r="A192" s="29">
        <v>191</v>
      </c>
      <c r="B192" s="30" t="s">
        <v>11956</v>
      </c>
      <c r="C192" s="30" t="s">
        <v>13551</v>
      </c>
      <c r="D192" s="30" t="s">
        <v>13527</v>
      </c>
      <c r="E192" s="30" t="s">
        <v>11678</v>
      </c>
      <c r="F192" s="30" t="s">
        <v>13552</v>
      </c>
      <c r="G192" s="30" t="s">
        <v>11955</v>
      </c>
      <c r="H192" s="29">
        <v>7</v>
      </c>
    </row>
    <row r="193" spans="1:8" x14ac:dyDescent="0.35">
      <c r="A193" s="29">
        <v>192</v>
      </c>
      <c r="B193" s="30" t="s">
        <v>11938</v>
      </c>
      <c r="C193" s="30" t="s">
        <v>13553</v>
      </c>
      <c r="D193" s="30" t="s">
        <v>13527</v>
      </c>
      <c r="E193" s="30" t="s">
        <v>11678</v>
      </c>
      <c r="F193" s="30" t="s">
        <v>13554</v>
      </c>
      <c r="G193" s="30" t="s">
        <v>11937</v>
      </c>
      <c r="H193" s="29">
        <v>7</v>
      </c>
    </row>
    <row r="194" spans="1:8" x14ac:dyDescent="0.35">
      <c r="A194" s="29">
        <v>193</v>
      </c>
      <c r="B194" s="30" t="s">
        <v>11938</v>
      </c>
      <c r="C194" s="30" t="s">
        <v>13553</v>
      </c>
      <c r="D194" s="30" t="s">
        <v>13527</v>
      </c>
      <c r="E194" s="30" t="s">
        <v>11678</v>
      </c>
      <c r="F194" s="30" t="s">
        <v>13555</v>
      </c>
      <c r="G194" s="30" t="s">
        <v>11937</v>
      </c>
      <c r="H194" s="29">
        <v>7</v>
      </c>
    </row>
    <row r="195" spans="1:8" x14ac:dyDescent="0.35">
      <c r="A195" s="29">
        <v>194</v>
      </c>
      <c r="B195" s="30" t="s">
        <v>11938</v>
      </c>
      <c r="C195" s="30" t="s">
        <v>13553</v>
      </c>
      <c r="D195" s="30" t="s">
        <v>13527</v>
      </c>
      <c r="E195" s="30" t="s">
        <v>11678</v>
      </c>
      <c r="F195" s="30" t="s">
        <v>13556</v>
      </c>
      <c r="G195" s="30" t="s">
        <v>11937</v>
      </c>
      <c r="H195" s="29">
        <v>7</v>
      </c>
    </row>
    <row r="196" spans="1:8" x14ac:dyDescent="0.35">
      <c r="A196" s="29">
        <v>195</v>
      </c>
      <c r="B196" s="30" t="s">
        <v>11938</v>
      </c>
      <c r="C196" s="30" t="s">
        <v>13553</v>
      </c>
      <c r="D196" s="30" t="s">
        <v>13527</v>
      </c>
      <c r="E196" s="30" t="s">
        <v>11678</v>
      </c>
      <c r="F196" s="30" t="s">
        <v>13557</v>
      </c>
      <c r="G196" s="30" t="s">
        <v>11937</v>
      </c>
      <c r="H196" s="29">
        <v>7</v>
      </c>
    </row>
    <row r="197" spans="1:8" x14ac:dyDescent="0.35">
      <c r="A197" s="29">
        <v>196</v>
      </c>
      <c r="B197" s="30" t="s">
        <v>11938</v>
      </c>
      <c r="C197" s="30" t="s">
        <v>13553</v>
      </c>
      <c r="D197" s="30" t="s">
        <v>13527</v>
      </c>
      <c r="E197" s="30" t="s">
        <v>11678</v>
      </c>
      <c r="F197" s="30" t="s">
        <v>13558</v>
      </c>
      <c r="G197" s="30" t="s">
        <v>11937</v>
      </c>
      <c r="H197" s="29">
        <v>7</v>
      </c>
    </row>
    <row r="198" spans="1:8" x14ac:dyDescent="0.35">
      <c r="A198" s="29">
        <v>197</v>
      </c>
      <c r="B198" s="30" t="s">
        <v>11938</v>
      </c>
      <c r="C198" s="30" t="s">
        <v>13553</v>
      </c>
      <c r="D198" s="30" t="s">
        <v>13527</v>
      </c>
      <c r="E198" s="30" t="s">
        <v>11678</v>
      </c>
      <c r="F198" s="30" t="s">
        <v>13559</v>
      </c>
      <c r="G198" s="30" t="s">
        <v>11937</v>
      </c>
      <c r="H198" s="29">
        <v>7</v>
      </c>
    </row>
    <row r="199" spans="1:8" x14ac:dyDescent="0.35">
      <c r="A199" s="29">
        <v>198</v>
      </c>
      <c r="B199" s="30" t="s">
        <v>11938</v>
      </c>
      <c r="C199" s="30" t="s">
        <v>13553</v>
      </c>
      <c r="D199" s="30" t="s">
        <v>13527</v>
      </c>
      <c r="E199" s="30" t="s">
        <v>11678</v>
      </c>
      <c r="F199" s="30" t="s">
        <v>13560</v>
      </c>
      <c r="G199" s="30" t="s">
        <v>11937</v>
      </c>
      <c r="H199" s="29">
        <v>7</v>
      </c>
    </row>
    <row r="200" spans="1:8" x14ac:dyDescent="0.35">
      <c r="A200" s="29">
        <v>199</v>
      </c>
      <c r="B200" s="30" t="s">
        <v>11938</v>
      </c>
      <c r="C200" s="30" t="s">
        <v>13553</v>
      </c>
      <c r="D200" s="30" t="s">
        <v>13527</v>
      </c>
      <c r="E200" s="30" t="s">
        <v>11678</v>
      </c>
      <c r="F200" s="30" t="s">
        <v>13561</v>
      </c>
      <c r="G200" s="30" t="s">
        <v>11937</v>
      </c>
      <c r="H200" s="29">
        <v>7</v>
      </c>
    </row>
    <row r="201" spans="1:8" x14ac:dyDescent="0.35">
      <c r="A201" s="29">
        <v>200</v>
      </c>
      <c r="B201" s="30" t="s">
        <v>11938</v>
      </c>
      <c r="C201" s="30" t="s">
        <v>13553</v>
      </c>
      <c r="D201" s="30" t="s">
        <v>13527</v>
      </c>
      <c r="E201" s="30" t="s">
        <v>11678</v>
      </c>
      <c r="F201" s="30" t="s">
        <v>13562</v>
      </c>
      <c r="G201" s="30" t="s">
        <v>11937</v>
      </c>
      <c r="H201" s="29">
        <v>7</v>
      </c>
    </row>
    <row r="202" spans="1:8" x14ac:dyDescent="0.35">
      <c r="A202" s="29">
        <v>201</v>
      </c>
      <c r="B202" s="30" t="s">
        <v>11938</v>
      </c>
      <c r="C202" s="30" t="s">
        <v>13553</v>
      </c>
      <c r="D202" s="30" t="s">
        <v>13527</v>
      </c>
      <c r="E202" s="30" t="s">
        <v>11678</v>
      </c>
      <c r="F202" s="30" t="s">
        <v>13563</v>
      </c>
      <c r="G202" s="30" t="s">
        <v>11937</v>
      </c>
      <c r="H202" s="29">
        <v>7</v>
      </c>
    </row>
    <row r="203" spans="1:8" x14ac:dyDescent="0.35">
      <c r="A203" s="29">
        <v>202</v>
      </c>
      <c r="B203" s="30" t="s">
        <v>11938</v>
      </c>
      <c r="C203" s="30" t="s">
        <v>13553</v>
      </c>
      <c r="D203" s="30" t="s">
        <v>13527</v>
      </c>
      <c r="E203" s="30" t="s">
        <v>11678</v>
      </c>
      <c r="F203" s="30" t="s">
        <v>13564</v>
      </c>
      <c r="G203" s="30" t="s">
        <v>11937</v>
      </c>
      <c r="H203" s="29">
        <v>7</v>
      </c>
    </row>
    <row r="204" spans="1:8" x14ac:dyDescent="0.35">
      <c r="A204" s="29">
        <v>203</v>
      </c>
      <c r="B204" s="30" t="s">
        <v>11938</v>
      </c>
      <c r="C204" s="30" t="s">
        <v>13553</v>
      </c>
      <c r="D204" s="30" t="s">
        <v>13527</v>
      </c>
      <c r="E204" s="30" t="s">
        <v>11678</v>
      </c>
      <c r="F204" s="30" t="s">
        <v>13565</v>
      </c>
      <c r="G204" s="30" t="s">
        <v>11937</v>
      </c>
      <c r="H204" s="29">
        <v>7</v>
      </c>
    </row>
    <row r="205" spans="1:8" x14ac:dyDescent="0.35">
      <c r="A205" s="29">
        <v>204</v>
      </c>
      <c r="B205" s="30" t="s">
        <v>11938</v>
      </c>
      <c r="C205" s="30" t="s">
        <v>13553</v>
      </c>
      <c r="D205" s="30" t="s">
        <v>13527</v>
      </c>
      <c r="E205" s="30" t="s">
        <v>11678</v>
      </c>
      <c r="F205" s="30" t="s">
        <v>13566</v>
      </c>
      <c r="G205" s="30" t="s">
        <v>11937</v>
      </c>
      <c r="H205" s="29">
        <v>7</v>
      </c>
    </row>
    <row r="206" spans="1:8" x14ac:dyDescent="0.35">
      <c r="A206" s="29">
        <v>205</v>
      </c>
      <c r="B206" s="30" t="s">
        <v>12067</v>
      </c>
      <c r="C206" s="30" t="s">
        <v>13567</v>
      </c>
      <c r="D206" s="30" t="s">
        <v>13527</v>
      </c>
      <c r="E206" s="30" t="s">
        <v>11678</v>
      </c>
      <c r="F206" s="30" t="s">
        <v>13568</v>
      </c>
      <c r="G206" s="30" t="s">
        <v>13569</v>
      </c>
      <c r="H206" s="29">
        <v>7</v>
      </c>
    </row>
    <row r="207" spans="1:8" x14ac:dyDescent="0.35">
      <c r="A207" s="29">
        <v>206</v>
      </c>
      <c r="B207" s="30" t="s">
        <v>12067</v>
      </c>
      <c r="C207" s="30" t="s">
        <v>13567</v>
      </c>
      <c r="D207" s="30" t="s">
        <v>13527</v>
      </c>
      <c r="E207" s="30" t="s">
        <v>11678</v>
      </c>
      <c r="F207" s="30" t="s">
        <v>13570</v>
      </c>
      <c r="G207" s="30" t="s">
        <v>12066</v>
      </c>
      <c r="H207" s="29">
        <v>7</v>
      </c>
    </row>
    <row r="208" spans="1:8" x14ac:dyDescent="0.35">
      <c r="A208" s="29">
        <v>207</v>
      </c>
      <c r="B208" s="30" t="s">
        <v>11682</v>
      </c>
      <c r="C208" s="30" t="s">
        <v>13571</v>
      </c>
      <c r="D208" s="30" t="s">
        <v>13527</v>
      </c>
      <c r="E208" s="30" t="s">
        <v>11678</v>
      </c>
      <c r="F208" s="30" t="s">
        <v>13572</v>
      </c>
      <c r="G208" s="30" t="s">
        <v>12239</v>
      </c>
      <c r="H208" s="29">
        <v>7</v>
      </c>
    </row>
    <row r="209" spans="1:8" x14ac:dyDescent="0.35">
      <c r="A209" s="29">
        <v>208</v>
      </c>
      <c r="B209" s="30" t="s">
        <v>11682</v>
      </c>
      <c r="C209" s="30" t="s">
        <v>13571</v>
      </c>
      <c r="D209" s="30" t="s">
        <v>13527</v>
      </c>
      <c r="E209" s="30" t="s">
        <v>11678</v>
      </c>
      <c r="F209" s="30" t="s">
        <v>13573</v>
      </c>
      <c r="G209" s="30" t="s">
        <v>12084</v>
      </c>
      <c r="H209" s="29">
        <v>7</v>
      </c>
    </row>
    <row r="210" spans="1:8" x14ac:dyDescent="0.35">
      <c r="A210" s="29">
        <v>209</v>
      </c>
      <c r="B210" s="30" t="s">
        <v>11682</v>
      </c>
      <c r="C210" s="30" t="s">
        <v>13571</v>
      </c>
      <c r="D210" s="30" t="s">
        <v>13527</v>
      </c>
      <c r="E210" s="30" t="s">
        <v>11678</v>
      </c>
      <c r="F210" s="30" t="s">
        <v>13574</v>
      </c>
      <c r="G210" s="30" t="s">
        <v>11681</v>
      </c>
      <c r="H210" s="29">
        <v>7</v>
      </c>
    </row>
    <row r="211" spans="1:8" x14ac:dyDescent="0.35">
      <c r="A211" s="29">
        <v>210</v>
      </c>
      <c r="B211" s="30" t="s">
        <v>13575</v>
      </c>
      <c r="C211" s="30" t="s">
        <v>13576</v>
      </c>
      <c r="D211" s="30" t="s">
        <v>13527</v>
      </c>
      <c r="E211" s="30" t="s">
        <v>11678</v>
      </c>
      <c r="F211" s="30" t="s">
        <v>13577</v>
      </c>
      <c r="G211" s="30" t="s">
        <v>12092</v>
      </c>
      <c r="H211" s="29">
        <v>7</v>
      </c>
    </row>
    <row r="212" spans="1:8" x14ac:dyDescent="0.35">
      <c r="A212" s="29">
        <v>211</v>
      </c>
      <c r="B212" s="30" t="s">
        <v>11677</v>
      </c>
      <c r="C212" s="30" t="s">
        <v>13578</v>
      </c>
      <c r="D212" s="30" t="s">
        <v>13527</v>
      </c>
      <c r="E212" s="30" t="s">
        <v>11678</v>
      </c>
      <c r="F212" s="30" t="s">
        <v>13579</v>
      </c>
      <c r="G212" s="30" t="s">
        <v>11676</v>
      </c>
      <c r="H212" s="29">
        <v>7</v>
      </c>
    </row>
    <row r="213" spans="1:8" x14ac:dyDescent="0.35">
      <c r="A213" s="29">
        <v>212</v>
      </c>
      <c r="B213" s="30" t="s">
        <v>11677</v>
      </c>
      <c r="C213" s="30" t="s">
        <v>13578</v>
      </c>
      <c r="D213" s="30" t="s">
        <v>13527</v>
      </c>
      <c r="E213" s="30" t="s">
        <v>11678</v>
      </c>
      <c r="F213" s="30" t="s">
        <v>13580</v>
      </c>
      <c r="G213" s="30" t="s">
        <v>12504</v>
      </c>
      <c r="H213" s="29">
        <v>7</v>
      </c>
    </row>
    <row r="214" spans="1:8" x14ac:dyDescent="0.35">
      <c r="A214" s="29">
        <v>213</v>
      </c>
      <c r="B214" s="30" t="s">
        <v>11677</v>
      </c>
      <c r="C214" s="30" t="s">
        <v>13578</v>
      </c>
      <c r="D214" s="30" t="s">
        <v>13527</v>
      </c>
      <c r="E214" s="30" t="s">
        <v>11678</v>
      </c>
      <c r="F214" s="30" t="s">
        <v>13581</v>
      </c>
      <c r="G214" s="30" t="s">
        <v>12485</v>
      </c>
      <c r="H214" s="29">
        <v>7</v>
      </c>
    </row>
    <row r="215" spans="1:8" x14ac:dyDescent="0.35">
      <c r="A215" s="29">
        <v>214</v>
      </c>
      <c r="B215" s="30" t="s">
        <v>12056</v>
      </c>
      <c r="C215" s="30" t="s">
        <v>13582</v>
      </c>
      <c r="D215" s="30" t="s">
        <v>13527</v>
      </c>
      <c r="E215" s="30" t="s">
        <v>11678</v>
      </c>
      <c r="F215" s="30" t="s">
        <v>13583</v>
      </c>
      <c r="G215" s="30" t="s">
        <v>12055</v>
      </c>
      <c r="H215" s="29">
        <v>7</v>
      </c>
    </row>
    <row r="216" spans="1:8" x14ac:dyDescent="0.35">
      <c r="A216" s="29">
        <v>215</v>
      </c>
      <c r="B216" s="30" t="s">
        <v>12056</v>
      </c>
      <c r="C216" s="30" t="s">
        <v>13582</v>
      </c>
      <c r="D216" s="30" t="s">
        <v>13527</v>
      </c>
      <c r="E216" s="30" t="s">
        <v>11678</v>
      </c>
      <c r="F216" s="30" t="s">
        <v>13584</v>
      </c>
      <c r="G216" s="30" t="s">
        <v>12414</v>
      </c>
      <c r="H216" s="29">
        <v>7</v>
      </c>
    </row>
    <row r="217" spans="1:8" x14ac:dyDescent="0.35">
      <c r="A217" s="29">
        <v>216</v>
      </c>
      <c r="B217" s="30" t="s">
        <v>12056</v>
      </c>
      <c r="C217" s="30" t="s">
        <v>13582</v>
      </c>
      <c r="D217" s="30" t="s">
        <v>13527</v>
      </c>
      <c r="E217" s="30" t="s">
        <v>11678</v>
      </c>
      <c r="F217" s="30" t="s">
        <v>13585</v>
      </c>
      <c r="G217" s="30" t="s">
        <v>13586</v>
      </c>
      <c r="H217" s="29">
        <v>7</v>
      </c>
    </row>
    <row r="218" spans="1:8" x14ac:dyDescent="0.35">
      <c r="A218" s="29">
        <v>217</v>
      </c>
      <c r="B218" s="30" t="s">
        <v>12056</v>
      </c>
      <c r="C218" s="30" t="s">
        <v>13582</v>
      </c>
      <c r="D218" s="30" t="s">
        <v>13527</v>
      </c>
      <c r="E218" s="30" t="s">
        <v>11678</v>
      </c>
      <c r="F218" s="30" t="s">
        <v>13587</v>
      </c>
      <c r="G218" s="30" t="s">
        <v>12184</v>
      </c>
      <c r="H218" s="29">
        <v>7</v>
      </c>
    </row>
    <row r="219" spans="1:8" x14ac:dyDescent="0.35">
      <c r="A219" s="29">
        <v>218</v>
      </c>
      <c r="B219" s="30" t="s">
        <v>12056</v>
      </c>
      <c r="C219" s="30" t="s">
        <v>13582</v>
      </c>
      <c r="D219" s="30" t="s">
        <v>13527</v>
      </c>
      <c r="E219" s="30" t="s">
        <v>11678</v>
      </c>
      <c r="F219" s="30" t="s">
        <v>13588</v>
      </c>
      <c r="G219" s="30" t="s">
        <v>12168</v>
      </c>
      <c r="H219" s="29">
        <v>7</v>
      </c>
    </row>
    <row r="220" spans="1:8" x14ac:dyDescent="0.35">
      <c r="A220" s="29">
        <v>219</v>
      </c>
      <c r="B220" s="30" t="s">
        <v>12056</v>
      </c>
      <c r="C220" s="30" t="s">
        <v>13582</v>
      </c>
      <c r="D220" s="30" t="s">
        <v>13527</v>
      </c>
      <c r="E220" s="30" t="s">
        <v>11678</v>
      </c>
      <c r="F220" s="30" t="s">
        <v>13589</v>
      </c>
      <c r="G220" s="30" t="s">
        <v>13590</v>
      </c>
      <c r="H220" s="29">
        <v>7</v>
      </c>
    </row>
    <row r="221" spans="1:8" x14ac:dyDescent="0.35">
      <c r="A221" s="29">
        <v>220</v>
      </c>
      <c r="B221" s="30" t="s">
        <v>11702</v>
      </c>
      <c r="C221" s="30" t="s">
        <v>13591</v>
      </c>
      <c r="D221" s="30" t="s">
        <v>13527</v>
      </c>
      <c r="E221" s="30" t="s">
        <v>11678</v>
      </c>
      <c r="F221" s="30" t="s">
        <v>13592</v>
      </c>
      <c r="G221" s="30" t="s">
        <v>13593</v>
      </c>
      <c r="H221" s="29">
        <v>7</v>
      </c>
    </row>
    <row r="222" spans="1:8" x14ac:dyDescent="0.35">
      <c r="A222" s="29">
        <v>221</v>
      </c>
      <c r="B222" s="30" t="s">
        <v>11702</v>
      </c>
      <c r="C222" s="30" t="s">
        <v>13591</v>
      </c>
      <c r="D222" s="30" t="s">
        <v>13527</v>
      </c>
      <c r="E222" s="30" t="s">
        <v>11678</v>
      </c>
      <c r="F222" s="30" t="s">
        <v>13594</v>
      </c>
      <c r="G222" s="30" t="s">
        <v>12243</v>
      </c>
      <c r="H222" s="29">
        <v>7</v>
      </c>
    </row>
    <row r="223" spans="1:8" x14ac:dyDescent="0.35">
      <c r="A223" s="29">
        <v>222</v>
      </c>
      <c r="B223" s="30" t="s">
        <v>11702</v>
      </c>
      <c r="C223" s="30" t="s">
        <v>13591</v>
      </c>
      <c r="D223" s="30" t="s">
        <v>13527</v>
      </c>
      <c r="E223" s="30" t="s">
        <v>11678</v>
      </c>
      <c r="F223" s="30" t="s">
        <v>13595</v>
      </c>
      <c r="G223" s="30" t="s">
        <v>11983</v>
      </c>
      <c r="H223" s="29">
        <v>7</v>
      </c>
    </row>
    <row r="224" spans="1:8" x14ac:dyDescent="0.35">
      <c r="A224" s="29">
        <v>223</v>
      </c>
      <c r="B224" s="30" t="s">
        <v>11702</v>
      </c>
      <c r="C224" s="30" t="s">
        <v>13591</v>
      </c>
      <c r="D224" s="30" t="s">
        <v>13527</v>
      </c>
      <c r="E224" s="30" t="s">
        <v>11678</v>
      </c>
      <c r="F224" s="30" t="s">
        <v>13596</v>
      </c>
      <c r="G224" s="30" t="s">
        <v>11701</v>
      </c>
      <c r="H224" s="29">
        <v>7</v>
      </c>
    </row>
    <row r="225" spans="1:8" x14ac:dyDescent="0.35">
      <c r="A225" s="29">
        <v>224</v>
      </c>
      <c r="B225" s="30" t="s">
        <v>11702</v>
      </c>
      <c r="C225" s="30" t="s">
        <v>13591</v>
      </c>
      <c r="D225" s="30" t="s">
        <v>13527</v>
      </c>
      <c r="E225" s="30" t="s">
        <v>11678</v>
      </c>
      <c r="F225" s="30" t="s">
        <v>13597</v>
      </c>
      <c r="G225" s="30" t="s">
        <v>11963</v>
      </c>
      <c r="H225" s="29">
        <v>7</v>
      </c>
    </row>
    <row r="226" spans="1:8" x14ac:dyDescent="0.35">
      <c r="A226" s="29">
        <v>225</v>
      </c>
      <c r="B226" s="30" t="s">
        <v>12492</v>
      </c>
      <c r="C226" s="30" t="s">
        <v>13598</v>
      </c>
      <c r="D226" s="30" t="s">
        <v>13527</v>
      </c>
      <c r="E226" s="30" t="s">
        <v>11678</v>
      </c>
      <c r="F226" s="30" t="s">
        <v>13599</v>
      </c>
      <c r="G226" s="30" t="s">
        <v>12491</v>
      </c>
      <c r="H226" s="29">
        <v>7</v>
      </c>
    </row>
    <row r="227" spans="1:8" x14ac:dyDescent="0.35">
      <c r="A227" s="29">
        <v>226</v>
      </c>
      <c r="B227" s="30" t="s">
        <v>12445</v>
      </c>
      <c r="C227" s="30" t="s">
        <v>13600</v>
      </c>
      <c r="D227" s="30" t="s">
        <v>13527</v>
      </c>
      <c r="E227" s="30" t="s">
        <v>11678</v>
      </c>
      <c r="F227" s="30" t="s">
        <v>13601</v>
      </c>
      <c r="G227" s="30" t="s">
        <v>12444</v>
      </c>
      <c r="H227" s="29">
        <v>7</v>
      </c>
    </row>
    <row r="228" spans="1:8" x14ac:dyDescent="0.35">
      <c r="A228" s="29">
        <v>227</v>
      </c>
      <c r="B228" s="30" t="s">
        <v>11663</v>
      </c>
      <c r="C228" s="30" t="s">
        <v>13602</v>
      </c>
      <c r="D228" s="30" t="s">
        <v>13603</v>
      </c>
      <c r="E228" s="30" t="s">
        <v>11664</v>
      </c>
      <c r="F228" s="30" t="s">
        <v>13604</v>
      </c>
      <c r="G228" s="30" t="s">
        <v>13605</v>
      </c>
      <c r="H228" s="29">
        <v>10</v>
      </c>
    </row>
    <row r="229" spans="1:8" x14ac:dyDescent="0.35">
      <c r="A229" s="29">
        <v>228</v>
      </c>
      <c r="B229" s="30" t="s">
        <v>11663</v>
      </c>
      <c r="C229" s="30" t="s">
        <v>13602</v>
      </c>
      <c r="D229" s="30" t="s">
        <v>13603</v>
      </c>
      <c r="E229" s="30" t="s">
        <v>11664</v>
      </c>
      <c r="F229" s="30" t="s">
        <v>13606</v>
      </c>
      <c r="G229" s="30" t="s">
        <v>13607</v>
      </c>
      <c r="H229" s="29">
        <v>10</v>
      </c>
    </row>
    <row r="230" spans="1:8" x14ac:dyDescent="0.35">
      <c r="A230" s="29">
        <v>229</v>
      </c>
      <c r="B230" s="30" t="s">
        <v>11663</v>
      </c>
      <c r="C230" s="30" t="s">
        <v>13602</v>
      </c>
      <c r="D230" s="30" t="s">
        <v>13603</v>
      </c>
      <c r="E230" s="30" t="s">
        <v>11664</v>
      </c>
      <c r="F230" s="30" t="s">
        <v>13608</v>
      </c>
      <c r="G230" s="30" t="s">
        <v>12441</v>
      </c>
      <c r="H230" s="29">
        <v>10</v>
      </c>
    </row>
    <row r="231" spans="1:8" x14ac:dyDescent="0.35">
      <c r="A231" s="29">
        <v>230</v>
      </c>
      <c r="B231" s="30" t="s">
        <v>11663</v>
      </c>
      <c r="C231" s="30" t="s">
        <v>13602</v>
      </c>
      <c r="D231" s="30" t="s">
        <v>13603</v>
      </c>
      <c r="E231" s="30" t="s">
        <v>11664</v>
      </c>
      <c r="F231" s="30" t="s">
        <v>13609</v>
      </c>
      <c r="G231" s="30" t="s">
        <v>12410</v>
      </c>
      <c r="H231" s="29">
        <v>10</v>
      </c>
    </row>
    <row r="232" spans="1:8" x14ac:dyDescent="0.35">
      <c r="A232" s="29">
        <v>231</v>
      </c>
      <c r="B232" s="30" t="s">
        <v>11663</v>
      </c>
      <c r="C232" s="30" t="s">
        <v>13602</v>
      </c>
      <c r="D232" s="30" t="s">
        <v>13603</v>
      </c>
      <c r="E232" s="30" t="s">
        <v>11664</v>
      </c>
      <c r="F232" s="30" t="s">
        <v>13610</v>
      </c>
      <c r="G232" s="30" t="s">
        <v>12473</v>
      </c>
      <c r="H232" s="29">
        <v>10</v>
      </c>
    </row>
    <row r="233" spans="1:8" x14ac:dyDescent="0.35">
      <c r="A233" s="29">
        <v>232</v>
      </c>
      <c r="B233" s="30" t="s">
        <v>11663</v>
      </c>
      <c r="C233" s="30" t="s">
        <v>13602</v>
      </c>
      <c r="D233" s="30" t="s">
        <v>13603</v>
      </c>
      <c r="E233" s="30" t="s">
        <v>11664</v>
      </c>
      <c r="F233" s="30" t="s">
        <v>13611</v>
      </c>
      <c r="G233" s="30" t="s">
        <v>11662</v>
      </c>
      <c r="H233" s="29">
        <v>10</v>
      </c>
    </row>
    <row r="234" spans="1:8" x14ac:dyDescent="0.35">
      <c r="A234" s="29">
        <v>233</v>
      </c>
      <c r="B234" s="30" t="s">
        <v>11663</v>
      </c>
      <c r="C234" s="30" t="s">
        <v>13602</v>
      </c>
      <c r="D234" s="30" t="s">
        <v>13603</v>
      </c>
      <c r="E234" s="30" t="s">
        <v>11664</v>
      </c>
      <c r="F234" s="30" t="s">
        <v>13612</v>
      </c>
      <c r="G234" s="30" t="s">
        <v>13613</v>
      </c>
      <c r="H234" s="29">
        <v>10</v>
      </c>
    </row>
    <row r="235" spans="1:8" x14ac:dyDescent="0.35">
      <c r="A235" s="29">
        <v>234</v>
      </c>
      <c r="B235" s="30" t="s">
        <v>11663</v>
      </c>
      <c r="C235" s="30" t="s">
        <v>13602</v>
      </c>
      <c r="D235" s="30" t="s">
        <v>13603</v>
      </c>
      <c r="E235" s="30" t="s">
        <v>11664</v>
      </c>
      <c r="F235" s="30" t="s">
        <v>13614</v>
      </c>
      <c r="G235" s="30" t="s">
        <v>13615</v>
      </c>
      <c r="H235" s="29">
        <v>10</v>
      </c>
    </row>
    <row r="236" spans="1:8" x14ac:dyDescent="0.35">
      <c r="A236" s="29">
        <v>235</v>
      </c>
      <c r="B236" s="30" t="s">
        <v>11663</v>
      </c>
      <c r="C236" s="30" t="s">
        <v>13602</v>
      </c>
      <c r="D236" s="30" t="s">
        <v>13603</v>
      </c>
      <c r="E236" s="30" t="s">
        <v>11664</v>
      </c>
      <c r="F236" s="30" t="s">
        <v>13616</v>
      </c>
      <c r="G236" s="30" t="s">
        <v>13617</v>
      </c>
      <c r="H236" s="29">
        <v>10</v>
      </c>
    </row>
    <row r="237" spans="1:8" x14ac:dyDescent="0.35">
      <c r="A237" s="29">
        <v>236</v>
      </c>
      <c r="B237" s="30" t="s">
        <v>11663</v>
      </c>
      <c r="C237" s="30" t="s">
        <v>13602</v>
      </c>
      <c r="D237" s="30" t="s">
        <v>13603</v>
      </c>
      <c r="E237" s="30" t="s">
        <v>11664</v>
      </c>
      <c r="F237" s="30" t="s">
        <v>13618</v>
      </c>
      <c r="G237" s="30" t="s">
        <v>11951</v>
      </c>
      <c r="H237" s="29">
        <v>10</v>
      </c>
    </row>
    <row r="238" spans="1:8" x14ac:dyDescent="0.35">
      <c r="A238" s="29">
        <v>237</v>
      </c>
      <c r="B238" s="30" t="s">
        <v>11663</v>
      </c>
      <c r="C238" s="30" t="s">
        <v>13602</v>
      </c>
      <c r="D238" s="30" t="s">
        <v>13603</v>
      </c>
      <c r="E238" s="30" t="s">
        <v>11664</v>
      </c>
      <c r="F238" s="30" t="s">
        <v>13619</v>
      </c>
      <c r="G238" s="30" t="s">
        <v>11685</v>
      </c>
      <c r="H238" s="29">
        <v>10</v>
      </c>
    </row>
    <row r="239" spans="1:8" x14ac:dyDescent="0.35">
      <c r="A239" s="29">
        <v>238</v>
      </c>
      <c r="B239" s="30" t="s">
        <v>11663</v>
      </c>
      <c r="C239" s="30" t="s">
        <v>13602</v>
      </c>
      <c r="D239" s="30" t="s">
        <v>13603</v>
      </c>
      <c r="E239" s="30" t="s">
        <v>11664</v>
      </c>
      <c r="F239" s="30" t="s">
        <v>13620</v>
      </c>
      <c r="G239" s="30" t="s">
        <v>12077</v>
      </c>
      <c r="H239" s="29">
        <v>10</v>
      </c>
    </row>
    <row r="240" spans="1:8" x14ac:dyDescent="0.35">
      <c r="A240" s="29">
        <v>239</v>
      </c>
      <c r="B240" s="30" t="s">
        <v>11663</v>
      </c>
      <c r="C240" s="30" t="s">
        <v>13602</v>
      </c>
      <c r="D240" s="30" t="s">
        <v>13603</v>
      </c>
      <c r="E240" s="30" t="s">
        <v>11664</v>
      </c>
      <c r="F240" s="30" t="s">
        <v>13621</v>
      </c>
      <c r="G240" s="30" t="s">
        <v>13622</v>
      </c>
      <c r="H240" s="29">
        <v>10</v>
      </c>
    </row>
    <row r="241" spans="1:8" x14ac:dyDescent="0.35">
      <c r="A241" s="29">
        <v>240</v>
      </c>
      <c r="B241" s="30" t="s">
        <v>11663</v>
      </c>
      <c r="C241" s="30" t="s">
        <v>13602</v>
      </c>
      <c r="D241" s="30" t="s">
        <v>13603</v>
      </c>
      <c r="E241" s="30" t="s">
        <v>11664</v>
      </c>
      <c r="F241" s="30" t="s">
        <v>13623</v>
      </c>
      <c r="G241" s="30" t="s">
        <v>12041</v>
      </c>
      <c r="H241" s="29">
        <v>10</v>
      </c>
    </row>
    <row r="242" spans="1:8" x14ac:dyDescent="0.35">
      <c r="A242" s="29">
        <v>241</v>
      </c>
      <c r="B242" s="30" t="s">
        <v>11663</v>
      </c>
      <c r="C242" s="30" t="s">
        <v>13602</v>
      </c>
      <c r="D242" s="30" t="s">
        <v>13603</v>
      </c>
      <c r="E242" s="30" t="s">
        <v>11664</v>
      </c>
      <c r="F242" s="30" t="s">
        <v>13624</v>
      </c>
      <c r="G242" s="30" t="s">
        <v>12137</v>
      </c>
      <c r="H242" s="29">
        <v>10</v>
      </c>
    </row>
    <row r="243" spans="1:8" x14ac:dyDescent="0.35">
      <c r="A243" s="29">
        <v>242</v>
      </c>
      <c r="B243" s="30" t="s">
        <v>11663</v>
      </c>
      <c r="C243" s="30" t="s">
        <v>13602</v>
      </c>
      <c r="D243" s="30" t="s">
        <v>13603</v>
      </c>
      <c r="E243" s="30" t="s">
        <v>11664</v>
      </c>
      <c r="F243" s="30" t="s">
        <v>13625</v>
      </c>
      <c r="G243" s="30" t="s">
        <v>11698</v>
      </c>
      <c r="H243" s="29">
        <v>10</v>
      </c>
    </row>
    <row r="244" spans="1:8" x14ac:dyDescent="0.35">
      <c r="A244" s="29">
        <v>243</v>
      </c>
      <c r="B244" s="30" t="s">
        <v>11663</v>
      </c>
      <c r="C244" s="30" t="s">
        <v>13602</v>
      </c>
      <c r="D244" s="30" t="s">
        <v>13603</v>
      </c>
      <c r="E244" s="30" t="s">
        <v>11664</v>
      </c>
      <c r="F244" s="30" t="s">
        <v>13626</v>
      </c>
      <c r="G244" s="30" t="s">
        <v>12459</v>
      </c>
      <c r="H244" s="29">
        <v>10</v>
      </c>
    </row>
    <row r="245" spans="1:8" x14ac:dyDescent="0.35">
      <c r="A245" s="29">
        <v>244</v>
      </c>
      <c r="B245" s="30" t="s">
        <v>11663</v>
      </c>
      <c r="C245" s="30" t="s">
        <v>13602</v>
      </c>
      <c r="D245" s="30" t="s">
        <v>13603</v>
      </c>
      <c r="E245" s="30" t="s">
        <v>11664</v>
      </c>
      <c r="F245" s="30" t="s">
        <v>13627</v>
      </c>
      <c r="G245" s="30" t="s">
        <v>11669</v>
      </c>
      <c r="H245" s="29">
        <v>10</v>
      </c>
    </row>
    <row r="246" spans="1:8" x14ac:dyDescent="0.35">
      <c r="A246" s="29">
        <v>245</v>
      </c>
      <c r="B246" s="30" t="s">
        <v>11663</v>
      </c>
      <c r="C246" s="30" t="s">
        <v>13602</v>
      </c>
      <c r="D246" s="30" t="s">
        <v>13603</v>
      </c>
      <c r="E246" s="30" t="s">
        <v>11664</v>
      </c>
      <c r="F246" s="30" t="s">
        <v>13628</v>
      </c>
      <c r="G246" s="30" t="s">
        <v>11669</v>
      </c>
      <c r="H246" s="29">
        <v>10</v>
      </c>
    </row>
    <row r="247" spans="1:8" x14ac:dyDescent="0.35">
      <c r="A247" s="29">
        <v>246</v>
      </c>
      <c r="B247" s="30" t="s">
        <v>11663</v>
      </c>
      <c r="C247" s="30" t="s">
        <v>13602</v>
      </c>
      <c r="D247" s="30" t="s">
        <v>13603</v>
      </c>
      <c r="E247" s="30" t="s">
        <v>11664</v>
      </c>
      <c r="F247" s="30" t="s">
        <v>13629</v>
      </c>
      <c r="G247" s="30" t="s">
        <v>11669</v>
      </c>
      <c r="H247" s="29">
        <v>10</v>
      </c>
    </row>
    <row r="248" spans="1:8" x14ac:dyDescent="0.35">
      <c r="A248" s="29">
        <v>247</v>
      </c>
      <c r="B248" s="30" t="s">
        <v>11663</v>
      </c>
      <c r="C248" s="30" t="s">
        <v>13602</v>
      </c>
      <c r="D248" s="30" t="s">
        <v>13603</v>
      </c>
      <c r="E248" s="30" t="s">
        <v>11664</v>
      </c>
      <c r="F248" s="30" t="s">
        <v>13630</v>
      </c>
      <c r="G248" s="30" t="s">
        <v>11669</v>
      </c>
      <c r="H248" s="29">
        <v>10</v>
      </c>
    </row>
    <row r="249" spans="1:8" x14ac:dyDescent="0.35">
      <c r="A249" s="29">
        <v>248</v>
      </c>
      <c r="B249" s="30" t="s">
        <v>11663</v>
      </c>
      <c r="C249" s="30" t="s">
        <v>13602</v>
      </c>
      <c r="D249" s="30" t="s">
        <v>13603</v>
      </c>
      <c r="E249" s="30" t="s">
        <v>11664</v>
      </c>
      <c r="F249" s="30" t="s">
        <v>13631</v>
      </c>
      <c r="G249" s="30" t="s">
        <v>11669</v>
      </c>
      <c r="H249" s="29">
        <v>10</v>
      </c>
    </row>
    <row r="250" spans="1:8" x14ac:dyDescent="0.35">
      <c r="A250" s="29">
        <v>249</v>
      </c>
      <c r="B250" s="30" t="s">
        <v>11663</v>
      </c>
      <c r="C250" s="30" t="s">
        <v>13602</v>
      </c>
      <c r="D250" s="30" t="s">
        <v>13603</v>
      </c>
      <c r="E250" s="30" t="s">
        <v>11664</v>
      </c>
      <c r="F250" s="30" t="s">
        <v>13632</v>
      </c>
      <c r="G250" s="30" t="s">
        <v>11669</v>
      </c>
      <c r="H250" s="29">
        <v>10</v>
      </c>
    </row>
    <row r="251" spans="1:8" x14ac:dyDescent="0.35">
      <c r="A251" s="29">
        <v>250</v>
      </c>
      <c r="B251" s="30" t="s">
        <v>11663</v>
      </c>
      <c r="C251" s="30" t="s">
        <v>13602</v>
      </c>
      <c r="D251" s="30" t="s">
        <v>13603</v>
      </c>
      <c r="E251" s="30" t="s">
        <v>11664</v>
      </c>
      <c r="F251" s="30" t="s">
        <v>13633</v>
      </c>
      <c r="G251" s="30" t="s">
        <v>11669</v>
      </c>
      <c r="H251" s="29">
        <v>10</v>
      </c>
    </row>
    <row r="252" spans="1:8" x14ac:dyDescent="0.35">
      <c r="A252" s="29">
        <v>251</v>
      </c>
      <c r="B252" s="30" t="s">
        <v>11663</v>
      </c>
      <c r="C252" s="30" t="s">
        <v>13602</v>
      </c>
      <c r="D252" s="30" t="s">
        <v>13603</v>
      </c>
      <c r="E252" s="30" t="s">
        <v>11664</v>
      </c>
      <c r="F252" s="30" t="s">
        <v>13634</v>
      </c>
      <c r="G252" s="30" t="s">
        <v>11669</v>
      </c>
      <c r="H252" s="29">
        <v>10</v>
      </c>
    </row>
    <row r="253" spans="1:8" x14ac:dyDescent="0.35">
      <c r="A253" s="29">
        <v>252</v>
      </c>
      <c r="B253" s="30" t="s">
        <v>11663</v>
      </c>
      <c r="C253" s="30" t="s">
        <v>13602</v>
      </c>
      <c r="D253" s="30" t="s">
        <v>13603</v>
      </c>
      <c r="E253" s="30" t="s">
        <v>11664</v>
      </c>
      <c r="F253" s="30" t="s">
        <v>13635</v>
      </c>
      <c r="G253" s="30" t="s">
        <v>11669</v>
      </c>
      <c r="H253" s="29">
        <v>10</v>
      </c>
    </row>
    <row r="254" spans="1:8" x14ac:dyDescent="0.35">
      <c r="A254" s="29">
        <v>253</v>
      </c>
      <c r="B254" s="30" t="s">
        <v>11663</v>
      </c>
      <c r="C254" s="30" t="s">
        <v>13602</v>
      </c>
      <c r="D254" s="30" t="s">
        <v>13603</v>
      </c>
      <c r="E254" s="30" t="s">
        <v>11664</v>
      </c>
      <c r="F254" s="30" t="s">
        <v>13636</v>
      </c>
      <c r="G254" s="30" t="s">
        <v>11669</v>
      </c>
      <c r="H254" s="29">
        <v>10</v>
      </c>
    </row>
    <row r="255" spans="1:8" x14ac:dyDescent="0.35">
      <c r="A255" s="29">
        <v>254</v>
      </c>
      <c r="B255" s="30" t="s">
        <v>11663</v>
      </c>
      <c r="C255" s="30" t="s">
        <v>13602</v>
      </c>
      <c r="D255" s="30" t="s">
        <v>13603</v>
      </c>
      <c r="E255" s="30" t="s">
        <v>11664</v>
      </c>
      <c r="F255" s="30" t="s">
        <v>13637</v>
      </c>
      <c r="G255" s="30" t="s">
        <v>11669</v>
      </c>
      <c r="H255" s="29">
        <v>10</v>
      </c>
    </row>
    <row r="256" spans="1:8" x14ac:dyDescent="0.35">
      <c r="A256" s="29">
        <v>255</v>
      </c>
      <c r="B256" s="30" t="s">
        <v>11663</v>
      </c>
      <c r="C256" s="30" t="s">
        <v>13602</v>
      </c>
      <c r="D256" s="30" t="s">
        <v>13603</v>
      </c>
      <c r="E256" s="30" t="s">
        <v>11664</v>
      </c>
      <c r="F256" s="30" t="s">
        <v>13638</v>
      </c>
      <c r="G256" s="30" t="s">
        <v>11669</v>
      </c>
      <c r="H256" s="29">
        <v>10</v>
      </c>
    </row>
    <row r="257" spans="1:8" x14ac:dyDescent="0.35">
      <c r="A257" s="29">
        <v>256</v>
      </c>
      <c r="B257" s="30" t="s">
        <v>11663</v>
      </c>
      <c r="C257" s="30" t="s">
        <v>13602</v>
      </c>
      <c r="D257" s="30" t="s">
        <v>13603</v>
      </c>
      <c r="E257" s="30" t="s">
        <v>11664</v>
      </c>
      <c r="F257" s="30" t="s">
        <v>13639</v>
      </c>
      <c r="G257" s="30" t="s">
        <v>11669</v>
      </c>
      <c r="H257" s="29">
        <v>10</v>
      </c>
    </row>
    <row r="258" spans="1:8" x14ac:dyDescent="0.35">
      <c r="A258" s="29">
        <v>257</v>
      </c>
      <c r="B258" s="30" t="s">
        <v>11663</v>
      </c>
      <c r="C258" s="30" t="s">
        <v>13602</v>
      </c>
      <c r="D258" s="30" t="s">
        <v>13603</v>
      </c>
      <c r="E258" s="30" t="s">
        <v>11664</v>
      </c>
      <c r="F258" s="30" t="s">
        <v>13640</v>
      </c>
      <c r="G258" s="30" t="s">
        <v>11669</v>
      </c>
      <c r="H258" s="29">
        <v>10</v>
      </c>
    </row>
    <row r="259" spans="1:8" x14ac:dyDescent="0.35">
      <c r="A259" s="29">
        <v>258</v>
      </c>
      <c r="B259" s="30" t="s">
        <v>11663</v>
      </c>
      <c r="C259" s="30" t="s">
        <v>13602</v>
      </c>
      <c r="D259" s="30" t="s">
        <v>13603</v>
      </c>
      <c r="E259" s="30" t="s">
        <v>11664</v>
      </c>
      <c r="F259" s="30" t="s">
        <v>13641</v>
      </c>
      <c r="G259" s="30" t="s">
        <v>13642</v>
      </c>
      <c r="H259" s="29">
        <v>10</v>
      </c>
    </row>
    <row r="260" spans="1:8" x14ac:dyDescent="0.35">
      <c r="A260" s="29">
        <v>259</v>
      </c>
      <c r="B260" s="30" t="s">
        <v>11663</v>
      </c>
      <c r="C260" s="30" t="s">
        <v>13602</v>
      </c>
      <c r="D260" s="30" t="s">
        <v>13603</v>
      </c>
      <c r="E260" s="30" t="s">
        <v>11664</v>
      </c>
      <c r="F260" s="30" t="s">
        <v>13643</v>
      </c>
      <c r="G260" s="30" t="s">
        <v>12097</v>
      </c>
      <c r="H260" s="29">
        <v>10</v>
      </c>
    </row>
    <row r="261" spans="1:8" x14ac:dyDescent="0.35">
      <c r="A261" s="29">
        <v>260</v>
      </c>
      <c r="B261" s="30" t="s">
        <v>11663</v>
      </c>
      <c r="C261" s="30" t="s">
        <v>13602</v>
      </c>
      <c r="D261" s="30" t="s">
        <v>13603</v>
      </c>
      <c r="E261" s="30" t="s">
        <v>11664</v>
      </c>
      <c r="F261" s="30" t="s">
        <v>13644</v>
      </c>
      <c r="G261" s="30" t="s">
        <v>12097</v>
      </c>
      <c r="H261" s="29">
        <v>10</v>
      </c>
    </row>
    <row r="262" spans="1:8" x14ac:dyDescent="0.35">
      <c r="A262" s="29">
        <v>261</v>
      </c>
      <c r="B262" s="30" t="s">
        <v>11663</v>
      </c>
      <c r="C262" s="30" t="s">
        <v>13602</v>
      </c>
      <c r="D262" s="30" t="s">
        <v>13603</v>
      </c>
      <c r="E262" s="30" t="s">
        <v>11664</v>
      </c>
      <c r="F262" s="30" t="s">
        <v>13645</v>
      </c>
      <c r="G262" s="30" t="s">
        <v>11929</v>
      </c>
      <c r="H262" s="29">
        <v>10</v>
      </c>
    </row>
    <row r="263" spans="1:8" x14ac:dyDescent="0.35">
      <c r="A263" s="29">
        <v>262</v>
      </c>
      <c r="B263" s="30" t="s">
        <v>11663</v>
      </c>
      <c r="C263" s="30" t="s">
        <v>13602</v>
      </c>
      <c r="D263" s="30" t="s">
        <v>13603</v>
      </c>
      <c r="E263" s="30" t="s">
        <v>11664</v>
      </c>
      <c r="F263" s="30" t="s">
        <v>13646</v>
      </c>
      <c r="G263" s="30" t="s">
        <v>11961</v>
      </c>
      <c r="H263" s="29">
        <v>10</v>
      </c>
    </row>
    <row r="264" spans="1:8" x14ac:dyDescent="0.35">
      <c r="A264" s="29">
        <v>263</v>
      </c>
      <c r="B264" s="30" t="s">
        <v>11663</v>
      </c>
      <c r="C264" s="30" t="s">
        <v>13602</v>
      </c>
      <c r="D264" s="30" t="s">
        <v>13603</v>
      </c>
      <c r="E264" s="30" t="s">
        <v>11664</v>
      </c>
      <c r="F264" s="30" t="s">
        <v>13604</v>
      </c>
      <c r="G264" s="30" t="s">
        <v>11961</v>
      </c>
      <c r="H264" s="29">
        <v>10</v>
      </c>
    </row>
    <row r="265" spans="1:8" x14ac:dyDescent="0.35">
      <c r="A265" s="29">
        <v>264</v>
      </c>
      <c r="B265" s="30" t="s">
        <v>11663</v>
      </c>
      <c r="C265" s="30" t="s">
        <v>13602</v>
      </c>
      <c r="D265" s="30" t="s">
        <v>13603</v>
      </c>
      <c r="E265" s="30" t="s">
        <v>11664</v>
      </c>
      <c r="F265" s="30" t="s">
        <v>13647</v>
      </c>
      <c r="G265" s="30" t="s">
        <v>11958</v>
      </c>
      <c r="H265" s="29">
        <v>10</v>
      </c>
    </row>
    <row r="266" spans="1:8" x14ac:dyDescent="0.35">
      <c r="A266" s="29">
        <v>265</v>
      </c>
      <c r="B266" s="30" t="s">
        <v>11663</v>
      </c>
      <c r="C266" s="30" t="s">
        <v>13602</v>
      </c>
      <c r="D266" s="30" t="s">
        <v>13603</v>
      </c>
      <c r="E266" s="30" t="s">
        <v>11664</v>
      </c>
      <c r="F266" s="30" t="s">
        <v>13648</v>
      </c>
      <c r="G266" s="30" t="s">
        <v>11977</v>
      </c>
      <c r="H266" s="29">
        <v>10</v>
      </c>
    </row>
    <row r="267" spans="1:8" x14ac:dyDescent="0.35">
      <c r="A267" s="29">
        <v>266</v>
      </c>
      <c r="B267" s="30" t="s">
        <v>11663</v>
      </c>
      <c r="C267" s="30" t="s">
        <v>13602</v>
      </c>
      <c r="D267" s="30" t="s">
        <v>13603</v>
      </c>
      <c r="E267" s="30" t="s">
        <v>11664</v>
      </c>
      <c r="F267" s="30" t="s">
        <v>13649</v>
      </c>
      <c r="G267" s="30" t="s">
        <v>12418</v>
      </c>
      <c r="H267" s="29">
        <v>10</v>
      </c>
    </row>
    <row r="268" spans="1:8" x14ac:dyDescent="0.35">
      <c r="A268" s="29">
        <v>267</v>
      </c>
      <c r="B268" s="30" t="s">
        <v>11663</v>
      </c>
      <c r="C268" s="30" t="s">
        <v>13602</v>
      </c>
      <c r="D268" s="30" t="s">
        <v>13603</v>
      </c>
      <c r="E268" s="30" t="s">
        <v>11664</v>
      </c>
      <c r="F268" s="30" t="s">
        <v>13650</v>
      </c>
      <c r="G268" s="30" t="s">
        <v>11688</v>
      </c>
      <c r="H268" s="29">
        <v>10</v>
      </c>
    </row>
    <row r="269" spans="1:8" x14ac:dyDescent="0.35">
      <c r="A269" s="29">
        <v>268</v>
      </c>
      <c r="B269" s="30" t="s">
        <v>11663</v>
      </c>
      <c r="C269" s="30" t="s">
        <v>13602</v>
      </c>
      <c r="D269" s="30" t="s">
        <v>13603</v>
      </c>
      <c r="E269" s="30" t="s">
        <v>11664</v>
      </c>
      <c r="F269" s="30" t="s">
        <v>13651</v>
      </c>
      <c r="G269" s="30" t="s">
        <v>12044</v>
      </c>
      <c r="H269" s="29">
        <v>10</v>
      </c>
    </row>
    <row r="270" spans="1:8" x14ac:dyDescent="0.35">
      <c r="A270" s="29">
        <v>269</v>
      </c>
      <c r="B270" s="30" t="s">
        <v>11663</v>
      </c>
      <c r="C270" s="30" t="s">
        <v>13602</v>
      </c>
      <c r="D270" s="30" t="s">
        <v>13603</v>
      </c>
      <c r="E270" s="30" t="s">
        <v>11664</v>
      </c>
      <c r="F270" s="30" t="s">
        <v>13652</v>
      </c>
      <c r="G270" s="30" t="s">
        <v>11931</v>
      </c>
      <c r="H270" s="29">
        <v>10</v>
      </c>
    </row>
    <row r="271" spans="1:8" x14ac:dyDescent="0.35">
      <c r="A271" s="29">
        <v>270</v>
      </c>
      <c r="B271" s="30" t="s">
        <v>11663</v>
      </c>
      <c r="C271" s="30" t="s">
        <v>13602</v>
      </c>
      <c r="D271" s="30" t="s">
        <v>13603</v>
      </c>
      <c r="E271" s="30" t="s">
        <v>11664</v>
      </c>
      <c r="F271" s="30" t="s">
        <v>13653</v>
      </c>
      <c r="G271" s="30" t="s">
        <v>13654</v>
      </c>
      <c r="H271" s="29">
        <v>10</v>
      </c>
    </row>
    <row r="272" spans="1:8" x14ac:dyDescent="0.35">
      <c r="A272" s="29">
        <v>271</v>
      </c>
      <c r="B272" s="30" t="s">
        <v>11663</v>
      </c>
      <c r="C272" s="30" t="s">
        <v>13602</v>
      </c>
      <c r="D272" s="30" t="s">
        <v>13603</v>
      </c>
      <c r="E272" s="30" t="s">
        <v>11664</v>
      </c>
      <c r="F272" s="30" t="s">
        <v>13655</v>
      </c>
      <c r="G272" s="30" t="s">
        <v>11986</v>
      </c>
      <c r="H272" s="29">
        <v>10</v>
      </c>
    </row>
    <row r="273" spans="1:8" x14ac:dyDescent="0.35">
      <c r="A273" s="29">
        <v>272</v>
      </c>
      <c r="B273" s="30" t="s">
        <v>11663</v>
      </c>
      <c r="C273" s="30" t="s">
        <v>13602</v>
      </c>
      <c r="D273" s="30" t="s">
        <v>13603</v>
      </c>
      <c r="E273" s="30" t="s">
        <v>11664</v>
      </c>
      <c r="F273" s="30" t="s">
        <v>13656</v>
      </c>
      <c r="G273" s="30" t="s">
        <v>11986</v>
      </c>
      <c r="H273" s="29">
        <v>10</v>
      </c>
    </row>
    <row r="274" spans="1:8" x14ac:dyDescent="0.35">
      <c r="A274" s="29">
        <v>273</v>
      </c>
      <c r="B274" s="30" t="s">
        <v>11663</v>
      </c>
      <c r="C274" s="30" t="s">
        <v>13602</v>
      </c>
      <c r="D274" s="30" t="s">
        <v>13603</v>
      </c>
      <c r="E274" s="30" t="s">
        <v>11664</v>
      </c>
      <c r="F274" s="30" t="s">
        <v>13657</v>
      </c>
      <c r="G274" s="30" t="s">
        <v>11672</v>
      </c>
      <c r="H274" s="29">
        <v>10</v>
      </c>
    </row>
    <row r="275" spans="1:8" x14ac:dyDescent="0.35">
      <c r="A275" s="29">
        <v>274</v>
      </c>
      <c r="B275" s="30" t="s">
        <v>11663</v>
      </c>
      <c r="C275" s="30" t="s">
        <v>13602</v>
      </c>
      <c r="D275" s="30" t="s">
        <v>13603</v>
      </c>
      <c r="E275" s="30" t="s">
        <v>11664</v>
      </c>
      <c r="F275" s="30" t="s">
        <v>13658</v>
      </c>
      <c r="G275" s="30" t="s">
        <v>12176</v>
      </c>
      <c r="H275" s="29">
        <v>10</v>
      </c>
    </row>
    <row r="276" spans="1:8" x14ac:dyDescent="0.35">
      <c r="A276" s="29">
        <v>275</v>
      </c>
      <c r="B276" s="30" t="s">
        <v>11663</v>
      </c>
      <c r="C276" s="30" t="s">
        <v>13602</v>
      </c>
      <c r="D276" s="30" t="s">
        <v>13603</v>
      </c>
      <c r="E276" s="30" t="s">
        <v>11664</v>
      </c>
      <c r="F276" s="30" t="s">
        <v>13659</v>
      </c>
      <c r="G276" s="30" t="s">
        <v>11992</v>
      </c>
      <c r="H276" s="29">
        <v>10</v>
      </c>
    </row>
    <row r="277" spans="1:8" x14ac:dyDescent="0.35">
      <c r="A277" s="29">
        <v>276</v>
      </c>
      <c r="B277" s="30" t="s">
        <v>11663</v>
      </c>
      <c r="C277" s="30" t="s">
        <v>13602</v>
      </c>
      <c r="D277" s="30" t="s">
        <v>13603</v>
      </c>
      <c r="E277" s="30" t="s">
        <v>11664</v>
      </c>
      <c r="F277" s="30" t="s">
        <v>13660</v>
      </c>
      <c r="G277" s="30" t="s">
        <v>11710</v>
      </c>
      <c r="H277" s="29">
        <v>10</v>
      </c>
    </row>
    <row r="278" spans="1:8" x14ac:dyDescent="0.35">
      <c r="A278" s="29">
        <v>277</v>
      </c>
      <c r="B278" s="30" t="s">
        <v>11663</v>
      </c>
      <c r="C278" s="30" t="s">
        <v>13602</v>
      </c>
      <c r="D278" s="30" t="s">
        <v>13603</v>
      </c>
      <c r="E278" s="30" t="s">
        <v>11664</v>
      </c>
      <c r="F278" s="30" t="s">
        <v>13661</v>
      </c>
      <c r="G278" s="30" t="s">
        <v>12071</v>
      </c>
      <c r="H278" s="29">
        <v>10</v>
      </c>
    </row>
    <row r="279" spans="1:8" x14ac:dyDescent="0.35">
      <c r="A279" s="29">
        <v>278</v>
      </c>
      <c r="B279" s="30" t="s">
        <v>11663</v>
      </c>
      <c r="C279" s="30" t="s">
        <v>13602</v>
      </c>
      <c r="D279" s="30" t="s">
        <v>13603</v>
      </c>
      <c r="E279" s="30" t="s">
        <v>11664</v>
      </c>
      <c r="F279" s="30" t="s">
        <v>13662</v>
      </c>
      <c r="G279" s="30" t="s">
        <v>12071</v>
      </c>
      <c r="H279" s="29">
        <v>10</v>
      </c>
    </row>
    <row r="280" spans="1:8" x14ac:dyDescent="0.35">
      <c r="A280" s="29">
        <v>279</v>
      </c>
      <c r="B280" s="30" t="s">
        <v>11663</v>
      </c>
      <c r="C280" s="30" t="s">
        <v>13602</v>
      </c>
      <c r="D280" s="30" t="s">
        <v>13603</v>
      </c>
      <c r="E280" s="30" t="s">
        <v>11664</v>
      </c>
      <c r="F280" s="30" t="s">
        <v>13663</v>
      </c>
      <c r="G280" s="30" t="s">
        <v>12071</v>
      </c>
      <c r="H280" s="29">
        <v>10</v>
      </c>
    </row>
    <row r="281" spans="1:8" x14ac:dyDescent="0.35">
      <c r="A281" s="29">
        <v>280</v>
      </c>
      <c r="B281" s="30" t="s">
        <v>12377</v>
      </c>
      <c r="C281" s="30" t="s">
        <v>13664</v>
      </c>
      <c r="D281" s="30" t="s">
        <v>13665</v>
      </c>
      <c r="E281" s="30" t="s">
        <v>10834</v>
      </c>
      <c r="F281" s="30" t="s">
        <v>13666</v>
      </c>
      <c r="G281" s="30" t="s">
        <v>11662</v>
      </c>
      <c r="H281" s="29">
        <v>5</v>
      </c>
    </row>
    <row r="282" spans="1:8" x14ac:dyDescent="0.35">
      <c r="A282" s="29">
        <v>281</v>
      </c>
      <c r="B282" s="30" t="s">
        <v>12377</v>
      </c>
      <c r="C282" s="30" t="s">
        <v>13664</v>
      </c>
      <c r="D282" s="30" t="s">
        <v>13665</v>
      </c>
      <c r="E282" s="30" t="s">
        <v>10834</v>
      </c>
      <c r="F282" s="30" t="s">
        <v>13667</v>
      </c>
      <c r="G282" s="30" t="s">
        <v>13668</v>
      </c>
      <c r="H282" s="29">
        <v>5</v>
      </c>
    </row>
    <row r="283" spans="1:8" x14ac:dyDescent="0.35">
      <c r="A283" s="29">
        <v>282</v>
      </c>
      <c r="B283" s="30" t="s">
        <v>12377</v>
      </c>
      <c r="C283" s="30" t="s">
        <v>13664</v>
      </c>
      <c r="D283" s="30" t="s">
        <v>13665</v>
      </c>
      <c r="E283" s="30" t="s">
        <v>10834</v>
      </c>
      <c r="F283" s="30" t="s">
        <v>13669</v>
      </c>
      <c r="G283" s="30" t="s">
        <v>13670</v>
      </c>
      <c r="H283" s="29">
        <v>5</v>
      </c>
    </row>
    <row r="284" spans="1:8" x14ac:dyDescent="0.35">
      <c r="A284" s="29">
        <v>283</v>
      </c>
      <c r="B284" s="30" t="s">
        <v>12377</v>
      </c>
      <c r="C284" s="30" t="s">
        <v>13664</v>
      </c>
      <c r="D284" s="30" t="s">
        <v>13665</v>
      </c>
      <c r="E284" s="30" t="s">
        <v>10834</v>
      </c>
      <c r="F284" s="30" t="s">
        <v>13671</v>
      </c>
      <c r="G284" s="30" t="s">
        <v>13672</v>
      </c>
      <c r="H284" s="29">
        <v>5</v>
      </c>
    </row>
    <row r="285" spans="1:8" x14ac:dyDescent="0.35">
      <c r="A285" s="29">
        <v>284</v>
      </c>
      <c r="B285" s="30" t="s">
        <v>12377</v>
      </c>
      <c r="C285" s="30" t="s">
        <v>13664</v>
      </c>
      <c r="D285" s="30" t="s">
        <v>13665</v>
      </c>
      <c r="E285" s="30" t="s">
        <v>10834</v>
      </c>
      <c r="F285" s="30" t="s">
        <v>13673</v>
      </c>
      <c r="G285" s="30" t="s">
        <v>13674</v>
      </c>
      <c r="H285" s="29">
        <v>5</v>
      </c>
    </row>
    <row r="286" spans="1:8" x14ac:dyDescent="0.35">
      <c r="A286" s="29">
        <v>285</v>
      </c>
      <c r="B286" s="30" t="s">
        <v>13675</v>
      </c>
      <c r="C286" s="30" t="s">
        <v>13676</v>
      </c>
      <c r="D286" s="30" t="s">
        <v>13665</v>
      </c>
      <c r="E286" s="30" t="s">
        <v>10834</v>
      </c>
      <c r="F286" s="30" t="s">
        <v>13677</v>
      </c>
      <c r="G286" s="30" t="s">
        <v>13678</v>
      </c>
      <c r="H286" s="29">
        <v>4</v>
      </c>
    </row>
    <row r="287" spans="1:8" x14ac:dyDescent="0.35">
      <c r="A287" s="29">
        <v>286</v>
      </c>
      <c r="B287" s="30" t="s">
        <v>13675</v>
      </c>
      <c r="C287" s="30" t="s">
        <v>13676</v>
      </c>
      <c r="D287" s="30" t="s">
        <v>13665</v>
      </c>
      <c r="E287" s="30" t="s">
        <v>10834</v>
      </c>
      <c r="F287" s="30" t="s">
        <v>13679</v>
      </c>
      <c r="G287" s="30" t="s">
        <v>11035</v>
      </c>
      <c r="H287" s="29">
        <v>4</v>
      </c>
    </row>
    <row r="288" spans="1:8" x14ac:dyDescent="0.35">
      <c r="A288" s="29">
        <v>287</v>
      </c>
      <c r="B288" s="30" t="s">
        <v>13675</v>
      </c>
      <c r="C288" s="30" t="s">
        <v>13676</v>
      </c>
      <c r="D288" s="30" t="s">
        <v>13665</v>
      </c>
      <c r="E288" s="30" t="s">
        <v>10834</v>
      </c>
      <c r="F288" s="30" t="s">
        <v>13680</v>
      </c>
      <c r="G288" s="30" t="s">
        <v>13681</v>
      </c>
      <c r="H288" s="29">
        <v>4</v>
      </c>
    </row>
    <row r="289" spans="1:8" x14ac:dyDescent="0.35">
      <c r="A289" s="29">
        <v>288</v>
      </c>
      <c r="B289" s="30" t="s">
        <v>13675</v>
      </c>
      <c r="C289" s="30" t="s">
        <v>13676</v>
      </c>
      <c r="D289" s="30" t="s">
        <v>13665</v>
      </c>
      <c r="E289" s="30" t="s">
        <v>10834</v>
      </c>
      <c r="F289" s="30" t="s">
        <v>13682</v>
      </c>
      <c r="G289" s="30" t="s">
        <v>13683</v>
      </c>
      <c r="H289" s="29">
        <v>4</v>
      </c>
    </row>
    <row r="290" spans="1:8" x14ac:dyDescent="0.35">
      <c r="A290" s="29">
        <v>289</v>
      </c>
      <c r="B290" s="30" t="s">
        <v>13675</v>
      </c>
      <c r="C290" s="30" t="s">
        <v>13676</v>
      </c>
      <c r="D290" s="30" t="s">
        <v>13665</v>
      </c>
      <c r="E290" s="30" t="s">
        <v>10834</v>
      </c>
      <c r="F290" s="30" t="s">
        <v>13684</v>
      </c>
      <c r="G290" s="30" t="s">
        <v>13685</v>
      </c>
      <c r="H290" s="29">
        <v>4</v>
      </c>
    </row>
    <row r="291" spans="1:8" x14ac:dyDescent="0.35">
      <c r="A291" s="29">
        <v>290</v>
      </c>
      <c r="B291" s="30" t="s">
        <v>13675</v>
      </c>
      <c r="C291" s="30" t="s">
        <v>13676</v>
      </c>
      <c r="D291" s="30" t="s">
        <v>13665</v>
      </c>
      <c r="E291" s="30" t="s">
        <v>10834</v>
      </c>
      <c r="F291" s="30" t="s">
        <v>13686</v>
      </c>
      <c r="G291" s="30" t="s">
        <v>13687</v>
      </c>
      <c r="H291" s="29">
        <v>4</v>
      </c>
    </row>
    <row r="292" spans="1:8" x14ac:dyDescent="0.35">
      <c r="A292" s="29">
        <v>291</v>
      </c>
      <c r="B292" s="30" t="s">
        <v>13675</v>
      </c>
      <c r="C292" s="30" t="s">
        <v>13676</v>
      </c>
      <c r="D292" s="30" t="s">
        <v>13665</v>
      </c>
      <c r="E292" s="30" t="s">
        <v>10834</v>
      </c>
      <c r="F292" s="30" t="s">
        <v>13688</v>
      </c>
      <c r="G292" s="30" t="s">
        <v>13689</v>
      </c>
      <c r="H292" s="29">
        <v>4</v>
      </c>
    </row>
    <row r="293" spans="1:8" x14ac:dyDescent="0.35">
      <c r="A293" s="29">
        <v>292</v>
      </c>
      <c r="B293" s="30" t="s">
        <v>10728</v>
      </c>
      <c r="C293" s="30" t="s">
        <v>13690</v>
      </c>
      <c r="D293" s="30" t="s">
        <v>13665</v>
      </c>
      <c r="E293" s="30" t="s">
        <v>10834</v>
      </c>
      <c r="F293" s="30" t="s">
        <v>13691</v>
      </c>
      <c r="G293" s="30" t="s">
        <v>13692</v>
      </c>
      <c r="H293" s="29">
        <v>4</v>
      </c>
    </row>
    <row r="294" spans="1:8" x14ac:dyDescent="0.35">
      <c r="A294" s="29">
        <v>293</v>
      </c>
      <c r="B294" s="30" t="s">
        <v>10728</v>
      </c>
      <c r="C294" s="30" t="s">
        <v>13690</v>
      </c>
      <c r="D294" s="30" t="s">
        <v>13665</v>
      </c>
      <c r="E294" s="30" t="s">
        <v>10834</v>
      </c>
      <c r="F294" s="30" t="s">
        <v>13693</v>
      </c>
      <c r="G294" s="30" t="s">
        <v>13694</v>
      </c>
      <c r="H294" s="29">
        <v>4</v>
      </c>
    </row>
    <row r="295" spans="1:8" x14ac:dyDescent="0.35">
      <c r="A295" s="29">
        <v>294</v>
      </c>
      <c r="B295" s="30" t="s">
        <v>10728</v>
      </c>
      <c r="C295" s="30" t="s">
        <v>13690</v>
      </c>
      <c r="D295" s="30" t="s">
        <v>13665</v>
      </c>
      <c r="E295" s="30" t="s">
        <v>10834</v>
      </c>
      <c r="F295" s="30" t="s">
        <v>13695</v>
      </c>
      <c r="G295" s="30" t="s">
        <v>13696</v>
      </c>
      <c r="H295" s="29">
        <v>4</v>
      </c>
    </row>
    <row r="296" spans="1:8" x14ac:dyDescent="0.35">
      <c r="A296" s="29">
        <v>295</v>
      </c>
      <c r="B296" s="30" t="s">
        <v>10728</v>
      </c>
      <c r="C296" s="30" t="s">
        <v>13690</v>
      </c>
      <c r="D296" s="30" t="s">
        <v>13665</v>
      </c>
      <c r="E296" s="30" t="s">
        <v>10834</v>
      </c>
      <c r="F296" s="30" t="s">
        <v>13697</v>
      </c>
      <c r="G296" s="30" t="s">
        <v>13698</v>
      </c>
      <c r="H296" s="29">
        <v>4</v>
      </c>
    </row>
    <row r="297" spans="1:8" x14ac:dyDescent="0.35">
      <c r="A297" s="29">
        <v>296</v>
      </c>
      <c r="B297" s="30" t="s">
        <v>10728</v>
      </c>
      <c r="C297" s="30" t="s">
        <v>13690</v>
      </c>
      <c r="D297" s="30" t="s">
        <v>13665</v>
      </c>
      <c r="E297" s="30" t="s">
        <v>10834</v>
      </c>
      <c r="F297" s="30" t="s">
        <v>13699</v>
      </c>
      <c r="G297" s="30" t="s">
        <v>13700</v>
      </c>
      <c r="H297" s="29">
        <v>4</v>
      </c>
    </row>
    <row r="298" spans="1:8" x14ac:dyDescent="0.35">
      <c r="A298" s="29">
        <v>297</v>
      </c>
      <c r="B298" s="30" t="s">
        <v>10728</v>
      </c>
      <c r="C298" s="30" t="s">
        <v>13690</v>
      </c>
      <c r="D298" s="30" t="s">
        <v>13665</v>
      </c>
      <c r="E298" s="30" t="s">
        <v>10834</v>
      </c>
      <c r="F298" s="30" t="s">
        <v>13701</v>
      </c>
      <c r="G298" s="30" t="s">
        <v>13702</v>
      </c>
      <c r="H298" s="29">
        <v>4</v>
      </c>
    </row>
    <row r="299" spans="1:8" x14ac:dyDescent="0.35">
      <c r="A299" s="29">
        <v>298</v>
      </c>
      <c r="B299" s="30" t="s">
        <v>10728</v>
      </c>
      <c r="C299" s="30" t="s">
        <v>13690</v>
      </c>
      <c r="D299" s="30" t="s">
        <v>13665</v>
      </c>
      <c r="E299" s="30" t="s">
        <v>10834</v>
      </c>
      <c r="F299" s="30" t="s">
        <v>13703</v>
      </c>
      <c r="G299" s="30" t="s">
        <v>10896</v>
      </c>
      <c r="H299" s="29">
        <v>4</v>
      </c>
    </row>
    <row r="300" spans="1:8" x14ac:dyDescent="0.35">
      <c r="A300" s="29">
        <v>299</v>
      </c>
      <c r="B300" s="30" t="s">
        <v>10728</v>
      </c>
      <c r="C300" s="30" t="s">
        <v>13690</v>
      </c>
      <c r="D300" s="30" t="s">
        <v>13665</v>
      </c>
      <c r="E300" s="30" t="s">
        <v>10834</v>
      </c>
      <c r="F300" s="30" t="s">
        <v>13704</v>
      </c>
      <c r="G300" s="30" t="s">
        <v>11648</v>
      </c>
      <c r="H300" s="29">
        <v>4</v>
      </c>
    </row>
    <row r="301" spans="1:8" x14ac:dyDescent="0.35">
      <c r="A301" s="29">
        <v>300</v>
      </c>
      <c r="B301" s="30" t="s">
        <v>10728</v>
      </c>
      <c r="C301" s="30" t="s">
        <v>13690</v>
      </c>
      <c r="D301" s="30" t="s">
        <v>13665</v>
      </c>
      <c r="E301" s="30" t="s">
        <v>10834</v>
      </c>
      <c r="F301" s="30" t="s">
        <v>13705</v>
      </c>
      <c r="G301" s="30" t="s">
        <v>11468</v>
      </c>
      <c r="H301" s="29">
        <v>4</v>
      </c>
    </row>
    <row r="302" spans="1:8" x14ac:dyDescent="0.35">
      <c r="A302" s="29">
        <v>301</v>
      </c>
      <c r="B302" s="30" t="s">
        <v>10728</v>
      </c>
      <c r="C302" s="30" t="s">
        <v>13690</v>
      </c>
      <c r="D302" s="30" t="s">
        <v>13665</v>
      </c>
      <c r="E302" s="30" t="s">
        <v>10834</v>
      </c>
      <c r="F302" s="30" t="s">
        <v>13706</v>
      </c>
      <c r="G302" s="30" t="s">
        <v>10851</v>
      </c>
      <c r="H302" s="29">
        <v>4</v>
      </c>
    </row>
    <row r="303" spans="1:8" x14ac:dyDescent="0.35">
      <c r="A303" s="29">
        <v>302</v>
      </c>
      <c r="B303" s="30" t="s">
        <v>10728</v>
      </c>
      <c r="C303" s="30" t="s">
        <v>13690</v>
      </c>
      <c r="D303" s="30" t="s">
        <v>13665</v>
      </c>
      <c r="E303" s="30" t="s">
        <v>10834</v>
      </c>
      <c r="F303" s="30" t="s">
        <v>13707</v>
      </c>
      <c r="G303" s="30" t="s">
        <v>11324</v>
      </c>
      <c r="H303" s="29">
        <v>4</v>
      </c>
    </row>
    <row r="304" spans="1:8" x14ac:dyDescent="0.35">
      <c r="A304" s="29">
        <v>303</v>
      </c>
      <c r="B304" s="30" t="s">
        <v>10728</v>
      </c>
      <c r="C304" s="30" t="s">
        <v>13690</v>
      </c>
      <c r="D304" s="30" t="s">
        <v>13665</v>
      </c>
      <c r="E304" s="30" t="s">
        <v>10834</v>
      </c>
      <c r="F304" s="30" t="s">
        <v>13708</v>
      </c>
      <c r="G304" s="30" t="s">
        <v>13709</v>
      </c>
      <c r="H304" s="29">
        <v>4</v>
      </c>
    </row>
    <row r="305" spans="1:8" x14ac:dyDescent="0.35">
      <c r="A305" s="29">
        <v>304</v>
      </c>
      <c r="B305" s="30" t="s">
        <v>10728</v>
      </c>
      <c r="C305" s="30" t="s">
        <v>13690</v>
      </c>
      <c r="D305" s="30" t="s">
        <v>13665</v>
      </c>
      <c r="E305" s="30" t="s">
        <v>10834</v>
      </c>
      <c r="F305" s="30" t="s">
        <v>13710</v>
      </c>
      <c r="G305" s="30" t="s">
        <v>13711</v>
      </c>
      <c r="H305" s="29">
        <v>4</v>
      </c>
    </row>
    <row r="306" spans="1:8" x14ac:dyDescent="0.35">
      <c r="A306" s="29">
        <v>305</v>
      </c>
      <c r="B306" s="30" t="s">
        <v>10728</v>
      </c>
      <c r="C306" s="30" t="s">
        <v>13690</v>
      </c>
      <c r="D306" s="30" t="s">
        <v>13665</v>
      </c>
      <c r="E306" s="30" t="s">
        <v>10834</v>
      </c>
      <c r="F306" s="30" t="s">
        <v>13712</v>
      </c>
      <c r="G306" s="30" t="s">
        <v>11291</v>
      </c>
      <c r="H306" s="29">
        <v>4</v>
      </c>
    </row>
    <row r="307" spans="1:8" x14ac:dyDescent="0.35">
      <c r="A307" s="29">
        <v>306</v>
      </c>
      <c r="B307" s="30" t="s">
        <v>10728</v>
      </c>
      <c r="C307" s="30" t="s">
        <v>13690</v>
      </c>
      <c r="D307" s="30" t="s">
        <v>13665</v>
      </c>
      <c r="E307" s="30" t="s">
        <v>10834</v>
      </c>
      <c r="F307" s="30" t="s">
        <v>13713</v>
      </c>
      <c r="G307" s="30" t="s">
        <v>13714</v>
      </c>
      <c r="H307" s="29">
        <v>4</v>
      </c>
    </row>
    <row r="308" spans="1:8" x14ac:dyDescent="0.35">
      <c r="A308" s="29">
        <v>307</v>
      </c>
      <c r="B308" s="30" t="s">
        <v>10728</v>
      </c>
      <c r="C308" s="30" t="s">
        <v>13690</v>
      </c>
      <c r="D308" s="30" t="s">
        <v>13665</v>
      </c>
      <c r="E308" s="30" t="s">
        <v>10834</v>
      </c>
      <c r="F308" s="30" t="s">
        <v>13715</v>
      </c>
      <c r="G308" s="30" t="s">
        <v>11009</v>
      </c>
      <c r="H308" s="29">
        <v>4</v>
      </c>
    </row>
    <row r="309" spans="1:8" x14ac:dyDescent="0.35">
      <c r="A309" s="29">
        <v>308</v>
      </c>
      <c r="B309" s="30" t="s">
        <v>10728</v>
      </c>
      <c r="C309" s="30" t="s">
        <v>13690</v>
      </c>
      <c r="D309" s="30" t="s">
        <v>13665</v>
      </c>
      <c r="E309" s="30" t="s">
        <v>10834</v>
      </c>
      <c r="F309" s="30" t="s">
        <v>13716</v>
      </c>
      <c r="G309" s="30" t="s">
        <v>13717</v>
      </c>
      <c r="H309" s="29">
        <v>4</v>
      </c>
    </row>
    <row r="310" spans="1:8" x14ac:dyDescent="0.35">
      <c r="A310" s="29">
        <v>309</v>
      </c>
      <c r="B310" s="30" t="s">
        <v>10728</v>
      </c>
      <c r="C310" s="30" t="s">
        <v>13690</v>
      </c>
      <c r="D310" s="30" t="s">
        <v>13665</v>
      </c>
      <c r="E310" s="30" t="s">
        <v>10834</v>
      </c>
      <c r="F310" s="30" t="s">
        <v>13718</v>
      </c>
      <c r="G310" s="30" t="s">
        <v>13719</v>
      </c>
      <c r="H310" s="29">
        <v>4</v>
      </c>
    </row>
    <row r="311" spans="1:8" x14ac:dyDescent="0.35">
      <c r="A311" s="29">
        <v>310</v>
      </c>
      <c r="B311" s="30" t="s">
        <v>10728</v>
      </c>
      <c r="C311" s="30" t="s">
        <v>13690</v>
      </c>
      <c r="D311" s="30" t="s">
        <v>13665</v>
      </c>
      <c r="E311" s="30" t="s">
        <v>10834</v>
      </c>
      <c r="F311" s="30" t="s">
        <v>13720</v>
      </c>
      <c r="G311" s="30" t="s">
        <v>11515</v>
      </c>
      <c r="H311" s="29">
        <v>4</v>
      </c>
    </row>
    <row r="312" spans="1:8" x14ac:dyDescent="0.35">
      <c r="A312" s="29">
        <v>311</v>
      </c>
      <c r="B312" s="30" t="s">
        <v>10728</v>
      </c>
      <c r="C312" s="30" t="s">
        <v>13690</v>
      </c>
      <c r="D312" s="30" t="s">
        <v>13665</v>
      </c>
      <c r="E312" s="30" t="s">
        <v>10834</v>
      </c>
      <c r="F312" s="30" t="s">
        <v>13721</v>
      </c>
      <c r="G312" s="30" t="s">
        <v>10901</v>
      </c>
      <c r="H312" s="29">
        <v>4</v>
      </c>
    </row>
    <row r="313" spans="1:8" x14ac:dyDescent="0.35">
      <c r="A313" s="29">
        <v>312</v>
      </c>
      <c r="B313" s="30" t="s">
        <v>10728</v>
      </c>
      <c r="C313" s="30" t="s">
        <v>13690</v>
      </c>
      <c r="D313" s="30" t="s">
        <v>13665</v>
      </c>
      <c r="E313" s="30" t="s">
        <v>10834</v>
      </c>
      <c r="F313" s="30" t="s">
        <v>13722</v>
      </c>
      <c r="G313" s="30" t="s">
        <v>11445</v>
      </c>
      <c r="H313" s="29">
        <v>4</v>
      </c>
    </row>
    <row r="314" spans="1:8" x14ac:dyDescent="0.35">
      <c r="A314" s="29">
        <v>313</v>
      </c>
      <c r="B314" s="30" t="s">
        <v>10728</v>
      </c>
      <c r="C314" s="30" t="s">
        <v>13690</v>
      </c>
      <c r="D314" s="30" t="s">
        <v>13665</v>
      </c>
      <c r="E314" s="30" t="s">
        <v>10834</v>
      </c>
      <c r="F314" s="30" t="s">
        <v>13723</v>
      </c>
      <c r="G314" s="30" t="s">
        <v>13724</v>
      </c>
      <c r="H314" s="29">
        <v>4</v>
      </c>
    </row>
    <row r="315" spans="1:8" x14ac:dyDescent="0.35">
      <c r="A315" s="29">
        <v>314</v>
      </c>
      <c r="B315" s="30" t="s">
        <v>10728</v>
      </c>
      <c r="C315" s="30" t="s">
        <v>13690</v>
      </c>
      <c r="D315" s="30" t="s">
        <v>13665</v>
      </c>
      <c r="E315" s="30" t="s">
        <v>10834</v>
      </c>
      <c r="F315" s="30" t="s">
        <v>13725</v>
      </c>
      <c r="G315" s="30" t="s">
        <v>11345</v>
      </c>
      <c r="H315" s="29">
        <v>4</v>
      </c>
    </row>
    <row r="316" spans="1:8" x14ac:dyDescent="0.35">
      <c r="A316" s="29">
        <v>315</v>
      </c>
      <c r="B316" s="30" t="s">
        <v>10728</v>
      </c>
      <c r="C316" s="30" t="s">
        <v>13690</v>
      </c>
      <c r="D316" s="30" t="s">
        <v>13665</v>
      </c>
      <c r="E316" s="30" t="s">
        <v>10834</v>
      </c>
      <c r="F316" s="30" t="s">
        <v>13726</v>
      </c>
      <c r="G316" s="30" t="s">
        <v>11072</v>
      </c>
      <c r="H316" s="29">
        <v>4</v>
      </c>
    </row>
    <row r="317" spans="1:8" x14ac:dyDescent="0.35">
      <c r="A317" s="29">
        <v>316</v>
      </c>
      <c r="B317" s="30" t="s">
        <v>10728</v>
      </c>
      <c r="C317" s="30" t="s">
        <v>13690</v>
      </c>
      <c r="D317" s="30" t="s">
        <v>13665</v>
      </c>
      <c r="E317" s="30" t="s">
        <v>10834</v>
      </c>
      <c r="F317" s="30" t="s">
        <v>13727</v>
      </c>
      <c r="G317" s="30" t="s">
        <v>11629</v>
      </c>
      <c r="H317" s="29">
        <v>4</v>
      </c>
    </row>
    <row r="318" spans="1:8" x14ac:dyDescent="0.35">
      <c r="A318" s="29">
        <v>317</v>
      </c>
      <c r="B318" s="30" t="s">
        <v>10728</v>
      </c>
      <c r="C318" s="30" t="s">
        <v>13690</v>
      </c>
      <c r="D318" s="30" t="s">
        <v>13665</v>
      </c>
      <c r="E318" s="30" t="s">
        <v>10834</v>
      </c>
      <c r="F318" s="30" t="s">
        <v>13728</v>
      </c>
      <c r="G318" s="30" t="s">
        <v>13729</v>
      </c>
      <c r="H318" s="29">
        <v>4</v>
      </c>
    </row>
    <row r="319" spans="1:8" x14ac:dyDescent="0.35">
      <c r="A319" s="29">
        <v>318</v>
      </c>
      <c r="B319" s="30" t="s">
        <v>10728</v>
      </c>
      <c r="C319" s="30" t="s">
        <v>13690</v>
      </c>
      <c r="D319" s="30" t="s">
        <v>13665</v>
      </c>
      <c r="E319" s="30" t="s">
        <v>10834</v>
      </c>
      <c r="F319" s="30" t="s">
        <v>13730</v>
      </c>
      <c r="G319" s="30" t="s">
        <v>13731</v>
      </c>
      <c r="H319" s="29">
        <v>4</v>
      </c>
    </row>
    <row r="320" spans="1:8" x14ac:dyDescent="0.35">
      <c r="A320" s="29">
        <v>319</v>
      </c>
      <c r="B320" s="30" t="s">
        <v>10728</v>
      </c>
      <c r="C320" s="30" t="s">
        <v>13690</v>
      </c>
      <c r="D320" s="30" t="s">
        <v>13665</v>
      </c>
      <c r="E320" s="30" t="s">
        <v>10834</v>
      </c>
      <c r="F320" s="30" t="s">
        <v>13732</v>
      </c>
      <c r="G320" s="30" t="s">
        <v>13733</v>
      </c>
      <c r="H320" s="29">
        <v>4</v>
      </c>
    </row>
    <row r="321" spans="1:8" x14ac:dyDescent="0.35">
      <c r="A321" s="29">
        <v>320</v>
      </c>
      <c r="B321" s="30" t="s">
        <v>10728</v>
      </c>
      <c r="C321" s="30" t="s">
        <v>13690</v>
      </c>
      <c r="D321" s="30" t="s">
        <v>13665</v>
      </c>
      <c r="E321" s="30" t="s">
        <v>10834</v>
      </c>
      <c r="F321" s="30" t="s">
        <v>13734</v>
      </c>
      <c r="G321" s="30" t="s">
        <v>13735</v>
      </c>
      <c r="H321" s="29">
        <v>4</v>
      </c>
    </row>
    <row r="322" spans="1:8" x14ac:dyDescent="0.35">
      <c r="A322" s="29">
        <v>321</v>
      </c>
      <c r="B322" s="30" t="s">
        <v>10728</v>
      </c>
      <c r="C322" s="30" t="s">
        <v>13690</v>
      </c>
      <c r="D322" s="30" t="s">
        <v>13665</v>
      </c>
      <c r="E322" s="30" t="s">
        <v>10834</v>
      </c>
      <c r="F322" s="30" t="s">
        <v>13736</v>
      </c>
      <c r="G322" s="30" t="s">
        <v>13737</v>
      </c>
      <c r="H322" s="29">
        <v>4</v>
      </c>
    </row>
    <row r="323" spans="1:8" x14ac:dyDescent="0.35">
      <c r="A323" s="29">
        <v>322</v>
      </c>
      <c r="B323" s="30" t="s">
        <v>10728</v>
      </c>
      <c r="C323" s="30" t="s">
        <v>13690</v>
      </c>
      <c r="D323" s="30" t="s">
        <v>13665</v>
      </c>
      <c r="E323" s="30" t="s">
        <v>10834</v>
      </c>
      <c r="F323" s="30" t="s">
        <v>13738</v>
      </c>
      <c r="G323" s="30" t="s">
        <v>11145</v>
      </c>
      <c r="H323" s="29">
        <v>4</v>
      </c>
    </row>
    <row r="324" spans="1:8" x14ac:dyDescent="0.35">
      <c r="A324" s="29">
        <v>323</v>
      </c>
      <c r="B324" s="30" t="s">
        <v>10728</v>
      </c>
      <c r="C324" s="30" t="s">
        <v>13690</v>
      </c>
      <c r="D324" s="30" t="s">
        <v>13665</v>
      </c>
      <c r="E324" s="30" t="s">
        <v>10834</v>
      </c>
      <c r="F324" s="30" t="s">
        <v>13739</v>
      </c>
      <c r="G324" s="30" t="s">
        <v>13740</v>
      </c>
      <c r="H324" s="29">
        <v>4</v>
      </c>
    </row>
    <row r="325" spans="1:8" x14ac:dyDescent="0.35">
      <c r="A325" s="29">
        <v>324</v>
      </c>
      <c r="B325" s="30" t="s">
        <v>10728</v>
      </c>
      <c r="C325" s="30" t="s">
        <v>13690</v>
      </c>
      <c r="D325" s="30" t="s">
        <v>13665</v>
      </c>
      <c r="E325" s="30" t="s">
        <v>10834</v>
      </c>
      <c r="F325" s="30" t="s">
        <v>13741</v>
      </c>
      <c r="G325" s="30" t="s">
        <v>13742</v>
      </c>
      <c r="H325" s="29">
        <v>4</v>
      </c>
    </row>
    <row r="326" spans="1:8" x14ac:dyDescent="0.35">
      <c r="A326" s="29">
        <v>325</v>
      </c>
      <c r="B326" s="30" t="s">
        <v>10728</v>
      </c>
      <c r="C326" s="30" t="s">
        <v>13690</v>
      </c>
      <c r="D326" s="30" t="s">
        <v>13665</v>
      </c>
      <c r="E326" s="30" t="s">
        <v>10834</v>
      </c>
      <c r="F326" s="30" t="s">
        <v>13743</v>
      </c>
      <c r="G326" s="30" t="s">
        <v>10979</v>
      </c>
      <c r="H326" s="29">
        <v>4</v>
      </c>
    </row>
    <row r="327" spans="1:8" x14ac:dyDescent="0.35">
      <c r="A327" s="29">
        <v>326</v>
      </c>
      <c r="B327" s="30" t="s">
        <v>10728</v>
      </c>
      <c r="C327" s="30" t="s">
        <v>13690</v>
      </c>
      <c r="D327" s="30" t="s">
        <v>13665</v>
      </c>
      <c r="E327" s="30" t="s">
        <v>10834</v>
      </c>
      <c r="F327" s="30" t="s">
        <v>13744</v>
      </c>
      <c r="G327" s="30" t="s">
        <v>12523</v>
      </c>
      <c r="H327" s="29">
        <v>4</v>
      </c>
    </row>
    <row r="328" spans="1:8" x14ac:dyDescent="0.35">
      <c r="A328" s="29">
        <v>327</v>
      </c>
      <c r="B328" s="30" t="s">
        <v>10728</v>
      </c>
      <c r="C328" s="30" t="s">
        <v>13690</v>
      </c>
      <c r="D328" s="30" t="s">
        <v>13665</v>
      </c>
      <c r="E328" s="30" t="s">
        <v>10834</v>
      </c>
      <c r="F328" s="30" t="s">
        <v>13745</v>
      </c>
      <c r="G328" s="30" t="s">
        <v>13746</v>
      </c>
      <c r="H328" s="29">
        <v>4</v>
      </c>
    </row>
    <row r="329" spans="1:8" x14ac:dyDescent="0.35">
      <c r="A329" s="29">
        <v>328</v>
      </c>
      <c r="B329" s="30" t="s">
        <v>10728</v>
      </c>
      <c r="C329" s="30" t="s">
        <v>13690</v>
      </c>
      <c r="D329" s="30" t="s">
        <v>13665</v>
      </c>
      <c r="E329" s="30" t="s">
        <v>10834</v>
      </c>
      <c r="F329" s="30" t="s">
        <v>13747</v>
      </c>
      <c r="G329" s="30" t="s">
        <v>13748</v>
      </c>
      <c r="H329" s="29">
        <v>4</v>
      </c>
    </row>
    <row r="330" spans="1:8" x14ac:dyDescent="0.35">
      <c r="A330" s="29">
        <v>329</v>
      </c>
      <c r="B330" s="30" t="s">
        <v>10728</v>
      </c>
      <c r="C330" s="30" t="s">
        <v>13690</v>
      </c>
      <c r="D330" s="30" t="s">
        <v>13665</v>
      </c>
      <c r="E330" s="30" t="s">
        <v>10834</v>
      </c>
      <c r="F330" s="30" t="s">
        <v>13749</v>
      </c>
      <c r="G330" s="30" t="s">
        <v>10858</v>
      </c>
      <c r="H330" s="29">
        <v>4</v>
      </c>
    </row>
    <row r="331" spans="1:8" x14ac:dyDescent="0.35">
      <c r="A331" s="29">
        <v>330</v>
      </c>
      <c r="B331" s="30" t="s">
        <v>10728</v>
      </c>
      <c r="C331" s="30" t="s">
        <v>13690</v>
      </c>
      <c r="D331" s="30" t="s">
        <v>13665</v>
      </c>
      <c r="E331" s="30" t="s">
        <v>10834</v>
      </c>
      <c r="F331" s="30" t="s">
        <v>13750</v>
      </c>
      <c r="G331" s="30" t="s">
        <v>13751</v>
      </c>
      <c r="H331" s="29">
        <v>4</v>
      </c>
    </row>
    <row r="332" spans="1:8" x14ac:dyDescent="0.35">
      <c r="A332" s="29">
        <v>331</v>
      </c>
      <c r="B332" s="30" t="s">
        <v>10728</v>
      </c>
      <c r="C332" s="30" t="s">
        <v>13690</v>
      </c>
      <c r="D332" s="30" t="s">
        <v>13665</v>
      </c>
      <c r="E332" s="30" t="s">
        <v>10834</v>
      </c>
      <c r="F332" s="30" t="s">
        <v>13752</v>
      </c>
      <c r="G332" s="30" t="s">
        <v>11077</v>
      </c>
      <c r="H332" s="29">
        <v>4</v>
      </c>
    </row>
    <row r="333" spans="1:8" x14ac:dyDescent="0.35">
      <c r="A333" s="29">
        <v>332</v>
      </c>
      <c r="B333" s="30" t="s">
        <v>10728</v>
      </c>
      <c r="C333" s="30" t="s">
        <v>13690</v>
      </c>
      <c r="D333" s="30" t="s">
        <v>13665</v>
      </c>
      <c r="E333" s="30" t="s">
        <v>10834</v>
      </c>
      <c r="F333" s="30" t="s">
        <v>13744</v>
      </c>
      <c r="G333" s="30" t="s">
        <v>13753</v>
      </c>
      <c r="H333" s="29">
        <v>4</v>
      </c>
    </row>
    <row r="334" spans="1:8" x14ac:dyDescent="0.35">
      <c r="A334" s="29">
        <v>333</v>
      </c>
      <c r="B334" s="30" t="s">
        <v>10728</v>
      </c>
      <c r="C334" s="30" t="s">
        <v>13690</v>
      </c>
      <c r="D334" s="30" t="s">
        <v>13665</v>
      </c>
      <c r="E334" s="30" t="s">
        <v>10834</v>
      </c>
      <c r="F334" s="30" t="s">
        <v>13754</v>
      </c>
      <c r="G334" s="30" t="s">
        <v>13755</v>
      </c>
      <c r="H334" s="29">
        <v>4</v>
      </c>
    </row>
    <row r="335" spans="1:8" x14ac:dyDescent="0.35">
      <c r="A335" s="29">
        <v>334</v>
      </c>
      <c r="B335" s="30" t="s">
        <v>10728</v>
      </c>
      <c r="C335" s="30" t="s">
        <v>13690</v>
      </c>
      <c r="D335" s="30" t="s">
        <v>13665</v>
      </c>
      <c r="E335" s="30" t="s">
        <v>10834</v>
      </c>
      <c r="F335" s="30" t="s">
        <v>13756</v>
      </c>
      <c r="G335" s="30" t="s">
        <v>11354</v>
      </c>
      <c r="H335" s="29">
        <v>4</v>
      </c>
    </row>
    <row r="336" spans="1:8" x14ac:dyDescent="0.35">
      <c r="A336" s="29">
        <v>335</v>
      </c>
      <c r="B336" s="30" t="s">
        <v>10728</v>
      </c>
      <c r="C336" s="30" t="s">
        <v>13690</v>
      </c>
      <c r="D336" s="30" t="s">
        <v>13665</v>
      </c>
      <c r="E336" s="30" t="s">
        <v>10834</v>
      </c>
      <c r="F336" s="30" t="s">
        <v>13757</v>
      </c>
      <c r="G336" s="30" t="s">
        <v>11715</v>
      </c>
      <c r="H336" s="29">
        <v>4</v>
      </c>
    </row>
    <row r="337" spans="1:8" x14ac:dyDescent="0.35">
      <c r="A337" s="29">
        <v>336</v>
      </c>
      <c r="B337" s="30" t="s">
        <v>10728</v>
      </c>
      <c r="C337" s="30" t="s">
        <v>13690</v>
      </c>
      <c r="D337" s="30" t="s">
        <v>13665</v>
      </c>
      <c r="E337" s="30" t="s">
        <v>10834</v>
      </c>
      <c r="F337" s="30" t="s">
        <v>13758</v>
      </c>
      <c r="G337" s="30" t="s">
        <v>11148</v>
      </c>
      <c r="H337" s="29">
        <v>4</v>
      </c>
    </row>
    <row r="338" spans="1:8" x14ac:dyDescent="0.35">
      <c r="A338" s="29">
        <v>337</v>
      </c>
      <c r="B338" s="30" t="s">
        <v>10728</v>
      </c>
      <c r="C338" s="30" t="s">
        <v>13690</v>
      </c>
      <c r="D338" s="30" t="s">
        <v>13665</v>
      </c>
      <c r="E338" s="30" t="s">
        <v>10834</v>
      </c>
      <c r="F338" s="30" t="s">
        <v>13759</v>
      </c>
      <c r="G338" s="30" t="s">
        <v>11173</v>
      </c>
      <c r="H338" s="29">
        <v>4</v>
      </c>
    </row>
    <row r="339" spans="1:8" x14ac:dyDescent="0.35">
      <c r="A339" s="29">
        <v>338</v>
      </c>
      <c r="B339" s="30" t="s">
        <v>10728</v>
      </c>
      <c r="C339" s="30" t="s">
        <v>13690</v>
      </c>
      <c r="D339" s="30" t="s">
        <v>13665</v>
      </c>
      <c r="E339" s="30" t="s">
        <v>10834</v>
      </c>
      <c r="F339" s="30" t="s">
        <v>13760</v>
      </c>
      <c r="G339" s="30" t="s">
        <v>10984</v>
      </c>
      <c r="H339" s="29">
        <v>4</v>
      </c>
    </row>
    <row r="340" spans="1:8" x14ac:dyDescent="0.35">
      <c r="A340" s="29">
        <v>339</v>
      </c>
      <c r="B340" s="30" t="s">
        <v>10728</v>
      </c>
      <c r="C340" s="30" t="s">
        <v>13690</v>
      </c>
      <c r="D340" s="30" t="s">
        <v>13665</v>
      </c>
      <c r="E340" s="30" t="s">
        <v>10834</v>
      </c>
      <c r="F340" s="30" t="s">
        <v>13761</v>
      </c>
      <c r="G340" s="30" t="s">
        <v>12540</v>
      </c>
      <c r="H340" s="29">
        <v>4</v>
      </c>
    </row>
    <row r="341" spans="1:8" x14ac:dyDescent="0.35">
      <c r="A341" s="29">
        <v>340</v>
      </c>
      <c r="B341" s="30" t="s">
        <v>10728</v>
      </c>
      <c r="C341" s="30" t="s">
        <v>13690</v>
      </c>
      <c r="D341" s="30" t="s">
        <v>13665</v>
      </c>
      <c r="E341" s="30" t="s">
        <v>10834</v>
      </c>
      <c r="F341" s="30" t="s">
        <v>13762</v>
      </c>
      <c r="G341" s="30" t="s">
        <v>13763</v>
      </c>
      <c r="H341" s="29">
        <v>4</v>
      </c>
    </row>
    <row r="342" spans="1:8" x14ac:dyDescent="0.35">
      <c r="A342" s="29">
        <v>341</v>
      </c>
      <c r="B342" s="30" t="s">
        <v>10728</v>
      </c>
      <c r="C342" s="30" t="s">
        <v>13690</v>
      </c>
      <c r="D342" s="30" t="s">
        <v>13665</v>
      </c>
      <c r="E342" s="30" t="s">
        <v>10834</v>
      </c>
      <c r="F342" s="30" t="s">
        <v>13764</v>
      </c>
      <c r="G342" s="30" t="s">
        <v>13765</v>
      </c>
      <c r="H342" s="29">
        <v>4</v>
      </c>
    </row>
    <row r="343" spans="1:8" x14ac:dyDescent="0.35">
      <c r="A343" s="29">
        <v>342</v>
      </c>
      <c r="B343" s="30" t="s">
        <v>10728</v>
      </c>
      <c r="C343" s="30" t="s">
        <v>13690</v>
      </c>
      <c r="D343" s="30" t="s">
        <v>13665</v>
      </c>
      <c r="E343" s="30" t="s">
        <v>10834</v>
      </c>
      <c r="F343" s="30" t="s">
        <v>13766</v>
      </c>
      <c r="G343" s="30" t="s">
        <v>13767</v>
      </c>
      <c r="H343" s="29">
        <v>4</v>
      </c>
    </row>
    <row r="344" spans="1:8" x14ac:dyDescent="0.35">
      <c r="A344" s="29">
        <v>343</v>
      </c>
      <c r="B344" s="30" t="s">
        <v>10728</v>
      </c>
      <c r="C344" s="30" t="s">
        <v>13690</v>
      </c>
      <c r="D344" s="30" t="s">
        <v>13665</v>
      </c>
      <c r="E344" s="30" t="s">
        <v>10834</v>
      </c>
      <c r="F344" s="30" t="s">
        <v>13758</v>
      </c>
      <c r="G344" s="30" t="s">
        <v>10956</v>
      </c>
      <c r="H344" s="29">
        <v>4</v>
      </c>
    </row>
    <row r="345" spans="1:8" x14ac:dyDescent="0.35">
      <c r="A345" s="29">
        <v>344</v>
      </c>
      <c r="B345" s="30" t="s">
        <v>10728</v>
      </c>
      <c r="C345" s="30" t="s">
        <v>13690</v>
      </c>
      <c r="D345" s="30" t="s">
        <v>13665</v>
      </c>
      <c r="E345" s="30" t="s">
        <v>10834</v>
      </c>
      <c r="F345" s="30" t="s">
        <v>13768</v>
      </c>
      <c r="G345" s="30" t="s">
        <v>13769</v>
      </c>
      <c r="H345" s="29">
        <v>4</v>
      </c>
    </row>
    <row r="346" spans="1:8" x14ac:dyDescent="0.35">
      <c r="A346" s="29">
        <v>345</v>
      </c>
      <c r="B346" s="30" t="s">
        <v>10728</v>
      </c>
      <c r="C346" s="30" t="s">
        <v>13690</v>
      </c>
      <c r="D346" s="30" t="s">
        <v>13665</v>
      </c>
      <c r="E346" s="30" t="s">
        <v>10834</v>
      </c>
      <c r="F346" s="30" t="s">
        <v>13770</v>
      </c>
      <c r="G346" s="30" t="s">
        <v>11157</v>
      </c>
      <c r="H346" s="29">
        <v>4</v>
      </c>
    </row>
    <row r="347" spans="1:8" x14ac:dyDescent="0.35">
      <c r="A347" s="29">
        <v>346</v>
      </c>
      <c r="B347" s="30" t="s">
        <v>10728</v>
      </c>
      <c r="C347" s="30" t="s">
        <v>13690</v>
      </c>
      <c r="D347" s="30" t="s">
        <v>13665</v>
      </c>
      <c r="E347" s="30" t="s">
        <v>10834</v>
      </c>
      <c r="F347" s="30" t="s">
        <v>13771</v>
      </c>
      <c r="G347" s="30" t="s">
        <v>13772</v>
      </c>
      <c r="H347" s="29">
        <v>4</v>
      </c>
    </row>
    <row r="348" spans="1:8" x14ac:dyDescent="0.35">
      <c r="A348" s="29">
        <v>347</v>
      </c>
      <c r="B348" s="30" t="s">
        <v>10728</v>
      </c>
      <c r="C348" s="30" t="s">
        <v>13690</v>
      </c>
      <c r="D348" s="30" t="s">
        <v>13665</v>
      </c>
      <c r="E348" s="30" t="s">
        <v>10834</v>
      </c>
      <c r="F348" s="30" t="s">
        <v>13773</v>
      </c>
      <c r="G348" s="30" t="s">
        <v>12317</v>
      </c>
      <c r="H348" s="29">
        <v>4</v>
      </c>
    </row>
    <row r="349" spans="1:8" x14ac:dyDescent="0.35">
      <c r="A349" s="29">
        <v>348</v>
      </c>
      <c r="B349" s="30" t="s">
        <v>10728</v>
      </c>
      <c r="C349" s="30" t="s">
        <v>13690</v>
      </c>
      <c r="D349" s="30" t="s">
        <v>13665</v>
      </c>
      <c r="E349" s="30" t="s">
        <v>10834</v>
      </c>
      <c r="F349" s="30" t="s">
        <v>13774</v>
      </c>
      <c r="G349" s="30" t="s">
        <v>11427</v>
      </c>
      <c r="H349" s="29">
        <v>4</v>
      </c>
    </row>
    <row r="350" spans="1:8" x14ac:dyDescent="0.35">
      <c r="A350" s="29">
        <v>349</v>
      </c>
      <c r="B350" s="30" t="s">
        <v>10728</v>
      </c>
      <c r="C350" s="30" t="s">
        <v>13690</v>
      </c>
      <c r="D350" s="30" t="s">
        <v>13665</v>
      </c>
      <c r="E350" s="30" t="s">
        <v>10834</v>
      </c>
      <c r="F350" s="30" t="s">
        <v>13775</v>
      </c>
      <c r="G350" s="30" t="s">
        <v>13389</v>
      </c>
      <c r="H350" s="29">
        <v>4</v>
      </c>
    </row>
    <row r="351" spans="1:8" x14ac:dyDescent="0.35">
      <c r="A351" s="29">
        <v>350</v>
      </c>
      <c r="B351" s="30" t="s">
        <v>10728</v>
      </c>
      <c r="C351" s="30" t="s">
        <v>13690</v>
      </c>
      <c r="D351" s="30" t="s">
        <v>13665</v>
      </c>
      <c r="E351" s="30" t="s">
        <v>10834</v>
      </c>
      <c r="F351" s="30" t="s">
        <v>13776</v>
      </c>
      <c r="G351" s="30" t="s">
        <v>13777</v>
      </c>
      <c r="H351" s="29">
        <v>4</v>
      </c>
    </row>
    <row r="352" spans="1:8" x14ac:dyDescent="0.35">
      <c r="A352" s="29">
        <v>351</v>
      </c>
      <c r="B352" s="30" t="s">
        <v>10728</v>
      </c>
      <c r="C352" s="30" t="s">
        <v>13690</v>
      </c>
      <c r="D352" s="30" t="s">
        <v>13665</v>
      </c>
      <c r="E352" s="30" t="s">
        <v>10834</v>
      </c>
      <c r="F352" s="30" t="s">
        <v>13778</v>
      </c>
      <c r="G352" s="30" t="s">
        <v>13779</v>
      </c>
      <c r="H352" s="29">
        <v>4</v>
      </c>
    </row>
    <row r="353" spans="1:8" x14ac:dyDescent="0.35">
      <c r="A353" s="29">
        <v>352</v>
      </c>
      <c r="B353" s="30" t="s">
        <v>10728</v>
      </c>
      <c r="C353" s="30" t="s">
        <v>13690</v>
      </c>
      <c r="D353" s="30" t="s">
        <v>13665</v>
      </c>
      <c r="E353" s="30" t="s">
        <v>10834</v>
      </c>
      <c r="F353" s="30" t="s">
        <v>13780</v>
      </c>
      <c r="G353" s="30" t="s">
        <v>11501</v>
      </c>
      <c r="H353" s="29">
        <v>4</v>
      </c>
    </row>
    <row r="354" spans="1:8" x14ac:dyDescent="0.35">
      <c r="A354" s="29">
        <v>353</v>
      </c>
      <c r="B354" s="30" t="s">
        <v>10728</v>
      </c>
      <c r="C354" s="30" t="s">
        <v>13690</v>
      </c>
      <c r="D354" s="30" t="s">
        <v>13665</v>
      </c>
      <c r="E354" s="30" t="s">
        <v>10834</v>
      </c>
      <c r="F354" s="30" t="s">
        <v>13781</v>
      </c>
      <c r="G354" s="30" t="s">
        <v>13782</v>
      </c>
      <c r="H354" s="29">
        <v>4</v>
      </c>
    </row>
    <row r="355" spans="1:8" x14ac:dyDescent="0.35">
      <c r="A355" s="29">
        <v>354</v>
      </c>
      <c r="B355" s="30" t="s">
        <v>10728</v>
      </c>
      <c r="C355" s="30" t="s">
        <v>13690</v>
      </c>
      <c r="D355" s="30" t="s">
        <v>13665</v>
      </c>
      <c r="E355" s="30" t="s">
        <v>10834</v>
      </c>
      <c r="F355" s="30" t="s">
        <v>13783</v>
      </c>
      <c r="G355" s="30" t="s">
        <v>13784</v>
      </c>
      <c r="H355" s="29">
        <v>4</v>
      </c>
    </row>
    <row r="356" spans="1:8" x14ac:dyDescent="0.35">
      <c r="A356" s="29">
        <v>355</v>
      </c>
      <c r="B356" s="30" t="s">
        <v>10728</v>
      </c>
      <c r="C356" s="30" t="s">
        <v>13690</v>
      </c>
      <c r="D356" s="30" t="s">
        <v>13665</v>
      </c>
      <c r="E356" s="30" t="s">
        <v>10834</v>
      </c>
      <c r="F356" s="30" t="s">
        <v>13785</v>
      </c>
      <c r="G356" s="30" t="s">
        <v>11633</v>
      </c>
      <c r="H356" s="29">
        <v>4</v>
      </c>
    </row>
    <row r="357" spans="1:8" x14ac:dyDescent="0.35">
      <c r="A357" s="29">
        <v>356</v>
      </c>
      <c r="B357" s="30" t="s">
        <v>10728</v>
      </c>
      <c r="C357" s="30" t="s">
        <v>13690</v>
      </c>
      <c r="D357" s="30" t="s">
        <v>13665</v>
      </c>
      <c r="E357" s="30" t="s">
        <v>10834</v>
      </c>
      <c r="F357" s="30" t="s">
        <v>13786</v>
      </c>
      <c r="G357" s="30" t="s">
        <v>13787</v>
      </c>
      <c r="H357" s="29">
        <v>4</v>
      </c>
    </row>
    <row r="358" spans="1:8" x14ac:dyDescent="0.35">
      <c r="A358" s="29">
        <v>357</v>
      </c>
      <c r="B358" s="30" t="s">
        <v>10728</v>
      </c>
      <c r="C358" s="30" t="s">
        <v>13690</v>
      </c>
      <c r="D358" s="30" t="s">
        <v>13665</v>
      </c>
      <c r="E358" s="30" t="s">
        <v>10834</v>
      </c>
      <c r="F358" s="30" t="s">
        <v>13788</v>
      </c>
      <c r="G358" s="30" t="s">
        <v>13789</v>
      </c>
      <c r="H358" s="29">
        <v>4</v>
      </c>
    </row>
    <row r="359" spans="1:8" x14ac:dyDescent="0.35">
      <c r="A359" s="29">
        <v>358</v>
      </c>
      <c r="B359" s="30" t="s">
        <v>10728</v>
      </c>
      <c r="C359" s="30" t="s">
        <v>13690</v>
      </c>
      <c r="D359" s="30" t="s">
        <v>13665</v>
      </c>
      <c r="E359" s="30" t="s">
        <v>10834</v>
      </c>
      <c r="F359" s="30" t="s">
        <v>13790</v>
      </c>
      <c r="G359" s="30" t="s">
        <v>12986</v>
      </c>
      <c r="H359" s="29">
        <v>4</v>
      </c>
    </row>
    <row r="360" spans="1:8" x14ac:dyDescent="0.35">
      <c r="A360" s="29">
        <v>359</v>
      </c>
      <c r="B360" s="30" t="s">
        <v>10728</v>
      </c>
      <c r="C360" s="30" t="s">
        <v>13690</v>
      </c>
      <c r="D360" s="30" t="s">
        <v>13665</v>
      </c>
      <c r="E360" s="30" t="s">
        <v>10834</v>
      </c>
      <c r="F360" s="30" t="s">
        <v>13791</v>
      </c>
      <c r="G360" s="30" t="s">
        <v>11025</v>
      </c>
      <c r="H360" s="29">
        <v>4</v>
      </c>
    </row>
    <row r="361" spans="1:8" x14ac:dyDescent="0.35">
      <c r="A361" s="29">
        <v>360</v>
      </c>
      <c r="B361" s="30" t="s">
        <v>10728</v>
      </c>
      <c r="C361" s="30" t="s">
        <v>13690</v>
      </c>
      <c r="D361" s="30" t="s">
        <v>13665</v>
      </c>
      <c r="E361" s="30" t="s">
        <v>10834</v>
      </c>
      <c r="F361" s="30" t="s">
        <v>13792</v>
      </c>
      <c r="G361" s="30" t="s">
        <v>10727</v>
      </c>
      <c r="H361" s="29">
        <v>4</v>
      </c>
    </row>
    <row r="362" spans="1:8" x14ac:dyDescent="0.35">
      <c r="A362" s="29">
        <v>361</v>
      </c>
      <c r="B362" s="30" t="s">
        <v>10728</v>
      </c>
      <c r="C362" s="30" t="s">
        <v>13690</v>
      </c>
      <c r="D362" s="30" t="s">
        <v>13665</v>
      </c>
      <c r="E362" s="30" t="s">
        <v>10834</v>
      </c>
      <c r="F362" s="30" t="s">
        <v>13793</v>
      </c>
      <c r="G362" s="30" t="s">
        <v>11293</v>
      </c>
      <c r="H362" s="29">
        <v>4</v>
      </c>
    </row>
    <row r="363" spans="1:8" x14ac:dyDescent="0.35">
      <c r="A363" s="29">
        <v>362</v>
      </c>
      <c r="B363" s="30" t="s">
        <v>10728</v>
      </c>
      <c r="C363" s="30" t="s">
        <v>13690</v>
      </c>
      <c r="D363" s="30" t="s">
        <v>13665</v>
      </c>
      <c r="E363" s="30" t="s">
        <v>10834</v>
      </c>
      <c r="F363" s="30" t="s">
        <v>13794</v>
      </c>
      <c r="G363" s="30" t="s">
        <v>13795</v>
      </c>
      <c r="H363" s="29">
        <v>4</v>
      </c>
    </row>
    <row r="364" spans="1:8" x14ac:dyDescent="0.35">
      <c r="A364" s="29">
        <v>363</v>
      </c>
      <c r="B364" s="30" t="s">
        <v>10728</v>
      </c>
      <c r="C364" s="30" t="s">
        <v>13690</v>
      </c>
      <c r="D364" s="30" t="s">
        <v>13665</v>
      </c>
      <c r="E364" s="30" t="s">
        <v>10834</v>
      </c>
      <c r="F364" s="30" t="s">
        <v>13796</v>
      </c>
      <c r="G364" s="30" t="s">
        <v>13797</v>
      </c>
      <c r="H364" s="29">
        <v>4</v>
      </c>
    </row>
    <row r="365" spans="1:8" x14ac:dyDescent="0.35">
      <c r="A365" s="29">
        <v>364</v>
      </c>
      <c r="B365" s="30" t="s">
        <v>10728</v>
      </c>
      <c r="C365" s="30" t="s">
        <v>13690</v>
      </c>
      <c r="D365" s="30" t="s">
        <v>13665</v>
      </c>
      <c r="E365" s="30" t="s">
        <v>10834</v>
      </c>
      <c r="F365" s="30" t="s">
        <v>13798</v>
      </c>
      <c r="G365" s="30" t="s">
        <v>13799</v>
      </c>
      <c r="H365" s="29">
        <v>4</v>
      </c>
    </row>
    <row r="366" spans="1:8" x14ac:dyDescent="0.35">
      <c r="A366" s="29">
        <v>365</v>
      </c>
      <c r="B366" s="30" t="s">
        <v>10728</v>
      </c>
      <c r="C366" s="30" t="s">
        <v>13690</v>
      </c>
      <c r="D366" s="30" t="s">
        <v>13665</v>
      </c>
      <c r="E366" s="30" t="s">
        <v>10834</v>
      </c>
      <c r="F366" s="30" t="s">
        <v>13800</v>
      </c>
      <c r="G366" s="30" t="s">
        <v>13801</v>
      </c>
      <c r="H366" s="29">
        <v>4</v>
      </c>
    </row>
    <row r="367" spans="1:8" x14ac:dyDescent="0.35">
      <c r="A367" s="29">
        <v>366</v>
      </c>
      <c r="B367" s="30" t="s">
        <v>10728</v>
      </c>
      <c r="C367" s="30" t="s">
        <v>13690</v>
      </c>
      <c r="D367" s="30" t="s">
        <v>13665</v>
      </c>
      <c r="E367" s="30" t="s">
        <v>10834</v>
      </c>
      <c r="F367" s="30" t="s">
        <v>13802</v>
      </c>
      <c r="G367" s="30" t="s">
        <v>13803</v>
      </c>
      <c r="H367" s="29">
        <v>4</v>
      </c>
    </row>
    <row r="368" spans="1:8" x14ac:dyDescent="0.35">
      <c r="A368" s="29">
        <v>367</v>
      </c>
      <c r="B368" s="30" t="s">
        <v>10728</v>
      </c>
      <c r="C368" s="30" t="s">
        <v>13690</v>
      </c>
      <c r="D368" s="30" t="s">
        <v>13665</v>
      </c>
      <c r="E368" s="30" t="s">
        <v>10834</v>
      </c>
      <c r="F368" s="30" t="s">
        <v>13804</v>
      </c>
      <c r="G368" s="30" t="s">
        <v>13805</v>
      </c>
      <c r="H368" s="29">
        <v>4</v>
      </c>
    </row>
    <row r="369" spans="1:8" x14ac:dyDescent="0.35">
      <c r="A369" s="29">
        <v>368</v>
      </c>
      <c r="B369" s="30" t="s">
        <v>10728</v>
      </c>
      <c r="C369" s="30" t="s">
        <v>13690</v>
      </c>
      <c r="D369" s="30" t="s">
        <v>13665</v>
      </c>
      <c r="E369" s="30" t="s">
        <v>10834</v>
      </c>
      <c r="F369" s="30" t="s">
        <v>13806</v>
      </c>
      <c r="G369" s="30" t="s">
        <v>11492</v>
      </c>
      <c r="H369" s="29">
        <v>4</v>
      </c>
    </row>
    <row r="370" spans="1:8" x14ac:dyDescent="0.35">
      <c r="A370" s="29">
        <v>369</v>
      </c>
      <c r="B370" s="30" t="s">
        <v>10728</v>
      </c>
      <c r="C370" s="30" t="s">
        <v>13690</v>
      </c>
      <c r="D370" s="30" t="s">
        <v>13665</v>
      </c>
      <c r="E370" s="30" t="s">
        <v>10834</v>
      </c>
      <c r="F370" s="30" t="s">
        <v>13807</v>
      </c>
      <c r="G370" s="30" t="s">
        <v>11161</v>
      </c>
      <c r="H370" s="29">
        <v>4</v>
      </c>
    </row>
    <row r="371" spans="1:8" x14ac:dyDescent="0.35">
      <c r="A371" s="29">
        <v>370</v>
      </c>
      <c r="B371" s="30" t="s">
        <v>10728</v>
      </c>
      <c r="C371" s="30" t="s">
        <v>13690</v>
      </c>
      <c r="D371" s="30" t="s">
        <v>13665</v>
      </c>
      <c r="E371" s="30" t="s">
        <v>10834</v>
      </c>
      <c r="F371" s="30" t="s">
        <v>13808</v>
      </c>
      <c r="G371" s="30" t="s">
        <v>13809</v>
      </c>
      <c r="H371" s="29">
        <v>4</v>
      </c>
    </row>
    <row r="372" spans="1:8" x14ac:dyDescent="0.35">
      <c r="A372" s="29">
        <v>371</v>
      </c>
      <c r="B372" s="30" t="s">
        <v>10728</v>
      </c>
      <c r="C372" s="30" t="s">
        <v>13690</v>
      </c>
      <c r="D372" s="30" t="s">
        <v>13665</v>
      </c>
      <c r="E372" s="30" t="s">
        <v>10834</v>
      </c>
      <c r="F372" s="30" t="s">
        <v>13810</v>
      </c>
      <c r="G372" s="30" t="s">
        <v>13811</v>
      </c>
      <c r="H372" s="29">
        <v>4</v>
      </c>
    </row>
    <row r="373" spans="1:8" x14ac:dyDescent="0.35">
      <c r="A373" s="29">
        <v>372</v>
      </c>
      <c r="B373" s="30" t="s">
        <v>10728</v>
      </c>
      <c r="C373" s="30" t="s">
        <v>13690</v>
      </c>
      <c r="D373" s="30" t="s">
        <v>13665</v>
      </c>
      <c r="E373" s="30" t="s">
        <v>10834</v>
      </c>
      <c r="F373" s="30" t="s">
        <v>13812</v>
      </c>
      <c r="G373" s="30" t="s">
        <v>11418</v>
      </c>
      <c r="H373" s="29">
        <v>4</v>
      </c>
    </row>
    <row r="374" spans="1:8" x14ac:dyDescent="0.35">
      <c r="A374" s="29">
        <v>373</v>
      </c>
      <c r="B374" s="30" t="s">
        <v>10728</v>
      </c>
      <c r="C374" s="30" t="s">
        <v>13690</v>
      </c>
      <c r="D374" s="30" t="s">
        <v>13665</v>
      </c>
      <c r="E374" s="30" t="s">
        <v>10834</v>
      </c>
      <c r="F374" s="30" t="s">
        <v>13813</v>
      </c>
      <c r="G374" s="30" t="s">
        <v>13814</v>
      </c>
      <c r="H374" s="29">
        <v>4</v>
      </c>
    </row>
    <row r="375" spans="1:8" x14ac:dyDescent="0.35">
      <c r="A375" s="29">
        <v>374</v>
      </c>
      <c r="B375" s="30" t="s">
        <v>10728</v>
      </c>
      <c r="C375" s="30" t="s">
        <v>13690</v>
      </c>
      <c r="D375" s="30" t="s">
        <v>13665</v>
      </c>
      <c r="E375" s="30" t="s">
        <v>10834</v>
      </c>
      <c r="F375" s="30" t="s">
        <v>13815</v>
      </c>
      <c r="G375" s="30" t="s">
        <v>11422</v>
      </c>
      <c r="H375" s="29">
        <v>4</v>
      </c>
    </row>
    <row r="376" spans="1:8" x14ac:dyDescent="0.35">
      <c r="A376" s="29">
        <v>375</v>
      </c>
      <c r="B376" s="30" t="s">
        <v>10728</v>
      </c>
      <c r="C376" s="30" t="s">
        <v>13690</v>
      </c>
      <c r="D376" s="30" t="s">
        <v>13665</v>
      </c>
      <c r="E376" s="30" t="s">
        <v>10834</v>
      </c>
      <c r="F376" s="30" t="s">
        <v>13816</v>
      </c>
      <c r="G376" s="30" t="s">
        <v>13817</v>
      </c>
      <c r="H376" s="29">
        <v>4</v>
      </c>
    </row>
    <row r="377" spans="1:8" x14ac:dyDescent="0.35">
      <c r="A377" s="29">
        <v>376</v>
      </c>
      <c r="B377" s="30" t="s">
        <v>10728</v>
      </c>
      <c r="C377" s="30" t="s">
        <v>13690</v>
      </c>
      <c r="D377" s="30" t="s">
        <v>13665</v>
      </c>
      <c r="E377" s="30" t="s">
        <v>10834</v>
      </c>
      <c r="F377" s="30" t="s">
        <v>13818</v>
      </c>
      <c r="G377" s="30" t="s">
        <v>13819</v>
      </c>
      <c r="H377" s="29">
        <v>4</v>
      </c>
    </row>
    <row r="378" spans="1:8" x14ac:dyDescent="0.35">
      <c r="A378" s="29">
        <v>377</v>
      </c>
      <c r="B378" s="30" t="s">
        <v>10728</v>
      </c>
      <c r="C378" s="30" t="s">
        <v>13690</v>
      </c>
      <c r="D378" s="30" t="s">
        <v>13665</v>
      </c>
      <c r="E378" s="30" t="s">
        <v>10834</v>
      </c>
      <c r="F378" s="30" t="s">
        <v>13820</v>
      </c>
      <c r="G378" s="30" t="s">
        <v>13821</v>
      </c>
      <c r="H378" s="29">
        <v>4</v>
      </c>
    </row>
    <row r="379" spans="1:8" x14ac:dyDescent="0.35">
      <c r="A379" s="29">
        <v>378</v>
      </c>
      <c r="B379" s="30" t="s">
        <v>10728</v>
      </c>
      <c r="C379" s="30" t="s">
        <v>13690</v>
      </c>
      <c r="D379" s="30" t="s">
        <v>13665</v>
      </c>
      <c r="E379" s="30" t="s">
        <v>10834</v>
      </c>
      <c r="F379" s="30" t="s">
        <v>13822</v>
      </c>
      <c r="G379" s="30" t="s">
        <v>13823</v>
      </c>
      <c r="H379" s="29">
        <v>4</v>
      </c>
    </row>
    <row r="380" spans="1:8" x14ac:dyDescent="0.35">
      <c r="A380" s="29">
        <v>379</v>
      </c>
      <c r="B380" s="30" t="s">
        <v>10728</v>
      </c>
      <c r="C380" s="30" t="s">
        <v>13690</v>
      </c>
      <c r="D380" s="30" t="s">
        <v>13665</v>
      </c>
      <c r="E380" s="30" t="s">
        <v>10834</v>
      </c>
      <c r="F380" s="30" t="s">
        <v>13824</v>
      </c>
      <c r="G380" s="30" t="s">
        <v>13825</v>
      </c>
      <c r="H380" s="29">
        <v>4</v>
      </c>
    </row>
    <row r="381" spans="1:8" x14ac:dyDescent="0.35">
      <c r="A381" s="29">
        <v>380</v>
      </c>
      <c r="B381" s="30" t="s">
        <v>10728</v>
      </c>
      <c r="C381" s="30" t="s">
        <v>13690</v>
      </c>
      <c r="D381" s="30" t="s">
        <v>13665</v>
      </c>
      <c r="E381" s="30" t="s">
        <v>10834</v>
      </c>
      <c r="F381" s="30" t="s">
        <v>13826</v>
      </c>
      <c r="G381" s="30" t="s">
        <v>13827</v>
      </c>
      <c r="H381" s="29">
        <v>4</v>
      </c>
    </row>
    <row r="382" spans="1:8" x14ac:dyDescent="0.35">
      <c r="A382" s="29">
        <v>381</v>
      </c>
      <c r="B382" s="30" t="s">
        <v>10728</v>
      </c>
      <c r="C382" s="30" t="s">
        <v>13690</v>
      </c>
      <c r="D382" s="30" t="s">
        <v>13665</v>
      </c>
      <c r="E382" s="30" t="s">
        <v>10834</v>
      </c>
      <c r="F382" s="30" t="s">
        <v>13828</v>
      </c>
      <c r="G382" s="30" t="s">
        <v>13829</v>
      </c>
      <c r="H382" s="29">
        <v>4</v>
      </c>
    </row>
    <row r="383" spans="1:8" x14ac:dyDescent="0.35">
      <c r="A383" s="29">
        <v>382</v>
      </c>
      <c r="B383" s="30" t="s">
        <v>10728</v>
      </c>
      <c r="C383" s="30" t="s">
        <v>13690</v>
      </c>
      <c r="D383" s="30" t="s">
        <v>13665</v>
      </c>
      <c r="E383" s="30" t="s">
        <v>10834</v>
      </c>
      <c r="F383" s="30" t="s">
        <v>13830</v>
      </c>
      <c r="G383" s="30" t="s">
        <v>13831</v>
      </c>
      <c r="H383" s="29">
        <v>4</v>
      </c>
    </row>
    <row r="384" spans="1:8" x14ac:dyDescent="0.35">
      <c r="A384" s="29">
        <v>383</v>
      </c>
      <c r="B384" s="30" t="s">
        <v>10728</v>
      </c>
      <c r="C384" s="30" t="s">
        <v>13690</v>
      </c>
      <c r="D384" s="30" t="s">
        <v>13665</v>
      </c>
      <c r="E384" s="30" t="s">
        <v>10834</v>
      </c>
      <c r="F384" s="30" t="s">
        <v>13832</v>
      </c>
      <c r="G384" s="30" t="s">
        <v>11570</v>
      </c>
      <c r="H384" s="29">
        <v>4</v>
      </c>
    </row>
    <row r="385" spans="1:8" x14ac:dyDescent="0.35">
      <c r="A385" s="29">
        <v>384</v>
      </c>
      <c r="B385" s="30" t="s">
        <v>10728</v>
      </c>
      <c r="C385" s="30" t="s">
        <v>13690</v>
      </c>
      <c r="D385" s="30" t="s">
        <v>13665</v>
      </c>
      <c r="E385" s="30" t="s">
        <v>10834</v>
      </c>
      <c r="F385" s="30" t="s">
        <v>13833</v>
      </c>
      <c r="G385" s="30" t="s">
        <v>13834</v>
      </c>
      <c r="H385" s="29">
        <v>4</v>
      </c>
    </row>
    <row r="386" spans="1:8" x14ac:dyDescent="0.35">
      <c r="A386" s="29">
        <v>385</v>
      </c>
      <c r="B386" s="30" t="s">
        <v>10728</v>
      </c>
      <c r="C386" s="30" t="s">
        <v>13690</v>
      </c>
      <c r="D386" s="30" t="s">
        <v>13665</v>
      </c>
      <c r="E386" s="30" t="s">
        <v>10834</v>
      </c>
      <c r="F386" s="30" t="s">
        <v>13835</v>
      </c>
      <c r="G386" s="30" t="s">
        <v>11404</v>
      </c>
      <c r="H386" s="29">
        <v>4</v>
      </c>
    </row>
    <row r="387" spans="1:8" x14ac:dyDescent="0.35">
      <c r="A387" s="29">
        <v>386</v>
      </c>
      <c r="B387" s="30" t="s">
        <v>10730</v>
      </c>
      <c r="C387" s="30" t="s">
        <v>13836</v>
      </c>
      <c r="D387" s="30" t="s">
        <v>13665</v>
      </c>
      <c r="E387" s="30" t="s">
        <v>10834</v>
      </c>
      <c r="F387" s="30" t="s">
        <v>13837</v>
      </c>
      <c r="G387" s="30" t="s">
        <v>10729</v>
      </c>
      <c r="H387" s="29">
        <v>3</v>
      </c>
    </row>
    <row r="388" spans="1:8" x14ac:dyDescent="0.35">
      <c r="A388" s="29">
        <v>387</v>
      </c>
      <c r="B388" s="30" t="s">
        <v>10730</v>
      </c>
      <c r="C388" s="30" t="s">
        <v>13836</v>
      </c>
      <c r="D388" s="30" t="s">
        <v>13665</v>
      </c>
      <c r="E388" s="30" t="s">
        <v>10834</v>
      </c>
      <c r="F388" s="30" t="s">
        <v>13838</v>
      </c>
      <c r="G388" s="30" t="s">
        <v>13839</v>
      </c>
      <c r="H388" s="29">
        <v>3</v>
      </c>
    </row>
    <row r="389" spans="1:8" x14ac:dyDescent="0.35">
      <c r="A389" s="29">
        <v>388</v>
      </c>
      <c r="B389" s="30" t="s">
        <v>10730</v>
      </c>
      <c r="C389" s="30" t="s">
        <v>13836</v>
      </c>
      <c r="D389" s="30" t="s">
        <v>13665</v>
      </c>
      <c r="E389" s="30" t="s">
        <v>10834</v>
      </c>
      <c r="F389" s="30" t="s">
        <v>13840</v>
      </c>
      <c r="G389" s="30" t="s">
        <v>13841</v>
      </c>
      <c r="H389" s="29">
        <v>3</v>
      </c>
    </row>
    <row r="390" spans="1:8" x14ac:dyDescent="0.35">
      <c r="A390" s="29">
        <v>389</v>
      </c>
      <c r="B390" s="30" t="s">
        <v>10730</v>
      </c>
      <c r="C390" s="30" t="s">
        <v>13836</v>
      </c>
      <c r="D390" s="30" t="s">
        <v>13665</v>
      </c>
      <c r="E390" s="30" t="s">
        <v>10834</v>
      </c>
      <c r="F390" s="30" t="s">
        <v>13842</v>
      </c>
      <c r="G390" s="30" t="s">
        <v>13843</v>
      </c>
      <c r="H390" s="29">
        <v>3</v>
      </c>
    </row>
    <row r="391" spans="1:8" x14ac:dyDescent="0.35">
      <c r="A391" s="29">
        <v>390</v>
      </c>
      <c r="B391" s="30" t="s">
        <v>10730</v>
      </c>
      <c r="C391" s="30" t="s">
        <v>13836</v>
      </c>
      <c r="D391" s="30" t="s">
        <v>13665</v>
      </c>
      <c r="E391" s="30" t="s">
        <v>10834</v>
      </c>
      <c r="F391" s="30" t="s">
        <v>13844</v>
      </c>
      <c r="G391" s="30" t="s">
        <v>13845</v>
      </c>
      <c r="H391" s="29">
        <v>3</v>
      </c>
    </row>
    <row r="392" spans="1:8" x14ac:dyDescent="0.35">
      <c r="A392" s="29">
        <v>391</v>
      </c>
      <c r="B392" s="30" t="s">
        <v>10730</v>
      </c>
      <c r="C392" s="30" t="s">
        <v>13836</v>
      </c>
      <c r="D392" s="30" t="s">
        <v>13665</v>
      </c>
      <c r="E392" s="30" t="s">
        <v>10834</v>
      </c>
      <c r="F392" s="30" t="s">
        <v>13846</v>
      </c>
      <c r="G392" s="30" t="s">
        <v>12685</v>
      </c>
      <c r="H392" s="29">
        <v>3</v>
      </c>
    </row>
    <row r="393" spans="1:8" x14ac:dyDescent="0.35">
      <c r="A393" s="29">
        <v>392</v>
      </c>
      <c r="B393" s="30" t="s">
        <v>10730</v>
      </c>
      <c r="C393" s="30" t="s">
        <v>13836</v>
      </c>
      <c r="D393" s="30" t="s">
        <v>13665</v>
      </c>
      <c r="E393" s="30" t="s">
        <v>10834</v>
      </c>
      <c r="F393" s="30" t="s">
        <v>13847</v>
      </c>
      <c r="G393" s="30" t="s">
        <v>12358</v>
      </c>
      <c r="H393" s="29">
        <v>3</v>
      </c>
    </row>
    <row r="394" spans="1:8" x14ac:dyDescent="0.35">
      <c r="A394" s="29">
        <v>393</v>
      </c>
      <c r="B394" s="30" t="s">
        <v>13848</v>
      </c>
      <c r="C394" s="30" t="s">
        <v>13849</v>
      </c>
      <c r="D394" s="30" t="s">
        <v>13665</v>
      </c>
      <c r="E394" s="30" t="s">
        <v>10834</v>
      </c>
      <c r="F394" s="30" t="s">
        <v>13850</v>
      </c>
      <c r="G394" s="30" t="s">
        <v>13851</v>
      </c>
      <c r="H394" s="29">
        <v>2</v>
      </c>
    </row>
    <row r="395" spans="1:8" x14ac:dyDescent="0.35">
      <c r="A395" s="29">
        <v>394</v>
      </c>
      <c r="B395" s="30" t="s">
        <v>13848</v>
      </c>
      <c r="C395" s="30" t="s">
        <v>13849</v>
      </c>
      <c r="D395" s="30" t="s">
        <v>13665</v>
      </c>
      <c r="E395" s="30" t="s">
        <v>10834</v>
      </c>
      <c r="F395" s="30" t="s">
        <v>13852</v>
      </c>
      <c r="G395" s="30" t="s">
        <v>13853</v>
      </c>
      <c r="H395" s="29">
        <v>2</v>
      </c>
    </row>
    <row r="396" spans="1:8" x14ac:dyDescent="0.35">
      <c r="A396" s="29">
        <v>395</v>
      </c>
      <c r="B396" s="30" t="s">
        <v>13848</v>
      </c>
      <c r="C396" s="30" t="s">
        <v>13849</v>
      </c>
      <c r="D396" s="30" t="s">
        <v>13665</v>
      </c>
      <c r="E396" s="30" t="s">
        <v>10834</v>
      </c>
      <c r="F396" s="30" t="s">
        <v>13854</v>
      </c>
      <c r="G396" s="30" t="s">
        <v>13855</v>
      </c>
      <c r="H396" s="29">
        <v>2</v>
      </c>
    </row>
    <row r="397" spans="1:8" x14ac:dyDescent="0.35">
      <c r="A397" s="29">
        <v>396</v>
      </c>
      <c r="B397" s="30" t="s">
        <v>13848</v>
      </c>
      <c r="C397" s="30" t="s">
        <v>13849</v>
      </c>
      <c r="D397" s="30" t="s">
        <v>13665</v>
      </c>
      <c r="E397" s="30" t="s">
        <v>10834</v>
      </c>
      <c r="F397" s="30" t="s">
        <v>13856</v>
      </c>
      <c r="G397" s="30" t="s">
        <v>13857</v>
      </c>
      <c r="H397" s="29">
        <v>2</v>
      </c>
    </row>
    <row r="398" spans="1:8" x14ac:dyDescent="0.35">
      <c r="A398" s="29">
        <v>397</v>
      </c>
      <c r="B398" s="30" t="s">
        <v>13848</v>
      </c>
      <c r="C398" s="30" t="s">
        <v>13849</v>
      </c>
      <c r="D398" s="30" t="s">
        <v>13665</v>
      </c>
      <c r="E398" s="30" t="s">
        <v>10834</v>
      </c>
      <c r="F398" s="30" t="s">
        <v>13858</v>
      </c>
      <c r="G398" s="30" t="s">
        <v>13859</v>
      </c>
      <c r="H398" s="29">
        <v>2</v>
      </c>
    </row>
    <row r="399" spans="1:8" x14ac:dyDescent="0.35">
      <c r="A399" s="29">
        <v>398</v>
      </c>
      <c r="B399" s="30" t="s">
        <v>13848</v>
      </c>
      <c r="C399" s="30" t="s">
        <v>13849</v>
      </c>
      <c r="D399" s="30" t="s">
        <v>13665</v>
      </c>
      <c r="E399" s="30" t="s">
        <v>10834</v>
      </c>
      <c r="F399" s="30" t="s">
        <v>13860</v>
      </c>
      <c r="G399" s="30" t="s">
        <v>13861</v>
      </c>
      <c r="H399" s="29">
        <v>2</v>
      </c>
    </row>
    <row r="400" spans="1:8" x14ac:dyDescent="0.35">
      <c r="A400" s="29">
        <v>399</v>
      </c>
      <c r="B400" s="30" t="s">
        <v>13848</v>
      </c>
      <c r="C400" s="30" t="s">
        <v>13849</v>
      </c>
      <c r="D400" s="30" t="s">
        <v>13665</v>
      </c>
      <c r="E400" s="30" t="s">
        <v>10834</v>
      </c>
      <c r="F400" s="30" t="s">
        <v>13862</v>
      </c>
      <c r="G400" s="30" t="s">
        <v>13863</v>
      </c>
      <c r="H400" s="29">
        <v>2</v>
      </c>
    </row>
    <row r="401" spans="1:8" x14ac:dyDescent="0.35">
      <c r="A401" s="29">
        <v>400</v>
      </c>
      <c r="B401" s="30" t="s">
        <v>13848</v>
      </c>
      <c r="C401" s="30" t="s">
        <v>13849</v>
      </c>
      <c r="D401" s="30" t="s">
        <v>13665</v>
      </c>
      <c r="E401" s="30" t="s">
        <v>10834</v>
      </c>
      <c r="F401" s="30" t="s">
        <v>13864</v>
      </c>
      <c r="G401" s="30" t="s">
        <v>13865</v>
      </c>
      <c r="H401" s="29">
        <v>2</v>
      </c>
    </row>
    <row r="402" spans="1:8" x14ac:dyDescent="0.35">
      <c r="A402" s="29">
        <v>401</v>
      </c>
      <c r="B402" s="30" t="s">
        <v>13866</v>
      </c>
      <c r="C402" s="30" t="s">
        <v>13867</v>
      </c>
      <c r="D402" s="30" t="s">
        <v>13665</v>
      </c>
      <c r="E402" s="30" t="s">
        <v>10834</v>
      </c>
      <c r="F402" s="30" t="s">
        <v>13868</v>
      </c>
      <c r="G402" s="30" t="s">
        <v>13869</v>
      </c>
      <c r="H402" s="29">
        <v>5</v>
      </c>
    </row>
    <row r="403" spans="1:8" x14ac:dyDescent="0.35">
      <c r="A403" s="29">
        <v>402</v>
      </c>
      <c r="B403" s="30" t="s">
        <v>13866</v>
      </c>
      <c r="C403" s="30" t="s">
        <v>13867</v>
      </c>
      <c r="D403" s="30" t="s">
        <v>13665</v>
      </c>
      <c r="E403" s="30" t="s">
        <v>10834</v>
      </c>
      <c r="F403" s="30" t="s">
        <v>13870</v>
      </c>
      <c r="G403" s="30" t="s">
        <v>13871</v>
      </c>
      <c r="H403" s="29">
        <v>5</v>
      </c>
    </row>
    <row r="404" spans="1:8" x14ac:dyDescent="0.35">
      <c r="A404" s="29">
        <v>403</v>
      </c>
      <c r="B404" s="30" t="s">
        <v>13866</v>
      </c>
      <c r="C404" s="30" t="s">
        <v>13867</v>
      </c>
      <c r="D404" s="30" t="s">
        <v>13665</v>
      </c>
      <c r="E404" s="30" t="s">
        <v>10834</v>
      </c>
      <c r="F404" s="30" t="s">
        <v>13872</v>
      </c>
      <c r="G404" s="30" t="s">
        <v>13873</v>
      </c>
      <c r="H404" s="29">
        <v>5</v>
      </c>
    </row>
    <row r="405" spans="1:8" x14ac:dyDescent="0.35">
      <c r="A405" s="29">
        <v>404</v>
      </c>
      <c r="B405" s="30" t="s">
        <v>13866</v>
      </c>
      <c r="C405" s="30" t="s">
        <v>13867</v>
      </c>
      <c r="D405" s="30" t="s">
        <v>13665</v>
      </c>
      <c r="E405" s="30" t="s">
        <v>10834</v>
      </c>
      <c r="F405" s="30" t="s">
        <v>13874</v>
      </c>
      <c r="G405" s="30" t="s">
        <v>13875</v>
      </c>
      <c r="H405" s="29">
        <v>5</v>
      </c>
    </row>
    <row r="406" spans="1:8" x14ac:dyDescent="0.35">
      <c r="A406" s="29">
        <v>405</v>
      </c>
      <c r="B406" s="30" t="s">
        <v>13866</v>
      </c>
      <c r="C406" s="30" t="s">
        <v>13867</v>
      </c>
      <c r="D406" s="30" t="s">
        <v>13665</v>
      </c>
      <c r="E406" s="30" t="s">
        <v>10834</v>
      </c>
      <c r="F406" s="30" t="s">
        <v>13876</v>
      </c>
      <c r="G406" s="30" t="s">
        <v>13877</v>
      </c>
      <c r="H406" s="29">
        <v>5</v>
      </c>
    </row>
    <row r="407" spans="1:8" x14ac:dyDescent="0.35">
      <c r="A407" s="29">
        <v>406</v>
      </c>
      <c r="B407" s="30" t="s">
        <v>13866</v>
      </c>
      <c r="C407" s="30" t="s">
        <v>13867</v>
      </c>
      <c r="D407" s="30" t="s">
        <v>13665</v>
      </c>
      <c r="E407" s="30" t="s">
        <v>10834</v>
      </c>
      <c r="F407" s="30" t="s">
        <v>13878</v>
      </c>
      <c r="G407" s="30" t="s">
        <v>13879</v>
      </c>
      <c r="H407" s="29">
        <v>5</v>
      </c>
    </row>
    <row r="408" spans="1:8" x14ac:dyDescent="0.35">
      <c r="A408" s="29">
        <v>407</v>
      </c>
      <c r="B408" s="30" t="s">
        <v>13866</v>
      </c>
      <c r="C408" s="30" t="s">
        <v>13867</v>
      </c>
      <c r="D408" s="30" t="s">
        <v>13665</v>
      </c>
      <c r="E408" s="30" t="s">
        <v>10834</v>
      </c>
      <c r="F408" s="30" t="s">
        <v>13880</v>
      </c>
      <c r="G408" s="30" t="s">
        <v>13881</v>
      </c>
      <c r="H408" s="29">
        <v>5</v>
      </c>
    </row>
    <row r="409" spans="1:8" x14ac:dyDescent="0.35">
      <c r="A409" s="29">
        <v>408</v>
      </c>
      <c r="B409" s="30" t="s">
        <v>13866</v>
      </c>
      <c r="C409" s="30" t="s">
        <v>13867</v>
      </c>
      <c r="D409" s="30" t="s">
        <v>13665</v>
      </c>
      <c r="E409" s="30" t="s">
        <v>10834</v>
      </c>
      <c r="F409" s="30" t="s">
        <v>13882</v>
      </c>
      <c r="G409" s="30" t="s">
        <v>13883</v>
      </c>
      <c r="H409" s="29">
        <v>5</v>
      </c>
    </row>
    <row r="410" spans="1:8" x14ac:dyDescent="0.35">
      <c r="A410" s="29">
        <v>409</v>
      </c>
      <c r="B410" s="30" t="s">
        <v>13866</v>
      </c>
      <c r="C410" s="30" t="s">
        <v>13867</v>
      </c>
      <c r="D410" s="30" t="s">
        <v>13665</v>
      </c>
      <c r="E410" s="30" t="s">
        <v>10834</v>
      </c>
      <c r="F410" s="30" t="s">
        <v>13884</v>
      </c>
      <c r="G410" s="30" t="s">
        <v>13885</v>
      </c>
      <c r="H410" s="29">
        <v>5</v>
      </c>
    </row>
    <row r="411" spans="1:8" x14ac:dyDescent="0.35">
      <c r="A411" s="29">
        <v>410</v>
      </c>
      <c r="B411" s="30" t="s">
        <v>13866</v>
      </c>
      <c r="C411" s="30" t="s">
        <v>13867</v>
      </c>
      <c r="D411" s="30" t="s">
        <v>13665</v>
      </c>
      <c r="E411" s="30" t="s">
        <v>10834</v>
      </c>
      <c r="F411" s="30" t="s">
        <v>13886</v>
      </c>
      <c r="G411" s="30" t="s">
        <v>13887</v>
      </c>
      <c r="H411" s="29">
        <v>5</v>
      </c>
    </row>
    <row r="412" spans="1:8" x14ac:dyDescent="0.35">
      <c r="A412" s="29">
        <v>411</v>
      </c>
      <c r="B412" s="30" t="s">
        <v>13866</v>
      </c>
      <c r="C412" s="30" t="s">
        <v>13867</v>
      </c>
      <c r="D412" s="30" t="s">
        <v>13665</v>
      </c>
      <c r="E412" s="30" t="s">
        <v>10834</v>
      </c>
      <c r="F412" s="30" t="s">
        <v>13888</v>
      </c>
      <c r="G412" s="30" t="s">
        <v>11278</v>
      </c>
      <c r="H412" s="29">
        <v>5</v>
      </c>
    </row>
    <row r="413" spans="1:8" x14ac:dyDescent="0.35">
      <c r="A413" s="29">
        <v>412</v>
      </c>
      <c r="B413" s="30" t="s">
        <v>13866</v>
      </c>
      <c r="C413" s="30" t="s">
        <v>13867</v>
      </c>
      <c r="D413" s="30" t="s">
        <v>13665</v>
      </c>
      <c r="E413" s="30" t="s">
        <v>10834</v>
      </c>
      <c r="F413" s="30" t="s">
        <v>13889</v>
      </c>
      <c r="G413" s="30" t="s">
        <v>13890</v>
      </c>
      <c r="H413" s="29">
        <v>5</v>
      </c>
    </row>
    <row r="414" spans="1:8" x14ac:dyDescent="0.35">
      <c r="A414" s="29">
        <v>413</v>
      </c>
      <c r="B414" s="30" t="s">
        <v>13866</v>
      </c>
      <c r="C414" s="30" t="s">
        <v>13867</v>
      </c>
      <c r="D414" s="30" t="s">
        <v>13665</v>
      </c>
      <c r="E414" s="30" t="s">
        <v>10834</v>
      </c>
      <c r="F414" s="30" t="s">
        <v>13891</v>
      </c>
      <c r="G414" s="30" t="s">
        <v>13892</v>
      </c>
      <c r="H414" s="29">
        <v>5</v>
      </c>
    </row>
    <row r="415" spans="1:8" x14ac:dyDescent="0.35">
      <c r="A415" s="29">
        <v>414</v>
      </c>
      <c r="B415" s="30" t="s">
        <v>13866</v>
      </c>
      <c r="C415" s="30" t="s">
        <v>13867</v>
      </c>
      <c r="D415" s="30" t="s">
        <v>13665</v>
      </c>
      <c r="E415" s="30" t="s">
        <v>10834</v>
      </c>
      <c r="F415" s="30" t="s">
        <v>13893</v>
      </c>
      <c r="G415" s="30" t="s">
        <v>13894</v>
      </c>
      <c r="H415" s="29">
        <v>5</v>
      </c>
    </row>
    <row r="416" spans="1:8" x14ac:dyDescent="0.35">
      <c r="A416" s="29">
        <v>415</v>
      </c>
      <c r="B416" s="30" t="s">
        <v>13866</v>
      </c>
      <c r="C416" s="30" t="s">
        <v>13867</v>
      </c>
      <c r="D416" s="30" t="s">
        <v>13665</v>
      </c>
      <c r="E416" s="30" t="s">
        <v>10834</v>
      </c>
      <c r="F416" s="30" t="s">
        <v>13895</v>
      </c>
      <c r="G416" s="30" t="s">
        <v>13896</v>
      </c>
      <c r="H416" s="29">
        <v>5</v>
      </c>
    </row>
    <row r="417" spans="1:8" x14ac:dyDescent="0.35">
      <c r="A417" s="29">
        <v>416</v>
      </c>
      <c r="B417" s="30" t="s">
        <v>13897</v>
      </c>
      <c r="C417" s="30" t="s">
        <v>13898</v>
      </c>
      <c r="D417" s="30" t="s">
        <v>13665</v>
      </c>
      <c r="E417" s="30" t="s">
        <v>10834</v>
      </c>
      <c r="F417" s="30" t="s">
        <v>13899</v>
      </c>
      <c r="G417" s="30" t="s">
        <v>13900</v>
      </c>
      <c r="H417" s="29">
        <v>5</v>
      </c>
    </row>
    <row r="418" spans="1:8" x14ac:dyDescent="0.35">
      <c r="A418" s="29">
        <v>417</v>
      </c>
      <c r="B418" s="30" t="s">
        <v>13897</v>
      </c>
      <c r="C418" s="30" t="s">
        <v>13898</v>
      </c>
      <c r="D418" s="30" t="s">
        <v>13665</v>
      </c>
      <c r="E418" s="30" t="s">
        <v>10834</v>
      </c>
      <c r="F418" s="30" t="s">
        <v>13901</v>
      </c>
      <c r="G418" s="30" t="s">
        <v>13902</v>
      </c>
      <c r="H418" s="29">
        <v>5</v>
      </c>
    </row>
    <row r="419" spans="1:8" x14ac:dyDescent="0.35">
      <c r="A419" s="29">
        <v>418</v>
      </c>
      <c r="B419" s="30" t="s">
        <v>13897</v>
      </c>
      <c r="C419" s="30" t="s">
        <v>13898</v>
      </c>
      <c r="D419" s="30" t="s">
        <v>13665</v>
      </c>
      <c r="E419" s="30" t="s">
        <v>10834</v>
      </c>
      <c r="F419" s="30" t="s">
        <v>13903</v>
      </c>
      <c r="G419" s="30" t="s">
        <v>13904</v>
      </c>
      <c r="H419" s="29">
        <v>5</v>
      </c>
    </row>
    <row r="420" spans="1:8" x14ac:dyDescent="0.35">
      <c r="A420" s="29">
        <v>419</v>
      </c>
      <c r="B420" s="30" t="s">
        <v>13897</v>
      </c>
      <c r="C420" s="30" t="s">
        <v>13898</v>
      </c>
      <c r="D420" s="30" t="s">
        <v>13665</v>
      </c>
      <c r="E420" s="30" t="s">
        <v>10834</v>
      </c>
      <c r="F420" s="30" t="s">
        <v>13905</v>
      </c>
      <c r="G420" s="30" t="s">
        <v>11281</v>
      </c>
      <c r="H420" s="29">
        <v>5</v>
      </c>
    </row>
    <row r="421" spans="1:8" x14ac:dyDescent="0.35">
      <c r="A421" s="29">
        <v>420</v>
      </c>
      <c r="B421" s="30" t="s">
        <v>13897</v>
      </c>
      <c r="C421" s="30" t="s">
        <v>13898</v>
      </c>
      <c r="D421" s="30" t="s">
        <v>13665</v>
      </c>
      <c r="E421" s="30" t="s">
        <v>10834</v>
      </c>
      <c r="F421" s="30" t="s">
        <v>13906</v>
      </c>
      <c r="G421" s="30" t="s">
        <v>13907</v>
      </c>
      <c r="H421" s="29">
        <v>5</v>
      </c>
    </row>
    <row r="422" spans="1:8" x14ac:dyDescent="0.35">
      <c r="A422" s="29">
        <v>421</v>
      </c>
      <c r="B422" s="30" t="s">
        <v>13897</v>
      </c>
      <c r="C422" s="30" t="s">
        <v>13898</v>
      </c>
      <c r="D422" s="30" t="s">
        <v>13665</v>
      </c>
      <c r="E422" s="30" t="s">
        <v>10834</v>
      </c>
      <c r="F422" s="30" t="s">
        <v>13908</v>
      </c>
      <c r="G422" s="30" t="s">
        <v>13909</v>
      </c>
      <c r="H422" s="29">
        <v>5</v>
      </c>
    </row>
    <row r="423" spans="1:8" x14ac:dyDescent="0.35">
      <c r="A423" s="29">
        <v>422</v>
      </c>
      <c r="B423" s="30" t="s">
        <v>13897</v>
      </c>
      <c r="C423" s="30" t="s">
        <v>13898</v>
      </c>
      <c r="D423" s="30" t="s">
        <v>13665</v>
      </c>
      <c r="E423" s="30" t="s">
        <v>10834</v>
      </c>
      <c r="F423" s="30" t="s">
        <v>13910</v>
      </c>
      <c r="G423" s="30" t="s">
        <v>13911</v>
      </c>
      <c r="H423" s="29">
        <v>5</v>
      </c>
    </row>
    <row r="424" spans="1:8" x14ac:dyDescent="0.35">
      <c r="A424" s="29">
        <v>423</v>
      </c>
      <c r="B424" s="30" t="s">
        <v>13897</v>
      </c>
      <c r="C424" s="30" t="s">
        <v>13898</v>
      </c>
      <c r="D424" s="30" t="s">
        <v>13665</v>
      </c>
      <c r="E424" s="30" t="s">
        <v>10834</v>
      </c>
      <c r="F424" s="30" t="s">
        <v>13912</v>
      </c>
      <c r="G424" s="30" t="s">
        <v>13913</v>
      </c>
      <c r="H424" s="29">
        <v>5</v>
      </c>
    </row>
    <row r="425" spans="1:8" x14ac:dyDescent="0.35">
      <c r="A425" s="29">
        <v>424</v>
      </c>
      <c r="B425" s="30" t="s">
        <v>13897</v>
      </c>
      <c r="C425" s="30" t="s">
        <v>13898</v>
      </c>
      <c r="D425" s="30" t="s">
        <v>13665</v>
      </c>
      <c r="E425" s="30" t="s">
        <v>10834</v>
      </c>
      <c r="F425" s="30" t="s">
        <v>13914</v>
      </c>
      <c r="G425" s="30" t="s">
        <v>13915</v>
      </c>
      <c r="H425" s="29">
        <v>5</v>
      </c>
    </row>
    <row r="426" spans="1:8" x14ac:dyDescent="0.35">
      <c r="A426" s="29">
        <v>425</v>
      </c>
      <c r="B426" s="30" t="s">
        <v>13897</v>
      </c>
      <c r="C426" s="30" t="s">
        <v>13898</v>
      </c>
      <c r="D426" s="30" t="s">
        <v>13665</v>
      </c>
      <c r="E426" s="30" t="s">
        <v>10834</v>
      </c>
      <c r="F426" s="30" t="s">
        <v>13916</v>
      </c>
      <c r="G426" s="30" t="s">
        <v>13917</v>
      </c>
      <c r="H426" s="29">
        <v>5</v>
      </c>
    </row>
    <row r="427" spans="1:8" x14ac:dyDescent="0.35">
      <c r="A427" s="29">
        <v>426</v>
      </c>
      <c r="B427" s="30" t="s">
        <v>13897</v>
      </c>
      <c r="C427" s="30" t="s">
        <v>13898</v>
      </c>
      <c r="D427" s="30" t="s">
        <v>13665</v>
      </c>
      <c r="E427" s="30" t="s">
        <v>10834</v>
      </c>
      <c r="F427" s="30" t="s">
        <v>13918</v>
      </c>
      <c r="G427" s="30" t="s">
        <v>11141</v>
      </c>
      <c r="H427" s="29">
        <v>5</v>
      </c>
    </row>
    <row r="428" spans="1:8" x14ac:dyDescent="0.35">
      <c r="A428" s="29">
        <v>427</v>
      </c>
      <c r="B428" s="30" t="s">
        <v>13897</v>
      </c>
      <c r="C428" s="30" t="s">
        <v>13898</v>
      </c>
      <c r="D428" s="30" t="s">
        <v>13665</v>
      </c>
      <c r="E428" s="30" t="s">
        <v>10834</v>
      </c>
      <c r="F428" s="30" t="s">
        <v>13919</v>
      </c>
      <c r="G428" s="30" t="s">
        <v>13920</v>
      </c>
      <c r="H428" s="29">
        <v>5</v>
      </c>
    </row>
    <row r="429" spans="1:8" x14ac:dyDescent="0.35">
      <c r="A429" s="29">
        <v>428</v>
      </c>
      <c r="B429" s="30" t="s">
        <v>10721</v>
      </c>
      <c r="C429" s="30" t="s">
        <v>13921</v>
      </c>
      <c r="D429" s="30" t="s">
        <v>13665</v>
      </c>
      <c r="E429" s="30" t="s">
        <v>10834</v>
      </c>
      <c r="F429" s="30" t="s">
        <v>13922</v>
      </c>
      <c r="G429" s="30" t="s">
        <v>13923</v>
      </c>
      <c r="H429" s="29">
        <v>1</v>
      </c>
    </row>
    <row r="430" spans="1:8" x14ac:dyDescent="0.35">
      <c r="A430" s="29">
        <v>429</v>
      </c>
      <c r="B430" s="30" t="s">
        <v>10721</v>
      </c>
      <c r="C430" s="30" t="s">
        <v>13921</v>
      </c>
      <c r="D430" s="30" t="s">
        <v>13665</v>
      </c>
      <c r="E430" s="30" t="s">
        <v>10834</v>
      </c>
      <c r="F430" s="30" t="s">
        <v>13924</v>
      </c>
      <c r="G430" s="30" t="s">
        <v>13925</v>
      </c>
      <c r="H430" s="29">
        <v>1</v>
      </c>
    </row>
    <row r="431" spans="1:8" x14ac:dyDescent="0.35">
      <c r="A431" s="29">
        <v>430</v>
      </c>
      <c r="B431" s="30" t="s">
        <v>10721</v>
      </c>
      <c r="C431" s="30" t="s">
        <v>13921</v>
      </c>
      <c r="D431" s="30" t="s">
        <v>13665</v>
      </c>
      <c r="E431" s="30" t="s">
        <v>10834</v>
      </c>
      <c r="F431" s="30" t="s">
        <v>13926</v>
      </c>
      <c r="G431" s="30" t="s">
        <v>13927</v>
      </c>
      <c r="H431" s="29">
        <v>1</v>
      </c>
    </row>
    <row r="432" spans="1:8" x14ac:dyDescent="0.35">
      <c r="A432" s="29">
        <v>431</v>
      </c>
      <c r="B432" s="30" t="s">
        <v>10726</v>
      </c>
      <c r="C432" s="30" t="s">
        <v>13928</v>
      </c>
      <c r="D432" s="30" t="s">
        <v>13665</v>
      </c>
      <c r="E432" s="30" t="s">
        <v>10834</v>
      </c>
      <c r="F432" s="30" t="s">
        <v>13929</v>
      </c>
      <c r="G432" s="30" t="s">
        <v>13930</v>
      </c>
      <c r="H432" s="29">
        <v>3</v>
      </c>
    </row>
    <row r="433" spans="1:8" x14ac:dyDescent="0.35">
      <c r="A433" s="29">
        <v>432</v>
      </c>
      <c r="B433" s="30" t="s">
        <v>10726</v>
      </c>
      <c r="C433" s="30" t="s">
        <v>13928</v>
      </c>
      <c r="D433" s="30" t="s">
        <v>13665</v>
      </c>
      <c r="E433" s="30" t="s">
        <v>10834</v>
      </c>
      <c r="F433" s="30" t="s">
        <v>13931</v>
      </c>
      <c r="G433" s="30" t="s">
        <v>10725</v>
      </c>
      <c r="H433" s="29">
        <v>3</v>
      </c>
    </row>
    <row r="434" spans="1:8" x14ac:dyDescent="0.35">
      <c r="A434" s="29">
        <v>433</v>
      </c>
      <c r="B434" s="30" t="s">
        <v>10726</v>
      </c>
      <c r="C434" s="30" t="s">
        <v>13928</v>
      </c>
      <c r="D434" s="30" t="s">
        <v>13665</v>
      </c>
      <c r="E434" s="30" t="s">
        <v>10834</v>
      </c>
      <c r="F434" s="30" t="s">
        <v>13932</v>
      </c>
      <c r="G434" s="30" t="s">
        <v>13933</v>
      </c>
      <c r="H434" s="29">
        <v>3</v>
      </c>
    </row>
    <row r="435" spans="1:8" x14ac:dyDescent="0.35">
      <c r="A435" s="29">
        <v>434</v>
      </c>
      <c r="B435" s="30" t="s">
        <v>10726</v>
      </c>
      <c r="C435" s="30" t="s">
        <v>13928</v>
      </c>
      <c r="D435" s="30" t="s">
        <v>13665</v>
      </c>
      <c r="E435" s="30" t="s">
        <v>10834</v>
      </c>
      <c r="F435" s="30" t="s">
        <v>13934</v>
      </c>
      <c r="G435" s="30" t="s">
        <v>13935</v>
      </c>
      <c r="H435" s="29">
        <v>3</v>
      </c>
    </row>
    <row r="436" spans="1:8" x14ac:dyDescent="0.35">
      <c r="A436" s="29">
        <v>435</v>
      </c>
      <c r="B436" s="30" t="s">
        <v>10726</v>
      </c>
      <c r="C436" s="30" t="s">
        <v>13928</v>
      </c>
      <c r="D436" s="30" t="s">
        <v>13665</v>
      </c>
      <c r="E436" s="30" t="s">
        <v>10834</v>
      </c>
      <c r="F436" s="30" t="s">
        <v>13936</v>
      </c>
      <c r="G436" s="30" t="s">
        <v>13937</v>
      </c>
      <c r="H436" s="29">
        <v>3</v>
      </c>
    </row>
    <row r="437" spans="1:8" x14ac:dyDescent="0.35">
      <c r="A437" s="29">
        <v>436</v>
      </c>
      <c r="B437" s="30" t="s">
        <v>10726</v>
      </c>
      <c r="C437" s="30" t="s">
        <v>13928</v>
      </c>
      <c r="D437" s="30" t="s">
        <v>13665</v>
      </c>
      <c r="E437" s="30" t="s">
        <v>10834</v>
      </c>
      <c r="F437" s="30" t="s">
        <v>13938</v>
      </c>
      <c r="G437" s="30" t="s">
        <v>13939</v>
      </c>
      <c r="H437" s="29">
        <v>3</v>
      </c>
    </row>
    <row r="438" spans="1:8" x14ac:dyDescent="0.35">
      <c r="A438" s="29">
        <v>437</v>
      </c>
      <c r="B438" s="30" t="s">
        <v>10726</v>
      </c>
      <c r="C438" s="30" t="s">
        <v>13928</v>
      </c>
      <c r="D438" s="30" t="s">
        <v>13665</v>
      </c>
      <c r="E438" s="30" t="s">
        <v>10834</v>
      </c>
      <c r="F438" s="30" t="s">
        <v>13940</v>
      </c>
      <c r="G438" s="30" t="s">
        <v>13941</v>
      </c>
      <c r="H438" s="29">
        <v>3</v>
      </c>
    </row>
    <row r="439" spans="1:8" x14ac:dyDescent="0.35">
      <c r="A439" s="29">
        <v>438</v>
      </c>
      <c r="B439" s="30" t="s">
        <v>10726</v>
      </c>
      <c r="C439" s="30" t="s">
        <v>13928</v>
      </c>
      <c r="D439" s="30" t="s">
        <v>13665</v>
      </c>
      <c r="E439" s="30" t="s">
        <v>10834</v>
      </c>
      <c r="F439" s="30" t="s">
        <v>13942</v>
      </c>
      <c r="G439" s="30" t="s">
        <v>13943</v>
      </c>
      <c r="H439" s="29">
        <v>3</v>
      </c>
    </row>
    <row r="440" spans="1:8" x14ac:dyDescent="0.35">
      <c r="A440" s="29">
        <v>439</v>
      </c>
      <c r="B440" s="30" t="s">
        <v>10726</v>
      </c>
      <c r="C440" s="30" t="s">
        <v>13928</v>
      </c>
      <c r="D440" s="30" t="s">
        <v>13665</v>
      </c>
      <c r="E440" s="30" t="s">
        <v>10834</v>
      </c>
      <c r="F440" s="30" t="s">
        <v>13944</v>
      </c>
      <c r="G440" s="30" t="s">
        <v>13945</v>
      </c>
      <c r="H440" s="29">
        <v>3</v>
      </c>
    </row>
    <row r="441" spans="1:8" x14ac:dyDescent="0.35">
      <c r="A441" s="29">
        <v>440</v>
      </c>
      <c r="B441" s="30" t="s">
        <v>10726</v>
      </c>
      <c r="C441" s="30" t="s">
        <v>13928</v>
      </c>
      <c r="D441" s="30" t="s">
        <v>13665</v>
      </c>
      <c r="E441" s="30" t="s">
        <v>10834</v>
      </c>
      <c r="F441" s="30" t="s">
        <v>13946</v>
      </c>
      <c r="G441" s="30" t="s">
        <v>13947</v>
      </c>
      <c r="H441" s="29">
        <v>3</v>
      </c>
    </row>
    <row r="442" spans="1:8" x14ac:dyDescent="0.35">
      <c r="A442" s="29">
        <v>441</v>
      </c>
      <c r="B442" s="30" t="s">
        <v>13948</v>
      </c>
      <c r="C442" s="30" t="s">
        <v>13949</v>
      </c>
      <c r="D442" s="30" t="s">
        <v>13665</v>
      </c>
      <c r="E442" s="30" t="s">
        <v>10834</v>
      </c>
      <c r="F442" s="30" t="s">
        <v>13950</v>
      </c>
      <c r="G442" s="30" t="s">
        <v>13951</v>
      </c>
      <c r="H442" s="29">
        <v>2</v>
      </c>
    </row>
    <row r="443" spans="1:8" x14ac:dyDescent="0.35">
      <c r="A443" s="29">
        <v>442</v>
      </c>
      <c r="B443" s="30" t="s">
        <v>13948</v>
      </c>
      <c r="C443" s="30" t="s">
        <v>13949</v>
      </c>
      <c r="D443" s="30" t="s">
        <v>13665</v>
      </c>
      <c r="E443" s="30" t="s">
        <v>10834</v>
      </c>
      <c r="F443" s="30" t="s">
        <v>13952</v>
      </c>
      <c r="G443" s="30" t="s">
        <v>13953</v>
      </c>
      <c r="H443" s="29">
        <v>2</v>
      </c>
    </row>
    <row r="444" spans="1:8" x14ac:dyDescent="0.35">
      <c r="A444" s="29">
        <v>443</v>
      </c>
      <c r="B444" s="30" t="s">
        <v>13948</v>
      </c>
      <c r="C444" s="30" t="s">
        <v>13949</v>
      </c>
      <c r="D444" s="30" t="s">
        <v>13665</v>
      </c>
      <c r="E444" s="30" t="s">
        <v>10834</v>
      </c>
      <c r="F444" s="30" t="s">
        <v>13954</v>
      </c>
      <c r="G444" s="30" t="s">
        <v>13955</v>
      </c>
      <c r="H444" s="29">
        <v>2</v>
      </c>
    </row>
    <row r="445" spans="1:8" x14ac:dyDescent="0.35">
      <c r="A445" s="29">
        <v>444</v>
      </c>
      <c r="B445" s="30" t="s">
        <v>13948</v>
      </c>
      <c r="C445" s="30" t="s">
        <v>13949</v>
      </c>
      <c r="D445" s="30" t="s">
        <v>13665</v>
      </c>
      <c r="E445" s="30" t="s">
        <v>10834</v>
      </c>
      <c r="F445" s="30" t="s">
        <v>13956</v>
      </c>
      <c r="G445" s="30" t="s">
        <v>13957</v>
      </c>
      <c r="H445" s="29">
        <v>2</v>
      </c>
    </row>
    <row r="446" spans="1:8" x14ac:dyDescent="0.35">
      <c r="A446" s="29">
        <v>445</v>
      </c>
      <c r="B446" s="30" t="s">
        <v>13948</v>
      </c>
      <c r="C446" s="30" t="s">
        <v>13949</v>
      </c>
      <c r="D446" s="30" t="s">
        <v>13665</v>
      </c>
      <c r="E446" s="30" t="s">
        <v>10834</v>
      </c>
      <c r="F446" s="30" t="s">
        <v>13958</v>
      </c>
      <c r="G446" s="30" t="s">
        <v>13959</v>
      </c>
      <c r="H446" s="29">
        <v>2</v>
      </c>
    </row>
    <row r="447" spans="1:8" x14ac:dyDescent="0.35">
      <c r="A447" s="29">
        <v>446</v>
      </c>
      <c r="B447" s="30" t="s">
        <v>13948</v>
      </c>
      <c r="C447" s="30" t="s">
        <v>13949</v>
      </c>
      <c r="D447" s="30" t="s">
        <v>13665</v>
      </c>
      <c r="E447" s="30" t="s">
        <v>10834</v>
      </c>
      <c r="F447" s="30" t="s">
        <v>13960</v>
      </c>
      <c r="G447" s="30" t="s">
        <v>13961</v>
      </c>
      <c r="H447" s="29">
        <v>2</v>
      </c>
    </row>
    <row r="448" spans="1:8" x14ac:dyDescent="0.35">
      <c r="A448" s="29">
        <v>447</v>
      </c>
      <c r="B448" s="30" t="s">
        <v>13948</v>
      </c>
      <c r="C448" s="30" t="s">
        <v>13949</v>
      </c>
      <c r="D448" s="30" t="s">
        <v>13665</v>
      </c>
      <c r="E448" s="30" t="s">
        <v>10834</v>
      </c>
      <c r="F448" s="30" t="s">
        <v>13962</v>
      </c>
      <c r="G448" s="30" t="s">
        <v>13963</v>
      </c>
      <c r="H448" s="29">
        <v>2</v>
      </c>
    </row>
    <row r="449" spans="1:8" x14ac:dyDescent="0.35">
      <c r="A449" s="29">
        <v>448</v>
      </c>
      <c r="B449" s="30" t="s">
        <v>13964</v>
      </c>
      <c r="C449" s="30" t="s">
        <v>13965</v>
      </c>
      <c r="D449" s="30" t="s">
        <v>13665</v>
      </c>
      <c r="E449" s="30" t="s">
        <v>10834</v>
      </c>
      <c r="F449" s="30" t="s">
        <v>13966</v>
      </c>
      <c r="G449" s="30" t="s">
        <v>13967</v>
      </c>
      <c r="H449" s="29">
        <v>5</v>
      </c>
    </row>
    <row r="450" spans="1:8" x14ac:dyDescent="0.35">
      <c r="A450" s="29">
        <v>449</v>
      </c>
      <c r="B450" s="30" t="s">
        <v>13964</v>
      </c>
      <c r="C450" s="30" t="s">
        <v>13965</v>
      </c>
      <c r="D450" s="30" t="s">
        <v>13665</v>
      </c>
      <c r="E450" s="30" t="s">
        <v>10834</v>
      </c>
      <c r="F450" s="30" t="s">
        <v>13968</v>
      </c>
      <c r="G450" s="30" t="s">
        <v>13668</v>
      </c>
      <c r="H450" s="29">
        <v>5</v>
      </c>
    </row>
    <row r="451" spans="1:8" x14ac:dyDescent="0.35">
      <c r="A451" s="29">
        <v>450</v>
      </c>
      <c r="B451" s="30" t="s">
        <v>13964</v>
      </c>
      <c r="C451" s="30" t="s">
        <v>13965</v>
      </c>
      <c r="D451" s="30" t="s">
        <v>13665</v>
      </c>
      <c r="E451" s="30" t="s">
        <v>10834</v>
      </c>
      <c r="F451" s="30" t="s">
        <v>13969</v>
      </c>
      <c r="G451" s="30" t="s">
        <v>13970</v>
      </c>
      <c r="H451" s="29">
        <v>5</v>
      </c>
    </row>
    <row r="452" spans="1:8" x14ac:dyDescent="0.35">
      <c r="A452" s="29">
        <v>451</v>
      </c>
      <c r="B452" s="30" t="s">
        <v>13964</v>
      </c>
      <c r="C452" s="30" t="s">
        <v>13965</v>
      </c>
      <c r="D452" s="30" t="s">
        <v>13665</v>
      </c>
      <c r="E452" s="30" t="s">
        <v>10834</v>
      </c>
      <c r="F452" s="30" t="s">
        <v>13971</v>
      </c>
      <c r="G452" s="30" t="s">
        <v>13972</v>
      </c>
      <c r="H452" s="29">
        <v>5</v>
      </c>
    </row>
    <row r="453" spans="1:8" x14ac:dyDescent="0.35">
      <c r="A453" s="29">
        <v>452</v>
      </c>
      <c r="B453" s="30" t="s">
        <v>13964</v>
      </c>
      <c r="C453" s="30" t="s">
        <v>13965</v>
      </c>
      <c r="D453" s="30" t="s">
        <v>13665</v>
      </c>
      <c r="E453" s="30" t="s">
        <v>10834</v>
      </c>
      <c r="F453" s="30" t="s">
        <v>13973</v>
      </c>
      <c r="G453" s="30" t="s">
        <v>13974</v>
      </c>
      <c r="H453" s="29">
        <v>5</v>
      </c>
    </row>
    <row r="454" spans="1:8" x14ac:dyDescent="0.35">
      <c r="A454" s="29">
        <v>453</v>
      </c>
      <c r="B454" s="30" t="s">
        <v>10722</v>
      </c>
      <c r="C454" s="30" t="s">
        <v>13975</v>
      </c>
      <c r="D454" s="30" t="s">
        <v>13665</v>
      </c>
      <c r="E454" s="30" t="s">
        <v>10834</v>
      </c>
      <c r="F454" s="30" t="s">
        <v>13976</v>
      </c>
      <c r="G454" s="30" t="s">
        <v>13977</v>
      </c>
      <c r="H454" s="29">
        <v>2</v>
      </c>
    </row>
    <row r="455" spans="1:8" x14ac:dyDescent="0.35">
      <c r="A455" s="29">
        <v>454</v>
      </c>
      <c r="B455" s="30" t="s">
        <v>10722</v>
      </c>
      <c r="C455" s="30" t="s">
        <v>13975</v>
      </c>
      <c r="D455" s="30" t="s">
        <v>13665</v>
      </c>
      <c r="E455" s="30" t="s">
        <v>10834</v>
      </c>
      <c r="F455" s="30" t="s">
        <v>13978</v>
      </c>
      <c r="G455" s="30" t="s">
        <v>13979</v>
      </c>
      <c r="H455" s="29">
        <v>2</v>
      </c>
    </row>
    <row r="456" spans="1:8" x14ac:dyDescent="0.35">
      <c r="A456" s="29">
        <v>455</v>
      </c>
      <c r="B456" s="30" t="s">
        <v>10722</v>
      </c>
      <c r="C456" s="30" t="s">
        <v>13975</v>
      </c>
      <c r="D456" s="30" t="s">
        <v>13665</v>
      </c>
      <c r="E456" s="30" t="s">
        <v>10834</v>
      </c>
      <c r="F456" s="30" t="s">
        <v>13980</v>
      </c>
      <c r="G456" s="30" t="s">
        <v>13981</v>
      </c>
      <c r="H456" s="29">
        <v>2</v>
      </c>
    </row>
    <row r="457" spans="1:8" x14ac:dyDescent="0.35">
      <c r="A457" s="29">
        <v>456</v>
      </c>
      <c r="B457" s="30" t="s">
        <v>10722</v>
      </c>
      <c r="C457" s="30" t="s">
        <v>13975</v>
      </c>
      <c r="D457" s="30" t="s">
        <v>13665</v>
      </c>
      <c r="E457" s="30" t="s">
        <v>10834</v>
      </c>
      <c r="F457" s="30" t="s">
        <v>13982</v>
      </c>
      <c r="G457" s="30" t="s">
        <v>13983</v>
      </c>
      <c r="H457" s="29">
        <v>2</v>
      </c>
    </row>
    <row r="458" spans="1:8" x14ac:dyDescent="0.35">
      <c r="A458" s="29">
        <v>457</v>
      </c>
      <c r="B458" s="30" t="s">
        <v>10722</v>
      </c>
      <c r="C458" s="30" t="s">
        <v>13975</v>
      </c>
      <c r="D458" s="30" t="s">
        <v>13665</v>
      </c>
      <c r="E458" s="30" t="s">
        <v>10834</v>
      </c>
      <c r="F458" s="30" t="s">
        <v>13984</v>
      </c>
      <c r="G458" s="30" t="s">
        <v>13985</v>
      </c>
      <c r="H458" s="29">
        <v>2</v>
      </c>
    </row>
    <row r="459" spans="1:8" x14ac:dyDescent="0.35">
      <c r="A459" s="29">
        <v>458</v>
      </c>
      <c r="B459" s="30" t="s">
        <v>13986</v>
      </c>
      <c r="C459" s="30" t="s">
        <v>13987</v>
      </c>
      <c r="D459" s="30" t="s">
        <v>13665</v>
      </c>
      <c r="E459" s="30" t="s">
        <v>10834</v>
      </c>
      <c r="F459" s="30" t="s">
        <v>13988</v>
      </c>
      <c r="G459" s="30" t="s">
        <v>13989</v>
      </c>
      <c r="H459" s="29">
        <v>2</v>
      </c>
    </row>
    <row r="460" spans="1:8" x14ac:dyDescent="0.35">
      <c r="A460" s="29">
        <v>459</v>
      </c>
      <c r="B460" s="30" t="s">
        <v>13990</v>
      </c>
      <c r="C460" s="30" t="s">
        <v>13991</v>
      </c>
      <c r="D460" s="30" t="s">
        <v>13665</v>
      </c>
      <c r="E460" s="30" t="s">
        <v>10834</v>
      </c>
      <c r="F460" s="30" t="s">
        <v>13992</v>
      </c>
      <c r="G460" s="30" t="s">
        <v>13993</v>
      </c>
      <c r="H460" s="29">
        <v>2</v>
      </c>
    </row>
    <row r="461" spans="1:8" x14ac:dyDescent="0.35">
      <c r="A461" s="29">
        <v>460</v>
      </c>
      <c r="B461" s="30" t="s">
        <v>13994</v>
      </c>
      <c r="C461" s="30" t="s">
        <v>13995</v>
      </c>
      <c r="D461" s="30" t="s">
        <v>13665</v>
      </c>
      <c r="E461" s="30" t="s">
        <v>10834</v>
      </c>
      <c r="F461" s="30" t="s">
        <v>13996</v>
      </c>
      <c r="G461" s="30" t="s">
        <v>13997</v>
      </c>
      <c r="H461" s="29">
        <v>3</v>
      </c>
    </row>
    <row r="462" spans="1:8" x14ac:dyDescent="0.35">
      <c r="A462" s="29">
        <v>461</v>
      </c>
      <c r="B462" s="30" t="s">
        <v>13994</v>
      </c>
      <c r="C462" s="30" t="s">
        <v>13995</v>
      </c>
      <c r="D462" s="30" t="s">
        <v>13665</v>
      </c>
      <c r="E462" s="30" t="s">
        <v>10834</v>
      </c>
      <c r="F462" s="30" t="s">
        <v>13998</v>
      </c>
      <c r="G462" s="30" t="s">
        <v>13999</v>
      </c>
      <c r="H462" s="29">
        <v>3</v>
      </c>
    </row>
    <row r="463" spans="1:8" x14ac:dyDescent="0.35">
      <c r="A463" s="29">
        <v>462</v>
      </c>
      <c r="B463" s="30" t="s">
        <v>13994</v>
      </c>
      <c r="C463" s="30" t="s">
        <v>13995</v>
      </c>
      <c r="D463" s="30" t="s">
        <v>13665</v>
      </c>
      <c r="E463" s="30" t="s">
        <v>10834</v>
      </c>
      <c r="F463" s="30" t="s">
        <v>14000</v>
      </c>
      <c r="G463" s="30" t="s">
        <v>14001</v>
      </c>
      <c r="H463" s="29">
        <v>3</v>
      </c>
    </row>
    <row r="464" spans="1:8" x14ac:dyDescent="0.35">
      <c r="A464" s="29">
        <v>463</v>
      </c>
      <c r="B464" s="30" t="s">
        <v>13994</v>
      </c>
      <c r="C464" s="30" t="s">
        <v>13995</v>
      </c>
      <c r="D464" s="30" t="s">
        <v>13665</v>
      </c>
      <c r="E464" s="30" t="s">
        <v>10834</v>
      </c>
      <c r="F464" s="30" t="s">
        <v>14002</v>
      </c>
      <c r="G464" s="30" t="s">
        <v>14003</v>
      </c>
      <c r="H464" s="29">
        <v>3</v>
      </c>
    </row>
    <row r="465" spans="1:8" x14ac:dyDescent="0.35">
      <c r="A465" s="29">
        <v>464</v>
      </c>
      <c r="B465" s="30" t="s">
        <v>13994</v>
      </c>
      <c r="C465" s="30" t="s">
        <v>13995</v>
      </c>
      <c r="D465" s="30" t="s">
        <v>13665</v>
      </c>
      <c r="E465" s="30" t="s">
        <v>10834</v>
      </c>
      <c r="F465" s="30" t="s">
        <v>14004</v>
      </c>
      <c r="G465" s="30" t="s">
        <v>14005</v>
      </c>
      <c r="H465" s="29">
        <v>3</v>
      </c>
    </row>
    <row r="466" spans="1:8" x14ac:dyDescent="0.35">
      <c r="A466" s="29">
        <v>465</v>
      </c>
      <c r="B466" s="30" t="s">
        <v>13994</v>
      </c>
      <c r="C466" s="30" t="s">
        <v>13995</v>
      </c>
      <c r="D466" s="30" t="s">
        <v>13665</v>
      </c>
      <c r="E466" s="30" t="s">
        <v>10834</v>
      </c>
      <c r="F466" s="30" t="s">
        <v>14006</v>
      </c>
      <c r="G466" s="30" t="s">
        <v>14007</v>
      </c>
      <c r="H466" s="29">
        <v>3</v>
      </c>
    </row>
    <row r="467" spans="1:8" x14ac:dyDescent="0.35">
      <c r="A467" s="29">
        <v>466</v>
      </c>
      <c r="B467" s="30" t="s">
        <v>13994</v>
      </c>
      <c r="C467" s="30" t="s">
        <v>13995</v>
      </c>
      <c r="D467" s="30" t="s">
        <v>13665</v>
      </c>
      <c r="E467" s="30" t="s">
        <v>10834</v>
      </c>
      <c r="F467" s="30" t="s">
        <v>14008</v>
      </c>
      <c r="G467" s="30" t="s">
        <v>14009</v>
      </c>
      <c r="H467" s="29">
        <v>3</v>
      </c>
    </row>
    <row r="468" spans="1:8" x14ac:dyDescent="0.35">
      <c r="A468" s="29">
        <v>467</v>
      </c>
      <c r="B468" s="30" t="s">
        <v>13994</v>
      </c>
      <c r="C468" s="30" t="s">
        <v>13995</v>
      </c>
      <c r="D468" s="30" t="s">
        <v>13665</v>
      </c>
      <c r="E468" s="30" t="s">
        <v>10834</v>
      </c>
      <c r="F468" s="30" t="s">
        <v>14010</v>
      </c>
      <c r="G468" s="30" t="s">
        <v>14011</v>
      </c>
      <c r="H468" s="29">
        <v>3</v>
      </c>
    </row>
    <row r="469" spans="1:8" x14ac:dyDescent="0.35">
      <c r="A469" s="29">
        <v>468</v>
      </c>
      <c r="B469" s="30" t="s">
        <v>13994</v>
      </c>
      <c r="C469" s="30" t="s">
        <v>13995</v>
      </c>
      <c r="D469" s="30" t="s">
        <v>13665</v>
      </c>
      <c r="E469" s="30" t="s">
        <v>10834</v>
      </c>
      <c r="F469" s="30" t="s">
        <v>14012</v>
      </c>
      <c r="G469" s="30" t="s">
        <v>14013</v>
      </c>
      <c r="H469" s="29">
        <v>3</v>
      </c>
    </row>
    <row r="470" spans="1:8" x14ac:dyDescent="0.35">
      <c r="A470" s="29">
        <v>469</v>
      </c>
      <c r="B470" s="30" t="s">
        <v>13994</v>
      </c>
      <c r="C470" s="30" t="s">
        <v>13995</v>
      </c>
      <c r="D470" s="30" t="s">
        <v>13665</v>
      </c>
      <c r="E470" s="30" t="s">
        <v>10834</v>
      </c>
      <c r="F470" s="30" t="s">
        <v>14014</v>
      </c>
      <c r="G470" s="30" t="s">
        <v>14015</v>
      </c>
      <c r="H470" s="29">
        <v>3</v>
      </c>
    </row>
    <row r="471" spans="1:8" x14ac:dyDescent="0.35">
      <c r="A471" s="29">
        <v>470</v>
      </c>
      <c r="B471" s="30" t="s">
        <v>13994</v>
      </c>
      <c r="C471" s="30" t="s">
        <v>13995</v>
      </c>
      <c r="D471" s="30" t="s">
        <v>13665</v>
      </c>
      <c r="E471" s="30" t="s">
        <v>10834</v>
      </c>
      <c r="F471" s="30" t="s">
        <v>14016</v>
      </c>
      <c r="G471" s="30" t="s">
        <v>14017</v>
      </c>
      <c r="H471" s="29">
        <v>3</v>
      </c>
    </row>
    <row r="472" spans="1:8" x14ac:dyDescent="0.35">
      <c r="A472" s="29">
        <v>471</v>
      </c>
      <c r="B472" s="30" t="s">
        <v>13994</v>
      </c>
      <c r="C472" s="30" t="s">
        <v>13995</v>
      </c>
      <c r="D472" s="30" t="s">
        <v>13665</v>
      </c>
      <c r="E472" s="30" t="s">
        <v>10834</v>
      </c>
      <c r="F472" s="30" t="s">
        <v>14018</v>
      </c>
      <c r="G472" s="30" t="s">
        <v>14019</v>
      </c>
      <c r="H472" s="29">
        <v>3</v>
      </c>
    </row>
    <row r="473" spans="1:8" x14ac:dyDescent="0.35">
      <c r="A473" s="29">
        <v>472</v>
      </c>
      <c r="B473" s="30" t="s">
        <v>13994</v>
      </c>
      <c r="C473" s="30" t="s">
        <v>13995</v>
      </c>
      <c r="D473" s="30" t="s">
        <v>13665</v>
      </c>
      <c r="E473" s="30" t="s">
        <v>10834</v>
      </c>
      <c r="F473" s="30" t="s">
        <v>14020</v>
      </c>
      <c r="G473" s="30" t="s">
        <v>14021</v>
      </c>
      <c r="H473" s="29">
        <v>3</v>
      </c>
    </row>
    <row r="474" spans="1:8" x14ac:dyDescent="0.35">
      <c r="A474" s="29">
        <v>473</v>
      </c>
      <c r="B474" s="30" t="s">
        <v>13994</v>
      </c>
      <c r="C474" s="30" t="s">
        <v>13995</v>
      </c>
      <c r="D474" s="30" t="s">
        <v>13665</v>
      </c>
      <c r="E474" s="30" t="s">
        <v>10834</v>
      </c>
      <c r="F474" s="30" t="s">
        <v>14022</v>
      </c>
      <c r="G474" s="30" t="s">
        <v>14023</v>
      </c>
      <c r="H474" s="29">
        <v>3</v>
      </c>
    </row>
    <row r="475" spans="1:8" x14ac:dyDescent="0.35">
      <c r="A475" s="29">
        <v>474</v>
      </c>
      <c r="B475" s="30" t="s">
        <v>13994</v>
      </c>
      <c r="C475" s="30" t="s">
        <v>13995</v>
      </c>
      <c r="D475" s="30" t="s">
        <v>13665</v>
      </c>
      <c r="E475" s="30" t="s">
        <v>10834</v>
      </c>
      <c r="F475" s="30" t="s">
        <v>14024</v>
      </c>
      <c r="G475" s="30" t="s">
        <v>14025</v>
      </c>
      <c r="H475" s="29">
        <v>3</v>
      </c>
    </row>
    <row r="476" spans="1:8" x14ac:dyDescent="0.35">
      <c r="A476" s="29">
        <v>475</v>
      </c>
      <c r="B476" s="30" t="s">
        <v>12663</v>
      </c>
      <c r="C476" s="30" t="s">
        <v>14026</v>
      </c>
      <c r="D476" s="30" t="s">
        <v>13665</v>
      </c>
      <c r="E476" s="30" t="s">
        <v>10834</v>
      </c>
      <c r="F476" s="30" t="s">
        <v>14027</v>
      </c>
      <c r="G476" s="30" t="s">
        <v>12662</v>
      </c>
      <c r="H476" s="29">
        <v>3</v>
      </c>
    </row>
    <row r="477" spans="1:8" x14ac:dyDescent="0.35">
      <c r="A477" s="29">
        <v>476</v>
      </c>
      <c r="B477" s="30" t="s">
        <v>12663</v>
      </c>
      <c r="C477" s="30" t="s">
        <v>14026</v>
      </c>
      <c r="D477" s="30" t="s">
        <v>13665</v>
      </c>
      <c r="E477" s="30" t="s">
        <v>10834</v>
      </c>
      <c r="F477" s="30" t="s">
        <v>14028</v>
      </c>
      <c r="G477" s="30" t="s">
        <v>14029</v>
      </c>
      <c r="H477" s="29">
        <v>3</v>
      </c>
    </row>
    <row r="478" spans="1:8" x14ac:dyDescent="0.35">
      <c r="A478" s="29">
        <v>477</v>
      </c>
      <c r="B478" s="30" t="s">
        <v>12663</v>
      </c>
      <c r="C478" s="30" t="s">
        <v>14026</v>
      </c>
      <c r="D478" s="30" t="s">
        <v>13665</v>
      </c>
      <c r="E478" s="30" t="s">
        <v>10834</v>
      </c>
      <c r="F478" s="30" t="s">
        <v>14030</v>
      </c>
      <c r="G478" s="30" t="s">
        <v>14031</v>
      </c>
      <c r="H478" s="29">
        <v>3</v>
      </c>
    </row>
    <row r="479" spans="1:8" x14ac:dyDescent="0.35">
      <c r="A479" s="29">
        <v>478</v>
      </c>
      <c r="B479" s="30" t="s">
        <v>12663</v>
      </c>
      <c r="C479" s="30" t="s">
        <v>14026</v>
      </c>
      <c r="D479" s="30" t="s">
        <v>13665</v>
      </c>
      <c r="E479" s="30" t="s">
        <v>10834</v>
      </c>
      <c r="F479" s="30" t="s">
        <v>14032</v>
      </c>
      <c r="G479" s="30" t="s">
        <v>14033</v>
      </c>
      <c r="H479" s="29">
        <v>3</v>
      </c>
    </row>
    <row r="480" spans="1:8" x14ac:dyDescent="0.35">
      <c r="A480" s="29">
        <v>479</v>
      </c>
      <c r="B480" s="30" t="s">
        <v>12663</v>
      </c>
      <c r="C480" s="30" t="s">
        <v>14026</v>
      </c>
      <c r="D480" s="30" t="s">
        <v>13665</v>
      </c>
      <c r="E480" s="30" t="s">
        <v>10834</v>
      </c>
      <c r="F480" s="30" t="s">
        <v>14034</v>
      </c>
      <c r="G480" s="30" t="s">
        <v>14035</v>
      </c>
      <c r="H480" s="29">
        <v>3</v>
      </c>
    </row>
    <row r="481" spans="1:8" x14ac:dyDescent="0.35">
      <c r="A481" s="29">
        <v>480</v>
      </c>
      <c r="B481" s="30" t="s">
        <v>12663</v>
      </c>
      <c r="C481" s="30" t="s">
        <v>14026</v>
      </c>
      <c r="D481" s="30" t="s">
        <v>13665</v>
      </c>
      <c r="E481" s="30" t="s">
        <v>10834</v>
      </c>
      <c r="F481" s="30" t="s">
        <v>14036</v>
      </c>
      <c r="G481" s="30" t="s">
        <v>14037</v>
      </c>
      <c r="H481" s="29">
        <v>3</v>
      </c>
    </row>
    <row r="482" spans="1:8" x14ac:dyDescent="0.35">
      <c r="A482" s="29">
        <v>481</v>
      </c>
      <c r="B482" s="30" t="s">
        <v>14038</v>
      </c>
      <c r="C482" s="30" t="s">
        <v>14039</v>
      </c>
      <c r="D482" s="30" t="s">
        <v>13665</v>
      </c>
      <c r="E482" s="30" t="s">
        <v>10834</v>
      </c>
      <c r="F482" s="30" t="s">
        <v>14040</v>
      </c>
      <c r="G482" s="30" t="s">
        <v>14041</v>
      </c>
      <c r="H482" s="29">
        <v>3</v>
      </c>
    </row>
    <row r="483" spans="1:8" x14ac:dyDescent="0.35">
      <c r="A483" s="29">
        <v>482</v>
      </c>
      <c r="B483" s="30" t="s">
        <v>14038</v>
      </c>
      <c r="C483" s="30" t="s">
        <v>14039</v>
      </c>
      <c r="D483" s="30" t="s">
        <v>13665</v>
      </c>
      <c r="E483" s="30" t="s">
        <v>10834</v>
      </c>
      <c r="F483" s="30" t="s">
        <v>14042</v>
      </c>
      <c r="G483" s="30" t="s">
        <v>14043</v>
      </c>
      <c r="H483" s="29">
        <v>3</v>
      </c>
    </row>
    <row r="484" spans="1:8" x14ac:dyDescent="0.35">
      <c r="A484" s="29">
        <v>483</v>
      </c>
      <c r="B484" s="30" t="s">
        <v>14038</v>
      </c>
      <c r="C484" s="30" t="s">
        <v>14039</v>
      </c>
      <c r="D484" s="30" t="s">
        <v>13665</v>
      </c>
      <c r="E484" s="30" t="s">
        <v>10834</v>
      </c>
      <c r="F484" s="30" t="s">
        <v>14044</v>
      </c>
      <c r="G484" s="30" t="s">
        <v>14045</v>
      </c>
      <c r="H484" s="29">
        <v>3</v>
      </c>
    </row>
    <row r="485" spans="1:8" x14ac:dyDescent="0.35">
      <c r="A485" s="29">
        <v>484</v>
      </c>
      <c r="B485" s="30" t="s">
        <v>14038</v>
      </c>
      <c r="C485" s="30" t="s">
        <v>14039</v>
      </c>
      <c r="D485" s="30" t="s">
        <v>13665</v>
      </c>
      <c r="E485" s="30" t="s">
        <v>10834</v>
      </c>
      <c r="F485" s="30" t="s">
        <v>14046</v>
      </c>
      <c r="G485" s="30" t="s">
        <v>14047</v>
      </c>
      <c r="H485" s="29">
        <v>3</v>
      </c>
    </row>
    <row r="486" spans="1:8" x14ac:dyDescent="0.35">
      <c r="A486" s="29">
        <v>485</v>
      </c>
      <c r="B486" s="30" t="s">
        <v>14038</v>
      </c>
      <c r="C486" s="30" t="s">
        <v>14039</v>
      </c>
      <c r="D486" s="30" t="s">
        <v>13665</v>
      </c>
      <c r="E486" s="30" t="s">
        <v>10834</v>
      </c>
      <c r="F486" s="30" t="s">
        <v>14048</v>
      </c>
      <c r="G486" s="30" t="s">
        <v>14049</v>
      </c>
      <c r="H486" s="29">
        <v>3</v>
      </c>
    </row>
    <row r="487" spans="1:8" x14ac:dyDescent="0.35">
      <c r="A487" s="29">
        <v>486</v>
      </c>
      <c r="B487" s="30" t="s">
        <v>14038</v>
      </c>
      <c r="C487" s="30" t="s">
        <v>14039</v>
      </c>
      <c r="D487" s="30" t="s">
        <v>13665</v>
      </c>
      <c r="E487" s="30" t="s">
        <v>10834</v>
      </c>
      <c r="F487" s="30" t="s">
        <v>14050</v>
      </c>
      <c r="G487" s="30" t="s">
        <v>14051</v>
      </c>
      <c r="H487" s="29">
        <v>3</v>
      </c>
    </row>
    <row r="488" spans="1:8" x14ac:dyDescent="0.35">
      <c r="A488" s="29">
        <v>487</v>
      </c>
      <c r="B488" s="30" t="s">
        <v>14038</v>
      </c>
      <c r="C488" s="30" t="s">
        <v>14039</v>
      </c>
      <c r="D488" s="30" t="s">
        <v>13665</v>
      </c>
      <c r="E488" s="30" t="s">
        <v>10834</v>
      </c>
      <c r="F488" s="30" t="s">
        <v>14052</v>
      </c>
      <c r="G488" s="30" t="s">
        <v>14053</v>
      </c>
      <c r="H488" s="29">
        <v>3</v>
      </c>
    </row>
    <row r="489" spans="1:8" x14ac:dyDescent="0.35">
      <c r="A489" s="29">
        <v>488</v>
      </c>
      <c r="B489" s="30" t="s">
        <v>14054</v>
      </c>
      <c r="C489" s="30" t="s">
        <v>14055</v>
      </c>
      <c r="D489" s="30" t="s">
        <v>13665</v>
      </c>
      <c r="E489" s="30" t="s">
        <v>10834</v>
      </c>
      <c r="F489" s="30" t="s">
        <v>14056</v>
      </c>
      <c r="G489" s="30" t="s">
        <v>14057</v>
      </c>
      <c r="H489" s="29">
        <v>5</v>
      </c>
    </row>
    <row r="490" spans="1:8" x14ac:dyDescent="0.35">
      <c r="A490" s="29">
        <v>489</v>
      </c>
      <c r="B490" s="30" t="s">
        <v>14054</v>
      </c>
      <c r="C490" s="30" t="s">
        <v>14055</v>
      </c>
      <c r="D490" s="30" t="s">
        <v>13665</v>
      </c>
      <c r="E490" s="30" t="s">
        <v>10834</v>
      </c>
      <c r="F490" s="30" t="s">
        <v>14058</v>
      </c>
      <c r="G490" s="30" t="s">
        <v>14059</v>
      </c>
      <c r="H490" s="29">
        <v>5</v>
      </c>
    </row>
    <row r="491" spans="1:8" x14ac:dyDescent="0.35">
      <c r="A491" s="29">
        <v>490</v>
      </c>
      <c r="B491" s="30" t="s">
        <v>14054</v>
      </c>
      <c r="C491" s="30" t="s">
        <v>14055</v>
      </c>
      <c r="D491" s="30" t="s">
        <v>13665</v>
      </c>
      <c r="E491" s="30" t="s">
        <v>10834</v>
      </c>
      <c r="F491" s="30" t="s">
        <v>14060</v>
      </c>
      <c r="G491" s="30" t="s">
        <v>14061</v>
      </c>
      <c r="H491" s="29">
        <v>5</v>
      </c>
    </row>
    <row r="492" spans="1:8" x14ac:dyDescent="0.35">
      <c r="A492" s="29">
        <v>491</v>
      </c>
      <c r="B492" s="30" t="s">
        <v>14062</v>
      </c>
      <c r="C492" s="30" t="s">
        <v>14063</v>
      </c>
      <c r="D492" s="30" t="s">
        <v>13665</v>
      </c>
      <c r="E492" s="30" t="s">
        <v>10834</v>
      </c>
      <c r="F492" s="30" t="s">
        <v>14064</v>
      </c>
      <c r="G492" s="30" t="s">
        <v>14065</v>
      </c>
      <c r="H492" s="29">
        <v>1</v>
      </c>
    </row>
    <row r="493" spans="1:8" x14ac:dyDescent="0.35">
      <c r="A493" s="29">
        <v>492</v>
      </c>
      <c r="B493" s="30" t="s">
        <v>14062</v>
      </c>
      <c r="C493" s="30" t="s">
        <v>14063</v>
      </c>
      <c r="D493" s="30" t="s">
        <v>13665</v>
      </c>
      <c r="E493" s="30" t="s">
        <v>10834</v>
      </c>
      <c r="F493" s="30" t="s">
        <v>14066</v>
      </c>
      <c r="G493" s="30" t="s">
        <v>14067</v>
      </c>
      <c r="H493" s="29">
        <v>1</v>
      </c>
    </row>
    <row r="494" spans="1:8" x14ac:dyDescent="0.35">
      <c r="A494" s="29">
        <v>493</v>
      </c>
      <c r="B494" s="30" t="s">
        <v>14062</v>
      </c>
      <c r="C494" s="30" t="s">
        <v>14063</v>
      </c>
      <c r="D494" s="30" t="s">
        <v>13665</v>
      </c>
      <c r="E494" s="30" t="s">
        <v>10834</v>
      </c>
      <c r="F494" s="30" t="s">
        <v>14068</v>
      </c>
      <c r="G494" s="30" t="s">
        <v>14069</v>
      </c>
      <c r="H494" s="29">
        <v>1</v>
      </c>
    </row>
    <row r="495" spans="1:8" x14ac:dyDescent="0.35">
      <c r="A495" s="29">
        <v>494</v>
      </c>
      <c r="B495" s="30" t="s">
        <v>14070</v>
      </c>
      <c r="C495" s="30" t="s">
        <v>14071</v>
      </c>
      <c r="D495" s="30" t="s">
        <v>13665</v>
      </c>
      <c r="E495" s="30" t="s">
        <v>10834</v>
      </c>
      <c r="F495" s="30" t="s">
        <v>14072</v>
      </c>
      <c r="G495" s="30" t="s">
        <v>14073</v>
      </c>
      <c r="H495" s="29">
        <v>5</v>
      </c>
    </row>
    <row r="496" spans="1:8" x14ac:dyDescent="0.35">
      <c r="A496" s="29">
        <v>495</v>
      </c>
      <c r="B496" s="30" t="s">
        <v>14070</v>
      </c>
      <c r="C496" s="30" t="s">
        <v>14071</v>
      </c>
      <c r="D496" s="30" t="s">
        <v>13665</v>
      </c>
      <c r="E496" s="30" t="s">
        <v>10834</v>
      </c>
      <c r="F496" s="30" t="s">
        <v>14074</v>
      </c>
      <c r="G496" s="30" t="s">
        <v>14075</v>
      </c>
      <c r="H496" s="29">
        <v>5</v>
      </c>
    </row>
    <row r="497" spans="1:8" x14ac:dyDescent="0.35">
      <c r="A497" s="29">
        <v>496</v>
      </c>
      <c r="B497" s="30" t="s">
        <v>14070</v>
      </c>
      <c r="C497" s="30" t="s">
        <v>14071</v>
      </c>
      <c r="D497" s="30" t="s">
        <v>13665</v>
      </c>
      <c r="E497" s="30" t="s">
        <v>10834</v>
      </c>
      <c r="F497" s="30" t="s">
        <v>14076</v>
      </c>
      <c r="G497" s="30" t="s">
        <v>14077</v>
      </c>
      <c r="H497" s="29">
        <v>5</v>
      </c>
    </row>
    <row r="498" spans="1:8" x14ac:dyDescent="0.35">
      <c r="A498" s="29">
        <v>497</v>
      </c>
      <c r="B498" s="30" t="s">
        <v>14070</v>
      </c>
      <c r="C498" s="30" t="s">
        <v>14071</v>
      </c>
      <c r="D498" s="30" t="s">
        <v>13665</v>
      </c>
      <c r="E498" s="30" t="s">
        <v>10834</v>
      </c>
      <c r="F498" s="30" t="s">
        <v>14078</v>
      </c>
      <c r="G498" s="30" t="s">
        <v>14079</v>
      </c>
      <c r="H498" s="29">
        <v>5</v>
      </c>
    </row>
    <row r="499" spans="1:8" x14ac:dyDescent="0.35">
      <c r="A499" s="29">
        <v>498</v>
      </c>
      <c r="B499" s="30" t="s">
        <v>14070</v>
      </c>
      <c r="C499" s="30" t="s">
        <v>14071</v>
      </c>
      <c r="D499" s="30" t="s">
        <v>13665</v>
      </c>
      <c r="E499" s="30" t="s">
        <v>10834</v>
      </c>
      <c r="F499" s="30" t="s">
        <v>14080</v>
      </c>
      <c r="G499" s="30" t="s">
        <v>14081</v>
      </c>
      <c r="H499" s="29">
        <v>5</v>
      </c>
    </row>
    <row r="500" spans="1:8" x14ac:dyDescent="0.35">
      <c r="A500" s="29">
        <v>499</v>
      </c>
      <c r="B500" s="30" t="s">
        <v>14070</v>
      </c>
      <c r="C500" s="30" t="s">
        <v>14071</v>
      </c>
      <c r="D500" s="30" t="s">
        <v>13665</v>
      </c>
      <c r="E500" s="30" t="s">
        <v>10834</v>
      </c>
      <c r="F500" s="30" t="s">
        <v>14082</v>
      </c>
      <c r="G500" s="30" t="s">
        <v>14083</v>
      </c>
      <c r="H500" s="29">
        <v>5</v>
      </c>
    </row>
    <row r="501" spans="1:8" x14ac:dyDescent="0.35">
      <c r="A501" s="29">
        <v>500</v>
      </c>
      <c r="B501" s="30" t="s">
        <v>14070</v>
      </c>
      <c r="C501" s="30" t="s">
        <v>14071</v>
      </c>
      <c r="D501" s="30" t="s">
        <v>13665</v>
      </c>
      <c r="E501" s="30" t="s">
        <v>10834</v>
      </c>
      <c r="F501" s="30" t="s">
        <v>14084</v>
      </c>
      <c r="G501" s="30" t="s">
        <v>14085</v>
      </c>
      <c r="H501" s="29">
        <v>5</v>
      </c>
    </row>
    <row r="502" spans="1:8" x14ac:dyDescent="0.35">
      <c r="A502" s="29">
        <v>501</v>
      </c>
      <c r="B502" s="30" t="s">
        <v>14086</v>
      </c>
      <c r="C502" s="30" t="s">
        <v>14087</v>
      </c>
      <c r="D502" s="30" t="s">
        <v>13665</v>
      </c>
      <c r="E502" s="30" t="s">
        <v>10834</v>
      </c>
      <c r="F502" s="30" t="s">
        <v>14088</v>
      </c>
      <c r="G502" s="30" t="s">
        <v>14089</v>
      </c>
      <c r="H502" s="29">
        <v>2</v>
      </c>
    </row>
    <row r="503" spans="1:8" x14ac:dyDescent="0.35">
      <c r="A503" s="29">
        <v>502</v>
      </c>
      <c r="B503" s="30" t="s">
        <v>14086</v>
      </c>
      <c r="C503" s="30" t="s">
        <v>14087</v>
      </c>
      <c r="D503" s="30" t="s">
        <v>13665</v>
      </c>
      <c r="E503" s="30" t="s">
        <v>10834</v>
      </c>
      <c r="F503" s="30" t="s">
        <v>14090</v>
      </c>
      <c r="G503" s="30" t="s">
        <v>14091</v>
      </c>
      <c r="H503" s="29">
        <v>2</v>
      </c>
    </row>
    <row r="504" spans="1:8" x14ac:dyDescent="0.35">
      <c r="A504" s="29">
        <v>503</v>
      </c>
      <c r="B504" s="30" t="s">
        <v>14086</v>
      </c>
      <c r="C504" s="30" t="s">
        <v>14087</v>
      </c>
      <c r="D504" s="30" t="s">
        <v>13665</v>
      </c>
      <c r="E504" s="30" t="s">
        <v>10834</v>
      </c>
      <c r="F504" s="30" t="s">
        <v>14092</v>
      </c>
      <c r="G504" s="30" t="s">
        <v>14093</v>
      </c>
      <c r="H504" s="29">
        <v>2</v>
      </c>
    </row>
    <row r="505" spans="1:8" x14ac:dyDescent="0.35">
      <c r="A505" s="29">
        <v>504</v>
      </c>
      <c r="B505" s="30" t="s">
        <v>14086</v>
      </c>
      <c r="C505" s="30" t="s">
        <v>14087</v>
      </c>
      <c r="D505" s="30" t="s">
        <v>13665</v>
      </c>
      <c r="E505" s="30" t="s">
        <v>10834</v>
      </c>
      <c r="F505" s="30" t="s">
        <v>14094</v>
      </c>
      <c r="G505" s="30" t="s">
        <v>14095</v>
      </c>
      <c r="H505" s="29">
        <v>2</v>
      </c>
    </row>
    <row r="506" spans="1:8" x14ac:dyDescent="0.35">
      <c r="A506" s="29">
        <v>505</v>
      </c>
      <c r="B506" s="30" t="s">
        <v>14096</v>
      </c>
      <c r="C506" s="30" t="s">
        <v>14097</v>
      </c>
      <c r="D506" s="30" t="s">
        <v>13665</v>
      </c>
      <c r="E506" s="30" t="s">
        <v>10834</v>
      </c>
      <c r="F506" s="30" t="s">
        <v>14098</v>
      </c>
      <c r="G506" s="30" t="s">
        <v>14099</v>
      </c>
      <c r="H506" s="29">
        <v>4</v>
      </c>
    </row>
    <row r="507" spans="1:8" x14ac:dyDescent="0.35">
      <c r="A507" s="29">
        <v>506</v>
      </c>
      <c r="B507" s="30" t="s">
        <v>14096</v>
      </c>
      <c r="C507" s="30" t="s">
        <v>14097</v>
      </c>
      <c r="D507" s="30" t="s">
        <v>13665</v>
      </c>
      <c r="E507" s="30" t="s">
        <v>10834</v>
      </c>
      <c r="F507" s="30" t="s">
        <v>14100</v>
      </c>
      <c r="G507" s="30" t="s">
        <v>14101</v>
      </c>
      <c r="H507" s="29">
        <v>4</v>
      </c>
    </row>
    <row r="508" spans="1:8" x14ac:dyDescent="0.35">
      <c r="A508" s="29">
        <v>507</v>
      </c>
      <c r="B508" s="30" t="s">
        <v>14096</v>
      </c>
      <c r="C508" s="30" t="s">
        <v>14097</v>
      </c>
      <c r="D508" s="30" t="s">
        <v>13665</v>
      </c>
      <c r="E508" s="30" t="s">
        <v>10834</v>
      </c>
      <c r="F508" s="30" t="s">
        <v>14102</v>
      </c>
      <c r="G508" s="30" t="s">
        <v>14103</v>
      </c>
      <c r="H508" s="29">
        <v>4</v>
      </c>
    </row>
    <row r="509" spans="1:8" x14ac:dyDescent="0.35">
      <c r="A509" s="29">
        <v>508</v>
      </c>
      <c r="B509" s="30" t="s">
        <v>14104</v>
      </c>
      <c r="C509" s="30" t="s">
        <v>14105</v>
      </c>
      <c r="D509" s="30" t="s">
        <v>13665</v>
      </c>
      <c r="E509" s="30" t="s">
        <v>10834</v>
      </c>
      <c r="F509" s="30" t="s">
        <v>14106</v>
      </c>
      <c r="G509" s="30" t="s">
        <v>14107</v>
      </c>
      <c r="H509" s="29">
        <v>1</v>
      </c>
    </row>
    <row r="510" spans="1:8" x14ac:dyDescent="0.35">
      <c r="A510" s="29">
        <v>509</v>
      </c>
      <c r="B510" s="30" t="s">
        <v>14104</v>
      </c>
      <c r="C510" s="30" t="s">
        <v>14105</v>
      </c>
      <c r="D510" s="30" t="s">
        <v>13665</v>
      </c>
      <c r="E510" s="30" t="s">
        <v>10834</v>
      </c>
      <c r="F510" s="30" t="s">
        <v>14108</v>
      </c>
      <c r="G510" s="30" t="s">
        <v>14109</v>
      </c>
      <c r="H510" s="29">
        <v>1</v>
      </c>
    </row>
    <row r="511" spans="1:8" x14ac:dyDescent="0.35">
      <c r="A511" s="29">
        <v>510</v>
      </c>
      <c r="B511" s="30" t="s">
        <v>14104</v>
      </c>
      <c r="C511" s="30" t="s">
        <v>14105</v>
      </c>
      <c r="D511" s="30" t="s">
        <v>13665</v>
      </c>
      <c r="E511" s="30" t="s">
        <v>10834</v>
      </c>
      <c r="F511" s="30" t="s">
        <v>14110</v>
      </c>
      <c r="G511" s="30" t="s">
        <v>14111</v>
      </c>
      <c r="H511" s="29">
        <v>1</v>
      </c>
    </row>
    <row r="512" spans="1:8" x14ac:dyDescent="0.35">
      <c r="A512" s="29">
        <v>511</v>
      </c>
      <c r="B512" s="30" t="s">
        <v>14104</v>
      </c>
      <c r="C512" s="30" t="s">
        <v>14105</v>
      </c>
      <c r="D512" s="30" t="s">
        <v>13665</v>
      </c>
      <c r="E512" s="30" t="s">
        <v>10834</v>
      </c>
      <c r="F512" s="30" t="s">
        <v>14112</v>
      </c>
      <c r="G512" s="30" t="s">
        <v>14113</v>
      </c>
      <c r="H512" s="29">
        <v>1</v>
      </c>
    </row>
    <row r="513" spans="1:8" x14ac:dyDescent="0.35">
      <c r="A513" s="29">
        <v>512</v>
      </c>
      <c r="B513" s="30" t="s">
        <v>14104</v>
      </c>
      <c r="C513" s="30" t="s">
        <v>14105</v>
      </c>
      <c r="D513" s="30" t="s">
        <v>13665</v>
      </c>
      <c r="E513" s="30" t="s">
        <v>10834</v>
      </c>
      <c r="F513" s="30" t="s">
        <v>14114</v>
      </c>
      <c r="G513" s="30" t="s">
        <v>14115</v>
      </c>
      <c r="H513" s="29">
        <v>1</v>
      </c>
    </row>
    <row r="514" spans="1:8" x14ac:dyDescent="0.35">
      <c r="A514" s="29">
        <v>513</v>
      </c>
      <c r="B514" s="30" t="s">
        <v>14116</v>
      </c>
      <c r="C514" s="30" t="s">
        <v>14117</v>
      </c>
      <c r="D514" s="30" t="s">
        <v>13665</v>
      </c>
      <c r="E514" s="30" t="s">
        <v>10834</v>
      </c>
      <c r="F514" s="30" t="s">
        <v>14118</v>
      </c>
      <c r="G514" s="30" t="s">
        <v>14119</v>
      </c>
      <c r="H514" s="29">
        <v>2</v>
      </c>
    </row>
    <row r="515" spans="1:8" x14ac:dyDescent="0.35">
      <c r="A515" s="29">
        <v>514</v>
      </c>
      <c r="B515" s="30" t="s">
        <v>14116</v>
      </c>
      <c r="C515" s="30" t="s">
        <v>14117</v>
      </c>
      <c r="D515" s="30" t="s">
        <v>13665</v>
      </c>
      <c r="E515" s="30" t="s">
        <v>10834</v>
      </c>
      <c r="F515" s="30" t="s">
        <v>14120</v>
      </c>
      <c r="G515" s="30" t="s">
        <v>14121</v>
      </c>
      <c r="H515" s="29">
        <v>2</v>
      </c>
    </row>
    <row r="516" spans="1:8" x14ac:dyDescent="0.35">
      <c r="A516" s="29">
        <v>515</v>
      </c>
      <c r="B516" s="30" t="s">
        <v>14116</v>
      </c>
      <c r="C516" s="30" t="s">
        <v>14117</v>
      </c>
      <c r="D516" s="30" t="s">
        <v>13665</v>
      </c>
      <c r="E516" s="30" t="s">
        <v>10834</v>
      </c>
      <c r="F516" s="30" t="s">
        <v>14122</v>
      </c>
      <c r="G516" s="30" t="s">
        <v>14123</v>
      </c>
      <c r="H516" s="29">
        <v>2</v>
      </c>
    </row>
    <row r="517" spans="1:8" x14ac:dyDescent="0.35">
      <c r="A517" s="29">
        <v>516</v>
      </c>
      <c r="B517" s="30" t="s">
        <v>14116</v>
      </c>
      <c r="C517" s="30" t="s">
        <v>14117</v>
      </c>
      <c r="D517" s="30" t="s">
        <v>13665</v>
      </c>
      <c r="E517" s="30" t="s">
        <v>10834</v>
      </c>
      <c r="F517" s="30" t="s">
        <v>14124</v>
      </c>
      <c r="G517" s="30" t="s">
        <v>14125</v>
      </c>
      <c r="H517" s="29">
        <v>2</v>
      </c>
    </row>
    <row r="518" spans="1:8" x14ac:dyDescent="0.35">
      <c r="A518" s="29">
        <v>517</v>
      </c>
      <c r="B518" s="30" t="s">
        <v>14116</v>
      </c>
      <c r="C518" s="30" t="s">
        <v>14117</v>
      </c>
      <c r="D518" s="30" t="s">
        <v>13665</v>
      </c>
      <c r="E518" s="30" t="s">
        <v>10834</v>
      </c>
      <c r="F518" s="30" t="s">
        <v>14126</v>
      </c>
      <c r="G518" s="30" t="s">
        <v>14127</v>
      </c>
      <c r="H518" s="29">
        <v>2</v>
      </c>
    </row>
    <row r="519" spans="1:8" x14ac:dyDescent="0.35">
      <c r="A519" s="29">
        <v>518</v>
      </c>
      <c r="B519" s="30" t="s">
        <v>14116</v>
      </c>
      <c r="C519" s="30" t="s">
        <v>14117</v>
      </c>
      <c r="D519" s="30" t="s">
        <v>13665</v>
      </c>
      <c r="E519" s="30" t="s">
        <v>10834</v>
      </c>
      <c r="F519" s="30" t="s">
        <v>14128</v>
      </c>
      <c r="G519" s="30" t="s">
        <v>14129</v>
      </c>
      <c r="H519" s="29">
        <v>2</v>
      </c>
    </row>
    <row r="520" spans="1:8" x14ac:dyDescent="0.35">
      <c r="A520" s="29">
        <v>519</v>
      </c>
      <c r="B520" s="30" t="s">
        <v>14116</v>
      </c>
      <c r="C520" s="30" t="s">
        <v>14117</v>
      </c>
      <c r="D520" s="30" t="s">
        <v>13665</v>
      </c>
      <c r="E520" s="30" t="s">
        <v>10834</v>
      </c>
      <c r="F520" s="30" t="s">
        <v>14130</v>
      </c>
      <c r="G520" s="30" t="s">
        <v>14131</v>
      </c>
      <c r="H520" s="29">
        <v>2</v>
      </c>
    </row>
    <row r="521" spans="1:8" x14ac:dyDescent="0.35">
      <c r="A521" s="29">
        <v>520</v>
      </c>
      <c r="B521" s="30" t="s">
        <v>14116</v>
      </c>
      <c r="C521" s="30" t="s">
        <v>14117</v>
      </c>
      <c r="D521" s="30" t="s">
        <v>13665</v>
      </c>
      <c r="E521" s="30" t="s">
        <v>10834</v>
      </c>
      <c r="F521" s="30" t="s">
        <v>14132</v>
      </c>
      <c r="G521" s="30" t="s">
        <v>14133</v>
      </c>
      <c r="H521" s="29">
        <v>2</v>
      </c>
    </row>
    <row r="522" spans="1:8" x14ac:dyDescent="0.35">
      <c r="A522" s="29">
        <v>521</v>
      </c>
      <c r="B522" s="30" t="s">
        <v>14116</v>
      </c>
      <c r="C522" s="30" t="s">
        <v>14117</v>
      </c>
      <c r="D522" s="30" t="s">
        <v>13665</v>
      </c>
      <c r="E522" s="30" t="s">
        <v>10834</v>
      </c>
      <c r="F522" s="30" t="s">
        <v>14134</v>
      </c>
      <c r="G522" s="30" t="s">
        <v>14135</v>
      </c>
      <c r="H522" s="29">
        <v>2</v>
      </c>
    </row>
    <row r="523" spans="1:8" x14ac:dyDescent="0.35">
      <c r="A523" s="29">
        <v>522</v>
      </c>
      <c r="B523" s="30" t="s">
        <v>14116</v>
      </c>
      <c r="C523" s="30" t="s">
        <v>14117</v>
      </c>
      <c r="D523" s="30" t="s">
        <v>13665</v>
      </c>
      <c r="E523" s="30" t="s">
        <v>10834</v>
      </c>
      <c r="F523" s="30" t="s">
        <v>14136</v>
      </c>
      <c r="G523" s="30" t="s">
        <v>14117</v>
      </c>
      <c r="H523" s="29">
        <v>2</v>
      </c>
    </row>
    <row r="524" spans="1:8" x14ac:dyDescent="0.35">
      <c r="A524" s="29">
        <v>523</v>
      </c>
      <c r="B524" s="30" t="s">
        <v>14116</v>
      </c>
      <c r="C524" s="30" t="s">
        <v>14117</v>
      </c>
      <c r="D524" s="30" t="s">
        <v>13665</v>
      </c>
      <c r="E524" s="30" t="s">
        <v>10834</v>
      </c>
      <c r="F524" s="30" t="s">
        <v>14137</v>
      </c>
      <c r="G524" s="30" t="s">
        <v>14138</v>
      </c>
      <c r="H524" s="29">
        <v>2</v>
      </c>
    </row>
    <row r="525" spans="1:8" x14ac:dyDescent="0.35">
      <c r="A525" s="29">
        <v>524</v>
      </c>
      <c r="B525" s="30" t="s">
        <v>12789</v>
      </c>
      <c r="C525" s="30" t="s">
        <v>14139</v>
      </c>
      <c r="D525" s="30" t="s">
        <v>13665</v>
      </c>
      <c r="E525" s="30" t="s">
        <v>10834</v>
      </c>
      <c r="F525" s="30" t="s">
        <v>14140</v>
      </c>
      <c r="G525" s="30" t="s">
        <v>10851</v>
      </c>
      <c r="H525" s="29">
        <v>2</v>
      </c>
    </row>
    <row r="526" spans="1:8" x14ac:dyDescent="0.35">
      <c r="A526" s="29">
        <v>525</v>
      </c>
      <c r="B526" s="30" t="s">
        <v>12789</v>
      </c>
      <c r="C526" s="30" t="s">
        <v>14139</v>
      </c>
      <c r="D526" s="30" t="s">
        <v>13665</v>
      </c>
      <c r="E526" s="30" t="s">
        <v>10834</v>
      </c>
      <c r="F526" s="30" t="s">
        <v>14141</v>
      </c>
      <c r="G526" s="30" t="s">
        <v>12788</v>
      </c>
      <c r="H526" s="29">
        <v>2</v>
      </c>
    </row>
    <row r="527" spans="1:8" x14ac:dyDescent="0.35">
      <c r="A527" s="29">
        <v>526</v>
      </c>
      <c r="B527" s="30" t="s">
        <v>12789</v>
      </c>
      <c r="C527" s="30" t="s">
        <v>14139</v>
      </c>
      <c r="D527" s="30" t="s">
        <v>13665</v>
      </c>
      <c r="E527" s="30" t="s">
        <v>10834</v>
      </c>
      <c r="F527" s="30" t="s">
        <v>14142</v>
      </c>
      <c r="G527" s="30" t="s">
        <v>13909</v>
      </c>
      <c r="H527" s="29">
        <v>2</v>
      </c>
    </row>
    <row r="528" spans="1:8" x14ac:dyDescent="0.35">
      <c r="A528" s="29">
        <v>527</v>
      </c>
      <c r="B528" s="30" t="s">
        <v>12789</v>
      </c>
      <c r="C528" s="30" t="s">
        <v>14139</v>
      </c>
      <c r="D528" s="30" t="s">
        <v>13665</v>
      </c>
      <c r="E528" s="30" t="s">
        <v>10834</v>
      </c>
      <c r="F528" s="30" t="s">
        <v>14143</v>
      </c>
      <c r="G528" s="30" t="s">
        <v>14144</v>
      </c>
      <c r="H528" s="29">
        <v>2</v>
      </c>
    </row>
    <row r="529" spans="1:8" x14ac:dyDescent="0.35">
      <c r="A529" s="29">
        <v>528</v>
      </c>
      <c r="B529" s="30" t="s">
        <v>12789</v>
      </c>
      <c r="C529" s="30" t="s">
        <v>14139</v>
      </c>
      <c r="D529" s="30" t="s">
        <v>13665</v>
      </c>
      <c r="E529" s="30" t="s">
        <v>10834</v>
      </c>
      <c r="F529" s="30" t="s">
        <v>14145</v>
      </c>
      <c r="G529" s="30" t="s">
        <v>14146</v>
      </c>
      <c r="H529" s="29">
        <v>2</v>
      </c>
    </row>
    <row r="530" spans="1:8" x14ac:dyDescent="0.35">
      <c r="A530" s="29">
        <v>529</v>
      </c>
      <c r="B530" s="30" t="s">
        <v>12789</v>
      </c>
      <c r="C530" s="30" t="s">
        <v>14139</v>
      </c>
      <c r="D530" s="30" t="s">
        <v>13665</v>
      </c>
      <c r="E530" s="30" t="s">
        <v>10834</v>
      </c>
      <c r="F530" s="30" t="s">
        <v>14147</v>
      </c>
      <c r="G530" s="30" t="s">
        <v>13999</v>
      </c>
      <c r="H530" s="29">
        <v>2</v>
      </c>
    </row>
    <row r="531" spans="1:8" x14ac:dyDescent="0.35">
      <c r="A531" s="29">
        <v>530</v>
      </c>
      <c r="B531" s="30" t="s">
        <v>12789</v>
      </c>
      <c r="C531" s="30" t="s">
        <v>14139</v>
      </c>
      <c r="D531" s="30" t="s">
        <v>13665</v>
      </c>
      <c r="E531" s="30" t="s">
        <v>10834</v>
      </c>
      <c r="F531" s="30" t="s">
        <v>14148</v>
      </c>
      <c r="G531" s="30" t="s">
        <v>14149</v>
      </c>
      <c r="H531" s="29">
        <v>2</v>
      </c>
    </row>
    <row r="532" spans="1:8" x14ac:dyDescent="0.35">
      <c r="A532" s="29">
        <v>531</v>
      </c>
      <c r="B532" s="30" t="s">
        <v>12789</v>
      </c>
      <c r="C532" s="30" t="s">
        <v>14139</v>
      </c>
      <c r="D532" s="30" t="s">
        <v>13665</v>
      </c>
      <c r="E532" s="30" t="s">
        <v>10834</v>
      </c>
      <c r="F532" s="30" t="s">
        <v>14150</v>
      </c>
      <c r="G532" s="30" t="s">
        <v>14151</v>
      </c>
      <c r="H532" s="29">
        <v>2</v>
      </c>
    </row>
    <row r="533" spans="1:8" x14ac:dyDescent="0.35">
      <c r="A533" s="29">
        <v>532</v>
      </c>
      <c r="B533" s="30" t="s">
        <v>12789</v>
      </c>
      <c r="C533" s="30" t="s">
        <v>14139</v>
      </c>
      <c r="D533" s="30" t="s">
        <v>13665</v>
      </c>
      <c r="E533" s="30" t="s">
        <v>10834</v>
      </c>
      <c r="F533" s="30" t="s">
        <v>14152</v>
      </c>
      <c r="G533" s="30" t="s">
        <v>14153</v>
      </c>
      <c r="H533" s="29">
        <v>2</v>
      </c>
    </row>
    <row r="534" spans="1:8" x14ac:dyDescent="0.35">
      <c r="A534" s="29">
        <v>533</v>
      </c>
      <c r="B534" s="30" t="s">
        <v>12789</v>
      </c>
      <c r="C534" s="30" t="s">
        <v>14139</v>
      </c>
      <c r="D534" s="30" t="s">
        <v>13665</v>
      </c>
      <c r="E534" s="30" t="s">
        <v>10834</v>
      </c>
      <c r="F534" s="30" t="s">
        <v>14154</v>
      </c>
      <c r="G534" s="30" t="s">
        <v>14155</v>
      </c>
      <c r="H534" s="29">
        <v>2</v>
      </c>
    </row>
    <row r="535" spans="1:8" x14ac:dyDescent="0.35">
      <c r="A535" s="29">
        <v>534</v>
      </c>
      <c r="B535" s="30" t="s">
        <v>12789</v>
      </c>
      <c r="C535" s="30" t="s">
        <v>14139</v>
      </c>
      <c r="D535" s="30" t="s">
        <v>13665</v>
      </c>
      <c r="E535" s="30" t="s">
        <v>10834</v>
      </c>
      <c r="F535" s="30" t="s">
        <v>14156</v>
      </c>
      <c r="G535" s="30" t="s">
        <v>14157</v>
      </c>
      <c r="H535" s="29">
        <v>2</v>
      </c>
    </row>
    <row r="536" spans="1:8" x14ac:dyDescent="0.35">
      <c r="A536" s="29">
        <v>535</v>
      </c>
      <c r="B536" s="30" t="s">
        <v>10841</v>
      </c>
      <c r="C536" s="30" t="s">
        <v>14158</v>
      </c>
      <c r="D536" s="30" t="s">
        <v>13665</v>
      </c>
      <c r="E536" s="30" t="s">
        <v>10834</v>
      </c>
      <c r="F536" s="30" t="s">
        <v>14159</v>
      </c>
      <c r="G536" s="30" t="s">
        <v>14160</v>
      </c>
      <c r="H536" s="29">
        <v>1</v>
      </c>
    </row>
    <row r="537" spans="1:8" x14ac:dyDescent="0.35">
      <c r="A537" s="29">
        <v>536</v>
      </c>
      <c r="B537" s="30" t="s">
        <v>10841</v>
      </c>
      <c r="C537" s="30" t="s">
        <v>14158</v>
      </c>
      <c r="D537" s="30" t="s">
        <v>13665</v>
      </c>
      <c r="E537" s="30" t="s">
        <v>10834</v>
      </c>
      <c r="F537" s="30" t="s">
        <v>14161</v>
      </c>
      <c r="G537" s="30" t="s">
        <v>10886</v>
      </c>
      <c r="H537" s="29">
        <v>1</v>
      </c>
    </row>
    <row r="538" spans="1:8" x14ac:dyDescent="0.35">
      <c r="A538" s="29">
        <v>537</v>
      </c>
      <c r="B538" s="30" t="s">
        <v>10841</v>
      </c>
      <c r="C538" s="30" t="s">
        <v>14158</v>
      </c>
      <c r="D538" s="30" t="s">
        <v>13665</v>
      </c>
      <c r="E538" s="30" t="s">
        <v>10834</v>
      </c>
      <c r="F538" s="30" t="s">
        <v>14162</v>
      </c>
      <c r="G538" s="30" t="s">
        <v>14163</v>
      </c>
      <c r="H538" s="29">
        <v>1</v>
      </c>
    </row>
    <row r="539" spans="1:8" x14ac:dyDescent="0.35">
      <c r="A539" s="29">
        <v>538</v>
      </c>
      <c r="B539" s="30" t="s">
        <v>10841</v>
      </c>
      <c r="C539" s="30" t="s">
        <v>14158</v>
      </c>
      <c r="D539" s="30" t="s">
        <v>13665</v>
      </c>
      <c r="E539" s="30" t="s">
        <v>10834</v>
      </c>
      <c r="F539" s="30" t="s">
        <v>14164</v>
      </c>
      <c r="G539" s="30" t="s">
        <v>14163</v>
      </c>
      <c r="H539" s="29">
        <v>1</v>
      </c>
    </row>
    <row r="540" spans="1:8" x14ac:dyDescent="0.35">
      <c r="A540" s="29">
        <v>539</v>
      </c>
      <c r="B540" s="30" t="s">
        <v>10841</v>
      </c>
      <c r="C540" s="30" t="s">
        <v>14158</v>
      </c>
      <c r="D540" s="30" t="s">
        <v>13665</v>
      </c>
      <c r="E540" s="30" t="s">
        <v>10834</v>
      </c>
      <c r="F540" s="30" t="s">
        <v>14165</v>
      </c>
      <c r="G540" s="30" t="s">
        <v>11841</v>
      </c>
      <c r="H540" s="29">
        <v>1</v>
      </c>
    </row>
    <row r="541" spans="1:8" x14ac:dyDescent="0.35">
      <c r="A541" s="29">
        <v>540</v>
      </c>
      <c r="B541" s="30" t="s">
        <v>10841</v>
      </c>
      <c r="C541" s="30" t="s">
        <v>14158</v>
      </c>
      <c r="D541" s="30" t="s">
        <v>13665</v>
      </c>
      <c r="E541" s="30" t="s">
        <v>10834</v>
      </c>
      <c r="F541" s="30" t="s">
        <v>14166</v>
      </c>
      <c r="G541" s="30" t="s">
        <v>14167</v>
      </c>
      <c r="H541" s="29">
        <v>1</v>
      </c>
    </row>
    <row r="542" spans="1:8" x14ac:dyDescent="0.35">
      <c r="A542" s="29">
        <v>541</v>
      </c>
      <c r="B542" s="30" t="s">
        <v>10841</v>
      </c>
      <c r="C542" s="30" t="s">
        <v>14158</v>
      </c>
      <c r="D542" s="30" t="s">
        <v>13665</v>
      </c>
      <c r="E542" s="30" t="s">
        <v>10834</v>
      </c>
      <c r="F542" s="30" t="s">
        <v>14168</v>
      </c>
      <c r="G542" s="30" t="s">
        <v>14169</v>
      </c>
      <c r="H542" s="29">
        <v>1</v>
      </c>
    </row>
    <row r="543" spans="1:8" x14ac:dyDescent="0.35">
      <c r="A543" s="29">
        <v>542</v>
      </c>
      <c r="B543" s="30" t="s">
        <v>10841</v>
      </c>
      <c r="C543" s="30" t="s">
        <v>14158</v>
      </c>
      <c r="D543" s="30" t="s">
        <v>13665</v>
      </c>
      <c r="E543" s="30" t="s">
        <v>10834</v>
      </c>
      <c r="F543" s="30" t="s">
        <v>14170</v>
      </c>
      <c r="G543" s="30" t="s">
        <v>11317</v>
      </c>
      <c r="H543" s="29">
        <v>1</v>
      </c>
    </row>
    <row r="544" spans="1:8" x14ac:dyDescent="0.35">
      <c r="A544" s="29">
        <v>543</v>
      </c>
      <c r="B544" s="30" t="s">
        <v>10841</v>
      </c>
      <c r="C544" s="30" t="s">
        <v>14158</v>
      </c>
      <c r="D544" s="30" t="s">
        <v>13665</v>
      </c>
      <c r="E544" s="30" t="s">
        <v>10834</v>
      </c>
      <c r="F544" s="30" t="s">
        <v>14171</v>
      </c>
      <c r="G544" s="30" t="s">
        <v>10840</v>
      </c>
      <c r="H544" s="29">
        <v>1</v>
      </c>
    </row>
    <row r="545" spans="1:8" x14ac:dyDescent="0.35">
      <c r="A545" s="29">
        <v>544</v>
      </c>
      <c r="B545" s="30" t="s">
        <v>10841</v>
      </c>
      <c r="C545" s="30" t="s">
        <v>14158</v>
      </c>
      <c r="D545" s="30" t="s">
        <v>13665</v>
      </c>
      <c r="E545" s="30" t="s">
        <v>10834</v>
      </c>
      <c r="F545" s="30" t="s">
        <v>14172</v>
      </c>
      <c r="G545" s="30" t="s">
        <v>14033</v>
      </c>
      <c r="H545" s="29">
        <v>1</v>
      </c>
    </row>
    <row r="546" spans="1:8" x14ac:dyDescent="0.35">
      <c r="A546" s="29">
        <v>545</v>
      </c>
      <c r="B546" s="30" t="s">
        <v>10841</v>
      </c>
      <c r="C546" s="30" t="s">
        <v>14158</v>
      </c>
      <c r="D546" s="30" t="s">
        <v>13665</v>
      </c>
      <c r="E546" s="30" t="s">
        <v>10834</v>
      </c>
      <c r="F546" s="30" t="s">
        <v>14173</v>
      </c>
      <c r="G546" s="30" t="s">
        <v>11583</v>
      </c>
      <c r="H546" s="29">
        <v>1</v>
      </c>
    </row>
    <row r="547" spans="1:8" x14ac:dyDescent="0.35">
      <c r="A547" s="29">
        <v>546</v>
      </c>
      <c r="B547" s="30" t="s">
        <v>10841</v>
      </c>
      <c r="C547" s="30" t="s">
        <v>14158</v>
      </c>
      <c r="D547" s="30" t="s">
        <v>13665</v>
      </c>
      <c r="E547" s="30" t="s">
        <v>10834</v>
      </c>
      <c r="F547" s="30" t="s">
        <v>14174</v>
      </c>
      <c r="G547" s="30" t="s">
        <v>11857</v>
      </c>
      <c r="H547" s="29">
        <v>1</v>
      </c>
    </row>
    <row r="548" spans="1:8" x14ac:dyDescent="0.35">
      <c r="A548" s="29">
        <v>547</v>
      </c>
      <c r="B548" s="30" t="s">
        <v>10841</v>
      </c>
      <c r="C548" s="30" t="s">
        <v>14158</v>
      </c>
      <c r="D548" s="30" t="s">
        <v>13665</v>
      </c>
      <c r="E548" s="30" t="s">
        <v>10834</v>
      </c>
      <c r="F548" s="30" t="s">
        <v>14175</v>
      </c>
      <c r="G548" s="30" t="s">
        <v>11064</v>
      </c>
      <c r="H548" s="29">
        <v>1</v>
      </c>
    </row>
    <row r="549" spans="1:8" x14ac:dyDescent="0.35">
      <c r="A549" s="29">
        <v>548</v>
      </c>
      <c r="B549" s="30" t="s">
        <v>10841</v>
      </c>
      <c r="C549" s="30" t="s">
        <v>14158</v>
      </c>
      <c r="D549" s="30" t="s">
        <v>13665</v>
      </c>
      <c r="E549" s="30" t="s">
        <v>10834</v>
      </c>
      <c r="F549" s="30" t="s">
        <v>14176</v>
      </c>
      <c r="G549" s="30" t="s">
        <v>11735</v>
      </c>
      <c r="H549" s="29">
        <v>1</v>
      </c>
    </row>
    <row r="550" spans="1:8" x14ac:dyDescent="0.35">
      <c r="A550" s="29">
        <v>549</v>
      </c>
      <c r="B550" s="30" t="s">
        <v>10841</v>
      </c>
      <c r="C550" s="30" t="s">
        <v>14158</v>
      </c>
      <c r="D550" s="30" t="s">
        <v>13665</v>
      </c>
      <c r="E550" s="30" t="s">
        <v>10834</v>
      </c>
      <c r="F550" s="30" t="s">
        <v>14177</v>
      </c>
      <c r="G550" s="30" t="s">
        <v>14178</v>
      </c>
      <c r="H550" s="29">
        <v>1</v>
      </c>
    </row>
    <row r="551" spans="1:8" x14ac:dyDescent="0.35">
      <c r="A551" s="29">
        <v>550</v>
      </c>
      <c r="B551" s="30" t="s">
        <v>10841</v>
      </c>
      <c r="C551" s="30" t="s">
        <v>14158</v>
      </c>
      <c r="D551" s="30" t="s">
        <v>13665</v>
      </c>
      <c r="E551" s="30" t="s">
        <v>10834</v>
      </c>
      <c r="F551" s="30" t="s">
        <v>14179</v>
      </c>
      <c r="G551" s="30" t="s">
        <v>14180</v>
      </c>
      <c r="H551" s="29">
        <v>1</v>
      </c>
    </row>
    <row r="552" spans="1:8" x14ac:dyDescent="0.35">
      <c r="A552" s="29">
        <v>551</v>
      </c>
      <c r="B552" s="30" t="s">
        <v>10841</v>
      </c>
      <c r="C552" s="30" t="s">
        <v>14158</v>
      </c>
      <c r="D552" s="30" t="s">
        <v>13665</v>
      </c>
      <c r="E552" s="30" t="s">
        <v>10834</v>
      </c>
      <c r="F552" s="30" t="s">
        <v>14181</v>
      </c>
      <c r="G552" s="30" t="s">
        <v>14182</v>
      </c>
      <c r="H552" s="29">
        <v>1</v>
      </c>
    </row>
    <row r="553" spans="1:8" x14ac:dyDescent="0.35">
      <c r="A553" s="29">
        <v>552</v>
      </c>
      <c r="B553" s="30" t="s">
        <v>10841</v>
      </c>
      <c r="C553" s="30" t="s">
        <v>14158</v>
      </c>
      <c r="D553" s="30" t="s">
        <v>13665</v>
      </c>
      <c r="E553" s="30" t="s">
        <v>10834</v>
      </c>
      <c r="F553" s="30" t="s">
        <v>14183</v>
      </c>
      <c r="G553" s="30" t="s">
        <v>11460</v>
      </c>
      <c r="H553" s="29">
        <v>1</v>
      </c>
    </row>
    <row r="554" spans="1:8" x14ac:dyDescent="0.35">
      <c r="A554" s="29">
        <v>553</v>
      </c>
      <c r="B554" s="30" t="s">
        <v>10841</v>
      </c>
      <c r="C554" s="30" t="s">
        <v>14158</v>
      </c>
      <c r="D554" s="30" t="s">
        <v>13665</v>
      </c>
      <c r="E554" s="30" t="s">
        <v>10834</v>
      </c>
      <c r="F554" s="30" t="s">
        <v>14184</v>
      </c>
      <c r="G554" s="30" t="s">
        <v>11387</v>
      </c>
      <c r="H554" s="29">
        <v>1</v>
      </c>
    </row>
    <row r="555" spans="1:8" x14ac:dyDescent="0.35">
      <c r="A555" s="29">
        <v>554</v>
      </c>
      <c r="B555" s="30" t="s">
        <v>14185</v>
      </c>
      <c r="C555" s="30" t="s">
        <v>14186</v>
      </c>
      <c r="D555" s="30" t="s">
        <v>13665</v>
      </c>
      <c r="E555" s="30" t="s">
        <v>10834</v>
      </c>
      <c r="F555" s="30" t="s">
        <v>14187</v>
      </c>
      <c r="G555" s="30" t="s">
        <v>14188</v>
      </c>
      <c r="H555" s="29">
        <v>2</v>
      </c>
    </row>
    <row r="556" spans="1:8" x14ac:dyDescent="0.35">
      <c r="A556" s="29">
        <v>555</v>
      </c>
      <c r="B556" s="30" t="s">
        <v>14185</v>
      </c>
      <c r="C556" s="30" t="s">
        <v>14186</v>
      </c>
      <c r="D556" s="30" t="s">
        <v>13665</v>
      </c>
      <c r="E556" s="30" t="s">
        <v>10834</v>
      </c>
      <c r="F556" s="30" t="s">
        <v>14189</v>
      </c>
      <c r="G556" s="30" t="s">
        <v>14190</v>
      </c>
      <c r="H556" s="29">
        <v>2</v>
      </c>
    </row>
    <row r="557" spans="1:8" x14ac:dyDescent="0.35">
      <c r="A557" s="29">
        <v>556</v>
      </c>
      <c r="B557" s="30" t="s">
        <v>14185</v>
      </c>
      <c r="C557" s="30" t="s">
        <v>14186</v>
      </c>
      <c r="D557" s="30" t="s">
        <v>13665</v>
      </c>
      <c r="E557" s="30" t="s">
        <v>10834</v>
      </c>
      <c r="F557" s="30" t="s">
        <v>14191</v>
      </c>
      <c r="G557" s="30" t="s">
        <v>14192</v>
      </c>
      <c r="H557" s="29">
        <v>2</v>
      </c>
    </row>
    <row r="558" spans="1:8" x14ac:dyDescent="0.35">
      <c r="A558" s="29">
        <v>557</v>
      </c>
      <c r="B558" s="30" t="s">
        <v>14193</v>
      </c>
      <c r="C558" s="30" t="s">
        <v>14194</v>
      </c>
      <c r="D558" s="30" t="s">
        <v>13665</v>
      </c>
      <c r="E558" s="30" t="s">
        <v>10834</v>
      </c>
      <c r="F558" s="30" t="s">
        <v>14195</v>
      </c>
      <c r="G558" s="30" t="s">
        <v>14196</v>
      </c>
      <c r="H558" s="29">
        <v>5</v>
      </c>
    </row>
    <row r="559" spans="1:8" x14ac:dyDescent="0.35">
      <c r="A559" s="29">
        <v>558</v>
      </c>
      <c r="B559" s="30" t="s">
        <v>14193</v>
      </c>
      <c r="C559" s="30" t="s">
        <v>14194</v>
      </c>
      <c r="D559" s="30" t="s">
        <v>13665</v>
      </c>
      <c r="E559" s="30" t="s">
        <v>10834</v>
      </c>
      <c r="F559" s="30" t="s">
        <v>14197</v>
      </c>
      <c r="G559" s="30" t="s">
        <v>14198</v>
      </c>
      <c r="H559" s="29">
        <v>5</v>
      </c>
    </row>
    <row r="560" spans="1:8" x14ac:dyDescent="0.35">
      <c r="A560" s="29">
        <v>559</v>
      </c>
      <c r="B560" s="30" t="s">
        <v>14193</v>
      </c>
      <c r="C560" s="30" t="s">
        <v>14194</v>
      </c>
      <c r="D560" s="30" t="s">
        <v>13665</v>
      </c>
      <c r="E560" s="30" t="s">
        <v>10834</v>
      </c>
      <c r="F560" s="30" t="s">
        <v>14199</v>
      </c>
      <c r="G560" s="30" t="s">
        <v>14200</v>
      </c>
      <c r="H560" s="29">
        <v>5</v>
      </c>
    </row>
    <row r="561" spans="1:8" x14ac:dyDescent="0.35">
      <c r="A561" s="29">
        <v>560</v>
      </c>
      <c r="B561" s="30" t="s">
        <v>14201</v>
      </c>
      <c r="C561" s="30" t="s">
        <v>14202</v>
      </c>
      <c r="D561" s="30" t="s">
        <v>13665</v>
      </c>
      <c r="E561" s="30" t="s">
        <v>10834</v>
      </c>
      <c r="F561" s="30" t="s">
        <v>14203</v>
      </c>
      <c r="G561" s="30" t="s">
        <v>14204</v>
      </c>
      <c r="H561" s="29">
        <v>3</v>
      </c>
    </row>
    <row r="562" spans="1:8" x14ac:dyDescent="0.35">
      <c r="A562" s="29">
        <v>561</v>
      </c>
      <c r="B562" s="30" t="s">
        <v>14201</v>
      </c>
      <c r="C562" s="30" t="s">
        <v>14202</v>
      </c>
      <c r="D562" s="30" t="s">
        <v>13665</v>
      </c>
      <c r="E562" s="30" t="s">
        <v>10834</v>
      </c>
      <c r="F562" s="30" t="s">
        <v>14205</v>
      </c>
      <c r="G562" s="30" t="s">
        <v>14206</v>
      </c>
      <c r="H562" s="29">
        <v>3</v>
      </c>
    </row>
    <row r="563" spans="1:8" x14ac:dyDescent="0.35">
      <c r="A563" s="29">
        <v>562</v>
      </c>
      <c r="B563" s="30" t="s">
        <v>14207</v>
      </c>
      <c r="C563" s="30" t="s">
        <v>14208</v>
      </c>
      <c r="D563" s="30" t="s">
        <v>13665</v>
      </c>
      <c r="E563" s="30" t="s">
        <v>10834</v>
      </c>
      <c r="F563" s="30" t="s">
        <v>14209</v>
      </c>
      <c r="G563" s="30" t="s">
        <v>14210</v>
      </c>
      <c r="H563" s="29">
        <v>5</v>
      </c>
    </row>
    <row r="564" spans="1:8" x14ac:dyDescent="0.35">
      <c r="A564" s="29">
        <v>563</v>
      </c>
      <c r="B564" s="30" t="s">
        <v>14207</v>
      </c>
      <c r="C564" s="30" t="s">
        <v>14208</v>
      </c>
      <c r="D564" s="30" t="s">
        <v>13665</v>
      </c>
      <c r="E564" s="30" t="s">
        <v>10834</v>
      </c>
      <c r="F564" s="30" t="s">
        <v>14211</v>
      </c>
      <c r="G564" s="30" t="s">
        <v>14212</v>
      </c>
      <c r="H564" s="29">
        <v>5</v>
      </c>
    </row>
    <row r="565" spans="1:8" x14ac:dyDescent="0.35">
      <c r="A565" s="29">
        <v>564</v>
      </c>
      <c r="B565" s="30" t="s">
        <v>14207</v>
      </c>
      <c r="C565" s="30" t="s">
        <v>14208</v>
      </c>
      <c r="D565" s="30" t="s">
        <v>13665</v>
      </c>
      <c r="E565" s="30" t="s">
        <v>10834</v>
      </c>
      <c r="F565" s="30" t="s">
        <v>14213</v>
      </c>
      <c r="G565" s="30" t="s">
        <v>14214</v>
      </c>
      <c r="H565" s="29">
        <v>5</v>
      </c>
    </row>
    <row r="566" spans="1:8" x14ac:dyDescent="0.35">
      <c r="A566" s="29">
        <v>565</v>
      </c>
      <c r="B566" s="30" t="s">
        <v>14207</v>
      </c>
      <c r="C566" s="30" t="s">
        <v>14208</v>
      </c>
      <c r="D566" s="30" t="s">
        <v>13665</v>
      </c>
      <c r="E566" s="30" t="s">
        <v>10834</v>
      </c>
      <c r="F566" s="30" t="s">
        <v>14215</v>
      </c>
      <c r="G566" s="30" t="s">
        <v>14216</v>
      </c>
      <c r="H566" s="29">
        <v>5</v>
      </c>
    </row>
    <row r="567" spans="1:8" x14ac:dyDescent="0.35">
      <c r="A567" s="29">
        <v>566</v>
      </c>
      <c r="B567" s="30" t="s">
        <v>14207</v>
      </c>
      <c r="C567" s="30" t="s">
        <v>14208</v>
      </c>
      <c r="D567" s="30" t="s">
        <v>13665</v>
      </c>
      <c r="E567" s="30" t="s">
        <v>10834</v>
      </c>
      <c r="F567" s="30" t="s">
        <v>14217</v>
      </c>
      <c r="G567" s="30" t="s">
        <v>14218</v>
      </c>
      <c r="H567" s="29">
        <v>5</v>
      </c>
    </row>
    <row r="568" spans="1:8" x14ac:dyDescent="0.35">
      <c r="A568" s="29">
        <v>567</v>
      </c>
      <c r="B568" s="30" t="s">
        <v>14207</v>
      </c>
      <c r="C568" s="30" t="s">
        <v>14208</v>
      </c>
      <c r="D568" s="30" t="s">
        <v>13665</v>
      </c>
      <c r="E568" s="30" t="s">
        <v>10834</v>
      </c>
      <c r="F568" s="30" t="s">
        <v>14219</v>
      </c>
      <c r="G568" s="30" t="s">
        <v>14220</v>
      </c>
      <c r="H568" s="29">
        <v>5</v>
      </c>
    </row>
    <row r="569" spans="1:8" x14ac:dyDescent="0.35">
      <c r="A569" s="29">
        <v>568</v>
      </c>
      <c r="B569" s="30" t="s">
        <v>14207</v>
      </c>
      <c r="C569" s="30" t="s">
        <v>14208</v>
      </c>
      <c r="D569" s="30" t="s">
        <v>13665</v>
      </c>
      <c r="E569" s="30" t="s">
        <v>10834</v>
      </c>
      <c r="F569" s="30" t="s">
        <v>14221</v>
      </c>
      <c r="G569" s="30" t="s">
        <v>14222</v>
      </c>
      <c r="H569" s="29">
        <v>5</v>
      </c>
    </row>
    <row r="570" spans="1:8" x14ac:dyDescent="0.35">
      <c r="A570" s="29">
        <v>569</v>
      </c>
      <c r="B570" s="30" t="s">
        <v>14207</v>
      </c>
      <c r="C570" s="30" t="s">
        <v>14208</v>
      </c>
      <c r="D570" s="30" t="s">
        <v>13665</v>
      </c>
      <c r="E570" s="30" t="s">
        <v>10834</v>
      </c>
      <c r="F570" s="30" t="s">
        <v>14223</v>
      </c>
      <c r="G570" s="30" t="s">
        <v>14224</v>
      </c>
      <c r="H570" s="29">
        <v>5</v>
      </c>
    </row>
    <row r="571" spans="1:8" x14ac:dyDescent="0.35">
      <c r="A571" s="29">
        <v>570</v>
      </c>
      <c r="B571" s="30" t="s">
        <v>14207</v>
      </c>
      <c r="C571" s="30" t="s">
        <v>14208</v>
      </c>
      <c r="D571" s="30" t="s">
        <v>13665</v>
      </c>
      <c r="E571" s="30" t="s">
        <v>10834</v>
      </c>
      <c r="F571" s="30" t="s">
        <v>14225</v>
      </c>
      <c r="G571" s="30" t="s">
        <v>14226</v>
      </c>
      <c r="H571" s="29">
        <v>5</v>
      </c>
    </row>
    <row r="572" spans="1:8" x14ac:dyDescent="0.35">
      <c r="A572" s="29">
        <v>571</v>
      </c>
      <c r="B572" s="30" t="s">
        <v>10724</v>
      </c>
      <c r="C572" s="30" t="s">
        <v>14227</v>
      </c>
      <c r="D572" s="30" t="s">
        <v>13665</v>
      </c>
      <c r="E572" s="30" t="s">
        <v>10834</v>
      </c>
      <c r="F572" s="30" t="s">
        <v>14228</v>
      </c>
      <c r="G572" s="30" t="s">
        <v>14229</v>
      </c>
      <c r="H572" s="29">
        <v>4</v>
      </c>
    </row>
    <row r="573" spans="1:8" x14ac:dyDescent="0.35">
      <c r="A573" s="29">
        <v>572</v>
      </c>
      <c r="B573" s="30" t="s">
        <v>10724</v>
      </c>
      <c r="C573" s="30" t="s">
        <v>14227</v>
      </c>
      <c r="D573" s="30" t="s">
        <v>13665</v>
      </c>
      <c r="E573" s="30" t="s">
        <v>10834</v>
      </c>
      <c r="F573" s="30" t="s">
        <v>14230</v>
      </c>
      <c r="G573" s="30" t="s">
        <v>12367</v>
      </c>
      <c r="H573" s="29">
        <v>4</v>
      </c>
    </row>
    <row r="574" spans="1:8" x14ac:dyDescent="0.35">
      <c r="A574" s="29">
        <v>573</v>
      </c>
      <c r="B574" s="30" t="s">
        <v>10724</v>
      </c>
      <c r="C574" s="30" t="s">
        <v>14227</v>
      </c>
      <c r="D574" s="30" t="s">
        <v>13665</v>
      </c>
      <c r="E574" s="30" t="s">
        <v>10834</v>
      </c>
      <c r="F574" s="30" t="s">
        <v>14231</v>
      </c>
      <c r="G574" s="30" t="s">
        <v>14232</v>
      </c>
      <c r="H574" s="29">
        <v>4</v>
      </c>
    </row>
    <row r="575" spans="1:8" x14ac:dyDescent="0.35">
      <c r="A575" s="29">
        <v>574</v>
      </c>
      <c r="B575" s="30" t="s">
        <v>10724</v>
      </c>
      <c r="C575" s="30" t="s">
        <v>14227</v>
      </c>
      <c r="D575" s="30" t="s">
        <v>13665</v>
      </c>
      <c r="E575" s="30" t="s">
        <v>10834</v>
      </c>
      <c r="F575" s="30" t="s">
        <v>13557</v>
      </c>
      <c r="G575" s="30" t="s">
        <v>14233</v>
      </c>
      <c r="H575" s="29">
        <v>4</v>
      </c>
    </row>
    <row r="576" spans="1:8" x14ac:dyDescent="0.35">
      <c r="A576" s="29">
        <v>575</v>
      </c>
      <c r="B576" s="30" t="s">
        <v>10724</v>
      </c>
      <c r="C576" s="30" t="s">
        <v>14227</v>
      </c>
      <c r="D576" s="30" t="s">
        <v>13665</v>
      </c>
      <c r="E576" s="30" t="s">
        <v>10834</v>
      </c>
      <c r="F576" s="30" t="s">
        <v>14234</v>
      </c>
      <c r="G576" s="30" t="s">
        <v>14235</v>
      </c>
      <c r="H576" s="29">
        <v>4</v>
      </c>
    </row>
    <row r="577" spans="1:8" x14ac:dyDescent="0.35">
      <c r="A577" s="29">
        <v>576</v>
      </c>
      <c r="B577" s="30" t="s">
        <v>10724</v>
      </c>
      <c r="C577" s="30" t="s">
        <v>14227</v>
      </c>
      <c r="D577" s="30" t="s">
        <v>13665</v>
      </c>
      <c r="E577" s="30" t="s">
        <v>10834</v>
      </c>
      <c r="F577" s="30" t="s">
        <v>14236</v>
      </c>
      <c r="G577" s="30" t="s">
        <v>14237</v>
      </c>
      <c r="H577" s="29">
        <v>4</v>
      </c>
    </row>
    <row r="578" spans="1:8" x14ac:dyDescent="0.35">
      <c r="A578" s="29">
        <v>577</v>
      </c>
      <c r="B578" s="30" t="s">
        <v>10724</v>
      </c>
      <c r="C578" s="30" t="s">
        <v>14227</v>
      </c>
      <c r="D578" s="30" t="s">
        <v>13665</v>
      </c>
      <c r="E578" s="30" t="s">
        <v>10834</v>
      </c>
      <c r="F578" s="30" t="s">
        <v>14238</v>
      </c>
      <c r="G578" s="30" t="s">
        <v>14239</v>
      </c>
      <c r="H578" s="29">
        <v>4</v>
      </c>
    </row>
    <row r="579" spans="1:8" x14ac:dyDescent="0.35">
      <c r="A579" s="29">
        <v>578</v>
      </c>
      <c r="B579" s="30" t="s">
        <v>10724</v>
      </c>
      <c r="C579" s="30" t="s">
        <v>14227</v>
      </c>
      <c r="D579" s="30" t="s">
        <v>13665</v>
      </c>
      <c r="E579" s="30" t="s">
        <v>10834</v>
      </c>
      <c r="F579" s="30" t="s">
        <v>14240</v>
      </c>
      <c r="G579" s="30" t="s">
        <v>10723</v>
      </c>
      <c r="H579" s="29">
        <v>4</v>
      </c>
    </row>
    <row r="580" spans="1:8" x14ac:dyDescent="0.35">
      <c r="A580" s="29">
        <v>579</v>
      </c>
      <c r="B580" s="30" t="s">
        <v>10724</v>
      </c>
      <c r="C580" s="30" t="s">
        <v>14227</v>
      </c>
      <c r="D580" s="30" t="s">
        <v>13665</v>
      </c>
      <c r="E580" s="30" t="s">
        <v>10834</v>
      </c>
      <c r="F580" s="30" t="s">
        <v>14241</v>
      </c>
      <c r="G580" s="30" t="s">
        <v>14242</v>
      </c>
      <c r="H580" s="29">
        <v>4</v>
      </c>
    </row>
    <row r="581" spans="1:8" x14ac:dyDescent="0.35">
      <c r="A581" s="29">
        <v>580</v>
      </c>
      <c r="B581" s="30" t="s">
        <v>10724</v>
      </c>
      <c r="C581" s="30" t="s">
        <v>14227</v>
      </c>
      <c r="D581" s="30" t="s">
        <v>13665</v>
      </c>
      <c r="E581" s="30" t="s">
        <v>10834</v>
      </c>
      <c r="F581" s="30" t="s">
        <v>14243</v>
      </c>
      <c r="G581" s="30" t="s">
        <v>14244</v>
      </c>
      <c r="H581" s="29">
        <v>4</v>
      </c>
    </row>
    <row r="582" spans="1:8" x14ac:dyDescent="0.35">
      <c r="A582" s="29">
        <v>581</v>
      </c>
      <c r="B582" s="30" t="s">
        <v>10724</v>
      </c>
      <c r="C582" s="30" t="s">
        <v>14227</v>
      </c>
      <c r="D582" s="30" t="s">
        <v>13665</v>
      </c>
      <c r="E582" s="30" t="s">
        <v>10834</v>
      </c>
      <c r="F582" s="30" t="s">
        <v>14245</v>
      </c>
      <c r="G582" s="30" t="s">
        <v>14167</v>
      </c>
      <c r="H582" s="29">
        <v>4</v>
      </c>
    </row>
    <row r="583" spans="1:8" x14ac:dyDescent="0.35">
      <c r="A583" s="29">
        <v>582</v>
      </c>
      <c r="B583" s="30" t="s">
        <v>10724</v>
      </c>
      <c r="C583" s="30" t="s">
        <v>14227</v>
      </c>
      <c r="D583" s="30" t="s">
        <v>13665</v>
      </c>
      <c r="E583" s="30" t="s">
        <v>10834</v>
      </c>
      <c r="F583" s="30" t="s">
        <v>14246</v>
      </c>
      <c r="G583" s="30" t="s">
        <v>14247</v>
      </c>
      <c r="H583" s="29">
        <v>4</v>
      </c>
    </row>
    <row r="584" spans="1:8" x14ac:dyDescent="0.35">
      <c r="A584" s="29">
        <v>583</v>
      </c>
      <c r="B584" s="30" t="s">
        <v>10724</v>
      </c>
      <c r="C584" s="30" t="s">
        <v>14227</v>
      </c>
      <c r="D584" s="30" t="s">
        <v>13665</v>
      </c>
      <c r="E584" s="30" t="s">
        <v>10834</v>
      </c>
      <c r="F584" s="30" t="s">
        <v>14248</v>
      </c>
      <c r="G584" s="30" t="s">
        <v>14249</v>
      </c>
      <c r="H584" s="29">
        <v>4</v>
      </c>
    </row>
    <row r="585" spans="1:8" x14ac:dyDescent="0.35">
      <c r="A585" s="29">
        <v>584</v>
      </c>
      <c r="B585" s="30" t="s">
        <v>10724</v>
      </c>
      <c r="C585" s="30" t="s">
        <v>14227</v>
      </c>
      <c r="D585" s="30" t="s">
        <v>13665</v>
      </c>
      <c r="E585" s="30" t="s">
        <v>10834</v>
      </c>
      <c r="F585" s="30" t="s">
        <v>14250</v>
      </c>
      <c r="G585" s="30" t="s">
        <v>14251</v>
      </c>
      <c r="H585" s="29">
        <v>4</v>
      </c>
    </row>
    <row r="586" spans="1:8" x14ac:dyDescent="0.35">
      <c r="A586" s="29">
        <v>585</v>
      </c>
      <c r="B586" s="30" t="s">
        <v>10724</v>
      </c>
      <c r="C586" s="30" t="s">
        <v>14227</v>
      </c>
      <c r="D586" s="30" t="s">
        <v>13665</v>
      </c>
      <c r="E586" s="30" t="s">
        <v>10834</v>
      </c>
      <c r="F586" s="30" t="s">
        <v>14252</v>
      </c>
      <c r="G586" s="30" t="s">
        <v>14253</v>
      </c>
      <c r="H586" s="29">
        <v>4</v>
      </c>
    </row>
    <row r="587" spans="1:8" x14ac:dyDescent="0.35">
      <c r="A587" s="29">
        <v>586</v>
      </c>
      <c r="B587" s="30" t="s">
        <v>10724</v>
      </c>
      <c r="C587" s="30" t="s">
        <v>14227</v>
      </c>
      <c r="D587" s="30" t="s">
        <v>13665</v>
      </c>
      <c r="E587" s="30" t="s">
        <v>10834</v>
      </c>
      <c r="F587" s="30" t="s">
        <v>14254</v>
      </c>
      <c r="G587" s="30" t="s">
        <v>14255</v>
      </c>
      <c r="H587" s="29">
        <v>4</v>
      </c>
    </row>
    <row r="588" spans="1:8" x14ac:dyDescent="0.35">
      <c r="A588" s="29">
        <v>587</v>
      </c>
      <c r="B588" s="30" t="s">
        <v>10724</v>
      </c>
      <c r="C588" s="30" t="s">
        <v>14227</v>
      </c>
      <c r="D588" s="30" t="s">
        <v>13665</v>
      </c>
      <c r="E588" s="30" t="s">
        <v>10834</v>
      </c>
      <c r="F588" s="30" t="s">
        <v>14256</v>
      </c>
      <c r="G588" s="30" t="s">
        <v>14257</v>
      </c>
      <c r="H588" s="29">
        <v>4</v>
      </c>
    </row>
    <row r="589" spans="1:8" x14ac:dyDescent="0.35">
      <c r="A589" s="29">
        <v>588</v>
      </c>
      <c r="B589" s="30" t="s">
        <v>10724</v>
      </c>
      <c r="C589" s="30" t="s">
        <v>14227</v>
      </c>
      <c r="D589" s="30" t="s">
        <v>13665</v>
      </c>
      <c r="E589" s="30" t="s">
        <v>10834</v>
      </c>
      <c r="F589" s="30" t="s">
        <v>14258</v>
      </c>
      <c r="G589" s="30" t="s">
        <v>14259</v>
      </c>
      <c r="H589" s="29">
        <v>4</v>
      </c>
    </row>
    <row r="590" spans="1:8" x14ac:dyDescent="0.35">
      <c r="A590" s="29">
        <v>589</v>
      </c>
      <c r="B590" s="30" t="s">
        <v>10724</v>
      </c>
      <c r="C590" s="30" t="s">
        <v>14227</v>
      </c>
      <c r="D590" s="30" t="s">
        <v>13665</v>
      </c>
      <c r="E590" s="30" t="s">
        <v>10834</v>
      </c>
      <c r="F590" s="30" t="s">
        <v>14260</v>
      </c>
      <c r="G590" s="30" t="s">
        <v>14261</v>
      </c>
      <c r="H590" s="29">
        <v>4</v>
      </c>
    </row>
    <row r="591" spans="1:8" x14ac:dyDescent="0.35">
      <c r="A591" s="29">
        <v>590</v>
      </c>
      <c r="B591" s="30" t="s">
        <v>10724</v>
      </c>
      <c r="C591" s="30" t="s">
        <v>14227</v>
      </c>
      <c r="D591" s="30" t="s">
        <v>13665</v>
      </c>
      <c r="E591" s="30" t="s">
        <v>10834</v>
      </c>
      <c r="F591" s="30" t="s">
        <v>14262</v>
      </c>
      <c r="G591" s="30" t="s">
        <v>14263</v>
      </c>
      <c r="H591" s="29">
        <v>4</v>
      </c>
    </row>
    <row r="592" spans="1:8" x14ac:dyDescent="0.35">
      <c r="A592" s="29">
        <v>591</v>
      </c>
      <c r="B592" s="30" t="s">
        <v>10724</v>
      </c>
      <c r="C592" s="30" t="s">
        <v>14227</v>
      </c>
      <c r="D592" s="30" t="s">
        <v>13665</v>
      </c>
      <c r="E592" s="30" t="s">
        <v>10834</v>
      </c>
      <c r="F592" s="30" t="s">
        <v>14264</v>
      </c>
      <c r="G592" s="30" t="s">
        <v>14265</v>
      </c>
      <c r="H592" s="29">
        <v>4</v>
      </c>
    </row>
    <row r="593" spans="1:8" x14ac:dyDescent="0.35">
      <c r="A593" s="29">
        <v>592</v>
      </c>
      <c r="B593" s="30" t="s">
        <v>10724</v>
      </c>
      <c r="C593" s="30" t="s">
        <v>14227</v>
      </c>
      <c r="D593" s="30" t="s">
        <v>13665</v>
      </c>
      <c r="E593" s="30" t="s">
        <v>10834</v>
      </c>
      <c r="F593" s="30" t="s">
        <v>14266</v>
      </c>
      <c r="G593" s="30" t="s">
        <v>14267</v>
      </c>
      <c r="H593" s="29">
        <v>4</v>
      </c>
    </row>
    <row r="594" spans="1:8" x14ac:dyDescent="0.35">
      <c r="A594" s="29">
        <v>593</v>
      </c>
      <c r="B594" s="30" t="s">
        <v>10724</v>
      </c>
      <c r="C594" s="30" t="s">
        <v>14227</v>
      </c>
      <c r="D594" s="30" t="s">
        <v>13665</v>
      </c>
      <c r="E594" s="30" t="s">
        <v>10834</v>
      </c>
      <c r="F594" s="30" t="s">
        <v>14268</v>
      </c>
      <c r="G594" s="30" t="s">
        <v>14269</v>
      </c>
      <c r="H594" s="29">
        <v>4</v>
      </c>
    </row>
    <row r="595" spans="1:8" x14ac:dyDescent="0.35">
      <c r="A595" s="29">
        <v>594</v>
      </c>
      <c r="B595" s="30" t="s">
        <v>14270</v>
      </c>
      <c r="C595" s="30" t="s">
        <v>14271</v>
      </c>
      <c r="D595" s="30" t="s">
        <v>13665</v>
      </c>
      <c r="E595" s="30" t="s">
        <v>10834</v>
      </c>
      <c r="F595" s="30" t="s">
        <v>14272</v>
      </c>
      <c r="G595" s="30" t="s">
        <v>14273</v>
      </c>
      <c r="H595" s="29">
        <v>1</v>
      </c>
    </row>
    <row r="596" spans="1:8" x14ac:dyDescent="0.35">
      <c r="A596" s="29">
        <v>595</v>
      </c>
      <c r="B596" s="30" t="s">
        <v>14270</v>
      </c>
      <c r="C596" s="30" t="s">
        <v>14271</v>
      </c>
      <c r="D596" s="30" t="s">
        <v>13665</v>
      </c>
      <c r="E596" s="30" t="s">
        <v>10834</v>
      </c>
      <c r="F596" s="30" t="s">
        <v>14274</v>
      </c>
      <c r="G596" s="30" t="s">
        <v>14275</v>
      </c>
      <c r="H596" s="29">
        <v>1</v>
      </c>
    </row>
    <row r="597" spans="1:8" x14ac:dyDescent="0.35">
      <c r="A597" s="29">
        <v>596</v>
      </c>
      <c r="B597" s="30" t="s">
        <v>14270</v>
      </c>
      <c r="C597" s="30" t="s">
        <v>14271</v>
      </c>
      <c r="D597" s="30" t="s">
        <v>13665</v>
      </c>
      <c r="E597" s="30" t="s">
        <v>10834</v>
      </c>
      <c r="F597" s="30" t="s">
        <v>14276</v>
      </c>
      <c r="G597" s="30" t="s">
        <v>14277</v>
      </c>
      <c r="H597" s="29">
        <v>1</v>
      </c>
    </row>
    <row r="598" spans="1:8" x14ac:dyDescent="0.35">
      <c r="A598" s="29">
        <v>597</v>
      </c>
      <c r="B598" s="30" t="s">
        <v>14270</v>
      </c>
      <c r="C598" s="30" t="s">
        <v>14271</v>
      </c>
      <c r="D598" s="30" t="s">
        <v>13665</v>
      </c>
      <c r="E598" s="30" t="s">
        <v>10834</v>
      </c>
      <c r="F598" s="30" t="s">
        <v>14278</v>
      </c>
      <c r="G598" s="30" t="s">
        <v>14279</v>
      </c>
      <c r="H598" s="29">
        <v>1</v>
      </c>
    </row>
    <row r="599" spans="1:8" x14ac:dyDescent="0.35">
      <c r="A599" s="29">
        <v>598</v>
      </c>
      <c r="B599" s="30" t="s">
        <v>14270</v>
      </c>
      <c r="C599" s="30" t="s">
        <v>14271</v>
      </c>
      <c r="D599" s="30" t="s">
        <v>13665</v>
      </c>
      <c r="E599" s="30" t="s">
        <v>10834</v>
      </c>
      <c r="F599" s="30" t="s">
        <v>14280</v>
      </c>
      <c r="G599" s="30" t="s">
        <v>14281</v>
      </c>
      <c r="H599" s="29">
        <v>1</v>
      </c>
    </row>
    <row r="600" spans="1:8" x14ac:dyDescent="0.35">
      <c r="A600" s="29">
        <v>599</v>
      </c>
      <c r="B600" s="30" t="s">
        <v>14270</v>
      </c>
      <c r="C600" s="30" t="s">
        <v>14271</v>
      </c>
      <c r="D600" s="30" t="s">
        <v>13665</v>
      </c>
      <c r="E600" s="30" t="s">
        <v>10834</v>
      </c>
      <c r="F600" s="30" t="s">
        <v>14282</v>
      </c>
      <c r="G600" s="30" t="s">
        <v>14283</v>
      </c>
      <c r="H600" s="29">
        <v>1</v>
      </c>
    </row>
    <row r="601" spans="1:8" x14ac:dyDescent="0.35">
      <c r="A601" s="29">
        <v>600</v>
      </c>
      <c r="B601" s="30" t="s">
        <v>14270</v>
      </c>
      <c r="C601" s="30" t="s">
        <v>14271</v>
      </c>
      <c r="D601" s="30" t="s">
        <v>13665</v>
      </c>
      <c r="E601" s="30" t="s">
        <v>10834</v>
      </c>
      <c r="F601" s="30" t="s">
        <v>14284</v>
      </c>
      <c r="G601" s="30" t="s">
        <v>14285</v>
      </c>
      <c r="H601" s="29">
        <v>1</v>
      </c>
    </row>
    <row r="602" spans="1:8" x14ac:dyDescent="0.35">
      <c r="A602" s="29">
        <v>601</v>
      </c>
      <c r="B602" s="30" t="s">
        <v>14270</v>
      </c>
      <c r="C602" s="30" t="s">
        <v>14271</v>
      </c>
      <c r="D602" s="30" t="s">
        <v>13665</v>
      </c>
      <c r="E602" s="30" t="s">
        <v>10834</v>
      </c>
      <c r="F602" s="30" t="s">
        <v>14286</v>
      </c>
      <c r="G602" s="30" t="s">
        <v>14287</v>
      </c>
      <c r="H602" s="29">
        <v>1</v>
      </c>
    </row>
    <row r="603" spans="1:8" x14ac:dyDescent="0.35">
      <c r="A603" s="29">
        <v>602</v>
      </c>
      <c r="B603" s="30" t="s">
        <v>14288</v>
      </c>
      <c r="C603" s="30" t="s">
        <v>12022</v>
      </c>
      <c r="D603" s="30" t="s">
        <v>13665</v>
      </c>
      <c r="E603" s="30" t="s">
        <v>10834</v>
      </c>
      <c r="F603" s="30" t="s">
        <v>14289</v>
      </c>
      <c r="G603" s="30" t="s">
        <v>14290</v>
      </c>
      <c r="H603" s="29">
        <v>5</v>
      </c>
    </row>
    <row r="604" spans="1:8" x14ac:dyDescent="0.35">
      <c r="A604" s="29">
        <v>603</v>
      </c>
      <c r="B604" s="30" t="s">
        <v>14288</v>
      </c>
      <c r="C604" s="30" t="s">
        <v>12022</v>
      </c>
      <c r="D604" s="30" t="s">
        <v>13665</v>
      </c>
      <c r="E604" s="30" t="s">
        <v>10834</v>
      </c>
      <c r="F604" s="30" t="s">
        <v>14291</v>
      </c>
      <c r="G604" s="30" t="s">
        <v>14292</v>
      </c>
      <c r="H604" s="29">
        <v>5</v>
      </c>
    </row>
    <row r="605" spans="1:8" x14ac:dyDescent="0.35">
      <c r="A605" s="29">
        <v>604</v>
      </c>
      <c r="B605" s="30" t="s">
        <v>14288</v>
      </c>
      <c r="C605" s="30" t="s">
        <v>12022</v>
      </c>
      <c r="D605" s="30" t="s">
        <v>13665</v>
      </c>
      <c r="E605" s="30" t="s">
        <v>10834</v>
      </c>
      <c r="F605" s="30" t="s">
        <v>14293</v>
      </c>
      <c r="G605" s="30" t="s">
        <v>14294</v>
      </c>
      <c r="H605" s="29">
        <v>5</v>
      </c>
    </row>
    <row r="606" spans="1:8" x14ac:dyDescent="0.35">
      <c r="A606" s="29">
        <v>605</v>
      </c>
      <c r="B606" s="30" t="s">
        <v>14288</v>
      </c>
      <c r="C606" s="30" t="s">
        <v>12022</v>
      </c>
      <c r="D606" s="30" t="s">
        <v>13665</v>
      </c>
      <c r="E606" s="30" t="s">
        <v>10834</v>
      </c>
      <c r="F606" s="30" t="s">
        <v>14295</v>
      </c>
      <c r="G606" s="30" t="s">
        <v>14296</v>
      </c>
      <c r="H606" s="29">
        <v>5</v>
      </c>
    </row>
    <row r="607" spans="1:8" x14ac:dyDescent="0.35">
      <c r="A607" s="29">
        <v>606</v>
      </c>
      <c r="B607" s="30" t="s">
        <v>14288</v>
      </c>
      <c r="C607" s="30" t="s">
        <v>12022</v>
      </c>
      <c r="D607" s="30" t="s">
        <v>13665</v>
      </c>
      <c r="E607" s="30" t="s">
        <v>10834</v>
      </c>
      <c r="F607" s="30" t="s">
        <v>14297</v>
      </c>
      <c r="G607" s="30" t="s">
        <v>14298</v>
      </c>
      <c r="H607" s="29">
        <v>5</v>
      </c>
    </row>
    <row r="608" spans="1:8" x14ac:dyDescent="0.35">
      <c r="A608" s="29">
        <v>607</v>
      </c>
      <c r="B608" s="30" t="s">
        <v>10833</v>
      </c>
      <c r="C608" s="30" t="s">
        <v>12339</v>
      </c>
      <c r="D608" s="30" t="s">
        <v>13665</v>
      </c>
      <c r="E608" s="30" t="s">
        <v>10834</v>
      </c>
      <c r="F608" s="30" t="s">
        <v>14299</v>
      </c>
      <c r="G608" s="30" t="s">
        <v>11358</v>
      </c>
      <c r="H608" s="29">
        <v>1</v>
      </c>
    </row>
    <row r="609" spans="1:8" x14ac:dyDescent="0.35">
      <c r="A609" s="29">
        <v>608</v>
      </c>
      <c r="B609" s="30" t="s">
        <v>10833</v>
      </c>
      <c r="C609" s="30" t="s">
        <v>12339</v>
      </c>
      <c r="D609" s="30" t="s">
        <v>13665</v>
      </c>
      <c r="E609" s="30" t="s">
        <v>10834</v>
      </c>
      <c r="F609" s="30" t="s">
        <v>14300</v>
      </c>
      <c r="G609" s="30" t="s">
        <v>14301</v>
      </c>
      <c r="H609" s="29">
        <v>1</v>
      </c>
    </row>
    <row r="610" spans="1:8" x14ac:dyDescent="0.35">
      <c r="A610" s="29">
        <v>609</v>
      </c>
      <c r="B610" s="30" t="s">
        <v>10833</v>
      </c>
      <c r="C610" s="30" t="s">
        <v>12339</v>
      </c>
      <c r="D610" s="30" t="s">
        <v>13665</v>
      </c>
      <c r="E610" s="30" t="s">
        <v>10834</v>
      </c>
      <c r="F610" s="30" t="s">
        <v>14302</v>
      </c>
      <c r="G610" s="30" t="s">
        <v>10891</v>
      </c>
      <c r="H610" s="29">
        <v>1</v>
      </c>
    </row>
    <row r="611" spans="1:8" x14ac:dyDescent="0.35">
      <c r="A611" s="29">
        <v>610</v>
      </c>
      <c r="B611" s="30" t="s">
        <v>10833</v>
      </c>
      <c r="C611" s="30" t="s">
        <v>12339</v>
      </c>
      <c r="D611" s="30" t="s">
        <v>13665</v>
      </c>
      <c r="E611" s="30" t="s">
        <v>10834</v>
      </c>
      <c r="F611" s="30" t="s">
        <v>14303</v>
      </c>
      <c r="G611" s="30" t="s">
        <v>14304</v>
      </c>
      <c r="H611" s="29">
        <v>1</v>
      </c>
    </row>
    <row r="612" spans="1:8" x14ac:dyDescent="0.35">
      <c r="A612" s="29">
        <v>611</v>
      </c>
      <c r="B612" s="30" t="s">
        <v>10833</v>
      </c>
      <c r="C612" s="30" t="s">
        <v>12339</v>
      </c>
      <c r="D612" s="30" t="s">
        <v>13665</v>
      </c>
      <c r="E612" s="30" t="s">
        <v>10834</v>
      </c>
      <c r="F612" s="30" t="s">
        <v>14305</v>
      </c>
      <c r="G612" s="30" t="s">
        <v>10832</v>
      </c>
      <c r="H612" s="29">
        <v>1</v>
      </c>
    </row>
    <row r="613" spans="1:8" x14ac:dyDescent="0.35">
      <c r="A613" s="29">
        <v>612</v>
      </c>
      <c r="B613" s="30" t="s">
        <v>10833</v>
      </c>
      <c r="C613" s="30" t="s">
        <v>12339</v>
      </c>
      <c r="D613" s="30" t="s">
        <v>13665</v>
      </c>
      <c r="E613" s="30" t="s">
        <v>10834</v>
      </c>
      <c r="F613" s="30" t="s">
        <v>14306</v>
      </c>
      <c r="G613" s="30" t="s">
        <v>11449</v>
      </c>
      <c r="H613" s="29">
        <v>1</v>
      </c>
    </row>
    <row r="614" spans="1:8" x14ac:dyDescent="0.35">
      <c r="A614" s="29">
        <v>613</v>
      </c>
      <c r="B614" s="30" t="s">
        <v>10833</v>
      </c>
      <c r="C614" s="30" t="s">
        <v>12339</v>
      </c>
      <c r="D614" s="30" t="s">
        <v>13665</v>
      </c>
      <c r="E614" s="30" t="s">
        <v>10834</v>
      </c>
      <c r="F614" s="30" t="s">
        <v>14307</v>
      </c>
      <c r="G614" s="30" t="s">
        <v>14308</v>
      </c>
      <c r="H614" s="29">
        <v>1</v>
      </c>
    </row>
    <row r="615" spans="1:8" x14ac:dyDescent="0.35">
      <c r="A615" s="29">
        <v>614</v>
      </c>
      <c r="B615" s="30" t="s">
        <v>10833</v>
      </c>
      <c r="C615" s="30" t="s">
        <v>12339</v>
      </c>
      <c r="D615" s="30" t="s">
        <v>13665</v>
      </c>
      <c r="E615" s="30" t="s">
        <v>10834</v>
      </c>
      <c r="F615" s="30" t="s">
        <v>14309</v>
      </c>
      <c r="G615" s="30" t="s">
        <v>11579</v>
      </c>
      <c r="H615" s="29">
        <v>1</v>
      </c>
    </row>
    <row r="616" spans="1:8" x14ac:dyDescent="0.35">
      <c r="A616" s="29">
        <v>615</v>
      </c>
      <c r="B616" s="30" t="s">
        <v>10833</v>
      </c>
      <c r="C616" s="30" t="s">
        <v>12339</v>
      </c>
      <c r="D616" s="30" t="s">
        <v>13665</v>
      </c>
      <c r="E616" s="30" t="s">
        <v>10834</v>
      </c>
      <c r="F616" s="30" t="s">
        <v>14310</v>
      </c>
      <c r="G616" s="30" t="s">
        <v>14311</v>
      </c>
      <c r="H616" s="29">
        <v>1</v>
      </c>
    </row>
    <row r="617" spans="1:8" x14ac:dyDescent="0.35">
      <c r="A617" s="29">
        <v>616</v>
      </c>
      <c r="B617" s="30" t="s">
        <v>10833</v>
      </c>
      <c r="C617" s="30" t="s">
        <v>12339</v>
      </c>
      <c r="D617" s="30" t="s">
        <v>13665</v>
      </c>
      <c r="E617" s="30" t="s">
        <v>10834</v>
      </c>
      <c r="F617" s="30" t="s">
        <v>14312</v>
      </c>
      <c r="G617" s="30" t="s">
        <v>11645</v>
      </c>
      <c r="H617" s="29">
        <v>1</v>
      </c>
    </row>
    <row r="618" spans="1:8" x14ac:dyDescent="0.35">
      <c r="A618" s="29">
        <v>617</v>
      </c>
      <c r="B618" s="30" t="s">
        <v>10833</v>
      </c>
      <c r="C618" s="30" t="s">
        <v>12339</v>
      </c>
      <c r="D618" s="30" t="s">
        <v>13665</v>
      </c>
      <c r="E618" s="30" t="s">
        <v>10834</v>
      </c>
      <c r="F618" s="30" t="s">
        <v>14313</v>
      </c>
      <c r="G618" s="30" t="s">
        <v>14314</v>
      </c>
      <c r="H618" s="29">
        <v>1</v>
      </c>
    </row>
    <row r="619" spans="1:8" x14ac:dyDescent="0.35">
      <c r="A619" s="29">
        <v>618</v>
      </c>
      <c r="B619" s="30" t="s">
        <v>10833</v>
      </c>
      <c r="C619" s="30" t="s">
        <v>12339</v>
      </c>
      <c r="D619" s="30" t="s">
        <v>13665</v>
      </c>
      <c r="E619" s="30" t="s">
        <v>10834</v>
      </c>
      <c r="F619" s="30" t="s">
        <v>14315</v>
      </c>
      <c r="G619" s="30" t="s">
        <v>11437</v>
      </c>
      <c r="H619" s="29">
        <v>1</v>
      </c>
    </row>
    <row r="620" spans="1:8" x14ac:dyDescent="0.35">
      <c r="A620" s="29">
        <v>619</v>
      </c>
      <c r="B620" s="30" t="s">
        <v>10833</v>
      </c>
      <c r="C620" s="30" t="s">
        <v>12339</v>
      </c>
      <c r="D620" s="30" t="s">
        <v>13665</v>
      </c>
      <c r="E620" s="30" t="s">
        <v>10834</v>
      </c>
      <c r="F620" s="30" t="s">
        <v>14316</v>
      </c>
      <c r="G620" s="30" t="s">
        <v>14317</v>
      </c>
      <c r="H620" s="29">
        <v>1</v>
      </c>
    </row>
    <row r="621" spans="1:8" x14ac:dyDescent="0.35">
      <c r="A621" s="29">
        <v>620</v>
      </c>
      <c r="B621" s="30" t="s">
        <v>10833</v>
      </c>
      <c r="C621" s="30" t="s">
        <v>12339</v>
      </c>
      <c r="D621" s="30" t="s">
        <v>13665</v>
      </c>
      <c r="E621" s="30" t="s">
        <v>10834</v>
      </c>
      <c r="F621" s="30" t="s">
        <v>14318</v>
      </c>
      <c r="G621" s="30" t="s">
        <v>14319</v>
      </c>
      <c r="H621" s="29">
        <v>1</v>
      </c>
    </row>
    <row r="622" spans="1:8" x14ac:dyDescent="0.35">
      <c r="A622" s="29">
        <v>621</v>
      </c>
      <c r="B622" s="30" t="s">
        <v>10833</v>
      </c>
      <c r="C622" s="30" t="s">
        <v>12339</v>
      </c>
      <c r="D622" s="30" t="s">
        <v>13665</v>
      </c>
      <c r="E622" s="30" t="s">
        <v>10834</v>
      </c>
      <c r="F622" s="30" t="s">
        <v>14320</v>
      </c>
      <c r="G622" s="30" t="s">
        <v>14321</v>
      </c>
      <c r="H622" s="29">
        <v>1</v>
      </c>
    </row>
    <row r="623" spans="1:8" x14ac:dyDescent="0.35">
      <c r="A623" s="29">
        <v>622</v>
      </c>
      <c r="B623" s="30" t="s">
        <v>10833</v>
      </c>
      <c r="C623" s="30" t="s">
        <v>12339</v>
      </c>
      <c r="D623" s="30" t="s">
        <v>13665</v>
      </c>
      <c r="E623" s="30" t="s">
        <v>10834</v>
      </c>
      <c r="F623" s="30" t="s">
        <v>14322</v>
      </c>
      <c r="G623" s="30" t="s">
        <v>14323</v>
      </c>
      <c r="H623" s="29">
        <v>1</v>
      </c>
    </row>
    <row r="624" spans="1:8" x14ac:dyDescent="0.35">
      <c r="A624" s="29">
        <v>623</v>
      </c>
      <c r="B624" s="30" t="s">
        <v>10833</v>
      </c>
      <c r="C624" s="30" t="s">
        <v>12339</v>
      </c>
      <c r="D624" s="30" t="s">
        <v>13665</v>
      </c>
      <c r="E624" s="30" t="s">
        <v>10834</v>
      </c>
      <c r="F624" s="30" t="s">
        <v>14324</v>
      </c>
      <c r="G624" s="30" t="s">
        <v>11750</v>
      </c>
      <c r="H624" s="29">
        <v>1</v>
      </c>
    </row>
    <row r="625" spans="1:8" x14ac:dyDescent="0.35">
      <c r="A625" s="29">
        <v>624</v>
      </c>
      <c r="B625" s="30" t="s">
        <v>10833</v>
      </c>
      <c r="C625" s="30" t="s">
        <v>12339</v>
      </c>
      <c r="D625" s="30" t="s">
        <v>13665</v>
      </c>
      <c r="E625" s="30" t="s">
        <v>10834</v>
      </c>
      <c r="F625" s="30" t="s">
        <v>14325</v>
      </c>
      <c r="G625" s="30" t="s">
        <v>12031</v>
      </c>
      <c r="H625" s="29">
        <v>1</v>
      </c>
    </row>
    <row r="626" spans="1:8" x14ac:dyDescent="0.35">
      <c r="A626" s="29">
        <v>625</v>
      </c>
      <c r="B626" s="30" t="s">
        <v>10833</v>
      </c>
      <c r="C626" s="30" t="s">
        <v>12339</v>
      </c>
      <c r="D626" s="30" t="s">
        <v>13665</v>
      </c>
      <c r="E626" s="30" t="s">
        <v>10834</v>
      </c>
      <c r="F626" s="30" t="s">
        <v>14326</v>
      </c>
      <c r="G626" s="30" t="s">
        <v>14327</v>
      </c>
      <c r="H626" s="29">
        <v>1</v>
      </c>
    </row>
    <row r="627" spans="1:8" x14ac:dyDescent="0.35">
      <c r="A627" s="29">
        <v>626</v>
      </c>
      <c r="B627" s="30" t="s">
        <v>10833</v>
      </c>
      <c r="C627" s="30" t="s">
        <v>12339</v>
      </c>
      <c r="D627" s="30" t="s">
        <v>13665</v>
      </c>
      <c r="E627" s="30" t="s">
        <v>10834</v>
      </c>
      <c r="F627" s="30" t="s">
        <v>14328</v>
      </c>
      <c r="G627" s="30" t="s">
        <v>11455</v>
      </c>
      <c r="H627" s="29">
        <v>1</v>
      </c>
    </row>
    <row r="628" spans="1:8" x14ac:dyDescent="0.35">
      <c r="A628" s="29">
        <v>627</v>
      </c>
      <c r="B628" s="30" t="s">
        <v>10833</v>
      </c>
      <c r="C628" s="30" t="s">
        <v>12339</v>
      </c>
      <c r="D628" s="30" t="s">
        <v>13665</v>
      </c>
      <c r="E628" s="30" t="s">
        <v>10834</v>
      </c>
      <c r="F628" s="30" t="s">
        <v>14329</v>
      </c>
      <c r="G628" s="30" t="s">
        <v>12851</v>
      </c>
      <c r="H628" s="29">
        <v>1</v>
      </c>
    </row>
    <row r="629" spans="1:8" x14ac:dyDescent="0.35">
      <c r="A629" s="29">
        <v>628</v>
      </c>
      <c r="B629" s="30" t="s">
        <v>10833</v>
      </c>
      <c r="C629" s="30" t="s">
        <v>12339</v>
      </c>
      <c r="D629" s="30" t="s">
        <v>13665</v>
      </c>
      <c r="E629" s="30" t="s">
        <v>10834</v>
      </c>
      <c r="F629" s="30" t="s">
        <v>14006</v>
      </c>
      <c r="G629" s="30" t="s">
        <v>14007</v>
      </c>
      <c r="H629" s="29">
        <v>1</v>
      </c>
    </row>
    <row r="630" spans="1:8" x14ac:dyDescent="0.35">
      <c r="A630" s="29">
        <v>629</v>
      </c>
      <c r="B630" s="30" t="s">
        <v>10833</v>
      </c>
      <c r="C630" s="30" t="s">
        <v>12339</v>
      </c>
      <c r="D630" s="30" t="s">
        <v>13665</v>
      </c>
      <c r="E630" s="30" t="s">
        <v>10834</v>
      </c>
      <c r="F630" s="30" t="s">
        <v>14330</v>
      </c>
      <c r="G630" s="30" t="s">
        <v>14331</v>
      </c>
      <c r="H630" s="29">
        <v>1</v>
      </c>
    </row>
    <row r="631" spans="1:8" x14ac:dyDescent="0.35">
      <c r="A631" s="29">
        <v>630</v>
      </c>
      <c r="B631" s="30" t="s">
        <v>10833</v>
      </c>
      <c r="C631" s="30" t="s">
        <v>12339</v>
      </c>
      <c r="D631" s="30" t="s">
        <v>13665</v>
      </c>
      <c r="E631" s="30" t="s">
        <v>10834</v>
      </c>
      <c r="F631" s="30" t="s">
        <v>14332</v>
      </c>
      <c r="G631" s="30" t="s">
        <v>14333</v>
      </c>
      <c r="H631" s="29">
        <v>1</v>
      </c>
    </row>
    <row r="632" spans="1:8" x14ac:dyDescent="0.35">
      <c r="A632" s="29">
        <v>631</v>
      </c>
      <c r="B632" s="30" t="s">
        <v>10833</v>
      </c>
      <c r="C632" s="30" t="s">
        <v>12339</v>
      </c>
      <c r="D632" s="30" t="s">
        <v>13665</v>
      </c>
      <c r="E632" s="30" t="s">
        <v>10834</v>
      </c>
      <c r="F632" s="30" t="s">
        <v>14334</v>
      </c>
      <c r="G632" s="30" t="s">
        <v>11432</v>
      </c>
      <c r="H632" s="29">
        <v>1</v>
      </c>
    </row>
    <row r="633" spans="1:8" x14ac:dyDescent="0.35">
      <c r="A633" s="29">
        <v>632</v>
      </c>
      <c r="B633" s="30" t="s">
        <v>10833</v>
      </c>
      <c r="C633" s="30" t="s">
        <v>12339</v>
      </c>
      <c r="D633" s="30" t="s">
        <v>13665</v>
      </c>
      <c r="E633" s="30" t="s">
        <v>10834</v>
      </c>
      <c r="F633" s="30" t="s">
        <v>14335</v>
      </c>
      <c r="G633" s="30" t="s">
        <v>11087</v>
      </c>
      <c r="H633" s="29">
        <v>1</v>
      </c>
    </row>
    <row r="634" spans="1:8" x14ac:dyDescent="0.35">
      <c r="A634" s="29">
        <v>633</v>
      </c>
      <c r="B634" s="30" t="s">
        <v>10833</v>
      </c>
      <c r="C634" s="30" t="s">
        <v>12339</v>
      </c>
      <c r="D634" s="30" t="s">
        <v>13665</v>
      </c>
      <c r="E634" s="30" t="s">
        <v>10834</v>
      </c>
      <c r="F634" s="30" t="s">
        <v>14336</v>
      </c>
      <c r="G634" s="30" t="s">
        <v>11381</v>
      </c>
      <c r="H634" s="29">
        <v>1</v>
      </c>
    </row>
    <row r="635" spans="1:8" x14ac:dyDescent="0.35">
      <c r="A635" s="29">
        <v>634</v>
      </c>
      <c r="B635" s="30" t="s">
        <v>10833</v>
      </c>
      <c r="C635" s="30" t="s">
        <v>12339</v>
      </c>
      <c r="D635" s="30" t="s">
        <v>13665</v>
      </c>
      <c r="E635" s="30" t="s">
        <v>10834</v>
      </c>
      <c r="F635" s="30" t="s">
        <v>14337</v>
      </c>
      <c r="G635" s="30" t="s">
        <v>10846</v>
      </c>
      <c r="H635" s="29">
        <v>1</v>
      </c>
    </row>
    <row r="636" spans="1:8" x14ac:dyDescent="0.35">
      <c r="A636" s="29">
        <v>635</v>
      </c>
      <c r="B636" s="30" t="s">
        <v>10833</v>
      </c>
      <c r="C636" s="30" t="s">
        <v>12339</v>
      </c>
      <c r="D636" s="30" t="s">
        <v>13665</v>
      </c>
      <c r="E636" s="30" t="s">
        <v>10834</v>
      </c>
      <c r="F636" s="30" t="s">
        <v>14338</v>
      </c>
      <c r="G636" s="30" t="s">
        <v>11297</v>
      </c>
      <c r="H636" s="29">
        <v>1</v>
      </c>
    </row>
    <row r="637" spans="1:8" x14ac:dyDescent="0.35">
      <c r="A637" s="29">
        <v>636</v>
      </c>
      <c r="B637" s="30" t="s">
        <v>10833</v>
      </c>
      <c r="C637" s="30" t="s">
        <v>12339</v>
      </c>
      <c r="D637" s="30" t="s">
        <v>13665</v>
      </c>
      <c r="E637" s="30" t="s">
        <v>10834</v>
      </c>
      <c r="F637" s="30" t="s">
        <v>14339</v>
      </c>
      <c r="G637" s="30" t="s">
        <v>14340</v>
      </c>
      <c r="H637" s="29">
        <v>1</v>
      </c>
    </row>
    <row r="638" spans="1:8" x14ac:dyDescent="0.35">
      <c r="A638" s="29">
        <v>637</v>
      </c>
      <c r="B638" s="30" t="s">
        <v>10833</v>
      </c>
      <c r="C638" s="30" t="s">
        <v>12339</v>
      </c>
      <c r="D638" s="30" t="s">
        <v>13665</v>
      </c>
      <c r="E638" s="30" t="s">
        <v>10834</v>
      </c>
      <c r="F638" s="30" t="s">
        <v>14341</v>
      </c>
      <c r="G638" s="30" t="s">
        <v>11519</v>
      </c>
      <c r="H638" s="29">
        <v>1</v>
      </c>
    </row>
    <row r="639" spans="1:8" x14ac:dyDescent="0.35">
      <c r="A639" s="29">
        <v>638</v>
      </c>
      <c r="B639" s="30" t="s">
        <v>10833</v>
      </c>
      <c r="C639" s="30" t="s">
        <v>12339</v>
      </c>
      <c r="D639" s="30" t="s">
        <v>13665</v>
      </c>
      <c r="E639" s="30" t="s">
        <v>10834</v>
      </c>
      <c r="F639" s="30" t="s">
        <v>14342</v>
      </c>
      <c r="G639" s="30" t="s">
        <v>11302</v>
      </c>
      <c r="H639" s="29">
        <v>1</v>
      </c>
    </row>
    <row r="640" spans="1:8" x14ac:dyDescent="0.35">
      <c r="A640" s="29">
        <v>639</v>
      </c>
      <c r="B640" s="30" t="s">
        <v>10833</v>
      </c>
      <c r="C640" s="30" t="s">
        <v>12339</v>
      </c>
      <c r="D640" s="30" t="s">
        <v>13665</v>
      </c>
      <c r="E640" s="30" t="s">
        <v>10834</v>
      </c>
      <c r="F640" s="30" t="s">
        <v>14343</v>
      </c>
      <c r="G640" s="30" t="s">
        <v>14344</v>
      </c>
      <c r="H640" s="29">
        <v>1</v>
      </c>
    </row>
    <row r="641" spans="1:8" x14ac:dyDescent="0.35">
      <c r="A641" s="29">
        <v>640</v>
      </c>
      <c r="B641" s="30" t="s">
        <v>10833</v>
      </c>
      <c r="C641" s="30" t="s">
        <v>12339</v>
      </c>
      <c r="D641" s="30" t="s">
        <v>13665</v>
      </c>
      <c r="E641" s="30" t="s">
        <v>10834</v>
      </c>
      <c r="F641" s="30" t="s">
        <v>14345</v>
      </c>
      <c r="G641" s="30" t="s">
        <v>14346</v>
      </c>
      <c r="H641" s="29">
        <v>1</v>
      </c>
    </row>
    <row r="642" spans="1:8" x14ac:dyDescent="0.35">
      <c r="A642" s="29">
        <v>641</v>
      </c>
      <c r="B642" s="30" t="s">
        <v>10833</v>
      </c>
      <c r="C642" s="30" t="s">
        <v>12339</v>
      </c>
      <c r="D642" s="30" t="s">
        <v>13665</v>
      </c>
      <c r="E642" s="30" t="s">
        <v>10834</v>
      </c>
      <c r="F642" s="30" t="s">
        <v>14347</v>
      </c>
      <c r="G642" s="30" t="s">
        <v>11333</v>
      </c>
      <c r="H642" s="29">
        <v>1</v>
      </c>
    </row>
    <row r="643" spans="1:8" x14ac:dyDescent="0.35">
      <c r="A643" s="29">
        <v>642</v>
      </c>
      <c r="B643" s="30" t="s">
        <v>10833</v>
      </c>
      <c r="C643" s="30" t="s">
        <v>12339</v>
      </c>
      <c r="D643" s="30" t="s">
        <v>13665</v>
      </c>
      <c r="E643" s="30" t="s">
        <v>10834</v>
      </c>
      <c r="F643" s="30" t="s">
        <v>14348</v>
      </c>
      <c r="G643" s="30" t="s">
        <v>10974</v>
      </c>
      <c r="H643" s="29">
        <v>1</v>
      </c>
    </row>
    <row r="644" spans="1:8" x14ac:dyDescent="0.35">
      <c r="A644" s="29">
        <v>643</v>
      </c>
      <c r="B644" s="30" t="s">
        <v>10833</v>
      </c>
      <c r="C644" s="30" t="s">
        <v>12339</v>
      </c>
      <c r="D644" s="30" t="s">
        <v>13665</v>
      </c>
      <c r="E644" s="30" t="s">
        <v>10834</v>
      </c>
      <c r="F644" s="30" t="s">
        <v>14349</v>
      </c>
      <c r="G644" s="30" t="s">
        <v>14350</v>
      </c>
      <c r="H644" s="29">
        <v>1</v>
      </c>
    </row>
    <row r="645" spans="1:8" x14ac:dyDescent="0.35">
      <c r="A645" s="29">
        <v>644</v>
      </c>
      <c r="B645" s="30" t="s">
        <v>10833</v>
      </c>
      <c r="C645" s="30" t="s">
        <v>12339</v>
      </c>
      <c r="D645" s="30" t="s">
        <v>13665</v>
      </c>
      <c r="E645" s="30" t="s">
        <v>10834</v>
      </c>
      <c r="F645" s="30" t="s">
        <v>14351</v>
      </c>
      <c r="G645" s="30" t="s">
        <v>12347</v>
      </c>
      <c r="H645" s="29">
        <v>1</v>
      </c>
    </row>
    <row r="646" spans="1:8" x14ac:dyDescent="0.35">
      <c r="A646" s="29">
        <v>645</v>
      </c>
      <c r="B646" s="30" t="s">
        <v>10833</v>
      </c>
      <c r="C646" s="30" t="s">
        <v>12339</v>
      </c>
      <c r="D646" s="30" t="s">
        <v>13665</v>
      </c>
      <c r="E646" s="30" t="s">
        <v>10834</v>
      </c>
      <c r="F646" s="30" t="s">
        <v>14352</v>
      </c>
      <c r="G646" s="30" t="s">
        <v>14353</v>
      </c>
      <c r="H646" s="29">
        <v>1</v>
      </c>
    </row>
    <row r="647" spans="1:8" x14ac:dyDescent="0.35">
      <c r="A647" s="29">
        <v>646</v>
      </c>
      <c r="B647" s="30" t="s">
        <v>10833</v>
      </c>
      <c r="C647" s="30" t="s">
        <v>12339</v>
      </c>
      <c r="D647" s="30" t="s">
        <v>13665</v>
      </c>
      <c r="E647" s="30" t="s">
        <v>10834</v>
      </c>
      <c r="F647" s="30" t="s">
        <v>14354</v>
      </c>
      <c r="G647" s="30" t="s">
        <v>14355</v>
      </c>
      <c r="H647" s="29">
        <v>1</v>
      </c>
    </row>
    <row r="648" spans="1:8" x14ac:dyDescent="0.35">
      <c r="A648" s="29">
        <v>647</v>
      </c>
      <c r="B648" s="30" t="s">
        <v>10833</v>
      </c>
      <c r="C648" s="30" t="s">
        <v>12339</v>
      </c>
      <c r="D648" s="30" t="s">
        <v>13665</v>
      </c>
      <c r="E648" s="30" t="s">
        <v>10834</v>
      </c>
      <c r="F648" s="30" t="s">
        <v>14356</v>
      </c>
      <c r="G648" s="30" t="s">
        <v>14357</v>
      </c>
      <c r="H648" s="29">
        <v>1</v>
      </c>
    </row>
    <row r="649" spans="1:8" x14ac:dyDescent="0.35">
      <c r="A649" s="29">
        <v>648</v>
      </c>
      <c r="B649" s="30" t="s">
        <v>10833</v>
      </c>
      <c r="C649" s="30" t="s">
        <v>12339</v>
      </c>
      <c r="D649" s="30" t="s">
        <v>13665</v>
      </c>
      <c r="E649" s="30" t="s">
        <v>10834</v>
      </c>
      <c r="F649" s="30" t="s">
        <v>14358</v>
      </c>
      <c r="G649" s="30" t="s">
        <v>13026</v>
      </c>
      <c r="H649" s="29">
        <v>1</v>
      </c>
    </row>
    <row r="650" spans="1:8" x14ac:dyDescent="0.35">
      <c r="A650" s="29">
        <v>649</v>
      </c>
      <c r="B650" s="30" t="s">
        <v>14359</v>
      </c>
      <c r="C650" s="30" t="s">
        <v>14360</v>
      </c>
      <c r="D650" s="30" t="s">
        <v>13665</v>
      </c>
      <c r="E650" s="30" t="s">
        <v>10834</v>
      </c>
      <c r="F650" s="30" t="s">
        <v>14361</v>
      </c>
      <c r="G650" s="30" t="s">
        <v>14362</v>
      </c>
      <c r="H650" s="29">
        <v>3</v>
      </c>
    </row>
    <row r="651" spans="1:8" x14ac:dyDescent="0.35">
      <c r="A651" s="29">
        <v>650</v>
      </c>
      <c r="B651" s="30" t="s">
        <v>14359</v>
      </c>
      <c r="C651" s="30" t="s">
        <v>14360</v>
      </c>
      <c r="D651" s="30" t="s">
        <v>13665</v>
      </c>
      <c r="E651" s="30" t="s">
        <v>10834</v>
      </c>
      <c r="F651" s="30" t="s">
        <v>14363</v>
      </c>
      <c r="G651" s="30" t="s">
        <v>14364</v>
      </c>
      <c r="H651" s="29">
        <v>3</v>
      </c>
    </row>
    <row r="652" spans="1:8" x14ac:dyDescent="0.35">
      <c r="A652" s="29">
        <v>651</v>
      </c>
      <c r="B652" s="30" t="s">
        <v>14359</v>
      </c>
      <c r="C652" s="30" t="s">
        <v>14360</v>
      </c>
      <c r="D652" s="30" t="s">
        <v>13665</v>
      </c>
      <c r="E652" s="30" t="s">
        <v>10834</v>
      </c>
      <c r="F652" s="30" t="s">
        <v>14365</v>
      </c>
      <c r="G652" s="30" t="s">
        <v>14366</v>
      </c>
      <c r="H652" s="29">
        <v>3</v>
      </c>
    </row>
    <row r="653" spans="1:8" x14ac:dyDescent="0.35">
      <c r="A653" s="29">
        <v>652</v>
      </c>
      <c r="B653" s="30" t="s">
        <v>14359</v>
      </c>
      <c r="C653" s="30" t="s">
        <v>14360</v>
      </c>
      <c r="D653" s="30" t="s">
        <v>13665</v>
      </c>
      <c r="E653" s="30" t="s">
        <v>10834</v>
      </c>
      <c r="F653" s="30" t="s">
        <v>14367</v>
      </c>
      <c r="G653" s="30" t="s">
        <v>14368</v>
      </c>
      <c r="H653" s="29">
        <v>3</v>
      </c>
    </row>
    <row r="654" spans="1:8" x14ac:dyDescent="0.35">
      <c r="A654" s="29">
        <v>653</v>
      </c>
      <c r="B654" s="30" t="s">
        <v>12669</v>
      </c>
      <c r="C654" s="30" t="s">
        <v>14369</v>
      </c>
      <c r="D654" s="30" t="s">
        <v>13665</v>
      </c>
      <c r="E654" s="30" t="s">
        <v>10834</v>
      </c>
      <c r="F654" s="30" t="s">
        <v>14370</v>
      </c>
      <c r="G654" s="30" t="s">
        <v>14371</v>
      </c>
      <c r="H654" s="29">
        <v>1</v>
      </c>
    </row>
    <row r="655" spans="1:8" x14ac:dyDescent="0.35">
      <c r="A655" s="29">
        <v>654</v>
      </c>
      <c r="B655" s="30" t="s">
        <v>12669</v>
      </c>
      <c r="C655" s="30" t="s">
        <v>14369</v>
      </c>
      <c r="D655" s="30" t="s">
        <v>13665</v>
      </c>
      <c r="E655" s="30" t="s">
        <v>10834</v>
      </c>
      <c r="F655" s="30" t="s">
        <v>14372</v>
      </c>
      <c r="G655" s="30" t="s">
        <v>12668</v>
      </c>
      <c r="H655" s="29">
        <v>1</v>
      </c>
    </row>
    <row r="656" spans="1:8" x14ac:dyDescent="0.35">
      <c r="A656" s="29">
        <v>655</v>
      </c>
      <c r="B656" s="30" t="s">
        <v>12669</v>
      </c>
      <c r="C656" s="30" t="s">
        <v>14369</v>
      </c>
      <c r="D656" s="30" t="s">
        <v>13665</v>
      </c>
      <c r="E656" s="30" t="s">
        <v>10834</v>
      </c>
      <c r="F656" s="30" t="s">
        <v>14373</v>
      </c>
      <c r="G656" s="30" t="s">
        <v>14374</v>
      </c>
      <c r="H656" s="29">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1A31-4C49-42EA-8330-0FA46D6DEF25}">
  <dimension ref="A1:M28"/>
  <sheetViews>
    <sheetView topLeftCell="A16" workbookViewId="0">
      <selection sqref="A1:M29"/>
    </sheetView>
  </sheetViews>
  <sheetFormatPr defaultRowHeight="14.5" x14ac:dyDescent="0.35"/>
  <sheetData>
    <row r="1" spans="1:13" ht="25" x14ac:dyDescent="0.5">
      <c r="A1" s="87"/>
      <c r="B1" s="190" t="s">
        <v>15173</v>
      </c>
      <c r="C1" s="190"/>
      <c r="D1" s="190"/>
      <c r="E1" s="190"/>
      <c r="F1" s="190"/>
      <c r="G1" s="190"/>
      <c r="H1" s="190"/>
      <c r="I1" s="190"/>
      <c r="J1" s="190"/>
      <c r="K1" s="190"/>
      <c r="L1" s="87"/>
    </row>
    <row r="2" spans="1:13" ht="16.5" x14ac:dyDescent="0.35">
      <c r="A2" s="9" t="s">
        <v>15174</v>
      </c>
      <c r="B2" s="88"/>
      <c r="C2" s="88"/>
      <c r="D2" s="88"/>
      <c r="E2" s="88"/>
      <c r="F2" s="88"/>
      <c r="G2" s="88"/>
      <c r="H2" s="88"/>
      <c r="I2" s="88"/>
      <c r="J2" s="88"/>
      <c r="K2" s="88"/>
    </row>
    <row r="3" spans="1:13" ht="16.5" x14ac:dyDescent="0.35">
      <c r="A3" s="10"/>
      <c r="B3" s="88"/>
      <c r="C3" s="88"/>
      <c r="D3" s="88"/>
      <c r="E3" s="88"/>
      <c r="F3" s="88"/>
      <c r="G3" s="88"/>
      <c r="H3" s="88"/>
      <c r="I3" s="88"/>
      <c r="J3" s="88"/>
      <c r="K3" s="88"/>
    </row>
    <row r="4" spans="1:13" ht="16.5" x14ac:dyDescent="0.35">
      <c r="A4" s="89" t="s">
        <v>15175</v>
      </c>
      <c r="B4" s="89"/>
      <c r="C4" s="89"/>
      <c r="D4" s="89"/>
      <c r="E4" s="89"/>
      <c r="F4" s="89"/>
      <c r="G4" s="89"/>
      <c r="H4" s="89"/>
      <c r="I4" s="89"/>
      <c r="J4" s="90"/>
    </row>
    <row r="5" spans="1:13" ht="16.5" x14ac:dyDescent="0.35">
      <c r="A5" s="91" t="s">
        <v>15176</v>
      </c>
      <c r="B5" s="91"/>
      <c r="C5" s="91"/>
      <c r="D5" s="91"/>
      <c r="E5" s="91"/>
      <c r="F5" s="91"/>
      <c r="G5" s="91"/>
      <c r="H5" s="91"/>
      <c r="I5" s="91"/>
      <c r="J5" s="91"/>
      <c r="K5" s="31"/>
    </row>
    <row r="6" spans="1:13" ht="16.5" x14ac:dyDescent="0.35">
      <c r="A6" s="91" t="s">
        <v>15177</v>
      </c>
      <c r="B6" s="91"/>
      <c r="C6" s="91"/>
      <c r="D6" s="91"/>
      <c r="E6" s="91"/>
      <c r="F6" s="91"/>
      <c r="G6" s="91"/>
      <c r="H6" s="91"/>
      <c r="I6" s="91"/>
      <c r="J6" s="91"/>
      <c r="K6" s="31"/>
    </row>
    <row r="7" spans="1:13" ht="16.5" x14ac:dyDescent="0.35">
      <c r="A7" s="91" t="s">
        <v>15178</v>
      </c>
      <c r="B7" s="91"/>
      <c r="C7" s="91"/>
      <c r="D7" s="91"/>
      <c r="E7" s="91"/>
      <c r="F7" s="91"/>
      <c r="G7" s="91"/>
      <c r="H7" s="91"/>
      <c r="I7" s="91"/>
      <c r="J7" s="91"/>
      <c r="K7" s="31"/>
      <c r="M7" s="92"/>
    </row>
    <row r="8" spans="1:13" ht="16.5" x14ac:dyDescent="0.35">
      <c r="A8" s="191" t="s">
        <v>15179</v>
      </c>
      <c r="B8" s="191"/>
      <c r="C8" s="191"/>
      <c r="D8" s="191"/>
      <c r="E8" s="191"/>
      <c r="F8" s="191"/>
      <c r="G8" s="191"/>
      <c r="H8" s="191"/>
      <c r="I8" s="191"/>
      <c r="J8" s="191"/>
      <c r="K8" s="191"/>
      <c r="L8" s="90"/>
    </row>
    <row r="9" spans="1:13" ht="16.5" x14ac:dyDescent="0.35">
      <c r="A9" s="90" t="s">
        <v>15180</v>
      </c>
      <c r="B9" s="90"/>
      <c r="C9" s="90"/>
      <c r="D9" s="90"/>
      <c r="E9" s="90"/>
      <c r="F9" s="90"/>
      <c r="G9" s="90"/>
      <c r="H9" s="90"/>
      <c r="I9" s="90"/>
      <c r="J9" s="90"/>
      <c r="K9" s="90"/>
      <c r="L9" s="90"/>
    </row>
    <row r="10" spans="1:13" ht="16.5" x14ac:dyDescent="0.35">
      <c r="A10" s="90"/>
      <c r="B10" s="90"/>
      <c r="C10" s="90"/>
      <c r="D10" s="90"/>
      <c r="E10" s="90"/>
      <c r="F10" s="90"/>
      <c r="G10" s="90"/>
      <c r="H10" s="90"/>
      <c r="I10" s="90"/>
      <c r="J10" s="90"/>
    </row>
    <row r="11" spans="1:13" ht="16.5" x14ac:dyDescent="0.35">
      <c r="A11" s="93" t="s">
        <v>10699</v>
      </c>
      <c r="B11" s="90"/>
      <c r="C11" s="90"/>
      <c r="D11" s="90"/>
      <c r="E11" s="90"/>
      <c r="F11" s="90"/>
      <c r="G11" s="90"/>
      <c r="H11" s="90"/>
      <c r="I11" s="90"/>
      <c r="J11" s="90"/>
    </row>
    <row r="12" spans="1:13" ht="16.5" x14ac:dyDescent="0.35">
      <c r="A12" s="94" t="s">
        <v>15181</v>
      </c>
      <c r="B12" s="90"/>
      <c r="C12" s="90"/>
      <c r="D12" s="90"/>
      <c r="E12" s="90"/>
      <c r="F12" s="90"/>
      <c r="G12" s="90"/>
      <c r="H12" s="90"/>
      <c r="I12" s="90"/>
      <c r="J12" s="90"/>
    </row>
    <row r="13" spans="1:13" ht="16.5" x14ac:dyDescent="0.35">
      <c r="A13" s="94"/>
      <c r="B13" s="90"/>
      <c r="C13" s="90"/>
      <c r="D13" s="90"/>
      <c r="E13" s="90"/>
      <c r="F13" s="90"/>
      <c r="G13" s="90"/>
      <c r="H13" s="90"/>
      <c r="I13" s="90"/>
    </row>
    <row r="14" spans="1:13" ht="16.5" x14ac:dyDescent="0.35">
      <c r="A14" s="94" t="s">
        <v>15182</v>
      </c>
      <c r="B14" s="90"/>
      <c r="C14" s="90"/>
      <c r="D14" s="90"/>
      <c r="E14" s="90"/>
      <c r="F14" s="90"/>
      <c r="G14" s="90"/>
      <c r="H14" s="90"/>
      <c r="I14" s="90"/>
      <c r="J14" s="90"/>
    </row>
    <row r="15" spans="1:13" ht="16.5" x14ac:dyDescent="0.35">
      <c r="A15" s="94"/>
      <c r="B15" s="90"/>
      <c r="C15" s="90"/>
      <c r="D15" s="90"/>
      <c r="E15" s="90"/>
      <c r="F15" s="90"/>
      <c r="H15" s="90"/>
      <c r="I15" s="90"/>
      <c r="L15" s="90" t="s">
        <v>15183</v>
      </c>
    </row>
    <row r="16" spans="1:13" ht="16.5" x14ac:dyDescent="0.35">
      <c r="A16" s="90"/>
      <c r="B16" s="90"/>
      <c r="C16" s="90"/>
      <c r="D16" s="90"/>
      <c r="E16" s="90"/>
      <c r="F16" s="90"/>
      <c r="G16" s="90"/>
      <c r="H16" s="90"/>
      <c r="I16" s="90"/>
      <c r="J16" s="90"/>
    </row>
    <row r="17" spans="1:12" ht="16.5" x14ac:dyDescent="0.35">
      <c r="A17" s="90" t="s">
        <v>15184</v>
      </c>
      <c r="B17" s="90"/>
      <c r="C17" s="90"/>
      <c r="D17" s="90"/>
      <c r="E17" s="90"/>
      <c r="F17" s="90"/>
      <c r="G17" s="90"/>
      <c r="H17" s="90"/>
      <c r="I17" s="90"/>
      <c r="J17" s="90"/>
    </row>
    <row r="18" spans="1:12" ht="16.5" x14ac:dyDescent="0.35">
      <c r="A18" s="90" t="s">
        <v>15185</v>
      </c>
      <c r="B18" s="90"/>
      <c r="C18" s="90"/>
      <c r="D18" s="90"/>
      <c r="E18" s="90"/>
      <c r="F18" s="90"/>
      <c r="G18" s="90"/>
      <c r="H18" s="90"/>
      <c r="I18" s="90"/>
      <c r="J18" s="90"/>
    </row>
    <row r="19" spans="1:12" ht="16.5" x14ac:dyDescent="0.35">
      <c r="A19" s="94"/>
      <c r="B19" s="90"/>
      <c r="C19" s="90"/>
      <c r="D19" s="90"/>
      <c r="E19" s="90"/>
      <c r="F19" s="90"/>
      <c r="G19" s="90"/>
      <c r="H19" s="90"/>
      <c r="I19" s="90"/>
      <c r="L19" s="90" t="s">
        <v>15186</v>
      </c>
    </row>
    <row r="20" spans="1:12" ht="16.5" x14ac:dyDescent="0.35">
      <c r="A20" s="94" t="s">
        <v>15187</v>
      </c>
      <c r="B20" s="90"/>
      <c r="C20" s="90"/>
      <c r="D20" s="90"/>
      <c r="E20" s="90"/>
      <c r="F20" s="90"/>
      <c r="G20" s="90"/>
      <c r="H20" s="90"/>
      <c r="I20" s="90"/>
      <c r="J20" s="90"/>
    </row>
    <row r="21" spans="1:12" ht="16.5" x14ac:dyDescent="0.35">
      <c r="A21" s="94" t="s">
        <v>15188</v>
      </c>
      <c r="B21" s="90"/>
      <c r="C21" s="90"/>
      <c r="D21" s="90"/>
      <c r="E21" s="90"/>
      <c r="F21" s="90"/>
      <c r="G21" s="90"/>
      <c r="H21" s="90"/>
      <c r="I21" s="90"/>
      <c r="J21" s="90"/>
    </row>
    <row r="22" spans="1:12" ht="16.5" x14ac:dyDescent="0.35">
      <c r="A22" s="95"/>
      <c r="B22" s="90"/>
      <c r="C22" s="90"/>
      <c r="D22" s="90"/>
      <c r="E22" s="90"/>
      <c r="G22" s="90"/>
      <c r="H22" s="90"/>
      <c r="I22" s="90"/>
      <c r="L22" s="90" t="s">
        <v>15186</v>
      </c>
    </row>
    <row r="23" spans="1:12" ht="16.5" x14ac:dyDescent="0.35">
      <c r="A23" s="95"/>
      <c r="B23" s="90"/>
      <c r="C23" s="90"/>
      <c r="D23" s="90"/>
      <c r="E23" s="90"/>
      <c r="F23" s="90"/>
      <c r="G23" s="90"/>
      <c r="H23" s="90"/>
      <c r="I23" s="90"/>
      <c r="J23" s="90"/>
    </row>
    <row r="24" spans="1:12" ht="16.5" x14ac:dyDescent="0.35">
      <c r="A24" s="95"/>
      <c r="B24" s="90"/>
      <c r="C24" s="90"/>
      <c r="D24" s="90"/>
      <c r="E24" s="90"/>
      <c r="F24" s="90"/>
      <c r="G24" s="90"/>
      <c r="H24" s="90"/>
      <c r="I24" s="90"/>
      <c r="J24" s="90"/>
    </row>
    <row r="25" spans="1:12" ht="16.5" x14ac:dyDescent="0.35">
      <c r="A25" s="90" t="s">
        <v>15189</v>
      </c>
      <c r="B25" s="90"/>
      <c r="C25" s="90"/>
      <c r="D25" s="90"/>
      <c r="E25" s="90"/>
      <c r="F25" s="90"/>
      <c r="G25" s="90"/>
      <c r="H25" s="90"/>
      <c r="I25" s="90"/>
      <c r="J25" s="90"/>
    </row>
    <row r="26" spans="1:12" ht="16.5" x14ac:dyDescent="0.35">
      <c r="A26" s="90"/>
      <c r="B26" s="90"/>
      <c r="C26" s="90"/>
      <c r="D26" s="90"/>
      <c r="F26" s="93"/>
      <c r="G26" s="93"/>
      <c r="H26" s="90"/>
      <c r="L26" s="87" t="s">
        <v>14426</v>
      </c>
    </row>
    <row r="27" spans="1:12" ht="16.5" x14ac:dyDescent="0.35">
      <c r="A27" s="90"/>
      <c r="B27" s="90"/>
      <c r="C27" s="90"/>
      <c r="D27" s="90"/>
      <c r="E27" s="90"/>
      <c r="F27" s="90"/>
      <c r="G27" s="90"/>
      <c r="H27" s="90"/>
      <c r="I27" s="90"/>
      <c r="J27" s="90"/>
    </row>
    <row r="28" spans="1:12" ht="16.5" x14ac:dyDescent="0.35">
      <c r="A28" s="89"/>
      <c r="B28" s="90"/>
      <c r="C28" s="90"/>
      <c r="D28" s="90"/>
      <c r="E28" s="90"/>
      <c r="F28" s="90"/>
      <c r="G28" s="90"/>
      <c r="H28" s="90"/>
      <c r="I28" s="90"/>
      <c r="J28" s="90"/>
    </row>
  </sheetData>
  <mergeCells count="2">
    <mergeCell ref="B1:K1"/>
    <mergeCell ref="A8:K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8963F-9408-4F6E-92FB-D4D6A11916E5}">
  <dimension ref="A1:R101"/>
  <sheetViews>
    <sheetView topLeftCell="E54" workbookViewId="0">
      <selection activeCell="E102" sqref="A102:XFD273"/>
    </sheetView>
  </sheetViews>
  <sheetFormatPr defaultColWidth="9.1796875" defaultRowHeight="16" x14ac:dyDescent="0.45"/>
  <cols>
    <col min="1" max="1" width="9.1796875" style="78"/>
    <col min="2" max="2" width="13.1796875" style="78" customWidth="1"/>
    <col min="3" max="7" width="18.1796875" style="84" customWidth="1"/>
    <col min="8" max="8" width="18.1796875" style="85" customWidth="1"/>
    <col min="9" max="10" width="38.1796875" style="85" customWidth="1"/>
    <col min="11" max="11" width="21.1796875" style="78" bestFit="1" customWidth="1"/>
    <col min="12" max="12" width="24.1796875" style="78" customWidth="1"/>
    <col min="13" max="13" width="14" style="84" bestFit="1" customWidth="1"/>
    <col min="14" max="14" width="20.7265625" style="84" bestFit="1" customWidth="1"/>
    <col min="15" max="15" width="10.54296875" bestFit="1" customWidth="1"/>
    <col min="16" max="16" width="14.1796875" bestFit="1" customWidth="1"/>
    <col min="17" max="17" width="11.26953125" bestFit="1" customWidth="1"/>
    <col min="18" max="18" width="11.54296875" bestFit="1" customWidth="1"/>
  </cols>
  <sheetData>
    <row r="1" spans="1:18" x14ac:dyDescent="0.45">
      <c r="A1" s="75"/>
      <c r="B1" s="76" t="s">
        <v>4184</v>
      </c>
      <c r="C1" s="76" t="s">
        <v>15098</v>
      </c>
      <c r="D1" s="76" t="s">
        <v>15099</v>
      </c>
      <c r="E1" s="76" t="s">
        <v>15100</v>
      </c>
      <c r="F1" s="76" t="s">
        <v>15101</v>
      </c>
      <c r="G1" s="76" t="s">
        <v>15102</v>
      </c>
      <c r="H1" s="77" t="s">
        <v>15103</v>
      </c>
      <c r="I1" s="77" t="s">
        <v>15104</v>
      </c>
      <c r="J1" s="77" t="s">
        <v>15105</v>
      </c>
      <c r="K1" s="75"/>
      <c r="L1"/>
      <c r="M1"/>
      <c r="N1"/>
      <c r="P1" t="s">
        <v>15106</v>
      </c>
    </row>
    <row r="2" spans="1:18" x14ac:dyDescent="0.45">
      <c r="B2" s="79">
        <v>43831</v>
      </c>
      <c r="C2" s="80" t="s">
        <v>15107</v>
      </c>
      <c r="D2" s="80" t="s">
        <v>15108</v>
      </c>
      <c r="E2" s="80" t="s">
        <v>15109</v>
      </c>
      <c r="F2" s="80" t="s">
        <v>15110</v>
      </c>
      <c r="G2" s="80">
        <v>2</v>
      </c>
      <c r="H2" s="86">
        <v>500</v>
      </c>
      <c r="I2" s="86">
        <v>0</v>
      </c>
      <c r="J2" s="86">
        <f>G2*H2-I2</f>
        <v>1000</v>
      </c>
      <c r="L2"/>
      <c r="M2"/>
      <c r="N2"/>
    </row>
    <row r="3" spans="1:18" x14ac:dyDescent="0.45">
      <c r="B3" s="79">
        <v>43831</v>
      </c>
      <c r="C3" s="80" t="s">
        <v>15107</v>
      </c>
      <c r="D3" s="80" t="s">
        <v>15111</v>
      </c>
      <c r="E3" s="80" t="s">
        <v>15112</v>
      </c>
      <c r="F3" s="80" t="s">
        <v>15113</v>
      </c>
      <c r="G3" s="80">
        <v>10</v>
      </c>
      <c r="H3" s="86">
        <v>20</v>
      </c>
      <c r="I3" s="86">
        <v>5</v>
      </c>
      <c r="J3" s="86">
        <f t="shared" ref="J3:J66" si="0">G3*H3-I3</f>
        <v>195</v>
      </c>
      <c r="L3"/>
      <c r="M3"/>
      <c r="N3"/>
    </row>
    <row r="4" spans="1:18" x14ac:dyDescent="0.45">
      <c r="B4" s="79">
        <v>43832</v>
      </c>
      <c r="C4" s="80" t="s">
        <v>15114</v>
      </c>
      <c r="D4" s="80" t="s">
        <v>15115</v>
      </c>
      <c r="E4" s="80" t="s">
        <v>15116</v>
      </c>
      <c r="F4" s="80" t="s">
        <v>15117</v>
      </c>
      <c r="G4" s="80">
        <v>1</v>
      </c>
      <c r="H4" s="86">
        <v>1000</v>
      </c>
      <c r="I4" s="86">
        <v>100</v>
      </c>
      <c r="J4" s="86">
        <f t="shared" si="0"/>
        <v>900</v>
      </c>
      <c r="L4"/>
      <c r="M4"/>
      <c r="N4"/>
    </row>
    <row r="5" spans="1:18" x14ac:dyDescent="0.45">
      <c r="B5" s="79">
        <v>43832</v>
      </c>
      <c r="C5" s="80" t="s">
        <v>15114</v>
      </c>
      <c r="D5" s="80" t="s">
        <v>15108</v>
      </c>
      <c r="E5" s="80" t="s">
        <v>15109</v>
      </c>
      <c r="F5" s="80" t="s">
        <v>15118</v>
      </c>
      <c r="G5" s="80">
        <v>1</v>
      </c>
      <c r="H5" s="86">
        <v>1200</v>
      </c>
      <c r="I5" s="86">
        <v>0</v>
      </c>
      <c r="J5" s="86">
        <f t="shared" si="0"/>
        <v>1200</v>
      </c>
      <c r="L5"/>
      <c r="M5"/>
      <c r="N5"/>
    </row>
    <row r="6" spans="1:18" x14ac:dyDescent="0.45">
      <c r="B6" s="79">
        <v>43833</v>
      </c>
      <c r="C6" s="80" t="s">
        <v>15119</v>
      </c>
      <c r="D6" s="80" t="s">
        <v>15111</v>
      </c>
      <c r="E6" s="80" t="s">
        <v>15116</v>
      </c>
      <c r="F6" s="80" t="s">
        <v>15120</v>
      </c>
      <c r="G6" s="80">
        <v>3</v>
      </c>
      <c r="H6" s="86">
        <v>300</v>
      </c>
      <c r="I6" s="86">
        <v>0</v>
      </c>
      <c r="J6" s="86">
        <f t="shared" si="0"/>
        <v>900</v>
      </c>
      <c r="L6"/>
      <c r="M6"/>
      <c r="N6"/>
      <c r="O6" t="s">
        <v>15108</v>
      </c>
      <c r="P6" t="s">
        <v>15111</v>
      </c>
      <c r="Q6" t="s">
        <v>15115</v>
      </c>
    </row>
    <row r="7" spans="1:18" x14ac:dyDescent="0.45">
      <c r="B7" s="79">
        <v>43833</v>
      </c>
      <c r="C7" s="80" t="s">
        <v>15119</v>
      </c>
      <c r="D7" s="80" t="s">
        <v>15115</v>
      </c>
      <c r="E7" s="80" t="s">
        <v>15112</v>
      </c>
      <c r="F7" s="80" t="s">
        <v>15121</v>
      </c>
      <c r="G7" s="80">
        <v>5</v>
      </c>
      <c r="H7" s="86">
        <v>150</v>
      </c>
      <c r="I7" s="86">
        <v>25</v>
      </c>
      <c r="J7" s="86">
        <f t="shared" si="0"/>
        <v>725</v>
      </c>
      <c r="L7"/>
      <c r="M7"/>
      <c r="N7" t="s">
        <v>15107</v>
      </c>
      <c r="O7" s="81">
        <f t="shared" ref="O7:Q9" si="1">SUMIFS($J$2:$J$101,$C$2:$C$101,$N7,$D$2:$D$101,O$6)</f>
        <v>2805</v>
      </c>
      <c r="P7" s="81">
        <f t="shared" si="1"/>
        <v>3170</v>
      </c>
      <c r="Q7" s="81">
        <f t="shared" si="1"/>
        <v>0</v>
      </c>
      <c r="R7" s="82">
        <f>SUM(O7:Q7)</f>
        <v>5975</v>
      </c>
    </row>
    <row r="8" spans="1:18" x14ac:dyDescent="0.45">
      <c r="B8" s="79">
        <v>43834</v>
      </c>
      <c r="C8" s="80" t="s">
        <v>15107</v>
      </c>
      <c r="D8" s="80" t="s">
        <v>15108</v>
      </c>
      <c r="E8" s="80" t="s">
        <v>15116</v>
      </c>
      <c r="F8" s="80" t="s">
        <v>15122</v>
      </c>
      <c r="G8" s="80">
        <v>4</v>
      </c>
      <c r="H8" s="86">
        <v>50</v>
      </c>
      <c r="I8" s="86">
        <v>5</v>
      </c>
      <c r="J8" s="86">
        <f t="shared" si="0"/>
        <v>195</v>
      </c>
      <c r="L8"/>
      <c r="M8"/>
      <c r="N8" t="s">
        <v>15114</v>
      </c>
      <c r="O8" s="81">
        <f t="shared" si="1"/>
        <v>1200</v>
      </c>
      <c r="P8" s="81">
        <f t="shared" si="1"/>
        <v>2805</v>
      </c>
      <c r="Q8" s="81">
        <f t="shared" si="1"/>
        <v>9960</v>
      </c>
      <c r="R8" s="82">
        <f>SUM(O8:Q8)</f>
        <v>13965</v>
      </c>
    </row>
    <row r="9" spans="1:18" x14ac:dyDescent="0.45">
      <c r="B9" s="79">
        <v>43834</v>
      </c>
      <c r="C9" s="80" t="s">
        <v>15114</v>
      </c>
      <c r="D9" s="80" t="s">
        <v>15111</v>
      </c>
      <c r="E9" s="80" t="s">
        <v>15109</v>
      </c>
      <c r="F9" s="80" t="s">
        <v>15123</v>
      </c>
      <c r="G9" s="80">
        <v>2</v>
      </c>
      <c r="H9" s="86">
        <v>600</v>
      </c>
      <c r="I9" s="86">
        <v>60</v>
      </c>
      <c r="J9" s="86">
        <f t="shared" si="0"/>
        <v>1140</v>
      </c>
      <c r="L9"/>
      <c r="M9"/>
      <c r="N9" t="s">
        <v>15119</v>
      </c>
      <c r="O9" s="81">
        <f t="shared" si="1"/>
        <v>5985</v>
      </c>
      <c r="P9" s="81">
        <f t="shared" si="1"/>
        <v>900</v>
      </c>
      <c r="Q9" s="81">
        <f t="shared" si="1"/>
        <v>4035</v>
      </c>
      <c r="R9" s="82">
        <f>SUM(O9:Q9)</f>
        <v>10920</v>
      </c>
    </row>
    <row r="10" spans="1:18" x14ac:dyDescent="0.45">
      <c r="B10" s="79">
        <v>43835</v>
      </c>
      <c r="C10" s="80" t="s">
        <v>15119</v>
      </c>
      <c r="D10" s="80" t="s">
        <v>15115</v>
      </c>
      <c r="E10" s="80" t="s">
        <v>15112</v>
      </c>
      <c r="F10" s="80" t="s">
        <v>15124</v>
      </c>
      <c r="G10" s="80">
        <v>3</v>
      </c>
      <c r="H10" s="86">
        <v>200</v>
      </c>
      <c r="I10" s="86">
        <v>0</v>
      </c>
      <c r="J10" s="86">
        <f t="shared" si="0"/>
        <v>600</v>
      </c>
      <c r="L10"/>
      <c r="M10"/>
      <c r="N10"/>
      <c r="O10" s="82">
        <f>SUM(O7:O9)</f>
        <v>9990</v>
      </c>
      <c r="P10" s="82">
        <f>SUM(P7:P9)</f>
        <v>6875</v>
      </c>
      <c r="Q10" s="82">
        <f>SUM(Q7:Q9)</f>
        <v>13995</v>
      </c>
      <c r="R10" s="82">
        <f>SUM(O10:Q10)</f>
        <v>30860</v>
      </c>
    </row>
    <row r="11" spans="1:18" x14ac:dyDescent="0.45">
      <c r="B11" s="79">
        <v>43835</v>
      </c>
      <c r="C11" s="80" t="s">
        <v>15107</v>
      </c>
      <c r="D11" s="80" t="s">
        <v>15108</v>
      </c>
      <c r="E11" s="80" t="s">
        <v>15109</v>
      </c>
      <c r="F11" s="80" t="s">
        <v>15125</v>
      </c>
      <c r="G11" s="80">
        <v>1</v>
      </c>
      <c r="H11" s="86">
        <v>800</v>
      </c>
      <c r="I11" s="86">
        <v>0</v>
      </c>
      <c r="J11" s="86">
        <f t="shared" si="0"/>
        <v>800</v>
      </c>
      <c r="L11"/>
      <c r="M11"/>
      <c r="N11"/>
    </row>
    <row r="12" spans="1:18" x14ac:dyDescent="0.45">
      <c r="B12" s="79">
        <v>43836</v>
      </c>
      <c r="C12" s="80" t="s">
        <v>15114</v>
      </c>
      <c r="D12" s="80" t="s">
        <v>15111</v>
      </c>
      <c r="E12" s="80" t="s">
        <v>15116</v>
      </c>
      <c r="F12" s="80" t="s">
        <v>15126</v>
      </c>
      <c r="G12" s="80">
        <v>2</v>
      </c>
      <c r="H12" s="86">
        <v>100</v>
      </c>
      <c r="I12" s="86">
        <v>10</v>
      </c>
      <c r="J12" s="86">
        <f t="shared" si="0"/>
        <v>190</v>
      </c>
      <c r="L12"/>
      <c r="M12"/>
      <c r="N12"/>
    </row>
    <row r="13" spans="1:18" x14ac:dyDescent="0.45">
      <c r="B13" s="79">
        <v>43836</v>
      </c>
      <c r="C13" s="80" t="s">
        <v>15119</v>
      </c>
      <c r="D13" s="80" t="s">
        <v>15115</v>
      </c>
      <c r="E13" s="80" t="s">
        <v>15109</v>
      </c>
      <c r="F13" s="80" t="s">
        <v>15127</v>
      </c>
      <c r="G13" s="80">
        <v>3</v>
      </c>
      <c r="H13" s="86">
        <v>150</v>
      </c>
      <c r="I13" s="86">
        <v>15</v>
      </c>
      <c r="J13" s="86">
        <f t="shared" si="0"/>
        <v>435</v>
      </c>
      <c r="L13"/>
      <c r="M13"/>
      <c r="N13"/>
    </row>
    <row r="14" spans="1:18" x14ac:dyDescent="0.45">
      <c r="B14" s="79">
        <v>43837</v>
      </c>
      <c r="C14" s="80" t="s">
        <v>15107</v>
      </c>
      <c r="D14" s="80" t="s">
        <v>15108</v>
      </c>
      <c r="E14" s="80" t="s">
        <v>15112</v>
      </c>
      <c r="F14" s="80" t="s">
        <v>15128</v>
      </c>
      <c r="G14" s="80">
        <v>1</v>
      </c>
      <c r="H14" s="86">
        <v>80</v>
      </c>
      <c r="I14" s="86">
        <v>0</v>
      </c>
      <c r="J14" s="86">
        <f t="shared" si="0"/>
        <v>80</v>
      </c>
      <c r="M14"/>
      <c r="N14"/>
    </row>
    <row r="15" spans="1:18" x14ac:dyDescent="0.45">
      <c r="B15" s="79">
        <v>43837</v>
      </c>
      <c r="C15" s="80" t="s">
        <v>15114</v>
      </c>
      <c r="D15" s="80" t="s">
        <v>15111</v>
      </c>
      <c r="E15" s="80" t="s">
        <v>15116</v>
      </c>
      <c r="F15" s="80" t="s">
        <v>15129</v>
      </c>
      <c r="G15" s="80">
        <v>1</v>
      </c>
      <c r="H15" s="86">
        <v>400</v>
      </c>
      <c r="I15" s="86">
        <v>0</v>
      </c>
      <c r="J15" s="86">
        <f t="shared" si="0"/>
        <v>400</v>
      </c>
      <c r="M15"/>
      <c r="N15"/>
    </row>
    <row r="16" spans="1:18" x14ac:dyDescent="0.45">
      <c r="B16" s="79">
        <v>43838</v>
      </c>
      <c r="C16" s="80" t="s">
        <v>15119</v>
      </c>
      <c r="D16" s="80" t="s">
        <v>15115</v>
      </c>
      <c r="E16" s="80" t="s">
        <v>15109</v>
      </c>
      <c r="F16" s="80" t="s">
        <v>15130</v>
      </c>
      <c r="G16" s="80">
        <v>1</v>
      </c>
      <c r="H16" s="86">
        <v>1000</v>
      </c>
      <c r="I16" s="86">
        <v>100</v>
      </c>
      <c r="J16" s="86">
        <f t="shared" si="0"/>
        <v>900</v>
      </c>
      <c r="M16"/>
      <c r="N16" s="32" t="s">
        <v>15131</v>
      </c>
      <c r="O16" s="32" t="s">
        <v>15132</v>
      </c>
    </row>
    <row r="17" spans="2:18" x14ac:dyDescent="0.45">
      <c r="B17" s="79">
        <v>43838</v>
      </c>
      <c r="C17" s="80" t="s">
        <v>15107</v>
      </c>
      <c r="D17" s="80" t="s">
        <v>15108</v>
      </c>
      <c r="E17" s="80" t="s">
        <v>15112</v>
      </c>
      <c r="F17" s="80" t="s">
        <v>15133</v>
      </c>
      <c r="G17" s="80">
        <v>2</v>
      </c>
      <c r="H17" s="86">
        <v>30</v>
      </c>
      <c r="I17" s="86">
        <v>0</v>
      </c>
      <c r="J17" s="86">
        <f t="shared" si="0"/>
        <v>60</v>
      </c>
      <c r="M17"/>
      <c r="N17" s="32" t="s">
        <v>14375</v>
      </c>
      <c r="O17" t="s">
        <v>15115</v>
      </c>
      <c r="P17" t="s">
        <v>15108</v>
      </c>
      <c r="Q17" t="s">
        <v>15111</v>
      </c>
      <c r="R17" t="s">
        <v>14376</v>
      </c>
    </row>
    <row r="18" spans="2:18" x14ac:dyDescent="0.45">
      <c r="B18" s="79">
        <v>43839</v>
      </c>
      <c r="C18" s="80" t="s">
        <v>15114</v>
      </c>
      <c r="D18" s="80" t="s">
        <v>15111</v>
      </c>
      <c r="E18" s="80" t="s">
        <v>15116</v>
      </c>
      <c r="F18" s="80" t="s">
        <v>15134</v>
      </c>
      <c r="G18" s="80">
        <v>6</v>
      </c>
      <c r="H18" s="86">
        <v>10</v>
      </c>
      <c r="I18" s="86">
        <v>0</v>
      </c>
      <c r="J18" s="86">
        <f t="shared" si="0"/>
        <v>60</v>
      </c>
      <c r="M18"/>
      <c r="N18" s="31" t="s">
        <v>15119</v>
      </c>
      <c r="O18" s="83">
        <v>4035</v>
      </c>
      <c r="P18" s="83">
        <v>5985</v>
      </c>
      <c r="Q18" s="83">
        <v>900</v>
      </c>
      <c r="R18" s="83">
        <v>10920</v>
      </c>
    </row>
    <row r="19" spans="2:18" x14ac:dyDescent="0.45">
      <c r="B19" s="79">
        <v>43839</v>
      </c>
      <c r="C19" s="80" t="s">
        <v>15119</v>
      </c>
      <c r="D19" s="80" t="s">
        <v>15115</v>
      </c>
      <c r="E19" s="80" t="s">
        <v>15109</v>
      </c>
      <c r="F19" s="80" t="s">
        <v>15135</v>
      </c>
      <c r="G19" s="80">
        <v>2</v>
      </c>
      <c r="H19" s="86">
        <v>80</v>
      </c>
      <c r="I19" s="86">
        <v>0</v>
      </c>
      <c r="J19" s="86">
        <f t="shared" si="0"/>
        <v>160</v>
      </c>
      <c r="M19"/>
      <c r="N19" s="31" t="s">
        <v>15114</v>
      </c>
      <c r="O19" s="83">
        <v>9960</v>
      </c>
      <c r="P19" s="83">
        <v>1200</v>
      </c>
      <c r="Q19" s="83">
        <v>2805</v>
      </c>
      <c r="R19" s="83">
        <v>13965</v>
      </c>
    </row>
    <row r="20" spans="2:18" x14ac:dyDescent="0.45">
      <c r="B20" s="79">
        <v>43840</v>
      </c>
      <c r="C20" s="80" t="s">
        <v>15107</v>
      </c>
      <c r="D20" s="80" t="s">
        <v>15108</v>
      </c>
      <c r="E20" s="80" t="s">
        <v>15109</v>
      </c>
      <c r="F20" s="80" t="s">
        <v>15136</v>
      </c>
      <c r="G20" s="80">
        <v>4</v>
      </c>
      <c r="H20" s="86">
        <v>100</v>
      </c>
      <c r="I20" s="86">
        <v>10</v>
      </c>
      <c r="J20" s="86">
        <f t="shared" si="0"/>
        <v>390</v>
      </c>
      <c r="M20"/>
      <c r="N20" s="31" t="s">
        <v>15107</v>
      </c>
      <c r="O20" s="83"/>
      <c r="P20" s="83">
        <v>2805</v>
      </c>
      <c r="Q20" s="83">
        <v>3170</v>
      </c>
      <c r="R20" s="83">
        <v>5975</v>
      </c>
    </row>
    <row r="21" spans="2:18" x14ac:dyDescent="0.45">
      <c r="B21" s="79">
        <v>43840</v>
      </c>
      <c r="C21" s="80" t="s">
        <v>15114</v>
      </c>
      <c r="D21" s="80" t="s">
        <v>15111</v>
      </c>
      <c r="E21" s="80" t="s">
        <v>15112</v>
      </c>
      <c r="F21" s="80" t="s">
        <v>15137</v>
      </c>
      <c r="G21" s="80">
        <v>3</v>
      </c>
      <c r="H21" s="86">
        <v>50</v>
      </c>
      <c r="I21" s="86">
        <v>0</v>
      </c>
      <c r="J21" s="86">
        <f t="shared" si="0"/>
        <v>150</v>
      </c>
      <c r="M21"/>
      <c r="N21" s="31" t="s">
        <v>14376</v>
      </c>
      <c r="O21" s="83">
        <v>13995</v>
      </c>
      <c r="P21" s="83">
        <v>9990</v>
      </c>
      <c r="Q21" s="83">
        <v>6875</v>
      </c>
      <c r="R21" s="83">
        <v>30860</v>
      </c>
    </row>
    <row r="22" spans="2:18" x14ac:dyDescent="0.45">
      <c r="B22" s="79">
        <v>43841</v>
      </c>
      <c r="C22" s="80" t="s">
        <v>15119</v>
      </c>
      <c r="D22" s="80" t="s">
        <v>15115</v>
      </c>
      <c r="E22" s="80" t="s">
        <v>15116</v>
      </c>
      <c r="F22" s="80" t="s">
        <v>15138</v>
      </c>
      <c r="G22" s="80">
        <v>1</v>
      </c>
      <c r="H22" s="86">
        <v>250</v>
      </c>
      <c r="I22" s="86">
        <v>0</v>
      </c>
      <c r="J22" s="86">
        <f t="shared" si="0"/>
        <v>250</v>
      </c>
      <c r="M22"/>
      <c r="N22"/>
    </row>
    <row r="23" spans="2:18" x14ac:dyDescent="0.45">
      <c r="B23" s="79">
        <v>43841</v>
      </c>
      <c r="C23" s="80" t="s">
        <v>15107</v>
      </c>
      <c r="D23" s="80" t="s">
        <v>15108</v>
      </c>
      <c r="E23" s="80" t="s">
        <v>15112</v>
      </c>
      <c r="F23" s="80" t="s">
        <v>15139</v>
      </c>
      <c r="G23" s="80">
        <v>1</v>
      </c>
      <c r="H23" s="86">
        <v>150</v>
      </c>
      <c r="I23" s="86">
        <v>0</v>
      </c>
      <c r="J23" s="86">
        <f t="shared" si="0"/>
        <v>150</v>
      </c>
      <c r="M23"/>
      <c r="N23"/>
    </row>
    <row r="24" spans="2:18" x14ac:dyDescent="0.45">
      <c r="B24" s="79">
        <v>43842</v>
      </c>
      <c r="C24" s="80" t="s">
        <v>15114</v>
      </c>
      <c r="D24" s="80" t="s">
        <v>15111</v>
      </c>
      <c r="E24" s="80" t="s">
        <v>15109</v>
      </c>
      <c r="F24" s="80" t="s">
        <v>15140</v>
      </c>
      <c r="G24" s="80">
        <v>2</v>
      </c>
      <c r="H24" s="86">
        <v>300</v>
      </c>
      <c r="I24" s="86">
        <v>30</v>
      </c>
      <c r="J24" s="86">
        <f t="shared" si="0"/>
        <v>570</v>
      </c>
      <c r="M24"/>
      <c r="N24"/>
    </row>
    <row r="25" spans="2:18" x14ac:dyDescent="0.45">
      <c r="B25" s="79">
        <v>43842</v>
      </c>
      <c r="C25" s="80" t="s">
        <v>15119</v>
      </c>
      <c r="D25" s="80" t="s">
        <v>15115</v>
      </c>
      <c r="E25" s="80" t="s">
        <v>15116</v>
      </c>
      <c r="F25" s="80" t="s">
        <v>15141</v>
      </c>
      <c r="G25" s="80">
        <v>3</v>
      </c>
      <c r="H25" s="86">
        <v>80</v>
      </c>
      <c r="I25" s="86">
        <v>5</v>
      </c>
      <c r="J25" s="86">
        <f t="shared" si="0"/>
        <v>235</v>
      </c>
      <c r="M25"/>
      <c r="N25"/>
    </row>
    <row r="26" spans="2:18" x14ac:dyDescent="0.45">
      <c r="B26" s="79">
        <v>43843</v>
      </c>
      <c r="C26" s="80" t="s">
        <v>15107</v>
      </c>
      <c r="D26" s="80" t="s">
        <v>15108</v>
      </c>
      <c r="E26" s="80" t="s">
        <v>15112</v>
      </c>
      <c r="F26" s="80" t="s">
        <v>15142</v>
      </c>
      <c r="G26" s="80">
        <v>2</v>
      </c>
      <c r="H26" s="86">
        <v>40</v>
      </c>
      <c r="I26" s="86">
        <v>0</v>
      </c>
      <c r="J26" s="86">
        <f t="shared" si="0"/>
        <v>80</v>
      </c>
      <c r="M26"/>
      <c r="N26"/>
    </row>
    <row r="27" spans="2:18" x14ac:dyDescent="0.45">
      <c r="B27" s="79">
        <v>43843</v>
      </c>
      <c r="C27" s="80" t="s">
        <v>15114</v>
      </c>
      <c r="D27" s="80" t="s">
        <v>15111</v>
      </c>
      <c r="E27" s="80" t="s">
        <v>15109</v>
      </c>
      <c r="F27" s="80" t="s">
        <v>15143</v>
      </c>
      <c r="G27" s="80">
        <v>1</v>
      </c>
      <c r="H27" s="86">
        <v>200</v>
      </c>
      <c r="I27" s="86">
        <v>0</v>
      </c>
      <c r="J27" s="86">
        <f t="shared" si="0"/>
        <v>200</v>
      </c>
      <c r="M27"/>
      <c r="N27"/>
    </row>
    <row r="28" spans="2:18" x14ac:dyDescent="0.45">
      <c r="B28" s="79">
        <v>43844</v>
      </c>
      <c r="C28" s="80" t="s">
        <v>15119</v>
      </c>
      <c r="D28" s="80" t="s">
        <v>15115</v>
      </c>
      <c r="E28" s="80" t="s">
        <v>15112</v>
      </c>
      <c r="F28" s="80" t="s">
        <v>15139</v>
      </c>
      <c r="G28" s="80">
        <v>1</v>
      </c>
      <c r="H28" s="86">
        <v>300</v>
      </c>
      <c r="I28" s="86">
        <v>20</v>
      </c>
      <c r="J28" s="86">
        <f t="shared" si="0"/>
        <v>280</v>
      </c>
      <c r="M28"/>
      <c r="N28"/>
    </row>
    <row r="29" spans="2:18" x14ac:dyDescent="0.45">
      <c r="B29" s="79">
        <v>43844</v>
      </c>
      <c r="C29" s="80" t="s">
        <v>15107</v>
      </c>
      <c r="D29" s="80" t="s">
        <v>15108</v>
      </c>
      <c r="E29" s="80" t="s">
        <v>15116</v>
      </c>
      <c r="F29" s="80" t="s">
        <v>15144</v>
      </c>
      <c r="G29" s="80">
        <v>5</v>
      </c>
      <c r="H29" s="86">
        <v>10</v>
      </c>
      <c r="I29" s="86">
        <v>0</v>
      </c>
      <c r="J29" s="86">
        <f t="shared" si="0"/>
        <v>50</v>
      </c>
      <c r="M29"/>
      <c r="N29"/>
    </row>
    <row r="30" spans="2:18" x14ac:dyDescent="0.45">
      <c r="B30" s="79">
        <v>43845</v>
      </c>
      <c r="C30" s="80" t="s">
        <v>15114</v>
      </c>
      <c r="D30" s="80" t="s">
        <v>15111</v>
      </c>
      <c r="E30" s="80" t="s">
        <v>15109</v>
      </c>
      <c r="F30" s="80" t="s">
        <v>15145</v>
      </c>
      <c r="G30" s="80">
        <v>2</v>
      </c>
      <c r="H30" s="86">
        <v>50</v>
      </c>
      <c r="I30" s="86">
        <v>5</v>
      </c>
      <c r="J30" s="86">
        <f t="shared" si="0"/>
        <v>95</v>
      </c>
      <c r="M30"/>
      <c r="N30"/>
    </row>
    <row r="31" spans="2:18" x14ac:dyDescent="0.45">
      <c r="B31" s="79">
        <v>43845</v>
      </c>
      <c r="C31" s="80" t="s">
        <v>15119</v>
      </c>
      <c r="D31" s="80" t="s">
        <v>15115</v>
      </c>
      <c r="E31" s="80" t="s">
        <v>15116</v>
      </c>
      <c r="F31" s="80" t="s">
        <v>15146</v>
      </c>
      <c r="G31" s="80">
        <v>1</v>
      </c>
      <c r="H31" s="86">
        <v>500</v>
      </c>
      <c r="I31" s="86">
        <v>50</v>
      </c>
      <c r="J31" s="86">
        <f t="shared" si="0"/>
        <v>450</v>
      </c>
      <c r="M31"/>
      <c r="N31"/>
    </row>
    <row r="32" spans="2:18" x14ac:dyDescent="0.45">
      <c r="B32" s="79">
        <v>43846</v>
      </c>
      <c r="C32" s="80" t="s">
        <v>15107</v>
      </c>
      <c r="D32" s="80" t="s">
        <v>15111</v>
      </c>
      <c r="E32" s="80" t="s">
        <v>15109</v>
      </c>
      <c r="F32" s="80" t="s">
        <v>15118</v>
      </c>
      <c r="G32" s="80">
        <v>1</v>
      </c>
      <c r="H32" s="86">
        <v>800</v>
      </c>
      <c r="I32" s="86">
        <v>50</v>
      </c>
      <c r="J32" s="86">
        <f t="shared" si="0"/>
        <v>750</v>
      </c>
      <c r="M32"/>
      <c r="N32"/>
    </row>
    <row r="33" spans="2:17" x14ac:dyDescent="0.45">
      <c r="B33" s="79">
        <v>43846</v>
      </c>
      <c r="C33" s="80" t="s">
        <v>15114</v>
      </c>
      <c r="D33" s="80" t="s">
        <v>15115</v>
      </c>
      <c r="E33" s="80" t="s">
        <v>15116</v>
      </c>
      <c r="F33" s="80" t="s">
        <v>15117</v>
      </c>
      <c r="G33" s="80">
        <v>2</v>
      </c>
      <c r="H33" s="86">
        <v>400</v>
      </c>
      <c r="I33" s="86">
        <v>0</v>
      </c>
      <c r="J33" s="86">
        <f t="shared" si="0"/>
        <v>800</v>
      </c>
      <c r="M33"/>
      <c r="N33"/>
    </row>
    <row r="34" spans="2:17" x14ac:dyDescent="0.45">
      <c r="B34" s="79">
        <v>43847</v>
      </c>
      <c r="C34" s="80" t="s">
        <v>15119</v>
      </c>
      <c r="D34" s="80" t="s">
        <v>15108</v>
      </c>
      <c r="E34" s="80" t="s">
        <v>15112</v>
      </c>
      <c r="F34" s="80" t="s">
        <v>15113</v>
      </c>
      <c r="G34" s="80">
        <v>3</v>
      </c>
      <c r="H34" s="86">
        <v>25</v>
      </c>
      <c r="I34" s="86">
        <v>5</v>
      </c>
      <c r="J34" s="86">
        <f t="shared" si="0"/>
        <v>70</v>
      </c>
      <c r="M34"/>
      <c r="N34" s="32" t="s">
        <v>15131</v>
      </c>
      <c r="O34" s="32"/>
    </row>
    <row r="35" spans="2:17" x14ac:dyDescent="0.45">
      <c r="B35" s="79">
        <v>43847</v>
      </c>
      <c r="C35" s="80" t="s">
        <v>15107</v>
      </c>
      <c r="D35" s="80" t="s">
        <v>15111</v>
      </c>
      <c r="E35" s="80" t="s">
        <v>15116</v>
      </c>
      <c r="F35" s="80" t="s">
        <v>15147</v>
      </c>
      <c r="G35" s="80">
        <v>4</v>
      </c>
      <c r="H35" s="86">
        <v>15</v>
      </c>
      <c r="I35" s="86">
        <v>0</v>
      </c>
      <c r="J35" s="86">
        <f t="shared" si="0"/>
        <v>60</v>
      </c>
      <c r="M35"/>
      <c r="N35" s="32"/>
      <c r="O35" t="s">
        <v>15108</v>
      </c>
      <c r="P35" t="s">
        <v>15111</v>
      </c>
      <c r="Q35" t="s">
        <v>14376</v>
      </c>
    </row>
    <row r="36" spans="2:17" x14ac:dyDescent="0.45">
      <c r="B36" s="79">
        <v>43848</v>
      </c>
      <c r="C36" s="80" t="s">
        <v>15114</v>
      </c>
      <c r="D36" s="80" t="s">
        <v>15115</v>
      </c>
      <c r="E36" s="80" t="s">
        <v>15109</v>
      </c>
      <c r="F36" s="80" t="s">
        <v>15125</v>
      </c>
      <c r="G36" s="80">
        <v>2</v>
      </c>
      <c r="H36" s="86">
        <v>500</v>
      </c>
      <c r="I36" s="86">
        <v>10</v>
      </c>
      <c r="J36" s="86">
        <f t="shared" si="0"/>
        <v>990</v>
      </c>
      <c r="M36"/>
      <c r="N36" s="31" t="s">
        <v>15114</v>
      </c>
      <c r="O36" s="83">
        <v>1200</v>
      </c>
      <c r="P36" s="83">
        <v>2805</v>
      </c>
      <c r="Q36" s="83">
        <v>4005</v>
      </c>
    </row>
    <row r="37" spans="2:17" x14ac:dyDescent="0.45">
      <c r="B37" s="79">
        <v>43848</v>
      </c>
      <c r="C37" s="80" t="s">
        <v>15119</v>
      </c>
      <c r="D37" s="80" t="s">
        <v>15108</v>
      </c>
      <c r="E37" s="80" t="s">
        <v>15116</v>
      </c>
      <c r="F37" s="80" t="s">
        <v>15148</v>
      </c>
      <c r="G37" s="80">
        <v>1</v>
      </c>
      <c r="H37" s="86">
        <v>200</v>
      </c>
      <c r="I37" s="86">
        <v>0</v>
      </c>
      <c r="J37" s="86">
        <f t="shared" si="0"/>
        <v>200</v>
      </c>
      <c r="M37"/>
      <c r="N37" s="31" t="s">
        <v>14376</v>
      </c>
      <c r="O37" s="83">
        <v>1200</v>
      </c>
      <c r="P37" s="83">
        <v>2805</v>
      </c>
      <c r="Q37" s="83">
        <v>4005</v>
      </c>
    </row>
    <row r="38" spans="2:17" x14ac:dyDescent="0.45">
      <c r="B38" s="79">
        <v>43849</v>
      </c>
      <c r="C38" s="80" t="s">
        <v>15107</v>
      </c>
      <c r="D38" s="80" t="s">
        <v>15111</v>
      </c>
      <c r="E38" s="80" t="s">
        <v>15112</v>
      </c>
      <c r="F38" s="80" t="s">
        <v>15128</v>
      </c>
      <c r="G38" s="80">
        <v>2</v>
      </c>
      <c r="H38" s="86">
        <v>80</v>
      </c>
      <c r="I38" s="86">
        <v>0</v>
      </c>
      <c r="J38" s="86">
        <f t="shared" si="0"/>
        <v>160</v>
      </c>
      <c r="M38"/>
      <c r="N38"/>
    </row>
    <row r="39" spans="2:17" x14ac:dyDescent="0.45">
      <c r="B39" s="79">
        <v>43849</v>
      </c>
      <c r="C39" s="80" t="s">
        <v>15114</v>
      </c>
      <c r="D39" s="80" t="s">
        <v>15115</v>
      </c>
      <c r="E39" s="80" t="s">
        <v>15116</v>
      </c>
      <c r="F39" s="80" t="s">
        <v>15149</v>
      </c>
      <c r="G39" s="80">
        <v>1</v>
      </c>
      <c r="H39" s="86">
        <v>600</v>
      </c>
      <c r="I39" s="86">
        <v>30</v>
      </c>
      <c r="J39" s="86">
        <f t="shared" si="0"/>
        <v>570</v>
      </c>
      <c r="M39"/>
      <c r="N39"/>
    </row>
    <row r="40" spans="2:17" x14ac:dyDescent="0.45">
      <c r="B40" s="79">
        <v>43850</v>
      </c>
      <c r="C40" s="80" t="s">
        <v>15119</v>
      </c>
      <c r="D40" s="80" t="s">
        <v>15108</v>
      </c>
      <c r="E40" s="80" t="s">
        <v>15109</v>
      </c>
      <c r="F40" s="80" t="s">
        <v>15127</v>
      </c>
      <c r="G40" s="80">
        <v>1</v>
      </c>
      <c r="H40" s="86">
        <v>150</v>
      </c>
      <c r="I40" s="86">
        <v>0</v>
      </c>
      <c r="J40" s="86">
        <f t="shared" si="0"/>
        <v>150</v>
      </c>
      <c r="M40"/>
      <c r="N40"/>
    </row>
    <row r="41" spans="2:17" x14ac:dyDescent="0.45">
      <c r="B41" s="79">
        <v>43850</v>
      </c>
      <c r="C41" s="80" t="s">
        <v>15107</v>
      </c>
      <c r="D41" s="80" t="s">
        <v>15111</v>
      </c>
      <c r="E41" s="80" t="s">
        <v>15112</v>
      </c>
      <c r="F41" s="80" t="s">
        <v>15133</v>
      </c>
      <c r="G41" s="80">
        <v>2</v>
      </c>
      <c r="H41" s="86">
        <v>60</v>
      </c>
      <c r="I41" s="86">
        <v>5</v>
      </c>
      <c r="J41" s="86">
        <f t="shared" si="0"/>
        <v>115</v>
      </c>
      <c r="M41"/>
      <c r="N41"/>
    </row>
    <row r="42" spans="2:17" x14ac:dyDescent="0.45">
      <c r="B42" s="79">
        <v>43851</v>
      </c>
      <c r="C42" s="80" t="s">
        <v>15114</v>
      </c>
      <c r="D42" s="80" t="s">
        <v>15115</v>
      </c>
      <c r="E42" s="80" t="s">
        <v>15116</v>
      </c>
      <c r="F42" s="80" t="s">
        <v>15120</v>
      </c>
      <c r="G42" s="80">
        <v>1</v>
      </c>
      <c r="H42" s="86">
        <v>350</v>
      </c>
      <c r="I42" s="86">
        <v>0</v>
      </c>
      <c r="J42" s="86">
        <f t="shared" si="0"/>
        <v>350</v>
      </c>
      <c r="M42"/>
      <c r="N42"/>
    </row>
    <row r="43" spans="2:17" x14ac:dyDescent="0.45">
      <c r="B43" s="79">
        <v>43851</v>
      </c>
      <c r="C43" s="80" t="s">
        <v>15119</v>
      </c>
      <c r="D43" s="80" t="s">
        <v>15108</v>
      </c>
      <c r="E43" s="80" t="s">
        <v>15109</v>
      </c>
      <c r="F43" s="80" t="s">
        <v>15150</v>
      </c>
      <c r="G43" s="80">
        <v>1</v>
      </c>
      <c r="H43" s="86">
        <v>300</v>
      </c>
      <c r="I43" s="86">
        <v>20</v>
      </c>
      <c r="J43" s="86">
        <f t="shared" si="0"/>
        <v>280</v>
      </c>
      <c r="M43"/>
      <c r="N43"/>
    </row>
    <row r="44" spans="2:17" x14ac:dyDescent="0.45">
      <c r="B44" s="79">
        <v>43852</v>
      </c>
      <c r="C44" s="80" t="s">
        <v>15107</v>
      </c>
      <c r="D44" s="80" t="s">
        <v>15111</v>
      </c>
      <c r="E44" s="80" t="s">
        <v>15112</v>
      </c>
      <c r="F44" s="80" t="s">
        <v>15124</v>
      </c>
      <c r="G44" s="80">
        <v>1</v>
      </c>
      <c r="H44" s="86">
        <v>120</v>
      </c>
      <c r="I44" s="86">
        <v>0</v>
      </c>
      <c r="J44" s="86">
        <f t="shared" si="0"/>
        <v>120</v>
      </c>
      <c r="M44"/>
      <c r="N44"/>
    </row>
    <row r="45" spans="2:17" x14ac:dyDescent="0.45">
      <c r="B45" s="79">
        <v>43852</v>
      </c>
      <c r="C45" s="80" t="s">
        <v>15114</v>
      </c>
      <c r="D45" s="80" t="s">
        <v>15115</v>
      </c>
      <c r="E45" s="80" t="s">
        <v>15116</v>
      </c>
      <c r="F45" s="80" t="s">
        <v>15122</v>
      </c>
      <c r="G45" s="80">
        <v>2</v>
      </c>
      <c r="H45" s="86">
        <v>50</v>
      </c>
      <c r="I45" s="86">
        <v>0</v>
      </c>
      <c r="J45" s="86">
        <f t="shared" si="0"/>
        <v>100</v>
      </c>
      <c r="M45"/>
      <c r="N45"/>
    </row>
    <row r="46" spans="2:17" x14ac:dyDescent="0.45">
      <c r="B46" s="79">
        <v>43853</v>
      </c>
      <c r="C46" s="80" t="s">
        <v>15119</v>
      </c>
      <c r="D46" s="80" t="s">
        <v>15108</v>
      </c>
      <c r="E46" s="80" t="s">
        <v>15109</v>
      </c>
      <c r="F46" s="80" t="s">
        <v>15123</v>
      </c>
      <c r="G46" s="80">
        <v>1</v>
      </c>
      <c r="H46" s="86">
        <v>600</v>
      </c>
      <c r="I46" s="86">
        <v>0</v>
      </c>
      <c r="J46" s="86">
        <f t="shared" si="0"/>
        <v>600</v>
      </c>
      <c r="M46"/>
      <c r="N46"/>
    </row>
    <row r="47" spans="2:17" x14ac:dyDescent="0.45">
      <c r="B47" s="79">
        <v>43853</v>
      </c>
      <c r="C47" s="80" t="s">
        <v>15107</v>
      </c>
      <c r="D47" s="80" t="s">
        <v>15111</v>
      </c>
      <c r="E47" s="80" t="s">
        <v>15116</v>
      </c>
      <c r="F47" s="80" t="s">
        <v>15151</v>
      </c>
      <c r="G47" s="80">
        <v>1</v>
      </c>
      <c r="H47" s="86">
        <v>30</v>
      </c>
      <c r="I47" s="86">
        <v>0</v>
      </c>
      <c r="J47" s="86">
        <f t="shared" si="0"/>
        <v>30</v>
      </c>
      <c r="M47"/>
      <c r="N47"/>
    </row>
    <row r="48" spans="2:17" x14ac:dyDescent="0.45">
      <c r="B48" s="79">
        <v>43854</v>
      </c>
      <c r="C48" s="80" t="s">
        <v>15114</v>
      </c>
      <c r="D48" s="80" t="s">
        <v>15115</v>
      </c>
      <c r="E48" s="80" t="s">
        <v>15112</v>
      </c>
      <c r="F48" s="80" t="s">
        <v>15152</v>
      </c>
      <c r="G48" s="80">
        <v>3</v>
      </c>
      <c r="H48" s="86">
        <v>70</v>
      </c>
      <c r="I48" s="86">
        <v>10</v>
      </c>
      <c r="J48" s="86">
        <f t="shared" si="0"/>
        <v>200</v>
      </c>
      <c r="M48"/>
      <c r="N48"/>
    </row>
    <row r="49" spans="2:14" x14ac:dyDescent="0.45">
      <c r="B49" s="79">
        <v>43854</v>
      </c>
      <c r="C49" s="80" t="s">
        <v>15119</v>
      </c>
      <c r="D49" s="80" t="s">
        <v>15108</v>
      </c>
      <c r="E49" s="80" t="s">
        <v>15116</v>
      </c>
      <c r="F49" s="80" t="s">
        <v>15153</v>
      </c>
      <c r="G49" s="80">
        <v>1</v>
      </c>
      <c r="H49" s="86">
        <v>250</v>
      </c>
      <c r="I49" s="86">
        <v>30</v>
      </c>
      <c r="J49" s="86">
        <f t="shared" si="0"/>
        <v>220</v>
      </c>
      <c r="M49"/>
      <c r="N49"/>
    </row>
    <row r="50" spans="2:14" x14ac:dyDescent="0.45">
      <c r="B50" s="79">
        <v>43855</v>
      </c>
      <c r="C50" s="80" t="s">
        <v>15114</v>
      </c>
      <c r="D50" s="80" t="s">
        <v>15115</v>
      </c>
      <c r="E50" s="80" t="s">
        <v>15109</v>
      </c>
      <c r="F50" s="80" t="s">
        <v>15143</v>
      </c>
      <c r="G50" s="80">
        <v>1</v>
      </c>
      <c r="H50" s="86">
        <v>200</v>
      </c>
      <c r="I50" s="86">
        <v>5</v>
      </c>
      <c r="J50" s="86">
        <f t="shared" si="0"/>
        <v>195</v>
      </c>
      <c r="M50"/>
      <c r="N50"/>
    </row>
    <row r="51" spans="2:14" x14ac:dyDescent="0.45">
      <c r="B51" s="79">
        <v>43856</v>
      </c>
      <c r="C51" s="80" t="s">
        <v>15119</v>
      </c>
      <c r="D51" s="80" t="s">
        <v>15108</v>
      </c>
      <c r="E51" s="80" t="s">
        <v>15116</v>
      </c>
      <c r="F51" s="80" t="s">
        <v>15134</v>
      </c>
      <c r="G51" s="80">
        <v>2</v>
      </c>
      <c r="H51" s="86">
        <v>20</v>
      </c>
      <c r="I51" s="86">
        <v>0</v>
      </c>
      <c r="J51" s="86">
        <f t="shared" si="0"/>
        <v>40</v>
      </c>
      <c r="M51"/>
      <c r="N51"/>
    </row>
    <row r="52" spans="2:14" x14ac:dyDescent="0.45">
      <c r="B52" s="79">
        <v>43856</v>
      </c>
      <c r="C52" s="80" t="s">
        <v>15107</v>
      </c>
      <c r="D52" s="80" t="s">
        <v>15111</v>
      </c>
      <c r="E52" s="80" t="s">
        <v>15112</v>
      </c>
      <c r="F52" s="80" t="s">
        <v>15139</v>
      </c>
      <c r="G52" s="80">
        <v>1</v>
      </c>
      <c r="H52" s="86">
        <v>150</v>
      </c>
      <c r="I52" s="86">
        <v>0</v>
      </c>
      <c r="J52" s="86">
        <f t="shared" si="0"/>
        <v>150</v>
      </c>
      <c r="M52"/>
      <c r="N52"/>
    </row>
    <row r="53" spans="2:14" x14ac:dyDescent="0.45">
      <c r="B53" s="79">
        <v>43857</v>
      </c>
      <c r="C53" s="80" t="s">
        <v>15114</v>
      </c>
      <c r="D53" s="80" t="s">
        <v>15115</v>
      </c>
      <c r="E53" s="80" t="s">
        <v>15109</v>
      </c>
      <c r="F53" s="80" t="s">
        <v>15154</v>
      </c>
      <c r="G53" s="80">
        <v>1</v>
      </c>
      <c r="H53" s="86">
        <v>100</v>
      </c>
      <c r="I53" s="86">
        <v>0</v>
      </c>
      <c r="J53" s="86">
        <f t="shared" si="0"/>
        <v>100</v>
      </c>
      <c r="M53"/>
      <c r="N53"/>
    </row>
    <row r="54" spans="2:14" x14ac:dyDescent="0.45">
      <c r="B54" s="79">
        <v>43857</v>
      </c>
      <c r="C54" s="80" t="s">
        <v>15119</v>
      </c>
      <c r="D54" s="80" t="s">
        <v>15108</v>
      </c>
      <c r="E54" s="80" t="s">
        <v>15116</v>
      </c>
      <c r="F54" s="80" t="s">
        <v>15155</v>
      </c>
      <c r="G54" s="80">
        <v>1</v>
      </c>
      <c r="H54" s="86">
        <v>80</v>
      </c>
      <c r="I54" s="86">
        <v>10</v>
      </c>
      <c r="J54" s="86">
        <f t="shared" si="0"/>
        <v>70</v>
      </c>
      <c r="M54"/>
      <c r="N54"/>
    </row>
    <row r="55" spans="2:14" x14ac:dyDescent="0.45">
      <c r="B55" s="79">
        <v>43858</v>
      </c>
      <c r="C55" s="80" t="s">
        <v>15107</v>
      </c>
      <c r="D55" s="80" t="s">
        <v>15111</v>
      </c>
      <c r="E55" s="80" t="s">
        <v>15112</v>
      </c>
      <c r="F55" s="80" t="s">
        <v>15156</v>
      </c>
      <c r="G55" s="80">
        <v>3</v>
      </c>
      <c r="H55" s="86">
        <v>20</v>
      </c>
      <c r="I55" s="86">
        <v>5</v>
      </c>
      <c r="J55" s="86">
        <f t="shared" si="0"/>
        <v>55</v>
      </c>
      <c r="M55"/>
      <c r="N55"/>
    </row>
    <row r="56" spans="2:14" x14ac:dyDescent="0.45">
      <c r="B56" s="79">
        <v>43858</v>
      </c>
      <c r="C56" s="80" t="s">
        <v>15114</v>
      </c>
      <c r="D56" s="80" t="s">
        <v>15115</v>
      </c>
      <c r="E56" s="80" t="s">
        <v>15116</v>
      </c>
      <c r="F56" s="80" t="s">
        <v>15153</v>
      </c>
      <c r="G56" s="80">
        <v>1</v>
      </c>
      <c r="H56" s="86">
        <v>300</v>
      </c>
      <c r="I56" s="86">
        <v>20</v>
      </c>
      <c r="J56" s="86">
        <f t="shared" si="0"/>
        <v>280</v>
      </c>
      <c r="M56"/>
      <c r="N56"/>
    </row>
    <row r="57" spans="2:14" x14ac:dyDescent="0.45">
      <c r="B57" s="79">
        <v>43859</v>
      </c>
      <c r="C57" s="80" t="s">
        <v>15119</v>
      </c>
      <c r="D57" s="80" t="s">
        <v>15108</v>
      </c>
      <c r="E57" s="80" t="s">
        <v>15109</v>
      </c>
      <c r="F57" s="80" t="s">
        <v>15118</v>
      </c>
      <c r="G57" s="80">
        <v>1</v>
      </c>
      <c r="H57" s="86">
        <v>800</v>
      </c>
      <c r="I57" s="86">
        <v>50</v>
      </c>
      <c r="J57" s="86">
        <f t="shared" si="0"/>
        <v>750</v>
      </c>
      <c r="M57"/>
      <c r="N57"/>
    </row>
    <row r="58" spans="2:14" x14ac:dyDescent="0.45">
      <c r="B58" s="79">
        <v>43859</v>
      </c>
      <c r="C58" s="80" t="s">
        <v>15107</v>
      </c>
      <c r="D58" s="80" t="s">
        <v>15111</v>
      </c>
      <c r="E58" s="80" t="s">
        <v>15116</v>
      </c>
      <c r="F58" s="80" t="s">
        <v>15151</v>
      </c>
      <c r="G58" s="80">
        <v>2</v>
      </c>
      <c r="H58" s="86">
        <v>40</v>
      </c>
      <c r="I58" s="86">
        <v>5</v>
      </c>
      <c r="J58" s="86">
        <f t="shared" si="0"/>
        <v>75</v>
      </c>
      <c r="M58"/>
      <c r="N58"/>
    </row>
    <row r="59" spans="2:14" x14ac:dyDescent="0.45">
      <c r="B59" s="79">
        <v>43860</v>
      </c>
      <c r="C59" s="80" t="s">
        <v>15114</v>
      </c>
      <c r="D59" s="80" t="s">
        <v>15115</v>
      </c>
      <c r="E59" s="80" t="s">
        <v>15112</v>
      </c>
      <c r="F59" s="80" t="s">
        <v>15142</v>
      </c>
      <c r="G59" s="80">
        <v>2</v>
      </c>
      <c r="H59" s="86">
        <v>50</v>
      </c>
      <c r="I59" s="86">
        <v>0</v>
      </c>
      <c r="J59" s="86">
        <f t="shared" si="0"/>
        <v>100</v>
      </c>
      <c r="M59"/>
      <c r="N59"/>
    </row>
    <row r="60" spans="2:14" x14ac:dyDescent="0.45">
      <c r="B60" s="79">
        <v>43860</v>
      </c>
      <c r="C60" s="80" t="s">
        <v>15119</v>
      </c>
      <c r="D60" s="80" t="s">
        <v>15108</v>
      </c>
      <c r="E60" s="80" t="s">
        <v>15116</v>
      </c>
      <c r="F60" s="80" t="s">
        <v>15146</v>
      </c>
      <c r="G60" s="80">
        <v>1</v>
      </c>
      <c r="H60" s="86">
        <v>900</v>
      </c>
      <c r="I60" s="86">
        <v>0</v>
      </c>
      <c r="J60" s="86">
        <f t="shared" si="0"/>
        <v>900</v>
      </c>
      <c r="M60"/>
      <c r="N60"/>
    </row>
    <row r="61" spans="2:14" x14ac:dyDescent="0.45">
      <c r="B61" s="79">
        <v>43861</v>
      </c>
      <c r="C61" s="80" t="s">
        <v>15107</v>
      </c>
      <c r="D61" s="80" t="s">
        <v>15111</v>
      </c>
      <c r="E61" s="80" t="s">
        <v>15109</v>
      </c>
      <c r="F61" s="80" t="s">
        <v>15150</v>
      </c>
      <c r="G61" s="80">
        <v>1</v>
      </c>
      <c r="H61" s="86">
        <v>300</v>
      </c>
      <c r="I61" s="86">
        <v>0</v>
      </c>
      <c r="J61" s="86">
        <f t="shared" si="0"/>
        <v>300</v>
      </c>
      <c r="M61"/>
      <c r="N61"/>
    </row>
    <row r="62" spans="2:14" x14ac:dyDescent="0.45">
      <c r="B62" s="79">
        <v>43861</v>
      </c>
      <c r="C62" s="80" t="s">
        <v>15114</v>
      </c>
      <c r="D62" s="80" t="s">
        <v>15115</v>
      </c>
      <c r="E62" s="80" t="s">
        <v>15116</v>
      </c>
      <c r="F62" s="80" t="s">
        <v>15129</v>
      </c>
      <c r="G62" s="80">
        <v>1</v>
      </c>
      <c r="H62" s="86">
        <v>400</v>
      </c>
      <c r="I62" s="86">
        <v>10</v>
      </c>
      <c r="J62" s="86">
        <f t="shared" si="0"/>
        <v>390</v>
      </c>
      <c r="M62"/>
      <c r="N62"/>
    </row>
    <row r="63" spans="2:14" x14ac:dyDescent="0.45">
      <c r="B63" s="79">
        <v>43862</v>
      </c>
      <c r="C63" s="80" t="s">
        <v>15119</v>
      </c>
      <c r="D63" s="80" t="s">
        <v>15108</v>
      </c>
      <c r="E63" s="80" t="s">
        <v>15112</v>
      </c>
      <c r="F63" s="80" t="s">
        <v>15124</v>
      </c>
      <c r="G63" s="80">
        <v>1</v>
      </c>
      <c r="H63" s="86">
        <v>120</v>
      </c>
      <c r="I63" s="86">
        <v>0</v>
      </c>
      <c r="J63" s="86">
        <f t="shared" si="0"/>
        <v>120</v>
      </c>
      <c r="M63"/>
      <c r="N63"/>
    </row>
    <row r="64" spans="2:14" x14ac:dyDescent="0.45">
      <c r="B64" s="79">
        <v>43862</v>
      </c>
      <c r="C64" s="80" t="s">
        <v>15107</v>
      </c>
      <c r="D64" s="80" t="s">
        <v>15111</v>
      </c>
      <c r="E64" s="80" t="s">
        <v>15116</v>
      </c>
      <c r="F64" s="80" t="s">
        <v>15122</v>
      </c>
      <c r="G64" s="80">
        <v>3</v>
      </c>
      <c r="H64" s="86">
        <v>60</v>
      </c>
      <c r="I64" s="86">
        <v>5</v>
      </c>
      <c r="J64" s="86">
        <f t="shared" si="0"/>
        <v>175</v>
      </c>
      <c r="M64"/>
      <c r="N64"/>
    </row>
    <row r="65" spans="2:14" x14ac:dyDescent="0.45">
      <c r="B65" s="79">
        <v>43863</v>
      </c>
      <c r="C65" s="80" t="s">
        <v>15114</v>
      </c>
      <c r="D65" s="80" t="s">
        <v>15115</v>
      </c>
      <c r="E65" s="80" t="s">
        <v>15109</v>
      </c>
      <c r="F65" s="80" t="s">
        <v>15125</v>
      </c>
      <c r="G65" s="80">
        <v>2</v>
      </c>
      <c r="H65" s="86">
        <v>500</v>
      </c>
      <c r="I65" s="86">
        <v>0</v>
      </c>
      <c r="J65" s="86">
        <f t="shared" si="0"/>
        <v>1000</v>
      </c>
      <c r="M65"/>
      <c r="N65"/>
    </row>
    <row r="66" spans="2:14" x14ac:dyDescent="0.45">
      <c r="B66" s="79">
        <v>43863</v>
      </c>
      <c r="C66" s="80" t="s">
        <v>15119</v>
      </c>
      <c r="D66" s="80" t="s">
        <v>15108</v>
      </c>
      <c r="E66" s="80" t="s">
        <v>15116</v>
      </c>
      <c r="F66" s="80" t="s">
        <v>15126</v>
      </c>
      <c r="G66" s="80">
        <v>1</v>
      </c>
      <c r="H66" s="86">
        <v>200</v>
      </c>
      <c r="I66" s="86">
        <v>0</v>
      </c>
      <c r="J66" s="86">
        <f t="shared" si="0"/>
        <v>200</v>
      </c>
      <c r="M66"/>
      <c r="N66"/>
    </row>
    <row r="67" spans="2:14" x14ac:dyDescent="0.45">
      <c r="B67" s="79">
        <v>43864</v>
      </c>
      <c r="C67" s="80" t="s">
        <v>15107</v>
      </c>
      <c r="D67" s="80" t="s">
        <v>15111</v>
      </c>
      <c r="E67" s="80" t="s">
        <v>15112</v>
      </c>
      <c r="F67" s="80" t="s">
        <v>15133</v>
      </c>
      <c r="G67" s="80">
        <v>2</v>
      </c>
      <c r="H67" s="86">
        <v>60</v>
      </c>
      <c r="I67" s="86">
        <v>0</v>
      </c>
      <c r="J67" s="86">
        <f t="shared" ref="J67:J101" si="2">G67*H67-I67</f>
        <v>120</v>
      </c>
      <c r="M67"/>
      <c r="N67"/>
    </row>
    <row r="68" spans="2:14" x14ac:dyDescent="0.45">
      <c r="B68" s="79">
        <v>43865</v>
      </c>
      <c r="C68" s="80" t="s">
        <v>15119</v>
      </c>
      <c r="D68" s="80" t="s">
        <v>15108</v>
      </c>
      <c r="E68" s="80" t="s">
        <v>15109</v>
      </c>
      <c r="F68" s="80" t="s">
        <v>15127</v>
      </c>
      <c r="G68" s="80">
        <v>1</v>
      </c>
      <c r="H68" s="86">
        <v>100</v>
      </c>
      <c r="I68" s="86">
        <v>0</v>
      </c>
      <c r="J68" s="86">
        <f t="shared" si="2"/>
        <v>100</v>
      </c>
      <c r="M68"/>
      <c r="N68"/>
    </row>
    <row r="69" spans="2:14" x14ac:dyDescent="0.45">
      <c r="B69" s="79">
        <v>43865</v>
      </c>
      <c r="C69" s="80" t="s">
        <v>15107</v>
      </c>
      <c r="D69" s="80" t="s">
        <v>15111</v>
      </c>
      <c r="E69" s="80" t="s">
        <v>15116</v>
      </c>
      <c r="F69" s="80" t="s">
        <v>15144</v>
      </c>
      <c r="G69" s="80">
        <v>2</v>
      </c>
      <c r="H69" s="86">
        <v>25</v>
      </c>
      <c r="I69" s="86">
        <v>10</v>
      </c>
      <c r="J69" s="86">
        <f t="shared" si="2"/>
        <v>40</v>
      </c>
      <c r="M69"/>
      <c r="N69"/>
    </row>
    <row r="70" spans="2:14" x14ac:dyDescent="0.45">
      <c r="B70" s="79">
        <v>43866</v>
      </c>
      <c r="C70" s="80" t="s">
        <v>15114</v>
      </c>
      <c r="D70" s="80" t="s">
        <v>15115</v>
      </c>
      <c r="E70" s="80" t="s">
        <v>15112</v>
      </c>
      <c r="F70" s="80" t="s">
        <v>15128</v>
      </c>
      <c r="G70" s="80">
        <v>1</v>
      </c>
      <c r="H70" s="86">
        <v>80</v>
      </c>
      <c r="I70" s="86">
        <v>5</v>
      </c>
      <c r="J70" s="86">
        <f t="shared" si="2"/>
        <v>75</v>
      </c>
      <c r="M70"/>
      <c r="N70"/>
    </row>
    <row r="71" spans="2:14" x14ac:dyDescent="0.45">
      <c r="B71" s="79">
        <v>43866</v>
      </c>
      <c r="C71" s="80" t="s">
        <v>15119</v>
      </c>
      <c r="D71" s="80" t="s">
        <v>15108</v>
      </c>
      <c r="E71" s="80" t="s">
        <v>15116</v>
      </c>
      <c r="F71" s="80" t="s">
        <v>15157</v>
      </c>
      <c r="G71" s="80">
        <v>1</v>
      </c>
      <c r="H71" s="86">
        <v>600</v>
      </c>
      <c r="I71" s="86">
        <v>20</v>
      </c>
      <c r="J71" s="86">
        <f t="shared" si="2"/>
        <v>580</v>
      </c>
      <c r="M71"/>
      <c r="N71"/>
    </row>
    <row r="72" spans="2:14" x14ac:dyDescent="0.45">
      <c r="B72" s="79">
        <v>43867</v>
      </c>
      <c r="C72" s="80" t="s">
        <v>15107</v>
      </c>
      <c r="D72" s="80" t="s">
        <v>15111</v>
      </c>
      <c r="E72" s="80" t="s">
        <v>15109</v>
      </c>
      <c r="F72" s="80" t="s">
        <v>15158</v>
      </c>
      <c r="G72" s="80">
        <v>1</v>
      </c>
      <c r="H72" s="86">
        <v>40</v>
      </c>
      <c r="I72" s="86">
        <v>0</v>
      </c>
      <c r="J72" s="86">
        <f t="shared" si="2"/>
        <v>40</v>
      </c>
      <c r="M72"/>
      <c r="N72"/>
    </row>
    <row r="73" spans="2:14" x14ac:dyDescent="0.45">
      <c r="B73" s="79">
        <v>43867</v>
      </c>
      <c r="C73" s="80" t="s">
        <v>15114</v>
      </c>
      <c r="D73" s="80" t="s">
        <v>15115</v>
      </c>
      <c r="E73" s="80" t="s">
        <v>15116</v>
      </c>
      <c r="F73" s="80" t="s">
        <v>15120</v>
      </c>
      <c r="G73" s="80">
        <v>1</v>
      </c>
      <c r="H73" s="86">
        <v>250</v>
      </c>
      <c r="I73" s="86">
        <v>0</v>
      </c>
      <c r="J73" s="86">
        <f t="shared" si="2"/>
        <v>250</v>
      </c>
      <c r="M73"/>
      <c r="N73"/>
    </row>
    <row r="74" spans="2:14" x14ac:dyDescent="0.45">
      <c r="B74" s="79">
        <v>43868</v>
      </c>
      <c r="C74" s="80" t="s">
        <v>15119</v>
      </c>
      <c r="D74" s="80" t="s">
        <v>15108</v>
      </c>
      <c r="E74" s="80" t="s">
        <v>15112</v>
      </c>
      <c r="F74" s="80" t="s">
        <v>15113</v>
      </c>
      <c r="G74" s="80">
        <v>3</v>
      </c>
      <c r="H74" s="86">
        <v>15</v>
      </c>
      <c r="I74" s="86">
        <v>0</v>
      </c>
      <c r="J74" s="86">
        <f t="shared" si="2"/>
        <v>45</v>
      </c>
      <c r="M74"/>
      <c r="N74"/>
    </row>
    <row r="75" spans="2:14" x14ac:dyDescent="0.45">
      <c r="B75" s="79">
        <v>43868</v>
      </c>
      <c r="C75" s="80" t="s">
        <v>15107</v>
      </c>
      <c r="D75" s="80" t="s">
        <v>15111</v>
      </c>
      <c r="E75" s="80" t="s">
        <v>15116</v>
      </c>
      <c r="F75" s="80" t="s">
        <v>15159</v>
      </c>
      <c r="G75" s="80">
        <v>1</v>
      </c>
      <c r="H75" s="86">
        <v>30</v>
      </c>
      <c r="I75" s="86">
        <v>5</v>
      </c>
      <c r="J75" s="86">
        <f t="shared" si="2"/>
        <v>25</v>
      </c>
      <c r="M75"/>
      <c r="N75"/>
    </row>
    <row r="76" spans="2:14" x14ac:dyDescent="0.45">
      <c r="B76" s="79">
        <v>43869</v>
      </c>
      <c r="C76" s="80" t="s">
        <v>15114</v>
      </c>
      <c r="D76" s="80" t="s">
        <v>15115</v>
      </c>
      <c r="E76" s="80" t="s">
        <v>15109</v>
      </c>
      <c r="F76" s="80" t="s">
        <v>15123</v>
      </c>
      <c r="G76" s="80">
        <v>1</v>
      </c>
      <c r="H76" s="86">
        <v>400</v>
      </c>
      <c r="I76" s="86">
        <v>10</v>
      </c>
      <c r="J76" s="86">
        <f t="shared" si="2"/>
        <v>390</v>
      </c>
      <c r="M76"/>
      <c r="N76"/>
    </row>
    <row r="77" spans="2:14" x14ac:dyDescent="0.45">
      <c r="B77" s="79">
        <v>43869</v>
      </c>
      <c r="C77" s="80" t="s">
        <v>15119</v>
      </c>
      <c r="D77" s="80" t="s">
        <v>15108</v>
      </c>
      <c r="E77" s="80" t="s">
        <v>15116</v>
      </c>
      <c r="F77" s="80" t="s">
        <v>15148</v>
      </c>
      <c r="G77" s="80">
        <v>1</v>
      </c>
      <c r="H77" s="86">
        <v>150</v>
      </c>
      <c r="I77" s="86">
        <v>0</v>
      </c>
      <c r="J77" s="86">
        <f t="shared" si="2"/>
        <v>150</v>
      </c>
      <c r="M77"/>
      <c r="N77"/>
    </row>
    <row r="78" spans="2:14" x14ac:dyDescent="0.45">
      <c r="B78" s="79">
        <v>43870</v>
      </c>
      <c r="C78" s="80" t="s">
        <v>15107</v>
      </c>
      <c r="D78" s="80" t="s">
        <v>15111</v>
      </c>
      <c r="E78" s="80" t="s">
        <v>15112</v>
      </c>
      <c r="F78" s="80" t="s">
        <v>15137</v>
      </c>
      <c r="G78" s="80">
        <v>2</v>
      </c>
      <c r="H78" s="86">
        <v>70</v>
      </c>
      <c r="I78" s="86">
        <v>5</v>
      </c>
      <c r="J78" s="86">
        <f t="shared" si="2"/>
        <v>135</v>
      </c>
      <c r="M78"/>
      <c r="N78"/>
    </row>
    <row r="79" spans="2:14" x14ac:dyDescent="0.45">
      <c r="B79" s="79">
        <v>43870</v>
      </c>
      <c r="C79" s="80" t="s">
        <v>15114</v>
      </c>
      <c r="D79" s="80" t="s">
        <v>15115</v>
      </c>
      <c r="E79" s="80" t="s">
        <v>15116</v>
      </c>
      <c r="F79" s="80" t="s">
        <v>15117</v>
      </c>
      <c r="G79" s="80">
        <v>1</v>
      </c>
      <c r="H79" s="86">
        <v>1000</v>
      </c>
      <c r="I79" s="86">
        <v>50</v>
      </c>
      <c r="J79" s="86">
        <f t="shared" si="2"/>
        <v>950</v>
      </c>
      <c r="M79"/>
      <c r="N79"/>
    </row>
    <row r="80" spans="2:14" x14ac:dyDescent="0.45">
      <c r="B80" s="79">
        <v>43871</v>
      </c>
      <c r="C80" s="80" t="s">
        <v>15119</v>
      </c>
      <c r="D80" s="80" t="s">
        <v>15108</v>
      </c>
      <c r="E80" s="80" t="s">
        <v>15109</v>
      </c>
      <c r="F80" s="80" t="s">
        <v>15160</v>
      </c>
      <c r="G80" s="80">
        <v>2</v>
      </c>
      <c r="H80" s="86">
        <v>20</v>
      </c>
      <c r="I80" s="86">
        <v>0</v>
      </c>
      <c r="J80" s="86">
        <f t="shared" si="2"/>
        <v>40</v>
      </c>
      <c r="M80"/>
      <c r="N80"/>
    </row>
    <row r="81" spans="2:14" x14ac:dyDescent="0.45">
      <c r="B81" s="79">
        <v>43871</v>
      </c>
      <c r="C81" s="80" t="s">
        <v>15107</v>
      </c>
      <c r="D81" s="80" t="s">
        <v>15111</v>
      </c>
      <c r="E81" s="80" t="s">
        <v>15116</v>
      </c>
      <c r="F81" s="80" t="s">
        <v>15153</v>
      </c>
      <c r="G81" s="80">
        <v>1</v>
      </c>
      <c r="H81" s="86">
        <v>200</v>
      </c>
      <c r="I81" s="86">
        <v>20</v>
      </c>
      <c r="J81" s="86">
        <f t="shared" si="2"/>
        <v>180</v>
      </c>
      <c r="M81"/>
      <c r="N81"/>
    </row>
    <row r="82" spans="2:14" x14ac:dyDescent="0.45">
      <c r="B82" s="79">
        <v>43872</v>
      </c>
      <c r="C82" s="80" t="s">
        <v>15114</v>
      </c>
      <c r="D82" s="80" t="s">
        <v>15115</v>
      </c>
      <c r="E82" s="80" t="s">
        <v>15112</v>
      </c>
      <c r="F82" s="80" t="s">
        <v>15161</v>
      </c>
      <c r="G82" s="80">
        <v>1</v>
      </c>
      <c r="H82" s="86">
        <v>200</v>
      </c>
      <c r="I82" s="86">
        <v>0</v>
      </c>
      <c r="J82" s="86">
        <f t="shared" si="2"/>
        <v>200</v>
      </c>
      <c r="M82"/>
      <c r="N82"/>
    </row>
    <row r="83" spans="2:14" x14ac:dyDescent="0.45">
      <c r="B83" s="79">
        <v>43872</v>
      </c>
      <c r="C83" s="80" t="s">
        <v>15119</v>
      </c>
      <c r="D83" s="80" t="s">
        <v>15108</v>
      </c>
      <c r="E83" s="80" t="s">
        <v>15116</v>
      </c>
      <c r="F83" s="80" t="s">
        <v>15162</v>
      </c>
      <c r="G83" s="80">
        <v>1</v>
      </c>
      <c r="H83" s="86">
        <v>400</v>
      </c>
      <c r="I83" s="86">
        <v>10</v>
      </c>
      <c r="J83" s="86">
        <f t="shared" si="2"/>
        <v>390</v>
      </c>
      <c r="M83"/>
      <c r="N83"/>
    </row>
    <row r="84" spans="2:14" x14ac:dyDescent="0.45">
      <c r="B84" s="79">
        <v>43873</v>
      </c>
      <c r="C84" s="80" t="s">
        <v>15107</v>
      </c>
      <c r="D84" s="80" t="s">
        <v>15111</v>
      </c>
      <c r="E84" s="80" t="s">
        <v>15109</v>
      </c>
      <c r="F84" s="80" t="s">
        <v>15163</v>
      </c>
      <c r="G84" s="80">
        <v>1</v>
      </c>
      <c r="H84" s="86">
        <v>60</v>
      </c>
      <c r="I84" s="86">
        <v>5</v>
      </c>
      <c r="J84" s="86">
        <f t="shared" si="2"/>
        <v>55</v>
      </c>
      <c r="M84"/>
      <c r="N84"/>
    </row>
    <row r="85" spans="2:14" x14ac:dyDescent="0.45">
      <c r="B85" s="79">
        <v>43873</v>
      </c>
      <c r="C85" s="80" t="s">
        <v>15114</v>
      </c>
      <c r="D85" s="80" t="s">
        <v>15115</v>
      </c>
      <c r="E85" s="80" t="s">
        <v>15116</v>
      </c>
      <c r="F85" s="80" t="s">
        <v>15164</v>
      </c>
      <c r="G85" s="80">
        <v>2</v>
      </c>
      <c r="H85" s="86">
        <v>80</v>
      </c>
      <c r="I85" s="86">
        <v>0</v>
      </c>
      <c r="J85" s="86">
        <f t="shared" si="2"/>
        <v>160</v>
      </c>
      <c r="M85"/>
      <c r="N85"/>
    </row>
    <row r="86" spans="2:14" x14ac:dyDescent="0.45">
      <c r="B86" s="79">
        <v>43874</v>
      </c>
      <c r="C86" s="80" t="s">
        <v>15119</v>
      </c>
      <c r="D86" s="80" t="s">
        <v>15108</v>
      </c>
      <c r="E86" s="80" t="s">
        <v>15112</v>
      </c>
      <c r="F86" s="80" t="s">
        <v>15133</v>
      </c>
      <c r="G86" s="80">
        <v>1</v>
      </c>
      <c r="H86" s="86">
        <v>50</v>
      </c>
      <c r="I86" s="86">
        <v>0</v>
      </c>
      <c r="J86" s="86">
        <f t="shared" si="2"/>
        <v>50</v>
      </c>
      <c r="M86"/>
      <c r="N86"/>
    </row>
    <row r="87" spans="2:14" x14ac:dyDescent="0.45">
      <c r="B87" s="79">
        <v>43874</v>
      </c>
      <c r="C87" s="80" t="s">
        <v>15107</v>
      </c>
      <c r="D87" s="80" t="s">
        <v>15111</v>
      </c>
      <c r="E87" s="80" t="s">
        <v>15116</v>
      </c>
      <c r="F87" s="80" t="s">
        <v>15165</v>
      </c>
      <c r="G87" s="80">
        <v>2</v>
      </c>
      <c r="H87" s="86">
        <v>35</v>
      </c>
      <c r="I87" s="86">
        <v>5</v>
      </c>
      <c r="J87" s="86">
        <f t="shared" si="2"/>
        <v>65</v>
      </c>
      <c r="M87"/>
      <c r="N87"/>
    </row>
    <row r="88" spans="2:14" x14ac:dyDescent="0.45">
      <c r="B88" s="79">
        <v>43875</v>
      </c>
      <c r="C88" s="80" t="s">
        <v>15114</v>
      </c>
      <c r="D88" s="80" t="s">
        <v>15115</v>
      </c>
      <c r="E88" s="80" t="s">
        <v>15109</v>
      </c>
      <c r="F88" s="80" t="s">
        <v>15166</v>
      </c>
      <c r="G88" s="80">
        <v>1</v>
      </c>
      <c r="H88" s="86">
        <v>120</v>
      </c>
      <c r="I88" s="86">
        <v>0</v>
      </c>
      <c r="J88" s="86">
        <f t="shared" si="2"/>
        <v>120</v>
      </c>
      <c r="M88"/>
      <c r="N88"/>
    </row>
    <row r="89" spans="2:14" x14ac:dyDescent="0.45">
      <c r="B89" s="79">
        <v>43875</v>
      </c>
      <c r="C89" s="80" t="s">
        <v>15119</v>
      </c>
      <c r="D89" s="80" t="s">
        <v>15108</v>
      </c>
      <c r="E89" s="80" t="s">
        <v>15116</v>
      </c>
      <c r="F89" s="80" t="s">
        <v>15134</v>
      </c>
      <c r="G89" s="80">
        <v>2</v>
      </c>
      <c r="H89" s="86">
        <v>20</v>
      </c>
      <c r="I89" s="86">
        <v>0</v>
      </c>
      <c r="J89" s="86">
        <f t="shared" si="2"/>
        <v>40</v>
      </c>
      <c r="M89"/>
      <c r="N89"/>
    </row>
    <row r="90" spans="2:14" x14ac:dyDescent="0.45">
      <c r="B90" s="79">
        <v>43876</v>
      </c>
      <c r="C90" s="80" t="s">
        <v>15107</v>
      </c>
      <c r="D90" s="80" t="s">
        <v>15111</v>
      </c>
      <c r="E90" s="80" t="s">
        <v>15112</v>
      </c>
      <c r="F90" s="80" t="s">
        <v>15124</v>
      </c>
      <c r="G90" s="80">
        <v>1</v>
      </c>
      <c r="H90" s="86">
        <v>150</v>
      </c>
      <c r="I90" s="86">
        <v>20</v>
      </c>
      <c r="J90" s="86">
        <f t="shared" si="2"/>
        <v>130</v>
      </c>
      <c r="M90"/>
      <c r="N90"/>
    </row>
    <row r="91" spans="2:14" x14ac:dyDescent="0.45">
      <c r="B91" s="79">
        <v>43876</v>
      </c>
      <c r="C91" s="80" t="s">
        <v>15114</v>
      </c>
      <c r="D91" s="80" t="s">
        <v>15115</v>
      </c>
      <c r="E91" s="80" t="s">
        <v>15116</v>
      </c>
      <c r="F91" s="80" t="s">
        <v>15167</v>
      </c>
      <c r="G91" s="80">
        <v>4</v>
      </c>
      <c r="H91" s="86">
        <v>40</v>
      </c>
      <c r="I91" s="86">
        <v>10</v>
      </c>
      <c r="J91" s="86">
        <f t="shared" si="2"/>
        <v>150</v>
      </c>
      <c r="M91"/>
      <c r="N91"/>
    </row>
    <row r="92" spans="2:14" x14ac:dyDescent="0.45">
      <c r="B92" s="79">
        <v>43877</v>
      </c>
      <c r="C92" s="80" t="s">
        <v>15119</v>
      </c>
      <c r="D92" s="80" t="s">
        <v>15108</v>
      </c>
      <c r="E92" s="80" t="s">
        <v>15109</v>
      </c>
      <c r="F92" s="80" t="s">
        <v>15168</v>
      </c>
      <c r="G92" s="80">
        <v>1</v>
      </c>
      <c r="H92" s="86">
        <v>300</v>
      </c>
      <c r="I92" s="86">
        <v>0</v>
      </c>
      <c r="J92" s="86">
        <f t="shared" si="2"/>
        <v>300</v>
      </c>
      <c r="M92"/>
      <c r="N92"/>
    </row>
    <row r="93" spans="2:14" x14ac:dyDescent="0.45">
      <c r="B93" s="79">
        <v>43877</v>
      </c>
      <c r="C93" s="80" t="s">
        <v>15107</v>
      </c>
      <c r="D93" s="80" t="s">
        <v>15111</v>
      </c>
      <c r="E93" s="80" t="s">
        <v>15116</v>
      </c>
      <c r="F93" s="80" t="s">
        <v>15169</v>
      </c>
      <c r="G93" s="80">
        <v>1</v>
      </c>
      <c r="H93" s="86">
        <v>50</v>
      </c>
      <c r="I93" s="86">
        <v>5</v>
      </c>
      <c r="J93" s="86">
        <f t="shared" si="2"/>
        <v>45</v>
      </c>
      <c r="M93"/>
      <c r="N93"/>
    </row>
    <row r="94" spans="2:14" x14ac:dyDescent="0.45">
      <c r="B94" s="79">
        <v>43878</v>
      </c>
      <c r="C94" s="80" t="s">
        <v>15114</v>
      </c>
      <c r="D94" s="80" t="s">
        <v>15115</v>
      </c>
      <c r="E94" s="80" t="s">
        <v>15112</v>
      </c>
      <c r="F94" s="80" t="s">
        <v>15170</v>
      </c>
      <c r="G94" s="80">
        <v>2</v>
      </c>
      <c r="H94" s="86">
        <v>80</v>
      </c>
      <c r="I94" s="86">
        <v>10</v>
      </c>
      <c r="J94" s="86">
        <f t="shared" si="2"/>
        <v>150</v>
      </c>
      <c r="M94"/>
      <c r="N94"/>
    </row>
    <row r="95" spans="2:14" x14ac:dyDescent="0.45">
      <c r="B95" s="79">
        <v>43878</v>
      </c>
      <c r="C95" s="80" t="s">
        <v>15119</v>
      </c>
      <c r="D95" s="80" t="s">
        <v>15108</v>
      </c>
      <c r="E95" s="80" t="s">
        <v>15116</v>
      </c>
      <c r="F95" s="80" t="s">
        <v>15129</v>
      </c>
      <c r="G95" s="80">
        <v>1</v>
      </c>
      <c r="H95" s="86">
        <v>400</v>
      </c>
      <c r="I95" s="86">
        <v>20</v>
      </c>
      <c r="J95" s="86">
        <f t="shared" si="2"/>
        <v>380</v>
      </c>
      <c r="M95"/>
      <c r="N95"/>
    </row>
    <row r="96" spans="2:14" x14ac:dyDescent="0.45">
      <c r="B96" s="79">
        <v>43879</v>
      </c>
      <c r="C96" s="80" t="s">
        <v>15107</v>
      </c>
      <c r="D96" s="80" t="s">
        <v>15111</v>
      </c>
      <c r="E96" s="80" t="s">
        <v>15109</v>
      </c>
      <c r="F96" s="80" t="s">
        <v>15171</v>
      </c>
      <c r="G96" s="80">
        <v>1</v>
      </c>
      <c r="H96" s="86">
        <v>80</v>
      </c>
      <c r="I96" s="86">
        <v>0</v>
      </c>
      <c r="J96" s="86">
        <f t="shared" si="2"/>
        <v>80</v>
      </c>
      <c r="M96"/>
      <c r="N96"/>
    </row>
    <row r="97" spans="2:14" x14ac:dyDescent="0.45">
      <c r="B97" s="79">
        <v>43879</v>
      </c>
      <c r="C97" s="80" t="s">
        <v>15114</v>
      </c>
      <c r="D97" s="80" t="s">
        <v>15115</v>
      </c>
      <c r="E97" s="80" t="s">
        <v>15116</v>
      </c>
      <c r="F97" s="80" t="s">
        <v>15126</v>
      </c>
      <c r="G97" s="80">
        <v>2</v>
      </c>
      <c r="H97" s="86">
        <v>200</v>
      </c>
      <c r="I97" s="86">
        <v>10</v>
      </c>
      <c r="J97" s="86">
        <f t="shared" si="2"/>
        <v>390</v>
      </c>
      <c r="M97"/>
      <c r="N97"/>
    </row>
    <row r="98" spans="2:14" x14ac:dyDescent="0.45">
      <c r="B98" s="79">
        <v>43880</v>
      </c>
      <c r="C98" s="80" t="s">
        <v>15119</v>
      </c>
      <c r="D98" s="80" t="s">
        <v>15108</v>
      </c>
      <c r="E98" s="80" t="s">
        <v>15112</v>
      </c>
      <c r="F98" s="80" t="s">
        <v>15139</v>
      </c>
      <c r="G98" s="80">
        <v>1</v>
      </c>
      <c r="H98" s="86">
        <v>150</v>
      </c>
      <c r="I98" s="86">
        <v>0</v>
      </c>
      <c r="J98" s="86">
        <f t="shared" si="2"/>
        <v>150</v>
      </c>
      <c r="M98"/>
      <c r="N98"/>
    </row>
    <row r="99" spans="2:14" x14ac:dyDescent="0.45">
      <c r="B99" s="79">
        <v>43880</v>
      </c>
      <c r="C99" s="80" t="s">
        <v>15107</v>
      </c>
      <c r="D99" s="80" t="s">
        <v>15111</v>
      </c>
      <c r="E99" s="80" t="s">
        <v>15116</v>
      </c>
      <c r="F99" s="80" t="s">
        <v>15172</v>
      </c>
      <c r="G99" s="80">
        <v>3</v>
      </c>
      <c r="H99" s="86">
        <v>25</v>
      </c>
      <c r="I99" s="86">
        <v>5</v>
      </c>
      <c r="J99" s="86">
        <f t="shared" si="2"/>
        <v>70</v>
      </c>
      <c r="M99"/>
      <c r="N99"/>
    </row>
    <row r="100" spans="2:14" x14ac:dyDescent="0.45">
      <c r="B100" s="79">
        <v>43881</v>
      </c>
      <c r="C100" s="80" t="s">
        <v>15114</v>
      </c>
      <c r="D100" s="80" t="s">
        <v>15115</v>
      </c>
      <c r="E100" s="80" t="s">
        <v>15109</v>
      </c>
      <c r="F100" s="80" t="s">
        <v>15118</v>
      </c>
      <c r="G100" s="80">
        <v>1</v>
      </c>
      <c r="H100" s="86">
        <v>1200</v>
      </c>
      <c r="I100" s="86">
        <v>50</v>
      </c>
      <c r="J100" s="86">
        <f t="shared" si="2"/>
        <v>1150</v>
      </c>
      <c r="M100"/>
      <c r="N100"/>
    </row>
    <row r="101" spans="2:14" x14ac:dyDescent="0.45">
      <c r="B101" s="79">
        <v>43881</v>
      </c>
      <c r="C101" s="80" t="s">
        <v>15119</v>
      </c>
      <c r="D101" s="80" t="s">
        <v>15108</v>
      </c>
      <c r="E101" s="80" t="s">
        <v>15116</v>
      </c>
      <c r="F101" s="80" t="s">
        <v>15122</v>
      </c>
      <c r="G101" s="80">
        <v>2</v>
      </c>
      <c r="H101" s="86">
        <v>80</v>
      </c>
      <c r="I101" s="86">
        <v>0</v>
      </c>
      <c r="J101" s="86">
        <f t="shared" si="2"/>
        <v>160</v>
      </c>
      <c r="M101"/>
      <c r="N101"/>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E0698-0696-4EBB-9126-A675C2C56799}">
  <dimension ref="A1:P119"/>
  <sheetViews>
    <sheetView topLeftCell="A36" zoomScaleNormal="100" zoomScaleSheetLayoutView="100" workbookViewId="0">
      <selection activeCell="D33" sqref="D33"/>
    </sheetView>
  </sheetViews>
  <sheetFormatPr defaultColWidth="9.1796875" defaultRowHeight="15.5" x14ac:dyDescent="0.35"/>
  <cols>
    <col min="1" max="3" width="9.1796875" style="8"/>
    <col min="4" max="4" width="16.453125" style="8" customWidth="1"/>
    <col min="5" max="5" width="13.1796875" style="8" bestFit="1" customWidth="1"/>
    <col min="6" max="6" width="9.1796875" style="8"/>
    <col min="7" max="7" width="28.7265625" style="8" customWidth="1"/>
    <col min="8" max="10" width="9.1796875" style="8"/>
    <col min="11" max="11" width="8.81640625" style="8" customWidth="1"/>
    <col min="12" max="13" width="9.1796875" style="8"/>
    <col min="14" max="14" width="3.1796875" style="8" customWidth="1"/>
    <col min="15" max="15" width="11.1796875" style="8" customWidth="1"/>
    <col min="16" max="16" width="9.1796875" style="8"/>
    <col min="17" max="17" width="13.26953125" style="8" customWidth="1"/>
    <col min="18" max="16384" width="9.1796875" style="8"/>
  </cols>
  <sheetData>
    <row r="1" spans="1:14" x14ac:dyDescent="0.35">
      <c r="A1" s="9" t="s">
        <v>10692</v>
      </c>
    </row>
    <row r="2" spans="1:14" s="10" customFormat="1" x14ac:dyDescent="0.35">
      <c r="A2" s="8" t="s">
        <v>10693</v>
      </c>
      <c r="B2" s="8"/>
      <c r="C2" s="8"/>
      <c r="D2" s="8"/>
      <c r="E2" s="8"/>
      <c r="F2" s="8"/>
      <c r="G2" s="8"/>
      <c r="H2" s="8"/>
      <c r="I2" s="8"/>
      <c r="J2" s="8"/>
      <c r="K2" s="8"/>
      <c r="L2" s="8"/>
      <c r="M2" s="8"/>
      <c r="N2" s="8"/>
    </row>
    <row r="3" spans="1:14" s="10" customFormat="1" x14ac:dyDescent="0.35">
      <c r="A3" s="8" t="s">
        <v>10694</v>
      </c>
      <c r="B3" s="8"/>
      <c r="C3" s="8"/>
      <c r="D3" s="8"/>
      <c r="E3" s="8"/>
      <c r="F3" s="8"/>
      <c r="G3" s="8"/>
      <c r="H3" s="8"/>
      <c r="I3" s="8"/>
      <c r="J3" s="8"/>
      <c r="K3" s="8"/>
      <c r="L3" s="8"/>
      <c r="M3" s="8"/>
      <c r="N3" s="8"/>
    </row>
    <row r="4" spans="1:14" s="10" customFormat="1" x14ac:dyDescent="0.35">
      <c r="A4" s="8" t="s">
        <v>10695</v>
      </c>
      <c r="B4" s="8"/>
      <c r="C4" s="8"/>
      <c r="D4" s="8"/>
      <c r="E4" s="8"/>
      <c r="F4" s="8"/>
      <c r="G4" s="8"/>
      <c r="H4" s="8"/>
      <c r="I4" s="8"/>
      <c r="J4" s="8"/>
      <c r="K4" s="8"/>
      <c r="L4" s="8"/>
      <c r="M4" s="8"/>
      <c r="N4" s="8"/>
    </row>
    <row r="5" spans="1:14" s="10" customFormat="1" x14ac:dyDescent="0.35">
      <c r="A5" s="8" t="s">
        <v>10696</v>
      </c>
      <c r="B5" s="8"/>
      <c r="C5" s="8"/>
      <c r="D5" s="8"/>
      <c r="E5" s="8"/>
      <c r="F5" s="8"/>
      <c r="G5" s="8"/>
      <c r="H5" s="8"/>
      <c r="I5" s="8"/>
      <c r="J5" s="8"/>
      <c r="K5" s="8"/>
      <c r="L5" s="8"/>
      <c r="M5" s="8"/>
      <c r="N5" s="8"/>
    </row>
    <row r="6" spans="1:14" s="10" customFormat="1" ht="14.25" customHeight="1" x14ac:dyDescent="0.35">
      <c r="A6" s="8"/>
      <c r="B6" s="8"/>
      <c r="C6" s="8"/>
      <c r="D6" s="8"/>
      <c r="E6" s="8"/>
      <c r="F6" s="8"/>
      <c r="G6" s="8"/>
      <c r="H6" s="8"/>
      <c r="I6" s="8"/>
      <c r="J6" s="8"/>
      <c r="K6" s="8"/>
      <c r="L6" s="8"/>
      <c r="M6" s="8"/>
      <c r="N6" s="8"/>
    </row>
    <row r="7" spans="1:14" s="10" customFormat="1" x14ac:dyDescent="0.35">
      <c r="A7" s="9" t="s">
        <v>10697</v>
      </c>
      <c r="B7" s="8"/>
      <c r="C7" s="8"/>
      <c r="D7" s="8"/>
      <c r="E7" s="8"/>
      <c r="F7" s="8"/>
      <c r="G7" s="8"/>
      <c r="H7" s="8"/>
      <c r="I7" s="8"/>
      <c r="J7" s="8"/>
      <c r="K7" s="8"/>
      <c r="L7" s="8"/>
      <c r="M7" s="8"/>
      <c r="N7" s="8"/>
    </row>
    <row r="8" spans="1:14" s="10" customFormat="1" x14ac:dyDescent="0.35">
      <c r="A8" s="8" t="s">
        <v>10698</v>
      </c>
      <c r="B8" s="8"/>
      <c r="C8" s="8"/>
      <c r="D8" s="8"/>
      <c r="E8" s="8"/>
      <c r="F8" s="8"/>
      <c r="G8" s="8"/>
      <c r="H8" s="8"/>
      <c r="I8" s="8"/>
      <c r="J8" s="8"/>
      <c r="K8" s="8"/>
      <c r="L8" s="8"/>
      <c r="M8" s="8"/>
      <c r="N8" s="8"/>
    </row>
    <row r="9" spans="1:14" s="10" customFormat="1" x14ac:dyDescent="0.35">
      <c r="A9" s="8"/>
      <c r="B9" s="8"/>
      <c r="C9" s="8"/>
      <c r="D9" s="8"/>
      <c r="E9" s="8"/>
      <c r="F9" s="8"/>
      <c r="G9" s="8"/>
      <c r="H9" s="8"/>
      <c r="I9" s="8"/>
      <c r="J9" s="8"/>
      <c r="K9" s="8"/>
      <c r="L9" s="8"/>
      <c r="M9" s="8"/>
      <c r="N9" s="8"/>
    </row>
    <row r="10" spans="1:14" s="10" customFormat="1" ht="18.75" customHeight="1" x14ac:dyDescent="0.35">
      <c r="A10" s="9" t="s">
        <v>10699</v>
      </c>
      <c r="B10" s="8"/>
      <c r="C10" s="8"/>
      <c r="D10" s="8"/>
      <c r="E10" s="8"/>
      <c r="F10" s="8"/>
      <c r="G10" s="8"/>
      <c r="H10" s="8"/>
      <c r="I10" s="8"/>
      <c r="J10" s="8"/>
      <c r="K10" s="8"/>
      <c r="L10" s="8"/>
      <c r="M10" s="8"/>
      <c r="N10" s="8"/>
    </row>
    <row r="11" spans="1:14" s="10" customFormat="1" x14ac:dyDescent="0.35">
      <c r="A11" s="8" t="s">
        <v>10700</v>
      </c>
      <c r="B11" s="8"/>
      <c r="C11" s="8"/>
      <c r="D11" s="8"/>
      <c r="E11" s="8"/>
      <c r="F11" s="8"/>
      <c r="G11" s="8"/>
      <c r="H11" s="8"/>
      <c r="I11" s="8"/>
      <c r="J11" s="8"/>
      <c r="K11" s="8"/>
      <c r="L11" s="8"/>
      <c r="M11" s="8"/>
      <c r="N11" s="8"/>
    </row>
    <row r="12" spans="1:14" s="10" customFormat="1" ht="12" customHeight="1" x14ac:dyDescent="0.35">
      <c r="A12" s="8"/>
      <c r="B12" s="8"/>
      <c r="C12" s="8"/>
      <c r="D12" s="8"/>
      <c r="E12" s="8"/>
      <c r="F12" s="8"/>
      <c r="G12" s="8"/>
      <c r="H12" s="8"/>
      <c r="I12" s="8"/>
      <c r="J12" s="8"/>
      <c r="K12" s="8"/>
      <c r="L12" s="8"/>
      <c r="M12" s="8"/>
      <c r="N12" s="8"/>
    </row>
    <row r="13" spans="1:14" s="10" customFormat="1" ht="19.5" customHeight="1" x14ac:dyDescent="0.35">
      <c r="A13" s="8" t="s">
        <v>10701</v>
      </c>
      <c r="B13" s="8"/>
      <c r="C13" s="8"/>
      <c r="D13" s="8"/>
      <c r="E13" s="8"/>
      <c r="F13" s="8"/>
      <c r="G13" s="8"/>
      <c r="H13" s="8"/>
      <c r="I13" s="8"/>
      <c r="J13" s="8"/>
      <c r="K13" s="8"/>
      <c r="L13" s="8"/>
      <c r="M13" s="192" t="s">
        <v>10702</v>
      </c>
      <c r="N13" s="192"/>
    </row>
    <row r="14" spans="1:14" s="10" customFormat="1" ht="19.5" customHeight="1" x14ac:dyDescent="0.35">
      <c r="A14" s="8"/>
      <c r="B14" s="8"/>
      <c r="C14" s="8"/>
      <c r="D14" s="8"/>
      <c r="E14" s="8"/>
      <c r="F14" s="8"/>
      <c r="G14" s="8"/>
      <c r="H14" s="8"/>
      <c r="I14" s="8"/>
      <c r="J14" s="8"/>
      <c r="K14" s="8"/>
      <c r="L14" s="8"/>
      <c r="M14" s="8"/>
      <c r="N14" s="8"/>
    </row>
    <row r="15" spans="1:14" s="10" customFormat="1" x14ac:dyDescent="0.35">
      <c r="A15" s="8" t="s">
        <v>10703</v>
      </c>
      <c r="B15" s="8"/>
      <c r="C15" s="8"/>
      <c r="D15" s="8"/>
      <c r="E15" s="8"/>
      <c r="F15" s="8"/>
      <c r="G15" s="8"/>
      <c r="H15" s="8"/>
      <c r="I15" s="8"/>
      <c r="J15" s="8"/>
      <c r="K15" s="8"/>
      <c r="L15" s="8"/>
      <c r="M15" s="8"/>
      <c r="N15" s="8"/>
    </row>
    <row r="16" spans="1:14" s="10" customFormat="1" x14ac:dyDescent="0.35">
      <c r="A16" s="8"/>
      <c r="B16" s="8"/>
      <c r="C16" s="8"/>
      <c r="D16" s="8"/>
      <c r="E16" s="8"/>
      <c r="F16" s="8"/>
      <c r="G16" s="8"/>
      <c r="H16" s="8"/>
      <c r="I16" s="8"/>
      <c r="J16" s="8"/>
      <c r="K16" s="8"/>
      <c r="L16" s="8"/>
      <c r="M16" s="8"/>
      <c r="N16" s="8"/>
    </row>
    <row r="17" spans="1:14" s="10" customFormat="1" x14ac:dyDescent="0.35">
      <c r="A17" s="8"/>
      <c r="B17" s="8" t="s">
        <v>10704</v>
      </c>
      <c r="C17" s="8"/>
      <c r="D17" s="8"/>
      <c r="E17" s="8"/>
      <c r="F17" s="8"/>
      <c r="G17" s="8"/>
      <c r="H17" s="8"/>
      <c r="I17" s="8"/>
      <c r="J17" s="8"/>
      <c r="K17" s="8"/>
      <c r="L17" s="8"/>
      <c r="M17" s="192" t="s">
        <v>10705</v>
      </c>
      <c r="N17" s="192"/>
    </row>
    <row r="18" spans="1:14" s="10" customFormat="1" x14ac:dyDescent="0.35">
      <c r="A18" s="8"/>
      <c r="B18" s="8"/>
      <c r="C18" s="8"/>
      <c r="D18" s="8"/>
      <c r="E18" s="8"/>
      <c r="F18" s="8"/>
      <c r="G18" s="8"/>
      <c r="H18" s="8"/>
      <c r="I18" s="8"/>
      <c r="J18" s="8"/>
      <c r="K18" s="8"/>
      <c r="L18" s="8"/>
      <c r="M18" s="8"/>
      <c r="N18" s="8"/>
    </row>
    <row r="19" spans="1:14" s="10" customFormat="1" x14ac:dyDescent="0.35">
      <c r="A19" s="8"/>
      <c r="B19" s="8" t="s">
        <v>10706</v>
      </c>
      <c r="C19" s="8"/>
      <c r="D19" s="8"/>
      <c r="E19" s="8"/>
      <c r="F19" s="8"/>
      <c r="G19" s="8"/>
      <c r="H19" s="8"/>
      <c r="I19" s="8"/>
      <c r="J19" s="8"/>
      <c r="K19" s="8"/>
      <c r="L19" s="8"/>
      <c r="M19" s="192" t="s">
        <v>10705</v>
      </c>
      <c r="N19" s="192"/>
    </row>
    <row r="20" spans="1:14" s="10" customFormat="1" x14ac:dyDescent="0.35">
      <c r="A20" s="8"/>
      <c r="B20" s="8"/>
      <c r="C20" s="8"/>
      <c r="D20" s="8"/>
      <c r="E20" s="8"/>
      <c r="F20" s="8"/>
      <c r="G20" s="8"/>
      <c r="H20" s="8"/>
      <c r="I20" s="8"/>
      <c r="J20" s="8"/>
      <c r="K20" s="8"/>
      <c r="L20" s="8"/>
      <c r="M20" s="8"/>
      <c r="N20" s="8"/>
    </row>
    <row r="21" spans="1:14" s="10" customFormat="1" x14ac:dyDescent="0.35">
      <c r="A21" s="8"/>
      <c r="B21" s="8" t="s">
        <v>10707</v>
      </c>
      <c r="C21" s="8"/>
      <c r="D21" s="8"/>
      <c r="E21" s="8"/>
      <c r="F21" s="8"/>
      <c r="G21" s="8"/>
      <c r="H21" s="8"/>
      <c r="I21" s="8"/>
      <c r="J21" s="8"/>
      <c r="K21" s="8"/>
      <c r="L21" s="8"/>
      <c r="M21" s="192" t="s">
        <v>10705</v>
      </c>
      <c r="N21" s="192"/>
    </row>
    <row r="22" spans="1:14" s="10" customFormat="1" x14ac:dyDescent="0.35">
      <c r="A22" s="8"/>
      <c r="B22" s="8"/>
      <c r="C22" s="8"/>
      <c r="D22" s="8"/>
      <c r="E22" s="8"/>
      <c r="F22" s="8"/>
      <c r="G22" s="8"/>
      <c r="H22" s="8"/>
      <c r="I22" s="8"/>
      <c r="J22" s="8"/>
      <c r="K22" s="8"/>
      <c r="L22" s="8"/>
      <c r="M22" s="8"/>
      <c r="N22" s="8"/>
    </row>
    <row r="23" spans="1:14" s="10" customFormat="1" x14ac:dyDescent="0.35">
      <c r="A23" s="8" t="s">
        <v>10708</v>
      </c>
      <c r="B23" s="8"/>
      <c r="C23" s="8"/>
      <c r="D23" s="8"/>
      <c r="E23" s="8"/>
      <c r="F23" s="8"/>
      <c r="G23" s="8"/>
      <c r="H23" s="8"/>
      <c r="I23" s="8"/>
      <c r="J23" s="8"/>
      <c r="K23" s="8"/>
      <c r="L23" s="8"/>
      <c r="M23" s="8"/>
      <c r="N23" s="8"/>
    </row>
    <row r="24" spans="1:14" s="10" customFormat="1" x14ac:dyDescent="0.35">
      <c r="A24" s="8"/>
      <c r="B24" s="8"/>
      <c r="C24" s="8"/>
      <c r="D24" s="8"/>
      <c r="E24" s="8"/>
      <c r="F24" s="8"/>
      <c r="G24" s="8"/>
      <c r="H24" s="8"/>
      <c r="I24" s="8"/>
      <c r="J24" s="8"/>
      <c r="K24" s="8"/>
      <c r="L24" s="8"/>
      <c r="M24" s="8"/>
      <c r="N24" s="8"/>
    </row>
    <row r="25" spans="1:14" s="10" customFormat="1" x14ac:dyDescent="0.35">
      <c r="A25" s="8" t="s">
        <v>10709</v>
      </c>
      <c r="B25" s="8"/>
      <c r="C25" s="8"/>
      <c r="D25" s="8"/>
      <c r="E25" s="8"/>
      <c r="F25" s="8"/>
      <c r="G25" s="8"/>
      <c r="H25" s="8"/>
      <c r="I25" s="8"/>
      <c r="J25" s="8"/>
      <c r="K25" s="8"/>
      <c r="L25" s="8"/>
      <c r="M25" s="192" t="s">
        <v>10710</v>
      </c>
      <c r="N25" s="192"/>
    </row>
    <row r="26" spans="1:14" s="10" customFormat="1" x14ac:dyDescent="0.35">
      <c r="A26" s="8"/>
      <c r="B26" s="8"/>
      <c r="C26" s="8"/>
      <c r="D26" s="8"/>
      <c r="E26" s="8"/>
      <c r="F26" s="8"/>
      <c r="G26" s="8"/>
      <c r="H26" s="8"/>
      <c r="I26" s="8"/>
      <c r="J26" s="8"/>
      <c r="K26" s="8"/>
      <c r="L26" s="8"/>
      <c r="M26" s="8"/>
      <c r="N26" s="8"/>
    </row>
    <row r="27" spans="1:14" s="10" customFormat="1" x14ac:dyDescent="0.35">
      <c r="A27" s="8" t="s">
        <v>10711</v>
      </c>
      <c r="B27" s="8"/>
      <c r="C27" s="8"/>
      <c r="D27" s="8"/>
      <c r="E27" s="8"/>
      <c r="F27" s="8"/>
      <c r="G27" s="8"/>
      <c r="H27" s="8"/>
      <c r="I27" s="8"/>
      <c r="J27" s="8"/>
      <c r="K27" s="8"/>
      <c r="L27" s="8"/>
      <c r="M27" s="192" t="s">
        <v>10710</v>
      </c>
      <c r="N27" s="192"/>
    </row>
    <row r="28" spans="1:14" s="10" customFormat="1" x14ac:dyDescent="0.35">
      <c r="A28" s="8"/>
      <c r="B28" s="8"/>
      <c r="C28" s="8"/>
      <c r="D28" s="8"/>
      <c r="E28" s="8"/>
      <c r="F28" s="8"/>
      <c r="G28" s="8"/>
      <c r="H28" s="8"/>
      <c r="I28" s="8"/>
      <c r="J28" s="8"/>
      <c r="K28" s="8"/>
      <c r="L28" s="8"/>
      <c r="M28" s="8"/>
      <c r="N28" s="8"/>
    </row>
    <row r="29" spans="1:14" s="10" customFormat="1" x14ac:dyDescent="0.35">
      <c r="A29" s="8" t="s">
        <v>10712</v>
      </c>
      <c r="B29" s="8"/>
      <c r="C29" s="8"/>
      <c r="D29" s="8"/>
      <c r="E29" s="8"/>
      <c r="F29" s="8"/>
      <c r="G29" s="8"/>
      <c r="H29" s="8"/>
      <c r="I29" s="8"/>
      <c r="J29" s="8"/>
      <c r="K29" s="8"/>
      <c r="L29" s="8"/>
      <c r="M29" s="192" t="s">
        <v>10710</v>
      </c>
      <c r="N29" s="192"/>
    </row>
    <row r="30" spans="1:14" s="10" customFormat="1" x14ac:dyDescent="0.35">
      <c r="A30" s="8"/>
      <c r="B30" s="8"/>
      <c r="C30" s="8"/>
      <c r="D30" s="8"/>
      <c r="E30" s="8"/>
      <c r="F30" s="8"/>
      <c r="G30" s="8"/>
      <c r="H30" s="8"/>
      <c r="I30" s="8"/>
      <c r="J30" s="8"/>
      <c r="K30" s="8"/>
      <c r="L30" s="8"/>
      <c r="M30" s="8"/>
      <c r="N30" s="8"/>
    </row>
    <row r="31" spans="1:14" s="10" customFormat="1" x14ac:dyDescent="0.35">
      <c r="A31" s="8" t="s">
        <v>10713</v>
      </c>
      <c r="B31" s="8"/>
      <c r="C31" s="8"/>
      <c r="D31" s="8"/>
      <c r="E31" s="8"/>
      <c r="F31" s="8"/>
      <c r="G31" s="8"/>
      <c r="H31" s="8"/>
      <c r="I31" s="8"/>
      <c r="J31" s="8"/>
      <c r="K31" s="8"/>
      <c r="L31" s="8"/>
      <c r="M31" s="8"/>
      <c r="N31" s="8"/>
    </row>
    <row r="32" spans="1:14" s="10" customFormat="1" x14ac:dyDescent="0.35">
      <c r="A32" s="8"/>
      <c r="B32" s="8"/>
      <c r="C32" s="8"/>
      <c r="D32" s="8"/>
      <c r="E32" s="8"/>
      <c r="F32" s="8"/>
      <c r="G32" s="8"/>
      <c r="H32" s="8"/>
      <c r="I32" s="8"/>
      <c r="J32" s="8"/>
      <c r="K32" s="8"/>
      <c r="L32" s="8"/>
      <c r="M32" s="8"/>
      <c r="N32" s="8"/>
    </row>
    <row r="33" spans="1:14" s="10" customFormat="1" ht="20.25" customHeight="1" x14ac:dyDescent="0.35">
      <c r="A33" s="8" t="s">
        <v>10714</v>
      </c>
      <c r="B33" s="8"/>
      <c r="C33" s="8"/>
      <c r="D33" s="8"/>
      <c r="E33" s="8"/>
      <c r="F33" s="8"/>
      <c r="G33" s="8"/>
      <c r="H33" s="8"/>
      <c r="I33" s="8"/>
      <c r="J33" s="8"/>
      <c r="K33" s="8"/>
      <c r="L33" s="8"/>
      <c r="M33" s="192" t="s">
        <v>10710</v>
      </c>
      <c r="N33" s="192"/>
    </row>
    <row r="34" spans="1:14" s="10" customFormat="1" ht="20.25" customHeight="1" x14ac:dyDescent="0.35">
      <c r="A34" s="8"/>
      <c r="B34" s="8"/>
      <c r="C34" s="8"/>
      <c r="D34" s="8"/>
      <c r="E34" s="8"/>
      <c r="F34" s="8"/>
      <c r="G34" s="8"/>
      <c r="H34" s="8"/>
      <c r="I34" s="8"/>
      <c r="J34" s="8"/>
      <c r="K34" s="8"/>
      <c r="L34" s="8"/>
      <c r="M34" s="8"/>
      <c r="N34" s="8"/>
    </row>
    <row r="35" spans="1:14" s="10" customFormat="1" x14ac:dyDescent="0.35">
      <c r="A35" s="8" t="s">
        <v>10715</v>
      </c>
      <c r="B35" s="8"/>
      <c r="C35" s="8"/>
      <c r="D35" s="8"/>
      <c r="E35" s="8"/>
      <c r="F35" s="8"/>
      <c r="G35" s="8"/>
      <c r="H35" s="8"/>
      <c r="I35" s="8"/>
      <c r="J35" s="8"/>
      <c r="K35" s="8"/>
      <c r="L35" s="8"/>
      <c r="M35" s="192" t="s">
        <v>10710</v>
      </c>
      <c r="N35" s="192"/>
    </row>
    <row r="36" spans="1:14" s="10" customFormat="1" x14ac:dyDescent="0.35">
      <c r="A36" s="8"/>
      <c r="B36" s="8"/>
      <c r="C36" s="8"/>
      <c r="D36" s="8"/>
      <c r="E36" s="8"/>
      <c r="F36" s="8"/>
      <c r="G36" s="8"/>
      <c r="H36" s="8"/>
      <c r="I36" s="8"/>
      <c r="J36" s="8"/>
      <c r="K36" s="8"/>
      <c r="L36" s="8"/>
      <c r="M36" s="8"/>
      <c r="N36" s="8"/>
    </row>
    <row r="37" spans="1:14" s="10" customFormat="1" x14ac:dyDescent="0.35">
      <c r="A37" s="8" t="s">
        <v>10716</v>
      </c>
      <c r="B37" s="8"/>
      <c r="C37" s="8"/>
      <c r="D37" s="8"/>
      <c r="E37" s="8"/>
      <c r="F37" s="8"/>
      <c r="G37" s="8"/>
      <c r="H37" s="8"/>
      <c r="I37" s="8"/>
      <c r="J37" s="8"/>
      <c r="K37" s="8"/>
      <c r="L37" s="8"/>
      <c r="M37" s="192" t="s">
        <v>10710</v>
      </c>
      <c r="N37" s="192"/>
    </row>
    <row r="38" spans="1:14" s="10" customFormat="1" x14ac:dyDescent="0.35">
      <c r="A38" s="8"/>
      <c r="B38" s="8"/>
      <c r="C38" s="8"/>
      <c r="D38" s="8"/>
      <c r="E38" s="8"/>
      <c r="F38" s="8"/>
      <c r="G38" s="8"/>
      <c r="H38" s="8"/>
      <c r="I38" s="8"/>
      <c r="J38" s="8"/>
      <c r="K38" s="8"/>
      <c r="L38" s="9" t="s">
        <v>10717</v>
      </c>
      <c r="M38" s="8"/>
      <c r="N38" s="8"/>
    </row>
    <row r="39" spans="1:14" s="10" customFormat="1" x14ac:dyDescent="0.35">
      <c r="A39" s="8"/>
      <c r="B39" s="8"/>
      <c r="C39" s="8"/>
      <c r="D39" s="8"/>
      <c r="E39" s="8"/>
      <c r="F39" s="8"/>
      <c r="G39" s="8"/>
      <c r="H39" s="8"/>
      <c r="I39" s="8"/>
      <c r="J39" s="8"/>
      <c r="K39" s="8"/>
      <c r="L39" s="8"/>
      <c r="M39" s="8"/>
      <c r="N39" s="9" t="s">
        <v>10718</v>
      </c>
    </row>
    <row r="40" spans="1:14" s="10" customFormat="1" x14ac:dyDescent="0.35">
      <c r="A40" s="8"/>
      <c r="B40" s="8"/>
      <c r="C40" s="8"/>
      <c r="D40" s="8"/>
      <c r="E40" s="8"/>
      <c r="F40" s="8"/>
      <c r="G40" s="8"/>
      <c r="H40" s="8"/>
      <c r="I40" s="8"/>
      <c r="J40" s="8"/>
      <c r="K40" s="8"/>
      <c r="L40" s="8"/>
      <c r="M40" s="8"/>
      <c r="N40" s="8"/>
    </row>
    <row r="41" spans="1:14" s="10" customFormat="1" ht="19.5" customHeight="1" x14ac:dyDescent="0.35">
      <c r="A41" s="8"/>
      <c r="B41" s="8"/>
      <c r="C41" s="8"/>
      <c r="D41" s="8"/>
      <c r="E41" s="8"/>
      <c r="F41" s="8"/>
      <c r="G41" s="8"/>
      <c r="H41" s="8"/>
      <c r="I41" s="8"/>
      <c r="J41" s="8"/>
      <c r="K41" s="8"/>
      <c r="L41" s="8"/>
      <c r="M41" s="8"/>
      <c r="N41" s="8"/>
    </row>
    <row r="42" spans="1:14" s="10" customFormat="1" x14ac:dyDescent="0.35">
      <c r="A42" s="8"/>
      <c r="B42" s="8"/>
      <c r="C42" s="8"/>
      <c r="D42" s="8"/>
      <c r="E42" s="8"/>
      <c r="F42" s="8"/>
      <c r="G42" s="8"/>
      <c r="H42" s="8"/>
      <c r="I42" s="8"/>
      <c r="J42" s="8"/>
      <c r="K42" s="8"/>
      <c r="L42" s="8"/>
      <c r="M42" s="8"/>
      <c r="N42" s="8"/>
    </row>
    <row r="43" spans="1:14" s="10" customFormat="1" x14ac:dyDescent="0.35">
      <c r="A43" s="8"/>
      <c r="B43" s="8"/>
      <c r="C43" s="8"/>
      <c r="D43" s="8"/>
      <c r="E43" s="8"/>
      <c r="F43" s="8"/>
      <c r="G43" s="8"/>
      <c r="H43" s="8"/>
      <c r="I43" s="8"/>
      <c r="J43" s="8"/>
      <c r="K43" s="8"/>
      <c r="L43" s="8"/>
      <c r="M43" s="8"/>
      <c r="N43" s="8"/>
    </row>
    <row r="44" spans="1:14" s="10" customFormat="1" ht="21.75" customHeight="1" x14ac:dyDescent="0.35">
      <c r="A44" s="8"/>
      <c r="B44" s="8"/>
      <c r="C44" s="8"/>
      <c r="D44" s="8"/>
      <c r="E44" s="8"/>
      <c r="F44" s="8"/>
      <c r="G44" s="8"/>
      <c r="H44" s="8"/>
      <c r="I44" s="8"/>
      <c r="J44" s="8"/>
      <c r="K44" s="8"/>
      <c r="L44" s="8"/>
      <c r="M44" s="8"/>
      <c r="N44" s="8"/>
    </row>
    <row r="45" spans="1:14" s="10" customFormat="1" x14ac:dyDescent="0.35">
      <c r="A45" s="8"/>
      <c r="B45" s="8"/>
      <c r="C45" s="8"/>
      <c r="D45" s="8"/>
      <c r="E45" s="8"/>
      <c r="F45" s="8"/>
      <c r="G45" s="8"/>
      <c r="H45" s="8"/>
      <c r="I45" s="8"/>
      <c r="J45" s="8"/>
      <c r="K45" s="8"/>
      <c r="L45" s="8"/>
      <c r="M45" s="8"/>
      <c r="N45" s="8"/>
    </row>
    <row r="46" spans="1:14" s="10" customFormat="1" x14ac:dyDescent="0.35">
      <c r="A46" s="8"/>
      <c r="B46" s="8"/>
      <c r="C46" s="8"/>
      <c r="D46" s="8"/>
      <c r="E46" s="11"/>
      <c r="F46" s="8"/>
      <c r="G46" s="8"/>
      <c r="H46" s="8"/>
      <c r="I46" s="8"/>
      <c r="J46" s="8"/>
      <c r="K46" s="8"/>
      <c r="L46" s="8"/>
      <c r="M46" s="8"/>
      <c r="N46" s="8"/>
    </row>
    <row r="47" spans="1:14" s="10" customFormat="1" x14ac:dyDescent="0.35">
      <c r="A47" s="8"/>
      <c r="B47" s="8"/>
      <c r="C47" s="8"/>
      <c r="D47" s="8"/>
      <c r="E47" s="12"/>
      <c r="F47" s="8"/>
      <c r="G47" s="8"/>
      <c r="H47" s="8"/>
      <c r="I47" s="8"/>
      <c r="J47" s="8"/>
      <c r="K47" s="8"/>
      <c r="L47" s="8"/>
      <c r="M47" s="8"/>
      <c r="N47" s="8"/>
    </row>
    <row r="48" spans="1:14" s="10" customFormat="1" x14ac:dyDescent="0.35">
      <c r="A48" s="8"/>
      <c r="B48" s="8"/>
      <c r="C48" s="8"/>
      <c r="D48" s="8"/>
      <c r="E48" s="12"/>
      <c r="F48" s="8"/>
      <c r="G48" s="8"/>
      <c r="H48" s="8"/>
      <c r="I48" s="8"/>
      <c r="J48" s="8"/>
      <c r="K48" s="8"/>
      <c r="L48" s="8"/>
      <c r="M48" s="8"/>
      <c r="N48" s="8"/>
    </row>
    <row r="49" spans="1:16" s="10" customFormat="1" x14ac:dyDescent="0.35">
      <c r="A49" s="8"/>
      <c r="B49" s="8"/>
      <c r="C49" s="8"/>
      <c r="D49" s="8"/>
      <c r="E49" s="12"/>
      <c r="F49" s="8"/>
      <c r="G49" s="8"/>
      <c r="H49" s="8"/>
      <c r="I49" s="8"/>
      <c r="J49" s="8"/>
      <c r="K49" s="8"/>
      <c r="L49" s="8"/>
      <c r="M49" s="8"/>
      <c r="N49" s="8"/>
    </row>
    <row r="50" spans="1:16" s="10" customFormat="1" x14ac:dyDescent="0.35">
      <c r="A50" s="8"/>
      <c r="B50" s="8"/>
      <c r="C50" s="8"/>
      <c r="D50" s="8"/>
      <c r="E50" s="8"/>
      <c r="F50" s="8"/>
      <c r="G50" s="8"/>
      <c r="H50" s="8"/>
      <c r="I50" s="8"/>
      <c r="J50" s="8"/>
      <c r="K50" s="8"/>
      <c r="L50" s="8"/>
      <c r="M50" s="8"/>
      <c r="N50" s="8"/>
    </row>
    <row r="51" spans="1:16" s="10" customFormat="1" x14ac:dyDescent="0.35">
      <c r="A51" s="8"/>
      <c r="B51" s="8"/>
      <c r="C51" s="8"/>
      <c r="D51" s="8"/>
      <c r="E51" s="8"/>
      <c r="F51" s="8"/>
      <c r="G51" s="8"/>
      <c r="H51" s="8"/>
      <c r="I51" s="8"/>
      <c r="J51" s="8"/>
      <c r="K51" s="8"/>
      <c r="L51" s="8"/>
      <c r="M51" s="8"/>
      <c r="N51" s="8"/>
    </row>
    <row r="52" spans="1:16" s="10" customFormat="1" ht="15.75" customHeight="1" x14ac:dyDescent="0.35">
      <c r="A52" s="8"/>
      <c r="B52" s="8"/>
      <c r="C52" s="8"/>
      <c r="D52" s="8"/>
      <c r="E52" s="8"/>
      <c r="F52" s="8"/>
      <c r="G52" s="8"/>
      <c r="H52" s="8"/>
      <c r="I52" s="8"/>
      <c r="J52" s="8"/>
      <c r="K52" s="8"/>
      <c r="L52" s="8"/>
      <c r="M52" s="8"/>
      <c r="N52" s="8"/>
    </row>
    <row r="53" spans="1:16" s="10" customFormat="1" x14ac:dyDescent="0.35">
      <c r="A53" s="8"/>
      <c r="B53" s="8"/>
      <c r="C53" s="8"/>
      <c r="D53" s="8"/>
      <c r="E53" s="8"/>
      <c r="F53" s="8"/>
      <c r="G53" s="8"/>
      <c r="H53" s="8"/>
      <c r="I53" s="8"/>
      <c r="J53" s="8"/>
      <c r="K53" s="8"/>
      <c r="L53" s="8"/>
      <c r="M53" s="8"/>
      <c r="N53" s="8"/>
    </row>
    <row r="54" spans="1:16" s="10" customFormat="1" x14ac:dyDescent="0.35">
      <c r="A54" s="8"/>
      <c r="B54" s="8"/>
      <c r="C54" s="8"/>
      <c r="D54" s="8"/>
      <c r="E54" s="8"/>
      <c r="F54" s="8"/>
      <c r="G54" s="8"/>
      <c r="H54" s="8"/>
      <c r="I54" s="8"/>
      <c r="J54" s="8"/>
      <c r="K54" s="8"/>
      <c r="L54" s="8"/>
      <c r="M54" s="8"/>
      <c r="N54" s="8"/>
    </row>
    <row r="55" spans="1:16" s="10" customFormat="1" x14ac:dyDescent="0.35">
      <c r="A55" s="8"/>
      <c r="B55" s="8"/>
      <c r="C55" s="8"/>
      <c r="D55" s="8"/>
      <c r="E55" s="8"/>
      <c r="F55" s="8"/>
      <c r="G55" s="8"/>
      <c r="H55" s="8"/>
      <c r="I55" s="8"/>
      <c r="J55" s="8"/>
      <c r="K55" s="8"/>
      <c r="L55" s="8"/>
      <c r="M55" s="8"/>
      <c r="N55" s="8"/>
    </row>
    <row r="56" spans="1:16" s="10" customFormat="1" x14ac:dyDescent="0.35">
      <c r="A56" s="8"/>
      <c r="B56" s="8"/>
      <c r="C56" s="8"/>
      <c r="D56" s="8"/>
      <c r="E56" s="8"/>
      <c r="F56" s="8"/>
      <c r="G56" s="8"/>
      <c r="H56" s="8"/>
      <c r="I56" s="8"/>
      <c r="J56" s="8"/>
      <c r="K56" s="8"/>
      <c r="L56" s="8"/>
      <c r="M56" s="8"/>
      <c r="N56" s="8"/>
    </row>
    <row r="57" spans="1:16" s="10" customFormat="1" x14ac:dyDescent="0.35">
      <c r="A57" s="9"/>
      <c r="B57" s="8"/>
      <c r="C57" s="8"/>
      <c r="D57" s="8"/>
      <c r="E57" s="8"/>
      <c r="F57" s="8"/>
      <c r="G57" s="8"/>
      <c r="H57" s="8"/>
      <c r="I57" s="8"/>
      <c r="J57" s="8"/>
      <c r="K57" s="8"/>
      <c r="L57" s="8"/>
      <c r="M57" s="8"/>
      <c r="N57" s="8"/>
    </row>
    <row r="58" spans="1:16" s="10" customFormat="1" ht="20" x14ac:dyDescent="0.4">
      <c r="A58" s="8"/>
      <c r="B58" s="8"/>
      <c r="C58" s="8"/>
      <c r="D58" s="8"/>
      <c r="E58" s="8"/>
      <c r="F58" s="8"/>
      <c r="G58" s="8"/>
      <c r="H58" s="8"/>
      <c r="I58" s="8"/>
      <c r="J58" s="8"/>
      <c r="K58" s="8"/>
      <c r="L58" s="8"/>
      <c r="M58" s="8"/>
      <c r="N58" s="8"/>
      <c r="P58" s="13"/>
    </row>
    <row r="59" spans="1:16" s="10" customFormat="1" x14ac:dyDescent="0.35">
      <c r="A59" s="8"/>
      <c r="B59" s="8"/>
      <c r="C59" s="8"/>
      <c r="D59" s="8"/>
      <c r="E59" s="8"/>
      <c r="F59" s="8"/>
      <c r="G59" s="8"/>
      <c r="H59" s="8"/>
      <c r="I59" s="8"/>
      <c r="J59" s="8"/>
      <c r="K59" s="8"/>
      <c r="L59" s="8"/>
      <c r="M59" s="8"/>
      <c r="N59" s="8"/>
      <c r="P59" s="14"/>
    </row>
    <row r="60" spans="1:16" s="10" customFormat="1" x14ac:dyDescent="0.35">
      <c r="A60" s="8"/>
      <c r="B60" s="8"/>
      <c r="C60" s="8"/>
      <c r="D60" s="8"/>
      <c r="E60" s="8"/>
      <c r="F60" s="8"/>
      <c r="G60" s="8"/>
      <c r="H60" s="8"/>
      <c r="I60" s="8"/>
      <c r="J60" s="8"/>
      <c r="K60" s="8"/>
      <c r="L60" s="8"/>
      <c r="M60" s="8"/>
      <c r="N60" s="8"/>
    </row>
    <row r="61" spans="1:16" s="10" customFormat="1" x14ac:dyDescent="0.35">
      <c r="A61" s="8"/>
      <c r="B61" s="8"/>
      <c r="C61" s="8"/>
      <c r="D61" s="8"/>
      <c r="E61" s="8"/>
      <c r="F61" s="8"/>
      <c r="G61" s="8"/>
      <c r="H61" s="8"/>
      <c r="I61" s="8"/>
      <c r="J61" s="8"/>
      <c r="K61" s="8"/>
      <c r="L61" s="8"/>
      <c r="M61" s="8"/>
      <c r="N61" s="8"/>
    </row>
    <row r="62" spans="1:16" s="10" customFormat="1" x14ac:dyDescent="0.35">
      <c r="A62" s="8"/>
      <c r="B62" s="8"/>
      <c r="C62" s="8"/>
      <c r="D62" s="8"/>
      <c r="E62" s="8"/>
      <c r="F62" s="8"/>
      <c r="G62" s="8"/>
      <c r="H62" s="8"/>
      <c r="I62" s="8"/>
      <c r="J62" s="8"/>
      <c r="K62" s="8"/>
      <c r="L62" s="8"/>
      <c r="M62" s="8"/>
      <c r="N62" s="8"/>
    </row>
    <row r="63" spans="1:16" s="10" customFormat="1" x14ac:dyDescent="0.35">
      <c r="A63" s="8"/>
      <c r="B63" s="8"/>
      <c r="C63" s="8"/>
      <c r="D63" s="8"/>
      <c r="E63" s="8"/>
      <c r="F63" s="8"/>
      <c r="G63" s="8"/>
      <c r="H63" s="8"/>
      <c r="I63" s="8"/>
      <c r="J63" s="8"/>
      <c r="K63" s="8"/>
      <c r="L63" s="8"/>
      <c r="M63" s="8"/>
      <c r="N63" s="8"/>
    </row>
    <row r="64" spans="1:16" s="10" customFormat="1" ht="23.25" customHeight="1" x14ac:dyDescent="0.35">
      <c r="A64" s="8"/>
      <c r="B64" s="8"/>
      <c r="C64" s="8"/>
      <c r="D64" s="8"/>
      <c r="E64" s="8"/>
      <c r="F64" s="8"/>
      <c r="G64" s="8"/>
      <c r="H64" s="8"/>
      <c r="I64" s="8"/>
      <c r="J64" s="8"/>
      <c r="K64" s="8"/>
      <c r="L64" s="8"/>
      <c r="M64" s="8"/>
      <c r="N64" s="8"/>
    </row>
    <row r="65" spans="1:14" s="10" customFormat="1" x14ac:dyDescent="0.35">
      <c r="A65" s="8"/>
      <c r="B65" s="8"/>
      <c r="C65" s="8"/>
      <c r="D65" s="8"/>
      <c r="E65" s="8"/>
      <c r="F65" s="8"/>
      <c r="G65" s="8"/>
      <c r="H65" s="8"/>
      <c r="I65" s="8"/>
      <c r="J65" s="8"/>
      <c r="K65" s="8"/>
      <c r="L65" s="8"/>
      <c r="M65" s="8"/>
      <c r="N65" s="8"/>
    </row>
    <row r="66" spans="1:14" s="10" customFormat="1" x14ac:dyDescent="0.35">
      <c r="A66" s="8"/>
      <c r="B66" s="8"/>
      <c r="C66" s="8"/>
      <c r="D66" s="8"/>
      <c r="E66" s="8"/>
      <c r="F66" s="8"/>
      <c r="G66" s="8"/>
      <c r="H66" s="8"/>
      <c r="I66" s="8"/>
      <c r="J66" s="8"/>
      <c r="K66" s="8"/>
      <c r="L66" s="8"/>
      <c r="M66" s="8"/>
      <c r="N66" s="8"/>
    </row>
    <row r="67" spans="1:14" s="10" customFormat="1" x14ac:dyDescent="0.35">
      <c r="A67" s="8"/>
      <c r="B67" s="8"/>
      <c r="C67" s="8"/>
      <c r="D67" s="8"/>
      <c r="E67" s="8"/>
      <c r="F67" s="8"/>
      <c r="G67" s="8"/>
      <c r="H67" s="8"/>
      <c r="I67" s="8"/>
      <c r="J67" s="8"/>
      <c r="K67" s="8"/>
      <c r="L67" s="8"/>
      <c r="M67" s="8"/>
      <c r="N67" s="8"/>
    </row>
    <row r="68" spans="1:14" s="10" customFormat="1" ht="25.5" customHeight="1" x14ac:dyDescent="0.35">
      <c r="A68" s="8"/>
      <c r="B68" s="8"/>
      <c r="C68" s="8"/>
      <c r="D68" s="8"/>
      <c r="E68" s="8"/>
      <c r="F68" s="8"/>
      <c r="G68" s="8"/>
      <c r="H68" s="8"/>
      <c r="I68" s="8"/>
      <c r="J68" s="8"/>
      <c r="K68" s="8"/>
      <c r="L68" s="9" t="s">
        <v>10719</v>
      </c>
      <c r="M68" s="9"/>
      <c r="N68" s="8"/>
    </row>
    <row r="69" spans="1:14" s="10" customFormat="1" x14ac:dyDescent="0.35">
      <c r="A69" s="8"/>
      <c r="B69" s="8"/>
      <c r="C69" s="8"/>
      <c r="D69" s="8"/>
      <c r="E69" s="8"/>
      <c r="F69" s="8"/>
      <c r="G69" s="8"/>
      <c r="H69" s="8"/>
      <c r="I69" s="8"/>
      <c r="J69" s="8"/>
      <c r="K69" s="8"/>
      <c r="L69" s="15" t="s">
        <v>10720</v>
      </c>
      <c r="M69" s="8"/>
      <c r="N69" s="8"/>
    </row>
    <row r="70" spans="1:14" s="10" customFormat="1" x14ac:dyDescent="0.35">
      <c r="A70" s="8"/>
      <c r="B70" s="8"/>
      <c r="C70" s="8"/>
      <c r="D70" s="8"/>
      <c r="E70" s="8"/>
      <c r="F70" s="8"/>
      <c r="G70" s="8"/>
      <c r="H70" s="8"/>
      <c r="I70" s="8"/>
      <c r="J70" s="8"/>
      <c r="K70" s="8"/>
      <c r="L70" s="8"/>
      <c r="M70" s="8"/>
      <c r="N70" s="8"/>
    </row>
    <row r="71" spans="1:14" s="10" customFormat="1" x14ac:dyDescent="0.35">
      <c r="A71" s="8"/>
      <c r="B71" s="8"/>
      <c r="C71" s="8"/>
      <c r="D71" s="8"/>
      <c r="E71" s="8"/>
      <c r="F71" s="8"/>
      <c r="G71" s="8"/>
      <c r="H71" s="8"/>
      <c r="I71" s="8"/>
      <c r="J71" s="8"/>
      <c r="K71" s="8"/>
      <c r="L71" s="8"/>
      <c r="M71" s="8"/>
      <c r="N71" s="8"/>
    </row>
    <row r="72" spans="1:14" s="10" customFormat="1" x14ac:dyDescent="0.35">
      <c r="A72" s="8"/>
      <c r="B72" s="8"/>
      <c r="C72" s="8"/>
      <c r="D72" s="8"/>
      <c r="E72" s="8"/>
      <c r="F72" s="8"/>
      <c r="G72" s="8"/>
      <c r="H72" s="8"/>
      <c r="I72" s="8"/>
      <c r="J72" s="8"/>
      <c r="K72" s="8"/>
      <c r="L72" s="8"/>
      <c r="M72" s="8"/>
      <c r="N72" s="8"/>
    </row>
    <row r="73" spans="1:14" s="10" customFormat="1" x14ac:dyDescent="0.35">
      <c r="A73" s="16"/>
      <c r="B73" s="16"/>
      <c r="C73" s="16"/>
      <c r="D73" s="16"/>
      <c r="E73" s="16"/>
      <c r="F73" s="16"/>
      <c r="G73" s="8"/>
      <c r="H73" s="8"/>
      <c r="I73" s="8"/>
      <c r="J73" s="8"/>
      <c r="K73" s="8"/>
      <c r="L73" s="8"/>
      <c r="M73" s="8"/>
      <c r="N73" s="8"/>
    </row>
    <row r="74" spans="1:14" s="10" customFormat="1" ht="14" x14ac:dyDescent="0.3"/>
    <row r="75" spans="1:14" s="10" customFormat="1" ht="14" x14ac:dyDescent="0.3"/>
    <row r="76" spans="1:14" s="10" customFormat="1" ht="14" x14ac:dyDescent="0.3">
      <c r="A76" s="17"/>
      <c r="B76" s="17"/>
      <c r="C76" s="17"/>
      <c r="D76" s="17"/>
      <c r="E76" s="17"/>
      <c r="F76" s="17"/>
    </row>
    <row r="77" spans="1:14" s="10" customFormat="1" ht="14" x14ac:dyDescent="0.3"/>
    <row r="78" spans="1:14" s="10" customFormat="1" ht="14" x14ac:dyDescent="0.3"/>
    <row r="79" spans="1:14" s="10" customFormat="1" ht="14" x14ac:dyDescent="0.3"/>
    <row r="80" spans="1:14" s="10" customFormat="1" ht="23.25" customHeight="1" x14ac:dyDescent="0.3"/>
    <row r="81" s="10" customFormat="1" ht="14" x14ac:dyDescent="0.3"/>
    <row r="82" s="10" customFormat="1" ht="14" x14ac:dyDescent="0.3"/>
    <row r="83" s="10" customFormat="1" ht="14" x14ac:dyDescent="0.3"/>
    <row r="84" s="10" customFormat="1" ht="14" x14ac:dyDescent="0.3"/>
    <row r="85" s="10" customFormat="1" ht="14" x14ac:dyDescent="0.3"/>
    <row r="86" s="10" customFormat="1" ht="14" x14ac:dyDescent="0.3"/>
    <row r="87" s="10" customFormat="1" ht="14" x14ac:dyDescent="0.3"/>
    <row r="88" s="10" customFormat="1" ht="14" x14ac:dyDescent="0.3"/>
    <row r="89" s="10" customFormat="1" ht="14" x14ac:dyDescent="0.3"/>
    <row r="90" s="10" customFormat="1" ht="14" x14ac:dyDescent="0.3"/>
    <row r="91" s="10" customFormat="1" ht="14" x14ac:dyDescent="0.3"/>
    <row r="92" s="10" customFormat="1" ht="14" x14ac:dyDescent="0.3"/>
    <row r="93" s="10" customFormat="1" ht="14" x14ac:dyDescent="0.3"/>
    <row r="94" s="10" customFormat="1" ht="14" x14ac:dyDescent="0.3"/>
    <row r="95" s="10" customFormat="1" ht="14" x14ac:dyDescent="0.3"/>
    <row r="96" s="10" customFormat="1" ht="14" x14ac:dyDescent="0.3"/>
    <row r="97" spans="1:6" s="10" customFormat="1" ht="14" x14ac:dyDescent="0.3"/>
    <row r="98" spans="1:6" s="10" customFormat="1" ht="14" x14ac:dyDescent="0.3"/>
    <row r="99" spans="1:6" s="10" customFormat="1" ht="14" x14ac:dyDescent="0.3"/>
    <row r="100" spans="1:6" s="10" customFormat="1" ht="14" x14ac:dyDescent="0.3"/>
    <row r="101" spans="1:6" s="10" customFormat="1" ht="14" x14ac:dyDescent="0.3"/>
    <row r="102" spans="1:6" s="10" customFormat="1" ht="14" x14ac:dyDescent="0.3"/>
    <row r="103" spans="1:6" s="10" customFormat="1" ht="14" x14ac:dyDescent="0.3"/>
    <row r="104" spans="1:6" s="10" customFormat="1" ht="17.25" customHeight="1" x14ac:dyDescent="0.3"/>
    <row r="105" spans="1:6" s="10" customFormat="1" ht="14" x14ac:dyDescent="0.3">
      <c r="A105" s="17"/>
      <c r="B105" s="17"/>
      <c r="C105" s="17"/>
      <c r="D105" s="17"/>
      <c r="E105" s="17"/>
      <c r="F105" s="17"/>
    </row>
    <row r="106" spans="1:6" s="10" customFormat="1" ht="14" x14ac:dyDescent="0.3"/>
    <row r="107" spans="1:6" s="10" customFormat="1" ht="14" x14ac:dyDescent="0.3"/>
    <row r="108" spans="1:6" s="10" customFormat="1" ht="14" x14ac:dyDescent="0.3"/>
    <row r="109" spans="1:6" s="10" customFormat="1" ht="14" x14ac:dyDescent="0.3"/>
    <row r="110" spans="1:6" s="10" customFormat="1" ht="14" x14ac:dyDescent="0.3"/>
    <row r="111" spans="1:6" s="10" customFormat="1" ht="14" x14ac:dyDescent="0.3"/>
    <row r="112" spans="1:6" s="10" customFormat="1" ht="14" x14ac:dyDescent="0.3"/>
    <row r="113" s="10" customFormat="1" ht="14" x14ac:dyDescent="0.3"/>
    <row r="114" s="10" customFormat="1" ht="14" x14ac:dyDescent="0.3"/>
    <row r="115" s="10" customFormat="1" ht="14" x14ac:dyDescent="0.3"/>
    <row r="116" s="10" customFormat="1" ht="14" x14ac:dyDescent="0.3"/>
    <row r="117" s="10" customFormat="1" ht="14" x14ac:dyDescent="0.3"/>
    <row r="118" s="10" customFormat="1" ht="14" x14ac:dyDescent="0.3"/>
    <row r="119" s="10" customFormat="1" ht="14" x14ac:dyDescent="0.3"/>
  </sheetData>
  <mergeCells count="10">
    <mergeCell ref="M29:N29"/>
    <mergeCell ref="M33:N33"/>
    <mergeCell ref="M35:N35"/>
    <mergeCell ref="M37:N37"/>
    <mergeCell ref="M13:N13"/>
    <mergeCell ref="M17:N17"/>
    <mergeCell ref="M19:N19"/>
    <mergeCell ref="M21:N21"/>
    <mergeCell ref="M25:N25"/>
    <mergeCell ref="M27:N2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5D769-FA91-4CDE-BB50-35E019701239}">
  <dimension ref="A1:AZ6367"/>
  <sheetViews>
    <sheetView tabSelected="1" topLeftCell="W1" zoomScaleNormal="100" workbookViewId="0">
      <selection activeCell="AA6" sqref="AA6"/>
    </sheetView>
  </sheetViews>
  <sheetFormatPr defaultRowHeight="15.5" x14ac:dyDescent="0.35"/>
  <cols>
    <col min="1" max="1" width="29" style="8" customWidth="1"/>
    <col min="2" max="2" width="21.7265625" style="8" customWidth="1"/>
    <col min="3" max="3" width="14.26953125" style="8" bestFit="1" customWidth="1"/>
    <col min="5" max="5" width="19.26953125" style="8" customWidth="1"/>
    <col min="6" max="6" width="25" customWidth="1"/>
    <col min="7" max="7" width="22.81640625" style="8" customWidth="1"/>
    <col min="10" max="10" width="12.6328125" style="8" customWidth="1"/>
    <col min="11" max="11" width="11" style="33" customWidth="1"/>
    <col min="12" max="12" width="27.81640625" style="8" customWidth="1"/>
    <col min="13" max="13" width="16.90625" style="8" customWidth="1"/>
    <col min="14" max="14" width="16.1796875" style="8" customWidth="1"/>
    <col min="15" max="15" width="18.1796875" style="8" customWidth="1"/>
    <col min="16" max="16" width="22" style="8" customWidth="1"/>
    <col min="17" max="17" width="14.7265625" style="123" customWidth="1"/>
    <col min="18" max="18" width="22.453125" style="123" customWidth="1"/>
    <col min="19" max="19" width="15.90625" style="123" customWidth="1"/>
    <col min="20" max="20" width="16.08984375" style="123" customWidth="1"/>
    <col min="21" max="21" width="24.08984375" style="123" customWidth="1"/>
    <col min="22" max="22" width="19.7265625" style="123" customWidth="1"/>
    <col min="23" max="23" width="14.453125" style="8" customWidth="1"/>
    <col min="26" max="26" width="11.36328125" bestFit="1" customWidth="1"/>
    <col min="27" max="27" width="14.6328125" bestFit="1" customWidth="1"/>
    <col min="28" max="28" width="24.36328125" bestFit="1" customWidth="1"/>
    <col min="29" max="29" width="13" bestFit="1" customWidth="1"/>
    <col min="30" max="30" width="15.90625" bestFit="1" customWidth="1"/>
    <col min="31" max="31" width="20.6328125" bestFit="1" customWidth="1"/>
    <col min="32" max="32" width="9" bestFit="1" customWidth="1"/>
    <col min="33" max="33" width="13.26953125" bestFit="1" customWidth="1"/>
    <col min="34" max="34" width="13.54296875" bestFit="1" customWidth="1"/>
    <col min="35" max="35" width="18.81640625" bestFit="1" customWidth="1"/>
    <col min="36" max="36" width="19.1796875" bestFit="1" customWidth="1"/>
    <col min="37" max="37" width="21.90625" bestFit="1" customWidth="1"/>
    <col min="38" max="38" width="16.6328125" bestFit="1" customWidth="1"/>
    <col min="39" max="39" width="11.6328125" bestFit="1" customWidth="1"/>
    <col min="42" max="42" width="15.90625" bestFit="1" customWidth="1"/>
    <col min="43" max="43" width="9.90625" bestFit="1" customWidth="1"/>
    <col min="44" max="44" width="13" bestFit="1" customWidth="1"/>
    <col min="45" max="45" width="12.453125" bestFit="1" customWidth="1"/>
    <col min="46" max="46" width="18.6328125" bestFit="1" customWidth="1"/>
    <col min="47" max="47" width="21.90625" bestFit="1" customWidth="1"/>
    <col min="48" max="48" width="16.6328125" bestFit="1" customWidth="1"/>
    <col min="51" max="51" width="13" bestFit="1" customWidth="1"/>
    <col min="52" max="52" width="18.6328125" bestFit="1" customWidth="1"/>
  </cols>
  <sheetData>
    <row r="1" spans="1:52" x14ac:dyDescent="0.35">
      <c r="A1" s="1" t="s">
        <v>4187</v>
      </c>
      <c r="B1" s="1" t="s">
        <v>4182</v>
      </c>
      <c r="C1" s="1"/>
      <c r="D1" s="1"/>
      <c r="E1" s="1" t="s">
        <v>4183</v>
      </c>
      <c r="F1" s="2" t="s">
        <v>4184</v>
      </c>
      <c r="G1" s="3" t="s">
        <v>4185</v>
      </c>
      <c r="H1" s="1"/>
      <c r="I1" s="1"/>
      <c r="J1" s="1" t="s">
        <v>4186</v>
      </c>
      <c r="K1" s="2" t="s">
        <v>4184</v>
      </c>
      <c r="L1" s="1" t="s">
        <v>4187</v>
      </c>
      <c r="M1" s="34" t="s">
        <v>4182</v>
      </c>
      <c r="N1" s="1" t="s">
        <v>4188</v>
      </c>
      <c r="O1" s="1" t="s">
        <v>4189</v>
      </c>
      <c r="P1" s="1" t="s">
        <v>4190</v>
      </c>
      <c r="Q1" s="123" t="s">
        <v>4191</v>
      </c>
      <c r="R1" s="124" t="s">
        <v>4192</v>
      </c>
      <c r="S1" s="123" t="s">
        <v>4193</v>
      </c>
      <c r="T1" s="123" t="s">
        <v>4194</v>
      </c>
      <c r="U1" s="124" t="s">
        <v>4195</v>
      </c>
      <c r="V1" s="124" t="s">
        <v>4196</v>
      </c>
      <c r="W1" s="34" t="s">
        <v>4197</v>
      </c>
      <c r="Z1" t="s">
        <v>4186</v>
      </c>
      <c r="AA1" t="s">
        <v>4184</v>
      </c>
      <c r="AB1" t="s">
        <v>4187</v>
      </c>
      <c r="AC1" t="s">
        <v>4188</v>
      </c>
      <c r="AD1" t="s">
        <v>4189</v>
      </c>
      <c r="AE1" t="s">
        <v>4190</v>
      </c>
      <c r="AF1" t="s">
        <v>4191</v>
      </c>
      <c r="AG1" t="s">
        <v>4193</v>
      </c>
      <c r="AH1" t="s">
        <v>4194</v>
      </c>
      <c r="AI1" t="s">
        <v>4185</v>
      </c>
      <c r="AJ1" t="s">
        <v>4182</v>
      </c>
      <c r="AK1" t="s">
        <v>16696</v>
      </c>
      <c r="AL1" t="s">
        <v>4196</v>
      </c>
      <c r="AM1" t="s">
        <v>16697</v>
      </c>
      <c r="AP1" t="s">
        <v>4189</v>
      </c>
      <c r="AQ1" t="s">
        <v>4191</v>
      </c>
      <c r="AR1" t="s">
        <v>16699</v>
      </c>
      <c r="AS1" t="s">
        <v>16700</v>
      </c>
      <c r="AT1" t="s">
        <v>16701</v>
      </c>
      <c r="AU1" t="s">
        <v>16696</v>
      </c>
      <c r="AV1" t="s">
        <v>4196</v>
      </c>
      <c r="AY1" t="s">
        <v>4188</v>
      </c>
      <c r="AZ1" t="s">
        <v>16701</v>
      </c>
    </row>
    <row r="2" spans="1:52" x14ac:dyDescent="0.35">
      <c r="A2" s="1" t="s">
        <v>4198</v>
      </c>
      <c r="B2" s="1" t="s">
        <v>4199</v>
      </c>
      <c r="C2" s="1"/>
      <c r="D2" s="1"/>
      <c r="E2" s="1" t="s">
        <v>4200</v>
      </c>
      <c r="F2" s="2">
        <v>45037</v>
      </c>
      <c r="G2" s="3">
        <v>92546</v>
      </c>
      <c r="H2" s="1"/>
      <c r="I2" s="1"/>
      <c r="J2" s="1" t="s">
        <v>4201</v>
      </c>
      <c r="K2" s="2">
        <v>45281</v>
      </c>
      <c r="L2" s="1" t="s">
        <v>4202</v>
      </c>
      <c r="M2" s="122"/>
      <c r="N2" s="1" t="s">
        <v>4203</v>
      </c>
      <c r="O2" s="1" t="s">
        <v>16256</v>
      </c>
      <c r="P2" s="1">
        <v>9117</v>
      </c>
      <c r="Q2" s="123">
        <v>1505592</v>
      </c>
      <c r="S2" s="123">
        <v>149169.73244768556</v>
      </c>
      <c r="T2" s="123">
        <v>17599.009158822231</v>
      </c>
      <c r="W2" s="4"/>
      <c r="Z2" s="225" t="s">
        <v>4201</v>
      </c>
      <c r="AA2" s="226">
        <v>45281</v>
      </c>
      <c r="AB2" s="225" t="s">
        <v>4202</v>
      </c>
      <c r="AC2" s="225" t="s">
        <v>4203</v>
      </c>
      <c r="AD2" s="225" t="s">
        <v>16256</v>
      </c>
      <c r="AE2">
        <v>9117</v>
      </c>
      <c r="AF2">
        <v>1505592</v>
      </c>
      <c r="AG2">
        <v>149169.73244768556</v>
      </c>
      <c r="AH2">
        <v>17599.009158822231</v>
      </c>
      <c r="AI2">
        <v>24125</v>
      </c>
      <c r="AJ2" s="225" t="s">
        <v>4232</v>
      </c>
      <c r="AK2">
        <v>1481467</v>
      </c>
      <c r="AL2">
        <v>1374021.2767111366</v>
      </c>
      <c r="AM2" t="s">
        <v>16698</v>
      </c>
      <c r="AP2" s="225" t="s">
        <v>16256</v>
      </c>
      <c r="AQ2">
        <v>1505592</v>
      </c>
      <c r="AR2">
        <v>149169.73244768556</v>
      </c>
      <c r="AS2">
        <v>17599.009158822231</v>
      </c>
      <c r="AT2">
        <v>24125</v>
      </c>
      <c r="AU2">
        <v>1481467</v>
      </c>
      <c r="AV2">
        <v>1374021.2767111366</v>
      </c>
      <c r="AY2" s="225" t="s">
        <v>4203</v>
      </c>
      <c r="AZ2">
        <v>69237286</v>
      </c>
    </row>
    <row r="3" spans="1:52" x14ac:dyDescent="0.35">
      <c r="A3" s="5" t="s">
        <v>4205</v>
      </c>
      <c r="B3" s="1" t="s">
        <v>4199</v>
      </c>
      <c r="C3" s="1"/>
      <c r="D3" s="1"/>
      <c r="E3" s="1" t="s">
        <v>4206</v>
      </c>
      <c r="F3" s="2">
        <v>44203</v>
      </c>
      <c r="G3" s="3">
        <v>46621</v>
      </c>
      <c r="H3" s="1"/>
      <c r="I3" s="1"/>
      <c r="J3" s="1" t="s">
        <v>4207</v>
      </c>
      <c r="K3" s="2">
        <v>44530</v>
      </c>
      <c r="L3" s="1" t="s">
        <v>4202</v>
      </c>
      <c r="M3" s="122"/>
      <c r="N3" s="1" t="s">
        <v>4208</v>
      </c>
      <c r="O3" s="1" t="s">
        <v>4209</v>
      </c>
      <c r="P3" s="1">
        <v>6409</v>
      </c>
      <c r="Q3" s="123">
        <v>1588660</v>
      </c>
      <c r="S3" s="123">
        <v>794905.21543684579</v>
      </c>
      <c r="T3" s="123">
        <v>261486.68856545666</v>
      </c>
      <c r="W3" s="4"/>
      <c r="Z3" s="225" t="s">
        <v>4207</v>
      </c>
      <c r="AA3" s="226">
        <v>44530</v>
      </c>
      <c r="AB3" s="225" t="s">
        <v>4202</v>
      </c>
      <c r="AC3" s="225" t="s">
        <v>4208</v>
      </c>
      <c r="AD3" s="225" t="s">
        <v>4209</v>
      </c>
      <c r="AE3">
        <v>6409</v>
      </c>
      <c r="AF3">
        <v>1588660</v>
      </c>
      <c r="AG3">
        <v>794905.21543684579</v>
      </c>
      <c r="AH3">
        <v>261486.68856545666</v>
      </c>
      <c r="AI3">
        <v>0</v>
      </c>
      <c r="AJ3" s="225" t="s">
        <v>4232</v>
      </c>
      <c r="AK3">
        <v>1588660</v>
      </c>
      <c r="AL3">
        <v>1055241.4731286108</v>
      </c>
      <c r="AM3" t="s">
        <v>16698</v>
      </c>
      <c r="AP3" s="225" t="s">
        <v>4209</v>
      </c>
      <c r="AQ3">
        <v>203436100</v>
      </c>
      <c r="AR3">
        <v>102029776.41249366</v>
      </c>
      <c r="AS3">
        <v>37114973.568474919</v>
      </c>
      <c r="AT3">
        <v>4046501</v>
      </c>
      <c r="AU3">
        <v>199389599</v>
      </c>
      <c r="AV3">
        <v>138521297.15598127</v>
      </c>
      <c r="AY3" s="225" t="s">
        <v>4208</v>
      </c>
      <c r="AZ3">
        <v>53166435</v>
      </c>
    </row>
    <row r="4" spans="1:52" x14ac:dyDescent="0.35">
      <c r="A4" s="6" t="s">
        <v>4210</v>
      </c>
      <c r="B4" s="1" t="s">
        <v>4211</v>
      </c>
      <c r="C4" s="1"/>
      <c r="D4" s="1"/>
      <c r="E4" s="1" t="s">
        <v>4212</v>
      </c>
      <c r="F4" s="2">
        <v>44654</v>
      </c>
      <c r="G4" s="3">
        <v>46108</v>
      </c>
      <c r="H4" s="1"/>
      <c r="I4" s="1"/>
      <c r="J4" s="1" t="s">
        <v>4213</v>
      </c>
      <c r="K4" s="2">
        <v>44425</v>
      </c>
      <c r="L4" s="1" t="s">
        <v>4214</v>
      </c>
      <c r="M4" s="122"/>
      <c r="N4" s="1" t="s">
        <v>4208</v>
      </c>
      <c r="O4" s="1" t="s">
        <v>4215</v>
      </c>
      <c r="P4" s="1">
        <v>6794</v>
      </c>
      <c r="Q4" s="123">
        <v>2414667</v>
      </c>
      <c r="S4" s="123">
        <v>1593812.3760301864</v>
      </c>
      <c r="T4" s="123">
        <v>71276.6765677925</v>
      </c>
      <c r="W4" s="4"/>
      <c r="Z4" s="225" t="s">
        <v>4219</v>
      </c>
      <c r="AA4" s="226">
        <v>44132</v>
      </c>
      <c r="AB4" s="225" t="s">
        <v>4202</v>
      </c>
      <c r="AC4" s="225" t="s">
        <v>4220</v>
      </c>
      <c r="AD4" s="225" t="s">
        <v>4221</v>
      </c>
      <c r="AE4">
        <v>8216</v>
      </c>
      <c r="AF4">
        <v>2253523</v>
      </c>
      <c r="AG4">
        <v>149221.51984874412</v>
      </c>
      <c r="AH4">
        <v>665174.04708226712</v>
      </c>
      <c r="AI4">
        <v>0</v>
      </c>
      <c r="AJ4" s="225" t="s">
        <v>4232</v>
      </c>
      <c r="AK4">
        <v>2253523</v>
      </c>
      <c r="AL4">
        <v>2769475.5272335233</v>
      </c>
      <c r="AM4" t="s">
        <v>16698</v>
      </c>
      <c r="AP4" s="225" t="s">
        <v>4221</v>
      </c>
      <c r="AQ4">
        <v>195172127</v>
      </c>
      <c r="AR4">
        <v>96429566.875939891</v>
      </c>
      <c r="AS4">
        <v>32513859.95066518</v>
      </c>
      <c r="AT4">
        <v>3757511</v>
      </c>
      <c r="AU4">
        <v>191414616</v>
      </c>
      <c r="AV4">
        <v>131256420.0747253</v>
      </c>
      <c r="AY4" s="225" t="s">
        <v>4220</v>
      </c>
      <c r="AZ4">
        <v>53557422</v>
      </c>
    </row>
    <row r="5" spans="1:52" x14ac:dyDescent="0.35">
      <c r="A5" s="6" t="s">
        <v>4216</v>
      </c>
      <c r="B5" s="7" t="s">
        <v>4217</v>
      </c>
      <c r="C5" s="1"/>
      <c r="D5" s="1"/>
      <c r="E5" s="1" t="s">
        <v>4218</v>
      </c>
      <c r="F5" s="2">
        <v>44824</v>
      </c>
      <c r="G5" s="3">
        <v>54262</v>
      </c>
      <c r="H5" s="1"/>
      <c r="I5" s="1"/>
      <c r="J5" s="1" t="s">
        <v>4219</v>
      </c>
      <c r="K5" s="2">
        <v>44132</v>
      </c>
      <c r="L5" s="1" t="s">
        <v>4202</v>
      </c>
      <c r="M5" s="122"/>
      <c r="N5" s="1" t="s">
        <v>4220</v>
      </c>
      <c r="O5" s="1" t="s">
        <v>4221</v>
      </c>
      <c r="P5" s="1">
        <v>8216</v>
      </c>
      <c r="Q5" s="123">
        <v>2253523</v>
      </c>
      <c r="S5" s="123">
        <v>149221.51984874412</v>
      </c>
      <c r="T5" s="123">
        <v>665174.04708226712</v>
      </c>
      <c r="W5" s="4"/>
      <c r="Z5" s="225" t="s">
        <v>4223</v>
      </c>
      <c r="AA5" s="226">
        <v>43842</v>
      </c>
      <c r="AB5" s="225" t="s">
        <v>4198</v>
      </c>
      <c r="AC5" s="225" t="s">
        <v>4203</v>
      </c>
      <c r="AD5" s="225" t="s">
        <v>4224</v>
      </c>
      <c r="AE5">
        <v>5745</v>
      </c>
      <c r="AF5">
        <v>601949</v>
      </c>
      <c r="AG5">
        <v>157251.9806271292</v>
      </c>
      <c r="AH5">
        <v>92071.029042527196</v>
      </c>
      <c r="AI5">
        <v>50077</v>
      </c>
      <c r="AJ5" s="225" t="s">
        <v>4199</v>
      </c>
      <c r="AK5">
        <v>551872</v>
      </c>
      <c r="AL5">
        <v>536768.04841539799</v>
      </c>
      <c r="AM5" t="s">
        <v>16698</v>
      </c>
      <c r="AP5" s="225" t="s">
        <v>4224</v>
      </c>
      <c r="AQ5">
        <v>187187880</v>
      </c>
      <c r="AR5">
        <v>107595522.20342076</v>
      </c>
      <c r="AS5">
        <v>29870782.507416956</v>
      </c>
      <c r="AT5">
        <v>3714997</v>
      </c>
      <c r="AU5">
        <v>183472883</v>
      </c>
      <c r="AV5">
        <v>109463140.30399613</v>
      </c>
    </row>
    <row r="6" spans="1:52" x14ac:dyDescent="0.35">
      <c r="A6" s="1" t="s">
        <v>4214</v>
      </c>
      <c r="B6" s="1" t="s">
        <v>4211</v>
      </c>
      <c r="C6" s="1"/>
      <c r="D6" s="1"/>
      <c r="E6" s="1" t="s">
        <v>4222</v>
      </c>
      <c r="F6" s="2">
        <v>44101</v>
      </c>
      <c r="G6" s="3">
        <v>20537</v>
      </c>
      <c r="H6" s="1"/>
      <c r="I6" s="1"/>
      <c r="J6" s="1" t="s">
        <v>4223</v>
      </c>
      <c r="K6" s="2">
        <v>43842</v>
      </c>
      <c r="L6" s="1" t="s">
        <v>4198</v>
      </c>
      <c r="M6" s="122"/>
      <c r="N6" s="1" t="s">
        <v>4203</v>
      </c>
      <c r="O6" s="1" t="s">
        <v>4224</v>
      </c>
      <c r="P6" s="1">
        <v>5745</v>
      </c>
      <c r="Q6" s="123">
        <v>601949</v>
      </c>
      <c r="S6" s="123">
        <v>157251.9806271292</v>
      </c>
      <c r="T6" s="123">
        <v>92071.029042527196</v>
      </c>
      <c r="W6" s="4"/>
      <c r="Z6" s="225" t="s">
        <v>4226</v>
      </c>
      <c r="AA6" s="226">
        <v>44784</v>
      </c>
      <c r="AB6" s="225" t="s">
        <v>4198</v>
      </c>
      <c r="AC6" s="225" t="s">
        <v>4203</v>
      </c>
      <c r="AD6" s="225" t="s">
        <v>4372</v>
      </c>
      <c r="AE6">
        <v>8827</v>
      </c>
      <c r="AF6">
        <v>1095991</v>
      </c>
      <c r="AG6">
        <v>664136.2654858001</v>
      </c>
      <c r="AH6">
        <v>132845.59419944728</v>
      </c>
      <c r="AI6">
        <v>39812</v>
      </c>
      <c r="AJ6" s="225" t="s">
        <v>4199</v>
      </c>
      <c r="AK6">
        <v>1056179</v>
      </c>
      <c r="AL6">
        <v>564700.32871364721</v>
      </c>
      <c r="AM6" t="s">
        <v>16698</v>
      </c>
      <c r="AP6" s="225" t="s">
        <v>4372</v>
      </c>
      <c r="AQ6">
        <v>171428013</v>
      </c>
      <c r="AR6">
        <v>83436926.205719113</v>
      </c>
      <c r="AS6">
        <v>28725379.981267631</v>
      </c>
      <c r="AT6">
        <v>3777414</v>
      </c>
      <c r="AU6">
        <v>167650599</v>
      </c>
      <c r="AV6">
        <v>116716466.77554853</v>
      </c>
    </row>
    <row r="7" spans="1:52" x14ac:dyDescent="0.35">
      <c r="A7" s="5" t="s">
        <v>4225</v>
      </c>
      <c r="B7" s="1" t="s">
        <v>4217</v>
      </c>
      <c r="C7" s="1"/>
      <c r="D7" s="1"/>
      <c r="E7" s="1" t="s">
        <v>4226</v>
      </c>
      <c r="F7" s="2">
        <v>44024</v>
      </c>
      <c r="G7" s="3">
        <v>39812</v>
      </c>
      <c r="H7" s="1"/>
      <c r="I7" s="1"/>
      <c r="J7" s="1" t="s">
        <v>4227</v>
      </c>
      <c r="K7" s="2">
        <v>43943</v>
      </c>
      <c r="L7" s="1" t="s">
        <v>4210</v>
      </c>
      <c r="M7" s="122"/>
      <c r="N7" s="1" t="s">
        <v>4208</v>
      </c>
      <c r="O7" s="1" t="s">
        <v>4215</v>
      </c>
      <c r="P7" s="1">
        <v>5773</v>
      </c>
      <c r="Q7" s="123">
        <v>2387666</v>
      </c>
      <c r="S7" s="123">
        <v>47544.616915468192</v>
      </c>
      <c r="T7" s="123">
        <v>134804.58602224026</v>
      </c>
      <c r="W7" s="1"/>
      <c r="Z7" s="225" t="s">
        <v>4230</v>
      </c>
      <c r="AA7" s="226">
        <v>44577</v>
      </c>
      <c r="AB7" s="225" t="s">
        <v>4198</v>
      </c>
      <c r="AC7" s="225" t="s">
        <v>4220</v>
      </c>
      <c r="AD7" s="225" t="s">
        <v>4231</v>
      </c>
      <c r="AE7">
        <v>5607</v>
      </c>
      <c r="AF7">
        <v>1530830</v>
      </c>
      <c r="AG7">
        <v>949017.93804091413</v>
      </c>
      <c r="AH7">
        <v>54293.057014092024</v>
      </c>
      <c r="AI7">
        <v>0</v>
      </c>
      <c r="AJ7" s="225" t="s">
        <v>4199</v>
      </c>
      <c r="AK7">
        <v>1530830</v>
      </c>
      <c r="AL7">
        <v>636105.11897317786</v>
      </c>
      <c r="AM7" t="s">
        <v>16698</v>
      </c>
      <c r="AP7" s="225" t="s">
        <v>4231</v>
      </c>
      <c r="AQ7">
        <v>215130669</v>
      </c>
      <c r="AR7">
        <v>109865457.1144647</v>
      </c>
      <c r="AS7">
        <v>36931042.347676292</v>
      </c>
      <c r="AT7">
        <v>4260487</v>
      </c>
      <c r="AU7">
        <v>210870182</v>
      </c>
      <c r="AV7">
        <v>142196254.23321158</v>
      </c>
    </row>
    <row r="8" spans="1:52" x14ac:dyDescent="0.35">
      <c r="A8" s="6" t="s">
        <v>4228</v>
      </c>
      <c r="B8" s="1" t="s">
        <v>4217</v>
      </c>
      <c r="C8" s="1"/>
      <c r="D8" s="1"/>
      <c r="E8" s="1" t="s">
        <v>4229</v>
      </c>
      <c r="F8" s="2">
        <v>44383</v>
      </c>
      <c r="G8" s="3">
        <v>10703</v>
      </c>
      <c r="H8" s="1"/>
      <c r="I8" s="1"/>
      <c r="J8" s="1" t="s">
        <v>4230</v>
      </c>
      <c r="K8" s="2">
        <v>44577</v>
      </c>
      <c r="L8" s="1" t="s">
        <v>4198</v>
      </c>
      <c r="M8" s="122"/>
      <c r="N8" s="1" t="s">
        <v>4220</v>
      </c>
      <c r="O8" s="1" t="s">
        <v>4231</v>
      </c>
      <c r="P8" s="1">
        <v>5607</v>
      </c>
      <c r="Q8" s="123">
        <v>1530830</v>
      </c>
      <c r="S8" s="123">
        <v>949017.93804091413</v>
      </c>
      <c r="T8" s="123">
        <v>54293.057014092024</v>
      </c>
      <c r="W8" s="1"/>
      <c r="Z8" s="225" t="s">
        <v>4206</v>
      </c>
      <c r="AA8" s="226">
        <v>44702</v>
      </c>
      <c r="AB8" s="225" t="s">
        <v>4210</v>
      </c>
      <c r="AC8" s="225" t="s">
        <v>4208</v>
      </c>
      <c r="AD8" s="225" t="s">
        <v>4231</v>
      </c>
      <c r="AE8">
        <v>8016</v>
      </c>
      <c r="AF8">
        <v>1581489</v>
      </c>
      <c r="AG8">
        <v>1485197.1373259593</v>
      </c>
      <c r="AH8">
        <v>206383.23642733798</v>
      </c>
      <c r="AI8">
        <v>46621</v>
      </c>
      <c r="AJ8" s="225" t="s">
        <v>4211</v>
      </c>
      <c r="AK8">
        <v>1534868</v>
      </c>
      <c r="AL8">
        <v>302675.0991013787</v>
      </c>
      <c r="AM8" t="s">
        <v>16698</v>
      </c>
      <c r="AP8" s="225" t="s">
        <v>4277</v>
      </c>
      <c r="AQ8">
        <v>194825185</v>
      </c>
      <c r="AR8">
        <v>95007663.31771946</v>
      </c>
      <c r="AS8">
        <v>34059434.696042866</v>
      </c>
      <c r="AT8">
        <v>3547426</v>
      </c>
      <c r="AU8">
        <v>191277759</v>
      </c>
      <c r="AV8">
        <v>133876956.37832342</v>
      </c>
    </row>
    <row r="9" spans="1:52" x14ac:dyDescent="0.35">
      <c r="A9" s="5" t="s">
        <v>4202</v>
      </c>
      <c r="B9" s="1" t="s">
        <v>4232</v>
      </c>
      <c r="C9" s="1"/>
      <c r="D9" s="1"/>
      <c r="E9" s="1" t="s">
        <v>4233</v>
      </c>
      <c r="F9" s="2">
        <v>45003</v>
      </c>
      <c r="G9" s="3">
        <v>99160</v>
      </c>
      <c r="H9" s="1"/>
      <c r="I9" s="1"/>
      <c r="J9" s="1" t="s">
        <v>4234</v>
      </c>
      <c r="K9" s="2">
        <v>44999</v>
      </c>
      <c r="L9" s="1" t="s">
        <v>4210</v>
      </c>
      <c r="M9" s="122"/>
      <c r="N9" s="1" t="s">
        <v>4203</v>
      </c>
      <c r="O9" s="1" t="s">
        <v>4235</v>
      </c>
      <c r="P9" s="1">
        <v>6381</v>
      </c>
      <c r="Q9" s="123">
        <v>411773</v>
      </c>
      <c r="S9" s="123">
        <v>200479.18480523821</v>
      </c>
      <c r="T9" s="123">
        <v>128265.34195265731</v>
      </c>
      <c r="W9" s="1"/>
      <c r="Z9" s="225" t="s">
        <v>4222</v>
      </c>
      <c r="AA9" s="226">
        <v>44621</v>
      </c>
      <c r="AB9" s="225" t="s">
        <v>4210</v>
      </c>
      <c r="AC9" s="225" t="s">
        <v>4220</v>
      </c>
      <c r="AD9" s="225" t="s">
        <v>4277</v>
      </c>
      <c r="AE9">
        <v>8081</v>
      </c>
      <c r="AF9">
        <v>472851</v>
      </c>
      <c r="AG9">
        <v>154833.01780354607</v>
      </c>
      <c r="AH9">
        <v>86235.315731991737</v>
      </c>
      <c r="AI9">
        <v>20537</v>
      </c>
      <c r="AJ9" s="225" t="s">
        <v>4211</v>
      </c>
      <c r="AK9">
        <v>452314</v>
      </c>
      <c r="AL9">
        <v>404253.29792844568</v>
      </c>
      <c r="AM9" t="s">
        <v>16698</v>
      </c>
      <c r="AP9" s="225" t="s">
        <v>4215</v>
      </c>
      <c r="AQ9">
        <v>209505192</v>
      </c>
      <c r="AR9">
        <v>102857971.37222329</v>
      </c>
      <c r="AS9">
        <v>35388840.50145606</v>
      </c>
      <c r="AT9">
        <v>4729101</v>
      </c>
      <c r="AU9">
        <v>204776091</v>
      </c>
      <c r="AV9">
        <v>142036061.12923276</v>
      </c>
    </row>
    <row r="10" spans="1:52" x14ac:dyDescent="0.35">
      <c r="A10" s="6" t="s">
        <v>4236</v>
      </c>
      <c r="B10" s="1" t="s">
        <v>4232</v>
      </c>
      <c r="C10" s="1"/>
      <c r="D10" s="1"/>
      <c r="E10" s="1" t="s">
        <v>4237</v>
      </c>
      <c r="F10" s="2">
        <v>44415</v>
      </c>
      <c r="G10" s="3">
        <v>28697</v>
      </c>
      <c r="H10" s="1"/>
      <c r="I10" s="1"/>
      <c r="J10" s="1" t="s">
        <v>4238</v>
      </c>
      <c r="K10" s="2">
        <v>45052</v>
      </c>
      <c r="L10" s="1" t="s">
        <v>4210</v>
      </c>
      <c r="M10" s="122"/>
      <c r="N10" s="1" t="s">
        <v>4208</v>
      </c>
      <c r="O10" s="1" t="s">
        <v>4239</v>
      </c>
      <c r="P10" s="1">
        <v>9436</v>
      </c>
      <c r="Q10" s="123">
        <v>1788227</v>
      </c>
      <c r="S10" s="123">
        <v>430642.38209777029</v>
      </c>
      <c r="T10" s="123">
        <v>440286.30167133844</v>
      </c>
      <c r="W10" s="1"/>
      <c r="Z10" s="225" t="s">
        <v>4227</v>
      </c>
      <c r="AA10" s="226">
        <v>43943</v>
      </c>
      <c r="AB10" s="225" t="s">
        <v>4210</v>
      </c>
      <c r="AC10" s="225" t="s">
        <v>4208</v>
      </c>
      <c r="AD10" s="225" t="s">
        <v>4215</v>
      </c>
      <c r="AE10">
        <v>5773</v>
      </c>
      <c r="AF10">
        <v>2387666</v>
      </c>
      <c r="AG10">
        <v>47544.616915468192</v>
      </c>
      <c r="AH10">
        <v>134804.58602224026</v>
      </c>
      <c r="AI10">
        <v>50479</v>
      </c>
      <c r="AJ10" s="225" t="s">
        <v>4211</v>
      </c>
      <c r="AK10">
        <v>2337187</v>
      </c>
      <c r="AL10">
        <v>2474925.969106772</v>
      </c>
      <c r="AM10" t="s">
        <v>16698</v>
      </c>
      <c r="AP10" s="225" t="s">
        <v>4400</v>
      </c>
      <c r="AQ10">
        <v>195858987</v>
      </c>
      <c r="AR10">
        <v>94168858.710522994</v>
      </c>
      <c r="AS10">
        <v>32876091.536250081</v>
      </c>
      <c r="AT10">
        <v>4128500</v>
      </c>
      <c r="AU10">
        <v>191730487</v>
      </c>
      <c r="AV10">
        <v>134566219.82572711</v>
      </c>
    </row>
    <row r="11" spans="1:52" x14ac:dyDescent="0.35">
      <c r="A11" s="1"/>
      <c r="B11" s="1"/>
      <c r="C11" s="1"/>
      <c r="D11" s="1"/>
      <c r="E11" s="1" t="s">
        <v>4240</v>
      </c>
      <c r="F11" s="2">
        <v>44527</v>
      </c>
      <c r="G11" s="3">
        <v>69870</v>
      </c>
      <c r="H11" s="1"/>
      <c r="I11" s="1"/>
      <c r="J11" s="1" t="s">
        <v>4241</v>
      </c>
      <c r="K11" s="2">
        <v>44431</v>
      </c>
      <c r="L11" s="1" t="s">
        <v>4210</v>
      </c>
      <c r="M11" s="122"/>
      <c r="N11" s="1" t="s">
        <v>4220</v>
      </c>
      <c r="O11" s="1" t="s">
        <v>4242</v>
      </c>
      <c r="P11" s="1">
        <v>6670</v>
      </c>
      <c r="Q11" s="123">
        <v>781859</v>
      </c>
      <c r="S11" s="123">
        <v>35232.479429394923</v>
      </c>
      <c r="T11" s="123">
        <v>217170.76421048152</v>
      </c>
      <c r="W11" s="1"/>
      <c r="Z11" s="225" t="s">
        <v>4213</v>
      </c>
      <c r="AA11" s="226">
        <v>44425</v>
      </c>
      <c r="AB11" s="225" t="s">
        <v>4214</v>
      </c>
      <c r="AC11" s="225" t="s">
        <v>4208</v>
      </c>
      <c r="AD11" s="225" t="s">
        <v>4215</v>
      </c>
      <c r="AE11">
        <v>6794</v>
      </c>
      <c r="AF11">
        <v>2414667</v>
      </c>
      <c r="AG11">
        <v>1593812.3760301864</v>
      </c>
      <c r="AH11">
        <v>71276.6765677925</v>
      </c>
      <c r="AI11">
        <v>56865</v>
      </c>
      <c r="AJ11" s="225" t="s">
        <v>4211</v>
      </c>
      <c r="AK11">
        <v>2357802</v>
      </c>
      <c r="AL11">
        <v>892131.30053760612</v>
      </c>
      <c r="AM11" t="s">
        <v>16698</v>
      </c>
      <c r="AP11" s="225" t="s">
        <v>4235</v>
      </c>
      <c r="AQ11">
        <v>143319568</v>
      </c>
      <c r="AR11">
        <v>77177803.651164219</v>
      </c>
      <c r="AS11">
        <v>22298236.722597905</v>
      </c>
      <c r="AT11">
        <v>2899605</v>
      </c>
      <c r="AU11">
        <v>140419963</v>
      </c>
      <c r="AV11">
        <v>88440001.071433634</v>
      </c>
    </row>
    <row r="12" spans="1:52" x14ac:dyDescent="0.35">
      <c r="A12" s="1"/>
      <c r="B12" s="1"/>
      <c r="C12" s="1"/>
      <c r="D12" s="1"/>
      <c r="E12" s="1" t="s">
        <v>4243</v>
      </c>
      <c r="F12" s="2">
        <v>45378</v>
      </c>
      <c r="G12" s="3">
        <v>12410</v>
      </c>
      <c r="H12" s="1"/>
      <c r="I12" s="1"/>
      <c r="J12" s="1" t="s">
        <v>4244</v>
      </c>
      <c r="K12" s="2">
        <v>44272</v>
      </c>
      <c r="L12" s="1" t="s">
        <v>4214</v>
      </c>
      <c r="M12" s="122"/>
      <c r="N12" s="1" t="s">
        <v>4220</v>
      </c>
      <c r="O12" s="1" t="s">
        <v>4245</v>
      </c>
      <c r="P12" s="1">
        <v>6970</v>
      </c>
      <c r="Q12" s="123">
        <v>2114356</v>
      </c>
      <c r="S12" s="123">
        <v>152862.59471287447</v>
      </c>
      <c r="T12" s="123">
        <v>571139.078895816</v>
      </c>
      <c r="W12" s="1"/>
      <c r="Z12" s="225" t="s">
        <v>4229</v>
      </c>
      <c r="AA12" s="226">
        <v>44801</v>
      </c>
      <c r="AB12" s="225" t="s">
        <v>4205</v>
      </c>
      <c r="AC12" s="225" t="s">
        <v>4220</v>
      </c>
      <c r="AD12" s="225" t="s">
        <v>4400</v>
      </c>
      <c r="AE12">
        <v>7377</v>
      </c>
      <c r="AF12">
        <v>1614778</v>
      </c>
      <c r="AG12">
        <v>709926.47074220504</v>
      </c>
      <c r="AH12">
        <v>410107.25153028133</v>
      </c>
      <c r="AI12">
        <v>10703</v>
      </c>
      <c r="AJ12" s="225" t="s">
        <v>4199</v>
      </c>
      <c r="AK12">
        <v>1604075</v>
      </c>
      <c r="AL12">
        <v>1314958.7807880763</v>
      </c>
      <c r="AM12" t="s">
        <v>16698</v>
      </c>
      <c r="AP12" s="225" t="s">
        <v>4239</v>
      </c>
      <c r="AQ12">
        <v>177598781</v>
      </c>
      <c r="AR12">
        <v>77419440.468689278</v>
      </c>
      <c r="AS12">
        <v>28964822.556335494</v>
      </c>
      <c r="AT12">
        <v>3294698</v>
      </c>
      <c r="AU12">
        <v>174304083</v>
      </c>
      <c r="AV12">
        <v>129144163.08764619</v>
      </c>
    </row>
    <row r="13" spans="1:52" x14ac:dyDescent="0.35">
      <c r="A13" s="1"/>
      <c r="B13" s="1"/>
      <c r="C13" s="1"/>
      <c r="D13" s="1"/>
      <c r="E13" s="1" t="s">
        <v>4246</v>
      </c>
      <c r="F13" s="2">
        <v>45171</v>
      </c>
      <c r="G13" s="3">
        <v>24544</v>
      </c>
      <c r="H13" s="1"/>
      <c r="I13" s="1"/>
      <c r="J13" s="1" t="s">
        <v>4247</v>
      </c>
      <c r="K13" s="2">
        <v>44302</v>
      </c>
      <c r="L13" s="1" t="s">
        <v>4214</v>
      </c>
      <c r="M13" s="122"/>
      <c r="N13" s="1" t="s">
        <v>4203</v>
      </c>
      <c r="O13" s="1" t="s">
        <v>4248</v>
      </c>
      <c r="P13" s="1">
        <v>7098</v>
      </c>
      <c r="Q13" s="123">
        <v>280864</v>
      </c>
      <c r="S13" s="123">
        <v>201800.68473545177</v>
      </c>
      <c r="T13" s="123">
        <v>84085.930322141983</v>
      </c>
      <c r="W13" s="1"/>
      <c r="Z13" s="225" t="s">
        <v>4234</v>
      </c>
      <c r="AA13" s="226">
        <v>44999</v>
      </c>
      <c r="AB13" s="225" t="s">
        <v>4210</v>
      </c>
      <c r="AC13" s="225" t="s">
        <v>4203</v>
      </c>
      <c r="AD13" s="225" t="s">
        <v>4235</v>
      </c>
      <c r="AE13">
        <v>6381</v>
      </c>
      <c r="AF13">
        <v>411773</v>
      </c>
      <c r="AG13">
        <v>200479.18480523821</v>
      </c>
      <c r="AH13">
        <v>128265.34195265731</v>
      </c>
      <c r="AI13">
        <v>22589</v>
      </c>
      <c r="AJ13" s="225" t="s">
        <v>4211</v>
      </c>
      <c r="AK13">
        <v>389184</v>
      </c>
      <c r="AL13">
        <v>339559.15714741912</v>
      </c>
      <c r="AM13" t="s">
        <v>16698</v>
      </c>
      <c r="AP13" s="225" t="s">
        <v>4242</v>
      </c>
      <c r="AQ13">
        <v>182675946</v>
      </c>
      <c r="AR13">
        <v>89530670.749612316</v>
      </c>
      <c r="AS13">
        <v>27427701.266219608</v>
      </c>
      <c r="AT13">
        <v>3848678</v>
      </c>
      <c r="AU13">
        <v>178827268</v>
      </c>
      <c r="AV13">
        <v>120572976.51660717</v>
      </c>
    </row>
    <row r="14" spans="1:52" x14ac:dyDescent="0.35">
      <c r="A14" s="1"/>
      <c r="B14" s="1"/>
      <c r="C14" s="1"/>
      <c r="D14" s="1"/>
      <c r="E14" s="1" t="s">
        <v>4249</v>
      </c>
      <c r="F14" s="2">
        <v>44144</v>
      </c>
      <c r="G14" s="3">
        <v>69980</v>
      </c>
      <c r="H14" s="1"/>
      <c r="I14" s="1"/>
      <c r="J14" s="1" t="s">
        <v>4250</v>
      </c>
      <c r="K14" s="2">
        <v>45191</v>
      </c>
      <c r="L14" s="1" t="s">
        <v>4216</v>
      </c>
      <c r="M14" s="122"/>
      <c r="N14" s="1" t="s">
        <v>4220</v>
      </c>
      <c r="O14" s="1" t="s">
        <v>4251</v>
      </c>
      <c r="P14" s="1">
        <v>7347</v>
      </c>
      <c r="Q14" s="123">
        <v>2195187</v>
      </c>
      <c r="S14" s="123">
        <v>1901853.2221547451</v>
      </c>
      <c r="T14" s="123">
        <v>702437.53404739592</v>
      </c>
      <c r="W14" s="1"/>
      <c r="Z14" s="225" t="s">
        <v>4238</v>
      </c>
      <c r="AA14" s="226">
        <v>45052</v>
      </c>
      <c r="AB14" s="225" t="s">
        <v>4210</v>
      </c>
      <c r="AC14" s="225" t="s">
        <v>4208</v>
      </c>
      <c r="AD14" s="225" t="s">
        <v>4239</v>
      </c>
      <c r="AE14">
        <v>9436</v>
      </c>
      <c r="AF14">
        <v>1788227</v>
      </c>
      <c r="AG14">
        <v>430642.38209777029</v>
      </c>
      <c r="AH14">
        <v>440286.30167133844</v>
      </c>
      <c r="AI14">
        <v>20598</v>
      </c>
      <c r="AJ14" s="225" t="s">
        <v>4211</v>
      </c>
      <c r="AK14">
        <v>1767629</v>
      </c>
      <c r="AL14">
        <v>1797870.9195735683</v>
      </c>
      <c r="AM14" t="s">
        <v>16698</v>
      </c>
      <c r="AP14" s="225" t="s">
        <v>4439</v>
      </c>
      <c r="AQ14">
        <v>163960700</v>
      </c>
      <c r="AR14">
        <v>75641313.314812467</v>
      </c>
      <c r="AS14">
        <v>27083243.46996538</v>
      </c>
      <c r="AT14">
        <v>3414444</v>
      </c>
      <c r="AU14">
        <v>160546256</v>
      </c>
      <c r="AV14">
        <v>115402630.15515298</v>
      </c>
    </row>
    <row r="15" spans="1:52" x14ac:dyDescent="0.35">
      <c r="A15" s="1"/>
      <c r="B15" s="1"/>
      <c r="C15" s="1"/>
      <c r="D15" s="1"/>
      <c r="E15" s="1" t="s">
        <v>4252</v>
      </c>
      <c r="F15" s="2">
        <v>45006</v>
      </c>
      <c r="G15" s="3">
        <v>90239</v>
      </c>
      <c r="H15" s="1"/>
      <c r="I15" s="1"/>
      <c r="J15" s="1" t="s">
        <v>4253</v>
      </c>
      <c r="K15" s="2">
        <v>44073</v>
      </c>
      <c r="L15" s="1" t="s">
        <v>4202</v>
      </c>
      <c r="M15" s="122"/>
      <c r="N15" s="1" t="s">
        <v>4203</v>
      </c>
      <c r="O15" s="1" t="s">
        <v>4254</v>
      </c>
      <c r="P15" s="1">
        <v>8880</v>
      </c>
      <c r="Q15" s="123">
        <v>887329</v>
      </c>
      <c r="S15" s="123">
        <v>312691.57199384907</v>
      </c>
      <c r="T15" s="123">
        <v>204965.69719121748</v>
      </c>
      <c r="W15" s="1"/>
      <c r="Z15" s="225" t="s">
        <v>4237</v>
      </c>
      <c r="AA15" s="226">
        <v>44191</v>
      </c>
      <c r="AB15" s="225" t="s">
        <v>4214</v>
      </c>
      <c r="AC15" s="225" t="s">
        <v>4203</v>
      </c>
      <c r="AD15" s="225" t="s">
        <v>4239</v>
      </c>
      <c r="AE15">
        <v>6101</v>
      </c>
      <c r="AF15">
        <v>313324</v>
      </c>
      <c r="AG15">
        <v>90561.000793857864</v>
      </c>
      <c r="AH15">
        <v>30548.249821606569</v>
      </c>
      <c r="AI15">
        <v>28697</v>
      </c>
      <c r="AJ15" s="225" t="s">
        <v>4211</v>
      </c>
      <c r="AK15">
        <v>284627</v>
      </c>
      <c r="AL15">
        <v>253311.24902774871</v>
      </c>
      <c r="AM15" t="s">
        <v>16698</v>
      </c>
      <c r="AP15" s="225" t="s">
        <v>4245</v>
      </c>
      <c r="AQ15">
        <v>180650723</v>
      </c>
      <c r="AR15">
        <v>89083482.456152558</v>
      </c>
      <c r="AS15">
        <v>30242664.548613805</v>
      </c>
      <c r="AT15">
        <v>3198837</v>
      </c>
      <c r="AU15">
        <v>177451886</v>
      </c>
      <c r="AV15">
        <v>121809905.0924612</v>
      </c>
    </row>
    <row r="16" spans="1:52" x14ac:dyDescent="0.35">
      <c r="A16" s="1"/>
      <c r="B16" s="1"/>
      <c r="C16" s="1"/>
      <c r="D16" s="1"/>
      <c r="E16" s="1" t="s">
        <v>4255</v>
      </c>
      <c r="F16" s="2">
        <v>45319</v>
      </c>
      <c r="G16" s="3">
        <v>47194</v>
      </c>
      <c r="H16" s="1"/>
      <c r="I16" s="1"/>
      <c r="J16" s="1" t="s">
        <v>4256</v>
      </c>
      <c r="K16" s="2">
        <v>45147</v>
      </c>
      <c r="L16" s="1" t="s">
        <v>4214</v>
      </c>
      <c r="M16" s="122"/>
      <c r="N16" s="1" t="s">
        <v>4203</v>
      </c>
      <c r="O16" s="1" t="s">
        <v>4257</v>
      </c>
      <c r="P16" s="1">
        <v>6970</v>
      </c>
      <c r="Q16" s="123">
        <v>1545025</v>
      </c>
      <c r="S16" s="123">
        <v>1221067.73022571</v>
      </c>
      <c r="T16" s="123">
        <v>217159.18124886454</v>
      </c>
      <c r="W16" s="1"/>
      <c r="Z16" s="225" t="s">
        <v>4241</v>
      </c>
      <c r="AA16" s="226">
        <v>44431</v>
      </c>
      <c r="AB16" s="225" t="s">
        <v>4210</v>
      </c>
      <c r="AC16" s="225" t="s">
        <v>4220</v>
      </c>
      <c r="AD16" s="225" t="s">
        <v>4242</v>
      </c>
      <c r="AE16">
        <v>6670</v>
      </c>
      <c r="AF16">
        <v>781859</v>
      </c>
      <c r="AG16">
        <v>35232.479429394923</v>
      </c>
      <c r="AH16">
        <v>217170.76421048152</v>
      </c>
      <c r="AI16">
        <v>0</v>
      </c>
      <c r="AJ16" s="225" t="s">
        <v>4211</v>
      </c>
      <c r="AK16">
        <v>781859</v>
      </c>
      <c r="AL16">
        <v>963797.28478108661</v>
      </c>
      <c r="AM16" t="s">
        <v>16698</v>
      </c>
      <c r="AP16" s="225" t="s">
        <v>4436</v>
      </c>
      <c r="AQ16">
        <v>188014195</v>
      </c>
      <c r="AR16">
        <v>91011432.077291086</v>
      </c>
      <c r="AS16">
        <v>32392314.629086331</v>
      </c>
      <c r="AT16">
        <v>3532467</v>
      </c>
      <c r="AU16">
        <v>184481728</v>
      </c>
      <c r="AV16">
        <v>129395077.55179529</v>
      </c>
    </row>
    <row r="17" spans="1:48" x14ac:dyDescent="0.35">
      <c r="A17" s="1"/>
      <c r="B17" s="1"/>
      <c r="C17" s="1"/>
      <c r="D17" s="1"/>
      <c r="E17" s="1" t="s">
        <v>4258</v>
      </c>
      <c r="F17" s="2">
        <v>45295</v>
      </c>
      <c r="G17" s="3">
        <v>96097</v>
      </c>
      <c r="H17" s="1"/>
      <c r="I17" s="1"/>
      <c r="J17" s="1" t="s">
        <v>4259</v>
      </c>
      <c r="K17" s="2">
        <v>43857</v>
      </c>
      <c r="L17" s="1" t="s">
        <v>4202</v>
      </c>
      <c r="M17" s="122"/>
      <c r="N17" s="1" t="s">
        <v>4203</v>
      </c>
      <c r="O17" s="1" t="s">
        <v>4257</v>
      </c>
      <c r="P17" s="1">
        <v>6338</v>
      </c>
      <c r="Q17" s="123">
        <v>1611393</v>
      </c>
      <c r="S17" s="123">
        <v>224063.1915217693</v>
      </c>
      <c r="T17" s="123">
        <v>294222.46801447647</v>
      </c>
      <c r="W17" s="1"/>
      <c r="Z17" s="225" t="s">
        <v>4240</v>
      </c>
      <c r="AA17" s="226">
        <v>44393</v>
      </c>
      <c r="AB17" s="225" t="s">
        <v>4198</v>
      </c>
      <c r="AC17" s="225" t="s">
        <v>4208</v>
      </c>
      <c r="AD17" s="225" t="s">
        <v>4439</v>
      </c>
      <c r="AE17">
        <v>6494</v>
      </c>
      <c r="AF17">
        <v>414315</v>
      </c>
      <c r="AG17">
        <v>265532.02985551051</v>
      </c>
      <c r="AH17">
        <v>120586.33818615942</v>
      </c>
      <c r="AI17">
        <v>69870</v>
      </c>
      <c r="AJ17" s="225" t="s">
        <v>4199</v>
      </c>
      <c r="AK17">
        <v>344445</v>
      </c>
      <c r="AL17">
        <v>269369.30833064893</v>
      </c>
      <c r="AM17" t="s">
        <v>16698</v>
      </c>
      <c r="AP17" s="225" t="s">
        <v>4248</v>
      </c>
      <c r="AQ17">
        <v>173751535</v>
      </c>
      <c r="AR17">
        <v>85085398.73545821</v>
      </c>
      <c r="AS17">
        <v>27650184.366082408</v>
      </c>
      <c r="AT17">
        <v>3507671</v>
      </c>
      <c r="AU17">
        <v>170243864</v>
      </c>
      <c r="AV17">
        <v>116316320.63062412</v>
      </c>
    </row>
    <row r="18" spans="1:48" x14ac:dyDescent="0.35">
      <c r="A18" s="1"/>
      <c r="B18" s="1"/>
      <c r="C18" s="1"/>
      <c r="D18" s="1"/>
      <c r="E18" s="1" t="s">
        <v>4260</v>
      </c>
      <c r="F18" s="2">
        <v>44124</v>
      </c>
      <c r="G18" s="3">
        <v>51165</v>
      </c>
      <c r="H18" s="1"/>
      <c r="I18" s="1"/>
      <c r="J18" s="1" t="s">
        <v>4261</v>
      </c>
      <c r="K18" s="2">
        <v>44337</v>
      </c>
      <c r="L18" s="1" t="s">
        <v>4214</v>
      </c>
      <c r="M18" s="122"/>
      <c r="N18" s="1" t="s">
        <v>4208</v>
      </c>
      <c r="O18" s="1" t="s">
        <v>4262</v>
      </c>
      <c r="P18" s="1">
        <v>8782</v>
      </c>
      <c r="Q18" s="123">
        <v>2089492</v>
      </c>
      <c r="S18" s="123">
        <v>1725754.3980619088</v>
      </c>
      <c r="T18" s="123">
        <v>235739.24366996266</v>
      </c>
      <c r="W18" s="1"/>
      <c r="Z18" s="225" t="s">
        <v>4244</v>
      </c>
      <c r="AA18" s="226">
        <v>44272</v>
      </c>
      <c r="AB18" s="225" t="s">
        <v>4214</v>
      </c>
      <c r="AC18" s="225" t="s">
        <v>4220</v>
      </c>
      <c r="AD18" s="225" t="s">
        <v>4245</v>
      </c>
      <c r="AE18">
        <v>6970</v>
      </c>
      <c r="AF18">
        <v>2114356</v>
      </c>
      <c r="AG18">
        <v>152862.59471287447</v>
      </c>
      <c r="AH18">
        <v>571139.078895816</v>
      </c>
      <c r="AI18">
        <v>51007</v>
      </c>
      <c r="AJ18" s="225" t="s">
        <v>4211</v>
      </c>
      <c r="AK18">
        <v>2063349</v>
      </c>
      <c r="AL18">
        <v>2532632.4841829417</v>
      </c>
      <c r="AM18" t="s">
        <v>16698</v>
      </c>
      <c r="AP18" s="225" t="s">
        <v>4343</v>
      </c>
      <c r="AQ18">
        <v>202608404</v>
      </c>
      <c r="AR18">
        <v>105849821.44600116</v>
      </c>
      <c r="AS18">
        <v>31490049.203062948</v>
      </c>
      <c r="AT18">
        <v>3905493</v>
      </c>
      <c r="AU18">
        <v>198702911</v>
      </c>
      <c r="AV18">
        <v>128248631.75706175</v>
      </c>
    </row>
    <row r="19" spans="1:48" x14ac:dyDescent="0.35">
      <c r="A19" s="1"/>
      <c r="B19" s="47"/>
      <c r="D19" s="1"/>
      <c r="E19" s="1" t="s">
        <v>4263</v>
      </c>
      <c r="F19" s="2">
        <v>45024</v>
      </c>
      <c r="G19" s="3">
        <v>19623</v>
      </c>
      <c r="H19" s="1"/>
      <c r="I19" s="1"/>
      <c r="J19" s="1" t="s">
        <v>4264</v>
      </c>
      <c r="K19" s="2">
        <v>45282</v>
      </c>
      <c r="L19" s="1" t="s">
        <v>4216</v>
      </c>
      <c r="M19" s="122"/>
      <c r="N19" s="1" t="s">
        <v>4208</v>
      </c>
      <c r="O19" s="1" t="s">
        <v>4265</v>
      </c>
      <c r="P19" s="1">
        <v>6775</v>
      </c>
      <c r="Q19" s="123">
        <v>1623839</v>
      </c>
      <c r="S19" s="123">
        <v>805219.52277994365</v>
      </c>
      <c r="T19" s="123">
        <v>202486.24409919349</v>
      </c>
      <c r="W19" s="1"/>
      <c r="Z19" s="225" t="s">
        <v>4243</v>
      </c>
      <c r="AA19" s="226">
        <v>44215</v>
      </c>
      <c r="AB19" s="225" t="s">
        <v>4214</v>
      </c>
      <c r="AC19" s="225" t="s">
        <v>4208</v>
      </c>
      <c r="AD19" s="225" t="s">
        <v>4436</v>
      </c>
      <c r="AE19">
        <v>6251</v>
      </c>
      <c r="AF19">
        <v>1531361</v>
      </c>
      <c r="AG19">
        <v>332244.78506222117</v>
      </c>
      <c r="AH19">
        <v>271594.31041102944</v>
      </c>
      <c r="AI19">
        <v>12410</v>
      </c>
      <c r="AJ19" s="225" t="s">
        <v>4211</v>
      </c>
      <c r="AK19">
        <v>1518951</v>
      </c>
      <c r="AL19">
        <v>1470710.5253488084</v>
      </c>
      <c r="AM19" t="s">
        <v>16698</v>
      </c>
      <c r="AP19" s="225" t="s">
        <v>4251</v>
      </c>
      <c r="AQ19">
        <v>158858455</v>
      </c>
      <c r="AR19">
        <v>70642692.938791826</v>
      </c>
      <c r="AS19">
        <v>25786779.764636107</v>
      </c>
      <c r="AT19">
        <v>3626396</v>
      </c>
      <c r="AU19">
        <v>155232059</v>
      </c>
      <c r="AV19">
        <v>114002541.82584426</v>
      </c>
    </row>
    <row r="20" spans="1:48" x14ac:dyDescent="0.35">
      <c r="A20" s="1"/>
      <c r="B20" s="1"/>
      <c r="C20" s="1"/>
      <c r="D20" s="1"/>
      <c r="E20" s="1" t="s">
        <v>4266</v>
      </c>
      <c r="F20" s="2">
        <v>45011</v>
      </c>
      <c r="G20" s="3">
        <v>27245</v>
      </c>
      <c r="H20" s="1"/>
      <c r="I20" s="1"/>
      <c r="J20" s="1" t="s">
        <v>4267</v>
      </c>
      <c r="K20" s="2">
        <v>44225</v>
      </c>
      <c r="L20" s="1" t="s">
        <v>4216</v>
      </c>
      <c r="M20" s="122"/>
      <c r="N20" s="1" t="s">
        <v>4208</v>
      </c>
      <c r="O20" s="1" t="s">
        <v>4268</v>
      </c>
      <c r="P20" s="1">
        <v>7481</v>
      </c>
      <c r="Q20" s="123">
        <v>1089627</v>
      </c>
      <c r="S20" s="123">
        <v>360919.09820513881</v>
      </c>
      <c r="T20" s="123">
        <v>148593.24527061198</v>
      </c>
      <c r="W20" s="1"/>
      <c r="Z20" s="225" t="s">
        <v>4247</v>
      </c>
      <c r="AA20" s="226">
        <v>44302</v>
      </c>
      <c r="AB20" s="225" t="s">
        <v>4214</v>
      </c>
      <c r="AC20" s="225" t="s">
        <v>4203</v>
      </c>
      <c r="AD20" s="225" t="s">
        <v>4248</v>
      </c>
      <c r="AE20">
        <v>7098</v>
      </c>
      <c r="AF20">
        <v>280864</v>
      </c>
      <c r="AG20">
        <v>201800.68473545177</v>
      </c>
      <c r="AH20">
        <v>84085.930322141983</v>
      </c>
      <c r="AI20">
        <v>40695</v>
      </c>
      <c r="AJ20" s="225" t="s">
        <v>4211</v>
      </c>
      <c r="AK20">
        <v>240169</v>
      </c>
      <c r="AL20">
        <v>163149.2455866902</v>
      </c>
      <c r="AM20" t="s">
        <v>16698</v>
      </c>
      <c r="AP20" s="225" t="s">
        <v>4333</v>
      </c>
      <c r="AQ20">
        <v>165882019</v>
      </c>
      <c r="AR20">
        <v>82461856.466651157</v>
      </c>
      <c r="AS20">
        <v>28809136.269448701</v>
      </c>
      <c r="AT20">
        <v>3744678</v>
      </c>
      <c r="AU20">
        <v>162137341</v>
      </c>
      <c r="AV20">
        <v>112229298.80279745</v>
      </c>
    </row>
    <row r="21" spans="1:48" x14ac:dyDescent="0.35">
      <c r="A21" s="1"/>
      <c r="B21" s="1"/>
      <c r="C21" s="1"/>
      <c r="D21" s="1"/>
      <c r="E21" s="1" t="s">
        <v>4269</v>
      </c>
      <c r="F21" s="2">
        <v>44811</v>
      </c>
      <c r="G21" s="3">
        <v>71209</v>
      </c>
      <c r="H21" s="1"/>
      <c r="I21" s="1"/>
      <c r="J21" s="1" t="s">
        <v>4270</v>
      </c>
      <c r="K21" s="2">
        <v>44625</v>
      </c>
      <c r="L21" s="1" t="s">
        <v>4216</v>
      </c>
      <c r="M21" s="122"/>
      <c r="N21" s="1" t="s">
        <v>4203</v>
      </c>
      <c r="O21" s="1" t="s">
        <v>4271</v>
      </c>
      <c r="P21" s="1">
        <v>5957</v>
      </c>
      <c r="Q21" s="123">
        <v>1346440</v>
      </c>
      <c r="S21" s="123">
        <v>269191.58608582988</v>
      </c>
      <c r="T21" s="123">
        <v>52266.037092746184</v>
      </c>
      <c r="W21" s="1"/>
      <c r="Z21" s="225" t="s">
        <v>4246</v>
      </c>
      <c r="AA21" s="226">
        <v>44332</v>
      </c>
      <c r="AB21" s="225" t="s">
        <v>4210</v>
      </c>
      <c r="AC21" s="225" t="s">
        <v>4220</v>
      </c>
      <c r="AD21" s="225" t="s">
        <v>4343</v>
      </c>
      <c r="AE21">
        <v>6813</v>
      </c>
      <c r="AF21">
        <v>983706</v>
      </c>
      <c r="AG21">
        <v>607722.28808730037</v>
      </c>
      <c r="AH21">
        <v>42546.750990371496</v>
      </c>
      <c r="AI21">
        <v>24544</v>
      </c>
      <c r="AJ21" s="225" t="s">
        <v>4211</v>
      </c>
      <c r="AK21">
        <v>959162</v>
      </c>
      <c r="AL21">
        <v>418530.46290307114</v>
      </c>
      <c r="AM21" t="s">
        <v>16698</v>
      </c>
      <c r="AP21" s="225" t="s">
        <v>4254</v>
      </c>
      <c r="AQ21">
        <v>184069434</v>
      </c>
      <c r="AR21">
        <v>88026096.335362881</v>
      </c>
      <c r="AS21">
        <v>32596527.981420856</v>
      </c>
      <c r="AT21">
        <v>4042743</v>
      </c>
      <c r="AU21">
        <v>180026691</v>
      </c>
      <c r="AV21">
        <v>128639865.64605793</v>
      </c>
    </row>
    <row r="22" spans="1:48" x14ac:dyDescent="0.35">
      <c r="A22" s="1"/>
      <c r="B22" s="47"/>
      <c r="C22" s="1"/>
      <c r="D22" s="1"/>
      <c r="E22" s="1" t="s">
        <v>4272</v>
      </c>
      <c r="F22" s="2">
        <v>44435</v>
      </c>
      <c r="G22" s="3">
        <v>68906</v>
      </c>
      <c r="H22" s="1"/>
      <c r="I22" s="1"/>
      <c r="J22" s="1" t="s">
        <v>4273</v>
      </c>
      <c r="K22" s="2">
        <v>43891</v>
      </c>
      <c r="L22" s="1" t="s">
        <v>4202</v>
      </c>
      <c r="M22" s="122"/>
      <c r="N22" s="1" t="s">
        <v>4208</v>
      </c>
      <c r="O22" s="1" t="s">
        <v>4274</v>
      </c>
      <c r="P22" s="1">
        <v>8712</v>
      </c>
      <c r="Q22" s="123">
        <v>990667</v>
      </c>
      <c r="S22" s="123">
        <v>340068.78187062731</v>
      </c>
      <c r="T22" s="123">
        <v>279713.08517099533</v>
      </c>
      <c r="W22" s="1"/>
      <c r="Z22" s="225" t="s">
        <v>4250</v>
      </c>
      <c r="AA22" s="226">
        <v>45191</v>
      </c>
      <c r="AB22" s="225" t="s">
        <v>4216</v>
      </c>
      <c r="AC22" s="225" t="s">
        <v>4220</v>
      </c>
      <c r="AD22" s="225" t="s">
        <v>4251</v>
      </c>
      <c r="AE22">
        <v>7347</v>
      </c>
      <c r="AF22">
        <v>2195187</v>
      </c>
      <c r="AG22">
        <v>1901853.2221547451</v>
      </c>
      <c r="AH22">
        <v>702437.53404739592</v>
      </c>
      <c r="AI22">
        <v>0</v>
      </c>
      <c r="AJ22" s="225" t="s">
        <v>4217</v>
      </c>
      <c r="AK22">
        <v>2195187</v>
      </c>
      <c r="AL22">
        <v>995771.31189265079</v>
      </c>
      <c r="AM22" t="s">
        <v>16698</v>
      </c>
      <c r="AP22" s="225" t="s">
        <v>4377</v>
      </c>
      <c r="AQ22">
        <v>185004026</v>
      </c>
      <c r="AR22">
        <v>92047354.720119581</v>
      </c>
      <c r="AS22">
        <v>31413003.343349349</v>
      </c>
      <c r="AT22">
        <v>3753302</v>
      </c>
      <c r="AU22">
        <v>181250724</v>
      </c>
      <c r="AV22">
        <v>124369674.62322982</v>
      </c>
    </row>
    <row r="23" spans="1:48" x14ac:dyDescent="0.35">
      <c r="A23" s="1"/>
      <c r="B23" s="1"/>
      <c r="C23" s="1"/>
      <c r="D23" s="1"/>
      <c r="E23" s="1" t="s">
        <v>4275</v>
      </c>
      <c r="F23" s="2">
        <v>44589</v>
      </c>
      <c r="G23" s="3">
        <v>37200</v>
      </c>
      <c r="H23" s="1"/>
      <c r="I23" s="1"/>
      <c r="J23" s="1" t="s">
        <v>4276</v>
      </c>
      <c r="K23" s="2">
        <v>45054</v>
      </c>
      <c r="L23" s="1" t="s">
        <v>4216</v>
      </c>
      <c r="M23" s="122"/>
      <c r="N23" s="1" t="s">
        <v>4220</v>
      </c>
      <c r="O23" s="1" t="s">
        <v>4277</v>
      </c>
      <c r="P23" s="1">
        <v>5930</v>
      </c>
      <c r="Q23" s="123">
        <v>281848</v>
      </c>
      <c r="S23" s="123">
        <v>39241.683933500441</v>
      </c>
      <c r="T23" s="123">
        <v>1776.2790914794198</v>
      </c>
      <c r="W23" s="1"/>
      <c r="Z23" s="225" t="s">
        <v>4249</v>
      </c>
      <c r="AA23" s="226">
        <v>44420</v>
      </c>
      <c r="AB23" s="225" t="s">
        <v>4198</v>
      </c>
      <c r="AC23" s="225" t="s">
        <v>4208</v>
      </c>
      <c r="AD23" s="225" t="s">
        <v>4333</v>
      </c>
      <c r="AE23">
        <v>9182</v>
      </c>
      <c r="AF23">
        <v>2240915</v>
      </c>
      <c r="AG23">
        <v>506382.24765993562</v>
      </c>
      <c r="AH23">
        <v>239764.44170935868</v>
      </c>
      <c r="AI23">
        <v>69980</v>
      </c>
      <c r="AJ23" s="225" t="s">
        <v>4199</v>
      </c>
      <c r="AK23">
        <v>2170935</v>
      </c>
      <c r="AL23">
        <v>1974297.1940494231</v>
      </c>
      <c r="AM23" t="s">
        <v>16698</v>
      </c>
      <c r="AP23" s="225" t="s">
        <v>4257</v>
      </c>
      <c r="AQ23">
        <v>214795116</v>
      </c>
      <c r="AR23">
        <v>103479020.83168074</v>
      </c>
      <c r="AS23">
        <v>34533181.378348254</v>
      </c>
      <c r="AT23">
        <v>4452575</v>
      </c>
      <c r="AU23">
        <v>210342541</v>
      </c>
      <c r="AV23">
        <v>145849276.54666758</v>
      </c>
    </row>
    <row r="24" spans="1:48" x14ac:dyDescent="0.35">
      <c r="A24" s="1"/>
      <c r="B24" s="1"/>
      <c r="C24" s="1"/>
      <c r="D24" s="1"/>
      <c r="E24" s="1" t="s">
        <v>4278</v>
      </c>
      <c r="F24" s="2">
        <v>44375</v>
      </c>
      <c r="G24" s="3">
        <v>82790</v>
      </c>
      <c r="H24" s="1"/>
      <c r="I24" s="1"/>
      <c r="J24" s="1" t="s">
        <v>4279</v>
      </c>
      <c r="K24" s="2">
        <v>45198</v>
      </c>
      <c r="L24" s="1" t="s">
        <v>4210</v>
      </c>
      <c r="M24" s="122"/>
      <c r="N24" s="1" t="s">
        <v>4203</v>
      </c>
      <c r="O24" s="1" t="s">
        <v>4277</v>
      </c>
      <c r="P24" s="1">
        <v>8742</v>
      </c>
      <c r="Q24" s="123">
        <v>1467904</v>
      </c>
      <c r="S24" s="123">
        <v>1450213.5675007193</v>
      </c>
      <c r="T24" s="123">
        <v>342826.49802599684</v>
      </c>
      <c r="W24" s="1"/>
      <c r="Z24" s="225" t="s">
        <v>4253</v>
      </c>
      <c r="AA24" s="226">
        <v>44073</v>
      </c>
      <c r="AB24" s="225" t="s">
        <v>4202</v>
      </c>
      <c r="AC24" s="225" t="s">
        <v>4203</v>
      </c>
      <c r="AD24" s="225" t="s">
        <v>4254</v>
      </c>
      <c r="AE24">
        <v>8880</v>
      </c>
      <c r="AF24">
        <v>887329</v>
      </c>
      <c r="AG24">
        <v>312691.57199384907</v>
      </c>
      <c r="AH24">
        <v>204965.69719121748</v>
      </c>
      <c r="AI24">
        <v>0</v>
      </c>
      <c r="AJ24" s="225" t="s">
        <v>4232</v>
      </c>
      <c r="AK24">
        <v>887329</v>
      </c>
      <c r="AL24">
        <v>779603.12519736844</v>
      </c>
      <c r="AM24" t="s">
        <v>16698</v>
      </c>
      <c r="AP24" s="225" t="s">
        <v>4296</v>
      </c>
      <c r="AQ24">
        <v>148619363</v>
      </c>
      <c r="AR24">
        <v>77170800.477188125</v>
      </c>
      <c r="AS24">
        <v>22869357.080986332</v>
      </c>
      <c r="AT24">
        <v>3064024</v>
      </c>
      <c r="AU24">
        <v>145555339</v>
      </c>
      <c r="AV24">
        <v>94317919.603798181</v>
      </c>
    </row>
    <row r="25" spans="1:48" x14ac:dyDescent="0.35">
      <c r="A25" s="1"/>
      <c r="B25" s="1"/>
      <c r="C25" s="1"/>
      <c r="D25" s="1"/>
      <c r="E25" s="1" t="s">
        <v>4280</v>
      </c>
      <c r="F25" s="2">
        <v>44564</v>
      </c>
      <c r="G25" s="3">
        <v>76670</v>
      </c>
      <c r="H25" s="1"/>
      <c r="I25" s="1"/>
      <c r="J25" s="1" t="s">
        <v>4281</v>
      </c>
      <c r="K25" s="2">
        <v>44542</v>
      </c>
      <c r="L25" s="1" t="s">
        <v>4198</v>
      </c>
      <c r="M25" s="122"/>
      <c r="N25" s="1" t="s">
        <v>4203</v>
      </c>
      <c r="O25" s="1" t="s">
        <v>4274</v>
      </c>
      <c r="P25" s="1">
        <v>7223</v>
      </c>
      <c r="Q25" s="123">
        <v>1819389</v>
      </c>
      <c r="S25" s="123">
        <v>297671.91344041773</v>
      </c>
      <c r="T25" s="123">
        <v>138134.75738719435</v>
      </c>
      <c r="W25" s="1"/>
      <c r="Z25" s="225" t="s">
        <v>4252</v>
      </c>
      <c r="AA25" s="226">
        <v>44027</v>
      </c>
      <c r="AB25" s="225" t="s">
        <v>4236</v>
      </c>
      <c r="AC25" s="225" t="s">
        <v>4220</v>
      </c>
      <c r="AD25" s="225" t="s">
        <v>4377</v>
      </c>
      <c r="AE25">
        <v>6017</v>
      </c>
      <c r="AF25">
        <v>1492382</v>
      </c>
      <c r="AG25">
        <v>364482.54217429162</v>
      </c>
      <c r="AH25">
        <v>383894.64482655161</v>
      </c>
      <c r="AI25">
        <v>90239</v>
      </c>
      <c r="AJ25" s="225" t="s">
        <v>4232</v>
      </c>
      <c r="AK25">
        <v>1402143</v>
      </c>
      <c r="AL25">
        <v>1511794.1026522601</v>
      </c>
      <c r="AM25" t="s">
        <v>16698</v>
      </c>
      <c r="AP25" s="225" t="s">
        <v>4262</v>
      </c>
      <c r="AQ25">
        <v>196817924</v>
      </c>
      <c r="AR25">
        <v>96029239.887146354</v>
      </c>
      <c r="AS25">
        <v>29328948.594744675</v>
      </c>
      <c r="AT25">
        <v>3064534</v>
      </c>
      <c r="AU25">
        <v>193753390</v>
      </c>
      <c r="AV25">
        <v>130117632.70759833</v>
      </c>
    </row>
    <row r="26" spans="1:48" x14ac:dyDescent="0.35">
      <c r="A26" s="1"/>
      <c r="B26" s="1"/>
      <c r="C26" s="1"/>
      <c r="D26" s="1"/>
      <c r="E26" s="1" t="s">
        <v>4282</v>
      </c>
      <c r="F26" s="2">
        <v>45274</v>
      </c>
      <c r="G26" s="3">
        <v>21909</v>
      </c>
      <c r="H26" s="1"/>
      <c r="I26" s="1"/>
      <c r="J26" s="1" t="s">
        <v>4283</v>
      </c>
      <c r="K26" s="2">
        <v>44796</v>
      </c>
      <c r="L26" s="1" t="s">
        <v>4216</v>
      </c>
      <c r="M26" s="122"/>
      <c r="N26" s="1" t="s">
        <v>4220</v>
      </c>
      <c r="O26" s="1" t="s">
        <v>4284</v>
      </c>
      <c r="P26" s="1">
        <v>8887</v>
      </c>
      <c r="Q26" s="123">
        <v>732359</v>
      </c>
      <c r="S26" s="123">
        <v>220675.78247173282</v>
      </c>
      <c r="T26" s="123">
        <v>197120.87395179295</v>
      </c>
      <c r="W26" s="1"/>
      <c r="Z26" s="225" t="s">
        <v>4256</v>
      </c>
      <c r="AA26" s="226">
        <v>45147</v>
      </c>
      <c r="AB26" s="225" t="s">
        <v>4214</v>
      </c>
      <c r="AC26" s="225" t="s">
        <v>4203</v>
      </c>
      <c r="AD26" s="225" t="s">
        <v>4257</v>
      </c>
      <c r="AE26">
        <v>6970</v>
      </c>
      <c r="AF26">
        <v>1545025</v>
      </c>
      <c r="AG26">
        <v>1221067.73022571</v>
      </c>
      <c r="AH26">
        <v>217159.18124886454</v>
      </c>
      <c r="AI26">
        <v>80225</v>
      </c>
      <c r="AJ26" s="225" t="s">
        <v>4211</v>
      </c>
      <c r="AK26">
        <v>1464800</v>
      </c>
      <c r="AL26">
        <v>541116.45102315454</v>
      </c>
      <c r="AM26" t="s">
        <v>16698</v>
      </c>
      <c r="AP26" s="225" t="s">
        <v>4265</v>
      </c>
      <c r="AQ26">
        <v>202345214</v>
      </c>
      <c r="AR26">
        <v>100739589.14367786</v>
      </c>
      <c r="AS26">
        <v>35873826.842453912</v>
      </c>
      <c r="AT26">
        <v>3736607</v>
      </c>
      <c r="AU26">
        <v>198608607</v>
      </c>
      <c r="AV26">
        <v>137479451.69877613</v>
      </c>
    </row>
    <row r="27" spans="1:48" x14ac:dyDescent="0.35">
      <c r="A27" s="1"/>
      <c r="B27" s="1"/>
      <c r="C27" s="1"/>
      <c r="D27" s="1"/>
      <c r="E27" s="1" t="s">
        <v>4285</v>
      </c>
      <c r="F27" s="2">
        <v>44034</v>
      </c>
      <c r="G27" s="3">
        <v>51459</v>
      </c>
      <c r="H27" s="1"/>
      <c r="I27" s="1"/>
      <c r="J27" s="1" t="s">
        <v>4286</v>
      </c>
      <c r="K27" s="2">
        <v>44901</v>
      </c>
      <c r="L27" s="1" t="s">
        <v>4214</v>
      </c>
      <c r="M27" s="122"/>
      <c r="N27" s="1" t="s">
        <v>4203</v>
      </c>
      <c r="O27" s="1" t="s">
        <v>4287</v>
      </c>
      <c r="P27" s="1">
        <v>8928</v>
      </c>
      <c r="Q27" s="123">
        <v>642662</v>
      </c>
      <c r="S27" s="123">
        <v>177996.22149064223</v>
      </c>
      <c r="T27" s="123">
        <v>60663.291241075283</v>
      </c>
      <c r="W27" s="1"/>
      <c r="Z27" s="225" t="s">
        <v>4255</v>
      </c>
      <c r="AA27" s="226">
        <v>44081</v>
      </c>
      <c r="AB27" s="225" t="s">
        <v>4202</v>
      </c>
      <c r="AC27" s="225" t="s">
        <v>4220</v>
      </c>
      <c r="AD27" s="225" t="s">
        <v>4296</v>
      </c>
      <c r="AE27">
        <v>6695</v>
      </c>
      <c r="AF27">
        <v>878531</v>
      </c>
      <c r="AG27">
        <v>468083.49343626667</v>
      </c>
      <c r="AH27">
        <v>244475.8999501467</v>
      </c>
      <c r="AI27">
        <v>47194</v>
      </c>
      <c r="AJ27" s="225" t="s">
        <v>4232</v>
      </c>
      <c r="AK27">
        <v>831337</v>
      </c>
      <c r="AL27">
        <v>654923.40651388001</v>
      </c>
      <c r="AM27" t="s">
        <v>16698</v>
      </c>
      <c r="AP27" s="225" t="s">
        <v>4419</v>
      </c>
      <c r="AQ27">
        <v>188081820</v>
      </c>
      <c r="AR27">
        <v>91399399.57864143</v>
      </c>
      <c r="AS27">
        <v>30040919.709083948</v>
      </c>
      <c r="AT27">
        <v>3941802</v>
      </c>
      <c r="AU27">
        <v>184140018</v>
      </c>
      <c r="AV27">
        <v>126723340.13044256</v>
      </c>
    </row>
    <row r="28" spans="1:48" x14ac:dyDescent="0.35">
      <c r="A28" s="1"/>
      <c r="B28" s="1"/>
      <c r="C28" s="1"/>
      <c r="D28" s="1"/>
      <c r="E28" s="1" t="s">
        <v>4288</v>
      </c>
      <c r="F28" s="2">
        <v>44991</v>
      </c>
      <c r="G28" s="3">
        <v>92517</v>
      </c>
      <c r="H28" s="1"/>
      <c r="I28" s="1"/>
      <c r="J28" s="1" t="s">
        <v>4289</v>
      </c>
      <c r="K28" s="2">
        <v>44250</v>
      </c>
      <c r="L28" s="1" t="s">
        <v>4216</v>
      </c>
      <c r="M28" s="122"/>
      <c r="N28" s="1" t="s">
        <v>4203</v>
      </c>
      <c r="O28" s="1" t="s">
        <v>4290</v>
      </c>
      <c r="P28" s="1">
        <v>5605</v>
      </c>
      <c r="Q28" s="123">
        <v>367556</v>
      </c>
      <c r="S28" s="123">
        <v>220999.18936879901</v>
      </c>
      <c r="T28" s="123">
        <v>95614.854679148513</v>
      </c>
      <c r="W28" s="1"/>
      <c r="Z28" s="225" t="s">
        <v>4259</v>
      </c>
      <c r="AA28" s="226">
        <v>43857</v>
      </c>
      <c r="AB28" s="225" t="s">
        <v>4202</v>
      </c>
      <c r="AC28" s="225" t="s">
        <v>4203</v>
      </c>
      <c r="AD28" s="225" t="s">
        <v>4257</v>
      </c>
      <c r="AE28">
        <v>6338</v>
      </c>
      <c r="AF28">
        <v>1611393</v>
      </c>
      <c r="AG28">
        <v>224063.1915217693</v>
      </c>
      <c r="AH28">
        <v>294222.46801447647</v>
      </c>
      <c r="AI28">
        <v>0</v>
      </c>
      <c r="AJ28" s="225" t="s">
        <v>4232</v>
      </c>
      <c r="AK28">
        <v>1611393</v>
      </c>
      <c r="AL28">
        <v>1681552.276492707</v>
      </c>
      <c r="AM28" t="s">
        <v>16698</v>
      </c>
      <c r="AP28" s="225" t="s">
        <v>4268</v>
      </c>
      <c r="AQ28">
        <v>183046991</v>
      </c>
      <c r="AR28">
        <v>88605671.933118254</v>
      </c>
      <c r="AS28">
        <v>28385058.013763472</v>
      </c>
      <c r="AT28">
        <v>4344729</v>
      </c>
      <c r="AU28">
        <v>178702262</v>
      </c>
      <c r="AV28">
        <v>122826377.08064529</v>
      </c>
    </row>
    <row r="29" spans="1:48" x14ac:dyDescent="0.35">
      <c r="A29" s="1"/>
      <c r="B29" s="1"/>
      <c r="C29" s="1"/>
      <c r="D29" s="1"/>
      <c r="E29" s="1" t="s">
        <v>4291</v>
      </c>
      <c r="F29" s="2">
        <v>45307</v>
      </c>
      <c r="G29" s="3">
        <v>33827</v>
      </c>
      <c r="H29" s="1"/>
      <c r="I29" s="1"/>
      <c r="J29" s="1" t="s">
        <v>4292</v>
      </c>
      <c r="K29" s="2">
        <v>44862</v>
      </c>
      <c r="L29" s="1" t="s">
        <v>4214</v>
      </c>
      <c r="M29" s="122"/>
      <c r="N29" s="1" t="s">
        <v>4220</v>
      </c>
      <c r="O29" s="1" t="s">
        <v>4293</v>
      </c>
      <c r="P29" s="1">
        <v>5747</v>
      </c>
      <c r="Q29" s="123">
        <v>486635</v>
      </c>
      <c r="S29" s="123">
        <v>381520.6262317748</v>
      </c>
      <c r="T29" s="123">
        <v>83862.568118418581</v>
      </c>
      <c r="W29" s="1"/>
      <c r="Z29" s="225" t="s">
        <v>4261</v>
      </c>
      <c r="AA29" s="226">
        <v>44337</v>
      </c>
      <c r="AB29" s="225" t="s">
        <v>4214</v>
      </c>
      <c r="AC29" s="225" t="s">
        <v>4208</v>
      </c>
      <c r="AD29" s="225" t="s">
        <v>4262</v>
      </c>
      <c r="AE29">
        <v>8782</v>
      </c>
      <c r="AF29">
        <v>2089492</v>
      </c>
      <c r="AG29">
        <v>1725754.3980619088</v>
      </c>
      <c r="AH29">
        <v>235739.24366996266</v>
      </c>
      <c r="AI29">
        <v>0</v>
      </c>
      <c r="AJ29" s="225" t="s">
        <v>4211</v>
      </c>
      <c r="AK29">
        <v>2089492</v>
      </c>
      <c r="AL29">
        <v>599476.84560805385</v>
      </c>
      <c r="AM29" t="s">
        <v>16698</v>
      </c>
      <c r="AP29" s="225" t="s">
        <v>4271</v>
      </c>
      <c r="AQ29">
        <v>192113900</v>
      </c>
      <c r="AR29">
        <v>94718656.176198512</v>
      </c>
      <c r="AS29">
        <v>31332080.373981599</v>
      </c>
      <c r="AT29">
        <v>3835427</v>
      </c>
      <c r="AU29">
        <v>188278473</v>
      </c>
      <c r="AV29">
        <v>128727324.19778308</v>
      </c>
    </row>
    <row r="30" spans="1:48" x14ac:dyDescent="0.35">
      <c r="A30" s="1"/>
      <c r="B30" s="1"/>
      <c r="C30" s="1"/>
      <c r="D30" s="1"/>
      <c r="E30" s="1" t="s">
        <v>4294</v>
      </c>
      <c r="F30" s="2">
        <v>44399</v>
      </c>
      <c r="G30" s="3">
        <v>29404</v>
      </c>
      <c r="H30" s="1"/>
      <c r="I30" s="1"/>
      <c r="J30" s="1" t="s">
        <v>4295</v>
      </c>
      <c r="K30" s="2">
        <v>45132</v>
      </c>
      <c r="L30" s="1" t="s">
        <v>4198</v>
      </c>
      <c r="M30" s="122"/>
      <c r="N30" s="1" t="s">
        <v>4203</v>
      </c>
      <c r="O30" s="1" t="s">
        <v>4296</v>
      </c>
      <c r="P30" s="1">
        <v>5558</v>
      </c>
      <c r="Q30" s="123">
        <v>1942589</v>
      </c>
      <c r="S30" s="123">
        <v>82455.027196818846</v>
      </c>
      <c r="T30" s="123">
        <v>267685.89831996319</v>
      </c>
      <c r="W30" s="1"/>
      <c r="Z30" s="225" t="s">
        <v>4260</v>
      </c>
      <c r="AA30" s="226">
        <v>45329</v>
      </c>
      <c r="AB30" s="225" t="s">
        <v>4210</v>
      </c>
      <c r="AC30" s="225" t="s">
        <v>4220</v>
      </c>
      <c r="AD30" s="225" t="s">
        <v>4333</v>
      </c>
      <c r="AE30">
        <v>7333</v>
      </c>
      <c r="AF30">
        <v>2323211</v>
      </c>
      <c r="AG30">
        <v>466423.9730380004</v>
      </c>
      <c r="AH30">
        <v>420632.52920355444</v>
      </c>
      <c r="AI30">
        <v>51165</v>
      </c>
      <c r="AJ30" s="225" t="s">
        <v>4211</v>
      </c>
      <c r="AK30">
        <v>2272046</v>
      </c>
      <c r="AL30">
        <v>2277419.5561655541</v>
      </c>
      <c r="AM30" t="s">
        <v>16698</v>
      </c>
      <c r="AP30" s="225" t="s">
        <v>4274</v>
      </c>
      <c r="AQ30">
        <v>183673896</v>
      </c>
      <c r="AR30">
        <v>89742576.435117468</v>
      </c>
      <c r="AS30">
        <v>31890653.910267372</v>
      </c>
      <c r="AT30">
        <v>3603114</v>
      </c>
      <c r="AU30">
        <v>180070782</v>
      </c>
      <c r="AV30">
        <v>125821973.47514997</v>
      </c>
    </row>
    <row r="31" spans="1:48" x14ac:dyDescent="0.35">
      <c r="A31" s="1"/>
      <c r="B31" s="1"/>
      <c r="C31" s="1"/>
      <c r="D31" s="1"/>
      <c r="E31" s="1" t="s">
        <v>4297</v>
      </c>
      <c r="F31" s="2">
        <v>45353</v>
      </c>
      <c r="G31" s="3">
        <v>49421</v>
      </c>
      <c r="H31" s="1"/>
      <c r="I31" s="1"/>
      <c r="J31" s="1" t="s">
        <v>4298</v>
      </c>
      <c r="K31" s="2">
        <v>44330</v>
      </c>
      <c r="L31" s="1" t="s">
        <v>4210</v>
      </c>
      <c r="M31" s="122"/>
      <c r="N31" s="1" t="s">
        <v>4220</v>
      </c>
      <c r="O31" s="1" t="s">
        <v>4299</v>
      </c>
      <c r="P31" s="1">
        <v>8923</v>
      </c>
      <c r="Q31" s="123">
        <v>2332292</v>
      </c>
      <c r="S31" s="123">
        <v>1939344.4811690156</v>
      </c>
      <c r="T31" s="123">
        <v>493023.34023386874</v>
      </c>
      <c r="W31" s="1"/>
      <c r="Z31" s="225" t="s">
        <v>4264</v>
      </c>
      <c r="AA31" s="226">
        <v>45282</v>
      </c>
      <c r="AB31" s="225" t="s">
        <v>4216</v>
      </c>
      <c r="AC31" s="225" t="s">
        <v>4208</v>
      </c>
      <c r="AD31" s="225" t="s">
        <v>4265</v>
      </c>
      <c r="AE31">
        <v>6775</v>
      </c>
      <c r="AF31">
        <v>1623839</v>
      </c>
      <c r="AG31">
        <v>805219.52277994365</v>
      </c>
      <c r="AH31">
        <v>202486.24409919349</v>
      </c>
      <c r="AI31">
        <v>0</v>
      </c>
      <c r="AJ31" s="225" t="s">
        <v>4217</v>
      </c>
      <c r="AK31">
        <v>1623839</v>
      </c>
      <c r="AL31">
        <v>1021105.7213192498</v>
      </c>
      <c r="AM31" t="s">
        <v>16698</v>
      </c>
      <c r="AP31" s="225" t="s">
        <v>4456</v>
      </c>
      <c r="AQ31">
        <v>202299965</v>
      </c>
      <c r="AR31">
        <v>95802551.070239395</v>
      </c>
      <c r="AS31">
        <v>34485593.562902175</v>
      </c>
      <c r="AT31">
        <v>3577078</v>
      </c>
      <c r="AU31">
        <v>198722887</v>
      </c>
      <c r="AV31">
        <v>140983007.49266285</v>
      </c>
    </row>
    <row r="32" spans="1:48" x14ac:dyDescent="0.35">
      <c r="A32" s="1"/>
      <c r="B32" s="1"/>
      <c r="C32" s="1"/>
      <c r="D32" s="1"/>
      <c r="E32" s="1" t="s">
        <v>4300</v>
      </c>
      <c r="F32" s="2">
        <v>45144</v>
      </c>
      <c r="G32" s="3">
        <v>53596</v>
      </c>
      <c r="H32" s="1"/>
      <c r="I32" s="1"/>
      <c r="J32" s="1" t="s">
        <v>4301</v>
      </c>
      <c r="K32" s="2">
        <v>44277</v>
      </c>
      <c r="L32" s="1" t="s">
        <v>4214</v>
      </c>
      <c r="M32" s="122"/>
      <c r="N32" s="1" t="s">
        <v>4208</v>
      </c>
      <c r="O32" s="1" t="s">
        <v>4302</v>
      </c>
      <c r="P32" s="1">
        <v>7740</v>
      </c>
      <c r="Q32" s="123">
        <v>1668695</v>
      </c>
      <c r="S32" s="123">
        <v>390136.09180694143</v>
      </c>
      <c r="T32" s="123">
        <v>370649.39944176958</v>
      </c>
      <c r="W32" s="1"/>
      <c r="Z32" s="225" t="s">
        <v>4263</v>
      </c>
      <c r="AA32" s="226">
        <v>44157</v>
      </c>
      <c r="AB32" s="225" t="s">
        <v>4202</v>
      </c>
      <c r="AC32" s="225" t="s">
        <v>4220</v>
      </c>
      <c r="AD32" s="225" t="s">
        <v>4419</v>
      </c>
      <c r="AE32">
        <v>7813</v>
      </c>
      <c r="AF32">
        <v>625046</v>
      </c>
      <c r="AG32">
        <v>326113.54942629556</v>
      </c>
      <c r="AH32">
        <v>46106.128184320252</v>
      </c>
      <c r="AI32">
        <v>19623</v>
      </c>
      <c r="AJ32" s="225" t="s">
        <v>4232</v>
      </c>
      <c r="AK32">
        <v>605423</v>
      </c>
      <c r="AL32">
        <v>345038.57875802467</v>
      </c>
      <c r="AM32" t="s">
        <v>16698</v>
      </c>
      <c r="AP32" s="225" t="s">
        <v>4284</v>
      </c>
      <c r="AQ32">
        <v>178007067</v>
      </c>
      <c r="AR32">
        <v>90382179.79613927</v>
      </c>
      <c r="AS32">
        <v>30782145.614428554</v>
      </c>
      <c r="AT32">
        <v>3984066</v>
      </c>
      <c r="AU32">
        <v>174023001</v>
      </c>
      <c r="AV32">
        <v>118407032.81828927</v>
      </c>
    </row>
    <row r="33" spans="1:48" x14ac:dyDescent="0.35">
      <c r="A33" s="1"/>
      <c r="B33" s="1"/>
      <c r="C33" s="1"/>
      <c r="D33" s="1"/>
      <c r="E33" s="1" t="s">
        <v>4303</v>
      </c>
      <c r="F33" s="2">
        <v>45284</v>
      </c>
      <c r="G33" s="3">
        <v>58083</v>
      </c>
      <c r="H33" s="1"/>
      <c r="I33" s="1"/>
      <c r="J33" s="1" t="s">
        <v>4304</v>
      </c>
      <c r="K33" s="2">
        <v>45403</v>
      </c>
      <c r="L33" s="1" t="s">
        <v>4202</v>
      </c>
      <c r="M33" s="122"/>
      <c r="N33" s="1" t="s">
        <v>4203</v>
      </c>
      <c r="O33" s="1" t="s">
        <v>4215</v>
      </c>
      <c r="P33" s="1">
        <v>6066</v>
      </c>
      <c r="Q33" s="123">
        <v>1500402</v>
      </c>
      <c r="S33" s="123">
        <v>189176.75281216842</v>
      </c>
      <c r="T33" s="123">
        <v>287728.45945121004</v>
      </c>
      <c r="W33" s="1"/>
      <c r="Z33" s="225" t="s">
        <v>4267</v>
      </c>
      <c r="AA33" s="226">
        <v>44225</v>
      </c>
      <c r="AB33" s="225" t="s">
        <v>4216</v>
      </c>
      <c r="AC33" s="225" t="s">
        <v>4208</v>
      </c>
      <c r="AD33" s="225" t="s">
        <v>4268</v>
      </c>
      <c r="AE33">
        <v>7481</v>
      </c>
      <c r="AF33">
        <v>1089627</v>
      </c>
      <c r="AG33">
        <v>360919.09820513881</v>
      </c>
      <c r="AH33">
        <v>148593.24527061198</v>
      </c>
      <c r="AI33">
        <v>26729</v>
      </c>
      <c r="AJ33" s="225" t="s">
        <v>4217</v>
      </c>
      <c r="AK33">
        <v>1062898</v>
      </c>
      <c r="AL33">
        <v>877301.14706547314</v>
      </c>
      <c r="AM33" t="s">
        <v>16698</v>
      </c>
      <c r="AP33" s="225" t="s">
        <v>4287</v>
      </c>
      <c r="AQ33">
        <v>220397442</v>
      </c>
      <c r="AR33">
        <v>112251046.49517339</v>
      </c>
      <c r="AS33">
        <v>39403462.884629071</v>
      </c>
      <c r="AT33">
        <v>4436196</v>
      </c>
      <c r="AU33">
        <v>215961246</v>
      </c>
      <c r="AV33">
        <v>147549858.38945568</v>
      </c>
    </row>
    <row r="34" spans="1:48" x14ac:dyDescent="0.35">
      <c r="A34" s="1"/>
      <c r="B34" s="1"/>
      <c r="C34" s="1"/>
      <c r="D34" s="1"/>
      <c r="E34" s="1" t="s">
        <v>4305</v>
      </c>
      <c r="F34" s="2">
        <v>45156</v>
      </c>
      <c r="G34" s="3">
        <v>61905</v>
      </c>
      <c r="H34" s="1"/>
      <c r="I34" s="1"/>
      <c r="J34" s="1" t="s">
        <v>4306</v>
      </c>
      <c r="K34" s="2">
        <v>45049</v>
      </c>
      <c r="L34" s="1" t="s">
        <v>4202</v>
      </c>
      <c r="M34" s="122"/>
      <c r="N34" s="1" t="s">
        <v>4203</v>
      </c>
      <c r="O34" s="1" t="s">
        <v>4274</v>
      </c>
      <c r="P34" s="1">
        <v>8333</v>
      </c>
      <c r="Q34" s="123">
        <v>939336</v>
      </c>
      <c r="S34" s="123">
        <v>215919.56954972379</v>
      </c>
      <c r="T34" s="123">
        <v>252286.21903165951</v>
      </c>
      <c r="W34" s="1"/>
      <c r="Z34" s="225" t="s">
        <v>4266</v>
      </c>
      <c r="AA34" s="226">
        <v>45163</v>
      </c>
      <c r="AB34" s="225" t="s">
        <v>4198</v>
      </c>
      <c r="AC34" s="225" t="s">
        <v>4208</v>
      </c>
      <c r="AD34" s="225" t="s">
        <v>4254</v>
      </c>
      <c r="AE34">
        <v>6940</v>
      </c>
      <c r="AF34">
        <v>1985864</v>
      </c>
      <c r="AG34">
        <v>331171.89826657658</v>
      </c>
      <c r="AH34">
        <v>224071.96485496502</v>
      </c>
      <c r="AI34">
        <v>27245</v>
      </c>
      <c r="AJ34" s="225" t="s">
        <v>4199</v>
      </c>
      <c r="AK34">
        <v>1958619</v>
      </c>
      <c r="AL34">
        <v>1878764.0665883883</v>
      </c>
      <c r="AM34" t="s">
        <v>16698</v>
      </c>
      <c r="AP34" s="225" t="s">
        <v>4290</v>
      </c>
      <c r="AQ34">
        <v>191372744</v>
      </c>
      <c r="AR34">
        <v>96179404.847375274</v>
      </c>
      <c r="AS34">
        <v>30009345.427978542</v>
      </c>
      <c r="AT34">
        <v>3919013</v>
      </c>
      <c r="AU34">
        <v>187453731</v>
      </c>
      <c r="AV34">
        <v>125202684.5806033</v>
      </c>
    </row>
    <row r="35" spans="1:48" x14ac:dyDescent="0.35">
      <c r="A35" s="1"/>
      <c r="B35" s="1"/>
      <c r="C35" s="1"/>
      <c r="D35" s="1"/>
      <c r="E35" s="1" t="s">
        <v>4307</v>
      </c>
      <c r="F35" s="2">
        <v>44041</v>
      </c>
      <c r="G35" s="3">
        <v>52247</v>
      </c>
      <c r="H35" s="1"/>
      <c r="I35" s="1"/>
      <c r="J35" s="1" t="s">
        <v>4308</v>
      </c>
      <c r="K35" s="2">
        <v>45201</v>
      </c>
      <c r="L35" s="1" t="s">
        <v>4216</v>
      </c>
      <c r="M35" s="122"/>
      <c r="N35" s="1" t="s">
        <v>4220</v>
      </c>
      <c r="O35" s="1" t="s">
        <v>4309</v>
      </c>
      <c r="P35" s="1">
        <v>7919</v>
      </c>
      <c r="Q35" s="123">
        <v>2169325</v>
      </c>
      <c r="S35" s="123">
        <v>549952.88991057349</v>
      </c>
      <c r="T35" s="123">
        <v>575715.75116824685</v>
      </c>
      <c r="W35" s="1"/>
      <c r="Z35" s="225" t="s">
        <v>4270</v>
      </c>
      <c r="AA35" s="226">
        <v>44625</v>
      </c>
      <c r="AB35" s="225" t="s">
        <v>4216</v>
      </c>
      <c r="AC35" s="225" t="s">
        <v>4203</v>
      </c>
      <c r="AD35" s="225" t="s">
        <v>4271</v>
      </c>
      <c r="AE35">
        <v>5957</v>
      </c>
      <c r="AF35">
        <v>1346440</v>
      </c>
      <c r="AG35">
        <v>269191.58608582988</v>
      </c>
      <c r="AH35">
        <v>52266.037092746184</v>
      </c>
      <c r="AI35">
        <v>12473</v>
      </c>
      <c r="AJ35" s="225" t="s">
        <v>4217</v>
      </c>
      <c r="AK35">
        <v>1333967</v>
      </c>
      <c r="AL35">
        <v>1129514.4510069164</v>
      </c>
      <c r="AM35" t="s">
        <v>16698</v>
      </c>
      <c r="AP35" s="225" t="s">
        <v>4328</v>
      </c>
      <c r="AQ35">
        <v>169834154</v>
      </c>
      <c r="AR35">
        <v>90238248.512662351</v>
      </c>
      <c r="AS35">
        <v>25504864.299285986</v>
      </c>
      <c r="AT35">
        <v>3850174</v>
      </c>
      <c r="AU35">
        <v>165983980</v>
      </c>
      <c r="AV35">
        <v>105100769.78662366</v>
      </c>
    </row>
    <row r="36" spans="1:48" x14ac:dyDescent="0.35">
      <c r="A36" s="1"/>
      <c r="B36" s="1"/>
      <c r="C36" s="1"/>
      <c r="D36" s="1"/>
      <c r="E36" s="1" t="s">
        <v>4310</v>
      </c>
      <c r="F36" s="2">
        <v>44656</v>
      </c>
      <c r="G36" s="3">
        <v>18695</v>
      </c>
      <c r="H36" s="1"/>
      <c r="I36" s="1"/>
      <c r="J36" s="1" t="s">
        <v>4311</v>
      </c>
      <c r="K36" s="2">
        <v>45053</v>
      </c>
      <c r="L36" s="1" t="s">
        <v>4198</v>
      </c>
      <c r="M36" s="122"/>
      <c r="N36" s="1" t="s">
        <v>4220</v>
      </c>
      <c r="O36" s="1" t="s">
        <v>4312</v>
      </c>
      <c r="P36" s="1">
        <v>9477</v>
      </c>
      <c r="Q36" s="123">
        <v>624326</v>
      </c>
      <c r="S36" s="123">
        <v>167795.50201118275</v>
      </c>
      <c r="T36" s="123">
        <v>71567.325633364948</v>
      </c>
      <c r="W36" s="1"/>
      <c r="Z36" s="225" t="s">
        <v>4269</v>
      </c>
      <c r="AA36" s="226">
        <v>44219</v>
      </c>
      <c r="AB36" s="225" t="s">
        <v>4214</v>
      </c>
      <c r="AC36" s="225" t="s">
        <v>4220</v>
      </c>
      <c r="AD36" s="225" t="s">
        <v>4436</v>
      </c>
      <c r="AE36">
        <v>6219</v>
      </c>
      <c r="AF36">
        <v>1455558</v>
      </c>
      <c r="AG36">
        <v>1097147.546854571</v>
      </c>
      <c r="AH36">
        <v>416963.24687468703</v>
      </c>
      <c r="AI36">
        <v>71209</v>
      </c>
      <c r="AJ36" s="225" t="s">
        <v>4211</v>
      </c>
      <c r="AK36">
        <v>1384349</v>
      </c>
      <c r="AL36">
        <v>775373.70002011606</v>
      </c>
      <c r="AM36" t="s">
        <v>16698</v>
      </c>
      <c r="AP36" s="225" t="s">
        <v>4293</v>
      </c>
      <c r="AQ36">
        <v>190403678</v>
      </c>
      <c r="AR36">
        <v>88047052.165753454</v>
      </c>
      <c r="AS36">
        <v>30663902.062389478</v>
      </c>
      <c r="AT36">
        <v>3770011</v>
      </c>
      <c r="AU36">
        <v>186633667</v>
      </c>
      <c r="AV36">
        <v>133020527.89663605</v>
      </c>
    </row>
    <row r="37" spans="1:48" x14ac:dyDescent="0.35">
      <c r="A37" s="1"/>
      <c r="B37" s="1"/>
      <c r="C37" s="1"/>
      <c r="D37" s="1"/>
      <c r="E37" s="1" t="s">
        <v>4313</v>
      </c>
      <c r="F37" s="2">
        <v>44945</v>
      </c>
      <c r="G37" s="3">
        <v>21518</v>
      </c>
      <c r="H37" s="1"/>
      <c r="I37" s="1"/>
      <c r="J37" s="1" t="s">
        <v>4314</v>
      </c>
      <c r="K37" s="2">
        <v>44742</v>
      </c>
      <c r="L37" s="1" t="s">
        <v>4198</v>
      </c>
      <c r="M37" s="122"/>
      <c r="N37" s="1" t="s">
        <v>4208</v>
      </c>
      <c r="O37" s="1" t="s">
        <v>4221</v>
      </c>
      <c r="P37" s="1">
        <v>8596</v>
      </c>
      <c r="Q37" s="123">
        <v>2044153</v>
      </c>
      <c r="S37" s="123">
        <v>1076220.5620646509</v>
      </c>
      <c r="T37" s="123">
        <v>577595.00747164933</v>
      </c>
      <c r="W37" s="1"/>
      <c r="Z37" s="225" t="s">
        <v>4273</v>
      </c>
      <c r="AA37" s="226">
        <v>43891</v>
      </c>
      <c r="AB37" s="225" t="s">
        <v>4202</v>
      </c>
      <c r="AC37" s="225" t="s">
        <v>4208</v>
      </c>
      <c r="AD37" s="225" t="s">
        <v>4274</v>
      </c>
      <c r="AE37">
        <v>8712</v>
      </c>
      <c r="AF37">
        <v>990667</v>
      </c>
      <c r="AG37">
        <v>340068.78187062731</v>
      </c>
      <c r="AH37">
        <v>279713.08517099533</v>
      </c>
      <c r="AI37">
        <v>0</v>
      </c>
      <c r="AJ37" s="225" t="s">
        <v>4232</v>
      </c>
      <c r="AK37">
        <v>990667</v>
      </c>
      <c r="AL37">
        <v>930311.30330036802</v>
      </c>
      <c r="AM37" t="s">
        <v>16698</v>
      </c>
      <c r="AP37" s="225" t="s">
        <v>4477</v>
      </c>
      <c r="AQ37">
        <v>230335958</v>
      </c>
      <c r="AR37">
        <v>124317239.82328108</v>
      </c>
      <c r="AS37">
        <v>40032063.577990472</v>
      </c>
      <c r="AT37">
        <v>4359503</v>
      </c>
      <c r="AU37">
        <v>225976455</v>
      </c>
      <c r="AV37">
        <v>146050781.75470942</v>
      </c>
    </row>
    <row r="38" spans="1:48" x14ac:dyDescent="0.35">
      <c r="A38" s="1"/>
      <c r="B38" s="1"/>
      <c r="C38" s="1"/>
      <c r="D38" s="1"/>
      <c r="E38" s="1" t="s">
        <v>4315</v>
      </c>
      <c r="F38" s="2">
        <v>44593</v>
      </c>
      <c r="G38" s="3">
        <v>70193</v>
      </c>
      <c r="H38" s="1"/>
      <c r="I38" s="1"/>
      <c r="J38" s="1" t="s">
        <v>4316</v>
      </c>
      <c r="K38" s="2">
        <v>44180</v>
      </c>
      <c r="L38" s="1" t="s">
        <v>4202</v>
      </c>
      <c r="M38" s="122"/>
      <c r="N38" s="1" t="s">
        <v>4203</v>
      </c>
      <c r="O38" s="1" t="s">
        <v>4242</v>
      </c>
      <c r="P38" s="1">
        <v>6979</v>
      </c>
      <c r="Q38" s="123">
        <v>1436730</v>
      </c>
      <c r="S38" s="123">
        <v>256311.90684267165</v>
      </c>
      <c r="T38" s="123">
        <v>187221.62786435764</v>
      </c>
      <c r="W38" s="1"/>
      <c r="Z38" s="225" t="s">
        <v>4272</v>
      </c>
      <c r="AA38" s="226">
        <v>44485</v>
      </c>
      <c r="AB38" s="225" t="s">
        <v>4216</v>
      </c>
      <c r="AC38" s="225" t="s">
        <v>4203</v>
      </c>
      <c r="AD38" s="225" t="s">
        <v>4456</v>
      </c>
      <c r="AE38">
        <v>7615</v>
      </c>
      <c r="AF38">
        <v>2271799</v>
      </c>
      <c r="AG38">
        <v>2037689.3564179465</v>
      </c>
      <c r="AH38">
        <v>201430.19715063096</v>
      </c>
      <c r="AI38">
        <v>68906</v>
      </c>
      <c r="AJ38" s="225" t="s">
        <v>4217</v>
      </c>
      <c r="AK38">
        <v>2202893</v>
      </c>
      <c r="AL38">
        <v>435539.84073268448</v>
      </c>
      <c r="AM38" t="s">
        <v>16698</v>
      </c>
      <c r="AP38" s="225" t="s">
        <v>4299</v>
      </c>
      <c r="AQ38">
        <v>194375206</v>
      </c>
      <c r="AR38">
        <v>97613229.34681882</v>
      </c>
      <c r="AS38">
        <v>33500206.814526662</v>
      </c>
      <c r="AT38">
        <v>3885799</v>
      </c>
      <c r="AU38">
        <v>190489407</v>
      </c>
      <c r="AV38">
        <v>130262183.46770784</v>
      </c>
    </row>
    <row r="39" spans="1:48" x14ac:dyDescent="0.35">
      <c r="A39" s="1"/>
      <c r="B39" s="1"/>
      <c r="C39" s="1"/>
      <c r="D39" s="1"/>
      <c r="E39" s="1" t="s">
        <v>4317</v>
      </c>
      <c r="F39" s="2">
        <v>45066</v>
      </c>
      <c r="G39" s="3">
        <v>66503</v>
      </c>
      <c r="H39" s="1"/>
      <c r="I39" s="1"/>
      <c r="J39" s="1" t="s">
        <v>4318</v>
      </c>
      <c r="K39" s="2">
        <v>44930</v>
      </c>
      <c r="L39" s="1" t="s">
        <v>4216</v>
      </c>
      <c r="M39" s="122"/>
      <c r="N39" s="1" t="s">
        <v>4203</v>
      </c>
      <c r="O39" s="1" t="s">
        <v>4251</v>
      </c>
      <c r="P39" s="1">
        <v>7933</v>
      </c>
      <c r="Q39" s="123">
        <v>406287</v>
      </c>
      <c r="S39" s="123">
        <v>94175.289653143976</v>
      </c>
      <c r="T39" s="123">
        <v>114603.95253709056</v>
      </c>
      <c r="W39" s="1"/>
      <c r="Z39" s="225" t="s">
        <v>4276</v>
      </c>
      <c r="AA39" s="226">
        <v>45054</v>
      </c>
      <c r="AB39" s="225" t="s">
        <v>4216</v>
      </c>
      <c r="AC39" s="225" t="s">
        <v>4220</v>
      </c>
      <c r="AD39" s="225" t="s">
        <v>4277</v>
      </c>
      <c r="AE39">
        <v>5930</v>
      </c>
      <c r="AF39">
        <v>281848</v>
      </c>
      <c r="AG39">
        <v>39241.683933500441</v>
      </c>
      <c r="AH39">
        <v>1776.2790914794198</v>
      </c>
      <c r="AI39">
        <v>0</v>
      </c>
      <c r="AJ39" s="225" t="s">
        <v>4217</v>
      </c>
      <c r="AK39">
        <v>281848</v>
      </c>
      <c r="AL39">
        <v>244382.595157979</v>
      </c>
      <c r="AM39" t="s">
        <v>16698</v>
      </c>
      <c r="AP39" s="225" t="s">
        <v>4302</v>
      </c>
      <c r="AQ39">
        <v>213258920</v>
      </c>
      <c r="AR39">
        <v>107321284.24793969</v>
      </c>
      <c r="AS39">
        <v>34172671.608720593</v>
      </c>
      <c r="AT39">
        <v>4353011</v>
      </c>
      <c r="AU39">
        <v>208905909</v>
      </c>
      <c r="AV39">
        <v>140110307.36078089</v>
      </c>
    </row>
    <row r="40" spans="1:48" x14ac:dyDescent="0.35">
      <c r="A40" s="1"/>
      <c r="B40" s="1"/>
      <c r="C40" s="1"/>
      <c r="D40" s="1"/>
      <c r="E40" s="1" t="s">
        <v>4319</v>
      </c>
      <c r="F40" s="2">
        <v>45309</v>
      </c>
      <c r="G40" s="3">
        <v>94461</v>
      </c>
      <c r="H40" s="1"/>
      <c r="I40" s="1"/>
      <c r="J40" s="1" t="s">
        <v>4320</v>
      </c>
      <c r="K40" s="2">
        <v>44925</v>
      </c>
      <c r="L40" s="1" t="s">
        <v>4198</v>
      </c>
      <c r="M40" s="122"/>
      <c r="N40" s="1" t="s">
        <v>4203</v>
      </c>
      <c r="O40" s="1" t="s">
        <v>4293</v>
      </c>
      <c r="P40" s="1">
        <v>7597</v>
      </c>
      <c r="Q40" s="123">
        <v>791761</v>
      </c>
      <c r="S40" s="123">
        <v>17047.548135536796</v>
      </c>
      <c r="T40" s="123">
        <v>214411.18818019718</v>
      </c>
      <c r="W40" s="1"/>
      <c r="Z40" s="225" t="s">
        <v>4275</v>
      </c>
      <c r="AA40" s="226">
        <v>44289</v>
      </c>
      <c r="AB40" s="225" t="s">
        <v>4216</v>
      </c>
      <c r="AC40" s="225" t="s">
        <v>4220</v>
      </c>
      <c r="AD40" s="225" t="s">
        <v>4268</v>
      </c>
      <c r="AE40">
        <v>8360</v>
      </c>
      <c r="AF40">
        <v>2057609</v>
      </c>
      <c r="AG40">
        <v>1069409.7262086971</v>
      </c>
      <c r="AH40">
        <v>533050.10142171883</v>
      </c>
      <c r="AI40">
        <v>37200</v>
      </c>
      <c r="AJ40" s="225" t="s">
        <v>4217</v>
      </c>
      <c r="AK40">
        <v>2020409</v>
      </c>
      <c r="AL40">
        <v>1521249.3752130219</v>
      </c>
      <c r="AM40" t="s">
        <v>16698</v>
      </c>
      <c r="AP40" s="225" t="s">
        <v>4309</v>
      </c>
      <c r="AQ40">
        <v>198031665</v>
      </c>
      <c r="AR40">
        <v>94585759.075451031</v>
      </c>
      <c r="AS40">
        <v>34649833.913792312</v>
      </c>
      <c r="AT40">
        <v>3636369</v>
      </c>
      <c r="AU40">
        <v>194395296</v>
      </c>
      <c r="AV40">
        <v>138095739.83834133</v>
      </c>
    </row>
    <row r="41" spans="1:48" x14ac:dyDescent="0.35">
      <c r="A41" s="1"/>
      <c r="B41" s="1"/>
      <c r="C41" s="1"/>
      <c r="D41" s="1"/>
      <c r="E41" s="1" t="s">
        <v>4321</v>
      </c>
      <c r="F41" s="2">
        <v>44151</v>
      </c>
      <c r="G41" s="3">
        <v>82100</v>
      </c>
      <c r="H41" s="1"/>
      <c r="I41" s="1"/>
      <c r="J41" s="1" t="s">
        <v>4322</v>
      </c>
      <c r="K41" s="2">
        <v>44746</v>
      </c>
      <c r="L41" s="1" t="s">
        <v>4198</v>
      </c>
      <c r="M41" s="122"/>
      <c r="N41" s="1" t="s">
        <v>4208</v>
      </c>
      <c r="O41" s="1" t="s">
        <v>4323</v>
      </c>
      <c r="P41" s="1">
        <v>5963</v>
      </c>
      <c r="Q41" s="123">
        <v>2326865</v>
      </c>
      <c r="S41" s="123">
        <v>992094.36170848634</v>
      </c>
      <c r="T41" s="123">
        <v>754648.72021402989</v>
      </c>
      <c r="W41" s="1"/>
      <c r="Z41" s="225" t="s">
        <v>4279</v>
      </c>
      <c r="AA41" s="226">
        <v>45198</v>
      </c>
      <c r="AB41" s="225" t="s">
        <v>4210</v>
      </c>
      <c r="AC41" s="225" t="s">
        <v>4203</v>
      </c>
      <c r="AD41" s="225" t="s">
        <v>4277</v>
      </c>
      <c r="AE41">
        <v>8742</v>
      </c>
      <c r="AF41">
        <v>1467904</v>
      </c>
      <c r="AG41">
        <v>1450213.5675007193</v>
      </c>
      <c r="AH41">
        <v>342826.49802599684</v>
      </c>
      <c r="AI41">
        <v>42386</v>
      </c>
      <c r="AJ41" s="225" t="s">
        <v>4211</v>
      </c>
      <c r="AK41">
        <v>1425518</v>
      </c>
      <c r="AL41">
        <v>360516.93052527751</v>
      </c>
      <c r="AM41" t="s">
        <v>16698</v>
      </c>
      <c r="AP41" s="225" t="s">
        <v>4312</v>
      </c>
      <c r="AQ41">
        <v>199782523</v>
      </c>
      <c r="AR41">
        <v>89200041.134286284</v>
      </c>
      <c r="AS41">
        <v>31754170.728835151</v>
      </c>
      <c r="AT41">
        <v>3642364</v>
      </c>
      <c r="AU41">
        <v>196140159</v>
      </c>
      <c r="AV41">
        <v>142336652.59454894</v>
      </c>
    </row>
    <row r="42" spans="1:48" x14ac:dyDescent="0.35">
      <c r="A42" s="1"/>
      <c r="B42" s="1"/>
      <c r="C42" s="1"/>
      <c r="D42" s="1"/>
      <c r="E42" s="1" t="s">
        <v>4324</v>
      </c>
      <c r="F42" s="2">
        <v>44374</v>
      </c>
      <c r="G42" s="3">
        <v>37819</v>
      </c>
      <c r="H42" s="1"/>
      <c r="I42" s="1"/>
      <c r="J42" s="1" t="s">
        <v>4325</v>
      </c>
      <c r="K42" s="2">
        <v>43844</v>
      </c>
      <c r="L42" s="1" t="s">
        <v>4216</v>
      </c>
      <c r="M42" s="122"/>
      <c r="N42" s="1" t="s">
        <v>4203</v>
      </c>
      <c r="O42" s="1" t="s">
        <v>4245</v>
      </c>
      <c r="P42" s="1">
        <v>6316</v>
      </c>
      <c r="Q42" s="123">
        <v>1672588</v>
      </c>
      <c r="S42" s="123">
        <v>347577.42932601442</v>
      </c>
      <c r="T42" s="123">
        <v>319159.66448979278</v>
      </c>
      <c r="W42" s="1"/>
      <c r="Z42" s="225" t="s">
        <v>4278</v>
      </c>
      <c r="AA42" s="226">
        <v>44606</v>
      </c>
      <c r="AB42" s="225" t="s">
        <v>4198</v>
      </c>
      <c r="AC42" s="225" t="s">
        <v>4220</v>
      </c>
      <c r="AD42" s="225" t="s">
        <v>4268</v>
      </c>
      <c r="AE42">
        <v>8159</v>
      </c>
      <c r="AF42">
        <v>1034714</v>
      </c>
      <c r="AG42">
        <v>737456.2960034362</v>
      </c>
      <c r="AH42">
        <v>333954.90060258767</v>
      </c>
      <c r="AI42">
        <v>82790</v>
      </c>
      <c r="AJ42" s="225" t="s">
        <v>4199</v>
      </c>
      <c r="AK42">
        <v>951924</v>
      </c>
      <c r="AL42">
        <v>631212.60459915153</v>
      </c>
      <c r="AM42" t="s">
        <v>16698</v>
      </c>
      <c r="AP42" s="225" t="s">
        <v>4323</v>
      </c>
      <c r="AQ42">
        <v>182950766</v>
      </c>
      <c r="AR42">
        <v>93484958.956446663</v>
      </c>
      <c r="AS42">
        <v>31265913.435317177</v>
      </c>
      <c r="AT42">
        <v>3571018</v>
      </c>
      <c r="AU42">
        <v>179379748</v>
      </c>
      <c r="AV42">
        <v>120731720.47887047</v>
      </c>
    </row>
    <row r="43" spans="1:48" x14ac:dyDescent="0.35">
      <c r="A43" s="1"/>
      <c r="B43" s="1"/>
      <c r="C43" s="1"/>
      <c r="D43" s="1"/>
      <c r="E43" s="1" t="s">
        <v>4326</v>
      </c>
      <c r="F43" s="2">
        <v>44078</v>
      </c>
      <c r="G43" s="3">
        <v>57247</v>
      </c>
      <c r="H43" s="1"/>
      <c r="I43" s="1"/>
      <c r="J43" s="1" t="s">
        <v>4327</v>
      </c>
      <c r="K43" s="2">
        <v>45040</v>
      </c>
      <c r="L43" s="1" t="s">
        <v>4216</v>
      </c>
      <c r="M43" s="122"/>
      <c r="N43" s="1" t="s">
        <v>4208</v>
      </c>
      <c r="O43" s="1" t="s">
        <v>4328</v>
      </c>
      <c r="P43" s="1">
        <v>5577</v>
      </c>
      <c r="Q43" s="123">
        <v>369897</v>
      </c>
      <c r="S43" s="123">
        <v>349524.90594315372</v>
      </c>
      <c r="T43" s="123">
        <v>52218.450855936717</v>
      </c>
      <c r="W43" s="1"/>
      <c r="Z43" s="225" t="s">
        <v>4281</v>
      </c>
      <c r="AA43" s="226">
        <v>44542</v>
      </c>
      <c r="AB43" s="225" t="s">
        <v>4198</v>
      </c>
      <c r="AC43" s="225" t="s">
        <v>4203</v>
      </c>
      <c r="AD43" s="225" t="s">
        <v>4274</v>
      </c>
      <c r="AE43">
        <v>7223</v>
      </c>
      <c r="AF43">
        <v>1819389</v>
      </c>
      <c r="AG43">
        <v>297671.91344041773</v>
      </c>
      <c r="AH43">
        <v>138134.75738719435</v>
      </c>
      <c r="AI43">
        <v>80930</v>
      </c>
      <c r="AJ43" s="225" t="s">
        <v>4199</v>
      </c>
      <c r="AK43">
        <v>1738459</v>
      </c>
      <c r="AL43">
        <v>1659851.8439467766</v>
      </c>
      <c r="AM43" t="s">
        <v>16698</v>
      </c>
      <c r="AP43" s="225" t="s">
        <v>4359</v>
      </c>
      <c r="AQ43">
        <v>185955225</v>
      </c>
      <c r="AR43">
        <v>104909150.3508234</v>
      </c>
      <c r="AS43">
        <v>30034827.632557426</v>
      </c>
      <c r="AT43">
        <v>3501769</v>
      </c>
      <c r="AU43">
        <v>182453456</v>
      </c>
      <c r="AV43">
        <v>111080902.28173397</v>
      </c>
    </row>
    <row r="44" spans="1:48" x14ac:dyDescent="0.35">
      <c r="A44" s="1"/>
      <c r="B44" s="1"/>
      <c r="C44" s="1"/>
      <c r="D44" s="1"/>
      <c r="E44" s="1" t="s">
        <v>4329</v>
      </c>
      <c r="F44" s="2">
        <v>45053</v>
      </c>
      <c r="G44" s="3">
        <v>37569</v>
      </c>
      <c r="H44" s="1"/>
      <c r="I44" s="1"/>
      <c r="J44" s="1" t="s">
        <v>4330</v>
      </c>
      <c r="K44" s="2">
        <v>44468</v>
      </c>
      <c r="L44" s="1" t="s">
        <v>4198</v>
      </c>
      <c r="M44" s="122"/>
      <c r="N44" s="1" t="s">
        <v>4203</v>
      </c>
      <c r="O44" s="1" t="s">
        <v>4265</v>
      </c>
      <c r="P44" s="1">
        <v>6721</v>
      </c>
      <c r="Q44" s="123">
        <v>1343324</v>
      </c>
      <c r="S44" s="123">
        <v>1000885.3950212712</v>
      </c>
      <c r="T44" s="123">
        <v>217635.12989288502</v>
      </c>
      <c r="W44" s="1"/>
      <c r="Z44" s="225" t="s">
        <v>4280</v>
      </c>
      <c r="AA44" s="226">
        <v>44577</v>
      </c>
      <c r="AB44" s="225" t="s">
        <v>4216</v>
      </c>
      <c r="AC44" s="225" t="s">
        <v>4220</v>
      </c>
      <c r="AD44" s="225" t="s">
        <v>4268</v>
      </c>
      <c r="AE44">
        <v>7032</v>
      </c>
      <c r="AF44">
        <v>1094689</v>
      </c>
      <c r="AG44">
        <v>530348.56231138064</v>
      </c>
      <c r="AH44">
        <v>186555.70938489211</v>
      </c>
      <c r="AI44">
        <v>76670</v>
      </c>
      <c r="AJ44" s="225" t="s">
        <v>4217</v>
      </c>
      <c r="AK44">
        <v>1018019</v>
      </c>
      <c r="AL44">
        <v>750896.1470735115</v>
      </c>
      <c r="AM44" t="s">
        <v>16698</v>
      </c>
      <c r="AP44" s="225" t="s">
        <v>4336</v>
      </c>
      <c r="AQ44">
        <v>169688310</v>
      </c>
      <c r="AR44">
        <v>81957381.59968242</v>
      </c>
      <c r="AS44">
        <v>25828507.268484131</v>
      </c>
      <c r="AT44">
        <v>3288272</v>
      </c>
      <c r="AU44">
        <v>166400038</v>
      </c>
      <c r="AV44">
        <v>113559435.66880167</v>
      </c>
    </row>
    <row r="45" spans="1:48" x14ac:dyDescent="0.35">
      <c r="A45" s="1"/>
      <c r="B45" s="1"/>
      <c r="C45" s="1"/>
      <c r="D45" s="1"/>
      <c r="E45" s="1" t="s">
        <v>4331</v>
      </c>
      <c r="F45" s="2">
        <v>44488</v>
      </c>
      <c r="G45" s="3">
        <v>74247</v>
      </c>
      <c r="H45" s="1"/>
      <c r="I45" s="1"/>
      <c r="J45" s="1" t="s">
        <v>4332</v>
      </c>
      <c r="K45" s="2">
        <v>45329</v>
      </c>
      <c r="L45" s="1" t="s">
        <v>4216</v>
      </c>
      <c r="M45" s="122"/>
      <c r="N45" s="1" t="s">
        <v>4220</v>
      </c>
      <c r="O45" s="1" t="s">
        <v>4333</v>
      </c>
      <c r="P45" s="1">
        <v>9277</v>
      </c>
      <c r="Q45" s="123">
        <v>624244</v>
      </c>
      <c r="S45" s="123">
        <v>582423.50650804897</v>
      </c>
      <c r="T45" s="123">
        <v>186664.58649189162</v>
      </c>
      <c r="W45" s="1"/>
      <c r="Z45" s="225" t="s">
        <v>4283</v>
      </c>
      <c r="AA45" s="226">
        <v>44796</v>
      </c>
      <c r="AB45" s="225" t="s">
        <v>4216</v>
      </c>
      <c r="AC45" s="225" t="s">
        <v>4220</v>
      </c>
      <c r="AD45" s="225" t="s">
        <v>4284</v>
      </c>
      <c r="AE45">
        <v>8887</v>
      </c>
      <c r="AF45">
        <v>732359</v>
      </c>
      <c r="AG45">
        <v>220675.78247173282</v>
      </c>
      <c r="AH45">
        <v>197120.87395179295</v>
      </c>
      <c r="AI45">
        <v>20871</v>
      </c>
      <c r="AJ45" s="225" t="s">
        <v>4217</v>
      </c>
      <c r="AK45">
        <v>711488</v>
      </c>
      <c r="AL45">
        <v>708804.09148006013</v>
      </c>
      <c r="AM45" t="s">
        <v>16698</v>
      </c>
      <c r="AP45" s="225" t="s">
        <v>4356</v>
      </c>
      <c r="AQ45">
        <v>207622527</v>
      </c>
      <c r="AR45">
        <v>102997625.00725718</v>
      </c>
      <c r="AS45">
        <v>31852406.362904023</v>
      </c>
      <c r="AT45">
        <v>4130075</v>
      </c>
      <c r="AU45">
        <v>203492452</v>
      </c>
      <c r="AV45">
        <v>136477308.35564685</v>
      </c>
    </row>
    <row r="46" spans="1:48" x14ac:dyDescent="0.35">
      <c r="A46" s="1"/>
      <c r="B46" s="1"/>
      <c r="C46" s="1"/>
      <c r="D46" s="1"/>
      <c r="E46" s="1" t="s">
        <v>4334</v>
      </c>
      <c r="F46" s="2">
        <v>44221</v>
      </c>
      <c r="G46" s="3">
        <v>35306</v>
      </c>
      <c r="H46" s="1"/>
      <c r="I46" s="1"/>
      <c r="J46" s="1" t="s">
        <v>4335</v>
      </c>
      <c r="K46" s="2">
        <v>44871</v>
      </c>
      <c r="L46" s="1" t="s">
        <v>4198</v>
      </c>
      <c r="M46" s="122"/>
      <c r="N46" s="1" t="s">
        <v>4203</v>
      </c>
      <c r="O46" s="1" t="s">
        <v>4336</v>
      </c>
      <c r="P46" s="1">
        <v>6540</v>
      </c>
      <c r="Q46" s="123">
        <v>1034554</v>
      </c>
      <c r="S46" s="123">
        <v>442994.27014640969</v>
      </c>
      <c r="T46" s="123">
        <v>85228.393182929067</v>
      </c>
      <c r="W46" s="1"/>
      <c r="Z46" s="225" t="s">
        <v>4282</v>
      </c>
      <c r="AA46" s="226">
        <v>43887</v>
      </c>
      <c r="AB46" s="225" t="s">
        <v>4198</v>
      </c>
      <c r="AC46" s="225" t="s">
        <v>4208</v>
      </c>
      <c r="AD46" s="225" t="s">
        <v>4224</v>
      </c>
      <c r="AE46">
        <v>8165</v>
      </c>
      <c r="AF46">
        <v>1680343</v>
      </c>
      <c r="AG46">
        <v>1018319.2665030742</v>
      </c>
      <c r="AH46">
        <v>519524.26255003695</v>
      </c>
      <c r="AI46">
        <v>21909</v>
      </c>
      <c r="AJ46" s="225" t="s">
        <v>4199</v>
      </c>
      <c r="AK46">
        <v>1658434</v>
      </c>
      <c r="AL46">
        <v>1181547.9960469627</v>
      </c>
      <c r="AM46" t="s">
        <v>16698</v>
      </c>
      <c r="AP46" s="225" t="s">
        <v>4474</v>
      </c>
      <c r="AQ46">
        <v>151162420</v>
      </c>
      <c r="AR46">
        <v>70690254.435865507</v>
      </c>
      <c r="AS46">
        <v>27121004.488924958</v>
      </c>
      <c r="AT46">
        <v>3323157</v>
      </c>
      <c r="AU46">
        <v>147839263</v>
      </c>
      <c r="AV46">
        <v>107593170.05305949</v>
      </c>
    </row>
    <row r="47" spans="1:48" x14ac:dyDescent="0.35">
      <c r="A47" s="1"/>
      <c r="B47" s="1"/>
      <c r="C47" s="1"/>
      <c r="D47" s="1"/>
      <c r="E47" s="1" t="s">
        <v>4337</v>
      </c>
      <c r="F47" s="2">
        <v>44014</v>
      </c>
      <c r="G47" s="3">
        <v>33199</v>
      </c>
      <c r="H47" s="1"/>
      <c r="I47" s="1"/>
      <c r="J47" s="1" t="s">
        <v>4338</v>
      </c>
      <c r="K47" s="2">
        <v>45412</v>
      </c>
      <c r="L47" s="1" t="s">
        <v>4216</v>
      </c>
      <c r="M47" s="122"/>
      <c r="N47" s="1" t="s">
        <v>4208</v>
      </c>
      <c r="O47" s="1" t="s">
        <v>4284</v>
      </c>
      <c r="P47" s="1">
        <v>7293</v>
      </c>
      <c r="Q47" s="123">
        <v>1529821</v>
      </c>
      <c r="S47" s="123">
        <v>1488598.7972652228</v>
      </c>
      <c r="T47" s="123">
        <v>126018.59139436908</v>
      </c>
      <c r="W47" s="1"/>
      <c r="Z47" s="225" t="s">
        <v>4286</v>
      </c>
      <c r="AA47" s="226">
        <v>44901</v>
      </c>
      <c r="AB47" s="225" t="s">
        <v>4214</v>
      </c>
      <c r="AC47" s="225" t="s">
        <v>4203</v>
      </c>
      <c r="AD47" s="225" t="s">
        <v>4287</v>
      </c>
      <c r="AE47">
        <v>8928</v>
      </c>
      <c r="AF47">
        <v>642662</v>
      </c>
      <c r="AG47">
        <v>177996.22149064223</v>
      </c>
      <c r="AH47">
        <v>60663.291241075283</v>
      </c>
      <c r="AI47">
        <v>0</v>
      </c>
      <c r="AJ47" s="225" t="s">
        <v>4211</v>
      </c>
      <c r="AK47">
        <v>642662</v>
      </c>
      <c r="AL47">
        <v>525329.06975043309</v>
      </c>
      <c r="AM47" t="s">
        <v>16698</v>
      </c>
      <c r="AP47" s="225" t="s">
        <v>4386</v>
      </c>
      <c r="AQ47">
        <v>166022827</v>
      </c>
      <c r="AR47">
        <v>83695594.644514978</v>
      </c>
      <c r="AS47">
        <v>28208110.458579425</v>
      </c>
      <c r="AT47">
        <v>2943328</v>
      </c>
      <c r="AU47">
        <v>163079499</v>
      </c>
      <c r="AV47">
        <v>110535342.81406435</v>
      </c>
    </row>
    <row r="48" spans="1:48" x14ac:dyDescent="0.35">
      <c r="A48" s="1"/>
      <c r="B48" s="1"/>
      <c r="C48" s="1"/>
      <c r="D48" s="1"/>
      <c r="E48" s="1" t="s">
        <v>4339</v>
      </c>
      <c r="F48" s="2">
        <v>44772</v>
      </c>
      <c r="G48" s="3">
        <v>47026</v>
      </c>
      <c r="H48" s="1"/>
      <c r="I48" s="1"/>
      <c r="J48" s="1" t="s">
        <v>4340</v>
      </c>
      <c r="K48" s="2">
        <v>44248</v>
      </c>
      <c r="L48" s="1" t="s">
        <v>4210</v>
      </c>
      <c r="M48" s="122"/>
      <c r="N48" s="1" t="s">
        <v>4203</v>
      </c>
      <c r="O48" s="1" t="s">
        <v>4336</v>
      </c>
      <c r="P48" s="1">
        <v>8807</v>
      </c>
      <c r="Q48" s="123">
        <v>498638</v>
      </c>
      <c r="S48" s="123">
        <v>150625.21923980201</v>
      </c>
      <c r="T48" s="123">
        <v>74455.804141517627</v>
      </c>
      <c r="W48" s="1"/>
      <c r="Z48" s="225" t="s">
        <v>4285</v>
      </c>
      <c r="AA48" s="226">
        <v>44630</v>
      </c>
      <c r="AB48" s="225" t="s">
        <v>4202</v>
      </c>
      <c r="AC48" s="225" t="s">
        <v>4203</v>
      </c>
      <c r="AD48" s="225" t="s">
        <v>4439</v>
      </c>
      <c r="AE48">
        <v>8468</v>
      </c>
      <c r="AF48">
        <v>686774</v>
      </c>
      <c r="AG48">
        <v>632446.72146200063</v>
      </c>
      <c r="AH48">
        <v>103141.60532515899</v>
      </c>
      <c r="AI48">
        <v>51459</v>
      </c>
      <c r="AJ48" s="225" t="s">
        <v>4232</v>
      </c>
      <c r="AK48">
        <v>635315</v>
      </c>
      <c r="AL48">
        <v>157468.88386315835</v>
      </c>
      <c r="AM48" t="s">
        <v>16698</v>
      </c>
      <c r="AP48" s="225" t="s">
        <v>4204</v>
      </c>
      <c r="AQ48">
        <v>157050014</v>
      </c>
      <c r="AR48">
        <v>75506081.541010305</v>
      </c>
      <c r="AS48">
        <v>23795194.798765872</v>
      </c>
      <c r="AT48">
        <v>3424563</v>
      </c>
      <c r="AU48">
        <v>153625451</v>
      </c>
      <c r="AV48">
        <v>105339127.25775562</v>
      </c>
    </row>
    <row r="49" spans="1:48" x14ac:dyDescent="0.35">
      <c r="A49" s="1"/>
      <c r="B49" s="1"/>
      <c r="C49" s="1"/>
      <c r="D49" s="1"/>
      <c r="E49" s="1" t="s">
        <v>4341</v>
      </c>
      <c r="F49" s="2">
        <v>44007</v>
      </c>
      <c r="G49" s="3">
        <v>14021</v>
      </c>
      <c r="H49" s="1"/>
      <c r="I49" s="1"/>
      <c r="J49" s="1" t="s">
        <v>4342</v>
      </c>
      <c r="K49" s="2">
        <v>44187</v>
      </c>
      <c r="L49" s="1" t="s">
        <v>4202</v>
      </c>
      <c r="M49" s="122"/>
      <c r="N49" s="1" t="s">
        <v>4220</v>
      </c>
      <c r="O49" s="1" t="s">
        <v>4343</v>
      </c>
      <c r="P49" s="1">
        <v>8890</v>
      </c>
      <c r="Q49" s="123">
        <v>2298462</v>
      </c>
      <c r="S49" s="123">
        <v>1212214.9337235615</v>
      </c>
      <c r="T49" s="123">
        <v>228051.76100516305</v>
      </c>
      <c r="W49" s="1"/>
      <c r="Z49" s="225" t="s">
        <v>4289</v>
      </c>
      <c r="AA49" s="226">
        <v>44250</v>
      </c>
      <c r="AB49" s="225" t="s">
        <v>4216</v>
      </c>
      <c r="AC49" s="225" t="s">
        <v>4203</v>
      </c>
      <c r="AD49" s="225" t="s">
        <v>4290</v>
      </c>
      <c r="AE49">
        <v>5605</v>
      </c>
      <c r="AF49">
        <v>367556</v>
      </c>
      <c r="AG49">
        <v>220999.18936879901</v>
      </c>
      <c r="AH49">
        <v>95614.854679148513</v>
      </c>
      <c r="AI49">
        <v>37804</v>
      </c>
      <c r="AJ49" s="225" t="s">
        <v>4217</v>
      </c>
      <c r="AK49">
        <v>329752</v>
      </c>
      <c r="AL49">
        <v>242171.66531034949</v>
      </c>
      <c r="AM49" t="s">
        <v>16698</v>
      </c>
      <c r="AP49" s="225" t="s">
        <v>4494</v>
      </c>
      <c r="AQ49">
        <v>187696370</v>
      </c>
      <c r="AR49">
        <v>101086248.61906734</v>
      </c>
      <c r="AS49">
        <v>31538627.069279343</v>
      </c>
      <c r="AT49">
        <v>3567491</v>
      </c>
      <c r="AU49">
        <v>184128879</v>
      </c>
      <c r="AV49">
        <v>118148748.450212</v>
      </c>
    </row>
    <row r="50" spans="1:48" x14ac:dyDescent="0.35">
      <c r="A50" s="1"/>
      <c r="B50" s="1"/>
      <c r="C50" s="1"/>
      <c r="D50" s="1"/>
      <c r="E50" s="1" t="s">
        <v>4344</v>
      </c>
      <c r="F50" s="2">
        <v>44872</v>
      </c>
      <c r="G50" s="3">
        <v>14720</v>
      </c>
      <c r="H50" s="1"/>
      <c r="I50" s="1"/>
      <c r="J50" s="1" t="s">
        <v>4345</v>
      </c>
      <c r="K50" s="2">
        <v>44812</v>
      </c>
      <c r="L50" s="1" t="s">
        <v>4216</v>
      </c>
      <c r="M50" s="122"/>
      <c r="N50" s="1" t="s">
        <v>4203</v>
      </c>
      <c r="O50" s="1" t="s">
        <v>4209</v>
      </c>
      <c r="P50" s="1">
        <v>8208</v>
      </c>
      <c r="Q50" s="123">
        <v>1164095</v>
      </c>
      <c r="S50" s="123">
        <v>114748.07472440768</v>
      </c>
      <c r="T50" s="123">
        <v>253945.4586457625</v>
      </c>
      <c r="W50" s="1"/>
      <c r="Z50" s="225" t="s">
        <v>4288</v>
      </c>
      <c r="AA50" s="226">
        <v>44703</v>
      </c>
      <c r="AB50" s="225" t="s">
        <v>4210</v>
      </c>
      <c r="AC50" s="225" t="s">
        <v>4203</v>
      </c>
      <c r="AD50" s="225" t="s">
        <v>4328</v>
      </c>
      <c r="AE50">
        <v>8795</v>
      </c>
      <c r="AF50">
        <v>1481662</v>
      </c>
      <c r="AG50">
        <v>392013.22085712681</v>
      </c>
      <c r="AH50">
        <v>96728.052828762171</v>
      </c>
      <c r="AI50">
        <v>92517</v>
      </c>
      <c r="AJ50" s="225" t="s">
        <v>4211</v>
      </c>
      <c r="AK50">
        <v>1389145</v>
      </c>
      <c r="AL50">
        <v>1186376.8319716353</v>
      </c>
      <c r="AM50" t="s">
        <v>16698</v>
      </c>
    </row>
    <row r="51" spans="1:48" x14ac:dyDescent="0.35">
      <c r="A51" s="1"/>
      <c r="B51" s="1"/>
      <c r="C51" s="1"/>
      <c r="D51" s="1"/>
      <c r="E51" s="1" t="s">
        <v>4346</v>
      </c>
      <c r="F51" s="2">
        <v>44870</v>
      </c>
      <c r="G51" s="3">
        <v>76957</v>
      </c>
      <c r="H51" s="1"/>
      <c r="I51" s="1"/>
      <c r="J51" s="1" t="s">
        <v>4347</v>
      </c>
      <c r="K51" s="2">
        <v>44995</v>
      </c>
      <c r="L51" s="1" t="s">
        <v>4214</v>
      </c>
      <c r="M51" s="122"/>
      <c r="N51" s="1" t="s">
        <v>4203</v>
      </c>
      <c r="O51" s="1" t="s">
        <v>4215</v>
      </c>
      <c r="P51" s="1">
        <v>7319</v>
      </c>
      <c r="Q51" s="123">
        <v>1746393</v>
      </c>
      <c r="S51" s="123">
        <v>1352184.5140264975</v>
      </c>
      <c r="T51" s="123">
        <v>97383.548399572916</v>
      </c>
      <c r="W51" s="1"/>
      <c r="Z51" s="225" t="s">
        <v>4292</v>
      </c>
      <c r="AA51" s="226">
        <v>44862</v>
      </c>
      <c r="AB51" s="225" t="s">
        <v>4214</v>
      </c>
      <c r="AC51" s="225" t="s">
        <v>4220</v>
      </c>
      <c r="AD51" s="225" t="s">
        <v>4293</v>
      </c>
      <c r="AE51">
        <v>5747</v>
      </c>
      <c r="AF51">
        <v>486635</v>
      </c>
      <c r="AG51">
        <v>381520.6262317748</v>
      </c>
      <c r="AH51">
        <v>83862.568118418581</v>
      </c>
      <c r="AI51">
        <v>15336</v>
      </c>
      <c r="AJ51" s="225" t="s">
        <v>4211</v>
      </c>
      <c r="AK51">
        <v>471299</v>
      </c>
      <c r="AL51">
        <v>188976.94188664376</v>
      </c>
      <c r="AM51" t="s">
        <v>16698</v>
      </c>
    </row>
    <row r="52" spans="1:48" x14ac:dyDescent="0.35">
      <c r="A52" s="1"/>
      <c r="B52" s="1"/>
      <c r="C52" s="1"/>
      <c r="D52" s="1"/>
      <c r="E52" s="1" t="s">
        <v>4348</v>
      </c>
      <c r="F52" s="2">
        <v>44962</v>
      </c>
      <c r="G52" s="3">
        <v>53118</v>
      </c>
      <c r="H52" s="1"/>
      <c r="I52" s="1"/>
      <c r="J52" s="1" t="s">
        <v>4349</v>
      </c>
      <c r="K52" s="2">
        <v>43948</v>
      </c>
      <c r="L52" s="1" t="s">
        <v>4198</v>
      </c>
      <c r="M52" s="122"/>
      <c r="N52" s="1" t="s">
        <v>4208</v>
      </c>
      <c r="O52" s="1" t="s">
        <v>4231</v>
      </c>
      <c r="P52" s="1">
        <v>8534</v>
      </c>
      <c r="Q52" s="123">
        <v>2093359</v>
      </c>
      <c r="S52" s="123">
        <v>1842257.655116512</v>
      </c>
      <c r="T52" s="123">
        <v>684616.91385444219</v>
      </c>
      <c r="W52" s="1"/>
      <c r="Z52" s="225" t="s">
        <v>4291</v>
      </c>
      <c r="AA52" s="226">
        <v>44581</v>
      </c>
      <c r="AB52" s="225" t="s">
        <v>4198</v>
      </c>
      <c r="AC52" s="225" t="s">
        <v>4208</v>
      </c>
      <c r="AD52" s="225" t="s">
        <v>4477</v>
      </c>
      <c r="AE52">
        <v>5609</v>
      </c>
      <c r="AF52">
        <v>1474475</v>
      </c>
      <c r="AG52">
        <v>1126799.8492734167</v>
      </c>
      <c r="AH52">
        <v>451893.37414621841</v>
      </c>
      <c r="AI52">
        <v>33827</v>
      </c>
      <c r="AJ52" s="225" t="s">
        <v>4199</v>
      </c>
      <c r="AK52">
        <v>1440648</v>
      </c>
      <c r="AL52">
        <v>799568.52487280173</v>
      </c>
      <c r="AM52" t="s">
        <v>16698</v>
      </c>
    </row>
    <row r="53" spans="1:48" x14ac:dyDescent="0.35">
      <c r="A53" s="1"/>
      <c r="B53" s="1"/>
      <c r="C53" s="1"/>
      <c r="D53" s="1"/>
      <c r="E53" s="1" t="s">
        <v>4350</v>
      </c>
      <c r="F53" s="2">
        <v>45141</v>
      </c>
      <c r="G53" s="3">
        <v>28597</v>
      </c>
      <c r="H53" s="1"/>
      <c r="I53" s="1"/>
      <c r="J53" s="1" t="s">
        <v>4351</v>
      </c>
      <c r="K53" s="2">
        <v>44275</v>
      </c>
      <c r="L53" s="1" t="s">
        <v>4214</v>
      </c>
      <c r="M53" s="122"/>
      <c r="N53" s="1" t="s">
        <v>4208</v>
      </c>
      <c r="O53" s="1" t="s">
        <v>4254</v>
      </c>
      <c r="P53" s="1">
        <v>5692</v>
      </c>
      <c r="Q53" s="123">
        <v>915439</v>
      </c>
      <c r="S53" s="123">
        <v>336092.72599894134</v>
      </c>
      <c r="T53" s="123">
        <v>73285.038811113613</v>
      </c>
      <c r="W53" s="1"/>
      <c r="Z53" s="225" t="s">
        <v>4295</v>
      </c>
      <c r="AA53" s="226">
        <v>45132</v>
      </c>
      <c r="AB53" s="225" t="s">
        <v>4198</v>
      </c>
      <c r="AC53" s="225" t="s">
        <v>4203</v>
      </c>
      <c r="AD53" s="225" t="s">
        <v>4296</v>
      </c>
      <c r="AE53">
        <v>5558</v>
      </c>
      <c r="AF53">
        <v>1942589</v>
      </c>
      <c r="AG53">
        <v>82455.027196818846</v>
      </c>
      <c r="AH53">
        <v>267685.89831996319</v>
      </c>
      <c r="AI53">
        <v>0</v>
      </c>
      <c r="AJ53" s="225" t="s">
        <v>4199</v>
      </c>
      <c r="AK53">
        <v>1942589</v>
      </c>
      <c r="AL53">
        <v>2127819.8711231444</v>
      </c>
      <c r="AM53" t="s">
        <v>16698</v>
      </c>
    </row>
    <row r="54" spans="1:48" x14ac:dyDescent="0.35">
      <c r="A54" s="1"/>
      <c r="B54" s="1"/>
      <c r="C54" s="1"/>
      <c r="D54" s="1"/>
      <c r="E54" s="1" t="s">
        <v>4352</v>
      </c>
      <c r="F54" s="2">
        <v>44550</v>
      </c>
      <c r="G54" s="3">
        <v>32048</v>
      </c>
      <c r="H54" s="1"/>
      <c r="I54" s="1"/>
      <c r="J54" s="1" t="s">
        <v>4353</v>
      </c>
      <c r="K54" s="2">
        <v>43939</v>
      </c>
      <c r="L54" s="1" t="s">
        <v>4202</v>
      </c>
      <c r="M54" s="122"/>
      <c r="N54" s="1" t="s">
        <v>4220</v>
      </c>
      <c r="O54" s="1" t="s">
        <v>4284</v>
      </c>
      <c r="P54" s="1">
        <v>8539</v>
      </c>
      <c r="Q54" s="123">
        <v>1426268</v>
      </c>
      <c r="S54" s="123">
        <v>883553.54668232496</v>
      </c>
      <c r="T54" s="123">
        <v>433917.11043143418</v>
      </c>
      <c r="W54" s="1"/>
      <c r="Z54" s="225" t="s">
        <v>4294</v>
      </c>
      <c r="AA54" s="226">
        <v>44030</v>
      </c>
      <c r="AB54" s="225" t="s">
        <v>4198</v>
      </c>
      <c r="AC54" s="225" t="s">
        <v>4220</v>
      </c>
      <c r="AD54" s="225" t="s">
        <v>4239</v>
      </c>
      <c r="AE54">
        <v>5869</v>
      </c>
      <c r="AF54">
        <v>840038</v>
      </c>
      <c r="AG54">
        <v>549912.23577096721</v>
      </c>
      <c r="AH54">
        <v>189910.73548262171</v>
      </c>
      <c r="AI54">
        <v>29404</v>
      </c>
      <c r="AJ54" s="225" t="s">
        <v>4199</v>
      </c>
      <c r="AK54">
        <v>810634</v>
      </c>
      <c r="AL54">
        <v>480036.4997116545</v>
      </c>
      <c r="AM54" t="s">
        <v>16698</v>
      </c>
    </row>
    <row r="55" spans="1:48" x14ac:dyDescent="0.35">
      <c r="A55" s="1"/>
      <c r="B55" s="1"/>
      <c r="C55" s="1"/>
      <c r="D55" s="1"/>
      <c r="E55" s="1" t="s">
        <v>4354</v>
      </c>
      <c r="F55" s="2">
        <v>44338</v>
      </c>
      <c r="G55" s="3">
        <v>17251</v>
      </c>
      <c r="H55" s="1"/>
      <c r="I55" s="1"/>
      <c r="J55" s="1" t="s">
        <v>4355</v>
      </c>
      <c r="K55" s="2">
        <v>44918</v>
      </c>
      <c r="L55" s="1" t="s">
        <v>4198</v>
      </c>
      <c r="M55" s="122"/>
      <c r="N55" s="1" t="s">
        <v>4220</v>
      </c>
      <c r="O55" s="1" t="s">
        <v>4356</v>
      </c>
      <c r="P55" s="1">
        <v>7756</v>
      </c>
      <c r="Q55" s="123">
        <v>434487</v>
      </c>
      <c r="S55" s="123">
        <v>17072.835117503575</v>
      </c>
      <c r="T55" s="123">
        <v>135923.82615637258</v>
      </c>
      <c r="W55" s="1"/>
      <c r="Z55" s="225" t="s">
        <v>4298</v>
      </c>
      <c r="AA55" s="226">
        <v>44330</v>
      </c>
      <c r="AB55" s="225" t="s">
        <v>4210</v>
      </c>
      <c r="AC55" s="225" t="s">
        <v>4220</v>
      </c>
      <c r="AD55" s="225" t="s">
        <v>4299</v>
      </c>
      <c r="AE55">
        <v>8923</v>
      </c>
      <c r="AF55">
        <v>2332292</v>
      </c>
      <c r="AG55">
        <v>1939344.4811690156</v>
      </c>
      <c r="AH55">
        <v>493023.34023386874</v>
      </c>
      <c r="AI55">
        <v>48801</v>
      </c>
      <c r="AJ55" s="225" t="s">
        <v>4211</v>
      </c>
      <c r="AK55">
        <v>2283491</v>
      </c>
      <c r="AL55">
        <v>885970.85906485305</v>
      </c>
      <c r="AM55" t="s">
        <v>16698</v>
      </c>
    </row>
    <row r="56" spans="1:48" x14ac:dyDescent="0.35">
      <c r="A56" s="1"/>
      <c r="B56" s="1"/>
      <c r="C56" s="1"/>
      <c r="D56" s="1"/>
      <c r="E56" s="1" t="s">
        <v>4357</v>
      </c>
      <c r="F56" s="2">
        <v>45025</v>
      </c>
      <c r="G56" s="3">
        <v>56929</v>
      </c>
      <c r="H56" s="1"/>
      <c r="I56" s="1"/>
      <c r="J56" s="1" t="s">
        <v>4358</v>
      </c>
      <c r="K56" s="2">
        <v>44543</v>
      </c>
      <c r="L56" s="1" t="s">
        <v>4202</v>
      </c>
      <c r="M56" s="122"/>
      <c r="N56" s="1" t="s">
        <v>4208</v>
      </c>
      <c r="O56" s="1" t="s">
        <v>4359</v>
      </c>
      <c r="P56" s="1">
        <v>9494</v>
      </c>
      <c r="Q56" s="123">
        <v>1789939</v>
      </c>
      <c r="S56" s="123">
        <v>825772.90308519185</v>
      </c>
      <c r="T56" s="123">
        <v>66652.018018220537</v>
      </c>
      <c r="W56" s="1"/>
      <c r="Z56" s="225" t="s">
        <v>4301</v>
      </c>
      <c r="AA56" s="226">
        <v>44277</v>
      </c>
      <c r="AB56" s="225" t="s">
        <v>4214</v>
      </c>
      <c r="AC56" s="225" t="s">
        <v>4208</v>
      </c>
      <c r="AD56" s="225" t="s">
        <v>4302</v>
      </c>
      <c r="AE56">
        <v>7740</v>
      </c>
      <c r="AF56">
        <v>1668695</v>
      </c>
      <c r="AG56">
        <v>390136.09180694143</v>
      </c>
      <c r="AH56">
        <v>370649.39944176958</v>
      </c>
      <c r="AI56">
        <v>26014</v>
      </c>
      <c r="AJ56" s="225" t="s">
        <v>4211</v>
      </c>
      <c r="AK56">
        <v>1642681</v>
      </c>
      <c r="AL56">
        <v>1649208.3076348281</v>
      </c>
      <c r="AM56" t="s">
        <v>16698</v>
      </c>
    </row>
    <row r="57" spans="1:48" x14ac:dyDescent="0.35">
      <c r="A57" s="1"/>
      <c r="B57" s="1"/>
      <c r="C57" s="1"/>
      <c r="D57" s="1"/>
      <c r="E57" s="1" t="s">
        <v>4360</v>
      </c>
      <c r="F57" s="2">
        <v>45375</v>
      </c>
      <c r="G57" s="3">
        <v>93785</v>
      </c>
      <c r="H57" s="1"/>
      <c r="I57" s="1"/>
      <c r="J57" s="1" t="s">
        <v>4361</v>
      </c>
      <c r="K57" s="2">
        <v>45214</v>
      </c>
      <c r="L57" s="1" t="s">
        <v>4214</v>
      </c>
      <c r="M57" s="122"/>
      <c r="N57" s="1" t="s">
        <v>4203</v>
      </c>
      <c r="O57" s="1" t="s">
        <v>4302</v>
      </c>
      <c r="P57" s="1">
        <v>7394</v>
      </c>
      <c r="Q57" s="123">
        <v>313981</v>
      </c>
      <c r="S57" s="123">
        <v>227998.6611680075</v>
      </c>
      <c r="T57" s="123">
        <v>12840.599935774711</v>
      </c>
      <c r="W57" s="1"/>
      <c r="Z57" s="225" t="s">
        <v>4300</v>
      </c>
      <c r="AA57" s="226">
        <v>44302</v>
      </c>
      <c r="AB57" s="225" t="s">
        <v>4216</v>
      </c>
      <c r="AC57" s="225" t="s">
        <v>4203</v>
      </c>
      <c r="AD57" s="225" t="s">
        <v>4248</v>
      </c>
      <c r="AE57">
        <v>8931</v>
      </c>
      <c r="AF57">
        <v>995100</v>
      </c>
      <c r="AG57">
        <v>987940.83795485075</v>
      </c>
      <c r="AH57">
        <v>138582.17741441567</v>
      </c>
      <c r="AI57">
        <v>53596</v>
      </c>
      <c r="AJ57" s="225" t="s">
        <v>4217</v>
      </c>
      <c r="AK57">
        <v>941504</v>
      </c>
      <c r="AL57">
        <v>145741.33945956492</v>
      </c>
      <c r="AM57" t="s">
        <v>16698</v>
      </c>
    </row>
    <row r="58" spans="1:48" x14ac:dyDescent="0.35">
      <c r="A58" s="1"/>
      <c r="B58" s="1"/>
      <c r="C58" s="1"/>
      <c r="D58" s="1"/>
      <c r="E58" s="1" t="s">
        <v>4362</v>
      </c>
      <c r="F58" s="2">
        <v>44327</v>
      </c>
      <c r="G58" s="3">
        <v>99572</v>
      </c>
      <c r="H58" s="1"/>
      <c r="I58" s="1"/>
      <c r="J58" s="1" t="s">
        <v>4363</v>
      </c>
      <c r="K58" s="2">
        <v>44143</v>
      </c>
      <c r="L58" s="1" t="s">
        <v>4216</v>
      </c>
      <c r="M58" s="122"/>
      <c r="N58" s="1" t="s">
        <v>4203</v>
      </c>
      <c r="O58" s="1" t="s">
        <v>4268</v>
      </c>
      <c r="P58" s="1">
        <v>8328</v>
      </c>
      <c r="Q58" s="123">
        <v>725280</v>
      </c>
      <c r="S58" s="123">
        <v>459015.52112815552</v>
      </c>
      <c r="T58" s="123">
        <v>117438.1694976391</v>
      </c>
      <c r="W58" s="1"/>
      <c r="Z58" s="225" t="s">
        <v>4304</v>
      </c>
      <c r="AA58" s="226">
        <v>45403</v>
      </c>
      <c r="AB58" s="225" t="s">
        <v>4202</v>
      </c>
      <c r="AC58" s="225" t="s">
        <v>4203</v>
      </c>
      <c r="AD58" s="225" t="s">
        <v>4215</v>
      </c>
      <c r="AE58">
        <v>6066</v>
      </c>
      <c r="AF58">
        <v>1500402</v>
      </c>
      <c r="AG58">
        <v>189176.75281216842</v>
      </c>
      <c r="AH58">
        <v>287728.45945121004</v>
      </c>
      <c r="AI58">
        <v>55652</v>
      </c>
      <c r="AJ58" s="225" t="s">
        <v>4232</v>
      </c>
      <c r="AK58">
        <v>1444750</v>
      </c>
      <c r="AL58">
        <v>1598953.7066390417</v>
      </c>
      <c r="AM58" t="s">
        <v>16698</v>
      </c>
    </row>
    <row r="59" spans="1:48" x14ac:dyDescent="0.35">
      <c r="A59" s="1"/>
      <c r="B59" s="1"/>
      <c r="C59" s="1"/>
      <c r="D59" s="1"/>
      <c r="E59" s="1" t="s">
        <v>4364</v>
      </c>
      <c r="F59" s="2">
        <v>44219</v>
      </c>
      <c r="G59" s="3">
        <v>26699</v>
      </c>
      <c r="H59" s="1"/>
      <c r="I59" s="1"/>
      <c r="J59" s="1" t="s">
        <v>4365</v>
      </c>
      <c r="K59" s="2">
        <v>45398</v>
      </c>
      <c r="L59" s="1" t="s">
        <v>4214</v>
      </c>
      <c r="M59" s="122"/>
      <c r="N59" s="1" t="s">
        <v>4208</v>
      </c>
      <c r="O59" s="1" t="s">
        <v>4221</v>
      </c>
      <c r="P59" s="1">
        <v>8749</v>
      </c>
      <c r="Q59" s="123">
        <v>936873</v>
      </c>
      <c r="S59" s="123">
        <v>99867.324408158165</v>
      </c>
      <c r="T59" s="123">
        <v>71437.450836897289</v>
      </c>
      <c r="W59" s="1"/>
      <c r="Z59" s="225" t="s">
        <v>4306</v>
      </c>
      <c r="AA59" s="226">
        <v>45049</v>
      </c>
      <c r="AB59" s="225" t="s">
        <v>4202</v>
      </c>
      <c r="AC59" s="225" t="s">
        <v>4203</v>
      </c>
      <c r="AD59" s="225" t="s">
        <v>4274</v>
      </c>
      <c r="AE59">
        <v>8333</v>
      </c>
      <c r="AF59">
        <v>939336</v>
      </c>
      <c r="AG59">
        <v>215919.56954972379</v>
      </c>
      <c r="AH59">
        <v>252286.21903165951</v>
      </c>
      <c r="AI59">
        <v>0</v>
      </c>
      <c r="AJ59" s="225" t="s">
        <v>4232</v>
      </c>
      <c r="AK59">
        <v>939336</v>
      </c>
      <c r="AL59">
        <v>975702.64948193578</v>
      </c>
      <c r="AM59" t="s">
        <v>16698</v>
      </c>
    </row>
    <row r="60" spans="1:48" x14ac:dyDescent="0.35">
      <c r="A60" s="1"/>
      <c r="B60" s="1"/>
      <c r="C60" s="1"/>
      <c r="D60" s="1"/>
      <c r="E60" s="1" t="s">
        <v>4366</v>
      </c>
      <c r="F60" s="2">
        <v>45355</v>
      </c>
      <c r="G60" s="3">
        <v>57501</v>
      </c>
      <c r="H60" s="1"/>
      <c r="I60" s="1"/>
      <c r="J60" s="1" t="s">
        <v>4367</v>
      </c>
      <c r="K60" s="2">
        <v>44756</v>
      </c>
      <c r="L60" s="1" t="s">
        <v>4216</v>
      </c>
      <c r="M60" s="122"/>
      <c r="N60" s="1" t="s">
        <v>4208</v>
      </c>
      <c r="O60" s="1" t="s">
        <v>4359</v>
      </c>
      <c r="P60" s="1">
        <v>7793</v>
      </c>
      <c r="Q60" s="123">
        <v>791933</v>
      </c>
      <c r="S60" s="123">
        <v>271591.61919322156</v>
      </c>
      <c r="T60" s="123">
        <v>44844.894049979332</v>
      </c>
      <c r="W60" s="1"/>
      <c r="Z60" s="225" t="s">
        <v>4305</v>
      </c>
      <c r="AA60" s="226">
        <v>45140</v>
      </c>
      <c r="AB60" s="225" t="s">
        <v>4225</v>
      </c>
      <c r="AC60" s="225" t="s">
        <v>4208</v>
      </c>
      <c r="AD60" s="225" t="s">
        <v>4251</v>
      </c>
      <c r="AE60">
        <v>8765</v>
      </c>
      <c r="AF60">
        <v>2427175</v>
      </c>
      <c r="AG60">
        <v>416974.80742975813</v>
      </c>
      <c r="AH60">
        <v>31491.858235627875</v>
      </c>
      <c r="AI60">
        <v>61905</v>
      </c>
      <c r="AJ60" s="225" t="s">
        <v>4217</v>
      </c>
      <c r="AK60">
        <v>2365270</v>
      </c>
      <c r="AL60">
        <v>2041692.0508058697</v>
      </c>
      <c r="AM60" t="s">
        <v>16698</v>
      </c>
    </row>
    <row r="61" spans="1:48" x14ac:dyDescent="0.35">
      <c r="A61" s="1"/>
      <c r="B61" s="1"/>
      <c r="C61" s="1"/>
      <c r="D61" s="1"/>
      <c r="E61" s="1" t="s">
        <v>4368</v>
      </c>
      <c r="F61" s="2">
        <v>44226</v>
      </c>
      <c r="G61" s="3">
        <v>56376</v>
      </c>
      <c r="H61" s="1"/>
      <c r="I61" s="1"/>
      <c r="J61" s="1" t="s">
        <v>4369</v>
      </c>
      <c r="K61" s="2">
        <v>45184</v>
      </c>
      <c r="L61" s="1" t="s">
        <v>4202</v>
      </c>
      <c r="M61" s="122"/>
      <c r="N61" s="1" t="s">
        <v>4220</v>
      </c>
      <c r="O61" s="1" t="s">
        <v>4254</v>
      </c>
      <c r="P61" s="1">
        <v>8604</v>
      </c>
      <c r="Q61" s="123">
        <v>985652</v>
      </c>
      <c r="S61" s="123">
        <v>594053.6497900259</v>
      </c>
      <c r="T61" s="123">
        <v>273029.86953453667</v>
      </c>
      <c r="W61" s="1"/>
      <c r="Z61" s="225" t="s">
        <v>4308</v>
      </c>
      <c r="AA61" s="226">
        <v>45201</v>
      </c>
      <c r="AB61" s="225" t="s">
        <v>4216</v>
      </c>
      <c r="AC61" s="225" t="s">
        <v>4220</v>
      </c>
      <c r="AD61" s="225" t="s">
        <v>4309</v>
      </c>
      <c r="AE61">
        <v>7919</v>
      </c>
      <c r="AF61">
        <v>2169325</v>
      </c>
      <c r="AG61">
        <v>549952.88991057349</v>
      </c>
      <c r="AH61">
        <v>575715.75116824685</v>
      </c>
      <c r="AI61">
        <v>19004</v>
      </c>
      <c r="AJ61" s="225" t="s">
        <v>4217</v>
      </c>
      <c r="AK61">
        <v>2150321</v>
      </c>
      <c r="AL61">
        <v>2195087.8612576732</v>
      </c>
      <c r="AM61" t="s">
        <v>16698</v>
      </c>
    </row>
    <row r="62" spans="1:48" x14ac:dyDescent="0.35">
      <c r="A62" s="1"/>
      <c r="B62" s="1"/>
      <c r="C62" s="1"/>
      <c r="D62" s="1"/>
      <c r="E62" s="1" t="s">
        <v>4370</v>
      </c>
      <c r="F62" s="2">
        <v>44939</v>
      </c>
      <c r="G62" s="3">
        <v>95596</v>
      </c>
      <c r="H62" s="1"/>
      <c r="I62" s="1"/>
      <c r="J62" s="1" t="s">
        <v>4371</v>
      </c>
      <c r="K62" s="2">
        <v>44825</v>
      </c>
      <c r="L62" s="1" t="s">
        <v>4210</v>
      </c>
      <c r="M62" s="122"/>
      <c r="N62" s="1" t="s">
        <v>4208</v>
      </c>
      <c r="O62" s="1" t="s">
        <v>4372</v>
      </c>
      <c r="P62" s="1">
        <v>7708</v>
      </c>
      <c r="Q62" s="123">
        <v>1627129</v>
      </c>
      <c r="S62" s="123">
        <v>626031.68368953431</v>
      </c>
      <c r="T62" s="123">
        <v>507679.21720127086</v>
      </c>
      <c r="W62" s="1"/>
      <c r="Z62" s="225" t="s">
        <v>4311</v>
      </c>
      <c r="AA62" s="226">
        <v>45053</v>
      </c>
      <c r="AB62" s="225" t="s">
        <v>4198</v>
      </c>
      <c r="AC62" s="225" t="s">
        <v>4220</v>
      </c>
      <c r="AD62" s="225" t="s">
        <v>4312</v>
      </c>
      <c r="AE62">
        <v>9477</v>
      </c>
      <c r="AF62">
        <v>624326</v>
      </c>
      <c r="AG62">
        <v>167795.50201118275</v>
      </c>
      <c r="AH62">
        <v>71567.325633364948</v>
      </c>
      <c r="AI62">
        <v>43943</v>
      </c>
      <c r="AJ62" s="225" t="s">
        <v>4199</v>
      </c>
      <c r="AK62">
        <v>580383</v>
      </c>
      <c r="AL62">
        <v>528097.82362218224</v>
      </c>
      <c r="AM62" t="s">
        <v>16698</v>
      </c>
    </row>
    <row r="63" spans="1:48" x14ac:dyDescent="0.35">
      <c r="A63" s="1"/>
      <c r="B63" s="1"/>
      <c r="C63" s="1"/>
      <c r="D63" s="1"/>
      <c r="E63" s="1" t="s">
        <v>4373</v>
      </c>
      <c r="F63" s="2">
        <v>44420</v>
      </c>
      <c r="G63" s="3">
        <v>21144</v>
      </c>
      <c r="H63" s="1"/>
      <c r="I63" s="1"/>
      <c r="J63" s="1" t="s">
        <v>4374</v>
      </c>
      <c r="K63" s="2">
        <v>44996</v>
      </c>
      <c r="L63" s="1" t="s">
        <v>4210</v>
      </c>
      <c r="M63" s="122"/>
      <c r="N63" s="1" t="s">
        <v>4208</v>
      </c>
      <c r="O63" s="1" t="s">
        <v>4302</v>
      </c>
      <c r="P63" s="1">
        <v>7161</v>
      </c>
      <c r="Q63" s="123">
        <v>595007</v>
      </c>
      <c r="S63" s="123">
        <v>113697.22574251344</v>
      </c>
      <c r="T63" s="123">
        <v>75390.295425139804</v>
      </c>
      <c r="W63" s="1"/>
      <c r="Z63" s="225" t="s">
        <v>4314</v>
      </c>
      <c r="AA63" s="226">
        <v>44742</v>
      </c>
      <c r="AB63" s="225" t="s">
        <v>4198</v>
      </c>
      <c r="AC63" s="225" t="s">
        <v>4208</v>
      </c>
      <c r="AD63" s="225" t="s">
        <v>4221</v>
      </c>
      <c r="AE63">
        <v>8596</v>
      </c>
      <c r="AF63">
        <v>2044153</v>
      </c>
      <c r="AG63">
        <v>1076220.5620646509</v>
      </c>
      <c r="AH63">
        <v>577595.00747164933</v>
      </c>
      <c r="AI63">
        <v>37908</v>
      </c>
      <c r="AJ63" s="225" t="s">
        <v>4199</v>
      </c>
      <c r="AK63">
        <v>2006245</v>
      </c>
      <c r="AL63">
        <v>1545527.4454069985</v>
      </c>
      <c r="AM63" t="s">
        <v>16698</v>
      </c>
    </row>
    <row r="64" spans="1:48" x14ac:dyDescent="0.35">
      <c r="A64" s="1"/>
      <c r="B64" s="1"/>
      <c r="C64" s="1"/>
      <c r="D64" s="1"/>
      <c r="E64" s="1" t="s">
        <v>4375</v>
      </c>
      <c r="F64" s="2">
        <v>44748</v>
      </c>
      <c r="G64" s="3">
        <v>13893</v>
      </c>
      <c r="H64" s="1"/>
      <c r="I64" s="1"/>
      <c r="J64" s="1" t="s">
        <v>4376</v>
      </c>
      <c r="K64" s="2">
        <v>44687</v>
      </c>
      <c r="L64" s="1" t="s">
        <v>4202</v>
      </c>
      <c r="M64" s="122"/>
      <c r="N64" s="1" t="s">
        <v>4220</v>
      </c>
      <c r="O64" s="1" t="s">
        <v>4377</v>
      </c>
      <c r="P64" s="1">
        <v>8506</v>
      </c>
      <c r="Q64" s="123">
        <v>1456455</v>
      </c>
      <c r="S64" s="123">
        <v>1157011.5040904144</v>
      </c>
      <c r="T64" s="123">
        <v>214902.95534251872</v>
      </c>
      <c r="W64" s="1"/>
      <c r="Z64" s="225" t="s">
        <v>4316</v>
      </c>
      <c r="AA64" s="226">
        <v>44180</v>
      </c>
      <c r="AB64" s="225" t="s">
        <v>4202</v>
      </c>
      <c r="AC64" s="225" t="s">
        <v>4203</v>
      </c>
      <c r="AD64" s="225" t="s">
        <v>4242</v>
      </c>
      <c r="AE64">
        <v>6979</v>
      </c>
      <c r="AF64">
        <v>1436730</v>
      </c>
      <c r="AG64">
        <v>256311.90684267165</v>
      </c>
      <c r="AH64">
        <v>187221.62786435764</v>
      </c>
      <c r="AI64">
        <v>0</v>
      </c>
      <c r="AJ64" s="225" t="s">
        <v>4232</v>
      </c>
      <c r="AK64">
        <v>1436730</v>
      </c>
      <c r="AL64">
        <v>1367639.721021686</v>
      </c>
      <c r="AM64" t="s">
        <v>16698</v>
      </c>
    </row>
    <row r="65" spans="1:39" x14ac:dyDescent="0.35">
      <c r="A65" s="1"/>
      <c r="B65" s="1"/>
      <c r="C65" s="1"/>
      <c r="D65" s="1"/>
      <c r="E65" s="1" t="s">
        <v>4378</v>
      </c>
      <c r="F65" s="2">
        <v>44344</v>
      </c>
      <c r="G65" s="3">
        <v>80904</v>
      </c>
      <c r="H65" s="1"/>
      <c r="I65" s="1"/>
      <c r="J65" s="1" t="s">
        <v>4379</v>
      </c>
      <c r="K65" s="2">
        <v>44868</v>
      </c>
      <c r="L65" s="1" t="s">
        <v>4202</v>
      </c>
      <c r="M65" s="122"/>
      <c r="N65" s="1" t="s">
        <v>4208</v>
      </c>
      <c r="O65" s="1" t="s">
        <v>4290</v>
      </c>
      <c r="P65" s="1">
        <v>8226</v>
      </c>
      <c r="Q65" s="123">
        <v>883395</v>
      </c>
      <c r="S65" s="123">
        <v>58041.883892590413</v>
      </c>
      <c r="T65" s="123">
        <v>44341.524835555429</v>
      </c>
      <c r="W65" s="1"/>
      <c r="Z65" s="225" t="s">
        <v>4315</v>
      </c>
      <c r="AA65" s="226">
        <v>44795</v>
      </c>
      <c r="AB65" s="225" t="s">
        <v>4198</v>
      </c>
      <c r="AC65" s="225" t="s">
        <v>4208</v>
      </c>
      <c r="AD65" s="225" t="s">
        <v>4312</v>
      </c>
      <c r="AE65">
        <v>5906</v>
      </c>
      <c r="AF65">
        <v>840399</v>
      </c>
      <c r="AG65">
        <v>368719.75070779963</v>
      </c>
      <c r="AH65">
        <v>214536.49598907543</v>
      </c>
      <c r="AI65">
        <v>70193</v>
      </c>
      <c r="AJ65" s="225" t="s">
        <v>4199</v>
      </c>
      <c r="AK65">
        <v>770206</v>
      </c>
      <c r="AL65">
        <v>686215.74528127583</v>
      </c>
      <c r="AM65" t="s">
        <v>16698</v>
      </c>
    </row>
    <row r="66" spans="1:39" x14ac:dyDescent="0.35">
      <c r="A66" s="1"/>
      <c r="B66" s="1"/>
      <c r="C66" s="1"/>
      <c r="D66" s="1"/>
      <c r="E66" s="1" t="s">
        <v>4380</v>
      </c>
      <c r="F66" s="2">
        <v>45156</v>
      </c>
      <c r="G66" s="3">
        <v>95098</v>
      </c>
      <c r="H66" s="1"/>
      <c r="I66" s="1"/>
      <c r="J66" s="1" t="s">
        <v>4381</v>
      </c>
      <c r="K66" s="2">
        <v>44598</v>
      </c>
      <c r="L66" s="1" t="s">
        <v>4202</v>
      </c>
      <c r="M66" s="122"/>
      <c r="N66" s="1" t="s">
        <v>4203</v>
      </c>
      <c r="O66" s="1" t="s">
        <v>4356</v>
      </c>
      <c r="P66" s="1">
        <v>7533</v>
      </c>
      <c r="Q66" s="123">
        <v>1542657</v>
      </c>
      <c r="S66" s="123">
        <v>70158.123762468909</v>
      </c>
      <c r="T66" s="123">
        <v>494146.56940034265</v>
      </c>
      <c r="W66" s="1"/>
      <c r="Z66" s="225" t="s">
        <v>4318</v>
      </c>
      <c r="AA66" s="226">
        <v>44930</v>
      </c>
      <c r="AB66" s="225" t="s">
        <v>4216</v>
      </c>
      <c r="AC66" s="225" t="s">
        <v>4203</v>
      </c>
      <c r="AD66" s="225" t="s">
        <v>4251</v>
      </c>
      <c r="AE66">
        <v>7933</v>
      </c>
      <c r="AF66">
        <v>406287</v>
      </c>
      <c r="AG66">
        <v>94175.289653143976</v>
      </c>
      <c r="AH66">
        <v>114603.95253709056</v>
      </c>
      <c r="AI66">
        <v>55768</v>
      </c>
      <c r="AJ66" s="225" t="s">
        <v>4217</v>
      </c>
      <c r="AK66">
        <v>350519</v>
      </c>
      <c r="AL66">
        <v>426715.66288394661</v>
      </c>
      <c r="AM66" t="s">
        <v>16698</v>
      </c>
    </row>
    <row r="67" spans="1:39" x14ac:dyDescent="0.35">
      <c r="A67" s="1"/>
      <c r="B67" s="1"/>
      <c r="C67" s="1"/>
      <c r="D67" s="1"/>
      <c r="E67" s="1" t="s">
        <v>4382</v>
      </c>
      <c r="F67" s="2">
        <v>45419</v>
      </c>
      <c r="G67" s="3">
        <v>32162</v>
      </c>
      <c r="H67" s="1"/>
      <c r="I67" s="1"/>
      <c r="J67" s="1" t="s">
        <v>4383</v>
      </c>
      <c r="K67" s="2">
        <v>45114</v>
      </c>
      <c r="L67" s="1" t="s">
        <v>4214</v>
      </c>
      <c r="M67" s="122"/>
      <c r="N67" s="1" t="s">
        <v>4220</v>
      </c>
      <c r="O67" s="1" t="s">
        <v>4254</v>
      </c>
      <c r="P67" s="1">
        <v>7361</v>
      </c>
      <c r="Q67" s="123">
        <v>1888420</v>
      </c>
      <c r="S67" s="123">
        <v>1254648.6596416025</v>
      </c>
      <c r="T67" s="123">
        <v>602978.64655579464</v>
      </c>
      <c r="W67" s="1"/>
      <c r="Z67" s="225" t="s">
        <v>4317</v>
      </c>
      <c r="AA67" s="226">
        <v>45012</v>
      </c>
      <c r="AB67" s="225" t="s">
        <v>4216</v>
      </c>
      <c r="AC67" s="225" t="s">
        <v>4203</v>
      </c>
      <c r="AD67" s="225" t="s">
        <v>4271</v>
      </c>
      <c r="AE67">
        <v>6553</v>
      </c>
      <c r="AF67">
        <v>2420111</v>
      </c>
      <c r="AG67">
        <v>63488.694111116223</v>
      </c>
      <c r="AH67">
        <v>556561.79682980163</v>
      </c>
      <c r="AI67">
        <v>66503</v>
      </c>
      <c r="AJ67" s="225" t="s">
        <v>4217</v>
      </c>
      <c r="AK67">
        <v>2353608</v>
      </c>
      <c r="AL67">
        <v>2913184.1027186853</v>
      </c>
      <c r="AM67" t="s">
        <v>16698</v>
      </c>
    </row>
    <row r="68" spans="1:39" x14ac:dyDescent="0.35">
      <c r="A68" s="1"/>
      <c r="B68" s="1"/>
      <c r="C68" s="1"/>
      <c r="D68" s="1"/>
      <c r="E68" s="1" t="s">
        <v>4384</v>
      </c>
      <c r="F68" s="2">
        <v>44872</v>
      </c>
      <c r="G68" s="3">
        <v>98724</v>
      </c>
      <c r="H68" s="1"/>
      <c r="I68" s="1"/>
      <c r="J68" s="1" t="s">
        <v>4385</v>
      </c>
      <c r="K68" s="2">
        <v>44460</v>
      </c>
      <c r="L68" s="1" t="s">
        <v>4202</v>
      </c>
      <c r="M68" s="122"/>
      <c r="N68" s="1" t="s">
        <v>4220</v>
      </c>
      <c r="O68" s="1" t="s">
        <v>4386</v>
      </c>
      <c r="P68" s="1">
        <v>6862</v>
      </c>
      <c r="Q68" s="123">
        <v>1386153</v>
      </c>
      <c r="S68" s="123">
        <v>1119812.0049308301</v>
      </c>
      <c r="T68" s="123">
        <v>10501.094541917462</v>
      </c>
      <c r="W68" s="1"/>
      <c r="Z68" s="225" t="s">
        <v>4320</v>
      </c>
      <c r="AA68" s="226">
        <v>44925</v>
      </c>
      <c r="AB68" s="225" t="s">
        <v>4198</v>
      </c>
      <c r="AC68" s="225" t="s">
        <v>4203</v>
      </c>
      <c r="AD68" s="225" t="s">
        <v>4293</v>
      </c>
      <c r="AE68">
        <v>7597</v>
      </c>
      <c r="AF68">
        <v>791761</v>
      </c>
      <c r="AG68">
        <v>17047.548135536796</v>
      </c>
      <c r="AH68">
        <v>214411.18818019718</v>
      </c>
      <c r="AI68">
        <v>11998</v>
      </c>
      <c r="AJ68" s="225" t="s">
        <v>4199</v>
      </c>
      <c r="AK68">
        <v>779763</v>
      </c>
      <c r="AL68">
        <v>989124.64004466031</v>
      </c>
      <c r="AM68" t="s">
        <v>16698</v>
      </c>
    </row>
    <row r="69" spans="1:39" x14ac:dyDescent="0.35">
      <c r="A69" s="1"/>
      <c r="B69" s="1"/>
      <c r="C69" s="1"/>
      <c r="D69" s="1"/>
      <c r="E69" s="1" t="s">
        <v>4387</v>
      </c>
      <c r="F69" s="2">
        <v>44552</v>
      </c>
      <c r="G69" s="3">
        <v>48951</v>
      </c>
      <c r="H69" s="1"/>
      <c r="I69" s="1"/>
      <c r="J69" s="1" t="s">
        <v>4321</v>
      </c>
      <c r="K69" s="2">
        <v>44670</v>
      </c>
      <c r="L69" s="1" t="s">
        <v>4216</v>
      </c>
      <c r="M69" s="122"/>
      <c r="N69" s="1" t="s">
        <v>4203</v>
      </c>
      <c r="O69" s="1" t="s">
        <v>4359</v>
      </c>
      <c r="P69" s="1">
        <v>5701</v>
      </c>
      <c r="Q69" s="123">
        <v>572288</v>
      </c>
      <c r="S69" s="123">
        <v>25943.181426430147</v>
      </c>
      <c r="T69" s="123">
        <v>32542.092801487815</v>
      </c>
      <c r="W69" s="1"/>
      <c r="Z69" s="225" t="s">
        <v>4319</v>
      </c>
      <c r="AA69" s="226">
        <v>44870</v>
      </c>
      <c r="AB69" s="225" t="s">
        <v>4205</v>
      </c>
      <c r="AC69" s="225" t="s">
        <v>4208</v>
      </c>
      <c r="AD69" s="225" t="s">
        <v>4242</v>
      </c>
      <c r="AE69">
        <v>8061</v>
      </c>
      <c r="AF69">
        <v>2227487</v>
      </c>
      <c r="AG69">
        <v>165089.24320360899</v>
      </c>
      <c r="AH69">
        <v>337555.51558665518</v>
      </c>
      <c r="AI69">
        <v>94461</v>
      </c>
      <c r="AJ69" s="225" t="s">
        <v>4199</v>
      </c>
      <c r="AK69">
        <v>2133026</v>
      </c>
      <c r="AL69">
        <v>2399953.2723830463</v>
      </c>
      <c r="AM69" t="s">
        <v>16698</v>
      </c>
    </row>
    <row r="70" spans="1:39" x14ac:dyDescent="0.35">
      <c r="A70" s="1"/>
      <c r="B70" s="1"/>
      <c r="C70" s="1"/>
      <c r="D70" s="1"/>
      <c r="E70" s="1" t="s">
        <v>4388</v>
      </c>
      <c r="F70" s="2">
        <v>44823</v>
      </c>
      <c r="G70" s="3">
        <v>93273</v>
      </c>
      <c r="H70" s="1"/>
      <c r="I70" s="1"/>
      <c r="J70" s="1" t="s">
        <v>4389</v>
      </c>
      <c r="K70" s="2">
        <v>45017</v>
      </c>
      <c r="L70" s="1" t="s">
        <v>4214</v>
      </c>
      <c r="M70" s="122"/>
      <c r="N70" s="1" t="s">
        <v>4220</v>
      </c>
      <c r="O70" s="1" t="s">
        <v>4251</v>
      </c>
      <c r="P70" s="1">
        <v>8969</v>
      </c>
      <c r="Q70" s="123">
        <v>919782</v>
      </c>
      <c r="S70" s="123">
        <v>764243.16908300191</v>
      </c>
      <c r="T70" s="123">
        <v>22635.160785634042</v>
      </c>
      <c r="W70" s="1"/>
      <c r="Z70" s="225" t="s">
        <v>4322</v>
      </c>
      <c r="AA70" s="226">
        <v>44746</v>
      </c>
      <c r="AB70" s="225" t="s">
        <v>4198</v>
      </c>
      <c r="AC70" s="225" t="s">
        <v>4208</v>
      </c>
      <c r="AD70" s="225" t="s">
        <v>4323</v>
      </c>
      <c r="AE70">
        <v>5963</v>
      </c>
      <c r="AF70">
        <v>2326865</v>
      </c>
      <c r="AG70">
        <v>992094.36170848634</v>
      </c>
      <c r="AH70">
        <v>754648.72021402989</v>
      </c>
      <c r="AI70">
        <v>34401</v>
      </c>
      <c r="AJ70" s="225" t="s">
        <v>4199</v>
      </c>
      <c r="AK70">
        <v>2292464</v>
      </c>
      <c r="AL70">
        <v>2089419.3585055433</v>
      </c>
      <c r="AM70" t="s">
        <v>16698</v>
      </c>
    </row>
    <row r="71" spans="1:39" x14ac:dyDescent="0.35">
      <c r="A71" s="1"/>
      <c r="B71" s="1"/>
      <c r="C71" s="1"/>
      <c r="D71" s="1"/>
      <c r="E71" s="1" t="s">
        <v>4390</v>
      </c>
      <c r="F71" s="2">
        <v>45216</v>
      </c>
      <c r="G71" s="3">
        <v>77498</v>
      </c>
      <c r="H71" s="1"/>
      <c r="I71" s="1"/>
      <c r="J71" s="1" t="s">
        <v>4391</v>
      </c>
      <c r="K71" s="2">
        <v>45202</v>
      </c>
      <c r="L71" s="1" t="s">
        <v>4210</v>
      </c>
      <c r="M71" s="122"/>
      <c r="N71" s="1" t="s">
        <v>4203</v>
      </c>
      <c r="O71" s="1" t="s">
        <v>4377</v>
      </c>
      <c r="P71" s="1">
        <v>8225</v>
      </c>
      <c r="Q71" s="123">
        <v>381744</v>
      </c>
      <c r="S71" s="123">
        <v>255392.18759106786</v>
      </c>
      <c r="T71" s="123">
        <v>49014.776922795245</v>
      </c>
      <c r="W71" s="1"/>
      <c r="Z71" s="225" t="s">
        <v>4321</v>
      </c>
      <c r="AA71" s="226">
        <v>44670</v>
      </c>
      <c r="AB71" s="225" t="s">
        <v>4216</v>
      </c>
      <c r="AC71" s="225" t="s">
        <v>4203</v>
      </c>
      <c r="AD71" s="225" t="s">
        <v>4359</v>
      </c>
      <c r="AE71">
        <v>5701</v>
      </c>
      <c r="AF71">
        <v>572288</v>
      </c>
      <c r="AG71">
        <v>25943.181426430147</v>
      </c>
      <c r="AH71">
        <v>32542.092801487815</v>
      </c>
      <c r="AI71">
        <v>82100</v>
      </c>
      <c r="AJ71" s="225" t="s">
        <v>4217</v>
      </c>
      <c r="AK71">
        <v>490188</v>
      </c>
      <c r="AL71">
        <v>578886.91137505765</v>
      </c>
      <c r="AM71" t="s">
        <v>16698</v>
      </c>
    </row>
    <row r="72" spans="1:39" x14ac:dyDescent="0.35">
      <c r="A72" s="1"/>
      <c r="B72" s="1"/>
      <c r="C72" s="1"/>
      <c r="D72" s="1"/>
      <c r="E72" s="1" t="s">
        <v>4392</v>
      </c>
      <c r="F72" s="2">
        <v>45370</v>
      </c>
      <c r="G72" s="3">
        <v>64204</v>
      </c>
      <c r="H72" s="1"/>
      <c r="I72" s="1"/>
      <c r="J72" s="1" t="s">
        <v>4393</v>
      </c>
      <c r="K72" s="2">
        <v>45176</v>
      </c>
      <c r="L72" s="1" t="s">
        <v>4202</v>
      </c>
      <c r="M72" s="122"/>
      <c r="N72" s="1" t="s">
        <v>4220</v>
      </c>
      <c r="O72" s="1" t="s">
        <v>4312</v>
      </c>
      <c r="P72" s="1">
        <v>6710</v>
      </c>
      <c r="Q72" s="123">
        <v>1879803</v>
      </c>
      <c r="S72" s="123">
        <v>62072.707078477026</v>
      </c>
      <c r="T72" s="123">
        <v>319499.32402927539</v>
      </c>
      <c r="W72" s="1"/>
      <c r="Z72" s="225" t="s">
        <v>4325</v>
      </c>
      <c r="AA72" s="226">
        <v>43844</v>
      </c>
      <c r="AB72" s="225" t="s">
        <v>4216</v>
      </c>
      <c r="AC72" s="225" t="s">
        <v>4203</v>
      </c>
      <c r="AD72" s="225" t="s">
        <v>4245</v>
      </c>
      <c r="AE72">
        <v>6316</v>
      </c>
      <c r="AF72">
        <v>1672588</v>
      </c>
      <c r="AG72">
        <v>347577.42932601442</v>
      </c>
      <c r="AH72">
        <v>319159.66448979278</v>
      </c>
      <c r="AI72">
        <v>58128</v>
      </c>
      <c r="AJ72" s="225" t="s">
        <v>4217</v>
      </c>
      <c r="AK72">
        <v>1614460</v>
      </c>
      <c r="AL72">
        <v>1644170.2351637785</v>
      </c>
      <c r="AM72" t="s">
        <v>16698</v>
      </c>
    </row>
    <row r="73" spans="1:39" x14ac:dyDescent="0.35">
      <c r="A73" s="1"/>
      <c r="B73" s="1"/>
      <c r="C73" s="1"/>
      <c r="D73" s="1"/>
      <c r="E73" s="1" t="s">
        <v>4394</v>
      </c>
      <c r="F73" s="2">
        <v>44125</v>
      </c>
      <c r="G73" s="3">
        <v>57711</v>
      </c>
      <c r="H73" s="1"/>
      <c r="I73" s="1"/>
      <c r="J73" s="1" t="s">
        <v>4395</v>
      </c>
      <c r="K73" s="2">
        <v>43844</v>
      </c>
      <c r="L73" s="1" t="s">
        <v>4210</v>
      </c>
      <c r="M73" s="122"/>
      <c r="N73" s="1" t="s">
        <v>4208</v>
      </c>
      <c r="O73" s="1" t="s">
        <v>4251</v>
      </c>
      <c r="P73" s="1">
        <v>7804</v>
      </c>
      <c r="Q73" s="123">
        <v>2147336</v>
      </c>
      <c r="S73" s="123">
        <v>1484063.8789968407</v>
      </c>
      <c r="T73" s="123">
        <v>352393.37710111053</v>
      </c>
      <c r="W73" s="1"/>
      <c r="Z73" s="225" t="s">
        <v>4327</v>
      </c>
      <c r="AA73" s="226">
        <v>45040</v>
      </c>
      <c r="AB73" s="225" t="s">
        <v>4216</v>
      </c>
      <c r="AC73" s="225" t="s">
        <v>4208</v>
      </c>
      <c r="AD73" s="225" t="s">
        <v>4328</v>
      </c>
      <c r="AE73">
        <v>5577</v>
      </c>
      <c r="AF73">
        <v>369897</v>
      </c>
      <c r="AG73">
        <v>349524.90594315372</v>
      </c>
      <c r="AH73">
        <v>52218.450855936717</v>
      </c>
      <c r="AI73">
        <v>0</v>
      </c>
      <c r="AJ73" s="225" t="s">
        <v>4217</v>
      </c>
      <c r="AK73">
        <v>369897</v>
      </c>
      <c r="AL73">
        <v>72590.544912782992</v>
      </c>
      <c r="AM73" t="s">
        <v>16698</v>
      </c>
    </row>
    <row r="74" spans="1:39" x14ac:dyDescent="0.35">
      <c r="A74" s="1"/>
      <c r="B74" s="1"/>
      <c r="C74" s="1"/>
      <c r="D74" s="1"/>
      <c r="E74" s="1" t="s">
        <v>4396</v>
      </c>
      <c r="F74" s="2">
        <v>45269</v>
      </c>
      <c r="G74" s="3">
        <v>81101</v>
      </c>
      <c r="H74" s="1"/>
      <c r="I74" s="1"/>
      <c r="J74" s="1" t="s">
        <v>4397</v>
      </c>
      <c r="K74" s="2">
        <v>45248</v>
      </c>
      <c r="L74" s="1" t="s">
        <v>4198</v>
      </c>
      <c r="M74" s="122"/>
      <c r="N74" s="1" t="s">
        <v>4208</v>
      </c>
      <c r="O74" s="1" t="s">
        <v>4309</v>
      </c>
      <c r="P74" s="1">
        <v>7501</v>
      </c>
      <c r="Q74" s="123">
        <v>515474</v>
      </c>
      <c r="S74" s="123">
        <v>273537.11229433212</v>
      </c>
      <c r="T74" s="123">
        <v>102411.14206282755</v>
      </c>
      <c r="W74" s="1"/>
      <c r="Z74" s="225" t="s">
        <v>4326</v>
      </c>
      <c r="AA74" s="226">
        <v>44771</v>
      </c>
      <c r="AB74" s="225" t="s">
        <v>4202</v>
      </c>
      <c r="AC74" s="225" t="s">
        <v>4220</v>
      </c>
      <c r="AD74" s="225" t="s">
        <v>4333</v>
      </c>
      <c r="AE74">
        <v>6867</v>
      </c>
      <c r="AF74">
        <v>589543</v>
      </c>
      <c r="AG74">
        <v>441194.29249668604</v>
      </c>
      <c r="AH74">
        <v>56779.564163462986</v>
      </c>
      <c r="AI74">
        <v>57247</v>
      </c>
      <c r="AJ74" s="225" t="s">
        <v>4232</v>
      </c>
      <c r="AK74">
        <v>532296</v>
      </c>
      <c r="AL74">
        <v>205128.27166677694</v>
      </c>
      <c r="AM74" t="s">
        <v>16698</v>
      </c>
    </row>
    <row r="75" spans="1:39" x14ac:dyDescent="0.35">
      <c r="A75" s="1"/>
      <c r="B75" s="1"/>
      <c r="C75" s="1"/>
      <c r="D75" s="1"/>
      <c r="E75" s="1" t="s">
        <v>4398</v>
      </c>
      <c r="F75" s="2">
        <v>45405</v>
      </c>
      <c r="G75" s="3">
        <v>82938</v>
      </c>
      <c r="H75" s="1"/>
      <c r="I75" s="1"/>
      <c r="J75" s="1" t="s">
        <v>4399</v>
      </c>
      <c r="K75" s="2">
        <v>44447</v>
      </c>
      <c r="L75" s="1" t="s">
        <v>4216</v>
      </c>
      <c r="M75" s="122"/>
      <c r="N75" s="1" t="s">
        <v>4203</v>
      </c>
      <c r="O75" s="1" t="s">
        <v>4400</v>
      </c>
      <c r="P75" s="1">
        <v>8771</v>
      </c>
      <c r="Q75" s="123">
        <v>1364192</v>
      </c>
      <c r="S75" s="123">
        <v>16134.673802931036</v>
      </c>
      <c r="T75" s="123">
        <v>131276.19535107192</v>
      </c>
      <c r="W75" s="1"/>
      <c r="Z75" s="225" t="s">
        <v>4330</v>
      </c>
      <c r="AA75" s="226">
        <v>44468</v>
      </c>
      <c r="AB75" s="225" t="s">
        <v>4198</v>
      </c>
      <c r="AC75" s="225" t="s">
        <v>4203</v>
      </c>
      <c r="AD75" s="225" t="s">
        <v>4265</v>
      </c>
      <c r="AE75">
        <v>6721</v>
      </c>
      <c r="AF75">
        <v>1343324</v>
      </c>
      <c r="AG75">
        <v>1000885.3950212712</v>
      </c>
      <c r="AH75">
        <v>217635.12989288502</v>
      </c>
      <c r="AI75">
        <v>42355</v>
      </c>
      <c r="AJ75" s="225" t="s">
        <v>4199</v>
      </c>
      <c r="AK75">
        <v>1300969</v>
      </c>
      <c r="AL75">
        <v>560073.73487161379</v>
      </c>
      <c r="AM75" t="s">
        <v>16698</v>
      </c>
    </row>
    <row r="76" spans="1:39" x14ac:dyDescent="0.35">
      <c r="A76" s="1"/>
      <c r="B76" s="1"/>
      <c r="C76" s="1"/>
      <c r="D76" s="1"/>
      <c r="E76" s="1" t="s">
        <v>4401</v>
      </c>
      <c r="F76" s="2">
        <v>45306</v>
      </c>
      <c r="G76" s="3">
        <v>58169</v>
      </c>
      <c r="H76" s="1"/>
      <c r="I76" s="1"/>
      <c r="J76" s="1" t="s">
        <v>4402</v>
      </c>
      <c r="K76" s="2">
        <v>44749</v>
      </c>
      <c r="L76" s="1" t="s">
        <v>4198</v>
      </c>
      <c r="M76" s="122"/>
      <c r="N76" s="1" t="s">
        <v>4220</v>
      </c>
      <c r="O76" s="1" t="s">
        <v>4386</v>
      </c>
      <c r="P76" s="1">
        <v>5921</v>
      </c>
      <c r="Q76" s="123">
        <v>1742012</v>
      </c>
      <c r="S76" s="123">
        <v>780075.77356131375</v>
      </c>
      <c r="T76" s="123">
        <v>388524.53239791718</v>
      </c>
      <c r="W76" s="1"/>
      <c r="Z76" s="225" t="s">
        <v>4329</v>
      </c>
      <c r="AA76" s="226">
        <v>45213</v>
      </c>
      <c r="AB76" s="225" t="s">
        <v>4210</v>
      </c>
      <c r="AC76" s="225" t="s">
        <v>4203</v>
      </c>
      <c r="AD76" s="225" t="s">
        <v>4231</v>
      </c>
      <c r="AE76">
        <v>8010</v>
      </c>
      <c r="AF76">
        <v>1133092</v>
      </c>
      <c r="AG76">
        <v>332884.43765740492</v>
      </c>
      <c r="AH76">
        <v>24524.573825179741</v>
      </c>
      <c r="AI76">
        <v>37569</v>
      </c>
      <c r="AJ76" s="225" t="s">
        <v>4211</v>
      </c>
      <c r="AK76">
        <v>1095523</v>
      </c>
      <c r="AL76">
        <v>824732.13616777479</v>
      </c>
      <c r="AM76" t="s">
        <v>16698</v>
      </c>
    </row>
    <row r="77" spans="1:39" x14ac:dyDescent="0.35">
      <c r="A77" s="1"/>
      <c r="B77" s="1"/>
      <c r="C77" s="1"/>
      <c r="D77" s="1"/>
      <c r="E77" s="1" t="s">
        <v>4403</v>
      </c>
      <c r="F77" s="2">
        <v>45151</v>
      </c>
      <c r="G77" s="3">
        <v>43478</v>
      </c>
      <c r="H77" s="1"/>
      <c r="I77" s="1"/>
      <c r="J77" s="1" t="s">
        <v>4404</v>
      </c>
      <c r="K77" s="2">
        <v>45364</v>
      </c>
      <c r="L77" s="1" t="s">
        <v>4202</v>
      </c>
      <c r="M77" s="122"/>
      <c r="N77" s="1" t="s">
        <v>4203</v>
      </c>
      <c r="O77" s="1" t="s">
        <v>4400</v>
      </c>
      <c r="P77" s="1">
        <v>6805</v>
      </c>
      <c r="Q77" s="123">
        <v>1729946</v>
      </c>
      <c r="S77" s="123">
        <v>552479.9263057668</v>
      </c>
      <c r="T77" s="123">
        <v>340957.69863910117</v>
      </c>
      <c r="W77" s="1"/>
      <c r="Z77" s="225" t="s">
        <v>4332</v>
      </c>
      <c r="AA77" s="226">
        <v>45329</v>
      </c>
      <c r="AB77" s="225" t="s">
        <v>4216</v>
      </c>
      <c r="AC77" s="225" t="s">
        <v>4220</v>
      </c>
      <c r="AD77" s="225" t="s">
        <v>4333</v>
      </c>
      <c r="AE77">
        <v>9277</v>
      </c>
      <c r="AF77">
        <v>624244</v>
      </c>
      <c r="AG77">
        <v>582423.50650804897</v>
      </c>
      <c r="AH77">
        <v>186664.58649189162</v>
      </c>
      <c r="AI77">
        <v>54787</v>
      </c>
      <c r="AJ77" s="225" t="s">
        <v>4217</v>
      </c>
      <c r="AK77">
        <v>569457</v>
      </c>
      <c r="AL77">
        <v>228485.07998384265</v>
      </c>
      <c r="AM77" t="s">
        <v>16698</v>
      </c>
    </row>
    <row r="78" spans="1:39" x14ac:dyDescent="0.35">
      <c r="A78" s="1"/>
      <c r="B78" s="1"/>
      <c r="C78" s="1"/>
      <c r="D78" s="1"/>
      <c r="E78" s="1" t="s">
        <v>4405</v>
      </c>
      <c r="F78" s="2">
        <v>44963</v>
      </c>
      <c r="G78" s="3">
        <v>31543</v>
      </c>
      <c r="H78" s="1"/>
      <c r="I78" s="1"/>
      <c r="J78" s="1" t="s">
        <v>4406</v>
      </c>
      <c r="K78" s="2">
        <v>45047</v>
      </c>
      <c r="L78" s="1" t="s">
        <v>4202</v>
      </c>
      <c r="M78" s="122"/>
      <c r="N78" s="1" t="s">
        <v>4203</v>
      </c>
      <c r="O78" s="1" t="s">
        <v>4290</v>
      </c>
      <c r="P78" s="1">
        <v>7625</v>
      </c>
      <c r="Q78" s="123">
        <v>825078</v>
      </c>
      <c r="S78" s="123">
        <v>704684.97779355198</v>
      </c>
      <c r="T78" s="123">
        <v>69700.645384948599</v>
      </c>
      <c r="W78" s="1"/>
      <c r="Z78" s="225" t="s">
        <v>4331</v>
      </c>
      <c r="AA78" s="226">
        <v>44589</v>
      </c>
      <c r="AB78" s="225" t="s">
        <v>4216</v>
      </c>
      <c r="AC78" s="225" t="s">
        <v>4203</v>
      </c>
      <c r="AD78" s="225" t="s">
        <v>4268</v>
      </c>
      <c r="AE78">
        <v>6113</v>
      </c>
      <c r="AF78">
        <v>1202627</v>
      </c>
      <c r="AG78">
        <v>1091838.2442148374</v>
      </c>
      <c r="AH78">
        <v>345212.619887796</v>
      </c>
      <c r="AI78">
        <v>74247</v>
      </c>
      <c r="AJ78" s="225" t="s">
        <v>4217</v>
      </c>
      <c r="AK78">
        <v>1128380</v>
      </c>
      <c r="AL78">
        <v>456001.37567295856</v>
      </c>
      <c r="AM78" t="s">
        <v>16698</v>
      </c>
    </row>
    <row r="79" spans="1:39" x14ac:dyDescent="0.35">
      <c r="A79" s="1"/>
      <c r="B79" s="1"/>
      <c r="C79" s="1"/>
      <c r="D79" s="1"/>
      <c r="E79" s="1" t="s">
        <v>4407</v>
      </c>
      <c r="F79" s="2">
        <v>44502</v>
      </c>
      <c r="G79" s="3">
        <v>85615</v>
      </c>
      <c r="H79" s="1"/>
      <c r="I79" s="1"/>
      <c r="J79" s="1" t="s">
        <v>4408</v>
      </c>
      <c r="K79" s="2">
        <v>43962</v>
      </c>
      <c r="L79" s="1" t="s">
        <v>4214</v>
      </c>
      <c r="M79" s="122"/>
      <c r="N79" s="1" t="s">
        <v>4208</v>
      </c>
      <c r="O79" s="1" t="s">
        <v>4287</v>
      </c>
      <c r="P79" s="1">
        <v>6877</v>
      </c>
      <c r="Q79" s="123">
        <v>725464</v>
      </c>
      <c r="S79" s="123">
        <v>402725.47690079163</v>
      </c>
      <c r="T79" s="123">
        <v>39945.829508565359</v>
      </c>
      <c r="W79" s="1"/>
      <c r="Z79" s="225" t="s">
        <v>4335</v>
      </c>
      <c r="AA79" s="226">
        <v>44871</v>
      </c>
      <c r="AB79" s="225" t="s">
        <v>4198</v>
      </c>
      <c r="AC79" s="225" t="s">
        <v>4203</v>
      </c>
      <c r="AD79" s="225" t="s">
        <v>4336</v>
      </c>
      <c r="AE79">
        <v>6540</v>
      </c>
      <c r="AF79">
        <v>1034554</v>
      </c>
      <c r="AG79">
        <v>442994.27014640969</v>
      </c>
      <c r="AH79">
        <v>85228.393182929067</v>
      </c>
      <c r="AI79">
        <v>0</v>
      </c>
      <c r="AJ79" s="225" t="s">
        <v>4199</v>
      </c>
      <c r="AK79">
        <v>1034554</v>
      </c>
      <c r="AL79">
        <v>676788.12303651928</v>
      </c>
      <c r="AM79" t="s">
        <v>16698</v>
      </c>
    </row>
    <row r="80" spans="1:39" x14ac:dyDescent="0.35">
      <c r="A80" s="1"/>
      <c r="B80" s="1"/>
      <c r="C80" s="1"/>
      <c r="D80" s="1"/>
      <c r="E80" s="1" t="s">
        <v>4409</v>
      </c>
      <c r="F80" s="2">
        <v>44139</v>
      </c>
      <c r="G80" s="3">
        <v>40795</v>
      </c>
      <c r="H80" s="1"/>
      <c r="I80" s="1"/>
      <c r="J80" s="1" t="s">
        <v>4410</v>
      </c>
      <c r="K80" s="2">
        <v>44823</v>
      </c>
      <c r="L80" s="1" t="s">
        <v>4202</v>
      </c>
      <c r="M80" s="122"/>
      <c r="N80" s="1" t="s">
        <v>4220</v>
      </c>
      <c r="O80" s="1" t="s">
        <v>4277</v>
      </c>
      <c r="P80" s="1">
        <v>7931</v>
      </c>
      <c r="Q80" s="123">
        <v>342985</v>
      </c>
      <c r="S80" s="123">
        <v>101006.48733666759</v>
      </c>
      <c r="T80" s="123">
        <v>42556.914681321301</v>
      </c>
      <c r="W80" s="1"/>
      <c r="Z80" s="225" t="s">
        <v>4338</v>
      </c>
      <c r="AA80" s="226">
        <v>45412</v>
      </c>
      <c r="AB80" s="225" t="s">
        <v>4216</v>
      </c>
      <c r="AC80" s="225" t="s">
        <v>4208</v>
      </c>
      <c r="AD80" s="225" t="s">
        <v>4284</v>
      </c>
      <c r="AE80">
        <v>7293</v>
      </c>
      <c r="AF80">
        <v>1529821</v>
      </c>
      <c r="AG80">
        <v>1488598.7972652228</v>
      </c>
      <c r="AH80">
        <v>126018.59139436908</v>
      </c>
      <c r="AI80">
        <v>59905</v>
      </c>
      <c r="AJ80" s="225" t="s">
        <v>4217</v>
      </c>
      <c r="AK80">
        <v>1469916</v>
      </c>
      <c r="AL80">
        <v>167240.79412914632</v>
      </c>
      <c r="AM80" t="s">
        <v>16698</v>
      </c>
    </row>
    <row r="81" spans="1:39" x14ac:dyDescent="0.35">
      <c r="A81" s="1"/>
      <c r="B81" s="1"/>
      <c r="C81" s="1"/>
      <c r="D81" s="1"/>
      <c r="E81" s="1" t="s">
        <v>4411</v>
      </c>
      <c r="F81" s="2">
        <v>44524</v>
      </c>
      <c r="G81" s="3">
        <v>61567</v>
      </c>
      <c r="H81" s="1"/>
      <c r="I81" s="1"/>
      <c r="J81" s="1" t="s">
        <v>4412</v>
      </c>
      <c r="K81" s="2">
        <v>44996</v>
      </c>
      <c r="L81" s="1" t="s">
        <v>4198</v>
      </c>
      <c r="M81" s="122"/>
      <c r="N81" s="1" t="s">
        <v>4208</v>
      </c>
      <c r="O81" s="1" t="s">
        <v>4284</v>
      </c>
      <c r="P81" s="1">
        <v>7487</v>
      </c>
      <c r="Q81" s="123">
        <v>393832</v>
      </c>
      <c r="S81" s="123">
        <v>150089.04135377542</v>
      </c>
      <c r="T81" s="123">
        <v>53304.049326342276</v>
      </c>
      <c r="W81" s="1"/>
      <c r="Z81" s="225" t="s">
        <v>4337</v>
      </c>
      <c r="AA81" s="226">
        <v>44515</v>
      </c>
      <c r="AB81" s="225" t="s">
        <v>4210</v>
      </c>
      <c r="AC81" s="225" t="s">
        <v>4208</v>
      </c>
      <c r="AD81" s="225" t="s">
        <v>4477</v>
      </c>
      <c r="AE81">
        <v>7519</v>
      </c>
      <c r="AF81">
        <v>1165170</v>
      </c>
      <c r="AG81">
        <v>1120285.5100020061</v>
      </c>
      <c r="AH81">
        <v>123383.35238841601</v>
      </c>
      <c r="AI81">
        <v>33199</v>
      </c>
      <c r="AJ81" s="225" t="s">
        <v>4211</v>
      </c>
      <c r="AK81">
        <v>1131971</v>
      </c>
      <c r="AL81">
        <v>168267.84238640993</v>
      </c>
      <c r="AM81" t="s">
        <v>16698</v>
      </c>
    </row>
    <row r="82" spans="1:39" x14ac:dyDescent="0.35">
      <c r="A82" s="1"/>
      <c r="B82" s="1"/>
      <c r="C82" s="1"/>
      <c r="D82" s="1"/>
      <c r="E82" s="1" t="s">
        <v>4413</v>
      </c>
      <c r="F82" s="2">
        <v>44492</v>
      </c>
      <c r="G82" s="3">
        <v>77414</v>
      </c>
      <c r="H82" s="1"/>
      <c r="I82" s="1"/>
      <c r="J82" s="1" t="s">
        <v>4414</v>
      </c>
      <c r="K82" s="2">
        <v>44308</v>
      </c>
      <c r="L82" s="1" t="s">
        <v>4202</v>
      </c>
      <c r="M82" s="122"/>
      <c r="N82" s="1" t="s">
        <v>4203</v>
      </c>
      <c r="O82" s="1" t="s">
        <v>4204</v>
      </c>
      <c r="P82" s="1">
        <v>6241</v>
      </c>
      <c r="Q82" s="123">
        <v>356961</v>
      </c>
      <c r="S82" s="123">
        <v>80569.490903622282</v>
      </c>
      <c r="T82" s="123">
        <v>39422.028942338125</v>
      </c>
      <c r="W82" s="1"/>
      <c r="Z82" s="225" t="s">
        <v>4340</v>
      </c>
      <c r="AA82" s="226">
        <v>44248</v>
      </c>
      <c r="AB82" s="225" t="s">
        <v>4210</v>
      </c>
      <c r="AC82" s="225" t="s">
        <v>4203</v>
      </c>
      <c r="AD82" s="225" t="s">
        <v>4336</v>
      </c>
      <c r="AE82">
        <v>8807</v>
      </c>
      <c r="AF82">
        <v>498638</v>
      </c>
      <c r="AG82">
        <v>150625.21923980201</v>
      </c>
      <c r="AH82">
        <v>74455.804141517627</v>
      </c>
      <c r="AI82">
        <v>26912</v>
      </c>
      <c r="AJ82" s="225" t="s">
        <v>4211</v>
      </c>
      <c r="AK82">
        <v>471726</v>
      </c>
      <c r="AL82">
        <v>422468.58490171563</v>
      </c>
      <c r="AM82" t="s">
        <v>16698</v>
      </c>
    </row>
    <row r="83" spans="1:39" x14ac:dyDescent="0.35">
      <c r="A83" s="1"/>
      <c r="B83" s="1"/>
      <c r="C83" s="1"/>
      <c r="D83" s="1"/>
      <c r="E83" s="1" t="s">
        <v>4415</v>
      </c>
      <c r="F83" s="2">
        <v>45392</v>
      </c>
      <c r="G83" s="3">
        <v>51116</v>
      </c>
      <c r="H83" s="1"/>
      <c r="I83" s="1"/>
      <c r="J83" s="1" t="s">
        <v>4416</v>
      </c>
      <c r="K83" s="2">
        <v>43969</v>
      </c>
      <c r="L83" s="1" t="s">
        <v>4202</v>
      </c>
      <c r="M83" s="122"/>
      <c r="N83" s="1" t="s">
        <v>4220</v>
      </c>
      <c r="O83" s="1" t="s">
        <v>4245</v>
      </c>
      <c r="P83" s="1">
        <v>6031</v>
      </c>
      <c r="Q83" s="123">
        <v>635206</v>
      </c>
      <c r="S83" s="123">
        <v>461694.48360610032</v>
      </c>
      <c r="T83" s="123">
        <v>73277.789947365323</v>
      </c>
      <c r="W83" s="1"/>
      <c r="Z83" s="225" t="s">
        <v>4342</v>
      </c>
      <c r="AA83" s="226">
        <v>44187</v>
      </c>
      <c r="AB83" s="225" t="s">
        <v>4202</v>
      </c>
      <c r="AC83" s="225" t="s">
        <v>4220</v>
      </c>
      <c r="AD83" s="225" t="s">
        <v>4343</v>
      </c>
      <c r="AE83">
        <v>8890</v>
      </c>
      <c r="AF83">
        <v>2298462</v>
      </c>
      <c r="AG83">
        <v>1212214.9337235615</v>
      </c>
      <c r="AH83">
        <v>228051.76100516305</v>
      </c>
      <c r="AI83">
        <v>15417</v>
      </c>
      <c r="AJ83" s="225" t="s">
        <v>4232</v>
      </c>
      <c r="AK83">
        <v>2283045</v>
      </c>
      <c r="AL83">
        <v>1314298.8272816015</v>
      </c>
      <c r="AM83" t="s">
        <v>16698</v>
      </c>
    </row>
    <row r="84" spans="1:39" x14ac:dyDescent="0.35">
      <c r="A84" s="1"/>
      <c r="B84" s="1"/>
      <c r="C84" s="1"/>
      <c r="D84" s="1"/>
      <c r="E84" s="1" t="s">
        <v>4417</v>
      </c>
      <c r="F84" s="2">
        <v>44016</v>
      </c>
      <c r="G84" s="3">
        <v>85774</v>
      </c>
      <c r="H84" s="1"/>
      <c r="I84" s="1"/>
      <c r="J84" s="1" t="s">
        <v>4418</v>
      </c>
      <c r="K84" s="2">
        <v>43862</v>
      </c>
      <c r="L84" s="1" t="s">
        <v>4210</v>
      </c>
      <c r="M84" s="122"/>
      <c r="N84" s="1" t="s">
        <v>4203</v>
      </c>
      <c r="O84" s="1" t="s">
        <v>4419</v>
      </c>
      <c r="P84" s="1">
        <v>7415</v>
      </c>
      <c r="Q84" s="123">
        <v>1232649</v>
      </c>
      <c r="S84" s="123">
        <v>24007.061587556367</v>
      </c>
      <c r="T84" s="123">
        <v>266094.38000696152</v>
      </c>
      <c r="W84" s="1"/>
      <c r="Z84" s="225" t="s">
        <v>4341</v>
      </c>
      <c r="AA84" s="226">
        <v>45361</v>
      </c>
      <c r="AB84" s="225" t="s">
        <v>4198</v>
      </c>
      <c r="AC84" s="225" t="s">
        <v>4208</v>
      </c>
      <c r="AD84" s="225" t="s">
        <v>4215</v>
      </c>
      <c r="AE84">
        <v>7572</v>
      </c>
      <c r="AF84">
        <v>1685304</v>
      </c>
      <c r="AG84">
        <v>741227.86864397768</v>
      </c>
      <c r="AH84">
        <v>119630.32772542549</v>
      </c>
      <c r="AI84">
        <v>14021</v>
      </c>
      <c r="AJ84" s="225" t="s">
        <v>4199</v>
      </c>
      <c r="AK84">
        <v>1671283</v>
      </c>
      <c r="AL84">
        <v>1063706.4590814479</v>
      </c>
      <c r="AM84" t="s">
        <v>16698</v>
      </c>
    </row>
    <row r="85" spans="1:39" x14ac:dyDescent="0.35">
      <c r="A85" s="1"/>
      <c r="B85" s="1"/>
      <c r="C85" s="1"/>
      <c r="D85" s="1"/>
      <c r="E85" s="1" t="s">
        <v>4420</v>
      </c>
      <c r="F85" s="2">
        <v>44265</v>
      </c>
      <c r="G85" s="3">
        <v>34327</v>
      </c>
      <c r="H85" s="1"/>
      <c r="I85" s="1"/>
      <c r="J85" s="1" t="s">
        <v>4421</v>
      </c>
      <c r="K85" s="2">
        <v>44329</v>
      </c>
      <c r="L85" s="1" t="s">
        <v>4214</v>
      </c>
      <c r="M85" s="122"/>
      <c r="N85" s="1" t="s">
        <v>4208</v>
      </c>
      <c r="O85" s="1" t="s">
        <v>4356</v>
      </c>
      <c r="P85" s="1">
        <v>9276</v>
      </c>
      <c r="Q85" s="123">
        <v>1762600</v>
      </c>
      <c r="S85" s="123">
        <v>1575316.6540201055</v>
      </c>
      <c r="T85" s="123">
        <v>159474.86071196457</v>
      </c>
      <c r="W85" s="1"/>
      <c r="Z85" s="225" t="s">
        <v>4345</v>
      </c>
      <c r="AA85" s="226">
        <v>44812</v>
      </c>
      <c r="AB85" s="225" t="s">
        <v>4216</v>
      </c>
      <c r="AC85" s="225" t="s">
        <v>4203</v>
      </c>
      <c r="AD85" s="225" t="s">
        <v>4209</v>
      </c>
      <c r="AE85">
        <v>8208</v>
      </c>
      <c r="AF85">
        <v>1164095</v>
      </c>
      <c r="AG85">
        <v>114748.07472440768</v>
      </c>
      <c r="AH85">
        <v>253945.4586457625</v>
      </c>
      <c r="AI85">
        <v>14500</v>
      </c>
      <c r="AJ85" s="225" t="s">
        <v>4217</v>
      </c>
      <c r="AK85">
        <v>1149595</v>
      </c>
      <c r="AL85">
        <v>1303292.3839213548</v>
      </c>
      <c r="AM85" t="s">
        <v>16698</v>
      </c>
    </row>
    <row r="86" spans="1:39" x14ac:dyDescent="0.35">
      <c r="A86" s="1"/>
      <c r="B86" s="1"/>
      <c r="C86" s="1"/>
      <c r="D86" s="1"/>
      <c r="E86" s="1" t="s">
        <v>4422</v>
      </c>
      <c r="F86" s="2">
        <v>43993</v>
      </c>
      <c r="G86" s="3">
        <v>15905</v>
      </c>
      <c r="H86" s="1"/>
      <c r="I86" s="1"/>
      <c r="J86" s="1" t="s">
        <v>4423</v>
      </c>
      <c r="K86" s="2">
        <v>44861</v>
      </c>
      <c r="L86" s="1" t="s">
        <v>4216</v>
      </c>
      <c r="M86" s="122"/>
      <c r="N86" s="1" t="s">
        <v>4203</v>
      </c>
      <c r="O86" s="1" t="s">
        <v>4290</v>
      </c>
      <c r="P86" s="1">
        <v>9285</v>
      </c>
      <c r="Q86" s="123">
        <v>1059035</v>
      </c>
      <c r="S86" s="123">
        <v>631511.7116901495</v>
      </c>
      <c r="T86" s="123">
        <v>93563.812850454749</v>
      </c>
      <c r="W86" s="1"/>
      <c r="Z86" s="225" t="s">
        <v>4344</v>
      </c>
      <c r="AA86" s="226">
        <v>44579</v>
      </c>
      <c r="AB86" s="225" t="s">
        <v>4210</v>
      </c>
      <c r="AC86" s="225" t="s">
        <v>4220</v>
      </c>
      <c r="AD86" s="225" t="s">
        <v>4356</v>
      </c>
      <c r="AE86">
        <v>5639</v>
      </c>
      <c r="AF86">
        <v>1281403</v>
      </c>
      <c r="AG86">
        <v>885599.38995661703</v>
      </c>
      <c r="AH86">
        <v>376693.21966059762</v>
      </c>
      <c r="AI86">
        <v>14720</v>
      </c>
      <c r="AJ86" s="225" t="s">
        <v>4211</v>
      </c>
      <c r="AK86">
        <v>1266683</v>
      </c>
      <c r="AL86">
        <v>772496.82970398059</v>
      </c>
      <c r="AM86" t="s">
        <v>16698</v>
      </c>
    </row>
    <row r="87" spans="1:39" x14ac:dyDescent="0.35">
      <c r="A87" s="1"/>
      <c r="B87" s="1"/>
      <c r="C87" s="1"/>
      <c r="D87" s="1"/>
      <c r="E87" s="1" t="s">
        <v>4424</v>
      </c>
      <c r="F87" s="2">
        <v>44661</v>
      </c>
      <c r="G87" s="3">
        <v>85068</v>
      </c>
      <c r="H87" s="1"/>
      <c r="I87" s="1"/>
      <c r="J87" s="1" t="s">
        <v>4425</v>
      </c>
      <c r="K87" s="2">
        <v>44908</v>
      </c>
      <c r="L87" s="1" t="s">
        <v>4214</v>
      </c>
      <c r="M87" s="122"/>
      <c r="N87" s="1" t="s">
        <v>4220</v>
      </c>
      <c r="O87" s="1" t="s">
        <v>4296</v>
      </c>
      <c r="P87" s="1">
        <v>9051</v>
      </c>
      <c r="Q87" s="123">
        <v>467507</v>
      </c>
      <c r="S87" s="123">
        <v>177710.68388298567</v>
      </c>
      <c r="T87" s="123">
        <v>27134.539257658751</v>
      </c>
      <c r="W87" s="1"/>
      <c r="Z87" s="225" t="s">
        <v>4347</v>
      </c>
      <c r="AA87" s="226">
        <v>44995</v>
      </c>
      <c r="AB87" s="225" t="s">
        <v>4214</v>
      </c>
      <c r="AC87" s="225" t="s">
        <v>4203</v>
      </c>
      <c r="AD87" s="225" t="s">
        <v>4215</v>
      </c>
      <c r="AE87">
        <v>7319</v>
      </c>
      <c r="AF87">
        <v>1746393</v>
      </c>
      <c r="AG87">
        <v>1352184.5140264975</v>
      </c>
      <c r="AH87">
        <v>97383.548399572916</v>
      </c>
      <c r="AI87">
        <v>45989</v>
      </c>
      <c r="AJ87" s="225" t="s">
        <v>4211</v>
      </c>
      <c r="AK87">
        <v>1700404</v>
      </c>
      <c r="AL87">
        <v>491592.03437307541</v>
      </c>
      <c r="AM87" t="s">
        <v>16698</v>
      </c>
    </row>
    <row r="88" spans="1:39" x14ac:dyDescent="0.35">
      <c r="A88" s="1"/>
      <c r="B88" s="1"/>
      <c r="C88" s="1"/>
      <c r="D88" s="1"/>
      <c r="E88" s="1" t="s">
        <v>4426</v>
      </c>
      <c r="F88" s="2">
        <v>44424</v>
      </c>
      <c r="G88" s="3">
        <v>64004</v>
      </c>
      <c r="H88" s="1"/>
      <c r="I88" s="1"/>
      <c r="J88" s="1" t="s">
        <v>4427</v>
      </c>
      <c r="K88" s="2">
        <v>44266</v>
      </c>
      <c r="L88" s="1" t="s">
        <v>4210</v>
      </c>
      <c r="M88" s="122"/>
      <c r="N88" s="1" t="s">
        <v>4220</v>
      </c>
      <c r="O88" s="1" t="s">
        <v>4204</v>
      </c>
      <c r="P88" s="1">
        <v>8381</v>
      </c>
      <c r="Q88" s="123">
        <v>1721663</v>
      </c>
      <c r="S88" s="123">
        <v>430475.00903211813</v>
      </c>
      <c r="T88" s="123">
        <v>204456.020053694</v>
      </c>
      <c r="W88" s="1"/>
      <c r="Z88" s="225" t="s">
        <v>4346</v>
      </c>
      <c r="AA88" s="226">
        <v>44119</v>
      </c>
      <c r="AB88" s="225" t="s">
        <v>4236</v>
      </c>
      <c r="AC88" s="225" t="s">
        <v>4203</v>
      </c>
      <c r="AD88" s="225" t="s">
        <v>4251</v>
      </c>
      <c r="AE88">
        <v>7062</v>
      </c>
      <c r="AF88">
        <v>781465</v>
      </c>
      <c r="AG88">
        <v>657360.5904686898</v>
      </c>
      <c r="AH88">
        <v>165325.21117314472</v>
      </c>
      <c r="AI88">
        <v>76957</v>
      </c>
      <c r="AJ88" s="225" t="s">
        <v>4232</v>
      </c>
      <c r="AK88">
        <v>704508</v>
      </c>
      <c r="AL88">
        <v>289429.62070445495</v>
      </c>
      <c r="AM88" t="s">
        <v>16698</v>
      </c>
    </row>
    <row r="89" spans="1:39" x14ac:dyDescent="0.35">
      <c r="A89" s="1"/>
      <c r="B89" s="1"/>
      <c r="C89" s="1"/>
      <c r="D89" s="1"/>
      <c r="E89" s="1" t="s">
        <v>4428</v>
      </c>
      <c r="F89" s="2">
        <v>44619</v>
      </c>
      <c r="G89" s="3">
        <v>67700</v>
      </c>
      <c r="H89" s="1"/>
      <c r="I89" s="1"/>
      <c r="J89" s="1" t="s">
        <v>4429</v>
      </c>
      <c r="K89" s="2">
        <v>45162</v>
      </c>
      <c r="L89" s="1" t="s">
        <v>4202</v>
      </c>
      <c r="M89" s="122"/>
      <c r="N89" s="1" t="s">
        <v>4203</v>
      </c>
      <c r="O89" s="1" t="s">
        <v>4293</v>
      </c>
      <c r="P89" s="1">
        <v>8017</v>
      </c>
      <c r="Q89" s="123">
        <v>665052</v>
      </c>
      <c r="S89" s="123">
        <v>175200.46157906149</v>
      </c>
      <c r="T89" s="123">
        <v>124674.50646683463</v>
      </c>
      <c r="W89" s="1"/>
      <c r="Z89" s="225" t="s">
        <v>4349</v>
      </c>
      <c r="AA89" s="226">
        <v>43948</v>
      </c>
      <c r="AB89" s="225" t="s">
        <v>4198</v>
      </c>
      <c r="AC89" s="225" t="s">
        <v>4208</v>
      </c>
      <c r="AD89" s="225" t="s">
        <v>4231</v>
      </c>
      <c r="AE89">
        <v>8534</v>
      </c>
      <c r="AF89">
        <v>2093359</v>
      </c>
      <c r="AG89">
        <v>1842257.655116512</v>
      </c>
      <c r="AH89">
        <v>684616.91385444219</v>
      </c>
      <c r="AI89">
        <v>12338</v>
      </c>
      <c r="AJ89" s="225" t="s">
        <v>4199</v>
      </c>
      <c r="AK89">
        <v>2081021</v>
      </c>
      <c r="AL89">
        <v>935718.25873793021</v>
      </c>
      <c r="AM89" t="s">
        <v>16698</v>
      </c>
    </row>
    <row r="90" spans="1:39" x14ac:dyDescent="0.35">
      <c r="A90" s="1"/>
      <c r="B90" s="1"/>
      <c r="C90" s="1"/>
      <c r="D90" s="1"/>
      <c r="E90" s="1" t="s">
        <v>4430</v>
      </c>
      <c r="F90" s="2">
        <v>44517</v>
      </c>
      <c r="G90" s="3">
        <v>92882</v>
      </c>
      <c r="H90" s="1"/>
      <c r="I90" s="1"/>
      <c r="J90" s="1" t="s">
        <v>4431</v>
      </c>
      <c r="K90" s="2">
        <v>44558</v>
      </c>
      <c r="L90" s="1" t="s">
        <v>4202</v>
      </c>
      <c r="M90" s="122"/>
      <c r="N90" s="1" t="s">
        <v>4220</v>
      </c>
      <c r="O90" s="1" t="s">
        <v>4372</v>
      </c>
      <c r="P90" s="1">
        <v>9469</v>
      </c>
      <c r="Q90" s="123">
        <v>293130</v>
      </c>
      <c r="S90" s="123">
        <v>90029.206187945747</v>
      </c>
      <c r="T90" s="123">
        <v>87476.90510299521</v>
      </c>
      <c r="W90" s="1"/>
      <c r="Z90" s="225" t="s">
        <v>4351</v>
      </c>
      <c r="AA90" s="226">
        <v>44275</v>
      </c>
      <c r="AB90" s="225" t="s">
        <v>4214</v>
      </c>
      <c r="AC90" s="225" t="s">
        <v>4208</v>
      </c>
      <c r="AD90" s="225" t="s">
        <v>4254</v>
      </c>
      <c r="AE90">
        <v>5692</v>
      </c>
      <c r="AF90">
        <v>915439</v>
      </c>
      <c r="AG90">
        <v>336092.72599894134</v>
      </c>
      <c r="AH90">
        <v>73285.038811113613</v>
      </c>
      <c r="AI90">
        <v>56220</v>
      </c>
      <c r="AJ90" s="225" t="s">
        <v>4211</v>
      </c>
      <c r="AK90">
        <v>859219</v>
      </c>
      <c r="AL90">
        <v>652631.31281217223</v>
      </c>
      <c r="AM90" t="s">
        <v>16698</v>
      </c>
    </row>
    <row r="91" spans="1:39" x14ac:dyDescent="0.35">
      <c r="A91" s="1"/>
      <c r="B91" s="1"/>
      <c r="C91" s="1"/>
      <c r="D91" s="1"/>
      <c r="E91" s="1" t="s">
        <v>4432</v>
      </c>
      <c r="F91" s="2">
        <v>44263</v>
      </c>
      <c r="G91" s="3">
        <v>34467</v>
      </c>
      <c r="H91" s="1"/>
      <c r="I91" s="1"/>
      <c r="J91" s="1" t="s">
        <v>4433</v>
      </c>
      <c r="K91" s="2">
        <v>44226</v>
      </c>
      <c r="L91" s="1" t="s">
        <v>4216</v>
      </c>
      <c r="M91" s="122"/>
      <c r="N91" s="1" t="s">
        <v>4220</v>
      </c>
      <c r="O91" s="1" t="s">
        <v>4333</v>
      </c>
      <c r="P91" s="1">
        <v>6723</v>
      </c>
      <c r="Q91" s="123">
        <v>350733</v>
      </c>
      <c r="S91" s="123">
        <v>262829.46265591559</v>
      </c>
      <c r="T91" s="123">
        <v>7943.413101793275</v>
      </c>
      <c r="W91" s="1"/>
      <c r="Z91" s="225" t="s">
        <v>4353</v>
      </c>
      <c r="AA91" s="226">
        <v>43939</v>
      </c>
      <c r="AB91" s="225" t="s">
        <v>4202</v>
      </c>
      <c r="AC91" s="225" t="s">
        <v>4220</v>
      </c>
      <c r="AD91" s="225" t="s">
        <v>4284</v>
      </c>
      <c r="AE91">
        <v>8539</v>
      </c>
      <c r="AF91">
        <v>1426268</v>
      </c>
      <c r="AG91">
        <v>883553.54668232496</v>
      </c>
      <c r="AH91">
        <v>433917.11043143418</v>
      </c>
      <c r="AI91">
        <v>0</v>
      </c>
      <c r="AJ91" s="225" t="s">
        <v>4232</v>
      </c>
      <c r="AK91">
        <v>1426268</v>
      </c>
      <c r="AL91">
        <v>976631.56374910916</v>
      </c>
      <c r="AM91" t="s">
        <v>16698</v>
      </c>
    </row>
    <row r="92" spans="1:39" x14ac:dyDescent="0.35">
      <c r="A92" s="1"/>
      <c r="B92" s="1"/>
      <c r="C92" s="1"/>
      <c r="D92" s="1"/>
      <c r="E92" s="1" t="s">
        <v>4434</v>
      </c>
      <c r="F92" s="2">
        <v>44409</v>
      </c>
      <c r="G92" s="3">
        <v>87723</v>
      </c>
      <c r="H92" s="1"/>
      <c r="I92" s="1"/>
      <c r="J92" s="1" t="s">
        <v>4435</v>
      </c>
      <c r="K92" s="2">
        <v>44541</v>
      </c>
      <c r="L92" s="1" t="s">
        <v>4198</v>
      </c>
      <c r="M92" s="122"/>
      <c r="N92" s="1" t="s">
        <v>4203</v>
      </c>
      <c r="O92" s="1" t="s">
        <v>4436</v>
      </c>
      <c r="P92" s="1">
        <v>8710</v>
      </c>
      <c r="Q92" s="123">
        <v>2161157</v>
      </c>
      <c r="S92" s="123">
        <v>891119.40913129295</v>
      </c>
      <c r="T92" s="123">
        <v>126175.16679574024</v>
      </c>
      <c r="W92" s="1"/>
      <c r="Z92" s="225" t="s">
        <v>4355</v>
      </c>
      <c r="AA92" s="226">
        <v>44918</v>
      </c>
      <c r="AB92" s="225" t="s">
        <v>4198</v>
      </c>
      <c r="AC92" s="225" t="s">
        <v>4220</v>
      </c>
      <c r="AD92" s="225" t="s">
        <v>4356</v>
      </c>
      <c r="AE92">
        <v>7756</v>
      </c>
      <c r="AF92">
        <v>434487</v>
      </c>
      <c r="AG92">
        <v>17072.835117503575</v>
      </c>
      <c r="AH92">
        <v>135923.82615637258</v>
      </c>
      <c r="AI92">
        <v>27963</v>
      </c>
      <c r="AJ92" s="225" t="s">
        <v>4199</v>
      </c>
      <c r="AK92">
        <v>406524</v>
      </c>
      <c r="AL92">
        <v>553337.99103886902</v>
      </c>
      <c r="AM92" t="s">
        <v>16698</v>
      </c>
    </row>
    <row r="93" spans="1:39" x14ac:dyDescent="0.35">
      <c r="A93" s="1"/>
      <c r="B93" s="1"/>
      <c r="C93" s="1"/>
      <c r="D93" s="1"/>
      <c r="E93" s="1" t="s">
        <v>4437</v>
      </c>
      <c r="F93" s="2">
        <v>44970</v>
      </c>
      <c r="G93" s="3">
        <v>82869</v>
      </c>
      <c r="H93" s="1"/>
      <c r="I93" s="1"/>
      <c r="J93" s="1" t="s">
        <v>4438</v>
      </c>
      <c r="K93" s="2">
        <v>45386</v>
      </c>
      <c r="L93" s="1" t="s">
        <v>4214</v>
      </c>
      <c r="M93" s="122"/>
      <c r="N93" s="1" t="s">
        <v>4208</v>
      </c>
      <c r="O93" s="1" t="s">
        <v>4439</v>
      </c>
      <c r="P93" s="1">
        <v>7335</v>
      </c>
      <c r="Q93" s="123">
        <v>866575</v>
      </c>
      <c r="S93" s="123">
        <v>279343.99241686938</v>
      </c>
      <c r="T93" s="123">
        <v>91810.291763701956</v>
      </c>
      <c r="W93" s="1"/>
      <c r="Z93" s="225" t="s">
        <v>4354</v>
      </c>
      <c r="AA93" s="226">
        <v>45277</v>
      </c>
      <c r="AB93" s="225" t="s">
        <v>4198</v>
      </c>
      <c r="AC93" s="225" t="s">
        <v>4208</v>
      </c>
      <c r="AD93" s="225" t="s">
        <v>4262</v>
      </c>
      <c r="AE93">
        <v>9308</v>
      </c>
      <c r="AF93">
        <v>2367261</v>
      </c>
      <c r="AG93">
        <v>611387.16072373453</v>
      </c>
      <c r="AH93">
        <v>445166.91696797946</v>
      </c>
      <c r="AI93">
        <v>17251</v>
      </c>
      <c r="AJ93" s="225" t="s">
        <v>4199</v>
      </c>
      <c r="AK93">
        <v>2350010</v>
      </c>
      <c r="AL93">
        <v>2201040.756244245</v>
      </c>
      <c r="AM93" t="s">
        <v>16698</v>
      </c>
    </row>
    <row r="94" spans="1:39" x14ac:dyDescent="0.35">
      <c r="A94" s="1"/>
      <c r="B94" s="1"/>
      <c r="C94" s="1"/>
      <c r="D94" s="1"/>
      <c r="E94" s="1" t="s">
        <v>4440</v>
      </c>
      <c r="F94" s="2">
        <v>45200</v>
      </c>
      <c r="G94" s="3">
        <v>89463</v>
      </c>
      <c r="H94" s="1"/>
      <c r="I94" s="1"/>
      <c r="J94" s="1" t="s">
        <v>4441</v>
      </c>
      <c r="K94" s="2">
        <v>44365</v>
      </c>
      <c r="L94" s="1" t="s">
        <v>4216</v>
      </c>
      <c r="M94" s="122"/>
      <c r="N94" s="1" t="s">
        <v>4220</v>
      </c>
      <c r="O94" s="1" t="s">
        <v>4224</v>
      </c>
      <c r="P94" s="1">
        <v>8999</v>
      </c>
      <c r="Q94" s="123">
        <v>447961</v>
      </c>
      <c r="S94" s="123">
        <v>374864.0270316953</v>
      </c>
      <c r="T94" s="123">
        <v>66893.512638947795</v>
      </c>
      <c r="W94" s="1"/>
      <c r="Z94" s="225" t="s">
        <v>4358</v>
      </c>
      <c r="AA94" s="226">
        <v>44543</v>
      </c>
      <c r="AB94" s="225" t="s">
        <v>4202</v>
      </c>
      <c r="AC94" s="225" t="s">
        <v>4208</v>
      </c>
      <c r="AD94" s="225" t="s">
        <v>4359</v>
      </c>
      <c r="AE94">
        <v>9494</v>
      </c>
      <c r="AF94">
        <v>1789939</v>
      </c>
      <c r="AG94">
        <v>825772.90308519185</v>
      </c>
      <c r="AH94">
        <v>66652.018018220537</v>
      </c>
      <c r="AI94">
        <v>0</v>
      </c>
      <c r="AJ94" s="225" t="s">
        <v>4232</v>
      </c>
      <c r="AK94">
        <v>1789939</v>
      </c>
      <c r="AL94">
        <v>1030818.1149330287</v>
      </c>
      <c r="AM94" t="s">
        <v>16698</v>
      </c>
    </row>
    <row r="95" spans="1:39" x14ac:dyDescent="0.35">
      <c r="A95" s="1"/>
      <c r="B95" s="1"/>
      <c r="C95" s="1"/>
      <c r="D95" s="1"/>
      <c r="E95" s="1" t="s">
        <v>4442</v>
      </c>
      <c r="F95" s="2">
        <v>44150</v>
      </c>
      <c r="G95" s="3">
        <v>18292</v>
      </c>
      <c r="H95" s="1"/>
      <c r="I95" s="1"/>
      <c r="J95" s="1" t="s">
        <v>4443</v>
      </c>
      <c r="K95" s="2">
        <v>44825</v>
      </c>
      <c r="L95" s="1" t="s">
        <v>4210</v>
      </c>
      <c r="M95" s="122"/>
      <c r="N95" s="1" t="s">
        <v>4208</v>
      </c>
      <c r="O95" s="1" t="s">
        <v>4302</v>
      </c>
      <c r="P95" s="1">
        <v>8547</v>
      </c>
      <c r="Q95" s="123">
        <v>2414696</v>
      </c>
      <c r="S95" s="123">
        <v>1063165.6612693497</v>
      </c>
      <c r="T95" s="123">
        <v>530884.75029207719</v>
      </c>
      <c r="W95" s="1"/>
      <c r="Z95" s="225" t="s">
        <v>4357</v>
      </c>
      <c r="AA95" s="226">
        <v>44859</v>
      </c>
      <c r="AB95" s="225" t="s">
        <v>4210</v>
      </c>
      <c r="AC95" s="225" t="s">
        <v>4208</v>
      </c>
      <c r="AD95" s="225" t="s">
        <v>4257</v>
      </c>
      <c r="AE95">
        <v>7603</v>
      </c>
      <c r="AF95">
        <v>1366939</v>
      </c>
      <c r="AG95">
        <v>230770.76880166846</v>
      </c>
      <c r="AH95">
        <v>292040.53477259423</v>
      </c>
      <c r="AI95">
        <v>56929</v>
      </c>
      <c r="AJ95" s="225" t="s">
        <v>4211</v>
      </c>
      <c r="AK95">
        <v>1310010</v>
      </c>
      <c r="AL95">
        <v>1428208.7659709258</v>
      </c>
      <c r="AM95" t="s">
        <v>16698</v>
      </c>
    </row>
    <row r="96" spans="1:39" x14ac:dyDescent="0.35">
      <c r="A96" s="1"/>
      <c r="B96" s="1"/>
      <c r="C96" s="1"/>
      <c r="D96" s="1"/>
      <c r="E96" s="1" t="s">
        <v>4444</v>
      </c>
      <c r="F96" s="2">
        <v>44150</v>
      </c>
      <c r="G96" s="3">
        <v>84820</v>
      </c>
      <c r="H96" s="1"/>
      <c r="I96" s="1"/>
      <c r="J96" s="1" t="s">
        <v>4445</v>
      </c>
      <c r="K96" s="2">
        <v>44330</v>
      </c>
      <c r="L96" s="1" t="s">
        <v>4210</v>
      </c>
      <c r="M96" s="122"/>
      <c r="N96" s="1" t="s">
        <v>4208</v>
      </c>
      <c r="O96" s="1" t="s">
        <v>4299</v>
      </c>
      <c r="P96" s="1">
        <v>6442</v>
      </c>
      <c r="Q96" s="123">
        <v>329377</v>
      </c>
      <c r="S96" s="123">
        <v>136636.91108076079</v>
      </c>
      <c r="T96" s="123">
        <v>26905.410275991337</v>
      </c>
      <c r="W96" s="1"/>
      <c r="Z96" s="225" t="s">
        <v>4361</v>
      </c>
      <c r="AA96" s="226">
        <v>45214</v>
      </c>
      <c r="AB96" s="225" t="s">
        <v>4214</v>
      </c>
      <c r="AC96" s="225" t="s">
        <v>4203</v>
      </c>
      <c r="AD96" s="225" t="s">
        <v>4302</v>
      </c>
      <c r="AE96">
        <v>7394</v>
      </c>
      <c r="AF96">
        <v>313981</v>
      </c>
      <c r="AG96">
        <v>227998.6611680075</v>
      </c>
      <c r="AH96">
        <v>12840.599935774711</v>
      </c>
      <c r="AI96">
        <v>0</v>
      </c>
      <c r="AJ96" s="225" t="s">
        <v>4211</v>
      </c>
      <c r="AK96">
        <v>313981</v>
      </c>
      <c r="AL96">
        <v>98822.938767767206</v>
      </c>
      <c r="AM96" t="s">
        <v>16698</v>
      </c>
    </row>
    <row r="97" spans="1:39" x14ac:dyDescent="0.35">
      <c r="A97" s="1"/>
      <c r="B97" s="1"/>
      <c r="C97" s="1"/>
      <c r="D97" s="1"/>
      <c r="E97" s="1" t="s">
        <v>4446</v>
      </c>
      <c r="F97" s="2">
        <v>45162</v>
      </c>
      <c r="G97" s="3">
        <v>25091</v>
      </c>
      <c r="H97" s="1"/>
      <c r="I97" s="1"/>
      <c r="J97" s="1" t="s">
        <v>4447</v>
      </c>
      <c r="K97" s="2">
        <v>44498</v>
      </c>
      <c r="L97" s="1" t="s">
        <v>4198</v>
      </c>
      <c r="M97" s="122"/>
      <c r="N97" s="1" t="s">
        <v>4208</v>
      </c>
      <c r="O97" s="1" t="s">
        <v>4224</v>
      </c>
      <c r="P97" s="1">
        <v>7915</v>
      </c>
      <c r="Q97" s="123">
        <v>1923895</v>
      </c>
      <c r="S97" s="123">
        <v>717706.84445939516</v>
      </c>
      <c r="T97" s="123">
        <v>289567.33927472192</v>
      </c>
      <c r="W97" s="1"/>
      <c r="Z97" s="225" t="s">
        <v>4360</v>
      </c>
      <c r="AA97" s="226">
        <v>44461</v>
      </c>
      <c r="AB97" s="225" t="s">
        <v>4216</v>
      </c>
      <c r="AC97" s="225" t="s">
        <v>4208</v>
      </c>
      <c r="AD97" s="225" t="s">
        <v>4262</v>
      </c>
      <c r="AE97">
        <v>9355</v>
      </c>
      <c r="AF97">
        <v>1153438</v>
      </c>
      <c r="AG97">
        <v>829053.80611126602</v>
      </c>
      <c r="AH97">
        <v>209083.36517418365</v>
      </c>
      <c r="AI97">
        <v>93785</v>
      </c>
      <c r="AJ97" s="225" t="s">
        <v>4217</v>
      </c>
      <c r="AK97">
        <v>1059653</v>
      </c>
      <c r="AL97">
        <v>533467.5590629176</v>
      </c>
      <c r="AM97" t="s">
        <v>16698</v>
      </c>
    </row>
    <row r="98" spans="1:39" x14ac:dyDescent="0.35">
      <c r="A98" s="1"/>
      <c r="B98" s="1"/>
      <c r="C98" s="1"/>
      <c r="D98" s="1"/>
      <c r="E98" s="1" t="s">
        <v>4448</v>
      </c>
      <c r="F98" s="2">
        <v>44656</v>
      </c>
      <c r="G98" s="3">
        <v>17581</v>
      </c>
      <c r="H98" s="1"/>
      <c r="I98" s="1"/>
      <c r="J98" s="1" t="s">
        <v>4449</v>
      </c>
      <c r="K98" s="2">
        <v>45343</v>
      </c>
      <c r="L98" s="1" t="s">
        <v>4202</v>
      </c>
      <c r="M98" s="122"/>
      <c r="N98" s="1" t="s">
        <v>4203</v>
      </c>
      <c r="O98" s="1" t="s">
        <v>4439</v>
      </c>
      <c r="P98" s="1">
        <v>5739</v>
      </c>
      <c r="Q98" s="123">
        <v>1236192</v>
      </c>
      <c r="S98" s="123">
        <v>872790.25740973279</v>
      </c>
      <c r="T98" s="123">
        <v>194568.87839559998</v>
      </c>
      <c r="W98" s="1"/>
      <c r="Z98" s="225" t="s">
        <v>4363</v>
      </c>
      <c r="AA98" s="226">
        <v>44143</v>
      </c>
      <c r="AB98" s="225" t="s">
        <v>4216</v>
      </c>
      <c r="AC98" s="225" t="s">
        <v>4203</v>
      </c>
      <c r="AD98" s="225" t="s">
        <v>4268</v>
      </c>
      <c r="AE98">
        <v>8328</v>
      </c>
      <c r="AF98">
        <v>725280</v>
      </c>
      <c r="AG98">
        <v>459015.52112815552</v>
      </c>
      <c r="AH98">
        <v>117438.1694976391</v>
      </c>
      <c r="AI98">
        <v>18941</v>
      </c>
      <c r="AJ98" s="225" t="s">
        <v>4217</v>
      </c>
      <c r="AK98">
        <v>706339</v>
      </c>
      <c r="AL98">
        <v>383702.64836948359</v>
      </c>
      <c r="AM98" t="s">
        <v>16698</v>
      </c>
    </row>
    <row r="99" spans="1:39" x14ac:dyDescent="0.35">
      <c r="A99" s="1"/>
      <c r="B99" s="1"/>
      <c r="C99" s="1"/>
      <c r="D99" s="1"/>
      <c r="E99" s="1" t="s">
        <v>4450</v>
      </c>
      <c r="F99" s="2">
        <v>45009</v>
      </c>
      <c r="G99" s="3">
        <v>54640</v>
      </c>
      <c r="H99" s="1"/>
      <c r="I99" s="1"/>
      <c r="J99" s="1" t="s">
        <v>4451</v>
      </c>
      <c r="K99" s="2">
        <v>44652</v>
      </c>
      <c r="L99" s="1" t="s">
        <v>4214</v>
      </c>
      <c r="M99" s="122"/>
      <c r="N99" s="1" t="s">
        <v>4208</v>
      </c>
      <c r="O99" s="1" t="s">
        <v>4333</v>
      </c>
      <c r="P99" s="1">
        <v>6871</v>
      </c>
      <c r="Q99" s="123">
        <v>1030575</v>
      </c>
      <c r="S99" s="123">
        <v>816309.90418224549</v>
      </c>
      <c r="T99" s="123">
        <v>68206.519578672523</v>
      </c>
      <c r="W99" s="1"/>
      <c r="Z99" s="225" t="s">
        <v>4362</v>
      </c>
      <c r="AA99" s="226">
        <v>44615</v>
      </c>
      <c r="AB99" s="225" t="s">
        <v>4198</v>
      </c>
      <c r="AC99" s="225" t="s">
        <v>4220</v>
      </c>
      <c r="AD99" s="225" t="s">
        <v>4323</v>
      </c>
      <c r="AE99">
        <v>9343</v>
      </c>
      <c r="AF99">
        <v>1863994</v>
      </c>
      <c r="AG99">
        <v>1260158.6801887427</v>
      </c>
      <c r="AH99">
        <v>529185.26614666393</v>
      </c>
      <c r="AI99">
        <v>99572</v>
      </c>
      <c r="AJ99" s="225" t="s">
        <v>4199</v>
      </c>
      <c r="AK99">
        <v>1764422</v>
      </c>
      <c r="AL99">
        <v>1133020.5859579211</v>
      </c>
      <c r="AM99" t="s">
        <v>16698</v>
      </c>
    </row>
    <row r="100" spans="1:39" x14ac:dyDescent="0.35">
      <c r="A100" s="1"/>
      <c r="B100" s="1"/>
      <c r="C100" s="1"/>
      <c r="D100" s="1"/>
      <c r="E100" s="1" t="s">
        <v>4452</v>
      </c>
      <c r="F100" s="2">
        <v>44980</v>
      </c>
      <c r="G100" s="3">
        <v>29069</v>
      </c>
      <c r="H100" s="1"/>
      <c r="I100" s="1"/>
      <c r="J100" s="1" t="s">
        <v>4453</v>
      </c>
      <c r="K100" s="2">
        <v>45062</v>
      </c>
      <c r="L100" s="1" t="s">
        <v>4198</v>
      </c>
      <c r="M100" s="122"/>
      <c r="N100" s="1" t="s">
        <v>4208</v>
      </c>
      <c r="O100" s="1" t="s">
        <v>4215</v>
      </c>
      <c r="P100" s="1">
        <v>6448</v>
      </c>
      <c r="Q100" s="123">
        <v>763164</v>
      </c>
      <c r="S100" s="123">
        <v>622255.6428789075</v>
      </c>
      <c r="T100" s="123">
        <v>65284.365670360159</v>
      </c>
      <c r="W100" s="1"/>
      <c r="Z100" s="225" t="s">
        <v>4365</v>
      </c>
      <c r="AA100" s="226">
        <v>45398</v>
      </c>
      <c r="AB100" s="225" t="s">
        <v>4214</v>
      </c>
      <c r="AC100" s="225" t="s">
        <v>4208</v>
      </c>
      <c r="AD100" s="225" t="s">
        <v>4221</v>
      </c>
      <c r="AE100">
        <v>8749</v>
      </c>
      <c r="AF100">
        <v>936873</v>
      </c>
      <c r="AG100">
        <v>99867.324408158165</v>
      </c>
      <c r="AH100">
        <v>71437.450836897289</v>
      </c>
      <c r="AI100">
        <v>12569</v>
      </c>
      <c r="AJ100" s="225" t="s">
        <v>4211</v>
      </c>
      <c r="AK100">
        <v>924304</v>
      </c>
      <c r="AL100">
        <v>908443.12642873905</v>
      </c>
      <c r="AM100" t="s">
        <v>16698</v>
      </c>
    </row>
    <row r="101" spans="1:39" x14ac:dyDescent="0.35">
      <c r="A101" s="1"/>
      <c r="B101" s="1"/>
      <c r="C101" s="1"/>
      <c r="D101" s="1"/>
      <c r="E101" s="1" t="s">
        <v>4454</v>
      </c>
      <c r="F101" s="2">
        <v>44746</v>
      </c>
      <c r="G101" s="3">
        <v>68781</v>
      </c>
      <c r="H101" s="1"/>
      <c r="I101" s="1"/>
      <c r="J101" s="1" t="s">
        <v>4455</v>
      </c>
      <c r="K101" s="2">
        <v>44388</v>
      </c>
      <c r="L101" s="1" t="s">
        <v>4210</v>
      </c>
      <c r="M101" s="122"/>
      <c r="N101" s="1" t="s">
        <v>4220</v>
      </c>
      <c r="O101" s="1" t="s">
        <v>4456</v>
      </c>
      <c r="P101" s="1">
        <v>9041</v>
      </c>
      <c r="Q101" s="123">
        <v>348840</v>
      </c>
      <c r="S101" s="123">
        <v>101856.4582654416</v>
      </c>
      <c r="T101" s="123">
        <v>84008.166701818249</v>
      </c>
      <c r="W101" s="1"/>
      <c r="Z101" s="225" t="s">
        <v>4364</v>
      </c>
      <c r="AA101" s="226">
        <v>44926</v>
      </c>
      <c r="AB101" s="225" t="s">
        <v>4205</v>
      </c>
      <c r="AC101" s="225" t="s">
        <v>4203</v>
      </c>
      <c r="AD101" s="225" t="s">
        <v>4235</v>
      </c>
      <c r="AE101">
        <v>7943</v>
      </c>
      <c r="AF101">
        <v>1182444</v>
      </c>
      <c r="AG101">
        <v>232975.12086832992</v>
      </c>
      <c r="AH101">
        <v>187394.38978197658</v>
      </c>
      <c r="AI101">
        <v>26699</v>
      </c>
      <c r="AJ101" s="225" t="s">
        <v>4199</v>
      </c>
      <c r="AK101">
        <v>1155745</v>
      </c>
      <c r="AL101">
        <v>1136863.2689136467</v>
      </c>
      <c r="AM101" t="s">
        <v>16698</v>
      </c>
    </row>
    <row r="102" spans="1:39" x14ac:dyDescent="0.35">
      <c r="A102" s="1"/>
      <c r="B102" s="1"/>
      <c r="C102" s="1"/>
      <c r="D102" s="1"/>
      <c r="E102" s="1" t="s">
        <v>4281</v>
      </c>
      <c r="F102" s="2">
        <v>44880</v>
      </c>
      <c r="G102" s="3">
        <v>80930</v>
      </c>
      <c r="H102" s="1"/>
      <c r="I102" s="1"/>
      <c r="J102" s="1" t="s">
        <v>4457</v>
      </c>
      <c r="K102" s="2">
        <v>44272</v>
      </c>
      <c r="L102" s="1" t="s">
        <v>4202</v>
      </c>
      <c r="M102" s="122"/>
      <c r="N102" s="1" t="s">
        <v>4220</v>
      </c>
      <c r="O102" s="1" t="s">
        <v>4323</v>
      </c>
      <c r="P102" s="1">
        <v>6378</v>
      </c>
      <c r="Q102" s="123">
        <v>2238907</v>
      </c>
      <c r="S102" s="123">
        <v>504375.88030893018</v>
      </c>
      <c r="T102" s="123">
        <v>91269.733391391623</v>
      </c>
      <c r="W102" s="1"/>
      <c r="Z102" s="225" t="s">
        <v>4367</v>
      </c>
      <c r="AA102" s="226">
        <v>44756</v>
      </c>
      <c r="AB102" s="225" t="s">
        <v>4216</v>
      </c>
      <c r="AC102" s="225" t="s">
        <v>4208</v>
      </c>
      <c r="AD102" s="225" t="s">
        <v>4359</v>
      </c>
      <c r="AE102">
        <v>7793</v>
      </c>
      <c r="AF102">
        <v>791933</v>
      </c>
      <c r="AG102">
        <v>271591.61919322156</v>
      </c>
      <c r="AH102">
        <v>44844.894049979332</v>
      </c>
      <c r="AI102">
        <v>24044</v>
      </c>
      <c r="AJ102" s="225" t="s">
        <v>4217</v>
      </c>
      <c r="AK102">
        <v>767889</v>
      </c>
      <c r="AL102">
        <v>565186.27485675772</v>
      </c>
      <c r="AM102" t="s">
        <v>16698</v>
      </c>
    </row>
    <row r="103" spans="1:39" x14ac:dyDescent="0.35">
      <c r="A103" s="1"/>
      <c r="B103" s="1"/>
      <c r="C103" s="1"/>
      <c r="D103" s="1"/>
      <c r="E103" s="1" t="s">
        <v>4458</v>
      </c>
      <c r="F103" s="2">
        <v>44505</v>
      </c>
      <c r="G103" s="3">
        <v>59552</v>
      </c>
      <c r="H103" s="1"/>
      <c r="I103" s="1"/>
      <c r="J103" s="1" t="s">
        <v>4459</v>
      </c>
      <c r="K103" s="2">
        <v>43995</v>
      </c>
      <c r="L103" s="1" t="s">
        <v>4198</v>
      </c>
      <c r="M103" s="122"/>
      <c r="N103" s="1" t="s">
        <v>4208</v>
      </c>
      <c r="O103" s="1" t="s">
        <v>4372</v>
      </c>
      <c r="P103" s="1">
        <v>8237</v>
      </c>
      <c r="Q103" s="123">
        <v>1096837</v>
      </c>
      <c r="S103" s="123">
        <v>694056.19262314122</v>
      </c>
      <c r="T103" s="123">
        <v>98120.049961105062</v>
      </c>
      <c r="W103" s="1"/>
      <c r="Z103" s="225" t="s">
        <v>4369</v>
      </c>
      <c r="AA103" s="226">
        <v>45184</v>
      </c>
      <c r="AB103" s="225" t="s">
        <v>4202</v>
      </c>
      <c r="AC103" s="225" t="s">
        <v>4220</v>
      </c>
      <c r="AD103" s="225" t="s">
        <v>4254</v>
      </c>
      <c r="AE103">
        <v>8604</v>
      </c>
      <c r="AF103">
        <v>985652</v>
      </c>
      <c r="AG103">
        <v>594053.6497900259</v>
      </c>
      <c r="AH103">
        <v>273029.86953453667</v>
      </c>
      <c r="AI103">
        <v>23534</v>
      </c>
      <c r="AJ103" s="225" t="s">
        <v>4232</v>
      </c>
      <c r="AK103">
        <v>962118</v>
      </c>
      <c r="AL103">
        <v>664628.21974451072</v>
      </c>
      <c r="AM103" t="s">
        <v>16698</v>
      </c>
    </row>
    <row r="104" spans="1:39" x14ac:dyDescent="0.35">
      <c r="A104" s="1"/>
      <c r="B104" s="1"/>
      <c r="C104" s="1"/>
      <c r="D104" s="1"/>
      <c r="E104" s="1" t="s">
        <v>4460</v>
      </c>
      <c r="F104" s="2">
        <v>44003</v>
      </c>
      <c r="G104" s="3">
        <v>89883</v>
      </c>
      <c r="H104" s="1"/>
      <c r="I104" s="1"/>
      <c r="J104" s="1" t="s">
        <v>4461</v>
      </c>
      <c r="K104" s="2">
        <v>43886</v>
      </c>
      <c r="L104" s="1" t="s">
        <v>4198</v>
      </c>
      <c r="M104" s="122"/>
      <c r="N104" s="1" t="s">
        <v>4208</v>
      </c>
      <c r="O104" s="1" t="s">
        <v>4287</v>
      </c>
      <c r="P104" s="1">
        <v>8665</v>
      </c>
      <c r="Q104" s="123">
        <v>2399995</v>
      </c>
      <c r="S104" s="123">
        <v>2168738.5042740679</v>
      </c>
      <c r="T104" s="123">
        <v>382797.69467114325</v>
      </c>
      <c r="W104" s="1"/>
      <c r="Z104" s="225" t="s">
        <v>4368</v>
      </c>
      <c r="AA104" s="226">
        <v>44603</v>
      </c>
      <c r="AB104" s="225" t="s">
        <v>4202</v>
      </c>
      <c r="AC104" s="225" t="s">
        <v>4220</v>
      </c>
      <c r="AD104" s="225" t="s">
        <v>4312</v>
      </c>
      <c r="AE104">
        <v>8319</v>
      </c>
      <c r="AF104">
        <v>1133788</v>
      </c>
      <c r="AG104">
        <v>668482.45125901035</v>
      </c>
      <c r="AH104">
        <v>199568.86181463281</v>
      </c>
      <c r="AI104">
        <v>56376</v>
      </c>
      <c r="AJ104" s="225" t="s">
        <v>4232</v>
      </c>
      <c r="AK104">
        <v>1077412</v>
      </c>
      <c r="AL104">
        <v>664874.41055562242</v>
      </c>
      <c r="AM104" t="s">
        <v>16698</v>
      </c>
    </row>
    <row r="105" spans="1:39" x14ac:dyDescent="0.35">
      <c r="A105" s="1"/>
      <c r="B105" s="1"/>
      <c r="C105" s="1"/>
      <c r="D105" s="1"/>
      <c r="E105" s="1" t="s">
        <v>4462</v>
      </c>
      <c r="F105" s="2">
        <v>44119</v>
      </c>
      <c r="G105" s="3">
        <v>12300</v>
      </c>
      <c r="H105" s="1"/>
      <c r="I105" s="1"/>
      <c r="J105" s="1" t="s">
        <v>4463</v>
      </c>
      <c r="K105" s="2">
        <v>44797</v>
      </c>
      <c r="L105" s="1" t="s">
        <v>4198</v>
      </c>
      <c r="M105" s="122"/>
      <c r="N105" s="1" t="s">
        <v>4203</v>
      </c>
      <c r="O105" s="1" t="s">
        <v>4274</v>
      </c>
      <c r="P105" s="1">
        <v>6467</v>
      </c>
      <c r="Q105" s="123">
        <v>1270657</v>
      </c>
      <c r="S105" s="123">
        <v>525837.67362700903</v>
      </c>
      <c r="T105" s="123">
        <v>226510.47079354219</v>
      </c>
      <c r="W105" s="1"/>
      <c r="Z105" s="225" t="s">
        <v>4371</v>
      </c>
      <c r="AA105" s="226">
        <v>44825</v>
      </c>
      <c r="AB105" s="225" t="s">
        <v>4210</v>
      </c>
      <c r="AC105" s="225" t="s">
        <v>4208</v>
      </c>
      <c r="AD105" s="225" t="s">
        <v>4372</v>
      </c>
      <c r="AE105">
        <v>7708</v>
      </c>
      <c r="AF105">
        <v>1627129</v>
      </c>
      <c r="AG105">
        <v>626031.68368953431</v>
      </c>
      <c r="AH105">
        <v>507679.21720127086</v>
      </c>
      <c r="AI105">
        <v>58689</v>
      </c>
      <c r="AJ105" s="225" t="s">
        <v>4211</v>
      </c>
      <c r="AK105">
        <v>1568440</v>
      </c>
      <c r="AL105">
        <v>1508776.5335117364</v>
      </c>
      <c r="AM105" t="s">
        <v>16698</v>
      </c>
    </row>
    <row r="106" spans="1:39" x14ac:dyDescent="0.35">
      <c r="A106" s="1"/>
      <c r="B106" s="1"/>
      <c r="C106" s="1"/>
      <c r="D106" s="1"/>
      <c r="E106" s="1" t="s">
        <v>4464</v>
      </c>
      <c r="F106" s="2">
        <v>44176</v>
      </c>
      <c r="G106" s="3">
        <v>30019</v>
      </c>
      <c r="H106" s="1"/>
      <c r="I106" s="1"/>
      <c r="J106" s="1" t="s">
        <v>4465</v>
      </c>
      <c r="K106" s="2">
        <v>44100</v>
      </c>
      <c r="L106" s="1" t="s">
        <v>4202</v>
      </c>
      <c r="M106" s="122"/>
      <c r="N106" s="1" t="s">
        <v>4203</v>
      </c>
      <c r="O106" s="1" t="s">
        <v>4293</v>
      </c>
      <c r="P106" s="1">
        <v>8165</v>
      </c>
      <c r="Q106" s="123">
        <v>654548</v>
      </c>
      <c r="S106" s="123">
        <v>201969.54427905873</v>
      </c>
      <c r="T106" s="123">
        <v>92281.342598258925</v>
      </c>
      <c r="W106" s="1"/>
      <c r="Z106" s="225" t="s">
        <v>4374</v>
      </c>
      <c r="AA106" s="226">
        <v>44996</v>
      </c>
      <c r="AB106" s="225" t="s">
        <v>4210</v>
      </c>
      <c r="AC106" s="225" t="s">
        <v>4208</v>
      </c>
      <c r="AD106" s="225" t="s">
        <v>4302</v>
      </c>
      <c r="AE106">
        <v>7161</v>
      </c>
      <c r="AF106">
        <v>595007</v>
      </c>
      <c r="AG106">
        <v>113697.22574251344</v>
      </c>
      <c r="AH106">
        <v>75390.295425139804</v>
      </c>
      <c r="AI106">
        <v>44685</v>
      </c>
      <c r="AJ106" s="225" t="s">
        <v>4211</v>
      </c>
      <c r="AK106">
        <v>550322</v>
      </c>
      <c r="AL106">
        <v>556700.0696826264</v>
      </c>
      <c r="AM106" t="s">
        <v>16698</v>
      </c>
    </row>
    <row r="107" spans="1:39" x14ac:dyDescent="0.35">
      <c r="A107" s="1"/>
      <c r="B107" s="1"/>
      <c r="C107" s="1"/>
      <c r="D107" s="1"/>
      <c r="E107" s="1" t="s">
        <v>4466</v>
      </c>
      <c r="F107" s="2">
        <v>45113</v>
      </c>
      <c r="G107" s="3">
        <v>12749</v>
      </c>
      <c r="H107" s="1"/>
      <c r="I107" s="1"/>
      <c r="J107" s="1" t="s">
        <v>4467</v>
      </c>
      <c r="K107" s="2">
        <v>44194</v>
      </c>
      <c r="L107" s="1" t="s">
        <v>4202</v>
      </c>
      <c r="M107" s="122"/>
      <c r="N107" s="1" t="s">
        <v>4203</v>
      </c>
      <c r="O107" s="1" t="s">
        <v>4265</v>
      </c>
      <c r="P107" s="1">
        <v>6666</v>
      </c>
      <c r="Q107" s="123">
        <v>1633897</v>
      </c>
      <c r="S107" s="123">
        <v>1196236.4330329443</v>
      </c>
      <c r="T107" s="123">
        <v>525537.96219372319</v>
      </c>
      <c r="W107" s="1"/>
      <c r="Z107" s="225" t="s">
        <v>4376</v>
      </c>
      <c r="AA107" s="226">
        <v>44687</v>
      </c>
      <c r="AB107" s="225" t="s">
        <v>4202</v>
      </c>
      <c r="AC107" s="225" t="s">
        <v>4220</v>
      </c>
      <c r="AD107" s="225" t="s">
        <v>4377</v>
      </c>
      <c r="AE107">
        <v>8506</v>
      </c>
      <c r="AF107">
        <v>1456455</v>
      </c>
      <c r="AG107">
        <v>1157011.5040904144</v>
      </c>
      <c r="AH107">
        <v>214902.95534251872</v>
      </c>
      <c r="AI107">
        <v>20316</v>
      </c>
      <c r="AJ107" s="225" t="s">
        <v>4232</v>
      </c>
      <c r="AK107">
        <v>1436139</v>
      </c>
      <c r="AL107">
        <v>514346.45125210437</v>
      </c>
      <c r="AM107" t="s">
        <v>16698</v>
      </c>
    </row>
    <row r="108" spans="1:39" x14ac:dyDescent="0.35">
      <c r="A108" s="1"/>
      <c r="B108" s="1"/>
      <c r="C108" s="1"/>
      <c r="D108" s="1"/>
      <c r="E108" s="1" t="s">
        <v>4468</v>
      </c>
      <c r="F108" s="2">
        <v>45224</v>
      </c>
      <c r="G108" s="3">
        <v>14976</v>
      </c>
      <c r="H108" s="1"/>
      <c r="I108" s="1"/>
      <c r="J108" s="1" t="s">
        <v>4469</v>
      </c>
      <c r="K108" s="2">
        <v>44984</v>
      </c>
      <c r="L108" s="1" t="s">
        <v>4198</v>
      </c>
      <c r="M108" s="122"/>
      <c r="N108" s="1" t="s">
        <v>4208</v>
      </c>
      <c r="O108" s="1" t="s">
        <v>4271</v>
      </c>
      <c r="P108" s="1">
        <v>9361</v>
      </c>
      <c r="Q108" s="123">
        <v>1060723</v>
      </c>
      <c r="S108" s="123">
        <v>604837.5407393073</v>
      </c>
      <c r="T108" s="123">
        <v>177968.26758895349</v>
      </c>
      <c r="W108" s="1"/>
      <c r="Z108" s="225" t="s">
        <v>4379</v>
      </c>
      <c r="AA108" s="226">
        <v>44868</v>
      </c>
      <c r="AB108" s="225" t="s">
        <v>4202</v>
      </c>
      <c r="AC108" s="225" t="s">
        <v>4208</v>
      </c>
      <c r="AD108" s="225" t="s">
        <v>4290</v>
      </c>
      <c r="AE108">
        <v>8226</v>
      </c>
      <c r="AF108">
        <v>883395</v>
      </c>
      <c r="AG108">
        <v>58041.883892590413</v>
      </c>
      <c r="AH108">
        <v>44341.524835555429</v>
      </c>
      <c r="AI108">
        <v>55322</v>
      </c>
      <c r="AJ108" s="225" t="s">
        <v>4232</v>
      </c>
      <c r="AK108">
        <v>828073</v>
      </c>
      <c r="AL108">
        <v>869694.64094296505</v>
      </c>
      <c r="AM108" t="s">
        <v>16698</v>
      </c>
    </row>
    <row r="109" spans="1:39" x14ac:dyDescent="0.35">
      <c r="A109" s="1"/>
      <c r="B109" s="1"/>
      <c r="C109" s="1"/>
      <c r="D109" s="1"/>
      <c r="E109" s="1" t="s">
        <v>4470</v>
      </c>
      <c r="F109" s="2">
        <v>44896</v>
      </c>
      <c r="G109" s="3">
        <v>71405</v>
      </c>
      <c r="H109" s="1"/>
      <c r="I109" s="1"/>
      <c r="J109" s="1" t="s">
        <v>4471</v>
      </c>
      <c r="K109" s="2">
        <v>43915</v>
      </c>
      <c r="L109" s="1" t="s">
        <v>4198</v>
      </c>
      <c r="M109" s="122"/>
      <c r="N109" s="1" t="s">
        <v>4220</v>
      </c>
      <c r="O109" s="1" t="s">
        <v>4239</v>
      </c>
      <c r="P109" s="1">
        <v>6711</v>
      </c>
      <c r="Q109" s="123">
        <v>2143876</v>
      </c>
      <c r="S109" s="123">
        <v>877120.5500515087</v>
      </c>
      <c r="T109" s="123">
        <v>488545.49038796336</v>
      </c>
      <c r="W109" s="1"/>
      <c r="Z109" s="225" t="s">
        <v>4378</v>
      </c>
      <c r="AA109" s="226">
        <v>44993</v>
      </c>
      <c r="AB109" s="225" t="s">
        <v>4198</v>
      </c>
      <c r="AC109" s="225" t="s">
        <v>4220</v>
      </c>
      <c r="AD109" s="225" t="s">
        <v>4293</v>
      </c>
      <c r="AE109">
        <v>7768</v>
      </c>
      <c r="AF109">
        <v>1099282</v>
      </c>
      <c r="AG109">
        <v>279678.896814782</v>
      </c>
      <c r="AH109">
        <v>235087.45592831404</v>
      </c>
      <c r="AI109">
        <v>80904</v>
      </c>
      <c r="AJ109" s="225" t="s">
        <v>4199</v>
      </c>
      <c r="AK109">
        <v>1018378</v>
      </c>
      <c r="AL109">
        <v>1054690.5591135321</v>
      </c>
      <c r="AM109" t="s">
        <v>16698</v>
      </c>
    </row>
    <row r="110" spans="1:39" x14ac:dyDescent="0.35">
      <c r="A110" s="1"/>
      <c r="B110" s="1"/>
      <c r="C110" s="1"/>
      <c r="D110" s="1"/>
      <c r="E110" s="1" t="s">
        <v>4472</v>
      </c>
      <c r="F110" s="2">
        <v>45328</v>
      </c>
      <c r="G110" s="3">
        <v>51291</v>
      </c>
      <c r="H110" s="1"/>
      <c r="I110" s="1"/>
      <c r="J110" s="1" t="s">
        <v>4473</v>
      </c>
      <c r="K110" s="2">
        <v>43988</v>
      </c>
      <c r="L110" s="1" t="s">
        <v>4210</v>
      </c>
      <c r="M110" s="122"/>
      <c r="N110" s="1" t="s">
        <v>4220</v>
      </c>
      <c r="O110" s="1" t="s">
        <v>4474</v>
      </c>
      <c r="P110" s="1">
        <v>6097</v>
      </c>
      <c r="Q110" s="123">
        <v>253419</v>
      </c>
      <c r="S110" s="123">
        <v>119252.63347662536</v>
      </c>
      <c r="T110" s="123">
        <v>24061.588429339154</v>
      </c>
      <c r="W110" s="1"/>
      <c r="Z110" s="225" t="s">
        <v>4381</v>
      </c>
      <c r="AA110" s="226">
        <v>44598</v>
      </c>
      <c r="AB110" s="225" t="s">
        <v>4202</v>
      </c>
      <c r="AC110" s="225" t="s">
        <v>4203</v>
      </c>
      <c r="AD110" s="225" t="s">
        <v>4356</v>
      </c>
      <c r="AE110">
        <v>7533</v>
      </c>
      <c r="AF110">
        <v>1542657</v>
      </c>
      <c r="AG110">
        <v>70158.123762468909</v>
      </c>
      <c r="AH110">
        <v>494146.56940034265</v>
      </c>
      <c r="AI110">
        <v>0</v>
      </c>
      <c r="AJ110" s="225" t="s">
        <v>4232</v>
      </c>
      <c r="AK110">
        <v>1542657</v>
      </c>
      <c r="AL110">
        <v>1966645.4456378738</v>
      </c>
      <c r="AM110" t="s">
        <v>16698</v>
      </c>
    </row>
    <row r="111" spans="1:39" x14ac:dyDescent="0.35">
      <c r="A111" s="1"/>
      <c r="B111" s="1"/>
      <c r="C111" s="1"/>
      <c r="D111" s="1"/>
      <c r="E111" s="1" t="s">
        <v>4475</v>
      </c>
      <c r="F111" s="2">
        <v>44417</v>
      </c>
      <c r="G111" s="3">
        <v>80277</v>
      </c>
      <c r="H111" s="1"/>
      <c r="I111" s="1"/>
      <c r="J111" s="1" t="s">
        <v>4476</v>
      </c>
      <c r="K111" s="2">
        <v>45070</v>
      </c>
      <c r="L111" s="1" t="s">
        <v>4216</v>
      </c>
      <c r="M111" s="122"/>
      <c r="N111" s="1" t="s">
        <v>4208</v>
      </c>
      <c r="O111" s="1" t="s">
        <v>4477</v>
      </c>
      <c r="P111" s="1">
        <v>7316</v>
      </c>
      <c r="Q111" s="123">
        <v>1369141</v>
      </c>
      <c r="S111" s="123">
        <v>1303196.8392487953</v>
      </c>
      <c r="T111" s="123">
        <v>90298.267410254877</v>
      </c>
      <c r="W111" s="1"/>
      <c r="Z111" s="225" t="s">
        <v>4380</v>
      </c>
      <c r="AA111" s="226">
        <v>44903</v>
      </c>
      <c r="AB111" s="225" t="s">
        <v>4210</v>
      </c>
      <c r="AC111" s="225" t="s">
        <v>4208</v>
      </c>
      <c r="AD111" s="225" t="s">
        <v>4474</v>
      </c>
      <c r="AE111">
        <v>5737</v>
      </c>
      <c r="AF111">
        <v>1988463</v>
      </c>
      <c r="AG111">
        <v>1500238.5345841437</v>
      </c>
      <c r="AH111">
        <v>645226.14862180897</v>
      </c>
      <c r="AI111">
        <v>95098</v>
      </c>
      <c r="AJ111" s="225" t="s">
        <v>4211</v>
      </c>
      <c r="AK111">
        <v>1893365</v>
      </c>
      <c r="AL111">
        <v>1133450.6140376653</v>
      </c>
      <c r="AM111" t="s">
        <v>16698</v>
      </c>
    </row>
    <row r="112" spans="1:39" x14ac:dyDescent="0.35">
      <c r="A112" s="1"/>
      <c r="B112" s="1"/>
      <c r="C112" s="1"/>
      <c r="D112" s="1"/>
      <c r="E112" s="1" t="s">
        <v>4478</v>
      </c>
      <c r="F112" s="2">
        <v>44028</v>
      </c>
      <c r="G112" s="3">
        <v>82823</v>
      </c>
      <c r="H112" s="1"/>
      <c r="I112" s="1"/>
      <c r="J112" s="1" t="s">
        <v>4479</v>
      </c>
      <c r="K112" s="2">
        <v>44864</v>
      </c>
      <c r="L112" s="1" t="s">
        <v>4198</v>
      </c>
      <c r="M112" s="122"/>
      <c r="N112" s="1" t="s">
        <v>4203</v>
      </c>
      <c r="O112" s="1" t="s">
        <v>4287</v>
      </c>
      <c r="P112" s="1">
        <v>6048</v>
      </c>
      <c r="Q112" s="123">
        <v>1602458</v>
      </c>
      <c r="S112" s="123">
        <v>7190.9322791938303</v>
      </c>
      <c r="T112" s="123">
        <v>348036.24190903699</v>
      </c>
      <c r="W112" s="1"/>
      <c r="Z112" s="225" t="s">
        <v>4383</v>
      </c>
      <c r="AA112" s="226">
        <v>45114</v>
      </c>
      <c r="AB112" s="225" t="s">
        <v>4214</v>
      </c>
      <c r="AC112" s="225" t="s">
        <v>4220</v>
      </c>
      <c r="AD112" s="225" t="s">
        <v>4254</v>
      </c>
      <c r="AE112">
        <v>7361</v>
      </c>
      <c r="AF112">
        <v>1888420</v>
      </c>
      <c r="AG112">
        <v>1254648.6596416025</v>
      </c>
      <c r="AH112">
        <v>602978.64655579464</v>
      </c>
      <c r="AI112">
        <v>53758</v>
      </c>
      <c r="AJ112" s="225" t="s">
        <v>4211</v>
      </c>
      <c r="AK112">
        <v>1834662</v>
      </c>
      <c r="AL112">
        <v>1236749.9869141921</v>
      </c>
      <c r="AM112" t="s">
        <v>16698</v>
      </c>
    </row>
    <row r="113" spans="1:39" x14ac:dyDescent="0.35">
      <c r="A113" s="1"/>
      <c r="B113" s="1"/>
      <c r="C113" s="1"/>
      <c r="D113" s="1"/>
      <c r="E113" s="1" t="s">
        <v>4480</v>
      </c>
      <c r="F113" s="2">
        <v>44673</v>
      </c>
      <c r="G113" s="3">
        <v>88356</v>
      </c>
      <c r="H113" s="1"/>
      <c r="I113" s="1"/>
      <c r="J113" s="1" t="s">
        <v>4481</v>
      </c>
      <c r="K113" s="2">
        <v>44651</v>
      </c>
      <c r="L113" s="1" t="s">
        <v>4198</v>
      </c>
      <c r="M113" s="122"/>
      <c r="N113" s="1" t="s">
        <v>4203</v>
      </c>
      <c r="O113" s="1" t="s">
        <v>4239</v>
      </c>
      <c r="P113" s="1">
        <v>8010</v>
      </c>
      <c r="Q113" s="123">
        <v>1216057</v>
      </c>
      <c r="S113" s="123">
        <v>540850.06781713618</v>
      </c>
      <c r="T113" s="123">
        <v>242568.67131460889</v>
      </c>
      <c r="W113" s="1"/>
      <c r="Z113" s="225" t="s">
        <v>4382</v>
      </c>
      <c r="AA113" s="226">
        <v>44873</v>
      </c>
      <c r="AB113" s="225" t="s">
        <v>4202</v>
      </c>
      <c r="AC113" s="225" t="s">
        <v>4220</v>
      </c>
      <c r="AD113" s="225" t="s">
        <v>4400</v>
      </c>
      <c r="AE113">
        <v>9424</v>
      </c>
      <c r="AF113">
        <v>2414204</v>
      </c>
      <c r="AG113">
        <v>1217204.0715243078</v>
      </c>
      <c r="AH113">
        <v>754835.78202253266</v>
      </c>
      <c r="AI113">
        <v>32162</v>
      </c>
      <c r="AJ113" s="225" t="s">
        <v>4232</v>
      </c>
      <c r="AK113">
        <v>2382042</v>
      </c>
      <c r="AL113">
        <v>1951835.7104982249</v>
      </c>
      <c r="AM113" t="s">
        <v>16698</v>
      </c>
    </row>
    <row r="114" spans="1:39" x14ac:dyDescent="0.35">
      <c r="A114" s="1"/>
      <c r="B114" s="1"/>
      <c r="C114" s="1"/>
      <c r="D114" s="1"/>
      <c r="E114" s="1" t="s">
        <v>4482</v>
      </c>
      <c r="F114" s="2">
        <v>44016</v>
      </c>
      <c r="G114" s="3">
        <v>96526</v>
      </c>
      <c r="H114" s="1"/>
      <c r="I114" s="1"/>
      <c r="J114" s="1" t="s">
        <v>4483</v>
      </c>
      <c r="K114" s="2">
        <v>44045</v>
      </c>
      <c r="L114" s="1" t="s">
        <v>4198</v>
      </c>
      <c r="M114" s="122"/>
      <c r="N114" s="1" t="s">
        <v>4208</v>
      </c>
      <c r="O114" s="1" t="s">
        <v>4299</v>
      </c>
      <c r="P114" s="1">
        <v>9394</v>
      </c>
      <c r="Q114" s="123">
        <v>901425</v>
      </c>
      <c r="S114" s="123">
        <v>222324.8183392458</v>
      </c>
      <c r="T114" s="123">
        <v>263842.01492640952</v>
      </c>
      <c r="W114" s="1"/>
      <c r="Z114" s="225" t="s">
        <v>4385</v>
      </c>
      <c r="AA114" s="226">
        <v>44460</v>
      </c>
      <c r="AB114" s="225" t="s">
        <v>4202</v>
      </c>
      <c r="AC114" s="225" t="s">
        <v>4220</v>
      </c>
      <c r="AD114" s="225" t="s">
        <v>4386</v>
      </c>
      <c r="AE114">
        <v>6862</v>
      </c>
      <c r="AF114">
        <v>1386153</v>
      </c>
      <c r="AG114">
        <v>1119812.0049308301</v>
      </c>
      <c r="AH114">
        <v>10501.094541917462</v>
      </c>
      <c r="AI114">
        <v>59628</v>
      </c>
      <c r="AJ114" s="225" t="s">
        <v>4232</v>
      </c>
      <c r="AK114">
        <v>1326525</v>
      </c>
      <c r="AL114">
        <v>276842.08961108734</v>
      </c>
      <c r="AM114" t="s">
        <v>16698</v>
      </c>
    </row>
    <row r="115" spans="1:39" x14ac:dyDescent="0.35">
      <c r="A115" s="1"/>
      <c r="B115" s="1"/>
      <c r="C115" s="1"/>
      <c r="D115" s="1"/>
      <c r="E115" s="1" t="s">
        <v>4484</v>
      </c>
      <c r="F115" s="2">
        <v>44140</v>
      </c>
      <c r="G115" s="3">
        <v>93905</v>
      </c>
      <c r="H115" s="1"/>
      <c r="I115" s="1"/>
      <c r="J115" s="1" t="s">
        <v>4485</v>
      </c>
      <c r="K115" s="2">
        <v>44934</v>
      </c>
      <c r="L115" s="1" t="s">
        <v>4214</v>
      </c>
      <c r="M115" s="122"/>
      <c r="N115" s="1" t="s">
        <v>4208</v>
      </c>
      <c r="O115" s="1" t="s">
        <v>4242</v>
      </c>
      <c r="P115" s="1">
        <v>6740</v>
      </c>
      <c r="Q115" s="123">
        <v>351329</v>
      </c>
      <c r="S115" s="123">
        <v>319032.48764847143</v>
      </c>
      <c r="T115" s="123">
        <v>57147.505762268956</v>
      </c>
      <c r="W115" s="1"/>
      <c r="Z115" s="225" t="s">
        <v>4384</v>
      </c>
      <c r="AA115" s="226">
        <v>44896</v>
      </c>
      <c r="AB115" s="225" t="s">
        <v>4214</v>
      </c>
      <c r="AC115" s="225" t="s">
        <v>4220</v>
      </c>
      <c r="AD115" s="225" t="s">
        <v>4268</v>
      </c>
      <c r="AE115">
        <v>7504</v>
      </c>
      <c r="AF115">
        <v>2291927</v>
      </c>
      <c r="AG115">
        <v>16855.284413733716</v>
      </c>
      <c r="AH115">
        <v>619577.62246891425</v>
      </c>
      <c r="AI115">
        <v>98724</v>
      </c>
      <c r="AJ115" s="225" t="s">
        <v>4211</v>
      </c>
      <c r="AK115">
        <v>2193203</v>
      </c>
      <c r="AL115">
        <v>2894649.3380551809</v>
      </c>
      <c r="AM115" t="s">
        <v>16698</v>
      </c>
    </row>
    <row r="116" spans="1:39" x14ac:dyDescent="0.35">
      <c r="A116" s="1"/>
      <c r="B116" s="1"/>
      <c r="C116" s="1"/>
      <c r="D116" s="1"/>
      <c r="E116" s="1" t="s">
        <v>4486</v>
      </c>
      <c r="F116" s="2">
        <v>44071</v>
      </c>
      <c r="G116" s="3">
        <v>12951</v>
      </c>
      <c r="H116" s="1"/>
      <c r="I116" s="1"/>
      <c r="J116" s="1" t="s">
        <v>4487</v>
      </c>
      <c r="K116" s="2">
        <v>44674</v>
      </c>
      <c r="L116" s="1" t="s">
        <v>4216</v>
      </c>
      <c r="M116" s="122"/>
      <c r="N116" s="1" t="s">
        <v>4208</v>
      </c>
      <c r="O116" s="1" t="s">
        <v>4296</v>
      </c>
      <c r="P116" s="1">
        <v>7621</v>
      </c>
      <c r="Q116" s="123">
        <v>398412</v>
      </c>
      <c r="S116" s="123">
        <v>77608.806343505057</v>
      </c>
      <c r="T116" s="123">
        <v>25852.700646530651</v>
      </c>
      <c r="W116" s="1"/>
      <c r="Z116" s="225" t="s">
        <v>4389</v>
      </c>
      <c r="AA116" s="226">
        <v>45017</v>
      </c>
      <c r="AB116" s="225" t="s">
        <v>4214</v>
      </c>
      <c r="AC116" s="225" t="s">
        <v>4220</v>
      </c>
      <c r="AD116" s="225" t="s">
        <v>4251</v>
      </c>
      <c r="AE116">
        <v>8969</v>
      </c>
      <c r="AF116">
        <v>919782</v>
      </c>
      <c r="AG116">
        <v>764243.16908300191</v>
      </c>
      <c r="AH116">
        <v>22635.160785634042</v>
      </c>
      <c r="AI116">
        <v>82208</v>
      </c>
      <c r="AJ116" s="225" t="s">
        <v>4211</v>
      </c>
      <c r="AK116">
        <v>837574</v>
      </c>
      <c r="AL116">
        <v>178173.99170263213</v>
      </c>
      <c r="AM116" t="s">
        <v>16698</v>
      </c>
    </row>
    <row r="117" spans="1:39" x14ac:dyDescent="0.35">
      <c r="A117" s="1"/>
      <c r="B117" s="1"/>
      <c r="C117" s="1"/>
      <c r="D117" s="1"/>
      <c r="E117" s="1" t="s">
        <v>4488</v>
      </c>
      <c r="F117" s="2">
        <v>44790</v>
      </c>
      <c r="G117" s="3">
        <v>11369</v>
      </c>
      <c r="H117" s="1"/>
      <c r="I117" s="1"/>
      <c r="J117" s="1" t="s">
        <v>4489</v>
      </c>
      <c r="K117" s="2">
        <v>44627</v>
      </c>
      <c r="L117" s="1" t="s">
        <v>4202</v>
      </c>
      <c r="M117" s="122"/>
      <c r="N117" s="1" t="s">
        <v>4203</v>
      </c>
      <c r="O117" s="1" t="s">
        <v>4343</v>
      </c>
      <c r="P117" s="1">
        <v>8345</v>
      </c>
      <c r="Q117" s="123">
        <v>1864459</v>
      </c>
      <c r="S117" s="123">
        <v>1626614.9024620431</v>
      </c>
      <c r="T117" s="123">
        <v>517346.06981880375</v>
      </c>
      <c r="W117" s="1"/>
      <c r="Z117" s="225" t="s">
        <v>4388</v>
      </c>
      <c r="AA117" s="226">
        <v>45270</v>
      </c>
      <c r="AB117" s="225" t="s">
        <v>4198</v>
      </c>
      <c r="AC117" s="225" t="s">
        <v>4203</v>
      </c>
      <c r="AD117" s="225" t="s">
        <v>4377</v>
      </c>
      <c r="AE117">
        <v>6542</v>
      </c>
      <c r="AF117">
        <v>1632601</v>
      </c>
      <c r="AG117">
        <v>890901.50403862214</v>
      </c>
      <c r="AH117">
        <v>414323.68579551484</v>
      </c>
      <c r="AI117">
        <v>93273</v>
      </c>
      <c r="AJ117" s="225" t="s">
        <v>4199</v>
      </c>
      <c r="AK117">
        <v>1539328</v>
      </c>
      <c r="AL117">
        <v>1156023.1817568927</v>
      </c>
      <c r="AM117" t="s">
        <v>16698</v>
      </c>
    </row>
    <row r="118" spans="1:39" x14ac:dyDescent="0.35">
      <c r="A118" s="1"/>
      <c r="B118" s="1"/>
      <c r="C118" s="1"/>
      <c r="D118" s="1"/>
      <c r="E118" s="1" t="s">
        <v>4490</v>
      </c>
      <c r="F118" s="2">
        <v>45304</v>
      </c>
      <c r="G118" s="3">
        <v>37108</v>
      </c>
      <c r="H118" s="1"/>
      <c r="I118" s="1"/>
      <c r="J118" s="1" t="s">
        <v>4491</v>
      </c>
      <c r="K118" s="2">
        <v>44074</v>
      </c>
      <c r="L118" s="1" t="s">
        <v>4202</v>
      </c>
      <c r="M118" s="122"/>
      <c r="N118" s="1" t="s">
        <v>4208</v>
      </c>
      <c r="O118" s="1" t="s">
        <v>4302</v>
      </c>
      <c r="P118" s="1">
        <v>8157</v>
      </c>
      <c r="Q118" s="123">
        <v>1533026</v>
      </c>
      <c r="S118" s="123">
        <v>1300186.7928660864</v>
      </c>
      <c r="T118" s="123">
        <v>482008.81340111833</v>
      </c>
      <c r="W118" s="1"/>
      <c r="Z118" s="225" t="s">
        <v>4391</v>
      </c>
      <c r="AA118" s="226">
        <v>45202</v>
      </c>
      <c r="AB118" s="225" t="s">
        <v>4210</v>
      </c>
      <c r="AC118" s="225" t="s">
        <v>4203</v>
      </c>
      <c r="AD118" s="225" t="s">
        <v>4377</v>
      </c>
      <c r="AE118">
        <v>8225</v>
      </c>
      <c r="AF118">
        <v>381744</v>
      </c>
      <c r="AG118">
        <v>255392.18759106786</v>
      </c>
      <c r="AH118">
        <v>49014.776922795245</v>
      </c>
      <c r="AI118">
        <v>57168</v>
      </c>
      <c r="AJ118" s="225" t="s">
        <v>4211</v>
      </c>
      <c r="AK118">
        <v>324576</v>
      </c>
      <c r="AL118">
        <v>175366.58933172739</v>
      </c>
      <c r="AM118" t="s">
        <v>16698</v>
      </c>
    </row>
    <row r="119" spans="1:39" x14ac:dyDescent="0.35">
      <c r="A119" s="1"/>
      <c r="B119" s="1"/>
      <c r="C119" s="1"/>
      <c r="D119" s="1"/>
      <c r="E119" s="1" t="s">
        <v>4492</v>
      </c>
      <c r="F119" s="2">
        <v>44752</v>
      </c>
      <c r="G119" s="3">
        <v>20000</v>
      </c>
      <c r="H119" s="1"/>
      <c r="I119" s="1"/>
      <c r="J119" s="1" t="s">
        <v>4493</v>
      </c>
      <c r="K119" s="2">
        <v>44901</v>
      </c>
      <c r="L119" s="1" t="s">
        <v>4216</v>
      </c>
      <c r="M119" s="122"/>
      <c r="N119" s="1" t="s">
        <v>4203</v>
      </c>
      <c r="O119" s="1" t="s">
        <v>4494</v>
      </c>
      <c r="P119" s="1">
        <v>5500</v>
      </c>
      <c r="Q119" s="123">
        <v>1975502</v>
      </c>
      <c r="S119" s="123">
        <v>1075026.0639651329</v>
      </c>
      <c r="T119" s="123">
        <v>504657.34706887434</v>
      </c>
      <c r="W119" s="1"/>
      <c r="Z119" s="225" t="s">
        <v>4390</v>
      </c>
      <c r="AA119" s="226">
        <v>44478</v>
      </c>
      <c r="AB119" s="225" t="s">
        <v>4202</v>
      </c>
      <c r="AC119" s="225" t="s">
        <v>4203</v>
      </c>
      <c r="AD119" s="225" t="s">
        <v>4400</v>
      </c>
      <c r="AE119">
        <v>9414</v>
      </c>
      <c r="AF119">
        <v>2178545</v>
      </c>
      <c r="AG119">
        <v>512769.31094500894</v>
      </c>
      <c r="AH119">
        <v>695582.96069541306</v>
      </c>
      <c r="AI119">
        <v>77498</v>
      </c>
      <c r="AJ119" s="225" t="s">
        <v>4232</v>
      </c>
      <c r="AK119">
        <v>2101047</v>
      </c>
      <c r="AL119">
        <v>2361358.6497504041</v>
      </c>
      <c r="AM119" t="s">
        <v>16698</v>
      </c>
    </row>
    <row r="120" spans="1:39" x14ac:dyDescent="0.35">
      <c r="A120" s="1"/>
      <c r="B120" s="1"/>
      <c r="C120" s="1"/>
      <c r="D120" s="1"/>
      <c r="E120" s="1" t="s">
        <v>4495</v>
      </c>
      <c r="F120" s="2">
        <v>45194</v>
      </c>
      <c r="G120" s="3">
        <v>73108</v>
      </c>
      <c r="H120" s="1"/>
      <c r="I120" s="1"/>
      <c r="J120" s="1" t="s">
        <v>4496</v>
      </c>
      <c r="K120" s="2">
        <v>45102</v>
      </c>
      <c r="L120" s="1" t="s">
        <v>4214</v>
      </c>
      <c r="M120" s="122"/>
      <c r="N120" s="1" t="s">
        <v>4220</v>
      </c>
      <c r="O120" s="1" t="s">
        <v>4419</v>
      </c>
      <c r="P120" s="1">
        <v>7478</v>
      </c>
      <c r="Q120" s="123">
        <v>2047072</v>
      </c>
      <c r="S120" s="123">
        <v>303254.40669522603</v>
      </c>
      <c r="T120" s="123">
        <v>438747.81600785296</v>
      </c>
      <c r="W120" s="1"/>
      <c r="Z120" s="225" t="s">
        <v>4393</v>
      </c>
      <c r="AA120" s="226">
        <v>45176</v>
      </c>
      <c r="AB120" s="225" t="s">
        <v>4202</v>
      </c>
      <c r="AC120" s="225" t="s">
        <v>4220</v>
      </c>
      <c r="AD120" s="225" t="s">
        <v>4312</v>
      </c>
      <c r="AE120">
        <v>6710</v>
      </c>
      <c r="AF120">
        <v>1879803</v>
      </c>
      <c r="AG120">
        <v>62072.707078477026</v>
      </c>
      <c r="AH120">
        <v>319499.32402927539</v>
      </c>
      <c r="AI120">
        <v>42670</v>
      </c>
      <c r="AJ120" s="225" t="s">
        <v>4232</v>
      </c>
      <c r="AK120">
        <v>1837133</v>
      </c>
      <c r="AL120">
        <v>2137229.6169507983</v>
      </c>
      <c r="AM120" t="s">
        <v>16698</v>
      </c>
    </row>
    <row r="121" spans="1:39" x14ac:dyDescent="0.35">
      <c r="A121" s="1"/>
      <c r="B121" s="1"/>
      <c r="C121" s="1"/>
      <c r="D121" s="1"/>
      <c r="E121" s="1" t="s">
        <v>4497</v>
      </c>
      <c r="F121" s="2">
        <v>44978</v>
      </c>
      <c r="G121" s="3">
        <v>63775</v>
      </c>
      <c r="H121" s="1"/>
      <c r="I121" s="1"/>
      <c r="J121" s="1" t="s">
        <v>4498</v>
      </c>
      <c r="K121" s="2">
        <v>44701</v>
      </c>
      <c r="L121" s="1" t="s">
        <v>4210</v>
      </c>
      <c r="M121" s="122"/>
      <c r="N121" s="1" t="s">
        <v>4208</v>
      </c>
      <c r="O121" s="1" t="s">
        <v>4204</v>
      </c>
      <c r="P121" s="1">
        <v>6336</v>
      </c>
      <c r="Q121" s="123">
        <v>255466</v>
      </c>
      <c r="S121" s="123">
        <v>18427.663408058441</v>
      </c>
      <c r="T121" s="123">
        <v>10943.302403718773</v>
      </c>
      <c r="W121" s="1"/>
      <c r="Z121" s="225" t="s">
        <v>4395</v>
      </c>
      <c r="AA121" s="226">
        <v>43844</v>
      </c>
      <c r="AB121" s="225" t="s">
        <v>4210</v>
      </c>
      <c r="AC121" s="225" t="s">
        <v>4208</v>
      </c>
      <c r="AD121" s="225" t="s">
        <v>4251</v>
      </c>
      <c r="AE121">
        <v>7804</v>
      </c>
      <c r="AF121">
        <v>2147336</v>
      </c>
      <c r="AG121">
        <v>1484063.8789968407</v>
      </c>
      <c r="AH121">
        <v>352393.37710111053</v>
      </c>
      <c r="AI121">
        <v>0</v>
      </c>
      <c r="AJ121" s="225" t="s">
        <v>4211</v>
      </c>
      <c r="AK121">
        <v>2147336</v>
      </c>
      <c r="AL121">
        <v>1015665.4981042698</v>
      </c>
      <c r="AM121" t="s">
        <v>16698</v>
      </c>
    </row>
    <row r="122" spans="1:39" x14ac:dyDescent="0.35">
      <c r="A122" s="1"/>
      <c r="B122" s="1"/>
      <c r="C122" s="1"/>
      <c r="D122" s="1"/>
      <c r="E122" s="1" t="s">
        <v>4499</v>
      </c>
      <c r="F122" s="2">
        <v>44978</v>
      </c>
      <c r="G122" s="3">
        <v>36659</v>
      </c>
      <c r="H122" s="1"/>
      <c r="I122" s="1"/>
      <c r="J122" s="1" t="s">
        <v>4500</v>
      </c>
      <c r="K122" s="2">
        <v>44605</v>
      </c>
      <c r="L122" s="1" t="s">
        <v>4202</v>
      </c>
      <c r="M122" s="122"/>
      <c r="N122" s="1" t="s">
        <v>4208</v>
      </c>
      <c r="O122" s="1" t="s">
        <v>4287</v>
      </c>
      <c r="P122" s="1">
        <v>5630</v>
      </c>
      <c r="Q122" s="123">
        <v>995797</v>
      </c>
      <c r="S122" s="123">
        <v>773070.20746862318</v>
      </c>
      <c r="T122" s="123">
        <v>77230.289321316886</v>
      </c>
      <c r="W122" s="1"/>
      <c r="Z122" s="225" t="s">
        <v>4397</v>
      </c>
      <c r="AA122" s="226">
        <v>45248</v>
      </c>
      <c r="AB122" s="225" t="s">
        <v>4198</v>
      </c>
      <c r="AC122" s="225" t="s">
        <v>4208</v>
      </c>
      <c r="AD122" s="225" t="s">
        <v>4309</v>
      </c>
      <c r="AE122">
        <v>7501</v>
      </c>
      <c r="AF122">
        <v>515474</v>
      </c>
      <c r="AG122">
        <v>273537.11229433212</v>
      </c>
      <c r="AH122">
        <v>102411.14206282755</v>
      </c>
      <c r="AI122">
        <v>0</v>
      </c>
      <c r="AJ122" s="225" t="s">
        <v>4199</v>
      </c>
      <c r="AK122">
        <v>515474</v>
      </c>
      <c r="AL122">
        <v>344348.02976849541</v>
      </c>
      <c r="AM122" t="s">
        <v>16698</v>
      </c>
    </row>
    <row r="123" spans="1:39" x14ac:dyDescent="0.35">
      <c r="A123" s="1"/>
      <c r="B123" s="1"/>
      <c r="C123" s="1"/>
      <c r="D123" s="1"/>
      <c r="E123" s="1" t="s">
        <v>4501</v>
      </c>
      <c r="F123" s="2">
        <v>44995</v>
      </c>
      <c r="G123" s="3">
        <v>22923</v>
      </c>
      <c r="H123" s="1"/>
      <c r="I123" s="1"/>
      <c r="J123" s="1" t="s">
        <v>4502</v>
      </c>
      <c r="K123" s="2">
        <v>44882</v>
      </c>
      <c r="L123" s="1" t="s">
        <v>4198</v>
      </c>
      <c r="M123" s="122"/>
      <c r="N123" s="1" t="s">
        <v>4208</v>
      </c>
      <c r="O123" s="1" t="s">
        <v>4221</v>
      </c>
      <c r="P123" s="1">
        <v>5834</v>
      </c>
      <c r="Q123" s="123">
        <v>866574</v>
      </c>
      <c r="S123" s="123">
        <v>345836.91252768558</v>
      </c>
      <c r="T123" s="123">
        <v>136538.02739180665</v>
      </c>
      <c r="W123" s="1"/>
      <c r="Z123" s="225" t="s">
        <v>4399</v>
      </c>
      <c r="AA123" s="226">
        <v>44447</v>
      </c>
      <c r="AB123" s="225" t="s">
        <v>4216</v>
      </c>
      <c r="AC123" s="225" t="s">
        <v>4203</v>
      </c>
      <c r="AD123" s="225" t="s">
        <v>4400</v>
      </c>
      <c r="AE123">
        <v>8771</v>
      </c>
      <c r="AF123">
        <v>1364192</v>
      </c>
      <c r="AG123">
        <v>16134.673802931036</v>
      </c>
      <c r="AH123">
        <v>131276.19535107192</v>
      </c>
      <c r="AI123">
        <v>0</v>
      </c>
      <c r="AJ123" s="225" t="s">
        <v>4217</v>
      </c>
      <c r="AK123">
        <v>1364192</v>
      </c>
      <c r="AL123">
        <v>1479333.5215481408</v>
      </c>
      <c r="AM123" t="s">
        <v>16698</v>
      </c>
    </row>
    <row r="124" spans="1:39" x14ac:dyDescent="0.35">
      <c r="A124" s="1"/>
      <c r="B124" s="1"/>
      <c r="C124" s="1"/>
      <c r="D124" s="1"/>
      <c r="E124" s="1" t="s">
        <v>4503</v>
      </c>
      <c r="F124" s="2">
        <v>44642</v>
      </c>
      <c r="G124" s="3">
        <v>44372</v>
      </c>
      <c r="H124" s="1"/>
      <c r="I124" s="1"/>
      <c r="J124" s="1" t="s">
        <v>4504</v>
      </c>
      <c r="K124" s="2">
        <v>45401</v>
      </c>
      <c r="L124" s="1" t="s">
        <v>4198</v>
      </c>
      <c r="M124" s="122"/>
      <c r="N124" s="1" t="s">
        <v>4203</v>
      </c>
      <c r="O124" s="1" t="s">
        <v>4386</v>
      </c>
      <c r="P124" s="1">
        <v>8151</v>
      </c>
      <c r="Q124" s="123">
        <v>506395</v>
      </c>
      <c r="S124" s="123">
        <v>87708.659487429497</v>
      </c>
      <c r="T124" s="123">
        <v>52930.605039410606</v>
      </c>
      <c r="W124" s="1"/>
      <c r="Z124" s="225" t="s">
        <v>4398</v>
      </c>
      <c r="AA124" s="226">
        <v>44073</v>
      </c>
      <c r="AB124" s="225" t="s">
        <v>4202</v>
      </c>
      <c r="AC124" s="225" t="s">
        <v>4203</v>
      </c>
      <c r="AD124" s="225" t="s">
        <v>4221</v>
      </c>
      <c r="AE124">
        <v>5990</v>
      </c>
      <c r="AF124">
        <v>712398</v>
      </c>
      <c r="AG124">
        <v>432904.99676185317</v>
      </c>
      <c r="AH124">
        <v>48991.607316078713</v>
      </c>
      <c r="AI124">
        <v>82938</v>
      </c>
      <c r="AJ124" s="225" t="s">
        <v>4232</v>
      </c>
      <c r="AK124">
        <v>629460</v>
      </c>
      <c r="AL124">
        <v>328484.61055422557</v>
      </c>
      <c r="AM124" t="s">
        <v>16698</v>
      </c>
    </row>
    <row r="125" spans="1:39" x14ac:dyDescent="0.35">
      <c r="A125" s="1"/>
      <c r="B125" s="1"/>
      <c r="C125" s="1"/>
      <c r="D125" s="1"/>
      <c r="E125" s="1" t="s">
        <v>4505</v>
      </c>
      <c r="F125" s="2">
        <v>44810</v>
      </c>
      <c r="G125" s="3">
        <v>88601</v>
      </c>
      <c r="H125" s="1"/>
      <c r="I125" s="1"/>
      <c r="J125" s="1" t="s">
        <v>4506</v>
      </c>
      <c r="K125" s="2">
        <v>43959</v>
      </c>
      <c r="L125" s="1" t="s">
        <v>4202</v>
      </c>
      <c r="M125" s="122"/>
      <c r="N125" s="1" t="s">
        <v>4203</v>
      </c>
      <c r="O125" s="1" t="s">
        <v>4204</v>
      </c>
      <c r="P125" s="1">
        <v>7404</v>
      </c>
      <c r="Q125" s="123">
        <v>825924</v>
      </c>
      <c r="S125" s="123">
        <v>353778.85771540273</v>
      </c>
      <c r="T125" s="123">
        <v>56184.182897489191</v>
      </c>
      <c r="W125" s="1"/>
      <c r="Z125" s="225" t="s">
        <v>4402</v>
      </c>
      <c r="AA125" s="226">
        <v>44749</v>
      </c>
      <c r="AB125" s="225" t="s">
        <v>4198</v>
      </c>
      <c r="AC125" s="225" t="s">
        <v>4220</v>
      </c>
      <c r="AD125" s="225" t="s">
        <v>4386</v>
      </c>
      <c r="AE125">
        <v>5921</v>
      </c>
      <c r="AF125">
        <v>1742012</v>
      </c>
      <c r="AG125">
        <v>780075.77356131375</v>
      </c>
      <c r="AH125">
        <v>388524.53239791718</v>
      </c>
      <c r="AI125">
        <v>24499</v>
      </c>
      <c r="AJ125" s="225" t="s">
        <v>4199</v>
      </c>
      <c r="AK125">
        <v>1717513</v>
      </c>
      <c r="AL125">
        <v>1350460.7588366035</v>
      </c>
      <c r="AM125" t="s">
        <v>16698</v>
      </c>
    </row>
    <row r="126" spans="1:39" x14ac:dyDescent="0.35">
      <c r="A126" s="1"/>
      <c r="B126" s="1"/>
      <c r="C126" s="1"/>
      <c r="D126" s="1"/>
      <c r="E126" s="1" t="s">
        <v>4507</v>
      </c>
      <c r="F126" s="2">
        <v>45009</v>
      </c>
      <c r="G126" s="3">
        <v>33833</v>
      </c>
      <c r="H126" s="1"/>
      <c r="I126" s="1"/>
      <c r="J126" s="1" t="s">
        <v>4508</v>
      </c>
      <c r="K126" s="2">
        <v>44107</v>
      </c>
      <c r="L126" s="1" t="s">
        <v>4216</v>
      </c>
      <c r="M126" s="122"/>
      <c r="N126" s="1" t="s">
        <v>4203</v>
      </c>
      <c r="O126" s="1" t="s">
        <v>4494</v>
      </c>
      <c r="P126" s="1">
        <v>9082</v>
      </c>
      <c r="Q126" s="123">
        <v>2414090</v>
      </c>
      <c r="S126" s="123">
        <v>846548.82124863367</v>
      </c>
      <c r="T126" s="123">
        <v>439971.18511825294</v>
      </c>
      <c r="W126" s="1"/>
      <c r="Z126" s="225" t="s">
        <v>4401</v>
      </c>
      <c r="AA126" s="226">
        <v>43993</v>
      </c>
      <c r="AB126" s="225" t="s">
        <v>4205</v>
      </c>
      <c r="AC126" s="225" t="s">
        <v>4208</v>
      </c>
      <c r="AD126" s="225" t="s">
        <v>4251</v>
      </c>
      <c r="AE126">
        <v>7027</v>
      </c>
      <c r="AF126">
        <v>1168320</v>
      </c>
      <c r="AG126">
        <v>97929.27689057056</v>
      </c>
      <c r="AH126">
        <v>241730.31345370365</v>
      </c>
      <c r="AI126">
        <v>58169</v>
      </c>
      <c r="AJ126" s="225" t="s">
        <v>4199</v>
      </c>
      <c r="AK126">
        <v>1110151</v>
      </c>
      <c r="AL126">
        <v>1312121.0365631331</v>
      </c>
      <c r="AM126" t="s">
        <v>16698</v>
      </c>
    </row>
    <row r="127" spans="1:39" x14ac:dyDescent="0.35">
      <c r="A127" s="1"/>
      <c r="B127" s="1"/>
      <c r="C127" s="1"/>
      <c r="D127" s="1"/>
      <c r="E127" s="1" t="s">
        <v>4509</v>
      </c>
      <c r="F127" s="2">
        <v>44542</v>
      </c>
      <c r="G127" s="3">
        <v>94793</v>
      </c>
      <c r="H127" s="1"/>
      <c r="I127" s="1"/>
      <c r="J127" s="1" t="s">
        <v>4510</v>
      </c>
      <c r="K127" s="2">
        <v>44351</v>
      </c>
      <c r="L127" s="1" t="s">
        <v>4214</v>
      </c>
      <c r="M127" s="122"/>
      <c r="N127" s="1" t="s">
        <v>4203</v>
      </c>
      <c r="O127" s="1" t="s">
        <v>4336</v>
      </c>
      <c r="P127" s="1">
        <v>9437</v>
      </c>
      <c r="Q127" s="123">
        <v>433014</v>
      </c>
      <c r="S127" s="123">
        <v>74556.156085176975</v>
      </c>
      <c r="T127" s="123">
        <v>40877.567840986136</v>
      </c>
      <c r="W127" s="1"/>
      <c r="Z127" s="225" t="s">
        <v>4404</v>
      </c>
      <c r="AA127" s="226">
        <v>45364</v>
      </c>
      <c r="AB127" s="225" t="s">
        <v>4202</v>
      </c>
      <c r="AC127" s="225" t="s">
        <v>4203</v>
      </c>
      <c r="AD127" s="225" t="s">
        <v>4400</v>
      </c>
      <c r="AE127">
        <v>6805</v>
      </c>
      <c r="AF127">
        <v>1729946</v>
      </c>
      <c r="AG127">
        <v>552479.9263057668</v>
      </c>
      <c r="AH127">
        <v>340957.69863910117</v>
      </c>
      <c r="AI127">
        <v>0</v>
      </c>
      <c r="AJ127" s="225" t="s">
        <v>4232</v>
      </c>
      <c r="AK127">
        <v>1729946</v>
      </c>
      <c r="AL127">
        <v>1518423.7723333344</v>
      </c>
      <c r="AM127" t="s">
        <v>16698</v>
      </c>
    </row>
    <row r="128" spans="1:39" x14ac:dyDescent="0.35">
      <c r="A128" s="1"/>
      <c r="B128" s="1"/>
      <c r="C128" s="1"/>
      <c r="D128" s="1"/>
      <c r="E128" s="1" t="s">
        <v>4511</v>
      </c>
      <c r="F128" s="2">
        <v>44538</v>
      </c>
      <c r="G128" s="3">
        <v>45336</v>
      </c>
      <c r="H128" s="1"/>
      <c r="I128" s="1"/>
      <c r="J128" s="1" t="s">
        <v>4512</v>
      </c>
      <c r="K128" s="2">
        <v>44214</v>
      </c>
      <c r="L128" s="1" t="s">
        <v>4216</v>
      </c>
      <c r="M128" s="122"/>
      <c r="N128" s="1" t="s">
        <v>4220</v>
      </c>
      <c r="O128" s="1" t="s">
        <v>4474</v>
      </c>
      <c r="P128" s="1">
        <v>6756</v>
      </c>
      <c r="Q128" s="123">
        <v>645672</v>
      </c>
      <c r="S128" s="123">
        <v>42350.250970842237</v>
      </c>
      <c r="T128" s="123">
        <v>7385.26193445638</v>
      </c>
      <c r="W128" s="1"/>
      <c r="Z128" s="225" t="s">
        <v>4403</v>
      </c>
      <c r="AA128" s="226">
        <v>44991</v>
      </c>
      <c r="AB128" s="225" t="s">
        <v>4236</v>
      </c>
      <c r="AC128" s="225" t="s">
        <v>4203</v>
      </c>
      <c r="AD128" s="225" t="s">
        <v>4239</v>
      </c>
      <c r="AE128">
        <v>8444</v>
      </c>
      <c r="AF128">
        <v>1630176</v>
      </c>
      <c r="AG128">
        <v>169061.96801715341</v>
      </c>
      <c r="AH128">
        <v>117231.67595568371</v>
      </c>
      <c r="AI128">
        <v>43478</v>
      </c>
      <c r="AJ128" s="225" t="s">
        <v>4232</v>
      </c>
      <c r="AK128">
        <v>1586698</v>
      </c>
      <c r="AL128">
        <v>1578345.7079385302</v>
      </c>
      <c r="AM128" t="s">
        <v>16698</v>
      </c>
    </row>
    <row r="129" spans="1:39" x14ac:dyDescent="0.35">
      <c r="A129" s="1"/>
      <c r="B129" s="1"/>
      <c r="C129" s="1"/>
      <c r="D129" s="1"/>
      <c r="E129" s="1" t="s">
        <v>4513</v>
      </c>
      <c r="F129" s="2">
        <v>44742</v>
      </c>
      <c r="G129" s="3">
        <v>52388</v>
      </c>
      <c r="H129" s="1"/>
      <c r="I129" s="1"/>
      <c r="J129" s="1" t="s">
        <v>4514</v>
      </c>
      <c r="K129" s="2">
        <v>44639</v>
      </c>
      <c r="L129" s="1" t="s">
        <v>4202</v>
      </c>
      <c r="M129" s="122"/>
      <c r="N129" s="1" t="s">
        <v>4208</v>
      </c>
      <c r="O129" s="1" t="s">
        <v>4293</v>
      </c>
      <c r="P129" s="1">
        <v>7199</v>
      </c>
      <c r="Q129" s="123">
        <v>1105002</v>
      </c>
      <c r="S129" s="123">
        <v>1012550.7543498491</v>
      </c>
      <c r="T129" s="123">
        <v>269304.77437528671</v>
      </c>
      <c r="W129" s="1"/>
      <c r="Z129" s="225" t="s">
        <v>4406</v>
      </c>
      <c r="AA129" s="226">
        <v>45047</v>
      </c>
      <c r="AB129" s="225" t="s">
        <v>4202</v>
      </c>
      <c r="AC129" s="225" t="s">
        <v>4203</v>
      </c>
      <c r="AD129" s="225" t="s">
        <v>4290</v>
      </c>
      <c r="AE129">
        <v>7625</v>
      </c>
      <c r="AF129">
        <v>825078</v>
      </c>
      <c r="AG129">
        <v>704684.97779355198</v>
      </c>
      <c r="AH129">
        <v>69700.645384948599</v>
      </c>
      <c r="AI129">
        <v>45395</v>
      </c>
      <c r="AJ129" s="225" t="s">
        <v>4232</v>
      </c>
      <c r="AK129">
        <v>779683</v>
      </c>
      <c r="AL129">
        <v>190093.6675913966</v>
      </c>
      <c r="AM129" t="s">
        <v>16698</v>
      </c>
    </row>
    <row r="130" spans="1:39" x14ac:dyDescent="0.35">
      <c r="A130" s="1"/>
      <c r="B130" s="1"/>
      <c r="C130" s="1"/>
      <c r="D130" s="1"/>
      <c r="E130" s="1" t="s">
        <v>4515</v>
      </c>
      <c r="F130" s="2">
        <v>45229</v>
      </c>
      <c r="G130" s="3">
        <v>67850</v>
      </c>
      <c r="H130" s="1"/>
      <c r="I130" s="1"/>
      <c r="J130" s="1" t="s">
        <v>4280</v>
      </c>
      <c r="K130" s="2">
        <v>44577</v>
      </c>
      <c r="L130" s="1" t="s">
        <v>4216</v>
      </c>
      <c r="M130" s="122"/>
      <c r="N130" s="1" t="s">
        <v>4220</v>
      </c>
      <c r="O130" s="1" t="s">
        <v>4268</v>
      </c>
      <c r="P130" s="1">
        <v>7032</v>
      </c>
      <c r="Q130" s="123">
        <v>1094689</v>
      </c>
      <c r="S130" s="123">
        <v>530348.56231138064</v>
      </c>
      <c r="T130" s="123">
        <v>186555.70938489211</v>
      </c>
      <c r="W130" s="1"/>
      <c r="Z130" s="225" t="s">
        <v>4408</v>
      </c>
      <c r="AA130" s="226">
        <v>43962</v>
      </c>
      <c r="AB130" s="225" t="s">
        <v>4214</v>
      </c>
      <c r="AC130" s="225" t="s">
        <v>4208</v>
      </c>
      <c r="AD130" s="225" t="s">
        <v>4287</v>
      </c>
      <c r="AE130">
        <v>6877</v>
      </c>
      <c r="AF130">
        <v>725464</v>
      </c>
      <c r="AG130">
        <v>402725.47690079163</v>
      </c>
      <c r="AH130">
        <v>39945.829508565359</v>
      </c>
      <c r="AI130">
        <v>61727</v>
      </c>
      <c r="AJ130" s="225" t="s">
        <v>4211</v>
      </c>
      <c r="AK130">
        <v>663737</v>
      </c>
      <c r="AL130">
        <v>362684.35260777373</v>
      </c>
      <c r="AM130" t="s">
        <v>16698</v>
      </c>
    </row>
    <row r="131" spans="1:39" x14ac:dyDescent="0.35">
      <c r="A131" s="1"/>
      <c r="B131" s="1"/>
      <c r="C131" s="1"/>
      <c r="D131" s="1"/>
      <c r="E131" s="1" t="s">
        <v>4516</v>
      </c>
      <c r="F131" s="2">
        <v>44797</v>
      </c>
      <c r="G131" s="3">
        <v>56425</v>
      </c>
      <c r="H131" s="1"/>
      <c r="I131" s="1"/>
      <c r="J131" s="1" t="s">
        <v>4517</v>
      </c>
      <c r="K131" s="2">
        <v>44936</v>
      </c>
      <c r="L131" s="1" t="s">
        <v>4214</v>
      </c>
      <c r="M131" s="122"/>
      <c r="N131" s="1" t="s">
        <v>4208</v>
      </c>
      <c r="O131" s="1" t="s">
        <v>4377</v>
      </c>
      <c r="P131" s="1">
        <v>8202</v>
      </c>
      <c r="Q131" s="123">
        <v>2047861</v>
      </c>
      <c r="S131" s="123">
        <v>1439127.9784300779</v>
      </c>
      <c r="T131" s="123">
        <v>674959.47267948452</v>
      </c>
      <c r="W131" s="1"/>
      <c r="Z131" s="225" t="s">
        <v>4407</v>
      </c>
      <c r="AA131" s="226">
        <v>44913</v>
      </c>
      <c r="AB131" s="225" t="s">
        <v>4210</v>
      </c>
      <c r="AC131" s="225" t="s">
        <v>4208</v>
      </c>
      <c r="AD131" s="225" t="s">
        <v>4333</v>
      </c>
      <c r="AE131">
        <v>8014</v>
      </c>
      <c r="AF131">
        <v>1331918</v>
      </c>
      <c r="AG131">
        <v>686009.49355743651</v>
      </c>
      <c r="AH131">
        <v>257495.37986366669</v>
      </c>
      <c r="AI131">
        <v>85615</v>
      </c>
      <c r="AJ131" s="225" t="s">
        <v>4211</v>
      </c>
      <c r="AK131">
        <v>1246303</v>
      </c>
      <c r="AL131">
        <v>903403.88630623021</v>
      </c>
      <c r="AM131" t="s">
        <v>16698</v>
      </c>
    </row>
    <row r="132" spans="1:39" x14ac:dyDescent="0.35">
      <c r="A132" s="1"/>
      <c r="B132" s="1"/>
      <c r="C132" s="1"/>
      <c r="D132" s="1"/>
      <c r="E132" s="1" t="s">
        <v>4518</v>
      </c>
      <c r="F132" s="2">
        <v>44768</v>
      </c>
      <c r="G132" s="3">
        <v>74815</v>
      </c>
      <c r="H132" s="1"/>
      <c r="I132" s="1"/>
      <c r="J132" s="1" t="s">
        <v>4519</v>
      </c>
      <c r="K132" s="2">
        <v>44195</v>
      </c>
      <c r="L132" s="1" t="s">
        <v>4198</v>
      </c>
      <c r="M132" s="122"/>
      <c r="N132" s="1" t="s">
        <v>4203</v>
      </c>
      <c r="O132" s="1" t="s">
        <v>4284</v>
      </c>
      <c r="P132" s="1">
        <v>7281</v>
      </c>
      <c r="Q132" s="123">
        <v>1822117</v>
      </c>
      <c r="S132" s="123">
        <v>653380.12014837889</v>
      </c>
      <c r="T132" s="123">
        <v>364002.79819839355</v>
      </c>
      <c r="W132" s="1"/>
      <c r="Z132" s="225" t="s">
        <v>4410</v>
      </c>
      <c r="AA132" s="226">
        <v>44823</v>
      </c>
      <c r="AB132" s="225" t="s">
        <v>4202</v>
      </c>
      <c r="AC132" s="225" t="s">
        <v>4220</v>
      </c>
      <c r="AD132" s="225" t="s">
        <v>4277</v>
      </c>
      <c r="AE132">
        <v>7931</v>
      </c>
      <c r="AF132">
        <v>342985</v>
      </c>
      <c r="AG132">
        <v>101006.48733666759</v>
      </c>
      <c r="AH132">
        <v>42556.914681321301</v>
      </c>
      <c r="AI132">
        <v>0</v>
      </c>
      <c r="AJ132" s="225" t="s">
        <v>4232</v>
      </c>
      <c r="AK132">
        <v>342985</v>
      </c>
      <c r="AL132">
        <v>284535.4273446537</v>
      </c>
      <c r="AM132" t="s">
        <v>16698</v>
      </c>
    </row>
    <row r="133" spans="1:39" x14ac:dyDescent="0.35">
      <c r="A133" s="1"/>
      <c r="B133" s="1"/>
      <c r="C133" s="1"/>
      <c r="D133" s="1"/>
      <c r="E133" s="1" t="s">
        <v>4520</v>
      </c>
      <c r="F133" s="2">
        <v>44638</v>
      </c>
      <c r="G133" s="3">
        <v>81199</v>
      </c>
      <c r="H133" s="1"/>
      <c r="I133" s="1"/>
      <c r="J133" s="1" t="s">
        <v>4521</v>
      </c>
      <c r="K133" s="2">
        <v>44930</v>
      </c>
      <c r="L133" s="1" t="s">
        <v>4198</v>
      </c>
      <c r="M133" s="122"/>
      <c r="N133" s="1" t="s">
        <v>4220</v>
      </c>
      <c r="O133" s="1" t="s">
        <v>4296</v>
      </c>
      <c r="P133" s="1">
        <v>8626</v>
      </c>
      <c r="Q133" s="123">
        <v>887011</v>
      </c>
      <c r="S133" s="123">
        <v>627912.54640187242</v>
      </c>
      <c r="T133" s="123">
        <v>69299.22905817852</v>
      </c>
      <c r="W133" s="1"/>
      <c r="Z133" s="225" t="s">
        <v>4412</v>
      </c>
      <c r="AA133" s="226">
        <v>44996</v>
      </c>
      <c r="AB133" s="225" t="s">
        <v>4198</v>
      </c>
      <c r="AC133" s="225" t="s">
        <v>4208</v>
      </c>
      <c r="AD133" s="225" t="s">
        <v>4284</v>
      </c>
      <c r="AE133">
        <v>7487</v>
      </c>
      <c r="AF133">
        <v>393832</v>
      </c>
      <c r="AG133">
        <v>150089.04135377542</v>
      </c>
      <c r="AH133">
        <v>53304.049326342276</v>
      </c>
      <c r="AI133">
        <v>53422</v>
      </c>
      <c r="AJ133" s="225" t="s">
        <v>4199</v>
      </c>
      <c r="AK133">
        <v>340410</v>
      </c>
      <c r="AL133">
        <v>297047.00797256688</v>
      </c>
      <c r="AM133" t="s">
        <v>16698</v>
      </c>
    </row>
    <row r="134" spans="1:39" x14ac:dyDescent="0.35">
      <c r="A134" s="1"/>
      <c r="B134" s="1"/>
      <c r="C134" s="1"/>
      <c r="D134" s="1"/>
      <c r="E134" s="1" t="s">
        <v>4522</v>
      </c>
      <c r="F134" s="2">
        <v>45323</v>
      </c>
      <c r="G134" s="3">
        <v>44986</v>
      </c>
      <c r="H134" s="1"/>
      <c r="I134" s="1"/>
      <c r="J134" s="1" t="s">
        <v>4523</v>
      </c>
      <c r="K134" s="2">
        <v>44855</v>
      </c>
      <c r="L134" s="1" t="s">
        <v>4214</v>
      </c>
      <c r="M134" s="122"/>
      <c r="N134" s="1" t="s">
        <v>4203</v>
      </c>
      <c r="O134" s="1" t="s">
        <v>4245</v>
      </c>
      <c r="P134" s="1">
        <v>8525</v>
      </c>
      <c r="Q134" s="123">
        <v>367191</v>
      </c>
      <c r="S134" s="123">
        <v>89796.179402308378</v>
      </c>
      <c r="T134" s="123">
        <v>14710.720842492039</v>
      </c>
      <c r="W134" s="1"/>
      <c r="Z134" s="225" t="s">
        <v>4411</v>
      </c>
      <c r="AA134" s="226">
        <v>44857</v>
      </c>
      <c r="AB134" s="225" t="s">
        <v>4198</v>
      </c>
      <c r="AC134" s="225" t="s">
        <v>4220</v>
      </c>
      <c r="AD134" s="225" t="s">
        <v>4299</v>
      </c>
      <c r="AE134">
        <v>7955</v>
      </c>
      <c r="AF134">
        <v>799658</v>
      </c>
      <c r="AG134">
        <v>333623.6811887995</v>
      </c>
      <c r="AH134">
        <v>139190.31046701811</v>
      </c>
      <c r="AI134">
        <v>61567</v>
      </c>
      <c r="AJ134" s="225" t="s">
        <v>4199</v>
      </c>
      <c r="AK134">
        <v>738091</v>
      </c>
      <c r="AL134">
        <v>605224.62927821861</v>
      </c>
      <c r="AM134" t="s">
        <v>16698</v>
      </c>
    </row>
    <row r="135" spans="1:39" x14ac:dyDescent="0.35">
      <c r="A135" s="1"/>
      <c r="B135" s="1"/>
      <c r="C135" s="1"/>
      <c r="D135" s="1"/>
      <c r="E135" s="1" t="s">
        <v>4524</v>
      </c>
      <c r="F135" s="2">
        <v>45416</v>
      </c>
      <c r="G135" s="3">
        <v>87307</v>
      </c>
      <c r="H135" s="1"/>
      <c r="I135" s="1"/>
      <c r="J135" s="1" t="s">
        <v>4525</v>
      </c>
      <c r="K135" s="2">
        <v>44944</v>
      </c>
      <c r="L135" s="1" t="s">
        <v>4202</v>
      </c>
      <c r="M135" s="122"/>
      <c r="N135" s="1" t="s">
        <v>4203</v>
      </c>
      <c r="O135" s="1" t="s">
        <v>4257</v>
      </c>
      <c r="P135" s="1">
        <v>7083</v>
      </c>
      <c r="Q135" s="123">
        <v>631961</v>
      </c>
      <c r="S135" s="123">
        <v>333780.93860025919</v>
      </c>
      <c r="T135" s="123">
        <v>8303.086128207904</v>
      </c>
      <c r="W135" s="1"/>
      <c r="Z135" s="225" t="s">
        <v>4414</v>
      </c>
      <c r="AA135" s="226">
        <v>44308</v>
      </c>
      <c r="AB135" s="225" t="s">
        <v>4202</v>
      </c>
      <c r="AC135" s="225" t="s">
        <v>4203</v>
      </c>
      <c r="AD135" s="225" t="s">
        <v>4204</v>
      </c>
      <c r="AE135">
        <v>6241</v>
      </c>
      <c r="AF135">
        <v>356961</v>
      </c>
      <c r="AG135">
        <v>80569.490903622282</v>
      </c>
      <c r="AH135">
        <v>39422.028942338125</v>
      </c>
      <c r="AI135">
        <v>19091</v>
      </c>
      <c r="AJ135" s="225" t="s">
        <v>4232</v>
      </c>
      <c r="AK135">
        <v>337870</v>
      </c>
      <c r="AL135">
        <v>315813.53803871584</v>
      </c>
      <c r="AM135" t="s">
        <v>16698</v>
      </c>
    </row>
    <row r="136" spans="1:39" x14ac:dyDescent="0.35">
      <c r="A136" s="1"/>
      <c r="B136" s="1"/>
      <c r="C136" s="1"/>
      <c r="D136" s="1"/>
      <c r="E136" s="1" t="s">
        <v>4526</v>
      </c>
      <c r="F136" s="2">
        <v>44635</v>
      </c>
      <c r="G136" s="3">
        <v>52440</v>
      </c>
      <c r="H136" s="1"/>
      <c r="I136" s="1"/>
      <c r="J136" s="1" t="s">
        <v>4527</v>
      </c>
      <c r="K136" s="2">
        <v>44260</v>
      </c>
      <c r="L136" s="1" t="s">
        <v>4214</v>
      </c>
      <c r="M136" s="122"/>
      <c r="N136" s="1" t="s">
        <v>4203</v>
      </c>
      <c r="O136" s="1" t="s">
        <v>4477</v>
      </c>
      <c r="P136" s="1">
        <v>9009</v>
      </c>
      <c r="Q136" s="123">
        <v>2332251</v>
      </c>
      <c r="S136" s="123">
        <v>2324058.5246205898</v>
      </c>
      <c r="T136" s="123">
        <v>78400.550895011387</v>
      </c>
      <c r="W136" s="1"/>
      <c r="Z136" s="225" t="s">
        <v>4413</v>
      </c>
      <c r="AA136" s="226">
        <v>44581</v>
      </c>
      <c r="AB136" s="225" t="s">
        <v>4205</v>
      </c>
      <c r="AC136" s="225" t="s">
        <v>4203</v>
      </c>
      <c r="AD136" s="225" t="s">
        <v>4251</v>
      </c>
      <c r="AE136">
        <v>8552</v>
      </c>
      <c r="AF136">
        <v>1321602</v>
      </c>
      <c r="AG136">
        <v>742773.14107878099</v>
      </c>
      <c r="AH136">
        <v>176904.45801269307</v>
      </c>
      <c r="AI136">
        <v>77414</v>
      </c>
      <c r="AJ136" s="225" t="s">
        <v>4199</v>
      </c>
      <c r="AK136">
        <v>1244188</v>
      </c>
      <c r="AL136">
        <v>755733.31693391211</v>
      </c>
      <c r="AM136" t="s">
        <v>16698</v>
      </c>
    </row>
    <row r="137" spans="1:39" x14ac:dyDescent="0.35">
      <c r="A137" s="1"/>
      <c r="B137" s="1"/>
      <c r="C137" s="1"/>
      <c r="D137" s="1"/>
      <c r="E137" s="1" t="s">
        <v>4528</v>
      </c>
      <c r="F137" s="2">
        <v>44676</v>
      </c>
      <c r="G137" s="3">
        <v>39351</v>
      </c>
      <c r="H137" s="1"/>
      <c r="I137" s="1"/>
      <c r="J137" s="1" t="s">
        <v>4529</v>
      </c>
      <c r="K137" s="2">
        <v>44514</v>
      </c>
      <c r="L137" s="1" t="s">
        <v>4216</v>
      </c>
      <c r="M137" s="122"/>
      <c r="N137" s="1" t="s">
        <v>4208</v>
      </c>
      <c r="O137" s="1" t="s">
        <v>4251</v>
      </c>
      <c r="P137" s="1">
        <v>6879</v>
      </c>
      <c r="Q137" s="123">
        <v>2199661</v>
      </c>
      <c r="S137" s="123">
        <v>557895.12054478074</v>
      </c>
      <c r="T137" s="123">
        <v>420585.04314264917</v>
      </c>
      <c r="W137" s="1"/>
      <c r="Z137" s="225" t="s">
        <v>4416</v>
      </c>
      <c r="AA137" s="226">
        <v>43969</v>
      </c>
      <c r="AB137" s="225" t="s">
        <v>4202</v>
      </c>
      <c r="AC137" s="225" t="s">
        <v>4220</v>
      </c>
      <c r="AD137" s="225" t="s">
        <v>4245</v>
      </c>
      <c r="AE137">
        <v>6031</v>
      </c>
      <c r="AF137">
        <v>635206</v>
      </c>
      <c r="AG137">
        <v>461694.48360610032</v>
      </c>
      <c r="AH137">
        <v>73277.789947365323</v>
      </c>
      <c r="AI137">
        <v>29658</v>
      </c>
      <c r="AJ137" s="225" t="s">
        <v>4232</v>
      </c>
      <c r="AK137">
        <v>605548</v>
      </c>
      <c r="AL137">
        <v>246789.30634126501</v>
      </c>
      <c r="AM137" t="s">
        <v>16698</v>
      </c>
    </row>
    <row r="138" spans="1:39" x14ac:dyDescent="0.35">
      <c r="A138" s="1"/>
      <c r="B138" s="1"/>
      <c r="C138" s="1"/>
      <c r="D138" s="1"/>
      <c r="E138" s="1" t="s">
        <v>4530</v>
      </c>
      <c r="F138" s="2">
        <v>44550</v>
      </c>
      <c r="G138" s="3">
        <v>98168</v>
      </c>
      <c r="H138" s="1"/>
      <c r="I138" s="1"/>
      <c r="J138" s="1" t="s">
        <v>4531</v>
      </c>
      <c r="K138" s="2">
        <v>44184</v>
      </c>
      <c r="L138" s="1" t="s">
        <v>4210</v>
      </c>
      <c r="M138" s="122"/>
      <c r="N138" s="1" t="s">
        <v>4208</v>
      </c>
      <c r="O138" s="1" t="s">
        <v>4239</v>
      </c>
      <c r="P138" s="1">
        <v>8663</v>
      </c>
      <c r="Q138" s="123">
        <v>542011</v>
      </c>
      <c r="S138" s="123">
        <v>492902.110409885</v>
      </c>
      <c r="T138" s="123">
        <v>175917.17443227008</v>
      </c>
      <c r="W138" s="1"/>
      <c r="Z138" s="225" t="s">
        <v>4418</v>
      </c>
      <c r="AA138" s="226">
        <v>43862</v>
      </c>
      <c r="AB138" s="225" t="s">
        <v>4210</v>
      </c>
      <c r="AC138" s="225" t="s">
        <v>4203</v>
      </c>
      <c r="AD138" s="225" t="s">
        <v>4419</v>
      </c>
      <c r="AE138">
        <v>7415</v>
      </c>
      <c r="AF138">
        <v>1232649</v>
      </c>
      <c r="AG138">
        <v>24007.061587556367</v>
      </c>
      <c r="AH138">
        <v>266094.38000696152</v>
      </c>
      <c r="AI138">
        <v>0</v>
      </c>
      <c r="AJ138" s="225" t="s">
        <v>4211</v>
      </c>
      <c r="AK138">
        <v>1232649</v>
      </c>
      <c r="AL138">
        <v>1474736.3184194053</v>
      </c>
      <c r="AM138" t="s">
        <v>16698</v>
      </c>
    </row>
    <row r="139" spans="1:39" x14ac:dyDescent="0.35">
      <c r="A139" s="1"/>
      <c r="B139" s="1"/>
      <c r="C139" s="1"/>
      <c r="D139" s="1"/>
      <c r="E139" s="1" t="s">
        <v>4532</v>
      </c>
      <c r="F139" s="2">
        <v>44076</v>
      </c>
      <c r="G139" s="3">
        <v>94337</v>
      </c>
      <c r="H139" s="1"/>
      <c r="I139" s="1"/>
      <c r="J139" s="1" t="s">
        <v>4533</v>
      </c>
      <c r="K139" s="2">
        <v>43943</v>
      </c>
      <c r="L139" s="1" t="s">
        <v>4216</v>
      </c>
      <c r="M139" s="122"/>
      <c r="N139" s="1" t="s">
        <v>4208</v>
      </c>
      <c r="O139" s="1" t="s">
        <v>4268</v>
      </c>
      <c r="P139" s="1">
        <v>7025</v>
      </c>
      <c r="Q139" s="123">
        <v>2043110</v>
      </c>
      <c r="S139" s="123">
        <v>65207.214137985313</v>
      </c>
      <c r="T139" s="123">
        <v>241943.54811989921</v>
      </c>
      <c r="W139" s="1"/>
      <c r="Z139" s="225" t="s">
        <v>4417</v>
      </c>
      <c r="AA139" s="226">
        <v>44055</v>
      </c>
      <c r="AB139" s="225" t="s">
        <v>4202</v>
      </c>
      <c r="AC139" s="225" t="s">
        <v>4203</v>
      </c>
      <c r="AD139" s="225" t="s">
        <v>4284</v>
      </c>
      <c r="AE139">
        <v>9361</v>
      </c>
      <c r="AF139">
        <v>1651708</v>
      </c>
      <c r="AG139">
        <v>1371901.4627234587</v>
      </c>
      <c r="AH139">
        <v>320263.13153869595</v>
      </c>
      <c r="AI139">
        <v>85774</v>
      </c>
      <c r="AJ139" s="225" t="s">
        <v>4232</v>
      </c>
      <c r="AK139">
        <v>1565934</v>
      </c>
      <c r="AL139">
        <v>600069.66881523724</v>
      </c>
      <c r="AM139" t="s">
        <v>16698</v>
      </c>
    </row>
    <row r="140" spans="1:39" x14ac:dyDescent="0.35">
      <c r="A140" s="1"/>
      <c r="B140" s="1"/>
      <c r="C140" s="1"/>
      <c r="D140" s="1"/>
      <c r="E140" s="1" t="s">
        <v>4534</v>
      </c>
      <c r="F140" s="2">
        <v>44462</v>
      </c>
      <c r="G140" s="3">
        <v>10207</v>
      </c>
      <c r="H140" s="1"/>
      <c r="I140" s="1"/>
      <c r="J140" s="1" t="s">
        <v>4535</v>
      </c>
      <c r="K140" s="2">
        <v>44371</v>
      </c>
      <c r="L140" s="1" t="s">
        <v>4198</v>
      </c>
      <c r="M140" s="122"/>
      <c r="N140" s="1" t="s">
        <v>4220</v>
      </c>
      <c r="O140" s="1" t="s">
        <v>4242</v>
      </c>
      <c r="P140" s="1">
        <v>6755</v>
      </c>
      <c r="Q140" s="123">
        <v>1456264</v>
      </c>
      <c r="S140" s="123">
        <v>997278.10275021545</v>
      </c>
      <c r="T140" s="123">
        <v>244310.53720715243</v>
      </c>
      <c r="W140" s="1"/>
      <c r="Z140" s="225" t="s">
        <v>4421</v>
      </c>
      <c r="AA140" s="226">
        <v>44329</v>
      </c>
      <c r="AB140" s="225" t="s">
        <v>4214</v>
      </c>
      <c r="AC140" s="225" t="s">
        <v>4208</v>
      </c>
      <c r="AD140" s="225" t="s">
        <v>4356</v>
      </c>
      <c r="AE140">
        <v>9276</v>
      </c>
      <c r="AF140">
        <v>1762600</v>
      </c>
      <c r="AG140">
        <v>1575316.6540201055</v>
      </c>
      <c r="AH140">
        <v>159474.86071196457</v>
      </c>
      <c r="AI140">
        <v>0</v>
      </c>
      <c r="AJ140" s="225" t="s">
        <v>4211</v>
      </c>
      <c r="AK140">
        <v>1762600</v>
      </c>
      <c r="AL140">
        <v>346758.20669185906</v>
      </c>
      <c r="AM140" t="s">
        <v>16698</v>
      </c>
    </row>
    <row r="141" spans="1:39" x14ac:dyDescent="0.35">
      <c r="A141" s="1"/>
      <c r="B141" s="1"/>
      <c r="C141" s="1"/>
      <c r="D141" s="1"/>
      <c r="E141" s="1" t="s">
        <v>4536</v>
      </c>
      <c r="F141" s="2">
        <v>44948</v>
      </c>
      <c r="G141" s="3">
        <v>12679</v>
      </c>
      <c r="H141" s="1"/>
      <c r="I141" s="1"/>
      <c r="J141" s="1" t="s">
        <v>4537</v>
      </c>
      <c r="K141" s="2">
        <v>45190</v>
      </c>
      <c r="L141" s="1" t="s">
        <v>4210</v>
      </c>
      <c r="M141" s="122"/>
      <c r="N141" s="1" t="s">
        <v>4203</v>
      </c>
      <c r="O141" s="1" t="s">
        <v>4309</v>
      </c>
      <c r="P141" s="1">
        <v>7456</v>
      </c>
      <c r="Q141" s="123">
        <v>591380</v>
      </c>
      <c r="S141" s="123">
        <v>315793.61810529319</v>
      </c>
      <c r="T141" s="123">
        <v>172299.07516164784</v>
      </c>
      <c r="W141" s="1"/>
      <c r="Z141" s="225" t="s">
        <v>4420</v>
      </c>
      <c r="AA141" s="226">
        <v>43882</v>
      </c>
      <c r="AB141" s="225" t="s">
        <v>4205</v>
      </c>
      <c r="AC141" s="225" t="s">
        <v>4220</v>
      </c>
      <c r="AD141" s="225" t="s">
        <v>4386</v>
      </c>
      <c r="AE141">
        <v>6151</v>
      </c>
      <c r="AF141">
        <v>694395</v>
      </c>
      <c r="AG141">
        <v>13268.581148049128</v>
      </c>
      <c r="AH141">
        <v>58075.886784874623</v>
      </c>
      <c r="AI141">
        <v>34327</v>
      </c>
      <c r="AJ141" s="225" t="s">
        <v>4199</v>
      </c>
      <c r="AK141">
        <v>660068</v>
      </c>
      <c r="AL141">
        <v>739202.30563682551</v>
      </c>
      <c r="AM141" t="s">
        <v>16698</v>
      </c>
    </row>
    <row r="142" spans="1:39" x14ac:dyDescent="0.35">
      <c r="A142" s="1"/>
      <c r="B142" s="1"/>
      <c r="C142" s="1"/>
      <c r="D142" s="1"/>
      <c r="E142" s="1" t="s">
        <v>4538</v>
      </c>
      <c r="F142" s="2">
        <v>44302</v>
      </c>
      <c r="G142" s="3">
        <v>70509</v>
      </c>
      <c r="H142" s="1"/>
      <c r="I142" s="1"/>
      <c r="J142" s="1" t="s">
        <v>4539</v>
      </c>
      <c r="K142" s="2">
        <v>44998</v>
      </c>
      <c r="L142" s="1" t="s">
        <v>4198</v>
      </c>
      <c r="M142" s="122"/>
      <c r="N142" s="1" t="s">
        <v>4208</v>
      </c>
      <c r="O142" s="1" t="s">
        <v>4377</v>
      </c>
      <c r="P142" s="1">
        <v>6500</v>
      </c>
      <c r="Q142" s="123">
        <v>342496</v>
      </c>
      <c r="S142" s="123">
        <v>8503.4121676841969</v>
      </c>
      <c r="T142" s="123">
        <v>5761.8143287929261</v>
      </c>
      <c r="W142" s="1"/>
      <c r="Z142" s="225" t="s">
        <v>4423</v>
      </c>
      <c r="AA142" s="226">
        <v>44861</v>
      </c>
      <c r="AB142" s="225" t="s">
        <v>4216</v>
      </c>
      <c r="AC142" s="225" t="s">
        <v>4203</v>
      </c>
      <c r="AD142" s="225" t="s">
        <v>4290</v>
      </c>
      <c r="AE142">
        <v>9285</v>
      </c>
      <c r="AF142">
        <v>1059035</v>
      </c>
      <c r="AG142">
        <v>631511.7116901495</v>
      </c>
      <c r="AH142">
        <v>93563.812850454749</v>
      </c>
      <c r="AI142">
        <v>27896</v>
      </c>
      <c r="AJ142" s="225" t="s">
        <v>4217</v>
      </c>
      <c r="AK142">
        <v>1031139</v>
      </c>
      <c r="AL142">
        <v>521087.10116030526</v>
      </c>
      <c r="AM142" t="s">
        <v>16698</v>
      </c>
    </row>
    <row r="143" spans="1:39" x14ac:dyDescent="0.35">
      <c r="A143" s="1"/>
      <c r="B143" s="1"/>
      <c r="C143" s="1"/>
      <c r="D143" s="1"/>
      <c r="E143" s="1" t="s">
        <v>4408</v>
      </c>
      <c r="F143" s="2">
        <v>44147</v>
      </c>
      <c r="G143" s="3">
        <v>61727</v>
      </c>
      <c r="H143" s="1"/>
      <c r="I143" s="1"/>
      <c r="J143" s="1" t="s">
        <v>4540</v>
      </c>
      <c r="K143" s="2">
        <v>44666</v>
      </c>
      <c r="L143" s="1" t="s">
        <v>4202</v>
      </c>
      <c r="M143" s="122"/>
      <c r="N143" s="1" t="s">
        <v>4220</v>
      </c>
      <c r="O143" s="1" t="s">
        <v>4221</v>
      </c>
      <c r="P143" s="1">
        <v>9285</v>
      </c>
      <c r="Q143" s="123">
        <v>1792615</v>
      </c>
      <c r="S143" s="123">
        <v>1306104.9417313412</v>
      </c>
      <c r="T143" s="123">
        <v>276376.17017941555</v>
      </c>
      <c r="W143" s="1"/>
      <c r="Z143" s="225" t="s">
        <v>4422</v>
      </c>
      <c r="AA143" s="226">
        <v>44062</v>
      </c>
      <c r="AB143" s="225" t="s">
        <v>4202</v>
      </c>
      <c r="AC143" s="225" t="s">
        <v>4220</v>
      </c>
      <c r="AD143" s="225" t="s">
        <v>4239</v>
      </c>
      <c r="AE143">
        <v>8608</v>
      </c>
      <c r="AF143">
        <v>2354747</v>
      </c>
      <c r="AG143">
        <v>1337950.3631189438</v>
      </c>
      <c r="AH143">
        <v>781646.64075939357</v>
      </c>
      <c r="AI143">
        <v>15905</v>
      </c>
      <c r="AJ143" s="225" t="s">
        <v>4232</v>
      </c>
      <c r="AK143">
        <v>2338842</v>
      </c>
      <c r="AL143">
        <v>1798443.2776404498</v>
      </c>
      <c r="AM143" t="s">
        <v>16698</v>
      </c>
    </row>
    <row r="144" spans="1:39" x14ac:dyDescent="0.35">
      <c r="A144" s="1"/>
      <c r="B144" s="1"/>
      <c r="C144" s="1"/>
      <c r="D144" s="1"/>
      <c r="E144" s="1" t="s">
        <v>4541</v>
      </c>
      <c r="F144" s="2">
        <v>44887</v>
      </c>
      <c r="G144" s="3">
        <v>51752</v>
      </c>
      <c r="H144" s="1"/>
      <c r="I144" s="1"/>
      <c r="J144" s="1" t="s">
        <v>4542</v>
      </c>
      <c r="K144" s="2">
        <v>44999</v>
      </c>
      <c r="L144" s="1" t="s">
        <v>4216</v>
      </c>
      <c r="M144" s="122"/>
      <c r="N144" s="1" t="s">
        <v>4220</v>
      </c>
      <c r="O144" s="1" t="s">
        <v>4265</v>
      </c>
      <c r="P144" s="1">
        <v>7949</v>
      </c>
      <c r="Q144" s="123">
        <v>1213507</v>
      </c>
      <c r="S144" s="123">
        <v>567430.4400619223</v>
      </c>
      <c r="T144" s="123">
        <v>100610.71557258988</v>
      </c>
      <c r="W144" s="1"/>
      <c r="Z144" s="225" t="s">
        <v>4425</v>
      </c>
      <c r="AA144" s="226">
        <v>44908</v>
      </c>
      <c r="AB144" s="225" t="s">
        <v>4214</v>
      </c>
      <c r="AC144" s="225" t="s">
        <v>4220</v>
      </c>
      <c r="AD144" s="225" t="s">
        <v>4296</v>
      </c>
      <c r="AE144">
        <v>9051</v>
      </c>
      <c r="AF144">
        <v>467507</v>
      </c>
      <c r="AG144">
        <v>177710.68388298567</v>
      </c>
      <c r="AH144">
        <v>27134.539257658751</v>
      </c>
      <c r="AI144">
        <v>82303</v>
      </c>
      <c r="AJ144" s="225" t="s">
        <v>4211</v>
      </c>
      <c r="AK144">
        <v>385204</v>
      </c>
      <c r="AL144">
        <v>316930.85537467309</v>
      </c>
      <c r="AM144" t="s">
        <v>16698</v>
      </c>
    </row>
    <row r="145" spans="1:39" x14ac:dyDescent="0.35">
      <c r="A145" s="1"/>
      <c r="B145" s="1"/>
      <c r="C145" s="1"/>
      <c r="D145" s="1"/>
      <c r="E145" s="1" t="s">
        <v>4543</v>
      </c>
      <c r="F145" s="2">
        <v>45127</v>
      </c>
      <c r="G145" s="3">
        <v>76180</v>
      </c>
      <c r="H145" s="1"/>
      <c r="I145" s="1"/>
      <c r="J145" s="1" t="s">
        <v>4544</v>
      </c>
      <c r="K145" s="2">
        <v>45055</v>
      </c>
      <c r="L145" s="1" t="s">
        <v>4210</v>
      </c>
      <c r="M145" s="122"/>
      <c r="N145" s="1" t="s">
        <v>4220</v>
      </c>
      <c r="O145" s="1" t="s">
        <v>4242</v>
      </c>
      <c r="P145" s="1">
        <v>7787</v>
      </c>
      <c r="Q145" s="123">
        <v>1669102</v>
      </c>
      <c r="S145" s="123">
        <v>96159.226599769972</v>
      </c>
      <c r="T145" s="123">
        <v>183999.15161605971</v>
      </c>
      <c r="W145" s="1"/>
      <c r="Z145" s="225" t="s">
        <v>4424</v>
      </c>
      <c r="AA145" s="226">
        <v>45047</v>
      </c>
      <c r="AB145" s="225" t="s">
        <v>4210</v>
      </c>
      <c r="AC145" s="225" t="s">
        <v>4220</v>
      </c>
      <c r="AD145" s="225" t="s">
        <v>4302</v>
      </c>
      <c r="AE145">
        <v>6414</v>
      </c>
      <c r="AF145">
        <v>431116</v>
      </c>
      <c r="AG145">
        <v>41333.097886758522</v>
      </c>
      <c r="AH145">
        <v>103098.86190906922</v>
      </c>
      <c r="AI145">
        <v>85068</v>
      </c>
      <c r="AJ145" s="225" t="s">
        <v>4211</v>
      </c>
      <c r="AK145">
        <v>346048</v>
      </c>
      <c r="AL145">
        <v>492881.76402231073</v>
      </c>
      <c r="AM145" t="s">
        <v>16698</v>
      </c>
    </row>
    <row r="146" spans="1:39" x14ac:dyDescent="0.35">
      <c r="A146" s="1"/>
      <c r="B146" s="1"/>
      <c r="C146" s="1"/>
      <c r="D146" s="1"/>
      <c r="E146" s="1" t="s">
        <v>4545</v>
      </c>
      <c r="F146" s="2">
        <v>44213</v>
      </c>
      <c r="G146" s="3">
        <v>55595</v>
      </c>
      <c r="H146" s="1"/>
      <c r="I146" s="1"/>
      <c r="J146" s="1" t="s">
        <v>4546</v>
      </c>
      <c r="K146" s="2">
        <v>45175</v>
      </c>
      <c r="L146" s="1" t="s">
        <v>4214</v>
      </c>
      <c r="M146" s="122"/>
      <c r="N146" s="1" t="s">
        <v>4208</v>
      </c>
      <c r="O146" s="1" t="s">
        <v>4274</v>
      </c>
      <c r="P146" s="1">
        <v>8595</v>
      </c>
      <c r="Q146" s="123">
        <v>554572</v>
      </c>
      <c r="S146" s="123">
        <v>85822.774136650725</v>
      </c>
      <c r="T146" s="123">
        <v>28870.399839301055</v>
      </c>
      <c r="W146" s="1"/>
      <c r="Z146" s="225" t="s">
        <v>4427</v>
      </c>
      <c r="AA146" s="226">
        <v>44266</v>
      </c>
      <c r="AB146" s="225" t="s">
        <v>4210</v>
      </c>
      <c r="AC146" s="225" t="s">
        <v>4220</v>
      </c>
      <c r="AD146" s="225" t="s">
        <v>4204</v>
      </c>
      <c r="AE146">
        <v>8381</v>
      </c>
      <c r="AF146">
        <v>1721663</v>
      </c>
      <c r="AG146">
        <v>430475.00903211813</v>
      </c>
      <c r="AH146">
        <v>204456.020053694</v>
      </c>
      <c r="AI146">
        <v>0</v>
      </c>
      <c r="AJ146" s="225" t="s">
        <v>4211</v>
      </c>
      <c r="AK146">
        <v>1721663</v>
      </c>
      <c r="AL146">
        <v>1495644.0110215759</v>
      </c>
      <c r="AM146" t="s">
        <v>16698</v>
      </c>
    </row>
    <row r="147" spans="1:39" x14ac:dyDescent="0.35">
      <c r="A147" s="1"/>
      <c r="B147" s="1"/>
      <c r="C147" s="1"/>
      <c r="D147" s="1"/>
      <c r="E147" s="1" t="s">
        <v>4547</v>
      </c>
      <c r="F147" s="2">
        <v>44816</v>
      </c>
      <c r="G147" s="3">
        <v>18610</v>
      </c>
      <c r="H147" s="1"/>
      <c r="I147" s="1"/>
      <c r="J147" s="1" t="s">
        <v>4548</v>
      </c>
      <c r="K147" s="2">
        <v>45073</v>
      </c>
      <c r="L147" s="1" t="s">
        <v>4216</v>
      </c>
      <c r="M147" s="122"/>
      <c r="N147" s="1" t="s">
        <v>4208</v>
      </c>
      <c r="O147" s="1" t="s">
        <v>4474</v>
      </c>
      <c r="P147" s="1">
        <v>9467</v>
      </c>
      <c r="Q147" s="123">
        <v>630988</v>
      </c>
      <c r="S147" s="123">
        <v>30908.753504588589</v>
      </c>
      <c r="T147" s="123">
        <v>151996.29123340573</v>
      </c>
      <c r="W147" s="1"/>
      <c r="Z147" s="225" t="s">
        <v>4426</v>
      </c>
      <c r="AA147" s="226">
        <v>45347</v>
      </c>
      <c r="AB147" s="225" t="s">
        <v>4210</v>
      </c>
      <c r="AC147" s="225" t="s">
        <v>4208</v>
      </c>
      <c r="AD147" s="225" t="s">
        <v>4356</v>
      </c>
      <c r="AE147">
        <v>6107</v>
      </c>
      <c r="AF147">
        <v>1741587</v>
      </c>
      <c r="AG147">
        <v>1076809.779186547</v>
      </c>
      <c r="AH147">
        <v>30053.224744950479</v>
      </c>
      <c r="AI147">
        <v>64004</v>
      </c>
      <c r="AJ147" s="225" t="s">
        <v>4211</v>
      </c>
      <c r="AK147">
        <v>1677583</v>
      </c>
      <c r="AL147">
        <v>694830.44555840339</v>
      </c>
      <c r="AM147" t="s">
        <v>16698</v>
      </c>
    </row>
    <row r="148" spans="1:39" x14ac:dyDescent="0.35">
      <c r="A148" s="1"/>
      <c r="B148" s="1"/>
      <c r="C148" s="1"/>
      <c r="D148" s="1"/>
      <c r="E148" s="1" t="s">
        <v>4549</v>
      </c>
      <c r="F148" s="2">
        <v>44784</v>
      </c>
      <c r="G148" s="3">
        <v>96845</v>
      </c>
      <c r="H148" s="1"/>
      <c r="I148" s="1"/>
      <c r="J148" s="1" t="s">
        <v>4550</v>
      </c>
      <c r="K148" s="2">
        <v>45306</v>
      </c>
      <c r="L148" s="1" t="s">
        <v>4214</v>
      </c>
      <c r="M148" s="122"/>
      <c r="N148" s="1" t="s">
        <v>4203</v>
      </c>
      <c r="O148" s="1" t="s">
        <v>4231</v>
      </c>
      <c r="P148" s="1">
        <v>7552</v>
      </c>
      <c r="Q148" s="123">
        <v>2363009</v>
      </c>
      <c r="S148" s="123">
        <v>2243775.5117527046</v>
      </c>
      <c r="T148" s="123">
        <v>350847.87011325569</v>
      </c>
      <c r="W148" s="1"/>
      <c r="Z148" s="225" t="s">
        <v>4429</v>
      </c>
      <c r="AA148" s="226">
        <v>45162</v>
      </c>
      <c r="AB148" s="225" t="s">
        <v>4202</v>
      </c>
      <c r="AC148" s="225" t="s">
        <v>4203</v>
      </c>
      <c r="AD148" s="225" t="s">
        <v>4293</v>
      </c>
      <c r="AE148">
        <v>8017</v>
      </c>
      <c r="AF148">
        <v>665052</v>
      </c>
      <c r="AG148">
        <v>175200.46157906149</v>
      </c>
      <c r="AH148">
        <v>124674.50646683463</v>
      </c>
      <c r="AI148">
        <v>26378</v>
      </c>
      <c r="AJ148" s="225" t="s">
        <v>4232</v>
      </c>
      <c r="AK148">
        <v>638674</v>
      </c>
      <c r="AL148">
        <v>614526.04488777323</v>
      </c>
      <c r="AM148" t="s">
        <v>16698</v>
      </c>
    </row>
    <row r="149" spans="1:39" x14ac:dyDescent="0.35">
      <c r="A149" s="1"/>
      <c r="B149" s="1"/>
      <c r="C149" s="1"/>
      <c r="D149" s="1"/>
      <c r="E149" s="1" t="s">
        <v>4551</v>
      </c>
      <c r="F149" s="2">
        <v>44441</v>
      </c>
      <c r="G149" s="3">
        <v>75927</v>
      </c>
      <c r="H149" s="1"/>
      <c r="I149" s="1"/>
      <c r="J149" s="1" t="s">
        <v>4552</v>
      </c>
      <c r="K149" s="2">
        <v>45346</v>
      </c>
      <c r="L149" s="1" t="s">
        <v>4214</v>
      </c>
      <c r="M149" s="122"/>
      <c r="N149" s="1" t="s">
        <v>4220</v>
      </c>
      <c r="O149" s="1" t="s">
        <v>4239</v>
      </c>
      <c r="P149" s="1">
        <v>6216</v>
      </c>
      <c r="Q149" s="123">
        <v>445700</v>
      </c>
      <c r="S149" s="123">
        <v>54306.69785441686</v>
      </c>
      <c r="T149" s="123">
        <v>38383.101459892445</v>
      </c>
      <c r="W149" s="1"/>
      <c r="Z149" s="225" t="s">
        <v>4428</v>
      </c>
      <c r="AA149" s="226">
        <v>45363</v>
      </c>
      <c r="AB149" s="225" t="s">
        <v>4214</v>
      </c>
      <c r="AC149" s="225" t="s">
        <v>4203</v>
      </c>
      <c r="AD149" s="225" t="s">
        <v>4271</v>
      </c>
      <c r="AE149">
        <v>7952</v>
      </c>
      <c r="AF149">
        <v>1258028</v>
      </c>
      <c r="AG149">
        <v>1199482.6308741828</v>
      </c>
      <c r="AH149">
        <v>200434.42262092957</v>
      </c>
      <c r="AI149">
        <v>67700</v>
      </c>
      <c r="AJ149" s="225" t="s">
        <v>4211</v>
      </c>
      <c r="AK149">
        <v>1190328</v>
      </c>
      <c r="AL149">
        <v>258979.79174674678</v>
      </c>
      <c r="AM149" t="s">
        <v>16698</v>
      </c>
    </row>
    <row r="150" spans="1:39" x14ac:dyDescent="0.35">
      <c r="A150" s="1"/>
      <c r="B150" s="1"/>
      <c r="C150" s="1"/>
      <c r="D150" s="1"/>
      <c r="E150" s="1" t="s">
        <v>4553</v>
      </c>
      <c r="F150" s="2">
        <v>45330</v>
      </c>
      <c r="G150" s="3">
        <v>69762</v>
      </c>
      <c r="H150" s="1"/>
      <c r="I150" s="1"/>
      <c r="J150" s="1" t="s">
        <v>4511</v>
      </c>
      <c r="K150" s="2">
        <v>44566</v>
      </c>
      <c r="L150" s="1" t="s">
        <v>4198</v>
      </c>
      <c r="M150" s="122"/>
      <c r="N150" s="1" t="s">
        <v>4208</v>
      </c>
      <c r="O150" s="1" t="s">
        <v>4372</v>
      </c>
      <c r="P150" s="1">
        <v>5839</v>
      </c>
      <c r="Q150" s="123">
        <v>285878</v>
      </c>
      <c r="S150" s="123">
        <v>200144.27630985476</v>
      </c>
      <c r="T150" s="123">
        <v>82900.963515876327</v>
      </c>
      <c r="W150" s="1"/>
      <c r="Z150" s="225" t="s">
        <v>4431</v>
      </c>
      <c r="AA150" s="226">
        <v>44558</v>
      </c>
      <c r="AB150" s="225" t="s">
        <v>4202</v>
      </c>
      <c r="AC150" s="225" t="s">
        <v>4220</v>
      </c>
      <c r="AD150" s="225" t="s">
        <v>4372</v>
      </c>
      <c r="AE150">
        <v>9469</v>
      </c>
      <c r="AF150">
        <v>293130</v>
      </c>
      <c r="AG150">
        <v>90029.206187945747</v>
      </c>
      <c r="AH150">
        <v>87476.90510299521</v>
      </c>
      <c r="AI150">
        <v>22903</v>
      </c>
      <c r="AJ150" s="225" t="s">
        <v>4232</v>
      </c>
      <c r="AK150">
        <v>270227</v>
      </c>
      <c r="AL150">
        <v>290577.69891504949</v>
      </c>
      <c r="AM150" t="s">
        <v>16698</v>
      </c>
    </row>
    <row r="151" spans="1:39" x14ac:dyDescent="0.35">
      <c r="A151" s="1"/>
      <c r="B151" s="1"/>
      <c r="C151" s="1"/>
      <c r="D151" s="1"/>
      <c r="E151" s="1" t="s">
        <v>4554</v>
      </c>
      <c r="F151" s="2">
        <v>45281</v>
      </c>
      <c r="G151" s="3">
        <v>24922</v>
      </c>
      <c r="H151" s="1"/>
      <c r="I151" s="1"/>
      <c r="J151" s="1" t="s">
        <v>4555</v>
      </c>
      <c r="K151" s="2">
        <v>43934</v>
      </c>
      <c r="L151" s="1" t="s">
        <v>4198</v>
      </c>
      <c r="M151" s="122"/>
      <c r="N151" s="1" t="s">
        <v>4220</v>
      </c>
      <c r="O151" s="1" t="s">
        <v>4231</v>
      </c>
      <c r="P151" s="1">
        <v>7834</v>
      </c>
      <c r="Q151" s="123">
        <v>892330</v>
      </c>
      <c r="S151" s="123">
        <v>352325.12598602974</v>
      </c>
      <c r="T151" s="123">
        <v>199172.64621257447</v>
      </c>
      <c r="W151" s="1"/>
      <c r="Z151" s="225" t="s">
        <v>4430</v>
      </c>
      <c r="AA151" s="226">
        <v>44262</v>
      </c>
      <c r="AB151" s="225" t="s">
        <v>4198</v>
      </c>
      <c r="AC151" s="225" t="s">
        <v>4208</v>
      </c>
      <c r="AD151" s="225" t="s">
        <v>4293</v>
      </c>
      <c r="AE151">
        <v>8602</v>
      </c>
      <c r="AF151">
        <v>1213885</v>
      </c>
      <c r="AG151">
        <v>166969.32041995579</v>
      </c>
      <c r="AH151">
        <v>83027.575080559385</v>
      </c>
      <c r="AI151">
        <v>92882</v>
      </c>
      <c r="AJ151" s="225" t="s">
        <v>4199</v>
      </c>
      <c r="AK151">
        <v>1121003</v>
      </c>
      <c r="AL151">
        <v>1129943.2546606036</v>
      </c>
      <c r="AM151" t="s">
        <v>16698</v>
      </c>
    </row>
    <row r="152" spans="1:39" x14ac:dyDescent="0.35">
      <c r="A152" s="1"/>
      <c r="B152" s="1"/>
      <c r="C152" s="1"/>
      <c r="D152" s="1"/>
      <c r="E152" s="1" t="s">
        <v>4556</v>
      </c>
      <c r="F152" s="2">
        <v>45375</v>
      </c>
      <c r="G152" s="3">
        <v>83089</v>
      </c>
      <c r="H152" s="1"/>
      <c r="I152" s="1"/>
      <c r="J152" s="1" t="s">
        <v>4557</v>
      </c>
      <c r="K152" s="2">
        <v>44824</v>
      </c>
      <c r="L152" s="1" t="s">
        <v>4198</v>
      </c>
      <c r="M152" s="122"/>
      <c r="N152" s="1" t="s">
        <v>4220</v>
      </c>
      <c r="O152" s="1" t="s">
        <v>4299</v>
      </c>
      <c r="P152" s="1">
        <v>6288</v>
      </c>
      <c r="Q152" s="123">
        <v>933764</v>
      </c>
      <c r="S152" s="123">
        <v>268485.90696195781</v>
      </c>
      <c r="T152" s="123">
        <v>183690.55882187714</v>
      </c>
      <c r="W152" s="1"/>
      <c r="Z152" s="225" t="s">
        <v>4433</v>
      </c>
      <c r="AA152" s="226">
        <v>44226</v>
      </c>
      <c r="AB152" s="225" t="s">
        <v>4216</v>
      </c>
      <c r="AC152" s="225" t="s">
        <v>4220</v>
      </c>
      <c r="AD152" s="225" t="s">
        <v>4333</v>
      </c>
      <c r="AE152">
        <v>6723</v>
      </c>
      <c r="AF152">
        <v>350733</v>
      </c>
      <c r="AG152">
        <v>262829.46265591559</v>
      </c>
      <c r="AH152">
        <v>7943.413101793275</v>
      </c>
      <c r="AI152">
        <v>0</v>
      </c>
      <c r="AJ152" s="225" t="s">
        <v>4217</v>
      </c>
      <c r="AK152">
        <v>350733</v>
      </c>
      <c r="AL152">
        <v>95846.950445877694</v>
      </c>
      <c r="AM152" t="s">
        <v>16698</v>
      </c>
    </row>
    <row r="153" spans="1:39" x14ac:dyDescent="0.35">
      <c r="A153" s="1"/>
      <c r="B153" s="1"/>
      <c r="C153" s="1"/>
      <c r="D153" s="1"/>
      <c r="E153" s="1" t="s">
        <v>4558</v>
      </c>
      <c r="F153" s="2">
        <v>44516</v>
      </c>
      <c r="G153" s="3">
        <v>47443</v>
      </c>
      <c r="H153" s="1"/>
      <c r="I153" s="1"/>
      <c r="J153" s="1" t="s">
        <v>4559</v>
      </c>
      <c r="K153" s="2">
        <v>44193</v>
      </c>
      <c r="L153" s="1" t="s">
        <v>4210</v>
      </c>
      <c r="M153" s="122"/>
      <c r="N153" s="1" t="s">
        <v>4203</v>
      </c>
      <c r="O153" s="1" t="s">
        <v>4221</v>
      </c>
      <c r="P153" s="1">
        <v>7463</v>
      </c>
      <c r="Q153" s="123">
        <v>2469404</v>
      </c>
      <c r="S153" s="123">
        <v>1413841.2360552426</v>
      </c>
      <c r="T153" s="123">
        <v>104242.43806801979</v>
      </c>
      <c r="W153" s="1"/>
      <c r="Z153" s="225" t="s">
        <v>4432</v>
      </c>
      <c r="AA153" s="226">
        <v>44223</v>
      </c>
      <c r="AB153" s="225" t="s">
        <v>4225</v>
      </c>
      <c r="AC153" s="225" t="s">
        <v>4220</v>
      </c>
      <c r="AD153" s="225" t="s">
        <v>4343</v>
      </c>
      <c r="AE153">
        <v>9463</v>
      </c>
      <c r="AF153">
        <v>856984</v>
      </c>
      <c r="AG153">
        <v>351710.15332581277</v>
      </c>
      <c r="AH153">
        <v>218531.20473332924</v>
      </c>
      <c r="AI153">
        <v>34467</v>
      </c>
      <c r="AJ153" s="225" t="s">
        <v>4217</v>
      </c>
      <c r="AK153">
        <v>822517</v>
      </c>
      <c r="AL153">
        <v>723805.05140751647</v>
      </c>
      <c r="AM153" t="s">
        <v>16698</v>
      </c>
    </row>
    <row r="154" spans="1:39" x14ac:dyDescent="0.35">
      <c r="A154" s="1"/>
      <c r="B154" s="1"/>
      <c r="C154" s="1"/>
      <c r="D154" s="1"/>
      <c r="E154" s="1" t="s">
        <v>4560</v>
      </c>
      <c r="F154" s="2">
        <v>45004</v>
      </c>
      <c r="G154" s="3">
        <v>36570</v>
      </c>
      <c r="H154" s="1"/>
      <c r="I154" s="1"/>
      <c r="J154" s="1" t="s">
        <v>4561</v>
      </c>
      <c r="K154" s="2">
        <v>44489</v>
      </c>
      <c r="L154" s="1" t="s">
        <v>4198</v>
      </c>
      <c r="M154" s="122"/>
      <c r="N154" s="1" t="s">
        <v>4208</v>
      </c>
      <c r="O154" s="1" t="s">
        <v>4204</v>
      </c>
      <c r="P154" s="1">
        <v>8508</v>
      </c>
      <c r="Q154" s="123">
        <v>1547780</v>
      </c>
      <c r="S154" s="123">
        <v>1543576.5469543932</v>
      </c>
      <c r="T154" s="123">
        <v>476973.44921182841</v>
      </c>
      <c r="W154" s="1"/>
      <c r="Z154" s="225" t="s">
        <v>4435</v>
      </c>
      <c r="AA154" s="226">
        <v>44541</v>
      </c>
      <c r="AB154" s="225" t="s">
        <v>4198</v>
      </c>
      <c r="AC154" s="225" t="s">
        <v>4203</v>
      </c>
      <c r="AD154" s="225" t="s">
        <v>4436</v>
      </c>
      <c r="AE154">
        <v>8710</v>
      </c>
      <c r="AF154">
        <v>2161157</v>
      </c>
      <c r="AG154">
        <v>891119.40913129295</v>
      </c>
      <c r="AH154">
        <v>126175.16679574024</v>
      </c>
      <c r="AI154">
        <v>51104</v>
      </c>
      <c r="AJ154" s="225" t="s">
        <v>4199</v>
      </c>
      <c r="AK154">
        <v>2110053</v>
      </c>
      <c r="AL154">
        <v>1396212.7576644472</v>
      </c>
      <c r="AM154" t="s">
        <v>16698</v>
      </c>
    </row>
    <row r="155" spans="1:39" x14ac:dyDescent="0.35">
      <c r="A155" s="1"/>
      <c r="B155" s="1"/>
      <c r="C155" s="1"/>
      <c r="D155" s="1"/>
      <c r="E155" s="1" t="s">
        <v>4562</v>
      </c>
      <c r="F155" s="2">
        <v>44221</v>
      </c>
      <c r="G155" s="3">
        <v>84974</v>
      </c>
      <c r="H155" s="1"/>
      <c r="I155" s="1"/>
      <c r="J155" s="1" t="s">
        <v>4563</v>
      </c>
      <c r="K155" s="2">
        <v>44670</v>
      </c>
      <c r="L155" s="1" t="s">
        <v>4214</v>
      </c>
      <c r="M155" s="122"/>
      <c r="N155" s="1" t="s">
        <v>4208</v>
      </c>
      <c r="O155" s="1" t="s">
        <v>4299</v>
      </c>
      <c r="P155" s="1">
        <v>6895</v>
      </c>
      <c r="Q155" s="123">
        <v>424079</v>
      </c>
      <c r="S155" s="123">
        <v>117454.83541364635</v>
      </c>
      <c r="T155" s="123">
        <v>121022.27162483364</v>
      </c>
      <c r="W155" s="1"/>
      <c r="Z155" s="225" t="s">
        <v>4434</v>
      </c>
      <c r="AA155" s="226">
        <v>45406</v>
      </c>
      <c r="AB155" s="225" t="s">
        <v>4216</v>
      </c>
      <c r="AC155" s="225" t="s">
        <v>4203</v>
      </c>
      <c r="AD155" s="225" t="s">
        <v>4474</v>
      </c>
      <c r="AE155">
        <v>8977</v>
      </c>
      <c r="AF155">
        <v>2194695</v>
      </c>
      <c r="AG155">
        <v>1129650.5313632509</v>
      </c>
      <c r="AH155">
        <v>502116.71223460993</v>
      </c>
      <c r="AI155">
        <v>87723</v>
      </c>
      <c r="AJ155" s="225" t="s">
        <v>4217</v>
      </c>
      <c r="AK155">
        <v>2106972</v>
      </c>
      <c r="AL155">
        <v>1567161.1808713591</v>
      </c>
      <c r="AM155" t="s">
        <v>16698</v>
      </c>
    </row>
    <row r="156" spans="1:39" x14ac:dyDescent="0.35">
      <c r="A156" s="1"/>
      <c r="B156" s="1"/>
      <c r="C156" s="1"/>
      <c r="D156" s="1"/>
      <c r="E156" s="1" t="s">
        <v>4564</v>
      </c>
      <c r="F156" s="2">
        <v>45302</v>
      </c>
      <c r="G156" s="3">
        <v>56582</v>
      </c>
      <c r="H156" s="1"/>
      <c r="I156" s="1"/>
      <c r="J156" s="1" t="s">
        <v>4565</v>
      </c>
      <c r="K156" s="2">
        <v>45417</v>
      </c>
      <c r="L156" s="1" t="s">
        <v>4210</v>
      </c>
      <c r="M156" s="122"/>
      <c r="N156" s="1" t="s">
        <v>4203</v>
      </c>
      <c r="O156" s="1" t="s">
        <v>4333</v>
      </c>
      <c r="P156" s="1">
        <v>8807</v>
      </c>
      <c r="Q156" s="123">
        <v>1985364</v>
      </c>
      <c r="S156" s="123">
        <v>1854514.0032835635</v>
      </c>
      <c r="T156" s="123">
        <v>394207.31486383732</v>
      </c>
      <c r="W156" s="1"/>
      <c r="Z156" s="225" t="s">
        <v>4438</v>
      </c>
      <c r="AA156" s="226">
        <v>45386</v>
      </c>
      <c r="AB156" s="225" t="s">
        <v>4214</v>
      </c>
      <c r="AC156" s="225" t="s">
        <v>4208</v>
      </c>
      <c r="AD156" s="225" t="s">
        <v>4439</v>
      </c>
      <c r="AE156">
        <v>7335</v>
      </c>
      <c r="AF156">
        <v>866575</v>
      </c>
      <c r="AG156">
        <v>279343.99241686938</v>
      </c>
      <c r="AH156">
        <v>91810.291763701956</v>
      </c>
      <c r="AI156">
        <v>23998</v>
      </c>
      <c r="AJ156" s="225" t="s">
        <v>4211</v>
      </c>
      <c r="AK156">
        <v>842577</v>
      </c>
      <c r="AL156">
        <v>679041.29934683256</v>
      </c>
      <c r="AM156" t="s">
        <v>16698</v>
      </c>
    </row>
    <row r="157" spans="1:39" x14ac:dyDescent="0.35">
      <c r="A157" s="1"/>
      <c r="B157" s="1"/>
      <c r="C157" s="1"/>
      <c r="D157" s="1"/>
      <c r="E157" s="1" t="s">
        <v>4566</v>
      </c>
      <c r="F157" s="2">
        <v>44378</v>
      </c>
      <c r="G157" s="3">
        <v>62211</v>
      </c>
      <c r="H157" s="1"/>
      <c r="I157" s="1"/>
      <c r="J157" s="1" t="s">
        <v>4567</v>
      </c>
      <c r="K157" s="2">
        <v>44788</v>
      </c>
      <c r="L157" s="1" t="s">
        <v>4198</v>
      </c>
      <c r="M157" s="122"/>
      <c r="N157" s="1" t="s">
        <v>4208</v>
      </c>
      <c r="O157" s="1" t="s">
        <v>4359</v>
      </c>
      <c r="P157" s="1">
        <v>6832</v>
      </c>
      <c r="Q157" s="123">
        <v>557703</v>
      </c>
      <c r="S157" s="123">
        <v>318425.72796468699</v>
      </c>
      <c r="T157" s="123">
        <v>156564.20611709604</v>
      </c>
      <c r="W157" s="1"/>
      <c r="Z157" s="225" t="s">
        <v>4441</v>
      </c>
      <c r="AA157" s="226">
        <v>44365</v>
      </c>
      <c r="AB157" s="225" t="s">
        <v>4216</v>
      </c>
      <c r="AC157" s="225" t="s">
        <v>4220</v>
      </c>
      <c r="AD157" s="225" t="s">
        <v>4224</v>
      </c>
      <c r="AE157">
        <v>8999</v>
      </c>
      <c r="AF157">
        <v>447961</v>
      </c>
      <c r="AG157">
        <v>374864.0270316953</v>
      </c>
      <c r="AH157">
        <v>66893.512638947795</v>
      </c>
      <c r="AI157">
        <v>0</v>
      </c>
      <c r="AJ157" s="225" t="s">
        <v>4217</v>
      </c>
      <c r="AK157">
        <v>447961</v>
      </c>
      <c r="AL157">
        <v>139990.48560725251</v>
      </c>
      <c r="AM157" t="s">
        <v>16698</v>
      </c>
    </row>
    <row r="158" spans="1:39" x14ac:dyDescent="0.35">
      <c r="A158" s="1"/>
      <c r="B158" s="1"/>
      <c r="C158" s="1"/>
      <c r="D158" s="1"/>
      <c r="E158" s="1" t="s">
        <v>4568</v>
      </c>
      <c r="F158" s="2">
        <v>44436</v>
      </c>
      <c r="G158" s="3">
        <v>62298</v>
      </c>
      <c r="H158" s="1"/>
      <c r="I158" s="1"/>
      <c r="J158" s="1" t="s">
        <v>4569</v>
      </c>
      <c r="K158" s="2">
        <v>44672</v>
      </c>
      <c r="L158" s="1" t="s">
        <v>4216</v>
      </c>
      <c r="M158" s="122"/>
      <c r="N158" s="1" t="s">
        <v>4208</v>
      </c>
      <c r="O158" s="1" t="s">
        <v>4290</v>
      </c>
      <c r="P158" s="1">
        <v>9211</v>
      </c>
      <c r="Q158" s="123">
        <v>915329</v>
      </c>
      <c r="S158" s="123">
        <v>418977.6112562574</v>
      </c>
      <c r="T158" s="123">
        <v>102277.21726166039</v>
      </c>
      <c r="W158" s="1"/>
      <c r="Z158" s="225" t="s">
        <v>4440</v>
      </c>
      <c r="AA158" s="226">
        <v>43890</v>
      </c>
      <c r="AB158" s="225" t="s">
        <v>4205</v>
      </c>
      <c r="AC158" s="225" t="s">
        <v>4220</v>
      </c>
      <c r="AD158" s="225" t="s">
        <v>4221</v>
      </c>
      <c r="AE158">
        <v>5928</v>
      </c>
      <c r="AF158">
        <v>1090608</v>
      </c>
      <c r="AG158">
        <v>1025776.9292466476</v>
      </c>
      <c r="AH158">
        <v>276810.11177243612</v>
      </c>
      <c r="AI158">
        <v>89463</v>
      </c>
      <c r="AJ158" s="225" t="s">
        <v>4199</v>
      </c>
      <c r="AK158">
        <v>1001145</v>
      </c>
      <c r="AL158">
        <v>341641.18252578849</v>
      </c>
      <c r="AM158" t="s">
        <v>16698</v>
      </c>
    </row>
    <row r="159" spans="1:39" x14ac:dyDescent="0.35">
      <c r="A159" s="1"/>
      <c r="B159" s="1"/>
      <c r="C159" s="1"/>
      <c r="D159" s="1"/>
      <c r="E159" s="1" t="s">
        <v>4570</v>
      </c>
      <c r="F159" s="2">
        <v>44661</v>
      </c>
      <c r="G159" s="3">
        <v>96575</v>
      </c>
      <c r="H159" s="1"/>
      <c r="I159" s="1"/>
      <c r="J159" s="1" t="s">
        <v>4545</v>
      </c>
      <c r="K159" s="2">
        <v>44580</v>
      </c>
      <c r="L159" s="1" t="s">
        <v>4198</v>
      </c>
      <c r="M159" s="122"/>
      <c r="N159" s="1" t="s">
        <v>4203</v>
      </c>
      <c r="O159" s="1" t="s">
        <v>4265</v>
      </c>
      <c r="P159" s="1">
        <v>7582</v>
      </c>
      <c r="Q159" s="123">
        <v>1837757</v>
      </c>
      <c r="S159" s="123">
        <v>794732.96770915331</v>
      </c>
      <c r="T159" s="123">
        <v>575698.2014192316</v>
      </c>
      <c r="W159" s="1"/>
      <c r="Z159" s="225" t="s">
        <v>4443</v>
      </c>
      <c r="AA159" s="226">
        <v>44825</v>
      </c>
      <c r="AB159" s="225" t="s">
        <v>4210</v>
      </c>
      <c r="AC159" s="225" t="s">
        <v>4208</v>
      </c>
      <c r="AD159" s="225" t="s">
        <v>4302</v>
      </c>
      <c r="AE159">
        <v>8547</v>
      </c>
      <c r="AF159">
        <v>2414696</v>
      </c>
      <c r="AG159">
        <v>1063165.6612693497</v>
      </c>
      <c r="AH159">
        <v>530884.75029207719</v>
      </c>
      <c r="AI159">
        <v>86639</v>
      </c>
      <c r="AJ159" s="225" t="s">
        <v>4211</v>
      </c>
      <c r="AK159">
        <v>2328057</v>
      </c>
      <c r="AL159">
        <v>1882415.0890227275</v>
      </c>
      <c r="AM159" t="s">
        <v>16698</v>
      </c>
    </row>
    <row r="160" spans="1:39" x14ac:dyDescent="0.35">
      <c r="A160" s="1"/>
      <c r="B160" s="1"/>
      <c r="C160" s="1"/>
      <c r="D160" s="1"/>
      <c r="E160" s="1" t="s">
        <v>4571</v>
      </c>
      <c r="F160" s="2">
        <v>44290</v>
      </c>
      <c r="G160" s="3">
        <v>65361</v>
      </c>
      <c r="H160" s="1"/>
      <c r="I160" s="1"/>
      <c r="J160" s="1" t="s">
        <v>4572</v>
      </c>
      <c r="K160" s="2">
        <v>44892</v>
      </c>
      <c r="L160" s="1" t="s">
        <v>4216</v>
      </c>
      <c r="M160" s="122"/>
      <c r="N160" s="1" t="s">
        <v>4208</v>
      </c>
      <c r="O160" s="1" t="s">
        <v>4268</v>
      </c>
      <c r="P160" s="1">
        <v>6546</v>
      </c>
      <c r="Q160" s="123">
        <v>2259626</v>
      </c>
      <c r="S160" s="123">
        <v>1286590.1799885407</v>
      </c>
      <c r="T160" s="123">
        <v>238649.76622222303</v>
      </c>
      <c r="W160" s="1"/>
      <c r="Z160" s="225" t="s">
        <v>4442</v>
      </c>
      <c r="AA160" s="226">
        <v>43859</v>
      </c>
      <c r="AB160" s="225" t="s">
        <v>4205</v>
      </c>
      <c r="AC160" s="225" t="s">
        <v>4208</v>
      </c>
      <c r="AD160" s="225" t="s">
        <v>4254</v>
      </c>
      <c r="AE160">
        <v>7761</v>
      </c>
      <c r="AF160">
        <v>2059401</v>
      </c>
      <c r="AG160">
        <v>1298406.7354599449</v>
      </c>
      <c r="AH160">
        <v>595286.94158727792</v>
      </c>
      <c r="AI160">
        <v>18292</v>
      </c>
      <c r="AJ160" s="225" t="s">
        <v>4199</v>
      </c>
      <c r="AK160">
        <v>2041109</v>
      </c>
      <c r="AL160">
        <v>1356281.206127333</v>
      </c>
      <c r="AM160" t="s">
        <v>16698</v>
      </c>
    </row>
    <row r="161" spans="1:39" x14ac:dyDescent="0.35">
      <c r="A161" s="1"/>
      <c r="B161" s="1"/>
      <c r="C161" s="1"/>
      <c r="D161" s="1"/>
      <c r="E161" s="1" t="s">
        <v>4573</v>
      </c>
      <c r="F161" s="2">
        <v>44591</v>
      </c>
      <c r="G161" s="3">
        <v>94301</v>
      </c>
      <c r="H161" s="1"/>
      <c r="I161" s="1"/>
      <c r="J161" s="1" t="s">
        <v>4574</v>
      </c>
      <c r="K161" s="2">
        <v>43954</v>
      </c>
      <c r="L161" s="1" t="s">
        <v>4202</v>
      </c>
      <c r="M161" s="122"/>
      <c r="N161" s="1" t="s">
        <v>4208</v>
      </c>
      <c r="O161" s="1" t="s">
        <v>4231</v>
      </c>
      <c r="P161" s="1">
        <v>5529</v>
      </c>
      <c r="Q161" s="123">
        <v>811498</v>
      </c>
      <c r="S161" s="123">
        <v>144364.55251866565</v>
      </c>
      <c r="T161" s="123">
        <v>202431.44600507195</v>
      </c>
      <c r="W161" s="1"/>
      <c r="Z161" s="225" t="s">
        <v>4445</v>
      </c>
      <c r="AA161" s="226">
        <v>44330</v>
      </c>
      <c r="AB161" s="225" t="s">
        <v>4210</v>
      </c>
      <c r="AC161" s="225" t="s">
        <v>4208</v>
      </c>
      <c r="AD161" s="225" t="s">
        <v>4299</v>
      </c>
      <c r="AE161">
        <v>6442</v>
      </c>
      <c r="AF161">
        <v>329377</v>
      </c>
      <c r="AG161">
        <v>136636.91108076079</v>
      </c>
      <c r="AH161">
        <v>26905.410275991337</v>
      </c>
      <c r="AI161">
        <v>31003</v>
      </c>
      <c r="AJ161" s="225" t="s">
        <v>4211</v>
      </c>
      <c r="AK161">
        <v>298374</v>
      </c>
      <c r="AL161">
        <v>219645.49919523054</v>
      </c>
      <c r="AM161" t="s">
        <v>16698</v>
      </c>
    </row>
    <row r="162" spans="1:39" x14ac:dyDescent="0.35">
      <c r="A162" s="1"/>
      <c r="B162" s="1"/>
      <c r="C162" s="1"/>
      <c r="D162" s="1"/>
      <c r="E162" s="1" t="s">
        <v>4575</v>
      </c>
      <c r="F162" s="2">
        <v>44458</v>
      </c>
      <c r="G162" s="3">
        <v>21330</v>
      </c>
      <c r="H162" s="1"/>
      <c r="I162" s="1"/>
      <c r="J162" s="1" t="s">
        <v>4576</v>
      </c>
      <c r="K162" s="2">
        <v>44558</v>
      </c>
      <c r="L162" s="1" t="s">
        <v>4216</v>
      </c>
      <c r="M162" s="122"/>
      <c r="N162" s="1" t="s">
        <v>4220</v>
      </c>
      <c r="O162" s="1" t="s">
        <v>4242</v>
      </c>
      <c r="P162" s="1">
        <v>5969</v>
      </c>
      <c r="Q162" s="123">
        <v>935258</v>
      </c>
      <c r="S162" s="123">
        <v>46693.048534623413</v>
      </c>
      <c r="T162" s="123">
        <v>72100.947917628422</v>
      </c>
      <c r="W162" s="1"/>
      <c r="Z162" s="225" t="s">
        <v>4444</v>
      </c>
      <c r="AA162" s="226">
        <v>45131</v>
      </c>
      <c r="AB162" s="225" t="s">
        <v>4205</v>
      </c>
      <c r="AC162" s="225" t="s">
        <v>4203</v>
      </c>
      <c r="AD162" s="225" t="s">
        <v>4204</v>
      </c>
      <c r="AE162">
        <v>6448</v>
      </c>
      <c r="AF162">
        <v>1427294</v>
      </c>
      <c r="AG162">
        <v>1041549.9571141807</v>
      </c>
      <c r="AH162">
        <v>362486.89149926603</v>
      </c>
      <c r="AI162">
        <v>84820</v>
      </c>
      <c r="AJ162" s="225" t="s">
        <v>4199</v>
      </c>
      <c r="AK162">
        <v>1342474</v>
      </c>
      <c r="AL162">
        <v>748230.93438508536</v>
      </c>
      <c r="AM162" t="s">
        <v>16698</v>
      </c>
    </row>
    <row r="163" spans="1:39" x14ac:dyDescent="0.35">
      <c r="A163" s="1"/>
      <c r="B163" s="1"/>
      <c r="C163" s="1"/>
      <c r="D163" s="1"/>
      <c r="E163" s="1" t="s">
        <v>4577</v>
      </c>
      <c r="F163" s="2">
        <v>44934</v>
      </c>
      <c r="G163" s="3">
        <v>34449</v>
      </c>
      <c r="H163" s="1"/>
      <c r="I163" s="1"/>
      <c r="J163" s="1" t="s">
        <v>4578</v>
      </c>
      <c r="K163" s="2">
        <v>43925</v>
      </c>
      <c r="L163" s="1" t="s">
        <v>4210</v>
      </c>
      <c r="M163" s="122"/>
      <c r="N163" s="1" t="s">
        <v>4208</v>
      </c>
      <c r="O163" s="1" t="s">
        <v>4400</v>
      </c>
      <c r="P163" s="1">
        <v>7014</v>
      </c>
      <c r="Q163" s="123">
        <v>1105988</v>
      </c>
      <c r="S163" s="123">
        <v>1087204.6506719722</v>
      </c>
      <c r="T163" s="123">
        <v>71723.484274160975</v>
      </c>
      <c r="W163" s="1"/>
      <c r="Z163" s="225" t="s">
        <v>4447</v>
      </c>
      <c r="AA163" s="226">
        <v>44498</v>
      </c>
      <c r="AB163" s="225" t="s">
        <v>4198</v>
      </c>
      <c r="AC163" s="225" t="s">
        <v>4208</v>
      </c>
      <c r="AD163" s="225" t="s">
        <v>4224</v>
      </c>
      <c r="AE163">
        <v>7915</v>
      </c>
      <c r="AF163">
        <v>1923895</v>
      </c>
      <c r="AG163">
        <v>717706.84445939516</v>
      </c>
      <c r="AH163">
        <v>289567.33927472192</v>
      </c>
      <c r="AI163">
        <v>59739</v>
      </c>
      <c r="AJ163" s="225" t="s">
        <v>4199</v>
      </c>
      <c r="AK163">
        <v>1864156</v>
      </c>
      <c r="AL163">
        <v>1495755.4948153268</v>
      </c>
      <c r="AM163" t="s">
        <v>16698</v>
      </c>
    </row>
    <row r="164" spans="1:39" x14ac:dyDescent="0.35">
      <c r="A164" s="1"/>
      <c r="B164" s="1"/>
      <c r="C164" s="1"/>
      <c r="D164" s="1"/>
      <c r="E164" s="1" t="s">
        <v>4579</v>
      </c>
      <c r="F164" s="2">
        <v>45399</v>
      </c>
      <c r="G164" s="3">
        <v>77558</v>
      </c>
      <c r="H164" s="1"/>
      <c r="I164" s="1"/>
      <c r="J164" s="1" t="s">
        <v>4580</v>
      </c>
      <c r="K164" s="2">
        <v>44759</v>
      </c>
      <c r="L164" s="1" t="s">
        <v>4216</v>
      </c>
      <c r="M164" s="122"/>
      <c r="N164" s="1" t="s">
        <v>4208</v>
      </c>
      <c r="O164" s="1" t="s">
        <v>4268</v>
      </c>
      <c r="P164" s="1">
        <v>6192</v>
      </c>
      <c r="Q164" s="123">
        <v>885356</v>
      </c>
      <c r="S164" s="123">
        <v>523692.61129135062</v>
      </c>
      <c r="T164" s="123">
        <v>252837.29916655715</v>
      </c>
      <c r="W164" s="1"/>
      <c r="Z164" s="225" t="s">
        <v>4446</v>
      </c>
      <c r="AA164" s="226">
        <v>44690</v>
      </c>
      <c r="AB164" s="225" t="s">
        <v>4216</v>
      </c>
      <c r="AC164" s="225" t="s">
        <v>4203</v>
      </c>
      <c r="AD164" s="225" t="s">
        <v>4209</v>
      </c>
      <c r="AE164">
        <v>6424</v>
      </c>
      <c r="AF164">
        <v>2151620</v>
      </c>
      <c r="AG164">
        <v>2043487.4025363903</v>
      </c>
      <c r="AH164">
        <v>121301.69586576695</v>
      </c>
      <c r="AI164">
        <v>25091</v>
      </c>
      <c r="AJ164" s="225" t="s">
        <v>4217</v>
      </c>
      <c r="AK164">
        <v>2126529</v>
      </c>
      <c r="AL164">
        <v>229434.29332937661</v>
      </c>
      <c r="AM164" t="s">
        <v>16698</v>
      </c>
    </row>
    <row r="165" spans="1:39" x14ac:dyDescent="0.35">
      <c r="A165" s="1"/>
      <c r="B165" s="1"/>
      <c r="C165" s="1"/>
      <c r="D165" s="1"/>
      <c r="E165" s="1" t="s">
        <v>4581</v>
      </c>
      <c r="F165" s="2">
        <v>44427</v>
      </c>
      <c r="G165" s="3">
        <v>24368</v>
      </c>
      <c r="H165" s="1"/>
      <c r="I165" s="1"/>
      <c r="J165" s="1" t="s">
        <v>4582</v>
      </c>
      <c r="K165" s="2">
        <v>44912</v>
      </c>
      <c r="L165" s="1" t="s">
        <v>4214</v>
      </c>
      <c r="M165" s="122"/>
      <c r="N165" s="1" t="s">
        <v>4220</v>
      </c>
      <c r="O165" s="1" t="s">
        <v>4231</v>
      </c>
      <c r="P165" s="1">
        <v>9428</v>
      </c>
      <c r="Q165" s="123">
        <v>2271194</v>
      </c>
      <c r="S165" s="123">
        <v>1864127.7548130441</v>
      </c>
      <c r="T165" s="123">
        <v>745186.75813183363</v>
      </c>
      <c r="W165" s="1"/>
      <c r="Z165" s="225" t="s">
        <v>4449</v>
      </c>
      <c r="AA165" s="226">
        <v>45343</v>
      </c>
      <c r="AB165" s="225" t="s">
        <v>4202</v>
      </c>
      <c r="AC165" s="225" t="s">
        <v>4203</v>
      </c>
      <c r="AD165" s="225" t="s">
        <v>4439</v>
      </c>
      <c r="AE165">
        <v>5739</v>
      </c>
      <c r="AF165">
        <v>1236192</v>
      </c>
      <c r="AG165">
        <v>872790.25740973279</v>
      </c>
      <c r="AH165">
        <v>194568.87839559998</v>
      </c>
      <c r="AI165">
        <v>35650</v>
      </c>
      <c r="AJ165" s="225" t="s">
        <v>4232</v>
      </c>
      <c r="AK165">
        <v>1200542</v>
      </c>
      <c r="AL165">
        <v>557970.62098586722</v>
      </c>
      <c r="AM165" t="s">
        <v>16698</v>
      </c>
    </row>
    <row r="166" spans="1:39" x14ac:dyDescent="0.35">
      <c r="A166" s="1"/>
      <c r="B166" s="1"/>
      <c r="C166" s="1"/>
      <c r="D166" s="1"/>
      <c r="E166" s="1" t="s">
        <v>4583</v>
      </c>
      <c r="F166" s="2">
        <v>44079</v>
      </c>
      <c r="G166" s="3">
        <v>23331</v>
      </c>
      <c r="H166" s="1"/>
      <c r="I166" s="1"/>
      <c r="J166" s="1" t="s">
        <v>4584</v>
      </c>
      <c r="K166" s="2">
        <v>43969</v>
      </c>
      <c r="L166" s="1" t="s">
        <v>4202</v>
      </c>
      <c r="M166" s="122"/>
      <c r="N166" s="1" t="s">
        <v>4220</v>
      </c>
      <c r="O166" s="1" t="s">
        <v>4343</v>
      </c>
      <c r="P166" s="1">
        <v>7207</v>
      </c>
      <c r="Q166" s="123">
        <v>1669705</v>
      </c>
      <c r="S166" s="123">
        <v>1551952.4522125947</v>
      </c>
      <c r="T166" s="123">
        <v>539326.22996870417</v>
      </c>
      <c r="W166" s="1"/>
      <c r="Z166" s="225" t="s">
        <v>4451</v>
      </c>
      <c r="AA166" s="226">
        <v>44652</v>
      </c>
      <c r="AB166" s="225" t="s">
        <v>4214</v>
      </c>
      <c r="AC166" s="225" t="s">
        <v>4208</v>
      </c>
      <c r="AD166" s="225" t="s">
        <v>4333</v>
      </c>
      <c r="AE166">
        <v>6871</v>
      </c>
      <c r="AF166">
        <v>1030575</v>
      </c>
      <c r="AG166">
        <v>816309.90418224549</v>
      </c>
      <c r="AH166">
        <v>68206.519578672523</v>
      </c>
      <c r="AI166">
        <v>29986</v>
      </c>
      <c r="AJ166" s="225" t="s">
        <v>4211</v>
      </c>
      <c r="AK166">
        <v>1000589</v>
      </c>
      <c r="AL166">
        <v>282471.61539642705</v>
      </c>
      <c r="AM166" t="s">
        <v>16698</v>
      </c>
    </row>
    <row r="167" spans="1:39" x14ac:dyDescent="0.35">
      <c r="A167" s="1"/>
      <c r="B167" s="1"/>
      <c r="C167" s="1"/>
      <c r="D167" s="1"/>
      <c r="E167" s="1" t="s">
        <v>4585</v>
      </c>
      <c r="F167" s="2">
        <v>44492</v>
      </c>
      <c r="G167" s="3">
        <v>34832</v>
      </c>
      <c r="H167" s="1"/>
      <c r="I167" s="1"/>
      <c r="J167" s="1" t="s">
        <v>4586</v>
      </c>
      <c r="K167" s="2">
        <v>44329</v>
      </c>
      <c r="L167" s="1" t="s">
        <v>4202</v>
      </c>
      <c r="M167" s="122"/>
      <c r="N167" s="1" t="s">
        <v>4220</v>
      </c>
      <c r="O167" s="1" t="s">
        <v>4333</v>
      </c>
      <c r="P167" s="1">
        <v>7099</v>
      </c>
      <c r="Q167" s="123">
        <v>2305530</v>
      </c>
      <c r="S167" s="123">
        <v>927273.5789138145</v>
      </c>
      <c r="T167" s="123">
        <v>530348.79170641024</v>
      </c>
      <c r="W167" s="1"/>
      <c r="Z167" s="225" t="s">
        <v>4453</v>
      </c>
      <c r="AA167" s="226">
        <v>45062</v>
      </c>
      <c r="AB167" s="225" t="s">
        <v>4198</v>
      </c>
      <c r="AC167" s="225" t="s">
        <v>4208</v>
      </c>
      <c r="AD167" s="225" t="s">
        <v>4215</v>
      </c>
      <c r="AE167">
        <v>6448</v>
      </c>
      <c r="AF167">
        <v>763164</v>
      </c>
      <c r="AG167">
        <v>622255.6428789075</v>
      </c>
      <c r="AH167">
        <v>65284.365670360159</v>
      </c>
      <c r="AI167">
        <v>0</v>
      </c>
      <c r="AJ167" s="225" t="s">
        <v>4199</v>
      </c>
      <c r="AK167">
        <v>763164</v>
      </c>
      <c r="AL167">
        <v>206192.72279145266</v>
      </c>
      <c r="AM167" t="s">
        <v>16698</v>
      </c>
    </row>
    <row r="168" spans="1:39" x14ac:dyDescent="0.35">
      <c r="A168" s="1"/>
      <c r="B168" s="1"/>
      <c r="C168" s="1"/>
      <c r="D168" s="1"/>
      <c r="E168" s="1" t="s">
        <v>4587</v>
      </c>
      <c r="F168" s="2">
        <v>44656</v>
      </c>
      <c r="G168" s="3">
        <v>80636</v>
      </c>
      <c r="H168" s="1"/>
      <c r="I168" s="1"/>
      <c r="J168" s="1" t="s">
        <v>4588</v>
      </c>
      <c r="K168" s="2">
        <v>44278</v>
      </c>
      <c r="L168" s="1" t="s">
        <v>4198</v>
      </c>
      <c r="M168" s="122"/>
      <c r="N168" s="1" t="s">
        <v>4203</v>
      </c>
      <c r="O168" s="1" t="s">
        <v>4242</v>
      </c>
      <c r="P168" s="1">
        <v>9324</v>
      </c>
      <c r="Q168" s="123">
        <v>2265601</v>
      </c>
      <c r="S168" s="123">
        <v>651790.22459194227</v>
      </c>
      <c r="T168" s="123">
        <v>441194.31726983172</v>
      </c>
      <c r="W168" s="1"/>
      <c r="Z168" s="225" t="s">
        <v>4455</v>
      </c>
      <c r="AA168" s="226">
        <v>44388</v>
      </c>
      <c r="AB168" s="225" t="s">
        <v>4210</v>
      </c>
      <c r="AC168" s="225" t="s">
        <v>4220</v>
      </c>
      <c r="AD168" s="225" t="s">
        <v>4456</v>
      </c>
      <c r="AE168">
        <v>9041</v>
      </c>
      <c r="AF168">
        <v>348840</v>
      </c>
      <c r="AG168">
        <v>101856.4582654416</v>
      </c>
      <c r="AH168">
        <v>84008.166701818249</v>
      </c>
      <c r="AI168">
        <v>0</v>
      </c>
      <c r="AJ168" s="225" t="s">
        <v>4211</v>
      </c>
      <c r="AK168">
        <v>348840</v>
      </c>
      <c r="AL168">
        <v>330991.70843637665</v>
      </c>
      <c r="AM168" t="s">
        <v>16698</v>
      </c>
    </row>
    <row r="169" spans="1:39" x14ac:dyDescent="0.35">
      <c r="A169" s="1"/>
      <c r="B169" s="1"/>
      <c r="C169" s="1"/>
      <c r="D169" s="1"/>
      <c r="E169" s="1" t="s">
        <v>4589</v>
      </c>
      <c r="F169" s="2">
        <v>44866</v>
      </c>
      <c r="G169" s="3">
        <v>99035</v>
      </c>
      <c r="H169" s="1"/>
      <c r="I169" s="1"/>
      <c r="J169" s="1" t="s">
        <v>4590</v>
      </c>
      <c r="K169" s="2">
        <v>43846</v>
      </c>
      <c r="L169" s="1" t="s">
        <v>4202</v>
      </c>
      <c r="M169" s="122"/>
      <c r="N169" s="1" t="s">
        <v>4220</v>
      </c>
      <c r="O169" s="1" t="s">
        <v>4221</v>
      </c>
      <c r="P169" s="1">
        <v>8881</v>
      </c>
      <c r="Q169" s="123">
        <v>1272949</v>
      </c>
      <c r="S169" s="123">
        <v>914170.43767060852</v>
      </c>
      <c r="T169" s="123">
        <v>303404.39706205716</v>
      </c>
      <c r="W169" s="1"/>
      <c r="Z169" s="225" t="s">
        <v>4454</v>
      </c>
      <c r="AA169" s="226">
        <v>43962</v>
      </c>
      <c r="AB169" s="225" t="s">
        <v>4202</v>
      </c>
      <c r="AC169" s="225" t="s">
        <v>4203</v>
      </c>
      <c r="AD169" s="225" t="s">
        <v>4268</v>
      </c>
      <c r="AE169">
        <v>8857</v>
      </c>
      <c r="AF169">
        <v>531439</v>
      </c>
      <c r="AG169">
        <v>223964.28975085169</v>
      </c>
      <c r="AH169">
        <v>89674.610442743404</v>
      </c>
      <c r="AI169">
        <v>68781</v>
      </c>
      <c r="AJ169" s="225" t="s">
        <v>4232</v>
      </c>
      <c r="AK169">
        <v>462658</v>
      </c>
      <c r="AL169">
        <v>397149.32069189171</v>
      </c>
      <c r="AM169" t="s">
        <v>16698</v>
      </c>
    </row>
    <row r="170" spans="1:39" x14ac:dyDescent="0.35">
      <c r="A170" s="1"/>
      <c r="B170" s="1"/>
      <c r="C170" s="1"/>
      <c r="D170" s="1"/>
      <c r="E170" s="1" t="s">
        <v>4591</v>
      </c>
      <c r="F170" s="2">
        <v>44580</v>
      </c>
      <c r="G170" s="3">
        <v>98751</v>
      </c>
      <c r="H170" s="1"/>
      <c r="I170" s="1"/>
      <c r="J170" s="1" t="s">
        <v>4592</v>
      </c>
      <c r="K170" s="2">
        <v>44931</v>
      </c>
      <c r="L170" s="1" t="s">
        <v>4214</v>
      </c>
      <c r="M170" s="122"/>
      <c r="N170" s="1" t="s">
        <v>4208</v>
      </c>
      <c r="O170" s="1" t="s">
        <v>4224</v>
      </c>
      <c r="P170" s="1">
        <v>6596</v>
      </c>
      <c r="Q170" s="123">
        <v>2050719</v>
      </c>
      <c r="S170" s="123">
        <v>360228.5100236896</v>
      </c>
      <c r="T170" s="123">
        <v>652134.96055959677</v>
      </c>
      <c r="W170" s="1"/>
      <c r="Z170" s="225" t="s">
        <v>4457</v>
      </c>
      <c r="AA170" s="226">
        <v>44272</v>
      </c>
      <c r="AB170" s="225" t="s">
        <v>4202</v>
      </c>
      <c r="AC170" s="225" t="s">
        <v>4220</v>
      </c>
      <c r="AD170" s="225" t="s">
        <v>4323</v>
      </c>
      <c r="AE170">
        <v>6378</v>
      </c>
      <c r="AF170">
        <v>2238907</v>
      </c>
      <c r="AG170">
        <v>504375.88030893018</v>
      </c>
      <c r="AH170">
        <v>91269.733391391623</v>
      </c>
      <c r="AI170">
        <v>19499</v>
      </c>
      <c r="AJ170" s="225" t="s">
        <v>4232</v>
      </c>
      <c r="AK170">
        <v>2219408</v>
      </c>
      <c r="AL170">
        <v>1825800.8530824613</v>
      </c>
      <c r="AM170" t="s">
        <v>16698</v>
      </c>
    </row>
    <row r="171" spans="1:39" x14ac:dyDescent="0.35">
      <c r="A171" s="1"/>
      <c r="B171" s="1"/>
      <c r="C171" s="1"/>
      <c r="D171" s="1"/>
      <c r="E171" s="1" t="s">
        <v>4593</v>
      </c>
      <c r="F171" s="2">
        <v>44617</v>
      </c>
      <c r="G171" s="3">
        <v>80645</v>
      </c>
      <c r="H171" s="1"/>
      <c r="I171" s="1"/>
      <c r="J171" s="1" t="s">
        <v>4594</v>
      </c>
      <c r="K171" s="2">
        <v>43854</v>
      </c>
      <c r="L171" s="1" t="s">
        <v>4210</v>
      </c>
      <c r="M171" s="122"/>
      <c r="N171" s="1" t="s">
        <v>4220</v>
      </c>
      <c r="O171" s="1" t="s">
        <v>4268</v>
      </c>
      <c r="P171" s="1">
        <v>7129</v>
      </c>
      <c r="Q171" s="123">
        <v>305169</v>
      </c>
      <c r="S171" s="123">
        <v>189391.75296790272</v>
      </c>
      <c r="T171" s="123">
        <v>52155.188470918823</v>
      </c>
      <c r="W171" s="1"/>
      <c r="Z171" s="225" t="s">
        <v>4459</v>
      </c>
      <c r="AA171" s="226">
        <v>43995</v>
      </c>
      <c r="AB171" s="225" t="s">
        <v>4198</v>
      </c>
      <c r="AC171" s="225" t="s">
        <v>4208</v>
      </c>
      <c r="AD171" s="225" t="s">
        <v>4372</v>
      </c>
      <c r="AE171">
        <v>8237</v>
      </c>
      <c r="AF171">
        <v>1096837</v>
      </c>
      <c r="AG171">
        <v>694056.19262314122</v>
      </c>
      <c r="AH171">
        <v>98120.049961105062</v>
      </c>
      <c r="AI171">
        <v>47861</v>
      </c>
      <c r="AJ171" s="225" t="s">
        <v>4199</v>
      </c>
      <c r="AK171">
        <v>1048976</v>
      </c>
      <c r="AL171">
        <v>500900.85733796383</v>
      </c>
      <c r="AM171" t="s">
        <v>16698</v>
      </c>
    </row>
    <row r="172" spans="1:39" x14ac:dyDescent="0.35">
      <c r="A172" s="1"/>
      <c r="B172" s="1"/>
      <c r="C172" s="1"/>
      <c r="D172" s="1"/>
      <c r="E172" s="1" t="s">
        <v>4595</v>
      </c>
      <c r="F172" s="2">
        <v>44769</v>
      </c>
      <c r="G172" s="3">
        <v>93753</v>
      </c>
      <c r="H172" s="1"/>
      <c r="I172" s="1"/>
      <c r="J172" s="1" t="s">
        <v>4596</v>
      </c>
      <c r="K172" s="2">
        <v>43889</v>
      </c>
      <c r="L172" s="1" t="s">
        <v>4198</v>
      </c>
      <c r="M172" s="122"/>
      <c r="N172" s="1" t="s">
        <v>4203</v>
      </c>
      <c r="O172" s="1" t="s">
        <v>4343</v>
      </c>
      <c r="P172" s="1">
        <v>5751</v>
      </c>
      <c r="Q172" s="123">
        <v>2476302</v>
      </c>
      <c r="S172" s="123">
        <v>938627.73713436211</v>
      </c>
      <c r="T172" s="123">
        <v>458038.94222432352</v>
      </c>
      <c r="W172" s="1"/>
      <c r="Z172" s="225" t="s">
        <v>4458</v>
      </c>
      <c r="AA172" s="226">
        <v>45161</v>
      </c>
      <c r="AB172" s="225" t="s">
        <v>4205</v>
      </c>
      <c r="AC172" s="225" t="s">
        <v>4203</v>
      </c>
      <c r="AD172" s="225" t="s">
        <v>4209</v>
      </c>
      <c r="AE172">
        <v>7152</v>
      </c>
      <c r="AF172">
        <v>1544792</v>
      </c>
      <c r="AG172">
        <v>1460337.2187236669</v>
      </c>
      <c r="AH172">
        <v>156472.73635867631</v>
      </c>
      <c r="AI172">
        <v>59552</v>
      </c>
      <c r="AJ172" s="225" t="s">
        <v>4199</v>
      </c>
      <c r="AK172">
        <v>1485240</v>
      </c>
      <c r="AL172">
        <v>240927.51763500946</v>
      </c>
      <c r="AM172" t="s">
        <v>16698</v>
      </c>
    </row>
    <row r="173" spans="1:39" x14ac:dyDescent="0.35">
      <c r="A173" s="1"/>
      <c r="B173" s="1"/>
      <c r="C173" s="1"/>
      <c r="D173" s="1"/>
      <c r="E173" s="1" t="s">
        <v>4597</v>
      </c>
      <c r="F173" s="2">
        <v>44403</v>
      </c>
      <c r="G173" s="3">
        <v>87014</v>
      </c>
      <c r="H173" s="1"/>
      <c r="I173" s="1"/>
      <c r="J173" s="1" t="s">
        <v>4598</v>
      </c>
      <c r="K173" s="2">
        <v>45152</v>
      </c>
      <c r="L173" s="1" t="s">
        <v>4214</v>
      </c>
      <c r="M173" s="122"/>
      <c r="N173" s="1" t="s">
        <v>4208</v>
      </c>
      <c r="O173" s="1" t="s">
        <v>4268</v>
      </c>
      <c r="P173" s="1">
        <v>8439</v>
      </c>
      <c r="Q173" s="123">
        <v>1473119</v>
      </c>
      <c r="S173" s="123">
        <v>1147545.8193986162</v>
      </c>
      <c r="T173" s="123">
        <v>394401.17319841316</v>
      </c>
      <c r="W173" s="1"/>
      <c r="Z173" s="225" t="s">
        <v>4461</v>
      </c>
      <c r="AA173" s="226">
        <v>43886</v>
      </c>
      <c r="AB173" s="225" t="s">
        <v>4198</v>
      </c>
      <c r="AC173" s="225" t="s">
        <v>4208</v>
      </c>
      <c r="AD173" s="225" t="s">
        <v>4287</v>
      </c>
      <c r="AE173">
        <v>8665</v>
      </c>
      <c r="AF173">
        <v>2399995</v>
      </c>
      <c r="AG173">
        <v>2168738.5042740679</v>
      </c>
      <c r="AH173">
        <v>382797.69467114325</v>
      </c>
      <c r="AI173">
        <v>21208</v>
      </c>
      <c r="AJ173" s="225" t="s">
        <v>4199</v>
      </c>
      <c r="AK173">
        <v>2378787</v>
      </c>
      <c r="AL173">
        <v>614054.19039707538</v>
      </c>
      <c r="AM173" t="s">
        <v>16698</v>
      </c>
    </row>
    <row r="174" spans="1:39" x14ac:dyDescent="0.35">
      <c r="A174" s="1"/>
      <c r="B174" s="1"/>
      <c r="C174" s="1"/>
      <c r="D174" s="1"/>
      <c r="E174" s="1" t="s">
        <v>4599</v>
      </c>
      <c r="F174" s="2">
        <v>44990</v>
      </c>
      <c r="G174" s="3">
        <v>84525</v>
      </c>
      <c r="H174" s="1"/>
      <c r="I174" s="1"/>
      <c r="J174" s="1" t="s">
        <v>4600</v>
      </c>
      <c r="K174" s="2">
        <v>44304</v>
      </c>
      <c r="L174" s="1" t="s">
        <v>4202</v>
      </c>
      <c r="M174" s="122"/>
      <c r="N174" s="1" t="s">
        <v>4220</v>
      </c>
      <c r="O174" s="1" t="s">
        <v>4274</v>
      </c>
      <c r="P174" s="1">
        <v>6704</v>
      </c>
      <c r="Q174" s="123">
        <v>753258</v>
      </c>
      <c r="S174" s="123">
        <v>270101.88277453231</v>
      </c>
      <c r="T174" s="123">
        <v>101347.71398725126</v>
      </c>
      <c r="W174" s="1"/>
      <c r="Z174" s="225" t="s">
        <v>4460</v>
      </c>
      <c r="AA174" s="226">
        <v>44619</v>
      </c>
      <c r="AB174" s="225" t="s">
        <v>4216</v>
      </c>
      <c r="AC174" s="225" t="s">
        <v>4203</v>
      </c>
      <c r="AD174" s="225" t="s">
        <v>4277</v>
      </c>
      <c r="AE174">
        <v>5778</v>
      </c>
      <c r="AF174">
        <v>2378029</v>
      </c>
      <c r="AG174">
        <v>176770.6029942256</v>
      </c>
      <c r="AH174">
        <v>473503.76147624751</v>
      </c>
      <c r="AI174">
        <v>89883</v>
      </c>
      <c r="AJ174" s="225" t="s">
        <v>4217</v>
      </c>
      <c r="AK174">
        <v>2288146</v>
      </c>
      <c r="AL174">
        <v>2674762.1584820221</v>
      </c>
      <c r="AM174" t="s">
        <v>16698</v>
      </c>
    </row>
    <row r="175" spans="1:39" x14ac:dyDescent="0.35">
      <c r="A175" s="1"/>
      <c r="B175" s="1"/>
      <c r="C175" s="1"/>
      <c r="D175" s="1"/>
      <c r="E175" s="1" t="s">
        <v>4601</v>
      </c>
      <c r="F175" s="2">
        <v>44560</v>
      </c>
      <c r="G175" s="3">
        <v>35034</v>
      </c>
      <c r="H175" s="1"/>
      <c r="I175" s="1"/>
      <c r="J175" s="1" t="s">
        <v>4602</v>
      </c>
      <c r="K175" s="2">
        <v>44091</v>
      </c>
      <c r="L175" s="1" t="s">
        <v>4210</v>
      </c>
      <c r="M175" s="122"/>
      <c r="N175" s="1" t="s">
        <v>4203</v>
      </c>
      <c r="O175" s="1" t="s">
        <v>4268</v>
      </c>
      <c r="P175" s="1">
        <v>7533</v>
      </c>
      <c r="Q175" s="123">
        <v>1813531</v>
      </c>
      <c r="S175" s="123">
        <v>989487.96660192974</v>
      </c>
      <c r="T175" s="123">
        <v>253775.64304356711</v>
      </c>
      <c r="W175" s="1"/>
      <c r="Z175" s="225" t="s">
        <v>4463</v>
      </c>
      <c r="AA175" s="226">
        <v>44797</v>
      </c>
      <c r="AB175" s="225" t="s">
        <v>4198</v>
      </c>
      <c r="AC175" s="225" t="s">
        <v>4203</v>
      </c>
      <c r="AD175" s="225" t="s">
        <v>4274</v>
      </c>
      <c r="AE175">
        <v>6467</v>
      </c>
      <c r="AF175">
        <v>1270657</v>
      </c>
      <c r="AG175">
        <v>525837.67362700903</v>
      </c>
      <c r="AH175">
        <v>226510.47079354219</v>
      </c>
      <c r="AI175">
        <v>0</v>
      </c>
      <c r="AJ175" s="225" t="s">
        <v>4199</v>
      </c>
      <c r="AK175">
        <v>1270657</v>
      </c>
      <c r="AL175">
        <v>971329.79716653319</v>
      </c>
      <c r="AM175" t="s">
        <v>16698</v>
      </c>
    </row>
    <row r="176" spans="1:39" x14ac:dyDescent="0.35">
      <c r="A176" s="1"/>
      <c r="B176" s="1"/>
      <c r="C176" s="1"/>
      <c r="D176" s="1"/>
      <c r="E176" s="1" t="s">
        <v>4603</v>
      </c>
      <c r="F176" s="2">
        <v>44229</v>
      </c>
      <c r="G176" s="3">
        <v>12931</v>
      </c>
      <c r="H176" s="1"/>
      <c r="I176" s="1"/>
      <c r="J176" s="1" t="s">
        <v>4604</v>
      </c>
      <c r="K176" s="2">
        <v>44743</v>
      </c>
      <c r="L176" s="1" t="s">
        <v>4216</v>
      </c>
      <c r="M176" s="122"/>
      <c r="N176" s="1" t="s">
        <v>4203</v>
      </c>
      <c r="O176" s="1" t="s">
        <v>4323</v>
      </c>
      <c r="P176" s="1">
        <v>9483</v>
      </c>
      <c r="Q176" s="123">
        <v>1617138</v>
      </c>
      <c r="S176" s="123">
        <v>692915.12591474445</v>
      </c>
      <c r="T176" s="123">
        <v>475977.15074535663</v>
      </c>
      <c r="W176" s="1"/>
      <c r="Z176" s="225" t="s">
        <v>4462</v>
      </c>
      <c r="AA176" s="226">
        <v>43974</v>
      </c>
      <c r="AB176" s="225" t="s">
        <v>4216</v>
      </c>
      <c r="AC176" s="225" t="s">
        <v>4203</v>
      </c>
      <c r="AD176" s="225" t="s">
        <v>4312</v>
      </c>
      <c r="AE176">
        <v>8597</v>
      </c>
      <c r="AF176">
        <v>2167164</v>
      </c>
      <c r="AG176">
        <v>546441.19992833654</v>
      </c>
      <c r="AH176">
        <v>500032.53952564165</v>
      </c>
      <c r="AI176">
        <v>12300</v>
      </c>
      <c r="AJ176" s="225" t="s">
        <v>4217</v>
      </c>
      <c r="AK176">
        <v>2154864</v>
      </c>
      <c r="AL176">
        <v>2120755.3395973053</v>
      </c>
      <c r="AM176" t="s">
        <v>16698</v>
      </c>
    </row>
    <row r="177" spans="1:39" x14ac:dyDescent="0.35">
      <c r="A177" s="1"/>
      <c r="B177" s="1"/>
      <c r="C177" s="1"/>
      <c r="D177" s="1"/>
      <c r="E177" s="1" t="s">
        <v>4605</v>
      </c>
      <c r="F177" s="2">
        <v>45037</v>
      </c>
      <c r="G177" s="3">
        <v>11953</v>
      </c>
      <c r="H177" s="1"/>
      <c r="I177" s="1"/>
      <c r="J177" s="1" t="s">
        <v>4606</v>
      </c>
      <c r="K177" s="2">
        <v>44279</v>
      </c>
      <c r="L177" s="1" t="s">
        <v>4210</v>
      </c>
      <c r="M177" s="122"/>
      <c r="N177" s="1" t="s">
        <v>4220</v>
      </c>
      <c r="O177" s="1" t="s">
        <v>4265</v>
      </c>
      <c r="P177" s="1">
        <v>6382</v>
      </c>
      <c r="Q177" s="123">
        <v>1861474</v>
      </c>
      <c r="S177" s="123">
        <v>552829.03301085008</v>
      </c>
      <c r="T177" s="123">
        <v>146879.61478845854</v>
      </c>
      <c r="W177" s="1"/>
      <c r="Z177" s="225" t="s">
        <v>4465</v>
      </c>
      <c r="AA177" s="226">
        <v>44100</v>
      </c>
      <c r="AB177" s="225" t="s">
        <v>4202</v>
      </c>
      <c r="AC177" s="225" t="s">
        <v>4203</v>
      </c>
      <c r="AD177" s="225" t="s">
        <v>4293</v>
      </c>
      <c r="AE177">
        <v>8165</v>
      </c>
      <c r="AF177">
        <v>654548</v>
      </c>
      <c r="AG177">
        <v>201969.54427905873</v>
      </c>
      <c r="AH177">
        <v>92281.342598258925</v>
      </c>
      <c r="AI177">
        <v>0</v>
      </c>
      <c r="AJ177" s="225" t="s">
        <v>4232</v>
      </c>
      <c r="AK177">
        <v>654548</v>
      </c>
      <c r="AL177">
        <v>544859.79831920029</v>
      </c>
      <c r="AM177" t="s">
        <v>16698</v>
      </c>
    </row>
    <row r="178" spans="1:39" x14ac:dyDescent="0.35">
      <c r="A178" s="1"/>
      <c r="B178" s="1"/>
      <c r="C178" s="1"/>
      <c r="D178" s="1"/>
      <c r="E178" s="1" t="s">
        <v>4607</v>
      </c>
      <c r="F178" s="2">
        <v>44521</v>
      </c>
      <c r="G178" s="3">
        <v>40302</v>
      </c>
      <c r="H178" s="1"/>
      <c r="I178" s="1"/>
      <c r="J178" s="1" t="s">
        <v>4608</v>
      </c>
      <c r="K178" s="2">
        <v>44148</v>
      </c>
      <c r="L178" s="1" t="s">
        <v>4210</v>
      </c>
      <c r="M178" s="122"/>
      <c r="N178" s="1" t="s">
        <v>4208</v>
      </c>
      <c r="O178" s="1" t="s">
        <v>4302</v>
      </c>
      <c r="P178" s="1">
        <v>7387</v>
      </c>
      <c r="Q178" s="123">
        <v>2066645</v>
      </c>
      <c r="S178" s="123">
        <v>1118153.5975108552</v>
      </c>
      <c r="T178" s="123">
        <v>553758.88961183256</v>
      </c>
      <c r="W178" s="1"/>
      <c r="Z178" s="225" t="s">
        <v>4464</v>
      </c>
      <c r="AA178" s="226">
        <v>45360</v>
      </c>
      <c r="AB178" s="225" t="s">
        <v>4210</v>
      </c>
      <c r="AC178" s="225" t="s">
        <v>4208</v>
      </c>
      <c r="AD178" s="225" t="s">
        <v>4284</v>
      </c>
      <c r="AE178">
        <v>8827</v>
      </c>
      <c r="AF178">
        <v>2304397</v>
      </c>
      <c r="AG178">
        <v>475580.91499518981</v>
      </c>
      <c r="AH178">
        <v>195374.80790643112</v>
      </c>
      <c r="AI178">
        <v>30019</v>
      </c>
      <c r="AJ178" s="225" t="s">
        <v>4211</v>
      </c>
      <c r="AK178">
        <v>2274378</v>
      </c>
      <c r="AL178">
        <v>2024190.8929112414</v>
      </c>
      <c r="AM178" t="s">
        <v>16698</v>
      </c>
    </row>
    <row r="179" spans="1:39" x14ac:dyDescent="0.35">
      <c r="A179" s="1"/>
      <c r="B179" s="1"/>
      <c r="C179" s="1"/>
      <c r="D179" s="1"/>
      <c r="E179" s="1" t="s">
        <v>4609</v>
      </c>
      <c r="F179" s="2">
        <v>43990</v>
      </c>
      <c r="G179" s="3">
        <v>59435</v>
      </c>
      <c r="H179" s="1"/>
      <c r="I179" s="1"/>
      <c r="J179" s="1" t="s">
        <v>4610</v>
      </c>
      <c r="K179" s="2">
        <v>45353</v>
      </c>
      <c r="L179" s="1" t="s">
        <v>4214</v>
      </c>
      <c r="M179" s="122"/>
      <c r="N179" s="1" t="s">
        <v>4208</v>
      </c>
      <c r="O179" s="1" t="s">
        <v>4296</v>
      </c>
      <c r="P179" s="1">
        <v>9260</v>
      </c>
      <c r="Q179" s="123">
        <v>2459223</v>
      </c>
      <c r="S179" s="123">
        <v>1673422.4594129724</v>
      </c>
      <c r="T179" s="123">
        <v>573138.60617431079</v>
      </c>
      <c r="W179" s="1"/>
      <c r="Z179" s="225" t="s">
        <v>4467</v>
      </c>
      <c r="AA179" s="226">
        <v>44194</v>
      </c>
      <c r="AB179" s="225" t="s">
        <v>4202</v>
      </c>
      <c r="AC179" s="225" t="s">
        <v>4203</v>
      </c>
      <c r="AD179" s="225" t="s">
        <v>4265</v>
      </c>
      <c r="AE179">
        <v>6666</v>
      </c>
      <c r="AF179">
        <v>1633897</v>
      </c>
      <c r="AG179">
        <v>1196236.4330329443</v>
      </c>
      <c r="AH179">
        <v>525537.96219372319</v>
      </c>
      <c r="AI179">
        <v>34527</v>
      </c>
      <c r="AJ179" s="225" t="s">
        <v>4232</v>
      </c>
      <c r="AK179">
        <v>1599370</v>
      </c>
      <c r="AL179">
        <v>963198.52916077885</v>
      </c>
      <c r="AM179" t="s">
        <v>16698</v>
      </c>
    </row>
    <row r="180" spans="1:39" x14ac:dyDescent="0.35">
      <c r="A180" s="1"/>
      <c r="B180" s="1"/>
      <c r="C180" s="1"/>
      <c r="D180" s="1"/>
      <c r="E180" s="1" t="s">
        <v>4611</v>
      </c>
      <c r="F180" s="2">
        <v>45363</v>
      </c>
      <c r="G180" s="3">
        <v>90752</v>
      </c>
      <c r="H180" s="1"/>
      <c r="I180" s="1"/>
      <c r="J180" s="1" t="s">
        <v>4612</v>
      </c>
      <c r="K180" s="2">
        <v>45042</v>
      </c>
      <c r="L180" s="1" t="s">
        <v>4202</v>
      </c>
      <c r="M180" s="122"/>
      <c r="N180" s="1" t="s">
        <v>4220</v>
      </c>
      <c r="O180" s="1" t="s">
        <v>4209</v>
      </c>
      <c r="P180" s="1">
        <v>7976</v>
      </c>
      <c r="Q180" s="123">
        <v>906932</v>
      </c>
      <c r="S180" s="123">
        <v>117432.95675195356</v>
      </c>
      <c r="T180" s="123">
        <v>284183.34279089136</v>
      </c>
      <c r="W180" s="1"/>
      <c r="Z180" s="225" t="s">
        <v>4466</v>
      </c>
      <c r="AA180" s="226">
        <v>44173</v>
      </c>
      <c r="AB180" s="225" t="s">
        <v>4202</v>
      </c>
      <c r="AC180" s="225" t="s">
        <v>4203</v>
      </c>
      <c r="AD180" s="225" t="s">
        <v>4248</v>
      </c>
      <c r="AE180">
        <v>9278</v>
      </c>
      <c r="AF180">
        <v>1691909</v>
      </c>
      <c r="AG180">
        <v>205419.00782441229</v>
      </c>
      <c r="AH180">
        <v>239909.76446538357</v>
      </c>
      <c r="AI180">
        <v>12749</v>
      </c>
      <c r="AJ180" s="225" t="s">
        <v>4232</v>
      </c>
      <c r="AK180">
        <v>1679160</v>
      </c>
      <c r="AL180">
        <v>1726399.7566409712</v>
      </c>
      <c r="AM180" t="s">
        <v>16698</v>
      </c>
    </row>
    <row r="181" spans="1:39" x14ac:dyDescent="0.35">
      <c r="A181" s="1"/>
      <c r="B181" s="1"/>
      <c r="C181" s="1"/>
      <c r="D181" s="1"/>
      <c r="E181" s="1" t="s">
        <v>4613</v>
      </c>
      <c r="F181" s="2">
        <v>45308</v>
      </c>
      <c r="G181" s="3">
        <v>44636</v>
      </c>
      <c r="H181" s="1"/>
      <c r="I181" s="1"/>
      <c r="J181" s="1" t="s">
        <v>4614</v>
      </c>
      <c r="K181" s="2">
        <v>45088</v>
      </c>
      <c r="L181" s="1" t="s">
        <v>4202</v>
      </c>
      <c r="M181" s="122"/>
      <c r="N181" s="1" t="s">
        <v>4208</v>
      </c>
      <c r="O181" s="1" t="s">
        <v>4257</v>
      </c>
      <c r="P181" s="1">
        <v>8826</v>
      </c>
      <c r="Q181" s="123">
        <v>2300370</v>
      </c>
      <c r="S181" s="123">
        <v>115470.62273605957</v>
      </c>
      <c r="T181" s="123">
        <v>203107.32835893994</v>
      </c>
      <c r="W181" s="1"/>
      <c r="Z181" s="225" t="s">
        <v>4469</v>
      </c>
      <c r="AA181" s="226">
        <v>44984</v>
      </c>
      <c r="AB181" s="225" t="s">
        <v>4198</v>
      </c>
      <c r="AC181" s="225" t="s">
        <v>4208</v>
      </c>
      <c r="AD181" s="225" t="s">
        <v>4271</v>
      </c>
      <c r="AE181">
        <v>9361</v>
      </c>
      <c r="AF181">
        <v>1060723</v>
      </c>
      <c r="AG181">
        <v>604837.5407393073</v>
      </c>
      <c r="AH181">
        <v>177968.26758895349</v>
      </c>
      <c r="AI181">
        <v>20037</v>
      </c>
      <c r="AJ181" s="225" t="s">
        <v>4199</v>
      </c>
      <c r="AK181">
        <v>1040686</v>
      </c>
      <c r="AL181">
        <v>633853.72684964619</v>
      </c>
      <c r="AM181" t="s">
        <v>16698</v>
      </c>
    </row>
    <row r="182" spans="1:39" x14ac:dyDescent="0.35">
      <c r="A182" s="1"/>
      <c r="B182" s="1"/>
      <c r="C182" s="1"/>
      <c r="D182" s="1"/>
      <c r="E182" s="1" t="s">
        <v>4615</v>
      </c>
      <c r="F182" s="2">
        <v>44059</v>
      </c>
      <c r="G182" s="3">
        <v>13380</v>
      </c>
      <c r="H182" s="1"/>
      <c r="I182" s="1"/>
      <c r="J182" s="1" t="s">
        <v>4616</v>
      </c>
      <c r="K182" s="2">
        <v>44535</v>
      </c>
      <c r="L182" s="1" t="s">
        <v>4198</v>
      </c>
      <c r="M182" s="122"/>
      <c r="N182" s="1" t="s">
        <v>4203</v>
      </c>
      <c r="O182" s="1" t="s">
        <v>4312</v>
      </c>
      <c r="P182" s="1">
        <v>7792</v>
      </c>
      <c r="Q182" s="123">
        <v>1324025</v>
      </c>
      <c r="S182" s="123">
        <v>113089.48053103052</v>
      </c>
      <c r="T182" s="123">
        <v>29862.392072361054</v>
      </c>
      <c r="W182" s="1"/>
      <c r="Z182" s="225" t="s">
        <v>4468</v>
      </c>
      <c r="AA182" s="226">
        <v>43984</v>
      </c>
      <c r="AB182" s="225" t="s">
        <v>4198</v>
      </c>
      <c r="AC182" s="225" t="s">
        <v>4208</v>
      </c>
      <c r="AD182" s="225" t="s">
        <v>4494</v>
      </c>
      <c r="AE182">
        <v>5603</v>
      </c>
      <c r="AF182">
        <v>649319</v>
      </c>
      <c r="AG182">
        <v>263721.73875639495</v>
      </c>
      <c r="AH182">
        <v>146163.16148100386</v>
      </c>
      <c r="AI182">
        <v>14976</v>
      </c>
      <c r="AJ182" s="225" t="s">
        <v>4199</v>
      </c>
      <c r="AK182">
        <v>634343</v>
      </c>
      <c r="AL182">
        <v>531760.42272460891</v>
      </c>
      <c r="AM182" t="s">
        <v>16698</v>
      </c>
    </row>
    <row r="183" spans="1:39" x14ac:dyDescent="0.35">
      <c r="A183" s="1"/>
      <c r="B183" s="1"/>
      <c r="C183" s="1"/>
      <c r="D183" s="1"/>
      <c r="E183" s="1" t="s">
        <v>4617</v>
      </c>
      <c r="F183" s="2">
        <v>45088</v>
      </c>
      <c r="G183" s="3">
        <v>16289</v>
      </c>
      <c r="H183" s="1"/>
      <c r="I183" s="1"/>
      <c r="J183" s="1" t="s">
        <v>4618</v>
      </c>
      <c r="K183" s="2">
        <v>43920</v>
      </c>
      <c r="L183" s="1" t="s">
        <v>4198</v>
      </c>
      <c r="M183" s="122"/>
      <c r="N183" s="1" t="s">
        <v>4203</v>
      </c>
      <c r="O183" s="1" t="s">
        <v>4204</v>
      </c>
      <c r="P183" s="1">
        <v>9219</v>
      </c>
      <c r="Q183" s="123">
        <v>943336</v>
      </c>
      <c r="S183" s="123">
        <v>71089.249701839246</v>
      </c>
      <c r="T183" s="123">
        <v>115930.22935371473</v>
      </c>
      <c r="W183" s="1"/>
      <c r="Z183" s="225" t="s">
        <v>4471</v>
      </c>
      <c r="AA183" s="226">
        <v>43915</v>
      </c>
      <c r="AB183" s="225" t="s">
        <v>4198</v>
      </c>
      <c r="AC183" s="225" t="s">
        <v>4220</v>
      </c>
      <c r="AD183" s="225" t="s">
        <v>4239</v>
      </c>
      <c r="AE183">
        <v>6711</v>
      </c>
      <c r="AF183">
        <v>2143876</v>
      </c>
      <c r="AG183">
        <v>877120.5500515087</v>
      </c>
      <c r="AH183">
        <v>488545.49038796336</v>
      </c>
      <c r="AI183">
        <v>28568</v>
      </c>
      <c r="AJ183" s="225" t="s">
        <v>4199</v>
      </c>
      <c r="AK183">
        <v>2115308</v>
      </c>
      <c r="AL183">
        <v>1755300.9403364547</v>
      </c>
      <c r="AM183" t="s">
        <v>16698</v>
      </c>
    </row>
    <row r="184" spans="1:39" x14ac:dyDescent="0.35">
      <c r="A184" s="1"/>
      <c r="B184" s="1"/>
      <c r="C184" s="1"/>
      <c r="D184" s="1"/>
      <c r="E184" s="1" t="s">
        <v>4619</v>
      </c>
      <c r="F184" s="2">
        <v>45373</v>
      </c>
      <c r="G184" s="3">
        <v>39007</v>
      </c>
      <c r="H184" s="1"/>
      <c r="I184" s="1"/>
      <c r="J184" s="1" t="s">
        <v>4620</v>
      </c>
      <c r="K184" s="2">
        <v>44473</v>
      </c>
      <c r="L184" s="1" t="s">
        <v>4210</v>
      </c>
      <c r="M184" s="122"/>
      <c r="N184" s="1" t="s">
        <v>4208</v>
      </c>
      <c r="O184" s="1" t="s">
        <v>4221</v>
      </c>
      <c r="P184" s="1">
        <v>6410</v>
      </c>
      <c r="Q184" s="123">
        <v>281581</v>
      </c>
      <c r="S184" s="123">
        <v>35169.449001756962</v>
      </c>
      <c r="T184" s="123">
        <v>45178.768786390581</v>
      </c>
      <c r="W184" s="1"/>
      <c r="Z184" s="225" t="s">
        <v>4470</v>
      </c>
      <c r="AA184" s="226">
        <v>44865</v>
      </c>
      <c r="AB184" s="225" t="s">
        <v>4205</v>
      </c>
      <c r="AC184" s="225" t="s">
        <v>4208</v>
      </c>
      <c r="AD184" s="225" t="s">
        <v>4336</v>
      </c>
      <c r="AE184">
        <v>8635</v>
      </c>
      <c r="AF184">
        <v>2350283</v>
      </c>
      <c r="AG184">
        <v>3839.0721577942868</v>
      </c>
      <c r="AH184">
        <v>254144.21816642032</v>
      </c>
      <c r="AI184">
        <v>71405</v>
      </c>
      <c r="AJ184" s="225" t="s">
        <v>4199</v>
      </c>
      <c r="AK184">
        <v>2278878</v>
      </c>
      <c r="AL184">
        <v>2600588.1460086261</v>
      </c>
      <c r="AM184" t="s">
        <v>16698</v>
      </c>
    </row>
    <row r="185" spans="1:39" x14ac:dyDescent="0.35">
      <c r="A185" s="1"/>
      <c r="B185" s="1"/>
      <c r="C185" s="1"/>
      <c r="D185" s="1"/>
      <c r="E185" s="1" t="s">
        <v>4621</v>
      </c>
      <c r="F185" s="2">
        <v>44328</v>
      </c>
      <c r="G185" s="3">
        <v>70416</v>
      </c>
      <c r="H185" s="1"/>
      <c r="I185" s="1"/>
      <c r="J185" s="1" t="s">
        <v>4622</v>
      </c>
      <c r="K185" s="2">
        <v>44019</v>
      </c>
      <c r="L185" s="1" t="s">
        <v>4202</v>
      </c>
      <c r="M185" s="122"/>
      <c r="N185" s="1" t="s">
        <v>4203</v>
      </c>
      <c r="O185" s="1" t="s">
        <v>4323</v>
      </c>
      <c r="P185" s="1">
        <v>9250</v>
      </c>
      <c r="Q185" s="123">
        <v>1729633</v>
      </c>
      <c r="S185" s="123">
        <v>1591402.1947002609</v>
      </c>
      <c r="T185" s="123">
        <v>255654.96306271269</v>
      </c>
      <c r="W185" s="1"/>
      <c r="Z185" s="225" t="s">
        <v>4473</v>
      </c>
      <c r="AA185" s="226">
        <v>43988</v>
      </c>
      <c r="AB185" s="225" t="s">
        <v>4210</v>
      </c>
      <c r="AC185" s="225" t="s">
        <v>4220</v>
      </c>
      <c r="AD185" s="225" t="s">
        <v>4474</v>
      </c>
      <c r="AE185">
        <v>6097</v>
      </c>
      <c r="AF185">
        <v>253419</v>
      </c>
      <c r="AG185">
        <v>119252.63347662536</v>
      </c>
      <c r="AH185">
        <v>24061.588429339154</v>
      </c>
      <c r="AI185">
        <v>0</v>
      </c>
      <c r="AJ185" s="225" t="s">
        <v>4211</v>
      </c>
      <c r="AK185">
        <v>253419</v>
      </c>
      <c r="AL185">
        <v>158227.95495271377</v>
      </c>
      <c r="AM185" t="s">
        <v>16698</v>
      </c>
    </row>
    <row r="186" spans="1:39" x14ac:dyDescent="0.35">
      <c r="A186" s="1"/>
      <c r="B186" s="1"/>
      <c r="C186" s="1"/>
      <c r="D186" s="1"/>
      <c r="E186" s="1" t="s">
        <v>4623</v>
      </c>
      <c r="F186" s="2">
        <v>44420</v>
      </c>
      <c r="G186" s="3">
        <v>14218</v>
      </c>
      <c r="H186" s="1"/>
      <c r="I186" s="1"/>
      <c r="J186" s="1" t="s">
        <v>4624</v>
      </c>
      <c r="K186" s="2">
        <v>44166</v>
      </c>
      <c r="L186" s="1" t="s">
        <v>4210</v>
      </c>
      <c r="M186" s="122"/>
      <c r="N186" s="1" t="s">
        <v>4220</v>
      </c>
      <c r="O186" s="1" t="s">
        <v>4257</v>
      </c>
      <c r="P186" s="1">
        <v>8032</v>
      </c>
      <c r="Q186" s="123">
        <v>1254981</v>
      </c>
      <c r="S186" s="123">
        <v>38184.305135319642</v>
      </c>
      <c r="T186" s="123">
        <v>176867.10207903574</v>
      </c>
      <c r="W186" s="1"/>
      <c r="Z186" s="225" t="s">
        <v>4472</v>
      </c>
      <c r="AA186" s="226">
        <v>45341</v>
      </c>
      <c r="AB186" s="225" t="s">
        <v>4198</v>
      </c>
      <c r="AC186" s="225" t="s">
        <v>4220</v>
      </c>
      <c r="AD186" s="225" t="s">
        <v>4290</v>
      </c>
      <c r="AE186">
        <v>8752</v>
      </c>
      <c r="AF186">
        <v>2483647</v>
      </c>
      <c r="AG186">
        <v>340506.12863381469</v>
      </c>
      <c r="AH186">
        <v>279252.1997188243</v>
      </c>
      <c r="AI186">
        <v>51291</v>
      </c>
      <c r="AJ186" s="225" t="s">
        <v>4199</v>
      </c>
      <c r="AK186">
        <v>2432356</v>
      </c>
      <c r="AL186">
        <v>2422393.0710850093</v>
      </c>
      <c r="AM186" t="s">
        <v>16698</v>
      </c>
    </row>
    <row r="187" spans="1:39" x14ac:dyDescent="0.35">
      <c r="A187" s="1"/>
      <c r="B187" s="1"/>
      <c r="C187" s="1"/>
      <c r="D187" s="1"/>
      <c r="E187" s="1" t="s">
        <v>4625</v>
      </c>
      <c r="F187" s="2">
        <v>44009</v>
      </c>
      <c r="G187" s="3">
        <v>59252</v>
      </c>
      <c r="H187" s="1"/>
      <c r="I187" s="1"/>
      <c r="J187" s="1" t="s">
        <v>4626</v>
      </c>
      <c r="K187" s="2">
        <v>44193</v>
      </c>
      <c r="L187" s="1" t="s">
        <v>4216</v>
      </c>
      <c r="M187" s="122"/>
      <c r="N187" s="1" t="s">
        <v>4203</v>
      </c>
      <c r="O187" s="1" t="s">
        <v>4356</v>
      </c>
      <c r="P187" s="1">
        <v>6279</v>
      </c>
      <c r="Q187" s="123">
        <v>1353447</v>
      </c>
      <c r="S187" s="123">
        <v>347364.02935544791</v>
      </c>
      <c r="T187" s="123">
        <v>141239.10646811262</v>
      </c>
      <c r="W187" s="1"/>
      <c r="Z187" s="225" t="s">
        <v>4476</v>
      </c>
      <c r="AA187" s="226">
        <v>45070</v>
      </c>
      <c r="AB187" s="225" t="s">
        <v>4216</v>
      </c>
      <c r="AC187" s="225" t="s">
        <v>4208</v>
      </c>
      <c r="AD187" s="225" t="s">
        <v>4477</v>
      </c>
      <c r="AE187">
        <v>7316</v>
      </c>
      <c r="AF187">
        <v>1369141</v>
      </c>
      <c r="AG187">
        <v>1303196.8392487953</v>
      </c>
      <c r="AH187">
        <v>90298.267410254877</v>
      </c>
      <c r="AI187">
        <v>63909</v>
      </c>
      <c r="AJ187" s="225" t="s">
        <v>4217</v>
      </c>
      <c r="AK187">
        <v>1305232</v>
      </c>
      <c r="AL187">
        <v>156242.42816145957</v>
      </c>
      <c r="AM187" t="s">
        <v>16698</v>
      </c>
    </row>
    <row r="188" spans="1:39" x14ac:dyDescent="0.35">
      <c r="A188" s="1"/>
      <c r="B188" s="1"/>
      <c r="C188" s="1"/>
      <c r="D188" s="1"/>
      <c r="E188" s="1" t="s">
        <v>4627</v>
      </c>
      <c r="F188" s="2">
        <v>44315</v>
      </c>
      <c r="G188" s="3">
        <v>63179</v>
      </c>
      <c r="H188" s="1"/>
      <c r="I188" s="1"/>
      <c r="J188" s="1" t="s">
        <v>4628</v>
      </c>
      <c r="K188" s="2">
        <v>44234</v>
      </c>
      <c r="L188" s="1" t="s">
        <v>4198</v>
      </c>
      <c r="M188" s="122"/>
      <c r="N188" s="1" t="s">
        <v>4208</v>
      </c>
      <c r="O188" s="1" t="s">
        <v>4323</v>
      </c>
      <c r="P188" s="1">
        <v>6292</v>
      </c>
      <c r="Q188" s="123">
        <v>2248530</v>
      </c>
      <c r="S188" s="123">
        <v>863475.4228657583</v>
      </c>
      <c r="T188" s="123">
        <v>346422.84588135342</v>
      </c>
      <c r="W188" s="1"/>
      <c r="Z188" s="225" t="s">
        <v>4475</v>
      </c>
      <c r="AA188" s="226">
        <v>44092</v>
      </c>
      <c r="AB188" s="225" t="s">
        <v>4225</v>
      </c>
      <c r="AC188" s="225" t="s">
        <v>4208</v>
      </c>
      <c r="AD188" s="225" t="s">
        <v>4290</v>
      </c>
      <c r="AE188">
        <v>9350</v>
      </c>
      <c r="AF188">
        <v>1305449</v>
      </c>
      <c r="AG188">
        <v>59777.381874983163</v>
      </c>
      <c r="AH188">
        <v>160540.99439958073</v>
      </c>
      <c r="AI188">
        <v>80277</v>
      </c>
      <c r="AJ188" s="225" t="s">
        <v>4217</v>
      </c>
      <c r="AK188">
        <v>1225172</v>
      </c>
      <c r="AL188">
        <v>1406212.6125245974</v>
      </c>
      <c r="AM188" t="s">
        <v>16698</v>
      </c>
    </row>
    <row r="189" spans="1:39" x14ac:dyDescent="0.35">
      <c r="A189" s="1"/>
      <c r="B189" s="1"/>
      <c r="C189" s="1"/>
      <c r="D189" s="1"/>
      <c r="E189" s="1" t="s">
        <v>4629</v>
      </c>
      <c r="F189" s="2">
        <v>45274</v>
      </c>
      <c r="G189" s="3">
        <v>24343</v>
      </c>
      <c r="H189" s="1"/>
      <c r="I189" s="1"/>
      <c r="J189" s="1" t="s">
        <v>4630</v>
      </c>
      <c r="K189" s="2">
        <v>44988</v>
      </c>
      <c r="L189" s="1" t="s">
        <v>4198</v>
      </c>
      <c r="M189" s="122"/>
      <c r="N189" s="1" t="s">
        <v>4220</v>
      </c>
      <c r="O189" s="1" t="s">
        <v>4235</v>
      </c>
      <c r="P189" s="1">
        <v>9061</v>
      </c>
      <c r="Q189" s="123">
        <v>670278</v>
      </c>
      <c r="S189" s="123">
        <v>354780.79273393803</v>
      </c>
      <c r="T189" s="123">
        <v>27435.116679524024</v>
      </c>
      <c r="W189" s="1"/>
      <c r="Z189" s="225" t="s">
        <v>4479</v>
      </c>
      <c r="AA189" s="226">
        <v>44864</v>
      </c>
      <c r="AB189" s="225" t="s">
        <v>4198</v>
      </c>
      <c r="AC189" s="225" t="s">
        <v>4203</v>
      </c>
      <c r="AD189" s="225" t="s">
        <v>4287</v>
      </c>
      <c r="AE189">
        <v>6048</v>
      </c>
      <c r="AF189">
        <v>1602458</v>
      </c>
      <c r="AG189">
        <v>7190.9322791938303</v>
      </c>
      <c r="AH189">
        <v>348036.24190903699</v>
      </c>
      <c r="AI189">
        <v>18385</v>
      </c>
      <c r="AJ189" s="225" t="s">
        <v>4199</v>
      </c>
      <c r="AK189">
        <v>1584073</v>
      </c>
      <c r="AL189">
        <v>1943303.3096298431</v>
      </c>
      <c r="AM189" t="s">
        <v>16698</v>
      </c>
    </row>
    <row r="190" spans="1:39" x14ac:dyDescent="0.35">
      <c r="A190" s="1"/>
      <c r="B190" s="1"/>
      <c r="C190" s="1"/>
      <c r="D190" s="1"/>
      <c r="E190" s="1" t="s">
        <v>4631</v>
      </c>
      <c r="F190" s="2">
        <v>44186</v>
      </c>
      <c r="G190" s="3">
        <v>75122</v>
      </c>
      <c r="H190" s="1"/>
      <c r="I190" s="1"/>
      <c r="J190" s="1" t="s">
        <v>4632</v>
      </c>
      <c r="K190" s="2">
        <v>44176</v>
      </c>
      <c r="L190" s="1" t="s">
        <v>4210</v>
      </c>
      <c r="M190" s="122"/>
      <c r="N190" s="1" t="s">
        <v>4220</v>
      </c>
      <c r="O190" s="1" t="s">
        <v>4209</v>
      </c>
      <c r="P190" s="1">
        <v>6383</v>
      </c>
      <c r="Q190" s="123">
        <v>1890607</v>
      </c>
      <c r="S190" s="123">
        <v>733479.76325120637</v>
      </c>
      <c r="T190" s="123">
        <v>552532.76816482458</v>
      </c>
      <c r="W190" s="1"/>
      <c r="Z190" s="225" t="s">
        <v>4481</v>
      </c>
      <c r="AA190" s="226">
        <v>44651</v>
      </c>
      <c r="AB190" s="225" t="s">
        <v>4198</v>
      </c>
      <c r="AC190" s="225" t="s">
        <v>4203</v>
      </c>
      <c r="AD190" s="225" t="s">
        <v>4239</v>
      </c>
      <c r="AE190">
        <v>8010</v>
      </c>
      <c r="AF190">
        <v>1216057</v>
      </c>
      <c r="AG190">
        <v>540850.06781713618</v>
      </c>
      <c r="AH190">
        <v>242568.67131460889</v>
      </c>
      <c r="AI190">
        <v>13150</v>
      </c>
      <c r="AJ190" s="225" t="s">
        <v>4199</v>
      </c>
      <c r="AK190">
        <v>1202907</v>
      </c>
      <c r="AL190">
        <v>917775.60349747271</v>
      </c>
      <c r="AM190" t="s">
        <v>16698</v>
      </c>
    </row>
    <row r="191" spans="1:39" x14ac:dyDescent="0.35">
      <c r="A191" s="1"/>
      <c r="B191" s="1"/>
      <c r="C191" s="1"/>
      <c r="D191" s="1"/>
      <c r="E191" s="1" t="s">
        <v>4633</v>
      </c>
      <c r="F191" s="2">
        <v>45110</v>
      </c>
      <c r="G191" s="3">
        <v>97904</v>
      </c>
      <c r="H191" s="1"/>
      <c r="I191" s="1"/>
      <c r="J191" s="1" t="s">
        <v>4634</v>
      </c>
      <c r="K191" s="2">
        <v>43883</v>
      </c>
      <c r="L191" s="1" t="s">
        <v>4214</v>
      </c>
      <c r="M191" s="122"/>
      <c r="N191" s="1" t="s">
        <v>4203</v>
      </c>
      <c r="O191" s="1" t="s">
        <v>4215</v>
      </c>
      <c r="P191" s="1">
        <v>8649</v>
      </c>
      <c r="Q191" s="123">
        <v>2302466</v>
      </c>
      <c r="S191" s="123">
        <v>417902.6366378846</v>
      </c>
      <c r="T191" s="123">
        <v>660278.16489970952</v>
      </c>
      <c r="W191" s="1"/>
      <c r="Z191" s="225" t="s">
        <v>4483</v>
      </c>
      <c r="AA191" s="226">
        <v>44045</v>
      </c>
      <c r="AB191" s="225" t="s">
        <v>4198</v>
      </c>
      <c r="AC191" s="225" t="s">
        <v>4208</v>
      </c>
      <c r="AD191" s="225" t="s">
        <v>4299</v>
      </c>
      <c r="AE191">
        <v>9394</v>
      </c>
      <c r="AF191">
        <v>901425</v>
      </c>
      <c r="AG191">
        <v>222324.8183392458</v>
      </c>
      <c r="AH191">
        <v>263842.01492640952</v>
      </c>
      <c r="AI191">
        <v>0</v>
      </c>
      <c r="AJ191" s="225" t="s">
        <v>4199</v>
      </c>
      <c r="AK191">
        <v>901425</v>
      </c>
      <c r="AL191">
        <v>942942.19658716372</v>
      </c>
      <c r="AM191" t="s">
        <v>16698</v>
      </c>
    </row>
    <row r="192" spans="1:39" x14ac:dyDescent="0.35">
      <c r="A192" s="1"/>
      <c r="B192" s="1"/>
      <c r="C192" s="1"/>
      <c r="D192" s="1"/>
      <c r="E192" s="1" t="s">
        <v>4425</v>
      </c>
      <c r="F192" s="2">
        <v>45354</v>
      </c>
      <c r="G192" s="3">
        <v>82303</v>
      </c>
      <c r="H192" s="1"/>
      <c r="I192" s="1"/>
      <c r="J192" s="1" t="s">
        <v>4635</v>
      </c>
      <c r="K192" s="2">
        <v>44371</v>
      </c>
      <c r="L192" s="1" t="s">
        <v>4216</v>
      </c>
      <c r="M192" s="122"/>
      <c r="N192" s="1" t="s">
        <v>4208</v>
      </c>
      <c r="O192" s="1" t="s">
        <v>4235</v>
      </c>
      <c r="P192" s="1">
        <v>8434</v>
      </c>
      <c r="Q192" s="123">
        <v>1218932</v>
      </c>
      <c r="S192" s="123">
        <v>1022168.7258853054</v>
      </c>
      <c r="T192" s="123">
        <v>166426.75171878436</v>
      </c>
      <c r="W192" s="1"/>
      <c r="Z192" s="225" t="s">
        <v>4485</v>
      </c>
      <c r="AA192" s="226">
        <v>44934</v>
      </c>
      <c r="AB192" s="225" t="s">
        <v>4214</v>
      </c>
      <c r="AC192" s="225" t="s">
        <v>4208</v>
      </c>
      <c r="AD192" s="225" t="s">
        <v>4242</v>
      </c>
      <c r="AE192">
        <v>6740</v>
      </c>
      <c r="AF192">
        <v>351329</v>
      </c>
      <c r="AG192">
        <v>319032.48764847143</v>
      </c>
      <c r="AH192">
        <v>57147.505762268956</v>
      </c>
      <c r="AI192">
        <v>11479</v>
      </c>
      <c r="AJ192" s="225" t="s">
        <v>4211</v>
      </c>
      <c r="AK192">
        <v>339850</v>
      </c>
      <c r="AL192">
        <v>89444.018113797531</v>
      </c>
      <c r="AM192" t="s">
        <v>16698</v>
      </c>
    </row>
    <row r="193" spans="1:39" x14ac:dyDescent="0.35">
      <c r="A193" s="1"/>
      <c r="B193" s="1"/>
      <c r="C193" s="1"/>
      <c r="D193" s="1"/>
      <c r="E193" s="1" t="s">
        <v>4636</v>
      </c>
      <c r="F193" s="2">
        <v>44442</v>
      </c>
      <c r="G193" s="3">
        <v>46242</v>
      </c>
      <c r="H193" s="1"/>
      <c r="I193" s="1"/>
      <c r="J193" s="1" t="s">
        <v>4637</v>
      </c>
      <c r="K193" s="2">
        <v>44523</v>
      </c>
      <c r="L193" s="1" t="s">
        <v>4202</v>
      </c>
      <c r="M193" s="122"/>
      <c r="N193" s="1" t="s">
        <v>4220</v>
      </c>
      <c r="O193" s="1" t="s">
        <v>4251</v>
      </c>
      <c r="P193" s="1">
        <v>8615</v>
      </c>
      <c r="Q193" s="123">
        <v>1983779</v>
      </c>
      <c r="S193" s="123">
        <v>1933551.7722543252</v>
      </c>
      <c r="T193" s="123">
        <v>135404.12658350149</v>
      </c>
      <c r="W193" s="1"/>
      <c r="Z193" s="225" t="s">
        <v>4484</v>
      </c>
      <c r="AA193" s="226">
        <v>43934</v>
      </c>
      <c r="AB193" s="225" t="s">
        <v>4205</v>
      </c>
      <c r="AC193" s="225" t="s">
        <v>4208</v>
      </c>
      <c r="AD193" s="225" t="s">
        <v>4245</v>
      </c>
      <c r="AE193">
        <v>7406</v>
      </c>
      <c r="AF193">
        <v>1674159</v>
      </c>
      <c r="AG193">
        <v>1274753.7201860806</v>
      </c>
      <c r="AH193">
        <v>137115.03075571402</v>
      </c>
      <c r="AI193">
        <v>93905</v>
      </c>
      <c r="AJ193" s="225" t="s">
        <v>4199</v>
      </c>
      <c r="AK193">
        <v>1580254</v>
      </c>
      <c r="AL193">
        <v>536520.3105696335</v>
      </c>
      <c r="AM193" t="s">
        <v>16698</v>
      </c>
    </row>
    <row r="194" spans="1:39" x14ac:dyDescent="0.35">
      <c r="A194" s="1"/>
      <c r="B194" s="1"/>
      <c r="C194" s="1"/>
      <c r="D194" s="1"/>
      <c r="E194" s="1" t="s">
        <v>4638</v>
      </c>
      <c r="F194" s="2">
        <v>44828</v>
      </c>
      <c r="G194" s="3">
        <v>53072</v>
      </c>
      <c r="H194" s="1"/>
      <c r="I194" s="1"/>
      <c r="J194" s="1" t="s">
        <v>4639</v>
      </c>
      <c r="K194" s="2">
        <v>44831</v>
      </c>
      <c r="L194" s="1" t="s">
        <v>4210</v>
      </c>
      <c r="M194" s="122"/>
      <c r="N194" s="1" t="s">
        <v>4203</v>
      </c>
      <c r="O194" s="1" t="s">
        <v>4359</v>
      </c>
      <c r="P194" s="1">
        <v>6314</v>
      </c>
      <c r="Q194" s="123">
        <v>1658487</v>
      </c>
      <c r="S194" s="123">
        <v>745017.47129763127</v>
      </c>
      <c r="T194" s="123">
        <v>180653.94357333516</v>
      </c>
      <c r="W194" s="1"/>
      <c r="Z194" s="225" t="s">
        <v>4487</v>
      </c>
      <c r="AA194" s="226">
        <v>44674</v>
      </c>
      <c r="AB194" s="225" t="s">
        <v>4216</v>
      </c>
      <c r="AC194" s="225" t="s">
        <v>4208</v>
      </c>
      <c r="AD194" s="225" t="s">
        <v>4296</v>
      </c>
      <c r="AE194">
        <v>7621</v>
      </c>
      <c r="AF194">
        <v>398412</v>
      </c>
      <c r="AG194">
        <v>77608.806343505057</v>
      </c>
      <c r="AH194">
        <v>25852.700646530651</v>
      </c>
      <c r="AI194">
        <v>11880</v>
      </c>
      <c r="AJ194" s="225" t="s">
        <v>4217</v>
      </c>
      <c r="AK194">
        <v>386532</v>
      </c>
      <c r="AL194">
        <v>346655.89430302562</v>
      </c>
      <c r="AM194" t="s">
        <v>16698</v>
      </c>
    </row>
    <row r="195" spans="1:39" x14ac:dyDescent="0.35">
      <c r="A195" s="1"/>
      <c r="B195" s="1"/>
      <c r="C195" s="1"/>
      <c r="D195" s="1"/>
      <c r="E195" s="1" t="s">
        <v>4640</v>
      </c>
      <c r="F195" s="2">
        <v>44550</v>
      </c>
      <c r="G195" s="3">
        <v>41439</v>
      </c>
      <c r="H195" s="1"/>
      <c r="I195" s="1"/>
      <c r="J195" s="1" t="s">
        <v>4641</v>
      </c>
      <c r="K195" s="2">
        <v>44274</v>
      </c>
      <c r="L195" s="1" t="s">
        <v>4210</v>
      </c>
      <c r="M195" s="122"/>
      <c r="N195" s="1" t="s">
        <v>4203</v>
      </c>
      <c r="O195" s="1" t="s">
        <v>4474</v>
      </c>
      <c r="P195" s="1">
        <v>8346</v>
      </c>
      <c r="Q195" s="123">
        <v>1328213</v>
      </c>
      <c r="S195" s="123">
        <v>680110.51351898408</v>
      </c>
      <c r="T195" s="123">
        <v>189291.35545857411</v>
      </c>
      <c r="W195" s="1"/>
      <c r="Z195" s="225" t="s">
        <v>4486</v>
      </c>
      <c r="AA195" s="226">
        <v>44884</v>
      </c>
      <c r="AB195" s="225" t="s">
        <v>4205</v>
      </c>
      <c r="AC195" s="225" t="s">
        <v>4203</v>
      </c>
      <c r="AD195" s="225" t="s">
        <v>4333</v>
      </c>
      <c r="AE195">
        <v>6594</v>
      </c>
      <c r="AF195">
        <v>1240762</v>
      </c>
      <c r="AG195">
        <v>1024475.5320103124</v>
      </c>
      <c r="AH195">
        <v>403021.88693981274</v>
      </c>
      <c r="AI195">
        <v>12951</v>
      </c>
      <c r="AJ195" s="225" t="s">
        <v>4199</v>
      </c>
      <c r="AK195">
        <v>1227811</v>
      </c>
      <c r="AL195">
        <v>619308.35492950026</v>
      </c>
      <c r="AM195" t="s">
        <v>16698</v>
      </c>
    </row>
    <row r="196" spans="1:39" x14ac:dyDescent="0.35">
      <c r="A196" s="1"/>
      <c r="B196" s="1"/>
      <c r="C196" s="1"/>
      <c r="D196" s="1"/>
      <c r="E196" s="1" t="s">
        <v>4642</v>
      </c>
      <c r="F196" s="2">
        <v>45384</v>
      </c>
      <c r="G196" s="3">
        <v>22729</v>
      </c>
      <c r="H196" s="1"/>
      <c r="I196" s="1"/>
      <c r="J196" s="1" t="s">
        <v>4643</v>
      </c>
      <c r="K196" s="2">
        <v>45244</v>
      </c>
      <c r="L196" s="1" t="s">
        <v>4198</v>
      </c>
      <c r="M196" s="122"/>
      <c r="N196" s="1" t="s">
        <v>4208</v>
      </c>
      <c r="O196" s="1" t="s">
        <v>4257</v>
      </c>
      <c r="P196" s="1">
        <v>6103</v>
      </c>
      <c r="Q196" s="123">
        <v>1334715</v>
      </c>
      <c r="S196" s="123">
        <v>1205737.0869221434</v>
      </c>
      <c r="T196" s="123">
        <v>329029.72676906362</v>
      </c>
      <c r="W196" s="1"/>
      <c r="Z196" s="225" t="s">
        <v>4489</v>
      </c>
      <c r="AA196" s="226">
        <v>44627</v>
      </c>
      <c r="AB196" s="225" t="s">
        <v>4202</v>
      </c>
      <c r="AC196" s="225" t="s">
        <v>4203</v>
      </c>
      <c r="AD196" s="225" t="s">
        <v>4343</v>
      </c>
      <c r="AE196">
        <v>8345</v>
      </c>
      <c r="AF196">
        <v>1864459</v>
      </c>
      <c r="AG196">
        <v>1626614.9024620431</v>
      </c>
      <c r="AH196">
        <v>517346.06981880375</v>
      </c>
      <c r="AI196">
        <v>49206</v>
      </c>
      <c r="AJ196" s="225" t="s">
        <v>4232</v>
      </c>
      <c r="AK196">
        <v>1815253</v>
      </c>
      <c r="AL196">
        <v>755190.16735676071</v>
      </c>
      <c r="AM196" t="s">
        <v>16698</v>
      </c>
    </row>
    <row r="197" spans="1:39" x14ac:dyDescent="0.35">
      <c r="A197" s="1"/>
      <c r="B197" s="1"/>
      <c r="C197" s="1"/>
      <c r="D197" s="1"/>
      <c r="E197" s="1" t="s">
        <v>4644</v>
      </c>
      <c r="F197" s="2">
        <v>44677</v>
      </c>
      <c r="G197" s="3">
        <v>39102</v>
      </c>
      <c r="H197" s="1"/>
      <c r="I197" s="1"/>
      <c r="J197" s="1" t="s">
        <v>4645</v>
      </c>
      <c r="K197" s="2">
        <v>44226</v>
      </c>
      <c r="L197" s="1" t="s">
        <v>4216</v>
      </c>
      <c r="M197" s="122"/>
      <c r="N197" s="1" t="s">
        <v>4208</v>
      </c>
      <c r="O197" s="1" t="s">
        <v>4293</v>
      </c>
      <c r="P197" s="1">
        <v>6462</v>
      </c>
      <c r="Q197" s="123">
        <v>2401528</v>
      </c>
      <c r="S197" s="123">
        <v>2087485.2466437279</v>
      </c>
      <c r="T197" s="123">
        <v>371066.91813770757</v>
      </c>
      <c r="W197" s="1"/>
      <c r="Z197" s="225" t="s">
        <v>4488</v>
      </c>
      <c r="AA197" s="226">
        <v>44775</v>
      </c>
      <c r="AB197" s="225" t="s">
        <v>4214</v>
      </c>
      <c r="AC197" s="225" t="s">
        <v>4203</v>
      </c>
      <c r="AD197" s="225" t="s">
        <v>4221</v>
      </c>
      <c r="AE197">
        <v>9349</v>
      </c>
      <c r="AF197">
        <v>1283730</v>
      </c>
      <c r="AG197">
        <v>1192845.5455850451</v>
      </c>
      <c r="AH197">
        <v>280992.00065612228</v>
      </c>
      <c r="AI197">
        <v>11369</v>
      </c>
      <c r="AJ197" s="225" t="s">
        <v>4211</v>
      </c>
      <c r="AK197">
        <v>1272361</v>
      </c>
      <c r="AL197">
        <v>371876.45507107716</v>
      </c>
      <c r="AM197" t="s">
        <v>16698</v>
      </c>
    </row>
    <row r="198" spans="1:39" x14ac:dyDescent="0.35">
      <c r="A198" s="1"/>
      <c r="B198" s="1"/>
      <c r="C198" s="1"/>
      <c r="D198" s="1"/>
      <c r="E198" s="1" t="s">
        <v>4646</v>
      </c>
      <c r="F198" s="2">
        <v>44718</v>
      </c>
      <c r="G198" s="3">
        <v>27449</v>
      </c>
      <c r="H198" s="1"/>
      <c r="I198" s="1"/>
      <c r="J198" s="1" t="s">
        <v>4647</v>
      </c>
      <c r="K198" s="2">
        <v>44164</v>
      </c>
      <c r="L198" s="1" t="s">
        <v>4198</v>
      </c>
      <c r="M198" s="122"/>
      <c r="N198" s="1" t="s">
        <v>4220</v>
      </c>
      <c r="O198" s="1" t="s">
        <v>4336</v>
      </c>
      <c r="P198" s="1">
        <v>5712</v>
      </c>
      <c r="Q198" s="123">
        <v>394495</v>
      </c>
      <c r="S198" s="123">
        <v>80302.199872970508</v>
      </c>
      <c r="T198" s="123">
        <v>82054.607137195082</v>
      </c>
      <c r="W198" s="1"/>
      <c r="Z198" s="225" t="s">
        <v>4491</v>
      </c>
      <c r="AA198" s="226">
        <v>44074</v>
      </c>
      <c r="AB198" s="225" t="s">
        <v>4202</v>
      </c>
      <c r="AC198" s="225" t="s">
        <v>4208</v>
      </c>
      <c r="AD198" s="225" t="s">
        <v>4302</v>
      </c>
      <c r="AE198">
        <v>8157</v>
      </c>
      <c r="AF198">
        <v>1533026</v>
      </c>
      <c r="AG198">
        <v>1300186.7928660864</v>
      </c>
      <c r="AH198">
        <v>482008.81340111833</v>
      </c>
      <c r="AI198">
        <v>44317</v>
      </c>
      <c r="AJ198" s="225" t="s">
        <v>4232</v>
      </c>
      <c r="AK198">
        <v>1488709</v>
      </c>
      <c r="AL198">
        <v>714848.02053503203</v>
      </c>
      <c r="AM198" t="s">
        <v>16698</v>
      </c>
    </row>
    <row r="199" spans="1:39" x14ac:dyDescent="0.35">
      <c r="A199" s="1"/>
      <c r="B199" s="1"/>
      <c r="C199" s="1"/>
      <c r="D199" s="1"/>
      <c r="E199" s="1" t="s">
        <v>4648</v>
      </c>
      <c r="F199" s="2">
        <v>44882</v>
      </c>
      <c r="G199" s="3">
        <v>95326</v>
      </c>
      <c r="H199" s="1"/>
      <c r="I199" s="1"/>
      <c r="J199" s="1" t="s">
        <v>4649</v>
      </c>
      <c r="K199" s="2">
        <v>45383</v>
      </c>
      <c r="L199" s="1" t="s">
        <v>4202</v>
      </c>
      <c r="M199" s="122"/>
      <c r="N199" s="1" t="s">
        <v>4208</v>
      </c>
      <c r="O199" s="1" t="s">
        <v>4265</v>
      </c>
      <c r="P199" s="1">
        <v>5889</v>
      </c>
      <c r="Q199" s="123">
        <v>1564021</v>
      </c>
      <c r="S199" s="123">
        <v>934185.08342766971</v>
      </c>
      <c r="T199" s="123">
        <v>160592.70054096429</v>
      </c>
      <c r="W199" s="1"/>
      <c r="Z199" s="225" t="s">
        <v>4490</v>
      </c>
      <c r="AA199" s="226">
        <v>45417</v>
      </c>
      <c r="AB199" s="225" t="s">
        <v>4214</v>
      </c>
      <c r="AC199" s="225" t="s">
        <v>4203</v>
      </c>
      <c r="AD199" s="225" t="s">
        <v>4323</v>
      </c>
      <c r="AE199">
        <v>7627</v>
      </c>
      <c r="AF199">
        <v>1694696</v>
      </c>
      <c r="AG199">
        <v>327879.53767693741</v>
      </c>
      <c r="AH199">
        <v>90625.781637771797</v>
      </c>
      <c r="AI199">
        <v>37108</v>
      </c>
      <c r="AJ199" s="225" t="s">
        <v>4211</v>
      </c>
      <c r="AK199">
        <v>1657588</v>
      </c>
      <c r="AL199">
        <v>1457442.2439608343</v>
      </c>
      <c r="AM199" t="s">
        <v>16698</v>
      </c>
    </row>
    <row r="200" spans="1:39" x14ac:dyDescent="0.35">
      <c r="A200" s="1"/>
      <c r="B200" s="1"/>
      <c r="C200" s="1"/>
      <c r="D200" s="1"/>
      <c r="E200" s="1" t="s">
        <v>4650</v>
      </c>
      <c r="F200" s="2">
        <v>44599</v>
      </c>
      <c r="G200" s="3">
        <v>86412</v>
      </c>
      <c r="H200" s="1"/>
      <c r="I200" s="1"/>
      <c r="J200" s="1" t="s">
        <v>4587</v>
      </c>
      <c r="K200" s="2">
        <v>43860</v>
      </c>
      <c r="L200" s="1" t="s">
        <v>4198</v>
      </c>
      <c r="M200" s="122"/>
      <c r="N200" s="1" t="s">
        <v>4220</v>
      </c>
      <c r="O200" s="1" t="s">
        <v>4251</v>
      </c>
      <c r="P200" s="1">
        <v>6454</v>
      </c>
      <c r="Q200" s="123">
        <v>821869</v>
      </c>
      <c r="S200" s="123">
        <v>687779.14737537445</v>
      </c>
      <c r="T200" s="123">
        <v>210920.54444820597</v>
      </c>
      <c r="W200" s="1"/>
      <c r="Z200" s="225" t="s">
        <v>4493</v>
      </c>
      <c r="AA200" s="226">
        <v>44901</v>
      </c>
      <c r="AB200" s="225" t="s">
        <v>4216</v>
      </c>
      <c r="AC200" s="225" t="s">
        <v>4203</v>
      </c>
      <c r="AD200" s="225" t="s">
        <v>4494</v>
      </c>
      <c r="AE200">
        <v>5500</v>
      </c>
      <c r="AF200">
        <v>1975502</v>
      </c>
      <c r="AG200">
        <v>1075026.0639651329</v>
      </c>
      <c r="AH200">
        <v>504657.34706887434</v>
      </c>
      <c r="AI200">
        <v>25555</v>
      </c>
      <c r="AJ200" s="225" t="s">
        <v>4217</v>
      </c>
      <c r="AK200">
        <v>1949947</v>
      </c>
      <c r="AL200">
        <v>1405133.2831037415</v>
      </c>
      <c r="AM200" t="s">
        <v>16698</v>
      </c>
    </row>
    <row r="201" spans="1:39" x14ac:dyDescent="0.35">
      <c r="A201" s="1"/>
      <c r="B201" s="1"/>
      <c r="C201" s="1"/>
      <c r="D201" s="1"/>
      <c r="E201" s="1" t="s">
        <v>4651</v>
      </c>
      <c r="F201" s="2">
        <v>45405</v>
      </c>
      <c r="G201" s="3">
        <v>56746</v>
      </c>
      <c r="H201" s="1"/>
      <c r="I201" s="1"/>
      <c r="J201" s="1" t="s">
        <v>4652</v>
      </c>
      <c r="K201" s="2">
        <v>45220</v>
      </c>
      <c r="L201" s="1" t="s">
        <v>4216</v>
      </c>
      <c r="M201" s="122"/>
      <c r="N201" s="1" t="s">
        <v>4220</v>
      </c>
      <c r="O201" s="1" t="s">
        <v>4336</v>
      </c>
      <c r="P201" s="1">
        <v>7495</v>
      </c>
      <c r="Q201" s="123">
        <v>1245367</v>
      </c>
      <c r="S201" s="123">
        <v>670594.87883926579</v>
      </c>
      <c r="T201" s="123">
        <v>189399.11801009544</v>
      </c>
      <c r="W201" s="1"/>
      <c r="Z201" s="225" t="s">
        <v>4492</v>
      </c>
      <c r="AA201" s="226">
        <v>44028</v>
      </c>
      <c r="AB201" s="225" t="s">
        <v>4214</v>
      </c>
      <c r="AC201" s="225" t="s">
        <v>4220</v>
      </c>
      <c r="AD201" s="225" t="s">
        <v>4284</v>
      </c>
      <c r="AE201">
        <v>9288</v>
      </c>
      <c r="AF201">
        <v>2416612</v>
      </c>
      <c r="AG201">
        <v>501017.03110498452</v>
      </c>
      <c r="AH201">
        <v>685727.74818116997</v>
      </c>
      <c r="AI201">
        <v>20000</v>
      </c>
      <c r="AJ201" s="225" t="s">
        <v>4211</v>
      </c>
      <c r="AK201">
        <v>2396612</v>
      </c>
      <c r="AL201">
        <v>2601322.7170761856</v>
      </c>
      <c r="AM201" t="s">
        <v>16698</v>
      </c>
    </row>
    <row r="202" spans="1:39" x14ac:dyDescent="0.35">
      <c r="A202" s="1"/>
      <c r="B202" s="1"/>
      <c r="C202" s="1"/>
      <c r="D202" s="1"/>
      <c r="E202" s="1" t="s">
        <v>4653</v>
      </c>
      <c r="F202" s="2">
        <v>44544</v>
      </c>
      <c r="G202" s="3">
        <v>92167</v>
      </c>
      <c r="H202" s="1"/>
      <c r="I202" s="1"/>
      <c r="J202" s="1" t="s">
        <v>4654</v>
      </c>
      <c r="K202" s="2">
        <v>44695</v>
      </c>
      <c r="L202" s="1" t="s">
        <v>4198</v>
      </c>
      <c r="M202" s="122"/>
      <c r="N202" s="1" t="s">
        <v>4203</v>
      </c>
      <c r="O202" s="1" t="s">
        <v>4215</v>
      </c>
      <c r="P202" s="1">
        <v>9482</v>
      </c>
      <c r="Q202" s="123">
        <v>2068235</v>
      </c>
      <c r="S202" s="123">
        <v>92218.765078372744</v>
      </c>
      <c r="T202" s="123">
        <v>6351.0543722555203</v>
      </c>
      <c r="W202" s="1"/>
      <c r="Z202" s="225" t="s">
        <v>4496</v>
      </c>
      <c r="AA202" s="226">
        <v>45102</v>
      </c>
      <c r="AB202" s="225" t="s">
        <v>4214</v>
      </c>
      <c r="AC202" s="225" t="s">
        <v>4220</v>
      </c>
      <c r="AD202" s="225" t="s">
        <v>4419</v>
      </c>
      <c r="AE202">
        <v>7478</v>
      </c>
      <c r="AF202">
        <v>2047072</v>
      </c>
      <c r="AG202">
        <v>303254.40669522603</v>
      </c>
      <c r="AH202">
        <v>438747.81600785296</v>
      </c>
      <c r="AI202">
        <v>55623</v>
      </c>
      <c r="AJ202" s="225" t="s">
        <v>4211</v>
      </c>
      <c r="AK202">
        <v>1991449</v>
      </c>
      <c r="AL202">
        <v>2182565.4093126268</v>
      </c>
      <c r="AM202" t="s">
        <v>16698</v>
      </c>
    </row>
    <row r="203" spans="1:39" x14ac:dyDescent="0.35">
      <c r="A203" s="1"/>
      <c r="B203" s="1"/>
      <c r="C203" s="1"/>
      <c r="D203" s="1"/>
      <c r="E203" s="1" t="s">
        <v>4655</v>
      </c>
      <c r="F203" s="2">
        <v>44156</v>
      </c>
      <c r="G203" s="3">
        <v>55731</v>
      </c>
      <c r="H203" s="1"/>
      <c r="I203" s="1"/>
      <c r="J203" s="1" t="s">
        <v>4656</v>
      </c>
      <c r="K203" s="2">
        <v>45125</v>
      </c>
      <c r="L203" s="1" t="s">
        <v>4216</v>
      </c>
      <c r="M203" s="122"/>
      <c r="N203" s="1" t="s">
        <v>4203</v>
      </c>
      <c r="O203" s="1" t="s">
        <v>4239</v>
      </c>
      <c r="P203" s="1">
        <v>7345</v>
      </c>
      <c r="Q203" s="123">
        <v>2048023</v>
      </c>
      <c r="S203" s="123">
        <v>1844253.7062330532</v>
      </c>
      <c r="T203" s="123">
        <v>90671.122745547051</v>
      </c>
      <c r="W203" s="1"/>
      <c r="Z203" s="225" t="s">
        <v>4495</v>
      </c>
      <c r="AA203" s="226">
        <v>45155</v>
      </c>
      <c r="AB203" s="225" t="s">
        <v>4210</v>
      </c>
      <c r="AC203" s="225" t="s">
        <v>4203</v>
      </c>
      <c r="AD203" s="225" t="s">
        <v>4221</v>
      </c>
      <c r="AE203">
        <v>6639</v>
      </c>
      <c r="AF203">
        <v>1643098</v>
      </c>
      <c r="AG203">
        <v>1398787.4430436247</v>
      </c>
      <c r="AH203">
        <v>60299.608246496406</v>
      </c>
      <c r="AI203">
        <v>73108</v>
      </c>
      <c r="AJ203" s="225" t="s">
        <v>4211</v>
      </c>
      <c r="AK203">
        <v>1569990</v>
      </c>
      <c r="AL203">
        <v>304610.16520287166</v>
      </c>
      <c r="AM203" t="s">
        <v>16698</v>
      </c>
    </row>
    <row r="204" spans="1:39" x14ac:dyDescent="0.35">
      <c r="A204" s="1"/>
      <c r="B204" s="1"/>
      <c r="C204" s="1"/>
      <c r="D204" s="1"/>
      <c r="E204" s="1" t="s">
        <v>4657</v>
      </c>
      <c r="F204" s="2">
        <v>44951</v>
      </c>
      <c r="G204" s="3">
        <v>61524</v>
      </c>
      <c r="H204" s="1"/>
      <c r="I204" s="1"/>
      <c r="J204" s="1" t="s">
        <v>4658</v>
      </c>
      <c r="K204" s="2">
        <v>44407</v>
      </c>
      <c r="L204" s="1" t="s">
        <v>4216</v>
      </c>
      <c r="M204" s="122"/>
      <c r="N204" s="1" t="s">
        <v>4220</v>
      </c>
      <c r="O204" s="1" t="s">
        <v>4293</v>
      </c>
      <c r="P204" s="1">
        <v>5519</v>
      </c>
      <c r="Q204" s="123">
        <v>1899603</v>
      </c>
      <c r="S204" s="123">
        <v>1078417.712546949</v>
      </c>
      <c r="T204" s="123">
        <v>416065.20414696768</v>
      </c>
      <c r="W204" s="1"/>
      <c r="Z204" s="225" t="s">
        <v>4498</v>
      </c>
      <c r="AA204" s="226">
        <v>44701</v>
      </c>
      <c r="AB204" s="225" t="s">
        <v>4210</v>
      </c>
      <c r="AC204" s="225" t="s">
        <v>4208</v>
      </c>
      <c r="AD204" s="225" t="s">
        <v>4204</v>
      </c>
      <c r="AE204">
        <v>6336</v>
      </c>
      <c r="AF204">
        <v>255466</v>
      </c>
      <c r="AG204">
        <v>18427.663408058441</v>
      </c>
      <c r="AH204">
        <v>10943.302403718773</v>
      </c>
      <c r="AI204">
        <v>0</v>
      </c>
      <c r="AJ204" s="225" t="s">
        <v>4211</v>
      </c>
      <c r="AK204">
        <v>255466</v>
      </c>
      <c r="AL204">
        <v>247981.63899566035</v>
      </c>
      <c r="AM204" t="s">
        <v>16698</v>
      </c>
    </row>
    <row r="205" spans="1:39" x14ac:dyDescent="0.35">
      <c r="A205" s="1"/>
      <c r="B205" s="1"/>
      <c r="C205" s="1"/>
      <c r="D205" s="1"/>
      <c r="E205" s="1" t="s">
        <v>4659</v>
      </c>
      <c r="F205" s="2">
        <v>44681</v>
      </c>
      <c r="G205" s="3">
        <v>34053</v>
      </c>
      <c r="H205" s="1"/>
      <c r="I205" s="1"/>
      <c r="J205" s="1" t="s">
        <v>4660</v>
      </c>
      <c r="K205" s="2">
        <v>45251</v>
      </c>
      <c r="L205" s="1" t="s">
        <v>4216</v>
      </c>
      <c r="M205" s="122"/>
      <c r="N205" s="1" t="s">
        <v>4203</v>
      </c>
      <c r="O205" s="1" t="s">
        <v>4359</v>
      </c>
      <c r="P205" s="1">
        <v>8566</v>
      </c>
      <c r="Q205" s="123">
        <v>1366992</v>
      </c>
      <c r="S205" s="123">
        <v>957340.8401213024</v>
      </c>
      <c r="T205" s="123">
        <v>76195.804377448701</v>
      </c>
      <c r="W205" s="1"/>
      <c r="Z205" s="225" t="s">
        <v>4497</v>
      </c>
      <c r="AA205" s="226">
        <v>45386</v>
      </c>
      <c r="AB205" s="225" t="s">
        <v>4214</v>
      </c>
      <c r="AC205" s="225" t="s">
        <v>4208</v>
      </c>
      <c r="AD205" s="225" t="s">
        <v>4400</v>
      </c>
      <c r="AE205">
        <v>8044</v>
      </c>
      <c r="AF205">
        <v>527234</v>
      </c>
      <c r="AG205">
        <v>343789.12629828561</v>
      </c>
      <c r="AH205">
        <v>145129.25024498216</v>
      </c>
      <c r="AI205">
        <v>63775</v>
      </c>
      <c r="AJ205" s="225" t="s">
        <v>4211</v>
      </c>
      <c r="AK205">
        <v>463459</v>
      </c>
      <c r="AL205">
        <v>328574.12394669652</v>
      </c>
      <c r="AM205" t="s">
        <v>16698</v>
      </c>
    </row>
    <row r="206" spans="1:39" x14ac:dyDescent="0.35">
      <c r="A206" s="1"/>
      <c r="B206" s="1"/>
      <c r="C206" s="1"/>
      <c r="D206" s="1"/>
      <c r="E206" s="1" t="s">
        <v>4661</v>
      </c>
      <c r="F206" s="2">
        <v>44743</v>
      </c>
      <c r="G206" s="3">
        <v>76499</v>
      </c>
      <c r="H206" s="1"/>
      <c r="I206" s="1"/>
      <c r="J206" s="1" t="s">
        <v>4662</v>
      </c>
      <c r="K206" s="2">
        <v>45282</v>
      </c>
      <c r="L206" s="1" t="s">
        <v>4202</v>
      </c>
      <c r="M206" s="122"/>
      <c r="N206" s="1" t="s">
        <v>4203</v>
      </c>
      <c r="O206" s="1" t="s">
        <v>4372</v>
      </c>
      <c r="P206" s="1">
        <v>6085</v>
      </c>
      <c r="Q206" s="123">
        <v>1326044</v>
      </c>
      <c r="S206" s="123">
        <v>1097694.410011851</v>
      </c>
      <c r="T206" s="123">
        <v>20408.957401057534</v>
      </c>
      <c r="W206" s="1"/>
      <c r="Z206" s="225" t="s">
        <v>4500</v>
      </c>
      <c r="AA206" s="226">
        <v>44605</v>
      </c>
      <c r="AB206" s="225" t="s">
        <v>4202</v>
      </c>
      <c r="AC206" s="225" t="s">
        <v>4208</v>
      </c>
      <c r="AD206" s="225" t="s">
        <v>4287</v>
      </c>
      <c r="AE206">
        <v>5630</v>
      </c>
      <c r="AF206">
        <v>995797</v>
      </c>
      <c r="AG206">
        <v>773070.20746862318</v>
      </c>
      <c r="AH206">
        <v>77230.289321316886</v>
      </c>
      <c r="AI206">
        <v>0</v>
      </c>
      <c r="AJ206" s="225" t="s">
        <v>4232</v>
      </c>
      <c r="AK206">
        <v>995797</v>
      </c>
      <c r="AL206">
        <v>299957.08185269369</v>
      </c>
      <c r="AM206" t="s">
        <v>16698</v>
      </c>
    </row>
    <row r="207" spans="1:39" x14ac:dyDescent="0.35">
      <c r="A207" s="1"/>
      <c r="B207" s="1"/>
      <c r="C207" s="1"/>
      <c r="D207" s="1"/>
      <c r="E207" s="1" t="s">
        <v>4663</v>
      </c>
      <c r="F207" s="2">
        <v>45305</v>
      </c>
      <c r="G207" s="3">
        <v>96465</v>
      </c>
      <c r="H207" s="1"/>
      <c r="I207" s="1"/>
      <c r="J207" s="1" t="s">
        <v>4664</v>
      </c>
      <c r="K207" s="2">
        <v>44893</v>
      </c>
      <c r="L207" s="1" t="s">
        <v>4198</v>
      </c>
      <c r="M207" s="122"/>
      <c r="N207" s="1" t="s">
        <v>4220</v>
      </c>
      <c r="O207" s="1" t="s">
        <v>4477</v>
      </c>
      <c r="P207" s="1">
        <v>8821</v>
      </c>
      <c r="Q207" s="123">
        <v>1670187</v>
      </c>
      <c r="S207" s="123">
        <v>1329705.3450788518</v>
      </c>
      <c r="T207" s="123">
        <v>427699.29387963674</v>
      </c>
      <c r="W207" s="1"/>
      <c r="Z207" s="225" t="s">
        <v>4499</v>
      </c>
      <c r="AA207" s="226">
        <v>45225</v>
      </c>
      <c r="AB207" s="225" t="s">
        <v>4202</v>
      </c>
      <c r="AC207" s="225" t="s">
        <v>4203</v>
      </c>
      <c r="AD207" s="225" t="s">
        <v>4436</v>
      </c>
      <c r="AE207">
        <v>9362</v>
      </c>
      <c r="AF207">
        <v>951110</v>
      </c>
      <c r="AG207">
        <v>383444.3434132174</v>
      </c>
      <c r="AH207">
        <v>213822.22225577853</v>
      </c>
      <c r="AI207">
        <v>36659</v>
      </c>
      <c r="AJ207" s="225" t="s">
        <v>4232</v>
      </c>
      <c r="AK207">
        <v>914451</v>
      </c>
      <c r="AL207">
        <v>781487.87884256104</v>
      </c>
      <c r="AM207" t="s">
        <v>16698</v>
      </c>
    </row>
    <row r="208" spans="1:39" x14ac:dyDescent="0.35">
      <c r="A208" s="1"/>
      <c r="B208" s="1"/>
      <c r="C208" s="1"/>
      <c r="D208" s="1"/>
      <c r="E208" s="1" t="s">
        <v>4665</v>
      </c>
      <c r="F208" s="2">
        <v>44005</v>
      </c>
      <c r="G208" s="3">
        <v>49813</v>
      </c>
      <c r="H208" s="1"/>
      <c r="I208" s="1"/>
      <c r="J208" s="1" t="s">
        <v>4666</v>
      </c>
      <c r="K208" s="2">
        <v>44609</v>
      </c>
      <c r="L208" s="1" t="s">
        <v>4214</v>
      </c>
      <c r="M208" s="122"/>
      <c r="N208" s="1" t="s">
        <v>4220</v>
      </c>
      <c r="O208" s="1" t="s">
        <v>4262</v>
      </c>
      <c r="P208" s="1">
        <v>8241</v>
      </c>
      <c r="Q208" s="123">
        <v>658029</v>
      </c>
      <c r="S208" s="123">
        <v>167261.03863292816</v>
      </c>
      <c r="T208" s="123">
        <v>212765.88468397481</v>
      </c>
      <c r="W208" s="1"/>
      <c r="Z208" s="225" t="s">
        <v>4502</v>
      </c>
      <c r="AA208" s="226">
        <v>44882</v>
      </c>
      <c r="AB208" s="225" t="s">
        <v>4198</v>
      </c>
      <c r="AC208" s="225" t="s">
        <v>4208</v>
      </c>
      <c r="AD208" s="225" t="s">
        <v>4221</v>
      </c>
      <c r="AE208">
        <v>5834</v>
      </c>
      <c r="AF208">
        <v>866574</v>
      </c>
      <c r="AG208">
        <v>345836.91252768558</v>
      </c>
      <c r="AH208">
        <v>136538.02739180665</v>
      </c>
      <c r="AI208">
        <v>21001</v>
      </c>
      <c r="AJ208" s="225" t="s">
        <v>4199</v>
      </c>
      <c r="AK208">
        <v>845573</v>
      </c>
      <c r="AL208">
        <v>657275.11486412107</v>
      </c>
      <c r="AM208" t="s">
        <v>16698</v>
      </c>
    </row>
    <row r="209" spans="1:39" x14ac:dyDescent="0.35">
      <c r="A209" s="1"/>
      <c r="B209" s="1"/>
      <c r="C209" s="1"/>
      <c r="D209" s="1"/>
      <c r="E209" s="1" t="s">
        <v>4667</v>
      </c>
      <c r="F209" s="2">
        <v>44319</v>
      </c>
      <c r="G209" s="3">
        <v>54237</v>
      </c>
      <c r="H209" s="1"/>
      <c r="I209" s="1"/>
      <c r="J209" s="1" t="s">
        <v>4668</v>
      </c>
      <c r="K209" s="2">
        <v>45188</v>
      </c>
      <c r="L209" s="1" t="s">
        <v>4210</v>
      </c>
      <c r="M209" s="122"/>
      <c r="N209" s="1" t="s">
        <v>4208</v>
      </c>
      <c r="O209" s="1" t="s">
        <v>4215</v>
      </c>
      <c r="P209" s="1">
        <v>8711</v>
      </c>
      <c r="Q209" s="123">
        <v>857969</v>
      </c>
      <c r="S209" s="123">
        <v>295931.83973970643</v>
      </c>
      <c r="T209" s="123">
        <v>33776.59287768331</v>
      </c>
      <c r="W209" s="1"/>
      <c r="Z209" s="225" t="s">
        <v>4501</v>
      </c>
      <c r="AA209" s="226">
        <v>44826</v>
      </c>
      <c r="AB209" s="225" t="s">
        <v>4198</v>
      </c>
      <c r="AC209" s="225" t="s">
        <v>4203</v>
      </c>
      <c r="AD209" s="225" t="s">
        <v>4312</v>
      </c>
      <c r="AE209">
        <v>7164</v>
      </c>
      <c r="AF209">
        <v>1419849</v>
      </c>
      <c r="AG209">
        <v>156915.45811558911</v>
      </c>
      <c r="AH209">
        <v>233942.514267844</v>
      </c>
      <c r="AI209">
        <v>22923</v>
      </c>
      <c r="AJ209" s="225" t="s">
        <v>4199</v>
      </c>
      <c r="AK209">
        <v>1396926</v>
      </c>
      <c r="AL209">
        <v>1496876.0561522548</v>
      </c>
      <c r="AM209" t="s">
        <v>16698</v>
      </c>
    </row>
    <row r="210" spans="1:39" x14ac:dyDescent="0.35">
      <c r="A210" s="1"/>
      <c r="B210" s="1"/>
      <c r="C210" s="1"/>
      <c r="D210" s="1"/>
      <c r="E210" s="1" t="s">
        <v>4669</v>
      </c>
      <c r="F210" s="2">
        <v>44874</v>
      </c>
      <c r="G210" s="3">
        <v>62317</v>
      </c>
      <c r="H210" s="1"/>
      <c r="I210" s="1"/>
      <c r="J210" s="1" t="s">
        <v>4670</v>
      </c>
      <c r="K210" s="2">
        <v>44820</v>
      </c>
      <c r="L210" s="1" t="s">
        <v>4202</v>
      </c>
      <c r="M210" s="122"/>
      <c r="N210" s="1" t="s">
        <v>4208</v>
      </c>
      <c r="O210" s="1" t="s">
        <v>4296</v>
      </c>
      <c r="P210" s="1">
        <v>9145</v>
      </c>
      <c r="Q210" s="123">
        <v>1634452</v>
      </c>
      <c r="S210" s="123">
        <v>121185.94366007537</v>
      </c>
      <c r="T210" s="123">
        <v>220621.56491550899</v>
      </c>
      <c r="W210" s="1"/>
      <c r="Z210" s="225" t="s">
        <v>4504</v>
      </c>
      <c r="AA210" s="226">
        <v>45401</v>
      </c>
      <c r="AB210" s="225" t="s">
        <v>4198</v>
      </c>
      <c r="AC210" s="225" t="s">
        <v>4203</v>
      </c>
      <c r="AD210" s="225" t="s">
        <v>4386</v>
      </c>
      <c r="AE210">
        <v>8151</v>
      </c>
      <c r="AF210">
        <v>506395</v>
      </c>
      <c r="AG210">
        <v>87708.659487429497</v>
      </c>
      <c r="AH210">
        <v>52930.605039410606</v>
      </c>
      <c r="AI210">
        <v>81008</v>
      </c>
      <c r="AJ210" s="225" t="s">
        <v>4199</v>
      </c>
      <c r="AK210">
        <v>425387</v>
      </c>
      <c r="AL210">
        <v>471616.9455519811</v>
      </c>
      <c r="AM210" t="s">
        <v>16698</v>
      </c>
    </row>
    <row r="211" spans="1:39" x14ac:dyDescent="0.35">
      <c r="A211" s="1"/>
      <c r="B211" s="1"/>
      <c r="C211" s="1"/>
      <c r="D211" s="1"/>
      <c r="E211" s="1" t="s">
        <v>4671</v>
      </c>
      <c r="F211" s="2">
        <v>45144</v>
      </c>
      <c r="G211" s="3">
        <v>71929</v>
      </c>
      <c r="H211" s="1"/>
      <c r="I211" s="1"/>
      <c r="J211" s="1" t="s">
        <v>4672</v>
      </c>
      <c r="K211" s="2">
        <v>45310</v>
      </c>
      <c r="L211" s="1" t="s">
        <v>4210</v>
      </c>
      <c r="M211" s="122"/>
      <c r="N211" s="1" t="s">
        <v>4203</v>
      </c>
      <c r="O211" s="1" t="s">
        <v>4262</v>
      </c>
      <c r="P211" s="1">
        <v>7413</v>
      </c>
      <c r="Q211" s="123">
        <v>1529781</v>
      </c>
      <c r="S211" s="123">
        <v>164705.03877415066</v>
      </c>
      <c r="T211" s="123">
        <v>159648.06730929867</v>
      </c>
      <c r="W211" s="1"/>
      <c r="Z211" s="225" t="s">
        <v>4503</v>
      </c>
      <c r="AA211" s="226">
        <v>43929</v>
      </c>
      <c r="AB211" s="225" t="s">
        <v>4225</v>
      </c>
      <c r="AC211" s="225" t="s">
        <v>4203</v>
      </c>
      <c r="AD211" s="225" t="s">
        <v>4312</v>
      </c>
      <c r="AE211">
        <v>6120</v>
      </c>
      <c r="AF211">
        <v>2180327</v>
      </c>
      <c r="AG211">
        <v>1407071.5294010034</v>
      </c>
      <c r="AH211">
        <v>659301.60690290655</v>
      </c>
      <c r="AI211">
        <v>44372</v>
      </c>
      <c r="AJ211" s="225" t="s">
        <v>4217</v>
      </c>
      <c r="AK211">
        <v>2135955</v>
      </c>
      <c r="AL211">
        <v>1432557.0775019033</v>
      </c>
      <c r="AM211" t="s">
        <v>16698</v>
      </c>
    </row>
    <row r="212" spans="1:39" x14ac:dyDescent="0.35">
      <c r="A212" s="1"/>
      <c r="B212" s="1"/>
      <c r="C212" s="1"/>
      <c r="D212" s="1"/>
      <c r="E212" s="1" t="s">
        <v>4673</v>
      </c>
      <c r="F212" s="2">
        <v>44943</v>
      </c>
      <c r="G212" s="3">
        <v>55144</v>
      </c>
      <c r="H212" s="1"/>
      <c r="I212" s="1"/>
      <c r="J212" s="1" t="s">
        <v>4674</v>
      </c>
      <c r="K212" s="2">
        <v>45007</v>
      </c>
      <c r="L212" s="1" t="s">
        <v>4216</v>
      </c>
      <c r="M212" s="122"/>
      <c r="N212" s="1" t="s">
        <v>4208</v>
      </c>
      <c r="O212" s="1" t="s">
        <v>4474</v>
      </c>
      <c r="P212" s="1">
        <v>6394</v>
      </c>
      <c r="Q212" s="123">
        <v>878608</v>
      </c>
      <c r="S212" s="123">
        <v>350941.6999764865</v>
      </c>
      <c r="T212" s="123">
        <v>75366.392620915649</v>
      </c>
      <c r="W212" s="1"/>
      <c r="Z212" s="225" t="s">
        <v>4506</v>
      </c>
      <c r="AA212" s="226">
        <v>43959</v>
      </c>
      <c r="AB212" s="225" t="s">
        <v>4202</v>
      </c>
      <c r="AC212" s="225" t="s">
        <v>4203</v>
      </c>
      <c r="AD212" s="225" t="s">
        <v>4204</v>
      </c>
      <c r="AE212">
        <v>7404</v>
      </c>
      <c r="AF212">
        <v>825924</v>
      </c>
      <c r="AG212">
        <v>353778.85771540273</v>
      </c>
      <c r="AH212">
        <v>56184.182897489191</v>
      </c>
      <c r="AI212">
        <v>53311</v>
      </c>
      <c r="AJ212" s="225" t="s">
        <v>4232</v>
      </c>
      <c r="AK212">
        <v>772613</v>
      </c>
      <c r="AL212">
        <v>528329.32518208644</v>
      </c>
      <c r="AM212" t="s">
        <v>16698</v>
      </c>
    </row>
    <row r="213" spans="1:39" x14ac:dyDescent="0.35">
      <c r="A213" s="1"/>
      <c r="B213" s="1"/>
      <c r="C213" s="1"/>
      <c r="D213" s="1"/>
      <c r="E213" s="1" t="s">
        <v>4675</v>
      </c>
      <c r="F213" s="2">
        <v>45242</v>
      </c>
      <c r="G213" s="3">
        <v>85423</v>
      </c>
      <c r="H213" s="1"/>
      <c r="I213" s="1"/>
      <c r="J213" s="1" t="s">
        <v>4676</v>
      </c>
      <c r="K213" s="2">
        <v>45402</v>
      </c>
      <c r="L213" s="1" t="s">
        <v>4214</v>
      </c>
      <c r="M213" s="122"/>
      <c r="N213" s="1" t="s">
        <v>4203</v>
      </c>
      <c r="O213" s="1" t="s">
        <v>4265</v>
      </c>
      <c r="P213" s="1">
        <v>7510</v>
      </c>
      <c r="Q213" s="123">
        <v>2073837</v>
      </c>
      <c r="S213" s="123">
        <v>37694.677427992145</v>
      </c>
      <c r="T213" s="123">
        <v>537312.16185341554</v>
      </c>
      <c r="W213" s="1"/>
      <c r="Z213" s="225" t="s">
        <v>4505</v>
      </c>
      <c r="AA213" s="226">
        <v>44897</v>
      </c>
      <c r="AB213" s="225" t="s">
        <v>4205</v>
      </c>
      <c r="AC213" s="225" t="s">
        <v>4220</v>
      </c>
      <c r="AD213" s="225" t="s">
        <v>4312</v>
      </c>
      <c r="AE213">
        <v>7779</v>
      </c>
      <c r="AF213">
        <v>948354</v>
      </c>
      <c r="AG213">
        <v>726820.66090632346</v>
      </c>
      <c r="AH213">
        <v>298113.19836087729</v>
      </c>
      <c r="AI213">
        <v>88601</v>
      </c>
      <c r="AJ213" s="225" t="s">
        <v>4199</v>
      </c>
      <c r="AK213">
        <v>859753</v>
      </c>
      <c r="AL213">
        <v>519646.53745455382</v>
      </c>
      <c r="AM213" t="s">
        <v>16698</v>
      </c>
    </row>
    <row r="214" spans="1:39" x14ac:dyDescent="0.35">
      <c r="A214" s="1"/>
      <c r="B214" s="1"/>
      <c r="C214" s="1"/>
      <c r="D214" s="1"/>
      <c r="E214" s="1" t="s">
        <v>4677</v>
      </c>
      <c r="F214" s="2">
        <v>44042</v>
      </c>
      <c r="G214" s="3">
        <v>10296</v>
      </c>
      <c r="H214" s="1"/>
      <c r="I214" s="1"/>
      <c r="J214" s="1" t="s">
        <v>4678</v>
      </c>
      <c r="K214" s="2">
        <v>45285</v>
      </c>
      <c r="L214" s="1" t="s">
        <v>4216</v>
      </c>
      <c r="M214" s="122"/>
      <c r="N214" s="1" t="s">
        <v>4203</v>
      </c>
      <c r="O214" s="1" t="s">
        <v>4265</v>
      </c>
      <c r="P214" s="1">
        <v>6584</v>
      </c>
      <c r="Q214" s="123">
        <v>1439966</v>
      </c>
      <c r="S214" s="123">
        <v>858947.49027612037</v>
      </c>
      <c r="T214" s="123">
        <v>306562.59915705828</v>
      </c>
      <c r="W214" s="1"/>
      <c r="Z214" s="225" t="s">
        <v>4508</v>
      </c>
      <c r="AA214" s="226">
        <v>44107</v>
      </c>
      <c r="AB214" s="225" t="s">
        <v>4216</v>
      </c>
      <c r="AC214" s="225" t="s">
        <v>4203</v>
      </c>
      <c r="AD214" s="225" t="s">
        <v>4494</v>
      </c>
      <c r="AE214">
        <v>9082</v>
      </c>
      <c r="AF214">
        <v>2414090</v>
      </c>
      <c r="AG214">
        <v>846548.82124863367</v>
      </c>
      <c r="AH214">
        <v>439971.18511825294</v>
      </c>
      <c r="AI214">
        <v>0</v>
      </c>
      <c r="AJ214" s="225" t="s">
        <v>4217</v>
      </c>
      <c r="AK214">
        <v>2414090</v>
      </c>
      <c r="AL214">
        <v>2007512.3638696191</v>
      </c>
      <c r="AM214" t="s">
        <v>16698</v>
      </c>
    </row>
    <row r="215" spans="1:39" x14ac:dyDescent="0.35">
      <c r="A215" s="1"/>
      <c r="B215" s="1"/>
      <c r="C215" s="1"/>
      <c r="D215" s="1"/>
      <c r="E215" s="1" t="s">
        <v>4679</v>
      </c>
      <c r="F215" s="2">
        <v>44192</v>
      </c>
      <c r="G215" s="3">
        <v>51472</v>
      </c>
      <c r="H215" s="1"/>
      <c r="I215" s="1"/>
      <c r="J215" s="1" t="s">
        <v>4680</v>
      </c>
      <c r="K215" s="2">
        <v>45130</v>
      </c>
      <c r="L215" s="1" t="s">
        <v>4216</v>
      </c>
      <c r="M215" s="122"/>
      <c r="N215" s="1" t="s">
        <v>4203</v>
      </c>
      <c r="O215" s="1" t="s">
        <v>4477</v>
      </c>
      <c r="P215" s="1">
        <v>5988</v>
      </c>
      <c r="Q215" s="123">
        <v>822137</v>
      </c>
      <c r="S215" s="123">
        <v>385521.31043788657</v>
      </c>
      <c r="T215" s="123">
        <v>252568.31313800425</v>
      </c>
      <c r="W215" s="1"/>
      <c r="Z215" s="225" t="s">
        <v>4507</v>
      </c>
      <c r="AA215" s="226">
        <v>44728</v>
      </c>
      <c r="AB215" s="225" t="s">
        <v>4205</v>
      </c>
      <c r="AC215" s="225" t="s">
        <v>4208</v>
      </c>
      <c r="AD215" s="225" t="s">
        <v>4359</v>
      </c>
      <c r="AE215">
        <v>5963</v>
      </c>
      <c r="AF215">
        <v>1629276</v>
      </c>
      <c r="AG215">
        <v>479184.3672777522</v>
      </c>
      <c r="AH215">
        <v>527432.83394978882</v>
      </c>
      <c r="AI215">
        <v>33833</v>
      </c>
      <c r="AJ215" s="225" t="s">
        <v>4199</v>
      </c>
      <c r="AK215">
        <v>1595443</v>
      </c>
      <c r="AL215">
        <v>1677524.4666720368</v>
      </c>
      <c r="AM215" t="s">
        <v>16698</v>
      </c>
    </row>
    <row r="216" spans="1:39" x14ac:dyDescent="0.35">
      <c r="A216" s="1"/>
      <c r="B216" s="1"/>
      <c r="C216" s="1"/>
      <c r="D216" s="1"/>
      <c r="E216" s="1" t="s">
        <v>4681</v>
      </c>
      <c r="F216" s="2">
        <v>44548</v>
      </c>
      <c r="G216" s="3">
        <v>81597</v>
      </c>
      <c r="H216" s="1"/>
      <c r="I216" s="1"/>
      <c r="J216" s="1" t="s">
        <v>4682</v>
      </c>
      <c r="K216" s="2">
        <v>43962</v>
      </c>
      <c r="L216" s="1" t="s">
        <v>4202</v>
      </c>
      <c r="M216" s="122"/>
      <c r="N216" s="1" t="s">
        <v>4208</v>
      </c>
      <c r="O216" s="1" t="s">
        <v>4277</v>
      </c>
      <c r="P216" s="1">
        <v>5674</v>
      </c>
      <c r="Q216" s="123">
        <v>862906</v>
      </c>
      <c r="S216" s="123">
        <v>658324.43357840134</v>
      </c>
      <c r="T216" s="123">
        <v>247658.22897375937</v>
      </c>
      <c r="W216" s="1"/>
      <c r="Z216" s="225" t="s">
        <v>4510</v>
      </c>
      <c r="AA216" s="226">
        <v>44351</v>
      </c>
      <c r="AB216" s="225" t="s">
        <v>4214</v>
      </c>
      <c r="AC216" s="225" t="s">
        <v>4203</v>
      </c>
      <c r="AD216" s="225" t="s">
        <v>4336</v>
      </c>
      <c r="AE216">
        <v>9437</v>
      </c>
      <c r="AF216">
        <v>433014</v>
      </c>
      <c r="AG216">
        <v>74556.156085176975</v>
      </c>
      <c r="AH216">
        <v>40877.567840986136</v>
      </c>
      <c r="AI216">
        <v>59596</v>
      </c>
      <c r="AJ216" s="225" t="s">
        <v>4211</v>
      </c>
      <c r="AK216">
        <v>373418</v>
      </c>
      <c r="AL216">
        <v>399335.41175580915</v>
      </c>
      <c r="AM216" t="s">
        <v>16698</v>
      </c>
    </row>
    <row r="217" spans="1:39" x14ac:dyDescent="0.35">
      <c r="A217" s="1"/>
      <c r="B217" s="1"/>
      <c r="C217" s="1"/>
      <c r="D217" s="1"/>
      <c r="E217" s="1" t="s">
        <v>4683</v>
      </c>
      <c r="F217" s="2">
        <v>44345</v>
      </c>
      <c r="G217" s="3">
        <v>10452</v>
      </c>
      <c r="H217" s="1"/>
      <c r="I217" s="1"/>
      <c r="J217" s="1" t="s">
        <v>4684</v>
      </c>
      <c r="K217" s="2">
        <v>44968</v>
      </c>
      <c r="L217" s="1" t="s">
        <v>4202</v>
      </c>
      <c r="M217" s="122"/>
      <c r="N217" s="1" t="s">
        <v>4220</v>
      </c>
      <c r="O217" s="1" t="s">
        <v>4265</v>
      </c>
      <c r="P217" s="1">
        <v>5796</v>
      </c>
      <c r="Q217" s="123">
        <v>1679657</v>
      </c>
      <c r="S217" s="123">
        <v>110667.5171787327</v>
      </c>
      <c r="T217" s="123">
        <v>516246.05119716859</v>
      </c>
      <c r="W217" s="1"/>
      <c r="Z217" s="225" t="s">
        <v>4509</v>
      </c>
      <c r="AA217" s="226">
        <v>44928</v>
      </c>
      <c r="AB217" s="225" t="s">
        <v>4236</v>
      </c>
      <c r="AC217" s="225" t="s">
        <v>4220</v>
      </c>
      <c r="AD217" s="225" t="s">
        <v>4257</v>
      </c>
      <c r="AE217">
        <v>9450</v>
      </c>
      <c r="AF217">
        <v>959996</v>
      </c>
      <c r="AG217">
        <v>255885.28613913018</v>
      </c>
      <c r="AH217">
        <v>162848.7160725031</v>
      </c>
      <c r="AI217">
        <v>94793</v>
      </c>
      <c r="AJ217" s="225" t="s">
        <v>4232</v>
      </c>
      <c r="AK217">
        <v>865203</v>
      </c>
      <c r="AL217">
        <v>866959.429933373</v>
      </c>
      <c r="AM217" t="s">
        <v>16698</v>
      </c>
    </row>
    <row r="218" spans="1:39" x14ac:dyDescent="0.35">
      <c r="A218" s="1"/>
      <c r="B218" s="1"/>
      <c r="C218" s="1"/>
      <c r="D218" s="1"/>
      <c r="E218" s="1" t="s">
        <v>4685</v>
      </c>
      <c r="F218" s="2">
        <v>44638</v>
      </c>
      <c r="G218" s="3">
        <v>61706</v>
      </c>
      <c r="H218" s="1"/>
      <c r="I218" s="1"/>
      <c r="J218" s="1" t="s">
        <v>4686</v>
      </c>
      <c r="K218" s="2">
        <v>44392</v>
      </c>
      <c r="L218" s="1" t="s">
        <v>4202</v>
      </c>
      <c r="M218" s="122"/>
      <c r="N218" s="1" t="s">
        <v>4203</v>
      </c>
      <c r="O218" s="1" t="s">
        <v>4439</v>
      </c>
      <c r="P218" s="1">
        <v>6350</v>
      </c>
      <c r="Q218" s="123">
        <v>2276976</v>
      </c>
      <c r="S218" s="123">
        <v>633948.06019690225</v>
      </c>
      <c r="T218" s="123">
        <v>68366.353613644766</v>
      </c>
      <c r="W218" s="1"/>
      <c r="Z218" s="225" t="s">
        <v>4512</v>
      </c>
      <c r="AA218" s="226">
        <v>44214</v>
      </c>
      <c r="AB218" s="225" t="s">
        <v>4216</v>
      </c>
      <c r="AC218" s="225" t="s">
        <v>4220</v>
      </c>
      <c r="AD218" s="225" t="s">
        <v>4474</v>
      </c>
      <c r="AE218">
        <v>6756</v>
      </c>
      <c r="AF218">
        <v>645672</v>
      </c>
      <c r="AG218">
        <v>42350.250970842237</v>
      </c>
      <c r="AH218">
        <v>7385.26193445638</v>
      </c>
      <c r="AI218">
        <v>0</v>
      </c>
      <c r="AJ218" s="225" t="s">
        <v>4217</v>
      </c>
      <c r="AK218">
        <v>645672</v>
      </c>
      <c r="AL218">
        <v>610707.01096361422</v>
      </c>
      <c r="AM218" t="s">
        <v>16698</v>
      </c>
    </row>
    <row r="219" spans="1:39" x14ac:dyDescent="0.35">
      <c r="A219" s="1"/>
      <c r="B219" s="1"/>
      <c r="C219" s="1"/>
      <c r="D219" s="1"/>
      <c r="E219" s="1" t="s">
        <v>4687</v>
      </c>
      <c r="F219" s="2">
        <v>44548</v>
      </c>
      <c r="G219" s="3">
        <v>98824</v>
      </c>
      <c r="H219" s="1"/>
      <c r="I219" s="1"/>
      <c r="J219" s="1" t="s">
        <v>4688</v>
      </c>
      <c r="K219" s="2">
        <v>45191</v>
      </c>
      <c r="L219" s="1" t="s">
        <v>4202</v>
      </c>
      <c r="M219" s="122"/>
      <c r="N219" s="1" t="s">
        <v>4208</v>
      </c>
      <c r="O219" s="1" t="s">
        <v>4312</v>
      </c>
      <c r="P219" s="1">
        <v>6481</v>
      </c>
      <c r="Q219" s="123">
        <v>1374011</v>
      </c>
      <c r="S219" s="123">
        <v>708872.42564889172</v>
      </c>
      <c r="T219" s="123">
        <v>329197.10860217694</v>
      </c>
      <c r="W219" s="1"/>
      <c r="Z219" s="225" t="s">
        <v>4511</v>
      </c>
      <c r="AA219" s="226">
        <v>44566</v>
      </c>
      <c r="AB219" s="225" t="s">
        <v>4198</v>
      </c>
      <c r="AC219" s="225" t="s">
        <v>4208</v>
      </c>
      <c r="AD219" s="225" t="s">
        <v>4372</v>
      </c>
      <c r="AE219">
        <v>5839</v>
      </c>
      <c r="AF219">
        <v>285878</v>
      </c>
      <c r="AG219">
        <v>200144.27630985476</v>
      </c>
      <c r="AH219">
        <v>82900.963515876327</v>
      </c>
      <c r="AI219">
        <v>45336</v>
      </c>
      <c r="AJ219" s="225" t="s">
        <v>4199</v>
      </c>
      <c r="AK219">
        <v>240542</v>
      </c>
      <c r="AL219">
        <v>168634.68720602157</v>
      </c>
      <c r="AM219" t="s">
        <v>16698</v>
      </c>
    </row>
    <row r="220" spans="1:39" x14ac:dyDescent="0.35">
      <c r="A220" s="1"/>
      <c r="B220" s="1"/>
      <c r="C220" s="1"/>
      <c r="D220" s="1"/>
      <c r="E220" s="1" t="s">
        <v>4689</v>
      </c>
      <c r="F220" s="2">
        <v>43992</v>
      </c>
      <c r="G220" s="3">
        <v>80229</v>
      </c>
      <c r="H220" s="1"/>
      <c r="I220" s="1"/>
      <c r="J220" s="1" t="s">
        <v>4690</v>
      </c>
      <c r="K220" s="2">
        <v>44794</v>
      </c>
      <c r="L220" s="1" t="s">
        <v>4216</v>
      </c>
      <c r="M220" s="122"/>
      <c r="N220" s="1" t="s">
        <v>4220</v>
      </c>
      <c r="O220" s="1" t="s">
        <v>4204</v>
      </c>
      <c r="P220" s="1">
        <v>6488</v>
      </c>
      <c r="Q220" s="123">
        <v>1273535</v>
      </c>
      <c r="S220" s="123">
        <v>743451.24321956933</v>
      </c>
      <c r="T220" s="123">
        <v>268921.28445245739</v>
      </c>
      <c r="W220" s="1"/>
      <c r="Z220" s="225" t="s">
        <v>4514</v>
      </c>
      <c r="AA220" s="226">
        <v>44639</v>
      </c>
      <c r="AB220" s="225" t="s">
        <v>4202</v>
      </c>
      <c r="AC220" s="225" t="s">
        <v>4208</v>
      </c>
      <c r="AD220" s="225" t="s">
        <v>4293</v>
      </c>
      <c r="AE220">
        <v>7199</v>
      </c>
      <c r="AF220">
        <v>1105002</v>
      </c>
      <c r="AG220">
        <v>1012550.7543498491</v>
      </c>
      <c r="AH220">
        <v>269304.77437528671</v>
      </c>
      <c r="AI220">
        <v>0</v>
      </c>
      <c r="AJ220" s="225" t="s">
        <v>4232</v>
      </c>
      <c r="AK220">
        <v>1105002</v>
      </c>
      <c r="AL220">
        <v>361756.02002543764</v>
      </c>
      <c r="AM220" t="s">
        <v>16698</v>
      </c>
    </row>
    <row r="221" spans="1:39" x14ac:dyDescent="0.35">
      <c r="A221" s="1"/>
      <c r="B221" s="1"/>
      <c r="C221" s="1"/>
      <c r="D221" s="1"/>
      <c r="E221" s="1" t="s">
        <v>4691</v>
      </c>
      <c r="F221" s="2">
        <v>44542</v>
      </c>
      <c r="G221" s="3">
        <v>46095</v>
      </c>
      <c r="H221" s="1"/>
      <c r="I221" s="1"/>
      <c r="J221" s="1" t="s">
        <v>4692</v>
      </c>
      <c r="K221" s="2">
        <v>44109</v>
      </c>
      <c r="L221" s="1" t="s">
        <v>4198</v>
      </c>
      <c r="M221" s="122"/>
      <c r="N221" s="1" t="s">
        <v>4203</v>
      </c>
      <c r="O221" s="1" t="s">
        <v>4309</v>
      </c>
      <c r="P221" s="1">
        <v>7537</v>
      </c>
      <c r="Q221" s="123">
        <v>1529758</v>
      </c>
      <c r="S221" s="123">
        <v>669490.45135127835</v>
      </c>
      <c r="T221" s="123">
        <v>223538.3470573283</v>
      </c>
      <c r="W221" s="1"/>
      <c r="Z221" s="225" t="s">
        <v>4513</v>
      </c>
      <c r="AA221" s="226">
        <v>44717</v>
      </c>
      <c r="AB221" s="225" t="s">
        <v>4236</v>
      </c>
      <c r="AC221" s="225" t="s">
        <v>4203</v>
      </c>
      <c r="AD221" s="225" t="s">
        <v>4235</v>
      </c>
      <c r="AE221">
        <v>7857</v>
      </c>
      <c r="AF221">
        <v>2280498</v>
      </c>
      <c r="AG221">
        <v>7591.5637576721256</v>
      </c>
      <c r="AH221">
        <v>625618.50327997946</v>
      </c>
      <c r="AI221">
        <v>52388</v>
      </c>
      <c r="AJ221" s="225" t="s">
        <v>4232</v>
      </c>
      <c r="AK221">
        <v>2228110</v>
      </c>
      <c r="AL221">
        <v>2898524.9395223074</v>
      </c>
      <c r="AM221" t="s">
        <v>16698</v>
      </c>
    </row>
    <row r="222" spans="1:39" x14ac:dyDescent="0.35">
      <c r="A222" s="1"/>
      <c r="B222" s="1"/>
      <c r="C222" s="1"/>
      <c r="D222" s="1"/>
      <c r="E222" s="1" t="s">
        <v>4693</v>
      </c>
      <c r="F222" s="2">
        <v>45286</v>
      </c>
      <c r="G222" s="3">
        <v>11733</v>
      </c>
      <c r="H222" s="1"/>
      <c r="I222" s="1"/>
      <c r="J222" s="1" t="s">
        <v>4694</v>
      </c>
      <c r="K222" s="2">
        <v>45362</v>
      </c>
      <c r="L222" s="1" t="s">
        <v>4198</v>
      </c>
      <c r="M222" s="122"/>
      <c r="N222" s="1" t="s">
        <v>4220</v>
      </c>
      <c r="O222" s="1" t="s">
        <v>4242</v>
      </c>
      <c r="P222" s="1">
        <v>9454</v>
      </c>
      <c r="Q222" s="123">
        <v>1579082</v>
      </c>
      <c r="S222" s="123">
        <v>844117.40079888632</v>
      </c>
      <c r="T222" s="123">
        <v>28760.480361164606</v>
      </c>
      <c r="W222" s="1"/>
      <c r="Z222" s="225" t="s">
        <v>4517</v>
      </c>
      <c r="AA222" s="226">
        <v>44936</v>
      </c>
      <c r="AB222" s="225" t="s">
        <v>4214</v>
      </c>
      <c r="AC222" s="225" t="s">
        <v>4208</v>
      </c>
      <c r="AD222" s="225" t="s">
        <v>4377</v>
      </c>
      <c r="AE222">
        <v>8202</v>
      </c>
      <c r="AF222">
        <v>2047861</v>
      </c>
      <c r="AG222">
        <v>1439127.9784300779</v>
      </c>
      <c r="AH222">
        <v>674959.47267948452</v>
      </c>
      <c r="AI222">
        <v>15171</v>
      </c>
      <c r="AJ222" s="225" t="s">
        <v>4211</v>
      </c>
      <c r="AK222">
        <v>2032690</v>
      </c>
      <c r="AL222">
        <v>1283692.4942494067</v>
      </c>
      <c r="AM222" t="s">
        <v>16698</v>
      </c>
    </row>
    <row r="223" spans="1:39" x14ac:dyDescent="0.35">
      <c r="A223" s="1"/>
      <c r="B223" s="1"/>
      <c r="C223" s="1"/>
      <c r="D223" s="1"/>
      <c r="E223" s="1" t="s">
        <v>4695</v>
      </c>
      <c r="F223" s="2">
        <v>44637</v>
      </c>
      <c r="G223" s="3">
        <v>64037</v>
      </c>
      <c r="H223" s="1"/>
      <c r="I223" s="1"/>
      <c r="J223" s="1" t="s">
        <v>4696</v>
      </c>
      <c r="K223" s="2">
        <v>44600</v>
      </c>
      <c r="L223" s="1" t="s">
        <v>4216</v>
      </c>
      <c r="M223" s="122"/>
      <c r="N223" s="1" t="s">
        <v>4203</v>
      </c>
      <c r="O223" s="1" t="s">
        <v>4436</v>
      </c>
      <c r="P223" s="1">
        <v>7567</v>
      </c>
      <c r="Q223" s="123">
        <v>880630</v>
      </c>
      <c r="S223" s="123">
        <v>181375.32422453925</v>
      </c>
      <c r="T223" s="123">
        <v>177733.48922889135</v>
      </c>
      <c r="W223" s="1"/>
      <c r="Z223" s="225" t="s">
        <v>4519</v>
      </c>
      <c r="AA223" s="226">
        <v>44195</v>
      </c>
      <c r="AB223" s="225" t="s">
        <v>4198</v>
      </c>
      <c r="AC223" s="225" t="s">
        <v>4203</v>
      </c>
      <c r="AD223" s="225" t="s">
        <v>4284</v>
      </c>
      <c r="AE223">
        <v>7281</v>
      </c>
      <c r="AF223">
        <v>1822117</v>
      </c>
      <c r="AG223">
        <v>653380.12014837889</v>
      </c>
      <c r="AH223">
        <v>364002.79819839355</v>
      </c>
      <c r="AI223">
        <v>35042</v>
      </c>
      <c r="AJ223" s="225" t="s">
        <v>4199</v>
      </c>
      <c r="AK223">
        <v>1787075</v>
      </c>
      <c r="AL223">
        <v>1532739.6780500147</v>
      </c>
      <c r="AM223" t="s">
        <v>16698</v>
      </c>
    </row>
    <row r="224" spans="1:39" x14ac:dyDescent="0.35">
      <c r="A224" s="1"/>
      <c r="B224" s="1"/>
      <c r="C224" s="1"/>
      <c r="D224" s="1"/>
      <c r="E224" s="1" t="s">
        <v>4697</v>
      </c>
      <c r="F224" s="2">
        <v>44981</v>
      </c>
      <c r="G224" s="3">
        <v>72689</v>
      </c>
      <c r="H224" s="1"/>
      <c r="I224" s="1"/>
      <c r="J224" s="1" t="s">
        <v>4698</v>
      </c>
      <c r="K224" s="2">
        <v>45041</v>
      </c>
      <c r="L224" s="1" t="s">
        <v>4198</v>
      </c>
      <c r="M224" s="122"/>
      <c r="N224" s="1" t="s">
        <v>4208</v>
      </c>
      <c r="O224" s="1" t="s">
        <v>4328</v>
      </c>
      <c r="P224" s="1">
        <v>8175</v>
      </c>
      <c r="Q224" s="123">
        <v>2258897</v>
      </c>
      <c r="S224" s="123">
        <v>1804202.359209059</v>
      </c>
      <c r="T224" s="123">
        <v>556595.39306417073</v>
      </c>
      <c r="W224" s="1"/>
      <c r="Z224" s="225" t="s">
        <v>4521</v>
      </c>
      <c r="AA224" s="226">
        <v>44930</v>
      </c>
      <c r="AB224" s="225" t="s">
        <v>4198</v>
      </c>
      <c r="AC224" s="225" t="s">
        <v>4220</v>
      </c>
      <c r="AD224" s="225" t="s">
        <v>4296</v>
      </c>
      <c r="AE224">
        <v>8626</v>
      </c>
      <c r="AF224">
        <v>887011</v>
      </c>
      <c r="AG224">
        <v>627912.54640187242</v>
      </c>
      <c r="AH224">
        <v>69299.22905817852</v>
      </c>
      <c r="AI224">
        <v>0</v>
      </c>
      <c r="AJ224" s="225" t="s">
        <v>4199</v>
      </c>
      <c r="AK224">
        <v>887011</v>
      </c>
      <c r="AL224">
        <v>328397.68265630607</v>
      </c>
      <c r="AM224" t="s">
        <v>16698</v>
      </c>
    </row>
    <row r="225" spans="1:39" x14ac:dyDescent="0.35">
      <c r="A225" s="1"/>
      <c r="B225" s="1"/>
      <c r="C225" s="1"/>
      <c r="D225" s="1"/>
      <c r="E225" s="1" t="s">
        <v>4699</v>
      </c>
      <c r="F225" s="2">
        <v>44129</v>
      </c>
      <c r="G225" s="3">
        <v>31129</v>
      </c>
      <c r="H225" s="1"/>
      <c r="I225" s="1"/>
      <c r="J225" s="1" t="s">
        <v>4700</v>
      </c>
      <c r="K225" s="2">
        <v>44964</v>
      </c>
      <c r="L225" s="1" t="s">
        <v>4210</v>
      </c>
      <c r="M225" s="122"/>
      <c r="N225" s="1" t="s">
        <v>4208</v>
      </c>
      <c r="O225" s="1" t="s">
        <v>4224</v>
      </c>
      <c r="P225" s="1">
        <v>5558</v>
      </c>
      <c r="Q225" s="123">
        <v>1282626</v>
      </c>
      <c r="S225" s="123">
        <v>48168.513569426759</v>
      </c>
      <c r="T225" s="123">
        <v>328018.48302743089</v>
      </c>
      <c r="W225" s="1"/>
      <c r="Z225" s="225" t="s">
        <v>4523</v>
      </c>
      <c r="AA225" s="226">
        <v>44855</v>
      </c>
      <c r="AB225" s="225" t="s">
        <v>4214</v>
      </c>
      <c r="AC225" s="225" t="s">
        <v>4203</v>
      </c>
      <c r="AD225" s="225" t="s">
        <v>4245</v>
      </c>
      <c r="AE225">
        <v>8525</v>
      </c>
      <c r="AF225">
        <v>367191</v>
      </c>
      <c r="AG225">
        <v>89796.179402308378</v>
      </c>
      <c r="AH225">
        <v>14710.720842492039</v>
      </c>
      <c r="AI225">
        <v>37832</v>
      </c>
      <c r="AJ225" s="225" t="s">
        <v>4211</v>
      </c>
      <c r="AK225">
        <v>329359</v>
      </c>
      <c r="AL225">
        <v>292105.54144018365</v>
      </c>
      <c r="AM225" t="s">
        <v>16698</v>
      </c>
    </row>
    <row r="226" spans="1:39" x14ac:dyDescent="0.35">
      <c r="A226" s="1"/>
      <c r="B226" s="1"/>
      <c r="C226" s="1"/>
      <c r="D226" s="1"/>
      <c r="E226" s="1" t="s">
        <v>4701</v>
      </c>
      <c r="F226" s="2">
        <v>44688</v>
      </c>
      <c r="G226" s="3">
        <v>67212</v>
      </c>
      <c r="H226" s="1"/>
      <c r="I226" s="1"/>
      <c r="J226" s="1" t="s">
        <v>4702</v>
      </c>
      <c r="K226" s="2">
        <v>44609</v>
      </c>
      <c r="L226" s="1" t="s">
        <v>4202</v>
      </c>
      <c r="M226" s="122"/>
      <c r="N226" s="1" t="s">
        <v>4208</v>
      </c>
      <c r="O226" s="1" t="s">
        <v>4419</v>
      </c>
      <c r="P226" s="1">
        <v>6428</v>
      </c>
      <c r="Q226" s="123">
        <v>1633849</v>
      </c>
      <c r="S226" s="123">
        <v>403049.74352891295</v>
      </c>
      <c r="T226" s="123">
        <v>407278.50203430216</v>
      </c>
      <c r="W226" s="1"/>
      <c r="Z226" s="225" t="s">
        <v>4522</v>
      </c>
      <c r="AA226" s="226">
        <v>43884</v>
      </c>
      <c r="AB226" s="225" t="s">
        <v>4202</v>
      </c>
      <c r="AC226" s="225" t="s">
        <v>4203</v>
      </c>
      <c r="AD226" s="225" t="s">
        <v>4474</v>
      </c>
      <c r="AE226">
        <v>6812</v>
      </c>
      <c r="AF226">
        <v>1019587</v>
      </c>
      <c r="AG226">
        <v>147050.19536292637</v>
      </c>
      <c r="AH226">
        <v>298740.49217961676</v>
      </c>
      <c r="AI226">
        <v>44986</v>
      </c>
      <c r="AJ226" s="225" t="s">
        <v>4232</v>
      </c>
      <c r="AK226">
        <v>974601</v>
      </c>
      <c r="AL226">
        <v>1171277.2968166904</v>
      </c>
      <c r="AM226" t="s">
        <v>16698</v>
      </c>
    </row>
    <row r="227" spans="1:39" x14ac:dyDescent="0.35">
      <c r="A227" s="1"/>
      <c r="B227" s="1"/>
      <c r="C227" s="1"/>
      <c r="D227" s="1"/>
      <c r="E227" s="1" t="s">
        <v>4703</v>
      </c>
      <c r="F227" s="2">
        <v>45167</v>
      </c>
      <c r="G227" s="3">
        <v>62253</v>
      </c>
      <c r="H227" s="1"/>
      <c r="I227" s="1"/>
      <c r="J227" s="1" t="s">
        <v>4704</v>
      </c>
      <c r="K227" s="2">
        <v>45060</v>
      </c>
      <c r="L227" s="1" t="s">
        <v>4198</v>
      </c>
      <c r="M227" s="122"/>
      <c r="N227" s="1" t="s">
        <v>4220</v>
      </c>
      <c r="O227" s="1" t="s">
        <v>4235</v>
      </c>
      <c r="P227" s="1">
        <v>7981</v>
      </c>
      <c r="Q227" s="123">
        <v>1675648</v>
      </c>
      <c r="S227" s="123">
        <v>1077615.7216253297</v>
      </c>
      <c r="T227" s="123">
        <v>504422.87090839102</v>
      </c>
      <c r="W227" s="1"/>
      <c r="Z227" s="225" t="s">
        <v>4525</v>
      </c>
      <c r="AA227" s="226">
        <v>44944</v>
      </c>
      <c r="AB227" s="225" t="s">
        <v>4202</v>
      </c>
      <c r="AC227" s="225" t="s">
        <v>4203</v>
      </c>
      <c r="AD227" s="225" t="s">
        <v>4257</v>
      </c>
      <c r="AE227">
        <v>7083</v>
      </c>
      <c r="AF227">
        <v>631961</v>
      </c>
      <c r="AG227">
        <v>333780.93860025919</v>
      </c>
      <c r="AH227">
        <v>8303.086128207904</v>
      </c>
      <c r="AI227">
        <v>29601</v>
      </c>
      <c r="AJ227" s="225" t="s">
        <v>4232</v>
      </c>
      <c r="AK227">
        <v>602360</v>
      </c>
      <c r="AL227">
        <v>306483.14752794872</v>
      </c>
      <c r="AM227" t="s">
        <v>16698</v>
      </c>
    </row>
    <row r="228" spans="1:39" x14ac:dyDescent="0.35">
      <c r="A228" s="1"/>
      <c r="B228" s="1"/>
      <c r="C228" s="1"/>
      <c r="D228" s="1"/>
      <c r="E228" s="1" t="s">
        <v>4705</v>
      </c>
      <c r="F228" s="2">
        <v>44291</v>
      </c>
      <c r="G228" s="3">
        <v>82456</v>
      </c>
      <c r="H228" s="1"/>
      <c r="I228" s="1"/>
      <c r="J228" s="1" t="s">
        <v>4706</v>
      </c>
      <c r="K228" s="2">
        <v>44985</v>
      </c>
      <c r="L228" s="1" t="s">
        <v>4210</v>
      </c>
      <c r="M228" s="122"/>
      <c r="N228" s="1" t="s">
        <v>4203</v>
      </c>
      <c r="O228" s="1" t="s">
        <v>4333</v>
      </c>
      <c r="P228" s="1">
        <v>5666</v>
      </c>
      <c r="Q228" s="123">
        <v>2083374</v>
      </c>
      <c r="S228" s="123">
        <v>496898.42971592327</v>
      </c>
      <c r="T228" s="123">
        <v>221008.97615127009</v>
      </c>
      <c r="W228" s="1"/>
      <c r="Z228" s="225" t="s">
        <v>4524</v>
      </c>
      <c r="AA228" s="226">
        <v>45378</v>
      </c>
      <c r="AB228" s="225" t="s">
        <v>4202</v>
      </c>
      <c r="AC228" s="225" t="s">
        <v>4203</v>
      </c>
      <c r="AD228" s="225" t="s">
        <v>4231</v>
      </c>
      <c r="AE228">
        <v>6370</v>
      </c>
      <c r="AF228">
        <v>1748410</v>
      </c>
      <c r="AG228">
        <v>459652.24847245542</v>
      </c>
      <c r="AH228">
        <v>483916.9509620138</v>
      </c>
      <c r="AI228">
        <v>87307</v>
      </c>
      <c r="AJ228" s="225" t="s">
        <v>4232</v>
      </c>
      <c r="AK228">
        <v>1661103</v>
      </c>
      <c r="AL228">
        <v>1772674.7024895584</v>
      </c>
      <c r="AM228" t="s">
        <v>16698</v>
      </c>
    </row>
    <row r="229" spans="1:39" x14ac:dyDescent="0.35">
      <c r="A229" s="1"/>
      <c r="B229" s="1"/>
      <c r="C229" s="1"/>
      <c r="D229" s="1"/>
      <c r="E229" s="1" t="s">
        <v>4707</v>
      </c>
      <c r="F229" s="2">
        <v>44911</v>
      </c>
      <c r="G229" s="3">
        <v>83342</v>
      </c>
      <c r="H229" s="1"/>
      <c r="I229" s="1"/>
      <c r="J229" s="1" t="s">
        <v>4708</v>
      </c>
      <c r="K229" s="2">
        <v>43903</v>
      </c>
      <c r="L229" s="1" t="s">
        <v>4202</v>
      </c>
      <c r="M229" s="122"/>
      <c r="N229" s="1" t="s">
        <v>4203</v>
      </c>
      <c r="O229" s="1" t="s">
        <v>4343</v>
      </c>
      <c r="P229" s="1">
        <v>8224</v>
      </c>
      <c r="Q229" s="123">
        <v>2283229</v>
      </c>
      <c r="S229" s="123">
        <v>2013563.6062959933</v>
      </c>
      <c r="T229" s="123">
        <v>513490.39841704816</v>
      </c>
      <c r="W229" s="1"/>
      <c r="Z229" s="225" t="s">
        <v>4527</v>
      </c>
      <c r="AA229" s="226">
        <v>44260</v>
      </c>
      <c r="AB229" s="225" t="s">
        <v>4214</v>
      </c>
      <c r="AC229" s="225" t="s">
        <v>4203</v>
      </c>
      <c r="AD229" s="225" t="s">
        <v>4477</v>
      </c>
      <c r="AE229">
        <v>9009</v>
      </c>
      <c r="AF229">
        <v>2332251</v>
      </c>
      <c r="AG229">
        <v>2324058.5246205898</v>
      </c>
      <c r="AH229">
        <v>78400.550895011387</v>
      </c>
      <c r="AI229">
        <v>55154</v>
      </c>
      <c r="AJ229" s="225" t="s">
        <v>4211</v>
      </c>
      <c r="AK229">
        <v>2277097</v>
      </c>
      <c r="AL229">
        <v>86593.026274421587</v>
      </c>
      <c r="AM229" t="s">
        <v>16698</v>
      </c>
    </row>
    <row r="230" spans="1:39" x14ac:dyDescent="0.35">
      <c r="A230" s="1"/>
      <c r="B230" s="1"/>
      <c r="C230" s="1"/>
      <c r="D230" s="1"/>
      <c r="E230" s="1" t="s">
        <v>4709</v>
      </c>
      <c r="F230" s="2">
        <v>44405</v>
      </c>
      <c r="G230" s="3">
        <v>82953</v>
      </c>
      <c r="H230" s="1"/>
      <c r="I230" s="1"/>
      <c r="J230" s="1" t="s">
        <v>4710</v>
      </c>
      <c r="K230" s="2">
        <v>44596</v>
      </c>
      <c r="L230" s="1" t="s">
        <v>4216</v>
      </c>
      <c r="M230" s="122"/>
      <c r="N230" s="1" t="s">
        <v>4208</v>
      </c>
      <c r="O230" s="1" t="s">
        <v>4333</v>
      </c>
      <c r="P230" s="1">
        <v>9005</v>
      </c>
      <c r="Q230" s="123">
        <v>1124555</v>
      </c>
      <c r="S230" s="123">
        <v>205722.87857694781</v>
      </c>
      <c r="T230" s="123">
        <v>26691.549873556392</v>
      </c>
      <c r="W230" s="1"/>
      <c r="Z230" s="225" t="s">
        <v>4526</v>
      </c>
      <c r="AA230" s="226">
        <v>44180</v>
      </c>
      <c r="AB230" s="225" t="s">
        <v>4198</v>
      </c>
      <c r="AC230" s="225" t="s">
        <v>4208</v>
      </c>
      <c r="AD230" s="225" t="s">
        <v>4248</v>
      </c>
      <c r="AE230">
        <v>7215</v>
      </c>
      <c r="AF230">
        <v>713422</v>
      </c>
      <c r="AG230">
        <v>520180.43501045427</v>
      </c>
      <c r="AH230">
        <v>36751.18644124367</v>
      </c>
      <c r="AI230">
        <v>52440</v>
      </c>
      <c r="AJ230" s="225" t="s">
        <v>4199</v>
      </c>
      <c r="AK230">
        <v>660982</v>
      </c>
      <c r="AL230">
        <v>229992.75143078942</v>
      </c>
      <c r="AM230" t="s">
        <v>16698</v>
      </c>
    </row>
    <row r="231" spans="1:39" x14ac:dyDescent="0.35">
      <c r="A231" s="1"/>
      <c r="B231" s="1"/>
      <c r="C231" s="1"/>
      <c r="D231" s="1"/>
      <c r="E231" s="1" t="s">
        <v>4711</v>
      </c>
      <c r="F231" s="2">
        <v>45226</v>
      </c>
      <c r="G231" s="3">
        <v>48082</v>
      </c>
      <c r="H231" s="1"/>
      <c r="I231" s="1"/>
      <c r="J231" s="1" t="s">
        <v>4712</v>
      </c>
      <c r="K231" s="2">
        <v>44580</v>
      </c>
      <c r="L231" s="1" t="s">
        <v>4198</v>
      </c>
      <c r="M231" s="122"/>
      <c r="N231" s="1" t="s">
        <v>4203</v>
      </c>
      <c r="O231" s="1" t="s">
        <v>4268</v>
      </c>
      <c r="P231" s="1">
        <v>8386</v>
      </c>
      <c r="Q231" s="123">
        <v>1918974</v>
      </c>
      <c r="S231" s="123">
        <v>1866327.296001731</v>
      </c>
      <c r="T231" s="123">
        <v>187417.26475848057</v>
      </c>
      <c r="W231" s="1"/>
      <c r="Z231" s="225" t="s">
        <v>4529</v>
      </c>
      <c r="AA231" s="226">
        <v>44514</v>
      </c>
      <c r="AB231" s="225" t="s">
        <v>4216</v>
      </c>
      <c r="AC231" s="225" t="s">
        <v>4208</v>
      </c>
      <c r="AD231" s="225" t="s">
        <v>4251</v>
      </c>
      <c r="AE231">
        <v>6879</v>
      </c>
      <c r="AF231">
        <v>2199661</v>
      </c>
      <c r="AG231">
        <v>557895.12054478074</v>
      </c>
      <c r="AH231">
        <v>420585.04314264917</v>
      </c>
      <c r="AI231">
        <v>35546</v>
      </c>
      <c r="AJ231" s="225" t="s">
        <v>4217</v>
      </c>
      <c r="AK231">
        <v>2164115</v>
      </c>
      <c r="AL231">
        <v>2062350.9225978684</v>
      </c>
      <c r="AM231" t="s">
        <v>16698</v>
      </c>
    </row>
    <row r="232" spans="1:39" x14ac:dyDescent="0.35">
      <c r="A232" s="1"/>
      <c r="B232" s="1"/>
      <c r="C232" s="1"/>
      <c r="D232" s="1"/>
      <c r="E232" s="1" t="s">
        <v>4713</v>
      </c>
      <c r="F232" s="2">
        <v>44860</v>
      </c>
      <c r="G232" s="3">
        <v>55505</v>
      </c>
      <c r="H232" s="1"/>
      <c r="I232" s="1"/>
      <c r="J232" s="1" t="s">
        <v>4714</v>
      </c>
      <c r="K232" s="2">
        <v>43950</v>
      </c>
      <c r="L232" s="1" t="s">
        <v>4216</v>
      </c>
      <c r="M232" s="122"/>
      <c r="N232" s="1" t="s">
        <v>4220</v>
      </c>
      <c r="O232" s="1" t="s">
        <v>4312</v>
      </c>
      <c r="P232" s="1">
        <v>6304</v>
      </c>
      <c r="Q232" s="123">
        <v>2262863</v>
      </c>
      <c r="S232" s="123">
        <v>313859.81754966034</v>
      </c>
      <c r="T232" s="123">
        <v>290646.8364539452</v>
      </c>
      <c r="W232" s="1"/>
      <c r="Z232" s="225" t="s">
        <v>4531</v>
      </c>
      <c r="AA232" s="226">
        <v>44184</v>
      </c>
      <c r="AB232" s="225" t="s">
        <v>4210</v>
      </c>
      <c r="AC232" s="225" t="s">
        <v>4208</v>
      </c>
      <c r="AD232" s="225" t="s">
        <v>4239</v>
      </c>
      <c r="AE232">
        <v>8663</v>
      </c>
      <c r="AF232">
        <v>542011</v>
      </c>
      <c r="AG232">
        <v>492902.110409885</v>
      </c>
      <c r="AH232">
        <v>175917.17443227008</v>
      </c>
      <c r="AI232">
        <v>29148</v>
      </c>
      <c r="AJ232" s="225" t="s">
        <v>4211</v>
      </c>
      <c r="AK232">
        <v>512863</v>
      </c>
      <c r="AL232">
        <v>225026.06402238508</v>
      </c>
      <c r="AM232" t="s">
        <v>16698</v>
      </c>
    </row>
    <row r="233" spans="1:39" x14ac:dyDescent="0.35">
      <c r="A233" s="1"/>
      <c r="B233" s="1"/>
      <c r="C233" s="1"/>
      <c r="D233" s="1"/>
      <c r="E233" s="1" t="s">
        <v>4715</v>
      </c>
      <c r="F233" s="2">
        <v>44227</v>
      </c>
      <c r="G233" s="3">
        <v>20530</v>
      </c>
      <c r="H233" s="1"/>
      <c r="I233" s="1"/>
      <c r="J233" s="1" t="s">
        <v>4716</v>
      </c>
      <c r="K233" s="2">
        <v>44773</v>
      </c>
      <c r="L233" s="1" t="s">
        <v>4202</v>
      </c>
      <c r="M233" s="122"/>
      <c r="N233" s="1" t="s">
        <v>4208</v>
      </c>
      <c r="O233" s="1" t="s">
        <v>4268</v>
      </c>
      <c r="P233" s="1">
        <v>6159</v>
      </c>
      <c r="Q233" s="123">
        <v>397784</v>
      </c>
      <c r="S233" s="123">
        <v>378424.56031435524</v>
      </c>
      <c r="T233" s="123">
        <v>38036.030178017762</v>
      </c>
      <c r="W233" s="1"/>
      <c r="Z233" s="225" t="s">
        <v>4530</v>
      </c>
      <c r="AA233" s="226">
        <v>44387</v>
      </c>
      <c r="AB233" s="225" t="s">
        <v>4198</v>
      </c>
      <c r="AC233" s="225" t="s">
        <v>4208</v>
      </c>
      <c r="AD233" s="225" t="s">
        <v>4268</v>
      </c>
      <c r="AE233">
        <v>9407</v>
      </c>
      <c r="AF233">
        <v>899571</v>
      </c>
      <c r="AG233">
        <v>505019.81228211877</v>
      </c>
      <c r="AH233">
        <v>4478.614524583224</v>
      </c>
      <c r="AI233">
        <v>98168</v>
      </c>
      <c r="AJ233" s="225" t="s">
        <v>4199</v>
      </c>
      <c r="AK233">
        <v>801403</v>
      </c>
      <c r="AL233">
        <v>399029.80224246444</v>
      </c>
      <c r="AM233" t="s">
        <v>16698</v>
      </c>
    </row>
    <row r="234" spans="1:39" x14ac:dyDescent="0.35">
      <c r="A234" s="1"/>
      <c r="B234" s="1"/>
      <c r="C234" s="1"/>
      <c r="D234" s="1"/>
      <c r="E234" s="1" t="s">
        <v>4717</v>
      </c>
      <c r="F234" s="2">
        <v>44369</v>
      </c>
      <c r="G234" s="3">
        <v>62065</v>
      </c>
      <c r="H234" s="1"/>
      <c r="I234" s="1"/>
      <c r="J234" s="1" t="s">
        <v>4718</v>
      </c>
      <c r="K234" s="2">
        <v>45005</v>
      </c>
      <c r="L234" s="1" t="s">
        <v>4216</v>
      </c>
      <c r="M234" s="122"/>
      <c r="N234" s="1" t="s">
        <v>4208</v>
      </c>
      <c r="O234" s="1" t="s">
        <v>4436</v>
      </c>
      <c r="P234" s="1">
        <v>6590</v>
      </c>
      <c r="Q234" s="123">
        <v>1792288</v>
      </c>
      <c r="S234" s="123">
        <v>752601.97106331435</v>
      </c>
      <c r="T234" s="123">
        <v>266277.78437690373</v>
      </c>
      <c r="W234" s="1"/>
      <c r="Z234" s="225" t="s">
        <v>4533</v>
      </c>
      <c r="AA234" s="226">
        <v>43943</v>
      </c>
      <c r="AB234" s="225" t="s">
        <v>4216</v>
      </c>
      <c r="AC234" s="225" t="s">
        <v>4208</v>
      </c>
      <c r="AD234" s="225" t="s">
        <v>4268</v>
      </c>
      <c r="AE234">
        <v>7025</v>
      </c>
      <c r="AF234">
        <v>2043110</v>
      </c>
      <c r="AG234">
        <v>65207.214137985313</v>
      </c>
      <c r="AH234">
        <v>241943.54811989921</v>
      </c>
      <c r="AI234">
        <v>52535</v>
      </c>
      <c r="AJ234" s="225" t="s">
        <v>4217</v>
      </c>
      <c r="AK234">
        <v>1990575</v>
      </c>
      <c r="AL234">
        <v>2219846.333981914</v>
      </c>
      <c r="AM234" t="s">
        <v>16698</v>
      </c>
    </row>
    <row r="235" spans="1:39" x14ac:dyDescent="0.35">
      <c r="A235" s="1"/>
      <c r="B235" s="1"/>
      <c r="C235" s="1"/>
      <c r="D235" s="1"/>
      <c r="E235" s="1" t="s">
        <v>4719</v>
      </c>
      <c r="F235" s="2">
        <v>44692</v>
      </c>
      <c r="G235" s="3">
        <v>61225</v>
      </c>
      <c r="H235" s="1"/>
      <c r="I235" s="1"/>
      <c r="J235" s="1" t="s">
        <v>4300</v>
      </c>
      <c r="K235" s="2">
        <v>44302</v>
      </c>
      <c r="L235" s="1" t="s">
        <v>4216</v>
      </c>
      <c r="M235" s="122"/>
      <c r="N235" s="1" t="s">
        <v>4203</v>
      </c>
      <c r="O235" s="1" t="s">
        <v>4248</v>
      </c>
      <c r="P235" s="1">
        <v>8931</v>
      </c>
      <c r="Q235" s="123">
        <v>995100</v>
      </c>
      <c r="S235" s="123">
        <v>987940.83795485075</v>
      </c>
      <c r="T235" s="123">
        <v>138582.17741441567</v>
      </c>
      <c r="W235" s="1"/>
      <c r="Z235" s="225" t="s">
        <v>4532</v>
      </c>
      <c r="AA235" s="226">
        <v>44344</v>
      </c>
      <c r="AB235" s="225" t="s">
        <v>4210</v>
      </c>
      <c r="AC235" s="225" t="s">
        <v>4203</v>
      </c>
      <c r="AD235" s="225" t="s">
        <v>4221</v>
      </c>
      <c r="AE235">
        <v>7423</v>
      </c>
      <c r="AF235">
        <v>2151243</v>
      </c>
      <c r="AG235">
        <v>378899.42754074413</v>
      </c>
      <c r="AH235">
        <v>125455.84037548797</v>
      </c>
      <c r="AI235">
        <v>94337</v>
      </c>
      <c r="AJ235" s="225" t="s">
        <v>4211</v>
      </c>
      <c r="AK235">
        <v>2056906</v>
      </c>
      <c r="AL235">
        <v>1897799.4128347437</v>
      </c>
      <c r="AM235" t="s">
        <v>16698</v>
      </c>
    </row>
    <row r="236" spans="1:39" x14ac:dyDescent="0.35">
      <c r="A236" s="1"/>
      <c r="B236" s="1"/>
      <c r="C236" s="1"/>
      <c r="D236" s="1"/>
      <c r="E236" s="1" t="s">
        <v>4720</v>
      </c>
      <c r="F236" s="2">
        <v>44834</v>
      </c>
      <c r="G236" s="3">
        <v>55843</v>
      </c>
      <c r="H236" s="1"/>
      <c r="I236" s="1"/>
      <c r="J236" s="1" t="s">
        <v>4721</v>
      </c>
      <c r="K236" s="2">
        <v>45078</v>
      </c>
      <c r="L236" s="1" t="s">
        <v>4202</v>
      </c>
      <c r="M236" s="122"/>
      <c r="N236" s="1" t="s">
        <v>4203</v>
      </c>
      <c r="O236" s="1" t="s">
        <v>4277</v>
      </c>
      <c r="P236" s="1">
        <v>8506</v>
      </c>
      <c r="Q236" s="123">
        <v>2046198</v>
      </c>
      <c r="S236" s="123">
        <v>1574925.7371119559</v>
      </c>
      <c r="T236" s="123">
        <v>624411.65682264895</v>
      </c>
      <c r="W236" s="1"/>
      <c r="Z236" s="225" t="s">
        <v>4535</v>
      </c>
      <c r="AA236" s="226">
        <v>44371</v>
      </c>
      <c r="AB236" s="225" t="s">
        <v>4198</v>
      </c>
      <c r="AC236" s="225" t="s">
        <v>4220</v>
      </c>
      <c r="AD236" s="225" t="s">
        <v>4242</v>
      </c>
      <c r="AE236">
        <v>6755</v>
      </c>
      <c r="AF236">
        <v>1456264</v>
      </c>
      <c r="AG236">
        <v>997278.10275021545</v>
      </c>
      <c r="AH236">
        <v>244310.53720715243</v>
      </c>
      <c r="AI236">
        <v>56730</v>
      </c>
      <c r="AJ236" s="225" t="s">
        <v>4199</v>
      </c>
      <c r="AK236">
        <v>1399534</v>
      </c>
      <c r="AL236">
        <v>703296.43445693702</v>
      </c>
      <c r="AM236" t="s">
        <v>16698</v>
      </c>
    </row>
    <row r="237" spans="1:39" x14ac:dyDescent="0.35">
      <c r="A237" s="1"/>
      <c r="B237" s="1"/>
      <c r="C237" s="1"/>
      <c r="D237" s="1"/>
      <c r="E237" s="1" t="s">
        <v>4722</v>
      </c>
      <c r="F237" s="2">
        <v>45072</v>
      </c>
      <c r="G237" s="3">
        <v>32559</v>
      </c>
      <c r="H237" s="1"/>
      <c r="I237" s="1"/>
      <c r="J237" s="1" t="s">
        <v>4723</v>
      </c>
      <c r="K237" s="2">
        <v>44710</v>
      </c>
      <c r="L237" s="1" t="s">
        <v>4210</v>
      </c>
      <c r="M237" s="122"/>
      <c r="N237" s="1" t="s">
        <v>4203</v>
      </c>
      <c r="O237" s="1" t="s">
        <v>4436</v>
      </c>
      <c r="P237" s="1">
        <v>9018</v>
      </c>
      <c r="Q237" s="123">
        <v>2155360</v>
      </c>
      <c r="S237" s="123">
        <v>1885914.6651786249</v>
      </c>
      <c r="T237" s="123">
        <v>598180.32504958916</v>
      </c>
      <c r="W237" s="1"/>
      <c r="Z237" s="225" t="s">
        <v>4534</v>
      </c>
      <c r="AA237" s="226">
        <v>44030</v>
      </c>
      <c r="AB237" s="225" t="s">
        <v>4198</v>
      </c>
      <c r="AC237" s="225" t="s">
        <v>4203</v>
      </c>
      <c r="AD237" s="225" t="s">
        <v>4284</v>
      </c>
      <c r="AE237">
        <v>7943</v>
      </c>
      <c r="AF237">
        <v>2326426</v>
      </c>
      <c r="AG237">
        <v>719680.25303430052</v>
      </c>
      <c r="AH237">
        <v>353663.44617158151</v>
      </c>
      <c r="AI237">
        <v>10207</v>
      </c>
      <c r="AJ237" s="225" t="s">
        <v>4199</v>
      </c>
      <c r="AK237">
        <v>2316219</v>
      </c>
      <c r="AL237">
        <v>1960409.1931372809</v>
      </c>
      <c r="AM237" t="s">
        <v>16698</v>
      </c>
    </row>
    <row r="238" spans="1:39" x14ac:dyDescent="0.35">
      <c r="A238" s="1"/>
      <c r="B238" s="1"/>
      <c r="C238" s="1"/>
      <c r="D238" s="1"/>
      <c r="E238" s="1" t="s">
        <v>4724</v>
      </c>
      <c r="F238" s="2">
        <v>45298</v>
      </c>
      <c r="G238" s="3">
        <v>65868</v>
      </c>
      <c r="H238" s="1"/>
      <c r="I238" s="1"/>
      <c r="J238" s="1" t="s">
        <v>4725</v>
      </c>
      <c r="K238" s="2">
        <v>45409</v>
      </c>
      <c r="L238" s="1" t="s">
        <v>4202</v>
      </c>
      <c r="M238" s="122"/>
      <c r="N238" s="1" t="s">
        <v>4203</v>
      </c>
      <c r="O238" s="1" t="s">
        <v>4209</v>
      </c>
      <c r="P238" s="1">
        <v>8673</v>
      </c>
      <c r="Q238" s="123">
        <v>601169</v>
      </c>
      <c r="S238" s="123">
        <v>99279.773037352032</v>
      </c>
      <c r="T238" s="123">
        <v>5081.7506699204578</v>
      </c>
      <c r="W238" s="1"/>
      <c r="Z238" s="225" t="s">
        <v>4537</v>
      </c>
      <c r="AA238" s="226">
        <v>45190</v>
      </c>
      <c r="AB238" s="225" t="s">
        <v>4210</v>
      </c>
      <c r="AC238" s="225" t="s">
        <v>4203</v>
      </c>
      <c r="AD238" s="225" t="s">
        <v>4309</v>
      </c>
      <c r="AE238">
        <v>7456</v>
      </c>
      <c r="AF238">
        <v>591380</v>
      </c>
      <c r="AG238">
        <v>315793.61810529319</v>
      </c>
      <c r="AH238">
        <v>172299.07516164784</v>
      </c>
      <c r="AI238">
        <v>25744</v>
      </c>
      <c r="AJ238" s="225" t="s">
        <v>4211</v>
      </c>
      <c r="AK238">
        <v>565636</v>
      </c>
      <c r="AL238">
        <v>447885.45705635461</v>
      </c>
      <c r="AM238" t="s">
        <v>16698</v>
      </c>
    </row>
    <row r="239" spans="1:39" x14ac:dyDescent="0.35">
      <c r="A239" s="1"/>
      <c r="B239" s="1"/>
      <c r="C239" s="1"/>
      <c r="D239" s="1"/>
      <c r="E239" s="1" t="s">
        <v>4726</v>
      </c>
      <c r="F239" s="2">
        <v>45277</v>
      </c>
      <c r="G239" s="3">
        <v>21696</v>
      </c>
      <c r="H239" s="1"/>
      <c r="I239" s="1"/>
      <c r="J239" s="1" t="s">
        <v>4727</v>
      </c>
      <c r="K239" s="2">
        <v>43862</v>
      </c>
      <c r="L239" s="1" t="s">
        <v>4202</v>
      </c>
      <c r="M239" s="122"/>
      <c r="N239" s="1" t="s">
        <v>4208</v>
      </c>
      <c r="O239" s="1" t="s">
        <v>4302</v>
      </c>
      <c r="P239" s="1">
        <v>9325</v>
      </c>
      <c r="Q239" s="123">
        <v>828755</v>
      </c>
      <c r="S239" s="123">
        <v>479393.87739321392</v>
      </c>
      <c r="T239" s="123">
        <v>174778.95772210567</v>
      </c>
      <c r="W239" s="1"/>
      <c r="Z239" s="225" t="s">
        <v>4539</v>
      </c>
      <c r="AA239" s="226">
        <v>44998</v>
      </c>
      <c r="AB239" s="225" t="s">
        <v>4198</v>
      </c>
      <c r="AC239" s="225" t="s">
        <v>4208</v>
      </c>
      <c r="AD239" s="225" t="s">
        <v>4377</v>
      </c>
      <c r="AE239">
        <v>6500</v>
      </c>
      <c r="AF239">
        <v>342496</v>
      </c>
      <c r="AG239">
        <v>8503.4121676841969</v>
      </c>
      <c r="AH239">
        <v>5761.8143287929261</v>
      </c>
      <c r="AI239">
        <v>15133</v>
      </c>
      <c r="AJ239" s="225" t="s">
        <v>4199</v>
      </c>
      <c r="AK239">
        <v>327363</v>
      </c>
      <c r="AL239">
        <v>339754.40216110874</v>
      </c>
      <c r="AM239" t="s">
        <v>16698</v>
      </c>
    </row>
    <row r="240" spans="1:39" x14ac:dyDescent="0.35">
      <c r="A240" s="1"/>
      <c r="B240" s="1"/>
      <c r="C240" s="1"/>
      <c r="D240" s="1"/>
      <c r="E240" s="1" t="s">
        <v>4728</v>
      </c>
      <c r="F240" s="2">
        <v>44272</v>
      </c>
      <c r="G240" s="3">
        <v>30290</v>
      </c>
      <c r="H240" s="1"/>
      <c r="I240" s="1"/>
      <c r="J240" s="1" t="s">
        <v>4729</v>
      </c>
      <c r="K240" s="2">
        <v>43972</v>
      </c>
      <c r="L240" s="1" t="s">
        <v>4214</v>
      </c>
      <c r="M240" s="122"/>
      <c r="N240" s="1" t="s">
        <v>4208</v>
      </c>
      <c r="O240" s="1" t="s">
        <v>4268</v>
      </c>
      <c r="P240" s="1">
        <v>9074</v>
      </c>
      <c r="Q240" s="123">
        <v>1870995</v>
      </c>
      <c r="S240" s="123">
        <v>1279342.1263796373</v>
      </c>
      <c r="T240" s="123">
        <v>272221.55766889249</v>
      </c>
      <c r="W240" s="1"/>
      <c r="Z240" s="225" t="s">
        <v>4538</v>
      </c>
      <c r="AA240" s="226">
        <v>44916</v>
      </c>
      <c r="AB240" s="225" t="s">
        <v>4210</v>
      </c>
      <c r="AC240" s="225" t="s">
        <v>4203</v>
      </c>
      <c r="AD240" s="225" t="s">
        <v>4336</v>
      </c>
      <c r="AE240">
        <v>8157</v>
      </c>
      <c r="AF240">
        <v>1607463</v>
      </c>
      <c r="AG240">
        <v>529392.54849636252</v>
      </c>
      <c r="AH240">
        <v>328374.24654866679</v>
      </c>
      <c r="AI240">
        <v>70509</v>
      </c>
      <c r="AJ240" s="225" t="s">
        <v>4211</v>
      </c>
      <c r="AK240">
        <v>1536954</v>
      </c>
      <c r="AL240">
        <v>1406444.6980523043</v>
      </c>
      <c r="AM240" t="s">
        <v>16698</v>
      </c>
    </row>
    <row r="241" spans="1:39" x14ac:dyDescent="0.35">
      <c r="A241" s="1"/>
      <c r="B241" s="1"/>
      <c r="C241" s="1"/>
      <c r="D241" s="1"/>
      <c r="E241" s="1" t="s">
        <v>4730</v>
      </c>
      <c r="F241" s="2">
        <v>44659</v>
      </c>
      <c r="G241" s="3">
        <v>65461</v>
      </c>
      <c r="H241" s="1"/>
      <c r="I241" s="1"/>
      <c r="J241" s="1" t="s">
        <v>4731</v>
      </c>
      <c r="K241" s="2">
        <v>43882</v>
      </c>
      <c r="L241" s="1" t="s">
        <v>4198</v>
      </c>
      <c r="M241" s="122"/>
      <c r="N241" s="1" t="s">
        <v>4203</v>
      </c>
      <c r="O241" s="1" t="s">
        <v>4204</v>
      </c>
      <c r="P241" s="1">
        <v>8313</v>
      </c>
      <c r="Q241" s="123">
        <v>2246261</v>
      </c>
      <c r="S241" s="123">
        <v>1757835.4929889643</v>
      </c>
      <c r="T241" s="123">
        <v>671290.81584392441</v>
      </c>
      <c r="W241" s="1"/>
      <c r="Z241" s="225" t="s">
        <v>4540</v>
      </c>
      <c r="AA241" s="226">
        <v>44666</v>
      </c>
      <c r="AB241" s="225" t="s">
        <v>4202</v>
      </c>
      <c r="AC241" s="225" t="s">
        <v>4220</v>
      </c>
      <c r="AD241" s="225" t="s">
        <v>4221</v>
      </c>
      <c r="AE241">
        <v>9285</v>
      </c>
      <c r="AF241">
        <v>1792615</v>
      </c>
      <c r="AG241">
        <v>1306104.9417313412</v>
      </c>
      <c r="AH241">
        <v>276376.17017941555</v>
      </c>
      <c r="AI241">
        <v>0</v>
      </c>
      <c r="AJ241" s="225" t="s">
        <v>4232</v>
      </c>
      <c r="AK241">
        <v>1792615</v>
      </c>
      <c r="AL241">
        <v>762886.22844807431</v>
      </c>
      <c r="AM241" t="s">
        <v>16698</v>
      </c>
    </row>
    <row r="242" spans="1:39" x14ac:dyDescent="0.35">
      <c r="A242" s="1"/>
      <c r="B242" s="1"/>
      <c r="C242" s="1"/>
      <c r="D242" s="1"/>
      <c r="E242" s="1" t="s">
        <v>4732</v>
      </c>
      <c r="F242" s="2">
        <v>44707</v>
      </c>
      <c r="G242" s="3">
        <v>76777</v>
      </c>
      <c r="H242" s="1"/>
      <c r="I242" s="1"/>
      <c r="J242" s="1" t="s">
        <v>4534</v>
      </c>
      <c r="K242" s="2">
        <v>44030</v>
      </c>
      <c r="L242" s="1" t="s">
        <v>4198</v>
      </c>
      <c r="M242" s="122"/>
      <c r="N242" s="1" t="s">
        <v>4203</v>
      </c>
      <c r="O242" s="1" t="s">
        <v>4284</v>
      </c>
      <c r="P242" s="1">
        <v>7943</v>
      </c>
      <c r="Q242" s="123">
        <v>2326426</v>
      </c>
      <c r="S242" s="123">
        <v>719680.25303430052</v>
      </c>
      <c r="T242" s="123">
        <v>353663.44617158151</v>
      </c>
      <c r="W242" s="1"/>
      <c r="Z242" s="225" t="s">
        <v>4542</v>
      </c>
      <c r="AA242" s="226">
        <v>44999</v>
      </c>
      <c r="AB242" s="225" t="s">
        <v>4216</v>
      </c>
      <c r="AC242" s="225" t="s">
        <v>4220</v>
      </c>
      <c r="AD242" s="225" t="s">
        <v>4265</v>
      </c>
      <c r="AE242">
        <v>7949</v>
      </c>
      <c r="AF242">
        <v>1213507</v>
      </c>
      <c r="AG242">
        <v>567430.4400619223</v>
      </c>
      <c r="AH242">
        <v>100610.71557258988</v>
      </c>
      <c r="AI242">
        <v>0</v>
      </c>
      <c r="AJ242" s="225" t="s">
        <v>4217</v>
      </c>
      <c r="AK242">
        <v>1213507</v>
      </c>
      <c r="AL242">
        <v>746687.27551066759</v>
      </c>
      <c r="AM242" t="s">
        <v>16698</v>
      </c>
    </row>
    <row r="243" spans="1:39" x14ac:dyDescent="0.35">
      <c r="A243" s="1"/>
      <c r="B243" s="1"/>
      <c r="C243" s="1"/>
      <c r="D243" s="1"/>
      <c r="E243" s="1" t="s">
        <v>4733</v>
      </c>
      <c r="F243" s="2">
        <v>44207</v>
      </c>
      <c r="G243" s="3">
        <v>61460</v>
      </c>
      <c r="H243" s="1"/>
      <c r="I243" s="1"/>
      <c r="J243" s="1" t="s">
        <v>4734</v>
      </c>
      <c r="K243" s="2">
        <v>44841</v>
      </c>
      <c r="L243" s="1" t="s">
        <v>4214</v>
      </c>
      <c r="M243" s="122"/>
      <c r="N243" s="1" t="s">
        <v>4220</v>
      </c>
      <c r="O243" s="1" t="s">
        <v>4221</v>
      </c>
      <c r="P243" s="1">
        <v>5962</v>
      </c>
      <c r="Q243" s="123">
        <v>1496930</v>
      </c>
      <c r="S243" s="123">
        <v>454340.57883148937</v>
      </c>
      <c r="T243" s="123">
        <v>362995.68584475806</v>
      </c>
      <c r="W243" s="1"/>
      <c r="Z243" s="225" t="s">
        <v>4544</v>
      </c>
      <c r="AA243" s="226">
        <v>45055</v>
      </c>
      <c r="AB243" s="225" t="s">
        <v>4210</v>
      </c>
      <c r="AC243" s="225" t="s">
        <v>4220</v>
      </c>
      <c r="AD243" s="225" t="s">
        <v>4242</v>
      </c>
      <c r="AE243">
        <v>7787</v>
      </c>
      <c r="AF243">
        <v>1669102</v>
      </c>
      <c r="AG243">
        <v>96159.226599769972</v>
      </c>
      <c r="AH243">
        <v>183999.15161605971</v>
      </c>
      <c r="AI243">
        <v>40698</v>
      </c>
      <c r="AJ243" s="225" t="s">
        <v>4211</v>
      </c>
      <c r="AK243">
        <v>1628404</v>
      </c>
      <c r="AL243">
        <v>1756941.9250162898</v>
      </c>
      <c r="AM243" t="s">
        <v>16698</v>
      </c>
    </row>
    <row r="244" spans="1:39" x14ac:dyDescent="0.35">
      <c r="A244" s="1"/>
      <c r="B244" s="1"/>
      <c r="C244" s="1"/>
      <c r="D244" s="1"/>
      <c r="E244" s="1" t="s">
        <v>4735</v>
      </c>
      <c r="F244" s="2">
        <v>44729</v>
      </c>
      <c r="G244" s="3">
        <v>53853</v>
      </c>
      <c r="H244" s="1"/>
      <c r="I244" s="1"/>
      <c r="J244" s="1" t="s">
        <v>4736</v>
      </c>
      <c r="K244" s="2">
        <v>44944</v>
      </c>
      <c r="L244" s="1" t="s">
        <v>4210</v>
      </c>
      <c r="M244" s="122"/>
      <c r="N244" s="1" t="s">
        <v>4208</v>
      </c>
      <c r="O244" s="1" t="s">
        <v>4242</v>
      </c>
      <c r="P244" s="1">
        <v>5938</v>
      </c>
      <c r="Q244" s="123">
        <v>1357618</v>
      </c>
      <c r="S244" s="123">
        <v>245417.78029251777</v>
      </c>
      <c r="T244" s="123">
        <v>73666.933787119851</v>
      </c>
      <c r="W244" s="1"/>
      <c r="Z244" s="225" t="s">
        <v>4543</v>
      </c>
      <c r="AA244" s="226">
        <v>44584</v>
      </c>
      <c r="AB244" s="225" t="s">
        <v>4202</v>
      </c>
      <c r="AC244" s="225" t="s">
        <v>4208</v>
      </c>
      <c r="AD244" s="225" t="s">
        <v>4309</v>
      </c>
      <c r="AE244">
        <v>8502</v>
      </c>
      <c r="AF244">
        <v>769724</v>
      </c>
      <c r="AG244">
        <v>596890.6551706657</v>
      </c>
      <c r="AH244">
        <v>53035.139208690591</v>
      </c>
      <c r="AI244">
        <v>76180</v>
      </c>
      <c r="AJ244" s="225" t="s">
        <v>4232</v>
      </c>
      <c r="AK244">
        <v>693544</v>
      </c>
      <c r="AL244">
        <v>225868.48403802488</v>
      </c>
      <c r="AM244" t="s">
        <v>16698</v>
      </c>
    </row>
    <row r="245" spans="1:39" x14ac:dyDescent="0.35">
      <c r="A245" s="1"/>
      <c r="B245" s="1"/>
      <c r="C245" s="1"/>
      <c r="D245" s="1"/>
      <c r="E245" s="1" t="s">
        <v>4737</v>
      </c>
      <c r="F245" s="2">
        <v>45090</v>
      </c>
      <c r="G245" s="3">
        <v>82103</v>
      </c>
      <c r="H245" s="1"/>
      <c r="I245" s="1"/>
      <c r="J245" s="1" t="s">
        <v>4738</v>
      </c>
      <c r="K245" s="2">
        <v>44831</v>
      </c>
      <c r="L245" s="1" t="s">
        <v>4198</v>
      </c>
      <c r="M245" s="122"/>
      <c r="N245" s="1" t="s">
        <v>4203</v>
      </c>
      <c r="O245" s="1" t="s">
        <v>4336</v>
      </c>
      <c r="P245" s="1">
        <v>9158</v>
      </c>
      <c r="Q245" s="123">
        <v>1881845</v>
      </c>
      <c r="S245" s="123">
        <v>686128.72061944846</v>
      </c>
      <c r="T245" s="123">
        <v>73778.808342921504</v>
      </c>
      <c r="W245" s="1"/>
      <c r="Z245" s="225" t="s">
        <v>4546</v>
      </c>
      <c r="AA245" s="226">
        <v>45175</v>
      </c>
      <c r="AB245" s="225" t="s">
        <v>4214</v>
      </c>
      <c r="AC245" s="225" t="s">
        <v>4208</v>
      </c>
      <c r="AD245" s="225" t="s">
        <v>4274</v>
      </c>
      <c r="AE245">
        <v>8595</v>
      </c>
      <c r="AF245">
        <v>554572</v>
      </c>
      <c r="AG245">
        <v>85822.774136650725</v>
      </c>
      <c r="AH245">
        <v>28870.399839301055</v>
      </c>
      <c r="AI245">
        <v>14962</v>
      </c>
      <c r="AJ245" s="225" t="s">
        <v>4211</v>
      </c>
      <c r="AK245">
        <v>539610</v>
      </c>
      <c r="AL245">
        <v>497619.62570265034</v>
      </c>
      <c r="AM245" t="s">
        <v>16698</v>
      </c>
    </row>
    <row r="246" spans="1:39" x14ac:dyDescent="0.35">
      <c r="A246" s="1"/>
      <c r="B246" s="1"/>
      <c r="C246" s="1"/>
      <c r="D246" s="1"/>
      <c r="E246" s="1" t="s">
        <v>4332</v>
      </c>
      <c r="F246" s="2">
        <v>44353</v>
      </c>
      <c r="G246" s="3">
        <v>54787</v>
      </c>
      <c r="H246" s="1"/>
      <c r="I246" s="1"/>
      <c r="J246" s="1" t="s">
        <v>4739</v>
      </c>
      <c r="K246" s="2">
        <v>44349</v>
      </c>
      <c r="L246" s="1" t="s">
        <v>4210</v>
      </c>
      <c r="M246" s="122"/>
      <c r="N246" s="1" t="s">
        <v>4220</v>
      </c>
      <c r="O246" s="1" t="s">
        <v>4336</v>
      </c>
      <c r="P246" s="1">
        <v>5805</v>
      </c>
      <c r="Q246" s="123">
        <v>1835030</v>
      </c>
      <c r="S246" s="123">
        <v>638556.61763238348</v>
      </c>
      <c r="T246" s="123">
        <v>570684.01653582079</v>
      </c>
      <c r="W246" s="1"/>
      <c r="Z246" s="225" t="s">
        <v>4545</v>
      </c>
      <c r="AA246" s="226">
        <v>44580</v>
      </c>
      <c r="AB246" s="225" t="s">
        <v>4198</v>
      </c>
      <c r="AC246" s="225" t="s">
        <v>4203</v>
      </c>
      <c r="AD246" s="225" t="s">
        <v>4265</v>
      </c>
      <c r="AE246">
        <v>7582</v>
      </c>
      <c r="AF246">
        <v>1837757</v>
      </c>
      <c r="AG246">
        <v>794732.96770915331</v>
      </c>
      <c r="AH246">
        <v>575698.2014192316</v>
      </c>
      <c r="AI246">
        <v>55595</v>
      </c>
      <c r="AJ246" s="225" t="s">
        <v>4199</v>
      </c>
      <c r="AK246">
        <v>1782162</v>
      </c>
      <c r="AL246">
        <v>1618722.2337100783</v>
      </c>
      <c r="AM246" t="s">
        <v>16698</v>
      </c>
    </row>
    <row r="247" spans="1:39" x14ac:dyDescent="0.35">
      <c r="A247" s="1"/>
      <c r="B247" s="1"/>
      <c r="C247" s="1"/>
      <c r="D247" s="1"/>
      <c r="E247" s="1" t="s">
        <v>4740</v>
      </c>
      <c r="F247" s="2">
        <v>44274</v>
      </c>
      <c r="G247" s="3">
        <v>58034</v>
      </c>
      <c r="H247" s="1"/>
      <c r="I247" s="1"/>
      <c r="J247" s="1" t="s">
        <v>4741</v>
      </c>
      <c r="K247" s="2">
        <v>44014</v>
      </c>
      <c r="L247" s="1" t="s">
        <v>4210</v>
      </c>
      <c r="M247" s="122"/>
      <c r="N247" s="1" t="s">
        <v>4208</v>
      </c>
      <c r="O247" s="1" t="s">
        <v>4436</v>
      </c>
      <c r="P247" s="1">
        <v>6490</v>
      </c>
      <c r="Q247" s="123">
        <v>1496455</v>
      </c>
      <c r="S247" s="123">
        <v>1126300.7754215873</v>
      </c>
      <c r="T247" s="123">
        <v>244039.6921764705</v>
      </c>
      <c r="W247" s="1"/>
      <c r="Z247" s="225" t="s">
        <v>4548</v>
      </c>
      <c r="AA247" s="226">
        <v>45073</v>
      </c>
      <c r="AB247" s="225" t="s">
        <v>4216</v>
      </c>
      <c r="AC247" s="225" t="s">
        <v>4208</v>
      </c>
      <c r="AD247" s="225" t="s">
        <v>4474</v>
      </c>
      <c r="AE247">
        <v>9467</v>
      </c>
      <c r="AF247">
        <v>630988</v>
      </c>
      <c r="AG247">
        <v>30908.753504588589</v>
      </c>
      <c r="AH247">
        <v>151996.29123340573</v>
      </c>
      <c r="AI247">
        <v>25700</v>
      </c>
      <c r="AJ247" s="225" t="s">
        <v>4217</v>
      </c>
      <c r="AK247">
        <v>605288</v>
      </c>
      <c r="AL247">
        <v>752075.53772881709</v>
      </c>
      <c r="AM247" t="s">
        <v>16698</v>
      </c>
    </row>
    <row r="248" spans="1:39" x14ac:dyDescent="0.35">
      <c r="A248" s="1"/>
      <c r="B248" s="1"/>
      <c r="C248" s="1"/>
      <c r="D248" s="1"/>
      <c r="E248" s="1" t="s">
        <v>4742</v>
      </c>
      <c r="F248" s="2">
        <v>43989</v>
      </c>
      <c r="G248" s="3">
        <v>25039</v>
      </c>
      <c r="H248" s="1"/>
      <c r="I248" s="1"/>
      <c r="J248" s="1" t="s">
        <v>4743</v>
      </c>
      <c r="K248" s="2">
        <v>45072</v>
      </c>
      <c r="L248" s="1" t="s">
        <v>4202</v>
      </c>
      <c r="M248" s="122"/>
      <c r="N248" s="1" t="s">
        <v>4220</v>
      </c>
      <c r="O248" s="1" t="s">
        <v>4277</v>
      </c>
      <c r="P248" s="1">
        <v>6055</v>
      </c>
      <c r="Q248" s="123">
        <v>258139</v>
      </c>
      <c r="S248" s="123">
        <v>224400.86220041034</v>
      </c>
      <c r="T248" s="123">
        <v>23052.203260365874</v>
      </c>
      <c r="W248" s="1"/>
      <c r="Z248" s="225" t="s">
        <v>4547</v>
      </c>
      <c r="AA248" s="226">
        <v>45031</v>
      </c>
      <c r="AB248" s="225" t="s">
        <v>4225</v>
      </c>
      <c r="AC248" s="225" t="s">
        <v>4203</v>
      </c>
      <c r="AD248" s="225" t="s">
        <v>4251</v>
      </c>
      <c r="AE248">
        <v>9022</v>
      </c>
      <c r="AF248">
        <v>1184884</v>
      </c>
      <c r="AG248">
        <v>1111931.7095128673</v>
      </c>
      <c r="AH248">
        <v>207824.33157448997</v>
      </c>
      <c r="AI248">
        <v>18610</v>
      </c>
      <c r="AJ248" s="225" t="s">
        <v>4217</v>
      </c>
      <c r="AK248">
        <v>1166274</v>
      </c>
      <c r="AL248">
        <v>280776.62206162268</v>
      </c>
      <c r="AM248" t="s">
        <v>16698</v>
      </c>
    </row>
    <row r="249" spans="1:39" x14ac:dyDescent="0.35">
      <c r="A249" s="1"/>
      <c r="B249" s="1"/>
      <c r="C249" s="1"/>
      <c r="D249" s="1"/>
      <c r="E249" s="1" t="s">
        <v>4744</v>
      </c>
      <c r="F249" s="2">
        <v>44714</v>
      </c>
      <c r="G249" s="3">
        <v>85127</v>
      </c>
      <c r="H249" s="1"/>
      <c r="I249" s="1"/>
      <c r="J249" s="1" t="s">
        <v>4745</v>
      </c>
      <c r="K249" s="2">
        <v>43865</v>
      </c>
      <c r="L249" s="1" t="s">
        <v>4214</v>
      </c>
      <c r="M249" s="122"/>
      <c r="N249" s="1" t="s">
        <v>4220</v>
      </c>
      <c r="O249" s="1" t="s">
        <v>4239</v>
      </c>
      <c r="P249" s="1">
        <v>6358</v>
      </c>
      <c r="Q249" s="123">
        <v>446629</v>
      </c>
      <c r="S249" s="123">
        <v>273849.48725279269</v>
      </c>
      <c r="T249" s="123">
        <v>65706.307058397259</v>
      </c>
      <c r="W249" s="1"/>
      <c r="Z249" s="225" t="s">
        <v>4550</v>
      </c>
      <c r="AA249" s="226">
        <v>45306</v>
      </c>
      <c r="AB249" s="225" t="s">
        <v>4214</v>
      </c>
      <c r="AC249" s="225" t="s">
        <v>4203</v>
      </c>
      <c r="AD249" s="225" t="s">
        <v>4231</v>
      </c>
      <c r="AE249">
        <v>7552</v>
      </c>
      <c r="AF249">
        <v>2363009</v>
      </c>
      <c r="AG249">
        <v>2243775.5117527046</v>
      </c>
      <c r="AH249">
        <v>350847.87011325569</v>
      </c>
      <c r="AI249">
        <v>49221</v>
      </c>
      <c r="AJ249" s="225" t="s">
        <v>4211</v>
      </c>
      <c r="AK249">
        <v>2313788</v>
      </c>
      <c r="AL249">
        <v>470081.35836055106</v>
      </c>
      <c r="AM249" t="s">
        <v>16698</v>
      </c>
    </row>
    <row r="250" spans="1:39" x14ac:dyDescent="0.35">
      <c r="A250" s="1"/>
      <c r="B250" s="1"/>
      <c r="C250" s="1"/>
      <c r="D250" s="1"/>
      <c r="E250" s="1" t="s">
        <v>4746</v>
      </c>
      <c r="F250" s="2">
        <v>44351</v>
      </c>
      <c r="G250" s="3">
        <v>18356</v>
      </c>
      <c r="H250" s="1"/>
      <c r="I250" s="1"/>
      <c r="J250" s="1" t="s">
        <v>4462</v>
      </c>
      <c r="K250" s="2">
        <v>43974</v>
      </c>
      <c r="L250" s="1" t="s">
        <v>4216</v>
      </c>
      <c r="M250" s="122"/>
      <c r="N250" s="1" t="s">
        <v>4203</v>
      </c>
      <c r="O250" s="1" t="s">
        <v>4312</v>
      </c>
      <c r="P250" s="1">
        <v>8597</v>
      </c>
      <c r="Q250" s="123">
        <v>2167164</v>
      </c>
      <c r="S250" s="123">
        <v>546441.19992833654</v>
      </c>
      <c r="T250" s="123">
        <v>500032.53952564165</v>
      </c>
      <c r="W250" s="1"/>
      <c r="Z250" s="225" t="s">
        <v>4552</v>
      </c>
      <c r="AA250" s="226">
        <v>45346</v>
      </c>
      <c r="AB250" s="225" t="s">
        <v>4214</v>
      </c>
      <c r="AC250" s="225" t="s">
        <v>4220</v>
      </c>
      <c r="AD250" s="225" t="s">
        <v>4239</v>
      </c>
      <c r="AE250">
        <v>6216</v>
      </c>
      <c r="AF250">
        <v>445700</v>
      </c>
      <c r="AG250">
        <v>54306.69785441686</v>
      </c>
      <c r="AH250">
        <v>38383.101459892445</v>
      </c>
      <c r="AI250">
        <v>56135</v>
      </c>
      <c r="AJ250" s="225" t="s">
        <v>4211</v>
      </c>
      <c r="AK250">
        <v>389565</v>
      </c>
      <c r="AL250">
        <v>429776.40360547561</v>
      </c>
      <c r="AM250" t="s">
        <v>16698</v>
      </c>
    </row>
    <row r="251" spans="1:39" x14ac:dyDescent="0.35">
      <c r="A251" s="1"/>
      <c r="B251" s="1"/>
      <c r="C251" s="1"/>
      <c r="D251" s="1"/>
      <c r="E251" s="1" t="s">
        <v>4747</v>
      </c>
      <c r="F251" s="2">
        <v>44176</v>
      </c>
      <c r="G251" s="3">
        <v>28903</v>
      </c>
      <c r="H251" s="1"/>
      <c r="I251" s="1"/>
      <c r="J251" s="1" t="s">
        <v>4748</v>
      </c>
      <c r="K251" s="2">
        <v>43891</v>
      </c>
      <c r="L251" s="1" t="s">
        <v>4202</v>
      </c>
      <c r="M251" s="122"/>
      <c r="N251" s="1" t="s">
        <v>4220</v>
      </c>
      <c r="O251" s="1" t="s">
        <v>4254</v>
      </c>
      <c r="P251" s="1">
        <v>6765</v>
      </c>
      <c r="Q251" s="123">
        <v>309917</v>
      </c>
      <c r="S251" s="123">
        <v>30610.897579213528</v>
      </c>
      <c r="T251" s="123">
        <v>21020.205494787548</v>
      </c>
      <c r="W251" s="1"/>
      <c r="Z251" s="225" t="s">
        <v>4551</v>
      </c>
      <c r="AA251" s="226">
        <v>43871</v>
      </c>
      <c r="AB251" s="225" t="s">
        <v>4202</v>
      </c>
      <c r="AC251" s="225" t="s">
        <v>4220</v>
      </c>
      <c r="AD251" s="225" t="s">
        <v>4224</v>
      </c>
      <c r="AE251">
        <v>5806</v>
      </c>
      <c r="AF251">
        <v>1573559</v>
      </c>
      <c r="AG251">
        <v>1326903.8493467509</v>
      </c>
      <c r="AH251">
        <v>155102.10902834174</v>
      </c>
      <c r="AI251">
        <v>75927</v>
      </c>
      <c r="AJ251" s="225" t="s">
        <v>4232</v>
      </c>
      <c r="AK251">
        <v>1497632</v>
      </c>
      <c r="AL251">
        <v>401757.25968159083</v>
      </c>
      <c r="AM251" t="s">
        <v>16698</v>
      </c>
    </row>
    <row r="252" spans="1:39" x14ac:dyDescent="0.35">
      <c r="A252" s="1"/>
      <c r="B252" s="1"/>
      <c r="C252" s="1"/>
      <c r="D252" s="1"/>
      <c r="E252" s="1" t="s">
        <v>4749</v>
      </c>
      <c r="F252" s="2">
        <v>44168</v>
      </c>
      <c r="G252" s="3">
        <v>89293</v>
      </c>
      <c r="H252" s="1"/>
      <c r="I252" s="1"/>
      <c r="J252" s="1" t="s">
        <v>4750</v>
      </c>
      <c r="K252" s="2">
        <v>44542</v>
      </c>
      <c r="L252" s="1" t="s">
        <v>4216</v>
      </c>
      <c r="M252" s="122"/>
      <c r="N252" s="1" t="s">
        <v>4203</v>
      </c>
      <c r="O252" s="1" t="s">
        <v>4296</v>
      </c>
      <c r="P252" s="1">
        <v>6505</v>
      </c>
      <c r="Q252" s="123">
        <v>1930281</v>
      </c>
      <c r="S252" s="123">
        <v>428271.96517668932</v>
      </c>
      <c r="T252" s="123">
        <v>78265.40529947677</v>
      </c>
      <c r="W252" s="1"/>
      <c r="Z252" s="225" t="s">
        <v>4553</v>
      </c>
      <c r="AA252" s="226">
        <v>44961</v>
      </c>
      <c r="AB252" s="225" t="s">
        <v>4216</v>
      </c>
      <c r="AC252" s="225" t="s">
        <v>4220</v>
      </c>
      <c r="AD252" s="225" t="s">
        <v>4274</v>
      </c>
      <c r="AE252">
        <v>8834</v>
      </c>
      <c r="AF252">
        <v>991890</v>
      </c>
      <c r="AG252">
        <v>755952.66752417875</v>
      </c>
      <c r="AH252">
        <v>178842.8585414096</v>
      </c>
      <c r="AI252">
        <v>69762</v>
      </c>
      <c r="AJ252" s="225" t="s">
        <v>4217</v>
      </c>
      <c r="AK252">
        <v>922128</v>
      </c>
      <c r="AL252">
        <v>414780.19101723086</v>
      </c>
      <c r="AM252" t="s">
        <v>16698</v>
      </c>
    </row>
    <row r="253" spans="1:39" x14ac:dyDescent="0.35">
      <c r="A253" s="1"/>
      <c r="B253" s="1"/>
      <c r="C253" s="1"/>
      <c r="D253" s="1"/>
      <c r="E253" s="1" t="s">
        <v>4751</v>
      </c>
      <c r="F253" s="2">
        <v>45421</v>
      </c>
      <c r="G253" s="3">
        <v>68990</v>
      </c>
      <c r="H253" s="1"/>
      <c r="I253" s="1"/>
      <c r="J253" s="1" t="s">
        <v>4752</v>
      </c>
      <c r="K253" s="2">
        <v>45177</v>
      </c>
      <c r="L253" s="1" t="s">
        <v>4216</v>
      </c>
      <c r="M253" s="122"/>
      <c r="N253" s="1" t="s">
        <v>4208</v>
      </c>
      <c r="O253" s="1" t="s">
        <v>4287</v>
      </c>
      <c r="P253" s="1">
        <v>6171</v>
      </c>
      <c r="Q253" s="123">
        <v>2176853</v>
      </c>
      <c r="S253" s="123">
        <v>2169267.485393154</v>
      </c>
      <c r="T253" s="123">
        <v>211615.01684720919</v>
      </c>
      <c r="W253" s="1"/>
      <c r="Z253" s="225" t="s">
        <v>4555</v>
      </c>
      <c r="AA253" s="226">
        <v>43934</v>
      </c>
      <c r="AB253" s="225" t="s">
        <v>4198</v>
      </c>
      <c r="AC253" s="225" t="s">
        <v>4220</v>
      </c>
      <c r="AD253" s="225" t="s">
        <v>4231</v>
      </c>
      <c r="AE253">
        <v>7834</v>
      </c>
      <c r="AF253">
        <v>892330</v>
      </c>
      <c r="AG253">
        <v>352325.12598602974</v>
      </c>
      <c r="AH253">
        <v>199172.64621257447</v>
      </c>
      <c r="AI253">
        <v>57083</v>
      </c>
      <c r="AJ253" s="225" t="s">
        <v>4199</v>
      </c>
      <c r="AK253">
        <v>835247</v>
      </c>
      <c r="AL253">
        <v>739177.5202265447</v>
      </c>
      <c r="AM253" t="s">
        <v>16698</v>
      </c>
    </row>
    <row r="254" spans="1:39" x14ac:dyDescent="0.35">
      <c r="A254" s="1"/>
      <c r="B254" s="1"/>
      <c r="C254" s="1"/>
      <c r="D254" s="1"/>
      <c r="E254" s="1" t="s">
        <v>4753</v>
      </c>
      <c r="F254" s="2">
        <v>45032</v>
      </c>
      <c r="G254" s="3">
        <v>25589</v>
      </c>
      <c r="H254" s="1"/>
      <c r="I254" s="1"/>
      <c r="J254" s="1" t="s">
        <v>4754</v>
      </c>
      <c r="K254" s="2">
        <v>45411</v>
      </c>
      <c r="L254" s="1" t="s">
        <v>4210</v>
      </c>
      <c r="M254" s="122"/>
      <c r="N254" s="1" t="s">
        <v>4220</v>
      </c>
      <c r="O254" s="1" t="s">
        <v>4265</v>
      </c>
      <c r="P254" s="1">
        <v>8071</v>
      </c>
      <c r="Q254" s="123">
        <v>2120234</v>
      </c>
      <c r="S254" s="123">
        <v>1090789.1499107932</v>
      </c>
      <c r="T254" s="123">
        <v>336349.78456828423</v>
      </c>
      <c r="W254" s="1"/>
      <c r="Z254" s="225" t="s">
        <v>4554</v>
      </c>
      <c r="AA254" s="226">
        <v>44120</v>
      </c>
      <c r="AB254" s="225" t="s">
        <v>4198</v>
      </c>
      <c r="AC254" s="225" t="s">
        <v>4220</v>
      </c>
      <c r="AD254" s="225" t="s">
        <v>4494</v>
      </c>
      <c r="AE254">
        <v>8298</v>
      </c>
      <c r="AF254">
        <v>1679708</v>
      </c>
      <c r="AG254">
        <v>792240.57996332366</v>
      </c>
      <c r="AH254">
        <v>460184.87530085287</v>
      </c>
      <c r="AI254">
        <v>24922</v>
      </c>
      <c r="AJ254" s="225" t="s">
        <v>4199</v>
      </c>
      <c r="AK254">
        <v>1654786</v>
      </c>
      <c r="AL254">
        <v>1347652.2953375292</v>
      </c>
      <c r="AM254" t="s">
        <v>16698</v>
      </c>
    </row>
    <row r="255" spans="1:39" x14ac:dyDescent="0.35">
      <c r="A255" s="1"/>
      <c r="B255" s="1"/>
      <c r="C255" s="1"/>
      <c r="D255" s="1"/>
      <c r="E255" s="1" t="s">
        <v>4755</v>
      </c>
      <c r="F255" s="2">
        <v>44264</v>
      </c>
      <c r="G255" s="3">
        <v>35651</v>
      </c>
      <c r="H255" s="1"/>
      <c r="I255" s="1"/>
      <c r="J255" s="1" t="s">
        <v>4756</v>
      </c>
      <c r="K255" s="2">
        <v>45329</v>
      </c>
      <c r="L255" s="1" t="s">
        <v>4202</v>
      </c>
      <c r="M255" s="122"/>
      <c r="N255" s="1" t="s">
        <v>4220</v>
      </c>
      <c r="O255" s="1" t="s">
        <v>4436</v>
      </c>
      <c r="P255" s="1">
        <v>8216</v>
      </c>
      <c r="Q255" s="123">
        <v>1219574</v>
      </c>
      <c r="S255" s="123">
        <v>800038.03672570665</v>
      </c>
      <c r="T255" s="123">
        <v>124815.2853414594</v>
      </c>
      <c r="W255" s="1"/>
      <c r="Z255" s="225" t="s">
        <v>4557</v>
      </c>
      <c r="AA255" s="226">
        <v>44824</v>
      </c>
      <c r="AB255" s="225" t="s">
        <v>4198</v>
      </c>
      <c r="AC255" s="225" t="s">
        <v>4220</v>
      </c>
      <c r="AD255" s="225" t="s">
        <v>4299</v>
      </c>
      <c r="AE255">
        <v>6288</v>
      </c>
      <c r="AF255">
        <v>933764</v>
      </c>
      <c r="AG255">
        <v>268485.90696195781</v>
      </c>
      <c r="AH255">
        <v>183690.55882187714</v>
      </c>
      <c r="AI255">
        <v>0</v>
      </c>
      <c r="AJ255" s="225" t="s">
        <v>4199</v>
      </c>
      <c r="AK255">
        <v>933764</v>
      </c>
      <c r="AL255">
        <v>848968.65185991931</v>
      </c>
      <c r="AM255" t="s">
        <v>16698</v>
      </c>
    </row>
    <row r="256" spans="1:39" x14ac:dyDescent="0.35">
      <c r="A256" s="1"/>
      <c r="B256" s="1"/>
      <c r="C256" s="1"/>
      <c r="D256" s="1"/>
      <c r="E256" s="1" t="s">
        <v>4757</v>
      </c>
      <c r="F256" s="2">
        <v>44779</v>
      </c>
      <c r="G256" s="3">
        <v>71119</v>
      </c>
      <c r="H256" s="1"/>
      <c r="I256" s="1"/>
      <c r="J256" s="1" t="s">
        <v>4758</v>
      </c>
      <c r="K256" s="2">
        <v>44199</v>
      </c>
      <c r="L256" s="1" t="s">
        <v>4198</v>
      </c>
      <c r="M256" s="122"/>
      <c r="N256" s="1" t="s">
        <v>4203</v>
      </c>
      <c r="O256" s="1" t="s">
        <v>4284</v>
      </c>
      <c r="P256" s="1">
        <v>8029</v>
      </c>
      <c r="Q256" s="123">
        <v>2394814</v>
      </c>
      <c r="S256" s="123">
        <v>643881.33813490567</v>
      </c>
      <c r="T256" s="123">
        <v>664615.94092531689</v>
      </c>
      <c r="W256" s="1"/>
      <c r="Z256" s="225" t="s">
        <v>4559</v>
      </c>
      <c r="AA256" s="226">
        <v>44193</v>
      </c>
      <c r="AB256" s="225" t="s">
        <v>4210</v>
      </c>
      <c r="AC256" s="225" t="s">
        <v>4203</v>
      </c>
      <c r="AD256" s="225" t="s">
        <v>4221</v>
      </c>
      <c r="AE256">
        <v>7463</v>
      </c>
      <c r="AF256">
        <v>2469404</v>
      </c>
      <c r="AG256">
        <v>1413841.2360552426</v>
      </c>
      <c r="AH256">
        <v>104242.43806801979</v>
      </c>
      <c r="AI256">
        <v>39167</v>
      </c>
      <c r="AJ256" s="225" t="s">
        <v>4211</v>
      </c>
      <c r="AK256">
        <v>2430237</v>
      </c>
      <c r="AL256">
        <v>1159805.2020127771</v>
      </c>
      <c r="AM256" t="s">
        <v>16698</v>
      </c>
    </row>
    <row r="257" spans="1:39" x14ac:dyDescent="0.35">
      <c r="A257" s="1"/>
      <c r="B257" s="1"/>
      <c r="C257" s="1"/>
      <c r="D257" s="1"/>
      <c r="E257" s="1" t="s">
        <v>4759</v>
      </c>
      <c r="F257" s="2">
        <v>44628</v>
      </c>
      <c r="G257" s="3">
        <v>43464</v>
      </c>
      <c r="H257" s="1"/>
      <c r="I257" s="1"/>
      <c r="J257" s="1" t="s">
        <v>4760</v>
      </c>
      <c r="K257" s="2">
        <v>44733</v>
      </c>
      <c r="L257" s="1" t="s">
        <v>4216</v>
      </c>
      <c r="M257" s="122"/>
      <c r="N257" s="1" t="s">
        <v>4203</v>
      </c>
      <c r="O257" s="1" t="s">
        <v>4377</v>
      </c>
      <c r="P257" s="1">
        <v>7938</v>
      </c>
      <c r="Q257" s="123">
        <v>1085305</v>
      </c>
      <c r="S257" s="123">
        <v>390837.29166807851</v>
      </c>
      <c r="T257" s="123">
        <v>96546.683367728954</v>
      </c>
      <c r="W257" s="1"/>
      <c r="Z257" s="225" t="s">
        <v>4561</v>
      </c>
      <c r="AA257" s="226">
        <v>44489</v>
      </c>
      <c r="AB257" s="225" t="s">
        <v>4198</v>
      </c>
      <c r="AC257" s="225" t="s">
        <v>4208</v>
      </c>
      <c r="AD257" s="225" t="s">
        <v>4204</v>
      </c>
      <c r="AE257">
        <v>8508</v>
      </c>
      <c r="AF257">
        <v>1547780</v>
      </c>
      <c r="AG257">
        <v>1543576.5469543932</v>
      </c>
      <c r="AH257">
        <v>476973.44921182841</v>
      </c>
      <c r="AI257">
        <v>0</v>
      </c>
      <c r="AJ257" s="225" t="s">
        <v>4199</v>
      </c>
      <c r="AK257">
        <v>1547780</v>
      </c>
      <c r="AL257">
        <v>481176.90225743526</v>
      </c>
      <c r="AM257" t="s">
        <v>16698</v>
      </c>
    </row>
    <row r="258" spans="1:39" x14ac:dyDescent="0.35">
      <c r="A258" s="1"/>
      <c r="B258" s="1"/>
      <c r="C258" s="1"/>
      <c r="D258" s="1"/>
      <c r="E258" s="1" t="s">
        <v>4761</v>
      </c>
      <c r="F258" s="2">
        <v>44896</v>
      </c>
      <c r="G258" s="3">
        <v>35267</v>
      </c>
      <c r="H258" s="1"/>
      <c r="I258" s="1"/>
      <c r="J258" s="1" t="s">
        <v>4762</v>
      </c>
      <c r="K258" s="2">
        <v>44580</v>
      </c>
      <c r="L258" s="1" t="s">
        <v>4214</v>
      </c>
      <c r="M258" s="122"/>
      <c r="N258" s="1" t="s">
        <v>4203</v>
      </c>
      <c r="O258" s="1" t="s">
        <v>4235</v>
      </c>
      <c r="P258" s="1">
        <v>7889</v>
      </c>
      <c r="Q258" s="123">
        <v>1027630</v>
      </c>
      <c r="S258" s="123">
        <v>749967.22992192779</v>
      </c>
      <c r="T258" s="123">
        <v>161611.58289961386</v>
      </c>
      <c r="W258" s="1"/>
      <c r="Z258" s="225" t="s">
        <v>4560</v>
      </c>
      <c r="AA258" s="226">
        <v>44868</v>
      </c>
      <c r="AB258" s="225" t="s">
        <v>4202</v>
      </c>
      <c r="AC258" s="225" t="s">
        <v>4208</v>
      </c>
      <c r="AD258" s="225" t="s">
        <v>4274</v>
      </c>
      <c r="AE258">
        <v>6174</v>
      </c>
      <c r="AF258">
        <v>489014</v>
      </c>
      <c r="AG258">
        <v>251267.75081171622</v>
      </c>
      <c r="AH258">
        <v>51049.391821943893</v>
      </c>
      <c r="AI258">
        <v>36570</v>
      </c>
      <c r="AJ258" s="225" t="s">
        <v>4232</v>
      </c>
      <c r="AK258">
        <v>452444</v>
      </c>
      <c r="AL258">
        <v>288795.64101022767</v>
      </c>
      <c r="AM258" t="s">
        <v>16698</v>
      </c>
    </row>
    <row r="259" spans="1:39" x14ac:dyDescent="0.35">
      <c r="A259" s="1"/>
      <c r="B259" s="1"/>
      <c r="C259" s="1"/>
      <c r="D259" s="1"/>
      <c r="E259" s="1" t="s">
        <v>4763</v>
      </c>
      <c r="F259" s="2">
        <v>44239</v>
      </c>
      <c r="G259" s="3">
        <v>34970</v>
      </c>
      <c r="H259" s="1"/>
      <c r="I259" s="1"/>
      <c r="J259" s="1" t="s">
        <v>4764</v>
      </c>
      <c r="K259" s="2">
        <v>44240</v>
      </c>
      <c r="L259" s="1" t="s">
        <v>4214</v>
      </c>
      <c r="M259" s="122"/>
      <c r="N259" s="1" t="s">
        <v>4208</v>
      </c>
      <c r="O259" s="1" t="s">
        <v>4235</v>
      </c>
      <c r="P259" s="1">
        <v>9100</v>
      </c>
      <c r="Q259" s="123">
        <v>1078066</v>
      </c>
      <c r="S259" s="123">
        <v>697665.9005690848</v>
      </c>
      <c r="T259" s="123">
        <v>39728.576021282854</v>
      </c>
      <c r="W259" s="1"/>
      <c r="Z259" s="225" t="s">
        <v>4563</v>
      </c>
      <c r="AA259" s="226">
        <v>44670</v>
      </c>
      <c r="AB259" s="225" t="s">
        <v>4214</v>
      </c>
      <c r="AC259" s="225" t="s">
        <v>4208</v>
      </c>
      <c r="AD259" s="225" t="s">
        <v>4299</v>
      </c>
      <c r="AE259">
        <v>6895</v>
      </c>
      <c r="AF259">
        <v>424079</v>
      </c>
      <c r="AG259">
        <v>117454.83541364635</v>
      </c>
      <c r="AH259">
        <v>121022.27162483364</v>
      </c>
      <c r="AI259">
        <v>28053</v>
      </c>
      <c r="AJ259" s="225" t="s">
        <v>4211</v>
      </c>
      <c r="AK259">
        <v>396026</v>
      </c>
      <c r="AL259">
        <v>427646.43621118728</v>
      </c>
      <c r="AM259" t="s">
        <v>16698</v>
      </c>
    </row>
    <row r="260" spans="1:39" x14ac:dyDescent="0.35">
      <c r="A260" s="1"/>
      <c r="B260" s="1"/>
      <c r="C260" s="1"/>
      <c r="D260" s="1"/>
      <c r="E260" s="1" t="s">
        <v>4765</v>
      </c>
      <c r="F260" s="2">
        <v>45190</v>
      </c>
      <c r="G260" s="3">
        <v>58789</v>
      </c>
      <c r="H260" s="1"/>
      <c r="I260" s="1"/>
      <c r="J260" s="1" t="s">
        <v>4766</v>
      </c>
      <c r="K260" s="2">
        <v>44597</v>
      </c>
      <c r="L260" s="1" t="s">
        <v>4214</v>
      </c>
      <c r="M260" s="122"/>
      <c r="N260" s="1" t="s">
        <v>4220</v>
      </c>
      <c r="O260" s="1" t="s">
        <v>4400</v>
      </c>
      <c r="P260" s="1">
        <v>6676</v>
      </c>
      <c r="Q260" s="123">
        <v>1735597</v>
      </c>
      <c r="S260" s="123">
        <v>1597845.550300573</v>
      </c>
      <c r="T260" s="123">
        <v>318025.44266638538</v>
      </c>
      <c r="W260" s="1"/>
      <c r="Z260" s="225" t="s">
        <v>4562</v>
      </c>
      <c r="AA260" s="226">
        <v>45342</v>
      </c>
      <c r="AB260" s="225" t="s">
        <v>4214</v>
      </c>
      <c r="AC260" s="225" t="s">
        <v>4220</v>
      </c>
      <c r="AD260" s="225" t="s">
        <v>4359</v>
      </c>
      <c r="AE260">
        <v>7664</v>
      </c>
      <c r="AF260">
        <v>2239289</v>
      </c>
      <c r="AG260">
        <v>1198744.7946141756</v>
      </c>
      <c r="AH260">
        <v>196804.13127702349</v>
      </c>
      <c r="AI260">
        <v>84974</v>
      </c>
      <c r="AJ260" s="225" t="s">
        <v>4211</v>
      </c>
      <c r="AK260">
        <v>2154315</v>
      </c>
      <c r="AL260">
        <v>1237348.336662848</v>
      </c>
      <c r="AM260" t="s">
        <v>16698</v>
      </c>
    </row>
    <row r="261" spans="1:39" x14ac:dyDescent="0.35">
      <c r="A261" s="1"/>
      <c r="B261" s="1"/>
      <c r="C261" s="1"/>
      <c r="D261" s="1"/>
      <c r="E261" s="1" t="s">
        <v>4767</v>
      </c>
      <c r="F261" s="2">
        <v>45210</v>
      </c>
      <c r="G261" s="3">
        <v>67985</v>
      </c>
      <c r="H261" s="1"/>
      <c r="I261" s="1"/>
      <c r="J261" s="1" t="s">
        <v>4768</v>
      </c>
      <c r="K261" s="2">
        <v>44949</v>
      </c>
      <c r="L261" s="1" t="s">
        <v>4202</v>
      </c>
      <c r="M261" s="122"/>
      <c r="N261" s="1" t="s">
        <v>4203</v>
      </c>
      <c r="O261" s="1" t="s">
        <v>4419</v>
      </c>
      <c r="P261" s="1">
        <v>5933</v>
      </c>
      <c r="Q261" s="123">
        <v>1892570</v>
      </c>
      <c r="S261" s="123">
        <v>1819121.118553204</v>
      </c>
      <c r="T261" s="123">
        <v>98295.1072191485</v>
      </c>
      <c r="W261" s="1"/>
      <c r="Z261" s="225" t="s">
        <v>4565</v>
      </c>
      <c r="AA261" s="226">
        <v>45417</v>
      </c>
      <c r="AB261" s="225" t="s">
        <v>4210</v>
      </c>
      <c r="AC261" s="225" t="s">
        <v>4203</v>
      </c>
      <c r="AD261" s="225" t="s">
        <v>4333</v>
      </c>
      <c r="AE261">
        <v>8807</v>
      </c>
      <c r="AF261">
        <v>1985364</v>
      </c>
      <c r="AG261">
        <v>1854514.0032835635</v>
      </c>
      <c r="AH261">
        <v>394207.31486383732</v>
      </c>
      <c r="AI261">
        <v>57640</v>
      </c>
      <c r="AJ261" s="225" t="s">
        <v>4211</v>
      </c>
      <c r="AK261">
        <v>1927724</v>
      </c>
      <c r="AL261">
        <v>525057.31158027379</v>
      </c>
      <c r="AM261" t="s">
        <v>16698</v>
      </c>
    </row>
    <row r="262" spans="1:39" x14ac:dyDescent="0.35">
      <c r="A262" s="1"/>
      <c r="B262" s="1"/>
      <c r="C262" s="1"/>
      <c r="D262" s="1"/>
      <c r="E262" s="1" t="s">
        <v>4769</v>
      </c>
      <c r="F262" s="2">
        <v>44643</v>
      </c>
      <c r="G262" s="3">
        <v>41232</v>
      </c>
      <c r="H262" s="1"/>
      <c r="I262" s="1"/>
      <c r="J262" s="1" t="s">
        <v>4770</v>
      </c>
      <c r="K262" s="2">
        <v>43995</v>
      </c>
      <c r="L262" s="1" t="s">
        <v>4214</v>
      </c>
      <c r="M262" s="122"/>
      <c r="N262" s="1" t="s">
        <v>4203</v>
      </c>
      <c r="O262" s="1" t="s">
        <v>4419</v>
      </c>
      <c r="P262" s="1">
        <v>6940</v>
      </c>
      <c r="Q262" s="123">
        <v>1531209</v>
      </c>
      <c r="S262" s="123">
        <v>699955.89298602764</v>
      </c>
      <c r="T262" s="123">
        <v>490375.0436203517</v>
      </c>
      <c r="W262" s="1"/>
      <c r="Z262" s="225" t="s">
        <v>4564</v>
      </c>
      <c r="AA262" s="226">
        <v>44381</v>
      </c>
      <c r="AB262" s="225" t="s">
        <v>4210</v>
      </c>
      <c r="AC262" s="225" t="s">
        <v>4203</v>
      </c>
      <c r="AD262" s="225" t="s">
        <v>4293</v>
      </c>
      <c r="AE262">
        <v>8295</v>
      </c>
      <c r="AF262">
        <v>1724617</v>
      </c>
      <c r="AG262">
        <v>445195.52343481261</v>
      </c>
      <c r="AH262">
        <v>269610.82415798324</v>
      </c>
      <c r="AI262">
        <v>56582</v>
      </c>
      <c r="AJ262" s="225" t="s">
        <v>4211</v>
      </c>
      <c r="AK262">
        <v>1668035</v>
      </c>
      <c r="AL262">
        <v>1549032.3007231706</v>
      </c>
      <c r="AM262" t="s">
        <v>16698</v>
      </c>
    </row>
    <row r="263" spans="1:39" x14ac:dyDescent="0.35">
      <c r="A263" s="1"/>
      <c r="B263" s="1"/>
      <c r="C263" s="1"/>
      <c r="D263" s="1"/>
      <c r="E263" s="1" t="s">
        <v>4771</v>
      </c>
      <c r="F263" s="2">
        <v>44853</v>
      </c>
      <c r="G263" s="3">
        <v>85251</v>
      </c>
      <c r="H263" s="1"/>
      <c r="I263" s="1"/>
      <c r="J263" s="1" t="s">
        <v>4772</v>
      </c>
      <c r="K263" s="2">
        <v>45245</v>
      </c>
      <c r="L263" s="1" t="s">
        <v>4198</v>
      </c>
      <c r="M263" s="122"/>
      <c r="N263" s="1" t="s">
        <v>4220</v>
      </c>
      <c r="O263" s="1" t="s">
        <v>4372</v>
      </c>
      <c r="P263" s="1">
        <v>6833</v>
      </c>
      <c r="Q263" s="123">
        <v>559192</v>
      </c>
      <c r="S263" s="123">
        <v>536371.4179523699</v>
      </c>
      <c r="T263" s="123">
        <v>53174.782368616135</v>
      </c>
      <c r="W263" s="1"/>
      <c r="Z263" s="225" t="s">
        <v>4567</v>
      </c>
      <c r="AA263" s="226">
        <v>44788</v>
      </c>
      <c r="AB263" s="225" t="s">
        <v>4198</v>
      </c>
      <c r="AC263" s="225" t="s">
        <v>4208</v>
      </c>
      <c r="AD263" s="225" t="s">
        <v>4359</v>
      </c>
      <c r="AE263">
        <v>6832</v>
      </c>
      <c r="AF263">
        <v>557703</v>
      </c>
      <c r="AG263">
        <v>318425.72796468699</v>
      </c>
      <c r="AH263">
        <v>156564.20611709604</v>
      </c>
      <c r="AI263">
        <v>43760</v>
      </c>
      <c r="AJ263" s="225" t="s">
        <v>4199</v>
      </c>
      <c r="AK263">
        <v>513943</v>
      </c>
      <c r="AL263">
        <v>395841.47815240908</v>
      </c>
      <c r="AM263" t="s">
        <v>16698</v>
      </c>
    </row>
    <row r="264" spans="1:39" x14ac:dyDescent="0.35">
      <c r="A264" s="1"/>
      <c r="B264" s="1"/>
      <c r="C264" s="1"/>
      <c r="D264" s="1"/>
      <c r="E264" s="1" t="s">
        <v>4773</v>
      </c>
      <c r="F264" s="2">
        <v>45226</v>
      </c>
      <c r="G264" s="3">
        <v>43664</v>
      </c>
      <c r="H264" s="1"/>
      <c r="I264" s="1"/>
      <c r="J264" s="1" t="s">
        <v>4774</v>
      </c>
      <c r="K264" s="2">
        <v>43839</v>
      </c>
      <c r="L264" s="1" t="s">
        <v>4198</v>
      </c>
      <c r="M264" s="122"/>
      <c r="N264" s="1" t="s">
        <v>4220</v>
      </c>
      <c r="O264" s="1" t="s">
        <v>4277</v>
      </c>
      <c r="P264" s="1">
        <v>9087</v>
      </c>
      <c r="Q264" s="123">
        <v>2162122</v>
      </c>
      <c r="S264" s="123">
        <v>1534339.3014685714</v>
      </c>
      <c r="T264" s="123">
        <v>507047.11791924125</v>
      </c>
      <c r="W264" s="1"/>
      <c r="Z264" s="225" t="s">
        <v>4569</v>
      </c>
      <c r="AA264" s="226">
        <v>44672</v>
      </c>
      <c r="AB264" s="225" t="s">
        <v>4216</v>
      </c>
      <c r="AC264" s="225" t="s">
        <v>4208</v>
      </c>
      <c r="AD264" s="225" t="s">
        <v>4290</v>
      </c>
      <c r="AE264">
        <v>9211</v>
      </c>
      <c r="AF264">
        <v>915329</v>
      </c>
      <c r="AG264">
        <v>418977.6112562574</v>
      </c>
      <c r="AH264">
        <v>102277.21726166039</v>
      </c>
      <c r="AI264">
        <v>43796</v>
      </c>
      <c r="AJ264" s="225" t="s">
        <v>4217</v>
      </c>
      <c r="AK264">
        <v>871533</v>
      </c>
      <c r="AL264">
        <v>598628.60600540298</v>
      </c>
      <c r="AM264" t="s">
        <v>16698</v>
      </c>
    </row>
    <row r="265" spans="1:39" x14ac:dyDescent="0.35">
      <c r="A265" s="1"/>
      <c r="B265" s="1"/>
      <c r="C265" s="1"/>
      <c r="D265" s="1"/>
      <c r="E265" s="1" t="s">
        <v>4775</v>
      </c>
      <c r="F265" s="2">
        <v>44757</v>
      </c>
      <c r="G265" s="3">
        <v>31390</v>
      </c>
      <c r="H265" s="1"/>
      <c r="I265" s="1"/>
      <c r="J265" s="1" t="s">
        <v>4776</v>
      </c>
      <c r="K265" s="2">
        <v>44822</v>
      </c>
      <c r="L265" s="1" t="s">
        <v>4202</v>
      </c>
      <c r="M265" s="122"/>
      <c r="N265" s="1" t="s">
        <v>4203</v>
      </c>
      <c r="O265" s="1" t="s">
        <v>4400</v>
      </c>
      <c r="P265" s="1">
        <v>9203</v>
      </c>
      <c r="Q265" s="123">
        <v>1249433</v>
      </c>
      <c r="S265" s="123">
        <v>859910.45035101695</v>
      </c>
      <c r="T265" s="123">
        <v>109612.21636788484</v>
      </c>
      <c r="W265" s="1"/>
      <c r="Z265" s="225" t="s">
        <v>4572</v>
      </c>
      <c r="AA265" s="226">
        <v>44892</v>
      </c>
      <c r="AB265" s="225" t="s">
        <v>4216</v>
      </c>
      <c r="AC265" s="225" t="s">
        <v>4208</v>
      </c>
      <c r="AD265" s="225" t="s">
        <v>4268</v>
      </c>
      <c r="AE265">
        <v>6546</v>
      </c>
      <c r="AF265">
        <v>2259626</v>
      </c>
      <c r="AG265">
        <v>1286590.1799885407</v>
      </c>
      <c r="AH265">
        <v>238649.76622222303</v>
      </c>
      <c r="AI265">
        <v>0</v>
      </c>
      <c r="AJ265" s="225" t="s">
        <v>4217</v>
      </c>
      <c r="AK265">
        <v>2259626</v>
      </c>
      <c r="AL265">
        <v>1211685.5862336822</v>
      </c>
      <c r="AM265" t="s">
        <v>16698</v>
      </c>
    </row>
    <row r="266" spans="1:39" x14ac:dyDescent="0.35">
      <c r="A266" s="1"/>
      <c r="B266" s="1"/>
      <c r="C266" s="1"/>
      <c r="D266" s="1"/>
      <c r="E266" s="1" t="s">
        <v>4777</v>
      </c>
      <c r="F266" s="2">
        <v>44979</v>
      </c>
      <c r="G266" s="3">
        <v>57937</v>
      </c>
      <c r="H266" s="1"/>
      <c r="I266" s="1"/>
      <c r="J266" s="1" t="s">
        <v>4778</v>
      </c>
      <c r="K266" s="2">
        <v>43975</v>
      </c>
      <c r="L266" s="1" t="s">
        <v>4198</v>
      </c>
      <c r="M266" s="122"/>
      <c r="N266" s="1" t="s">
        <v>4208</v>
      </c>
      <c r="O266" s="1" t="s">
        <v>4287</v>
      </c>
      <c r="P266" s="1">
        <v>8754</v>
      </c>
      <c r="Q266" s="123">
        <v>1249008</v>
      </c>
      <c r="S266" s="123">
        <v>1242180.8993200918</v>
      </c>
      <c r="T266" s="123">
        <v>68587.981242634196</v>
      </c>
      <c r="W266" s="1"/>
      <c r="Z266" s="225" t="s">
        <v>4571</v>
      </c>
      <c r="AA266" s="226">
        <v>44282</v>
      </c>
      <c r="AB266" s="225" t="s">
        <v>4214</v>
      </c>
      <c r="AC266" s="225" t="s">
        <v>4203</v>
      </c>
      <c r="AD266" s="225" t="s">
        <v>4287</v>
      </c>
      <c r="AE266">
        <v>6137</v>
      </c>
      <c r="AF266">
        <v>2060025</v>
      </c>
      <c r="AG266">
        <v>276966.94334448344</v>
      </c>
      <c r="AH266">
        <v>652616.4089777061</v>
      </c>
      <c r="AI266">
        <v>65361</v>
      </c>
      <c r="AJ266" s="225" t="s">
        <v>4211</v>
      </c>
      <c r="AK266">
        <v>1994664</v>
      </c>
      <c r="AL266">
        <v>2435674.4656332228</v>
      </c>
      <c r="AM266" t="s">
        <v>16698</v>
      </c>
    </row>
    <row r="267" spans="1:39" x14ac:dyDescent="0.35">
      <c r="A267" s="1"/>
      <c r="B267" s="1"/>
      <c r="C267" s="1"/>
      <c r="D267" s="1"/>
      <c r="E267" s="1" t="s">
        <v>4779</v>
      </c>
      <c r="F267" s="2">
        <v>44659</v>
      </c>
      <c r="G267" s="3">
        <v>90388</v>
      </c>
      <c r="H267" s="1"/>
      <c r="I267" s="1"/>
      <c r="J267" s="1" t="s">
        <v>4780</v>
      </c>
      <c r="K267" s="2">
        <v>44707</v>
      </c>
      <c r="L267" s="1" t="s">
        <v>4210</v>
      </c>
      <c r="M267" s="122"/>
      <c r="N267" s="1" t="s">
        <v>4208</v>
      </c>
      <c r="O267" s="1" t="s">
        <v>4242</v>
      </c>
      <c r="P267" s="1">
        <v>7941</v>
      </c>
      <c r="Q267" s="123">
        <v>939441</v>
      </c>
      <c r="S267" s="123">
        <v>702976.64848750329</v>
      </c>
      <c r="T267" s="123">
        <v>71951.360556242609</v>
      </c>
      <c r="W267" s="1"/>
      <c r="Z267" s="225" t="s">
        <v>4574</v>
      </c>
      <c r="AA267" s="226">
        <v>43954</v>
      </c>
      <c r="AB267" s="225" t="s">
        <v>4202</v>
      </c>
      <c r="AC267" s="225" t="s">
        <v>4208</v>
      </c>
      <c r="AD267" s="225" t="s">
        <v>4231</v>
      </c>
      <c r="AE267">
        <v>5529</v>
      </c>
      <c r="AF267">
        <v>811498</v>
      </c>
      <c r="AG267">
        <v>144364.55251866565</v>
      </c>
      <c r="AH267">
        <v>202431.44600507195</v>
      </c>
      <c r="AI267">
        <v>47588</v>
      </c>
      <c r="AJ267" s="225" t="s">
        <v>4232</v>
      </c>
      <c r="AK267">
        <v>763910</v>
      </c>
      <c r="AL267">
        <v>869564.8934864063</v>
      </c>
      <c r="AM267" t="s">
        <v>16698</v>
      </c>
    </row>
    <row r="268" spans="1:39" x14ac:dyDescent="0.35">
      <c r="A268" s="1"/>
      <c r="B268" s="1"/>
      <c r="C268" s="1"/>
      <c r="D268" s="1"/>
      <c r="E268" s="1" t="s">
        <v>4781</v>
      </c>
      <c r="F268" s="2">
        <v>44096</v>
      </c>
      <c r="G268" s="3">
        <v>69967</v>
      </c>
      <c r="H268" s="1"/>
      <c r="I268" s="1"/>
      <c r="J268" s="1" t="s">
        <v>4717</v>
      </c>
      <c r="K268" s="2">
        <v>45293</v>
      </c>
      <c r="L268" s="1" t="s">
        <v>4214</v>
      </c>
      <c r="M268" s="122"/>
      <c r="N268" s="1" t="s">
        <v>4203</v>
      </c>
      <c r="O268" s="1" t="s">
        <v>4204</v>
      </c>
      <c r="P268" s="1">
        <v>8652</v>
      </c>
      <c r="Q268" s="123">
        <v>1167849</v>
      </c>
      <c r="S268" s="123">
        <v>623563.23297565419</v>
      </c>
      <c r="T268" s="123">
        <v>84303.02288368954</v>
      </c>
      <c r="W268" s="1"/>
      <c r="Z268" s="225" t="s">
        <v>4576</v>
      </c>
      <c r="AA268" s="226">
        <v>44558</v>
      </c>
      <c r="AB268" s="225" t="s">
        <v>4216</v>
      </c>
      <c r="AC268" s="225" t="s">
        <v>4220</v>
      </c>
      <c r="AD268" s="225" t="s">
        <v>4242</v>
      </c>
      <c r="AE268">
        <v>5969</v>
      </c>
      <c r="AF268">
        <v>935258</v>
      </c>
      <c r="AG268">
        <v>46693.048534623413</v>
      </c>
      <c r="AH268">
        <v>72100.947917628422</v>
      </c>
      <c r="AI268">
        <v>36886</v>
      </c>
      <c r="AJ268" s="225" t="s">
        <v>4217</v>
      </c>
      <c r="AK268">
        <v>898372</v>
      </c>
      <c r="AL268">
        <v>960665.89938300499</v>
      </c>
      <c r="AM268" t="s">
        <v>16698</v>
      </c>
    </row>
    <row r="269" spans="1:39" x14ac:dyDescent="0.35">
      <c r="A269" s="1"/>
      <c r="B269" s="1"/>
      <c r="C269" s="1"/>
      <c r="D269" s="1"/>
      <c r="E269" s="1" t="s">
        <v>4504</v>
      </c>
      <c r="F269" s="2">
        <v>45189</v>
      </c>
      <c r="G269" s="3">
        <v>81008</v>
      </c>
      <c r="H269" s="1"/>
      <c r="I269" s="1"/>
      <c r="J269" s="1" t="s">
        <v>4782</v>
      </c>
      <c r="K269" s="2">
        <v>44421</v>
      </c>
      <c r="L269" s="1" t="s">
        <v>4216</v>
      </c>
      <c r="M269" s="122"/>
      <c r="N269" s="1" t="s">
        <v>4203</v>
      </c>
      <c r="O269" s="1" t="s">
        <v>4474</v>
      </c>
      <c r="P269" s="1">
        <v>8158</v>
      </c>
      <c r="Q269" s="123">
        <v>1108811</v>
      </c>
      <c r="S269" s="123">
        <v>124994.66712665987</v>
      </c>
      <c r="T269" s="123">
        <v>366230.80653458141</v>
      </c>
      <c r="W269" s="1"/>
      <c r="Z269" s="225" t="s">
        <v>4575</v>
      </c>
      <c r="AA269" s="226">
        <v>43858</v>
      </c>
      <c r="AB269" s="225" t="s">
        <v>4202</v>
      </c>
      <c r="AC269" s="225" t="s">
        <v>4208</v>
      </c>
      <c r="AD269" s="225" t="s">
        <v>4336</v>
      </c>
      <c r="AE269">
        <v>7173</v>
      </c>
      <c r="AF269">
        <v>1389777</v>
      </c>
      <c r="AG269">
        <v>945698.75731432065</v>
      </c>
      <c r="AH269">
        <v>63672.526461253416</v>
      </c>
      <c r="AI269">
        <v>21330</v>
      </c>
      <c r="AJ269" s="225" t="s">
        <v>4232</v>
      </c>
      <c r="AK269">
        <v>1368447</v>
      </c>
      <c r="AL269">
        <v>507750.76914693275</v>
      </c>
      <c r="AM269" t="s">
        <v>16698</v>
      </c>
    </row>
    <row r="270" spans="1:39" x14ac:dyDescent="0.35">
      <c r="A270" s="1"/>
      <c r="B270" s="1"/>
      <c r="C270" s="1"/>
      <c r="D270" s="1"/>
      <c r="E270" s="1" t="s">
        <v>4783</v>
      </c>
      <c r="F270" s="2">
        <v>44750</v>
      </c>
      <c r="G270" s="3">
        <v>14160</v>
      </c>
      <c r="H270" s="1"/>
      <c r="I270" s="1"/>
      <c r="J270" s="1" t="s">
        <v>4784</v>
      </c>
      <c r="K270" s="2">
        <v>45231</v>
      </c>
      <c r="L270" s="1" t="s">
        <v>4202</v>
      </c>
      <c r="M270" s="122"/>
      <c r="N270" s="1" t="s">
        <v>4203</v>
      </c>
      <c r="O270" s="1" t="s">
        <v>4268</v>
      </c>
      <c r="P270" s="1">
        <v>6309</v>
      </c>
      <c r="Q270" s="123">
        <v>614247</v>
      </c>
      <c r="S270" s="123">
        <v>458253.68680102495</v>
      </c>
      <c r="T270" s="123">
        <v>134398.81381041688</v>
      </c>
      <c r="W270" s="1"/>
      <c r="Z270" s="225" t="s">
        <v>4578</v>
      </c>
      <c r="AA270" s="226">
        <v>43925</v>
      </c>
      <c r="AB270" s="225" t="s">
        <v>4210</v>
      </c>
      <c r="AC270" s="225" t="s">
        <v>4208</v>
      </c>
      <c r="AD270" s="225" t="s">
        <v>4400</v>
      </c>
      <c r="AE270">
        <v>7014</v>
      </c>
      <c r="AF270">
        <v>1105988</v>
      </c>
      <c r="AG270">
        <v>1087204.6506719722</v>
      </c>
      <c r="AH270">
        <v>71723.484274160975</v>
      </c>
      <c r="AI270">
        <v>37758</v>
      </c>
      <c r="AJ270" s="225" t="s">
        <v>4211</v>
      </c>
      <c r="AK270">
        <v>1068230</v>
      </c>
      <c r="AL270">
        <v>90506.833602188781</v>
      </c>
      <c r="AM270" t="s">
        <v>16698</v>
      </c>
    </row>
    <row r="271" spans="1:39" x14ac:dyDescent="0.35">
      <c r="A271" s="1"/>
      <c r="B271" s="1"/>
      <c r="C271" s="1"/>
      <c r="D271" s="1"/>
      <c r="E271" s="1" t="s">
        <v>4785</v>
      </c>
      <c r="F271" s="2">
        <v>44028</v>
      </c>
      <c r="G271" s="3">
        <v>84748</v>
      </c>
      <c r="H271" s="1"/>
      <c r="I271" s="1"/>
      <c r="J271" s="1" t="s">
        <v>4786</v>
      </c>
      <c r="K271" s="2">
        <v>44623</v>
      </c>
      <c r="L271" s="1" t="s">
        <v>4202</v>
      </c>
      <c r="M271" s="122"/>
      <c r="N271" s="1" t="s">
        <v>4220</v>
      </c>
      <c r="O271" s="1" t="s">
        <v>4356</v>
      </c>
      <c r="P271" s="1">
        <v>6678</v>
      </c>
      <c r="Q271" s="123">
        <v>1266594</v>
      </c>
      <c r="S271" s="123">
        <v>1007732.3941536412</v>
      </c>
      <c r="T271" s="123">
        <v>315614.55529625935</v>
      </c>
      <c r="W271" s="1"/>
      <c r="Z271" s="225" t="s">
        <v>4580</v>
      </c>
      <c r="AA271" s="226">
        <v>44759</v>
      </c>
      <c r="AB271" s="225" t="s">
        <v>4216</v>
      </c>
      <c r="AC271" s="225" t="s">
        <v>4208</v>
      </c>
      <c r="AD271" s="225" t="s">
        <v>4268</v>
      </c>
      <c r="AE271">
        <v>6192</v>
      </c>
      <c r="AF271">
        <v>885356</v>
      </c>
      <c r="AG271">
        <v>523692.61129135062</v>
      </c>
      <c r="AH271">
        <v>252837.29916655715</v>
      </c>
      <c r="AI271">
        <v>28304</v>
      </c>
      <c r="AJ271" s="225" t="s">
        <v>4217</v>
      </c>
      <c r="AK271">
        <v>857052</v>
      </c>
      <c r="AL271">
        <v>614500.68787520658</v>
      </c>
      <c r="AM271" t="s">
        <v>16698</v>
      </c>
    </row>
    <row r="272" spans="1:39" x14ac:dyDescent="0.35">
      <c r="A272" s="1"/>
      <c r="B272" s="1"/>
      <c r="C272" s="1"/>
      <c r="D272" s="1"/>
      <c r="E272" s="1" t="s">
        <v>4787</v>
      </c>
      <c r="F272" s="2">
        <v>45311</v>
      </c>
      <c r="G272" s="3">
        <v>85592</v>
      </c>
      <c r="H272" s="1"/>
      <c r="I272" s="1"/>
      <c r="J272" s="1" t="s">
        <v>4788</v>
      </c>
      <c r="K272" s="2">
        <v>44970</v>
      </c>
      <c r="L272" s="1" t="s">
        <v>4202</v>
      </c>
      <c r="M272" s="122"/>
      <c r="N272" s="1" t="s">
        <v>4220</v>
      </c>
      <c r="O272" s="1" t="s">
        <v>4386</v>
      </c>
      <c r="P272" s="1">
        <v>8193</v>
      </c>
      <c r="Q272" s="123">
        <v>516898</v>
      </c>
      <c r="S272" s="123">
        <v>464305.04538569896</v>
      </c>
      <c r="T272" s="123">
        <v>81898.243156162192</v>
      </c>
      <c r="W272" s="1"/>
      <c r="Z272" s="225" t="s">
        <v>4582</v>
      </c>
      <c r="AA272" s="226">
        <v>44912</v>
      </c>
      <c r="AB272" s="225" t="s">
        <v>4214</v>
      </c>
      <c r="AC272" s="225" t="s">
        <v>4220</v>
      </c>
      <c r="AD272" s="225" t="s">
        <v>4231</v>
      </c>
      <c r="AE272">
        <v>9428</v>
      </c>
      <c r="AF272">
        <v>2271194</v>
      </c>
      <c r="AG272">
        <v>1864127.7548130441</v>
      </c>
      <c r="AH272">
        <v>745186.75813183363</v>
      </c>
      <c r="AI272">
        <v>30159</v>
      </c>
      <c r="AJ272" s="225" t="s">
        <v>4211</v>
      </c>
      <c r="AK272">
        <v>2241035</v>
      </c>
      <c r="AL272">
        <v>1152253.0033187894</v>
      </c>
      <c r="AM272" t="s">
        <v>16698</v>
      </c>
    </row>
    <row r="273" spans="1:39" x14ac:dyDescent="0.35">
      <c r="A273" s="1"/>
      <c r="B273" s="1"/>
      <c r="C273" s="1"/>
      <c r="D273" s="1"/>
      <c r="E273" s="1" t="s">
        <v>4789</v>
      </c>
      <c r="F273" s="2">
        <v>44633</v>
      </c>
      <c r="G273" s="3">
        <v>23310</v>
      </c>
      <c r="H273" s="1"/>
      <c r="I273" s="1"/>
      <c r="J273" s="1" t="s">
        <v>4790</v>
      </c>
      <c r="K273" s="2">
        <v>44015</v>
      </c>
      <c r="L273" s="1" t="s">
        <v>4210</v>
      </c>
      <c r="M273" s="122"/>
      <c r="N273" s="1" t="s">
        <v>4203</v>
      </c>
      <c r="O273" s="1" t="s">
        <v>4372</v>
      </c>
      <c r="P273" s="1">
        <v>9317</v>
      </c>
      <c r="Q273" s="123">
        <v>686729</v>
      </c>
      <c r="S273" s="123">
        <v>135777.39682698451</v>
      </c>
      <c r="T273" s="123">
        <v>147160.33795578402</v>
      </c>
      <c r="W273" s="1"/>
      <c r="Z273" s="225" t="s">
        <v>4581</v>
      </c>
      <c r="AA273" s="226">
        <v>44450</v>
      </c>
      <c r="AB273" s="225" t="s">
        <v>4214</v>
      </c>
      <c r="AC273" s="225" t="s">
        <v>4203</v>
      </c>
      <c r="AD273" s="225" t="s">
        <v>4274</v>
      </c>
      <c r="AE273">
        <v>7688</v>
      </c>
      <c r="AF273">
        <v>2120418</v>
      </c>
      <c r="AG273">
        <v>431960.50487006723</v>
      </c>
      <c r="AH273">
        <v>98211.873057808363</v>
      </c>
      <c r="AI273">
        <v>24368</v>
      </c>
      <c r="AJ273" s="225" t="s">
        <v>4211</v>
      </c>
      <c r="AK273">
        <v>2096050</v>
      </c>
      <c r="AL273">
        <v>1786669.3681877409</v>
      </c>
      <c r="AM273" t="s">
        <v>16698</v>
      </c>
    </row>
    <row r="274" spans="1:39" x14ac:dyDescent="0.35">
      <c r="A274" s="1"/>
      <c r="B274" s="1"/>
      <c r="C274" s="1"/>
      <c r="D274" s="1"/>
      <c r="E274" s="1" t="s">
        <v>4469</v>
      </c>
      <c r="F274" s="2">
        <v>44541</v>
      </c>
      <c r="G274" s="3">
        <v>20037</v>
      </c>
      <c r="H274" s="1"/>
      <c r="I274" s="1"/>
      <c r="J274" s="1" t="s">
        <v>4791</v>
      </c>
      <c r="K274" s="2">
        <v>45117</v>
      </c>
      <c r="L274" s="1" t="s">
        <v>4198</v>
      </c>
      <c r="M274" s="122"/>
      <c r="N274" s="1" t="s">
        <v>4208</v>
      </c>
      <c r="O274" s="1" t="s">
        <v>4439</v>
      </c>
      <c r="P274" s="1">
        <v>7163</v>
      </c>
      <c r="Q274" s="123">
        <v>1973427</v>
      </c>
      <c r="S274" s="123">
        <v>1707516.7573230481</v>
      </c>
      <c r="T274" s="123">
        <v>646678.35194190475</v>
      </c>
      <c r="W274" s="1"/>
      <c r="Z274" s="225" t="s">
        <v>4584</v>
      </c>
      <c r="AA274" s="226">
        <v>43969</v>
      </c>
      <c r="AB274" s="225" t="s">
        <v>4202</v>
      </c>
      <c r="AC274" s="225" t="s">
        <v>4220</v>
      </c>
      <c r="AD274" s="225" t="s">
        <v>4343</v>
      </c>
      <c r="AE274">
        <v>7207</v>
      </c>
      <c r="AF274">
        <v>1669705</v>
      </c>
      <c r="AG274">
        <v>1551952.4522125947</v>
      </c>
      <c r="AH274">
        <v>539326.22996870417</v>
      </c>
      <c r="AI274">
        <v>0</v>
      </c>
      <c r="AJ274" s="225" t="s">
        <v>4232</v>
      </c>
      <c r="AK274">
        <v>1669705</v>
      </c>
      <c r="AL274">
        <v>657078.77775610948</v>
      </c>
      <c r="AM274" t="s">
        <v>16698</v>
      </c>
    </row>
    <row r="275" spans="1:39" x14ac:dyDescent="0.35">
      <c r="A275" s="1"/>
      <c r="B275" s="1"/>
      <c r="C275" s="1"/>
      <c r="D275" s="1"/>
      <c r="E275" s="1" t="s">
        <v>4792</v>
      </c>
      <c r="F275" s="2">
        <v>44755</v>
      </c>
      <c r="G275" s="3">
        <v>95823</v>
      </c>
      <c r="H275" s="1"/>
      <c r="I275" s="1"/>
      <c r="J275" s="1" t="s">
        <v>4793</v>
      </c>
      <c r="K275" s="2">
        <v>44764</v>
      </c>
      <c r="L275" s="1" t="s">
        <v>4210</v>
      </c>
      <c r="M275" s="122"/>
      <c r="N275" s="1" t="s">
        <v>4203</v>
      </c>
      <c r="O275" s="1" t="s">
        <v>4302</v>
      </c>
      <c r="P275" s="1">
        <v>6739</v>
      </c>
      <c r="Q275" s="123">
        <v>2216278</v>
      </c>
      <c r="S275" s="123">
        <v>946150.30784035032</v>
      </c>
      <c r="T275" s="123">
        <v>87484.854948799955</v>
      </c>
      <c r="W275" s="1"/>
      <c r="Z275" s="225" t="s">
        <v>4583</v>
      </c>
      <c r="AA275" s="226">
        <v>44171</v>
      </c>
      <c r="AB275" s="225" t="s">
        <v>4198</v>
      </c>
      <c r="AC275" s="225" t="s">
        <v>4220</v>
      </c>
      <c r="AD275" s="225" t="s">
        <v>4271</v>
      </c>
      <c r="AE275">
        <v>8611</v>
      </c>
      <c r="AF275">
        <v>505895</v>
      </c>
      <c r="AG275">
        <v>401279.63369004801</v>
      </c>
      <c r="AH275">
        <v>143339.54979990915</v>
      </c>
      <c r="AI275">
        <v>23331</v>
      </c>
      <c r="AJ275" s="225" t="s">
        <v>4199</v>
      </c>
      <c r="AK275">
        <v>482564</v>
      </c>
      <c r="AL275">
        <v>247954.91610986114</v>
      </c>
      <c r="AM275" t="s">
        <v>16698</v>
      </c>
    </row>
    <row r="276" spans="1:39" x14ac:dyDescent="0.35">
      <c r="A276" s="1"/>
      <c r="B276" s="1"/>
      <c r="C276" s="1"/>
      <c r="D276" s="1"/>
      <c r="E276" s="1" t="s">
        <v>4794</v>
      </c>
      <c r="F276" s="2">
        <v>44567</v>
      </c>
      <c r="G276" s="3">
        <v>18962</v>
      </c>
      <c r="H276" s="1"/>
      <c r="I276" s="1"/>
      <c r="J276" s="1" t="s">
        <v>4795</v>
      </c>
      <c r="K276" s="2">
        <v>44212</v>
      </c>
      <c r="L276" s="1" t="s">
        <v>4214</v>
      </c>
      <c r="M276" s="122"/>
      <c r="N276" s="1" t="s">
        <v>4203</v>
      </c>
      <c r="O276" s="1" t="s">
        <v>4296</v>
      </c>
      <c r="P276" s="1">
        <v>7178</v>
      </c>
      <c r="Q276" s="123">
        <v>673391</v>
      </c>
      <c r="S276" s="123">
        <v>154652.87238490887</v>
      </c>
      <c r="T276" s="123">
        <v>93615.724162175713</v>
      </c>
      <c r="W276" s="1"/>
      <c r="Z276" s="225" t="s">
        <v>4586</v>
      </c>
      <c r="AA276" s="226">
        <v>44329</v>
      </c>
      <c r="AB276" s="225" t="s">
        <v>4202</v>
      </c>
      <c r="AC276" s="225" t="s">
        <v>4220</v>
      </c>
      <c r="AD276" s="225" t="s">
        <v>4333</v>
      </c>
      <c r="AE276">
        <v>7099</v>
      </c>
      <c r="AF276">
        <v>2305530</v>
      </c>
      <c r="AG276">
        <v>927273.5789138145</v>
      </c>
      <c r="AH276">
        <v>530348.79170641024</v>
      </c>
      <c r="AI276">
        <v>25338</v>
      </c>
      <c r="AJ276" s="225" t="s">
        <v>4232</v>
      </c>
      <c r="AK276">
        <v>2280192</v>
      </c>
      <c r="AL276">
        <v>1908605.2127925958</v>
      </c>
      <c r="AM276" t="s">
        <v>16698</v>
      </c>
    </row>
    <row r="277" spans="1:39" x14ac:dyDescent="0.35">
      <c r="A277" s="1"/>
      <c r="B277" s="1"/>
      <c r="C277" s="1"/>
      <c r="D277" s="1"/>
      <c r="E277" s="1" t="s">
        <v>4796</v>
      </c>
      <c r="F277" s="2">
        <v>44687</v>
      </c>
      <c r="G277" s="3">
        <v>19944</v>
      </c>
      <c r="H277" s="1"/>
      <c r="I277" s="1"/>
      <c r="J277" s="1" t="s">
        <v>4797</v>
      </c>
      <c r="K277" s="2">
        <v>45348</v>
      </c>
      <c r="L277" s="1" t="s">
        <v>4214</v>
      </c>
      <c r="M277" s="122"/>
      <c r="N277" s="1" t="s">
        <v>4220</v>
      </c>
      <c r="O277" s="1" t="s">
        <v>4257</v>
      </c>
      <c r="P277" s="1">
        <v>8403</v>
      </c>
      <c r="Q277" s="123">
        <v>1820907</v>
      </c>
      <c r="S277" s="123">
        <v>576845.95653196215</v>
      </c>
      <c r="T277" s="123">
        <v>518765.58788022067</v>
      </c>
      <c r="W277" s="1"/>
      <c r="Z277" s="225" t="s">
        <v>4585</v>
      </c>
      <c r="AA277" s="226">
        <v>44483</v>
      </c>
      <c r="AB277" s="225" t="s">
        <v>4205</v>
      </c>
      <c r="AC277" s="225" t="s">
        <v>4208</v>
      </c>
      <c r="AD277" s="225" t="s">
        <v>4287</v>
      </c>
      <c r="AE277">
        <v>6027</v>
      </c>
      <c r="AF277">
        <v>1346077</v>
      </c>
      <c r="AG277">
        <v>576471.85315089487</v>
      </c>
      <c r="AH277">
        <v>334682.94089238188</v>
      </c>
      <c r="AI277">
        <v>34832</v>
      </c>
      <c r="AJ277" s="225" t="s">
        <v>4199</v>
      </c>
      <c r="AK277">
        <v>1311245</v>
      </c>
      <c r="AL277">
        <v>1104288.087741487</v>
      </c>
      <c r="AM277" t="s">
        <v>16698</v>
      </c>
    </row>
    <row r="278" spans="1:39" x14ac:dyDescent="0.35">
      <c r="A278" s="1"/>
      <c r="B278" s="1"/>
      <c r="C278" s="1"/>
      <c r="D278" s="1"/>
      <c r="E278" s="1" t="s">
        <v>4798</v>
      </c>
      <c r="F278" s="2">
        <v>44927</v>
      </c>
      <c r="G278" s="3">
        <v>15930</v>
      </c>
      <c r="H278" s="1"/>
      <c r="I278" s="1"/>
      <c r="J278" s="1" t="s">
        <v>4799</v>
      </c>
      <c r="K278" s="2">
        <v>45156</v>
      </c>
      <c r="L278" s="1" t="s">
        <v>4198</v>
      </c>
      <c r="M278" s="122"/>
      <c r="N278" s="1" t="s">
        <v>4220</v>
      </c>
      <c r="O278" s="1" t="s">
        <v>4245</v>
      </c>
      <c r="P278" s="1">
        <v>7623</v>
      </c>
      <c r="Q278" s="123">
        <v>1329247</v>
      </c>
      <c r="S278" s="123">
        <v>903281.71679757338</v>
      </c>
      <c r="T278" s="123">
        <v>255074.23525619818</v>
      </c>
      <c r="W278" s="1"/>
      <c r="Z278" s="225" t="s">
        <v>4588</v>
      </c>
      <c r="AA278" s="226">
        <v>44278</v>
      </c>
      <c r="AB278" s="225" t="s">
        <v>4198</v>
      </c>
      <c r="AC278" s="225" t="s">
        <v>4203</v>
      </c>
      <c r="AD278" s="225" t="s">
        <v>4242</v>
      </c>
      <c r="AE278">
        <v>9324</v>
      </c>
      <c r="AF278">
        <v>2265601</v>
      </c>
      <c r="AG278">
        <v>651790.22459194227</v>
      </c>
      <c r="AH278">
        <v>441194.31726983172</v>
      </c>
      <c r="AI278">
        <v>54888</v>
      </c>
      <c r="AJ278" s="225" t="s">
        <v>4199</v>
      </c>
      <c r="AK278">
        <v>2210713</v>
      </c>
      <c r="AL278">
        <v>2055005.0926778894</v>
      </c>
      <c r="AM278" t="s">
        <v>16698</v>
      </c>
    </row>
    <row r="279" spans="1:39" x14ac:dyDescent="0.35">
      <c r="A279" s="1"/>
      <c r="B279" s="1"/>
      <c r="C279" s="1"/>
      <c r="D279" s="1"/>
      <c r="E279" s="1" t="s">
        <v>4800</v>
      </c>
      <c r="F279" s="2">
        <v>44753</v>
      </c>
      <c r="G279" s="3">
        <v>27947</v>
      </c>
      <c r="H279" s="1"/>
      <c r="I279" s="1"/>
      <c r="J279" s="1" t="s">
        <v>4801</v>
      </c>
      <c r="K279" s="2">
        <v>44993</v>
      </c>
      <c r="L279" s="1" t="s">
        <v>4214</v>
      </c>
      <c r="M279" s="122"/>
      <c r="N279" s="1" t="s">
        <v>4203</v>
      </c>
      <c r="O279" s="1" t="s">
        <v>4231</v>
      </c>
      <c r="P279" s="1">
        <v>5894</v>
      </c>
      <c r="Q279" s="123">
        <v>1288791</v>
      </c>
      <c r="S279" s="123">
        <v>1071688.2695033806</v>
      </c>
      <c r="T279" s="123">
        <v>26512.758152700411</v>
      </c>
      <c r="W279" s="1"/>
      <c r="Z279" s="225" t="s">
        <v>4587</v>
      </c>
      <c r="AA279" s="226">
        <v>43860</v>
      </c>
      <c r="AB279" s="225" t="s">
        <v>4198</v>
      </c>
      <c r="AC279" s="225" t="s">
        <v>4220</v>
      </c>
      <c r="AD279" s="225" t="s">
        <v>4251</v>
      </c>
      <c r="AE279">
        <v>6454</v>
      </c>
      <c r="AF279">
        <v>821869</v>
      </c>
      <c r="AG279">
        <v>687779.14737537445</v>
      </c>
      <c r="AH279">
        <v>210920.54444820597</v>
      </c>
      <c r="AI279">
        <v>80636</v>
      </c>
      <c r="AJ279" s="225" t="s">
        <v>4199</v>
      </c>
      <c r="AK279">
        <v>741233</v>
      </c>
      <c r="AL279">
        <v>345010.39707283152</v>
      </c>
      <c r="AM279" t="s">
        <v>16698</v>
      </c>
    </row>
    <row r="280" spans="1:39" x14ac:dyDescent="0.35">
      <c r="A280" s="1"/>
      <c r="B280" s="1"/>
      <c r="C280" s="1"/>
      <c r="D280" s="1"/>
      <c r="E280" s="1" t="s">
        <v>4802</v>
      </c>
      <c r="F280" s="2">
        <v>44976</v>
      </c>
      <c r="G280" s="3">
        <v>71642</v>
      </c>
      <c r="H280" s="1"/>
      <c r="I280" s="1"/>
      <c r="J280" s="1" t="s">
        <v>4803</v>
      </c>
      <c r="K280" s="2">
        <v>45328</v>
      </c>
      <c r="L280" s="1" t="s">
        <v>4202</v>
      </c>
      <c r="M280" s="122"/>
      <c r="N280" s="1" t="s">
        <v>4203</v>
      </c>
      <c r="O280" s="1" t="s">
        <v>4231</v>
      </c>
      <c r="P280" s="1">
        <v>7686</v>
      </c>
      <c r="Q280" s="123">
        <v>2316466</v>
      </c>
      <c r="S280" s="123">
        <v>1155582.268276419</v>
      </c>
      <c r="T280" s="123">
        <v>225299.42057567692</v>
      </c>
      <c r="W280" s="1"/>
      <c r="Z280" s="225" t="s">
        <v>4590</v>
      </c>
      <c r="AA280" s="226">
        <v>43846</v>
      </c>
      <c r="AB280" s="225" t="s">
        <v>4202</v>
      </c>
      <c r="AC280" s="225" t="s">
        <v>4220</v>
      </c>
      <c r="AD280" s="225" t="s">
        <v>4221</v>
      </c>
      <c r="AE280">
        <v>8881</v>
      </c>
      <c r="AF280">
        <v>1272949</v>
      </c>
      <c r="AG280">
        <v>914170.43767060852</v>
      </c>
      <c r="AH280">
        <v>303404.39706205716</v>
      </c>
      <c r="AI280">
        <v>0</v>
      </c>
      <c r="AJ280" s="225" t="s">
        <v>4232</v>
      </c>
      <c r="AK280">
        <v>1272949</v>
      </c>
      <c r="AL280">
        <v>662182.95939144865</v>
      </c>
      <c r="AM280" t="s">
        <v>16698</v>
      </c>
    </row>
    <row r="281" spans="1:39" x14ac:dyDescent="0.35">
      <c r="A281" s="1"/>
      <c r="B281" s="1"/>
      <c r="C281" s="1"/>
      <c r="D281" s="1"/>
      <c r="E281" s="1" t="s">
        <v>4804</v>
      </c>
      <c r="F281" s="2">
        <v>45351</v>
      </c>
      <c r="G281" s="3">
        <v>36306</v>
      </c>
      <c r="H281" s="1"/>
      <c r="I281" s="1"/>
      <c r="J281" s="1" t="s">
        <v>4805</v>
      </c>
      <c r="K281" s="2">
        <v>45394</v>
      </c>
      <c r="L281" s="1" t="s">
        <v>4198</v>
      </c>
      <c r="M281" s="122"/>
      <c r="N281" s="1" t="s">
        <v>4208</v>
      </c>
      <c r="O281" s="1" t="s">
        <v>4274</v>
      </c>
      <c r="P281" s="1">
        <v>8226</v>
      </c>
      <c r="Q281" s="123">
        <v>330305</v>
      </c>
      <c r="S281" s="123">
        <v>36010.618004404329</v>
      </c>
      <c r="T281" s="123">
        <v>52668.881426911517</v>
      </c>
      <c r="W281" s="1"/>
      <c r="Z281" s="225" t="s">
        <v>4589</v>
      </c>
      <c r="AA281" s="226">
        <v>44138</v>
      </c>
      <c r="AB281" s="225" t="s">
        <v>4205</v>
      </c>
      <c r="AC281" s="225" t="s">
        <v>4220</v>
      </c>
      <c r="AD281" s="225" t="s">
        <v>4323</v>
      </c>
      <c r="AE281">
        <v>6927</v>
      </c>
      <c r="AF281">
        <v>1050865</v>
      </c>
      <c r="AG281">
        <v>780848.49513215071</v>
      </c>
      <c r="AH281">
        <v>265650.59288565518</v>
      </c>
      <c r="AI281">
        <v>99035</v>
      </c>
      <c r="AJ281" s="225" t="s">
        <v>4199</v>
      </c>
      <c r="AK281">
        <v>951830</v>
      </c>
      <c r="AL281">
        <v>535667.09775350452</v>
      </c>
      <c r="AM281" t="s">
        <v>16698</v>
      </c>
    </row>
    <row r="282" spans="1:39" x14ac:dyDescent="0.35">
      <c r="A282" s="1"/>
      <c r="B282" s="1"/>
      <c r="C282" s="1"/>
      <c r="D282" s="1"/>
      <c r="E282" s="1" t="s">
        <v>4806</v>
      </c>
      <c r="F282" s="2">
        <v>44873</v>
      </c>
      <c r="G282" s="3">
        <v>71388</v>
      </c>
      <c r="H282" s="1"/>
      <c r="I282" s="1"/>
      <c r="J282" s="1" t="s">
        <v>4807</v>
      </c>
      <c r="K282" s="2">
        <v>44882</v>
      </c>
      <c r="L282" s="1" t="s">
        <v>4198</v>
      </c>
      <c r="M282" s="122"/>
      <c r="N282" s="1" t="s">
        <v>4220</v>
      </c>
      <c r="O282" s="1" t="s">
        <v>4309</v>
      </c>
      <c r="P282" s="1">
        <v>7154</v>
      </c>
      <c r="Q282" s="123">
        <v>903109</v>
      </c>
      <c r="S282" s="123">
        <v>865793.36859433854</v>
      </c>
      <c r="T282" s="123">
        <v>65971.591881185086</v>
      </c>
      <c r="W282" s="1"/>
      <c r="Z282" s="225" t="s">
        <v>4592</v>
      </c>
      <c r="AA282" s="226">
        <v>44931</v>
      </c>
      <c r="AB282" s="225" t="s">
        <v>4214</v>
      </c>
      <c r="AC282" s="225" t="s">
        <v>4208</v>
      </c>
      <c r="AD282" s="225" t="s">
        <v>4224</v>
      </c>
      <c r="AE282">
        <v>6596</v>
      </c>
      <c r="AF282">
        <v>2050719</v>
      </c>
      <c r="AG282">
        <v>360228.5100236896</v>
      </c>
      <c r="AH282">
        <v>652134.96055959677</v>
      </c>
      <c r="AI282">
        <v>39706</v>
      </c>
      <c r="AJ282" s="225" t="s">
        <v>4211</v>
      </c>
      <c r="AK282">
        <v>2011013</v>
      </c>
      <c r="AL282">
        <v>2342625.4505359074</v>
      </c>
      <c r="AM282" t="s">
        <v>16698</v>
      </c>
    </row>
    <row r="283" spans="1:39" x14ac:dyDescent="0.35">
      <c r="A283" s="1"/>
      <c r="B283" s="1"/>
      <c r="C283" s="1"/>
      <c r="D283" s="1"/>
      <c r="E283" s="1" t="s">
        <v>4808</v>
      </c>
      <c r="F283" s="2">
        <v>44688</v>
      </c>
      <c r="G283" s="3">
        <v>94878</v>
      </c>
      <c r="H283" s="1"/>
      <c r="I283" s="1"/>
      <c r="J283" s="1" t="s">
        <v>4809</v>
      </c>
      <c r="K283" s="2">
        <v>44314</v>
      </c>
      <c r="L283" s="1" t="s">
        <v>4202</v>
      </c>
      <c r="M283" s="122"/>
      <c r="N283" s="1" t="s">
        <v>4220</v>
      </c>
      <c r="O283" s="1" t="s">
        <v>4231</v>
      </c>
      <c r="P283" s="1">
        <v>6435</v>
      </c>
      <c r="Q283" s="123">
        <v>2070057</v>
      </c>
      <c r="S283" s="123">
        <v>1521639.0052771091</v>
      </c>
      <c r="T283" s="123">
        <v>594522.30282337975</v>
      </c>
      <c r="W283" s="1"/>
      <c r="Z283" s="225" t="s">
        <v>4591</v>
      </c>
      <c r="AA283" s="226">
        <v>44440</v>
      </c>
      <c r="AB283" s="225" t="s">
        <v>4216</v>
      </c>
      <c r="AC283" s="225" t="s">
        <v>4203</v>
      </c>
      <c r="AD283" s="225" t="s">
        <v>4377</v>
      </c>
      <c r="AE283">
        <v>6496</v>
      </c>
      <c r="AF283">
        <v>2034508</v>
      </c>
      <c r="AG283">
        <v>1205699.1956233857</v>
      </c>
      <c r="AH283">
        <v>73536.441184263545</v>
      </c>
      <c r="AI283">
        <v>98751</v>
      </c>
      <c r="AJ283" s="225" t="s">
        <v>4217</v>
      </c>
      <c r="AK283">
        <v>1935757</v>
      </c>
      <c r="AL283">
        <v>902345.24556087784</v>
      </c>
      <c r="AM283" t="s">
        <v>16698</v>
      </c>
    </row>
    <row r="284" spans="1:39" x14ac:dyDescent="0.35">
      <c r="A284" s="1"/>
      <c r="B284" s="1"/>
      <c r="C284" s="1"/>
      <c r="D284" s="1"/>
      <c r="E284" s="1" t="s">
        <v>4810</v>
      </c>
      <c r="F284" s="2">
        <v>44771</v>
      </c>
      <c r="G284" s="3">
        <v>95361</v>
      </c>
      <c r="H284" s="1"/>
      <c r="I284" s="1"/>
      <c r="J284" s="1" t="s">
        <v>4811</v>
      </c>
      <c r="K284" s="2">
        <v>44473</v>
      </c>
      <c r="L284" s="1" t="s">
        <v>4216</v>
      </c>
      <c r="M284" s="122"/>
      <c r="N284" s="1" t="s">
        <v>4220</v>
      </c>
      <c r="O284" s="1" t="s">
        <v>4235</v>
      </c>
      <c r="P284" s="1">
        <v>6394</v>
      </c>
      <c r="Q284" s="123">
        <v>2147407</v>
      </c>
      <c r="S284" s="123">
        <v>339230.61290184391</v>
      </c>
      <c r="T284" s="123">
        <v>572628.38351874065</v>
      </c>
      <c r="W284" s="1"/>
      <c r="Z284" s="225" t="s">
        <v>4594</v>
      </c>
      <c r="AA284" s="226">
        <v>43854</v>
      </c>
      <c r="AB284" s="225" t="s">
        <v>4210</v>
      </c>
      <c r="AC284" s="225" t="s">
        <v>4220</v>
      </c>
      <c r="AD284" s="225" t="s">
        <v>4268</v>
      </c>
      <c r="AE284">
        <v>7129</v>
      </c>
      <c r="AF284">
        <v>305169</v>
      </c>
      <c r="AG284">
        <v>189391.75296790272</v>
      </c>
      <c r="AH284">
        <v>52155.188470918823</v>
      </c>
      <c r="AI284">
        <v>48524</v>
      </c>
      <c r="AJ284" s="225" t="s">
        <v>4211</v>
      </c>
      <c r="AK284">
        <v>256645</v>
      </c>
      <c r="AL284">
        <v>167932.43550301611</v>
      </c>
      <c r="AM284" t="s">
        <v>16698</v>
      </c>
    </row>
    <row r="285" spans="1:39" x14ac:dyDescent="0.35">
      <c r="A285" s="1"/>
      <c r="B285" s="1"/>
      <c r="C285" s="1"/>
      <c r="D285" s="1"/>
      <c r="E285" s="1" t="s">
        <v>4812</v>
      </c>
      <c r="F285" s="2">
        <v>44323</v>
      </c>
      <c r="G285" s="3">
        <v>30571</v>
      </c>
      <c r="H285" s="1"/>
      <c r="I285" s="1"/>
      <c r="J285" s="1" t="s">
        <v>4813</v>
      </c>
      <c r="K285" s="2">
        <v>44511</v>
      </c>
      <c r="L285" s="1" t="s">
        <v>4198</v>
      </c>
      <c r="M285" s="122"/>
      <c r="N285" s="1" t="s">
        <v>4220</v>
      </c>
      <c r="O285" s="1" t="s">
        <v>4323</v>
      </c>
      <c r="P285" s="1">
        <v>6780</v>
      </c>
      <c r="Q285" s="123">
        <v>2426466</v>
      </c>
      <c r="S285" s="123">
        <v>1623864.0002650453</v>
      </c>
      <c r="T285" s="123">
        <v>62215.450114995758</v>
      </c>
      <c r="W285" s="1"/>
      <c r="Z285" s="225" t="s">
        <v>4596</v>
      </c>
      <c r="AA285" s="226">
        <v>43889</v>
      </c>
      <c r="AB285" s="225" t="s">
        <v>4198</v>
      </c>
      <c r="AC285" s="225" t="s">
        <v>4203</v>
      </c>
      <c r="AD285" s="225" t="s">
        <v>4343</v>
      </c>
      <c r="AE285">
        <v>5751</v>
      </c>
      <c r="AF285">
        <v>2476302</v>
      </c>
      <c r="AG285">
        <v>938627.73713436211</v>
      </c>
      <c r="AH285">
        <v>458038.94222432352</v>
      </c>
      <c r="AI285">
        <v>21608</v>
      </c>
      <c r="AJ285" s="225" t="s">
        <v>4199</v>
      </c>
      <c r="AK285">
        <v>2454694</v>
      </c>
      <c r="AL285">
        <v>1995713.2050899614</v>
      </c>
      <c r="AM285" t="s">
        <v>16698</v>
      </c>
    </row>
    <row r="286" spans="1:39" x14ac:dyDescent="0.35">
      <c r="A286" s="1"/>
      <c r="B286" s="1"/>
      <c r="C286" s="1"/>
      <c r="D286" s="1"/>
      <c r="E286" s="1" t="s">
        <v>4814</v>
      </c>
      <c r="F286" s="2">
        <v>44182</v>
      </c>
      <c r="G286" s="3">
        <v>78103</v>
      </c>
      <c r="H286" s="1"/>
      <c r="I286" s="1"/>
      <c r="J286" s="1" t="s">
        <v>4815</v>
      </c>
      <c r="K286" s="2">
        <v>43855</v>
      </c>
      <c r="L286" s="1" t="s">
        <v>4210</v>
      </c>
      <c r="M286" s="122"/>
      <c r="N286" s="1" t="s">
        <v>4208</v>
      </c>
      <c r="O286" s="1" t="s">
        <v>4274</v>
      </c>
      <c r="P286" s="1">
        <v>8002</v>
      </c>
      <c r="Q286" s="123">
        <v>1977884</v>
      </c>
      <c r="S286" s="123">
        <v>1597882.3955004986</v>
      </c>
      <c r="T286" s="123">
        <v>239525.01355971137</v>
      </c>
      <c r="W286" s="1"/>
      <c r="Z286" s="225" t="s">
        <v>4595</v>
      </c>
      <c r="AA286" s="226">
        <v>44606</v>
      </c>
      <c r="AB286" s="225" t="s">
        <v>4198</v>
      </c>
      <c r="AC286" s="225" t="s">
        <v>4203</v>
      </c>
      <c r="AD286" s="225" t="s">
        <v>4386</v>
      </c>
      <c r="AE286">
        <v>7213</v>
      </c>
      <c r="AF286">
        <v>1295619</v>
      </c>
      <c r="AG286">
        <v>212243.04116029447</v>
      </c>
      <c r="AH286">
        <v>200342.40376769743</v>
      </c>
      <c r="AI286">
        <v>93753</v>
      </c>
      <c r="AJ286" s="225" t="s">
        <v>4199</v>
      </c>
      <c r="AK286">
        <v>1201866</v>
      </c>
      <c r="AL286">
        <v>1283718.362607403</v>
      </c>
      <c r="AM286" t="s">
        <v>16698</v>
      </c>
    </row>
    <row r="287" spans="1:39" x14ac:dyDescent="0.35">
      <c r="A287" s="1"/>
      <c r="B287" s="1"/>
      <c r="C287" s="1"/>
      <c r="D287" s="1"/>
      <c r="E287" s="1" t="s">
        <v>4816</v>
      </c>
      <c r="F287" s="2">
        <v>44651</v>
      </c>
      <c r="G287" s="3">
        <v>46959</v>
      </c>
      <c r="H287" s="1"/>
      <c r="I287" s="1"/>
      <c r="J287" s="1" t="s">
        <v>4817</v>
      </c>
      <c r="K287" s="2">
        <v>45264</v>
      </c>
      <c r="L287" s="1" t="s">
        <v>4214</v>
      </c>
      <c r="M287" s="122"/>
      <c r="N287" s="1" t="s">
        <v>4203</v>
      </c>
      <c r="O287" s="1" t="s">
        <v>4400</v>
      </c>
      <c r="P287" s="1">
        <v>9193</v>
      </c>
      <c r="Q287" s="123">
        <v>1352766</v>
      </c>
      <c r="S287" s="123">
        <v>767032.02400228102</v>
      </c>
      <c r="T287" s="123">
        <v>29897.289299147986</v>
      </c>
      <c r="W287" s="1"/>
      <c r="Z287" s="225" t="s">
        <v>4598</v>
      </c>
      <c r="AA287" s="226">
        <v>45152</v>
      </c>
      <c r="AB287" s="225" t="s">
        <v>4214</v>
      </c>
      <c r="AC287" s="225" t="s">
        <v>4208</v>
      </c>
      <c r="AD287" s="225" t="s">
        <v>4268</v>
      </c>
      <c r="AE287">
        <v>8439</v>
      </c>
      <c r="AF287">
        <v>1473119</v>
      </c>
      <c r="AG287">
        <v>1147545.8193986162</v>
      </c>
      <c r="AH287">
        <v>394401.17319841316</v>
      </c>
      <c r="AI287">
        <v>0</v>
      </c>
      <c r="AJ287" s="225" t="s">
        <v>4211</v>
      </c>
      <c r="AK287">
        <v>1473119</v>
      </c>
      <c r="AL287">
        <v>719974.3537997969</v>
      </c>
      <c r="AM287" t="s">
        <v>16698</v>
      </c>
    </row>
    <row r="288" spans="1:39" x14ac:dyDescent="0.35">
      <c r="A288" s="1"/>
      <c r="B288" s="1"/>
      <c r="C288" s="1"/>
      <c r="D288" s="1"/>
      <c r="E288" s="1" t="s">
        <v>4818</v>
      </c>
      <c r="F288" s="2">
        <v>45142</v>
      </c>
      <c r="G288" s="3">
        <v>34111</v>
      </c>
      <c r="H288" s="1"/>
      <c r="I288" s="1"/>
      <c r="J288" s="1" t="s">
        <v>4819</v>
      </c>
      <c r="K288" s="2">
        <v>44424</v>
      </c>
      <c r="L288" s="1" t="s">
        <v>4198</v>
      </c>
      <c r="M288" s="122"/>
      <c r="N288" s="1" t="s">
        <v>4220</v>
      </c>
      <c r="O288" s="1" t="s">
        <v>4333</v>
      </c>
      <c r="P288" s="1">
        <v>6180</v>
      </c>
      <c r="Q288" s="123">
        <v>2370013</v>
      </c>
      <c r="S288" s="123">
        <v>412728.15422113508</v>
      </c>
      <c r="T288" s="123">
        <v>630291.9836490103</v>
      </c>
      <c r="W288" s="1"/>
      <c r="Z288" s="225" t="s">
        <v>4600</v>
      </c>
      <c r="AA288" s="226">
        <v>44304</v>
      </c>
      <c r="AB288" s="225" t="s">
        <v>4202</v>
      </c>
      <c r="AC288" s="225" t="s">
        <v>4220</v>
      </c>
      <c r="AD288" s="225" t="s">
        <v>4274</v>
      </c>
      <c r="AE288">
        <v>6704</v>
      </c>
      <c r="AF288">
        <v>753258</v>
      </c>
      <c r="AG288">
        <v>270101.88277453231</v>
      </c>
      <c r="AH288">
        <v>101347.71398725126</v>
      </c>
      <c r="AI288">
        <v>50000</v>
      </c>
      <c r="AJ288" s="225" t="s">
        <v>4232</v>
      </c>
      <c r="AK288">
        <v>703258</v>
      </c>
      <c r="AL288">
        <v>584503.83121271897</v>
      </c>
      <c r="AM288" t="s">
        <v>16698</v>
      </c>
    </row>
    <row r="289" spans="1:39" x14ac:dyDescent="0.35">
      <c r="A289" s="1"/>
      <c r="B289" s="1"/>
      <c r="C289" s="1"/>
      <c r="D289" s="1"/>
      <c r="E289" s="1" t="s">
        <v>4820</v>
      </c>
      <c r="F289" s="2">
        <v>44724</v>
      </c>
      <c r="G289" s="3">
        <v>31965</v>
      </c>
      <c r="H289" s="1"/>
      <c r="I289" s="1"/>
      <c r="J289" s="1" t="s">
        <v>4821</v>
      </c>
      <c r="K289" s="2">
        <v>44736</v>
      </c>
      <c r="L289" s="1" t="s">
        <v>4198</v>
      </c>
      <c r="M289" s="122"/>
      <c r="N289" s="1" t="s">
        <v>4220</v>
      </c>
      <c r="O289" s="1" t="s">
        <v>4293</v>
      </c>
      <c r="P289" s="1">
        <v>9059</v>
      </c>
      <c r="Q289" s="123">
        <v>1931198</v>
      </c>
      <c r="S289" s="123">
        <v>151360.62002892655</v>
      </c>
      <c r="T289" s="123">
        <v>300569.22203507699</v>
      </c>
      <c r="W289" s="1"/>
      <c r="Z289" s="225" t="s">
        <v>4599</v>
      </c>
      <c r="AA289" s="226">
        <v>44065</v>
      </c>
      <c r="AB289" s="225" t="s">
        <v>4216</v>
      </c>
      <c r="AC289" s="225" t="s">
        <v>4203</v>
      </c>
      <c r="AD289" s="225" t="s">
        <v>4224</v>
      </c>
      <c r="AE289">
        <v>7170</v>
      </c>
      <c r="AF289">
        <v>1899279</v>
      </c>
      <c r="AG289">
        <v>1739705.8750523848</v>
      </c>
      <c r="AH289">
        <v>581944.27811510675</v>
      </c>
      <c r="AI289">
        <v>84525</v>
      </c>
      <c r="AJ289" s="225" t="s">
        <v>4217</v>
      </c>
      <c r="AK289">
        <v>1814754</v>
      </c>
      <c r="AL289">
        <v>741517.40306272195</v>
      </c>
      <c r="AM289" t="s">
        <v>16698</v>
      </c>
    </row>
    <row r="290" spans="1:39" x14ac:dyDescent="0.35">
      <c r="A290" s="1"/>
      <c r="B290" s="1"/>
      <c r="C290" s="1"/>
      <c r="D290" s="1"/>
      <c r="E290" s="1" t="s">
        <v>4822</v>
      </c>
      <c r="F290" s="2">
        <v>44552</v>
      </c>
      <c r="G290" s="3">
        <v>44194</v>
      </c>
      <c r="H290" s="1"/>
      <c r="I290" s="1"/>
      <c r="J290" s="1" t="s">
        <v>4823</v>
      </c>
      <c r="K290" s="2">
        <v>44897</v>
      </c>
      <c r="L290" s="1" t="s">
        <v>4198</v>
      </c>
      <c r="M290" s="122"/>
      <c r="N290" s="1" t="s">
        <v>4203</v>
      </c>
      <c r="O290" s="1" t="s">
        <v>4323</v>
      </c>
      <c r="P290" s="1">
        <v>7001</v>
      </c>
      <c r="Q290" s="123">
        <v>1195948</v>
      </c>
      <c r="S290" s="123">
        <v>367143.3863544222</v>
      </c>
      <c r="T290" s="123">
        <v>164424.57911266037</v>
      </c>
      <c r="W290" s="1"/>
      <c r="Z290" s="225" t="s">
        <v>4602</v>
      </c>
      <c r="AA290" s="226">
        <v>44091</v>
      </c>
      <c r="AB290" s="225" t="s">
        <v>4210</v>
      </c>
      <c r="AC290" s="225" t="s">
        <v>4203</v>
      </c>
      <c r="AD290" s="225" t="s">
        <v>4268</v>
      </c>
      <c r="AE290">
        <v>7533</v>
      </c>
      <c r="AF290">
        <v>1813531</v>
      </c>
      <c r="AG290">
        <v>989487.96660192974</v>
      </c>
      <c r="AH290">
        <v>253775.64304356711</v>
      </c>
      <c r="AI290">
        <v>45610</v>
      </c>
      <c r="AJ290" s="225" t="s">
        <v>4211</v>
      </c>
      <c r="AK290">
        <v>1767921</v>
      </c>
      <c r="AL290">
        <v>1077818.6764416373</v>
      </c>
      <c r="AM290" t="s">
        <v>16698</v>
      </c>
    </row>
    <row r="291" spans="1:39" x14ac:dyDescent="0.35">
      <c r="A291" s="1"/>
      <c r="B291" s="1"/>
      <c r="C291" s="1"/>
      <c r="D291" s="1"/>
      <c r="E291" s="1" t="s">
        <v>4824</v>
      </c>
      <c r="F291" s="2">
        <v>44811</v>
      </c>
      <c r="G291" s="3">
        <v>85094</v>
      </c>
      <c r="H291" s="1"/>
      <c r="I291" s="1"/>
      <c r="J291" s="1" t="s">
        <v>4825</v>
      </c>
      <c r="K291" s="2">
        <v>44031</v>
      </c>
      <c r="L291" s="1" t="s">
        <v>4216</v>
      </c>
      <c r="M291" s="122"/>
      <c r="N291" s="1" t="s">
        <v>4208</v>
      </c>
      <c r="O291" s="1" t="s">
        <v>4242</v>
      </c>
      <c r="P291" s="1">
        <v>6425</v>
      </c>
      <c r="Q291" s="123">
        <v>1920727</v>
      </c>
      <c r="S291" s="123">
        <v>1607888.3185907979</v>
      </c>
      <c r="T291" s="123">
        <v>184502.76694995482</v>
      </c>
      <c r="W291" s="1"/>
      <c r="Z291" s="225" t="s">
        <v>4601</v>
      </c>
      <c r="AA291" s="226">
        <v>44303</v>
      </c>
      <c r="AB291" s="225" t="s">
        <v>4202</v>
      </c>
      <c r="AC291" s="225" t="s">
        <v>4203</v>
      </c>
      <c r="AD291" s="225" t="s">
        <v>4400</v>
      </c>
      <c r="AE291">
        <v>5536</v>
      </c>
      <c r="AF291">
        <v>676551</v>
      </c>
      <c r="AG291">
        <v>102384.91871335449</v>
      </c>
      <c r="AH291">
        <v>34248.784357834069</v>
      </c>
      <c r="AI291">
        <v>35034</v>
      </c>
      <c r="AJ291" s="225" t="s">
        <v>4232</v>
      </c>
      <c r="AK291">
        <v>641517</v>
      </c>
      <c r="AL291">
        <v>608414.86564447952</v>
      </c>
      <c r="AM291" t="s">
        <v>16698</v>
      </c>
    </row>
    <row r="292" spans="1:39" x14ac:dyDescent="0.35">
      <c r="A292" s="1"/>
      <c r="B292" s="1"/>
      <c r="C292" s="1"/>
      <c r="D292" s="1"/>
      <c r="E292" s="1" t="s">
        <v>4826</v>
      </c>
      <c r="F292" s="2">
        <v>44034</v>
      </c>
      <c r="G292" s="3">
        <v>60353</v>
      </c>
      <c r="H292" s="1"/>
      <c r="I292" s="1"/>
      <c r="J292" s="1" t="s">
        <v>4827</v>
      </c>
      <c r="K292" s="2">
        <v>44313</v>
      </c>
      <c r="L292" s="1" t="s">
        <v>4202</v>
      </c>
      <c r="M292" s="122"/>
      <c r="N292" s="1" t="s">
        <v>4203</v>
      </c>
      <c r="O292" s="1" t="s">
        <v>4277</v>
      </c>
      <c r="P292" s="1">
        <v>7387</v>
      </c>
      <c r="Q292" s="123">
        <v>586306</v>
      </c>
      <c r="S292" s="123">
        <v>114662.65204058203</v>
      </c>
      <c r="T292" s="123">
        <v>106772.00309776666</v>
      </c>
      <c r="W292" s="1"/>
      <c r="Z292" s="225" t="s">
        <v>4604</v>
      </c>
      <c r="AA292" s="226">
        <v>44743</v>
      </c>
      <c r="AB292" s="225" t="s">
        <v>4216</v>
      </c>
      <c r="AC292" s="225" t="s">
        <v>4203</v>
      </c>
      <c r="AD292" s="225" t="s">
        <v>4323</v>
      </c>
      <c r="AE292">
        <v>9483</v>
      </c>
      <c r="AF292">
        <v>1617138</v>
      </c>
      <c r="AG292">
        <v>692915.12591474445</v>
      </c>
      <c r="AH292">
        <v>475977.15074535663</v>
      </c>
      <c r="AI292">
        <v>33503</v>
      </c>
      <c r="AJ292" s="225" t="s">
        <v>4217</v>
      </c>
      <c r="AK292">
        <v>1583635</v>
      </c>
      <c r="AL292">
        <v>1400200.0248306121</v>
      </c>
      <c r="AM292" t="s">
        <v>16698</v>
      </c>
    </row>
    <row r="293" spans="1:39" x14ac:dyDescent="0.35">
      <c r="A293" s="1"/>
      <c r="B293" s="1"/>
      <c r="C293" s="1"/>
      <c r="D293" s="1"/>
      <c r="E293" s="1" t="s">
        <v>4828</v>
      </c>
      <c r="F293" s="2">
        <v>44923</v>
      </c>
      <c r="G293" s="3">
        <v>43606</v>
      </c>
      <c r="H293" s="1"/>
      <c r="I293" s="1"/>
      <c r="J293" s="1" t="s">
        <v>4829</v>
      </c>
      <c r="K293" s="2">
        <v>45055</v>
      </c>
      <c r="L293" s="1" t="s">
        <v>4210</v>
      </c>
      <c r="M293" s="122"/>
      <c r="N293" s="1" t="s">
        <v>4203</v>
      </c>
      <c r="O293" s="1" t="s">
        <v>4386</v>
      </c>
      <c r="P293" s="1">
        <v>7114</v>
      </c>
      <c r="Q293" s="123">
        <v>1408567</v>
      </c>
      <c r="S293" s="123">
        <v>205642.96953265363</v>
      </c>
      <c r="T293" s="123">
        <v>98404.479359008736</v>
      </c>
      <c r="W293" s="1"/>
      <c r="Z293" s="225" t="s">
        <v>4603</v>
      </c>
      <c r="AA293" s="226">
        <v>44288</v>
      </c>
      <c r="AB293" s="225" t="s">
        <v>4205</v>
      </c>
      <c r="AC293" s="225" t="s">
        <v>4203</v>
      </c>
      <c r="AD293" s="225" t="s">
        <v>4257</v>
      </c>
      <c r="AE293">
        <v>9409</v>
      </c>
      <c r="AF293">
        <v>1838134</v>
      </c>
      <c r="AG293">
        <v>484350.7310258759</v>
      </c>
      <c r="AH293">
        <v>533960.52947018167</v>
      </c>
      <c r="AI293">
        <v>12931</v>
      </c>
      <c r="AJ293" s="225" t="s">
        <v>4199</v>
      </c>
      <c r="AK293">
        <v>1825203</v>
      </c>
      <c r="AL293">
        <v>1887743.7984443055</v>
      </c>
      <c r="AM293" t="s">
        <v>16698</v>
      </c>
    </row>
    <row r="294" spans="1:39" x14ac:dyDescent="0.35">
      <c r="A294" s="1"/>
      <c r="B294" s="1"/>
      <c r="C294" s="1"/>
      <c r="D294" s="1"/>
      <c r="E294" s="1" t="s">
        <v>4830</v>
      </c>
      <c r="F294" s="2">
        <v>44118</v>
      </c>
      <c r="G294" s="3">
        <v>99536</v>
      </c>
      <c r="H294" s="1"/>
      <c r="I294" s="1"/>
      <c r="J294" s="1" t="s">
        <v>4831</v>
      </c>
      <c r="K294" s="2">
        <v>44769</v>
      </c>
      <c r="L294" s="1" t="s">
        <v>4210</v>
      </c>
      <c r="M294" s="122"/>
      <c r="N294" s="1" t="s">
        <v>4220</v>
      </c>
      <c r="O294" s="1" t="s">
        <v>4235</v>
      </c>
      <c r="P294" s="1">
        <v>7193</v>
      </c>
      <c r="Q294" s="123">
        <v>2440545</v>
      </c>
      <c r="S294" s="123">
        <v>2417565.2634359724</v>
      </c>
      <c r="T294" s="123">
        <v>420232.63901774463</v>
      </c>
      <c r="W294" s="1"/>
      <c r="Z294" s="225" t="s">
        <v>4606</v>
      </c>
      <c r="AA294" s="226">
        <v>44279</v>
      </c>
      <c r="AB294" s="225" t="s">
        <v>4210</v>
      </c>
      <c r="AC294" s="225" t="s">
        <v>4220</v>
      </c>
      <c r="AD294" s="225" t="s">
        <v>4265</v>
      </c>
      <c r="AE294">
        <v>6382</v>
      </c>
      <c r="AF294">
        <v>1861474</v>
      </c>
      <c r="AG294">
        <v>552829.03301085008</v>
      </c>
      <c r="AH294">
        <v>146879.61478845854</v>
      </c>
      <c r="AI294">
        <v>46425</v>
      </c>
      <c r="AJ294" s="225" t="s">
        <v>4211</v>
      </c>
      <c r="AK294">
        <v>1815049</v>
      </c>
      <c r="AL294">
        <v>1455524.5817776083</v>
      </c>
      <c r="AM294" t="s">
        <v>16698</v>
      </c>
    </row>
    <row r="295" spans="1:39" x14ac:dyDescent="0.35">
      <c r="A295" s="1"/>
      <c r="B295" s="1"/>
      <c r="C295" s="1"/>
      <c r="D295" s="1"/>
      <c r="E295" s="1" t="s">
        <v>4832</v>
      </c>
      <c r="F295" s="2">
        <v>45204</v>
      </c>
      <c r="G295" s="3">
        <v>65754</v>
      </c>
      <c r="H295" s="1"/>
      <c r="I295" s="1"/>
      <c r="J295" s="1" t="s">
        <v>4833</v>
      </c>
      <c r="K295" s="2">
        <v>45192</v>
      </c>
      <c r="L295" s="1" t="s">
        <v>4210</v>
      </c>
      <c r="M295" s="122"/>
      <c r="N295" s="1" t="s">
        <v>4203</v>
      </c>
      <c r="O295" s="1" t="s">
        <v>4477</v>
      </c>
      <c r="P295" s="1">
        <v>5663</v>
      </c>
      <c r="Q295" s="123">
        <v>528441</v>
      </c>
      <c r="S295" s="123">
        <v>264875.89355422184</v>
      </c>
      <c r="T295" s="123">
        <v>155039.76831553603</v>
      </c>
      <c r="W295" s="1"/>
      <c r="Z295" s="225" t="s">
        <v>4605</v>
      </c>
      <c r="AA295" s="226">
        <v>44555</v>
      </c>
      <c r="AB295" s="225" t="s">
        <v>4205</v>
      </c>
      <c r="AC295" s="225" t="s">
        <v>4203</v>
      </c>
      <c r="AD295" s="225" t="s">
        <v>4328</v>
      </c>
      <c r="AE295">
        <v>8192</v>
      </c>
      <c r="AF295">
        <v>367812</v>
      </c>
      <c r="AG295">
        <v>306883.91038251756</v>
      </c>
      <c r="AH295">
        <v>26068.32812788093</v>
      </c>
      <c r="AI295">
        <v>11953</v>
      </c>
      <c r="AJ295" s="225" t="s">
        <v>4199</v>
      </c>
      <c r="AK295">
        <v>355859</v>
      </c>
      <c r="AL295">
        <v>86996.417745363375</v>
      </c>
      <c r="AM295" t="s">
        <v>16698</v>
      </c>
    </row>
    <row r="296" spans="1:39" x14ac:dyDescent="0.35">
      <c r="A296" s="1"/>
      <c r="B296" s="1"/>
      <c r="C296" s="1"/>
      <c r="D296" s="1"/>
      <c r="E296" s="1" t="s">
        <v>4834</v>
      </c>
      <c r="F296" s="2">
        <v>44719</v>
      </c>
      <c r="G296" s="3">
        <v>22445</v>
      </c>
      <c r="H296" s="1"/>
      <c r="I296" s="1"/>
      <c r="J296" s="1" t="s">
        <v>4835</v>
      </c>
      <c r="K296" s="2">
        <v>45362</v>
      </c>
      <c r="L296" s="1" t="s">
        <v>4198</v>
      </c>
      <c r="M296" s="122"/>
      <c r="N296" s="1" t="s">
        <v>4203</v>
      </c>
      <c r="O296" s="1" t="s">
        <v>4221</v>
      </c>
      <c r="P296" s="1">
        <v>7067</v>
      </c>
      <c r="Q296" s="123">
        <v>1829094</v>
      </c>
      <c r="S296" s="123">
        <v>1362061.8791450465</v>
      </c>
      <c r="T296" s="123">
        <v>528573.5702396658</v>
      </c>
      <c r="W296" s="1"/>
      <c r="Z296" s="225" t="s">
        <v>4608</v>
      </c>
      <c r="AA296" s="226">
        <v>44148</v>
      </c>
      <c r="AB296" s="225" t="s">
        <v>4210</v>
      </c>
      <c r="AC296" s="225" t="s">
        <v>4208</v>
      </c>
      <c r="AD296" s="225" t="s">
        <v>4302</v>
      </c>
      <c r="AE296">
        <v>7387</v>
      </c>
      <c r="AF296">
        <v>2066645</v>
      </c>
      <c r="AG296">
        <v>1118153.5975108552</v>
      </c>
      <c r="AH296">
        <v>553758.88961183256</v>
      </c>
      <c r="AI296">
        <v>54766</v>
      </c>
      <c r="AJ296" s="225" t="s">
        <v>4211</v>
      </c>
      <c r="AK296">
        <v>2011879</v>
      </c>
      <c r="AL296">
        <v>1502250.2921009774</v>
      </c>
      <c r="AM296" t="s">
        <v>16698</v>
      </c>
    </row>
    <row r="297" spans="1:39" x14ac:dyDescent="0.35">
      <c r="A297" s="1"/>
      <c r="B297" s="1"/>
      <c r="C297" s="1"/>
      <c r="D297" s="1"/>
      <c r="E297" s="1" t="s">
        <v>4836</v>
      </c>
      <c r="F297" s="2">
        <v>44709</v>
      </c>
      <c r="G297" s="3">
        <v>28341</v>
      </c>
      <c r="H297" s="1"/>
      <c r="I297" s="1"/>
      <c r="J297" s="1" t="s">
        <v>4837</v>
      </c>
      <c r="K297" s="2">
        <v>44344</v>
      </c>
      <c r="L297" s="1" t="s">
        <v>4202</v>
      </c>
      <c r="M297" s="122"/>
      <c r="N297" s="1" t="s">
        <v>4208</v>
      </c>
      <c r="O297" s="1" t="s">
        <v>4372</v>
      </c>
      <c r="P297" s="1">
        <v>6478</v>
      </c>
      <c r="Q297" s="123">
        <v>1780267</v>
      </c>
      <c r="S297" s="123">
        <v>1194022.5820367567</v>
      </c>
      <c r="T297" s="123">
        <v>266399.00666345638</v>
      </c>
      <c r="W297" s="1"/>
      <c r="Z297" s="225" t="s">
        <v>4607</v>
      </c>
      <c r="AA297" s="226">
        <v>44703</v>
      </c>
      <c r="AB297" s="225" t="s">
        <v>4216</v>
      </c>
      <c r="AC297" s="225" t="s">
        <v>4208</v>
      </c>
      <c r="AD297" s="225" t="s">
        <v>4296</v>
      </c>
      <c r="AE297">
        <v>6448</v>
      </c>
      <c r="AF297">
        <v>765560</v>
      </c>
      <c r="AG297">
        <v>320446.84465773898</v>
      </c>
      <c r="AH297">
        <v>112444.23172482102</v>
      </c>
      <c r="AI297">
        <v>40302</v>
      </c>
      <c r="AJ297" s="225" t="s">
        <v>4217</v>
      </c>
      <c r="AK297">
        <v>725258</v>
      </c>
      <c r="AL297">
        <v>557557.38706708199</v>
      </c>
      <c r="AM297" t="s">
        <v>16698</v>
      </c>
    </row>
    <row r="298" spans="1:39" x14ac:dyDescent="0.35">
      <c r="A298" s="1"/>
      <c r="B298" s="1"/>
      <c r="C298" s="1"/>
      <c r="D298" s="1"/>
      <c r="E298" s="1" t="s">
        <v>4838</v>
      </c>
      <c r="F298" s="2">
        <v>44134</v>
      </c>
      <c r="G298" s="3">
        <v>42863</v>
      </c>
      <c r="H298" s="1"/>
      <c r="I298" s="1"/>
      <c r="J298" s="1" t="s">
        <v>4839</v>
      </c>
      <c r="K298" s="2">
        <v>45173</v>
      </c>
      <c r="L298" s="1" t="s">
        <v>4214</v>
      </c>
      <c r="M298" s="122"/>
      <c r="N298" s="1" t="s">
        <v>4203</v>
      </c>
      <c r="O298" s="1" t="s">
        <v>4248</v>
      </c>
      <c r="P298" s="1">
        <v>6816</v>
      </c>
      <c r="Q298" s="123">
        <v>542157</v>
      </c>
      <c r="S298" s="123">
        <v>238197.38931208185</v>
      </c>
      <c r="T298" s="123">
        <v>116318.15922516883</v>
      </c>
      <c r="W298" s="1"/>
      <c r="Z298" s="225" t="s">
        <v>4610</v>
      </c>
      <c r="AA298" s="226">
        <v>45353</v>
      </c>
      <c r="AB298" s="225" t="s">
        <v>4214</v>
      </c>
      <c r="AC298" s="225" t="s">
        <v>4208</v>
      </c>
      <c r="AD298" s="225" t="s">
        <v>4296</v>
      </c>
      <c r="AE298">
        <v>9260</v>
      </c>
      <c r="AF298">
        <v>2459223</v>
      </c>
      <c r="AG298">
        <v>1673422.4594129724</v>
      </c>
      <c r="AH298">
        <v>573138.60617431079</v>
      </c>
      <c r="AI298">
        <v>0</v>
      </c>
      <c r="AJ298" s="225" t="s">
        <v>4211</v>
      </c>
      <c r="AK298">
        <v>2459223</v>
      </c>
      <c r="AL298">
        <v>1358939.1467613382</v>
      </c>
      <c r="AM298" t="s">
        <v>16698</v>
      </c>
    </row>
    <row r="299" spans="1:39" x14ac:dyDescent="0.35">
      <c r="A299" s="1"/>
      <c r="B299" s="1"/>
      <c r="C299" s="1"/>
      <c r="D299" s="1"/>
      <c r="E299" s="1" t="s">
        <v>4840</v>
      </c>
      <c r="F299" s="2">
        <v>44856</v>
      </c>
      <c r="G299" s="3">
        <v>81735</v>
      </c>
      <c r="H299" s="1"/>
      <c r="I299" s="1"/>
      <c r="J299" s="1" t="s">
        <v>4841</v>
      </c>
      <c r="K299" s="2">
        <v>44409</v>
      </c>
      <c r="L299" s="1" t="s">
        <v>4216</v>
      </c>
      <c r="M299" s="122"/>
      <c r="N299" s="1" t="s">
        <v>4208</v>
      </c>
      <c r="O299" s="1" t="s">
        <v>4257</v>
      </c>
      <c r="P299" s="1">
        <v>6270</v>
      </c>
      <c r="Q299" s="123">
        <v>843307</v>
      </c>
      <c r="S299" s="123">
        <v>441859.8661824296</v>
      </c>
      <c r="T299" s="123">
        <v>169771.74320682971</v>
      </c>
      <c r="W299" s="1"/>
      <c r="Z299" s="225" t="s">
        <v>4609</v>
      </c>
      <c r="AA299" s="226">
        <v>44908</v>
      </c>
      <c r="AB299" s="225" t="s">
        <v>4202</v>
      </c>
      <c r="AC299" s="225" t="s">
        <v>4203</v>
      </c>
      <c r="AD299" s="225" t="s">
        <v>4284</v>
      </c>
      <c r="AE299">
        <v>5710</v>
      </c>
      <c r="AF299">
        <v>2447769</v>
      </c>
      <c r="AG299">
        <v>1489780.508836746</v>
      </c>
      <c r="AH299">
        <v>1330.332664465607</v>
      </c>
      <c r="AI299">
        <v>59435</v>
      </c>
      <c r="AJ299" s="225" t="s">
        <v>4232</v>
      </c>
      <c r="AK299">
        <v>2388334</v>
      </c>
      <c r="AL299">
        <v>959318.82382771967</v>
      </c>
      <c r="AM299" t="s">
        <v>16698</v>
      </c>
    </row>
    <row r="300" spans="1:39" x14ac:dyDescent="0.35">
      <c r="A300" s="1"/>
      <c r="B300" s="1"/>
      <c r="C300" s="1"/>
      <c r="D300" s="1"/>
      <c r="E300" s="1" t="s">
        <v>4842</v>
      </c>
      <c r="F300" s="2">
        <v>45067</v>
      </c>
      <c r="G300" s="3">
        <v>77746</v>
      </c>
      <c r="H300" s="1"/>
      <c r="I300" s="1"/>
      <c r="J300" s="1" t="s">
        <v>4843</v>
      </c>
      <c r="K300" s="2">
        <v>44104</v>
      </c>
      <c r="L300" s="1" t="s">
        <v>4198</v>
      </c>
      <c r="M300" s="122"/>
      <c r="N300" s="1" t="s">
        <v>4220</v>
      </c>
      <c r="O300" s="1" t="s">
        <v>4456</v>
      </c>
      <c r="P300" s="1">
        <v>7680</v>
      </c>
      <c r="Q300" s="123">
        <v>782096</v>
      </c>
      <c r="S300" s="123">
        <v>143472.84565846052</v>
      </c>
      <c r="T300" s="123">
        <v>253641.87133824642</v>
      </c>
      <c r="W300" s="1"/>
      <c r="Z300" s="225" t="s">
        <v>4612</v>
      </c>
      <c r="AA300" s="226">
        <v>45042</v>
      </c>
      <c r="AB300" s="225" t="s">
        <v>4202</v>
      </c>
      <c r="AC300" s="225" t="s">
        <v>4220</v>
      </c>
      <c r="AD300" s="225" t="s">
        <v>4209</v>
      </c>
      <c r="AE300">
        <v>7976</v>
      </c>
      <c r="AF300">
        <v>906932</v>
      </c>
      <c r="AG300">
        <v>117432.95675195356</v>
      </c>
      <c r="AH300">
        <v>284183.34279089136</v>
      </c>
      <c r="AI300">
        <v>46317</v>
      </c>
      <c r="AJ300" s="225" t="s">
        <v>4232</v>
      </c>
      <c r="AK300">
        <v>860615</v>
      </c>
      <c r="AL300">
        <v>1073682.3860389378</v>
      </c>
      <c r="AM300" t="s">
        <v>16698</v>
      </c>
    </row>
    <row r="301" spans="1:39" x14ac:dyDescent="0.35">
      <c r="A301" s="1"/>
      <c r="B301" s="1"/>
      <c r="C301" s="1"/>
      <c r="D301" s="1"/>
      <c r="E301" s="1" t="s">
        <v>4844</v>
      </c>
      <c r="F301" s="2">
        <v>44669</v>
      </c>
      <c r="G301" s="3">
        <v>35809</v>
      </c>
      <c r="H301" s="1"/>
      <c r="I301" s="1"/>
      <c r="J301" s="1" t="s">
        <v>4845</v>
      </c>
      <c r="K301" s="2">
        <v>44388</v>
      </c>
      <c r="L301" s="1" t="s">
        <v>4214</v>
      </c>
      <c r="M301" s="122"/>
      <c r="N301" s="1" t="s">
        <v>4208</v>
      </c>
      <c r="O301" s="1" t="s">
        <v>4309</v>
      </c>
      <c r="P301" s="1">
        <v>7171</v>
      </c>
      <c r="Q301" s="123">
        <v>1153771</v>
      </c>
      <c r="S301" s="123">
        <v>239775.83844213124</v>
      </c>
      <c r="T301" s="123">
        <v>239527.08350002117</v>
      </c>
      <c r="W301" s="1"/>
      <c r="Z301" s="225" t="s">
        <v>4611</v>
      </c>
      <c r="AA301" s="226">
        <v>45383</v>
      </c>
      <c r="AB301" s="225" t="s">
        <v>4198</v>
      </c>
      <c r="AC301" s="225" t="s">
        <v>4208</v>
      </c>
      <c r="AD301" s="225" t="s">
        <v>4262</v>
      </c>
      <c r="AE301">
        <v>7791</v>
      </c>
      <c r="AF301">
        <v>1818464</v>
      </c>
      <c r="AG301">
        <v>1807091.6371308865</v>
      </c>
      <c r="AH301">
        <v>164330.47542506803</v>
      </c>
      <c r="AI301">
        <v>90752</v>
      </c>
      <c r="AJ301" s="225" t="s">
        <v>4199</v>
      </c>
      <c r="AK301">
        <v>1727712</v>
      </c>
      <c r="AL301">
        <v>175702.83829418148</v>
      </c>
      <c r="AM301" t="s">
        <v>16698</v>
      </c>
    </row>
    <row r="302" spans="1:39" x14ac:dyDescent="0.35">
      <c r="A302" s="1"/>
      <c r="B302" s="1"/>
      <c r="C302" s="1"/>
      <c r="D302" s="1"/>
      <c r="E302" s="1" t="s">
        <v>4846</v>
      </c>
      <c r="F302" s="2">
        <v>44237</v>
      </c>
      <c r="G302" s="3">
        <v>96008</v>
      </c>
      <c r="H302" s="1"/>
      <c r="I302" s="1"/>
      <c r="J302" s="1" t="s">
        <v>4847</v>
      </c>
      <c r="K302" s="2">
        <v>44833</v>
      </c>
      <c r="L302" s="1" t="s">
        <v>4216</v>
      </c>
      <c r="M302" s="122"/>
      <c r="N302" s="1" t="s">
        <v>4208</v>
      </c>
      <c r="O302" s="1" t="s">
        <v>4245</v>
      </c>
      <c r="P302" s="1">
        <v>9053</v>
      </c>
      <c r="Q302" s="123">
        <v>1976759</v>
      </c>
      <c r="S302" s="123">
        <v>1744191.8253007641</v>
      </c>
      <c r="T302" s="123">
        <v>318452.27346351417</v>
      </c>
      <c r="W302" s="1"/>
      <c r="Z302" s="225" t="s">
        <v>4614</v>
      </c>
      <c r="AA302" s="226">
        <v>45088</v>
      </c>
      <c r="AB302" s="225" t="s">
        <v>4202</v>
      </c>
      <c r="AC302" s="225" t="s">
        <v>4208</v>
      </c>
      <c r="AD302" s="225" t="s">
        <v>4257</v>
      </c>
      <c r="AE302">
        <v>8826</v>
      </c>
      <c r="AF302">
        <v>2300370</v>
      </c>
      <c r="AG302">
        <v>115470.62273605957</v>
      </c>
      <c r="AH302">
        <v>203107.32835893994</v>
      </c>
      <c r="AI302">
        <v>0</v>
      </c>
      <c r="AJ302" s="225" t="s">
        <v>4232</v>
      </c>
      <c r="AK302">
        <v>2300370</v>
      </c>
      <c r="AL302">
        <v>2388006.7056228803</v>
      </c>
      <c r="AM302" t="s">
        <v>16698</v>
      </c>
    </row>
    <row r="303" spans="1:39" x14ac:dyDescent="0.35">
      <c r="A303" s="1"/>
      <c r="B303" s="1"/>
      <c r="C303" s="1"/>
      <c r="D303" s="1"/>
      <c r="E303" s="1" t="s">
        <v>4848</v>
      </c>
      <c r="F303" s="2">
        <v>45038</v>
      </c>
      <c r="G303" s="3">
        <v>41607</v>
      </c>
      <c r="H303" s="1"/>
      <c r="I303" s="1"/>
      <c r="J303" s="1" t="s">
        <v>4331</v>
      </c>
      <c r="K303" s="2">
        <v>44589</v>
      </c>
      <c r="L303" s="1" t="s">
        <v>4216</v>
      </c>
      <c r="M303" s="122"/>
      <c r="N303" s="1" t="s">
        <v>4203</v>
      </c>
      <c r="O303" s="1" t="s">
        <v>4268</v>
      </c>
      <c r="P303" s="1">
        <v>6113</v>
      </c>
      <c r="Q303" s="123">
        <v>1202627</v>
      </c>
      <c r="S303" s="123">
        <v>1091838.2442148374</v>
      </c>
      <c r="T303" s="123">
        <v>345212.619887796</v>
      </c>
      <c r="W303" s="1"/>
      <c r="Z303" s="225" t="s">
        <v>4616</v>
      </c>
      <c r="AA303" s="226">
        <v>44535</v>
      </c>
      <c r="AB303" s="225" t="s">
        <v>4198</v>
      </c>
      <c r="AC303" s="225" t="s">
        <v>4203</v>
      </c>
      <c r="AD303" s="225" t="s">
        <v>4312</v>
      </c>
      <c r="AE303">
        <v>7792</v>
      </c>
      <c r="AF303">
        <v>1324025</v>
      </c>
      <c r="AG303">
        <v>113089.48053103052</v>
      </c>
      <c r="AH303">
        <v>29862.392072361054</v>
      </c>
      <c r="AI303">
        <v>31514</v>
      </c>
      <c r="AJ303" s="225" t="s">
        <v>4199</v>
      </c>
      <c r="AK303">
        <v>1292511</v>
      </c>
      <c r="AL303">
        <v>1240797.9115413304</v>
      </c>
      <c r="AM303" t="s">
        <v>16698</v>
      </c>
    </row>
    <row r="304" spans="1:39" x14ac:dyDescent="0.35">
      <c r="A304" s="1"/>
      <c r="B304" s="1"/>
      <c r="C304" s="1"/>
      <c r="D304" s="1"/>
      <c r="E304" s="1" t="s">
        <v>4849</v>
      </c>
      <c r="F304" s="2">
        <v>45051</v>
      </c>
      <c r="G304" s="3">
        <v>42235</v>
      </c>
      <c r="H304" s="1"/>
      <c r="I304" s="1"/>
      <c r="J304" s="1" t="s">
        <v>4850</v>
      </c>
      <c r="K304" s="2">
        <v>44081</v>
      </c>
      <c r="L304" s="1" t="s">
        <v>4202</v>
      </c>
      <c r="M304" s="122"/>
      <c r="N304" s="1" t="s">
        <v>4208</v>
      </c>
      <c r="O304" s="1" t="s">
        <v>4309</v>
      </c>
      <c r="P304" s="1">
        <v>7014</v>
      </c>
      <c r="Q304" s="123">
        <v>1581339</v>
      </c>
      <c r="S304" s="123">
        <v>1499033.0808873901</v>
      </c>
      <c r="T304" s="123">
        <v>407727.93535568163</v>
      </c>
      <c r="W304" s="1"/>
      <c r="Z304" s="225" t="s">
        <v>4615</v>
      </c>
      <c r="AA304" s="226">
        <v>45264</v>
      </c>
      <c r="AB304" s="225" t="s">
        <v>4216</v>
      </c>
      <c r="AC304" s="225" t="s">
        <v>4203</v>
      </c>
      <c r="AD304" s="225" t="s">
        <v>4309</v>
      </c>
      <c r="AE304">
        <v>8213</v>
      </c>
      <c r="AF304">
        <v>695829</v>
      </c>
      <c r="AG304">
        <v>121233.98532006962</v>
      </c>
      <c r="AH304">
        <v>108600.06685741228</v>
      </c>
      <c r="AI304">
        <v>13380</v>
      </c>
      <c r="AJ304" s="225" t="s">
        <v>4217</v>
      </c>
      <c r="AK304">
        <v>682449</v>
      </c>
      <c r="AL304">
        <v>683195.08153734263</v>
      </c>
      <c r="AM304" t="s">
        <v>16698</v>
      </c>
    </row>
    <row r="305" spans="1:39" x14ac:dyDescent="0.35">
      <c r="A305" s="1"/>
      <c r="B305" s="1"/>
      <c r="C305" s="1"/>
      <c r="D305" s="1"/>
      <c r="E305" s="1" t="s">
        <v>4546</v>
      </c>
      <c r="F305" s="2">
        <v>45274</v>
      </c>
      <c r="G305" s="3">
        <v>14962</v>
      </c>
      <c r="H305" s="1"/>
      <c r="I305" s="1"/>
      <c r="J305" s="1" t="s">
        <v>4851</v>
      </c>
      <c r="K305" s="2">
        <v>45356</v>
      </c>
      <c r="L305" s="1" t="s">
        <v>4210</v>
      </c>
      <c r="M305" s="122"/>
      <c r="N305" s="1" t="s">
        <v>4203</v>
      </c>
      <c r="O305" s="1" t="s">
        <v>4377</v>
      </c>
      <c r="P305" s="1">
        <v>7450</v>
      </c>
      <c r="Q305" s="123">
        <v>435552</v>
      </c>
      <c r="S305" s="123">
        <v>195198.85678889751</v>
      </c>
      <c r="T305" s="123">
        <v>92959.228334781234</v>
      </c>
      <c r="W305" s="1"/>
      <c r="Z305" s="225" t="s">
        <v>4618</v>
      </c>
      <c r="AA305" s="226">
        <v>43920</v>
      </c>
      <c r="AB305" s="225" t="s">
        <v>4198</v>
      </c>
      <c r="AC305" s="225" t="s">
        <v>4203</v>
      </c>
      <c r="AD305" s="225" t="s">
        <v>4204</v>
      </c>
      <c r="AE305">
        <v>9219</v>
      </c>
      <c r="AF305">
        <v>943336</v>
      </c>
      <c r="AG305">
        <v>71089.249701839246</v>
      </c>
      <c r="AH305">
        <v>115930.22935371473</v>
      </c>
      <c r="AI305">
        <v>44449</v>
      </c>
      <c r="AJ305" s="225" t="s">
        <v>4199</v>
      </c>
      <c r="AK305">
        <v>898887</v>
      </c>
      <c r="AL305">
        <v>988176.97965187544</v>
      </c>
      <c r="AM305" t="s">
        <v>16698</v>
      </c>
    </row>
    <row r="306" spans="1:39" x14ac:dyDescent="0.35">
      <c r="A306" s="1"/>
      <c r="B306" s="1"/>
      <c r="C306" s="1"/>
      <c r="D306" s="1"/>
      <c r="E306" s="1" t="s">
        <v>4852</v>
      </c>
      <c r="F306" s="2">
        <v>44318</v>
      </c>
      <c r="G306" s="3">
        <v>53457</v>
      </c>
      <c r="H306" s="1"/>
      <c r="I306" s="1"/>
      <c r="J306" s="1" t="s">
        <v>4853</v>
      </c>
      <c r="K306" s="2">
        <v>44866</v>
      </c>
      <c r="L306" s="1" t="s">
        <v>4198</v>
      </c>
      <c r="M306" s="122"/>
      <c r="N306" s="1" t="s">
        <v>4203</v>
      </c>
      <c r="O306" s="1" t="s">
        <v>4287</v>
      </c>
      <c r="P306" s="1">
        <v>8948</v>
      </c>
      <c r="Q306" s="123">
        <v>1126224</v>
      </c>
      <c r="S306" s="123">
        <v>669969.29803900025</v>
      </c>
      <c r="T306" s="123">
        <v>271593.82117436692</v>
      </c>
      <c r="W306" s="1"/>
      <c r="Z306" s="225" t="s">
        <v>4617</v>
      </c>
      <c r="AA306" s="226">
        <v>44768</v>
      </c>
      <c r="AB306" s="225" t="s">
        <v>4205</v>
      </c>
      <c r="AC306" s="225" t="s">
        <v>4220</v>
      </c>
      <c r="AD306" s="225" t="s">
        <v>4296</v>
      </c>
      <c r="AE306">
        <v>7019</v>
      </c>
      <c r="AF306">
        <v>2304890</v>
      </c>
      <c r="AG306">
        <v>2131041.7640786315</v>
      </c>
      <c r="AH306">
        <v>353324.2307988152</v>
      </c>
      <c r="AI306">
        <v>16289</v>
      </c>
      <c r="AJ306" s="225" t="s">
        <v>4199</v>
      </c>
      <c r="AK306">
        <v>2288601</v>
      </c>
      <c r="AL306">
        <v>527172.46672018361</v>
      </c>
      <c r="AM306" t="s">
        <v>16698</v>
      </c>
    </row>
    <row r="307" spans="1:39" x14ac:dyDescent="0.35">
      <c r="A307" s="1"/>
      <c r="B307" s="1"/>
      <c r="C307" s="1"/>
      <c r="D307" s="1"/>
      <c r="E307" s="1" t="s">
        <v>4854</v>
      </c>
      <c r="F307" s="2">
        <v>44906</v>
      </c>
      <c r="G307" s="3">
        <v>76322</v>
      </c>
      <c r="H307" s="1"/>
      <c r="I307" s="1"/>
      <c r="J307" s="1" t="s">
        <v>4855</v>
      </c>
      <c r="K307" s="2">
        <v>45358</v>
      </c>
      <c r="L307" s="1" t="s">
        <v>4210</v>
      </c>
      <c r="M307" s="122"/>
      <c r="N307" s="1" t="s">
        <v>4220</v>
      </c>
      <c r="O307" s="1" t="s">
        <v>4328</v>
      </c>
      <c r="P307" s="1">
        <v>6609</v>
      </c>
      <c r="Q307" s="123">
        <v>695919</v>
      </c>
      <c r="S307" s="123">
        <v>665818.86583671696</v>
      </c>
      <c r="T307" s="123">
        <v>70743.520407606033</v>
      </c>
      <c r="W307" s="1"/>
      <c r="Z307" s="225" t="s">
        <v>4620</v>
      </c>
      <c r="AA307" s="226">
        <v>44473</v>
      </c>
      <c r="AB307" s="225" t="s">
        <v>4210</v>
      </c>
      <c r="AC307" s="225" t="s">
        <v>4208</v>
      </c>
      <c r="AD307" s="225" t="s">
        <v>4221</v>
      </c>
      <c r="AE307">
        <v>6410</v>
      </c>
      <c r="AF307">
        <v>281581</v>
      </c>
      <c r="AG307">
        <v>35169.449001756962</v>
      </c>
      <c r="AH307">
        <v>45178.768786390581</v>
      </c>
      <c r="AI307">
        <v>21818</v>
      </c>
      <c r="AJ307" s="225" t="s">
        <v>4211</v>
      </c>
      <c r="AK307">
        <v>259763</v>
      </c>
      <c r="AL307">
        <v>291590.31978463364</v>
      </c>
      <c r="AM307" t="s">
        <v>16698</v>
      </c>
    </row>
    <row r="308" spans="1:39" x14ac:dyDescent="0.35">
      <c r="A308" s="1"/>
      <c r="B308" s="1"/>
      <c r="C308" s="1"/>
      <c r="D308" s="1"/>
      <c r="E308" s="1" t="s">
        <v>4856</v>
      </c>
      <c r="F308" s="2">
        <v>44646</v>
      </c>
      <c r="G308" s="3">
        <v>12035</v>
      </c>
      <c r="H308" s="1"/>
      <c r="I308" s="1"/>
      <c r="J308" s="1" t="s">
        <v>4857</v>
      </c>
      <c r="K308" s="2">
        <v>44787</v>
      </c>
      <c r="L308" s="1" t="s">
        <v>4216</v>
      </c>
      <c r="M308" s="122"/>
      <c r="N308" s="1" t="s">
        <v>4203</v>
      </c>
      <c r="O308" s="1" t="s">
        <v>4328</v>
      </c>
      <c r="P308" s="1">
        <v>6217</v>
      </c>
      <c r="Q308" s="123">
        <v>2170379</v>
      </c>
      <c r="S308" s="123">
        <v>322947.7934629611</v>
      </c>
      <c r="T308" s="123">
        <v>400797.81317208131</v>
      </c>
      <c r="W308" s="1"/>
      <c r="Z308" s="225" t="s">
        <v>4619</v>
      </c>
      <c r="AA308" s="226">
        <v>44796</v>
      </c>
      <c r="AB308" s="225" t="s">
        <v>4198</v>
      </c>
      <c r="AC308" s="225" t="s">
        <v>4220</v>
      </c>
      <c r="AD308" s="225" t="s">
        <v>4494</v>
      </c>
      <c r="AE308">
        <v>7609</v>
      </c>
      <c r="AF308">
        <v>463517</v>
      </c>
      <c r="AG308">
        <v>421320.40171491064</v>
      </c>
      <c r="AH308">
        <v>47755.603275150825</v>
      </c>
      <c r="AI308">
        <v>39007</v>
      </c>
      <c r="AJ308" s="225" t="s">
        <v>4199</v>
      </c>
      <c r="AK308">
        <v>424510</v>
      </c>
      <c r="AL308">
        <v>89952.201560240181</v>
      </c>
      <c r="AM308" t="s">
        <v>16698</v>
      </c>
    </row>
    <row r="309" spans="1:39" x14ac:dyDescent="0.35">
      <c r="A309" s="1"/>
      <c r="B309" s="1"/>
      <c r="C309" s="1"/>
      <c r="D309" s="1"/>
      <c r="E309" s="1" t="s">
        <v>4858</v>
      </c>
      <c r="F309" s="2">
        <v>44707</v>
      </c>
      <c r="G309" s="3">
        <v>80076</v>
      </c>
      <c r="H309" s="1"/>
      <c r="I309" s="1"/>
      <c r="J309" s="1" t="s">
        <v>4859</v>
      </c>
      <c r="K309" s="2">
        <v>45231</v>
      </c>
      <c r="L309" s="1" t="s">
        <v>4216</v>
      </c>
      <c r="M309" s="122"/>
      <c r="N309" s="1" t="s">
        <v>4203</v>
      </c>
      <c r="O309" s="1" t="s">
        <v>4248</v>
      </c>
      <c r="P309" s="1">
        <v>5910</v>
      </c>
      <c r="Q309" s="123">
        <v>1906979</v>
      </c>
      <c r="S309" s="123">
        <v>1070428.8613209566</v>
      </c>
      <c r="T309" s="123">
        <v>29839.683964646512</v>
      </c>
      <c r="W309" s="1"/>
      <c r="Z309" s="225" t="s">
        <v>4622</v>
      </c>
      <c r="AA309" s="226">
        <v>44019</v>
      </c>
      <c r="AB309" s="225" t="s">
        <v>4202</v>
      </c>
      <c r="AC309" s="225" t="s">
        <v>4203</v>
      </c>
      <c r="AD309" s="225" t="s">
        <v>4323</v>
      </c>
      <c r="AE309">
        <v>9250</v>
      </c>
      <c r="AF309">
        <v>1729633</v>
      </c>
      <c r="AG309">
        <v>1591402.1947002609</v>
      </c>
      <c r="AH309">
        <v>255654.96306271269</v>
      </c>
      <c r="AI309">
        <v>0</v>
      </c>
      <c r="AJ309" s="225" t="s">
        <v>4232</v>
      </c>
      <c r="AK309">
        <v>1729633</v>
      </c>
      <c r="AL309">
        <v>393885.76836245181</v>
      </c>
      <c r="AM309" t="s">
        <v>16698</v>
      </c>
    </row>
    <row r="310" spans="1:39" x14ac:dyDescent="0.35">
      <c r="A310" s="1"/>
      <c r="B310" s="1"/>
      <c r="C310" s="1"/>
      <c r="D310" s="1"/>
      <c r="E310" s="1" t="s">
        <v>4860</v>
      </c>
      <c r="F310" s="2">
        <v>45321</v>
      </c>
      <c r="G310" s="3">
        <v>97412</v>
      </c>
      <c r="H310" s="1"/>
      <c r="I310" s="1"/>
      <c r="J310" s="1" t="s">
        <v>4861</v>
      </c>
      <c r="K310" s="2">
        <v>43897</v>
      </c>
      <c r="L310" s="1" t="s">
        <v>4202</v>
      </c>
      <c r="M310" s="122"/>
      <c r="N310" s="1" t="s">
        <v>4203</v>
      </c>
      <c r="O310" s="1" t="s">
        <v>4245</v>
      </c>
      <c r="P310" s="1">
        <v>6194</v>
      </c>
      <c r="Q310" s="123">
        <v>1286181</v>
      </c>
      <c r="S310" s="123">
        <v>253689.86409359993</v>
      </c>
      <c r="T310" s="123">
        <v>966.58539934867611</v>
      </c>
      <c r="W310" s="1"/>
      <c r="Z310" s="225" t="s">
        <v>4621</v>
      </c>
      <c r="AA310" s="226">
        <v>45078</v>
      </c>
      <c r="AB310" s="225" t="s">
        <v>4214</v>
      </c>
      <c r="AC310" s="225" t="s">
        <v>4220</v>
      </c>
      <c r="AD310" s="225" t="s">
        <v>4323</v>
      </c>
      <c r="AE310">
        <v>6039</v>
      </c>
      <c r="AF310">
        <v>298779</v>
      </c>
      <c r="AG310">
        <v>168955.52100632622</v>
      </c>
      <c r="AH310">
        <v>8206.2725430725786</v>
      </c>
      <c r="AI310">
        <v>70416</v>
      </c>
      <c r="AJ310" s="225" t="s">
        <v>4211</v>
      </c>
      <c r="AK310">
        <v>228363</v>
      </c>
      <c r="AL310">
        <v>138029.75153674636</v>
      </c>
      <c r="AM310" t="s">
        <v>16698</v>
      </c>
    </row>
    <row r="311" spans="1:39" x14ac:dyDescent="0.35">
      <c r="A311" s="1"/>
      <c r="B311" s="1"/>
      <c r="C311" s="1"/>
      <c r="D311" s="1"/>
      <c r="E311" s="1" t="s">
        <v>4862</v>
      </c>
      <c r="F311" s="2">
        <v>44201</v>
      </c>
      <c r="G311" s="3">
        <v>11971</v>
      </c>
      <c r="H311" s="1"/>
      <c r="I311" s="1"/>
      <c r="J311" s="1" t="s">
        <v>4863</v>
      </c>
      <c r="K311" s="2">
        <v>45367</v>
      </c>
      <c r="L311" s="1" t="s">
        <v>4216</v>
      </c>
      <c r="M311" s="122"/>
      <c r="N311" s="1" t="s">
        <v>4220</v>
      </c>
      <c r="O311" s="1" t="s">
        <v>4343</v>
      </c>
      <c r="P311" s="1">
        <v>8616</v>
      </c>
      <c r="Q311" s="123">
        <v>745961</v>
      </c>
      <c r="S311" s="123">
        <v>623582.87888671237</v>
      </c>
      <c r="T311" s="123">
        <v>164785.10039303679</v>
      </c>
      <c r="W311" s="1"/>
      <c r="Z311" s="225" t="s">
        <v>4624</v>
      </c>
      <c r="AA311" s="226">
        <v>44166</v>
      </c>
      <c r="AB311" s="225" t="s">
        <v>4210</v>
      </c>
      <c r="AC311" s="225" t="s">
        <v>4220</v>
      </c>
      <c r="AD311" s="225" t="s">
        <v>4257</v>
      </c>
      <c r="AE311">
        <v>8032</v>
      </c>
      <c r="AF311">
        <v>1254981</v>
      </c>
      <c r="AG311">
        <v>38184.305135319642</v>
      </c>
      <c r="AH311">
        <v>176867.10207903574</v>
      </c>
      <c r="AI311">
        <v>0</v>
      </c>
      <c r="AJ311" s="225" t="s">
        <v>4211</v>
      </c>
      <c r="AK311">
        <v>1254981</v>
      </c>
      <c r="AL311">
        <v>1393663.796943716</v>
      </c>
      <c r="AM311" t="s">
        <v>16698</v>
      </c>
    </row>
    <row r="312" spans="1:39" x14ac:dyDescent="0.35">
      <c r="A312" s="1"/>
      <c r="B312" s="1"/>
      <c r="C312" s="1"/>
      <c r="D312" s="1"/>
      <c r="E312" s="1" t="s">
        <v>4864</v>
      </c>
      <c r="F312" s="2">
        <v>45302</v>
      </c>
      <c r="G312" s="3">
        <v>94209</v>
      </c>
      <c r="H312" s="1"/>
      <c r="I312" s="1"/>
      <c r="J312" s="1" t="s">
        <v>4865</v>
      </c>
      <c r="K312" s="2">
        <v>44242</v>
      </c>
      <c r="L312" s="1" t="s">
        <v>4210</v>
      </c>
      <c r="M312" s="122"/>
      <c r="N312" s="1" t="s">
        <v>4203</v>
      </c>
      <c r="O312" s="1" t="s">
        <v>4439</v>
      </c>
      <c r="P312" s="1">
        <v>6829</v>
      </c>
      <c r="Q312" s="123">
        <v>358319</v>
      </c>
      <c r="S312" s="123">
        <v>189931.98355173948</v>
      </c>
      <c r="T312" s="123">
        <v>89476.812799532359</v>
      </c>
      <c r="W312" s="1"/>
      <c r="Z312" s="225" t="s">
        <v>4626</v>
      </c>
      <c r="AA312" s="226">
        <v>44193</v>
      </c>
      <c r="AB312" s="225" t="s">
        <v>4216</v>
      </c>
      <c r="AC312" s="225" t="s">
        <v>4203</v>
      </c>
      <c r="AD312" s="225" t="s">
        <v>4356</v>
      </c>
      <c r="AE312">
        <v>6279</v>
      </c>
      <c r="AF312">
        <v>1353447</v>
      </c>
      <c r="AG312">
        <v>347364.02935544791</v>
      </c>
      <c r="AH312">
        <v>141239.10646811262</v>
      </c>
      <c r="AI312">
        <v>42404</v>
      </c>
      <c r="AJ312" s="225" t="s">
        <v>4217</v>
      </c>
      <c r="AK312">
        <v>1311043</v>
      </c>
      <c r="AL312">
        <v>1147322.0771126647</v>
      </c>
      <c r="AM312" t="s">
        <v>16698</v>
      </c>
    </row>
    <row r="313" spans="1:39" x14ac:dyDescent="0.35">
      <c r="A313" s="1"/>
      <c r="B313" s="1"/>
      <c r="C313" s="1"/>
      <c r="D313" s="1"/>
      <c r="E313" s="1" t="s">
        <v>4866</v>
      </c>
      <c r="F313" s="2">
        <v>45113</v>
      </c>
      <c r="G313" s="3">
        <v>21708</v>
      </c>
      <c r="H313" s="1"/>
      <c r="I313" s="1"/>
      <c r="J313" s="1" t="s">
        <v>4867</v>
      </c>
      <c r="K313" s="2">
        <v>44135</v>
      </c>
      <c r="L313" s="1" t="s">
        <v>4202</v>
      </c>
      <c r="M313" s="122"/>
      <c r="N313" s="1" t="s">
        <v>4220</v>
      </c>
      <c r="O313" s="1" t="s">
        <v>4221</v>
      </c>
      <c r="P313" s="1">
        <v>9167</v>
      </c>
      <c r="Q313" s="123">
        <v>1410338</v>
      </c>
      <c r="S313" s="123">
        <v>1393941.7595358528</v>
      </c>
      <c r="T313" s="123">
        <v>234601.84455894094</v>
      </c>
      <c r="W313" s="1"/>
      <c r="Z313" s="225" t="s">
        <v>4628</v>
      </c>
      <c r="AA313" s="226">
        <v>44234</v>
      </c>
      <c r="AB313" s="225" t="s">
        <v>4198</v>
      </c>
      <c r="AC313" s="225" t="s">
        <v>4208</v>
      </c>
      <c r="AD313" s="225" t="s">
        <v>4323</v>
      </c>
      <c r="AE313">
        <v>6292</v>
      </c>
      <c r="AF313">
        <v>2248530</v>
      </c>
      <c r="AG313">
        <v>863475.4228657583</v>
      </c>
      <c r="AH313">
        <v>346422.84588135342</v>
      </c>
      <c r="AI313">
        <v>40734</v>
      </c>
      <c r="AJ313" s="225" t="s">
        <v>4199</v>
      </c>
      <c r="AK313">
        <v>2207796</v>
      </c>
      <c r="AL313">
        <v>1731477.4230155952</v>
      </c>
      <c r="AM313" t="s">
        <v>16698</v>
      </c>
    </row>
    <row r="314" spans="1:39" x14ac:dyDescent="0.35">
      <c r="A314" s="1"/>
      <c r="B314" s="1"/>
      <c r="C314" s="1"/>
      <c r="D314" s="1"/>
      <c r="E314" s="1" t="s">
        <v>4817</v>
      </c>
      <c r="F314" s="2">
        <v>44669</v>
      </c>
      <c r="G314" s="3">
        <v>36092</v>
      </c>
      <c r="H314" s="1"/>
      <c r="I314" s="1"/>
      <c r="J314" s="1" t="s">
        <v>4868</v>
      </c>
      <c r="K314" s="2">
        <v>45003</v>
      </c>
      <c r="L314" s="1" t="s">
        <v>4214</v>
      </c>
      <c r="M314" s="122"/>
      <c r="N314" s="1" t="s">
        <v>4208</v>
      </c>
      <c r="O314" s="1" t="s">
        <v>4221</v>
      </c>
      <c r="P314" s="1">
        <v>8590</v>
      </c>
      <c r="Q314" s="123">
        <v>1722476</v>
      </c>
      <c r="S314" s="123">
        <v>55723.451370302093</v>
      </c>
      <c r="T314" s="123">
        <v>317368.0795001387</v>
      </c>
      <c r="W314" s="1"/>
      <c r="Z314" s="225" t="s">
        <v>4627</v>
      </c>
      <c r="AA314" s="226">
        <v>44813</v>
      </c>
      <c r="AB314" s="225" t="s">
        <v>4225</v>
      </c>
      <c r="AC314" s="225" t="s">
        <v>4220</v>
      </c>
      <c r="AD314" s="225" t="s">
        <v>4439</v>
      </c>
      <c r="AE314">
        <v>6923</v>
      </c>
      <c r="AF314">
        <v>2234689</v>
      </c>
      <c r="AG314">
        <v>375887.86801740871</v>
      </c>
      <c r="AH314">
        <v>427171.31793524435</v>
      </c>
      <c r="AI314">
        <v>63179</v>
      </c>
      <c r="AJ314" s="225" t="s">
        <v>4217</v>
      </c>
      <c r="AK314">
        <v>2171510</v>
      </c>
      <c r="AL314">
        <v>2285972.4499178356</v>
      </c>
      <c r="AM314" t="s">
        <v>16698</v>
      </c>
    </row>
    <row r="315" spans="1:39" x14ac:dyDescent="0.35">
      <c r="A315" s="1"/>
      <c r="B315" s="1"/>
      <c r="C315" s="1"/>
      <c r="D315" s="1"/>
      <c r="E315" s="1" t="s">
        <v>4869</v>
      </c>
      <c r="F315" s="2">
        <v>44984</v>
      </c>
      <c r="G315" s="3">
        <v>36711</v>
      </c>
      <c r="H315" s="1"/>
      <c r="I315" s="1"/>
      <c r="J315" s="1" t="s">
        <v>4870</v>
      </c>
      <c r="K315" s="2">
        <v>43938</v>
      </c>
      <c r="L315" s="1" t="s">
        <v>4202</v>
      </c>
      <c r="M315" s="122"/>
      <c r="N315" s="1" t="s">
        <v>4220</v>
      </c>
      <c r="O315" s="1" t="s">
        <v>4231</v>
      </c>
      <c r="P315" s="1">
        <v>9191</v>
      </c>
      <c r="Q315" s="123">
        <v>1938763</v>
      </c>
      <c r="S315" s="123">
        <v>677361.72497737873</v>
      </c>
      <c r="T315" s="123">
        <v>88412.267712999601</v>
      </c>
      <c r="W315" s="1"/>
      <c r="Z315" s="225" t="s">
        <v>4630</v>
      </c>
      <c r="AA315" s="226">
        <v>44988</v>
      </c>
      <c r="AB315" s="225" t="s">
        <v>4198</v>
      </c>
      <c r="AC315" s="225" t="s">
        <v>4220</v>
      </c>
      <c r="AD315" s="225" t="s">
        <v>4235</v>
      </c>
      <c r="AE315">
        <v>9061</v>
      </c>
      <c r="AF315">
        <v>670278</v>
      </c>
      <c r="AG315">
        <v>354780.79273393803</v>
      </c>
      <c r="AH315">
        <v>27435.116679524024</v>
      </c>
      <c r="AI315">
        <v>0</v>
      </c>
      <c r="AJ315" s="225" t="s">
        <v>4199</v>
      </c>
      <c r="AK315">
        <v>670278</v>
      </c>
      <c r="AL315">
        <v>342932.32394558599</v>
      </c>
      <c r="AM315" t="s">
        <v>16698</v>
      </c>
    </row>
    <row r="316" spans="1:39" x14ac:dyDescent="0.35">
      <c r="A316" s="1"/>
      <c r="B316" s="1"/>
      <c r="C316" s="1"/>
      <c r="D316" s="1"/>
      <c r="E316" s="1" t="s">
        <v>4871</v>
      </c>
      <c r="F316" s="2">
        <v>45219</v>
      </c>
      <c r="G316" s="3">
        <v>81432</v>
      </c>
      <c r="H316" s="1"/>
      <c r="I316" s="1"/>
      <c r="J316" s="1" t="s">
        <v>4872</v>
      </c>
      <c r="K316" s="2">
        <v>45094</v>
      </c>
      <c r="L316" s="1" t="s">
        <v>4214</v>
      </c>
      <c r="M316" s="122"/>
      <c r="N316" s="1" t="s">
        <v>4208</v>
      </c>
      <c r="O316" s="1" t="s">
        <v>4248</v>
      </c>
      <c r="P316" s="1">
        <v>6327</v>
      </c>
      <c r="Q316" s="123">
        <v>2088847</v>
      </c>
      <c r="S316" s="123">
        <v>807707.48942132818</v>
      </c>
      <c r="T316" s="123">
        <v>527511.33142412489</v>
      </c>
      <c r="W316" s="1"/>
      <c r="Z316" s="225" t="s">
        <v>4629</v>
      </c>
      <c r="AA316" s="226">
        <v>45235</v>
      </c>
      <c r="AB316" s="225" t="s">
        <v>4205</v>
      </c>
      <c r="AC316" s="225" t="s">
        <v>4220</v>
      </c>
      <c r="AD316" s="225" t="s">
        <v>4336</v>
      </c>
      <c r="AE316">
        <v>8026</v>
      </c>
      <c r="AF316">
        <v>1742461</v>
      </c>
      <c r="AG316">
        <v>1681489.3357603175</v>
      </c>
      <c r="AH316">
        <v>286340.14031888294</v>
      </c>
      <c r="AI316">
        <v>24343</v>
      </c>
      <c r="AJ316" s="225" t="s">
        <v>4199</v>
      </c>
      <c r="AK316">
        <v>1718118</v>
      </c>
      <c r="AL316">
        <v>347311.80455856543</v>
      </c>
      <c r="AM316" t="s">
        <v>16698</v>
      </c>
    </row>
    <row r="317" spans="1:39" x14ac:dyDescent="0.35">
      <c r="A317" s="1"/>
      <c r="B317" s="1"/>
      <c r="C317" s="1"/>
      <c r="D317" s="1"/>
      <c r="E317" s="1" t="s">
        <v>4873</v>
      </c>
      <c r="F317" s="2">
        <v>45237</v>
      </c>
      <c r="G317" s="3">
        <v>14393</v>
      </c>
      <c r="H317" s="1"/>
      <c r="I317" s="1"/>
      <c r="J317" s="1" t="s">
        <v>4711</v>
      </c>
      <c r="K317" s="2">
        <v>45101</v>
      </c>
      <c r="L317" s="1" t="s">
        <v>4202</v>
      </c>
      <c r="M317" s="122"/>
      <c r="N317" s="1" t="s">
        <v>4220</v>
      </c>
      <c r="O317" s="1" t="s">
        <v>4377</v>
      </c>
      <c r="P317" s="1">
        <v>6024</v>
      </c>
      <c r="Q317" s="123">
        <v>896838</v>
      </c>
      <c r="S317" s="123">
        <v>471082.3879740804</v>
      </c>
      <c r="T317" s="123">
        <v>288801.53249879036</v>
      </c>
      <c r="W317" s="1"/>
      <c r="Z317" s="225" t="s">
        <v>4632</v>
      </c>
      <c r="AA317" s="226">
        <v>44176</v>
      </c>
      <c r="AB317" s="225" t="s">
        <v>4210</v>
      </c>
      <c r="AC317" s="225" t="s">
        <v>4220</v>
      </c>
      <c r="AD317" s="225" t="s">
        <v>4209</v>
      </c>
      <c r="AE317">
        <v>6383</v>
      </c>
      <c r="AF317">
        <v>1890607</v>
      </c>
      <c r="AG317">
        <v>733479.76325120637</v>
      </c>
      <c r="AH317">
        <v>552532.76816482458</v>
      </c>
      <c r="AI317">
        <v>52028</v>
      </c>
      <c r="AJ317" s="225" t="s">
        <v>4211</v>
      </c>
      <c r="AK317">
        <v>1838579</v>
      </c>
      <c r="AL317">
        <v>1709660.0049136183</v>
      </c>
      <c r="AM317" t="s">
        <v>16698</v>
      </c>
    </row>
    <row r="318" spans="1:39" x14ac:dyDescent="0.35">
      <c r="A318" s="1"/>
      <c r="B318" s="1"/>
      <c r="C318" s="1"/>
      <c r="D318" s="1"/>
      <c r="E318" s="1" t="s">
        <v>4874</v>
      </c>
      <c r="F318" s="2">
        <v>44876</v>
      </c>
      <c r="G318" s="3">
        <v>14479</v>
      </c>
      <c r="H318" s="1"/>
      <c r="I318" s="1"/>
      <c r="J318" s="1" t="s">
        <v>4875</v>
      </c>
      <c r="K318" s="2">
        <v>44947</v>
      </c>
      <c r="L318" s="1" t="s">
        <v>4198</v>
      </c>
      <c r="M318" s="122"/>
      <c r="N318" s="1" t="s">
        <v>4203</v>
      </c>
      <c r="O318" s="1" t="s">
        <v>4328</v>
      </c>
      <c r="P318" s="1">
        <v>7007</v>
      </c>
      <c r="Q318" s="123">
        <v>2226784</v>
      </c>
      <c r="S318" s="123">
        <v>1682688.1273187031</v>
      </c>
      <c r="T318" s="123">
        <v>305714.9039939621</v>
      </c>
      <c r="W318" s="1"/>
      <c r="Z318" s="225" t="s">
        <v>4631</v>
      </c>
      <c r="AA318" s="226">
        <v>44230</v>
      </c>
      <c r="AB318" s="225" t="s">
        <v>4216</v>
      </c>
      <c r="AC318" s="225" t="s">
        <v>4220</v>
      </c>
      <c r="AD318" s="225" t="s">
        <v>4204</v>
      </c>
      <c r="AE318">
        <v>5994</v>
      </c>
      <c r="AF318">
        <v>933357</v>
      </c>
      <c r="AG318">
        <v>465882.02336626215</v>
      </c>
      <c r="AH318">
        <v>146109.15068752915</v>
      </c>
      <c r="AI318">
        <v>75122</v>
      </c>
      <c r="AJ318" s="225" t="s">
        <v>4217</v>
      </c>
      <c r="AK318">
        <v>858235</v>
      </c>
      <c r="AL318">
        <v>613584.12732126703</v>
      </c>
      <c r="AM318" t="s">
        <v>16698</v>
      </c>
    </row>
    <row r="319" spans="1:39" x14ac:dyDescent="0.35">
      <c r="A319" s="1"/>
      <c r="B319" s="1"/>
      <c r="C319" s="1"/>
      <c r="D319" s="1"/>
      <c r="E319" s="1" t="s">
        <v>4876</v>
      </c>
      <c r="F319" s="2">
        <v>45384</v>
      </c>
      <c r="G319" s="3">
        <v>69328</v>
      </c>
      <c r="H319" s="1"/>
      <c r="I319" s="1"/>
      <c r="J319" s="1" t="s">
        <v>4877</v>
      </c>
      <c r="K319" s="2">
        <v>44965</v>
      </c>
      <c r="L319" s="1" t="s">
        <v>4216</v>
      </c>
      <c r="M319" s="122"/>
      <c r="N319" s="1" t="s">
        <v>4203</v>
      </c>
      <c r="O319" s="1" t="s">
        <v>4257</v>
      </c>
      <c r="P319" s="1">
        <v>9010</v>
      </c>
      <c r="Q319" s="123">
        <v>2010428</v>
      </c>
      <c r="S319" s="123">
        <v>1637888.482516895</v>
      </c>
      <c r="T319" s="123">
        <v>159965.16106078913</v>
      </c>
      <c r="W319" s="1"/>
      <c r="Z319" s="225" t="s">
        <v>4634</v>
      </c>
      <c r="AA319" s="226">
        <v>43883</v>
      </c>
      <c r="AB319" s="225" t="s">
        <v>4214</v>
      </c>
      <c r="AC319" s="225" t="s">
        <v>4203</v>
      </c>
      <c r="AD319" s="225" t="s">
        <v>4215</v>
      </c>
      <c r="AE319">
        <v>8649</v>
      </c>
      <c r="AF319">
        <v>2302466</v>
      </c>
      <c r="AG319">
        <v>417902.6366378846</v>
      </c>
      <c r="AH319">
        <v>660278.16489970952</v>
      </c>
      <c r="AI319">
        <v>25776</v>
      </c>
      <c r="AJ319" s="225" t="s">
        <v>4211</v>
      </c>
      <c r="AK319">
        <v>2276690</v>
      </c>
      <c r="AL319">
        <v>2544841.528261825</v>
      </c>
      <c r="AM319" t="s">
        <v>16698</v>
      </c>
    </row>
    <row r="320" spans="1:39" x14ac:dyDescent="0.35">
      <c r="A320" s="1"/>
      <c r="B320" s="1"/>
      <c r="C320" s="1"/>
      <c r="D320" s="1"/>
      <c r="E320" s="1" t="s">
        <v>4878</v>
      </c>
      <c r="F320" s="2">
        <v>44554</v>
      </c>
      <c r="G320" s="3">
        <v>10940</v>
      </c>
      <c r="H320" s="1"/>
      <c r="I320" s="1"/>
      <c r="J320" s="1" t="s">
        <v>4879</v>
      </c>
      <c r="K320" s="2">
        <v>44230</v>
      </c>
      <c r="L320" s="1" t="s">
        <v>4198</v>
      </c>
      <c r="M320" s="122"/>
      <c r="N320" s="1" t="s">
        <v>4220</v>
      </c>
      <c r="O320" s="1" t="s">
        <v>4274</v>
      </c>
      <c r="P320" s="1">
        <v>8912</v>
      </c>
      <c r="Q320" s="123">
        <v>922845</v>
      </c>
      <c r="S320" s="123">
        <v>625667.04784074135</v>
      </c>
      <c r="T320" s="123">
        <v>300883.0855658917</v>
      </c>
      <c r="W320" s="1"/>
      <c r="Z320" s="225" t="s">
        <v>4635</v>
      </c>
      <c r="AA320" s="226">
        <v>44371</v>
      </c>
      <c r="AB320" s="225" t="s">
        <v>4216</v>
      </c>
      <c r="AC320" s="225" t="s">
        <v>4208</v>
      </c>
      <c r="AD320" s="225" t="s">
        <v>4235</v>
      </c>
      <c r="AE320">
        <v>8434</v>
      </c>
      <c r="AF320">
        <v>1218932</v>
      </c>
      <c r="AG320">
        <v>1022168.7258853054</v>
      </c>
      <c r="AH320">
        <v>166426.75171878436</v>
      </c>
      <c r="AI320">
        <v>0</v>
      </c>
      <c r="AJ320" s="225" t="s">
        <v>4217</v>
      </c>
      <c r="AK320">
        <v>1218932</v>
      </c>
      <c r="AL320">
        <v>363190.0258334789</v>
      </c>
      <c r="AM320" t="s">
        <v>16698</v>
      </c>
    </row>
    <row r="321" spans="1:39" x14ac:dyDescent="0.35">
      <c r="A321" s="1"/>
      <c r="B321" s="1"/>
      <c r="C321" s="1"/>
      <c r="D321" s="1"/>
      <c r="E321" s="1" t="s">
        <v>4880</v>
      </c>
      <c r="F321" s="2">
        <v>45311</v>
      </c>
      <c r="G321" s="3">
        <v>89730</v>
      </c>
      <c r="H321" s="1"/>
      <c r="I321" s="1"/>
      <c r="J321" s="1" t="s">
        <v>4881</v>
      </c>
      <c r="K321" s="2">
        <v>45247</v>
      </c>
      <c r="L321" s="1" t="s">
        <v>4202</v>
      </c>
      <c r="M321" s="122"/>
      <c r="N321" s="1" t="s">
        <v>4203</v>
      </c>
      <c r="O321" s="1" t="s">
        <v>4224</v>
      </c>
      <c r="P321" s="1">
        <v>8377</v>
      </c>
      <c r="Q321" s="123">
        <v>2164174</v>
      </c>
      <c r="S321" s="123">
        <v>1891719.2825739868</v>
      </c>
      <c r="T321" s="123">
        <v>138005.14469614581</v>
      </c>
      <c r="W321" s="1"/>
      <c r="Z321" s="225" t="s">
        <v>4637</v>
      </c>
      <c r="AA321" s="226">
        <v>44523</v>
      </c>
      <c r="AB321" s="225" t="s">
        <v>4202</v>
      </c>
      <c r="AC321" s="225" t="s">
        <v>4220</v>
      </c>
      <c r="AD321" s="225" t="s">
        <v>4251</v>
      </c>
      <c r="AE321">
        <v>8615</v>
      </c>
      <c r="AF321">
        <v>1983779</v>
      </c>
      <c r="AG321">
        <v>1933551.7722543252</v>
      </c>
      <c r="AH321">
        <v>135404.12658350149</v>
      </c>
      <c r="AI321">
        <v>0</v>
      </c>
      <c r="AJ321" s="225" t="s">
        <v>4232</v>
      </c>
      <c r="AK321">
        <v>1983779</v>
      </c>
      <c r="AL321">
        <v>185631.35432917628</v>
      </c>
      <c r="AM321" t="s">
        <v>16698</v>
      </c>
    </row>
    <row r="322" spans="1:39" x14ac:dyDescent="0.35">
      <c r="A322" s="1"/>
      <c r="B322" s="1"/>
      <c r="C322" s="1"/>
      <c r="D322" s="1"/>
      <c r="E322" s="1" t="s">
        <v>4882</v>
      </c>
      <c r="F322" s="2">
        <v>44712</v>
      </c>
      <c r="G322" s="3">
        <v>86689</v>
      </c>
      <c r="H322" s="1"/>
      <c r="I322" s="1"/>
      <c r="J322" s="1" t="s">
        <v>4883</v>
      </c>
      <c r="K322" s="2">
        <v>44525</v>
      </c>
      <c r="L322" s="1" t="s">
        <v>4214</v>
      </c>
      <c r="M322" s="122"/>
      <c r="N322" s="1" t="s">
        <v>4203</v>
      </c>
      <c r="O322" s="1" t="s">
        <v>4242</v>
      </c>
      <c r="P322" s="1">
        <v>7320</v>
      </c>
      <c r="Q322" s="123">
        <v>618092</v>
      </c>
      <c r="S322" s="123">
        <v>34341.116130281509</v>
      </c>
      <c r="T322" s="123">
        <v>8803.2312919954111</v>
      </c>
      <c r="W322" s="1"/>
      <c r="Z322" s="225" t="s">
        <v>4636</v>
      </c>
      <c r="AA322" s="226">
        <v>45175</v>
      </c>
      <c r="AB322" s="225" t="s">
        <v>4198</v>
      </c>
      <c r="AC322" s="225" t="s">
        <v>4203</v>
      </c>
      <c r="AD322" s="225" t="s">
        <v>4221</v>
      </c>
      <c r="AE322">
        <v>8581</v>
      </c>
      <c r="AF322">
        <v>1380818</v>
      </c>
      <c r="AG322">
        <v>508650.36713280907</v>
      </c>
      <c r="AH322">
        <v>407357.79401345155</v>
      </c>
      <c r="AI322">
        <v>46242</v>
      </c>
      <c r="AJ322" s="225" t="s">
        <v>4199</v>
      </c>
      <c r="AK322">
        <v>1334576</v>
      </c>
      <c r="AL322">
        <v>1279525.4268806425</v>
      </c>
      <c r="AM322" t="s">
        <v>16698</v>
      </c>
    </row>
    <row r="323" spans="1:39" x14ac:dyDescent="0.35">
      <c r="A323" s="1"/>
      <c r="B323" s="1"/>
      <c r="C323" s="1"/>
      <c r="D323" s="1"/>
      <c r="E323" s="1" t="s">
        <v>4791</v>
      </c>
      <c r="F323" s="2">
        <v>45067</v>
      </c>
      <c r="G323" s="3">
        <v>48951</v>
      </c>
      <c r="H323" s="1"/>
      <c r="I323" s="1"/>
      <c r="J323" s="1" t="s">
        <v>4884</v>
      </c>
      <c r="K323" s="2">
        <v>44342</v>
      </c>
      <c r="L323" s="1" t="s">
        <v>4216</v>
      </c>
      <c r="M323" s="122"/>
      <c r="N323" s="1" t="s">
        <v>4208</v>
      </c>
      <c r="O323" s="1" t="s">
        <v>4309</v>
      </c>
      <c r="P323" s="1">
        <v>7417</v>
      </c>
      <c r="Q323" s="123">
        <v>910456</v>
      </c>
      <c r="S323" s="123">
        <v>778139.50917358568</v>
      </c>
      <c r="T323" s="123">
        <v>201307.9842038377</v>
      </c>
      <c r="W323" s="1"/>
      <c r="Z323" s="225" t="s">
        <v>4639</v>
      </c>
      <c r="AA323" s="226">
        <v>44831</v>
      </c>
      <c r="AB323" s="225" t="s">
        <v>4210</v>
      </c>
      <c r="AC323" s="225" t="s">
        <v>4203</v>
      </c>
      <c r="AD323" s="225" t="s">
        <v>4359</v>
      </c>
      <c r="AE323">
        <v>6314</v>
      </c>
      <c r="AF323">
        <v>1658487</v>
      </c>
      <c r="AG323">
        <v>745017.47129763127</v>
      </c>
      <c r="AH323">
        <v>180653.94357333516</v>
      </c>
      <c r="AI323">
        <v>0</v>
      </c>
      <c r="AJ323" s="225" t="s">
        <v>4211</v>
      </c>
      <c r="AK323">
        <v>1658487</v>
      </c>
      <c r="AL323">
        <v>1094123.4722757039</v>
      </c>
      <c r="AM323" t="s">
        <v>16698</v>
      </c>
    </row>
    <row r="324" spans="1:39" x14ac:dyDescent="0.35">
      <c r="A324" s="1"/>
      <c r="B324" s="1"/>
      <c r="C324" s="1"/>
      <c r="D324" s="1"/>
      <c r="E324" s="1" t="s">
        <v>4885</v>
      </c>
      <c r="F324" s="2">
        <v>44243</v>
      </c>
      <c r="G324" s="3">
        <v>71598</v>
      </c>
      <c r="H324" s="1"/>
      <c r="I324" s="1"/>
      <c r="J324" s="1" t="s">
        <v>4886</v>
      </c>
      <c r="K324" s="2">
        <v>44749</v>
      </c>
      <c r="L324" s="1" t="s">
        <v>4198</v>
      </c>
      <c r="M324" s="122"/>
      <c r="N324" s="1" t="s">
        <v>4220</v>
      </c>
      <c r="O324" s="1" t="s">
        <v>4419</v>
      </c>
      <c r="P324" s="1">
        <v>8129</v>
      </c>
      <c r="Q324" s="123">
        <v>752572</v>
      </c>
      <c r="S324" s="123">
        <v>608055.16128846083</v>
      </c>
      <c r="T324" s="123">
        <v>118882.27608209522</v>
      </c>
      <c r="W324" s="1"/>
      <c r="Z324" s="225" t="s">
        <v>4638</v>
      </c>
      <c r="AA324" s="226">
        <v>44064</v>
      </c>
      <c r="AB324" s="225" t="s">
        <v>4225</v>
      </c>
      <c r="AC324" s="225" t="s">
        <v>4203</v>
      </c>
      <c r="AD324" s="225" t="s">
        <v>4359</v>
      </c>
      <c r="AE324">
        <v>7160</v>
      </c>
      <c r="AF324">
        <v>1938946</v>
      </c>
      <c r="AG324">
        <v>240834.29617471498</v>
      </c>
      <c r="AH324">
        <v>141563.14747150461</v>
      </c>
      <c r="AI324">
        <v>53072</v>
      </c>
      <c r="AJ324" s="225" t="s">
        <v>4217</v>
      </c>
      <c r="AK324">
        <v>1885874</v>
      </c>
      <c r="AL324">
        <v>1839674.8512967895</v>
      </c>
      <c r="AM324" t="s">
        <v>16698</v>
      </c>
    </row>
    <row r="325" spans="1:39" x14ac:dyDescent="0.35">
      <c r="A325" s="1"/>
      <c r="B325" s="1"/>
      <c r="C325" s="1"/>
      <c r="D325" s="1"/>
      <c r="E325" s="1" t="s">
        <v>4887</v>
      </c>
      <c r="F325" s="2">
        <v>44229</v>
      </c>
      <c r="G325" s="3">
        <v>40910</v>
      </c>
      <c r="H325" s="1"/>
      <c r="I325" s="1"/>
      <c r="J325" s="1" t="s">
        <v>4888</v>
      </c>
      <c r="K325" s="2">
        <v>44283</v>
      </c>
      <c r="L325" s="1" t="s">
        <v>4198</v>
      </c>
      <c r="M325" s="122"/>
      <c r="N325" s="1" t="s">
        <v>4203</v>
      </c>
      <c r="O325" s="1" t="s">
        <v>4296</v>
      </c>
      <c r="P325" s="1">
        <v>6594</v>
      </c>
      <c r="Q325" s="123">
        <v>1916865</v>
      </c>
      <c r="S325" s="123">
        <v>373752.66961921187</v>
      </c>
      <c r="T325" s="123">
        <v>131483.60871075556</v>
      </c>
      <c r="W325" s="1"/>
      <c r="Z325" s="225" t="s">
        <v>4641</v>
      </c>
      <c r="AA325" s="226">
        <v>44274</v>
      </c>
      <c r="AB325" s="225" t="s">
        <v>4210</v>
      </c>
      <c r="AC325" s="225" t="s">
        <v>4203</v>
      </c>
      <c r="AD325" s="225" t="s">
        <v>4474</v>
      </c>
      <c r="AE325">
        <v>8346</v>
      </c>
      <c r="AF325">
        <v>1328213</v>
      </c>
      <c r="AG325">
        <v>680110.51351898408</v>
      </c>
      <c r="AH325">
        <v>189291.35545857411</v>
      </c>
      <c r="AI325">
        <v>32096</v>
      </c>
      <c r="AJ325" s="225" t="s">
        <v>4211</v>
      </c>
      <c r="AK325">
        <v>1296117</v>
      </c>
      <c r="AL325">
        <v>837393.84193959006</v>
      </c>
      <c r="AM325" t="s">
        <v>16698</v>
      </c>
    </row>
    <row r="326" spans="1:39" x14ac:dyDescent="0.35">
      <c r="A326" s="1"/>
      <c r="B326" s="1"/>
      <c r="C326" s="1"/>
      <c r="D326" s="1"/>
      <c r="E326" s="1" t="s">
        <v>4889</v>
      </c>
      <c r="F326" s="2">
        <v>44303</v>
      </c>
      <c r="G326" s="3">
        <v>74634</v>
      </c>
      <c r="H326" s="1"/>
      <c r="I326" s="1"/>
      <c r="J326" s="1" t="s">
        <v>4890</v>
      </c>
      <c r="K326" s="2">
        <v>43939</v>
      </c>
      <c r="L326" s="1" t="s">
        <v>4198</v>
      </c>
      <c r="M326" s="122"/>
      <c r="N326" s="1" t="s">
        <v>4203</v>
      </c>
      <c r="O326" s="1" t="s">
        <v>4494</v>
      </c>
      <c r="P326" s="1">
        <v>8832</v>
      </c>
      <c r="Q326" s="123">
        <v>618953</v>
      </c>
      <c r="S326" s="123">
        <v>14453.224612704504</v>
      </c>
      <c r="T326" s="123">
        <v>68847.745995803081</v>
      </c>
      <c r="W326" s="1"/>
      <c r="Z326" s="225" t="s">
        <v>4643</v>
      </c>
      <c r="AA326" s="226">
        <v>45244</v>
      </c>
      <c r="AB326" s="225" t="s">
        <v>4198</v>
      </c>
      <c r="AC326" s="225" t="s">
        <v>4208</v>
      </c>
      <c r="AD326" s="225" t="s">
        <v>4257</v>
      </c>
      <c r="AE326">
        <v>6103</v>
      </c>
      <c r="AF326">
        <v>1334715</v>
      </c>
      <c r="AG326">
        <v>1205737.0869221434</v>
      </c>
      <c r="AH326">
        <v>329029.72676906362</v>
      </c>
      <c r="AI326">
        <v>0</v>
      </c>
      <c r="AJ326" s="225" t="s">
        <v>4199</v>
      </c>
      <c r="AK326">
        <v>1334715</v>
      </c>
      <c r="AL326">
        <v>458007.63984692027</v>
      </c>
      <c r="AM326" t="s">
        <v>16698</v>
      </c>
    </row>
    <row r="327" spans="1:39" x14ac:dyDescent="0.35">
      <c r="A327" s="1"/>
      <c r="B327" s="1"/>
      <c r="C327" s="1"/>
      <c r="D327" s="1"/>
      <c r="E327" s="1" t="s">
        <v>4891</v>
      </c>
      <c r="F327" s="2">
        <v>45372</v>
      </c>
      <c r="G327" s="3">
        <v>73912</v>
      </c>
      <c r="H327" s="1"/>
      <c r="I327" s="1"/>
      <c r="J327" s="1" t="s">
        <v>4892</v>
      </c>
      <c r="K327" s="2">
        <v>44500</v>
      </c>
      <c r="L327" s="1" t="s">
        <v>4216</v>
      </c>
      <c r="M327" s="122"/>
      <c r="N327" s="1" t="s">
        <v>4203</v>
      </c>
      <c r="O327" s="1" t="s">
        <v>4254</v>
      </c>
      <c r="P327" s="1">
        <v>7837</v>
      </c>
      <c r="Q327" s="123">
        <v>1556938</v>
      </c>
      <c r="S327" s="123">
        <v>985762.42401145713</v>
      </c>
      <c r="T327" s="123">
        <v>43182.972945854177</v>
      </c>
      <c r="W327" s="1"/>
      <c r="Z327" s="225" t="s">
        <v>4642</v>
      </c>
      <c r="AA327" s="226">
        <v>44020</v>
      </c>
      <c r="AB327" s="225" t="s">
        <v>4236</v>
      </c>
      <c r="AC327" s="225" t="s">
        <v>4203</v>
      </c>
      <c r="AD327" s="225" t="s">
        <v>4333</v>
      </c>
      <c r="AE327">
        <v>9480</v>
      </c>
      <c r="AF327">
        <v>424265</v>
      </c>
      <c r="AG327">
        <v>388496.90943866066</v>
      </c>
      <c r="AH327">
        <v>50911.68701453018</v>
      </c>
      <c r="AI327">
        <v>22729</v>
      </c>
      <c r="AJ327" s="225" t="s">
        <v>4232</v>
      </c>
      <c r="AK327">
        <v>401536</v>
      </c>
      <c r="AL327">
        <v>86679.777575869521</v>
      </c>
      <c r="AM327" t="s">
        <v>16698</v>
      </c>
    </row>
    <row r="328" spans="1:39" x14ac:dyDescent="0.35">
      <c r="A328" s="1"/>
      <c r="B328" s="1"/>
      <c r="C328" s="1"/>
      <c r="D328" s="1"/>
      <c r="E328" s="1" t="s">
        <v>4893</v>
      </c>
      <c r="F328" s="2">
        <v>44281</v>
      </c>
      <c r="G328" s="3">
        <v>82028</v>
      </c>
      <c r="H328" s="1"/>
      <c r="I328" s="1"/>
      <c r="J328" s="1" t="s">
        <v>4615</v>
      </c>
      <c r="K328" s="2">
        <v>45264</v>
      </c>
      <c r="L328" s="1" t="s">
        <v>4216</v>
      </c>
      <c r="M328" s="122"/>
      <c r="N328" s="1" t="s">
        <v>4203</v>
      </c>
      <c r="O328" s="1" t="s">
        <v>4309</v>
      </c>
      <c r="P328" s="1">
        <v>8213</v>
      </c>
      <c r="Q328" s="123">
        <v>695829</v>
      </c>
      <c r="S328" s="123">
        <v>121233.98532006962</v>
      </c>
      <c r="T328" s="123">
        <v>108600.06685741228</v>
      </c>
      <c r="W328" s="1"/>
      <c r="Z328" s="225" t="s">
        <v>4645</v>
      </c>
      <c r="AA328" s="226">
        <v>44226</v>
      </c>
      <c r="AB328" s="225" t="s">
        <v>4216</v>
      </c>
      <c r="AC328" s="225" t="s">
        <v>4208</v>
      </c>
      <c r="AD328" s="225" t="s">
        <v>4293</v>
      </c>
      <c r="AE328">
        <v>6462</v>
      </c>
      <c r="AF328">
        <v>2401528</v>
      </c>
      <c r="AG328">
        <v>2087485.2466437279</v>
      </c>
      <c r="AH328">
        <v>371066.91813770757</v>
      </c>
      <c r="AI328">
        <v>44559</v>
      </c>
      <c r="AJ328" s="225" t="s">
        <v>4217</v>
      </c>
      <c r="AK328">
        <v>2356969</v>
      </c>
      <c r="AL328">
        <v>685109.67149397964</v>
      </c>
      <c r="AM328" t="s">
        <v>16698</v>
      </c>
    </row>
    <row r="329" spans="1:39" x14ac:dyDescent="0.35">
      <c r="A329" s="1"/>
      <c r="B329" s="1"/>
      <c r="C329" s="1"/>
      <c r="D329" s="1"/>
      <c r="E329" s="1" t="s">
        <v>4894</v>
      </c>
      <c r="F329" s="2">
        <v>44760</v>
      </c>
      <c r="G329" s="3">
        <v>84311</v>
      </c>
      <c r="H329" s="1"/>
      <c r="I329" s="1"/>
      <c r="J329" s="1" t="s">
        <v>4895</v>
      </c>
      <c r="K329" s="2">
        <v>44629</v>
      </c>
      <c r="L329" s="1" t="s">
        <v>4198</v>
      </c>
      <c r="M329" s="122"/>
      <c r="N329" s="1" t="s">
        <v>4208</v>
      </c>
      <c r="O329" s="1" t="s">
        <v>4293</v>
      </c>
      <c r="P329" s="1">
        <v>8726</v>
      </c>
      <c r="Q329" s="123">
        <v>1886363</v>
      </c>
      <c r="S329" s="123">
        <v>264448.97308767424</v>
      </c>
      <c r="T329" s="123">
        <v>71158.026259199716</v>
      </c>
      <c r="W329" s="1"/>
      <c r="Z329" s="225" t="s">
        <v>4644</v>
      </c>
      <c r="AA329" s="226">
        <v>43918</v>
      </c>
      <c r="AB329" s="225" t="s">
        <v>4198</v>
      </c>
      <c r="AC329" s="225" t="s">
        <v>4220</v>
      </c>
      <c r="AD329" s="225" t="s">
        <v>4343</v>
      </c>
      <c r="AE329">
        <v>7555</v>
      </c>
      <c r="AF329">
        <v>1548711</v>
      </c>
      <c r="AG329">
        <v>1099265.0241032802</v>
      </c>
      <c r="AH329">
        <v>470331.67850900773</v>
      </c>
      <c r="AI329">
        <v>39102</v>
      </c>
      <c r="AJ329" s="225" t="s">
        <v>4199</v>
      </c>
      <c r="AK329">
        <v>1509609</v>
      </c>
      <c r="AL329">
        <v>919777.65440572752</v>
      </c>
      <c r="AM329" t="s">
        <v>16698</v>
      </c>
    </row>
    <row r="330" spans="1:39" x14ac:dyDescent="0.35">
      <c r="A330" s="1"/>
      <c r="B330" s="1"/>
      <c r="C330" s="1"/>
      <c r="D330" s="1"/>
      <c r="E330" s="1" t="s">
        <v>4896</v>
      </c>
      <c r="F330" s="2">
        <v>44067</v>
      </c>
      <c r="G330" s="3">
        <v>38655</v>
      </c>
      <c r="H330" s="1"/>
      <c r="I330" s="1"/>
      <c r="J330" s="1" t="s">
        <v>4897</v>
      </c>
      <c r="K330" s="2">
        <v>44926</v>
      </c>
      <c r="L330" s="1" t="s">
        <v>4216</v>
      </c>
      <c r="M330" s="122"/>
      <c r="N330" s="1" t="s">
        <v>4203</v>
      </c>
      <c r="O330" s="1" t="s">
        <v>4290</v>
      </c>
      <c r="P330" s="1">
        <v>7806</v>
      </c>
      <c r="Q330" s="123">
        <v>831796</v>
      </c>
      <c r="S330" s="123">
        <v>603560.55666465522</v>
      </c>
      <c r="T330" s="123">
        <v>69446.074278046246</v>
      </c>
      <c r="W330" s="1"/>
      <c r="Z330" s="225" t="s">
        <v>4647</v>
      </c>
      <c r="AA330" s="226">
        <v>44164</v>
      </c>
      <c r="AB330" s="225" t="s">
        <v>4198</v>
      </c>
      <c r="AC330" s="225" t="s">
        <v>4220</v>
      </c>
      <c r="AD330" s="225" t="s">
        <v>4336</v>
      </c>
      <c r="AE330">
        <v>5712</v>
      </c>
      <c r="AF330">
        <v>394495</v>
      </c>
      <c r="AG330">
        <v>80302.199872970508</v>
      </c>
      <c r="AH330">
        <v>82054.607137195082</v>
      </c>
      <c r="AI330">
        <v>0</v>
      </c>
      <c r="AJ330" s="225" t="s">
        <v>4199</v>
      </c>
      <c r="AK330">
        <v>394495</v>
      </c>
      <c r="AL330">
        <v>396247.40726422454</v>
      </c>
      <c r="AM330" t="s">
        <v>16698</v>
      </c>
    </row>
    <row r="331" spans="1:39" x14ac:dyDescent="0.35">
      <c r="A331" s="1"/>
      <c r="B331" s="1"/>
      <c r="C331" s="1"/>
      <c r="D331" s="1"/>
      <c r="E331" s="1" t="s">
        <v>4898</v>
      </c>
      <c r="F331" s="2">
        <v>44452</v>
      </c>
      <c r="G331" s="3">
        <v>41161</v>
      </c>
      <c r="H331" s="1"/>
      <c r="I331" s="1"/>
      <c r="J331" s="1" t="s">
        <v>4899</v>
      </c>
      <c r="K331" s="2">
        <v>45301</v>
      </c>
      <c r="L331" s="1" t="s">
        <v>4216</v>
      </c>
      <c r="M331" s="122"/>
      <c r="N331" s="1" t="s">
        <v>4208</v>
      </c>
      <c r="O331" s="1" t="s">
        <v>4265</v>
      </c>
      <c r="P331" s="1">
        <v>7643</v>
      </c>
      <c r="Q331" s="123">
        <v>337494</v>
      </c>
      <c r="S331" s="123">
        <v>20945.168155576401</v>
      </c>
      <c r="T331" s="123">
        <v>49509.482166888709</v>
      </c>
      <c r="W331" s="1"/>
      <c r="Z331" s="225" t="s">
        <v>4646</v>
      </c>
      <c r="AA331" s="226">
        <v>44849</v>
      </c>
      <c r="AB331" s="225" t="s">
        <v>4198</v>
      </c>
      <c r="AC331" s="225" t="s">
        <v>4220</v>
      </c>
      <c r="AD331" s="225" t="s">
        <v>4419</v>
      </c>
      <c r="AE331">
        <v>5937</v>
      </c>
      <c r="AF331">
        <v>1078336</v>
      </c>
      <c r="AG331">
        <v>297149.70004734141</v>
      </c>
      <c r="AH331">
        <v>213494.26186452989</v>
      </c>
      <c r="AI331">
        <v>27449</v>
      </c>
      <c r="AJ331" s="225" t="s">
        <v>4199</v>
      </c>
      <c r="AK331">
        <v>1050887</v>
      </c>
      <c r="AL331">
        <v>994680.56181718851</v>
      </c>
      <c r="AM331" t="s">
        <v>16698</v>
      </c>
    </row>
    <row r="332" spans="1:39" x14ac:dyDescent="0.35">
      <c r="A332" s="1"/>
      <c r="B332" s="1"/>
      <c r="C332" s="1"/>
      <c r="D332" s="1"/>
      <c r="E332" s="1" t="s">
        <v>4900</v>
      </c>
      <c r="F332" s="2">
        <v>44819</v>
      </c>
      <c r="G332" s="3">
        <v>41524</v>
      </c>
      <c r="H332" s="1"/>
      <c r="I332" s="1"/>
      <c r="J332" s="1" t="s">
        <v>4901</v>
      </c>
      <c r="K332" s="2">
        <v>44790</v>
      </c>
      <c r="L332" s="1" t="s">
        <v>4198</v>
      </c>
      <c r="M332" s="122"/>
      <c r="N332" s="1" t="s">
        <v>4203</v>
      </c>
      <c r="O332" s="1" t="s">
        <v>4333</v>
      </c>
      <c r="P332" s="1">
        <v>6197</v>
      </c>
      <c r="Q332" s="123">
        <v>2015545</v>
      </c>
      <c r="S332" s="123">
        <v>783467.52403335751</v>
      </c>
      <c r="T332" s="123">
        <v>123807.60764778864</v>
      </c>
      <c r="W332" s="1"/>
      <c r="Z332" s="225" t="s">
        <v>4649</v>
      </c>
      <c r="AA332" s="226">
        <v>45383</v>
      </c>
      <c r="AB332" s="225" t="s">
        <v>4202</v>
      </c>
      <c r="AC332" s="225" t="s">
        <v>4208</v>
      </c>
      <c r="AD332" s="225" t="s">
        <v>4265</v>
      </c>
      <c r="AE332">
        <v>5889</v>
      </c>
      <c r="AF332">
        <v>1564021</v>
      </c>
      <c r="AG332">
        <v>934185.08342766971</v>
      </c>
      <c r="AH332">
        <v>160592.70054096429</v>
      </c>
      <c r="AI332">
        <v>0</v>
      </c>
      <c r="AJ332" s="225" t="s">
        <v>4232</v>
      </c>
      <c r="AK332">
        <v>1564021</v>
      </c>
      <c r="AL332">
        <v>790428.61711329455</v>
      </c>
      <c r="AM332" t="s">
        <v>16698</v>
      </c>
    </row>
    <row r="333" spans="1:39" x14ac:dyDescent="0.35">
      <c r="A333" s="1"/>
      <c r="B333" s="1"/>
      <c r="C333" s="1"/>
      <c r="D333" s="1"/>
      <c r="E333" s="1" t="s">
        <v>4902</v>
      </c>
      <c r="F333" s="2">
        <v>43993</v>
      </c>
      <c r="G333" s="3">
        <v>84783</v>
      </c>
      <c r="H333" s="1"/>
      <c r="I333" s="1"/>
      <c r="J333" s="1" t="s">
        <v>4903</v>
      </c>
      <c r="K333" s="2">
        <v>44664</v>
      </c>
      <c r="L333" s="1" t="s">
        <v>4216</v>
      </c>
      <c r="M333" s="122"/>
      <c r="N333" s="1" t="s">
        <v>4220</v>
      </c>
      <c r="O333" s="1" t="s">
        <v>4419</v>
      </c>
      <c r="P333" s="1">
        <v>8968</v>
      </c>
      <c r="Q333" s="123">
        <v>2333270</v>
      </c>
      <c r="S333" s="123">
        <v>1299798.567738754</v>
      </c>
      <c r="T333" s="123">
        <v>455209.2508885329</v>
      </c>
      <c r="W333" s="1"/>
      <c r="Z333" s="225" t="s">
        <v>4650</v>
      </c>
      <c r="AA333" s="226">
        <v>43980</v>
      </c>
      <c r="AB333" s="225" t="s">
        <v>4198</v>
      </c>
      <c r="AC333" s="225" t="s">
        <v>4220</v>
      </c>
      <c r="AD333" s="225" t="s">
        <v>4299</v>
      </c>
      <c r="AE333">
        <v>7501</v>
      </c>
      <c r="AF333">
        <v>1544537</v>
      </c>
      <c r="AG333">
        <v>864254.16830192599</v>
      </c>
      <c r="AH333">
        <v>121753.20452565787</v>
      </c>
      <c r="AI333">
        <v>86412</v>
      </c>
      <c r="AJ333" s="225" t="s">
        <v>4199</v>
      </c>
      <c r="AK333">
        <v>1458125</v>
      </c>
      <c r="AL333">
        <v>802036.03622373194</v>
      </c>
      <c r="AM333" t="s">
        <v>16698</v>
      </c>
    </row>
    <row r="334" spans="1:39" x14ac:dyDescent="0.35">
      <c r="A334" s="1"/>
      <c r="B334" s="1"/>
      <c r="C334" s="1"/>
      <c r="D334" s="1"/>
      <c r="E334" s="1" t="s">
        <v>4904</v>
      </c>
      <c r="F334" s="2">
        <v>45083</v>
      </c>
      <c r="G334" s="3">
        <v>58455</v>
      </c>
      <c r="H334" s="1"/>
      <c r="I334" s="1"/>
      <c r="J334" s="1" t="s">
        <v>4905</v>
      </c>
      <c r="K334" s="2">
        <v>44839</v>
      </c>
      <c r="L334" s="1" t="s">
        <v>4198</v>
      </c>
      <c r="M334" s="122"/>
      <c r="N334" s="1" t="s">
        <v>4220</v>
      </c>
      <c r="O334" s="1" t="s">
        <v>4204</v>
      </c>
      <c r="P334" s="1">
        <v>6873</v>
      </c>
      <c r="Q334" s="123">
        <v>2030548</v>
      </c>
      <c r="S334" s="123">
        <v>798468.16531663586</v>
      </c>
      <c r="T334" s="123">
        <v>435566.24963252782</v>
      </c>
      <c r="W334" s="1"/>
      <c r="Z334" s="225" t="s">
        <v>4652</v>
      </c>
      <c r="AA334" s="226">
        <v>45220</v>
      </c>
      <c r="AB334" s="225" t="s">
        <v>4216</v>
      </c>
      <c r="AC334" s="225" t="s">
        <v>4220</v>
      </c>
      <c r="AD334" s="225" t="s">
        <v>4336</v>
      </c>
      <c r="AE334">
        <v>7495</v>
      </c>
      <c r="AF334">
        <v>1245367</v>
      </c>
      <c r="AG334">
        <v>670594.87883926579</v>
      </c>
      <c r="AH334">
        <v>189399.11801009544</v>
      </c>
      <c r="AI334">
        <v>29398</v>
      </c>
      <c r="AJ334" s="225" t="s">
        <v>4217</v>
      </c>
      <c r="AK334">
        <v>1215969</v>
      </c>
      <c r="AL334">
        <v>764171.23917082965</v>
      </c>
      <c r="AM334" t="s">
        <v>16698</v>
      </c>
    </row>
    <row r="335" spans="1:39" x14ac:dyDescent="0.35">
      <c r="A335" s="1"/>
      <c r="B335" s="1"/>
      <c r="C335" s="1"/>
      <c r="D335" s="1"/>
      <c r="E335" s="1" t="s">
        <v>4279</v>
      </c>
      <c r="F335" s="2">
        <v>45190</v>
      </c>
      <c r="G335" s="3">
        <v>42386</v>
      </c>
      <c r="H335" s="1"/>
      <c r="I335" s="1"/>
      <c r="J335" s="1" t="s">
        <v>4906</v>
      </c>
      <c r="K335" s="2">
        <v>45401</v>
      </c>
      <c r="L335" s="1" t="s">
        <v>4198</v>
      </c>
      <c r="M335" s="122"/>
      <c r="N335" s="1" t="s">
        <v>4203</v>
      </c>
      <c r="O335" s="1" t="s">
        <v>4209</v>
      </c>
      <c r="P335" s="1">
        <v>7733</v>
      </c>
      <c r="Q335" s="123">
        <v>1324305</v>
      </c>
      <c r="S335" s="123">
        <v>1323839.4640249684</v>
      </c>
      <c r="T335" s="123">
        <v>295819.35254523304</v>
      </c>
      <c r="W335" s="1"/>
      <c r="Z335" s="225" t="s">
        <v>4651</v>
      </c>
      <c r="AA335" s="226">
        <v>44654</v>
      </c>
      <c r="AB335" s="225" t="s">
        <v>4216</v>
      </c>
      <c r="AC335" s="225" t="s">
        <v>4203</v>
      </c>
      <c r="AD335" s="225" t="s">
        <v>4239</v>
      </c>
      <c r="AE335">
        <v>9104</v>
      </c>
      <c r="AF335">
        <v>1506627</v>
      </c>
      <c r="AG335">
        <v>1481767.6183973774</v>
      </c>
      <c r="AH335">
        <v>457938.95260791312</v>
      </c>
      <c r="AI335">
        <v>56746</v>
      </c>
      <c r="AJ335" s="225" t="s">
        <v>4217</v>
      </c>
      <c r="AK335">
        <v>1449881</v>
      </c>
      <c r="AL335">
        <v>482798.33421053569</v>
      </c>
      <c r="AM335" t="s">
        <v>16698</v>
      </c>
    </row>
    <row r="336" spans="1:39" x14ac:dyDescent="0.35">
      <c r="A336" s="1"/>
      <c r="B336" s="1"/>
      <c r="C336" s="1"/>
      <c r="D336" s="1"/>
      <c r="E336" s="1" t="s">
        <v>4907</v>
      </c>
      <c r="F336" s="2">
        <v>44599</v>
      </c>
      <c r="G336" s="3">
        <v>16285</v>
      </c>
      <c r="H336" s="1"/>
      <c r="I336" s="1"/>
      <c r="J336" s="1" t="s">
        <v>4908</v>
      </c>
      <c r="K336" s="2">
        <v>44048</v>
      </c>
      <c r="L336" s="1" t="s">
        <v>4198</v>
      </c>
      <c r="M336" s="122"/>
      <c r="N336" s="1" t="s">
        <v>4203</v>
      </c>
      <c r="O336" s="1" t="s">
        <v>4224</v>
      </c>
      <c r="P336" s="1">
        <v>6615</v>
      </c>
      <c r="Q336" s="123">
        <v>2215069</v>
      </c>
      <c r="S336" s="123">
        <v>592328.31184999913</v>
      </c>
      <c r="T336" s="123">
        <v>663280.2672922014</v>
      </c>
      <c r="W336" s="1"/>
      <c r="Z336" s="225" t="s">
        <v>4654</v>
      </c>
      <c r="AA336" s="226">
        <v>44695</v>
      </c>
      <c r="AB336" s="225" t="s">
        <v>4198</v>
      </c>
      <c r="AC336" s="225" t="s">
        <v>4203</v>
      </c>
      <c r="AD336" s="225" t="s">
        <v>4215</v>
      </c>
      <c r="AE336">
        <v>9482</v>
      </c>
      <c r="AF336">
        <v>2068235</v>
      </c>
      <c r="AG336">
        <v>92218.765078372744</v>
      </c>
      <c r="AH336">
        <v>6351.0543722555203</v>
      </c>
      <c r="AI336">
        <v>48250</v>
      </c>
      <c r="AJ336" s="225" t="s">
        <v>4199</v>
      </c>
      <c r="AK336">
        <v>2019985</v>
      </c>
      <c r="AL336">
        <v>1982367.2892938827</v>
      </c>
      <c r="AM336" t="s">
        <v>16698</v>
      </c>
    </row>
    <row r="337" spans="1:39" x14ac:dyDescent="0.35">
      <c r="A337" s="1"/>
      <c r="B337" s="1"/>
      <c r="C337" s="1"/>
      <c r="D337" s="1"/>
      <c r="E337" s="1" t="s">
        <v>4909</v>
      </c>
      <c r="F337" s="2">
        <v>44727</v>
      </c>
      <c r="G337" s="3">
        <v>29716</v>
      </c>
      <c r="H337" s="1"/>
      <c r="I337" s="1"/>
      <c r="J337" s="1" t="s">
        <v>4910</v>
      </c>
      <c r="K337" s="2">
        <v>44207</v>
      </c>
      <c r="L337" s="1" t="s">
        <v>4214</v>
      </c>
      <c r="M337" s="122"/>
      <c r="N337" s="1" t="s">
        <v>4203</v>
      </c>
      <c r="O337" s="1" t="s">
        <v>4359</v>
      </c>
      <c r="P337" s="1">
        <v>5694</v>
      </c>
      <c r="Q337" s="123">
        <v>678779</v>
      </c>
      <c r="S337" s="123">
        <v>393542.25438717374</v>
      </c>
      <c r="T337" s="123">
        <v>137012.63886938061</v>
      </c>
      <c r="W337" s="1"/>
      <c r="Z337" s="225" t="s">
        <v>4656</v>
      </c>
      <c r="AA337" s="226">
        <v>45125</v>
      </c>
      <c r="AB337" s="225" t="s">
        <v>4216</v>
      </c>
      <c r="AC337" s="225" t="s">
        <v>4203</v>
      </c>
      <c r="AD337" s="225" t="s">
        <v>4239</v>
      </c>
      <c r="AE337">
        <v>7345</v>
      </c>
      <c r="AF337">
        <v>2048023</v>
      </c>
      <c r="AG337">
        <v>1844253.7062330532</v>
      </c>
      <c r="AH337">
        <v>90671.122745547051</v>
      </c>
      <c r="AI337">
        <v>49729</v>
      </c>
      <c r="AJ337" s="225" t="s">
        <v>4217</v>
      </c>
      <c r="AK337">
        <v>1998294</v>
      </c>
      <c r="AL337">
        <v>294440.4165124938</v>
      </c>
      <c r="AM337" t="s">
        <v>16698</v>
      </c>
    </row>
    <row r="338" spans="1:39" x14ac:dyDescent="0.35">
      <c r="A338" s="1"/>
      <c r="B338" s="1"/>
      <c r="C338" s="1"/>
      <c r="D338" s="1"/>
      <c r="E338" s="1" t="s">
        <v>4911</v>
      </c>
      <c r="F338" s="2">
        <v>44411</v>
      </c>
      <c r="G338" s="3">
        <v>70823</v>
      </c>
      <c r="H338" s="1"/>
      <c r="I338" s="1"/>
      <c r="J338" s="1" t="s">
        <v>4912</v>
      </c>
      <c r="K338" s="2">
        <v>44197</v>
      </c>
      <c r="L338" s="1" t="s">
        <v>4216</v>
      </c>
      <c r="M338" s="122"/>
      <c r="N338" s="1" t="s">
        <v>4208</v>
      </c>
      <c r="O338" s="1" t="s">
        <v>4474</v>
      </c>
      <c r="P338" s="1">
        <v>6096</v>
      </c>
      <c r="Q338" s="123">
        <v>1355012</v>
      </c>
      <c r="S338" s="123">
        <v>339621.42659353086</v>
      </c>
      <c r="T338" s="123">
        <v>339603.89394133055</v>
      </c>
      <c r="W338" s="1"/>
      <c r="Z338" s="225" t="s">
        <v>4655</v>
      </c>
      <c r="AA338" s="226">
        <v>44689</v>
      </c>
      <c r="AB338" s="225" t="s">
        <v>4198</v>
      </c>
      <c r="AC338" s="225" t="s">
        <v>4220</v>
      </c>
      <c r="AD338" s="225" t="s">
        <v>4377</v>
      </c>
      <c r="AE338">
        <v>7938</v>
      </c>
      <c r="AF338">
        <v>1211658</v>
      </c>
      <c r="AG338">
        <v>43889.802082120812</v>
      </c>
      <c r="AH338">
        <v>393008.7699610088</v>
      </c>
      <c r="AI338">
        <v>55731</v>
      </c>
      <c r="AJ338" s="225" t="s">
        <v>4199</v>
      </c>
      <c r="AK338">
        <v>1155927</v>
      </c>
      <c r="AL338">
        <v>1560776.9678788879</v>
      </c>
      <c r="AM338" t="s">
        <v>16698</v>
      </c>
    </row>
    <row r="339" spans="1:39" x14ac:dyDescent="0.35">
      <c r="A339" s="1"/>
      <c r="B339" s="1"/>
      <c r="C339" s="1"/>
      <c r="D339" s="1"/>
      <c r="E339" s="1" t="s">
        <v>4913</v>
      </c>
      <c r="F339" s="2">
        <v>44749</v>
      </c>
      <c r="G339" s="3">
        <v>92650</v>
      </c>
      <c r="H339" s="1"/>
      <c r="I339" s="1"/>
      <c r="J339" s="1" t="s">
        <v>4914</v>
      </c>
      <c r="K339" s="2">
        <v>45415</v>
      </c>
      <c r="L339" s="1" t="s">
        <v>4210</v>
      </c>
      <c r="M339" s="122"/>
      <c r="N339" s="1" t="s">
        <v>4220</v>
      </c>
      <c r="O339" s="1" t="s">
        <v>4312</v>
      </c>
      <c r="P339" s="1">
        <v>5794</v>
      </c>
      <c r="Q339" s="123">
        <v>584219</v>
      </c>
      <c r="S339" s="123">
        <v>333284.12450077257</v>
      </c>
      <c r="T339" s="123">
        <v>109192.6777201041</v>
      </c>
      <c r="W339" s="1"/>
      <c r="Z339" s="225" t="s">
        <v>4658</v>
      </c>
      <c r="AA339" s="226">
        <v>44407</v>
      </c>
      <c r="AB339" s="225" t="s">
        <v>4216</v>
      </c>
      <c r="AC339" s="225" t="s">
        <v>4220</v>
      </c>
      <c r="AD339" s="225" t="s">
        <v>4293</v>
      </c>
      <c r="AE339">
        <v>5519</v>
      </c>
      <c r="AF339">
        <v>1899603</v>
      </c>
      <c r="AG339">
        <v>1078417.712546949</v>
      </c>
      <c r="AH339">
        <v>416065.20414696768</v>
      </c>
      <c r="AI339">
        <v>75906</v>
      </c>
      <c r="AJ339" s="225" t="s">
        <v>4217</v>
      </c>
      <c r="AK339">
        <v>1823697</v>
      </c>
      <c r="AL339">
        <v>1237250.4916000187</v>
      </c>
      <c r="AM339" t="s">
        <v>16698</v>
      </c>
    </row>
    <row r="340" spans="1:39" x14ac:dyDescent="0.35">
      <c r="A340" s="1"/>
      <c r="B340" s="1"/>
      <c r="C340" s="1"/>
      <c r="D340" s="1"/>
      <c r="E340" s="1" t="s">
        <v>4915</v>
      </c>
      <c r="F340" s="2">
        <v>44453</v>
      </c>
      <c r="G340" s="3">
        <v>27196</v>
      </c>
      <c r="H340" s="1"/>
      <c r="I340" s="1"/>
      <c r="J340" s="1" t="s">
        <v>4916</v>
      </c>
      <c r="K340" s="2">
        <v>44361</v>
      </c>
      <c r="L340" s="1" t="s">
        <v>4202</v>
      </c>
      <c r="M340" s="122"/>
      <c r="N340" s="1" t="s">
        <v>4220</v>
      </c>
      <c r="O340" s="1" t="s">
        <v>4254</v>
      </c>
      <c r="P340" s="1">
        <v>8585</v>
      </c>
      <c r="Q340" s="123">
        <v>580193</v>
      </c>
      <c r="S340" s="123">
        <v>245769.88105157198</v>
      </c>
      <c r="T340" s="123">
        <v>9126.2288806993256</v>
      </c>
      <c r="W340" s="1"/>
      <c r="Z340" s="225" t="s">
        <v>4657</v>
      </c>
      <c r="AA340" s="226">
        <v>44025</v>
      </c>
      <c r="AB340" s="225" t="s">
        <v>4210</v>
      </c>
      <c r="AC340" s="225" t="s">
        <v>4220</v>
      </c>
      <c r="AD340" s="225" t="s">
        <v>4386</v>
      </c>
      <c r="AE340">
        <v>8513</v>
      </c>
      <c r="AF340">
        <v>792615</v>
      </c>
      <c r="AG340">
        <v>325842.18686246977</v>
      </c>
      <c r="AH340">
        <v>78857.41508109853</v>
      </c>
      <c r="AI340">
        <v>61524</v>
      </c>
      <c r="AJ340" s="225" t="s">
        <v>4211</v>
      </c>
      <c r="AK340">
        <v>731091</v>
      </c>
      <c r="AL340">
        <v>545630.22821862879</v>
      </c>
      <c r="AM340" t="s">
        <v>16698</v>
      </c>
    </row>
    <row r="341" spans="1:39" x14ac:dyDescent="0.35">
      <c r="A341" s="1"/>
      <c r="B341" s="1"/>
      <c r="C341" s="1"/>
      <c r="D341" s="1"/>
      <c r="E341" s="1" t="s">
        <v>4917</v>
      </c>
      <c r="F341" s="2">
        <v>44172</v>
      </c>
      <c r="G341" s="3">
        <v>53713</v>
      </c>
      <c r="H341" s="1"/>
      <c r="I341" s="1"/>
      <c r="J341" s="1" t="s">
        <v>4918</v>
      </c>
      <c r="K341" s="2">
        <v>45330</v>
      </c>
      <c r="L341" s="1" t="s">
        <v>4216</v>
      </c>
      <c r="M341" s="122"/>
      <c r="N341" s="1" t="s">
        <v>4208</v>
      </c>
      <c r="O341" s="1" t="s">
        <v>4377</v>
      </c>
      <c r="P341" s="1">
        <v>7002</v>
      </c>
      <c r="Q341" s="123">
        <v>741268</v>
      </c>
      <c r="S341" s="123">
        <v>434421.80342175491</v>
      </c>
      <c r="T341" s="123">
        <v>88103.052752900563</v>
      </c>
      <c r="W341" s="1"/>
      <c r="Z341" s="225" t="s">
        <v>4660</v>
      </c>
      <c r="AA341" s="226">
        <v>45251</v>
      </c>
      <c r="AB341" s="225" t="s">
        <v>4216</v>
      </c>
      <c r="AC341" s="225" t="s">
        <v>4203</v>
      </c>
      <c r="AD341" s="225" t="s">
        <v>4359</v>
      </c>
      <c r="AE341">
        <v>8566</v>
      </c>
      <c r="AF341">
        <v>1366992</v>
      </c>
      <c r="AG341">
        <v>957340.8401213024</v>
      </c>
      <c r="AH341">
        <v>76195.804377448701</v>
      </c>
      <c r="AI341">
        <v>0</v>
      </c>
      <c r="AJ341" s="225" t="s">
        <v>4217</v>
      </c>
      <c r="AK341">
        <v>1366992</v>
      </c>
      <c r="AL341">
        <v>485846.96425614628</v>
      </c>
      <c r="AM341" t="s">
        <v>16698</v>
      </c>
    </row>
    <row r="342" spans="1:39" x14ac:dyDescent="0.35">
      <c r="A342" s="1"/>
      <c r="B342" s="1"/>
      <c r="C342" s="1"/>
      <c r="D342" s="1"/>
      <c r="E342" s="1" t="s">
        <v>4919</v>
      </c>
      <c r="F342" s="2">
        <v>44932</v>
      </c>
      <c r="G342" s="3">
        <v>59861</v>
      </c>
      <c r="H342" s="1"/>
      <c r="I342" s="1"/>
      <c r="J342" s="1" t="s">
        <v>4263</v>
      </c>
      <c r="K342" s="2">
        <v>44157</v>
      </c>
      <c r="L342" s="1" t="s">
        <v>4202</v>
      </c>
      <c r="M342" s="122"/>
      <c r="N342" s="1" t="s">
        <v>4220</v>
      </c>
      <c r="O342" s="1" t="s">
        <v>4419</v>
      </c>
      <c r="P342" s="1">
        <v>7813</v>
      </c>
      <c r="Q342" s="123">
        <v>625046</v>
      </c>
      <c r="S342" s="123">
        <v>326113.54942629556</v>
      </c>
      <c r="T342" s="123">
        <v>46106.128184320252</v>
      </c>
      <c r="W342" s="1"/>
      <c r="Z342" s="225" t="s">
        <v>4662</v>
      </c>
      <c r="AA342" s="226">
        <v>45282</v>
      </c>
      <c r="AB342" s="225" t="s">
        <v>4202</v>
      </c>
      <c r="AC342" s="225" t="s">
        <v>4203</v>
      </c>
      <c r="AD342" s="225" t="s">
        <v>4372</v>
      </c>
      <c r="AE342">
        <v>6085</v>
      </c>
      <c r="AF342">
        <v>1326044</v>
      </c>
      <c r="AG342">
        <v>1097694.410011851</v>
      </c>
      <c r="AH342">
        <v>20408.957401057534</v>
      </c>
      <c r="AI342">
        <v>0</v>
      </c>
      <c r="AJ342" s="225" t="s">
        <v>4232</v>
      </c>
      <c r="AK342">
        <v>1326044</v>
      </c>
      <c r="AL342">
        <v>248758.54738920653</v>
      </c>
      <c r="AM342" t="s">
        <v>16698</v>
      </c>
    </row>
    <row r="343" spans="1:39" x14ac:dyDescent="0.35">
      <c r="A343" s="1"/>
      <c r="B343" s="1"/>
      <c r="C343" s="1"/>
      <c r="D343" s="1"/>
      <c r="E343" s="1" t="s">
        <v>4920</v>
      </c>
      <c r="F343" s="2">
        <v>44211</v>
      </c>
      <c r="G343" s="3">
        <v>85157</v>
      </c>
      <c r="H343" s="1"/>
      <c r="I343" s="1"/>
      <c r="J343" s="1" t="s">
        <v>4921</v>
      </c>
      <c r="K343" s="2">
        <v>45181</v>
      </c>
      <c r="L343" s="1" t="s">
        <v>4198</v>
      </c>
      <c r="M343" s="122"/>
      <c r="N343" s="1" t="s">
        <v>4203</v>
      </c>
      <c r="O343" s="1" t="s">
        <v>4302</v>
      </c>
      <c r="P343" s="1">
        <v>6031</v>
      </c>
      <c r="Q343" s="123">
        <v>2026213</v>
      </c>
      <c r="S343" s="123">
        <v>945494.26197830809</v>
      </c>
      <c r="T343" s="123">
        <v>319171.93175012054</v>
      </c>
      <c r="W343" s="1"/>
      <c r="Z343" s="225" t="s">
        <v>4661</v>
      </c>
      <c r="AA343" s="226">
        <v>45194</v>
      </c>
      <c r="AB343" s="225" t="s">
        <v>4202</v>
      </c>
      <c r="AC343" s="225" t="s">
        <v>4208</v>
      </c>
      <c r="AD343" s="225" t="s">
        <v>4343</v>
      </c>
      <c r="AE343">
        <v>9496</v>
      </c>
      <c r="AF343">
        <v>2295372</v>
      </c>
      <c r="AG343">
        <v>1796452.8752670158</v>
      </c>
      <c r="AH343">
        <v>122864.3975365503</v>
      </c>
      <c r="AI343">
        <v>76499</v>
      </c>
      <c r="AJ343" s="225" t="s">
        <v>4232</v>
      </c>
      <c r="AK343">
        <v>2218873</v>
      </c>
      <c r="AL343">
        <v>621783.52226953453</v>
      </c>
      <c r="AM343" t="s">
        <v>16698</v>
      </c>
    </row>
    <row r="344" spans="1:39" x14ac:dyDescent="0.35">
      <c r="A344" s="1"/>
      <c r="B344" s="1"/>
      <c r="C344" s="1"/>
      <c r="D344" s="1"/>
      <c r="E344" s="1" t="s">
        <v>4922</v>
      </c>
      <c r="F344" s="2">
        <v>44939</v>
      </c>
      <c r="G344" s="3">
        <v>59760</v>
      </c>
      <c r="H344" s="1"/>
      <c r="I344" s="1"/>
      <c r="J344" s="1" t="s">
        <v>4923</v>
      </c>
      <c r="K344" s="2">
        <v>44169</v>
      </c>
      <c r="L344" s="1" t="s">
        <v>4202</v>
      </c>
      <c r="M344" s="122"/>
      <c r="N344" s="1" t="s">
        <v>4208</v>
      </c>
      <c r="O344" s="1" t="s">
        <v>4302</v>
      </c>
      <c r="P344" s="1">
        <v>6376</v>
      </c>
      <c r="Q344" s="123">
        <v>1846780</v>
      </c>
      <c r="S344" s="123">
        <v>1128794.2745271281</v>
      </c>
      <c r="T344" s="123">
        <v>289769.1033821798</v>
      </c>
      <c r="W344" s="1"/>
      <c r="Z344" s="225" t="s">
        <v>4664</v>
      </c>
      <c r="AA344" s="226">
        <v>44893</v>
      </c>
      <c r="AB344" s="225" t="s">
        <v>4198</v>
      </c>
      <c r="AC344" s="225" t="s">
        <v>4220</v>
      </c>
      <c r="AD344" s="225" t="s">
        <v>4477</v>
      </c>
      <c r="AE344">
        <v>8821</v>
      </c>
      <c r="AF344">
        <v>1670187</v>
      </c>
      <c r="AG344">
        <v>1329705.3450788518</v>
      </c>
      <c r="AH344">
        <v>427699.29387963674</v>
      </c>
      <c r="AI344">
        <v>53606</v>
      </c>
      <c r="AJ344" s="225" t="s">
        <v>4199</v>
      </c>
      <c r="AK344">
        <v>1616581</v>
      </c>
      <c r="AL344">
        <v>768180.948800785</v>
      </c>
      <c r="AM344" t="s">
        <v>16698</v>
      </c>
    </row>
    <row r="345" spans="1:39" x14ac:dyDescent="0.35">
      <c r="A345" s="1"/>
      <c r="B345" s="1"/>
      <c r="C345" s="1"/>
      <c r="D345" s="1"/>
      <c r="E345" s="1" t="s">
        <v>4658</v>
      </c>
      <c r="F345" s="2">
        <v>44704</v>
      </c>
      <c r="G345" s="3">
        <v>75906</v>
      </c>
      <c r="H345" s="1"/>
      <c r="I345" s="1"/>
      <c r="J345" s="1" t="s">
        <v>4693</v>
      </c>
      <c r="K345" s="2">
        <v>45047</v>
      </c>
      <c r="L345" s="1" t="s">
        <v>4202</v>
      </c>
      <c r="M345" s="122"/>
      <c r="N345" s="1" t="s">
        <v>4203</v>
      </c>
      <c r="O345" s="1" t="s">
        <v>4257</v>
      </c>
      <c r="P345" s="1">
        <v>9397</v>
      </c>
      <c r="Q345" s="123">
        <v>831218</v>
      </c>
      <c r="S345" s="123">
        <v>354432.85502564849</v>
      </c>
      <c r="T345" s="123">
        <v>172299.7189599968</v>
      </c>
      <c r="W345" s="1"/>
      <c r="Z345" s="225" t="s">
        <v>4666</v>
      </c>
      <c r="AA345" s="226">
        <v>44609</v>
      </c>
      <c r="AB345" s="225" t="s">
        <v>4214</v>
      </c>
      <c r="AC345" s="225" t="s">
        <v>4220</v>
      </c>
      <c r="AD345" s="225" t="s">
        <v>4262</v>
      </c>
      <c r="AE345">
        <v>8241</v>
      </c>
      <c r="AF345">
        <v>658029</v>
      </c>
      <c r="AG345">
        <v>167261.03863292816</v>
      </c>
      <c r="AH345">
        <v>212765.88468397481</v>
      </c>
      <c r="AI345">
        <v>0</v>
      </c>
      <c r="AJ345" s="225" t="s">
        <v>4211</v>
      </c>
      <c r="AK345">
        <v>658029</v>
      </c>
      <c r="AL345">
        <v>703533.84605104662</v>
      </c>
      <c r="AM345" t="s">
        <v>16698</v>
      </c>
    </row>
    <row r="346" spans="1:39" x14ac:dyDescent="0.35">
      <c r="A346" s="1"/>
      <c r="B346" s="1"/>
      <c r="C346" s="1"/>
      <c r="D346" s="1"/>
      <c r="E346" s="1" t="s">
        <v>4924</v>
      </c>
      <c r="F346" s="2">
        <v>44821</v>
      </c>
      <c r="G346" s="3">
        <v>82135</v>
      </c>
      <c r="H346" s="1"/>
      <c r="I346" s="1"/>
      <c r="J346" s="1" t="s">
        <v>4925</v>
      </c>
      <c r="K346" s="2">
        <v>44700</v>
      </c>
      <c r="L346" s="1" t="s">
        <v>4214</v>
      </c>
      <c r="M346" s="122"/>
      <c r="N346" s="1" t="s">
        <v>4203</v>
      </c>
      <c r="O346" s="1" t="s">
        <v>4277</v>
      </c>
      <c r="P346" s="1">
        <v>8251</v>
      </c>
      <c r="Q346" s="123">
        <v>436982</v>
      </c>
      <c r="S346" s="123">
        <v>194309.91024662595</v>
      </c>
      <c r="T346" s="123">
        <v>12443.625806845806</v>
      </c>
      <c r="W346" s="1"/>
      <c r="Z346" s="225" t="s">
        <v>4665</v>
      </c>
      <c r="AA346" s="226">
        <v>44358</v>
      </c>
      <c r="AB346" s="225" t="s">
        <v>4205</v>
      </c>
      <c r="AC346" s="225" t="s">
        <v>4220</v>
      </c>
      <c r="AD346" s="225" t="s">
        <v>4302</v>
      </c>
      <c r="AE346">
        <v>8631</v>
      </c>
      <c r="AF346">
        <v>319700</v>
      </c>
      <c r="AG346">
        <v>183567.09800206759</v>
      </c>
      <c r="AH346">
        <v>24155.732159561903</v>
      </c>
      <c r="AI346">
        <v>49813</v>
      </c>
      <c r="AJ346" s="225" t="s">
        <v>4199</v>
      </c>
      <c r="AK346">
        <v>269887</v>
      </c>
      <c r="AL346">
        <v>160288.63415749432</v>
      </c>
      <c r="AM346" t="s">
        <v>16698</v>
      </c>
    </row>
    <row r="347" spans="1:39" x14ac:dyDescent="0.35">
      <c r="A347" s="1"/>
      <c r="B347" s="1"/>
      <c r="C347" s="1"/>
      <c r="D347" s="1"/>
      <c r="E347" s="1" t="s">
        <v>4926</v>
      </c>
      <c r="F347" s="2">
        <v>44215</v>
      </c>
      <c r="G347" s="3">
        <v>79139</v>
      </c>
      <c r="H347" s="1"/>
      <c r="I347" s="1"/>
      <c r="J347" s="1" t="s">
        <v>4927</v>
      </c>
      <c r="K347" s="2">
        <v>44037</v>
      </c>
      <c r="L347" s="1" t="s">
        <v>4202</v>
      </c>
      <c r="M347" s="122"/>
      <c r="N347" s="1" t="s">
        <v>4208</v>
      </c>
      <c r="O347" s="1" t="s">
        <v>4215</v>
      </c>
      <c r="P347" s="1">
        <v>7895</v>
      </c>
      <c r="Q347" s="123">
        <v>1548981</v>
      </c>
      <c r="S347" s="123">
        <v>420150.19015439774</v>
      </c>
      <c r="T347" s="123">
        <v>222156.61114793329</v>
      </c>
      <c r="W347" s="1"/>
      <c r="Z347" s="225" t="s">
        <v>4668</v>
      </c>
      <c r="AA347" s="226">
        <v>45188</v>
      </c>
      <c r="AB347" s="225" t="s">
        <v>4210</v>
      </c>
      <c r="AC347" s="225" t="s">
        <v>4208</v>
      </c>
      <c r="AD347" s="225" t="s">
        <v>4215</v>
      </c>
      <c r="AE347">
        <v>8711</v>
      </c>
      <c r="AF347">
        <v>857969</v>
      </c>
      <c r="AG347">
        <v>295931.83973970643</v>
      </c>
      <c r="AH347">
        <v>33776.59287768331</v>
      </c>
      <c r="AI347">
        <v>91003</v>
      </c>
      <c r="AJ347" s="225" t="s">
        <v>4211</v>
      </c>
      <c r="AK347">
        <v>766966</v>
      </c>
      <c r="AL347">
        <v>595813.75313797698</v>
      </c>
      <c r="AM347" t="s">
        <v>16698</v>
      </c>
    </row>
    <row r="348" spans="1:39" x14ac:dyDescent="0.35">
      <c r="A348" s="1"/>
      <c r="B348" s="1"/>
      <c r="C348" s="1"/>
      <c r="D348" s="1"/>
      <c r="E348" s="1" t="s">
        <v>4928</v>
      </c>
      <c r="F348" s="2">
        <v>44657</v>
      </c>
      <c r="G348" s="3">
        <v>18622</v>
      </c>
      <c r="H348" s="1"/>
      <c r="I348" s="1"/>
      <c r="J348" s="1" t="s">
        <v>4929</v>
      </c>
      <c r="K348" s="2">
        <v>44148</v>
      </c>
      <c r="L348" s="1" t="s">
        <v>4216</v>
      </c>
      <c r="M348" s="122"/>
      <c r="N348" s="1" t="s">
        <v>4208</v>
      </c>
      <c r="O348" s="1" t="s">
        <v>4372</v>
      </c>
      <c r="P348" s="1">
        <v>7453</v>
      </c>
      <c r="Q348" s="123">
        <v>2362972</v>
      </c>
      <c r="S348" s="123">
        <v>369186.10202197189</v>
      </c>
      <c r="T348" s="123">
        <v>295433.11669496284</v>
      </c>
      <c r="W348" s="1"/>
      <c r="Z348" s="225" t="s">
        <v>4670</v>
      </c>
      <c r="AA348" s="226">
        <v>44820</v>
      </c>
      <c r="AB348" s="225" t="s">
        <v>4202</v>
      </c>
      <c r="AC348" s="225" t="s">
        <v>4208</v>
      </c>
      <c r="AD348" s="225" t="s">
        <v>4296</v>
      </c>
      <c r="AE348">
        <v>9145</v>
      </c>
      <c r="AF348">
        <v>1634452</v>
      </c>
      <c r="AG348">
        <v>121185.94366007537</v>
      </c>
      <c r="AH348">
        <v>220621.56491550899</v>
      </c>
      <c r="AI348">
        <v>35150</v>
      </c>
      <c r="AJ348" s="225" t="s">
        <v>4232</v>
      </c>
      <c r="AK348">
        <v>1599302</v>
      </c>
      <c r="AL348">
        <v>1733887.6212554337</v>
      </c>
      <c r="AM348" t="s">
        <v>16698</v>
      </c>
    </row>
    <row r="349" spans="1:39" x14ac:dyDescent="0.35">
      <c r="A349" s="1"/>
      <c r="B349" s="1"/>
      <c r="C349" s="1"/>
      <c r="D349" s="1"/>
      <c r="E349" s="1" t="s">
        <v>4930</v>
      </c>
      <c r="F349" s="2">
        <v>45059</v>
      </c>
      <c r="G349" s="3">
        <v>31319</v>
      </c>
      <c r="H349" s="1"/>
      <c r="I349" s="1"/>
      <c r="J349" s="1" t="s">
        <v>4931</v>
      </c>
      <c r="K349" s="2">
        <v>45404</v>
      </c>
      <c r="L349" s="1" t="s">
        <v>4210</v>
      </c>
      <c r="M349" s="122"/>
      <c r="N349" s="1" t="s">
        <v>4203</v>
      </c>
      <c r="O349" s="1" t="s">
        <v>4333</v>
      </c>
      <c r="P349" s="1">
        <v>7042</v>
      </c>
      <c r="Q349" s="123">
        <v>569004</v>
      </c>
      <c r="S349" s="123">
        <v>147578.47905526822</v>
      </c>
      <c r="T349" s="123">
        <v>182003.03456305843</v>
      </c>
      <c r="W349" s="1"/>
      <c r="Z349" s="225" t="s">
        <v>4669</v>
      </c>
      <c r="AA349" s="226">
        <v>44410</v>
      </c>
      <c r="AB349" s="225" t="s">
        <v>4225</v>
      </c>
      <c r="AC349" s="225" t="s">
        <v>4220</v>
      </c>
      <c r="AD349" s="225" t="s">
        <v>4456</v>
      </c>
      <c r="AE349">
        <v>7628</v>
      </c>
      <c r="AF349">
        <v>2357900</v>
      </c>
      <c r="AG349">
        <v>593988.90655671631</v>
      </c>
      <c r="AH349">
        <v>153262.56669194991</v>
      </c>
      <c r="AI349">
        <v>62317</v>
      </c>
      <c r="AJ349" s="225" t="s">
        <v>4217</v>
      </c>
      <c r="AK349">
        <v>2295583</v>
      </c>
      <c r="AL349">
        <v>1917173.6601352338</v>
      </c>
      <c r="AM349" t="s">
        <v>16698</v>
      </c>
    </row>
    <row r="350" spans="1:39" x14ac:dyDescent="0.35">
      <c r="A350" s="1"/>
      <c r="B350" s="1"/>
      <c r="C350" s="1"/>
      <c r="D350" s="1"/>
      <c r="E350" s="1" t="s">
        <v>4932</v>
      </c>
      <c r="F350" s="2">
        <v>45054</v>
      </c>
      <c r="G350" s="3">
        <v>11517</v>
      </c>
      <c r="H350" s="1"/>
      <c r="I350" s="1"/>
      <c r="J350" s="1" t="s">
        <v>4564</v>
      </c>
      <c r="K350" s="2">
        <v>44381</v>
      </c>
      <c r="L350" s="1" t="s">
        <v>4210</v>
      </c>
      <c r="M350" s="122"/>
      <c r="N350" s="1" t="s">
        <v>4203</v>
      </c>
      <c r="O350" s="1" t="s">
        <v>4293</v>
      </c>
      <c r="P350" s="1">
        <v>8295</v>
      </c>
      <c r="Q350" s="123">
        <v>1724617</v>
      </c>
      <c r="S350" s="123">
        <v>445195.52343481261</v>
      </c>
      <c r="T350" s="123">
        <v>269610.82415798324</v>
      </c>
      <c r="W350" s="1"/>
      <c r="Z350" s="225" t="s">
        <v>4672</v>
      </c>
      <c r="AA350" s="226">
        <v>45310</v>
      </c>
      <c r="AB350" s="225" t="s">
        <v>4210</v>
      </c>
      <c r="AC350" s="225" t="s">
        <v>4203</v>
      </c>
      <c r="AD350" s="225" t="s">
        <v>4262</v>
      </c>
      <c r="AE350">
        <v>7413</v>
      </c>
      <c r="AF350">
        <v>1529781</v>
      </c>
      <c r="AG350">
        <v>164705.03877415066</v>
      </c>
      <c r="AH350">
        <v>159648.06730929867</v>
      </c>
      <c r="AI350">
        <v>54935</v>
      </c>
      <c r="AJ350" s="225" t="s">
        <v>4211</v>
      </c>
      <c r="AK350">
        <v>1474846</v>
      </c>
      <c r="AL350">
        <v>1524724.0285351481</v>
      </c>
      <c r="AM350" t="s">
        <v>16698</v>
      </c>
    </row>
    <row r="351" spans="1:39" x14ac:dyDescent="0.35">
      <c r="A351" s="1"/>
      <c r="B351" s="1"/>
      <c r="C351" s="1"/>
      <c r="D351" s="1"/>
      <c r="E351" s="1" t="s">
        <v>4933</v>
      </c>
      <c r="F351" s="2">
        <v>45129</v>
      </c>
      <c r="G351" s="3">
        <v>79442</v>
      </c>
      <c r="H351" s="1"/>
      <c r="I351" s="1"/>
      <c r="J351" s="1" t="s">
        <v>4934</v>
      </c>
      <c r="K351" s="2">
        <v>44044</v>
      </c>
      <c r="L351" s="1" t="s">
        <v>4198</v>
      </c>
      <c r="M351" s="122"/>
      <c r="N351" s="1" t="s">
        <v>4203</v>
      </c>
      <c r="O351" s="1" t="s">
        <v>4293</v>
      </c>
      <c r="P351" s="1">
        <v>6661</v>
      </c>
      <c r="Q351" s="123">
        <v>886342</v>
      </c>
      <c r="S351" s="123">
        <v>317304.17464648525</v>
      </c>
      <c r="T351" s="123">
        <v>292749.05280753446</v>
      </c>
      <c r="W351" s="1"/>
      <c r="Z351" s="225" t="s">
        <v>4674</v>
      </c>
      <c r="AA351" s="226">
        <v>45007</v>
      </c>
      <c r="AB351" s="225" t="s">
        <v>4216</v>
      </c>
      <c r="AC351" s="225" t="s">
        <v>4208</v>
      </c>
      <c r="AD351" s="225" t="s">
        <v>4474</v>
      </c>
      <c r="AE351">
        <v>6394</v>
      </c>
      <c r="AF351">
        <v>878608</v>
      </c>
      <c r="AG351">
        <v>350941.6999764865</v>
      </c>
      <c r="AH351">
        <v>75366.392620915649</v>
      </c>
      <c r="AI351">
        <v>72532</v>
      </c>
      <c r="AJ351" s="225" t="s">
        <v>4217</v>
      </c>
      <c r="AK351">
        <v>806076</v>
      </c>
      <c r="AL351">
        <v>603032.69264442916</v>
      </c>
      <c r="AM351" t="s">
        <v>16698</v>
      </c>
    </row>
    <row r="352" spans="1:39" x14ac:dyDescent="0.35">
      <c r="A352" s="1"/>
      <c r="B352" s="1"/>
      <c r="C352" s="1"/>
      <c r="D352" s="1"/>
      <c r="E352" s="1" t="s">
        <v>4935</v>
      </c>
      <c r="F352" s="2">
        <v>44087</v>
      </c>
      <c r="G352" s="3">
        <v>88266</v>
      </c>
      <c r="H352" s="1"/>
      <c r="I352" s="1"/>
      <c r="J352" s="1" t="s">
        <v>4936</v>
      </c>
      <c r="K352" s="2">
        <v>44915</v>
      </c>
      <c r="L352" s="1" t="s">
        <v>4214</v>
      </c>
      <c r="M352" s="122"/>
      <c r="N352" s="1" t="s">
        <v>4208</v>
      </c>
      <c r="O352" s="1" t="s">
        <v>4377</v>
      </c>
      <c r="P352" s="1">
        <v>7520</v>
      </c>
      <c r="Q352" s="123">
        <v>936647</v>
      </c>
      <c r="S352" s="123">
        <v>344836.02432128222</v>
      </c>
      <c r="T352" s="123">
        <v>311054.31464251614</v>
      </c>
      <c r="W352" s="1"/>
      <c r="Z352" s="225" t="s">
        <v>4673</v>
      </c>
      <c r="AA352" s="226">
        <v>44427</v>
      </c>
      <c r="AB352" s="225" t="s">
        <v>4216</v>
      </c>
      <c r="AC352" s="225" t="s">
        <v>4208</v>
      </c>
      <c r="AD352" s="225" t="s">
        <v>4456</v>
      </c>
      <c r="AE352">
        <v>8682</v>
      </c>
      <c r="AF352">
        <v>1121957</v>
      </c>
      <c r="AG352">
        <v>524796.93472252204</v>
      </c>
      <c r="AH352">
        <v>79227.374394905477</v>
      </c>
      <c r="AI352">
        <v>55144</v>
      </c>
      <c r="AJ352" s="225" t="s">
        <v>4217</v>
      </c>
      <c r="AK352">
        <v>1066813</v>
      </c>
      <c r="AL352">
        <v>676387.43967238348</v>
      </c>
      <c r="AM352" t="s">
        <v>16698</v>
      </c>
    </row>
    <row r="353" spans="1:39" x14ac:dyDescent="0.35">
      <c r="A353" s="1"/>
      <c r="B353" s="1"/>
      <c r="C353" s="1"/>
      <c r="D353" s="1"/>
      <c r="E353" s="1" t="s">
        <v>4937</v>
      </c>
      <c r="F353" s="2">
        <v>44238</v>
      </c>
      <c r="G353" s="3">
        <v>92985</v>
      </c>
      <c r="H353" s="1"/>
      <c r="I353" s="1"/>
      <c r="J353" s="1" t="s">
        <v>4938</v>
      </c>
      <c r="K353" s="2">
        <v>44867</v>
      </c>
      <c r="L353" s="1" t="s">
        <v>4198</v>
      </c>
      <c r="M353" s="122"/>
      <c r="N353" s="1" t="s">
        <v>4220</v>
      </c>
      <c r="O353" s="1" t="s">
        <v>4209</v>
      </c>
      <c r="P353" s="1">
        <v>7181</v>
      </c>
      <c r="Q353" s="123">
        <v>1847293</v>
      </c>
      <c r="S353" s="123">
        <v>1034960.8012242403</v>
      </c>
      <c r="T353" s="123">
        <v>300305.09197567828</v>
      </c>
      <c r="W353" s="1"/>
      <c r="Z353" s="225" t="s">
        <v>4676</v>
      </c>
      <c r="AA353" s="226">
        <v>45402</v>
      </c>
      <c r="AB353" s="225" t="s">
        <v>4214</v>
      </c>
      <c r="AC353" s="225" t="s">
        <v>4203</v>
      </c>
      <c r="AD353" s="225" t="s">
        <v>4265</v>
      </c>
      <c r="AE353">
        <v>7510</v>
      </c>
      <c r="AF353">
        <v>2073837</v>
      </c>
      <c r="AG353">
        <v>37694.677427992145</v>
      </c>
      <c r="AH353">
        <v>537312.16185341554</v>
      </c>
      <c r="AI353">
        <v>0</v>
      </c>
      <c r="AJ353" s="225" t="s">
        <v>4211</v>
      </c>
      <c r="AK353">
        <v>2073837</v>
      </c>
      <c r="AL353">
        <v>2573454.4844254232</v>
      </c>
      <c r="AM353" t="s">
        <v>16698</v>
      </c>
    </row>
    <row r="354" spans="1:39" x14ac:dyDescent="0.35">
      <c r="A354" s="1"/>
      <c r="B354" s="1"/>
      <c r="C354" s="1"/>
      <c r="D354" s="1"/>
      <c r="E354" s="1" t="s">
        <v>4939</v>
      </c>
      <c r="F354" s="2">
        <v>44038</v>
      </c>
      <c r="G354" s="3">
        <v>51693</v>
      </c>
      <c r="H354" s="1"/>
      <c r="I354" s="1"/>
      <c r="J354" s="1" t="s">
        <v>4940</v>
      </c>
      <c r="K354" s="2">
        <v>44825</v>
      </c>
      <c r="L354" s="1" t="s">
        <v>4202</v>
      </c>
      <c r="M354" s="122"/>
      <c r="N354" s="1" t="s">
        <v>4220</v>
      </c>
      <c r="O354" s="1" t="s">
        <v>4436</v>
      </c>
      <c r="P354" s="1">
        <v>5525</v>
      </c>
      <c r="Q354" s="123">
        <v>276640</v>
      </c>
      <c r="S354" s="123">
        <v>208623.66991544579</v>
      </c>
      <c r="T354" s="123">
        <v>17300.924042429273</v>
      </c>
      <c r="W354" s="1"/>
      <c r="Z354" s="225" t="s">
        <v>4675</v>
      </c>
      <c r="AA354" s="226">
        <v>43998</v>
      </c>
      <c r="AB354" s="225" t="s">
        <v>4214</v>
      </c>
      <c r="AC354" s="225" t="s">
        <v>4203</v>
      </c>
      <c r="AD354" s="225" t="s">
        <v>4231</v>
      </c>
      <c r="AE354">
        <v>6808</v>
      </c>
      <c r="AF354">
        <v>394533</v>
      </c>
      <c r="AG354">
        <v>257163.54121716323</v>
      </c>
      <c r="AH354">
        <v>64067.072731365362</v>
      </c>
      <c r="AI354">
        <v>85423</v>
      </c>
      <c r="AJ354" s="225" t="s">
        <v>4211</v>
      </c>
      <c r="AK354">
        <v>309110</v>
      </c>
      <c r="AL354">
        <v>201436.53151420213</v>
      </c>
      <c r="AM354" t="s">
        <v>16698</v>
      </c>
    </row>
    <row r="355" spans="1:39" x14ac:dyDescent="0.35">
      <c r="A355" s="1"/>
      <c r="B355" s="1"/>
      <c r="C355" s="1"/>
      <c r="D355" s="1"/>
      <c r="E355" s="1" t="s">
        <v>4941</v>
      </c>
      <c r="F355" s="2">
        <v>45067</v>
      </c>
      <c r="G355" s="3">
        <v>57157</v>
      </c>
      <c r="H355" s="1"/>
      <c r="I355" s="1"/>
      <c r="J355" s="1" t="s">
        <v>4685</v>
      </c>
      <c r="K355" s="2">
        <v>44042</v>
      </c>
      <c r="L355" s="1" t="s">
        <v>4216</v>
      </c>
      <c r="M355" s="122"/>
      <c r="N355" s="1" t="s">
        <v>4208</v>
      </c>
      <c r="O355" s="1" t="s">
        <v>4271</v>
      </c>
      <c r="P355" s="1">
        <v>6268</v>
      </c>
      <c r="Q355" s="123">
        <v>1251695</v>
      </c>
      <c r="S355" s="123">
        <v>739856.15600300254</v>
      </c>
      <c r="T355" s="123">
        <v>136157.32700968432</v>
      </c>
      <c r="W355" s="1"/>
      <c r="Z355" s="225" t="s">
        <v>4678</v>
      </c>
      <c r="AA355" s="226">
        <v>45285</v>
      </c>
      <c r="AB355" s="225" t="s">
        <v>4216</v>
      </c>
      <c r="AC355" s="225" t="s">
        <v>4203</v>
      </c>
      <c r="AD355" s="225" t="s">
        <v>4265</v>
      </c>
      <c r="AE355">
        <v>6584</v>
      </c>
      <c r="AF355">
        <v>1439966</v>
      </c>
      <c r="AG355">
        <v>858947.49027612037</v>
      </c>
      <c r="AH355">
        <v>306562.59915705828</v>
      </c>
      <c r="AI355">
        <v>50476</v>
      </c>
      <c r="AJ355" s="225" t="s">
        <v>4217</v>
      </c>
      <c r="AK355">
        <v>1389490</v>
      </c>
      <c r="AL355">
        <v>887581.10888093791</v>
      </c>
      <c r="AM355" t="s">
        <v>16698</v>
      </c>
    </row>
    <row r="356" spans="1:39" x14ac:dyDescent="0.35">
      <c r="A356" s="1"/>
      <c r="B356" s="1"/>
      <c r="C356" s="1"/>
      <c r="D356" s="1"/>
      <c r="E356" s="1" t="s">
        <v>4942</v>
      </c>
      <c r="F356" s="2">
        <v>44994</v>
      </c>
      <c r="G356" s="3">
        <v>52122</v>
      </c>
      <c r="H356" s="1"/>
      <c r="I356" s="1"/>
      <c r="J356" s="1" t="s">
        <v>4943</v>
      </c>
      <c r="K356" s="2">
        <v>45024</v>
      </c>
      <c r="L356" s="1" t="s">
        <v>4210</v>
      </c>
      <c r="M356" s="122"/>
      <c r="N356" s="1" t="s">
        <v>4220</v>
      </c>
      <c r="O356" s="1" t="s">
        <v>4290</v>
      </c>
      <c r="P356" s="1">
        <v>9004</v>
      </c>
      <c r="Q356" s="123">
        <v>1419158</v>
      </c>
      <c r="S356" s="123">
        <v>430084.05699142086</v>
      </c>
      <c r="T356" s="123">
        <v>275744.16007374425</v>
      </c>
      <c r="W356" s="1"/>
      <c r="Z356" s="225" t="s">
        <v>4677</v>
      </c>
      <c r="AA356" s="226">
        <v>45380</v>
      </c>
      <c r="AB356" s="225" t="s">
        <v>4210</v>
      </c>
      <c r="AC356" s="225" t="s">
        <v>4208</v>
      </c>
      <c r="AD356" s="225" t="s">
        <v>4235</v>
      </c>
      <c r="AE356">
        <v>8461</v>
      </c>
      <c r="AF356">
        <v>1658039</v>
      </c>
      <c r="AG356">
        <v>1127428.2176130866</v>
      </c>
      <c r="AH356">
        <v>458630.42667652265</v>
      </c>
      <c r="AI356">
        <v>10296</v>
      </c>
      <c r="AJ356" s="225" t="s">
        <v>4211</v>
      </c>
      <c r="AK356">
        <v>1647743</v>
      </c>
      <c r="AL356">
        <v>989241.20906343614</v>
      </c>
      <c r="AM356" t="s">
        <v>16698</v>
      </c>
    </row>
    <row r="357" spans="1:39" x14ac:dyDescent="0.35">
      <c r="A357" s="1"/>
      <c r="B357" s="1"/>
      <c r="C357" s="1"/>
      <c r="D357" s="1"/>
      <c r="E357" s="1" t="s">
        <v>4944</v>
      </c>
      <c r="F357" s="2">
        <v>44710</v>
      </c>
      <c r="G357" s="3">
        <v>53202</v>
      </c>
      <c r="H357" s="1"/>
      <c r="I357" s="1"/>
      <c r="J357" s="1" t="s">
        <v>4945</v>
      </c>
      <c r="K357" s="2">
        <v>43873</v>
      </c>
      <c r="L357" s="1" t="s">
        <v>4198</v>
      </c>
      <c r="M357" s="122"/>
      <c r="N357" s="1" t="s">
        <v>4203</v>
      </c>
      <c r="O357" s="1" t="s">
        <v>4268</v>
      </c>
      <c r="P357" s="1">
        <v>6106</v>
      </c>
      <c r="Q357" s="123">
        <v>392444</v>
      </c>
      <c r="S357" s="123">
        <v>366324.88636876165</v>
      </c>
      <c r="T357" s="123">
        <v>30216.201863486538</v>
      </c>
      <c r="W357" s="1"/>
      <c r="Z357" s="225" t="s">
        <v>4680</v>
      </c>
      <c r="AA357" s="226">
        <v>45130</v>
      </c>
      <c r="AB357" s="225" t="s">
        <v>4216</v>
      </c>
      <c r="AC357" s="225" t="s">
        <v>4203</v>
      </c>
      <c r="AD357" s="225" t="s">
        <v>4477</v>
      </c>
      <c r="AE357">
        <v>5988</v>
      </c>
      <c r="AF357">
        <v>822137</v>
      </c>
      <c r="AG357">
        <v>385521.31043788657</v>
      </c>
      <c r="AH357">
        <v>252568.31313800425</v>
      </c>
      <c r="AI357">
        <v>25874</v>
      </c>
      <c r="AJ357" s="225" t="s">
        <v>4217</v>
      </c>
      <c r="AK357">
        <v>796263</v>
      </c>
      <c r="AL357">
        <v>689184.00270011765</v>
      </c>
      <c r="AM357" t="s">
        <v>16698</v>
      </c>
    </row>
    <row r="358" spans="1:39" x14ac:dyDescent="0.35">
      <c r="A358" s="1"/>
      <c r="B358" s="1"/>
      <c r="C358" s="1"/>
      <c r="D358" s="1"/>
      <c r="E358" s="1" t="s">
        <v>4946</v>
      </c>
      <c r="F358" s="2">
        <v>45020</v>
      </c>
      <c r="G358" s="3">
        <v>68885</v>
      </c>
      <c r="H358" s="1"/>
      <c r="I358" s="1"/>
      <c r="J358" s="1" t="s">
        <v>4947</v>
      </c>
      <c r="K358" s="2">
        <v>45177</v>
      </c>
      <c r="L358" s="1" t="s">
        <v>4216</v>
      </c>
      <c r="M358" s="122"/>
      <c r="N358" s="1" t="s">
        <v>4220</v>
      </c>
      <c r="O358" s="1" t="s">
        <v>4277</v>
      </c>
      <c r="P358" s="1">
        <v>5777</v>
      </c>
      <c r="Q358" s="123">
        <v>2126881</v>
      </c>
      <c r="S358" s="123">
        <v>1934501.0307162418</v>
      </c>
      <c r="T358" s="123">
        <v>12450.391549074293</v>
      </c>
      <c r="W358" s="1"/>
      <c r="Z358" s="225" t="s">
        <v>4682</v>
      </c>
      <c r="AA358" s="226">
        <v>43962</v>
      </c>
      <c r="AB358" s="225" t="s">
        <v>4202</v>
      </c>
      <c r="AC358" s="225" t="s">
        <v>4208</v>
      </c>
      <c r="AD358" s="225" t="s">
        <v>4277</v>
      </c>
      <c r="AE358">
        <v>5674</v>
      </c>
      <c r="AF358">
        <v>862906</v>
      </c>
      <c r="AG358">
        <v>658324.43357840134</v>
      </c>
      <c r="AH358">
        <v>247658.22897375937</v>
      </c>
      <c r="AI358">
        <v>0</v>
      </c>
      <c r="AJ358" s="225" t="s">
        <v>4232</v>
      </c>
      <c r="AK358">
        <v>862906</v>
      </c>
      <c r="AL358">
        <v>452239.795395358</v>
      </c>
      <c r="AM358" t="s">
        <v>16698</v>
      </c>
    </row>
    <row r="359" spans="1:39" x14ac:dyDescent="0.35">
      <c r="A359" s="1"/>
      <c r="B359" s="1"/>
      <c r="C359" s="1"/>
      <c r="D359" s="1"/>
      <c r="E359" s="1" t="s">
        <v>4948</v>
      </c>
      <c r="F359" s="2">
        <v>45328</v>
      </c>
      <c r="G359" s="3">
        <v>33413</v>
      </c>
      <c r="H359" s="1"/>
      <c r="I359" s="1"/>
      <c r="J359" s="1" t="s">
        <v>4949</v>
      </c>
      <c r="K359" s="2">
        <v>44256</v>
      </c>
      <c r="L359" s="1" t="s">
        <v>4214</v>
      </c>
      <c r="M359" s="122"/>
      <c r="N359" s="1" t="s">
        <v>4220</v>
      </c>
      <c r="O359" s="1" t="s">
        <v>4204</v>
      </c>
      <c r="P359" s="1">
        <v>6177</v>
      </c>
      <c r="Q359" s="123">
        <v>516026</v>
      </c>
      <c r="S359" s="123">
        <v>145003.62262729346</v>
      </c>
      <c r="T359" s="123">
        <v>33444.377066011926</v>
      </c>
      <c r="W359" s="1"/>
      <c r="Z359" s="225" t="s">
        <v>4684</v>
      </c>
      <c r="AA359" s="226">
        <v>44968</v>
      </c>
      <c r="AB359" s="225" t="s">
        <v>4202</v>
      </c>
      <c r="AC359" s="225" t="s">
        <v>4220</v>
      </c>
      <c r="AD359" s="225" t="s">
        <v>4265</v>
      </c>
      <c r="AE359">
        <v>5796</v>
      </c>
      <c r="AF359">
        <v>1679657</v>
      </c>
      <c r="AG359">
        <v>110667.5171787327</v>
      </c>
      <c r="AH359">
        <v>516246.05119716859</v>
      </c>
      <c r="AI359">
        <v>32739</v>
      </c>
      <c r="AJ359" s="225" t="s">
        <v>4232</v>
      </c>
      <c r="AK359">
        <v>1646918</v>
      </c>
      <c r="AL359">
        <v>2085235.534018436</v>
      </c>
      <c r="AM359" t="s">
        <v>16698</v>
      </c>
    </row>
    <row r="360" spans="1:39" x14ac:dyDescent="0.35">
      <c r="A360" s="1"/>
      <c r="B360" s="1"/>
      <c r="C360" s="1"/>
      <c r="D360" s="1"/>
      <c r="E360" s="1" t="s">
        <v>4950</v>
      </c>
      <c r="F360" s="2">
        <v>44576</v>
      </c>
      <c r="G360" s="3">
        <v>90041</v>
      </c>
      <c r="H360" s="1"/>
      <c r="I360" s="1"/>
      <c r="J360" s="1" t="s">
        <v>4951</v>
      </c>
      <c r="K360" s="2">
        <v>44409</v>
      </c>
      <c r="L360" s="1" t="s">
        <v>4210</v>
      </c>
      <c r="M360" s="122"/>
      <c r="N360" s="1" t="s">
        <v>4220</v>
      </c>
      <c r="O360" s="1" t="s">
        <v>4372</v>
      </c>
      <c r="P360" s="1">
        <v>8471</v>
      </c>
      <c r="Q360" s="123">
        <v>1862240</v>
      </c>
      <c r="S360" s="123">
        <v>1675167.1626292265</v>
      </c>
      <c r="T360" s="123">
        <v>307918.9402916152</v>
      </c>
      <c r="W360" s="1"/>
      <c r="Z360" s="225" t="s">
        <v>4683</v>
      </c>
      <c r="AA360" s="226">
        <v>45085</v>
      </c>
      <c r="AB360" s="225" t="s">
        <v>4214</v>
      </c>
      <c r="AC360" s="225" t="s">
        <v>4220</v>
      </c>
      <c r="AD360" s="225" t="s">
        <v>4257</v>
      </c>
      <c r="AE360">
        <v>6105</v>
      </c>
      <c r="AF360">
        <v>1679672</v>
      </c>
      <c r="AG360">
        <v>1299056.0204566948</v>
      </c>
      <c r="AH360">
        <v>32403.194250794655</v>
      </c>
      <c r="AI360">
        <v>10452</v>
      </c>
      <c r="AJ360" s="225" t="s">
        <v>4211</v>
      </c>
      <c r="AK360">
        <v>1669220</v>
      </c>
      <c r="AL360">
        <v>413019.17379409989</v>
      </c>
      <c r="AM360" t="s">
        <v>16698</v>
      </c>
    </row>
    <row r="361" spans="1:39" x14ac:dyDescent="0.35">
      <c r="A361" s="1"/>
      <c r="B361" s="1"/>
      <c r="C361" s="1"/>
      <c r="D361" s="1"/>
      <c r="E361" s="1" t="s">
        <v>4952</v>
      </c>
      <c r="F361" s="2">
        <v>45251</v>
      </c>
      <c r="G361" s="3">
        <v>55515</v>
      </c>
      <c r="H361" s="1"/>
      <c r="I361" s="1"/>
      <c r="J361" s="1" t="s">
        <v>4953</v>
      </c>
      <c r="K361" s="2">
        <v>44006</v>
      </c>
      <c r="L361" s="1" t="s">
        <v>4216</v>
      </c>
      <c r="M361" s="122"/>
      <c r="N361" s="1" t="s">
        <v>4203</v>
      </c>
      <c r="O361" s="1" t="s">
        <v>4400</v>
      </c>
      <c r="P361" s="1">
        <v>6555</v>
      </c>
      <c r="Q361" s="123">
        <v>1023452</v>
      </c>
      <c r="S361" s="123">
        <v>569910.02417323727</v>
      </c>
      <c r="T361" s="123">
        <v>274382.4464402381</v>
      </c>
      <c r="W361" s="1"/>
      <c r="Z361" s="225" t="s">
        <v>4686</v>
      </c>
      <c r="AA361" s="226">
        <v>44392</v>
      </c>
      <c r="AB361" s="225" t="s">
        <v>4202</v>
      </c>
      <c r="AC361" s="225" t="s">
        <v>4203</v>
      </c>
      <c r="AD361" s="225" t="s">
        <v>4439</v>
      </c>
      <c r="AE361">
        <v>6350</v>
      </c>
      <c r="AF361">
        <v>2276976</v>
      </c>
      <c r="AG361">
        <v>633948.06019690225</v>
      </c>
      <c r="AH361">
        <v>68366.353613644766</v>
      </c>
      <c r="AI361">
        <v>25048</v>
      </c>
      <c r="AJ361" s="225" t="s">
        <v>4232</v>
      </c>
      <c r="AK361">
        <v>2251928</v>
      </c>
      <c r="AL361">
        <v>1711394.2934167427</v>
      </c>
      <c r="AM361" t="s">
        <v>16698</v>
      </c>
    </row>
    <row r="362" spans="1:39" x14ac:dyDescent="0.35">
      <c r="A362" s="1"/>
      <c r="B362" s="1"/>
      <c r="C362" s="1"/>
      <c r="D362" s="1"/>
      <c r="E362" s="1" t="s">
        <v>4954</v>
      </c>
      <c r="F362" s="2">
        <v>44263</v>
      </c>
      <c r="G362" s="3">
        <v>27879</v>
      </c>
      <c r="H362" s="1"/>
      <c r="I362" s="1"/>
      <c r="J362" s="1" t="s">
        <v>4955</v>
      </c>
      <c r="K362" s="2">
        <v>43917</v>
      </c>
      <c r="L362" s="1" t="s">
        <v>4214</v>
      </c>
      <c r="M362" s="122"/>
      <c r="N362" s="1" t="s">
        <v>4220</v>
      </c>
      <c r="O362" s="1" t="s">
        <v>4302</v>
      </c>
      <c r="P362" s="1">
        <v>7960</v>
      </c>
      <c r="Q362" s="123">
        <v>1153204</v>
      </c>
      <c r="S362" s="123">
        <v>613313.45679281838</v>
      </c>
      <c r="T362" s="123">
        <v>139949.52133037042</v>
      </c>
      <c r="W362" s="1"/>
      <c r="Z362" s="225" t="s">
        <v>4685</v>
      </c>
      <c r="AA362" s="226">
        <v>44042</v>
      </c>
      <c r="AB362" s="225" t="s">
        <v>4216</v>
      </c>
      <c r="AC362" s="225" t="s">
        <v>4208</v>
      </c>
      <c r="AD362" s="225" t="s">
        <v>4271</v>
      </c>
      <c r="AE362">
        <v>6268</v>
      </c>
      <c r="AF362">
        <v>1251695</v>
      </c>
      <c r="AG362">
        <v>739856.15600300254</v>
      </c>
      <c r="AH362">
        <v>136157.32700968432</v>
      </c>
      <c r="AI362">
        <v>61706</v>
      </c>
      <c r="AJ362" s="225" t="s">
        <v>4217</v>
      </c>
      <c r="AK362">
        <v>1189989</v>
      </c>
      <c r="AL362">
        <v>647996.17100668175</v>
      </c>
      <c r="AM362" t="s">
        <v>16698</v>
      </c>
    </row>
    <row r="363" spans="1:39" x14ac:dyDescent="0.35">
      <c r="A363" s="1"/>
      <c r="B363" s="1"/>
      <c r="C363" s="1"/>
      <c r="D363" s="1"/>
      <c r="E363" s="1" t="s">
        <v>4956</v>
      </c>
      <c r="F363" s="2">
        <v>44198</v>
      </c>
      <c r="G363" s="3">
        <v>31588</v>
      </c>
      <c r="H363" s="1"/>
      <c r="I363" s="1"/>
      <c r="J363" s="1" t="s">
        <v>4749</v>
      </c>
      <c r="K363" s="2">
        <v>43863</v>
      </c>
      <c r="L363" s="1" t="s">
        <v>4202</v>
      </c>
      <c r="M363" s="122"/>
      <c r="N363" s="1" t="s">
        <v>4203</v>
      </c>
      <c r="O363" s="1" t="s">
        <v>4296</v>
      </c>
      <c r="P363" s="1">
        <v>6854</v>
      </c>
      <c r="Q363" s="123">
        <v>586667</v>
      </c>
      <c r="S363" s="123">
        <v>321393.78421363432</v>
      </c>
      <c r="T363" s="123">
        <v>152402.42870530518</v>
      </c>
      <c r="W363" s="1"/>
      <c r="Z363" s="225" t="s">
        <v>4688</v>
      </c>
      <c r="AA363" s="226">
        <v>45191</v>
      </c>
      <c r="AB363" s="225" t="s">
        <v>4202</v>
      </c>
      <c r="AC363" s="225" t="s">
        <v>4208</v>
      </c>
      <c r="AD363" s="225" t="s">
        <v>4312</v>
      </c>
      <c r="AE363">
        <v>6481</v>
      </c>
      <c r="AF363">
        <v>1374011</v>
      </c>
      <c r="AG363">
        <v>708872.42564889172</v>
      </c>
      <c r="AH363">
        <v>329197.10860217694</v>
      </c>
      <c r="AI363">
        <v>46598</v>
      </c>
      <c r="AJ363" s="225" t="s">
        <v>4232</v>
      </c>
      <c r="AK363">
        <v>1327413</v>
      </c>
      <c r="AL363">
        <v>994335.68295328529</v>
      </c>
      <c r="AM363" t="s">
        <v>16698</v>
      </c>
    </row>
    <row r="364" spans="1:39" x14ac:dyDescent="0.35">
      <c r="A364" s="1"/>
      <c r="B364" s="1"/>
      <c r="C364" s="1"/>
      <c r="D364" s="1"/>
      <c r="E364" s="1" t="s">
        <v>4957</v>
      </c>
      <c r="F364" s="2">
        <v>44303</v>
      </c>
      <c r="G364" s="3">
        <v>46646</v>
      </c>
      <c r="H364" s="1"/>
      <c r="I364" s="1"/>
      <c r="J364" s="1" t="s">
        <v>4621</v>
      </c>
      <c r="K364" s="2">
        <v>45078</v>
      </c>
      <c r="L364" s="1" t="s">
        <v>4214</v>
      </c>
      <c r="M364" s="122"/>
      <c r="N364" s="1" t="s">
        <v>4220</v>
      </c>
      <c r="O364" s="1" t="s">
        <v>4323</v>
      </c>
      <c r="P364" s="1">
        <v>6039</v>
      </c>
      <c r="Q364" s="123">
        <v>298779</v>
      </c>
      <c r="S364" s="123">
        <v>168955.52100632622</v>
      </c>
      <c r="T364" s="123">
        <v>8206.2725430725786</v>
      </c>
      <c r="W364" s="1"/>
      <c r="Z364" s="225" t="s">
        <v>4690</v>
      </c>
      <c r="AA364" s="226">
        <v>44794</v>
      </c>
      <c r="AB364" s="225" t="s">
        <v>4216</v>
      </c>
      <c r="AC364" s="225" t="s">
        <v>4220</v>
      </c>
      <c r="AD364" s="225" t="s">
        <v>4204</v>
      </c>
      <c r="AE364">
        <v>6488</v>
      </c>
      <c r="AF364">
        <v>1273535</v>
      </c>
      <c r="AG364">
        <v>743451.24321956933</v>
      </c>
      <c r="AH364">
        <v>268921.28445245739</v>
      </c>
      <c r="AI364">
        <v>0</v>
      </c>
      <c r="AJ364" s="225" t="s">
        <v>4217</v>
      </c>
      <c r="AK364">
        <v>1273535</v>
      </c>
      <c r="AL364">
        <v>799005.04123288812</v>
      </c>
      <c r="AM364" t="s">
        <v>16698</v>
      </c>
    </row>
    <row r="365" spans="1:39" x14ac:dyDescent="0.35">
      <c r="A365" s="1"/>
      <c r="B365" s="1"/>
      <c r="C365" s="1"/>
      <c r="D365" s="1"/>
      <c r="E365" s="1" t="s">
        <v>4958</v>
      </c>
      <c r="F365" s="2">
        <v>44259</v>
      </c>
      <c r="G365" s="3">
        <v>70590</v>
      </c>
      <c r="H365" s="1"/>
      <c r="I365" s="1"/>
      <c r="J365" s="1" t="s">
        <v>4959</v>
      </c>
      <c r="K365" s="2">
        <v>45132</v>
      </c>
      <c r="L365" s="1" t="s">
        <v>4216</v>
      </c>
      <c r="M365" s="122"/>
      <c r="N365" s="1" t="s">
        <v>4203</v>
      </c>
      <c r="O365" s="1" t="s">
        <v>4312</v>
      </c>
      <c r="P365" s="1">
        <v>7410</v>
      </c>
      <c r="Q365" s="123">
        <v>1390560</v>
      </c>
      <c r="S365" s="123">
        <v>649528.42826319893</v>
      </c>
      <c r="T365" s="123">
        <v>203081.58934635852</v>
      </c>
      <c r="W365" s="1"/>
      <c r="Z365" s="225" t="s">
        <v>4689</v>
      </c>
      <c r="AA365" s="226">
        <v>44292</v>
      </c>
      <c r="AB365" s="225" t="s">
        <v>4214</v>
      </c>
      <c r="AC365" s="225" t="s">
        <v>4220</v>
      </c>
      <c r="AD365" s="225" t="s">
        <v>4242</v>
      </c>
      <c r="AE365">
        <v>7160</v>
      </c>
      <c r="AF365">
        <v>2069438</v>
      </c>
      <c r="AG365">
        <v>1287507.8847545909</v>
      </c>
      <c r="AH365">
        <v>398600.1320185489</v>
      </c>
      <c r="AI365">
        <v>80229</v>
      </c>
      <c r="AJ365" s="225" t="s">
        <v>4211</v>
      </c>
      <c r="AK365">
        <v>1989209</v>
      </c>
      <c r="AL365">
        <v>1180530.247263958</v>
      </c>
      <c r="AM365" t="s">
        <v>16698</v>
      </c>
    </row>
    <row r="366" spans="1:39" x14ac:dyDescent="0.35">
      <c r="A366" s="1"/>
      <c r="B366" s="1"/>
      <c r="C366" s="1"/>
      <c r="D366" s="1"/>
      <c r="E366" s="1" t="s">
        <v>4960</v>
      </c>
      <c r="F366" s="2">
        <v>45226</v>
      </c>
      <c r="G366" s="3">
        <v>82658</v>
      </c>
      <c r="H366" s="1"/>
      <c r="I366" s="1"/>
      <c r="J366" s="1" t="s">
        <v>4961</v>
      </c>
      <c r="K366" s="2">
        <v>44503</v>
      </c>
      <c r="L366" s="1" t="s">
        <v>4202</v>
      </c>
      <c r="M366" s="122"/>
      <c r="N366" s="1" t="s">
        <v>4220</v>
      </c>
      <c r="O366" s="1" t="s">
        <v>4359</v>
      </c>
      <c r="P366" s="1">
        <v>6857</v>
      </c>
      <c r="Q366" s="123">
        <v>1353090</v>
      </c>
      <c r="S366" s="123">
        <v>736657.28483194276</v>
      </c>
      <c r="T366" s="123">
        <v>96478.335228670447</v>
      </c>
      <c r="W366" s="1"/>
      <c r="Z366" s="225" t="s">
        <v>4692</v>
      </c>
      <c r="AA366" s="226">
        <v>44109</v>
      </c>
      <c r="AB366" s="225" t="s">
        <v>4198</v>
      </c>
      <c r="AC366" s="225" t="s">
        <v>4203</v>
      </c>
      <c r="AD366" s="225" t="s">
        <v>4309</v>
      </c>
      <c r="AE366">
        <v>7537</v>
      </c>
      <c r="AF366">
        <v>1529758</v>
      </c>
      <c r="AG366">
        <v>669490.45135127835</v>
      </c>
      <c r="AH366">
        <v>223538.3470573283</v>
      </c>
      <c r="AI366">
        <v>50450</v>
      </c>
      <c r="AJ366" s="225" t="s">
        <v>4199</v>
      </c>
      <c r="AK366">
        <v>1479308</v>
      </c>
      <c r="AL366">
        <v>1083805.8957060499</v>
      </c>
      <c r="AM366" t="s">
        <v>16698</v>
      </c>
    </row>
    <row r="367" spans="1:39" x14ac:dyDescent="0.35">
      <c r="A367" s="1"/>
      <c r="B367" s="1"/>
      <c r="C367" s="1"/>
      <c r="D367" s="1"/>
      <c r="E367" s="1" t="s">
        <v>4962</v>
      </c>
      <c r="F367" s="2">
        <v>44615</v>
      </c>
      <c r="G367" s="3">
        <v>85488</v>
      </c>
      <c r="H367" s="1"/>
      <c r="I367" s="1"/>
      <c r="J367" s="1" t="s">
        <v>4963</v>
      </c>
      <c r="K367" s="2">
        <v>43912</v>
      </c>
      <c r="L367" s="1" t="s">
        <v>4214</v>
      </c>
      <c r="M367" s="122"/>
      <c r="N367" s="1" t="s">
        <v>4220</v>
      </c>
      <c r="O367" s="1" t="s">
        <v>4293</v>
      </c>
      <c r="P367" s="1">
        <v>7333</v>
      </c>
      <c r="Q367" s="123">
        <v>449199</v>
      </c>
      <c r="S367" s="123">
        <v>97886.055120676916</v>
      </c>
      <c r="T367" s="123">
        <v>16712.701271490445</v>
      </c>
      <c r="W367" s="1"/>
      <c r="Z367" s="225" t="s">
        <v>4694</v>
      </c>
      <c r="AA367" s="226">
        <v>45362</v>
      </c>
      <c r="AB367" s="225" t="s">
        <v>4198</v>
      </c>
      <c r="AC367" s="225" t="s">
        <v>4220</v>
      </c>
      <c r="AD367" s="225" t="s">
        <v>4242</v>
      </c>
      <c r="AE367">
        <v>9454</v>
      </c>
      <c r="AF367">
        <v>1579082</v>
      </c>
      <c r="AG367">
        <v>844117.40079888632</v>
      </c>
      <c r="AH367">
        <v>28760.480361164606</v>
      </c>
      <c r="AI367">
        <v>28714</v>
      </c>
      <c r="AJ367" s="225" t="s">
        <v>4199</v>
      </c>
      <c r="AK367">
        <v>1550368</v>
      </c>
      <c r="AL367">
        <v>763725.07956227823</v>
      </c>
      <c r="AM367" t="s">
        <v>16698</v>
      </c>
    </row>
    <row r="368" spans="1:39" x14ac:dyDescent="0.35">
      <c r="A368" s="1"/>
      <c r="B368" s="1"/>
      <c r="C368" s="1"/>
      <c r="D368" s="1"/>
      <c r="E368" s="1" t="s">
        <v>4964</v>
      </c>
      <c r="F368" s="2">
        <v>44595</v>
      </c>
      <c r="G368" s="3">
        <v>38629</v>
      </c>
      <c r="H368" s="1"/>
      <c r="I368" s="1"/>
      <c r="J368" s="1" t="s">
        <v>4907</v>
      </c>
      <c r="K368" s="2">
        <v>44603</v>
      </c>
      <c r="L368" s="1" t="s">
        <v>4202</v>
      </c>
      <c r="M368" s="122"/>
      <c r="N368" s="1" t="s">
        <v>4203</v>
      </c>
      <c r="O368" s="1" t="s">
        <v>4439</v>
      </c>
      <c r="P368" s="1">
        <v>7405</v>
      </c>
      <c r="Q368" s="123">
        <v>2487357</v>
      </c>
      <c r="S368" s="123">
        <v>895670.28760742198</v>
      </c>
      <c r="T368" s="123">
        <v>78416.565196472278</v>
      </c>
      <c r="W368" s="1"/>
      <c r="Z368" s="225" t="s">
        <v>4693</v>
      </c>
      <c r="AA368" s="226">
        <v>45047</v>
      </c>
      <c r="AB368" s="225" t="s">
        <v>4202</v>
      </c>
      <c r="AC368" s="225" t="s">
        <v>4203</v>
      </c>
      <c r="AD368" s="225" t="s">
        <v>4257</v>
      </c>
      <c r="AE368">
        <v>9397</v>
      </c>
      <c r="AF368">
        <v>831218</v>
      </c>
      <c r="AG368">
        <v>354432.85502564849</v>
      </c>
      <c r="AH368">
        <v>172299.7189599968</v>
      </c>
      <c r="AI368">
        <v>11733</v>
      </c>
      <c r="AJ368" s="225" t="s">
        <v>4232</v>
      </c>
      <c r="AK368">
        <v>819485</v>
      </c>
      <c r="AL368">
        <v>649084.86393434834</v>
      </c>
      <c r="AM368" t="s">
        <v>16698</v>
      </c>
    </row>
    <row r="369" spans="1:39" x14ac:dyDescent="0.35">
      <c r="A369" s="1"/>
      <c r="B369" s="1"/>
      <c r="C369" s="1"/>
      <c r="D369" s="1"/>
      <c r="E369" s="1" t="s">
        <v>4965</v>
      </c>
      <c r="F369" s="2">
        <v>45084</v>
      </c>
      <c r="G369" s="3">
        <v>32190</v>
      </c>
      <c r="H369" s="1"/>
      <c r="I369" s="1"/>
      <c r="J369" s="1" t="s">
        <v>4966</v>
      </c>
      <c r="K369" s="2">
        <v>45168</v>
      </c>
      <c r="L369" s="1" t="s">
        <v>4202</v>
      </c>
      <c r="M369" s="122"/>
      <c r="N369" s="1" t="s">
        <v>4203</v>
      </c>
      <c r="O369" s="1" t="s">
        <v>4323</v>
      </c>
      <c r="P369" s="1">
        <v>6195</v>
      </c>
      <c r="Q369" s="123">
        <v>1974365</v>
      </c>
      <c r="S369" s="123">
        <v>491072.17202863464</v>
      </c>
      <c r="T369" s="123">
        <v>319902.14993453264</v>
      </c>
      <c r="W369" s="1"/>
      <c r="Z369" s="225" t="s">
        <v>4696</v>
      </c>
      <c r="AA369" s="226">
        <v>44600</v>
      </c>
      <c r="AB369" s="225" t="s">
        <v>4216</v>
      </c>
      <c r="AC369" s="225" t="s">
        <v>4203</v>
      </c>
      <c r="AD369" s="225" t="s">
        <v>4436</v>
      </c>
      <c r="AE369">
        <v>7567</v>
      </c>
      <c r="AF369">
        <v>880630</v>
      </c>
      <c r="AG369">
        <v>181375.32422453925</v>
      </c>
      <c r="AH369">
        <v>177733.48922889135</v>
      </c>
      <c r="AI369">
        <v>0</v>
      </c>
      <c r="AJ369" s="225" t="s">
        <v>4217</v>
      </c>
      <c r="AK369">
        <v>880630</v>
      </c>
      <c r="AL369">
        <v>876988.16500435211</v>
      </c>
      <c r="AM369" t="s">
        <v>16698</v>
      </c>
    </row>
    <row r="370" spans="1:39" x14ac:dyDescent="0.35">
      <c r="A370" s="1"/>
      <c r="B370" s="1"/>
      <c r="C370" s="1"/>
      <c r="D370" s="1"/>
      <c r="E370" s="1" t="s">
        <v>4967</v>
      </c>
      <c r="F370" s="2">
        <v>45370</v>
      </c>
      <c r="G370" s="3">
        <v>77894</v>
      </c>
      <c r="H370" s="1"/>
      <c r="I370" s="1"/>
      <c r="J370" s="1" t="s">
        <v>4968</v>
      </c>
      <c r="K370" s="2">
        <v>44281</v>
      </c>
      <c r="L370" s="1" t="s">
        <v>4198</v>
      </c>
      <c r="M370" s="122"/>
      <c r="N370" s="1" t="s">
        <v>4220</v>
      </c>
      <c r="O370" s="1" t="s">
        <v>4356</v>
      </c>
      <c r="P370" s="1">
        <v>7380</v>
      </c>
      <c r="Q370" s="123">
        <v>1781701</v>
      </c>
      <c r="S370" s="123">
        <v>144560.2993947776</v>
      </c>
      <c r="T370" s="123">
        <v>523573.29703310784</v>
      </c>
      <c r="W370" s="1"/>
      <c r="Z370" s="225" t="s">
        <v>4695</v>
      </c>
      <c r="AA370" s="226">
        <v>45164</v>
      </c>
      <c r="AB370" s="225" t="s">
        <v>4210</v>
      </c>
      <c r="AC370" s="225" t="s">
        <v>4203</v>
      </c>
      <c r="AD370" s="225" t="s">
        <v>4477</v>
      </c>
      <c r="AE370">
        <v>6458</v>
      </c>
      <c r="AF370">
        <v>1829637</v>
      </c>
      <c r="AG370">
        <v>1427379.2011377704</v>
      </c>
      <c r="AH370">
        <v>573426.81312082754</v>
      </c>
      <c r="AI370">
        <v>64037</v>
      </c>
      <c r="AJ370" s="225" t="s">
        <v>4211</v>
      </c>
      <c r="AK370">
        <v>1765600</v>
      </c>
      <c r="AL370">
        <v>975684.61198305711</v>
      </c>
      <c r="AM370" t="s">
        <v>16698</v>
      </c>
    </row>
    <row r="371" spans="1:39" x14ac:dyDescent="0.35">
      <c r="A371" s="1"/>
      <c r="B371" s="1"/>
      <c r="C371" s="1"/>
      <c r="D371" s="1"/>
      <c r="E371" s="1" t="s">
        <v>4969</v>
      </c>
      <c r="F371" s="2">
        <v>44375</v>
      </c>
      <c r="G371" s="3">
        <v>57365</v>
      </c>
      <c r="H371" s="1"/>
      <c r="I371" s="1"/>
      <c r="J371" s="1" t="s">
        <v>4970</v>
      </c>
      <c r="K371" s="2">
        <v>44194</v>
      </c>
      <c r="L371" s="1" t="s">
        <v>4216</v>
      </c>
      <c r="M371" s="122"/>
      <c r="N371" s="1" t="s">
        <v>4203</v>
      </c>
      <c r="O371" s="1" t="s">
        <v>4265</v>
      </c>
      <c r="P371" s="1">
        <v>7966</v>
      </c>
      <c r="Q371" s="123">
        <v>1530513</v>
      </c>
      <c r="S371" s="123">
        <v>764476.06661336252</v>
      </c>
      <c r="T371" s="123">
        <v>400051.55462196493</v>
      </c>
      <c r="W371" s="1"/>
      <c r="Z371" s="225" t="s">
        <v>4698</v>
      </c>
      <c r="AA371" s="226">
        <v>45041</v>
      </c>
      <c r="AB371" s="225" t="s">
        <v>4198</v>
      </c>
      <c r="AC371" s="225" t="s">
        <v>4208</v>
      </c>
      <c r="AD371" s="225" t="s">
        <v>4328</v>
      </c>
      <c r="AE371">
        <v>8175</v>
      </c>
      <c r="AF371">
        <v>2258897</v>
      </c>
      <c r="AG371">
        <v>1804202.359209059</v>
      </c>
      <c r="AH371">
        <v>556595.39306417073</v>
      </c>
      <c r="AI371">
        <v>0</v>
      </c>
      <c r="AJ371" s="225" t="s">
        <v>4199</v>
      </c>
      <c r="AK371">
        <v>2258897</v>
      </c>
      <c r="AL371">
        <v>1011290.0338551117</v>
      </c>
      <c r="AM371" t="s">
        <v>16698</v>
      </c>
    </row>
    <row r="372" spans="1:39" x14ac:dyDescent="0.35">
      <c r="A372" s="1"/>
      <c r="B372" s="1"/>
      <c r="C372" s="1"/>
      <c r="D372" s="1"/>
      <c r="E372" s="1" t="s">
        <v>4971</v>
      </c>
      <c r="F372" s="2">
        <v>44306</v>
      </c>
      <c r="G372" s="3">
        <v>24826</v>
      </c>
      <c r="H372" s="1"/>
      <c r="I372" s="1"/>
      <c r="J372" s="1" t="s">
        <v>4972</v>
      </c>
      <c r="K372" s="2">
        <v>44236</v>
      </c>
      <c r="L372" s="1" t="s">
        <v>4214</v>
      </c>
      <c r="M372" s="122"/>
      <c r="N372" s="1" t="s">
        <v>4203</v>
      </c>
      <c r="O372" s="1" t="s">
        <v>4436</v>
      </c>
      <c r="P372" s="1">
        <v>9402</v>
      </c>
      <c r="Q372" s="123">
        <v>1266179</v>
      </c>
      <c r="S372" s="123">
        <v>1187619.7776685853</v>
      </c>
      <c r="T372" s="123">
        <v>33948.641306532496</v>
      </c>
      <c r="W372" s="1"/>
      <c r="Z372" s="225" t="s">
        <v>4697</v>
      </c>
      <c r="AA372" s="226">
        <v>44089</v>
      </c>
      <c r="AB372" s="225" t="s">
        <v>4205</v>
      </c>
      <c r="AC372" s="225" t="s">
        <v>4208</v>
      </c>
      <c r="AD372" s="225" t="s">
        <v>4287</v>
      </c>
      <c r="AE372">
        <v>7791</v>
      </c>
      <c r="AF372">
        <v>2497173</v>
      </c>
      <c r="AG372">
        <v>771994.82777864591</v>
      </c>
      <c r="AH372">
        <v>558985.4597094421</v>
      </c>
      <c r="AI372">
        <v>72689</v>
      </c>
      <c r="AJ372" s="225" t="s">
        <v>4199</v>
      </c>
      <c r="AK372">
        <v>2424484</v>
      </c>
      <c r="AL372">
        <v>2284163.6319307964</v>
      </c>
      <c r="AM372" t="s">
        <v>16698</v>
      </c>
    </row>
    <row r="373" spans="1:39" x14ac:dyDescent="0.35">
      <c r="A373" s="1"/>
      <c r="B373" s="1"/>
      <c r="C373" s="1"/>
      <c r="D373" s="1"/>
      <c r="E373" s="1" t="s">
        <v>4973</v>
      </c>
      <c r="F373" s="2">
        <v>44765</v>
      </c>
      <c r="G373" s="3">
        <v>46949</v>
      </c>
      <c r="H373" s="1"/>
      <c r="I373" s="1"/>
      <c r="J373" s="1" t="s">
        <v>4974</v>
      </c>
      <c r="K373" s="2">
        <v>44797</v>
      </c>
      <c r="L373" s="1" t="s">
        <v>4210</v>
      </c>
      <c r="M373" s="122"/>
      <c r="N373" s="1" t="s">
        <v>4208</v>
      </c>
      <c r="O373" s="1" t="s">
        <v>4254</v>
      </c>
      <c r="P373" s="1">
        <v>7936</v>
      </c>
      <c r="Q373" s="123">
        <v>554544</v>
      </c>
      <c r="S373" s="123">
        <v>204221.75289181</v>
      </c>
      <c r="T373" s="123">
        <v>80836.508277518922</v>
      </c>
      <c r="W373" s="1"/>
      <c r="Z373" s="225" t="s">
        <v>4700</v>
      </c>
      <c r="AA373" s="226">
        <v>44964</v>
      </c>
      <c r="AB373" s="225" t="s">
        <v>4210</v>
      </c>
      <c r="AC373" s="225" t="s">
        <v>4208</v>
      </c>
      <c r="AD373" s="225" t="s">
        <v>4224</v>
      </c>
      <c r="AE373">
        <v>5558</v>
      </c>
      <c r="AF373">
        <v>1282626</v>
      </c>
      <c r="AG373">
        <v>48168.513569426759</v>
      </c>
      <c r="AH373">
        <v>328018.48302743089</v>
      </c>
      <c r="AI373">
        <v>35036</v>
      </c>
      <c r="AJ373" s="225" t="s">
        <v>4211</v>
      </c>
      <c r="AK373">
        <v>1247590</v>
      </c>
      <c r="AL373">
        <v>1562475.9694580042</v>
      </c>
      <c r="AM373" t="s">
        <v>16698</v>
      </c>
    </row>
    <row r="374" spans="1:39" x14ac:dyDescent="0.35">
      <c r="A374" s="1"/>
      <c r="B374" s="1"/>
      <c r="C374" s="1"/>
      <c r="D374" s="1"/>
      <c r="E374" s="1" t="s">
        <v>4975</v>
      </c>
      <c r="F374" s="2">
        <v>44322</v>
      </c>
      <c r="G374" s="3">
        <v>26024</v>
      </c>
      <c r="H374" s="1"/>
      <c r="I374" s="1"/>
      <c r="J374" s="1" t="s">
        <v>4976</v>
      </c>
      <c r="K374" s="2">
        <v>44769</v>
      </c>
      <c r="L374" s="1" t="s">
        <v>4202</v>
      </c>
      <c r="M374" s="122"/>
      <c r="N374" s="1" t="s">
        <v>4208</v>
      </c>
      <c r="O374" s="1" t="s">
        <v>4439</v>
      </c>
      <c r="P374" s="1">
        <v>7787</v>
      </c>
      <c r="Q374" s="123">
        <v>1651485</v>
      </c>
      <c r="S374" s="123">
        <v>1356149.6975276216</v>
      </c>
      <c r="T374" s="123">
        <v>408680.62247547944</v>
      </c>
      <c r="W374" s="1"/>
      <c r="Z374" s="225" t="s">
        <v>4699</v>
      </c>
      <c r="AA374" s="226">
        <v>45085</v>
      </c>
      <c r="AB374" s="225" t="s">
        <v>4205</v>
      </c>
      <c r="AC374" s="225" t="s">
        <v>4220</v>
      </c>
      <c r="AD374" s="225" t="s">
        <v>4333</v>
      </c>
      <c r="AE374">
        <v>9009</v>
      </c>
      <c r="AF374">
        <v>2413498</v>
      </c>
      <c r="AG374">
        <v>1007128.4045304448</v>
      </c>
      <c r="AH374">
        <v>250381.17462306179</v>
      </c>
      <c r="AI374">
        <v>31129</v>
      </c>
      <c r="AJ374" s="225" t="s">
        <v>4199</v>
      </c>
      <c r="AK374">
        <v>2382369</v>
      </c>
      <c r="AL374">
        <v>1656750.7700926173</v>
      </c>
      <c r="AM374" t="s">
        <v>16698</v>
      </c>
    </row>
    <row r="375" spans="1:39" x14ac:dyDescent="0.35">
      <c r="A375" s="1"/>
      <c r="B375" s="1"/>
      <c r="C375" s="1"/>
      <c r="D375" s="1"/>
      <c r="E375" s="1" t="s">
        <v>4977</v>
      </c>
      <c r="F375" s="2">
        <v>44018</v>
      </c>
      <c r="G375" s="3">
        <v>47606</v>
      </c>
      <c r="H375" s="1"/>
      <c r="I375" s="1"/>
      <c r="J375" s="1" t="s">
        <v>4978</v>
      </c>
      <c r="K375" s="2">
        <v>44374</v>
      </c>
      <c r="L375" s="1" t="s">
        <v>4210</v>
      </c>
      <c r="M375" s="122"/>
      <c r="N375" s="1" t="s">
        <v>4203</v>
      </c>
      <c r="O375" s="1" t="s">
        <v>4309</v>
      </c>
      <c r="P375" s="1">
        <v>5676</v>
      </c>
      <c r="Q375" s="123">
        <v>1245003</v>
      </c>
      <c r="S375" s="123">
        <v>59893.06513824399</v>
      </c>
      <c r="T375" s="123">
        <v>392744.18977892911</v>
      </c>
      <c r="W375" s="1"/>
      <c r="Z375" s="225" t="s">
        <v>4702</v>
      </c>
      <c r="AA375" s="226">
        <v>44609</v>
      </c>
      <c r="AB375" s="225" t="s">
        <v>4202</v>
      </c>
      <c r="AC375" s="225" t="s">
        <v>4208</v>
      </c>
      <c r="AD375" s="225" t="s">
        <v>4419</v>
      </c>
      <c r="AE375">
        <v>6428</v>
      </c>
      <c r="AF375">
        <v>1633849</v>
      </c>
      <c r="AG375">
        <v>403049.74352891295</v>
      </c>
      <c r="AH375">
        <v>407278.50203430216</v>
      </c>
      <c r="AI375">
        <v>26639</v>
      </c>
      <c r="AJ375" s="225" t="s">
        <v>4232</v>
      </c>
      <c r="AK375">
        <v>1607210</v>
      </c>
      <c r="AL375">
        <v>1638077.7585053891</v>
      </c>
      <c r="AM375" t="s">
        <v>16698</v>
      </c>
    </row>
    <row r="376" spans="1:39" x14ac:dyDescent="0.35">
      <c r="A376" s="1"/>
      <c r="B376" s="1"/>
      <c r="C376" s="1"/>
      <c r="D376" s="1"/>
      <c r="E376" s="1" t="s">
        <v>4979</v>
      </c>
      <c r="F376" s="2">
        <v>44637</v>
      </c>
      <c r="G376" s="3">
        <v>58721</v>
      </c>
      <c r="H376" s="1"/>
      <c r="I376" s="1"/>
      <c r="J376" s="1" t="s">
        <v>4980</v>
      </c>
      <c r="K376" s="2">
        <v>44240</v>
      </c>
      <c r="L376" s="1" t="s">
        <v>4210</v>
      </c>
      <c r="M376" s="122"/>
      <c r="N376" s="1" t="s">
        <v>4203</v>
      </c>
      <c r="O376" s="1" t="s">
        <v>4277</v>
      </c>
      <c r="P376" s="1">
        <v>8033</v>
      </c>
      <c r="Q376" s="123">
        <v>1083301</v>
      </c>
      <c r="S376" s="123">
        <v>224577.34753353448</v>
      </c>
      <c r="T376" s="123">
        <v>198785.23718356437</v>
      </c>
      <c r="W376" s="1"/>
      <c r="Z376" s="225" t="s">
        <v>4701</v>
      </c>
      <c r="AA376" s="226">
        <v>44806</v>
      </c>
      <c r="AB376" s="225" t="s">
        <v>4198</v>
      </c>
      <c r="AC376" s="225" t="s">
        <v>4203</v>
      </c>
      <c r="AD376" s="225" t="s">
        <v>4231</v>
      </c>
      <c r="AE376">
        <v>7116</v>
      </c>
      <c r="AF376">
        <v>591440</v>
      </c>
      <c r="AG376">
        <v>156298.94017370904</v>
      </c>
      <c r="AH376">
        <v>50434.889770678412</v>
      </c>
      <c r="AI376">
        <v>67212</v>
      </c>
      <c r="AJ376" s="225" t="s">
        <v>4199</v>
      </c>
      <c r="AK376">
        <v>524228</v>
      </c>
      <c r="AL376">
        <v>485575.94959696935</v>
      </c>
      <c r="AM376" t="s">
        <v>16698</v>
      </c>
    </row>
    <row r="377" spans="1:39" x14ac:dyDescent="0.35">
      <c r="A377" s="1"/>
      <c r="B377" s="1"/>
      <c r="C377" s="1"/>
      <c r="D377" s="1"/>
      <c r="E377" s="1" t="s">
        <v>4981</v>
      </c>
      <c r="F377" s="2">
        <v>44141</v>
      </c>
      <c r="G377" s="3">
        <v>55930</v>
      </c>
      <c r="H377" s="1"/>
      <c r="I377" s="1"/>
      <c r="J377" s="1" t="s">
        <v>4982</v>
      </c>
      <c r="K377" s="2">
        <v>44740</v>
      </c>
      <c r="L377" s="1" t="s">
        <v>4216</v>
      </c>
      <c r="M377" s="122"/>
      <c r="N377" s="1" t="s">
        <v>4220</v>
      </c>
      <c r="O377" s="1" t="s">
        <v>4494</v>
      </c>
      <c r="P377" s="1">
        <v>6427</v>
      </c>
      <c r="Q377" s="123">
        <v>1704471</v>
      </c>
      <c r="S377" s="123">
        <v>1024703.6516753435</v>
      </c>
      <c r="T377" s="123">
        <v>524170.85797441978</v>
      </c>
      <c r="W377" s="1"/>
      <c r="Z377" s="225" t="s">
        <v>4704</v>
      </c>
      <c r="AA377" s="226">
        <v>45060</v>
      </c>
      <c r="AB377" s="225" t="s">
        <v>4198</v>
      </c>
      <c r="AC377" s="225" t="s">
        <v>4220</v>
      </c>
      <c r="AD377" s="225" t="s">
        <v>4235</v>
      </c>
      <c r="AE377">
        <v>7981</v>
      </c>
      <c r="AF377">
        <v>1675648</v>
      </c>
      <c r="AG377">
        <v>1077615.7216253297</v>
      </c>
      <c r="AH377">
        <v>504422.87090839102</v>
      </c>
      <c r="AI377">
        <v>11319</v>
      </c>
      <c r="AJ377" s="225" t="s">
        <v>4199</v>
      </c>
      <c r="AK377">
        <v>1664329</v>
      </c>
      <c r="AL377">
        <v>1102455.1492830613</v>
      </c>
      <c r="AM377" t="s">
        <v>16698</v>
      </c>
    </row>
    <row r="378" spans="1:39" x14ac:dyDescent="0.35">
      <c r="A378" s="1"/>
      <c r="B378" s="1"/>
      <c r="C378" s="1"/>
      <c r="D378" s="1"/>
      <c r="E378" s="1" t="s">
        <v>4983</v>
      </c>
      <c r="F378" s="2">
        <v>45174</v>
      </c>
      <c r="G378" s="3">
        <v>10697</v>
      </c>
      <c r="H378" s="1"/>
      <c r="I378" s="1"/>
      <c r="J378" s="1" t="s">
        <v>4984</v>
      </c>
      <c r="K378" s="2">
        <v>44782</v>
      </c>
      <c r="L378" s="1" t="s">
        <v>4210</v>
      </c>
      <c r="M378" s="122"/>
      <c r="N378" s="1" t="s">
        <v>4220</v>
      </c>
      <c r="O378" s="1" t="s">
        <v>4439</v>
      </c>
      <c r="P378" s="1">
        <v>9012</v>
      </c>
      <c r="Q378" s="123">
        <v>1428459</v>
      </c>
      <c r="S378" s="123">
        <v>1292336.3994325094</v>
      </c>
      <c r="T378" s="123">
        <v>70630.316904414096</v>
      </c>
      <c r="W378" s="1"/>
      <c r="Z378" s="225" t="s">
        <v>4703</v>
      </c>
      <c r="AA378" s="226">
        <v>44848</v>
      </c>
      <c r="AB378" s="225" t="s">
        <v>4198</v>
      </c>
      <c r="AC378" s="225" t="s">
        <v>4208</v>
      </c>
      <c r="AD378" s="225" t="s">
        <v>4290</v>
      </c>
      <c r="AE378">
        <v>8083</v>
      </c>
      <c r="AF378">
        <v>2128723</v>
      </c>
      <c r="AG378">
        <v>2062298.5173834113</v>
      </c>
      <c r="AH378">
        <v>437114.17487596022</v>
      </c>
      <c r="AI378">
        <v>62253</v>
      </c>
      <c r="AJ378" s="225" t="s">
        <v>4199</v>
      </c>
      <c r="AK378">
        <v>2066470</v>
      </c>
      <c r="AL378">
        <v>503538.65749254893</v>
      </c>
      <c r="AM378" t="s">
        <v>16698</v>
      </c>
    </row>
    <row r="379" spans="1:39" x14ac:dyDescent="0.35">
      <c r="A379" s="1"/>
      <c r="B379" s="1"/>
      <c r="C379" s="1"/>
      <c r="D379" s="1"/>
      <c r="E379" s="1" t="s">
        <v>4985</v>
      </c>
      <c r="F379" s="2">
        <v>45004</v>
      </c>
      <c r="G379" s="3">
        <v>99657</v>
      </c>
      <c r="H379" s="1"/>
      <c r="I379" s="1"/>
      <c r="J379" s="1" t="s">
        <v>4986</v>
      </c>
      <c r="K379" s="2">
        <v>45384</v>
      </c>
      <c r="L379" s="1" t="s">
        <v>4216</v>
      </c>
      <c r="M379" s="122"/>
      <c r="N379" s="1" t="s">
        <v>4203</v>
      </c>
      <c r="O379" s="1" t="s">
        <v>4477</v>
      </c>
      <c r="P379" s="1">
        <v>6366</v>
      </c>
      <c r="Q379" s="123">
        <v>765334</v>
      </c>
      <c r="S379" s="123">
        <v>247647.50959744141</v>
      </c>
      <c r="T379" s="123">
        <v>87639.550395357699</v>
      </c>
      <c r="W379" s="1"/>
      <c r="Z379" s="225" t="s">
        <v>4706</v>
      </c>
      <c r="AA379" s="226">
        <v>44985</v>
      </c>
      <c r="AB379" s="225" t="s">
        <v>4210</v>
      </c>
      <c r="AC379" s="225" t="s">
        <v>4203</v>
      </c>
      <c r="AD379" s="225" t="s">
        <v>4333</v>
      </c>
      <c r="AE379">
        <v>5666</v>
      </c>
      <c r="AF379">
        <v>2083374</v>
      </c>
      <c r="AG379">
        <v>496898.42971592327</v>
      </c>
      <c r="AH379">
        <v>221008.97615127009</v>
      </c>
      <c r="AI379">
        <v>0</v>
      </c>
      <c r="AJ379" s="225" t="s">
        <v>4211</v>
      </c>
      <c r="AK379">
        <v>2083374</v>
      </c>
      <c r="AL379">
        <v>1807484.5464353468</v>
      </c>
      <c r="AM379" t="s">
        <v>16698</v>
      </c>
    </row>
    <row r="380" spans="1:39" x14ac:dyDescent="0.35">
      <c r="A380" s="1"/>
      <c r="B380" s="1"/>
      <c r="C380" s="1"/>
      <c r="D380" s="1"/>
      <c r="E380" s="1" t="s">
        <v>4987</v>
      </c>
      <c r="F380" s="2">
        <v>44641</v>
      </c>
      <c r="G380" s="3">
        <v>57651</v>
      </c>
      <c r="H380" s="1"/>
      <c r="I380" s="1"/>
      <c r="J380" s="1" t="s">
        <v>4591</v>
      </c>
      <c r="K380" s="2">
        <v>44440</v>
      </c>
      <c r="L380" s="1" t="s">
        <v>4216</v>
      </c>
      <c r="M380" s="122"/>
      <c r="N380" s="1" t="s">
        <v>4203</v>
      </c>
      <c r="O380" s="1" t="s">
        <v>4377</v>
      </c>
      <c r="P380" s="1">
        <v>6496</v>
      </c>
      <c r="Q380" s="123">
        <v>2034508</v>
      </c>
      <c r="S380" s="123">
        <v>1205699.1956233857</v>
      </c>
      <c r="T380" s="123">
        <v>73536.441184263545</v>
      </c>
      <c r="W380" s="1"/>
      <c r="Z380" s="225" t="s">
        <v>4705</v>
      </c>
      <c r="AA380" s="226">
        <v>44597</v>
      </c>
      <c r="AB380" s="225" t="s">
        <v>4214</v>
      </c>
      <c r="AC380" s="225" t="s">
        <v>4203</v>
      </c>
      <c r="AD380" s="225" t="s">
        <v>4242</v>
      </c>
      <c r="AE380">
        <v>7931</v>
      </c>
      <c r="AF380">
        <v>457442</v>
      </c>
      <c r="AG380">
        <v>144543.05652096332</v>
      </c>
      <c r="AH380">
        <v>73587.577806636633</v>
      </c>
      <c r="AI380">
        <v>82456</v>
      </c>
      <c r="AJ380" s="225" t="s">
        <v>4211</v>
      </c>
      <c r="AK380">
        <v>374986</v>
      </c>
      <c r="AL380">
        <v>386486.52128567331</v>
      </c>
      <c r="AM380" t="s">
        <v>16698</v>
      </c>
    </row>
    <row r="381" spans="1:39" x14ac:dyDescent="0.35">
      <c r="A381" s="1"/>
      <c r="B381" s="1"/>
      <c r="C381" s="1"/>
      <c r="D381" s="1"/>
      <c r="E381" s="1" t="s">
        <v>4988</v>
      </c>
      <c r="F381" s="2">
        <v>44394</v>
      </c>
      <c r="G381" s="3">
        <v>10816</v>
      </c>
      <c r="H381" s="1"/>
      <c r="I381" s="1"/>
      <c r="J381" s="1" t="s">
        <v>4989</v>
      </c>
      <c r="K381" s="2">
        <v>45390</v>
      </c>
      <c r="L381" s="1" t="s">
        <v>4216</v>
      </c>
      <c r="M381" s="122"/>
      <c r="N381" s="1" t="s">
        <v>4203</v>
      </c>
      <c r="O381" s="1" t="s">
        <v>4287</v>
      </c>
      <c r="P381" s="1">
        <v>6649</v>
      </c>
      <c r="Q381" s="123">
        <v>351597</v>
      </c>
      <c r="S381" s="123">
        <v>19122.604271020286</v>
      </c>
      <c r="T381" s="123">
        <v>90908.0544561633</v>
      </c>
      <c r="W381" s="1"/>
      <c r="Z381" s="225" t="s">
        <v>4708</v>
      </c>
      <c r="AA381" s="226">
        <v>43903</v>
      </c>
      <c r="AB381" s="225" t="s">
        <v>4202</v>
      </c>
      <c r="AC381" s="225" t="s">
        <v>4203</v>
      </c>
      <c r="AD381" s="225" t="s">
        <v>4343</v>
      </c>
      <c r="AE381">
        <v>8224</v>
      </c>
      <c r="AF381">
        <v>2283229</v>
      </c>
      <c r="AG381">
        <v>2013563.6062959933</v>
      </c>
      <c r="AH381">
        <v>513490.39841704816</v>
      </c>
      <c r="AI381">
        <v>47731</v>
      </c>
      <c r="AJ381" s="225" t="s">
        <v>4232</v>
      </c>
      <c r="AK381">
        <v>2235498</v>
      </c>
      <c r="AL381">
        <v>783155.79212105484</v>
      </c>
      <c r="AM381" t="s">
        <v>16698</v>
      </c>
    </row>
    <row r="382" spans="1:39" x14ac:dyDescent="0.35">
      <c r="A382" s="1"/>
      <c r="B382" s="1"/>
      <c r="C382" s="1"/>
      <c r="D382" s="1"/>
      <c r="E382" s="1" t="s">
        <v>4990</v>
      </c>
      <c r="F382" s="2">
        <v>44556</v>
      </c>
      <c r="G382" s="3">
        <v>88661</v>
      </c>
      <c r="H382" s="1"/>
      <c r="I382" s="1"/>
      <c r="J382" s="1" t="s">
        <v>4991</v>
      </c>
      <c r="K382" s="2">
        <v>45219</v>
      </c>
      <c r="L382" s="1" t="s">
        <v>4214</v>
      </c>
      <c r="M382" s="122"/>
      <c r="N382" s="1" t="s">
        <v>4203</v>
      </c>
      <c r="O382" s="1" t="s">
        <v>4336</v>
      </c>
      <c r="P382" s="1">
        <v>7462</v>
      </c>
      <c r="Q382" s="123">
        <v>2401389</v>
      </c>
      <c r="S382" s="123">
        <v>856268.71432938089</v>
      </c>
      <c r="T382" s="123">
        <v>92735.518533489216</v>
      </c>
      <c r="W382" s="1"/>
      <c r="Z382" s="225" t="s">
        <v>4707</v>
      </c>
      <c r="AA382" s="226">
        <v>44856</v>
      </c>
      <c r="AB382" s="225" t="s">
        <v>4210</v>
      </c>
      <c r="AC382" s="225" t="s">
        <v>4203</v>
      </c>
      <c r="AD382" s="225" t="s">
        <v>4456</v>
      </c>
      <c r="AE382">
        <v>6737</v>
      </c>
      <c r="AF382">
        <v>1973305</v>
      </c>
      <c r="AG382">
        <v>405449.67968507158</v>
      </c>
      <c r="AH382">
        <v>333011.80775035621</v>
      </c>
      <c r="AI382">
        <v>83342</v>
      </c>
      <c r="AJ382" s="225" t="s">
        <v>4211</v>
      </c>
      <c r="AK382">
        <v>1889963</v>
      </c>
      <c r="AL382">
        <v>1900867.1280652846</v>
      </c>
      <c r="AM382" t="s">
        <v>16698</v>
      </c>
    </row>
    <row r="383" spans="1:39" x14ac:dyDescent="0.35">
      <c r="A383" s="1"/>
      <c r="B383" s="1"/>
      <c r="C383" s="1"/>
      <c r="D383" s="1"/>
      <c r="E383" s="1" t="s">
        <v>4992</v>
      </c>
      <c r="F383" s="2">
        <v>45014</v>
      </c>
      <c r="G383" s="3">
        <v>37539</v>
      </c>
      <c r="H383" s="1"/>
      <c r="I383" s="1"/>
      <c r="J383" s="1" t="s">
        <v>4993</v>
      </c>
      <c r="K383" s="2">
        <v>44689</v>
      </c>
      <c r="L383" s="1" t="s">
        <v>4202</v>
      </c>
      <c r="M383" s="122"/>
      <c r="N383" s="1" t="s">
        <v>4203</v>
      </c>
      <c r="O383" s="1" t="s">
        <v>4477</v>
      </c>
      <c r="P383" s="1">
        <v>8208</v>
      </c>
      <c r="Q383" s="123">
        <v>727730</v>
      </c>
      <c r="S383" s="123">
        <v>114415.94760125357</v>
      </c>
      <c r="T383" s="123">
        <v>182729.81833932715</v>
      </c>
      <c r="W383" s="1"/>
      <c r="Z383" s="225" t="s">
        <v>4710</v>
      </c>
      <c r="AA383" s="226">
        <v>44596</v>
      </c>
      <c r="AB383" s="225" t="s">
        <v>4216</v>
      </c>
      <c r="AC383" s="225" t="s">
        <v>4208</v>
      </c>
      <c r="AD383" s="225" t="s">
        <v>4333</v>
      </c>
      <c r="AE383">
        <v>9005</v>
      </c>
      <c r="AF383">
        <v>1124555</v>
      </c>
      <c r="AG383">
        <v>205722.87857694781</v>
      </c>
      <c r="AH383">
        <v>26691.549873556392</v>
      </c>
      <c r="AI383">
        <v>51309</v>
      </c>
      <c r="AJ383" s="225" t="s">
        <v>4217</v>
      </c>
      <c r="AK383">
        <v>1073246</v>
      </c>
      <c r="AL383">
        <v>945523.67129660852</v>
      </c>
      <c r="AM383" t="s">
        <v>16698</v>
      </c>
    </row>
    <row r="384" spans="1:39" x14ac:dyDescent="0.35">
      <c r="A384" s="1"/>
      <c r="B384" s="1"/>
      <c r="C384" s="1"/>
      <c r="D384" s="1"/>
      <c r="E384" s="1" t="s">
        <v>4994</v>
      </c>
      <c r="F384" s="2">
        <v>44638</v>
      </c>
      <c r="G384" s="3">
        <v>15277</v>
      </c>
      <c r="H384" s="1"/>
      <c r="I384" s="1"/>
      <c r="J384" s="1" t="s">
        <v>4995</v>
      </c>
      <c r="K384" s="2">
        <v>44063</v>
      </c>
      <c r="L384" s="1" t="s">
        <v>4198</v>
      </c>
      <c r="M384" s="122"/>
      <c r="N384" s="1" t="s">
        <v>4220</v>
      </c>
      <c r="O384" s="1" t="s">
        <v>4299</v>
      </c>
      <c r="P384" s="1">
        <v>7225</v>
      </c>
      <c r="Q384" s="123">
        <v>1227948</v>
      </c>
      <c r="S384" s="123">
        <v>1007735.2014435978</v>
      </c>
      <c r="T384" s="123">
        <v>59415.703717690085</v>
      </c>
      <c r="W384" s="1"/>
      <c r="Z384" s="225" t="s">
        <v>4712</v>
      </c>
      <c r="AA384" s="226">
        <v>44580</v>
      </c>
      <c r="AB384" s="225" t="s">
        <v>4198</v>
      </c>
      <c r="AC384" s="225" t="s">
        <v>4203</v>
      </c>
      <c r="AD384" s="225" t="s">
        <v>4268</v>
      </c>
      <c r="AE384">
        <v>8386</v>
      </c>
      <c r="AF384">
        <v>1918974</v>
      </c>
      <c r="AG384">
        <v>1866327.296001731</v>
      </c>
      <c r="AH384">
        <v>187417.26475848057</v>
      </c>
      <c r="AI384">
        <v>41262</v>
      </c>
      <c r="AJ384" s="225" t="s">
        <v>4199</v>
      </c>
      <c r="AK384">
        <v>1877712</v>
      </c>
      <c r="AL384">
        <v>240063.96875674961</v>
      </c>
      <c r="AM384" t="s">
        <v>16698</v>
      </c>
    </row>
    <row r="385" spans="1:39" x14ac:dyDescent="0.35">
      <c r="A385" s="1"/>
      <c r="B385" s="1"/>
      <c r="C385" s="1"/>
      <c r="D385" s="1"/>
      <c r="E385" s="1" t="s">
        <v>4996</v>
      </c>
      <c r="F385" s="2">
        <v>45133</v>
      </c>
      <c r="G385" s="3">
        <v>52632</v>
      </c>
      <c r="H385" s="1"/>
      <c r="I385" s="1"/>
      <c r="J385" s="1" t="s">
        <v>4997</v>
      </c>
      <c r="K385" s="2">
        <v>45281</v>
      </c>
      <c r="L385" s="1" t="s">
        <v>4214</v>
      </c>
      <c r="M385" s="122"/>
      <c r="N385" s="1" t="s">
        <v>4203</v>
      </c>
      <c r="O385" s="1" t="s">
        <v>4372</v>
      </c>
      <c r="P385" s="1">
        <v>6979</v>
      </c>
      <c r="Q385" s="123">
        <v>2446150</v>
      </c>
      <c r="S385" s="123">
        <v>1144760.1261502753</v>
      </c>
      <c r="T385" s="123">
        <v>75148.149946148158</v>
      </c>
      <c r="W385" s="1"/>
      <c r="Z385" s="225" t="s">
        <v>4711</v>
      </c>
      <c r="AA385" s="226">
        <v>45101</v>
      </c>
      <c r="AB385" s="225" t="s">
        <v>4202</v>
      </c>
      <c r="AC385" s="225" t="s">
        <v>4220</v>
      </c>
      <c r="AD385" s="225" t="s">
        <v>4377</v>
      </c>
      <c r="AE385">
        <v>6024</v>
      </c>
      <c r="AF385">
        <v>896838</v>
      </c>
      <c r="AG385">
        <v>471082.3879740804</v>
      </c>
      <c r="AH385">
        <v>288801.53249879036</v>
      </c>
      <c r="AI385">
        <v>48082</v>
      </c>
      <c r="AJ385" s="225" t="s">
        <v>4232</v>
      </c>
      <c r="AK385">
        <v>848756</v>
      </c>
      <c r="AL385">
        <v>714557.14452471002</v>
      </c>
      <c r="AM385" t="s">
        <v>16698</v>
      </c>
    </row>
    <row r="386" spans="1:39" x14ac:dyDescent="0.35">
      <c r="A386" s="1"/>
      <c r="B386" s="1"/>
      <c r="C386" s="1"/>
      <c r="D386" s="1"/>
      <c r="E386" s="1" t="s">
        <v>4998</v>
      </c>
      <c r="F386" s="2">
        <v>45120</v>
      </c>
      <c r="G386" s="3">
        <v>87201</v>
      </c>
      <c r="H386" s="1"/>
      <c r="I386" s="1"/>
      <c r="J386" s="1" t="s">
        <v>4999</v>
      </c>
      <c r="K386" s="2">
        <v>45012</v>
      </c>
      <c r="L386" s="1" t="s">
        <v>4202</v>
      </c>
      <c r="M386" s="122"/>
      <c r="N386" s="1" t="s">
        <v>4203</v>
      </c>
      <c r="O386" s="1" t="s">
        <v>4221</v>
      </c>
      <c r="P386" s="1">
        <v>6746</v>
      </c>
      <c r="Q386" s="123">
        <v>1298645</v>
      </c>
      <c r="S386" s="123">
        <v>389584.25764679629</v>
      </c>
      <c r="T386" s="123">
        <v>219589.94868798822</v>
      </c>
      <c r="W386" s="1"/>
      <c r="Z386" s="225" t="s">
        <v>4714</v>
      </c>
      <c r="AA386" s="226">
        <v>43950</v>
      </c>
      <c r="AB386" s="225" t="s">
        <v>4216</v>
      </c>
      <c r="AC386" s="225" t="s">
        <v>4220</v>
      </c>
      <c r="AD386" s="225" t="s">
        <v>4312</v>
      </c>
      <c r="AE386">
        <v>6304</v>
      </c>
      <c r="AF386">
        <v>2262863</v>
      </c>
      <c r="AG386">
        <v>313859.81754966034</v>
      </c>
      <c r="AH386">
        <v>290646.8364539452</v>
      </c>
      <c r="AI386">
        <v>36392</v>
      </c>
      <c r="AJ386" s="225" t="s">
        <v>4217</v>
      </c>
      <c r="AK386">
        <v>2226471</v>
      </c>
      <c r="AL386">
        <v>2239650.018904285</v>
      </c>
      <c r="AM386" t="s">
        <v>16698</v>
      </c>
    </row>
    <row r="387" spans="1:39" x14ac:dyDescent="0.35">
      <c r="A387" s="1"/>
      <c r="B387" s="1"/>
      <c r="C387" s="1"/>
      <c r="D387" s="1"/>
      <c r="E387" s="1" t="s">
        <v>5000</v>
      </c>
      <c r="F387" s="2">
        <v>44607</v>
      </c>
      <c r="G387" s="3">
        <v>91568</v>
      </c>
      <c r="H387" s="1"/>
      <c r="I387" s="1"/>
      <c r="J387" s="1" t="s">
        <v>5001</v>
      </c>
      <c r="K387" s="2">
        <v>44690</v>
      </c>
      <c r="L387" s="1" t="s">
        <v>4202</v>
      </c>
      <c r="M387" s="122"/>
      <c r="N387" s="1" t="s">
        <v>4203</v>
      </c>
      <c r="O387" s="1" t="s">
        <v>4235</v>
      </c>
      <c r="P387" s="1">
        <v>8262</v>
      </c>
      <c r="Q387" s="123">
        <v>338384</v>
      </c>
      <c r="S387" s="123">
        <v>157634.34642193807</v>
      </c>
      <c r="T387" s="123">
        <v>62271.107141044959</v>
      </c>
      <c r="W387" s="1"/>
      <c r="Z387" s="225" t="s">
        <v>4716</v>
      </c>
      <c r="AA387" s="226">
        <v>44773</v>
      </c>
      <c r="AB387" s="225" t="s">
        <v>4202</v>
      </c>
      <c r="AC387" s="225" t="s">
        <v>4208</v>
      </c>
      <c r="AD387" s="225" t="s">
        <v>4268</v>
      </c>
      <c r="AE387">
        <v>6159</v>
      </c>
      <c r="AF387">
        <v>397784</v>
      </c>
      <c r="AG387">
        <v>378424.56031435524</v>
      </c>
      <c r="AH387">
        <v>38036.030178017762</v>
      </c>
      <c r="AI387">
        <v>46466</v>
      </c>
      <c r="AJ387" s="225" t="s">
        <v>4232</v>
      </c>
      <c r="AK387">
        <v>351318</v>
      </c>
      <c r="AL387">
        <v>57395.469863662518</v>
      </c>
      <c r="AM387" t="s">
        <v>16698</v>
      </c>
    </row>
    <row r="388" spans="1:39" x14ac:dyDescent="0.35">
      <c r="A388" s="1"/>
      <c r="B388" s="1"/>
      <c r="C388" s="1"/>
      <c r="D388" s="1"/>
      <c r="E388" s="1" t="s">
        <v>5002</v>
      </c>
      <c r="F388" s="2">
        <v>44451</v>
      </c>
      <c r="G388" s="3">
        <v>41952</v>
      </c>
      <c r="H388" s="1"/>
      <c r="I388" s="1"/>
      <c r="J388" s="1" t="s">
        <v>5003</v>
      </c>
      <c r="K388" s="2">
        <v>44976</v>
      </c>
      <c r="L388" s="1" t="s">
        <v>4210</v>
      </c>
      <c r="M388" s="122"/>
      <c r="N388" s="1" t="s">
        <v>4203</v>
      </c>
      <c r="O388" s="1" t="s">
        <v>4251</v>
      </c>
      <c r="P388" s="1">
        <v>7587</v>
      </c>
      <c r="Q388" s="123">
        <v>303019</v>
      </c>
      <c r="S388" s="123">
        <v>39222.568230723482</v>
      </c>
      <c r="T388" s="123">
        <v>45176.23375796905</v>
      </c>
      <c r="W388" s="1"/>
      <c r="Z388" s="225" t="s">
        <v>4718</v>
      </c>
      <c r="AA388" s="226">
        <v>45005</v>
      </c>
      <c r="AB388" s="225" t="s">
        <v>4216</v>
      </c>
      <c r="AC388" s="225" t="s">
        <v>4208</v>
      </c>
      <c r="AD388" s="225" t="s">
        <v>4436</v>
      </c>
      <c r="AE388">
        <v>6590</v>
      </c>
      <c r="AF388">
        <v>1792288</v>
      </c>
      <c r="AG388">
        <v>752601.97106331435</v>
      </c>
      <c r="AH388">
        <v>266277.78437690373</v>
      </c>
      <c r="AI388">
        <v>0</v>
      </c>
      <c r="AJ388" s="225" t="s">
        <v>4217</v>
      </c>
      <c r="AK388">
        <v>1792288</v>
      </c>
      <c r="AL388">
        <v>1305963.8133135894</v>
      </c>
      <c r="AM388" t="s">
        <v>16698</v>
      </c>
    </row>
    <row r="389" spans="1:39" x14ac:dyDescent="0.35">
      <c r="A389" s="1"/>
      <c r="B389" s="1"/>
      <c r="C389" s="1"/>
      <c r="D389" s="1"/>
      <c r="E389" s="1" t="s">
        <v>5004</v>
      </c>
      <c r="F389" s="2">
        <v>45207</v>
      </c>
      <c r="G389" s="3">
        <v>85319</v>
      </c>
      <c r="H389" s="1"/>
      <c r="I389" s="1"/>
      <c r="J389" s="1" t="s">
        <v>5005</v>
      </c>
      <c r="K389" s="2">
        <v>44052</v>
      </c>
      <c r="L389" s="1" t="s">
        <v>4202</v>
      </c>
      <c r="M389" s="122"/>
      <c r="N389" s="1" t="s">
        <v>4208</v>
      </c>
      <c r="O389" s="1" t="s">
        <v>4287</v>
      </c>
      <c r="P389" s="1">
        <v>5975</v>
      </c>
      <c r="Q389" s="123">
        <v>712349</v>
      </c>
      <c r="S389" s="123">
        <v>295931.49739033764</v>
      </c>
      <c r="T389" s="123">
        <v>78698.637888384415</v>
      </c>
      <c r="W389" s="1"/>
      <c r="Z389" s="225" t="s">
        <v>4717</v>
      </c>
      <c r="AA389" s="226">
        <v>45293</v>
      </c>
      <c r="AB389" s="225" t="s">
        <v>4214</v>
      </c>
      <c r="AC389" s="225" t="s">
        <v>4203</v>
      </c>
      <c r="AD389" s="225" t="s">
        <v>4204</v>
      </c>
      <c r="AE389">
        <v>8652</v>
      </c>
      <c r="AF389">
        <v>1167849</v>
      </c>
      <c r="AG389">
        <v>623563.23297565419</v>
      </c>
      <c r="AH389">
        <v>84303.02288368954</v>
      </c>
      <c r="AI389">
        <v>62065</v>
      </c>
      <c r="AJ389" s="225" t="s">
        <v>4211</v>
      </c>
      <c r="AK389">
        <v>1105784</v>
      </c>
      <c r="AL389">
        <v>628588.78990803531</v>
      </c>
      <c r="AM389" t="s">
        <v>16698</v>
      </c>
    </row>
    <row r="390" spans="1:39" x14ac:dyDescent="0.35">
      <c r="A390" s="1"/>
      <c r="B390" s="1"/>
      <c r="C390" s="1"/>
      <c r="D390" s="1"/>
      <c r="E390" s="1" t="s">
        <v>5006</v>
      </c>
      <c r="F390" s="2">
        <v>44868</v>
      </c>
      <c r="G390" s="3">
        <v>34734</v>
      </c>
      <c r="H390" s="1"/>
      <c r="I390" s="1"/>
      <c r="J390" s="1" t="s">
        <v>5007</v>
      </c>
      <c r="K390" s="2">
        <v>44917</v>
      </c>
      <c r="L390" s="1" t="s">
        <v>4198</v>
      </c>
      <c r="M390" s="122"/>
      <c r="N390" s="1" t="s">
        <v>4208</v>
      </c>
      <c r="O390" s="1" t="s">
        <v>4343</v>
      </c>
      <c r="P390" s="1">
        <v>6530</v>
      </c>
      <c r="Q390" s="123">
        <v>563453</v>
      </c>
      <c r="S390" s="123">
        <v>107714.30061856825</v>
      </c>
      <c r="T390" s="123">
        <v>187793.17107439029</v>
      </c>
      <c r="W390" s="1"/>
      <c r="Z390" s="225" t="s">
        <v>4719</v>
      </c>
      <c r="AA390" s="226">
        <v>45006</v>
      </c>
      <c r="AB390" s="225" t="s">
        <v>4202</v>
      </c>
      <c r="AC390" s="225" t="s">
        <v>4220</v>
      </c>
      <c r="AD390" s="225" t="s">
        <v>4284</v>
      </c>
      <c r="AE390">
        <v>6407</v>
      </c>
      <c r="AF390">
        <v>1578697</v>
      </c>
      <c r="AG390">
        <v>144585.80198213013</v>
      </c>
      <c r="AH390">
        <v>112605.23563440806</v>
      </c>
      <c r="AI390">
        <v>61225</v>
      </c>
      <c r="AJ390" s="225" t="s">
        <v>4232</v>
      </c>
      <c r="AK390">
        <v>1517472</v>
      </c>
      <c r="AL390">
        <v>1546716.4336522778</v>
      </c>
      <c r="AM390" t="s">
        <v>16698</v>
      </c>
    </row>
    <row r="391" spans="1:39" x14ac:dyDescent="0.35">
      <c r="A391" s="1"/>
      <c r="B391" s="1"/>
      <c r="C391" s="1"/>
      <c r="D391" s="1"/>
      <c r="E391" s="1" t="s">
        <v>5008</v>
      </c>
      <c r="F391" s="2">
        <v>44176</v>
      </c>
      <c r="G391" s="3">
        <v>33821</v>
      </c>
      <c r="H391" s="1"/>
      <c r="I391" s="1"/>
      <c r="J391" s="1" t="s">
        <v>5009</v>
      </c>
      <c r="K391" s="2">
        <v>44059</v>
      </c>
      <c r="L391" s="1" t="s">
        <v>4214</v>
      </c>
      <c r="M391" s="122"/>
      <c r="N391" s="1" t="s">
        <v>4208</v>
      </c>
      <c r="O391" s="1" t="s">
        <v>4262</v>
      </c>
      <c r="P391" s="1">
        <v>9152</v>
      </c>
      <c r="Q391" s="123">
        <v>2150178</v>
      </c>
      <c r="S391" s="123">
        <v>1981865.6888552795</v>
      </c>
      <c r="T391" s="123">
        <v>600488.55994082149</v>
      </c>
      <c r="W391" s="1"/>
      <c r="Z391" s="225" t="s">
        <v>4721</v>
      </c>
      <c r="AA391" s="226">
        <v>45078</v>
      </c>
      <c r="AB391" s="225" t="s">
        <v>4202</v>
      </c>
      <c r="AC391" s="225" t="s">
        <v>4203</v>
      </c>
      <c r="AD391" s="225" t="s">
        <v>4277</v>
      </c>
      <c r="AE391">
        <v>8506</v>
      </c>
      <c r="AF391">
        <v>2046198</v>
      </c>
      <c r="AG391">
        <v>1574925.7371119559</v>
      </c>
      <c r="AH391">
        <v>624411.65682264895</v>
      </c>
      <c r="AI391">
        <v>17856</v>
      </c>
      <c r="AJ391" s="225" t="s">
        <v>4232</v>
      </c>
      <c r="AK391">
        <v>2028342</v>
      </c>
      <c r="AL391">
        <v>1095683.9197106929</v>
      </c>
      <c r="AM391" t="s">
        <v>16698</v>
      </c>
    </row>
    <row r="392" spans="1:39" x14ac:dyDescent="0.35">
      <c r="A392" s="1"/>
      <c r="B392" s="1"/>
      <c r="C392" s="1"/>
      <c r="D392" s="1"/>
      <c r="E392" s="1" t="s">
        <v>5010</v>
      </c>
      <c r="F392" s="2">
        <v>44543</v>
      </c>
      <c r="G392" s="3">
        <v>62980</v>
      </c>
      <c r="H392" s="1"/>
      <c r="I392" s="1"/>
      <c r="J392" s="1" t="s">
        <v>5011</v>
      </c>
      <c r="K392" s="2">
        <v>44924</v>
      </c>
      <c r="L392" s="1" t="s">
        <v>4216</v>
      </c>
      <c r="M392" s="122"/>
      <c r="N392" s="1" t="s">
        <v>4220</v>
      </c>
      <c r="O392" s="1" t="s">
        <v>4456</v>
      </c>
      <c r="P392" s="1">
        <v>8387</v>
      </c>
      <c r="Q392" s="123">
        <v>1995251</v>
      </c>
      <c r="S392" s="123">
        <v>287184.9007894508</v>
      </c>
      <c r="T392" s="123">
        <v>315418.36693061556</v>
      </c>
      <c r="W392" s="1"/>
      <c r="Z392" s="225" t="s">
        <v>4720</v>
      </c>
      <c r="AA392" s="226">
        <v>44011</v>
      </c>
      <c r="AB392" s="225" t="s">
        <v>4198</v>
      </c>
      <c r="AC392" s="225" t="s">
        <v>4203</v>
      </c>
      <c r="AD392" s="225" t="s">
        <v>4245</v>
      </c>
      <c r="AE392">
        <v>8549</v>
      </c>
      <c r="AF392">
        <v>1601956</v>
      </c>
      <c r="AG392">
        <v>1534507.4200966002</v>
      </c>
      <c r="AH392">
        <v>22288.570684478156</v>
      </c>
      <c r="AI392">
        <v>55843</v>
      </c>
      <c r="AJ392" s="225" t="s">
        <v>4199</v>
      </c>
      <c r="AK392">
        <v>1546113</v>
      </c>
      <c r="AL392">
        <v>89737.150587877957</v>
      </c>
      <c r="AM392" t="s">
        <v>16698</v>
      </c>
    </row>
    <row r="393" spans="1:39" x14ac:dyDescent="0.35">
      <c r="A393" s="1"/>
      <c r="B393" s="1"/>
      <c r="C393" s="1"/>
      <c r="D393" s="1"/>
      <c r="E393" s="1" t="s">
        <v>5012</v>
      </c>
      <c r="F393" s="2">
        <v>44345</v>
      </c>
      <c r="G393" s="3">
        <v>92069</v>
      </c>
      <c r="H393" s="1"/>
      <c r="I393" s="1"/>
      <c r="J393" s="1" t="s">
        <v>5013</v>
      </c>
      <c r="K393" s="2">
        <v>45027</v>
      </c>
      <c r="L393" s="1" t="s">
        <v>4198</v>
      </c>
      <c r="M393" s="122"/>
      <c r="N393" s="1" t="s">
        <v>4220</v>
      </c>
      <c r="O393" s="1" t="s">
        <v>4277</v>
      </c>
      <c r="P393" s="1">
        <v>5984</v>
      </c>
      <c r="Q393" s="123">
        <v>2311908</v>
      </c>
      <c r="S393" s="123">
        <v>1228983.4374684058</v>
      </c>
      <c r="T393" s="123">
        <v>760795.12138421554</v>
      </c>
      <c r="W393" s="1"/>
      <c r="Z393" s="225" t="s">
        <v>4723</v>
      </c>
      <c r="AA393" s="226">
        <v>44710</v>
      </c>
      <c r="AB393" s="225" t="s">
        <v>4210</v>
      </c>
      <c r="AC393" s="225" t="s">
        <v>4203</v>
      </c>
      <c r="AD393" s="225" t="s">
        <v>4436</v>
      </c>
      <c r="AE393">
        <v>9018</v>
      </c>
      <c r="AF393">
        <v>2155360</v>
      </c>
      <c r="AG393">
        <v>1885914.6651786249</v>
      </c>
      <c r="AH393">
        <v>598180.32504958916</v>
      </c>
      <c r="AI393">
        <v>46129</v>
      </c>
      <c r="AJ393" s="225" t="s">
        <v>4211</v>
      </c>
      <c r="AK393">
        <v>2109231</v>
      </c>
      <c r="AL393">
        <v>867625.65987096424</v>
      </c>
      <c r="AM393" t="s">
        <v>16698</v>
      </c>
    </row>
    <row r="394" spans="1:39" x14ac:dyDescent="0.35">
      <c r="A394" s="1"/>
      <c r="B394" s="1"/>
      <c r="C394" s="1"/>
      <c r="D394" s="1"/>
      <c r="E394" s="1" t="s">
        <v>5014</v>
      </c>
      <c r="F394" s="2">
        <v>45168</v>
      </c>
      <c r="G394" s="3">
        <v>66255</v>
      </c>
      <c r="H394" s="1"/>
      <c r="I394" s="1"/>
      <c r="J394" s="1" t="s">
        <v>5015</v>
      </c>
      <c r="K394" s="2">
        <v>44400</v>
      </c>
      <c r="L394" s="1" t="s">
        <v>4216</v>
      </c>
      <c r="M394" s="122"/>
      <c r="N394" s="1" t="s">
        <v>4203</v>
      </c>
      <c r="O394" s="1" t="s">
        <v>4302</v>
      </c>
      <c r="P394" s="1">
        <v>8206</v>
      </c>
      <c r="Q394" s="123">
        <v>1738125</v>
      </c>
      <c r="S394" s="123">
        <v>749854.0700830745</v>
      </c>
      <c r="T394" s="123">
        <v>552509.90805891354</v>
      </c>
      <c r="W394" s="1"/>
      <c r="Z394" s="225" t="s">
        <v>4722</v>
      </c>
      <c r="AA394" s="226">
        <v>44489</v>
      </c>
      <c r="AB394" s="225" t="s">
        <v>4202</v>
      </c>
      <c r="AC394" s="225" t="s">
        <v>4203</v>
      </c>
      <c r="AD394" s="225" t="s">
        <v>4284</v>
      </c>
      <c r="AE394">
        <v>8807</v>
      </c>
      <c r="AF394">
        <v>1467082</v>
      </c>
      <c r="AG394">
        <v>235152.04720306364</v>
      </c>
      <c r="AH394">
        <v>62296.339767337806</v>
      </c>
      <c r="AI394">
        <v>32559</v>
      </c>
      <c r="AJ394" s="225" t="s">
        <v>4232</v>
      </c>
      <c r="AK394">
        <v>1434523</v>
      </c>
      <c r="AL394">
        <v>1294226.292564274</v>
      </c>
      <c r="AM394" t="s">
        <v>16698</v>
      </c>
    </row>
    <row r="395" spans="1:39" x14ac:dyDescent="0.35">
      <c r="A395" s="1"/>
      <c r="B395" s="1"/>
      <c r="C395" s="1"/>
      <c r="D395" s="1"/>
      <c r="E395" s="1" t="s">
        <v>5016</v>
      </c>
      <c r="F395" s="2">
        <v>44389</v>
      </c>
      <c r="G395" s="3">
        <v>84698</v>
      </c>
      <c r="H395" s="1"/>
      <c r="I395" s="1"/>
      <c r="J395" s="1" t="s">
        <v>5017</v>
      </c>
      <c r="K395" s="2">
        <v>44830</v>
      </c>
      <c r="L395" s="1" t="s">
        <v>4210</v>
      </c>
      <c r="M395" s="122"/>
      <c r="N395" s="1" t="s">
        <v>4203</v>
      </c>
      <c r="O395" s="1" t="s">
        <v>4328</v>
      </c>
      <c r="P395" s="1">
        <v>7050</v>
      </c>
      <c r="Q395" s="123">
        <v>2117473</v>
      </c>
      <c r="S395" s="123">
        <v>745128.34311841533</v>
      </c>
      <c r="T395" s="123">
        <v>58452.381135817872</v>
      </c>
      <c r="W395" s="1"/>
      <c r="Z395" s="225" t="s">
        <v>4725</v>
      </c>
      <c r="AA395" s="226">
        <v>45409</v>
      </c>
      <c r="AB395" s="225" t="s">
        <v>4202</v>
      </c>
      <c r="AC395" s="225" t="s">
        <v>4203</v>
      </c>
      <c r="AD395" s="225" t="s">
        <v>4209</v>
      </c>
      <c r="AE395">
        <v>8673</v>
      </c>
      <c r="AF395">
        <v>601169</v>
      </c>
      <c r="AG395">
        <v>99279.773037352032</v>
      </c>
      <c r="AH395">
        <v>5081.7506699204578</v>
      </c>
      <c r="AI395">
        <v>63580</v>
      </c>
      <c r="AJ395" s="225" t="s">
        <v>4232</v>
      </c>
      <c r="AK395">
        <v>537589</v>
      </c>
      <c r="AL395">
        <v>506970.97763256845</v>
      </c>
      <c r="AM395" t="s">
        <v>16698</v>
      </c>
    </row>
    <row r="396" spans="1:39" x14ac:dyDescent="0.35">
      <c r="A396" s="1"/>
      <c r="B396" s="1"/>
      <c r="C396" s="1"/>
      <c r="D396" s="1"/>
      <c r="E396" s="1" t="s">
        <v>5018</v>
      </c>
      <c r="F396" s="2">
        <v>44187</v>
      </c>
      <c r="G396" s="3">
        <v>96174</v>
      </c>
      <c r="H396" s="1"/>
      <c r="I396" s="1"/>
      <c r="J396" s="1" t="s">
        <v>5019</v>
      </c>
      <c r="K396" s="2">
        <v>45046</v>
      </c>
      <c r="L396" s="1" t="s">
        <v>4202</v>
      </c>
      <c r="M396" s="122"/>
      <c r="N396" s="1" t="s">
        <v>4208</v>
      </c>
      <c r="O396" s="1" t="s">
        <v>4359</v>
      </c>
      <c r="P396" s="1">
        <v>9400</v>
      </c>
      <c r="Q396" s="123">
        <v>946092</v>
      </c>
      <c r="S396" s="123">
        <v>99462.862054993253</v>
      </c>
      <c r="T396" s="123">
        <v>120275.97062170207</v>
      </c>
      <c r="W396" s="1"/>
      <c r="Z396" s="225" t="s">
        <v>4724</v>
      </c>
      <c r="AA396" s="226">
        <v>44177</v>
      </c>
      <c r="AB396" s="225" t="s">
        <v>4225</v>
      </c>
      <c r="AC396" s="225" t="s">
        <v>4220</v>
      </c>
      <c r="AD396" s="225" t="s">
        <v>4251</v>
      </c>
      <c r="AE396">
        <v>6016</v>
      </c>
      <c r="AF396">
        <v>1239471</v>
      </c>
      <c r="AG396">
        <v>424387.34204253781</v>
      </c>
      <c r="AH396">
        <v>286430.67868466076</v>
      </c>
      <c r="AI396">
        <v>65868</v>
      </c>
      <c r="AJ396" s="225" t="s">
        <v>4217</v>
      </c>
      <c r="AK396">
        <v>1173603</v>
      </c>
      <c r="AL396">
        <v>1101514.3366421228</v>
      </c>
      <c r="AM396" t="s">
        <v>16698</v>
      </c>
    </row>
    <row r="397" spans="1:39" x14ac:dyDescent="0.35">
      <c r="A397" s="1"/>
      <c r="B397" s="1"/>
      <c r="C397" s="1"/>
      <c r="D397" s="1"/>
      <c r="E397" s="1" t="s">
        <v>5020</v>
      </c>
      <c r="F397" s="2">
        <v>44072</v>
      </c>
      <c r="G397" s="3">
        <v>65529</v>
      </c>
      <c r="H397" s="1"/>
      <c r="I397" s="1"/>
      <c r="J397" s="1" t="s">
        <v>5021</v>
      </c>
      <c r="K397" s="2">
        <v>44557</v>
      </c>
      <c r="L397" s="1" t="s">
        <v>4210</v>
      </c>
      <c r="M397" s="122"/>
      <c r="N397" s="1" t="s">
        <v>4208</v>
      </c>
      <c r="O397" s="1" t="s">
        <v>4359</v>
      </c>
      <c r="P397" s="1">
        <v>8871</v>
      </c>
      <c r="Q397" s="123">
        <v>1156223</v>
      </c>
      <c r="S397" s="123">
        <v>711157.06047825387</v>
      </c>
      <c r="T397" s="123">
        <v>300321.59501910728</v>
      </c>
      <c r="W397" s="1"/>
      <c r="Z397" s="225" t="s">
        <v>4727</v>
      </c>
      <c r="AA397" s="226">
        <v>43862</v>
      </c>
      <c r="AB397" s="225" t="s">
        <v>4202</v>
      </c>
      <c r="AC397" s="225" t="s">
        <v>4208</v>
      </c>
      <c r="AD397" s="225" t="s">
        <v>4302</v>
      </c>
      <c r="AE397">
        <v>9325</v>
      </c>
      <c r="AF397">
        <v>828755</v>
      </c>
      <c r="AG397">
        <v>479393.87739321392</v>
      </c>
      <c r="AH397">
        <v>174778.95772210567</v>
      </c>
      <c r="AI397">
        <v>21992</v>
      </c>
      <c r="AJ397" s="225" t="s">
        <v>4232</v>
      </c>
      <c r="AK397">
        <v>806763</v>
      </c>
      <c r="AL397">
        <v>524140.08032889175</v>
      </c>
      <c r="AM397" t="s">
        <v>16698</v>
      </c>
    </row>
    <row r="398" spans="1:39" x14ac:dyDescent="0.35">
      <c r="A398" s="1"/>
      <c r="B398" s="1"/>
      <c r="C398" s="1"/>
      <c r="D398" s="1"/>
      <c r="E398" s="1" t="s">
        <v>5022</v>
      </c>
      <c r="F398" s="2">
        <v>44141</v>
      </c>
      <c r="G398" s="3">
        <v>36120</v>
      </c>
      <c r="H398" s="1"/>
      <c r="I398" s="1"/>
      <c r="J398" s="1" t="s">
        <v>5023</v>
      </c>
      <c r="K398" s="2">
        <v>44044</v>
      </c>
      <c r="L398" s="1" t="s">
        <v>4216</v>
      </c>
      <c r="M398" s="122"/>
      <c r="N398" s="1" t="s">
        <v>4203</v>
      </c>
      <c r="O398" s="1" t="s">
        <v>4215</v>
      </c>
      <c r="P398" s="1">
        <v>7191</v>
      </c>
      <c r="Q398" s="123">
        <v>2253368</v>
      </c>
      <c r="S398" s="123">
        <v>1500196.4065340951</v>
      </c>
      <c r="T398" s="123">
        <v>503704.00148701825</v>
      </c>
      <c r="W398" s="1"/>
      <c r="Z398" s="225" t="s">
        <v>4726</v>
      </c>
      <c r="AA398" s="226">
        <v>44177</v>
      </c>
      <c r="AB398" s="225" t="s">
        <v>4202</v>
      </c>
      <c r="AC398" s="225" t="s">
        <v>4203</v>
      </c>
      <c r="AD398" s="225" t="s">
        <v>4235</v>
      </c>
      <c r="AE398">
        <v>5533</v>
      </c>
      <c r="AF398">
        <v>889973</v>
      </c>
      <c r="AG398">
        <v>448765.7737865207</v>
      </c>
      <c r="AH398">
        <v>259734.4414050013</v>
      </c>
      <c r="AI398">
        <v>21696</v>
      </c>
      <c r="AJ398" s="225" t="s">
        <v>4232</v>
      </c>
      <c r="AK398">
        <v>868277</v>
      </c>
      <c r="AL398">
        <v>700941.66761848063</v>
      </c>
      <c r="AM398" t="s">
        <v>16698</v>
      </c>
    </row>
    <row r="399" spans="1:39" x14ac:dyDescent="0.35">
      <c r="A399" s="1"/>
      <c r="B399" s="1"/>
      <c r="C399" s="1"/>
      <c r="D399" s="1"/>
      <c r="E399" s="1" t="s">
        <v>5024</v>
      </c>
      <c r="F399" s="2">
        <v>44112</v>
      </c>
      <c r="G399" s="3">
        <v>20129</v>
      </c>
      <c r="H399" s="1"/>
      <c r="I399" s="1"/>
      <c r="J399" s="1" t="s">
        <v>5025</v>
      </c>
      <c r="K399" s="2">
        <v>44525</v>
      </c>
      <c r="L399" s="1" t="s">
        <v>4216</v>
      </c>
      <c r="M399" s="122"/>
      <c r="N399" s="1" t="s">
        <v>4208</v>
      </c>
      <c r="O399" s="1" t="s">
        <v>4456</v>
      </c>
      <c r="P399" s="1">
        <v>5914</v>
      </c>
      <c r="Q399" s="123">
        <v>1817638</v>
      </c>
      <c r="S399" s="123">
        <v>139874.33895274674</v>
      </c>
      <c r="T399" s="123">
        <v>207616.65758325849</v>
      </c>
      <c r="W399" s="1"/>
      <c r="Z399" s="225" t="s">
        <v>4729</v>
      </c>
      <c r="AA399" s="226">
        <v>43972</v>
      </c>
      <c r="AB399" s="225" t="s">
        <v>4214</v>
      </c>
      <c r="AC399" s="225" t="s">
        <v>4208</v>
      </c>
      <c r="AD399" s="225" t="s">
        <v>4268</v>
      </c>
      <c r="AE399">
        <v>9074</v>
      </c>
      <c r="AF399">
        <v>1870995</v>
      </c>
      <c r="AG399">
        <v>1279342.1263796373</v>
      </c>
      <c r="AH399">
        <v>272221.55766889249</v>
      </c>
      <c r="AI399">
        <v>12929</v>
      </c>
      <c r="AJ399" s="225" t="s">
        <v>4211</v>
      </c>
      <c r="AK399">
        <v>1858066</v>
      </c>
      <c r="AL399">
        <v>863874.43128925515</v>
      </c>
      <c r="AM399" t="s">
        <v>16698</v>
      </c>
    </row>
    <row r="400" spans="1:39" x14ac:dyDescent="0.35">
      <c r="A400" s="1"/>
      <c r="B400" s="1"/>
      <c r="C400" s="1"/>
      <c r="D400" s="1"/>
      <c r="E400" s="1" t="s">
        <v>5026</v>
      </c>
      <c r="F400" s="2">
        <v>44987</v>
      </c>
      <c r="G400" s="3">
        <v>70771</v>
      </c>
      <c r="H400" s="1"/>
      <c r="I400" s="1"/>
      <c r="J400" s="1" t="s">
        <v>5027</v>
      </c>
      <c r="K400" s="2">
        <v>44916</v>
      </c>
      <c r="L400" s="1" t="s">
        <v>4198</v>
      </c>
      <c r="M400" s="122"/>
      <c r="N400" s="1" t="s">
        <v>4203</v>
      </c>
      <c r="O400" s="1" t="s">
        <v>4312</v>
      </c>
      <c r="P400" s="1">
        <v>8706</v>
      </c>
      <c r="Q400" s="123">
        <v>908813</v>
      </c>
      <c r="S400" s="123">
        <v>710194.88095816935</v>
      </c>
      <c r="T400" s="123">
        <v>70653.712624060179</v>
      </c>
      <c r="W400" s="1"/>
      <c r="Z400" s="225" t="s">
        <v>4728</v>
      </c>
      <c r="AA400" s="226">
        <v>43962</v>
      </c>
      <c r="AB400" s="225" t="s">
        <v>4202</v>
      </c>
      <c r="AC400" s="225" t="s">
        <v>4220</v>
      </c>
      <c r="AD400" s="225" t="s">
        <v>4239</v>
      </c>
      <c r="AE400">
        <v>6260</v>
      </c>
      <c r="AF400">
        <v>1284837</v>
      </c>
      <c r="AG400">
        <v>1143968.7206292802</v>
      </c>
      <c r="AH400">
        <v>51781.076382957348</v>
      </c>
      <c r="AI400">
        <v>30290</v>
      </c>
      <c r="AJ400" s="225" t="s">
        <v>4232</v>
      </c>
      <c r="AK400">
        <v>1254547</v>
      </c>
      <c r="AL400">
        <v>192649.35575367714</v>
      </c>
      <c r="AM400" t="s">
        <v>16698</v>
      </c>
    </row>
    <row r="401" spans="1:39" x14ac:dyDescent="0.35">
      <c r="A401" s="1"/>
      <c r="B401" s="1"/>
      <c r="C401" s="1"/>
      <c r="D401" s="1"/>
      <c r="E401" s="1" t="s">
        <v>5028</v>
      </c>
      <c r="F401" s="2">
        <v>44655</v>
      </c>
      <c r="G401" s="3">
        <v>92063</v>
      </c>
      <c r="H401" s="1"/>
      <c r="I401" s="1"/>
      <c r="J401" s="1" t="s">
        <v>5029</v>
      </c>
      <c r="K401" s="2">
        <v>45281</v>
      </c>
      <c r="L401" s="1" t="s">
        <v>4210</v>
      </c>
      <c r="M401" s="122"/>
      <c r="N401" s="1" t="s">
        <v>4208</v>
      </c>
      <c r="O401" s="1" t="s">
        <v>4328</v>
      </c>
      <c r="P401" s="1">
        <v>7876</v>
      </c>
      <c r="Q401" s="123">
        <v>304689</v>
      </c>
      <c r="S401" s="123">
        <v>264496.88478056353</v>
      </c>
      <c r="T401" s="123">
        <v>68239.210195192136</v>
      </c>
      <c r="W401" s="1"/>
      <c r="Z401" s="225" t="s">
        <v>4731</v>
      </c>
      <c r="AA401" s="226">
        <v>43882</v>
      </c>
      <c r="AB401" s="225" t="s">
        <v>4198</v>
      </c>
      <c r="AC401" s="225" t="s">
        <v>4203</v>
      </c>
      <c r="AD401" s="225" t="s">
        <v>4204</v>
      </c>
      <c r="AE401">
        <v>8313</v>
      </c>
      <c r="AF401">
        <v>2246261</v>
      </c>
      <c r="AG401">
        <v>1757835.4929889643</v>
      </c>
      <c r="AH401">
        <v>671290.81584392441</v>
      </c>
      <c r="AI401">
        <v>15397</v>
      </c>
      <c r="AJ401" s="225" t="s">
        <v>4199</v>
      </c>
      <c r="AK401">
        <v>2230864</v>
      </c>
      <c r="AL401">
        <v>1159716.3228549601</v>
      </c>
      <c r="AM401" t="s">
        <v>16698</v>
      </c>
    </row>
    <row r="402" spans="1:39" x14ac:dyDescent="0.35">
      <c r="A402" s="1"/>
      <c r="B402" s="1"/>
      <c r="C402" s="1"/>
      <c r="D402" s="1"/>
      <c r="E402" s="1" t="s">
        <v>5030</v>
      </c>
      <c r="F402" s="2">
        <v>44169</v>
      </c>
      <c r="G402" s="3">
        <v>78735</v>
      </c>
      <c r="H402" s="1"/>
      <c r="I402" s="1"/>
      <c r="J402" s="1" t="s">
        <v>5031</v>
      </c>
      <c r="K402" s="2">
        <v>45247</v>
      </c>
      <c r="L402" s="1" t="s">
        <v>4216</v>
      </c>
      <c r="M402" s="122"/>
      <c r="N402" s="1" t="s">
        <v>4208</v>
      </c>
      <c r="O402" s="1" t="s">
        <v>4312</v>
      </c>
      <c r="P402" s="1">
        <v>6284</v>
      </c>
      <c r="Q402" s="123">
        <v>1921131</v>
      </c>
      <c r="S402" s="123">
        <v>39816.84394612426</v>
      </c>
      <c r="T402" s="123">
        <v>181529.08723587668</v>
      </c>
      <c r="W402" s="1"/>
      <c r="Z402" s="225" t="s">
        <v>4730</v>
      </c>
      <c r="AA402" s="226">
        <v>45164</v>
      </c>
      <c r="AB402" s="225" t="s">
        <v>4225</v>
      </c>
      <c r="AC402" s="225" t="s">
        <v>4203</v>
      </c>
      <c r="AD402" s="225" t="s">
        <v>4251</v>
      </c>
      <c r="AE402">
        <v>6661</v>
      </c>
      <c r="AF402">
        <v>1428018</v>
      </c>
      <c r="AG402">
        <v>450295.78253016534</v>
      </c>
      <c r="AH402">
        <v>395836.12565685116</v>
      </c>
      <c r="AI402">
        <v>65461</v>
      </c>
      <c r="AJ402" s="225" t="s">
        <v>4217</v>
      </c>
      <c r="AK402">
        <v>1362557</v>
      </c>
      <c r="AL402">
        <v>1373558.3431266858</v>
      </c>
      <c r="AM402" t="s">
        <v>16698</v>
      </c>
    </row>
    <row r="403" spans="1:39" x14ac:dyDescent="0.35">
      <c r="A403" s="1"/>
      <c r="B403" s="1"/>
      <c r="C403" s="1"/>
      <c r="D403" s="1"/>
      <c r="E403" s="1" t="s">
        <v>4479</v>
      </c>
      <c r="F403" s="2">
        <v>45156</v>
      </c>
      <c r="G403" s="3">
        <v>18385</v>
      </c>
      <c r="H403" s="1"/>
      <c r="I403" s="1"/>
      <c r="J403" s="1" t="s">
        <v>5032</v>
      </c>
      <c r="K403" s="2">
        <v>43984</v>
      </c>
      <c r="L403" s="1" t="s">
        <v>4210</v>
      </c>
      <c r="M403" s="122"/>
      <c r="N403" s="1" t="s">
        <v>4203</v>
      </c>
      <c r="O403" s="1" t="s">
        <v>4302</v>
      </c>
      <c r="P403" s="1">
        <v>5928</v>
      </c>
      <c r="Q403" s="123">
        <v>1569897</v>
      </c>
      <c r="S403" s="123">
        <v>1348842.0447961001</v>
      </c>
      <c r="T403" s="123">
        <v>4801.0454289257332</v>
      </c>
      <c r="W403" s="1"/>
      <c r="Z403" s="225" t="s">
        <v>4734</v>
      </c>
      <c r="AA403" s="226">
        <v>44841</v>
      </c>
      <c r="AB403" s="225" t="s">
        <v>4214</v>
      </c>
      <c r="AC403" s="225" t="s">
        <v>4220</v>
      </c>
      <c r="AD403" s="225" t="s">
        <v>4221</v>
      </c>
      <c r="AE403">
        <v>5962</v>
      </c>
      <c r="AF403">
        <v>1496930</v>
      </c>
      <c r="AG403">
        <v>454340.57883148937</v>
      </c>
      <c r="AH403">
        <v>362995.68584475806</v>
      </c>
      <c r="AI403">
        <v>0</v>
      </c>
      <c r="AJ403" s="225" t="s">
        <v>4211</v>
      </c>
      <c r="AK403">
        <v>1496930</v>
      </c>
      <c r="AL403">
        <v>1405585.1070132686</v>
      </c>
      <c r="AM403" t="s">
        <v>16698</v>
      </c>
    </row>
    <row r="404" spans="1:39" x14ac:dyDescent="0.35">
      <c r="A404" s="1"/>
      <c r="B404" s="1"/>
      <c r="C404" s="1"/>
      <c r="D404" s="1"/>
      <c r="E404" s="1" t="s">
        <v>5033</v>
      </c>
      <c r="F404" s="2">
        <v>45087</v>
      </c>
      <c r="G404" s="3">
        <v>57805</v>
      </c>
      <c r="H404" s="1"/>
      <c r="I404" s="1"/>
      <c r="J404" s="1" t="s">
        <v>5034</v>
      </c>
      <c r="K404" s="2">
        <v>44767</v>
      </c>
      <c r="L404" s="1" t="s">
        <v>4210</v>
      </c>
      <c r="M404" s="122"/>
      <c r="N404" s="1" t="s">
        <v>4203</v>
      </c>
      <c r="O404" s="1" t="s">
        <v>4328</v>
      </c>
      <c r="P404" s="1">
        <v>9096</v>
      </c>
      <c r="Q404" s="123">
        <v>1417459</v>
      </c>
      <c r="S404" s="123">
        <v>1184474.0251710541</v>
      </c>
      <c r="T404" s="123">
        <v>304731.67137629067</v>
      </c>
      <c r="W404" s="1"/>
      <c r="Z404" s="225" t="s">
        <v>4736</v>
      </c>
      <c r="AA404" s="226">
        <v>44944</v>
      </c>
      <c r="AB404" s="225" t="s">
        <v>4210</v>
      </c>
      <c r="AC404" s="225" t="s">
        <v>4208</v>
      </c>
      <c r="AD404" s="225" t="s">
        <v>4242</v>
      </c>
      <c r="AE404">
        <v>5938</v>
      </c>
      <c r="AF404">
        <v>1357618</v>
      </c>
      <c r="AG404">
        <v>245417.78029251777</v>
      </c>
      <c r="AH404">
        <v>73666.933787119851</v>
      </c>
      <c r="AI404">
        <v>41388</v>
      </c>
      <c r="AJ404" s="225" t="s">
        <v>4211</v>
      </c>
      <c r="AK404">
        <v>1316230</v>
      </c>
      <c r="AL404">
        <v>1185867.1534946021</v>
      </c>
      <c r="AM404" t="s">
        <v>16698</v>
      </c>
    </row>
    <row r="405" spans="1:39" x14ac:dyDescent="0.35">
      <c r="A405" s="1"/>
      <c r="B405" s="1"/>
      <c r="C405" s="1"/>
      <c r="D405" s="1"/>
      <c r="E405" s="1" t="s">
        <v>5035</v>
      </c>
      <c r="F405" s="2">
        <v>44762</v>
      </c>
      <c r="G405" s="3">
        <v>41893</v>
      </c>
      <c r="H405" s="1"/>
      <c r="I405" s="1"/>
      <c r="J405" s="1" t="s">
        <v>5036</v>
      </c>
      <c r="K405" s="2">
        <v>44799</v>
      </c>
      <c r="L405" s="1" t="s">
        <v>4202</v>
      </c>
      <c r="M405" s="122"/>
      <c r="N405" s="1" t="s">
        <v>4220</v>
      </c>
      <c r="O405" s="1" t="s">
        <v>4257</v>
      </c>
      <c r="P405" s="1">
        <v>7905</v>
      </c>
      <c r="Q405" s="123">
        <v>2204700</v>
      </c>
      <c r="S405" s="123">
        <v>1350080.3923718075</v>
      </c>
      <c r="T405" s="123">
        <v>363061.69110867521</v>
      </c>
      <c r="W405" s="1"/>
      <c r="Z405" s="225" t="s">
        <v>4735</v>
      </c>
      <c r="AA405" s="226">
        <v>43875</v>
      </c>
      <c r="AB405" s="225" t="s">
        <v>4225</v>
      </c>
      <c r="AC405" s="225" t="s">
        <v>4220</v>
      </c>
      <c r="AD405" s="225" t="s">
        <v>4494</v>
      </c>
      <c r="AE405">
        <v>9236</v>
      </c>
      <c r="AF405">
        <v>724580</v>
      </c>
      <c r="AG405">
        <v>496457.03998573276</v>
      </c>
      <c r="AH405">
        <v>232716.13761993323</v>
      </c>
      <c r="AI405">
        <v>53853</v>
      </c>
      <c r="AJ405" s="225" t="s">
        <v>4217</v>
      </c>
      <c r="AK405">
        <v>670727</v>
      </c>
      <c r="AL405">
        <v>460839.09763420047</v>
      </c>
      <c r="AM405" t="s">
        <v>16698</v>
      </c>
    </row>
    <row r="406" spans="1:39" x14ac:dyDescent="0.35">
      <c r="A406" s="1"/>
      <c r="B406" s="1"/>
      <c r="C406" s="1"/>
      <c r="D406" s="1"/>
      <c r="E406" s="1" t="s">
        <v>5037</v>
      </c>
      <c r="F406" s="2">
        <v>44236</v>
      </c>
      <c r="G406" s="3">
        <v>54689</v>
      </c>
      <c r="H406" s="1"/>
      <c r="I406" s="1"/>
      <c r="J406" s="1" t="s">
        <v>5038</v>
      </c>
      <c r="K406" s="2">
        <v>44694</v>
      </c>
      <c r="L406" s="1" t="s">
        <v>4202</v>
      </c>
      <c r="M406" s="122"/>
      <c r="N406" s="1" t="s">
        <v>4203</v>
      </c>
      <c r="O406" s="1" t="s">
        <v>4309</v>
      </c>
      <c r="P406" s="1">
        <v>6533</v>
      </c>
      <c r="Q406" s="123">
        <v>1858877</v>
      </c>
      <c r="S406" s="123">
        <v>1248414.4472381286</v>
      </c>
      <c r="T406" s="123">
        <v>258671.64731690171</v>
      </c>
      <c r="W406" s="1"/>
      <c r="Z406" s="225" t="s">
        <v>4738</v>
      </c>
      <c r="AA406" s="226">
        <v>44831</v>
      </c>
      <c r="AB406" s="225" t="s">
        <v>4198</v>
      </c>
      <c r="AC406" s="225" t="s">
        <v>4203</v>
      </c>
      <c r="AD406" s="225" t="s">
        <v>4336</v>
      </c>
      <c r="AE406">
        <v>9158</v>
      </c>
      <c r="AF406">
        <v>1881845</v>
      </c>
      <c r="AG406">
        <v>686128.72061944846</v>
      </c>
      <c r="AH406">
        <v>73778.808342921504</v>
      </c>
      <c r="AI406">
        <v>43489</v>
      </c>
      <c r="AJ406" s="225" t="s">
        <v>4199</v>
      </c>
      <c r="AK406">
        <v>1838356</v>
      </c>
      <c r="AL406">
        <v>1269495.0877234731</v>
      </c>
      <c r="AM406" t="s">
        <v>16698</v>
      </c>
    </row>
    <row r="407" spans="1:39" x14ac:dyDescent="0.35">
      <c r="A407" s="1"/>
      <c r="B407" s="1"/>
      <c r="C407" s="1"/>
      <c r="D407" s="1"/>
      <c r="E407" s="1" t="s">
        <v>5039</v>
      </c>
      <c r="F407" s="2">
        <v>44492</v>
      </c>
      <c r="G407" s="3">
        <v>17894</v>
      </c>
      <c r="H407" s="1"/>
      <c r="I407" s="1"/>
      <c r="J407" s="1" t="s">
        <v>5040</v>
      </c>
      <c r="K407" s="2">
        <v>45387</v>
      </c>
      <c r="L407" s="1" t="s">
        <v>4198</v>
      </c>
      <c r="M407" s="122"/>
      <c r="N407" s="1" t="s">
        <v>4203</v>
      </c>
      <c r="O407" s="1" t="s">
        <v>4309</v>
      </c>
      <c r="P407" s="1">
        <v>6404</v>
      </c>
      <c r="Q407" s="123">
        <v>370731</v>
      </c>
      <c r="S407" s="123">
        <v>7992.3061934471598</v>
      </c>
      <c r="T407" s="123">
        <v>58307.649886255131</v>
      </c>
      <c r="W407" s="1"/>
      <c r="Z407" s="225" t="s">
        <v>4737</v>
      </c>
      <c r="AA407" s="226">
        <v>44392</v>
      </c>
      <c r="AB407" s="225" t="s">
        <v>4205</v>
      </c>
      <c r="AC407" s="225" t="s">
        <v>4208</v>
      </c>
      <c r="AD407" s="225" t="s">
        <v>4293</v>
      </c>
      <c r="AE407">
        <v>9468</v>
      </c>
      <c r="AF407">
        <v>1054133</v>
      </c>
      <c r="AG407">
        <v>850690.79520227457</v>
      </c>
      <c r="AH407">
        <v>72600.308110748229</v>
      </c>
      <c r="AI407">
        <v>82103</v>
      </c>
      <c r="AJ407" s="225" t="s">
        <v>4199</v>
      </c>
      <c r="AK407">
        <v>972030</v>
      </c>
      <c r="AL407">
        <v>276042.51290847367</v>
      </c>
      <c r="AM407" t="s">
        <v>16698</v>
      </c>
    </row>
    <row r="408" spans="1:39" x14ac:dyDescent="0.35">
      <c r="A408" s="1"/>
      <c r="B408" s="1"/>
      <c r="C408" s="1"/>
      <c r="D408" s="1"/>
      <c r="E408" s="1" t="s">
        <v>5041</v>
      </c>
      <c r="F408" s="2">
        <v>45204</v>
      </c>
      <c r="G408" s="3">
        <v>85843</v>
      </c>
      <c r="H408" s="1"/>
      <c r="I408" s="1"/>
      <c r="J408" s="1" t="s">
        <v>4538</v>
      </c>
      <c r="K408" s="2">
        <v>44916</v>
      </c>
      <c r="L408" s="1" t="s">
        <v>4210</v>
      </c>
      <c r="M408" s="122"/>
      <c r="N408" s="1" t="s">
        <v>4203</v>
      </c>
      <c r="O408" s="1" t="s">
        <v>4336</v>
      </c>
      <c r="P408" s="1">
        <v>8157</v>
      </c>
      <c r="Q408" s="123">
        <v>1607463</v>
      </c>
      <c r="S408" s="123">
        <v>529392.54849636252</v>
      </c>
      <c r="T408" s="123">
        <v>328374.24654866679</v>
      </c>
      <c r="W408" s="1"/>
      <c r="Z408" s="225" t="s">
        <v>4739</v>
      </c>
      <c r="AA408" s="226">
        <v>44349</v>
      </c>
      <c r="AB408" s="225" t="s">
        <v>4210</v>
      </c>
      <c r="AC408" s="225" t="s">
        <v>4220</v>
      </c>
      <c r="AD408" s="225" t="s">
        <v>4336</v>
      </c>
      <c r="AE408">
        <v>5805</v>
      </c>
      <c r="AF408">
        <v>1835030</v>
      </c>
      <c r="AG408">
        <v>638556.61763238348</v>
      </c>
      <c r="AH408">
        <v>570684.01653582079</v>
      </c>
      <c r="AI408">
        <v>43926</v>
      </c>
      <c r="AJ408" s="225" t="s">
        <v>4211</v>
      </c>
      <c r="AK408">
        <v>1791104</v>
      </c>
      <c r="AL408">
        <v>1767157.3989034374</v>
      </c>
      <c r="AM408" t="s">
        <v>16698</v>
      </c>
    </row>
    <row r="409" spans="1:39" x14ac:dyDescent="0.35">
      <c r="A409" s="1"/>
      <c r="B409" s="1"/>
      <c r="C409" s="1"/>
      <c r="D409" s="1"/>
      <c r="E409" s="1" t="s">
        <v>5042</v>
      </c>
      <c r="F409" s="2">
        <v>44572</v>
      </c>
      <c r="G409" s="3">
        <v>52225</v>
      </c>
      <c r="H409" s="1"/>
      <c r="I409" s="1"/>
      <c r="J409" s="1" t="s">
        <v>5043</v>
      </c>
      <c r="K409" s="2">
        <v>45146</v>
      </c>
      <c r="L409" s="1" t="s">
        <v>4202</v>
      </c>
      <c r="M409" s="122"/>
      <c r="N409" s="1" t="s">
        <v>4220</v>
      </c>
      <c r="O409" s="1" t="s">
        <v>4386</v>
      </c>
      <c r="P409" s="1">
        <v>7344</v>
      </c>
      <c r="Q409" s="123">
        <v>1180677</v>
      </c>
      <c r="S409" s="123">
        <v>1176269.6493135763</v>
      </c>
      <c r="T409" s="123">
        <v>283021.92340631055</v>
      </c>
      <c r="W409" s="1"/>
      <c r="Z409" s="225" t="s">
        <v>4741</v>
      </c>
      <c r="AA409" s="226">
        <v>44014</v>
      </c>
      <c r="AB409" s="225" t="s">
        <v>4210</v>
      </c>
      <c r="AC409" s="225" t="s">
        <v>4208</v>
      </c>
      <c r="AD409" s="225" t="s">
        <v>4436</v>
      </c>
      <c r="AE409">
        <v>6490</v>
      </c>
      <c r="AF409">
        <v>1496455</v>
      </c>
      <c r="AG409">
        <v>1126300.7754215873</v>
      </c>
      <c r="AH409">
        <v>244039.6921764705</v>
      </c>
      <c r="AI409">
        <v>0</v>
      </c>
      <c r="AJ409" s="225" t="s">
        <v>4211</v>
      </c>
      <c r="AK409">
        <v>1496455</v>
      </c>
      <c r="AL409">
        <v>614193.91675488325</v>
      </c>
      <c r="AM409" t="s">
        <v>16698</v>
      </c>
    </row>
    <row r="410" spans="1:39" x14ac:dyDescent="0.35">
      <c r="A410" s="1"/>
      <c r="B410" s="1"/>
      <c r="C410" s="1"/>
      <c r="D410" s="1"/>
      <c r="E410" s="1" t="s">
        <v>4443</v>
      </c>
      <c r="F410" s="2">
        <v>45009</v>
      </c>
      <c r="G410" s="3">
        <v>86639</v>
      </c>
      <c r="H410" s="1"/>
      <c r="I410" s="1"/>
      <c r="J410" s="1" t="s">
        <v>5044</v>
      </c>
      <c r="K410" s="2">
        <v>44950</v>
      </c>
      <c r="L410" s="1" t="s">
        <v>4214</v>
      </c>
      <c r="M410" s="122"/>
      <c r="N410" s="1" t="s">
        <v>4203</v>
      </c>
      <c r="O410" s="1" t="s">
        <v>4254</v>
      </c>
      <c r="P410" s="1">
        <v>8836</v>
      </c>
      <c r="Q410" s="123">
        <v>2322952</v>
      </c>
      <c r="S410" s="123">
        <v>160314.49572991353</v>
      </c>
      <c r="T410" s="123">
        <v>207563.5176424135</v>
      </c>
      <c r="W410" s="1"/>
      <c r="Z410" s="225" t="s">
        <v>4740</v>
      </c>
      <c r="AA410" s="226">
        <v>44561</v>
      </c>
      <c r="AB410" s="225" t="s">
        <v>4198</v>
      </c>
      <c r="AC410" s="225" t="s">
        <v>4208</v>
      </c>
      <c r="AD410" s="225" t="s">
        <v>4257</v>
      </c>
      <c r="AE410">
        <v>9339</v>
      </c>
      <c r="AF410">
        <v>2172018</v>
      </c>
      <c r="AG410">
        <v>1765217.3090763085</v>
      </c>
      <c r="AH410">
        <v>418483.67398401414</v>
      </c>
      <c r="AI410">
        <v>58034</v>
      </c>
      <c r="AJ410" s="225" t="s">
        <v>4199</v>
      </c>
      <c r="AK410">
        <v>2113984</v>
      </c>
      <c r="AL410">
        <v>825284.36490770569</v>
      </c>
      <c r="AM410" t="s">
        <v>16698</v>
      </c>
    </row>
    <row r="411" spans="1:39" x14ac:dyDescent="0.35">
      <c r="A411" s="1"/>
      <c r="B411" s="1"/>
      <c r="C411" s="1"/>
      <c r="D411" s="1"/>
      <c r="E411" s="1" t="s">
        <v>5045</v>
      </c>
      <c r="F411" s="2">
        <v>44714</v>
      </c>
      <c r="G411" s="3">
        <v>76779</v>
      </c>
      <c r="H411" s="1"/>
      <c r="I411" s="1"/>
      <c r="J411" s="1" t="s">
        <v>5046</v>
      </c>
      <c r="K411" s="2">
        <v>43899</v>
      </c>
      <c r="L411" s="1" t="s">
        <v>4216</v>
      </c>
      <c r="M411" s="122"/>
      <c r="N411" s="1" t="s">
        <v>4208</v>
      </c>
      <c r="O411" s="1" t="s">
        <v>4419</v>
      </c>
      <c r="P411" s="1">
        <v>6143</v>
      </c>
      <c r="Q411" s="123">
        <v>516870</v>
      </c>
      <c r="S411" s="123">
        <v>64893.130881964986</v>
      </c>
      <c r="T411" s="123">
        <v>114656.01354260252</v>
      </c>
      <c r="W411" s="1"/>
      <c r="Z411" s="225" t="s">
        <v>4743</v>
      </c>
      <c r="AA411" s="226">
        <v>45072</v>
      </c>
      <c r="AB411" s="225" t="s">
        <v>4202</v>
      </c>
      <c r="AC411" s="225" t="s">
        <v>4220</v>
      </c>
      <c r="AD411" s="225" t="s">
        <v>4277</v>
      </c>
      <c r="AE411">
        <v>6055</v>
      </c>
      <c r="AF411">
        <v>258139</v>
      </c>
      <c r="AG411">
        <v>224400.86220041034</v>
      </c>
      <c r="AH411">
        <v>23052.203260365874</v>
      </c>
      <c r="AI411">
        <v>14066</v>
      </c>
      <c r="AJ411" s="225" t="s">
        <v>4232</v>
      </c>
      <c r="AK411">
        <v>244073</v>
      </c>
      <c r="AL411">
        <v>56790.341059955535</v>
      </c>
      <c r="AM411" t="s">
        <v>16698</v>
      </c>
    </row>
    <row r="412" spans="1:39" x14ac:dyDescent="0.35">
      <c r="A412" s="1"/>
      <c r="B412" s="1"/>
      <c r="C412" s="1"/>
      <c r="D412" s="1"/>
      <c r="E412" s="1" t="s">
        <v>5047</v>
      </c>
      <c r="F412" s="2">
        <v>44191</v>
      </c>
      <c r="G412" s="3">
        <v>43428</v>
      </c>
      <c r="H412" s="1"/>
      <c r="I412" s="1"/>
      <c r="J412" s="1" t="s">
        <v>5048</v>
      </c>
      <c r="K412" s="2">
        <v>44558</v>
      </c>
      <c r="L412" s="1" t="s">
        <v>4198</v>
      </c>
      <c r="M412" s="122"/>
      <c r="N412" s="1" t="s">
        <v>4203</v>
      </c>
      <c r="O412" s="1" t="s">
        <v>4323</v>
      </c>
      <c r="P412" s="1">
        <v>6202</v>
      </c>
      <c r="Q412" s="123">
        <v>612183</v>
      </c>
      <c r="S412" s="123">
        <v>257386.05754472813</v>
      </c>
      <c r="T412" s="123">
        <v>195337.19218660987</v>
      </c>
      <c r="W412" s="1"/>
      <c r="Z412" s="225" t="s">
        <v>4742</v>
      </c>
      <c r="AA412" s="226">
        <v>45401</v>
      </c>
      <c r="AB412" s="225" t="s">
        <v>4214</v>
      </c>
      <c r="AC412" s="225" t="s">
        <v>4220</v>
      </c>
      <c r="AD412" s="225" t="s">
        <v>4302</v>
      </c>
      <c r="AE412">
        <v>9173</v>
      </c>
      <c r="AF412">
        <v>2044676</v>
      </c>
      <c r="AG412">
        <v>421859.88679430203</v>
      </c>
      <c r="AH412">
        <v>167992.07861163357</v>
      </c>
      <c r="AI412">
        <v>25039</v>
      </c>
      <c r="AJ412" s="225" t="s">
        <v>4211</v>
      </c>
      <c r="AK412">
        <v>2019637</v>
      </c>
      <c r="AL412">
        <v>1790808.1918173314</v>
      </c>
      <c r="AM412" t="s">
        <v>16698</v>
      </c>
    </row>
    <row r="413" spans="1:39" x14ac:dyDescent="0.35">
      <c r="A413" s="1"/>
      <c r="B413" s="1"/>
      <c r="C413" s="1"/>
      <c r="D413" s="1"/>
      <c r="E413" s="1" t="s">
        <v>5049</v>
      </c>
      <c r="F413" s="2">
        <v>44947</v>
      </c>
      <c r="G413" s="3">
        <v>53766</v>
      </c>
      <c r="H413" s="1"/>
      <c r="I413" s="1"/>
      <c r="J413" s="1" t="s">
        <v>5050</v>
      </c>
      <c r="K413" s="2">
        <v>44576</v>
      </c>
      <c r="L413" s="1" t="s">
        <v>4198</v>
      </c>
      <c r="M413" s="122"/>
      <c r="N413" s="1" t="s">
        <v>4203</v>
      </c>
      <c r="O413" s="1" t="s">
        <v>4372</v>
      </c>
      <c r="P413" s="1">
        <v>6439</v>
      </c>
      <c r="Q413" s="123">
        <v>469003</v>
      </c>
      <c r="S413" s="123">
        <v>325930.21326732315</v>
      </c>
      <c r="T413" s="123">
        <v>133267.91030079228</v>
      </c>
      <c r="W413" s="1"/>
      <c r="Z413" s="225" t="s">
        <v>4745</v>
      </c>
      <c r="AA413" s="226">
        <v>43865</v>
      </c>
      <c r="AB413" s="225" t="s">
        <v>4214</v>
      </c>
      <c r="AC413" s="225" t="s">
        <v>4220</v>
      </c>
      <c r="AD413" s="225" t="s">
        <v>4239</v>
      </c>
      <c r="AE413">
        <v>6358</v>
      </c>
      <c r="AF413">
        <v>446629</v>
      </c>
      <c r="AG413">
        <v>273849.48725279269</v>
      </c>
      <c r="AH413">
        <v>65706.307058397259</v>
      </c>
      <c r="AI413">
        <v>47171</v>
      </c>
      <c r="AJ413" s="225" t="s">
        <v>4211</v>
      </c>
      <c r="AK413">
        <v>399458</v>
      </c>
      <c r="AL413">
        <v>238485.81980560458</v>
      </c>
      <c r="AM413" t="s">
        <v>16698</v>
      </c>
    </row>
    <row r="414" spans="1:39" x14ac:dyDescent="0.35">
      <c r="A414" s="1"/>
      <c r="B414" s="1"/>
      <c r="C414" s="1"/>
      <c r="D414" s="1"/>
      <c r="E414" s="1" t="s">
        <v>5051</v>
      </c>
      <c r="F414" s="2">
        <v>45024</v>
      </c>
      <c r="G414" s="3">
        <v>25843</v>
      </c>
      <c r="H414" s="1"/>
      <c r="I414" s="1"/>
      <c r="J414" s="1" t="s">
        <v>5052</v>
      </c>
      <c r="K414" s="2">
        <v>45107</v>
      </c>
      <c r="L414" s="1" t="s">
        <v>4202</v>
      </c>
      <c r="M414" s="122"/>
      <c r="N414" s="1" t="s">
        <v>4208</v>
      </c>
      <c r="O414" s="1" t="s">
        <v>4239</v>
      </c>
      <c r="P414" s="1">
        <v>9441</v>
      </c>
      <c r="Q414" s="123">
        <v>1020720</v>
      </c>
      <c r="S414" s="123">
        <v>677584.61606625572</v>
      </c>
      <c r="T414" s="123">
        <v>192714.26086901897</v>
      </c>
      <c r="W414" s="1"/>
      <c r="Z414" s="225" t="s">
        <v>4746</v>
      </c>
      <c r="AA414" s="226">
        <v>45335</v>
      </c>
      <c r="AB414" s="225" t="s">
        <v>4202</v>
      </c>
      <c r="AC414" s="225" t="s">
        <v>4203</v>
      </c>
      <c r="AD414" s="225" t="s">
        <v>4224</v>
      </c>
      <c r="AE414">
        <v>8627</v>
      </c>
      <c r="AF414">
        <v>1953546</v>
      </c>
      <c r="AG414">
        <v>410721.23985337751</v>
      </c>
      <c r="AH414">
        <v>458813.90798419522</v>
      </c>
      <c r="AI414">
        <v>18356</v>
      </c>
      <c r="AJ414" s="225" t="s">
        <v>4232</v>
      </c>
      <c r="AK414">
        <v>1935190</v>
      </c>
      <c r="AL414">
        <v>2001638.6681308178</v>
      </c>
      <c r="AM414" t="s">
        <v>16698</v>
      </c>
    </row>
    <row r="415" spans="1:39" x14ac:dyDescent="0.35">
      <c r="A415" s="1"/>
      <c r="B415" s="1"/>
      <c r="C415" s="1"/>
      <c r="D415" s="1"/>
      <c r="E415" s="1" t="s">
        <v>5053</v>
      </c>
      <c r="F415" s="2">
        <v>45390</v>
      </c>
      <c r="G415" s="3">
        <v>79897</v>
      </c>
      <c r="H415" s="1"/>
      <c r="I415" s="1"/>
      <c r="J415" s="1" t="s">
        <v>5054</v>
      </c>
      <c r="K415" s="2">
        <v>44584</v>
      </c>
      <c r="L415" s="1" t="s">
        <v>4214</v>
      </c>
      <c r="M415" s="122"/>
      <c r="N415" s="1" t="s">
        <v>4220</v>
      </c>
      <c r="O415" s="1" t="s">
        <v>4265</v>
      </c>
      <c r="P415" s="1">
        <v>6883</v>
      </c>
      <c r="Q415" s="123">
        <v>1788567</v>
      </c>
      <c r="S415" s="123">
        <v>613022.30632110464</v>
      </c>
      <c r="T415" s="123">
        <v>539694.07230163936</v>
      </c>
      <c r="W415" s="1"/>
      <c r="Z415" s="225" t="s">
        <v>4748</v>
      </c>
      <c r="AA415" s="226">
        <v>43891</v>
      </c>
      <c r="AB415" s="225" t="s">
        <v>4202</v>
      </c>
      <c r="AC415" s="225" t="s">
        <v>4220</v>
      </c>
      <c r="AD415" s="225" t="s">
        <v>4254</v>
      </c>
      <c r="AE415">
        <v>6765</v>
      </c>
      <c r="AF415">
        <v>309917</v>
      </c>
      <c r="AG415">
        <v>30610.897579213528</v>
      </c>
      <c r="AH415">
        <v>21020.205494787548</v>
      </c>
      <c r="AI415">
        <v>19252</v>
      </c>
      <c r="AJ415" s="225" t="s">
        <v>4232</v>
      </c>
      <c r="AK415">
        <v>290665</v>
      </c>
      <c r="AL415">
        <v>300326.307915574</v>
      </c>
      <c r="AM415" t="s">
        <v>16698</v>
      </c>
    </row>
    <row r="416" spans="1:39" x14ac:dyDescent="0.35">
      <c r="A416" s="1"/>
      <c r="B416" s="1"/>
      <c r="C416" s="1"/>
      <c r="D416" s="1"/>
      <c r="E416" s="1" t="s">
        <v>5055</v>
      </c>
      <c r="F416" s="2">
        <v>44771</v>
      </c>
      <c r="G416" s="3">
        <v>65331</v>
      </c>
      <c r="H416" s="1"/>
      <c r="I416" s="1"/>
      <c r="J416" s="1" t="s">
        <v>5056</v>
      </c>
      <c r="K416" s="2">
        <v>44798</v>
      </c>
      <c r="L416" s="1" t="s">
        <v>4210</v>
      </c>
      <c r="M416" s="122"/>
      <c r="N416" s="1" t="s">
        <v>4208</v>
      </c>
      <c r="O416" s="1" t="s">
        <v>4436</v>
      </c>
      <c r="P416" s="1">
        <v>7586</v>
      </c>
      <c r="Q416" s="123">
        <v>1809104</v>
      </c>
      <c r="S416" s="123">
        <v>37874.995725049346</v>
      </c>
      <c r="T416" s="123">
        <v>322574.27332515764</v>
      </c>
      <c r="W416" s="1"/>
      <c r="Z416" s="225" t="s">
        <v>4747</v>
      </c>
      <c r="AA416" s="226">
        <v>44928</v>
      </c>
      <c r="AB416" s="225" t="s">
        <v>4202</v>
      </c>
      <c r="AC416" s="225" t="s">
        <v>4203</v>
      </c>
      <c r="AD416" s="225" t="s">
        <v>4235</v>
      </c>
      <c r="AE416">
        <v>7411</v>
      </c>
      <c r="AF416">
        <v>371002</v>
      </c>
      <c r="AG416">
        <v>356318.35527705704</v>
      </c>
      <c r="AH416">
        <v>38235.782321290528</v>
      </c>
      <c r="AI416">
        <v>28903</v>
      </c>
      <c r="AJ416" s="225" t="s">
        <v>4232</v>
      </c>
      <c r="AK416">
        <v>342099</v>
      </c>
      <c r="AL416">
        <v>52919.427044233489</v>
      </c>
      <c r="AM416" t="s">
        <v>16698</v>
      </c>
    </row>
    <row r="417" spans="1:39" x14ac:dyDescent="0.35">
      <c r="A417" s="1"/>
      <c r="B417" s="1"/>
      <c r="C417" s="1"/>
      <c r="D417" s="1"/>
      <c r="E417" s="1" t="s">
        <v>5057</v>
      </c>
      <c r="F417" s="2">
        <v>44908</v>
      </c>
      <c r="G417" s="3">
        <v>68005</v>
      </c>
      <c r="H417" s="1"/>
      <c r="I417" s="1"/>
      <c r="J417" s="1" t="s">
        <v>5058</v>
      </c>
      <c r="K417" s="2">
        <v>44082</v>
      </c>
      <c r="L417" s="1" t="s">
        <v>4214</v>
      </c>
      <c r="M417" s="122"/>
      <c r="N417" s="1" t="s">
        <v>4203</v>
      </c>
      <c r="O417" s="1" t="s">
        <v>4221</v>
      </c>
      <c r="P417" s="1">
        <v>6114</v>
      </c>
      <c r="Q417" s="123">
        <v>1834586</v>
      </c>
      <c r="S417" s="123">
        <v>180785.42224207448</v>
      </c>
      <c r="T417" s="123">
        <v>593246.21532368497</v>
      </c>
      <c r="W417" s="1"/>
      <c r="Z417" s="225" t="s">
        <v>4750</v>
      </c>
      <c r="AA417" s="226">
        <v>44542</v>
      </c>
      <c r="AB417" s="225" t="s">
        <v>4216</v>
      </c>
      <c r="AC417" s="225" t="s">
        <v>4203</v>
      </c>
      <c r="AD417" s="225" t="s">
        <v>4296</v>
      </c>
      <c r="AE417">
        <v>6505</v>
      </c>
      <c r="AF417">
        <v>1930281</v>
      </c>
      <c r="AG417">
        <v>428271.96517668932</v>
      </c>
      <c r="AH417">
        <v>78265.40529947677</v>
      </c>
      <c r="AI417">
        <v>0</v>
      </c>
      <c r="AJ417" s="225" t="s">
        <v>4217</v>
      </c>
      <c r="AK417">
        <v>1930281</v>
      </c>
      <c r="AL417">
        <v>1580274.4401227874</v>
      </c>
      <c r="AM417" t="s">
        <v>16698</v>
      </c>
    </row>
    <row r="418" spans="1:39" x14ac:dyDescent="0.35">
      <c r="A418" s="1"/>
      <c r="B418" s="1"/>
      <c r="C418" s="1"/>
      <c r="D418" s="1"/>
      <c r="E418" s="1" t="s">
        <v>5059</v>
      </c>
      <c r="F418" s="2">
        <v>44730</v>
      </c>
      <c r="G418" s="3">
        <v>98075</v>
      </c>
      <c r="H418" s="1"/>
      <c r="I418" s="1"/>
      <c r="J418" s="1" t="s">
        <v>5060</v>
      </c>
      <c r="K418" s="2">
        <v>44122</v>
      </c>
      <c r="L418" s="1" t="s">
        <v>4202</v>
      </c>
      <c r="M418" s="122"/>
      <c r="N418" s="1" t="s">
        <v>4203</v>
      </c>
      <c r="O418" s="1" t="s">
        <v>4290</v>
      </c>
      <c r="P418" s="1">
        <v>8604</v>
      </c>
      <c r="Q418" s="123">
        <v>1087701</v>
      </c>
      <c r="S418" s="123">
        <v>1074698.83831833</v>
      </c>
      <c r="T418" s="123">
        <v>351989.18738167867</v>
      </c>
      <c r="W418" s="1"/>
      <c r="Z418" s="225" t="s">
        <v>4749</v>
      </c>
      <c r="AA418" s="226">
        <v>43863</v>
      </c>
      <c r="AB418" s="225" t="s">
        <v>4202</v>
      </c>
      <c r="AC418" s="225" t="s">
        <v>4203</v>
      </c>
      <c r="AD418" s="225" t="s">
        <v>4296</v>
      </c>
      <c r="AE418">
        <v>6854</v>
      </c>
      <c r="AF418">
        <v>586667</v>
      </c>
      <c r="AG418">
        <v>321393.78421363432</v>
      </c>
      <c r="AH418">
        <v>152402.42870530518</v>
      </c>
      <c r="AI418">
        <v>89293</v>
      </c>
      <c r="AJ418" s="225" t="s">
        <v>4232</v>
      </c>
      <c r="AK418">
        <v>497374</v>
      </c>
      <c r="AL418">
        <v>417675.64449167089</v>
      </c>
      <c r="AM418" t="s">
        <v>16698</v>
      </c>
    </row>
    <row r="419" spans="1:39" x14ac:dyDescent="0.35">
      <c r="A419" s="1"/>
      <c r="B419" s="1"/>
      <c r="C419" s="1"/>
      <c r="D419" s="1"/>
      <c r="E419" s="1" t="s">
        <v>5061</v>
      </c>
      <c r="F419" s="2">
        <v>45107</v>
      </c>
      <c r="G419" s="3">
        <v>11017</v>
      </c>
      <c r="H419" s="1"/>
      <c r="I419" s="1"/>
      <c r="J419" s="1" t="s">
        <v>5062</v>
      </c>
      <c r="K419" s="2">
        <v>44885</v>
      </c>
      <c r="L419" s="1" t="s">
        <v>4198</v>
      </c>
      <c r="M419" s="122"/>
      <c r="N419" s="1" t="s">
        <v>4208</v>
      </c>
      <c r="O419" s="1" t="s">
        <v>4302</v>
      </c>
      <c r="P419" s="1">
        <v>6441</v>
      </c>
      <c r="Q419" s="123">
        <v>1235598</v>
      </c>
      <c r="S419" s="123">
        <v>1082915.8497625738</v>
      </c>
      <c r="T419" s="123">
        <v>144668.48866604196</v>
      </c>
      <c r="W419" s="1"/>
      <c r="Z419" s="225" t="s">
        <v>4752</v>
      </c>
      <c r="AA419" s="226">
        <v>45177</v>
      </c>
      <c r="AB419" s="225" t="s">
        <v>4216</v>
      </c>
      <c r="AC419" s="225" t="s">
        <v>4208</v>
      </c>
      <c r="AD419" s="225" t="s">
        <v>4287</v>
      </c>
      <c r="AE419">
        <v>6171</v>
      </c>
      <c r="AF419">
        <v>2176853</v>
      </c>
      <c r="AG419">
        <v>2169267.485393154</v>
      </c>
      <c r="AH419">
        <v>211615.01684720919</v>
      </c>
      <c r="AI419">
        <v>0</v>
      </c>
      <c r="AJ419" s="225" t="s">
        <v>4217</v>
      </c>
      <c r="AK419">
        <v>2176853</v>
      </c>
      <c r="AL419">
        <v>219200.53145405522</v>
      </c>
      <c r="AM419" t="s">
        <v>16698</v>
      </c>
    </row>
    <row r="420" spans="1:39" x14ac:dyDescent="0.35">
      <c r="A420" s="1"/>
      <c r="B420" s="1"/>
      <c r="C420" s="1"/>
      <c r="D420" s="1"/>
      <c r="E420" s="1" t="s">
        <v>5063</v>
      </c>
      <c r="F420" s="2">
        <v>45056</v>
      </c>
      <c r="G420" s="3">
        <v>32693</v>
      </c>
      <c r="H420" s="1"/>
      <c r="I420" s="1"/>
      <c r="J420" s="1" t="s">
        <v>5064</v>
      </c>
      <c r="K420" s="2">
        <v>44381</v>
      </c>
      <c r="L420" s="1" t="s">
        <v>4202</v>
      </c>
      <c r="M420" s="122"/>
      <c r="N420" s="1" t="s">
        <v>4203</v>
      </c>
      <c r="O420" s="1" t="s">
        <v>4290</v>
      </c>
      <c r="P420" s="1">
        <v>9436</v>
      </c>
      <c r="Q420" s="123">
        <v>343909</v>
      </c>
      <c r="S420" s="123">
        <v>133349.94128769613</v>
      </c>
      <c r="T420" s="123">
        <v>1393.5261632964693</v>
      </c>
      <c r="W420" s="1"/>
      <c r="Z420" s="225" t="s">
        <v>4751</v>
      </c>
      <c r="AA420" s="226">
        <v>44320</v>
      </c>
      <c r="AB420" s="225" t="s">
        <v>4216</v>
      </c>
      <c r="AC420" s="225" t="s">
        <v>4203</v>
      </c>
      <c r="AD420" s="225" t="s">
        <v>4419</v>
      </c>
      <c r="AE420">
        <v>8637</v>
      </c>
      <c r="AF420">
        <v>1275080</v>
      </c>
      <c r="AG420">
        <v>1234334.0826533693</v>
      </c>
      <c r="AH420">
        <v>294391.07229882834</v>
      </c>
      <c r="AI420">
        <v>68990</v>
      </c>
      <c r="AJ420" s="225" t="s">
        <v>4217</v>
      </c>
      <c r="AK420">
        <v>1206090</v>
      </c>
      <c r="AL420">
        <v>335136.98964545905</v>
      </c>
      <c r="AM420" t="s">
        <v>16698</v>
      </c>
    </row>
    <row r="421" spans="1:39" x14ac:dyDescent="0.35">
      <c r="A421" s="1"/>
      <c r="B421" s="1"/>
      <c r="C421" s="1"/>
      <c r="D421" s="1"/>
      <c r="E421" s="1" t="s">
        <v>5065</v>
      </c>
      <c r="F421" s="2">
        <v>44683</v>
      </c>
      <c r="G421" s="3">
        <v>46538</v>
      </c>
      <c r="H421" s="1"/>
      <c r="I421" s="1"/>
      <c r="J421" s="1" t="s">
        <v>5066</v>
      </c>
      <c r="K421" s="2">
        <v>44033</v>
      </c>
      <c r="L421" s="1" t="s">
        <v>4198</v>
      </c>
      <c r="M421" s="122"/>
      <c r="N421" s="1" t="s">
        <v>4203</v>
      </c>
      <c r="O421" s="1" t="s">
        <v>4287</v>
      </c>
      <c r="P421" s="1">
        <v>8930</v>
      </c>
      <c r="Q421" s="123">
        <v>2258726</v>
      </c>
      <c r="S421" s="123">
        <v>2019541.7076997175</v>
      </c>
      <c r="T421" s="123">
        <v>752163.36286219256</v>
      </c>
      <c r="W421" s="1"/>
      <c r="Z421" s="225" t="s">
        <v>4754</v>
      </c>
      <c r="AA421" s="226">
        <v>45411</v>
      </c>
      <c r="AB421" s="225" t="s">
        <v>4210</v>
      </c>
      <c r="AC421" s="225" t="s">
        <v>4220</v>
      </c>
      <c r="AD421" s="225" t="s">
        <v>4265</v>
      </c>
      <c r="AE421">
        <v>8071</v>
      </c>
      <c r="AF421">
        <v>2120234</v>
      </c>
      <c r="AG421">
        <v>1090789.1499107932</v>
      </c>
      <c r="AH421">
        <v>336349.78456828423</v>
      </c>
      <c r="AI421">
        <v>52424</v>
      </c>
      <c r="AJ421" s="225" t="s">
        <v>4211</v>
      </c>
      <c r="AK421">
        <v>2067810</v>
      </c>
      <c r="AL421">
        <v>1365794.634657491</v>
      </c>
      <c r="AM421" t="s">
        <v>16698</v>
      </c>
    </row>
    <row r="422" spans="1:39" x14ac:dyDescent="0.35">
      <c r="A422" s="1"/>
      <c r="B422" s="1"/>
      <c r="C422" s="1"/>
      <c r="D422" s="1"/>
      <c r="E422" s="1" t="s">
        <v>4867</v>
      </c>
      <c r="F422" s="2">
        <v>45037</v>
      </c>
      <c r="G422" s="3">
        <v>50981</v>
      </c>
      <c r="H422" s="1"/>
      <c r="I422" s="1"/>
      <c r="J422" s="1" t="s">
        <v>5067</v>
      </c>
      <c r="K422" s="2">
        <v>43873</v>
      </c>
      <c r="L422" s="1" t="s">
        <v>4214</v>
      </c>
      <c r="M422" s="122"/>
      <c r="N422" s="1" t="s">
        <v>4220</v>
      </c>
      <c r="O422" s="1" t="s">
        <v>4209</v>
      </c>
      <c r="P422" s="1">
        <v>9455</v>
      </c>
      <c r="Q422" s="123">
        <v>1115056</v>
      </c>
      <c r="S422" s="123">
        <v>270125.48382439028</v>
      </c>
      <c r="T422" s="123">
        <v>321041.74645253835</v>
      </c>
      <c r="W422" s="1"/>
      <c r="Z422" s="225" t="s">
        <v>4753</v>
      </c>
      <c r="AA422" s="226">
        <v>45111</v>
      </c>
      <c r="AB422" s="225" t="s">
        <v>4205</v>
      </c>
      <c r="AC422" s="225" t="s">
        <v>4208</v>
      </c>
      <c r="AD422" s="225" t="s">
        <v>4309</v>
      </c>
      <c r="AE422">
        <v>6609</v>
      </c>
      <c r="AF422">
        <v>1572313</v>
      </c>
      <c r="AG422">
        <v>688452.62784453458</v>
      </c>
      <c r="AH422">
        <v>300005.91083994944</v>
      </c>
      <c r="AI422">
        <v>25589</v>
      </c>
      <c r="AJ422" s="225" t="s">
        <v>4199</v>
      </c>
      <c r="AK422">
        <v>1546724</v>
      </c>
      <c r="AL422">
        <v>1183866.2829954149</v>
      </c>
      <c r="AM422" t="s">
        <v>16698</v>
      </c>
    </row>
    <row r="423" spans="1:39" x14ac:dyDescent="0.35">
      <c r="A423" s="1"/>
      <c r="B423" s="1"/>
      <c r="C423" s="1"/>
      <c r="D423" s="1"/>
      <c r="E423" s="1" t="s">
        <v>5068</v>
      </c>
      <c r="F423" s="2">
        <v>44498</v>
      </c>
      <c r="G423" s="3">
        <v>75766</v>
      </c>
      <c r="H423" s="1"/>
      <c r="I423" s="1"/>
      <c r="J423" s="1" t="s">
        <v>5069</v>
      </c>
      <c r="K423" s="2">
        <v>44002</v>
      </c>
      <c r="L423" s="1" t="s">
        <v>4214</v>
      </c>
      <c r="M423" s="122"/>
      <c r="N423" s="1" t="s">
        <v>4203</v>
      </c>
      <c r="O423" s="1" t="s">
        <v>4372</v>
      </c>
      <c r="P423" s="1">
        <v>6778</v>
      </c>
      <c r="Q423" s="123">
        <v>1225354</v>
      </c>
      <c r="S423" s="123">
        <v>279286.53907508543</v>
      </c>
      <c r="T423" s="123">
        <v>243590.06147616275</v>
      </c>
      <c r="W423" s="1"/>
      <c r="Z423" s="225" t="s">
        <v>4756</v>
      </c>
      <c r="AA423" s="226">
        <v>45329</v>
      </c>
      <c r="AB423" s="225" t="s">
        <v>4202</v>
      </c>
      <c r="AC423" s="225" t="s">
        <v>4220</v>
      </c>
      <c r="AD423" s="225" t="s">
        <v>4436</v>
      </c>
      <c r="AE423">
        <v>8216</v>
      </c>
      <c r="AF423">
        <v>1219574</v>
      </c>
      <c r="AG423">
        <v>800038.03672570665</v>
      </c>
      <c r="AH423">
        <v>124815.2853414594</v>
      </c>
      <c r="AI423">
        <v>22724</v>
      </c>
      <c r="AJ423" s="225" t="s">
        <v>4232</v>
      </c>
      <c r="AK423">
        <v>1196850</v>
      </c>
      <c r="AL423">
        <v>544351.24861575279</v>
      </c>
      <c r="AM423" t="s">
        <v>16698</v>
      </c>
    </row>
    <row r="424" spans="1:39" x14ac:dyDescent="0.35">
      <c r="A424" s="1"/>
      <c r="B424" s="1"/>
      <c r="C424" s="1"/>
      <c r="D424" s="1"/>
      <c r="E424" s="1" t="s">
        <v>5070</v>
      </c>
      <c r="F424" s="2">
        <v>44268</v>
      </c>
      <c r="G424" s="3">
        <v>47180</v>
      </c>
      <c r="H424" s="1"/>
      <c r="I424" s="1"/>
      <c r="J424" s="1" t="s">
        <v>5071</v>
      </c>
      <c r="K424" s="2">
        <v>44639</v>
      </c>
      <c r="L424" s="1" t="s">
        <v>4202</v>
      </c>
      <c r="M424" s="122"/>
      <c r="N424" s="1" t="s">
        <v>4208</v>
      </c>
      <c r="O424" s="1" t="s">
        <v>4359</v>
      </c>
      <c r="P424" s="1">
        <v>8587</v>
      </c>
      <c r="Q424" s="123">
        <v>1708107</v>
      </c>
      <c r="S424" s="123">
        <v>709534.98443747975</v>
      </c>
      <c r="T424" s="123">
        <v>89417.790299444285</v>
      </c>
      <c r="W424" s="1"/>
      <c r="Z424" s="225" t="s">
        <v>4758</v>
      </c>
      <c r="AA424" s="226">
        <v>44199</v>
      </c>
      <c r="AB424" s="225" t="s">
        <v>4198</v>
      </c>
      <c r="AC424" s="225" t="s">
        <v>4203</v>
      </c>
      <c r="AD424" s="225" t="s">
        <v>4284</v>
      </c>
      <c r="AE424">
        <v>8029</v>
      </c>
      <c r="AF424">
        <v>2394814</v>
      </c>
      <c r="AG424">
        <v>643881.33813490567</v>
      </c>
      <c r="AH424">
        <v>664615.94092531689</v>
      </c>
      <c r="AI424">
        <v>58745</v>
      </c>
      <c r="AJ424" s="225" t="s">
        <v>4199</v>
      </c>
      <c r="AK424">
        <v>2336069</v>
      </c>
      <c r="AL424">
        <v>2415548.6027904111</v>
      </c>
      <c r="AM424" t="s">
        <v>16698</v>
      </c>
    </row>
    <row r="425" spans="1:39" x14ac:dyDescent="0.35">
      <c r="A425" s="1"/>
      <c r="B425" s="1"/>
      <c r="C425" s="1"/>
      <c r="D425" s="1"/>
      <c r="E425" s="1" t="s">
        <v>5072</v>
      </c>
      <c r="F425" s="2">
        <v>44708</v>
      </c>
      <c r="G425" s="3">
        <v>49210</v>
      </c>
      <c r="H425" s="1"/>
      <c r="I425" s="1"/>
      <c r="J425" s="1" t="s">
        <v>5073</v>
      </c>
      <c r="K425" s="2">
        <v>45359</v>
      </c>
      <c r="L425" s="1" t="s">
        <v>4202</v>
      </c>
      <c r="M425" s="122"/>
      <c r="N425" s="1" t="s">
        <v>4203</v>
      </c>
      <c r="O425" s="1" t="s">
        <v>4290</v>
      </c>
      <c r="P425" s="1">
        <v>6251</v>
      </c>
      <c r="Q425" s="123">
        <v>2383492</v>
      </c>
      <c r="S425" s="123">
        <v>1999460.5685653081</v>
      </c>
      <c r="T425" s="123">
        <v>236782.45289645836</v>
      </c>
      <c r="W425" s="1"/>
      <c r="Z425" s="225" t="s">
        <v>4757</v>
      </c>
      <c r="AA425" s="226">
        <v>44130</v>
      </c>
      <c r="AB425" s="225" t="s">
        <v>4202</v>
      </c>
      <c r="AC425" s="225" t="s">
        <v>4208</v>
      </c>
      <c r="AD425" s="225" t="s">
        <v>4296</v>
      </c>
      <c r="AE425">
        <v>8550</v>
      </c>
      <c r="AF425">
        <v>1306187</v>
      </c>
      <c r="AG425">
        <v>416829.1289659607</v>
      </c>
      <c r="AH425">
        <v>216681.11247740543</v>
      </c>
      <c r="AI425">
        <v>71119</v>
      </c>
      <c r="AJ425" s="225" t="s">
        <v>4232</v>
      </c>
      <c r="AK425">
        <v>1235068</v>
      </c>
      <c r="AL425">
        <v>1106038.9835114446</v>
      </c>
      <c r="AM425" t="s">
        <v>16698</v>
      </c>
    </row>
    <row r="426" spans="1:39" x14ac:dyDescent="0.35">
      <c r="A426" s="1"/>
      <c r="B426" s="1"/>
      <c r="C426" s="1"/>
      <c r="D426" s="1"/>
      <c r="E426" s="1" t="s">
        <v>5074</v>
      </c>
      <c r="F426" s="2">
        <v>44498</v>
      </c>
      <c r="G426" s="3">
        <v>45246</v>
      </c>
      <c r="H426" s="1"/>
      <c r="I426" s="1"/>
      <c r="J426" s="1" t="s">
        <v>5075</v>
      </c>
      <c r="K426" s="2">
        <v>45033</v>
      </c>
      <c r="L426" s="1" t="s">
        <v>4202</v>
      </c>
      <c r="M426" s="122"/>
      <c r="N426" s="1" t="s">
        <v>4203</v>
      </c>
      <c r="O426" s="1" t="s">
        <v>4309</v>
      </c>
      <c r="P426" s="1">
        <v>7395</v>
      </c>
      <c r="Q426" s="123">
        <v>907362</v>
      </c>
      <c r="S426" s="123">
        <v>160767.54812116257</v>
      </c>
      <c r="T426" s="123">
        <v>136776.51856087297</v>
      </c>
      <c r="W426" s="1"/>
      <c r="Z426" s="225" t="s">
        <v>4760</v>
      </c>
      <c r="AA426" s="226">
        <v>44733</v>
      </c>
      <c r="AB426" s="225" t="s">
        <v>4216</v>
      </c>
      <c r="AC426" s="225" t="s">
        <v>4203</v>
      </c>
      <c r="AD426" s="225" t="s">
        <v>4377</v>
      </c>
      <c r="AE426">
        <v>7938</v>
      </c>
      <c r="AF426">
        <v>1085305</v>
      </c>
      <c r="AG426">
        <v>390837.29166807851</v>
      </c>
      <c r="AH426">
        <v>96546.683367728954</v>
      </c>
      <c r="AI426">
        <v>41246</v>
      </c>
      <c r="AJ426" s="225" t="s">
        <v>4217</v>
      </c>
      <c r="AK426">
        <v>1044059</v>
      </c>
      <c r="AL426">
        <v>791014.39169965044</v>
      </c>
      <c r="AM426" t="s">
        <v>16698</v>
      </c>
    </row>
    <row r="427" spans="1:39" x14ac:dyDescent="0.35">
      <c r="A427" s="1"/>
      <c r="B427" s="1"/>
      <c r="C427" s="1"/>
      <c r="D427" s="1"/>
      <c r="E427" s="1" t="s">
        <v>5076</v>
      </c>
      <c r="F427" s="2">
        <v>45310</v>
      </c>
      <c r="G427" s="3">
        <v>88786</v>
      </c>
      <c r="H427" s="1"/>
      <c r="I427" s="1"/>
      <c r="J427" s="1" t="s">
        <v>5077</v>
      </c>
      <c r="K427" s="2">
        <v>45123</v>
      </c>
      <c r="L427" s="1" t="s">
        <v>4210</v>
      </c>
      <c r="M427" s="122"/>
      <c r="N427" s="1" t="s">
        <v>4208</v>
      </c>
      <c r="O427" s="1" t="s">
        <v>4271</v>
      </c>
      <c r="P427" s="1">
        <v>8004</v>
      </c>
      <c r="Q427" s="123">
        <v>1189595</v>
      </c>
      <c r="S427" s="123">
        <v>949426.43985428102</v>
      </c>
      <c r="T427" s="123">
        <v>201575.65038699805</v>
      </c>
      <c r="W427" s="1"/>
      <c r="Z427" s="225" t="s">
        <v>4759</v>
      </c>
      <c r="AA427" s="226">
        <v>44274</v>
      </c>
      <c r="AB427" s="225" t="s">
        <v>4198</v>
      </c>
      <c r="AC427" s="225" t="s">
        <v>4220</v>
      </c>
      <c r="AD427" s="225" t="s">
        <v>4333</v>
      </c>
      <c r="AE427">
        <v>6060</v>
      </c>
      <c r="AF427">
        <v>1638868</v>
      </c>
      <c r="AG427">
        <v>186564.3416022436</v>
      </c>
      <c r="AH427">
        <v>202488.60868673216</v>
      </c>
      <c r="AI427">
        <v>43464</v>
      </c>
      <c r="AJ427" s="225" t="s">
        <v>4199</v>
      </c>
      <c r="AK427">
        <v>1595404</v>
      </c>
      <c r="AL427">
        <v>1654792.2670844886</v>
      </c>
      <c r="AM427" t="s">
        <v>16698</v>
      </c>
    </row>
    <row r="428" spans="1:39" x14ac:dyDescent="0.35">
      <c r="A428" s="1"/>
      <c r="B428" s="1"/>
      <c r="C428" s="1"/>
      <c r="D428" s="1"/>
      <c r="E428" s="1" t="s">
        <v>5078</v>
      </c>
      <c r="F428" s="2">
        <v>44383</v>
      </c>
      <c r="G428" s="3">
        <v>30645</v>
      </c>
      <c r="H428" s="1"/>
      <c r="I428" s="1"/>
      <c r="J428" s="1" t="s">
        <v>5079</v>
      </c>
      <c r="K428" s="2">
        <v>44793</v>
      </c>
      <c r="L428" s="1" t="s">
        <v>4214</v>
      </c>
      <c r="M428" s="122"/>
      <c r="N428" s="1" t="s">
        <v>4208</v>
      </c>
      <c r="O428" s="1" t="s">
        <v>4419</v>
      </c>
      <c r="P428" s="1">
        <v>7144</v>
      </c>
      <c r="Q428" s="123">
        <v>1173050</v>
      </c>
      <c r="S428" s="123">
        <v>1085603.6438216732</v>
      </c>
      <c r="T428" s="123">
        <v>251106.6508177518</v>
      </c>
      <c r="W428" s="1"/>
      <c r="Z428" s="225" t="s">
        <v>4762</v>
      </c>
      <c r="AA428" s="226">
        <v>44580</v>
      </c>
      <c r="AB428" s="225" t="s">
        <v>4214</v>
      </c>
      <c r="AC428" s="225" t="s">
        <v>4203</v>
      </c>
      <c r="AD428" s="225" t="s">
        <v>4235</v>
      </c>
      <c r="AE428">
        <v>7889</v>
      </c>
      <c r="AF428">
        <v>1027630</v>
      </c>
      <c r="AG428">
        <v>749967.22992192779</v>
      </c>
      <c r="AH428">
        <v>161611.58289961386</v>
      </c>
      <c r="AI428">
        <v>41707</v>
      </c>
      <c r="AJ428" s="225" t="s">
        <v>4211</v>
      </c>
      <c r="AK428">
        <v>985923</v>
      </c>
      <c r="AL428">
        <v>439274.3529776861</v>
      </c>
      <c r="AM428" t="s">
        <v>16698</v>
      </c>
    </row>
    <row r="429" spans="1:39" x14ac:dyDescent="0.35">
      <c r="A429" s="1"/>
      <c r="B429" s="1"/>
      <c r="C429" s="1"/>
      <c r="D429" s="1"/>
      <c r="E429" s="1" t="s">
        <v>5080</v>
      </c>
      <c r="F429" s="2">
        <v>45236</v>
      </c>
      <c r="G429" s="3">
        <v>63267</v>
      </c>
      <c r="H429" s="1"/>
      <c r="I429" s="1"/>
      <c r="J429" s="1" t="s">
        <v>5081</v>
      </c>
      <c r="K429" s="2">
        <v>45280</v>
      </c>
      <c r="L429" s="1" t="s">
        <v>4210</v>
      </c>
      <c r="M429" s="122"/>
      <c r="N429" s="1" t="s">
        <v>4208</v>
      </c>
      <c r="O429" s="1" t="s">
        <v>4333</v>
      </c>
      <c r="P429" s="1">
        <v>6786</v>
      </c>
      <c r="Q429" s="123">
        <v>826955</v>
      </c>
      <c r="S429" s="123">
        <v>348752.24160471227</v>
      </c>
      <c r="T429" s="123">
        <v>48590.00564239786</v>
      </c>
      <c r="W429" s="1"/>
      <c r="Z429" s="225" t="s">
        <v>4761</v>
      </c>
      <c r="AA429" s="226">
        <v>44052</v>
      </c>
      <c r="AB429" s="225" t="s">
        <v>4210</v>
      </c>
      <c r="AC429" s="225" t="s">
        <v>4208</v>
      </c>
      <c r="AD429" s="225" t="s">
        <v>4302</v>
      </c>
      <c r="AE429">
        <v>6840</v>
      </c>
      <c r="AF429">
        <v>2013756</v>
      </c>
      <c r="AG429">
        <v>218274.43303675784</v>
      </c>
      <c r="AH429">
        <v>167655.75368397302</v>
      </c>
      <c r="AI429">
        <v>35267</v>
      </c>
      <c r="AJ429" s="225" t="s">
        <v>4211</v>
      </c>
      <c r="AK429">
        <v>1978489</v>
      </c>
      <c r="AL429">
        <v>1963137.3206472152</v>
      </c>
      <c r="AM429" t="s">
        <v>16698</v>
      </c>
    </row>
    <row r="430" spans="1:39" x14ac:dyDescent="0.35">
      <c r="A430" s="1"/>
      <c r="B430" s="1"/>
      <c r="C430" s="1"/>
      <c r="D430" s="1"/>
      <c r="E430" s="1" t="s">
        <v>5082</v>
      </c>
      <c r="F430" s="2">
        <v>44799</v>
      </c>
      <c r="G430" s="3">
        <v>43690</v>
      </c>
      <c r="H430" s="1"/>
      <c r="I430" s="1"/>
      <c r="J430" s="1" t="s">
        <v>5083</v>
      </c>
      <c r="K430" s="2">
        <v>44484</v>
      </c>
      <c r="L430" s="1" t="s">
        <v>4202</v>
      </c>
      <c r="M430" s="122"/>
      <c r="N430" s="1" t="s">
        <v>4220</v>
      </c>
      <c r="O430" s="1" t="s">
        <v>4302</v>
      </c>
      <c r="P430" s="1">
        <v>8094</v>
      </c>
      <c r="Q430" s="123">
        <v>453362</v>
      </c>
      <c r="S430" s="123">
        <v>198183.35612621688</v>
      </c>
      <c r="T430" s="123">
        <v>90024.532824863913</v>
      </c>
      <c r="W430" s="1"/>
      <c r="Z430" s="225" t="s">
        <v>4764</v>
      </c>
      <c r="AA430" s="226">
        <v>44240</v>
      </c>
      <c r="AB430" s="225" t="s">
        <v>4214</v>
      </c>
      <c r="AC430" s="225" t="s">
        <v>4208</v>
      </c>
      <c r="AD430" s="225" t="s">
        <v>4235</v>
      </c>
      <c r="AE430">
        <v>9100</v>
      </c>
      <c r="AF430">
        <v>1078066</v>
      </c>
      <c r="AG430">
        <v>697665.9005690848</v>
      </c>
      <c r="AH430">
        <v>39728.576021282854</v>
      </c>
      <c r="AI430">
        <v>0</v>
      </c>
      <c r="AJ430" s="225" t="s">
        <v>4211</v>
      </c>
      <c r="AK430">
        <v>1078066</v>
      </c>
      <c r="AL430">
        <v>420128.67545219808</v>
      </c>
      <c r="AM430" t="s">
        <v>16698</v>
      </c>
    </row>
    <row r="431" spans="1:39" x14ac:dyDescent="0.35">
      <c r="A431" s="1"/>
      <c r="B431" s="1"/>
      <c r="C431" s="1"/>
      <c r="D431" s="1"/>
      <c r="E431" s="1" t="s">
        <v>5084</v>
      </c>
      <c r="F431" s="2">
        <v>45086</v>
      </c>
      <c r="G431" s="3">
        <v>22581</v>
      </c>
      <c r="H431" s="1"/>
      <c r="I431" s="1"/>
      <c r="J431" s="1" t="s">
        <v>4740</v>
      </c>
      <c r="K431" s="2">
        <v>44561</v>
      </c>
      <c r="L431" s="1" t="s">
        <v>4198</v>
      </c>
      <c r="M431" s="122"/>
      <c r="N431" s="1" t="s">
        <v>4208</v>
      </c>
      <c r="O431" s="1" t="s">
        <v>4257</v>
      </c>
      <c r="P431" s="1">
        <v>9339</v>
      </c>
      <c r="Q431" s="123">
        <v>2172018</v>
      </c>
      <c r="S431" s="123">
        <v>1765217.3090763085</v>
      </c>
      <c r="T431" s="123">
        <v>418483.67398401414</v>
      </c>
      <c r="W431" s="1"/>
      <c r="Z431" s="225" t="s">
        <v>4763</v>
      </c>
      <c r="AA431" s="226">
        <v>44290</v>
      </c>
      <c r="AB431" s="225" t="s">
        <v>4216</v>
      </c>
      <c r="AC431" s="225" t="s">
        <v>4208</v>
      </c>
      <c r="AD431" s="225" t="s">
        <v>4400</v>
      </c>
      <c r="AE431">
        <v>6786</v>
      </c>
      <c r="AF431">
        <v>699107</v>
      </c>
      <c r="AG431">
        <v>18913.824299378375</v>
      </c>
      <c r="AH431">
        <v>102394.29866546125</v>
      </c>
      <c r="AI431">
        <v>34970</v>
      </c>
      <c r="AJ431" s="225" t="s">
        <v>4217</v>
      </c>
      <c r="AK431">
        <v>664137</v>
      </c>
      <c r="AL431">
        <v>782587.47436608293</v>
      </c>
      <c r="AM431" t="s">
        <v>16698</v>
      </c>
    </row>
    <row r="432" spans="1:39" x14ac:dyDescent="0.35">
      <c r="A432" s="1"/>
      <c r="B432" s="1"/>
      <c r="C432" s="1"/>
      <c r="D432" s="1"/>
      <c r="E432" s="1" t="s">
        <v>4298</v>
      </c>
      <c r="F432" s="2">
        <v>44435</v>
      </c>
      <c r="G432" s="3">
        <v>48801</v>
      </c>
      <c r="H432" s="1"/>
      <c r="I432" s="1"/>
      <c r="J432" s="1" t="s">
        <v>5085</v>
      </c>
      <c r="K432" s="2">
        <v>43937</v>
      </c>
      <c r="L432" s="1" t="s">
        <v>4216</v>
      </c>
      <c r="M432" s="122"/>
      <c r="N432" s="1" t="s">
        <v>4220</v>
      </c>
      <c r="O432" s="1" t="s">
        <v>4284</v>
      </c>
      <c r="P432" s="1">
        <v>9063</v>
      </c>
      <c r="Q432" s="123">
        <v>2366508</v>
      </c>
      <c r="S432" s="123">
        <v>2045391.0093796917</v>
      </c>
      <c r="T432" s="123">
        <v>345033.49882811576</v>
      </c>
      <c r="W432" s="1"/>
      <c r="Z432" s="225" t="s">
        <v>4766</v>
      </c>
      <c r="AA432" s="226">
        <v>44597</v>
      </c>
      <c r="AB432" s="225" t="s">
        <v>4214</v>
      </c>
      <c r="AC432" s="225" t="s">
        <v>4220</v>
      </c>
      <c r="AD432" s="225" t="s">
        <v>4400</v>
      </c>
      <c r="AE432">
        <v>6676</v>
      </c>
      <c r="AF432">
        <v>1735597</v>
      </c>
      <c r="AG432">
        <v>1597845.550300573</v>
      </c>
      <c r="AH432">
        <v>318025.44266638538</v>
      </c>
      <c r="AI432">
        <v>18428</v>
      </c>
      <c r="AJ432" s="225" t="s">
        <v>4211</v>
      </c>
      <c r="AK432">
        <v>1717169</v>
      </c>
      <c r="AL432">
        <v>455776.89236581238</v>
      </c>
      <c r="AM432" t="s">
        <v>16698</v>
      </c>
    </row>
    <row r="433" spans="1:39" x14ac:dyDescent="0.35">
      <c r="A433" s="1"/>
      <c r="B433" s="1"/>
      <c r="C433" s="1"/>
      <c r="D433" s="1"/>
      <c r="E433" s="1" t="s">
        <v>5086</v>
      </c>
      <c r="F433" s="2">
        <v>44210</v>
      </c>
      <c r="G433" s="3">
        <v>76782</v>
      </c>
      <c r="H433" s="1"/>
      <c r="I433" s="1"/>
      <c r="J433" s="1" t="s">
        <v>4571</v>
      </c>
      <c r="K433" s="2">
        <v>44282</v>
      </c>
      <c r="L433" s="1" t="s">
        <v>4214</v>
      </c>
      <c r="M433" s="122"/>
      <c r="N433" s="1" t="s">
        <v>4203</v>
      </c>
      <c r="O433" s="1" t="s">
        <v>4287</v>
      </c>
      <c r="P433" s="1">
        <v>6137</v>
      </c>
      <c r="Q433" s="123">
        <v>2060025</v>
      </c>
      <c r="S433" s="123">
        <v>276966.94334448344</v>
      </c>
      <c r="T433" s="123">
        <v>652616.4089777061</v>
      </c>
      <c r="W433" s="1"/>
      <c r="Z433" s="225" t="s">
        <v>4768</v>
      </c>
      <c r="AA433" s="226">
        <v>44949</v>
      </c>
      <c r="AB433" s="225" t="s">
        <v>4202</v>
      </c>
      <c r="AC433" s="225" t="s">
        <v>4203</v>
      </c>
      <c r="AD433" s="225" t="s">
        <v>4419</v>
      </c>
      <c r="AE433">
        <v>5933</v>
      </c>
      <c r="AF433">
        <v>1892570</v>
      </c>
      <c r="AG433">
        <v>1819121.118553204</v>
      </c>
      <c r="AH433">
        <v>98295.1072191485</v>
      </c>
      <c r="AI433">
        <v>13504</v>
      </c>
      <c r="AJ433" s="225" t="s">
        <v>4232</v>
      </c>
      <c r="AK433">
        <v>1879066</v>
      </c>
      <c r="AL433">
        <v>171743.98866594449</v>
      </c>
      <c r="AM433" t="s">
        <v>16698</v>
      </c>
    </row>
    <row r="434" spans="1:39" x14ac:dyDescent="0.35">
      <c r="A434" s="1"/>
      <c r="B434" s="1"/>
      <c r="C434" s="1"/>
      <c r="D434" s="1"/>
      <c r="E434" s="1" t="s">
        <v>5087</v>
      </c>
      <c r="F434" s="2">
        <v>44777</v>
      </c>
      <c r="G434" s="3">
        <v>13692</v>
      </c>
      <c r="H434" s="1"/>
      <c r="I434" s="1"/>
      <c r="J434" s="1" t="s">
        <v>5088</v>
      </c>
      <c r="K434" s="2">
        <v>44048</v>
      </c>
      <c r="L434" s="1" t="s">
        <v>4210</v>
      </c>
      <c r="M434" s="122"/>
      <c r="N434" s="1" t="s">
        <v>4208</v>
      </c>
      <c r="O434" s="1" t="s">
        <v>4439</v>
      </c>
      <c r="P434" s="1">
        <v>5739</v>
      </c>
      <c r="Q434" s="123">
        <v>1552572</v>
      </c>
      <c r="S434" s="123">
        <v>1310038.9583914264</v>
      </c>
      <c r="T434" s="123">
        <v>78810.008661429878</v>
      </c>
      <c r="W434" s="1"/>
      <c r="Z434" s="225" t="s">
        <v>4767</v>
      </c>
      <c r="AA434" s="226">
        <v>44170</v>
      </c>
      <c r="AB434" s="225" t="s">
        <v>4216</v>
      </c>
      <c r="AC434" s="225" t="s">
        <v>4220</v>
      </c>
      <c r="AD434" s="225" t="s">
        <v>4290</v>
      </c>
      <c r="AE434">
        <v>8406</v>
      </c>
      <c r="AF434">
        <v>981587</v>
      </c>
      <c r="AG434">
        <v>633818.28643622564</v>
      </c>
      <c r="AH434">
        <v>204019.00977856011</v>
      </c>
      <c r="AI434">
        <v>67985</v>
      </c>
      <c r="AJ434" s="225" t="s">
        <v>4217</v>
      </c>
      <c r="AK434">
        <v>913602</v>
      </c>
      <c r="AL434">
        <v>551787.7233423345</v>
      </c>
      <c r="AM434" t="s">
        <v>16698</v>
      </c>
    </row>
    <row r="435" spans="1:39" x14ac:dyDescent="0.35">
      <c r="A435" s="1"/>
      <c r="B435" s="1"/>
      <c r="C435" s="1"/>
      <c r="D435" s="1"/>
      <c r="E435" s="1" t="s">
        <v>5089</v>
      </c>
      <c r="F435" s="2">
        <v>44305</v>
      </c>
      <c r="G435" s="3">
        <v>53485</v>
      </c>
      <c r="H435" s="1"/>
      <c r="I435" s="1"/>
      <c r="J435" s="1" t="s">
        <v>5090</v>
      </c>
      <c r="K435" s="2">
        <v>44494</v>
      </c>
      <c r="L435" s="1" t="s">
        <v>4216</v>
      </c>
      <c r="M435" s="122"/>
      <c r="N435" s="1" t="s">
        <v>4203</v>
      </c>
      <c r="O435" s="1" t="s">
        <v>4439</v>
      </c>
      <c r="P435" s="1">
        <v>5592</v>
      </c>
      <c r="Q435" s="123">
        <v>275437</v>
      </c>
      <c r="S435" s="123">
        <v>261173.82172325562</v>
      </c>
      <c r="T435" s="123">
        <v>10321.41983759942</v>
      </c>
      <c r="W435" s="1"/>
      <c r="Z435" s="225" t="s">
        <v>4770</v>
      </c>
      <c r="AA435" s="226">
        <v>43995</v>
      </c>
      <c r="AB435" s="225" t="s">
        <v>4214</v>
      </c>
      <c r="AC435" s="225" t="s">
        <v>4203</v>
      </c>
      <c r="AD435" s="225" t="s">
        <v>4419</v>
      </c>
      <c r="AE435">
        <v>6940</v>
      </c>
      <c r="AF435">
        <v>1531209</v>
      </c>
      <c r="AG435">
        <v>699955.89298602764</v>
      </c>
      <c r="AH435">
        <v>490375.0436203517</v>
      </c>
      <c r="AI435">
        <v>32656</v>
      </c>
      <c r="AJ435" s="225" t="s">
        <v>4211</v>
      </c>
      <c r="AK435">
        <v>1498553</v>
      </c>
      <c r="AL435">
        <v>1321628.1506343242</v>
      </c>
      <c r="AM435" t="s">
        <v>16698</v>
      </c>
    </row>
    <row r="436" spans="1:39" x14ac:dyDescent="0.35">
      <c r="A436" s="1"/>
      <c r="B436" s="1"/>
      <c r="C436" s="1"/>
      <c r="D436" s="1"/>
      <c r="E436" s="1" t="s">
        <v>5091</v>
      </c>
      <c r="F436" s="2">
        <v>44343</v>
      </c>
      <c r="G436" s="3">
        <v>50866</v>
      </c>
      <c r="H436" s="1"/>
      <c r="I436" s="1"/>
      <c r="J436" s="1" t="s">
        <v>5092</v>
      </c>
      <c r="K436" s="2">
        <v>45359</v>
      </c>
      <c r="L436" s="1" t="s">
        <v>4198</v>
      </c>
      <c r="M436" s="122"/>
      <c r="N436" s="1" t="s">
        <v>4203</v>
      </c>
      <c r="O436" s="1" t="s">
        <v>4268</v>
      </c>
      <c r="P436" s="1">
        <v>7177</v>
      </c>
      <c r="Q436" s="123">
        <v>981410</v>
      </c>
      <c r="S436" s="123">
        <v>417483.31672847952</v>
      </c>
      <c r="T436" s="123">
        <v>152752.65322024748</v>
      </c>
      <c r="W436" s="1"/>
      <c r="Z436" s="225" t="s">
        <v>4772</v>
      </c>
      <c r="AA436" s="226">
        <v>45245</v>
      </c>
      <c r="AB436" s="225" t="s">
        <v>4198</v>
      </c>
      <c r="AC436" s="225" t="s">
        <v>4220</v>
      </c>
      <c r="AD436" s="225" t="s">
        <v>4372</v>
      </c>
      <c r="AE436">
        <v>6833</v>
      </c>
      <c r="AF436">
        <v>559192</v>
      </c>
      <c r="AG436">
        <v>536371.4179523699</v>
      </c>
      <c r="AH436">
        <v>53174.782368616135</v>
      </c>
      <c r="AI436">
        <v>32857</v>
      </c>
      <c r="AJ436" s="225" t="s">
        <v>4199</v>
      </c>
      <c r="AK436">
        <v>526335</v>
      </c>
      <c r="AL436">
        <v>75995.364416246244</v>
      </c>
      <c r="AM436" t="s">
        <v>16698</v>
      </c>
    </row>
    <row r="437" spans="1:39" x14ac:dyDescent="0.35">
      <c r="A437" s="1"/>
      <c r="B437" s="1"/>
      <c r="C437" s="1"/>
      <c r="D437" s="1"/>
      <c r="E437" s="1" t="s">
        <v>4782</v>
      </c>
      <c r="F437" s="2">
        <v>45178</v>
      </c>
      <c r="G437" s="3">
        <v>44176</v>
      </c>
      <c r="H437" s="1"/>
      <c r="I437" s="1"/>
      <c r="J437" s="1" t="s">
        <v>5093</v>
      </c>
      <c r="K437" s="2">
        <v>44163</v>
      </c>
      <c r="L437" s="1" t="s">
        <v>4198</v>
      </c>
      <c r="M437" s="122"/>
      <c r="N437" s="1" t="s">
        <v>4203</v>
      </c>
      <c r="O437" s="1" t="s">
        <v>4296</v>
      </c>
      <c r="P437" s="1">
        <v>8076</v>
      </c>
      <c r="Q437" s="123">
        <v>1717804</v>
      </c>
      <c r="S437" s="123">
        <v>655175.93048907968</v>
      </c>
      <c r="T437" s="123">
        <v>124012.45687853271</v>
      </c>
      <c r="W437" s="1"/>
      <c r="Z437" s="225" t="s">
        <v>4771</v>
      </c>
      <c r="AA437" s="226">
        <v>43941</v>
      </c>
      <c r="AB437" s="225" t="s">
        <v>4236</v>
      </c>
      <c r="AC437" s="225" t="s">
        <v>4203</v>
      </c>
      <c r="AD437" s="225" t="s">
        <v>4377</v>
      </c>
      <c r="AE437">
        <v>5636</v>
      </c>
      <c r="AF437">
        <v>1963641</v>
      </c>
      <c r="AG437">
        <v>22437.400518083803</v>
      </c>
      <c r="AH437">
        <v>352281.97613135702</v>
      </c>
      <c r="AI437">
        <v>85251</v>
      </c>
      <c r="AJ437" s="225" t="s">
        <v>4232</v>
      </c>
      <c r="AK437">
        <v>1878390</v>
      </c>
      <c r="AL437">
        <v>2293485.5756132733</v>
      </c>
      <c r="AM437" t="s">
        <v>16698</v>
      </c>
    </row>
    <row r="438" spans="1:39" x14ac:dyDescent="0.35">
      <c r="A438" s="1"/>
      <c r="B438" s="1"/>
      <c r="C438" s="1"/>
      <c r="D438" s="1"/>
      <c r="E438" s="1" t="s">
        <v>5094</v>
      </c>
      <c r="F438" s="2">
        <v>44131</v>
      </c>
      <c r="G438" s="3">
        <v>85191</v>
      </c>
      <c r="H438" s="1"/>
      <c r="I438" s="1"/>
      <c r="J438" s="1" t="s">
        <v>4874</v>
      </c>
      <c r="K438" s="2">
        <v>44007</v>
      </c>
      <c r="L438" s="1" t="s">
        <v>4216</v>
      </c>
      <c r="M438" s="122"/>
      <c r="N438" s="1" t="s">
        <v>4220</v>
      </c>
      <c r="O438" s="1" t="s">
        <v>4293</v>
      </c>
      <c r="P438" s="1">
        <v>6353</v>
      </c>
      <c r="Q438" s="123">
        <v>2319243</v>
      </c>
      <c r="S438" s="123">
        <v>1303024.4666539642</v>
      </c>
      <c r="T438" s="123">
        <v>481625.27983096318</v>
      </c>
      <c r="W438" s="1"/>
      <c r="Z438" s="225" t="s">
        <v>4774</v>
      </c>
      <c r="AA438" s="226">
        <v>43839</v>
      </c>
      <c r="AB438" s="225" t="s">
        <v>4198</v>
      </c>
      <c r="AC438" s="225" t="s">
        <v>4220</v>
      </c>
      <c r="AD438" s="225" t="s">
        <v>4277</v>
      </c>
      <c r="AE438">
        <v>9087</v>
      </c>
      <c r="AF438">
        <v>2162122</v>
      </c>
      <c r="AG438">
        <v>1534339.3014685714</v>
      </c>
      <c r="AH438">
        <v>507047.11791924125</v>
      </c>
      <c r="AI438">
        <v>87319</v>
      </c>
      <c r="AJ438" s="225" t="s">
        <v>4199</v>
      </c>
      <c r="AK438">
        <v>2074803</v>
      </c>
      <c r="AL438">
        <v>1134829.8164506699</v>
      </c>
      <c r="AM438" t="s">
        <v>16698</v>
      </c>
    </row>
    <row r="439" spans="1:39" x14ac:dyDescent="0.35">
      <c r="A439" s="1"/>
      <c r="B439" s="1"/>
      <c r="C439" s="1"/>
      <c r="D439" s="1"/>
      <c r="E439" s="1" t="s">
        <v>5095</v>
      </c>
      <c r="F439" s="2">
        <v>45144</v>
      </c>
      <c r="G439" s="3">
        <v>67034</v>
      </c>
      <c r="H439" s="1"/>
      <c r="I439" s="1"/>
      <c r="J439" s="1" t="s">
        <v>5096</v>
      </c>
      <c r="K439" s="2">
        <v>45202</v>
      </c>
      <c r="L439" s="1" t="s">
        <v>4198</v>
      </c>
      <c r="M439" s="122"/>
      <c r="N439" s="1" t="s">
        <v>4208</v>
      </c>
      <c r="O439" s="1" t="s">
        <v>4328</v>
      </c>
      <c r="P439" s="1">
        <v>7712</v>
      </c>
      <c r="Q439" s="123">
        <v>406513</v>
      </c>
      <c r="S439" s="123">
        <v>325497.76501690119</v>
      </c>
      <c r="T439" s="123">
        <v>82033.831133493091</v>
      </c>
      <c r="W439" s="1"/>
      <c r="Z439" s="225" t="s">
        <v>4773</v>
      </c>
      <c r="AA439" s="226">
        <v>44966</v>
      </c>
      <c r="AB439" s="225" t="s">
        <v>4216</v>
      </c>
      <c r="AC439" s="225" t="s">
        <v>4203</v>
      </c>
      <c r="AD439" s="225" t="s">
        <v>4284</v>
      </c>
      <c r="AE439">
        <v>7246</v>
      </c>
      <c r="AF439">
        <v>1786613</v>
      </c>
      <c r="AG439">
        <v>885201.87723330245</v>
      </c>
      <c r="AH439">
        <v>490529.26104607619</v>
      </c>
      <c r="AI439">
        <v>43664</v>
      </c>
      <c r="AJ439" s="225" t="s">
        <v>4217</v>
      </c>
      <c r="AK439">
        <v>1742949</v>
      </c>
      <c r="AL439">
        <v>1391940.3838127737</v>
      </c>
      <c r="AM439" t="s">
        <v>16698</v>
      </c>
    </row>
    <row r="440" spans="1:39" x14ac:dyDescent="0.35">
      <c r="A440" s="1"/>
      <c r="B440" s="1"/>
      <c r="C440" s="1"/>
      <c r="D440" s="1"/>
      <c r="E440" s="1" t="s">
        <v>5097</v>
      </c>
      <c r="F440" s="2">
        <v>45417</v>
      </c>
      <c r="G440" s="3">
        <v>52824</v>
      </c>
      <c r="H440" s="1"/>
      <c r="I440" s="1"/>
      <c r="J440" s="1" t="s">
        <v>5098</v>
      </c>
      <c r="K440" s="2">
        <v>43885</v>
      </c>
      <c r="L440" s="1" t="s">
        <v>4216</v>
      </c>
      <c r="M440" s="122"/>
      <c r="N440" s="1" t="s">
        <v>4203</v>
      </c>
      <c r="O440" s="1" t="s">
        <v>4436</v>
      </c>
      <c r="P440" s="1">
        <v>8205</v>
      </c>
      <c r="Q440" s="123">
        <v>935617</v>
      </c>
      <c r="S440" s="123">
        <v>379238.45273052331</v>
      </c>
      <c r="T440" s="123">
        <v>183314.77651429561</v>
      </c>
      <c r="W440" s="1"/>
      <c r="Z440" s="225" t="s">
        <v>4776</v>
      </c>
      <c r="AA440" s="226">
        <v>44822</v>
      </c>
      <c r="AB440" s="225" t="s">
        <v>4202</v>
      </c>
      <c r="AC440" s="225" t="s">
        <v>4203</v>
      </c>
      <c r="AD440" s="225" t="s">
        <v>4400</v>
      </c>
      <c r="AE440">
        <v>9203</v>
      </c>
      <c r="AF440">
        <v>1249433</v>
      </c>
      <c r="AG440">
        <v>859910.45035101695</v>
      </c>
      <c r="AH440">
        <v>109612.21636788484</v>
      </c>
      <c r="AI440">
        <v>0</v>
      </c>
      <c r="AJ440" s="225" t="s">
        <v>4232</v>
      </c>
      <c r="AK440">
        <v>1249433</v>
      </c>
      <c r="AL440">
        <v>499134.76601686788</v>
      </c>
      <c r="AM440" t="s">
        <v>16698</v>
      </c>
    </row>
    <row r="441" spans="1:39" x14ac:dyDescent="0.35">
      <c r="A441" s="1"/>
      <c r="B441" s="1"/>
      <c r="C441" s="1"/>
      <c r="D441" s="1"/>
      <c r="E441" s="1" t="s">
        <v>5099</v>
      </c>
      <c r="F441" s="2">
        <v>44723</v>
      </c>
      <c r="G441" s="3">
        <v>67137</v>
      </c>
      <c r="H441" s="1"/>
      <c r="I441" s="1"/>
      <c r="J441" s="1" t="s">
        <v>5100</v>
      </c>
      <c r="K441" s="2">
        <v>44138</v>
      </c>
      <c r="L441" s="1" t="s">
        <v>4214</v>
      </c>
      <c r="M441" s="122"/>
      <c r="N441" s="1" t="s">
        <v>4220</v>
      </c>
      <c r="O441" s="1" t="s">
        <v>4215</v>
      </c>
      <c r="P441" s="1">
        <v>6692</v>
      </c>
      <c r="Q441" s="123">
        <v>1611954</v>
      </c>
      <c r="S441" s="123">
        <v>203485.92505952317</v>
      </c>
      <c r="T441" s="123">
        <v>431826.57815886178</v>
      </c>
      <c r="W441" s="1"/>
      <c r="Z441" s="225" t="s">
        <v>4778</v>
      </c>
      <c r="AA441" s="226">
        <v>43975</v>
      </c>
      <c r="AB441" s="225" t="s">
        <v>4198</v>
      </c>
      <c r="AC441" s="225" t="s">
        <v>4208</v>
      </c>
      <c r="AD441" s="225" t="s">
        <v>4287</v>
      </c>
      <c r="AE441">
        <v>8754</v>
      </c>
      <c r="AF441">
        <v>1249008</v>
      </c>
      <c r="AG441">
        <v>1242180.8993200918</v>
      </c>
      <c r="AH441">
        <v>68587.981242634196</v>
      </c>
      <c r="AI441">
        <v>24884</v>
      </c>
      <c r="AJ441" s="225" t="s">
        <v>4199</v>
      </c>
      <c r="AK441">
        <v>1224124</v>
      </c>
      <c r="AL441">
        <v>75415.081922542377</v>
      </c>
      <c r="AM441" t="s">
        <v>16698</v>
      </c>
    </row>
    <row r="442" spans="1:39" x14ac:dyDescent="0.35">
      <c r="A442" s="1"/>
      <c r="B442" s="1"/>
      <c r="C442" s="1"/>
      <c r="D442" s="1"/>
      <c r="E442" s="1" t="s">
        <v>5101</v>
      </c>
      <c r="F442" s="2">
        <v>44101</v>
      </c>
      <c r="G442" s="3">
        <v>34026</v>
      </c>
      <c r="H442" s="1"/>
      <c r="I442" s="1"/>
      <c r="J442" s="1" t="s">
        <v>5102</v>
      </c>
      <c r="K442" s="2">
        <v>44720</v>
      </c>
      <c r="L442" s="1" t="s">
        <v>4198</v>
      </c>
      <c r="M442" s="122"/>
      <c r="N442" s="1" t="s">
        <v>4220</v>
      </c>
      <c r="O442" s="1" t="s">
        <v>4257</v>
      </c>
      <c r="P442" s="1">
        <v>8461</v>
      </c>
      <c r="Q442" s="123">
        <v>550044</v>
      </c>
      <c r="S442" s="123">
        <v>213292.42802122934</v>
      </c>
      <c r="T442" s="123">
        <v>10304.301126680361</v>
      </c>
      <c r="W442" s="1"/>
      <c r="Z442" s="225" t="s">
        <v>4780</v>
      </c>
      <c r="AA442" s="226">
        <v>44707</v>
      </c>
      <c r="AB442" s="225" t="s">
        <v>4210</v>
      </c>
      <c r="AC442" s="225" t="s">
        <v>4208</v>
      </c>
      <c r="AD442" s="225" t="s">
        <v>4242</v>
      </c>
      <c r="AE442">
        <v>7941</v>
      </c>
      <c r="AF442">
        <v>939441</v>
      </c>
      <c r="AG442">
        <v>702976.64848750329</v>
      </c>
      <c r="AH442">
        <v>71951.360556242609</v>
      </c>
      <c r="AI442">
        <v>17185</v>
      </c>
      <c r="AJ442" s="225" t="s">
        <v>4211</v>
      </c>
      <c r="AK442">
        <v>922256</v>
      </c>
      <c r="AL442">
        <v>308415.71206873935</v>
      </c>
      <c r="AM442" t="s">
        <v>16698</v>
      </c>
    </row>
    <row r="443" spans="1:39" x14ac:dyDescent="0.35">
      <c r="A443" s="1"/>
      <c r="B443" s="1"/>
      <c r="C443" s="1"/>
      <c r="D443" s="1"/>
      <c r="E443" s="1" t="s">
        <v>5103</v>
      </c>
      <c r="F443" s="2">
        <v>44134</v>
      </c>
      <c r="G443" s="3">
        <v>85202</v>
      </c>
      <c r="H443" s="1"/>
      <c r="I443" s="1"/>
      <c r="J443" s="1" t="s">
        <v>5104</v>
      </c>
      <c r="K443" s="2">
        <v>44510</v>
      </c>
      <c r="L443" s="1" t="s">
        <v>4214</v>
      </c>
      <c r="M443" s="122"/>
      <c r="N443" s="1" t="s">
        <v>4220</v>
      </c>
      <c r="O443" s="1" t="s">
        <v>4299</v>
      </c>
      <c r="P443" s="1">
        <v>8255</v>
      </c>
      <c r="Q443" s="123">
        <v>1317770</v>
      </c>
      <c r="S443" s="123">
        <v>799446.77736659732</v>
      </c>
      <c r="T443" s="123">
        <v>88099.463612998909</v>
      </c>
      <c r="W443" s="1"/>
      <c r="Z443" s="225" t="s">
        <v>4779</v>
      </c>
      <c r="AA443" s="226">
        <v>45173</v>
      </c>
      <c r="AB443" s="225" t="s">
        <v>4210</v>
      </c>
      <c r="AC443" s="225" t="s">
        <v>4208</v>
      </c>
      <c r="AD443" s="225" t="s">
        <v>4257</v>
      </c>
      <c r="AE443">
        <v>7401</v>
      </c>
      <c r="AF443">
        <v>2345160</v>
      </c>
      <c r="AG443">
        <v>768312.57559482462</v>
      </c>
      <c r="AH443">
        <v>694085.65771448344</v>
      </c>
      <c r="AI443">
        <v>90388</v>
      </c>
      <c r="AJ443" s="225" t="s">
        <v>4211</v>
      </c>
      <c r="AK443">
        <v>2254772</v>
      </c>
      <c r="AL443">
        <v>2270933.0821196586</v>
      </c>
      <c r="AM443" t="s">
        <v>16698</v>
      </c>
    </row>
    <row r="444" spans="1:39" x14ac:dyDescent="0.35">
      <c r="A444" s="1"/>
      <c r="B444" s="1"/>
      <c r="C444" s="1"/>
      <c r="D444" s="1"/>
      <c r="E444" s="1" t="s">
        <v>5105</v>
      </c>
      <c r="F444" s="2">
        <v>45293</v>
      </c>
      <c r="G444" s="3">
        <v>55369</v>
      </c>
      <c r="H444" s="1"/>
      <c r="I444" s="1"/>
      <c r="J444" s="1" t="s">
        <v>5106</v>
      </c>
      <c r="K444" s="2">
        <v>44186</v>
      </c>
      <c r="L444" s="1" t="s">
        <v>4210</v>
      </c>
      <c r="M444" s="122"/>
      <c r="N444" s="1" t="s">
        <v>4203</v>
      </c>
      <c r="O444" s="1" t="s">
        <v>4221</v>
      </c>
      <c r="P444" s="1">
        <v>7118</v>
      </c>
      <c r="Q444" s="123">
        <v>484319</v>
      </c>
      <c r="S444" s="123">
        <v>183476.30424514564</v>
      </c>
      <c r="T444" s="123">
        <v>103239.02008459919</v>
      </c>
      <c r="W444" s="1"/>
      <c r="Z444" s="225" t="s">
        <v>4781</v>
      </c>
      <c r="AA444" s="226">
        <v>44033</v>
      </c>
      <c r="AB444" s="225" t="s">
        <v>4236</v>
      </c>
      <c r="AC444" s="225" t="s">
        <v>4203</v>
      </c>
      <c r="AD444" s="225" t="s">
        <v>4386</v>
      </c>
      <c r="AE444">
        <v>8645</v>
      </c>
      <c r="AF444">
        <v>715365</v>
      </c>
      <c r="AG444">
        <v>706085.88742307667</v>
      </c>
      <c r="AH444">
        <v>215771.05935850434</v>
      </c>
      <c r="AI444">
        <v>69967</v>
      </c>
      <c r="AJ444" s="225" t="s">
        <v>4232</v>
      </c>
      <c r="AK444">
        <v>645398</v>
      </c>
      <c r="AL444">
        <v>225050.17193542767</v>
      </c>
      <c r="AM444" t="s">
        <v>16698</v>
      </c>
    </row>
    <row r="445" spans="1:39" x14ac:dyDescent="0.35">
      <c r="A445" s="1"/>
      <c r="B445" s="1"/>
      <c r="C445" s="1"/>
      <c r="D445" s="1"/>
      <c r="E445" s="1" t="s">
        <v>5107</v>
      </c>
      <c r="F445" s="2">
        <v>44354</v>
      </c>
      <c r="G445" s="3">
        <v>37006</v>
      </c>
      <c r="H445" s="1"/>
      <c r="I445" s="1"/>
      <c r="J445" s="1" t="s">
        <v>5108</v>
      </c>
      <c r="K445" s="2">
        <v>44962</v>
      </c>
      <c r="L445" s="1" t="s">
        <v>4210</v>
      </c>
      <c r="M445" s="122"/>
      <c r="N445" s="1" t="s">
        <v>4220</v>
      </c>
      <c r="O445" s="1" t="s">
        <v>4328</v>
      </c>
      <c r="P445" s="1">
        <v>7471</v>
      </c>
      <c r="Q445" s="123">
        <v>978059</v>
      </c>
      <c r="S445" s="123">
        <v>370587.75850091316</v>
      </c>
      <c r="T445" s="123">
        <v>212044.75752343677</v>
      </c>
      <c r="W445" s="1"/>
      <c r="Z445" s="225" t="s">
        <v>4782</v>
      </c>
      <c r="AA445" s="226">
        <v>44421</v>
      </c>
      <c r="AB445" s="225" t="s">
        <v>4216</v>
      </c>
      <c r="AC445" s="225" t="s">
        <v>4203</v>
      </c>
      <c r="AD445" s="225" t="s">
        <v>4474</v>
      </c>
      <c r="AE445">
        <v>8158</v>
      </c>
      <c r="AF445">
        <v>1108811</v>
      </c>
      <c r="AG445">
        <v>124994.66712665987</v>
      </c>
      <c r="AH445">
        <v>366230.80653458141</v>
      </c>
      <c r="AI445">
        <v>44176</v>
      </c>
      <c r="AJ445" s="225" t="s">
        <v>4217</v>
      </c>
      <c r="AK445">
        <v>1064635</v>
      </c>
      <c r="AL445">
        <v>1350047.1394079216</v>
      </c>
      <c r="AM445" t="s">
        <v>16698</v>
      </c>
    </row>
    <row r="446" spans="1:39" x14ac:dyDescent="0.35">
      <c r="A446" s="1"/>
      <c r="B446" s="1"/>
      <c r="C446" s="1"/>
      <c r="D446" s="1"/>
      <c r="E446" s="1" t="s">
        <v>5109</v>
      </c>
      <c r="F446" s="2">
        <v>44719</v>
      </c>
      <c r="G446" s="3">
        <v>64534</v>
      </c>
      <c r="H446" s="1"/>
      <c r="I446" s="1"/>
      <c r="J446" s="1" t="s">
        <v>5110</v>
      </c>
      <c r="K446" s="2">
        <v>44649</v>
      </c>
      <c r="L446" s="1" t="s">
        <v>4216</v>
      </c>
      <c r="M446" s="122"/>
      <c r="N446" s="1" t="s">
        <v>4203</v>
      </c>
      <c r="O446" s="1" t="s">
        <v>4239</v>
      </c>
      <c r="P446" s="1">
        <v>6542</v>
      </c>
      <c r="Q446" s="123">
        <v>1778015</v>
      </c>
      <c r="S446" s="123">
        <v>732185.78238199081</v>
      </c>
      <c r="T446" s="123">
        <v>543945.0019678463</v>
      </c>
      <c r="W446" s="1"/>
      <c r="Z446" s="225" t="s">
        <v>4784</v>
      </c>
      <c r="AA446" s="226">
        <v>45231</v>
      </c>
      <c r="AB446" s="225" t="s">
        <v>4202</v>
      </c>
      <c r="AC446" s="225" t="s">
        <v>4203</v>
      </c>
      <c r="AD446" s="225" t="s">
        <v>4268</v>
      </c>
      <c r="AE446">
        <v>6309</v>
      </c>
      <c r="AF446">
        <v>614247</v>
      </c>
      <c r="AG446">
        <v>458253.68680102495</v>
      </c>
      <c r="AH446">
        <v>134398.81381041688</v>
      </c>
      <c r="AI446">
        <v>24749</v>
      </c>
      <c r="AJ446" s="225" t="s">
        <v>4232</v>
      </c>
      <c r="AK446">
        <v>589498</v>
      </c>
      <c r="AL446">
        <v>290392.1270093919</v>
      </c>
      <c r="AM446" t="s">
        <v>16698</v>
      </c>
    </row>
    <row r="447" spans="1:39" x14ac:dyDescent="0.35">
      <c r="A447" s="1"/>
      <c r="B447" s="1"/>
      <c r="C447" s="1"/>
      <c r="D447" s="1"/>
      <c r="E447" s="1" t="s">
        <v>5111</v>
      </c>
      <c r="F447" s="2">
        <v>44908</v>
      </c>
      <c r="G447" s="3">
        <v>50788</v>
      </c>
      <c r="H447" s="1"/>
      <c r="I447" s="1"/>
      <c r="J447" s="1" t="s">
        <v>5112</v>
      </c>
      <c r="K447" s="2">
        <v>44710</v>
      </c>
      <c r="L447" s="1" t="s">
        <v>4210</v>
      </c>
      <c r="M447" s="122"/>
      <c r="N447" s="1" t="s">
        <v>4220</v>
      </c>
      <c r="O447" s="1" t="s">
        <v>4257</v>
      </c>
      <c r="P447" s="1">
        <v>8784</v>
      </c>
      <c r="Q447" s="123">
        <v>1010952</v>
      </c>
      <c r="S447" s="123">
        <v>322127.51431276143</v>
      </c>
      <c r="T447" s="123">
        <v>24597.089312234748</v>
      </c>
      <c r="W447" s="1"/>
      <c r="Z447" s="225" t="s">
        <v>4786</v>
      </c>
      <c r="AA447" s="226">
        <v>44623</v>
      </c>
      <c r="AB447" s="225" t="s">
        <v>4202</v>
      </c>
      <c r="AC447" s="225" t="s">
        <v>4220</v>
      </c>
      <c r="AD447" s="225" t="s">
        <v>4356</v>
      </c>
      <c r="AE447">
        <v>6678</v>
      </c>
      <c r="AF447">
        <v>1266594</v>
      </c>
      <c r="AG447">
        <v>1007732.3941536412</v>
      </c>
      <c r="AH447">
        <v>315614.55529625935</v>
      </c>
      <c r="AI447">
        <v>30168</v>
      </c>
      <c r="AJ447" s="225" t="s">
        <v>4232</v>
      </c>
      <c r="AK447">
        <v>1236426</v>
      </c>
      <c r="AL447">
        <v>574476.16114261816</v>
      </c>
      <c r="AM447" t="s">
        <v>16698</v>
      </c>
    </row>
    <row r="448" spans="1:39" x14ac:dyDescent="0.35">
      <c r="A448" s="1"/>
      <c r="B448" s="1"/>
      <c r="C448" s="1"/>
      <c r="D448" s="1"/>
      <c r="E448" s="1" t="s">
        <v>5113</v>
      </c>
      <c r="F448" s="2">
        <v>44746</v>
      </c>
      <c r="G448" s="3">
        <v>72212</v>
      </c>
      <c r="H448" s="1"/>
      <c r="I448" s="1"/>
      <c r="J448" s="1" t="s">
        <v>5114</v>
      </c>
      <c r="K448" s="2">
        <v>44952</v>
      </c>
      <c r="L448" s="1" t="s">
        <v>4210</v>
      </c>
      <c r="M448" s="122"/>
      <c r="N448" s="1" t="s">
        <v>4208</v>
      </c>
      <c r="O448" s="1" t="s">
        <v>4336</v>
      </c>
      <c r="P448" s="1">
        <v>6864</v>
      </c>
      <c r="Q448" s="123">
        <v>2477586</v>
      </c>
      <c r="S448" s="123">
        <v>113211.77901436134</v>
      </c>
      <c r="T448" s="123">
        <v>225775.75320519181</v>
      </c>
      <c r="W448" s="1"/>
      <c r="Z448" s="225" t="s">
        <v>4785</v>
      </c>
      <c r="AA448" s="226">
        <v>44106</v>
      </c>
      <c r="AB448" s="225" t="s">
        <v>4214</v>
      </c>
      <c r="AC448" s="225" t="s">
        <v>4208</v>
      </c>
      <c r="AD448" s="225" t="s">
        <v>4474</v>
      </c>
      <c r="AE448">
        <v>7984</v>
      </c>
      <c r="AF448">
        <v>2161902</v>
      </c>
      <c r="AG448">
        <v>1141445.112236856</v>
      </c>
      <c r="AH448">
        <v>273657.79849275347</v>
      </c>
      <c r="AI448">
        <v>84748</v>
      </c>
      <c r="AJ448" s="225" t="s">
        <v>4211</v>
      </c>
      <c r="AK448">
        <v>2077154</v>
      </c>
      <c r="AL448">
        <v>1294114.6862558974</v>
      </c>
      <c r="AM448" t="s">
        <v>16698</v>
      </c>
    </row>
    <row r="449" spans="1:39" x14ac:dyDescent="0.35">
      <c r="A449" s="1"/>
      <c r="B449" s="1"/>
      <c r="C449" s="1"/>
      <c r="D449" s="1"/>
      <c r="E449" s="1" t="s">
        <v>5115</v>
      </c>
      <c r="F449" s="2">
        <v>45282</v>
      </c>
      <c r="G449" s="3">
        <v>84891</v>
      </c>
      <c r="H449" s="1"/>
      <c r="I449" s="1"/>
      <c r="J449" s="1" t="s">
        <v>4341</v>
      </c>
      <c r="K449" s="2">
        <v>45361</v>
      </c>
      <c r="L449" s="1" t="s">
        <v>4198</v>
      </c>
      <c r="M449" s="122"/>
      <c r="N449" s="1" t="s">
        <v>4208</v>
      </c>
      <c r="O449" s="1" t="s">
        <v>4215</v>
      </c>
      <c r="P449" s="1">
        <v>7572</v>
      </c>
      <c r="Q449" s="123">
        <v>1685304</v>
      </c>
      <c r="S449" s="123">
        <v>741227.86864397768</v>
      </c>
      <c r="T449" s="123">
        <v>119630.32772542549</v>
      </c>
      <c r="W449" s="1"/>
      <c r="Z449" s="225" t="s">
        <v>4788</v>
      </c>
      <c r="AA449" s="226">
        <v>44970</v>
      </c>
      <c r="AB449" s="225" t="s">
        <v>4202</v>
      </c>
      <c r="AC449" s="225" t="s">
        <v>4220</v>
      </c>
      <c r="AD449" s="225" t="s">
        <v>4386</v>
      </c>
      <c r="AE449">
        <v>8193</v>
      </c>
      <c r="AF449">
        <v>516898</v>
      </c>
      <c r="AG449">
        <v>464305.04538569896</v>
      </c>
      <c r="AH449">
        <v>81898.243156162192</v>
      </c>
      <c r="AI449">
        <v>0</v>
      </c>
      <c r="AJ449" s="225" t="s">
        <v>4232</v>
      </c>
      <c r="AK449">
        <v>516898</v>
      </c>
      <c r="AL449">
        <v>134491.19777046324</v>
      </c>
      <c r="AM449" t="s">
        <v>16698</v>
      </c>
    </row>
    <row r="450" spans="1:39" x14ac:dyDescent="0.35">
      <c r="A450" s="1"/>
      <c r="B450" s="1"/>
      <c r="C450" s="1"/>
      <c r="D450" s="1"/>
      <c r="E450" s="1" t="s">
        <v>5116</v>
      </c>
      <c r="F450" s="2">
        <v>44357</v>
      </c>
      <c r="G450" s="3">
        <v>57487</v>
      </c>
      <c r="H450" s="1"/>
      <c r="I450" s="1"/>
      <c r="J450" s="1" t="s">
        <v>5117</v>
      </c>
      <c r="K450" s="2">
        <v>44633</v>
      </c>
      <c r="L450" s="1" t="s">
        <v>4202</v>
      </c>
      <c r="M450" s="122"/>
      <c r="N450" s="1" t="s">
        <v>4220</v>
      </c>
      <c r="O450" s="1" t="s">
        <v>4290</v>
      </c>
      <c r="P450" s="1">
        <v>9230</v>
      </c>
      <c r="Q450" s="123">
        <v>1166506</v>
      </c>
      <c r="S450" s="123">
        <v>1155067.4442849713</v>
      </c>
      <c r="T450" s="123">
        <v>207385.71077255823</v>
      </c>
      <c r="W450" s="1"/>
      <c r="Z450" s="225" t="s">
        <v>4787</v>
      </c>
      <c r="AA450" s="226">
        <v>43977</v>
      </c>
      <c r="AB450" s="225" t="s">
        <v>4216</v>
      </c>
      <c r="AC450" s="225" t="s">
        <v>4203</v>
      </c>
      <c r="AD450" s="225" t="s">
        <v>4299</v>
      </c>
      <c r="AE450">
        <v>7310</v>
      </c>
      <c r="AF450">
        <v>293651</v>
      </c>
      <c r="AG450">
        <v>75902.31938402263</v>
      </c>
      <c r="AH450">
        <v>57963.937816575963</v>
      </c>
      <c r="AI450">
        <v>85592</v>
      </c>
      <c r="AJ450" s="225" t="s">
        <v>4217</v>
      </c>
      <c r="AK450">
        <v>208059</v>
      </c>
      <c r="AL450">
        <v>275712.61843255337</v>
      </c>
      <c r="AM450" t="s">
        <v>16698</v>
      </c>
    </row>
    <row r="451" spans="1:39" x14ac:dyDescent="0.35">
      <c r="A451" s="1"/>
      <c r="B451" s="1"/>
      <c r="C451" s="1"/>
      <c r="D451" s="1"/>
      <c r="E451" s="1" t="s">
        <v>5118</v>
      </c>
      <c r="F451" s="2">
        <v>44999</v>
      </c>
      <c r="G451" s="3">
        <v>81803</v>
      </c>
      <c r="H451" s="1"/>
      <c r="I451" s="1"/>
      <c r="J451" s="1" t="s">
        <v>5119</v>
      </c>
      <c r="K451" s="2">
        <v>44386</v>
      </c>
      <c r="L451" s="1" t="s">
        <v>4198</v>
      </c>
      <c r="M451" s="122"/>
      <c r="N451" s="1" t="s">
        <v>4220</v>
      </c>
      <c r="O451" s="1" t="s">
        <v>4336</v>
      </c>
      <c r="P451" s="1">
        <v>7139</v>
      </c>
      <c r="Q451" s="123">
        <v>745847</v>
      </c>
      <c r="S451" s="123">
        <v>426407.19941751764</v>
      </c>
      <c r="T451" s="123">
        <v>103493.88455439486</v>
      </c>
      <c r="W451" s="1"/>
      <c r="Z451" s="225" t="s">
        <v>4790</v>
      </c>
      <c r="AA451" s="226">
        <v>44015</v>
      </c>
      <c r="AB451" s="225" t="s">
        <v>4210</v>
      </c>
      <c r="AC451" s="225" t="s">
        <v>4203</v>
      </c>
      <c r="AD451" s="225" t="s">
        <v>4372</v>
      </c>
      <c r="AE451">
        <v>9317</v>
      </c>
      <c r="AF451">
        <v>686729</v>
      </c>
      <c r="AG451">
        <v>135777.39682698451</v>
      </c>
      <c r="AH451">
        <v>147160.33795578402</v>
      </c>
      <c r="AI451">
        <v>20603</v>
      </c>
      <c r="AJ451" s="225" t="s">
        <v>4211</v>
      </c>
      <c r="AK451">
        <v>666126</v>
      </c>
      <c r="AL451">
        <v>698111.94112879958</v>
      </c>
      <c r="AM451" t="s">
        <v>16698</v>
      </c>
    </row>
    <row r="452" spans="1:39" x14ac:dyDescent="0.35">
      <c r="A452" s="1"/>
      <c r="B452" s="1"/>
      <c r="C452" s="1"/>
      <c r="D452" s="1"/>
      <c r="E452" s="1" t="s">
        <v>5120</v>
      </c>
      <c r="F452" s="2">
        <v>45270</v>
      </c>
      <c r="G452" s="3">
        <v>35708</v>
      </c>
      <c r="H452" s="1"/>
      <c r="I452" s="1"/>
      <c r="J452" s="1" t="s">
        <v>5121</v>
      </c>
      <c r="K452" s="2">
        <v>44021</v>
      </c>
      <c r="L452" s="1" t="s">
        <v>4214</v>
      </c>
      <c r="M452" s="122"/>
      <c r="N452" s="1" t="s">
        <v>4208</v>
      </c>
      <c r="O452" s="1" t="s">
        <v>4257</v>
      </c>
      <c r="P452" s="1">
        <v>9230</v>
      </c>
      <c r="Q452" s="123">
        <v>870721</v>
      </c>
      <c r="S452" s="123">
        <v>762468.53680678364</v>
      </c>
      <c r="T452" s="123">
        <v>75270.831126970268</v>
      </c>
      <c r="W452" s="1"/>
      <c r="Z452" s="225" t="s">
        <v>4791</v>
      </c>
      <c r="AA452" s="226">
        <v>45117</v>
      </c>
      <c r="AB452" s="225" t="s">
        <v>4198</v>
      </c>
      <c r="AC452" s="225" t="s">
        <v>4208</v>
      </c>
      <c r="AD452" s="225" t="s">
        <v>4439</v>
      </c>
      <c r="AE452">
        <v>7163</v>
      </c>
      <c r="AF452">
        <v>1973427</v>
      </c>
      <c r="AG452">
        <v>1707516.7573230481</v>
      </c>
      <c r="AH452">
        <v>646678.35194190475</v>
      </c>
      <c r="AI452">
        <v>48951</v>
      </c>
      <c r="AJ452" s="225" t="s">
        <v>4199</v>
      </c>
      <c r="AK452">
        <v>1924476</v>
      </c>
      <c r="AL452">
        <v>912588.59461885667</v>
      </c>
      <c r="AM452" t="s">
        <v>16698</v>
      </c>
    </row>
    <row r="453" spans="1:39" x14ac:dyDescent="0.35">
      <c r="A453" s="1"/>
      <c r="B453" s="1"/>
      <c r="C453" s="1"/>
      <c r="D453" s="1"/>
      <c r="E453" s="1" t="s">
        <v>5122</v>
      </c>
      <c r="F453" s="2">
        <v>44171</v>
      </c>
      <c r="G453" s="3">
        <v>89295</v>
      </c>
      <c r="H453" s="1"/>
      <c r="I453" s="1"/>
      <c r="J453" s="1" t="s">
        <v>5123</v>
      </c>
      <c r="K453" s="2">
        <v>44671</v>
      </c>
      <c r="L453" s="1" t="s">
        <v>4210</v>
      </c>
      <c r="M453" s="122"/>
      <c r="N453" s="1" t="s">
        <v>4203</v>
      </c>
      <c r="O453" s="1" t="s">
        <v>4274</v>
      </c>
      <c r="P453" s="1">
        <v>6282</v>
      </c>
      <c r="Q453" s="123">
        <v>1034465</v>
      </c>
      <c r="S453" s="123">
        <v>620050.61010082066</v>
      </c>
      <c r="T453" s="123">
        <v>200999.4441885417</v>
      </c>
      <c r="W453" s="1"/>
      <c r="Z453" s="225" t="s">
        <v>4793</v>
      </c>
      <c r="AA453" s="226">
        <v>44764</v>
      </c>
      <c r="AB453" s="225" t="s">
        <v>4210</v>
      </c>
      <c r="AC453" s="225" t="s">
        <v>4203</v>
      </c>
      <c r="AD453" s="225" t="s">
        <v>4302</v>
      </c>
      <c r="AE453">
        <v>6739</v>
      </c>
      <c r="AF453">
        <v>2216278</v>
      </c>
      <c r="AG453">
        <v>946150.30784035032</v>
      </c>
      <c r="AH453">
        <v>87484.854948799955</v>
      </c>
      <c r="AI453">
        <v>37418</v>
      </c>
      <c r="AJ453" s="225" t="s">
        <v>4211</v>
      </c>
      <c r="AK453">
        <v>2178860</v>
      </c>
      <c r="AL453">
        <v>1357612.5471084497</v>
      </c>
      <c r="AM453" t="s">
        <v>16698</v>
      </c>
    </row>
    <row r="454" spans="1:39" x14ac:dyDescent="0.35">
      <c r="A454" s="1"/>
      <c r="B454" s="1"/>
      <c r="C454" s="1"/>
      <c r="D454" s="1"/>
      <c r="E454" s="1" t="s">
        <v>5124</v>
      </c>
      <c r="F454" s="2">
        <v>44482</v>
      </c>
      <c r="G454" s="3">
        <v>98151</v>
      </c>
      <c r="H454" s="1"/>
      <c r="I454" s="1"/>
      <c r="J454" s="1" t="s">
        <v>5125</v>
      </c>
      <c r="K454" s="2">
        <v>44844</v>
      </c>
      <c r="L454" s="1" t="s">
        <v>4210</v>
      </c>
      <c r="M454" s="122"/>
      <c r="N454" s="1" t="s">
        <v>4203</v>
      </c>
      <c r="O454" s="1" t="s">
        <v>4251</v>
      </c>
      <c r="P454" s="1">
        <v>8205</v>
      </c>
      <c r="Q454" s="123">
        <v>582385</v>
      </c>
      <c r="S454" s="123">
        <v>125232.1788076941</v>
      </c>
      <c r="T454" s="123">
        <v>4110.5502323819355</v>
      </c>
      <c r="W454" s="1"/>
      <c r="Z454" s="225" t="s">
        <v>4792</v>
      </c>
      <c r="AA454" s="226">
        <v>44225</v>
      </c>
      <c r="AB454" s="225" t="s">
        <v>4214</v>
      </c>
      <c r="AC454" s="225" t="s">
        <v>4203</v>
      </c>
      <c r="AD454" s="225" t="s">
        <v>4356</v>
      </c>
      <c r="AE454">
        <v>7733</v>
      </c>
      <c r="AF454">
        <v>2422434</v>
      </c>
      <c r="AG454">
        <v>1668187.6696666291</v>
      </c>
      <c r="AH454">
        <v>457760.41175072844</v>
      </c>
      <c r="AI454">
        <v>95823</v>
      </c>
      <c r="AJ454" s="225" t="s">
        <v>4211</v>
      </c>
      <c r="AK454">
        <v>2326611</v>
      </c>
      <c r="AL454">
        <v>1212006.7420840994</v>
      </c>
      <c r="AM454" t="s">
        <v>16698</v>
      </c>
    </row>
    <row r="455" spans="1:39" x14ac:dyDescent="0.35">
      <c r="A455" s="1"/>
      <c r="B455" s="1"/>
      <c r="C455" s="1"/>
      <c r="D455" s="1"/>
      <c r="E455" s="1" t="s">
        <v>5126</v>
      </c>
      <c r="F455" s="2">
        <v>44568</v>
      </c>
      <c r="G455" s="3">
        <v>11925</v>
      </c>
      <c r="H455" s="1"/>
      <c r="I455" s="1"/>
      <c r="J455" s="1" t="s">
        <v>5127</v>
      </c>
      <c r="K455" s="2">
        <v>44932</v>
      </c>
      <c r="L455" s="1" t="s">
        <v>4210</v>
      </c>
      <c r="M455" s="122"/>
      <c r="N455" s="1" t="s">
        <v>4208</v>
      </c>
      <c r="O455" s="1" t="s">
        <v>4239</v>
      </c>
      <c r="P455" s="1">
        <v>6361</v>
      </c>
      <c r="Q455" s="123">
        <v>2174963</v>
      </c>
      <c r="S455" s="123">
        <v>940210.37437219371</v>
      </c>
      <c r="T455" s="123">
        <v>219271.06994652635</v>
      </c>
      <c r="W455" s="1"/>
      <c r="Z455" s="225" t="s">
        <v>4795</v>
      </c>
      <c r="AA455" s="226">
        <v>44212</v>
      </c>
      <c r="AB455" s="225" t="s">
        <v>4214</v>
      </c>
      <c r="AC455" s="225" t="s">
        <v>4203</v>
      </c>
      <c r="AD455" s="225" t="s">
        <v>4296</v>
      </c>
      <c r="AE455">
        <v>7178</v>
      </c>
      <c r="AF455">
        <v>673391</v>
      </c>
      <c r="AG455">
        <v>154652.87238490887</v>
      </c>
      <c r="AH455">
        <v>93615.724162175713</v>
      </c>
      <c r="AI455">
        <v>47738</v>
      </c>
      <c r="AJ455" s="225" t="s">
        <v>4211</v>
      </c>
      <c r="AK455">
        <v>625653</v>
      </c>
      <c r="AL455">
        <v>612353.85177726683</v>
      </c>
      <c r="AM455" t="s">
        <v>16698</v>
      </c>
    </row>
    <row r="456" spans="1:39" x14ac:dyDescent="0.35">
      <c r="A456" s="1"/>
      <c r="B456" s="1"/>
      <c r="C456" s="1"/>
      <c r="D456" s="1"/>
      <c r="E456" s="1" t="s">
        <v>5128</v>
      </c>
      <c r="F456" s="2">
        <v>44500</v>
      </c>
      <c r="G456" s="3">
        <v>74993</v>
      </c>
      <c r="H456" s="1"/>
      <c r="I456" s="1"/>
      <c r="J456" s="1" t="s">
        <v>5129</v>
      </c>
      <c r="K456" s="2">
        <v>45117</v>
      </c>
      <c r="L456" s="1" t="s">
        <v>4210</v>
      </c>
      <c r="M456" s="122"/>
      <c r="N456" s="1" t="s">
        <v>4203</v>
      </c>
      <c r="O456" s="1" t="s">
        <v>4251</v>
      </c>
      <c r="P456" s="1">
        <v>8402</v>
      </c>
      <c r="Q456" s="123">
        <v>1047305</v>
      </c>
      <c r="S456" s="123">
        <v>1001348.0418443743</v>
      </c>
      <c r="T456" s="123">
        <v>116895.1401619197</v>
      </c>
      <c r="W456" s="1"/>
      <c r="Z456" s="225" t="s">
        <v>4794</v>
      </c>
      <c r="AA456" s="226">
        <v>45241</v>
      </c>
      <c r="AB456" s="225" t="s">
        <v>4205</v>
      </c>
      <c r="AC456" s="225" t="s">
        <v>4203</v>
      </c>
      <c r="AD456" s="225" t="s">
        <v>4312</v>
      </c>
      <c r="AE456">
        <v>6799</v>
      </c>
      <c r="AF456">
        <v>979775</v>
      </c>
      <c r="AG456">
        <v>365363.96143763274</v>
      </c>
      <c r="AH456">
        <v>281860.59929143777</v>
      </c>
      <c r="AI456">
        <v>18962</v>
      </c>
      <c r="AJ456" s="225" t="s">
        <v>4199</v>
      </c>
      <c r="AK456">
        <v>960813</v>
      </c>
      <c r="AL456">
        <v>896271.63785380498</v>
      </c>
      <c r="AM456" t="s">
        <v>16698</v>
      </c>
    </row>
    <row r="457" spans="1:39" x14ac:dyDescent="0.35">
      <c r="A457" s="1"/>
      <c r="B457" s="1"/>
      <c r="C457" s="1"/>
      <c r="D457" s="1"/>
      <c r="E457" s="1" t="s">
        <v>5130</v>
      </c>
      <c r="F457" s="2">
        <v>44178</v>
      </c>
      <c r="G457" s="3">
        <v>99116</v>
      </c>
      <c r="H457" s="1"/>
      <c r="I457" s="1"/>
      <c r="J457" s="1" t="s">
        <v>5131</v>
      </c>
      <c r="K457" s="2">
        <v>44731</v>
      </c>
      <c r="L457" s="1" t="s">
        <v>4214</v>
      </c>
      <c r="M457" s="122"/>
      <c r="N457" s="1" t="s">
        <v>4220</v>
      </c>
      <c r="O457" s="1" t="s">
        <v>4343</v>
      </c>
      <c r="P457" s="1">
        <v>7452</v>
      </c>
      <c r="Q457" s="123">
        <v>1996720</v>
      </c>
      <c r="S457" s="123">
        <v>565234.81950325321</v>
      </c>
      <c r="T457" s="123">
        <v>222902.98131425501</v>
      </c>
      <c r="W457" s="1"/>
      <c r="Z457" s="225" t="s">
        <v>4797</v>
      </c>
      <c r="AA457" s="226">
        <v>45348</v>
      </c>
      <c r="AB457" s="225" t="s">
        <v>4214</v>
      </c>
      <c r="AC457" s="225" t="s">
        <v>4220</v>
      </c>
      <c r="AD457" s="225" t="s">
        <v>4257</v>
      </c>
      <c r="AE457">
        <v>8403</v>
      </c>
      <c r="AF457">
        <v>1820907</v>
      </c>
      <c r="AG457">
        <v>576845.95653196215</v>
      </c>
      <c r="AH457">
        <v>518765.58788022067</v>
      </c>
      <c r="AI457">
        <v>0</v>
      </c>
      <c r="AJ457" s="225" t="s">
        <v>4211</v>
      </c>
      <c r="AK457">
        <v>1820907</v>
      </c>
      <c r="AL457">
        <v>1762826.6313482586</v>
      </c>
      <c r="AM457" t="s">
        <v>16698</v>
      </c>
    </row>
    <row r="458" spans="1:39" x14ac:dyDescent="0.35">
      <c r="A458" s="1"/>
      <c r="B458" s="1"/>
      <c r="C458" s="1"/>
      <c r="D458" s="1"/>
      <c r="E458" s="1" t="s">
        <v>5132</v>
      </c>
      <c r="F458" s="2">
        <v>44444</v>
      </c>
      <c r="G458" s="3">
        <v>59455</v>
      </c>
      <c r="H458" s="1"/>
      <c r="I458" s="1"/>
      <c r="J458" s="1" t="s">
        <v>5133</v>
      </c>
      <c r="K458" s="2">
        <v>44094</v>
      </c>
      <c r="L458" s="1" t="s">
        <v>4214</v>
      </c>
      <c r="M458" s="122"/>
      <c r="N458" s="1" t="s">
        <v>4203</v>
      </c>
      <c r="O458" s="1" t="s">
        <v>4343</v>
      </c>
      <c r="P458" s="1">
        <v>5720</v>
      </c>
      <c r="Q458" s="123">
        <v>865325</v>
      </c>
      <c r="S458" s="123">
        <v>568291.03027918935</v>
      </c>
      <c r="T458" s="123">
        <v>187481.62621957576</v>
      </c>
      <c r="W458" s="1"/>
      <c r="Z458" s="225" t="s">
        <v>4796</v>
      </c>
      <c r="AA458" s="226">
        <v>45018</v>
      </c>
      <c r="AB458" s="225" t="s">
        <v>4202</v>
      </c>
      <c r="AC458" s="225" t="s">
        <v>4203</v>
      </c>
      <c r="AD458" s="225" t="s">
        <v>4254</v>
      </c>
      <c r="AE458">
        <v>8919</v>
      </c>
      <c r="AF458">
        <v>1904287</v>
      </c>
      <c r="AG458">
        <v>1035586.0719111806</v>
      </c>
      <c r="AH458">
        <v>379209.39567022905</v>
      </c>
      <c r="AI458">
        <v>19944</v>
      </c>
      <c r="AJ458" s="225" t="s">
        <v>4232</v>
      </c>
      <c r="AK458">
        <v>1884343</v>
      </c>
      <c r="AL458">
        <v>1247910.3237590485</v>
      </c>
      <c r="AM458" t="s">
        <v>16698</v>
      </c>
    </row>
    <row r="459" spans="1:39" x14ac:dyDescent="0.35">
      <c r="A459" s="1"/>
      <c r="B459" s="1"/>
      <c r="C459" s="1"/>
      <c r="D459" s="1"/>
      <c r="E459" s="1" t="s">
        <v>5134</v>
      </c>
      <c r="F459" s="2">
        <v>44423</v>
      </c>
      <c r="G459" s="3">
        <v>62292</v>
      </c>
      <c r="H459" s="1"/>
      <c r="I459" s="1"/>
      <c r="J459" s="1" t="s">
        <v>5135</v>
      </c>
      <c r="K459" s="2">
        <v>44106</v>
      </c>
      <c r="L459" s="1" t="s">
        <v>4198</v>
      </c>
      <c r="M459" s="122"/>
      <c r="N459" s="1" t="s">
        <v>4220</v>
      </c>
      <c r="O459" s="1" t="s">
        <v>4257</v>
      </c>
      <c r="P459" s="1">
        <v>9044</v>
      </c>
      <c r="Q459" s="123">
        <v>394312</v>
      </c>
      <c r="S459" s="123">
        <v>114027.71807463106</v>
      </c>
      <c r="T459" s="123">
        <v>107972.50746639376</v>
      </c>
      <c r="W459" s="1"/>
      <c r="Z459" s="225" t="s">
        <v>4799</v>
      </c>
      <c r="AA459" s="226">
        <v>45156</v>
      </c>
      <c r="AB459" s="225" t="s">
        <v>4198</v>
      </c>
      <c r="AC459" s="225" t="s">
        <v>4220</v>
      </c>
      <c r="AD459" s="225" t="s">
        <v>4245</v>
      </c>
      <c r="AE459">
        <v>7623</v>
      </c>
      <c r="AF459">
        <v>1329247</v>
      </c>
      <c r="AG459">
        <v>903281.71679757338</v>
      </c>
      <c r="AH459">
        <v>255074.23525619818</v>
      </c>
      <c r="AI459">
        <v>0</v>
      </c>
      <c r="AJ459" s="225" t="s">
        <v>4199</v>
      </c>
      <c r="AK459">
        <v>1329247</v>
      </c>
      <c r="AL459">
        <v>681039.51845862484</v>
      </c>
      <c r="AM459" t="s">
        <v>16698</v>
      </c>
    </row>
    <row r="460" spans="1:39" x14ac:dyDescent="0.35">
      <c r="A460" s="1"/>
      <c r="B460" s="1"/>
      <c r="C460" s="1"/>
      <c r="D460" s="1"/>
      <c r="E460" s="1" t="s">
        <v>5136</v>
      </c>
      <c r="F460" s="2">
        <v>44235</v>
      </c>
      <c r="G460" s="3">
        <v>27446</v>
      </c>
      <c r="H460" s="1"/>
      <c r="I460" s="1"/>
      <c r="J460" s="1" t="s">
        <v>5137</v>
      </c>
      <c r="K460" s="2">
        <v>45397</v>
      </c>
      <c r="L460" s="1" t="s">
        <v>4216</v>
      </c>
      <c r="M460" s="122"/>
      <c r="N460" s="1" t="s">
        <v>4208</v>
      </c>
      <c r="O460" s="1" t="s">
        <v>4359</v>
      </c>
      <c r="P460" s="1">
        <v>8777</v>
      </c>
      <c r="Q460" s="123">
        <v>675856</v>
      </c>
      <c r="S460" s="123">
        <v>505656.11718188273</v>
      </c>
      <c r="T460" s="123">
        <v>1775.4569676227254</v>
      </c>
      <c r="W460" s="1"/>
      <c r="Z460" s="225" t="s">
        <v>4798</v>
      </c>
      <c r="AA460" s="226">
        <v>43928</v>
      </c>
      <c r="AB460" s="225" t="s">
        <v>4225</v>
      </c>
      <c r="AC460" s="225" t="s">
        <v>4208</v>
      </c>
      <c r="AD460" s="225" t="s">
        <v>4296</v>
      </c>
      <c r="AE460">
        <v>7147</v>
      </c>
      <c r="AF460">
        <v>1496307</v>
      </c>
      <c r="AG460">
        <v>2527.8745823008389</v>
      </c>
      <c r="AH460">
        <v>221687.14470321685</v>
      </c>
      <c r="AI460">
        <v>15930</v>
      </c>
      <c r="AJ460" s="225" t="s">
        <v>4217</v>
      </c>
      <c r="AK460">
        <v>1480377</v>
      </c>
      <c r="AL460">
        <v>1715466.270120916</v>
      </c>
      <c r="AM460" t="s">
        <v>16698</v>
      </c>
    </row>
    <row r="461" spans="1:39" x14ac:dyDescent="0.35">
      <c r="A461" s="1"/>
      <c r="B461" s="1"/>
      <c r="C461" s="1"/>
      <c r="D461" s="1"/>
      <c r="E461" s="1" t="s">
        <v>5138</v>
      </c>
      <c r="F461" s="2">
        <v>44780</v>
      </c>
      <c r="G461" s="3">
        <v>69829</v>
      </c>
      <c r="H461" s="1"/>
      <c r="I461" s="1"/>
      <c r="J461" s="1" t="s">
        <v>5139</v>
      </c>
      <c r="K461" s="2">
        <v>44556</v>
      </c>
      <c r="L461" s="1" t="s">
        <v>4202</v>
      </c>
      <c r="M461" s="122"/>
      <c r="N461" s="1" t="s">
        <v>4220</v>
      </c>
      <c r="O461" s="1" t="s">
        <v>4323</v>
      </c>
      <c r="P461" s="1">
        <v>7467</v>
      </c>
      <c r="Q461" s="123">
        <v>2173461</v>
      </c>
      <c r="S461" s="123">
        <v>535796.57944316696</v>
      </c>
      <c r="T461" s="123">
        <v>495582.09437609144</v>
      </c>
      <c r="W461" s="1"/>
      <c r="Z461" s="225" t="s">
        <v>4801</v>
      </c>
      <c r="AA461" s="226">
        <v>44993</v>
      </c>
      <c r="AB461" s="225" t="s">
        <v>4214</v>
      </c>
      <c r="AC461" s="225" t="s">
        <v>4203</v>
      </c>
      <c r="AD461" s="225" t="s">
        <v>4231</v>
      </c>
      <c r="AE461">
        <v>5894</v>
      </c>
      <c r="AF461">
        <v>1288791</v>
      </c>
      <c r="AG461">
        <v>1071688.2695033806</v>
      </c>
      <c r="AH461">
        <v>26512.758152700411</v>
      </c>
      <c r="AI461">
        <v>21335</v>
      </c>
      <c r="AJ461" s="225" t="s">
        <v>4211</v>
      </c>
      <c r="AK461">
        <v>1267456</v>
      </c>
      <c r="AL461">
        <v>243615.48864931977</v>
      </c>
      <c r="AM461" t="s">
        <v>16698</v>
      </c>
    </row>
    <row r="462" spans="1:39" x14ac:dyDescent="0.35">
      <c r="A462" s="1"/>
      <c r="B462" s="1"/>
      <c r="C462" s="1"/>
      <c r="D462" s="1"/>
      <c r="E462" s="1" t="s">
        <v>5140</v>
      </c>
      <c r="F462" s="2">
        <v>44395</v>
      </c>
      <c r="G462" s="3">
        <v>37706</v>
      </c>
      <c r="H462" s="1"/>
      <c r="I462" s="1"/>
      <c r="J462" s="1" t="s">
        <v>5141</v>
      </c>
      <c r="K462" s="2">
        <v>45393</v>
      </c>
      <c r="L462" s="1" t="s">
        <v>4214</v>
      </c>
      <c r="M462" s="122"/>
      <c r="N462" s="1" t="s">
        <v>4220</v>
      </c>
      <c r="O462" s="1" t="s">
        <v>4271</v>
      </c>
      <c r="P462" s="1">
        <v>6812</v>
      </c>
      <c r="Q462" s="123">
        <v>1051661</v>
      </c>
      <c r="S462" s="123">
        <v>540956.57316570415</v>
      </c>
      <c r="T462" s="123">
        <v>309620.46484575915</v>
      </c>
      <c r="W462" s="1"/>
      <c r="Z462" s="225" t="s">
        <v>4800</v>
      </c>
      <c r="AA462" s="226">
        <v>45206</v>
      </c>
      <c r="AB462" s="225" t="s">
        <v>4225</v>
      </c>
      <c r="AC462" s="225" t="s">
        <v>4208</v>
      </c>
      <c r="AD462" s="225" t="s">
        <v>4271</v>
      </c>
      <c r="AE462">
        <v>8746</v>
      </c>
      <c r="AF462">
        <v>1748351</v>
      </c>
      <c r="AG462">
        <v>491984.75080937281</v>
      </c>
      <c r="AH462">
        <v>262886.57003589621</v>
      </c>
      <c r="AI462">
        <v>27947</v>
      </c>
      <c r="AJ462" s="225" t="s">
        <v>4217</v>
      </c>
      <c r="AK462">
        <v>1720404</v>
      </c>
      <c r="AL462">
        <v>1519252.8192265234</v>
      </c>
      <c r="AM462" t="s">
        <v>16698</v>
      </c>
    </row>
    <row r="463" spans="1:39" x14ac:dyDescent="0.35">
      <c r="A463" s="1"/>
      <c r="B463" s="1"/>
      <c r="C463" s="1"/>
      <c r="D463" s="1"/>
      <c r="E463" s="1" t="s">
        <v>5142</v>
      </c>
      <c r="F463" s="2">
        <v>44378</v>
      </c>
      <c r="G463" s="3">
        <v>43151</v>
      </c>
      <c r="H463" s="1"/>
      <c r="I463" s="1"/>
      <c r="J463" s="1" t="s">
        <v>5143</v>
      </c>
      <c r="K463" s="2">
        <v>45085</v>
      </c>
      <c r="L463" s="1" t="s">
        <v>4214</v>
      </c>
      <c r="M463" s="122"/>
      <c r="N463" s="1" t="s">
        <v>4208</v>
      </c>
      <c r="O463" s="1" t="s">
        <v>4287</v>
      </c>
      <c r="P463" s="1">
        <v>8768</v>
      </c>
      <c r="Q463" s="123">
        <v>1606077</v>
      </c>
      <c r="S463" s="123">
        <v>8432.5790019013602</v>
      </c>
      <c r="T463" s="123">
        <v>455972.29020510335</v>
      </c>
      <c r="W463" s="1"/>
      <c r="Z463" s="225" t="s">
        <v>4803</v>
      </c>
      <c r="AA463" s="226">
        <v>45328</v>
      </c>
      <c r="AB463" s="225" t="s">
        <v>4202</v>
      </c>
      <c r="AC463" s="225" t="s">
        <v>4203</v>
      </c>
      <c r="AD463" s="225" t="s">
        <v>4231</v>
      </c>
      <c r="AE463">
        <v>7686</v>
      </c>
      <c r="AF463">
        <v>2316466</v>
      </c>
      <c r="AG463">
        <v>1155582.268276419</v>
      </c>
      <c r="AH463">
        <v>225299.42057567692</v>
      </c>
      <c r="AI463">
        <v>32124</v>
      </c>
      <c r="AJ463" s="225" t="s">
        <v>4232</v>
      </c>
      <c r="AK463">
        <v>2284342</v>
      </c>
      <c r="AL463">
        <v>1386183.1522992579</v>
      </c>
      <c r="AM463" t="s">
        <v>16698</v>
      </c>
    </row>
    <row r="464" spans="1:39" x14ac:dyDescent="0.35">
      <c r="A464" s="1"/>
      <c r="B464" s="1"/>
      <c r="C464" s="1"/>
      <c r="D464" s="1"/>
      <c r="E464" s="1" t="s">
        <v>5144</v>
      </c>
      <c r="F464" s="2">
        <v>44053</v>
      </c>
      <c r="G464" s="3">
        <v>37460</v>
      </c>
      <c r="H464" s="1"/>
      <c r="I464" s="1"/>
      <c r="J464" s="1" t="s">
        <v>5145</v>
      </c>
      <c r="K464" s="2">
        <v>44006</v>
      </c>
      <c r="L464" s="1" t="s">
        <v>4210</v>
      </c>
      <c r="M464" s="122"/>
      <c r="N464" s="1" t="s">
        <v>4220</v>
      </c>
      <c r="O464" s="1" t="s">
        <v>4372</v>
      </c>
      <c r="P464" s="1">
        <v>8254</v>
      </c>
      <c r="Q464" s="123">
        <v>1321070</v>
      </c>
      <c r="S464" s="123">
        <v>1135686.6312301192</v>
      </c>
      <c r="T464" s="123">
        <v>83262.889308150145</v>
      </c>
      <c r="W464" s="1"/>
      <c r="Z464" s="225" t="s">
        <v>4802</v>
      </c>
      <c r="AA464" s="226">
        <v>45247</v>
      </c>
      <c r="AB464" s="225" t="s">
        <v>4202</v>
      </c>
      <c r="AC464" s="225" t="s">
        <v>4220</v>
      </c>
      <c r="AD464" s="225" t="s">
        <v>4328</v>
      </c>
      <c r="AE464">
        <v>8306</v>
      </c>
      <c r="AF464">
        <v>2214035</v>
      </c>
      <c r="AG464">
        <v>2036315.7221320774</v>
      </c>
      <c r="AH464">
        <v>568800.43717829057</v>
      </c>
      <c r="AI464">
        <v>71642</v>
      </c>
      <c r="AJ464" s="225" t="s">
        <v>4232</v>
      </c>
      <c r="AK464">
        <v>2142393</v>
      </c>
      <c r="AL464">
        <v>746519.71504621312</v>
      </c>
      <c r="AM464" t="s">
        <v>16698</v>
      </c>
    </row>
    <row r="465" spans="1:39" x14ac:dyDescent="0.35">
      <c r="A465" s="1"/>
      <c r="B465" s="1"/>
      <c r="C465" s="1"/>
      <c r="D465" s="1"/>
      <c r="E465" s="1" t="s">
        <v>5146</v>
      </c>
      <c r="F465" s="2">
        <v>44540</v>
      </c>
      <c r="G465" s="3">
        <v>15611</v>
      </c>
      <c r="H465" s="1"/>
      <c r="I465" s="1"/>
      <c r="J465" s="1" t="s">
        <v>5147</v>
      </c>
      <c r="K465" s="2">
        <v>45202</v>
      </c>
      <c r="L465" s="1" t="s">
        <v>4210</v>
      </c>
      <c r="M465" s="122"/>
      <c r="N465" s="1" t="s">
        <v>4203</v>
      </c>
      <c r="O465" s="1" t="s">
        <v>4436</v>
      </c>
      <c r="P465" s="1">
        <v>8157</v>
      </c>
      <c r="Q465" s="123">
        <v>967677</v>
      </c>
      <c r="S465" s="123">
        <v>373609.9405997069</v>
      </c>
      <c r="T465" s="123">
        <v>258285.80229988476</v>
      </c>
      <c r="W465" s="1"/>
      <c r="Z465" s="225" t="s">
        <v>4805</v>
      </c>
      <c r="AA465" s="226">
        <v>45394</v>
      </c>
      <c r="AB465" s="225" t="s">
        <v>4198</v>
      </c>
      <c r="AC465" s="225" t="s">
        <v>4208</v>
      </c>
      <c r="AD465" s="225" t="s">
        <v>4274</v>
      </c>
      <c r="AE465">
        <v>8226</v>
      </c>
      <c r="AF465">
        <v>330305</v>
      </c>
      <c r="AG465">
        <v>36010.618004404329</v>
      </c>
      <c r="AH465">
        <v>52668.881426911517</v>
      </c>
      <c r="AI465">
        <v>51211</v>
      </c>
      <c r="AJ465" s="225" t="s">
        <v>4199</v>
      </c>
      <c r="AK465">
        <v>279094</v>
      </c>
      <c r="AL465">
        <v>346963.26342250715</v>
      </c>
      <c r="AM465" t="s">
        <v>16698</v>
      </c>
    </row>
    <row r="466" spans="1:39" x14ac:dyDescent="0.35">
      <c r="A466" s="1"/>
      <c r="B466" s="1"/>
      <c r="C466" s="1"/>
      <c r="D466" s="1"/>
      <c r="E466" s="1" t="s">
        <v>5148</v>
      </c>
      <c r="F466" s="2">
        <v>45410</v>
      </c>
      <c r="G466" s="3">
        <v>46497</v>
      </c>
      <c r="H466" s="1"/>
      <c r="I466" s="1"/>
      <c r="J466" s="1" t="s">
        <v>5149</v>
      </c>
      <c r="K466" s="2">
        <v>44375</v>
      </c>
      <c r="L466" s="1" t="s">
        <v>4214</v>
      </c>
      <c r="M466" s="122"/>
      <c r="N466" s="1" t="s">
        <v>4203</v>
      </c>
      <c r="O466" s="1" t="s">
        <v>4274</v>
      </c>
      <c r="P466" s="1">
        <v>7597</v>
      </c>
      <c r="Q466" s="123">
        <v>1614198</v>
      </c>
      <c r="S466" s="123">
        <v>724149.90407485794</v>
      </c>
      <c r="T466" s="123">
        <v>112317.35154131522</v>
      </c>
      <c r="W466" s="1"/>
      <c r="Z466" s="225" t="s">
        <v>4804</v>
      </c>
      <c r="AA466" s="226">
        <v>43956</v>
      </c>
      <c r="AB466" s="225" t="s">
        <v>4202</v>
      </c>
      <c r="AC466" s="225" t="s">
        <v>4203</v>
      </c>
      <c r="AD466" s="225" t="s">
        <v>4254</v>
      </c>
      <c r="AE466">
        <v>9466</v>
      </c>
      <c r="AF466">
        <v>263944</v>
      </c>
      <c r="AG466">
        <v>194017.50787216681</v>
      </c>
      <c r="AH466">
        <v>15957.633859436974</v>
      </c>
      <c r="AI466">
        <v>36306</v>
      </c>
      <c r="AJ466" s="225" t="s">
        <v>4232</v>
      </c>
      <c r="AK466">
        <v>227638</v>
      </c>
      <c r="AL466">
        <v>85884.125987270163</v>
      </c>
      <c r="AM466" t="s">
        <v>16698</v>
      </c>
    </row>
    <row r="467" spans="1:39" x14ac:dyDescent="0.35">
      <c r="A467" s="1"/>
      <c r="B467" s="1"/>
      <c r="C467" s="1"/>
      <c r="D467" s="1"/>
      <c r="E467" s="1" t="s">
        <v>5150</v>
      </c>
      <c r="F467" s="2">
        <v>45187</v>
      </c>
      <c r="G467" s="3">
        <v>62663</v>
      </c>
      <c r="H467" s="1"/>
      <c r="I467" s="1"/>
      <c r="J467" s="1" t="s">
        <v>5151</v>
      </c>
      <c r="K467" s="2">
        <v>45030</v>
      </c>
      <c r="L467" s="1" t="s">
        <v>4198</v>
      </c>
      <c r="M467" s="122"/>
      <c r="N467" s="1" t="s">
        <v>4203</v>
      </c>
      <c r="O467" s="1" t="s">
        <v>4242</v>
      </c>
      <c r="P467" s="1">
        <v>9200</v>
      </c>
      <c r="Q467" s="123">
        <v>1987203</v>
      </c>
      <c r="S467" s="123">
        <v>1243204.9346960641</v>
      </c>
      <c r="T467" s="123">
        <v>371175.36648953037</v>
      </c>
      <c r="W467" s="1"/>
      <c r="Z467" s="225" t="s">
        <v>4807</v>
      </c>
      <c r="AA467" s="226">
        <v>44882</v>
      </c>
      <c r="AB467" s="225" t="s">
        <v>4198</v>
      </c>
      <c r="AC467" s="225" t="s">
        <v>4220</v>
      </c>
      <c r="AD467" s="225" t="s">
        <v>4309</v>
      </c>
      <c r="AE467">
        <v>7154</v>
      </c>
      <c r="AF467">
        <v>903109</v>
      </c>
      <c r="AG467">
        <v>865793.36859433854</v>
      </c>
      <c r="AH467">
        <v>65971.591881185086</v>
      </c>
      <c r="AI467">
        <v>0</v>
      </c>
      <c r="AJ467" s="225" t="s">
        <v>4199</v>
      </c>
      <c r="AK467">
        <v>903109</v>
      </c>
      <c r="AL467">
        <v>103287.22328684655</v>
      </c>
      <c r="AM467" t="s">
        <v>16698</v>
      </c>
    </row>
    <row r="468" spans="1:39" x14ac:dyDescent="0.35">
      <c r="A468" s="1"/>
      <c r="B468" s="1"/>
      <c r="C468" s="1"/>
      <c r="D468" s="1"/>
      <c r="E468" s="1" t="s">
        <v>4774</v>
      </c>
      <c r="F468" s="2">
        <v>44316</v>
      </c>
      <c r="G468" s="3">
        <v>87319</v>
      </c>
      <c r="H468" s="1"/>
      <c r="I468" s="1"/>
      <c r="J468" s="1" t="s">
        <v>5152</v>
      </c>
      <c r="K468" s="2">
        <v>44057</v>
      </c>
      <c r="L468" s="1" t="s">
        <v>4202</v>
      </c>
      <c r="M468" s="122"/>
      <c r="N468" s="1" t="s">
        <v>4220</v>
      </c>
      <c r="O468" s="1" t="s">
        <v>4359</v>
      </c>
      <c r="P468" s="1">
        <v>5672</v>
      </c>
      <c r="Q468" s="123">
        <v>2354420</v>
      </c>
      <c r="S468" s="123">
        <v>1470199.0329790548</v>
      </c>
      <c r="T468" s="123">
        <v>770777.89048823854</v>
      </c>
      <c r="W468" s="1"/>
      <c r="Z468" s="225" t="s">
        <v>4809</v>
      </c>
      <c r="AA468" s="226">
        <v>44314</v>
      </c>
      <c r="AB468" s="225" t="s">
        <v>4202</v>
      </c>
      <c r="AC468" s="225" t="s">
        <v>4220</v>
      </c>
      <c r="AD468" s="225" t="s">
        <v>4231</v>
      </c>
      <c r="AE468">
        <v>6435</v>
      </c>
      <c r="AF468">
        <v>2070057</v>
      </c>
      <c r="AG468">
        <v>1521639.0052771091</v>
      </c>
      <c r="AH468">
        <v>594522.30282337975</v>
      </c>
      <c r="AI468">
        <v>38344</v>
      </c>
      <c r="AJ468" s="225" t="s">
        <v>4232</v>
      </c>
      <c r="AK468">
        <v>2031713</v>
      </c>
      <c r="AL468">
        <v>1142940.2975462708</v>
      </c>
      <c r="AM468" t="s">
        <v>16698</v>
      </c>
    </row>
    <row r="469" spans="1:39" x14ac:dyDescent="0.35">
      <c r="A469" s="1"/>
      <c r="B469" s="1"/>
      <c r="C469" s="1"/>
      <c r="D469" s="1"/>
      <c r="E469" s="1" t="s">
        <v>5153</v>
      </c>
      <c r="F469" s="2">
        <v>44455</v>
      </c>
      <c r="G469" s="3">
        <v>88037</v>
      </c>
      <c r="H469" s="1"/>
      <c r="I469" s="1"/>
      <c r="J469" s="1" t="s">
        <v>5154</v>
      </c>
      <c r="K469" s="2">
        <v>44603</v>
      </c>
      <c r="L469" s="1" t="s">
        <v>4202</v>
      </c>
      <c r="M469" s="122"/>
      <c r="N469" s="1" t="s">
        <v>4203</v>
      </c>
      <c r="O469" s="1" t="s">
        <v>4309</v>
      </c>
      <c r="P469" s="1">
        <v>8178</v>
      </c>
      <c r="Q469" s="123">
        <v>776134</v>
      </c>
      <c r="S469" s="123">
        <v>679325.30815095361</v>
      </c>
      <c r="T469" s="123">
        <v>112219.91848180546</v>
      </c>
      <c r="W469" s="1"/>
      <c r="Z469" s="225" t="s">
        <v>4808</v>
      </c>
      <c r="AA469" s="226">
        <v>43897</v>
      </c>
      <c r="AB469" s="225" t="s">
        <v>4198</v>
      </c>
      <c r="AC469" s="225" t="s">
        <v>4203</v>
      </c>
      <c r="AD469" s="225" t="s">
        <v>4336</v>
      </c>
      <c r="AE469">
        <v>6832</v>
      </c>
      <c r="AF469">
        <v>658319</v>
      </c>
      <c r="AG469">
        <v>488361.04754802154</v>
      </c>
      <c r="AH469">
        <v>217622.50155388087</v>
      </c>
      <c r="AI469">
        <v>94878</v>
      </c>
      <c r="AJ469" s="225" t="s">
        <v>4199</v>
      </c>
      <c r="AK469">
        <v>563441</v>
      </c>
      <c r="AL469">
        <v>387580.45400585933</v>
      </c>
      <c r="AM469" t="s">
        <v>16698</v>
      </c>
    </row>
    <row r="470" spans="1:39" x14ac:dyDescent="0.35">
      <c r="A470" s="1"/>
      <c r="B470" s="1"/>
      <c r="C470" s="1"/>
      <c r="D470" s="1"/>
      <c r="E470" s="1" t="s">
        <v>5155</v>
      </c>
      <c r="F470" s="2">
        <v>44573</v>
      </c>
      <c r="G470" s="3">
        <v>42354</v>
      </c>
      <c r="H470" s="1"/>
      <c r="I470" s="1"/>
      <c r="J470" s="1" t="s">
        <v>5156</v>
      </c>
      <c r="K470" s="2">
        <v>45396</v>
      </c>
      <c r="L470" s="1" t="s">
        <v>4216</v>
      </c>
      <c r="M470" s="122"/>
      <c r="N470" s="1" t="s">
        <v>4203</v>
      </c>
      <c r="O470" s="1" t="s">
        <v>4356</v>
      </c>
      <c r="P470" s="1">
        <v>6817</v>
      </c>
      <c r="Q470" s="123">
        <v>1029776</v>
      </c>
      <c r="S470" s="123">
        <v>590670.18987230794</v>
      </c>
      <c r="T470" s="123">
        <v>205490.78050175359</v>
      </c>
      <c r="W470" s="1"/>
      <c r="Z470" s="225" t="s">
        <v>4811</v>
      </c>
      <c r="AA470" s="226">
        <v>44473</v>
      </c>
      <c r="AB470" s="225" t="s">
        <v>4216</v>
      </c>
      <c r="AC470" s="225" t="s">
        <v>4220</v>
      </c>
      <c r="AD470" s="225" t="s">
        <v>4235</v>
      </c>
      <c r="AE470">
        <v>6394</v>
      </c>
      <c r="AF470">
        <v>2147407</v>
      </c>
      <c r="AG470">
        <v>339230.61290184391</v>
      </c>
      <c r="AH470">
        <v>572628.38351874065</v>
      </c>
      <c r="AI470">
        <v>23088</v>
      </c>
      <c r="AJ470" s="225" t="s">
        <v>4217</v>
      </c>
      <c r="AK470">
        <v>2124319</v>
      </c>
      <c r="AL470">
        <v>2380804.7706168969</v>
      </c>
      <c r="AM470" t="s">
        <v>16698</v>
      </c>
    </row>
    <row r="471" spans="1:39" x14ac:dyDescent="0.35">
      <c r="A471" s="1"/>
      <c r="B471" s="1"/>
      <c r="C471" s="1"/>
      <c r="D471" s="1"/>
      <c r="E471" s="1" t="s">
        <v>5157</v>
      </c>
      <c r="F471" s="2">
        <v>45182</v>
      </c>
      <c r="G471" s="3">
        <v>71657</v>
      </c>
      <c r="H471" s="1"/>
      <c r="I471" s="1"/>
      <c r="J471" s="1" t="s">
        <v>5158</v>
      </c>
      <c r="K471" s="2">
        <v>45239</v>
      </c>
      <c r="L471" s="1" t="s">
        <v>4214</v>
      </c>
      <c r="M471" s="122"/>
      <c r="N471" s="1" t="s">
        <v>4203</v>
      </c>
      <c r="O471" s="1" t="s">
        <v>4400</v>
      </c>
      <c r="P471" s="1">
        <v>7592</v>
      </c>
      <c r="Q471" s="123">
        <v>600457</v>
      </c>
      <c r="S471" s="123">
        <v>332603.10954874422</v>
      </c>
      <c r="T471" s="123">
        <v>79077.615157087261</v>
      </c>
      <c r="W471" s="1"/>
      <c r="Z471" s="225" t="s">
        <v>4810</v>
      </c>
      <c r="AA471" s="226">
        <v>44526</v>
      </c>
      <c r="AB471" s="225" t="s">
        <v>4198</v>
      </c>
      <c r="AC471" s="225" t="s">
        <v>4203</v>
      </c>
      <c r="AD471" s="225" t="s">
        <v>4224</v>
      </c>
      <c r="AE471">
        <v>5832</v>
      </c>
      <c r="AF471">
        <v>2021712</v>
      </c>
      <c r="AG471">
        <v>1584119.6867950722</v>
      </c>
      <c r="AH471">
        <v>251278.93164191034</v>
      </c>
      <c r="AI471">
        <v>95361</v>
      </c>
      <c r="AJ471" s="225" t="s">
        <v>4199</v>
      </c>
      <c r="AK471">
        <v>1926351</v>
      </c>
      <c r="AL471">
        <v>688871.24484683818</v>
      </c>
      <c r="AM471" t="s">
        <v>16698</v>
      </c>
    </row>
    <row r="472" spans="1:39" x14ac:dyDescent="0.35">
      <c r="A472" s="1"/>
      <c r="B472" s="1"/>
      <c r="C472" s="1"/>
      <c r="D472" s="1"/>
      <c r="E472" s="1" t="s">
        <v>5159</v>
      </c>
      <c r="F472" s="2">
        <v>45378</v>
      </c>
      <c r="G472" s="3">
        <v>93869</v>
      </c>
      <c r="H472" s="1"/>
      <c r="I472" s="1"/>
      <c r="J472" s="1" t="s">
        <v>5160</v>
      </c>
      <c r="K472" s="2">
        <v>44558</v>
      </c>
      <c r="L472" s="1" t="s">
        <v>4216</v>
      </c>
      <c r="M472" s="122"/>
      <c r="N472" s="1" t="s">
        <v>4203</v>
      </c>
      <c r="O472" s="1" t="s">
        <v>4474</v>
      </c>
      <c r="P472" s="1">
        <v>6677</v>
      </c>
      <c r="Q472" s="123">
        <v>1264148</v>
      </c>
      <c r="S472" s="123">
        <v>857521.67131193262</v>
      </c>
      <c r="T472" s="123">
        <v>171129.88583571115</v>
      </c>
      <c r="W472" s="1"/>
      <c r="Z472" s="225" t="s">
        <v>4813</v>
      </c>
      <c r="AA472" s="226">
        <v>44511</v>
      </c>
      <c r="AB472" s="225" t="s">
        <v>4198</v>
      </c>
      <c r="AC472" s="225" t="s">
        <v>4220</v>
      </c>
      <c r="AD472" s="225" t="s">
        <v>4323</v>
      </c>
      <c r="AE472">
        <v>6780</v>
      </c>
      <c r="AF472">
        <v>2426466</v>
      </c>
      <c r="AG472">
        <v>1623864.0002650453</v>
      </c>
      <c r="AH472">
        <v>62215.450114995758</v>
      </c>
      <c r="AI472">
        <v>26702</v>
      </c>
      <c r="AJ472" s="225" t="s">
        <v>4199</v>
      </c>
      <c r="AK472">
        <v>2399764</v>
      </c>
      <c r="AL472">
        <v>864817.44984995038</v>
      </c>
      <c r="AM472" t="s">
        <v>16698</v>
      </c>
    </row>
    <row r="473" spans="1:39" x14ac:dyDescent="0.35">
      <c r="A473" s="1"/>
      <c r="B473" s="1"/>
      <c r="C473" s="1"/>
      <c r="D473" s="1"/>
      <c r="E473" s="1" t="s">
        <v>5161</v>
      </c>
      <c r="F473" s="2">
        <v>44623</v>
      </c>
      <c r="G473" s="3">
        <v>24789</v>
      </c>
      <c r="H473" s="1"/>
      <c r="I473" s="1"/>
      <c r="J473" s="1" t="s">
        <v>5162</v>
      </c>
      <c r="K473" s="2">
        <v>44070</v>
      </c>
      <c r="L473" s="1" t="s">
        <v>4216</v>
      </c>
      <c r="M473" s="122"/>
      <c r="N473" s="1" t="s">
        <v>4208</v>
      </c>
      <c r="O473" s="1" t="s">
        <v>4245</v>
      </c>
      <c r="P473" s="1">
        <v>8564</v>
      </c>
      <c r="Q473" s="123">
        <v>1373484</v>
      </c>
      <c r="S473" s="123">
        <v>241058.45864608476</v>
      </c>
      <c r="T473" s="123">
        <v>8669.2473759002551</v>
      </c>
      <c r="W473" s="1"/>
      <c r="Z473" s="225" t="s">
        <v>4815</v>
      </c>
      <c r="AA473" s="226">
        <v>43855</v>
      </c>
      <c r="AB473" s="225" t="s">
        <v>4210</v>
      </c>
      <c r="AC473" s="225" t="s">
        <v>4208</v>
      </c>
      <c r="AD473" s="225" t="s">
        <v>4274</v>
      </c>
      <c r="AE473">
        <v>8002</v>
      </c>
      <c r="AF473">
        <v>1977884</v>
      </c>
      <c r="AG473">
        <v>1597882.3955004986</v>
      </c>
      <c r="AH473">
        <v>239525.01355971137</v>
      </c>
      <c r="AI473">
        <v>28685</v>
      </c>
      <c r="AJ473" s="225" t="s">
        <v>4211</v>
      </c>
      <c r="AK473">
        <v>1949199</v>
      </c>
      <c r="AL473">
        <v>619526.61805921281</v>
      </c>
      <c r="AM473" t="s">
        <v>16698</v>
      </c>
    </row>
    <row r="474" spans="1:39" x14ac:dyDescent="0.35">
      <c r="A474" s="1"/>
      <c r="B474" s="1"/>
      <c r="C474" s="1"/>
      <c r="D474" s="1"/>
      <c r="E474" s="1" t="s">
        <v>5163</v>
      </c>
      <c r="F474" s="2">
        <v>43988</v>
      </c>
      <c r="G474" s="3">
        <v>32961</v>
      </c>
      <c r="H474" s="1"/>
      <c r="I474" s="1"/>
      <c r="J474" s="1" t="s">
        <v>5164</v>
      </c>
      <c r="K474" s="2">
        <v>44955</v>
      </c>
      <c r="L474" s="1" t="s">
        <v>4198</v>
      </c>
      <c r="M474" s="122"/>
      <c r="N474" s="1" t="s">
        <v>4203</v>
      </c>
      <c r="O474" s="1" t="s">
        <v>4271</v>
      </c>
      <c r="P474" s="1">
        <v>8346</v>
      </c>
      <c r="Q474" s="123">
        <v>2191014</v>
      </c>
      <c r="S474" s="123">
        <v>1794643.7947775107</v>
      </c>
      <c r="T474" s="123">
        <v>30489.427436562488</v>
      </c>
      <c r="W474" s="1"/>
      <c r="Z474" s="225" t="s">
        <v>4814</v>
      </c>
      <c r="AA474" s="226">
        <v>44136</v>
      </c>
      <c r="AB474" s="225" t="s">
        <v>4236</v>
      </c>
      <c r="AC474" s="225" t="s">
        <v>4203</v>
      </c>
      <c r="AD474" s="225" t="s">
        <v>4287</v>
      </c>
      <c r="AE474">
        <v>5523</v>
      </c>
      <c r="AF474">
        <v>444348</v>
      </c>
      <c r="AG474">
        <v>177116.86237334085</v>
      </c>
      <c r="AH474">
        <v>137262.14808584194</v>
      </c>
      <c r="AI474">
        <v>78103</v>
      </c>
      <c r="AJ474" s="225" t="s">
        <v>4232</v>
      </c>
      <c r="AK474">
        <v>366245</v>
      </c>
      <c r="AL474">
        <v>404493.28571250103</v>
      </c>
      <c r="AM474" t="s">
        <v>16698</v>
      </c>
    </row>
    <row r="475" spans="1:39" x14ac:dyDescent="0.35">
      <c r="A475" s="1"/>
      <c r="B475" s="1"/>
      <c r="C475" s="1"/>
      <c r="D475" s="1"/>
      <c r="E475" s="1" t="s">
        <v>5165</v>
      </c>
      <c r="F475" s="2">
        <v>44163</v>
      </c>
      <c r="G475" s="3">
        <v>80596</v>
      </c>
      <c r="H475" s="1"/>
      <c r="I475" s="1"/>
      <c r="J475" s="1" t="s">
        <v>5166</v>
      </c>
      <c r="K475" s="2">
        <v>44355</v>
      </c>
      <c r="L475" s="1" t="s">
        <v>4216</v>
      </c>
      <c r="M475" s="122"/>
      <c r="N475" s="1" t="s">
        <v>4208</v>
      </c>
      <c r="O475" s="1" t="s">
        <v>4309</v>
      </c>
      <c r="P475" s="1">
        <v>8377</v>
      </c>
      <c r="Q475" s="123">
        <v>1083405</v>
      </c>
      <c r="S475" s="123">
        <v>493432.26926805259</v>
      </c>
      <c r="T475" s="123">
        <v>261549.79706635952</v>
      </c>
      <c r="W475" s="1"/>
      <c r="Z475" s="225" t="s">
        <v>4817</v>
      </c>
      <c r="AA475" s="226">
        <v>45264</v>
      </c>
      <c r="AB475" s="225" t="s">
        <v>4214</v>
      </c>
      <c r="AC475" s="225" t="s">
        <v>4203</v>
      </c>
      <c r="AD475" s="225" t="s">
        <v>4400</v>
      </c>
      <c r="AE475">
        <v>9193</v>
      </c>
      <c r="AF475">
        <v>1352766</v>
      </c>
      <c r="AG475">
        <v>767032.02400228102</v>
      </c>
      <c r="AH475">
        <v>29897.289299147986</v>
      </c>
      <c r="AI475">
        <v>36092</v>
      </c>
      <c r="AJ475" s="225" t="s">
        <v>4211</v>
      </c>
      <c r="AK475">
        <v>1316674</v>
      </c>
      <c r="AL475">
        <v>615631.265296867</v>
      </c>
      <c r="AM475" t="s">
        <v>16698</v>
      </c>
    </row>
    <row r="476" spans="1:39" x14ac:dyDescent="0.35">
      <c r="A476" s="1"/>
      <c r="B476" s="1"/>
      <c r="C476" s="1"/>
      <c r="D476" s="1"/>
      <c r="E476" s="1" t="s">
        <v>5167</v>
      </c>
      <c r="F476" s="2">
        <v>44286</v>
      </c>
      <c r="G476" s="3">
        <v>70498</v>
      </c>
      <c r="H476" s="1"/>
      <c r="I476" s="1"/>
      <c r="J476" s="1" t="s">
        <v>5168</v>
      </c>
      <c r="K476" s="2">
        <v>44258</v>
      </c>
      <c r="L476" s="1" t="s">
        <v>4210</v>
      </c>
      <c r="M476" s="122"/>
      <c r="N476" s="1" t="s">
        <v>4203</v>
      </c>
      <c r="O476" s="1" t="s">
        <v>4336</v>
      </c>
      <c r="P476" s="1">
        <v>5625</v>
      </c>
      <c r="Q476" s="123">
        <v>1613065</v>
      </c>
      <c r="S476" s="123">
        <v>837009.57974745356</v>
      </c>
      <c r="T476" s="123">
        <v>153675.28597405847</v>
      </c>
      <c r="W476" s="1"/>
      <c r="Z476" s="225" t="s">
        <v>4816</v>
      </c>
      <c r="AA476" s="226">
        <v>44029</v>
      </c>
      <c r="AB476" s="225" t="s">
        <v>4205</v>
      </c>
      <c r="AC476" s="225" t="s">
        <v>4203</v>
      </c>
      <c r="AD476" s="225" t="s">
        <v>4419</v>
      </c>
      <c r="AE476">
        <v>6283</v>
      </c>
      <c r="AF476">
        <v>1083219</v>
      </c>
      <c r="AG476">
        <v>639768.81434635329</v>
      </c>
      <c r="AH476">
        <v>151115.45540723341</v>
      </c>
      <c r="AI476">
        <v>46959</v>
      </c>
      <c r="AJ476" s="225" t="s">
        <v>4199</v>
      </c>
      <c r="AK476">
        <v>1036260</v>
      </c>
      <c r="AL476">
        <v>594565.64106088015</v>
      </c>
      <c r="AM476" t="s">
        <v>16698</v>
      </c>
    </row>
    <row r="477" spans="1:39" x14ac:dyDescent="0.35">
      <c r="A477" s="1"/>
      <c r="B477" s="1"/>
      <c r="C477" s="1"/>
      <c r="D477" s="1"/>
      <c r="E477" s="1" t="s">
        <v>4402</v>
      </c>
      <c r="F477" s="2">
        <v>44994</v>
      </c>
      <c r="G477" s="3">
        <v>24499</v>
      </c>
      <c r="H477" s="1"/>
      <c r="I477" s="1"/>
      <c r="J477" s="1" t="s">
        <v>5169</v>
      </c>
      <c r="K477" s="2">
        <v>44436</v>
      </c>
      <c r="L477" s="1" t="s">
        <v>4216</v>
      </c>
      <c r="M477" s="122"/>
      <c r="N477" s="1" t="s">
        <v>4203</v>
      </c>
      <c r="O477" s="1" t="s">
        <v>4494</v>
      </c>
      <c r="P477" s="1">
        <v>9234</v>
      </c>
      <c r="Q477" s="123">
        <v>1253018</v>
      </c>
      <c r="S477" s="123">
        <v>540991.53013638046</v>
      </c>
      <c r="T477" s="123">
        <v>340537.90524796804</v>
      </c>
      <c r="W477" s="1"/>
      <c r="Z477" s="225" t="s">
        <v>4819</v>
      </c>
      <c r="AA477" s="226">
        <v>44424</v>
      </c>
      <c r="AB477" s="225" t="s">
        <v>4198</v>
      </c>
      <c r="AC477" s="225" t="s">
        <v>4220</v>
      </c>
      <c r="AD477" s="225" t="s">
        <v>4333</v>
      </c>
      <c r="AE477">
        <v>6180</v>
      </c>
      <c r="AF477">
        <v>2370013</v>
      </c>
      <c r="AG477">
        <v>412728.15422113508</v>
      </c>
      <c r="AH477">
        <v>630291.9836490103</v>
      </c>
      <c r="AI477">
        <v>0</v>
      </c>
      <c r="AJ477" s="225" t="s">
        <v>4199</v>
      </c>
      <c r="AK477">
        <v>2370013</v>
      </c>
      <c r="AL477">
        <v>2587576.8294278751</v>
      </c>
      <c r="AM477" t="s">
        <v>16698</v>
      </c>
    </row>
    <row r="478" spans="1:39" x14ac:dyDescent="0.35">
      <c r="A478" s="1"/>
      <c r="B478" s="1"/>
      <c r="C478" s="1"/>
      <c r="D478" s="1"/>
      <c r="E478" s="1" t="s">
        <v>5170</v>
      </c>
      <c r="F478" s="2">
        <v>44800</v>
      </c>
      <c r="G478" s="3">
        <v>36950</v>
      </c>
      <c r="H478" s="1"/>
      <c r="I478" s="1"/>
      <c r="J478" s="1" t="s">
        <v>5171</v>
      </c>
      <c r="K478" s="2">
        <v>44088</v>
      </c>
      <c r="L478" s="1" t="s">
        <v>4202</v>
      </c>
      <c r="M478" s="122"/>
      <c r="N478" s="1" t="s">
        <v>4203</v>
      </c>
      <c r="O478" s="1" t="s">
        <v>4436</v>
      </c>
      <c r="P478" s="1">
        <v>8977</v>
      </c>
      <c r="Q478" s="123">
        <v>321560</v>
      </c>
      <c r="S478" s="123">
        <v>61200.620108339543</v>
      </c>
      <c r="T478" s="123">
        <v>21428.329625644641</v>
      </c>
      <c r="W478" s="1"/>
      <c r="Z478" s="225" t="s">
        <v>4818</v>
      </c>
      <c r="AA478" s="226">
        <v>44893</v>
      </c>
      <c r="AB478" s="225" t="s">
        <v>4236</v>
      </c>
      <c r="AC478" s="225" t="s">
        <v>4203</v>
      </c>
      <c r="AD478" s="225" t="s">
        <v>4209</v>
      </c>
      <c r="AE478">
        <v>5940</v>
      </c>
      <c r="AF478">
        <v>607527</v>
      </c>
      <c r="AG478">
        <v>90911.96328407219</v>
      </c>
      <c r="AH478">
        <v>170552.14277357425</v>
      </c>
      <c r="AI478">
        <v>34111</v>
      </c>
      <c r="AJ478" s="225" t="s">
        <v>4232</v>
      </c>
      <c r="AK478">
        <v>573416</v>
      </c>
      <c r="AL478">
        <v>687167.1794895021</v>
      </c>
      <c r="AM478" t="s">
        <v>16698</v>
      </c>
    </row>
    <row r="479" spans="1:39" x14ac:dyDescent="0.35">
      <c r="A479" s="1"/>
      <c r="B479" s="1"/>
      <c r="C479" s="1"/>
      <c r="D479" s="1"/>
      <c r="E479" s="1" t="s">
        <v>5172</v>
      </c>
      <c r="F479" s="2">
        <v>44702</v>
      </c>
      <c r="G479" s="3">
        <v>87448</v>
      </c>
      <c r="H479" s="1"/>
      <c r="I479" s="1"/>
      <c r="J479" s="1" t="s">
        <v>5173</v>
      </c>
      <c r="K479" s="2">
        <v>44395</v>
      </c>
      <c r="L479" s="1" t="s">
        <v>4202</v>
      </c>
      <c r="M479" s="122"/>
      <c r="N479" s="1" t="s">
        <v>4203</v>
      </c>
      <c r="O479" s="1" t="s">
        <v>4235</v>
      </c>
      <c r="P479" s="1">
        <v>5693</v>
      </c>
      <c r="Q479" s="123">
        <v>618677</v>
      </c>
      <c r="S479" s="123">
        <v>89386.814599007514</v>
      </c>
      <c r="T479" s="123">
        <v>135255.78126538455</v>
      </c>
      <c r="W479" s="1"/>
      <c r="Z479" s="225" t="s">
        <v>4821</v>
      </c>
      <c r="AA479" s="226">
        <v>44736</v>
      </c>
      <c r="AB479" s="225" t="s">
        <v>4198</v>
      </c>
      <c r="AC479" s="225" t="s">
        <v>4220</v>
      </c>
      <c r="AD479" s="225" t="s">
        <v>4293</v>
      </c>
      <c r="AE479">
        <v>9059</v>
      </c>
      <c r="AF479">
        <v>1931198</v>
      </c>
      <c r="AG479">
        <v>151360.62002892655</v>
      </c>
      <c r="AH479">
        <v>300569.22203507699</v>
      </c>
      <c r="AI479">
        <v>40888</v>
      </c>
      <c r="AJ479" s="225" t="s">
        <v>4199</v>
      </c>
      <c r="AK479">
        <v>1890310</v>
      </c>
      <c r="AL479">
        <v>2080406.6020061504</v>
      </c>
      <c r="AM479" t="s">
        <v>16698</v>
      </c>
    </row>
    <row r="480" spans="1:39" x14ac:dyDescent="0.35">
      <c r="A480" s="1"/>
      <c r="B480" s="1"/>
      <c r="C480" s="1"/>
      <c r="D480" s="1"/>
      <c r="E480" s="1" t="s">
        <v>5174</v>
      </c>
      <c r="F480" s="2">
        <v>44902</v>
      </c>
      <c r="G480" s="3">
        <v>51409</v>
      </c>
      <c r="H480" s="1"/>
      <c r="I480" s="1"/>
      <c r="J480" s="1" t="s">
        <v>5175</v>
      </c>
      <c r="K480" s="2">
        <v>45393</v>
      </c>
      <c r="L480" s="1" t="s">
        <v>4202</v>
      </c>
      <c r="M480" s="122"/>
      <c r="N480" s="1" t="s">
        <v>4208</v>
      </c>
      <c r="O480" s="1" t="s">
        <v>4302</v>
      </c>
      <c r="P480" s="1">
        <v>8922</v>
      </c>
      <c r="Q480" s="123">
        <v>540937</v>
      </c>
      <c r="S480" s="123">
        <v>147996.11424971995</v>
      </c>
      <c r="T480" s="123">
        <v>49965.581735494488</v>
      </c>
      <c r="W480" s="1"/>
      <c r="Z480" s="225" t="s">
        <v>4820</v>
      </c>
      <c r="AA480" s="226">
        <v>44333</v>
      </c>
      <c r="AB480" s="225" t="s">
        <v>4205</v>
      </c>
      <c r="AC480" s="225" t="s">
        <v>4220</v>
      </c>
      <c r="AD480" s="225" t="s">
        <v>4209</v>
      </c>
      <c r="AE480">
        <v>6203</v>
      </c>
      <c r="AF480">
        <v>1744686</v>
      </c>
      <c r="AG480">
        <v>975698.98629348737</v>
      </c>
      <c r="AH480">
        <v>478106.37121683866</v>
      </c>
      <c r="AI480">
        <v>31965</v>
      </c>
      <c r="AJ480" s="225" t="s">
        <v>4199</v>
      </c>
      <c r="AK480">
        <v>1712721</v>
      </c>
      <c r="AL480">
        <v>1247093.3849233512</v>
      </c>
      <c r="AM480" t="s">
        <v>16698</v>
      </c>
    </row>
    <row r="481" spans="1:39" x14ac:dyDescent="0.35">
      <c r="A481" s="1"/>
      <c r="B481" s="1"/>
      <c r="C481" s="1"/>
      <c r="D481" s="1"/>
      <c r="E481" s="1" t="s">
        <v>5176</v>
      </c>
      <c r="F481" s="2">
        <v>44271</v>
      </c>
      <c r="G481" s="3">
        <v>44554</v>
      </c>
      <c r="H481" s="1"/>
      <c r="I481" s="1"/>
      <c r="J481" s="1" t="s">
        <v>5177</v>
      </c>
      <c r="K481" s="2">
        <v>45191</v>
      </c>
      <c r="L481" s="1" t="s">
        <v>4210</v>
      </c>
      <c r="M481" s="122"/>
      <c r="N481" s="1" t="s">
        <v>4220</v>
      </c>
      <c r="O481" s="1" t="s">
        <v>4224</v>
      </c>
      <c r="P481" s="1">
        <v>8856</v>
      </c>
      <c r="Q481" s="123">
        <v>1217001</v>
      </c>
      <c r="S481" s="123">
        <v>1018026.6325538884</v>
      </c>
      <c r="T481" s="123">
        <v>313907.93342849443</v>
      </c>
      <c r="W481" s="1"/>
      <c r="Z481" s="225" t="s">
        <v>4823</v>
      </c>
      <c r="AA481" s="226">
        <v>44897</v>
      </c>
      <c r="AB481" s="225" t="s">
        <v>4198</v>
      </c>
      <c r="AC481" s="225" t="s">
        <v>4203</v>
      </c>
      <c r="AD481" s="225" t="s">
        <v>4323</v>
      </c>
      <c r="AE481">
        <v>7001</v>
      </c>
      <c r="AF481">
        <v>1195948</v>
      </c>
      <c r="AG481">
        <v>367143.3863544222</v>
      </c>
      <c r="AH481">
        <v>164424.57911266037</v>
      </c>
      <c r="AI481">
        <v>47725</v>
      </c>
      <c r="AJ481" s="225" t="s">
        <v>4199</v>
      </c>
      <c r="AK481">
        <v>1148223</v>
      </c>
      <c r="AL481">
        <v>993229.19275823818</v>
      </c>
      <c r="AM481" t="s">
        <v>16698</v>
      </c>
    </row>
    <row r="482" spans="1:39" x14ac:dyDescent="0.35">
      <c r="A482" s="1"/>
      <c r="B482" s="1"/>
      <c r="C482" s="1"/>
      <c r="D482" s="1"/>
      <c r="E482" s="1" t="s">
        <v>5178</v>
      </c>
      <c r="F482" s="2">
        <v>44387</v>
      </c>
      <c r="G482" s="3">
        <v>49013</v>
      </c>
      <c r="H482" s="1"/>
      <c r="I482" s="1"/>
      <c r="J482" s="1" t="s">
        <v>5179</v>
      </c>
      <c r="K482" s="2">
        <v>44683</v>
      </c>
      <c r="L482" s="1" t="s">
        <v>4216</v>
      </c>
      <c r="M482" s="122"/>
      <c r="N482" s="1" t="s">
        <v>4203</v>
      </c>
      <c r="O482" s="1" t="s">
        <v>4268</v>
      </c>
      <c r="P482" s="1">
        <v>5687</v>
      </c>
      <c r="Q482" s="123">
        <v>1082545</v>
      </c>
      <c r="S482" s="123">
        <v>182590.69177794611</v>
      </c>
      <c r="T482" s="123">
        <v>22263.450061646163</v>
      </c>
      <c r="W482" s="1"/>
      <c r="Z482" s="225" t="s">
        <v>4822</v>
      </c>
      <c r="AA482" s="226">
        <v>45029</v>
      </c>
      <c r="AB482" s="225" t="s">
        <v>4198</v>
      </c>
      <c r="AC482" s="225" t="s">
        <v>4208</v>
      </c>
      <c r="AD482" s="225" t="s">
        <v>4302</v>
      </c>
      <c r="AE482">
        <v>9198</v>
      </c>
      <c r="AF482">
        <v>1703977</v>
      </c>
      <c r="AG482">
        <v>1367288.4751587403</v>
      </c>
      <c r="AH482">
        <v>495845.22589964693</v>
      </c>
      <c r="AI482">
        <v>44194</v>
      </c>
      <c r="AJ482" s="225" t="s">
        <v>4199</v>
      </c>
      <c r="AK482">
        <v>1659783</v>
      </c>
      <c r="AL482">
        <v>832533.75074090669</v>
      </c>
      <c r="AM482" t="s">
        <v>16698</v>
      </c>
    </row>
    <row r="483" spans="1:39" x14ac:dyDescent="0.35">
      <c r="A483" s="1"/>
      <c r="B483" s="1"/>
      <c r="C483" s="1"/>
      <c r="D483" s="1"/>
      <c r="E483" s="1" t="s">
        <v>5180</v>
      </c>
      <c r="F483" s="2">
        <v>44542</v>
      </c>
      <c r="G483" s="3">
        <v>86011</v>
      </c>
      <c r="H483" s="1"/>
      <c r="I483" s="1"/>
      <c r="J483" s="1" t="s">
        <v>5181</v>
      </c>
      <c r="K483" s="2">
        <v>44612</v>
      </c>
      <c r="L483" s="1" t="s">
        <v>4210</v>
      </c>
      <c r="M483" s="122"/>
      <c r="N483" s="1" t="s">
        <v>4208</v>
      </c>
      <c r="O483" s="1" t="s">
        <v>4474</v>
      </c>
      <c r="P483" s="1">
        <v>9081</v>
      </c>
      <c r="Q483" s="123">
        <v>2058092</v>
      </c>
      <c r="S483" s="123">
        <v>112752.01896524442</v>
      </c>
      <c r="T483" s="123">
        <v>638827.2393085541</v>
      </c>
      <c r="W483" s="1"/>
      <c r="Z483" s="225" t="s">
        <v>4825</v>
      </c>
      <c r="AA483" s="226">
        <v>44031</v>
      </c>
      <c r="AB483" s="225" t="s">
        <v>4216</v>
      </c>
      <c r="AC483" s="225" t="s">
        <v>4208</v>
      </c>
      <c r="AD483" s="225" t="s">
        <v>4242</v>
      </c>
      <c r="AE483">
        <v>6425</v>
      </c>
      <c r="AF483">
        <v>1920727</v>
      </c>
      <c r="AG483">
        <v>1607888.3185907979</v>
      </c>
      <c r="AH483">
        <v>184502.76694995482</v>
      </c>
      <c r="AI483">
        <v>0</v>
      </c>
      <c r="AJ483" s="225" t="s">
        <v>4217</v>
      </c>
      <c r="AK483">
        <v>1920727</v>
      </c>
      <c r="AL483">
        <v>497341.44835915684</v>
      </c>
      <c r="AM483" t="s">
        <v>16698</v>
      </c>
    </row>
    <row r="484" spans="1:39" x14ac:dyDescent="0.35">
      <c r="A484" s="1"/>
      <c r="B484" s="1"/>
      <c r="C484" s="1"/>
      <c r="D484" s="1"/>
      <c r="E484" s="1" t="s">
        <v>5182</v>
      </c>
      <c r="F484" s="2">
        <v>44303</v>
      </c>
      <c r="G484" s="3">
        <v>23592</v>
      </c>
      <c r="H484" s="1"/>
      <c r="I484" s="1"/>
      <c r="J484" s="1" t="s">
        <v>5183</v>
      </c>
      <c r="K484" s="2">
        <v>44923</v>
      </c>
      <c r="L484" s="1" t="s">
        <v>4214</v>
      </c>
      <c r="M484" s="122"/>
      <c r="N484" s="1" t="s">
        <v>4220</v>
      </c>
      <c r="O484" s="1" t="s">
        <v>4274</v>
      </c>
      <c r="P484" s="1">
        <v>5799</v>
      </c>
      <c r="Q484" s="123">
        <v>1654678</v>
      </c>
      <c r="S484" s="123">
        <v>522059.95585080347</v>
      </c>
      <c r="T484" s="123">
        <v>532140.72503423225</v>
      </c>
      <c r="W484" s="1"/>
      <c r="Z484" s="225" t="s">
        <v>4824</v>
      </c>
      <c r="AA484" s="226">
        <v>44865</v>
      </c>
      <c r="AB484" s="225" t="s">
        <v>4210</v>
      </c>
      <c r="AC484" s="225" t="s">
        <v>4203</v>
      </c>
      <c r="AD484" s="225" t="s">
        <v>4284</v>
      </c>
      <c r="AE484">
        <v>7207</v>
      </c>
      <c r="AF484">
        <v>2091744</v>
      </c>
      <c r="AG484">
        <v>1901421.33651595</v>
      </c>
      <c r="AH484">
        <v>531120.340417083</v>
      </c>
      <c r="AI484">
        <v>85094</v>
      </c>
      <c r="AJ484" s="225" t="s">
        <v>4211</v>
      </c>
      <c r="AK484">
        <v>2006650</v>
      </c>
      <c r="AL484">
        <v>721443.00390113296</v>
      </c>
      <c r="AM484" t="s">
        <v>16698</v>
      </c>
    </row>
    <row r="485" spans="1:39" x14ac:dyDescent="0.35">
      <c r="A485" s="1"/>
      <c r="B485" s="1"/>
      <c r="C485" s="1"/>
      <c r="D485" s="1"/>
      <c r="E485" s="1" t="s">
        <v>5184</v>
      </c>
      <c r="F485" s="2">
        <v>45392</v>
      </c>
      <c r="G485" s="3">
        <v>19956</v>
      </c>
      <c r="H485" s="1"/>
      <c r="I485" s="1"/>
      <c r="J485" s="1" t="s">
        <v>5185</v>
      </c>
      <c r="K485" s="2">
        <v>45082</v>
      </c>
      <c r="L485" s="1" t="s">
        <v>4198</v>
      </c>
      <c r="M485" s="122"/>
      <c r="N485" s="1" t="s">
        <v>4220</v>
      </c>
      <c r="O485" s="1" t="s">
        <v>4386</v>
      </c>
      <c r="P485" s="1">
        <v>9149</v>
      </c>
      <c r="Q485" s="123">
        <v>325296</v>
      </c>
      <c r="S485" s="123">
        <v>53992.49990064813</v>
      </c>
      <c r="T485" s="123">
        <v>29757.867256467038</v>
      </c>
      <c r="W485" s="1"/>
      <c r="Z485" s="225" t="s">
        <v>4827</v>
      </c>
      <c r="AA485" s="226">
        <v>44313</v>
      </c>
      <c r="AB485" s="225" t="s">
        <v>4202</v>
      </c>
      <c r="AC485" s="225" t="s">
        <v>4203</v>
      </c>
      <c r="AD485" s="225" t="s">
        <v>4277</v>
      </c>
      <c r="AE485">
        <v>7387</v>
      </c>
      <c r="AF485">
        <v>586306</v>
      </c>
      <c r="AG485">
        <v>114662.65204058203</v>
      </c>
      <c r="AH485">
        <v>106772.00309776666</v>
      </c>
      <c r="AI485">
        <v>55312</v>
      </c>
      <c r="AJ485" s="225" t="s">
        <v>4232</v>
      </c>
      <c r="AK485">
        <v>530994</v>
      </c>
      <c r="AL485">
        <v>578415.35105718463</v>
      </c>
      <c r="AM485" t="s">
        <v>16698</v>
      </c>
    </row>
    <row r="486" spans="1:39" x14ac:dyDescent="0.35">
      <c r="A486" s="1"/>
      <c r="B486" s="1"/>
      <c r="C486" s="1"/>
      <c r="D486" s="1"/>
      <c r="E486" s="1" t="s">
        <v>5186</v>
      </c>
      <c r="F486" s="2">
        <v>44763</v>
      </c>
      <c r="G486" s="3">
        <v>80279</v>
      </c>
      <c r="H486" s="1"/>
      <c r="I486" s="1"/>
      <c r="J486" s="1" t="s">
        <v>5187</v>
      </c>
      <c r="K486" s="2">
        <v>44316</v>
      </c>
      <c r="L486" s="1" t="s">
        <v>4214</v>
      </c>
      <c r="M486" s="122"/>
      <c r="N486" s="1" t="s">
        <v>4208</v>
      </c>
      <c r="O486" s="1" t="s">
        <v>4456</v>
      </c>
      <c r="P486" s="1">
        <v>6882</v>
      </c>
      <c r="Q486" s="123">
        <v>1837202</v>
      </c>
      <c r="S486" s="123">
        <v>1729696.9824533714</v>
      </c>
      <c r="T486" s="123">
        <v>387195.29267113021</v>
      </c>
      <c r="W486" s="1"/>
      <c r="Z486" s="225" t="s">
        <v>4826</v>
      </c>
      <c r="AA486" s="226">
        <v>44228</v>
      </c>
      <c r="AB486" s="225" t="s">
        <v>4236</v>
      </c>
      <c r="AC486" s="225" t="s">
        <v>4208</v>
      </c>
      <c r="AD486" s="225" t="s">
        <v>4235</v>
      </c>
      <c r="AE486">
        <v>9082</v>
      </c>
      <c r="AF486">
        <v>864271</v>
      </c>
      <c r="AG486">
        <v>387931.41799525567</v>
      </c>
      <c r="AH486">
        <v>142823.43155352262</v>
      </c>
      <c r="AI486">
        <v>60353</v>
      </c>
      <c r="AJ486" s="225" t="s">
        <v>4232</v>
      </c>
      <c r="AK486">
        <v>803918</v>
      </c>
      <c r="AL486">
        <v>619163.01355826692</v>
      </c>
      <c r="AM486" t="s">
        <v>16698</v>
      </c>
    </row>
    <row r="487" spans="1:39" x14ac:dyDescent="0.35">
      <c r="A487" s="1"/>
      <c r="B487" s="1"/>
      <c r="C487" s="1"/>
      <c r="D487" s="1"/>
      <c r="E487" s="1" t="s">
        <v>5188</v>
      </c>
      <c r="F487" s="2">
        <v>44035</v>
      </c>
      <c r="G487" s="3">
        <v>88431</v>
      </c>
      <c r="H487" s="1"/>
      <c r="I487" s="1"/>
      <c r="J487" s="1" t="s">
        <v>5189</v>
      </c>
      <c r="K487" s="2">
        <v>44038</v>
      </c>
      <c r="L487" s="1" t="s">
        <v>4202</v>
      </c>
      <c r="M487" s="122"/>
      <c r="N487" s="1" t="s">
        <v>4208</v>
      </c>
      <c r="O487" s="1" t="s">
        <v>4477</v>
      </c>
      <c r="P487" s="1">
        <v>7345</v>
      </c>
      <c r="Q487" s="123">
        <v>792447</v>
      </c>
      <c r="S487" s="123">
        <v>790692.35481063777</v>
      </c>
      <c r="T487" s="123">
        <v>148411.92397093101</v>
      </c>
      <c r="W487" s="1"/>
      <c r="Z487" s="225" t="s">
        <v>4829</v>
      </c>
      <c r="AA487" s="226">
        <v>45055</v>
      </c>
      <c r="AB487" s="225" t="s">
        <v>4210</v>
      </c>
      <c r="AC487" s="225" t="s">
        <v>4203</v>
      </c>
      <c r="AD487" s="225" t="s">
        <v>4386</v>
      </c>
      <c r="AE487">
        <v>7114</v>
      </c>
      <c r="AF487">
        <v>1408567</v>
      </c>
      <c r="AG487">
        <v>205642.96953265363</v>
      </c>
      <c r="AH487">
        <v>98404.479359008736</v>
      </c>
      <c r="AI487">
        <v>25707</v>
      </c>
      <c r="AJ487" s="225" t="s">
        <v>4211</v>
      </c>
      <c r="AK487">
        <v>1382860</v>
      </c>
      <c r="AL487">
        <v>1301328.5098263551</v>
      </c>
      <c r="AM487" t="s">
        <v>16698</v>
      </c>
    </row>
    <row r="488" spans="1:39" x14ac:dyDescent="0.35">
      <c r="A488" s="1"/>
      <c r="B488" s="1"/>
      <c r="C488" s="1"/>
      <c r="D488" s="1"/>
      <c r="E488" s="1" t="s">
        <v>5190</v>
      </c>
      <c r="F488" s="2">
        <v>45411</v>
      </c>
      <c r="G488" s="3">
        <v>34595</v>
      </c>
      <c r="H488" s="1"/>
      <c r="I488" s="1"/>
      <c r="J488" s="1" t="s">
        <v>5191</v>
      </c>
      <c r="K488" s="2">
        <v>44524</v>
      </c>
      <c r="L488" s="1" t="s">
        <v>4202</v>
      </c>
      <c r="M488" s="122"/>
      <c r="N488" s="1" t="s">
        <v>4203</v>
      </c>
      <c r="O488" s="1" t="s">
        <v>4265</v>
      </c>
      <c r="P488" s="1">
        <v>8655</v>
      </c>
      <c r="Q488" s="123">
        <v>627734</v>
      </c>
      <c r="S488" s="123">
        <v>326032.34328273847</v>
      </c>
      <c r="T488" s="123">
        <v>86517.323669837424</v>
      </c>
      <c r="W488" s="1"/>
      <c r="Z488" s="225" t="s">
        <v>4831</v>
      </c>
      <c r="AA488" s="226">
        <v>44769</v>
      </c>
      <c r="AB488" s="225" t="s">
        <v>4210</v>
      </c>
      <c r="AC488" s="225" t="s">
        <v>4220</v>
      </c>
      <c r="AD488" s="225" t="s">
        <v>4235</v>
      </c>
      <c r="AE488">
        <v>7193</v>
      </c>
      <c r="AF488">
        <v>2440545</v>
      </c>
      <c r="AG488">
        <v>2417565.2634359724</v>
      </c>
      <c r="AH488">
        <v>420232.63901774463</v>
      </c>
      <c r="AI488">
        <v>0</v>
      </c>
      <c r="AJ488" s="225" t="s">
        <v>4211</v>
      </c>
      <c r="AK488">
        <v>2440545</v>
      </c>
      <c r="AL488">
        <v>443212.37558177224</v>
      </c>
      <c r="AM488" t="s">
        <v>16698</v>
      </c>
    </row>
    <row r="489" spans="1:39" x14ac:dyDescent="0.35">
      <c r="A489" s="1"/>
      <c r="B489" s="1"/>
      <c r="C489" s="1"/>
      <c r="D489" s="1"/>
      <c r="E489" s="1" t="s">
        <v>5192</v>
      </c>
      <c r="F489" s="2">
        <v>44079</v>
      </c>
      <c r="G489" s="3">
        <v>71321</v>
      </c>
      <c r="H489" s="1"/>
      <c r="I489" s="1"/>
      <c r="J489" s="1" t="s">
        <v>5193</v>
      </c>
      <c r="K489" s="2">
        <v>44193</v>
      </c>
      <c r="L489" s="1" t="s">
        <v>4202</v>
      </c>
      <c r="M489" s="122"/>
      <c r="N489" s="1" t="s">
        <v>4220</v>
      </c>
      <c r="O489" s="1" t="s">
        <v>4209</v>
      </c>
      <c r="P489" s="1">
        <v>5992</v>
      </c>
      <c r="Q489" s="123">
        <v>691870</v>
      </c>
      <c r="S489" s="123">
        <v>431706.56578880025</v>
      </c>
      <c r="T489" s="123">
        <v>222307.49565560758</v>
      </c>
      <c r="W489" s="1"/>
      <c r="Z489" s="225" t="s">
        <v>4830</v>
      </c>
      <c r="AA489" s="226">
        <v>44200</v>
      </c>
      <c r="AB489" s="225" t="s">
        <v>4214</v>
      </c>
      <c r="AC489" s="225" t="s">
        <v>4220</v>
      </c>
      <c r="AD489" s="225" t="s">
        <v>4372</v>
      </c>
      <c r="AE489">
        <v>9170</v>
      </c>
      <c r="AF489">
        <v>1515979</v>
      </c>
      <c r="AG489">
        <v>1289469.4289112259</v>
      </c>
      <c r="AH489">
        <v>161847.56194390895</v>
      </c>
      <c r="AI489">
        <v>99536</v>
      </c>
      <c r="AJ489" s="225" t="s">
        <v>4211</v>
      </c>
      <c r="AK489">
        <v>1416443</v>
      </c>
      <c r="AL489">
        <v>388357.13303268305</v>
      </c>
      <c r="AM489" t="s">
        <v>16698</v>
      </c>
    </row>
    <row r="490" spans="1:39" x14ac:dyDescent="0.35">
      <c r="A490" s="1"/>
      <c r="B490" s="1"/>
      <c r="C490" s="1"/>
      <c r="D490" s="1"/>
      <c r="E490" s="1" t="s">
        <v>5194</v>
      </c>
      <c r="F490" s="2">
        <v>44967</v>
      </c>
      <c r="G490" s="3">
        <v>19190</v>
      </c>
      <c r="H490" s="1"/>
      <c r="I490" s="1"/>
      <c r="J490" s="1" t="s">
        <v>5195</v>
      </c>
      <c r="K490" s="2">
        <v>45005</v>
      </c>
      <c r="L490" s="1" t="s">
        <v>4202</v>
      </c>
      <c r="M490" s="122"/>
      <c r="N490" s="1" t="s">
        <v>4220</v>
      </c>
      <c r="O490" s="1" t="s">
        <v>4209</v>
      </c>
      <c r="P490" s="1">
        <v>7201</v>
      </c>
      <c r="Q490" s="123">
        <v>368181</v>
      </c>
      <c r="S490" s="123">
        <v>86299.223313584618</v>
      </c>
      <c r="T490" s="123">
        <v>83249.991401227657</v>
      </c>
      <c r="W490" s="1"/>
      <c r="Z490" s="225" t="s">
        <v>4833</v>
      </c>
      <c r="AA490" s="226">
        <v>45192</v>
      </c>
      <c r="AB490" s="225" t="s">
        <v>4210</v>
      </c>
      <c r="AC490" s="225" t="s">
        <v>4203</v>
      </c>
      <c r="AD490" s="225" t="s">
        <v>4477</v>
      </c>
      <c r="AE490">
        <v>5663</v>
      </c>
      <c r="AF490">
        <v>528441</v>
      </c>
      <c r="AG490">
        <v>264875.89355422184</v>
      </c>
      <c r="AH490">
        <v>155039.76831553603</v>
      </c>
      <c r="AI490">
        <v>26264</v>
      </c>
      <c r="AJ490" s="225" t="s">
        <v>4211</v>
      </c>
      <c r="AK490">
        <v>502177</v>
      </c>
      <c r="AL490">
        <v>418604.87476131419</v>
      </c>
      <c r="AM490" t="s">
        <v>16698</v>
      </c>
    </row>
    <row r="491" spans="1:39" x14ac:dyDescent="0.35">
      <c r="A491" s="1"/>
      <c r="B491" s="1"/>
      <c r="C491" s="1"/>
      <c r="D491" s="1"/>
      <c r="E491" s="1" t="s">
        <v>5196</v>
      </c>
      <c r="F491" s="2">
        <v>44500</v>
      </c>
      <c r="G491" s="3">
        <v>69995</v>
      </c>
      <c r="H491" s="1"/>
      <c r="I491" s="1"/>
      <c r="J491" s="1" t="s">
        <v>4226</v>
      </c>
      <c r="K491" s="2">
        <v>44784</v>
      </c>
      <c r="L491" s="1" t="s">
        <v>4198</v>
      </c>
      <c r="M491" s="122"/>
      <c r="N491" s="1" t="s">
        <v>4203</v>
      </c>
      <c r="O491" s="1" t="s">
        <v>4372</v>
      </c>
      <c r="P491" s="1">
        <v>8827</v>
      </c>
      <c r="Q491" s="123">
        <v>1095991</v>
      </c>
      <c r="S491" s="123">
        <v>664136.2654858001</v>
      </c>
      <c r="T491" s="123">
        <v>132845.59419944728</v>
      </c>
      <c r="W491" s="1"/>
      <c r="Z491" s="225" t="s">
        <v>4835</v>
      </c>
      <c r="AA491" s="226">
        <v>45362</v>
      </c>
      <c r="AB491" s="225" t="s">
        <v>4198</v>
      </c>
      <c r="AC491" s="225" t="s">
        <v>4203</v>
      </c>
      <c r="AD491" s="225" t="s">
        <v>4221</v>
      </c>
      <c r="AE491">
        <v>7067</v>
      </c>
      <c r="AF491">
        <v>1829094</v>
      </c>
      <c r="AG491">
        <v>1362061.8791450465</v>
      </c>
      <c r="AH491">
        <v>528573.5702396658</v>
      </c>
      <c r="AI491">
        <v>24879</v>
      </c>
      <c r="AJ491" s="225" t="s">
        <v>4199</v>
      </c>
      <c r="AK491">
        <v>1804215</v>
      </c>
      <c r="AL491">
        <v>995605.69109461934</v>
      </c>
      <c r="AM491" t="s">
        <v>16698</v>
      </c>
    </row>
    <row r="492" spans="1:39" x14ac:dyDescent="0.35">
      <c r="A492" s="1"/>
      <c r="B492" s="1"/>
      <c r="C492" s="1"/>
      <c r="D492" s="1"/>
      <c r="E492" s="1" t="s">
        <v>5197</v>
      </c>
      <c r="F492" s="2">
        <v>44794</v>
      </c>
      <c r="G492" s="3">
        <v>56662</v>
      </c>
      <c r="H492" s="1"/>
      <c r="I492" s="1"/>
      <c r="J492" s="1" t="s">
        <v>5198</v>
      </c>
      <c r="K492" s="2">
        <v>45013</v>
      </c>
      <c r="L492" s="1" t="s">
        <v>4202</v>
      </c>
      <c r="M492" s="122"/>
      <c r="N492" s="1" t="s">
        <v>4220</v>
      </c>
      <c r="O492" s="1" t="s">
        <v>4296</v>
      </c>
      <c r="P492" s="1">
        <v>7197</v>
      </c>
      <c r="Q492" s="123">
        <v>1972117</v>
      </c>
      <c r="S492" s="123">
        <v>1915402.5734600138</v>
      </c>
      <c r="T492" s="123">
        <v>234737.12841879649</v>
      </c>
      <c r="W492" s="1"/>
      <c r="Z492" s="225" t="s">
        <v>4834</v>
      </c>
      <c r="AA492" s="226">
        <v>44248</v>
      </c>
      <c r="AB492" s="225" t="s">
        <v>4202</v>
      </c>
      <c r="AC492" s="225" t="s">
        <v>4203</v>
      </c>
      <c r="AD492" s="225" t="s">
        <v>4377</v>
      </c>
      <c r="AE492">
        <v>7114</v>
      </c>
      <c r="AF492">
        <v>458790</v>
      </c>
      <c r="AG492">
        <v>332071.65801798378</v>
      </c>
      <c r="AH492">
        <v>117867.42942921106</v>
      </c>
      <c r="AI492">
        <v>22445</v>
      </c>
      <c r="AJ492" s="225" t="s">
        <v>4232</v>
      </c>
      <c r="AK492">
        <v>436345</v>
      </c>
      <c r="AL492">
        <v>244585.7714112273</v>
      </c>
      <c r="AM492" t="s">
        <v>16698</v>
      </c>
    </row>
    <row r="493" spans="1:39" x14ac:dyDescent="0.35">
      <c r="A493" s="1"/>
      <c r="B493" s="1"/>
      <c r="C493" s="1"/>
      <c r="D493" s="1"/>
      <c r="E493" s="1" t="s">
        <v>5199</v>
      </c>
      <c r="F493" s="2">
        <v>45189</v>
      </c>
      <c r="G493" s="3">
        <v>66714</v>
      </c>
      <c r="H493" s="1"/>
      <c r="I493" s="1"/>
      <c r="J493" s="1" t="s">
        <v>5200</v>
      </c>
      <c r="K493" s="2">
        <v>44670</v>
      </c>
      <c r="L493" s="1" t="s">
        <v>4202</v>
      </c>
      <c r="M493" s="122"/>
      <c r="N493" s="1" t="s">
        <v>4220</v>
      </c>
      <c r="O493" s="1" t="s">
        <v>4284</v>
      </c>
      <c r="P493" s="1">
        <v>6924</v>
      </c>
      <c r="Q493" s="123">
        <v>1409410</v>
      </c>
      <c r="S493" s="123">
        <v>887154.94500577776</v>
      </c>
      <c r="T493" s="123">
        <v>304453.04929460783</v>
      </c>
      <c r="W493" s="1"/>
      <c r="Z493" s="225" t="s">
        <v>4837</v>
      </c>
      <c r="AA493" s="226">
        <v>44344</v>
      </c>
      <c r="AB493" s="225" t="s">
        <v>4202</v>
      </c>
      <c r="AC493" s="225" t="s">
        <v>4208</v>
      </c>
      <c r="AD493" s="225" t="s">
        <v>4372</v>
      </c>
      <c r="AE493">
        <v>6478</v>
      </c>
      <c r="AF493">
        <v>1780267</v>
      </c>
      <c r="AG493">
        <v>1194022.5820367567</v>
      </c>
      <c r="AH493">
        <v>266399.00666345638</v>
      </c>
      <c r="AI493">
        <v>25874</v>
      </c>
      <c r="AJ493" s="225" t="s">
        <v>4232</v>
      </c>
      <c r="AK493">
        <v>1754393</v>
      </c>
      <c r="AL493">
        <v>852643.42462669965</v>
      </c>
      <c r="AM493" t="s">
        <v>16698</v>
      </c>
    </row>
    <row r="494" spans="1:39" x14ac:dyDescent="0.35">
      <c r="A494" s="1"/>
      <c r="B494" s="1"/>
      <c r="C494" s="1"/>
      <c r="D494" s="1"/>
      <c r="E494" s="1" t="s">
        <v>5201</v>
      </c>
      <c r="F494" s="2">
        <v>44811</v>
      </c>
      <c r="G494" s="3">
        <v>31640</v>
      </c>
      <c r="H494" s="1"/>
      <c r="I494" s="1"/>
      <c r="J494" s="1" t="s">
        <v>5202</v>
      </c>
      <c r="K494" s="2">
        <v>43981</v>
      </c>
      <c r="L494" s="1" t="s">
        <v>4210</v>
      </c>
      <c r="M494" s="122"/>
      <c r="N494" s="1" t="s">
        <v>4220</v>
      </c>
      <c r="O494" s="1" t="s">
        <v>4231</v>
      </c>
      <c r="P494" s="1">
        <v>7144</v>
      </c>
      <c r="Q494" s="123">
        <v>1713029</v>
      </c>
      <c r="S494" s="123">
        <v>1110686.9520818084</v>
      </c>
      <c r="T494" s="123">
        <v>359934.40259129344</v>
      </c>
      <c r="W494" s="1"/>
      <c r="Z494" s="225" t="s">
        <v>4839</v>
      </c>
      <c r="AA494" s="226">
        <v>45173</v>
      </c>
      <c r="AB494" s="225" t="s">
        <v>4214</v>
      </c>
      <c r="AC494" s="225" t="s">
        <v>4203</v>
      </c>
      <c r="AD494" s="225" t="s">
        <v>4248</v>
      </c>
      <c r="AE494">
        <v>6816</v>
      </c>
      <c r="AF494">
        <v>542157</v>
      </c>
      <c r="AG494">
        <v>238197.38931208185</v>
      </c>
      <c r="AH494">
        <v>116318.15922516883</v>
      </c>
      <c r="AI494">
        <v>31182</v>
      </c>
      <c r="AJ494" s="225" t="s">
        <v>4211</v>
      </c>
      <c r="AK494">
        <v>510975</v>
      </c>
      <c r="AL494">
        <v>420277.76991308696</v>
      </c>
      <c r="AM494" t="s">
        <v>16698</v>
      </c>
    </row>
    <row r="495" spans="1:39" x14ac:dyDescent="0.35">
      <c r="A495" s="1"/>
      <c r="B495" s="1"/>
      <c r="C495" s="1"/>
      <c r="D495" s="1"/>
      <c r="E495" s="1" t="s">
        <v>5203</v>
      </c>
      <c r="F495" s="2">
        <v>45358</v>
      </c>
      <c r="G495" s="3">
        <v>80458</v>
      </c>
      <c r="H495" s="1"/>
      <c r="I495" s="1"/>
      <c r="J495" s="1" t="s">
        <v>5204</v>
      </c>
      <c r="K495" s="2">
        <v>43954</v>
      </c>
      <c r="L495" s="1" t="s">
        <v>4216</v>
      </c>
      <c r="M495" s="122"/>
      <c r="N495" s="1" t="s">
        <v>4208</v>
      </c>
      <c r="O495" s="1" t="s">
        <v>4277</v>
      </c>
      <c r="P495" s="1">
        <v>6336</v>
      </c>
      <c r="Q495" s="123">
        <v>1992392</v>
      </c>
      <c r="S495" s="123">
        <v>966287.5659268318</v>
      </c>
      <c r="T495" s="123">
        <v>274441.10904096445</v>
      </c>
      <c r="W495" s="1"/>
      <c r="Z495" s="225" t="s">
        <v>4838</v>
      </c>
      <c r="AA495" s="226">
        <v>44201</v>
      </c>
      <c r="AB495" s="225" t="s">
        <v>4210</v>
      </c>
      <c r="AC495" s="225" t="s">
        <v>4220</v>
      </c>
      <c r="AD495" s="225" t="s">
        <v>4377</v>
      </c>
      <c r="AE495">
        <v>9155</v>
      </c>
      <c r="AF495">
        <v>540341</v>
      </c>
      <c r="AG495">
        <v>420783.47058250551</v>
      </c>
      <c r="AH495">
        <v>165932.33120816891</v>
      </c>
      <c r="AI495">
        <v>42863</v>
      </c>
      <c r="AJ495" s="225" t="s">
        <v>4211</v>
      </c>
      <c r="AK495">
        <v>497478</v>
      </c>
      <c r="AL495">
        <v>285489.86062566342</v>
      </c>
      <c r="AM495" t="s">
        <v>16698</v>
      </c>
    </row>
    <row r="496" spans="1:39" x14ac:dyDescent="0.35">
      <c r="A496" s="1"/>
      <c r="B496" s="1"/>
      <c r="C496" s="1"/>
      <c r="D496" s="1"/>
      <c r="E496" s="1" t="s">
        <v>4841</v>
      </c>
      <c r="F496" s="2">
        <v>45156</v>
      </c>
      <c r="G496" s="3">
        <v>22953</v>
      </c>
      <c r="H496" s="1"/>
      <c r="I496" s="1"/>
      <c r="J496" s="1" t="s">
        <v>5205</v>
      </c>
      <c r="K496" s="2">
        <v>44521</v>
      </c>
      <c r="L496" s="1" t="s">
        <v>4202</v>
      </c>
      <c r="M496" s="122"/>
      <c r="N496" s="1" t="s">
        <v>4220</v>
      </c>
      <c r="O496" s="1" t="s">
        <v>4224</v>
      </c>
      <c r="P496" s="1">
        <v>9335</v>
      </c>
      <c r="Q496" s="123">
        <v>1306412</v>
      </c>
      <c r="S496" s="123">
        <v>754906.93329959444</v>
      </c>
      <c r="T496" s="123">
        <v>2189.2541637648796</v>
      </c>
      <c r="W496" s="1"/>
      <c r="Z496" s="225" t="s">
        <v>4841</v>
      </c>
      <c r="AA496" s="226">
        <v>44409</v>
      </c>
      <c r="AB496" s="225" t="s">
        <v>4216</v>
      </c>
      <c r="AC496" s="225" t="s">
        <v>4208</v>
      </c>
      <c r="AD496" s="225" t="s">
        <v>4257</v>
      </c>
      <c r="AE496">
        <v>6270</v>
      </c>
      <c r="AF496">
        <v>843307</v>
      </c>
      <c r="AG496">
        <v>441859.8661824296</v>
      </c>
      <c r="AH496">
        <v>169771.74320682971</v>
      </c>
      <c r="AI496">
        <v>22953</v>
      </c>
      <c r="AJ496" s="225" t="s">
        <v>4217</v>
      </c>
      <c r="AK496">
        <v>820354</v>
      </c>
      <c r="AL496">
        <v>571218.87702440005</v>
      </c>
      <c r="AM496" t="s">
        <v>16698</v>
      </c>
    </row>
    <row r="497" spans="1:39" x14ac:dyDescent="0.35">
      <c r="A497" s="1"/>
      <c r="B497" s="1"/>
      <c r="C497" s="1"/>
      <c r="D497" s="1"/>
      <c r="E497" s="1" t="s">
        <v>5206</v>
      </c>
      <c r="F497" s="2">
        <v>45047</v>
      </c>
      <c r="G497" s="3">
        <v>94035</v>
      </c>
      <c r="H497" s="1"/>
      <c r="I497" s="1"/>
      <c r="J497" s="1" t="s">
        <v>5207</v>
      </c>
      <c r="K497" s="2">
        <v>44743</v>
      </c>
      <c r="L497" s="1" t="s">
        <v>4210</v>
      </c>
      <c r="M497" s="122"/>
      <c r="N497" s="1" t="s">
        <v>4220</v>
      </c>
      <c r="O497" s="1" t="s">
        <v>4239</v>
      </c>
      <c r="P497" s="1">
        <v>7625</v>
      </c>
      <c r="Q497" s="123">
        <v>2325435</v>
      </c>
      <c r="S497" s="123">
        <v>183948.10731164942</v>
      </c>
      <c r="T497" s="123">
        <v>462558.14207869512</v>
      </c>
      <c r="W497" s="1"/>
      <c r="Z497" s="225" t="s">
        <v>4840</v>
      </c>
      <c r="AA497" s="226">
        <v>44893</v>
      </c>
      <c r="AB497" s="225" t="s">
        <v>4216</v>
      </c>
      <c r="AC497" s="225" t="s">
        <v>4220</v>
      </c>
      <c r="AD497" s="225" t="s">
        <v>4209</v>
      </c>
      <c r="AE497">
        <v>9222</v>
      </c>
      <c r="AF497">
        <v>2029114</v>
      </c>
      <c r="AG497">
        <v>1525875.0797394156</v>
      </c>
      <c r="AH497">
        <v>157928.09545853423</v>
      </c>
      <c r="AI497">
        <v>81735</v>
      </c>
      <c r="AJ497" s="225" t="s">
        <v>4217</v>
      </c>
      <c r="AK497">
        <v>1947379</v>
      </c>
      <c r="AL497">
        <v>661167.01571911864</v>
      </c>
      <c r="AM497" t="s">
        <v>16698</v>
      </c>
    </row>
    <row r="498" spans="1:39" x14ac:dyDescent="0.35">
      <c r="A498" s="1"/>
      <c r="B498" s="1"/>
      <c r="C498" s="1"/>
      <c r="D498" s="1"/>
      <c r="E498" s="1" t="s">
        <v>5208</v>
      </c>
      <c r="F498" s="2">
        <v>45123</v>
      </c>
      <c r="G498" s="3">
        <v>68539</v>
      </c>
      <c r="H498" s="1"/>
      <c r="I498" s="1"/>
      <c r="J498" s="1" t="s">
        <v>5209</v>
      </c>
      <c r="K498" s="2">
        <v>45195</v>
      </c>
      <c r="L498" s="1" t="s">
        <v>4216</v>
      </c>
      <c r="M498" s="122"/>
      <c r="N498" s="1" t="s">
        <v>4208</v>
      </c>
      <c r="O498" s="1" t="s">
        <v>4254</v>
      </c>
      <c r="P498" s="1">
        <v>8423</v>
      </c>
      <c r="Q498" s="123">
        <v>904531</v>
      </c>
      <c r="S498" s="123">
        <v>295525.57811800565</v>
      </c>
      <c r="T498" s="123">
        <v>128528.11852403225</v>
      </c>
      <c r="W498" s="1"/>
      <c r="Z498" s="225" t="s">
        <v>4843</v>
      </c>
      <c r="AA498" s="226">
        <v>44104</v>
      </c>
      <c r="AB498" s="225" t="s">
        <v>4198</v>
      </c>
      <c r="AC498" s="225" t="s">
        <v>4220</v>
      </c>
      <c r="AD498" s="225" t="s">
        <v>4456</v>
      </c>
      <c r="AE498">
        <v>7680</v>
      </c>
      <c r="AF498">
        <v>782096</v>
      </c>
      <c r="AG498">
        <v>143472.84565846052</v>
      </c>
      <c r="AH498">
        <v>253641.87133824642</v>
      </c>
      <c r="AI498">
        <v>49747</v>
      </c>
      <c r="AJ498" s="225" t="s">
        <v>4199</v>
      </c>
      <c r="AK498">
        <v>732349</v>
      </c>
      <c r="AL498">
        <v>892265.02567978587</v>
      </c>
      <c r="AM498" t="s">
        <v>16698</v>
      </c>
    </row>
    <row r="499" spans="1:39" x14ac:dyDescent="0.35">
      <c r="A499" s="1"/>
      <c r="B499" s="1"/>
      <c r="C499" s="1"/>
      <c r="D499" s="1"/>
      <c r="E499" s="1" t="s">
        <v>5210</v>
      </c>
      <c r="F499" s="2">
        <v>44108</v>
      </c>
      <c r="G499" s="3">
        <v>12569</v>
      </c>
      <c r="H499" s="1"/>
      <c r="I499" s="1"/>
      <c r="J499" s="1" t="s">
        <v>5211</v>
      </c>
      <c r="K499" s="2">
        <v>44099</v>
      </c>
      <c r="L499" s="1" t="s">
        <v>4214</v>
      </c>
      <c r="M499" s="122"/>
      <c r="N499" s="1" t="s">
        <v>4220</v>
      </c>
      <c r="O499" s="1" t="s">
        <v>4336</v>
      </c>
      <c r="P499" s="1">
        <v>9218</v>
      </c>
      <c r="Q499" s="123">
        <v>601881</v>
      </c>
      <c r="S499" s="123">
        <v>13954.518381251104</v>
      </c>
      <c r="T499" s="123">
        <v>76093.993677401202</v>
      </c>
      <c r="W499" s="1"/>
      <c r="Z499" s="225" t="s">
        <v>4842</v>
      </c>
      <c r="AA499" s="226">
        <v>44135</v>
      </c>
      <c r="AB499" s="225" t="s">
        <v>4198</v>
      </c>
      <c r="AC499" s="225" t="s">
        <v>4208</v>
      </c>
      <c r="AD499" s="225" t="s">
        <v>4224</v>
      </c>
      <c r="AE499">
        <v>5876</v>
      </c>
      <c r="AF499">
        <v>426955</v>
      </c>
      <c r="AG499">
        <v>80354.806330594147</v>
      </c>
      <c r="AH499">
        <v>15323.416902570585</v>
      </c>
      <c r="AI499">
        <v>77746</v>
      </c>
      <c r="AJ499" s="225" t="s">
        <v>4199</v>
      </c>
      <c r="AK499">
        <v>349209</v>
      </c>
      <c r="AL499">
        <v>361923.61057197646</v>
      </c>
      <c r="AM499" t="s">
        <v>16698</v>
      </c>
    </row>
    <row r="500" spans="1:39" x14ac:dyDescent="0.35">
      <c r="A500" s="1"/>
      <c r="B500" s="1"/>
      <c r="C500" s="1"/>
      <c r="D500" s="1"/>
      <c r="E500" s="1" t="s">
        <v>5212</v>
      </c>
      <c r="F500" s="2">
        <v>44967</v>
      </c>
      <c r="G500" s="3">
        <v>41116</v>
      </c>
      <c r="H500" s="1"/>
      <c r="I500" s="1"/>
      <c r="J500" s="1" t="s">
        <v>5213</v>
      </c>
      <c r="K500" s="2">
        <v>44019</v>
      </c>
      <c r="L500" s="1" t="s">
        <v>4210</v>
      </c>
      <c r="M500" s="122"/>
      <c r="N500" s="1" t="s">
        <v>4203</v>
      </c>
      <c r="O500" s="1" t="s">
        <v>4215</v>
      </c>
      <c r="P500" s="1">
        <v>6420</v>
      </c>
      <c r="Q500" s="123">
        <v>2355389</v>
      </c>
      <c r="S500" s="123">
        <v>1114332.4483238729</v>
      </c>
      <c r="T500" s="123">
        <v>654875.74283540645</v>
      </c>
      <c r="W500" s="1"/>
      <c r="Z500" s="225" t="s">
        <v>4845</v>
      </c>
      <c r="AA500" s="226">
        <v>44388</v>
      </c>
      <c r="AB500" s="225" t="s">
        <v>4214</v>
      </c>
      <c r="AC500" s="225" t="s">
        <v>4208</v>
      </c>
      <c r="AD500" s="225" t="s">
        <v>4309</v>
      </c>
      <c r="AE500">
        <v>7171</v>
      </c>
      <c r="AF500">
        <v>1153771</v>
      </c>
      <c r="AG500">
        <v>239775.83844213124</v>
      </c>
      <c r="AH500">
        <v>239527.08350002117</v>
      </c>
      <c r="AI500">
        <v>59150</v>
      </c>
      <c r="AJ500" s="225" t="s">
        <v>4211</v>
      </c>
      <c r="AK500">
        <v>1094621</v>
      </c>
      <c r="AL500">
        <v>1153522.24505789</v>
      </c>
      <c r="AM500" t="s">
        <v>16698</v>
      </c>
    </row>
    <row r="501" spans="1:39" x14ac:dyDescent="0.35">
      <c r="A501" s="1"/>
      <c r="B501" s="1"/>
      <c r="C501" s="1"/>
      <c r="D501" s="1"/>
      <c r="E501" s="1" t="s">
        <v>5214</v>
      </c>
      <c r="F501" s="2">
        <v>44951</v>
      </c>
      <c r="G501" s="3">
        <v>66646</v>
      </c>
      <c r="H501" s="1"/>
      <c r="I501" s="1"/>
      <c r="J501" s="1" t="s">
        <v>5215</v>
      </c>
      <c r="K501" s="2">
        <v>44917</v>
      </c>
      <c r="L501" s="1" t="s">
        <v>4216</v>
      </c>
      <c r="M501" s="122"/>
      <c r="N501" s="1" t="s">
        <v>4220</v>
      </c>
      <c r="O501" s="1" t="s">
        <v>4356</v>
      </c>
      <c r="P501" s="1">
        <v>6932</v>
      </c>
      <c r="Q501" s="123">
        <v>728376</v>
      </c>
      <c r="S501" s="123">
        <v>83855.530135738416</v>
      </c>
      <c r="T501" s="123">
        <v>98406.425187396337</v>
      </c>
      <c r="W501" s="1"/>
      <c r="Z501" s="225" t="s">
        <v>4844</v>
      </c>
      <c r="AA501" s="226">
        <v>43888</v>
      </c>
      <c r="AB501" s="225" t="s">
        <v>4210</v>
      </c>
      <c r="AC501" s="225" t="s">
        <v>4203</v>
      </c>
      <c r="AD501" s="225" t="s">
        <v>4204</v>
      </c>
      <c r="AE501">
        <v>8871</v>
      </c>
      <c r="AF501">
        <v>1401350</v>
      </c>
      <c r="AG501">
        <v>1007677.7106204453</v>
      </c>
      <c r="AH501">
        <v>152560.4962911031</v>
      </c>
      <c r="AI501">
        <v>35809</v>
      </c>
      <c r="AJ501" s="225" t="s">
        <v>4211</v>
      </c>
      <c r="AK501">
        <v>1365541</v>
      </c>
      <c r="AL501">
        <v>546232.78567065776</v>
      </c>
      <c r="AM501" t="s">
        <v>16698</v>
      </c>
    </row>
    <row r="502" spans="1:39" x14ac:dyDescent="0.35">
      <c r="A502" s="1"/>
      <c r="B502" s="1"/>
      <c r="C502" s="1"/>
      <c r="D502" s="1"/>
      <c r="E502" s="1" t="s">
        <v>5216</v>
      </c>
      <c r="F502" s="2">
        <v>44310</v>
      </c>
      <c r="G502" s="3">
        <v>67860</v>
      </c>
      <c r="H502" s="1"/>
      <c r="I502" s="1"/>
      <c r="J502" s="1" t="s">
        <v>5217</v>
      </c>
      <c r="K502" s="2">
        <v>44997</v>
      </c>
      <c r="L502" s="1" t="s">
        <v>4198</v>
      </c>
      <c r="M502" s="122"/>
      <c r="N502" s="1" t="s">
        <v>4220</v>
      </c>
      <c r="O502" s="1" t="s">
        <v>4343</v>
      </c>
      <c r="P502" s="1">
        <v>6812</v>
      </c>
      <c r="Q502" s="123">
        <v>1651929</v>
      </c>
      <c r="S502" s="123">
        <v>1264130.034039872</v>
      </c>
      <c r="T502" s="123">
        <v>387405.28398096655</v>
      </c>
      <c r="W502" s="1"/>
      <c r="Z502" s="225" t="s">
        <v>4847</v>
      </c>
      <c r="AA502" s="226">
        <v>44833</v>
      </c>
      <c r="AB502" s="225" t="s">
        <v>4216</v>
      </c>
      <c r="AC502" s="225" t="s">
        <v>4208</v>
      </c>
      <c r="AD502" s="225" t="s">
        <v>4245</v>
      </c>
      <c r="AE502">
        <v>9053</v>
      </c>
      <c r="AF502">
        <v>1976759</v>
      </c>
      <c r="AG502">
        <v>1744191.8253007641</v>
      </c>
      <c r="AH502">
        <v>318452.27346351417</v>
      </c>
      <c r="AI502">
        <v>12076</v>
      </c>
      <c r="AJ502" s="225" t="s">
        <v>4217</v>
      </c>
      <c r="AK502">
        <v>1964683</v>
      </c>
      <c r="AL502">
        <v>551019.44816275011</v>
      </c>
      <c r="AM502" t="s">
        <v>16698</v>
      </c>
    </row>
    <row r="503" spans="1:39" x14ac:dyDescent="0.35">
      <c r="A503" s="1"/>
      <c r="B503" s="1"/>
      <c r="C503" s="1"/>
      <c r="D503" s="1"/>
      <c r="E503" s="1" t="s">
        <v>5218</v>
      </c>
      <c r="F503" s="2">
        <v>45271</v>
      </c>
      <c r="G503" s="3">
        <v>62549</v>
      </c>
      <c r="H503" s="1"/>
      <c r="I503" s="1"/>
      <c r="J503" s="1" t="s">
        <v>5219</v>
      </c>
      <c r="K503" s="2">
        <v>44502</v>
      </c>
      <c r="L503" s="1" t="s">
        <v>4214</v>
      </c>
      <c r="M503" s="122"/>
      <c r="N503" s="1" t="s">
        <v>4208</v>
      </c>
      <c r="O503" s="1" t="s">
        <v>4215</v>
      </c>
      <c r="P503" s="1">
        <v>6975</v>
      </c>
      <c r="Q503" s="123">
        <v>839303</v>
      </c>
      <c r="S503" s="123">
        <v>501739.21500431909</v>
      </c>
      <c r="T503" s="123">
        <v>126186.58612691228</v>
      </c>
      <c r="W503" s="1"/>
      <c r="Z503" s="225" t="s">
        <v>4846</v>
      </c>
      <c r="AA503" s="226">
        <v>44050</v>
      </c>
      <c r="AB503" s="225" t="s">
        <v>4198</v>
      </c>
      <c r="AC503" s="225" t="s">
        <v>4208</v>
      </c>
      <c r="AD503" s="225" t="s">
        <v>4254</v>
      </c>
      <c r="AE503">
        <v>5534</v>
      </c>
      <c r="AF503">
        <v>2326498</v>
      </c>
      <c r="AG503">
        <v>1779238.0686306832</v>
      </c>
      <c r="AH503">
        <v>6798.0251346175355</v>
      </c>
      <c r="AI503">
        <v>96008</v>
      </c>
      <c r="AJ503" s="225" t="s">
        <v>4199</v>
      </c>
      <c r="AK503">
        <v>2230490</v>
      </c>
      <c r="AL503">
        <v>554057.95650393434</v>
      </c>
      <c r="AM503" t="s">
        <v>16698</v>
      </c>
    </row>
    <row r="504" spans="1:39" x14ac:dyDescent="0.35">
      <c r="A504" s="1"/>
      <c r="B504" s="1"/>
      <c r="C504" s="1"/>
      <c r="D504" s="1"/>
      <c r="E504" s="1" t="s">
        <v>5220</v>
      </c>
      <c r="F504" s="2">
        <v>44942</v>
      </c>
      <c r="G504" s="3">
        <v>18817</v>
      </c>
      <c r="H504" s="1"/>
      <c r="I504" s="1"/>
      <c r="J504" s="1" t="s">
        <v>5221</v>
      </c>
      <c r="K504" s="2">
        <v>44674</v>
      </c>
      <c r="L504" s="1" t="s">
        <v>4216</v>
      </c>
      <c r="M504" s="122"/>
      <c r="N504" s="1" t="s">
        <v>4220</v>
      </c>
      <c r="O504" s="1" t="s">
        <v>4284</v>
      </c>
      <c r="P504" s="1">
        <v>8742</v>
      </c>
      <c r="Q504" s="123">
        <v>830924</v>
      </c>
      <c r="S504" s="123">
        <v>523427.86828309094</v>
      </c>
      <c r="T504" s="123">
        <v>183702.39002474005</v>
      </c>
      <c r="W504" s="1"/>
      <c r="Z504" s="225" t="s">
        <v>4850</v>
      </c>
      <c r="AA504" s="226">
        <v>44081</v>
      </c>
      <c r="AB504" s="225" t="s">
        <v>4202</v>
      </c>
      <c r="AC504" s="225" t="s">
        <v>4208</v>
      </c>
      <c r="AD504" s="225" t="s">
        <v>4309</v>
      </c>
      <c r="AE504">
        <v>7014</v>
      </c>
      <c r="AF504">
        <v>1581339</v>
      </c>
      <c r="AG504">
        <v>1499033.0808873901</v>
      </c>
      <c r="AH504">
        <v>407727.93535568163</v>
      </c>
      <c r="AI504">
        <v>15060</v>
      </c>
      <c r="AJ504" s="225" t="s">
        <v>4232</v>
      </c>
      <c r="AK504">
        <v>1566279</v>
      </c>
      <c r="AL504">
        <v>490033.85446829157</v>
      </c>
      <c r="AM504" t="s">
        <v>16698</v>
      </c>
    </row>
    <row r="505" spans="1:39" x14ac:dyDescent="0.35">
      <c r="A505" s="1"/>
      <c r="B505" s="1"/>
      <c r="C505" s="1"/>
      <c r="D505" s="1"/>
      <c r="E505" s="1" t="s">
        <v>5222</v>
      </c>
      <c r="F505" s="2">
        <v>44371</v>
      </c>
      <c r="G505" s="3">
        <v>50984</v>
      </c>
      <c r="H505" s="1"/>
      <c r="I505" s="1"/>
      <c r="J505" s="1" t="s">
        <v>5223</v>
      </c>
      <c r="K505" s="2">
        <v>44142</v>
      </c>
      <c r="L505" s="1" t="s">
        <v>4202</v>
      </c>
      <c r="M505" s="122"/>
      <c r="N505" s="1" t="s">
        <v>4203</v>
      </c>
      <c r="O505" s="1" t="s">
        <v>4477</v>
      </c>
      <c r="P505" s="1">
        <v>7856</v>
      </c>
      <c r="Q505" s="123">
        <v>1634203</v>
      </c>
      <c r="S505" s="123">
        <v>1224611.0660398421</v>
      </c>
      <c r="T505" s="123">
        <v>335203.01144770585</v>
      </c>
      <c r="W505" s="1"/>
      <c r="Z505" s="225" t="s">
        <v>4849</v>
      </c>
      <c r="AA505" s="226">
        <v>44180</v>
      </c>
      <c r="AB505" s="225" t="s">
        <v>4216</v>
      </c>
      <c r="AC505" s="225" t="s">
        <v>4208</v>
      </c>
      <c r="AD505" s="225" t="s">
        <v>4265</v>
      </c>
      <c r="AE505">
        <v>7525</v>
      </c>
      <c r="AF505">
        <v>1699284</v>
      </c>
      <c r="AG505">
        <v>527514.66695824801</v>
      </c>
      <c r="AH505">
        <v>180674.66489692227</v>
      </c>
      <c r="AI505">
        <v>42235</v>
      </c>
      <c r="AJ505" s="225" t="s">
        <v>4217</v>
      </c>
      <c r="AK505">
        <v>1657049</v>
      </c>
      <c r="AL505">
        <v>1352443.9979386742</v>
      </c>
      <c r="AM505" t="s">
        <v>16698</v>
      </c>
    </row>
    <row r="506" spans="1:39" x14ac:dyDescent="0.35">
      <c r="A506" s="1"/>
      <c r="B506" s="1"/>
      <c r="C506" s="1"/>
      <c r="D506" s="1"/>
      <c r="E506" s="1" t="s">
        <v>5224</v>
      </c>
      <c r="F506" s="2">
        <v>44312</v>
      </c>
      <c r="G506" s="3">
        <v>36883</v>
      </c>
      <c r="H506" s="1"/>
      <c r="I506" s="1"/>
      <c r="J506" s="1" t="s">
        <v>5225</v>
      </c>
      <c r="K506" s="2">
        <v>44806</v>
      </c>
      <c r="L506" s="1" t="s">
        <v>4198</v>
      </c>
      <c r="M506" s="122"/>
      <c r="N506" s="1" t="s">
        <v>4203</v>
      </c>
      <c r="O506" s="1" t="s">
        <v>4248</v>
      </c>
      <c r="P506" s="1">
        <v>7070</v>
      </c>
      <c r="Q506" s="123">
        <v>1109282</v>
      </c>
      <c r="S506" s="123">
        <v>743852.58055747615</v>
      </c>
      <c r="T506" s="123">
        <v>52534.771142340876</v>
      </c>
      <c r="W506" s="1"/>
      <c r="Z506" s="225" t="s">
        <v>4851</v>
      </c>
      <c r="AA506" s="226">
        <v>45356</v>
      </c>
      <c r="AB506" s="225" t="s">
        <v>4210</v>
      </c>
      <c r="AC506" s="225" t="s">
        <v>4203</v>
      </c>
      <c r="AD506" s="225" t="s">
        <v>4377</v>
      </c>
      <c r="AE506">
        <v>7450</v>
      </c>
      <c r="AF506">
        <v>435552</v>
      </c>
      <c r="AG506">
        <v>195198.85678889751</v>
      </c>
      <c r="AH506">
        <v>92959.228334781234</v>
      </c>
      <c r="AI506">
        <v>49874</v>
      </c>
      <c r="AJ506" s="225" t="s">
        <v>4211</v>
      </c>
      <c r="AK506">
        <v>385678</v>
      </c>
      <c r="AL506">
        <v>333312.37154588371</v>
      </c>
      <c r="AM506" t="s">
        <v>16698</v>
      </c>
    </row>
    <row r="507" spans="1:39" x14ac:dyDescent="0.35">
      <c r="A507" s="1"/>
      <c r="B507" s="1"/>
      <c r="C507" s="1"/>
      <c r="D507" s="1"/>
      <c r="E507" s="1" t="s">
        <v>5226</v>
      </c>
      <c r="F507" s="2">
        <v>44856</v>
      </c>
      <c r="G507" s="3">
        <v>80781</v>
      </c>
      <c r="H507" s="1"/>
      <c r="I507" s="1"/>
      <c r="J507" s="1" t="s">
        <v>5227</v>
      </c>
      <c r="K507" s="2">
        <v>44230</v>
      </c>
      <c r="L507" s="1" t="s">
        <v>4210</v>
      </c>
      <c r="M507" s="122"/>
      <c r="N507" s="1" t="s">
        <v>4208</v>
      </c>
      <c r="O507" s="1" t="s">
        <v>4287</v>
      </c>
      <c r="P507" s="1">
        <v>9335</v>
      </c>
      <c r="Q507" s="123">
        <v>2181773</v>
      </c>
      <c r="S507" s="123">
        <v>157668.02616787402</v>
      </c>
      <c r="T507" s="123">
        <v>147882.64723631847</v>
      </c>
      <c r="W507" s="1"/>
      <c r="Z507" s="225" t="s">
        <v>4853</v>
      </c>
      <c r="AA507" s="226">
        <v>44866</v>
      </c>
      <c r="AB507" s="225" t="s">
        <v>4198</v>
      </c>
      <c r="AC507" s="225" t="s">
        <v>4203</v>
      </c>
      <c r="AD507" s="225" t="s">
        <v>4287</v>
      </c>
      <c r="AE507">
        <v>8948</v>
      </c>
      <c r="AF507">
        <v>1126224</v>
      </c>
      <c r="AG507">
        <v>669969.29803900025</v>
      </c>
      <c r="AH507">
        <v>271593.82117436692</v>
      </c>
      <c r="AI507">
        <v>0</v>
      </c>
      <c r="AJ507" s="225" t="s">
        <v>4199</v>
      </c>
      <c r="AK507">
        <v>1126224</v>
      </c>
      <c r="AL507">
        <v>727848.52313536662</v>
      </c>
      <c r="AM507" t="s">
        <v>16698</v>
      </c>
    </row>
    <row r="508" spans="1:39" x14ac:dyDescent="0.35">
      <c r="A508" s="1"/>
      <c r="B508" s="1"/>
      <c r="C508" s="1"/>
      <c r="D508" s="1"/>
      <c r="E508" s="1" t="s">
        <v>5228</v>
      </c>
      <c r="F508" s="2">
        <v>44653</v>
      </c>
      <c r="G508" s="3">
        <v>90681</v>
      </c>
      <c r="H508" s="1"/>
      <c r="I508" s="1"/>
      <c r="J508" s="1" t="s">
        <v>5229</v>
      </c>
      <c r="K508" s="2">
        <v>45161</v>
      </c>
      <c r="L508" s="1" t="s">
        <v>4202</v>
      </c>
      <c r="M508" s="122"/>
      <c r="N508" s="1" t="s">
        <v>4203</v>
      </c>
      <c r="O508" s="1" t="s">
        <v>4356</v>
      </c>
      <c r="P508" s="1">
        <v>7058</v>
      </c>
      <c r="Q508" s="123">
        <v>401681</v>
      </c>
      <c r="S508" s="123">
        <v>53917.908662502385</v>
      </c>
      <c r="T508" s="123">
        <v>66562.385581549679</v>
      </c>
      <c r="W508" s="1"/>
      <c r="Z508" s="225" t="s">
        <v>4852</v>
      </c>
      <c r="AA508" s="226">
        <v>45050</v>
      </c>
      <c r="AB508" s="225" t="s">
        <v>4198</v>
      </c>
      <c r="AC508" s="225" t="s">
        <v>4208</v>
      </c>
      <c r="AD508" s="225" t="s">
        <v>4343</v>
      </c>
      <c r="AE508">
        <v>5888</v>
      </c>
      <c r="AF508">
        <v>1543670</v>
      </c>
      <c r="AG508">
        <v>1404384.3601272923</v>
      </c>
      <c r="AH508">
        <v>161308.03530665077</v>
      </c>
      <c r="AI508">
        <v>53457</v>
      </c>
      <c r="AJ508" s="225" t="s">
        <v>4199</v>
      </c>
      <c r="AK508">
        <v>1490213</v>
      </c>
      <c r="AL508">
        <v>300593.67517935846</v>
      </c>
      <c r="AM508" t="s">
        <v>16698</v>
      </c>
    </row>
    <row r="509" spans="1:39" x14ac:dyDescent="0.35">
      <c r="A509" s="1"/>
      <c r="B509" s="1"/>
      <c r="C509" s="1"/>
      <c r="D509" s="1"/>
      <c r="E509" s="1" t="s">
        <v>5230</v>
      </c>
      <c r="F509" s="2">
        <v>45219</v>
      </c>
      <c r="G509" s="3">
        <v>18965</v>
      </c>
      <c r="H509" s="1"/>
      <c r="I509" s="1"/>
      <c r="J509" s="1" t="s">
        <v>5231</v>
      </c>
      <c r="K509" s="2">
        <v>44757</v>
      </c>
      <c r="L509" s="1" t="s">
        <v>4202</v>
      </c>
      <c r="M509" s="122"/>
      <c r="N509" s="1" t="s">
        <v>4203</v>
      </c>
      <c r="O509" s="1" t="s">
        <v>4328</v>
      </c>
      <c r="P509" s="1">
        <v>9323</v>
      </c>
      <c r="Q509" s="123">
        <v>385284</v>
      </c>
      <c r="S509" s="123">
        <v>277412.84236448741</v>
      </c>
      <c r="T509" s="123">
        <v>115323.6211577177</v>
      </c>
      <c r="W509" s="1"/>
      <c r="Z509" s="225" t="s">
        <v>4855</v>
      </c>
      <c r="AA509" s="226">
        <v>45358</v>
      </c>
      <c r="AB509" s="225" t="s">
        <v>4210</v>
      </c>
      <c r="AC509" s="225" t="s">
        <v>4220</v>
      </c>
      <c r="AD509" s="225" t="s">
        <v>4328</v>
      </c>
      <c r="AE509">
        <v>6609</v>
      </c>
      <c r="AF509">
        <v>695919</v>
      </c>
      <c r="AG509">
        <v>665818.86583671696</v>
      </c>
      <c r="AH509">
        <v>70743.520407606033</v>
      </c>
      <c r="AI509">
        <v>0</v>
      </c>
      <c r="AJ509" s="225" t="s">
        <v>4211</v>
      </c>
      <c r="AK509">
        <v>695919</v>
      </c>
      <c r="AL509">
        <v>100843.65457088908</v>
      </c>
      <c r="AM509" t="s">
        <v>16698</v>
      </c>
    </row>
    <row r="510" spans="1:39" x14ac:dyDescent="0.35">
      <c r="A510" s="1"/>
      <c r="B510" s="1"/>
      <c r="C510" s="1"/>
      <c r="D510" s="1"/>
      <c r="E510" s="1" t="s">
        <v>5232</v>
      </c>
      <c r="F510" s="2">
        <v>44299</v>
      </c>
      <c r="G510" s="3">
        <v>98227</v>
      </c>
      <c r="H510" s="1"/>
      <c r="I510" s="1"/>
      <c r="J510" s="1" t="s">
        <v>5233</v>
      </c>
      <c r="K510" s="2">
        <v>43949</v>
      </c>
      <c r="L510" s="1" t="s">
        <v>4198</v>
      </c>
      <c r="M510" s="122"/>
      <c r="N510" s="1" t="s">
        <v>4220</v>
      </c>
      <c r="O510" s="1" t="s">
        <v>4343</v>
      </c>
      <c r="P510" s="1">
        <v>6525</v>
      </c>
      <c r="Q510" s="123">
        <v>1821784</v>
      </c>
      <c r="S510" s="123">
        <v>1438051.722750186</v>
      </c>
      <c r="T510" s="123">
        <v>276434.47106213385</v>
      </c>
      <c r="W510" s="1"/>
      <c r="Z510" s="225" t="s">
        <v>4857</v>
      </c>
      <c r="AA510" s="226">
        <v>44787</v>
      </c>
      <c r="AB510" s="225" t="s">
        <v>4216</v>
      </c>
      <c r="AC510" s="225" t="s">
        <v>4203</v>
      </c>
      <c r="AD510" s="225" t="s">
        <v>4328</v>
      </c>
      <c r="AE510">
        <v>6217</v>
      </c>
      <c r="AF510">
        <v>2170379</v>
      </c>
      <c r="AG510">
        <v>322947.7934629611</v>
      </c>
      <c r="AH510">
        <v>400797.81317208131</v>
      </c>
      <c r="AI510">
        <v>56010</v>
      </c>
      <c r="AJ510" s="225" t="s">
        <v>4217</v>
      </c>
      <c r="AK510">
        <v>2114369</v>
      </c>
      <c r="AL510">
        <v>2248229.0197091205</v>
      </c>
      <c r="AM510" t="s">
        <v>16698</v>
      </c>
    </row>
    <row r="511" spans="1:39" x14ac:dyDescent="0.35">
      <c r="A511" s="1"/>
      <c r="B511" s="1"/>
      <c r="C511" s="1"/>
      <c r="D511" s="1"/>
      <c r="E511" s="1" t="s">
        <v>5234</v>
      </c>
      <c r="F511" s="2">
        <v>45244</v>
      </c>
      <c r="G511" s="3">
        <v>12635</v>
      </c>
      <c r="H511" s="1"/>
      <c r="I511" s="1"/>
      <c r="J511" s="1" t="s">
        <v>4466</v>
      </c>
      <c r="K511" s="2">
        <v>44173</v>
      </c>
      <c r="L511" s="1" t="s">
        <v>4202</v>
      </c>
      <c r="M511" s="122"/>
      <c r="N511" s="1" t="s">
        <v>4203</v>
      </c>
      <c r="O511" s="1" t="s">
        <v>4248</v>
      </c>
      <c r="P511" s="1">
        <v>9278</v>
      </c>
      <c r="Q511" s="123">
        <v>1691909</v>
      </c>
      <c r="S511" s="123">
        <v>205419.00782441229</v>
      </c>
      <c r="T511" s="123">
        <v>239909.76446538357</v>
      </c>
      <c r="W511" s="1"/>
      <c r="Z511" s="225" t="s">
        <v>4859</v>
      </c>
      <c r="AA511" s="226">
        <v>45231</v>
      </c>
      <c r="AB511" s="225" t="s">
        <v>4216</v>
      </c>
      <c r="AC511" s="225" t="s">
        <v>4203</v>
      </c>
      <c r="AD511" s="225" t="s">
        <v>4248</v>
      </c>
      <c r="AE511">
        <v>5910</v>
      </c>
      <c r="AF511">
        <v>1906979</v>
      </c>
      <c r="AG511">
        <v>1070428.8613209566</v>
      </c>
      <c r="AH511">
        <v>29839.683964646512</v>
      </c>
      <c r="AI511">
        <v>26471</v>
      </c>
      <c r="AJ511" s="225" t="s">
        <v>4217</v>
      </c>
      <c r="AK511">
        <v>1880508</v>
      </c>
      <c r="AL511">
        <v>866389.82264368993</v>
      </c>
      <c r="AM511" t="s">
        <v>16698</v>
      </c>
    </row>
    <row r="512" spans="1:39" x14ac:dyDescent="0.35">
      <c r="A512" s="1"/>
      <c r="B512" s="1"/>
      <c r="C512" s="1"/>
      <c r="D512" s="1"/>
      <c r="E512" s="1" t="s">
        <v>5235</v>
      </c>
      <c r="F512" s="2">
        <v>44808</v>
      </c>
      <c r="G512" s="3">
        <v>84695</v>
      </c>
      <c r="H512" s="1"/>
      <c r="I512" s="1"/>
      <c r="J512" s="1" t="s">
        <v>5236</v>
      </c>
      <c r="K512" s="2">
        <v>44006</v>
      </c>
      <c r="L512" s="1" t="s">
        <v>4210</v>
      </c>
      <c r="M512" s="122"/>
      <c r="N512" s="1" t="s">
        <v>4208</v>
      </c>
      <c r="O512" s="1" t="s">
        <v>4333</v>
      </c>
      <c r="P512" s="1">
        <v>6755</v>
      </c>
      <c r="Q512" s="123">
        <v>2465761</v>
      </c>
      <c r="S512" s="123">
        <v>1739994.5916147185</v>
      </c>
      <c r="T512" s="123">
        <v>218782.76477228108</v>
      </c>
      <c r="W512" s="1"/>
      <c r="Z512" s="225" t="s">
        <v>4858</v>
      </c>
      <c r="AA512" s="226">
        <v>44694</v>
      </c>
      <c r="AB512" s="225" t="s">
        <v>4198</v>
      </c>
      <c r="AC512" s="225" t="s">
        <v>4203</v>
      </c>
      <c r="AD512" s="225" t="s">
        <v>4312</v>
      </c>
      <c r="AE512">
        <v>7454</v>
      </c>
      <c r="AF512">
        <v>1247383</v>
      </c>
      <c r="AG512">
        <v>4566.6081852359657</v>
      </c>
      <c r="AH512">
        <v>325826.74835393287</v>
      </c>
      <c r="AI512">
        <v>80076</v>
      </c>
      <c r="AJ512" s="225" t="s">
        <v>4199</v>
      </c>
      <c r="AK512">
        <v>1167307</v>
      </c>
      <c r="AL512">
        <v>1568643.1401686971</v>
      </c>
      <c r="AM512" t="s">
        <v>16698</v>
      </c>
    </row>
    <row r="513" spans="1:39" x14ac:dyDescent="0.35">
      <c r="A513" s="1"/>
      <c r="B513" s="1"/>
      <c r="C513" s="1"/>
      <c r="D513" s="1"/>
      <c r="E513" s="1" t="s">
        <v>5237</v>
      </c>
      <c r="F513" s="2">
        <v>45338</v>
      </c>
      <c r="G513" s="3">
        <v>90718</v>
      </c>
      <c r="H513" s="1"/>
      <c r="I513" s="1"/>
      <c r="J513" s="1" t="s">
        <v>5238</v>
      </c>
      <c r="K513" s="2">
        <v>45371</v>
      </c>
      <c r="L513" s="1" t="s">
        <v>4214</v>
      </c>
      <c r="M513" s="122"/>
      <c r="N513" s="1" t="s">
        <v>4203</v>
      </c>
      <c r="O513" s="1" t="s">
        <v>4299</v>
      </c>
      <c r="P513" s="1">
        <v>6712</v>
      </c>
      <c r="Q513" s="123">
        <v>1002366</v>
      </c>
      <c r="S513" s="123">
        <v>42938.405870552509</v>
      </c>
      <c r="T513" s="123">
        <v>144995.75353036195</v>
      </c>
      <c r="W513" s="1"/>
      <c r="Z513" s="225" t="s">
        <v>4861</v>
      </c>
      <c r="AA513" s="226">
        <v>43897</v>
      </c>
      <c r="AB513" s="225" t="s">
        <v>4202</v>
      </c>
      <c r="AC513" s="225" t="s">
        <v>4203</v>
      </c>
      <c r="AD513" s="225" t="s">
        <v>4245</v>
      </c>
      <c r="AE513">
        <v>6194</v>
      </c>
      <c r="AF513">
        <v>1286181</v>
      </c>
      <c r="AG513">
        <v>253689.86409359993</v>
      </c>
      <c r="AH513">
        <v>966.58539934867611</v>
      </c>
      <c r="AI513">
        <v>39662</v>
      </c>
      <c r="AJ513" s="225" t="s">
        <v>4232</v>
      </c>
      <c r="AK513">
        <v>1246519</v>
      </c>
      <c r="AL513">
        <v>1033457.7213057487</v>
      </c>
      <c r="AM513" t="s">
        <v>16698</v>
      </c>
    </row>
    <row r="514" spans="1:39" x14ac:dyDescent="0.35">
      <c r="A514" s="1"/>
      <c r="B514" s="1"/>
      <c r="C514" s="1"/>
      <c r="D514" s="1"/>
      <c r="E514" s="1" t="s">
        <v>5239</v>
      </c>
      <c r="F514" s="2">
        <v>44676</v>
      </c>
      <c r="G514" s="3">
        <v>20364</v>
      </c>
      <c r="H514" s="1"/>
      <c r="I514" s="1"/>
      <c r="J514" s="1" t="s">
        <v>5197</v>
      </c>
      <c r="K514" s="2">
        <v>43891</v>
      </c>
      <c r="L514" s="1" t="s">
        <v>4198</v>
      </c>
      <c r="M514" s="122"/>
      <c r="N514" s="1" t="s">
        <v>4208</v>
      </c>
      <c r="O514" s="1" t="s">
        <v>4215</v>
      </c>
      <c r="P514" s="1">
        <v>5898</v>
      </c>
      <c r="Q514" s="123">
        <v>1779257</v>
      </c>
      <c r="S514" s="123">
        <v>800685.82648183464</v>
      </c>
      <c r="T514" s="123">
        <v>355160.04769807094</v>
      </c>
      <c r="W514" s="1"/>
      <c r="Z514" s="225" t="s">
        <v>4860</v>
      </c>
      <c r="AA514" s="226">
        <v>44543</v>
      </c>
      <c r="AB514" s="225" t="s">
        <v>4202</v>
      </c>
      <c r="AC514" s="225" t="s">
        <v>4203</v>
      </c>
      <c r="AD514" s="225" t="s">
        <v>4477</v>
      </c>
      <c r="AE514">
        <v>7905</v>
      </c>
      <c r="AF514">
        <v>849748</v>
      </c>
      <c r="AG514">
        <v>452524.2347935827</v>
      </c>
      <c r="AH514">
        <v>66007.390542373629</v>
      </c>
      <c r="AI514">
        <v>97412</v>
      </c>
      <c r="AJ514" s="225" t="s">
        <v>4232</v>
      </c>
      <c r="AK514">
        <v>752336</v>
      </c>
      <c r="AL514">
        <v>463231.15574879094</v>
      </c>
      <c r="AM514" t="s">
        <v>16698</v>
      </c>
    </row>
    <row r="515" spans="1:39" x14ac:dyDescent="0.35">
      <c r="A515" s="1"/>
      <c r="B515" s="1"/>
      <c r="C515" s="1"/>
      <c r="D515" s="1"/>
      <c r="E515" s="1" t="s">
        <v>5240</v>
      </c>
      <c r="F515" s="2">
        <v>43993</v>
      </c>
      <c r="G515" s="3">
        <v>87575</v>
      </c>
      <c r="H515" s="1"/>
      <c r="I515" s="1"/>
      <c r="J515" s="1" t="s">
        <v>5241</v>
      </c>
      <c r="K515" s="2">
        <v>44118</v>
      </c>
      <c r="L515" s="1" t="s">
        <v>4202</v>
      </c>
      <c r="M515" s="122"/>
      <c r="N515" s="1" t="s">
        <v>4208</v>
      </c>
      <c r="O515" s="1" t="s">
        <v>4271</v>
      </c>
      <c r="P515" s="1">
        <v>8176</v>
      </c>
      <c r="Q515" s="123">
        <v>1509212</v>
      </c>
      <c r="S515" s="123">
        <v>722208.96644853638</v>
      </c>
      <c r="T515" s="123">
        <v>95833.283514452123</v>
      </c>
      <c r="W515" s="1"/>
      <c r="Z515" s="225" t="s">
        <v>4863</v>
      </c>
      <c r="AA515" s="226">
        <v>45367</v>
      </c>
      <c r="AB515" s="225" t="s">
        <v>4216</v>
      </c>
      <c r="AC515" s="225" t="s">
        <v>4220</v>
      </c>
      <c r="AD515" s="225" t="s">
        <v>4343</v>
      </c>
      <c r="AE515">
        <v>8616</v>
      </c>
      <c r="AF515">
        <v>745961</v>
      </c>
      <c r="AG515">
        <v>623582.87888671237</v>
      </c>
      <c r="AH515">
        <v>164785.10039303679</v>
      </c>
      <c r="AI515">
        <v>44708</v>
      </c>
      <c r="AJ515" s="225" t="s">
        <v>4217</v>
      </c>
      <c r="AK515">
        <v>701253</v>
      </c>
      <c r="AL515">
        <v>287163.22150632442</v>
      </c>
      <c r="AM515" t="s">
        <v>16698</v>
      </c>
    </row>
    <row r="516" spans="1:39" x14ac:dyDescent="0.35">
      <c r="A516" s="1"/>
      <c r="B516" s="1"/>
      <c r="C516" s="1"/>
      <c r="D516" s="1"/>
      <c r="E516" s="1" t="s">
        <v>5242</v>
      </c>
      <c r="F516" s="2">
        <v>44176</v>
      </c>
      <c r="G516" s="3">
        <v>63561</v>
      </c>
      <c r="H516" s="1"/>
      <c r="I516" s="1"/>
      <c r="J516" s="1" t="s">
        <v>5243</v>
      </c>
      <c r="K516" s="2">
        <v>44088</v>
      </c>
      <c r="L516" s="1" t="s">
        <v>4214</v>
      </c>
      <c r="M516" s="122"/>
      <c r="N516" s="1" t="s">
        <v>4203</v>
      </c>
      <c r="O516" s="1" t="s">
        <v>4251</v>
      </c>
      <c r="P516" s="1">
        <v>7269</v>
      </c>
      <c r="Q516" s="123">
        <v>2304424</v>
      </c>
      <c r="S516" s="123">
        <v>1055994.1122430123</v>
      </c>
      <c r="T516" s="123">
        <v>715985.46508166811</v>
      </c>
      <c r="W516" s="1"/>
      <c r="Z516" s="225" t="s">
        <v>4862</v>
      </c>
      <c r="AA516" s="226">
        <v>44654</v>
      </c>
      <c r="AB516" s="225" t="s">
        <v>4210</v>
      </c>
      <c r="AC516" s="225" t="s">
        <v>4208</v>
      </c>
      <c r="AD516" s="225" t="s">
        <v>4309</v>
      </c>
      <c r="AE516">
        <v>5930</v>
      </c>
      <c r="AF516">
        <v>1503895</v>
      </c>
      <c r="AG516">
        <v>1407489.8005070083</v>
      </c>
      <c r="AH516">
        <v>231086.12573062463</v>
      </c>
      <c r="AI516">
        <v>11971</v>
      </c>
      <c r="AJ516" s="225" t="s">
        <v>4211</v>
      </c>
      <c r="AK516">
        <v>1491924</v>
      </c>
      <c r="AL516">
        <v>327491.32522361632</v>
      </c>
      <c r="AM516" t="s">
        <v>16698</v>
      </c>
    </row>
    <row r="517" spans="1:39" x14ac:dyDescent="0.35">
      <c r="A517" s="1"/>
      <c r="B517" s="1"/>
      <c r="C517" s="1"/>
      <c r="D517" s="1"/>
      <c r="E517" s="1" t="s">
        <v>5244</v>
      </c>
      <c r="F517" s="2">
        <v>44249</v>
      </c>
      <c r="G517" s="3">
        <v>89910</v>
      </c>
      <c r="H517" s="1"/>
      <c r="I517" s="1"/>
      <c r="J517" s="1" t="s">
        <v>5245</v>
      </c>
      <c r="K517" s="2">
        <v>43927</v>
      </c>
      <c r="L517" s="1" t="s">
        <v>4198</v>
      </c>
      <c r="M517" s="122"/>
      <c r="N517" s="1" t="s">
        <v>4220</v>
      </c>
      <c r="O517" s="1" t="s">
        <v>4290</v>
      </c>
      <c r="P517" s="1">
        <v>5814</v>
      </c>
      <c r="Q517" s="123">
        <v>469161</v>
      </c>
      <c r="S517" s="123">
        <v>74462.392854213685</v>
      </c>
      <c r="T517" s="123">
        <v>87988.542807878926</v>
      </c>
      <c r="W517" s="1"/>
      <c r="Z517" s="225" t="s">
        <v>4865</v>
      </c>
      <c r="AA517" s="226">
        <v>44242</v>
      </c>
      <c r="AB517" s="225" t="s">
        <v>4210</v>
      </c>
      <c r="AC517" s="225" t="s">
        <v>4203</v>
      </c>
      <c r="AD517" s="225" t="s">
        <v>4439</v>
      </c>
      <c r="AE517">
        <v>6829</v>
      </c>
      <c r="AF517">
        <v>358319</v>
      </c>
      <c r="AG517">
        <v>189931.98355173948</v>
      </c>
      <c r="AH517">
        <v>89476.812799532359</v>
      </c>
      <c r="AI517">
        <v>0</v>
      </c>
      <c r="AJ517" s="225" t="s">
        <v>4211</v>
      </c>
      <c r="AK517">
        <v>358319</v>
      </c>
      <c r="AL517">
        <v>257863.82924779289</v>
      </c>
      <c r="AM517" t="s">
        <v>16698</v>
      </c>
    </row>
    <row r="518" spans="1:39" x14ac:dyDescent="0.35">
      <c r="A518" s="1"/>
      <c r="B518" s="1"/>
      <c r="C518" s="1"/>
      <c r="D518" s="1"/>
      <c r="E518" s="1" t="s">
        <v>5246</v>
      </c>
      <c r="F518" s="2">
        <v>45395</v>
      </c>
      <c r="G518" s="3">
        <v>99812</v>
      </c>
      <c r="H518" s="1"/>
      <c r="I518" s="1"/>
      <c r="J518" s="1" t="s">
        <v>5247</v>
      </c>
      <c r="K518" s="2">
        <v>44482</v>
      </c>
      <c r="L518" s="1" t="s">
        <v>4216</v>
      </c>
      <c r="M518" s="122"/>
      <c r="N518" s="1" t="s">
        <v>4208</v>
      </c>
      <c r="O518" s="1" t="s">
        <v>4328</v>
      </c>
      <c r="P518" s="1">
        <v>7502</v>
      </c>
      <c r="Q518" s="123">
        <v>721309</v>
      </c>
      <c r="S518" s="123">
        <v>327484.18014369207</v>
      </c>
      <c r="T518" s="123">
        <v>206746.55431552534</v>
      </c>
      <c r="W518" s="1"/>
      <c r="Z518" s="225" t="s">
        <v>4867</v>
      </c>
      <c r="AA518" s="226">
        <v>44135</v>
      </c>
      <c r="AB518" s="225" t="s">
        <v>4202</v>
      </c>
      <c r="AC518" s="225" t="s">
        <v>4220</v>
      </c>
      <c r="AD518" s="225" t="s">
        <v>4221</v>
      </c>
      <c r="AE518">
        <v>9167</v>
      </c>
      <c r="AF518">
        <v>1410338</v>
      </c>
      <c r="AG518">
        <v>1393941.7595358528</v>
      </c>
      <c r="AH518">
        <v>234601.84455894094</v>
      </c>
      <c r="AI518">
        <v>50981</v>
      </c>
      <c r="AJ518" s="225" t="s">
        <v>4232</v>
      </c>
      <c r="AK518">
        <v>1359357</v>
      </c>
      <c r="AL518">
        <v>250998.08502308812</v>
      </c>
      <c r="AM518" t="s">
        <v>16698</v>
      </c>
    </row>
    <row r="519" spans="1:39" x14ac:dyDescent="0.35">
      <c r="A519" s="1"/>
      <c r="B519" s="1"/>
      <c r="C519" s="1"/>
      <c r="D519" s="1"/>
      <c r="E519" s="1" t="s">
        <v>5248</v>
      </c>
      <c r="F519" s="2">
        <v>44391</v>
      </c>
      <c r="G519" s="3">
        <v>83059</v>
      </c>
      <c r="H519" s="1"/>
      <c r="I519" s="1"/>
      <c r="J519" s="1" t="s">
        <v>5249</v>
      </c>
      <c r="K519" s="2">
        <v>44938</v>
      </c>
      <c r="L519" s="1" t="s">
        <v>4210</v>
      </c>
      <c r="M519" s="122"/>
      <c r="N519" s="1" t="s">
        <v>4203</v>
      </c>
      <c r="O519" s="1" t="s">
        <v>4359</v>
      </c>
      <c r="P519" s="1">
        <v>6362</v>
      </c>
      <c r="Q519" s="123">
        <v>1222162</v>
      </c>
      <c r="S519" s="123">
        <v>1166770.6151218237</v>
      </c>
      <c r="T519" s="123">
        <v>284377.89400418417</v>
      </c>
      <c r="W519" s="1"/>
      <c r="Z519" s="225" t="s">
        <v>4866</v>
      </c>
      <c r="AA519" s="226">
        <v>44643</v>
      </c>
      <c r="AB519" s="225" t="s">
        <v>4214</v>
      </c>
      <c r="AC519" s="225" t="s">
        <v>4220</v>
      </c>
      <c r="AD519" s="225" t="s">
        <v>4356</v>
      </c>
      <c r="AE519">
        <v>6123</v>
      </c>
      <c r="AF519">
        <v>2247891</v>
      </c>
      <c r="AG519">
        <v>1769177.0036354153</v>
      </c>
      <c r="AH519">
        <v>68477.987437177202</v>
      </c>
      <c r="AI519">
        <v>21708</v>
      </c>
      <c r="AJ519" s="225" t="s">
        <v>4211</v>
      </c>
      <c r="AK519">
        <v>2226183</v>
      </c>
      <c r="AL519">
        <v>547191.98380176187</v>
      </c>
      <c r="AM519" t="s">
        <v>16698</v>
      </c>
    </row>
    <row r="520" spans="1:39" x14ac:dyDescent="0.35">
      <c r="A520" s="1"/>
      <c r="B520" s="1"/>
      <c r="C520" s="1"/>
      <c r="D520" s="1"/>
      <c r="E520" s="1" t="s">
        <v>5250</v>
      </c>
      <c r="F520" s="2">
        <v>45014</v>
      </c>
      <c r="G520" s="3">
        <v>44965</v>
      </c>
      <c r="H520" s="1"/>
      <c r="I520" s="1"/>
      <c r="J520" s="1" t="s">
        <v>4896</v>
      </c>
      <c r="K520" s="2">
        <v>44301</v>
      </c>
      <c r="L520" s="1" t="s">
        <v>4202</v>
      </c>
      <c r="M520" s="122"/>
      <c r="N520" s="1" t="s">
        <v>4203</v>
      </c>
      <c r="O520" s="1" t="s">
        <v>4400</v>
      </c>
      <c r="P520" s="1">
        <v>5795</v>
      </c>
      <c r="Q520" s="123">
        <v>934687</v>
      </c>
      <c r="S520" s="123">
        <v>354335.09327338886</v>
      </c>
      <c r="T520" s="123">
        <v>267413.98889717949</v>
      </c>
      <c r="W520" s="1"/>
      <c r="Z520" s="225" t="s">
        <v>4868</v>
      </c>
      <c r="AA520" s="226">
        <v>45003</v>
      </c>
      <c r="AB520" s="225" t="s">
        <v>4214</v>
      </c>
      <c r="AC520" s="225" t="s">
        <v>4208</v>
      </c>
      <c r="AD520" s="225" t="s">
        <v>4221</v>
      </c>
      <c r="AE520">
        <v>8590</v>
      </c>
      <c r="AF520">
        <v>1722476</v>
      </c>
      <c r="AG520">
        <v>55723.451370302093</v>
      </c>
      <c r="AH520">
        <v>317368.0795001387</v>
      </c>
      <c r="AI520">
        <v>42344</v>
      </c>
      <c r="AJ520" s="225" t="s">
        <v>4211</v>
      </c>
      <c r="AK520">
        <v>1680132</v>
      </c>
      <c r="AL520">
        <v>1984120.6281298366</v>
      </c>
      <c r="AM520" t="s">
        <v>16698</v>
      </c>
    </row>
    <row r="521" spans="1:39" x14ac:dyDescent="0.35">
      <c r="A521" s="1"/>
      <c r="B521" s="1"/>
      <c r="C521" s="1"/>
      <c r="D521" s="1"/>
      <c r="E521" s="1" t="s">
        <v>5034</v>
      </c>
      <c r="F521" s="2">
        <v>45125</v>
      </c>
      <c r="G521" s="3">
        <v>95557</v>
      </c>
      <c r="H521" s="1"/>
      <c r="I521" s="1"/>
      <c r="J521" s="1" t="s">
        <v>5251</v>
      </c>
      <c r="K521" s="2">
        <v>44599</v>
      </c>
      <c r="L521" s="1" t="s">
        <v>4210</v>
      </c>
      <c r="M521" s="122"/>
      <c r="N521" s="1" t="s">
        <v>4220</v>
      </c>
      <c r="O521" s="1" t="s">
        <v>4231</v>
      </c>
      <c r="P521" s="1">
        <v>7836</v>
      </c>
      <c r="Q521" s="123">
        <v>1838998</v>
      </c>
      <c r="S521" s="123">
        <v>1700266.5320637864</v>
      </c>
      <c r="T521" s="123">
        <v>422707.79257464776</v>
      </c>
      <c r="W521" s="1"/>
      <c r="Z521" s="225" t="s">
        <v>4870</v>
      </c>
      <c r="AA521" s="226">
        <v>43938</v>
      </c>
      <c r="AB521" s="225" t="s">
        <v>4202</v>
      </c>
      <c r="AC521" s="225" t="s">
        <v>4220</v>
      </c>
      <c r="AD521" s="225" t="s">
        <v>4231</v>
      </c>
      <c r="AE521">
        <v>9191</v>
      </c>
      <c r="AF521">
        <v>1938763</v>
      </c>
      <c r="AG521">
        <v>677361.72497737873</v>
      </c>
      <c r="AH521">
        <v>88412.267712999601</v>
      </c>
      <c r="AI521">
        <v>42642</v>
      </c>
      <c r="AJ521" s="225" t="s">
        <v>4232</v>
      </c>
      <c r="AK521">
        <v>1896121</v>
      </c>
      <c r="AL521">
        <v>1349813.5427356209</v>
      </c>
      <c r="AM521" t="s">
        <v>16698</v>
      </c>
    </row>
    <row r="522" spans="1:39" x14ac:dyDescent="0.35">
      <c r="A522" s="1"/>
      <c r="B522" s="1"/>
      <c r="C522" s="1"/>
      <c r="D522" s="1"/>
      <c r="E522" s="1" t="s">
        <v>5252</v>
      </c>
      <c r="F522" s="2">
        <v>44744</v>
      </c>
      <c r="G522" s="3">
        <v>24305</v>
      </c>
      <c r="H522" s="1"/>
      <c r="I522" s="1"/>
      <c r="J522" s="1" t="s">
        <v>5253</v>
      </c>
      <c r="K522" s="2">
        <v>45247</v>
      </c>
      <c r="L522" s="1" t="s">
        <v>4214</v>
      </c>
      <c r="M522" s="122"/>
      <c r="N522" s="1" t="s">
        <v>4220</v>
      </c>
      <c r="O522" s="1" t="s">
        <v>4251</v>
      </c>
      <c r="P522" s="1">
        <v>7926</v>
      </c>
      <c r="Q522" s="123">
        <v>746363</v>
      </c>
      <c r="S522" s="123">
        <v>250987.214304608</v>
      </c>
      <c r="T522" s="123">
        <v>181295.90852471444</v>
      </c>
      <c r="W522" s="1"/>
      <c r="Z522" s="225" t="s">
        <v>4869</v>
      </c>
      <c r="AA522" s="226">
        <v>45202</v>
      </c>
      <c r="AB522" s="225" t="s">
        <v>4205</v>
      </c>
      <c r="AC522" s="225" t="s">
        <v>4203</v>
      </c>
      <c r="AD522" s="225" t="s">
        <v>4336</v>
      </c>
      <c r="AE522">
        <v>8104</v>
      </c>
      <c r="AF522">
        <v>1243447</v>
      </c>
      <c r="AG522">
        <v>615185.98503989133</v>
      </c>
      <c r="AH522">
        <v>103163.81547823704</v>
      </c>
      <c r="AI522">
        <v>36711</v>
      </c>
      <c r="AJ522" s="225" t="s">
        <v>4199</v>
      </c>
      <c r="AK522">
        <v>1206736</v>
      </c>
      <c r="AL522">
        <v>731424.83043834567</v>
      </c>
      <c r="AM522" t="s">
        <v>16698</v>
      </c>
    </row>
    <row r="523" spans="1:39" x14ac:dyDescent="0.35">
      <c r="A523" s="1"/>
      <c r="B523" s="1"/>
      <c r="C523" s="1"/>
      <c r="D523" s="1"/>
      <c r="E523" s="1" t="s">
        <v>5254</v>
      </c>
      <c r="F523" s="2">
        <v>44447</v>
      </c>
      <c r="G523" s="3">
        <v>87038</v>
      </c>
      <c r="H523" s="1"/>
      <c r="I523" s="1"/>
      <c r="J523" s="1" t="s">
        <v>5255</v>
      </c>
      <c r="K523" s="2">
        <v>45180</v>
      </c>
      <c r="L523" s="1" t="s">
        <v>4198</v>
      </c>
      <c r="M523" s="122"/>
      <c r="N523" s="1" t="s">
        <v>4203</v>
      </c>
      <c r="O523" s="1" t="s">
        <v>4290</v>
      </c>
      <c r="P523" s="1">
        <v>7543</v>
      </c>
      <c r="Q523" s="123">
        <v>1900232</v>
      </c>
      <c r="S523" s="123">
        <v>1800826.8500366353</v>
      </c>
      <c r="T523" s="123">
        <v>97822.09744738166</v>
      </c>
      <c r="W523" s="1"/>
      <c r="Z523" s="225" t="s">
        <v>4872</v>
      </c>
      <c r="AA523" s="226">
        <v>45094</v>
      </c>
      <c r="AB523" s="225" t="s">
        <v>4214</v>
      </c>
      <c r="AC523" s="225" t="s">
        <v>4208</v>
      </c>
      <c r="AD523" s="225" t="s">
        <v>4248</v>
      </c>
      <c r="AE523">
        <v>6327</v>
      </c>
      <c r="AF523">
        <v>2088847</v>
      </c>
      <c r="AG523">
        <v>807707.48942132818</v>
      </c>
      <c r="AH523">
        <v>527511.33142412489</v>
      </c>
      <c r="AI523">
        <v>15519</v>
      </c>
      <c r="AJ523" s="225" t="s">
        <v>4211</v>
      </c>
      <c r="AK523">
        <v>2073328</v>
      </c>
      <c r="AL523">
        <v>1808650.8420027969</v>
      </c>
      <c r="AM523" t="s">
        <v>16698</v>
      </c>
    </row>
    <row r="524" spans="1:39" x14ac:dyDescent="0.35">
      <c r="A524" s="1"/>
      <c r="B524" s="1"/>
      <c r="C524" s="1"/>
      <c r="D524" s="1"/>
      <c r="E524" s="1" t="s">
        <v>5256</v>
      </c>
      <c r="F524" s="2">
        <v>45094</v>
      </c>
      <c r="G524" s="3">
        <v>12723</v>
      </c>
      <c r="H524" s="1"/>
      <c r="I524" s="1"/>
      <c r="J524" s="1" t="s">
        <v>5257</v>
      </c>
      <c r="K524" s="2">
        <v>44717</v>
      </c>
      <c r="L524" s="1" t="s">
        <v>4198</v>
      </c>
      <c r="M524" s="122"/>
      <c r="N524" s="1" t="s">
        <v>4208</v>
      </c>
      <c r="O524" s="1" t="s">
        <v>4262</v>
      </c>
      <c r="P524" s="1">
        <v>6346</v>
      </c>
      <c r="Q524" s="123">
        <v>1993986</v>
      </c>
      <c r="S524" s="123">
        <v>1745808.6418576406</v>
      </c>
      <c r="T524" s="123">
        <v>73244.014946791183</v>
      </c>
      <c r="W524" s="1"/>
      <c r="Z524" s="225" t="s">
        <v>4871</v>
      </c>
      <c r="AA524" s="226">
        <v>45155</v>
      </c>
      <c r="AB524" s="225" t="s">
        <v>4214</v>
      </c>
      <c r="AC524" s="225" t="s">
        <v>4220</v>
      </c>
      <c r="AD524" s="225" t="s">
        <v>4299</v>
      </c>
      <c r="AE524">
        <v>6101</v>
      </c>
      <c r="AF524">
        <v>2066314</v>
      </c>
      <c r="AG524">
        <v>1478694.8929494852</v>
      </c>
      <c r="AH524">
        <v>384129.96142935567</v>
      </c>
      <c r="AI524">
        <v>81432</v>
      </c>
      <c r="AJ524" s="225" t="s">
        <v>4211</v>
      </c>
      <c r="AK524">
        <v>1984882</v>
      </c>
      <c r="AL524">
        <v>971749.06847987045</v>
      </c>
      <c r="AM524" t="s">
        <v>16698</v>
      </c>
    </row>
    <row r="525" spans="1:39" x14ac:dyDescent="0.35">
      <c r="A525" s="1"/>
      <c r="B525" s="1"/>
      <c r="C525" s="1"/>
      <c r="D525" s="1"/>
      <c r="E525" s="1" t="s">
        <v>4886</v>
      </c>
      <c r="F525" s="2">
        <v>44864</v>
      </c>
      <c r="G525" s="3">
        <v>27617</v>
      </c>
      <c r="H525" s="1"/>
      <c r="I525" s="1"/>
      <c r="J525" s="1" t="s">
        <v>5258</v>
      </c>
      <c r="K525" s="2">
        <v>44694</v>
      </c>
      <c r="L525" s="1" t="s">
        <v>4210</v>
      </c>
      <c r="M525" s="122"/>
      <c r="N525" s="1" t="s">
        <v>4203</v>
      </c>
      <c r="O525" s="1" t="s">
        <v>4268</v>
      </c>
      <c r="P525" s="1">
        <v>9381</v>
      </c>
      <c r="Q525" s="123">
        <v>1530810</v>
      </c>
      <c r="S525" s="123">
        <v>1094402.1550759405</v>
      </c>
      <c r="T525" s="123">
        <v>270355.1146642926</v>
      </c>
      <c r="W525" s="1"/>
      <c r="Z525" s="225" t="s">
        <v>4873</v>
      </c>
      <c r="AA525" s="226">
        <v>44435</v>
      </c>
      <c r="AB525" s="225" t="s">
        <v>4205</v>
      </c>
      <c r="AC525" s="225" t="s">
        <v>4220</v>
      </c>
      <c r="AD525" s="225" t="s">
        <v>4372</v>
      </c>
      <c r="AE525">
        <v>9450</v>
      </c>
      <c r="AF525">
        <v>1797788</v>
      </c>
      <c r="AG525">
        <v>754130.0755193379</v>
      </c>
      <c r="AH525">
        <v>230928.65750928118</v>
      </c>
      <c r="AI525">
        <v>14393</v>
      </c>
      <c r="AJ525" s="225" t="s">
        <v>4199</v>
      </c>
      <c r="AK525">
        <v>1783395</v>
      </c>
      <c r="AL525">
        <v>1274586.5819899433</v>
      </c>
      <c r="AM525" t="s">
        <v>16698</v>
      </c>
    </row>
    <row r="526" spans="1:39" x14ac:dyDescent="0.35">
      <c r="A526" s="1"/>
      <c r="B526" s="1"/>
      <c r="C526" s="1"/>
      <c r="D526" s="1"/>
      <c r="E526" s="1" t="s">
        <v>5259</v>
      </c>
      <c r="F526" s="2">
        <v>44781</v>
      </c>
      <c r="G526" s="3">
        <v>81839</v>
      </c>
      <c r="H526" s="1"/>
      <c r="I526" s="1"/>
      <c r="J526" s="1" t="s">
        <v>5260</v>
      </c>
      <c r="K526" s="2">
        <v>44695</v>
      </c>
      <c r="L526" s="1" t="s">
        <v>4202</v>
      </c>
      <c r="M526" s="122"/>
      <c r="N526" s="1" t="s">
        <v>4220</v>
      </c>
      <c r="O526" s="1" t="s">
        <v>4254</v>
      </c>
      <c r="P526" s="1">
        <v>8876</v>
      </c>
      <c r="Q526" s="123">
        <v>1351624</v>
      </c>
      <c r="S526" s="123">
        <v>845017.02468370495</v>
      </c>
      <c r="T526" s="123">
        <v>417644.07627086324</v>
      </c>
      <c r="W526" s="1"/>
      <c r="Z526" s="225" t="s">
        <v>4875</v>
      </c>
      <c r="AA526" s="226">
        <v>44947</v>
      </c>
      <c r="AB526" s="225" t="s">
        <v>4198</v>
      </c>
      <c r="AC526" s="225" t="s">
        <v>4203</v>
      </c>
      <c r="AD526" s="225" t="s">
        <v>4328</v>
      </c>
      <c r="AE526">
        <v>7007</v>
      </c>
      <c r="AF526">
        <v>2226784</v>
      </c>
      <c r="AG526">
        <v>1682688.1273187031</v>
      </c>
      <c r="AH526">
        <v>305714.9039939621</v>
      </c>
      <c r="AI526">
        <v>32143</v>
      </c>
      <c r="AJ526" s="225" t="s">
        <v>4199</v>
      </c>
      <c r="AK526">
        <v>2194641</v>
      </c>
      <c r="AL526">
        <v>849810.776675259</v>
      </c>
      <c r="AM526" t="s">
        <v>16698</v>
      </c>
    </row>
    <row r="527" spans="1:39" x14ac:dyDescent="0.35">
      <c r="A527" s="1"/>
      <c r="B527" s="1"/>
      <c r="C527" s="1"/>
      <c r="D527" s="1"/>
      <c r="E527" s="1" t="s">
        <v>5261</v>
      </c>
      <c r="F527" s="2">
        <v>44761</v>
      </c>
      <c r="G527" s="3">
        <v>86447</v>
      </c>
      <c r="H527" s="1"/>
      <c r="I527" s="1"/>
      <c r="J527" s="1" t="s">
        <v>5262</v>
      </c>
      <c r="K527" s="2">
        <v>45005</v>
      </c>
      <c r="L527" s="1" t="s">
        <v>4202</v>
      </c>
      <c r="M527" s="122"/>
      <c r="N527" s="1" t="s">
        <v>4220</v>
      </c>
      <c r="O527" s="1" t="s">
        <v>4312</v>
      </c>
      <c r="P527" s="1">
        <v>6345</v>
      </c>
      <c r="Q527" s="123">
        <v>2478754</v>
      </c>
      <c r="S527" s="123">
        <v>1779821.1989851906</v>
      </c>
      <c r="T527" s="123">
        <v>660215.39907872048</v>
      </c>
      <c r="W527" s="1"/>
      <c r="Z527" s="225" t="s">
        <v>4874</v>
      </c>
      <c r="AA527" s="226">
        <v>44007</v>
      </c>
      <c r="AB527" s="225" t="s">
        <v>4216</v>
      </c>
      <c r="AC527" s="225" t="s">
        <v>4220</v>
      </c>
      <c r="AD527" s="225" t="s">
        <v>4293</v>
      </c>
      <c r="AE527">
        <v>6353</v>
      </c>
      <c r="AF527">
        <v>2319243</v>
      </c>
      <c r="AG527">
        <v>1303024.4666539642</v>
      </c>
      <c r="AH527">
        <v>481625.27983096318</v>
      </c>
      <c r="AI527">
        <v>14479</v>
      </c>
      <c r="AJ527" s="225" t="s">
        <v>4217</v>
      </c>
      <c r="AK527">
        <v>2304764</v>
      </c>
      <c r="AL527">
        <v>1497843.8131769989</v>
      </c>
      <c r="AM527" t="s">
        <v>16698</v>
      </c>
    </row>
    <row r="528" spans="1:39" x14ac:dyDescent="0.35">
      <c r="A528" s="1"/>
      <c r="B528" s="1"/>
      <c r="C528" s="1"/>
      <c r="D528" s="1"/>
      <c r="E528" s="1" t="s">
        <v>5263</v>
      </c>
      <c r="F528" s="2">
        <v>44040</v>
      </c>
      <c r="G528" s="3">
        <v>43807</v>
      </c>
      <c r="H528" s="1"/>
      <c r="I528" s="1"/>
      <c r="J528" s="1" t="s">
        <v>5264</v>
      </c>
      <c r="K528" s="2">
        <v>44255</v>
      </c>
      <c r="L528" s="1" t="s">
        <v>4202</v>
      </c>
      <c r="M528" s="122"/>
      <c r="N528" s="1" t="s">
        <v>4220</v>
      </c>
      <c r="O528" s="1" t="s">
        <v>4356</v>
      </c>
      <c r="P528" s="1">
        <v>8868</v>
      </c>
      <c r="Q528" s="123">
        <v>580987</v>
      </c>
      <c r="S528" s="123">
        <v>207561.79346940701</v>
      </c>
      <c r="T528" s="123">
        <v>31343.058731225869</v>
      </c>
      <c r="W528" s="1"/>
      <c r="Z528" s="225" t="s">
        <v>4877</v>
      </c>
      <c r="AA528" s="226">
        <v>44965</v>
      </c>
      <c r="AB528" s="225" t="s">
        <v>4216</v>
      </c>
      <c r="AC528" s="225" t="s">
        <v>4203</v>
      </c>
      <c r="AD528" s="225" t="s">
        <v>4257</v>
      </c>
      <c r="AE528">
        <v>9010</v>
      </c>
      <c r="AF528">
        <v>2010428</v>
      </c>
      <c r="AG528">
        <v>1637888.482516895</v>
      </c>
      <c r="AH528">
        <v>159965.16106078913</v>
      </c>
      <c r="AI528">
        <v>58371</v>
      </c>
      <c r="AJ528" s="225" t="s">
        <v>4217</v>
      </c>
      <c r="AK528">
        <v>1952057</v>
      </c>
      <c r="AL528">
        <v>532504.67854389409</v>
      </c>
      <c r="AM528" t="s">
        <v>16698</v>
      </c>
    </row>
    <row r="529" spans="1:39" x14ac:dyDescent="0.35">
      <c r="A529" s="1"/>
      <c r="B529" s="1"/>
      <c r="C529" s="1"/>
      <c r="D529" s="1"/>
      <c r="E529" s="1" t="s">
        <v>5265</v>
      </c>
      <c r="F529" s="2">
        <v>44947</v>
      </c>
      <c r="G529" s="3">
        <v>67119</v>
      </c>
      <c r="H529" s="1"/>
      <c r="I529" s="1"/>
      <c r="J529" s="1" t="s">
        <v>5266</v>
      </c>
      <c r="K529" s="2">
        <v>44791</v>
      </c>
      <c r="L529" s="1" t="s">
        <v>4202</v>
      </c>
      <c r="M529" s="122"/>
      <c r="N529" s="1" t="s">
        <v>4203</v>
      </c>
      <c r="O529" s="1" t="s">
        <v>4277</v>
      </c>
      <c r="P529" s="1">
        <v>6595</v>
      </c>
      <c r="Q529" s="123">
        <v>2037791</v>
      </c>
      <c r="S529" s="123">
        <v>439136.88738425437</v>
      </c>
      <c r="T529" s="123">
        <v>405905.12628451508</v>
      </c>
      <c r="W529" s="1"/>
      <c r="Z529" s="225" t="s">
        <v>4876</v>
      </c>
      <c r="AA529" s="226">
        <v>43836</v>
      </c>
      <c r="AB529" s="225" t="s">
        <v>4202</v>
      </c>
      <c r="AC529" s="225" t="s">
        <v>4220</v>
      </c>
      <c r="AD529" s="225" t="s">
        <v>4271</v>
      </c>
      <c r="AE529">
        <v>7530</v>
      </c>
      <c r="AF529">
        <v>2489942</v>
      </c>
      <c r="AG529">
        <v>2452376.3655407792</v>
      </c>
      <c r="AH529">
        <v>713207.41786586877</v>
      </c>
      <c r="AI529">
        <v>69328</v>
      </c>
      <c r="AJ529" s="225" t="s">
        <v>4232</v>
      </c>
      <c r="AK529">
        <v>2420614</v>
      </c>
      <c r="AL529">
        <v>750773.05232508958</v>
      </c>
      <c r="AM529" t="s">
        <v>16698</v>
      </c>
    </row>
    <row r="530" spans="1:39" x14ac:dyDescent="0.35">
      <c r="A530" s="1"/>
      <c r="B530" s="1"/>
      <c r="C530" s="1"/>
      <c r="D530" s="1"/>
      <c r="E530" s="1" t="s">
        <v>5267</v>
      </c>
      <c r="F530" s="2">
        <v>45011</v>
      </c>
      <c r="G530" s="3">
        <v>88858</v>
      </c>
      <c r="H530" s="1"/>
      <c r="I530" s="1"/>
      <c r="J530" s="1" t="s">
        <v>5268</v>
      </c>
      <c r="K530" s="2">
        <v>45302</v>
      </c>
      <c r="L530" s="1" t="s">
        <v>4214</v>
      </c>
      <c r="M530" s="122"/>
      <c r="N530" s="1" t="s">
        <v>4208</v>
      </c>
      <c r="O530" s="1" t="s">
        <v>4290</v>
      </c>
      <c r="P530" s="1">
        <v>7176</v>
      </c>
      <c r="Q530" s="123">
        <v>1470835</v>
      </c>
      <c r="S530" s="123">
        <v>1337356.5250927629</v>
      </c>
      <c r="T530" s="123">
        <v>105497.91536760808</v>
      </c>
      <c r="W530" s="1"/>
      <c r="Z530" s="225" t="s">
        <v>4879</v>
      </c>
      <c r="AA530" s="226">
        <v>44230</v>
      </c>
      <c r="AB530" s="225" t="s">
        <v>4198</v>
      </c>
      <c r="AC530" s="225" t="s">
        <v>4220</v>
      </c>
      <c r="AD530" s="225" t="s">
        <v>4274</v>
      </c>
      <c r="AE530">
        <v>8912</v>
      </c>
      <c r="AF530">
        <v>922845</v>
      </c>
      <c r="AG530">
        <v>625667.04784074135</v>
      </c>
      <c r="AH530">
        <v>300883.0855658917</v>
      </c>
      <c r="AI530">
        <v>40137</v>
      </c>
      <c r="AJ530" s="225" t="s">
        <v>4199</v>
      </c>
      <c r="AK530">
        <v>882708</v>
      </c>
      <c r="AL530">
        <v>598061.03772515035</v>
      </c>
      <c r="AM530" t="s">
        <v>16698</v>
      </c>
    </row>
    <row r="531" spans="1:39" x14ac:dyDescent="0.35">
      <c r="A531" s="1"/>
      <c r="B531" s="1"/>
      <c r="C531" s="1"/>
      <c r="D531" s="1"/>
      <c r="E531" s="1" t="s">
        <v>5269</v>
      </c>
      <c r="F531" s="2">
        <v>44334</v>
      </c>
      <c r="G531" s="3">
        <v>56013</v>
      </c>
      <c r="H531" s="1"/>
      <c r="I531" s="1"/>
      <c r="J531" s="1" t="s">
        <v>5270</v>
      </c>
      <c r="K531" s="2">
        <v>44914</v>
      </c>
      <c r="L531" s="1" t="s">
        <v>4210</v>
      </c>
      <c r="M531" s="122"/>
      <c r="N531" s="1" t="s">
        <v>4203</v>
      </c>
      <c r="O531" s="1" t="s">
        <v>4265</v>
      </c>
      <c r="P531" s="1">
        <v>8265</v>
      </c>
      <c r="Q531" s="123">
        <v>971106</v>
      </c>
      <c r="S531" s="123">
        <v>732445.22140309599</v>
      </c>
      <c r="T531" s="123">
        <v>287354.37171660521</v>
      </c>
      <c r="W531" s="1"/>
      <c r="Z531" s="225" t="s">
        <v>4881</v>
      </c>
      <c r="AA531" s="226">
        <v>45247</v>
      </c>
      <c r="AB531" s="225" t="s">
        <v>4202</v>
      </c>
      <c r="AC531" s="225" t="s">
        <v>4203</v>
      </c>
      <c r="AD531" s="225" t="s">
        <v>4224</v>
      </c>
      <c r="AE531">
        <v>8377</v>
      </c>
      <c r="AF531">
        <v>2164174</v>
      </c>
      <c r="AG531">
        <v>1891719.2825739868</v>
      </c>
      <c r="AH531">
        <v>138005.14469614581</v>
      </c>
      <c r="AI531">
        <v>28915</v>
      </c>
      <c r="AJ531" s="225" t="s">
        <v>4232</v>
      </c>
      <c r="AK531">
        <v>2135259</v>
      </c>
      <c r="AL531">
        <v>410459.86212215899</v>
      </c>
      <c r="AM531" t="s">
        <v>16698</v>
      </c>
    </row>
    <row r="532" spans="1:39" x14ac:dyDescent="0.35">
      <c r="A532" s="1"/>
      <c r="B532" s="1"/>
      <c r="C532" s="1"/>
      <c r="D532" s="1"/>
      <c r="E532" s="1" t="s">
        <v>5271</v>
      </c>
      <c r="F532" s="2">
        <v>44101</v>
      </c>
      <c r="G532" s="3">
        <v>86317</v>
      </c>
      <c r="H532" s="1"/>
      <c r="I532" s="1"/>
      <c r="J532" s="1" t="s">
        <v>5272</v>
      </c>
      <c r="K532" s="2">
        <v>44817</v>
      </c>
      <c r="L532" s="1" t="s">
        <v>4214</v>
      </c>
      <c r="M532" s="122"/>
      <c r="N532" s="1" t="s">
        <v>4208</v>
      </c>
      <c r="O532" s="1" t="s">
        <v>4254</v>
      </c>
      <c r="P532" s="1">
        <v>6612</v>
      </c>
      <c r="Q532" s="123">
        <v>757450</v>
      </c>
      <c r="S532" s="123">
        <v>357207.29829847394</v>
      </c>
      <c r="T532" s="123">
        <v>31934.018562030626</v>
      </c>
      <c r="W532" s="1"/>
      <c r="Z532" s="225" t="s">
        <v>4880</v>
      </c>
      <c r="AA532" s="226">
        <v>44120</v>
      </c>
      <c r="AB532" s="225" t="s">
        <v>4210</v>
      </c>
      <c r="AC532" s="225" t="s">
        <v>4220</v>
      </c>
      <c r="AD532" s="225" t="s">
        <v>4257</v>
      </c>
      <c r="AE532">
        <v>8704</v>
      </c>
      <c r="AF532">
        <v>1047158</v>
      </c>
      <c r="AG532">
        <v>659549.54815978289</v>
      </c>
      <c r="AH532">
        <v>121434.28083487639</v>
      </c>
      <c r="AI532">
        <v>89730</v>
      </c>
      <c r="AJ532" s="225" t="s">
        <v>4211</v>
      </c>
      <c r="AK532">
        <v>957428</v>
      </c>
      <c r="AL532">
        <v>509042.73267509352</v>
      </c>
      <c r="AM532" t="s">
        <v>16698</v>
      </c>
    </row>
    <row r="533" spans="1:39" x14ac:dyDescent="0.35">
      <c r="A533" s="1"/>
      <c r="B533" s="1"/>
      <c r="C533" s="1"/>
      <c r="D533" s="1"/>
      <c r="E533" s="1" t="s">
        <v>5273</v>
      </c>
      <c r="F533" s="2">
        <v>44614</v>
      </c>
      <c r="G533" s="3">
        <v>99746</v>
      </c>
      <c r="H533" s="1"/>
      <c r="I533" s="1"/>
      <c r="J533" s="1" t="s">
        <v>5274</v>
      </c>
      <c r="K533" s="2">
        <v>44586</v>
      </c>
      <c r="L533" s="1" t="s">
        <v>4210</v>
      </c>
      <c r="M533" s="122"/>
      <c r="N533" s="1" t="s">
        <v>4208</v>
      </c>
      <c r="O533" s="1" t="s">
        <v>4302</v>
      </c>
      <c r="P533" s="1">
        <v>8654</v>
      </c>
      <c r="Q533" s="123">
        <v>1891764</v>
      </c>
      <c r="S533" s="123">
        <v>386263.32481546805</v>
      </c>
      <c r="T533" s="123">
        <v>228532.28460008907</v>
      </c>
      <c r="W533" s="1"/>
      <c r="Z533" s="225" t="s">
        <v>4883</v>
      </c>
      <c r="AA533" s="226">
        <v>44525</v>
      </c>
      <c r="AB533" s="225" t="s">
        <v>4214</v>
      </c>
      <c r="AC533" s="225" t="s">
        <v>4203</v>
      </c>
      <c r="AD533" s="225" t="s">
        <v>4242</v>
      </c>
      <c r="AE533">
        <v>7320</v>
      </c>
      <c r="AF533">
        <v>618092</v>
      </c>
      <c r="AG533">
        <v>34341.116130281509</v>
      </c>
      <c r="AH533">
        <v>8803.2312919954111</v>
      </c>
      <c r="AI533">
        <v>44610</v>
      </c>
      <c r="AJ533" s="225" t="s">
        <v>4211</v>
      </c>
      <c r="AK533">
        <v>573482</v>
      </c>
      <c r="AL533">
        <v>592554.11516171391</v>
      </c>
      <c r="AM533" t="s">
        <v>16698</v>
      </c>
    </row>
    <row r="534" spans="1:39" x14ac:dyDescent="0.35">
      <c r="A534" s="1"/>
      <c r="B534" s="1"/>
      <c r="C534" s="1"/>
      <c r="D534" s="1"/>
      <c r="E534" s="1" t="s">
        <v>5275</v>
      </c>
      <c r="F534" s="2">
        <v>44096</v>
      </c>
      <c r="G534" s="3">
        <v>47293</v>
      </c>
      <c r="H534" s="1"/>
      <c r="I534" s="1"/>
      <c r="J534" s="1" t="s">
        <v>5276</v>
      </c>
      <c r="K534" s="2">
        <v>44573</v>
      </c>
      <c r="L534" s="1" t="s">
        <v>4210</v>
      </c>
      <c r="M534" s="122"/>
      <c r="N534" s="1" t="s">
        <v>4208</v>
      </c>
      <c r="O534" s="1" t="s">
        <v>4359</v>
      </c>
      <c r="P534" s="1">
        <v>7976</v>
      </c>
      <c r="Q534" s="123">
        <v>1669740</v>
      </c>
      <c r="S534" s="123">
        <v>254801.69253314161</v>
      </c>
      <c r="T534" s="123">
        <v>536928.45216246601</v>
      </c>
      <c r="W534" s="1"/>
      <c r="Z534" s="225" t="s">
        <v>4884</v>
      </c>
      <c r="AA534" s="226">
        <v>44342</v>
      </c>
      <c r="AB534" s="225" t="s">
        <v>4216</v>
      </c>
      <c r="AC534" s="225" t="s">
        <v>4208</v>
      </c>
      <c r="AD534" s="225" t="s">
        <v>4309</v>
      </c>
      <c r="AE534">
        <v>7417</v>
      </c>
      <c r="AF534">
        <v>910456</v>
      </c>
      <c r="AG534">
        <v>778139.50917358568</v>
      </c>
      <c r="AH534">
        <v>201307.9842038377</v>
      </c>
      <c r="AI534">
        <v>0</v>
      </c>
      <c r="AJ534" s="225" t="s">
        <v>4217</v>
      </c>
      <c r="AK534">
        <v>910456</v>
      </c>
      <c r="AL534">
        <v>333624.47503025201</v>
      </c>
      <c r="AM534" t="s">
        <v>16698</v>
      </c>
    </row>
    <row r="535" spans="1:39" x14ac:dyDescent="0.35">
      <c r="A535" s="1"/>
      <c r="B535" s="1"/>
      <c r="C535" s="1"/>
      <c r="D535" s="1"/>
      <c r="E535" s="1" t="s">
        <v>5277</v>
      </c>
      <c r="F535" s="2">
        <v>44834</v>
      </c>
      <c r="G535" s="3">
        <v>82322</v>
      </c>
      <c r="H535" s="1"/>
      <c r="I535" s="1"/>
      <c r="J535" s="1" t="s">
        <v>5278</v>
      </c>
      <c r="K535" s="2">
        <v>44379</v>
      </c>
      <c r="L535" s="1" t="s">
        <v>4214</v>
      </c>
      <c r="M535" s="122"/>
      <c r="N535" s="1" t="s">
        <v>4203</v>
      </c>
      <c r="O535" s="1" t="s">
        <v>4494</v>
      </c>
      <c r="P535" s="1">
        <v>7713</v>
      </c>
      <c r="Q535" s="123">
        <v>2110863</v>
      </c>
      <c r="S535" s="123">
        <v>912107.28526991291</v>
      </c>
      <c r="T535" s="123">
        <v>626533.5932926581</v>
      </c>
      <c r="W535" s="1"/>
      <c r="Z535" s="225" t="s">
        <v>4886</v>
      </c>
      <c r="AA535" s="226">
        <v>44749</v>
      </c>
      <c r="AB535" s="225" t="s">
        <v>4198</v>
      </c>
      <c r="AC535" s="225" t="s">
        <v>4220</v>
      </c>
      <c r="AD535" s="225" t="s">
        <v>4419</v>
      </c>
      <c r="AE535">
        <v>8129</v>
      </c>
      <c r="AF535">
        <v>752572</v>
      </c>
      <c r="AG535">
        <v>608055.16128846083</v>
      </c>
      <c r="AH535">
        <v>118882.27608209522</v>
      </c>
      <c r="AI535">
        <v>27617</v>
      </c>
      <c r="AJ535" s="225" t="s">
        <v>4199</v>
      </c>
      <c r="AK535">
        <v>724955</v>
      </c>
      <c r="AL535">
        <v>263399.11479363439</v>
      </c>
      <c r="AM535" t="s">
        <v>16698</v>
      </c>
    </row>
    <row r="536" spans="1:39" x14ac:dyDescent="0.35">
      <c r="A536" s="1"/>
      <c r="B536" s="1"/>
      <c r="C536" s="1"/>
      <c r="D536" s="1"/>
      <c r="E536" s="1" t="s">
        <v>5279</v>
      </c>
      <c r="F536" s="2">
        <v>44538</v>
      </c>
      <c r="G536" s="3">
        <v>19098</v>
      </c>
      <c r="H536" s="1"/>
      <c r="I536" s="1"/>
      <c r="J536" s="1" t="s">
        <v>5280</v>
      </c>
      <c r="K536" s="2">
        <v>44951</v>
      </c>
      <c r="L536" s="1" t="s">
        <v>4198</v>
      </c>
      <c r="M536" s="122"/>
      <c r="N536" s="1" t="s">
        <v>4203</v>
      </c>
      <c r="O536" s="1" t="s">
        <v>4309</v>
      </c>
      <c r="P536" s="1">
        <v>8499</v>
      </c>
      <c r="Q536" s="123">
        <v>1073944</v>
      </c>
      <c r="S536" s="123">
        <v>51153.161177757858</v>
      </c>
      <c r="T536" s="123">
        <v>176222.22957075588</v>
      </c>
      <c r="W536" s="1"/>
      <c r="Z536" s="225" t="s">
        <v>4885</v>
      </c>
      <c r="AA536" s="226">
        <v>45296</v>
      </c>
      <c r="AB536" s="225" t="s">
        <v>4216</v>
      </c>
      <c r="AC536" s="225" t="s">
        <v>4220</v>
      </c>
      <c r="AD536" s="225" t="s">
        <v>4336</v>
      </c>
      <c r="AE536">
        <v>8964</v>
      </c>
      <c r="AF536">
        <v>1120409</v>
      </c>
      <c r="AG536">
        <v>863614.59438703139</v>
      </c>
      <c r="AH536">
        <v>7776.5253112869077</v>
      </c>
      <c r="AI536">
        <v>71598</v>
      </c>
      <c r="AJ536" s="225" t="s">
        <v>4217</v>
      </c>
      <c r="AK536">
        <v>1048811</v>
      </c>
      <c r="AL536">
        <v>264570.93092425552</v>
      </c>
      <c r="AM536" t="s">
        <v>16698</v>
      </c>
    </row>
    <row r="537" spans="1:39" x14ac:dyDescent="0.35">
      <c r="A537" s="1"/>
      <c r="B537" s="1"/>
      <c r="C537" s="1"/>
      <c r="D537" s="1"/>
      <c r="E537" s="1" t="s">
        <v>5281</v>
      </c>
      <c r="F537" s="2">
        <v>44719</v>
      </c>
      <c r="G537" s="3">
        <v>96151</v>
      </c>
      <c r="H537" s="1"/>
      <c r="I537" s="1"/>
      <c r="J537" s="1" t="s">
        <v>5109</v>
      </c>
      <c r="K537" s="2">
        <v>43882</v>
      </c>
      <c r="L537" s="1" t="s">
        <v>4198</v>
      </c>
      <c r="M537" s="122"/>
      <c r="N537" s="1" t="s">
        <v>4203</v>
      </c>
      <c r="O537" s="1" t="s">
        <v>4436</v>
      </c>
      <c r="P537" s="1">
        <v>7802</v>
      </c>
      <c r="Q537" s="123">
        <v>2136038</v>
      </c>
      <c r="S537" s="123">
        <v>687178.73775601515</v>
      </c>
      <c r="T537" s="123">
        <v>681507.54730477894</v>
      </c>
      <c r="W537" s="1"/>
      <c r="Z537" s="225" t="s">
        <v>4888</v>
      </c>
      <c r="AA537" s="226">
        <v>44283</v>
      </c>
      <c r="AB537" s="225" t="s">
        <v>4198</v>
      </c>
      <c r="AC537" s="225" t="s">
        <v>4203</v>
      </c>
      <c r="AD537" s="225" t="s">
        <v>4296</v>
      </c>
      <c r="AE537">
        <v>6594</v>
      </c>
      <c r="AF537">
        <v>1916865</v>
      </c>
      <c r="AG537">
        <v>373752.66961921187</v>
      </c>
      <c r="AH537">
        <v>131483.60871075556</v>
      </c>
      <c r="AI537">
        <v>69246</v>
      </c>
      <c r="AJ537" s="225" t="s">
        <v>4199</v>
      </c>
      <c r="AK537">
        <v>1847619</v>
      </c>
      <c r="AL537">
        <v>1674595.9390915437</v>
      </c>
      <c r="AM537" t="s">
        <v>16698</v>
      </c>
    </row>
    <row r="538" spans="1:39" x14ac:dyDescent="0.35">
      <c r="A538" s="1"/>
      <c r="B538" s="1"/>
      <c r="C538" s="1"/>
      <c r="D538" s="1"/>
      <c r="E538" s="1" t="s">
        <v>5282</v>
      </c>
      <c r="F538" s="2">
        <v>45007</v>
      </c>
      <c r="G538" s="3">
        <v>44217</v>
      </c>
      <c r="H538" s="1"/>
      <c r="I538" s="1"/>
      <c r="J538" s="1" t="s">
        <v>5283</v>
      </c>
      <c r="K538" s="2">
        <v>45063</v>
      </c>
      <c r="L538" s="1" t="s">
        <v>4202</v>
      </c>
      <c r="M538" s="122"/>
      <c r="N538" s="1" t="s">
        <v>4208</v>
      </c>
      <c r="O538" s="1" t="s">
        <v>4386</v>
      </c>
      <c r="P538" s="1">
        <v>7162</v>
      </c>
      <c r="Q538" s="123">
        <v>1696023</v>
      </c>
      <c r="S538" s="123">
        <v>1569407.702853485</v>
      </c>
      <c r="T538" s="123">
        <v>406412.32354111708</v>
      </c>
      <c r="W538" s="1"/>
      <c r="Z538" s="225" t="s">
        <v>4887</v>
      </c>
      <c r="AA538" s="226">
        <v>45148</v>
      </c>
      <c r="AB538" s="225" t="s">
        <v>4210</v>
      </c>
      <c r="AC538" s="225" t="s">
        <v>4220</v>
      </c>
      <c r="AD538" s="225" t="s">
        <v>4456</v>
      </c>
      <c r="AE538">
        <v>6846</v>
      </c>
      <c r="AF538">
        <v>732679</v>
      </c>
      <c r="AG538">
        <v>684103.88132088701</v>
      </c>
      <c r="AH538">
        <v>231038.116806748</v>
      </c>
      <c r="AI538">
        <v>40910</v>
      </c>
      <c r="AJ538" s="225" t="s">
        <v>4211</v>
      </c>
      <c r="AK538">
        <v>691769</v>
      </c>
      <c r="AL538">
        <v>279613.23548586096</v>
      </c>
      <c r="AM538" t="s">
        <v>16698</v>
      </c>
    </row>
    <row r="539" spans="1:39" x14ac:dyDescent="0.35">
      <c r="A539" s="1"/>
      <c r="B539" s="1"/>
      <c r="C539" s="1"/>
      <c r="D539" s="1"/>
      <c r="E539" s="1" t="s">
        <v>5284</v>
      </c>
      <c r="F539" s="2">
        <v>44270</v>
      </c>
      <c r="G539" s="3">
        <v>95193</v>
      </c>
      <c r="H539" s="1"/>
      <c r="I539" s="1"/>
      <c r="J539" s="1" t="s">
        <v>5285</v>
      </c>
      <c r="K539" s="2">
        <v>44025</v>
      </c>
      <c r="L539" s="1" t="s">
        <v>4210</v>
      </c>
      <c r="M539" s="122"/>
      <c r="N539" s="1" t="s">
        <v>4203</v>
      </c>
      <c r="O539" s="1" t="s">
        <v>4343</v>
      </c>
      <c r="P539" s="1">
        <v>8878</v>
      </c>
      <c r="Q539" s="123">
        <v>272728</v>
      </c>
      <c r="S539" s="123">
        <v>121893.64226936805</v>
      </c>
      <c r="T539" s="123">
        <v>3669.0425720295461</v>
      </c>
      <c r="W539" s="1"/>
      <c r="Z539" s="225" t="s">
        <v>4890</v>
      </c>
      <c r="AA539" s="226">
        <v>43939</v>
      </c>
      <c r="AB539" s="225" t="s">
        <v>4198</v>
      </c>
      <c r="AC539" s="225" t="s">
        <v>4203</v>
      </c>
      <c r="AD539" s="225" t="s">
        <v>4494</v>
      </c>
      <c r="AE539">
        <v>8832</v>
      </c>
      <c r="AF539">
        <v>618953</v>
      </c>
      <c r="AG539">
        <v>14453.224612704504</v>
      </c>
      <c r="AH539">
        <v>68847.745995803081</v>
      </c>
      <c r="AI539">
        <v>0</v>
      </c>
      <c r="AJ539" s="225" t="s">
        <v>4199</v>
      </c>
      <c r="AK539">
        <v>618953</v>
      </c>
      <c r="AL539">
        <v>673347.52138309856</v>
      </c>
      <c r="AM539" t="s">
        <v>16698</v>
      </c>
    </row>
    <row r="540" spans="1:39" x14ac:dyDescent="0.35">
      <c r="A540" s="1"/>
      <c r="B540" s="1"/>
      <c r="C540" s="1"/>
      <c r="D540" s="1"/>
      <c r="E540" s="1" t="s">
        <v>5286</v>
      </c>
      <c r="F540" s="2">
        <v>44966</v>
      </c>
      <c r="G540" s="3">
        <v>41471</v>
      </c>
      <c r="H540" s="1"/>
      <c r="I540" s="1"/>
      <c r="J540" s="1" t="s">
        <v>5287</v>
      </c>
      <c r="K540" s="2">
        <v>44900</v>
      </c>
      <c r="L540" s="1" t="s">
        <v>4214</v>
      </c>
      <c r="M540" s="122"/>
      <c r="N540" s="1" t="s">
        <v>4203</v>
      </c>
      <c r="O540" s="1" t="s">
        <v>4251</v>
      </c>
      <c r="P540" s="1">
        <v>6826</v>
      </c>
      <c r="Q540" s="123">
        <v>1425978</v>
      </c>
      <c r="S540" s="123">
        <v>735862.19510719157</v>
      </c>
      <c r="T540" s="123">
        <v>151787.91565973367</v>
      </c>
      <c r="W540" s="1"/>
      <c r="Z540" s="225" t="s">
        <v>4889</v>
      </c>
      <c r="AA540" s="226">
        <v>45356</v>
      </c>
      <c r="AB540" s="225" t="s">
        <v>4202</v>
      </c>
      <c r="AC540" s="225" t="s">
        <v>4220</v>
      </c>
      <c r="AD540" s="225" t="s">
        <v>4235</v>
      </c>
      <c r="AE540">
        <v>6657</v>
      </c>
      <c r="AF540">
        <v>1875815</v>
      </c>
      <c r="AG540">
        <v>1297900.7493123116</v>
      </c>
      <c r="AH540">
        <v>340135.13396716333</v>
      </c>
      <c r="AI540">
        <v>74634</v>
      </c>
      <c r="AJ540" s="225" t="s">
        <v>4232</v>
      </c>
      <c r="AK540">
        <v>1801181</v>
      </c>
      <c r="AL540">
        <v>918049.38465485163</v>
      </c>
      <c r="AM540" t="s">
        <v>16698</v>
      </c>
    </row>
    <row r="541" spans="1:39" x14ac:dyDescent="0.35">
      <c r="A541" s="1"/>
      <c r="B541" s="1"/>
      <c r="C541" s="1"/>
      <c r="D541" s="1"/>
      <c r="E541" s="1" t="s">
        <v>5288</v>
      </c>
      <c r="F541" s="2">
        <v>44473</v>
      </c>
      <c r="G541" s="3">
        <v>69171</v>
      </c>
      <c r="H541" s="1"/>
      <c r="I541" s="1"/>
      <c r="J541" s="1" t="s">
        <v>5289</v>
      </c>
      <c r="K541" s="2">
        <v>44600</v>
      </c>
      <c r="L541" s="1" t="s">
        <v>4198</v>
      </c>
      <c r="M541" s="122"/>
      <c r="N541" s="1" t="s">
        <v>4208</v>
      </c>
      <c r="O541" s="1" t="s">
        <v>4309</v>
      </c>
      <c r="P541" s="1">
        <v>8282</v>
      </c>
      <c r="Q541" s="123">
        <v>462779</v>
      </c>
      <c r="S541" s="123">
        <v>317716.86137220112</v>
      </c>
      <c r="T541" s="123">
        <v>127242.75327309442</v>
      </c>
      <c r="W541" s="1"/>
      <c r="Z541" s="225" t="s">
        <v>4892</v>
      </c>
      <c r="AA541" s="226">
        <v>44500</v>
      </c>
      <c r="AB541" s="225" t="s">
        <v>4216</v>
      </c>
      <c r="AC541" s="225" t="s">
        <v>4203</v>
      </c>
      <c r="AD541" s="225" t="s">
        <v>4254</v>
      </c>
      <c r="AE541">
        <v>7837</v>
      </c>
      <c r="AF541">
        <v>1556938</v>
      </c>
      <c r="AG541">
        <v>985762.42401145713</v>
      </c>
      <c r="AH541">
        <v>43182.972945854177</v>
      </c>
      <c r="AI541">
        <v>39112</v>
      </c>
      <c r="AJ541" s="225" t="s">
        <v>4217</v>
      </c>
      <c r="AK541">
        <v>1517826</v>
      </c>
      <c r="AL541">
        <v>614358.54893439705</v>
      </c>
      <c r="AM541" t="s">
        <v>16698</v>
      </c>
    </row>
    <row r="542" spans="1:39" x14ac:dyDescent="0.35">
      <c r="A542" s="1"/>
      <c r="B542" s="1"/>
      <c r="C542" s="1"/>
      <c r="D542" s="1"/>
      <c r="E542" s="1" t="s">
        <v>5290</v>
      </c>
      <c r="F542" s="2">
        <v>44696</v>
      </c>
      <c r="G542" s="3">
        <v>73591</v>
      </c>
      <c r="H542" s="1"/>
      <c r="I542" s="1"/>
      <c r="J542" s="1" t="s">
        <v>5291</v>
      </c>
      <c r="K542" s="2">
        <v>45333</v>
      </c>
      <c r="L542" s="1" t="s">
        <v>4210</v>
      </c>
      <c r="M542" s="122"/>
      <c r="N542" s="1" t="s">
        <v>4203</v>
      </c>
      <c r="O542" s="1" t="s">
        <v>4248</v>
      </c>
      <c r="P542" s="1">
        <v>8898</v>
      </c>
      <c r="Q542" s="123">
        <v>315697</v>
      </c>
      <c r="S542" s="123">
        <v>178715.09062372139</v>
      </c>
      <c r="T542" s="123">
        <v>27727.052080898589</v>
      </c>
      <c r="W542" s="1"/>
      <c r="Z542" s="225" t="s">
        <v>4891</v>
      </c>
      <c r="AA542" s="226">
        <v>44584</v>
      </c>
      <c r="AB542" s="225" t="s">
        <v>4198</v>
      </c>
      <c r="AC542" s="225" t="s">
        <v>4208</v>
      </c>
      <c r="AD542" s="225" t="s">
        <v>4235</v>
      </c>
      <c r="AE542">
        <v>6405</v>
      </c>
      <c r="AF542">
        <v>1434105</v>
      </c>
      <c r="AG542">
        <v>245852.72753100551</v>
      </c>
      <c r="AH542">
        <v>183818.11595534731</v>
      </c>
      <c r="AI542">
        <v>73912</v>
      </c>
      <c r="AJ542" s="225" t="s">
        <v>4199</v>
      </c>
      <c r="AK542">
        <v>1360193</v>
      </c>
      <c r="AL542">
        <v>1372070.3884243416</v>
      </c>
      <c r="AM542" t="s">
        <v>16698</v>
      </c>
    </row>
    <row r="543" spans="1:39" x14ac:dyDescent="0.35">
      <c r="A543" s="1"/>
      <c r="B543" s="1"/>
      <c r="C543" s="1"/>
      <c r="D543" s="1"/>
      <c r="E543" s="1" t="s">
        <v>5292</v>
      </c>
      <c r="F543" s="2">
        <v>44685</v>
      </c>
      <c r="G543" s="3">
        <v>60070</v>
      </c>
      <c r="H543" s="1"/>
      <c r="I543" s="1"/>
      <c r="J543" s="1" t="s">
        <v>5293</v>
      </c>
      <c r="K543" s="2">
        <v>45020</v>
      </c>
      <c r="L543" s="1" t="s">
        <v>4202</v>
      </c>
      <c r="M543" s="122"/>
      <c r="N543" s="1" t="s">
        <v>4220</v>
      </c>
      <c r="O543" s="1" t="s">
        <v>4296</v>
      </c>
      <c r="P543" s="1">
        <v>8385</v>
      </c>
      <c r="Q543" s="123">
        <v>454902</v>
      </c>
      <c r="S543" s="123">
        <v>244891.65513440169</v>
      </c>
      <c r="T543" s="123">
        <v>23211.492248493243</v>
      </c>
      <c r="W543" s="1"/>
      <c r="Z543" s="225" t="s">
        <v>4893</v>
      </c>
      <c r="AA543" s="226">
        <v>44896</v>
      </c>
      <c r="AB543" s="225" t="s">
        <v>4210</v>
      </c>
      <c r="AC543" s="225" t="s">
        <v>4203</v>
      </c>
      <c r="AD543" s="225" t="s">
        <v>4215</v>
      </c>
      <c r="AE543">
        <v>6242</v>
      </c>
      <c r="AF543">
        <v>1436846</v>
      </c>
      <c r="AG543">
        <v>944282.54322679387</v>
      </c>
      <c r="AH543">
        <v>134288.73376720946</v>
      </c>
      <c r="AI543">
        <v>82028</v>
      </c>
      <c r="AJ543" s="225" t="s">
        <v>4211</v>
      </c>
      <c r="AK543">
        <v>1354818</v>
      </c>
      <c r="AL543">
        <v>626852.19054041558</v>
      </c>
      <c r="AM543" t="s">
        <v>16698</v>
      </c>
    </row>
    <row r="544" spans="1:39" x14ac:dyDescent="0.35">
      <c r="A544" s="1"/>
      <c r="B544" s="1"/>
      <c r="C544" s="1"/>
      <c r="D544" s="1"/>
      <c r="E544" s="1" t="s">
        <v>4487</v>
      </c>
      <c r="F544" s="2">
        <v>44129</v>
      </c>
      <c r="G544" s="3">
        <v>11880</v>
      </c>
      <c r="H544" s="1"/>
      <c r="I544" s="1"/>
      <c r="J544" s="1" t="s">
        <v>5294</v>
      </c>
      <c r="K544" s="2">
        <v>45027</v>
      </c>
      <c r="L544" s="1" t="s">
        <v>4202</v>
      </c>
      <c r="M544" s="122"/>
      <c r="N544" s="1" t="s">
        <v>4220</v>
      </c>
      <c r="O544" s="1" t="s">
        <v>4439</v>
      </c>
      <c r="P544" s="1">
        <v>7830</v>
      </c>
      <c r="Q544" s="123">
        <v>913365</v>
      </c>
      <c r="S544" s="123">
        <v>130723.49722632121</v>
      </c>
      <c r="T544" s="123">
        <v>202396.7092262638</v>
      </c>
      <c r="W544" s="1"/>
      <c r="Z544" s="225" t="s">
        <v>4895</v>
      </c>
      <c r="AA544" s="226">
        <v>44629</v>
      </c>
      <c r="AB544" s="225" t="s">
        <v>4198</v>
      </c>
      <c r="AC544" s="225" t="s">
        <v>4208</v>
      </c>
      <c r="AD544" s="225" t="s">
        <v>4293</v>
      </c>
      <c r="AE544">
        <v>8726</v>
      </c>
      <c r="AF544">
        <v>1886363</v>
      </c>
      <c r="AG544">
        <v>264448.97308767424</v>
      </c>
      <c r="AH544">
        <v>71158.026259199716</v>
      </c>
      <c r="AI544">
        <v>41039</v>
      </c>
      <c r="AJ544" s="225" t="s">
        <v>4199</v>
      </c>
      <c r="AK544">
        <v>1845324</v>
      </c>
      <c r="AL544">
        <v>1693072.0531715255</v>
      </c>
      <c r="AM544" t="s">
        <v>16698</v>
      </c>
    </row>
    <row r="545" spans="1:39" x14ac:dyDescent="0.35">
      <c r="A545" s="1"/>
      <c r="B545" s="1"/>
      <c r="C545" s="1"/>
      <c r="D545" s="1"/>
      <c r="E545" s="1" t="s">
        <v>5295</v>
      </c>
      <c r="F545" s="2">
        <v>45108</v>
      </c>
      <c r="G545" s="3">
        <v>11988</v>
      </c>
      <c r="H545" s="1"/>
      <c r="I545" s="1"/>
      <c r="J545" s="1" t="s">
        <v>5296</v>
      </c>
      <c r="K545" s="2">
        <v>44366</v>
      </c>
      <c r="L545" s="1" t="s">
        <v>4198</v>
      </c>
      <c r="M545" s="122"/>
      <c r="N545" s="1" t="s">
        <v>4220</v>
      </c>
      <c r="O545" s="1" t="s">
        <v>4400</v>
      </c>
      <c r="P545" s="1">
        <v>7864</v>
      </c>
      <c r="Q545" s="123">
        <v>1124763</v>
      </c>
      <c r="S545" s="123">
        <v>772017.81514898071</v>
      </c>
      <c r="T545" s="123">
        <v>348766.84565996897</v>
      </c>
      <c r="W545" s="1"/>
      <c r="Z545" s="225" t="s">
        <v>4894</v>
      </c>
      <c r="AA545" s="226">
        <v>44584</v>
      </c>
      <c r="AB545" s="225" t="s">
        <v>4214</v>
      </c>
      <c r="AC545" s="225" t="s">
        <v>4220</v>
      </c>
      <c r="AD545" s="225" t="s">
        <v>4377</v>
      </c>
      <c r="AE545">
        <v>8001</v>
      </c>
      <c r="AF545">
        <v>1744253</v>
      </c>
      <c r="AG545">
        <v>893031.66708981642</v>
      </c>
      <c r="AH545">
        <v>383772.98075557913</v>
      </c>
      <c r="AI545">
        <v>84311</v>
      </c>
      <c r="AJ545" s="225" t="s">
        <v>4211</v>
      </c>
      <c r="AK545">
        <v>1659942</v>
      </c>
      <c r="AL545">
        <v>1234994.3136657628</v>
      </c>
      <c r="AM545" t="s">
        <v>16698</v>
      </c>
    </row>
    <row r="546" spans="1:39" x14ac:dyDescent="0.35">
      <c r="A546" s="1"/>
      <c r="B546" s="1"/>
      <c r="C546" s="1"/>
      <c r="D546" s="1"/>
      <c r="E546" s="1" t="s">
        <v>5297</v>
      </c>
      <c r="F546" s="2">
        <v>44054</v>
      </c>
      <c r="G546" s="3">
        <v>34735</v>
      </c>
      <c r="H546" s="1"/>
      <c r="I546" s="1"/>
      <c r="J546" s="1" t="s">
        <v>5298</v>
      </c>
      <c r="K546" s="2">
        <v>43886</v>
      </c>
      <c r="L546" s="1" t="s">
        <v>4202</v>
      </c>
      <c r="M546" s="122"/>
      <c r="N546" s="1" t="s">
        <v>4220</v>
      </c>
      <c r="O546" s="1" t="s">
        <v>4377</v>
      </c>
      <c r="P546" s="1">
        <v>9365</v>
      </c>
      <c r="Q546" s="123">
        <v>2233944</v>
      </c>
      <c r="S546" s="123">
        <v>905127.09894482582</v>
      </c>
      <c r="T546" s="123">
        <v>214376.13377992657</v>
      </c>
      <c r="W546" s="1"/>
      <c r="Z546" s="225" t="s">
        <v>4897</v>
      </c>
      <c r="AA546" s="226">
        <v>44926</v>
      </c>
      <c r="AB546" s="225" t="s">
        <v>4216</v>
      </c>
      <c r="AC546" s="225" t="s">
        <v>4203</v>
      </c>
      <c r="AD546" s="225" t="s">
        <v>4290</v>
      </c>
      <c r="AE546">
        <v>7806</v>
      </c>
      <c r="AF546">
        <v>831796</v>
      </c>
      <c r="AG546">
        <v>603560.55666465522</v>
      </c>
      <c r="AH546">
        <v>69446.074278046246</v>
      </c>
      <c r="AI546">
        <v>19543</v>
      </c>
      <c r="AJ546" s="225" t="s">
        <v>4217</v>
      </c>
      <c r="AK546">
        <v>812253</v>
      </c>
      <c r="AL546">
        <v>297681.51761339104</v>
      </c>
      <c r="AM546" t="s">
        <v>16698</v>
      </c>
    </row>
    <row r="547" spans="1:39" x14ac:dyDescent="0.35">
      <c r="A547" s="1"/>
      <c r="B547" s="1"/>
      <c r="C547" s="1"/>
      <c r="D547" s="1"/>
      <c r="E547" s="1" t="s">
        <v>5299</v>
      </c>
      <c r="F547" s="2">
        <v>44339</v>
      </c>
      <c r="G547" s="3">
        <v>21784</v>
      </c>
      <c r="H547" s="1"/>
      <c r="I547" s="1"/>
      <c r="J547" s="1" t="s">
        <v>5300</v>
      </c>
      <c r="K547" s="2">
        <v>45000</v>
      </c>
      <c r="L547" s="1" t="s">
        <v>4210</v>
      </c>
      <c r="M547" s="122"/>
      <c r="N547" s="1" t="s">
        <v>4208</v>
      </c>
      <c r="O547" s="1" t="s">
        <v>4456</v>
      </c>
      <c r="P547" s="1">
        <v>8670</v>
      </c>
      <c r="Q547" s="123">
        <v>819417</v>
      </c>
      <c r="S547" s="123">
        <v>348083.56097181811</v>
      </c>
      <c r="T547" s="123">
        <v>86385.500279688262</v>
      </c>
      <c r="W547" s="1"/>
      <c r="Z547" s="225" t="s">
        <v>4896</v>
      </c>
      <c r="AA547" s="226">
        <v>44301</v>
      </c>
      <c r="AB547" s="225" t="s">
        <v>4202</v>
      </c>
      <c r="AC547" s="225" t="s">
        <v>4203</v>
      </c>
      <c r="AD547" s="225" t="s">
        <v>4400</v>
      </c>
      <c r="AE547">
        <v>5795</v>
      </c>
      <c r="AF547">
        <v>934687</v>
      </c>
      <c r="AG547">
        <v>354335.09327338886</v>
      </c>
      <c r="AH547">
        <v>267413.98889717949</v>
      </c>
      <c r="AI547">
        <v>38655</v>
      </c>
      <c r="AJ547" s="225" t="s">
        <v>4232</v>
      </c>
      <c r="AK547">
        <v>896032</v>
      </c>
      <c r="AL547">
        <v>847765.89562379057</v>
      </c>
      <c r="AM547" t="s">
        <v>16698</v>
      </c>
    </row>
    <row r="548" spans="1:39" x14ac:dyDescent="0.35">
      <c r="A548" s="1"/>
      <c r="B548" s="1"/>
      <c r="C548" s="1"/>
      <c r="D548" s="1"/>
      <c r="E548" s="1" t="s">
        <v>5301</v>
      </c>
      <c r="F548" s="2">
        <v>44937</v>
      </c>
      <c r="G548" s="3">
        <v>72755</v>
      </c>
      <c r="H548" s="1"/>
      <c r="I548" s="1"/>
      <c r="J548" s="1" t="s">
        <v>5302</v>
      </c>
      <c r="K548" s="2">
        <v>45043</v>
      </c>
      <c r="L548" s="1" t="s">
        <v>4214</v>
      </c>
      <c r="M548" s="122"/>
      <c r="N548" s="1" t="s">
        <v>4208</v>
      </c>
      <c r="O548" s="1" t="s">
        <v>4333</v>
      </c>
      <c r="P548" s="1">
        <v>6137</v>
      </c>
      <c r="Q548" s="123">
        <v>2186698</v>
      </c>
      <c r="S548" s="123">
        <v>1786797.046594955</v>
      </c>
      <c r="T548" s="123">
        <v>488001.34378750931</v>
      </c>
      <c r="W548" s="1"/>
      <c r="Z548" s="225" t="s">
        <v>4899</v>
      </c>
      <c r="AA548" s="226">
        <v>45301</v>
      </c>
      <c r="AB548" s="225" t="s">
        <v>4216</v>
      </c>
      <c r="AC548" s="225" t="s">
        <v>4208</v>
      </c>
      <c r="AD548" s="225" t="s">
        <v>4265</v>
      </c>
      <c r="AE548">
        <v>7643</v>
      </c>
      <c r="AF548">
        <v>337494</v>
      </c>
      <c r="AG548">
        <v>20945.168155576401</v>
      </c>
      <c r="AH548">
        <v>49509.482166888709</v>
      </c>
      <c r="AI548">
        <v>58269</v>
      </c>
      <c r="AJ548" s="225" t="s">
        <v>4217</v>
      </c>
      <c r="AK548">
        <v>279225</v>
      </c>
      <c r="AL548">
        <v>366058.31401131232</v>
      </c>
      <c r="AM548" t="s">
        <v>16698</v>
      </c>
    </row>
    <row r="549" spans="1:39" x14ac:dyDescent="0.35">
      <c r="A549" s="1"/>
      <c r="B549" s="1"/>
      <c r="C549" s="1"/>
      <c r="D549" s="1"/>
      <c r="E549" s="1" t="s">
        <v>5303</v>
      </c>
      <c r="F549" s="2">
        <v>44415</v>
      </c>
      <c r="G549" s="3">
        <v>68027</v>
      </c>
      <c r="H549" s="1"/>
      <c r="I549" s="1"/>
      <c r="J549" s="1" t="s">
        <v>5304</v>
      </c>
      <c r="K549" s="2">
        <v>44128</v>
      </c>
      <c r="L549" s="1" t="s">
        <v>4198</v>
      </c>
      <c r="M549" s="122"/>
      <c r="N549" s="1" t="s">
        <v>4220</v>
      </c>
      <c r="O549" s="1" t="s">
        <v>4474</v>
      </c>
      <c r="P549" s="1">
        <v>8935</v>
      </c>
      <c r="Q549" s="123">
        <v>1811793</v>
      </c>
      <c r="S549" s="123">
        <v>831375.06266067654</v>
      </c>
      <c r="T549" s="123">
        <v>247396.470339666</v>
      </c>
      <c r="W549" s="1"/>
      <c r="Z549" s="225" t="s">
        <v>4901</v>
      </c>
      <c r="AA549" s="226">
        <v>44790</v>
      </c>
      <c r="AB549" s="225" t="s">
        <v>4198</v>
      </c>
      <c r="AC549" s="225" t="s">
        <v>4203</v>
      </c>
      <c r="AD549" s="225" t="s">
        <v>4333</v>
      </c>
      <c r="AE549">
        <v>6197</v>
      </c>
      <c r="AF549">
        <v>2015545</v>
      </c>
      <c r="AG549">
        <v>783467.52403335751</v>
      </c>
      <c r="AH549">
        <v>123807.60764778864</v>
      </c>
      <c r="AI549">
        <v>14733</v>
      </c>
      <c r="AJ549" s="225" t="s">
        <v>4199</v>
      </c>
      <c r="AK549">
        <v>2000812</v>
      </c>
      <c r="AL549">
        <v>1355885.0836144313</v>
      </c>
      <c r="AM549" t="s">
        <v>16698</v>
      </c>
    </row>
    <row r="550" spans="1:39" x14ac:dyDescent="0.35">
      <c r="A550" s="1"/>
      <c r="B550" s="1"/>
      <c r="C550" s="1"/>
      <c r="D550" s="1"/>
      <c r="E550" s="1" t="s">
        <v>5305</v>
      </c>
      <c r="F550" s="2">
        <v>44773</v>
      </c>
      <c r="G550" s="3">
        <v>77604</v>
      </c>
      <c r="H550" s="1"/>
      <c r="I550" s="1"/>
      <c r="J550" s="1" t="s">
        <v>5306</v>
      </c>
      <c r="K550" s="2">
        <v>45421</v>
      </c>
      <c r="L550" s="1" t="s">
        <v>4210</v>
      </c>
      <c r="M550" s="122"/>
      <c r="N550" s="1" t="s">
        <v>4208</v>
      </c>
      <c r="O550" s="1" t="s">
        <v>4419</v>
      </c>
      <c r="P550" s="1">
        <v>7258</v>
      </c>
      <c r="Q550" s="123">
        <v>742427</v>
      </c>
      <c r="S550" s="123">
        <v>201208.38774181981</v>
      </c>
      <c r="T550" s="123">
        <v>173618.1378255304</v>
      </c>
      <c r="W550" s="1"/>
      <c r="Z550" s="225" t="s">
        <v>4900</v>
      </c>
      <c r="AA550" s="226">
        <v>44142</v>
      </c>
      <c r="AB550" s="225" t="s">
        <v>4216</v>
      </c>
      <c r="AC550" s="225" t="s">
        <v>4203</v>
      </c>
      <c r="AD550" s="225" t="s">
        <v>4251</v>
      </c>
      <c r="AE550">
        <v>8078</v>
      </c>
      <c r="AF550">
        <v>1998970</v>
      </c>
      <c r="AG550">
        <v>319251.84326225845</v>
      </c>
      <c r="AH550">
        <v>942.82907211544295</v>
      </c>
      <c r="AI550">
        <v>41524</v>
      </c>
      <c r="AJ550" s="225" t="s">
        <v>4217</v>
      </c>
      <c r="AK550">
        <v>1957446</v>
      </c>
      <c r="AL550">
        <v>1680660.985809857</v>
      </c>
      <c r="AM550" t="s">
        <v>16698</v>
      </c>
    </row>
    <row r="551" spans="1:39" x14ac:dyDescent="0.35">
      <c r="A551" s="1"/>
      <c r="B551" s="1"/>
      <c r="C551" s="1"/>
      <c r="D551" s="1"/>
      <c r="E551" s="1" t="s">
        <v>5307</v>
      </c>
      <c r="F551" s="2">
        <v>44225</v>
      </c>
      <c r="G551" s="3">
        <v>80423</v>
      </c>
      <c r="H551" s="1"/>
      <c r="I551" s="1"/>
      <c r="J551" s="1" t="s">
        <v>5308</v>
      </c>
      <c r="K551" s="2">
        <v>44228</v>
      </c>
      <c r="L551" s="1" t="s">
        <v>4210</v>
      </c>
      <c r="M551" s="122"/>
      <c r="N551" s="1" t="s">
        <v>4203</v>
      </c>
      <c r="O551" s="1" t="s">
        <v>4257</v>
      </c>
      <c r="P551" s="1">
        <v>8756</v>
      </c>
      <c r="Q551" s="123">
        <v>1665106</v>
      </c>
      <c r="S551" s="123">
        <v>1501879.1510071105</v>
      </c>
      <c r="T551" s="123">
        <v>237828.32094969743</v>
      </c>
      <c r="W551" s="1"/>
      <c r="Z551" s="225" t="s">
        <v>4903</v>
      </c>
      <c r="AA551" s="226">
        <v>44664</v>
      </c>
      <c r="AB551" s="225" t="s">
        <v>4216</v>
      </c>
      <c r="AC551" s="225" t="s">
        <v>4220</v>
      </c>
      <c r="AD551" s="225" t="s">
        <v>4419</v>
      </c>
      <c r="AE551">
        <v>8968</v>
      </c>
      <c r="AF551">
        <v>2333270</v>
      </c>
      <c r="AG551">
        <v>1299798.567738754</v>
      </c>
      <c r="AH551">
        <v>455209.2508885329</v>
      </c>
      <c r="AI551">
        <v>33794</v>
      </c>
      <c r="AJ551" s="225" t="s">
        <v>4217</v>
      </c>
      <c r="AK551">
        <v>2299476</v>
      </c>
      <c r="AL551">
        <v>1488680.683149779</v>
      </c>
      <c r="AM551" t="s">
        <v>16698</v>
      </c>
    </row>
    <row r="552" spans="1:39" x14ac:dyDescent="0.35">
      <c r="A552" s="1"/>
      <c r="B552" s="1"/>
      <c r="C552" s="1"/>
      <c r="D552" s="1"/>
      <c r="E552" s="1" t="s">
        <v>5309</v>
      </c>
      <c r="F552" s="2">
        <v>45147</v>
      </c>
      <c r="G552" s="3">
        <v>55039</v>
      </c>
      <c r="H552" s="1"/>
      <c r="I552" s="1"/>
      <c r="J552" s="1" t="s">
        <v>5310</v>
      </c>
      <c r="K552" s="2">
        <v>44721</v>
      </c>
      <c r="L552" s="1" t="s">
        <v>4210</v>
      </c>
      <c r="M552" s="122"/>
      <c r="N552" s="1" t="s">
        <v>4220</v>
      </c>
      <c r="O552" s="1" t="s">
        <v>4400</v>
      </c>
      <c r="P552" s="1">
        <v>8916</v>
      </c>
      <c r="Q552" s="123">
        <v>2077145</v>
      </c>
      <c r="S552" s="123">
        <v>1586757.2535568485</v>
      </c>
      <c r="T552" s="123">
        <v>186242.31452186618</v>
      </c>
      <c r="W552" s="1"/>
      <c r="Z552" s="225" t="s">
        <v>4902</v>
      </c>
      <c r="AA552" s="226">
        <v>44613</v>
      </c>
      <c r="AB552" s="225" t="s">
        <v>4216</v>
      </c>
      <c r="AC552" s="225" t="s">
        <v>4208</v>
      </c>
      <c r="AD552" s="225" t="s">
        <v>4474</v>
      </c>
      <c r="AE552">
        <v>8252</v>
      </c>
      <c r="AF552">
        <v>1702315</v>
      </c>
      <c r="AG552">
        <v>340578.83218895481</v>
      </c>
      <c r="AH552">
        <v>111968.66623645536</v>
      </c>
      <c r="AI552">
        <v>84783</v>
      </c>
      <c r="AJ552" s="225" t="s">
        <v>4217</v>
      </c>
      <c r="AK552">
        <v>1617532</v>
      </c>
      <c r="AL552">
        <v>1473704.8340475005</v>
      </c>
      <c r="AM552" t="s">
        <v>16698</v>
      </c>
    </row>
    <row r="553" spans="1:39" x14ac:dyDescent="0.35">
      <c r="A553" s="1"/>
      <c r="B553" s="1"/>
      <c r="C553" s="1"/>
      <c r="D553" s="1"/>
      <c r="E553" s="1" t="s">
        <v>5311</v>
      </c>
      <c r="F553" s="2">
        <v>45226</v>
      </c>
      <c r="G553" s="3">
        <v>50617</v>
      </c>
      <c r="H553" s="1"/>
      <c r="I553" s="1"/>
      <c r="J553" s="1" t="s">
        <v>5312</v>
      </c>
      <c r="K553" s="2">
        <v>44438</v>
      </c>
      <c r="L553" s="1" t="s">
        <v>4214</v>
      </c>
      <c r="M553" s="122"/>
      <c r="N553" s="1" t="s">
        <v>4208</v>
      </c>
      <c r="O553" s="1" t="s">
        <v>4274</v>
      </c>
      <c r="P553" s="1">
        <v>7832</v>
      </c>
      <c r="Q553" s="123">
        <v>2282898</v>
      </c>
      <c r="S553" s="123">
        <v>1268203.0597015887</v>
      </c>
      <c r="T553" s="123">
        <v>725428.7554167225</v>
      </c>
      <c r="W553" s="1"/>
      <c r="Z553" s="225" t="s">
        <v>4905</v>
      </c>
      <c r="AA553" s="226">
        <v>44839</v>
      </c>
      <c r="AB553" s="225" t="s">
        <v>4198</v>
      </c>
      <c r="AC553" s="225" t="s">
        <v>4220</v>
      </c>
      <c r="AD553" s="225" t="s">
        <v>4204</v>
      </c>
      <c r="AE553">
        <v>6873</v>
      </c>
      <c r="AF553">
        <v>2030548</v>
      </c>
      <c r="AG553">
        <v>798468.16531663586</v>
      </c>
      <c r="AH553">
        <v>435566.24963252782</v>
      </c>
      <c r="AI553">
        <v>0</v>
      </c>
      <c r="AJ553" s="225" t="s">
        <v>4199</v>
      </c>
      <c r="AK553">
        <v>2030548</v>
      </c>
      <c r="AL553">
        <v>1667646.0843158921</v>
      </c>
      <c r="AM553" t="s">
        <v>16698</v>
      </c>
    </row>
    <row r="554" spans="1:39" x14ac:dyDescent="0.35">
      <c r="A554" s="1"/>
      <c r="B554" s="1"/>
      <c r="C554" s="1"/>
      <c r="D554" s="1"/>
      <c r="E554" s="1" t="s">
        <v>4674</v>
      </c>
      <c r="F554" s="2">
        <v>44523</v>
      </c>
      <c r="G554" s="3">
        <v>72532</v>
      </c>
      <c r="H554" s="1"/>
      <c r="I554" s="1"/>
      <c r="J554" s="1" t="s">
        <v>5313</v>
      </c>
      <c r="K554" s="2">
        <v>45117</v>
      </c>
      <c r="L554" s="1" t="s">
        <v>4202</v>
      </c>
      <c r="M554" s="122"/>
      <c r="N554" s="1" t="s">
        <v>4220</v>
      </c>
      <c r="O554" s="1" t="s">
        <v>4309</v>
      </c>
      <c r="P554" s="1">
        <v>7730</v>
      </c>
      <c r="Q554" s="123">
        <v>287313</v>
      </c>
      <c r="S554" s="123">
        <v>133385.52043110822</v>
      </c>
      <c r="T554" s="123">
        <v>73042.977202012946</v>
      </c>
      <c r="W554" s="1"/>
      <c r="Z554" s="225" t="s">
        <v>4906</v>
      </c>
      <c r="AA554" s="226">
        <v>45401</v>
      </c>
      <c r="AB554" s="225" t="s">
        <v>4198</v>
      </c>
      <c r="AC554" s="225" t="s">
        <v>4203</v>
      </c>
      <c r="AD554" s="225" t="s">
        <v>4209</v>
      </c>
      <c r="AE554">
        <v>7733</v>
      </c>
      <c r="AF554">
        <v>1324305</v>
      </c>
      <c r="AG554">
        <v>1323839.4640249684</v>
      </c>
      <c r="AH554">
        <v>295819.35254523304</v>
      </c>
      <c r="AI554">
        <v>39237</v>
      </c>
      <c r="AJ554" s="225" t="s">
        <v>4199</v>
      </c>
      <c r="AK554">
        <v>1285068</v>
      </c>
      <c r="AL554">
        <v>296284.88852026459</v>
      </c>
      <c r="AM554" t="s">
        <v>16698</v>
      </c>
    </row>
    <row r="555" spans="1:39" x14ac:dyDescent="0.35">
      <c r="A555" s="1"/>
      <c r="B555" s="1"/>
      <c r="C555" s="1"/>
      <c r="D555" s="1"/>
      <c r="E555" s="1" t="s">
        <v>5314</v>
      </c>
      <c r="F555" s="2">
        <v>44260</v>
      </c>
      <c r="G555" s="3">
        <v>42351</v>
      </c>
      <c r="H555" s="1"/>
      <c r="I555" s="1"/>
      <c r="J555" s="1" t="s">
        <v>5315</v>
      </c>
      <c r="K555" s="2">
        <v>45331</v>
      </c>
      <c r="L555" s="1" t="s">
        <v>4214</v>
      </c>
      <c r="M555" s="122"/>
      <c r="N555" s="1" t="s">
        <v>4208</v>
      </c>
      <c r="O555" s="1" t="s">
        <v>4231</v>
      </c>
      <c r="P555" s="1">
        <v>9012</v>
      </c>
      <c r="Q555" s="123">
        <v>2134822</v>
      </c>
      <c r="S555" s="123">
        <v>1396840.3258161412</v>
      </c>
      <c r="T555" s="123">
        <v>36739.238265789369</v>
      </c>
      <c r="W555" s="1"/>
      <c r="Z555" s="225" t="s">
        <v>4908</v>
      </c>
      <c r="AA555" s="226">
        <v>44048</v>
      </c>
      <c r="AB555" s="225" t="s">
        <v>4198</v>
      </c>
      <c r="AC555" s="225" t="s">
        <v>4203</v>
      </c>
      <c r="AD555" s="225" t="s">
        <v>4224</v>
      </c>
      <c r="AE555">
        <v>6615</v>
      </c>
      <c r="AF555">
        <v>2215069</v>
      </c>
      <c r="AG555">
        <v>592328.31184999913</v>
      </c>
      <c r="AH555">
        <v>663280.2672922014</v>
      </c>
      <c r="AI555">
        <v>43929</v>
      </c>
      <c r="AJ555" s="225" t="s">
        <v>4199</v>
      </c>
      <c r="AK555">
        <v>2171140</v>
      </c>
      <c r="AL555">
        <v>2286020.9554422023</v>
      </c>
      <c r="AM555" t="s">
        <v>16698</v>
      </c>
    </row>
    <row r="556" spans="1:39" x14ac:dyDescent="0.35">
      <c r="A556" s="1"/>
      <c r="B556" s="1"/>
      <c r="C556" s="1"/>
      <c r="D556" s="1"/>
      <c r="E556" s="1" t="s">
        <v>5316</v>
      </c>
      <c r="F556" s="2">
        <v>44261</v>
      </c>
      <c r="G556" s="3">
        <v>71732</v>
      </c>
      <c r="H556" s="1"/>
      <c r="I556" s="1"/>
      <c r="J556" s="1" t="s">
        <v>5317</v>
      </c>
      <c r="K556" s="2">
        <v>45049</v>
      </c>
      <c r="L556" s="1" t="s">
        <v>4202</v>
      </c>
      <c r="M556" s="122"/>
      <c r="N556" s="1" t="s">
        <v>4203</v>
      </c>
      <c r="O556" s="1" t="s">
        <v>4231</v>
      </c>
      <c r="P556" s="1">
        <v>7124</v>
      </c>
      <c r="Q556" s="123">
        <v>805675</v>
      </c>
      <c r="S556" s="123">
        <v>680302.54912727815</v>
      </c>
      <c r="T556" s="123">
        <v>38203.10208689799</v>
      </c>
      <c r="W556" s="1"/>
      <c r="Z556" s="225" t="s">
        <v>4907</v>
      </c>
      <c r="AA556" s="226">
        <v>44603</v>
      </c>
      <c r="AB556" s="225" t="s">
        <v>4202</v>
      </c>
      <c r="AC556" s="225" t="s">
        <v>4203</v>
      </c>
      <c r="AD556" s="225" t="s">
        <v>4439</v>
      </c>
      <c r="AE556">
        <v>7405</v>
      </c>
      <c r="AF556">
        <v>2487357</v>
      </c>
      <c r="AG556">
        <v>895670.28760742198</v>
      </c>
      <c r="AH556">
        <v>78416.565196472278</v>
      </c>
      <c r="AI556">
        <v>16285</v>
      </c>
      <c r="AJ556" s="225" t="s">
        <v>4232</v>
      </c>
      <c r="AK556">
        <v>2471072</v>
      </c>
      <c r="AL556">
        <v>1670103.2775890501</v>
      </c>
      <c r="AM556" t="s">
        <v>16698</v>
      </c>
    </row>
    <row r="557" spans="1:39" x14ac:dyDescent="0.35">
      <c r="A557" s="1"/>
      <c r="B557" s="1"/>
      <c r="C557" s="1"/>
      <c r="D557" s="1"/>
      <c r="E557" s="1" t="s">
        <v>5318</v>
      </c>
      <c r="F557" s="2">
        <v>44781</v>
      </c>
      <c r="G557" s="3">
        <v>99523</v>
      </c>
      <c r="H557" s="1"/>
      <c r="I557" s="1"/>
      <c r="J557" s="1" t="s">
        <v>5319</v>
      </c>
      <c r="K557" s="2">
        <v>44894</v>
      </c>
      <c r="L557" s="1" t="s">
        <v>4214</v>
      </c>
      <c r="M557" s="122"/>
      <c r="N557" s="1" t="s">
        <v>4220</v>
      </c>
      <c r="O557" s="1" t="s">
        <v>4439</v>
      </c>
      <c r="P557" s="1">
        <v>6653</v>
      </c>
      <c r="Q557" s="123">
        <v>2436591</v>
      </c>
      <c r="S557" s="123">
        <v>1450363.1005053199</v>
      </c>
      <c r="T557" s="123">
        <v>126787.39649937661</v>
      </c>
      <c r="W557" s="1"/>
      <c r="Z557" s="225" t="s">
        <v>4910</v>
      </c>
      <c r="AA557" s="226">
        <v>44207</v>
      </c>
      <c r="AB557" s="225" t="s">
        <v>4214</v>
      </c>
      <c r="AC557" s="225" t="s">
        <v>4203</v>
      </c>
      <c r="AD557" s="225" t="s">
        <v>4359</v>
      </c>
      <c r="AE557">
        <v>5694</v>
      </c>
      <c r="AF557">
        <v>678779</v>
      </c>
      <c r="AG557">
        <v>393542.25438717374</v>
      </c>
      <c r="AH557">
        <v>137012.63886938061</v>
      </c>
      <c r="AI557">
        <v>0</v>
      </c>
      <c r="AJ557" s="225" t="s">
        <v>4211</v>
      </c>
      <c r="AK557">
        <v>678779</v>
      </c>
      <c r="AL557">
        <v>422249.38448220689</v>
      </c>
      <c r="AM557" t="s">
        <v>16698</v>
      </c>
    </row>
    <row r="558" spans="1:39" x14ac:dyDescent="0.35">
      <c r="A558" s="1"/>
      <c r="B558" s="1"/>
      <c r="C558" s="1"/>
      <c r="D558" s="1"/>
      <c r="E558" s="1" t="s">
        <v>5320</v>
      </c>
      <c r="F558" s="2">
        <v>44280</v>
      </c>
      <c r="G558" s="3">
        <v>76102</v>
      </c>
      <c r="H558" s="1"/>
      <c r="I558" s="1"/>
      <c r="J558" s="1" t="s">
        <v>5321</v>
      </c>
      <c r="K558" s="2">
        <v>45150</v>
      </c>
      <c r="L558" s="1" t="s">
        <v>4198</v>
      </c>
      <c r="M558" s="122"/>
      <c r="N558" s="1" t="s">
        <v>4203</v>
      </c>
      <c r="O558" s="1" t="s">
        <v>4372</v>
      </c>
      <c r="P558" s="1">
        <v>6731</v>
      </c>
      <c r="Q558" s="123">
        <v>1221009</v>
      </c>
      <c r="S558" s="123">
        <v>455914.12686574605</v>
      </c>
      <c r="T558" s="123">
        <v>153062.71743031498</v>
      </c>
      <c r="W558" s="1"/>
      <c r="Z558" s="225" t="s">
        <v>4909</v>
      </c>
      <c r="AA558" s="226">
        <v>45223</v>
      </c>
      <c r="AB558" s="225" t="s">
        <v>4210</v>
      </c>
      <c r="AC558" s="225" t="s">
        <v>4220</v>
      </c>
      <c r="AD558" s="225" t="s">
        <v>4265</v>
      </c>
      <c r="AE558">
        <v>8107</v>
      </c>
      <c r="AF558">
        <v>1596336</v>
      </c>
      <c r="AG558">
        <v>654167.93191622302</v>
      </c>
      <c r="AH558">
        <v>145954.57524937546</v>
      </c>
      <c r="AI558">
        <v>29716</v>
      </c>
      <c r="AJ558" s="225" t="s">
        <v>4211</v>
      </c>
      <c r="AK558">
        <v>1566620</v>
      </c>
      <c r="AL558">
        <v>1088122.6433331524</v>
      </c>
      <c r="AM558" t="s">
        <v>16698</v>
      </c>
    </row>
    <row r="559" spans="1:39" x14ac:dyDescent="0.35">
      <c r="A559" s="1"/>
      <c r="B559" s="1"/>
      <c r="C559" s="1"/>
      <c r="D559" s="1"/>
      <c r="E559" s="1" t="s">
        <v>5322</v>
      </c>
      <c r="F559" s="2">
        <v>45414</v>
      </c>
      <c r="G559" s="3">
        <v>37664</v>
      </c>
      <c r="H559" s="1"/>
      <c r="I559" s="1"/>
      <c r="J559" s="1" t="s">
        <v>5323</v>
      </c>
      <c r="K559" s="2">
        <v>45407</v>
      </c>
      <c r="L559" s="1" t="s">
        <v>4202</v>
      </c>
      <c r="M559" s="122"/>
      <c r="N559" s="1" t="s">
        <v>4208</v>
      </c>
      <c r="O559" s="1" t="s">
        <v>4328</v>
      </c>
      <c r="P559" s="1">
        <v>7073</v>
      </c>
      <c r="Q559" s="123">
        <v>955172</v>
      </c>
      <c r="S559" s="123">
        <v>371553.11264580296</v>
      </c>
      <c r="T559" s="123">
        <v>283360.26313974097</v>
      </c>
      <c r="W559" s="1"/>
      <c r="Z559" s="225" t="s">
        <v>4912</v>
      </c>
      <c r="AA559" s="226">
        <v>44197</v>
      </c>
      <c r="AB559" s="225" t="s">
        <v>4216</v>
      </c>
      <c r="AC559" s="225" t="s">
        <v>4208</v>
      </c>
      <c r="AD559" s="225" t="s">
        <v>4474</v>
      </c>
      <c r="AE559">
        <v>6096</v>
      </c>
      <c r="AF559">
        <v>1355012</v>
      </c>
      <c r="AG559">
        <v>339621.42659353086</v>
      </c>
      <c r="AH559">
        <v>339603.89394133055</v>
      </c>
      <c r="AI559">
        <v>15816</v>
      </c>
      <c r="AJ559" s="225" t="s">
        <v>4217</v>
      </c>
      <c r="AK559">
        <v>1339196</v>
      </c>
      <c r="AL559">
        <v>1354994.4673477996</v>
      </c>
      <c r="AM559" t="s">
        <v>16698</v>
      </c>
    </row>
    <row r="560" spans="1:39" x14ac:dyDescent="0.35">
      <c r="A560" s="1"/>
      <c r="B560" s="1"/>
      <c r="C560" s="1"/>
      <c r="D560" s="1"/>
      <c r="E560" s="1" t="s">
        <v>5324</v>
      </c>
      <c r="F560" s="2">
        <v>44392</v>
      </c>
      <c r="G560" s="3">
        <v>82535</v>
      </c>
      <c r="H560" s="1"/>
      <c r="I560" s="1"/>
      <c r="J560" s="1" t="s">
        <v>5325</v>
      </c>
      <c r="K560" s="2">
        <v>44425</v>
      </c>
      <c r="L560" s="1" t="s">
        <v>4202</v>
      </c>
      <c r="M560" s="122"/>
      <c r="N560" s="1" t="s">
        <v>4220</v>
      </c>
      <c r="O560" s="1" t="s">
        <v>4333</v>
      </c>
      <c r="P560" s="1">
        <v>5690</v>
      </c>
      <c r="Q560" s="123">
        <v>743476</v>
      </c>
      <c r="S560" s="123">
        <v>372239.04939916125</v>
      </c>
      <c r="T560" s="123">
        <v>112769.34691734851</v>
      </c>
      <c r="W560" s="1"/>
      <c r="Z560" s="225" t="s">
        <v>4911</v>
      </c>
      <c r="AA560" s="226">
        <v>43903</v>
      </c>
      <c r="AB560" s="225" t="s">
        <v>4236</v>
      </c>
      <c r="AC560" s="225" t="s">
        <v>4208</v>
      </c>
      <c r="AD560" s="225" t="s">
        <v>4419</v>
      </c>
      <c r="AE560">
        <v>6783</v>
      </c>
      <c r="AF560">
        <v>614194</v>
      </c>
      <c r="AG560">
        <v>119248.8244463567</v>
      </c>
      <c r="AH560">
        <v>179931.63631029322</v>
      </c>
      <c r="AI560">
        <v>70823</v>
      </c>
      <c r="AJ560" s="225" t="s">
        <v>4232</v>
      </c>
      <c r="AK560">
        <v>543371</v>
      </c>
      <c r="AL560">
        <v>674876.81186393648</v>
      </c>
      <c r="AM560" t="s">
        <v>16698</v>
      </c>
    </row>
    <row r="561" spans="1:39" x14ac:dyDescent="0.35">
      <c r="A561" s="1"/>
      <c r="B561" s="1"/>
      <c r="C561" s="1"/>
      <c r="D561" s="1"/>
      <c r="E561" s="1" t="s">
        <v>5326</v>
      </c>
      <c r="F561" s="2">
        <v>44799</v>
      </c>
      <c r="G561" s="3">
        <v>10489</v>
      </c>
      <c r="H561" s="1"/>
      <c r="I561" s="1"/>
      <c r="J561" s="1" t="s">
        <v>4707</v>
      </c>
      <c r="K561" s="2">
        <v>44856</v>
      </c>
      <c r="L561" s="1" t="s">
        <v>4210</v>
      </c>
      <c r="M561" s="122"/>
      <c r="N561" s="1" t="s">
        <v>4203</v>
      </c>
      <c r="O561" s="1" t="s">
        <v>4456</v>
      </c>
      <c r="P561" s="1">
        <v>6737</v>
      </c>
      <c r="Q561" s="123">
        <v>1973305</v>
      </c>
      <c r="S561" s="123">
        <v>405449.67968507158</v>
      </c>
      <c r="T561" s="123">
        <v>333011.80775035621</v>
      </c>
      <c r="W561" s="1"/>
      <c r="Z561" s="225" t="s">
        <v>4914</v>
      </c>
      <c r="AA561" s="226">
        <v>45415</v>
      </c>
      <c r="AB561" s="225" t="s">
        <v>4210</v>
      </c>
      <c r="AC561" s="225" t="s">
        <v>4220</v>
      </c>
      <c r="AD561" s="225" t="s">
        <v>4312</v>
      </c>
      <c r="AE561">
        <v>5794</v>
      </c>
      <c r="AF561">
        <v>584219</v>
      </c>
      <c r="AG561">
        <v>333284.12450077257</v>
      </c>
      <c r="AH561">
        <v>109192.6777201041</v>
      </c>
      <c r="AI561">
        <v>0</v>
      </c>
      <c r="AJ561" s="225" t="s">
        <v>4211</v>
      </c>
      <c r="AK561">
        <v>584219</v>
      </c>
      <c r="AL561">
        <v>360127.55321933154</v>
      </c>
      <c r="AM561" t="s">
        <v>16698</v>
      </c>
    </row>
    <row r="562" spans="1:39" x14ac:dyDescent="0.35">
      <c r="A562" s="1"/>
      <c r="B562" s="1"/>
      <c r="C562" s="1"/>
      <c r="D562" s="1"/>
      <c r="E562" s="1" t="s">
        <v>5327</v>
      </c>
      <c r="F562" s="2">
        <v>44801</v>
      </c>
      <c r="G562" s="3">
        <v>69746</v>
      </c>
      <c r="H562" s="1"/>
      <c r="I562" s="1"/>
      <c r="J562" s="1" t="s">
        <v>5328</v>
      </c>
      <c r="K562" s="2">
        <v>44541</v>
      </c>
      <c r="L562" s="1" t="s">
        <v>4214</v>
      </c>
      <c r="M562" s="122"/>
      <c r="N562" s="1" t="s">
        <v>4208</v>
      </c>
      <c r="O562" s="1" t="s">
        <v>4333</v>
      </c>
      <c r="P562" s="1">
        <v>6557</v>
      </c>
      <c r="Q562" s="123">
        <v>410312</v>
      </c>
      <c r="S562" s="123">
        <v>148233.26234532852</v>
      </c>
      <c r="T562" s="123">
        <v>30750.412215164859</v>
      </c>
      <c r="W562" s="1"/>
      <c r="Z562" s="225" t="s">
        <v>4913</v>
      </c>
      <c r="AA562" s="226">
        <v>44836</v>
      </c>
      <c r="AB562" s="225" t="s">
        <v>4202</v>
      </c>
      <c r="AC562" s="225" t="s">
        <v>4203</v>
      </c>
      <c r="AD562" s="225" t="s">
        <v>4302</v>
      </c>
      <c r="AE562">
        <v>7345</v>
      </c>
      <c r="AF562">
        <v>685375</v>
      </c>
      <c r="AG562">
        <v>60127.542701128448</v>
      </c>
      <c r="AH562">
        <v>146596.17679430448</v>
      </c>
      <c r="AI562">
        <v>92650</v>
      </c>
      <c r="AJ562" s="225" t="s">
        <v>4232</v>
      </c>
      <c r="AK562">
        <v>592725</v>
      </c>
      <c r="AL562">
        <v>771843.63409317611</v>
      </c>
      <c r="AM562" t="s">
        <v>16698</v>
      </c>
    </row>
    <row r="563" spans="1:39" x14ac:dyDescent="0.35">
      <c r="A563" s="1"/>
      <c r="B563" s="1"/>
      <c r="C563" s="1"/>
      <c r="D563" s="1"/>
      <c r="E563" s="1" t="s">
        <v>5329</v>
      </c>
      <c r="F563" s="2">
        <v>44335</v>
      </c>
      <c r="G563" s="3">
        <v>77666</v>
      </c>
      <c r="H563" s="1"/>
      <c r="I563" s="1"/>
      <c r="J563" s="1" t="s">
        <v>5330</v>
      </c>
      <c r="K563" s="2">
        <v>44768</v>
      </c>
      <c r="L563" s="1" t="s">
        <v>4214</v>
      </c>
      <c r="M563" s="122"/>
      <c r="N563" s="1" t="s">
        <v>4208</v>
      </c>
      <c r="O563" s="1" t="s">
        <v>4400</v>
      </c>
      <c r="P563" s="1">
        <v>9236</v>
      </c>
      <c r="Q563" s="123">
        <v>844268</v>
      </c>
      <c r="S563" s="123">
        <v>677708.42109089624</v>
      </c>
      <c r="T563" s="123">
        <v>260403.77007270895</v>
      </c>
      <c r="W563" s="1"/>
      <c r="Z563" s="225" t="s">
        <v>4916</v>
      </c>
      <c r="AA563" s="226">
        <v>44361</v>
      </c>
      <c r="AB563" s="225" t="s">
        <v>4202</v>
      </c>
      <c r="AC563" s="225" t="s">
        <v>4220</v>
      </c>
      <c r="AD563" s="225" t="s">
        <v>4254</v>
      </c>
      <c r="AE563">
        <v>8585</v>
      </c>
      <c r="AF563">
        <v>580193</v>
      </c>
      <c r="AG563">
        <v>245769.88105157198</v>
      </c>
      <c r="AH563">
        <v>9126.2288806993256</v>
      </c>
      <c r="AI563">
        <v>44276</v>
      </c>
      <c r="AJ563" s="225" t="s">
        <v>4232</v>
      </c>
      <c r="AK563">
        <v>535917</v>
      </c>
      <c r="AL563">
        <v>343549.34782912733</v>
      </c>
      <c r="AM563" t="s">
        <v>16698</v>
      </c>
    </row>
    <row r="564" spans="1:39" x14ac:dyDescent="0.35">
      <c r="A564" s="1"/>
      <c r="B564" s="1"/>
      <c r="C564" s="1"/>
      <c r="D564" s="1"/>
      <c r="E564" s="1" t="s">
        <v>5331</v>
      </c>
      <c r="F564" s="2">
        <v>45322</v>
      </c>
      <c r="G564" s="3">
        <v>54965</v>
      </c>
      <c r="H564" s="1"/>
      <c r="I564" s="1"/>
      <c r="J564" s="1" t="s">
        <v>5332</v>
      </c>
      <c r="K564" s="2">
        <v>45197</v>
      </c>
      <c r="L564" s="1" t="s">
        <v>4210</v>
      </c>
      <c r="M564" s="122"/>
      <c r="N564" s="1" t="s">
        <v>4220</v>
      </c>
      <c r="O564" s="1" t="s">
        <v>4245</v>
      </c>
      <c r="P564" s="1">
        <v>9455</v>
      </c>
      <c r="Q564" s="123">
        <v>2070219</v>
      </c>
      <c r="S564" s="123">
        <v>151397.00321275293</v>
      </c>
      <c r="T564" s="123">
        <v>77569.523368412585</v>
      </c>
      <c r="W564" s="1"/>
      <c r="Z564" s="225" t="s">
        <v>4915</v>
      </c>
      <c r="AA564" s="226">
        <v>44203</v>
      </c>
      <c r="AB564" s="225" t="s">
        <v>4205</v>
      </c>
      <c r="AC564" s="225" t="s">
        <v>4208</v>
      </c>
      <c r="AD564" s="225" t="s">
        <v>4209</v>
      </c>
      <c r="AE564">
        <v>8764</v>
      </c>
      <c r="AF564">
        <v>1910412</v>
      </c>
      <c r="AG564">
        <v>1692251.9642628639</v>
      </c>
      <c r="AH564">
        <v>66770.452184608017</v>
      </c>
      <c r="AI564">
        <v>27196</v>
      </c>
      <c r="AJ564" s="225" t="s">
        <v>4199</v>
      </c>
      <c r="AK564">
        <v>1883216</v>
      </c>
      <c r="AL564">
        <v>284930.48792174418</v>
      </c>
      <c r="AM564" t="s">
        <v>16698</v>
      </c>
    </row>
    <row r="565" spans="1:39" x14ac:dyDescent="0.35">
      <c r="A565" s="1"/>
      <c r="B565" s="1"/>
      <c r="C565" s="1"/>
      <c r="D565" s="1"/>
      <c r="E565" s="1" t="s">
        <v>4213</v>
      </c>
      <c r="F565" s="2">
        <v>44608</v>
      </c>
      <c r="G565" s="3">
        <v>56865</v>
      </c>
      <c r="H565" s="1"/>
      <c r="I565" s="1"/>
      <c r="J565" s="1" t="s">
        <v>5024</v>
      </c>
      <c r="K565" s="2">
        <v>44362</v>
      </c>
      <c r="L565" s="1" t="s">
        <v>4216</v>
      </c>
      <c r="M565" s="122"/>
      <c r="N565" s="1" t="s">
        <v>4208</v>
      </c>
      <c r="O565" s="1" t="s">
        <v>4439</v>
      </c>
      <c r="P565" s="1">
        <v>6029</v>
      </c>
      <c r="Q565" s="123">
        <v>1227355</v>
      </c>
      <c r="S565" s="123">
        <v>1162856.9985838868</v>
      </c>
      <c r="T565" s="123">
        <v>320345.34804487397</v>
      </c>
      <c r="W565" s="1"/>
      <c r="Z565" s="225" t="s">
        <v>4918</v>
      </c>
      <c r="AA565" s="226">
        <v>45330</v>
      </c>
      <c r="AB565" s="225" t="s">
        <v>4216</v>
      </c>
      <c r="AC565" s="225" t="s">
        <v>4208</v>
      </c>
      <c r="AD565" s="225" t="s">
        <v>4377</v>
      </c>
      <c r="AE565">
        <v>7002</v>
      </c>
      <c r="AF565">
        <v>741268</v>
      </c>
      <c r="AG565">
        <v>434421.80342175491</v>
      </c>
      <c r="AH565">
        <v>88103.052752900563</v>
      </c>
      <c r="AI565">
        <v>44374</v>
      </c>
      <c r="AJ565" s="225" t="s">
        <v>4217</v>
      </c>
      <c r="AK565">
        <v>696894</v>
      </c>
      <c r="AL565">
        <v>394949.24933114566</v>
      </c>
      <c r="AM565" t="s">
        <v>16698</v>
      </c>
    </row>
    <row r="566" spans="1:39" x14ac:dyDescent="0.35">
      <c r="A566" s="1"/>
      <c r="B566" s="1"/>
      <c r="C566" s="1"/>
      <c r="D566" s="1"/>
      <c r="E566" s="1" t="s">
        <v>5333</v>
      </c>
      <c r="F566" s="2">
        <v>44192</v>
      </c>
      <c r="G566" s="3">
        <v>11223</v>
      </c>
      <c r="H566" s="1"/>
      <c r="I566" s="1"/>
      <c r="J566" s="1" t="s">
        <v>5334</v>
      </c>
      <c r="K566" s="2">
        <v>44045</v>
      </c>
      <c r="L566" s="1" t="s">
        <v>4216</v>
      </c>
      <c r="M566" s="122"/>
      <c r="N566" s="1" t="s">
        <v>4220</v>
      </c>
      <c r="O566" s="1" t="s">
        <v>4494</v>
      </c>
      <c r="P566" s="1">
        <v>7706</v>
      </c>
      <c r="Q566" s="123">
        <v>785718</v>
      </c>
      <c r="S566" s="123">
        <v>732119.70932304964</v>
      </c>
      <c r="T566" s="123">
        <v>144692.70602977695</v>
      </c>
      <c r="W566" s="1"/>
      <c r="Z566" s="225" t="s">
        <v>4919</v>
      </c>
      <c r="AA566" s="226">
        <v>45389</v>
      </c>
      <c r="AB566" s="225" t="s">
        <v>4236</v>
      </c>
      <c r="AC566" s="225" t="s">
        <v>4203</v>
      </c>
      <c r="AD566" s="225" t="s">
        <v>4372</v>
      </c>
      <c r="AE566">
        <v>8145</v>
      </c>
      <c r="AF566">
        <v>1124032</v>
      </c>
      <c r="AG566">
        <v>631033.40133620612</v>
      </c>
      <c r="AH566">
        <v>192118.65370512463</v>
      </c>
      <c r="AI566">
        <v>59861</v>
      </c>
      <c r="AJ566" s="225" t="s">
        <v>4232</v>
      </c>
      <c r="AK566">
        <v>1064171</v>
      </c>
      <c r="AL566">
        <v>685117.2523689185</v>
      </c>
      <c r="AM566" t="s">
        <v>16698</v>
      </c>
    </row>
    <row r="567" spans="1:39" x14ac:dyDescent="0.35">
      <c r="A567" s="1"/>
      <c r="B567" s="1"/>
      <c r="C567" s="1"/>
      <c r="D567" s="1"/>
      <c r="E567" s="1" t="s">
        <v>5335</v>
      </c>
      <c r="F567" s="2">
        <v>44181</v>
      </c>
      <c r="G567" s="3">
        <v>25607</v>
      </c>
      <c r="H567" s="1"/>
      <c r="I567" s="1"/>
      <c r="J567" s="1" t="s">
        <v>5336</v>
      </c>
      <c r="K567" s="2">
        <v>44793</v>
      </c>
      <c r="L567" s="1" t="s">
        <v>4216</v>
      </c>
      <c r="M567" s="122"/>
      <c r="N567" s="1" t="s">
        <v>4220</v>
      </c>
      <c r="O567" s="1" t="s">
        <v>4299</v>
      </c>
      <c r="P567" s="1">
        <v>9053</v>
      </c>
      <c r="Q567" s="123">
        <v>447320</v>
      </c>
      <c r="S567" s="123">
        <v>61078.982544665938</v>
      </c>
      <c r="T567" s="123">
        <v>35489.759564215346</v>
      </c>
      <c r="W567" s="1"/>
      <c r="Z567" s="225" t="s">
        <v>4921</v>
      </c>
      <c r="AA567" s="226">
        <v>45181</v>
      </c>
      <c r="AB567" s="225" t="s">
        <v>4198</v>
      </c>
      <c r="AC567" s="225" t="s">
        <v>4203</v>
      </c>
      <c r="AD567" s="225" t="s">
        <v>4302</v>
      </c>
      <c r="AE567">
        <v>6031</v>
      </c>
      <c r="AF567">
        <v>2026213</v>
      </c>
      <c r="AG567">
        <v>945494.26197830809</v>
      </c>
      <c r="AH567">
        <v>319171.93175012054</v>
      </c>
      <c r="AI567">
        <v>0</v>
      </c>
      <c r="AJ567" s="225" t="s">
        <v>4199</v>
      </c>
      <c r="AK567">
        <v>2026213</v>
      </c>
      <c r="AL567">
        <v>1399890.6697718124</v>
      </c>
      <c r="AM567" t="s">
        <v>16698</v>
      </c>
    </row>
    <row r="568" spans="1:39" x14ac:dyDescent="0.35">
      <c r="A568" s="1"/>
      <c r="B568" s="1"/>
      <c r="C568" s="1"/>
      <c r="D568" s="1"/>
      <c r="E568" s="1" t="s">
        <v>5337</v>
      </c>
      <c r="F568" s="2">
        <v>45151</v>
      </c>
      <c r="G568" s="3">
        <v>81805</v>
      </c>
      <c r="H568" s="1"/>
      <c r="I568" s="1"/>
      <c r="J568" s="1" t="s">
        <v>5338</v>
      </c>
      <c r="K568" s="2">
        <v>44641</v>
      </c>
      <c r="L568" s="1" t="s">
        <v>4210</v>
      </c>
      <c r="M568" s="122"/>
      <c r="N568" s="1" t="s">
        <v>4203</v>
      </c>
      <c r="O568" s="1" t="s">
        <v>4209</v>
      </c>
      <c r="P568" s="1">
        <v>8381</v>
      </c>
      <c r="Q568" s="123">
        <v>2369685</v>
      </c>
      <c r="S568" s="123">
        <v>1014583.0141482671</v>
      </c>
      <c r="T568" s="123">
        <v>341192.28010947211</v>
      </c>
      <c r="W568" s="1"/>
      <c r="Z568" s="225" t="s">
        <v>4923</v>
      </c>
      <c r="AA568" s="226">
        <v>44169</v>
      </c>
      <c r="AB568" s="225" t="s">
        <v>4202</v>
      </c>
      <c r="AC568" s="225" t="s">
        <v>4208</v>
      </c>
      <c r="AD568" s="225" t="s">
        <v>4302</v>
      </c>
      <c r="AE568">
        <v>6376</v>
      </c>
      <c r="AF568">
        <v>1846780</v>
      </c>
      <c r="AG568">
        <v>1128794.2745271281</v>
      </c>
      <c r="AH568">
        <v>289769.1033821798</v>
      </c>
      <c r="AI568">
        <v>0</v>
      </c>
      <c r="AJ568" s="225" t="s">
        <v>4232</v>
      </c>
      <c r="AK568">
        <v>1846780</v>
      </c>
      <c r="AL568">
        <v>1007754.8288550517</v>
      </c>
      <c r="AM568" t="s">
        <v>16698</v>
      </c>
    </row>
    <row r="569" spans="1:39" x14ac:dyDescent="0.35">
      <c r="A569" s="1"/>
      <c r="B569" s="1"/>
      <c r="C569" s="1"/>
      <c r="D569" s="1"/>
      <c r="E569" s="1" t="s">
        <v>5339</v>
      </c>
      <c r="F569" s="2">
        <v>45248</v>
      </c>
      <c r="G569" s="3">
        <v>32904</v>
      </c>
      <c r="H569" s="1"/>
      <c r="I569" s="1"/>
      <c r="J569" s="1" t="s">
        <v>5340</v>
      </c>
      <c r="K569" s="2">
        <v>45397</v>
      </c>
      <c r="L569" s="1" t="s">
        <v>4198</v>
      </c>
      <c r="M569" s="122"/>
      <c r="N569" s="1" t="s">
        <v>4208</v>
      </c>
      <c r="O569" s="1" t="s">
        <v>4328</v>
      </c>
      <c r="P569" s="1">
        <v>9045</v>
      </c>
      <c r="Q569" s="123">
        <v>278559</v>
      </c>
      <c r="S569" s="123">
        <v>39199.941233629259</v>
      </c>
      <c r="T569" s="123">
        <v>60099.92591345439</v>
      </c>
      <c r="W569" s="1"/>
      <c r="Z569" s="225" t="s">
        <v>4925</v>
      </c>
      <c r="AA569" s="226">
        <v>44700</v>
      </c>
      <c r="AB569" s="225" t="s">
        <v>4214</v>
      </c>
      <c r="AC569" s="225" t="s">
        <v>4203</v>
      </c>
      <c r="AD569" s="225" t="s">
        <v>4277</v>
      </c>
      <c r="AE569">
        <v>8251</v>
      </c>
      <c r="AF569">
        <v>436982</v>
      </c>
      <c r="AG569">
        <v>194309.91024662595</v>
      </c>
      <c r="AH569">
        <v>12443.625806845806</v>
      </c>
      <c r="AI569">
        <v>0</v>
      </c>
      <c r="AJ569" s="225" t="s">
        <v>4211</v>
      </c>
      <c r="AK569">
        <v>436982</v>
      </c>
      <c r="AL569">
        <v>255115.71556021986</v>
      </c>
      <c r="AM569" t="s">
        <v>16698</v>
      </c>
    </row>
    <row r="570" spans="1:39" x14ac:dyDescent="0.35">
      <c r="A570" s="1"/>
      <c r="B570" s="1"/>
      <c r="C570" s="1"/>
      <c r="D570" s="1"/>
      <c r="E570" s="1" t="s">
        <v>5341</v>
      </c>
      <c r="F570" s="2">
        <v>44124</v>
      </c>
      <c r="G570" s="3">
        <v>66668</v>
      </c>
      <c r="H570" s="1"/>
      <c r="I570" s="1"/>
      <c r="J570" s="1" t="s">
        <v>5342</v>
      </c>
      <c r="K570" s="2">
        <v>44324</v>
      </c>
      <c r="L570" s="1" t="s">
        <v>4202</v>
      </c>
      <c r="M570" s="122"/>
      <c r="N570" s="1" t="s">
        <v>4220</v>
      </c>
      <c r="O570" s="1" t="s">
        <v>4284</v>
      </c>
      <c r="P570" s="1">
        <v>6278</v>
      </c>
      <c r="Q570" s="123">
        <v>389608</v>
      </c>
      <c r="S570" s="123">
        <v>96009.999156694073</v>
      </c>
      <c r="T570" s="123">
        <v>108561.58317051273</v>
      </c>
      <c r="W570" s="1"/>
      <c r="Z570" s="225" t="s">
        <v>4924</v>
      </c>
      <c r="AA570" s="226">
        <v>43904</v>
      </c>
      <c r="AB570" s="225" t="s">
        <v>4202</v>
      </c>
      <c r="AC570" s="225" t="s">
        <v>4220</v>
      </c>
      <c r="AD570" s="225" t="s">
        <v>4400</v>
      </c>
      <c r="AE570">
        <v>6740</v>
      </c>
      <c r="AF570">
        <v>279486</v>
      </c>
      <c r="AG570">
        <v>19618.742196851854</v>
      </c>
      <c r="AH570">
        <v>35821.897131384831</v>
      </c>
      <c r="AI570">
        <v>82135</v>
      </c>
      <c r="AJ570" s="225" t="s">
        <v>4232</v>
      </c>
      <c r="AK570">
        <v>197351</v>
      </c>
      <c r="AL570">
        <v>295689.154934533</v>
      </c>
      <c r="AM570" t="s">
        <v>16698</v>
      </c>
    </row>
    <row r="571" spans="1:39" x14ac:dyDescent="0.35">
      <c r="A571" s="1"/>
      <c r="B571" s="1"/>
      <c r="C571" s="1"/>
      <c r="D571" s="1"/>
      <c r="E571" s="1" t="s">
        <v>5343</v>
      </c>
      <c r="F571" s="2">
        <v>44093</v>
      </c>
      <c r="G571" s="3">
        <v>26679</v>
      </c>
      <c r="H571" s="1"/>
      <c r="I571" s="1"/>
      <c r="J571" s="1" t="s">
        <v>5344</v>
      </c>
      <c r="K571" s="2">
        <v>44364</v>
      </c>
      <c r="L571" s="1" t="s">
        <v>4198</v>
      </c>
      <c r="M571" s="122"/>
      <c r="N571" s="1" t="s">
        <v>4203</v>
      </c>
      <c r="O571" s="1" t="s">
        <v>4456</v>
      </c>
      <c r="P571" s="1">
        <v>9017</v>
      </c>
      <c r="Q571" s="123">
        <v>1109457</v>
      </c>
      <c r="S571" s="123">
        <v>1028355.8177649641</v>
      </c>
      <c r="T571" s="123">
        <v>215855.11720949554</v>
      </c>
      <c r="W571" s="1"/>
      <c r="Z571" s="225" t="s">
        <v>4927</v>
      </c>
      <c r="AA571" s="226">
        <v>44037</v>
      </c>
      <c r="AB571" s="225" t="s">
        <v>4202</v>
      </c>
      <c r="AC571" s="225" t="s">
        <v>4208</v>
      </c>
      <c r="AD571" s="225" t="s">
        <v>4215</v>
      </c>
      <c r="AE571">
        <v>7895</v>
      </c>
      <c r="AF571">
        <v>1548981</v>
      </c>
      <c r="AG571">
        <v>420150.19015439774</v>
      </c>
      <c r="AH571">
        <v>222156.61114793329</v>
      </c>
      <c r="AI571">
        <v>17006</v>
      </c>
      <c r="AJ571" s="225" t="s">
        <v>4232</v>
      </c>
      <c r="AK571">
        <v>1531975</v>
      </c>
      <c r="AL571">
        <v>1350987.4209935353</v>
      </c>
      <c r="AM571" t="s">
        <v>16698</v>
      </c>
    </row>
    <row r="572" spans="1:39" x14ac:dyDescent="0.35">
      <c r="A572" s="1"/>
      <c r="B572" s="1"/>
      <c r="C572" s="1"/>
      <c r="D572" s="1"/>
      <c r="E572" s="1" t="s">
        <v>5345</v>
      </c>
      <c r="F572" s="2">
        <v>44236</v>
      </c>
      <c r="G572" s="3">
        <v>95280</v>
      </c>
      <c r="H572" s="1"/>
      <c r="I572" s="1"/>
      <c r="J572" s="1" t="s">
        <v>5346</v>
      </c>
      <c r="K572" s="2">
        <v>45095</v>
      </c>
      <c r="L572" s="1" t="s">
        <v>4210</v>
      </c>
      <c r="M572" s="122"/>
      <c r="N572" s="1" t="s">
        <v>4203</v>
      </c>
      <c r="O572" s="1" t="s">
        <v>4221</v>
      </c>
      <c r="P572" s="1">
        <v>8546</v>
      </c>
      <c r="Q572" s="123">
        <v>1569878</v>
      </c>
      <c r="S572" s="123">
        <v>723031.48171877908</v>
      </c>
      <c r="T572" s="123">
        <v>79289.399567751199</v>
      </c>
      <c r="W572" s="1"/>
      <c r="Z572" s="225" t="s">
        <v>4929</v>
      </c>
      <c r="AA572" s="226">
        <v>44148</v>
      </c>
      <c r="AB572" s="225" t="s">
        <v>4216</v>
      </c>
      <c r="AC572" s="225" t="s">
        <v>4208</v>
      </c>
      <c r="AD572" s="225" t="s">
        <v>4372</v>
      </c>
      <c r="AE572">
        <v>7453</v>
      </c>
      <c r="AF572">
        <v>2362972</v>
      </c>
      <c r="AG572">
        <v>369186.10202197189</v>
      </c>
      <c r="AH572">
        <v>295433.11669496284</v>
      </c>
      <c r="AI572">
        <v>46551</v>
      </c>
      <c r="AJ572" s="225" t="s">
        <v>4217</v>
      </c>
      <c r="AK572">
        <v>2316421</v>
      </c>
      <c r="AL572">
        <v>2289219.0146729909</v>
      </c>
      <c r="AM572" t="s">
        <v>16698</v>
      </c>
    </row>
    <row r="573" spans="1:39" x14ac:dyDescent="0.35">
      <c r="A573" s="1"/>
      <c r="B573" s="1"/>
      <c r="C573" s="1"/>
      <c r="D573" s="1"/>
      <c r="E573" s="1" t="s">
        <v>5347</v>
      </c>
      <c r="F573" s="2">
        <v>45359</v>
      </c>
      <c r="G573" s="3">
        <v>62106</v>
      </c>
      <c r="H573" s="1"/>
      <c r="I573" s="1"/>
      <c r="J573" s="1" t="s">
        <v>5348</v>
      </c>
      <c r="K573" s="2">
        <v>44675</v>
      </c>
      <c r="L573" s="1" t="s">
        <v>4214</v>
      </c>
      <c r="M573" s="122"/>
      <c r="N573" s="1" t="s">
        <v>4208</v>
      </c>
      <c r="O573" s="1" t="s">
        <v>4287</v>
      </c>
      <c r="P573" s="1">
        <v>7058</v>
      </c>
      <c r="Q573" s="123">
        <v>2408974</v>
      </c>
      <c r="S573" s="123">
        <v>417444.6047283801</v>
      </c>
      <c r="T573" s="123">
        <v>586322.09912966948</v>
      </c>
      <c r="W573" s="1"/>
      <c r="Z573" s="225" t="s">
        <v>4928</v>
      </c>
      <c r="AA573" s="226">
        <v>45124</v>
      </c>
      <c r="AB573" s="225" t="s">
        <v>4198</v>
      </c>
      <c r="AC573" s="225" t="s">
        <v>4203</v>
      </c>
      <c r="AD573" s="225" t="s">
        <v>4287</v>
      </c>
      <c r="AE573">
        <v>6546</v>
      </c>
      <c r="AF573">
        <v>2429163</v>
      </c>
      <c r="AG573">
        <v>332730.81262745062</v>
      </c>
      <c r="AH573">
        <v>426571.81562552782</v>
      </c>
      <c r="AI573">
        <v>18622</v>
      </c>
      <c r="AJ573" s="225" t="s">
        <v>4199</v>
      </c>
      <c r="AK573">
        <v>2410541</v>
      </c>
      <c r="AL573">
        <v>2523004.0029980773</v>
      </c>
      <c r="AM573" t="s">
        <v>16698</v>
      </c>
    </row>
    <row r="574" spans="1:39" x14ac:dyDescent="0.35">
      <c r="A574" s="1"/>
      <c r="B574" s="1"/>
      <c r="C574" s="1"/>
      <c r="D574" s="1"/>
      <c r="E574" s="1" t="s">
        <v>5349</v>
      </c>
      <c r="F574" s="2">
        <v>44486</v>
      </c>
      <c r="G574" s="3">
        <v>78088</v>
      </c>
      <c r="H574" s="1"/>
      <c r="I574" s="1"/>
      <c r="J574" s="1" t="s">
        <v>5350</v>
      </c>
      <c r="K574" s="2">
        <v>44841</v>
      </c>
      <c r="L574" s="1" t="s">
        <v>4216</v>
      </c>
      <c r="M574" s="122"/>
      <c r="N574" s="1" t="s">
        <v>4220</v>
      </c>
      <c r="O574" s="1" t="s">
        <v>4296</v>
      </c>
      <c r="P574" s="1">
        <v>7748</v>
      </c>
      <c r="Q574" s="123">
        <v>1200326</v>
      </c>
      <c r="S574" s="123">
        <v>1156804.8946956797</v>
      </c>
      <c r="T574" s="123">
        <v>182656.92242768934</v>
      </c>
      <c r="W574" s="1"/>
      <c r="Z574" s="225" t="s">
        <v>4931</v>
      </c>
      <c r="AA574" s="226">
        <v>45404</v>
      </c>
      <c r="AB574" s="225" t="s">
        <v>4210</v>
      </c>
      <c r="AC574" s="225" t="s">
        <v>4203</v>
      </c>
      <c r="AD574" s="225" t="s">
        <v>4333</v>
      </c>
      <c r="AE574">
        <v>7042</v>
      </c>
      <c r="AF574">
        <v>569004</v>
      </c>
      <c r="AG574">
        <v>147578.47905526822</v>
      </c>
      <c r="AH574">
        <v>182003.03456305843</v>
      </c>
      <c r="AI574">
        <v>49773</v>
      </c>
      <c r="AJ574" s="225" t="s">
        <v>4211</v>
      </c>
      <c r="AK574">
        <v>519231</v>
      </c>
      <c r="AL574">
        <v>603428.55550779018</v>
      </c>
      <c r="AM574" t="s">
        <v>16698</v>
      </c>
    </row>
    <row r="575" spans="1:39" x14ac:dyDescent="0.35">
      <c r="A575" s="1"/>
      <c r="B575" s="1"/>
      <c r="C575" s="1"/>
      <c r="D575" s="1"/>
      <c r="E575" s="1" t="s">
        <v>5351</v>
      </c>
      <c r="F575" s="2">
        <v>44171</v>
      </c>
      <c r="G575" s="3">
        <v>18636</v>
      </c>
      <c r="H575" s="1"/>
      <c r="I575" s="1"/>
      <c r="J575" s="1" t="s">
        <v>5352</v>
      </c>
      <c r="K575" s="2">
        <v>45074</v>
      </c>
      <c r="L575" s="1" t="s">
        <v>4216</v>
      </c>
      <c r="M575" s="122"/>
      <c r="N575" s="1" t="s">
        <v>4220</v>
      </c>
      <c r="O575" s="1" t="s">
        <v>4372</v>
      </c>
      <c r="P575" s="1">
        <v>7545</v>
      </c>
      <c r="Q575" s="123">
        <v>1551908</v>
      </c>
      <c r="S575" s="123">
        <v>1229382.5728583289</v>
      </c>
      <c r="T575" s="123">
        <v>473176.11051038071</v>
      </c>
      <c r="W575" s="1"/>
      <c r="Z575" s="225" t="s">
        <v>4932</v>
      </c>
      <c r="AA575" s="226">
        <v>44422</v>
      </c>
      <c r="AB575" s="225" t="s">
        <v>4216</v>
      </c>
      <c r="AC575" s="225" t="s">
        <v>4208</v>
      </c>
      <c r="AD575" s="225" t="s">
        <v>4239</v>
      </c>
      <c r="AE575">
        <v>7872</v>
      </c>
      <c r="AF575">
        <v>1869823</v>
      </c>
      <c r="AG575">
        <v>931097.35456731624</v>
      </c>
      <c r="AH575">
        <v>194921.6231276131</v>
      </c>
      <c r="AI575">
        <v>11517</v>
      </c>
      <c r="AJ575" s="225" t="s">
        <v>4217</v>
      </c>
      <c r="AK575">
        <v>1858306</v>
      </c>
      <c r="AL575">
        <v>1133647.2685602969</v>
      </c>
      <c r="AM575" t="s">
        <v>16698</v>
      </c>
    </row>
    <row r="576" spans="1:39" x14ac:dyDescent="0.35">
      <c r="A576" s="1"/>
      <c r="B576" s="1"/>
      <c r="C576" s="1"/>
      <c r="D576" s="1"/>
      <c r="E576" s="1" t="s">
        <v>5353</v>
      </c>
      <c r="F576" s="2">
        <v>44981</v>
      </c>
      <c r="G576" s="3">
        <v>79877</v>
      </c>
      <c r="H576" s="1"/>
      <c r="I576" s="1"/>
      <c r="J576" s="1" t="s">
        <v>5354</v>
      </c>
      <c r="K576" s="2">
        <v>44168</v>
      </c>
      <c r="L576" s="1" t="s">
        <v>4216</v>
      </c>
      <c r="M576" s="122"/>
      <c r="N576" s="1" t="s">
        <v>4203</v>
      </c>
      <c r="O576" s="1" t="s">
        <v>4293</v>
      </c>
      <c r="P576" s="1">
        <v>6103</v>
      </c>
      <c r="Q576" s="123">
        <v>573737</v>
      </c>
      <c r="S576" s="123">
        <v>454458.88931286713</v>
      </c>
      <c r="T576" s="123">
        <v>17688.114578234101</v>
      </c>
      <c r="W576" s="1"/>
      <c r="Z576" s="225" t="s">
        <v>4934</v>
      </c>
      <c r="AA576" s="226">
        <v>44044</v>
      </c>
      <c r="AB576" s="225" t="s">
        <v>4198</v>
      </c>
      <c r="AC576" s="225" t="s">
        <v>4203</v>
      </c>
      <c r="AD576" s="225" t="s">
        <v>4293</v>
      </c>
      <c r="AE576">
        <v>6661</v>
      </c>
      <c r="AF576">
        <v>886342</v>
      </c>
      <c r="AG576">
        <v>317304.17464648525</v>
      </c>
      <c r="AH576">
        <v>292749.05280753446</v>
      </c>
      <c r="AI576">
        <v>50620</v>
      </c>
      <c r="AJ576" s="225" t="s">
        <v>4199</v>
      </c>
      <c r="AK576">
        <v>835722</v>
      </c>
      <c r="AL576">
        <v>861786.87816104922</v>
      </c>
      <c r="AM576" t="s">
        <v>16698</v>
      </c>
    </row>
    <row r="577" spans="1:39" x14ac:dyDescent="0.35">
      <c r="A577" s="1"/>
      <c r="B577" s="1"/>
      <c r="C577" s="1"/>
      <c r="D577" s="1"/>
      <c r="E577" s="1" t="s">
        <v>5355</v>
      </c>
      <c r="F577" s="2">
        <v>44534</v>
      </c>
      <c r="G577" s="3">
        <v>36599</v>
      </c>
      <c r="H577" s="1"/>
      <c r="I577" s="1"/>
      <c r="J577" s="1" t="s">
        <v>5356</v>
      </c>
      <c r="K577" s="2">
        <v>44697</v>
      </c>
      <c r="L577" s="1" t="s">
        <v>4214</v>
      </c>
      <c r="M577" s="122"/>
      <c r="N577" s="1" t="s">
        <v>4220</v>
      </c>
      <c r="O577" s="1" t="s">
        <v>4274</v>
      </c>
      <c r="P577" s="1">
        <v>5572</v>
      </c>
      <c r="Q577" s="123">
        <v>1730129</v>
      </c>
      <c r="S577" s="123">
        <v>1427240.6162585285</v>
      </c>
      <c r="T577" s="123">
        <v>79799.774852577932</v>
      </c>
      <c r="W577" s="1"/>
      <c r="Z577" s="225" t="s">
        <v>4933</v>
      </c>
      <c r="AA577" s="226">
        <v>43844</v>
      </c>
      <c r="AB577" s="225" t="s">
        <v>4205</v>
      </c>
      <c r="AC577" s="225" t="s">
        <v>4208</v>
      </c>
      <c r="AD577" s="225" t="s">
        <v>4262</v>
      </c>
      <c r="AE577">
        <v>9080</v>
      </c>
      <c r="AF577">
        <v>2159822</v>
      </c>
      <c r="AG577">
        <v>50058.062708476478</v>
      </c>
      <c r="AH577">
        <v>77828.826736912553</v>
      </c>
      <c r="AI577">
        <v>79442</v>
      </c>
      <c r="AJ577" s="225" t="s">
        <v>4199</v>
      </c>
      <c r="AK577">
        <v>2080380</v>
      </c>
      <c r="AL577">
        <v>2187592.764028436</v>
      </c>
      <c r="AM577" t="s">
        <v>16698</v>
      </c>
    </row>
    <row r="578" spans="1:39" x14ac:dyDescent="0.35">
      <c r="A578" s="1"/>
      <c r="B578" s="1"/>
      <c r="C578" s="1"/>
      <c r="D578" s="1"/>
      <c r="E578" s="1" t="s">
        <v>5110</v>
      </c>
      <c r="F578" s="2">
        <v>44069</v>
      </c>
      <c r="G578" s="3">
        <v>24626</v>
      </c>
      <c r="H578" s="1"/>
      <c r="I578" s="1"/>
      <c r="J578" s="1" t="s">
        <v>5357</v>
      </c>
      <c r="K578" s="2">
        <v>44654</v>
      </c>
      <c r="L578" s="1" t="s">
        <v>4198</v>
      </c>
      <c r="M578" s="122"/>
      <c r="N578" s="1" t="s">
        <v>4220</v>
      </c>
      <c r="O578" s="1" t="s">
        <v>4204</v>
      </c>
      <c r="P578" s="1">
        <v>5582</v>
      </c>
      <c r="Q578" s="123">
        <v>1793175</v>
      </c>
      <c r="S578" s="123">
        <v>400761.27554732293</v>
      </c>
      <c r="T578" s="123">
        <v>268335.21441186982</v>
      </c>
      <c r="W578" s="1"/>
      <c r="Z578" s="225" t="s">
        <v>4936</v>
      </c>
      <c r="AA578" s="226">
        <v>44915</v>
      </c>
      <c r="AB578" s="225" t="s">
        <v>4214</v>
      </c>
      <c r="AC578" s="225" t="s">
        <v>4208</v>
      </c>
      <c r="AD578" s="225" t="s">
        <v>4377</v>
      </c>
      <c r="AE578">
        <v>7520</v>
      </c>
      <c r="AF578">
        <v>936647</v>
      </c>
      <c r="AG578">
        <v>344836.02432128222</v>
      </c>
      <c r="AH578">
        <v>311054.31464251614</v>
      </c>
      <c r="AI578">
        <v>41028</v>
      </c>
      <c r="AJ578" s="225" t="s">
        <v>4211</v>
      </c>
      <c r="AK578">
        <v>895619</v>
      </c>
      <c r="AL578">
        <v>902865.29032123392</v>
      </c>
      <c r="AM578" t="s">
        <v>16698</v>
      </c>
    </row>
    <row r="579" spans="1:39" x14ac:dyDescent="0.35">
      <c r="A579" s="1"/>
      <c r="B579" s="1"/>
      <c r="C579" s="1"/>
      <c r="D579" s="1"/>
      <c r="E579" s="1" t="s">
        <v>4760</v>
      </c>
      <c r="F579" s="2">
        <v>44453</v>
      </c>
      <c r="G579" s="3">
        <v>41246</v>
      </c>
      <c r="H579" s="1"/>
      <c r="I579" s="1"/>
      <c r="J579" s="1" t="s">
        <v>5358</v>
      </c>
      <c r="K579" s="2">
        <v>44482</v>
      </c>
      <c r="L579" s="1" t="s">
        <v>4210</v>
      </c>
      <c r="M579" s="122"/>
      <c r="N579" s="1" t="s">
        <v>4220</v>
      </c>
      <c r="O579" s="1" t="s">
        <v>4231</v>
      </c>
      <c r="P579" s="1">
        <v>7041</v>
      </c>
      <c r="Q579" s="123">
        <v>1864347</v>
      </c>
      <c r="S579" s="123">
        <v>174122.49391779225</v>
      </c>
      <c r="T579" s="123">
        <v>598415.48489472503</v>
      </c>
      <c r="W579" s="1"/>
      <c r="Z579" s="225" t="s">
        <v>4935</v>
      </c>
      <c r="AA579" s="226">
        <v>45036</v>
      </c>
      <c r="AB579" s="225" t="s">
        <v>4214</v>
      </c>
      <c r="AC579" s="225" t="s">
        <v>4220</v>
      </c>
      <c r="AD579" s="225" t="s">
        <v>4251</v>
      </c>
      <c r="AE579">
        <v>6297</v>
      </c>
      <c r="AF579">
        <v>2433542</v>
      </c>
      <c r="AG579">
        <v>799429.98494770646</v>
      </c>
      <c r="AH579">
        <v>710342.71692802804</v>
      </c>
      <c r="AI579">
        <v>88266</v>
      </c>
      <c r="AJ579" s="225" t="s">
        <v>4211</v>
      </c>
      <c r="AK579">
        <v>2345276</v>
      </c>
      <c r="AL579">
        <v>2344454.7319803215</v>
      </c>
      <c r="AM579" t="s">
        <v>16698</v>
      </c>
    </row>
    <row r="580" spans="1:39" x14ac:dyDescent="0.35">
      <c r="A580" s="1"/>
      <c r="B580" s="1"/>
      <c r="C580" s="1"/>
      <c r="D580" s="1"/>
      <c r="E580" s="1" t="s">
        <v>5359</v>
      </c>
      <c r="F580" s="2">
        <v>45055</v>
      </c>
      <c r="G580" s="3">
        <v>45165</v>
      </c>
      <c r="H580" s="1"/>
      <c r="I580" s="1"/>
      <c r="J580" s="1" t="s">
        <v>5360</v>
      </c>
      <c r="K580" s="2">
        <v>44363</v>
      </c>
      <c r="L580" s="1" t="s">
        <v>4216</v>
      </c>
      <c r="M580" s="122"/>
      <c r="N580" s="1" t="s">
        <v>4208</v>
      </c>
      <c r="O580" s="1" t="s">
        <v>4242</v>
      </c>
      <c r="P580" s="1">
        <v>6551</v>
      </c>
      <c r="Q580" s="123">
        <v>2162221</v>
      </c>
      <c r="S580" s="123">
        <v>1374214.9447868646</v>
      </c>
      <c r="T580" s="123">
        <v>112215.88943403785</v>
      </c>
      <c r="W580" s="1"/>
      <c r="Z580" s="225" t="s">
        <v>4938</v>
      </c>
      <c r="AA580" s="226">
        <v>44867</v>
      </c>
      <c r="AB580" s="225" t="s">
        <v>4198</v>
      </c>
      <c r="AC580" s="225" t="s">
        <v>4220</v>
      </c>
      <c r="AD580" s="225" t="s">
        <v>4209</v>
      </c>
      <c r="AE580">
        <v>7181</v>
      </c>
      <c r="AF580">
        <v>1847293</v>
      </c>
      <c r="AG580">
        <v>1034960.8012242403</v>
      </c>
      <c r="AH580">
        <v>300305.09197567828</v>
      </c>
      <c r="AI580">
        <v>29781</v>
      </c>
      <c r="AJ580" s="225" t="s">
        <v>4199</v>
      </c>
      <c r="AK580">
        <v>1817512</v>
      </c>
      <c r="AL580">
        <v>1112637.2907514379</v>
      </c>
      <c r="AM580" t="s">
        <v>16698</v>
      </c>
    </row>
    <row r="581" spans="1:39" x14ac:dyDescent="0.35">
      <c r="A581" s="1"/>
      <c r="B581" s="1"/>
      <c r="C581" s="1"/>
      <c r="D581" s="1"/>
      <c r="E581" s="1" t="s">
        <v>5361</v>
      </c>
      <c r="F581" s="2">
        <v>44835</v>
      </c>
      <c r="G581" s="3">
        <v>10620</v>
      </c>
      <c r="H581" s="1"/>
      <c r="I581" s="1"/>
      <c r="J581" s="1" t="s">
        <v>5362</v>
      </c>
      <c r="K581" s="2">
        <v>44647</v>
      </c>
      <c r="L581" s="1" t="s">
        <v>4210</v>
      </c>
      <c r="M581" s="122"/>
      <c r="N581" s="1" t="s">
        <v>4203</v>
      </c>
      <c r="O581" s="1" t="s">
        <v>4290</v>
      </c>
      <c r="P581" s="1">
        <v>6835</v>
      </c>
      <c r="Q581" s="123">
        <v>343075</v>
      </c>
      <c r="S581" s="123">
        <v>335902.99484267569</v>
      </c>
      <c r="T581" s="123">
        <v>74515.540696574404</v>
      </c>
      <c r="W581" s="1"/>
      <c r="Z581" s="225" t="s">
        <v>4937</v>
      </c>
      <c r="AA581" s="226">
        <v>44838</v>
      </c>
      <c r="AB581" s="225" t="s">
        <v>4202</v>
      </c>
      <c r="AC581" s="225" t="s">
        <v>4203</v>
      </c>
      <c r="AD581" s="225" t="s">
        <v>4284</v>
      </c>
      <c r="AE581">
        <v>6747</v>
      </c>
      <c r="AF581">
        <v>1535569</v>
      </c>
      <c r="AG581">
        <v>133088.68867487132</v>
      </c>
      <c r="AH581">
        <v>370286.70999544422</v>
      </c>
      <c r="AI581">
        <v>92985</v>
      </c>
      <c r="AJ581" s="225" t="s">
        <v>4232</v>
      </c>
      <c r="AK581">
        <v>1442584</v>
      </c>
      <c r="AL581">
        <v>1772767.0213205728</v>
      </c>
      <c r="AM581" t="s">
        <v>16698</v>
      </c>
    </row>
    <row r="582" spans="1:39" x14ac:dyDescent="0.35">
      <c r="A582" s="1"/>
      <c r="B582" s="1"/>
      <c r="C582" s="1"/>
      <c r="D582" s="1"/>
      <c r="E582" s="1" t="s">
        <v>5363</v>
      </c>
      <c r="F582" s="2">
        <v>45006</v>
      </c>
      <c r="G582" s="3">
        <v>39707</v>
      </c>
      <c r="H582" s="1"/>
      <c r="I582" s="1"/>
      <c r="J582" s="1" t="s">
        <v>5364</v>
      </c>
      <c r="K582" s="2">
        <v>44597</v>
      </c>
      <c r="L582" s="1" t="s">
        <v>4202</v>
      </c>
      <c r="M582" s="122"/>
      <c r="N582" s="1" t="s">
        <v>4203</v>
      </c>
      <c r="O582" s="1" t="s">
        <v>4262</v>
      </c>
      <c r="P582" s="1">
        <v>6885</v>
      </c>
      <c r="Q582" s="123">
        <v>1141130</v>
      </c>
      <c r="S582" s="123">
        <v>44510.393952494189</v>
      </c>
      <c r="T582" s="123">
        <v>195082.91637754266</v>
      </c>
      <c r="W582" s="1"/>
      <c r="Z582" s="225" t="s">
        <v>4940</v>
      </c>
      <c r="AA582" s="226">
        <v>44825</v>
      </c>
      <c r="AB582" s="225" t="s">
        <v>4202</v>
      </c>
      <c r="AC582" s="225" t="s">
        <v>4220</v>
      </c>
      <c r="AD582" s="225" t="s">
        <v>4436</v>
      </c>
      <c r="AE582">
        <v>5525</v>
      </c>
      <c r="AF582">
        <v>276640</v>
      </c>
      <c r="AG582">
        <v>208623.66991544579</v>
      </c>
      <c r="AH582">
        <v>17300.924042429273</v>
      </c>
      <c r="AI582">
        <v>45770</v>
      </c>
      <c r="AJ582" s="225" t="s">
        <v>4232</v>
      </c>
      <c r="AK582">
        <v>230870</v>
      </c>
      <c r="AL582">
        <v>85317.254126983491</v>
      </c>
      <c r="AM582" t="s">
        <v>16698</v>
      </c>
    </row>
    <row r="583" spans="1:39" x14ac:dyDescent="0.35">
      <c r="A583" s="1"/>
      <c r="B583" s="1"/>
      <c r="C583" s="1"/>
      <c r="D583" s="1"/>
      <c r="E583" s="1" t="s">
        <v>5365</v>
      </c>
      <c r="F583" s="2">
        <v>44369</v>
      </c>
      <c r="G583" s="3">
        <v>47356</v>
      </c>
      <c r="H583" s="1"/>
      <c r="I583" s="1"/>
      <c r="J583" s="1" t="s">
        <v>5366</v>
      </c>
      <c r="K583" s="2">
        <v>43878</v>
      </c>
      <c r="L583" s="1" t="s">
        <v>4216</v>
      </c>
      <c r="M583" s="122"/>
      <c r="N583" s="1" t="s">
        <v>4220</v>
      </c>
      <c r="O583" s="1" t="s">
        <v>4245</v>
      </c>
      <c r="P583" s="1">
        <v>8085</v>
      </c>
      <c r="Q583" s="123">
        <v>1250101</v>
      </c>
      <c r="S583" s="123">
        <v>365776.82193393342</v>
      </c>
      <c r="T583" s="123">
        <v>63500.823615830821</v>
      </c>
      <c r="W583" s="1"/>
      <c r="Z583" s="225" t="s">
        <v>4939</v>
      </c>
      <c r="AA583" s="226">
        <v>45131</v>
      </c>
      <c r="AB583" s="225" t="s">
        <v>4198</v>
      </c>
      <c r="AC583" s="225" t="s">
        <v>4208</v>
      </c>
      <c r="AD583" s="225" t="s">
        <v>4204</v>
      </c>
      <c r="AE583">
        <v>6147</v>
      </c>
      <c r="AF583">
        <v>579667</v>
      </c>
      <c r="AG583">
        <v>54316.575417933258</v>
      </c>
      <c r="AH583">
        <v>89308.549001097723</v>
      </c>
      <c r="AI583">
        <v>51693</v>
      </c>
      <c r="AJ583" s="225" t="s">
        <v>4199</v>
      </c>
      <c r="AK583">
        <v>527974</v>
      </c>
      <c r="AL583">
        <v>614658.97358316439</v>
      </c>
      <c r="AM583" t="s">
        <v>16698</v>
      </c>
    </row>
    <row r="584" spans="1:39" x14ac:dyDescent="0.35">
      <c r="A584" s="1"/>
      <c r="B584" s="1"/>
      <c r="C584" s="1"/>
      <c r="D584" s="1"/>
      <c r="E584" s="1" t="s">
        <v>5367</v>
      </c>
      <c r="F584" s="2">
        <v>45350</v>
      </c>
      <c r="G584" s="3">
        <v>74988</v>
      </c>
      <c r="H584" s="1"/>
      <c r="I584" s="1"/>
      <c r="J584" s="1" t="s">
        <v>5368</v>
      </c>
      <c r="K584" s="2">
        <v>45266</v>
      </c>
      <c r="L584" s="1" t="s">
        <v>4210</v>
      </c>
      <c r="M584" s="122"/>
      <c r="N584" s="1" t="s">
        <v>4208</v>
      </c>
      <c r="O584" s="1" t="s">
        <v>4284</v>
      </c>
      <c r="P584" s="1">
        <v>7648</v>
      </c>
      <c r="Q584" s="123">
        <v>291490</v>
      </c>
      <c r="S584" s="123">
        <v>27538.433373619453</v>
      </c>
      <c r="T584" s="123">
        <v>58329.455840254734</v>
      </c>
      <c r="W584" s="1"/>
      <c r="Z584" s="225" t="s">
        <v>4943</v>
      </c>
      <c r="AA584" s="226">
        <v>45024</v>
      </c>
      <c r="AB584" s="225" t="s">
        <v>4210</v>
      </c>
      <c r="AC584" s="225" t="s">
        <v>4220</v>
      </c>
      <c r="AD584" s="225" t="s">
        <v>4290</v>
      </c>
      <c r="AE584">
        <v>9004</v>
      </c>
      <c r="AF584">
        <v>1419158</v>
      </c>
      <c r="AG584">
        <v>430084.05699142086</v>
      </c>
      <c r="AH584">
        <v>275744.16007374425</v>
      </c>
      <c r="AI584">
        <v>32500</v>
      </c>
      <c r="AJ584" s="225" t="s">
        <v>4211</v>
      </c>
      <c r="AK584">
        <v>1386658</v>
      </c>
      <c r="AL584">
        <v>1264818.1030823234</v>
      </c>
      <c r="AM584" t="s">
        <v>16698</v>
      </c>
    </row>
    <row r="585" spans="1:39" x14ac:dyDescent="0.35">
      <c r="A585" s="1"/>
      <c r="B585" s="1"/>
      <c r="C585" s="1"/>
      <c r="D585" s="1"/>
      <c r="E585" s="1" t="s">
        <v>5369</v>
      </c>
      <c r="F585" s="2">
        <v>44306</v>
      </c>
      <c r="G585" s="3">
        <v>88499</v>
      </c>
      <c r="H585" s="1"/>
      <c r="I585" s="1"/>
      <c r="J585" s="1" t="s">
        <v>5370</v>
      </c>
      <c r="K585" s="2">
        <v>43915</v>
      </c>
      <c r="L585" s="1" t="s">
        <v>4210</v>
      </c>
      <c r="M585" s="122"/>
      <c r="N585" s="1" t="s">
        <v>4208</v>
      </c>
      <c r="O585" s="1" t="s">
        <v>4231</v>
      </c>
      <c r="P585" s="1">
        <v>8329</v>
      </c>
      <c r="Q585" s="123">
        <v>1629138</v>
      </c>
      <c r="S585" s="123">
        <v>1192584.3533680241</v>
      </c>
      <c r="T585" s="123">
        <v>212506.63976327365</v>
      </c>
      <c r="W585" s="1"/>
      <c r="Z585" s="225" t="s">
        <v>4942</v>
      </c>
      <c r="AA585" s="226">
        <v>45411</v>
      </c>
      <c r="AB585" s="225" t="s">
        <v>4216</v>
      </c>
      <c r="AC585" s="225" t="s">
        <v>4203</v>
      </c>
      <c r="AD585" s="225" t="s">
        <v>4287</v>
      </c>
      <c r="AE585">
        <v>7272</v>
      </c>
      <c r="AF585">
        <v>313696</v>
      </c>
      <c r="AG585">
        <v>118492.77147584685</v>
      </c>
      <c r="AH585">
        <v>35136.414894185313</v>
      </c>
      <c r="AI585">
        <v>52122</v>
      </c>
      <c r="AJ585" s="225" t="s">
        <v>4217</v>
      </c>
      <c r="AK585">
        <v>261574</v>
      </c>
      <c r="AL585">
        <v>230339.64341833847</v>
      </c>
      <c r="AM585" t="s">
        <v>16698</v>
      </c>
    </row>
    <row r="586" spans="1:39" x14ac:dyDescent="0.35">
      <c r="A586" s="1"/>
      <c r="B586" s="1"/>
      <c r="C586" s="1"/>
      <c r="D586" s="1"/>
      <c r="E586" s="1" t="s">
        <v>5371</v>
      </c>
      <c r="F586" s="2">
        <v>44828</v>
      </c>
      <c r="G586" s="3">
        <v>82293</v>
      </c>
      <c r="H586" s="1"/>
      <c r="I586" s="1"/>
      <c r="J586" s="1" t="s">
        <v>5372</v>
      </c>
      <c r="K586" s="2">
        <v>44721</v>
      </c>
      <c r="L586" s="1" t="s">
        <v>4202</v>
      </c>
      <c r="M586" s="122"/>
      <c r="N586" s="1" t="s">
        <v>4203</v>
      </c>
      <c r="O586" s="1" t="s">
        <v>4277</v>
      </c>
      <c r="P586" s="1">
        <v>7619</v>
      </c>
      <c r="Q586" s="123">
        <v>2197471</v>
      </c>
      <c r="S586" s="123">
        <v>384989.26797564514</v>
      </c>
      <c r="T586" s="123">
        <v>233722.61348940773</v>
      </c>
      <c r="W586" s="1"/>
      <c r="Z586" s="225" t="s">
        <v>4945</v>
      </c>
      <c r="AA586" s="226">
        <v>43873</v>
      </c>
      <c r="AB586" s="225" t="s">
        <v>4198</v>
      </c>
      <c r="AC586" s="225" t="s">
        <v>4203</v>
      </c>
      <c r="AD586" s="225" t="s">
        <v>4268</v>
      </c>
      <c r="AE586">
        <v>6106</v>
      </c>
      <c r="AF586">
        <v>392444</v>
      </c>
      <c r="AG586">
        <v>366324.88636876165</v>
      </c>
      <c r="AH586">
        <v>30216.201863486538</v>
      </c>
      <c r="AI586">
        <v>16884</v>
      </c>
      <c r="AJ586" s="225" t="s">
        <v>4199</v>
      </c>
      <c r="AK586">
        <v>375560</v>
      </c>
      <c r="AL586">
        <v>56335.315494724884</v>
      </c>
      <c r="AM586" t="s">
        <v>16698</v>
      </c>
    </row>
    <row r="587" spans="1:39" x14ac:dyDescent="0.35">
      <c r="A587" s="1"/>
      <c r="B587" s="1"/>
      <c r="C587" s="1"/>
      <c r="D587" s="1"/>
      <c r="E587" s="1" t="s">
        <v>5373</v>
      </c>
      <c r="F587" s="2">
        <v>44859</v>
      </c>
      <c r="G587" s="3">
        <v>10830</v>
      </c>
      <c r="H587" s="1"/>
      <c r="I587" s="1"/>
      <c r="J587" s="1" t="s">
        <v>5374</v>
      </c>
      <c r="K587" s="2">
        <v>44486</v>
      </c>
      <c r="L587" s="1" t="s">
        <v>4216</v>
      </c>
      <c r="M587" s="122"/>
      <c r="N587" s="1" t="s">
        <v>4208</v>
      </c>
      <c r="O587" s="1" t="s">
        <v>4277</v>
      </c>
      <c r="P587" s="1">
        <v>5845</v>
      </c>
      <c r="Q587" s="123">
        <v>1870750</v>
      </c>
      <c r="S587" s="123">
        <v>603576.53782458254</v>
      </c>
      <c r="T587" s="123">
        <v>236710.94644815067</v>
      </c>
      <c r="W587" s="1"/>
      <c r="Z587" s="225" t="s">
        <v>4944</v>
      </c>
      <c r="AA587" s="226">
        <v>44010</v>
      </c>
      <c r="AB587" s="225" t="s">
        <v>4202</v>
      </c>
      <c r="AC587" s="225" t="s">
        <v>4208</v>
      </c>
      <c r="AD587" s="225" t="s">
        <v>4400</v>
      </c>
      <c r="AE587">
        <v>8681</v>
      </c>
      <c r="AF587">
        <v>2297258</v>
      </c>
      <c r="AG587">
        <v>628571.79551574436</v>
      </c>
      <c r="AH587">
        <v>13148.960037710758</v>
      </c>
      <c r="AI587">
        <v>53202</v>
      </c>
      <c r="AJ587" s="225" t="s">
        <v>4232</v>
      </c>
      <c r="AK587">
        <v>2244056</v>
      </c>
      <c r="AL587">
        <v>1681835.1645219664</v>
      </c>
      <c r="AM587" t="s">
        <v>16698</v>
      </c>
    </row>
    <row r="588" spans="1:39" x14ac:dyDescent="0.35">
      <c r="A588" s="1"/>
      <c r="B588" s="1"/>
      <c r="C588" s="1"/>
      <c r="D588" s="1"/>
      <c r="E588" s="1" t="s">
        <v>5375</v>
      </c>
      <c r="F588" s="2">
        <v>45032</v>
      </c>
      <c r="G588" s="3">
        <v>65686</v>
      </c>
      <c r="H588" s="1"/>
      <c r="I588" s="1"/>
      <c r="J588" s="1" t="s">
        <v>5376</v>
      </c>
      <c r="K588" s="2">
        <v>44597</v>
      </c>
      <c r="L588" s="1" t="s">
        <v>4214</v>
      </c>
      <c r="M588" s="122"/>
      <c r="N588" s="1" t="s">
        <v>4220</v>
      </c>
      <c r="O588" s="1" t="s">
        <v>4274</v>
      </c>
      <c r="P588" s="1">
        <v>8514</v>
      </c>
      <c r="Q588" s="123">
        <v>905577</v>
      </c>
      <c r="S588" s="123">
        <v>391599.1814989784</v>
      </c>
      <c r="T588" s="123">
        <v>157771.95376974493</v>
      </c>
      <c r="W588" s="1"/>
      <c r="Z588" s="225" t="s">
        <v>4947</v>
      </c>
      <c r="AA588" s="226">
        <v>45177</v>
      </c>
      <c r="AB588" s="225" t="s">
        <v>4216</v>
      </c>
      <c r="AC588" s="225" t="s">
        <v>4220</v>
      </c>
      <c r="AD588" s="225" t="s">
        <v>4277</v>
      </c>
      <c r="AE588">
        <v>5777</v>
      </c>
      <c r="AF588">
        <v>2126881</v>
      </c>
      <c r="AG588">
        <v>1934501.0307162418</v>
      </c>
      <c r="AH588">
        <v>12450.391549074293</v>
      </c>
      <c r="AI588">
        <v>97858</v>
      </c>
      <c r="AJ588" s="225" t="s">
        <v>4217</v>
      </c>
      <c r="AK588">
        <v>2029023</v>
      </c>
      <c r="AL588">
        <v>204830.36083283249</v>
      </c>
      <c r="AM588" t="s">
        <v>16698</v>
      </c>
    </row>
    <row r="589" spans="1:39" x14ac:dyDescent="0.35">
      <c r="A589" s="1"/>
      <c r="B589" s="1"/>
      <c r="C589" s="1"/>
      <c r="D589" s="1"/>
      <c r="E589" s="1" t="s">
        <v>5377</v>
      </c>
      <c r="F589" s="2">
        <v>44059</v>
      </c>
      <c r="G589" s="3">
        <v>45549</v>
      </c>
      <c r="H589" s="1"/>
      <c r="I589" s="1"/>
      <c r="J589" s="1" t="s">
        <v>4683</v>
      </c>
      <c r="K589" s="2">
        <v>45085</v>
      </c>
      <c r="L589" s="1" t="s">
        <v>4214</v>
      </c>
      <c r="M589" s="122"/>
      <c r="N589" s="1" t="s">
        <v>4220</v>
      </c>
      <c r="O589" s="1" t="s">
        <v>4257</v>
      </c>
      <c r="P589" s="1">
        <v>6105</v>
      </c>
      <c r="Q589" s="123">
        <v>1679672</v>
      </c>
      <c r="S589" s="123">
        <v>1299056.0204566948</v>
      </c>
      <c r="T589" s="123">
        <v>32403.194250794655</v>
      </c>
      <c r="W589" s="1"/>
      <c r="Z589" s="225" t="s">
        <v>4949</v>
      </c>
      <c r="AA589" s="226">
        <v>44256</v>
      </c>
      <c r="AB589" s="225" t="s">
        <v>4214</v>
      </c>
      <c r="AC589" s="225" t="s">
        <v>4220</v>
      </c>
      <c r="AD589" s="225" t="s">
        <v>4204</v>
      </c>
      <c r="AE589">
        <v>6177</v>
      </c>
      <c r="AF589">
        <v>516026</v>
      </c>
      <c r="AG589">
        <v>145003.62262729346</v>
      </c>
      <c r="AH589">
        <v>33444.377066011926</v>
      </c>
      <c r="AI589">
        <v>39747</v>
      </c>
      <c r="AJ589" s="225" t="s">
        <v>4211</v>
      </c>
      <c r="AK589">
        <v>476279</v>
      </c>
      <c r="AL589">
        <v>404466.75443871849</v>
      </c>
      <c r="AM589" t="s">
        <v>16698</v>
      </c>
    </row>
    <row r="590" spans="1:39" x14ac:dyDescent="0.35">
      <c r="A590" s="1"/>
      <c r="B590" s="1"/>
      <c r="C590" s="1"/>
      <c r="D590" s="1"/>
      <c r="E590" s="1" t="s">
        <v>5378</v>
      </c>
      <c r="F590" s="2">
        <v>45351</v>
      </c>
      <c r="G590" s="3">
        <v>75931</v>
      </c>
      <c r="H590" s="1"/>
      <c r="I590" s="1"/>
      <c r="J590" s="1" t="s">
        <v>5379</v>
      </c>
      <c r="K590" s="2">
        <v>45277</v>
      </c>
      <c r="L590" s="1" t="s">
        <v>4216</v>
      </c>
      <c r="M590" s="122"/>
      <c r="N590" s="1" t="s">
        <v>4203</v>
      </c>
      <c r="O590" s="1" t="s">
        <v>4257</v>
      </c>
      <c r="P590" s="1">
        <v>6327</v>
      </c>
      <c r="Q590" s="123">
        <v>480260</v>
      </c>
      <c r="S590" s="123">
        <v>251197.69922713653</v>
      </c>
      <c r="T590" s="123">
        <v>40297.267375852702</v>
      </c>
      <c r="W590" s="1"/>
      <c r="Z590" s="225" t="s">
        <v>4948</v>
      </c>
      <c r="AA590" s="226">
        <v>44940</v>
      </c>
      <c r="AB590" s="225" t="s">
        <v>4205</v>
      </c>
      <c r="AC590" s="225" t="s">
        <v>4208</v>
      </c>
      <c r="AD590" s="225" t="s">
        <v>4494</v>
      </c>
      <c r="AE590">
        <v>5761</v>
      </c>
      <c r="AF590">
        <v>741736</v>
      </c>
      <c r="AG590">
        <v>277325.13168942725</v>
      </c>
      <c r="AH590">
        <v>97406.104258458901</v>
      </c>
      <c r="AI590">
        <v>33413</v>
      </c>
      <c r="AJ590" s="225" t="s">
        <v>4199</v>
      </c>
      <c r="AK590">
        <v>708323</v>
      </c>
      <c r="AL590">
        <v>561816.97256903164</v>
      </c>
      <c r="AM590" t="s">
        <v>16698</v>
      </c>
    </row>
    <row r="591" spans="1:39" x14ac:dyDescent="0.35">
      <c r="A591" s="1"/>
      <c r="B591" s="1"/>
      <c r="C591" s="1"/>
      <c r="D591" s="1"/>
      <c r="E591" s="1" t="s">
        <v>5380</v>
      </c>
      <c r="F591" s="2">
        <v>45045</v>
      </c>
      <c r="G591" s="3">
        <v>85999</v>
      </c>
      <c r="H591" s="1"/>
      <c r="I591" s="1"/>
      <c r="J591" s="1" t="s">
        <v>5381</v>
      </c>
      <c r="K591" s="2">
        <v>43943</v>
      </c>
      <c r="L591" s="1" t="s">
        <v>4202</v>
      </c>
      <c r="M591" s="122"/>
      <c r="N591" s="1" t="s">
        <v>4220</v>
      </c>
      <c r="O591" s="1" t="s">
        <v>4274</v>
      </c>
      <c r="P591" s="1">
        <v>8278</v>
      </c>
      <c r="Q591" s="123">
        <v>2397120</v>
      </c>
      <c r="S591" s="123">
        <v>1100428.3727950803</v>
      </c>
      <c r="T591" s="123">
        <v>45900.779507384839</v>
      </c>
      <c r="W591" s="1"/>
      <c r="Z591" s="225" t="s">
        <v>4951</v>
      </c>
      <c r="AA591" s="226">
        <v>44409</v>
      </c>
      <c r="AB591" s="225" t="s">
        <v>4210</v>
      </c>
      <c r="AC591" s="225" t="s">
        <v>4220</v>
      </c>
      <c r="AD591" s="225" t="s">
        <v>4372</v>
      </c>
      <c r="AE591">
        <v>8471</v>
      </c>
      <c r="AF591">
        <v>1862240</v>
      </c>
      <c r="AG591">
        <v>1675167.1626292265</v>
      </c>
      <c r="AH591">
        <v>307918.9402916152</v>
      </c>
      <c r="AI591">
        <v>45303</v>
      </c>
      <c r="AJ591" s="225" t="s">
        <v>4211</v>
      </c>
      <c r="AK591">
        <v>1816937</v>
      </c>
      <c r="AL591">
        <v>494991.77766238875</v>
      </c>
      <c r="AM591" t="s">
        <v>16698</v>
      </c>
    </row>
    <row r="592" spans="1:39" x14ac:dyDescent="0.35">
      <c r="A592" s="1"/>
      <c r="B592" s="1"/>
      <c r="C592" s="1"/>
      <c r="D592" s="1"/>
      <c r="E592" s="1" t="s">
        <v>5382</v>
      </c>
      <c r="F592" s="2">
        <v>44798</v>
      </c>
      <c r="G592" s="3">
        <v>52171</v>
      </c>
      <c r="H592" s="1"/>
      <c r="I592" s="1"/>
      <c r="J592" s="1" t="s">
        <v>5383</v>
      </c>
      <c r="K592" s="2">
        <v>44923</v>
      </c>
      <c r="L592" s="1" t="s">
        <v>4214</v>
      </c>
      <c r="M592" s="122"/>
      <c r="N592" s="1" t="s">
        <v>4208</v>
      </c>
      <c r="O592" s="1" t="s">
        <v>4439</v>
      </c>
      <c r="P592" s="1">
        <v>8495</v>
      </c>
      <c r="Q592" s="123">
        <v>1741662</v>
      </c>
      <c r="S592" s="123">
        <v>1152399.0861112305</v>
      </c>
      <c r="T592" s="123">
        <v>554132.76443525776</v>
      </c>
      <c r="W592" s="1"/>
      <c r="Z592" s="225" t="s">
        <v>4953</v>
      </c>
      <c r="AA592" s="226">
        <v>44006</v>
      </c>
      <c r="AB592" s="225" t="s">
        <v>4216</v>
      </c>
      <c r="AC592" s="225" t="s">
        <v>4203</v>
      </c>
      <c r="AD592" s="225" t="s">
        <v>4400</v>
      </c>
      <c r="AE592">
        <v>6555</v>
      </c>
      <c r="AF592">
        <v>1023452</v>
      </c>
      <c r="AG592">
        <v>569910.02417323727</v>
      </c>
      <c r="AH592">
        <v>274382.4464402381</v>
      </c>
      <c r="AI592">
        <v>58431</v>
      </c>
      <c r="AJ592" s="225" t="s">
        <v>4217</v>
      </c>
      <c r="AK592">
        <v>965021</v>
      </c>
      <c r="AL592">
        <v>727924.42226700089</v>
      </c>
      <c r="AM592" t="s">
        <v>16698</v>
      </c>
    </row>
    <row r="593" spans="1:39" x14ac:dyDescent="0.35">
      <c r="A593" s="1"/>
      <c r="B593" s="1"/>
      <c r="C593" s="1"/>
      <c r="D593" s="1"/>
      <c r="E593" s="1" t="s">
        <v>5384</v>
      </c>
      <c r="F593" s="2">
        <v>45323</v>
      </c>
      <c r="G593" s="3">
        <v>45808</v>
      </c>
      <c r="H593" s="1"/>
      <c r="I593" s="1"/>
      <c r="J593" s="1" t="s">
        <v>5385</v>
      </c>
      <c r="K593" s="2">
        <v>44636</v>
      </c>
      <c r="L593" s="1" t="s">
        <v>4198</v>
      </c>
      <c r="M593" s="122"/>
      <c r="N593" s="1" t="s">
        <v>4203</v>
      </c>
      <c r="O593" s="1" t="s">
        <v>4312</v>
      </c>
      <c r="P593" s="1">
        <v>8869</v>
      </c>
      <c r="Q593" s="123">
        <v>769977</v>
      </c>
      <c r="S593" s="123">
        <v>22099.744596266934</v>
      </c>
      <c r="T593" s="123">
        <v>189596.9509252829</v>
      </c>
      <c r="W593" s="1"/>
      <c r="Z593" s="225" t="s">
        <v>4955</v>
      </c>
      <c r="AA593" s="226">
        <v>43917</v>
      </c>
      <c r="AB593" s="225" t="s">
        <v>4214</v>
      </c>
      <c r="AC593" s="225" t="s">
        <v>4220</v>
      </c>
      <c r="AD593" s="225" t="s">
        <v>4302</v>
      </c>
      <c r="AE593">
        <v>7960</v>
      </c>
      <c r="AF593">
        <v>1153204</v>
      </c>
      <c r="AG593">
        <v>613313.45679281838</v>
      </c>
      <c r="AH593">
        <v>139949.52133037042</v>
      </c>
      <c r="AI593">
        <v>53018</v>
      </c>
      <c r="AJ593" s="225" t="s">
        <v>4211</v>
      </c>
      <c r="AK593">
        <v>1100186</v>
      </c>
      <c r="AL593">
        <v>679840.06453755207</v>
      </c>
      <c r="AM593" t="s">
        <v>16698</v>
      </c>
    </row>
    <row r="594" spans="1:39" x14ac:dyDescent="0.35">
      <c r="A594" s="1"/>
      <c r="B594" s="1"/>
      <c r="C594" s="1"/>
      <c r="D594" s="1"/>
      <c r="E594" s="1" t="s">
        <v>5386</v>
      </c>
      <c r="F594" s="2">
        <v>45412</v>
      </c>
      <c r="G594" s="3">
        <v>43085</v>
      </c>
      <c r="H594" s="1"/>
      <c r="I594" s="1"/>
      <c r="J594" s="1" t="s">
        <v>5387</v>
      </c>
      <c r="K594" s="2">
        <v>44609</v>
      </c>
      <c r="L594" s="1" t="s">
        <v>4214</v>
      </c>
      <c r="M594" s="122"/>
      <c r="N594" s="1" t="s">
        <v>4208</v>
      </c>
      <c r="O594" s="1" t="s">
        <v>4209</v>
      </c>
      <c r="P594" s="1">
        <v>7980</v>
      </c>
      <c r="Q594" s="123">
        <v>499873</v>
      </c>
      <c r="S594" s="123">
        <v>100291.64151677377</v>
      </c>
      <c r="T594" s="123">
        <v>98044.494911325499</v>
      </c>
      <c r="W594" s="1"/>
      <c r="Z594" s="225" t="s">
        <v>4959</v>
      </c>
      <c r="AA594" s="226">
        <v>45132</v>
      </c>
      <c r="AB594" s="225" t="s">
        <v>4216</v>
      </c>
      <c r="AC594" s="225" t="s">
        <v>4203</v>
      </c>
      <c r="AD594" s="225" t="s">
        <v>4312</v>
      </c>
      <c r="AE594">
        <v>7410</v>
      </c>
      <c r="AF594">
        <v>1390560</v>
      </c>
      <c r="AG594">
        <v>649528.42826319893</v>
      </c>
      <c r="AH594">
        <v>203081.58934635852</v>
      </c>
      <c r="AI594">
        <v>46225</v>
      </c>
      <c r="AJ594" s="225" t="s">
        <v>4217</v>
      </c>
      <c r="AK594">
        <v>1344335</v>
      </c>
      <c r="AL594">
        <v>944113.16108315962</v>
      </c>
      <c r="AM594" t="s">
        <v>16698</v>
      </c>
    </row>
    <row r="595" spans="1:39" x14ac:dyDescent="0.35">
      <c r="A595" s="1"/>
      <c r="B595" s="1"/>
      <c r="C595" s="1"/>
      <c r="D595" s="1"/>
      <c r="E595" s="1" t="s">
        <v>5388</v>
      </c>
      <c r="F595" s="2">
        <v>44442</v>
      </c>
      <c r="G595" s="3">
        <v>57802</v>
      </c>
      <c r="H595" s="1"/>
      <c r="I595" s="1"/>
      <c r="J595" s="1" t="s">
        <v>5389</v>
      </c>
      <c r="K595" s="2">
        <v>44696</v>
      </c>
      <c r="L595" s="1" t="s">
        <v>4210</v>
      </c>
      <c r="M595" s="122"/>
      <c r="N595" s="1" t="s">
        <v>4203</v>
      </c>
      <c r="O595" s="1" t="s">
        <v>4287</v>
      </c>
      <c r="P595" s="1">
        <v>6845</v>
      </c>
      <c r="Q595" s="123">
        <v>2467856</v>
      </c>
      <c r="S595" s="123">
        <v>1313100.423781595</v>
      </c>
      <c r="T595" s="123">
        <v>246118.095951778</v>
      </c>
      <c r="W595" s="1"/>
      <c r="Z595" s="225" t="s">
        <v>4961</v>
      </c>
      <c r="AA595" s="226">
        <v>44503</v>
      </c>
      <c r="AB595" s="225" t="s">
        <v>4202</v>
      </c>
      <c r="AC595" s="225" t="s">
        <v>4220</v>
      </c>
      <c r="AD595" s="225" t="s">
        <v>4359</v>
      </c>
      <c r="AE595">
        <v>6857</v>
      </c>
      <c r="AF595">
        <v>1353090</v>
      </c>
      <c r="AG595">
        <v>736657.28483194276</v>
      </c>
      <c r="AH595">
        <v>96478.335228670447</v>
      </c>
      <c r="AI595">
        <v>0</v>
      </c>
      <c r="AJ595" s="225" t="s">
        <v>4232</v>
      </c>
      <c r="AK595">
        <v>1353090</v>
      </c>
      <c r="AL595">
        <v>712911.05039672763</v>
      </c>
      <c r="AM595" t="s">
        <v>16698</v>
      </c>
    </row>
    <row r="596" spans="1:39" x14ac:dyDescent="0.35">
      <c r="A596" s="1"/>
      <c r="B596" s="1"/>
      <c r="C596" s="1"/>
      <c r="D596" s="1"/>
      <c r="E596" s="1" t="s">
        <v>5390</v>
      </c>
      <c r="F596" s="2">
        <v>44879</v>
      </c>
      <c r="G596" s="3">
        <v>87223</v>
      </c>
      <c r="H596" s="1"/>
      <c r="I596" s="1"/>
      <c r="J596" s="1" t="s">
        <v>5391</v>
      </c>
      <c r="K596" s="2">
        <v>45216</v>
      </c>
      <c r="L596" s="1" t="s">
        <v>4202</v>
      </c>
      <c r="M596" s="122"/>
      <c r="N596" s="1" t="s">
        <v>4208</v>
      </c>
      <c r="O596" s="1" t="s">
        <v>4419</v>
      </c>
      <c r="P596" s="1">
        <v>7056</v>
      </c>
      <c r="Q596" s="123">
        <v>1829583</v>
      </c>
      <c r="S596" s="123">
        <v>394258.86237227026</v>
      </c>
      <c r="T596" s="123">
        <v>45642.957382173401</v>
      </c>
      <c r="W596" s="1"/>
      <c r="Z596" s="225" t="s">
        <v>4960</v>
      </c>
      <c r="AA596" s="226">
        <v>44461</v>
      </c>
      <c r="AB596" s="225" t="s">
        <v>4202</v>
      </c>
      <c r="AC596" s="225" t="s">
        <v>4208</v>
      </c>
      <c r="AD596" s="225" t="s">
        <v>4277</v>
      </c>
      <c r="AE596">
        <v>5951</v>
      </c>
      <c r="AF596">
        <v>809387</v>
      </c>
      <c r="AG596">
        <v>540230.34852769959</v>
      </c>
      <c r="AH596">
        <v>244898.44145393217</v>
      </c>
      <c r="AI596">
        <v>82658</v>
      </c>
      <c r="AJ596" s="225" t="s">
        <v>4232</v>
      </c>
      <c r="AK596">
        <v>726729</v>
      </c>
      <c r="AL596">
        <v>514055.09292623261</v>
      </c>
      <c r="AM596" t="s">
        <v>16698</v>
      </c>
    </row>
    <row r="597" spans="1:39" x14ac:dyDescent="0.35">
      <c r="A597" s="1"/>
      <c r="B597" s="1"/>
      <c r="C597" s="1"/>
      <c r="D597" s="1"/>
      <c r="E597" s="1" t="s">
        <v>5392</v>
      </c>
      <c r="F597" s="2">
        <v>44316</v>
      </c>
      <c r="G597" s="3">
        <v>63776</v>
      </c>
      <c r="H597" s="1"/>
      <c r="I597" s="1"/>
      <c r="J597" s="1" t="s">
        <v>5393</v>
      </c>
      <c r="K597" s="2">
        <v>44373</v>
      </c>
      <c r="L597" s="1" t="s">
        <v>4202</v>
      </c>
      <c r="M597" s="122"/>
      <c r="N597" s="1" t="s">
        <v>4220</v>
      </c>
      <c r="O597" s="1" t="s">
        <v>4215</v>
      </c>
      <c r="P597" s="1">
        <v>7826</v>
      </c>
      <c r="Q597" s="123">
        <v>714658</v>
      </c>
      <c r="S597" s="123">
        <v>378327.06907845393</v>
      </c>
      <c r="T597" s="123">
        <v>203040.6298061806</v>
      </c>
      <c r="W597" s="1"/>
      <c r="Z597" s="225" t="s">
        <v>4963</v>
      </c>
      <c r="AA597" s="226">
        <v>43912</v>
      </c>
      <c r="AB597" s="225" t="s">
        <v>4214</v>
      </c>
      <c r="AC597" s="225" t="s">
        <v>4220</v>
      </c>
      <c r="AD597" s="225" t="s">
        <v>4293</v>
      </c>
      <c r="AE597">
        <v>7333</v>
      </c>
      <c r="AF597">
        <v>449199</v>
      </c>
      <c r="AG597">
        <v>97886.055120676916</v>
      </c>
      <c r="AH597">
        <v>16712.701271490445</v>
      </c>
      <c r="AI597">
        <v>13286</v>
      </c>
      <c r="AJ597" s="225" t="s">
        <v>4211</v>
      </c>
      <c r="AK597">
        <v>435913</v>
      </c>
      <c r="AL597">
        <v>368025.6461508135</v>
      </c>
      <c r="AM597" t="s">
        <v>16698</v>
      </c>
    </row>
    <row r="598" spans="1:39" x14ac:dyDescent="0.35">
      <c r="A598" s="1"/>
      <c r="B598" s="1"/>
      <c r="C598" s="1"/>
      <c r="D598" s="1"/>
      <c r="E598" s="1" t="s">
        <v>5247</v>
      </c>
      <c r="F598" s="2">
        <v>45033</v>
      </c>
      <c r="G598" s="3">
        <v>84541</v>
      </c>
      <c r="H598" s="1"/>
      <c r="I598" s="1"/>
      <c r="J598" s="1" t="s">
        <v>5394</v>
      </c>
      <c r="K598" s="2">
        <v>45345</v>
      </c>
      <c r="L598" s="1" t="s">
        <v>4214</v>
      </c>
      <c r="M598" s="122"/>
      <c r="N598" s="1" t="s">
        <v>4220</v>
      </c>
      <c r="O598" s="1" t="s">
        <v>4474</v>
      </c>
      <c r="P598" s="1">
        <v>5778</v>
      </c>
      <c r="Q598" s="123">
        <v>395683</v>
      </c>
      <c r="S598" s="123">
        <v>49182.519706927211</v>
      </c>
      <c r="T598" s="123">
        <v>113412.45458724543</v>
      </c>
      <c r="W598" s="1"/>
      <c r="Z598" s="225" t="s">
        <v>4962</v>
      </c>
      <c r="AA598" s="226">
        <v>44880</v>
      </c>
      <c r="AB598" s="225" t="s">
        <v>4198</v>
      </c>
      <c r="AC598" s="225" t="s">
        <v>4208</v>
      </c>
      <c r="AD598" s="225" t="s">
        <v>4400</v>
      </c>
      <c r="AE598">
        <v>7288</v>
      </c>
      <c r="AF598">
        <v>971443</v>
      </c>
      <c r="AG598">
        <v>928086.05069457903</v>
      </c>
      <c r="AH598">
        <v>205237.72116552663</v>
      </c>
      <c r="AI598">
        <v>85488</v>
      </c>
      <c r="AJ598" s="225" t="s">
        <v>4199</v>
      </c>
      <c r="AK598">
        <v>885955</v>
      </c>
      <c r="AL598">
        <v>248594.6704709476</v>
      </c>
      <c r="AM598" t="s">
        <v>16698</v>
      </c>
    </row>
    <row r="599" spans="1:39" x14ac:dyDescent="0.35">
      <c r="A599" s="1"/>
      <c r="B599" s="1"/>
      <c r="C599" s="1"/>
      <c r="D599" s="1"/>
      <c r="E599" s="1" t="s">
        <v>5395</v>
      </c>
      <c r="F599" s="2">
        <v>44441</v>
      </c>
      <c r="G599" s="3">
        <v>43341</v>
      </c>
      <c r="H599" s="1"/>
      <c r="I599" s="1"/>
      <c r="J599" s="1" t="s">
        <v>5396</v>
      </c>
      <c r="K599" s="2">
        <v>44242</v>
      </c>
      <c r="L599" s="1" t="s">
        <v>4210</v>
      </c>
      <c r="M599" s="122"/>
      <c r="N599" s="1" t="s">
        <v>4203</v>
      </c>
      <c r="O599" s="1" t="s">
        <v>4419</v>
      </c>
      <c r="P599" s="1">
        <v>8180</v>
      </c>
      <c r="Q599" s="123">
        <v>2389491</v>
      </c>
      <c r="S599" s="123">
        <v>1766463.7403500313</v>
      </c>
      <c r="T599" s="123">
        <v>47851.989302776514</v>
      </c>
      <c r="W599" s="1"/>
      <c r="Z599" s="225" t="s">
        <v>4964</v>
      </c>
      <c r="AA599" s="226">
        <v>44028</v>
      </c>
      <c r="AB599" s="225" t="s">
        <v>4210</v>
      </c>
      <c r="AC599" s="225" t="s">
        <v>4203</v>
      </c>
      <c r="AD599" s="225" t="s">
        <v>4251</v>
      </c>
      <c r="AE599">
        <v>8649</v>
      </c>
      <c r="AF599">
        <v>921174</v>
      </c>
      <c r="AG599">
        <v>664910.52234558947</v>
      </c>
      <c r="AH599">
        <v>263342.59314799198</v>
      </c>
      <c r="AI599">
        <v>38629</v>
      </c>
      <c r="AJ599" s="225" t="s">
        <v>4211</v>
      </c>
      <c r="AK599">
        <v>882545</v>
      </c>
      <c r="AL599">
        <v>519606.07080240251</v>
      </c>
      <c r="AM599" t="s">
        <v>16698</v>
      </c>
    </row>
    <row r="600" spans="1:39" x14ac:dyDescent="0.35">
      <c r="A600" s="1"/>
      <c r="B600" s="1"/>
      <c r="C600" s="1"/>
      <c r="D600" s="1"/>
      <c r="E600" s="1" t="s">
        <v>5397</v>
      </c>
      <c r="F600" s="2">
        <v>44117</v>
      </c>
      <c r="G600" s="3">
        <v>83839</v>
      </c>
      <c r="H600" s="1"/>
      <c r="I600" s="1"/>
      <c r="J600" s="1" t="s">
        <v>5398</v>
      </c>
      <c r="K600" s="2">
        <v>44382</v>
      </c>
      <c r="L600" s="1" t="s">
        <v>4214</v>
      </c>
      <c r="M600" s="122"/>
      <c r="N600" s="1" t="s">
        <v>4220</v>
      </c>
      <c r="O600" s="1" t="s">
        <v>4271</v>
      </c>
      <c r="P600" s="1">
        <v>8411</v>
      </c>
      <c r="Q600" s="123">
        <v>1763507</v>
      </c>
      <c r="S600" s="123">
        <v>589530.18735261261</v>
      </c>
      <c r="T600" s="123">
        <v>17004.79439597893</v>
      </c>
      <c r="W600" s="1"/>
      <c r="Z600" s="225" t="s">
        <v>4966</v>
      </c>
      <c r="AA600" s="226">
        <v>45168</v>
      </c>
      <c r="AB600" s="225" t="s">
        <v>4202</v>
      </c>
      <c r="AC600" s="225" t="s">
        <v>4203</v>
      </c>
      <c r="AD600" s="225" t="s">
        <v>4323</v>
      </c>
      <c r="AE600">
        <v>6195</v>
      </c>
      <c r="AF600">
        <v>1974365</v>
      </c>
      <c r="AG600">
        <v>491072.17202863464</v>
      </c>
      <c r="AH600">
        <v>319902.14993453264</v>
      </c>
      <c r="AI600">
        <v>25244</v>
      </c>
      <c r="AJ600" s="225" t="s">
        <v>4232</v>
      </c>
      <c r="AK600">
        <v>1949121</v>
      </c>
      <c r="AL600">
        <v>1803194.9779058979</v>
      </c>
      <c r="AM600" t="s">
        <v>16698</v>
      </c>
    </row>
    <row r="601" spans="1:39" x14ac:dyDescent="0.35">
      <c r="A601" s="1"/>
      <c r="B601" s="1"/>
      <c r="C601" s="1"/>
      <c r="D601" s="1"/>
      <c r="E601" s="1" t="s">
        <v>5399</v>
      </c>
      <c r="F601" s="2">
        <v>44161</v>
      </c>
      <c r="G601" s="3">
        <v>24775</v>
      </c>
      <c r="H601" s="1"/>
      <c r="I601" s="1"/>
      <c r="J601" s="1" t="s">
        <v>5400</v>
      </c>
      <c r="K601" s="2">
        <v>43959</v>
      </c>
      <c r="L601" s="1" t="s">
        <v>4202</v>
      </c>
      <c r="M601" s="122"/>
      <c r="N601" s="1" t="s">
        <v>4208</v>
      </c>
      <c r="O601" s="1" t="s">
        <v>4336</v>
      </c>
      <c r="P601" s="1">
        <v>7810</v>
      </c>
      <c r="Q601" s="123">
        <v>641956</v>
      </c>
      <c r="S601" s="123">
        <v>86771.251841280988</v>
      </c>
      <c r="T601" s="123">
        <v>120287.62535247537</v>
      </c>
      <c r="W601" s="1"/>
      <c r="Z601" s="225" t="s">
        <v>4965</v>
      </c>
      <c r="AA601" s="226">
        <v>44535</v>
      </c>
      <c r="AB601" s="225" t="s">
        <v>4210</v>
      </c>
      <c r="AC601" s="225" t="s">
        <v>4203</v>
      </c>
      <c r="AD601" s="225" t="s">
        <v>4274</v>
      </c>
      <c r="AE601">
        <v>6517</v>
      </c>
      <c r="AF601">
        <v>1866726</v>
      </c>
      <c r="AG601">
        <v>1308656.3507842836</v>
      </c>
      <c r="AH601">
        <v>388781.77604475297</v>
      </c>
      <c r="AI601">
        <v>32190</v>
      </c>
      <c r="AJ601" s="225" t="s">
        <v>4211</v>
      </c>
      <c r="AK601">
        <v>1834536</v>
      </c>
      <c r="AL601">
        <v>946851.42526046932</v>
      </c>
      <c r="AM601" t="s">
        <v>16698</v>
      </c>
    </row>
    <row r="602" spans="1:39" x14ac:dyDescent="0.35">
      <c r="A602" s="1"/>
      <c r="B602" s="1"/>
      <c r="C602" s="1"/>
      <c r="D602" s="1"/>
      <c r="E602" s="1" t="s">
        <v>5401</v>
      </c>
      <c r="F602" s="2">
        <v>44445</v>
      </c>
      <c r="G602" s="3">
        <v>33654</v>
      </c>
      <c r="H602" s="1"/>
      <c r="I602" s="1"/>
      <c r="J602" s="1" t="s">
        <v>5402</v>
      </c>
      <c r="K602" s="2">
        <v>44487</v>
      </c>
      <c r="L602" s="1" t="s">
        <v>4214</v>
      </c>
      <c r="M602" s="122"/>
      <c r="N602" s="1" t="s">
        <v>4220</v>
      </c>
      <c r="O602" s="1" t="s">
        <v>4302</v>
      </c>
      <c r="P602" s="1">
        <v>6555</v>
      </c>
      <c r="Q602" s="123">
        <v>1165781</v>
      </c>
      <c r="S602" s="123">
        <v>794602.70197020669</v>
      </c>
      <c r="T602" s="123">
        <v>183047.70857555678</v>
      </c>
      <c r="W602" s="1"/>
      <c r="Z602" s="225" t="s">
        <v>4968</v>
      </c>
      <c r="AA602" s="226">
        <v>44281</v>
      </c>
      <c r="AB602" s="225" t="s">
        <v>4198</v>
      </c>
      <c r="AC602" s="225" t="s">
        <v>4220</v>
      </c>
      <c r="AD602" s="225" t="s">
        <v>4356</v>
      </c>
      <c r="AE602">
        <v>7380</v>
      </c>
      <c r="AF602">
        <v>1781701</v>
      </c>
      <c r="AG602">
        <v>144560.2993947776</v>
      </c>
      <c r="AH602">
        <v>523573.29703310784</v>
      </c>
      <c r="AI602">
        <v>0</v>
      </c>
      <c r="AJ602" s="225" t="s">
        <v>4199</v>
      </c>
      <c r="AK602">
        <v>1781701</v>
      </c>
      <c r="AL602">
        <v>2160713.9976383303</v>
      </c>
      <c r="AM602" t="s">
        <v>16698</v>
      </c>
    </row>
    <row r="603" spans="1:39" x14ac:dyDescent="0.35">
      <c r="A603" s="1"/>
      <c r="B603" s="1"/>
      <c r="C603" s="1"/>
      <c r="D603" s="1"/>
      <c r="E603" s="1" t="s">
        <v>5403</v>
      </c>
      <c r="F603" s="2">
        <v>44146</v>
      </c>
      <c r="G603" s="3">
        <v>85908</v>
      </c>
      <c r="H603" s="1"/>
      <c r="I603" s="1"/>
      <c r="J603" s="1" t="s">
        <v>5404</v>
      </c>
      <c r="K603" s="2">
        <v>45363</v>
      </c>
      <c r="L603" s="1" t="s">
        <v>4214</v>
      </c>
      <c r="M603" s="122"/>
      <c r="N603" s="1" t="s">
        <v>4203</v>
      </c>
      <c r="O603" s="1" t="s">
        <v>4287</v>
      </c>
      <c r="P603" s="1">
        <v>7476</v>
      </c>
      <c r="Q603" s="123">
        <v>1083428</v>
      </c>
      <c r="S603" s="123">
        <v>216336.29164875363</v>
      </c>
      <c r="T603" s="123">
        <v>265120.57636255573</v>
      </c>
      <c r="W603" s="1"/>
      <c r="Z603" s="225" t="s">
        <v>4970</v>
      </c>
      <c r="AA603" s="226">
        <v>44194</v>
      </c>
      <c r="AB603" s="225" t="s">
        <v>4216</v>
      </c>
      <c r="AC603" s="225" t="s">
        <v>4203</v>
      </c>
      <c r="AD603" s="225" t="s">
        <v>4265</v>
      </c>
      <c r="AE603">
        <v>7966</v>
      </c>
      <c r="AF603">
        <v>1530513</v>
      </c>
      <c r="AG603">
        <v>764476.06661336252</v>
      </c>
      <c r="AH603">
        <v>400051.55462196493</v>
      </c>
      <c r="AI603">
        <v>0</v>
      </c>
      <c r="AJ603" s="225" t="s">
        <v>4217</v>
      </c>
      <c r="AK603">
        <v>1530513</v>
      </c>
      <c r="AL603">
        <v>1166088.4880086025</v>
      </c>
      <c r="AM603" t="s">
        <v>16698</v>
      </c>
    </row>
    <row r="604" spans="1:39" x14ac:dyDescent="0.35">
      <c r="A604" s="1"/>
      <c r="B604" s="1"/>
      <c r="C604" s="1"/>
      <c r="D604" s="1"/>
      <c r="E604" s="1" t="s">
        <v>5405</v>
      </c>
      <c r="F604" s="2">
        <v>45196</v>
      </c>
      <c r="G604" s="3">
        <v>51121</v>
      </c>
      <c r="H604" s="1"/>
      <c r="I604" s="1"/>
      <c r="J604" s="1" t="s">
        <v>5406</v>
      </c>
      <c r="K604" s="2">
        <v>44767</v>
      </c>
      <c r="L604" s="1" t="s">
        <v>4198</v>
      </c>
      <c r="M604" s="122"/>
      <c r="N604" s="1" t="s">
        <v>4208</v>
      </c>
      <c r="O604" s="1" t="s">
        <v>4242</v>
      </c>
      <c r="P604" s="1">
        <v>5933</v>
      </c>
      <c r="Q604" s="123">
        <v>1098511</v>
      </c>
      <c r="S604" s="123">
        <v>194159.39085223651</v>
      </c>
      <c r="T604" s="123">
        <v>7023.8129599328568</v>
      </c>
      <c r="W604" s="1"/>
      <c r="Z604" s="225" t="s">
        <v>4969</v>
      </c>
      <c r="AA604" s="226">
        <v>44683</v>
      </c>
      <c r="AB604" s="225" t="s">
        <v>4216</v>
      </c>
      <c r="AC604" s="225" t="s">
        <v>4203</v>
      </c>
      <c r="AD604" s="225" t="s">
        <v>4494</v>
      </c>
      <c r="AE604">
        <v>9018</v>
      </c>
      <c r="AF604">
        <v>1927724</v>
      </c>
      <c r="AG604">
        <v>1365365.8461659797</v>
      </c>
      <c r="AH604">
        <v>83520.011162479976</v>
      </c>
      <c r="AI604">
        <v>57365</v>
      </c>
      <c r="AJ604" s="225" t="s">
        <v>4217</v>
      </c>
      <c r="AK604">
        <v>1870359</v>
      </c>
      <c r="AL604">
        <v>645878.16499650024</v>
      </c>
      <c r="AM604" t="s">
        <v>16698</v>
      </c>
    </row>
    <row r="605" spans="1:39" x14ac:dyDescent="0.35">
      <c r="A605" s="1"/>
      <c r="B605" s="1"/>
      <c r="C605" s="1"/>
      <c r="D605" s="1"/>
      <c r="E605" s="1" t="s">
        <v>5407</v>
      </c>
      <c r="F605" s="2">
        <v>45417</v>
      </c>
      <c r="G605" s="3">
        <v>81162</v>
      </c>
      <c r="H605" s="1"/>
      <c r="I605" s="1"/>
      <c r="J605" s="1" t="s">
        <v>5408</v>
      </c>
      <c r="K605" s="2">
        <v>44032</v>
      </c>
      <c r="L605" s="1" t="s">
        <v>4202</v>
      </c>
      <c r="M605" s="122"/>
      <c r="N605" s="1" t="s">
        <v>4203</v>
      </c>
      <c r="O605" s="1" t="s">
        <v>4284</v>
      </c>
      <c r="P605" s="1">
        <v>7954</v>
      </c>
      <c r="Q605" s="123">
        <v>1898372</v>
      </c>
      <c r="S605" s="123">
        <v>873392.71855605778</v>
      </c>
      <c r="T605" s="123">
        <v>194394.74296631361</v>
      </c>
      <c r="W605" s="1"/>
      <c r="Z605" s="225" t="s">
        <v>4972</v>
      </c>
      <c r="AA605" s="226">
        <v>44236</v>
      </c>
      <c r="AB605" s="225" t="s">
        <v>4214</v>
      </c>
      <c r="AC605" s="225" t="s">
        <v>4203</v>
      </c>
      <c r="AD605" s="225" t="s">
        <v>4436</v>
      </c>
      <c r="AE605">
        <v>9402</v>
      </c>
      <c r="AF605">
        <v>1266179</v>
      </c>
      <c r="AG605">
        <v>1187619.7776685853</v>
      </c>
      <c r="AH605">
        <v>33948.641306532496</v>
      </c>
      <c r="AI605">
        <v>0</v>
      </c>
      <c r="AJ605" s="225" t="s">
        <v>4211</v>
      </c>
      <c r="AK605">
        <v>1266179</v>
      </c>
      <c r="AL605">
        <v>112507.86363794719</v>
      </c>
      <c r="AM605" t="s">
        <v>16698</v>
      </c>
    </row>
    <row r="606" spans="1:39" x14ac:dyDescent="0.35">
      <c r="A606" s="1"/>
      <c r="B606" s="1"/>
      <c r="C606" s="1"/>
      <c r="D606" s="1"/>
      <c r="E606" s="1" t="s">
        <v>5409</v>
      </c>
      <c r="F606" s="2">
        <v>44924</v>
      </c>
      <c r="G606" s="3">
        <v>45157</v>
      </c>
      <c r="H606" s="1"/>
      <c r="I606" s="1"/>
      <c r="J606" s="1" t="s">
        <v>5410</v>
      </c>
      <c r="K606" s="2">
        <v>43970</v>
      </c>
      <c r="L606" s="1" t="s">
        <v>4202</v>
      </c>
      <c r="M606" s="122"/>
      <c r="N606" s="1" t="s">
        <v>4220</v>
      </c>
      <c r="O606" s="1" t="s">
        <v>4274</v>
      </c>
      <c r="P606" s="1">
        <v>6442</v>
      </c>
      <c r="Q606" s="123">
        <v>579713</v>
      </c>
      <c r="S606" s="123">
        <v>168109.15790138033</v>
      </c>
      <c r="T606" s="123">
        <v>106912.9797046812</v>
      </c>
      <c r="W606" s="1"/>
      <c r="Z606" s="225" t="s">
        <v>4971</v>
      </c>
      <c r="AA606" s="226">
        <v>44502</v>
      </c>
      <c r="AB606" s="225" t="s">
        <v>4214</v>
      </c>
      <c r="AC606" s="225" t="s">
        <v>4220</v>
      </c>
      <c r="AD606" s="225" t="s">
        <v>4254</v>
      </c>
      <c r="AE606">
        <v>8514</v>
      </c>
      <c r="AF606">
        <v>1950946</v>
      </c>
      <c r="AG606">
        <v>447294.34241430071</v>
      </c>
      <c r="AH606">
        <v>614764.91255434288</v>
      </c>
      <c r="AI606">
        <v>24826</v>
      </c>
      <c r="AJ606" s="225" t="s">
        <v>4211</v>
      </c>
      <c r="AK606">
        <v>1926120</v>
      </c>
      <c r="AL606">
        <v>2118416.5701400423</v>
      </c>
      <c r="AM606" t="s">
        <v>16698</v>
      </c>
    </row>
    <row r="607" spans="1:39" x14ac:dyDescent="0.35">
      <c r="A607" s="1"/>
      <c r="B607" s="1"/>
      <c r="C607" s="1"/>
      <c r="D607" s="1"/>
      <c r="E607" s="1" t="s">
        <v>5411</v>
      </c>
      <c r="F607" s="2">
        <v>44266</v>
      </c>
      <c r="G607" s="3">
        <v>93117</v>
      </c>
      <c r="H607" s="1"/>
      <c r="I607" s="1"/>
      <c r="J607" s="1" t="s">
        <v>5412</v>
      </c>
      <c r="K607" s="2">
        <v>44838</v>
      </c>
      <c r="L607" s="1" t="s">
        <v>4216</v>
      </c>
      <c r="M607" s="122"/>
      <c r="N607" s="1" t="s">
        <v>4203</v>
      </c>
      <c r="O607" s="1" t="s">
        <v>4209</v>
      </c>
      <c r="P607" s="1">
        <v>6465</v>
      </c>
      <c r="Q607" s="123">
        <v>652433</v>
      </c>
      <c r="S607" s="123">
        <v>418677.90546941862</v>
      </c>
      <c r="T607" s="123">
        <v>141999.26371261672</v>
      </c>
      <c r="W607" s="1"/>
      <c r="Z607" s="225" t="s">
        <v>4974</v>
      </c>
      <c r="AA607" s="226">
        <v>44797</v>
      </c>
      <c r="AB607" s="225" t="s">
        <v>4210</v>
      </c>
      <c r="AC607" s="225" t="s">
        <v>4208</v>
      </c>
      <c r="AD607" s="225" t="s">
        <v>4254</v>
      </c>
      <c r="AE607">
        <v>7936</v>
      </c>
      <c r="AF607">
        <v>554544</v>
      </c>
      <c r="AG607">
        <v>204221.75289181</v>
      </c>
      <c r="AH607">
        <v>80836.508277518922</v>
      </c>
      <c r="AI607">
        <v>10482</v>
      </c>
      <c r="AJ607" s="225" t="s">
        <v>4211</v>
      </c>
      <c r="AK607">
        <v>544062</v>
      </c>
      <c r="AL607">
        <v>431158.75538570888</v>
      </c>
      <c r="AM607" t="s">
        <v>16698</v>
      </c>
    </row>
    <row r="608" spans="1:39" x14ac:dyDescent="0.35">
      <c r="A608" s="1"/>
      <c r="B608" s="1"/>
      <c r="C608" s="1"/>
      <c r="D608" s="1"/>
      <c r="E608" s="1" t="s">
        <v>5413</v>
      </c>
      <c r="F608" s="2">
        <v>44633</v>
      </c>
      <c r="G608" s="3">
        <v>20102</v>
      </c>
      <c r="H608" s="1"/>
      <c r="I608" s="1"/>
      <c r="J608" s="1" t="s">
        <v>5414</v>
      </c>
      <c r="K608" s="2">
        <v>45244</v>
      </c>
      <c r="L608" s="1" t="s">
        <v>4210</v>
      </c>
      <c r="M608" s="122"/>
      <c r="N608" s="1" t="s">
        <v>4203</v>
      </c>
      <c r="O608" s="1" t="s">
        <v>4242</v>
      </c>
      <c r="P608" s="1">
        <v>8840</v>
      </c>
      <c r="Q608" s="123">
        <v>1723139</v>
      </c>
      <c r="S608" s="123">
        <v>906439.50060700683</v>
      </c>
      <c r="T608" s="123">
        <v>393216.11380558234</v>
      </c>
      <c r="W608" s="1"/>
      <c r="Z608" s="225" t="s">
        <v>4976</v>
      </c>
      <c r="AA608" s="226">
        <v>44769</v>
      </c>
      <c r="AB608" s="225" t="s">
        <v>4202</v>
      </c>
      <c r="AC608" s="225" t="s">
        <v>4208</v>
      </c>
      <c r="AD608" s="225" t="s">
        <v>4439</v>
      </c>
      <c r="AE608">
        <v>7787</v>
      </c>
      <c r="AF608">
        <v>1651485</v>
      </c>
      <c r="AG608">
        <v>1356149.6975276216</v>
      </c>
      <c r="AH608">
        <v>408680.62247547944</v>
      </c>
      <c r="AI608">
        <v>57704</v>
      </c>
      <c r="AJ608" s="225" t="s">
        <v>4232</v>
      </c>
      <c r="AK608">
        <v>1593781</v>
      </c>
      <c r="AL608">
        <v>704015.92494785786</v>
      </c>
      <c r="AM608" t="s">
        <v>16698</v>
      </c>
    </row>
    <row r="609" spans="1:39" x14ac:dyDescent="0.35">
      <c r="A609" s="1"/>
      <c r="B609" s="1"/>
      <c r="C609" s="1"/>
      <c r="D609" s="1"/>
      <c r="E609" s="1" t="s">
        <v>5415</v>
      </c>
      <c r="F609" s="2">
        <v>44657</v>
      </c>
      <c r="G609" s="3">
        <v>56986</v>
      </c>
      <c r="H609" s="1"/>
      <c r="I609" s="1"/>
      <c r="J609" s="1" t="s">
        <v>5416</v>
      </c>
      <c r="K609" s="2">
        <v>44799</v>
      </c>
      <c r="L609" s="1" t="s">
        <v>4216</v>
      </c>
      <c r="M609" s="122"/>
      <c r="N609" s="1" t="s">
        <v>4203</v>
      </c>
      <c r="O609" s="1" t="s">
        <v>4231</v>
      </c>
      <c r="P609" s="1">
        <v>6728</v>
      </c>
      <c r="Q609" s="123">
        <v>1837941</v>
      </c>
      <c r="S609" s="123">
        <v>438385.60900057422</v>
      </c>
      <c r="T609" s="123">
        <v>593255.13701083884</v>
      </c>
      <c r="W609" s="1"/>
      <c r="Z609" s="225" t="s">
        <v>4975</v>
      </c>
      <c r="AA609" s="226">
        <v>44755</v>
      </c>
      <c r="AB609" s="225" t="s">
        <v>4205</v>
      </c>
      <c r="AC609" s="225" t="s">
        <v>4203</v>
      </c>
      <c r="AD609" s="225" t="s">
        <v>4293</v>
      </c>
      <c r="AE609">
        <v>6167</v>
      </c>
      <c r="AF609">
        <v>1721945</v>
      </c>
      <c r="AG609">
        <v>899695.06329432363</v>
      </c>
      <c r="AH609">
        <v>277714.91457018809</v>
      </c>
      <c r="AI609">
        <v>26024</v>
      </c>
      <c r="AJ609" s="225" t="s">
        <v>4199</v>
      </c>
      <c r="AK609">
        <v>1695921</v>
      </c>
      <c r="AL609">
        <v>1099964.8512758645</v>
      </c>
      <c r="AM609" t="s">
        <v>16698</v>
      </c>
    </row>
    <row r="610" spans="1:39" x14ac:dyDescent="0.35">
      <c r="A610" s="1"/>
      <c r="B610" s="1"/>
      <c r="C610" s="1"/>
      <c r="D610" s="1"/>
      <c r="E610" s="1" t="s">
        <v>5417</v>
      </c>
      <c r="F610" s="2">
        <v>44048</v>
      </c>
      <c r="G610" s="3">
        <v>95638</v>
      </c>
      <c r="H610" s="1"/>
      <c r="I610" s="1"/>
      <c r="J610" s="1" t="s">
        <v>5418</v>
      </c>
      <c r="K610" s="2">
        <v>44438</v>
      </c>
      <c r="L610" s="1" t="s">
        <v>4198</v>
      </c>
      <c r="M610" s="122"/>
      <c r="N610" s="1" t="s">
        <v>4208</v>
      </c>
      <c r="O610" s="1" t="s">
        <v>4221</v>
      </c>
      <c r="P610" s="1">
        <v>6478</v>
      </c>
      <c r="Q610" s="123">
        <v>1199813</v>
      </c>
      <c r="S610" s="123">
        <v>349998.80809352314</v>
      </c>
      <c r="T610" s="123">
        <v>89789.329479775115</v>
      </c>
      <c r="W610" s="1"/>
      <c r="Z610" s="225" t="s">
        <v>4978</v>
      </c>
      <c r="AA610" s="226">
        <v>44374</v>
      </c>
      <c r="AB610" s="225" t="s">
        <v>4210</v>
      </c>
      <c r="AC610" s="225" t="s">
        <v>4203</v>
      </c>
      <c r="AD610" s="225" t="s">
        <v>4309</v>
      </c>
      <c r="AE610">
        <v>5676</v>
      </c>
      <c r="AF610">
        <v>1245003</v>
      </c>
      <c r="AG610">
        <v>59893.06513824399</v>
      </c>
      <c r="AH610">
        <v>392744.18977892911</v>
      </c>
      <c r="AI610">
        <v>46436</v>
      </c>
      <c r="AJ610" s="225" t="s">
        <v>4211</v>
      </c>
      <c r="AK610">
        <v>1198567</v>
      </c>
      <c r="AL610">
        <v>1577854.124640685</v>
      </c>
      <c r="AM610" t="s">
        <v>16698</v>
      </c>
    </row>
    <row r="611" spans="1:39" x14ac:dyDescent="0.35">
      <c r="A611" s="1"/>
      <c r="B611" s="1"/>
      <c r="C611" s="1"/>
      <c r="D611" s="1"/>
      <c r="E611" s="1" t="s">
        <v>4947</v>
      </c>
      <c r="F611" s="2">
        <v>44127</v>
      </c>
      <c r="G611" s="3">
        <v>97858</v>
      </c>
      <c r="H611" s="1"/>
      <c r="I611" s="1"/>
      <c r="J611" s="1" t="s">
        <v>5419</v>
      </c>
      <c r="K611" s="2">
        <v>44780</v>
      </c>
      <c r="L611" s="1" t="s">
        <v>4214</v>
      </c>
      <c r="M611" s="122"/>
      <c r="N611" s="1" t="s">
        <v>4208</v>
      </c>
      <c r="O611" s="1" t="s">
        <v>4439</v>
      </c>
      <c r="P611" s="1">
        <v>7541</v>
      </c>
      <c r="Q611" s="123">
        <v>312999</v>
      </c>
      <c r="S611" s="123">
        <v>115204.28038291181</v>
      </c>
      <c r="T611" s="123">
        <v>66764.229561448985</v>
      </c>
      <c r="W611" s="1"/>
      <c r="Z611" s="225" t="s">
        <v>4980</v>
      </c>
      <c r="AA611" s="226">
        <v>44240</v>
      </c>
      <c r="AB611" s="225" t="s">
        <v>4210</v>
      </c>
      <c r="AC611" s="225" t="s">
        <v>4203</v>
      </c>
      <c r="AD611" s="225" t="s">
        <v>4277</v>
      </c>
      <c r="AE611">
        <v>8033</v>
      </c>
      <c r="AF611">
        <v>1083301</v>
      </c>
      <c r="AG611">
        <v>224577.34753353448</v>
      </c>
      <c r="AH611">
        <v>198785.23718356437</v>
      </c>
      <c r="AI611">
        <v>0</v>
      </c>
      <c r="AJ611" s="225" t="s">
        <v>4211</v>
      </c>
      <c r="AK611">
        <v>1083301</v>
      </c>
      <c r="AL611">
        <v>1057508.8896500298</v>
      </c>
      <c r="AM611" t="s">
        <v>16698</v>
      </c>
    </row>
    <row r="612" spans="1:39" x14ac:dyDescent="0.35">
      <c r="A612" s="1"/>
      <c r="B612" s="1"/>
      <c r="C612" s="1"/>
      <c r="D612" s="1"/>
      <c r="E612" s="1" t="s">
        <v>5420</v>
      </c>
      <c r="F612" s="2">
        <v>45307</v>
      </c>
      <c r="G612" s="3">
        <v>74087</v>
      </c>
      <c r="H612" s="1"/>
      <c r="I612" s="1"/>
      <c r="J612" s="1" t="s">
        <v>5421</v>
      </c>
      <c r="K612" s="2">
        <v>44990</v>
      </c>
      <c r="L612" s="1" t="s">
        <v>4216</v>
      </c>
      <c r="M612" s="122"/>
      <c r="N612" s="1" t="s">
        <v>4203</v>
      </c>
      <c r="O612" s="1" t="s">
        <v>4245</v>
      </c>
      <c r="P612" s="1">
        <v>6275</v>
      </c>
      <c r="Q612" s="123">
        <v>1598985</v>
      </c>
      <c r="S612" s="123">
        <v>1282026.3211337321</v>
      </c>
      <c r="T612" s="123">
        <v>341918.51638038934</v>
      </c>
      <c r="W612" s="1"/>
      <c r="Z612" s="225" t="s">
        <v>4979</v>
      </c>
      <c r="AA612" s="226">
        <v>44171</v>
      </c>
      <c r="AB612" s="225" t="s">
        <v>4202</v>
      </c>
      <c r="AC612" s="225" t="s">
        <v>4203</v>
      </c>
      <c r="AD612" s="225" t="s">
        <v>4494</v>
      </c>
      <c r="AE612">
        <v>8252</v>
      </c>
      <c r="AF612">
        <v>559476</v>
      </c>
      <c r="AG612">
        <v>487591.55836447381</v>
      </c>
      <c r="AH612">
        <v>93001.701893157631</v>
      </c>
      <c r="AI612">
        <v>58721</v>
      </c>
      <c r="AJ612" s="225" t="s">
        <v>4232</v>
      </c>
      <c r="AK612">
        <v>500755</v>
      </c>
      <c r="AL612">
        <v>164886.14352868381</v>
      </c>
      <c r="AM612" t="s">
        <v>16698</v>
      </c>
    </row>
    <row r="613" spans="1:39" x14ac:dyDescent="0.35">
      <c r="A613" s="1"/>
      <c r="B613" s="1"/>
      <c r="C613" s="1"/>
      <c r="D613" s="1"/>
      <c r="E613" s="1" t="s">
        <v>5156</v>
      </c>
      <c r="F613" s="2">
        <v>44113</v>
      </c>
      <c r="G613" s="3">
        <v>76850</v>
      </c>
      <c r="H613" s="1"/>
      <c r="I613" s="1"/>
      <c r="J613" s="1" t="s">
        <v>5422</v>
      </c>
      <c r="K613" s="2">
        <v>44985</v>
      </c>
      <c r="L613" s="1" t="s">
        <v>4210</v>
      </c>
      <c r="M613" s="122"/>
      <c r="N613" s="1" t="s">
        <v>4203</v>
      </c>
      <c r="O613" s="1" t="s">
        <v>4235</v>
      </c>
      <c r="P613" s="1">
        <v>6176</v>
      </c>
      <c r="Q613" s="123">
        <v>521286</v>
      </c>
      <c r="S613" s="123">
        <v>390294.84791494376</v>
      </c>
      <c r="T613" s="123">
        <v>103197.63552667515</v>
      </c>
      <c r="W613" s="1"/>
      <c r="Z613" s="225" t="s">
        <v>4982</v>
      </c>
      <c r="AA613" s="226">
        <v>44740</v>
      </c>
      <c r="AB613" s="225" t="s">
        <v>4216</v>
      </c>
      <c r="AC613" s="225" t="s">
        <v>4220</v>
      </c>
      <c r="AD613" s="225" t="s">
        <v>4494</v>
      </c>
      <c r="AE613">
        <v>6427</v>
      </c>
      <c r="AF613">
        <v>1704471</v>
      </c>
      <c r="AG613">
        <v>1024703.6516753435</v>
      </c>
      <c r="AH613">
        <v>524170.85797441978</v>
      </c>
      <c r="AI613">
        <v>0</v>
      </c>
      <c r="AJ613" s="225" t="s">
        <v>4217</v>
      </c>
      <c r="AK613">
        <v>1704471</v>
      </c>
      <c r="AL613">
        <v>1203938.2062990763</v>
      </c>
      <c r="AM613" t="s">
        <v>16698</v>
      </c>
    </row>
    <row r="614" spans="1:39" x14ac:dyDescent="0.35">
      <c r="A614" s="1"/>
      <c r="B614" s="1"/>
      <c r="C614" s="1"/>
      <c r="D614" s="1"/>
      <c r="E614" s="1" t="s">
        <v>5423</v>
      </c>
      <c r="F614" s="2">
        <v>44711</v>
      </c>
      <c r="G614" s="3">
        <v>59910</v>
      </c>
      <c r="H614" s="1"/>
      <c r="I614" s="1"/>
      <c r="J614" s="1" t="s">
        <v>5424</v>
      </c>
      <c r="K614" s="2">
        <v>44426</v>
      </c>
      <c r="L614" s="1" t="s">
        <v>4216</v>
      </c>
      <c r="M614" s="122"/>
      <c r="N614" s="1" t="s">
        <v>4203</v>
      </c>
      <c r="O614" s="1" t="s">
        <v>4359</v>
      </c>
      <c r="P614" s="1">
        <v>7251</v>
      </c>
      <c r="Q614" s="123">
        <v>1176208</v>
      </c>
      <c r="S614" s="123">
        <v>497347.56346124934</v>
      </c>
      <c r="T614" s="123">
        <v>343779.41904742789</v>
      </c>
      <c r="W614" s="1"/>
      <c r="Z614" s="225" t="s">
        <v>4984</v>
      </c>
      <c r="AA614" s="226">
        <v>44782</v>
      </c>
      <c r="AB614" s="225" t="s">
        <v>4210</v>
      </c>
      <c r="AC614" s="225" t="s">
        <v>4220</v>
      </c>
      <c r="AD614" s="225" t="s">
        <v>4439</v>
      </c>
      <c r="AE614">
        <v>9012</v>
      </c>
      <c r="AF614">
        <v>1428459</v>
      </c>
      <c r="AG614">
        <v>1292336.3994325094</v>
      </c>
      <c r="AH614">
        <v>70630.316904414096</v>
      </c>
      <c r="AI614">
        <v>16348</v>
      </c>
      <c r="AJ614" s="225" t="s">
        <v>4211</v>
      </c>
      <c r="AK614">
        <v>1412111</v>
      </c>
      <c r="AL614">
        <v>206752.91747190466</v>
      </c>
      <c r="AM614" t="s">
        <v>16698</v>
      </c>
    </row>
    <row r="615" spans="1:39" x14ac:dyDescent="0.35">
      <c r="A615" s="1"/>
      <c r="B615" s="1"/>
      <c r="C615" s="1"/>
      <c r="D615" s="1"/>
      <c r="E615" s="1" t="s">
        <v>5425</v>
      </c>
      <c r="F615" s="2">
        <v>44831</v>
      </c>
      <c r="G615" s="3">
        <v>16407</v>
      </c>
      <c r="H615" s="1"/>
      <c r="I615" s="1"/>
      <c r="J615" s="1" t="s">
        <v>5120</v>
      </c>
      <c r="K615" s="2">
        <v>45349</v>
      </c>
      <c r="L615" s="1" t="s">
        <v>4202</v>
      </c>
      <c r="M615" s="122"/>
      <c r="N615" s="1" t="s">
        <v>4208</v>
      </c>
      <c r="O615" s="1" t="s">
        <v>4204</v>
      </c>
      <c r="P615" s="1">
        <v>7426</v>
      </c>
      <c r="Q615" s="123">
        <v>2256351</v>
      </c>
      <c r="S615" s="123">
        <v>356354.14062400267</v>
      </c>
      <c r="T615" s="123">
        <v>39297.936020691493</v>
      </c>
      <c r="W615" s="1"/>
      <c r="Z615" s="225" t="s">
        <v>4986</v>
      </c>
      <c r="AA615" s="226">
        <v>45384</v>
      </c>
      <c r="AB615" s="225" t="s">
        <v>4216</v>
      </c>
      <c r="AC615" s="225" t="s">
        <v>4203</v>
      </c>
      <c r="AD615" s="225" t="s">
        <v>4477</v>
      </c>
      <c r="AE615">
        <v>6366</v>
      </c>
      <c r="AF615">
        <v>765334</v>
      </c>
      <c r="AG615">
        <v>247647.50959744141</v>
      </c>
      <c r="AH615">
        <v>87639.550395357699</v>
      </c>
      <c r="AI615">
        <v>0</v>
      </c>
      <c r="AJ615" s="225" t="s">
        <v>4217</v>
      </c>
      <c r="AK615">
        <v>765334</v>
      </c>
      <c r="AL615">
        <v>605326.04079791624</v>
      </c>
      <c r="AM615" t="s">
        <v>16698</v>
      </c>
    </row>
    <row r="616" spans="1:39" x14ac:dyDescent="0.35">
      <c r="A616" s="1"/>
      <c r="B616" s="1"/>
      <c r="C616" s="1"/>
      <c r="D616" s="1"/>
      <c r="E616" s="1" t="s">
        <v>5426</v>
      </c>
      <c r="F616" s="2">
        <v>45062</v>
      </c>
      <c r="G616" s="3">
        <v>79837</v>
      </c>
      <c r="H616" s="1"/>
      <c r="I616" s="1"/>
      <c r="J616" s="1" t="s">
        <v>5427</v>
      </c>
      <c r="K616" s="2">
        <v>44461</v>
      </c>
      <c r="L616" s="1" t="s">
        <v>4202</v>
      </c>
      <c r="M616" s="122"/>
      <c r="N616" s="1" t="s">
        <v>4220</v>
      </c>
      <c r="O616" s="1" t="s">
        <v>4265</v>
      </c>
      <c r="P616" s="1">
        <v>6140</v>
      </c>
      <c r="Q616" s="123">
        <v>976396</v>
      </c>
      <c r="S616" s="123">
        <v>442396.40990103333</v>
      </c>
      <c r="T616" s="123">
        <v>182149.57362895712</v>
      </c>
      <c r="W616" s="1"/>
      <c r="Z616" s="225" t="s">
        <v>4985</v>
      </c>
      <c r="AA616" s="226">
        <v>44072</v>
      </c>
      <c r="AB616" s="225" t="s">
        <v>4198</v>
      </c>
      <c r="AC616" s="225" t="s">
        <v>4203</v>
      </c>
      <c r="AD616" s="225" t="s">
        <v>4231</v>
      </c>
      <c r="AE616">
        <v>6329</v>
      </c>
      <c r="AF616">
        <v>2365077</v>
      </c>
      <c r="AG616">
        <v>823325.71655754105</v>
      </c>
      <c r="AH616">
        <v>185118.96589829505</v>
      </c>
      <c r="AI616">
        <v>99657</v>
      </c>
      <c r="AJ616" s="225" t="s">
        <v>4199</v>
      </c>
      <c r="AK616">
        <v>2265420</v>
      </c>
      <c r="AL616">
        <v>1726870.249340754</v>
      </c>
      <c r="AM616" t="s">
        <v>16698</v>
      </c>
    </row>
    <row r="617" spans="1:39" x14ac:dyDescent="0.35">
      <c r="A617" s="1"/>
      <c r="B617" s="1"/>
      <c r="C617" s="1"/>
      <c r="D617" s="1"/>
      <c r="E617" s="1" t="s">
        <v>5428</v>
      </c>
      <c r="F617" s="2">
        <v>45374</v>
      </c>
      <c r="G617" s="3">
        <v>17909</v>
      </c>
      <c r="H617" s="1"/>
      <c r="I617" s="1"/>
      <c r="J617" s="1" t="s">
        <v>4382</v>
      </c>
      <c r="K617" s="2">
        <v>44873</v>
      </c>
      <c r="L617" s="1" t="s">
        <v>4202</v>
      </c>
      <c r="M617" s="122"/>
      <c r="N617" s="1" t="s">
        <v>4220</v>
      </c>
      <c r="O617" s="1" t="s">
        <v>4400</v>
      </c>
      <c r="P617" s="1">
        <v>9424</v>
      </c>
      <c r="Q617" s="123">
        <v>2414204</v>
      </c>
      <c r="S617" s="123">
        <v>1217204.0715243078</v>
      </c>
      <c r="T617" s="123">
        <v>754835.78202253266</v>
      </c>
      <c r="W617" s="1"/>
      <c r="Z617" s="225" t="s">
        <v>4987</v>
      </c>
      <c r="AA617" s="226">
        <v>43947</v>
      </c>
      <c r="AB617" s="225" t="s">
        <v>4210</v>
      </c>
      <c r="AC617" s="225" t="s">
        <v>4208</v>
      </c>
      <c r="AD617" s="225" t="s">
        <v>4257</v>
      </c>
      <c r="AE617">
        <v>8911</v>
      </c>
      <c r="AF617">
        <v>864090</v>
      </c>
      <c r="AG617">
        <v>520892.5761340835</v>
      </c>
      <c r="AH617">
        <v>173628.06647229992</v>
      </c>
      <c r="AI617">
        <v>57651</v>
      </c>
      <c r="AJ617" s="225" t="s">
        <v>4211</v>
      </c>
      <c r="AK617">
        <v>806439</v>
      </c>
      <c r="AL617">
        <v>516825.49033821642</v>
      </c>
      <c r="AM617" t="s">
        <v>16698</v>
      </c>
    </row>
    <row r="618" spans="1:39" x14ac:dyDescent="0.35">
      <c r="A618" s="1"/>
      <c r="B618" s="1"/>
      <c r="C618" s="1"/>
      <c r="D618" s="1"/>
      <c r="E618" s="1" t="s">
        <v>5429</v>
      </c>
      <c r="F618" s="2">
        <v>45294</v>
      </c>
      <c r="G618" s="3">
        <v>15615</v>
      </c>
      <c r="H618" s="1"/>
      <c r="I618" s="1"/>
      <c r="J618" s="1" t="s">
        <v>5430</v>
      </c>
      <c r="K618" s="2">
        <v>44317</v>
      </c>
      <c r="L618" s="1" t="s">
        <v>4216</v>
      </c>
      <c r="M618" s="122"/>
      <c r="N618" s="1" t="s">
        <v>4208</v>
      </c>
      <c r="O618" s="1" t="s">
        <v>4254</v>
      </c>
      <c r="P618" s="1">
        <v>5618</v>
      </c>
      <c r="Q618" s="123">
        <v>707078</v>
      </c>
      <c r="S618" s="123">
        <v>598940.05799399805</v>
      </c>
      <c r="T618" s="123">
        <v>53398.063577245652</v>
      </c>
      <c r="W618" s="1"/>
      <c r="Z618" s="225" t="s">
        <v>4989</v>
      </c>
      <c r="AA618" s="226">
        <v>45390</v>
      </c>
      <c r="AB618" s="225" t="s">
        <v>4216</v>
      </c>
      <c r="AC618" s="225" t="s">
        <v>4203</v>
      </c>
      <c r="AD618" s="225" t="s">
        <v>4287</v>
      </c>
      <c r="AE618">
        <v>6649</v>
      </c>
      <c r="AF618">
        <v>351597</v>
      </c>
      <c r="AG618">
        <v>19122.604271020286</v>
      </c>
      <c r="AH618">
        <v>90908.0544561633</v>
      </c>
      <c r="AI618">
        <v>0</v>
      </c>
      <c r="AJ618" s="225" t="s">
        <v>4217</v>
      </c>
      <c r="AK618">
        <v>351597</v>
      </c>
      <c r="AL618">
        <v>423382.45018514304</v>
      </c>
      <c r="AM618" t="s">
        <v>16698</v>
      </c>
    </row>
    <row r="619" spans="1:39" x14ac:dyDescent="0.35">
      <c r="A619" s="1"/>
      <c r="B619" s="1"/>
      <c r="C619" s="1"/>
      <c r="D619" s="1"/>
      <c r="E619" s="1" t="s">
        <v>5431</v>
      </c>
      <c r="F619" s="2">
        <v>44835</v>
      </c>
      <c r="G619" s="3">
        <v>39149</v>
      </c>
      <c r="H619" s="1"/>
      <c r="I619" s="1"/>
      <c r="J619" s="1" t="s">
        <v>5432</v>
      </c>
      <c r="K619" s="2">
        <v>44670</v>
      </c>
      <c r="L619" s="1" t="s">
        <v>4216</v>
      </c>
      <c r="M619" s="122"/>
      <c r="N619" s="1" t="s">
        <v>4220</v>
      </c>
      <c r="O619" s="1" t="s">
        <v>4328</v>
      </c>
      <c r="P619" s="1">
        <v>7386</v>
      </c>
      <c r="Q619" s="123">
        <v>1261475</v>
      </c>
      <c r="S619" s="123">
        <v>499945.96425750613</v>
      </c>
      <c r="T619" s="123">
        <v>328539.51322834607</v>
      </c>
      <c r="W619" s="1"/>
      <c r="Z619" s="225" t="s">
        <v>4988</v>
      </c>
      <c r="AA619" s="226">
        <v>44469</v>
      </c>
      <c r="AB619" s="225" t="s">
        <v>4216</v>
      </c>
      <c r="AC619" s="225" t="s">
        <v>4220</v>
      </c>
      <c r="AD619" s="225" t="s">
        <v>4248</v>
      </c>
      <c r="AE619">
        <v>7630</v>
      </c>
      <c r="AF619">
        <v>1338486</v>
      </c>
      <c r="AG619">
        <v>802861.27236619079</v>
      </c>
      <c r="AH619">
        <v>115044.43336347466</v>
      </c>
      <c r="AI619">
        <v>10816</v>
      </c>
      <c r="AJ619" s="225" t="s">
        <v>4217</v>
      </c>
      <c r="AK619">
        <v>1327670</v>
      </c>
      <c r="AL619">
        <v>650669.16099728388</v>
      </c>
      <c r="AM619" t="s">
        <v>16698</v>
      </c>
    </row>
    <row r="620" spans="1:39" x14ac:dyDescent="0.35">
      <c r="A620" s="1"/>
      <c r="B620" s="1"/>
      <c r="C620" s="1"/>
      <c r="D620" s="1"/>
      <c r="E620" s="1" t="s">
        <v>5433</v>
      </c>
      <c r="F620" s="2">
        <v>44179</v>
      </c>
      <c r="G620" s="3">
        <v>53287</v>
      </c>
      <c r="H620" s="1"/>
      <c r="I620" s="1"/>
      <c r="J620" s="1" t="s">
        <v>5434</v>
      </c>
      <c r="K620" s="2">
        <v>45245</v>
      </c>
      <c r="L620" s="1" t="s">
        <v>4198</v>
      </c>
      <c r="M620" s="122"/>
      <c r="N620" s="1" t="s">
        <v>4208</v>
      </c>
      <c r="O620" s="1" t="s">
        <v>4333</v>
      </c>
      <c r="P620" s="1">
        <v>6565</v>
      </c>
      <c r="Q620" s="123">
        <v>659575</v>
      </c>
      <c r="S620" s="123">
        <v>198430.61975038555</v>
      </c>
      <c r="T620" s="123">
        <v>115166.12208630559</v>
      </c>
      <c r="W620" s="1"/>
      <c r="Z620" s="225" t="s">
        <v>4991</v>
      </c>
      <c r="AA620" s="226">
        <v>45219</v>
      </c>
      <c r="AB620" s="225" t="s">
        <v>4214</v>
      </c>
      <c r="AC620" s="225" t="s">
        <v>4203</v>
      </c>
      <c r="AD620" s="225" t="s">
        <v>4336</v>
      </c>
      <c r="AE620">
        <v>7462</v>
      </c>
      <c r="AF620">
        <v>2401389</v>
      </c>
      <c r="AG620">
        <v>856268.71432938089</v>
      </c>
      <c r="AH620">
        <v>92735.518533489216</v>
      </c>
      <c r="AI620">
        <v>13628</v>
      </c>
      <c r="AJ620" s="225" t="s">
        <v>4211</v>
      </c>
      <c r="AK620">
        <v>2387761</v>
      </c>
      <c r="AL620">
        <v>1637855.8042041082</v>
      </c>
      <c r="AM620" t="s">
        <v>16698</v>
      </c>
    </row>
    <row r="621" spans="1:39" x14ac:dyDescent="0.35">
      <c r="A621" s="1"/>
      <c r="B621" s="1"/>
      <c r="C621" s="1"/>
      <c r="D621" s="1"/>
      <c r="E621" s="1" t="s">
        <v>5435</v>
      </c>
      <c r="F621" s="2">
        <v>44031</v>
      </c>
      <c r="G621" s="3">
        <v>69672</v>
      </c>
      <c r="H621" s="1"/>
      <c r="I621" s="1"/>
      <c r="J621" s="1" t="s">
        <v>5436</v>
      </c>
      <c r="K621" s="2">
        <v>45166</v>
      </c>
      <c r="L621" s="1" t="s">
        <v>4214</v>
      </c>
      <c r="M621" s="122"/>
      <c r="N621" s="1" t="s">
        <v>4220</v>
      </c>
      <c r="O621" s="1" t="s">
        <v>4456</v>
      </c>
      <c r="P621" s="1">
        <v>7626</v>
      </c>
      <c r="Q621" s="123">
        <v>1649363</v>
      </c>
      <c r="S621" s="123">
        <v>732484.68578887731</v>
      </c>
      <c r="T621" s="123">
        <v>320531.45596038306</v>
      </c>
      <c r="W621" s="1"/>
      <c r="Z621" s="225" t="s">
        <v>4990</v>
      </c>
      <c r="AA621" s="226">
        <v>44106</v>
      </c>
      <c r="AB621" s="225" t="s">
        <v>4205</v>
      </c>
      <c r="AC621" s="225" t="s">
        <v>4203</v>
      </c>
      <c r="AD621" s="225" t="s">
        <v>4221</v>
      </c>
      <c r="AE621">
        <v>7513</v>
      </c>
      <c r="AF621">
        <v>2288548</v>
      </c>
      <c r="AG621">
        <v>431309.66280267149</v>
      </c>
      <c r="AH621">
        <v>565238.41180767387</v>
      </c>
      <c r="AI621">
        <v>88661</v>
      </c>
      <c r="AJ621" s="225" t="s">
        <v>4199</v>
      </c>
      <c r="AK621">
        <v>2199887</v>
      </c>
      <c r="AL621">
        <v>2422476.7490050024</v>
      </c>
      <c r="AM621" t="s">
        <v>16698</v>
      </c>
    </row>
    <row r="622" spans="1:39" x14ac:dyDescent="0.35">
      <c r="A622" s="1"/>
      <c r="B622" s="1"/>
      <c r="C622" s="1"/>
      <c r="D622" s="1"/>
      <c r="E622" s="1" t="s">
        <v>5437</v>
      </c>
      <c r="F622" s="2">
        <v>44947</v>
      </c>
      <c r="G622" s="3">
        <v>76758</v>
      </c>
      <c r="H622" s="1"/>
      <c r="I622" s="1"/>
      <c r="J622" s="1" t="s">
        <v>5438</v>
      </c>
      <c r="K622" s="2">
        <v>45277</v>
      </c>
      <c r="L622" s="1" t="s">
        <v>4198</v>
      </c>
      <c r="M622" s="122"/>
      <c r="N622" s="1" t="s">
        <v>4220</v>
      </c>
      <c r="O622" s="1" t="s">
        <v>4248</v>
      </c>
      <c r="P622" s="1">
        <v>6538</v>
      </c>
      <c r="Q622" s="123">
        <v>419550</v>
      </c>
      <c r="S622" s="123">
        <v>66046.60822817967</v>
      </c>
      <c r="T622" s="123">
        <v>48873.671889489044</v>
      </c>
      <c r="W622" s="1"/>
      <c r="Z622" s="225" t="s">
        <v>4993</v>
      </c>
      <c r="AA622" s="226">
        <v>44689</v>
      </c>
      <c r="AB622" s="225" t="s">
        <v>4202</v>
      </c>
      <c r="AC622" s="225" t="s">
        <v>4203</v>
      </c>
      <c r="AD622" s="225" t="s">
        <v>4477</v>
      </c>
      <c r="AE622">
        <v>8208</v>
      </c>
      <c r="AF622">
        <v>727730</v>
      </c>
      <c r="AG622">
        <v>114415.94760125357</v>
      </c>
      <c r="AH622">
        <v>182729.81833932715</v>
      </c>
      <c r="AI622">
        <v>15984</v>
      </c>
      <c r="AJ622" s="225" t="s">
        <v>4232</v>
      </c>
      <c r="AK622">
        <v>711746</v>
      </c>
      <c r="AL622">
        <v>796043.87073807348</v>
      </c>
      <c r="AM622" t="s">
        <v>16698</v>
      </c>
    </row>
    <row r="623" spans="1:39" x14ac:dyDescent="0.35">
      <c r="A623" s="1"/>
      <c r="B623" s="1"/>
      <c r="C623" s="1"/>
      <c r="D623" s="1"/>
      <c r="E623" s="1" t="s">
        <v>5181</v>
      </c>
      <c r="F623" s="2">
        <v>44289</v>
      </c>
      <c r="G623" s="3">
        <v>97917</v>
      </c>
      <c r="H623" s="1"/>
      <c r="I623" s="1"/>
      <c r="J623" s="1" t="s">
        <v>5439</v>
      </c>
      <c r="K623" s="2">
        <v>43851</v>
      </c>
      <c r="L623" s="1" t="s">
        <v>4202</v>
      </c>
      <c r="M623" s="122"/>
      <c r="N623" s="1" t="s">
        <v>4208</v>
      </c>
      <c r="O623" s="1" t="s">
        <v>4359</v>
      </c>
      <c r="P623" s="1">
        <v>7080</v>
      </c>
      <c r="Q623" s="123">
        <v>699174</v>
      </c>
      <c r="S623" s="123">
        <v>166876.61519194813</v>
      </c>
      <c r="T623" s="123">
        <v>121639.51836677275</v>
      </c>
      <c r="W623" s="1"/>
      <c r="Z623" s="225" t="s">
        <v>4995</v>
      </c>
      <c r="AA623" s="226">
        <v>44063</v>
      </c>
      <c r="AB623" s="225" t="s">
        <v>4198</v>
      </c>
      <c r="AC623" s="225" t="s">
        <v>4220</v>
      </c>
      <c r="AD623" s="225" t="s">
        <v>4299</v>
      </c>
      <c r="AE623">
        <v>7225</v>
      </c>
      <c r="AF623">
        <v>1227948</v>
      </c>
      <c r="AG623">
        <v>1007735.2014435978</v>
      </c>
      <c r="AH623">
        <v>59415.703717690085</v>
      </c>
      <c r="AI623">
        <v>40959</v>
      </c>
      <c r="AJ623" s="225" t="s">
        <v>4199</v>
      </c>
      <c r="AK623">
        <v>1186989</v>
      </c>
      <c r="AL623">
        <v>279628.50227409229</v>
      </c>
      <c r="AM623" t="s">
        <v>16698</v>
      </c>
    </row>
    <row r="624" spans="1:39" x14ac:dyDescent="0.35">
      <c r="A624" s="1"/>
      <c r="B624" s="1"/>
      <c r="C624" s="1"/>
      <c r="D624" s="1"/>
      <c r="E624" s="1" t="s">
        <v>5440</v>
      </c>
      <c r="F624" s="2">
        <v>45303</v>
      </c>
      <c r="G624" s="3">
        <v>33754</v>
      </c>
      <c r="H624" s="1"/>
      <c r="I624" s="1"/>
      <c r="J624" s="1" t="s">
        <v>5441</v>
      </c>
      <c r="K624" s="2">
        <v>45263</v>
      </c>
      <c r="L624" s="1" t="s">
        <v>4210</v>
      </c>
      <c r="M624" s="122"/>
      <c r="N624" s="1" t="s">
        <v>4208</v>
      </c>
      <c r="O624" s="1" t="s">
        <v>4293</v>
      </c>
      <c r="P624" s="1">
        <v>7223</v>
      </c>
      <c r="Q624" s="123">
        <v>917605</v>
      </c>
      <c r="S624" s="123">
        <v>881445.61901744397</v>
      </c>
      <c r="T624" s="123">
        <v>304492.81382001028</v>
      </c>
      <c r="W624" s="1"/>
      <c r="Z624" s="225" t="s">
        <v>4994</v>
      </c>
      <c r="AA624" s="226">
        <v>43990</v>
      </c>
      <c r="AB624" s="225" t="s">
        <v>4216</v>
      </c>
      <c r="AC624" s="225" t="s">
        <v>4220</v>
      </c>
      <c r="AD624" s="225" t="s">
        <v>4224</v>
      </c>
      <c r="AE624">
        <v>9160</v>
      </c>
      <c r="AF624">
        <v>821701</v>
      </c>
      <c r="AG624">
        <v>535086.18084211473</v>
      </c>
      <c r="AH624">
        <v>126678.0002753403</v>
      </c>
      <c r="AI624">
        <v>15277</v>
      </c>
      <c r="AJ624" s="225" t="s">
        <v>4217</v>
      </c>
      <c r="AK624">
        <v>806424</v>
      </c>
      <c r="AL624">
        <v>413292.81943322555</v>
      </c>
      <c r="AM624" t="s">
        <v>16698</v>
      </c>
    </row>
    <row r="625" spans="1:39" x14ac:dyDescent="0.35">
      <c r="A625" s="1"/>
      <c r="B625" s="1"/>
      <c r="C625" s="1"/>
      <c r="D625" s="1"/>
      <c r="E625" s="1" t="s">
        <v>5442</v>
      </c>
      <c r="F625" s="2">
        <v>44272</v>
      </c>
      <c r="G625" s="3">
        <v>89026</v>
      </c>
      <c r="H625" s="1"/>
      <c r="I625" s="1"/>
      <c r="J625" s="1" t="s">
        <v>5443</v>
      </c>
      <c r="K625" s="2">
        <v>45298</v>
      </c>
      <c r="L625" s="1" t="s">
        <v>4202</v>
      </c>
      <c r="M625" s="122"/>
      <c r="N625" s="1" t="s">
        <v>4208</v>
      </c>
      <c r="O625" s="1" t="s">
        <v>4386</v>
      </c>
      <c r="P625" s="1">
        <v>7936</v>
      </c>
      <c r="Q625" s="123">
        <v>1239125</v>
      </c>
      <c r="S625" s="123">
        <v>1209176.0928070878</v>
      </c>
      <c r="T625" s="123">
        <v>215154.84061286831</v>
      </c>
      <c r="W625" s="1"/>
      <c r="Z625" s="225" t="s">
        <v>4997</v>
      </c>
      <c r="AA625" s="226">
        <v>45281</v>
      </c>
      <c r="AB625" s="225" t="s">
        <v>4214</v>
      </c>
      <c r="AC625" s="225" t="s">
        <v>4203</v>
      </c>
      <c r="AD625" s="225" t="s">
        <v>4372</v>
      </c>
      <c r="AE625">
        <v>6979</v>
      </c>
      <c r="AF625">
        <v>2446150</v>
      </c>
      <c r="AG625">
        <v>1144760.1261502753</v>
      </c>
      <c r="AH625">
        <v>75148.149946148158</v>
      </c>
      <c r="AI625">
        <v>19238</v>
      </c>
      <c r="AJ625" s="225" t="s">
        <v>4211</v>
      </c>
      <c r="AK625">
        <v>2426912</v>
      </c>
      <c r="AL625">
        <v>1376538.0237958729</v>
      </c>
      <c r="AM625" t="s">
        <v>16698</v>
      </c>
    </row>
    <row r="626" spans="1:39" x14ac:dyDescent="0.35">
      <c r="A626" s="1"/>
      <c r="B626" s="1"/>
      <c r="C626" s="1"/>
      <c r="D626" s="1"/>
      <c r="E626" s="1" t="s">
        <v>5444</v>
      </c>
      <c r="F626" s="2">
        <v>44056</v>
      </c>
      <c r="G626" s="3">
        <v>92237</v>
      </c>
      <c r="H626" s="1"/>
      <c r="I626" s="1"/>
      <c r="J626" s="1" t="s">
        <v>5445</v>
      </c>
      <c r="K626" s="2">
        <v>44866</v>
      </c>
      <c r="L626" s="1" t="s">
        <v>4216</v>
      </c>
      <c r="M626" s="122"/>
      <c r="N626" s="1" t="s">
        <v>4220</v>
      </c>
      <c r="O626" s="1" t="s">
        <v>4312</v>
      </c>
      <c r="P626" s="1">
        <v>7637</v>
      </c>
      <c r="Q626" s="123">
        <v>1772946</v>
      </c>
      <c r="S626" s="123">
        <v>158410.66392848553</v>
      </c>
      <c r="T626" s="123">
        <v>55581.72202269332</v>
      </c>
      <c r="W626" s="1"/>
      <c r="Z626" s="225" t="s">
        <v>4996</v>
      </c>
      <c r="AA626" s="226">
        <v>44297</v>
      </c>
      <c r="AB626" s="225" t="s">
        <v>4198</v>
      </c>
      <c r="AC626" s="225" t="s">
        <v>4208</v>
      </c>
      <c r="AD626" s="225" t="s">
        <v>4323</v>
      </c>
      <c r="AE626">
        <v>5861</v>
      </c>
      <c r="AF626">
        <v>2212738</v>
      </c>
      <c r="AG626">
        <v>1638120.219345093</v>
      </c>
      <c r="AH626">
        <v>436036.61817113007</v>
      </c>
      <c r="AI626">
        <v>52632</v>
      </c>
      <c r="AJ626" s="225" t="s">
        <v>4199</v>
      </c>
      <c r="AK626">
        <v>2160106</v>
      </c>
      <c r="AL626">
        <v>1010654.3988260371</v>
      </c>
      <c r="AM626" t="s">
        <v>16698</v>
      </c>
    </row>
    <row r="627" spans="1:39" x14ac:dyDescent="0.35">
      <c r="A627" s="1"/>
      <c r="B627" s="1"/>
      <c r="C627" s="1"/>
      <c r="D627" s="1"/>
      <c r="E627" s="1" t="s">
        <v>5446</v>
      </c>
      <c r="F627" s="2">
        <v>44852</v>
      </c>
      <c r="G627" s="3">
        <v>87882</v>
      </c>
      <c r="H627" s="1"/>
      <c r="I627" s="1"/>
      <c r="J627" s="1" t="s">
        <v>5447</v>
      </c>
      <c r="K627" s="2">
        <v>45322</v>
      </c>
      <c r="L627" s="1" t="s">
        <v>4210</v>
      </c>
      <c r="M627" s="122"/>
      <c r="N627" s="1" t="s">
        <v>4203</v>
      </c>
      <c r="O627" s="1" t="s">
        <v>4477</v>
      </c>
      <c r="P627" s="1">
        <v>7345</v>
      </c>
      <c r="Q627" s="123">
        <v>1566793</v>
      </c>
      <c r="S627" s="123">
        <v>1155439.4725318637</v>
      </c>
      <c r="T627" s="123">
        <v>375600.15117983922</v>
      </c>
      <c r="W627" s="1"/>
      <c r="Z627" s="225" t="s">
        <v>4999</v>
      </c>
      <c r="AA627" s="226">
        <v>45012</v>
      </c>
      <c r="AB627" s="225" t="s">
        <v>4202</v>
      </c>
      <c r="AC627" s="225" t="s">
        <v>4203</v>
      </c>
      <c r="AD627" s="225" t="s">
        <v>4221</v>
      </c>
      <c r="AE627">
        <v>6746</v>
      </c>
      <c r="AF627">
        <v>1298645</v>
      </c>
      <c r="AG627">
        <v>389584.25764679629</v>
      </c>
      <c r="AH627">
        <v>219589.94868798822</v>
      </c>
      <c r="AI627">
        <v>64137</v>
      </c>
      <c r="AJ627" s="225" t="s">
        <v>4232</v>
      </c>
      <c r="AK627">
        <v>1234508</v>
      </c>
      <c r="AL627">
        <v>1128650.691041192</v>
      </c>
      <c r="AM627" t="s">
        <v>16698</v>
      </c>
    </row>
    <row r="628" spans="1:39" x14ac:dyDescent="0.35">
      <c r="A628" s="1"/>
      <c r="B628" s="1"/>
      <c r="C628" s="1"/>
      <c r="D628" s="1"/>
      <c r="E628" s="1" t="s">
        <v>5448</v>
      </c>
      <c r="F628" s="2">
        <v>44611</v>
      </c>
      <c r="G628" s="3">
        <v>24889</v>
      </c>
      <c r="H628" s="1"/>
      <c r="I628" s="1"/>
      <c r="J628" s="1" t="s">
        <v>5449</v>
      </c>
      <c r="K628" s="2">
        <v>44851</v>
      </c>
      <c r="L628" s="1" t="s">
        <v>4214</v>
      </c>
      <c r="M628" s="122"/>
      <c r="N628" s="1" t="s">
        <v>4203</v>
      </c>
      <c r="O628" s="1" t="s">
        <v>4302</v>
      </c>
      <c r="P628" s="1">
        <v>8562</v>
      </c>
      <c r="Q628" s="123">
        <v>1069512</v>
      </c>
      <c r="S628" s="123">
        <v>680039.24131430616</v>
      </c>
      <c r="T628" s="123">
        <v>200006.71998047034</v>
      </c>
      <c r="W628" s="1"/>
      <c r="Z628" s="225" t="s">
        <v>5001</v>
      </c>
      <c r="AA628" s="226">
        <v>44690</v>
      </c>
      <c r="AB628" s="225" t="s">
        <v>4202</v>
      </c>
      <c r="AC628" s="225" t="s">
        <v>4203</v>
      </c>
      <c r="AD628" s="225" t="s">
        <v>4235</v>
      </c>
      <c r="AE628">
        <v>8262</v>
      </c>
      <c r="AF628">
        <v>338384</v>
      </c>
      <c r="AG628">
        <v>157634.34642193807</v>
      </c>
      <c r="AH628">
        <v>62271.107141044959</v>
      </c>
      <c r="AI628">
        <v>0</v>
      </c>
      <c r="AJ628" s="225" t="s">
        <v>4232</v>
      </c>
      <c r="AK628">
        <v>338384</v>
      </c>
      <c r="AL628">
        <v>243020.76071910688</v>
      </c>
      <c r="AM628" t="s">
        <v>16698</v>
      </c>
    </row>
    <row r="629" spans="1:39" x14ac:dyDescent="0.35">
      <c r="A629" s="1"/>
      <c r="B629" s="1"/>
      <c r="C629" s="1"/>
      <c r="D629" s="1"/>
      <c r="E629" s="1" t="s">
        <v>5450</v>
      </c>
      <c r="F629" s="2">
        <v>45420</v>
      </c>
      <c r="G629" s="3">
        <v>68683</v>
      </c>
      <c r="H629" s="1"/>
      <c r="I629" s="1"/>
      <c r="J629" s="1" t="s">
        <v>5451</v>
      </c>
      <c r="K629" s="2">
        <v>44183</v>
      </c>
      <c r="L629" s="1" t="s">
        <v>4216</v>
      </c>
      <c r="M629" s="122"/>
      <c r="N629" s="1" t="s">
        <v>4203</v>
      </c>
      <c r="O629" s="1" t="s">
        <v>4494</v>
      </c>
      <c r="P629" s="1">
        <v>8922</v>
      </c>
      <c r="Q629" s="123">
        <v>810444</v>
      </c>
      <c r="S629" s="123">
        <v>735319.05322352517</v>
      </c>
      <c r="T629" s="123">
        <v>234428.50020632942</v>
      </c>
      <c r="W629" s="1"/>
      <c r="Z629" s="225" t="s">
        <v>5000</v>
      </c>
      <c r="AA629" s="226">
        <v>43961</v>
      </c>
      <c r="AB629" s="225" t="s">
        <v>4214</v>
      </c>
      <c r="AC629" s="225" t="s">
        <v>4208</v>
      </c>
      <c r="AD629" s="225" t="s">
        <v>4251</v>
      </c>
      <c r="AE629">
        <v>8613</v>
      </c>
      <c r="AF629">
        <v>1156285</v>
      </c>
      <c r="AG629">
        <v>1012496.3425385574</v>
      </c>
      <c r="AH629">
        <v>84061.244120039206</v>
      </c>
      <c r="AI629">
        <v>91568</v>
      </c>
      <c r="AJ629" s="225" t="s">
        <v>4211</v>
      </c>
      <c r="AK629">
        <v>1064717</v>
      </c>
      <c r="AL629">
        <v>227849.90158148186</v>
      </c>
      <c r="AM629" t="s">
        <v>16698</v>
      </c>
    </row>
    <row r="630" spans="1:39" x14ac:dyDescent="0.35">
      <c r="A630" s="1"/>
      <c r="B630" s="1"/>
      <c r="C630" s="1"/>
      <c r="D630" s="1"/>
      <c r="E630" s="1" t="s">
        <v>5452</v>
      </c>
      <c r="F630" s="2">
        <v>45346</v>
      </c>
      <c r="G630" s="3">
        <v>77653</v>
      </c>
      <c r="H630" s="1"/>
      <c r="I630" s="1"/>
      <c r="J630" s="1" t="s">
        <v>5453</v>
      </c>
      <c r="K630" s="2">
        <v>44512</v>
      </c>
      <c r="L630" s="1" t="s">
        <v>4202</v>
      </c>
      <c r="M630" s="122"/>
      <c r="N630" s="1" t="s">
        <v>4203</v>
      </c>
      <c r="O630" s="1" t="s">
        <v>4271</v>
      </c>
      <c r="P630" s="1">
        <v>5703</v>
      </c>
      <c r="Q630" s="123">
        <v>1802659</v>
      </c>
      <c r="S630" s="123">
        <v>343473.95885538065</v>
      </c>
      <c r="T630" s="123">
        <v>481667.9259607282</v>
      </c>
      <c r="W630" s="1"/>
      <c r="Z630" s="225" t="s">
        <v>5003</v>
      </c>
      <c r="AA630" s="226">
        <v>44976</v>
      </c>
      <c r="AB630" s="225" t="s">
        <v>4210</v>
      </c>
      <c r="AC630" s="225" t="s">
        <v>4203</v>
      </c>
      <c r="AD630" s="225" t="s">
        <v>4251</v>
      </c>
      <c r="AE630">
        <v>7587</v>
      </c>
      <c r="AF630">
        <v>303019</v>
      </c>
      <c r="AG630">
        <v>39222.568230723482</v>
      </c>
      <c r="AH630">
        <v>45176.23375796905</v>
      </c>
      <c r="AI630">
        <v>27353</v>
      </c>
      <c r="AJ630" s="225" t="s">
        <v>4211</v>
      </c>
      <c r="AK630">
        <v>275666</v>
      </c>
      <c r="AL630">
        <v>308972.66552724555</v>
      </c>
      <c r="AM630" t="s">
        <v>16698</v>
      </c>
    </row>
    <row r="631" spans="1:39" x14ac:dyDescent="0.35">
      <c r="A631" s="1"/>
      <c r="B631" s="1"/>
      <c r="C631" s="1"/>
      <c r="D631" s="1"/>
      <c r="E631" s="1" t="s">
        <v>5454</v>
      </c>
      <c r="F631" s="2">
        <v>44419</v>
      </c>
      <c r="G631" s="3">
        <v>51785</v>
      </c>
      <c r="H631" s="1"/>
      <c r="I631" s="1"/>
      <c r="J631" s="1" t="s">
        <v>4472</v>
      </c>
      <c r="K631" s="2">
        <v>45341</v>
      </c>
      <c r="L631" s="1" t="s">
        <v>4198</v>
      </c>
      <c r="M631" s="122"/>
      <c r="N631" s="1" t="s">
        <v>4220</v>
      </c>
      <c r="O631" s="1" t="s">
        <v>4290</v>
      </c>
      <c r="P631" s="1">
        <v>8752</v>
      </c>
      <c r="Q631" s="123">
        <v>2483647</v>
      </c>
      <c r="S631" s="123">
        <v>340506.12863381469</v>
      </c>
      <c r="T631" s="123">
        <v>279252.1997188243</v>
      </c>
      <c r="W631" s="1"/>
      <c r="Z631" s="225" t="s">
        <v>5002</v>
      </c>
      <c r="AA631" s="226">
        <v>44995</v>
      </c>
      <c r="AB631" s="225" t="s">
        <v>4198</v>
      </c>
      <c r="AC631" s="225" t="s">
        <v>4220</v>
      </c>
      <c r="AD631" s="225" t="s">
        <v>4262</v>
      </c>
      <c r="AE631">
        <v>9470</v>
      </c>
      <c r="AF631">
        <v>680488</v>
      </c>
      <c r="AG631">
        <v>456606.3446474084</v>
      </c>
      <c r="AH631">
        <v>156091.67914345153</v>
      </c>
      <c r="AI631">
        <v>41952</v>
      </c>
      <c r="AJ631" s="225" t="s">
        <v>4199</v>
      </c>
      <c r="AK631">
        <v>638536</v>
      </c>
      <c r="AL631">
        <v>379973.33449604316</v>
      </c>
      <c r="AM631" t="s">
        <v>16698</v>
      </c>
    </row>
    <row r="632" spans="1:39" x14ac:dyDescent="0.35">
      <c r="A632" s="1"/>
      <c r="B632" s="1"/>
      <c r="C632" s="1"/>
      <c r="D632" s="1"/>
      <c r="E632" s="1" t="s">
        <v>5455</v>
      </c>
      <c r="F632" s="2">
        <v>44856</v>
      </c>
      <c r="G632" s="3">
        <v>61454</v>
      </c>
      <c r="H632" s="1"/>
      <c r="I632" s="1"/>
      <c r="J632" s="1" t="s">
        <v>5456</v>
      </c>
      <c r="K632" s="2">
        <v>45021</v>
      </c>
      <c r="L632" s="1" t="s">
        <v>4210</v>
      </c>
      <c r="M632" s="122"/>
      <c r="N632" s="1" t="s">
        <v>4220</v>
      </c>
      <c r="O632" s="1" t="s">
        <v>4328</v>
      </c>
      <c r="P632" s="1">
        <v>7389</v>
      </c>
      <c r="Q632" s="123">
        <v>1241527</v>
      </c>
      <c r="S632" s="123">
        <v>675187.27981879585</v>
      </c>
      <c r="T632" s="123">
        <v>200847.68105785994</v>
      </c>
      <c r="W632" s="1"/>
      <c r="Z632" s="225" t="s">
        <v>5005</v>
      </c>
      <c r="AA632" s="226">
        <v>44052</v>
      </c>
      <c r="AB632" s="225" t="s">
        <v>4202</v>
      </c>
      <c r="AC632" s="225" t="s">
        <v>4208</v>
      </c>
      <c r="AD632" s="225" t="s">
        <v>4287</v>
      </c>
      <c r="AE632">
        <v>5975</v>
      </c>
      <c r="AF632">
        <v>712349</v>
      </c>
      <c r="AG632">
        <v>295931.49739033764</v>
      </c>
      <c r="AH632">
        <v>78698.637888384415</v>
      </c>
      <c r="AI632">
        <v>100000</v>
      </c>
      <c r="AJ632" s="225" t="s">
        <v>4232</v>
      </c>
      <c r="AK632">
        <v>612349</v>
      </c>
      <c r="AL632">
        <v>495116.14049804676</v>
      </c>
      <c r="AM632" t="s">
        <v>16698</v>
      </c>
    </row>
    <row r="633" spans="1:39" x14ac:dyDescent="0.35">
      <c r="A633" s="1"/>
      <c r="B633" s="1"/>
      <c r="C633" s="1"/>
      <c r="D633" s="1"/>
      <c r="E633" s="1" t="s">
        <v>5457</v>
      </c>
      <c r="F633" s="2">
        <v>45386</v>
      </c>
      <c r="G633" s="3">
        <v>66292</v>
      </c>
      <c r="H633" s="1"/>
      <c r="I633" s="1"/>
      <c r="J633" s="1" t="s">
        <v>5458</v>
      </c>
      <c r="K633" s="2">
        <v>45029</v>
      </c>
      <c r="L633" s="1" t="s">
        <v>4198</v>
      </c>
      <c r="M633" s="122"/>
      <c r="N633" s="1" t="s">
        <v>4220</v>
      </c>
      <c r="O633" s="1" t="s">
        <v>4277</v>
      </c>
      <c r="P633" s="1">
        <v>6531</v>
      </c>
      <c r="Q633" s="123">
        <v>2266032</v>
      </c>
      <c r="S633" s="123">
        <v>1928781.060092611</v>
      </c>
      <c r="T633" s="123">
        <v>429782.35395824368</v>
      </c>
      <c r="W633" s="1"/>
      <c r="Z633" s="225" t="s">
        <v>5004</v>
      </c>
      <c r="AA633" s="226">
        <v>45243</v>
      </c>
      <c r="AB633" s="225" t="s">
        <v>4216</v>
      </c>
      <c r="AC633" s="225" t="s">
        <v>4203</v>
      </c>
      <c r="AD633" s="225" t="s">
        <v>4248</v>
      </c>
      <c r="AE633">
        <v>6249</v>
      </c>
      <c r="AF633">
        <v>943716</v>
      </c>
      <c r="AG633">
        <v>246140.20343093012</v>
      </c>
      <c r="AH633">
        <v>47918.66137881227</v>
      </c>
      <c r="AI633">
        <v>85319</v>
      </c>
      <c r="AJ633" s="225" t="s">
        <v>4217</v>
      </c>
      <c r="AK633">
        <v>858397</v>
      </c>
      <c r="AL633">
        <v>745494.45794788213</v>
      </c>
      <c r="AM633" t="s">
        <v>16698</v>
      </c>
    </row>
    <row r="634" spans="1:39" x14ac:dyDescent="0.35">
      <c r="A634" s="1"/>
      <c r="B634" s="1"/>
      <c r="C634" s="1"/>
      <c r="D634" s="1"/>
      <c r="E634" s="1" t="s">
        <v>5459</v>
      </c>
      <c r="F634" s="2">
        <v>45216</v>
      </c>
      <c r="G634" s="3">
        <v>88448</v>
      </c>
      <c r="H634" s="1"/>
      <c r="I634" s="1"/>
      <c r="J634" s="1" t="s">
        <v>5460</v>
      </c>
      <c r="K634" s="2">
        <v>45342</v>
      </c>
      <c r="L634" s="1" t="s">
        <v>4198</v>
      </c>
      <c r="M634" s="122"/>
      <c r="N634" s="1" t="s">
        <v>4220</v>
      </c>
      <c r="O634" s="1" t="s">
        <v>4377</v>
      </c>
      <c r="P634" s="1">
        <v>7356</v>
      </c>
      <c r="Q634" s="123">
        <v>1817110</v>
      </c>
      <c r="S634" s="123">
        <v>1264132.1747371776</v>
      </c>
      <c r="T634" s="123">
        <v>51122.82029376737</v>
      </c>
      <c r="W634" s="1"/>
      <c r="Z634" s="225" t="s">
        <v>5007</v>
      </c>
      <c r="AA634" s="226">
        <v>44917</v>
      </c>
      <c r="AB634" s="225" t="s">
        <v>4198</v>
      </c>
      <c r="AC634" s="225" t="s">
        <v>4208</v>
      </c>
      <c r="AD634" s="225" t="s">
        <v>4343</v>
      </c>
      <c r="AE634">
        <v>6530</v>
      </c>
      <c r="AF634">
        <v>563453</v>
      </c>
      <c r="AG634">
        <v>107714.30061856825</v>
      </c>
      <c r="AH634">
        <v>187793.17107439029</v>
      </c>
      <c r="AI634">
        <v>19233</v>
      </c>
      <c r="AJ634" s="225" t="s">
        <v>4199</v>
      </c>
      <c r="AK634">
        <v>544220</v>
      </c>
      <c r="AL634">
        <v>643531.87045582198</v>
      </c>
      <c r="AM634" t="s">
        <v>16698</v>
      </c>
    </row>
    <row r="635" spans="1:39" x14ac:dyDescent="0.35">
      <c r="A635" s="1"/>
      <c r="B635" s="1"/>
      <c r="C635" s="1"/>
      <c r="D635" s="1"/>
      <c r="E635" s="1" t="s">
        <v>4596</v>
      </c>
      <c r="F635" s="2">
        <v>45420</v>
      </c>
      <c r="G635" s="3">
        <v>21608</v>
      </c>
      <c r="H635" s="1"/>
      <c r="I635" s="1"/>
      <c r="J635" s="1" t="s">
        <v>5461</v>
      </c>
      <c r="K635" s="2">
        <v>44121</v>
      </c>
      <c r="L635" s="1" t="s">
        <v>4198</v>
      </c>
      <c r="M635" s="122"/>
      <c r="N635" s="1" t="s">
        <v>4203</v>
      </c>
      <c r="O635" s="1" t="s">
        <v>4239</v>
      </c>
      <c r="P635" s="1">
        <v>8615</v>
      </c>
      <c r="Q635" s="123">
        <v>1236390</v>
      </c>
      <c r="S635" s="123">
        <v>254173.65426830604</v>
      </c>
      <c r="T635" s="123">
        <v>382511.46423261712</v>
      </c>
      <c r="W635" s="1"/>
      <c r="Z635" s="225" t="s">
        <v>5006</v>
      </c>
      <c r="AA635" s="226">
        <v>44587</v>
      </c>
      <c r="AB635" s="225" t="s">
        <v>4198</v>
      </c>
      <c r="AC635" s="225" t="s">
        <v>4220</v>
      </c>
      <c r="AD635" s="225" t="s">
        <v>4333</v>
      </c>
      <c r="AE635">
        <v>5563</v>
      </c>
      <c r="AF635">
        <v>1365301</v>
      </c>
      <c r="AG635">
        <v>173289.1142739041</v>
      </c>
      <c r="AH635">
        <v>98582.09250347894</v>
      </c>
      <c r="AI635">
        <v>34734</v>
      </c>
      <c r="AJ635" s="225" t="s">
        <v>4199</v>
      </c>
      <c r="AK635">
        <v>1330567</v>
      </c>
      <c r="AL635">
        <v>1290593.9782295749</v>
      </c>
      <c r="AM635" t="s">
        <v>16698</v>
      </c>
    </row>
    <row r="636" spans="1:39" x14ac:dyDescent="0.35">
      <c r="A636" s="1"/>
      <c r="B636" s="1"/>
      <c r="C636" s="1"/>
      <c r="D636" s="1"/>
      <c r="E636" s="1" t="s">
        <v>5462</v>
      </c>
      <c r="F636" s="2">
        <v>44536</v>
      </c>
      <c r="G636" s="3">
        <v>77429</v>
      </c>
      <c r="H636" s="1"/>
      <c r="I636" s="1"/>
      <c r="J636" s="1" t="s">
        <v>5463</v>
      </c>
      <c r="K636" s="2">
        <v>44073</v>
      </c>
      <c r="L636" s="1" t="s">
        <v>4202</v>
      </c>
      <c r="M636" s="122"/>
      <c r="N636" s="1" t="s">
        <v>4203</v>
      </c>
      <c r="O636" s="1" t="s">
        <v>4290</v>
      </c>
      <c r="P636" s="1">
        <v>8322</v>
      </c>
      <c r="Q636" s="123">
        <v>2323023</v>
      </c>
      <c r="S636" s="123">
        <v>2052119.3983566961</v>
      </c>
      <c r="T636" s="123">
        <v>490677.4523203366</v>
      </c>
      <c r="W636" s="1"/>
      <c r="Z636" s="225" t="s">
        <v>5009</v>
      </c>
      <c r="AA636" s="226">
        <v>44059</v>
      </c>
      <c r="AB636" s="225" t="s">
        <v>4214</v>
      </c>
      <c r="AC636" s="225" t="s">
        <v>4208</v>
      </c>
      <c r="AD636" s="225" t="s">
        <v>4262</v>
      </c>
      <c r="AE636">
        <v>9152</v>
      </c>
      <c r="AF636">
        <v>2150178</v>
      </c>
      <c r="AG636">
        <v>1981865.6888552795</v>
      </c>
      <c r="AH636">
        <v>600488.55994082149</v>
      </c>
      <c r="AI636">
        <v>13976</v>
      </c>
      <c r="AJ636" s="225" t="s">
        <v>4211</v>
      </c>
      <c r="AK636">
        <v>2136202</v>
      </c>
      <c r="AL636">
        <v>768800.87108554202</v>
      </c>
      <c r="AM636" t="s">
        <v>16698</v>
      </c>
    </row>
    <row r="637" spans="1:39" x14ac:dyDescent="0.35">
      <c r="A637" s="1"/>
      <c r="B637" s="1"/>
      <c r="C637" s="1"/>
      <c r="D637" s="1"/>
      <c r="E637" s="1" t="s">
        <v>5464</v>
      </c>
      <c r="F637" s="2">
        <v>44691</v>
      </c>
      <c r="G637" s="3">
        <v>74131</v>
      </c>
      <c r="H637" s="1"/>
      <c r="I637" s="1"/>
      <c r="J637" s="1" t="s">
        <v>5465</v>
      </c>
      <c r="K637" s="2">
        <v>45096</v>
      </c>
      <c r="L637" s="1" t="s">
        <v>4214</v>
      </c>
      <c r="M637" s="122"/>
      <c r="N637" s="1" t="s">
        <v>4203</v>
      </c>
      <c r="O637" s="1" t="s">
        <v>4235</v>
      </c>
      <c r="P637" s="1">
        <v>6475</v>
      </c>
      <c r="Q637" s="123">
        <v>1085751</v>
      </c>
      <c r="S637" s="123">
        <v>582964.98988347373</v>
      </c>
      <c r="T637" s="123">
        <v>360353.81829782482</v>
      </c>
      <c r="W637" s="1"/>
      <c r="Z637" s="225" t="s">
        <v>5008</v>
      </c>
      <c r="AA637" s="226">
        <v>44189</v>
      </c>
      <c r="AB637" s="225" t="s">
        <v>4210</v>
      </c>
      <c r="AC637" s="225" t="s">
        <v>4203</v>
      </c>
      <c r="AD637" s="225" t="s">
        <v>4356</v>
      </c>
      <c r="AE637">
        <v>7111</v>
      </c>
      <c r="AF637">
        <v>755320</v>
      </c>
      <c r="AG637">
        <v>176884.47202385028</v>
      </c>
      <c r="AH637">
        <v>102085.4906777256</v>
      </c>
      <c r="AI637">
        <v>33821</v>
      </c>
      <c r="AJ637" s="225" t="s">
        <v>4211</v>
      </c>
      <c r="AK637">
        <v>721499</v>
      </c>
      <c r="AL637">
        <v>680521.01865387533</v>
      </c>
      <c r="AM637" t="s">
        <v>16698</v>
      </c>
    </row>
    <row r="638" spans="1:39" x14ac:dyDescent="0.35">
      <c r="A638" s="1"/>
      <c r="B638" s="1"/>
      <c r="C638" s="1"/>
      <c r="D638" s="1"/>
      <c r="E638" s="1" t="s">
        <v>5466</v>
      </c>
      <c r="F638" s="2">
        <v>45271</v>
      </c>
      <c r="G638" s="3">
        <v>12774</v>
      </c>
      <c r="H638" s="1"/>
      <c r="I638" s="1"/>
      <c r="J638" s="1" t="s">
        <v>5467</v>
      </c>
      <c r="K638" s="2">
        <v>44254</v>
      </c>
      <c r="L638" s="1" t="s">
        <v>4210</v>
      </c>
      <c r="M638" s="122"/>
      <c r="N638" s="1" t="s">
        <v>4208</v>
      </c>
      <c r="O638" s="1" t="s">
        <v>4239</v>
      </c>
      <c r="P638" s="1">
        <v>8955</v>
      </c>
      <c r="Q638" s="123">
        <v>311152</v>
      </c>
      <c r="S638" s="123">
        <v>152765.86999670384</v>
      </c>
      <c r="T638" s="123">
        <v>4871.5960221182631</v>
      </c>
      <c r="W638" s="1"/>
      <c r="Z638" s="225" t="s">
        <v>5011</v>
      </c>
      <c r="AA638" s="226">
        <v>44924</v>
      </c>
      <c r="AB638" s="225" t="s">
        <v>4216</v>
      </c>
      <c r="AC638" s="225" t="s">
        <v>4220</v>
      </c>
      <c r="AD638" s="225" t="s">
        <v>4456</v>
      </c>
      <c r="AE638">
        <v>8387</v>
      </c>
      <c r="AF638">
        <v>1995251</v>
      </c>
      <c r="AG638">
        <v>287184.9007894508</v>
      </c>
      <c r="AH638">
        <v>315418.36693061556</v>
      </c>
      <c r="AI638">
        <v>26422</v>
      </c>
      <c r="AJ638" s="225" t="s">
        <v>4217</v>
      </c>
      <c r="AK638">
        <v>1968829</v>
      </c>
      <c r="AL638">
        <v>2023484.4661411648</v>
      </c>
      <c r="AM638" t="s">
        <v>16698</v>
      </c>
    </row>
    <row r="639" spans="1:39" x14ac:dyDescent="0.35">
      <c r="A639" s="1"/>
      <c r="B639" s="1"/>
      <c r="C639" s="1"/>
      <c r="D639" s="1"/>
      <c r="E639" s="1" t="s">
        <v>5468</v>
      </c>
      <c r="F639" s="2">
        <v>44957</v>
      </c>
      <c r="G639" s="3">
        <v>55352</v>
      </c>
      <c r="H639" s="1"/>
      <c r="I639" s="1"/>
      <c r="J639" s="1" t="s">
        <v>5469</v>
      </c>
      <c r="K639" s="2">
        <v>44813</v>
      </c>
      <c r="L639" s="1" t="s">
        <v>4214</v>
      </c>
      <c r="M639" s="122"/>
      <c r="N639" s="1" t="s">
        <v>4220</v>
      </c>
      <c r="O639" s="1" t="s">
        <v>4400</v>
      </c>
      <c r="P639" s="1">
        <v>7761</v>
      </c>
      <c r="Q639" s="123">
        <v>490293</v>
      </c>
      <c r="S639" s="123">
        <v>183542.95365150299</v>
      </c>
      <c r="T639" s="123">
        <v>81864.132556149532</v>
      </c>
      <c r="W639" s="1"/>
      <c r="Z639" s="225" t="s">
        <v>5010</v>
      </c>
      <c r="AA639" s="226">
        <v>45094</v>
      </c>
      <c r="AB639" s="225" t="s">
        <v>4202</v>
      </c>
      <c r="AC639" s="225" t="s">
        <v>4203</v>
      </c>
      <c r="AD639" s="225" t="s">
        <v>4299</v>
      </c>
      <c r="AE639">
        <v>7669</v>
      </c>
      <c r="AF639">
        <v>1331057</v>
      </c>
      <c r="AG639">
        <v>1172485.204147612</v>
      </c>
      <c r="AH639">
        <v>188136.25694657539</v>
      </c>
      <c r="AI639">
        <v>62980</v>
      </c>
      <c r="AJ639" s="225" t="s">
        <v>4232</v>
      </c>
      <c r="AK639">
        <v>1268077</v>
      </c>
      <c r="AL639">
        <v>346708.05279896338</v>
      </c>
      <c r="AM639" t="s">
        <v>16698</v>
      </c>
    </row>
    <row r="640" spans="1:39" x14ac:dyDescent="0.35">
      <c r="A640" s="1"/>
      <c r="B640" s="1"/>
      <c r="C640" s="1"/>
      <c r="D640" s="1"/>
      <c r="E640" s="1" t="s">
        <v>5470</v>
      </c>
      <c r="F640" s="2">
        <v>44219</v>
      </c>
      <c r="G640" s="3">
        <v>37321</v>
      </c>
      <c r="H640" s="1"/>
      <c r="I640" s="1"/>
      <c r="J640" s="1" t="s">
        <v>5471</v>
      </c>
      <c r="K640" s="2">
        <v>44050</v>
      </c>
      <c r="L640" s="1" t="s">
        <v>4202</v>
      </c>
      <c r="M640" s="122"/>
      <c r="N640" s="1" t="s">
        <v>4208</v>
      </c>
      <c r="O640" s="1" t="s">
        <v>4231</v>
      </c>
      <c r="P640" s="1">
        <v>7928</v>
      </c>
      <c r="Q640" s="123">
        <v>429576</v>
      </c>
      <c r="S640" s="123">
        <v>351815.23577754287</v>
      </c>
      <c r="T640" s="123">
        <v>65499.841649822403</v>
      </c>
      <c r="W640" s="1"/>
      <c r="Z640" s="225" t="s">
        <v>5013</v>
      </c>
      <c r="AA640" s="226">
        <v>45027</v>
      </c>
      <c r="AB640" s="225" t="s">
        <v>4198</v>
      </c>
      <c r="AC640" s="225" t="s">
        <v>4220</v>
      </c>
      <c r="AD640" s="225" t="s">
        <v>4277</v>
      </c>
      <c r="AE640">
        <v>5984</v>
      </c>
      <c r="AF640">
        <v>2311908</v>
      </c>
      <c r="AG640">
        <v>1228983.4374684058</v>
      </c>
      <c r="AH640">
        <v>760795.12138421554</v>
      </c>
      <c r="AI640">
        <v>0</v>
      </c>
      <c r="AJ640" s="225" t="s">
        <v>4199</v>
      </c>
      <c r="AK640">
        <v>2311908</v>
      </c>
      <c r="AL640">
        <v>1843719.6839158097</v>
      </c>
      <c r="AM640" t="s">
        <v>16698</v>
      </c>
    </row>
    <row r="641" spans="1:39" x14ac:dyDescent="0.35">
      <c r="A641" s="1"/>
      <c r="B641" s="1"/>
      <c r="C641" s="1"/>
      <c r="D641" s="1"/>
      <c r="E641" s="1" t="s">
        <v>5472</v>
      </c>
      <c r="F641" s="2">
        <v>44654</v>
      </c>
      <c r="G641" s="3">
        <v>88467</v>
      </c>
      <c r="H641" s="1"/>
      <c r="I641" s="1"/>
      <c r="J641" s="1" t="s">
        <v>5473</v>
      </c>
      <c r="K641" s="2">
        <v>43946</v>
      </c>
      <c r="L641" s="1" t="s">
        <v>4216</v>
      </c>
      <c r="M641" s="122"/>
      <c r="N641" s="1" t="s">
        <v>4203</v>
      </c>
      <c r="O641" s="1" t="s">
        <v>4221</v>
      </c>
      <c r="P641" s="1">
        <v>7022</v>
      </c>
      <c r="Q641" s="123">
        <v>1054658</v>
      </c>
      <c r="S641" s="123">
        <v>614364.65356072143</v>
      </c>
      <c r="T641" s="123">
        <v>101487.28411087302</v>
      </c>
      <c r="W641" s="1"/>
      <c r="Z641" s="225" t="s">
        <v>5012</v>
      </c>
      <c r="AA641" s="226">
        <v>44995</v>
      </c>
      <c r="AB641" s="225" t="s">
        <v>4210</v>
      </c>
      <c r="AC641" s="225" t="s">
        <v>4220</v>
      </c>
      <c r="AD641" s="225" t="s">
        <v>4221</v>
      </c>
      <c r="AE641">
        <v>6641</v>
      </c>
      <c r="AF641">
        <v>505905</v>
      </c>
      <c r="AG641">
        <v>221592.25712927847</v>
      </c>
      <c r="AH641">
        <v>141010.51711925995</v>
      </c>
      <c r="AI641">
        <v>92069</v>
      </c>
      <c r="AJ641" s="225" t="s">
        <v>4211</v>
      </c>
      <c r="AK641">
        <v>413836</v>
      </c>
      <c r="AL641">
        <v>425323.25998998142</v>
      </c>
      <c r="AM641" t="s">
        <v>16698</v>
      </c>
    </row>
    <row r="642" spans="1:39" x14ac:dyDescent="0.35">
      <c r="A642" s="1"/>
      <c r="B642" s="1"/>
      <c r="C642" s="1"/>
      <c r="D642" s="1"/>
      <c r="E642" s="1" t="s">
        <v>5474</v>
      </c>
      <c r="F642" s="2">
        <v>44770</v>
      </c>
      <c r="G642" s="3">
        <v>55472</v>
      </c>
      <c r="H642" s="1"/>
      <c r="I642" s="1"/>
      <c r="J642" s="1" t="s">
        <v>5475</v>
      </c>
      <c r="K642" s="2">
        <v>45157</v>
      </c>
      <c r="L642" s="1" t="s">
        <v>4210</v>
      </c>
      <c r="M642" s="122"/>
      <c r="N642" s="1" t="s">
        <v>4208</v>
      </c>
      <c r="O642" s="1" t="s">
        <v>4336</v>
      </c>
      <c r="P642" s="1">
        <v>7770</v>
      </c>
      <c r="Q642" s="123">
        <v>1272233</v>
      </c>
      <c r="S642" s="123">
        <v>112633.06136867024</v>
      </c>
      <c r="T642" s="123">
        <v>128938.32587440398</v>
      </c>
      <c r="W642" s="1"/>
      <c r="Z642" s="225" t="s">
        <v>5015</v>
      </c>
      <c r="AA642" s="226">
        <v>44400</v>
      </c>
      <c r="AB642" s="225" t="s">
        <v>4216</v>
      </c>
      <c r="AC642" s="225" t="s">
        <v>4203</v>
      </c>
      <c r="AD642" s="225" t="s">
        <v>4302</v>
      </c>
      <c r="AE642">
        <v>8206</v>
      </c>
      <c r="AF642">
        <v>1738125</v>
      </c>
      <c r="AG642">
        <v>749854.0700830745</v>
      </c>
      <c r="AH642">
        <v>552509.90805891354</v>
      </c>
      <c r="AI642">
        <v>10674</v>
      </c>
      <c r="AJ642" s="225" t="s">
        <v>4217</v>
      </c>
      <c r="AK642">
        <v>1727451</v>
      </c>
      <c r="AL642">
        <v>1540780.8379758392</v>
      </c>
      <c r="AM642" t="s">
        <v>16698</v>
      </c>
    </row>
    <row r="643" spans="1:39" x14ac:dyDescent="0.35">
      <c r="A643" s="1"/>
      <c r="B643" s="1"/>
      <c r="C643" s="1"/>
      <c r="D643" s="1"/>
      <c r="E643" s="1" t="s">
        <v>5476</v>
      </c>
      <c r="F643" s="2">
        <v>45289</v>
      </c>
      <c r="G643" s="3">
        <v>65047</v>
      </c>
      <c r="H643" s="1"/>
      <c r="I643" s="1"/>
      <c r="J643" s="1" t="s">
        <v>5477</v>
      </c>
      <c r="K643" s="2">
        <v>45030</v>
      </c>
      <c r="L643" s="1" t="s">
        <v>4202</v>
      </c>
      <c r="M643" s="122"/>
      <c r="N643" s="1" t="s">
        <v>4203</v>
      </c>
      <c r="O643" s="1" t="s">
        <v>4359</v>
      </c>
      <c r="P643" s="1">
        <v>9412</v>
      </c>
      <c r="Q643" s="123">
        <v>447857</v>
      </c>
      <c r="S643" s="123">
        <v>73067.852622395978</v>
      </c>
      <c r="T643" s="123">
        <v>99407.138624925981</v>
      </c>
      <c r="W643" s="1"/>
      <c r="Z643" s="225" t="s">
        <v>5014</v>
      </c>
      <c r="AA643" s="226">
        <v>44036</v>
      </c>
      <c r="AB643" s="225" t="s">
        <v>4205</v>
      </c>
      <c r="AC643" s="225" t="s">
        <v>4208</v>
      </c>
      <c r="AD643" s="225" t="s">
        <v>4235</v>
      </c>
      <c r="AE643">
        <v>6019</v>
      </c>
      <c r="AF643">
        <v>1412823</v>
      </c>
      <c r="AG643">
        <v>346153.1835552078</v>
      </c>
      <c r="AH643">
        <v>335818.90369731141</v>
      </c>
      <c r="AI643">
        <v>66255</v>
      </c>
      <c r="AJ643" s="225" t="s">
        <v>4199</v>
      </c>
      <c r="AK643">
        <v>1346568</v>
      </c>
      <c r="AL643">
        <v>1402488.7201421037</v>
      </c>
      <c r="AM643" t="s">
        <v>16698</v>
      </c>
    </row>
    <row r="644" spans="1:39" x14ac:dyDescent="0.35">
      <c r="A644" s="1"/>
      <c r="B644" s="1"/>
      <c r="C644" s="1"/>
      <c r="D644" s="1"/>
      <c r="E644" s="1" t="s">
        <v>5478</v>
      </c>
      <c r="F644" s="2">
        <v>44633</v>
      </c>
      <c r="G644" s="3">
        <v>49290</v>
      </c>
      <c r="H644" s="1"/>
      <c r="I644" s="1"/>
      <c r="J644" s="1" t="s">
        <v>5479</v>
      </c>
      <c r="K644" s="2">
        <v>44811</v>
      </c>
      <c r="L644" s="1" t="s">
        <v>4210</v>
      </c>
      <c r="M644" s="122"/>
      <c r="N644" s="1" t="s">
        <v>4208</v>
      </c>
      <c r="O644" s="1" t="s">
        <v>4231</v>
      </c>
      <c r="P644" s="1">
        <v>8873</v>
      </c>
      <c r="Q644" s="123">
        <v>2164711</v>
      </c>
      <c r="S644" s="123">
        <v>2043039.503041313</v>
      </c>
      <c r="T644" s="123">
        <v>540971.02056959155</v>
      </c>
      <c r="W644" s="1"/>
      <c r="Z644" s="225" t="s">
        <v>5017</v>
      </c>
      <c r="AA644" s="226">
        <v>44830</v>
      </c>
      <c r="AB644" s="225" t="s">
        <v>4210</v>
      </c>
      <c r="AC644" s="225" t="s">
        <v>4203</v>
      </c>
      <c r="AD644" s="225" t="s">
        <v>4328</v>
      </c>
      <c r="AE644">
        <v>7050</v>
      </c>
      <c r="AF644">
        <v>2117473</v>
      </c>
      <c r="AG644">
        <v>745128.34311841533</v>
      </c>
      <c r="AH644">
        <v>58452.381135817872</v>
      </c>
      <c r="AI644">
        <v>0</v>
      </c>
      <c r="AJ644" s="225" t="s">
        <v>4211</v>
      </c>
      <c r="AK644">
        <v>2117473</v>
      </c>
      <c r="AL644">
        <v>1430797.0380174026</v>
      </c>
      <c r="AM644" t="s">
        <v>16698</v>
      </c>
    </row>
    <row r="645" spans="1:39" x14ac:dyDescent="0.35">
      <c r="A645" s="1"/>
      <c r="B645" s="1"/>
      <c r="C645" s="1"/>
      <c r="D645" s="1"/>
      <c r="E645" s="1" t="s">
        <v>5079</v>
      </c>
      <c r="F645" s="2">
        <v>44196</v>
      </c>
      <c r="G645" s="3">
        <v>91439</v>
      </c>
      <c r="H645" s="1"/>
      <c r="I645" s="1"/>
      <c r="J645" s="1" t="s">
        <v>5480</v>
      </c>
      <c r="K645" s="2">
        <v>43945</v>
      </c>
      <c r="L645" s="1" t="s">
        <v>4202</v>
      </c>
      <c r="M645" s="122"/>
      <c r="N645" s="1" t="s">
        <v>4220</v>
      </c>
      <c r="O645" s="1" t="s">
        <v>4239</v>
      </c>
      <c r="P645" s="1">
        <v>8525</v>
      </c>
      <c r="Q645" s="123">
        <v>2328038</v>
      </c>
      <c r="S645" s="123">
        <v>1266922.5069622723</v>
      </c>
      <c r="T645" s="123">
        <v>531825.890491231</v>
      </c>
      <c r="W645" s="1"/>
      <c r="Z645" s="225" t="s">
        <v>5019</v>
      </c>
      <c r="AA645" s="226">
        <v>45046</v>
      </c>
      <c r="AB645" s="225" t="s">
        <v>4202</v>
      </c>
      <c r="AC645" s="225" t="s">
        <v>4208</v>
      </c>
      <c r="AD645" s="225" t="s">
        <v>4359</v>
      </c>
      <c r="AE645">
        <v>9400</v>
      </c>
      <c r="AF645">
        <v>946092</v>
      </c>
      <c r="AG645">
        <v>99462.862054993253</v>
      </c>
      <c r="AH645">
        <v>120275.97062170207</v>
      </c>
      <c r="AI645">
        <v>0</v>
      </c>
      <c r="AJ645" s="225" t="s">
        <v>4232</v>
      </c>
      <c r="AK645">
        <v>946092</v>
      </c>
      <c r="AL645">
        <v>966905.10856670875</v>
      </c>
      <c r="AM645" t="s">
        <v>16698</v>
      </c>
    </row>
    <row r="646" spans="1:39" x14ac:dyDescent="0.35">
      <c r="A646" s="1"/>
      <c r="B646" s="1"/>
      <c r="C646" s="1"/>
      <c r="D646" s="1"/>
      <c r="E646" s="1" t="s">
        <v>5481</v>
      </c>
      <c r="F646" s="2">
        <v>44896</v>
      </c>
      <c r="G646" s="3">
        <v>60599</v>
      </c>
      <c r="H646" s="1"/>
      <c r="I646" s="1"/>
      <c r="J646" s="1" t="s">
        <v>5482</v>
      </c>
      <c r="K646" s="2">
        <v>45046</v>
      </c>
      <c r="L646" s="1" t="s">
        <v>4202</v>
      </c>
      <c r="M646" s="122"/>
      <c r="N646" s="1" t="s">
        <v>4203</v>
      </c>
      <c r="O646" s="1" t="s">
        <v>4372</v>
      </c>
      <c r="P646" s="1">
        <v>8133</v>
      </c>
      <c r="Q646" s="123">
        <v>2497486</v>
      </c>
      <c r="S646" s="123">
        <v>1494913.8824694727</v>
      </c>
      <c r="T646" s="123">
        <v>550616.61552681332</v>
      </c>
      <c r="W646" s="1"/>
      <c r="Z646" s="225" t="s">
        <v>5018</v>
      </c>
      <c r="AA646" s="226">
        <v>45337</v>
      </c>
      <c r="AB646" s="225" t="s">
        <v>4210</v>
      </c>
      <c r="AC646" s="225" t="s">
        <v>4208</v>
      </c>
      <c r="AD646" s="225" t="s">
        <v>4242</v>
      </c>
      <c r="AE646">
        <v>9156</v>
      </c>
      <c r="AF646">
        <v>1143649</v>
      </c>
      <c r="AG646">
        <v>807459.93021895259</v>
      </c>
      <c r="AH646">
        <v>281748.82134175865</v>
      </c>
      <c r="AI646">
        <v>96174</v>
      </c>
      <c r="AJ646" s="225" t="s">
        <v>4211</v>
      </c>
      <c r="AK646">
        <v>1047475</v>
      </c>
      <c r="AL646">
        <v>617937.89112280612</v>
      </c>
      <c r="AM646" t="s">
        <v>16698</v>
      </c>
    </row>
    <row r="647" spans="1:39" x14ac:dyDescent="0.35">
      <c r="A647" s="1"/>
      <c r="B647" s="1"/>
      <c r="C647" s="1"/>
      <c r="D647" s="1"/>
      <c r="E647" s="1" t="s">
        <v>5483</v>
      </c>
      <c r="F647" s="2">
        <v>45277</v>
      </c>
      <c r="G647" s="3">
        <v>32718</v>
      </c>
      <c r="H647" s="1"/>
      <c r="I647" s="1"/>
      <c r="J647" s="1" t="s">
        <v>5484</v>
      </c>
      <c r="K647" s="2">
        <v>44744</v>
      </c>
      <c r="L647" s="1" t="s">
        <v>4198</v>
      </c>
      <c r="M647" s="122"/>
      <c r="N647" s="1" t="s">
        <v>4220</v>
      </c>
      <c r="O647" s="1" t="s">
        <v>4251</v>
      </c>
      <c r="P647" s="1">
        <v>6394</v>
      </c>
      <c r="Q647" s="123">
        <v>558929</v>
      </c>
      <c r="S647" s="123">
        <v>397379.31578602304</v>
      </c>
      <c r="T647" s="123">
        <v>35877.479547347066</v>
      </c>
      <c r="W647" s="1"/>
      <c r="Z647" s="225" t="s">
        <v>5021</v>
      </c>
      <c r="AA647" s="226">
        <v>44557</v>
      </c>
      <c r="AB647" s="225" t="s">
        <v>4210</v>
      </c>
      <c r="AC647" s="225" t="s">
        <v>4208</v>
      </c>
      <c r="AD647" s="225" t="s">
        <v>4359</v>
      </c>
      <c r="AE647">
        <v>8871</v>
      </c>
      <c r="AF647">
        <v>1156223</v>
      </c>
      <c r="AG647">
        <v>711157.06047825387</v>
      </c>
      <c r="AH647">
        <v>300321.59501910728</v>
      </c>
      <c r="AI647">
        <v>0</v>
      </c>
      <c r="AJ647" s="225" t="s">
        <v>4211</v>
      </c>
      <c r="AK647">
        <v>1156223</v>
      </c>
      <c r="AL647">
        <v>745387.53454085346</v>
      </c>
      <c r="AM647" t="s">
        <v>16698</v>
      </c>
    </row>
    <row r="648" spans="1:39" x14ac:dyDescent="0.35">
      <c r="A648" s="1"/>
      <c r="B648" s="1"/>
      <c r="C648" s="1"/>
      <c r="D648" s="1"/>
      <c r="E648" s="1" t="s">
        <v>5485</v>
      </c>
      <c r="F648" s="2">
        <v>44260</v>
      </c>
      <c r="G648" s="3">
        <v>31547</v>
      </c>
      <c r="H648" s="1"/>
      <c r="I648" s="1"/>
      <c r="J648" s="1" t="s">
        <v>5226</v>
      </c>
      <c r="K648" s="2">
        <v>43994</v>
      </c>
      <c r="L648" s="1" t="s">
        <v>4214</v>
      </c>
      <c r="M648" s="122"/>
      <c r="N648" s="1" t="s">
        <v>4203</v>
      </c>
      <c r="O648" s="1" t="s">
        <v>4419</v>
      </c>
      <c r="P648" s="1">
        <v>7692</v>
      </c>
      <c r="Q648" s="123">
        <v>1202023</v>
      </c>
      <c r="S648" s="123">
        <v>963707.86648865289</v>
      </c>
      <c r="T648" s="123">
        <v>121969.1165983122</v>
      </c>
      <c r="W648" s="1"/>
      <c r="Z648" s="225" t="s">
        <v>5023</v>
      </c>
      <c r="AA648" s="226">
        <v>44044</v>
      </c>
      <c r="AB648" s="225" t="s">
        <v>4216</v>
      </c>
      <c r="AC648" s="225" t="s">
        <v>4203</v>
      </c>
      <c r="AD648" s="225" t="s">
        <v>4215</v>
      </c>
      <c r="AE648">
        <v>7191</v>
      </c>
      <c r="AF648">
        <v>2253368</v>
      </c>
      <c r="AG648">
        <v>1500196.4065340951</v>
      </c>
      <c r="AH648">
        <v>503704.00148701825</v>
      </c>
      <c r="AI648">
        <v>0</v>
      </c>
      <c r="AJ648" s="225" t="s">
        <v>4217</v>
      </c>
      <c r="AK648">
        <v>2253368</v>
      </c>
      <c r="AL648">
        <v>1256875.5949529232</v>
      </c>
      <c r="AM648" t="s">
        <v>16698</v>
      </c>
    </row>
    <row r="649" spans="1:39" x14ac:dyDescent="0.35">
      <c r="A649" s="1"/>
      <c r="B649" s="1"/>
      <c r="C649" s="1"/>
      <c r="D649" s="1"/>
      <c r="E649" s="1" t="s">
        <v>5486</v>
      </c>
      <c r="F649" s="2">
        <v>44706</v>
      </c>
      <c r="G649" s="3">
        <v>66850</v>
      </c>
      <c r="H649" s="1"/>
      <c r="I649" s="1"/>
      <c r="J649" s="1" t="s">
        <v>5487</v>
      </c>
      <c r="K649" s="2">
        <v>44727</v>
      </c>
      <c r="L649" s="1" t="s">
        <v>4216</v>
      </c>
      <c r="M649" s="122"/>
      <c r="N649" s="1" t="s">
        <v>4208</v>
      </c>
      <c r="O649" s="1" t="s">
        <v>4231</v>
      </c>
      <c r="P649" s="1">
        <v>7650</v>
      </c>
      <c r="Q649" s="123">
        <v>881131</v>
      </c>
      <c r="S649" s="123">
        <v>680528.16679547622</v>
      </c>
      <c r="T649" s="123">
        <v>61753.058896375733</v>
      </c>
      <c r="W649" s="1"/>
      <c r="Z649" s="225" t="s">
        <v>5022</v>
      </c>
      <c r="AA649" s="226">
        <v>45201</v>
      </c>
      <c r="AB649" s="225" t="s">
        <v>4205</v>
      </c>
      <c r="AC649" s="225" t="s">
        <v>4208</v>
      </c>
      <c r="AD649" s="225" t="s">
        <v>4271</v>
      </c>
      <c r="AE649">
        <v>5765</v>
      </c>
      <c r="AF649">
        <v>254687</v>
      </c>
      <c r="AG649">
        <v>55175.935927022168</v>
      </c>
      <c r="AH649">
        <v>26115.678889758405</v>
      </c>
      <c r="AI649">
        <v>36120</v>
      </c>
      <c r="AJ649" s="225" t="s">
        <v>4199</v>
      </c>
      <c r="AK649">
        <v>218567</v>
      </c>
      <c r="AL649">
        <v>225626.74296273623</v>
      </c>
      <c r="AM649" t="s">
        <v>16698</v>
      </c>
    </row>
    <row r="650" spans="1:39" x14ac:dyDescent="0.35">
      <c r="A650" s="1"/>
      <c r="B650" s="1"/>
      <c r="C650" s="1"/>
      <c r="D650" s="1"/>
      <c r="E650" s="1" t="s">
        <v>5488</v>
      </c>
      <c r="F650" s="2">
        <v>44907</v>
      </c>
      <c r="G650" s="3">
        <v>95945</v>
      </c>
      <c r="H650" s="1"/>
      <c r="I650" s="1"/>
      <c r="J650" s="1" t="s">
        <v>5489</v>
      </c>
      <c r="K650" s="2">
        <v>44878</v>
      </c>
      <c r="L650" s="1" t="s">
        <v>4210</v>
      </c>
      <c r="M650" s="122"/>
      <c r="N650" s="1" t="s">
        <v>4220</v>
      </c>
      <c r="O650" s="1" t="s">
        <v>4204</v>
      </c>
      <c r="P650" s="1">
        <v>7069</v>
      </c>
      <c r="Q650" s="123">
        <v>1078369</v>
      </c>
      <c r="S650" s="123">
        <v>748875.3463941575</v>
      </c>
      <c r="T650" s="123">
        <v>146816.15024420133</v>
      </c>
      <c r="W650" s="1"/>
      <c r="Z650" s="225" t="s">
        <v>5025</v>
      </c>
      <c r="AA650" s="226">
        <v>44525</v>
      </c>
      <c r="AB650" s="225" t="s">
        <v>4216</v>
      </c>
      <c r="AC650" s="225" t="s">
        <v>4208</v>
      </c>
      <c r="AD650" s="225" t="s">
        <v>4456</v>
      </c>
      <c r="AE650">
        <v>5914</v>
      </c>
      <c r="AF650">
        <v>1817638</v>
      </c>
      <c r="AG650">
        <v>139874.33895274674</v>
      </c>
      <c r="AH650">
        <v>207616.65758325849</v>
      </c>
      <c r="AI650">
        <v>0</v>
      </c>
      <c r="AJ650" s="225" t="s">
        <v>4217</v>
      </c>
      <c r="AK650">
        <v>1817638</v>
      </c>
      <c r="AL650">
        <v>1885380.3186305119</v>
      </c>
      <c r="AM650" t="s">
        <v>16698</v>
      </c>
    </row>
    <row r="651" spans="1:39" x14ac:dyDescent="0.35">
      <c r="A651" s="1"/>
      <c r="B651" s="1"/>
      <c r="C651" s="1"/>
      <c r="D651" s="1"/>
      <c r="E651" s="1" t="s">
        <v>5490</v>
      </c>
      <c r="F651" s="2">
        <v>44078</v>
      </c>
      <c r="G651" s="3">
        <v>84791</v>
      </c>
      <c r="H651" s="1"/>
      <c r="I651" s="1"/>
      <c r="J651" s="1" t="s">
        <v>5491</v>
      </c>
      <c r="K651" s="2">
        <v>44057</v>
      </c>
      <c r="L651" s="1" t="s">
        <v>4210</v>
      </c>
      <c r="M651" s="122"/>
      <c r="N651" s="1" t="s">
        <v>4220</v>
      </c>
      <c r="O651" s="1" t="s">
        <v>4221</v>
      </c>
      <c r="P651" s="1">
        <v>8621</v>
      </c>
      <c r="Q651" s="123">
        <v>1344523</v>
      </c>
      <c r="S651" s="123">
        <v>1036006.6879966371</v>
      </c>
      <c r="T651" s="123">
        <v>116164.20320346988</v>
      </c>
      <c r="W651" s="1"/>
      <c r="Z651" s="225" t="s">
        <v>5024</v>
      </c>
      <c r="AA651" s="226">
        <v>44362</v>
      </c>
      <c r="AB651" s="225" t="s">
        <v>4216</v>
      </c>
      <c r="AC651" s="225" t="s">
        <v>4208</v>
      </c>
      <c r="AD651" s="225" t="s">
        <v>4439</v>
      </c>
      <c r="AE651">
        <v>6029</v>
      </c>
      <c r="AF651">
        <v>1227355</v>
      </c>
      <c r="AG651">
        <v>1162856.9985838868</v>
      </c>
      <c r="AH651">
        <v>320345.34804487397</v>
      </c>
      <c r="AI651">
        <v>20129</v>
      </c>
      <c r="AJ651" s="225" t="s">
        <v>4217</v>
      </c>
      <c r="AK651">
        <v>1207226</v>
      </c>
      <c r="AL651">
        <v>384843.3494609872</v>
      </c>
      <c r="AM651" t="s">
        <v>16698</v>
      </c>
    </row>
    <row r="652" spans="1:39" x14ac:dyDescent="0.35">
      <c r="A652" s="1"/>
      <c r="B652" s="1"/>
      <c r="C652" s="1"/>
      <c r="D652" s="1"/>
      <c r="E652" s="1" t="s">
        <v>5492</v>
      </c>
      <c r="F652" s="2">
        <v>44620</v>
      </c>
      <c r="G652" s="3">
        <v>89052</v>
      </c>
      <c r="H652" s="1"/>
      <c r="I652" s="1"/>
      <c r="J652" s="1" t="s">
        <v>5493</v>
      </c>
      <c r="K652" s="2">
        <v>44326</v>
      </c>
      <c r="L652" s="1" t="s">
        <v>4214</v>
      </c>
      <c r="M652" s="122"/>
      <c r="N652" s="1" t="s">
        <v>4203</v>
      </c>
      <c r="O652" s="1" t="s">
        <v>4242</v>
      </c>
      <c r="P652" s="1">
        <v>8479</v>
      </c>
      <c r="Q652" s="123">
        <v>887020</v>
      </c>
      <c r="S652" s="123">
        <v>4596.7888387451721</v>
      </c>
      <c r="T652" s="123">
        <v>191803.92633157005</v>
      </c>
      <c r="W652" s="1"/>
      <c r="Z652" s="225" t="s">
        <v>5027</v>
      </c>
      <c r="AA652" s="226">
        <v>44916</v>
      </c>
      <c r="AB652" s="225" t="s">
        <v>4198</v>
      </c>
      <c r="AC652" s="225" t="s">
        <v>4203</v>
      </c>
      <c r="AD652" s="225" t="s">
        <v>4312</v>
      </c>
      <c r="AE652">
        <v>8706</v>
      </c>
      <c r="AF652">
        <v>908813</v>
      </c>
      <c r="AG652">
        <v>710194.88095816935</v>
      </c>
      <c r="AH652">
        <v>70653.712624060179</v>
      </c>
      <c r="AI652">
        <v>0</v>
      </c>
      <c r="AJ652" s="225" t="s">
        <v>4199</v>
      </c>
      <c r="AK652">
        <v>908813</v>
      </c>
      <c r="AL652">
        <v>269271.83166589082</v>
      </c>
      <c r="AM652" t="s">
        <v>16698</v>
      </c>
    </row>
    <row r="653" spans="1:39" x14ac:dyDescent="0.35">
      <c r="A653" s="1"/>
      <c r="B653" s="1"/>
      <c r="C653" s="1"/>
      <c r="D653" s="1"/>
      <c r="E653" s="1" t="s">
        <v>5494</v>
      </c>
      <c r="F653" s="2">
        <v>45348</v>
      </c>
      <c r="G653" s="3">
        <v>36398</v>
      </c>
      <c r="H653" s="1"/>
      <c r="I653" s="1"/>
      <c r="J653" s="1" t="s">
        <v>5495</v>
      </c>
      <c r="K653" s="2">
        <v>45325</v>
      </c>
      <c r="L653" s="1" t="s">
        <v>4202</v>
      </c>
      <c r="M653" s="122"/>
      <c r="N653" s="1" t="s">
        <v>4203</v>
      </c>
      <c r="O653" s="1" t="s">
        <v>4239</v>
      </c>
      <c r="P653" s="1">
        <v>6273</v>
      </c>
      <c r="Q653" s="123">
        <v>2344062</v>
      </c>
      <c r="S653" s="123">
        <v>971082.1078337644</v>
      </c>
      <c r="T653" s="123">
        <v>318388.6825777964</v>
      </c>
      <c r="W653" s="1"/>
      <c r="Z653" s="225" t="s">
        <v>5026</v>
      </c>
      <c r="AA653" s="226">
        <v>44999</v>
      </c>
      <c r="AB653" s="225" t="s">
        <v>4236</v>
      </c>
      <c r="AC653" s="225" t="s">
        <v>4208</v>
      </c>
      <c r="AD653" s="225" t="s">
        <v>4296</v>
      </c>
      <c r="AE653">
        <v>5550</v>
      </c>
      <c r="AF653">
        <v>798968</v>
      </c>
      <c r="AG653">
        <v>488846.8028927269</v>
      </c>
      <c r="AH653">
        <v>117990.15622830681</v>
      </c>
      <c r="AI653">
        <v>70771</v>
      </c>
      <c r="AJ653" s="225" t="s">
        <v>4232</v>
      </c>
      <c r="AK653">
        <v>728197</v>
      </c>
      <c r="AL653">
        <v>428111.35333557992</v>
      </c>
      <c r="AM653" t="s">
        <v>16698</v>
      </c>
    </row>
    <row r="654" spans="1:39" x14ac:dyDescent="0.35">
      <c r="A654" s="1"/>
      <c r="B654" s="1"/>
      <c r="C654" s="1"/>
      <c r="D654" s="1"/>
      <c r="E654" s="1" t="s">
        <v>5496</v>
      </c>
      <c r="F654" s="2">
        <v>44012</v>
      </c>
      <c r="G654" s="3">
        <v>97200</v>
      </c>
      <c r="H654" s="1"/>
      <c r="I654" s="1"/>
      <c r="J654" s="1" t="s">
        <v>5497</v>
      </c>
      <c r="K654" s="2">
        <v>44166</v>
      </c>
      <c r="L654" s="1" t="s">
        <v>4198</v>
      </c>
      <c r="M654" s="122"/>
      <c r="N654" s="1" t="s">
        <v>4220</v>
      </c>
      <c r="O654" s="1" t="s">
        <v>4494</v>
      </c>
      <c r="P654" s="1">
        <v>9153</v>
      </c>
      <c r="Q654" s="123">
        <v>1405758</v>
      </c>
      <c r="S654" s="123">
        <v>609003.25869057176</v>
      </c>
      <c r="T654" s="123">
        <v>243702.47088869053</v>
      </c>
      <c r="W654" s="1"/>
      <c r="Z654" s="225" t="s">
        <v>5029</v>
      </c>
      <c r="AA654" s="226">
        <v>45281</v>
      </c>
      <c r="AB654" s="225" t="s">
        <v>4210</v>
      </c>
      <c r="AC654" s="225" t="s">
        <v>4208</v>
      </c>
      <c r="AD654" s="225" t="s">
        <v>4328</v>
      </c>
      <c r="AE654">
        <v>7876</v>
      </c>
      <c r="AF654">
        <v>304689</v>
      </c>
      <c r="AG654">
        <v>264496.88478056353</v>
      </c>
      <c r="AH654">
        <v>68239.210195192136</v>
      </c>
      <c r="AI654">
        <v>22285</v>
      </c>
      <c r="AJ654" s="225" t="s">
        <v>4211</v>
      </c>
      <c r="AK654">
        <v>282404</v>
      </c>
      <c r="AL654">
        <v>108431.32541462861</v>
      </c>
      <c r="AM654" t="s">
        <v>16698</v>
      </c>
    </row>
    <row r="655" spans="1:39" x14ac:dyDescent="0.35">
      <c r="A655" s="1"/>
      <c r="B655" s="1"/>
      <c r="C655" s="1"/>
      <c r="D655" s="1"/>
      <c r="E655" s="1" t="s">
        <v>5498</v>
      </c>
      <c r="F655" s="2">
        <v>44331</v>
      </c>
      <c r="G655" s="3">
        <v>94406</v>
      </c>
      <c r="H655" s="1"/>
      <c r="I655" s="1"/>
      <c r="J655" s="1" t="s">
        <v>5499</v>
      </c>
      <c r="K655" s="2">
        <v>43847</v>
      </c>
      <c r="L655" s="1" t="s">
        <v>4210</v>
      </c>
      <c r="M655" s="122"/>
      <c r="N655" s="1" t="s">
        <v>4203</v>
      </c>
      <c r="O655" s="1" t="s">
        <v>4251</v>
      </c>
      <c r="P655" s="1">
        <v>5915</v>
      </c>
      <c r="Q655" s="123">
        <v>2357836</v>
      </c>
      <c r="S655" s="123">
        <v>1177700.1386962263</v>
      </c>
      <c r="T655" s="123">
        <v>66051.456862227686</v>
      </c>
      <c r="W655" s="1"/>
      <c r="Z655" s="225" t="s">
        <v>5028</v>
      </c>
      <c r="AA655" s="226">
        <v>44634</v>
      </c>
      <c r="AB655" s="225" t="s">
        <v>4236</v>
      </c>
      <c r="AC655" s="225" t="s">
        <v>4220</v>
      </c>
      <c r="AD655" s="225" t="s">
        <v>4215</v>
      </c>
      <c r="AE655">
        <v>7815</v>
      </c>
      <c r="AF655">
        <v>440569</v>
      </c>
      <c r="AG655">
        <v>365911.41530953598</v>
      </c>
      <c r="AH655">
        <v>55268.061194913404</v>
      </c>
      <c r="AI655">
        <v>92063</v>
      </c>
      <c r="AJ655" s="225" t="s">
        <v>4232</v>
      </c>
      <c r="AK655">
        <v>348506</v>
      </c>
      <c r="AL655">
        <v>129925.64588537742</v>
      </c>
      <c r="AM655" t="s">
        <v>16698</v>
      </c>
    </row>
    <row r="656" spans="1:39" x14ac:dyDescent="0.35">
      <c r="A656" s="1"/>
      <c r="B656" s="1"/>
      <c r="C656" s="1"/>
      <c r="D656" s="1"/>
      <c r="E656" s="1" t="s">
        <v>5500</v>
      </c>
      <c r="F656" s="2">
        <v>44616</v>
      </c>
      <c r="G656" s="3">
        <v>20034</v>
      </c>
      <c r="H656" s="1"/>
      <c r="I656" s="1"/>
      <c r="J656" s="1" t="s">
        <v>5501</v>
      </c>
      <c r="K656" s="2">
        <v>45372</v>
      </c>
      <c r="L656" s="1" t="s">
        <v>4198</v>
      </c>
      <c r="M656" s="122"/>
      <c r="N656" s="1" t="s">
        <v>4203</v>
      </c>
      <c r="O656" s="1" t="s">
        <v>4265</v>
      </c>
      <c r="P656" s="1">
        <v>7841</v>
      </c>
      <c r="Q656" s="123">
        <v>1600646</v>
      </c>
      <c r="S656" s="123">
        <v>1163690.2961118747</v>
      </c>
      <c r="T656" s="123">
        <v>247156.06776847821</v>
      </c>
      <c r="W656" s="1"/>
      <c r="Z656" s="225" t="s">
        <v>5031</v>
      </c>
      <c r="AA656" s="226">
        <v>45247</v>
      </c>
      <c r="AB656" s="225" t="s">
        <v>4216</v>
      </c>
      <c r="AC656" s="225" t="s">
        <v>4208</v>
      </c>
      <c r="AD656" s="225" t="s">
        <v>4312</v>
      </c>
      <c r="AE656">
        <v>6284</v>
      </c>
      <c r="AF656">
        <v>1921131</v>
      </c>
      <c r="AG656">
        <v>39816.84394612426</v>
      </c>
      <c r="AH656">
        <v>181529.08723587668</v>
      </c>
      <c r="AI656">
        <v>0</v>
      </c>
      <c r="AJ656" s="225" t="s">
        <v>4217</v>
      </c>
      <c r="AK656">
        <v>1921131</v>
      </c>
      <c r="AL656">
        <v>2062843.2432897524</v>
      </c>
      <c r="AM656" t="s">
        <v>16698</v>
      </c>
    </row>
    <row r="657" spans="1:39" x14ac:dyDescent="0.35">
      <c r="A657" s="1"/>
      <c r="B657" s="1"/>
      <c r="C657" s="1"/>
      <c r="D657" s="1"/>
      <c r="E657" s="1" t="s">
        <v>5502</v>
      </c>
      <c r="F657" s="2">
        <v>44737</v>
      </c>
      <c r="G657" s="3">
        <v>52172</v>
      </c>
      <c r="H657" s="1"/>
      <c r="I657" s="1"/>
      <c r="J657" s="1" t="s">
        <v>5503</v>
      </c>
      <c r="K657" s="2">
        <v>44714</v>
      </c>
      <c r="L657" s="1" t="s">
        <v>4214</v>
      </c>
      <c r="M657" s="122"/>
      <c r="N657" s="1" t="s">
        <v>4208</v>
      </c>
      <c r="O657" s="1" t="s">
        <v>4323</v>
      </c>
      <c r="P657" s="1">
        <v>8339</v>
      </c>
      <c r="Q657" s="123">
        <v>641941</v>
      </c>
      <c r="S657" s="123">
        <v>601304.46917990863</v>
      </c>
      <c r="T657" s="123">
        <v>84442.436076303537</v>
      </c>
      <c r="W657" s="1"/>
      <c r="Z657" s="225" t="s">
        <v>5032</v>
      </c>
      <c r="AA657" s="226">
        <v>43984</v>
      </c>
      <c r="AB657" s="225" t="s">
        <v>4210</v>
      </c>
      <c r="AC657" s="225" t="s">
        <v>4203</v>
      </c>
      <c r="AD657" s="225" t="s">
        <v>4302</v>
      </c>
      <c r="AE657">
        <v>5928</v>
      </c>
      <c r="AF657">
        <v>1569897</v>
      </c>
      <c r="AG657">
        <v>1348842.0447961001</v>
      </c>
      <c r="AH657">
        <v>4801.0454289257332</v>
      </c>
      <c r="AI657">
        <v>0</v>
      </c>
      <c r="AJ657" s="225" t="s">
        <v>4211</v>
      </c>
      <c r="AK657">
        <v>1569897</v>
      </c>
      <c r="AL657">
        <v>225856.00063282563</v>
      </c>
      <c r="AM657" t="s">
        <v>16698</v>
      </c>
    </row>
    <row r="658" spans="1:39" x14ac:dyDescent="0.35">
      <c r="A658" s="1"/>
      <c r="B658" s="1"/>
      <c r="C658" s="1"/>
      <c r="D658" s="1"/>
      <c r="E658" s="1" t="s">
        <v>5504</v>
      </c>
      <c r="F658" s="2">
        <v>44402</v>
      </c>
      <c r="G658" s="3">
        <v>45741</v>
      </c>
      <c r="H658" s="1"/>
      <c r="I658" s="1"/>
      <c r="J658" s="1" t="s">
        <v>5505</v>
      </c>
      <c r="K658" s="2">
        <v>44015</v>
      </c>
      <c r="L658" s="1" t="s">
        <v>4210</v>
      </c>
      <c r="M658" s="122"/>
      <c r="N658" s="1" t="s">
        <v>4203</v>
      </c>
      <c r="O658" s="1" t="s">
        <v>4474</v>
      </c>
      <c r="P658" s="1">
        <v>6034</v>
      </c>
      <c r="Q658" s="123">
        <v>1808750</v>
      </c>
      <c r="S658" s="123">
        <v>1614448.8818912178</v>
      </c>
      <c r="T658" s="123">
        <v>73479.311233874367</v>
      </c>
      <c r="W658" s="1"/>
      <c r="Z658" s="225" t="s">
        <v>5034</v>
      </c>
      <c r="AA658" s="226">
        <v>44767</v>
      </c>
      <c r="AB658" s="225" t="s">
        <v>4210</v>
      </c>
      <c r="AC658" s="225" t="s">
        <v>4203</v>
      </c>
      <c r="AD658" s="225" t="s">
        <v>4328</v>
      </c>
      <c r="AE658">
        <v>9096</v>
      </c>
      <c r="AF658">
        <v>1417459</v>
      </c>
      <c r="AG658">
        <v>1184474.0251710541</v>
      </c>
      <c r="AH658">
        <v>304731.67137629067</v>
      </c>
      <c r="AI658">
        <v>95557</v>
      </c>
      <c r="AJ658" s="225" t="s">
        <v>4211</v>
      </c>
      <c r="AK658">
        <v>1321902</v>
      </c>
      <c r="AL658">
        <v>537716.64620523667</v>
      </c>
      <c r="AM658" t="s">
        <v>16698</v>
      </c>
    </row>
    <row r="659" spans="1:39" x14ac:dyDescent="0.35">
      <c r="A659" s="1"/>
      <c r="B659" s="1"/>
      <c r="C659" s="1"/>
      <c r="D659" s="1"/>
      <c r="E659" s="1" t="s">
        <v>5506</v>
      </c>
      <c r="F659" s="2">
        <v>44374</v>
      </c>
      <c r="G659" s="3">
        <v>29429</v>
      </c>
      <c r="H659" s="1"/>
      <c r="I659" s="1"/>
      <c r="J659" s="1" t="s">
        <v>5507</v>
      </c>
      <c r="K659" s="2">
        <v>44626</v>
      </c>
      <c r="L659" s="1" t="s">
        <v>4198</v>
      </c>
      <c r="M659" s="122"/>
      <c r="N659" s="1" t="s">
        <v>4220</v>
      </c>
      <c r="O659" s="1" t="s">
        <v>4372</v>
      </c>
      <c r="P659" s="1">
        <v>9488</v>
      </c>
      <c r="Q659" s="123">
        <v>632002</v>
      </c>
      <c r="S659" s="123">
        <v>227962.5099826708</v>
      </c>
      <c r="T659" s="123">
        <v>77133.737616077342</v>
      </c>
      <c r="W659" s="1"/>
      <c r="Z659" s="225" t="s">
        <v>5033</v>
      </c>
      <c r="AA659" s="226">
        <v>45304</v>
      </c>
      <c r="AB659" s="225" t="s">
        <v>4202</v>
      </c>
      <c r="AC659" s="225" t="s">
        <v>4203</v>
      </c>
      <c r="AD659" s="225" t="s">
        <v>4290</v>
      </c>
      <c r="AE659">
        <v>8050</v>
      </c>
      <c r="AF659">
        <v>1329771</v>
      </c>
      <c r="AG659">
        <v>1121653.5657595873</v>
      </c>
      <c r="AH659">
        <v>193336.52652519511</v>
      </c>
      <c r="AI659">
        <v>57805</v>
      </c>
      <c r="AJ659" s="225" t="s">
        <v>4232</v>
      </c>
      <c r="AK659">
        <v>1271966</v>
      </c>
      <c r="AL659">
        <v>401453.96076560777</v>
      </c>
      <c r="AM659" t="s">
        <v>16698</v>
      </c>
    </row>
    <row r="660" spans="1:39" x14ac:dyDescent="0.35">
      <c r="A660" s="1"/>
      <c r="B660" s="1"/>
      <c r="C660" s="1"/>
      <c r="D660" s="1"/>
      <c r="E660" s="1" t="s">
        <v>5508</v>
      </c>
      <c r="F660" s="2">
        <v>44905</v>
      </c>
      <c r="G660" s="3">
        <v>58151</v>
      </c>
      <c r="H660" s="1"/>
      <c r="I660" s="1"/>
      <c r="J660" s="1" t="s">
        <v>5509</v>
      </c>
      <c r="K660" s="2">
        <v>44221</v>
      </c>
      <c r="L660" s="1" t="s">
        <v>4202</v>
      </c>
      <c r="M660" s="122"/>
      <c r="N660" s="1" t="s">
        <v>4220</v>
      </c>
      <c r="O660" s="1" t="s">
        <v>4268</v>
      </c>
      <c r="P660" s="1">
        <v>8322</v>
      </c>
      <c r="Q660" s="123">
        <v>845753</v>
      </c>
      <c r="S660" s="123">
        <v>153477.45078185925</v>
      </c>
      <c r="T660" s="123">
        <v>267809.12678207894</v>
      </c>
      <c r="W660" s="1"/>
      <c r="Z660" s="225" t="s">
        <v>5036</v>
      </c>
      <c r="AA660" s="226">
        <v>44799</v>
      </c>
      <c r="AB660" s="225" t="s">
        <v>4202</v>
      </c>
      <c r="AC660" s="225" t="s">
        <v>4220</v>
      </c>
      <c r="AD660" s="225" t="s">
        <v>4257</v>
      </c>
      <c r="AE660">
        <v>7905</v>
      </c>
      <c r="AF660">
        <v>2204700</v>
      </c>
      <c r="AG660">
        <v>1350080.3923718075</v>
      </c>
      <c r="AH660">
        <v>363061.69110867521</v>
      </c>
      <c r="AI660">
        <v>0</v>
      </c>
      <c r="AJ660" s="225" t="s">
        <v>4232</v>
      </c>
      <c r="AK660">
        <v>2204700</v>
      </c>
      <c r="AL660">
        <v>1217681.2987368677</v>
      </c>
      <c r="AM660" t="s">
        <v>16698</v>
      </c>
    </row>
    <row r="661" spans="1:39" x14ac:dyDescent="0.35">
      <c r="A661" s="1"/>
      <c r="B661" s="1"/>
      <c r="C661" s="1"/>
      <c r="D661" s="1"/>
      <c r="E661" s="1" t="s">
        <v>5510</v>
      </c>
      <c r="F661" s="2">
        <v>44736</v>
      </c>
      <c r="G661" s="3">
        <v>61104</v>
      </c>
      <c r="H661" s="1"/>
      <c r="I661" s="1"/>
      <c r="J661" s="1" t="s">
        <v>5511</v>
      </c>
      <c r="K661" s="2">
        <v>44836</v>
      </c>
      <c r="L661" s="1" t="s">
        <v>4210</v>
      </c>
      <c r="M661" s="122"/>
      <c r="N661" s="1" t="s">
        <v>4220</v>
      </c>
      <c r="O661" s="1" t="s">
        <v>4477</v>
      </c>
      <c r="P661" s="1">
        <v>7490</v>
      </c>
      <c r="Q661" s="123">
        <v>354533</v>
      </c>
      <c r="S661" s="123">
        <v>331960.52156198764</v>
      </c>
      <c r="T661" s="123">
        <v>51268.620326049982</v>
      </c>
      <c r="W661" s="1"/>
      <c r="Z661" s="225" t="s">
        <v>5038</v>
      </c>
      <c r="AA661" s="226">
        <v>44694</v>
      </c>
      <c r="AB661" s="225" t="s">
        <v>4202</v>
      </c>
      <c r="AC661" s="225" t="s">
        <v>4203</v>
      </c>
      <c r="AD661" s="225" t="s">
        <v>4309</v>
      </c>
      <c r="AE661">
        <v>6533</v>
      </c>
      <c r="AF661">
        <v>1858877</v>
      </c>
      <c r="AG661">
        <v>1248414.4472381286</v>
      </c>
      <c r="AH661">
        <v>258671.64731690171</v>
      </c>
      <c r="AI661">
        <v>0</v>
      </c>
      <c r="AJ661" s="225" t="s">
        <v>4232</v>
      </c>
      <c r="AK661">
        <v>1858877</v>
      </c>
      <c r="AL661">
        <v>869134.20007877308</v>
      </c>
      <c r="AM661" t="s">
        <v>16698</v>
      </c>
    </row>
    <row r="662" spans="1:39" x14ac:dyDescent="0.35">
      <c r="A662" s="1"/>
      <c r="B662" s="1"/>
      <c r="C662" s="1"/>
      <c r="D662" s="1"/>
      <c r="E662" s="1" t="s">
        <v>5512</v>
      </c>
      <c r="F662" s="2">
        <v>44309</v>
      </c>
      <c r="G662" s="3">
        <v>86623</v>
      </c>
      <c r="H662" s="1"/>
      <c r="I662" s="1"/>
      <c r="J662" s="1" t="s">
        <v>5513</v>
      </c>
      <c r="K662" s="2">
        <v>44849</v>
      </c>
      <c r="L662" s="1" t="s">
        <v>4198</v>
      </c>
      <c r="M662" s="122"/>
      <c r="N662" s="1" t="s">
        <v>4203</v>
      </c>
      <c r="O662" s="1" t="s">
        <v>4274</v>
      </c>
      <c r="P662" s="1">
        <v>5687</v>
      </c>
      <c r="Q662" s="123">
        <v>322586</v>
      </c>
      <c r="S662" s="123">
        <v>267298.29580691684</v>
      </c>
      <c r="T662" s="123">
        <v>103852.32259195384</v>
      </c>
      <c r="W662" s="1"/>
      <c r="Z662" s="225" t="s">
        <v>5040</v>
      </c>
      <c r="AA662" s="226">
        <v>45387</v>
      </c>
      <c r="AB662" s="225" t="s">
        <v>4198</v>
      </c>
      <c r="AC662" s="225" t="s">
        <v>4203</v>
      </c>
      <c r="AD662" s="225" t="s">
        <v>4309</v>
      </c>
      <c r="AE662">
        <v>6404</v>
      </c>
      <c r="AF662">
        <v>370731</v>
      </c>
      <c r="AG662">
        <v>7992.3061934471598</v>
      </c>
      <c r="AH662">
        <v>58307.649886255131</v>
      </c>
      <c r="AI662">
        <v>45442</v>
      </c>
      <c r="AJ662" s="225" t="s">
        <v>4199</v>
      </c>
      <c r="AK662">
        <v>325289</v>
      </c>
      <c r="AL662">
        <v>421046.343692808</v>
      </c>
      <c r="AM662" t="s">
        <v>16698</v>
      </c>
    </row>
    <row r="663" spans="1:39" x14ac:dyDescent="0.35">
      <c r="A663" s="1"/>
      <c r="B663" s="1"/>
      <c r="C663" s="1"/>
      <c r="D663" s="1"/>
      <c r="E663" s="1" t="s">
        <v>5514</v>
      </c>
      <c r="F663" s="2">
        <v>45209</v>
      </c>
      <c r="G663" s="3">
        <v>42309</v>
      </c>
      <c r="H663" s="1"/>
      <c r="I663" s="1"/>
      <c r="J663" s="1" t="s">
        <v>5515</v>
      </c>
      <c r="K663" s="2">
        <v>44646</v>
      </c>
      <c r="L663" s="1" t="s">
        <v>4216</v>
      </c>
      <c r="M663" s="122"/>
      <c r="N663" s="1" t="s">
        <v>4220</v>
      </c>
      <c r="O663" s="1" t="s">
        <v>4359</v>
      </c>
      <c r="P663" s="1">
        <v>6718</v>
      </c>
      <c r="Q663" s="123">
        <v>894985</v>
      </c>
      <c r="S663" s="123">
        <v>205549.02296143284</v>
      </c>
      <c r="T663" s="123">
        <v>119231.02763636802</v>
      </c>
      <c r="W663" s="1"/>
      <c r="Z663" s="225" t="s">
        <v>5043</v>
      </c>
      <c r="AA663" s="226">
        <v>45146</v>
      </c>
      <c r="AB663" s="225" t="s">
        <v>4202</v>
      </c>
      <c r="AC663" s="225" t="s">
        <v>4220</v>
      </c>
      <c r="AD663" s="225" t="s">
        <v>4386</v>
      </c>
      <c r="AE663">
        <v>7344</v>
      </c>
      <c r="AF663">
        <v>1180677</v>
      </c>
      <c r="AG663">
        <v>1176269.6493135763</v>
      </c>
      <c r="AH663">
        <v>283021.92340631055</v>
      </c>
      <c r="AI663">
        <v>0</v>
      </c>
      <c r="AJ663" s="225" t="s">
        <v>4232</v>
      </c>
      <c r="AK663">
        <v>1180677</v>
      </c>
      <c r="AL663">
        <v>287429.27409273427</v>
      </c>
      <c r="AM663" t="s">
        <v>16698</v>
      </c>
    </row>
    <row r="664" spans="1:39" x14ac:dyDescent="0.35">
      <c r="A664" s="1"/>
      <c r="B664" s="1"/>
      <c r="C664" s="1"/>
      <c r="D664" s="1"/>
      <c r="E664" s="1" t="s">
        <v>5516</v>
      </c>
      <c r="F664" s="2">
        <v>44036</v>
      </c>
      <c r="G664" s="3">
        <v>23451</v>
      </c>
      <c r="H664" s="1"/>
      <c r="I664" s="1"/>
      <c r="J664" s="1" t="s">
        <v>4747</v>
      </c>
      <c r="K664" s="2">
        <v>44928</v>
      </c>
      <c r="L664" s="1" t="s">
        <v>4202</v>
      </c>
      <c r="M664" s="122"/>
      <c r="N664" s="1" t="s">
        <v>4203</v>
      </c>
      <c r="O664" s="1" t="s">
        <v>4235</v>
      </c>
      <c r="P664" s="1">
        <v>7411</v>
      </c>
      <c r="Q664" s="123">
        <v>371002</v>
      </c>
      <c r="S664" s="123">
        <v>356318.35527705704</v>
      </c>
      <c r="T664" s="123">
        <v>38235.782321290528</v>
      </c>
      <c r="W664" s="1"/>
      <c r="Z664" s="225" t="s">
        <v>5042</v>
      </c>
      <c r="AA664" s="226">
        <v>44079</v>
      </c>
      <c r="AB664" s="225" t="s">
        <v>4205</v>
      </c>
      <c r="AC664" s="225" t="s">
        <v>4208</v>
      </c>
      <c r="AD664" s="225" t="s">
        <v>4293</v>
      </c>
      <c r="AE664">
        <v>5770</v>
      </c>
      <c r="AF664">
        <v>1156014</v>
      </c>
      <c r="AG664">
        <v>244847.47703135147</v>
      </c>
      <c r="AH664">
        <v>244938.32424177602</v>
      </c>
      <c r="AI664">
        <v>52225</v>
      </c>
      <c r="AJ664" s="225" t="s">
        <v>4199</v>
      </c>
      <c r="AK664">
        <v>1103789</v>
      </c>
      <c r="AL664">
        <v>1156104.8472104245</v>
      </c>
      <c r="AM664" t="s">
        <v>16698</v>
      </c>
    </row>
    <row r="665" spans="1:39" x14ac:dyDescent="0.35">
      <c r="A665" s="1"/>
      <c r="B665" s="1"/>
      <c r="C665" s="1"/>
      <c r="D665" s="1"/>
      <c r="E665" s="1" t="s">
        <v>5517</v>
      </c>
      <c r="F665" s="2">
        <v>44565</v>
      </c>
      <c r="G665" s="3">
        <v>50942</v>
      </c>
      <c r="H665" s="1"/>
      <c r="I665" s="1"/>
      <c r="J665" s="1" t="s">
        <v>5518</v>
      </c>
      <c r="K665" s="2">
        <v>43854</v>
      </c>
      <c r="L665" s="1" t="s">
        <v>4198</v>
      </c>
      <c r="M665" s="122"/>
      <c r="N665" s="1" t="s">
        <v>4203</v>
      </c>
      <c r="O665" s="1" t="s">
        <v>4221</v>
      </c>
      <c r="P665" s="1">
        <v>9273</v>
      </c>
      <c r="Q665" s="123">
        <v>2031876</v>
      </c>
      <c r="S665" s="123">
        <v>801055.52900024992</v>
      </c>
      <c r="T665" s="123">
        <v>472340.4493636557</v>
      </c>
      <c r="W665" s="1"/>
      <c r="Z665" s="225" t="s">
        <v>5044</v>
      </c>
      <c r="AA665" s="226">
        <v>44950</v>
      </c>
      <c r="AB665" s="225" t="s">
        <v>4214</v>
      </c>
      <c r="AC665" s="225" t="s">
        <v>4203</v>
      </c>
      <c r="AD665" s="225" t="s">
        <v>4254</v>
      </c>
      <c r="AE665">
        <v>8836</v>
      </c>
      <c r="AF665">
        <v>2322952</v>
      </c>
      <c r="AG665">
        <v>160314.49572991353</v>
      </c>
      <c r="AH665">
        <v>207563.5176424135</v>
      </c>
      <c r="AI665">
        <v>0</v>
      </c>
      <c r="AJ665" s="225" t="s">
        <v>4211</v>
      </c>
      <c r="AK665">
        <v>2322952</v>
      </c>
      <c r="AL665">
        <v>2370201.0219125003</v>
      </c>
      <c r="AM665" t="s">
        <v>16698</v>
      </c>
    </row>
    <row r="666" spans="1:39" x14ac:dyDescent="0.35">
      <c r="A666" s="1"/>
      <c r="B666" s="1"/>
      <c r="C666" s="1"/>
      <c r="D666" s="1"/>
      <c r="E666" s="1" t="s">
        <v>5519</v>
      </c>
      <c r="F666" s="2">
        <v>44398</v>
      </c>
      <c r="G666" s="3">
        <v>45985</v>
      </c>
      <c r="H666" s="1"/>
      <c r="I666" s="1"/>
      <c r="J666" s="1" t="s">
        <v>5520</v>
      </c>
      <c r="K666" s="2">
        <v>44700</v>
      </c>
      <c r="L666" s="1" t="s">
        <v>4216</v>
      </c>
      <c r="M666" s="122"/>
      <c r="N666" s="1" t="s">
        <v>4203</v>
      </c>
      <c r="O666" s="1" t="s">
        <v>4328</v>
      </c>
      <c r="P666" s="1">
        <v>7605</v>
      </c>
      <c r="Q666" s="123">
        <v>789897</v>
      </c>
      <c r="S666" s="123">
        <v>555679.25686132431</v>
      </c>
      <c r="T666" s="123">
        <v>25788.440007251233</v>
      </c>
      <c r="W666" s="1"/>
      <c r="Z666" s="225" t="s">
        <v>5046</v>
      </c>
      <c r="AA666" s="226">
        <v>43899</v>
      </c>
      <c r="AB666" s="225" t="s">
        <v>4216</v>
      </c>
      <c r="AC666" s="225" t="s">
        <v>4208</v>
      </c>
      <c r="AD666" s="225" t="s">
        <v>4419</v>
      </c>
      <c r="AE666">
        <v>6143</v>
      </c>
      <c r="AF666">
        <v>516870</v>
      </c>
      <c r="AG666">
        <v>64893.130881964986</v>
      </c>
      <c r="AH666">
        <v>114656.01354260252</v>
      </c>
      <c r="AI666">
        <v>75034</v>
      </c>
      <c r="AJ666" s="225" t="s">
        <v>4217</v>
      </c>
      <c r="AK666">
        <v>441836</v>
      </c>
      <c r="AL666">
        <v>566632.88266063749</v>
      </c>
      <c r="AM666" t="s">
        <v>16698</v>
      </c>
    </row>
    <row r="667" spans="1:39" x14ac:dyDescent="0.35">
      <c r="A667" s="1"/>
      <c r="B667" s="1"/>
      <c r="C667" s="1"/>
      <c r="D667" s="1"/>
      <c r="E667" s="1" t="s">
        <v>5108</v>
      </c>
      <c r="F667" s="2">
        <v>44719</v>
      </c>
      <c r="G667" s="3">
        <v>89517</v>
      </c>
      <c r="H667" s="1"/>
      <c r="I667" s="1"/>
      <c r="J667" s="1" t="s">
        <v>5521</v>
      </c>
      <c r="K667" s="2">
        <v>45081</v>
      </c>
      <c r="L667" s="1" t="s">
        <v>4202</v>
      </c>
      <c r="M667" s="122"/>
      <c r="N667" s="1" t="s">
        <v>4203</v>
      </c>
      <c r="O667" s="1" t="s">
        <v>4274</v>
      </c>
      <c r="P667" s="1">
        <v>8810</v>
      </c>
      <c r="Q667" s="123">
        <v>1167232</v>
      </c>
      <c r="S667" s="123">
        <v>203523.17727898105</v>
      </c>
      <c r="T667" s="123">
        <v>345610.10806865612</v>
      </c>
      <c r="W667" s="1"/>
      <c r="Z667" s="225" t="s">
        <v>5045</v>
      </c>
      <c r="AA667" s="226">
        <v>43909</v>
      </c>
      <c r="AB667" s="225" t="s">
        <v>4225</v>
      </c>
      <c r="AC667" s="225" t="s">
        <v>4220</v>
      </c>
      <c r="AD667" s="225" t="s">
        <v>4477</v>
      </c>
      <c r="AE667">
        <v>8616</v>
      </c>
      <c r="AF667">
        <v>1969664</v>
      </c>
      <c r="AG667">
        <v>1021093.6595172184</v>
      </c>
      <c r="AH667">
        <v>306880.80324423383</v>
      </c>
      <c r="AI667">
        <v>76779</v>
      </c>
      <c r="AJ667" s="225" t="s">
        <v>4217</v>
      </c>
      <c r="AK667">
        <v>1892885</v>
      </c>
      <c r="AL667">
        <v>1255451.1437270155</v>
      </c>
      <c r="AM667" t="s">
        <v>16698</v>
      </c>
    </row>
    <row r="668" spans="1:39" x14ac:dyDescent="0.35">
      <c r="A668" s="1"/>
      <c r="B668" s="1"/>
      <c r="C668" s="1"/>
      <c r="D668" s="1"/>
      <c r="E668" s="1" t="s">
        <v>5522</v>
      </c>
      <c r="F668" s="2">
        <v>44955</v>
      </c>
      <c r="G668" s="3">
        <v>43580</v>
      </c>
      <c r="H668" s="1"/>
      <c r="I668" s="1"/>
      <c r="J668" s="1" t="s">
        <v>5523</v>
      </c>
      <c r="K668" s="2">
        <v>43996</v>
      </c>
      <c r="L668" s="1" t="s">
        <v>4202</v>
      </c>
      <c r="M668" s="122"/>
      <c r="N668" s="1" t="s">
        <v>4203</v>
      </c>
      <c r="O668" s="1" t="s">
        <v>4271</v>
      </c>
      <c r="P668" s="1">
        <v>7730</v>
      </c>
      <c r="Q668" s="123">
        <v>440539</v>
      </c>
      <c r="S668" s="123">
        <v>175477.0503485736</v>
      </c>
      <c r="T668" s="123">
        <v>24884.339088567503</v>
      </c>
      <c r="W668" s="1"/>
      <c r="Z668" s="225" t="s">
        <v>5048</v>
      </c>
      <c r="AA668" s="226">
        <v>44558</v>
      </c>
      <c r="AB668" s="225" t="s">
        <v>4198</v>
      </c>
      <c r="AC668" s="225" t="s">
        <v>4203</v>
      </c>
      <c r="AD668" s="225" t="s">
        <v>4323</v>
      </c>
      <c r="AE668">
        <v>6202</v>
      </c>
      <c r="AF668">
        <v>612183</v>
      </c>
      <c r="AG668">
        <v>257386.05754472813</v>
      </c>
      <c r="AH668">
        <v>195337.19218660987</v>
      </c>
      <c r="AI668">
        <v>10814</v>
      </c>
      <c r="AJ668" s="225" t="s">
        <v>4199</v>
      </c>
      <c r="AK668">
        <v>601369</v>
      </c>
      <c r="AL668">
        <v>550134.13464188168</v>
      </c>
      <c r="AM668" t="s">
        <v>16698</v>
      </c>
    </row>
    <row r="669" spans="1:39" x14ac:dyDescent="0.35">
      <c r="A669" s="1"/>
      <c r="B669" s="1"/>
      <c r="C669" s="1"/>
      <c r="D669" s="1"/>
      <c r="E669" s="1" t="s">
        <v>5524</v>
      </c>
      <c r="F669" s="2">
        <v>44331</v>
      </c>
      <c r="G669" s="3">
        <v>23572</v>
      </c>
      <c r="H669" s="1"/>
      <c r="I669" s="1"/>
      <c r="J669" s="1" t="s">
        <v>5525</v>
      </c>
      <c r="K669" s="2">
        <v>43871</v>
      </c>
      <c r="L669" s="1" t="s">
        <v>4216</v>
      </c>
      <c r="M669" s="122"/>
      <c r="N669" s="1" t="s">
        <v>4203</v>
      </c>
      <c r="O669" s="1" t="s">
        <v>4224</v>
      </c>
      <c r="P669" s="1">
        <v>5657</v>
      </c>
      <c r="Q669" s="123">
        <v>2357520</v>
      </c>
      <c r="S669" s="123">
        <v>1446308.3231531642</v>
      </c>
      <c r="T669" s="123">
        <v>111782.0602917346</v>
      </c>
      <c r="W669" s="1"/>
      <c r="Z669" s="225" t="s">
        <v>5047</v>
      </c>
      <c r="AA669" s="226">
        <v>44231</v>
      </c>
      <c r="AB669" s="225" t="s">
        <v>4216</v>
      </c>
      <c r="AC669" s="225" t="s">
        <v>4203</v>
      </c>
      <c r="AD669" s="225" t="s">
        <v>4242</v>
      </c>
      <c r="AE669">
        <v>6850</v>
      </c>
      <c r="AF669">
        <v>1596649</v>
      </c>
      <c r="AG669">
        <v>805649.81822483963</v>
      </c>
      <c r="AH669">
        <v>207497.01693812304</v>
      </c>
      <c r="AI669">
        <v>43428</v>
      </c>
      <c r="AJ669" s="225" t="s">
        <v>4217</v>
      </c>
      <c r="AK669">
        <v>1553221</v>
      </c>
      <c r="AL669">
        <v>998496.1987132834</v>
      </c>
      <c r="AM669" t="s">
        <v>16698</v>
      </c>
    </row>
    <row r="670" spans="1:39" x14ac:dyDescent="0.35">
      <c r="A670" s="1"/>
      <c r="B670" s="1"/>
      <c r="C670" s="1"/>
      <c r="D670" s="1"/>
      <c r="E670" s="1" t="s">
        <v>5526</v>
      </c>
      <c r="F670" s="2">
        <v>45391</v>
      </c>
      <c r="G670" s="3">
        <v>41776</v>
      </c>
      <c r="H670" s="1"/>
      <c r="I670" s="1"/>
      <c r="J670" s="1" t="s">
        <v>5527</v>
      </c>
      <c r="K670" s="2">
        <v>44808</v>
      </c>
      <c r="L670" s="1" t="s">
        <v>4210</v>
      </c>
      <c r="M670" s="122"/>
      <c r="N670" s="1" t="s">
        <v>4208</v>
      </c>
      <c r="O670" s="1" t="s">
        <v>4251</v>
      </c>
      <c r="P670" s="1">
        <v>7638</v>
      </c>
      <c r="Q670" s="123">
        <v>2359628</v>
      </c>
      <c r="S670" s="123">
        <v>1189848.3304329936</v>
      </c>
      <c r="T670" s="123">
        <v>478315.32011302427</v>
      </c>
      <c r="W670" s="1"/>
      <c r="Z670" s="225" t="s">
        <v>5050</v>
      </c>
      <c r="AA670" s="226">
        <v>44576</v>
      </c>
      <c r="AB670" s="225" t="s">
        <v>4198</v>
      </c>
      <c r="AC670" s="225" t="s">
        <v>4203</v>
      </c>
      <c r="AD670" s="225" t="s">
        <v>4372</v>
      </c>
      <c r="AE670">
        <v>6439</v>
      </c>
      <c r="AF670">
        <v>469003</v>
      </c>
      <c r="AG670">
        <v>325930.21326732315</v>
      </c>
      <c r="AH670">
        <v>133267.91030079228</v>
      </c>
      <c r="AI670">
        <v>0</v>
      </c>
      <c r="AJ670" s="225" t="s">
        <v>4199</v>
      </c>
      <c r="AK670">
        <v>469003</v>
      </c>
      <c r="AL670">
        <v>276340.6970334691</v>
      </c>
      <c r="AM670" t="s">
        <v>16698</v>
      </c>
    </row>
    <row r="671" spans="1:39" x14ac:dyDescent="0.35">
      <c r="A671" s="1"/>
      <c r="B671" s="1"/>
      <c r="C671" s="1"/>
      <c r="D671" s="1"/>
      <c r="E671" s="1" t="s">
        <v>5528</v>
      </c>
      <c r="F671" s="2">
        <v>44857</v>
      </c>
      <c r="G671" s="3">
        <v>33168</v>
      </c>
      <c r="H671" s="1"/>
      <c r="I671" s="1"/>
      <c r="J671" s="1" t="s">
        <v>5529</v>
      </c>
      <c r="K671" s="2">
        <v>45099</v>
      </c>
      <c r="L671" s="1" t="s">
        <v>4202</v>
      </c>
      <c r="M671" s="122"/>
      <c r="N671" s="1" t="s">
        <v>4203</v>
      </c>
      <c r="O671" s="1" t="s">
        <v>4209</v>
      </c>
      <c r="P671" s="1">
        <v>7295</v>
      </c>
      <c r="Q671" s="123">
        <v>1766172</v>
      </c>
      <c r="S671" s="123">
        <v>721238.52865732403</v>
      </c>
      <c r="T671" s="123">
        <v>30187.48645182476</v>
      </c>
      <c r="W671" s="1"/>
      <c r="Z671" s="225" t="s">
        <v>5049</v>
      </c>
      <c r="AA671" s="226">
        <v>44768</v>
      </c>
      <c r="AB671" s="225" t="s">
        <v>4216</v>
      </c>
      <c r="AC671" s="225" t="s">
        <v>4220</v>
      </c>
      <c r="AD671" s="225" t="s">
        <v>4284</v>
      </c>
      <c r="AE671">
        <v>9500</v>
      </c>
      <c r="AF671">
        <v>437681</v>
      </c>
      <c r="AG671">
        <v>122641.40660059995</v>
      </c>
      <c r="AH671">
        <v>37445.402071325618</v>
      </c>
      <c r="AI671">
        <v>53766</v>
      </c>
      <c r="AJ671" s="225" t="s">
        <v>4217</v>
      </c>
      <c r="AK671">
        <v>383915</v>
      </c>
      <c r="AL671">
        <v>352484.9954707257</v>
      </c>
      <c r="AM671" t="s">
        <v>16698</v>
      </c>
    </row>
    <row r="672" spans="1:39" x14ac:dyDescent="0.35">
      <c r="A672" s="1"/>
      <c r="B672" s="1"/>
      <c r="C672" s="1"/>
      <c r="D672" s="1"/>
      <c r="E672" s="1" t="s">
        <v>5530</v>
      </c>
      <c r="F672" s="2">
        <v>44376</v>
      </c>
      <c r="G672" s="3">
        <v>80635</v>
      </c>
      <c r="H672" s="1"/>
      <c r="I672" s="1"/>
      <c r="J672" s="1" t="s">
        <v>5531</v>
      </c>
      <c r="K672" s="2">
        <v>44045</v>
      </c>
      <c r="L672" s="1" t="s">
        <v>4210</v>
      </c>
      <c r="M672" s="122"/>
      <c r="N672" s="1" t="s">
        <v>4203</v>
      </c>
      <c r="O672" s="1" t="s">
        <v>4436</v>
      </c>
      <c r="P672" s="1">
        <v>6674</v>
      </c>
      <c r="Q672" s="123">
        <v>301385</v>
      </c>
      <c r="S672" s="123">
        <v>19501.822932846531</v>
      </c>
      <c r="T672" s="123">
        <v>10567.6768791581</v>
      </c>
      <c r="W672" s="1"/>
      <c r="Z672" s="225" t="s">
        <v>5052</v>
      </c>
      <c r="AA672" s="226">
        <v>45107</v>
      </c>
      <c r="AB672" s="225" t="s">
        <v>4202</v>
      </c>
      <c r="AC672" s="225" t="s">
        <v>4208</v>
      </c>
      <c r="AD672" s="225" t="s">
        <v>4239</v>
      </c>
      <c r="AE672">
        <v>9441</v>
      </c>
      <c r="AF672">
        <v>1020720</v>
      </c>
      <c r="AG672">
        <v>677584.61606625572</v>
      </c>
      <c r="AH672">
        <v>192714.26086901897</v>
      </c>
      <c r="AI672">
        <v>12862</v>
      </c>
      <c r="AJ672" s="225" t="s">
        <v>4232</v>
      </c>
      <c r="AK672">
        <v>1007858</v>
      </c>
      <c r="AL672">
        <v>535849.64480276324</v>
      </c>
      <c r="AM672" t="s">
        <v>16698</v>
      </c>
    </row>
    <row r="673" spans="1:39" x14ac:dyDescent="0.35">
      <c r="A673" s="1"/>
      <c r="B673" s="1"/>
      <c r="C673" s="1"/>
      <c r="D673" s="1"/>
      <c r="E673" s="1" t="s">
        <v>5532</v>
      </c>
      <c r="F673" s="2">
        <v>44723</v>
      </c>
      <c r="G673" s="3">
        <v>63904</v>
      </c>
      <c r="H673" s="1"/>
      <c r="I673" s="1"/>
      <c r="J673" s="1" t="s">
        <v>5533</v>
      </c>
      <c r="K673" s="2">
        <v>44394</v>
      </c>
      <c r="L673" s="1" t="s">
        <v>4216</v>
      </c>
      <c r="M673" s="122"/>
      <c r="N673" s="1" t="s">
        <v>4203</v>
      </c>
      <c r="O673" s="1" t="s">
        <v>4271</v>
      </c>
      <c r="P673" s="1">
        <v>5757</v>
      </c>
      <c r="Q673" s="123">
        <v>1653488</v>
      </c>
      <c r="S673" s="123">
        <v>1072261.930600052</v>
      </c>
      <c r="T673" s="123">
        <v>548566.39020466828</v>
      </c>
      <c r="W673" s="1"/>
      <c r="Z673" s="225" t="s">
        <v>5051</v>
      </c>
      <c r="AA673" s="226">
        <v>44768</v>
      </c>
      <c r="AB673" s="225" t="s">
        <v>4198</v>
      </c>
      <c r="AC673" s="225" t="s">
        <v>4220</v>
      </c>
      <c r="AD673" s="225" t="s">
        <v>4239</v>
      </c>
      <c r="AE673">
        <v>8042</v>
      </c>
      <c r="AF673">
        <v>966046</v>
      </c>
      <c r="AG673">
        <v>911881.08220950514</v>
      </c>
      <c r="AH673">
        <v>41058.306940189963</v>
      </c>
      <c r="AI673">
        <v>25843</v>
      </c>
      <c r="AJ673" s="225" t="s">
        <v>4199</v>
      </c>
      <c r="AK673">
        <v>940203</v>
      </c>
      <c r="AL673">
        <v>95223.224730684829</v>
      </c>
      <c r="AM673" t="s">
        <v>16698</v>
      </c>
    </row>
    <row r="674" spans="1:39" x14ac:dyDescent="0.35">
      <c r="A674" s="1"/>
      <c r="B674" s="1"/>
      <c r="C674" s="1"/>
      <c r="D674" s="1"/>
      <c r="E674" s="1" t="s">
        <v>5534</v>
      </c>
      <c r="F674" s="2">
        <v>45145</v>
      </c>
      <c r="G674" s="3">
        <v>92773</v>
      </c>
      <c r="H674" s="1"/>
      <c r="I674" s="1"/>
      <c r="J674" s="1" t="s">
        <v>5535</v>
      </c>
      <c r="K674" s="2">
        <v>45060</v>
      </c>
      <c r="L674" s="1" t="s">
        <v>4202</v>
      </c>
      <c r="M674" s="122"/>
      <c r="N674" s="1" t="s">
        <v>4203</v>
      </c>
      <c r="O674" s="1" t="s">
        <v>4257</v>
      </c>
      <c r="P674" s="1">
        <v>5691</v>
      </c>
      <c r="Q674" s="123">
        <v>812191</v>
      </c>
      <c r="S674" s="123">
        <v>609048.58711064549</v>
      </c>
      <c r="T674" s="123">
        <v>162519.81012480301</v>
      </c>
      <c r="W674" s="1"/>
      <c r="Z674" s="225" t="s">
        <v>5054</v>
      </c>
      <c r="AA674" s="226">
        <v>44584</v>
      </c>
      <c r="AB674" s="225" t="s">
        <v>4214</v>
      </c>
      <c r="AC674" s="225" t="s">
        <v>4220</v>
      </c>
      <c r="AD674" s="225" t="s">
        <v>4265</v>
      </c>
      <c r="AE674">
        <v>6883</v>
      </c>
      <c r="AF674">
        <v>1788567</v>
      </c>
      <c r="AG674">
        <v>613022.30632110464</v>
      </c>
      <c r="AH674">
        <v>539694.07230163936</v>
      </c>
      <c r="AI674">
        <v>0</v>
      </c>
      <c r="AJ674" s="225" t="s">
        <v>4211</v>
      </c>
      <c r="AK674">
        <v>1788567</v>
      </c>
      <c r="AL674">
        <v>1715238.7659805347</v>
      </c>
      <c r="AM674" t="s">
        <v>16698</v>
      </c>
    </row>
    <row r="675" spans="1:39" x14ac:dyDescent="0.35">
      <c r="A675" s="1"/>
      <c r="B675" s="1"/>
      <c r="C675" s="1"/>
      <c r="D675" s="1"/>
      <c r="E675" s="1" t="s">
        <v>5536</v>
      </c>
      <c r="F675" s="2">
        <v>44268</v>
      </c>
      <c r="G675" s="3">
        <v>10223</v>
      </c>
      <c r="H675" s="1"/>
      <c r="I675" s="1"/>
      <c r="J675" s="1" t="s">
        <v>5537</v>
      </c>
      <c r="K675" s="2">
        <v>44410</v>
      </c>
      <c r="L675" s="1" t="s">
        <v>4214</v>
      </c>
      <c r="M675" s="122"/>
      <c r="N675" s="1" t="s">
        <v>4220</v>
      </c>
      <c r="O675" s="1" t="s">
        <v>4302</v>
      </c>
      <c r="P675" s="1">
        <v>6307</v>
      </c>
      <c r="Q675" s="123">
        <v>956201</v>
      </c>
      <c r="S675" s="123">
        <v>684160.78169398231</v>
      </c>
      <c r="T675" s="123">
        <v>155130.94249845206</v>
      </c>
      <c r="W675" s="1"/>
      <c r="Z675" s="225" t="s">
        <v>5053</v>
      </c>
      <c r="AA675" s="226">
        <v>44864</v>
      </c>
      <c r="AB675" s="225" t="s">
        <v>4216</v>
      </c>
      <c r="AC675" s="225" t="s">
        <v>4220</v>
      </c>
      <c r="AD675" s="225" t="s">
        <v>4419</v>
      </c>
      <c r="AE675">
        <v>8859</v>
      </c>
      <c r="AF675">
        <v>1118162</v>
      </c>
      <c r="AG675">
        <v>505745.45701927325</v>
      </c>
      <c r="AH675">
        <v>128262.16830088396</v>
      </c>
      <c r="AI675">
        <v>79897</v>
      </c>
      <c r="AJ675" s="225" t="s">
        <v>4217</v>
      </c>
      <c r="AK675">
        <v>1038265</v>
      </c>
      <c r="AL675">
        <v>740678.71128161077</v>
      </c>
      <c r="AM675" t="s">
        <v>16698</v>
      </c>
    </row>
    <row r="676" spans="1:39" x14ac:dyDescent="0.35">
      <c r="A676" s="1"/>
      <c r="B676" s="1"/>
      <c r="C676" s="1"/>
      <c r="D676" s="1"/>
      <c r="E676" s="1" t="s">
        <v>5538</v>
      </c>
      <c r="F676" s="2">
        <v>44325</v>
      </c>
      <c r="G676" s="3">
        <v>90713</v>
      </c>
      <c r="H676" s="1"/>
      <c r="I676" s="1"/>
      <c r="J676" s="1" t="s">
        <v>5539</v>
      </c>
      <c r="K676" s="2">
        <v>43965</v>
      </c>
      <c r="L676" s="1" t="s">
        <v>4210</v>
      </c>
      <c r="M676" s="122"/>
      <c r="N676" s="1" t="s">
        <v>4220</v>
      </c>
      <c r="O676" s="1" t="s">
        <v>4251</v>
      </c>
      <c r="P676" s="1">
        <v>5540</v>
      </c>
      <c r="Q676" s="123">
        <v>1826332</v>
      </c>
      <c r="S676" s="123">
        <v>1112296.6814969562</v>
      </c>
      <c r="T676" s="123">
        <v>336311.67848570104</v>
      </c>
      <c r="W676" s="1"/>
      <c r="Z676" s="225" t="s">
        <v>5056</v>
      </c>
      <c r="AA676" s="226">
        <v>44798</v>
      </c>
      <c r="AB676" s="225" t="s">
        <v>4210</v>
      </c>
      <c r="AC676" s="225" t="s">
        <v>4208</v>
      </c>
      <c r="AD676" s="225" t="s">
        <v>4436</v>
      </c>
      <c r="AE676">
        <v>7586</v>
      </c>
      <c r="AF676">
        <v>1809104</v>
      </c>
      <c r="AG676">
        <v>37874.995725049346</v>
      </c>
      <c r="AH676">
        <v>322574.27332515764</v>
      </c>
      <c r="AI676">
        <v>0</v>
      </c>
      <c r="AJ676" s="225" t="s">
        <v>4211</v>
      </c>
      <c r="AK676">
        <v>1809104</v>
      </c>
      <c r="AL676">
        <v>2093803.2776001082</v>
      </c>
      <c r="AM676" t="s">
        <v>16698</v>
      </c>
    </row>
    <row r="677" spans="1:39" x14ac:dyDescent="0.35">
      <c r="A677" s="1"/>
      <c r="B677" s="1"/>
      <c r="C677" s="1"/>
      <c r="D677" s="1"/>
      <c r="E677" s="1" t="s">
        <v>5511</v>
      </c>
      <c r="F677" s="2">
        <v>45115</v>
      </c>
      <c r="G677" s="3">
        <v>26932</v>
      </c>
      <c r="H677" s="1"/>
      <c r="I677" s="1"/>
      <c r="J677" s="1" t="s">
        <v>5540</v>
      </c>
      <c r="K677" s="2">
        <v>43991</v>
      </c>
      <c r="L677" s="1" t="s">
        <v>4216</v>
      </c>
      <c r="M677" s="122"/>
      <c r="N677" s="1" t="s">
        <v>4203</v>
      </c>
      <c r="O677" s="1" t="s">
        <v>4456</v>
      </c>
      <c r="P677" s="1">
        <v>8942</v>
      </c>
      <c r="Q677" s="123">
        <v>1688999</v>
      </c>
      <c r="S677" s="123">
        <v>185419.13826753257</v>
      </c>
      <c r="T677" s="123">
        <v>455580.42590737477</v>
      </c>
      <c r="W677" s="1"/>
      <c r="Z677" s="225" t="s">
        <v>5058</v>
      </c>
      <c r="AA677" s="226">
        <v>44082</v>
      </c>
      <c r="AB677" s="225" t="s">
        <v>4214</v>
      </c>
      <c r="AC677" s="225" t="s">
        <v>4203</v>
      </c>
      <c r="AD677" s="225" t="s">
        <v>4221</v>
      </c>
      <c r="AE677">
        <v>6114</v>
      </c>
      <c r="AF677">
        <v>1834586</v>
      </c>
      <c r="AG677">
        <v>180785.42224207448</v>
      </c>
      <c r="AH677">
        <v>593246.21532368497</v>
      </c>
      <c r="AI677">
        <v>0</v>
      </c>
      <c r="AJ677" s="225" t="s">
        <v>4211</v>
      </c>
      <c r="AK677">
        <v>1834586</v>
      </c>
      <c r="AL677">
        <v>2247046.7930816105</v>
      </c>
      <c r="AM677" t="s">
        <v>16698</v>
      </c>
    </row>
    <row r="678" spans="1:39" x14ac:dyDescent="0.35">
      <c r="A678" s="1"/>
      <c r="B678" s="1"/>
      <c r="C678" s="1"/>
      <c r="D678" s="1"/>
      <c r="E678" s="1" t="s">
        <v>5541</v>
      </c>
      <c r="F678" s="2">
        <v>44416</v>
      </c>
      <c r="G678" s="3">
        <v>73329</v>
      </c>
      <c r="H678" s="1"/>
      <c r="I678" s="1"/>
      <c r="J678" s="1" t="s">
        <v>5542</v>
      </c>
      <c r="K678" s="2">
        <v>44804</v>
      </c>
      <c r="L678" s="1" t="s">
        <v>4216</v>
      </c>
      <c r="M678" s="122"/>
      <c r="N678" s="1" t="s">
        <v>4220</v>
      </c>
      <c r="O678" s="1" t="s">
        <v>4312</v>
      </c>
      <c r="P678" s="1">
        <v>8675</v>
      </c>
      <c r="Q678" s="123">
        <v>2437156</v>
      </c>
      <c r="S678" s="123">
        <v>2426566.785516236</v>
      </c>
      <c r="T678" s="123">
        <v>364052.15431746346</v>
      </c>
      <c r="W678" s="1"/>
      <c r="Z678" s="225" t="s">
        <v>5057</v>
      </c>
      <c r="AA678" s="226">
        <v>44057</v>
      </c>
      <c r="AB678" s="225" t="s">
        <v>4236</v>
      </c>
      <c r="AC678" s="225" t="s">
        <v>4220</v>
      </c>
      <c r="AD678" s="225" t="s">
        <v>4235</v>
      </c>
      <c r="AE678">
        <v>8690</v>
      </c>
      <c r="AF678">
        <v>2038517</v>
      </c>
      <c r="AG678">
        <v>1315873.7080069305</v>
      </c>
      <c r="AH678">
        <v>96997.381095867706</v>
      </c>
      <c r="AI678">
        <v>68005</v>
      </c>
      <c r="AJ678" s="225" t="s">
        <v>4232</v>
      </c>
      <c r="AK678">
        <v>1970512</v>
      </c>
      <c r="AL678">
        <v>819640.67308893718</v>
      </c>
      <c r="AM678" t="s">
        <v>16698</v>
      </c>
    </row>
    <row r="679" spans="1:39" x14ac:dyDescent="0.35">
      <c r="A679" s="1"/>
      <c r="B679" s="1"/>
      <c r="C679" s="1"/>
      <c r="D679" s="1"/>
      <c r="E679" s="1" t="s">
        <v>5543</v>
      </c>
      <c r="F679" s="2">
        <v>44665</v>
      </c>
      <c r="G679" s="3">
        <v>96992</v>
      </c>
      <c r="H679" s="1"/>
      <c r="I679" s="1"/>
      <c r="J679" s="1" t="s">
        <v>5000</v>
      </c>
      <c r="K679" s="2">
        <v>43961</v>
      </c>
      <c r="L679" s="1" t="s">
        <v>4214</v>
      </c>
      <c r="M679" s="122"/>
      <c r="N679" s="1" t="s">
        <v>4208</v>
      </c>
      <c r="O679" s="1" t="s">
        <v>4251</v>
      </c>
      <c r="P679" s="1">
        <v>8613</v>
      </c>
      <c r="Q679" s="123">
        <v>1156285</v>
      </c>
      <c r="S679" s="123">
        <v>1012496.3425385574</v>
      </c>
      <c r="T679" s="123">
        <v>84061.244120039206</v>
      </c>
      <c r="W679" s="1"/>
      <c r="Z679" s="225" t="s">
        <v>5060</v>
      </c>
      <c r="AA679" s="226">
        <v>44122</v>
      </c>
      <c r="AB679" s="225" t="s">
        <v>4202</v>
      </c>
      <c r="AC679" s="225" t="s">
        <v>4203</v>
      </c>
      <c r="AD679" s="225" t="s">
        <v>4290</v>
      </c>
      <c r="AE679">
        <v>8604</v>
      </c>
      <c r="AF679">
        <v>1087701</v>
      </c>
      <c r="AG679">
        <v>1074698.83831833</v>
      </c>
      <c r="AH679">
        <v>351989.18738167867</v>
      </c>
      <c r="AI679">
        <v>56395</v>
      </c>
      <c r="AJ679" s="225" t="s">
        <v>4232</v>
      </c>
      <c r="AK679">
        <v>1031306</v>
      </c>
      <c r="AL679">
        <v>364991.34906334867</v>
      </c>
      <c r="AM679" t="s">
        <v>16698</v>
      </c>
    </row>
    <row r="680" spans="1:39" x14ac:dyDescent="0.35">
      <c r="A680" s="1"/>
      <c r="B680" s="1"/>
      <c r="C680" s="1"/>
      <c r="D680" s="1"/>
      <c r="E680" s="1" t="s">
        <v>5544</v>
      </c>
      <c r="F680" s="2">
        <v>43995</v>
      </c>
      <c r="G680" s="3">
        <v>93818</v>
      </c>
      <c r="H680" s="1"/>
      <c r="I680" s="1"/>
      <c r="J680" s="1" t="s">
        <v>5545</v>
      </c>
      <c r="K680" s="2">
        <v>43866</v>
      </c>
      <c r="L680" s="1" t="s">
        <v>4202</v>
      </c>
      <c r="M680" s="122"/>
      <c r="N680" s="1" t="s">
        <v>4203</v>
      </c>
      <c r="O680" s="1" t="s">
        <v>4271</v>
      </c>
      <c r="P680" s="1">
        <v>5910</v>
      </c>
      <c r="Q680" s="123">
        <v>1928085</v>
      </c>
      <c r="S680" s="123">
        <v>981818.95509786857</v>
      </c>
      <c r="T680" s="123">
        <v>296861.95426936069</v>
      </c>
      <c r="W680" s="1"/>
      <c r="Z680" s="225" t="s">
        <v>5062</v>
      </c>
      <c r="AA680" s="226">
        <v>44885</v>
      </c>
      <c r="AB680" s="225" t="s">
        <v>4198</v>
      </c>
      <c r="AC680" s="225" t="s">
        <v>4208</v>
      </c>
      <c r="AD680" s="225" t="s">
        <v>4302</v>
      </c>
      <c r="AE680">
        <v>6441</v>
      </c>
      <c r="AF680">
        <v>1235598</v>
      </c>
      <c r="AG680">
        <v>1082915.8497625738</v>
      </c>
      <c r="AH680">
        <v>144668.48866604196</v>
      </c>
      <c r="AI680">
        <v>57148</v>
      </c>
      <c r="AJ680" s="225" t="s">
        <v>4199</v>
      </c>
      <c r="AK680">
        <v>1178450</v>
      </c>
      <c r="AL680">
        <v>297350.63890346815</v>
      </c>
      <c r="AM680" t="s">
        <v>16698</v>
      </c>
    </row>
    <row r="681" spans="1:39" x14ac:dyDescent="0.35">
      <c r="A681" s="1"/>
      <c r="B681" s="1"/>
      <c r="C681" s="1"/>
      <c r="D681" s="1"/>
      <c r="E681" s="1" t="s">
        <v>5546</v>
      </c>
      <c r="F681" s="2">
        <v>45411</v>
      </c>
      <c r="G681" s="3">
        <v>68009</v>
      </c>
      <c r="H681" s="1"/>
      <c r="I681" s="1"/>
      <c r="J681" s="1" t="s">
        <v>5547</v>
      </c>
      <c r="K681" s="2">
        <v>44613</v>
      </c>
      <c r="L681" s="1" t="s">
        <v>4198</v>
      </c>
      <c r="M681" s="122"/>
      <c r="N681" s="1" t="s">
        <v>4203</v>
      </c>
      <c r="O681" s="1" t="s">
        <v>4377</v>
      </c>
      <c r="P681" s="1">
        <v>8476</v>
      </c>
      <c r="Q681" s="123">
        <v>397003</v>
      </c>
      <c r="S681" s="123">
        <v>208732.1521528298</v>
      </c>
      <c r="T681" s="123">
        <v>67133.591622949636</v>
      </c>
      <c r="W681" s="1"/>
      <c r="Z681" s="225" t="s">
        <v>5061</v>
      </c>
      <c r="AA681" s="226">
        <v>43938</v>
      </c>
      <c r="AB681" s="225" t="s">
        <v>4236</v>
      </c>
      <c r="AC681" s="225" t="s">
        <v>4203</v>
      </c>
      <c r="AD681" s="225" t="s">
        <v>4277</v>
      </c>
      <c r="AE681">
        <v>6482</v>
      </c>
      <c r="AF681">
        <v>528522</v>
      </c>
      <c r="AG681">
        <v>53599.11478549712</v>
      </c>
      <c r="AH681">
        <v>94955.33870416366</v>
      </c>
      <c r="AI681">
        <v>11017</v>
      </c>
      <c r="AJ681" s="225" t="s">
        <v>4232</v>
      </c>
      <c r="AK681">
        <v>517505</v>
      </c>
      <c r="AL681">
        <v>569878.22391866648</v>
      </c>
      <c r="AM681" t="s">
        <v>16698</v>
      </c>
    </row>
    <row r="682" spans="1:39" x14ac:dyDescent="0.35">
      <c r="A682" s="1"/>
      <c r="B682" s="1"/>
      <c r="C682" s="1"/>
      <c r="D682" s="1"/>
      <c r="E682" s="1" t="s">
        <v>5548</v>
      </c>
      <c r="F682" s="2">
        <v>44318</v>
      </c>
      <c r="G682" s="3">
        <v>78922</v>
      </c>
      <c r="H682" s="1"/>
      <c r="I682" s="1"/>
      <c r="J682" s="1" t="s">
        <v>5549</v>
      </c>
      <c r="K682" s="2">
        <v>44256</v>
      </c>
      <c r="L682" s="1" t="s">
        <v>4210</v>
      </c>
      <c r="M682" s="122"/>
      <c r="N682" s="1" t="s">
        <v>4220</v>
      </c>
      <c r="O682" s="1" t="s">
        <v>4209</v>
      </c>
      <c r="P682" s="1">
        <v>8647</v>
      </c>
      <c r="Q682" s="123">
        <v>2305883</v>
      </c>
      <c r="S682" s="123">
        <v>1909650.4323497179</v>
      </c>
      <c r="T682" s="123">
        <v>643571.9795223315</v>
      </c>
      <c r="W682" s="1"/>
      <c r="Z682" s="225" t="s">
        <v>5064</v>
      </c>
      <c r="AA682" s="226">
        <v>44381</v>
      </c>
      <c r="AB682" s="225" t="s">
        <v>4202</v>
      </c>
      <c r="AC682" s="225" t="s">
        <v>4203</v>
      </c>
      <c r="AD682" s="225" t="s">
        <v>4290</v>
      </c>
      <c r="AE682">
        <v>9436</v>
      </c>
      <c r="AF682">
        <v>343909</v>
      </c>
      <c r="AG682">
        <v>133349.94128769613</v>
      </c>
      <c r="AH682">
        <v>1393.5261632964693</v>
      </c>
      <c r="AI682">
        <v>37543</v>
      </c>
      <c r="AJ682" s="225" t="s">
        <v>4232</v>
      </c>
      <c r="AK682">
        <v>306366</v>
      </c>
      <c r="AL682">
        <v>211952.58487560035</v>
      </c>
      <c r="AM682" t="s">
        <v>16698</v>
      </c>
    </row>
    <row r="683" spans="1:39" x14ac:dyDescent="0.35">
      <c r="A683" s="1"/>
      <c r="B683" s="1"/>
      <c r="C683" s="1"/>
      <c r="D683" s="1"/>
      <c r="E683" s="1" t="s">
        <v>5550</v>
      </c>
      <c r="F683" s="2">
        <v>44035</v>
      </c>
      <c r="G683" s="3">
        <v>39735</v>
      </c>
      <c r="H683" s="1"/>
      <c r="I683" s="1"/>
      <c r="J683" s="1" t="s">
        <v>5551</v>
      </c>
      <c r="K683" s="2">
        <v>43915</v>
      </c>
      <c r="L683" s="1" t="s">
        <v>4202</v>
      </c>
      <c r="M683" s="122"/>
      <c r="N683" s="1" t="s">
        <v>4220</v>
      </c>
      <c r="O683" s="1" t="s">
        <v>4204</v>
      </c>
      <c r="P683" s="1">
        <v>8070</v>
      </c>
      <c r="Q683" s="123">
        <v>1907767</v>
      </c>
      <c r="S683" s="123">
        <v>434335.28363352868</v>
      </c>
      <c r="T683" s="123">
        <v>283357.5007546136</v>
      </c>
      <c r="W683" s="1"/>
      <c r="Z683" s="225" t="s">
        <v>5066</v>
      </c>
      <c r="AA683" s="226">
        <v>44033</v>
      </c>
      <c r="AB683" s="225" t="s">
        <v>4198</v>
      </c>
      <c r="AC683" s="225" t="s">
        <v>4203</v>
      </c>
      <c r="AD683" s="225" t="s">
        <v>4287</v>
      </c>
      <c r="AE683">
        <v>8930</v>
      </c>
      <c r="AF683">
        <v>2258726</v>
      </c>
      <c r="AG683">
        <v>2019541.7076997175</v>
      </c>
      <c r="AH683">
        <v>752163.36286219256</v>
      </c>
      <c r="AI683">
        <v>0</v>
      </c>
      <c r="AJ683" s="225" t="s">
        <v>4199</v>
      </c>
      <c r="AK683">
        <v>2258726</v>
      </c>
      <c r="AL683">
        <v>991347.65516247507</v>
      </c>
      <c r="AM683" t="s">
        <v>16698</v>
      </c>
    </row>
    <row r="684" spans="1:39" x14ac:dyDescent="0.35">
      <c r="A684" s="1"/>
      <c r="B684" s="1"/>
      <c r="C684" s="1"/>
      <c r="D684" s="1"/>
      <c r="E684" s="1" t="s">
        <v>5552</v>
      </c>
      <c r="F684" s="2">
        <v>44487</v>
      </c>
      <c r="G684" s="3">
        <v>92939</v>
      </c>
      <c r="H684" s="1"/>
      <c r="I684" s="1"/>
      <c r="J684" s="1" t="s">
        <v>5553</v>
      </c>
      <c r="K684" s="2">
        <v>44600</v>
      </c>
      <c r="L684" s="1" t="s">
        <v>4214</v>
      </c>
      <c r="M684" s="122"/>
      <c r="N684" s="1" t="s">
        <v>4220</v>
      </c>
      <c r="O684" s="1" t="s">
        <v>4209</v>
      </c>
      <c r="P684" s="1">
        <v>9406</v>
      </c>
      <c r="Q684" s="123">
        <v>1978361</v>
      </c>
      <c r="S684" s="123">
        <v>1793239.9188404246</v>
      </c>
      <c r="T684" s="123">
        <v>406046.95001932076</v>
      </c>
      <c r="W684" s="1"/>
      <c r="Z684" s="225" t="s">
        <v>5067</v>
      </c>
      <c r="AA684" s="226">
        <v>43873</v>
      </c>
      <c r="AB684" s="225" t="s">
        <v>4214</v>
      </c>
      <c r="AC684" s="225" t="s">
        <v>4220</v>
      </c>
      <c r="AD684" s="225" t="s">
        <v>4209</v>
      </c>
      <c r="AE684">
        <v>9455</v>
      </c>
      <c r="AF684">
        <v>1115056</v>
      </c>
      <c r="AG684">
        <v>270125.48382439028</v>
      </c>
      <c r="AH684">
        <v>321041.74645253835</v>
      </c>
      <c r="AI684">
        <v>42660</v>
      </c>
      <c r="AJ684" s="225" t="s">
        <v>4211</v>
      </c>
      <c r="AK684">
        <v>1072396</v>
      </c>
      <c r="AL684">
        <v>1165972.2626281481</v>
      </c>
      <c r="AM684" t="s">
        <v>16698</v>
      </c>
    </row>
    <row r="685" spans="1:39" x14ac:dyDescent="0.35">
      <c r="A685" s="1"/>
      <c r="B685" s="1"/>
      <c r="C685" s="1"/>
      <c r="D685" s="1"/>
      <c r="E685" s="1" t="s">
        <v>5554</v>
      </c>
      <c r="F685" s="2">
        <v>45395</v>
      </c>
      <c r="G685" s="3">
        <v>86346</v>
      </c>
      <c r="H685" s="1"/>
      <c r="I685" s="1"/>
      <c r="J685" s="1" t="s">
        <v>5555</v>
      </c>
      <c r="K685" s="2">
        <v>44023</v>
      </c>
      <c r="L685" s="1" t="s">
        <v>4216</v>
      </c>
      <c r="M685" s="122"/>
      <c r="N685" s="1" t="s">
        <v>4203</v>
      </c>
      <c r="O685" s="1" t="s">
        <v>4274</v>
      </c>
      <c r="P685" s="1">
        <v>6282</v>
      </c>
      <c r="Q685" s="123">
        <v>2114647</v>
      </c>
      <c r="S685" s="123">
        <v>708865.82280355867</v>
      </c>
      <c r="T685" s="123">
        <v>666884.35949752619</v>
      </c>
      <c r="W685" s="1"/>
      <c r="Z685" s="225" t="s">
        <v>5069</v>
      </c>
      <c r="AA685" s="226">
        <v>44002</v>
      </c>
      <c r="AB685" s="225" t="s">
        <v>4214</v>
      </c>
      <c r="AC685" s="225" t="s">
        <v>4203</v>
      </c>
      <c r="AD685" s="225" t="s">
        <v>4372</v>
      </c>
      <c r="AE685">
        <v>6778</v>
      </c>
      <c r="AF685">
        <v>1225354</v>
      </c>
      <c r="AG685">
        <v>279286.53907508543</v>
      </c>
      <c r="AH685">
        <v>243590.06147616275</v>
      </c>
      <c r="AI685">
        <v>43470</v>
      </c>
      <c r="AJ685" s="225" t="s">
        <v>4211</v>
      </c>
      <c r="AK685">
        <v>1181884</v>
      </c>
      <c r="AL685">
        <v>1189657.5224010772</v>
      </c>
      <c r="AM685" t="s">
        <v>16698</v>
      </c>
    </row>
    <row r="686" spans="1:39" x14ac:dyDescent="0.35">
      <c r="A686" s="1"/>
      <c r="B686" s="1"/>
      <c r="C686" s="1"/>
      <c r="D686" s="1"/>
      <c r="E686" s="1" t="s">
        <v>5556</v>
      </c>
      <c r="F686" s="2">
        <v>44005</v>
      </c>
      <c r="G686" s="3">
        <v>71575</v>
      </c>
      <c r="H686" s="1"/>
      <c r="I686" s="1"/>
      <c r="J686" s="1" t="s">
        <v>5557</v>
      </c>
      <c r="K686" s="2">
        <v>44448</v>
      </c>
      <c r="L686" s="1" t="s">
        <v>4210</v>
      </c>
      <c r="M686" s="122"/>
      <c r="N686" s="1" t="s">
        <v>4203</v>
      </c>
      <c r="O686" s="1" t="s">
        <v>4474</v>
      </c>
      <c r="P686" s="1">
        <v>8169</v>
      </c>
      <c r="Q686" s="123">
        <v>2058726</v>
      </c>
      <c r="S686" s="123">
        <v>210502.38784150698</v>
      </c>
      <c r="T686" s="123">
        <v>235102.77071514449</v>
      </c>
      <c r="W686" s="1"/>
      <c r="Z686" s="225" t="s">
        <v>5068</v>
      </c>
      <c r="AA686" s="226">
        <v>44423</v>
      </c>
      <c r="AB686" s="225" t="s">
        <v>4236</v>
      </c>
      <c r="AC686" s="225" t="s">
        <v>4220</v>
      </c>
      <c r="AD686" s="225" t="s">
        <v>4265</v>
      </c>
      <c r="AE686">
        <v>7005</v>
      </c>
      <c r="AF686">
        <v>937615</v>
      </c>
      <c r="AG686">
        <v>178564.62267873232</v>
      </c>
      <c r="AH686">
        <v>175448.83451383805</v>
      </c>
      <c r="AI686">
        <v>75766</v>
      </c>
      <c r="AJ686" s="225" t="s">
        <v>4232</v>
      </c>
      <c r="AK686">
        <v>861849</v>
      </c>
      <c r="AL686">
        <v>934499.21183510579</v>
      </c>
      <c r="AM686" t="s">
        <v>16698</v>
      </c>
    </row>
    <row r="687" spans="1:39" x14ac:dyDescent="0.35">
      <c r="A687" s="1"/>
      <c r="B687" s="1"/>
      <c r="C687" s="1"/>
      <c r="D687" s="1"/>
      <c r="E687" s="1" t="s">
        <v>5558</v>
      </c>
      <c r="F687" s="2">
        <v>44304</v>
      </c>
      <c r="G687" s="3">
        <v>65277</v>
      </c>
      <c r="H687" s="1"/>
      <c r="I687" s="1"/>
      <c r="J687" s="1" t="s">
        <v>4424</v>
      </c>
      <c r="K687" s="2">
        <v>45047</v>
      </c>
      <c r="L687" s="1" t="s">
        <v>4210</v>
      </c>
      <c r="M687" s="122"/>
      <c r="N687" s="1" t="s">
        <v>4220</v>
      </c>
      <c r="O687" s="1" t="s">
        <v>4302</v>
      </c>
      <c r="P687" s="1">
        <v>6414</v>
      </c>
      <c r="Q687" s="123">
        <v>431116</v>
      </c>
      <c r="S687" s="123">
        <v>41333.097886758522</v>
      </c>
      <c r="T687" s="123">
        <v>103098.86190906922</v>
      </c>
      <c r="W687" s="1"/>
      <c r="Z687" s="225" t="s">
        <v>5071</v>
      </c>
      <c r="AA687" s="226">
        <v>44639</v>
      </c>
      <c r="AB687" s="225" t="s">
        <v>4202</v>
      </c>
      <c r="AC687" s="225" t="s">
        <v>4208</v>
      </c>
      <c r="AD687" s="225" t="s">
        <v>4359</v>
      </c>
      <c r="AE687">
        <v>8587</v>
      </c>
      <c r="AF687">
        <v>1708107</v>
      </c>
      <c r="AG687">
        <v>709534.98443747975</v>
      </c>
      <c r="AH687">
        <v>89417.790299444285</v>
      </c>
      <c r="AI687">
        <v>37682</v>
      </c>
      <c r="AJ687" s="225" t="s">
        <v>4232</v>
      </c>
      <c r="AK687">
        <v>1670425</v>
      </c>
      <c r="AL687">
        <v>1087989.8058619646</v>
      </c>
      <c r="AM687" t="s">
        <v>16698</v>
      </c>
    </row>
    <row r="688" spans="1:39" x14ac:dyDescent="0.35">
      <c r="A688" s="1"/>
      <c r="B688" s="1"/>
      <c r="C688" s="1"/>
      <c r="D688" s="1"/>
      <c r="E688" s="1" t="s">
        <v>5559</v>
      </c>
      <c r="F688" s="2">
        <v>44308</v>
      </c>
      <c r="G688" s="3">
        <v>70342</v>
      </c>
      <c r="H688" s="1"/>
      <c r="I688" s="1"/>
      <c r="J688" s="1" t="s">
        <v>5560</v>
      </c>
      <c r="K688" s="2">
        <v>45233</v>
      </c>
      <c r="L688" s="1" t="s">
        <v>4214</v>
      </c>
      <c r="M688" s="122"/>
      <c r="N688" s="1" t="s">
        <v>4220</v>
      </c>
      <c r="O688" s="1" t="s">
        <v>4477</v>
      </c>
      <c r="P688" s="1">
        <v>5958</v>
      </c>
      <c r="Q688" s="123">
        <v>1055763</v>
      </c>
      <c r="S688" s="123">
        <v>510387.67099525075</v>
      </c>
      <c r="T688" s="123">
        <v>17615.656790920799</v>
      </c>
      <c r="W688" s="1"/>
      <c r="Z688" s="225" t="s">
        <v>5070</v>
      </c>
      <c r="AA688" s="226">
        <v>45273</v>
      </c>
      <c r="AB688" s="225" t="s">
        <v>4205</v>
      </c>
      <c r="AC688" s="225" t="s">
        <v>4203</v>
      </c>
      <c r="AD688" s="225" t="s">
        <v>4333</v>
      </c>
      <c r="AE688">
        <v>5948</v>
      </c>
      <c r="AF688">
        <v>2278413</v>
      </c>
      <c r="AG688">
        <v>177196.91280620359</v>
      </c>
      <c r="AH688">
        <v>541500.58725925407</v>
      </c>
      <c r="AI688">
        <v>47180</v>
      </c>
      <c r="AJ688" s="225" t="s">
        <v>4199</v>
      </c>
      <c r="AK688">
        <v>2231233</v>
      </c>
      <c r="AL688">
        <v>2642716.6744530504</v>
      </c>
      <c r="AM688" t="s">
        <v>16698</v>
      </c>
    </row>
    <row r="689" spans="1:39" x14ac:dyDescent="0.35">
      <c r="A689" s="1"/>
      <c r="B689" s="1"/>
      <c r="C689" s="1"/>
      <c r="D689" s="1"/>
      <c r="E689" s="1" t="s">
        <v>5561</v>
      </c>
      <c r="F689" s="2">
        <v>44762</v>
      </c>
      <c r="G689" s="3">
        <v>81877</v>
      </c>
      <c r="H689" s="1"/>
      <c r="I689" s="1"/>
      <c r="J689" s="1" t="s">
        <v>5562</v>
      </c>
      <c r="K689" s="2">
        <v>44524</v>
      </c>
      <c r="L689" s="1" t="s">
        <v>4202</v>
      </c>
      <c r="M689" s="122"/>
      <c r="N689" s="1" t="s">
        <v>4208</v>
      </c>
      <c r="O689" s="1" t="s">
        <v>4309</v>
      </c>
      <c r="P689" s="1">
        <v>5515</v>
      </c>
      <c r="Q689" s="123">
        <v>815019</v>
      </c>
      <c r="S689" s="123">
        <v>170657.84939929907</v>
      </c>
      <c r="T689" s="123">
        <v>139873.49951333905</v>
      </c>
      <c r="W689" s="1"/>
      <c r="Z689" s="225" t="s">
        <v>5073</v>
      </c>
      <c r="AA689" s="226">
        <v>45359</v>
      </c>
      <c r="AB689" s="225" t="s">
        <v>4202</v>
      </c>
      <c r="AC689" s="225" t="s">
        <v>4203</v>
      </c>
      <c r="AD689" s="225" t="s">
        <v>4290</v>
      </c>
      <c r="AE689">
        <v>6251</v>
      </c>
      <c r="AF689">
        <v>2383492</v>
      </c>
      <c r="AG689">
        <v>1999460.5685653081</v>
      </c>
      <c r="AH689">
        <v>236782.45289645836</v>
      </c>
      <c r="AI689">
        <v>0</v>
      </c>
      <c r="AJ689" s="225" t="s">
        <v>4232</v>
      </c>
      <c r="AK689">
        <v>2383492</v>
      </c>
      <c r="AL689">
        <v>620813.88433115021</v>
      </c>
      <c r="AM689" t="s">
        <v>16698</v>
      </c>
    </row>
    <row r="690" spans="1:39" x14ac:dyDescent="0.35">
      <c r="A690" s="1"/>
      <c r="B690" s="1"/>
      <c r="C690" s="1"/>
      <c r="D690" s="1"/>
      <c r="E690" s="1" t="s">
        <v>5563</v>
      </c>
      <c r="F690" s="2">
        <v>44774</v>
      </c>
      <c r="G690" s="3">
        <v>93795</v>
      </c>
      <c r="H690" s="1"/>
      <c r="I690" s="1"/>
      <c r="J690" s="1" t="s">
        <v>5564</v>
      </c>
      <c r="K690" s="2">
        <v>43881</v>
      </c>
      <c r="L690" s="1" t="s">
        <v>4202</v>
      </c>
      <c r="M690" s="122"/>
      <c r="N690" s="1" t="s">
        <v>4208</v>
      </c>
      <c r="O690" s="1" t="s">
        <v>4262</v>
      </c>
      <c r="P690" s="1">
        <v>7055</v>
      </c>
      <c r="Q690" s="123">
        <v>2114391</v>
      </c>
      <c r="S690" s="123">
        <v>167506.87313672746</v>
      </c>
      <c r="T690" s="123">
        <v>640475.1928420685</v>
      </c>
      <c r="W690" s="1"/>
      <c r="Z690" s="225" t="s">
        <v>5072</v>
      </c>
      <c r="AA690" s="226">
        <v>44097</v>
      </c>
      <c r="AB690" s="225" t="s">
        <v>4202</v>
      </c>
      <c r="AC690" s="225" t="s">
        <v>4208</v>
      </c>
      <c r="AD690" s="225" t="s">
        <v>4377</v>
      </c>
      <c r="AE690">
        <v>6368</v>
      </c>
      <c r="AF690">
        <v>454923</v>
      </c>
      <c r="AG690">
        <v>266177.3060120825</v>
      </c>
      <c r="AH690">
        <v>82407.674122265133</v>
      </c>
      <c r="AI690">
        <v>49210</v>
      </c>
      <c r="AJ690" s="225" t="s">
        <v>4232</v>
      </c>
      <c r="AK690">
        <v>405713</v>
      </c>
      <c r="AL690">
        <v>271153.36811018264</v>
      </c>
      <c r="AM690" t="s">
        <v>16698</v>
      </c>
    </row>
    <row r="691" spans="1:39" x14ac:dyDescent="0.35">
      <c r="A691" s="1"/>
      <c r="B691" s="1"/>
      <c r="C691" s="1"/>
      <c r="D691" s="1"/>
      <c r="E691" s="1" t="s">
        <v>5565</v>
      </c>
      <c r="F691" s="2">
        <v>45367</v>
      </c>
      <c r="G691" s="3">
        <v>70902</v>
      </c>
      <c r="H691" s="1"/>
      <c r="I691" s="1"/>
      <c r="J691" s="1" t="s">
        <v>5566</v>
      </c>
      <c r="K691" s="2">
        <v>44417</v>
      </c>
      <c r="L691" s="1" t="s">
        <v>4198</v>
      </c>
      <c r="M691" s="122"/>
      <c r="N691" s="1" t="s">
        <v>4208</v>
      </c>
      <c r="O691" s="1" t="s">
        <v>4309</v>
      </c>
      <c r="P691" s="1">
        <v>6718</v>
      </c>
      <c r="Q691" s="123">
        <v>1076716</v>
      </c>
      <c r="S691" s="123">
        <v>102099.70975200752</v>
      </c>
      <c r="T691" s="123">
        <v>19027.92112572023</v>
      </c>
      <c r="W691" s="1"/>
      <c r="Z691" s="225" t="s">
        <v>5075</v>
      </c>
      <c r="AA691" s="226">
        <v>45033</v>
      </c>
      <c r="AB691" s="225" t="s">
        <v>4202</v>
      </c>
      <c r="AC691" s="225" t="s">
        <v>4203</v>
      </c>
      <c r="AD691" s="225" t="s">
        <v>4309</v>
      </c>
      <c r="AE691">
        <v>7395</v>
      </c>
      <c r="AF691">
        <v>907362</v>
      </c>
      <c r="AG691">
        <v>160767.54812116257</v>
      </c>
      <c r="AH691">
        <v>136776.51856087297</v>
      </c>
      <c r="AI691">
        <v>50152</v>
      </c>
      <c r="AJ691" s="225" t="s">
        <v>4232</v>
      </c>
      <c r="AK691">
        <v>857210</v>
      </c>
      <c r="AL691">
        <v>883370.97043971042</v>
      </c>
      <c r="AM691" t="s">
        <v>16698</v>
      </c>
    </row>
    <row r="692" spans="1:39" x14ac:dyDescent="0.35">
      <c r="A692" s="1"/>
      <c r="B692" s="1"/>
      <c r="C692" s="1"/>
      <c r="D692" s="1"/>
      <c r="E692" s="1" t="s">
        <v>5567</v>
      </c>
      <c r="F692" s="2">
        <v>44846</v>
      </c>
      <c r="G692" s="3">
        <v>35830</v>
      </c>
      <c r="H692" s="1"/>
      <c r="I692" s="1"/>
      <c r="J692" s="1" t="s">
        <v>5568</v>
      </c>
      <c r="K692" s="2">
        <v>44149</v>
      </c>
      <c r="L692" s="1" t="s">
        <v>4214</v>
      </c>
      <c r="M692" s="122"/>
      <c r="N692" s="1" t="s">
        <v>4203</v>
      </c>
      <c r="O692" s="1" t="s">
        <v>4231</v>
      </c>
      <c r="P692" s="1">
        <v>7025</v>
      </c>
      <c r="Q692" s="123">
        <v>1798890</v>
      </c>
      <c r="S692" s="123">
        <v>466058.26507814962</v>
      </c>
      <c r="T692" s="123">
        <v>171878.22285538964</v>
      </c>
      <c r="W692" s="1"/>
      <c r="Z692" s="225" t="s">
        <v>5074</v>
      </c>
      <c r="AA692" s="226">
        <v>45249</v>
      </c>
      <c r="AB692" s="225" t="s">
        <v>4216</v>
      </c>
      <c r="AC692" s="225" t="s">
        <v>4208</v>
      </c>
      <c r="AD692" s="225" t="s">
        <v>4231</v>
      </c>
      <c r="AE692">
        <v>8692</v>
      </c>
      <c r="AF692">
        <v>2312726</v>
      </c>
      <c r="AG692">
        <v>148827.7523008401</v>
      </c>
      <c r="AH692">
        <v>294687.06904912164</v>
      </c>
      <c r="AI692">
        <v>45246</v>
      </c>
      <c r="AJ692" s="225" t="s">
        <v>4217</v>
      </c>
      <c r="AK692">
        <v>2267480</v>
      </c>
      <c r="AL692">
        <v>2458585.3167482819</v>
      </c>
      <c r="AM692" t="s">
        <v>16698</v>
      </c>
    </row>
    <row r="693" spans="1:39" x14ac:dyDescent="0.35">
      <c r="A693" s="1"/>
      <c r="B693" s="1"/>
      <c r="C693" s="1"/>
      <c r="D693" s="1"/>
      <c r="E693" s="1" t="s">
        <v>5569</v>
      </c>
      <c r="F693" s="2">
        <v>45218</v>
      </c>
      <c r="G693" s="3">
        <v>64252</v>
      </c>
      <c r="H693" s="1"/>
      <c r="I693" s="1"/>
      <c r="J693" s="1" t="s">
        <v>5570</v>
      </c>
      <c r="K693" s="2">
        <v>44711</v>
      </c>
      <c r="L693" s="1" t="s">
        <v>4198</v>
      </c>
      <c r="M693" s="122"/>
      <c r="N693" s="1" t="s">
        <v>4208</v>
      </c>
      <c r="O693" s="1" t="s">
        <v>4343</v>
      </c>
      <c r="P693" s="1">
        <v>8579</v>
      </c>
      <c r="Q693" s="123">
        <v>1452985</v>
      </c>
      <c r="S693" s="123">
        <v>1155956.4912577099</v>
      </c>
      <c r="T693" s="123">
        <v>84294.733491233041</v>
      </c>
      <c r="W693" s="1"/>
      <c r="Z693" s="225" t="s">
        <v>5077</v>
      </c>
      <c r="AA693" s="226">
        <v>45123</v>
      </c>
      <c r="AB693" s="225" t="s">
        <v>4210</v>
      </c>
      <c r="AC693" s="225" t="s">
        <v>4208</v>
      </c>
      <c r="AD693" s="225" t="s">
        <v>4271</v>
      </c>
      <c r="AE693">
        <v>8004</v>
      </c>
      <c r="AF693">
        <v>1189595</v>
      </c>
      <c r="AG693">
        <v>949426.43985428102</v>
      </c>
      <c r="AH693">
        <v>201575.65038699805</v>
      </c>
      <c r="AI693">
        <v>0</v>
      </c>
      <c r="AJ693" s="225" t="s">
        <v>4211</v>
      </c>
      <c r="AK693">
        <v>1189595</v>
      </c>
      <c r="AL693">
        <v>441744.21053271706</v>
      </c>
      <c r="AM693" t="s">
        <v>16698</v>
      </c>
    </row>
    <row r="694" spans="1:39" x14ac:dyDescent="0.35">
      <c r="A694" s="1"/>
      <c r="B694" s="1"/>
      <c r="C694" s="1"/>
      <c r="D694" s="1"/>
      <c r="E694" s="1" t="s">
        <v>5571</v>
      </c>
      <c r="F694" s="2">
        <v>44278</v>
      </c>
      <c r="G694" s="3">
        <v>42001</v>
      </c>
      <c r="H694" s="1"/>
      <c r="I694" s="1"/>
      <c r="J694" s="1" t="s">
        <v>5572</v>
      </c>
      <c r="K694" s="2">
        <v>44950</v>
      </c>
      <c r="L694" s="1" t="s">
        <v>4202</v>
      </c>
      <c r="M694" s="122"/>
      <c r="N694" s="1" t="s">
        <v>4203</v>
      </c>
      <c r="O694" s="1" t="s">
        <v>4312</v>
      </c>
      <c r="P694" s="1">
        <v>5748</v>
      </c>
      <c r="Q694" s="123">
        <v>711201</v>
      </c>
      <c r="S694" s="123">
        <v>530645.31918064773</v>
      </c>
      <c r="T694" s="123">
        <v>118299.20564260207</v>
      </c>
      <c r="W694" s="1"/>
      <c r="Z694" s="225" t="s">
        <v>5076</v>
      </c>
      <c r="AA694" s="226">
        <v>44139</v>
      </c>
      <c r="AB694" s="225" t="s">
        <v>4236</v>
      </c>
      <c r="AC694" s="225" t="s">
        <v>4203</v>
      </c>
      <c r="AD694" s="225" t="s">
        <v>4231</v>
      </c>
      <c r="AE694">
        <v>8158</v>
      </c>
      <c r="AF694">
        <v>1163154</v>
      </c>
      <c r="AG694">
        <v>579216.17332974193</v>
      </c>
      <c r="AH694">
        <v>225573.79653845305</v>
      </c>
      <c r="AI694">
        <v>88786</v>
      </c>
      <c r="AJ694" s="225" t="s">
        <v>4232</v>
      </c>
      <c r="AK694">
        <v>1074368</v>
      </c>
      <c r="AL694">
        <v>809511.62320871116</v>
      </c>
      <c r="AM694" t="s">
        <v>16698</v>
      </c>
    </row>
    <row r="695" spans="1:39" x14ac:dyDescent="0.35">
      <c r="A695" s="1"/>
      <c r="B695" s="1"/>
      <c r="C695" s="1"/>
      <c r="D695" s="1"/>
      <c r="E695" s="1" t="s">
        <v>5573</v>
      </c>
      <c r="F695" s="2">
        <v>44002</v>
      </c>
      <c r="G695" s="3">
        <v>15403</v>
      </c>
      <c r="H695" s="1"/>
      <c r="I695" s="1"/>
      <c r="J695" s="1" t="s">
        <v>5574</v>
      </c>
      <c r="K695" s="2">
        <v>44687</v>
      </c>
      <c r="L695" s="1" t="s">
        <v>4202</v>
      </c>
      <c r="M695" s="122"/>
      <c r="N695" s="1" t="s">
        <v>4203</v>
      </c>
      <c r="O695" s="1" t="s">
        <v>4372</v>
      </c>
      <c r="P695" s="1">
        <v>7308</v>
      </c>
      <c r="Q695" s="123">
        <v>1365914</v>
      </c>
      <c r="S695" s="123">
        <v>594092.24377845053</v>
      </c>
      <c r="T695" s="123">
        <v>141066.758137472</v>
      </c>
      <c r="W695" s="1"/>
      <c r="Z695" s="225" t="s">
        <v>5079</v>
      </c>
      <c r="AA695" s="226">
        <v>44793</v>
      </c>
      <c r="AB695" s="225" t="s">
        <v>4214</v>
      </c>
      <c r="AC695" s="225" t="s">
        <v>4208</v>
      </c>
      <c r="AD695" s="225" t="s">
        <v>4419</v>
      </c>
      <c r="AE695">
        <v>7144</v>
      </c>
      <c r="AF695">
        <v>1173050</v>
      </c>
      <c r="AG695">
        <v>1085603.6438216732</v>
      </c>
      <c r="AH695">
        <v>251106.6508177518</v>
      </c>
      <c r="AI695">
        <v>91439</v>
      </c>
      <c r="AJ695" s="225" t="s">
        <v>4211</v>
      </c>
      <c r="AK695">
        <v>1081611</v>
      </c>
      <c r="AL695">
        <v>338553.00699607853</v>
      </c>
      <c r="AM695" t="s">
        <v>16698</v>
      </c>
    </row>
    <row r="696" spans="1:39" x14ac:dyDescent="0.35">
      <c r="A696" s="1"/>
      <c r="B696" s="1"/>
      <c r="C696" s="1"/>
      <c r="D696" s="1"/>
      <c r="E696" s="1" t="s">
        <v>5575</v>
      </c>
      <c r="F696" s="2">
        <v>45011</v>
      </c>
      <c r="G696" s="3">
        <v>46599</v>
      </c>
      <c r="H696" s="1"/>
      <c r="I696" s="1"/>
      <c r="J696" s="1" t="s">
        <v>5576</v>
      </c>
      <c r="K696" s="2">
        <v>44077</v>
      </c>
      <c r="L696" s="1" t="s">
        <v>4216</v>
      </c>
      <c r="M696" s="122"/>
      <c r="N696" s="1" t="s">
        <v>4203</v>
      </c>
      <c r="O696" s="1" t="s">
        <v>4268</v>
      </c>
      <c r="P696" s="1">
        <v>8854</v>
      </c>
      <c r="Q696" s="123">
        <v>334781</v>
      </c>
      <c r="S696" s="123">
        <v>4880.4244516401723</v>
      </c>
      <c r="T696" s="123">
        <v>11098.642287360641</v>
      </c>
      <c r="W696" s="1"/>
      <c r="Z696" s="225" t="s">
        <v>5078</v>
      </c>
      <c r="AA696" s="226">
        <v>44112</v>
      </c>
      <c r="AB696" s="225" t="s">
        <v>4210</v>
      </c>
      <c r="AC696" s="225" t="s">
        <v>4208</v>
      </c>
      <c r="AD696" s="225" t="s">
        <v>4257</v>
      </c>
      <c r="AE696">
        <v>8664</v>
      </c>
      <c r="AF696">
        <v>1048689</v>
      </c>
      <c r="AG696">
        <v>290738.37549366301</v>
      </c>
      <c r="AH696">
        <v>114401.33994629745</v>
      </c>
      <c r="AI696">
        <v>30645</v>
      </c>
      <c r="AJ696" s="225" t="s">
        <v>4211</v>
      </c>
      <c r="AK696">
        <v>1018044</v>
      </c>
      <c r="AL696">
        <v>872351.96445263445</v>
      </c>
      <c r="AM696" t="s">
        <v>16698</v>
      </c>
    </row>
    <row r="697" spans="1:39" x14ac:dyDescent="0.35">
      <c r="A697" s="1"/>
      <c r="B697" s="1"/>
      <c r="C697" s="1"/>
      <c r="D697" s="1"/>
      <c r="E697" s="1" t="s">
        <v>5291</v>
      </c>
      <c r="F697" s="2">
        <v>45275</v>
      </c>
      <c r="G697" s="3">
        <v>83001</v>
      </c>
      <c r="H697" s="1"/>
      <c r="I697" s="1"/>
      <c r="J697" s="1" t="s">
        <v>5577</v>
      </c>
      <c r="K697" s="2">
        <v>45108</v>
      </c>
      <c r="L697" s="1" t="s">
        <v>4216</v>
      </c>
      <c r="M697" s="122"/>
      <c r="N697" s="1" t="s">
        <v>4203</v>
      </c>
      <c r="O697" s="1" t="s">
        <v>4359</v>
      </c>
      <c r="P697" s="1">
        <v>5541</v>
      </c>
      <c r="Q697" s="123">
        <v>1656696</v>
      </c>
      <c r="S697" s="123">
        <v>811420.73920772877</v>
      </c>
      <c r="T697" s="123">
        <v>352449.36166291049</v>
      </c>
      <c r="W697" s="1"/>
      <c r="Z697" s="225" t="s">
        <v>5081</v>
      </c>
      <c r="AA697" s="226">
        <v>45280</v>
      </c>
      <c r="AB697" s="225" t="s">
        <v>4210</v>
      </c>
      <c r="AC697" s="225" t="s">
        <v>4208</v>
      </c>
      <c r="AD697" s="225" t="s">
        <v>4333</v>
      </c>
      <c r="AE697">
        <v>6786</v>
      </c>
      <c r="AF697">
        <v>826955</v>
      </c>
      <c r="AG697">
        <v>348752.24160471227</v>
      </c>
      <c r="AH697">
        <v>48590.00564239786</v>
      </c>
      <c r="AI697">
        <v>36213</v>
      </c>
      <c r="AJ697" s="225" t="s">
        <v>4211</v>
      </c>
      <c r="AK697">
        <v>790742</v>
      </c>
      <c r="AL697">
        <v>526792.76403768559</v>
      </c>
      <c r="AM697" t="s">
        <v>16698</v>
      </c>
    </row>
    <row r="698" spans="1:39" x14ac:dyDescent="0.35">
      <c r="A698" s="1"/>
      <c r="B698" s="1"/>
      <c r="C698" s="1"/>
      <c r="D698" s="1"/>
      <c r="E698" s="1" t="s">
        <v>5578</v>
      </c>
      <c r="F698" s="2">
        <v>44344</v>
      </c>
      <c r="G698" s="3">
        <v>11685</v>
      </c>
      <c r="H698" s="1"/>
      <c r="I698" s="1"/>
      <c r="J698" s="1" t="s">
        <v>5579</v>
      </c>
      <c r="K698" s="2">
        <v>44364</v>
      </c>
      <c r="L698" s="1" t="s">
        <v>4198</v>
      </c>
      <c r="M698" s="122"/>
      <c r="N698" s="1" t="s">
        <v>4220</v>
      </c>
      <c r="O698" s="1" t="s">
        <v>4248</v>
      </c>
      <c r="P698" s="1">
        <v>8308</v>
      </c>
      <c r="Q698" s="123">
        <v>970032</v>
      </c>
      <c r="S698" s="123">
        <v>682198.41567232274</v>
      </c>
      <c r="T698" s="123">
        <v>52697.838119472937</v>
      </c>
      <c r="W698" s="1"/>
      <c r="Z698" s="225" t="s">
        <v>5080</v>
      </c>
      <c r="AA698" s="226">
        <v>45172</v>
      </c>
      <c r="AB698" s="225" t="s">
        <v>4198</v>
      </c>
      <c r="AC698" s="225" t="s">
        <v>4220</v>
      </c>
      <c r="AD698" s="225" t="s">
        <v>4265</v>
      </c>
      <c r="AE698">
        <v>7153</v>
      </c>
      <c r="AF698">
        <v>2244097</v>
      </c>
      <c r="AG698">
        <v>19344.490740366378</v>
      </c>
      <c r="AH698">
        <v>93568.05914032388</v>
      </c>
      <c r="AI698">
        <v>63267</v>
      </c>
      <c r="AJ698" s="225" t="s">
        <v>4199</v>
      </c>
      <c r="AK698">
        <v>2180830</v>
      </c>
      <c r="AL698">
        <v>2318320.5683999574</v>
      </c>
      <c r="AM698" t="s">
        <v>16698</v>
      </c>
    </row>
    <row r="699" spans="1:39" x14ac:dyDescent="0.35">
      <c r="A699" s="1"/>
      <c r="B699" s="1"/>
      <c r="C699" s="1"/>
      <c r="D699" s="1"/>
      <c r="E699" s="1" t="s">
        <v>5081</v>
      </c>
      <c r="F699" s="2">
        <v>45028</v>
      </c>
      <c r="G699" s="3">
        <v>36213</v>
      </c>
      <c r="H699" s="1"/>
      <c r="I699" s="1"/>
      <c r="J699" s="1" t="s">
        <v>5580</v>
      </c>
      <c r="K699" s="2">
        <v>45359</v>
      </c>
      <c r="L699" s="1" t="s">
        <v>4198</v>
      </c>
      <c r="M699" s="122"/>
      <c r="N699" s="1" t="s">
        <v>4220</v>
      </c>
      <c r="O699" s="1" t="s">
        <v>4356</v>
      </c>
      <c r="P699" s="1">
        <v>8756</v>
      </c>
      <c r="Q699" s="123">
        <v>1313306</v>
      </c>
      <c r="S699" s="123">
        <v>710232.98517333006</v>
      </c>
      <c r="T699" s="123">
        <v>158667.67694760914</v>
      </c>
      <c r="W699" s="1"/>
      <c r="Z699" s="225" t="s">
        <v>5083</v>
      </c>
      <c r="AA699" s="226">
        <v>44484</v>
      </c>
      <c r="AB699" s="225" t="s">
        <v>4202</v>
      </c>
      <c r="AC699" s="225" t="s">
        <v>4220</v>
      </c>
      <c r="AD699" s="225" t="s">
        <v>4302</v>
      </c>
      <c r="AE699">
        <v>8094</v>
      </c>
      <c r="AF699">
        <v>453362</v>
      </c>
      <c r="AG699">
        <v>198183.35612621688</v>
      </c>
      <c r="AH699">
        <v>90024.532824863913</v>
      </c>
      <c r="AI699">
        <v>14744</v>
      </c>
      <c r="AJ699" s="225" t="s">
        <v>4232</v>
      </c>
      <c r="AK699">
        <v>438618</v>
      </c>
      <c r="AL699">
        <v>345203.17669864703</v>
      </c>
      <c r="AM699" t="s">
        <v>16698</v>
      </c>
    </row>
    <row r="700" spans="1:39" x14ac:dyDescent="0.35">
      <c r="A700" s="1"/>
      <c r="B700" s="1"/>
      <c r="C700" s="1"/>
      <c r="D700" s="1"/>
      <c r="E700" s="1" t="s">
        <v>5581</v>
      </c>
      <c r="F700" s="2">
        <v>45310</v>
      </c>
      <c r="G700" s="3">
        <v>28973</v>
      </c>
      <c r="H700" s="1"/>
      <c r="I700" s="1"/>
      <c r="J700" s="1" t="s">
        <v>5582</v>
      </c>
      <c r="K700" s="2">
        <v>44112</v>
      </c>
      <c r="L700" s="1" t="s">
        <v>4202</v>
      </c>
      <c r="M700" s="122"/>
      <c r="N700" s="1" t="s">
        <v>4203</v>
      </c>
      <c r="O700" s="1" t="s">
        <v>4333</v>
      </c>
      <c r="P700" s="1">
        <v>8647</v>
      </c>
      <c r="Q700" s="123">
        <v>1004832</v>
      </c>
      <c r="S700" s="123">
        <v>936205.51829424908</v>
      </c>
      <c r="T700" s="123">
        <v>76358.670946391998</v>
      </c>
      <c r="W700" s="1"/>
      <c r="Z700" s="225" t="s">
        <v>5082</v>
      </c>
      <c r="AA700" s="226">
        <v>44208</v>
      </c>
      <c r="AB700" s="225" t="s">
        <v>4205</v>
      </c>
      <c r="AC700" s="225" t="s">
        <v>4208</v>
      </c>
      <c r="AD700" s="225" t="s">
        <v>4209</v>
      </c>
      <c r="AE700">
        <v>7014</v>
      </c>
      <c r="AF700">
        <v>2174009</v>
      </c>
      <c r="AG700">
        <v>1423699.0695223729</v>
      </c>
      <c r="AH700">
        <v>251094.19422036837</v>
      </c>
      <c r="AI700">
        <v>43690</v>
      </c>
      <c r="AJ700" s="225" t="s">
        <v>4199</v>
      </c>
      <c r="AK700">
        <v>2130319</v>
      </c>
      <c r="AL700">
        <v>1001404.1246979955</v>
      </c>
      <c r="AM700" t="s">
        <v>16698</v>
      </c>
    </row>
    <row r="701" spans="1:39" x14ac:dyDescent="0.35">
      <c r="A701" s="1"/>
      <c r="B701" s="1"/>
      <c r="C701" s="1"/>
      <c r="D701" s="1"/>
      <c r="E701" s="1" t="s">
        <v>5583</v>
      </c>
      <c r="F701" s="2">
        <v>44246</v>
      </c>
      <c r="G701" s="3">
        <v>49206</v>
      </c>
      <c r="H701" s="1"/>
      <c r="I701" s="1"/>
      <c r="J701" s="1" t="s">
        <v>5584</v>
      </c>
      <c r="K701" s="2">
        <v>45148</v>
      </c>
      <c r="L701" s="1" t="s">
        <v>4198</v>
      </c>
      <c r="M701" s="122"/>
      <c r="N701" s="1" t="s">
        <v>4203</v>
      </c>
      <c r="O701" s="1" t="s">
        <v>4299</v>
      </c>
      <c r="P701" s="1">
        <v>7962</v>
      </c>
      <c r="Q701" s="123">
        <v>361704</v>
      </c>
      <c r="S701" s="123">
        <v>218352.28792617872</v>
      </c>
      <c r="T701" s="123">
        <v>74661.85429462287</v>
      </c>
      <c r="W701" s="1"/>
      <c r="Z701" s="225" t="s">
        <v>5084</v>
      </c>
      <c r="AA701" s="226">
        <v>44381</v>
      </c>
      <c r="AB701" s="225" t="s">
        <v>4202</v>
      </c>
      <c r="AC701" s="225" t="s">
        <v>4203</v>
      </c>
      <c r="AD701" s="225" t="s">
        <v>4224</v>
      </c>
      <c r="AE701">
        <v>8254</v>
      </c>
      <c r="AF701">
        <v>565392</v>
      </c>
      <c r="AG701">
        <v>88044.628617513779</v>
      </c>
      <c r="AH701">
        <v>124607.16067634635</v>
      </c>
      <c r="AI701">
        <v>22581</v>
      </c>
      <c r="AJ701" s="225" t="s">
        <v>4232</v>
      </c>
      <c r="AK701">
        <v>542811</v>
      </c>
      <c r="AL701">
        <v>601954.53205883258</v>
      </c>
      <c r="AM701" t="s">
        <v>16698</v>
      </c>
    </row>
    <row r="702" spans="1:39" x14ac:dyDescent="0.35">
      <c r="A702" s="1"/>
      <c r="B702" s="1"/>
      <c r="C702" s="1"/>
      <c r="D702" s="1"/>
      <c r="E702" s="1" t="s">
        <v>5585</v>
      </c>
      <c r="F702" s="2">
        <v>44101</v>
      </c>
      <c r="G702" s="3">
        <v>96578</v>
      </c>
      <c r="H702" s="1"/>
      <c r="I702" s="1"/>
      <c r="J702" s="1" t="s">
        <v>5586</v>
      </c>
      <c r="K702" s="2">
        <v>45362</v>
      </c>
      <c r="L702" s="1" t="s">
        <v>4198</v>
      </c>
      <c r="M702" s="122"/>
      <c r="N702" s="1" t="s">
        <v>4220</v>
      </c>
      <c r="O702" s="1" t="s">
        <v>4302</v>
      </c>
      <c r="P702" s="1">
        <v>6057</v>
      </c>
      <c r="Q702" s="123">
        <v>1959946</v>
      </c>
      <c r="S702" s="123">
        <v>680030.10048667784</v>
      </c>
      <c r="T702" s="123">
        <v>504249.61122593936</v>
      </c>
      <c r="W702" s="1"/>
      <c r="Z702" s="225" t="s">
        <v>5085</v>
      </c>
      <c r="AA702" s="226">
        <v>43937</v>
      </c>
      <c r="AB702" s="225" t="s">
        <v>4216</v>
      </c>
      <c r="AC702" s="225" t="s">
        <v>4220</v>
      </c>
      <c r="AD702" s="225" t="s">
        <v>4284</v>
      </c>
      <c r="AE702">
        <v>9063</v>
      </c>
      <c r="AF702">
        <v>2366508</v>
      </c>
      <c r="AG702">
        <v>2045391.0093796917</v>
      </c>
      <c r="AH702">
        <v>345033.49882811576</v>
      </c>
      <c r="AI702">
        <v>17970</v>
      </c>
      <c r="AJ702" s="225" t="s">
        <v>4217</v>
      </c>
      <c r="AK702">
        <v>2348538</v>
      </c>
      <c r="AL702">
        <v>666150.48944842408</v>
      </c>
      <c r="AM702" t="s">
        <v>16698</v>
      </c>
    </row>
    <row r="703" spans="1:39" x14ac:dyDescent="0.35">
      <c r="A703" s="1"/>
      <c r="B703" s="1"/>
      <c r="C703" s="1"/>
      <c r="D703" s="1"/>
      <c r="E703" s="1" t="s">
        <v>5587</v>
      </c>
      <c r="F703" s="2">
        <v>44711</v>
      </c>
      <c r="G703" s="3">
        <v>42614</v>
      </c>
      <c r="H703" s="1"/>
      <c r="I703" s="1"/>
      <c r="J703" s="1" t="s">
        <v>5502</v>
      </c>
      <c r="K703" s="2">
        <v>44632</v>
      </c>
      <c r="L703" s="1" t="s">
        <v>4202</v>
      </c>
      <c r="M703" s="122"/>
      <c r="N703" s="1" t="s">
        <v>4203</v>
      </c>
      <c r="O703" s="1" t="s">
        <v>4377</v>
      </c>
      <c r="P703" s="1">
        <v>8093</v>
      </c>
      <c r="Q703" s="123">
        <v>1817220</v>
      </c>
      <c r="S703" s="123">
        <v>1608838.2604990299</v>
      </c>
      <c r="T703" s="123">
        <v>151570.73836053378</v>
      </c>
      <c r="W703" s="1"/>
      <c r="Z703" s="225" t="s">
        <v>5086</v>
      </c>
      <c r="AA703" s="226">
        <v>45297</v>
      </c>
      <c r="AB703" s="225" t="s">
        <v>4236</v>
      </c>
      <c r="AC703" s="225" t="s">
        <v>4220</v>
      </c>
      <c r="AD703" s="225" t="s">
        <v>4221</v>
      </c>
      <c r="AE703">
        <v>7129</v>
      </c>
      <c r="AF703">
        <v>936148</v>
      </c>
      <c r="AG703">
        <v>835052.13452463096</v>
      </c>
      <c r="AH703">
        <v>296595.46976959839</v>
      </c>
      <c r="AI703">
        <v>76782</v>
      </c>
      <c r="AJ703" s="225" t="s">
        <v>4232</v>
      </c>
      <c r="AK703">
        <v>859366</v>
      </c>
      <c r="AL703">
        <v>397691.33524496743</v>
      </c>
      <c r="AM703" t="s">
        <v>16698</v>
      </c>
    </row>
    <row r="704" spans="1:39" x14ac:dyDescent="0.35">
      <c r="A704" s="1"/>
      <c r="B704" s="1"/>
      <c r="C704" s="1"/>
      <c r="D704" s="1"/>
      <c r="E704" s="1" t="s">
        <v>5588</v>
      </c>
      <c r="F704" s="2">
        <v>44507</v>
      </c>
      <c r="G704" s="3">
        <v>50267</v>
      </c>
      <c r="H704" s="1"/>
      <c r="I704" s="1"/>
      <c r="J704" s="1" t="s">
        <v>5589</v>
      </c>
      <c r="K704" s="2">
        <v>44576</v>
      </c>
      <c r="L704" s="1" t="s">
        <v>4202</v>
      </c>
      <c r="M704" s="122"/>
      <c r="N704" s="1" t="s">
        <v>4220</v>
      </c>
      <c r="O704" s="1" t="s">
        <v>4293</v>
      </c>
      <c r="P704" s="1">
        <v>7517</v>
      </c>
      <c r="Q704" s="123">
        <v>366352</v>
      </c>
      <c r="S704" s="123">
        <v>236488.35761539315</v>
      </c>
      <c r="T704" s="123">
        <v>60775.737545270626</v>
      </c>
      <c r="W704" s="1"/>
      <c r="Z704" s="225" t="s">
        <v>5088</v>
      </c>
      <c r="AA704" s="226">
        <v>44048</v>
      </c>
      <c r="AB704" s="225" t="s">
        <v>4210</v>
      </c>
      <c r="AC704" s="225" t="s">
        <v>4208</v>
      </c>
      <c r="AD704" s="225" t="s">
        <v>4439</v>
      </c>
      <c r="AE704">
        <v>5739</v>
      </c>
      <c r="AF704">
        <v>1552572</v>
      </c>
      <c r="AG704">
        <v>1310038.9583914264</v>
      </c>
      <c r="AH704">
        <v>78810.008661429878</v>
      </c>
      <c r="AI704">
        <v>35394</v>
      </c>
      <c r="AJ704" s="225" t="s">
        <v>4211</v>
      </c>
      <c r="AK704">
        <v>1517178</v>
      </c>
      <c r="AL704">
        <v>321343.0502700035</v>
      </c>
      <c r="AM704" t="s">
        <v>16698</v>
      </c>
    </row>
    <row r="705" spans="1:39" x14ac:dyDescent="0.35">
      <c r="A705" s="1"/>
      <c r="B705" s="1"/>
      <c r="C705" s="1"/>
      <c r="D705" s="1"/>
      <c r="E705" s="1" t="s">
        <v>5590</v>
      </c>
      <c r="F705" s="2">
        <v>44173</v>
      </c>
      <c r="G705" s="3">
        <v>62072</v>
      </c>
      <c r="H705" s="1"/>
      <c r="I705" s="1"/>
      <c r="J705" s="1" t="s">
        <v>5591</v>
      </c>
      <c r="K705" s="2">
        <v>45263</v>
      </c>
      <c r="L705" s="1" t="s">
        <v>4216</v>
      </c>
      <c r="M705" s="122"/>
      <c r="N705" s="1" t="s">
        <v>4203</v>
      </c>
      <c r="O705" s="1" t="s">
        <v>4262</v>
      </c>
      <c r="P705" s="1">
        <v>5893</v>
      </c>
      <c r="Q705" s="123">
        <v>2395670</v>
      </c>
      <c r="S705" s="123">
        <v>1328298.2438460488</v>
      </c>
      <c r="T705" s="123">
        <v>439505.24659085361</v>
      </c>
      <c r="W705" s="1"/>
      <c r="Z705" s="225" t="s">
        <v>5087</v>
      </c>
      <c r="AA705" s="226">
        <v>44367</v>
      </c>
      <c r="AB705" s="225" t="s">
        <v>4205</v>
      </c>
      <c r="AC705" s="225" t="s">
        <v>4208</v>
      </c>
      <c r="AD705" s="225" t="s">
        <v>4386</v>
      </c>
      <c r="AE705">
        <v>7188</v>
      </c>
      <c r="AF705">
        <v>389954</v>
      </c>
      <c r="AG705">
        <v>242813.72825113084</v>
      </c>
      <c r="AH705">
        <v>27287.981959626646</v>
      </c>
      <c r="AI705">
        <v>13692</v>
      </c>
      <c r="AJ705" s="225" t="s">
        <v>4199</v>
      </c>
      <c r="AK705">
        <v>376262</v>
      </c>
      <c r="AL705">
        <v>174428.25370849582</v>
      </c>
      <c r="AM705" t="s">
        <v>16698</v>
      </c>
    </row>
    <row r="706" spans="1:39" x14ac:dyDescent="0.35">
      <c r="A706" s="1"/>
      <c r="B706" s="1"/>
      <c r="C706" s="1"/>
      <c r="D706" s="1"/>
      <c r="E706" s="1" t="s">
        <v>5592</v>
      </c>
      <c r="F706" s="2">
        <v>44161</v>
      </c>
      <c r="G706" s="3">
        <v>34700</v>
      </c>
      <c r="H706" s="1"/>
      <c r="I706" s="1"/>
      <c r="J706" s="1" t="s">
        <v>5593</v>
      </c>
      <c r="K706" s="2">
        <v>44449</v>
      </c>
      <c r="L706" s="1" t="s">
        <v>4210</v>
      </c>
      <c r="M706" s="122"/>
      <c r="N706" s="1" t="s">
        <v>4220</v>
      </c>
      <c r="O706" s="1" t="s">
        <v>4296</v>
      </c>
      <c r="P706" s="1">
        <v>8256</v>
      </c>
      <c r="Q706" s="123">
        <v>1184699</v>
      </c>
      <c r="S706" s="123">
        <v>87992.459630525991</v>
      </c>
      <c r="T706" s="123">
        <v>85987.03926153091</v>
      </c>
      <c r="W706" s="1"/>
      <c r="Z706" s="225" t="s">
        <v>5090</v>
      </c>
      <c r="AA706" s="226">
        <v>44494</v>
      </c>
      <c r="AB706" s="225" t="s">
        <v>4216</v>
      </c>
      <c r="AC706" s="225" t="s">
        <v>4203</v>
      </c>
      <c r="AD706" s="225" t="s">
        <v>4439</v>
      </c>
      <c r="AE706">
        <v>5592</v>
      </c>
      <c r="AF706">
        <v>275437</v>
      </c>
      <c r="AG706">
        <v>261173.82172325562</v>
      </c>
      <c r="AH706">
        <v>10321.41983759942</v>
      </c>
      <c r="AI706">
        <v>0</v>
      </c>
      <c r="AJ706" s="225" t="s">
        <v>4217</v>
      </c>
      <c r="AK706">
        <v>275437</v>
      </c>
      <c r="AL706">
        <v>24584.5981143438</v>
      </c>
      <c r="AM706" t="s">
        <v>16698</v>
      </c>
    </row>
    <row r="707" spans="1:39" x14ac:dyDescent="0.35">
      <c r="A707" s="1"/>
      <c r="B707" s="1"/>
      <c r="C707" s="1"/>
      <c r="D707" s="1"/>
      <c r="E707" s="1" t="s">
        <v>5594</v>
      </c>
      <c r="F707" s="2">
        <v>45005</v>
      </c>
      <c r="G707" s="3">
        <v>67705</v>
      </c>
      <c r="H707" s="1"/>
      <c r="I707" s="1"/>
      <c r="J707" s="1" t="s">
        <v>5595</v>
      </c>
      <c r="K707" s="2">
        <v>44393</v>
      </c>
      <c r="L707" s="1" t="s">
        <v>4214</v>
      </c>
      <c r="M707" s="122"/>
      <c r="N707" s="1" t="s">
        <v>4203</v>
      </c>
      <c r="O707" s="1" t="s">
        <v>4359</v>
      </c>
      <c r="P707" s="1">
        <v>6208</v>
      </c>
      <c r="Q707" s="123">
        <v>1670763</v>
      </c>
      <c r="S707" s="123">
        <v>1593380.9466504154</v>
      </c>
      <c r="T707" s="123">
        <v>535523.88980241353</v>
      </c>
      <c r="W707" s="1"/>
      <c r="Z707" s="225" t="s">
        <v>5089</v>
      </c>
      <c r="AA707" s="226">
        <v>44315</v>
      </c>
      <c r="AB707" s="225" t="s">
        <v>4214</v>
      </c>
      <c r="AC707" s="225" t="s">
        <v>4203</v>
      </c>
      <c r="AD707" s="225" t="s">
        <v>4268</v>
      </c>
      <c r="AE707">
        <v>9137</v>
      </c>
      <c r="AF707">
        <v>1488785</v>
      </c>
      <c r="AG707">
        <v>1005526.6809947727</v>
      </c>
      <c r="AH707">
        <v>339768.12256916234</v>
      </c>
      <c r="AI707">
        <v>53485</v>
      </c>
      <c r="AJ707" s="225" t="s">
        <v>4211</v>
      </c>
      <c r="AK707">
        <v>1435300</v>
      </c>
      <c r="AL707">
        <v>823026.44157438958</v>
      </c>
      <c r="AM707" t="s">
        <v>16698</v>
      </c>
    </row>
    <row r="708" spans="1:39" x14ac:dyDescent="0.35">
      <c r="A708" s="1"/>
      <c r="B708" s="1"/>
      <c r="C708" s="1"/>
      <c r="D708" s="1"/>
      <c r="E708" s="1" t="s">
        <v>5596</v>
      </c>
      <c r="F708" s="2">
        <v>45148</v>
      </c>
      <c r="G708" s="3">
        <v>40679</v>
      </c>
      <c r="H708" s="1"/>
      <c r="I708" s="1"/>
      <c r="J708" s="1" t="s">
        <v>5597</v>
      </c>
      <c r="K708" s="2">
        <v>44837</v>
      </c>
      <c r="L708" s="1" t="s">
        <v>4210</v>
      </c>
      <c r="M708" s="122"/>
      <c r="N708" s="1" t="s">
        <v>4203</v>
      </c>
      <c r="O708" s="1" t="s">
        <v>4474</v>
      </c>
      <c r="P708" s="1">
        <v>9073</v>
      </c>
      <c r="Q708" s="123">
        <v>1807662</v>
      </c>
      <c r="S708" s="123">
        <v>470262.77421635453</v>
      </c>
      <c r="T708" s="123">
        <v>220975.62275533189</v>
      </c>
      <c r="W708" s="1"/>
      <c r="Z708" s="225" t="s">
        <v>5092</v>
      </c>
      <c r="AA708" s="226">
        <v>45359</v>
      </c>
      <c r="AB708" s="225" t="s">
        <v>4198</v>
      </c>
      <c r="AC708" s="225" t="s">
        <v>4203</v>
      </c>
      <c r="AD708" s="225" t="s">
        <v>4268</v>
      </c>
      <c r="AE708">
        <v>7177</v>
      </c>
      <c r="AF708">
        <v>981410</v>
      </c>
      <c r="AG708">
        <v>417483.31672847952</v>
      </c>
      <c r="AH708">
        <v>152752.65322024748</v>
      </c>
      <c r="AI708">
        <v>34368</v>
      </c>
      <c r="AJ708" s="225" t="s">
        <v>4199</v>
      </c>
      <c r="AK708">
        <v>947042</v>
      </c>
      <c r="AL708">
        <v>716679.33649176802</v>
      </c>
      <c r="AM708" t="s">
        <v>16698</v>
      </c>
    </row>
    <row r="709" spans="1:39" x14ac:dyDescent="0.35">
      <c r="A709" s="1"/>
      <c r="B709" s="1"/>
      <c r="C709" s="1"/>
      <c r="D709" s="1"/>
      <c r="E709" s="1" t="s">
        <v>5598</v>
      </c>
      <c r="F709" s="2">
        <v>44738</v>
      </c>
      <c r="G709" s="3">
        <v>18542</v>
      </c>
      <c r="H709" s="1"/>
      <c r="I709" s="1"/>
      <c r="J709" s="1" t="s">
        <v>5599</v>
      </c>
      <c r="K709" s="2">
        <v>44983</v>
      </c>
      <c r="L709" s="1" t="s">
        <v>4216</v>
      </c>
      <c r="M709" s="122"/>
      <c r="N709" s="1" t="s">
        <v>4203</v>
      </c>
      <c r="O709" s="1" t="s">
        <v>4359</v>
      </c>
      <c r="P709" s="1">
        <v>9202</v>
      </c>
      <c r="Q709" s="123">
        <v>651788</v>
      </c>
      <c r="S709" s="123">
        <v>246892.5692922695</v>
      </c>
      <c r="T709" s="123">
        <v>131582.75638889574</v>
      </c>
      <c r="W709" s="1"/>
      <c r="Z709" s="225" t="s">
        <v>5091</v>
      </c>
      <c r="AA709" s="226">
        <v>45405</v>
      </c>
      <c r="AB709" s="225" t="s">
        <v>4236</v>
      </c>
      <c r="AC709" s="225" t="s">
        <v>4208</v>
      </c>
      <c r="AD709" s="225" t="s">
        <v>4359</v>
      </c>
      <c r="AE709">
        <v>6208</v>
      </c>
      <c r="AF709">
        <v>1930090</v>
      </c>
      <c r="AG709">
        <v>1523864.7139633193</v>
      </c>
      <c r="AH709">
        <v>638027.92309551022</v>
      </c>
      <c r="AI709">
        <v>50866</v>
      </c>
      <c r="AJ709" s="225" t="s">
        <v>4232</v>
      </c>
      <c r="AK709">
        <v>1879224</v>
      </c>
      <c r="AL709">
        <v>1044253.2091321909</v>
      </c>
      <c r="AM709" t="s">
        <v>16698</v>
      </c>
    </row>
    <row r="710" spans="1:39" x14ac:dyDescent="0.35">
      <c r="A710" s="1"/>
      <c r="B710" s="1"/>
      <c r="C710" s="1"/>
      <c r="D710" s="1"/>
      <c r="E710" s="1" t="s">
        <v>5600</v>
      </c>
      <c r="F710" s="2">
        <v>44319</v>
      </c>
      <c r="G710" s="3">
        <v>16180</v>
      </c>
      <c r="H710" s="1"/>
      <c r="I710" s="1"/>
      <c r="J710" s="1" t="s">
        <v>5601</v>
      </c>
      <c r="K710" s="2">
        <v>44582</v>
      </c>
      <c r="L710" s="1" t="s">
        <v>4198</v>
      </c>
      <c r="M710" s="122"/>
      <c r="N710" s="1" t="s">
        <v>4203</v>
      </c>
      <c r="O710" s="1" t="s">
        <v>4262</v>
      </c>
      <c r="P710" s="1">
        <v>7269</v>
      </c>
      <c r="Q710" s="123">
        <v>1692605</v>
      </c>
      <c r="S710" s="123">
        <v>1050386.8121417547</v>
      </c>
      <c r="T710" s="123">
        <v>390334.05654740898</v>
      </c>
      <c r="W710" s="1"/>
      <c r="Z710" s="225" t="s">
        <v>5093</v>
      </c>
      <c r="AA710" s="226">
        <v>44163</v>
      </c>
      <c r="AB710" s="225" t="s">
        <v>4198</v>
      </c>
      <c r="AC710" s="225" t="s">
        <v>4203</v>
      </c>
      <c r="AD710" s="225" t="s">
        <v>4296</v>
      </c>
      <c r="AE710">
        <v>8076</v>
      </c>
      <c r="AF710">
        <v>1717804</v>
      </c>
      <c r="AG710">
        <v>655175.93048907968</v>
      </c>
      <c r="AH710">
        <v>124012.45687853271</v>
      </c>
      <c r="AI710">
        <v>0</v>
      </c>
      <c r="AJ710" s="225" t="s">
        <v>4199</v>
      </c>
      <c r="AK710">
        <v>1717804</v>
      </c>
      <c r="AL710">
        <v>1186640.5263894531</v>
      </c>
      <c r="AM710" t="s">
        <v>16698</v>
      </c>
    </row>
    <row r="711" spans="1:39" x14ac:dyDescent="0.35">
      <c r="A711" s="1"/>
      <c r="B711" s="1"/>
      <c r="C711" s="1"/>
      <c r="D711" s="1"/>
      <c r="E711" s="1" t="s">
        <v>5602</v>
      </c>
      <c r="F711" s="2">
        <v>45237</v>
      </c>
      <c r="G711" s="3">
        <v>80534</v>
      </c>
      <c r="H711" s="1"/>
      <c r="I711" s="1"/>
      <c r="J711" s="1" t="s">
        <v>5603</v>
      </c>
      <c r="K711" s="2">
        <v>45282</v>
      </c>
      <c r="L711" s="1" t="s">
        <v>4202</v>
      </c>
      <c r="M711" s="122"/>
      <c r="N711" s="1" t="s">
        <v>4203</v>
      </c>
      <c r="O711" s="1" t="s">
        <v>4235</v>
      </c>
      <c r="P711" s="1">
        <v>8522</v>
      </c>
      <c r="Q711" s="123">
        <v>1049276</v>
      </c>
      <c r="S711" s="123">
        <v>34966.350715874039</v>
      </c>
      <c r="T711" s="123">
        <v>347294.77787006361</v>
      </c>
      <c r="W711" s="1"/>
      <c r="Z711" s="225" t="s">
        <v>5094</v>
      </c>
      <c r="AA711" s="226">
        <v>44264</v>
      </c>
      <c r="AB711" s="225" t="s">
        <v>4210</v>
      </c>
      <c r="AC711" s="225" t="s">
        <v>4203</v>
      </c>
      <c r="AD711" s="225" t="s">
        <v>4302</v>
      </c>
      <c r="AE711">
        <v>7566</v>
      </c>
      <c r="AF711">
        <v>1673635</v>
      </c>
      <c r="AG711">
        <v>1526321.9531634748</v>
      </c>
      <c r="AH711">
        <v>180174.40190085035</v>
      </c>
      <c r="AI711">
        <v>85191</v>
      </c>
      <c r="AJ711" s="225" t="s">
        <v>4211</v>
      </c>
      <c r="AK711">
        <v>1588444</v>
      </c>
      <c r="AL711">
        <v>327487.44873737555</v>
      </c>
      <c r="AM711" t="s">
        <v>16698</v>
      </c>
    </row>
    <row r="712" spans="1:39" x14ac:dyDescent="0.35">
      <c r="A712" s="1"/>
      <c r="B712" s="1"/>
      <c r="C712" s="1"/>
      <c r="D712" s="1"/>
      <c r="E712" s="1" t="s">
        <v>4476</v>
      </c>
      <c r="F712" s="2">
        <v>44453</v>
      </c>
      <c r="G712" s="3">
        <v>63909</v>
      </c>
      <c r="H712" s="1"/>
      <c r="I712" s="1"/>
      <c r="J712" s="1" t="s">
        <v>5604</v>
      </c>
      <c r="K712" s="2">
        <v>45254</v>
      </c>
      <c r="L712" s="1" t="s">
        <v>4210</v>
      </c>
      <c r="M712" s="122"/>
      <c r="N712" s="1" t="s">
        <v>4208</v>
      </c>
      <c r="O712" s="1" t="s">
        <v>4235</v>
      </c>
      <c r="P712" s="1">
        <v>8673</v>
      </c>
      <c r="Q712" s="123">
        <v>602427</v>
      </c>
      <c r="S712" s="123">
        <v>375687.79045494349</v>
      </c>
      <c r="T712" s="123">
        <v>46895.359268705506</v>
      </c>
      <c r="W712" s="1"/>
      <c r="Z712" s="225" t="s">
        <v>5096</v>
      </c>
      <c r="AA712" s="226">
        <v>45202</v>
      </c>
      <c r="AB712" s="225" t="s">
        <v>4198</v>
      </c>
      <c r="AC712" s="225" t="s">
        <v>4208</v>
      </c>
      <c r="AD712" s="225" t="s">
        <v>4328</v>
      </c>
      <c r="AE712">
        <v>7712</v>
      </c>
      <c r="AF712">
        <v>406513</v>
      </c>
      <c r="AG712">
        <v>325497.76501690119</v>
      </c>
      <c r="AH712">
        <v>82033.831133493091</v>
      </c>
      <c r="AI712">
        <v>42480</v>
      </c>
      <c r="AJ712" s="225" t="s">
        <v>4199</v>
      </c>
      <c r="AK712">
        <v>364033</v>
      </c>
      <c r="AL712">
        <v>163049.06611659192</v>
      </c>
      <c r="AM712" t="s">
        <v>16698</v>
      </c>
    </row>
    <row r="713" spans="1:39" x14ac:dyDescent="0.35">
      <c r="A713" s="1"/>
      <c r="B713" s="1"/>
      <c r="C713" s="1"/>
      <c r="D713" s="1"/>
      <c r="E713" s="1" t="s">
        <v>5605</v>
      </c>
      <c r="F713" s="2">
        <v>44968</v>
      </c>
      <c r="G713" s="3">
        <v>15013</v>
      </c>
      <c r="H713" s="1"/>
      <c r="I713" s="1"/>
      <c r="J713" s="1" t="s">
        <v>5606</v>
      </c>
      <c r="K713" s="2">
        <v>45388</v>
      </c>
      <c r="L713" s="1" t="s">
        <v>4216</v>
      </c>
      <c r="M713" s="122"/>
      <c r="N713" s="1" t="s">
        <v>4203</v>
      </c>
      <c r="O713" s="1" t="s">
        <v>4231</v>
      </c>
      <c r="P713" s="1">
        <v>7185</v>
      </c>
      <c r="Q713" s="123">
        <v>2499883</v>
      </c>
      <c r="S713" s="123">
        <v>250179.32518188684</v>
      </c>
      <c r="T713" s="123">
        <v>815200.76799256413</v>
      </c>
      <c r="W713" s="1"/>
      <c r="Z713" s="225" t="s">
        <v>5098</v>
      </c>
      <c r="AA713" s="226">
        <v>43885</v>
      </c>
      <c r="AB713" s="225" t="s">
        <v>4216</v>
      </c>
      <c r="AC713" s="225" t="s">
        <v>4203</v>
      </c>
      <c r="AD713" s="225" t="s">
        <v>4436</v>
      </c>
      <c r="AE713">
        <v>8205</v>
      </c>
      <c r="AF713">
        <v>935617</v>
      </c>
      <c r="AG713">
        <v>379238.45273052331</v>
      </c>
      <c r="AH713">
        <v>183314.77651429561</v>
      </c>
      <c r="AI713">
        <v>29532</v>
      </c>
      <c r="AJ713" s="225" t="s">
        <v>4217</v>
      </c>
      <c r="AK713">
        <v>906085</v>
      </c>
      <c r="AL713">
        <v>739693.3237837723</v>
      </c>
      <c r="AM713" t="s">
        <v>16698</v>
      </c>
    </row>
    <row r="714" spans="1:39" x14ac:dyDescent="0.35">
      <c r="A714" s="1"/>
      <c r="B714" s="1"/>
      <c r="C714" s="1"/>
      <c r="D714" s="1"/>
      <c r="E714" s="1" t="s">
        <v>5607</v>
      </c>
      <c r="F714" s="2">
        <v>45291</v>
      </c>
      <c r="G714" s="3">
        <v>95032</v>
      </c>
      <c r="H714" s="1"/>
      <c r="I714" s="1"/>
      <c r="J714" s="1" t="s">
        <v>5608</v>
      </c>
      <c r="K714" s="2">
        <v>44574</v>
      </c>
      <c r="L714" s="1" t="s">
        <v>4210</v>
      </c>
      <c r="M714" s="122"/>
      <c r="N714" s="1" t="s">
        <v>4208</v>
      </c>
      <c r="O714" s="1" t="s">
        <v>4204</v>
      </c>
      <c r="P714" s="1">
        <v>6778</v>
      </c>
      <c r="Q714" s="123">
        <v>1396702</v>
      </c>
      <c r="S714" s="123">
        <v>298619.56838341552</v>
      </c>
      <c r="T714" s="123">
        <v>292150.98261366837</v>
      </c>
      <c r="W714" s="1"/>
      <c r="Z714" s="225" t="s">
        <v>5100</v>
      </c>
      <c r="AA714" s="226">
        <v>44138</v>
      </c>
      <c r="AB714" s="225" t="s">
        <v>4214</v>
      </c>
      <c r="AC714" s="225" t="s">
        <v>4220</v>
      </c>
      <c r="AD714" s="225" t="s">
        <v>4215</v>
      </c>
      <c r="AE714">
        <v>6692</v>
      </c>
      <c r="AF714">
        <v>1611954</v>
      </c>
      <c r="AG714">
        <v>203485.92505952317</v>
      </c>
      <c r="AH714">
        <v>431826.57815886178</v>
      </c>
      <c r="AI714">
        <v>43184</v>
      </c>
      <c r="AJ714" s="225" t="s">
        <v>4211</v>
      </c>
      <c r="AK714">
        <v>1568770</v>
      </c>
      <c r="AL714">
        <v>1840294.6530993385</v>
      </c>
      <c r="AM714" t="s">
        <v>16698</v>
      </c>
    </row>
    <row r="715" spans="1:39" x14ac:dyDescent="0.35">
      <c r="A715" s="1"/>
      <c r="B715" s="1"/>
      <c r="C715" s="1"/>
      <c r="D715" s="1"/>
      <c r="E715" s="1" t="s">
        <v>5609</v>
      </c>
      <c r="F715" s="2">
        <v>44110</v>
      </c>
      <c r="G715" s="3">
        <v>52734</v>
      </c>
      <c r="H715" s="1"/>
      <c r="I715" s="1"/>
      <c r="J715" s="1" t="s">
        <v>5610</v>
      </c>
      <c r="K715" s="2">
        <v>44324</v>
      </c>
      <c r="L715" s="1" t="s">
        <v>4216</v>
      </c>
      <c r="M715" s="122"/>
      <c r="N715" s="1" t="s">
        <v>4203</v>
      </c>
      <c r="O715" s="1" t="s">
        <v>4359</v>
      </c>
      <c r="P715" s="1">
        <v>8318</v>
      </c>
      <c r="Q715" s="123">
        <v>2366435</v>
      </c>
      <c r="S715" s="123">
        <v>1136567.1297305319</v>
      </c>
      <c r="T715" s="123">
        <v>87455.678720561424</v>
      </c>
      <c r="W715" s="1"/>
      <c r="Z715" s="225" t="s">
        <v>5099</v>
      </c>
      <c r="AA715" s="226">
        <v>45077</v>
      </c>
      <c r="AB715" s="225" t="s">
        <v>4205</v>
      </c>
      <c r="AC715" s="225" t="s">
        <v>4220</v>
      </c>
      <c r="AD715" s="225" t="s">
        <v>4242</v>
      </c>
      <c r="AE715">
        <v>5826</v>
      </c>
      <c r="AF715">
        <v>1220251</v>
      </c>
      <c r="AG715">
        <v>1008720.3864135207</v>
      </c>
      <c r="AH715">
        <v>379584.41233742965</v>
      </c>
      <c r="AI715">
        <v>67137</v>
      </c>
      <c r="AJ715" s="225" t="s">
        <v>4199</v>
      </c>
      <c r="AK715">
        <v>1153114</v>
      </c>
      <c r="AL715">
        <v>591115.02592390892</v>
      </c>
      <c r="AM715" t="s">
        <v>16698</v>
      </c>
    </row>
    <row r="716" spans="1:39" x14ac:dyDescent="0.35">
      <c r="A716" s="1"/>
      <c r="B716" s="1"/>
      <c r="C716" s="1"/>
      <c r="D716" s="1"/>
      <c r="E716" s="1" t="s">
        <v>5611</v>
      </c>
      <c r="F716" s="2">
        <v>44110</v>
      </c>
      <c r="G716" s="3">
        <v>37659</v>
      </c>
      <c r="H716" s="1"/>
      <c r="I716" s="1"/>
      <c r="J716" s="1" t="s">
        <v>5612</v>
      </c>
      <c r="K716" s="2">
        <v>44428</v>
      </c>
      <c r="L716" s="1" t="s">
        <v>4202</v>
      </c>
      <c r="M716" s="122"/>
      <c r="N716" s="1" t="s">
        <v>4203</v>
      </c>
      <c r="O716" s="1" t="s">
        <v>4333</v>
      </c>
      <c r="P716" s="1">
        <v>9205</v>
      </c>
      <c r="Q716" s="123">
        <v>2152514</v>
      </c>
      <c r="S716" s="123">
        <v>466051.21141118417</v>
      </c>
      <c r="T716" s="123">
        <v>424810.13452613441</v>
      </c>
      <c r="W716" s="1"/>
      <c r="Z716" s="225" t="s">
        <v>5102</v>
      </c>
      <c r="AA716" s="226">
        <v>44720</v>
      </c>
      <c r="AB716" s="225" t="s">
        <v>4198</v>
      </c>
      <c r="AC716" s="225" t="s">
        <v>4220</v>
      </c>
      <c r="AD716" s="225" t="s">
        <v>4257</v>
      </c>
      <c r="AE716">
        <v>8461</v>
      </c>
      <c r="AF716">
        <v>550044</v>
      </c>
      <c r="AG716">
        <v>213292.42802122934</v>
      </c>
      <c r="AH716">
        <v>10304.301126680361</v>
      </c>
      <c r="AI716">
        <v>0</v>
      </c>
      <c r="AJ716" s="225" t="s">
        <v>4199</v>
      </c>
      <c r="AK716">
        <v>550044</v>
      </c>
      <c r="AL716">
        <v>347055.873105451</v>
      </c>
      <c r="AM716" t="s">
        <v>16698</v>
      </c>
    </row>
    <row r="717" spans="1:39" x14ac:dyDescent="0.35">
      <c r="A717" s="1"/>
      <c r="B717" s="1"/>
      <c r="C717" s="1"/>
      <c r="D717" s="1"/>
      <c r="E717" s="1" t="s">
        <v>5613</v>
      </c>
      <c r="F717" s="2">
        <v>44003</v>
      </c>
      <c r="G717" s="3">
        <v>15134</v>
      </c>
      <c r="H717" s="1"/>
      <c r="I717" s="1"/>
      <c r="J717" s="1" t="s">
        <v>5614</v>
      </c>
      <c r="K717" s="2">
        <v>45225</v>
      </c>
      <c r="L717" s="1" t="s">
        <v>4202</v>
      </c>
      <c r="M717" s="122"/>
      <c r="N717" s="1" t="s">
        <v>4220</v>
      </c>
      <c r="O717" s="1" t="s">
        <v>4302</v>
      </c>
      <c r="P717" s="1">
        <v>7946</v>
      </c>
      <c r="Q717" s="123">
        <v>1329609</v>
      </c>
      <c r="S717" s="123">
        <v>267159.78003233665</v>
      </c>
      <c r="T717" s="123">
        <v>330829.44423265621</v>
      </c>
      <c r="W717" s="1"/>
      <c r="Z717" s="225" t="s">
        <v>5101</v>
      </c>
      <c r="AA717" s="226">
        <v>44209</v>
      </c>
      <c r="AB717" s="225" t="s">
        <v>4205</v>
      </c>
      <c r="AC717" s="225" t="s">
        <v>4203</v>
      </c>
      <c r="AD717" s="225" t="s">
        <v>4293</v>
      </c>
      <c r="AE717">
        <v>7514</v>
      </c>
      <c r="AF717">
        <v>321732</v>
      </c>
      <c r="AG717">
        <v>43635.696942096278</v>
      </c>
      <c r="AH717">
        <v>7298.8382046947836</v>
      </c>
      <c r="AI717">
        <v>34026</v>
      </c>
      <c r="AJ717" s="225" t="s">
        <v>4199</v>
      </c>
      <c r="AK717">
        <v>287706</v>
      </c>
      <c r="AL717">
        <v>285395.14126259851</v>
      </c>
      <c r="AM717" t="s">
        <v>16698</v>
      </c>
    </row>
    <row r="718" spans="1:39" x14ac:dyDescent="0.35">
      <c r="A718" s="1"/>
      <c r="B718" s="1"/>
      <c r="C718" s="1"/>
      <c r="D718" s="1"/>
      <c r="E718" s="1" t="s">
        <v>5615</v>
      </c>
      <c r="F718" s="2">
        <v>44155</v>
      </c>
      <c r="G718" s="3">
        <v>77388</v>
      </c>
      <c r="H718" s="1"/>
      <c r="I718" s="1"/>
      <c r="J718" s="1" t="s">
        <v>5616</v>
      </c>
      <c r="K718" s="2">
        <v>43943</v>
      </c>
      <c r="L718" s="1" t="s">
        <v>4202</v>
      </c>
      <c r="M718" s="122"/>
      <c r="N718" s="1" t="s">
        <v>4208</v>
      </c>
      <c r="O718" s="1" t="s">
        <v>4299</v>
      </c>
      <c r="P718" s="1">
        <v>9440</v>
      </c>
      <c r="Q718" s="123">
        <v>1826194</v>
      </c>
      <c r="S718" s="123">
        <v>753210.03572661488</v>
      </c>
      <c r="T718" s="123">
        <v>432214.72966307268</v>
      </c>
      <c r="W718" s="1"/>
      <c r="Z718" s="225" t="s">
        <v>5104</v>
      </c>
      <c r="AA718" s="226">
        <v>44510</v>
      </c>
      <c r="AB718" s="225" t="s">
        <v>4214</v>
      </c>
      <c r="AC718" s="225" t="s">
        <v>4220</v>
      </c>
      <c r="AD718" s="225" t="s">
        <v>4299</v>
      </c>
      <c r="AE718">
        <v>8255</v>
      </c>
      <c r="AF718">
        <v>1317770</v>
      </c>
      <c r="AG718">
        <v>799446.77736659732</v>
      </c>
      <c r="AH718">
        <v>88099.463612998909</v>
      </c>
      <c r="AI718">
        <v>43778</v>
      </c>
      <c r="AJ718" s="225" t="s">
        <v>4211</v>
      </c>
      <c r="AK718">
        <v>1273992</v>
      </c>
      <c r="AL718">
        <v>606422.68624640163</v>
      </c>
      <c r="AM718" t="s">
        <v>16698</v>
      </c>
    </row>
    <row r="719" spans="1:39" x14ac:dyDescent="0.35">
      <c r="A719" s="1"/>
      <c r="B719" s="1"/>
      <c r="C719" s="1"/>
      <c r="D719" s="1"/>
      <c r="E719" s="1" t="s">
        <v>5617</v>
      </c>
      <c r="F719" s="2">
        <v>44795</v>
      </c>
      <c r="G719" s="3">
        <v>96084</v>
      </c>
      <c r="H719" s="1"/>
      <c r="I719" s="1"/>
      <c r="J719" s="1" t="s">
        <v>5618</v>
      </c>
      <c r="K719" s="2">
        <v>43895</v>
      </c>
      <c r="L719" s="1" t="s">
        <v>4216</v>
      </c>
      <c r="M719" s="122"/>
      <c r="N719" s="1" t="s">
        <v>4203</v>
      </c>
      <c r="O719" s="1" t="s">
        <v>4284</v>
      </c>
      <c r="P719" s="1">
        <v>8708</v>
      </c>
      <c r="Q719" s="123">
        <v>412985</v>
      </c>
      <c r="S719" s="123">
        <v>209018.80603117959</v>
      </c>
      <c r="T719" s="123">
        <v>120102.7103620741</v>
      </c>
      <c r="W719" s="1"/>
      <c r="Z719" s="225" t="s">
        <v>5106</v>
      </c>
      <c r="AA719" s="226">
        <v>44186</v>
      </c>
      <c r="AB719" s="225" t="s">
        <v>4210</v>
      </c>
      <c r="AC719" s="225" t="s">
        <v>4203</v>
      </c>
      <c r="AD719" s="225" t="s">
        <v>4221</v>
      </c>
      <c r="AE719">
        <v>7118</v>
      </c>
      <c r="AF719">
        <v>484319</v>
      </c>
      <c r="AG719">
        <v>183476.30424514564</v>
      </c>
      <c r="AH719">
        <v>103239.02008459919</v>
      </c>
      <c r="AI719">
        <v>0</v>
      </c>
      <c r="AJ719" s="225" t="s">
        <v>4211</v>
      </c>
      <c r="AK719">
        <v>484319</v>
      </c>
      <c r="AL719">
        <v>404081.71583945357</v>
      </c>
      <c r="AM719" t="s">
        <v>16698</v>
      </c>
    </row>
    <row r="720" spans="1:39" x14ac:dyDescent="0.35">
      <c r="A720" s="1"/>
      <c r="B720" s="1"/>
      <c r="C720" s="1"/>
      <c r="D720" s="1"/>
      <c r="E720" s="1" t="s">
        <v>5619</v>
      </c>
      <c r="F720" s="2">
        <v>44330</v>
      </c>
      <c r="G720" s="3">
        <v>35931</v>
      </c>
      <c r="H720" s="1"/>
      <c r="I720" s="1"/>
      <c r="J720" s="1" t="s">
        <v>5620</v>
      </c>
      <c r="K720" s="2">
        <v>44471</v>
      </c>
      <c r="L720" s="1" t="s">
        <v>4210</v>
      </c>
      <c r="M720" s="122"/>
      <c r="N720" s="1" t="s">
        <v>4208</v>
      </c>
      <c r="O720" s="1" t="s">
        <v>4356</v>
      </c>
      <c r="P720" s="1">
        <v>7990</v>
      </c>
      <c r="Q720" s="123">
        <v>2295672</v>
      </c>
      <c r="S720" s="123">
        <v>1170024.211159019</v>
      </c>
      <c r="T720" s="123">
        <v>56697.821006261358</v>
      </c>
      <c r="W720" s="1"/>
      <c r="Z720" s="225" t="s">
        <v>5108</v>
      </c>
      <c r="AA720" s="226">
        <v>44962</v>
      </c>
      <c r="AB720" s="225" t="s">
        <v>4210</v>
      </c>
      <c r="AC720" s="225" t="s">
        <v>4220</v>
      </c>
      <c r="AD720" s="225" t="s">
        <v>4328</v>
      </c>
      <c r="AE720">
        <v>7471</v>
      </c>
      <c r="AF720">
        <v>978059</v>
      </c>
      <c r="AG720">
        <v>370587.75850091316</v>
      </c>
      <c r="AH720">
        <v>212044.75752343677</v>
      </c>
      <c r="AI720">
        <v>89517</v>
      </c>
      <c r="AJ720" s="225" t="s">
        <v>4211</v>
      </c>
      <c r="AK720">
        <v>888542</v>
      </c>
      <c r="AL720">
        <v>819515.99902252364</v>
      </c>
      <c r="AM720" t="s">
        <v>16698</v>
      </c>
    </row>
    <row r="721" spans="1:39" x14ac:dyDescent="0.35">
      <c r="A721" s="1"/>
      <c r="B721" s="1"/>
      <c r="C721" s="1"/>
      <c r="D721" s="1"/>
      <c r="E721" s="1" t="s">
        <v>4999</v>
      </c>
      <c r="F721" s="2">
        <v>45311</v>
      </c>
      <c r="G721" s="3">
        <v>64137</v>
      </c>
      <c r="H721" s="1"/>
      <c r="I721" s="1"/>
      <c r="J721" s="1" t="s">
        <v>5621</v>
      </c>
      <c r="K721" s="2">
        <v>44523</v>
      </c>
      <c r="L721" s="1" t="s">
        <v>4214</v>
      </c>
      <c r="M721" s="122"/>
      <c r="N721" s="1" t="s">
        <v>4203</v>
      </c>
      <c r="O721" s="1" t="s">
        <v>4239</v>
      </c>
      <c r="P721" s="1">
        <v>9435</v>
      </c>
      <c r="Q721" s="123">
        <v>570384</v>
      </c>
      <c r="S721" s="123">
        <v>471720.52056775254</v>
      </c>
      <c r="T721" s="123">
        <v>55028.872167357935</v>
      </c>
      <c r="W721" s="1"/>
      <c r="Z721" s="225" t="s">
        <v>5110</v>
      </c>
      <c r="AA721" s="226">
        <v>44649</v>
      </c>
      <c r="AB721" s="225" t="s">
        <v>4216</v>
      </c>
      <c r="AC721" s="225" t="s">
        <v>4203</v>
      </c>
      <c r="AD721" s="225" t="s">
        <v>4239</v>
      </c>
      <c r="AE721">
        <v>6542</v>
      </c>
      <c r="AF721">
        <v>1778015</v>
      </c>
      <c r="AG721">
        <v>732185.78238199081</v>
      </c>
      <c r="AH721">
        <v>543945.0019678463</v>
      </c>
      <c r="AI721">
        <v>24626</v>
      </c>
      <c r="AJ721" s="225" t="s">
        <v>4217</v>
      </c>
      <c r="AK721">
        <v>1753389</v>
      </c>
      <c r="AL721">
        <v>1589774.2195858555</v>
      </c>
      <c r="AM721" t="s">
        <v>16698</v>
      </c>
    </row>
    <row r="722" spans="1:39" x14ac:dyDescent="0.35">
      <c r="A722" s="1"/>
      <c r="B722" s="1"/>
      <c r="C722" s="1"/>
      <c r="D722" s="1"/>
      <c r="E722" s="1" t="s">
        <v>5622</v>
      </c>
      <c r="F722" s="2">
        <v>44662</v>
      </c>
      <c r="G722" s="3">
        <v>48874</v>
      </c>
      <c r="H722" s="1"/>
      <c r="I722" s="1"/>
      <c r="J722" s="1" t="s">
        <v>5623</v>
      </c>
      <c r="K722" s="2">
        <v>44926</v>
      </c>
      <c r="L722" s="1" t="s">
        <v>4198</v>
      </c>
      <c r="M722" s="122"/>
      <c r="N722" s="1" t="s">
        <v>4203</v>
      </c>
      <c r="O722" s="1" t="s">
        <v>4268</v>
      </c>
      <c r="P722" s="1">
        <v>7799</v>
      </c>
      <c r="Q722" s="123">
        <v>2061268</v>
      </c>
      <c r="S722" s="123">
        <v>1739039.7013018152</v>
      </c>
      <c r="T722" s="123">
        <v>667841.96824163233</v>
      </c>
      <c r="W722" s="1"/>
      <c r="Z722" s="225" t="s">
        <v>5109</v>
      </c>
      <c r="AA722" s="226">
        <v>43882</v>
      </c>
      <c r="AB722" s="225" t="s">
        <v>4198</v>
      </c>
      <c r="AC722" s="225" t="s">
        <v>4203</v>
      </c>
      <c r="AD722" s="225" t="s">
        <v>4436</v>
      </c>
      <c r="AE722">
        <v>7802</v>
      </c>
      <c r="AF722">
        <v>2136038</v>
      </c>
      <c r="AG722">
        <v>687178.73775601515</v>
      </c>
      <c r="AH722">
        <v>681507.54730477894</v>
      </c>
      <c r="AI722">
        <v>64534</v>
      </c>
      <c r="AJ722" s="225" t="s">
        <v>4199</v>
      </c>
      <c r="AK722">
        <v>2071504</v>
      </c>
      <c r="AL722">
        <v>2130366.8095487636</v>
      </c>
      <c r="AM722" t="s">
        <v>16698</v>
      </c>
    </row>
    <row r="723" spans="1:39" x14ac:dyDescent="0.35">
      <c r="A723" s="1"/>
      <c r="B723" s="1"/>
      <c r="C723" s="1"/>
      <c r="D723" s="1"/>
      <c r="E723" s="1" t="s">
        <v>5624</v>
      </c>
      <c r="F723" s="2">
        <v>45320</v>
      </c>
      <c r="G723" s="3">
        <v>67526</v>
      </c>
      <c r="H723" s="1"/>
      <c r="I723" s="1"/>
      <c r="J723" s="1" t="s">
        <v>5124</v>
      </c>
      <c r="K723" s="2">
        <v>44633</v>
      </c>
      <c r="L723" s="1" t="s">
        <v>4216</v>
      </c>
      <c r="M723" s="122"/>
      <c r="N723" s="1" t="s">
        <v>4208</v>
      </c>
      <c r="O723" s="1" t="s">
        <v>4239</v>
      </c>
      <c r="P723" s="1">
        <v>8229</v>
      </c>
      <c r="Q723" s="123">
        <v>1353927</v>
      </c>
      <c r="S723" s="123">
        <v>1112800.59637917</v>
      </c>
      <c r="T723" s="123">
        <v>152245.53521049226</v>
      </c>
      <c r="W723" s="1"/>
      <c r="Z723" s="225" t="s">
        <v>5112</v>
      </c>
      <c r="AA723" s="226">
        <v>44710</v>
      </c>
      <c r="AB723" s="225" t="s">
        <v>4210</v>
      </c>
      <c r="AC723" s="225" t="s">
        <v>4220</v>
      </c>
      <c r="AD723" s="225" t="s">
        <v>4257</v>
      </c>
      <c r="AE723">
        <v>8784</v>
      </c>
      <c r="AF723">
        <v>1010952</v>
      </c>
      <c r="AG723">
        <v>322127.51431276143</v>
      </c>
      <c r="AH723">
        <v>24597.089312234748</v>
      </c>
      <c r="AI723">
        <v>37959</v>
      </c>
      <c r="AJ723" s="225" t="s">
        <v>4211</v>
      </c>
      <c r="AK723">
        <v>972993</v>
      </c>
      <c r="AL723">
        <v>713421.57499947341</v>
      </c>
      <c r="AM723" t="s">
        <v>16698</v>
      </c>
    </row>
    <row r="724" spans="1:39" x14ac:dyDescent="0.35">
      <c r="A724" s="1"/>
      <c r="B724" s="1"/>
      <c r="C724" s="1"/>
      <c r="D724" s="1"/>
      <c r="E724" s="1" t="s">
        <v>5625</v>
      </c>
      <c r="F724" s="2">
        <v>44535</v>
      </c>
      <c r="G724" s="3">
        <v>52814</v>
      </c>
      <c r="H724" s="1"/>
      <c r="I724" s="1"/>
      <c r="J724" s="1" t="s">
        <v>5626</v>
      </c>
      <c r="K724" s="2">
        <v>44508</v>
      </c>
      <c r="L724" s="1" t="s">
        <v>4210</v>
      </c>
      <c r="M724" s="122"/>
      <c r="N724" s="1" t="s">
        <v>4208</v>
      </c>
      <c r="O724" s="1" t="s">
        <v>4419</v>
      </c>
      <c r="P724" s="1">
        <v>8230</v>
      </c>
      <c r="Q724" s="123">
        <v>1446895</v>
      </c>
      <c r="S724" s="123">
        <v>1191021.8572585771</v>
      </c>
      <c r="T724" s="123">
        <v>466029.60117980168</v>
      </c>
      <c r="W724" s="1"/>
      <c r="Z724" s="225" t="s">
        <v>5111</v>
      </c>
      <c r="AA724" s="226">
        <v>44901</v>
      </c>
      <c r="AB724" s="225" t="s">
        <v>4216</v>
      </c>
      <c r="AC724" s="225" t="s">
        <v>4203</v>
      </c>
      <c r="AD724" s="225" t="s">
        <v>4372</v>
      </c>
      <c r="AE724">
        <v>8590</v>
      </c>
      <c r="AF724">
        <v>444457</v>
      </c>
      <c r="AG724">
        <v>208441.72728381131</v>
      </c>
      <c r="AH724">
        <v>59029.171458939069</v>
      </c>
      <c r="AI724">
        <v>50788</v>
      </c>
      <c r="AJ724" s="225" t="s">
        <v>4217</v>
      </c>
      <c r="AK724">
        <v>393669</v>
      </c>
      <c r="AL724">
        <v>295044.44417512778</v>
      </c>
      <c r="AM724" t="s">
        <v>16698</v>
      </c>
    </row>
    <row r="725" spans="1:39" x14ac:dyDescent="0.35">
      <c r="A725" s="1"/>
      <c r="B725" s="1"/>
      <c r="C725" s="1"/>
      <c r="D725" s="1"/>
      <c r="E725" s="1" t="s">
        <v>5627</v>
      </c>
      <c r="F725" s="2">
        <v>44827</v>
      </c>
      <c r="G725" s="3">
        <v>43235</v>
      </c>
      <c r="H725" s="1"/>
      <c r="I725" s="1"/>
      <c r="J725" s="1" t="s">
        <v>5628</v>
      </c>
      <c r="K725" s="2">
        <v>43922</v>
      </c>
      <c r="L725" s="1" t="s">
        <v>4216</v>
      </c>
      <c r="M725" s="122"/>
      <c r="N725" s="1" t="s">
        <v>4208</v>
      </c>
      <c r="O725" s="1" t="s">
        <v>4231</v>
      </c>
      <c r="P725" s="1">
        <v>8502</v>
      </c>
      <c r="Q725" s="123">
        <v>1320233</v>
      </c>
      <c r="S725" s="123">
        <v>578013.36137143383</v>
      </c>
      <c r="T725" s="123">
        <v>294376.21526522195</v>
      </c>
      <c r="W725" s="1"/>
      <c r="Z725" s="225" t="s">
        <v>5114</v>
      </c>
      <c r="AA725" s="226">
        <v>44952</v>
      </c>
      <c r="AB725" s="225" t="s">
        <v>4210</v>
      </c>
      <c r="AC725" s="225" t="s">
        <v>4208</v>
      </c>
      <c r="AD725" s="225" t="s">
        <v>4336</v>
      </c>
      <c r="AE725">
        <v>6864</v>
      </c>
      <c r="AF725">
        <v>2477586</v>
      </c>
      <c r="AG725">
        <v>113211.77901436134</v>
      </c>
      <c r="AH725">
        <v>225775.75320519181</v>
      </c>
      <c r="AI725">
        <v>54308</v>
      </c>
      <c r="AJ725" s="225" t="s">
        <v>4211</v>
      </c>
      <c r="AK725">
        <v>2423278</v>
      </c>
      <c r="AL725">
        <v>2590149.9741908303</v>
      </c>
      <c r="AM725" t="s">
        <v>16698</v>
      </c>
    </row>
    <row r="726" spans="1:39" x14ac:dyDescent="0.35">
      <c r="A726" s="1"/>
      <c r="B726" s="1"/>
      <c r="C726" s="1"/>
      <c r="D726" s="1"/>
      <c r="E726" s="1" t="s">
        <v>5629</v>
      </c>
      <c r="F726" s="2">
        <v>45043</v>
      </c>
      <c r="G726" s="3">
        <v>67289</v>
      </c>
      <c r="H726" s="1"/>
      <c r="I726" s="1"/>
      <c r="J726" s="1" t="s">
        <v>5630</v>
      </c>
      <c r="K726" s="2">
        <v>45237</v>
      </c>
      <c r="L726" s="1" t="s">
        <v>4214</v>
      </c>
      <c r="M726" s="122"/>
      <c r="N726" s="1" t="s">
        <v>4220</v>
      </c>
      <c r="O726" s="1" t="s">
        <v>4271</v>
      </c>
      <c r="P726" s="1">
        <v>5789</v>
      </c>
      <c r="Q726" s="123">
        <v>577883</v>
      </c>
      <c r="S726" s="123">
        <v>428660.17372790596</v>
      </c>
      <c r="T726" s="123">
        <v>112118.03361718169</v>
      </c>
      <c r="W726" s="1"/>
      <c r="Z726" s="225" t="s">
        <v>5115</v>
      </c>
      <c r="AA726" s="226">
        <v>44672</v>
      </c>
      <c r="AB726" s="225" t="s">
        <v>4198</v>
      </c>
      <c r="AC726" s="225" t="s">
        <v>4220</v>
      </c>
      <c r="AD726" s="225" t="s">
        <v>4254</v>
      </c>
      <c r="AE726">
        <v>8263</v>
      </c>
      <c r="AF726">
        <v>2207090</v>
      </c>
      <c r="AG726">
        <v>130631.12413102273</v>
      </c>
      <c r="AH726">
        <v>491635.7277179432</v>
      </c>
      <c r="AI726">
        <v>84891</v>
      </c>
      <c r="AJ726" s="225" t="s">
        <v>4199</v>
      </c>
      <c r="AK726">
        <v>2122199</v>
      </c>
      <c r="AL726">
        <v>2568094.6035869205</v>
      </c>
      <c r="AM726" t="s">
        <v>16698</v>
      </c>
    </row>
    <row r="727" spans="1:39" x14ac:dyDescent="0.35">
      <c r="A727" s="1"/>
      <c r="B727" s="1"/>
      <c r="C727" s="1"/>
      <c r="D727" s="1"/>
      <c r="E727" s="1" t="s">
        <v>5631</v>
      </c>
      <c r="F727" s="2">
        <v>45385</v>
      </c>
      <c r="G727" s="3">
        <v>33816</v>
      </c>
      <c r="H727" s="1"/>
      <c r="I727" s="1"/>
      <c r="J727" s="1" t="s">
        <v>5632</v>
      </c>
      <c r="K727" s="2">
        <v>45154</v>
      </c>
      <c r="L727" s="1" t="s">
        <v>4216</v>
      </c>
      <c r="M727" s="122"/>
      <c r="N727" s="1" t="s">
        <v>4208</v>
      </c>
      <c r="O727" s="1" t="s">
        <v>4302</v>
      </c>
      <c r="P727" s="1">
        <v>8603</v>
      </c>
      <c r="Q727" s="123">
        <v>2190034</v>
      </c>
      <c r="S727" s="123">
        <v>1571540.0691715332</v>
      </c>
      <c r="T727" s="123">
        <v>522196.38306615158</v>
      </c>
      <c r="W727" s="1"/>
      <c r="Z727" s="225" t="s">
        <v>5117</v>
      </c>
      <c r="AA727" s="226">
        <v>44633</v>
      </c>
      <c r="AB727" s="225" t="s">
        <v>4202</v>
      </c>
      <c r="AC727" s="225" t="s">
        <v>4220</v>
      </c>
      <c r="AD727" s="225" t="s">
        <v>4290</v>
      </c>
      <c r="AE727">
        <v>9230</v>
      </c>
      <c r="AF727">
        <v>1166506</v>
      </c>
      <c r="AG727">
        <v>1155067.4442849713</v>
      </c>
      <c r="AH727">
        <v>207385.71077255823</v>
      </c>
      <c r="AI727">
        <v>0</v>
      </c>
      <c r="AJ727" s="225" t="s">
        <v>4232</v>
      </c>
      <c r="AK727">
        <v>1166506</v>
      </c>
      <c r="AL727">
        <v>218824.26648758689</v>
      </c>
      <c r="AM727" t="s">
        <v>16698</v>
      </c>
    </row>
    <row r="728" spans="1:39" x14ac:dyDescent="0.35">
      <c r="A728" s="1"/>
      <c r="B728" s="1"/>
      <c r="C728" s="1"/>
      <c r="D728" s="1"/>
      <c r="E728" s="1" t="s">
        <v>4664</v>
      </c>
      <c r="F728" s="2">
        <v>44277</v>
      </c>
      <c r="G728" s="3">
        <v>53606</v>
      </c>
      <c r="H728" s="1"/>
      <c r="I728" s="1"/>
      <c r="J728" s="1" t="s">
        <v>5633</v>
      </c>
      <c r="K728" s="2">
        <v>45396</v>
      </c>
      <c r="L728" s="1" t="s">
        <v>4216</v>
      </c>
      <c r="M728" s="122"/>
      <c r="N728" s="1" t="s">
        <v>4203</v>
      </c>
      <c r="O728" s="1" t="s">
        <v>4296</v>
      </c>
      <c r="P728" s="1">
        <v>8535</v>
      </c>
      <c r="Q728" s="123">
        <v>252319</v>
      </c>
      <c r="S728" s="123">
        <v>185771.469379127</v>
      </c>
      <c r="T728" s="123">
        <v>48053.193864236404</v>
      </c>
      <c r="W728" s="1"/>
      <c r="Z728" s="225" t="s">
        <v>5119</v>
      </c>
      <c r="AA728" s="226">
        <v>44386</v>
      </c>
      <c r="AB728" s="225" t="s">
        <v>4198</v>
      </c>
      <c r="AC728" s="225" t="s">
        <v>4220</v>
      </c>
      <c r="AD728" s="225" t="s">
        <v>4336</v>
      </c>
      <c r="AE728">
        <v>7139</v>
      </c>
      <c r="AF728">
        <v>745847</v>
      </c>
      <c r="AG728">
        <v>426407.19941751764</v>
      </c>
      <c r="AH728">
        <v>103493.88455439486</v>
      </c>
      <c r="AI728">
        <v>55165</v>
      </c>
      <c r="AJ728" s="225" t="s">
        <v>4199</v>
      </c>
      <c r="AK728">
        <v>690682</v>
      </c>
      <c r="AL728">
        <v>422933.68513687723</v>
      </c>
      <c r="AM728" t="s">
        <v>16698</v>
      </c>
    </row>
    <row r="729" spans="1:39" x14ac:dyDescent="0.35">
      <c r="A729" s="1"/>
      <c r="B729" s="1"/>
      <c r="C729" s="1"/>
      <c r="D729" s="1"/>
      <c r="E729" s="1" t="s">
        <v>5634</v>
      </c>
      <c r="F729" s="2">
        <v>44931</v>
      </c>
      <c r="G729" s="3">
        <v>99551</v>
      </c>
      <c r="H729" s="1"/>
      <c r="I729" s="1"/>
      <c r="J729" s="1" t="s">
        <v>5635</v>
      </c>
      <c r="K729" s="2">
        <v>45324</v>
      </c>
      <c r="L729" s="1" t="s">
        <v>4198</v>
      </c>
      <c r="M729" s="122"/>
      <c r="N729" s="1" t="s">
        <v>4220</v>
      </c>
      <c r="O729" s="1" t="s">
        <v>4242</v>
      </c>
      <c r="P729" s="1">
        <v>6049</v>
      </c>
      <c r="Q729" s="123">
        <v>1921911</v>
      </c>
      <c r="S729" s="123">
        <v>1522243.1507757672</v>
      </c>
      <c r="T729" s="123">
        <v>277075.16357404354</v>
      </c>
      <c r="W729" s="1"/>
      <c r="Z729" s="225" t="s">
        <v>5118</v>
      </c>
      <c r="AA729" s="226">
        <v>44854</v>
      </c>
      <c r="AB729" s="225" t="s">
        <v>4210</v>
      </c>
      <c r="AC729" s="225" t="s">
        <v>4220</v>
      </c>
      <c r="AD729" s="225" t="s">
        <v>4333</v>
      </c>
      <c r="AE729">
        <v>6824</v>
      </c>
      <c r="AF729">
        <v>2371710</v>
      </c>
      <c r="AG729">
        <v>530866.94538322662</v>
      </c>
      <c r="AH729">
        <v>726244.64572051435</v>
      </c>
      <c r="AI729">
        <v>81803</v>
      </c>
      <c r="AJ729" s="225" t="s">
        <v>4211</v>
      </c>
      <c r="AK729">
        <v>2289907</v>
      </c>
      <c r="AL729">
        <v>2567087.700337288</v>
      </c>
      <c r="AM729" t="s">
        <v>16698</v>
      </c>
    </row>
    <row r="730" spans="1:39" x14ac:dyDescent="0.35">
      <c r="A730" s="1"/>
      <c r="B730" s="1"/>
      <c r="C730" s="1"/>
      <c r="D730" s="1"/>
      <c r="E730" s="1" t="s">
        <v>5636</v>
      </c>
      <c r="F730" s="2">
        <v>45005</v>
      </c>
      <c r="G730" s="3">
        <v>99666</v>
      </c>
      <c r="H730" s="1"/>
      <c r="I730" s="1"/>
      <c r="J730" s="1" t="s">
        <v>5637</v>
      </c>
      <c r="K730" s="2">
        <v>44331</v>
      </c>
      <c r="L730" s="1" t="s">
        <v>4202</v>
      </c>
      <c r="M730" s="122"/>
      <c r="N730" s="1" t="s">
        <v>4208</v>
      </c>
      <c r="O730" s="1" t="s">
        <v>4271</v>
      </c>
      <c r="P730" s="1">
        <v>8515</v>
      </c>
      <c r="Q730" s="123">
        <v>343754</v>
      </c>
      <c r="S730" s="123">
        <v>193151.76008292771</v>
      </c>
      <c r="T730" s="123">
        <v>61621.017667378561</v>
      </c>
      <c r="W730" s="1"/>
      <c r="Z730" s="225" t="s">
        <v>5121</v>
      </c>
      <c r="AA730" s="226">
        <v>44021</v>
      </c>
      <c r="AB730" s="225" t="s">
        <v>4214</v>
      </c>
      <c r="AC730" s="225" t="s">
        <v>4208</v>
      </c>
      <c r="AD730" s="225" t="s">
        <v>4257</v>
      </c>
      <c r="AE730">
        <v>9230</v>
      </c>
      <c r="AF730">
        <v>870721</v>
      </c>
      <c r="AG730">
        <v>762468.53680678364</v>
      </c>
      <c r="AH730">
        <v>75270.831126970268</v>
      </c>
      <c r="AI730">
        <v>0</v>
      </c>
      <c r="AJ730" s="225" t="s">
        <v>4211</v>
      </c>
      <c r="AK730">
        <v>870721</v>
      </c>
      <c r="AL730">
        <v>183523.29432018663</v>
      </c>
      <c r="AM730" t="s">
        <v>16698</v>
      </c>
    </row>
    <row r="731" spans="1:39" x14ac:dyDescent="0.35">
      <c r="A731" s="1"/>
      <c r="B731" s="1"/>
      <c r="C731" s="1"/>
      <c r="D731" s="1"/>
      <c r="E731" s="1" t="s">
        <v>5096</v>
      </c>
      <c r="F731" s="2">
        <v>45357</v>
      </c>
      <c r="G731" s="3">
        <v>42480</v>
      </c>
      <c r="H731" s="1"/>
      <c r="I731" s="1"/>
      <c r="J731" s="1" t="s">
        <v>5638</v>
      </c>
      <c r="K731" s="2">
        <v>45205</v>
      </c>
      <c r="L731" s="1" t="s">
        <v>4198</v>
      </c>
      <c r="M731" s="122"/>
      <c r="N731" s="1" t="s">
        <v>4203</v>
      </c>
      <c r="O731" s="1" t="s">
        <v>4356</v>
      </c>
      <c r="P731" s="1">
        <v>6844</v>
      </c>
      <c r="Q731" s="123">
        <v>1778524</v>
      </c>
      <c r="S731" s="123">
        <v>1176277.4238985439</v>
      </c>
      <c r="T731" s="123">
        <v>428676.23340988002</v>
      </c>
      <c r="W731" s="1"/>
      <c r="Z731" s="225" t="s">
        <v>5120</v>
      </c>
      <c r="AA731" s="226">
        <v>45349</v>
      </c>
      <c r="AB731" s="225" t="s">
        <v>4202</v>
      </c>
      <c r="AC731" s="225" t="s">
        <v>4208</v>
      </c>
      <c r="AD731" s="225" t="s">
        <v>4204</v>
      </c>
      <c r="AE731">
        <v>7426</v>
      </c>
      <c r="AF731">
        <v>2256351</v>
      </c>
      <c r="AG731">
        <v>356354.14062400267</v>
      </c>
      <c r="AH731">
        <v>39297.936020691493</v>
      </c>
      <c r="AI731">
        <v>35708</v>
      </c>
      <c r="AJ731" s="225" t="s">
        <v>4232</v>
      </c>
      <c r="AK731">
        <v>2220643</v>
      </c>
      <c r="AL731">
        <v>1939294.7953966889</v>
      </c>
      <c r="AM731" t="s">
        <v>16698</v>
      </c>
    </row>
    <row r="732" spans="1:39" x14ac:dyDescent="0.35">
      <c r="A732" s="1"/>
      <c r="B732" s="1"/>
      <c r="C732" s="1"/>
      <c r="D732" s="1"/>
      <c r="E732" s="1" t="s">
        <v>5639</v>
      </c>
      <c r="F732" s="2">
        <v>44723</v>
      </c>
      <c r="G732" s="3">
        <v>63498</v>
      </c>
      <c r="H732" s="1"/>
      <c r="I732" s="1"/>
      <c r="J732" s="1" t="s">
        <v>5640</v>
      </c>
      <c r="K732" s="2">
        <v>45373</v>
      </c>
      <c r="L732" s="1" t="s">
        <v>4202</v>
      </c>
      <c r="M732" s="122"/>
      <c r="N732" s="1" t="s">
        <v>4203</v>
      </c>
      <c r="O732" s="1" t="s">
        <v>4277</v>
      </c>
      <c r="P732" s="1">
        <v>6125</v>
      </c>
      <c r="Q732" s="123">
        <v>1195085</v>
      </c>
      <c r="S732" s="123">
        <v>604404.90940592589</v>
      </c>
      <c r="T732" s="123">
        <v>319367.37018579507</v>
      </c>
      <c r="W732" s="1"/>
      <c r="Z732" s="225" t="s">
        <v>5123</v>
      </c>
      <c r="AA732" s="226">
        <v>44671</v>
      </c>
      <c r="AB732" s="225" t="s">
        <v>4210</v>
      </c>
      <c r="AC732" s="225" t="s">
        <v>4203</v>
      </c>
      <c r="AD732" s="225" t="s">
        <v>4274</v>
      </c>
      <c r="AE732">
        <v>6282</v>
      </c>
      <c r="AF732">
        <v>1034465</v>
      </c>
      <c r="AG732">
        <v>620050.61010082066</v>
      </c>
      <c r="AH732">
        <v>200999.4441885417</v>
      </c>
      <c r="AI732">
        <v>48027</v>
      </c>
      <c r="AJ732" s="225" t="s">
        <v>4211</v>
      </c>
      <c r="AK732">
        <v>986438</v>
      </c>
      <c r="AL732">
        <v>615413.83408772107</v>
      </c>
      <c r="AM732" t="s">
        <v>16698</v>
      </c>
    </row>
    <row r="733" spans="1:39" x14ac:dyDescent="0.35">
      <c r="A733" s="1"/>
      <c r="B733" s="1"/>
      <c r="C733" s="1"/>
      <c r="D733" s="1"/>
      <c r="E733" s="1" t="s">
        <v>5641</v>
      </c>
      <c r="F733" s="2">
        <v>44824</v>
      </c>
      <c r="G733" s="3">
        <v>67512</v>
      </c>
      <c r="H733" s="1"/>
      <c r="I733" s="1"/>
      <c r="J733" s="1" t="s">
        <v>5642</v>
      </c>
      <c r="K733" s="2">
        <v>44470</v>
      </c>
      <c r="L733" s="1" t="s">
        <v>4202</v>
      </c>
      <c r="M733" s="122"/>
      <c r="N733" s="1" t="s">
        <v>4203</v>
      </c>
      <c r="O733" s="1" t="s">
        <v>4215</v>
      </c>
      <c r="P733" s="1">
        <v>7779</v>
      </c>
      <c r="Q733" s="123">
        <v>1377329</v>
      </c>
      <c r="S733" s="123">
        <v>401640.35722332745</v>
      </c>
      <c r="T733" s="123">
        <v>34989.631076576763</v>
      </c>
      <c r="W733" s="1"/>
      <c r="Z733" s="225" t="s">
        <v>5122</v>
      </c>
      <c r="AA733" s="226">
        <v>44295</v>
      </c>
      <c r="AB733" s="225" t="s">
        <v>4202</v>
      </c>
      <c r="AC733" s="225" t="s">
        <v>4208</v>
      </c>
      <c r="AD733" s="225" t="s">
        <v>4204</v>
      </c>
      <c r="AE733">
        <v>8379</v>
      </c>
      <c r="AF733">
        <v>1470219</v>
      </c>
      <c r="AG733">
        <v>747370.19784817297</v>
      </c>
      <c r="AH733">
        <v>434685.82649758924</v>
      </c>
      <c r="AI733">
        <v>89295</v>
      </c>
      <c r="AJ733" s="225" t="s">
        <v>4232</v>
      </c>
      <c r="AK733">
        <v>1380924</v>
      </c>
      <c r="AL733">
        <v>1157534.6286494164</v>
      </c>
      <c r="AM733" t="s">
        <v>16698</v>
      </c>
    </row>
    <row r="734" spans="1:39" x14ac:dyDescent="0.35">
      <c r="A734" s="1"/>
      <c r="B734" s="1"/>
      <c r="C734" s="1"/>
      <c r="D734" s="1"/>
      <c r="E734" s="1" t="s">
        <v>5643</v>
      </c>
      <c r="F734" s="2">
        <v>45300</v>
      </c>
      <c r="G734" s="3">
        <v>51333</v>
      </c>
      <c r="H734" s="1"/>
      <c r="I734" s="1"/>
      <c r="J734" s="1" t="s">
        <v>5644</v>
      </c>
      <c r="K734" s="2">
        <v>44460</v>
      </c>
      <c r="L734" s="1" t="s">
        <v>4198</v>
      </c>
      <c r="M734" s="122"/>
      <c r="N734" s="1" t="s">
        <v>4208</v>
      </c>
      <c r="O734" s="1" t="s">
        <v>4293</v>
      </c>
      <c r="P734" s="1">
        <v>6835</v>
      </c>
      <c r="Q734" s="123">
        <v>1684605</v>
      </c>
      <c r="S734" s="123">
        <v>1631157.0384915713</v>
      </c>
      <c r="T734" s="123">
        <v>130152.19020461266</v>
      </c>
      <c r="W734" s="1"/>
      <c r="Z734" s="225" t="s">
        <v>5125</v>
      </c>
      <c r="AA734" s="226">
        <v>44844</v>
      </c>
      <c r="AB734" s="225" t="s">
        <v>4210</v>
      </c>
      <c r="AC734" s="225" t="s">
        <v>4203</v>
      </c>
      <c r="AD734" s="225" t="s">
        <v>4251</v>
      </c>
      <c r="AE734">
        <v>8205</v>
      </c>
      <c r="AF734">
        <v>582385</v>
      </c>
      <c r="AG734">
        <v>125232.1788076941</v>
      </c>
      <c r="AH734">
        <v>4110.5502323819355</v>
      </c>
      <c r="AI734">
        <v>47454</v>
      </c>
      <c r="AJ734" s="225" t="s">
        <v>4211</v>
      </c>
      <c r="AK734">
        <v>534931</v>
      </c>
      <c r="AL734">
        <v>461263.37142468779</v>
      </c>
      <c r="AM734" t="s">
        <v>16698</v>
      </c>
    </row>
    <row r="735" spans="1:39" x14ac:dyDescent="0.35">
      <c r="A735" s="1"/>
      <c r="B735" s="1"/>
      <c r="C735" s="1"/>
      <c r="D735" s="1"/>
      <c r="E735" s="1" t="s">
        <v>5645</v>
      </c>
      <c r="F735" s="2">
        <v>44832</v>
      </c>
      <c r="G735" s="3">
        <v>94304</v>
      </c>
      <c r="H735" s="1"/>
      <c r="I735" s="1"/>
      <c r="J735" s="1" t="s">
        <v>5646</v>
      </c>
      <c r="K735" s="2">
        <v>44590</v>
      </c>
      <c r="L735" s="1" t="s">
        <v>4216</v>
      </c>
      <c r="M735" s="122"/>
      <c r="N735" s="1" t="s">
        <v>4220</v>
      </c>
      <c r="O735" s="1" t="s">
        <v>4299</v>
      </c>
      <c r="P735" s="1">
        <v>8697</v>
      </c>
      <c r="Q735" s="123">
        <v>254057</v>
      </c>
      <c r="S735" s="123">
        <v>49332.617636274575</v>
      </c>
      <c r="T735" s="123">
        <v>80671.784511330916</v>
      </c>
      <c r="W735" s="1"/>
      <c r="Z735" s="225" t="s">
        <v>5124</v>
      </c>
      <c r="AA735" s="226">
        <v>44633</v>
      </c>
      <c r="AB735" s="225" t="s">
        <v>4216</v>
      </c>
      <c r="AC735" s="225" t="s">
        <v>4208</v>
      </c>
      <c r="AD735" s="225" t="s">
        <v>4239</v>
      </c>
      <c r="AE735">
        <v>8229</v>
      </c>
      <c r="AF735">
        <v>1353927</v>
      </c>
      <c r="AG735">
        <v>1112800.59637917</v>
      </c>
      <c r="AH735">
        <v>152245.53521049226</v>
      </c>
      <c r="AI735">
        <v>98151</v>
      </c>
      <c r="AJ735" s="225" t="s">
        <v>4217</v>
      </c>
      <c r="AK735">
        <v>1255776</v>
      </c>
      <c r="AL735">
        <v>393371.9388313223</v>
      </c>
      <c r="AM735" t="s">
        <v>16698</v>
      </c>
    </row>
    <row r="736" spans="1:39" x14ac:dyDescent="0.35">
      <c r="A736" s="1"/>
      <c r="B736" s="1"/>
      <c r="C736" s="1"/>
      <c r="D736" s="1"/>
      <c r="E736" s="1" t="s">
        <v>5647</v>
      </c>
      <c r="F736" s="2">
        <v>44613</v>
      </c>
      <c r="G736" s="3">
        <v>68476</v>
      </c>
      <c r="H736" s="1"/>
      <c r="I736" s="1"/>
      <c r="J736" s="1" t="s">
        <v>5648</v>
      </c>
      <c r="K736" s="2">
        <v>45105</v>
      </c>
      <c r="L736" s="1" t="s">
        <v>4210</v>
      </c>
      <c r="M736" s="122"/>
      <c r="N736" s="1" t="s">
        <v>4208</v>
      </c>
      <c r="O736" s="1" t="s">
        <v>4265</v>
      </c>
      <c r="P736" s="1">
        <v>6417</v>
      </c>
      <c r="Q736" s="123">
        <v>1452744</v>
      </c>
      <c r="S736" s="123">
        <v>796990.59193586977</v>
      </c>
      <c r="T736" s="123">
        <v>407125.13950735814</v>
      </c>
      <c r="W736" s="1"/>
      <c r="Z736" s="225" t="s">
        <v>5127</v>
      </c>
      <c r="AA736" s="226">
        <v>44932</v>
      </c>
      <c r="AB736" s="225" t="s">
        <v>4210</v>
      </c>
      <c r="AC736" s="225" t="s">
        <v>4208</v>
      </c>
      <c r="AD736" s="225" t="s">
        <v>4239</v>
      </c>
      <c r="AE736">
        <v>6361</v>
      </c>
      <c r="AF736">
        <v>2174963</v>
      </c>
      <c r="AG736">
        <v>940210.37437219371</v>
      </c>
      <c r="AH736">
        <v>219271.06994652635</v>
      </c>
      <c r="AI736">
        <v>59030</v>
      </c>
      <c r="AJ736" s="225" t="s">
        <v>4211</v>
      </c>
      <c r="AK736">
        <v>2115933</v>
      </c>
      <c r="AL736">
        <v>1454023.6955743327</v>
      </c>
      <c r="AM736" t="s">
        <v>16698</v>
      </c>
    </row>
    <row r="737" spans="1:39" x14ac:dyDescent="0.35">
      <c r="A737" s="1"/>
      <c r="B737" s="1"/>
      <c r="C737" s="1"/>
      <c r="D737" s="1"/>
      <c r="E737" s="1" t="s">
        <v>5649</v>
      </c>
      <c r="F737" s="2">
        <v>45312</v>
      </c>
      <c r="G737" s="3">
        <v>96923</v>
      </c>
      <c r="H737" s="1"/>
      <c r="I737" s="1"/>
      <c r="J737" s="1" t="s">
        <v>5650</v>
      </c>
      <c r="K737" s="2">
        <v>44207</v>
      </c>
      <c r="L737" s="1" t="s">
        <v>4216</v>
      </c>
      <c r="M737" s="122"/>
      <c r="N737" s="1" t="s">
        <v>4208</v>
      </c>
      <c r="O737" s="1" t="s">
        <v>4242</v>
      </c>
      <c r="P737" s="1">
        <v>6280</v>
      </c>
      <c r="Q737" s="123">
        <v>1762418</v>
      </c>
      <c r="S737" s="123">
        <v>1481750.5939087376</v>
      </c>
      <c r="T737" s="123">
        <v>499858.58137513441</v>
      </c>
      <c r="W737" s="1"/>
      <c r="Z737" s="225" t="s">
        <v>5129</v>
      </c>
      <c r="AA737" s="226">
        <v>45117</v>
      </c>
      <c r="AB737" s="225" t="s">
        <v>4210</v>
      </c>
      <c r="AC737" s="225" t="s">
        <v>4203</v>
      </c>
      <c r="AD737" s="225" t="s">
        <v>4251</v>
      </c>
      <c r="AE737">
        <v>8402</v>
      </c>
      <c r="AF737">
        <v>1047305</v>
      </c>
      <c r="AG737">
        <v>1001348.0418443743</v>
      </c>
      <c r="AH737">
        <v>116895.1401619197</v>
      </c>
      <c r="AI737">
        <v>54161</v>
      </c>
      <c r="AJ737" s="225" t="s">
        <v>4211</v>
      </c>
      <c r="AK737">
        <v>993144</v>
      </c>
      <c r="AL737">
        <v>162852.09831754543</v>
      </c>
      <c r="AM737" t="s">
        <v>16698</v>
      </c>
    </row>
    <row r="738" spans="1:39" x14ac:dyDescent="0.35">
      <c r="A738" s="1"/>
      <c r="B738" s="1"/>
      <c r="C738" s="1"/>
      <c r="D738" s="1"/>
      <c r="E738" s="1" t="s">
        <v>5651</v>
      </c>
      <c r="F738" s="2">
        <v>45094</v>
      </c>
      <c r="G738" s="3">
        <v>74761</v>
      </c>
      <c r="H738" s="1"/>
      <c r="I738" s="1"/>
      <c r="J738" s="1" t="s">
        <v>5652</v>
      </c>
      <c r="K738" s="2">
        <v>44390</v>
      </c>
      <c r="L738" s="1" t="s">
        <v>4214</v>
      </c>
      <c r="M738" s="122"/>
      <c r="N738" s="1" t="s">
        <v>4203</v>
      </c>
      <c r="O738" s="1" t="s">
        <v>4239</v>
      </c>
      <c r="P738" s="1">
        <v>8957</v>
      </c>
      <c r="Q738" s="123">
        <v>1278813</v>
      </c>
      <c r="S738" s="123">
        <v>161277.74404756411</v>
      </c>
      <c r="T738" s="123">
        <v>379142.12597070663</v>
      </c>
      <c r="W738" s="1"/>
      <c r="Z738" s="225" t="s">
        <v>5128</v>
      </c>
      <c r="AA738" s="226">
        <v>45341</v>
      </c>
      <c r="AB738" s="225" t="s">
        <v>4205</v>
      </c>
      <c r="AC738" s="225" t="s">
        <v>4220</v>
      </c>
      <c r="AD738" s="225" t="s">
        <v>4290</v>
      </c>
      <c r="AE738">
        <v>6052</v>
      </c>
      <c r="AF738">
        <v>1226481</v>
      </c>
      <c r="AG738">
        <v>1116140.3291478022</v>
      </c>
      <c r="AH738">
        <v>181722.86022053636</v>
      </c>
      <c r="AI738">
        <v>74993</v>
      </c>
      <c r="AJ738" s="225" t="s">
        <v>4199</v>
      </c>
      <c r="AK738">
        <v>1151488</v>
      </c>
      <c r="AL738">
        <v>292063.53107273416</v>
      </c>
      <c r="AM738" t="s">
        <v>16698</v>
      </c>
    </row>
    <row r="739" spans="1:39" x14ac:dyDescent="0.35">
      <c r="A739" s="1"/>
      <c r="B739" s="1"/>
      <c r="C739" s="1"/>
      <c r="D739" s="1"/>
      <c r="E739" s="1" t="s">
        <v>5653</v>
      </c>
      <c r="F739" s="2">
        <v>45269</v>
      </c>
      <c r="G739" s="3">
        <v>78730</v>
      </c>
      <c r="H739" s="1"/>
      <c r="I739" s="1"/>
      <c r="J739" s="1" t="s">
        <v>4988</v>
      </c>
      <c r="K739" s="2">
        <v>44469</v>
      </c>
      <c r="L739" s="1" t="s">
        <v>4216</v>
      </c>
      <c r="M739" s="122"/>
      <c r="N739" s="1" t="s">
        <v>4220</v>
      </c>
      <c r="O739" s="1" t="s">
        <v>4248</v>
      </c>
      <c r="P739" s="1">
        <v>7630</v>
      </c>
      <c r="Q739" s="123">
        <v>1338486</v>
      </c>
      <c r="S739" s="123">
        <v>802861.27236619079</v>
      </c>
      <c r="T739" s="123">
        <v>115044.43336347466</v>
      </c>
      <c r="W739" s="1"/>
      <c r="Z739" s="225" t="s">
        <v>5131</v>
      </c>
      <c r="AA739" s="226">
        <v>44731</v>
      </c>
      <c r="AB739" s="225" t="s">
        <v>4214</v>
      </c>
      <c r="AC739" s="225" t="s">
        <v>4220</v>
      </c>
      <c r="AD739" s="225" t="s">
        <v>4343</v>
      </c>
      <c r="AE739">
        <v>7452</v>
      </c>
      <c r="AF739">
        <v>1996720</v>
      </c>
      <c r="AG739">
        <v>565234.81950325321</v>
      </c>
      <c r="AH739">
        <v>222902.98131425501</v>
      </c>
      <c r="AI739">
        <v>22295</v>
      </c>
      <c r="AJ739" s="225" t="s">
        <v>4211</v>
      </c>
      <c r="AK739">
        <v>1974425</v>
      </c>
      <c r="AL739">
        <v>1654388.1618110016</v>
      </c>
      <c r="AM739" t="s">
        <v>16698</v>
      </c>
    </row>
    <row r="740" spans="1:39" x14ac:dyDescent="0.35">
      <c r="A740" s="1"/>
      <c r="B740" s="1"/>
      <c r="C740" s="1"/>
      <c r="D740" s="1"/>
      <c r="E740" s="1" t="s">
        <v>5654</v>
      </c>
      <c r="F740" s="2">
        <v>44802</v>
      </c>
      <c r="G740" s="3">
        <v>73890</v>
      </c>
      <c r="H740" s="1"/>
      <c r="I740" s="1"/>
      <c r="J740" s="1" t="s">
        <v>5655</v>
      </c>
      <c r="K740" s="2">
        <v>44632</v>
      </c>
      <c r="L740" s="1" t="s">
        <v>4210</v>
      </c>
      <c r="M740" s="122"/>
      <c r="N740" s="1" t="s">
        <v>4203</v>
      </c>
      <c r="O740" s="1" t="s">
        <v>4456</v>
      </c>
      <c r="P740" s="1">
        <v>8741</v>
      </c>
      <c r="Q740" s="123">
        <v>2256623</v>
      </c>
      <c r="S740" s="123">
        <v>1670678.8489310858</v>
      </c>
      <c r="T740" s="123">
        <v>315803.05674900423</v>
      </c>
      <c r="W740" s="1"/>
      <c r="Z740" s="225" t="s">
        <v>5130</v>
      </c>
      <c r="AA740" s="226">
        <v>44881</v>
      </c>
      <c r="AB740" s="225" t="s">
        <v>4202</v>
      </c>
      <c r="AC740" s="225" t="s">
        <v>4220</v>
      </c>
      <c r="AD740" s="225" t="s">
        <v>4209</v>
      </c>
      <c r="AE740">
        <v>6164</v>
      </c>
      <c r="AF740">
        <v>666087</v>
      </c>
      <c r="AG740">
        <v>250687.93293625934</v>
      </c>
      <c r="AH740">
        <v>16533.506748505479</v>
      </c>
      <c r="AI740">
        <v>99116</v>
      </c>
      <c r="AJ740" s="225" t="s">
        <v>4232</v>
      </c>
      <c r="AK740">
        <v>566971</v>
      </c>
      <c r="AL740">
        <v>431932.57381224615</v>
      </c>
      <c r="AM740" t="s">
        <v>16698</v>
      </c>
    </row>
    <row r="741" spans="1:39" x14ac:dyDescent="0.35">
      <c r="A741" s="1"/>
      <c r="B741" s="1"/>
      <c r="C741" s="1"/>
      <c r="D741" s="1"/>
      <c r="E741" s="1" t="s">
        <v>5656</v>
      </c>
      <c r="F741" s="2">
        <v>44646</v>
      </c>
      <c r="G741" s="3">
        <v>35469</v>
      </c>
      <c r="H741" s="1"/>
      <c r="I741" s="1"/>
      <c r="J741" s="1" t="s">
        <v>5440</v>
      </c>
      <c r="K741" s="2">
        <v>43978</v>
      </c>
      <c r="L741" s="1" t="s">
        <v>4210</v>
      </c>
      <c r="M741" s="122"/>
      <c r="N741" s="1" t="s">
        <v>4220</v>
      </c>
      <c r="O741" s="1" t="s">
        <v>4372</v>
      </c>
      <c r="P741" s="1">
        <v>7135</v>
      </c>
      <c r="Q741" s="123">
        <v>490814</v>
      </c>
      <c r="S741" s="123">
        <v>54972.637725193541</v>
      </c>
      <c r="T741" s="123">
        <v>66760.5687161557</v>
      </c>
      <c r="W741" s="1"/>
      <c r="Z741" s="225" t="s">
        <v>5133</v>
      </c>
      <c r="AA741" s="226">
        <v>44094</v>
      </c>
      <c r="AB741" s="225" t="s">
        <v>4214</v>
      </c>
      <c r="AC741" s="225" t="s">
        <v>4203</v>
      </c>
      <c r="AD741" s="225" t="s">
        <v>4343</v>
      </c>
      <c r="AE741">
        <v>5720</v>
      </c>
      <c r="AF741">
        <v>865325</v>
      </c>
      <c r="AG741">
        <v>568291.03027918935</v>
      </c>
      <c r="AH741">
        <v>187481.62621957576</v>
      </c>
      <c r="AI741">
        <v>74296</v>
      </c>
      <c r="AJ741" s="225" t="s">
        <v>4211</v>
      </c>
      <c r="AK741">
        <v>791029</v>
      </c>
      <c r="AL741">
        <v>484515.59594038641</v>
      </c>
      <c r="AM741" t="s">
        <v>16698</v>
      </c>
    </row>
    <row r="742" spans="1:39" x14ac:dyDescent="0.35">
      <c r="A742" s="1"/>
      <c r="B742" s="1"/>
      <c r="C742" s="1"/>
      <c r="D742" s="1"/>
      <c r="E742" s="1" t="s">
        <v>5657</v>
      </c>
      <c r="F742" s="2">
        <v>44348</v>
      </c>
      <c r="G742" s="3">
        <v>89971</v>
      </c>
      <c r="H742" s="1"/>
      <c r="I742" s="1"/>
      <c r="J742" s="1" t="s">
        <v>5658</v>
      </c>
      <c r="K742" s="2">
        <v>44270</v>
      </c>
      <c r="L742" s="1" t="s">
        <v>4214</v>
      </c>
      <c r="M742" s="122"/>
      <c r="N742" s="1" t="s">
        <v>4208</v>
      </c>
      <c r="O742" s="1" t="s">
        <v>4215</v>
      </c>
      <c r="P742" s="1">
        <v>7654</v>
      </c>
      <c r="Q742" s="123">
        <v>1667362</v>
      </c>
      <c r="S742" s="123">
        <v>92590.607938679153</v>
      </c>
      <c r="T742" s="123">
        <v>254204.87468379669</v>
      </c>
      <c r="W742" s="1"/>
      <c r="Z742" s="225" t="s">
        <v>5132</v>
      </c>
      <c r="AA742" s="226">
        <v>45050</v>
      </c>
      <c r="AB742" s="225" t="s">
        <v>4216</v>
      </c>
      <c r="AC742" s="225" t="s">
        <v>4208</v>
      </c>
      <c r="AD742" s="225" t="s">
        <v>4248</v>
      </c>
      <c r="AE742">
        <v>7134</v>
      </c>
      <c r="AF742">
        <v>2320447</v>
      </c>
      <c r="AG742">
        <v>666818.20209563838</v>
      </c>
      <c r="AH742">
        <v>674575.39396466326</v>
      </c>
      <c r="AI742">
        <v>59455</v>
      </c>
      <c r="AJ742" s="225" t="s">
        <v>4217</v>
      </c>
      <c r="AK742">
        <v>2260992</v>
      </c>
      <c r="AL742">
        <v>2328204.1918690247</v>
      </c>
      <c r="AM742" t="s">
        <v>16698</v>
      </c>
    </row>
    <row r="743" spans="1:39" x14ac:dyDescent="0.35">
      <c r="A743" s="1"/>
      <c r="B743" s="1"/>
      <c r="C743" s="1"/>
      <c r="D743" s="1"/>
      <c r="E743" s="1" t="s">
        <v>5659</v>
      </c>
      <c r="F743" s="2">
        <v>45172</v>
      </c>
      <c r="G743" s="3">
        <v>71956</v>
      </c>
      <c r="H743" s="1"/>
      <c r="I743" s="1"/>
      <c r="J743" s="1" t="s">
        <v>5660</v>
      </c>
      <c r="K743" s="2">
        <v>44166</v>
      </c>
      <c r="L743" s="1" t="s">
        <v>4214</v>
      </c>
      <c r="M743" s="122"/>
      <c r="N743" s="1" t="s">
        <v>4208</v>
      </c>
      <c r="O743" s="1" t="s">
        <v>4215</v>
      </c>
      <c r="P743" s="1">
        <v>5522</v>
      </c>
      <c r="Q743" s="123">
        <v>733264</v>
      </c>
      <c r="S743" s="123">
        <v>323285.54954130901</v>
      </c>
      <c r="T743" s="123">
        <v>418.44527674198338</v>
      </c>
      <c r="W743" s="1"/>
      <c r="Z743" s="225" t="s">
        <v>5135</v>
      </c>
      <c r="AA743" s="226">
        <v>44106</v>
      </c>
      <c r="AB743" s="225" t="s">
        <v>4198</v>
      </c>
      <c r="AC743" s="225" t="s">
        <v>4220</v>
      </c>
      <c r="AD743" s="225" t="s">
        <v>4257</v>
      </c>
      <c r="AE743">
        <v>9044</v>
      </c>
      <c r="AF743">
        <v>394312</v>
      </c>
      <c r="AG743">
        <v>114027.71807463106</v>
      </c>
      <c r="AH743">
        <v>107972.50746639376</v>
      </c>
      <c r="AI743">
        <v>58098</v>
      </c>
      <c r="AJ743" s="225" t="s">
        <v>4199</v>
      </c>
      <c r="AK743">
        <v>336214</v>
      </c>
      <c r="AL743">
        <v>388256.78939176269</v>
      </c>
      <c r="AM743" t="s">
        <v>16698</v>
      </c>
    </row>
    <row r="744" spans="1:39" x14ac:dyDescent="0.35">
      <c r="A744" s="1"/>
      <c r="B744" s="1"/>
      <c r="C744" s="1"/>
      <c r="D744" s="1"/>
      <c r="E744" s="1" t="s">
        <v>5661</v>
      </c>
      <c r="F744" s="2">
        <v>44092</v>
      </c>
      <c r="G744" s="3">
        <v>26331</v>
      </c>
      <c r="H744" s="1"/>
      <c r="I744" s="1"/>
      <c r="J744" s="1" t="s">
        <v>5662</v>
      </c>
      <c r="K744" s="2">
        <v>45080</v>
      </c>
      <c r="L744" s="1" t="s">
        <v>4198</v>
      </c>
      <c r="M744" s="122"/>
      <c r="N744" s="1" t="s">
        <v>4220</v>
      </c>
      <c r="O744" s="1" t="s">
        <v>4343</v>
      </c>
      <c r="P744" s="1">
        <v>6038</v>
      </c>
      <c r="Q744" s="123">
        <v>899135</v>
      </c>
      <c r="S744" s="123">
        <v>709060.11084188067</v>
      </c>
      <c r="T744" s="123">
        <v>269722.7536979806</v>
      </c>
      <c r="W744" s="1"/>
      <c r="Z744" s="225" t="s">
        <v>5134</v>
      </c>
      <c r="AA744" s="226">
        <v>44879</v>
      </c>
      <c r="AB744" s="225" t="s">
        <v>4236</v>
      </c>
      <c r="AC744" s="225" t="s">
        <v>4208</v>
      </c>
      <c r="AD744" s="225" t="s">
        <v>4336</v>
      </c>
      <c r="AE744">
        <v>7415</v>
      </c>
      <c r="AF744">
        <v>1382561</v>
      </c>
      <c r="AG744">
        <v>893742.1605014177</v>
      </c>
      <c r="AH744">
        <v>343789.46486357314</v>
      </c>
      <c r="AI744">
        <v>62292</v>
      </c>
      <c r="AJ744" s="225" t="s">
        <v>4232</v>
      </c>
      <c r="AK744">
        <v>1320269</v>
      </c>
      <c r="AL744">
        <v>832608.3043621555</v>
      </c>
      <c r="AM744" t="s">
        <v>16698</v>
      </c>
    </row>
    <row r="745" spans="1:39" x14ac:dyDescent="0.35">
      <c r="A745" s="1"/>
      <c r="B745" s="1"/>
      <c r="C745" s="1"/>
      <c r="D745" s="1"/>
      <c r="E745" s="1" t="s">
        <v>5663</v>
      </c>
      <c r="F745" s="2">
        <v>44295</v>
      </c>
      <c r="G745" s="3">
        <v>52837</v>
      </c>
      <c r="H745" s="1"/>
      <c r="I745" s="1"/>
      <c r="J745" s="1" t="s">
        <v>5664</v>
      </c>
      <c r="K745" s="2">
        <v>44332</v>
      </c>
      <c r="L745" s="1" t="s">
        <v>4216</v>
      </c>
      <c r="M745" s="122"/>
      <c r="N745" s="1" t="s">
        <v>4203</v>
      </c>
      <c r="O745" s="1" t="s">
        <v>4224</v>
      </c>
      <c r="P745" s="1">
        <v>8471</v>
      </c>
      <c r="Q745" s="123">
        <v>1800641</v>
      </c>
      <c r="S745" s="123">
        <v>1235305.7184301526</v>
      </c>
      <c r="T745" s="123">
        <v>379450.14813392883</v>
      </c>
      <c r="W745" s="1"/>
      <c r="Z745" s="225" t="s">
        <v>5137</v>
      </c>
      <c r="AA745" s="226">
        <v>45397</v>
      </c>
      <c r="AB745" s="225" t="s">
        <v>4216</v>
      </c>
      <c r="AC745" s="225" t="s">
        <v>4208</v>
      </c>
      <c r="AD745" s="225" t="s">
        <v>4359</v>
      </c>
      <c r="AE745">
        <v>8777</v>
      </c>
      <c r="AF745">
        <v>675856</v>
      </c>
      <c r="AG745">
        <v>505656.11718188273</v>
      </c>
      <c r="AH745">
        <v>1775.4569676227254</v>
      </c>
      <c r="AI745">
        <v>20733</v>
      </c>
      <c r="AJ745" s="225" t="s">
        <v>4217</v>
      </c>
      <c r="AK745">
        <v>655123</v>
      </c>
      <c r="AL745">
        <v>171975.33978573998</v>
      </c>
      <c r="AM745" t="s">
        <v>16698</v>
      </c>
    </row>
    <row r="746" spans="1:39" x14ac:dyDescent="0.35">
      <c r="A746" s="1"/>
      <c r="B746" s="1"/>
      <c r="C746" s="1"/>
      <c r="D746" s="1"/>
      <c r="E746" s="1" t="s">
        <v>5665</v>
      </c>
      <c r="F746" s="2">
        <v>45322</v>
      </c>
      <c r="G746" s="3">
        <v>62385</v>
      </c>
      <c r="H746" s="1"/>
      <c r="I746" s="1"/>
      <c r="J746" s="1" t="s">
        <v>5666</v>
      </c>
      <c r="K746" s="2">
        <v>44080</v>
      </c>
      <c r="L746" s="1" t="s">
        <v>4210</v>
      </c>
      <c r="M746" s="122"/>
      <c r="N746" s="1" t="s">
        <v>4203</v>
      </c>
      <c r="O746" s="1" t="s">
        <v>4251</v>
      </c>
      <c r="P746" s="1">
        <v>8359</v>
      </c>
      <c r="Q746" s="123">
        <v>712266</v>
      </c>
      <c r="S746" s="123">
        <v>136945.84444967093</v>
      </c>
      <c r="T746" s="123">
        <v>88899.136454609848</v>
      </c>
      <c r="W746" s="1"/>
      <c r="Z746" s="225" t="s">
        <v>5139</v>
      </c>
      <c r="AA746" s="226">
        <v>44556</v>
      </c>
      <c r="AB746" s="225" t="s">
        <v>4202</v>
      </c>
      <c r="AC746" s="225" t="s">
        <v>4220</v>
      </c>
      <c r="AD746" s="225" t="s">
        <v>4323</v>
      </c>
      <c r="AE746">
        <v>7467</v>
      </c>
      <c r="AF746">
        <v>2173461</v>
      </c>
      <c r="AG746">
        <v>535796.57944316696</v>
      </c>
      <c r="AH746">
        <v>495582.09437609144</v>
      </c>
      <c r="AI746">
        <v>38766</v>
      </c>
      <c r="AJ746" s="225" t="s">
        <v>4232</v>
      </c>
      <c r="AK746">
        <v>2134695</v>
      </c>
      <c r="AL746">
        <v>2133246.5149329244</v>
      </c>
      <c r="AM746" t="s">
        <v>16698</v>
      </c>
    </row>
    <row r="747" spans="1:39" x14ac:dyDescent="0.35">
      <c r="A747" s="1"/>
      <c r="B747" s="1"/>
      <c r="C747" s="1"/>
      <c r="D747" s="1"/>
      <c r="E747" s="1" t="s">
        <v>5667</v>
      </c>
      <c r="F747" s="2">
        <v>44026</v>
      </c>
      <c r="G747" s="3">
        <v>93433</v>
      </c>
      <c r="H747" s="1"/>
      <c r="I747" s="1"/>
      <c r="J747" s="1" t="s">
        <v>5668</v>
      </c>
      <c r="K747" s="2">
        <v>44544</v>
      </c>
      <c r="L747" s="1" t="s">
        <v>4202</v>
      </c>
      <c r="M747" s="122"/>
      <c r="N747" s="1" t="s">
        <v>4203</v>
      </c>
      <c r="O747" s="1" t="s">
        <v>4284</v>
      </c>
      <c r="P747" s="1">
        <v>5700</v>
      </c>
      <c r="Q747" s="123">
        <v>2222408</v>
      </c>
      <c r="S747" s="123">
        <v>847752.55939399917</v>
      </c>
      <c r="T747" s="123">
        <v>510946.50863831077</v>
      </c>
      <c r="W747" s="1"/>
      <c r="Z747" s="225" t="s">
        <v>5138</v>
      </c>
      <c r="AA747" s="226">
        <v>45193</v>
      </c>
      <c r="AB747" s="225" t="s">
        <v>4210</v>
      </c>
      <c r="AC747" s="225" t="s">
        <v>4220</v>
      </c>
      <c r="AD747" s="225" t="s">
        <v>4419</v>
      </c>
      <c r="AE747">
        <v>7489</v>
      </c>
      <c r="AF747">
        <v>628154</v>
      </c>
      <c r="AG747">
        <v>205123.08680103556</v>
      </c>
      <c r="AH747">
        <v>97838.854012699798</v>
      </c>
      <c r="AI747">
        <v>69829</v>
      </c>
      <c r="AJ747" s="225" t="s">
        <v>4211</v>
      </c>
      <c r="AK747">
        <v>558325</v>
      </c>
      <c r="AL747">
        <v>520869.76721166424</v>
      </c>
      <c r="AM747" t="s">
        <v>16698</v>
      </c>
    </row>
    <row r="748" spans="1:39" x14ac:dyDescent="0.35">
      <c r="A748" s="1"/>
      <c r="B748" s="1"/>
      <c r="C748" s="1"/>
      <c r="D748" s="1"/>
      <c r="E748" s="1" t="s">
        <v>5669</v>
      </c>
      <c r="F748" s="2">
        <v>44894</v>
      </c>
      <c r="G748" s="3">
        <v>85562</v>
      </c>
      <c r="H748" s="1"/>
      <c r="I748" s="1"/>
      <c r="J748" s="1" t="s">
        <v>5670</v>
      </c>
      <c r="K748" s="2">
        <v>44327</v>
      </c>
      <c r="L748" s="1" t="s">
        <v>4214</v>
      </c>
      <c r="M748" s="122"/>
      <c r="N748" s="1" t="s">
        <v>4208</v>
      </c>
      <c r="O748" s="1" t="s">
        <v>4299</v>
      </c>
      <c r="P748" s="1">
        <v>8830</v>
      </c>
      <c r="Q748" s="123">
        <v>677217</v>
      </c>
      <c r="S748" s="123">
        <v>298754.35344788397</v>
      </c>
      <c r="T748" s="123">
        <v>72131.735619090221</v>
      </c>
      <c r="W748" s="1"/>
      <c r="Z748" s="225" t="s">
        <v>5141</v>
      </c>
      <c r="AA748" s="226">
        <v>45393</v>
      </c>
      <c r="AB748" s="225" t="s">
        <v>4214</v>
      </c>
      <c r="AC748" s="225" t="s">
        <v>4220</v>
      </c>
      <c r="AD748" s="225" t="s">
        <v>4271</v>
      </c>
      <c r="AE748">
        <v>6812</v>
      </c>
      <c r="AF748">
        <v>1051661</v>
      </c>
      <c r="AG748">
        <v>540956.57316570415</v>
      </c>
      <c r="AH748">
        <v>309620.46484575915</v>
      </c>
      <c r="AI748">
        <v>12146</v>
      </c>
      <c r="AJ748" s="225" t="s">
        <v>4211</v>
      </c>
      <c r="AK748">
        <v>1039515</v>
      </c>
      <c r="AL748">
        <v>820324.89168005507</v>
      </c>
      <c r="AM748" t="s">
        <v>16698</v>
      </c>
    </row>
    <row r="749" spans="1:39" x14ac:dyDescent="0.35">
      <c r="A749" s="1"/>
      <c r="B749" s="1"/>
      <c r="C749" s="1"/>
      <c r="D749" s="1"/>
      <c r="E749" s="1" t="s">
        <v>5671</v>
      </c>
      <c r="F749" s="2">
        <v>45152</v>
      </c>
      <c r="G749" s="3">
        <v>22533</v>
      </c>
      <c r="H749" s="1"/>
      <c r="I749" s="1"/>
      <c r="J749" s="1" t="s">
        <v>5672</v>
      </c>
      <c r="K749" s="2">
        <v>44236</v>
      </c>
      <c r="L749" s="1" t="s">
        <v>4210</v>
      </c>
      <c r="M749" s="122"/>
      <c r="N749" s="1" t="s">
        <v>4203</v>
      </c>
      <c r="O749" s="1" t="s">
        <v>4312</v>
      </c>
      <c r="P749" s="1">
        <v>6015</v>
      </c>
      <c r="Q749" s="123">
        <v>1865126</v>
      </c>
      <c r="S749" s="123">
        <v>795814.51108488138</v>
      </c>
      <c r="T749" s="123">
        <v>526336.7305474513</v>
      </c>
      <c r="W749" s="1"/>
      <c r="Z749" s="225" t="s">
        <v>5140</v>
      </c>
      <c r="AA749" s="226">
        <v>44971</v>
      </c>
      <c r="AB749" s="225" t="s">
        <v>4198</v>
      </c>
      <c r="AC749" s="225" t="s">
        <v>4203</v>
      </c>
      <c r="AD749" s="225" t="s">
        <v>4359</v>
      </c>
      <c r="AE749">
        <v>6930</v>
      </c>
      <c r="AF749">
        <v>751240</v>
      </c>
      <c r="AG749">
        <v>700760.22078030813</v>
      </c>
      <c r="AH749">
        <v>219815.33231001091</v>
      </c>
      <c r="AI749">
        <v>37706</v>
      </c>
      <c r="AJ749" s="225" t="s">
        <v>4199</v>
      </c>
      <c r="AK749">
        <v>713534</v>
      </c>
      <c r="AL749">
        <v>270295.11152970279</v>
      </c>
      <c r="AM749" t="s">
        <v>16698</v>
      </c>
    </row>
    <row r="750" spans="1:39" x14ac:dyDescent="0.35">
      <c r="A750" s="1"/>
      <c r="B750" s="1"/>
      <c r="C750" s="1"/>
      <c r="D750" s="1"/>
      <c r="E750" s="1" t="s">
        <v>5673</v>
      </c>
      <c r="F750" s="2">
        <v>44039</v>
      </c>
      <c r="G750" s="3">
        <v>99608</v>
      </c>
      <c r="H750" s="1"/>
      <c r="I750" s="1"/>
      <c r="J750" s="1" t="s">
        <v>5674</v>
      </c>
      <c r="K750" s="2">
        <v>45331</v>
      </c>
      <c r="L750" s="1" t="s">
        <v>4210</v>
      </c>
      <c r="M750" s="122"/>
      <c r="N750" s="1" t="s">
        <v>4208</v>
      </c>
      <c r="O750" s="1" t="s">
        <v>4439</v>
      </c>
      <c r="P750" s="1">
        <v>7467</v>
      </c>
      <c r="Q750" s="123">
        <v>1995714</v>
      </c>
      <c r="S750" s="123">
        <v>926076.65748530906</v>
      </c>
      <c r="T750" s="123">
        <v>118062.94530535147</v>
      </c>
      <c r="W750" s="1"/>
      <c r="Z750" s="225" t="s">
        <v>5143</v>
      </c>
      <c r="AA750" s="226">
        <v>45085</v>
      </c>
      <c r="AB750" s="225" t="s">
        <v>4214</v>
      </c>
      <c r="AC750" s="225" t="s">
        <v>4208</v>
      </c>
      <c r="AD750" s="225" t="s">
        <v>4287</v>
      </c>
      <c r="AE750">
        <v>8768</v>
      </c>
      <c r="AF750">
        <v>1606077</v>
      </c>
      <c r="AG750">
        <v>8432.5790019013602</v>
      </c>
      <c r="AH750">
        <v>455972.29020510335</v>
      </c>
      <c r="AI750">
        <v>37601</v>
      </c>
      <c r="AJ750" s="225" t="s">
        <v>4211</v>
      </c>
      <c r="AK750">
        <v>1568476</v>
      </c>
      <c r="AL750">
        <v>2053616.7112032019</v>
      </c>
      <c r="AM750" t="s">
        <v>16698</v>
      </c>
    </row>
    <row r="751" spans="1:39" x14ac:dyDescent="0.35">
      <c r="A751" s="1"/>
      <c r="B751" s="1"/>
      <c r="C751" s="1"/>
      <c r="D751" s="1"/>
      <c r="E751" s="1" t="s">
        <v>4489</v>
      </c>
      <c r="F751" s="2">
        <v>45218</v>
      </c>
      <c r="G751" s="3">
        <v>49206</v>
      </c>
      <c r="H751" s="1"/>
      <c r="I751" s="1"/>
      <c r="J751" s="1" t="s">
        <v>5675</v>
      </c>
      <c r="K751" s="2">
        <v>44066</v>
      </c>
      <c r="L751" s="1" t="s">
        <v>4216</v>
      </c>
      <c r="M751" s="122"/>
      <c r="N751" s="1" t="s">
        <v>4203</v>
      </c>
      <c r="O751" s="1" t="s">
        <v>4239</v>
      </c>
      <c r="P751" s="1">
        <v>8168</v>
      </c>
      <c r="Q751" s="123">
        <v>1126323</v>
      </c>
      <c r="S751" s="123">
        <v>49623.195212230792</v>
      </c>
      <c r="T751" s="123">
        <v>84956.469077528382</v>
      </c>
      <c r="W751" s="1"/>
      <c r="Z751" s="225" t="s">
        <v>5145</v>
      </c>
      <c r="AA751" s="226">
        <v>44006</v>
      </c>
      <c r="AB751" s="225" t="s">
        <v>4210</v>
      </c>
      <c r="AC751" s="225" t="s">
        <v>4220</v>
      </c>
      <c r="AD751" s="225" t="s">
        <v>4372</v>
      </c>
      <c r="AE751">
        <v>8254</v>
      </c>
      <c r="AF751">
        <v>1321070</v>
      </c>
      <c r="AG751">
        <v>1135686.6312301192</v>
      </c>
      <c r="AH751">
        <v>83262.889308150145</v>
      </c>
      <c r="AI751">
        <v>39073</v>
      </c>
      <c r="AJ751" s="225" t="s">
        <v>4211</v>
      </c>
      <c r="AK751">
        <v>1281997</v>
      </c>
      <c r="AL751">
        <v>268646.25807803101</v>
      </c>
      <c r="AM751" t="s">
        <v>16698</v>
      </c>
    </row>
    <row r="752" spans="1:39" x14ac:dyDescent="0.35">
      <c r="A752" s="1"/>
      <c r="B752" s="1"/>
      <c r="C752" s="1"/>
      <c r="D752" s="1"/>
      <c r="E752" s="1" t="s">
        <v>5676</v>
      </c>
      <c r="F752" s="2">
        <v>45126</v>
      </c>
      <c r="G752" s="3">
        <v>52911</v>
      </c>
      <c r="H752" s="1"/>
      <c r="I752" s="1"/>
      <c r="J752" s="1" t="s">
        <v>4553</v>
      </c>
      <c r="K752" s="2">
        <v>44961</v>
      </c>
      <c r="L752" s="1" t="s">
        <v>4216</v>
      </c>
      <c r="M752" s="122"/>
      <c r="N752" s="1" t="s">
        <v>4220</v>
      </c>
      <c r="O752" s="1" t="s">
        <v>4274</v>
      </c>
      <c r="P752" s="1">
        <v>8834</v>
      </c>
      <c r="Q752" s="123">
        <v>991890</v>
      </c>
      <c r="S752" s="123">
        <v>755952.66752417875</v>
      </c>
      <c r="T752" s="123">
        <v>178842.8585414096</v>
      </c>
      <c r="W752" s="1"/>
      <c r="Z752" s="225" t="s">
        <v>5147</v>
      </c>
      <c r="AA752" s="226">
        <v>45202</v>
      </c>
      <c r="AB752" s="225" t="s">
        <v>4210</v>
      </c>
      <c r="AC752" s="225" t="s">
        <v>4203</v>
      </c>
      <c r="AD752" s="225" t="s">
        <v>4436</v>
      </c>
      <c r="AE752">
        <v>8157</v>
      </c>
      <c r="AF752">
        <v>967677</v>
      </c>
      <c r="AG752">
        <v>373609.9405997069</v>
      </c>
      <c r="AH752">
        <v>258285.80229988476</v>
      </c>
      <c r="AI752">
        <v>0</v>
      </c>
      <c r="AJ752" s="225" t="s">
        <v>4211</v>
      </c>
      <c r="AK752">
        <v>967677</v>
      </c>
      <c r="AL752">
        <v>852352.86170017777</v>
      </c>
      <c r="AM752" t="s">
        <v>16698</v>
      </c>
    </row>
    <row r="753" spans="1:39" x14ac:dyDescent="0.35">
      <c r="A753" s="1"/>
      <c r="B753" s="1"/>
      <c r="C753" s="1"/>
      <c r="D753" s="1"/>
      <c r="E753" s="1" t="s">
        <v>5677</v>
      </c>
      <c r="F753" s="2">
        <v>45011</v>
      </c>
      <c r="G753" s="3">
        <v>95518</v>
      </c>
      <c r="H753" s="1"/>
      <c r="I753" s="1"/>
      <c r="J753" s="1" t="s">
        <v>5678</v>
      </c>
      <c r="K753" s="2">
        <v>45352</v>
      </c>
      <c r="L753" s="1" t="s">
        <v>4216</v>
      </c>
      <c r="M753" s="122"/>
      <c r="N753" s="1" t="s">
        <v>4208</v>
      </c>
      <c r="O753" s="1" t="s">
        <v>4377</v>
      </c>
      <c r="P753" s="1">
        <v>7381</v>
      </c>
      <c r="Q753" s="123">
        <v>1250611</v>
      </c>
      <c r="S753" s="123">
        <v>524515.94110194314</v>
      </c>
      <c r="T753" s="123">
        <v>315913.36965774541</v>
      </c>
      <c r="W753" s="1"/>
      <c r="Z753" s="225" t="s">
        <v>5149</v>
      </c>
      <c r="AA753" s="226">
        <v>44375</v>
      </c>
      <c r="AB753" s="225" t="s">
        <v>4214</v>
      </c>
      <c r="AC753" s="225" t="s">
        <v>4203</v>
      </c>
      <c r="AD753" s="225" t="s">
        <v>4274</v>
      </c>
      <c r="AE753">
        <v>7597</v>
      </c>
      <c r="AF753">
        <v>1614198</v>
      </c>
      <c r="AG753">
        <v>724149.90407485794</v>
      </c>
      <c r="AH753">
        <v>112317.35154131522</v>
      </c>
      <c r="AI753">
        <v>36681</v>
      </c>
      <c r="AJ753" s="225" t="s">
        <v>4211</v>
      </c>
      <c r="AK753">
        <v>1577517</v>
      </c>
      <c r="AL753">
        <v>1002365.4474664573</v>
      </c>
      <c r="AM753" t="s">
        <v>16698</v>
      </c>
    </row>
    <row r="754" spans="1:39" x14ac:dyDescent="0.35">
      <c r="A754" s="1"/>
      <c r="B754" s="1"/>
      <c r="C754" s="1"/>
      <c r="D754" s="1"/>
      <c r="E754" s="1" t="s">
        <v>5679</v>
      </c>
      <c r="F754" s="2">
        <v>45120</v>
      </c>
      <c r="G754" s="3">
        <v>24226</v>
      </c>
      <c r="H754" s="1"/>
      <c r="I754" s="1"/>
      <c r="J754" s="1" t="s">
        <v>5680</v>
      </c>
      <c r="K754" s="2">
        <v>45001</v>
      </c>
      <c r="L754" s="1" t="s">
        <v>4198</v>
      </c>
      <c r="M754" s="122"/>
      <c r="N754" s="1" t="s">
        <v>4208</v>
      </c>
      <c r="O754" s="1" t="s">
        <v>4265</v>
      </c>
      <c r="P754" s="1">
        <v>7253</v>
      </c>
      <c r="Q754" s="123">
        <v>567204</v>
      </c>
      <c r="S754" s="123">
        <v>67535.254057233047</v>
      </c>
      <c r="T754" s="123">
        <v>154551.73107086794</v>
      </c>
      <c r="W754" s="1"/>
      <c r="Z754" s="225" t="s">
        <v>5148</v>
      </c>
      <c r="AA754" s="226">
        <v>45348</v>
      </c>
      <c r="AB754" s="225" t="s">
        <v>4205</v>
      </c>
      <c r="AC754" s="225" t="s">
        <v>4208</v>
      </c>
      <c r="AD754" s="225" t="s">
        <v>4299</v>
      </c>
      <c r="AE754">
        <v>8869</v>
      </c>
      <c r="AF754">
        <v>2392458</v>
      </c>
      <c r="AG754">
        <v>2290262.6684685037</v>
      </c>
      <c r="AH754">
        <v>688109.06835658103</v>
      </c>
      <c r="AI754">
        <v>46497</v>
      </c>
      <c r="AJ754" s="225" t="s">
        <v>4199</v>
      </c>
      <c r="AK754">
        <v>2345961</v>
      </c>
      <c r="AL754">
        <v>790304.39988807729</v>
      </c>
      <c r="AM754" t="s">
        <v>16698</v>
      </c>
    </row>
    <row r="755" spans="1:39" x14ac:dyDescent="0.35">
      <c r="A755" s="1"/>
      <c r="B755" s="1"/>
      <c r="C755" s="1"/>
      <c r="D755" s="1"/>
      <c r="E755" s="1" t="s">
        <v>5681</v>
      </c>
      <c r="F755" s="2">
        <v>44025</v>
      </c>
      <c r="G755" s="3">
        <v>86079</v>
      </c>
      <c r="H755" s="1"/>
      <c r="I755" s="1"/>
      <c r="J755" s="1" t="s">
        <v>5682</v>
      </c>
      <c r="K755" s="2">
        <v>44457</v>
      </c>
      <c r="L755" s="1" t="s">
        <v>4202</v>
      </c>
      <c r="M755" s="122"/>
      <c r="N755" s="1" t="s">
        <v>4203</v>
      </c>
      <c r="O755" s="1" t="s">
        <v>4386</v>
      </c>
      <c r="P755" s="1">
        <v>8857</v>
      </c>
      <c r="Q755" s="123">
        <v>1402317</v>
      </c>
      <c r="S755" s="123">
        <v>815119.16606871912</v>
      </c>
      <c r="T755" s="123">
        <v>79565.001944103438</v>
      </c>
      <c r="W755" s="1"/>
      <c r="Z755" s="225" t="s">
        <v>5151</v>
      </c>
      <c r="AA755" s="226">
        <v>45030</v>
      </c>
      <c r="AB755" s="225" t="s">
        <v>4198</v>
      </c>
      <c r="AC755" s="225" t="s">
        <v>4203</v>
      </c>
      <c r="AD755" s="225" t="s">
        <v>4242</v>
      </c>
      <c r="AE755">
        <v>9200</v>
      </c>
      <c r="AF755">
        <v>1987203</v>
      </c>
      <c r="AG755">
        <v>1243204.9346960641</v>
      </c>
      <c r="AH755">
        <v>371175.36648953037</v>
      </c>
      <c r="AI755">
        <v>0</v>
      </c>
      <c r="AJ755" s="225" t="s">
        <v>4199</v>
      </c>
      <c r="AK755">
        <v>1987203</v>
      </c>
      <c r="AL755">
        <v>1115173.4317934662</v>
      </c>
      <c r="AM755" t="s">
        <v>16698</v>
      </c>
    </row>
    <row r="756" spans="1:39" x14ac:dyDescent="0.35">
      <c r="A756" s="1"/>
      <c r="B756" s="1"/>
      <c r="C756" s="1"/>
      <c r="D756" s="1"/>
      <c r="E756" s="1" t="s">
        <v>5683</v>
      </c>
      <c r="F756" s="2">
        <v>44573</v>
      </c>
      <c r="G756" s="3">
        <v>16151</v>
      </c>
      <c r="H756" s="1"/>
      <c r="I756" s="1"/>
      <c r="J756" s="1" t="s">
        <v>4428</v>
      </c>
      <c r="K756" s="2">
        <v>45363</v>
      </c>
      <c r="L756" s="1" t="s">
        <v>4214</v>
      </c>
      <c r="M756" s="122"/>
      <c r="N756" s="1" t="s">
        <v>4203</v>
      </c>
      <c r="O756" s="1" t="s">
        <v>4271</v>
      </c>
      <c r="P756" s="1">
        <v>7952</v>
      </c>
      <c r="Q756" s="123">
        <v>1258028</v>
      </c>
      <c r="S756" s="123">
        <v>1199482.6308741828</v>
      </c>
      <c r="T756" s="123">
        <v>200434.42262092957</v>
      </c>
      <c r="W756" s="1"/>
      <c r="Z756" s="225" t="s">
        <v>5150</v>
      </c>
      <c r="AA756" s="226">
        <v>44527</v>
      </c>
      <c r="AB756" s="225" t="s">
        <v>4210</v>
      </c>
      <c r="AC756" s="225" t="s">
        <v>4208</v>
      </c>
      <c r="AD756" s="225" t="s">
        <v>4215</v>
      </c>
      <c r="AE756">
        <v>6569</v>
      </c>
      <c r="AF756">
        <v>2262330</v>
      </c>
      <c r="AG756">
        <v>2138568.6460638498</v>
      </c>
      <c r="AH756">
        <v>398528.29698891402</v>
      </c>
      <c r="AI756">
        <v>62663</v>
      </c>
      <c r="AJ756" s="225" t="s">
        <v>4211</v>
      </c>
      <c r="AK756">
        <v>2199667</v>
      </c>
      <c r="AL756">
        <v>522289.65092506423</v>
      </c>
      <c r="AM756" t="s">
        <v>16698</v>
      </c>
    </row>
    <row r="757" spans="1:39" x14ac:dyDescent="0.35">
      <c r="A757" s="1"/>
      <c r="B757" s="1"/>
      <c r="C757" s="1"/>
      <c r="D757" s="1"/>
      <c r="E757" s="1" t="s">
        <v>5330</v>
      </c>
      <c r="F757" s="2">
        <v>45040</v>
      </c>
      <c r="G757" s="3">
        <v>86752</v>
      </c>
      <c r="H757" s="1"/>
      <c r="I757" s="1"/>
      <c r="J757" s="1" t="s">
        <v>5684</v>
      </c>
      <c r="K757" s="2">
        <v>44185</v>
      </c>
      <c r="L757" s="1" t="s">
        <v>4202</v>
      </c>
      <c r="M757" s="122"/>
      <c r="N757" s="1" t="s">
        <v>4208</v>
      </c>
      <c r="O757" s="1" t="s">
        <v>4386</v>
      </c>
      <c r="P757" s="1">
        <v>5863</v>
      </c>
      <c r="Q757" s="123">
        <v>2192947</v>
      </c>
      <c r="S757" s="123">
        <v>164696.89716048902</v>
      </c>
      <c r="T757" s="123">
        <v>511995.57830159855</v>
      </c>
      <c r="W757" s="1"/>
      <c r="Z757" s="225" t="s">
        <v>5152</v>
      </c>
      <c r="AA757" s="226">
        <v>44057</v>
      </c>
      <c r="AB757" s="225" t="s">
        <v>4202</v>
      </c>
      <c r="AC757" s="225" t="s">
        <v>4220</v>
      </c>
      <c r="AD757" s="225" t="s">
        <v>4359</v>
      </c>
      <c r="AE757">
        <v>5672</v>
      </c>
      <c r="AF757">
        <v>2354420</v>
      </c>
      <c r="AG757">
        <v>1470199.0329790548</v>
      </c>
      <c r="AH757">
        <v>770777.89048823854</v>
      </c>
      <c r="AI757">
        <v>41482</v>
      </c>
      <c r="AJ757" s="225" t="s">
        <v>4232</v>
      </c>
      <c r="AK757">
        <v>2312938</v>
      </c>
      <c r="AL757">
        <v>1654998.8575091837</v>
      </c>
      <c r="AM757" t="s">
        <v>16698</v>
      </c>
    </row>
    <row r="758" spans="1:39" x14ac:dyDescent="0.35">
      <c r="A758" s="1"/>
      <c r="B758" s="1"/>
      <c r="C758" s="1"/>
      <c r="D758" s="1"/>
      <c r="E758" s="1" t="s">
        <v>5685</v>
      </c>
      <c r="F758" s="2">
        <v>44389</v>
      </c>
      <c r="G758" s="3">
        <v>48861</v>
      </c>
      <c r="H758" s="1"/>
      <c r="I758" s="1"/>
      <c r="J758" s="1" t="s">
        <v>4792</v>
      </c>
      <c r="K758" s="2">
        <v>44225</v>
      </c>
      <c r="L758" s="1" t="s">
        <v>4214</v>
      </c>
      <c r="M758" s="122"/>
      <c r="N758" s="1" t="s">
        <v>4203</v>
      </c>
      <c r="O758" s="1" t="s">
        <v>4356</v>
      </c>
      <c r="P758" s="1">
        <v>7733</v>
      </c>
      <c r="Q758" s="123">
        <v>2422434</v>
      </c>
      <c r="S758" s="123">
        <v>1668187.6696666291</v>
      </c>
      <c r="T758" s="123">
        <v>457760.41175072844</v>
      </c>
      <c r="W758" s="1"/>
      <c r="Z758" s="225" t="s">
        <v>5154</v>
      </c>
      <c r="AA758" s="226">
        <v>44603</v>
      </c>
      <c r="AB758" s="225" t="s">
        <v>4202</v>
      </c>
      <c r="AC758" s="225" t="s">
        <v>4203</v>
      </c>
      <c r="AD758" s="225" t="s">
        <v>4309</v>
      </c>
      <c r="AE758">
        <v>8178</v>
      </c>
      <c r="AF758">
        <v>776134</v>
      </c>
      <c r="AG758">
        <v>679325.30815095361</v>
      </c>
      <c r="AH758">
        <v>112219.91848180546</v>
      </c>
      <c r="AI758">
        <v>18281</v>
      </c>
      <c r="AJ758" s="225" t="s">
        <v>4232</v>
      </c>
      <c r="AK758">
        <v>757853</v>
      </c>
      <c r="AL758">
        <v>209028.61033085187</v>
      </c>
      <c r="AM758" t="s">
        <v>16698</v>
      </c>
    </row>
    <row r="759" spans="1:39" x14ac:dyDescent="0.35">
      <c r="A759" s="1"/>
      <c r="B759" s="1"/>
      <c r="C759" s="1"/>
      <c r="D759" s="1"/>
      <c r="E759" s="1" t="s">
        <v>5686</v>
      </c>
      <c r="F759" s="2">
        <v>44166</v>
      </c>
      <c r="G759" s="3">
        <v>17954</v>
      </c>
      <c r="H759" s="1"/>
      <c r="I759" s="1"/>
      <c r="J759" s="1" t="s">
        <v>5687</v>
      </c>
      <c r="K759" s="2">
        <v>45182</v>
      </c>
      <c r="L759" s="1" t="s">
        <v>4216</v>
      </c>
      <c r="M759" s="122"/>
      <c r="N759" s="1" t="s">
        <v>4203</v>
      </c>
      <c r="O759" s="1" t="s">
        <v>4377</v>
      </c>
      <c r="P759" s="1">
        <v>9172</v>
      </c>
      <c r="Q759" s="123">
        <v>2430507</v>
      </c>
      <c r="S759" s="123">
        <v>2255888.5303556053</v>
      </c>
      <c r="T759" s="123">
        <v>430585.39513031201</v>
      </c>
      <c r="W759" s="1"/>
      <c r="Z759" s="225" t="s">
        <v>5156</v>
      </c>
      <c r="AA759" s="226">
        <v>45396</v>
      </c>
      <c r="AB759" s="225" t="s">
        <v>4216</v>
      </c>
      <c r="AC759" s="225" t="s">
        <v>4203</v>
      </c>
      <c r="AD759" s="225" t="s">
        <v>4356</v>
      </c>
      <c r="AE759">
        <v>6817</v>
      </c>
      <c r="AF759">
        <v>1029776</v>
      </c>
      <c r="AG759">
        <v>590670.18987230794</v>
      </c>
      <c r="AH759">
        <v>205490.78050175359</v>
      </c>
      <c r="AI759">
        <v>76850</v>
      </c>
      <c r="AJ759" s="225" t="s">
        <v>4217</v>
      </c>
      <c r="AK759">
        <v>952926</v>
      </c>
      <c r="AL759">
        <v>644596.59062944562</v>
      </c>
      <c r="AM759" t="s">
        <v>16698</v>
      </c>
    </row>
    <row r="760" spans="1:39" x14ac:dyDescent="0.35">
      <c r="A760" s="1"/>
      <c r="B760" s="1"/>
      <c r="C760" s="1"/>
      <c r="D760" s="1"/>
      <c r="E760" s="1" t="s">
        <v>5688</v>
      </c>
      <c r="F760" s="2">
        <v>45017</v>
      </c>
      <c r="G760" s="3">
        <v>45166</v>
      </c>
      <c r="H760" s="1"/>
      <c r="I760" s="1"/>
      <c r="J760" s="1" t="s">
        <v>5689</v>
      </c>
      <c r="K760" s="2">
        <v>44836</v>
      </c>
      <c r="L760" s="1" t="s">
        <v>4210</v>
      </c>
      <c r="M760" s="122"/>
      <c r="N760" s="1" t="s">
        <v>4220</v>
      </c>
      <c r="O760" s="1" t="s">
        <v>4231</v>
      </c>
      <c r="P760" s="1">
        <v>6382</v>
      </c>
      <c r="Q760" s="123">
        <v>952329</v>
      </c>
      <c r="S760" s="123">
        <v>326583.31228043552</v>
      </c>
      <c r="T760" s="123">
        <v>187654.45889847624</v>
      </c>
      <c r="W760" s="1"/>
      <c r="Z760" s="225" t="s">
        <v>5155</v>
      </c>
      <c r="AA760" s="226">
        <v>45208</v>
      </c>
      <c r="AB760" s="225" t="s">
        <v>4214</v>
      </c>
      <c r="AC760" s="225" t="s">
        <v>4203</v>
      </c>
      <c r="AD760" s="225" t="s">
        <v>4215</v>
      </c>
      <c r="AE760">
        <v>7724</v>
      </c>
      <c r="AF760">
        <v>488581</v>
      </c>
      <c r="AG760">
        <v>284213.90965459112</v>
      </c>
      <c r="AH760">
        <v>153100.19154027078</v>
      </c>
      <c r="AI760">
        <v>42354</v>
      </c>
      <c r="AJ760" s="225" t="s">
        <v>4211</v>
      </c>
      <c r="AK760">
        <v>446227</v>
      </c>
      <c r="AL760">
        <v>357467.28188567969</v>
      </c>
      <c r="AM760" t="s">
        <v>16698</v>
      </c>
    </row>
    <row r="761" spans="1:39" x14ac:dyDescent="0.35">
      <c r="A761" s="1"/>
      <c r="B761" s="1"/>
      <c r="C761" s="1"/>
      <c r="D761" s="1"/>
      <c r="E761" s="1" t="s">
        <v>5690</v>
      </c>
      <c r="F761" s="2">
        <v>44226</v>
      </c>
      <c r="G761" s="3">
        <v>23941</v>
      </c>
      <c r="H761" s="1"/>
      <c r="I761" s="1"/>
      <c r="J761" s="1" t="s">
        <v>5691</v>
      </c>
      <c r="K761" s="2">
        <v>44098</v>
      </c>
      <c r="L761" s="1" t="s">
        <v>4214</v>
      </c>
      <c r="M761" s="122"/>
      <c r="N761" s="1" t="s">
        <v>4203</v>
      </c>
      <c r="O761" s="1" t="s">
        <v>4328</v>
      </c>
      <c r="P761" s="1">
        <v>7250</v>
      </c>
      <c r="Q761" s="123">
        <v>567148</v>
      </c>
      <c r="S761" s="123">
        <v>499834.23406236304</v>
      </c>
      <c r="T761" s="123">
        <v>102047.27243272442</v>
      </c>
      <c r="W761" s="1"/>
      <c r="Z761" s="225" t="s">
        <v>5158</v>
      </c>
      <c r="AA761" s="226">
        <v>45239</v>
      </c>
      <c r="AB761" s="225" t="s">
        <v>4214</v>
      </c>
      <c r="AC761" s="225" t="s">
        <v>4203</v>
      </c>
      <c r="AD761" s="225" t="s">
        <v>4400</v>
      </c>
      <c r="AE761">
        <v>7592</v>
      </c>
      <c r="AF761">
        <v>600457</v>
      </c>
      <c r="AG761">
        <v>332603.10954874422</v>
      </c>
      <c r="AH761">
        <v>79077.615157087261</v>
      </c>
      <c r="AI761">
        <v>27985</v>
      </c>
      <c r="AJ761" s="225" t="s">
        <v>4211</v>
      </c>
      <c r="AK761">
        <v>572472</v>
      </c>
      <c r="AL761">
        <v>346931.50560834305</v>
      </c>
      <c r="AM761" t="s">
        <v>16698</v>
      </c>
    </row>
    <row r="762" spans="1:39" x14ac:dyDescent="0.35">
      <c r="A762" s="1"/>
      <c r="B762" s="1"/>
      <c r="C762" s="1"/>
      <c r="D762" s="1"/>
      <c r="E762" s="1" t="s">
        <v>5692</v>
      </c>
      <c r="F762" s="2">
        <v>44266</v>
      </c>
      <c r="G762" s="3">
        <v>52809</v>
      </c>
      <c r="H762" s="1"/>
      <c r="I762" s="1"/>
      <c r="J762" s="1" t="s">
        <v>5693</v>
      </c>
      <c r="K762" s="2">
        <v>45127</v>
      </c>
      <c r="L762" s="1" t="s">
        <v>4216</v>
      </c>
      <c r="M762" s="122"/>
      <c r="N762" s="1" t="s">
        <v>4203</v>
      </c>
      <c r="O762" s="1" t="s">
        <v>4299</v>
      </c>
      <c r="P762" s="1">
        <v>9242</v>
      </c>
      <c r="Q762" s="123">
        <v>520725</v>
      </c>
      <c r="S762" s="123">
        <v>109205.05569546747</v>
      </c>
      <c r="T762" s="123">
        <v>58751.842836993288</v>
      </c>
      <c r="W762" s="1"/>
      <c r="Z762" s="225" t="s">
        <v>5157</v>
      </c>
      <c r="AA762" s="226">
        <v>45213</v>
      </c>
      <c r="AB762" s="225" t="s">
        <v>4225</v>
      </c>
      <c r="AC762" s="225" t="s">
        <v>4203</v>
      </c>
      <c r="AD762" s="225" t="s">
        <v>4336</v>
      </c>
      <c r="AE762">
        <v>6954</v>
      </c>
      <c r="AF762">
        <v>634603</v>
      </c>
      <c r="AG762">
        <v>82195.442455151016</v>
      </c>
      <c r="AH762">
        <v>30712.394220972052</v>
      </c>
      <c r="AI762">
        <v>71657</v>
      </c>
      <c r="AJ762" s="225" t="s">
        <v>4217</v>
      </c>
      <c r="AK762">
        <v>562946</v>
      </c>
      <c r="AL762">
        <v>583119.95176582108</v>
      </c>
      <c r="AM762" t="s">
        <v>16698</v>
      </c>
    </row>
    <row r="763" spans="1:39" x14ac:dyDescent="0.35">
      <c r="A763" s="1"/>
      <c r="B763" s="1"/>
      <c r="C763" s="1"/>
      <c r="D763" s="1"/>
      <c r="E763" s="1" t="s">
        <v>5694</v>
      </c>
      <c r="F763" s="2">
        <v>44564</v>
      </c>
      <c r="G763" s="3">
        <v>33487</v>
      </c>
      <c r="H763" s="1"/>
      <c r="I763" s="1"/>
      <c r="J763" s="1" t="s">
        <v>5695</v>
      </c>
      <c r="K763" s="2">
        <v>44291</v>
      </c>
      <c r="L763" s="1" t="s">
        <v>4216</v>
      </c>
      <c r="M763" s="122"/>
      <c r="N763" s="1" t="s">
        <v>4208</v>
      </c>
      <c r="O763" s="1" t="s">
        <v>4386</v>
      </c>
      <c r="P763" s="1">
        <v>5845</v>
      </c>
      <c r="Q763" s="123">
        <v>2168742</v>
      </c>
      <c r="S763" s="123">
        <v>795243.42165452044</v>
      </c>
      <c r="T763" s="123">
        <v>53388.158399767337</v>
      </c>
      <c r="W763" s="1"/>
      <c r="Z763" s="225" t="s">
        <v>5160</v>
      </c>
      <c r="AA763" s="226">
        <v>44558</v>
      </c>
      <c r="AB763" s="225" t="s">
        <v>4216</v>
      </c>
      <c r="AC763" s="225" t="s">
        <v>4203</v>
      </c>
      <c r="AD763" s="225" t="s">
        <v>4474</v>
      </c>
      <c r="AE763">
        <v>6677</v>
      </c>
      <c r="AF763">
        <v>1264148</v>
      </c>
      <c r="AG763">
        <v>857521.67131193262</v>
      </c>
      <c r="AH763">
        <v>171129.88583571115</v>
      </c>
      <c r="AI763">
        <v>49307</v>
      </c>
      <c r="AJ763" s="225" t="s">
        <v>4217</v>
      </c>
      <c r="AK763">
        <v>1214841</v>
      </c>
      <c r="AL763">
        <v>577756.21452377853</v>
      </c>
      <c r="AM763" t="s">
        <v>16698</v>
      </c>
    </row>
    <row r="764" spans="1:39" x14ac:dyDescent="0.35">
      <c r="A764" s="1"/>
      <c r="B764" s="1"/>
      <c r="C764" s="1"/>
      <c r="D764" s="1"/>
      <c r="E764" s="1" t="s">
        <v>5696</v>
      </c>
      <c r="F764" s="2">
        <v>45311</v>
      </c>
      <c r="G764" s="3">
        <v>52619</v>
      </c>
      <c r="H764" s="1"/>
      <c r="I764" s="1"/>
      <c r="J764" s="1" t="s">
        <v>5697</v>
      </c>
      <c r="K764" s="2">
        <v>44731</v>
      </c>
      <c r="L764" s="1" t="s">
        <v>4216</v>
      </c>
      <c r="M764" s="122"/>
      <c r="N764" s="1" t="s">
        <v>4220</v>
      </c>
      <c r="O764" s="1" t="s">
        <v>4215</v>
      </c>
      <c r="P764" s="1">
        <v>8048</v>
      </c>
      <c r="Q764" s="123">
        <v>662047</v>
      </c>
      <c r="S764" s="123">
        <v>455260.7816275371</v>
      </c>
      <c r="T764" s="123">
        <v>104050.67162329923</v>
      </c>
      <c r="W764" s="1"/>
      <c r="Z764" s="225" t="s">
        <v>5162</v>
      </c>
      <c r="AA764" s="226">
        <v>44070</v>
      </c>
      <c r="AB764" s="225" t="s">
        <v>4216</v>
      </c>
      <c r="AC764" s="225" t="s">
        <v>4208</v>
      </c>
      <c r="AD764" s="225" t="s">
        <v>4245</v>
      </c>
      <c r="AE764">
        <v>8564</v>
      </c>
      <c r="AF764">
        <v>1373484</v>
      </c>
      <c r="AG764">
        <v>241058.45864608476</v>
      </c>
      <c r="AH764">
        <v>8669.2473759002551</v>
      </c>
      <c r="AI764">
        <v>41015</v>
      </c>
      <c r="AJ764" s="225" t="s">
        <v>4217</v>
      </c>
      <c r="AK764">
        <v>1332469</v>
      </c>
      <c r="AL764">
        <v>1141094.7887298155</v>
      </c>
      <c r="AM764" t="s">
        <v>16698</v>
      </c>
    </row>
    <row r="765" spans="1:39" x14ac:dyDescent="0.35">
      <c r="A765" s="1"/>
      <c r="B765" s="1"/>
      <c r="C765" s="1"/>
      <c r="D765" s="1"/>
      <c r="E765" s="1" t="s">
        <v>5698</v>
      </c>
      <c r="F765" s="2">
        <v>43999</v>
      </c>
      <c r="G765" s="3">
        <v>99682</v>
      </c>
      <c r="H765" s="1"/>
      <c r="I765" s="1"/>
      <c r="J765" s="1" t="s">
        <v>5699</v>
      </c>
      <c r="K765" s="2">
        <v>45153</v>
      </c>
      <c r="L765" s="1" t="s">
        <v>4202</v>
      </c>
      <c r="M765" s="122"/>
      <c r="N765" s="1" t="s">
        <v>4220</v>
      </c>
      <c r="O765" s="1" t="s">
        <v>4239</v>
      </c>
      <c r="P765" s="1">
        <v>9150</v>
      </c>
      <c r="Q765" s="123">
        <v>1565033</v>
      </c>
      <c r="S765" s="123">
        <v>1080071.5813567915</v>
      </c>
      <c r="T765" s="123">
        <v>173662.3515602577</v>
      </c>
      <c r="W765" s="1"/>
      <c r="Z765" s="225" t="s">
        <v>5161</v>
      </c>
      <c r="AA765" s="226">
        <v>44869</v>
      </c>
      <c r="AB765" s="225" t="s">
        <v>4202</v>
      </c>
      <c r="AC765" s="225" t="s">
        <v>4208</v>
      </c>
      <c r="AD765" s="225" t="s">
        <v>4262</v>
      </c>
      <c r="AE765">
        <v>5643</v>
      </c>
      <c r="AF765">
        <v>2212095</v>
      </c>
      <c r="AG765">
        <v>496105.59625379578</v>
      </c>
      <c r="AH765">
        <v>156570.76633975937</v>
      </c>
      <c r="AI765">
        <v>24789</v>
      </c>
      <c r="AJ765" s="225" t="s">
        <v>4232</v>
      </c>
      <c r="AK765">
        <v>2187306</v>
      </c>
      <c r="AL765">
        <v>1872560.1700859636</v>
      </c>
      <c r="AM765" t="s">
        <v>16698</v>
      </c>
    </row>
    <row r="766" spans="1:39" x14ac:dyDescent="0.35">
      <c r="A766" s="1"/>
      <c r="B766" s="1"/>
      <c r="C766" s="1"/>
      <c r="D766" s="1"/>
      <c r="E766" s="1" t="s">
        <v>5700</v>
      </c>
      <c r="F766" s="2">
        <v>45241</v>
      </c>
      <c r="G766" s="3">
        <v>64697</v>
      </c>
      <c r="H766" s="1"/>
      <c r="I766" s="1"/>
      <c r="J766" s="1" t="s">
        <v>5701</v>
      </c>
      <c r="K766" s="2">
        <v>45287</v>
      </c>
      <c r="L766" s="1" t="s">
        <v>4214</v>
      </c>
      <c r="M766" s="122"/>
      <c r="N766" s="1" t="s">
        <v>4203</v>
      </c>
      <c r="O766" s="1" t="s">
        <v>4265</v>
      </c>
      <c r="P766" s="1">
        <v>7248</v>
      </c>
      <c r="Q766" s="123">
        <v>1171961</v>
      </c>
      <c r="S766" s="123">
        <v>711264.95988280314</v>
      </c>
      <c r="T766" s="123">
        <v>330569.1106636959</v>
      </c>
      <c r="W766" s="1"/>
      <c r="Z766" s="225" t="s">
        <v>5164</v>
      </c>
      <c r="AA766" s="226">
        <v>44955</v>
      </c>
      <c r="AB766" s="225" t="s">
        <v>4198</v>
      </c>
      <c r="AC766" s="225" t="s">
        <v>4203</v>
      </c>
      <c r="AD766" s="225" t="s">
        <v>4271</v>
      </c>
      <c r="AE766">
        <v>8346</v>
      </c>
      <c r="AF766">
        <v>2191014</v>
      </c>
      <c r="AG766">
        <v>1794643.7947775107</v>
      </c>
      <c r="AH766">
        <v>30489.427436562488</v>
      </c>
      <c r="AI766">
        <v>0</v>
      </c>
      <c r="AJ766" s="225" t="s">
        <v>4199</v>
      </c>
      <c r="AK766">
        <v>2191014</v>
      </c>
      <c r="AL766">
        <v>426859.6326590518</v>
      </c>
      <c r="AM766" t="s">
        <v>16698</v>
      </c>
    </row>
    <row r="767" spans="1:39" x14ac:dyDescent="0.35">
      <c r="A767" s="1"/>
      <c r="B767" s="1"/>
      <c r="C767" s="1"/>
      <c r="D767" s="1"/>
      <c r="E767" s="1" t="s">
        <v>5702</v>
      </c>
      <c r="F767" s="2">
        <v>44140</v>
      </c>
      <c r="G767" s="3">
        <v>30802</v>
      </c>
      <c r="H767" s="1"/>
      <c r="I767" s="1"/>
      <c r="J767" s="1" t="s">
        <v>5703</v>
      </c>
      <c r="K767" s="2">
        <v>44477</v>
      </c>
      <c r="L767" s="1" t="s">
        <v>4198</v>
      </c>
      <c r="M767" s="122"/>
      <c r="N767" s="1" t="s">
        <v>4220</v>
      </c>
      <c r="O767" s="1" t="s">
        <v>4312</v>
      </c>
      <c r="P767" s="1">
        <v>5987</v>
      </c>
      <c r="Q767" s="123">
        <v>409433</v>
      </c>
      <c r="S767" s="123">
        <v>391139.32189525937</v>
      </c>
      <c r="T767" s="123">
        <v>134494.51186219088</v>
      </c>
      <c r="W767" s="1"/>
      <c r="Z767" s="225" t="s">
        <v>5163</v>
      </c>
      <c r="AA767" s="226">
        <v>45192</v>
      </c>
      <c r="AB767" s="225" t="s">
        <v>4205</v>
      </c>
      <c r="AC767" s="225" t="s">
        <v>4208</v>
      </c>
      <c r="AD767" s="225" t="s">
        <v>4400</v>
      </c>
      <c r="AE767">
        <v>6186</v>
      </c>
      <c r="AF767">
        <v>2483768</v>
      </c>
      <c r="AG767">
        <v>1189053.9440924865</v>
      </c>
      <c r="AH767">
        <v>389542.64924261719</v>
      </c>
      <c r="AI767">
        <v>32961</v>
      </c>
      <c r="AJ767" s="225" t="s">
        <v>4199</v>
      </c>
      <c r="AK767">
        <v>2450807</v>
      </c>
      <c r="AL767">
        <v>1684256.7051501307</v>
      </c>
      <c r="AM767" t="s">
        <v>16698</v>
      </c>
    </row>
    <row r="768" spans="1:39" x14ac:dyDescent="0.35">
      <c r="A768" s="1"/>
      <c r="B768" s="1"/>
      <c r="C768" s="1"/>
      <c r="D768" s="1"/>
      <c r="E768" s="1" t="s">
        <v>5704</v>
      </c>
      <c r="F768" s="2">
        <v>44930</v>
      </c>
      <c r="G768" s="3">
        <v>87057</v>
      </c>
      <c r="H768" s="1"/>
      <c r="I768" s="1"/>
      <c r="J768" s="1" t="s">
        <v>5705</v>
      </c>
      <c r="K768" s="2">
        <v>44106</v>
      </c>
      <c r="L768" s="1" t="s">
        <v>4198</v>
      </c>
      <c r="M768" s="122"/>
      <c r="N768" s="1" t="s">
        <v>4220</v>
      </c>
      <c r="O768" s="1" t="s">
        <v>4343</v>
      </c>
      <c r="P768" s="1">
        <v>9099</v>
      </c>
      <c r="Q768" s="123">
        <v>855890</v>
      </c>
      <c r="S768" s="123">
        <v>788535.84326970624</v>
      </c>
      <c r="T768" s="123">
        <v>282314.38454892591</v>
      </c>
      <c r="W768" s="1"/>
      <c r="Z768" s="225" t="s">
        <v>5166</v>
      </c>
      <c r="AA768" s="226">
        <v>44355</v>
      </c>
      <c r="AB768" s="225" t="s">
        <v>4216</v>
      </c>
      <c r="AC768" s="225" t="s">
        <v>4208</v>
      </c>
      <c r="AD768" s="225" t="s">
        <v>4309</v>
      </c>
      <c r="AE768">
        <v>8377</v>
      </c>
      <c r="AF768">
        <v>1083405</v>
      </c>
      <c r="AG768">
        <v>493432.26926805259</v>
      </c>
      <c r="AH768">
        <v>261549.79706635952</v>
      </c>
      <c r="AI768">
        <v>0</v>
      </c>
      <c r="AJ768" s="225" t="s">
        <v>4217</v>
      </c>
      <c r="AK768">
        <v>1083405</v>
      </c>
      <c r="AL768">
        <v>851522.5277983069</v>
      </c>
      <c r="AM768" t="s">
        <v>16698</v>
      </c>
    </row>
    <row r="769" spans="1:39" x14ac:dyDescent="0.35">
      <c r="A769" s="1"/>
      <c r="B769" s="1"/>
      <c r="C769" s="1"/>
      <c r="D769" s="1"/>
      <c r="E769" s="1" t="s">
        <v>5706</v>
      </c>
      <c r="F769" s="2">
        <v>44486</v>
      </c>
      <c r="G769" s="3">
        <v>85164</v>
      </c>
      <c r="H769" s="1"/>
      <c r="I769" s="1"/>
      <c r="J769" s="1" t="s">
        <v>5707</v>
      </c>
      <c r="K769" s="2">
        <v>44372</v>
      </c>
      <c r="L769" s="1" t="s">
        <v>4198</v>
      </c>
      <c r="M769" s="122"/>
      <c r="N769" s="1" t="s">
        <v>4220</v>
      </c>
      <c r="O769" s="1" t="s">
        <v>4356</v>
      </c>
      <c r="P769" s="1">
        <v>7313</v>
      </c>
      <c r="Q769" s="123">
        <v>1671028</v>
      </c>
      <c r="S769" s="123">
        <v>1305402.6101361595</v>
      </c>
      <c r="T769" s="123">
        <v>152096.29444809639</v>
      </c>
      <c r="W769" s="1"/>
      <c r="Z769" s="225" t="s">
        <v>5165</v>
      </c>
      <c r="AA769" s="226">
        <v>45206</v>
      </c>
      <c r="AB769" s="225" t="s">
        <v>4216</v>
      </c>
      <c r="AC769" s="225" t="s">
        <v>4203</v>
      </c>
      <c r="AD769" s="225" t="s">
        <v>4356</v>
      </c>
      <c r="AE769">
        <v>8007</v>
      </c>
      <c r="AF769">
        <v>1592234</v>
      </c>
      <c r="AG769">
        <v>1014500.0078538809</v>
      </c>
      <c r="AH769">
        <v>213964.66727533782</v>
      </c>
      <c r="AI769">
        <v>80596</v>
      </c>
      <c r="AJ769" s="225" t="s">
        <v>4217</v>
      </c>
      <c r="AK769">
        <v>1511638</v>
      </c>
      <c r="AL769">
        <v>791698.65942145698</v>
      </c>
      <c r="AM769" t="s">
        <v>16698</v>
      </c>
    </row>
    <row r="770" spans="1:39" x14ac:dyDescent="0.35">
      <c r="A770" s="1"/>
      <c r="B770" s="1"/>
      <c r="C770" s="1"/>
      <c r="D770" s="1"/>
      <c r="E770" s="1" t="s">
        <v>5648</v>
      </c>
      <c r="F770" s="2">
        <v>44427</v>
      </c>
      <c r="G770" s="3">
        <v>92185</v>
      </c>
      <c r="H770" s="1"/>
      <c r="I770" s="1"/>
      <c r="J770" s="1" t="s">
        <v>5708</v>
      </c>
      <c r="K770" s="2">
        <v>45316</v>
      </c>
      <c r="L770" s="1" t="s">
        <v>4202</v>
      </c>
      <c r="M770" s="122"/>
      <c r="N770" s="1" t="s">
        <v>4203</v>
      </c>
      <c r="O770" s="1" t="s">
        <v>4356</v>
      </c>
      <c r="P770" s="1">
        <v>6853</v>
      </c>
      <c r="Q770" s="123">
        <v>536510</v>
      </c>
      <c r="S770" s="123">
        <v>24002.078126187491</v>
      </c>
      <c r="T770" s="123">
        <v>46847.851857544279</v>
      </c>
      <c r="W770" s="1"/>
      <c r="Z770" s="225" t="s">
        <v>5168</v>
      </c>
      <c r="AA770" s="226">
        <v>44258</v>
      </c>
      <c r="AB770" s="225" t="s">
        <v>4210</v>
      </c>
      <c r="AC770" s="225" t="s">
        <v>4203</v>
      </c>
      <c r="AD770" s="225" t="s">
        <v>4336</v>
      </c>
      <c r="AE770">
        <v>5625</v>
      </c>
      <c r="AF770">
        <v>1613065</v>
      </c>
      <c r="AG770">
        <v>837009.57974745356</v>
      </c>
      <c r="AH770">
        <v>153675.28597405847</v>
      </c>
      <c r="AI770">
        <v>0</v>
      </c>
      <c r="AJ770" s="225" t="s">
        <v>4211</v>
      </c>
      <c r="AK770">
        <v>1613065</v>
      </c>
      <c r="AL770">
        <v>929730.70622660487</v>
      </c>
      <c r="AM770" t="s">
        <v>16698</v>
      </c>
    </row>
    <row r="771" spans="1:39" x14ac:dyDescent="0.35">
      <c r="A771" s="1"/>
      <c r="B771" s="1"/>
      <c r="C771" s="1"/>
      <c r="D771" s="1"/>
      <c r="E771" s="1" t="s">
        <v>5709</v>
      </c>
      <c r="F771" s="2">
        <v>45231</v>
      </c>
      <c r="G771" s="3">
        <v>72476</v>
      </c>
      <c r="H771" s="1"/>
      <c r="I771" s="1"/>
      <c r="J771" s="1" t="s">
        <v>5710</v>
      </c>
      <c r="K771" s="2">
        <v>44778</v>
      </c>
      <c r="L771" s="1" t="s">
        <v>4214</v>
      </c>
      <c r="M771" s="122"/>
      <c r="N771" s="1" t="s">
        <v>4220</v>
      </c>
      <c r="O771" s="1" t="s">
        <v>4456</v>
      </c>
      <c r="P771" s="1">
        <v>6798</v>
      </c>
      <c r="Q771" s="123">
        <v>1291496</v>
      </c>
      <c r="S771" s="123">
        <v>1008002.2988276365</v>
      </c>
      <c r="T771" s="123">
        <v>29664.617878738049</v>
      </c>
      <c r="W771" s="1"/>
      <c r="Z771" s="225" t="s">
        <v>5167</v>
      </c>
      <c r="AA771" s="226">
        <v>44570</v>
      </c>
      <c r="AB771" s="225" t="s">
        <v>4210</v>
      </c>
      <c r="AC771" s="225" t="s">
        <v>4203</v>
      </c>
      <c r="AD771" s="225" t="s">
        <v>4224</v>
      </c>
      <c r="AE771">
        <v>7144</v>
      </c>
      <c r="AF771">
        <v>2022147</v>
      </c>
      <c r="AG771">
        <v>1215029.8908094559</v>
      </c>
      <c r="AH771">
        <v>22001.442031859337</v>
      </c>
      <c r="AI771">
        <v>70498</v>
      </c>
      <c r="AJ771" s="225" t="s">
        <v>4211</v>
      </c>
      <c r="AK771">
        <v>1951649</v>
      </c>
      <c r="AL771">
        <v>829118.55122240342</v>
      </c>
      <c r="AM771" t="s">
        <v>16698</v>
      </c>
    </row>
    <row r="772" spans="1:39" x14ac:dyDescent="0.35">
      <c r="A772" s="1"/>
      <c r="B772" s="1"/>
      <c r="C772" s="1"/>
      <c r="D772" s="1"/>
      <c r="E772" s="1" t="s">
        <v>5453</v>
      </c>
      <c r="F772" s="2">
        <v>44655</v>
      </c>
      <c r="G772" s="3">
        <v>77872</v>
      </c>
      <c r="H772" s="1"/>
      <c r="I772" s="1"/>
      <c r="J772" s="1" t="s">
        <v>4240</v>
      </c>
      <c r="K772" s="2">
        <v>44393</v>
      </c>
      <c r="L772" s="1" t="s">
        <v>4198</v>
      </c>
      <c r="M772" s="122"/>
      <c r="N772" s="1" t="s">
        <v>4208</v>
      </c>
      <c r="O772" s="1" t="s">
        <v>4439</v>
      </c>
      <c r="P772" s="1">
        <v>6494</v>
      </c>
      <c r="Q772" s="123">
        <v>414315</v>
      </c>
      <c r="S772" s="123">
        <v>265532.02985551051</v>
      </c>
      <c r="T772" s="123">
        <v>120586.33818615942</v>
      </c>
      <c r="W772" s="1"/>
      <c r="Z772" s="225" t="s">
        <v>5169</v>
      </c>
      <c r="AA772" s="226">
        <v>44436</v>
      </c>
      <c r="AB772" s="225" t="s">
        <v>4216</v>
      </c>
      <c r="AC772" s="225" t="s">
        <v>4203</v>
      </c>
      <c r="AD772" s="225" t="s">
        <v>4494</v>
      </c>
      <c r="AE772">
        <v>9234</v>
      </c>
      <c r="AF772">
        <v>1253018</v>
      </c>
      <c r="AG772">
        <v>540991.53013638046</v>
      </c>
      <c r="AH772">
        <v>340537.90524796804</v>
      </c>
      <c r="AI772">
        <v>29672</v>
      </c>
      <c r="AJ772" s="225" t="s">
        <v>4217</v>
      </c>
      <c r="AK772">
        <v>1223346</v>
      </c>
      <c r="AL772">
        <v>1052564.3751115876</v>
      </c>
      <c r="AM772" t="s">
        <v>16698</v>
      </c>
    </row>
    <row r="773" spans="1:39" x14ac:dyDescent="0.35">
      <c r="A773" s="1"/>
      <c r="B773" s="1"/>
      <c r="C773" s="1"/>
      <c r="D773" s="1"/>
      <c r="E773" s="1" t="s">
        <v>5711</v>
      </c>
      <c r="F773" s="2">
        <v>45119</v>
      </c>
      <c r="G773" s="3">
        <v>13431</v>
      </c>
      <c r="H773" s="1"/>
      <c r="I773" s="1"/>
      <c r="J773" s="1" t="s">
        <v>5712</v>
      </c>
      <c r="K773" s="2">
        <v>43960</v>
      </c>
      <c r="L773" s="1" t="s">
        <v>4216</v>
      </c>
      <c r="M773" s="122"/>
      <c r="N773" s="1" t="s">
        <v>4203</v>
      </c>
      <c r="O773" s="1" t="s">
        <v>4474</v>
      </c>
      <c r="P773" s="1">
        <v>9397</v>
      </c>
      <c r="Q773" s="123">
        <v>1545940</v>
      </c>
      <c r="S773" s="123">
        <v>883503.88163427403</v>
      </c>
      <c r="T773" s="123">
        <v>498134.24592328648</v>
      </c>
      <c r="W773" s="1"/>
      <c r="Z773" s="225" t="s">
        <v>5171</v>
      </c>
      <c r="AA773" s="226">
        <v>44088</v>
      </c>
      <c r="AB773" s="225" t="s">
        <v>4202</v>
      </c>
      <c r="AC773" s="225" t="s">
        <v>4203</v>
      </c>
      <c r="AD773" s="225" t="s">
        <v>4436</v>
      </c>
      <c r="AE773">
        <v>8977</v>
      </c>
      <c r="AF773">
        <v>321560</v>
      </c>
      <c r="AG773">
        <v>61200.620108339543</v>
      </c>
      <c r="AH773">
        <v>21428.329625644641</v>
      </c>
      <c r="AI773">
        <v>0</v>
      </c>
      <c r="AJ773" s="225" t="s">
        <v>4232</v>
      </c>
      <c r="AK773">
        <v>321560</v>
      </c>
      <c r="AL773">
        <v>281787.70951730513</v>
      </c>
      <c r="AM773" t="s">
        <v>16698</v>
      </c>
    </row>
    <row r="774" spans="1:39" x14ac:dyDescent="0.35">
      <c r="A774" s="1"/>
      <c r="B774" s="1"/>
      <c r="C774" s="1"/>
      <c r="D774" s="1"/>
      <c r="E774" s="1" t="s">
        <v>5713</v>
      </c>
      <c r="F774" s="2">
        <v>44393</v>
      </c>
      <c r="G774" s="3">
        <v>28842</v>
      </c>
      <c r="H774" s="1"/>
      <c r="I774" s="1"/>
      <c r="J774" s="1" t="s">
        <v>5714</v>
      </c>
      <c r="K774" s="2">
        <v>45393</v>
      </c>
      <c r="L774" s="1" t="s">
        <v>4210</v>
      </c>
      <c r="M774" s="122"/>
      <c r="N774" s="1" t="s">
        <v>4208</v>
      </c>
      <c r="O774" s="1" t="s">
        <v>4231</v>
      </c>
      <c r="P774" s="1">
        <v>6796</v>
      </c>
      <c r="Q774" s="123">
        <v>579890</v>
      </c>
      <c r="S774" s="123">
        <v>149494.06413805814</v>
      </c>
      <c r="T774" s="123">
        <v>131386.3655103801</v>
      </c>
      <c r="W774" s="1"/>
      <c r="Z774" s="225" t="s">
        <v>5170</v>
      </c>
      <c r="AA774" s="226">
        <v>44053</v>
      </c>
      <c r="AB774" s="225" t="s">
        <v>4202</v>
      </c>
      <c r="AC774" s="225" t="s">
        <v>4208</v>
      </c>
      <c r="AD774" s="225" t="s">
        <v>4400</v>
      </c>
      <c r="AE774">
        <v>7330</v>
      </c>
      <c r="AF774">
        <v>620440</v>
      </c>
      <c r="AG774">
        <v>359526.77499135566</v>
      </c>
      <c r="AH774">
        <v>108479.35416570197</v>
      </c>
      <c r="AI774">
        <v>36950</v>
      </c>
      <c r="AJ774" s="225" t="s">
        <v>4232</v>
      </c>
      <c r="AK774">
        <v>583490</v>
      </c>
      <c r="AL774">
        <v>369392.57917434629</v>
      </c>
      <c r="AM774" t="s">
        <v>16698</v>
      </c>
    </row>
    <row r="775" spans="1:39" x14ac:dyDescent="0.35">
      <c r="A775" s="1"/>
      <c r="B775" s="1"/>
      <c r="C775" s="1"/>
      <c r="D775" s="1"/>
      <c r="E775" s="1" t="s">
        <v>5715</v>
      </c>
      <c r="F775" s="2">
        <v>45032</v>
      </c>
      <c r="G775" s="3">
        <v>72403</v>
      </c>
      <c r="H775" s="1"/>
      <c r="I775" s="1"/>
      <c r="J775" s="1" t="s">
        <v>5716</v>
      </c>
      <c r="K775" s="2">
        <v>43888</v>
      </c>
      <c r="L775" s="1" t="s">
        <v>4202</v>
      </c>
      <c r="M775" s="122"/>
      <c r="N775" s="1" t="s">
        <v>4220</v>
      </c>
      <c r="O775" s="1" t="s">
        <v>4215</v>
      </c>
      <c r="P775" s="1">
        <v>8350</v>
      </c>
      <c r="Q775" s="123">
        <v>900355</v>
      </c>
      <c r="S775" s="123">
        <v>118081.35232530042</v>
      </c>
      <c r="T775" s="123">
        <v>162781.44083609743</v>
      </c>
      <c r="W775" s="1"/>
      <c r="Z775" s="225" t="s">
        <v>5173</v>
      </c>
      <c r="AA775" s="226">
        <v>44395</v>
      </c>
      <c r="AB775" s="225" t="s">
        <v>4202</v>
      </c>
      <c r="AC775" s="225" t="s">
        <v>4203</v>
      </c>
      <c r="AD775" s="225" t="s">
        <v>4235</v>
      </c>
      <c r="AE775">
        <v>5693</v>
      </c>
      <c r="AF775">
        <v>618677</v>
      </c>
      <c r="AG775">
        <v>89386.814599007514</v>
      </c>
      <c r="AH775">
        <v>135255.78126538455</v>
      </c>
      <c r="AI775">
        <v>20975</v>
      </c>
      <c r="AJ775" s="225" t="s">
        <v>4232</v>
      </c>
      <c r="AK775">
        <v>597702</v>
      </c>
      <c r="AL775">
        <v>664545.96666637703</v>
      </c>
      <c r="AM775" t="s">
        <v>16698</v>
      </c>
    </row>
    <row r="776" spans="1:39" x14ac:dyDescent="0.35">
      <c r="A776" s="1"/>
      <c r="B776" s="1"/>
      <c r="C776" s="1"/>
      <c r="D776" s="1"/>
      <c r="E776" s="1" t="s">
        <v>5717</v>
      </c>
      <c r="F776" s="2">
        <v>44689</v>
      </c>
      <c r="G776" s="3">
        <v>98438</v>
      </c>
      <c r="H776" s="1"/>
      <c r="I776" s="1"/>
      <c r="J776" s="1" t="s">
        <v>5718</v>
      </c>
      <c r="K776" s="2">
        <v>44782</v>
      </c>
      <c r="L776" s="1" t="s">
        <v>4210</v>
      </c>
      <c r="M776" s="122"/>
      <c r="N776" s="1" t="s">
        <v>4208</v>
      </c>
      <c r="O776" s="1" t="s">
        <v>4296</v>
      </c>
      <c r="P776" s="1">
        <v>8834</v>
      </c>
      <c r="Q776" s="123">
        <v>425444</v>
      </c>
      <c r="S776" s="123">
        <v>200182.35010107828</v>
      </c>
      <c r="T776" s="123">
        <v>64631.477508782933</v>
      </c>
      <c r="W776" s="1"/>
      <c r="Z776" s="225" t="s">
        <v>5172</v>
      </c>
      <c r="AA776" s="226">
        <v>44445</v>
      </c>
      <c r="AB776" s="225" t="s">
        <v>4198</v>
      </c>
      <c r="AC776" s="225" t="s">
        <v>4203</v>
      </c>
      <c r="AD776" s="225" t="s">
        <v>4343</v>
      </c>
      <c r="AE776">
        <v>8610</v>
      </c>
      <c r="AF776">
        <v>1981824</v>
      </c>
      <c r="AG776">
        <v>779290.55190216738</v>
      </c>
      <c r="AH776">
        <v>427882.34999797627</v>
      </c>
      <c r="AI776">
        <v>87448</v>
      </c>
      <c r="AJ776" s="225" t="s">
        <v>4199</v>
      </c>
      <c r="AK776">
        <v>1894376</v>
      </c>
      <c r="AL776">
        <v>1630415.7980958088</v>
      </c>
      <c r="AM776" t="s">
        <v>16698</v>
      </c>
    </row>
    <row r="777" spans="1:39" x14ac:dyDescent="0.35">
      <c r="A777" s="1"/>
      <c r="B777" s="1"/>
      <c r="C777" s="1"/>
      <c r="D777" s="1"/>
      <c r="E777" s="1" t="s">
        <v>5719</v>
      </c>
      <c r="F777" s="2">
        <v>45318</v>
      </c>
      <c r="G777" s="3">
        <v>84057</v>
      </c>
      <c r="H777" s="1"/>
      <c r="I777" s="1"/>
      <c r="J777" s="1" t="s">
        <v>5720</v>
      </c>
      <c r="K777" s="2">
        <v>43964</v>
      </c>
      <c r="L777" s="1" t="s">
        <v>4202</v>
      </c>
      <c r="M777" s="122"/>
      <c r="N777" s="1" t="s">
        <v>4208</v>
      </c>
      <c r="O777" s="1" t="s">
        <v>4477</v>
      </c>
      <c r="P777" s="1">
        <v>7145</v>
      </c>
      <c r="Q777" s="123">
        <v>1046177</v>
      </c>
      <c r="S777" s="123">
        <v>828008.96768486791</v>
      </c>
      <c r="T777" s="123">
        <v>117865.1043964909</v>
      </c>
      <c r="W777" s="1"/>
      <c r="Z777" s="225" t="s">
        <v>5175</v>
      </c>
      <c r="AA777" s="226">
        <v>45393</v>
      </c>
      <c r="AB777" s="225" t="s">
        <v>4202</v>
      </c>
      <c r="AC777" s="225" t="s">
        <v>4208</v>
      </c>
      <c r="AD777" s="225" t="s">
        <v>4302</v>
      </c>
      <c r="AE777">
        <v>8922</v>
      </c>
      <c r="AF777">
        <v>540937</v>
      </c>
      <c r="AG777">
        <v>147996.11424971995</v>
      </c>
      <c r="AH777">
        <v>49965.581735494488</v>
      </c>
      <c r="AI777">
        <v>45980</v>
      </c>
      <c r="AJ777" s="225" t="s">
        <v>4232</v>
      </c>
      <c r="AK777">
        <v>494957</v>
      </c>
      <c r="AL777">
        <v>442906.46748577454</v>
      </c>
      <c r="AM777" t="s">
        <v>16698</v>
      </c>
    </row>
    <row r="778" spans="1:39" x14ac:dyDescent="0.35">
      <c r="A778" s="1"/>
      <c r="B778" s="1"/>
      <c r="C778" s="1"/>
      <c r="D778" s="1"/>
      <c r="E778" s="1" t="s">
        <v>5721</v>
      </c>
      <c r="F778" s="2">
        <v>44915</v>
      </c>
      <c r="G778" s="3">
        <v>51883</v>
      </c>
      <c r="H778" s="1"/>
      <c r="I778" s="1"/>
      <c r="J778" s="1" t="s">
        <v>5355</v>
      </c>
      <c r="K778" s="2">
        <v>44210</v>
      </c>
      <c r="L778" s="1" t="s">
        <v>4214</v>
      </c>
      <c r="M778" s="122"/>
      <c r="N778" s="1" t="s">
        <v>4220</v>
      </c>
      <c r="O778" s="1" t="s">
        <v>4257</v>
      </c>
      <c r="P778" s="1">
        <v>7837</v>
      </c>
      <c r="Q778" s="123">
        <v>875507</v>
      </c>
      <c r="S778" s="123">
        <v>713694.41917196428</v>
      </c>
      <c r="T778" s="123">
        <v>277464.60126910446</v>
      </c>
      <c r="W778" s="1"/>
      <c r="Z778" s="225" t="s">
        <v>5174</v>
      </c>
      <c r="AA778" s="226">
        <v>45109</v>
      </c>
      <c r="AB778" s="225" t="s">
        <v>4216</v>
      </c>
      <c r="AC778" s="225" t="s">
        <v>4220</v>
      </c>
      <c r="AD778" s="225" t="s">
        <v>4436</v>
      </c>
      <c r="AE778">
        <v>9031</v>
      </c>
      <c r="AF778">
        <v>1515412</v>
      </c>
      <c r="AG778">
        <v>493626.12433141854</v>
      </c>
      <c r="AH778">
        <v>218543.71946288305</v>
      </c>
      <c r="AI778">
        <v>51409</v>
      </c>
      <c r="AJ778" s="225" t="s">
        <v>4217</v>
      </c>
      <c r="AK778">
        <v>1464003</v>
      </c>
      <c r="AL778">
        <v>1240329.5951314645</v>
      </c>
      <c r="AM778" t="s">
        <v>16698</v>
      </c>
    </row>
    <row r="779" spans="1:39" x14ac:dyDescent="0.35">
      <c r="A779" s="1"/>
      <c r="B779" s="1"/>
      <c r="C779" s="1"/>
      <c r="D779" s="1"/>
      <c r="E779" s="1" t="s">
        <v>5722</v>
      </c>
      <c r="F779" s="2">
        <v>45130</v>
      </c>
      <c r="G779" s="3">
        <v>22109</v>
      </c>
      <c r="H779" s="1"/>
      <c r="I779" s="1"/>
      <c r="J779" s="1" t="s">
        <v>5723</v>
      </c>
      <c r="K779" s="2">
        <v>44338</v>
      </c>
      <c r="L779" s="1" t="s">
        <v>4214</v>
      </c>
      <c r="M779" s="122"/>
      <c r="N779" s="1" t="s">
        <v>4203</v>
      </c>
      <c r="O779" s="1" t="s">
        <v>4299</v>
      </c>
      <c r="P779" s="1">
        <v>6370</v>
      </c>
      <c r="Q779" s="123">
        <v>2227703</v>
      </c>
      <c r="S779" s="123">
        <v>209501.26246826851</v>
      </c>
      <c r="T779" s="123">
        <v>629391.72150980169</v>
      </c>
      <c r="W779" s="1"/>
      <c r="Z779" s="225" t="s">
        <v>5177</v>
      </c>
      <c r="AA779" s="226">
        <v>45191</v>
      </c>
      <c r="AB779" s="225" t="s">
        <v>4210</v>
      </c>
      <c r="AC779" s="225" t="s">
        <v>4220</v>
      </c>
      <c r="AD779" s="225" t="s">
        <v>4224</v>
      </c>
      <c r="AE779">
        <v>8856</v>
      </c>
      <c r="AF779">
        <v>1217001</v>
      </c>
      <c r="AG779">
        <v>1018026.6325538884</v>
      </c>
      <c r="AH779">
        <v>313907.93342849443</v>
      </c>
      <c r="AI779">
        <v>12924</v>
      </c>
      <c r="AJ779" s="225" t="s">
        <v>4211</v>
      </c>
      <c r="AK779">
        <v>1204077</v>
      </c>
      <c r="AL779">
        <v>512882.30087460607</v>
      </c>
      <c r="AM779" t="s">
        <v>16698</v>
      </c>
    </row>
    <row r="780" spans="1:39" x14ac:dyDescent="0.35">
      <c r="A780" s="1"/>
      <c r="B780" s="1"/>
      <c r="C780" s="1"/>
      <c r="D780" s="1"/>
      <c r="E780" s="1" t="s">
        <v>5724</v>
      </c>
      <c r="F780" s="2">
        <v>45163</v>
      </c>
      <c r="G780" s="3">
        <v>20929</v>
      </c>
      <c r="H780" s="1"/>
      <c r="I780" s="1"/>
      <c r="J780" s="1" t="s">
        <v>5725</v>
      </c>
      <c r="K780" s="2">
        <v>44521</v>
      </c>
      <c r="L780" s="1" t="s">
        <v>4202</v>
      </c>
      <c r="M780" s="122"/>
      <c r="N780" s="1" t="s">
        <v>4203</v>
      </c>
      <c r="O780" s="1" t="s">
        <v>4328</v>
      </c>
      <c r="P780" s="1">
        <v>6314</v>
      </c>
      <c r="Q780" s="123">
        <v>1994366</v>
      </c>
      <c r="S780" s="123">
        <v>1487263.1483070874</v>
      </c>
      <c r="T780" s="123">
        <v>57138.908273767527</v>
      </c>
      <c r="W780" s="1"/>
      <c r="Z780" s="225" t="s">
        <v>5176</v>
      </c>
      <c r="AA780" s="226">
        <v>44812</v>
      </c>
      <c r="AB780" s="225" t="s">
        <v>4202</v>
      </c>
      <c r="AC780" s="225" t="s">
        <v>4220</v>
      </c>
      <c r="AD780" s="225" t="s">
        <v>4221</v>
      </c>
      <c r="AE780">
        <v>8783</v>
      </c>
      <c r="AF780">
        <v>2116439</v>
      </c>
      <c r="AG780">
        <v>1195459.734594397</v>
      </c>
      <c r="AH780">
        <v>558029.96254942985</v>
      </c>
      <c r="AI780">
        <v>44554</v>
      </c>
      <c r="AJ780" s="225" t="s">
        <v>4232</v>
      </c>
      <c r="AK780">
        <v>2071885</v>
      </c>
      <c r="AL780">
        <v>1479009.2279550328</v>
      </c>
      <c r="AM780" t="s">
        <v>16698</v>
      </c>
    </row>
    <row r="781" spans="1:39" x14ac:dyDescent="0.35">
      <c r="A781" s="1"/>
      <c r="B781" s="1"/>
      <c r="C781" s="1"/>
      <c r="D781" s="1"/>
      <c r="E781" s="1" t="s">
        <v>5726</v>
      </c>
      <c r="F781" s="2">
        <v>45015</v>
      </c>
      <c r="G781" s="3">
        <v>49857</v>
      </c>
      <c r="H781" s="1"/>
      <c r="I781" s="1"/>
      <c r="J781" s="1" t="s">
        <v>5727</v>
      </c>
      <c r="K781" s="2">
        <v>44570</v>
      </c>
      <c r="L781" s="1" t="s">
        <v>4210</v>
      </c>
      <c r="M781" s="122"/>
      <c r="N781" s="1" t="s">
        <v>4208</v>
      </c>
      <c r="O781" s="1" t="s">
        <v>4242</v>
      </c>
      <c r="P781" s="1">
        <v>6914</v>
      </c>
      <c r="Q781" s="123">
        <v>1304350</v>
      </c>
      <c r="S781" s="123">
        <v>421857.34729695332</v>
      </c>
      <c r="T781" s="123">
        <v>135329.10259867285</v>
      </c>
      <c r="W781" s="1"/>
      <c r="Z781" s="225" t="s">
        <v>5179</v>
      </c>
      <c r="AA781" s="226">
        <v>44683</v>
      </c>
      <c r="AB781" s="225" t="s">
        <v>4216</v>
      </c>
      <c r="AC781" s="225" t="s">
        <v>4203</v>
      </c>
      <c r="AD781" s="225" t="s">
        <v>4268</v>
      </c>
      <c r="AE781">
        <v>5687</v>
      </c>
      <c r="AF781">
        <v>1082545</v>
      </c>
      <c r="AG781">
        <v>182590.69177794611</v>
      </c>
      <c r="AH781">
        <v>22263.450061646163</v>
      </c>
      <c r="AI781">
        <v>0</v>
      </c>
      <c r="AJ781" s="225" t="s">
        <v>4217</v>
      </c>
      <c r="AK781">
        <v>1082545</v>
      </c>
      <c r="AL781">
        <v>922217.7582837001</v>
      </c>
      <c r="AM781" t="s">
        <v>16698</v>
      </c>
    </row>
    <row r="782" spans="1:39" x14ac:dyDescent="0.35">
      <c r="A782" s="1"/>
      <c r="B782" s="1"/>
      <c r="C782" s="1"/>
      <c r="D782" s="1"/>
      <c r="E782" s="1" t="s">
        <v>5728</v>
      </c>
      <c r="F782" s="2">
        <v>44144</v>
      </c>
      <c r="G782" s="3">
        <v>78892</v>
      </c>
      <c r="H782" s="1"/>
      <c r="I782" s="1"/>
      <c r="J782" s="1" t="s">
        <v>5729</v>
      </c>
      <c r="K782" s="2">
        <v>44261</v>
      </c>
      <c r="L782" s="1" t="s">
        <v>4210</v>
      </c>
      <c r="M782" s="122"/>
      <c r="N782" s="1" t="s">
        <v>4208</v>
      </c>
      <c r="O782" s="1" t="s">
        <v>4274</v>
      </c>
      <c r="P782" s="1">
        <v>7688</v>
      </c>
      <c r="Q782" s="123">
        <v>1033528</v>
      </c>
      <c r="S782" s="123">
        <v>659897.2767801896</v>
      </c>
      <c r="T782" s="123">
        <v>64021.170006058011</v>
      </c>
      <c r="W782" s="1"/>
      <c r="Z782" s="225" t="s">
        <v>5181</v>
      </c>
      <c r="AA782" s="226">
        <v>44612</v>
      </c>
      <c r="AB782" s="225" t="s">
        <v>4210</v>
      </c>
      <c r="AC782" s="225" t="s">
        <v>4208</v>
      </c>
      <c r="AD782" s="225" t="s">
        <v>4474</v>
      </c>
      <c r="AE782">
        <v>9081</v>
      </c>
      <c r="AF782">
        <v>2058092</v>
      </c>
      <c r="AG782">
        <v>112752.01896524442</v>
      </c>
      <c r="AH782">
        <v>638827.2393085541</v>
      </c>
      <c r="AI782">
        <v>97917</v>
      </c>
      <c r="AJ782" s="225" t="s">
        <v>4211</v>
      </c>
      <c r="AK782">
        <v>1960175</v>
      </c>
      <c r="AL782">
        <v>2584167.2203433095</v>
      </c>
      <c r="AM782" t="s">
        <v>16698</v>
      </c>
    </row>
    <row r="783" spans="1:39" x14ac:dyDescent="0.35">
      <c r="A783" s="1"/>
      <c r="B783" s="1"/>
      <c r="C783" s="1"/>
      <c r="D783" s="1"/>
      <c r="E783" s="1" t="s">
        <v>5730</v>
      </c>
      <c r="F783" s="2">
        <v>45111</v>
      </c>
      <c r="G783" s="3">
        <v>51327</v>
      </c>
      <c r="H783" s="1"/>
      <c r="I783" s="1"/>
      <c r="J783" s="1" t="s">
        <v>5731</v>
      </c>
      <c r="K783" s="2">
        <v>44557</v>
      </c>
      <c r="L783" s="1" t="s">
        <v>4214</v>
      </c>
      <c r="M783" s="122"/>
      <c r="N783" s="1" t="s">
        <v>4220</v>
      </c>
      <c r="O783" s="1" t="s">
        <v>4356</v>
      </c>
      <c r="P783" s="1">
        <v>5508</v>
      </c>
      <c r="Q783" s="123">
        <v>2004126</v>
      </c>
      <c r="S783" s="123">
        <v>1784235.0795180127</v>
      </c>
      <c r="T783" s="123">
        <v>490547.32729483937</v>
      </c>
      <c r="W783" s="1"/>
      <c r="Z783" s="225" t="s">
        <v>5180</v>
      </c>
      <c r="AA783" s="226">
        <v>44751</v>
      </c>
      <c r="AB783" s="225" t="s">
        <v>4205</v>
      </c>
      <c r="AC783" s="225" t="s">
        <v>4208</v>
      </c>
      <c r="AD783" s="225" t="s">
        <v>4221</v>
      </c>
      <c r="AE783">
        <v>6782</v>
      </c>
      <c r="AF783">
        <v>1650549</v>
      </c>
      <c r="AG783">
        <v>527974.37560376746</v>
      </c>
      <c r="AH783">
        <v>252885.41778429467</v>
      </c>
      <c r="AI783">
        <v>86011</v>
      </c>
      <c r="AJ783" s="225" t="s">
        <v>4199</v>
      </c>
      <c r="AK783">
        <v>1564538</v>
      </c>
      <c r="AL783">
        <v>1375460.042180527</v>
      </c>
      <c r="AM783" t="s">
        <v>16698</v>
      </c>
    </row>
    <row r="784" spans="1:39" x14ac:dyDescent="0.35">
      <c r="A784" s="1"/>
      <c r="B784" s="1"/>
      <c r="C784" s="1"/>
      <c r="D784" s="1"/>
      <c r="E784" s="1" t="s">
        <v>5732</v>
      </c>
      <c r="F784" s="2">
        <v>44453</v>
      </c>
      <c r="G784" s="3">
        <v>26730</v>
      </c>
      <c r="H784" s="1"/>
      <c r="I784" s="1"/>
      <c r="J784" s="1" t="s">
        <v>4893</v>
      </c>
      <c r="K784" s="2">
        <v>44896</v>
      </c>
      <c r="L784" s="1" t="s">
        <v>4210</v>
      </c>
      <c r="M784" s="122"/>
      <c r="N784" s="1" t="s">
        <v>4203</v>
      </c>
      <c r="O784" s="1" t="s">
        <v>4215</v>
      </c>
      <c r="P784" s="1">
        <v>6242</v>
      </c>
      <c r="Q784" s="123">
        <v>1436846</v>
      </c>
      <c r="S784" s="123">
        <v>944282.54322679387</v>
      </c>
      <c r="T784" s="123">
        <v>134288.73376720946</v>
      </c>
      <c r="W784" s="1"/>
      <c r="Z784" s="225" t="s">
        <v>5183</v>
      </c>
      <c r="AA784" s="226">
        <v>44923</v>
      </c>
      <c r="AB784" s="225" t="s">
        <v>4214</v>
      </c>
      <c r="AC784" s="225" t="s">
        <v>4220</v>
      </c>
      <c r="AD784" s="225" t="s">
        <v>4274</v>
      </c>
      <c r="AE784">
        <v>5799</v>
      </c>
      <c r="AF784">
        <v>1654678</v>
      </c>
      <c r="AG784">
        <v>522059.95585080347</v>
      </c>
      <c r="AH784">
        <v>532140.72503423225</v>
      </c>
      <c r="AI784">
        <v>0</v>
      </c>
      <c r="AJ784" s="225" t="s">
        <v>4211</v>
      </c>
      <c r="AK784">
        <v>1654678</v>
      </c>
      <c r="AL784">
        <v>1664758.7691834287</v>
      </c>
      <c r="AM784" t="s">
        <v>16698</v>
      </c>
    </row>
    <row r="785" spans="1:39" x14ac:dyDescent="0.35">
      <c r="A785" s="1"/>
      <c r="B785" s="1"/>
      <c r="C785" s="1"/>
      <c r="D785" s="1"/>
      <c r="E785" s="1" t="s">
        <v>5733</v>
      </c>
      <c r="F785" s="2">
        <v>45125</v>
      </c>
      <c r="G785" s="3">
        <v>46934</v>
      </c>
      <c r="H785" s="1"/>
      <c r="I785" s="1"/>
      <c r="J785" s="1" t="s">
        <v>5734</v>
      </c>
      <c r="K785" s="2">
        <v>44359</v>
      </c>
      <c r="L785" s="1" t="s">
        <v>4214</v>
      </c>
      <c r="M785" s="122"/>
      <c r="N785" s="1" t="s">
        <v>4208</v>
      </c>
      <c r="O785" s="1" t="s">
        <v>4268</v>
      </c>
      <c r="P785" s="1">
        <v>9081</v>
      </c>
      <c r="Q785" s="123">
        <v>765924</v>
      </c>
      <c r="S785" s="123">
        <v>667115.86285078817</v>
      </c>
      <c r="T785" s="123">
        <v>70059.989197164934</v>
      </c>
      <c r="W785" s="1"/>
      <c r="Z785" s="225" t="s">
        <v>5185</v>
      </c>
      <c r="AA785" s="226">
        <v>45082</v>
      </c>
      <c r="AB785" s="225" t="s">
        <v>4198</v>
      </c>
      <c r="AC785" s="225" t="s">
        <v>4220</v>
      </c>
      <c r="AD785" s="225" t="s">
        <v>4386</v>
      </c>
      <c r="AE785">
        <v>9149</v>
      </c>
      <c r="AF785">
        <v>325296</v>
      </c>
      <c r="AG785">
        <v>53992.49990064813</v>
      </c>
      <c r="AH785">
        <v>29757.867256467038</v>
      </c>
      <c r="AI785">
        <v>13691</v>
      </c>
      <c r="AJ785" s="225" t="s">
        <v>4199</v>
      </c>
      <c r="AK785">
        <v>311605</v>
      </c>
      <c r="AL785">
        <v>301061.36735581892</v>
      </c>
      <c r="AM785" t="s">
        <v>16698</v>
      </c>
    </row>
    <row r="786" spans="1:39" x14ac:dyDescent="0.35">
      <c r="A786" s="1"/>
      <c r="B786" s="1"/>
      <c r="C786" s="1"/>
      <c r="D786" s="1"/>
      <c r="E786" s="1" t="s">
        <v>5735</v>
      </c>
      <c r="F786" s="2">
        <v>44154</v>
      </c>
      <c r="G786" s="3">
        <v>94844</v>
      </c>
      <c r="H786" s="1"/>
      <c r="I786" s="1"/>
      <c r="J786" s="1" t="s">
        <v>5736</v>
      </c>
      <c r="K786" s="2">
        <v>44629</v>
      </c>
      <c r="L786" s="1" t="s">
        <v>4198</v>
      </c>
      <c r="M786" s="122"/>
      <c r="N786" s="1" t="s">
        <v>4208</v>
      </c>
      <c r="O786" s="1" t="s">
        <v>4474</v>
      </c>
      <c r="P786" s="1">
        <v>8604</v>
      </c>
      <c r="Q786" s="123">
        <v>1212383</v>
      </c>
      <c r="S786" s="123">
        <v>415030.94017543271</v>
      </c>
      <c r="T786" s="123">
        <v>83845.198870022767</v>
      </c>
      <c r="W786" s="1"/>
      <c r="Z786" s="225" t="s">
        <v>5187</v>
      </c>
      <c r="AA786" s="226">
        <v>44316</v>
      </c>
      <c r="AB786" s="225" t="s">
        <v>4214</v>
      </c>
      <c r="AC786" s="225" t="s">
        <v>4208</v>
      </c>
      <c r="AD786" s="225" t="s">
        <v>4456</v>
      </c>
      <c r="AE786">
        <v>6882</v>
      </c>
      <c r="AF786">
        <v>1837202</v>
      </c>
      <c r="AG786">
        <v>1729696.9824533714</v>
      </c>
      <c r="AH786">
        <v>387195.29267113021</v>
      </c>
      <c r="AI786">
        <v>53718</v>
      </c>
      <c r="AJ786" s="225" t="s">
        <v>4211</v>
      </c>
      <c r="AK786">
        <v>1783484</v>
      </c>
      <c r="AL786">
        <v>494700.31021775882</v>
      </c>
      <c r="AM786" t="s">
        <v>16698</v>
      </c>
    </row>
    <row r="787" spans="1:39" x14ac:dyDescent="0.35">
      <c r="A787" s="1"/>
      <c r="B787" s="1"/>
      <c r="C787" s="1"/>
      <c r="D787" s="1"/>
      <c r="E787" s="1" t="s">
        <v>5737</v>
      </c>
      <c r="F787" s="2">
        <v>45382</v>
      </c>
      <c r="G787" s="3">
        <v>97225</v>
      </c>
      <c r="H787" s="1"/>
      <c r="I787" s="1"/>
      <c r="J787" s="1" t="s">
        <v>5738</v>
      </c>
      <c r="K787" s="2">
        <v>44820</v>
      </c>
      <c r="L787" s="1" t="s">
        <v>4216</v>
      </c>
      <c r="M787" s="122"/>
      <c r="N787" s="1" t="s">
        <v>4208</v>
      </c>
      <c r="O787" s="1" t="s">
        <v>4312</v>
      </c>
      <c r="P787" s="1">
        <v>7368</v>
      </c>
      <c r="Q787" s="123">
        <v>1302070</v>
      </c>
      <c r="S787" s="123">
        <v>838561.29556539573</v>
      </c>
      <c r="T787" s="123">
        <v>9756.2088479445138</v>
      </c>
      <c r="W787" s="1"/>
      <c r="Z787" s="225" t="s">
        <v>5186</v>
      </c>
      <c r="AA787" s="226">
        <v>44572</v>
      </c>
      <c r="AB787" s="225" t="s">
        <v>4210</v>
      </c>
      <c r="AC787" s="225" t="s">
        <v>4203</v>
      </c>
      <c r="AD787" s="225" t="s">
        <v>4277</v>
      </c>
      <c r="AE787">
        <v>7872</v>
      </c>
      <c r="AF787">
        <v>787341</v>
      </c>
      <c r="AG787">
        <v>173773.12664156864</v>
      </c>
      <c r="AH787">
        <v>116905.57412426216</v>
      </c>
      <c r="AI787">
        <v>80279</v>
      </c>
      <c r="AJ787" s="225" t="s">
        <v>4211</v>
      </c>
      <c r="AK787">
        <v>707062</v>
      </c>
      <c r="AL787">
        <v>730473.44748269359</v>
      </c>
      <c r="AM787" t="s">
        <v>16698</v>
      </c>
    </row>
    <row r="788" spans="1:39" x14ac:dyDescent="0.35">
      <c r="A788" s="1"/>
      <c r="B788" s="1"/>
      <c r="C788" s="1"/>
      <c r="D788" s="1"/>
      <c r="E788" s="1" t="s">
        <v>5739</v>
      </c>
      <c r="F788" s="2">
        <v>44344</v>
      </c>
      <c r="G788" s="3">
        <v>65135</v>
      </c>
      <c r="H788" s="1"/>
      <c r="I788" s="1"/>
      <c r="J788" s="1" t="s">
        <v>5740</v>
      </c>
      <c r="K788" s="2">
        <v>45213</v>
      </c>
      <c r="L788" s="1" t="s">
        <v>4210</v>
      </c>
      <c r="M788" s="122"/>
      <c r="N788" s="1" t="s">
        <v>4208</v>
      </c>
      <c r="O788" s="1" t="s">
        <v>4477</v>
      </c>
      <c r="P788" s="1">
        <v>6726</v>
      </c>
      <c r="Q788" s="123">
        <v>1021145</v>
      </c>
      <c r="S788" s="123">
        <v>87506.926076690899</v>
      </c>
      <c r="T788" s="123">
        <v>206761.09212452368</v>
      </c>
      <c r="W788" s="1"/>
      <c r="Z788" s="225" t="s">
        <v>5189</v>
      </c>
      <c r="AA788" s="226">
        <v>44038</v>
      </c>
      <c r="AB788" s="225" t="s">
        <v>4202</v>
      </c>
      <c r="AC788" s="225" t="s">
        <v>4208</v>
      </c>
      <c r="AD788" s="225" t="s">
        <v>4477</v>
      </c>
      <c r="AE788">
        <v>7345</v>
      </c>
      <c r="AF788">
        <v>792447</v>
      </c>
      <c r="AG788">
        <v>790692.35481063777</v>
      </c>
      <c r="AH788">
        <v>148411.92397093101</v>
      </c>
      <c r="AI788">
        <v>49350</v>
      </c>
      <c r="AJ788" s="225" t="s">
        <v>4232</v>
      </c>
      <c r="AK788">
        <v>743097</v>
      </c>
      <c r="AL788">
        <v>150166.56916029323</v>
      </c>
      <c r="AM788" t="s">
        <v>16698</v>
      </c>
    </row>
    <row r="789" spans="1:39" x14ac:dyDescent="0.35">
      <c r="A789" s="1"/>
      <c r="B789" s="1"/>
      <c r="C789" s="1"/>
      <c r="D789" s="1"/>
      <c r="E789" s="1" t="s">
        <v>5741</v>
      </c>
      <c r="F789" s="2">
        <v>44605</v>
      </c>
      <c r="G789" s="3">
        <v>94972</v>
      </c>
      <c r="H789" s="1"/>
      <c r="I789" s="1"/>
      <c r="J789" s="1" t="s">
        <v>5742</v>
      </c>
      <c r="K789" s="2">
        <v>44368</v>
      </c>
      <c r="L789" s="1" t="s">
        <v>4216</v>
      </c>
      <c r="M789" s="122"/>
      <c r="N789" s="1" t="s">
        <v>4208</v>
      </c>
      <c r="O789" s="1" t="s">
        <v>4254</v>
      </c>
      <c r="P789" s="1">
        <v>8617</v>
      </c>
      <c r="Q789" s="123">
        <v>757236</v>
      </c>
      <c r="S789" s="123">
        <v>532972.40729138092</v>
      </c>
      <c r="T789" s="123">
        <v>73542.255287603315</v>
      </c>
      <c r="W789" s="1"/>
      <c r="Z789" s="225" t="s">
        <v>5188</v>
      </c>
      <c r="AA789" s="226">
        <v>44134</v>
      </c>
      <c r="AB789" s="225" t="s">
        <v>4214</v>
      </c>
      <c r="AC789" s="225" t="s">
        <v>4203</v>
      </c>
      <c r="AD789" s="225" t="s">
        <v>4215</v>
      </c>
      <c r="AE789">
        <v>7823</v>
      </c>
      <c r="AF789">
        <v>1014861</v>
      </c>
      <c r="AG789">
        <v>739445.37981300906</v>
      </c>
      <c r="AH789">
        <v>163932.84159160135</v>
      </c>
      <c r="AI789">
        <v>88431</v>
      </c>
      <c r="AJ789" s="225" t="s">
        <v>4211</v>
      </c>
      <c r="AK789">
        <v>926430</v>
      </c>
      <c r="AL789">
        <v>439348.46177859232</v>
      </c>
      <c r="AM789" t="s">
        <v>16698</v>
      </c>
    </row>
    <row r="790" spans="1:39" x14ac:dyDescent="0.35">
      <c r="A790" s="1"/>
      <c r="B790" s="1"/>
      <c r="C790" s="1"/>
      <c r="D790" s="1"/>
      <c r="E790" s="1" t="s">
        <v>5743</v>
      </c>
      <c r="F790" s="2">
        <v>45066</v>
      </c>
      <c r="G790" s="3">
        <v>90814</v>
      </c>
      <c r="H790" s="1"/>
      <c r="I790" s="1"/>
      <c r="J790" s="1" t="s">
        <v>5744</v>
      </c>
      <c r="K790" s="2">
        <v>45002</v>
      </c>
      <c r="L790" s="1" t="s">
        <v>4216</v>
      </c>
      <c r="M790" s="122"/>
      <c r="N790" s="1" t="s">
        <v>4203</v>
      </c>
      <c r="O790" s="1" t="s">
        <v>4419</v>
      </c>
      <c r="P790" s="1">
        <v>7073</v>
      </c>
      <c r="Q790" s="123">
        <v>1016699</v>
      </c>
      <c r="S790" s="123">
        <v>780036.32105924108</v>
      </c>
      <c r="T790" s="123">
        <v>239543.91838014268</v>
      </c>
      <c r="W790" s="1"/>
      <c r="Z790" s="225" t="s">
        <v>5191</v>
      </c>
      <c r="AA790" s="226">
        <v>44524</v>
      </c>
      <c r="AB790" s="225" t="s">
        <v>4202</v>
      </c>
      <c r="AC790" s="225" t="s">
        <v>4203</v>
      </c>
      <c r="AD790" s="225" t="s">
        <v>4265</v>
      </c>
      <c r="AE790">
        <v>8655</v>
      </c>
      <c r="AF790">
        <v>627734</v>
      </c>
      <c r="AG790">
        <v>326032.34328273847</v>
      </c>
      <c r="AH790">
        <v>86517.323669837424</v>
      </c>
      <c r="AI790">
        <v>0</v>
      </c>
      <c r="AJ790" s="225" t="s">
        <v>4232</v>
      </c>
      <c r="AK790">
        <v>627734</v>
      </c>
      <c r="AL790">
        <v>388218.98038709897</v>
      </c>
      <c r="AM790" t="s">
        <v>16698</v>
      </c>
    </row>
    <row r="791" spans="1:39" x14ac:dyDescent="0.35">
      <c r="A791" s="1"/>
      <c r="B791" s="1"/>
      <c r="C791" s="1"/>
      <c r="D791" s="1"/>
      <c r="E791" s="1" t="s">
        <v>5745</v>
      </c>
      <c r="F791" s="2">
        <v>45047</v>
      </c>
      <c r="G791" s="3">
        <v>50490</v>
      </c>
      <c r="H791" s="1"/>
      <c r="I791" s="1"/>
      <c r="J791" s="1" t="s">
        <v>5746</v>
      </c>
      <c r="K791" s="2">
        <v>44675</v>
      </c>
      <c r="L791" s="1" t="s">
        <v>4198</v>
      </c>
      <c r="M791" s="122"/>
      <c r="N791" s="1" t="s">
        <v>4203</v>
      </c>
      <c r="O791" s="1" t="s">
        <v>4299</v>
      </c>
      <c r="P791" s="1">
        <v>8049</v>
      </c>
      <c r="Q791" s="123">
        <v>1642902</v>
      </c>
      <c r="S791" s="123">
        <v>1327644.340437345</v>
      </c>
      <c r="T791" s="123">
        <v>297122.33895842725</v>
      </c>
      <c r="W791" s="1"/>
      <c r="Z791" s="225" t="s">
        <v>5190</v>
      </c>
      <c r="AA791" s="226">
        <v>45047</v>
      </c>
      <c r="AB791" s="225" t="s">
        <v>4210</v>
      </c>
      <c r="AC791" s="225" t="s">
        <v>4203</v>
      </c>
      <c r="AD791" s="225" t="s">
        <v>4221</v>
      </c>
      <c r="AE791">
        <v>6403</v>
      </c>
      <c r="AF791">
        <v>333781</v>
      </c>
      <c r="AG791">
        <v>99655.782131196</v>
      </c>
      <c r="AH791">
        <v>92179.652483273458</v>
      </c>
      <c r="AI791">
        <v>34595</v>
      </c>
      <c r="AJ791" s="225" t="s">
        <v>4211</v>
      </c>
      <c r="AK791">
        <v>299186</v>
      </c>
      <c r="AL791">
        <v>326304.87035207747</v>
      </c>
      <c r="AM791" t="s">
        <v>16698</v>
      </c>
    </row>
    <row r="792" spans="1:39" x14ac:dyDescent="0.35">
      <c r="A792" s="1"/>
      <c r="B792" s="1"/>
      <c r="C792" s="1"/>
      <c r="D792" s="1"/>
      <c r="E792" s="1" t="s">
        <v>5747</v>
      </c>
      <c r="F792" s="2">
        <v>45004</v>
      </c>
      <c r="G792" s="3">
        <v>85078</v>
      </c>
      <c r="H792" s="1"/>
      <c r="I792" s="1"/>
      <c r="J792" s="1" t="s">
        <v>5700</v>
      </c>
      <c r="K792" s="2">
        <v>45376</v>
      </c>
      <c r="L792" s="1" t="s">
        <v>4198</v>
      </c>
      <c r="M792" s="122"/>
      <c r="N792" s="1" t="s">
        <v>4220</v>
      </c>
      <c r="O792" s="1" t="s">
        <v>4254</v>
      </c>
      <c r="P792" s="1">
        <v>6156</v>
      </c>
      <c r="Q792" s="123">
        <v>463470</v>
      </c>
      <c r="S792" s="123">
        <v>338192.13335784711</v>
      </c>
      <c r="T792" s="123">
        <v>126491.39768530214</v>
      </c>
      <c r="W792" s="1"/>
      <c r="Z792" s="225" t="s">
        <v>5193</v>
      </c>
      <c r="AA792" s="226">
        <v>44193</v>
      </c>
      <c r="AB792" s="225" t="s">
        <v>4202</v>
      </c>
      <c r="AC792" s="225" t="s">
        <v>4220</v>
      </c>
      <c r="AD792" s="225" t="s">
        <v>4209</v>
      </c>
      <c r="AE792">
        <v>5992</v>
      </c>
      <c r="AF792">
        <v>691870</v>
      </c>
      <c r="AG792">
        <v>431706.56578880025</v>
      </c>
      <c r="AH792">
        <v>222307.49565560758</v>
      </c>
      <c r="AI792">
        <v>24233</v>
      </c>
      <c r="AJ792" s="225" t="s">
        <v>4232</v>
      </c>
      <c r="AK792">
        <v>667637</v>
      </c>
      <c r="AL792">
        <v>482470.9298668073</v>
      </c>
      <c r="AM792" t="s">
        <v>16698</v>
      </c>
    </row>
    <row r="793" spans="1:39" x14ac:dyDescent="0.35">
      <c r="A793" s="1"/>
      <c r="B793" s="1"/>
      <c r="C793" s="1"/>
      <c r="D793" s="1"/>
      <c r="E793" s="1" t="s">
        <v>5243</v>
      </c>
      <c r="F793" s="2">
        <v>44429</v>
      </c>
      <c r="G793" s="3">
        <v>28742</v>
      </c>
      <c r="H793" s="1"/>
      <c r="I793" s="1"/>
      <c r="J793" s="1" t="s">
        <v>5748</v>
      </c>
      <c r="K793" s="2">
        <v>45340</v>
      </c>
      <c r="L793" s="1" t="s">
        <v>4214</v>
      </c>
      <c r="M793" s="122"/>
      <c r="N793" s="1" t="s">
        <v>4220</v>
      </c>
      <c r="O793" s="1" t="s">
        <v>4271</v>
      </c>
      <c r="P793" s="1">
        <v>6252</v>
      </c>
      <c r="Q793" s="123">
        <v>1829079</v>
      </c>
      <c r="S793" s="123">
        <v>711017.78416233649</v>
      </c>
      <c r="T793" s="123">
        <v>350033.53584441007</v>
      </c>
      <c r="W793" s="1"/>
      <c r="Z793" s="225" t="s">
        <v>5192</v>
      </c>
      <c r="AA793" s="226">
        <v>44092</v>
      </c>
      <c r="AB793" s="225" t="s">
        <v>4216</v>
      </c>
      <c r="AC793" s="225" t="s">
        <v>4203</v>
      </c>
      <c r="AD793" s="225" t="s">
        <v>4245</v>
      </c>
      <c r="AE793">
        <v>5600</v>
      </c>
      <c r="AF793">
        <v>1287911</v>
      </c>
      <c r="AG793">
        <v>809329.13835892675</v>
      </c>
      <c r="AH793">
        <v>183012.38236167919</v>
      </c>
      <c r="AI793">
        <v>71321</v>
      </c>
      <c r="AJ793" s="225" t="s">
        <v>4217</v>
      </c>
      <c r="AK793">
        <v>1216590</v>
      </c>
      <c r="AL793">
        <v>661594.24400275247</v>
      </c>
      <c r="AM793" t="s">
        <v>16698</v>
      </c>
    </row>
    <row r="794" spans="1:39" x14ac:dyDescent="0.35">
      <c r="A794" s="1"/>
      <c r="B794" s="1"/>
      <c r="C794" s="1"/>
      <c r="D794" s="1"/>
      <c r="E794" s="1" t="s">
        <v>5749</v>
      </c>
      <c r="F794" s="2">
        <v>44891</v>
      </c>
      <c r="G794" s="3">
        <v>52753</v>
      </c>
      <c r="H794" s="1"/>
      <c r="I794" s="1"/>
      <c r="J794" s="1" t="s">
        <v>5750</v>
      </c>
      <c r="K794" s="2">
        <v>45050</v>
      </c>
      <c r="L794" s="1" t="s">
        <v>4210</v>
      </c>
      <c r="M794" s="122"/>
      <c r="N794" s="1" t="s">
        <v>4208</v>
      </c>
      <c r="O794" s="1" t="s">
        <v>4309</v>
      </c>
      <c r="P794" s="1">
        <v>6390</v>
      </c>
      <c r="Q794" s="123">
        <v>1256066</v>
      </c>
      <c r="S794" s="123">
        <v>260106.9139538426</v>
      </c>
      <c r="T794" s="123">
        <v>7381.1979207548284</v>
      </c>
      <c r="W794" s="1"/>
      <c r="Z794" s="225" t="s">
        <v>5195</v>
      </c>
      <c r="AA794" s="226">
        <v>45005</v>
      </c>
      <c r="AB794" s="225" t="s">
        <v>4202</v>
      </c>
      <c r="AC794" s="225" t="s">
        <v>4220</v>
      </c>
      <c r="AD794" s="225" t="s">
        <v>4209</v>
      </c>
      <c r="AE794">
        <v>7201</v>
      </c>
      <c r="AF794">
        <v>368181</v>
      </c>
      <c r="AG794">
        <v>86299.223313584618</v>
      </c>
      <c r="AH794">
        <v>83249.991401227657</v>
      </c>
      <c r="AI794">
        <v>55849</v>
      </c>
      <c r="AJ794" s="225" t="s">
        <v>4232</v>
      </c>
      <c r="AK794">
        <v>312332</v>
      </c>
      <c r="AL794">
        <v>365131.76808764302</v>
      </c>
      <c r="AM794" t="s">
        <v>16698</v>
      </c>
    </row>
    <row r="795" spans="1:39" x14ac:dyDescent="0.35">
      <c r="A795" s="1"/>
      <c r="B795" s="1"/>
      <c r="C795" s="1"/>
      <c r="D795" s="1"/>
      <c r="E795" s="1" t="s">
        <v>5751</v>
      </c>
      <c r="F795" s="2">
        <v>44289</v>
      </c>
      <c r="G795" s="3">
        <v>49490</v>
      </c>
      <c r="H795" s="1"/>
      <c r="I795" s="1"/>
      <c r="J795" s="1" t="s">
        <v>5752</v>
      </c>
      <c r="K795" s="2">
        <v>45364</v>
      </c>
      <c r="L795" s="1" t="s">
        <v>4216</v>
      </c>
      <c r="M795" s="122"/>
      <c r="N795" s="1" t="s">
        <v>4220</v>
      </c>
      <c r="O795" s="1" t="s">
        <v>4436</v>
      </c>
      <c r="P795" s="1">
        <v>6749</v>
      </c>
      <c r="Q795" s="123">
        <v>430048</v>
      </c>
      <c r="S795" s="123">
        <v>198814.08525176471</v>
      </c>
      <c r="T795" s="123">
        <v>65817.969094706335</v>
      </c>
      <c r="W795" s="1"/>
      <c r="Z795" s="225" t="s">
        <v>5198</v>
      </c>
      <c r="AA795" s="226">
        <v>45013</v>
      </c>
      <c r="AB795" s="225" t="s">
        <v>4202</v>
      </c>
      <c r="AC795" s="225" t="s">
        <v>4220</v>
      </c>
      <c r="AD795" s="225" t="s">
        <v>4296</v>
      </c>
      <c r="AE795">
        <v>7197</v>
      </c>
      <c r="AF795">
        <v>1972117</v>
      </c>
      <c r="AG795">
        <v>1915402.5734600138</v>
      </c>
      <c r="AH795">
        <v>234737.12841879649</v>
      </c>
      <c r="AI795">
        <v>37791</v>
      </c>
      <c r="AJ795" s="225" t="s">
        <v>4232</v>
      </c>
      <c r="AK795">
        <v>1934326</v>
      </c>
      <c r="AL795">
        <v>291451.55495878262</v>
      </c>
      <c r="AM795" t="s">
        <v>16698</v>
      </c>
    </row>
    <row r="796" spans="1:39" x14ac:dyDescent="0.35">
      <c r="A796" s="1"/>
      <c r="B796" s="1"/>
      <c r="C796" s="1"/>
      <c r="D796" s="1"/>
      <c r="E796" s="1" t="s">
        <v>4256</v>
      </c>
      <c r="F796" s="2">
        <v>45235</v>
      </c>
      <c r="G796" s="3">
        <v>80225</v>
      </c>
      <c r="H796" s="1"/>
      <c r="I796" s="1"/>
      <c r="J796" s="1" t="s">
        <v>5753</v>
      </c>
      <c r="K796" s="2">
        <v>44770</v>
      </c>
      <c r="L796" s="1" t="s">
        <v>4214</v>
      </c>
      <c r="M796" s="122"/>
      <c r="N796" s="1" t="s">
        <v>4220</v>
      </c>
      <c r="O796" s="1" t="s">
        <v>4419</v>
      </c>
      <c r="P796" s="1">
        <v>6623</v>
      </c>
      <c r="Q796" s="123">
        <v>1427331</v>
      </c>
      <c r="S796" s="123">
        <v>451780.36351420224</v>
      </c>
      <c r="T796" s="123">
        <v>134706.14356561541</v>
      </c>
      <c r="W796" s="1"/>
      <c r="Z796" s="225" t="s">
        <v>5197</v>
      </c>
      <c r="AA796" s="226">
        <v>43891</v>
      </c>
      <c r="AB796" s="225" t="s">
        <v>4198</v>
      </c>
      <c r="AC796" s="225" t="s">
        <v>4208</v>
      </c>
      <c r="AD796" s="225" t="s">
        <v>4215</v>
      </c>
      <c r="AE796">
        <v>5898</v>
      </c>
      <c r="AF796">
        <v>1779257</v>
      </c>
      <c r="AG796">
        <v>800685.82648183464</v>
      </c>
      <c r="AH796">
        <v>355160.04769807094</v>
      </c>
      <c r="AI796">
        <v>56662</v>
      </c>
      <c r="AJ796" s="225" t="s">
        <v>4199</v>
      </c>
      <c r="AK796">
        <v>1722595</v>
      </c>
      <c r="AL796">
        <v>1333731.2212162362</v>
      </c>
      <c r="AM796" t="s">
        <v>16698</v>
      </c>
    </row>
    <row r="797" spans="1:39" x14ac:dyDescent="0.35">
      <c r="A797" s="1"/>
      <c r="B797" s="1"/>
      <c r="C797" s="1"/>
      <c r="D797" s="1"/>
      <c r="E797" s="1" t="s">
        <v>4389</v>
      </c>
      <c r="F797" s="2">
        <v>45219</v>
      </c>
      <c r="G797" s="3">
        <v>82208</v>
      </c>
      <c r="H797" s="1"/>
      <c r="I797" s="1"/>
      <c r="J797" s="1" t="s">
        <v>5754</v>
      </c>
      <c r="K797" s="2">
        <v>44451</v>
      </c>
      <c r="L797" s="1" t="s">
        <v>4214</v>
      </c>
      <c r="M797" s="122"/>
      <c r="N797" s="1" t="s">
        <v>4203</v>
      </c>
      <c r="O797" s="1" t="s">
        <v>4277</v>
      </c>
      <c r="P797" s="1">
        <v>8942</v>
      </c>
      <c r="Q797" s="123">
        <v>1602569</v>
      </c>
      <c r="S797" s="123">
        <v>1271934.259265169</v>
      </c>
      <c r="T797" s="123">
        <v>351045.1356789631</v>
      </c>
      <c r="W797" s="1"/>
      <c r="Z797" s="225" t="s">
        <v>5200</v>
      </c>
      <c r="AA797" s="226">
        <v>44670</v>
      </c>
      <c r="AB797" s="225" t="s">
        <v>4202</v>
      </c>
      <c r="AC797" s="225" t="s">
        <v>4220</v>
      </c>
      <c r="AD797" s="225" t="s">
        <v>4284</v>
      </c>
      <c r="AE797">
        <v>6924</v>
      </c>
      <c r="AF797">
        <v>1409410</v>
      </c>
      <c r="AG797">
        <v>887154.94500577776</v>
      </c>
      <c r="AH797">
        <v>304453.04929460783</v>
      </c>
      <c r="AI797">
        <v>57987</v>
      </c>
      <c r="AJ797" s="225" t="s">
        <v>4232</v>
      </c>
      <c r="AK797">
        <v>1351423</v>
      </c>
      <c r="AL797">
        <v>826708.10428883007</v>
      </c>
      <c r="AM797" t="s">
        <v>16698</v>
      </c>
    </row>
    <row r="798" spans="1:39" x14ac:dyDescent="0.35">
      <c r="A798" s="1"/>
      <c r="B798" s="1"/>
      <c r="C798" s="1"/>
      <c r="D798" s="1"/>
      <c r="E798" s="1" t="s">
        <v>5755</v>
      </c>
      <c r="F798" s="2">
        <v>44854</v>
      </c>
      <c r="G798" s="3">
        <v>64854</v>
      </c>
      <c r="H798" s="1"/>
      <c r="I798" s="1"/>
      <c r="J798" s="1" t="s">
        <v>5756</v>
      </c>
      <c r="K798" s="2">
        <v>44063</v>
      </c>
      <c r="L798" s="1" t="s">
        <v>4216</v>
      </c>
      <c r="M798" s="122"/>
      <c r="N798" s="1" t="s">
        <v>4203</v>
      </c>
      <c r="O798" s="1" t="s">
        <v>4296</v>
      </c>
      <c r="P798" s="1">
        <v>7151</v>
      </c>
      <c r="Q798" s="123">
        <v>1541058</v>
      </c>
      <c r="S798" s="123">
        <v>913706.57510377117</v>
      </c>
      <c r="T798" s="123">
        <v>474038.17389313155</v>
      </c>
      <c r="W798" s="1"/>
      <c r="Z798" s="225" t="s">
        <v>5202</v>
      </c>
      <c r="AA798" s="226">
        <v>43981</v>
      </c>
      <c r="AB798" s="225" t="s">
        <v>4210</v>
      </c>
      <c r="AC798" s="225" t="s">
        <v>4220</v>
      </c>
      <c r="AD798" s="225" t="s">
        <v>4231</v>
      </c>
      <c r="AE798">
        <v>7144</v>
      </c>
      <c r="AF798">
        <v>1713029</v>
      </c>
      <c r="AG798">
        <v>1110686.9520818084</v>
      </c>
      <c r="AH798">
        <v>359934.40259129344</v>
      </c>
      <c r="AI798">
        <v>0</v>
      </c>
      <c r="AJ798" s="225" t="s">
        <v>4211</v>
      </c>
      <c r="AK798">
        <v>1713029</v>
      </c>
      <c r="AL798">
        <v>962276.45050948509</v>
      </c>
      <c r="AM798" t="s">
        <v>16698</v>
      </c>
    </row>
    <row r="799" spans="1:39" x14ac:dyDescent="0.35">
      <c r="A799" s="1"/>
      <c r="B799" s="1"/>
      <c r="C799" s="1"/>
      <c r="D799" s="1"/>
      <c r="E799" s="1" t="s">
        <v>5757</v>
      </c>
      <c r="F799" s="2">
        <v>44504</v>
      </c>
      <c r="G799" s="3">
        <v>40046</v>
      </c>
      <c r="H799" s="1"/>
      <c r="I799" s="1"/>
      <c r="J799" s="1" t="s">
        <v>5758</v>
      </c>
      <c r="K799" s="2">
        <v>45315</v>
      </c>
      <c r="L799" s="1" t="s">
        <v>4210</v>
      </c>
      <c r="M799" s="122"/>
      <c r="N799" s="1" t="s">
        <v>4203</v>
      </c>
      <c r="O799" s="1" t="s">
        <v>4251</v>
      </c>
      <c r="P799" s="1">
        <v>6443</v>
      </c>
      <c r="Q799" s="123">
        <v>1259034</v>
      </c>
      <c r="S799" s="123">
        <v>471705.49762026127</v>
      </c>
      <c r="T799" s="123">
        <v>32731.238439045152</v>
      </c>
      <c r="W799" s="1"/>
      <c r="Z799" s="225" t="s">
        <v>5201</v>
      </c>
      <c r="AA799" s="226">
        <v>45203</v>
      </c>
      <c r="AB799" s="225" t="s">
        <v>4205</v>
      </c>
      <c r="AC799" s="225" t="s">
        <v>4203</v>
      </c>
      <c r="AD799" s="225" t="s">
        <v>4268</v>
      </c>
      <c r="AE799">
        <v>5551</v>
      </c>
      <c r="AF799">
        <v>275721</v>
      </c>
      <c r="AG799">
        <v>138594.15918733526</v>
      </c>
      <c r="AH799">
        <v>56995.749679580877</v>
      </c>
      <c r="AI799">
        <v>31640</v>
      </c>
      <c r="AJ799" s="225" t="s">
        <v>4199</v>
      </c>
      <c r="AK799">
        <v>244081</v>
      </c>
      <c r="AL799">
        <v>194122.59049224562</v>
      </c>
      <c r="AM799" t="s">
        <v>16698</v>
      </c>
    </row>
    <row r="800" spans="1:39" x14ac:dyDescent="0.35">
      <c r="A800" s="1"/>
      <c r="B800" s="1"/>
      <c r="C800" s="1"/>
      <c r="D800" s="1"/>
      <c r="E800" s="1" t="s">
        <v>5759</v>
      </c>
      <c r="F800" s="2">
        <v>45134</v>
      </c>
      <c r="G800" s="3">
        <v>47078</v>
      </c>
      <c r="H800" s="1"/>
      <c r="I800" s="1"/>
      <c r="J800" s="1" t="s">
        <v>5760</v>
      </c>
      <c r="K800" s="2">
        <v>44514</v>
      </c>
      <c r="L800" s="1" t="s">
        <v>4216</v>
      </c>
      <c r="M800" s="122"/>
      <c r="N800" s="1" t="s">
        <v>4203</v>
      </c>
      <c r="O800" s="1" t="s">
        <v>4312</v>
      </c>
      <c r="P800" s="1">
        <v>5771</v>
      </c>
      <c r="Q800" s="123">
        <v>2138036</v>
      </c>
      <c r="S800" s="123">
        <v>1043743.8442492987</v>
      </c>
      <c r="T800" s="123">
        <v>611331.92686710635</v>
      </c>
      <c r="W800" s="1"/>
      <c r="Z800" s="225" t="s">
        <v>5204</v>
      </c>
      <c r="AA800" s="226">
        <v>43954</v>
      </c>
      <c r="AB800" s="225" t="s">
        <v>4216</v>
      </c>
      <c r="AC800" s="225" t="s">
        <v>4208</v>
      </c>
      <c r="AD800" s="225" t="s">
        <v>4277</v>
      </c>
      <c r="AE800">
        <v>6336</v>
      </c>
      <c r="AF800">
        <v>1992392</v>
      </c>
      <c r="AG800">
        <v>966287.5659268318</v>
      </c>
      <c r="AH800">
        <v>274441.10904096445</v>
      </c>
      <c r="AI800">
        <v>38948</v>
      </c>
      <c r="AJ800" s="225" t="s">
        <v>4217</v>
      </c>
      <c r="AK800">
        <v>1953444</v>
      </c>
      <c r="AL800">
        <v>1300545.5431141327</v>
      </c>
      <c r="AM800" t="s">
        <v>16698</v>
      </c>
    </row>
    <row r="801" spans="1:39" x14ac:dyDescent="0.35">
      <c r="A801" s="1"/>
      <c r="B801" s="1"/>
      <c r="C801" s="1"/>
      <c r="D801" s="1"/>
      <c r="E801" s="1" t="s">
        <v>5761</v>
      </c>
      <c r="F801" s="2">
        <v>45381</v>
      </c>
      <c r="G801" s="3">
        <v>93335</v>
      </c>
      <c r="H801" s="1"/>
      <c r="I801" s="1"/>
      <c r="J801" s="1" t="s">
        <v>5762</v>
      </c>
      <c r="K801" s="2">
        <v>44766</v>
      </c>
      <c r="L801" s="1" t="s">
        <v>4198</v>
      </c>
      <c r="M801" s="122"/>
      <c r="N801" s="1" t="s">
        <v>4203</v>
      </c>
      <c r="O801" s="1" t="s">
        <v>4257</v>
      </c>
      <c r="P801" s="1">
        <v>8281</v>
      </c>
      <c r="Q801" s="123">
        <v>1051054</v>
      </c>
      <c r="S801" s="123">
        <v>1036907.3352197671</v>
      </c>
      <c r="T801" s="123">
        <v>11240.749560528218</v>
      </c>
      <c r="W801" s="1"/>
      <c r="Z801" s="225" t="s">
        <v>5203</v>
      </c>
      <c r="AA801" s="226">
        <v>44596</v>
      </c>
      <c r="AB801" s="225" t="s">
        <v>4210</v>
      </c>
      <c r="AC801" s="225" t="s">
        <v>4203</v>
      </c>
      <c r="AD801" s="225" t="s">
        <v>4204</v>
      </c>
      <c r="AE801">
        <v>5629</v>
      </c>
      <c r="AF801">
        <v>1975561</v>
      </c>
      <c r="AG801">
        <v>473012.62475442479</v>
      </c>
      <c r="AH801">
        <v>244129.89235053665</v>
      </c>
      <c r="AI801">
        <v>80458</v>
      </c>
      <c r="AJ801" s="225" t="s">
        <v>4211</v>
      </c>
      <c r="AK801">
        <v>1895103</v>
      </c>
      <c r="AL801">
        <v>1746678.2675961121</v>
      </c>
      <c r="AM801" t="s">
        <v>16698</v>
      </c>
    </row>
    <row r="802" spans="1:39" x14ac:dyDescent="0.35">
      <c r="A802" s="1"/>
      <c r="B802" s="1"/>
      <c r="C802" s="1"/>
      <c r="D802" s="1"/>
      <c r="E802" s="1" t="s">
        <v>5763</v>
      </c>
      <c r="F802" s="2">
        <v>45015</v>
      </c>
      <c r="G802" s="3">
        <v>95112</v>
      </c>
      <c r="H802" s="1"/>
      <c r="I802" s="1"/>
      <c r="J802" s="1" t="s">
        <v>5764</v>
      </c>
      <c r="K802" s="2">
        <v>44203</v>
      </c>
      <c r="L802" s="1" t="s">
        <v>4216</v>
      </c>
      <c r="M802" s="122"/>
      <c r="N802" s="1" t="s">
        <v>4220</v>
      </c>
      <c r="O802" s="1" t="s">
        <v>4271</v>
      </c>
      <c r="P802" s="1">
        <v>8886</v>
      </c>
      <c r="Q802" s="123">
        <v>2257911</v>
      </c>
      <c r="S802" s="123">
        <v>977328.96561919968</v>
      </c>
      <c r="T802" s="123">
        <v>376548.46336741262</v>
      </c>
      <c r="W802" s="1"/>
      <c r="Z802" s="225" t="s">
        <v>5205</v>
      </c>
      <c r="AA802" s="226">
        <v>44521</v>
      </c>
      <c r="AB802" s="225" t="s">
        <v>4202</v>
      </c>
      <c r="AC802" s="225" t="s">
        <v>4220</v>
      </c>
      <c r="AD802" s="225" t="s">
        <v>4224</v>
      </c>
      <c r="AE802">
        <v>9335</v>
      </c>
      <c r="AF802">
        <v>1306412</v>
      </c>
      <c r="AG802">
        <v>754906.93329959444</v>
      </c>
      <c r="AH802">
        <v>2189.2541637648796</v>
      </c>
      <c r="AI802">
        <v>49443</v>
      </c>
      <c r="AJ802" s="225" t="s">
        <v>4232</v>
      </c>
      <c r="AK802">
        <v>1256969</v>
      </c>
      <c r="AL802">
        <v>553694.32086417044</v>
      </c>
      <c r="AM802" t="s">
        <v>16698</v>
      </c>
    </row>
    <row r="803" spans="1:39" x14ac:dyDescent="0.35">
      <c r="A803" s="1"/>
      <c r="B803" s="1"/>
      <c r="C803" s="1"/>
      <c r="D803" s="1"/>
      <c r="E803" s="1" t="s">
        <v>5765</v>
      </c>
      <c r="F803" s="2">
        <v>45059</v>
      </c>
      <c r="G803" s="3">
        <v>70492</v>
      </c>
      <c r="H803" s="1"/>
      <c r="I803" s="1"/>
      <c r="J803" s="1" t="s">
        <v>5766</v>
      </c>
      <c r="K803" s="2">
        <v>43998</v>
      </c>
      <c r="L803" s="1" t="s">
        <v>4202</v>
      </c>
      <c r="M803" s="122"/>
      <c r="N803" s="1" t="s">
        <v>4203</v>
      </c>
      <c r="O803" s="1" t="s">
        <v>4293</v>
      </c>
      <c r="P803" s="1">
        <v>8256</v>
      </c>
      <c r="Q803" s="123">
        <v>1192893</v>
      </c>
      <c r="S803" s="123">
        <v>239421.80473443857</v>
      </c>
      <c r="T803" s="123">
        <v>116871.77008791103</v>
      </c>
      <c r="W803" s="1"/>
      <c r="Z803" s="225" t="s">
        <v>5207</v>
      </c>
      <c r="AA803" s="226">
        <v>44743</v>
      </c>
      <c r="AB803" s="225" t="s">
        <v>4210</v>
      </c>
      <c r="AC803" s="225" t="s">
        <v>4220</v>
      </c>
      <c r="AD803" s="225" t="s">
        <v>4239</v>
      </c>
      <c r="AE803">
        <v>7625</v>
      </c>
      <c r="AF803">
        <v>2325435</v>
      </c>
      <c r="AG803">
        <v>183948.10731164942</v>
      </c>
      <c r="AH803">
        <v>462558.14207869512</v>
      </c>
      <c r="AI803">
        <v>0</v>
      </c>
      <c r="AJ803" s="225" t="s">
        <v>4211</v>
      </c>
      <c r="AK803">
        <v>2325435</v>
      </c>
      <c r="AL803">
        <v>2604045.0347670456</v>
      </c>
      <c r="AM803" t="s">
        <v>16698</v>
      </c>
    </row>
    <row r="804" spans="1:39" x14ac:dyDescent="0.35">
      <c r="A804" s="1"/>
      <c r="B804" s="1"/>
      <c r="C804" s="1"/>
      <c r="D804" s="1"/>
      <c r="E804" s="1" t="s">
        <v>5767</v>
      </c>
      <c r="F804" s="2">
        <v>45382</v>
      </c>
      <c r="G804" s="3">
        <v>54181</v>
      </c>
      <c r="H804" s="1"/>
      <c r="I804" s="1"/>
      <c r="J804" s="1" t="s">
        <v>5768</v>
      </c>
      <c r="K804" s="2">
        <v>44652</v>
      </c>
      <c r="L804" s="1" t="s">
        <v>4216</v>
      </c>
      <c r="M804" s="122"/>
      <c r="N804" s="1" t="s">
        <v>4203</v>
      </c>
      <c r="O804" s="1" t="s">
        <v>4271</v>
      </c>
      <c r="P804" s="1">
        <v>6766</v>
      </c>
      <c r="Q804" s="123">
        <v>1127886</v>
      </c>
      <c r="S804" s="123">
        <v>414017.31452131219</v>
      </c>
      <c r="T804" s="123">
        <v>192412.36722072214</v>
      </c>
      <c r="W804" s="1"/>
      <c r="Z804" s="225" t="s">
        <v>5206</v>
      </c>
      <c r="AA804" s="226">
        <v>44021</v>
      </c>
      <c r="AB804" s="225" t="s">
        <v>4202</v>
      </c>
      <c r="AC804" s="225" t="s">
        <v>4208</v>
      </c>
      <c r="AD804" s="225" t="s">
        <v>4235</v>
      </c>
      <c r="AE804">
        <v>7088</v>
      </c>
      <c r="AF804">
        <v>598653</v>
      </c>
      <c r="AG804">
        <v>377086.60412840545</v>
      </c>
      <c r="AH804">
        <v>90355.531290459054</v>
      </c>
      <c r="AI804">
        <v>94035</v>
      </c>
      <c r="AJ804" s="225" t="s">
        <v>4232</v>
      </c>
      <c r="AK804">
        <v>504618</v>
      </c>
      <c r="AL804">
        <v>311921.92716205359</v>
      </c>
      <c r="AM804" t="s">
        <v>16698</v>
      </c>
    </row>
    <row r="805" spans="1:39" x14ac:dyDescent="0.35">
      <c r="A805" s="1"/>
      <c r="B805" s="1"/>
      <c r="C805" s="1"/>
      <c r="D805" s="1"/>
      <c r="E805" s="1" t="s">
        <v>5133</v>
      </c>
      <c r="F805" s="2">
        <v>45141</v>
      </c>
      <c r="G805" s="3">
        <v>74296</v>
      </c>
      <c r="H805" s="1"/>
      <c r="I805" s="1"/>
      <c r="J805" s="1" t="s">
        <v>5769</v>
      </c>
      <c r="K805" s="2">
        <v>45117</v>
      </c>
      <c r="L805" s="1" t="s">
        <v>4202</v>
      </c>
      <c r="M805" s="122"/>
      <c r="N805" s="1" t="s">
        <v>4208</v>
      </c>
      <c r="O805" s="1" t="s">
        <v>4436</v>
      </c>
      <c r="P805" s="1">
        <v>8747</v>
      </c>
      <c r="Q805" s="123">
        <v>2043133</v>
      </c>
      <c r="S805" s="123">
        <v>999296.28257309808</v>
      </c>
      <c r="T805" s="123">
        <v>346368.80025398586</v>
      </c>
      <c r="W805" s="1"/>
      <c r="Z805" s="225" t="s">
        <v>5209</v>
      </c>
      <c r="AA805" s="226">
        <v>45195</v>
      </c>
      <c r="AB805" s="225" t="s">
        <v>4216</v>
      </c>
      <c r="AC805" s="225" t="s">
        <v>4208</v>
      </c>
      <c r="AD805" s="225" t="s">
        <v>4254</v>
      </c>
      <c r="AE805">
        <v>8423</v>
      </c>
      <c r="AF805">
        <v>904531</v>
      </c>
      <c r="AG805">
        <v>295525.57811800565</v>
      </c>
      <c r="AH805">
        <v>128528.11852403225</v>
      </c>
      <c r="AI805">
        <v>0</v>
      </c>
      <c r="AJ805" s="225" t="s">
        <v>4217</v>
      </c>
      <c r="AK805">
        <v>904531</v>
      </c>
      <c r="AL805">
        <v>737533.54040602664</v>
      </c>
      <c r="AM805" t="s">
        <v>16698</v>
      </c>
    </row>
    <row r="806" spans="1:39" x14ac:dyDescent="0.35">
      <c r="A806" s="1"/>
      <c r="B806" s="1"/>
      <c r="C806" s="1"/>
      <c r="D806" s="1"/>
      <c r="E806" s="1" t="s">
        <v>5770</v>
      </c>
      <c r="F806" s="2">
        <v>44105</v>
      </c>
      <c r="G806" s="3">
        <v>96791</v>
      </c>
      <c r="H806" s="1"/>
      <c r="I806" s="1"/>
      <c r="J806" s="1" t="s">
        <v>5771</v>
      </c>
      <c r="K806" s="2">
        <v>44930</v>
      </c>
      <c r="L806" s="1" t="s">
        <v>4202</v>
      </c>
      <c r="M806" s="122"/>
      <c r="N806" s="1" t="s">
        <v>4220</v>
      </c>
      <c r="O806" s="1" t="s">
        <v>4254</v>
      </c>
      <c r="P806" s="1">
        <v>6388</v>
      </c>
      <c r="Q806" s="123">
        <v>1040295</v>
      </c>
      <c r="S806" s="123">
        <v>439564.49421466747</v>
      </c>
      <c r="T806" s="123">
        <v>166433.73582206553</v>
      </c>
      <c r="W806" s="1"/>
      <c r="Z806" s="225" t="s">
        <v>5211</v>
      </c>
      <c r="AA806" s="226">
        <v>44099</v>
      </c>
      <c r="AB806" s="225" t="s">
        <v>4214</v>
      </c>
      <c r="AC806" s="225" t="s">
        <v>4220</v>
      </c>
      <c r="AD806" s="225" t="s">
        <v>4336</v>
      </c>
      <c r="AE806">
        <v>9218</v>
      </c>
      <c r="AF806">
        <v>601881</v>
      </c>
      <c r="AG806">
        <v>13954.518381251104</v>
      </c>
      <c r="AH806">
        <v>76093.993677401202</v>
      </c>
      <c r="AI806">
        <v>0</v>
      </c>
      <c r="AJ806" s="225" t="s">
        <v>4211</v>
      </c>
      <c r="AK806">
        <v>601881</v>
      </c>
      <c r="AL806">
        <v>664020.47529615008</v>
      </c>
      <c r="AM806" t="s">
        <v>16698</v>
      </c>
    </row>
    <row r="807" spans="1:39" x14ac:dyDescent="0.35">
      <c r="A807" s="1"/>
      <c r="B807" s="1"/>
      <c r="C807" s="1"/>
      <c r="D807" s="1"/>
      <c r="E807" s="1" t="s">
        <v>5772</v>
      </c>
      <c r="F807" s="2">
        <v>45152</v>
      </c>
      <c r="G807" s="3">
        <v>27811</v>
      </c>
      <c r="H807" s="1"/>
      <c r="I807" s="1"/>
      <c r="J807" s="1" t="s">
        <v>5773</v>
      </c>
      <c r="K807" s="2">
        <v>44897</v>
      </c>
      <c r="L807" s="1" t="s">
        <v>4202</v>
      </c>
      <c r="M807" s="122"/>
      <c r="N807" s="1" t="s">
        <v>4203</v>
      </c>
      <c r="O807" s="1" t="s">
        <v>4419</v>
      </c>
      <c r="P807" s="1">
        <v>7324</v>
      </c>
      <c r="Q807" s="123">
        <v>2213001</v>
      </c>
      <c r="S807" s="123">
        <v>478891.3357442398</v>
      </c>
      <c r="T807" s="123">
        <v>313876.98771660449</v>
      </c>
      <c r="W807" s="1"/>
      <c r="Z807" s="225" t="s">
        <v>5210</v>
      </c>
      <c r="AA807" s="226">
        <v>45276</v>
      </c>
      <c r="AB807" s="225" t="s">
        <v>4214</v>
      </c>
      <c r="AC807" s="225" t="s">
        <v>4208</v>
      </c>
      <c r="AD807" s="225" t="s">
        <v>4224</v>
      </c>
      <c r="AE807">
        <v>8973</v>
      </c>
      <c r="AF807">
        <v>460673</v>
      </c>
      <c r="AG807">
        <v>150824.86056082477</v>
      </c>
      <c r="AH807">
        <v>95246.595918515653</v>
      </c>
      <c r="AI807">
        <v>12569</v>
      </c>
      <c r="AJ807" s="225" t="s">
        <v>4211</v>
      </c>
      <c r="AK807">
        <v>448104</v>
      </c>
      <c r="AL807">
        <v>405094.73535769089</v>
      </c>
      <c r="AM807" t="s">
        <v>16698</v>
      </c>
    </row>
    <row r="808" spans="1:39" x14ac:dyDescent="0.35">
      <c r="A808" s="1"/>
      <c r="B808" s="1"/>
      <c r="C808" s="1"/>
      <c r="D808" s="1"/>
      <c r="E808" s="1" t="s">
        <v>5774</v>
      </c>
      <c r="F808" s="2">
        <v>44470</v>
      </c>
      <c r="G808" s="3">
        <v>40289</v>
      </c>
      <c r="H808" s="1"/>
      <c r="I808" s="1"/>
      <c r="J808" s="1" t="s">
        <v>5775</v>
      </c>
      <c r="K808" s="2">
        <v>45193</v>
      </c>
      <c r="L808" s="1" t="s">
        <v>4210</v>
      </c>
      <c r="M808" s="122"/>
      <c r="N808" s="1" t="s">
        <v>4208</v>
      </c>
      <c r="O808" s="1" t="s">
        <v>4204</v>
      </c>
      <c r="P808" s="1">
        <v>6120</v>
      </c>
      <c r="Q808" s="123">
        <v>1597697</v>
      </c>
      <c r="S808" s="123">
        <v>585392.65662666841</v>
      </c>
      <c r="T808" s="123">
        <v>183902.16581272535</v>
      </c>
      <c r="W808" s="1"/>
      <c r="Z808" s="225" t="s">
        <v>5213</v>
      </c>
      <c r="AA808" s="226">
        <v>44019</v>
      </c>
      <c r="AB808" s="225" t="s">
        <v>4210</v>
      </c>
      <c r="AC808" s="225" t="s">
        <v>4203</v>
      </c>
      <c r="AD808" s="225" t="s">
        <v>4215</v>
      </c>
      <c r="AE808">
        <v>6420</v>
      </c>
      <c r="AF808">
        <v>2355389</v>
      </c>
      <c r="AG808">
        <v>1114332.4483238729</v>
      </c>
      <c r="AH808">
        <v>654875.74283540645</v>
      </c>
      <c r="AI808">
        <v>0</v>
      </c>
      <c r="AJ808" s="225" t="s">
        <v>4211</v>
      </c>
      <c r="AK808">
        <v>2355389</v>
      </c>
      <c r="AL808">
        <v>1895932.2945115336</v>
      </c>
      <c r="AM808" t="s">
        <v>16698</v>
      </c>
    </row>
    <row r="809" spans="1:39" x14ac:dyDescent="0.35">
      <c r="A809" s="1"/>
      <c r="B809" s="1"/>
      <c r="C809" s="1"/>
      <c r="D809" s="1"/>
      <c r="E809" s="1" t="s">
        <v>5776</v>
      </c>
      <c r="F809" s="2">
        <v>45002</v>
      </c>
      <c r="G809" s="3">
        <v>50399</v>
      </c>
      <c r="H809" s="1"/>
      <c r="I809" s="1"/>
      <c r="J809" s="1" t="s">
        <v>5777</v>
      </c>
      <c r="K809" s="2">
        <v>45014</v>
      </c>
      <c r="L809" s="1" t="s">
        <v>4202</v>
      </c>
      <c r="M809" s="122"/>
      <c r="N809" s="1" t="s">
        <v>4203</v>
      </c>
      <c r="O809" s="1" t="s">
        <v>4215</v>
      </c>
      <c r="P809" s="1">
        <v>9068</v>
      </c>
      <c r="Q809" s="123">
        <v>1316171</v>
      </c>
      <c r="S809" s="123">
        <v>373861.8704192763</v>
      </c>
      <c r="T809" s="123">
        <v>1304.2680344182775</v>
      </c>
      <c r="W809" s="1"/>
      <c r="Z809" s="225" t="s">
        <v>5215</v>
      </c>
      <c r="AA809" s="226">
        <v>44917</v>
      </c>
      <c r="AB809" s="225" t="s">
        <v>4216</v>
      </c>
      <c r="AC809" s="225" t="s">
        <v>4220</v>
      </c>
      <c r="AD809" s="225" t="s">
        <v>4356</v>
      </c>
      <c r="AE809">
        <v>6932</v>
      </c>
      <c r="AF809">
        <v>728376</v>
      </c>
      <c r="AG809">
        <v>83855.530135738416</v>
      </c>
      <c r="AH809">
        <v>98406.425187396337</v>
      </c>
      <c r="AI809">
        <v>16553</v>
      </c>
      <c r="AJ809" s="225" t="s">
        <v>4217</v>
      </c>
      <c r="AK809">
        <v>711823</v>
      </c>
      <c r="AL809">
        <v>742926.89505165792</v>
      </c>
      <c r="AM809" t="s">
        <v>16698</v>
      </c>
    </row>
    <row r="810" spans="1:39" x14ac:dyDescent="0.35">
      <c r="A810" s="1"/>
      <c r="B810" s="1"/>
      <c r="C810" s="1"/>
      <c r="D810" s="1"/>
      <c r="E810" s="1" t="s">
        <v>5778</v>
      </c>
      <c r="F810" s="2">
        <v>45128</v>
      </c>
      <c r="G810" s="3">
        <v>85905</v>
      </c>
      <c r="H810" s="1"/>
      <c r="I810" s="1"/>
      <c r="J810" s="1" t="s">
        <v>5730</v>
      </c>
      <c r="K810" s="2">
        <v>44840</v>
      </c>
      <c r="L810" s="1" t="s">
        <v>4202</v>
      </c>
      <c r="M810" s="122"/>
      <c r="N810" s="1" t="s">
        <v>4203</v>
      </c>
      <c r="O810" s="1" t="s">
        <v>4251</v>
      </c>
      <c r="P810" s="1">
        <v>8121</v>
      </c>
      <c r="Q810" s="123">
        <v>1646856</v>
      </c>
      <c r="S810" s="123">
        <v>879774.84133327729</v>
      </c>
      <c r="T810" s="123">
        <v>136461.97987298405</v>
      </c>
      <c r="W810" s="1"/>
      <c r="Z810" s="225" t="s">
        <v>5214</v>
      </c>
      <c r="AA810" s="226">
        <v>44435</v>
      </c>
      <c r="AB810" s="225" t="s">
        <v>4198</v>
      </c>
      <c r="AC810" s="225" t="s">
        <v>4220</v>
      </c>
      <c r="AD810" s="225" t="s">
        <v>4323</v>
      </c>
      <c r="AE810">
        <v>8215</v>
      </c>
      <c r="AF810">
        <v>2297438</v>
      </c>
      <c r="AG810">
        <v>1045269.6326593145</v>
      </c>
      <c r="AH810">
        <v>193490.24824261118</v>
      </c>
      <c r="AI810">
        <v>66646</v>
      </c>
      <c r="AJ810" s="225" t="s">
        <v>4199</v>
      </c>
      <c r="AK810">
        <v>2230792</v>
      </c>
      <c r="AL810">
        <v>1445658.6155832964</v>
      </c>
      <c r="AM810" t="s">
        <v>16698</v>
      </c>
    </row>
    <row r="811" spans="1:39" x14ac:dyDescent="0.35">
      <c r="A811" s="1"/>
      <c r="B811" s="1"/>
      <c r="C811" s="1"/>
      <c r="D811" s="1"/>
      <c r="E811" s="1" t="s">
        <v>5779</v>
      </c>
      <c r="F811" s="2">
        <v>44813</v>
      </c>
      <c r="G811" s="3">
        <v>42507</v>
      </c>
      <c r="H811" s="1"/>
      <c r="I811" s="1"/>
      <c r="J811" s="1" t="s">
        <v>5780</v>
      </c>
      <c r="K811" s="2">
        <v>45017</v>
      </c>
      <c r="L811" s="1" t="s">
        <v>4216</v>
      </c>
      <c r="M811" s="122"/>
      <c r="N811" s="1" t="s">
        <v>4220</v>
      </c>
      <c r="O811" s="1" t="s">
        <v>4287</v>
      </c>
      <c r="P811" s="1">
        <v>6298</v>
      </c>
      <c r="Q811" s="123">
        <v>2052579</v>
      </c>
      <c r="S811" s="123">
        <v>469057.60175440239</v>
      </c>
      <c r="T811" s="123">
        <v>677896.33752558311</v>
      </c>
      <c r="W811" s="1"/>
      <c r="Z811" s="225" t="s">
        <v>5217</v>
      </c>
      <c r="AA811" s="226">
        <v>44997</v>
      </c>
      <c r="AB811" s="225" t="s">
        <v>4198</v>
      </c>
      <c r="AC811" s="225" t="s">
        <v>4220</v>
      </c>
      <c r="AD811" s="225" t="s">
        <v>4343</v>
      </c>
      <c r="AE811">
        <v>6812</v>
      </c>
      <c r="AF811">
        <v>1651929</v>
      </c>
      <c r="AG811">
        <v>1264130.034039872</v>
      </c>
      <c r="AH811">
        <v>387405.28398096655</v>
      </c>
      <c r="AI811">
        <v>42566</v>
      </c>
      <c r="AJ811" s="225" t="s">
        <v>4199</v>
      </c>
      <c r="AK811">
        <v>1609363</v>
      </c>
      <c r="AL811">
        <v>775204.24994109455</v>
      </c>
      <c r="AM811" t="s">
        <v>16698</v>
      </c>
    </row>
    <row r="812" spans="1:39" x14ac:dyDescent="0.35">
      <c r="A812" s="1"/>
      <c r="B812" s="1"/>
      <c r="C812" s="1"/>
      <c r="D812" s="1"/>
      <c r="E812" s="1" t="s">
        <v>5781</v>
      </c>
      <c r="F812" s="2">
        <v>44217</v>
      </c>
      <c r="G812" s="3">
        <v>13019</v>
      </c>
      <c r="H812" s="1"/>
      <c r="I812" s="1"/>
      <c r="J812" s="1" t="s">
        <v>5782</v>
      </c>
      <c r="K812" s="2">
        <v>43976</v>
      </c>
      <c r="L812" s="1" t="s">
        <v>4216</v>
      </c>
      <c r="M812" s="122"/>
      <c r="N812" s="1" t="s">
        <v>4220</v>
      </c>
      <c r="O812" s="1" t="s">
        <v>4439</v>
      </c>
      <c r="P812" s="1">
        <v>6160</v>
      </c>
      <c r="Q812" s="123">
        <v>1905126</v>
      </c>
      <c r="S812" s="123">
        <v>1349660.7317233984</v>
      </c>
      <c r="T812" s="123">
        <v>250355.57045329243</v>
      </c>
      <c r="W812" s="1"/>
      <c r="Z812" s="225" t="s">
        <v>5219</v>
      </c>
      <c r="AA812" s="226">
        <v>44502</v>
      </c>
      <c r="AB812" s="225" t="s">
        <v>4214</v>
      </c>
      <c r="AC812" s="225" t="s">
        <v>4208</v>
      </c>
      <c r="AD812" s="225" t="s">
        <v>4215</v>
      </c>
      <c r="AE812">
        <v>6975</v>
      </c>
      <c r="AF812">
        <v>839303</v>
      </c>
      <c r="AG812">
        <v>501739.21500431909</v>
      </c>
      <c r="AH812">
        <v>126186.58612691228</v>
      </c>
      <c r="AI812">
        <v>19431</v>
      </c>
      <c r="AJ812" s="225" t="s">
        <v>4211</v>
      </c>
      <c r="AK812">
        <v>819872</v>
      </c>
      <c r="AL812">
        <v>463750.37112259318</v>
      </c>
      <c r="AM812" t="s">
        <v>16698</v>
      </c>
    </row>
    <row r="813" spans="1:39" x14ac:dyDescent="0.35">
      <c r="A813" s="1"/>
      <c r="B813" s="1"/>
      <c r="C813" s="1"/>
      <c r="D813" s="1"/>
      <c r="E813" s="1" t="s">
        <v>5783</v>
      </c>
      <c r="F813" s="2">
        <v>44635</v>
      </c>
      <c r="G813" s="3">
        <v>95889</v>
      </c>
      <c r="H813" s="1"/>
      <c r="I813" s="1"/>
      <c r="J813" s="1" t="s">
        <v>5784</v>
      </c>
      <c r="K813" s="2">
        <v>44128</v>
      </c>
      <c r="L813" s="1" t="s">
        <v>4210</v>
      </c>
      <c r="M813" s="122"/>
      <c r="N813" s="1" t="s">
        <v>4208</v>
      </c>
      <c r="O813" s="1" t="s">
        <v>4309</v>
      </c>
      <c r="P813" s="1">
        <v>8793</v>
      </c>
      <c r="Q813" s="123">
        <v>1447128</v>
      </c>
      <c r="S813" s="123">
        <v>1226634.431792656</v>
      </c>
      <c r="T813" s="123">
        <v>288045.42618230038</v>
      </c>
      <c r="W813" s="1"/>
      <c r="Z813" s="225" t="s">
        <v>5221</v>
      </c>
      <c r="AA813" s="226">
        <v>44674</v>
      </c>
      <c r="AB813" s="225" t="s">
        <v>4216</v>
      </c>
      <c r="AC813" s="225" t="s">
        <v>4220</v>
      </c>
      <c r="AD813" s="225" t="s">
        <v>4284</v>
      </c>
      <c r="AE813">
        <v>8742</v>
      </c>
      <c r="AF813">
        <v>830924</v>
      </c>
      <c r="AG813">
        <v>523427.86828309094</v>
      </c>
      <c r="AH813">
        <v>183702.39002474005</v>
      </c>
      <c r="AI813">
        <v>15654</v>
      </c>
      <c r="AJ813" s="225" t="s">
        <v>4217</v>
      </c>
      <c r="AK813">
        <v>815270</v>
      </c>
      <c r="AL813">
        <v>491198.52174164914</v>
      </c>
      <c r="AM813" t="s">
        <v>16698</v>
      </c>
    </row>
    <row r="814" spans="1:39" x14ac:dyDescent="0.35">
      <c r="A814" s="1"/>
      <c r="B814" s="1"/>
      <c r="C814" s="1"/>
      <c r="D814" s="1"/>
      <c r="E814" s="1" t="s">
        <v>5785</v>
      </c>
      <c r="F814" s="2">
        <v>45354</v>
      </c>
      <c r="G814" s="3">
        <v>35872</v>
      </c>
      <c r="H814" s="1"/>
      <c r="I814" s="1"/>
      <c r="J814" s="1" t="s">
        <v>4785</v>
      </c>
      <c r="K814" s="2">
        <v>44106</v>
      </c>
      <c r="L814" s="1" t="s">
        <v>4214</v>
      </c>
      <c r="M814" s="122"/>
      <c r="N814" s="1" t="s">
        <v>4208</v>
      </c>
      <c r="O814" s="1" t="s">
        <v>4474</v>
      </c>
      <c r="P814" s="1">
        <v>7984</v>
      </c>
      <c r="Q814" s="123">
        <v>2161902</v>
      </c>
      <c r="S814" s="123">
        <v>1141445.112236856</v>
      </c>
      <c r="T814" s="123">
        <v>273657.79849275347</v>
      </c>
      <c r="W814" s="1"/>
      <c r="Z814" s="225" t="s">
        <v>5223</v>
      </c>
      <c r="AA814" s="226">
        <v>44142</v>
      </c>
      <c r="AB814" s="225" t="s">
        <v>4202</v>
      </c>
      <c r="AC814" s="225" t="s">
        <v>4203</v>
      </c>
      <c r="AD814" s="225" t="s">
        <v>4477</v>
      </c>
      <c r="AE814">
        <v>7856</v>
      </c>
      <c r="AF814">
        <v>1634203</v>
      </c>
      <c r="AG814">
        <v>1224611.0660398421</v>
      </c>
      <c r="AH814">
        <v>335203.01144770585</v>
      </c>
      <c r="AI814">
        <v>0</v>
      </c>
      <c r="AJ814" s="225" t="s">
        <v>4232</v>
      </c>
      <c r="AK814">
        <v>1634203</v>
      </c>
      <c r="AL814">
        <v>744794.94540786371</v>
      </c>
      <c r="AM814" t="s">
        <v>16698</v>
      </c>
    </row>
    <row r="815" spans="1:39" x14ac:dyDescent="0.35">
      <c r="A815" s="1"/>
      <c r="B815" s="1"/>
      <c r="C815" s="1"/>
      <c r="D815" s="1"/>
      <c r="E815" s="1" t="s">
        <v>5298</v>
      </c>
      <c r="F815" s="2">
        <v>45274</v>
      </c>
      <c r="G815" s="3">
        <v>63771</v>
      </c>
      <c r="H815" s="1"/>
      <c r="I815" s="1"/>
      <c r="J815" s="1" t="s">
        <v>5786</v>
      </c>
      <c r="K815" s="2">
        <v>44737</v>
      </c>
      <c r="L815" s="1" t="s">
        <v>4214</v>
      </c>
      <c r="M815" s="122"/>
      <c r="N815" s="1" t="s">
        <v>4203</v>
      </c>
      <c r="O815" s="1" t="s">
        <v>4239</v>
      </c>
      <c r="P815" s="1">
        <v>6503</v>
      </c>
      <c r="Q815" s="123">
        <v>2238443</v>
      </c>
      <c r="S815" s="123">
        <v>1338284.5121372314</v>
      </c>
      <c r="T815" s="123">
        <v>647860.90672749083</v>
      </c>
      <c r="W815" s="1"/>
      <c r="Z815" s="225" t="s">
        <v>5222</v>
      </c>
      <c r="AA815" s="226">
        <v>44021</v>
      </c>
      <c r="AB815" s="225" t="s">
        <v>4214</v>
      </c>
      <c r="AC815" s="225" t="s">
        <v>4208</v>
      </c>
      <c r="AD815" s="225" t="s">
        <v>4436</v>
      </c>
      <c r="AE815">
        <v>5916</v>
      </c>
      <c r="AF815">
        <v>2266179</v>
      </c>
      <c r="AG815">
        <v>653209.40775843267</v>
      </c>
      <c r="AH815">
        <v>515143.83285199635</v>
      </c>
      <c r="AI815">
        <v>50984</v>
      </c>
      <c r="AJ815" s="225" t="s">
        <v>4211</v>
      </c>
      <c r="AK815">
        <v>2215195</v>
      </c>
      <c r="AL815">
        <v>2128113.4250935637</v>
      </c>
      <c r="AM815" t="s">
        <v>16698</v>
      </c>
    </row>
    <row r="816" spans="1:39" x14ac:dyDescent="0.35">
      <c r="A816" s="1"/>
      <c r="B816" s="1"/>
      <c r="C816" s="1"/>
      <c r="D816" s="1"/>
      <c r="E816" s="1" t="s">
        <v>5787</v>
      </c>
      <c r="F816" s="2">
        <v>45090</v>
      </c>
      <c r="G816" s="3">
        <v>28215</v>
      </c>
      <c r="H816" s="1"/>
      <c r="I816" s="1"/>
      <c r="J816" s="1" t="s">
        <v>5788</v>
      </c>
      <c r="K816" s="2">
        <v>45013</v>
      </c>
      <c r="L816" s="1" t="s">
        <v>4216</v>
      </c>
      <c r="M816" s="122"/>
      <c r="N816" s="1" t="s">
        <v>4220</v>
      </c>
      <c r="O816" s="1" t="s">
        <v>4248</v>
      </c>
      <c r="P816" s="1">
        <v>8230</v>
      </c>
      <c r="Q816" s="123">
        <v>1312735</v>
      </c>
      <c r="S816" s="123">
        <v>1212127.1595712921</v>
      </c>
      <c r="T816" s="123">
        <v>236746.53982828159</v>
      </c>
      <c r="W816" s="1"/>
      <c r="Z816" s="225" t="s">
        <v>5225</v>
      </c>
      <c r="AA816" s="226">
        <v>44806</v>
      </c>
      <c r="AB816" s="225" t="s">
        <v>4198</v>
      </c>
      <c r="AC816" s="225" t="s">
        <v>4203</v>
      </c>
      <c r="AD816" s="225" t="s">
        <v>4248</v>
      </c>
      <c r="AE816">
        <v>7070</v>
      </c>
      <c r="AF816">
        <v>1109282</v>
      </c>
      <c r="AG816">
        <v>743852.58055747615</v>
      </c>
      <c r="AH816">
        <v>52534.771142340876</v>
      </c>
      <c r="AI816">
        <v>82080</v>
      </c>
      <c r="AJ816" s="225" t="s">
        <v>4199</v>
      </c>
      <c r="AK816">
        <v>1027202</v>
      </c>
      <c r="AL816">
        <v>417964.1905848647</v>
      </c>
      <c r="AM816" t="s">
        <v>16698</v>
      </c>
    </row>
    <row r="817" spans="1:39" x14ac:dyDescent="0.35">
      <c r="A817" s="1"/>
      <c r="B817" s="1"/>
      <c r="C817" s="1"/>
      <c r="D817" s="1"/>
      <c r="E817" s="1" t="s">
        <v>5789</v>
      </c>
      <c r="F817" s="2">
        <v>44680</v>
      </c>
      <c r="G817" s="3">
        <v>32240</v>
      </c>
      <c r="H817" s="1"/>
      <c r="I817" s="1"/>
      <c r="J817" s="1" t="s">
        <v>5790</v>
      </c>
      <c r="K817" s="2">
        <v>44115</v>
      </c>
      <c r="L817" s="1" t="s">
        <v>4210</v>
      </c>
      <c r="M817" s="122"/>
      <c r="N817" s="1" t="s">
        <v>4208</v>
      </c>
      <c r="O817" s="1" t="s">
        <v>4474</v>
      </c>
      <c r="P817" s="1">
        <v>6675</v>
      </c>
      <c r="Q817" s="123">
        <v>1190048</v>
      </c>
      <c r="S817" s="123">
        <v>214349.71154000176</v>
      </c>
      <c r="T817" s="123">
        <v>70950.251056947935</v>
      </c>
      <c r="W817" s="1"/>
      <c r="Z817" s="225" t="s">
        <v>5227</v>
      </c>
      <c r="AA817" s="226">
        <v>44230</v>
      </c>
      <c r="AB817" s="225" t="s">
        <v>4210</v>
      </c>
      <c r="AC817" s="225" t="s">
        <v>4208</v>
      </c>
      <c r="AD817" s="225" t="s">
        <v>4287</v>
      </c>
      <c r="AE817">
        <v>9335</v>
      </c>
      <c r="AF817">
        <v>2181773</v>
      </c>
      <c r="AG817">
        <v>157668.02616787402</v>
      </c>
      <c r="AH817">
        <v>147882.64723631847</v>
      </c>
      <c r="AI817">
        <v>16235</v>
      </c>
      <c r="AJ817" s="225" t="s">
        <v>4211</v>
      </c>
      <c r="AK817">
        <v>2165538</v>
      </c>
      <c r="AL817">
        <v>2171987.6210684446</v>
      </c>
      <c r="AM817" t="s">
        <v>16698</v>
      </c>
    </row>
    <row r="818" spans="1:39" x14ac:dyDescent="0.35">
      <c r="A818" s="1"/>
      <c r="B818" s="1"/>
      <c r="C818" s="1"/>
      <c r="D818" s="1"/>
      <c r="E818" s="1" t="s">
        <v>5791</v>
      </c>
      <c r="F818" s="2">
        <v>44251</v>
      </c>
      <c r="G818" s="3">
        <v>37799</v>
      </c>
      <c r="H818" s="1"/>
      <c r="I818" s="1"/>
      <c r="J818" s="1" t="s">
        <v>5792</v>
      </c>
      <c r="K818" s="2">
        <v>44663</v>
      </c>
      <c r="L818" s="1" t="s">
        <v>4216</v>
      </c>
      <c r="M818" s="122"/>
      <c r="N818" s="1" t="s">
        <v>4203</v>
      </c>
      <c r="O818" s="1" t="s">
        <v>4419</v>
      </c>
      <c r="P818" s="1">
        <v>7323</v>
      </c>
      <c r="Q818" s="123">
        <v>907558</v>
      </c>
      <c r="S818" s="123">
        <v>249852.97987316191</v>
      </c>
      <c r="T818" s="123">
        <v>29899.223975460434</v>
      </c>
      <c r="W818" s="1"/>
      <c r="Z818" s="225" t="s">
        <v>5226</v>
      </c>
      <c r="AA818" s="226">
        <v>43994</v>
      </c>
      <c r="AB818" s="225" t="s">
        <v>4214</v>
      </c>
      <c r="AC818" s="225" t="s">
        <v>4203</v>
      </c>
      <c r="AD818" s="225" t="s">
        <v>4419</v>
      </c>
      <c r="AE818">
        <v>7692</v>
      </c>
      <c r="AF818">
        <v>1202023</v>
      </c>
      <c r="AG818">
        <v>963707.86648865289</v>
      </c>
      <c r="AH818">
        <v>121969.1165983122</v>
      </c>
      <c r="AI818">
        <v>80781</v>
      </c>
      <c r="AJ818" s="225" t="s">
        <v>4211</v>
      </c>
      <c r="AK818">
        <v>1121242</v>
      </c>
      <c r="AL818">
        <v>360284.25010965933</v>
      </c>
      <c r="AM818" t="s">
        <v>16698</v>
      </c>
    </row>
    <row r="819" spans="1:39" x14ac:dyDescent="0.35">
      <c r="A819" s="1"/>
      <c r="B819" s="1"/>
      <c r="C819" s="1"/>
      <c r="D819" s="1"/>
      <c r="E819" s="1" t="s">
        <v>4995</v>
      </c>
      <c r="F819" s="2">
        <v>44678</v>
      </c>
      <c r="G819" s="3">
        <v>40959</v>
      </c>
      <c r="H819" s="1"/>
      <c r="I819" s="1"/>
      <c r="J819" s="1" t="s">
        <v>5793</v>
      </c>
      <c r="K819" s="2">
        <v>45249</v>
      </c>
      <c r="L819" s="1" t="s">
        <v>4202</v>
      </c>
      <c r="M819" s="122"/>
      <c r="N819" s="1" t="s">
        <v>4220</v>
      </c>
      <c r="O819" s="1" t="s">
        <v>4204</v>
      </c>
      <c r="P819" s="1">
        <v>7559</v>
      </c>
      <c r="Q819" s="123">
        <v>2419304</v>
      </c>
      <c r="S819" s="123">
        <v>956514.028303948</v>
      </c>
      <c r="T819" s="123">
        <v>753707.27369936137</v>
      </c>
      <c r="W819" s="1"/>
      <c r="Z819" s="225" t="s">
        <v>5229</v>
      </c>
      <c r="AA819" s="226">
        <v>45161</v>
      </c>
      <c r="AB819" s="225" t="s">
        <v>4202</v>
      </c>
      <c r="AC819" s="225" t="s">
        <v>4203</v>
      </c>
      <c r="AD819" s="225" t="s">
        <v>4356</v>
      </c>
      <c r="AE819">
        <v>7058</v>
      </c>
      <c r="AF819">
        <v>401681</v>
      </c>
      <c r="AG819">
        <v>53917.908662502385</v>
      </c>
      <c r="AH819">
        <v>66562.385581549679</v>
      </c>
      <c r="AI819">
        <v>0</v>
      </c>
      <c r="AJ819" s="225" t="s">
        <v>4232</v>
      </c>
      <c r="AK819">
        <v>401681</v>
      </c>
      <c r="AL819">
        <v>414325.4769190473</v>
      </c>
      <c r="AM819" t="s">
        <v>16698</v>
      </c>
    </row>
    <row r="820" spans="1:39" x14ac:dyDescent="0.35">
      <c r="A820" s="1"/>
      <c r="B820" s="1"/>
      <c r="C820" s="1"/>
      <c r="D820" s="1"/>
      <c r="E820" s="1" t="s">
        <v>5794</v>
      </c>
      <c r="F820" s="2">
        <v>44152</v>
      </c>
      <c r="G820" s="3">
        <v>20124</v>
      </c>
      <c r="H820" s="1"/>
      <c r="I820" s="1"/>
      <c r="J820" s="1" t="s">
        <v>5795</v>
      </c>
      <c r="K820" s="2">
        <v>45317</v>
      </c>
      <c r="L820" s="1" t="s">
        <v>4214</v>
      </c>
      <c r="M820" s="122"/>
      <c r="N820" s="1" t="s">
        <v>4220</v>
      </c>
      <c r="O820" s="1" t="s">
        <v>4456</v>
      </c>
      <c r="P820" s="1">
        <v>9151</v>
      </c>
      <c r="Q820" s="123">
        <v>1719938</v>
      </c>
      <c r="S820" s="123">
        <v>880576.33898526605</v>
      </c>
      <c r="T820" s="123">
        <v>148110.93317459003</v>
      </c>
      <c r="W820" s="1"/>
      <c r="Z820" s="225" t="s">
        <v>5228</v>
      </c>
      <c r="AA820" s="226">
        <v>44196</v>
      </c>
      <c r="AB820" s="225" t="s">
        <v>4214</v>
      </c>
      <c r="AC820" s="225" t="s">
        <v>4203</v>
      </c>
      <c r="AD820" s="225" t="s">
        <v>4242</v>
      </c>
      <c r="AE820">
        <v>7209</v>
      </c>
      <c r="AF820">
        <v>2359144</v>
      </c>
      <c r="AG820">
        <v>1961377.3717152951</v>
      </c>
      <c r="AH820">
        <v>332004.52236701833</v>
      </c>
      <c r="AI820">
        <v>90681</v>
      </c>
      <c r="AJ820" s="225" t="s">
        <v>4211</v>
      </c>
      <c r="AK820">
        <v>2268463</v>
      </c>
      <c r="AL820">
        <v>729771.15065172315</v>
      </c>
      <c r="AM820" t="s">
        <v>16698</v>
      </c>
    </row>
    <row r="821" spans="1:39" x14ac:dyDescent="0.35">
      <c r="A821" s="1"/>
      <c r="B821" s="1"/>
      <c r="C821" s="1"/>
      <c r="D821" s="1"/>
      <c r="E821" s="1" t="s">
        <v>5710</v>
      </c>
      <c r="F821" s="2">
        <v>45236</v>
      </c>
      <c r="G821" s="3">
        <v>11061</v>
      </c>
      <c r="H821" s="1"/>
      <c r="I821" s="1"/>
      <c r="J821" s="1" t="s">
        <v>5796</v>
      </c>
      <c r="K821" s="2">
        <v>44627</v>
      </c>
      <c r="L821" s="1" t="s">
        <v>4210</v>
      </c>
      <c r="M821" s="122"/>
      <c r="N821" s="1" t="s">
        <v>4220</v>
      </c>
      <c r="O821" s="1" t="s">
        <v>4239</v>
      </c>
      <c r="P821" s="1">
        <v>7160</v>
      </c>
      <c r="Q821" s="123">
        <v>1404563</v>
      </c>
      <c r="S821" s="123">
        <v>720405.80307705386</v>
      </c>
      <c r="T821" s="123">
        <v>423418.96836845932</v>
      </c>
      <c r="W821" s="1"/>
      <c r="Z821" s="225" t="s">
        <v>5231</v>
      </c>
      <c r="AA821" s="226">
        <v>44757</v>
      </c>
      <c r="AB821" s="225" t="s">
        <v>4202</v>
      </c>
      <c r="AC821" s="225" t="s">
        <v>4203</v>
      </c>
      <c r="AD821" s="225" t="s">
        <v>4328</v>
      </c>
      <c r="AE821">
        <v>9323</v>
      </c>
      <c r="AF821">
        <v>385284</v>
      </c>
      <c r="AG821">
        <v>277412.84236448741</v>
      </c>
      <c r="AH821">
        <v>115323.6211577177</v>
      </c>
      <c r="AI821">
        <v>11785</v>
      </c>
      <c r="AJ821" s="225" t="s">
        <v>4232</v>
      </c>
      <c r="AK821">
        <v>373499</v>
      </c>
      <c r="AL821">
        <v>223194.7787932303</v>
      </c>
      <c r="AM821" t="s">
        <v>16698</v>
      </c>
    </row>
    <row r="822" spans="1:39" x14ac:dyDescent="0.35">
      <c r="A822" s="1"/>
      <c r="B822" s="1"/>
      <c r="C822" s="1"/>
      <c r="D822" s="1"/>
      <c r="E822" s="1" t="s">
        <v>4632</v>
      </c>
      <c r="F822" s="2">
        <v>44898</v>
      </c>
      <c r="G822" s="3">
        <v>52028</v>
      </c>
      <c r="H822" s="1"/>
      <c r="I822" s="1"/>
      <c r="J822" s="1" t="s">
        <v>5797</v>
      </c>
      <c r="K822" s="2">
        <v>44449</v>
      </c>
      <c r="L822" s="1" t="s">
        <v>4216</v>
      </c>
      <c r="M822" s="122"/>
      <c r="N822" s="1" t="s">
        <v>4203</v>
      </c>
      <c r="O822" s="1" t="s">
        <v>4287</v>
      </c>
      <c r="P822" s="1">
        <v>8704</v>
      </c>
      <c r="Q822" s="123">
        <v>1246978</v>
      </c>
      <c r="S822" s="123">
        <v>893243.70957075013</v>
      </c>
      <c r="T822" s="123">
        <v>334507.89076607343</v>
      </c>
      <c r="W822" s="1"/>
      <c r="Z822" s="225" t="s">
        <v>5233</v>
      </c>
      <c r="AA822" s="226">
        <v>43949</v>
      </c>
      <c r="AB822" s="225" t="s">
        <v>4198</v>
      </c>
      <c r="AC822" s="225" t="s">
        <v>4220</v>
      </c>
      <c r="AD822" s="225" t="s">
        <v>4343</v>
      </c>
      <c r="AE822">
        <v>6525</v>
      </c>
      <c r="AF822">
        <v>1821784</v>
      </c>
      <c r="AG822">
        <v>1438051.722750186</v>
      </c>
      <c r="AH822">
        <v>276434.47106213385</v>
      </c>
      <c r="AI822">
        <v>0</v>
      </c>
      <c r="AJ822" s="225" t="s">
        <v>4199</v>
      </c>
      <c r="AK822">
        <v>1821784</v>
      </c>
      <c r="AL822">
        <v>660166.7483119478</v>
      </c>
      <c r="AM822" t="s">
        <v>16698</v>
      </c>
    </row>
    <row r="823" spans="1:39" x14ac:dyDescent="0.35">
      <c r="A823" s="1"/>
      <c r="B823" s="1"/>
      <c r="C823" s="1"/>
      <c r="D823" s="1"/>
      <c r="E823" s="1" t="s">
        <v>4888</v>
      </c>
      <c r="F823" s="2">
        <v>44117</v>
      </c>
      <c r="G823" s="3">
        <v>69246</v>
      </c>
      <c r="H823" s="1"/>
      <c r="I823" s="1"/>
      <c r="J823" s="1" t="s">
        <v>4206</v>
      </c>
      <c r="K823" s="2">
        <v>44702</v>
      </c>
      <c r="L823" s="1" t="s">
        <v>4210</v>
      </c>
      <c r="M823" s="122"/>
      <c r="N823" s="1" t="s">
        <v>4208</v>
      </c>
      <c r="O823" s="1" t="s">
        <v>4231</v>
      </c>
      <c r="P823" s="1">
        <v>8016</v>
      </c>
      <c r="Q823" s="123">
        <v>1581489</v>
      </c>
      <c r="S823" s="123">
        <v>1485197.1373259593</v>
      </c>
      <c r="T823" s="123">
        <v>206383.23642733798</v>
      </c>
      <c r="W823" s="1"/>
      <c r="Z823" s="225" t="s">
        <v>5232</v>
      </c>
      <c r="AA823" s="226">
        <v>43948</v>
      </c>
      <c r="AB823" s="225" t="s">
        <v>4198</v>
      </c>
      <c r="AC823" s="225" t="s">
        <v>4220</v>
      </c>
      <c r="AD823" s="225" t="s">
        <v>4265</v>
      </c>
      <c r="AE823">
        <v>6357</v>
      </c>
      <c r="AF823">
        <v>1239597</v>
      </c>
      <c r="AG823">
        <v>983053.10215966078</v>
      </c>
      <c r="AH823">
        <v>292834.3535958805</v>
      </c>
      <c r="AI823">
        <v>98227</v>
      </c>
      <c r="AJ823" s="225" t="s">
        <v>4199</v>
      </c>
      <c r="AK823">
        <v>1141370</v>
      </c>
      <c r="AL823">
        <v>549378.25143621978</v>
      </c>
      <c r="AM823" t="s">
        <v>16698</v>
      </c>
    </row>
    <row r="824" spans="1:39" x14ac:dyDescent="0.35">
      <c r="A824" s="1"/>
      <c r="B824" s="1"/>
      <c r="C824" s="1"/>
      <c r="D824" s="1"/>
      <c r="E824" s="1" t="s">
        <v>5430</v>
      </c>
      <c r="F824" s="2">
        <v>45335</v>
      </c>
      <c r="G824" s="3">
        <v>52843</v>
      </c>
      <c r="H824" s="1"/>
      <c r="I824" s="1"/>
      <c r="J824" s="1" t="s">
        <v>5798</v>
      </c>
      <c r="K824" s="2">
        <v>44871</v>
      </c>
      <c r="L824" s="1" t="s">
        <v>4214</v>
      </c>
      <c r="M824" s="122"/>
      <c r="N824" s="1" t="s">
        <v>4203</v>
      </c>
      <c r="O824" s="1" t="s">
        <v>4242</v>
      </c>
      <c r="P824" s="1">
        <v>9241</v>
      </c>
      <c r="Q824" s="123">
        <v>275470</v>
      </c>
      <c r="S824" s="123">
        <v>84119.787328633087</v>
      </c>
      <c r="T824" s="123">
        <v>77471.985002271991</v>
      </c>
      <c r="W824" s="1"/>
      <c r="Z824" s="225" t="s">
        <v>5236</v>
      </c>
      <c r="AA824" s="226">
        <v>44006</v>
      </c>
      <c r="AB824" s="225" t="s">
        <v>4210</v>
      </c>
      <c r="AC824" s="225" t="s">
        <v>4208</v>
      </c>
      <c r="AD824" s="225" t="s">
        <v>4333</v>
      </c>
      <c r="AE824">
        <v>6755</v>
      </c>
      <c r="AF824">
        <v>2465761</v>
      </c>
      <c r="AG824">
        <v>1739994.5916147185</v>
      </c>
      <c r="AH824">
        <v>218782.76477228108</v>
      </c>
      <c r="AI824">
        <v>30688</v>
      </c>
      <c r="AJ824" s="225" t="s">
        <v>4211</v>
      </c>
      <c r="AK824">
        <v>2435073</v>
      </c>
      <c r="AL824">
        <v>944549.1731575625</v>
      </c>
      <c r="AM824" t="s">
        <v>16698</v>
      </c>
    </row>
    <row r="825" spans="1:39" x14ac:dyDescent="0.35">
      <c r="A825" s="1"/>
      <c r="B825" s="1"/>
      <c r="C825" s="1"/>
      <c r="D825" s="1"/>
      <c r="E825" s="1" t="s">
        <v>5799</v>
      </c>
      <c r="F825" s="2">
        <v>44843</v>
      </c>
      <c r="G825" s="3">
        <v>99690</v>
      </c>
      <c r="H825" s="1"/>
      <c r="I825" s="1"/>
      <c r="J825" s="1" t="s">
        <v>5800</v>
      </c>
      <c r="K825" s="2">
        <v>44905</v>
      </c>
      <c r="L825" s="1" t="s">
        <v>4214</v>
      </c>
      <c r="M825" s="122"/>
      <c r="N825" s="1" t="s">
        <v>4208</v>
      </c>
      <c r="O825" s="1" t="s">
        <v>4419</v>
      </c>
      <c r="P825" s="1">
        <v>8013</v>
      </c>
      <c r="Q825" s="123">
        <v>1411493</v>
      </c>
      <c r="S825" s="123">
        <v>1348063.5434843977</v>
      </c>
      <c r="T825" s="123">
        <v>345327.23109141033</v>
      </c>
      <c r="W825" s="1"/>
      <c r="Z825" s="225" t="s">
        <v>5235</v>
      </c>
      <c r="AA825" s="226">
        <v>44174</v>
      </c>
      <c r="AB825" s="225" t="s">
        <v>4198</v>
      </c>
      <c r="AC825" s="225" t="s">
        <v>4220</v>
      </c>
      <c r="AD825" s="225" t="s">
        <v>4215</v>
      </c>
      <c r="AE825">
        <v>8682</v>
      </c>
      <c r="AF825">
        <v>1711451</v>
      </c>
      <c r="AG825">
        <v>709357.86170270725</v>
      </c>
      <c r="AH825">
        <v>267928.12179209013</v>
      </c>
      <c r="AI825">
        <v>84695</v>
      </c>
      <c r="AJ825" s="225" t="s">
        <v>4199</v>
      </c>
      <c r="AK825">
        <v>1626756</v>
      </c>
      <c r="AL825">
        <v>1270021.260089383</v>
      </c>
      <c r="AM825" t="s">
        <v>16698</v>
      </c>
    </row>
    <row r="826" spans="1:39" x14ac:dyDescent="0.35">
      <c r="A826" s="1"/>
      <c r="B826" s="1"/>
      <c r="C826" s="1"/>
      <c r="D826" s="1"/>
      <c r="E826" s="1" t="s">
        <v>5225</v>
      </c>
      <c r="F826" s="2">
        <v>44549</v>
      </c>
      <c r="G826" s="3">
        <v>82080</v>
      </c>
      <c r="H826" s="1"/>
      <c r="I826" s="1"/>
      <c r="J826" s="1" t="s">
        <v>5673</v>
      </c>
      <c r="K826" s="2">
        <v>44615</v>
      </c>
      <c r="L826" s="1" t="s">
        <v>4214</v>
      </c>
      <c r="M826" s="122"/>
      <c r="N826" s="1" t="s">
        <v>4208</v>
      </c>
      <c r="O826" s="1" t="s">
        <v>4231</v>
      </c>
      <c r="P826" s="1">
        <v>8390</v>
      </c>
      <c r="Q826" s="123">
        <v>1569184</v>
      </c>
      <c r="S826" s="123">
        <v>553195.62865738024</v>
      </c>
      <c r="T826" s="123">
        <v>399266.43064770271</v>
      </c>
      <c r="W826" s="1"/>
      <c r="Z826" s="225" t="s">
        <v>5238</v>
      </c>
      <c r="AA826" s="226">
        <v>45371</v>
      </c>
      <c r="AB826" s="225" t="s">
        <v>4214</v>
      </c>
      <c r="AC826" s="225" t="s">
        <v>4203</v>
      </c>
      <c r="AD826" s="225" t="s">
        <v>4299</v>
      </c>
      <c r="AE826">
        <v>6712</v>
      </c>
      <c r="AF826">
        <v>1002366</v>
      </c>
      <c r="AG826">
        <v>42938.405870552509</v>
      </c>
      <c r="AH826">
        <v>144995.75353036195</v>
      </c>
      <c r="AI826">
        <v>32923</v>
      </c>
      <c r="AJ826" s="225" t="s">
        <v>4211</v>
      </c>
      <c r="AK826">
        <v>969443</v>
      </c>
      <c r="AL826">
        <v>1104423.3476598095</v>
      </c>
      <c r="AM826" t="s">
        <v>16698</v>
      </c>
    </row>
    <row r="827" spans="1:39" x14ac:dyDescent="0.35">
      <c r="A827" s="1"/>
      <c r="B827" s="1"/>
      <c r="C827" s="1"/>
      <c r="D827" s="1"/>
      <c r="E827" s="1" t="s">
        <v>5801</v>
      </c>
      <c r="F827" s="2">
        <v>43989</v>
      </c>
      <c r="G827" s="3">
        <v>73019</v>
      </c>
      <c r="H827" s="1"/>
      <c r="I827" s="1"/>
      <c r="J827" s="1" t="s">
        <v>5802</v>
      </c>
      <c r="K827" s="2">
        <v>44184</v>
      </c>
      <c r="L827" s="1" t="s">
        <v>4216</v>
      </c>
      <c r="M827" s="122"/>
      <c r="N827" s="1" t="s">
        <v>4220</v>
      </c>
      <c r="O827" s="1" t="s">
        <v>4474</v>
      </c>
      <c r="P827" s="1">
        <v>7278</v>
      </c>
      <c r="Q827" s="123">
        <v>1388718</v>
      </c>
      <c r="S827" s="123">
        <v>8019.4079447201357</v>
      </c>
      <c r="T827" s="123">
        <v>391776.23975748167</v>
      </c>
      <c r="W827" s="1"/>
      <c r="Z827" s="225" t="s">
        <v>5237</v>
      </c>
      <c r="AA827" s="226">
        <v>43839</v>
      </c>
      <c r="AB827" s="225" t="s">
        <v>4205</v>
      </c>
      <c r="AC827" s="225" t="s">
        <v>4203</v>
      </c>
      <c r="AD827" s="225" t="s">
        <v>4356</v>
      </c>
      <c r="AE827">
        <v>9498</v>
      </c>
      <c r="AF827">
        <v>934455</v>
      </c>
      <c r="AG827">
        <v>196220.42089648818</v>
      </c>
      <c r="AH827">
        <v>46858.954794072131</v>
      </c>
      <c r="AI827">
        <v>90718</v>
      </c>
      <c r="AJ827" s="225" t="s">
        <v>4199</v>
      </c>
      <c r="AK827">
        <v>843737</v>
      </c>
      <c r="AL827">
        <v>785093.53389758384</v>
      </c>
      <c r="AM827" t="s">
        <v>16698</v>
      </c>
    </row>
    <row r="828" spans="1:39" x14ac:dyDescent="0.35">
      <c r="A828" s="1"/>
      <c r="B828" s="1"/>
      <c r="C828" s="1"/>
      <c r="D828" s="1"/>
      <c r="E828" s="1" t="s">
        <v>5803</v>
      </c>
      <c r="F828" s="2">
        <v>44258</v>
      </c>
      <c r="G828" s="3">
        <v>53123</v>
      </c>
      <c r="H828" s="1"/>
      <c r="I828" s="1"/>
      <c r="J828" s="1" t="s">
        <v>5804</v>
      </c>
      <c r="K828" s="2">
        <v>45238</v>
      </c>
      <c r="L828" s="1" t="s">
        <v>4210</v>
      </c>
      <c r="M828" s="122"/>
      <c r="N828" s="1" t="s">
        <v>4203</v>
      </c>
      <c r="O828" s="1" t="s">
        <v>4400</v>
      </c>
      <c r="P828" s="1">
        <v>8657</v>
      </c>
      <c r="Q828" s="123">
        <v>1029966</v>
      </c>
      <c r="S828" s="123">
        <v>617824.11869463022</v>
      </c>
      <c r="T828" s="123">
        <v>314957.89097922895</v>
      </c>
      <c r="W828" s="1"/>
      <c r="Z828" s="225" t="s">
        <v>5241</v>
      </c>
      <c r="AA828" s="226">
        <v>44118</v>
      </c>
      <c r="AB828" s="225" t="s">
        <v>4202</v>
      </c>
      <c r="AC828" s="225" t="s">
        <v>4208</v>
      </c>
      <c r="AD828" s="225" t="s">
        <v>4271</v>
      </c>
      <c r="AE828">
        <v>8176</v>
      </c>
      <c r="AF828">
        <v>1509212</v>
      </c>
      <c r="AG828">
        <v>722208.96644853638</v>
      </c>
      <c r="AH828">
        <v>95833.283514452123</v>
      </c>
      <c r="AI828">
        <v>0</v>
      </c>
      <c r="AJ828" s="225" t="s">
        <v>4232</v>
      </c>
      <c r="AK828">
        <v>1509212</v>
      </c>
      <c r="AL828">
        <v>882836.31706591579</v>
      </c>
      <c r="AM828" t="s">
        <v>16698</v>
      </c>
    </row>
    <row r="829" spans="1:39" x14ac:dyDescent="0.35">
      <c r="A829" s="1"/>
      <c r="B829" s="1"/>
      <c r="C829" s="1"/>
      <c r="D829" s="1"/>
      <c r="E829" s="1" t="s">
        <v>5805</v>
      </c>
      <c r="F829" s="2">
        <v>44403</v>
      </c>
      <c r="G829" s="3">
        <v>58458</v>
      </c>
      <c r="H829" s="1"/>
      <c r="I829" s="1"/>
      <c r="J829" s="1" t="s">
        <v>5806</v>
      </c>
      <c r="K829" s="2">
        <v>44144</v>
      </c>
      <c r="L829" s="1" t="s">
        <v>4216</v>
      </c>
      <c r="M829" s="122"/>
      <c r="N829" s="1" t="s">
        <v>4208</v>
      </c>
      <c r="O829" s="1" t="s">
        <v>4290</v>
      </c>
      <c r="P829" s="1">
        <v>9054</v>
      </c>
      <c r="Q829" s="123">
        <v>2200810</v>
      </c>
      <c r="S829" s="123">
        <v>539219.45163653127</v>
      </c>
      <c r="T829" s="123">
        <v>271640.5254900002</v>
      </c>
      <c r="W829" s="1"/>
      <c r="Z829" s="225" t="s">
        <v>5240</v>
      </c>
      <c r="AA829" s="226">
        <v>44254</v>
      </c>
      <c r="AB829" s="225" t="s">
        <v>4205</v>
      </c>
      <c r="AC829" s="225" t="s">
        <v>4208</v>
      </c>
      <c r="AD829" s="225" t="s">
        <v>4299</v>
      </c>
      <c r="AE829">
        <v>7540</v>
      </c>
      <c r="AF829">
        <v>2416579</v>
      </c>
      <c r="AG829">
        <v>133996.71477706986</v>
      </c>
      <c r="AH829">
        <v>376356.46470988082</v>
      </c>
      <c r="AI829">
        <v>87575</v>
      </c>
      <c r="AJ829" s="225" t="s">
        <v>4199</v>
      </c>
      <c r="AK829">
        <v>2329004</v>
      </c>
      <c r="AL829">
        <v>2658938.7499328107</v>
      </c>
      <c r="AM829" t="s">
        <v>16698</v>
      </c>
    </row>
    <row r="830" spans="1:39" x14ac:dyDescent="0.35">
      <c r="A830" s="1"/>
      <c r="B830" s="1"/>
      <c r="C830" s="1"/>
      <c r="D830" s="1"/>
      <c r="E830" s="1" t="s">
        <v>4574</v>
      </c>
      <c r="F830" s="2">
        <v>45354</v>
      </c>
      <c r="G830" s="3">
        <v>47588</v>
      </c>
      <c r="H830" s="1"/>
      <c r="I830" s="1"/>
      <c r="J830" s="1" t="s">
        <v>5807</v>
      </c>
      <c r="K830" s="2">
        <v>45360</v>
      </c>
      <c r="L830" s="1" t="s">
        <v>4210</v>
      </c>
      <c r="M830" s="122"/>
      <c r="N830" s="1" t="s">
        <v>4220</v>
      </c>
      <c r="O830" s="1" t="s">
        <v>4262</v>
      </c>
      <c r="P830" s="1">
        <v>8809</v>
      </c>
      <c r="Q830" s="123">
        <v>1742425</v>
      </c>
      <c r="S830" s="123">
        <v>795370.84325660556</v>
      </c>
      <c r="T830" s="123">
        <v>65903.6846797701</v>
      </c>
      <c r="W830" s="1"/>
      <c r="Z830" s="225" t="s">
        <v>5243</v>
      </c>
      <c r="AA830" s="226">
        <v>44088</v>
      </c>
      <c r="AB830" s="225" t="s">
        <v>4214</v>
      </c>
      <c r="AC830" s="225" t="s">
        <v>4203</v>
      </c>
      <c r="AD830" s="225" t="s">
        <v>4251</v>
      </c>
      <c r="AE830">
        <v>7269</v>
      </c>
      <c r="AF830">
        <v>2304424</v>
      </c>
      <c r="AG830">
        <v>1055994.1122430123</v>
      </c>
      <c r="AH830">
        <v>715985.46508166811</v>
      </c>
      <c r="AI830">
        <v>28742</v>
      </c>
      <c r="AJ830" s="225" t="s">
        <v>4211</v>
      </c>
      <c r="AK830">
        <v>2275682</v>
      </c>
      <c r="AL830">
        <v>1964415.3528386559</v>
      </c>
      <c r="AM830" t="s">
        <v>16698</v>
      </c>
    </row>
    <row r="831" spans="1:39" x14ac:dyDescent="0.35">
      <c r="A831" s="1"/>
      <c r="B831" s="1"/>
      <c r="C831" s="1"/>
      <c r="D831" s="1"/>
      <c r="E831" s="1" t="s">
        <v>5808</v>
      </c>
      <c r="F831" s="2">
        <v>44978</v>
      </c>
      <c r="G831" s="3">
        <v>51087</v>
      </c>
      <c r="H831" s="1"/>
      <c r="I831" s="1"/>
      <c r="J831" s="1" t="s">
        <v>5809</v>
      </c>
      <c r="K831" s="2">
        <v>44045</v>
      </c>
      <c r="L831" s="1" t="s">
        <v>4214</v>
      </c>
      <c r="M831" s="122"/>
      <c r="N831" s="1" t="s">
        <v>4220</v>
      </c>
      <c r="O831" s="1" t="s">
        <v>4274</v>
      </c>
      <c r="P831" s="1">
        <v>9341</v>
      </c>
      <c r="Q831" s="123">
        <v>1578208</v>
      </c>
      <c r="S831" s="123">
        <v>1395196.7096863303</v>
      </c>
      <c r="T831" s="123">
        <v>347892.92871414701</v>
      </c>
      <c r="W831" s="1"/>
      <c r="Z831" s="225" t="s">
        <v>5242</v>
      </c>
      <c r="AA831" s="226">
        <v>45071</v>
      </c>
      <c r="AB831" s="225" t="s">
        <v>4210</v>
      </c>
      <c r="AC831" s="225" t="s">
        <v>4208</v>
      </c>
      <c r="AD831" s="225" t="s">
        <v>4254</v>
      </c>
      <c r="AE831">
        <v>8842</v>
      </c>
      <c r="AF831">
        <v>1480356</v>
      </c>
      <c r="AG831">
        <v>1274104.6088684853</v>
      </c>
      <c r="AH831">
        <v>142233.18995696775</v>
      </c>
      <c r="AI831">
        <v>63561</v>
      </c>
      <c r="AJ831" s="225" t="s">
        <v>4211</v>
      </c>
      <c r="AK831">
        <v>1416795</v>
      </c>
      <c r="AL831">
        <v>348484.5810884824</v>
      </c>
      <c r="AM831" t="s">
        <v>16698</v>
      </c>
    </row>
    <row r="832" spans="1:39" x14ac:dyDescent="0.35">
      <c r="A832" s="1"/>
      <c r="B832" s="1"/>
      <c r="C832" s="1"/>
      <c r="D832" s="1"/>
      <c r="E832" s="1" t="s">
        <v>5810</v>
      </c>
      <c r="F832" s="2">
        <v>44553</v>
      </c>
      <c r="G832" s="3">
        <v>35875</v>
      </c>
      <c r="H832" s="1"/>
      <c r="I832" s="1"/>
      <c r="J832" s="1" t="s">
        <v>4804</v>
      </c>
      <c r="K832" s="2">
        <v>43956</v>
      </c>
      <c r="L832" s="1" t="s">
        <v>4202</v>
      </c>
      <c r="M832" s="122"/>
      <c r="N832" s="1" t="s">
        <v>4203</v>
      </c>
      <c r="O832" s="1" t="s">
        <v>4254</v>
      </c>
      <c r="P832" s="1">
        <v>9466</v>
      </c>
      <c r="Q832" s="123">
        <v>263944</v>
      </c>
      <c r="S832" s="123">
        <v>194017.50787216681</v>
      </c>
      <c r="T832" s="123">
        <v>15957.633859436974</v>
      </c>
      <c r="W832" s="1"/>
      <c r="Z832" s="225" t="s">
        <v>5245</v>
      </c>
      <c r="AA832" s="226">
        <v>43927</v>
      </c>
      <c r="AB832" s="225" t="s">
        <v>4198</v>
      </c>
      <c r="AC832" s="225" t="s">
        <v>4220</v>
      </c>
      <c r="AD832" s="225" t="s">
        <v>4290</v>
      </c>
      <c r="AE832">
        <v>5814</v>
      </c>
      <c r="AF832">
        <v>469161</v>
      </c>
      <c r="AG832">
        <v>74462.392854213685</v>
      </c>
      <c r="AH832">
        <v>87988.542807878926</v>
      </c>
      <c r="AI832">
        <v>0</v>
      </c>
      <c r="AJ832" s="225" t="s">
        <v>4199</v>
      </c>
      <c r="AK832">
        <v>469161</v>
      </c>
      <c r="AL832">
        <v>482687.14995366521</v>
      </c>
      <c r="AM832" t="s">
        <v>16698</v>
      </c>
    </row>
    <row r="833" spans="1:39" x14ac:dyDescent="0.35">
      <c r="A833" s="1"/>
      <c r="B833" s="1"/>
      <c r="C833" s="1"/>
      <c r="D833" s="1"/>
      <c r="E833" s="1" t="s">
        <v>5215</v>
      </c>
      <c r="F833" s="2">
        <v>44540</v>
      </c>
      <c r="G833" s="3">
        <v>16553</v>
      </c>
      <c r="H833" s="1"/>
      <c r="I833" s="1"/>
      <c r="J833" s="1" t="s">
        <v>5811</v>
      </c>
      <c r="K833" s="2">
        <v>44808</v>
      </c>
      <c r="L833" s="1" t="s">
        <v>4202</v>
      </c>
      <c r="M833" s="122"/>
      <c r="N833" s="1" t="s">
        <v>4203</v>
      </c>
      <c r="O833" s="1" t="s">
        <v>4251</v>
      </c>
      <c r="P833" s="1">
        <v>5927</v>
      </c>
      <c r="Q833" s="123">
        <v>2385504</v>
      </c>
      <c r="S833" s="123">
        <v>1579665.886490453</v>
      </c>
      <c r="T833" s="123">
        <v>305567.07420917734</v>
      </c>
      <c r="W833" s="1"/>
      <c r="Z833" s="225" t="s">
        <v>5247</v>
      </c>
      <c r="AA833" s="226">
        <v>44482</v>
      </c>
      <c r="AB833" s="225" t="s">
        <v>4216</v>
      </c>
      <c r="AC833" s="225" t="s">
        <v>4208</v>
      </c>
      <c r="AD833" s="225" t="s">
        <v>4328</v>
      </c>
      <c r="AE833">
        <v>7502</v>
      </c>
      <c r="AF833">
        <v>721309</v>
      </c>
      <c r="AG833">
        <v>327484.18014369207</v>
      </c>
      <c r="AH833">
        <v>206746.55431552534</v>
      </c>
      <c r="AI833">
        <v>84541</v>
      </c>
      <c r="AJ833" s="225" t="s">
        <v>4217</v>
      </c>
      <c r="AK833">
        <v>636768</v>
      </c>
      <c r="AL833">
        <v>600571.37417183327</v>
      </c>
      <c r="AM833" t="s">
        <v>16698</v>
      </c>
    </row>
    <row r="834" spans="1:39" x14ac:dyDescent="0.35">
      <c r="A834" s="1"/>
      <c r="B834" s="1"/>
      <c r="C834" s="1"/>
      <c r="D834" s="1"/>
      <c r="E834" s="1" t="s">
        <v>5812</v>
      </c>
      <c r="F834" s="2">
        <v>44313</v>
      </c>
      <c r="G834" s="3">
        <v>12507</v>
      </c>
      <c r="H834" s="1"/>
      <c r="I834" s="1"/>
      <c r="J834" s="1" t="s">
        <v>5813</v>
      </c>
      <c r="K834" s="2">
        <v>44412</v>
      </c>
      <c r="L834" s="1" t="s">
        <v>4198</v>
      </c>
      <c r="M834" s="122"/>
      <c r="N834" s="1" t="s">
        <v>4208</v>
      </c>
      <c r="O834" s="1" t="s">
        <v>4477</v>
      </c>
      <c r="P834" s="1">
        <v>8236</v>
      </c>
      <c r="Q834" s="123">
        <v>369967</v>
      </c>
      <c r="S834" s="123">
        <v>326079.77850331337</v>
      </c>
      <c r="T834" s="123">
        <v>55146.582197020274</v>
      </c>
      <c r="W834" s="1"/>
      <c r="Z834" s="225" t="s">
        <v>5249</v>
      </c>
      <c r="AA834" s="226">
        <v>44938</v>
      </c>
      <c r="AB834" s="225" t="s">
        <v>4210</v>
      </c>
      <c r="AC834" s="225" t="s">
        <v>4203</v>
      </c>
      <c r="AD834" s="225" t="s">
        <v>4359</v>
      </c>
      <c r="AE834">
        <v>6362</v>
      </c>
      <c r="AF834">
        <v>1222162</v>
      </c>
      <c r="AG834">
        <v>1166770.6151218237</v>
      </c>
      <c r="AH834">
        <v>284377.89400418417</v>
      </c>
      <c r="AI834">
        <v>0</v>
      </c>
      <c r="AJ834" s="225" t="s">
        <v>4211</v>
      </c>
      <c r="AK834">
        <v>1222162</v>
      </c>
      <c r="AL834">
        <v>339769.27888236044</v>
      </c>
      <c r="AM834" t="s">
        <v>16698</v>
      </c>
    </row>
    <row r="835" spans="1:39" x14ac:dyDescent="0.35">
      <c r="A835" s="1"/>
      <c r="B835" s="1"/>
      <c r="C835" s="1"/>
      <c r="D835" s="1"/>
      <c r="E835" s="1" t="s">
        <v>5814</v>
      </c>
      <c r="F835" s="2">
        <v>45169</v>
      </c>
      <c r="G835" s="3">
        <v>36369</v>
      </c>
      <c r="H835" s="1"/>
      <c r="I835" s="1"/>
      <c r="J835" s="1" t="s">
        <v>4677</v>
      </c>
      <c r="K835" s="2">
        <v>45380</v>
      </c>
      <c r="L835" s="1" t="s">
        <v>4210</v>
      </c>
      <c r="M835" s="122"/>
      <c r="N835" s="1" t="s">
        <v>4208</v>
      </c>
      <c r="O835" s="1" t="s">
        <v>4235</v>
      </c>
      <c r="P835" s="1">
        <v>8461</v>
      </c>
      <c r="Q835" s="123">
        <v>1658039</v>
      </c>
      <c r="S835" s="123">
        <v>1127428.2176130866</v>
      </c>
      <c r="T835" s="123">
        <v>458630.42667652265</v>
      </c>
      <c r="W835" s="1"/>
      <c r="Z835" s="225" t="s">
        <v>5248</v>
      </c>
      <c r="AA835" s="226">
        <v>43881</v>
      </c>
      <c r="AB835" s="225" t="s">
        <v>4216</v>
      </c>
      <c r="AC835" s="225" t="s">
        <v>4208</v>
      </c>
      <c r="AD835" s="225" t="s">
        <v>4439</v>
      </c>
      <c r="AE835">
        <v>8053</v>
      </c>
      <c r="AF835">
        <v>339299</v>
      </c>
      <c r="AG835">
        <v>124667.76045424565</v>
      </c>
      <c r="AH835">
        <v>110479.48487104666</v>
      </c>
      <c r="AI835">
        <v>83059</v>
      </c>
      <c r="AJ835" s="225" t="s">
        <v>4217</v>
      </c>
      <c r="AK835">
        <v>256240</v>
      </c>
      <c r="AL835">
        <v>325110.72441680101</v>
      </c>
      <c r="AM835" t="s">
        <v>16698</v>
      </c>
    </row>
    <row r="836" spans="1:39" x14ac:dyDescent="0.35">
      <c r="A836" s="1"/>
      <c r="B836" s="1"/>
      <c r="C836" s="1"/>
      <c r="D836" s="1"/>
      <c r="E836" s="1" t="s">
        <v>5815</v>
      </c>
      <c r="F836" s="2">
        <v>44634</v>
      </c>
      <c r="G836" s="3">
        <v>85577</v>
      </c>
      <c r="H836" s="1"/>
      <c r="I836" s="1"/>
      <c r="J836" s="1" t="s">
        <v>5816</v>
      </c>
      <c r="K836" s="2">
        <v>44120</v>
      </c>
      <c r="L836" s="1" t="s">
        <v>4216</v>
      </c>
      <c r="M836" s="122"/>
      <c r="N836" s="1" t="s">
        <v>4220</v>
      </c>
      <c r="O836" s="1" t="s">
        <v>4296</v>
      </c>
      <c r="P836" s="1">
        <v>7166</v>
      </c>
      <c r="Q836" s="123">
        <v>1627632</v>
      </c>
      <c r="S836" s="123">
        <v>587792.35454060731</v>
      </c>
      <c r="T836" s="123">
        <v>445665.49796870357</v>
      </c>
      <c r="W836" s="1"/>
      <c r="Z836" s="225" t="s">
        <v>5251</v>
      </c>
      <c r="AA836" s="226">
        <v>44599</v>
      </c>
      <c r="AB836" s="225" t="s">
        <v>4210</v>
      </c>
      <c r="AC836" s="225" t="s">
        <v>4220</v>
      </c>
      <c r="AD836" s="225" t="s">
        <v>4231</v>
      </c>
      <c r="AE836">
        <v>7836</v>
      </c>
      <c r="AF836">
        <v>1838998</v>
      </c>
      <c r="AG836">
        <v>1700266.5320637864</v>
      </c>
      <c r="AH836">
        <v>422707.79257464776</v>
      </c>
      <c r="AI836">
        <v>16826</v>
      </c>
      <c r="AJ836" s="225" t="s">
        <v>4211</v>
      </c>
      <c r="AK836">
        <v>1822172</v>
      </c>
      <c r="AL836">
        <v>561439.26051086141</v>
      </c>
      <c r="AM836" t="s">
        <v>16698</v>
      </c>
    </row>
    <row r="837" spans="1:39" x14ac:dyDescent="0.35">
      <c r="A837" s="1"/>
      <c r="B837" s="1"/>
      <c r="C837" s="1"/>
      <c r="D837" s="1"/>
      <c r="E837" s="1" t="s">
        <v>5817</v>
      </c>
      <c r="F837" s="2">
        <v>44467</v>
      </c>
      <c r="G837" s="3">
        <v>58167</v>
      </c>
      <c r="H837" s="1"/>
      <c r="I837" s="1"/>
      <c r="J837" s="1" t="s">
        <v>5818</v>
      </c>
      <c r="K837" s="2">
        <v>45305</v>
      </c>
      <c r="L837" s="1" t="s">
        <v>4202</v>
      </c>
      <c r="M837" s="122"/>
      <c r="N837" s="1" t="s">
        <v>4203</v>
      </c>
      <c r="O837" s="1" t="s">
        <v>4204</v>
      </c>
      <c r="P837" s="1">
        <v>8869</v>
      </c>
      <c r="Q837" s="123">
        <v>769625</v>
      </c>
      <c r="S837" s="123">
        <v>87536.29697204649</v>
      </c>
      <c r="T837" s="123">
        <v>16956.205803038876</v>
      </c>
      <c r="W837" s="1"/>
      <c r="Z837" s="225" t="s">
        <v>5253</v>
      </c>
      <c r="AA837" s="226">
        <v>45247</v>
      </c>
      <c r="AB837" s="225" t="s">
        <v>4214</v>
      </c>
      <c r="AC837" s="225" t="s">
        <v>4220</v>
      </c>
      <c r="AD837" s="225" t="s">
        <v>4251</v>
      </c>
      <c r="AE837">
        <v>7926</v>
      </c>
      <c r="AF837">
        <v>746363</v>
      </c>
      <c r="AG837">
        <v>250987.214304608</v>
      </c>
      <c r="AH837">
        <v>181295.90852471444</v>
      </c>
      <c r="AI837">
        <v>45987</v>
      </c>
      <c r="AJ837" s="225" t="s">
        <v>4211</v>
      </c>
      <c r="AK837">
        <v>700376</v>
      </c>
      <c r="AL837">
        <v>676671.69422010647</v>
      </c>
      <c r="AM837" t="s">
        <v>16698</v>
      </c>
    </row>
    <row r="838" spans="1:39" x14ac:dyDescent="0.35">
      <c r="A838" s="1"/>
      <c r="B838" s="1"/>
      <c r="C838" s="1"/>
      <c r="D838" s="1"/>
      <c r="E838" s="1" t="s">
        <v>5819</v>
      </c>
      <c r="F838" s="2">
        <v>45273</v>
      </c>
      <c r="G838" s="3">
        <v>70979</v>
      </c>
      <c r="H838" s="1"/>
      <c r="I838" s="1"/>
      <c r="J838" s="1" t="s">
        <v>5820</v>
      </c>
      <c r="K838" s="2">
        <v>45336</v>
      </c>
      <c r="L838" s="1" t="s">
        <v>4216</v>
      </c>
      <c r="M838" s="122"/>
      <c r="N838" s="1" t="s">
        <v>4203</v>
      </c>
      <c r="O838" s="1" t="s">
        <v>4356</v>
      </c>
      <c r="P838" s="1">
        <v>7583</v>
      </c>
      <c r="Q838" s="123">
        <v>1149658</v>
      </c>
      <c r="S838" s="123">
        <v>688971.05041375838</v>
      </c>
      <c r="T838" s="123">
        <v>122568.97478164267</v>
      </c>
      <c r="W838" s="1"/>
      <c r="Z838" s="225" t="s">
        <v>5252</v>
      </c>
      <c r="AA838" s="226">
        <v>44945</v>
      </c>
      <c r="AB838" s="225" t="s">
        <v>4198</v>
      </c>
      <c r="AC838" s="225" t="s">
        <v>4208</v>
      </c>
      <c r="AD838" s="225" t="s">
        <v>4494</v>
      </c>
      <c r="AE838">
        <v>6118</v>
      </c>
      <c r="AF838">
        <v>293807</v>
      </c>
      <c r="AG838">
        <v>81601.682034689089</v>
      </c>
      <c r="AH838">
        <v>82464.72184924256</v>
      </c>
      <c r="AI838">
        <v>24305</v>
      </c>
      <c r="AJ838" s="225" t="s">
        <v>4199</v>
      </c>
      <c r="AK838">
        <v>269502</v>
      </c>
      <c r="AL838">
        <v>294670.03981455346</v>
      </c>
      <c r="AM838" t="s">
        <v>16698</v>
      </c>
    </row>
    <row r="839" spans="1:39" x14ac:dyDescent="0.35">
      <c r="A839" s="1"/>
      <c r="B839" s="1"/>
      <c r="C839" s="1"/>
      <c r="D839" s="1"/>
      <c r="E839" s="1" t="s">
        <v>5821</v>
      </c>
      <c r="F839" s="2">
        <v>44594</v>
      </c>
      <c r="G839" s="3">
        <v>58011</v>
      </c>
      <c r="H839" s="1"/>
      <c r="I839" s="1"/>
      <c r="J839" s="1" t="s">
        <v>5111</v>
      </c>
      <c r="K839" s="2">
        <v>44901</v>
      </c>
      <c r="L839" s="1" t="s">
        <v>4216</v>
      </c>
      <c r="M839" s="122"/>
      <c r="N839" s="1" t="s">
        <v>4203</v>
      </c>
      <c r="O839" s="1" t="s">
        <v>4372</v>
      </c>
      <c r="P839" s="1">
        <v>8590</v>
      </c>
      <c r="Q839" s="123">
        <v>444457</v>
      </c>
      <c r="S839" s="123">
        <v>208441.72728381131</v>
      </c>
      <c r="T839" s="123">
        <v>59029.171458939069</v>
      </c>
      <c r="W839" s="1"/>
      <c r="Z839" s="225" t="s">
        <v>5255</v>
      </c>
      <c r="AA839" s="226">
        <v>45180</v>
      </c>
      <c r="AB839" s="225" t="s">
        <v>4198</v>
      </c>
      <c r="AC839" s="225" t="s">
        <v>4203</v>
      </c>
      <c r="AD839" s="225" t="s">
        <v>4290</v>
      </c>
      <c r="AE839">
        <v>7543</v>
      </c>
      <c r="AF839">
        <v>1900232</v>
      </c>
      <c r="AG839">
        <v>1800826.8500366353</v>
      </c>
      <c r="AH839">
        <v>97822.09744738166</v>
      </c>
      <c r="AI839">
        <v>46895</v>
      </c>
      <c r="AJ839" s="225" t="s">
        <v>4199</v>
      </c>
      <c r="AK839">
        <v>1853337</v>
      </c>
      <c r="AL839">
        <v>197227.24741074635</v>
      </c>
      <c r="AM839" t="s">
        <v>16698</v>
      </c>
    </row>
    <row r="840" spans="1:39" x14ac:dyDescent="0.35">
      <c r="A840" s="1"/>
      <c r="B840" s="1"/>
      <c r="C840" s="1"/>
      <c r="D840" s="1"/>
      <c r="E840" s="1" t="s">
        <v>5822</v>
      </c>
      <c r="F840" s="2">
        <v>44793</v>
      </c>
      <c r="G840" s="3">
        <v>90277</v>
      </c>
      <c r="H840" s="1"/>
      <c r="I840" s="1"/>
      <c r="J840" s="1" t="s">
        <v>5823</v>
      </c>
      <c r="K840" s="2">
        <v>44565</v>
      </c>
      <c r="L840" s="1" t="s">
        <v>4214</v>
      </c>
      <c r="M840" s="122"/>
      <c r="N840" s="1" t="s">
        <v>4203</v>
      </c>
      <c r="O840" s="1" t="s">
        <v>4299</v>
      </c>
      <c r="P840" s="1">
        <v>8970</v>
      </c>
      <c r="Q840" s="123">
        <v>1048367</v>
      </c>
      <c r="S840" s="123">
        <v>626933.22293718997</v>
      </c>
      <c r="T840" s="123">
        <v>68075.154686093199</v>
      </c>
      <c r="W840" s="1"/>
      <c r="Z840" s="225" t="s">
        <v>5254</v>
      </c>
      <c r="AA840" s="226">
        <v>44340</v>
      </c>
      <c r="AB840" s="225" t="s">
        <v>4198</v>
      </c>
      <c r="AC840" s="225" t="s">
        <v>4220</v>
      </c>
      <c r="AD840" s="225" t="s">
        <v>4386</v>
      </c>
      <c r="AE840">
        <v>9093</v>
      </c>
      <c r="AF840">
        <v>2134364</v>
      </c>
      <c r="AG840">
        <v>434769.03708689316</v>
      </c>
      <c r="AH840">
        <v>440439.94319194538</v>
      </c>
      <c r="AI840">
        <v>87038</v>
      </c>
      <c r="AJ840" s="225" t="s">
        <v>4199</v>
      </c>
      <c r="AK840">
        <v>2047326</v>
      </c>
      <c r="AL840">
        <v>2140034.9061050522</v>
      </c>
      <c r="AM840" t="s">
        <v>16698</v>
      </c>
    </row>
    <row r="841" spans="1:39" x14ac:dyDescent="0.35">
      <c r="A841" s="1"/>
      <c r="B841" s="1"/>
      <c r="C841" s="1"/>
      <c r="D841" s="1"/>
      <c r="E841" s="1" t="s">
        <v>5824</v>
      </c>
      <c r="F841" s="2">
        <v>44634</v>
      </c>
      <c r="G841" s="3">
        <v>70747</v>
      </c>
      <c r="H841" s="1"/>
      <c r="I841" s="1"/>
      <c r="J841" s="1" t="s">
        <v>4695</v>
      </c>
      <c r="K841" s="2">
        <v>45164</v>
      </c>
      <c r="L841" s="1" t="s">
        <v>4210</v>
      </c>
      <c r="M841" s="122"/>
      <c r="N841" s="1" t="s">
        <v>4203</v>
      </c>
      <c r="O841" s="1" t="s">
        <v>4477</v>
      </c>
      <c r="P841" s="1">
        <v>6458</v>
      </c>
      <c r="Q841" s="123">
        <v>1829637</v>
      </c>
      <c r="S841" s="123">
        <v>1427379.2011377704</v>
      </c>
      <c r="T841" s="123">
        <v>573426.81312082754</v>
      </c>
      <c r="W841" s="1"/>
      <c r="Z841" s="225" t="s">
        <v>5257</v>
      </c>
      <c r="AA841" s="226">
        <v>44717</v>
      </c>
      <c r="AB841" s="225" t="s">
        <v>4198</v>
      </c>
      <c r="AC841" s="225" t="s">
        <v>4208</v>
      </c>
      <c r="AD841" s="225" t="s">
        <v>4262</v>
      </c>
      <c r="AE841">
        <v>6346</v>
      </c>
      <c r="AF841">
        <v>1993986</v>
      </c>
      <c r="AG841">
        <v>1745808.6418576406</v>
      </c>
      <c r="AH841">
        <v>73244.014946791183</v>
      </c>
      <c r="AI841">
        <v>0</v>
      </c>
      <c r="AJ841" s="225" t="s">
        <v>4199</v>
      </c>
      <c r="AK841">
        <v>1993986</v>
      </c>
      <c r="AL841">
        <v>321421.37308915058</v>
      </c>
      <c r="AM841" t="s">
        <v>16698</v>
      </c>
    </row>
    <row r="842" spans="1:39" x14ac:dyDescent="0.35">
      <c r="A842" s="1"/>
      <c r="B842" s="1"/>
      <c r="C842" s="1"/>
      <c r="D842" s="1"/>
      <c r="E842" s="1" t="s">
        <v>5523</v>
      </c>
      <c r="F842" s="2">
        <v>44016</v>
      </c>
      <c r="G842" s="3">
        <v>47301</v>
      </c>
      <c r="H842" s="1"/>
      <c r="I842" s="1"/>
      <c r="J842" s="1" t="s">
        <v>5825</v>
      </c>
      <c r="K842" s="2">
        <v>44967</v>
      </c>
      <c r="L842" s="1" t="s">
        <v>4216</v>
      </c>
      <c r="M842" s="122"/>
      <c r="N842" s="1" t="s">
        <v>4203</v>
      </c>
      <c r="O842" s="1" t="s">
        <v>4221</v>
      </c>
      <c r="P842" s="1">
        <v>8821</v>
      </c>
      <c r="Q842" s="123">
        <v>1738531</v>
      </c>
      <c r="S842" s="123">
        <v>1255695.8446138019</v>
      </c>
      <c r="T842" s="123">
        <v>4168.5208784246661</v>
      </c>
      <c r="W842" s="1"/>
      <c r="Z842" s="225" t="s">
        <v>5258</v>
      </c>
      <c r="AA842" s="226">
        <v>44694</v>
      </c>
      <c r="AB842" s="225" t="s">
        <v>4210</v>
      </c>
      <c r="AC842" s="225" t="s">
        <v>4203</v>
      </c>
      <c r="AD842" s="225" t="s">
        <v>4268</v>
      </c>
      <c r="AE842">
        <v>9381</v>
      </c>
      <c r="AF842">
        <v>1530810</v>
      </c>
      <c r="AG842">
        <v>1094402.1550759405</v>
      </c>
      <c r="AH842">
        <v>270355.1146642926</v>
      </c>
      <c r="AI842">
        <v>0</v>
      </c>
      <c r="AJ842" s="225" t="s">
        <v>4211</v>
      </c>
      <c r="AK842">
        <v>1530810</v>
      </c>
      <c r="AL842">
        <v>706762.95958835213</v>
      </c>
      <c r="AM842" t="s">
        <v>16698</v>
      </c>
    </row>
    <row r="843" spans="1:39" x14ac:dyDescent="0.35">
      <c r="A843" s="1"/>
      <c r="B843" s="1"/>
      <c r="C843" s="1"/>
      <c r="D843" s="1"/>
      <c r="E843" s="1" t="s">
        <v>5826</v>
      </c>
      <c r="F843" s="2">
        <v>44039</v>
      </c>
      <c r="G843" s="3">
        <v>84946</v>
      </c>
      <c r="H843" s="1"/>
      <c r="I843" s="1"/>
      <c r="J843" s="1" t="s">
        <v>5827</v>
      </c>
      <c r="K843" s="2">
        <v>45188</v>
      </c>
      <c r="L843" s="1" t="s">
        <v>4214</v>
      </c>
      <c r="M843" s="122"/>
      <c r="N843" s="1" t="s">
        <v>4203</v>
      </c>
      <c r="O843" s="1" t="s">
        <v>4419</v>
      </c>
      <c r="P843" s="1">
        <v>6875</v>
      </c>
      <c r="Q843" s="123">
        <v>2427863</v>
      </c>
      <c r="S843" s="123">
        <v>483105.29174039472</v>
      </c>
      <c r="T843" s="123">
        <v>459717.79947898182</v>
      </c>
      <c r="W843" s="1"/>
      <c r="Z843" s="225" t="s">
        <v>5260</v>
      </c>
      <c r="AA843" s="226">
        <v>44695</v>
      </c>
      <c r="AB843" s="225" t="s">
        <v>4202</v>
      </c>
      <c r="AC843" s="225" t="s">
        <v>4220</v>
      </c>
      <c r="AD843" s="225" t="s">
        <v>4254</v>
      </c>
      <c r="AE843">
        <v>8876</v>
      </c>
      <c r="AF843">
        <v>1351624</v>
      </c>
      <c r="AG843">
        <v>845017.02468370495</v>
      </c>
      <c r="AH843">
        <v>417644.07627086324</v>
      </c>
      <c r="AI843">
        <v>27830</v>
      </c>
      <c r="AJ843" s="225" t="s">
        <v>4232</v>
      </c>
      <c r="AK843">
        <v>1323794</v>
      </c>
      <c r="AL843">
        <v>924251.05158715835</v>
      </c>
      <c r="AM843" t="s">
        <v>16698</v>
      </c>
    </row>
    <row r="844" spans="1:39" x14ac:dyDescent="0.35">
      <c r="A844" s="1"/>
      <c r="B844" s="1"/>
      <c r="C844" s="1"/>
      <c r="D844" s="1"/>
      <c r="E844" s="1" t="s">
        <v>5828</v>
      </c>
      <c r="F844" s="2">
        <v>44101</v>
      </c>
      <c r="G844" s="3">
        <v>93956</v>
      </c>
      <c r="H844" s="1"/>
      <c r="I844" s="1"/>
      <c r="J844" s="1" t="s">
        <v>5829</v>
      </c>
      <c r="K844" s="2">
        <v>44489</v>
      </c>
      <c r="L844" s="1" t="s">
        <v>4216</v>
      </c>
      <c r="M844" s="122"/>
      <c r="N844" s="1" t="s">
        <v>4203</v>
      </c>
      <c r="O844" s="1" t="s">
        <v>4372</v>
      </c>
      <c r="P844" s="1">
        <v>6307</v>
      </c>
      <c r="Q844" s="123">
        <v>821834</v>
      </c>
      <c r="S844" s="123">
        <v>148602.22910889768</v>
      </c>
      <c r="T844" s="123">
        <v>230965.02413398621</v>
      </c>
      <c r="W844" s="1"/>
      <c r="Z844" s="225" t="s">
        <v>5262</v>
      </c>
      <c r="AA844" s="226">
        <v>45005</v>
      </c>
      <c r="AB844" s="225" t="s">
        <v>4202</v>
      </c>
      <c r="AC844" s="225" t="s">
        <v>4220</v>
      </c>
      <c r="AD844" s="225" t="s">
        <v>4312</v>
      </c>
      <c r="AE844">
        <v>6345</v>
      </c>
      <c r="AF844">
        <v>2478754</v>
      </c>
      <c r="AG844">
        <v>1779821.1989851906</v>
      </c>
      <c r="AH844">
        <v>660215.39907872048</v>
      </c>
      <c r="AI844">
        <v>0</v>
      </c>
      <c r="AJ844" s="225" t="s">
        <v>4232</v>
      </c>
      <c r="AK844">
        <v>2478754</v>
      </c>
      <c r="AL844">
        <v>1359148.2000935299</v>
      </c>
      <c r="AM844" t="s">
        <v>16698</v>
      </c>
    </row>
    <row r="845" spans="1:39" x14ac:dyDescent="0.35">
      <c r="A845" s="1"/>
      <c r="B845" s="1"/>
      <c r="C845" s="1"/>
      <c r="D845" s="1"/>
      <c r="E845" s="1" t="s">
        <v>5830</v>
      </c>
      <c r="F845" s="2">
        <v>45176</v>
      </c>
      <c r="G845" s="3">
        <v>97969</v>
      </c>
      <c r="H845" s="1"/>
      <c r="I845" s="1"/>
      <c r="J845" s="1" t="s">
        <v>4237</v>
      </c>
      <c r="K845" s="2">
        <v>44191</v>
      </c>
      <c r="L845" s="1" t="s">
        <v>4214</v>
      </c>
      <c r="M845" s="122"/>
      <c r="N845" s="1" t="s">
        <v>4203</v>
      </c>
      <c r="O845" s="1" t="s">
        <v>4239</v>
      </c>
      <c r="P845" s="1">
        <v>6101</v>
      </c>
      <c r="Q845" s="123">
        <v>313324</v>
      </c>
      <c r="S845" s="123">
        <v>90561.000793857864</v>
      </c>
      <c r="T845" s="123">
        <v>30548.249821606569</v>
      </c>
      <c r="W845" s="1"/>
      <c r="Z845" s="225" t="s">
        <v>5261</v>
      </c>
      <c r="AA845" s="226">
        <v>44889</v>
      </c>
      <c r="AB845" s="225" t="s">
        <v>4202</v>
      </c>
      <c r="AC845" s="225" t="s">
        <v>4203</v>
      </c>
      <c r="AD845" s="225" t="s">
        <v>4221</v>
      </c>
      <c r="AE845">
        <v>9480</v>
      </c>
      <c r="AF845">
        <v>599106</v>
      </c>
      <c r="AG845">
        <v>166535.7378520215</v>
      </c>
      <c r="AH845">
        <v>24873.541114284952</v>
      </c>
      <c r="AI845">
        <v>86447</v>
      </c>
      <c r="AJ845" s="225" t="s">
        <v>4232</v>
      </c>
      <c r="AK845">
        <v>512659</v>
      </c>
      <c r="AL845">
        <v>457443.80326226348</v>
      </c>
      <c r="AM845" t="s">
        <v>16698</v>
      </c>
    </row>
    <row r="846" spans="1:39" x14ac:dyDescent="0.35">
      <c r="A846" s="1"/>
      <c r="B846" s="1"/>
      <c r="C846" s="1"/>
      <c r="D846" s="1"/>
      <c r="E846" s="1" t="s">
        <v>4872</v>
      </c>
      <c r="F846" s="2">
        <v>44836</v>
      </c>
      <c r="G846" s="3">
        <v>15519</v>
      </c>
      <c r="H846" s="1"/>
      <c r="I846" s="1"/>
      <c r="J846" s="1" t="s">
        <v>5831</v>
      </c>
      <c r="K846" s="2">
        <v>44092</v>
      </c>
      <c r="L846" s="1" t="s">
        <v>4210</v>
      </c>
      <c r="M846" s="122"/>
      <c r="N846" s="1" t="s">
        <v>4220</v>
      </c>
      <c r="O846" s="1" t="s">
        <v>4271</v>
      </c>
      <c r="P846" s="1">
        <v>7979</v>
      </c>
      <c r="Q846" s="123">
        <v>1648798</v>
      </c>
      <c r="S846" s="123">
        <v>416601.99058993364</v>
      </c>
      <c r="T846" s="123">
        <v>447418.67758521647</v>
      </c>
      <c r="W846" s="1"/>
      <c r="Z846" s="225" t="s">
        <v>5264</v>
      </c>
      <c r="AA846" s="226">
        <v>44255</v>
      </c>
      <c r="AB846" s="225" t="s">
        <v>4202</v>
      </c>
      <c r="AC846" s="225" t="s">
        <v>4220</v>
      </c>
      <c r="AD846" s="225" t="s">
        <v>4356</v>
      </c>
      <c r="AE846">
        <v>8868</v>
      </c>
      <c r="AF846">
        <v>580987</v>
      </c>
      <c r="AG846">
        <v>207561.79346940701</v>
      </c>
      <c r="AH846">
        <v>31343.058731225869</v>
      </c>
      <c r="AI846">
        <v>47076</v>
      </c>
      <c r="AJ846" s="225" t="s">
        <v>4232</v>
      </c>
      <c r="AK846">
        <v>533911</v>
      </c>
      <c r="AL846">
        <v>404768.26526181883</v>
      </c>
      <c r="AM846" t="s">
        <v>16698</v>
      </c>
    </row>
    <row r="847" spans="1:39" x14ac:dyDescent="0.35">
      <c r="A847" s="1"/>
      <c r="B847" s="1"/>
      <c r="C847" s="1"/>
      <c r="D847" s="1"/>
      <c r="E847" s="1" t="s">
        <v>5832</v>
      </c>
      <c r="F847" s="2">
        <v>45114</v>
      </c>
      <c r="G847" s="3">
        <v>51841</v>
      </c>
      <c r="H847" s="1"/>
      <c r="I847" s="1"/>
      <c r="J847" s="1" t="s">
        <v>5833</v>
      </c>
      <c r="K847" s="2">
        <v>43997</v>
      </c>
      <c r="L847" s="1" t="s">
        <v>4198</v>
      </c>
      <c r="M847" s="122"/>
      <c r="N847" s="1" t="s">
        <v>4220</v>
      </c>
      <c r="O847" s="1" t="s">
        <v>4290</v>
      </c>
      <c r="P847" s="1">
        <v>7813</v>
      </c>
      <c r="Q847" s="123">
        <v>306322</v>
      </c>
      <c r="S847" s="123">
        <v>301952.64305745473</v>
      </c>
      <c r="T847" s="123">
        <v>12380.978369201106</v>
      </c>
      <c r="W847" s="1"/>
      <c r="Z847" s="225" t="s">
        <v>5263</v>
      </c>
      <c r="AA847" s="226">
        <v>44158</v>
      </c>
      <c r="AB847" s="225" t="s">
        <v>4236</v>
      </c>
      <c r="AC847" s="225" t="s">
        <v>4208</v>
      </c>
      <c r="AD847" s="225" t="s">
        <v>4254</v>
      </c>
      <c r="AE847">
        <v>8539</v>
      </c>
      <c r="AF847">
        <v>1407246</v>
      </c>
      <c r="AG847">
        <v>130968.91554708571</v>
      </c>
      <c r="AH847">
        <v>170182.37588777472</v>
      </c>
      <c r="AI847">
        <v>43807</v>
      </c>
      <c r="AJ847" s="225" t="s">
        <v>4232</v>
      </c>
      <c r="AK847">
        <v>1363439</v>
      </c>
      <c r="AL847">
        <v>1446459.4603406889</v>
      </c>
      <c r="AM847" t="s">
        <v>16698</v>
      </c>
    </row>
    <row r="848" spans="1:39" x14ac:dyDescent="0.35">
      <c r="A848" s="1"/>
      <c r="B848" s="1"/>
      <c r="C848" s="1"/>
      <c r="D848" s="1"/>
      <c r="E848" s="1" t="s">
        <v>5834</v>
      </c>
      <c r="F848" s="2">
        <v>44591</v>
      </c>
      <c r="G848" s="3">
        <v>54453</v>
      </c>
      <c r="H848" s="1"/>
      <c r="I848" s="1"/>
      <c r="J848" s="1" t="s">
        <v>5835</v>
      </c>
      <c r="K848" s="2">
        <v>43861</v>
      </c>
      <c r="L848" s="1" t="s">
        <v>4202</v>
      </c>
      <c r="M848" s="122"/>
      <c r="N848" s="1" t="s">
        <v>4220</v>
      </c>
      <c r="O848" s="1" t="s">
        <v>4439</v>
      </c>
      <c r="P848" s="1">
        <v>6910</v>
      </c>
      <c r="Q848" s="123">
        <v>927340</v>
      </c>
      <c r="S848" s="123">
        <v>328877.84293937188</v>
      </c>
      <c r="T848" s="123">
        <v>183054.76980741962</v>
      </c>
      <c r="W848" s="1"/>
      <c r="Z848" s="225" t="s">
        <v>5266</v>
      </c>
      <c r="AA848" s="226">
        <v>44791</v>
      </c>
      <c r="AB848" s="225" t="s">
        <v>4202</v>
      </c>
      <c r="AC848" s="225" t="s">
        <v>4203</v>
      </c>
      <c r="AD848" s="225" t="s">
        <v>4277</v>
      </c>
      <c r="AE848">
        <v>6595</v>
      </c>
      <c r="AF848">
        <v>2037791</v>
      </c>
      <c r="AG848">
        <v>439136.88738425437</v>
      </c>
      <c r="AH848">
        <v>405905.12628451508</v>
      </c>
      <c r="AI848">
        <v>0</v>
      </c>
      <c r="AJ848" s="225" t="s">
        <v>4232</v>
      </c>
      <c r="AK848">
        <v>2037791</v>
      </c>
      <c r="AL848">
        <v>2004559.2389002605</v>
      </c>
      <c r="AM848" t="s">
        <v>16698</v>
      </c>
    </row>
    <row r="849" spans="1:39" x14ac:dyDescent="0.35">
      <c r="A849" s="1"/>
      <c r="B849" s="1"/>
      <c r="C849" s="1"/>
      <c r="D849" s="1"/>
      <c r="E849" s="1" t="s">
        <v>5836</v>
      </c>
      <c r="F849" s="2">
        <v>45272</v>
      </c>
      <c r="G849" s="3">
        <v>18381</v>
      </c>
      <c r="H849" s="1"/>
      <c r="I849" s="1"/>
      <c r="J849" s="1" t="s">
        <v>5837</v>
      </c>
      <c r="K849" s="2">
        <v>45011</v>
      </c>
      <c r="L849" s="1" t="s">
        <v>4210</v>
      </c>
      <c r="M849" s="122"/>
      <c r="N849" s="1" t="s">
        <v>4208</v>
      </c>
      <c r="O849" s="1" t="s">
        <v>4268</v>
      </c>
      <c r="P849" s="1">
        <v>6328</v>
      </c>
      <c r="Q849" s="123">
        <v>1408003</v>
      </c>
      <c r="S849" s="123">
        <v>930823.96133981424</v>
      </c>
      <c r="T849" s="123">
        <v>48607.476057341846</v>
      </c>
      <c r="W849" s="1"/>
      <c r="Z849" s="225" t="s">
        <v>5268</v>
      </c>
      <c r="AA849" s="226">
        <v>45302</v>
      </c>
      <c r="AB849" s="225" t="s">
        <v>4214</v>
      </c>
      <c r="AC849" s="225" t="s">
        <v>4208</v>
      </c>
      <c r="AD849" s="225" t="s">
        <v>4290</v>
      </c>
      <c r="AE849">
        <v>7176</v>
      </c>
      <c r="AF849">
        <v>1470835</v>
      </c>
      <c r="AG849">
        <v>1337356.5250927629</v>
      </c>
      <c r="AH849">
        <v>105497.91536760808</v>
      </c>
      <c r="AI849">
        <v>23150</v>
      </c>
      <c r="AJ849" s="225" t="s">
        <v>4211</v>
      </c>
      <c r="AK849">
        <v>1447685</v>
      </c>
      <c r="AL849">
        <v>238976.39027484518</v>
      </c>
      <c r="AM849" t="s">
        <v>16698</v>
      </c>
    </row>
    <row r="850" spans="1:39" x14ac:dyDescent="0.35">
      <c r="A850" s="1"/>
      <c r="B850" s="1"/>
      <c r="C850" s="1"/>
      <c r="D850" s="1"/>
      <c r="E850" s="1" t="s">
        <v>5838</v>
      </c>
      <c r="F850" s="2">
        <v>44662</v>
      </c>
      <c r="G850" s="3">
        <v>85434</v>
      </c>
      <c r="H850" s="1"/>
      <c r="I850" s="1"/>
      <c r="J850" s="1" t="s">
        <v>5839</v>
      </c>
      <c r="K850" s="2">
        <v>44697</v>
      </c>
      <c r="L850" s="1" t="s">
        <v>4202</v>
      </c>
      <c r="M850" s="122"/>
      <c r="N850" s="1" t="s">
        <v>4220</v>
      </c>
      <c r="O850" s="1" t="s">
        <v>4343</v>
      </c>
      <c r="P850" s="1">
        <v>6159</v>
      </c>
      <c r="Q850" s="123">
        <v>885417</v>
      </c>
      <c r="S850" s="123">
        <v>6015.3149898169222</v>
      </c>
      <c r="T850" s="123">
        <v>116412.00030489959</v>
      </c>
      <c r="W850" s="1"/>
      <c r="Z850" s="225" t="s">
        <v>5267</v>
      </c>
      <c r="AA850" s="226">
        <v>44554</v>
      </c>
      <c r="AB850" s="225" t="s">
        <v>4205</v>
      </c>
      <c r="AC850" s="225" t="s">
        <v>4208</v>
      </c>
      <c r="AD850" s="225" t="s">
        <v>4312</v>
      </c>
      <c r="AE850">
        <v>7355</v>
      </c>
      <c r="AF850">
        <v>2359798</v>
      </c>
      <c r="AG850">
        <v>1013843.3163722164</v>
      </c>
      <c r="AH850">
        <v>271154.92722306133</v>
      </c>
      <c r="AI850">
        <v>88858</v>
      </c>
      <c r="AJ850" s="225" t="s">
        <v>4199</v>
      </c>
      <c r="AK850">
        <v>2270940</v>
      </c>
      <c r="AL850">
        <v>1617109.610850845</v>
      </c>
      <c r="AM850" t="s">
        <v>16698</v>
      </c>
    </row>
    <row r="851" spans="1:39" x14ac:dyDescent="0.35">
      <c r="A851" s="1"/>
      <c r="B851" s="1"/>
      <c r="C851" s="1"/>
      <c r="D851" s="1"/>
      <c r="E851" s="1" t="s">
        <v>5840</v>
      </c>
      <c r="F851" s="2">
        <v>45037</v>
      </c>
      <c r="G851" s="3">
        <v>80622</v>
      </c>
      <c r="H851" s="1"/>
      <c r="I851" s="1"/>
      <c r="J851" s="1" t="s">
        <v>5841</v>
      </c>
      <c r="K851" s="2">
        <v>43915</v>
      </c>
      <c r="L851" s="1" t="s">
        <v>4216</v>
      </c>
      <c r="M851" s="122"/>
      <c r="N851" s="1" t="s">
        <v>4220</v>
      </c>
      <c r="O851" s="1" t="s">
        <v>4356</v>
      </c>
      <c r="P851" s="1">
        <v>9256</v>
      </c>
      <c r="Q851" s="123">
        <v>328057</v>
      </c>
      <c r="S851" s="123">
        <v>32087.413043963479</v>
      </c>
      <c r="T851" s="123">
        <v>42871.972239668576</v>
      </c>
      <c r="W851" s="1"/>
      <c r="Z851" s="225" t="s">
        <v>5270</v>
      </c>
      <c r="AA851" s="226">
        <v>44914</v>
      </c>
      <c r="AB851" s="225" t="s">
        <v>4210</v>
      </c>
      <c r="AC851" s="225" t="s">
        <v>4203</v>
      </c>
      <c r="AD851" s="225" t="s">
        <v>4265</v>
      </c>
      <c r="AE851">
        <v>8265</v>
      </c>
      <c r="AF851">
        <v>971106</v>
      </c>
      <c r="AG851">
        <v>732445.22140309599</v>
      </c>
      <c r="AH851">
        <v>287354.37171660521</v>
      </c>
      <c r="AI851">
        <v>50381</v>
      </c>
      <c r="AJ851" s="225" t="s">
        <v>4211</v>
      </c>
      <c r="AK851">
        <v>920725</v>
      </c>
      <c r="AL851">
        <v>526015.15031350916</v>
      </c>
      <c r="AM851" t="s">
        <v>16698</v>
      </c>
    </row>
    <row r="852" spans="1:39" x14ac:dyDescent="0.35">
      <c r="A852" s="1"/>
      <c r="B852" s="1"/>
      <c r="C852" s="1"/>
      <c r="D852" s="1"/>
      <c r="E852" s="1" t="s">
        <v>5842</v>
      </c>
      <c r="F852" s="2">
        <v>44810</v>
      </c>
      <c r="G852" s="3">
        <v>45242</v>
      </c>
      <c r="H852" s="1"/>
      <c r="I852" s="1"/>
      <c r="J852" s="1" t="s">
        <v>5843</v>
      </c>
      <c r="K852" s="2">
        <v>44971</v>
      </c>
      <c r="L852" s="1" t="s">
        <v>4216</v>
      </c>
      <c r="M852" s="122"/>
      <c r="N852" s="1" t="s">
        <v>4203</v>
      </c>
      <c r="O852" s="1" t="s">
        <v>4248</v>
      </c>
      <c r="P852" s="1">
        <v>8262</v>
      </c>
      <c r="Q852" s="123">
        <v>1695426</v>
      </c>
      <c r="S852" s="123">
        <v>881444.28212436137</v>
      </c>
      <c r="T852" s="123">
        <v>366214.9355705381</v>
      </c>
      <c r="W852" s="1"/>
      <c r="Z852" s="225" t="s">
        <v>5272</v>
      </c>
      <c r="AA852" s="226">
        <v>44817</v>
      </c>
      <c r="AB852" s="225" t="s">
        <v>4214</v>
      </c>
      <c r="AC852" s="225" t="s">
        <v>4208</v>
      </c>
      <c r="AD852" s="225" t="s">
        <v>4254</v>
      </c>
      <c r="AE852">
        <v>6612</v>
      </c>
      <c r="AF852">
        <v>757450</v>
      </c>
      <c r="AG852">
        <v>357207.29829847394</v>
      </c>
      <c r="AH852">
        <v>31934.018562030626</v>
      </c>
      <c r="AI852">
        <v>0</v>
      </c>
      <c r="AJ852" s="225" t="s">
        <v>4211</v>
      </c>
      <c r="AK852">
        <v>757450</v>
      </c>
      <c r="AL852">
        <v>432176.72026355669</v>
      </c>
      <c r="AM852" t="s">
        <v>16698</v>
      </c>
    </row>
    <row r="853" spans="1:39" x14ac:dyDescent="0.35">
      <c r="A853" s="1"/>
      <c r="B853" s="1"/>
      <c r="C853" s="1"/>
      <c r="D853" s="1"/>
      <c r="E853" s="1" t="s">
        <v>5844</v>
      </c>
      <c r="F853" s="2">
        <v>44860</v>
      </c>
      <c r="G853" s="3">
        <v>67128</v>
      </c>
      <c r="H853" s="1"/>
      <c r="I853" s="1"/>
      <c r="J853" s="1" t="s">
        <v>5845</v>
      </c>
      <c r="K853" s="2">
        <v>43853</v>
      </c>
      <c r="L853" s="1" t="s">
        <v>4210</v>
      </c>
      <c r="M853" s="122"/>
      <c r="N853" s="1" t="s">
        <v>4203</v>
      </c>
      <c r="O853" s="1" t="s">
        <v>4239</v>
      </c>
      <c r="P853" s="1">
        <v>8585</v>
      </c>
      <c r="Q853" s="123">
        <v>2033929</v>
      </c>
      <c r="S853" s="123">
        <v>1217631.9650613877</v>
      </c>
      <c r="T853" s="123">
        <v>403926.55115820927</v>
      </c>
      <c r="W853" s="1"/>
      <c r="Z853" s="225" t="s">
        <v>5271</v>
      </c>
      <c r="AA853" s="226">
        <v>45071</v>
      </c>
      <c r="AB853" s="225" t="s">
        <v>4198</v>
      </c>
      <c r="AC853" s="225" t="s">
        <v>4203</v>
      </c>
      <c r="AD853" s="225" t="s">
        <v>4277</v>
      </c>
      <c r="AE853">
        <v>7774</v>
      </c>
      <c r="AF853">
        <v>1368252</v>
      </c>
      <c r="AG853">
        <v>407783.01252054749</v>
      </c>
      <c r="AH853">
        <v>328123.14759454812</v>
      </c>
      <c r="AI853">
        <v>86317</v>
      </c>
      <c r="AJ853" s="225" t="s">
        <v>4199</v>
      </c>
      <c r="AK853">
        <v>1281935</v>
      </c>
      <c r="AL853">
        <v>1288592.1350740006</v>
      </c>
      <c r="AM853" t="s">
        <v>16698</v>
      </c>
    </row>
    <row r="854" spans="1:39" x14ac:dyDescent="0.35">
      <c r="A854" s="1"/>
      <c r="B854" s="1"/>
      <c r="C854" s="1"/>
      <c r="D854" s="1"/>
      <c r="E854" s="1" t="s">
        <v>5846</v>
      </c>
      <c r="F854" s="2">
        <v>44972</v>
      </c>
      <c r="G854" s="3">
        <v>34046</v>
      </c>
      <c r="H854" s="1"/>
      <c r="I854" s="1"/>
      <c r="J854" s="1" t="s">
        <v>5847</v>
      </c>
      <c r="K854" s="2">
        <v>44347</v>
      </c>
      <c r="L854" s="1" t="s">
        <v>4198</v>
      </c>
      <c r="M854" s="122"/>
      <c r="N854" s="1" t="s">
        <v>4203</v>
      </c>
      <c r="O854" s="1" t="s">
        <v>4242</v>
      </c>
      <c r="P854" s="1">
        <v>8638</v>
      </c>
      <c r="Q854" s="123">
        <v>1672059</v>
      </c>
      <c r="S854" s="123">
        <v>1521948.8123343887</v>
      </c>
      <c r="T854" s="123">
        <v>72362.383183366604</v>
      </c>
      <c r="W854" s="1"/>
      <c r="Z854" s="225" t="s">
        <v>5274</v>
      </c>
      <c r="AA854" s="226">
        <v>44586</v>
      </c>
      <c r="AB854" s="225" t="s">
        <v>4210</v>
      </c>
      <c r="AC854" s="225" t="s">
        <v>4208</v>
      </c>
      <c r="AD854" s="225" t="s">
        <v>4302</v>
      </c>
      <c r="AE854">
        <v>8654</v>
      </c>
      <c r="AF854">
        <v>1891764</v>
      </c>
      <c r="AG854">
        <v>386263.32481546805</v>
      </c>
      <c r="AH854">
        <v>228532.28460008907</v>
      </c>
      <c r="AI854">
        <v>13453</v>
      </c>
      <c r="AJ854" s="225" t="s">
        <v>4211</v>
      </c>
      <c r="AK854">
        <v>1878311</v>
      </c>
      <c r="AL854">
        <v>1734032.9597846211</v>
      </c>
      <c r="AM854" t="s">
        <v>16698</v>
      </c>
    </row>
    <row r="855" spans="1:39" x14ac:dyDescent="0.35">
      <c r="A855" s="1"/>
      <c r="B855" s="1"/>
      <c r="C855" s="1"/>
      <c r="D855" s="1"/>
      <c r="E855" s="1" t="s">
        <v>5848</v>
      </c>
      <c r="F855" s="2">
        <v>44324</v>
      </c>
      <c r="G855" s="3">
        <v>97622</v>
      </c>
      <c r="H855" s="1"/>
      <c r="I855" s="1"/>
      <c r="J855" s="1" t="s">
        <v>5849</v>
      </c>
      <c r="K855" s="2">
        <v>44341</v>
      </c>
      <c r="L855" s="1" t="s">
        <v>4214</v>
      </c>
      <c r="M855" s="122"/>
      <c r="N855" s="1" t="s">
        <v>4208</v>
      </c>
      <c r="O855" s="1" t="s">
        <v>4333</v>
      </c>
      <c r="P855" s="1">
        <v>5822</v>
      </c>
      <c r="Q855" s="123">
        <v>1529623</v>
      </c>
      <c r="S855" s="123">
        <v>144510.6407645357</v>
      </c>
      <c r="T855" s="123">
        <v>338198.11947586219</v>
      </c>
      <c r="W855" s="1"/>
      <c r="Z855" s="225" t="s">
        <v>5273</v>
      </c>
      <c r="AA855" s="226">
        <v>43978</v>
      </c>
      <c r="AB855" s="225" t="s">
        <v>4198</v>
      </c>
      <c r="AC855" s="225" t="s">
        <v>4208</v>
      </c>
      <c r="AD855" s="225" t="s">
        <v>4372</v>
      </c>
      <c r="AE855">
        <v>9312</v>
      </c>
      <c r="AF855">
        <v>1764065</v>
      </c>
      <c r="AG855">
        <v>630936.50291121867</v>
      </c>
      <c r="AH855">
        <v>282529.79903381405</v>
      </c>
      <c r="AI855">
        <v>99746</v>
      </c>
      <c r="AJ855" s="225" t="s">
        <v>4199</v>
      </c>
      <c r="AK855">
        <v>1664319</v>
      </c>
      <c r="AL855">
        <v>1415658.2961225954</v>
      </c>
      <c r="AM855" t="s">
        <v>16698</v>
      </c>
    </row>
    <row r="856" spans="1:39" x14ac:dyDescent="0.35">
      <c r="A856" s="1"/>
      <c r="B856" s="1"/>
      <c r="C856" s="1"/>
      <c r="D856" s="1"/>
      <c r="E856" s="1" t="s">
        <v>5850</v>
      </c>
      <c r="F856" s="2">
        <v>45288</v>
      </c>
      <c r="G856" s="3">
        <v>52425</v>
      </c>
      <c r="H856" s="1"/>
      <c r="I856" s="1"/>
      <c r="J856" s="1" t="s">
        <v>5851</v>
      </c>
      <c r="K856" s="2">
        <v>44562</v>
      </c>
      <c r="L856" s="1" t="s">
        <v>4216</v>
      </c>
      <c r="M856" s="122"/>
      <c r="N856" s="1" t="s">
        <v>4220</v>
      </c>
      <c r="O856" s="1" t="s">
        <v>4309</v>
      </c>
      <c r="P856" s="1">
        <v>7662</v>
      </c>
      <c r="Q856" s="123">
        <v>2269613</v>
      </c>
      <c r="S856" s="123">
        <v>199067.80509474588</v>
      </c>
      <c r="T856" s="123">
        <v>221676.0725082657</v>
      </c>
      <c r="W856" s="1"/>
      <c r="Z856" s="225" t="s">
        <v>5276</v>
      </c>
      <c r="AA856" s="226">
        <v>44573</v>
      </c>
      <c r="AB856" s="225" t="s">
        <v>4210</v>
      </c>
      <c r="AC856" s="225" t="s">
        <v>4208</v>
      </c>
      <c r="AD856" s="225" t="s">
        <v>4359</v>
      </c>
      <c r="AE856">
        <v>7976</v>
      </c>
      <c r="AF856">
        <v>1669740</v>
      </c>
      <c r="AG856">
        <v>254801.69253314161</v>
      </c>
      <c r="AH856">
        <v>536928.45216246601</v>
      </c>
      <c r="AI856">
        <v>0</v>
      </c>
      <c r="AJ856" s="225" t="s">
        <v>4211</v>
      </c>
      <c r="AK856">
        <v>1669740</v>
      </c>
      <c r="AL856">
        <v>1951866.7596293243</v>
      </c>
      <c r="AM856" t="s">
        <v>16698</v>
      </c>
    </row>
    <row r="857" spans="1:39" x14ac:dyDescent="0.35">
      <c r="A857" s="1"/>
      <c r="B857" s="1"/>
      <c r="C857" s="1"/>
      <c r="D857" s="1"/>
      <c r="E857" s="1" t="s">
        <v>5852</v>
      </c>
      <c r="F857" s="2">
        <v>45219</v>
      </c>
      <c r="G857" s="3">
        <v>73275</v>
      </c>
      <c r="H857" s="1"/>
      <c r="I857" s="1"/>
      <c r="J857" s="1" t="s">
        <v>5853</v>
      </c>
      <c r="K857" s="2">
        <v>44827</v>
      </c>
      <c r="L857" s="1" t="s">
        <v>4214</v>
      </c>
      <c r="M857" s="122"/>
      <c r="N857" s="1" t="s">
        <v>4203</v>
      </c>
      <c r="O857" s="1" t="s">
        <v>4293</v>
      </c>
      <c r="P857" s="1">
        <v>8035</v>
      </c>
      <c r="Q857" s="123">
        <v>1566798</v>
      </c>
      <c r="S857" s="123">
        <v>208559.84795235159</v>
      </c>
      <c r="T857" s="123">
        <v>414983.61076239357</v>
      </c>
      <c r="W857" s="1"/>
      <c r="Z857" s="225" t="s">
        <v>5275</v>
      </c>
      <c r="AA857" s="226">
        <v>45294</v>
      </c>
      <c r="AB857" s="225" t="s">
        <v>4202</v>
      </c>
      <c r="AC857" s="225" t="s">
        <v>4208</v>
      </c>
      <c r="AD857" s="225" t="s">
        <v>4209</v>
      </c>
      <c r="AE857">
        <v>5696</v>
      </c>
      <c r="AF857">
        <v>1875719</v>
      </c>
      <c r="AG857">
        <v>1599695.0397209749</v>
      </c>
      <c r="AH857">
        <v>4979.9121866541127</v>
      </c>
      <c r="AI857">
        <v>47293</v>
      </c>
      <c r="AJ857" s="225" t="s">
        <v>4232</v>
      </c>
      <c r="AK857">
        <v>1828426</v>
      </c>
      <c r="AL857">
        <v>281003.87246567925</v>
      </c>
      <c r="AM857" t="s">
        <v>16698</v>
      </c>
    </row>
    <row r="858" spans="1:39" x14ac:dyDescent="0.35">
      <c r="A858" s="1"/>
      <c r="B858" s="1"/>
      <c r="C858" s="1"/>
      <c r="D858" s="1"/>
      <c r="E858" s="1" t="s">
        <v>5854</v>
      </c>
      <c r="F858" s="2">
        <v>44136</v>
      </c>
      <c r="G858" s="3">
        <v>82300</v>
      </c>
      <c r="H858" s="1"/>
      <c r="I858" s="1"/>
      <c r="J858" s="1" t="s">
        <v>5855</v>
      </c>
      <c r="K858" s="2">
        <v>44783</v>
      </c>
      <c r="L858" s="1" t="s">
        <v>4202</v>
      </c>
      <c r="M858" s="122"/>
      <c r="N858" s="1" t="s">
        <v>4208</v>
      </c>
      <c r="O858" s="1" t="s">
        <v>4309</v>
      </c>
      <c r="P858" s="1">
        <v>6864</v>
      </c>
      <c r="Q858" s="123">
        <v>2382508</v>
      </c>
      <c r="S858" s="123">
        <v>9580.8852466367862</v>
      </c>
      <c r="T858" s="123">
        <v>381497.15646416298</v>
      </c>
      <c r="W858" s="1"/>
      <c r="Z858" s="225" t="s">
        <v>5278</v>
      </c>
      <c r="AA858" s="226">
        <v>44379</v>
      </c>
      <c r="AB858" s="225" t="s">
        <v>4214</v>
      </c>
      <c r="AC858" s="225" t="s">
        <v>4203</v>
      </c>
      <c r="AD858" s="225" t="s">
        <v>4494</v>
      </c>
      <c r="AE858">
        <v>7713</v>
      </c>
      <c r="AF858">
        <v>2110863</v>
      </c>
      <c r="AG858">
        <v>912107.28526991291</v>
      </c>
      <c r="AH858">
        <v>626533.5932926581</v>
      </c>
      <c r="AI858">
        <v>0</v>
      </c>
      <c r="AJ858" s="225" t="s">
        <v>4211</v>
      </c>
      <c r="AK858">
        <v>2110863</v>
      </c>
      <c r="AL858">
        <v>1825289.3080227454</v>
      </c>
      <c r="AM858" t="s">
        <v>16698</v>
      </c>
    </row>
    <row r="859" spans="1:39" x14ac:dyDescent="0.35">
      <c r="A859" s="1"/>
      <c r="B859" s="1"/>
      <c r="C859" s="1"/>
      <c r="D859" s="1"/>
      <c r="E859" s="1" t="s">
        <v>5856</v>
      </c>
      <c r="F859" s="2">
        <v>45200</v>
      </c>
      <c r="G859" s="3">
        <v>77909</v>
      </c>
      <c r="H859" s="1"/>
      <c r="I859" s="1"/>
      <c r="J859" s="1" t="s">
        <v>5857</v>
      </c>
      <c r="K859" s="2">
        <v>43861</v>
      </c>
      <c r="L859" s="1" t="s">
        <v>4202</v>
      </c>
      <c r="M859" s="122"/>
      <c r="N859" s="1" t="s">
        <v>4220</v>
      </c>
      <c r="O859" s="1" t="s">
        <v>4359</v>
      </c>
      <c r="P859" s="1">
        <v>7517</v>
      </c>
      <c r="Q859" s="123">
        <v>970277</v>
      </c>
      <c r="S859" s="123">
        <v>905696.61345356668</v>
      </c>
      <c r="T859" s="123">
        <v>9405.7638112770546</v>
      </c>
      <c r="W859" s="1"/>
      <c r="Z859" s="225" t="s">
        <v>5277</v>
      </c>
      <c r="AA859" s="226">
        <v>44470</v>
      </c>
      <c r="AB859" s="225" t="s">
        <v>4202</v>
      </c>
      <c r="AC859" s="225" t="s">
        <v>4203</v>
      </c>
      <c r="AD859" s="225" t="s">
        <v>4274</v>
      </c>
      <c r="AE859">
        <v>6140</v>
      </c>
      <c r="AF859">
        <v>1143104</v>
      </c>
      <c r="AG859">
        <v>198041.34016647423</v>
      </c>
      <c r="AH859">
        <v>95076.569359417175</v>
      </c>
      <c r="AI859">
        <v>82322</v>
      </c>
      <c r="AJ859" s="225" t="s">
        <v>4232</v>
      </c>
      <c r="AK859">
        <v>1060782</v>
      </c>
      <c r="AL859">
        <v>1040139.229192943</v>
      </c>
      <c r="AM859" t="s">
        <v>16698</v>
      </c>
    </row>
    <row r="860" spans="1:39" x14ac:dyDescent="0.35">
      <c r="A860" s="1"/>
      <c r="B860" s="1"/>
      <c r="C860" s="1"/>
      <c r="D860" s="1"/>
      <c r="E860" s="1" t="s">
        <v>5858</v>
      </c>
      <c r="F860" s="2">
        <v>43996</v>
      </c>
      <c r="G860" s="3">
        <v>25654</v>
      </c>
      <c r="H860" s="1"/>
      <c r="I860" s="1"/>
      <c r="J860" s="1" t="s">
        <v>5859</v>
      </c>
      <c r="K860" s="2">
        <v>44952</v>
      </c>
      <c r="L860" s="1" t="s">
        <v>4198</v>
      </c>
      <c r="M860" s="122"/>
      <c r="N860" s="1" t="s">
        <v>4220</v>
      </c>
      <c r="O860" s="1" t="s">
        <v>4224</v>
      </c>
      <c r="P860" s="1">
        <v>5991</v>
      </c>
      <c r="Q860" s="123">
        <v>305683</v>
      </c>
      <c r="S860" s="123">
        <v>129506.92934368151</v>
      </c>
      <c r="T860" s="123">
        <v>17273.124501828468</v>
      </c>
      <c r="W860" s="1"/>
      <c r="Z860" s="225" t="s">
        <v>5280</v>
      </c>
      <c r="AA860" s="226">
        <v>44951</v>
      </c>
      <c r="AB860" s="225" t="s">
        <v>4198</v>
      </c>
      <c r="AC860" s="225" t="s">
        <v>4203</v>
      </c>
      <c r="AD860" s="225" t="s">
        <v>4309</v>
      </c>
      <c r="AE860">
        <v>8499</v>
      </c>
      <c r="AF860">
        <v>1073944</v>
      </c>
      <c r="AG860">
        <v>51153.161177757858</v>
      </c>
      <c r="AH860">
        <v>176222.22957075588</v>
      </c>
      <c r="AI860">
        <v>0</v>
      </c>
      <c r="AJ860" s="225" t="s">
        <v>4199</v>
      </c>
      <c r="AK860">
        <v>1073944</v>
      </c>
      <c r="AL860">
        <v>1199013.0683929981</v>
      </c>
      <c r="AM860" t="s">
        <v>16698</v>
      </c>
    </row>
    <row r="861" spans="1:39" x14ac:dyDescent="0.35">
      <c r="A861" s="1"/>
      <c r="B861" s="1"/>
      <c r="C861" s="1"/>
      <c r="D861" s="1"/>
      <c r="E861" s="1" t="s">
        <v>5860</v>
      </c>
      <c r="F861" s="2">
        <v>45066</v>
      </c>
      <c r="G861" s="3">
        <v>48452</v>
      </c>
      <c r="H861" s="1"/>
      <c r="I861" s="1"/>
      <c r="J861" s="1" t="s">
        <v>5861</v>
      </c>
      <c r="K861" s="2">
        <v>44563</v>
      </c>
      <c r="L861" s="1" t="s">
        <v>4214</v>
      </c>
      <c r="M861" s="122"/>
      <c r="N861" s="1" t="s">
        <v>4208</v>
      </c>
      <c r="O861" s="1" t="s">
        <v>4309</v>
      </c>
      <c r="P861" s="1">
        <v>8238</v>
      </c>
      <c r="Q861" s="123">
        <v>1655762</v>
      </c>
      <c r="S861" s="123">
        <v>1556310.7072317735</v>
      </c>
      <c r="T861" s="123">
        <v>188931.52673310274</v>
      </c>
      <c r="W861" s="1"/>
      <c r="Z861" s="225" t="s">
        <v>5283</v>
      </c>
      <c r="AA861" s="226">
        <v>45063</v>
      </c>
      <c r="AB861" s="225" t="s">
        <v>4202</v>
      </c>
      <c r="AC861" s="225" t="s">
        <v>4208</v>
      </c>
      <c r="AD861" s="225" t="s">
        <v>4386</v>
      </c>
      <c r="AE861">
        <v>7162</v>
      </c>
      <c r="AF861">
        <v>1696023</v>
      </c>
      <c r="AG861">
        <v>1569407.702853485</v>
      </c>
      <c r="AH861">
        <v>406412.32354111708</v>
      </c>
      <c r="AI861">
        <v>0</v>
      </c>
      <c r="AJ861" s="225" t="s">
        <v>4232</v>
      </c>
      <c r="AK861">
        <v>1696023</v>
      </c>
      <c r="AL861">
        <v>533027.62068763212</v>
      </c>
      <c r="AM861" t="s">
        <v>16698</v>
      </c>
    </row>
    <row r="862" spans="1:39" x14ac:dyDescent="0.35">
      <c r="A862" s="1"/>
      <c r="B862" s="1"/>
      <c r="C862" s="1"/>
      <c r="D862" s="1"/>
      <c r="E862" s="1" t="s">
        <v>5862</v>
      </c>
      <c r="F862" s="2">
        <v>44954</v>
      </c>
      <c r="G862" s="3">
        <v>47485</v>
      </c>
      <c r="H862" s="1"/>
      <c r="I862" s="1"/>
      <c r="J862" s="1" t="s">
        <v>5863</v>
      </c>
      <c r="K862" s="2">
        <v>44955</v>
      </c>
      <c r="L862" s="1" t="s">
        <v>4198</v>
      </c>
      <c r="M862" s="122"/>
      <c r="N862" s="1" t="s">
        <v>4220</v>
      </c>
      <c r="O862" s="1" t="s">
        <v>4323</v>
      </c>
      <c r="P862" s="1">
        <v>6053</v>
      </c>
      <c r="Q862" s="123">
        <v>983514</v>
      </c>
      <c r="S862" s="123">
        <v>707021.06516426825</v>
      </c>
      <c r="T862" s="123">
        <v>107475.67374482866</v>
      </c>
      <c r="W862" s="1"/>
      <c r="Z862" s="225" t="s">
        <v>5285</v>
      </c>
      <c r="AA862" s="226">
        <v>44025</v>
      </c>
      <c r="AB862" s="225" t="s">
        <v>4210</v>
      </c>
      <c r="AC862" s="225" t="s">
        <v>4203</v>
      </c>
      <c r="AD862" s="225" t="s">
        <v>4343</v>
      </c>
      <c r="AE862">
        <v>8878</v>
      </c>
      <c r="AF862">
        <v>272728</v>
      </c>
      <c r="AG862">
        <v>121893.64226936805</v>
      </c>
      <c r="AH862">
        <v>3669.0425720295461</v>
      </c>
      <c r="AI862">
        <v>40722</v>
      </c>
      <c r="AJ862" s="225" t="s">
        <v>4211</v>
      </c>
      <c r="AK862">
        <v>232006</v>
      </c>
      <c r="AL862">
        <v>154503.4003026615</v>
      </c>
      <c r="AM862" t="s">
        <v>16698</v>
      </c>
    </row>
    <row r="863" spans="1:39" x14ac:dyDescent="0.35">
      <c r="A863" s="1"/>
      <c r="B863" s="1"/>
      <c r="C863" s="1"/>
      <c r="D863" s="1"/>
      <c r="E863" s="1" t="s">
        <v>5864</v>
      </c>
      <c r="F863" s="2">
        <v>44881</v>
      </c>
      <c r="G863" s="3">
        <v>36991</v>
      </c>
      <c r="H863" s="1"/>
      <c r="I863" s="1"/>
      <c r="J863" s="1" t="s">
        <v>5053</v>
      </c>
      <c r="K863" s="2">
        <v>44864</v>
      </c>
      <c r="L863" s="1" t="s">
        <v>4216</v>
      </c>
      <c r="M863" s="122"/>
      <c r="N863" s="1" t="s">
        <v>4220</v>
      </c>
      <c r="O863" s="1" t="s">
        <v>4419</v>
      </c>
      <c r="P863" s="1">
        <v>8859</v>
      </c>
      <c r="Q863" s="123">
        <v>1118162</v>
      </c>
      <c r="S863" s="123">
        <v>505745.45701927325</v>
      </c>
      <c r="T863" s="123">
        <v>128262.16830088396</v>
      </c>
      <c r="W863" s="1"/>
      <c r="Z863" s="225" t="s">
        <v>5284</v>
      </c>
      <c r="AA863" s="226">
        <v>44383</v>
      </c>
      <c r="AB863" s="225" t="s">
        <v>4210</v>
      </c>
      <c r="AC863" s="225" t="s">
        <v>4203</v>
      </c>
      <c r="AD863" s="225" t="s">
        <v>4254</v>
      </c>
      <c r="AE863">
        <v>6723</v>
      </c>
      <c r="AF863">
        <v>1367150</v>
      </c>
      <c r="AG863">
        <v>678526.14416108932</v>
      </c>
      <c r="AH863">
        <v>362038.25555348466</v>
      </c>
      <c r="AI863">
        <v>95193</v>
      </c>
      <c r="AJ863" s="225" t="s">
        <v>4211</v>
      </c>
      <c r="AK863">
        <v>1271957</v>
      </c>
      <c r="AL863">
        <v>1050662.1113923953</v>
      </c>
      <c r="AM863" t="s">
        <v>16698</v>
      </c>
    </row>
    <row r="864" spans="1:39" x14ac:dyDescent="0.35">
      <c r="A864" s="1"/>
      <c r="B864" s="1"/>
      <c r="C864" s="1"/>
      <c r="D864" s="1"/>
      <c r="E864" s="1" t="s">
        <v>5865</v>
      </c>
      <c r="F864" s="2">
        <v>44636</v>
      </c>
      <c r="G864" s="3">
        <v>33620</v>
      </c>
      <c r="H864" s="1"/>
      <c r="I864" s="1"/>
      <c r="J864" s="1" t="s">
        <v>5866</v>
      </c>
      <c r="K864" s="2">
        <v>45338</v>
      </c>
      <c r="L864" s="1" t="s">
        <v>4214</v>
      </c>
      <c r="M864" s="122"/>
      <c r="N864" s="1" t="s">
        <v>4203</v>
      </c>
      <c r="O864" s="1" t="s">
        <v>4372</v>
      </c>
      <c r="P864" s="1">
        <v>8462</v>
      </c>
      <c r="Q864" s="123">
        <v>1268947</v>
      </c>
      <c r="S864" s="123">
        <v>860147.68112422712</v>
      </c>
      <c r="T864" s="123">
        <v>136936.75847814317</v>
      </c>
      <c r="W864" s="1"/>
      <c r="Z864" s="225" t="s">
        <v>5287</v>
      </c>
      <c r="AA864" s="226">
        <v>44900</v>
      </c>
      <c r="AB864" s="225" t="s">
        <v>4214</v>
      </c>
      <c r="AC864" s="225" t="s">
        <v>4203</v>
      </c>
      <c r="AD864" s="225" t="s">
        <v>4251</v>
      </c>
      <c r="AE864">
        <v>6826</v>
      </c>
      <c r="AF864">
        <v>1425978</v>
      </c>
      <c r="AG864">
        <v>735862.19510719157</v>
      </c>
      <c r="AH864">
        <v>151787.91565973367</v>
      </c>
      <c r="AI864">
        <v>0</v>
      </c>
      <c r="AJ864" s="225" t="s">
        <v>4211</v>
      </c>
      <c r="AK864">
        <v>1425978</v>
      </c>
      <c r="AL864">
        <v>841903.72055254213</v>
      </c>
      <c r="AM864" t="s">
        <v>16698</v>
      </c>
    </row>
    <row r="865" spans="1:39" x14ac:dyDescent="0.35">
      <c r="A865" s="1"/>
      <c r="B865" s="1"/>
      <c r="C865" s="1"/>
      <c r="D865" s="1"/>
      <c r="E865" s="1" t="s">
        <v>5867</v>
      </c>
      <c r="F865" s="2">
        <v>45094</v>
      </c>
      <c r="G865" s="3">
        <v>91601</v>
      </c>
      <c r="H865" s="1"/>
      <c r="I865" s="1"/>
      <c r="J865" s="1" t="s">
        <v>5868</v>
      </c>
      <c r="K865" s="2">
        <v>45267</v>
      </c>
      <c r="L865" s="1" t="s">
        <v>4214</v>
      </c>
      <c r="M865" s="122"/>
      <c r="N865" s="1" t="s">
        <v>4203</v>
      </c>
      <c r="O865" s="1" t="s">
        <v>4323</v>
      </c>
      <c r="P865" s="1">
        <v>7797</v>
      </c>
      <c r="Q865" s="123">
        <v>1390440</v>
      </c>
      <c r="S865" s="123">
        <v>1115582.7953993652</v>
      </c>
      <c r="T865" s="123">
        <v>89448.765880382503</v>
      </c>
      <c r="W865" s="1"/>
      <c r="Z865" s="225" t="s">
        <v>5289</v>
      </c>
      <c r="AA865" s="226">
        <v>44600</v>
      </c>
      <c r="AB865" s="225" t="s">
        <v>4198</v>
      </c>
      <c r="AC865" s="225" t="s">
        <v>4208</v>
      </c>
      <c r="AD865" s="225" t="s">
        <v>4309</v>
      </c>
      <c r="AE865">
        <v>8282</v>
      </c>
      <c r="AF865">
        <v>462779</v>
      </c>
      <c r="AG865">
        <v>317716.86137220112</v>
      </c>
      <c r="AH865">
        <v>127242.75327309442</v>
      </c>
      <c r="AI865">
        <v>37597</v>
      </c>
      <c r="AJ865" s="225" t="s">
        <v>4199</v>
      </c>
      <c r="AK865">
        <v>425182</v>
      </c>
      <c r="AL865">
        <v>272304.8919008933</v>
      </c>
      <c r="AM865" t="s">
        <v>16698</v>
      </c>
    </row>
    <row r="866" spans="1:39" x14ac:dyDescent="0.35">
      <c r="A866" s="1"/>
      <c r="B866" s="1"/>
      <c r="C866" s="1"/>
      <c r="D866" s="1"/>
      <c r="E866" s="1" t="s">
        <v>4565</v>
      </c>
      <c r="F866" s="2">
        <v>44486</v>
      </c>
      <c r="G866" s="3">
        <v>57640</v>
      </c>
      <c r="H866" s="1"/>
      <c r="I866" s="1"/>
      <c r="J866" s="1" t="s">
        <v>5869</v>
      </c>
      <c r="K866" s="2">
        <v>45157</v>
      </c>
      <c r="L866" s="1" t="s">
        <v>4198</v>
      </c>
      <c r="M866" s="122"/>
      <c r="N866" s="1" t="s">
        <v>4220</v>
      </c>
      <c r="O866" s="1" t="s">
        <v>4436</v>
      </c>
      <c r="P866" s="1">
        <v>8923</v>
      </c>
      <c r="Q866" s="123">
        <v>2355449</v>
      </c>
      <c r="S866" s="123">
        <v>1502119.2349006075</v>
      </c>
      <c r="T866" s="123">
        <v>464753.98917667492</v>
      </c>
      <c r="W866" s="1"/>
      <c r="Z866" s="225" t="s">
        <v>5288</v>
      </c>
      <c r="AA866" s="226">
        <v>43845</v>
      </c>
      <c r="AB866" s="225" t="s">
        <v>4225</v>
      </c>
      <c r="AC866" s="225" t="s">
        <v>4203</v>
      </c>
      <c r="AD866" s="225" t="s">
        <v>4204</v>
      </c>
      <c r="AE866">
        <v>7076</v>
      </c>
      <c r="AF866">
        <v>1558387</v>
      </c>
      <c r="AG866">
        <v>268605.16641440021</v>
      </c>
      <c r="AH866">
        <v>143766.98107027911</v>
      </c>
      <c r="AI866">
        <v>69171</v>
      </c>
      <c r="AJ866" s="225" t="s">
        <v>4217</v>
      </c>
      <c r="AK866">
        <v>1489216</v>
      </c>
      <c r="AL866">
        <v>1433548.814655879</v>
      </c>
      <c r="AM866" t="s">
        <v>16698</v>
      </c>
    </row>
    <row r="867" spans="1:39" x14ac:dyDescent="0.35">
      <c r="A867" s="1"/>
      <c r="B867" s="1"/>
      <c r="C867" s="1"/>
      <c r="D867" s="1"/>
      <c r="E867" s="1" t="s">
        <v>5870</v>
      </c>
      <c r="F867" s="2">
        <v>44522</v>
      </c>
      <c r="G867" s="3">
        <v>62152</v>
      </c>
      <c r="H867" s="1"/>
      <c r="I867" s="1"/>
      <c r="J867" s="1" t="s">
        <v>5871</v>
      </c>
      <c r="K867" s="2">
        <v>44011</v>
      </c>
      <c r="L867" s="1" t="s">
        <v>4210</v>
      </c>
      <c r="M867" s="122"/>
      <c r="N867" s="1" t="s">
        <v>4208</v>
      </c>
      <c r="O867" s="1" t="s">
        <v>4239</v>
      </c>
      <c r="P867" s="1">
        <v>9163</v>
      </c>
      <c r="Q867" s="123">
        <v>359973</v>
      </c>
      <c r="S867" s="123">
        <v>219222.65619655122</v>
      </c>
      <c r="T867" s="123">
        <v>51654.050458216436</v>
      </c>
      <c r="W867" s="1"/>
      <c r="Z867" s="225" t="s">
        <v>5291</v>
      </c>
      <c r="AA867" s="226">
        <v>45333</v>
      </c>
      <c r="AB867" s="225" t="s">
        <v>4210</v>
      </c>
      <c r="AC867" s="225" t="s">
        <v>4203</v>
      </c>
      <c r="AD867" s="225" t="s">
        <v>4248</v>
      </c>
      <c r="AE867">
        <v>8898</v>
      </c>
      <c r="AF867">
        <v>315697</v>
      </c>
      <c r="AG867">
        <v>178715.09062372139</v>
      </c>
      <c r="AH867">
        <v>27727.052080898589</v>
      </c>
      <c r="AI867">
        <v>83001</v>
      </c>
      <c r="AJ867" s="225" t="s">
        <v>4211</v>
      </c>
      <c r="AK867">
        <v>232696</v>
      </c>
      <c r="AL867">
        <v>164708.96145717718</v>
      </c>
      <c r="AM867" t="s">
        <v>16698</v>
      </c>
    </row>
    <row r="868" spans="1:39" x14ac:dyDescent="0.35">
      <c r="A868" s="1"/>
      <c r="B868" s="1"/>
      <c r="C868" s="1"/>
      <c r="D868" s="1"/>
      <c r="E868" s="1" t="s">
        <v>5872</v>
      </c>
      <c r="F868" s="2">
        <v>44672</v>
      </c>
      <c r="G868" s="3">
        <v>22260</v>
      </c>
      <c r="H868" s="1"/>
      <c r="I868" s="1"/>
      <c r="J868" s="1" t="s">
        <v>5873</v>
      </c>
      <c r="K868" s="2">
        <v>45028</v>
      </c>
      <c r="L868" s="1" t="s">
        <v>4198</v>
      </c>
      <c r="M868" s="122"/>
      <c r="N868" s="1" t="s">
        <v>4220</v>
      </c>
      <c r="O868" s="1" t="s">
        <v>4477</v>
      </c>
      <c r="P868" s="1">
        <v>8712</v>
      </c>
      <c r="Q868" s="123">
        <v>2059272</v>
      </c>
      <c r="S868" s="123">
        <v>2037860.3627421153</v>
      </c>
      <c r="T868" s="123">
        <v>480053.02508013701</v>
      </c>
      <c r="W868" s="1"/>
      <c r="Z868" s="225" t="s">
        <v>5293</v>
      </c>
      <c r="AA868" s="226">
        <v>45020</v>
      </c>
      <c r="AB868" s="225" t="s">
        <v>4202</v>
      </c>
      <c r="AC868" s="225" t="s">
        <v>4220</v>
      </c>
      <c r="AD868" s="225" t="s">
        <v>4296</v>
      </c>
      <c r="AE868">
        <v>8385</v>
      </c>
      <c r="AF868">
        <v>454902</v>
      </c>
      <c r="AG868">
        <v>244891.65513440169</v>
      </c>
      <c r="AH868">
        <v>23211.492248493243</v>
      </c>
      <c r="AI868">
        <v>23544</v>
      </c>
      <c r="AJ868" s="225" t="s">
        <v>4232</v>
      </c>
      <c r="AK868">
        <v>431358</v>
      </c>
      <c r="AL868">
        <v>233221.83711409156</v>
      </c>
      <c r="AM868" t="s">
        <v>16698</v>
      </c>
    </row>
    <row r="869" spans="1:39" x14ac:dyDescent="0.35">
      <c r="A869" s="1"/>
      <c r="B869" s="1"/>
      <c r="C869" s="1"/>
      <c r="D869" s="1"/>
      <c r="E869" s="1" t="s">
        <v>5874</v>
      </c>
      <c r="F869" s="2">
        <v>44470</v>
      </c>
      <c r="G869" s="3">
        <v>95388</v>
      </c>
      <c r="H869" s="1"/>
      <c r="I869" s="1"/>
      <c r="J869" s="1" t="s">
        <v>5875</v>
      </c>
      <c r="K869" s="2">
        <v>44833</v>
      </c>
      <c r="L869" s="1" t="s">
        <v>4202</v>
      </c>
      <c r="M869" s="122"/>
      <c r="N869" s="1" t="s">
        <v>4208</v>
      </c>
      <c r="O869" s="1" t="s">
        <v>4254</v>
      </c>
      <c r="P869" s="1">
        <v>8721</v>
      </c>
      <c r="Q869" s="123">
        <v>2141038</v>
      </c>
      <c r="S869" s="123">
        <v>1588711.4429683695</v>
      </c>
      <c r="T869" s="123">
        <v>475424.15184499201</v>
      </c>
      <c r="W869" s="1"/>
      <c r="Z869" s="225" t="s">
        <v>5292</v>
      </c>
      <c r="AA869" s="226">
        <v>44257</v>
      </c>
      <c r="AB869" s="225" t="s">
        <v>4216</v>
      </c>
      <c r="AC869" s="225" t="s">
        <v>4220</v>
      </c>
      <c r="AD869" s="225" t="s">
        <v>4336</v>
      </c>
      <c r="AE869">
        <v>5619</v>
      </c>
      <c r="AF869">
        <v>387103</v>
      </c>
      <c r="AG869">
        <v>131684.35904154467</v>
      </c>
      <c r="AH869">
        <v>48509.14320475651</v>
      </c>
      <c r="AI869">
        <v>60070</v>
      </c>
      <c r="AJ869" s="225" t="s">
        <v>4217</v>
      </c>
      <c r="AK869">
        <v>327033</v>
      </c>
      <c r="AL869">
        <v>303927.78416321182</v>
      </c>
      <c r="AM869" t="s">
        <v>16698</v>
      </c>
    </row>
    <row r="870" spans="1:39" x14ac:dyDescent="0.35">
      <c r="A870" s="1"/>
      <c r="B870" s="1"/>
      <c r="C870" s="1"/>
      <c r="D870" s="1"/>
      <c r="E870" s="1" t="s">
        <v>4739</v>
      </c>
      <c r="F870" s="2">
        <v>44639</v>
      </c>
      <c r="G870" s="3">
        <v>43926</v>
      </c>
      <c r="H870" s="1"/>
      <c r="I870" s="1"/>
      <c r="J870" s="1" t="s">
        <v>5876</v>
      </c>
      <c r="K870" s="2">
        <v>44205</v>
      </c>
      <c r="L870" s="1" t="s">
        <v>4202</v>
      </c>
      <c r="M870" s="122"/>
      <c r="N870" s="1" t="s">
        <v>4220</v>
      </c>
      <c r="O870" s="1" t="s">
        <v>4436</v>
      </c>
      <c r="P870" s="1">
        <v>7554</v>
      </c>
      <c r="Q870" s="123">
        <v>659648</v>
      </c>
      <c r="S870" s="123">
        <v>212147.24366827958</v>
      </c>
      <c r="T870" s="123">
        <v>74860.45414980645</v>
      </c>
      <c r="W870" s="1"/>
      <c r="Z870" s="225" t="s">
        <v>5294</v>
      </c>
      <c r="AA870" s="226">
        <v>45027</v>
      </c>
      <c r="AB870" s="225" t="s">
        <v>4202</v>
      </c>
      <c r="AC870" s="225" t="s">
        <v>4220</v>
      </c>
      <c r="AD870" s="225" t="s">
        <v>4439</v>
      </c>
      <c r="AE870">
        <v>7830</v>
      </c>
      <c r="AF870">
        <v>913365</v>
      </c>
      <c r="AG870">
        <v>130723.49722632121</v>
      </c>
      <c r="AH870">
        <v>202396.7092262638</v>
      </c>
      <c r="AI870">
        <v>23877</v>
      </c>
      <c r="AJ870" s="225" t="s">
        <v>4232</v>
      </c>
      <c r="AK870">
        <v>889488</v>
      </c>
      <c r="AL870">
        <v>985038.21199994255</v>
      </c>
      <c r="AM870" t="s">
        <v>16698</v>
      </c>
    </row>
    <row r="871" spans="1:39" x14ac:dyDescent="0.35">
      <c r="A871" s="1"/>
      <c r="B871" s="1"/>
      <c r="C871" s="1"/>
      <c r="D871" s="1"/>
      <c r="E871" s="1" t="s">
        <v>5877</v>
      </c>
      <c r="F871" s="2">
        <v>43994</v>
      </c>
      <c r="G871" s="3">
        <v>75877</v>
      </c>
      <c r="H871" s="1"/>
      <c r="I871" s="1"/>
      <c r="J871" s="1" t="s">
        <v>5878</v>
      </c>
      <c r="K871" s="2">
        <v>44792</v>
      </c>
      <c r="L871" s="1" t="s">
        <v>4216</v>
      </c>
      <c r="M871" s="122"/>
      <c r="N871" s="1" t="s">
        <v>4203</v>
      </c>
      <c r="O871" s="1" t="s">
        <v>4277</v>
      </c>
      <c r="P871" s="1">
        <v>8332</v>
      </c>
      <c r="Q871" s="123">
        <v>1489822</v>
      </c>
      <c r="S871" s="123">
        <v>1435932.1691706532</v>
      </c>
      <c r="T871" s="123">
        <v>311998.95890184358</v>
      </c>
      <c r="W871" s="1"/>
      <c r="Z871" s="225" t="s">
        <v>5296</v>
      </c>
      <c r="AA871" s="226">
        <v>44366</v>
      </c>
      <c r="AB871" s="225" t="s">
        <v>4198</v>
      </c>
      <c r="AC871" s="225" t="s">
        <v>4220</v>
      </c>
      <c r="AD871" s="225" t="s">
        <v>4400</v>
      </c>
      <c r="AE871">
        <v>7864</v>
      </c>
      <c r="AF871">
        <v>1124763</v>
      </c>
      <c r="AG871">
        <v>772017.81514898071</v>
      </c>
      <c r="AH871">
        <v>348766.84565996897</v>
      </c>
      <c r="AI871">
        <v>14934</v>
      </c>
      <c r="AJ871" s="225" t="s">
        <v>4199</v>
      </c>
      <c r="AK871">
        <v>1109829</v>
      </c>
      <c r="AL871">
        <v>701512.03051098832</v>
      </c>
      <c r="AM871" t="s">
        <v>16698</v>
      </c>
    </row>
    <row r="872" spans="1:39" x14ac:dyDescent="0.35">
      <c r="A872" s="1"/>
      <c r="B872" s="1"/>
      <c r="C872" s="1"/>
      <c r="D872" s="1"/>
      <c r="E872" s="1" t="s">
        <v>4668</v>
      </c>
      <c r="F872" s="2">
        <v>44270</v>
      </c>
      <c r="G872" s="3">
        <v>91003</v>
      </c>
      <c r="H872" s="1"/>
      <c r="I872" s="1"/>
      <c r="J872" s="1" t="s">
        <v>5879</v>
      </c>
      <c r="K872" s="2">
        <v>44342</v>
      </c>
      <c r="L872" s="1" t="s">
        <v>4198</v>
      </c>
      <c r="M872" s="122"/>
      <c r="N872" s="1" t="s">
        <v>4203</v>
      </c>
      <c r="O872" s="1" t="s">
        <v>4328</v>
      </c>
      <c r="P872" s="1">
        <v>7985</v>
      </c>
      <c r="Q872" s="123">
        <v>2478994</v>
      </c>
      <c r="S872" s="123">
        <v>125004.1547943147</v>
      </c>
      <c r="T872" s="123">
        <v>372022.4917480626</v>
      </c>
      <c r="W872" s="1"/>
      <c r="Z872" s="225" t="s">
        <v>5295</v>
      </c>
      <c r="AA872" s="226">
        <v>44810</v>
      </c>
      <c r="AB872" s="225" t="s">
        <v>4236</v>
      </c>
      <c r="AC872" s="225" t="s">
        <v>4203</v>
      </c>
      <c r="AD872" s="225" t="s">
        <v>4400</v>
      </c>
      <c r="AE872">
        <v>7619</v>
      </c>
      <c r="AF872">
        <v>495728</v>
      </c>
      <c r="AG872">
        <v>231020.12569927445</v>
      </c>
      <c r="AH872">
        <v>142668.64348511971</v>
      </c>
      <c r="AI872">
        <v>11988</v>
      </c>
      <c r="AJ872" s="225" t="s">
        <v>4232</v>
      </c>
      <c r="AK872">
        <v>483740</v>
      </c>
      <c r="AL872">
        <v>407376.51778584521</v>
      </c>
      <c r="AM872" t="s">
        <v>16698</v>
      </c>
    </row>
    <row r="873" spans="1:39" x14ac:dyDescent="0.35">
      <c r="A873" s="1"/>
      <c r="B873" s="1"/>
      <c r="C873" s="1"/>
      <c r="D873" s="1"/>
      <c r="E873" s="1" t="s">
        <v>5880</v>
      </c>
      <c r="F873" s="2">
        <v>44682</v>
      </c>
      <c r="G873" s="3">
        <v>42823</v>
      </c>
      <c r="H873" s="1"/>
      <c r="I873" s="1"/>
      <c r="J873" s="1" t="s">
        <v>5881</v>
      </c>
      <c r="K873" s="2">
        <v>44256</v>
      </c>
      <c r="L873" s="1" t="s">
        <v>4214</v>
      </c>
      <c r="M873" s="122"/>
      <c r="N873" s="1" t="s">
        <v>4220</v>
      </c>
      <c r="O873" s="1" t="s">
        <v>4251</v>
      </c>
      <c r="P873" s="1">
        <v>7239</v>
      </c>
      <c r="Q873" s="123">
        <v>287879</v>
      </c>
      <c r="S873" s="123">
        <v>60235.021688455039</v>
      </c>
      <c r="T873" s="123">
        <v>3417.4983799386573</v>
      </c>
      <c r="W873" s="1"/>
      <c r="Z873" s="225" t="s">
        <v>5298</v>
      </c>
      <c r="AA873" s="226">
        <v>43886</v>
      </c>
      <c r="AB873" s="225" t="s">
        <v>4202</v>
      </c>
      <c r="AC873" s="225" t="s">
        <v>4220</v>
      </c>
      <c r="AD873" s="225" t="s">
        <v>4377</v>
      </c>
      <c r="AE873">
        <v>9365</v>
      </c>
      <c r="AF873">
        <v>2233944</v>
      </c>
      <c r="AG873">
        <v>905127.09894482582</v>
      </c>
      <c r="AH873">
        <v>214376.13377992657</v>
      </c>
      <c r="AI873">
        <v>63771</v>
      </c>
      <c r="AJ873" s="225" t="s">
        <v>4232</v>
      </c>
      <c r="AK873">
        <v>2170173</v>
      </c>
      <c r="AL873">
        <v>1543193.0348351006</v>
      </c>
      <c r="AM873" t="s">
        <v>16698</v>
      </c>
    </row>
    <row r="874" spans="1:39" x14ac:dyDescent="0.35">
      <c r="A874" s="1"/>
      <c r="B874" s="1"/>
      <c r="C874" s="1"/>
      <c r="D874" s="1"/>
      <c r="E874" s="1" t="s">
        <v>5882</v>
      </c>
      <c r="F874" s="2">
        <v>44788</v>
      </c>
      <c r="G874" s="3">
        <v>51468</v>
      </c>
      <c r="H874" s="1"/>
      <c r="I874" s="1"/>
      <c r="J874" s="1" t="s">
        <v>5883</v>
      </c>
      <c r="K874" s="2">
        <v>45192</v>
      </c>
      <c r="L874" s="1" t="s">
        <v>4198</v>
      </c>
      <c r="M874" s="122"/>
      <c r="N874" s="1" t="s">
        <v>4203</v>
      </c>
      <c r="O874" s="1" t="s">
        <v>4221</v>
      </c>
      <c r="P874" s="1">
        <v>6006</v>
      </c>
      <c r="Q874" s="123">
        <v>276196</v>
      </c>
      <c r="S874" s="123">
        <v>155854.53000895469</v>
      </c>
      <c r="T874" s="123">
        <v>8065.9791799961977</v>
      </c>
      <c r="W874" s="1"/>
      <c r="Z874" s="225" t="s">
        <v>5297</v>
      </c>
      <c r="AA874" s="226">
        <v>44465</v>
      </c>
      <c r="AB874" s="225" t="s">
        <v>4198</v>
      </c>
      <c r="AC874" s="225" t="s">
        <v>4203</v>
      </c>
      <c r="AD874" s="225" t="s">
        <v>4296</v>
      </c>
      <c r="AE874">
        <v>6920</v>
      </c>
      <c r="AF874">
        <v>430050</v>
      </c>
      <c r="AG874">
        <v>161299.2376167269</v>
      </c>
      <c r="AH874">
        <v>38387.965860721386</v>
      </c>
      <c r="AI874">
        <v>34735</v>
      </c>
      <c r="AJ874" s="225" t="s">
        <v>4199</v>
      </c>
      <c r="AK874">
        <v>395315</v>
      </c>
      <c r="AL874">
        <v>307138.72824399447</v>
      </c>
      <c r="AM874" t="s">
        <v>16698</v>
      </c>
    </row>
    <row r="875" spans="1:39" x14ac:dyDescent="0.35">
      <c r="A875" s="1"/>
      <c r="B875" s="1"/>
      <c r="C875" s="1"/>
      <c r="D875" s="1"/>
      <c r="E875" s="1" t="s">
        <v>5884</v>
      </c>
      <c r="F875" s="2">
        <v>45262</v>
      </c>
      <c r="G875" s="3">
        <v>40734</v>
      </c>
      <c r="H875" s="1"/>
      <c r="I875" s="1"/>
      <c r="J875" s="1" t="s">
        <v>5885</v>
      </c>
      <c r="K875" s="2">
        <v>45298</v>
      </c>
      <c r="L875" s="1" t="s">
        <v>4198</v>
      </c>
      <c r="M875" s="122"/>
      <c r="N875" s="1" t="s">
        <v>4208</v>
      </c>
      <c r="O875" s="1" t="s">
        <v>4302</v>
      </c>
      <c r="P875" s="1">
        <v>7512</v>
      </c>
      <c r="Q875" s="123">
        <v>838092</v>
      </c>
      <c r="S875" s="123">
        <v>74281.823558418837</v>
      </c>
      <c r="T875" s="123">
        <v>264639.83478847676</v>
      </c>
      <c r="W875" s="1"/>
      <c r="Z875" s="225" t="s">
        <v>5300</v>
      </c>
      <c r="AA875" s="226">
        <v>45000</v>
      </c>
      <c r="AB875" s="225" t="s">
        <v>4210</v>
      </c>
      <c r="AC875" s="225" t="s">
        <v>4208</v>
      </c>
      <c r="AD875" s="225" t="s">
        <v>4456</v>
      </c>
      <c r="AE875">
        <v>8670</v>
      </c>
      <c r="AF875">
        <v>819417</v>
      </c>
      <c r="AG875">
        <v>348083.56097181811</v>
      </c>
      <c r="AH875">
        <v>86385.500279688262</v>
      </c>
      <c r="AI875">
        <v>31305</v>
      </c>
      <c r="AJ875" s="225" t="s">
        <v>4211</v>
      </c>
      <c r="AK875">
        <v>788112</v>
      </c>
      <c r="AL875">
        <v>557718.93930787011</v>
      </c>
      <c r="AM875" t="s">
        <v>16698</v>
      </c>
    </row>
    <row r="876" spans="1:39" x14ac:dyDescent="0.35">
      <c r="A876" s="1"/>
      <c r="B876" s="1"/>
      <c r="C876" s="1"/>
      <c r="D876" s="1"/>
      <c r="E876" s="1" t="s">
        <v>5886</v>
      </c>
      <c r="F876" s="2">
        <v>44996</v>
      </c>
      <c r="G876" s="3">
        <v>54425</v>
      </c>
      <c r="H876" s="1"/>
      <c r="I876" s="1"/>
      <c r="J876" s="1" t="s">
        <v>5887</v>
      </c>
      <c r="K876" s="2">
        <v>44439</v>
      </c>
      <c r="L876" s="1" t="s">
        <v>4202</v>
      </c>
      <c r="M876" s="122"/>
      <c r="N876" s="1" t="s">
        <v>4203</v>
      </c>
      <c r="O876" s="1" t="s">
        <v>4419</v>
      </c>
      <c r="P876" s="1">
        <v>7268</v>
      </c>
      <c r="Q876" s="123">
        <v>2426159</v>
      </c>
      <c r="S876" s="123">
        <v>1081352.0857013946</v>
      </c>
      <c r="T876" s="123">
        <v>173541.35571874652</v>
      </c>
      <c r="W876" s="1"/>
      <c r="Z876" s="225" t="s">
        <v>5302</v>
      </c>
      <c r="AA876" s="226">
        <v>45043</v>
      </c>
      <c r="AB876" s="225" t="s">
        <v>4214</v>
      </c>
      <c r="AC876" s="225" t="s">
        <v>4208</v>
      </c>
      <c r="AD876" s="225" t="s">
        <v>4333</v>
      </c>
      <c r="AE876">
        <v>6137</v>
      </c>
      <c r="AF876">
        <v>2186698</v>
      </c>
      <c r="AG876">
        <v>1786797.046594955</v>
      </c>
      <c r="AH876">
        <v>488001.34378750931</v>
      </c>
      <c r="AI876">
        <v>35525</v>
      </c>
      <c r="AJ876" s="225" t="s">
        <v>4211</v>
      </c>
      <c r="AK876">
        <v>2151173</v>
      </c>
      <c r="AL876">
        <v>887902.29719255422</v>
      </c>
      <c r="AM876" t="s">
        <v>16698</v>
      </c>
    </row>
    <row r="877" spans="1:39" x14ac:dyDescent="0.35">
      <c r="A877" s="1"/>
      <c r="B877" s="1"/>
      <c r="C877" s="1"/>
      <c r="D877" s="1"/>
      <c r="E877" s="1" t="s">
        <v>4725</v>
      </c>
      <c r="F877" s="2">
        <v>44710</v>
      </c>
      <c r="G877" s="3">
        <v>63580</v>
      </c>
      <c r="H877" s="1"/>
      <c r="I877" s="1"/>
      <c r="J877" s="1" t="s">
        <v>5888</v>
      </c>
      <c r="K877" s="2">
        <v>44634</v>
      </c>
      <c r="L877" s="1" t="s">
        <v>4216</v>
      </c>
      <c r="M877" s="122"/>
      <c r="N877" s="1" t="s">
        <v>4203</v>
      </c>
      <c r="O877" s="1" t="s">
        <v>4333</v>
      </c>
      <c r="P877" s="1">
        <v>8310</v>
      </c>
      <c r="Q877" s="123">
        <v>334353</v>
      </c>
      <c r="S877" s="123">
        <v>285588.32902914356</v>
      </c>
      <c r="T877" s="123">
        <v>27641.330284200365</v>
      </c>
      <c r="W877" s="1"/>
      <c r="Z877" s="225" t="s">
        <v>5301</v>
      </c>
      <c r="AA877" s="226">
        <v>44483</v>
      </c>
      <c r="AB877" s="225" t="s">
        <v>4205</v>
      </c>
      <c r="AC877" s="225" t="s">
        <v>4208</v>
      </c>
      <c r="AD877" s="225" t="s">
        <v>4254</v>
      </c>
      <c r="AE877">
        <v>7615</v>
      </c>
      <c r="AF877">
        <v>1864836</v>
      </c>
      <c r="AG877">
        <v>1444112.6277765797</v>
      </c>
      <c r="AH877">
        <v>368642.81994033791</v>
      </c>
      <c r="AI877">
        <v>72755</v>
      </c>
      <c r="AJ877" s="225" t="s">
        <v>4199</v>
      </c>
      <c r="AK877">
        <v>1792081</v>
      </c>
      <c r="AL877">
        <v>789366.19216375821</v>
      </c>
      <c r="AM877" t="s">
        <v>16698</v>
      </c>
    </row>
    <row r="878" spans="1:39" x14ac:dyDescent="0.35">
      <c r="A878" s="1"/>
      <c r="B878" s="1"/>
      <c r="C878" s="1"/>
      <c r="D878" s="1"/>
      <c r="E878" s="1" t="s">
        <v>5889</v>
      </c>
      <c r="F878" s="2">
        <v>44726</v>
      </c>
      <c r="G878" s="3">
        <v>93322</v>
      </c>
      <c r="H878" s="1"/>
      <c r="I878" s="1"/>
      <c r="J878" s="1" t="s">
        <v>5890</v>
      </c>
      <c r="K878" s="2">
        <v>44914</v>
      </c>
      <c r="L878" s="1" t="s">
        <v>4214</v>
      </c>
      <c r="M878" s="122"/>
      <c r="N878" s="1" t="s">
        <v>4220</v>
      </c>
      <c r="O878" s="1" t="s">
        <v>4456</v>
      </c>
      <c r="P878" s="1">
        <v>8476</v>
      </c>
      <c r="Q878" s="123">
        <v>1919359</v>
      </c>
      <c r="S878" s="123">
        <v>323775.64099695004</v>
      </c>
      <c r="T878" s="123">
        <v>211849.42425245163</v>
      </c>
      <c r="W878" s="1"/>
      <c r="Z878" s="225" t="s">
        <v>5304</v>
      </c>
      <c r="AA878" s="226">
        <v>44128</v>
      </c>
      <c r="AB878" s="225" t="s">
        <v>4198</v>
      </c>
      <c r="AC878" s="225" t="s">
        <v>4220</v>
      </c>
      <c r="AD878" s="225" t="s">
        <v>4474</v>
      </c>
      <c r="AE878">
        <v>8935</v>
      </c>
      <c r="AF878">
        <v>1811793</v>
      </c>
      <c r="AG878">
        <v>831375.06266067654</v>
      </c>
      <c r="AH878">
        <v>247396.470339666</v>
      </c>
      <c r="AI878">
        <v>28280</v>
      </c>
      <c r="AJ878" s="225" t="s">
        <v>4199</v>
      </c>
      <c r="AK878">
        <v>1783513</v>
      </c>
      <c r="AL878">
        <v>1227814.4076789895</v>
      </c>
      <c r="AM878" t="s">
        <v>16698</v>
      </c>
    </row>
    <row r="879" spans="1:39" x14ac:dyDescent="0.35">
      <c r="A879" s="1"/>
      <c r="B879" s="1"/>
      <c r="C879" s="1"/>
      <c r="D879" s="1"/>
      <c r="E879" s="1" t="s">
        <v>5891</v>
      </c>
      <c r="F879" s="2">
        <v>45349</v>
      </c>
      <c r="G879" s="3">
        <v>97376</v>
      </c>
      <c r="H879" s="1"/>
      <c r="I879" s="1"/>
      <c r="J879" s="1" t="s">
        <v>5892</v>
      </c>
      <c r="K879" s="2">
        <v>44318</v>
      </c>
      <c r="L879" s="1" t="s">
        <v>4202</v>
      </c>
      <c r="M879" s="122"/>
      <c r="N879" s="1" t="s">
        <v>4220</v>
      </c>
      <c r="O879" s="1" t="s">
        <v>4400</v>
      </c>
      <c r="P879" s="1">
        <v>9281</v>
      </c>
      <c r="Q879" s="123">
        <v>1932025</v>
      </c>
      <c r="S879" s="123">
        <v>1430496.9095903954</v>
      </c>
      <c r="T879" s="123">
        <v>412463.09189953661</v>
      </c>
      <c r="W879" s="1"/>
      <c r="Z879" s="225" t="s">
        <v>5306</v>
      </c>
      <c r="AA879" s="226">
        <v>45421</v>
      </c>
      <c r="AB879" s="225" t="s">
        <v>4210</v>
      </c>
      <c r="AC879" s="225" t="s">
        <v>4208</v>
      </c>
      <c r="AD879" s="225" t="s">
        <v>4419</v>
      </c>
      <c r="AE879">
        <v>7258</v>
      </c>
      <c r="AF879">
        <v>742427</v>
      </c>
      <c r="AG879">
        <v>201208.38774181981</v>
      </c>
      <c r="AH879">
        <v>173618.1378255304</v>
      </c>
      <c r="AI879">
        <v>19294</v>
      </c>
      <c r="AJ879" s="225" t="s">
        <v>4211</v>
      </c>
      <c r="AK879">
        <v>723133</v>
      </c>
      <c r="AL879">
        <v>714836.75008371053</v>
      </c>
      <c r="AM879" t="s">
        <v>16698</v>
      </c>
    </row>
    <row r="880" spans="1:39" x14ac:dyDescent="0.35">
      <c r="A880" s="1"/>
      <c r="B880" s="1"/>
      <c r="C880" s="1"/>
      <c r="D880" s="1"/>
      <c r="E880" s="1" t="s">
        <v>5893</v>
      </c>
      <c r="F880" s="2">
        <v>44282</v>
      </c>
      <c r="G880" s="3">
        <v>72940</v>
      </c>
      <c r="H880" s="1"/>
      <c r="I880" s="1"/>
      <c r="J880" s="1" t="s">
        <v>5894</v>
      </c>
      <c r="K880" s="2">
        <v>44240</v>
      </c>
      <c r="L880" s="1" t="s">
        <v>4216</v>
      </c>
      <c r="M880" s="122"/>
      <c r="N880" s="1" t="s">
        <v>4203</v>
      </c>
      <c r="O880" s="1" t="s">
        <v>4254</v>
      </c>
      <c r="P880" s="1">
        <v>9345</v>
      </c>
      <c r="Q880" s="123">
        <v>2332610</v>
      </c>
      <c r="S880" s="123">
        <v>33388.746150657993</v>
      </c>
      <c r="T880" s="123">
        <v>33650.631353081022</v>
      </c>
      <c r="W880" s="1"/>
      <c r="Z880" s="225" t="s">
        <v>5308</v>
      </c>
      <c r="AA880" s="226">
        <v>44228</v>
      </c>
      <c r="AB880" s="225" t="s">
        <v>4210</v>
      </c>
      <c r="AC880" s="225" t="s">
        <v>4203</v>
      </c>
      <c r="AD880" s="225" t="s">
        <v>4257</v>
      </c>
      <c r="AE880">
        <v>8756</v>
      </c>
      <c r="AF880">
        <v>1665106</v>
      </c>
      <c r="AG880">
        <v>1501879.1510071105</v>
      </c>
      <c r="AH880">
        <v>237828.32094969743</v>
      </c>
      <c r="AI880">
        <v>12582</v>
      </c>
      <c r="AJ880" s="225" t="s">
        <v>4211</v>
      </c>
      <c r="AK880">
        <v>1652524</v>
      </c>
      <c r="AL880">
        <v>401055.16994258692</v>
      </c>
      <c r="AM880" t="s">
        <v>16698</v>
      </c>
    </row>
    <row r="881" spans="1:39" x14ac:dyDescent="0.35">
      <c r="A881" s="1"/>
      <c r="B881" s="1"/>
      <c r="C881" s="1"/>
      <c r="D881" s="1"/>
      <c r="E881" s="1" t="s">
        <v>5046</v>
      </c>
      <c r="F881" s="2">
        <v>44301</v>
      </c>
      <c r="G881" s="3">
        <v>75034</v>
      </c>
      <c r="H881" s="1"/>
      <c r="I881" s="1"/>
      <c r="J881" s="1" t="s">
        <v>5895</v>
      </c>
      <c r="K881" s="2">
        <v>44480</v>
      </c>
      <c r="L881" s="1" t="s">
        <v>4198</v>
      </c>
      <c r="M881" s="122"/>
      <c r="N881" s="1" t="s">
        <v>4220</v>
      </c>
      <c r="O881" s="1" t="s">
        <v>4333</v>
      </c>
      <c r="P881" s="1">
        <v>6191</v>
      </c>
      <c r="Q881" s="123">
        <v>893856</v>
      </c>
      <c r="S881" s="123">
        <v>654505.99868501618</v>
      </c>
      <c r="T881" s="123">
        <v>225939.89192471156</v>
      </c>
      <c r="W881" s="1"/>
      <c r="Z881" s="225" t="s">
        <v>5307</v>
      </c>
      <c r="AA881" s="226">
        <v>45343</v>
      </c>
      <c r="AB881" s="225" t="s">
        <v>4202</v>
      </c>
      <c r="AC881" s="225" t="s">
        <v>4208</v>
      </c>
      <c r="AD881" s="225" t="s">
        <v>4248</v>
      </c>
      <c r="AE881">
        <v>7482</v>
      </c>
      <c r="AF881">
        <v>277758</v>
      </c>
      <c r="AG881">
        <v>246984.87593857246</v>
      </c>
      <c r="AH881">
        <v>92382.224766277664</v>
      </c>
      <c r="AI881">
        <v>80423</v>
      </c>
      <c r="AJ881" s="225" t="s">
        <v>4232</v>
      </c>
      <c r="AK881">
        <v>197335</v>
      </c>
      <c r="AL881">
        <v>123155.34882770521</v>
      </c>
      <c r="AM881" t="s">
        <v>16698</v>
      </c>
    </row>
    <row r="882" spans="1:39" x14ac:dyDescent="0.35">
      <c r="A882" s="1"/>
      <c r="B882" s="1"/>
      <c r="C882" s="1"/>
      <c r="D882" s="1"/>
      <c r="E882" s="1" t="s">
        <v>5896</v>
      </c>
      <c r="F882" s="2">
        <v>44642</v>
      </c>
      <c r="G882" s="3">
        <v>47823</v>
      </c>
      <c r="H882" s="1"/>
      <c r="I882" s="1"/>
      <c r="J882" s="1" t="s">
        <v>5897</v>
      </c>
      <c r="K882" s="2">
        <v>44105</v>
      </c>
      <c r="L882" s="1" t="s">
        <v>4202</v>
      </c>
      <c r="M882" s="122"/>
      <c r="N882" s="1" t="s">
        <v>4208</v>
      </c>
      <c r="O882" s="1" t="s">
        <v>4254</v>
      </c>
      <c r="P882" s="1">
        <v>5634</v>
      </c>
      <c r="Q882" s="123">
        <v>643122</v>
      </c>
      <c r="S882" s="123">
        <v>559480.27217569959</v>
      </c>
      <c r="T882" s="123">
        <v>186418.1425550401</v>
      </c>
      <c r="W882" s="1"/>
      <c r="Z882" s="225" t="s">
        <v>5310</v>
      </c>
      <c r="AA882" s="226">
        <v>44721</v>
      </c>
      <c r="AB882" s="225" t="s">
        <v>4210</v>
      </c>
      <c r="AC882" s="225" t="s">
        <v>4220</v>
      </c>
      <c r="AD882" s="225" t="s">
        <v>4400</v>
      </c>
      <c r="AE882">
        <v>8916</v>
      </c>
      <c r="AF882">
        <v>2077145</v>
      </c>
      <c r="AG882">
        <v>1586757.2535568485</v>
      </c>
      <c r="AH882">
        <v>186242.31452186618</v>
      </c>
      <c r="AI882">
        <v>44973</v>
      </c>
      <c r="AJ882" s="225" t="s">
        <v>4211</v>
      </c>
      <c r="AK882">
        <v>2032172</v>
      </c>
      <c r="AL882">
        <v>676630.06096501765</v>
      </c>
      <c r="AM882" t="s">
        <v>16698</v>
      </c>
    </row>
    <row r="883" spans="1:39" x14ac:dyDescent="0.35">
      <c r="A883" s="1"/>
      <c r="B883" s="1"/>
      <c r="C883" s="1"/>
      <c r="D883" s="1"/>
      <c r="E883" s="1" t="s">
        <v>5898</v>
      </c>
      <c r="F883" s="2">
        <v>45153</v>
      </c>
      <c r="G883" s="3">
        <v>23684</v>
      </c>
      <c r="H883" s="1"/>
      <c r="I883" s="1"/>
      <c r="J883" s="1" t="s">
        <v>5899</v>
      </c>
      <c r="K883" s="2">
        <v>44560</v>
      </c>
      <c r="L883" s="1" t="s">
        <v>4198</v>
      </c>
      <c r="M883" s="122"/>
      <c r="N883" s="1" t="s">
        <v>4220</v>
      </c>
      <c r="O883" s="1" t="s">
        <v>4287</v>
      </c>
      <c r="P883" s="1">
        <v>8728</v>
      </c>
      <c r="Q883" s="123">
        <v>1026718</v>
      </c>
      <c r="S883" s="123">
        <v>576924.63558536326</v>
      </c>
      <c r="T883" s="123">
        <v>73306.849780970078</v>
      </c>
      <c r="W883" s="1"/>
      <c r="Z883" s="225" t="s">
        <v>5312</v>
      </c>
      <c r="AA883" s="226">
        <v>44438</v>
      </c>
      <c r="AB883" s="225" t="s">
        <v>4214</v>
      </c>
      <c r="AC883" s="225" t="s">
        <v>4208</v>
      </c>
      <c r="AD883" s="225" t="s">
        <v>4274</v>
      </c>
      <c r="AE883">
        <v>7832</v>
      </c>
      <c r="AF883">
        <v>2282898</v>
      </c>
      <c r="AG883">
        <v>1268203.0597015887</v>
      </c>
      <c r="AH883">
        <v>725428.7554167225</v>
      </c>
      <c r="AI883">
        <v>55569</v>
      </c>
      <c r="AJ883" s="225" t="s">
        <v>4211</v>
      </c>
      <c r="AK883">
        <v>2227329</v>
      </c>
      <c r="AL883">
        <v>1740123.6957151338</v>
      </c>
      <c r="AM883" t="s">
        <v>16698</v>
      </c>
    </row>
    <row r="884" spans="1:39" x14ac:dyDescent="0.35">
      <c r="A884" s="1"/>
      <c r="B884" s="1"/>
      <c r="C884" s="1"/>
      <c r="D884" s="1"/>
      <c r="E884" s="1" t="s">
        <v>5900</v>
      </c>
      <c r="F884" s="2">
        <v>44402</v>
      </c>
      <c r="G884" s="3">
        <v>43786</v>
      </c>
      <c r="H884" s="1"/>
      <c r="I884" s="1"/>
      <c r="J884" s="1" t="s">
        <v>5901</v>
      </c>
      <c r="K884" s="2">
        <v>43995</v>
      </c>
      <c r="L884" s="1" t="s">
        <v>4202</v>
      </c>
      <c r="M884" s="122"/>
      <c r="N884" s="1" t="s">
        <v>4208</v>
      </c>
      <c r="O884" s="1" t="s">
        <v>4248</v>
      </c>
      <c r="P884" s="1">
        <v>8286</v>
      </c>
      <c r="Q884" s="123">
        <v>938990</v>
      </c>
      <c r="S884" s="123">
        <v>495721.37219962169</v>
      </c>
      <c r="T884" s="123">
        <v>103640.05448461977</v>
      </c>
      <c r="W884" s="1"/>
      <c r="Z884" s="225" t="s">
        <v>5311</v>
      </c>
      <c r="AA884" s="226">
        <v>44600</v>
      </c>
      <c r="AB884" s="225" t="s">
        <v>4202</v>
      </c>
      <c r="AC884" s="225" t="s">
        <v>4203</v>
      </c>
      <c r="AD884" s="225" t="s">
        <v>4257</v>
      </c>
      <c r="AE884">
        <v>6807</v>
      </c>
      <c r="AF884">
        <v>639369</v>
      </c>
      <c r="AG884">
        <v>208320.29677106816</v>
      </c>
      <c r="AH884">
        <v>117549.04314546817</v>
      </c>
      <c r="AI884">
        <v>50617</v>
      </c>
      <c r="AJ884" s="225" t="s">
        <v>4232</v>
      </c>
      <c r="AK884">
        <v>588752</v>
      </c>
      <c r="AL884">
        <v>548597.7463744001</v>
      </c>
      <c r="AM884" t="s">
        <v>16698</v>
      </c>
    </row>
    <row r="885" spans="1:39" x14ac:dyDescent="0.35">
      <c r="A885" s="1"/>
      <c r="B885" s="1"/>
      <c r="C885" s="1"/>
      <c r="D885" s="1"/>
      <c r="E885" s="1" t="s">
        <v>5902</v>
      </c>
      <c r="F885" s="2">
        <v>44185</v>
      </c>
      <c r="G885" s="3">
        <v>44403</v>
      </c>
      <c r="H885" s="1"/>
      <c r="I885" s="1"/>
      <c r="J885" s="1" t="s">
        <v>5903</v>
      </c>
      <c r="K885" s="2">
        <v>44395</v>
      </c>
      <c r="L885" s="1" t="s">
        <v>4210</v>
      </c>
      <c r="M885" s="122"/>
      <c r="N885" s="1" t="s">
        <v>4220</v>
      </c>
      <c r="O885" s="1" t="s">
        <v>4419</v>
      </c>
      <c r="P885" s="1">
        <v>6136</v>
      </c>
      <c r="Q885" s="123">
        <v>1200059</v>
      </c>
      <c r="S885" s="123">
        <v>1156393.2604635179</v>
      </c>
      <c r="T885" s="123">
        <v>51776.968979746329</v>
      </c>
      <c r="W885" s="1"/>
      <c r="Z885" s="225" t="s">
        <v>5313</v>
      </c>
      <c r="AA885" s="226">
        <v>45117</v>
      </c>
      <c r="AB885" s="225" t="s">
        <v>4202</v>
      </c>
      <c r="AC885" s="225" t="s">
        <v>4220</v>
      </c>
      <c r="AD885" s="225" t="s">
        <v>4309</v>
      </c>
      <c r="AE885">
        <v>7730</v>
      </c>
      <c r="AF885">
        <v>287313</v>
      </c>
      <c r="AG885">
        <v>133385.52043110822</v>
      </c>
      <c r="AH885">
        <v>73042.977202012946</v>
      </c>
      <c r="AI885">
        <v>0</v>
      </c>
      <c r="AJ885" s="225" t="s">
        <v>4232</v>
      </c>
      <c r="AK885">
        <v>287313</v>
      </c>
      <c r="AL885">
        <v>226970.45677090471</v>
      </c>
      <c r="AM885" t="s">
        <v>16698</v>
      </c>
    </row>
    <row r="886" spans="1:39" x14ac:dyDescent="0.35">
      <c r="A886" s="1"/>
      <c r="B886" s="1"/>
      <c r="C886" s="1"/>
      <c r="D886" s="1"/>
      <c r="E886" s="1" t="s">
        <v>5904</v>
      </c>
      <c r="F886" s="2">
        <v>45376</v>
      </c>
      <c r="G886" s="3">
        <v>31347</v>
      </c>
      <c r="H886" s="1"/>
      <c r="I886" s="1"/>
      <c r="J886" s="1" t="s">
        <v>5905</v>
      </c>
      <c r="K886" s="2">
        <v>44484</v>
      </c>
      <c r="L886" s="1" t="s">
        <v>4202</v>
      </c>
      <c r="M886" s="122"/>
      <c r="N886" s="1" t="s">
        <v>4220</v>
      </c>
      <c r="O886" s="1" t="s">
        <v>4343</v>
      </c>
      <c r="P886" s="1">
        <v>5538</v>
      </c>
      <c r="Q886" s="123">
        <v>269768</v>
      </c>
      <c r="S886" s="123">
        <v>192908.81531181233</v>
      </c>
      <c r="T886" s="123">
        <v>18115.41753736114</v>
      </c>
      <c r="W886" s="1"/>
      <c r="Z886" s="225" t="s">
        <v>5315</v>
      </c>
      <c r="AA886" s="226">
        <v>45331</v>
      </c>
      <c r="AB886" s="225" t="s">
        <v>4214</v>
      </c>
      <c r="AC886" s="225" t="s">
        <v>4208</v>
      </c>
      <c r="AD886" s="225" t="s">
        <v>4231</v>
      </c>
      <c r="AE886">
        <v>9012</v>
      </c>
      <c r="AF886">
        <v>2134822</v>
      </c>
      <c r="AG886">
        <v>1396840.3258161412</v>
      </c>
      <c r="AH886">
        <v>36739.238265789369</v>
      </c>
      <c r="AI886">
        <v>44692</v>
      </c>
      <c r="AJ886" s="225" t="s">
        <v>4211</v>
      </c>
      <c r="AK886">
        <v>2090130</v>
      </c>
      <c r="AL886">
        <v>774720.91244964814</v>
      </c>
      <c r="AM886" t="s">
        <v>16698</v>
      </c>
    </row>
    <row r="887" spans="1:39" x14ac:dyDescent="0.35">
      <c r="A887" s="1"/>
      <c r="B887" s="1"/>
      <c r="C887" s="1"/>
      <c r="D887" s="1"/>
      <c r="E887" s="1" t="s">
        <v>5906</v>
      </c>
      <c r="F887" s="2">
        <v>44695</v>
      </c>
      <c r="G887" s="3">
        <v>61302</v>
      </c>
      <c r="H887" s="1"/>
      <c r="I887" s="1"/>
      <c r="J887" s="1" t="s">
        <v>5907</v>
      </c>
      <c r="K887" s="2">
        <v>45292</v>
      </c>
      <c r="L887" s="1" t="s">
        <v>4202</v>
      </c>
      <c r="M887" s="122"/>
      <c r="N887" s="1" t="s">
        <v>4208</v>
      </c>
      <c r="O887" s="1" t="s">
        <v>4309</v>
      </c>
      <c r="P887" s="1">
        <v>7602</v>
      </c>
      <c r="Q887" s="123">
        <v>667642</v>
      </c>
      <c r="S887" s="123">
        <v>103212.03105531579</v>
      </c>
      <c r="T887" s="123">
        <v>101733.48819432985</v>
      </c>
      <c r="W887" s="1"/>
      <c r="Z887" s="225" t="s">
        <v>5314</v>
      </c>
      <c r="AA887" s="226">
        <v>45128</v>
      </c>
      <c r="AB887" s="225" t="s">
        <v>4216</v>
      </c>
      <c r="AC887" s="225" t="s">
        <v>4203</v>
      </c>
      <c r="AD887" s="225" t="s">
        <v>4239</v>
      </c>
      <c r="AE887">
        <v>6666</v>
      </c>
      <c r="AF887">
        <v>2080270</v>
      </c>
      <c r="AG887">
        <v>710859.76808680058</v>
      </c>
      <c r="AH887">
        <v>85360.90180756156</v>
      </c>
      <c r="AI887">
        <v>42351</v>
      </c>
      <c r="AJ887" s="225" t="s">
        <v>4217</v>
      </c>
      <c r="AK887">
        <v>2037919</v>
      </c>
      <c r="AL887">
        <v>1454771.1337207609</v>
      </c>
      <c r="AM887" t="s">
        <v>16698</v>
      </c>
    </row>
    <row r="888" spans="1:39" x14ac:dyDescent="0.35">
      <c r="A888" s="1"/>
      <c r="B888" s="1"/>
      <c r="C888" s="1"/>
      <c r="D888" s="1"/>
      <c r="E888" s="1" t="s">
        <v>5908</v>
      </c>
      <c r="F888" s="2">
        <v>44492</v>
      </c>
      <c r="G888" s="3">
        <v>75736</v>
      </c>
      <c r="H888" s="1"/>
      <c r="I888" s="1"/>
      <c r="J888" s="1" t="s">
        <v>5909</v>
      </c>
      <c r="K888" s="2">
        <v>44578</v>
      </c>
      <c r="L888" s="1" t="s">
        <v>4216</v>
      </c>
      <c r="M888" s="122"/>
      <c r="N888" s="1" t="s">
        <v>4208</v>
      </c>
      <c r="O888" s="1" t="s">
        <v>4336</v>
      </c>
      <c r="P888" s="1">
        <v>8726</v>
      </c>
      <c r="Q888" s="123">
        <v>1799680</v>
      </c>
      <c r="S888" s="123">
        <v>1186458.7178460001</v>
      </c>
      <c r="T888" s="123">
        <v>271391.08167351986</v>
      </c>
      <c r="W888" s="1"/>
      <c r="Z888" s="225" t="s">
        <v>5317</v>
      </c>
      <c r="AA888" s="226">
        <v>45049</v>
      </c>
      <c r="AB888" s="225" t="s">
        <v>4202</v>
      </c>
      <c r="AC888" s="225" t="s">
        <v>4203</v>
      </c>
      <c r="AD888" s="225" t="s">
        <v>4231</v>
      </c>
      <c r="AE888">
        <v>7124</v>
      </c>
      <c r="AF888">
        <v>805675</v>
      </c>
      <c r="AG888">
        <v>680302.54912727815</v>
      </c>
      <c r="AH888">
        <v>38203.10208689799</v>
      </c>
      <c r="AI888">
        <v>59144</v>
      </c>
      <c r="AJ888" s="225" t="s">
        <v>4232</v>
      </c>
      <c r="AK888">
        <v>746531</v>
      </c>
      <c r="AL888">
        <v>163575.55295961985</v>
      </c>
      <c r="AM888" t="s">
        <v>16698</v>
      </c>
    </row>
    <row r="889" spans="1:39" x14ac:dyDescent="0.35">
      <c r="A889" s="1"/>
      <c r="B889" s="1"/>
      <c r="C889" s="1"/>
      <c r="D889" s="1"/>
      <c r="E889" s="1" t="s">
        <v>5910</v>
      </c>
      <c r="F889" s="2">
        <v>44843</v>
      </c>
      <c r="G889" s="3">
        <v>81936</v>
      </c>
      <c r="H889" s="1"/>
      <c r="I889" s="1"/>
      <c r="J889" s="1" t="s">
        <v>5911</v>
      </c>
      <c r="K889" s="2">
        <v>44007</v>
      </c>
      <c r="L889" s="1" t="s">
        <v>4198</v>
      </c>
      <c r="M889" s="122"/>
      <c r="N889" s="1" t="s">
        <v>4208</v>
      </c>
      <c r="O889" s="1" t="s">
        <v>4436</v>
      </c>
      <c r="P889" s="1">
        <v>7017</v>
      </c>
      <c r="Q889" s="123">
        <v>598557</v>
      </c>
      <c r="S889" s="123">
        <v>62258.147025015729</v>
      </c>
      <c r="T889" s="123">
        <v>117107.09599840123</v>
      </c>
      <c r="W889" s="1"/>
      <c r="Z889" s="225" t="s">
        <v>5319</v>
      </c>
      <c r="AA889" s="226">
        <v>44894</v>
      </c>
      <c r="AB889" s="225" t="s">
        <v>4214</v>
      </c>
      <c r="AC889" s="225" t="s">
        <v>4220</v>
      </c>
      <c r="AD889" s="225" t="s">
        <v>4439</v>
      </c>
      <c r="AE889">
        <v>6653</v>
      </c>
      <c r="AF889">
        <v>2436591</v>
      </c>
      <c r="AG889">
        <v>1450363.1005053199</v>
      </c>
      <c r="AH889">
        <v>126787.39649937661</v>
      </c>
      <c r="AI889">
        <v>0</v>
      </c>
      <c r="AJ889" s="225" t="s">
        <v>4211</v>
      </c>
      <c r="AK889">
        <v>2436591</v>
      </c>
      <c r="AL889">
        <v>1113015.2959940566</v>
      </c>
      <c r="AM889" t="s">
        <v>16698</v>
      </c>
    </row>
    <row r="890" spans="1:39" x14ac:dyDescent="0.35">
      <c r="A890" s="1"/>
      <c r="B890" s="1"/>
      <c r="C890" s="1"/>
      <c r="D890" s="1"/>
      <c r="E890" s="1" t="s">
        <v>5912</v>
      </c>
      <c r="F890" s="2">
        <v>45215</v>
      </c>
      <c r="G890" s="3">
        <v>90197</v>
      </c>
      <c r="H890" s="1"/>
      <c r="I890" s="1"/>
      <c r="J890" s="1" t="s">
        <v>5913</v>
      </c>
      <c r="K890" s="2">
        <v>43954</v>
      </c>
      <c r="L890" s="1" t="s">
        <v>4210</v>
      </c>
      <c r="M890" s="122"/>
      <c r="N890" s="1" t="s">
        <v>4220</v>
      </c>
      <c r="O890" s="1" t="s">
        <v>4209</v>
      </c>
      <c r="P890" s="1">
        <v>7933</v>
      </c>
      <c r="Q890" s="123">
        <v>2427528</v>
      </c>
      <c r="S890" s="123">
        <v>528756.64970305725</v>
      </c>
      <c r="T890" s="123">
        <v>766986.65673018096</v>
      </c>
      <c r="W890" s="1"/>
      <c r="Z890" s="225" t="s">
        <v>5318</v>
      </c>
      <c r="AA890" s="226">
        <v>44441</v>
      </c>
      <c r="AB890" s="225" t="s">
        <v>4216</v>
      </c>
      <c r="AC890" s="225" t="s">
        <v>4220</v>
      </c>
      <c r="AD890" s="225" t="s">
        <v>4436</v>
      </c>
      <c r="AE890">
        <v>9468</v>
      </c>
      <c r="AF890">
        <v>591463</v>
      </c>
      <c r="AG890">
        <v>340145.65333127847</v>
      </c>
      <c r="AH890">
        <v>181823.1320247073</v>
      </c>
      <c r="AI890">
        <v>99523</v>
      </c>
      <c r="AJ890" s="225" t="s">
        <v>4217</v>
      </c>
      <c r="AK890">
        <v>491940</v>
      </c>
      <c r="AL890">
        <v>433140.4786934288</v>
      </c>
      <c r="AM890" t="s">
        <v>16698</v>
      </c>
    </row>
    <row r="891" spans="1:39" x14ac:dyDescent="0.35">
      <c r="A891" s="1"/>
      <c r="B891" s="1"/>
      <c r="C891" s="1"/>
      <c r="D891" s="1"/>
      <c r="E891" s="1" t="s">
        <v>5914</v>
      </c>
      <c r="F891" s="2">
        <v>44074</v>
      </c>
      <c r="G891" s="3">
        <v>97696</v>
      </c>
      <c r="H891" s="1"/>
      <c r="I891" s="1"/>
      <c r="J891" s="1" t="s">
        <v>5292</v>
      </c>
      <c r="K891" s="2">
        <v>44257</v>
      </c>
      <c r="L891" s="1" t="s">
        <v>4216</v>
      </c>
      <c r="M891" s="122"/>
      <c r="N891" s="1" t="s">
        <v>4220</v>
      </c>
      <c r="O891" s="1" t="s">
        <v>4336</v>
      </c>
      <c r="P891" s="1">
        <v>5619</v>
      </c>
      <c r="Q891" s="123">
        <v>387103</v>
      </c>
      <c r="S891" s="123">
        <v>131684.35904154467</v>
      </c>
      <c r="T891" s="123">
        <v>48509.14320475651</v>
      </c>
      <c r="W891" s="1"/>
      <c r="Z891" s="225" t="s">
        <v>5321</v>
      </c>
      <c r="AA891" s="226">
        <v>45150</v>
      </c>
      <c r="AB891" s="225" t="s">
        <v>4198</v>
      </c>
      <c r="AC891" s="225" t="s">
        <v>4203</v>
      </c>
      <c r="AD891" s="225" t="s">
        <v>4372</v>
      </c>
      <c r="AE891">
        <v>6731</v>
      </c>
      <c r="AF891">
        <v>1221009</v>
      </c>
      <c r="AG891">
        <v>455914.12686574605</v>
      </c>
      <c r="AH891">
        <v>153062.71743031498</v>
      </c>
      <c r="AI891">
        <v>27639</v>
      </c>
      <c r="AJ891" s="225" t="s">
        <v>4199</v>
      </c>
      <c r="AK891">
        <v>1193370</v>
      </c>
      <c r="AL891">
        <v>918157.59056456899</v>
      </c>
      <c r="AM891" t="s">
        <v>16698</v>
      </c>
    </row>
    <row r="892" spans="1:39" x14ac:dyDescent="0.35">
      <c r="A892" s="1"/>
      <c r="B892" s="1"/>
      <c r="C892" s="1"/>
      <c r="D892" s="1"/>
      <c r="E892" s="1" t="s">
        <v>5915</v>
      </c>
      <c r="F892" s="2">
        <v>44193</v>
      </c>
      <c r="G892" s="3">
        <v>42804</v>
      </c>
      <c r="H892" s="1"/>
      <c r="I892" s="1"/>
      <c r="J892" s="1" t="s">
        <v>5916</v>
      </c>
      <c r="K892" s="2">
        <v>45124</v>
      </c>
      <c r="L892" s="1" t="s">
        <v>4198</v>
      </c>
      <c r="M892" s="122"/>
      <c r="N892" s="1" t="s">
        <v>4208</v>
      </c>
      <c r="O892" s="1" t="s">
        <v>4293</v>
      </c>
      <c r="P892" s="1">
        <v>7289</v>
      </c>
      <c r="Q892" s="123">
        <v>2181292</v>
      </c>
      <c r="S892" s="123">
        <v>1383654.6755197183</v>
      </c>
      <c r="T892" s="123">
        <v>616766.73907804477</v>
      </c>
      <c r="W892" s="1"/>
      <c r="Z892" s="225" t="s">
        <v>5320</v>
      </c>
      <c r="AA892" s="226">
        <v>44806</v>
      </c>
      <c r="AB892" s="225" t="s">
        <v>4216</v>
      </c>
      <c r="AC892" s="225" t="s">
        <v>4203</v>
      </c>
      <c r="AD892" s="225" t="s">
        <v>4293</v>
      </c>
      <c r="AE892">
        <v>6858</v>
      </c>
      <c r="AF892">
        <v>1805084</v>
      </c>
      <c r="AG892">
        <v>607971.5773607085</v>
      </c>
      <c r="AH892">
        <v>579351.36305467936</v>
      </c>
      <c r="AI892">
        <v>76102</v>
      </c>
      <c r="AJ892" s="225" t="s">
        <v>4217</v>
      </c>
      <c r="AK892">
        <v>1728982</v>
      </c>
      <c r="AL892">
        <v>1776463.785693971</v>
      </c>
      <c r="AM892" t="s">
        <v>16698</v>
      </c>
    </row>
    <row r="893" spans="1:39" x14ac:dyDescent="0.35">
      <c r="A893" s="1"/>
      <c r="B893" s="1"/>
      <c r="C893" s="1"/>
      <c r="D893" s="1"/>
      <c r="E893" s="1" t="s">
        <v>5917</v>
      </c>
      <c r="F893" s="2">
        <v>45129</v>
      </c>
      <c r="G893" s="3">
        <v>55094</v>
      </c>
      <c r="H893" s="1"/>
      <c r="I893" s="1"/>
      <c r="J893" s="1" t="s">
        <v>5918</v>
      </c>
      <c r="K893" s="2">
        <v>44074</v>
      </c>
      <c r="L893" s="1" t="s">
        <v>4198</v>
      </c>
      <c r="M893" s="122"/>
      <c r="N893" s="1" t="s">
        <v>4208</v>
      </c>
      <c r="O893" s="1" t="s">
        <v>4204</v>
      </c>
      <c r="P893" s="1">
        <v>7624</v>
      </c>
      <c r="Q893" s="123">
        <v>333520</v>
      </c>
      <c r="S893" s="123">
        <v>238063.42795659401</v>
      </c>
      <c r="T893" s="123">
        <v>85307.571691459205</v>
      </c>
      <c r="W893" s="1"/>
      <c r="Z893" s="225" t="s">
        <v>5323</v>
      </c>
      <c r="AA893" s="226">
        <v>45407</v>
      </c>
      <c r="AB893" s="225" t="s">
        <v>4202</v>
      </c>
      <c r="AC893" s="225" t="s">
        <v>4208</v>
      </c>
      <c r="AD893" s="225" t="s">
        <v>4328</v>
      </c>
      <c r="AE893">
        <v>7073</v>
      </c>
      <c r="AF893">
        <v>955172</v>
      </c>
      <c r="AG893">
        <v>371553.11264580296</v>
      </c>
      <c r="AH893">
        <v>283360.26313974097</v>
      </c>
      <c r="AI893">
        <v>17464</v>
      </c>
      <c r="AJ893" s="225" t="s">
        <v>4232</v>
      </c>
      <c r="AK893">
        <v>937708</v>
      </c>
      <c r="AL893">
        <v>866979.15049393801</v>
      </c>
      <c r="AM893" t="s">
        <v>16698</v>
      </c>
    </row>
    <row r="894" spans="1:39" x14ac:dyDescent="0.35">
      <c r="A894" s="1"/>
      <c r="B894" s="1"/>
      <c r="C894" s="1"/>
      <c r="D894" s="1"/>
      <c r="E894" s="1" t="s">
        <v>5919</v>
      </c>
      <c r="F894" s="2">
        <v>45277</v>
      </c>
      <c r="G894" s="3">
        <v>84421</v>
      </c>
      <c r="H894" s="1"/>
      <c r="I894" s="1"/>
      <c r="J894" s="1" t="s">
        <v>5920</v>
      </c>
      <c r="K894" s="2">
        <v>45364</v>
      </c>
      <c r="L894" s="1" t="s">
        <v>4216</v>
      </c>
      <c r="M894" s="122"/>
      <c r="N894" s="1" t="s">
        <v>4203</v>
      </c>
      <c r="O894" s="1" t="s">
        <v>4254</v>
      </c>
      <c r="P894" s="1">
        <v>8799</v>
      </c>
      <c r="Q894" s="123">
        <v>427142</v>
      </c>
      <c r="S894" s="123">
        <v>336350.1233154877</v>
      </c>
      <c r="T894" s="123">
        <v>35455.186977298996</v>
      </c>
      <c r="W894" s="1"/>
      <c r="Z894" s="225" t="s">
        <v>5322</v>
      </c>
      <c r="AA894" s="226">
        <v>44555</v>
      </c>
      <c r="AB894" s="225" t="s">
        <v>4236</v>
      </c>
      <c r="AC894" s="225" t="s">
        <v>4220</v>
      </c>
      <c r="AD894" s="225" t="s">
        <v>4284</v>
      </c>
      <c r="AE894">
        <v>8361</v>
      </c>
      <c r="AF894">
        <v>264411</v>
      </c>
      <c r="AG894">
        <v>59040.534319462327</v>
      </c>
      <c r="AH894">
        <v>56673.91688133726</v>
      </c>
      <c r="AI894">
        <v>37664</v>
      </c>
      <c r="AJ894" s="225" t="s">
        <v>4232</v>
      </c>
      <c r="AK894">
        <v>226747</v>
      </c>
      <c r="AL894">
        <v>262044.38256187495</v>
      </c>
      <c r="AM894" t="s">
        <v>16698</v>
      </c>
    </row>
    <row r="895" spans="1:39" x14ac:dyDescent="0.35">
      <c r="A895" s="1"/>
      <c r="B895" s="1"/>
      <c r="C895" s="1"/>
      <c r="D895" s="1"/>
      <c r="E895" s="1" t="s">
        <v>5921</v>
      </c>
      <c r="F895" s="2">
        <v>45001</v>
      </c>
      <c r="G895" s="3">
        <v>32170</v>
      </c>
      <c r="H895" s="1"/>
      <c r="I895" s="1"/>
      <c r="J895" s="1" t="s">
        <v>5922</v>
      </c>
      <c r="K895" s="2">
        <v>44719</v>
      </c>
      <c r="L895" s="1" t="s">
        <v>4214</v>
      </c>
      <c r="M895" s="122"/>
      <c r="N895" s="1" t="s">
        <v>4203</v>
      </c>
      <c r="O895" s="1" t="s">
        <v>4328</v>
      </c>
      <c r="P895" s="1">
        <v>6208</v>
      </c>
      <c r="Q895" s="123">
        <v>2218729</v>
      </c>
      <c r="S895" s="123">
        <v>296470.75407788588</v>
      </c>
      <c r="T895" s="123">
        <v>14802.856126737033</v>
      </c>
      <c r="W895" s="1"/>
      <c r="Z895" s="225" t="s">
        <v>5325</v>
      </c>
      <c r="AA895" s="226">
        <v>44425</v>
      </c>
      <c r="AB895" s="225" t="s">
        <v>4202</v>
      </c>
      <c r="AC895" s="225" t="s">
        <v>4220</v>
      </c>
      <c r="AD895" s="225" t="s">
        <v>4333</v>
      </c>
      <c r="AE895">
        <v>5690</v>
      </c>
      <c r="AF895">
        <v>743476</v>
      </c>
      <c r="AG895">
        <v>372239.04939916125</v>
      </c>
      <c r="AH895">
        <v>112769.34691734851</v>
      </c>
      <c r="AI895">
        <v>0</v>
      </c>
      <c r="AJ895" s="225" t="s">
        <v>4232</v>
      </c>
      <c r="AK895">
        <v>743476</v>
      </c>
      <c r="AL895">
        <v>484006.29751818726</v>
      </c>
      <c r="AM895" t="s">
        <v>16698</v>
      </c>
    </row>
    <row r="896" spans="1:39" x14ac:dyDescent="0.35">
      <c r="A896" s="1"/>
      <c r="B896" s="1"/>
      <c r="C896" s="1"/>
      <c r="D896" s="1"/>
      <c r="E896" s="1" t="s">
        <v>5923</v>
      </c>
      <c r="F896" s="2">
        <v>44801</v>
      </c>
      <c r="G896" s="3">
        <v>45959</v>
      </c>
      <c r="H896" s="1"/>
      <c r="I896" s="1"/>
      <c r="J896" s="1" t="s">
        <v>5924</v>
      </c>
      <c r="K896" s="2">
        <v>44141</v>
      </c>
      <c r="L896" s="1" t="s">
        <v>4198</v>
      </c>
      <c r="M896" s="122"/>
      <c r="N896" s="1" t="s">
        <v>4220</v>
      </c>
      <c r="O896" s="1" t="s">
        <v>4257</v>
      </c>
      <c r="P896" s="1">
        <v>7740</v>
      </c>
      <c r="Q896" s="123">
        <v>1989821</v>
      </c>
      <c r="S896" s="123">
        <v>598875.92497371917</v>
      </c>
      <c r="T896" s="123">
        <v>90890.318961940342</v>
      </c>
      <c r="W896" s="1"/>
      <c r="Z896" s="225" t="s">
        <v>5326</v>
      </c>
      <c r="AA896" s="226">
        <v>44638</v>
      </c>
      <c r="AB896" s="225" t="s">
        <v>4214</v>
      </c>
      <c r="AC896" s="225" t="s">
        <v>4203</v>
      </c>
      <c r="AD896" s="225" t="s">
        <v>4400</v>
      </c>
      <c r="AE896">
        <v>7919</v>
      </c>
      <c r="AF896">
        <v>479300</v>
      </c>
      <c r="AG896">
        <v>200475.28689872354</v>
      </c>
      <c r="AH896">
        <v>143221.64348143464</v>
      </c>
      <c r="AI896">
        <v>10489</v>
      </c>
      <c r="AJ896" s="225" t="s">
        <v>4211</v>
      </c>
      <c r="AK896">
        <v>468811</v>
      </c>
      <c r="AL896">
        <v>422046.3565827111</v>
      </c>
      <c r="AM896" t="s">
        <v>16698</v>
      </c>
    </row>
    <row r="897" spans="1:39" x14ac:dyDescent="0.35">
      <c r="A897" s="1"/>
      <c r="B897" s="1"/>
      <c r="C897" s="1"/>
      <c r="D897" s="1"/>
      <c r="E897" s="1" t="s">
        <v>5875</v>
      </c>
      <c r="F897" s="2">
        <v>44544</v>
      </c>
      <c r="G897" s="3">
        <v>16461</v>
      </c>
      <c r="H897" s="1"/>
      <c r="I897" s="1"/>
      <c r="J897" s="1" t="s">
        <v>5925</v>
      </c>
      <c r="K897" s="2">
        <v>44335</v>
      </c>
      <c r="L897" s="1" t="s">
        <v>4214</v>
      </c>
      <c r="M897" s="122"/>
      <c r="N897" s="1" t="s">
        <v>4203</v>
      </c>
      <c r="O897" s="1" t="s">
        <v>4323</v>
      </c>
      <c r="P897" s="1">
        <v>6389</v>
      </c>
      <c r="Q897" s="123">
        <v>1008893</v>
      </c>
      <c r="S897" s="123">
        <v>456434.67301894602</v>
      </c>
      <c r="T897" s="123">
        <v>181457.80565035829</v>
      </c>
      <c r="W897" s="1"/>
      <c r="Z897" s="225" t="s">
        <v>5328</v>
      </c>
      <c r="AA897" s="226">
        <v>44541</v>
      </c>
      <c r="AB897" s="225" t="s">
        <v>4214</v>
      </c>
      <c r="AC897" s="225" t="s">
        <v>4208</v>
      </c>
      <c r="AD897" s="225" t="s">
        <v>4333</v>
      </c>
      <c r="AE897">
        <v>6557</v>
      </c>
      <c r="AF897">
        <v>410312</v>
      </c>
      <c r="AG897">
        <v>148233.26234532852</v>
      </c>
      <c r="AH897">
        <v>30750.412215164859</v>
      </c>
      <c r="AI897">
        <v>15625</v>
      </c>
      <c r="AJ897" s="225" t="s">
        <v>4211</v>
      </c>
      <c r="AK897">
        <v>394687</v>
      </c>
      <c r="AL897">
        <v>292829.14986983634</v>
      </c>
      <c r="AM897" t="s">
        <v>16698</v>
      </c>
    </row>
    <row r="898" spans="1:39" x14ac:dyDescent="0.35">
      <c r="A898" s="1"/>
      <c r="B898" s="1"/>
      <c r="C898" s="1"/>
      <c r="D898" s="1"/>
      <c r="E898" s="1" t="s">
        <v>5926</v>
      </c>
      <c r="F898" s="2">
        <v>43987</v>
      </c>
      <c r="G898" s="3">
        <v>31891</v>
      </c>
      <c r="H898" s="1"/>
      <c r="I898" s="1"/>
      <c r="J898" s="1" t="s">
        <v>5927</v>
      </c>
      <c r="K898" s="2">
        <v>44023</v>
      </c>
      <c r="L898" s="1" t="s">
        <v>4210</v>
      </c>
      <c r="M898" s="122"/>
      <c r="N898" s="1" t="s">
        <v>4203</v>
      </c>
      <c r="O898" s="1" t="s">
        <v>4372</v>
      </c>
      <c r="P898" s="1">
        <v>7346</v>
      </c>
      <c r="Q898" s="123">
        <v>635131</v>
      </c>
      <c r="S898" s="123">
        <v>486766.08204921283</v>
      </c>
      <c r="T898" s="123">
        <v>194651.37643882653</v>
      </c>
      <c r="W898" s="1"/>
      <c r="Z898" s="225" t="s">
        <v>5330</v>
      </c>
      <c r="AA898" s="226">
        <v>44768</v>
      </c>
      <c r="AB898" s="225" t="s">
        <v>4214</v>
      </c>
      <c r="AC898" s="225" t="s">
        <v>4208</v>
      </c>
      <c r="AD898" s="225" t="s">
        <v>4400</v>
      </c>
      <c r="AE898">
        <v>9236</v>
      </c>
      <c r="AF898">
        <v>844268</v>
      </c>
      <c r="AG898">
        <v>677708.42109089624</v>
      </c>
      <c r="AH898">
        <v>260403.77007270895</v>
      </c>
      <c r="AI898">
        <v>86752</v>
      </c>
      <c r="AJ898" s="225" t="s">
        <v>4211</v>
      </c>
      <c r="AK898">
        <v>757516</v>
      </c>
      <c r="AL898">
        <v>426963.34898181271</v>
      </c>
      <c r="AM898" t="s">
        <v>16698</v>
      </c>
    </row>
    <row r="899" spans="1:39" x14ac:dyDescent="0.35">
      <c r="A899" s="1"/>
      <c r="B899" s="1"/>
      <c r="C899" s="1"/>
      <c r="D899" s="1"/>
      <c r="E899" s="1" t="s">
        <v>5928</v>
      </c>
      <c r="F899" s="2">
        <v>44090</v>
      </c>
      <c r="G899" s="3">
        <v>93463</v>
      </c>
      <c r="H899" s="1"/>
      <c r="I899" s="1"/>
      <c r="J899" s="1" t="s">
        <v>5929</v>
      </c>
      <c r="K899" s="2">
        <v>43928</v>
      </c>
      <c r="L899" s="1" t="s">
        <v>4210</v>
      </c>
      <c r="M899" s="122"/>
      <c r="N899" s="1" t="s">
        <v>4208</v>
      </c>
      <c r="O899" s="1" t="s">
        <v>4224</v>
      </c>
      <c r="P899" s="1">
        <v>7350</v>
      </c>
      <c r="Q899" s="123">
        <v>1062362</v>
      </c>
      <c r="S899" s="123">
        <v>447425.42334215064</v>
      </c>
      <c r="T899" s="123">
        <v>96397.967618581781</v>
      </c>
      <c r="W899" s="1"/>
      <c r="Z899" s="225" t="s">
        <v>5329</v>
      </c>
      <c r="AA899" s="226">
        <v>44192</v>
      </c>
      <c r="AB899" s="225" t="s">
        <v>4198</v>
      </c>
      <c r="AC899" s="225" t="s">
        <v>4208</v>
      </c>
      <c r="AD899" s="225" t="s">
        <v>4372</v>
      </c>
      <c r="AE899">
        <v>9228</v>
      </c>
      <c r="AF899">
        <v>804051</v>
      </c>
      <c r="AG899">
        <v>476947.71878082509</v>
      </c>
      <c r="AH899">
        <v>101551.03688164351</v>
      </c>
      <c r="AI899">
        <v>77666</v>
      </c>
      <c r="AJ899" s="225" t="s">
        <v>4199</v>
      </c>
      <c r="AK899">
        <v>726385</v>
      </c>
      <c r="AL899">
        <v>428654.31810081843</v>
      </c>
      <c r="AM899" t="s">
        <v>16698</v>
      </c>
    </row>
    <row r="900" spans="1:39" x14ac:dyDescent="0.35">
      <c r="A900" s="1"/>
      <c r="B900" s="1"/>
      <c r="C900" s="1"/>
      <c r="D900" s="1"/>
      <c r="E900" s="1" t="s">
        <v>5930</v>
      </c>
      <c r="F900" s="2">
        <v>44218</v>
      </c>
      <c r="G900" s="3">
        <v>77128</v>
      </c>
      <c r="H900" s="1"/>
      <c r="I900" s="1"/>
      <c r="J900" s="1" t="s">
        <v>5931</v>
      </c>
      <c r="K900" s="2">
        <v>44187</v>
      </c>
      <c r="L900" s="1" t="s">
        <v>4210</v>
      </c>
      <c r="M900" s="122"/>
      <c r="N900" s="1" t="s">
        <v>4203</v>
      </c>
      <c r="O900" s="1" t="s">
        <v>4287</v>
      </c>
      <c r="P900" s="1">
        <v>5758</v>
      </c>
      <c r="Q900" s="123">
        <v>601844</v>
      </c>
      <c r="S900" s="123">
        <v>81324.889113257464</v>
      </c>
      <c r="T900" s="123">
        <v>172672.44694569174</v>
      </c>
      <c r="W900" s="1"/>
      <c r="Z900" s="225" t="s">
        <v>5332</v>
      </c>
      <c r="AA900" s="226">
        <v>45197</v>
      </c>
      <c r="AB900" s="225" t="s">
        <v>4210</v>
      </c>
      <c r="AC900" s="225" t="s">
        <v>4220</v>
      </c>
      <c r="AD900" s="225" t="s">
        <v>4245</v>
      </c>
      <c r="AE900">
        <v>9455</v>
      </c>
      <c r="AF900">
        <v>2070219</v>
      </c>
      <c r="AG900">
        <v>151397.00321275293</v>
      </c>
      <c r="AH900">
        <v>77569.523368412585</v>
      </c>
      <c r="AI900">
        <v>0</v>
      </c>
      <c r="AJ900" s="225" t="s">
        <v>4211</v>
      </c>
      <c r="AK900">
        <v>2070219</v>
      </c>
      <c r="AL900">
        <v>1996391.5201556596</v>
      </c>
      <c r="AM900" t="s">
        <v>16698</v>
      </c>
    </row>
    <row r="901" spans="1:39" x14ac:dyDescent="0.35">
      <c r="A901" s="1"/>
      <c r="B901" s="1"/>
      <c r="C901" s="1"/>
      <c r="D901" s="1"/>
      <c r="E901" s="1" t="s">
        <v>5932</v>
      </c>
      <c r="F901" s="2">
        <v>45212</v>
      </c>
      <c r="G901" s="3">
        <v>82566</v>
      </c>
      <c r="H901" s="1"/>
      <c r="I901" s="1"/>
      <c r="J901" s="1" t="s">
        <v>5933</v>
      </c>
      <c r="K901" s="2">
        <v>45417</v>
      </c>
      <c r="L901" s="1" t="s">
        <v>4216</v>
      </c>
      <c r="M901" s="122"/>
      <c r="N901" s="1" t="s">
        <v>4220</v>
      </c>
      <c r="O901" s="1" t="s">
        <v>4336</v>
      </c>
      <c r="P901" s="1">
        <v>8207</v>
      </c>
      <c r="Q901" s="123">
        <v>1302079</v>
      </c>
      <c r="S901" s="123">
        <v>1121044.3403100686</v>
      </c>
      <c r="T901" s="123">
        <v>3403.2283515853146</v>
      </c>
      <c r="W901" s="1"/>
      <c r="Z901" s="225" t="s">
        <v>5334</v>
      </c>
      <c r="AA901" s="226">
        <v>44045</v>
      </c>
      <c r="AB901" s="225" t="s">
        <v>4216</v>
      </c>
      <c r="AC901" s="225" t="s">
        <v>4220</v>
      </c>
      <c r="AD901" s="225" t="s">
        <v>4494</v>
      </c>
      <c r="AE901">
        <v>7706</v>
      </c>
      <c r="AF901">
        <v>785718</v>
      </c>
      <c r="AG901">
        <v>732119.70932304964</v>
      </c>
      <c r="AH901">
        <v>144692.70602977695</v>
      </c>
      <c r="AI901">
        <v>18691</v>
      </c>
      <c r="AJ901" s="225" t="s">
        <v>4217</v>
      </c>
      <c r="AK901">
        <v>767027</v>
      </c>
      <c r="AL901">
        <v>198290.99670672731</v>
      </c>
      <c r="AM901" t="s">
        <v>16698</v>
      </c>
    </row>
    <row r="902" spans="1:39" x14ac:dyDescent="0.35">
      <c r="A902" s="1"/>
      <c r="B902" s="1"/>
      <c r="C902" s="1"/>
      <c r="D902" s="1"/>
      <c r="E902" s="1" t="s">
        <v>5934</v>
      </c>
      <c r="F902" s="2">
        <v>45100</v>
      </c>
      <c r="G902" s="3">
        <v>15734</v>
      </c>
      <c r="H902" s="1"/>
      <c r="I902" s="1"/>
      <c r="J902" s="1" t="s">
        <v>5935</v>
      </c>
      <c r="K902" s="2">
        <v>44772</v>
      </c>
      <c r="L902" s="1" t="s">
        <v>4198</v>
      </c>
      <c r="M902" s="122"/>
      <c r="N902" s="1" t="s">
        <v>4203</v>
      </c>
      <c r="O902" s="1" t="s">
        <v>4265</v>
      </c>
      <c r="P902" s="1">
        <v>5872</v>
      </c>
      <c r="Q902" s="123">
        <v>2218861</v>
      </c>
      <c r="S902" s="123">
        <v>2127424.8995863679</v>
      </c>
      <c r="T902" s="123">
        <v>128667.67915726993</v>
      </c>
      <c r="W902" s="1"/>
      <c r="Z902" s="225" t="s">
        <v>5336</v>
      </c>
      <c r="AA902" s="226">
        <v>44793</v>
      </c>
      <c r="AB902" s="225" t="s">
        <v>4216</v>
      </c>
      <c r="AC902" s="225" t="s">
        <v>4220</v>
      </c>
      <c r="AD902" s="225" t="s">
        <v>4299</v>
      </c>
      <c r="AE902">
        <v>9053</v>
      </c>
      <c r="AF902">
        <v>447320</v>
      </c>
      <c r="AG902">
        <v>61078.982544665938</v>
      </c>
      <c r="AH902">
        <v>35489.759564215346</v>
      </c>
      <c r="AI902">
        <v>0</v>
      </c>
      <c r="AJ902" s="225" t="s">
        <v>4217</v>
      </c>
      <c r="AK902">
        <v>447320</v>
      </c>
      <c r="AL902">
        <v>421730.77701954939</v>
      </c>
      <c r="AM902" t="s">
        <v>16698</v>
      </c>
    </row>
    <row r="903" spans="1:39" x14ac:dyDescent="0.35">
      <c r="A903" s="1"/>
      <c r="B903" s="1"/>
      <c r="C903" s="1"/>
      <c r="D903" s="1"/>
      <c r="E903" s="1" t="s">
        <v>5936</v>
      </c>
      <c r="F903" s="2">
        <v>44839</v>
      </c>
      <c r="G903" s="3">
        <v>70891</v>
      </c>
      <c r="H903" s="1"/>
      <c r="I903" s="1"/>
      <c r="J903" s="1" t="s">
        <v>5359</v>
      </c>
      <c r="K903" s="2">
        <v>44363</v>
      </c>
      <c r="L903" s="1" t="s">
        <v>4210</v>
      </c>
      <c r="M903" s="122"/>
      <c r="N903" s="1" t="s">
        <v>4208</v>
      </c>
      <c r="O903" s="1" t="s">
        <v>4456</v>
      </c>
      <c r="P903" s="1">
        <v>6492</v>
      </c>
      <c r="Q903" s="123">
        <v>2031645</v>
      </c>
      <c r="S903" s="123">
        <v>226855.49284302825</v>
      </c>
      <c r="T903" s="123">
        <v>644793.58019485709</v>
      </c>
      <c r="W903" s="1"/>
      <c r="Z903" s="225" t="s">
        <v>5335</v>
      </c>
      <c r="AA903" s="226">
        <v>45327</v>
      </c>
      <c r="AB903" s="225" t="s">
        <v>4198</v>
      </c>
      <c r="AC903" s="225" t="s">
        <v>4203</v>
      </c>
      <c r="AD903" s="225" t="s">
        <v>4204</v>
      </c>
      <c r="AE903">
        <v>7940</v>
      </c>
      <c r="AF903">
        <v>1542787</v>
      </c>
      <c r="AG903">
        <v>666778.56964456872</v>
      </c>
      <c r="AH903">
        <v>178728.68379983361</v>
      </c>
      <c r="AI903">
        <v>25607</v>
      </c>
      <c r="AJ903" s="225" t="s">
        <v>4199</v>
      </c>
      <c r="AK903">
        <v>1517180</v>
      </c>
      <c r="AL903">
        <v>1054737.1141552648</v>
      </c>
      <c r="AM903" t="s">
        <v>16698</v>
      </c>
    </row>
    <row r="904" spans="1:39" x14ac:dyDescent="0.35">
      <c r="A904" s="1"/>
      <c r="B904" s="1"/>
      <c r="C904" s="1"/>
      <c r="D904" s="1"/>
      <c r="E904" s="1" t="s">
        <v>5937</v>
      </c>
      <c r="F904" s="2">
        <v>44993</v>
      </c>
      <c r="G904" s="3">
        <v>63469</v>
      </c>
      <c r="H904" s="1"/>
      <c r="I904" s="1"/>
      <c r="J904" s="1" t="s">
        <v>5938</v>
      </c>
      <c r="K904" s="2">
        <v>44988</v>
      </c>
      <c r="L904" s="1" t="s">
        <v>4202</v>
      </c>
      <c r="M904" s="122"/>
      <c r="N904" s="1" t="s">
        <v>4220</v>
      </c>
      <c r="O904" s="1" t="s">
        <v>4436</v>
      </c>
      <c r="P904" s="1">
        <v>6556</v>
      </c>
      <c r="Q904" s="123">
        <v>1439056</v>
      </c>
      <c r="S904" s="123">
        <v>1112385.2983072926</v>
      </c>
      <c r="T904" s="123">
        <v>191558.70139139504</v>
      </c>
      <c r="W904" s="1"/>
      <c r="Z904" s="225" t="s">
        <v>5338</v>
      </c>
      <c r="AA904" s="226">
        <v>44641</v>
      </c>
      <c r="AB904" s="225" t="s">
        <v>4210</v>
      </c>
      <c r="AC904" s="225" t="s">
        <v>4203</v>
      </c>
      <c r="AD904" s="225" t="s">
        <v>4209</v>
      </c>
      <c r="AE904">
        <v>8381</v>
      </c>
      <c r="AF904">
        <v>2369685</v>
      </c>
      <c r="AG904">
        <v>1014583.0141482671</v>
      </c>
      <c r="AH904">
        <v>341192.28010947211</v>
      </c>
      <c r="AI904">
        <v>49731</v>
      </c>
      <c r="AJ904" s="225" t="s">
        <v>4211</v>
      </c>
      <c r="AK904">
        <v>2319954</v>
      </c>
      <c r="AL904">
        <v>1696294.2659612051</v>
      </c>
      <c r="AM904" t="s">
        <v>16698</v>
      </c>
    </row>
    <row r="905" spans="1:39" x14ac:dyDescent="0.35">
      <c r="A905" s="1"/>
      <c r="B905" s="1"/>
      <c r="C905" s="1"/>
      <c r="D905" s="1"/>
      <c r="E905" s="1" t="s">
        <v>5939</v>
      </c>
      <c r="F905" s="2">
        <v>45231</v>
      </c>
      <c r="G905" s="3">
        <v>89467</v>
      </c>
      <c r="H905" s="1"/>
      <c r="I905" s="1"/>
      <c r="J905" s="1" t="s">
        <v>5940</v>
      </c>
      <c r="K905" s="2">
        <v>44456</v>
      </c>
      <c r="L905" s="1" t="s">
        <v>4214</v>
      </c>
      <c r="M905" s="122"/>
      <c r="N905" s="1" t="s">
        <v>4208</v>
      </c>
      <c r="O905" s="1" t="s">
        <v>4474</v>
      </c>
      <c r="P905" s="1">
        <v>6067</v>
      </c>
      <c r="Q905" s="123">
        <v>2189033</v>
      </c>
      <c r="S905" s="123">
        <v>1446109.9872710728</v>
      </c>
      <c r="T905" s="123">
        <v>249560.3497508954</v>
      </c>
      <c r="W905" s="1"/>
      <c r="Z905" s="225" t="s">
        <v>5337</v>
      </c>
      <c r="AA905" s="226">
        <v>44502</v>
      </c>
      <c r="AB905" s="225" t="s">
        <v>4216</v>
      </c>
      <c r="AC905" s="225" t="s">
        <v>4220</v>
      </c>
      <c r="AD905" s="225" t="s">
        <v>4277</v>
      </c>
      <c r="AE905">
        <v>8298</v>
      </c>
      <c r="AF905">
        <v>664586</v>
      </c>
      <c r="AG905">
        <v>469876.60136877</v>
      </c>
      <c r="AH905">
        <v>195245.81853548725</v>
      </c>
      <c r="AI905">
        <v>81805</v>
      </c>
      <c r="AJ905" s="225" t="s">
        <v>4217</v>
      </c>
      <c r="AK905">
        <v>582781</v>
      </c>
      <c r="AL905">
        <v>389955.21716671728</v>
      </c>
      <c r="AM905" t="s">
        <v>16698</v>
      </c>
    </row>
    <row r="906" spans="1:39" x14ac:dyDescent="0.35">
      <c r="A906" s="1"/>
      <c r="B906" s="1"/>
      <c r="C906" s="1"/>
      <c r="D906" s="1"/>
      <c r="E906" s="1" t="s">
        <v>5941</v>
      </c>
      <c r="F906" s="2">
        <v>44612</v>
      </c>
      <c r="G906" s="3">
        <v>45955</v>
      </c>
      <c r="H906" s="1"/>
      <c r="I906" s="1"/>
      <c r="J906" s="1" t="s">
        <v>5942</v>
      </c>
      <c r="K906" s="2">
        <v>43878</v>
      </c>
      <c r="L906" s="1" t="s">
        <v>4198</v>
      </c>
      <c r="M906" s="122"/>
      <c r="N906" s="1" t="s">
        <v>4208</v>
      </c>
      <c r="O906" s="1" t="s">
        <v>4245</v>
      </c>
      <c r="P906" s="1">
        <v>9317</v>
      </c>
      <c r="Q906" s="123">
        <v>1924292</v>
      </c>
      <c r="S906" s="123">
        <v>694644.5001554382</v>
      </c>
      <c r="T906" s="123">
        <v>590852.78819546581</v>
      </c>
      <c r="W906" s="1"/>
      <c r="Z906" s="225" t="s">
        <v>5340</v>
      </c>
      <c r="AA906" s="226">
        <v>45397</v>
      </c>
      <c r="AB906" s="225" t="s">
        <v>4198</v>
      </c>
      <c r="AC906" s="225" t="s">
        <v>4208</v>
      </c>
      <c r="AD906" s="225" t="s">
        <v>4328</v>
      </c>
      <c r="AE906">
        <v>9045</v>
      </c>
      <c r="AF906">
        <v>278559</v>
      </c>
      <c r="AG906">
        <v>39199.941233629259</v>
      </c>
      <c r="AH906">
        <v>60099.92591345439</v>
      </c>
      <c r="AI906">
        <v>35992</v>
      </c>
      <c r="AJ906" s="225" t="s">
        <v>4199</v>
      </c>
      <c r="AK906">
        <v>242567</v>
      </c>
      <c r="AL906">
        <v>299458.98467982514</v>
      </c>
      <c r="AM906" t="s">
        <v>16698</v>
      </c>
    </row>
    <row r="907" spans="1:39" x14ac:dyDescent="0.35">
      <c r="A907" s="1"/>
      <c r="B907" s="1"/>
      <c r="C907" s="1"/>
      <c r="D907" s="1"/>
      <c r="E907" s="1" t="s">
        <v>5943</v>
      </c>
      <c r="F907" s="2">
        <v>45382</v>
      </c>
      <c r="G907" s="3">
        <v>95875</v>
      </c>
      <c r="H907" s="1"/>
      <c r="I907" s="1"/>
      <c r="J907" s="1" t="s">
        <v>5944</v>
      </c>
      <c r="K907" s="2">
        <v>44955</v>
      </c>
      <c r="L907" s="1" t="s">
        <v>4198</v>
      </c>
      <c r="M907" s="122"/>
      <c r="N907" s="1" t="s">
        <v>4208</v>
      </c>
      <c r="O907" s="1" t="s">
        <v>4262</v>
      </c>
      <c r="P907" s="1">
        <v>7202</v>
      </c>
      <c r="Q907" s="123">
        <v>849817</v>
      </c>
      <c r="S907" s="123">
        <v>312207.53754843835</v>
      </c>
      <c r="T907" s="123">
        <v>193275.06894120015</v>
      </c>
      <c r="W907" s="1"/>
      <c r="Z907" s="225" t="s">
        <v>5339</v>
      </c>
      <c r="AA907" s="226">
        <v>44807</v>
      </c>
      <c r="AB907" s="225" t="s">
        <v>4198</v>
      </c>
      <c r="AC907" s="225" t="s">
        <v>4203</v>
      </c>
      <c r="AD907" s="225" t="s">
        <v>4333</v>
      </c>
      <c r="AE907">
        <v>5697</v>
      </c>
      <c r="AF907">
        <v>2227993</v>
      </c>
      <c r="AG907">
        <v>40090.273747437168</v>
      </c>
      <c r="AH907">
        <v>497293.32268242113</v>
      </c>
      <c r="AI907">
        <v>32904</v>
      </c>
      <c r="AJ907" s="225" t="s">
        <v>4199</v>
      </c>
      <c r="AK907">
        <v>2195089</v>
      </c>
      <c r="AL907">
        <v>2685196.048934984</v>
      </c>
      <c r="AM907" t="s">
        <v>16698</v>
      </c>
    </row>
    <row r="908" spans="1:39" x14ac:dyDescent="0.35">
      <c r="A908" s="1"/>
      <c r="B908" s="1"/>
      <c r="C908" s="1"/>
      <c r="D908" s="1"/>
      <c r="E908" s="1" t="s">
        <v>5945</v>
      </c>
      <c r="F908" s="2">
        <v>45265</v>
      </c>
      <c r="G908" s="3">
        <v>24757</v>
      </c>
      <c r="H908" s="1"/>
      <c r="I908" s="1"/>
      <c r="J908" s="1" t="s">
        <v>5946</v>
      </c>
      <c r="K908" s="2">
        <v>44390</v>
      </c>
      <c r="L908" s="1" t="s">
        <v>4202</v>
      </c>
      <c r="M908" s="122"/>
      <c r="N908" s="1" t="s">
        <v>4208</v>
      </c>
      <c r="O908" s="1" t="s">
        <v>4439</v>
      </c>
      <c r="P908" s="1">
        <v>6401</v>
      </c>
      <c r="Q908" s="123">
        <v>1776546</v>
      </c>
      <c r="S908" s="123">
        <v>1210289.091233385</v>
      </c>
      <c r="T908" s="123">
        <v>548669.5720218987</v>
      </c>
      <c r="W908" s="1"/>
      <c r="Z908" s="225" t="s">
        <v>5342</v>
      </c>
      <c r="AA908" s="226">
        <v>44324</v>
      </c>
      <c r="AB908" s="225" t="s">
        <v>4202</v>
      </c>
      <c r="AC908" s="225" t="s">
        <v>4220</v>
      </c>
      <c r="AD908" s="225" t="s">
        <v>4284</v>
      </c>
      <c r="AE908">
        <v>6278</v>
      </c>
      <c r="AF908">
        <v>389608</v>
      </c>
      <c r="AG908">
        <v>96009.999156694073</v>
      </c>
      <c r="AH908">
        <v>108561.58317051273</v>
      </c>
      <c r="AI908">
        <v>54095</v>
      </c>
      <c r="AJ908" s="225" t="s">
        <v>4232</v>
      </c>
      <c r="AK908">
        <v>335513</v>
      </c>
      <c r="AL908">
        <v>402159.5840138187</v>
      </c>
      <c r="AM908" t="s">
        <v>16698</v>
      </c>
    </row>
    <row r="909" spans="1:39" x14ac:dyDescent="0.35">
      <c r="A909" s="1"/>
      <c r="B909" s="1"/>
      <c r="C909" s="1"/>
      <c r="D909" s="1"/>
      <c r="E909" s="1" t="s">
        <v>5947</v>
      </c>
      <c r="F909" s="2">
        <v>45113</v>
      </c>
      <c r="G909" s="3">
        <v>38958</v>
      </c>
      <c r="H909" s="1"/>
      <c r="I909" s="1"/>
      <c r="J909" s="1" t="s">
        <v>4932</v>
      </c>
      <c r="K909" s="2">
        <v>44422</v>
      </c>
      <c r="L909" s="1" t="s">
        <v>4216</v>
      </c>
      <c r="M909" s="122"/>
      <c r="N909" s="1" t="s">
        <v>4208</v>
      </c>
      <c r="O909" s="1" t="s">
        <v>4239</v>
      </c>
      <c r="P909" s="1">
        <v>7872</v>
      </c>
      <c r="Q909" s="123">
        <v>1869823</v>
      </c>
      <c r="S909" s="123">
        <v>931097.35456731624</v>
      </c>
      <c r="T909" s="123">
        <v>194921.6231276131</v>
      </c>
      <c r="W909" s="1"/>
      <c r="Z909" s="225" t="s">
        <v>5341</v>
      </c>
      <c r="AA909" s="226">
        <v>44588</v>
      </c>
      <c r="AB909" s="225" t="s">
        <v>4198</v>
      </c>
      <c r="AC909" s="225" t="s">
        <v>4208</v>
      </c>
      <c r="AD909" s="225" t="s">
        <v>4268</v>
      </c>
      <c r="AE909">
        <v>7575</v>
      </c>
      <c r="AF909">
        <v>1718253</v>
      </c>
      <c r="AG909">
        <v>807070.90334468312</v>
      </c>
      <c r="AH909">
        <v>156339.93439552098</v>
      </c>
      <c r="AI909">
        <v>66668</v>
      </c>
      <c r="AJ909" s="225" t="s">
        <v>4199</v>
      </c>
      <c r="AK909">
        <v>1651585</v>
      </c>
      <c r="AL909">
        <v>1067522.0310508378</v>
      </c>
      <c r="AM909" t="s">
        <v>16698</v>
      </c>
    </row>
    <row r="910" spans="1:39" x14ac:dyDescent="0.35">
      <c r="A910" s="1"/>
      <c r="B910" s="1"/>
      <c r="C910" s="1"/>
      <c r="D910" s="1"/>
      <c r="E910" s="1" t="s">
        <v>5948</v>
      </c>
      <c r="F910" s="2">
        <v>44953</v>
      </c>
      <c r="G910" s="3">
        <v>79395</v>
      </c>
      <c r="H910" s="1"/>
      <c r="I910" s="1"/>
      <c r="J910" s="1" t="s">
        <v>5949</v>
      </c>
      <c r="K910" s="2">
        <v>44132</v>
      </c>
      <c r="L910" s="1" t="s">
        <v>4198</v>
      </c>
      <c r="M910" s="122"/>
      <c r="N910" s="1" t="s">
        <v>4208</v>
      </c>
      <c r="O910" s="1" t="s">
        <v>4477</v>
      </c>
      <c r="P910" s="1">
        <v>7886</v>
      </c>
      <c r="Q910" s="123">
        <v>2353578</v>
      </c>
      <c r="S910" s="123">
        <v>1466088.2514587834</v>
      </c>
      <c r="T910" s="123">
        <v>485193.29396913899</v>
      </c>
      <c r="W910" s="1"/>
      <c r="Z910" s="225" t="s">
        <v>5344</v>
      </c>
      <c r="AA910" s="226">
        <v>44364</v>
      </c>
      <c r="AB910" s="225" t="s">
        <v>4198</v>
      </c>
      <c r="AC910" s="225" t="s">
        <v>4203</v>
      </c>
      <c r="AD910" s="225" t="s">
        <v>4456</v>
      </c>
      <c r="AE910">
        <v>9017</v>
      </c>
      <c r="AF910">
        <v>1109457</v>
      </c>
      <c r="AG910">
        <v>1028355.8177649641</v>
      </c>
      <c r="AH910">
        <v>215855.11720949554</v>
      </c>
      <c r="AI910">
        <v>23467</v>
      </c>
      <c r="AJ910" s="225" t="s">
        <v>4199</v>
      </c>
      <c r="AK910">
        <v>1085990</v>
      </c>
      <c r="AL910">
        <v>296956.29944453144</v>
      </c>
      <c r="AM910" t="s">
        <v>16698</v>
      </c>
    </row>
    <row r="911" spans="1:39" x14ac:dyDescent="0.35">
      <c r="A911" s="1"/>
      <c r="B911" s="1"/>
      <c r="C911" s="1"/>
      <c r="D911" s="1"/>
      <c r="E911" s="1" t="s">
        <v>5950</v>
      </c>
      <c r="F911" s="2">
        <v>44328</v>
      </c>
      <c r="G911" s="3">
        <v>78989</v>
      </c>
      <c r="H911" s="1"/>
      <c r="I911" s="1"/>
      <c r="J911" s="1" t="s">
        <v>5951</v>
      </c>
      <c r="K911" s="2">
        <v>44329</v>
      </c>
      <c r="L911" s="1" t="s">
        <v>4198</v>
      </c>
      <c r="M911" s="122"/>
      <c r="N911" s="1" t="s">
        <v>4203</v>
      </c>
      <c r="O911" s="1" t="s">
        <v>4290</v>
      </c>
      <c r="P911" s="1">
        <v>8627</v>
      </c>
      <c r="Q911" s="123">
        <v>1939723</v>
      </c>
      <c r="S911" s="123">
        <v>1688859.6065948098</v>
      </c>
      <c r="T911" s="123">
        <v>156920.7970667445</v>
      </c>
      <c r="W911" s="1"/>
      <c r="Z911" s="225" t="s">
        <v>5343</v>
      </c>
      <c r="AA911" s="226">
        <v>45114</v>
      </c>
      <c r="AB911" s="225" t="s">
        <v>4214</v>
      </c>
      <c r="AC911" s="225" t="s">
        <v>4208</v>
      </c>
      <c r="AD911" s="225" t="s">
        <v>4235</v>
      </c>
      <c r="AE911">
        <v>8826</v>
      </c>
      <c r="AF911">
        <v>2340526</v>
      </c>
      <c r="AG911">
        <v>1608020.0929171036</v>
      </c>
      <c r="AH911">
        <v>240674.27627139457</v>
      </c>
      <c r="AI911">
        <v>26679</v>
      </c>
      <c r="AJ911" s="225" t="s">
        <v>4211</v>
      </c>
      <c r="AK911">
        <v>2313847</v>
      </c>
      <c r="AL911">
        <v>973180.18335429102</v>
      </c>
      <c r="AM911" t="s">
        <v>16698</v>
      </c>
    </row>
    <row r="912" spans="1:39" x14ac:dyDescent="0.35">
      <c r="A912" s="1"/>
      <c r="B912" s="1"/>
      <c r="C912" s="1"/>
      <c r="D912" s="1"/>
      <c r="E912" s="1" t="s">
        <v>5952</v>
      </c>
      <c r="F912" s="2">
        <v>44525</v>
      </c>
      <c r="G912" s="3">
        <v>79421</v>
      </c>
      <c r="H912" s="1"/>
      <c r="I912" s="1"/>
      <c r="J912" s="1" t="s">
        <v>5953</v>
      </c>
      <c r="K912" s="2">
        <v>45260</v>
      </c>
      <c r="L912" s="1" t="s">
        <v>4216</v>
      </c>
      <c r="M912" s="122"/>
      <c r="N912" s="1" t="s">
        <v>4203</v>
      </c>
      <c r="O912" s="1" t="s">
        <v>4419</v>
      </c>
      <c r="P912" s="1">
        <v>8465</v>
      </c>
      <c r="Q912" s="123">
        <v>1817393</v>
      </c>
      <c r="S912" s="123">
        <v>34908.866691342788</v>
      </c>
      <c r="T912" s="123">
        <v>70993.465169087984</v>
      </c>
      <c r="W912" s="1"/>
      <c r="Z912" s="225" t="s">
        <v>5346</v>
      </c>
      <c r="AA912" s="226">
        <v>45095</v>
      </c>
      <c r="AB912" s="225" t="s">
        <v>4210</v>
      </c>
      <c r="AC912" s="225" t="s">
        <v>4203</v>
      </c>
      <c r="AD912" s="225" t="s">
        <v>4221</v>
      </c>
      <c r="AE912">
        <v>8546</v>
      </c>
      <c r="AF912">
        <v>1569878</v>
      </c>
      <c r="AG912">
        <v>723031.48171877908</v>
      </c>
      <c r="AH912">
        <v>79289.399567751199</v>
      </c>
      <c r="AI912">
        <v>46006</v>
      </c>
      <c r="AJ912" s="225" t="s">
        <v>4211</v>
      </c>
      <c r="AK912">
        <v>1523872</v>
      </c>
      <c r="AL912">
        <v>926135.91784897214</v>
      </c>
      <c r="AM912" t="s">
        <v>16698</v>
      </c>
    </row>
    <row r="913" spans="1:39" x14ac:dyDescent="0.35">
      <c r="A913" s="1"/>
      <c r="B913" s="1"/>
      <c r="C913" s="1"/>
      <c r="D913" s="1"/>
      <c r="E913" s="1" t="s">
        <v>5954</v>
      </c>
      <c r="F913" s="2">
        <v>45022</v>
      </c>
      <c r="G913" s="3">
        <v>48389</v>
      </c>
      <c r="H913" s="1"/>
      <c r="I913" s="1"/>
      <c r="J913" s="1" t="s">
        <v>5955</v>
      </c>
      <c r="K913" s="2">
        <v>44837</v>
      </c>
      <c r="L913" s="1" t="s">
        <v>4216</v>
      </c>
      <c r="M913" s="122"/>
      <c r="N913" s="1" t="s">
        <v>4203</v>
      </c>
      <c r="O913" s="1" t="s">
        <v>4290</v>
      </c>
      <c r="P913" s="1">
        <v>7279</v>
      </c>
      <c r="Q913" s="123">
        <v>2075545</v>
      </c>
      <c r="S913" s="123">
        <v>60364.162830830814</v>
      </c>
      <c r="T913" s="123">
        <v>502037.67309332965</v>
      </c>
      <c r="W913" s="1"/>
      <c r="Z913" s="225" t="s">
        <v>5345</v>
      </c>
      <c r="AA913" s="226">
        <v>45412</v>
      </c>
      <c r="AB913" s="225" t="s">
        <v>4198</v>
      </c>
      <c r="AC913" s="225" t="s">
        <v>4220</v>
      </c>
      <c r="AD913" s="225" t="s">
        <v>4274</v>
      </c>
      <c r="AE913">
        <v>5827</v>
      </c>
      <c r="AF913">
        <v>1801289</v>
      </c>
      <c r="AG913">
        <v>1408821.3528709679</v>
      </c>
      <c r="AH913">
        <v>384365.5726281745</v>
      </c>
      <c r="AI913">
        <v>95280</v>
      </c>
      <c r="AJ913" s="225" t="s">
        <v>4199</v>
      </c>
      <c r="AK913">
        <v>1706009</v>
      </c>
      <c r="AL913">
        <v>776833.21975720651</v>
      </c>
      <c r="AM913" t="s">
        <v>16698</v>
      </c>
    </row>
    <row r="914" spans="1:39" x14ac:dyDescent="0.35">
      <c r="A914" s="1"/>
      <c r="B914" s="1"/>
      <c r="C914" s="1"/>
      <c r="D914" s="1"/>
      <c r="E914" s="1" t="s">
        <v>5956</v>
      </c>
      <c r="F914" s="2">
        <v>44560</v>
      </c>
      <c r="G914" s="3">
        <v>16956</v>
      </c>
      <c r="H914" s="1"/>
      <c r="I914" s="1"/>
      <c r="J914" s="1" t="s">
        <v>5957</v>
      </c>
      <c r="K914" s="2">
        <v>44462</v>
      </c>
      <c r="L914" s="1" t="s">
        <v>4214</v>
      </c>
      <c r="M914" s="122"/>
      <c r="N914" s="1" t="s">
        <v>4208</v>
      </c>
      <c r="O914" s="1" t="s">
        <v>4400</v>
      </c>
      <c r="P914" s="1">
        <v>6317</v>
      </c>
      <c r="Q914" s="123">
        <v>2169385</v>
      </c>
      <c r="S914" s="123">
        <v>1786713.4158915367</v>
      </c>
      <c r="T914" s="123">
        <v>20344.313360878794</v>
      </c>
      <c r="W914" s="1"/>
      <c r="Z914" s="225" t="s">
        <v>5348</v>
      </c>
      <c r="AA914" s="226">
        <v>44675</v>
      </c>
      <c r="AB914" s="225" t="s">
        <v>4214</v>
      </c>
      <c r="AC914" s="225" t="s">
        <v>4208</v>
      </c>
      <c r="AD914" s="225" t="s">
        <v>4287</v>
      </c>
      <c r="AE914">
        <v>7058</v>
      </c>
      <c r="AF914">
        <v>2408974</v>
      </c>
      <c r="AG914">
        <v>417444.6047283801</v>
      </c>
      <c r="AH914">
        <v>586322.09912966948</v>
      </c>
      <c r="AI914">
        <v>0</v>
      </c>
      <c r="AJ914" s="225" t="s">
        <v>4211</v>
      </c>
      <c r="AK914">
        <v>2408974</v>
      </c>
      <c r="AL914">
        <v>2577851.4944012892</v>
      </c>
      <c r="AM914" t="s">
        <v>16698</v>
      </c>
    </row>
    <row r="915" spans="1:39" x14ac:dyDescent="0.35">
      <c r="A915" s="1"/>
      <c r="B915" s="1"/>
      <c r="C915" s="1"/>
      <c r="D915" s="1"/>
      <c r="E915" s="1" t="s">
        <v>5958</v>
      </c>
      <c r="F915" s="2">
        <v>44156</v>
      </c>
      <c r="G915" s="3">
        <v>18078</v>
      </c>
      <c r="H915" s="1"/>
      <c r="I915" s="1"/>
      <c r="J915" s="1" t="s">
        <v>5959</v>
      </c>
      <c r="K915" s="2">
        <v>44966</v>
      </c>
      <c r="L915" s="1" t="s">
        <v>4216</v>
      </c>
      <c r="M915" s="122"/>
      <c r="N915" s="1" t="s">
        <v>4208</v>
      </c>
      <c r="O915" s="1" t="s">
        <v>4474</v>
      </c>
      <c r="P915" s="1">
        <v>8766</v>
      </c>
      <c r="Q915" s="123">
        <v>1831319</v>
      </c>
      <c r="S915" s="123">
        <v>1405809.6424702229</v>
      </c>
      <c r="T915" s="123">
        <v>436865.06480215234</v>
      </c>
      <c r="W915" s="1"/>
      <c r="Z915" s="225" t="s">
        <v>5347</v>
      </c>
      <c r="AA915" s="226">
        <v>45258</v>
      </c>
      <c r="AB915" s="225" t="s">
        <v>4202</v>
      </c>
      <c r="AC915" s="225" t="s">
        <v>4208</v>
      </c>
      <c r="AD915" s="225" t="s">
        <v>4336</v>
      </c>
      <c r="AE915">
        <v>8183</v>
      </c>
      <c r="AF915">
        <v>1614063</v>
      </c>
      <c r="AG915">
        <v>1308039.1857791424</v>
      </c>
      <c r="AH915">
        <v>368125.92861622578</v>
      </c>
      <c r="AI915">
        <v>62106</v>
      </c>
      <c r="AJ915" s="225" t="s">
        <v>4232</v>
      </c>
      <c r="AK915">
        <v>1551957</v>
      </c>
      <c r="AL915">
        <v>674149.74283708329</v>
      </c>
      <c r="AM915" t="s">
        <v>16698</v>
      </c>
    </row>
    <row r="916" spans="1:39" x14ac:dyDescent="0.35">
      <c r="A916" s="1"/>
      <c r="B916" s="1"/>
      <c r="C916" s="1"/>
      <c r="D916" s="1"/>
      <c r="E916" s="1" t="s">
        <v>5960</v>
      </c>
      <c r="F916" s="2">
        <v>44854</v>
      </c>
      <c r="G916" s="3">
        <v>85125</v>
      </c>
      <c r="H916" s="1"/>
      <c r="I916" s="1"/>
      <c r="J916" s="1" t="s">
        <v>5961</v>
      </c>
      <c r="K916" s="2">
        <v>45089</v>
      </c>
      <c r="L916" s="1" t="s">
        <v>4216</v>
      </c>
      <c r="M916" s="122"/>
      <c r="N916" s="1" t="s">
        <v>4220</v>
      </c>
      <c r="O916" s="1" t="s">
        <v>4494</v>
      </c>
      <c r="P916" s="1">
        <v>5693</v>
      </c>
      <c r="Q916" s="123">
        <v>1963548</v>
      </c>
      <c r="S916" s="123">
        <v>579552.84795650165</v>
      </c>
      <c r="T916" s="123">
        <v>24511.751592039422</v>
      </c>
      <c r="W916" s="1"/>
      <c r="Z916" s="225" t="s">
        <v>5350</v>
      </c>
      <c r="AA916" s="226">
        <v>44841</v>
      </c>
      <c r="AB916" s="225" t="s">
        <v>4216</v>
      </c>
      <c r="AC916" s="225" t="s">
        <v>4220</v>
      </c>
      <c r="AD916" s="225" t="s">
        <v>4296</v>
      </c>
      <c r="AE916">
        <v>7748</v>
      </c>
      <c r="AF916">
        <v>1200326</v>
      </c>
      <c r="AG916">
        <v>1156804.8946956797</v>
      </c>
      <c r="AH916">
        <v>182656.92242768934</v>
      </c>
      <c r="AI916">
        <v>0</v>
      </c>
      <c r="AJ916" s="225" t="s">
        <v>4217</v>
      </c>
      <c r="AK916">
        <v>1200326</v>
      </c>
      <c r="AL916">
        <v>226178.02773200968</v>
      </c>
      <c r="AM916" t="s">
        <v>16698</v>
      </c>
    </row>
    <row r="917" spans="1:39" x14ac:dyDescent="0.35">
      <c r="A917" s="1"/>
      <c r="B917" s="1"/>
      <c r="C917" s="1"/>
      <c r="D917" s="1"/>
      <c r="E917" s="1" t="s">
        <v>5962</v>
      </c>
      <c r="F917" s="2">
        <v>44934</v>
      </c>
      <c r="G917" s="3">
        <v>57172</v>
      </c>
      <c r="H917" s="1"/>
      <c r="I917" s="1"/>
      <c r="J917" s="1" t="s">
        <v>5963</v>
      </c>
      <c r="K917" s="2">
        <v>44548</v>
      </c>
      <c r="L917" s="1" t="s">
        <v>4198</v>
      </c>
      <c r="M917" s="122"/>
      <c r="N917" s="1" t="s">
        <v>4220</v>
      </c>
      <c r="O917" s="1" t="s">
        <v>4287</v>
      </c>
      <c r="P917" s="1">
        <v>6425</v>
      </c>
      <c r="Q917" s="123">
        <v>508381</v>
      </c>
      <c r="S917" s="123">
        <v>475284.2316736636</v>
      </c>
      <c r="T917" s="123">
        <v>166546.23109713147</v>
      </c>
      <c r="W917" s="1"/>
      <c r="Z917" s="225" t="s">
        <v>5349</v>
      </c>
      <c r="AA917" s="226">
        <v>45311</v>
      </c>
      <c r="AB917" s="225" t="s">
        <v>4198</v>
      </c>
      <c r="AC917" s="225" t="s">
        <v>4220</v>
      </c>
      <c r="AD917" s="225" t="s">
        <v>4400</v>
      </c>
      <c r="AE917">
        <v>6463</v>
      </c>
      <c r="AF917">
        <v>1413426</v>
      </c>
      <c r="AG917">
        <v>1290129.6907696465</v>
      </c>
      <c r="AH917">
        <v>148367.983944173</v>
      </c>
      <c r="AI917">
        <v>78088</v>
      </c>
      <c r="AJ917" s="225" t="s">
        <v>4199</v>
      </c>
      <c r="AK917">
        <v>1335338</v>
      </c>
      <c r="AL917">
        <v>271664.29317452642</v>
      </c>
      <c r="AM917" t="s">
        <v>16698</v>
      </c>
    </row>
    <row r="918" spans="1:39" x14ac:dyDescent="0.35">
      <c r="A918" s="1"/>
      <c r="B918" s="1"/>
      <c r="C918" s="1"/>
      <c r="D918" s="1"/>
      <c r="E918" s="1" t="s">
        <v>5964</v>
      </c>
      <c r="F918" s="2">
        <v>44324</v>
      </c>
      <c r="G918" s="3">
        <v>95386</v>
      </c>
      <c r="H918" s="1"/>
      <c r="I918" s="1"/>
      <c r="J918" s="1" t="s">
        <v>5522</v>
      </c>
      <c r="K918" s="2">
        <v>44565</v>
      </c>
      <c r="L918" s="1" t="s">
        <v>4202</v>
      </c>
      <c r="M918" s="122"/>
      <c r="N918" s="1" t="s">
        <v>4208</v>
      </c>
      <c r="O918" s="1" t="s">
        <v>4251</v>
      </c>
      <c r="P918" s="1">
        <v>7391</v>
      </c>
      <c r="Q918" s="123">
        <v>761108</v>
      </c>
      <c r="S918" s="123">
        <v>476827.02861462691</v>
      </c>
      <c r="T918" s="123">
        <v>197852.17045073266</v>
      </c>
      <c r="W918" s="1"/>
      <c r="Z918" s="225" t="s">
        <v>5352</v>
      </c>
      <c r="AA918" s="226">
        <v>45074</v>
      </c>
      <c r="AB918" s="225" t="s">
        <v>4216</v>
      </c>
      <c r="AC918" s="225" t="s">
        <v>4220</v>
      </c>
      <c r="AD918" s="225" t="s">
        <v>4372</v>
      </c>
      <c r="AE918">
        <v>7545</v>
      </c>
      <c r="AF918">
        <v>1551908</v>
      </c>
      <c r="AG918">
        <v>1229382.5728583289</v>
      </c>
      <c r="AH918">
        <v>473176.11051038071</v>
      </c>
      <c r="AI918">
        <v>26596</v>
      </c>
      <c r="AJ918" s="225" t="s">
        <v>4217</v>
      </c>
      <c r="AK918">
        <v>1525312</v>
      </c>
      <c r="AL918">
        <v>795701.53765205177</v>
      </c>
      <c r="AM918" t="s">
        <v>16698</v>
      </c>
    </row>
    <row r="919" spans="1:39" x14ac:dyDescent="0.35">
      <c r="A919" s="1"/>
      <c r="B919" s="1"/>
      <c r="C919" s="1"/>
      <c r="D919" s="1"/>
      <c r="E919" s="1" t="s">
        <v>5965</v>
      </c>
      <c r="F919" s="2">
        <v>44183</v>
      </c>
      <c r="G919" s="3">
        <v>47953</v>
      </c>
      <c r="H919" s="1"/>
      <c r="I919" s="1"/>
      <c r="J919" s="1" t="s">
        <v>5472</v>
      </c>
      <c r="K919" s="2">
        <v>44545</v>
      </c>
      <c r="L919" s="1" t="s">
        <v>4198</v>
      </c>
      <c r="M919" s="122"/>
      <c r="N919" s="1" t="s">
        <v>4203</v>
      </c>
      <c r="O919" s="1" t="s">
        <v>4477</v>
      </c>
      <c r="P919" s="1">
        <v>5765</v>
      </c>
      <c r="Q919" s="123">
        <v>272959</v>
      </c>
      <c r="S919" s="123">
        <v>63720.942833841102</v>
      </c>
      <c r="T919" s="123">
        <v>48777.153464918265</v>
      </c>
      <c r="W919" s="1"/>
      <c r="Z919" s="225" t="s">
        <v>5351</v>
      </c>
      <c r="AA919" s="226">
        <v>45416</v>
      </c>
      <c r="AB919" s="225" t="s">
        <v>4210</v>
      </c>
      <c r="AC919" s="225" t="s">
        <v>4203</v>
      </c>
      <c r="AD919" s="225" t="s">
        <v>4302</v>
      </c>
      <c r="AE919">
        <v>7250</v>
      </c>
      <c r="AF919">
        <v>1526416</v>
      </c>
      <c r="AG919">
        <v>1324062.3338279256</v>
      </c>
      <c r="AH919">
        <v>245023.75882007155</v>
      </c>
      <c r="AI919">
        <v>18636</v>
      </c>
      <c r="AJ919" s="225" t="s">
        <v>4211</v>
      </c>
      <c r="AK919">
        <v>1507780</v>
      </c>
      <c r="AL919">
        <v>447377.42499214597</v>
      </c>
      <c r="AM919" t="s">
        <v>16698</v>
      </c>
    </row>
    <row r="920" spans="1:39" x14ac:dyDescent="0.35">
      <c r="A920" s="1"/>
      <c r="B920" s="1"/>
      <c r="C920" s="1"/>
      <c r="D920" s="1"/>
      <c r="E920" s="1" t="s">
        <v>5966</v>
      </c>
      <c r="F920" s="2">
        <v>44699</v>
      </c>
      <c r="G920" s="3">
        <v>57859</v>
      </c>
      <c r="H920" s="1"/>
      <c r="I920" s="1"/>
      <c r="J920" s="1" t="s">
        <v>5967</v>
      </c>
      <c r="K920" s="2">
        <v>45418</v>
      </c>
      <c r="L920" s="1" t="s">
        <v>4216</v>
      </c>
      <c r="M920" s="122"/>
      <c r="N920" s="1" t="s">
        <v>4203</v>
      </c>
      <c r="O920" s="1" t="s">
        <v>4386</v>
      </c>
      <c r="P920" s="1">
        <v>8120</v>
      </c>
      <c r="Q920" s="123">
        <v>1136115</v>
      </c>
      <c r="S920" s="123">
        <v>54724.978467806388</v>
      </c>
      <c r="T920" s="123">
        <v>296097.36729275703</v>
      </c>
      <c r="W920" s="1"/>
      <c r="Z920" s="225" t="s">
        <v>5354</v>
      </c>
      <c r="AA920" s="226">
        <v>44168</v>
      </c>
      <c r="AB920" s="225" t="s">
        <v>4216</v>
      </c>
      <c r="AC920" s="225" t="s">
        <v>4203</v>
      </c>
      <c r="AD920" s="225" t="s">
        <v>4293</v>
      </c>
      <c r="AE920">
        <v>6103</v>
      </c>
      <c r="AF920">
        <v>573737</v>
      </c>
      <c r="AG920">
        <v>454458.88931286713</v>
      </c>
      <c r="AH920">
        <v>17688.114578234101</v>
      </c>
      <c r="AI920">
        <v>50605</v>
      </c>
      <c r="AJ920" s="225" t="s">
        <v>4217</v>
      </c>
      <c r="AK920">
        <v>523132</v>
      </c>
      <c r="AL920">
        <v>136966.22526536696</v>
      </c>
      <c r="AM920" t="s">
        <v>16698</v>
      </c>
    </row>
    <row r="921" spans="1:39" x14ac:dyDescent="0.35">
      <c r="A921" s="1"/>
      <c r="B921" s="1"/>
      <c r="C921" s="1"/>
      <c r="D921" s="1"/>
      <c r="E921" s="1" t="s">
        <v>4929</v>
      </c>
      <c r="F921" s="2">
        <v>43997</v>
      </c>
      <c r="G921" s="3">
        <v>46551</v>
      </c>
      <c r="H921" s="1"/>
      <c r="I921" s="1"/>
      <c r="J921" s="1" t="s">
        <v>5968</v>
      </c>
      <c r="K921" s="2">
        <v>43966</v>
      </c>
      <c r="L921" s="1" t="s">
        <v>4202</v>
      </c>
      <c r="M921" s="122"/>
      <c r="N921" s="1" t="s">
        <v>4208</v>
      </c>
      <c r="O921" s="1" t="s">
        <v>4377</v>
      </c>
      <c r="P921" s="1">
        <v>8726</v>
      </c>
      <c r="Q921" s="123">
        <v>447083</v>
      </c>
      <c r="S921" s="123">
        <v>281347.02650646842</v>
      </c>
      <c r="T921" s="123">
        <v>100862.61644715484</v>
      </c>
      <c r="W921" s="1"/>
      <c r="Z921" s="225" t="s">
        <v>5353</v>
      </c>
      <c r="AA921" s="226">
        <v>44217</v>
      </c>
      <c r="AB921" s="225" t="s">
        <v>4202</v>
      </c>
      <c r="AC921" s="225" t="s">
        <v>4208</v>
      </c>
      <c r="AD921" s="225" t="s">
        <v>4254</v>
      </c>
      <c r="AE921">
        <v>7538</v>
      </c>
      <c r="AF921">
        <v>473237</v>
      </c>
      <c r="AG921">
        <v>187052.26685396524</v>
      </c>
      <c r="AH921">
        <v>145061.76806936922</v>
      </c>
      <c r="AI921">
        <v>79877</v>
      </c>
      <c r="AJ921" s="225" t="s">
        <v>4232</v>
      </c>
      <c r="AK921">
        <v>393360</v>
      </c>
      <c r="AL921">
        <v>431246.50121540402</v>
      </c>
      <c r="AM921" t="s">
        <v>16698</v>
      </c>
    </row>
    <row r="922" spans="1:39" x14ac:dyDescent="0.35">
      <c r="A922" s="1"/>
      <c r="B922" s="1"/>
      <c r="C922" s="1"/>
      <c r="D922" s="1"/>
      <c r="E922" s="1" t="s">
        <v>5969</v>
      </c>
      <c r="F922" s="2">
        <v>45026</v>
      </c>
      <c r="G922" s="3">
        <v>34173</v>
      </c>
      <c r="H922" s="1"/>
      <c r="I922" s="1"/>
      <c r="J922" s="1" t="s">
        <v>5970</v>
      </c>
      <c r="K922" s="2">
        <v>45410</v>
      </c>
      <c r="L922" s="1" t="s">
        <v>4202</v>
      </c>
      <c r="M922" s="122"/>
      <c r="N922" s="1" t="s">
        <v>4220</v>
      </c>
      <c r="O922" s="1" t="s">
        <v>4290</v>
      </c>
      <c r="P922" s="1">
        <v>6829</v>
      </c>
      <c r="Q922" s="123">
        <v>1030301</v>
      </c>
      <c r="S922" s="123">
        <v>702722.23921395314</v>
      </c>
      <c r="T922" s="123">
        <v>6429.0545057185273</v>
      </c>
      <c r="W922" s="1"/>
      <c r="Z922" s="225" t="s">
        <v>5356</v>
      </c>
      <c r="AA922" s="226">
        <v>44697</v>
      </c>
      <c r="AB922" s="225" t="s">
        <v>4214</v>
      </c>
      <c r="AC922" s="225" t="s">
        <v>4220</v>
      </c>
      <c r="AD922" s="225" t="s">
        <v>4274</v>
      </c>
      <c r="AE922">
        <v>5572</v>
      </c>
      <c r="AF922">
        <v>1730129</v>
      </c>
      <c r="AG922">
        <v>1427240.6162585285</v>
      </c>
      <c r="AH922">
        <v>79799.774852577932</v>
      </c>
      <c r="AI922">
        <v>0</v>
      </c>
      <c r="AJ922" s="225" t="s">
        <v>4211</v>
      </c>
      <c r="AK922">
        <v>1730129</v>
      </c>
      <c r="AL922">
        <v>382688.1585940494</v>
      </c>
      <c r="AM922" t="s">
        <v>16698</v>
      </c>
    </row>
    <row r="923" spans="1:39" x14ac:dyDescent="0.35">
      <c r="A923" s="1"/>
      <c r="B923" s="1"/>
      <c r="C923" s="1"/>
      <c r="D923" s="1"/>
      <c r="E923" s="1" t="s">
        <v>5971</v>
      </c>
      <c r="F923" s="2">
        <v>44676</v>
      </c>
      <c r="G923" s="3">
        <v>74793</v>
      </c>
      <c r="H923" s="1"/>
      <c r="I923" s="1"/>
      <c r="J923" s="1" t="s">
        <v>5763</v>
      </c>
      <c r="K923" s="2">
        <v>44969</v>
      </c>
      <c r="L923" s="1" t="s">
        <v>4214</v>
      </c>
      <c r="M923" s="122"/>
      <c r="N923" s="1" t="s">
        <v>4208</v>
      </c>
      <c r="O923" s="1" t="s">
        <v>4268</v>
      </c>
      <c r="P923" s="1">
        <v>7420</v>
      </c>
      <c r="Q923" s="123">
        <v>1829634</v>
      </c>
      <c r="S923" s="123">
        <v>17808.543018958786</v>
      </c>
      <c r="T923" s="123">
        <v>603967.59782905015</v>
      </c>
      <c r="W923" s="1"/>
      <c r="Z923" s="225" t="s">
        <v>5355</v>
      </c>
      <c r="AA923" s="226">
        <v>44210</v>
      </c>
      <c r="AB923" s="225" t="s">
        <v>4214</v>
      </c>
      <c r="AC923" s="225" t="s">
        <v>4220</v>
      </c>
      <c r="AD923" s="225" t="s">
        <v>4257</v>
      </c>
      <c r="AE923">
        <v>7837</v>
      </c>
      <c r="AF923">
        <v>875507</v>
      </c>
      <c r="AG923">
        <v>713694.41917196428</v>
      </c>
      <c r="AH923">
        <v>277464.60126910446</v>
      </c>
      <c r="AI923">
        <v>36599</v>
      </c>
      <c r="AJ923" s="225" t="s">
        <v>4211</v>
      </c>
      <c r="AK923">
        <v>838908</v>
      </c>
      <c r="AL923">
        <v>439277.18209714018</v>
      </c>
      <c r="AM923" t="s">
        <v>16698</v>
      </c>
    </row>
    <row r="924" spans="1:39" x14ac:dyDescent="0.35">
      <c r="A924" s="1"/>
      <c r="B924" s="1"/>
      <c r="C924" s="1"/>
      <c r="D924" s="1"/>
      <c r="E924" s="1" t="s">
        <v>5972</v>
      </c>
      <c r="F924" s="2">
        <v>44196</v>
      </c>
      <c r="G924" s="3">
        <v>31143</v>
      </c>
      <c r="H924" s="1"/>
      <c r="I924" s="1"/>
      <c r="J924" s="1" t="s">
        <v>5973</v>
      </c>
      <c r="K924" s="2">
        <v>45201</v>
      </c>
      <c r="L924" s="1" t="s">
        <v>4210</v>
      </c>
      <c r="M924" s="122"/>
      <c r="N924" s="1" t="s">
        <v>4208</v>
      </c>
      <c r="O924" s="1" t="s">
        <v>4377</v>
      </c>
      <c r="P924" s="1">
        <v>8581</v>
      </c>
      <c r="Q924" s="123">
        <v>900669</v>
      </c>
      <c r="S924" s="123">
        <v>243785.44614072438</v>
      </c>
      <c r="T924" s="123">
        <v>277216.75589480053</v>
      </c>
      <c r="W924" s="1"/>
      <c r="Z924" s="225" t="s">
        <v>5357</v>
      </c>
      <c r="AA924" s="226">
        <v>44654</v>
      </c>
      <c r="AB924" s="225" t="s">
        <v>4198</v>
      </c>
      <c r="AC924" s="225" t="s">
        <v>4220</v>
      </c>
      <c r="AD924" s="225" t="s">
        <v>4204</v>
      </c>
      <c r="AE924">
        <v>5582</v>
      </c>
      <c r="AF924">
        <v>1793175</v>
      </c>
      <c r="AG924">
        <v>400761.27554732293</v>
      </c>
      <c r="AH924">
        <v>268335.21441186982</v>
      </c>
      <c r="AI924">
        <v>37731</v>
      </c>
      <c r="AJ924" s="225" t="s">
        <v>4199</v>
      </c>
      <c r="AK924">
        <v>1755444</v>
      </c>
      <c r="AL924">
        <v>1660748.9388645471</v>
      </c>
      <c r="AM924" t="s">
        <v>16698</v>
      </c>
    </row>
    <row r="925" spans="1:39" x14ac:dyDescent="0.35">
      <c r="A925" s="1"/>
      <c r="B925" s="1"/>
      <c r="C925" s="1"/>
      <c r="D925" s="1"/>
      <c r="E925" s="1" t="s">
        <v>5974</v>
      </c>
      <c r="F925" s="2">
        <v>44694</v>
      </c>
      <c r="G925" s="3">
        <v>66857</v>
      </c>
      <c r="H925" s="1"/>
      <c r="I925" s="1"/>
      <c r="J925" s="1" t="s">
        <v>5975</v>
      </c>
      <c r="K925" s="2">
        <v>44079</v>
      </c>
      <c r="L925" s="1" t="s">
        <v>4202</v>
      </c>
      <c r="M925" s="122"/>
      <c r="N925" s="1" t="s">
        <v>4203</v>
      </c>
      <c r="O925" s="1" t="s">
        <v>4323</v>
      </c>
      <c r="P925" s="1">
        <v>7936</v>
      </c>
      <c r="Q925" s="123">
        <v>1882735</v>
      </c>
      <c r="S925" s="123">
        <v>1706090.2929803412</v>
      </c>
      <c r="T925" s="123">
        <v>15692.481197908739</v>
      </c>
      <c r="W925" s="1"/>
      <c r="Z925" s="225" t="s">
        <v>5358</v>
      </c>
      <c r="AA925" s="226">
        <v>44482</v>
      </c>
      <c r="AB925" s="225" t="s">
        <v>4210</v>
      </c>
      <c r="AC925" s="225" t="s">
        <v>4220</v>
      </c>
      <c r="AD925" s="225" t="s">
        <v>4231</v>
      </c>
      <c r="AE925">
        <v>7041</v>
      </c>
      <c r="AF925">
        <v>1864347</v>
      </c>
      <c r="AG925">
        <v>174122.49391779225</v>
      </c>
      <c r="AH925">
        <v>598415.48489472503</v>
      </c>
      <c r="AI925">
        <v>0</v>
      </c>
      <c r="AJ925" s="225" t="s">
        <v>4211</v>
      </c>
      <c r="AK925">
        <v>1864347</v>
      </c>
      <c r="AL925">
        <v>2288639.9909769325</v>
      </c>
      <c r="AM925" t="s">
        <v>16698</v>
      </c>
    </row>
    <row r="926" spans="1:39" x14ac:dyDescent="0.35">
      <c r="A926" s="1"/>
      <c r="B926" s="1"/>
      <c r="C926" s="1"/>
      <c r="D926" s="1"/>
      <c r="E926" s="1" t="s">
        <v>5976</v>
      </c>
      <c r="F926" s="2">
        <v>45376</v>
      </c>
      <c r="G926" s="3">
        <v>33211</v>
      </c>
      <c r="H926" s="1"/>
      <c r="I926" s="1"/>
      <c r="J926" s="1" t="s">
        <v>5977</v>
      </c>
      <c r="K926" s="2">
        <v>43883</v>
      </c>
      <c r="L926" s="1" t="s">
        <v>4214</v>
      </c>
      <c r="M926" s="122"/>
      <c r="N926" s="1" t="s">
        <v>4203</v>
      </c>
      <c r="O926" s="1" t="s">
        <v>4333</v>
      </c>
      <c r="P926" s="1">
        <v>6381</v>
      </c>
      <c r="Q926" s="123">
        <v>1204263</v>
      </c>
      <c r="S926" s="123">
        <v>1082397.1748605962</v>
      </c>
      <c r="T926" s="123">
        <v>151510.45952915336</v>
      </c>
      <c r="W926" s="1"/>
      <c r="Z926" s="225" t="s">
        <v>5360</v>
      </c>
      <c r="AA926" s="226">
        <v>44363</v>
      </c>
      <c r="AB926" s="225" t="s">
        <v>4216</v>
      </c>
      <c r="AC926" s="225" t="s">
        <v>4208</v>
      </c>
      <c r="AD926" s="225" t="s">
        <v>4242</v>
      </c>
      <c r="AE926">
        <v>6551</v>
      </c>
      <c r="AF926">
        <v>2162221</v>
      </c>
      <c r="AG926">
        <v>1374214.9447868646</v>
      </c>
      <c r="AH926">
        <v>112215.88943403785</v>
      </c>
      <c r="AI926">
        <v>46941</v>
      </c>
      <c r="AJ926" s="225" t="s">
        <v>4217</v>
      </c>
      <c r="AK926">
        <v>2115280</v>
      </c>
      <c r="AL926">
        <v>900221.94464717328</v>
      </c>
      <c r="AM926" t="s">
        <v>16698</v>
      </c>
    </row>
    <row r="927" spans="1:39" x14ac:dyDescent="0.35">
      <c r="A927" s="1"/>
      <c r="B927" s="1"/>
      <c r="C927" s="1"/>
      <c r="D927" s="1"/>
      <c r="E927" s="1" t="s">
        <v>5978</v>
      </c>
      <c r="F927" s="2">
        <v>44474</v>
      </c>
      <c r="G927" s="3">
        <v>46374</v>
      </c>
      <c r="H927" s="1"/>
      <c r="I927" s="1"/>
      <c r="J927" s="1" t="s">
        <v>5979</v>
      </c>
      <c r="K927" s="2">
        <v>44038</v>
      </c>
      <c r="L927" s="1" t="s">
        <v>4198</v>
      </c>
      <c r="M927" s="122"/>
      <c r="N927" s="1" t="s">
        <v>4208</v>
      </c>
      <c r="O927" s="1" t="s">
        <v>4494</v>
      </c>
      <c r="P927" s="1">
        <v>7008</v>
      </c>
      <c r="Q927" s="123">
        <v>1225483</v>
      </c>
      <c r="S927" s="123">
        <v>459362.71947272797</v>
      </c>
      <c r="T927" s="123">
        <v>315535.22976335121</v>
      </c>
      <c r="W927" s="1"/>
      <c r="Z927" s="225" t="s">
        <v>5359</v>
      </c>
      <c r="AA927" s="226">
        <v>44363</v>
      </c>
      <c r="AB927" s="225" t="s">
        <v>4210</v>
      </c>
      <c r="AC927" s="225" t="s">
        <v>4208</v>
      </c>
      <c r="AD927" s="225" t="s">
        <v>4456</v>
      </c>
      <c r="AE927">
        <v>6492</v>
      </c>
      <c r="AF927">
        <v>2031645</v>
      </c>
      <c r="AG927">
        <v>226855.49284302825</v>
      </c>
      <c r="AH927">
        <v>644793.58019485709</v>
      </c>
      <c r="AI927">
        <v>45165</v>
      </c>
      <c r="AJ927" s="225" t="s">
        <v>4211</v>
      </c>
      <c r="AK927">
        <v>1986480</v>
      </c>
      <c r="AL927">
        <v>2449583.0873518288</v>
      </c>
      <c r="AM927" t="s">
        <v>16698</v>
      </c>
    </row>
    <row r="928" spans="1:39" x14ac:dyDescent="0.35">
      <c r="A928" s="1"/>
      <c r="B928" s="1"/>
      <c r="C928" s="1"/>
      <c r="D928" s="1"/>
      <c r="E928" s="1" t="s">
        <v>5980</v>
      </c>
      <c r="F928" s="2">
        <v>45073</v>
      </c>
      <c r="G928" s="3">
        <v>43411</v>
      </c>
      <c r="H928" s="1"/>
      <c r="I928" s="1"/>
      <c r="J928" s="1" t="s">
        <v>4761</v>
      </c>
      <c r="K928" s="2">
        <v>44052</v>
      </c>
      <c r="L928" s="1" t="s">
        <v>4210</v>
      </c>
      <c r="M928" s="122"/>
      <c r="N928" s="1" t="s">
        <v>4208</v>
      </c>
      <c r="O928" s="1" t="s">
        <v>4302</v>
      </c>
      <c r="P928" s="1">
        <v>6840</v>
      </c>
      <c r="Q928" s="123">
        <v>2013756</v>
      </c>
      <c r="S928" s="123">
        <v>218274.43303675784</v>
      </c>
      <c r="T928" s="123">
        <v>167655.75368397302</v>
      </c>
      <c r="W928" s="1"/>
      <c r="Z928" s="225" t="s">
        <v>5362</v>
      </c>
      <c r="AA928" s="226">
        <v>44647</v>
      </c>
      <c r="AB928" s="225" t="s">
        <v>4210</v>
      </c>
      <c r="AC928" s="225" t="s">
        <v>4203</v>
      </c>
      <c r="AD928" s="225" t="s">
        <v>4290</v>
      </c>
      <c r="AE928">
        <v>6835</v>
      </c>
      <c r="AF928">
        <v>343075</v>
      </c>
      <c r="AG928">
        <v>335902.99484267569</v>
      </c>
      <c r="AH928">
        <v>74515.540696574404</v>
      </c>
      <c r="AI928">
        <v>46482</v>
      </c>
      <c r="AJ928" s="225" t="s">
        <v>4211</v>
      </c>
      <c r="AK928">
        <v>296593</v>
      </c>
      <c r="AL928">
        <v>81687.545853898715</v>
      </c>
      <c r="AM928" t="s">
        <v>16698</v>
      </c>
    </row>
    <row r="929" spans="1:39" x14ac:dyDescent="0.35">
      <c r="A929" s="1"/>
      <c r="B929" s="1"/>
      <c r="C929" s="1"/>
      <c r="D929" s="1"/>
      <c r="E929" s="1" t="s">
        <v>5981</v>
      </c>
      <c r="F929" s="2">
        <v>44414</v>
      </c>
      <c r="G929" s="3">
        <v>99125</v>
      </c>
      <c r="H929" s="1"/>
      <c r="I929" s="1"/>
      <c r="J929" s="1" t="s">
        <v>5982</v>
      </c>
      <c r="K929" s="2">
        <v>43876</v>
      </c>
      <c r="L929" s="1" t="s">
        <v>4210</v>
      </c>
      <c r="M929" s="122"/>
      <c r="N929" s="1" t="s">
        <v>4203</v>
      </c>
      <c r="O929" s="1" t="s">
        <v>4268</v>
      </c>
      <c r="P929" s="1">
        <v>8865</v>
      </c>
      <c r="Q929" s="123">
        <v>841528</v>
      </c>
      <c r="S929" s="123">
        <v>775526.76868323178</v>
      </c>
      <c r="T929" s="123">
        <v>16491.792611688521</v>
      </c>
      <c r="W929" s="1"/>
      <c r="Z929" s="225" t="s">
        <v>5361</v>
      </c>
      <c r="AA929" s="226">
        <v>44503</v>
      </c>
      <c r="AB929" s="225" t="s">
        <v>4198</v>
      </c>
      <c r="AC929" s="225" t="s">
        <v>4203</v>
      </c>
      <c r="AD929" s="225" t="s">
        <v>4377</v>
      </c>
      <c r="AE929">
        <v>9268</v>
      </c>
      <c r="AF929">
        <v>1651697</v>
      </c>
      <c r="AG929">
        <v>1310857.561797851</v>
      </c>
      <c r="AH929">
        <v>428024.48125417955</v>
      </c>
      <c r="AI929">
        <v>10620</v>
      </c>
      <c r="AJ929" s="225" t="s">
        <v>4199</v>
      </c>
      <c r="AK929">
        <v>1641077</v>
      </c>
      <c r="AL929">
        <v>768863.9194563285</v>
      </c>
      <c r="AM929" t="s">
        <v>16698</v>
      </c>
    </row>
    <row r="930" spans="1:39" x14ac:dyDescent="0.35">
      <c r="A930" s="1"/>
      <c r="B930" s="1"/>
      <c r="C930" s="1"/>
      <c r="D930" s="1"/>
      <c r="E930" s="1" t="s">
        <v>5983</v>
      </c>
      <c r="F930" s="2">
        <v>44570</v>
      </c>
      <c r="G930" s="3">
        <v>92481</v>
      </c>
      <c r="H930" s="1"/>
      <c r="I930" s="1"/>
      <c r="J930" s="1" t="s">
        <v>5984</v>
      </c>
      <c r="K930" s="2">
        <v>44292</v>
      </c>
      <c r="L930" s="1" t="s">
        <v>4210</v>
      </c>
      <c r="M930" s="122"/>
      <c r="N930" s="1" t="s">
        <v>4220</v>
      </c>
      <c r="O930" s="1" t="s">
        <v>4224</v>
      </c>
      <c r="P930" s="1">
        <v>7442</v>
      </c>
      <c r="Q930" s="123">
        <v>986302</v>
      </c>
      <c r="S930" s="123">
        <v>799727.21092483995</v>
      </c>
      <c r="T930" s="123">
        <v>67805.050349727782</v>
      </c>
      <c r="W930" s="1"/>
      <c r="Z930" s="225" t="s">
        <v>5364</v>
      </c>
      <c r="AA930" s="226">
        <v>44597</v>
      </c>
      <c r="AB930" s="225" t="s">
        <v>4202</v>
      </c>
      <c r="AC930" s="225" t="s">
        <v>4203</v>
      </c>
      <c r="AD930" s="225" t="s">
        <v>4262</v>
      </c>
      <c r="AE930">
        <v>6885</v>
      </c>
      <c r="AF930">
        <v>1141130</v>
      </c>
      <c r="AG930">
        <v>44510.393952494189</v>
      </c>
      <c r="AH930">
        <v>195082.91637754266</v>
      </c>
      <c r="AI930">
        <v>0</v>
      </c>
      <c r="AJ930" s="225" t="s">
        <v>4232</v>
      </c>
      <c r="AK930">
        <v>1141130</v>
      </c>
      <c r="AL930">
        <v>1291702.5224250485</v>
      </c>
      <c r="AM930" t="s">
        <v>16698</v>
      </c>
    </row>
    <row r="931" spans="1:39" x14ac:dyDescent="0.35">
      <c r="A931" s="1"/>
      <c r="B931" s="1"/>
      <c r="C931" s="1"/>
      <c r="D931" s="1"/>
      <c r="E931" s="1" t="s">
        <v>5985</v>
      </c>
      <c r="F931" s="2">
        <v>44900</v>
      </c>
      <c r="G931" s="3">
        <v>84665</v>
      </c>
      <c r="H931" s="1"/>
      <c r="I931" s="1"/>
      <c r="J931" s="1" t="s">
        <v>5986</v>
      </c>
      <c r="K931" s="2">
        <v>45057</v>
      </c>
      <c r="L931" s="1" t="s">
        <v>4214</v>
      </c>
      <c r="M931" s="122"/>
      <c r="N931" s="1" t="s">
        <v>4208</v>
      </c>
      <c r="O931" s="1" t="s">
        <v>4456</v>
      </c>
      <c r="P931" s="1">
        <v>7027</v>
      </c>
      <c r="Q931" s="123">
        <v>394419</v>
      </c>
      <c r="S931" s="123">
        <v>211781.02310420378</v>
      </c>
      <c r="T931" s="123">
        <v>15719.891267321751</v>
      </c>
      <c r="W931" s="1"/>
      <c r="Z931" s="225" t="s">
        <v>5363</v>
      </c>
      <c r="AA931" s="226">
        <v>44863</v>
      </c>
      <c r="AB931" s="225" t="s">
        <v>4210</v>
      </c>
      <c r="AC931" s="225" t="s">
        <v>4220</v>
      </c>
      <c r="AD931" s="225" t="s">
        <v>4372</v>
      </c>
      <c r="AE931">
        <v>8394</v>
      </c>
      <c r="AF931">
        <v>1504295</v>
      </c>
      <c r="AG931">
        <v>1136546.2832435719</v>
      </c>
      <c r="AH931">
        <v>174440.63091297259</v>
      </c>
      <c r="AI931">
        <v>39707</v>
      </c>
      <c r="AJ931" s="225" t="s">
        <v>4211</v>
      </c>
      <c r="AK931">
        <v>1464588</v>
      </c>
      <c r="AL931">
        <v>542189.34766940074</v>
      </c>
      <c r="AM931" t="s">
        <v>16698</v>
      </c>
    </row>
    <row r="932" spans="1:39" x14ac:dyDescent="0.35">
      <c r="A932" s="1"/>
      <c r="B932" s="1"/>
      <c r="C932" s="1"/>
      <c r="D932" s="1"/>
      <c r="E932" s="1" t="s">
        <v>5987</v>
      </c>
      <c r="F932" s="2">
        <v>44897</v>
      </c>
      <c r="G932" s="3">
        <v>31562</v>
      </c>
      <c r="H932" s="1"/>
      <c r="I932" s="1"/>
      <c r="J932" s="1" t="s">
        <v>5988</v>
      </c>
      <c r="K932" s="2">
        <v>45213</v>
      </c>
      <c r="L932" s="1" t="s">
        <v>4214</v>
      </c>
      <c r="M932" s="122"/>
      <c r="N932" s="1" t="s">
        <v>4203</v>
      </c>
      <c r="O932" s="1" t="s">
        <v>4248</v>
      </c>
      <c r="P932" s="1">
        <v>7116</v>
      </c>
      <c r="Q932" s="123">
        <v>1437881</v>
      </c>
      <c r="S932" s="123">
        <v>947364.57920535898</v>
      </c>
      <c r="T932" s="123">
        <v>2454.911773301355</v>
      </c>
      <c r="W932" s="1"/>
      <c r="Z932" s="225" t="s">
        <v>5366</v>
      </c>
      <c r="AA932" s="226">
        <v>43878</v>
      </c>
      <c r="AB932" s="225" t="s">
        <v>4216</v>
      </c>
      <c r="AC932" s="225" t="s">
        <v>4220</v>
      </c>
      <c r="AD932" s="225" t="s">
        <v>4245</v>
      </c>
      <c r="AE932">
        <v>8085</v>
      </c>
      <c r="AF932">
        <v>1250101</v>
      </c>
      <c r="AG932">
        <v>365776.82193393342</v>
      </c>
      <c r="AH932">
        <v>63500.823615830821</v>
      </c>
      <c r="AI932">
        <v>0</v>
      </c>
      <c r="AJ932" s="225" t="s">
        <v>4217</v>
      </c>
      <c r="AK932">
        <v>1250101</v>
      </c>
      <c r="AL932">
        <v>947825.00168189744</v>
      </c>
      <c r="AM932" t="s">
        <v>16698</v>
      </c>
    </row>
    <row r="933" spans="1:39" x14ac:dyDescent="0.35">
      <c r="A933" s="1"/>
      <c r="B933" s="1"/>
      <c r="C933" s="1"/>
      <c r="D933" s="1"/>
      <c r="E933" s="1" t="s">
        <v>5989</v>
      </c>
      <c r="F933" s="2">
        <v>45201</v>
      </c>
      <c r="G933" s="3">
        <v>19939</v>
      </c>
      <c r="H933" s="1"/>
      <c r="I933" s="1"/>
      <c r="J933" s="1" t="s">
        <v>5990</v>
      </c>
      <c r="K933" s="2">
        <v>44281</v>
      </c>
      <c r="L933" s="1" t="s">
        <v>4210</v>
      </c>
      <c r="M933" s="122"/>
      <c r="N933" s="1" t="s">
        <v>4220</v>
      </c>
      <c r="O933" s="1" t="s">
        <v>4323</v>
      </c>
      <c r="P933" s="1">
        <v>6143</v>
      </c>
      <c r="Q933" s="123">
        <v>388225</v>
      </c>
      <c r="S933" s="123">
        <v>117746.5697473169</v>
      </c>
      <c r="T933" s="123">
        <v>127168.92762337638</v>
      </c>
      <c r="W933" s="1"/>
      <c r="Z933" s="225" t="s">
        <v>5365</v>
      </c>
      <c r="AA933" s="226">
        <v>44162</v>
      </c>
      <c r="AB933" s="225" t="s">
        <v>4198</v>
      </c>
      <c r="AC933" s="225" t="s">
        <v>4203</v>
      </c>
      <c r="AD933" s="225" t="s">
        <v>4302</v>
      </c>
      <c r="AE933">
        <v>7990</v>
      </c>
      <c r="AF933">
        <v>860392</v>
      </c>
      <c r="AG933">
        <v>584065.58297762484</v>
      </c>
      <c r="AH933">
        <v>210862.08595663906</v>
      </c>
      <c r="AI933">
        <v>47356</v>
      </c>
      <c r="AJ933" s="225" t="s">
        <v>4199</v>
      </c>
      <c r="AK933">
        <v>813036</v>
      </c>
      <c r="AL933">
        <v>487188.50297901419</v>
      </c>
      <c r="AM933" t="s">
        <v>16698</v>
      </c>
    </row>
    <row r="934" spans="1:39" x14ac:dyDescent="0.35">
      <c r="A934" s="1"/>
      <c r="B934" s="1"/>
      <c r="C934" s="1"/>
      <c r="D934" s="1"/>
      <c r="E934" s="1" t="s">
        <v>5991</v>
      </c>
      <c r="F934" s="2">
        <v>44030</v>
      </c>
      <c r="G934" s="3">
        <v>97789</v>
      </c>
      <c r="H934" s="1"/>
      <c r="I934" s="1"/>
      <c r="J934" s="1" t="s">
        <v>5992</v>
      </c>
      <c r="K934" s="2">
        <v>44074</v>
      </c>
      <c r="L934" s="1" t="s">
        <v>4210</v>
      </c>
      <c r="M934" s="122"/>
      <c r="N934" s="1" t="s">
        <v>4220</v>
      </c>
      <c r="O934" s="1" t="s">
        <v>4254</v>
      </c>
      <c r="P934" s="1">
        <v>7237</v>
      </c>
      <c r="Q934" s="123">
        <v>1954602</v>
      </c>
      <c r="S934" s="123">
        <v>509948.02828496858</v>
      </c>
      <c r="T934" s="123">
        <v>398610.06111802981</v>
      </c>
      <c r="W934" s="1"/>
      <c r="Z934" s="225" t="s">
        <v>5368</v>
      </c>
      <c r="AA934" s="226">
        <v>45266</v>
      </c>
      <c r="AB934" s="225" t="s">
        <v>4210</v>
      </c>
      <c r="AC934" s="225" t="s">
        <v>4208</v>
      </c>
      <c r="AD934" s="225" t="s">
        <v>4284</v>
      </c>
      <c r="AE934">
        <v>7648</v>
      </c>
      <c r="AF934">
        <v>291490</v>
      </c>
      <c r="AG934">
        <v>27538.433373619453</v>
      </c>
      <c r="AH934">
        <v>58329.455840254734</v>
      </c>
      <c r="AI934">
        <v>0</v>
      </c>
      <c r="AJ934" s="225" t="s">
        <v>4211</v>
      </c>
      <c r="AK934">
        <v>291490</v>
      </c>
      <c r="AL934">
        <v>322281.02246663527</v>
      </c>
      <c r="AM934" t="s">
        <v>16698</v>
      </c>
    </row>
    <row r="935" spans="1:39" x14ac:dyDescent="0.35">
      <c r="A935" s="1"/>
      <c r="B935" s="1"/>
      <c r="C935" s="1"/>
      <c r="D935" s="1"/>
      <c r="E935" s="1" t="s">
        <v>5993</v>
      </c>
      <c r="F935" s="2">
        <v>44378</v>
      </c>
      <c r="G935" s="3">
        <v>14597</v>
      </c>
      <c r="H935" s="1"/>
      <c r="I935" s="1"/>
      <c r="J935" s="1" t="s">
        <v>5994</v>
      </c>
      <c r="K935" s="2">
        <v>44928</v>
      </c>
      <c r="L935" s="1" t="s">
        <v>4210</v>
      </c>
      <c r="M935" s="122"/>
      <c r="N935" s="1" t="s">
        <v>4208</v>
      </c>
      <c r="O935" s="1" t="s">
        <v>4215</v>
      </c>
      <c r="P935" s="1">
        <v>7355</v>
      </c>
      <c r="Q935" s="123">
        <v>1927800</v>
      </c>
      <c r="S935" s="123">
        <v>1599081.6042021816</v>
      </c>
      <c r="T935" s="123">
        <v>596520.49732947268</v>
      </c>
      <c r="W935" s="1"/>
      <c r="Z935" s="225" t="s">
        <v>5367</v>
      </c>
      <c r="AA935" s="226">
        <v>45100</v>
      </c>
      <c r="AB935" s="225" t="s">
        <v>4210</v>
      </c>
      <c r="AC935" s="225" t="s">
        <v>4220</v>
      </c>
      <c r="AD935" s="225" t="s">
        <v>4328</v>
      </c>
      <c r="AE935">
        <v>5820</v>
      </c>
      <c r="AF935">
        <v>314251</v>
      </c>
      <c r="AG935">
        <v>311987.50392700062</v>
      </c>
      <c r="AH935">
        <v>97333.468313108882</v>
      </c>
      <c r="AI935">
        <v>74988</v>
      </c>
      <c r="AJ935" s="225" t="s">
        <v>4211</v>
      </c>
      <c r="AK935">
        <v>239263</v>
      </c>
      <c r="AL935">
        <v>99596.964386108259</v>
      </c>
      <c r="AM935" t="s">
        <v>16698</v>
      </c>
    </row>
    <row r="936" spans="1:39" x14ac:dyDescent="0.35">
      <c r="A936" s="1"/>
      <c r="B936" s="1"/>
      <c r="C936" s="1"/>
      <c r="D936" s="1"/>
      <c r="E936" s="1" t="s">
        <v>5995</v>
      </c>
      <c r="F936" s="2">
        <v>44152</v>
      </c>
      <c r="G936" s="3">
        <v>22988</v>
      </c>
      <c r="H936" s="1"/>
      <c r="I936" s="1"/>
      <c r="J936" s="1" t="s">
        <v>5996</v>
      </c>
      <c r="K936" s="2">
        <v>44434</v>
      </c>
      <c r="L936" s="1" t="s">
        <v>4202</v>
      </c>
      <c r="M936" s="122"/>
      <c r="N936" s="1" t="s">
        <v>4208</v>
      </c>
      <c r="O936" s="1" t="s">
        <v>4436</v>
      </c>
      <c r="P936" s="1">
        <v>8302</v>
      </c>
      <c r="Q936" s="123">
        <v>1845920</v>
      </c>
      <c r="S936" s="123">
        <v>459507.7906485686</v>
      </c>
      <c r="T936" s="123">
        <v>132960.17490798776</v>
      </c>
      <c r="W936" s="1"/>
      <c r="Z936" s="225" t="s">
        <v>5370</v>
      </c>
      <c r="AA936" s="226">
        <v>43915</v>
      </c>
      <c r="AB936" s="225" t="s">
        <v>4210</v>
      </c>
      <c r="AC936" s="225" t="s">
        <v>4208</v>
      </c>
      <c r="AD936" s="225" t="s">
        <v>4231</v>
      </c>
      <c r="AE936">
        <v>8329</v>
      </c>
      <c r="AF936">
        <v>1629138</v>
      </c>
      <c r="AG936">
        <v>1192584.3533680241</v>
      </c>
      <c r="AH936">
        <v>212506.63976327365</v>
      </c>
      <c r="AI936">
        <v>0</v>
      </c>
      <c r="AJ936" s="225" t="s">
        <v>4211</v>
      </c>
      <c r="AK936">
        <v>1629138</v>
      </c>
      <c r="AL936">
        <v>649060.28639524954</v>
      </c>
      <c r="AM936" t="s">
        <v>16698</v>
      </c>
    </row>
    <row r="937" spans="1:39" x14ac:dyDescent="0.35">
      <c r="A937" s="1"/>
      <c r="B937" s="1"/>
      <c r="C937" s="1"/>
      <c r="D937" s="1"/>
      <c r="E937" s="1" t="s">
        <v>5997</v>
      </c>
      <c r="F937" s="2">
        <v>44629</v>
      </c>
      <c r="G937" s="3">
        <v>45925</v>
      </c>
      <c r="H937" s="1"/>
      <c r="I937" s="1"/>
      <c r="J937" s="1" t="s">
        <v>5998</v>
      </c>
      <c r="K937" s="2">
        <v>44988</v>
      </c>
      <c r="L937" s="1" t="s">
        <v>4216</v>
      </c>
      <c r="M937" s="122"/>
      <c r="N937" s="1" t="s">
        <v>4208</v>
      </c>
      <c r="O937" s="1" t="s">
        <v>4231</v>
      </c>
      <c r="P937" s="1">
        <v>8082</v>
      </c>
      <c r="Q937" s="123">
        <v>1849006</v>
      </c>
      <c r="S937" s="123">
        <v>649616.4958658457</v>
      </c>
      <c r="T937" s="123">
        <v>436361.2920983606</v>
      </c>
      <c r="W937" s="1"/>
      <c r="Z937" s="225" t="s">
        <v>5369</v>
      </c>
      <c r="AA937" s="226">
        <v>43868</v>
      </c>
      <c r="AB937" s="225" t="s">
        <v>4198</v>
      </c>
      <c r="AC937" s="225" t="s">
        <v>4203</v>
      </c>
      <c r="AD937" s="225" t="s">
        <v>4265</v>
      </c>
      <c r="AE937">
        <v>6914</v>
      </c>
      <c r="AF937">
        <v>1981198</v>
      </c>
      <c r="AG937">
        <v>989069.26407932001</v>
      </c>
      <c r="AH937">
        <v>606390.79443585128</v>
      </c>
      <c r="AI937">
        <v>88499</v>
      </c>
      <c r="AJ937" s="225" t="s">
        <v>4199</v>
      </c>
      <c r="AK937">
        <v>1892699</v>
      </c>
      <c r="AL937">
        <v>1598519.5303565313</v>
      </c>
      <c r="AM937" t="s">
        <v>16698</v>
      </c>
    </row>
    <row r="938" spans="1:39" x14ac:dyDescent="0.35">
      <c r="A938" s="1"/>
      <c r="B938" s="1"/>
      <c r="C938" s="1"/>
      <c r="D938" s="1"/>
      <c r="E938" s="1" t="s">
        <v>5005</v>
      </c>
      <c r="F938" s="2">
        <v>44367</v>
      </c>
      <c r="G938" s="3">
        <v>100000</v>
      </c>
      <c r="H938" s="1"/>
      <c r="I938" s="1"/>
      <c r="J938" s="1" t="s">
        <v>5999</v>
      </c>
      <c r="K938" s="2">
        <v>44122</v>
      </c>
      <c r="L938" s="1" t="s">
        <v>4202</v>
      </c>
      <c r="M938" s="122"/>
      <c r="N938" s="1" t="s">
        <v>4208</v>
      </c>
      <c r="O938" s="1" t="s">
        <v>4302</v>
      </c>
      <c r="P938" s="1">
        <v>6043</v>
      </c>
      <c r="Q938" s="123">
        <v>2055854</v>
      </c>
      <c r="S938" s="123">
        <v>587953.20789103047</v>
      </c>
      <c r="T938" s="123">
        <v>337809.36584594235</v>
      </c>
      <c r="W938" s="1"/>
      <c r="Z938" s="225" t="s">
        <v>5372</v>
      </c>
      <c r="AA938" s="226">
        <v>44721</v>
      </c>
      <c r="AB938" s="225" t="s">
        <v>4202</v>
      </c>
      <c r="AC938" s="225" t="s">
        <v>4203</v>
      </c>
      <c r="AD938" s="225" t="s">
        <v>4277</v>
      </c>
      <c r="AE938">
        <v>7619</v>
      </c>
      <c r="AF938">
        <v>2197471</v>
      </c>
      <c r="AG938">
        <v>384989.26797564514</v>
      </c>
      <c r="AH938">
        <v>233722.61348940773</v>
      </c>
      <c r="AI938">
        <v>14208</v>
      </c>
      <c r="AJ938" s="225" t="s">
        <v>4232</v>
      </c>
      <c r="AK938">
        <v>2183263</v>
      </c>
      <c r="AL938">
        <v>2046204.3455137627</v>
      </c>
      <c r="AM938" t="s">
        <v>16698</v>
      </c>
    </row>
    <row r="939" spans="1:39" x14ac:dyDescent="0.35">
      <c r="A939" s="1"/>
      <c r="B939" s="1"/>
      <c r="C939" s="1"/>
      <c r="D939" s="1"/>
      <c r="E939" s="1" t="s">
        <v>6000</v>
      </c>
      <c r="F939" s="2">
        <v>44757</v>
      </c>
      <c r="G939" s="3">
        <v>25000</v>
      </c>
      <c r="H939" s="1"/>
      <c r="I939" s="1"/>
      <c r="J939" s="1" t="s">
        <v>6001</v>
      </c>
      <c r="K939" s="2">
        <v>45157</v>
      </c>
      <c r="L939" s="1" t="s">
        <v>4202</v>
      </c>
      <c r="M939" s="122"/>
      <c r="N939" s="1" t="s">
        <v>4203</v>
      </c>
      <c r="O939" s="1" t="s">
        <v>4277</v>
      </c>
      <c r="P939" s="1">
        <v>6779</v>
      </c>
      <c r="Q939" s="123">
        <v>421544</v>
      </c>
      <c r="S939" s="123">
        <v>59568.204475658393</v>
      </c>
      <c r="T939" s="123">
        <v>78292.621265287351</v>
      </c>
      <c r="W939" s="1"/>
      <c r="Z939" s="225" t="s">
        <v>5371</v>
      </c>
      <c r="AA939" s="226">
        <v>44335</v>
      </c>
      <c r="AB939" s="225" t="s">
        <v>4225</v>
      </c>
      <c r="AC939" s="225" t="s">
        <v>4203</v>
      </c>
      <c r="AD939" s="225" t="s">
        <v>4231</v>
      </c>
      <c r="AE939">
        <v>9166</v>
      </c>
      <c r="AF939">
        <v>2496572</v>
      </c>
      <c r="AG939">
        <v>1280071.7929235823</v>
      </c>
      <c r="AH939">
        <v>630239.36629724549</v>
      </c>
      <c r="AI939">
        <v>82293</v>
      </c>
      <c r="AJ939" s="225" t="s">
        <v>4217</v>
      </c>
      <c r="AK939">
        <v>2414279</v>
      </c>
      <c r="AL939">
        <v>1846739.5733736632</v>
      </c>
      <c r="AM939" t="s">
        <v>16698</v>
      </c>
    </row>
    <row r="940" spans="1:39" x14ac:dyDescent="0.35">
      <c r="A940" s="1"/>
      <c r="B940" s="1"/>
      <c r="C940" s="1"/>
      <c r="D940" s="1"/>
      <c r="E940" s="1" t="s">
        <v>6002</v>
      </c>
      <c r="F940" s="2">
        <v>44019</v>
      </c>
      <c r="G940" s="3">
        <v>34907</v>
      </c>
      <c r="H940" s="1"/>
      <c r="I940" s="1"/>
      <c r="J940" s="1" t="s">
        <v>6003</v>
      </c>
      <c r="K940" s="2">
        <v>43912</v>
      </c>
      <c r="L940" s="1" t="s">
        <v>4214</v>
      </c>
      <c r="M940" s="122"/>
      <c r="N940" s="1" t="s">
        <v>4203</v>
      </c>
      <c r="O940" s="1" t="s">
        <v>4309</v>
      </c>
      <c r="P940" s="1">
        <v>9193</v>
      </c>
      <c r="Q940" s="123">
        <v>2193884</v>
      </c>
      <c r="S940" s="123">
        <v>1775012.0922007558</v>
      </c>
      <c r="T940" s="123">
        <v>249482.08659716221</v>
      </c>
      <c r="W940" s="1"/>
      <c r="Z940" s="225" t="s">
        <v>5374</v>
      </c>
      <c r="AA940" s="226">
        <v>44486</v>
      </c>
      <c r="AB940" s="225" t="s">
        <v>4216</v>
      </c>
      <c r="AC940" s="225" t="s">
        <v>4208</v>
      </c>
      <c r="AD940" s="225" t="s">
        <v>4277</v>
      </c>
      <c r="AE940">
        <v>5845</v>
      </c>
      <c r="AF940">
        <v>1870750</v>
      </c>
      <c r="AG940">
        <v>603576.53782458254</v>
      </c>
      <c r="AH940">
        <v>236710.94644815067</v>
      </c>
      <c r="AI940">
        <v>53240</v>
      </c>
      <c r="AJ940" s="225" t="s">
        <v>4217</v>
      </c>
      <c r="AK940">
        <v>1817510</v>
      </c>
      <c r="AL940">
        <v>1503884.4086235682</v>
      </c>
      <c r="AM940" t="s">
        <v>16698</v>
      </c>
    </row>
    <row r="941" spans="1:39" x14ac:dyDescent="0.35">
      <c r="A941" s="1"/>
      <c r="B941" s="1"/>
      <c r="C941" s="1"/>
      <c r="D941" s="1"/>
      <c r="E941" s="1" t="s">
        <v>6004</v>
      </c>
      <c r="F941" s="2">
        <v>44627</v>
      </c>
      <c r="G941" s="3">
        <v>53883</v>
      </c>
      <c r="H941" s="1"/>
      <c r="I941" s="1"/>
      <c r="J941" s="1" t="s">
        <v>4742</v>
      </c>
      <c r="K941" s="2">
        <v>45401</v>
      </c>
      <c r="L941" s="1" t="s">
        <v>4214</v>
      </c>
      <c r="M941" s="122"/>
      <c r="N941" s="1" t="s">
        <v>4220</v>
      </c>
      <c r="O941" s="1" t="s">
        <v>4302</v>
      </c>
      <c r="P941" s="1">
        <v>9173</v>
      </c>
      <c r="Q941" s="123">
        <v>2044676</v>
      </c>
      <c r="S941" s="123">
        <v>421859.88679430203</v>
      </c>
      <c r="T941" s="123">
        <v>167992.07861163357</v>
      </c>
      <c r="W941" s="1"/>
      <c r="Z941" s="225" t="s">
        <v>5373</v>
      </c>
      <c r="AA941" s="226">
        <v>43989</v>
      </c>
      <c r="AB941" s="225" t="s">
        <v>4210</v>
      </c>
      <c r="AC941" s="225" t="s">
        <v>4220</v>
      </c>
      <c r="AD941" s="225" t="s">
        <v>4268</v>
      </c>
      <c r="AE941">
        <v>5502</v>
      </c>
      <c r="AF941">
        <v>2302071</v>
      </c>
      <c r="AG941">
        <v>2169689.0378733119</v>
      </c>
      <c r="AH941">
        <v>6858.3471417030569</v>
      </c>
      <c r="AI941">
        <v>10830</v>
      </c>
      <c r="AJ941" s="225" t="s">
        <v>4211</v>
      </c>
      <c r="AK941">
        <v>2291241</v>
      </c>
      <c r="AL941">
        <v>139240.30926839117</v>
      </c>
      <c r="AM941" t="s">
        <v>16698</v>
      </c>
    </row>
    <row r="942" spans="1:39" x14ac:dyDescent="0.35">
      <c r="A942" s="1"/>
      <c r="B942" s="1"/>
      <c r="C942" s="1"/>
      <c r="D942" s="1"/>
      <c r="E942" s="1" t="s">
        <v>6005</v>
      </c>
      <c r="F942" s="2">
        <v>44073</v>
      </c>
      <c r="G942" s="3">
        <v>15717</v>
      </c>
      <c r="H942" s="1"/>
      <c r="I942" s="1"/>
      <c r="J942" s="1" t="s">
        <v>6006</v>
      </c>
      <c r="K942" s="2">
        <v>44347</v>
      </c>
      <c r="L942" s="1" t="s">
        <v>4198</v>
      </c>
      <c r="M942" s="122"/>
      <c r="N942" s="1" t="s">
        <v>4203</v>
      </c>
      <c r="O942" s="1" t="s">
        <v>4494</v>
      </c>
      <c r="P942" s="1">
        <v>7477</v>
      </c>
      <c r="Q942" s="123">
        <v>1882026</v>
      </c>
      <c r="S942" s="123">
        <v>1294566.1135415309</v>
      </c>
      <c r="T942" s="123">
        <v>239033.60318680748</v>
      </c>
      <c r="W942" s="1"/>
      <c r="Z942" s="225" t="s">
        <v>5376</v>
      </c>
      <c r="AA942" s="226">
        <v>44597</v>
      </c>
      <c r="AB942" s="225" t="s">
        <v>4214</v>
      </c>
      <c r="AC942" s="225" t="s">
        <v>4220</v>
      </c>
      <c r="AD942" s="225" t="s">
        <v>4274</v>
      </c>
      <c r="AE942">
        <v>8514</v>
      </c>
      <c r="AF942">
        <v>905577</v>
      </c>
      <c r="AG942">
        <v>391599.1814989784</v>
      </c>
      <c r="AH942">
        <v>157771.95376974493</v>
      </c>
      <c r="AI942">
        <v>54759</v>
      </c>
      <c r="AJ942" s="225" t="s">
        <v>4211</v>
      </c>
      <c r="AK942">
        <v>850818</v>
      </c>
      <c r="AL942">
        <v>671749.77227076655</v>
      </c>
      <c r="AM942" t="s">
        <v>16698</v>
      </c>
    </row>
    <row r="943" spans="1:39" x14ac:dyDescent="0.35">
      <c r="A943" s="1"/>
      <c r="B943" s="1"/>
      <c r="C943" s="1"/>
      <c r="D943" s="1"/>
      <c r="E943" s="1" t="s">
        <v>6007</v>
      </c>
      <c r="F943" s="2">
        <v>44741</v>
      </c>
      <c r="G943" s="3">
        <v>55292</v>
      </c>
      <c r="H943" s="1"/>
      <c r="I943" s="1"/>
      <c r="J943" s="1" t="s">
        <v>6008</v>
      </c>
      <c r="K943" s="2">
        <v>43990</v>
      </c>
      <c r="L943" s="1" t="s">
        <v>4214</v>
      </c>
      <c r="M943" s="122"/>
      <c r="N943" s="1" t="s">
        <v>4203</v>
      </c>
      <c r="O943" s="1" t="s">
        <v>4290</v>
      </c>
      <c r="P943" s="1">
        <v>9487</v>
      </c>
      <c r="Q943" s="123">
        <v>789444</v>
      </c>
      <c r="S943" s="123">
        <v>310898.8137689603</v>
      </c>
      <c r="T943" s="123">
        <v>203398.6812159087</v>
      </c>
      <c r="W943" s="1"/>
      <c r="Z943" s="225" t="s">
        <v>5375</v>
      </c>
      <c r="AA943" s="226">
        <v>44807</v>
      </c>
      <c r="AB943" s="225" t="s">
        <v>4236</v>
      </c>
      <c r="AC943" s="225" t="s">
        <v>4203</v>
      </c>
      <c r="AD943" s="225" t="s">
        <v>4215</v>
      </c>
      <c r="AE943">
        <v>8652</v>
      </c>
      <c r="AF943">
        <v>461439</v>
      </c>
      <c r="AG943">
        <v>118411.89959505662</v>
      </c>
      <c r="AH943">
        <v>53825.459455807431</v>
      </c>
      <c r="AI943">
        <v>65686</v>
      </c>
      <c r="AJ943" s="225" t="s">
        <v>4232</v>
      </c>
      <c r="AK943">
        <v>395753</v>
      </c>
      <c r="AL943">
        <v>396852.5598607508</v>
      </c>
      <c r="AM943" t="s">
        <v>16698</v>
      </c>
    </row>
    <row r="944" spans="1:39" x14ac:dyDescent="0.35">
      <c r="A944" s="1"/>
      <c r="B944" s="1"/>
      <c r="C944" s="1"/>
      <c r="D944" s="1"/>
      <c r="E944" s="1" t="s">
        <v>5853</v>
      </c>
      <c r="F944" s="2">
        <v>44964</v>
      </c>
      <c r="G944" s="3">
        <v>40884</v>
      </c>
      <c r="H944" s="1"/>
      <c r="I944" s="1"/>
      <c r="J944" s="1" t="s">
        <v>6009</v>
      </c>
      <c r="K944" s="2">
        <v>43984</v>
      </c>
      <c r="L944" s="1" t="s">
        <v>4214</v>
      </c>
      <c r="M944" s="122"/>
      <c r="N944" s="1" t="s">
        <v>4208</v>
      </c>
      <c r="O944" s="1" t="s">
        <v>4235</v>
      </c>
      <c r="P944" s="1">
        <v>5969</v>
      </c>
      <c r="Q944" s="123">
        <v>645921</v>
      </c>
      <c r="S944" s="123">
        <v>509302.79109311843</v>
      </c>
      <c r="T944" s="123">
        <v>154058.32918436339</v>
      </c>
      <c r="W944" s="1"/>
      <c r="Z944" s="225" t="s">
        <v>5379</v>
      </c>
      <c r="AA944" s="226">
        <v>45277</v>
      </c>
      <c r="AB944" s="225" t="s">
        <v>4216</v>
      </c>
      <c r="AC944" s="225" t="s">
        <v>4203</v>
      </c>
      <c r="AD944" s="225" t="s">
        <v>4257</v>
      </c>
      <c r="AE944">
        <v>6327</v>
      </c>
      <c r="AF944">
        <v>480260</v>
      </c>
      <c r="AG944">
        <v>251197.69922713653</v>
      </c>
      <c r="AH944">
        <v>40297.267375852702</v>
      </c>
      <c r="AI944">
        <v>15640</v>
      </c>
      <c r="AJ944" s="225" t="s">
        <v>4217</v>
      </c>
      <c r="AK944">
        <v>464620</v>
      </c>
      <c r="AL944">
        <v>269359.56814871618</v>
      </c>
      <c r="AM944" t="s">
        <v>16698</v>
      </c>
    </row>
    <row r="945" spans="1:39" x14ac:dyDescent="0.35">
      <c r="A945" s="1"/>
      <c r="B945" s="1"/>
      <c r="C945" s="1"/>
      <c r="D945" s="1"/>
      <c r="E945" s="1" t="s">
        <v>6010</v>
      </c>
      <c r="F945" s="2">
        <v>44094</v>
      </c>
      <c r="G945" s="3">
        <v>31682</v>
      </c>
      <c r="H945" s="1"/>
      <c r="I945" s="1"/>
      <c r="J945" s="1" t="s">
        <v>6011</v>
      </c>
      <c r="K945" s="2">
        <v>44301</v>
      </c>
      <c r="L945" s="1" t="s">
        <v>4198</v>
      </c>
      <c r="M945" s="122"/>
      <c r="N945" s="1" t="s">
        <v>4208</v>
      </c>
      <c r="O945" s="1" t="s">
        <v>4265</v>
      </c>
      <c r="P945" s="1">
        <v>7931</v>
      </c>
      <c r="Q945" s="123">
        <v>2468902</v>
      </c>
      <c r="S945" s="123">
        <v>2395875.5053808023</v>
      </c>
      <c r="T945" s="123">
        <v>750157.53314654145</v>
      </c>
      <c r="W945" s="1"/>
      <c r="Z945" s="225" t="s">
        <v>5381</v>
      </c>
      <c r="AA945" s="226">
        <v>43943</v>
      </c>
      <c r="AB945" s="225" t="s">
        <v>4202</v>
      </c>
      <c r="AC945" s="225" t="s">
        <v>4220</v>
      </c>
      <c r="AD945" s="225" t="s">
        <v>4274</v>
      </c>
      <c r="AE945">
        <v>8278</v>
      </c>
      <c r="AF945">
        <v>2397120</v>
      </c>
      <c r="AG945">
        <v>1100428.3727950803</v>
      </c>
      <c r="AH945">
        <v>45900.779507384839</v>
      </c>
      <c r="AI945">
        <v>0</v>
      </c>
      <c r="AJ945" s="225" t="s">
        <v>4232</v>
      </c>
      <c r="AK945">
        <v>2397120</v>
      </c>
      <c r="AL945">
        <v>1342592.4067123046</v>
      </c>
      <c r="AM945" t="s">
        <v>16698</v>
      </c>
    </row>
    <row r="946" spans="1:39" x14ac:dyDescent="0.35">
      <c r="A946" s="1"/>
      <c r="B946" s="1"/>
      <c r="C946" s="1"/>
      <c r="D946" s="1"/>
      <c r="E946" s="1" t="s">
        <v>6012</v>
      </c>
      <c r="F946" s="2">
        <v>44551</v>
      </c>
      <c r="G946" s="3">
        <v>23912</v>
      </c>
      <c r="H946" s="1"/>
      <c r="I946" s="1"/>
      <c r="J946" s="1" t="s">
        <v>6013</v>
      </c>
      <c r="K946" s="2">
        <v>45208</v>
      </c>
      <c r="L946" s="1" t="s">
        <v>4202</v>
      </c>
      <c r="M946" s="122"/>
      <c r="N946" s="1" t="s">
        <v>4203</v>
      </c>
      <c r="O946" s="1" t="s">
        <v>4474</v>
      </c>
      <c r="P946" s="1">
        <v>7698</v>
      </c>
      <c r="Q946" s="123">
        <v>426196</v>
      </c>
      <c r="S946" s="123">
        <v>353429.11806841724</v>
      </c>
      <c r="T946" s="123">
        <v>129259.94357600501</v>
      </c>
      <c r="W946" s="1"/>
      <c r="Z946" s="225" t="s">
        <v>5380</v>
      </c>
      <c r="AA946" s="226">
        <v>44588</v>
      </c>
      <c r="AB946" s="225" t="s">
        <v>4225</v>
      </c>
      <c r="AC946" s="225" t="s">
        <v>4208</v>
      </c>
      <c r="AD946" s="225" t="s">
        <v>4436</v>
      </c>
      <c r="AE946">
        <v>7853</v>
      </c>
      <c r="AF946">
        <v>724732</v>
      </c>
      <c r="AG946">
        <v>110366.79632401191</v>
      </c>
      <c r="AH946">
        <v>11870.029561954985</v>
      </c>
      <c r="AI946">
        <v>85999</v>
      </c>
      <c r="AJ946" s="225" t="s">
        <v>4217</v>
      </c>
      <c r="AK946">
        <v>638733</v>
      </c>
      <c r="AL946">
        <v>626235.23323794315</v>
      </c>
      <c r="AM946" t="s">
        <v>16698</v>
      </c>
    </row>
    <row r="947" spans="1:39" x14ac:dyDescent="0.35">
      <c r="A947" s="1"/>
      <c r="B947" s="1"/>
      <c r="C947" s="1"/>
      <c r="D947" s="1"/>
      <c r="E947" s="1" t="s">
        <v>6014</v>
      </c>
      <c r="F947" s="2">
        <v>43986</v>
      </c>
      <c r="G947" s="3">
        <v>47929</v>
      </c>
      <c r="H947" s="1"/>
      <c r="I947" s="1"/>
      <c r="J947" s="1" t="s">
        <v>6015</v>
      </c>
      <c r="K947" s="2">
        <v>45130</v>
      </c>
      <c r="L947" s="1" t="s">
        <v>4214</v>
      </c>
      <c r="M947" s="122"/>
      <c r="N947" s="1" t="s">
        <v>4203</v>
      </c>
      <c r="O947" s="1" t="s">
        <v>4254</v>
      </c>
      <c r="P947" s="1">
        <v>5577</v>
      </c>
      <c r="Q947" s="123">
        <v>1703729</v>
      </c>
      <c r="S947" s="123">
        <v>513134.16288827005</v>
      </c>
      <c r="T947" s="123">
        <v>85929.302494795134</v>
      </c>
      <c r="W947" s="1"/>
      <c r="Z947" s="225" t="s">
        <v>5383</v>
      </c>
      <c r="AA947" s="226">
        <v>44923</v>
      </c>
      <c r="AB947" s="225" t="s">
        <v>4214</v>
      </c>
      <c r="AC947" s="225" t="s">
        <v>4208</v>
      </c>
      <c r="AD947" s="225" t="s">
        <v>4439</v>
      </c>
      <c r="AE947">
        <v>8495</v>
      </c>
      <c r="AF947">
        <v>1741662</v>
      </c>
      <c r="AG947">
        <v>1152399.0861112305</v>
      </c>
      <c r="AH947">
        <v>554132.76443525776</v>
      </c>
      <c r="AI947">
        <v>0</v>
      </c>
      <c r="AJ947" s="225" t="s">
        <v>4211</v>
      </c>
      <c r="AK947">
        <v>1741662</v>
      </c>
      <c r="AL947">
        <v>1143395.6783240272</v>
      </c>
      <c r="AM947" t="s">
        <v>16698</v>
      </c>
    </row>
    <row r="948" spans="1:39" x14ac:dyDescent="0.35">
      <c r="A948" s="1"/>
      <c r="B948" s="1"/>
      <c r="C948" s="1"/>
      <c r="D948" s="1"/>
      <c r="E948" s="1" t="s">
        <v>4301</v>
      </c>
      <c r="F948" s="2">
        <v>44817</v>
      </c>
      <c r="G948" s="3">
        <v>26014</v>
      </c>
      <c r="H948" s="1"/>
      <c r="I948" s="1"/>
      <c r="J948" s="1" t="s">
        <v>6016</v>
      </c>
      <c r="K948" s="2">
        <v>44474</v>
      </c>
      <c r="L948" s="1" t="s">
        <v>4202</v>
      </c>
      <c r="M948" s="122"/>
      <c r="N948" s="1" t="s">
        <v>4203</v>
      </c>
      <c r="O948" s="1" t="s">
        <v>4254</v>
      </c>
      <c r="P948" s="1">
        <v>6756</v>
      </c>
      <c r="Q948" s="123">
        <v>643452</v>
      </c>
      <c r="S948" s="123">
        <v>540141.7044990398</v>
      </c>
      <c r="T948" s="123">
        <v>8457.9205180148238</v>
      </c>
      <c r="W948" s="1"/>
      <c r="Z948" s="225" t="s">
        <v>5385</v>
      </c>
      <c r="AA948" s="226">
        <v>44636</v>
      </c>
      <c r="AB948" s="225" t="s">
        <v>4198</v>
      </c>
      <c r="AC948" s="225" t="s">
        <v>4203</v>
      </c>
      <c r="AD948" s="225" t="s">
        <v>4312</v>
      </c>
      <c r="AE948">
        <v>8869</v>
      </c>
      <c r="AF948">
        <v>769977</v>
      </c>
      <c r="AG948">
        <v>22099.744596266934</v>
      </c>
      <c r="AH948">
        <v>189596.9509252829</v>
      </c>
      <c r="AI948">
        <v>0</v>
      </c>
      <c r="AJ948" s="225" t="s">
        <v>4199</v>
      </c>
      <c r="AK948">
        <v>769977</v>
      </c>
      <c r="AL948">
        <v>937474.20632901601</v>
      </c>
      <c r="AM948" t="s">
        <v>16698</v>
      </c>
    </row>
    <row r="949" spans="1:39" x14ac:dyDescent="0.35">
      <c r="A949" s="1"/>
      <c r="B949" s="1"/>
      <c r="C949" s="1"/>
      <c r="D949" s="1"/>
      <c r="E949" s="1" t="s">
        <v>5603</v>
      </c>
      <c r="F949" s="2">
        <v>45293</v>
      </c>
      <c r="G949" s="3">
        <v>52000</v>
      </c>
      <c r="H949" s="1"/>
      <c r="I949" s="1"/>
      <c r="J949" s="1" t="s">
        <v>4913</v>
      </c>
      <c r="K949" s="2">
        <v>44836</v>
      </c>
      <c r="L949" s="1" t="s">
        <v>4202</v>
      </c>
      <c r="M949" s="122"/>
      <c r="N949" s="1" t="s">
        <v>4203</v>
      </c>
      <c r="O949" s="1" t="s">
        <v>4302</v>
      </c>
      <c r="P949" s="1">
        <v>7345</v>
      </c>
      <c r="Q949" s="123">
        <v>685375</v>
      </c>
      <c r="S949" s="123">
        <v>60127.542701128448</v>
      </c>
      <c r="T949" s="123">
        <v>146596.17679430448</v>
      </c>
      <c r="W949" s="1"/>
      <c r="Z949" s="225" t="s">
        <v>5387</v>
      </c>
      <c r="AA949" s="226">
        <v>44609</v>
      </c>
      <c r="AB949" s="225" t="s">
        <v>4214</v>
      </c>
      <c r="AC949" s="225" t="s">
        <v>4208</v>
      </c>
      <c r="AD949" s="225" t="s">
        <v>4209</v>
      </c>
      <c r="AE949">
        <v>7980</v>
      </c>
      <c r="AF949">
        <v>499873</v>
      </c>
      <c r="AG949">
        <v>100291.64151677377</v>
      </c>
      <c r="AH949">
        <v>98044.494911325499</v>
      </c>
      <c r="AI949">
        <v>43248</v>
      </c>
      <c r="AJ949" s="225" t="s">
        <v>4211</v>
      </c>
      <c r="AK949">
        <v>456625</v>
      </c>
      <c r="AL949">
        <v>497625.85339455173</v>
      </c>
      <c r="AM949" t="s">
        <v>16698</v>
      </c>
    </row>
    <row r="950" spans="1:39" x14ac:dyDescent="0.35">
      <c r="A950" s="1"/>
      <c r="B950" s="1"/>
      <c r="C950" s="1"/>
      <c r="D950" s="1"/>
      <c r="E950" s="1" t="s">
        <v>6017</v>
      </c>
      <c r="F950" s="2">
        <v>44632</v>
      </c>
      <c r="G950" s="3">
        <v>51286</v>
      </c>
      <c r="H950" s="1"/>
      <c r="I950" s="1"/>
      <c r="J950" s="1" t="s">
        <v>6018</v>
      </c>
      <c r="K950" s="2">
        <v>44788</v>
      </c>
      <c r="L950" s="1" t="s">
        <v>4198</v>
      </c>
      <c r="M950" s="122"/>
      <c r="N950" s="1" t="s">
        <v>4203</v>
      </c>
      <c r="O950" s="1" t="s">
        <v>4436</v>
      </c>
      <c r="P950" s="1">
        <v>7654</v>
      </c>
      <c r="Q950" s="123">
        <v>1414633</v>
      </c>
      <c r="S950" s="123">
        <v>286166.20994913549</v>
      </c>
      <c r="T950" s="123">
        <v>319301.45050845487</v>
      </c>
      <c r="W950" s="1"/>
      <c r="Z950" s="225" t="s">
        <v>5386</v>
      </c>
      <c r="AA950" s="226">
        <v>45315</v>
      </c>
      <c r="AB950" s="225" t="s">
        <v>4202</v>
      </c>
      <c r="AC950" s="225" t="s">
        <v>4220</v>
      </c>
      <c r="AD950" s="225" t="s">
        <v>4262</v>
      </c>
      <c r="AE950">
        <v>7027</v>
      </c>
      <c r="AF950">
        <v>1768063</v>
      </c>
      <c r="AG950">
        <v>238435.96013122553</v>
      </c>
      <c r="AH950">
        <v>317820.89952752198</v>
      </c>
      <c r="AI950">
        <v>43085</v>
      </c>
      <c r="AJ950" s="225" t="s">
        <v>4232</v>
      </c>
      <c r="AK950">
        <v>1724978</v>
      </c>
      <c r="AL950">
        <v>1847447.9393962964</v>
      </c>
      <c r="AM950" t="s">
        <v>16698</v>
      </c>
    </row>
    <row r="951" spans="1:39" x14ac:dyDescent="0.35">
      <c r="A951" s="1"/>
      <c r="B951" s="1"/>
      <c r="C951" s="1"/>
      <c r="D951" s="1"/>
      <c r="E951" s="1" t="s">
        <v>4940</v>
      </c>
      <c r="F951" s="2">
        <v>44812</v>
      </c>
      <c r="G951" s="3">
        <v>45770</v>
      </c>
      <c r="H951" s="1"/>
      <c r="I951" s="1"/>
      <c r="J951" s="1" t="s">
        <v>5902</v>
      </c>
      <c r="K951" s="2">
        <v>45025</v>
      </c>
      <c r="L951" s="1" t="s">
        <v>4202</v>
      </c>
      <c r="M951" s="122"/>
      <c r="N951" s="1" t="s">
        <v>4208</v>
      </c>
      <c r="O951" s="1" t="s">
        <v>4242</v>
      </c>
      <c r="P951" s="1">
        <v>5999</v>
      </c>
      <c r="Q951" s="123">
        <v>730724</v>
      </c>
      <c r="S951" s="123">
        <v>88363.889068147619</v>
      </c>
      <c r="T951" s="123">
        <v>58930.688532475549</v>
      </c>
      <c r="W951" s="1"/>
      <c r="Z951" s="225" t="s">
        <v>5389</v>
      </c>
      <c r="AA951" s="226">
        <v>44696</v>
      </c>
      <c r="AB951" s="225" t="s">
        <v>4210</v>
      </c>
      <c r="AC951" s="225" t="s">
        <v>4203</v>
      </c>
      <c r="AD951" s="225" t="s">
        <v>4287</v>
      </c>
      <c r="AE951">
        <v>6845</v>
      </c>
      <c r="AF951">
        <v>2467856</v>
      </c>
      <c r="AG951">
        <v>1313100.423781595</v>
      </c>
      <c r="AH951">
        <v>246118.095951778</v>
      </c>
      <c r="AI951">
        <v>58231</v>
      </c>
      <c r="AJ951" s="225" t="s">
        <v>4211</v>
      </c>
      <c r="AK951">
        <v>2409625</v>
      </c>
      <c r="AL951">
        <v>1400873.6721701832</v>
      </c>
      <c r="AM951" t="s">
        <v>16698</v>
      </c>
    </row>
    <row r="952" spans="1:39" x14ac:dyDescent="0.35">
      <c r="A952" s="1"/>
      <c r="B952" s="1"/>
      <c r="C952" s="1"/>
      <c r="D952" s="1"/>
      <c r="E952" s="1" t="s">
        <v>6019</v>
      </c>
      <c r="F952" s="2">
        <v>44179</v>
      </c>
      <c r="G952" s="3">
        <v>54356</v>
      </c>
      <c r="H952" s="1"/>
      <c r="I952" s="1"/>
      <c r="J952" s="1" t="s">
        <v>6020</v>
      </c>
      <c r="K952" s="2">
        <v>45304</v>
      </c>
      <c r="L952" s="1" t="s">
        <v>4198</v>
      </c>
      <c r="M952" s="122"/>
      <c r="N952" s="1" t="s">
        <v>4208</v>
      </c>
      <c r="O952" s="1" t="s">
        <v>4386</v>
      </c>
      <c r="P952" s="1">
        <v>7054</v>
      </c>
      <c r="Q952" s="123">
        <v>998292</v>
      </c>
      <c r="S952" s="123">
        <v>51860.317352359569</v>
      </c>
      <c r="T952" s="123">
        <v>31771.900841361028</v>
      </c>
      <c r="W952" s="1"/>
      <c r="Z952" s="225" t="s">
        <v>5388</v>
      </c>
      <c r="AA952" s="226">
        <v>43976</v>
      </c>
      <c r="AB952" s="225" t="s">
        <v>4198</v>
      </c>
      <c r="AC952" s="225" t="s">
        <v>4203</v>
      </c>
      <c r="AD952" s="225" t="s">
        <v>4257</v>
      </c>
      <c r="AE952">
        <v>7474</v>
      </c>
      <c r="AF952">
        <v>1151884</v>
      </c>
      <c r="AG952">
        <v>376954.55620178627</v>
      </c>
      <c r="AH952">
        <v>52298.212099670818</v>
      </c>
      <c r="AI952">
        <v>57802</v>
      </c>
      <c r="AJ952" s="225" t="s">
        <v>4199</v>
      </c>
      <c r="AK952">
        <v>1094082</v>
      </c>
      <c r="AL952">
        <v>827227.65589788451</v>
      </c>
      <c r="AM952" t="s">
        <v>16698</v>
      </c>
    </row>
    <row r="953" spans="1:39" x14ac:dyDescent="0.35">
      <c r="A953" s="1"/>
      <c r="B953" s="1"/>
      <c r="C953" s="1"/>
      <c r="D953" s="1"/>
      <c r="E953" s="1" t="s">
        <v>6021</v>
      </c>
      <c r="F953" s="2">
        <v>45378</v>
      </c>
      <c r="G953" s="3">
        <v>45666</v>
      </c>
      <c r="H953" s="1"/>
      <c r="I953" s="1"/>
      <c r="J953" s="1" t="s">
        <v>6022</v>
      </c>
      <c r="K953" s="2">
        <v>44751</v>
      </c>
      <c r="L953" s="1" t="s">
        <v>4214</v>
      </c>
      <c r="M953" s="122"/>
      <c r="N953" s="1" t="s">
        <v>4220</v>
      </c>
      <c r="O953" s="1" t="s">
        <v>4290</v>
      </c>
      <c r="P953" s="1">
        <v>8804</v>
      </c>
      <c r="Q953" s="123">
        <v>1598391</v>
      </c>
      <c r="S953" s="123">
        <v>1185290.2306593684</v>
      </c>
      <c r="T953" s="123">
        <v>390326.4545906955</v>
      </c>
      <c r="W953" s="1"/>
      <c r="Z953" s="225" t="s">
        <v>5391</v>
      </c>
      <c r="AA953" s="226">
        <v>45216</v>
      </c>
      <c r="AB953" s="225" t="s">
        <v>4202</v>
      </c>
      <c r="AC953" s="225" t="s">
        <v>4208</v>
      </c>
      <c r="AD953" s="225" t="s">
        <v>4419</v>
      </c>
      <c r="AE953">
        <v>7056</v>
      </c>
      <c r="AF953">
        <v>1829583</v>
      </c>
      <c r="AG953">
        <v>394258.86237227026</v>
      </c>
      <c r="AH953">
        <v>45642.957382173401</v>
      </c>
      <c r="AI953">
        <v>48524</v>
      </c>
      <c r="AJ953" s="225" t="s">
        <v>4232</v>
      </c>
      <c r="AK953">
        <v>1781059</v>
      </c>
      <c r="AL953">
        <v>1480967.0950099032</v>
      </c>
      <c r="AM953" t="s">
        <v>16698</v>
      </c>
    </row>
    <row r="954" spans="1:39" x14ac:dyDescent="0.35">
      <c r="A954" s="1"/>
      <c r="B954" s="1"/>
      <c r="C954" s="1"/>
      <c r="D954" s="1"/>
      <c r="E954" s="1" t="s">
        <v>6023</v>
      </c>
      <c r="F954" s="2">
        <v>45163</v>
      </c>
      <c r="G954" s="3">
        <v>10925</v>
      </c>
      <c r="H954" s="1"/>
      <c r="I954" s="1"/>
      <c r="J954" s="1" t="s">
        <v>6024</v>
      </c>
      <c r="K954" s="2">
        <v>45054</v>
      </c>
      <c r="L954" s="1" t="s">
        <v>4210</v>
      </c>
      <c r="M954" s="122"/>
      <c r="N954" s="1" t="s">
        <v>4208</v>
      </c>
      <c r="O954" s="1" t="s">
        <v>4377</v>
      </c>
      <c r="P954" s="1">
        <v>7829</v>
      </c>
      <c r="Q954" s="123">
        <v>1034800</v>
      </c>
      <c r="S954" s="123">
        <v>807433.058949659</v>
      </c>
      <c r="T954" s="123">
        <v>50411.199164997059</v>
      </c>
      <c r="W954" s="1"/>
      <c r="Z954" s="225" t="s">
        <v>5393</v>
      </c>
      <c r="AA954" s="226">
        <v>44373</v>
      </c>
      <c r="AB954" s="225" t="s">
        <v>4202</v>
      </c>
      <c r="AC954" s="225" t="s">
        <v>4220</v>
      </c>
      <c r="AD954" s="225" t="s">
        <v>4215</v>
      </c>
      <c r="AE954">
        <v>7826</v>
      </c>
      <c r="AF954">
        <v>714658</v>
      </c>
      <c r="AG954">
        <v>378327.06907845393</v>
      </c>
      <c r="AH954">
        <v>203040.6298061806</v>
      </c>
      <c r="AI954">
        <v>26053</v>
      </c>
      <c r="AJ954" s="225" t="s">
        <v>4232</v>
      </c>
      <c r="AK954">
        <v>688605</v>
      </c>
      <c r="AL954">
        <v>539371.56072772667</v>
      </c>
      <c r="AM954" t="s">
        <v>16698</v>
      </c>
    </row>
    <row r="955" spans="1:39" x14ac:dyDescent="0.35">
      <c r="A955" s="1"/>
      <c r="B955" s="1"/>
      <c r="C955" s="1"/>
      <c r="D955" s="1"/>
      <c r="E955" s="1" t="s">
        <v>6025</v>
      </c>
      <c r="F955" s="2">
        <v>44181</v>
      </c>
      <c r="G955" s="3">
        <v>11940</v>
      </c>
      <c r="H955" s="1"/>
      <c r="I955" s="1"/>
      <c r="J955" s="1" t="s">
        <v>6026</v>
      </c>
      <c r="K955" s="2">
        <v>43951</v>
      </c>
      <c r="L955" s="1" t="s">
        <v>4210</v>
      </c>
      <c r="M955" s="122"/>
      <c r="N955" s="1" t="s">
        <v>4203</v>
      </c>
      <c r="O955" s="1" t="s">
        <v>4277</v>
      </c>
      <c r="P955" s="1">
        <v>7141</v>
      </c>
      <c r="Q955" s="123">
        <v>2173493</v>
      </c>
      <c r="S955" s="123">
        <v>696637.79086076538</v>
      </c>
      <c r="T955" s="123">
        <v>268585.41510140378</v>
      </c>
      <c r="W955" s="1"/>
      <c r="Z955" s="225" t="s">
        <v>5392</v>
      </c>
      <c r="AA955" s="226">
        <v>43850</v>
      </c>
      <c r="AB955" s="225" t="s">
        <v>4198</v>
      </c>
      <c r="AC955" s="225" t="s">
        <v>4208</v>
      </c>
      <c r="AD955" s="225" t="s">
        <v>4356</v>
      </c>
      <c r="AE955">
        <v>8591</v>
      </c>
      <c r="AF955">
        <v>802558</v>
      </c>
      <c r="AG955">
        <v>166674.47295565411</v>
      </c>
      <c r="AH955">
        <v>227727.50500480804</v>
      </c>
      <c r="AI955">
        <v>63776</v>
      </c>
      <c r="AJ955" s="225" t="s">
        <v>4199</v>
      </c>
      <c r="AK955">
        <v>738782</v>
      </c>
      <c r="AL955">
        <v>863611.03204915393</v>
      </c>
      <c r="AM955" t="s">
        <v>16698</v>
      </c>
    </row>
    <row r="956" spans="1:39" x14ac:dyDescent="0.35">
      <c r="A956" s="1"/>
      <c r="B956" s="1"/>
      <c r="C956" s="1"/>
      <c r="D956" s="1"/>
      <c r="E956" s="1" t="s">
        <v>6027</v>
      </c>
      <c r="F956" s="2">
        <v>44067</v>
      </c>
      <c r="G956" s="3">
        <v>18847</v>
      </c>
      <c r="H956" s="1"/>
      <c r="I956" s="1"/>
      <c r="J956" s="1" t="s">
        <v>6028</v>
      </c>
      <c r="K956" s="2">
        <v>44544</v>
      </c>
      <c r="L956" s="1" t="s">
        <v>4198</v>
      </c>
      <c r="M956" s="122"/>
      <c r="N956" s="1" t="s">
        <v>4203</v>
      </c>
      <c r="O956" s="1" t="s">
        <v>4328</v>
      </c>
      <c r="P956" s="1">
        <v>9226</v>
      </c>
      <c r="Q956" s="123">
        <v>1447164</v>
      </c>
      <c r="S956" s="123">
        <v>924261.12314938474</v>
      </c>
      <c r="T956" s="123">
        <v>449253.33181659994</v>
      </c>
      <c r="W956" s="1"/>
      <c r="Z956" s="225" t="s">
        <v>5394</v>
      </c>
      <c r="AA956" s="226">
        <v>45345</v>
      </c>
      <c r="AB956" s="225" t="s">
        <v>4214</v>
      </c>
      <c r="AC956" s="225" t="s">
        <v>4220</v>
      </c>
      <c r="AD956" s="225" t="s">
        <v>4474</v>
      </c>
      <c r="AE956">
        <v>5778</v>
      </c>
      <c r="AF956">
        <v>395683</v>
      </c>
      <c r="AG956">
        <v>49182.519706927211</v>
      </c>
      <c r="AH956">
        <v>113412.45458724543</v>
      </c>
      <c r="AI956">
        <v>16438</v>
      </c>
      <c r="AJ956" s="225" t="s">
        <v>4211</v>
      </c>
      <c r="AK956">
        <v>379245</v>
      </c>
      <c r="AL956">
        <v>459912.93488031818</v>
      </c>
      <c r="AM956" t="s">
        <v>16698</v>
      </c>
    </row>
    <row r="957" spans="1:39" x14ac:dyDescent="0.35">
      <c r="A957" s="1"/>
      <c r="B957" s="1"/>
      <c r="C957" s="1"/>
      <c r="D957" s="1"/>
      <c r="E957" s="1" t="s">
        <v>6029</v>
      </c>
      <c r="F957" s="2">
        <v>44229</v>
      </c>
      <c r="G957" s="3">
        <v>56007</v>
      </c>
      <c r="H957" s="1"/>
      <c r="I957" s="1"/>
      <c r="J957" s="1" t="s">
        <v>6030</v>
      </c>
      <c r="K957" s="2">
        <v>45260</v>
      </c>
      <c r="L957" s="1" t="s">
        <v>4210</v>
      </c>
      <c r="M957" s="122"/>
      <c r="N957" s="1" t="s">
        <v>4203</v>
      </c>
      <c r="O957" s="1" t="s">
        <v>4209</v>
      </c>
      <c r="P957" s="1">
        <v>7189</v>
      </c>
      <c r="Q957" s="123">
        <v>571495</v>
      </c>
      <c r="S957" s="123">
        <v>262232.25792634679</v>
      </c>
      <c r="T957" s="123">
        <v>19923.928532581391</v>
      </c>
      <c r="W957" s="1"/>
      <c r="Z957" s="225" t="s">
        <v>5396</v>
      </c>
      <c r="AA957" s="226">
        <v>44242</v>
      </c>
      <c r="AB957" s="225" t="s">
        <v>4210</v>
      </c>
      <c r="AC957" s="225" t="s">
        <v>4203</v>
      </c>
      <c r="AD957" s="225" t="s">
        <v>4419</v>
      </c>
      <c r="AE957">
        <v>8180</v>
      </c>
      <c r="AF957">
        <v>2389491</v>
      </c>
      <c r="AG957">
        <v>1766463.7403500313</v>
      </c>
      <c r="AH957">
        <v>47851.989302776514</v>
      </c>
      <c r="AI957">
        <v>39058</v>
      </c>
      <c r="AJ957" s="225" t="s">
        <v>4211</v>
      </c>
      <c r="AK957">
        <v>2350433</v>
      </c>
      <c r="AL957">
        <v>670879.24895274523</v>
      </c>
      <c r="AM957" t="s">
        <v>16698</v>
      </c>
    </row>
    <row r="958" spans="1:39" x14ac:dyDescent="0.35">
      <c r="A958" s="1"/>
      <c r="B958" s="1"/>
      <c r="C958" s="1"/>
      <c r="D958" s="1"/>
      <c r="E958" s="1" t="s">
        <v>4330</v>
      </c>
      <c r="F958" s="2">
        <v>45255</v>
      </c>
      <c r="G958" s="3">
        <v>42355</v>
      </c>
      <c r="H958" s="1"/>
      <c r="I958" s="1"/>
      <c r="J958" s="1" t="s">
        <v>4278</v>
      </c>
      <c r="K958" s="2">
        <v>44606</v>
      </c>
      <c r="L958" s="1" t="s">
        <v>4198</v>
      </c>
      <c r="M958" s="122"/>
      <c r="N958" s="1" t="s">
        <v>4220</v>
      </c>
      <c r="O958" s="1" t="s">
        <v>4268</v>
      </c>
      <c r="P958" s="1">
        <v>8159</v>
      </c>
      <c r="Q958" s="123">
        <v>1034714</v>
      </c>
      <c r="S958" s="123">
        <v>737456.2960034362</v>
      </c>
      <c r="T958" s="123">
        <v>333954.90060258767</v>
      </c>
      <c r="W958" s="1"/>
      <c r="Z958" s="225" t="s">
        <v>5398</v>
      </c>
      <c r="AA958" s="226">
        <v>44382</v>
      </c>
      <c r="AB958" s="225" t="s">
        <v>4214</v>
      </c>
      <c r="AC958" s="225" t="s">
        <v>4220</v>
      </c>
      <c r="AD958" s="225" t="s">
        <v>4271</v>
      </c>
      <c r="AE958">
        <v>8411</v>
      </c>
      <c r="AF958">
        <v>1763507</v>
      </c>
      <c r="AG958">
        <v>589530.18735261261</v>
      </c>
      <c r="AH958">
        <v>17004.79439597893</v>
      </c>
      <c r="AI958">
        <v>33863</v>
      </c>
      <c r="AJ958" s="225" t="s">
        <v>4211</v>
      </c>
      <c r="AK958">
        <v>1729644</v>
      </c>
      <c r="AL958">
        <v>1190981.6070433664</v>
      </c>
      <c r="AM958" t="s">
        <v>16698</v>
      </c>
    </row>
    <row r="959" spans="1:39" x14ac:dyDescent="0.35">
      <c r="A959" s="1"/>
      <c r="B959" s="1"/>
      <c r="C959" s="1"/>
      <c r="D959" s="1"/>
      <c r="E959" s="1" t="s">
        <v>6031</v>
      </c>
      <c r="F959" s="2">
        <v>45250</v>
      </c>
      <c r="G959" s="3">
        <v>15498</v>
      </c>
      <c r="H959" s="1"/>
      <c r="I959" s="1"/>
      <c r="J959" s="1" t="s">
        <v>6032</v>
      </c>
      <c r="K959" s="2">
        <v>44012</v>
      </c>
      <c r="L959" s="1" t="s">
        <v>4214</v>
      </c>
      <c r="M959" s="122"/>
      <c r="N959" s="1" t="s">
        <v>4203</v>
      </c>
      <c r="O959" s="1" t="s">
        <v>4474</v>
      </c>
      <c r="P959" s="1">
        <v>7797</v>
      </c>
      <c r="Q959" s="123">
        <v>2378109</v>
      </c>
      <c r="S959" s="123">
        <v>768084.3496690176</v>
      </c>
      <c r="T959" s="123">
        <v>283178.65009121125</v>
      </c>
      <c r="W959" s="1"/>
      <c r="Z959" s="225" t="s">
        <v>5400</v>
      </c>
      <c r="AA959" s="226">
        <v>43959</v>
      </c>
      <c r="AB959" s="225" t="s">
        <v>4202</v>
      </c>
      <c r="AC959" s="225" t="s">
        <v>4208</v>
      </c>
      <c r="AD959" s="225" t="s">
        <v>4336</v>
      </c>
      <c r="AE959">
        <v>7810</v>
      </c>
      <c r="AF959">
        <v>641956</v>
      </c>
      <c r="AG959">
        <v>86771.251841280988</v>
      </c>
      <c r="AH959">
        <v>120287.62535247537</v>
      </c>
      <c r="AI959">
        <v>12367</v>
      </c>
      <c r="AJ959" s="225" t="s">
        <v>4232</v>
      </c>
      <c r="AK959">
        <v>629589</v>
      </c>
      <c r="AL959">
        <v>675472.37351119437</v>
      </c>
      <c r="AM959" t="s">
        <v>16698</v>
      </c>
    </row>
    <row r="960" spans="1:39" x14ac:dyDescent="0.35">
      <c r="A960" s="1"/>
      <c r="B960" s="1"/>
      <c r="C960" s="1"/>
      <c r="D960" s="1"/>
      <c r="E960" s="1" t="s">
        <v>6033</v>
      </c>
      <c r="F960" s="2">
        <v>44331</v>
      </c>
      <c r="G960" s="3">
        <v>51239</v>
      </c>
      <c r="H960" s="1"/>
      <c r="I960" s="1"/>
      <c r="J960" s="1" t="s">
        <v>6034</v>
      </c>
      <c r="K960" s="2">
        <v>45105</v>
      </c>
      <c r="L960" s="1" t="s">
        <v>4198</v>
      </c>
      <c r="M960" s="122"/>
      <c r="N960" s="1" t="s">
        <v>4208</v>
      </c>
      <c r="O960" s="1" t="s">
        <v>4204</v>
      </c>
      <c r="P960" s="1">
        <v>6824</v>
      </c>
      <c r="Q960" s="123">
        <v>1523091</v>
      </c>
      <c r="S960" s="123">
        <v>545810.54003392824</v>
      </c>
      <c r="T960" s="123">
        <v>123696.16762705547</v>
      </c>
      <c r="W960" s="1"/>
      <c r="Z960" s="225" t="s">
        <v>5402</v>
      </c>
      <c r="AA960" s="226">
        <v>44487</v>
      </c>
      <c r="AB960" s="225" t="s">
        <v>4214</v>
      </c>
      <c r="AC960" s="225" t="s">
        <v>4220</v>
      </c>
      <c r="AD960" s="225" t="s">
        <v>4302</v>
      </c>
      <c r="AE960">
        <v>6555</v>
      </c>
      <c r="AF960">
        <v>1165781</v>
      </c>
      <c r="AG960">
        <v>794602.70197020669</v>
      </c>
      <c r="AH960">
        <v>183047.70857555678</v>
      </c>
      <c r="AI960">
        <v>0</v>
      </c>
      <c r="AJ960" s="225" t="s">
        <v>4211</v>
      </c>
      <c r="AK960">
        <v>1165781</v>
      </c>
      <c r="AL960">
        <v>554226.00660535006</v>
      </c>
      <c r="AM960" t="s">
        <v>16698</v>
      </c>
    </row>
    <row r="961" spans="1:39" x14ac:dyDescent="0.35">
      <c r="A961" s="1"/>
      <c r="B961" s="1"/>
      <c r="C961" s="1"/>
      <c r="D961" s="1"/>
      <c r="E961" s="1" t="s">
        <v>6035</v>
      </c>
      <c r="F961" s="2">
        <v>45136</v>
      </c>
      <c r="G961" s="3">
        <v>37099</v>
      </c>
      <c r="H961" s="1"/>
      <c r="I961" s="1"/>
      <c r="J961" s="1" t="s">
        <v>5351</v>
      </c>
      <c r="K961" s="2">
        <v>45416</v>
      </c>
      <c r="L961" s="1" t="s">
        <v>4210</v>
      </c>
      <c r="M961" s="122"/>
      <c r="N961" s="1" t="s">
        <v>4203</v>
      </c>
      <c r="O961" s="1" t="s">
        <v>4302</v>
      </c>
      <c r="P961" s="1">
        <v>7250</v>
      </c>
      <c r="Q961" s="123">
        <v>1526416</v>
      </c>
      <c r="S961" s="123">
        <v>1324062.3338279256</v>
      </c>
      <c r="T961" s="123">
        <v>245023.75882007155</v>
      </c>
      <c r="W961" s="1"/>
      <c r="Z961" s="225" t="s">
        <v>5404</v>
      </c>
      <c r="AA961" s="226">
        <v>45363</v>
      </c>
      <c r="AB961" s="225" t="s">
        <v>4214</v>
      </c>
      <c r="AC961" s="225" t="s">
        <v>4203</v>
      </c>
      <c r="AD961" s="225" t="s">
        <v>4287</v>
      </c>
      <c r="AE961">
        <v>7476</v>
      </c>
      <c r="AF961">
        <v>1083428</v>
      </c>
      <c r="AG961">
        <v>216336.29164875363</v>
      </c>
      <c r="AH961">
        <v>265120.57636255573</v>
      </c>
      <c r="AI961">
        <v>0</v>
      </c>
      <c r="AJ961" s="225" t="s">
        <v>4211</v>
      </c>
      <c r="AK961">
        <v>1083428</v>
      </c>
      <c r="AL961">
        <v>1132212.2847138019</v>
      </c>
      <c r="AM961" t="s">
        <v>16698</v>
      </c>
    </row>
    <row r="962" spans="1:39" x14ac:dyDescent="0.35">
      <c r="A962" s="1"/>
      <c r="B962" s="1"/>
      <c r="C962" s="1"/>
      <c r="D962" s="1"/>
      <c r="E962" s="1" t="s">
        <v>6036</v>
      </c>
      <c r="F962" s="2">
        <v>45393</v>
      </c>
      <c r="G962" s="3">
        <v>43061</v>
      </c>
      <c r="H962" s="1"/>
      <c r="I962" s="1"/>
      <c r="J962" s="1" t="s">
        <v>5161</v>
      </c>
      <c r="K962" s="2">
        <v>44869</v>
      </c>
      <c r="L962" s="1" t="s">
        <v>4202</v>
      </c>
      <c r="M962" s="122"/>
      <c r="N962" s="1" t="s">
        <v>4208</v>
      </c>
      <c r="O962" s="1" t="s">
        <v>4262</v>
      </c>
      <c r="P962" s="1">
        <v>5643</v>
      </c>
      <c r="Q962" s="123">
        <v>2212095</v>
      </c>
      <c r="S962" s="123">
        <v>496105.59625379578</v>
      </c>
      <c r="T962" s="123">
        <v>156570.76633975937</v>
      </c>
      <c r="W962" s="1"/>
      <c r="Z962" s="225" t="s">
        <v>5406</v>
      </c>
      <c r="AA962" s="226">
        <v>44767</v>
      </c>
      <c r="AB962" s="225" t="s">
        <v>4198</v>
      </c>
      <c r="AC962" s="225" t="s">
        <v>4208</v>
      </c>
      <c r="AD962" s="225" t="s">
        <v>4242</v>
      </c>
      <c r="AE962">
        <v>5933</v>
      </c>
      <c r="AF962">
        <v>1098511</v>
      </c>
      <c r="AG962">
        <v>194159.39085223651</v>
      </c>
      <c r="AH962">
        <v>7023.8129599328568</v>
      </c>
      <c r="AI962">
        <v>0</v>
      </c>
      <c r="AJ962" s="225" t="s">
        <v>4199</v>
      </c>
      <c r="AK962">
        <v>1098511</v>
      </c>
      <c r="AL962">
        <v>911375.4221076963</v>
      </c>
      <c r="AM962" t="s">
        <v>16698</v>
      </c>
    </row>
    <row r="963" spans="1:39" x14ac:dyDescent="0.35">
      <c r="A963" s="1"/>
      <c r="B963" s="1"/>
      <c r="C963" s="1"/>
      <c r="D963" s="1"/>
      <c r="E963" s="1" t="s">
        <v>4868</v>
      </c>
      <c r="F963" s="2">
        <v>44112</v>
      </c>
      <c r="G963" s="3">
        <v>42344</v>
      </c>
      <c r="H963" s="1"/>
      <c r="I963" s="1"/>
      <c r="J963" s="1" t="s">
        <v>6037</v>
      </c>
      <c r="K963" s="2">
        <v>43891</v>
      </c>
      <c r="L963" s="1" t="s">
        <v>4214</v>
      </c>
      <c r="M963" s="122"/>
      <c r="N963" s="1" t="s">
        <v>4203</v>
      </c>
      <c r="O963" s="1" t="s">
        <v>4299</v>
      </c>
      <c r="P963" s="1">
        <v>9054</v>
      </c>
      <c r="Q963" s="123">
        <v>2386737</v>
      </c>
      <c r="S963" s="123">
        <v>2251035.2378842128</v>
      </c>
      <c r="T963" s="123">
        <v>162443.89559218986</v>
      </c>
      <c r="W963" s="1"/>
      <c r="Z963" s="225" t="s">
        <v>5408</v>
      </c>
      <c r="AA963" s="226">
        <v>44032</v>
      </c>
      <c r="AB963" s="225" t="s">
        <v>4202</v>
      </c>
      <c r="AC963" s="225" t="s">
        <v>4203</v>
      </c>
      <c r="AD963" s="225" t="s">
        <v>4284</v>
      </c>
      <c r="AE963">
        <v>7954</v>
      </c>
      <c r="AF963">
        <v>1898372</v>
      </c>
      <c r="AG963">
        <v>873392.71855605778</v>
      </c>
      <c r="AH963">
        <v>194394.74296631361</v>
      </c>
      <c r="AI963">
        <v>36847</v>
      </c>
      <c r="AJ963" s="225" t="s">
        <v>4232</v>
      </c>
      <c r="AK963">
        <v>1861525</v>
      </c>
      <c r="AL963">
        <v>1219374.0244102557</v>
      </c>
      <c r="AM963" t="s">
        <v>16698</v>
      </c>
    </row>
    <row r="964" spans="1:39" x14ac:dyDescent="0.35">
      <c r="A964" s="1"/>
      <c r="B964" s="1"/>
      <c r="C964" s="1"/>
      <c r="D964" s="1"/>
      <c r="E964" s="1" t="s">
        <v>6038</v>
      </c>
      <c r="F964" s="2">
        <v>45142</v>
      </c>
      <c r="G964" s="3">
        <v>50826</v>
      </c>
      <c r="H964" s="1"/>
      <c r="I964" s="1"/>
      <c r="J964" s="1" t="s">
        <v>6039</v>
      </c>
      <c r="K964" s="2">
        <v>44501</v>
      </c>
      <c r="L964" s="1" t="s">
        <v>4198</v>
      </c>
      <c r="M964" s="122"/>
      <c r="N964" s="1" t="s">
        <v>4220</v>
      </c>
      <c r="O964" s="1" t="s">
        <v>4377</v>
      </c>
      <c r="P964" s="1">
        <v>9073</v>
      </c>
      <c r="Q964" s="123">
        <v>2024394</v>
      </c>
      <c r="S964" s="123">
        <v>1415348.9781776355</v>
      </c>
      <c r="T964" s="123">
        <v>321299.5989731772</v>
      </c>
      <c r="W964" s="1"/>
      <c r="Z964" s="225" t="s">
        <v>5407</v>
      </c>
      <c r="AA964" s="226">
        <v>44353</v>
      </c>
      <c r="AB964" s="225" t="s">
        <v>4198</v>
      </c>
      <c r="AC964" s="225" t="s">
        <v>4203</v>
      </c>
      <c r="AD964" s="225" t="s">
        <v>4309</v>
      </c>
      <c r="AE964">
        <v>8722</v>
      </c>
      <c r="AF964">
        <v>2285757</v>
      </c>
      <c r="AG964">
        <v>2177652.3854528433</v>
      </c>
      <c r="AH964">
        <v>402079.07070415787</v>
      </c>
      <c r="AI964">
        <v>81162</v>
      </c>
      <c r="AJ964" s="225" t="s">
        <v>4199</v>
      </c>
      <c r="AK964">
        <v>2204595</v>
      </c>
      <c r="AL964">
        <v>510183.6852513146</v>
      </c>
      <c r="AM964" t="s">
        <v>16698</v>
      </c>
    </row>
    <row r="965" spans="1:39" x14ac:dyDescent="0.35">
      <c r="A965" s="1"/>
      <c r="B965" s="1"/>
      <c r="C965" s="1"/>
      <c r="D965" s="1"/>
      <c r="E965" s="1" t="s">
        <v>6040</v>
      </c>
      <c r="F965" s="2">
        <v>44983</v>
      </c>
      <c r="G965" s="3">
        <v>29827</v>
      </c>
      <c r="H965" s="1"/>
      <c r="I965" s="1"/>
      <c r="J965" s="1" t="s">
        <v>6041</v>
      </c>
      <c r="K965" s="2">
        <v>44322</v>
      </c>
      <c r="L965" s="1" t="s">
        <v>4210</v>
      </c>
      <c r="M965" s="122"/>
      <c r="N965" s="1" t="s">
        <v>4208</v>
      </c>
      <c r="O965" s="1" t="s">
        <v>4231</v>
      </c>
      <c r="P965" s="1">
        <v>6057</v>
      </c>
      <c r="Q965" s="123">
        <v>398322</v>
      </c>
      <c r="S965" s="123">
        <v>284135.08744200965</v>
      </c>
      <c r="T965" s="123">
        <v>60692.991804407058</v>
      </c>
      <c r="W965" s="1"/>
      <c r="Z965" s="225" t="s">
        <v>5410</v>
      </c>
      <c r="AA965" s="226">
        <v>43970</v>
      </c>
      <c r="AB965" s="225" t="s">
        <v>4202</v>
      </c>
      <c r="AC965" s="225" t="s">
        <v>4220</v>
      </c>
      <c r="AD965" s="225" t="s">
        <v>4274</v>
      </c>
      <c r="AE965">
        <v>6442</v>
      </c>
      <c r="AF965">
        <v>579713</v>
      </c>
      <c r="AG965">
        <v>168109.15790138033</v>
      </c>
      <c r="AH965">
        <v>106912.9797046812</v>
      </c>
      <c r="AI965">
        <v>0</v>
      </c>
      <c r="AJ965" s="225" t="s">
        <v>4232</v>
      </c>
      <c r="AK965">
        <v>579713</v>
      </c>
      <c r="AL965">
        <v>518516.82180330087</v>
      </c>
      <c r="AM965" t="s">
        <v>16698</v>
      </c>
    </row>
    <row r="966" spans="1:39" x14ac:dyDescent="0.35">
      <c r="A966" s="1"/>
      <c r="B966" s="1"/>
      <c r="C966" s="1"/>
      <c r="D966" s="1"/>
      <c r="E966" s="1" t="s">
        <v>6042</v>
      </c>
      <c r="F966" s="2">
        <v>44164</v>
      </c>
      <c r="G966" s="3">
        <v>49988</v>
      </c>
      <c r="H966" s="1"/>
      <c r="I966" s="1"/>
      <c r="J966" s="1" t="s">
        <v>6043</v>
      </c>
      <c r="K966" s="2">
        <v>45276</v>
      </c>
      <c r="L966" s="1" t="s">
        <v>4214</v>
      </c>
      <c r="M966" s="122"/>
      <c r="N966" s="1" t="s">
        <v>4203</v>
      </c>
      <c r="O966" s="1" t="s">
        <v>4209</v>
      </c>
      <c r="P966" s="1">
        <v>7573</v>
      </c>
      <c r="Q966" s="123">
        <v>488943</v>
      </c>
      <c r="S966" s="123">
        <v>26927.277438999721</v>
      </c>
      <c r="T966" s="123">
        <v>83166.842202696454</v>
      </c>
      <c r="W966" s="1"/>
      <c r="Z966" s="225" t="s">
        <v>5409</v>
      </c>
      <c r="AA966" s="226">
        <v>44324</v>
      </c>
      <c r="AB966" s="225" t="s">
        <v>4210</v>
      </c>
      <c r="AC966" s="225" t="s">
        <v>4203</v>
      </c>
      <c r="AD966" s="225" t="s">
        <v>4271</v>
      </c>
      <c r="AE966">
        <v>7052</v>
      </c>
      <c r="AF966">
        <v>1279432</v>
      </c>
      <c r="AG966">
        <v>242969.49313613513</v>
      </c>
      <c r="AH966">
        <v>99268.245816255978</v>
      </c>
      <c r="AI966">
        <v>45157</v>
      </c>
      <c r="AJ966" s="225" t="s">
        <v>4211</v>
      </c>
      <c r="AK966">
        <v>1234275</v>
      </c>
      <c r="AL966">
        <v>1135730.7526801208</v>
      </c>
      <c r="AM966" t="s">
        <v>16698</v>
      </c>
    </row>
    <row r="967" spans="1:39" x14ac:dyDescent="0.35">
      <c r="A967" s="1"/>
      <c r="B967" s="1"/>
      <c r="C967" s="1"/>
      <c r="D967" s="1"/>
      <c r="E967" s="1" t="s">
        <v>4369</v>
      </c>
      <c r="F967" s="2">
        <v>44365</v>
      </c>
      <c r="G967" s="3">
        <v>23534</v>
      </c>
      <c r="H967" s="1"/>
      <c r="I967" s="1"/>
      <c r="J967" s="1" t="s">
        <v>6044</v>
      </c>
      <c r="K967" s="2">
        <v>44314</v>
      </c>
      <c r="L967" s="1" t="s">
        <v>4198</v>
      </c>
      <c r="M967" s="122"/>
      <c r="N967" s="1" t="s">
        <v>4208</v>
      </c>
      <c r="O967" s="1" t="s">
        <v>4257</v>
      </c>
      <c r="P967" s="1">
        <v>8386</v>
      </c>
      <c r="Q967" s="123">
        <v>354315</v>
      </c>
      <c r="S967" s="123">
        <v>10382.684464727132</v>
      </c>
      <c r="T967" s="123">
        <v>113587.1035746479</v>
      </c>
      <c r="W967" s="1"/>
      <c r="Z967" s="225" t="s">
        <v>5412</v>
      </c>
      <c r="AA967" s="226">
        <v>44838</v>
      </c>
      <c r="AB967" s="225" t="s">
        <v>4216</v>
      </c>
      <c r="AC967" s="225" t="s">
        <v>4203</v>
      </c>
      <c r="AD967" s="225" t="s">
        <v>4209</v>
      </c>
      <c r="AE967">
        <v>6465</v>
      </c>
      <c r="AF967">
        <v>652433</v>
      </c>
      <c r="AG967">
        <v>418677.90546941862</v>
      </c>
      <c r="AH967">
        <v>141999.26371261672</v>
      </c>
      <c r="AI967">
        <v>0</v>
      </c>
      <c r="AJ967" s="225" t="s">
        <v>4217</v>
      </c>
      <c r="AK967">
        <v>652433</v>
      </c>
      <c r="AL967">
        <v>375754.35824319813</v>
      </c>
      <c r="AM967" t="s">
        <v>16698</v>
      </c>
    </row>
    <row r="968" spans="1:39" x14ac:dyDescent="0.35">
      <c r="A968" s="1"/>
      <c r="B968" s="1"/>
      <c r="C968" s="1"/>
      <c r="D968" s="1"/>
      <c r="E968" s="1" t="s">
        <v>6045</v>
      </c>
      <c r="F968" s="2">
        <v>44688</v>
      </c>
      <c r="G968" s="3">
        <v>20003</v>
      </c>
      <c r="H968" s="1"/>
      <c r="I968" s="1"/>
      <c r="J968" s="1" t="s">
        <v>6046</v>
      </c>
      <c r="K968" s="2">
        <v>44072</v>
      </c>
      <c r="L968" s="1" t="s">
        <v>4210</v>
      </c>
      <c r="M968" s="122"/>
      <c r="N968" s="1" t="s">
        <v>4220</v>
      </c>
      <c r="O968" s="1" t="s">
        <v>4343</v>
      </c>
      <c r="P968" s="1">
        <v>8110</v>
      </c>
      <c r="Q968" s="123">
        <v>2438416</v>
      </c>
      <c r="S968" s="123">
        <v>895149.79631254508</v>
      </c>
      <c r="T968" s="123">
        <v>233336.76996469707</v>
      </c>
      <c r="W968" s="1"/>
      <c r="Z968" s="225" t="s">
        <v>5414</v>
      </c>
      <c r="AA968" s="226">
        <v>45244</v>
      </c>
      <c r="AB968" s="225" t="s">
        <v>4210</v>
      </c>
      <c r="AC968" s="225" t="s">
        <v>4203</v>
      </c>
      <c r="AD968" s="225" t="s">
        <v>4242</v>
      </c>
      <c r="AE968">
        <v>8840</v>
      </c>
      <c r="AF968">
        <v>1723139</v>
      </c>
      <c r="AG968">
        <v>906439.50060700683</v>
      </c>
      <c r="AH968">
        <v>393216.11380558234</v>
      </c>
      <c r="AI968">
        <v>21156</v>
      </c>
      <c r="AJ968" s="225" t="s">
        <v>4211</v>
      </c>
      <c r="AK968">
        <v>1701983</v>
      </c>
      <c r="AL968">
        <v>1209915.6131985756</v>
      </c>
      <c r="AM968" t="s">
        <v>16698</v>
      </c>
    </row>
    <row r="969" spans="1:39" x14ac:dyDescent="0.35">
      <c r="A969" s="1"/>
      <c r="B969" s="1"/>
      <c r="C969" s="1"/>
      <c r="D969" s="1"/>
      <c r="E969" s="1" t="s">
        <v>6047</v>
      </c>
      <c r="F969" s="2">
        <v>44215</v>
      </c>
      <c r="G969" s="3">
        <v>39068</v>
      </c>
      <c r="H969" s="1"/>
      <c r="I969" s="1"/>
      <c r="J969" s="1" t="s">
        <v>6048</v>
      </c>
      <c r="K969" s="2">
        <v>44864</v>
      </c>
      <c r="L969" s="1" t="s">
        <v>4214</v>
      </c>
      <c r="M969" s="122"/>
      <c r="N969" s="1" t="s">
        <v>4208</v>
      </c>
      <c r="O969" s="1" t="s">
        <v>4309</v>
      </c>
      <c r="P969" s="1">
        <v>9194</v>
      </c>
      <c r="Q969" s="123">
        <v>2482161</v>
      </c>
      <c r="S969" s="123">
        <v>1183583.1647840694</v>
      </c>
      <c r="T969" s="123">
        <v>721431.2884944994</v>
      </c>
      <c r="W969" s="1"/>
      <c r="Z969" s="225" t="s">
        <v>5413</v>
      </c>
      <c r="AA969" s="226">
        <v>43982</v>
      </c>
      <c r="AB969" s="225" t="s">
        <v>4205</v>
      </c>
      <c r="AC969" s="225" t="s">
        <v>4203</v>
      </c>
      <c r="AD969" s="225" t="s">
        <v>4377</v>
      </c>
      <c r="AE969">
        <v>7446</v>
      </c>
      <c r="AF969">
        <v>2463212</v>
      </c>
      <c r="AG969">
        <v>2035211.477696642</v>
      </c>
      <c r="AH969">
        <v>756557.38158437004</v>
      </c>
      <c r="AI969">
        <v>20102</v>
      </c>
      <c r="AJ969" s="225" t="s">
        <v>4199</v>
      </c>
      <c r="AK969">
        <v>2443110</v>
      </c>
      <c r="AL969">
        <v>1184557.903887728</v>
      </c>
      <c r="AM969" t="s">
        <v>16698</v>
      </c>
    </row>
    <row r="970" spans="1:39" x14ac:dyDescent="0.35">
      <c r="A970" s="1"/>
      <c r="B970" s="1"/>
      <c r="C970" s="1"/>
      <c r="D970" s="1"/>
      <c r="E970" s="1" t="s">
        <v>4342</v>
      </c>
      <c r="F970" s="2">
        <v>45325</v>
      </c>
      <c r="G970" s="3">
        <v>15417</v>
      </c>
      <c r="H970" s="1"/>
      <c r="I970" s="1"/>
      <c r="J970" s="1" t="s">
        <v>5072</v>
      </c>
      <c r="K970" s="2">
        <v>44097</v>
      </c>
      <c r="L970" s="1" t="s">
        <v>4202</v>
      </c>
      <c r="M970" s="122"/>
      <c r="N970" s="1" t="s">
        <v>4208</v>
      </c>
      <c r="O970" s="1" t="s">
        <v>4377</v>
      </c>
      <c r="P970" s="1">
        <v>6368</v>
      </c>
      <c r="Q970" s="123">
        <v>454923</v>
      </c>
      <c r="S970" s="123">
        <v>266177.3060120825</v>
      </c>
      <c r="T970" s="123">
        <v>82407.674122265133</v>
      </c>
      <c r="W970" s="1"/>
      <c r="Z970" s="225" t="s">
        <v>5416</v>
      </c>
      <c r="AA970" s="226">
        <v>44799</v>
      </c>
      <c r="AB970" s="225" t="s">
        <v>4216</v>
      </c>
      <c r="AC970" s="225" t="s">
        <v>4203</v>
      </c>
      <c r="AD970" s="225" t="s">
        <v>4231</v>
      </c>
      <c r="AE970">
        <v>6728</v>
      </c>
      <c r="AF970">
        <v>1837941</v>
      </c>
      <c r="AG970">
        <v>438385.60900057422</v>
      </c>
      <c r="AH970">
        <v>593255.13701083884</v>
      </c>
      <c r="AI970">
        <v>0</v>
      </c>
      <c r="AJ970" s="225" t="s">
        <v>4217</v>
      </c>
      <c r="AK970">
        <v>1837941</v>
      </c>
      <c r="AL970">
        <v>1992810.5280102645</v>
      </c>
      <c r="AM970" t="s">
        <v>16698</v>
      </c>
    </row>
    <row r="971" spans="1:39" x14ac:dyDescent="0.35">
      <c r="A971" s="1"/>
      <c r="B971" s="1"/>
      <c r="C971" s="1"/>
      <c r="D971" s="1"/>
      <c r="E971" s="1" t="s">
        <v>6049</v>
      </c>
      <c r="F971" s="2">
        <v>44466</v>
      </c>
      <c r="G971" s="3">
        <v>18963</v>
      </c>
      <c r="H971" s="1"/>
      <c r="I971" s="1"/>
      <c r="J971" s="1" t="s">
        <v>6050</v>
      </c>
      <c r="K971" s="2">
        <v>45046</v>
      </c>
      <c r="L971" s="1" t="s">
        <v>4216</v>
      </c>
      <c r="M971" s="122"/>
      <c r="N971" s="1" t="s">
        <v>4203</v>
      </c>
      <c r="O971" s="1" t="s">
        <v>4224</v>
      </c>
      <c r="P971" s="1">
        <v>7155</v>
      </c>
      <c r="Q971" s="123">
        <v>1026609</v>
      </c>
      <c r="S971" s="123">
        <v>635754.75457318977</v>
      </c>
      <c r="T971" s="123">
        <v>127766.30248105584</v>
      </c>
      <c r="W971" s="1"/>
      <c r="Z971" s="225" t="s">
        <v>5415</v>
      </c>
      <c r="AA971" s="226">
        <v>44213</v>
      </c>
      <c r="AB971" s="225" t="s">
        <v>4210</v>
      </c>
      <c r="AC971" s="225" t="s">
        <v>4208</v>
      </c>
      <c r="AD971" s="225" t="s">
        <v>4343</v>
      </c>
      <c r="AE971">
        <v>9049</v>
      </c>
      <c r="AF971">
        <v>1589473</v>
      </c>
      <c r="AG971">
        <v>446113.06336014956</v>
      </c>
      <c r="AH971">
        <v>273492.28143897414</v>
      </c>
      <c r="AI971">
        <v>56986</v>
      </c>
      <c r="AJ971" s="225" t="s">
        <v>4211</v>
      </c>
      <c r="AK971">
        <v>1532487</v>
      </c>
      <c r="AL971">
        <v>1416852.2180788247</v>
      </c>
      <c r="AM971" t="s">
        <v>16698</v>
      </c>
    </row>
    <row r="972" spans="1:39" x14ac:dyDescent="0.35">
      <c r="A972" s="1"/>
      <c r="B972" s="1"/>
      <c r="C972" s="1"/>
      <c r="D972" s="1"/>
      <c r="E972" s="1" t="s">
        <v>6051</v>
      </c>
      <c r="F972" s="2">
        <v>45223</v>
      </c>
      <c r="G972" s="3">
        <v>30207</v>
      </c>
      <c r="H972" s="1"/>
      <c r="I972" s="1"/>
      <c r="J972" s="1" t="s">
        <v>6052</v>
      </c>
      <c r="K972" s="2">
        <v>44958</v>
      </c>
      <c r="L972" s="1" t="s">
        <v>4216</v>
      </c>
      <c r="M972" s="122"/>
      <c r="N972" s="1" t="s">
        <v>4220</v>
      </c>
      <c r="O972" s="1" t="s">
        <v>4343</v>
      </c>
      <c r="P972" s="1">
        <v>7708</v>
      </c>
      <c r="Q972" s="123">
        <v>1501193</v>
      </c>
      <c r="S972" s="123">
        <v>1284243.6087975411</v>
      </c>
      <c r="T972" s="123">
        <v>44091.759861255443</v>
      </c>
      <c r="W972" s="1"/>
      <c r="Z972" s="225" t="s">
        <v>5418</v>
      </c>
      <c r="AA972" s="226">
        <v>44438</v>
      </c>
      <c r="AB972" s="225" t="s">
        <v>4198</v>
      </c>
      <c r="AC972" s="225" t="s">
        <v>4208</v>
      </c>
      <c r="AD972" s="225" t="s">
        <v>4221</v>
      </c>
      <c r="AE972">
        <v>6478</v>
      </c>
      <c r="AF972">
        <v>1199813</v>
      </c>
      <c r="AG972">
        <v>349998.80809352314</v>
      </c>
      <c r="AH972">
        <v>89789.329479775115</v>
      </c>
      <c r="AI972">
        <v>0</v>
      </c>
      <c r="AJ972" s="225" t="s">
        <v>4199</v>
      </c>
      <c r="AK972">
        <v>1199813</v>
      </c>
      <c r="AL972">
        <v>939603.52138625202</v>
      </c>
      <c r="AM972" t="s">
        <v>16698</v>
      </c>
    </row>
    <row r="973" spans="1:39" x14ac:dyDescent="0.35">
      <c r="A973" s="1"/>
      <c r="B973" s="1"/>
      <c r="C973" s="1"/>
      <c r="D973" s="1"/>
      <c r="E973" s="1" t="s">
        <v>4634</v>
      </c>
      <c r="F973" s="2">
        <v>44874</v>
      </c>
      <c r="G973" s="3">
        <v>25776</v>
      </c>
      <c r="H973" s="1"/>
      <c r="I973" s="1"/>
      <c r="J973" s="1" t="s">
        <v>6053</v>
      </c>
      <c r="K973" s="2">
        <v>44172</v>
      </c>
      <c r="L973" s="1" t="s">
        <v>4202</v>
      </c>
      <c r="M973" s="122"/>
      <c r="N973" s="1" t="s">
        <v>4208</v>
      </c>
      <c r="O973" s="1" t="s">
        <v>4296</v>
      </c>
      <c r="P973" s="1">
        <v>7303</v>
      </c>
      <c r="Q973" s="123">
        <v>310246</v>
      </c>
      <c r="S973" s="123">
        <v>269810.05712892831</v>
      </c>
      <c r="T973" s="123">
        <v>51839.5582652839</v>
      </c>
      <c r="W973" s="1"/>
      <c r="Z973" s="225" t="s">
        <v>5419</v>
      </c>
      <c r="AA973" s="226">
        <v>44780</v>
      </c>
      <c r="AB973" s="225" t="s">
        <v>4214</v>
      </c>
      <c r="AC973" s="225" t="s">
        <v>4208</v>
      </c>
      <c r="AD973" s="225" t="s">
        <v>4439</v>
      </c>
      <c r="AE973">
        <v>7541</v>
      </c>
      <c r="AF973">
        <v>312999</v>
      </c>
      <c r="AG973">
        <v>115204.28038291181</v>
      </c>
      <c r="AH973">
        <v>66764.229561448985</v>
      </c>
      <c r="AI973">
        <v>59995</v>
      </c>
      <c r="AJ973" s="225" t="s">
        <v>4211</v>
      </c>
      <c r="AK973">
        <v>253004</v>
      </c>
      <c r="AL973">
        <v>264558.94917853718</v>
      </c>
      <c r="AM973" t="s">
        <v>16698</v>
      </c>
    </row>
    <row r="974" spans="1:39" x14ac:dyDescent="0.35">
      <c r="A974" s="1"/>
      <c r="B974" s="1"/>
      <c r="C974" s="1"/>
      <c r="D974" s="1"/>
      <c r="E974" s="1" t="s">
        <v>6054</v>
      </c>
      <c r="F974" s="2">
        <v>44255</v>
      </c>
      <c r="G974" s="3">
        <v>53618</v>
      </c>
      <c r="H974" s="1"/>
      <c r="I974" s="1"/>
      <c r="J974" s="1" t="s">
        <v>6055</v>
      </c>
      <c r="K974" s="2">
        <v>44361</v>
      </c>
      <c r="L974" s="1" t="s">
        <v>4202</v>
      </c>
      <c r="M974" s="122"/>
      <c r="N974" s="1" t="s">
        <v>4220</v>
      </c>
      <c r="O974" s="1" t="s">
        <v>4287</v>
      </c>
      <c r="P974" s="1">
        <v>7398</v>
      </c>
      <c r="Q974" s="123">
        <v>899750</v>
      </c>
      <c r="S974" s="123">
        <v>550777.83777153806</v>
      </c>
      <c r="T974" s="123">
        <v>222434.70468059866</v>
      </c>
      <c r="W974" s="1"/>
      <c r="Z974" s="225" t="s">
        <v>5421</v>
      </c>
      <c r="AA974" s="226">
        <v>44990</v>
      </c>
      <c r="AB974" s="225" t="s">
        <v>4216</v>
      </c>
      <c r="AC974" s="225" t="s">
        <v>4203</v>
      </c>
      <c r="AD974" s="225" t="s">
        <v>4245</v>
      </c>
      <c r="AE974">
        <v>6275</v>
      </c>
      <c r="AF974">
        <v>1598985</v>
      </c>
      <c r="AG974">
        <v>1282026.3211337321</v>
      </c>
      <c r="AH974">
        <v>341918.51638038934</v>
      </c>
      <c r="AI974">
        <v>0</v>
      </c>
      <c r="AJ974" s="225" t="s">
        <v>4217</v>
      </c>
      <c r="AK974">
        <v>1598985</v>
      </c>
      <c r="AL974">
        <v>658877.19524665724</v>
      </c>
      <c r="AM974" t="s">
        <v>16698</v>
      </c>
    </row>
    <row r="975" spans="1:39" x14ac:dyDescent="0.35">
      <c r="A975" s="1"/>
      <c r="B975" s="1"/>
      <c r="C975" s="1"/>
      <c r="D975" s="1"/>
      <c r="E975" s="1" t="s">
        <v>6056</v>
      </c>
      <c r="F975" s="2">
        <v>44002</v>
      </c>
      <c r="G975" s="3">
        <v>34502</v>
      </c>
      <c r="H975" s="1"/>
      <c r="I975" s="1"/>
      <c r="J975" s="1" t="s">
        <v>6057</v>
      </c>
      <c r="K975" s="2">
        <v>44107</v>
      </c>
      <c r="L975" s="1" t="s">
        <v>4216</v>
      </c>
      <c r="M975" s="122"/>
      <c r="N975" s="1" t="s">
        <v>4220</v>
      </c>
      <c r="O975" s="1" t="s">
        <v>4343</v>
      </c>
      <c r="P975" s="1">
        <v>5888</v>
      </c>
      <c r="Q975" s="123">
        <v>1094081</v>
      </c>
      <c r="S975" s="123">
        <v>1008566.360403118</v>
      </c>
      <c r="T975" s="123">
        <v>77829.031412301556</v>
      </c>
      <c r="W975" s="1"/>
      <c r="Z975" s="225" t="s">
        <v>5422</v>
      </c>
      <c r="AA975" s="226">
        <v>44985</v>
      </c>
      <c r="AB975" s="225" t="s">
        <v>4210</v>
      </c>
      <c r="AC975" s="225" t="s">
        <v>4203</v>
      </c>
      <c r="AD975" s="225" t="s">
        <v>4235</v>
      </c>
      <c r="AE975">
        <v>6176</v>
      </c>
      <c r="AF975">
        <v>521286</v>
      </c>
      <c r="AG975">
        <v>390294.84791494376</v>
      </c>
      <c r="AH975">
        <v>103197.63552667515</v>
      </c>
      <c r="AI975">
        <v>0</v>
      </c>
      <c r="AJ975" s="225" t="s">
        <v>4211</v>
      </c>
      <c r="AK975">
        <v>521286</v>
      </c>
      <c r="AL975">
        <v>234188.78761173139</v>
      </c>
      <c r="AM975" t="s">
        <v>16698</v>
      </c>
    </row>
    <row r="976" spans="1:39" x14ac:dyDescent="0.35">
      <c r="A976" s="1"/>
      <c r="B976" s="1"/>
      <c r="C976" s="1"/>
      <c r="D976" s="1"/>
      <c r="E976" s="1" t="s">
        <v>6058</v>
      </c>
      <c r="F976" s="2">
        <v>44053</v>
      </c>
      <c r="G976" s="3">
        <v>10847</v>
      </c>
      <c r="H976" s="1"/>
      <c r="I976" s="1"/>
      <c r="J976" s="1" t="s">
        <v>6059</v>
      </c>
      <c r="K976" s="2">
        <v>44863</v>
      </c>
      <c r="L976" s="1" t="s">
        <v>4214</v>
      </c>
      <c r="M976" s="122"/>
      <c r="N976" s="1" t="s">
        <v>4203</v>
      </c>
      <c r="O976" s="1" t="s">
        <v>4474</v>
      </c>
      <c r="P976" s="1">
        <v>7940</v>
      </c>
      <c r="Q976" s="123">
        <v>549547</v>
      </c>
      <c r="S976" s="123">
        <v>338891.52720405278</v>
      </c>
      <c r="T976" s="123">
        <v>152369.01479273842</v>
      </c>
      <c r="W976" s="1"/>
      <c r="Z976" s="225" t="s">
        <v>5424</v>
      </c>
      <c r="AA976" s="226">
        <v>44426</v>
      </c>
      <c r="AB976" s="225" t="s">
        <v>4216</v>
      </c>
      <c r="AC976" s="225" t="s">
        <v>4203</v>
      </c>
      <c r="AD976" s="225" t="s">
        <v>4359</v>
      </c>
      <c r="AE976">
        <v>7251</v>
      </c>
      <c r="AF976">
        <v>1176208</v>
      </c>
      <c r="AG976">
        <v>497347.56346124934</v>
      </c>
      <c r="AH976">
        <v>343779.41904742789</v>
      </c>
      <c r="AI976">
        <v>24359</v>
      </c>
      <c r="AJ976" s="225" t="s">
        <v>4217</v>
      </c>
      <c r="AK976">
        <v>1151849</v>
      </c>
      <c r="AL976">
        <v>1022639.8555861786</v>
      </c>
      <c r="AM976" t="s">
        <v>16698</v>
      </c>
    </row>
    <row r="977" spans="1:39" x14ac:dyDescent="0.35">
      <c r="A977" s="1"/>
      <c r="B977" s="1"/>
      <c r="C977" s="1"/>
      <c r="D977" s="1"/>
      <c r="E977" s="1" t="s">
        <v>6060</v>
      </c>
      <c r="F977" s="2">
        <v>45295</v>
      </c>
      <c r="G977" s="3">
        <v>30861</v>
      </c>
      <c r="H977" s="1"/>
      <c r="I977" s="1"/>
      <c r="J977" s="1" t="s">
        <v>6061</v>
      </c>
      <c r="K977" s="2">
        <v>44216</v>
      </c>
      <c r="L977" s="1" t="s">
        <v>4214</v>
      </c>
      <c r="M977" s="122"/>
      <c r="N977" s="1" t="s">
        <v>4208</v>
      </c>
      <c r="O977" s="1" t="s">
        <v>4235</v>
      </c>
      <c r="P977" s="1">
        <v>6369</v>
      </c>
      <c r="Q977" s="123">
        <v>1741546</v>
      </c>
      <c r="S977" s="123">
        <v>1438660.3898944776</v>
      </c>
      <c r="T977" s="123">
        <v>337442.38375707786</v>
      </c>
      <c r="W977" s="1"/>
      <c r="Z977" s="225" t="s">
        <v>5423</v>
      </c>
      <c r="AA977" s="226">
        <v>44342</v>
      </c>
      <c r="AB977" s="225" t="s">
        <v>4236</v>
      </c>
      <c r="AC977" s="225" t="s">
        <v>4203</v>
      </c>
      <c r="AD977" s="225" t="s">
        <v>4302</v>
      </c>
      <c r="AE977">
        <v>5950</v>
      </c>
      <c r="AF977">
        <v>1598597</v>
      </c>
      <c r="AG977">
        <v>146766.01407940144</v>
      </c>
      <c r="AH977">
        <v>493626.16554088908</v>
      </c>
      <c r="AI977">
        <v>59910</v>
      </c>
      <c r="AJ977" s="225" t="s">
        <v>4232</v>
      </c>
      <c r="AK977">
        <v>1538687</v>
      </c>
      <c r="AL977">
        <v>1945457.1514614876</v>
      </c>
      <c r="AM977" t="s">
        <v>16698</v>
      </c>
    </row>
    <row r="978" spans="1:39" x14ac:dyDescent="0.35">
      <c r="A978" s="1"/>
      <c r="B978" s="1"/>
      <c r="C978" s="1"/>
      <c r="D978" s="1"/>
      <c r="E978" s="1" t="s">
        <v>5323</v>
      </c>
      <c r="F978" s="2">
        <v>45357</v>
      </c>
      <c r="G978" s="3">
        <v>17464</v>
      </c>
      <c r="H978" s="1"/>
      <c r="I978" s="1"/>
      <c r="J978" s="1" t="s">
        <v>6062</v>
      </c>
      <c r="K978" s="2">
        <v>44884</v>
      </c>
      <c r="L978" s="1" t="s">
        <v>4214</v>
      </c>
      <c r="M978" s="122"/>
      <c r="N978" s="1" t="s">
        <v>4208</v>
      </c>
      <c r="O978" s="1" t="s">
        <v>4309</v>
      </c>
      <c r="P978" s="1">
        <v>7774</v>
      </c>
      <c r="Q978" s="123">
        <v>471092</v>
      </c>
      <c r="S978" s="123">
        <v>260496.18757954694</v>
      </c>
      <c r="T978" s="123">
        <v>134823.94114869888</v>
      </c>
      <c r="W978" s="1"/>
      <c r="Z978" s="225" t="s">
        <v>5425</v>
      </c>
      <c r="AA978" s="226">
        <v>45077</v>
      </c>
      <c r="AB978" s="225" t="s">
        <v>4225</v>
      </c>
      <c r="AC978" s="225" t="s">
        <v>4208</v>
      </c>
      <c r="AD978" s="225" t="s">
        <v>4372</v>
      </c>
      <c r="AE978">
        <v>9061</v>
      </c>
      <c r="AF978">
        <v>1294119</v>
      </c>
      <c r="AG978">
        <v>234289.70679720226</v>
      </c>
      <c r="AH978">
        <v>342550.14951284649</v>
      </c>
      <c r="AI978">
        <v>16407</v>
      </c>
      <c r="AJ978" s="225" t="s">
        <v>4217</v>
      </c>
      <c r="AK978">
        <v>1277712</v>
      </c>
      <c r="AL978">
        <v>1402379.4427156441</v>
      </c>
      <c r="AM978" t="s">
        <v>16698</v>
      </c>
    </row>
    <row r="979" spans="1:39" x14ac:dyDescent="0.35">
      <c r="A979" s="1"/>
      <c r="B979" s="1"/>
      <c r="C979" s="1"/>
      <c r="D979" s="1"/>
      <c r="E979" s="1" t="s">
        <v>6063</v>
      </c>
      <c r="F979" s="2">
        <v>44643</v>
      </c>
      <c r="G979" s="3">
        <v>11648</v>
      </c>
      <c r="H979" s="1"/>
      <c r="I979" s="1"/>
      <c r="J979" s="1" t="s">
        <v>6064</v>
      </c>
      <c r="K979" s="2">
        <v>44251</v>
      </c>
      <c r="L979" s="1" t="s">
        <v>4202</v>
      </c>
      <c r="M979" s="122"/>
      <c r="N979" s="1" t="s">
        <v>4220</v>
      </c>
      <c r="O979" s="1" t="s">
        <v>4235</v>
      </c>
      <c r="P979" s="1">
        <v>8776</v>
      </c>
      <c r="Q979" s="123">
        <v>385259</v>
      </c>
      <c r="S979" s="123">
        <v>76170.019542282767</v>
      </c>
      <c r="T979" s="123">
        <v>45606.02790006312</v>
      </c>
      <c r="W979" s="1"/>
      <c r="Z979" s="225" t="s">
        <v>5427</v>
      </c>
      <c r="AA979" s="226">
        <v>44461</v>
      </c>
      <c r="AB979" s="225" t="s">
        <v>4202</v>
      </c>
      <c r="AC979" s="225" t="s">
        <v>4220</v>
      </c>
      <c r="AD979" s="225" t="s">
        <v>4265</v>
      </c>
      <c r="AE979">
        <v>6140</v>
      </c>
      <c r="AF979">
        <v>976396</v>
      </c>
      <c r="AG979">
        <v>442396.40990103333</v>
      </c>
      <c r="AH979">
        <v>182149.57362895712</v>
      </c>
      <c r="AI979">
        <v>56510</v>
      </c>
      <c r="AJ979" s="225" t="s">
        <v>4232</v>
      </c>
      <c r="AK979">
        <v>919886</v>
      </c>
      <c r="AL979">
        <v>716149.16372792376</v>
      </c>
      <c r="AM979" t="s">
        <v>16698</v>
      </c>
    </row>
    <row r="980" spans="1:39" x14ac:dyDescent="0.35">
      <c r="A980" s="1"/>
      <c r="B980" s="1"/>
      <c r="C980" s="1"/>
      <c r="D980" s="1"/>
      <c r="E980" s="1" t="s">
        <v>6065</v>
      </c>
      <c r="F980" s="2">
        <v>45126</v>
      </c>
      <c r="G980" s="3">
        <v>13260</v>
      </c>
      <c r="H980" s="1"/>
      <c r="I980" s="1"/>
      <c r="J980" s="1" t="s">
        <v>6066</v>
      </c>
      <c r="K980" s="2">
        <v>44593</v>
      </c>
      <c r="L980" s="1" t="s">
        <v>4198</v>
      </c>
      <c r="M980" s="122"/>
      <c r="N980" s="1" t="s">
        <v>4203</v>
      </c>
      <c r="O980" s="1" t="s">
        <v>4302</v>
      </c>
      <c r="P980" s="1">
        <v>7597</v>
      </c>
      <c r="Q980" s="123">
        <v>1686697</v>
      </c>
      <c r="S980" s="123">
        <v>427077.33369380829</v>
      </c>
      <c r="T980" s="123">
        <v>33750.273972926159</v>
      </c>
      <c r="W980" s="1"/>
      <c r="Z980" s="225" t="s">
        <v>5428</v>
      </c>
      <c r="AA980" s="226">
        <v>44201</v>
      </c>
      <c r="AB980" s="225" t="s">
        <v>4214</v>
      </c>
      <c r="AC980" s="225" t="s">
        <v>4220</v>
      </c>
      <c r="AD980" s="225" t="s">
        <v>4323</v>
      </c>
      <c r="AE980">
        <v>6138</v>
      </c>
      <c r="AF980">
        <v>848725</v>
      </c>
      <c r="AG980">
        <v>766312.50034602673</v>
      </c>
      <c r="AH980">
        <v>228610.01181238206</v>
      </c>
      <c r="AI980">
        <v>17909</v>
      </c>
      <c r="AJ980" s="225" t="s">
        <v>4211</v>
      </c>
      <c r="AK980">
        <v>830816</v>
      </c>
      <c r="AL980">
        <v>311022.5114663553</v>
      </c>
      <c r="AM980" t="s">
        <v>16698</v>
      </c>
    </row>
    <row r="981" spans="1:39" x14ac:dyDescent="0.35">
      <c r="A981" s="1"/>
      <c r="B981" s="1"/>
      <c r="C981" s="1"/>
      <c r="D981" s="1"/>
      <c r="E981" s="1" t="s">
        <v>6067</v>
      </c>
      <c r="F981" s="2">
        <v>45066</v>
      </c>
      <c r="G981" s="3">
        <v>27914</v>
      </c>
      <c r="H981" s="1"/>
      <c r="I981" s="1"/>
      <c r="J981" s="1" t="s">
        <v>6068</v>
      </c>
      <c r="K981" s="2">
        <v>44706</v>
      </c>
      <c r="L981" s="1" t="s">
        <v>4214</v>
      </c>
      <c r="M981" s="122"/>
      <c r="N981" s="1" t="s">
        <v>4208</v>
      </c>
      <c r="O981" s="1" t="s">
        <v>4419</v>
      </c>
      <c r="P981" s="1">
        <v>6622</v>
      </c>
      <c r="Q981" s="123">
        <v>2352574</v>
      </c>
      <c r="S981" s="123">
        <v>991686.93710908317</v>
      </c>
      <c r="T981" s="123">
        <v>247837.41778528245</v>
      </c>
      <c r="W981" s="1"/>
      <c r="Z981" s="225" t="s">
        <v>5430</v>
      </c>
      <c r="AA981" s="226">
        <v>44317</v>
      </c>
      <c r="AB981" s="225" t="s">
        <v>4216</v>
      </c>
      <c r="AC981" s="225" t="s">
        <v>4208</v>
      </c>
      <c r="AD981" s="225" t="s">
        <v>4254</v>
      </c>
      <c r="AE981">
        <v>5618</v>
      </c>
      <c r="AF981">
        <v>707078</v>
      </c>
      <c r="AG981">
        <v>598940.05799399805</v>
      </c>
      <c r="AH981">
        <v>53398.063577245652</v>
      </c>
      <c r="AI981">
        <v>52843</v>
      </c>
      <c r="AJ981" s="225" t="s">
        <v>4217</v>
      </c>
      <c r="AK981">
        <v>654235</v>
      </c>
      <c r="AL981">
        <v>161536.00558324761</v>
      </c>
      <c r="AM981" t="s">
        <v>16698</v>
      </c>
    </row>
    <row r="982" spans="1:39" x14ac:dyDescent="0.35">
      <c r="A982" s="1"/>
      <c r="B982" s="1"/>
      <c r="C982" s="1"/>
      <c r="D982" s="1"/>
      <c r="E982" s="1" t="s">
        <v>6069</v>
      </c>
      <c r="F982" s="2">
        <v>44024</v>
      </c>
      <c r="G982" s="3">
        <v>35592</v>
      </c>
      <c r="H982" s="1"/>
      <c r="I982" s="1"/>
      <c r="J982" s="1" t="s">
        <v>6070</v>
      </c>
      <c r="K982" s="2">
        <v>44542</v>
      </c>
      <c r="L982" s="1" t="s">
        <v>4210</v>
      </c>
      <c r="M982" s="122"/>
      <c r="N982" s="1" t="s">
        <v>4220</v>
      </c>
      <c r="O982" s="1" t="s">
        <v>4277</v>
      </c>
      <c r="P982" s="1">
        <v>8856</v>
      </c>
      <c r="Q982" s="123">
        <v>2470803</v>
      </c>
      <c r="S982" s="123">
        <v>911023.5035597448</v>
      </c>
      <c r="T982" s="123">
        <v>383429.90185639169</v>
      </c>
      <c r="W982" s="1"/>
      <c r="Z982" s="225" t="s">
        <v>5429</v>
      </c>
      <c r="AA982" s="226">
        <v>44200</v>
      </c>
      <c r="AB982" s="225" t="s">
        <v>4198</v>
      </c>
      <c r="AC982" s="225" t="s">
        <v>4220</v>
      </c>
      <c r="AD982" s="225" t="s">
        <v>4299</v>
      </c>
      <c r="AE982">
        <v>8625</v>
      </c>
      <c r="AF982">
        <v>1521046</v>
      </c>
      <c r="AG982">
        <v>644002.01548752224</v>
      </c>
      <c r="AH982">
        <v>192251.05168079821</v>
      </c>
      <c r="AI982">
        <v>15615</v>
      </c>
      <c r="AJ982" s="225" t="s">
        <v>4199</v>
      </c>
      <c r="AK982">
        <v>1505431</v>
      </c>
      <c r="AL982">
        <v>1069295.0361932761</v>
      </c>
      <c r="AM982" t="s">
        <v>16698</v>
      </c>
    </row>
    <row r="983" spans="1:39" x14ac:dyDescent="0.35">
      <c r="A983" s="1"/>
      <c r="B983" s="1"/>
      <c r="C983" s="1"/>
      <c r="D983" s="1"/>
      <c r="E983" s="1" t="s">
        <v>6071</v>
      </c>
      <c r="F983" s="2">
        <v>44580</v>
      </c>
      <c r="G983" s="3">
        <v>44451</v>
      </c>
      <c r="H983" s="1"/>
      <c r="I983" s="1"/>
      <c r="J983" s="1" t="s">
        <v>6072</v>
      </c>
      <c r="K983" s="2">
        <v>44189</v>
      </c>
      <c r="L983" s="1" t="s">
        <v>4210</v>
      </c>
      <c r="M983" s="122"/>
      <c r="N983" s="1" t="s">
        <v>4220</v>
      </c>
      <c r="O983" s="1" t="s">
        <v>4477</v>
      </c>
      <c r="P983" s="1">
        <v>8585</v>
      </c>
      <c r="Q983" s="123">
        <v>2138173</v>
      </c>
      <c r="S983" s="123">
        <v>1223564.6198780555</v>
      </c>
      <c r="T983" s="123">
        <v>664970.50850387977</v>
      </c>
      <c r="W983" s="1"/>
      <c r="Z983" s="225" t="s">
        <v>5432</v>
      </c>
      <c r="AA983" s="226">
        <v>44670</v>
      </c>
      <c r="AB983" s="225" t="s">
        <v>4216</v>
      </c>
      <c r="AC983" s="225" t="s">
        <v>4220</v>
      </c>
      <c r="AD983" s="225" t="s">
        <v>4328</v>
      </c>
      <c r="AE983">
        <v>7386</v>
      </c>
      <c r="AF983">
        <v>1261475</v>
      </c>
      <c r="AG983">
        <v>499945.96425750613</v>
      </c>
      <c r="AH983">
        <v>328539.51322834607</v>
      </c>
      <c r="AI983">
        <v>46845</v>
      </c>
      <c r="AJ983" s="225" t="s">
        <v>4217</v>
      </c>
      <c r="AK983">
        <v>1214630</v>
      </c>
      <c r="AL983">
        <v>1090068.5489708399</v>
      </c>
      <c r="AM983" t="s">
        <v>16698</v>
      </c>
    </row>
    <row r="984" spans="1:39" x14ac:dyDescent="0.35">
      <c r="A984" s="1"/>
      <c r="B984" s="1"/>
      <c r="C984" s="1"/>
      <c r="D984" s="1"/>
      <c r="E984" s="1" t="s">
        <v>6073</v>
      </c>
      <c r="F984" s="2">
        <v>45015</v>
      </c>
      <c r="G984" s="3">
        <v>25218</v>
      </c>
      <c r="H984" s="1"/>
      <c r="I984" s="1"/>
      <c r="J984" s="1" t="s">
        <v>5210</v>
      </c>
      <c r="K984" s="2">
        <v>45276</v>
      </c>
      <c r="L984" s="1" t="s">
        <v>4214</v>
      </c>
      <c r="M984" s="122"/>
      <c r="N984" s="1" t="s">
        <v>4208</v>
      </c>
      <c r="O984" s="1" t="s">
        <v>4224</v>
      </c>
      <c r="P984" s="1">
        <v>8973</v>
      </c>
      <c r="Q984" s="123">
        <v>460673</v>
      </c>
      <c r="S984" s="123">
        <v>150824.86056082477</v>
      </c>
      <c r="T984" s="123">
        <v>95246.595918515653</v>
      </c>
      <c r="W984" s="1"/>
      <c r="Z984" s="225" t="s">
        <v>5431</v>
      </c>
      <c r="AA984" s="226">
        <v>45036</v>
      </c>
      <c r="AB984" s="225" t="s">
        <v>4216</v>
      </c>
      <c r="AC984" s="225" t="s">
        <v>4220</v>
      </c>
      <c r="AD984" s="225" t="s">
        <v>4302</v>
      </c>
      <c r="AE984">
        <v>6252</v>
      </c>
      <c r="AF984">
        <v>1181323</v>
      </c>
      <c r="AG984">
        <v>675079.35229137947</v>
      </c>
      <c r="AH984">
        <v>167000.49051597869</v>
      </c>
      <c r="AI984">
        <v>39149</v>
      </c>
      <c r="AJ984" s="225" t="s">
        <v>4217</v>
      </c>
      <c r="AK984">
        <v>1142174</v>
      </c>
      <c r="AL984">
        <v>673244.13822459918</v>
      </c>
      <c r="AM984" t="s">
        <v>16698</v>
      </c>
    </row>
    <row r="985" spans="1:39" x14ac:dyDescent="0.35">
      <c r="A985" s="1"/>
      <c r="B985" s="1"/>
      <c r="C985" s="1"/>
      <c r="D985" s="1"/>
      <c r="E985" s="1" t="s">
        <v>6074</v>
      </c>
      <c r="F985" s="2">
        <v>43974</v>
      </c>
      <c r="G985" s="3">
        <v>12033</v>
      </c>
      <c r="H985" s="1"/>
      <c r="I985" s="1"/>
      <c r="J985" s="1" t="s">
        <v>5950</v>
      </c>
      <c r="K985" s="2">
        <v>44215</v>
      </c>
      <c r="L985" s="1" t="s">
        <v>4198</v>
      </c>
      <c r="M985" s="122"/>
      <c r="N985" s="1" t="s">
        <v>4203</v>
      </c>
      <c r="O985" s="1" t="s">
        <v>4262</v>
      </c>
      <c r="P985" s="1">
        <v>8628</v>
      </c>
      <c r="Q985" s="123">
        <v>748481</v>
      </c>
      <c r="S985" s="123">
        <v>92110.303997799594</v>
      </c>
      <c r="T985" s="123">
        <v>160103.44221376107</v>
      </c>
      <c r="W985" s="1"/>
      <c r="Z985" s="225" t="s">
        <v>5434</v>
      </c>
      <c r="AA985" s="226">
        <v>45245</v>
      </c>
      <c r="AB985" s="225" t="s">
        <v>4198</v>
      </c>
      <c r="AC985" s="225" t="s">
        <v>4208</v>
      </c>
      <c r="AD985" s="225" t="s">
        <v>4333</v>
      </c>
      <c r="AE985">
        <v>6565</v>
      </c>
      <c r="AF985">
        <v>659575</v>
      </c>
      <c r="AG985">
        <v>198430.61975038555</v>
      </c>
      <c r="AH985">
        <v>115166.12208630559</v>
      </c>
      <c r="AI985">
        <v>58349</v>
      </c>
      <c r="AJ985" s="225" t="s">
        <v>4199</v>
      </c>
      <c r="AK985">
        <v>601226</v>
      </c>
      <c r="AL985">
        <v>576310.50233592012</v>
      </c>
      <c r="AM985" t="s">
        <v>16698</v>
      </c>
    </row>
    <row r="986" spans="1:39" x14ac:dyDescent="0.35">
      <c r="A986" s="1"/>
      <c r="B986" s="1"/>
      <c r="C986" s="1"/>
      <c r="D986" s="1"/>
      <c r="E986" s="1" t="s">
        <v>6075</v>
      </c>
      <c r="F986" s="2">
        <v>45381</v>
      </c>
      <c r="G986" s="3">
        <v>41791</v>
      </c>
      <c r="H986" s="1"/>
      <c r="I986" s="1"/>
      <c r="J986" s="1" t="s">
        <v>6076</v>
      </c>
      <c r="K986" s="2">
        <v>44126</v>
      </c>
      <c r="L986" s="1" t="s">
        <v>4214</v>
      </c>
      <c r="M986" s="122"/>
      <c r="N986" s="1" t="s">
        <v>4220</v>
      </c>
      <c r="O986" s="1" t="s">
        <v>4302</v>
      </c>
      <c r="P986" s="1">
        <v>6085</v>
      </c>
      <c r="Q986" s="123">
        <v>1619240</v>
      </c>
      <c r="S986" s="123">
        <v>1555202.3134464598</v>
      </c>
      <c r="T986" s="123">
        <v>127910.73623264155</v>
      </c>
      <c r="W986" s="1"/>
      <c r="Z986" s="225" t="s">
        <v>5436</v>
      </c>
      <c r="AA986" s="226">
        <v>45166</v>
      </c>
      <c r="AB986" s="225" t="s">
        <v>4214</v>
      </c>
      <c r="AC986" s="225" t="s">
        <v>4220</v>
      </c>
      <c r="AD986" s="225" t="s">
        <v>4456</v>
      </c>
      <c r="AE986">
        <v>7626</v>
      </c>
      <c r="AF986">
        <v>1649363</v>
      </c>
      <c r="AG986">
        <v>732484.68578887731</v>
      </c>
      <c r="AH986">
        <v>320531.45596038306</v>
      </c>
      <c r="AI986">
        <v>15432</v>
      </c>
      <c r="AJ986" s="225" t="s">
        <v>4211</v>
      </c>
      <c r="AK986">
        <v>1633931</v>
      </c>
      <c r="AL986">
        <v>1237409.7701715059</v>
      </c>
      <c r="AM986" t="s">
        <v>16698</v>
      </c>
    </row>
    <row r="987" spans="1:39" x14ac:dyDescent="0.35">
      <c r="A987" s="1"/>
      <c r="B987" s="1"/>
      <c r="C987" s="1"/>
      <c r="D987" s="1"/>
      <c r="E987" s="1" t="s">
        <v>6077</v>
      </c>
      <c r="F987" s="2">
        <v>44708</v>
      </c>
      <c r="G987" s="3">
        <v>21508</v>
      </c>
      <c r="H987" s="1"/>
      <c r="I987" s="1"/>
      <c r="J987" s="1" t="s">
        <v>6078</v>
      </c>
      <c r="K987" s="2">
        <v>45373</v>
      </c>
      <c r="L987" s="1" t="s">
        <v>4214</v>
      </c>
      <c r="M987" s="122"/>
      <c r="N987" s="1" t="s">
        <v>4208</v>
      </c>
      <c r="O987" s="1" t="s">
        <v>4268</v>
      </c>
      <c r="P987" s="1">
        <v>6070</v>
      </c>
      <c r="Q987" s="123">
        <v>925090</v>
      </c>
      <c r="S987" s="123">
        <v>53400.32943092459</v>
      </c>
      <c r="T987" s="123">
        <v>190313.90521247193</v>
      </c>
      <c r="W987" s="1"/>
      <c r="Z987" s="225" t="s">
        <v>5438</v>
      </c>
      <c r="AA987" s="226">
        <v>45277</v>
      </c>
      <c r="AB987" s="225" t="s">
        <v>4198</v>
      </c>
      <c r="AC987" s="225" t="s">
        <v>4220</v>
      </c>
      <c r="AD987" s="225" t="s">
        <v>4248</v>
      </c>
      <c r="AE987">
        <v>6538</v>
      </c>
      <c r="AF987">
        <v>419550</v>
      </c>
      <c r="AG987">
        <v>66046.60822817967</v>
      </c>
      <c r="AH987">
        <v>48873.671889489044</v>
      </c>
      <c r="AI987">
        <v>59985</v>
      </c>
      <c r="AJ987" s="225" t="s">
        <v>4199</v>
      </c>
      <c r="AK987">
        <v>359565</v>
      </c>
      <c r="AL987">
        <v>402377.06366130937</v>
      </c>
      <c r="AM987" t="s">
        <v>16698</v>
      </c>
    </row>
    <row r="988" spans="1:39" x14ac:dyDescent="0.35">
      <c r="A988" s="1"/>
      <c r="B988" s="1"/>
      <c r="C988" s="1"/>
      <c r="D988" s="1"/>
      <c r="E988" s="1" t="s">
        <v>6079</v>
      </c>
      <c r="F988" s="2">
        <v>44737</v>
      </c>
      <c r="G988" s="3">
        <v>49484</v>
      </c>
      <c r="H988" s="1"/>
      <c r="I988" s="1"/>
      <c r="J988" s="1" t="s">
        <v>6080</v>
      </c>
      <c r="K988" s="2">
        <v>44261</v>
      </c>
      <c r="L988" s="1" t="s">
        <v>4202</v>
      </c>
      <c r="M988" s="122"/>
      <c r="N988" s="1" t="s">
        <v>4203</v>
      </c>
      <c r="O988" s="1" t="s">
        <v>4209</v>
      </c>
      <c r="P988" s="1">
        <v>6106</v>
      </c>
      <c r="Q988" s="123">
        <v>926152</v>
      </c>
      <c r="S988" s="123">
        <v>413963.5778194014</v>
      </c>
      <c r="T988" s="123">
        <v>82869.289459138425</v>
      </c>
      <c r="W988" s="1"/>
      <c r="Z988" s="225" t="s">
        <v>5439</v>
      </c>
      <c r="AA988" s="226">
        <v>43851</v>
      </c>
      <c r="AB988" s="225" t="s">
        <v>4202</v>
      </c>
      <c r="AC988" s="225" t="s">
        <v>4208</v>
      </c>
      <c r="AD988" s="225" t="s">
        <v>4359</v>
      </c>
      <c r="AE988">
        <v>7080</v>
      </c>
      <c r="AF988">
        <v>699174</v>
      </c>
      <c r="AG988">
        <v>166876.61519194813</v>
      </c>
      <c r="AH988">
        <v>121639.51836677275</v>
      </c>
      <c r="AI988">
        <v>34634</v>
      </c>
      <c r="AJ988" s="225" t="s">
        <v>4232</v>
      </c>
      <c r="AK988">
        <v>664540</v>
      </c>
      <c r="AL988">
        <v>653936.90317482466</v>
      </c>
      <c r="AM988" t="s">
        <v>16698</v>
      </c>
    </row>
    <row r="989" spans="1:39" x14ac:dyDescent="0.35">
      <c r="A989" s="1"/>
      <c r="B989" s="1"/>
      <c r="C989" s="1"/>
      <c r="D989" s="1"/>
      <c r="E989" s="1" t="s">
        <v>4997</v>
      </c>
      <c r="F989" s="2">
        <v>44077</v>
      </c>
      <c r="G989" s="3">
        <v>19238</v>
      </c>
      <c r="H989" s="1"/>
      <c r="I989" s="1"/>
      <c r="J989" s="1" t="s">
        <v>6081</v>
      </c>
      <c r="K989" s="2">
        <v>44163</v>
      </c>
      <c r="L989" s="1" t="s">
        <v>4214</v>
      </c>
      <c r="M989" s="122"/>
      <c r="N989" s="1" t="s">
        <v>4208</v>
      </c>
      <c r="O989" s="1" t="s">
        <v>4323</v>
      </c>
      <c r="P989" s="1">
        <v>6003</v>
      </c>
      <c r="Q989" s="123">
        <v>2235251</v>
      </c>
      <c r="S989" s="123">
        <v>1464279.4016395118</v>
      </c>
      <c r="T989" s="123">
        <v>358263.56666832062</v>
      </c>
      <c r="W989" s="1"/>
      <c r="Z989" s="225" t="s">
        <v>5441</v>
      </c>
      <c r="AA989" s="226">
        <v>45263</v>
      </c>
      <c r="AB989" s="225" t="s">
        <v>4210</v>
      </c>
      <c r="AC989" s="225" t="s">
        <v>4208</v>
      </c>
      <c r="AD989" s="225" t="s">
        <v>4293</v>
      </c>
      <c r="AE989">
        <v>7223</v>
      </c>
      <c r="AF989">
        <v>917605</v>
      </c>
      <c r="AG989">
        <v>881445.61901744397</v>
      </c>
      <c r="AH989">
        <v>304492.81382001028</v>
      </c>
      <c r="AI989">
        <v>36086</v>
      </c>
      <c r="AJ989" s="225" t="s">
        <v>4211</v>
      </c>
      <c r="AK989">
        <v>881519</v>
      </c>
      <c r="AL989">
        <v>340652.19480256632</v>
      </c>
      <c r="AM989" t="s">
        <v>16698</v>
      </c>
    </row>
    <row r="990" spans="1:39" x14ac:dyDescent="0.35">
      <c r="A990" s="1"/>
      <c r="B990" s="1"/>
      <c r="C990" s="1"/>
      <c r="D990" s="1"/>
      <c r="E990" s="1" t="s">
        <v>6082</v>
      </c>
      <c r="F990" s="2">
        <v>44895</v>
      </c>
      <c r="G990" s="3">
        <v>41961</v>
      </c>
      <c r="H990" s="1"/>
      <c r="I990" s="1"/>
      <c r="J990" s="1" t="s">
        <v>6083</v>
      </c>
      <c r="K990" s="2">
        <v>44958</v>
      </c>
      <c r="L990" s="1" t="s">
        <v>4216</v>
      </c>
      <c r="M990" s="122"/>
      <c r="N990" s="1" t="s">
        <v>4203</v>
      </c>
      <c r="O990" s="1" t="s">
        <v>4400</v>
      </c>
      <c r="P990" s="1">
        <v>7437</v>
      </c>
      <c r="Q990" s="123">
        <v>2111234</v>
      </c>
      <c r="S990" s="123">
        <v>810789.45719057135</v>
      </c>
      <c r="T990" s="123">
        <v>598974.45310586493</v>
      </c>
      <c r="W990" s="1"/>
      <c r="Z990" s="225" t="s">
        <v>5440</v>
      </c>
      <c r="AA990" s="226">
        <v>43978</v>
      </c>
      <c r="AB990" s="225" t="s">
        <v>4210</v>
      </c>
      <c r="AC990" s="225" t="s">
        <v>4220</v>
      </c>
      <c r="AD990" s="225" t="s">
        <v>4372</v>
      </c>
      <c r="AE990">
        <v>7135</v>
      </c>
      <c r="AF990">
        <v>490814</v>
      </c>
      <c r="AG990">
        <v>54972.637725193541</v>
      </c>
      <c r="AH990">
        <v>66760.5687161557</v>
      </c>
      <c r="AI990">
        <v>33754</v>
      </c>
      <c r="AJ990" s="225" t="s">
        <v>4211</v>
      </c>
      <c r="AK990">
        <v>457060</v>
      </c>
      <c r="AL990">
        <v>502601.9309909622</v>
      </c>
      <c r="AM990" t="s">
        <v>16698</v>
      </c>
    </row>
    <row r="991" spans="1:39" x14ac:dyDescent="0.35">
      <c r="A991" s="1"/>
      <c r="B991" s="1"/>
      <c r="C991" s="1"/>
      <c r="D991" s="1"/>
      <c r="E991" s="1" t="s">
        <v>6084</v>
      </c>
      <c r="F991" s="2">
        <v>44780</v>
      </c>
      <c r="G991" s="3">
        <v>45291</v>
      </c>
      <c r="H991" s="1"/>
      <c r="I991" s="1"/>
      <c r="J991" s="1" t="s">
        <v>6085</v>
      </c>
      <c r="K991" s="2">
        <v>44174</v>
      </c>
      <c r="L991" s="1" t="s">
        <v>4202</v>
      </c>
      <c r="M991" s="122"/>
      <c r="N991" s="1" t="s">
        <v>4203</v>
      </c>
      <c r="O991" s="1" t="s">
        <v>4386</v>
      </c>
      <c r="P991" s="1">
        <v>5649</v>
      </c>
      <c r="Q991" s="123">
        <v>1811392</v>
      </c>
      <c r="S991" s="123">
        <v>1648523.7931756969</v>
      </c>
      <c r="T991" s="123">
        <v>95381.08368580039</v>
      </c>
      <c r="W991" s="1"/>
      <c r="Z991" s="225" t="s">
        <v>5443</v>
      </c>
      <c r="AA991" s="226">
        <v>45298</v>
      </c>
      <c r="AB991" s="225" t="s">
        <v>4202</v>
      </c>
      <c r="AC991" s="225" t="s">
        <v>4208</v>
      </c>
      <c r="AD991" s="225" t="s">
        <v>4386</v>
      </c>
      <c r="AE991">
        <v>7936</v>
      </c>
      <c r="AF991">
        <v>1239125</v>
      </c>
      <c r="AG991">
        <v>1209176.0928070878</v>
      </c>
      <c r="AH991">
        <v>215154.84061286831</v>
      </c>
      <c r="AI991">
        <v>52565</v>
      </c>
      <c r="AJ991" s="225" t="s">
        <v>4232</v>
      </c>
      <c r="AK991">
        <v>1186560</v>
      </c>
      <c r="AL991">
        <v>245103.7478057805</v>
      </c>
      <c r="AM991" t="s">
        <v>16698</v>
      </c>
    </row>
    <row r="992" spans="1:39" x14ac:dyDescent="0.35">
      <c r="A992" s="1"/>
      <c r="B992" s="1"/>
      <c r="C992" s="1"/>
      <c r="D992" s="1"/>
      <c r="E992" s="1" t="s">
        <v>6086</v>
      </c>
      <c r="F992" s="2">
        <v>45199</v>
      </c>
      <c r="G992" s="3">
        <v>16197</v>
      </c>
      <c r="H992" s="1"/>
      <c r="I992" s="1"/>
      <c r="J992" s="1" t="s">
        <v>6087</v>
      </c>
      <c r="K992" s="2">
        <v>45345</v>
      </c>
      <c r="L992" s="1" t="s">
        <v>4216</v>
      </c>
      <c r="M992" s="122"/>
      <c r="N992" s="1" t="s">
        <v>4220</v>
      </c>
      <c r="O992" s="1" t="s">
        <v>4290</v>
      </c>
      <c r="P992" s="1">
        <v>7783</v>
      </c>
      <c r="Q992" s="123">
        <v>994519</v>
      </c>
      <c r="S992" s="123">
        <v>520771.72005496273</v>
      </c>
      <c r="T992" s="123">
        <v>249453.72713587864</v>
      </c>
      <c r="W992" s="1"/>
      <c r="Z992" s="225" t="s">
        <v>5442</v>
      </c>
      <c r="AA992" s="226">
        <v>45002</v>
      </c>
      <c r="AB992" s="225" t="s">
        <v>4210</v>
      </c>
      <c r="AC992" s="225" t="s">
        <v>4203</v>
      </c>
      <c r="AD992" s="225" t="s">
        <v>4296</v>
      </c>
      <c r="AE992">
        <v>9443</v>
      </c>
      <c r="AF992">
        <v>1617951</v>
      </c>
      <c r="AG992">
        <v>1611482.7762742613</v>
      </c>
      <c r="AH992">
        <v>231605.40320580464</v>
      </c>
      <c r="AI992">
        <v>89026</v>
      </c>
      <c r="AJ992" s="225" t="s">
        <v>4211</v>
      </c>
      <c r="AK992">
        <v>1528925</v>
      </c>
      <c r="AL992">
        <v>238073.62693154335</v>
      </c>
      <c r="AM992" t="s">
        <v>16698</v>
      </c>
    </row>
    <row r="993" spans="1:39" x14ac:dyDescent="0.35">
      <c r="A993" s="1"/>
      <c r="B993" s="1"/>
      <c r="C993" s="1"/>
      <c r="D993" s="1"/>
      <c r="E993" s="1" t="s">
        <v>6088</v>
      </c>
      <c r="F993" s="2">
        <v>44905</v>
      </c>
      <c r="G993" s="3">
        <v>14767</v>
      </c>
      <c r="H993" s="1"/>
      <c r="I993" s="1"/>
      <c r="J993" s="1" t="s">
        <v>6089</v>
      </c>
      <c r="K993" s="2">
        <v>44532</v>
      </c>
      <c r="L993" s="1" t="s">
        <v>4214</v>
      </c>
      <c r="M993" s="122"/>
      <c r="N993" s="1" t="s">
        <v>4220</v>
      </c>
      <c r="O993" s="1" t="s">
        <v>4439</v>
      </c>
      <c r="P993" s="1">
        <v>7945</v>
      </c>
      <c r="Q993" s="123">
        <v>445800</v>
      </c>
      <c r="S993" s="123">
        <v>287003.73876057647</v>
      </c>
      <c r="T993" s="123">
        <v>15403.907246528202</v>
      </c>
      <c r="W993" s="1"/>
      <c r="Z993" s="225" t="s">
        <v>5445</v>
      </c>
      <c r="AA993" s="226">
        <v>44866</v>
      </c>
      <c r="AB993" s="225" t="s">
        <v>4216</v>
      </c>
      <c r="AC993" s="225" t="s">
        <v>4220</v>
      </c>
      <c r="AD993" s="225" t="s">
        <v>4312</v>
      </c>
      <c r="AE993">
        <v>7637</v>
      </c>
      <c r="AF993">
        <v>1772946</v>
      </c>
      <c r="AG993">
        <v>158410.66392848553</v>
      </c>
      <c r="AH993">
        <v>55581.72202269332</v>
      </c>
      <c r="AI993">
        <v>46956</v>
      </c>
      <c r="AJ993" s="225" t="s">
        <v>4217</v>
      </c>
      <c r="AK993">
        <v>1725990</v>
      </c>
      <c r="AL993">
        <v>1670117.0580942079</v>
      </c>
      <c r="AM993" t="s">
        <v>16698</v>
      </c>
    </row>
    <row r="994" spans="1:39" x14ac:dyDescent="0.35">
      <c r="A994" s="1"/>
      <c r="B994" s="1"/>
      <c r="C994" s="1"/>
      <c r="D994" s="1"/>
      <c r="E994" s="1" t="s">
        <v>6090</v>
      </c>
      <c r="F994" s="2">
        <v>44350</v>
      </c>
      <c r="G994" s="3">
        <v>28061</v>
      </c>
      <c r="H994" s="1"/>
      <c r="I994" s="1"/>
      <c r="J994" s="1" t="s">
        <v>6091</v>
      </c>
      <c r="K994" s="2">
        <v>44589</v>
      </c>
      <c r="L994" s="1" t="s">
        <v>4202</v>
      </c>
      <c r="M994" s="122"/>
      <c r="N994" s="1" t="s">
        <v>4208</v>
      </c>
      <c r="O994" s="1" t="s">
        <v>4235</v>
      </c>
      <c r="P994" s="1">
        <v>5867</v>
      </c>
      <c r="Q994" s="123">
        <v>662617</v>
      </c>
      <c r="S994" s="123">
        <v>279548.06747840653</v>
      </c>
      <c r="T994" s="123">
        <v>109715.98325828185</v>
      </c>
      <c r="W994" s="1"/>
      <c r="Z994" s="225" t="s">
        <v>5447</v>
      </c>
      <c r="AA994" s="226">
        <v>45322</v>
      </c>
      <c r="AB994" s="225" t="s">
        <v>4210</v>
      </c>
      <c r="AC994" s="225" t="s">
        <v>4203</v>
      </c>
      <c r="AD994" s="225" t="s">
        <v>4477</v>
      </c>
      <c r="AE994">
        <v>7345</v>
      </c>
      <c r="AF994">
        <v>1566793</v>
      </c>
      <c r="AG994">
        <v>1155439.4725318637</v>
      </c>
      <c r="AH994">
        <v>375600.15117983922</v>
      </c>
      <c r="AI994">
        <v>37410</v>
      </c>
      <c r="AJ994" s="225" t="s">
        <v>4211</v>
      </c>
      <c r="AK994">
        <v>1529383</v>
      </c>
      <c r="AL994">
        <v>786953.67864797544</v>
      </c>
      <c r="AM994" t="s">
        <v>16698</v>
      </c>
    </row>
    <row r="995" spans="1:39" x14ac:dyDescent="0.35">
      <c r="A995" s="1"/>
      <c r="B995" s="1"/>
      <c r="C995" s="1"/>
      <c r="D995" s="1"/>
      <c r="E995" s="1" t="s">
        <v>6092</v>
      </c>
      <c r="F995" s="2">
        <v>45042</v>
      </c>
      <c r="G995" s="3">
        <v>53427</v>
      </c>
      <c r="H995" s="1"/>
      <c r="I995" s="1"/>
      <c r="J995" s="1" t="s">
        <v>6093</v>
      </c>
      <c r="K995" s="2">
        <v>44182</v>
      </c>
      <c r="L995" s="1" t="s">
        <v>4216</v>
      </c>
      <c r="M995" s="122"/>
      <c r="N995" s="1" t="s">
        <v>4203</v>
      </c>
      <c r="O995" s="1" t="s">
        <v>4400</v>
      </c>
      <c r="P995" s="1">
        <v>6268</v>
      </c>
      <c r="Q995" s="123">
        <v>559024</v>
      </c>
      <c r="S995" s="123">
        <v>104608.34276303752</v>
      </c>
      <c r="T995" s="123">
        <v>170524.85885727973</v>
      </c>
      <c r="W995" s="1"/>
      <c r="Z995" s="225" t="s">
        <v>5449</v>
      </c>
      <c r="AA995" s="226">
        <v>44851</v>
      </c>
      <c r="AB995" s="225" t="s">
        <v>4214</v>
      </c>
      <c r="AC995" s="225" t="s">
        <v>4203</v>
      </c>
      <c r="AD995" s="225" t="s">
        <v>4302</v>
      </c>
      <c r="AE995">
        <v>8562</v>
      </c>
      <c r="AF995">
        <v>1069512</v>
      </c>
      <c r="AG995">
        <v>680039.24131430616</v>
      </c>
      <c r="AH995">
        <v>200006.71998047034</v>
      </c>
      <c r="AI995">
        <v>0</v>
      </c>
      <c r="AJ995" s="225" t="s">
        <v>4211</v>
      </c>
      <c r="AK995">
        <v>1069512</v>
      </c>
      <c r="AL995">
        <v>589479.47866616421</v>
      </c>
      <c r="AM995" t="s">
        <v>16698</v>
      </c>
    </row>
    <row r="996" spans="1:39" x14ac:dyDescent="0.35">
      <c r="A996" s="1"/>
      <c r="B996" s="1"/>
      <c r="C996" s="1"/>
      <c r="D996" s="1"/>
      <c r="E996" s="1" t="s">
        <v>6094</v>
      </c>
      <c r="F996" s="2">
        <v>43930</v>
      </c>
      <c r="G996" s="3">
        <v>57786</v>
      </c>
      <c r="H996" s="1"/>
      <c r="I996" s="1"/>
      <c r="J996" s="1" t="s">
        <v>6095</v>
      </c>
      <c r="K996" s="2">
        <v>44622</v>
      </c>
      <c r="L996" s="1" t="s">
        <v>4202</v>
      </c>
      <c r="M996" s="122"/>
      <c r="N996" s="1" t="s">
        <v>4203</v>
      </c>
      <c r="O996" s="1" t="s">
        <v>4215</v>
      </c>
      <c r="P996" s="1">
        <v>9068</v>
      </c>
      <c r="Q996" s="123">
        <v>363124</v>
      </c>
      <c r="S996" s="123">
        <v>329931.61830783135</v>
      </c>
      <c r="T996" s="123">
        <v>30309.984335959231</v>
      </c>
      <c r="W996" s="1"/>
      <c r="Z996" s="225" t="s">
        <v>5448</v>
      </c>
      <c r="AA996" s="226">
        <v>44855</v>
      </c>
      <c r="AB996" s="225" t="s">
        <v>4236</v>
      </c>
      <c r="AC996" s="225" t="s">
        <v>4203</v>
      </c>
      <c r="AD996" s="225" t="s">
        <v>4231</v>
      </c>
      <c r="AE996">
        <v>7682</v>
      </c>
      <c r="AF996">
        <v>2223638</v>
      </c>
      <c r="AG996">
        <v>1183900.2634567856</v>
      </c>
      <c r="AH996">
        <v>627281.15004984185</v>
      </c>
      <c r="AI996">
        <v>24889</v>
      </c>
      <c r="AJ996" s="225" t="s">
        <v>4232</v>
      </c>
      <c r="AK996">
        <v>2198749</v>
      </c>
      <c r="AL996">
        <v>1667018.8865930564</v>
      </c>
      <c r="AM996" t="s">
        <v>16698</v>
      </c>
    </row>
    <row r="997" spans="1:39" x14ac:dyDescent="0.35">
      <c r="A997" s="1"/>
      <c r="B997" s="1"/>
      <c r="C997" s="1"/>
      <c r="D997" s="1"/>
      <c r="E997" s="1" t="s">
        <v>6096</v>
      </c>
      <c r="F997" s="2">
        <v>45112</v>
      </c>
      <c r="G997" s="3">
        <v>18159</v>
      </c>
      <c r="H997" s="1"/>
      <c r="I997" s="1"/>
      <c r="J997" s="1" t="s">
        <v>6097</v>
      </c>
      <c r="K997" s="2">
        <v>45193</v>
      </c>
      <c r="L997" s="1" t="s">
        <v>4202</v>
      </c>
      <c r="M997" s="122"/>
      <c r="N997" s="1" t="s">
        <v>4203</v>
      </c>
      <c r="O997" s="1" t="s">
        <v>4209</v>
      </c>
      <c r="P997" s="1">
        <v>6796</v>
      </c>
      <c r="Q997" s="123">
        <v>1999759</v>
      </c>
      <c r="S997" s="123">
        <v>491815.31957042392</v>
      </c>
      <c r="T997" s="123">
        <v>258303.45325472869</v>
      </c>
      <c r="W997" s="1"/>
      <c r="Z997" s="225" t="s">
        <v>5451</v>
      </c>
      <c r="AA997" s="226">
        <v>44183</v>
      </c>
      <c r="AB997" s="225" t="s">
        <v>4216</v>
      </c>
      <c r="AC997" s="225" t="s">
        <v>4203</v>
      </c>
      <c r="AD997" s="225" t="s">
        <v>4494</v>
      </c>
      <c r="AE997">
        <v>8922</v>
      </c>
      <c r="AF997">
        <v>810444</v>
      </c>
      <c r="AG997">
        <v>735319.05322352517</v>
      </c>
      <c r="AH997">
        <v>234428.50020632942</v>
      </c>
      <c r="AI997">
        <v>0</v>
      </c>
      <c r="AJ997" s="225" t="s">
        <v>4217</v>
      </c>
      <c r="AK997">
        <v>810444</v>
      </c>
      <c r="AL997">
        <v>309553.44698280422</v>
      </c>
      <c r="AM997" t="s">
        <v>16698</v>
      </c>
    </row>
    <row r="998" spans="1:39" x14ac:dyDescent="0.35">
      <c r="A998" s="1"/>
      <c r="B998" s="1"/>
      <c r="C998" s="1"/>
      <c r="D998" s="1"/>
      <c r="E998" s="1" t="s">
        <v>6098</v>
      </c>
      <c r="F998" s="2">
        <v>44297</v>
      </c>
      <c r="G998" s="3">
        <v>35378</v>
      </c>
      <c r="H998" s="1"/>
      <c r="I998" s="1"/>
      <c r="J998" s="1" t="s">
        <v>6099</v>
      </c>
      <c r="K998" s="2">
        <v>44564</v>
      </c>
      <c r="L998" s="1" t="s">
        <v>4202</v>
      </c>
      <c r="M998" s="122"/>
      <c r="N998" s="1" t="s">
        <v>4203</v>
      </c>
      <c r="O998" s="1" t="s">
        <v>4274</v>
      </c>
      <c r="P998" s="1">
        <v>6653</v>
      </c>
      <c r="Q998" s="123">
        <v>1354091</v>
      </c>
      <c r="S998" s="123">
        <v>160546.76069570237</v>
      </c>
      <c r="T998" s="123">
        <v>108026.52119648641</v>
      </c>
      <c r="W998" s="1"/>
      <c r="Z998" s="225" t="s">
        <v>5450</v>
      </c>
      <c r="AA998" s="226">
        <v>44024</v>
      </c>
      <c r="AB998" s="225" t="s">
        <v>4210</v>
      </c>
      <c r="AC998" s="225" t="s">
        <v>4208</v>
      </c>
      <c r="AD998" s="225" t="s">
        <v>4248</v>
      </c>
      <c r="AE998">
        <v>8028</v>
      </c>
      <c r="AF998">
        <v>2361130</v>
      </c>
      <c r="AG998">
        <v>786001.27123775694</v>
      </c>
      <c r="AH998">
        <v>7548.8793608233091</v>
      </c>
      <c r="AI998">
        <v>68683</v>
      </c>
      <c r="AJ998" s="225" t="s">
        <v>4211</v>
      </c>
      <c r="AK998">
        <v>2292447</v>
      </c>
      <c r="AL998">
        <v>1582677.6081230661</v>
      </c>
      <c r="AM998" t="s">
        <v>16698</v>
      </c>
    </row>
    <row r="999" spans="1:39" x14ac:dyDescent="0.35">
      <c r="A999" s="1"/>
      <c r="B999" s="1"/>
      <c r="C999" s="1"/>
      <c r="D999" s="1"/>
      <c r="E999" s="1" t="s">
        <v>6100</v>
      </c>
      <c r="F999" s="2">
        <v>44109</v>
      </c>
      <c r="G999" s="3">
        <v>42680</v>
      </c>
      <c r="H999" s="1"/>
      <c r="I999" s="1"/>
      <c r="J999" s="1" t="s">
        <v>6101</v>
      </c>
      <c r="K999" s="2">
        <v>45268</v>
      </c>
      <c r="L999" s="1" t="s">
        <v>4214</v>
      </c>
      <c r="M999" s="122"/>
      <c r="N999" s="1" t="s">
        <v>4208</v>
      </c>
      <c r="O999" s="1" t="s">
        <v>4257</v>
      </c>
      <c r="P999" s="1">
        <v>6129</v>
      </c>
      <c r="Q999" s="123">
        <v>826721</v>
      </c>
      <c r="S999" s="123">
        <v>310355.10043177014</v>
      </c>
      <c r="T999" s="123">
        <v>196445.51082832922</v>
      </c>
      <c r="W999" s="1"/>
      <c r="Z999" s="225" t="s">
        <v>5453</v>
      </c>
      <c r="AA999" s="226">
        <v>44512</v>
      </c>
      <c r="AB999" s="225" t="s">
        <v>4202</v>
      </c>
      <c r="AC999" s="225" t="s">
        <v>4203</v>
      </c>
      <c r="AD999" s="225" t="s">
        <v>4271</v>
      </c>
      <c r="AE999">
        <v>5703</v>
      </c>
      <c r="AF999">
        <v>1802659</v>
      </c>
      <c r="AG999">
        <v>343473.95885538065</v>
      </c>
      <c r="AH999">
        <v>481667.9259607282</v>
      </c>
      <c r="AI999">
        <v>77872</v>
      </c>
      <c r="AJ999" s="225" t="s">
        <v>4232</v>
      </c>
      <c r="AK999">
        <v>1724787</v>
      </c>
      <c r="AL999">
        <v>1940852.9671053474</v>
      </c>
      <c r="AM999" t="s">
        <v>16698</v>
      </c>
    </row>
    <row r="1000" spans="1:39" x14ac:dyDescent="0.35">
      <c r="A1000" s="1"/>
      <c r="B1000" s="1"/>
      <c r="C1000" s="1"/>
      <c r="D1000" s="1"/>
      <c r="E1000" s="1" t="s">
        <v>6102</v>
      </c>
      <c r="F1000" s="2">
        <v>44217</v>
      </c>
      <c r="G1000" s="3">
        <v>59766</v>
      </c>
      <c r="H1000" s="1"/>
      <c r="I1000" s="1"/>
      <c r="J1000" s="1" t="s">
        <v>6103</v>
      </c>
      <c r="K1000" s="2">
        <v>44880</v>
      </c>
      <c r="L1000" s="1" t="s">
        <v>4216</v>
      </c>
      <c r="M1000" s="122"/>
      <c r="N1000" s="1" t="s">
        <v>4208</v>
      </c>
      <c r="O1000" s="1" t="s">
        <v>4299</v>
      </c>
      <c r="P1000" s="1">
        <v>7070</v>
      </c>
      <c r="Q1000" s="123">
        <v>1662829</v>
      </c>
      <c r="S1000" s="123">
        <v>120789.25571513911</v>
      </c>
      <c r="T1000" s="123">
        <v>112085.23790467346</v>
      </c>
      <c r="W1000" s="1"/>
      <c r="Z1000" s="225" t="s">
        <v>5452</v>
      </c>
      <c r="AA1000" s="226">
        <v>45191</v>
      </c>
      <c r="AB1000" s="225" t="s">
        <v>4236</v>
      </c>
      <c r="AC1000" s="225" t="s">
        <v>4203</v>
      </c>
      <c r="AD1000" s="225" t="s">
        <v>4312</v>
      </c>
      <c r="AE1000">
        <v>5798</v>
      </c>
      <c r="AF1000">
        <v>2287040</v>
      </c>
      <c r="AG1000">
        <v>317763.44607924932</v>
      </c>
      <c r="AH1000">
        <v>319304.1036718979</v>
      </c>
      <c r="AI1000">
        <v>77653</v>
      </c>
      <c r="AJ1000" s="225" t="s">
        <v>4232</v>
      </c>
      <c r="AK1000">
        <v>2209387</v>
      </c>
      <c r="AL1000">
        <v>2288580.6575926486</v>
      </c>
      <c r="AM1000" t="s">
        <v>16698</v>
      </c>
    </row>
    <row r="1001" spans="1:39" x14ac:dyDescent="0.35">
      <c r="A1001" s="1"/>
      <c r="B1001" s="1"/>
      <c r="C1001" s="1"/>
      <c r="D1001" s="1"/>
      <c r="E1001" s="1" t="s">
        <v>6104</v>
      </c>
      <c r="F1001" s="2">
        <v>45308</v>
      </c>
      <c r="G1001" s="3">
        <v>34355</v>
      </c>
      <c r="H1001" s="1"/>
      <c r="I1001" s="1"/>
      <c r="J1001" s="1" t="s">
        <v>6105</v>
      </c>
      <c r="K1001" s="2">
        <v>44270</v>
      </c>
      <c r="L1001" s="1" t="s">
        <v>4210</v>
      </c>
      <c r="M1001" s="122"/>
      <c r="N1001" s="1" t="s">
        <v>4220</v>
      </c>
      <c r="O1001" s="1" t="s">
        <v>4287</v>
      </c>
      <c r="P1001" s="1">
        <v>7601</v>
      </c>
      <c r="Q1001" s="123">
        <v>2136420</v>
      </c>
      <c r="S1001" s="123">
        <v>1736182.0958404967</v>
      </c>
      <c r="T1001" s="123">
        <v>538845.71226346889</v>
      </c>
      <c r="W1001" s="1"/>
      <c r="Z1001" s="225" t="s">
        <v>5454</v>
      </c>
      <c r="AA1001" s="226">
        <v>44378</v>
      </c>
      <c r="AB1001" s="225" t="s">
        <v>4214</v>
      </c>
      <c r="AC1001" s="225" t="s">
        <v>4208</v>
      </c>
      <c r="AD1001" s="225" t="s">
        <v>4274</v>
      </c>
      <c r="AE1001">
        <v>8615</v>
      </c>
      <c r="AF1001">
        <v>1681561</v>
      </c>
      <c r="AG1001">
        <v>625054.36270321545</v>
      </c>
      <c r="AH1001">
        <v>216588.64535218003</v>
      </c>
      <c r="AI1001">
        <v>51785</v>
      </c>
      <c r="AJ1001" s="225" t="s">
        <v>4211</v>
      </c>
      <c r="AK1001">
        <v>1629776</v>
      </c>
      <c r="AL1001">
        <v>1273095.2826489648</v>
      </c>
      <c r="AM1001" t="s">
        <v>16698</v>
      </c>
    </row>
    <row r="1002" spans="1:39" x14ac:dyDescent="0.35">
      <c r="A1002" s="1"/>
      <c r="B1002" s="1"/>
      <c r="C1002" s="1"/>
      <c r="D1002" s="1"/>
      <c r="E1002" s="1" t="s">
        <v>6106</v>
      </c>
      <c r="F1002" s="2">
        <v>44686</v>
      </c>
      <c r="G1002" s="3">
        <v>50327</v>
      </c>
      <c r="H1002" s="1"/>
      <c r="I1002" s="1"/>
      <c r="J1002" s="1" t="s">
        <v>6107</v>
      </c>
      <c r="K1002" s="2">
        <v>44256</v>
      </c>
      <c r="L1002" s="1" t="s">
        <v>4202</v>
      </c>
      <c r="M1002" s="122"/>
      <c r="N1002" s="1" t="s">
        <v>4220</v>
      </c>
      <c r="O1002" s="1" t="s">
        <v>4274</v>
      </c>
      <c r="P1002" s="1">
        <v>7112</v>
      </c>
      <c r="Q1002" s="123">
        <v>957704</v>
      </c>
      <c r="S1002" s="123">
        <v>520486.64652879606</v>
      </c>
      <c r="T1002" s="123">
        <v>128226.58391933014</v>
      </c>
      <c r="W1002" s="1"/>
      <c r="Z1002" s="225" t="s">
        <v>5456</v>
      </c>
      <c r="AA1002" s="226">
        <v>45021</v>
      </c>
      <c r="AB1002" s="225" t="s">
        <v>4210</v>
      </c>
      <c r="AC1002" s="225" t="s">
        <v>4220</v>
      </c>
      <c r="AD1002" s="225" t="s">
        <v>4328</v>
      </c>
      <c r="AE1002">
        <v>7389</v>
      </c>
      <c r="AF1002">
        <v>1241527</v>
      </c>
      <c r="AG1002">
        <v>675187.27981879585</v>
      </c>
      <c r="AH1002">
        <v>200847.68105785994</v>
      </c>
      <c r="AI1002">
        <v>21111</v>
      </c>
      <c r="AJ1002" s="225" t="s">
        <v>4211</v>
      </c>
      <c r="AK1002">
        <v>1220416</v>
      </c>
      <c r="AL1002">
        <v>767187.40123906406</v>
      </c>
      <c r="AM1002" t="s">
        <v>16698</v>
      </c>
    </row>
    <row r="1003" spans="1:39" x14ac:dyDescent="0.35">
      <c r="A1003" s="1"/>
      <c r="B1003" s="1"/>
      <c r="C1003" s="1"/>
      <c r="D1003" s="1"/>
      <c r="E1003" s="1" t="s">
        <v>6108</v>
      </c>
      <c r="F1003" s="2">
        <v>45131</v>
      </c>
      <c r="G1003" s="3">
        <v>29598</v>
      </c>
      <c r="H1003" s="1"/>
      <c r="I1003" s="1"/>
      <c r="J1003" s="1" t="s">
        <v>6109</v>
      </c>
      <c r="K1003" s="2">
        <v>45196</v>
      </c>
      <c r="L1003" s="1" t="s">
        <v>4198</v>
      </c>
      <c r="M1003" s="122"/>
      <c r="N1003" s="1" t="s">
        <v>4208</v>
      </c>
      <c r="O1003" s="1" t="s">
        <v>4400</v>
      </c>
      <c r="P1003" s="1">
        <v>6972</v>
      </c>
      <c r="Q1003" s="123">
        <v>2108059</v>
      </c>
      <c r="S1003" s="123">
        <v>1981797.0967509998</v>
      </c>
      <c r="T1003" s="123">
        <v>301237.36375570582</v>
      </c>
      <c r="W1003" s="1"/>
      <c r="Z1003" s="225" t="s">
        <v>5458</v>
      </c>
      <c r="AA1003" s="226">
        <v>45029</v>
      </c>
      <c r="AB1003" s="225" t="s">
        <v>4198</v>
      </c>
      <c r="AC1003" s="225" t="s">
        <v>4220</v>
      </c>
      <c r="AD1003" s="225" t="s">
        <v>4277</v>
      </c>
      <c r="AE1003">
        <v>6531</v>
      </c>
      <c r="AF1003">
        <v>2266032</v>
      </c>
      <c r="AG1003">
        <v>1928781.060092611</v>
      </c>
      <c r="AH1003">
        <v>429782.35395824368</v>
      </c>
      <c r="AI1003">
        <v>36630</v>
      </c>
      <c r="AJ1003" s="225" t="s">
        <v>4199</v>
      </c>
      <c r="AK1003">
        <v>2229402</v>
      </c>
      <c r="AL1003">
        <v>767033.29386563273</v>
      </c>
      <c r="AM1003" t="s">
        <v>16698</v>
      </c>
    </row>
    <row r="1004" spans="1:39" x14ac:dyDescent="0.35">
      <c r="A1004" s="1"/>
      <c r="B1004" s="1"/>
      <c r="C1004" s="1"/>
      <c r="D1004" s="1"/>
      <c r="E1004" s="1" t="s">
        <v>6110</v>
      </c>
      <c r="F1004" s="2">
        <v>44057</v>
      </c>
      <c r="G1004" s="3">
        <v>14031</v>
      </c>
      <c r="H1004" s="1"/>
      <c r="I1004" s="1"/>
      <c r="J1004" s="1" t="s">
        <v>6111</v>
      </c>
      <c r="K1004" s="2">
        <v>45059</v>
      </c>
      <c r="L1004" s="1" t="s">
        <v>4216</v>
      </c>
      <c r="M1004" s="122"/>
      <c r="N1004" s="1" t="s">
        <v>4208</v>
      </c>
      <c r="O1004" s="1" t="s">
        <v>4274</v>
      </c>
      <c r="P1004" s="1">
        <v>5857</v>
      </c>
      <c r="Q1004" s="123">
        <v>1822327</v>
      </c>
      <c r="S1004" s="123">
        <v>539192.65709590435</v>
      </c>
      <c r="T1004" s="123">
        <v>190965.81611480421</v>
      </c>
      <c r="W1004" s="1"/>
      <c r="Z1004" s="225" t="s">
        <v>5457</v>
      </c>
      <c r="AA1004" s="226">
        <v>44440</v>
      </c>
      <c r="AB1004" s="225" t="s">
        <v>4236</v>
      </c>
      <c r="AC1004" s="225" t="s">
        <v>4208</v>
      </c>
      <c r="AD1004" s="225" t="s">
        <v>4242</v>
      </c>
      <c r="AE1004">
        <v>8919</v>
      </c>
      <c r="AF1004">
        <v>825268</v>
      </c>
      <c r="AG1004">
        <v>460411.09456820419</v>
      </c>
      <c r="AH1004">
        <v>166269.38561155138</v>
      </c>
      <c r="AI1004">
        <v>66292</v>
      </c>
      <c r="AJ1004" s="225" t="s">
        <v>4232</v>
      </c>
      <c r="AK1004">
        <v>758976</v>
      </c>
      <c r="AL1004">
        <v>531126.29104334721</v>
      </c>
      <c r="AM1004" t="s">
        <v>16698</v>
      </c>
    </row>
    <row r="1005" spans="1:39" x14ac:dyDescent="0.35">
      <c r="A1005" s="1"/>
      <c r="B1005" s="1"/>
      <c r="C1005" s="1"/>
      <c r="D1005" s="1"/>
      <c r="E1005" s="1" t="s">
        <v>6112</v>
      </c>
      <c r="F1005" s="2">
        <v>44114</v>
      </c>
      <c r="G1005" s="3">
        <v>36656</v>
      </c>
      <c r="H1005" s="1"/>
      <c r="I1005" s="1"/>
      <c r="J1005" s="1" t="s">
        <v>6113</v>
      </c>
      <c r="K1005" s="2">
        <v>44409</v>
      </c>
      <c r="L1005" s="1" t="s">
        <v>4202</v>
      </c>
      <c r="M1005" s="122"/>
      <c r="N1005" s="1" t="s">
        <v>4203</v>
      </c>
      <c r="O1005" s="1" t="s">
        <v>4290</v>
      </c>
      <c r="P1005" s="1">
        <v>7920</v>
      </c>
      <c r="Q1005" s="123">
        <v>358158</v>
      </c>
      <c r="S1005" s="123">
        <v>245324.87497170817</v>
      </c>
      <c r="T1005" s="123">
        <v>32203.55866206939</v>
      </c>
      <c r="W1005" s="1"/>
      <c r="Z1005" s="225" t="s">
        <v>5460</v>
      </c>
      <c r="AA1005" s="226">
        <v>45342</v>
      </c>
      <c r="AB1005" s="225" t="s">
        <v>4198</v>
      </c>
      <c r="AC1005" s="225" t="s">
        <v>4220</v>
      </c>
      <c r="AD1005" s="225" t="s">
        <v>4377</v>
      </c>
      <c r="AE1005">
        <v>7356</v>
      </c>
      <c r="AF1005">
        <v>1817110</v>
      </c>
      <c r="AG1005">
        <v>1264132.1747371776</v>
      </c>
      <c r="AH1005">
        <v>51122.82029376737</v>
      </c>
      <c r="AI1005">
        <v>10558</v>
      </c>
      <c r="AJ1005" s="225" t="s">
        <v>4199</v>
      </c>
      <c r="AK1005">
        <v>1806552</v>
      </c>
      <c r="AL1005">
        <v>604100.64555658982</v>
      </c>
      <c r="AM1005" t="s">
        <v>16698</v>
      </c>
    </row>
    <row r="1006" spans="1:39" x14ac:dyDescent="0.35">
      <c r="A1006" s="1"/>
      <c r="B1006" s="1"/>
      <c r="C1006" s="1"/>
      <c r="D1006" s="1"/>
      <c r="E1006" s="1" t="s">
        <v>4533</v>
      </c>
      <c r="F1006" s="2">
        <v>44429</v>
      </c>
      <c r="G1006" s="3">
        <v>52535</v>
      </c>
      <c r="H1006" s="1"/>
      <c r="I1006" s="1"/>
      <c r="J1006" s="1" t="s">
        <v>6114</v>
      </c>
      <c r="K1006" s="2">
        <v>45260</v>
      </c>
      <c r="L1006" s="1" t="s">
        <v>4210</v>
      </c>
      <c r="M1006" s="122"/>
      <c r="N1006" s="1" t="s">
        <v>4203</v>
      </c>
      <c r="O1006" s="1" t="s">
        <v>4245</v>
      </c>
      <c r="P1006" s="1">
        <v>8613</v>
      </c>
      <c r="Q1006" s="123">
        <v>1238411</v>
      </c>
      <c r="S1006" s="123">
        <v>112401.70116251583</v>
      </c>
      <c r="T1006" s="123">
        <v>209146.31936612388</v>
      </c>
      <c r="W1006" s="1"/>
      <c r="Z1006" s="225" t="s">
        <v>5459</v>
      </c>
      <c r="AA1006" s="226">
        <v>44824</v>
      </c>
      <c r="AB1006" s="225" t="s">
        <v>4198</v>
      </c>
      <c r="AC1006" s="225" t="s">
        <v>4220</v>
      </c>
      <c r="AD1006" s="225" t="s">
        <v>4209</v>
      </c>
      <c r="AE1006">
        <v>6019</v>
      </c>
      <c r="AF1006">
        <v>313779</v>
      </c>
      <c r="AG1006">
        <v>146553.0333701318</v>
      </c>
      <c r="AH1006">
        <v>9687.8085593414526</v>
      </c>
      <c r="AI1006">
        <v>88448</v>
      </c>
      <c r="AJ1006" s="225" t="s">
        <v>4199</v>
      </c>
      <c r="AK1006">
        <v>225331</v>
      </c>
      <c r="AL1006">
        <v>176913.77518920964</v>
      </c>
      <c r="AM1006" t="s">
        <v>16698</v>
      </c>
    </row>
    <row r="1007" spans="1:39" x14ac:dyDescent="0.35">
      <c r="A1007" s="1"/>
      <c r="B1007" s="1"/>
      <c r="C1007" s="1"/>
      <c r="D1007" s="1"/>
      <c r="E1007" s="1" t="s">
        <v>6115</v>
      </c>
      <c r="F1007" s="2">
        <v>44486</v>
      </c>
      <c r="G1007" s="3">
        <v>16860</v>
      </c>
      <c r="H1007" s="1"/>
      <c r="I1007" s="1"/>
      <c r="J1007" s="1" t="s">
        <v>6116</v>
      </c>
      <c r="K1007" s="2">
        <v>45237</v>
      </c>
      <c r="L1007" s="1" t="s">
        <v>4202</v>
      </c>
      <c r="M1007" s="122"/>
      <c r="N1007" s="1" t="s">
        <v>4208</v>
      </c>
      <c r="O1007" s="1" t="s">
        <v>4271</v>
      </c>
      <c r="P1007" s="1">
        <v>7183</v>
      </c>
      <c r="Q1007" s="123">
        <v>2001420</v>
      </c>
      <c r="S1007" s="123">
        <v>1546561.7747541093</v>
      </c>
      <c r="T1007" s="123">
        <v>560276.41286023404</v>
      </c>
      <c r="W1007" s="1"/>
      <c r="Z1007" s="225" t="s">
        <v>5461</v>
      </c>
      <c r="AA1007" s="226">
        <v>44121</v>
      </c>
      <c r="AB1007" s="225" t="s">
        <v>4198</v>
      </c>
      <c r="AC1007" s="225" t="s">
        <v>4203</v>
      </c>
      <c r="AD1007" s="225" t="s">
        <v>4239</v>
      </c>
      <c r="AE1007">
        <v>8615</v>
      </c>
      <c r="AF1007">
        <v>1236390</v>
      </c>
      <c r="AG1007">
        <v>254173.65426830604</v>
      </c>
      <c r="AH1007">
        <v>382511.46423261712</v>
      </c>
      <c r="AI1007">
        <v>56184</v>
      </c>
      <c r="AJ1007" s="225" t="s">
        <v>4199</v>
      </c>
      <c r="AK1007">
        <v>1180206</v>
      </c>
      <c r="AL1007">
        <v>1364727.8099643111</v>
      </c>
      <c r="AM1007" t="s">
        <v>16698</v>
      </c>
    </row>
    <row r="1008" spans="1:39" x14ac:dyDescent="0.35">
      <c r="A1008" s="1"/>
      <c r="B1008" s="1"/>
      <c r="C1008" s="1"/>
      <c r="D1008" s="1"/>
      <c r="E1008" s="1" t="s">
        <v>4984</v>
      </c>
      <c r="F1008" s="2">
        <v>44285</v>
      </c>
      <c r="G1008" s="3">
        <v>16348</v>
      </c>
      <c r="H1008" s="1"/>
      <c r="I1008" s="1"/>
      <c r="J1008" s="1" t="s">
        <v>6117</v>
      </c>
      <c r="K1008" s="2">
        <v>44002</v>
      </c>
      <c r="L1008" s="1" t="s">
        <v>4202</v>
      </c>
      <c r="M1008" s="122"/>
      <c r="N1008" s="1" t="s">
        <v>4208</v>
      </c>
      <c r="O1008" s="1" t="s">
        <v>4231</v>
      </c>
      <c r="P1008" s="1">
        <v>7492</v>
      </c>
      <c r="Q1008" s="123">
        <v>1782436</v>
      </c>
      <c r="S1008" s="123">
        <v>1043181.2887110641</v>
      </c>
      <c r="T1008" s="123">
        <v>96735.646995115167</v>
      </c>
      <c r="W1008" s="1"/>
      <c r="Z1008" s="225" t="s">
        <v>5463</v>
      </c>
      <c r="AA1008" s="226">
        <v>44073</v>
      </c>
      <c r="AB1008" s="225" t="s">
        <v>4202</v>
      </c>
      <c r="AC1008" s="225" t="s">
        <v>4203</v>
      </c>
      <c r="AD1008" s="225" t="s">
        <v>4290</v>
      </c>
      <c r="AE1008">
        <v>8322</v>
      </c>
      <c r="AF1008">
        <v>2323023</v>
      </c>
      <c r="AG1008">
        <v>2052119.3983566961</v>
      </c>
      <c r="AH1008">
        <v>490677.4523203366</v>
      </c>
      <c r="AI1008">
        <v>39915</v>
      </c>
      <c r="AJ1008" s="225" t="s">
        <v>4232</v>
      </c>
      <c r="AK1008">
        <v>2283108</v>
      </c>
      <c r="AL1008">
        <v>761581.05396364047</v>
      </c>
      <c r="AM1008" t="s">
        <v>16698</v>
      </c>
    </row>
    <row r="1009" spans="1:39" x14ac:dyDescent="0.35">
      <c r="A1009" s="1"/>
      <c r="B1009" s="1"/>
      <c r="C1009" s="1"/>
      <c r="D1009" s="1"/>
      <c r="E1009" s="1" t="s">
        <v>5362</v>
      </c>
      <c r="F1009" s="2">
        <v>44478</v>
      </c>
      <c r="G1009" s="3">
        <v>46482</v>
      </c>
      <c r="H1009" s="1"/>
      <c r="I1009" s="1"/>
      <c r="J1009" s="1" t="s">
        <v>6118</v>
      </c>
      <c r="K1009" s="2">
        <v>44238</v>
      </c>
      <c r="L1009" s="1" t="s">
        <v>4210</v>
      </c>
      <c r="M1009" s="122"/>
      <c r="N1009" s="1" t="s">
        <v>4203</v>
      </c>
      <c r="O1009" s="1" t="s">
        <v>4456</v>
      </c>
      <c r="P1009" s="1">
        <v>8370</v>
      </c>
      <c r="Q1009" s="123">
        <v>2219678</v>
      </c>
      <c r="S1009" s="123">
        <v>1387462.2075899185</v>
      </c>
      <c r="T1009" s="123">
        <v>390635.99853420979</v>
      </c>
      <c r="W1009" s="1"/>
      <c r="Z1009" s="225" t="s">
        <v>5462</v>
      </c>
      <c r="AA1009" s="226">
        <v>44487</v>
      </c>
      <c r="AB1009" s="225" t="s">
        <v>4205</v>
      </c>
      <c r="AC1009" s="225" t="s">
        <v>4208</v>
      </c>
      <c r="AD1009" s="225" t="s">
        <v>4477</v>
      </c>
      <c r="AE1009">
        <v>9109</v>
      </c>
      <c r="AF1009">
        <v>2070968</v>
      </c>
      <c r="AG1009">
        <v>1530496.9298656574</v>
      </c>
      <c r="AH1009">
        <v>456741.47536079405</v>
      </c>
      <c r="AI1009">
        <v>77429</v>
      </c>
      <c r="AJ1009" s="225" t="s">
        <v>4199</v>
      </c>
      <c r="AK1009">
        <v>1993539</v>
      </c>
      <c r="AL1009">
        <v>997212.54549513664</v>
      </c>
      <c r="AM1009" t="s">
        <v>16698</v>
      </c>
    </row>
    <row r="1010" spans="1:39" x14ac:dyDescent="0.35">
      <c r="A1010" s="1"/>
      <c r="B1010" s="1"/>
      <c r="C1010" s="1"/>
      <c r="D1010" s="1"/>
      <c r="E1010" s="1" t="s">
        <v>6119</v>
      </c>
      <c r="F1010" s="2">
        <v>44650</v>
      </c>
      <c r="G1010" s="3">
        <v>14393</v>
      </c>
      <c r="H1010" s="1"/>
      <c r="I1010" s="1"/>
      <c r="J1010" s="1" t="s">
        <v>6120</v>
      </c>
      <c r="K1010" s="2">
        <v>44362</v>
      </c>
      <c r="L1010" s="1" t="s">
        <v>4198</v>
      </c>
      <c r="M1010" s="122"/>
      <c r="N1010" s="1" t="s">
        <v>4203</v>
      </c>
      <c r="O1010" s="1" t="s">
        <v>4209</v>
      </c>
      <c r="P1010" s="1">
        <v>6429</v>
      </c>
      <c r="Q1010" s="123">
        <v>2299222</v>
      </c>
      <c r="S1010" s="123">
        <v>1194587.535824575</v>
      </c>
      <c r="T1010" s="123">
        <v>454151.38430845895</v>
      </c>
      <c r="W1010" s="1"/>
      <c r="Z1010" s="225" t="s">
        <v>5465</v>
      </c>
      <c r="AA1010" s="226">
        <v>45096</v>
      </c>
      <c r="AB1010" s="225" t="s">
        <v>4214</v>
      </c>
      <c r="AC1010" s="225" t="s">
        <v>4203</v>
      </c>
      <c r="AD1010" s="225" t="s">
        <v>4235</v>
      </c>
      <c r="AE1010">
        <v>6475</v>
      </c>
      <c r="AF1010">
        <v>1085751</v>
      </c>
      <c r="AG1010">
        <v>582964.98988347373</v>
      </c>
      <c r="AH1010">
        <v>360353.81829782482</v>
      </c>
      <c r="AI1010">
        <v>15821</v>
      </c>
      <c r="AJ1010" s="225" t="s">
        <v>4211</v>
      </c>
      <c r="AK1010">
        <v>1069930</v>
      </c>
      <c r="AL1010">
        <v>863139.8284143511</v>
      </c>
      <c r="AM1010" t="s">
        <v>16698</v>
      </c>
    </row>
    <row r="1011" spans="1:39" x14ac:dyDescent="0.35">
      <c r="A1011" s="1"/>
      <c r="B1011" s="1"/>
      <c r="C1011" s="1"/>
      <c r="D1011" s="1"/>
      <c r="E1011" s="1" t="s">
        <v>6121</v>
      </c>
      <c r="F1011" s="2">
        <v>44385</v>
      </c>
      <c r="G1011" s="3">
        <v>12870</v>
      </c>
      <c r="H1011" s="1"/>
      <c r="I1011" s="1"/>
      <c r="J1011" s="1" t="s">
        <v>6122</v>
      </c>
      <c r="K1011" s="2">
        <v>44382</v>
      </c>
      <c r="L1011" s="1" t="s">
        <v>4198</v>
      </c>
      <c r="M1011" s="122"/>
      <c r="N1011" s="1" t="s">
        <v>4220</v>
      </c>
      <c r="O1011" s="1" t="s">
        <v>4356</v>
      </c>
      <c r="P1011" s="1">
        <v>9302</v>
      </c>
      <c r="Q1011" s="123">
        <v>1753572</v>
      </c>
      <c r="S1011" s="123">
        <v>561595.3520504582</v>
      </c>
      <c r="T1011" s="123">
        <v>122797.25298657305</v>
      </c>
      <c r="W1011" s="1"/>
      <c r="Z1011" s="225" t="s">
        <v>5467</v>
      </c>
      <c r="AA1011" s="226">
        <v>44254</v>
      </c>
      <c r="AB1011" s="225" t="s">
        <v>4210</v>
      </c>
      <c r="AC1011" s="225" t="s">
        <v>4208</v>
      </c>
      <c r="AD1011" s="225" t="s">
        <v>4239</v>
      </c>
      <c r="AE1011">
        <v>8955</v>
      </c>
      <c r="AF1011">
        <v>311152</v>
      </c>
      <c r="AG1011">
        <v>152765.86999670384</v>
      </c>
      <c r="AH1011">
        <v>4871.5960221182631</v>
      </c>
      <c r="AI1011">
        <v>29646</v>
      </c>
      <c r="AJ1011" s="225" t="s">
        <v>4211</v>
      </c>
      <c r="AK1011">
        <v>281506</v>
      </c>
      <c r="AL1011">
        <v>163257.72602541442</v>
      </c>
      <c r="AM1011" t="s">
        <v>16698</v>
      </c>
    </row>
    <row r="1012" spans="1:39" x14ac:dyDescent="0.35">
      <c r="A1012" s="1"/>
      <c r="B1012" s="1"/>
      <c r="C1012" s="1"/>
      <c r="D1012" s="1"/>
      <c r="E1012" s="1" t="s">
        <v>4529</v>
      </c>
      <c r="F1012" s="2">
        <v>44280</v>
      </c>
      <c r="G1012" s="3">
        <v>35546</v>
      </c>
      <c r="H1012" s="1"/>
      <c r="I1012" s="1"/>
      <c r="J1012" s="1" t="s">
        <v>6123</v>
      </c>
      <c r="K1012" s="2">
        <v>44401</v>
      </c>
      <c r="L1012" s="1" t="s">
        <v>4198</v>
      </c>
      <c r="M1012" s="122"/>
      <c r="N1012" s="1" t="s">
        <v>4220</v>
      </c>
      <c r="O1012" s="1" t="s">
        <v>4299</v>
      </c>
      <c r="P1012" s="1">
        <v>8744</v>
      </c>
      <c r="Q1012" s="123">
        <v>507828</v>
      </c>
      <c r="S1012" s="123">
        <v>40785.725408841477</v>
      </c>
      <c r="T1012" s="123">
        <v>8407.114940909998</v>
      </c>
      <c r="W1012" s="1"/>
      <c r="Z1012" s="225" t="s">
        <v>5469</v>
      </c>
      <c r="AA1012" s="226">
        <v>44813</v>
      </c>
      <c r="AB1012" s="225" t="s">
        <v>4214</v>
      </c>
      <c r="AC1012" s="225" t="s">
        <v>4220</v>
      </c>
      <c r="AD1012" s="225" t="s">
        <v>4400</v>
      </c>
      <c r="AE1012">
        <v>7761</v>
      </c>
      <c r="AF1012">
        <v>490293</v>
      </c>
      <c r="AG1012">
        <v>183542.95365150299</v>
      </c>
      <c r="AH1012">
        <v>81864.132556149532</v>
      </c>
      <c r="AI1012">
        <v>36023</v>
      </c>
      <c r="AJ1012" s="225" t="s">
        <v>4211</v>
      </c>
      <c r="AK1012">
        <v>454270</v>
      </c>
      <c r="AL1012">
        <v>388614.17890464654</v>
      </c>
      <c r="AM1012" t="s">
        <v>16698</v>
      </c>
    </row>
    <row r="1013" spans="1:39" x14ac:dyDescent="0.35">
      <c r="A1013" s="1"/>
      <c r="B1013" s="1"/>
      <c r="C1013" s="1"/>
      <c r="D1013" s="1"/>
      <c r="E1013" s="1" t="s">
        <v>6124</v>
      </c>
      <c r="F1013" s="2">
        <v>44364</v>
      </c>
      <c r="G1013" s="3">
        <v>37591</v>
      </c>
      <c r="H1013" s="1"/>
      <c r="I1013" s="1"/>
      <c r="J1013" s="1" t="s">
        <v>6125</v>
      </c>
      <c r="K1013" s="2">
        <v>44993</v>
      </c>
      <c r="L1013" s="1" t="s">
        <v>4216</v>
      </c>
      <c r="M1013" s="122"/>
      <c r="N1013" s="1" t="s">
        <v>4208</v>
      </c>
      <c r="O1013" s="1" t="s">
        <v>4239</v>
      </c>
      <c r="P1013" s="1">
        <v>5802</v>
      </c>
      <c r="Q1013" s="123">
        <v>1848264</v>
      </c>
      <c r="S1013" s="123">
        <v>1396660.9548740454</v>
      </c>
      <c r="T1013" s="123">
        <v>15916.253420502524</v>
      </c>
      <c r="W1013" s="1"/>
      <c r="Z1013" s="225" t="s">
        <v>5468</v>
      </c>
      <c r="AA1013" s="226">
        <v>44785</v>
      </c>
      <c r="AB1013" s="225" t="s">
        <v>4198</v>
      </c>
      <c r="AC1013" s="225" t="s">
        <v>4203</v>
      </c>
      <c r="AD1013" s="225" t="s">
        <v>4377</v>
      </c>
      <c r="AE1013">
        <v>6440</v>
      </c>
      <c r="AF1013">
        <v>931153</v>
      </c>
      <c r="AG1013">
        <v>170689.1275391276</v>
      </c>
      <c r="AH1013">
        <v>5557.9388977906901</v>
      </c>
      <c r="AI1013">
        <v>55352</v>
      </c>
      <c r="AJ1013" s="225" t="s">
        <v>4199</v>
      </c>
      <c r="AK1013">
        <v>875801</v>
      </c>
      <c r="AL1013">
        <v>766021.81135866314</v>
      </c>
      <c r="AM1013" t="s">
        <v>16698</v>
      </c>
    </row>
    <row r="1014" spans="1:39" x14ac:dyDescent="0.35">
      <c r="A1014" s="1"/>
      <c r="B1014" s="1"/>
      <c r="C1014" s="1"/>
      <c r="D1014" s="1"/>
      <c r="E1014" s="1" t="s">
        <v>6126</v>
      </c>
      <c r="F1014" s="2">
        <v>44770</v>
      </c>
      <c r="G1014" s="3">
        <v>50123</v>
      </c>
      <c r="H1014" s="1"/>
      <c r="I1014" s="1"/>
      <c r="J1014" s="1" t="s">
        <v>6127</v>
      </c>
      <c r="K1014" s="2">
        <v>44175</v>
      </c>
      <c r="L1014" s="1" t="s">
        <v>4198</v>
      </c>
      <c r="M1014" s="122"/>
      <c r="N1014" s="1" t="s">
        <v>4208</v>
      </c>
      <c r="O1014" s="1" t="s">
        <v>4224</v>
      </c>
      <c r="P1014" s="1">
        <v>8013</v>
      </c>
      <c r="Q1014" s="123">
        <v>2366830</v>
      </c>
      <c r="S1014" s="123">
        <v>1944962.1514138242</v>
      </c>
      <c r="T1014" s="123">
        <v>27086.168337009356</v>
      </c>
      <c r="W1014" s="1"/>
      <c r="Z1014" s="225" t="s">
        <v>5471</v>
      </c>
      <c r="AA1014" s="226">
        <v>44050</v>
      </c>
      <c r="AB1014" s="225" t="s">
        <v>4202</v>
      </c>
      <c r="AC1014" s="225" t="s">
        <v>4208</v>
      </c>
      <c r="AD1014" s="225" t="s">
        <v>4231</v>
      </c>
      <c r="AE1014">
        <v>7928</v>
      </c>
      <c r="AF1014">
        <v>429576</v>
      </c>
      <c r="AG1014">
        <v>351815.23577754287</v>
      </c>
      <c r="AH1014">
        <v>65499.841649822403</v>
      </c>
      <c r="AI1014">
        <v>10409</v>
      </c>
      <c r="AJ1014" s="225" t="s">
        <v>4232</v>
      </c>
      <c r="AK1014">
        <v>419167</v>
      </c>
      <c r="AL1014">
        <v>143260.60587227953</v>
      </c>
      <c r="AM1014" t="s">
        <v>16698</v>
      </c>
    </row>
    <row r="1015" spans="1:39" x14ac:dyDescent="0.35">
      <c r="A1015" s="1"/>
      <c r="B1015" s="1"/>
      <c r="C1015" s="1"/>
      <c r="D1015" s="1"/>
      <c r="E1015" s="1" t="s">
        <v>6128</v>
      </c>
      <c r="F1015" s="2">
        <v>44295</v>
      </c>
      <c r="G1015" s="3">
        <v>23266</v>
      </c>
      <c r="H1015" s="1"/>
      <c r="I1015" s="1"/>
      <c r="J1015" s="1" t="s">
        <v>5801</v>
      </c>
      <c r="K1015" s="2">
        <v>44405</v>
      </c>
      <c r="L1015" s="1" t="s">
        <v>4198</v>
      </c>
      <c r="M1015" s="122"/>
      <c r="N1015" s="1" t="s">
        <v>4208</v>
      </c>
      <c r="O1015" s="1" t="s">
        <v>4494</v>
      </c>
      <c r="P1015" s="1">
        <v>6718</v>
      </c>
      <c r="Q1015" s="123">
        <v>1799652</v>
      </c>
      <c r="S1015" s="123">
        <v>391499.05525792303</v>
      </c>
      <c r="T1015" s="123">
        <v>114474.75925741241</v>
      </c>
      <c r="W1015" s="1"/>
      <c r="Z1015" s="225" t="s">
        <v>5470</v>
      </c>
      <c r="AA1015" s="226">
        <v>44783</v>
      </c>
      <c r="AB1015" s="225" t="s">
        <v>4210</v>
      </c>
      <c r="AC1015" s="225" t="s">
        <v>4208</v>
      </c>
      <c r="AD1015" s="225" t="s">
        <v>4296</v>
      </c>
      <c r="AE1015">
        <v>5604</v>
      </c>
      <c r="AF1015">
        <v>778439</v>
      </c>
      <c r="AG1015">
        <v>671244.55979375727</v>
      </c>
      <c r="AH1015">
        <v>243485.22697045677</v>
      </c>
      <c r="AI1015">
        <v>37321</v>
      </c>
      <c r="AJ1015" s="225" t="s">
        <v>4211</v>
      </c>
      <c r="AK1015">
        <v>741118</v>
      </c>
      <c r="AL1015">
        <v>350679.6671766995</v>
      </c>
      <c r="AM1015" t="s">
        <v>16698</v>
      </c>
    </row>
    <row r="1016" spans="1:39" x14ac:dyDescent="0.35">
      <c r="A1016" s="1"/>
      <c r="B1016" s="1"/>
      <c r="C1016" s="1"/>
      <c r="D1016" s="1"/>
      <c r="E1016" s="1" t="s">
        <v>6129</v>
      </c>
      <c r="F1016" s="2">
        <v>44213</v>
      </c>
      <c r="G1016" s="3">
        <v>59679</v>
      </c>
      <c r="H1016" s="1"/>
      <c r="I1016" s="1"/>
      <c r="J1016" s="1" t="s">
        <v>6130</v>
      </c>
      <c r="K1016" s="2">
        <v>44260</v>
      </c>
      <c r="L1016" s="1" t="s">
        <v>4214</v>
      </c>
      <c r="M1016" s="122"/>
      <c r="N1016" s="1" t="s">
        <v>4220</v>
      </c>
      <c r="O1016" s="1" t="s">
        <v>4474</v>
      </c>
      <c r="P1016" s="1">
        <v>7304</v>
      </c>
      <c r="Q1016" s="123">
        <v>524588</v>
      </c>
      <c r="S1016" s="123">
        <v>488691.64806070674</v>
      </c>
      <c r="T1016" s="123">
        <v>137552.86487745799</v>
      </c>
      <c r="W1016" s="1"/>
      <c r="Z1016" s="225" t="s">
        <v>5473</v>
      </c>
      <c r="AA1016" s="226">
        <v>43946</v>
      </c>
      <c r="AB1016" s="225" t="s">
        <v>4216</v>
      </c>
      <c r="AC1016" s="225" t="s">
        <v>4203</v>
      </c>
      <c r="AD1016" s="225" t="s">
        <v>4221</v>
      </c>
      <c r="AE1016">
        <v>7022</v>
      </c>
      <c r="AF1016">
        <v>1054658</v>
      </c>
      <c r="AG1016">
        <v>614364.65356072143</v>
      </c>
      <c r="AH1016">
        <v>101487.28411087302</v>
      </c>
      <c r="AI1016">
        <v>0</v>
      </c>
      <c r="AJ1016" s="225" t="s">
        <v>4217</v>
      </c>
      <c r="AK1016">
        <v>1054658</v>
      </c>
      <c r="AL1016">
        <v>541780.63055015157</v>
      </c>
      <c r="AM1016" t="s">
        <v>16698</v>
      </c>
    </row>
    <row r="1017" spans="1:39" x14ac:dyDescent="0.35">
      <c r="A1017" s="1"/>
      <c r="B1017" s="1"/>
      <c r="C1017" s="1"/>
      <c r="D1017" s="1"/>
      <c r="E1017" s="1" t="s">
        <v>6131</v>
      </c>
      <c r="F1017" s="2">
        <v>45327</v>
      </c>
      <c r="G1017" s="3">
        <v>53737</v>
      </c>
      <c r="H1017" s="1"/>
      <c r="I1017" s="1"/>
      <c r="J1017" s="1" t="s">
        <v>6132</v>
      </c>
      <c r="K1017" s="2">
        <v>44675</v>
      </c>
      <c r="L1017" s="1" t="s">
        <v>4198</v>
      </c>
      <c r="M1017" s="122"/>
      <c r="N1017" s="1" t="s">
        <v>4220</v>
      </c>
      <c r="O1017" s="1" t="s">
        <v>4419</v>
      </c>
      <c r="P1017" s="1">
        <v>6746</v>
      </c>
      <c r="Q1017" s="123">
        <v>590793</v>
      </c>
      <c r="S1017" s="123">
        <v>307871.7777718876</v>
      </c>
      <c r="T1017" s="123">
        <v>155371.35639792925</v>
      </c>
      <c r="W1017" s="1"/>
      <c r="Z1017" s="225" t="s">
        <v>5472</v>
      </c>
      <c r="AA1017" s="226">
        <v>44545</v>
      </c>
      <c r="AB1017" s="225" t="s">
        <v>4198</v>
      </c>
      <c r="AC1017" s="225" t="s">
        <v>4203</v>
      </c>
      <c r="AD1017" s="225" t="s">
        <v>4477</v>
      </c>
      <c r="AE1017">
        <v>5765</v>
      </c>
      <c r="AF1017">
        <v>272959</v>
      </c>
      <c r="AG1017">
        <v>63720.942833841102</v>
      </c>
      <c r="AH1017">
        <v>48777.153464918265</v>
      </c>
      <c r="AI1017">
        <v>88467</v>
      </c>
      <c r="AJ1017" s="225" t="s">
        <v>4199</v>
      </c>
      <c r="AK1017">
        <v>184492</v>
      </c>
      <c r="AL1017">
        <v>258015.21063107715</v>
      </c>
      <c r="AM1017" t="s">
        <v>16698</v>
      </c>
    </row>
    <row r="1018" spans="1:39" x14ac:dyDescent="0.35">
      <c r="A1018" s="1"/>
      <c r="B1018" s="1"/>
      <c r="C1018" s="1"/>
      <c r="D1018" s="1"/>
      <c r="E1018" s="1" t="s">
        <v>6133</v>
      </c>
      <c r="F1018" s="2">
        <v>45031</v>
      </c>
      <c r="G1018" s="3">
        <v>12207</v>
      </c>
      <c r="H1018" s="1"/>
      <c r="I1018" s="1"/>
      <c r="J1018" s="1" t="s">
        <v>5965</v>
      </c>
      <c r="K1018" s="2">
        <v>44594</v>
      </c>
      <c r="L1018" s="1" t="s">
        <v>4210</v>
      </c>
      <c r="M1018" s="122"/>
      <c r="N1018" s="1" t="s">
        <v>4208</v>
      </c>
      <c r="O1018" s="1" t="s">
        <v>4494</v>
      </c>
      <c r="P1018" s="1">
        <v>7197</v>
      </c>
      <c r="Q1018" s="123">
        <v>740985</v>
      </c>
      <c r="S1018" s="123">
        <v>548708.81723150972</v>
      </c>
      <c r="T1018" s="123">
        <v>219422.91426237868</v>
      </c>
      <c r="W1018" s="1"/>
      <c r="Z1018" s="225" t="s">
        <v>5475</v>
      </c>
      <c r="AA1018" s="226">
        <v>45157</v>
      </c>
      <c r="AB1018" s="225" t="s">
        <v>4210</v>
      </c>
      <c r="AC1018" s="225" t="s">
        <v>4208</v>
      </c>
      <c r="AD1018" s="225" t="s">
        <v>4336</v>
      </c>
      <c r="AE1018">
        <v>7770</v>
      </c>
      <c r="AF1018">
        <v>1272233</v>
      </c>
      <c r="AG1018">
        <v>112633.06136867024</v>
      </c>
      <c r="AH1018">
        <v>128938.32587440398</v>
      </c>
      <c r="AI1018">
        <v>53759</v>
      </c>
      <c r="AJ1018" s="225" t="s">
        <v>4211</v>
      </c>
      <c r="AK1018">
        <v>1218474</v>
      </c>
      <c r="AL1018">
        <v>1288538.2645057337</v>
      </c>
      <c r="AM1018" t="s">
        <v>16698</v>
      </c>
    </row>
    <row r="1019" spans="1:39" x14ac:dyDescent="0.35">
      <c r="A1019" s="1"/>
      <c r="B1019" s="1"/>
      <c r="C1019" s="1"/>
      <c r="D1019" s="1"/>
      <c r="E1019" s="1" t="s">
        <v>6134</v>
      </c>
      <c r="F1019" s="2">
        <v>43924</v>
      </c>
      <c r="G1019" s="3">
        <v>19742</v>
      </c>
      <c r="H1019" s="1"/>
      <c r="I1019" s="1"/>
      <c r="J1019" s="1" t="s">
        <v>6135</v>
      </c>
      <c r="K1019" s="2">
        <v>44233</v>
      </c>
      <c r="L1019" s="1" t="s">
        <v>4198</v>
      </c>
      <c r="M1019" s="122"/>
      <c r="N1019" s="1" t="s">
        <v>4203</v>
      </c>
      <c r="O1019" s="1" t="s">
        <v>4274</v>
      </c>
      <c r="P1019" s="1">
        <v>8618</v>
      </c>
      <c r="Q1019" s="123">
        <v>846752</v>
      </c>
      <c r="S1019" s="123">
        <v>79675.076073201606</v>
      </c>
      <c r="T1019" s="123">
        <v>32039.022073748874</v>
      </c>
      <c r="W1019" s="1"/>
      <c r="Z1019" s="225" t="s">
        <v>5474</v>
      </c>
      <c r="AA1019" s="226">
        <v>43929</v>
      </c>
      <c r="AB1019" s="225" t="s">
        <v>4216</v>
      </c>
      <c r="AC1019" s="225" t="s">
        <v>4203</v>
      </c>
      <c r="AD1019" s="225" t="s">
        <v>4494</v>
      </c>
      <c r="AE1019">
        <v>7168</v>
      </c>
      <c r="AF1019">
        <v>713367</v>
      </c>
      <c r="AG1019">
        <v>162555.60068158299</v>
      </c>
      <c r="AH1019">
        <v>229944.26703474057</v>
      </c>
      <c r="AI1019">
        <v>55472</v>
      </c>
      <c r="AJ1019" s="225" t="s">
        <v>4217</v>
      </c>
      <c r="AK1019">
        <v>657895</v>
      </c>
      <c r="AL1019">
        <v>780755.66635315761</v>
      </c>
      <c r="AM1019" t="s">
        <v>16698</v>
      </c>
    </row>
    <row r="1020" spans="1:39" x14ac:dyDescent="0.35">
      <c r="A1020" s="1"/>
      <c r="B1020" s="1"/>
      <c r="C1020" s="1"/>
      <c r="D1020" s="1"/>
      <c r="E1020" s="1" t="s">
        <v>6136</v>
      </c>
      <c r="F1020" s="2">
        <v>44018</v>
      </c>
      <c r="G1020" s="3">
        <v>48839</v>
      </c>
      <c r="H1020" s="1"/>
      <c r="I1020" s="1"/>
      <c r="J1020" s="1" t="s">
        <v>4317</v>
      </c>
      <c r="K1020" s="2">
        <v>45012</v>
      </c>
      <c r="L1020" s="1" t="s">
        <v>4216</v>
      </c>
      <c r="M1020" s="122"/>
      <c r="N1020" s="1" t="s">
        <v>4203</v>
      </c>
      <c r="O1020" s="1" t="s">
        <v>4271</v>
      </c>
      <c r="P1020" s="1">
        <v>6553</v>
      </c>
      <c r="Q1020" s="123">
        <v>2420111</v>
      </c>
      <c r="S1020" s="123">
        <v>63488.694111116223</v>
      </c>
      <c r="T1020" s="123">
        <v>556561.79682980163</v>
      </c>
      <c r="W1020" s="1"/>
      <c r="Z1020" s="225" t="s">
        <v>5477</v>
      </c>
      <c r="AA1020" s="226">
        <v>45030</v>
      </c>
      <c r="AB1020" s="225" t="s">
        <v>4202</v>
      </c>
      <c r="AC1020" s="225" t="s">
        <v>4203</v>
      </c>
      <c r="AD1020" s="225" t="s">
        <v>4359</v>
      </c>
      <c r="AE1020">
        <v>9412</v>
      </c>
      <c r="AF1020">
        <v>447857</v>
      </c>
      <c r="AG1020">
        <v>73067.852622395978</v>
      </c>
      <c r="AH1020">
        <v>99407.138624925981</v>
      </c>
      <c r="AI1020">
        <v>0</v>
      </c>
      <c r="AJ1020" s="225" t="s">
        <v>4232</v>
      </c>
      <c r="AK1020">
        <v>447857</v>
      </c>
      <c r="AL1020">
        <v>474196.28600253002</v>
      </c>
      <c r="AM1020" t="s">
        <v>16698</v>
      </c>
    </row>
    <row r="1021" spans="1:39" x14ac:dyDescent="0.35">
      <c r="A1021" s="1"/>
      <c r="B1021" s="1"/>
      <c r="C1021" s="1"/>
      <c r="D1021" s="1"/>
      <c r="E1021" s="1" t="s">
        <v>6137</v>
      </c>
      <c r="F1021" s="2">
        <v>44896</v>
      </c>
      <c r="G1021" s="3">
        <v>14046</v>
      </c>
      <c r="H1021" s="1"/>
      <c r="I1021" s="1"/>
      <c r="J1021" s="1" t="s">
        <v>5428</v>
      </c>
      <c r="K1021" s="2">
        <v>44201</v>
      </c>
      <c r="L1021" s="1" t="s">
        <v>4214</v>
      </c>
      <c r="M1021" s="122"/>
      <c r="N1021" s="1" t="s">
        <v>4220</v>
      </c>
      <c r="O1021" s="1" t="s">
        <v>4323</v>
      </c>
      <c r="P1021" s="1">
        <v>6138</v>
      </c>
      <c r="Q1021" s="123">
        <v>848725</v>
      </c>
      <c r="S1021" s="123">
        <v>766312.50034602673</v>
      </c>
      <c r="T1021" s="123">
        <v>228610.01181238206</v>
      </c>
      <c r="W1021" s="1"/>
      <c r="Z1021" s="225" t="s">
        <v>5476</v>
      </c>
      <c r="AA1021" s="226">
        <v>45289</v>
      </c>
      <c r="AB1021" s="225" t="s">
        <v>4210</v>
      </c>
      <c r="AC1021" s="225" t="s">
        <v>4220</v>
      </c>
      <c r="AD1021" s="225" t="s">
        <v>4336</v>
      </c>
      <c r="AE1021">
        <v>8334</v>
      </c>
      <c r="AF1021">
        <v>2014621</v>
      </c>
      <c r="AG1021">
        <v>592292.07572300604</v>
      </c>
      <c r="AH1021">
        <v>222315.50390727201</v>
      </c>
      <c r="AI1021">
        <v>65047</v>
      </c>
      <c r="AJ1021" s="225" t="s">
        <v>4211</v>
      </c>
      <c r="AK1021">
        <v>1949574</v>
      </c>
      <c r="AL1021">
        <v>1644644.4281842662</v>
      </c>
      <c r="AM1021" t="s">
        <v>16698</v>
      </c>
    </row>
    <row r="1022" spans="1:39" x14ac:dyDescent="0.35">
      <c r="A1022" s="1"/>
      <c r="B1022" s="1"/>
      <c r="C1022" s="1"/>
      <c r="D1022" s="1"/>
      <c r="E1022" s="1" t="s">
        <v>5149</v>
      </c>
      <c r="F1022" s="2">
        <v>44300</v>
      </c>
      <c r="G1022" s="3">
        <v>36681</v>
      </c>
      <c r="H1022" s="1"/>
      <c r="I1022" s="1"/>
      <c r="J1022" s="1" t="s">
        <v>5222</v>
      </c>
      <c r="K1022" s="2">
        <v>44021</v>
      </c>
      <c r="L1022" s="1" t="s">
        <v>4214</v>
      </c>
      <c r="M1022" s="122"/>
      <c r="N1022" s="1" t="s">
        <v>4208</v>
      </c>
      <c r="O1022" s="1" t="s">
        <v>4436</v>
      </c>
      <c r="P1022" s="1">
        <v>5916</v>
      </c>
      <c r="Q1022" s="123">
        <v>2266179</v>
      </c>
      <c r="S1022" s="123">
        <v>653209.40775843267</v>
      </c>
      <c r="T1022" s="123">
        <v>515143.83285199635</v>
      </c>
      <c r="W1022" s="1"/>
      <c r="Z1022" s="225" t="s">
        <v>5479</v>
      </c>
      <c r="AA1022" s="226">
        <v>44811</v>
      </c>
      <c r="AB1022" s="225" t="s">
        <v>4210</v>
      </c>
      <c r="AC1022" s="225" t="s">
        <v>4208</v>
      </c>
      <c r="AD1022" s="225" t="s">
        <v>4231</v>
      </c>
      <c r="AE1022">
        <v>8873</v>
      </c>
      <c r="AF1022">
        <v>2164711</v>
      </c>
      <c r="AG1022">
        <v>2043039.503041313</v>
      </c>
      <c r="AH1022">
        <v>540971.02056959155</v>
      </c>
      <c r="AI1022">
        <v>0</v>
      </c>
      <c r="AJ1022" s="225" t="s">
        <v>4211</v>
      </c>
      <c r="AK1022">
        <v>2164711</v>
      </c>
      <c r="AL1022">
        <v>662642.51752827852</v>
      </c>
      <c r="AM1022" t="s">
        <v>16698</v>
      </c>
    </row>
    <row r="1023" spans="1:39" x14ac:dyDescent="0.35">
      <c r="A1023" s="1"/>
      <c r="B1023" s="1"/>
      <c r="C1023" s="1"/>
      <c r="D1023" s="1"/>
      <c r="E1023" s="1" t="s">
        <v>6138</v>
      </c>
      <c r="F1023" s="2">
        <v>44404</v>
      </c>
      <c r="G1023" s="3">
        <v>55108</v>
      </c>
      <c r="H1023" s="1"/>
      <c r="I1023" s="1"/>
      <c r="J1023" s="1" t="s">
        <v>6139</v>
      </c>
      <c r="K1023" s="2">
        <v>45338</v>
      </c>
      <c r="L1023" s="1" t="s">
        <v>4214</v>
      </c>
      <c r="M1023" s="122"/>
      <c r="N1023" s="1" t="s">
        <v>4208</v>
      </c>
      <c r="O1023" s="1" t="s">
        <v>4436</v>
      </c>
      <c r="P1023" s="1">
        <v>5959</v>
      </c>
      <c r="Q1023" s="123">
        <v>1372369</v>
      </c>
      <c r="S1023" s="123">
        <v>720318.12590720179</v>
      </c>
      <c r="T1023" s="123">
        <v>93541.188078451509</v>
      </c>
      <c r="W1023" s="1"/>
      <c r="Z1023" s="225" t="s">
        <v>5478</v>
      </c>
      <c r="AA1023" s="226">
        <v>44279</v>
      </c>
      <c r="AB1023" s="225" t="s">
        <v>4216</v>
      </c>
      <c r="AC1023" s="225" t="s">
        <v>4220</v>
      </c>
      <c r="AD1023" s="225" t="s">
        <v>4239</v>
      </c>
      <c r="AE1023">
        <v>5828</v>
      </c>
      <c r="AF1023">
        <v>2057269</v>
      </c>
      <c r="AG1023">
        <v>504841.72071060655</v>
      </c>
      <c r="AH1023">
        <v>527783.11002429982</v>
      </c>
      <c r="AI1023">
        <v>49290</v>
      </c>
      <c r="AJ1023" s="225" t="s">
        <v>4217</v>
      </c>
      <c r="AK1023">
        <v>2007979</v>
      </c>
      <c r="AL1023">
        <v>2080210.3893136932</v>
      </c>
      <c r="AM1023" t="s">
        <v>16698</v>
      </c>
    </row>
    <row r="1024" spans="1:39" x14ac:dyDescent="0.35">
      <c r="A1024" s="1"/>
      <c r="B1024" s="1"/>
      <c r="C1024" s="1"/>
      <c r="D1024" s="1"/>
      <c r="E1024" s="1" t="s">
        <v>6140</v>
      </c>
      <c r="F1024" s="2">
        <v>44472</v>
      </c>
      <c r="G1024" s="3">
        <v>43946</v>
      </c>
      <c r="H1024" s="1"/>
      <c r="I1024" s="1"/>
      <c r="J1024" s="1" t="s">
        <v>6141</v>
      </c>
      <c r="K1024" s="2">
        <v>44625</v>
      </c>
      <c r="L1024" s="1" t="s">
        <v>4202</v>
      </c>
      <c r="M1024" s="122"/>
      <c r="N1024" s="1" t="s">
        <v>4208</v>
      </c>
      <c r="O1024" s="1" t="s">
        <v>4477</v>
      </c>
      <c r="P1024" s="1">
        <v>8409</v>
      </c>
      <c r="Q1024" s="123">
        <v>2123058</v>
      </c>
      <c r="S1024" s="123">
        <v>1708618.6019927578</v>
      </c>
      <c r="T1024" s="123">
        <v>598555.50572758622</v>
      </c>
      <c r="W1024" s="1"/>
      <c r="Z1024" s="225" t="s">
        <v>5480</v>
      </c>
      <c r="AA1024" s="226">
        <v>43945</v>
      </c>
      <c r="AB1024" s="225" t="s">
        <v>4202</v>
      </c>
      <c r="AC1024" s="225" t="s">
        <v>4220</v>
      </c>
      <c r="AD1024" s="225" t="s">
        <v>4239</v>
      </c>
      <c r="AE1024">
        <v>8525</v>
      </c>
      <c r="AF1024">
        <v>2328038</v>
      </c>
      <c r="AG1024">
        <v>1266922.5069622723</v>
      </c>
      <c r="AH1024">
        <v>531825.890491231</v>
      </c>
      <c r="AI1024">
        <v>0</v>
      </c>
      <c r="AJ1024" s="225" t="s">
        <v>4232</v>
      </c>
      <c r="AK1024">
        <v>2328038</v>
      </c>
      <c r="AL1024">
        <v>1592941.3835289585</v>
      </c>
      <c r="AM1024" t="s">
        <v>16698</v>
      </c>
    </row>
    <row r="1025" spans="1:39" x14ac:dyDescent="0.35">
      <c r="A1025" s="1"/>
      <c r="B1025" s="1"/>
      <c r="C1025" s="1"/>
      <c r="D1025" s="1"/>
      <c r="E1025" s="1" t="s">
        <v>6142</v>
      </c>
      <c r="F1025" s="2">
        <v>44457</v>
      </c>
      <c r="G1025" s="3">
        <v>19871</v>
      </c>
      <c r="H1025" s="1"/>
      <c r="I1025" s="1"/>
      <c r="J1025" s="1" t="s">
        <v>6143</v>
      </c>
      <c r="K1025" s="2">
        <v>44142</v>
      </c>
      <c r="L1025" s="1" t="s">
        <v>4202</v>
      </c>
      <c r="M1025" s="122"/>
      <c r="N1025" s="1" t="s">
        <v>4220</v>
      </c>
      <c r="O1025" s="1" t="s">
        <v>4265</v>
      </c>
      <c r="P1025" s="1">
        <v>9428</v>
      </c>
      <c r="Q1025" s="123">
        <v>687525</v>
      </c>
      <c r="S1025" s="123">
        <v>86980.47211779526</v>
      </c>
      <c r="T1025" s="123">
        <v>58329.099747646622</v>
      </c>
      <c r="W1025" s="1"/>
      <c r="Z1025" s="225" t="s">
        <v>5482</v>
      </c>
      <c r="AA1025" s="226">
        <v>45046</v>
      </c>
      <c r="AB1025" s="225" t="s">
        <v>4202</v>
      </c>
      <c r="AC1025" s="225" t="s">
        <v>4203</v>
      </c>
      <c r="AD1025" s="225" t="s">
        <v>4372</v>
      </c>
      <c r="AE1025">
        <v>8133</v>
      </c>
      <c r="AF1025">
        <v>2497486</v>
      </c>
      <c r="AG1025">
        <v>1494913.8824694727</v>
      </c>
      <c r="AH1025">
        <v>550616.61552681332</v>
      </c>
      <c r="AI1025">
        <v>57847</v>
      </c>
      <c r="AJ1025" s="225" t="s">
        <v>4232</v>
      </c>
      <c r="AK1025">
        <v>2439639</v>
      </c>
      <c r="AL1025">
        <v>1553188.7330573406</v>
      </c>
      <c r="AM1025" t="s">
        <v>16698</v>
      </c>
    </row>
    <row r="1026" spans="1:39" x14ac:dyDescent="0.35">
      <c r="A1026" s="1"/>
      <c r="B1026" s="1"/>
      <c r="C1026" s="1"/>
      <c r="D1026" s="1"/>
      <c r="E1026" s="1" t="s">
        <v>6144</v>
      </c>
      <c r="F1026" s="2">
        <v>44131</v>
      </c>
      <c r="G1026" s="3">
        <v>18699</v>
      </c>
      <c r="H1026" s="1"/>
      <c r="I1026" s="1"/>
      <c r="J1026" s="1" t="s">
        <v>6145</v>
      </c>
      <c r="K1026" s="2">
        <v>43911</v>
      </c>
      <c r="L1026" s="1" t="s">
        <v>4210</v>
      </c>
      <c r="M1026" s="122"/>
      <c r="N1026" s="1" t="s">
        <v>4203</v>
      </c>
      <c r="O1026" s="1" t="s">
        <v>4309</v>
      </c>
      <c r="P1026" s="1">
        <v>6167</v>
      </c>
      <c r="Q1026" s="123">
        <v>1977475</v>
      </c>
      <c r="S1026" s="123">
        <v>1154058.965556243</v>
      </c>
      <c r="T1026" s="123">
        <v>516478.73440159834</v>
      </c>
      <c r="W1026" s="1"/>
      <c r="Z1026" s="225" t="s">
        <v>5484</v>
      </c>
      <c r="AA1026" s="226">
        <v>44744</v>
      </c>
      <c r="AB1026" s="225" t="s">
        <v>4198</v>
      </c>
      <c r="AC1026" s="225" t="s">
        <v>4220</v>
      </c>
      <c r="AD1026" s="225" t="s">
        <v>4251</v>
      </c>
      <c r="AE1026">
        <v>6394</v>
      </c>
      <c r="AF1026">
        <v>558929</v>
      </c>
      <c r="AG1026">
        <v>397379.31578602304</v>
      </c>
      <c r="AH1026">
        <v>35877.479547347066</v>
      </c>
      <c r="AI1026">
        <v>26149</v>
      </c>
      <c r="AJ1026" s="225" t="s">
        <v>4199</v>
      </c>
      <c r="AK1026">
        <v>532780</v>
      </c>
      <c r="AL1026">
        <v>197427.16376132402</v>
      </c>
      <c r="AM1026" t="s">
        <v>16698</v>
      </c>
    </row>
    <row r="1027" spans="1:39" x14ac:dyDescent="0.35">
      <c r="A1027" s="1"/>
      <c r="B1027" s="1"/>
      <c r="C1027" s="1"/>
      <c r="D1027" s="1"/>
      <c r="E1027" s="1" t="s">
        <v>6146</v>
      </c>
      <c r="F1027" s="2">
        <v>44364</v>
      </c>
      <c r="G1027" s="3">
        <v>13753</v>
      </c>
      <c r="H1027" s="1"/>
      <c r="I1027" s="1"/>
      <c r="J1027" s="1" t="s">
        <v>6147</v>
      </c>
      <c r="K1027" s="2">
        <v>44254</v>
      </c>
      <c r="L1027" s="1" t="s">
        <v>4198</v>
      </c>
      <c r="M1027" s="122"/>
      <c r="N1027" s="1" t="s">
        <v>4203</v>
      </c>
      <c r="O1027" s="1" t="s">
        <v>4262</v>
      </c>
      <c r="P1027" s="1">
        <v>8596</v>
      </c>
      <c r="Q1027" s="123">
        <v>1081579</v>
      </c>
      <c r="S1027" s="123">
        <v>19483.423285982524</v>
      </c>
      <c r="T1027" s="123">
        <v>128354.2789328576</v>
      </c>
      <c r="W1027" s="1"/>
      <c r="Z1027" s="225" t="s">
        <v>5483</v>
      </c>
      <c r="AA1027" s="226">
        <v>44917</v>
      </c>
      <c r="AB1027" s="225" t="s">
        <v>4214</v>
      </c>
      <c r="AC1027" s="225" t="s">
        <v>4203</v>
      </c>
      <c r="AD1027" s="225" t="s">
        <v>4257</v>
      </c>
      <c r="AE1027">
        <v>6737</v>
      </c>
      <c r="AF1027">
        <v>1034930</v>
      </c>
      <c r="AG1027">
        <v>952604.15418017458</v>
      </c>
      <c r="AH1027">
        <v>41092.61958782946</v>
      </c>
      <c r="AI1027">
        <v>32718</v>
      </c>
      <c r="AJ1027" s="225" t="s">
        <v>4211</v>
      </c>
      <c r="AK1027">
        <v>1002212</v>
      </c>
      <c r="AL1027">
        <v>123418.46540765488</v>
      </c>
      <c r="AM1027" t="s">
        <v>16698</v>
      </c>
    </row>
    <row r="1028" spans="1:39" x14ac:dyDescent="0.35">
      <c r="A1028" s="1"/>
      <c r="B1028" s="1"/>
      <c r="C1028" s="1"/>
      <c r="D1028" s="1"/>
      <c r="E1028" s="1" t="s">
        <v>6148</v>
      </c>
      <c r="F1028" s="2">
        <v>45186</v>
      </c>
      <c r="G1028" s="3">
        <v>45714</v>
      </c>
      <c r="H1028" s="1"/>
      <c r="I1028" s="1"/>
      <c r="J1028" s="1" t="s">
        <v>4490</v>
      </c>
      <c r="K1028" s="2">
        <v>45417</v>
      </c>
      <c r="L1028" s="1" t="s">
        <v>4214</v>
      </c>
      <c r="M1028" s="122"/>
      <c r="N1028" s="1" t="s">
        <v>4203</v>
      </c>
      <c r="O1028" s="1" t="s">
        <v>4323</v>
      </c>
      <c r="P1028" s="1">
        <v>7627</v>
      </c>
      <c r="Q1028" s="123">
        <v>1694696</v>
      </c>
      <c r="S1028" s="123">
        <v>327879.53767693741</v>
      </c>
      <c r="T1028" s="123">
        <v>90625.781637771797</v>
      </c>
      <c r="W1028" s="1"/>
      <c r="Z1028" s="225" t="s">
        <v>5485</v>
      </c>
      <c r="AA1028" s="226">
        <v>45315</v>
      </c>
      <c r="AB1028" s="225" t="s">
        <v>4210</v>
      </c>
      <c r="AC1028" s="225" t="s">
        <v>4208</v>
      </c>
      <c r="AD1028" s="225" t="s">
        <v>4293</v>
      </c>
      <c r="AE1028">
        <v>7965</v>
      </c>
      <c r="AF1028">
        <v>798565</v>
      </c>
      <c r="AG1028">
        <v>773662.6394359821</v>
      </c>
      <c r="AH1028">
        <v>14399.013411563503</v>
      </c>
      <c r="AI1028">
        <v>31547</v>
      </c>
      <c r="AJ1028" s="225" t="s">
        <v>4211</v>
      </c>
      <c r="AK1028">
        <v>767018</v>
      </c>
      <c r="AL1028">
        <v>39301.373975581402</v>
      </c>
      <c r="AM1028" t="s">
        <v>16698</v>
      </c>
    </row>
    <row r="1029" spans="1:39" x14ac:dyDescent="0.35">
      <c r="A1029" s="1"/>
      <c r="B1029" s="1"/>
      <c r="C1029" s="1"/>
      <c r="D1029" s="1"/>
      <c r="E1029" s="1" t="s">
        <v>6149</v>
      </c>
      <c r="F1029" s="2">
        <v>43987</v>
      </c>
      <c r="G1029" s="3">
        <v>15626</v>
      </c>
      <c r="H1029" s="1"/>
      <c r="I1029" s="1"/>
      <c r="J1029" s="1" t="s">
        <v>6150</v>
      </c>
      <c r="K1029" s="2">
        <v>45351</v>
      </c>
      <c r="L1029" s="1" t="s">
        <v>4216</v>
      </c>
      <c r="M1029" s="122"/>
      <c r="N1029" s="1" t="s">
        <v>4203</v>
      </c>
      <c r="O1029" s="1" t="s">
        <v>4262</v>
      </c>
      <c r="P1029" s="1">
        <v>8086</v>
      </c>
      <c r="Q1029" s="123">
        <v>1571453</v>
      </c>
      <c r="S1029" s="123">
        <v>1148796.7477583229</v>
      </c>
      <c r="T1029" s="123">
        <v>308134.85129953729</v>
      </c>
      <c r="W1029" s="1"/>
      <c r="Z1029" s="225" t="s">
        <v>5487</v>
      </c>
      <c r="AA1029" s="226">
        <v>44727</v>
      </c>
      <c r="AB1029" s="225" t="s">
        <v>4216</v>
      </c>
      <c r="AC1029" s="225" t="s">
        <v>4208</v>
      </c>
      <c r="AD1029" s="225" t="s">
        <v>4231</v>
      </c>
      <c r="AE1029">
        <v>7650</v>
      </c>
      <c r="AF1029">
        <v>881131</v>
      </c>
      <c r="AG1029">
        <v>680528.16679547622</v>
      </c>
      <c r="AH1029">
        <v>61753.058896375733</v>
      </c>
      <c r="AI1029">
        <v>31083</v>
      </c>
      <c r="AJ1029" s="225" t="s">
        <v>4217</v>
      </c>
      <c r="AK1029">
        <v>850048</v>
      </c>
      <c r="AL1029">
        <v>262355.89210089948</v>
      </c>
      <c r="AM1029" t="s">
        <v>16698</v>
      </c>
    </row>
    <row r="1030" spans="1:39" x14ac:dyDescent="0.35">
      <c r="A1030" s="1"/>
      <c r="B1030" s="1"/>
      <c r="C1030" s="1"/>
      <c r="D1030" s="1"/>
      <c r="E1030" s="1" t="s">
        <v>4837</v>
      </c>
      <c r="F1030" s="2">
        <v>44679</v>
      </c>
      <c r="G1030" s="3">
        <v>25874</v>
      </c>
      <c r="H1030" s="1"/>
      <c r="I1030" s="1"/>
      <c r="J1030" s="1" t="s">
        <v>6151</v>
      </c>
      <c r="K1030" s="2">
        <v>45117</v>
      </c>
      <c r="L1030" s="1" t="s">
        <v>4198</v>
      </c>
      <c r="M1030" s="122"/>
      <c r="N1030" s="1" t="s">
        <v>4203</v>
      </c>
      <c r="O1030" s="1" t="s">
        <v>4477</v>
      </c>
      <c r="P1030" s="1">
        <v>6365</v>
      </c>
      <c r="Q1030" s="123">
        <v>2138225</v>
      </c>
      <c r="S1030" s="123">
        <v>1425575.8196777389</v>
      </c>
      <c r="T1030" s="123">
        <v>689788.51455723483</v>
      </c>
      <c r="W1030" s="1"/>
      <c r="Z1030" s="225" t="s">
        <v>5486</v>
      </c>
      <c r="AA1030" s="226">
        <v>45403</v>
      </c>
      <c r="AB1030" s="225" t="s">
        <v>4202</v>
      </c>
      <c r="AC1030" s="225" t="s">
        <v>4208</v>
      </c>
      <c r="AD1030" s="225" t="s">
        <v>4333</v>
      </c>
      <c r="AE1030">
        <v>8062</v>
      </c>
      <c r="AF1030">
        <v>1919802</v>
      </c>
      <c r="AG1030">
        <v>1565264.4050886007</v>
      </c>
      <c r="AH1030">
        <v>561930.25131239591</v>
      </c>
      <c r="AI1030">
        <v>66850</v>
      </c>
      <c r="AJ1030" s="225" t="s">
        <v>4232</v>
      </c>
      <c r="AK1030">
        <v>1852952</v>
      </c>
      <c r="AL1030">
        <v>916467.8462237952</v>
      </c>
      <c r="AM1030" t="s">
        <v>16698</v>
      </c>
    </row>
    <row r="1031" spans="1:39" x14ac:dyDescent="0.35">
      <c r="A1031" s="1"/>
      <c r="B1031" s="1"/>
      <c r="C1031" s="1"/>
      <c r="D1031" s="1"/>
      <c r="E1031" s="1" t="s">
        <v>6152</v>
      </c>
      <c r="F1031" s="2">
        <v>45229</v>
      </c>
      <c r="G1031" s="3">
        <v>40475</v>
      </c>
      <c r="H1031" s="1"/>
      <c r="I1031" s="1"/>
      <c r="J1031" s="1" t="s">
        <v>6153</v>
      </c>
      <c r="K1031" s="2">
        <v>44964</v>
      </c>
      <c r="L1031" s="1" t="s">
        <v>4210</v>
      </c>
      <c r="M1031" s="122"/>
      <c r="N1031" s="1" t="s">
        <v>4208</v>
      </c>
      <c r="O1031" s="1" t="s">
        <v>4400</v>
      </c>
      <c r="P1031" s="1">
        <v>6975</v>
      </c>
      <c r="Q1031" s="123">
        <v>1443048</v>
      </c>
      <c r="S1031" s="123">
        <v>111115.50778557303</v>
      </c>
      <c r="T1031" s="123">
        <v>230561.15077385065</v>
      </c>
      <c r="W1031" s="1"/>
      <c r="Z1031" s="225" t="s">
        <v>5489</v>
      </c>
      <c r="AA1031" s="226">
        <v>44878</v>
      </c>
      <c r="AB1031" s="225" t="s">
        <v>4210</v>
      </c>
      <c r="AC1031" s="225" t="s">
        <v>4220</v>
      </c>
      <c r="AD1031" s="225" t="s">
        <v>4204</v>
      </c>
      <c r="AE1031">
        <v>7069</v>
      </c>
      <c r="AF1031">
        <v>1078369</v>
      </c>
      <c r="AG1031">
        <v>748875.3463941575</v>
      </c>
      <c r="AH1031">
        <v>146816.15024420133</v>
      </c>
      <c r="AI1031">
        <v>0</v>
      </c>
      <c r="AJ1031" s="225" t="s">
        <v>4211</v>
      </c>
      <c r="AK1031">
        <v>1078369</v>
      </c>
      <c r="AL1031">
        <v>476309.8038500438</v>
      </c>
      <c r="AM1031" t="s">
        <v>16698</v>
      </c>
    </row>
    <row r="1032" spans="1:39" x14ac:dyDescent="0.35">
      <c r="A1032" s="1"/>
      <c r="B1032" s="1"/>
      <c r="C1032" s="1"/>
      <c r="D1032" s="1"/>
      <c r="E1032" s="1" t="s">
        <v>6154</v>
      </c>
      <c r="F1032" s="2">
        <v>44294</v>
      </c>
      <c r="G1032" s="3">
        <v>48020</v>
      </c>
      <c r="H1032" s="1"/>
      <c r="I1032" s="1"/>
      <c r="J1032" s="1" t="s">
        <v>6155</v>
      </c>
      <c r="K1032" s="2">
        <v>45322</v>
      </c>
      <c r="L1032" s="1" t="s">
        <v>4214</v>
      </c>
      <c r="M1032" s="122"/>
      <c r="N1032" s="1" t="s">
        <v>4208</v>
      </c>
      <c r="O1032" s="1" t="s">
        <v>4254</v>
      </c>
      <c r="P1032" s="1">
        <v>5772</v>
      </c>
      <c r="Q1032" s="123">
        <v>405259</v>
      </c>
      <c r="S1032" s="123">
        <v>48188.586808666885</v>
      </c>
      <c r="T1032" s="123">
        <v>106294.09550675104</v>
      </c>
      <c r="W1032" s="1"/>
      <c r="Z1032" s="225" t="s">
        <v>5491</v>
      </c>
      <c r="AA1032" s="226">
        <v>44057</v>
      </c>
      <c r="AB1032" s="225" t="s">
        <v>4210</v>
      </c>
      <c r="AC1032" s="225" t="s">
        <v>4220</v>
      </c>
      <c r="AD1032" s="225" t="s">
        <v>4221</v>
      </c>
      <c r="AE1032">
        <v>8621</v>
      </c>
      <c r="AF1032">
        <v>1344523</v>
      </c>
      <c r="AG1032">
        <v>1036006.6879966371</v>
      </c>
      <c r="AH1032">
        <v>116164.20320346988</v>
      </c>
      <c r="AI1032">
        <v>38452</v>
      </c>
      <c r="AJ1032" s="225" t="s">
        <v>4211</v>
      </c>
      <c r="AK1032">
        <v>1306071</v>
      </c>
      <c r="AL1032">
        <v>424680.51520683279</v>
      </c>
      <c r="AM1032" t="s">
        <v>16698</v>
      </c>
    </row>
    <row r="1033" spans="1:39" x14ac:dyDescent="0.35">
      <c r="A1033" s="1"/>
      <c r="B1033" s="1"/>
      <c r="C1033" s="1"/>
      <c r="D1033" s="1"/>
      <c r="E1033" s="1" t="s">
        <v>6156</v>
      </c>
      <c r="F1033" s="2">
        <v>44926</v>
      </c>
      <c r="G1033" s="3">
        <v>16385</v>
      </c>
      <c r="H1033" s="1"/>
      <c r="I1033" s="1"/>
      <c r="J1033" s="1" t="s">
        <v>6157</v>
      </c>
      <c r="K1033" s="2">
        <v>44049</v>
      </c>
      <c r="L1033" s="1" t="s">
        <v>4198</v>
      </c>
      <c r="M1033" s="122"/>
      <c r="N1033" s="1" t="s">
        <v>4203</v>
      </c>
      <c r="O1033" s="1" t="s">
        <v>4274</v>
      </c>
      <c r="P1033" s="1">
        <v>8250</v>
      </c>
      <c r="Q1033" s="123">
        <v>377853</v>
      </c>
      <c r="S1033" s="123">
        <v>320237.58578067686</v>
      </c>
      <c r="T1033" s="123">
        <v>232.79037129913999</v>
      </c>
      <c r="W1033" s="1"/>
      <c r="Z1033" s="225" t="s">
        <v>5490</v>
      </c>
      <c r="AA1033" s="226">
        <v>45144</v>
      </c>
      <c r="AB1033" s="225" t="s">
        <v>4214</v>
      </c>
      <c r="AC1033" s="225" t="s">
        <v>4220</v>
      </c>
      <c r="AD1033" s="225" t="s">
        <v>4231</v>
      </c>
      <c r="AE1033">
        <v>5604</v>
      </c>
      <c r="AF1033">
        <v>611496</v>
      </c>
      <c r="AG1033">
        <v>297969.75583292171</v>
      </c>
      <c r="AH1033">
        <v>182318.03603788116</v>
      </c>
      <c r="AI1033">
        <v>84791</v>
      </c>
      <c r="AJ1033" s="225" t="s">
        <v>4211</v>
      </c>
      <c r="AK1033">
        <v>526705</v>
      </c>
      <c r="AL1033">
        <v>495844.28020495945</v>
      </c>
      <c r="AM1033" t="s">
        <v>16698</v>
      </c>
    </row>
    <row r="1034" spans="1:39" x14ac:dyDescent="0.35">
      <c r="A1034" s="1"/>
      <c r="B1034" s="1"/>
      <c r="C1034" s="1"/>
      <c r="D1034" s="1"/>
      <c r="E1034" s="1" t="s">
        <v>6158</v>
      </c>
      <c r="F1034" s="2">
        <v>44665</v>
      </c>
      <c r="G1034" s="3">
        <v>57529</v>
      </c>
      <c r="H1034" s="1"/>
      <c r="I1034" s="1"/>
      <c r="J1034" s="1" t="s">
        <v>5369</v>
      </c>
      <c r="K1034" s="2">
        <v>43868</v>
      </c>
      <c r="L1034" s="1" t="s">
        <v>4198</v>
      </c>
      <c r="M1034" s="122"/>
      <c r="N1034" s="1" t="s">
        <v>4203</v>
      </c>
      <c r="O1034" s="1" t="s">
        <v>4265</v>
      </c>
      <c r="P1034" s="1">
        <v>6914</v>
      </c>
      <c r="Q1034" s="123">
        <v>1981198</v>
      </c>
      <c r="S1034" s="123">
        <v>989069.26407932001</v>
      </c>
      <c r="T1034" s="123">
        <v>606390.79443585128</v>
      </c>
      <c r="W1034" s="1"/>
      <c r="Z1034" s="225" t="s">
        <v>5493</v>
      </c>
      <c r="AA1034" s="226">
        <v>44326</v>
      </c>
      <c r="AB1034" s="225" t="s">
        <v>4214</v>
      </c>
      <c r="AC1034" s="225" t="s">
        <v>4203</v>
      </c>
      <c r="AD1034" s="225" t="s">
        <v>4242</v>
      </c>
      <c r="AE1034">
        <v>8479</v>
      </c>
      <c r="AF1034">
        <v>887020</v>
      </c>
      <c r="AG1034">
        <v>4596.7888387451721</v>
      </c>
      <c r="AH1034">
        <v>191803.92633157005</v>
      </c>
      <c r="AI1034">
        <v>0</v>
      </c>
      <c r="AJ1034" s="225" t="s">
        <v>4211</v>
      </c>
      <c r="AK1034">
        <v>887020</v>
      </c>
      <c r="AL1034">
        <v>1074227.1374928248</v>
      </c>
      <c r="AM1034" t="s">
        <v>16698</v>
      </c>
    </row>
    <row r="1035" spans="1:39" x14ac:dyDescent="0.35">
      <c r="A1035" s="1"/>
      <c r="B1035" s="1"/>
      <c r="C1035" s="1"/>
      <c r="D1035" s="1"/>
      <c r="E1035" s="1" t="s">
        <v>6159</v>
      </c>
      <c r="F1035" s="2">
        <v>44390</v>
      </c>
      <c r="G1035" s="3">
        <v>14339</v>
      </c>
      <c r="H1035" s="1"/>
      <c r="I1035" s="1"/>
      <c r="J1035" s="1" t="s">
        <v>5749</v>
      </c>
      <c r="K1035" s="2">
        <v>44910</v>
      </c>
      <c r="L1035" s="1" t="s">
        <v>4216</v>
      </c>
      <c r="M1035" s="122"/>
      <c r="N1035" s="1" t="s">
        <v>4203</v>
      </c>
      <c r="O1035" s="1" t="s">
        <v>4436</v>
      </c>
      <c r="P1035" s="1">
        <v>9323</v>
      </c>
      <c r="Q1035" s="123">
        <v>2212317</v>
      </c>
      <c r="S1035" s="123">
        <v>1305166.5563129052</v>
      </c>
      <c r="T1035" s="123">
        <v>373164.62452670257</v>
      </c>
      <c r="W1035" s="1"/>
      <c r="Z1035" s="225" t="s">
        <v>5492</v>
      </c>
      <c r="AA1035" s="226">
        <v>45383</v>
      </c>
      <c r="AB1035" s="225" t="s">
        <v>4225</v>
      </c>
      <c r="AC1035" s="225" t="s">
        <v>4208</v>
      </c>
      <c r="AD1035" s="225" t="s">
        <v>4254</v>
      </c>
      <c r="AE1035">
        <v>5885</v>
      </c>
      <c r="AF1035">
        <v>1516626</v>
      </c>
      <c r="AG1035">
        <v>1084150.859313607</v>
      </c>
      <c r="AH1035">
        <v>93083.166892683934</v>
      </c>
      <c r="AI1035">
        <v>89052</v>
      </c>
      <c r="AJ1035" s="225" t="s">
        <v>4217</v>
      </c>
      <c r="AK1035">
        <v>1427574</v>
      </c>
      <c r="AL1035">
        <v>525558.30757907697</v>
      </c>
      <c r="AM1035" t="s">
        <v>16698</v>
      </c>
    </row>
    <row r="1036" spans="1:39" x14ac:dyDescent="0.35">
      <c r="A1036" s="1"/>
      <c r="B1036" s="1"/>
      <c r="C1036" s="1"/>
      <c r="D1036" s="1"/>
      <c r="E1036" s="1" t="s">
        <v>6160</v>
      </c>
      <c r="F1036" s="2">
        <v>44590</v>
      </c>
      <c r="G1036" s="3">
        <v>14899</v>
      </c>
      <c r="H1036" s="1"/>
      <c r="I1036" s="1"/>
      <c r="J1036" s="1" t="s">
        <v>6161</v>
      </c>
      <c r="K1036" s="2">
        <v>44783</v>
      </c>
      <c r="L1036" s="1" t="s">
        <v>4202</v>
      </c>
      <c r="M1036" s="122"/>
      <c r="N1036" s="1" t="s">
        <v>4220</v>
      </c>
      <c r="O1036" s="1" t="s">
        <v>4231</v>
      </c>
      <c r="P1036" s="1">
        <v>6507</v>
      </c>
      <c r="Q1036" s="123">
        <v>1872450</v>
      </c>
      <c r="S1036" s="123">
        <v>1490536.7345685463</v>
      </c>
      <c r="T1036" s="123">
        <v>532324.79420972138</v>
      </c>
      <c r="W1036" s="1"/>
      <c r="Z1036" s="225" t="s">
        <v>5495</v>
      </c>
      <c r="AA1036" s="226">
        <v>45325</v>
      </c>
      <c r="AB1036" s="225" t="s">
        <v>4202</v>
      </c>
      <c r="AC1036" s="225" t="s">
        <v>4203</v>
      </c>
      <c r="AD1036" s="225" t="s">
        <v>4239</v>
      </c>
      <c r="AE1036">
        <v>6273</v>
      </c>
      <c r="AF1036">
        <v>2344062</v>
      </c>
      <c r="AG1036">
        <v>971082.1078337644</v>
      </c>
      <c r="AH1036">
        <v>318388.6825777964</v>
      </c>
      <c r="AI1036">
        <v>38055</v>
      </c>
      <c r="AJ1036" s="225" t="s">
        <v>4232</v>
      </c>
      <c r="AK1036">
        <v>2306007</v>
      </c>
      <c r="AL1036">
        <v>1691368.5747440318</v>
      </c>
      <c r="AM1036" t="s">
        <v>16698</v>
      </c>
    </row>
    <row r="1037" spans="1:39" x14ac:dyDescent="0.35">
      <c r="A1037" s="1"/>
      <c r="B1037" s="1"/>
      <c r="C1037" s="1"/>
      <c r="D1037" s="1"/>
      <c r="E1037" s="1" t="s">
        <v>6162</v>
      </c>
      <c r="F1037" s="2">
        <v>44373</v>
      </c>
      <c r="G1037" s="3">
        <v>12254</v>
      </c>
      <c r="H1037" s="1"/>
      <c r="I1037" s="1"/>
      <c r="J1037" s="1" t="s">
        <v>6163</v>
      </c>
      <c r="K1037" s="2">
        <v>45402</v>
      </c>
      <c r="L1037" s="1" t="s">
        <v>4216</v>
      </c>
      <c r="M1037" s="122"/>
      <c r="N1037" s="1" t="s">
        <v>4203</v>
      </c>
      <c r="O1037" s="1" t="s">
        <v>4312</v>
      </c>
      <c r="P1037" s="1">
        <v>8532</v>
      </c>
      <c r="Q1037" s="123">
        <v>2008627</v>
      </c>
      <c r="S1037" s="123">
        <v>1383258.0245413911</v>
      </c>
      <c r="T1037" s="123">
        <v>534971.13958552864</v>
      </c>
      <c r="W1037" s="1"/>
      <c r="Z1037" s="225" t="s">
        <v>5497</v>
      </c>
      <c r="AA1037" s="226">
        <v>44166</v>
      </c>
      <c r="AB1037" s="225" t="s">
        <v>4198</v>
      </c>
      <c r="AC1037" s="225" t="s">
        <v>4220</v>
      </c>
      <c r="AD1037" s="225" t="s">
        <v>4494</v>
      </c>
      <c r="AE1037">
        <v>9153</v>
      </c>
      <c r="AF1037">
        <v>1405758</v>
      </c>
      <c r="AG1037">
        <v>609003.25869057176</v>
      </c>
      <c r="AH1037">
        <v>243702.47088869053</v>
      </c>
      <c r="AI1037">
        <v>27580</v>
      </c>
      <c r="AJ1037" s="225" t="s">
        <v>4199</v>
      </c>
      <c r="AK1037">
        <v>1378178</v>
      </c>
      <c r="AL1037">
        <v>1040457.2121981188</v>
      </c>
      <c r="AM1037" t="s">
        <v>16698</v>
      </c>
    </row>
    <row r="1038" spans="1:39" x14ac:dyDescent="0.35">
      <c r="A1038" s="1"/>
      <c r="B1038" s="1"/>
      <c r="C1038" s="1"/>
      <c r="D1038" s="1"/>
      <c r="E1038" s="1" t="s">
        <v>6164</v>
      </c>
      <c r="F1038" s="2">
        <v>44771</v>
      </c>
      <c r="G1038" s="3">
        <v>47861</v>
      </c>
      <c r="H1038" s="1"/>
      <c r="I1038" s="1"/>
      <c r="J1038" s="1" t="s">
        <v>6165</v>
      </c>
      <c r="K1038" s="2">
        <v>45197</v>
      </c>
      <c r="L1038" s="1" t="s">
        <v>4214</v>
      </c>
      <c r="M1038" s="122"/>
      <c r="N1038" s="1" t="s">
        <v>4203</v>
      </c>
      <c r="O1038" s="1" t="s">
        <v>4284</v>
      </c>
      <c r="P1038" s="1">
        <v>6675</v>
      </c>
      <c r="Q1038" s="123">
        <v>2480692</v>
      </c>
      <c r="S1038" s="123">
        <v>2307561.729823031</v>
      </c>
      <c r="T1038" s="123">
        <v>678685.9085944033</v>
      </c>
      <c r="W1038" s="1"/>
      <c r="Z1038" s="225" t="s">
        <v>5496</v>
      </c>
      <c r="AA1038" s="226">
        <v>44518</v>
      </c>
      <c r="AB1038" s="225" t="s">
        <v>4198</v>
      </c>
      <c r="AC1038" s="225" t="s">
        <v>4208</v>
      </c>
      <c r="AD1038" s="225" t="s">
        <v>4494</v>
      </c>
      <c r="AE1038">
        <v>6825</v>
      </c>
      <c r="AF1038">
        <v>2167705</v>
      </c>
      <c r="AG1038">
        <v>1912575.6906833868</v>
      </c>
      <c r="AH1038">
        <v>57127.697467757571</v>
      </c>
      <c r="AI1038">
        <v>97200</v>
      </c>
      <c r="AJ1038" s="225" t="s">
        <v>4199</v>
      </c>
      <c r="AK1038">
        <v>2070505</v>
      </c>
      <c r="AL1038">
        <v>312257.00678437081</v>
      </c>
      <c r="AM1038" t="s">
        <v>16698</v>
      </c>
    </row>
    <row r="1039" spans="1:39" x14ac:dyDescent="0.35">
      <c r="A1039" s="1"/>
      <c r="B1039" s="1"/>
      <c r="C1039" s="1"/>
      <c r="D1039" s="1"/>
      <c r="E1039" s="1" t="s">
        <v>6166</v>
      </c>
      <c r="F1039" s="2">
        <v>45097</v>
      </c>
      <c r="G1039" s="3">
        <v>24858</v>
      </c>
      <c r="H1039" s="1"/>
      <c r="I1039" s="1"/>
      <c r="J1039" s="1" t="s">
        <v>6167</v>
      </c>
      <c r="K1039" s="2">
        <v>45245</v>
      </c>
      <c r="L1039" s="1" t="s">
        <v>4214</v>
      </c>
      <c r="M1039" s="122"/>
      <c r="N1039" s="1" t="s">
        <v>4208</v>
      </c>
      <c r="O1039" s="1" t="s">
        <v>4235</v>
      </c>
      <c r="P1039" s="1">
        <v>7136</v>
      </c>
      <c r="Q1039" s="123">
        <v>616151</v>
      </c>
      <c r="S1039" s="123">
        <v>551782.6449213241</v>
      </c>
      <c r="T1039" s="123">
        <v>108479.74653828049</v>
      </c>
      <c r="W1039" s="1"/>
      <c r="Z1039" s="225" t="s">
        <v>5499</v>
      </c>
      <c r="AA1039" s="226">
        <v>43847</v>
      </c>
      <c r="AB1039" s="225" t="s">
        <v>4210</v>
      </c>
      <c r="AC1039" s="225" t="s">
        <v>4203</v>
      </c>
      <c r="AD1039" s="225" t="s">
        <v>4251</v>
      </c>
      <c r="AE1039">
        <v>5915</v>
      </c>
      <c r="AF1039">
        <v>2357836</v>
      </c>
      <c r="AG1039">
        <v>1177700.1386962263</v>
      </c>
      <c r="AH1039">
        <v>66051.456862227686</v>
      </c>
      <c r="AI1039">
        <v>0</v>
      </c>
      <c r="AJ1039" s="225" t="s">
        <v>4211</v>
      </c>
      <c r="AK1039">
        <v>2357836</v>
      </c>
      <c r="AL1039">
        <v>1246187.3181660015</v>
      </c>
      <c r="AM1039" t="s">
        <v>16698</v>
      </c>
    </row>
    <row r="1040" spans="1:39" x14ac:dyDescent="0.35">
      <c r="A1040" s="1"/>
      <c r="B1040" s="1"/>
      <c r="C1040" s="1"/>
      <c r="D1040" s="1"/>
      <c r="E1040" s="1" t="s">
        <v>6168</v>
      </c>
      <c r="F1040" s="2">
        <v>43968</v>
      </c>
      <c r="G1040" s="3">
        <v>56817</v>
      </c>
      <c r="H1040" s="1"/>
      <c r="I1040" s="1"/>
      <c r="J1040" s="1" t="s">
        <v>6169</v>
      </c>
      <c r="K1040" s="2">
        <v>44353</v>
      </c>
      <c r="L1040" s="1" t="s">
        <v>4202</v>
      </c>
      <c r="M1040" s="122"/>
      <c r="N1040" s="1" t="s">
        <v>4208</v>
      </c>
      <c r="O1040" s="1" t="s">
        <v>4494</v>
      </c>
      <c r="P1040" s="1">
        <v>5530</v>
      </c>
      <c r="Q1040" s="123">
        <v>2179736</v>
      </c>
      <c r="S1040" s="123">
        <v>1654682.8655163774</v>
      </c>
      <c r="T1040" s="123">
        <v>175113.38314474301</v>
      </c>
      <c r="W1040" s="1"/>
      <c r="Z1040" s="225" t="s">
        <v>5498</v>
      </c>
      <c r="AA1040" s="226">
        <v>44870</v>
      </c>
      <c r="AB1040" s="225" t="s">
        <v>4202</v>
      </c>
      <c r="AC1040" s="225" t="s">
        <v>4220</v>
      </c>
      <c r="AD1040" s="225" t="s">
        <v>4323</v>
      </c>
      <c r="AE1040">
        <v>8033</v>
      </c>
      <c r="AF1040">
        <v>602964</v>
      </c>
      <c r="AG1040">
        <v>143717.35327511659</v>
      </c>
      <c r="AH1040">
        <v>100007.01163178762</v>
      </c>
      <c r="AI1040">
        <v>94406</v>
      </c>
      <c r="AJ1040" s="225" t="s">
        <v>4232</v>
      </c>
      <c r="AK1040">
        <v>508558</v>
      </c>
      <c r="AL1040">
        <v>559253.65835667099</v>
      </c>
      <c r="AM1040" t="s">
        <v>16698</v>
      </c>
    </row>
    <row r="1041" spans="1:39" x14ac:dyDescent="0.35">
      <c r="A1041" s="1"/>
      <c r="B1041" s="1"/>
      <c r="C1041" s="1"/>
      <c r="D1041" s="1"/>
      <c r="E1041" s="1" t="s">
        <v>5760</v>
      </c>
      <c r="F1041" s="2">
        <v>44710</v>
      </c>
      <c r="G1041" s="3">
        <v>59606</v>
      </c>
      <c r="H1041" s="1"/>
      <c r="I1041" s="1"/>
      <c r="J1041" s="1" t="s">
        <v>6170</v>
      </c>
      <c r="K1041" s="2">
        <v>44601</v>
      </c>
      <c r="L1041" s="1" t="s">
        <v>4202</v>
      </c>
      <c r="M1041" s="122"/>
      <c r="N1041" s="1" t="s">
        <v>4208</v>
      </c>
      <c r="O1041" s="1" t="s">
        <v>4251</v>
      </c>
      <c r="P1041" s="1">
        <v>9033</v>
      </c>
      <c r="Q1041" s="123">
        <v>2446877</v>
      </c>
      <c r="S1041" s="123">
        <v>541158.05740754202</v>
      </c>
      <c r="T1041" s="123">
        <v>196505.80428207188</v>
      </c>
      <c r="W1041" s="1"/>
      <c r="Z1041" s="225" t="s">
        <v>5501</v>
      </c>
      <c r="AA1041" s="226">
        <v>45372</v>
      </c>
      <c r="AB1041" s="225" t="s">
        <v>4198</v>
      </c>
      <c r="AC1041" s="225" t="s">
        <v>4203</v>
      </c>
      <c r="AD1041" s="225" t="s">
        <v>4265</v>
      </c>
      <c r="AE1041">
        <v>7841</v>
      </c>
      <c r="AF1041">
        <v>1600646</v>
      </c>
      <c r="AG1041">
        <v>1163690.2961118747</v>
      </c>
      <c r="AH1041">
        <v>247156.06776847821</v>
      </c>
      <c r="AI1041">
        <v>0</v>
      </c>
      <c r="AJ1041" s="225" t="s">
        <v>4199</v>
      </c>
      <c r="AK1041">
        <v>1600646</v>
      </c>
      <c r="AL1041">
        <v>684111.77165660344</v>
      </c>
      <c r="AM1041" t="s">
        <v>16698</v>
      </c>
    </row>
    <row r="1042" spans="1:39" x14ac:dyDescent="0.35">
      <c r="A1042" s="1"/>
      <c r="B1042" s="1"/>
      <c r="C1042" s="1"/>
      <c r="D1042" s="1"/>
      <c r="E1042" s="1" t="s">
        <v>6171</v>
      </c>
      <c r="F1042" s="2">
        <v>45103</v>
      </c>
      <c r="G1042" s="3">
        <v>10644</v>
      </c>
      <c r="H1042" s="1"/>
      <c r="I1042" s="1"/>
      <c r="J1042" s="1" t="s">
        <v>6172</v>
      </c>
      <c r="K1042" s="2">
        <v>45100</v>
      </c>
      <c r="L1042" s="1" t="s">
        <v>4202</v>
      </c>
      <c r="M1042" s="122"/>
      <c r="N1042" s="1" t="s">
        <v>4220</v>
      </c>
      <c r="O1042" s="1" t="s">
        <v>4242</v>
      </c>
      <c r="P1042" s="1">
        <v>8222</v>
      </c>
      <c r="Q1042" s="123">
        <v>1654609</v>
      </c>
      <c r="S1042" s="123">
        <v>604245.71743798011</v>
      </c>
      <c r="T1042" s="123">
        <v>1613.0603696527808</v>
      </c>
      <c r="W1042" s="1"/>
      <c r="Z1042" s="225" t="s">
        <v>5500</v>
      </c>
      <c r="AA1042" s="226">
        <v>44756</v>
      </c>
      <c r="AB1042" s="225" t="s">
        <v>4216</v>
      </c>
      <c r="AC1042" s="225" t="s">
        <v>4220</v>
      </c>
      <c r="AD1042" s="225" t="s">
        <v>4296</v>
      </c>
      <c r="AE1042">
        <v>9467</v>
      </c>
      <c r="AF1042">
        <v>2346997</v>
      </c>
      <c r="AG1042">
        <v>2289618.0386495534</v>
      </c>
      <c r="AH1042">
        <v>373245.52588922461</v>
      </c>
      <c r="AI1042">
        <v>20034</v>
      </c>
      <c r="AJ1042" s="225" t="s">
        <v>4217</v>
      </c>
      <c r="AK1042">
        <v>2326963</v>
      </c>
      <c r="AL1042">
        <v>430624.48723967117</v>
      </c>
      <c r="AM1042" t="s">
        <v>16698</v>
      </c>
    </row>
    <row r="1043" spans="1:39" x14ac:dyDescent="0.35">
      <c r="A1043" s="1"/>
      <c r="B1043" s="1"/>
      <c r="C1043" s="1"/>
      <c r="D1043" s="1"/>
      <c r="E1043" s="1" t="s">
        <v>6173</v>
      </c>
      <c r="F1043" s="2">
        <v>43952</v>
      </c>
      <c r="G1043" s="3">
        <v>19965</v>
      </c>
      <c r="H1043" s="1"/>
      <c r="I1043" s="1"/>
      <c r="J1043" s="1" t="s">
        <v>6174</v>
      </c>
      <c r="K1043" s="2">
        <v>44631</v>
      </c>
      <c r="L1043" s="1" t="s">
        <v>4198</v>
      </c>
      <c r="M1043" s="122"/>
      <c r="N1043" s="1" t="s">
        <v>4203</v>
      </c>
      <c r="O1043" s="1" t="s">
        <v>4254</v>
      </c>
      <c r="P1043" s="1">
        <v>7525</v>
      </c>
      <c r="Q1043" s="123">
        <v>971698</v>
      </c>
      <c r="S1043" s="123">
        <v>959576.58009613934</v>
      </c>
      <c r="T1043" s="123">
        <v>260684.98006828805</v>
      </c>
      <c r="W1043" s="1"/>
      <c r="Z1043" s="225" t="s">
        <v>5503</v>
      </c>
      <c r="AA1043" s="226">
        <v>44714</v>
      </c>
      <c r="AB1043" s="225" t="s">
        <v>4214</v>
      </c>
      <c r="AC1043" s="225" t="s">
        <v>4208</v>
      </c>
      <c r="AD1043" s="225" t="s">
        <v>4323</v>
      </c>
      <c r="AE1043">
        <v>8339</v>
      </c>
      <c r="AF1043">
        <v>641941</v>
      </c>
      <c r="AG1043">
        <v>601304.46917990863</v>
      </c>
      <c r="AH1043">
        <v>84442.436076303537</v>
      </c>
      <c r="AI1043">
        <v>28460</v>
      </c>
      <c r="AJ1043" s="225" t="s">
        <v>4211</v>
      </c>
      <c r="AK1043">
        <v>613481</v>
      </c>
      <c r="AL1043">
        <v>125078.96689639491</v>
      </c>
      <c r="AM1043" t="s">
        <v>16698</v>
      </c>
    </row>
    <row r="1044" spans="1:39" x14ac:dyDescent="0.35">
      <c r="A1044" s="1"/>
      <c r="B1044" s="1"/>
      <c r="C1044" s="1"/>
      <c r="D1044" s="1"/>
      <c r="E1044" s="1" t="s">
        <v>6175</v>
      </c>
      <c r="F1044" s="2">
        <v>45180</v>
      </c>
      <c r="G1044" s="3">
        <v>40876</v>
      </c>
      <c r="H1044" s="1"/>
      <c r="I1044" s="1"/>
      <c r="J1044" s="1" t="s">
        <v>6176</v>
      </c>
      <c r="K1044" s="2">
        <v>43914</v>
      </c>
      <c r="L1044" s="1" t="s">
        <v>4198</v>
      </c>
      <c r="M1044" s="122"/>
      <c r="N1044" s="1" t="s">
        <v>4220</v>
      </c>
      <c r="O1044" s="1" t="s">
        <v>4299</v>
      </c>
      <c r="P1044" s="1">
        <v>6418</v>
      </c>
      <c r="Q1044" s="123">
        <v>262398</v>
      </c>
      <c r="S1044" s="123">
        <v>53225.589712087647</v>
      </c>
      <c r="T1044" s="123">
        <v>83218.359566753366</v>
      </c>
      <c r="W1044" s="1"/>
      <c r="Z1044" s="225" t="s">
        <v>5502</v>
      </c>
      <c r="AA1044" s="226">
        <v>44632</v>
      </c>
      <c r="AB1044" s="225" t="s">
        <v>4202</v>
      </c>
      <c r="AC1044" s="225" t="s">
        <v>4203</v>
      </c>
      <c r="AD1044" s="225" t="s">
        <v>4377</v>
      </c>
      <c r="AE1044">
        <v>8093</v>
      </c>
      <c r="AF1044">
        <v>1817220</v>
      </c>
      <c r="AG1044">
        <v>1608838.2604990299</v>
      </c>
      <c r="AH1044">
        <v>151570.73836053378</v>
      </c>
      <c r="AI1044">
        <v>52172</v>
      </c>
      <c r="AJ1044" s="225" t="s">
        <v>4232</v>
      </c>
      <c r="AK1044">
        <v>1765048</v>
      </c>
      <c r="AL1044">
        <v>359952.4778615039</v>
      </c>
      <c r="AM1044" t="s">
        <v>16698</v>
      </c>
    </row>
    <row r="1045" spans="1:39" x14ac:dyDescent="0.35">
      <c r="A1045" s="1"/>
      <c r="B1045" s="1"/>
      <c r="C1045" s="1"/>
      <c r="D1045" s="1"/>
      <c r="E1045" s="1" t="s">
        <v>5293</v>
      </c>
      <c r="F1045" s="2">
        <v>44388</v>
      </c>
      <c r="G1045" s="3">
        <v>23544</v>
      </c>
      <c r="H1045" s="1"/>
      <c r="I1045" s="1"/>
      <c r="J1045" s="1" t="s">
        <v>5235</v>
      </c>
      <c r="K1045" s="2">
        <v>44174</v>
      </c>
      <c r="L1045" s="1" t="s">
        <v>4198</v>
      </c>
      <c r="M1045" s="122"/>
      <c r="N1045" s="1" t="s">
        <v>4220</v>
      </c>
      <c r="O1045" s="1" t="s">
        <v>4215</v>
      </c>
      <c r="P1045" s="1">
        <v>8682</v>
      </c>
      <c r="Q1045" s="123">
        <v>1711451</v>
      </c>
      <c r="S1045" s="123">
        <v>709357.86170270725</v>
      </c>
      <c r="T1045" s="123">
        <v>267928.12179209013</v>
      </c>
      <c r="W1045" s="1"/>
      <c r="Z1045" s="225" t="s">
        <v>5505</v>
      </c>
      <c r="AA1045" s="226">
        <v>44015</v>
      </c>
      <c r="AB1045" s="225" t="s">
        <v>4210</v>
      </c>
      <c r="AC1045" s="225" t="s">
        <v>4203</v>
      </c>
      <c r="AD1045" s="225" t="s">
        <v>4474</v>
      </c>
      <c r="AE1045">
        <v>6034</v>
      </c>
      <c r="AF1045">
        <v>1808750</v>
      </c>
      <c r="AG1045">
        <v>1614448.8818912178</v>
      </c>
      <c r="AH1045">
        <v>73479.311233874367</v>
      </c>
      <c r="AI1045">
        <v>16120</v>
      </c>
      <c r="AJ1045" s="225" t="s">
        <v>4211</v>
      </c>
      <c r="AK1045">
        <v>1792630</v>
      </c>
      <c r="AL1045">
        <v>267780.42934265657</v>
      </c>
      <c r="AM1045" t="s">
        <v>16698</v>
      </c>
    </row>
    <row r="1046" spans="1:39" x14ac:dyDescent="0.35">
      <c r="A1046" s="1"/>
      <c r="B1046" s="1"/>
      <c r="C1046" s="1"/>
      <c r="D1046" s="1"/>
      <c r="E1046" s="1" t="s">
        <v>4563</v>
      </c>
      <c r="F1046" s="2">
        <v>44007</v>
      </c>
      <c r="G1046" s="3">
        <v>28053</v>
      </c>
      <c r="H1046" s="1"/>
      <c r="I1046" s="1"/>
      <c r="J1046" s="1" t="s">
        <v>6177</v>
      </c>
      <c r="K1046" s="2">
        <v>44315</v>
      </c>
      <c r="L1046" s="1" t="s">
        <v>4202</v>
      </c>
      <c r="M1046" s="122"/>
      <c r="N1046" s="1" t="s">
        <v>4220</v>
      </c>
      <c r="O1046" s="1" t="s">
        <v>4456</v>
      </c>
      <c r="P1046" s="1">
        <v>5512</v>
      </c>
      <c r="Q1046" s="123">
        <v>2476289</v>
      </c>
      <c r="S1046" s="123">
        <v>828679.35622003989</v>
      </c>
      <c r="T1046" s="123">
        <v>698751.03609336156</v>
      </c>
      <c r="W1046" s="1"/>
      <c r="Z1046" s="225" t="s">
        <v>5507</v>
      </c>
      <c r="AA1046" s="226">
        <v>44626</v>
      </c>
      <c r="AB1046" s="225" t="s">
        <v>4198</v>
      </c>
      <c r="AC1046" s="225" t="s">
        <v>4220</v>
      </c>
      <c r="AD1046" s="225" t="s">
        <v>4372</v>
      </c>
      <c r="AE1046">
        <v>9488</v>
      </c>
      <c r="AF1046">
        <v>632002</v>
      </c>
      <c r="AG1046">
        <v>227962.5099826708</v>
      </c>
      <c r="AH1046">
        <v>77133.737616077342</v>
      </c>
      <c r="AI1046">
        <v>13775</v>
      </c>
      <c r="AJ1046" s="225" t="s">
        <v>4199</v>
      </c>
      <c r="AK1046">
        <v>618227</v>
      </c>
      <c r="AL1046">
        <v>481173.22763340658</v>
      </c>
      <c r="AM1046" t="s">
        <v>16698</v>
      </c>
    </row>
    <row r="1047" spans="1:39" x14ac:dyDescent="0.35">
      <c r="A1047" s="1"/>
      <c r="B1047" s="1"/>
      <c r="C1047" s="1"/>
      <c r="D1047" s="1"/>
      <c r="E1047" s="1" t="s">
        <v>6178</v>
      </c>
      <c r="F1047" s="2">
        <v>45332</v>
      </c>
      <c r="G1047" s="3">
        <v>25396</v>
      </c>
      <c r="H1047" s="1"/>
      <c r="I1047" s="1"/>
      <c r="J1047" s="1" t="s">
        <v>6179</v>
      </c>
      <c r="K1047" s="2">
        <v>44463</v>
      </c>
      <c r="L1047" s="1" t="s">
        <v>4202</v>
      </c>
      <c r="M1047" s="122"/>
      <c r="N1047" s="1" t="s">
        <v>4208</v>
      </c>
      <c r="O1047" s="1" t="s">
        <v>4439</v>
      </c>
      <c r="P1047" s="1">
        <v>6805</v>
      </c>
      <c r="Q1047" s="123">
        <v>2379955</v>
      </c>
      <c r="S1047" s="123">
        <v>404162.82838573976</v>
      </c>
      <c r="T1047" s="123">
        <v>759197.56062090304</v>
      </c>
      <c r="W1047" s="1"/>
      <c r="Z1047" s="225" t="s">
        <v>5509</v>
      </c>
      <c r="AA1047" s="226">
        <v>44221</v>
      </c>
      <c r="AB1047" s="225" t="s">
        <v>4202</v>
      </c>
      <c r="AC1047" s="225" t="s">
        <v>4220</v>
      </c>
      <c r="AD1047" s="225" t="s">
        <v>4268</v>
      </c>
      <c r="AE1047">
        <v>8322</v>
      </c>
      <c r="AF1047">
        <v>845753</v>
      </c>
      <c r="AG1047">
        <v>153477.45078185925</v>
      </c>
      <c r="AH1047">
        <v>267809.12678207894</v>
      </c>
      <c r="AI1047">
        <v>0</v>
      </c>
      <c r="AJ1047" s="225" t="s">
        <v>4232</v>
      </c>
      <c r="AK1047">
        <v>845753</v>
      </c>
      <c r="AL1047">
        <v>960084.67600021977</v>
      </c>
      <c r="AM1047" t="s">
        <v>16698</v>
      </c>
    </row>
    <row r="1048" spans="1:39" x14ac:dyDescent="0.35">
      <c r="A1048" s="1"/>
      <c r="B1048" s="1"/>
      <c r="C1048" s="1"/>
      <c r="D1048" s="1"/>
      <c r="E1048" s="1" t="s">
        <v>6180</v>
      </c>
      <c r="F1048" s="2">
        <v>44917</v>
      </c>
      <c r="G1048" s="3">
        <v>30430</v>
      </c>
      <c r="H1048" s="1"/>
      <c r="I1048" s="1"/>
      <c r="J1048" s="1" t="s">
        <v>6181</v>
      </c>
      <c r="K1048" s="2">
        <v>45316</v>
      </c>
      <c r="L1048" s="1" t="s">
        <v>4210</v>
      </c>
      <c r="M1048" s="122"/>
      <c r="N1048" s="1" t="s">
        <v>4208</v>
      </c>
      <c r="O1048" s="1" t="s">
        <v>4474</v>
      </c>
      <c r="P1048" s="1">
        <v>8043</v>
      </c>
      <c r="Q1048" s="123">
        <v>1923362</v>
      </c>
      <c r="S1048" s="123">
        <v>978628.26050528919</v>
      </c>
      <c r="T1048" s="123">
        <v>148630.65460776308</v>
      </c>
      <c r="W1048" s="1"/>
      <c r="Z1048" s="225" t="s">
        <v>5508</v>
      </c>
      <c r="AA1048" s="226">
        <v>44723</v>
      </c>
      <c r="AB1048" s="225" t="s">
        <v>4216</v>
      </c>
      <c r="AC1048" s="225" t="s">
        <v>4220</v>
      </c>
      <c r="AD1048" s="225" t="s">
        <v>4251</v>
      </c>
      <c r="AE1048">
        <v>6046</v>
      </c>
      <c r="AF1048">
        <v>1380054</v>
      </c>
      <c r="AG1048">
        <v>666696.56046734832</v>
      </c>
      <c r="AH1048">
        <v>240042.95063634648</v>
      </c>
      <c r="AI1048">
        <v>58151</v>
      </c>
      <c r="AJ1048" s="225" t="s">
        <v>4217</v>
      </c>
      <c r="AK1048">
        <v>1321903</v>
      </c>
      <c r="AL1048">
        <v>953400.39016899816</v>
      </c>
      <c r="AM1048" t="s">
        <v>16698</v>
      </c>
    </row>
    <row r="1049" spans="1:39" x14ac:dyDescent="0.35">
      <c r="A1049" s="1"/>
      <c r="B1049" s="1"/>
      <c r="C1049" s="1"/>
      <c r="D1049" s="1"/>
      <c r="E1049" s="1" t="s">
        <v>4927</v>
      </c>
      <c r="F1049" s="2">
        <v>45096</v>
      </c>
      <c r="G1049" s="3">
        <v>17006</v>
      </c>
      <c r="H1049" s="1"/>
      <c r="I1049" s="1"/>
      <c r="J1049" s="1" t="s">
        <v>6182</v>
      </c>
      <c r="K1049" s="2">
        <v>44751</v>
      </c>
      <c r="L1049" s="1" t="s">
        <v>4214</v>
      </c>
      <c r="M1049" s="122"/>
      <c r="N1049" s="1" t="s">
        <v>4203</v>
      </c>
      <c r="O1049" s="1" t="s">
        <v>4377</v>
      </c>
      <c r="P1049" s="1">
        <v>8498</v>
      </c>
      <c r="Q1049" s="123">
        <v>1200399</v>
      </c>
      <c r="S1049" s="123">
        <v>608476.3637538238</v>
      </c>
      <c r="T1049" s="123">
        <v>36130.019921318119</v>
      </c>
      <c r="W1049" s="1"/>
      <c r="Z1049" s="225" t="s">
        <v>5511</v>
      </c>
      <c r="AA1049" s="226">
        <v>44836</v>
      </c>
      <c r="AB1049" s="225" t="s">
        <v>4210</v>
      </c>
      <c r="AC1049" s="225" t="s">
        <v>4220</v>
      </c>
      <c r="AD1049" s="225" t="s">
        <v>4477</v>
      </c>
      <c r="AE1049">
        <v>7490</v>
      </c>
      <c r="AF1049">
        <v>354533</v>
      </c>
      <c r="AG1049">
        <v>331960.52156198764</v>
      </c>
      <c r="AH1049">
        <v>51268.620326049982</v>
      </c>
      <c r="AI1049">
        <v>26932</v>
      </c>
      <c r="AJ1049" s="225" t="s">
        <v>4211</v>
      </c>
      <c r="AK1049">
        <v>327601</v>
      </c>
      <c r="AL1049">
        <v>73841.098764062335</v>
      </c>
      <c r="AM1049" t="s">
        <v>16698</v>
      </c>
    </row>
    <row r="1050" spans="1:39" x14ac:dyDescent="0.35">
      <c r="A1050" s="1"/>
      <c r="B1050" s="1"/>
      <c r="C1050" s="1"/>
      <c r="D1050" s="1"/>
      <c r="E1050" s="1" t="s">
        <v>6183</v>
      </c>
      <c r="F1050" s="2">
        <v>44331</v>
      </c>
      <c r="G1050" s="3">
        <v>10247</v>
      </c>
      <c r="H1050" s="1"/>
      <c r="I1050" s="1"/>
      <c r="J1050" s="1" t="s">
        <v>5926</v>
      </c>
      <c r="K1050" s="2">
        <v>45327</v>
      </c>
      <c r="L1050" s="1" t="s">
        <v>4216</v>
      </c>
      <c r="M1050" s="122"/>
      <c r="N1050" s="1" t="s">
        <v>4208</v>
      </c>
      <c r="O1050" s="1" t="s">
        <v>4251</v>
      </c>
      <c r="P1050" s="1">
        <v>7946</v>
      </c>
      <c r="Q1050" s="123">
        <v>2163693</v>
      </c>
      <c r="S1050" s="123">
        <v>891173.58237502095</v>
      </c>
      <c r="T1050" s="123">
        <v>643512.53619405359</v>
      </c>
      <c r="W1050" s="1"/>
      <c r="Z1050" s="225" t="s">
        <v>5510</v>
      </c>
      <c r="AA1050" s="226">
        <v>44474</v>
      </c>
      <c r="AB1050" s="225" t="s">
        <v>4205</v>
      </c>
      <c r="AC1050" s="225" t="s">
        <v>4208</v>
      </c>
      <c r="AD1050" s="225" t="s">
        <v>4265</v>
      </c>
      <c r="AE1050">
        <v>7476</v>
      </c>
      <c r="AF1050">
        <v>629730</v>
      </c>
      <c r="AG1050">
        <v>116118.08260272646</v>
      </c>
      <c r="AH1050">
        <v>24249.323606290916</v>
      </c>
      <c r="AI1050">
        <v>61104</v>
      </c>
      <c r="AJ1050" s="225" t="s">
        <v>4199</v>
      </c>
      <c r="AK1050">
        <v>568626</v>
      </c>
      <c r="AL1050">
        <v>537861.24100356444</v>
      </c>
      <c r="AM1050" t="s">
        <v>16698</v>
      </c>
    </row>
    <row r="1051" spans="1:39" x14ac:dyDescent="0.35">
      <c r="A1051" s="1"/>
      <c r="B1051" s="1"/>
      <c r="C1051" s="1"/>
      <c r="D1051" s="1"/>
      <c r="E1051" s="1" t="s">
        <v>6184</v>
      </c>
      <c r="F1051" s="2">
        <v>45406</v>
      </c>
      <c r="G1051" s="3">
        <v>18042</v>
      </c>
      <c r="H1051" s="1"/>
      <c r="I1051" s="1"/>
      <c r="J1051" s="1" t="s">
        <v>4619</v>
      </c>
      <c r="K1051" s="2">
        <v>44796</v>
      </c>
      <c r="L1051" s="1" t="s">
        <v>4198</v>
      </c>
      <c r="M1051" s="122"/>
      <c r="N1051" s="1" t="s">
        <v>4220</v>
      </c>
      <c r="O1051" s="1" t="s">
        <v>4494</v>
      </c>
      <c r="P1051" s="1">
        <v>7609</v>
      </c>
      <c r="Q1051" s="123">
        <v>463517</v>
      </c>
      <c r="S1051" s="123">
        <v>421320.40171491064</v>
      </c>
      <c r="T1051" s="123">
        <v>47755.603275150825</v>
      </c>
      <c r="W1051" s="1"/>
      <c r="Z1051" s="225" t="s">
        <v>5513</v>
      </c>
      <c r="AA1051" s="226">
        <v>44849</v>
      </c>
      <c r="AB1051" s="225" t="s">
        <v>4198</v>
      </c>
      <c r="AC1051" s="225" t="s">
        <v>4203</v>
      </c>
      <c r="AD1051" s="225" t="s">
        <v>4274</v>
      </c>
      <c r="AE1051">
        <v>5687</v>
      </c>
      <c r="AF1051">
        <v>322586</v>
      </c>
      <c r="AG1051">
        <v>267298.29580691684</v>
      </c>
      <c r="AH1051">
        <v>103852.32259195384</v>
      </c>
      <c r="AI1051">
        <v>0</v>
      </c>
      <c r="AJ1051" s="225" t="s">
        <v>4199</v>
      </c>
      <c r="AK1051">
        <v>322586</v>
      </c>
      <c r="AL1051">
        <v>159140.02678503701</v>
      </c>
      <c r="AM1051" t="s">
        <v>16698</v>
      </c>
    </row>
    <row r="1052" spans="1:39" x14ac:dyDescent="0.35">
      <c r="A1052" s="1"/>
      <c r="B1052" s="1"/>
      <c r="C1052" s="1"/>
      <c r="D1052" s="1"/>
      <c r="E1052" s="1" t="s">
        <v>6185</v>
      </c>
      <c r="F1052" s="2">
        <v>44965</v>
      </c>
      <c r="G1052" s="3">
        <v>15301</v>
      </c>
      <c r="H1052" s="1"/>
      <c r="I1052" s="1"/>
      <c r="J1052" s="1" t="s">
        <v>5407</v>
      </c>
      <c r="K1052" s="2">
        <v>44353</v>
      </c>
      <c r="L1052" s="1" t="s">
        <v>4198</v>
      </c>
      <c r="M1052" s="122"/>
      <c r="N1052" s="1" t="s">
        <v>4203</v>
      </c>
      <c r="O1052" s="1" t="s">
        <v>4309</v>
      </c>
      <c r="P1052" s="1">
        <v>8722</v>
      </c>
      <c r="Q1052" s="123">
        <v>2285757</v>
      </c>
      <c r="S1052" s="123">
        <v>2177652.3854528433</v>
      </c>
      <c r="T1052" s="123">
        <v>402079.07070415787</v>
      </c>
      <c r="W1052" s="1"/>
      <c r="Z1052" s="225" t="s">
        <v>5512</v>
      </c>
      <c r="AA1052" s="226">
        <v>45167</v>
      </c>
      <c r="AB1052" s="225" t="s">
        <v>4236</v>
      </c>
      <c r="AC1052" s="225" t="s">
        <v>4208</v>
      </c>
      <c r="AD1052" s="225" t="s">
        <v>4268</v>
      </c>
      <c r="AE1052">
        <v>8056</v>
      </c>
      <c r="AF1052">
        <v>608050</v>
      </c>
      <c r="AG1052">
        <v>58831.075661621471</v>
      </c>
      <c r="AH1052">
        <v>141859.83689637264</v>
      </c>
      <c r="AI1052">
        <v>86623</v>
      </c>
      <c r="AJ1052" s="225" t="s">
        <v>4232</v>
      </c>
      <c r="AK1052">
        <v>521427</v>
      </c>
      <c r="AL1052">
        <v>691078.76123475109</v>
      </c>
      <c r="AM1052" t="s">
        <v>16698</v>
      </c>
    </row>
    <row r="1053" spans="1:39" x14ac:dyDescent="0.35">
      <c r="A1053" s="1"/>
      <c r="B1053" s="1"/>
      <c r="C1053" s="1"/>
      <c r="D1053" s="1"/>
      <c r="E1053" s="1" t="s">
        <v>5553</v>
      </c>
      <c r="F1053" s="2">
        <v>45059</v>
      </c>
      <c r="G1053" s="3">
        <v>10839</v>
      </c>
      <c r="H1053" s="1"/>
      <c r="I1053" s="1"/>
      <c r="J1053" s="1" t="s">
        <v>6186</v>
      </c>
      <c r="K1053" s="2">
        <v>45271</v>
      </c>
      <c r="L1053" s="1" t="s">
        <v>4202</v>
      </c>
      <c r="M1053" s="122"/>
      <c r="N1053" s="1" t="s">
        <v>4203</v>
      </c>
      <c r="O1053" s="1" t="s">
        <v>4271</v>
      </c>
      <c r="P1053" s="1">
        <v>8797</v>
      </c>
      <c r="Q1053" s="123">
        <v>338336</v>
      </c>
      <c r="S1053" s="123">
        <v>47998.53117557479</v>
      </c>
      <c r="T1053" s="123">
        <v>94810.346086436242</v>
      </c>
      <c r="W1053" s="1"/>
      <c r="Z1053" s="225" t="s">
        <v>5515</v>
      </c>
      <c r="AA1053" s="226">
        <v>44646</v>
      </c>
      <c r="AB1053" s="225" t="s">
        <v>4216</v>
      </c>
      <c r="AC1053" s="225" t="s">
        <v>4220</v>
      </c>
      <c r="AD1053" s="225" t="s">
        <v>4359</v>
      </c>
      <c r="AE1053">
        <v>6718</v>
      </c>
      <c r="AF1053">
        <v>894985</v>
      </c>
      <c r="AG1053">
        <v>205549.02296143284</v>
      </c>
      <c r="AH1053">
        <v>119231.02763636802</v>
      </c>
      <c r="AI1053">
        <v>16520</v>
      </c>
      <c r="AJ1053" s="225" t="s">
        <v>4217</v>
      </c>
      <c r="AK1053">
        <v>878465</v>
      </c>
      <c r="AL1053">
        <v>808667.00467493525</v>
      </c>
      <c r="AM1053" t="s">
        <v>16698</v>
      </c>
    </row>
    <row r="1054" spans="1:39" x14ac:dyDescent="0.35">
      <c r="A1054" s="1"/>
      <c r="B1054" s="1"/>
      <c r="C1054" s="1"/>
      <c r="D1054" s="1"/>
      <c r="E1054" s="1" t="s">
        <v>6187</v>
      </c>
      <c r="F1054" s="2">
        <v>44698</v>
      </c>
      <c r="G1054" s="3">
        <v>58391</v>
      </c>
      <c r="H1054" s="1"/>
      <c r="I1054" s="1"/>
      <c r="J1054" s="1" t="s">
        <v>6188</v>
      </c>
      <c r="K1054" s="2">
        <v>44855</v>
      </c>
      <c r="L1054" s="1" t="s">
        <v>4202</v>
      </c>
      <c r="M1054" s="122"/>
      <c r="N1054" s="1" t="s">
        <v>4203</v>
      </c>
      <c r="O1054" s="1" t="s">
        <v>4245</v>
      </c>
      <c r="P1054" s="1">
        <v>8408</v>
      </c>
      <c r="Q1054" s="123">
        <v>2129679</v>
      </c>
      <c r="S1054" s="123">
        <v>1783493.1930353274</v>
      </c>
      <c r="T1054" s="123">
        <v>499995.88257799094</v>
      </c>
      <c r="W1054" s="1"/>
      <c r="Z1054" s="225" t="s">
        <v>5514</v>
      </c>
      <c r="AA1054" s="226">
        <v>44957</v>
      </c>
      <c r="AB1054" s="225" t="s">
        <v>4202</v>
      </c>
      <c r="AC1054" s="225" t="s">
        <v>4203</v>
      </c>
      <c r="AD1054" s="225" t="s">
        <v>4215</v>
      </c>
      <c r="AE1054">
        <v>7218</v>
      </c>
      <c r="AF1054">
        <v>1732865</v>
      </c>
      <c r="AG1054">
        <v>214949.06346314173</v>
      </c>
      <c r="AH1054">
        <v>505541.74587199668</v>
      </c>
      <c r="AI1054">
        <v>42309</v>
      </c>
      <c r="AJ1054" s="225" t="s">
        <v>4232</v>
      </c>
      <c r="AK1054">
        <v>1690556</v>
      </c>
      <c r="AL1054">
        <v>2023457.6824088551</v>
      </c>
      <c r="AM1054" t="s">
        <v>16698</v>
      </c>
    </row>
    <row r="1055" spans="1:39" x14ac:dyDescent="0.35">
      <c r="A1055" s="1"/>
      <c r="B1055" s="1"/>
      <c r="C1055" s="1"/>
      <c r="D1055" s="1"/>
      <c r="E1055" s="1" t="s">
        <v>4345</v>
      </c>
      <c r="F1055" s="2">
        <v>44639</v>
      </c>
      <c r="G1055" s="3">
        <v>14500</v>
      </c>
      <c r="H1055" s="1"/>
      <c r="I1055" s="1"/>
      <c r="J1055" s="1" t="s">
        <v>6189</v>
      </c>
      <c r="K1055" s="2">
        <v>45343</v>
      </c>
      <c r="L1055" s="1" t="s">
        <v>4214</v>
      </c>
      <c r="M1055" s="122"/>
      <c r="N1055" s="1" t="s">
        <v>4208</v>
      </c>
      <c r="O1055" s="1" t="s">
        <v>4356</v>
      </c>
      <c r="P1055" s="1">
        <v>7996</v>
      </c>
      <c r="Q1055" s="123">
        <v>2230216</v>
      </c>
      <c r="S1055" s="123">
        <v>867492.71072536043</v>
      </c>
      <c r="T1055" s="123">
        <v>124654.01837263454</v>
      </c>
      <c r="W1055" s="1"/>
      <c r="Z1055" s="225" t="s">
        <v>5516</v>
      </c>
      <c r="AA1055" s="226">
        <v>44861</v>
      </c>
      <c r="AB1055" s="225" t="s">
        <v>4198</v>
      </c>
      <c r="AC1055" s="225" t="s">
        <v>4203</v>
      </c>
      <c r="AD1055" s="225" t="s">
        <v>4274</v>
      </c>
      <c r="AE1055">
        <v>8549</v>
      </c>
      <c r="AF1055">
        <v>349327</v>
      </c>
      <c r="AG1055">
        <v>105735.77846819324</v>
      </c>
      <c r="AH1055">
        <v>107122.79333709052</v>
      </c>
      <c r="AI1055">
        <v>23451</v>
      </c>
      <c r="AJ1055" s="225" t="s">
        <v>4199</v>
      </c>
      <c r="AK1055">
        <v>325876</v>
      </c>
      <c r="AL1055">
        <v>350714.01486889727</v>
      </c>
      <c r="AM1055" t="s">
        <v>16698</v>
      </c>
    </row>
    <row r="1056" spans="1:39" x14ac:dyDescent="0.35">
      <c r="A1056" s="1"/>
      <c r="B1056" s="1"/>
      <c r="C1056" s="1"/>
      <c r="D1056" s="1"/>
      <c r="E1056" s="1" t="s">
        <v>4877</v>
      </c>
      <c r="F1056" s="2">
        <v>45271</v>
      </c>
      <c r="G1056" s="3">
        <v>58371</v>
      </c>
      <c r="H1056" s="1"/>
      <c r="I1056" s="1"/>
      <c r="J1056" s="1" t="s">
        <v>6190</v>
      </c>
      <c r="K1056" s="2">
        <v>44124</v>
      </c>
      <c r="L1056" s="1" t="s">
        <v>4214</v>
      </c>
      <c r="M1056" s="122"/>
      <c r="N1056" s="1" t="s">
        <v>4208</v>
      </c>
      <c r="O1056" s="1" t="s">
        <v>4293</v>
      </c>
      <c r="P1056" s="1">
        <v>5847</v>
      </c>
      <c r="Q1056" s="123">
        <v>809451</v>
      </c>
      <c r="S1056" s="123">
        <v>702187.33019809995</v>
      </c>
      <c r="T1056" s="123">
        <v>39665.847086663161</v>
      </c>
      <c r="W1056" s="1"/>
      <c r="Z1056" s="225" t="s">
        <v>5518</v>
      </c>
      <c r="AA1056" s="226">
        <v>43854</v>
      </c>
      <c r="AB1056" s="225" t="s">
        <v>4198</v>
      </c>
      <c r="AC1056" s="225" t="s">
        <v>4203</v>
      </c>
      <c r="AD1056" s="225" t="s">
        <v>4221</v>
      </c>
      <c r="AE1056">
        <v>9273</v>
      </c>
      <c r="AF1056">
        <v>2031876</v>
      </c>
      <c r="AG1056">
        <v>801055.52900024992</v>
      </c>
      <c r="AH1056">
        <v>472340.4493636557</v>
      </c>
      <c r="AI1056">
        <v>0</v>
      </c>
      <c r="AJ1056" s="225" t="s">
        <v>4199</v>
      </c>
      <c r="AK1056">
        <v>2031876</v>
      </c>
      <c r="AL1056">
        <v>1703160.9203634057</v>
      </c>
      <c r="AM1056" t="s">
        <v>16698</v>
      </c>
    </row>
    <row r="1057" spans="1:39" x14ac:dyDescent="0.35">
      <c r="A1057" s="1"/>
      <c r="B1057" s="1"/>
      <c r="C1057" s="1"/>
      <c r="D1057" s="1"/>
      <c r="E1057" s="1" t="s">
        <v>6191</v>
      </c>
      <c r="F1057" s="2">
        <v>44781</v>
      </c>
      <c r="G1057" s="3">
        <v>10656</v>
      </c>
      <c r="H1057" s="1"/>
      <c r="I1057" s="1"/>
      <c r="J1057" s="1" t="s">
        <v>6192</v>
      </c>
      <c r="K1057" s="2">
        <v>45015</v>
      </c>
      <c r="L1057" s="1" t="s">
        <v>4216</v>
      </c>
      <c r="M1057" s="122"/>
      <c r="N1057" s="1" t="s">
        <v>4208</v>
      </c>
      <c r="O1057" s="1" t="s">
        <v>4356</v>
      </c>
      <c r="P1057" s="1">
        <v>7262</v>
      </c>
      <c r="Q1057" s="123">
        <v>1514660</v>
      </c>
      <c r="S1057" s="123">
        <v>8064.3445016177138</v>
      </c>
      <c r="T1057" s="123">
        <v>396422.84325846977</v>
      </c>
      <c r="W1057" s="1"/>
      <c r="Z1057" s="225" t="s">
        <v>5517</v>
      </c>
      <c r="AA1057" s="226">
        <v>44688</v>
      </c>
      <c r="AB1057" s="225" t="s">
        <v>4202</v>
      </c>
      <c r="AC1057" s="225" t="s">
        <v>4220</v>
      </c>
      <c r="AD1057" s="225" t="s">
        <v>4419</v>
      </c>
      <c r="AE1057">
        <v>9446</v>
      </c>
      <c r="AF1057">
        <v>2059708</v>
      </c>
      <c r="AG1057">
        <v>1597072.546841521</v>
      </c>
      <c r="AH1057">
        <v>231499.73462721278</v>
      </c>
      <c r="AI1057">
        <v>50942</v>
      </c>
      <c r="AJ1057" s="225" t="s">
        <v>4232</v>
      </c>
      <c r="AK1057">
        <v>2008766</v>
      </c>
      <c r="AL1057">
        <v>694135.1877856917</v>
      </c>
      <c r="AM1057" t="s">
        <v>16698</v>
      </c>
    </row>
    <row r="1058" spans="1:39" x14ac:dyDescent="0.35">
      <c r="A1058" s="1"/>
      <c r="B1058" s="1"/>
      <c r="C1058" s="1"/>
      <c r="D1058" s="1"/>
      <c r="E1058" s="1" t="s">
        <v>6193</v>
      </c>
      <c r="F1058" s="2">
        <v>44282</v>
      </c>
      <c r="G1058" s="3">
        <v>51814</v>
      </c>
      <c r="H1058" s="1"/>
      <c r="I1058" s="1"/>
      <c r="J1058" s="1" t="s">
        <v>6194</v>
      </c>
      <c r="K1058" s="2">
        <v>44406</v>
      </c>
      <c r="L1058" s="1" t="s">
        <v>4214</v>
      </c>
      <c r="M1058" s="122"/>
      <c r="N1058" s="1" t="s">
        <v>4220</v>
      </c>
      <c r="O1058" s="1" t="s">
        <v>4231</v>
      </c>
      <c r="P1058" s="1">
        <v>6440</v>
      </c>
      <c r="Q1058" s="123">
        <v>1047897</v>
      </c>
      <c r="S1058" s="123">
        <v>689464.00469117519</v>
      </c>
      <c r="T1058" s="123">
        <v>96152.708864937944</v>
      </c>
      <c r="W1058" s="1"/>
      <c r="Z1058" s="225" t="s">
        <v>5520</v>
      </c>
      <c r="AA1058" s="226">
        <v>44700</v>
      </c>
      <c r="AB1058" s="225" t="s">
        <v>4216</v>
      </c>
      <c r="AC1058" s="225" t="s">
        <v>4203</v>
      </c>
      <c r="AD1058" s="225" t="s">
        <v>4328</v>
      </c>
      <c r="AE1058">
        <v>7605</v>
      </c>
      <c r="AF1058">
        <v>789897</v>
      </c>
      <c r="AG1058">
        <v>555679.25686132431</v>
      </c>
      <c r="AH1058">
        <v>25788.440007251233</v>
      </c>
      <c r="AI1058">
        <v>24633</v>
      </c>
      <c r="AJ1058" s="225" t="s">
        <v>4217</v>
      </c>
      <c r="AK1058">
        <v>765264</v>
      </c>
      <c r="AL1058">
        <v>260006.18314592692</v>
      </c>
      <c r="AM1058" t="s">
        <v>16698</v>
      </c>
    </row>
    <row r="1059" spans="1:39" x14ac:dyDescent="0.35">
      <c r="A1059" s="1"/>
      <c r="B1059" s="1"/>
      <c r="C1059" s="1"/>
      <c r="D1059" s="1"/>
      <c r="E1059" s="1" t="s">
        <v>6195</v>
      </c>
      <c r="F1059" s="2">
        <v>44891</v>
      </c>
      <c r="G1059" s="3">
        <v>36384</v>
      </c>
      <c r="H1059" s="1"/>
      <c r="I1059" s="1"/>
      <c r="J1059" s="1" t="s">
        <v>6196</v>
      </c>
      <c r="K1059" s="2">
        <v>45161</v>
      </c>
      <c r="L1059" s="1" t="s">
        <v>4210</v>
      </c>
      <c r="M1059" s="122"/>
      <c r="N1059" s="1" t="s">
        <v>4203</v>
      </c>
      <c r="O1059" s="1" t="s">
        <v>4293</v>
      </c>
      <c r="P1059" s="1">
        <v>7868</v>
      </c>
      <c r="Q1059" s="123">
        <v>1309568</v>
      </c>
      <c r="S1059" s="123">
        <v>236396.54667945826</v>
      </c>
      <c r="T1059" s="123">
        <v>301596.73334060767</v>
      </c>
      <c r="W1059" s="1"/>
      <c r="Z1059" s="225" t="s">
        <v>5519</v>
      </c>
      <c r="AA1059" s="226">
        <v>44288</v>
      </c>
      <c r="AB1059" s="225" t="s">
        <v>4225</v>
      </c>
      <c r="AC1059" s="225" t="s">
        <v>4203</v>
      </c>
      <c r="AD1059" s="225" t="s">
        <v>4372</v>
      </c>
      <c r="AE1059">
        <v>6773</v>
      </c>
      <c r="AF1059">
        <v>1108836</v>
      </c>
      <c r="AG1059">
        <v>225349.96631632684</v>
      </c>
      <c r="AH1059">
        <v>292016.18637319206</v>
      </c>
      <c r="AI1059">
        <v>45985</v>
      </c>
      <c r="AJ1059" s="225" t="s">
        <v>4217</v>
      </c>
      <c r="AK1059">
        <v>1062851</v>
      </c>
      <c r="AL1059">
        <v>1175502.2200568651</v>
      </c>
      <c r="AM1059" t="s">
        <v>16698</v>
      </c>
    </row>
    <row r="1060" spans="1:39" x14ac:dyDescent="0.35">
      <c r="A1060" s="1"/>
      <c r="B1060" s="1"/>
      <c r="C1060" s="1"/>
      <c r="D1060" s="1"/>
      <c r="E1060" s="1" t="s">
        <v>6197</v>
      </c>
      <c r="F1060" s="2">
        <v>43931</v>
      </c>
      <c r="G1060" s="3">
        <v>34741</v>
      </c>
      <c r="H1060" s="1"/>
      <c r="I1060" s="1"/>
      <c r="J1060" s="1" t="s">
        <v>6198</v>
      </c>
      <c r="K1060" s="2">
        <v>44013</v>
      </c>
      <c r="L1060" s="1" t="s">
        <v>4198</v>
      </c>
      <c r="M1060" s="122"/>
      <c r="N1060" s="1" t="s">
        <v>4203</v>
      </c>
      <c r="O1060" s="1" t="s">
        <v>4343</v>
      </c>
      <c r="P1060" s="1">
        <v>7406</v>
      </c>
      <c r="Q1060" s="123">
        <v>1699031</v>
      </c>
      <c r="S1060" s="123">
        <v>1061292.5326319423</v>
      </c>
      <c r="T1060" s="123">
        <v>374264.00013093377</v>
      </c>
      <c r="W1060" s="1"/>
      <c r="Z1060" s="225" t="s">
        <v>5521</v>
      </c>
      <c r="AA1060" s="226">
        <v>45081</v>
      </c>
      <c r="AB1060" s="225" t="s">
        <v>4202</v>
      </c>
      <c r="AC1060" s="225" t="s">
        <v>4203</v>
      </c>
      <c r="AD1060" s="225" t="s">
        <v>4274</v>
      </c>
      <c r="AE1060">
        <v>8810</v>
      </c>
      <c r="AF1060">
        <v>1167232</v>
      </c>
      <c r="AG1060">
        <v>203523.17727898105</v>
      </c>
      <c r="AH1060">
        <v>345610.10806865612</v>
      </c>
      <c r="AI1060">
        <v>0</v>
      </c>
      <c r="AJ1060" s="225" t="s">
        <v>4232</v>
      </c>
      <c r="AK1060">
        <v>1167232</v>
      </c>
      <c r="AL1060">
        <v>1309318.9307896751</v>
      </c>
      <c r="AM1060" t="s">
        <v>16698</v>
      </c>
    </row>
    <row r="1061" spans="1:39" x14ac:dyDescent="0.35">
      <c r="A1061" s="1"/>
      <c r="B1061" s="1"/>
      <c r="C1061" s="1"/>
      <c r="D1061" s="1"/>
      <c r="E1061" s="1" t="s">
        <v>6199</v>
      </c>
      <c r="F1061" s="2">
        <v>44215</v>
      </c>
      <c r="G1061" s="3">
        <v>22850</v>
      </c>
      <c r="H1061" s="1"/>
      <c r="I1061" s="1"/>
      <c r="J1061" s="1" t="s">
        <v>4887</v>
      </c>
      <c r="K1061" s="2">
        <v>45148</v>
      </c>
      <c r="L1061" s="1" t="s">
        <v>4210</v>
      </c>
      <c r="M1061" s="122"/>
      <c r="N1061" s="1" t="s">
        <v>4220</v>
      </c>
      <c r="O1061" s="1" t="s">
        <v>4456</v>
      </c>
      <c r="P1061" s="1">
        <v>6846</v>
      </c>
      <c r="Q1061" s="123">
        <v>732679</v>
      </c>
      <c r="S1061" s="123">
        <v>684103.88132088701</v>
      </c>
      <c r="T1061" s="123">
        <v>231038.116806748</v>
      </c>
      <c r="W1061" s="1"/>
      <c r="Z1061" s="225" t="s">
        <v>5523</v>
      </c>
      <c r="AA1061" s="226">
        <v>43996</v>
      </c>
      <c r="AB1061" s="225" t="s">
        <v>4202</v>
      </c>
      <c r="AC1061" s="225" t="s">
        <v>4203</v>
      </c>
      <c r="AD1061" s="225" t="s">
        <v>4271</v>
      </c>
      <c r="AE1061">
        <v>7730</v>
      </c>
      <c r="AF1061">
        <v>440539</v>
      </c>
      <c r="AG1061">
        <v>175477.0503485736</v>
      </c>
      <c r="AH1061">
        <v>24884.339088567503</v>
      </c>
      <c r="AI1061">
        <v>47301</v>
      </c>
      <c r="AJ1061" s="225" t="s">
        <v>4232</v>
      </c>
      <c r="AK1061">
        <v>393238</v>
      </c>
      <c r="AL1061">
        <v>289946.28873999394</v>
      </c>
      <c r="AM1061" t="s">
        <v>16698</v>
      </c>
    </row>
    <row r="1062" spans="1:39" x14ac:dyDescent="0.35">
      <c r="A1062" s="1"/>
      <c r="B1062" s="1"/>
      <c r="C1062" s="1"/>
      <c r="D1062" s="1"/>
      <c r="E1062" s="1" t="s">
        <v>6200</v>
      </c>
      <c r="F1062" s="2">
        <v>45188</v>
      </c>
      <c r="G1062" s="3">
        <v>28146</v>
      </c>
      <c r="H1062" s="1"/>
      <c r="I1062" s="1"/>
      <c r="J1062" s="1" t="s">
        <v>6201</v>
      </c>
      <c r="K1062" s="2">
        <v>44996</v>
      </c>
      <c r="L1062" s="1" t="s">
        <v>4202</v>
      </c>
      <c r="M1062" s="122"/>
      <c r="N1062" s="1" t="s">
        <v>4203</v>
      </c>
      <c r="O1062" s="1" t="s">
        <v>4359</v>
      </c>
      <c r="P1062" s="1">
        <v>8859</v>
      </c>
      <c r="Q1062" s="123">
        <v>1297799</v>
      </c>
      <c r="S1062" s="123">
        <v>968320.44343671482</v>
      </c>
      <c r="T1062" s="123">
        <v>214897.67256929117</v>
      </c>
      <c r="W1062" s="1"/>
      <c r="Z1062" s="225" t="s">
        <v>5522</v>
      </c>
      <c r="AA1062" s="226">
        <v>44565</v>
      </c>
      <c r="AB1062" s="225" t="s">
        <v>4202</v>
      </c>
      <c r="AC1062" s="225" t="s">
        <v>4208</v>
      </c>
      <c r="AD1062" s="225" t="s">
        <v>4251</v>
      </c>
      <c r="AE1062">
        <v>7391</v>
      </c>
      <c r="AF1062">
        <v>761108</v>
      </c>
      <c r="AG1062">
        <v>476827.02861462691</v>
      </c>
      <c r="AH1062">
        <v>197852.17045073266</v>
      </c>
      <c r="AI1062">
        <v>43580</v>
      </c>
      <c r="AJ1062" s="225" t="s">
        <v>4232</v>
      </c>
      <c r="AK1062">
        <v>717528</v>
      </c>
      <c r="AL1062">
        <v>482133.14183610573</v>
      </c>
      <c r="AM1062" t="s">
        <v>16698</v>
      </c>
    </row>
    <row r="1063" spans="1:39" x14ac:dyDescent="0.35">
      <c r="A1063" s="1"/>
      <c r="B1063" s="1"/>
      <c r="C1063" s="1"/>
      <c r="D1063" s="1"/>
      <c r="E1063" s="1" t="s">
        <v>6202</v>
      </c>
      <c r="F1063" s="2">
        <v>44253</v>
      </c>
      <c r="G1063" s="3">
        <v>46786</v>
      </c>
      <c r="H1063" s="1"/>
      <c r="I1063" s="1"/>
      <c r="J1063" s="1" t="s">
        <v>6203</v>
      </c>
      <c r="K1063" s="2">
        <v>44200</v>
      </c>
      <c r="L1063" s="1" t="s">
        <v>4202</v>
      </c>
      <c r="M1063" s="122"/>
      <c r="N1063" s="1" t="s">
        <v>4208</v>
      </c>
      <c r="O1063" s="1" t="s">
        <v>4439</v>
      </c>
      <c r="P1063" s="1">
        <v>7086</v>
      </c>
      <c r="Q1063" s="123">
        <v>1219446</v>
      </c>
      <c r="S1063" s="123">
        <v>157995.30512923645</v>
      </c>
      <c r="T1063" s="123">
        <v>14268.805219324611</v>
      </c>
      <c r="W1063" s="1"/>
      <c r="Z1063" s="225" t="s">
        <v>5525</v>
      </c>
      <c r="AA1063" s="226">
        <v>43871</v>
      </c>
      <c r="AB1063" s="225" t="s">
        <v>4216</v>
      </c>
      <c r="AC1063" s="225" t="s">
        <v>4203</v>
      </c>
      <c r="AD1063" s="225" t="s">
        <v>4224</v>
      </c>
      <c r="AE1063">
        <v>5657</v>
      </c>
      <c r="AF1063">
        <v>2357520</v>
      </c>
      <c r="AG1063">
        <v>1446308.3231531642</v>
      </c>
      <c r="AH1063">
        <v>111782.0602917346</v>
      </c>
      <c r="AI1063">
        <v>0</v>
      </c>
      <c r="AJ1063" s="225" t="s">
        <v>4217</v>
      </c>
      <c r="AK1063">
        <v>2357520</v>
      </c>
      <c r="AL1063">
        <v>1022993.7371385704</v>
      </c>
      <c r="AM1063" t="s">
        <v>16698</v>
      </c>
    </row>
    <row r="1064" spans="1:39" x14ac:dyDescent="0.35">
      <c r="A1064" s="1"/>
      <c r="B1064" s="1"/>
      <c r="C1064" s="1"/>
      <c r="D1064" s="1"/>
      <c r="E1064" s="1" t="s">
        <v>6204</v>
      </c>
      <c r="F1064" s="2">
        <v>45006</v>
      </c>
      <c r="G1064" s="3">
        <v>28310</v>
      </c>
      <c r="H1064" s="1"/>
      <c r="I1064" s="1"/>
      <c r="J1064" s="1" t="s">
        <v>6205</v>
      </c>
      <c r="K1064" s="2">
        <v>44611</v>
      </c>
      <c r="L1064" s="1" t="s">
        <v>4202</v>
      </c>
      <c r="M1064" s="122"/>
      <c r="N1064" s="1" t="s">
        <v>4208</v>
      </c>
      <c r="O1064" s="1" t="s">
        <v>4293</v>
      </c>
      <c r="P1064" s="1">
        <v>5619</v>
      </c>
      <c r="Q1064" s="123">
        <v>415349</v>
      </c>
      <c r="S1064" s="123">
        <v>287529.8581034888</v>
      </c>
      <c r="T1064" s="123">
        <v>105551.17181817198</v>
      </c>
      <c r="W1064" s="1"/>
      <c r="Z1064" s="225" t="s">
        <v>5524</v>
      </c>
      <c r="AA1064" s="226">
        <v>44218</v>
      </c>
      <c r="AB1064" s="225" t="s">
        <v>4216</v>
      </c>
      <c r="AC1064" s="225" t="s">
        <v>4203</v>
      </c>
      <c r="AD1064" s="225" t="s">
        <v>4456</v>
      </c>
      <c r="AE1064">
        <v>7611</v>
      </c>
      <c r="AF1064">
        <v>1685537</v>
      </c>
      <c r="AG1064">
        <v>769289.35838253435</v>
      </c>
      <c r="AH1064">
        <v>513255.82714517781</v>
      </c>
      <c r="AI1064">
        <v>23572</v>
      </c>
      <c r="AJ1064" s="225" t="s">
        <v>4217</v>
      </c>
      <c r="AK1064">
        <v>1661965</v>
      </c>
      <c r="AL1064">
        <v>1429503.4687626434</v>
      </c>
      <c r="AM1064" t="s">
        <v>16698</v>
      </c>
    </row>
    <row r="1065" spans="1:39" x14ac:dyDescent="0.35">
      <c r="A1065" s="1"/>
      <c r="B1065" s="1"/>
      <c r="C1065" s="1"/>
      <c r="D1065" s="1"/>
      <c r="E1065" s="1" t="s">
        <v>6206</v>
      </c>
      <c r="F1065" s="2">
        <v>45400</v>
      </c>
      <c r="G1065" s="3">
        <v>27916</v>
      </c>
      <c r="H1065" s="1"/>
      <c r="I1065" s="1"/>
      <c r="J1065" s="1" t="s">
        <v>6207</v>
      </c>
      <c r="K1065" s="2">
        <v>45367</v>
      </c>
      <c r="L1065" s="1" t="s">
        <v>4202</v>
      </c>
      <c r="M1065" s="122"/>
      <c r="N1065" s="1" t="s">
        <v>4220</v>
      </c>
      <c r="O1065" s="1" t="s">
        <v>4254</v>
      </c>
      <c r="P1065" s="1">
        <v>7851</v>
      </c>
      <c r="Q1065" s="123">
        <v>1639047</v>
      </c>
      <c r="S1065" s="123">
        <v>277582.79428882856</v>
      </c>
      <c r="T1065" s="123">
        <v>482506.92955948855</v>
      </c>
      <c r="W1065" s="1"/>
      <c r="Z1065" s="225" t="s">
        <v>5527</v>
      </c>
      <c r="AA1065" s="226">
        <v>44808</v>
      </c>
      <c r="AB1065" s="225" t="s">
        <v>4210</v>
      </c>
      <c r="AC1065" s="225" t="s">
        <v>4208</v>
      </c>
      <c r="AD1065" s="225" t="s">
        <v>4251</v>
      </c>
      <c r="AE1065">
        <v>7638</v>
      </c>
      <c r="AF1065">
        <v>2359628</v>
      </c>
      <c r="AG1065">
        <v>1189848.3304329936</v>
      </c>
      <c r="AH1065">
        <v>478315.32011302427</v>
      </c>
      <c r="AI1065">
        <v>19105</v>
      </c>
      <c r="AJ1065" s="225" t="s">
        <v>4211</v>
      </c>
      <c r="AK1065">
        <v>2340523</v>
      </c>
      <c r="AL1065">
        <v>1648094.9896800306</v>
      </c>
      <c r="AM1065" t="s">
        <v>16698</v>
      </c>
    </row>
    <row r="1066" spans="1:39" x14ac:dyDescent="0.35">
      <c r="A1066" s="1"/>
      <c r="B1066" s="1"/>
      <c r="C1066" s="1"/>
      <c r="D1066" s="1"/>
      <c r="E1066" s="1" t="s">
        <v>6208</v>
      </c>
      <c r="F1066" s="2">
        <v>45006</v>
      </c>
      <c r="G1066" s="3">
        <v>44488</v>
      </c>
      <c r="H1066" s="1"/>
      <c r="I1066" s="1"/>
      <c r="J1066" s="1" t="s">
        <v>4222</v>
      </c>
      <c r="K1066" s="2">
        <v>44621</v>
      </c>
      <c r="L1066" s="1" t="s">
        <v>4210</v>
      </c>
      <c r="M1066" s="122"/>
      <c r="N1066" s="1" t="s">
        <v>4220</v>
      </c>
      <c r="O1066" s="1" t="s">
        <v>4277</v>
      </c>
      <c r="P1066" s="1">
        <v>8081</v>
      </c>
      <c r="Q1066" s="123">
        <v>472851</v>
      </c>
      <c r="S1066" s="123">
        <v>154833.01780354607</v>
      </c>
      <c r="T1066" s="123">
        <v>86235.315731991737</v>
      </c>
      <c r="W1066" s="1"/>
      <c r="Z1066" s="225" t="s">
        <v>5526</v>
      </c>
      <c r="AA1066" s="226">
        <v>45125</v>
      </c>
      <c r="AB1066" s="225" t="s">
        <v>4236</v>
      </c>
      <c r="AC1066" s="225" t="s">
        <v>4203</v>
      </c>
      <c r="AD1066" s="225" t="s">
        <v>4343</v>
      </c>
      <c r="AE1066">
        <v>7955</v>
      </c>
      <c r="AF1066">
        <v>1589993</v>
      </c>
      <c r="AG1066">
        <v>467075.5952198889</v>
      </c>
      <c r="AH1066">
        <v>401021.02592806885</v>
      </c>
      <c r="AI1066">
        <v>41776</v>
      </c>
      <c r="AJ1066" s="225" t="s">
        <v>4232</v>
      </c>
      <c r="AK1066">
        <v>1548217</v>
      </c>
      <c r="AL1066">
        <v>1523938.4307081799</v>
      </c>
      <c r="AM1066" t="s">
        <v>16698</v>
      </c>
    </row>
    <row r="1067" spans="1:39" x14ac:dyDescent="0.35">
      <c r="A1067" s="1"/>
      <c r="B1067" s="1"/>
      <c r="C1067" s="1"/>
      <c r="D1067" s="1"/>
      <c r="E1067" s="1" t="s">
        <v>6209</v>
      </c>
      <c r="F1067" s="2">
        <v>44808</v>
      </c>
      <c r="G1067" s="3">
        <v>23325</v>
      </c>
      <c r="H1067" s="1"/>
      <c r="I1067" s="1"/>
      <c r="J1067" s="1" t="s">
        <v>6210</v>
      </c>
      <c r="K1067" s="2">
        <v>44527</v>
      </c>
      <c r="L1067" s="1" t="s">
        <v>4216</v>
      </c>
      <c r="M1067" s="122"/>
      <c r="N1067" s="1" t="s">
        <v>4208</v>
      </c>
      <c r="O1067" s="1" t="s">
        <v>4239</v>
      </c>
      <c r="P1067" s="1">
        <v>6099</v>
      </c>
      <c r="Q1067" s="123">
        <v>1058366</v>
      </c>
      <c r="S1067" s="123">
        <v>1021241.9092394914</v>
      </c>
      <c r="T1067" s="123">
        <v>211442.19552611455</v>
      </c>
      <c r="W1067" s="1"/>
      <c r="Z1067" s="225" t="s">
        <v>5529</v>
      </c>
      <c r="AA1067" s="226">
        <v>45099</v>
      </c>
      <c r="AB1067" s="225" t="s">
        <v>4202</v>
      </c>
      <c r="AC1067" s="225" t="s">
        <v>4203</v>
      </c>
      <c r="AD1067" s="225" t="s">
        <v>4209</v>
      </c>
      <c r="AE1067">
        <v>7295</v>
      </c>
      <c r="AF1067">
        <v>1766172</v>
      </c>
      <c r="AG1067">
        <v>721238.52865732403</v>
      </c>
      <c r="AH1067">
        <v>30187.48645182476</v>
      </c>
      <c r="AI1067">
        <v>0</v>
      </c>
      <c r="AJ1067" s="225" t="s">
        <v>4232</v>
      </c>
      <c r="AK1067">
        <v>1766172</v>
      </c>
      <c r="AL1067">
        <v>1075120.9577945007</v>
      </c>
      <c r="AM1067" t="s">
        <v>16698</v>
      </c>
    </row>
    <row r="1068" spans="1:39" x14ac:dyDescent="0.35">
      <c r="A1068" s="1"/>
      <c r="B1068" s="1"/>
      <c r="C1068" s="1"/>
      <c r="D1068" s="1"/>
      <c r="E1068" s="1" t="s">
        <v>6211</v>
      </c>
      <c r="F1068" s="2">
        <v>44877</v>
      </c>
      <c r="G1068" s="3">
        <v>37263</v>
      </c>
      <c r="H1068" s="1"/>
      <c r="I1068" s="1"/>
      <c r="J1068" s="1" t="s">
        <v>6212</v>
      </c>
      <c r="K1068" s="2">
        <v>44266</v>
      </c>
      <c r="L1068" s="1" t="s">
        <v>4216</v>
      </c>
      <c r="M1068" s="122"/>
      <c r="N1068" s="1" t="s">
        <v>4203</v>
      </c>
      <c r="O1068" s="1" t="s">
        <v>4336</v>
      </c>
      <c r="P1068" s="1">
        <v>8802</v>
      </c>
      <c r="Q1068" s="123">
        <v>923070</v>
      </c>
      <c r="S1068" s="123">
        <v>454641.83505042561</v>
      </c>
      <c r="T1068" s="123">
        <v>57778.385721171398</v>
      </c>
      <c r="W1068" s="1"/>
      <c r="Z1068" s="225" t="s">
        <v>5531</v>
      </c>
      <c r="AA1068" s="226">
        <v>44045</v>
      </c>
      <c r="AB1068" s="225" t="s">
        <v>4210</v>
      </c>
      <c r="AC1068" s="225" t="s">
        <v>4203</v>
      </c>
      <c r="AD1068" s="225" t="s">
        <v>4436</v>
      </c>
      <c r="AE1068">
        <v>6674</v>
      </c>
      <c r="AF1068">
        <v>301385</v>
      </c>
      <c r="AG1068">
        <v>19501.822932846531</v>
      </c>
      <c r="AH1068">
        <v>10567.6768791581</v>
      </c>
      <c r="AI1068">
        <v>39315</v>
      </c>
      <c r="AJ1068" s="225" t="s">
        <v>4211</v>
      </c>
      <c r="AK1068">
        <v>262070</v>
      </c>
      <c r="AL1068">
        <v>292450.85394631157</v>
      </c>
      <c r="AM1068" t="s">
        <v>16698</v>
      </c>
    </row>
    <row r="1069" spans="1:39" x14ac:dyDescent="0.35">
      <c r="A1069" s="1"/>
      <c r="B1069" s="1"/>
      <c r="C1069" s="1"/>
      <c r="D1069" s="1"/>
      <c r="E1069" s="1" t="s">
        <v>6213</v>
      </c>
      <c r="F1069" s="2">
        <v>45370</v>
      </c>
      <c r="G1069" s="3">
        <v>16407</v>
      </c>
      <c r="H1069" s="1"/>
      <c r="I1069" s="1"/>
      <c r="J1069" s="1" t="s">
        <v>6214</v>
      </c>
      <c r="K1069" s="2">
        <v>44391</v>
      </c>
      <c r="L1069" s="1" t="s">
        <v>4216</v>
      </c>
      <c r="M1069" s="122"/>
      <c r="N1069" s="1" t="s">
        <v>4220</v>
      </c>
      <c r="O1069" s="1" t="s">
        <v>4456</v>
      </c>
      <c r="P1069" s="1">
        <v>7392</v>
      </c>
      <c r="Q1069" s="123">
        <v>2324270</v>
      </c>
      <c r="S1069" s="123">
        <v>1416086.2379725545</v>
      </c>
      <c r="T1069" s="123">
        <v>711374.27009084739</v>
      </c>
      <c r="W1069" s="1"/>
      <c r="Z1069" s="225" t="s">
        <v>5530</v>
      </c>
      <c r="AA1069" s="226">
        <v>44439</v>
      </c>
      <c r="AB1069" s="225" t="s">
        <v>4202</v>
      </c>
      <c r="AC1069" s="225" t="s">
        <v>4208</v>
      </c>
      <c r="AD1069" s="225" t="s">
        <v>4336</v>
      </c>
      <c r="AE1069">
        <v>5653</v>
      </c>
      <c r="AF1069">
        <v>2118800</v>
      </c>
      <c r="AG1069">
        <v>417142.79486725532</v>
      </c>
      <c r="AH1069">
        <v>252160.95596333558</v>
      </c>
      <c r="AI1069">
        <v>80635</v>
      </c>
      <c r="AJ1069" s="225" t="s">
        <v>4232</v>
      </c>
      <c r="AK1069">
        <v>2038165</v>
      </c>
      <c r="AL1069">
        <v>1953818.1610960802</v>
      </c>
      <c r="AM1069" t="s">
        <v>16698</v>
      </c>
    </row>
    <row r="1070" spans="1:39" x14ac:dyDescent="0.35">
      <c r="A1070" s="1"/>
      <c r="B1070" s="1"/>
      <c r="C1070" s="1"/>
      <c r="D1070" s="1"/>
      <c r="E1070" s="1" t="s">
        <v>6215</v>
      </c>
      <c r="F1070" s="2">
        <v>45234</v>
      </c>
      <c r="G1070" s="3">
        <v>49159</v>
      </c>
      <c r="H1070" s="1"/>
      <c r="I1070" s="1"/>
      <c r="J1070" s="1" t="s">
        <v>6216</v>
      </c>
      <c r="K1070" s="2">
        <v>44424</v>
      </c>
      <c r="L1070" s="1" t="s">
        <v>4214</v>
      </c>
      <c r="M1070" s="122"/>
      <c r="N1070" s="1" t="s">
        <v>4203</v>
      </c>
      <c r="O1070" s="1" t="s">
        <v>4372</v>
      </c>
      <c r="P1070" s="1">
        <v>5558</v>
      </c>
      <c r="Q1070" s="123">
        <v>1324035</v>
      </c>
      <c r="S1070" s="123">
        <v>394561.28073807986</v>
      </c>
      <c r="T1070" s="123">
        <v>258158.01460268217</v>
      </c>
      <c r="W1070" s="1"/>
      <c r="Z1070" s="225" t="s">
        <v>5533</v>
      </c>
      <c r="AA1070" s="226">
        <v>44394</v>
      </c>
      <c r="AB1070" s="225" t="s">
        <v>4216</v>
      </c>
      <c r="AC1070" s="225" t="s">
        <v>4203</v>
      </c>
      <c r="AD1070" s="225" t="s">
        <v>4271</v>
      </c>
      <c r="AE1070">
        <v>5757</v>
      </c>
      <c r="AF1070">
        <v>1653488</v>
      </c>
      <c r="AG1070">
        <v>1072261.930600052</v>
      </c>
      <c r="AH1070">
        <v>548566.39020466828</v>
      </c>
      <c r="AI1070">
        <v>18054</v>
      </c>
      <c r="AJ1070" s="225" t="s">
        <v>4217</v>
      </c>
      <c r="AK1070">
        <v>1635434</v>
      </c>
      <c r="AL1070">
        <v>1129792.4596046163</v>
      </c>
      <c r="AM1070" t="s">
        <v>16698</v>
      </c>
    </row>
    <row r="1071" spans="1:39" x14ac:dyDescent="0.35">
      <c r="A1071" s="1"/>
      <c r="B1071" s="1"/>
      <c r="C1071" s="1"/>
      <c r="D1071" s="1"/>
      <c r="E1071" s="1" t="s">
        <v>6217</v>
      </c>
      <c r="F1071" s="2">
        <v>44546</v>
      </c>
      <c r="G1071" s="3">
        <v>31171</v>
      </c>
      <c r="H1071" s="1"/>
      <c r="I1071" s="1"/>
      <c r="J1071" s="1" t="s">
        <v>6218</v>
      </c>
      <c r="K1071" s="2">
        <v>44289</v>
      </c>
      <c r="L1071" s="1" t="s">
        <v>4198</v>
      </c>
      <c r="M1071" s="122"/>
      <c r="N1071" s="1" t="s">
        <v>4203</v>
      </c>
      <c r="O1071" s="1" t="s">
        <v>4265</v>
      </c>
      <c r="P1071" s="1">
        <v>9410</v>
      </c>
      <c r="Q1071" s="123">
        <v>556503</v>
      </c>
      <c r="S1071" s="123">
        <v>311811.85499074904</v>
      </c>
      <c r="T1071" s="123">
        <v>41216.947481508665</v>
      </c>
      <c r="W1071" s="1"/>
      <c r="Z1071" s="225" t="s">
        <v>5535</v>
      </c>
      <c r="AA1071" s="226">
        <v>45060</v>
      </c>
      <c r="AB1071" s="225" t="s">
        <v>4202</v>
      </c>
      <c r="AC1071" s="225" t="s">
        <v>4203</v>
      </c>
      <c r="AD1071" s="225" t="s">
        <v>4257</v>
      </c>
      <c r="AE1071">
        <v>5691</v>
      </c>
      <c r="AF1071">
        <v>812191</v>
      </c>
      <c r="AG1071">
        <v>609048.58711064549</v>
      </c>
      <c r="AH1071">
        <v>162519.81012480301</v>
      </c>
      <c r="AI1071">
        <v>22641</v>
      </c>
      <c r="AJ1071" s="225" t="s">
        <v>4232</v>
      </c>
      <c r="AK1071">
        <v>789550</v>
      </c>
      <c r="AL1071">
        <v>365662.2230141575</v>
      </c>
      <c r="AM1071" t="s">
        <v>16698</v>
      </c>
    </row>
    <row r="1072" spans="1:39" x14ac:dyDescent="0.35">
      <c r="A1072" s="1"/>
      <c r="B1072" s="1"/>
      <c r="C1072" s="1"/>
      <c r="D1072" s="1"/>
      <c r="E1072" s="1" t="s">
        <v>6219</v>
      </c>
      <c r="F1072" s="2">
        <v>44627</v>
      </c>
      <c r="G1072" s="3">
        <v>40438</v>
      </c>
      <c r="H1072" s="1"/>
      <c r="I1072" s="1"/>
      <c r="J1072" s="1" t="s">
        <v>6220</v>
      </c>
      <c r="K1072" s="2">
        <v>44493</v>
      </c>
      <c r="L1072" s="1" t="s">
        <v>4214</v>
      </c>
      <c r="M1072" s="122"/>
      <c r="N1072" s="1" t="s">
        <v>4203</v>
      </c>
      <c r="O1072" s="1" t="s">
        <v>4265</v>
      </c>
      <c r="P1072" s="1">
        <v>7980</v>
      </c>
      <c r="Q1072" s="123">
        <v>761799</v>
      </c>
      <c r="S1072" s="123">
        <v>446402.75554392114</v>
      </c>
      <c r="T1072" s="123">
        <v>71359.558381448849</v>
      </c>
      <c r="W1072" s="1"/>
      <c r="Z1072" s="225" t="s">
        <v>5534</v>
      </c>
      <c r="AA1072" s="226">
        <v>44888</v>
      </c>
      <c r="AB1072" s="225" t="s">
        <v>4202</v>
      </c>
      <c r="AC1072" s="225" t="s">
        <v>4203</v>
      </c>
      <c r="AD1072" s="225" t="s">
        <v>4284</v>
      </c>
      <c r="AE1072">
        <v>7762</v>
      </c>
      <c r="AF1072">
        <v>2237990</v>
      </c>
      <c r="AG1072">
        <v>280418.59338035894</v>
      </c>
      <c r="AH1072">
        <v>50418.78800498537</v>
      </c>
      <c r="AI1072">
        <v>92773</v>
      </c>
      <c r="AJ1072" s="225" t="s">
        <v>4232</v>
      </c>
      <c r="AK1072">
        <v>2145217</v>
      </c>
      <c r="AL1072">
        <v>2007990.1946246263</v>
      </c>
      <c r="AM1072" t="s">
        <v>16698</v>
      </c>
    </row>
    <row r="1073" spans="1:39" x14ac:dyDescent="0.35">
      <c r="A1073" s="1"/>
      <c r="B1073" s="1"/>
      <c r="C1073" s="1"/>
      <c r="D1073" s="1"/>
      <c r="E1073" s="1" t="s">
        <v>6221</v>
      </c>
      <c r="F1073" s="2">
        <v>44429</v>
      </c>
      <c r="G1073" s="3">
        <v>42365</v>
      </c>
      <c r="H1073" s="1"/>
      <c r="I1073" s="1"/>
      <c r="J1073" s="1" t="s">
        <v>6222</v>
      </c>
      <c r="K1073" s="2">
        <v>45038</v>
      </c>
      <c r="L1073" s="1" t="s">
        <v>4216</v>
      </c>
      <c r="M1073" s="122"/>
      <c r="N1073" s="1" t="s">
        <v>4208</v>
      </c>
      <c r="O1073" s="1" t="s">
        <v>4333</v>
      </c>
      <c r="P1073" s="1">
        <v>7113</v>
      </c>
      <c r="Q1073" s="123">
        <v>1299561</v>
      </c>
      <c r="S1073" s="123">
        <v>409791.49792150076</v>
      </c>
      <c r="T1073" s="123">
        <v>2388.6818244777874</v>
      </c>
      <c r="W1073" s="1"/>
      <c r="Z1073" s="225" t="s">
        <v>5537</v>
      </c>
      <c r="AA1073" s="226">
        <v>44410</v>
      </c>
      <c r="AB1073" s="225" t="s">
        <v>4214</v>
      </c>
      <c r="AC1073" s="225" t="s">
        <v>4220</v>
      </c>
      <c r="AD1073" s="225" t="s">
        <v>4302</v>
      </c>
      <c r="AE1073">
        <v>6307</v>
      </c>
      <c r="AF1073">
        <v>956201</v>
      </c>
      <c r="AG1073">
        <v>684160.78169398231</v>
      </c>
      <c r="AH1073">
        <v>155130.94249845206</v>
      </c>
      <c r="AI1073">
        <v>33069</v>
      </c>
      <c r="AJ1073" s="225" t="s">
        <v>4211</v>
      </c>
      <c r="AK1073">
        <v>923132</v>
      </c>
      <c r="AL1073">
        <v>427171.16080446972</v>
      </c>
      <c r="AM1073" t="s">
        <v>16698</v>
      </c>
    </row>
    <row r="1074" spans="1:39" x14ac:dyDescent="0.35">
      <c r="A1074" s="1"/>
      <c r="B1074" s="1"/>
      <c r="C1074" s="1"/>
      <c r="D1074" s="1"/>
      <c r="E1074" s="1" t="s">
        <v>4692</v>
      </c>
      <c r="F1074" s="2">
        <v>44686</v>
      </c>
      <c r="G1074" s="3">
        <v>50450</v>
      </c>
      <c r="H1074" s="1"/>
      <c r="I1074" s="1"/>
      <c r="J1074" s="1" t="s">
        <v>6223</v>
      </c>
      <c r="K1074" s="2">
        <v>44627</v>
      </c>
      <c r="L1074" s="1" t="s">
        <v>4214</v>
      </c>
      <c r="M1074" s="122"/>
      <c r="N1074" s="1" t="s">
        <v>4208</v>
      </c>
      <c r="O1074" s="1" t="s">
        <v>4204</v>
      </c>
      <c r="P1074" s="1">
        <v>8367</v>
      </c>
      <c r="Q1074" s="123">
        <v>737007</v>
      </c>
      <c r="S1074" s="123">
        <v>156920.61769711564</v>
      </c>
      <c r="T1074" s="123">
        <v>133646.13096535741</v>
      </c>
      <c r="W1074" s="1"/>
      <c r="Z1074" s="225" t="s">
        <v>5536</v>
      </c>
      <c r="AA1074" s="226">
        <v>44329</v>
      </c>
      <c r="AB1074" s="225" t="s">
        <v>4202</v>
      </c>
      <c r="AC1074" s="225" t="s">
        <v>4208</v>
      </c>
      <c r="AD1074" s="225" t="s">
        <v>4235</v>
      </c>
      <c r="AE1074">
        <v>7561</v>
      </c>
      <c r="AF1074">
        <v>2350101</v>
      </c>
      <c r="AG1074">
        <v>1346230.0542685557</v>
      </c>
      <c r="AH1074">
        <v>512584.70273180172</v>
      </c>
      <c r="AI1074">
        <v>10223</v>
      </c>
      <c r="AJ1074" s="225" t="s">
        <v>4232</v>
      </c>
      <c r="AK1074">
        <v>2339878</v>
      </c>
      <c r="AL1074">
        <v>1516455.6484632459</v>
      </c>
      <c r="AM1074" t="s">
        <v>16698</v>
      </c>
    </row>
    <row r="1075" spans="1:39" x14ac:dyDescent="0.35">
      <c r="A1075" s="1"/>
      <c r="B1075" s="1"/>
      <c r="C1075" s="1"/>
      <c r="D1075" s="1"/>
      <c r="E1075" s="1" t="s">
        <v>6224</v>
      </c>
      <c r="F1075" s="2">
        <v>44320</v>
      </c>
      <c r="G1075" s="3">
        <v>40419</v>
      </c>
      <c r="H1075" s="1"/>
      <c r="I1075" s="1"/>
      <c r="J1075" s="1" t="s">
        <v>6225</v>
      </c>
      <c r="K1075" s="2">
        <v>44781</v>
      </c>
      <c r="L1075" s="1" t="s">
        <v>4198</v>
      </c>
      <c r="M1075" s="122"/>
      <c r="N1075" s="1" t="s">
        <v>4208</v>
      </c>
      <c r="O1075" s="1" t="s">
        <v>4262</v>
      </c>
      <c r="P1075" s="1">
        <v>9295</v>
      </c>
      <c r="Q1075" s="123">
        <v>541741</v>
      </c>
      <c r="S1075" s="123">
        <v>35811.998772261322</v>
      </c>
      <c r="T1075" s="123">
        <v>74192.284686926592</v>
      </c>
      <c r="W1075" s="1"/>
      <c r="Z1075" s="225" t="s">
        <v>5539</v>
      </c>
      <c r="AA1075" s="226">
        <v>43965</v>
      </c>
      <c r="AB1075" s="225" t="s">
        <v>4210</v>
      </c>
      <c r="AC1075" s="225" t="s">
        <v>4220</v>
      </c>
      <c r="AD1075" s="225" t="s">
        <v>4251</v>
      </c>
      <c r="AE1075">
        <v>5540</v>
      </c>
      <c r="AF1075">
        <v>1826332</v>
      </c>
      <c r="AG1075">
        <v>1112296.6814969562</v>
      </c>
      <c r="AH1075">
        <v>336311.67848570104</v>
      </c>
      <c r="AI1075">
        <v>0</v>
      </c>
      <c r="AJ1075" s="225" t="s">
        <v>4211</v>
      </c>
      <c r="AK1075">
        <v>1826332</v>
      </c>
      <c r="AL1075">
        <v>1050346.9969887449</v>
      </c>
      <c r="AM1075" t="s">
        <v>16698</v>
      </c>
    </row>
    <row r="1076" spans="1:39" x14ac:dyDescent="0.35">
      <c r="A1076" s="1"/>
      <c r="B1076" s="1"/>
      <c r="C1076" s="1"/>
      <c r="D1076" s="1"/>
      <c r="E1076" s="1" t="s">
        <v>6226</v>
      </c>
      <c r="F1076" s="2">
        <v>45027</v>
      </c>
      <c r="G1076" s="3">
        <v>39101</v>
      </c>
      <c r="H1076" s="1"/>
      <c r="I1076" s="1"/>
      <c r="J1076" s="1" t="s">
        <v>6227</v>
      </c>
      <c r="K1076" s="2">
        <v>44765</v>
      </c>
      <c r="L1076" s="1" t="s">
        <v>4202</v>
      </c>
      <c r="M1076" s="122"/>
      <c r="N1076" s="1" t="s">
        <v>4203</v>
      </c>
      <c r="O1076" s="1" t="s">
        <v>4251</v>
      </c>
      <c r="P1076" s="1">
        <v>5906</v>
      </c>
      <c r="Q1076" s="123">
        <v>2284152</v>
      </c>
      <c r="S1076" s="123">
        <v>1316070.9395769243</v>
      </c>
      <c r="T1076" s="123">
        <v>295805.06487269845</v>
      </c>
      <c r="W1076" s="1"/>
      <c r="Z1076" s="225" t="s">
        <v>5538</v>
      </c>
      <c r="AA1076" s="226">
        <v>45041</v>
      </c>
      <c r="AB1076" s="225" t="s">
        <v>4214</v>
      </c>
      <c r="AC1076" s="225" t="s">
        <v>4203</v>
      </c>
      <c r="AD1076" s="225" t="s">
        <v>4494</v>
      </c>
      <c r="AE1076">
        <v>5667</v>
      </c>
      <c r="AF1076">
        <v>2394539</v>
      </c>
      <c r="AG1076">
        <v>1908850.0974700844</v>
      </c>
      <c r="AH1076">
        <v>361989.90780387516</v>
      </c>
      <c r="AI1076">
        <v>90713</v>
      </c>
      <c r="AJ1076" s="225" t="s">
        <v>4211</v>
      </c>
      <c r="AK1076">
        <v>2303826</v>
      </c>
      <c r="AL1076">
        <v>847678.81033379072</v>
      </c>
      <c r="AM1076" t="s">
        <v>16698</v>
      </c>
    </row>
    <row r="1077" spans="1:39" x14ac:dyDescent="0.35">
      <c r="A1077" s="1"/>
      <c r="B1077" s="1"/>
      <c r="C1077" s="1"/>
      <c r="D1077" s="1"/>
      <c r="E1077" s="1" t="s">
        <v>6228</v>
      </c>
      <c r="F1077" s="2">
        <v>45234</v>
      </c>
      <c r="G1077" s="3">
        <v>39153</v>
      </c>
      <c r="H1077" s="1"/>
      <c r="I1077" s="1"/>
      <c r="J1077" s="1" t="s">
        <v>6229</v>
      </c>
      <c r="K1077" s="2">
        <v>45182</v>
      </c>
      <c r="L1077" s="1" t="s">
        <v>4202</v>
      </c>
      <c r="M1077" s="122"/>
      <c r="N1077" s="1" t="s">
        <v>4220</v>
      </c>
      <c r="O1077" s="1" t="s">
        <v>4251</v>
      </c>
      <c r="P1077" s="1">
        <v>6160</v>
      </c>
      <c r="Q1077" s="123">
        <v>563029</v>
      </c>
      <c r="S1077" s="123">
        <v>243414.88652180572</v>
      </c>
      <c r="T1077" s="123">
        <v>14538.630034381646</v>
      </c>
      <c r="W1077" s="1"/>
      <c r="Z1077" s="225" t="s">
        <v>5540</v>
      </c>
      <c r="AA1077" s="226">
        <v>43991</v>
      </c>
      <c r="AB1077" s="225" t="s">
        <v>4216</v>
      </c>
      <c r="AC1077" s="225" t="s">
        <v>4203</v>
      </c>
      <c r="AD1077" s="225" t="s">
        <v>4456</v>
      </c>
      <c r="AE1077">
        <v>8942</v>
      </c>
      <c r="AF1077">
        <v>1688999</v>
      </c>
      <c r="AG1077">
        <v>185419.13826753257</v>
      </c>
      <c r="AH1077">
        <v>455580.42590737477</v>
      </c>
      <c r="AI1077">
        <v>58982</v>
      </c>
      <c r="AJ1077" s="225" t="s">
        <v>4217</v>
      </c>
      <c r="AK1077">
        <v>1630017</v>
      </c>
      <c r="AL1077">
        <v>1959160.2876398424</v>
      </c>
      <c r="AM1077" t="s">
        <v>16698</v>
      </c>
    </row>
    <row r="1078" spans="1:39" x14ac:dyDescent="0.35">
      <c r="A1078" s="1"/>
      <c r="B1078" s="1"/>
      <c r="C1078" s="1"/>
      <c r="D1078" s="1"/>
      <c r="E1078" s="1" t="s">
        <v>6230</v>
      </c>
      <c r="F1078" s="2">
        <v>44322</v>
      </c>
      <c r="G1078" s="3">
        <v>35227</v>
      </c>
      <c r="H1078" s="1"/>
      <c r="I1078" s="1"/>
      <c r="J1078" s="1" t="s">
        <v>6231</v>
      </c>
      <c r="K1078" s="2">
        <v>44532</v>
      </c>
      <c r="L1078" s="1" t="s">
        <v>4210</v>
      </c>
      <c r="M1078" s="122"/>
      <c r="N1078" s="1" t="s">
        <v>4203</v>
      </c>
      <c r="O1078" s="1" t="s">
        <v>4302</v>
      </c>
      <c r="P1078" s="1">
        <v>8450</v>
      </c>
      <c r="Q1078" s="123">
        <v>1689300</v>
      </c>
      <c r="S1078" s="123">
        <v>1213758.1578108647</v>
      </c>
      <c r="T1078" s="123">
        <v>50232.916310551744</v>
      </c>
      <c r="W1078" s="1"/>
      <c r="Z1078" s="225" t="s">
        <v>5542</v>
      </c>
      <c r="AA1078" s="226">
        <v>44804</v>
      </c>
      <c r="AB1078" s="225" t="s">
        <v>4216</v>
      </c>
      <c r="AC1078" s="225" t="s">
        <v>4220</v>
      </c>
      <c r="AD1078" s="225" t="s">
        <v>4312</v>
      </c>
      <c r="AE1078">
        <v>8675</v>
      </c>
      <c r="AF1078">
        <v>2437156</v>
      </c>
      <c r="AG1078">
        <v>2426566.785516236</v>
      </c>
      <c r="AH1078">
        <v>364052.15431746346</v>
      </c>
      <c r="AI1078">
        <v>40026</v>
      </c>
      <c r="AJ1078" s="225" t="s">
        <v>4217</v>
      </c>
      <c r="AK1078">
        <v>2397130</v>
      </c>
      <c r="AL1078">
        <v>374641.36880122748</v>
      </c>
      <c r="AM1078" t="s">
        <v>16698</v>
      </c>
    </row>
    <row r="1079" spans="1:39" x14ac:dyDescent="0.35">
      <c r="A1079" s="1"/>
      <c r="B1079" s="1"/>
      <c r="C1079" s="1"/>
      <c r="D1079" s="1"/>
      <c r="E1079" s="1" t="s">
        <v>6232</v>
      </c>
      <c r="F1079" s="2">
        <v>44259</v>
      </c>
      <c r="G1079" s="3">
        <v>13570</v>
      </c>
      <c r="H1079" s="1"/>
      <c r="I1079" s="1"/>
      <c r="J1079" s="1" t="s">
        <v>6233</v>
      </c>
      <c r="K1079" s="2">
        <v>44798</v>
      </c>
      <c r="L1079" s="1" t="s">
        <v>4198</v>
      </c>
      <c r="M1079" s="122"/>
      <c r="N1079" s="1" t="s">
        <v>4203</v>
      </c>
      <c r="O1079" s="1" t="s">
        <v>4359</v>
      </c>
      <c r="P1079" s="1">
        <v>5507</v>
      </c>
      <c r="Q1079" s="123">
        <v>1548105</v>
      </c>
      <c r="S1079" s="123">
        <v>359627.09981138026</v>
      </c>
      <c r="T1079" s="123">
        <v>312098.94269752508</v>
      </c>
      <c r="W1079" s="1"/>
      <c r="Z1079" s="225" t="s">
        <v>5541</v>
      </c>
      <c r="AA1079" s="226">
        <v>45327</v>
      </c>
      <c r="AB1079" s="225" t="s">
        <v>4210</v>
      </c>
      <c r="AC1079" s="225" t="s">
        <v>4220</v>
      </c>
      <c r="AD1079" s="225" t="s">
        <v>4248</v>
      </c>
      <c r="AE1079">
        <v>6882</v>
      </c>
      <c r="AF1079">
        <v>352973</v>
      </c>
      <c r="AG1079">
        <v>316119.20250633894</v>
      </c>
      <c r="AH1079">
        <v>102976.96764792822</v>
      </c>
      <c r="AI1079">
        <v>73329</v>
      </c>
      <c r="AJ1079" s="225" t="s">
        <v>4211</v>
      </c>
      <c r="AK1079">
        <v>279644</v>
      </c>
      <c r="AL1079">
        <v>139830.76514158928</v>
      </c>
      <c r="AM1079" t="s">
        <v>16698</v>
      </c>
    </row>
    <row r="1080" spans="1:39" x14ac:dyDescent="0.35">
      <c r="A1080" s="1"/>
      <c r="B1080" s="1"/>
      <c r="C1080" s="1"/>
      <c r="D1080" s="1"/>
      <c r="E1080" s="1" t="s">
        <v>6234</v>
      </c>
      <c r="F1080" s="2">
        <v>44560</v>
      </c>
      <c r="G1080" s="3">
        <v>11803</v>
      </c>
      <c r="H1080" s="1"/>
      <c r="I1080" s="1"/>
      <c r="J1080" s="1" t="s">
        <v>6235</v>
      </c>
      <c r="K1080" s="2">
        <v>44733</v>
      </c>
      <c r="L1080" s="1" t="s">
        <v>4202</v>
      </c>
      <c r="M1080" s="122"/>
      <c r="N1080" s="1" t="s">
        <v>4208</v>
      </c>
      <c r="O1080" s="1" t="s">
        <v>4268</v>
      </c>
      <c r="P1080" s="1">
        <v>8313</v>
      </c>
      <c r="Q1080" s="123">
        <v>1606020</v>
      </c>
      <c r="S1080" s="123">
        <v>793279.6988219159</v>
      </c>
      <c r="T1080" s="123">
        <v>218313.10765858693</v>
      </c>
      <c r="W1080" s="1"/>
      <c r="Z1080" s="225" t="s">
        <v>5543</v>
      </c>
      <c r="AA1080" s="226">
        <v>44560</v>
      </c>
      <c r="AB1080" s="225" t="s">
        <v>4225</v>
      </c>
      <c r="AC1080" s="225" t="s">
        <v>4208</v>
      </c>
      <c r="AD1080" s="225" t="s">
        <v>4204</v>
      </c>
      <c r="AE1080">
        <v>8452</v>
      </c>
      <c r="AF1080">
        <v>1699445</v>
      </c>
      <c r="AG1080">
        <v>100055.26082162243</v>
      </c>
      <c r="AH1080">
        <v>92939.665058166313</v>
      </c>
      <c r="AI1080">
        <v>96992</v>
      </c>
      <c r="AJ1080" s="225" t="s">
        <v>4217</v>
      </c>
      <c r="AK1080">
        <v>1602453</v>
      </c>
      <c r="AL1080">
        <v>1692329.4042365439</v>
      </c>
      <c r="AM1080" t="s">
        <v>16698</v>
      </c>
    </row>
    <row r="1081" spans="1:39" x14ac:dyDescent="0.35">
      <c r="A1081" s="1"/>
      <c r="B1081" s="1"/>
      <c r="C1081" s="1"/>
      <c r="D1081" s="1"/>
      <c r="E1081" s="1" t="s">
        <v>6236</v>
      </c>
      <c r="F1081" s="2">
        <v>44401</v>
      </c>
      <c r="G1081" s="3">
        <v>48988</v>
      </c>
      <c r="H1081" s="1"/>
      <c r="I1081" s="1"/>
      <c r="J1081" s="1" t="s">
        <v>6237</v>
      </c>
      <c r="K1081" s="2">
        <v>45396</v>
      </c>
      <c r="L1081" s="1" t="s">
        <v>4202</v>
      </c>
      <c r="M1081" s="122"/>
      <c r="N1081" s="1" t="s">
        <v>4220</v>
      </c>
      <c r="O1081" s="1" t="s">
        <v>4277</v>
      </c>
      <c r="P1081" s="1">
        <v>7231</v>
      </c>
      <c r="Q1081" s="123">
        <v>1008307</v>
      </c>
      <c r="S1081" s="123">
        <v>95602.382768411961</v>
      </c>
      <c r="T1081" s="123">
        <v>168130.74135011368</v>
      </c>
      <c r="W1081" s="1"/>
      <c r="Z1081" s="225" t="s">
        <v>5545</v>
      </c>
      <c r="AA1081" s="226">
        <v>43866</v>
      </c>
      <c r="AB1081" s="225" t="s">
        <v>4202</v>
      </c>
      <c r="AC1081" s="225" t="s">
        <v>4203</v>
      </c>
      <c r="AD1081" s="225" t="s">
        <v>4271</v>
      </c>
      <c r="AE1081">
        <v>5910</v>
      </c>
      <c r="AF1081">
        <v>1928085</v>
      </c>
      <c r="AG1081">
        <v>981818.95509786857</v>
      </c>
      <c r="AH1081">
        <v>296861.95426936069</v>
      </c>
      <c r="AI1081">
        <v>49439</v>
      </c>
      <c r="AJ1081" s="225" t="s">
        <v>4232</v>
      </c>
      <c r="AK1081">
        <v>1878646</v>
      </c>
      <c r="AL1081">
        <v>1243127.9991714922</v>
      </c>
      <c r="AM1081" t="s">
        <v>16698</v>
      </c>
    </row>
    <row r="1082" spans="1:39" x14ac:dyDescent="0.35">
      <c r="A1082" s="1"/>
      <c r="B1082" s="1"/>
      <c r="C1082" s="1"/>
      <c r="D1082" s="1"/>
      <c r="E1082" s="1" t="s">
        <v>6238</v>
      </c>
      <c r="F1082" s="2">
        <v>44001</v>
      </c>
      <c r="G1082" s="3">
        <v>18124</v>
      </c>
      <c r="H1082" s="1"/>
      <c r="I1082" s="1"/>
      <c r="J1082" s="1" t="s">
        <v>6239</v>
      </c>
      <c r="K1082" s="2">
        <v>44684</v>
      </c>
      <c r="L1082" s="1" t="s">
        <v>4210</v>
      </c>
      <c r="M1082" s="122"/>
      <c r="N1082" s="1" t="s">
        <v>4220</v>
      </c>
      <c r="O1082" s="1" t="s">
        <v>4439</v>
      </c>
      <c r="P1082" s="1">
        <v>8643</v>
      </c>
      <c r="Q1082" s="123">
        <v>485954</v>
      </c>
      <c r="S1082" s="123">
        <v>485182.50419310614</v>
      </c>
      <c r="T1082" s="123">
        <v>23642.902635287173</v>
      </c>
      <c r="W1082" s="1"/>
      <c r="Z1082" s="225" t="s">
        <v>5547</v>
      </c>
      <c r="AA1082" s="226">
        <v>44613</v>
      </c>
      <c r="AB1082" s="225" t="s">
        <v>4198</v>
      </c>
      <c r="AC1082" s="225" t="s">
        <v>4203</v>
      </c>
      <c r="AD1082" s="225" t="s">
        <v>4377</v>
      </c>
      <c r="AE1082">
        <v>8476</v>
      </c>
      <c r="AF1082">
        <v>397003</v>
      </c>
      <c r="AG1082">
        <v>208732.1521528298</v>
      </c>
      <c r="AH1082">
        <v>67133.591622949636</v>
      </c>
      <c r="AI1082">
        <v>15505</v>
      </c>
      <c r="AJ1082" s="225" t="s">
        <v>4199</v>
      </c>
      <c r="AK1082">
        <v>381498</v>
      </c>
      <c r="AL1082">
        <v>255404.43947011983</v>
      </c>
      <c r="AM1082" t="s">
        <v>16698</v>
      </c>
    </row>
    <row r="1083" spans="1:39" x14ac:dyDescent="0.35">
      <c r="A1083" s="1"/>
      <c r="B1083" s="1"/>
      <c r="C1083" s="1"/>
      <c r="D1083" s="1"/>
      <c r="E1083" s="1" t="s">
        <v>6240</v>
      </c>
      <c r="F1083" s="2">
        <v>45381</v>
      </c>
      <c r="G1083" s="3">
        <v>53911</v>
      </c>
      <c r="H1083" s="1"/>
      <c r="I1083" s="1"/>
      <c r="J1083" s="1" t="s">
        <v>6241</v>
      </c>
      <c r="K1083" s="2">
        <v>44897</v>
      </c>
      <c r="L1083" s="1" t="s">
        <v>4214</v>
      </c>
      <c r="M1083" s="122"/>
      <c r="N1083" s="1" t="s">
        <v>4220</v>
      </c>
      <c r="O1083" s="1" t="s">
        <v>4224</v>
      </c>
      <c r="P1083" s="1">
        <v>6826</v>
      </c>
      <c r="Q1083" s="123">
        <v>1080471</v>
      </c>
      <c r="S1083" s="123">
        <v>700363.11394751351</v>
      </c>
      <c r="T1083" s="123">
        <v>64041.14602317199</v>
      </c>
      <c r="W1083" s="1"/>
      <c r="Z1083" s="225" t="s">
        <v>5546</v>
      </c>
      <c r="AA1083" s="226">
        <v>45100</v>
      </c>
      <c r="AB1083" s="225" t="s">
        <v>4214</v>
      </c>
      <c r="AC1083" s="225" t="s">
        <v>4203</v>
      </c>
      <c r="AD1083" s="225" t="s">
        <v>4251</v>
      </c>
      <c r="AE1083">
        <v>5611</v>
      </c>
      <c r="AF1083">
        <v>777789</v>
      </c>
      <c r="AG1083">
        <v>69751.433895213297</v>
      </c>
      <c r="AH1083">
        <v>32816.04894809152</v>
      </c>
      <c r="AI1083">
        <v>68009</v>
      </c>
      <c r="AJ1083" s="225" t="s">
        <v>4211</v>
      </c>
      <c r="AK1083">
        <v>709780</v>
      </c>
      <c r="AL1083">
        <v>740853.61505287827</v>
      </c>
      <c r="AM1083" t="s">
        <v>16698</v>
      </c>
    </row>
    <row r="1084" spans="1:39" x14ac:dyDescent="0.35">
      <c r="A1084" s="1"/>
      <c r="B1084" s="1"/>
      <c r="C1084" s="1"/>
      <c r="D1084" s="1"/>
      <c r="E1084" s="1" t="s">
        <v>6242</v>
      </c>
      <c r="F1084" s="2">
        <v>44578</v>
      </c>
      <c r="G1084" s="3">
        <v>44720</v>
      </c>
      <c r="H1084" s="1"/>
      <c r="I1084" s="1"/>
      <c r="J1084" s="1" t="s">
        <v>6243</v>
      </c>
      <c r="K1084" s="2">
        <v>44366</v>
      </c>
      <c r="L1084" s="1" t="s">
        <v>4202</v>
      </c>
      <c r="M1084" s="122"/>
      <c r="N1084" s="1" t="s">
        <v>4203</v>
      </c>
      <c r="O1084" s="1" t="s">
        <v>4439</v>
      </c>
      <c r="P1084" s="1">
        <v>8308</v>
      </c>
      <c r="Q1084" s="123">
        <v>2218152</v>
      </c>
      <c r="S1084" s="123">
        <v>445009.83126496396</v>
      </c>
      <c r="T1084" s="123">
        <v>189703.0511216165</v>
      </c>
      <c r="W1084" s="1"/>
      <c r="Z1084" s="225" t="s">
        <v>5549</v>
      </c>
      <c r="AA1084" s="226">
        <v>44256</v>
      </c>
      <c r="AB1084" s="225" t="s">
        <v>4210</v>
      </c>
      <c r="AC1084" s="225" t="s">
        <v>4220</v>
      </c>
      <c r="AD1084" s="225" t="s">
        <v>4209</v>
      </c>
      <c r="AE1084">
        <v>8647</v>
      </c>
      <c r="AF1084">
        <v>2305883</v>
      </c>
      <c r="AG1084">
        <v>1909650.4323497179</v>
      </c>
      <c r="AH1084">
        <v>643571.9795223315</v>
      </c>
      <c r="AI1084">
        <v>17044</v>
      </c>
      <c r="AJ1084" s="225" t="s">
        <v>4211</v>
      </c>
      <c r="AK1084">
        <v>2288839</v>
      </c>
      <c r="AL1084">
        <v>1039804.5471726136</v>
      </c>
      <c r="AM1084" t="s">
        <v>16698</v>
      </c>
    </row>
    <row r="1085" spans="1:39" x14ac:dyDescent="0.35">
      <c r="A1085" s="1"/>
      <c r="B1085" s="1"/>
      <c r="C1085" s="1"/>
      <c r="D1085" s="1"/>
      <c r="E1085" s="1" t="s">
        <v>6244</v>
      </c>
      <c r="F1085" s="2">
        <v>44932</v>
      </c>
      <c r="G1085" s="3">
        <v>26498</v>
      </c>
      <c r="H1085" s="1"/>
      <c r="I1085" s="1"/>
      <c r="J1085" s="1" t="s">
        <v>6245</v>
      </c>
      <c r="K1085" s="2">
        <v>43960</v>
      </c>
      <c r="L1085" s="1" t="s">
        <v>4214</v>
      </c>
      <c r="M1085" s="122"/>
      <c r="N1085" s="1" t="s">
        <v>4203</v>
      </c>
      <c r="O1085" s="1" t="s">
        <v>4231</v>
      </c>
      <c r="P1085" s="1">
        <v>7507</v>
      </c>
      <c r="Q1085" s="123">
        <v>1835061</v>
      </c>
      <c r="S1085" s="123">
        <v>453904.22460849694</v>
      </c>
      <c r="T1085" s="123">
        <v>11225.105924381132</v>
      </c>
      <c r="W1085" s="1"/>
      <c r="Z1085" s="225" t="s">
        <v>5551</v>
      </c>
      <c r="AA1085" s="226">
        <v>43915</v>
      </c>
      <c r="AB1085" s="225" t="s">
        <v>4202</v>
      </c>
      <c r="AC1085" s="225" t="s">
        <v>4220</v>
      </c>
      <c r="AD1085" s="225" t="s">
        <v>4204</v>
      </c>
      <c r="AE1085">
        <v>8070</v>
      </c>
      <c r="AF1085">
        <v>1907767</v>
      </c>
      <c r="AG1085">
        <v>434335.28363352868</v>
      </c>
      <c r="AH1085">
        <v>283357.5007546136</v>
      </c>
      <c r="AI1085">
        <v>35278</v>
      </c>
      <c r="AJ1085" s="225" t="s">
        <v>4232</v>
      </c>
      <c r="AK1085">
        <v>1872489</v>
      </c>
      <c r="AL1085">
        <v>1756789.2171210849</v>
      </c>
      <c r="AM1085" t="s">
        <v>16698</v>
      </c>
    </row>
    <row r="1086" spans="1:39" x14ac:dyDescent="0.35">
      <c r="A1086" s="1"/>
      <c r="B1086" s="1"/>
      <c r="C1086" s="1"/>
      <c r="D1086" s="1"/>
      <c r="E1086" s="1" t="s">
        <v>6246</v>
      </c>
      <c r="F1086" s="2">
        <v>44210</v>
      </c>
      <c r="G1086" s="3">
        <v>40862</v>
      </c>
      <c r="H1086" s="1"/>
      <c r="I1086" s="1"/>
      <c r="J1086" s="1" t="s">
        <v>6247</v>
      </c>
      <c r="K1086" s="2">
        <v>44437</v>
      </c>
      <c r="L1086" s="1" t="s">
        <v>4198</v>
      </c>
      <c r="M1086" s="122"/>
      <c r="N1086" s="1" t="s">
        <v>4220</v>
      </c>
      <c r="O1086" s="1" t="s">
        <v>4293</v>
      </c>
      <c r="P1086" s="1">
        <v>9089</v>
      </c>
      <c r="Q1086" s="123">
        <v>818847</v>
      </c>
      <c r="S1086" s="123">
        <v>617220.25375104044</v>
      </c>
      <c r="T1086" s="123">
        <v>114538.65144922666</v>
      </c>
      <c r="W1086" s="1"/>
      <c r="Z1086" s="225" t="s">
        <v>5550</v>
      </c>
      <c r="AA1086" s="226">
        <v>44056</v>
      </c>
      <c r="AB1086" s="225" t="s">
        <v>4202</v>
      </c>
      <c r="AC1086" s="225" t="s">
        <v>4208</v>
      </c>
      <c r="AD1086" s="225" t="s">
        <v>4386</v>
      </c>
      <c r="AE1086">
        <v>6782</v>
      </c>
      <c r="AF1086">
        <v>2451092</v>
      </c>
      <c r="AG1086">
        <v>1569909.6332576496</v>
      </c>
      <c r="AH1086">
        <v>352043.09740161413</v>
      </c>
      <c r="AI1086">
        <v>39735</v>
      </c>
      <c r="AJ1086" s="225" t="s">
        <v>4232</v>
      </c>
      <c r="AK1086">
        <v>2411357</v>
      </c>
      <c r="AL1086">
        <v>1233225.4641439645</v>
      </c>
      <c r="AM1086" t="s">
        <v>16698</v>
      </c>
    </row>
    <row r="1087" spans="1:39" x14ac:dyDescent="0.35">
      <c r="A1087" s="1"/>
      <c r="B1087" s="1"/>
      <c r="C1087" s="1"/>
      <c r="D1087" s="1"/>
      <c r="E1087" s="1" t="s">
        <v>6248</v>
      </c>
      <c r="F1087" s="2">
        <v>45290</v>
      </c>
      <c r="G1087" s="3">
        <v>38660</v>
      </c>
      <c r="H1087" s="1"/>
      <c r="I1087" s="1"/>
      <c r="J1087" s="1" t="s">
        <v>6249</v>
      </c>
      <c r="K1087" s="2">
        <v>44745</v>
      </c>
      <c r="L1087" s="1" t="s">
        <v>4210</v>
      </c>
      <c r="M1087" s="122"/>
      <c r="N1087" s="1" t="s">
        <v>4208</v>
      </c>
      <c r="O1087" s="1" t="s">
        <v>4494</v>
      </c>
      <c r="P1087" s="1">
        <v>6665</v>
      </c>
      <c r="Q1087" s="123">
        <v>1765052</v>
      </c>
      <c r="S1087" s="123">
        <v>457473.41354452039</v>
      </c>
      <c r="T1087" s="123">
        <v>174435.9657122053</v>
      </c>
      <c r="W1087" s="1"/>
      <c r="Z1087" s="225" t="s">
        <v>5553</v>
      </c>
      <c r="AA1087" s="226">
        <v>44600</v>
      </c>
      <c r="AB1087" s="225" t="s">
        <v>4214</v>
      </c>
      <c r="AC1087" s="225" t="s">
        <v>4220</v>
      </c>
      <c r="AD1087" s="225" t="s">
        <v>4209</v>
      </c>
      <c r="AE1087">
        <v>9406</v>
      </c>
      <c r="AF1087">
        <v>1978361</v>
      </c>
      <c r="AG1087">
        <v>1793239.9188404246</v>
      </c>
      <c r="AH1087">
        <v>406046.95001932076</v>
      </c>
      <c r="AI1087">
        <v>10839</v>
      </c>
      <c r="AJ1087" s="225" t="s">
        <v>4211</v>
      </c>
      <c r="AK1087">
        <v>1967522</v>
      </c>
      <c r="AL1087">
        <v>591168.03117889608</v>
      </c>
      <c r="AM1087" t="s">
        <v>16698</v>
      </c>
    </row>
    <row r="1088" spans="1:39" x14ac:dyDescent="0.35">
      <c r="A1088" s="1"/>
      <c r="B1088" s="1"/>
      <c r="C1088" s="1"/>
      <c r="D1088" s="1"/>
      <c r="E1088" s="1" t="s">
        <v>4686</v>
      </c>
      <c r="F1088" s="2">
        <v>45347</v>
      </c>
      <c r="G1088" s="3">
        <v>25048</v>
      </c>
      <c r="H1088" s="1"/>
      <c r="I1088" s="1"/>
      <c r="J1088" s="1" t="s">
        <v>6250</v>
      </c>
      <c r="K1088" s="2">
        <v>45366</v>
      </c>
      <c r="L1088" s="1" t="s">
        <v>4216</v>
      </c>
      <c r="M1088" s="122"/>
      <c r="N1088" s="1" t="s">
        <v>4220</v>
      </c>
      <c r="O1088" s="1" t="s">
        <v>4343</v>
      </c>
      <c r="P1088" s="1">
        <v>7902</v>
      </c>
      <c r="Q1088" s="123">
        <v>1574620</v>
      </c>
      <c r="S1088" s="123">
        <v>1203135.1354198924</v>
      </c>
      <c r="T1088" s="123">
        <v>106790.63212507131</v>
      </c>
      <c r="W1088" s="1"/>
      <c r="Z1088" s="225" t="s">
        <v>5552</v>
      </c>
      <c r="AA1088" s="226">
        <v>45104</v>
      </c>
      <c r="AB1088" s="225" t="s">
        <v>4214</v>
      </c>
      <c r="AC1088" s="225" t="s">
        <v>4220</v>
      </c>
      <c r="AD1088" s="225" t="s">
        <v>4328</v>
      </c>
      <c r="AE1088">
        <v>7828</v>
      </c>
      <c r="AF1088">
        <v>2268574</v>
      </c>
      <c r="AG1088">
        <v>1564457.4043496256</v>
      </c>
      <c r="AH1088">
        <v>479199.4044307663</v>
      </c>
      <c r="AI1088">
        <v>92939</v>
      </c>
      <c r="AJ1088" s="225" t="s">
        <v>4211</v>
      </c>
      <c r="AK1088">
        <v>2175635</v>
      </c>
      <c r="AL1088">
        <v>1183316.0000811408</v>
      </c>
      <c r="AM1088" t="s">
        <v>16698</v>
      </c>
    </row>
    <row r="1089" spans="1:39" x14ac:dyDescent="0.35">
      <c r="A1089" s="1"/>
      <c r="B1089" s="1"/>
      <c r="C1089" s="1"/>
      <c r="D1089" s="1"/>
      <c r="E1089" s="1" t="s">
        <v>4620</v>
      </c>
      <c r="F1089" s="2">
        <v>44843</v>
      </c>
      <c r="G1089" s="3">
        <v>21818</v>
      </c>
      <c r="H1089" s="1"/>
      <c r="I1089" s="1"/>
      <c r="J1089" s="1" t="s">
        <v>5928</v>
      </c>
      <c r="K1089" s="2">
        <v>44500</v>
      </c>
      <c r="L1089" s="1" t="s">
        <v>4214</v>
      </c>
      <c r="M1089" s="122"/>
      <c r="N1089" s="1" t="s">
        <v>4203</v>
      </c>
      <c r="O1089" s="1" t="s">
        <v>4277</v>
      </c>
      <c r="P1089" s="1">
        <v>5797</v>
      </c>
      <c r="Q1089" s="123">
        <v>389503</v>
      </c>
      <c r="S1089" s="123">
        <v>267884.26645915193</v>
      </c>
      <c r="T1089" s="123">
        <v>3375.7912276539446</v>
      </c>
      <c r="W1089" s="1"/>
      <c r="Z1089" s="225" t="s">
        <v>5555</v>
      </c>
      <c r="AA1089" s="226">
        <v>44023</v>
      </c>
      <c r="AB1089" s="225" t="s">
        <v>4216</v>
      </c>
      <c r="AC1089" s="225" t="s">
        <v>4203</v>
      </c>
      <c r="AD1089" s="225" t="s">
        <v>4274</v>
      </c>
      <c r="AE1089">
        <v>6282</v>
      </c>
      <c r="AF1089">
        <v>2114647</v>
      </c>
      <c r="AG1089">
        <v>708865.82280355867</v>
      </c>
      <c r="AH1089">
        <v>666884.35949752619</v>
      </c>
      <c r="AI1089">
        <v>45295</v>
      </c>
      <c r="AJ1089" s="225" t="s">
        <v>4217</v>
      </c>
      <c r="AK1089">
        <v>2069352</v>
      </c>
      <c r="AL1089">
        <v>2072665.5366939674</v>
      </c>
      <c r="AM1089" t="s">
        <v>16698</v>
      </c>
    </row>
    <row r="1090" spans="1:39" x14ac:dyDescent="0.35">
      <c r="A1090" s="1"/>
      <c r="B1090" s="1"/>
      <c r="C1090" s="1"/>
      <c r="D1090" s="1"/>
      <c r="E1090" s="1" t="s">
        <v>4908</v>
      </c>
      <c r="F1090" s="2">
        <v>44977</v>
      </c>
      <c r="G1090" s="3">
        <v>43929</v>
      </c>
      <c r="H1090" s="1"/>
      <c r="I1090" s="1"/>
      <c r="J1090" s="1" t="s">
        <v>6251</v>
      </c>
      <c r="K1090" s="2">
        <v>45048</v>
      </c>
      <c r="L1090" s="1" t="s">
        <v>4202</v>
      </c>
      <c r="M1090" s="122"/>
      <c r="N1090" s="1" t="s">
        <v>4203</v>
      </c>
      <c r="O1090" s="1" t="s">
        <v>4262</v>
      </c>
      <c r="P1090" s="1">
        <v>9108</v>
      </c>
      <c r="Q1090" s="123">
        <v>1939358</v>
      </c>
      <c r="S1090" s="123">
        <v>463840.22490463854</v>
      </c>
      <c r="T1090" s="123">
        <v>84904.067212815964</v>
      </c>
      <c r="W1090" s="1"/>
      <c r="Z1090" s="225" t="s">
        <v>5557</v>
      </c>
      <c r="AA1090" s="226">
        <v>44448</v>
      </c>
      <c r="AB1090" s="225" t="s">
        <v>4210</v>
      </c>
      <c r="AC1090" s="225" t="s">
        <v>4203</v>
      </c>
      <c r="AD1090" s="225" t="s">
        <v>4474</v>
      </c>
      <c r="AE1090">
        <v>8169</v>
      </c>
      <c r="AF1090">
        <v>2058726</v>
      </c>
      <c r="AG1090">
        <v>210502.38784150698</v>
      </c>
      <c r="AH1090">
        <v>235102.77071514449</v>
      </c>
      <c r="AI1090">
        <v>33512</v>
      </c>
      <c r="AJ1090" s="225" t="s">
        <v>4211</v>
      </c>
      <c r="AK1090">
        <v>2025214</v>
      </c>
      <c r="AL1090">
        <v>2083326.3828736376</v>
      </c>
      <c r="AM1090" t="s">
        <v>16698</v>
      </c>
    </row>
    <row r="1091" spans="1:39" x14ac:dyDescent="0.35">
      <c r="A1091" s="1"/>
      <c r="B1091" s="1"/>
      <c r="C1091" s="1"/>
      <c r="D1091" s="1"/>
      <c r="E1091" s="1" t="s">
        <v>6252</v>
      </c>
      <c r="F1091" s="2">
        <v>44524</v>
      </c>
      <c r="G1091" s="3">
        <v>46845</v>
      </c>
      <c r="H1091" s="1"/>
      <c r="I1091" s="1"/>
      <c r="J1091" s="1" t="s">
        <v>6253</v>
      </c>
      <c r="K1091" s="2">
        <v>44033</v>
      </c>
      <c r="L1091" s="1" t="s">
        <v>4202</v>
      </c>
      <c r="M1091" s="122"/>
      <c r="N1091" s="1" t="s">
        <v>4220</v>
      </c>
      <c r="O1091" s="1" t="s">
        <v>4231</v>
      </c>
      <c r="P1091" s="1">
        <v>6991</v>
      </c>
      <c r="Q1091" s="123">
        <v>723130</v>
      </c>
      <c r="S1091" s="123">
        <v>387018.37663625454</v>
      </c>
      <c r="T1091" s="123">
        <v>192207.03851806873</v>
      </c>
      <c r="W1091" s="1"/>
      <c r="Z1091" s="225" t="s">
        <v>5560</v>
      </c>
      <c r="AA1091" s="226">
        <v>45233</v>
      </c>
      <c r="AB1091" s="225" t="s">
        <v>4214</v>
      </c>
      <c r="AC1091" s="225" t="s">
        <v>4220</v>
      </c>
      <c r="AD1091" s="225" t="s">
        <v>4477</v>
      </c>
      <c r="AE1091">
        <v>5958</v>
      </c>
      <c r="AF1091">
        <v>1055763</v>
      </c>
      <c r="AG1091">
        <v>510387.67099525075</v>
      </c>
      <c r="AH1091">
        <v>17615.656790920799</v>
      </c>
      <c r="AI1091">
        <v>59512</v>
      </c>
      <c r="AJ1091" s="225" t="s">
        <v>4211</v>
      </c>
      <c r="AK1091">
        <v>996251</v>
      </c>
      <c r="AL1091">
        <v>562990.98579566996</v>
      </c>
      <c r="AM1091" t="s">
        <v>16698</v>
      </c>
    </row>
    <row r="1092" spans="1:39" x14ac:dyDescent="0.35">
      <c r="A1092" s="1"/>
      <c r="B1092" s="1"/>
      <c r="C1092" s="1"/>
      <c r="D1092" s="1"/>
      <c r="E1092" s="1" t="s">
        <v>5668</v>
      </c>
      <c r="F1092" s="2">
        <v>44288</v>
      </c>
      <c r="G1092" s="3">
        <v>32500</v>
      </c>
      <c r="H1092" s="1"/>
      <c r="I1092" s="1"/>
      <c r="J1092" s="1" t="s">
        <v>6254</v>
      </c>
      <c r="K1092" s="2">
        <v>44579</v>
      </c>
      <c r="L1092" s="1" t="s">
        <v>4214</v>
      </c>
      <c r="M1092" s="122"/>
      <c r="N1092" s="1" t="s">
        <v>4203</v>
      </c>
      <c r="O1092" s="1" t="s">
        <v>4245</v>
      </c>
      <c r="P1092" s="1">
        <v>7416</v>
      </c>
      <c r="Q1092" s="123">
        <v>580756</v>
      </c>
      <c r="S1092" s="123">
        <v>129272.25407541882</v>
      </c>
      <c r="T1092" s="123">
        <v>158849.31723919036</v>
      </c>
      <c r="W1092" s="1"/>
      <c r="Z1092" s="225" t="s">
        <v>5559</v>
      </c>
      <c r="AA1092" s="226">
        <v>44078</v>
      </c>
      <c r="AB1092" s="225" t="s">
        <v>4216</v>
      </c>
      <c r="AC1092" s="225" t="s">
        <v>4208</v>
      </c>
      <c r="AD1092" s="225" t="s">
        <v>4312</v>
      </c>
      <c r="AE1092">
        <v>6968</v>
      </c>
      <c r="AF1092">
        <v>284080</v>
      </c>
      <c r="AG1092">
        <v>126126.53014771178</v>
      </c>
      <c r="AH1092">
        <v>50657.690600266731</v>
      </c>
      <c r="AI1092">
        <v>70342</v>
      </c>
      <c r="AJ1092" s="225" t="s">
        <v>4217</v>
      </c>
      <c r="AK1092">
        <v>213738</v>
      </c>
      <c r="AL1092">
        <v>208611.16045255496</v>
      </c>
      <c r="AM1092" t="s">
        <v>16698</v>
      </c>
    </row>
    <row r="1093" spans="1:39" x14ac:dyDescent="0.35">
      <c r="A1093" s="1"/>
      <c r="B1093" s="1"/>
      <c r="C1093" s="1"/>
      <c r="D1093" s="1"/>
      <c r="E1093" s="1" t="s">
        <v>6255</v>
      </c>
      <c r="F1093" s="2">
        <v>44553</v>
      </c>
      <c r="G1093" s="3">
        <v>23657</v>
      </c>
      <c r="H1093" s="1"/>
      <c r="I1093" s="1"/>
      <c r="J1093" s="1" t="s">
        <v>6256</v>
      </c>
      <c r="K1093" s="2">
        <v>44427</v>
      </c>
      <c r="L1093" s="1" t="s">
        <v>4202</v>
      </c>
      <c r="M1093" s="122"/>
      <c r="N1093" s="1" t="s">
        <v>4220</v>
      </c>
      <c r="O1093" s="1" t="s">
        <v>4336</v>
      </c>
      <c r="P1093" s="1">
        <v>6874</v>
      </c>
      <c r="Q1093" s="123">
        <v>1414887</v>
      </c>
      <c r="S1093" s="123">
        <v>927619.38575164718</v>
      </c>
      <c r="T1093" s="123">
        <v>452486.73417642544</v>
      </c>
      <c r="W1093" s="1"/>
      <c r="Z1093" s="225" t="s">
        <v>5562</v>
      </c>
      <c r="AA1093" s="226">
        <v>44524</v>
      </c>
      <c r="AB1093" s="225" t="s">
        <v>4202</v>
      </c>
      <c r="AC1093" s="225" t="s">
        <v>4208</v>
      </c>
      <c r="AD1093" s="225" t="s">
        <v>4309</v>
      </c>
      <c r="AE1093">
        <v>5515</v>
      </c>
      <c r="AF1093">
        <v>815019</v>
      </c>
      <c r="AG1093">
        <v>170657.84939929907</v>
      </c>
      <c r="AH1093">
        <v>139873.49951333905</v>
      </c>
      <c r="AI1093">
        <v>0</v>
      </c>
      <c r="AJ1093" s="225" t="s">
        <v>4232</v>
      </c>
      <c r="AK1093">
        <v>815019</v>
      </c>
      <c r="AL1093">
        <v>784234.65011403989</v>
      </c>
      <c r="AM1093" t="s">
        <v>16698</v>
      </c>
    </row>
    <row r="1094" spans="1:39" x14ac:dyDescent="0.35">
      <c r="A1094" s="1"/>
      <c r="B1094" s="1"/>
      <c r="C1094" s="1"/>
      <c r="D1094" s="1"/>
      <c r="E1094" s="1" t="s">
        <v>6257</v>
      </c>
      <c r="F1094" s="2">
        <v>44490</v>
      </c>
      <c r="G1094" s="3">
        <v>42080</v>
      </c>
      <c r="H1094" s="1"/>
      <c r="I1094" s="1"/>
      <c r="J1094" s="1" t="s">
        <v>6258</v>
      </c>
      <c r="K1094" s="2">
        <v>44285</v>
      </c>
      <c r="L1094" s="1" t="s">
        <v>4202</v>
      </c>
      <c r="M1094" s="122"/>
      <c r="N1094" s="1" t="s">
        <v>4220</v>
      </c>
      <c r="O1094" s="1" t="s">
        <v>4251</v>
      </c>
      <c r="P1094" s="1">
        <v>6937</v>
      </c>
      <c r="Q1094" s="123">
        <v>1989962</v>
      </c>
      <c r="S1094" s="123">
        <v>166602.83697439244</v>
      </c>
      <c r="T1094" s="123">
        <v>521508.20223771239</v>
      </c>
      <c r="W1094" s="1"/>
      <c r="Z1094" s="225" t="s">
        <v>5561</v>
      </c>
      <c r="AA1094" s="226">
        <v>45002</v>
      </c>
      <c r="AB1094" s="225" t="s">
        <v>4205</v>
      </c>
      <c r="AC1094" s="225" t="s">
        <v>4220</v>
      </c>
      <c r="AD1094" s="225" t="s">
        <v>4215</v>
      </c>
      <c r="AE1094">
        <v>6797</v>
      </c>
      <c r="AF1094">
        <v>1633720</v>
      </c>
      <c r="AG1094">
        <v>155813.86019567202</v>
      </c>
      <c r="AH1094">
        <v>214784.42376742989</v>
      </c>
      <c r="AI1094">
        <v>81877</v>
      </c>
      <c r="AJ1094" s="225" t="s">
        <v>4199</v>
      </c>
      <c r="AK1094">
        <v>1551843</v>
      </c>
      <c r="AL1094">
        <v>1692690.5635717576</v>
      </c>
      <c r="AM1094" t="s">
        <v>16698</v>
      </c>
    </row>
    <row r="1095" spans="1:39" x14ac:dyDescent="0.35">
      <c r="A1095" s="1"/>
      <c r="B1095" s="1"/>
      <c r="C1095" s="1"/>
      <c r="D1095" s="1"/>
      <c r="E1095" s="1" t="s">
        <v>6259</v>
      </c>
      <c r="F1095" s="2">
        <v>45365</v>
      </c>
      <c r="G1095" s="3">
        <v>38977</v>
      </c>
      <c r="H1095" s="1"/>
      <c r="I1095" s="1"/>
      <c r="J1095" s="1" t="s">
        <v>6260</v>
      </c>
      <c r="K1095" s="2">
        <v>44954</v>
      </c>
      <c r="L1095" s="1" t="s">
        <v>4198</v>
      </c>
      <c r="M1095" s="122"/>
      <c r="N1095" s="1" t="s">
        <v>4220</v>
      </c>
      <c r="O1095" s="1" t="s">
        <v>4309</v>
      </c>
      <c r="P1095" s="1">
        <v>8330</v>
      </c>
      <c r="Q1095" s="123">
        <v>475182</v>
      </c>
      <c r="S1095" s="123">
        <v>365110.97474125598</v>
      </c>
      <c r="T1095" s="123">
        <v>73729.643719636573</v>
      </c>
      <c r="W1095" s="1"/>
      <c r="Z1095" s="225" t="s">
        <v>5564</v>
      </c>
      <c r="AA1095" s="226">
        <v>43881</v>
      </c>
      <c r="AB1095" s="225" t="s">
        <v>4202</v>
      </c>
      <c r="AC1095" s="225" t="s">
        <v>4208</v>
      </c>
      <c r="AD1095" s="225" t="s">
        <v>4262</v>
      </c>
      <c r="AE1095">
        <v>7055</v>
      </c>
      <c r="AF1095">
        <v>2114391</v>
      </c>
      <c r="AG1095">
        <v>167506.87313672746</v>
      </c>
      <c r="AH1095">
        <v>640475.1928420685</v>
      </c>
      <c r="AI1095">
        <v>0</v>
      </c>
      <c r="AJ1095" s="225" t="s">
        <v>4232</v>
      </c>
      <c r="AK1095">
        <v>2114391</v>
      </c>
      <c r="AL1095">
        <v>2587359.319705341</v>
      </c>
      <c r="AM1095" t="s">
        <v>16698</v>
      </c>
    </row>
    <row r="1096" spans="1:39" x14ac:dyDescent="0.35">
      <c r="A1096" s="1"/>
      <c r="B1096" s="1"/>
      <c r="C1096" s="1"/>
      <c r="D1096" s="1"/>
      <c r="E1096" s="1" t="s">
        <v>6261</v>
      </c>
      <c r="F1096" s="2">
        <v>45054</v>
      </c>
      <c r="G1096" s="3">
        <v>21881</v>
      </c>
      <c r="H1096" s="1"/>
      <c r="I1096" s="1"/>
      <c r="J1096" s="1" t="s">
        <v>6262</v>
      </c>
      <c r="K1096" s="2">
        <v>44246</v>
      </c>
      <c r="L1096" s="1" t="s">
        <v>4214</v>
      </c>
      <c r="M1096" s="122"/>
      <c r="N1096" s="1" t="s">
        <v>4220</v>
      </c>
      <c r="O1096" s="1" t="s">
        <v>4277</v>
      </c>
      <c r="P1096" s="1">
        <v>7492</v>
      </c>
      <c r="Q1096" s="123">
        <v>1561952</v>
      </c>
      <c r="S1096" s="123">
        <v>804231.96267091564</v>
      </c>
      <c r="T1096" s="123">
        <v>146910.40314515901</v>
      </c>
      <c r="W1096" s="1"/>
      <c r="Z1096" s="225" t="s">
        <v>5566</v>
      </c>
      <c r="AA1096" s="226">
        <v>44417</v>
      </c>
      <c r="AB1096" s="225" t="s">
        <v>4198</v>
      </c>
      <c r="AC1096" s="225" t="s">
        <v>4208</v>
      </c>
      <c r="AD1096" s="225" t="s">
        <v>4309</v>
      </c>
      <c r="AE1096">
        <v>6718</v>
      </c>
      <c r="AF1096">
        <v>1076716</v>
      </c>
      <c r="AG1096">
        <v>102099.70975200752</v>
      </c>
      <c r="AH1096">
        <v>19027.92112572023</v>
      </c>
      <c r="AI1096">
        <v>21489</v>
      </c>
      <c r="AJ1096" s="225" t="s">
        <v>4199</v>
      </c>
      <c r="AK1096">
        <v>1055227</v>
      </c>
      <c r="AL1096">
        <v>993644.21137371275</v>
      </c>
      <c r="AM1096" t="s">
        <v>16698</v>
      </c>
    </row>
    <row r="1097" spans="1:39" x14ac:dyDescent="0.35">
      <c r="A1097" s="1"/>
      <c r="B1097" s="1"/>
      <c r="C1097" s="1"/>
      <c r="D1097" s="1"/>
      <c r="E1097" s="1" t="s">
        <v>6263</v>
      </c>
      <c r="F1097" s="2">
        <v>43949</v>
      </c>
      <c r="G1097" s="3">
        <v>33259</v>
      </c>
      <c r="H1097" s="1"/>
      <c r="I1097" s="1"/>
      <c r="J1097" s="1" t="s">
        <v>5774</v>
      </c>
      <c r="K1097" s="2">
        <v>44981</v>
      </c>
      <c r="L1097" s="1" t="s">
        <v>4214</v>
      </c>
      <c r="M1097" s="122"/>
      <c r="N1097" s="1" t="s">
        <v>4220</v>
      </c>
      <c r="O1097" s="1" t="s">
        <v>4377</v>
      </c>
      <c r="P1097" s="1">
        <v>7622</v>
      </c>
      <c r="Q1097" s="123">
        <v>2289544</v>
      </c>
      <c r="S1097" s="123">
        <v>1155122.7224371145</v>
      </c>
      <c r="T1097" s="123">
        <v>740823.17611461692</v>
      </c>
      <c r="W1097" s="1"/>
      <c r="Z1097" s="225" t="s">
        <v>5565</v>
      </c>
      <c r="AA1097" s="226">
        <v>44768</v>
      </c>
      <c r="AB1097" s="225" t="s">
        <v>4216</v>
      </c>
      <c r="AC1097" s="225" t="s">
        <v>4220</v>
      </c>
      <c r="AD1097" s="225" t="s">
        <v>4343</v>
      </c>
      <c r="AE1097">
        <v>6122</v>
      </c>
      <c r="AF1097">
        <v>1308426</v>
      </c>
      <c r="AG1097">
        <v>662085.10765015054</v>
      </c>
      <c r="AH1097">
        <v>251189.16892427389</v>
      </c>
      <c r="AI1097">
        <v>70902</v>
      </c>
      <c r="AJ1097" s="225" t="s">
        <v>4217</v>
      </c>
      <c r="AK1097">
        <v>1237524</v>
      </c>
      <c r="AL1097">
        <v>897530.06127412338</v>
      </c>
      <c r="AM1097" t="s">
        <v>16698</v>
      </c>
    </row>
    <row r="1098" spans="1:39" x14ac:dyDescent="0.35">
      <c r="A1098" s="1"/>
      <c r="B1098" s="1"/>
      <c r="C1098" s="1"/>
      <c r="D1098" s="1"/>
      <c r="E1098" s="1" t="s">
        <v>6264</v>
      </c>
      <c r="F1098" s="2">
        <v>44062</v>
      </c>
      <c r="G1098" s="3">
        <v>48336</v>
      </c>
      <c r="H1098" s="1"/>
      <c r="I1098" s="1"/>
      <c r="J1098" s="1" t="s">
        <v>6265</v>
      </c>
      <c r="K1098" s="2">
        <v>45337</v>
      </c>
      <c r="L1098" s="1" t="s">
        <v>4210</v>
      </c>
      <c r="M1098" s="122"/>
      <c r="N1098" s="1" t="s">
        <v>4203</v>
      </c>
      <c r="O1098" s="1" t="s">
        <v>4274</v>
      </c>
      <c r="P1098" s="1">
        <v>8726</v>
      </c>
      <c r="Q1098" s="123">
        <v>902223</v>
      </c>
      <c r="S1098" s="123">
        <v>477040.61315862858</v>
      </c>
      <c r="T1098" s="123">
        <v>20733.385163945703</v>
      </c>
      <c r="W1098" s="1"/>
      <c r="Z1098" s="225" t="s">
        <v>5568</v>
      </c>
      <c r="AA1098" s="226">
        <v>44149</v>
      </c>
      <c r="AB1098" s="225" t="s">
        <v>4214</v>
      </c>
      <c r="AC1098" s="225" t="s">
        <v>4203</v>
      </c>
      <c r="AD1098" s="225" t="s">
        <v>4231</v>
      </c>
      <c r="AE1098">
        <v>7025</v>
      </c>
      <c r="AF1098">
        <v>1798890</v>
      </c>
      <c r="AG1098">
        <v>466058.26507814962</v>
      </c>
      <c r="AH1098">
        <v>171878.22285538964</v>
      </c>
      <c r="AI1098">
        <v>20598</v>
      </c>
      <c r="AJ1098" s="225" t="s">
        <v>4211</v>
      </c>
      <c r="AK1098">
        <v>1778292</v>
      </c>
      <c r="AL1098">
        <v>1504709.9577772398</v>
      </c>
      <c r="AM1098" t="s">
        <v>16698</v>
      </c>
    </row>
    <row r="1099" spans="1:39" x14ac:dyDescent="0.35">
      <c r="A1099" s="1"/>
      <c r="B1099" s="1"/>
      <c r="C1099" s="1"/>
      <c r="D1099" s="1"/>
      <c r="E1099" s="1" t="s">
        <v>6266</v>
      </c>
      <c r="F1099" s="2">
        <v>44587</v>
      </c>
      <c r="G1099" s="3">
        <v>42629</v>
      </c>
      <c r="H1099" s="1"/>
      <c r="I1099" s="1"/>
      <c r="J1099" s="1" t="s">
        <v>5347</v>
      </c>
      <c r="K1099" s="2">
        <v>45258</v>
      </c>
      <c r="L1099" s="1" t="s">
        <v>4202</v>
      </c>
      <c r="M1099" s="122"/>
      <c r="N1099" s="1" t="s">
        <v>4208</v>
      </c>
      <c r="O1099" s="1" t="s">
        <v>4336</v>
      </c>
      <c r="P1099" s="1">
        <v>8183</v>
      </c>
      <c r="Q1099" s="123">
        <v>1614063</v>
      </c>
      <c r="S1099" s="123">
        <v>1308039.1857791424</v>
      </c>
      <c r="T1099" s="123">
        <v>368125.92861622578</v>
      </c>
      <c r="W1099" s="1"/>
      <c r="Z1099" s="225" t="s">
        <v>5567</v>
      </c>
      <c r="AA1099" s="226">
        <v>45034</v>
      </c>
      <c r="AB1099" s="225" t="s">
        <v>4210</v>
      </c>
      <c r="AC1099" s="225" t="s">
        <v>4208</v>
      </c>
      <c r="AD1099" s="225" t="s">
        <v>4309</v>
      </c>
      <c r="AE1099">
        <v>9117</v>
      </c>
      <c r="AF1099">
        <v>1701767</v>
      </c>
      <c r="AG1099">
        <v>1130239.9168311083</v>
      </c>
      <c r="AH1099">
        <v>440637.40022872231</v>
      </c>
      <c r="AI1099">
        <v>35830</v>
      </c>
      <c r="AJ1099" s="225" t="s">
        <v>4211</v>
      </c>
      <c r="AK1099">
        <v>1665937</v>
      </c>
      <c r="AL1099">
        <v>1012164.483397614</v>
      </c>
      <c r="AM1099" t="s">
        <v>16698</v>
      </c>
    </row>
    <row r="1100" spans="1:39" x14ac:dyDescent="0.35">
      <c r="A1100" s="1"/>
      <c r="B1100" s="1"/>
      <c r="C1100" s="1"/>
      <c r="D1100" s="1"/>
      <c r="E1100" s="1" t="s">
        <v>5566</v>
      </c>
      <c r="F1100" s="2">
        <v>44518</v>
      </c>
      <c r="G1100" s="3">
        <v>21489</v>
      </c>
      <c r="H1100" s="1"/>
      <c r="I1100" s="1"/>
      <c r="J1100" s="1" t="s">
        <v>6267</v>
      </c>
      <c r="K1100" s="2">
        <v>44169</v>
      </c>
      <c r="L1100" s="1" t="s">
        <v>4216</v>
      </c>
      <c r="M1100" s="122"/>
      <c r="N1100" s="1" t="s">
        <v>4203</v>
      </c>
      <c r="O1100" s="1" t="s">
        <v>4224</v>
      </c>
      <c r="P1100" s="1">
        <v>6178</v>
      </c>
      <c r="Q1100" s="123">
        <v>1151738</v>
      </c>
      <c r="S1100" s="123">
        <v>1117740.7110977892</v>
      </c>
      <c r="T1100" s="123">
        <v>378614.69298713515</v>
      </c>
      <c r="W1100" s="1"/>
      <c r="Z1100" s="225" t="s">
        <v>5570</v>
      </c>
      <c r="AA1100" s="226">
        <v>44711</v>
      </c>
      <c r="AB1100" s="225" t="s">
        <v>4198</v>
      </c>
      <c r="AC1100" s="225" t="s">
        <v>4208</v>
      </c>
      <c r="AD1100" s="225" t="s">
        <v>4343</v>
      </c>
      <c r="AE1100">
        <v>8579</v>
      </c>
      <c r="AF1100">
        <v>1452985</v>
      </c>
      <c r="AG1100">
        <v>1155956.4912577099</v>
      </c>
      <c r="AH1100">
        <v>84294.733491233041</v>
      </c>
      <c r="AI1100">
        <v>39468</v>
      </c>
      <c r="AJ1100" s="225" t="s">
        <v>4199</v>
      </c>
      <c r="AK1100">
        <v>1413517</v>
      </c>
      <c r="AL1100">
        <v>381323.24223352311</v>
      </c>
      <c r="AM1100" t="s">
        <v>16698</v>
      </c>
    </row>
    <row r="1101" spans="1:39" x14ac:dyDescent="0.35">
      <c r="A1101" s="1"/>
      <c r="B1101" s="1"/>
      <c r="C1101" s="1"/>
      <c r="D1101" s="1"/>
      <c r="E1101" s="1" t="s">
        <v>5748</v>
      </c>
      <c r="F1101" s="2">
        <v>45396</v>
      </c>
      <c r="G1101" s="3">
        <v>43418</v>
      </c>
      <c r="H1101" s="1"/>
      <c r="I1101" s="1"/>
      <c r="J1101" s="1" t="s">
        <v>6268</v>
      </c>
      <c r="K1101" s="2">
        <v>45414</v>
      </c>
      <c r="L1101" s="1" t="s">
        <v>4202</v>
      </c>
      <c r="M1101" s="122"/>
      <c r="N1101" s="1" t="s">
        <v>4220</v>
      </c>
      <c r="O1101" s="1" t="s">
        <v>4251</v>
      </c>
      <c r="P1101" s="1">
        <v>8166</v>
      </c>
      <c r="Q1101" s="123">
        <v>491537</v>
      </c>
      <c r="S1101" s="123">
        <v>8902.4702390360708</v>
      </c>
      <c r="T1101" s="123">
        <v>82050.741181833175</v>
      </c>
      <c r="W1101" s="1"/>
      <c r="Z1101" s="225" t="s">
        <v>5569</v>
      </c>
      <c r="AA1101" s="226">
        <v>44622</v>
      </c>
      <c r="AB1101" s="225" t="s">
        <v>4198</v>
      </c>
      <c r="AC1101" s="225" t="s">
        <v>4220</v>
      </c>
      <c r="AD1101" s="225" t="s">
        <v>4257</v>
      </c>
      <c r="AE1101">
        <v>9488</v>
      </c>
      <c r="AF1101">
        <v>496301</v>
      </c>
      <c r="AG1101">
        <v>443800.49849265855</v>
      </c>
      <c r="AH1101">
        <v>144655.16821563375</v>
      </c>
      <c r="AI1101">
        <v>64252</v>
      </c>
      <c r="AJ1101" s="225" t="s">
        <v>4199</v>
      </c>
      <c r="AK1101">
        <v>432049</v>
      </c>
      <c r="AL1101">
        <v>197155.6697229752</v>
      </c>
      <c r="AM1101" t="s">
        <v>16698</v>
      </c>
    </row>
    <row r="1102" spans="1:39" x14ac:dyDescent="0.35">
      <c r="A1102" s="1"/>
      <c r="B1102" s="1"/>
      <c r="C1102" s="1"/>
      <c r="D1102" s="1"/>
      <c r="E1102" s="1" t="s">
        <v>6220</v>
      </c>
      <c r="F1102" s="2">
        <v>45309</v>
      </c>
      <c r="G1102" s="3">
        <v>44477</v>
      </c>
      <c r="H1102" s="1"/>
      <c r="I1102" s="1"/>
      <c r="J1102" s="1" t="s">
        <v>6269</v>
      </c>
      <c r="K1102" s="2">
        <v>44938</v>
      </c>
      <c r="L1102" s="1" t="s">
        <v>4202</v>
      </c>
      <c r="M1102" s="122"/>
      <c r="N1102" s="1" t="s">
        <v>4203</v>
      </c>
      <c r="O1102" s="1" t="s">
        <v>4302</v>
      </c>
      <c r="P1102" s="1">
        <v>9230</v>
      </c>
      <c r="Q1102" s="123">
        <v>1489801</v>
      </c>
      <c r="S1102" s="123">
        <v>918582.61917728069</v>
      </c>
      <c r="T1102" s="123">
        <v>158171.72322963344</v>
      </c>
      <c r="W1102" s="1"/>
      <c r="Z1102" s="225" t="s">
        <v>5572</v>
      </c>
      <c r="AA1102" s="226">
        <v>44950</v>
      </c>
      <c r="AB1102" s="225" t="s">
        <v>4202</v>
      </c>
      <c r="AC1102" s="225" t="s">
        <v>4203</v>
      </c>
      <c r="AD1102" s="225" t="s">
        <v>4312</v>
      </c>
      <c r="AE1102">
        <v>5748</v>
      </c>
      <c r="AF1102">
        <v>711201</v>
      </c>
      <c r="AG1102">
        <v>530645.31918064773</v>
      </c>
      <c r="AH1102">
        <v>118299.20564260207</v>
      </c>
      <c r="AI1102">
        <v>0</v>
      </c>
      <c r="AJ1102" s="225" t="s">
        <v>4232</v>
      </c>
      <c r="AK1102">
        <v>711201</v>
      </c>
      <c r="AL1102">
        <v>298854.88646195433</v>
      </c>
      <c r="AM1102" t="s">
        <v>16698</v>
      </c>
    </row>
    <row r="1103" spans="1:39" x14ac:dyDescent="0.35">
      <c r="A1103" s="1"/>
      <c r="B1103" s="1"/>
      <c r="C1103" s="1"/>
      <c r="D1103" s="1"/>
      <c r="E1103" s="1" t="s">
        <v>6270</v>
      </c>
      <c r="F1103" s="2">
        <v>44635</v>
      </c>
      <c r="G1103" s="3">
        <v>47851</v>
      </c>
      <c r="H1103" s="1"/>
      <c r="I1103" s="1"/>
      <c r="J1103" s="1" t="s">
        <v>6271</v>
      </c>
      <c r="K1103" s="2">
        <v>44597</v>
      </c>
      <c r="L1103" s="1" t="s">
        <v>4202</v>
      </c>
      <c r="M1103" s="122"/>
      <c r="N1103" s="1" t="s">
        <v>4220</v>
      </c>
      <c r="O1103" s="1" t="s">
        <v>4356</v>
      </c>
      <c r="P1103" s="1">
        <v>6730</v>
      </c>
      <c r="Q1103" s="123">
        <v>1057205</v>
      </c>
      <c r="S1103" s="123">
        <v>563166.80159515177</v>
      </c>
      <c r="T1103" s="123">
        <v>269871.34075968439</v>
      </c>
      <c r="W1103" s="1"/>
      <c r="Z1103" s="225" t="s">
        <v>5574</v>
      </c>
      <c r="AA1103" s="226">
        <v>44687</v>
      </c>
      <c r="AB1103" s="225" t="s">
        <v>4202</v>
      </c>
      <c r="AC1103" s="225" t="s">
        <v>4203</v>
      </c>
      <c r="AD1103" s="225" t="s">
        <v>4372</v>
      </c>
      <c r="AE1103">
        <v>7308</v>
      </c>
      <c r="AF1103">
        <v>1365914</v>
      </c>
      <c r="AG1103">
        <v>594092.24377845053</v>
      </c>
      <c r="AH1103">
        <v>141066.758137472</v>
      </c>
      <c r="AI1103">
        <v>0</v>
      </c>
      <c r="AJ1103" s="225" t="s">
        <v>4232</v>
      </c>
      <c r="AK1103">
        <v>1365914</v>
      </c>
      <c r="AL1103">
        <v>912888.51435902144</v>
      </c>
      <c r="AM1103" t="s">
        <v>16698</v>
      </c>
    </row>
    <row r="1104" spans="1:39" x14ac:dyDescent="0.35">
      <c r="A1104" s="1"/>
      <c r="B1104" s="1"/>
      <c r="C1104" s="1"/>
      <c r="D1104" s="1"/>
      <c r="E1104" s="1" t="s">
        <v>6272</v>
      </c>
      <c r="F1104" s="2">
        <v>44517</v>
      </c>
      <c r="G1104" s="3">
        <v>45382</v>
      </c>
      <c r="H1104" s="1"/>
      <c r="I1104" s="1"/>
      <c r="J1104" s="1" t="s">
        <v>6273</v>
      </c>
      <c r="K1104" s="2">
        <v>45285</v>
      </c>
      <c r="L1104" s="1" t="s">
        <v>4210</v>
      </c>
      <c r="M1104" s="122"/>
      <c r="N1104" s="1" t="s">
        <v>4208</v>
      </c>
      <c r="O1104" s="1" t="s">
        <v>4251</v>
      </c>
      <c r="P1104" s="1">
        <v>6055</v>
      </c>
      <c r="Q1104" s="123">
        <v>399557</v>
      </c>
      <c r="S1104" s="123">
        <v>226086.20906745113</v>
      </c>
      <c r="T1104" s="123">
        <v>115068.43575334256</v>
      </c>
      <c r="W1104" s="1"/>
      <c r="Z1104" s="225" t="s">
        <v>5573</v>
      </c>
      <c r="AA1104" s="226">
        <v>44096</v>
      </c>
      <c r="AB1104" s="225" t="s">
        <v>4202</v>
      </c>
      <c r="AC1104" s="225" t="s">
        <v>4203</v>
      </c>
      <c r="AD1104" s="225" t="s">
        <v>4204</v>
      </c>
      <c r="AE1104">
        <v>7247</v>
      </c>
      <c r="AF1104">
        <v>1734782</v>
      </c>
      <c r="AG1104">
        <v>605884.60195672128</v>
      </c>
      <c r="AH1104">
        <v>568524.15912457183</v>
      </c>
      <c r="AI1104">
        <v>15403</v>
      </c>
      <c r="AJ1104" s="225" t="s">
        <v>4232</v>
      </c>
      <c r="AK1104">
        <v>1719379</v>
      </c>
      <c r="AL1104">
        <v>1697421.5571678504</v>
      </c>
      <c r="AM1104" t="s">
        <v>16698</v>
      </c>
    </row>
    <row r="1105" spans="1:39" x14ac:dyDescent="0.35">
      <c r="A1105" s="1"/>
      <c r="B1105" s="1"/>
      <c r="C1105" s="1"/>
      <c r="D1105" s="1"/>
      <c r="E1105" s="1" t="s">
        <v>6274</v>
      </c>
      <c r="F1105" s="2">
        <v>44056</v>
      </c>
      <c r="G1105" s="3">
        <v>21022</v>
      </c>
      <c r="H1105" s="1"/>
      <c r="I1105" s="1"/>
      <c r="J1105" s="1" t="s">
        <v>6275</v>
      </c>
      <c r="K1105" s="2">
        <v>44236</v>
      </c>
      <c r="L1105" s="1" t="s">
        <v>4214</v>
      </c>
      <c r="M1105" s="122"/>
      <c r="N1105" s="1" t="s">
        <v>4203</v>
      </c>
      <c r="O1105" s="1" t="s">
        <v>4419</v>
      </c>
      <c r="P1105" s="1">
        <v>6557</v>
      </c>
      <c r="Q1105" s="123">
        <v>1053429</v>
      </c>
      <c r="S1105" s="123">
        <v>613535.32872573647</v>
      </c>
      <c r="T1105" s="123">
        <v>109996.42746568254</v>
      </c>
      <c r="W1105" s="1"/>
      <c r="Z1105" s="225" t="s">
        <v>5576</v>
      </c>
      <c r="AA1105" s="226">
        <v>44077</v>
      </c>
      <c r="AB1105" s="225" t="s">
        <v>4216</v>
      </c>
      <c r="AC1105" s="225" t="s">
        <v>4203</v>
      </c>
      <c r="AD1105" s="225" t="s">
        <v>4268</v>
      </c>
      <c r="AE1105">
        <v>8854</v>
      </c>
      <c r="AF1105">
        <v>334781</v>
      </c>
      <c r="AG1105">
        <v>4880.4244516401723</v>
      </c>
      <c r="AH1105">
        <v>11098.642287360641</v>
      </c>
      <c r="AI1105">
        <v>0</v>
      </c>
      <c r="AJ1105" s="225" t="s">
        <v>4217</v>
      </c>
      <c r="AK1105">
        <v>334781</v>
      </c>
      <c r="AL1105">
        <v>340999.21783572045</v>
      </c>
      <c r="AM1105" t="s">
        <v>16698</v>
      </c>
    </row>
    <row r="1106" spans="1:39" x14ac:dyDescent="0.35">
      <c r="A1106" s="1"/>
      <c r="B1106" s="1"/>
      <c r="C1106" s="1"/>
      <c r="D1106" s="1"/>
      <c r="E1106" s="1" t="s">
        <v>6276</v>
      </c>
      <c r="F1106" s="2">
        <v>44055</v>
      </c>
      <c r="G1106" s="3">
        <v>17930</v>
      </c>
      <c r="H1106" s="1"/>
      <c r="I1106" s="1"/>
      <c r="J1106" s="1" t="s">
        <v>6277</v>
      </c>
      <c r="K1106" s="2">
        <v>44234</v>
      </c>
      <c r="L1106" s="1" t="s">
        <v>4210</v>
      </c>
      <c r="M1106" s="122"/>
      <c r="N1106" s="1" t="s">
        <v>4208</v>
      </c>
      <c r="O1106" s="1" t="s">
        <v>4235</v>
      </c>
      <c r="P1106" s="1">
        <v>6739</v>
      </c>
      <c r="Q1106" s="123">
        <v>534590</v>
      </c>
      <c r="S1106" s="123">
        <v>450635.16055221733</v>
      </c>
      <c r="T1106" s="123">
        <v>115707.57450961731</v>
      </c>
      <c r="W1106" s="1"/>
      <c r="Z1106" s="225" t="s">
        <v>5575</v>
      </c>
      <c r="AA1106" s="226">
        <v>44992</v>
      </c>
      <c r="AB1106" s="225" t="s">
        <v>4202</v>
      </c>
      <c r="AC1106" s="225" t="s">
        <v>4203</v>
      </c>
      <c r="AD1106" s="225" t="s">
        <v>4333</v>
      </c>
      <c r="AE1106">
        <v>7653</v>
      </c>
      <c r="AF1106">
        <v>996081</v>
      </c>
      <c r="AG1106">
        <v>94640.720667758098</v>
      </c>
      <c r="AH1106">
        <v>2107.6570872965426</v>
      </c>
      <c r="AI1106">
        <v>46599</v>
      </c>
      <c r="AJ1106" s="225" t="s">
        <v>4232</v>
      </c>
      <c r="AK1106">
        <v>949482</v>
      </c>
      <c r="AL1106">
        <v>903547.93641953846</v>
      </c>
      <c r="AM1106" t="s">
        <v>16698</v>
      </c>
    </row>
    <row r="1107" spans="1:39" x14ac:dyDescent="0.35">
      <c r="A1107" s="1"/>
      <c r="B1107" s="1"/>
      <c r="C1107" s="1"/>
      <c r="D1107" s="1"/>
      <c r="E1107" s="1" t="s">
        <v>4447</v>
      </c>
      <c r="F1107" s="2">
        <v>45177</v>
      </c>
      <c r="G1107" s="3">
        <v>59739</v>
      </c>
      <c r="H1107" s="1"/>
      <c r="I1107" s="1"/>
      <c r="J1107" s="1" t="s">
        <v>6278</v>
      </c>
      <c r="K1107" s="2">
        <v>45028</v>
      </c>
      <c r="L1107" s="1" t="s">
        <v>4210</v>
      </c>
      <c r="M1107" s="122"/>
      <c r="N1107" s="1" t="s">
        <v>4220</v>
      </c>
      <c r="O1107" s="1" t="s">
        <v>4419</v>
      </c>
      <c r="P1107" s="1">
        <v>6531</v>
      </c>
      <c r="Q1107" s="123">
        <v>1528960</v>
      </c>
      <c r="S1107" s="123">
        <v>1008530.0806944687</v>
      </c>
      <c r="T1107" s="123">
        <v>130603.04989216948</v>
      </c>
      <c r="W1107" s="1"/>
      <c r="Z1107" s="225" t="s">
        <v>5577</v>
      </c>
      <c r="AA1107" s="226">
        <v>45108</v>
      </c>
      <c r="AB1107" s="225" t="s">
        <v>4216</v>
      </c>
      <c r="AC1107" s="225" t="s">
        <v>4203</v>
      </c>
      <c r="AD1107" s="225" t="s">
        <v>4359</v>
      </c>
      <c r="AE1107">
        <v>5541</v>
      </c>
      <c r="AF1107">
        <v>1656696</v>
      </c>
      <c r="AG1107">
        <v>811420.73920772877</v>
      </c>
      <c r="AH1107">
        <v>352449.36166291049</v>
      </c>
      <c r="AI1107">
        <v>52063</v>
      </c>
      <c r="AJ1107" s="225" t="s">
        <v>4217</v>
      </c>
      <c r="AK1107">
        <v>1604633</v>
      </c>
      <c r="AL1107">
        <v>1197724.6224551818</v>
      </c>
      <c r="AM1107" t="s">
        <v>16698</v>
      </c>
    </row>
    <row r="1108" spans="1:39" x14ac:dyDescent="0.35">
      <c r="A1108" s="1"/>
      <c r="B1108" s="1"/>
      <c r="C1108" s="1"/>
      <c r="D1108" s="1"/>
      <c r="E1108" s="1" t="s">
        <v>6279</v>
      </c>
      <c r="F1108" s="2">
        <v>45123</v>
      </c>
      <c r="G1108" s="3">
        <v>11473</v>
      </c>
      <c r="H1108" s="1"/>
      <c r="I1108" s="1"/>
      <c r="J1108" s="1" t="s">
        <v>6280</v>
      </c>
      <c r="K1108" s="2">
        <v>45273</v>
      </c>
      <c r="L1108" s="1" t="s">
        <v>4210</v>
      </c>
      <c r="M1108" s="122"/>
      <c r="N1108" s="1" t="s">
        <v>4203</v>
      </c>
      <c r="O1108" s="1" t="s">
        <v>4377</v>
      </c>
      <c r="P1108" s="1">
        <v>6049</v>
      </c>
      <c r="Q1108" s="123">
        <v>1676990</v>
      </c>
      <c r="S1108" s="123">
        <v>629709.13869314035</v>
      </c>
      <c r="T1108" s="123">
        <v>365826.0039626463</v>
      </c>
      <c r="W1108" s="1"/>
      <c r="Z1108" s="225" t="s">
        <v>5579</v>
      </c>
      <c r="AA1108" s="226">
        <v>44364</v>
      </c>
      <c r="AB1108" s="225" t="s">
        <v>4198</v>
      </c>
      <c r="AC1108" s="225" t="s">
        <v>4220</v>
      </c>
      <c r="AD1108" s="225" t="s">
        <v>4248</v>
      </c>
      <c r="AE1108">
        <v>8308</v>
      </c>
      <c r="AF1108">
        <v>970032</v>
      </c>
      <c r="AG1108">
        <v>682198.41567232274</v>
      </c>
      <c r="AH1108">
        <v>52697.838119472937</v>
      </c>
      <c r="AI1108">
        <v>23171</v>
      </c>
      <c r="AJ1108" s="225" t="s">
        <v>4199</v>
      </c>
      <c r="AK1108">
        <v>946861</v>
      </c>
      <c r="AL1108">
        <v>340531.42244715022</v>
      </c>
      <c r="AM1108" t="s">
        <v>16698</v>
      </c>
    </row>
    <row r="1109" spans="1:39" x14ac:dyDescent="0.35">
      <c r="A1109" s="1"/>
      <c r="B1109" s="1"/>
      <c r="C1109" s="1"/>
      <c r="D1109" s="1"/>
      <c r="E1109" s="1" t="s">
        <v>6281</v>
      </c>
      <c r="F1109" s="2">
        <v>43967</v>
      </c>
      <c r="G1109" s="3">
        <v>26357</v>
      </c>
      <c r="H1109" s="1"/>
      <c r="I1109" s="1"/>
      <c r="J1109" s="1" t="s">
        <v>6282</v>
      </c>
      <c r="K1109" s="2">
        <v>44881</v>
      </c>
      <c r="L1109" s="1" t="s">
        <v>4198</v>
      </c>
      <c r="M1109" s="122"/>
      <c r="N1109" s="1" t="s">
        <v>4203</v>
      </c>
      <c r="O1109" s="1" t="s">
        <v>4248</v>
      </c>
      <c r="P1109" s="1">
        <v>8458</v>
      </c>
      <c r="Q1109" s="123">
        <v>1917213</v>
      </c>
      <c r="S1109" s="123">
        <v>788987.59318264981</v>
      </c>
      <c r="T1109" s="123">
        <v>451875.96288173733</v>
      </c>
      <c r="W1109" s="1"/>
      <c r="Z1109" s="225" t="s">
        <v>5580</v>
      </c>
      <c r="AA1109" s="226">
        <v>45359</v>
      </c>
      <c r="AB1109" s="225" t="s">
        <v>4198</v>
      </c>
      <c r="AC1109" s="225" t="s">
        <v>4220</v>
      </c>
      <c r="AD1109" s="225" t="s">
        <v>4356</v>
      </c>
      <c r="AE1109">
        <v>8756</v>
      </c>
      <c r="AF1109">
        <v>1313306</v>
      </c>
      <c r="AG1109">
        <v>710232.98517333006</v>
      </c>
      <c r="AH1109">
        <v>158667.67694760914</v>
      </c>
      <c r="AI1109">
        <v>32517</v>
      </c>
      <c r="AJ1109" s="225" t="s">
        <v>4199</v>
      </c>
      <c r="AK1109">
        <v>1280789</v>
      </c>
      <c r="AL1109">
        <v>761740.69177427911</v>
      </c>
      <c r="AM1109" t="s">
        <v>16698</v>
      </c>
    </row>
    <row r="1110" spans="1:39" x14ac:dyDescent="0.35">
      <c r="A1110" s="1"/>
      <c r="B1110" s="1"/>
      <c r="C1110" s="1"/>
      <c r="D1110" s="1"/>
      <c r="E1110" s="1" t="s">
        <v>6283</v>
      </c>
      <c r="F1110" s="2">
        <v>44828</v>
      </c>
      <c r="G1110" s="3">
        <v>23737</v>
      </c>
      <c r="H1110" s="1"/>
      <c r="I1110" s="1"/>
      <c r="J1110" s="1" t="s">
        <v>6284</v>
      </c>
      <c r="K1110" s="2">
        <v>45172</v>
      </c>
      <c r="L1110" s="1" t="s">
        <v>4216</v>
      </c>
      <c r="M1110" s="122"/>
      <c r="N1110" s="1" t="s">
        <v>4208</v>
      </c>
      <c r="O1110" s="1" t="s">
        <v>4254</v>
      </c>
      <c r="P1110" s="1">
        <v>8945</v>
      </c>
      <c r="Q1110" s="123">
        <v>828442</v>
      </c>
      <c r="S1110" s="123">
        <v>678611.99735054595</v>
      </c>
      <c r="T1110" s="123">
        <v>31127.300109435189</v>
      </c>
      <c r="W1110" s="1"/>
      <c r="Z1110" s="225" t="s">
        <v>5582</v>
      </c>
      <c r="AA1110" s="226">
        <v>44112</v>
      </c>
      <c r="AB1110" s="225" t="s">
        <v>4202</v>
      </c>
      <c r="AC1110" s="225" t="s">
        <v>4203</v>
      </c>
      <c r="AD1110" s="225" t="s">
        <v>4333</v>
      </c>
      <c r="AE1110">
        <v>8647</v>
      </c>
      <c r="AF1110">
        <v>1004832</v>
      </c>
      <c r="AG1110">
        <v>936205.51829424908</v>
      </c>
      <c r="AH1110">
        <v>76358.670946391998</v>
      </c>
      <c r="AI1110">
        <v>0</v>
      </c>
      <c r="AJ1110" s="225" t="s">
        <v>4232</v>
      </c>
      <c r="AK1110">
        <v>1004832</v>
      </c>
      <c r="AL1110">
        <v>144985.15265214292</v>
      </c>
      <c r="AM1110" t="s">
        <v>16698</v>
      </c>
    </row>
    <row r="1111" spans="1:39" x14ac:dyDescent="0.35">
      <c r="A1111" s="1"/>
      <c r="B1111" s="1"/>
      <c r="C1111" s="1"/>
      <c r="D1111" s="1"/>
      <c r="E1111" s="1" t="s">
        <v>5439</v>
      </c>
      <c r="F1111" s="2">
        <v>44724</v>
      </c>
      <c r="G1111" s="3">
        <v>34634</v>
      </c>
      <c r="H1111" s="1"/>
      <c r="I1111" s="1"/>
      <c r="J1111" s="1" t="s">
        <v>6285</v>
      </c>
      <c r="K1111" s="2">
        <v>44531</v>
      </c>
      <c r="L1111" s="1" t="s">
        <v>4214</v>
      </c>
      <c r="M1111" s="122"/>
      <c r="N1111" s="1" t="s">
        <v>4208</v>
      </c>
      <c r="O1111" s="1" t="s">
        <v>4248</v>
      </c>
      <c r="P1111" s="1">
        <v>5956</v>
      </c>
      <c r="Q1111" s="123">
        <v>1619085</v>
      </c>
      <c r="S1111" s="123">
        <v>1289121.6595120013</v>
      </c>
      <c r="T1111" s="123">
        <v>502357.42355598626</v>
      </c>
      <c r="W1111" s="1"/>
      <c r="Z1111" s="225" t="s">
        <v>5581</v>
      </c>
      <c r="AA1111" s="226">
        <v>45315</v>
      </c>
      <c r="AB1111" s="225" t="s">
        <v>4202</v>
      </c>
      <c r="AC1111" s="225" t="s">
        <v>4203</v>
      </c>
      <c r="AD1111" s="225" t="s">
        <v>4242</v>
      </c>
      <c r="AE1111">
        <v>7797</v>
      </c>
      <c r="AF1111">
        <v>1922630</v>
      </c>
      <c r="AG1111">
        <v>295426.92865947139</v>
      </c>
      <c r="AH1111">
        <v>142599.75862861116</v>
      </c>
      <c r="AI1111">
        <v>28973</v>
      </c>
      <c r="AJ1111" s="225" t="s">
        <v>4232</v>
      </c>
      <c r="AK1111">
        <v>1893657</v>
      </c>
      <c r="AL1111">
        <v>1769802.8299691398</v>
      </c>
      <c r="AM1111" t="s">
        <v>16698</v>
      </c>
    </row>
    <row r="1112" spans="1:39" x14ac:dyDescent="0.35">
      <c r="A1112" s="1"/>
      <c r="B1112" s="1"/>
      <c r="C1112" s="1"/>
      <c r="D1112" s="1"/>
      <c r="E1112" s="1" t="s">
        <v>6286</v>
      </c>
      <c r="F1112" s="2">
        <v>45273</v>
      </c>
      <c r="G1112" s="3">
        <v>23416</v>
      </c>
      <c r="H1112" s="1"/>
      <c r="I1112" s="1"/>
      <c r="J1112" s="1" t="s">
        <v>5429</v>
      </c>
      <c r="K1112" s="2">
        <v>44200</v>
      </c>
      <c r="L1112" s="1" t="s">
        <v>4198</v>
      </c>
      <c r="M1112" s="122"/>
      <c r="N1112" s="1" t="s">
        <v>4220</v>
      </c>
      <c r="O1112" s="1" t="s">
        <v>4299</v>
      </c>
      <c r="P1112" s="1">
        <v>8625</v>
      </c>
      <c r="Q1112" s="123">
        <v>1521046</v>
      </c>
      <c r="S1112" s="123">
        <v>644002.01548752224</v>
      </c>
      <c r="T1112" s="123">
        <v>192251.05168079821</v>
      </c>
      <c r="W1112" s="1"/>
      <c r="Z1112" s="225" t="s">
        <v>5584</v>
      </c>
      <c r="AA1112" s="226">
        <v>45148</v>
      </c>
      <c r="AB1112" s="225" t="s">
        <v>4198</v>
      </c>
      <c r="AC1112" s="225" t="s">
        <v>4203</v>
      </c>
      <c r="AD1112" s="225" t="s">
        <v>4299</v>
      </c>
      <c r="AE1112">
        <v>7962</v>
      </c>
      <c r="AF1112">
        <v>361704</v>
      </c>
      <c r="AG1112">
        <v>218352.28792617872</v>
      </c>
      <c r="AH1112">
        <v>74661.85429462287</v>
      </c>
      <c r="AI1112">
        <v>0</v>
      </c>
      <c r="AJ1112" s="225" t="s">
        <v>4199</v>
      </c>
      <c r="AK1112">
        <v>361704</v>
      </c>
      <c r="AL1112">
        <v>218013.56636844415</v>
      </c>
      <c r="AM1112" t="s">
        <v>16698</v>
      </c>
    </row>
    <row r="1113" spans="1:39" x14ac:dyDescent="0.35">
      <c r="A1113" s="1"/>
      <c r="B1113" s="1"/>
      <c r="C1113" s="1"/>
      <c r="D1113" s="1"/>
      <c r="E1113" s="1" t="s">
        <v>6287</v>
      </c>
      <c r="F1113" s="2">
        <v>44529</v>
      </c>
      <c r="G1113" s="3">
        <v>26612</v>
      </c>
      <c r="H1113" s="1"/>
      <c r="I1113" s="1"/>
      <c r="J1113" s="1" t="s">
        <v>4726</v>
      </c>
      <c r="K1113" s="2">
        <v>44177</v>
      </c>
      <c r="L1113" s="1" t="s">
        <v>4202</v>
      </c>
      <c r="M1113" s="122"/>
      <c r="N1113" s="1" t="s">
        <v>4203</v>
      </c>
      <c r="O1113" s="1" t="s">
        <v>4235</v>
      </c>
      <c r="P1113" s="1">
        <v>5533</v>
      </c>
      <c r="Q1113" s="123">
        <v>889973</v>
      </c>
      <c r="S1113" s="123">
        <v>448765.7737865207</v>
      </c>
      <c r="T1113" s="123">
        <v>259734.4414050013</v>
      </c>
      <c r="W1113" s="1"/>
      <c r="Z1113" s="225" t="s">
        <v>5586</v>
      </c>
      <c r="AA1113" s="226">
        <v>45362</v>
      </c>
      <c r="AB1113" s="225" t="s">
        <v>4198</v>
      </c>
      <c r="AC1113" s="225" t="s">
        <v>4220</v>
      </c>
      <c r="AD1113" s="225" t="s">
        <v>4302</v>
      </c>
      <c r="AE1113">
        <v>6057</v>
      </c>
      <c r="AF1113">
        <v>1959946</v>
      </c>
      <c r="AG1113">
        <v>680030.10048667784</v>
      </c>
      <c r="AH1113">
        <v>504249.61122593936</v>
      </c>
      <c r="AI1113">
        <v>0</v>
      </c>
      <c r="AJ1113" s="225" t="s">
        <v>4199</v>
      </c>
      <c r="AK1113">
        <v>1959946</v>
      </c>
      <c r="AL1113">
        <v>1784165.5107392615</v>
      </c>
      <c r="AM1113" t="s">
        <v>16698</v>
      </c>
    </row>
    <row r="1114" spans="1:39" x14ac:dyDescent="0.35">
      <c r="A1114" s="1"/>
      <c r="B1114" s="1"/>
      <c r="C1114" s="1"/>
      <c r="D1114" s="1"/>
      <c r="E1114" s="1" t="s">
        <v>6288</v>
      </c>
      <c r="F1114" s="2">
        <v>44014</v>
      </c>
      <c r="G1114" s="3">
        <v>40668</v>
      </c>
      <c r="H1114" s="1"/>
      <c r="I1114" s="1"/>
      <c r="J1114" s="1" t="s">
        <v>5078</v>
      </c>
      <c r="K1114" s="2">
        <v>44112</v>
      </c>
      <c r="L1114" s="1" t="s">
        <v>4210</v>
      </c>
      <c r="M1114" s="122"/>
      <c r="N1114" s="1" t="s">
        <v>4208</v>
      </c>
      <c r="O1114" s="1" t="s">
        <v>4257</v>
      </c>
      <c r="P1114" s="1">
        <v>8664</v>
      </c>
      <c r="Q1114" s="123">
        <v>1048689</v>
      </c>
      <c r="S1114" s="123">
        <v>290738.37549366301</v>
      </c>
      <c r="T1114" s="123">
        <v>114401.33994629745</v>
      </c>
      <c r="W1114" s="1"/>
      <c r="Z1114" s="225" t="s">
        <v>5585</v>
      </c>
      <c r="AA1114" s="226">
        <v>44277</v>
      </c>
      <c r="AB1114" s="225" t="s">
        <v>4216</v>
      </c>
      <c r="AC1114" s="225" t="s">
        <v>4220</v>
      </c>
      <c r="AD1114" s="225" t="s">
        <v>4287</v>
      </c>
      <c r="AE1114">
        <v>6382</v>
      </c>
      <c r="AF1114">
        <v>1493965</v>
      </c>
      <c r="AG1114">
        <v>383124.76333521021</v>
      </c>
      <c r="AH1114">
        <v>172793.58864896363</v>
      </c>
      <c r="AI1114">
        <v>96578</v>
      </c>
      <c r="AJ1114" s="225" t="s">
        <v>4217</v>
      </c>
      <c r="AK1114">
        <v>1397387</v>
      </c>
      <c r="AL1114">
        <v>1283633.8253137534</v>
      </c>
      <c r="AM1114" t="s">
        <v>16698</v>
      </c>
    </row>
    <row r="1115" spans="1:39" x14ac:dyDescent="0.35">
      <c r="A1115" s="1"/>
      <c r="B1115" s="1"/>
      <c r="C1115" s="1"/>
      <c r="D1115" s="1"/>
      <c r="E1115" s="1" t="s">
        <v>5752</v>
      </c>
      <c r="F1115" s="2">
        <v>45093</v>
      </c>
      <c r="G1115" s="3">
        <v>29362</v>
      </c>
      <c r="H1115" s="1"/>
      <c r="I1115" s="1"/>
      <c r="J1115" s="1" t="s">
        <v>6289</v>
      </c>
      <c r="K1115" s="2">
        <v>45378</v>
      </c>
      <c r="L1115" s="1" t="s">
        <v>4198</v>
      </c>
      <c r="M1115" s="122"/>
      <c r="N1115" s="1" t="s">
        <v>4220</v>
      </c>
      <c r="O1115" s="1" t="s">
        <v>4293</v>
      </c>
      <c r="P1115" s="1">
        <v>8985</v>
      </c>
      <c r="Q1115" s="123">
        <v>820795</v>
      </c>
      <c r="S1115" s="123">
        <v>12766.142974281873</v>
      </c>
      <c r="T1115" s="123">
        <v>191194.61572677674</v>
      </c>
      <c r="W1115" s="1"/>
      <c r="Z1115" s="225" t="s">
        <v>5589</v>
      </c>
      <c r="AA1115" s="226">
        <v>44576</v>
      </c>
      <c r="AB1115" s="225" t="s">
        <v>4202</v>
      </c>
      <c r="AC1115" s="225" t="s">
        <v>4220</v>
      </c>
      <c r="AD1115" s="225" t="s">
        <v>4293</v>
      </c>
      <c r="AE1115">
        <v>7517</v>
      </c>
      <c r="AF1115">
        <v>366352</v>
      </c>
      <c r="AG1115">
        <v>236488.35761539315</v>
      </c>
      <c r="AH1115">
        <v>60775.737545270626</v>
      </c>
      <c r="AI1115">
        <v>12156</v>
      </c>
      <c r="AJ1115" s="225" t="s">
        <v>4232</v>
      </c>
      <c r="AK1115">
        <v>354196</v>
      </c>
      <c r="AL1115">
        <v>190639.37992987747</v>
      </c>
      <c r="AM1115" t="s">
        <v>16698</v>
      </c>
    </row>
    <row r="1116" spans="1:39" x14ac:dyDescent="0.35">
      <c r="A1116" s="1"/>
      <c r="B1116" s="1"/>
      <c r="C1116" s="1"/>
      <c r="D1116" s="1"/>
      <c r="E1116" s="1" t="s">
        <v>6290</v>
      </c>
      <c r="F1116" s="2">
        <v>44290</v>
      </c>
      <c r="G1116" s="3">
        <v>36276</v>
      </c>
      <c r="H1116" s="1"/>
      <c r="I1116" s="1"/>
      <c r="J1116" s="1" t="s">
        <v>6291</v>
      </c>
      <c r="K1116" s="2">
        <v>44118</v>
      </c>
      <c r="L1116" s="1" t="s">
        <v>4210</v>
      </c>
      <c r="M1116" s="122"/>
      <c r="N1116" s="1" t="s">
        <v>4220</v>
      </c>
      <c r="O1116" s="1" t="s">
        <v>4254</v>
      </c>
      <c r="P1116" s="1">
        <v>8612</v>
      </c>
      <c r="Q1116" s="123">
        <v>1269396</v>
      </c>
      <c r="S1116" s="123">
        <v>937182.5381184069</v>
      </c>
      <c r="T1116" s="123">
        <v>362483.61628393811</v>
      </c>
      <c r="W1116" s="1"/>
      <c r="Z1116" s="225" t="s">
        <v>5588</v>
      </c>
      <c r="AA1116" s="226">
        <v>44031</v>
      </c>
      <c r="AB1116" s="225" t="s">
        <v>4205</v>
      </c>
      <c r="AC1116" s="225" t="s">
        <v>4203</v>
      </c>
      <c r="AD1116" s="225" t="s">
        <v>4271</v>
      </c>
      <c r="AE1116">
        <v>6544</v>
      </c>
      <c r="AF1116">
        <v>1640956</v>
      </c>
      <c r="AG1116">
        <v>459568.9843834528</v>
      </c>
      <c r="AH1116">
        <v>114076.00379493739</v>
      </c>
      <c r="AI1116">
        <v>50267</v>
      </c>
      <c r="AJ1116" s="225" t="s">
        <v>4199</v>
      </c>
      <c r="AK1116">
        <v>1590689</v>
      </c>
      <c r="AL1116">
        <v>1295463.0194114847</v>
      </c>
      <c r="AM1116" t="s">
        <v>16698</v>
      </c>
    </row>
    <row r="1117" spans="1:39" x14ac:dyDescent="0.35">
      <c r="A1117" s="1"/>
      <c r="B1117" s="1"/>
      <c r="C1117" s="1"/>
      <c r="D1117" s="1"/>
      <c r="E1117" s="1" t="s">
        <v>6292</v>
      </c>
      <c r="F1117" s="2">
        <v>44436</v>
      </c>
      <c r="G1117" s="3">
        <v>15074</v>
      </c>
      <c r="H1117" s="1"/>
      <c r="I1117" s="1"/>
      <c r="J1117" s="1" t="s">
        <v>6146</v>
      </c>
      <c r="K1117" s="2">
        <v>44490</v>
      </c>
      <c r="L1117" s="1" t="s">
        <v>4202</v>
      </c>
      <c r="M1117" s="122"/>
      <c r="N1117" s="1" t="s">
        <v>4203</v>
      </c>
      <c r="O1117" s="1" t="s">
        <v>4265</v>
      </c>
      <c r="P1117" s="1">
        <v>6629</v>
      </c>
      <c r="Q1117" s="123">
        <v>1856708</v>
      </c>
      <c r="S1117" s="123">
        <v>377130.96556993731</v>
      </c>
      <c r="T1117" s="123">
        <v>117706.85686122417</v>
      </c>
      <c r="W1117" s="1"/>
      <c r="Z1117" s="225" t="s">
        <v>5591</v>
      </c>
      <c r="AA1117" s="226">
        <v>45263</v>
      </c>
      <c r="AB1117" s="225" t="s">
        <v>4216</v>
      </c>
      <c r="AC1117" s="225" t="s">
        <v>4203</v>
      </c>
      <c r="AD1117" s="225" t="s">
        <v>4262</v>
      </c>
      <c r="AE1117">
        <v>5893</v>
      </c>
      <c r="AF1117">
        <v>2395670</v>
      </c>
      <c r="AG1117">
        <v>1328298.2438460488</v>
      </c>
      <c r="AH1117">
        <v>439505.24659085361</v>
      </c>
      <c r="AI1117">
        <v>0</v>
      </c>
      <c r="AJ1117" s="225" t="s">
        <v>4217</v>
      </c>
      <c r="AK1117">
        <v>2395670</v>
      </c>
      <c r="AL1117">
        <v>1506877.0027448048</v>
      </c>
      <c r="AM1117" t="s">
        <v>16698</v>
      </c>
    </row>
    <row r="1118" spans="1:39" x14ac:dyDescent="0.35">
      <c r="A1118" s="1"/>
      <c r="B1118" s="1"/>
      <c r="C1118" s="1"/>
      <c r="D1118" s="1"/>
      <c r="E1118" s="1" t="s">
        <v>6293</v>
      </c>
      <c r="F1118" s="2">
        <v>44659</v>
      </c>
      <c r="G1118" s="3">
        <v>36751</v>
      </c>
      <c r="H1118" s="1"/>
      <c r="I1118" s="1"/>
      <c r="J1118" s="1" t="s">
        <v>6294</v>
      </c>
      <c r="K1118" s="2">
        <v>45163</v>
      </c>
      <c r="L1118" s="1" t="s">
        <v>4210</v>
      </c>
      <c r="M1118" s="122"/>
      <c r="N1118" s="1" t="s">
        <v>4208</v>
      </c>
      <c r="O1118" s="1" t="s">
        <v>4274</v>
      </c>
      <c r="P1118" s="1">
        <v>6891</v>
      </c>
      <c r="Q1118" s="123">
        <v>2219621</v>
      </c>
      <c r="S1118" s="123">
        <v>306901.52874090121</v>
      </c>
      <c r="T1118" s="123">
        <v>448827.42279562348</v>
      </c>
      <c r="W1118" s="1"/>
      <c r="Z1118" s="225" t="s">
        <v>5593</v>
      </c>
      <c r="AA1118" s="226">
        <v>44449</v>
      </c>
      <c r="AB1118" s="225" t="s">
        <v>4210</v>
      </c>
      <c r="AC1118" s="225" t="s">
        <v>4220</v>
      </c>
      <c r="AD1118" s="225" t="s">
        <v>4296</v>
      </c>
      <c r="AE1118">
        <v>8256</v>
      </c>
      <c r="AF1118">
        <v>1184699</v>
      </c>
      <c r="AG1118">
        <v>87992.459630525991</v>
      </c>
      <c r="AH1118">
        <v>85987.03926153091</v>
      </c>
      <c r="AI1118">
        <v>10356</v>
      </c>
      <c r="AJ1118" s="225" t="s">
        <v>4211</v>
      </c>
      <c r="AK1118">
        <v>1174343</v>
      </c>
      <c r="AL1118">
        <v>1182693.5796310049</v>
      </c>
      <c r="AM1118" t="s">
        <v>16698</v>
      </c>
    </row>
    <row r="1119" spans="1:39" x14ac:dyDescent="0.35">
      <c r="A1119" s="1"/>
      <c r="B1119" s="1"/>
      <c r="C1119" s="1"/>
      <c r="D1119" s="1"/>
      <c r="E1119" s="1" t="s">
        <v>6295</v>
      </c>
      <c r="F1119" s="2">
        <v>44579</v>
      </c>
      <c r="G1119" s="3">
        <v>46930</v>
      </c>
      <c r="H1119" s="1"/>
      <c r="I1119" s="1"/>
      <c r="J1119" s="1" t="s">
        <v>6296</v>
      </c>
      <c r="K1119" s="2">
        <v>45083</v>
      </c>
      <c r="L1119" s="1" t="s">
        <v>4216</v>
      </c>
      <c r="M1119" s="122"/>
      <c r="N1119" s="1" t="s">
        <v>4220</v>
      </c>
      <c r="O1119" s="1" t="s">
        <v>4312</v>
      </c>
      <c r="P1119" s="1">
        <v>5579</v>
      </c>
      <c r="Q1119" s="123">
        <v>1657056</v>
      </c>
      <c r="S1119" s="123">
        <v>1371699.6507757707</v>
      </c>
      <c r="T1119" s="123">
        <v>20919.642341481584</v>
      </c>
      <c r="W1119" s="1"/>
      <c r="Z1119" s="225" t="s">
        <v>5592</v>
      </c>
      <c r="AA1119" s="226">
        <v>44538</v>
      </c>
      <c r="AB1119" s="225" t="s">
        <v>4202</v>
      </c>
      <c r="AC1119" s="225" t="s">
        <v>4208</v>
      </c>
      <c r="AD1119" s="225" t="s">
        <v>4293</v>
      </c>
      <c r="AE1119">
        <v>6504</v>
      </c>
      <c r="AF1119">
        <v>497459</v>
      </c>
      <c r="AG1119">
        <v>130938.86549311066</v>
      </c>
      <c r="AH1119">
        <v>164165.17600300643</v>
      </c>
      <c r="AI1119">
        <v>34700</v>
      </c>
      <c r="AJ1119" s="225" t="s">
        <v>4232</v>
      </c>
      <c r="AK1119">
        <v>462759</v>
      </c>
      <c r="AL1119">
        <v>530685.31050989579</v>
      </c>
      <c r="AM1119" t="s">
        <v>16698</v>
      </c>
    </row>
    <row r="1120" spans="1:39" x14ac:dyDescent="0.35">
      <c r="A1120" s="1"/>
      <c r="B1120" s="1"/>
      <c r="C1120" s="1"/>
      <c r="D1120" s="1"/>
      <c r="E1120" s="1" t="s">
        <v>6297</v>
      </c>
      <c r="F1120" s="2">
        <v>44508</v>
      </c>
      <c r="G1120" s="3">
        <v>26682</v>
      </c>
      <c r="H1120" s="1"/>
      <c r="I1120" s="1"/>
      <c r="J1120" s="1" t="s">
        <v>6298</v>
      </c>
      <c r="K1120" s="2">
        <v>44365</v>
      </c>
      <c r="L1120" s="1" t="s">
        <v>4202</v>
      </c>
      <c r="M1120" s="122"/>
      <c r="N1120" s="1" t="s">
        <v>4220</v>
      </c>
      <c r="O1120" s="1" t="s">
        <v>4271</v>
      </c>
      <c r="P1120" s="1">
        <v>9493</v>
      </c>
      <c r="Q1120" s="123">
        <v>260659</v>
      </c>
      <c r="S1120" s="123">
        <v>224394.44069225487</v>
      </c>
      <c r="T1120" s="123">
        <v>5884.4867557351427</v>
      </c>
      <c r="W1120" s="1"/>
      <c r="Z1120" s="225" t="s">
        <v>5595</v>
      </c>
      <c r="AA1120" s="226">
        <v>44393</v>
      </c>
      <c r="AB1120" s="225" t="s">
        <v>4214</v>
      </c>
      <c r="AC1120" s="225" t="s">
        <v>4203</v>
      </c>
      <c r="AD1120" s="225" t="s">
        <v>4359</v>
      </c>
      <c r="AE1120">
        <v>6208</v>
      </c>
      <c r="AF1120">
        <v>1670763</v>
      </c>
      <c r="AG1120">
        <v>1593380.9466504154</v>
      </c>
      <c r="AH1120">
        <v>535523.88980241353</v>
      </c>
      <c r="AI1120">
        <v>40947</v>
      </c>
      <c r="AJ1120" s="225" t="s">
        <v>4211</v>
      </c>
      <c r="AK1120">
        <v>1629816</v>
      </c>
      <c r="AL1120">
        <v>612905.9431519981</v>
      </c>
      <c r="AM1120" t="s">
        <v>16698</v>
      </c>
    </row>
    <row r="1121" spans="1:39" x14ac:dyDescent="0.35">
      <c r="A1121" s="1"/>
      <c r="B1121" s="1"/>
      <c r="C1121" s="1"/>
      <c r="D1121" s="1"/>
      <c r="E1121" s="1" t="s">
        <v>6299</v>
      </c>
      <c r="F1121" s="2">
        <v>44637</v>
      </c>
      <c r="G1121" s="3">
        <v>56409</v>
      </c>
      <c r="H1121" s="1"/>
      <c r="I1121" s="1"/>
      <c r="J1121" s="1" t="s">
        <v>4246</v>
      </c>
      <c r="K1121" s="2">
        <v>44332</v>
      </c>
      <c r="L1121" s="1" t="s">
        <v>4210</v>
      </c>
      <c r="M1121" s="122"/>
      <c r="N1121" s="1" t="s">
        <v>4220</v>
      </c>
      <c r="O1121" s="1" t="s">
        <v>4343</v>
      </c>
      <c r="P1121" s="1">
        <v>6813</v>
      </c>
      <c r="Q1121" s="123">
        <v>983706</v>
      </c>
      <c r="S1121" s="123">
        <v>607722.28808730037</v>
      </c>
      <c r="T1121" s="123">
        <v>42546.750990371496</v>
      </c>
      <c r="W1121" s="1"/>
      <c r="Z1121" s="225" t="s">
        <v>5597</v>
      </c>
      <c r="AA1121" s="226">
        <v>44837</v>
      </c>
      <c r="AB1121" s="225" t="s">
        <v>4210</v>
      </c>
      <c r="AC1121" s="225" t="s">
        <v>4203</v>
      </c>
      <c r="AD1121" s="225" t="s">
        <v>4474</v>
      </c>
      <c r="AE1121">
        <v>9073</v>
      </c>
      <c r="AF1121">
        <v>1807662</v>
      </c>
      <c r="AG1121">
        <v>470262.77421635453</v>
      </c>
      <c r="AH1121">
        <v>220975.62275533189</v>
      </c>
      <c r="AI1121">
        <v>0</v>
      </c>
      <c r="AJ1121" s="225" t="s">
        <v>4211</v>
      </c>
      <c r="AK1121">
        <v>1807662</v>
      </c>
      <c r="AL1121">
        <v>1558374.8485389773</v>
      </c>
      <c r="AM1121" t="s">
        <v>16698</v>
      </c>
    </row>
    <row r="1122" spans="1:39" x14ac:dyDescent="0.35">
      <c r="A1122" s="1"/>
      <c r="B1122" s="1"/>
      <c r="C1122" s="1"/>
      <c r="D1122" s="1"/>
      <c r="E1122" s="1" t="s">
        <v>6300</v>
      </c>
      <c r="F1122" s="2">
        <v>44742</v>
      </c>
      <c r="G1122" s="3">
        <v>33812</v>
      </c>
      <c r="H1122" s="1"/>
      <c r="I1122" s="1"/>
      <c r="J1122" s="1" t="s">
        <v>6301</v>
      </c>
      <c r="K1122" s="2">
        <v>44366</v>
      </c>
      <c r="L1122" s="1" t="s">
        <v>4202</v>
      </c>
      <c r="M1122" s="122"/>
      <c r="N1122" s="1" t="s">
        <v>4203</v>
      </c>
      <c r="O1122" s="1" t="s">
        <v>4242</v>
      </c>
      <c r="P1122" s="1">
        <v>6305</v>
      </c>
      <c r="Q1122" s="123">
        <v>1856543</v>
      </c>
      <c r="S1122" s="123">
        <v>130525.11364670837</v>
      </c>
      <c r="T1122" s="123">
        <v>261044.44738526244</v>
      </c>
      <c r="W1122" s="1"/>
      <c r="Z1122" s="225" t="s">
        <v>5599</v>
      </c>
      <c r="AA1122" s="226">
        <v>44983</v>
      </c>
      <c r="AB1122" s="225" t="s">
        <v>4216</v>
      </c>
      <c r="AC1122" s="225" t="s">
        <v>4203</v>
      </c>
      <c r="AD1122" s="225" t="s">
        <v>4359</v>
      </c>
      <c r="AE1122">
        <v>9202</v>
      </c>
      <c r="AF1122">
        <v>651788</v>
      </c>
      <c r="AG1122">
        <v>246892.5692922695</v>
      </c>
      <c r="AH1122">
        <v>131582.75638889574</v>
      </c>
      <c r="AI1122">
        <v>0</v>
      </c>
      <c r="AJ1122" s="225" t="s">
        <v>4217</v>
      </c>
      <c r="AK1122">
        <v>651788</v>
      </c>
      <c r="AL1122">
        <v>536478.18709662626</v>
      </c>
      <c r="AM1122" t="s">
        <v>16698</v>
      </c>
    </row>
    <row r="1123" spans="1:39" x14ac:dyDescent="0.35">
      <c r="A1123" s="1"/>
      <c r="B1123" s="1"/>
      <c r="C1123" s="1"/>
      <c r="D1123" s="1"/>
      <c r="E1123" s="1" t="s">
        <v>5753</v>
      </c>
      <c r="F1123" s="2">
        <v>45284</v>
      </c>
      <c r="G1123" s="3">
        <v>54354</v>
      </c>
      <c r="H1123" s="1"/>
      <c r="I1123" s="1"/>
      <c r="J1123" s="1" t="s">
        <v>5089</v>
      </c>
      <c r="K1123" s="2">
        <v>44315</v>
      </c>
      <c r="L1123" s="1" t="s">
        <v>4214</v>
      </c>
      <c r="M1123" s="122"/>
      <c r="N1123" s="1" t="s">
        <v>4203</v>
      </c>
      <c r="O1123" s="1" t="s">
        <v>4268</v>
      </c>
      <c r="P1123" s="1">
        <v>9137</v>
      </c>
      <c r="Q1123" s="123">
        <v>1488785</v>
      </c>
      <c r="S1123" s="123">
        <v>1005526.6809947727</v>
      </c>
      <c r="T1123" s="123">
        <v>339768.12256916234</v>
      </c>
      <c r="W1123" s="1"/>
      <c r="Z1123" s="225" t="s">
        <v>5598</v>
      </c>
      <c r="AA1123" s="226">
        <v>44854</v>
      </c>
      <c r="AB1123" s="225" t="s">
        <v>4216</v>
      </c>
      <c r="AC1123" s="225" t="s">
        <v>4203</v>
      </c>
      <c r="AD1123" s="225" t="s">
        <v>4224</v>
      </c>
      <c r="AE1123">
        <v>9306</v>
      </c>
      <c r="AF1123">
        <v>1484823</v>
      </c>
      <c r="AG1123">
        <v>159558.66357235919</v>
      </c>
      <c r="AH1123">
        <v>279498.68899880548</v>
      </c>
      <c r="AI1123">
        <v>18542</v>
      </c>
      <c r="AJ1123" s="225" t="s">
        <v>4217</v>
      </c>
      <c r="AK1123">
        <v>1466281</v>
      </c>
      <c r="AL1123">
        <v>1604763.0254264465</v>
      </c>
      <c r="AM1123" t="s">
        <v>16698</v>
      </c>
    </row>
    <row r="1124" spans="1:39" x14ac:dyDescent="0.35">
      <c r="A1124" s="1"/>
      <c r="B1124" s="1"/>
      <c r="C1124" s="1"/>
      <c r="D1124" s="1"/>
      <c r="E1124" s="1" t="s">
        <v>6302</v>
      </c>
      <c r="F1124" s="2">
        <v>44246</v>
      </c>
      <c r="G1124" s="3">
        <v>25803</v>
      </c>
      <c r="H1124" s="1"/>
      <c r="I1124" s="1"/>
      <c r="J1124" s="1" t="s">
        <v>6303</v>
      </c>
      <c r="K1124" s="2">
        <v>43831</v>
      </c>
      <c r="L1124" s="1" t="s">
        <v>4198</v>
      </c>
      <c r="M1124" s="122"/>
      <c r="N1124" s="1" t="s">
        <v>4208</v>
      </c>
      <c r="O1124" s="1" t="s">
        <v>4419</v>
      </c>
      <c r="P1124" s="1">
        <v>7639</v>
      </c>
      <c r="Q1124" s="123">
        <v>850274</v>
      </c>
      <c r="S1124" s="123">
        <v>680882.63527763565</v>
      </c>
      <c r="T1124" s="123">
        <v>81215.968660352068</v>
      </c>
      <c r="W1124" s="1"/>
      <c r="Z1124" s="225" t="s">
        <v>5601</v>
      </c>
      <c r="AA1124" s="226">
        <v>44582</v>
      </c>
      <c r="AB1124" s="225" t="s">
        <v>4198</v>
      </c>
      <c r="AC1124" s="225" t="s">
        <v>4203</v>
      </c>
      <c r="AD1124" s="225" t="s">
        <v>4262</v>
      </c>
      <c r="AE1124">
        <v>7269</v>
      </c>
      <c r="AF1124">
        <v>1692605</v>
      </c>
      <c r="AG1124">
        <v>1050386.8121417547</v>
      </c>
      <c r="AH1124">
        <v>390334.05654740898</v>
      </c>
      <c r="AI1124">
        <v>0</v>
      </c>
      <c r="AJ1124" s="225" t="s">
        <v>4199</v>
      </c>
      <c r="AK1124">
        <v>1692605</v>
      </c>
      <c r="AL1124">
        <v>1032552.2444056543</v>
      </c>
      <c r="AM1124" t="s">
        <v>16698</v>
      </c>
    </row>
    <row r="1125" spans="1:39" x14ac:dyDescent="0.35">
      <c r="A1125" s="1"/>
      <c r="B1125" s="1"/>
      <c r="C1125" s="1"/>
      <c r="D1125" s="1"/>
      <c r="E1125" s="1" t="s">
        <v>6304</v>
      </c>
      <c r="F1125" s="2">
        <v>44505</v>
      </c>
      <c r="G1125" s="3">
        <v>45096</v>
      </c>
      <c r="H1125" s="1"/>
      <c r="I1125" s="1"/>
      <c r="J1125" s="1" t="s">
        <v>6305</v>
      </c>
      <c r="K1125" s="2">
        <v>44792</v>
      </c>
      <c r="L1125" s="1" t="s">
        <v>4202</v>
      </c>
      <c r="M1125" s="122"/>
      <c r="N1125" s="1" t="s">
        <v>4203</v>
      </c>
      <c r="O1125" s="1" t="s">
        <v>4333</v>
      </c>
      <c r="P1125" s="1">
        <v>6041</v>
      </c>
      <c r="Q1125" s="123">
        <v>2408949</v>
      </c>
      <c r="S1125" s="123">
        <v>645900.78134526615</v>
      </c>
      <c r="T1125" s="123">
        <v>177457.57457296248</v>
      </c>
      <c r="W1125" s="1"/>
      <c r="Z1125" s="225" t="s">
        <v>5600</v>
      </c>
      <c r="AA1125" s="226">
        <v>44576</v>
      </c>
      <c r="AB1125" s="225" t="s">
        <v>4198</v>
      </c>
      <c r="AC1125" s="225" t="s">
        <v>4220</v>
      </c>
      <c r="AD1125" s="225" t="s">
        <v>4284</v>
      </c>
      <c r="AE1125">
        <v>7210</v>
      </c>
      <c r="AF1125">
        <v>1876086</v>
      </c>
      <c r="AG1125">
        <v>308015.77532895078</v>
      </c>
      <c r="AH1125">
        <v>256750.40981995079</v>
      </c>
      <c r="AI1125">
        <v>16180</v>
      </c>
      <c r="AJ1125" s="225" t="s">
        <v>4199</v>
      </c>
      <c r="AK1125">
        <v>1859906</v>
      </c>
      <c r="AL1125">
        <v>1824820.6344910001</v>
      </c>
      <c r="AM1125" t="s">
        <v>16698</v>
      </c>
    </row>
    <row r="1126" spans="1:39" x14ac:dyDescent="0.35">
      <c r="A1126" s="1"/>
      <c r="B1126" s="1"/>
      <c r="C1126" s="1"/>
      <c r="D1126" s="1"/>
      <c r="E1126" s="1" t="s">
        <v>6015</v>
      </c>
      <c r="F1126" s="2">
        <v>44375</v>
      </c>
      <c r="G1126" s="3">
        <v>33258</v>
      </c>
      <c r="H1126" s="1"/>
      <c r="I1126" s="1"/>
      <c r="J1126" s="1" t="s">
        <v>6306</v>
      </c>
      <c r="K1126" s="2">
        <v>45398</v>
      </c>
      <c r="L1126" s="1" t="s">
        <v>4202</v>
      </c>
      <c r="M1126" s="122"/>
      <c r="N1126" s="1" t="s">
        <v>4208</v>
      </c>
      <c r="O1126" s="1" t="s">
        <v>4290</v>
      </c>
      <c r="P1126" s="1">
        <v>8584</v>
      </c>
      <c r="Q1126" s="123">
        <v>1181796</v>
      </c>
      <c r="S1126" s="123">
        <v>518206.08947948628</v>
      </c>
      <c r="T1126" s="123">
        <v>260973.20239900646</v>
      </c>
      <c r="W1126" s="1"/>
      <c r="Z1126" s="225" t="s">
        <v>5603</v>
      </c>
      <c r="AA1126" s="226">
        <v>45282</v>
      </c>
      <c r="AB1126" s="225" t="s">
        <v>4202</v>
      </c>
      <c r="AC1126" s="225" t="s">
        <v>4203</v>
      </c>
      <c r="AD1126" s="225" t="s">
        <v>4235</v>
      </c>
      <c r="AE1126">
        <v>8522</v>
      </c>
      <c r="AF1126">
        <v>1049276</v>
      </c>
      <c r="AG1126">
        <v>34966.350715874039</v>
      </c>
      <c r="AH1126">
        <v>347294.77787006361</v>
      </c>
      <c r="AI1126">
        <v>52000</v>
      </c>
      <c r="AJ1126" s="225" t="s">
        <v>4232</v>
      </c>
      <c r="AK1126">
        <v>997276</v>
      </c>
      <c r="AL1126">
        <v>1361604.4271541897</v>
      </c>
      <c r="AM1126" t="s">
        <v>16698</v>
      </c>
    </row>
    <row r="1127" spans="1:39" x14ac:dyDescent="0.35">
      <c r="A1127" s="1"/>
      <c r="B1127" s="1"/>
      <c r="C1127" s="1"/>
      <c r="D1127" s="1"/>
      <c r="E1127" s="1" t="s">
        <v>6307</v>
      </c>
      <c r="F1127" s="2">
        <v>45104</v>
      </c>
      <c r="G1127" s="3">
        <v>15715</v>
      </c>
      <c r="H1127" s="1"/>
      <c r="I1127" s="1"/>
      <c r="J1127" s="1" t="s">
        <v>6308</v>
      </c>
      <c r="K1127" s="2">
        <v>44433</v>
      </c>
      <c r="L1127" s="1" t="s">
        <v>4202</v>
      </c>
      <c r="M1127" s="122"/>
      <c r="N1127" s="1" t="s">
        <v>4220</v>
      </c>
      <c r="O1127" s="1" t="s">
        <v>4239</v>
      </c>
      <c r="P1127" s="1">
        <v>7454</v>
      </c>
      <c r="Q1127" s="123">
        <v>650575</v>
      </c>
      <c r="S1127" s="123">
        <v>18921.942673478723</v>
      </c>
      <c r="T1127" s="123">
        <v>192982.90317973041</v>
      </c>
      <c r="W1127" s="1"/>
      <c r="Z1127" s="225" t="s">
        <v>5602</v>
      </c>
      <c r="AA1127" s="226">
        <v>43950</v>
      </c>
      <c r="AB1127" s="225" t="s">
        <v>4205</v>
      </c>
      <c r="AC1127" s="225" t="s">
        <v>4220</v>
      </c>
      <c r="AD1127" s="225" t="s">
        <v>4343</v>
      </c>
      <c r="AE1127">
        <v>6400</v>
      </c>
      <c r="AF1127">
        <v>1093425</v>
      </c>
      <c r="AG1127">
        <v>437527.63282358431</v>
      </c>
      <c r="AH1127">
        <v>255989.41421569945</v>
      </c>
      <c r="AI1127">
        <v>80534</v>
      </c>
      <c r="AJ1127" s="225" t="s">
        <v>4199</v>
      </c>
      <c r="AK1127">
        <v>1012891</v>
      </c>
      <c r="AL1127">
        <v>911886.78139211505</v>
      </c>
      <c r="AM1127" t="s">
        <v>16698</v>
      </c>
    </row>
    <row r="1128" spans="1:39" x14ac:dyDescent="0.35">
      <c r="A1128" s="1"/>
      <c r="B1128" s="1"/>
      <c r="C1128" s="1"/>
      <c r="D1128" s="1"/>
      <c r="E1128" s="1" t="s">
        <v>6309</v>
      </c>
      <c r="F1128" s="2">
        <v>44260</v>
      </c>
      <c r="G1128" s="3">
        <v>37012</v>
      </c>
      <c r="H1128" s="1"/>
      <c r="I1128" s="1"/>
      <c r="J1128" s="1" t="s">
        <v>6310</v>
      </c>
      <c r="K1128" s="2">
        <v>45371</v>
      </c>
      <c r="L1128" s="1" t="s">
        <v>4210</v>
      </c>
      <c r="M1128" s="122"/>
      <c r="N1128" s="1" t="s">
        <v>4203</v>
      </c>
      <c r="O1128" s="1" t="s">
        <v>4299</v>
      </c>
      <c r="P1128" s="1">
        <v>7776</v>
      </c>
      <c r="Q1128" s="123">
        <v>437257</v>
      </c>
      <c r="S1128" s="123">
        <v>309763.79733645672</v>
      </c>
      <c r="T1128" s="123">
        <v>109480.68398580812</v>
      </c>
      <c r="W1128" s="1"/>
      <c r="Z1128" s="225" t="s">
        <v>5604</v>
      </c>
      <c r="AA1128" s="226">
        <v>45254</v>
      </c>
      <c r="AB1128" s="225" t="s">
        <v>4210</v>
      </c>
      <c r="AC1128" s="225" t="s">
        <v>4208</v>
      </c>
      <c r="AD1128" s="225" t="s">
        <v>4235</v>
      </c>
      <c r="AE1128">
        <v>8673</v>
      </c>
      <c r="AF1128">
        <v>602427</v>
      </c>
      <c r="AG1128">
        <v>375687.79045494349</v>
      </c>
      <c r="AH1128">
        <v>46895.359268705506</v>
      </c>
      <c r="AI1128">
        <v>18017</v>
      </c>
      <c r="AJ1128" s="225" t="s">
        <v>4211</v>
      </c>
      <c r="AK1128">
        <v>584410</v>
      </c>
      <c r="AL1128">
        <v>273634.56881376205</v>
      </c>
      <c r="AM1128" t="s">
        <v>16698</v>
      </c>
    </row>
    <row r="1129" spans="1:39" x14ac:dyDescent="0.35">
      <c r="A1129" s="1"/>
      <c r="B1129" s="1"/>
      <c r="C1129" s="1"/>
      <c r="D1129" s="1"/>
      <c r="E1129" s="1" t="s">
        <v>6311</v>
      </c>
      <c r="F1129" s="2">
        <v>44933</v>
      </c>
      <c r="G1129" s="3">
        <v>22896</v>
      </c>
      <c r="H1129" s="1"/>
      <c r="I1129" s="1"/>
      <c r="J1129" s="1" t="s">
        <v>6312</v>
      </c>
      <c r="K1129" s="2">
        <v>44200</v>
      </c>
      <c r="L1129" s="1" t="s">
        <v>4214</v>
      </c>
      <c r="M1129" s="122"/>
      <c r="N1129" s="1" t="s">
        <v>4220</v>
      </c>
      <c r="O1129" s="1" t="s">
        <v>4477</v>
      </c>
      <c r="P1129" s="1">
        <v>5799</v>
      </c>
      <c r="Q1129" s="123">
        <v>2271198</v>
      </c>
      <c r="S1129" s="123">
        <v>532593.85939645208</v>
      </c>
      <c r="T1129" s="123">
        <v>191742.19993501168</v>
      </c>
      <c r="W1129" s="1"/>
      <c r="Z1129" s="225" t="s">
        <v>5606</v>
      </c>
      <c r="AA1129" s="226">
        <v>45388</v>
      </c>
      <c r="AB1129" s="225" t="s">
        <v>4216</v>
      </c>
      <c r="AC1129" s="225" t="s">
        <v>4203</v>
      </c>
      <c r="AD1129" s="225" t="s">
        <v>4231</v>
      </c>
      <c r="AE1129">
        <v>7185</v>
      </c>
      <c r="AF1129">
        <v>2499883</v>
      </c>
      <c r="AG1129">
        <v>250179.32518188684</v>
      </c>
      <c r="AH1129">
        <v>815200.76799256413</v>
      </c>
      <c r="AI1129">
        <v>26387</v>
      </c>
      <c r="AJ1129" s="225" t="s">
        <v>4217</v>
      </c>
      <c r="AK1129">
        <v>2473496</v>
      </c>
      <c r="AL1129">
        <v>3064904.442810677</v>
      </c>
      <c r="AM1129" t="s">
        <v>16698</v>
      </c>
    </row>
    <row r="1130" spans="1:39" x14ac:dyDescent="0.35">
      <c r="A1130" s="1"/>
      <c r="B1130" s="1"/>
      <c r="C1130" s="1"/>
      <c r="D1130" s="1"/>
      <c r="E1130" s="1" t="s">
        <v>6313</v>
      </c>
      <c r="F1130" s="2">
        <v>44766</v>
      </c>
      <c r="G1130" s="3">
        <v>53117</v>
      </c>
      <c r="H1130" s="1"/>
      <c r="I1130" s="1"/>
      <c r="J1130" s="1" t="s">
        <v>5663</v>
      </c>
      <c r="K1130" s="2">
        <v>44414</v>
      </c>
      <c r="L1130" s="1" t="s">
        <v>4210</v>
      </c>
      <c r="M1130" s="122"/>
      <c r="N1130" s="1" t="s">
        <v>4220</v>
      </c>
      <c r="O1130" s="1" t="s">
        <v>4328</v>
      </c>
      <c r="P1130" s="1">
        <v>5846</v>
      </c>
      <c r="Q1130" s="123">
        <v>486636</v>
      </c>
      <c r="S1130" s="123">
        <v>20978.91353199767</v>
      </c>
      <c r="T1130" s="123">
        <v>22235.97008065401</v>
      </c>
      <c r="W1130" s="1"/>
      <c r="Z1130" s="225" t="s">
        <v>5608</v>
      </c>
      <c r="AA1130" s="226">
        <v>44574</v>
      </c>
      <c r="AB1130" s="225" t="s">
        <v>4210</v>
      </c>
      <c r="AC1130" s="225" t="s">
        <v>4208</v>
      </c>
      <c r="AD1130" s="225" t="s">
        <v>4204</v>
      </c>
      <c r="AE1130">
        <v>6778</v>
      </c>
      <c r="AF1130">
        <v>1396702</v>
      </c>
      <c r="AG1130">
        <v>298619.56838341552</v>
      </c>
      <c r="AH1130">
        <v>292150.98261366837</v>
      </c>
      <c r="AI1130">
        <v>0</v>
      </c>
      <c r="AJ1130" s="225" t="s">
        <v>4211</v>
      </c>
      <c r="AK1130">
        <v>1396702</v>
      </c>
      <c r="AL1130">
        <v>1390233.4142302528</v>
      </c>
      <c r="AM1130" t="s">
        <v>16698</v>
      </c>
    </row>
    <row r="1131" spans="1:39" x14ac:dyDescent="0.35">
      <c r="A1131" s="1"/>
      <c r="B1131" s="1"/>
      <c r="C1131" s="1"/>
      <c r="D1131" s="1"/>
      <c r="E1131" s="1" t="s">
        <v>6314</v>
      </c>
      <c r="F1131" s="2">
        <v>44197</v>
      </c>
      <c r="G1131" s="3">
        <v>18973</v>
      </c>
      <c r="H1131" s="1"/>
      <c r="I1131" s="1"/>
      <c r="J1131" s="1" t="s">
        <v>6315</v>
      </c>
      <c r="K1131" s="2">
        <v>44899</v>
      </c>
      <c r="L1131" s="1" t="s">
        <v>4202</v>
      </c>
      <c r="M1131" s="122"/>
      <c r="N1131" s="1" t="s">
        <v>4203</v>
      </c>
      <c r="O1131" s="1" t="s">
        <v>4312</v>
      </c>
      <c r="P1131" s="1">
        <v>9303</v>
      </c>
      <c r="Q1131" s="123">
        <v>2163637</v>
      </c>
      <c r="S1131" s="123">
        <v>1940738.5226417612</v>
      </c>
      <c r="T1131" s="123">
        <v>664299.32915303658</v>
      </c>
      <c r="W1131" s="1"/>
      <c r="Z1131" s="225" t="s">
        <v>5607</v>
      </c>
      <c r="AA1131" s="226">
        <v>44379</v>
      </c>
      <c r="AB1131" s="225" t="s">
        <v>4225</v>
      </c>
      <c r="AC1131" s="225" t="s">
        <v>4208</v>
      </c>
      <c r="AD1131" s="225" t="s">
        <v>4257</v>
      </c>
      <c r="AE1131">
        <v>8641</v>
      </c>
      <c r="AF1131">
        <v>1690356</v>
      </c>
      <c r="AG1131">
        <v>1121470.6205287494</v>
      </c>
      <c r="AH1131">
        <v>402186.17134292546</v>
      </c>
      <c r="AI1131">
        <v>95032</v>
      </c>
      <c r="AJ1131" s="225" t="s">
        <v>4217</v>
      </c>
      <c r="AK1131">
        <v>1595324</v>
      </c>
      <c r="AL1131">
        <v>971071.55081417598</v>
      </c>
      <c r="AM1131" t="s">
        <v>16698</v>
      </c>
    </row>
    <row r="1132" spans="1:39" x14ac:dyDescent="0.35">
      <c r="A1132" s="1"/>
      <c r="B1132" s="1"/>
      <c r="C1132" s="1"/>
      <c r="D1132" s="1"/>
      <c r="E1132" s="1" t="s">
        <v>6316</v>
      </c>
      <c r="F1132" s="2">
        <v>44091</v>
      </c>
      <c r="G1132" s="3">
        <v>46672</v>
      </c>
      <c r="H1132" s="1"/>
      <c r="I1132" s="1"/>
      <c r="J1132" s="1" t="s">
        <v>5363</v>
      </c>
      <c r="K1132" s="2">
        <v>44863</v>
      </c>
      <c r="L1132" s="1" t="s">
        <v>4210</v>
      </c>
      <c r="M1132" s="122"/>
      <c r="N1132" s="1" t="s">
        <v>4220</v>
      </c>
      <c r="O1132" s="1" t="s">
        <v>4372</v>
      </c>
      <c r="P1132" s="1">
        <v>8394</v>
      </c>
      <c r="Q1132" s="123">
        <v>1504295</v>
      </c>
      <c r="S1132" s="123">
        <v>1136546.2832435719</v>
      </c>
      <c r="T1132" s="123">
        <v>174440.63091297259</v>
      </c>
      <c r="W1132" s="1"/>
      <c r="Z1132" s="225" t="s">
        <v>5610</v>
      </c>
      <c r="AA1132" s="226">
        <v>44324</v>
      </c>
      <c r="AB1132" s="225" t="s">
        <v>4216</v>
      </c>
      <c r="AC1132" s="225" t="s">
        <v>4203</v>
      </c>
      <c r="AD1132" s="225" t="s">
        <v>4359</v>
      </c>
      <c r="AE1132">
        <v>8318</v>
      </c>
      <c r="AF1132">
        <v>2366435</v>
      </c>
      <c r="AG1132">
        <v>1136567.1297305319</v>
      </c>
      <c r="AH1132">
        <v>87455.678720561424</v>
      </c>
      <c r="AI1132">
        <v>0</v>
      </c>
      <c r="AJ1132" s="225" t="s">
        <v>4217</v>
      </c>
      <c r="AK1132">
        <v>2366435</v>
      </c>
      <c r="AL1132">
        <v>1317323.5489900294</v>
      </c>
      <c r="AM1132" t="s">
        <v>16698</v>
      </c>
    </row>
    <row r="1133" spans="1:39" x14ac:dyDescent="0.35">
      <c r="A1133" s="1"/>
      <c r="B1133" s="1"/>
      <c r="C1133" s="1"/>
      <c r="D1133" s="1"/>
      <c r="E1133" s="1" t="s">
        <v>6317</v>
      </c>
      <c r="F1133" s="2">
        <v>44197</v>
      </c>
      <c r="G1133" s="3">
        <v>18665</v>
      </c>
      <c r="H1133" s="1"/>
      <c r="I1133" s="1"/>
      <c r="J1133" s="1" t="s">
        <v>6318</v>
      </c>
      <c r="K1133" s="2">
        <v>44615</v>
      </c>
      <c r="L1133" s="1" t="s">
        <v>4216</v>
      </c>
      <c r="M1133" s="122"/>
      <c r="N1133" s="1" t="s">
        <v>4220</v>
      </c>
      <c r="O1133" s="1" t="s">
        <v>4439</v>
      </c>
      <c r="P1133" s="1">
        <v>6096</v>
      </c>
      <c r="Q1133" s="123">
        <v>1383993</v>
      </c>
      <c r="S1133" s="123">
        <v>812378.67106374342</v>
      </c>
      <c r="T1133" s="123">
        <v>233272.73740034373</v>
      </c>
      <c r="W1133" s="1"/>
      <c r="Z1133" s="225" t="s">
        <v>5609</v>
      </c>
      <c r="AA1133" s="226">
        <v>44097</v>
      </c>
      <c r="AB1133" s="225" t="s">
        <v>4205</v>
      </c>
      <c r="AC1133" s="225" t="s">
        <v>4203</v>
      </c>
      <c r="AD1133" s="225" t="s">
        <v>4224</v>
      </c>
      <c r="AE1133">
        <v>6653</v>
      </c>
      <c r="AF1133">
        <v>2401910</v>
      </c>
      <c r="AG1133">
        <v>1333659.5087500955</v>
      </c>
      <c r="AH1133">
        <v>44535.553532256141</v>
      </c>
      <c r="AI1133">
        <v>52734</v>
      </c>
      <c r="AJ1133" s="225" t="s">
        <v>4199</v>
      </c>
      <c r="AK1133">
        <v>2349176</v>
      </c>
      <c r="AL1133">
        <v>1112786.0447821605</v>
      </c>
      <c r="AM1133" t="s">
        <v>16698</v>
      </c>
    </row>
    <row r="1134" spans="1:39" x14ac:dyDescent="0.35">
      <c r="A1134" s="1"/>
      <c r="B1134" s="1"/>
      <c r="C1134" s="1"/>
      <c r="D1134" s="1"/>
      <c r="E1134" s="1" t="s">
        <v>6319</v>
      </c>
      <c r="F1134" s="2">
        <v>44325</v>
      </c>
      <c r="G1134" s="3">
        <v>32710</v>
      </c>
      <c r="H1134" s="1"/>
      <c r="I1134" s="1"/>
      <c r="J1134" s="1" t="s">
        <v>5138</v>
      </c>
      <c r="K1134" s="2">
        <v>45193</v>
      </c>
      <c r="L1134" s="1" t="s">
        <v>4210</v>
      </c>
      <c r="M1134" s="122"/>
      <c r="N1134" s="1" t="s">
        <v>4220</v>
      </c>
      <c r="O1134" s="1" t="s">
        <v>4419</v>
      </c>
      <c r="P1134" s="1">
        <v>7489</v>
      </c>
      <c r="Q1134" s="123">
        <v>628154</v>
      </c>
      <c r="S1134" s="123">
        <v>205123.08680103556</v>
      </c>
      <c r="T1134" s="123">
        <v>97838.854012699798</v>
      </c>
      <c r="W1134" s="1"/>
      <c r="Z1134" s="225" t="s">
        <v>5612</v>
      </c>
      <c r="AA1134" s="226">
        <v>44428</v>
      </c>
      <c r="AB1134" s="225" t="s">
        <v>4202</v>
      </c>
      <c r="AC1134" s="225" t="s">
        <v>4203</v>
      </c>
      <c r="AD1134" s="225" t="s">
        <v>4333</v>
      </c>
      <c r="AE1134">
        <v>9205</v>
      </c>
      <c r="AF1134">
        <v>2152514</v>
      </c>
      <c r="AG1134">
        <v>466051.21141118417</v>
      </c>
      <c r="AH1134">
        <v>424810.13452613441</v>
      </c>
      <c r="AI1134">
        <v>0</v>
      </c>
      <c r="AJ1134" s="225" t="s">
        <v>4232</v>
      </c>
      <c r="AK1134">
        <v>2152514</v>
      </c>
      <c r="AL1134">
        <v>2111272.9231149503</v>
      </c>
      <c r="AM1134" t="s">
        <v>16698</v>
      </c>
    </row>
    <row r="1135" spans="1:39" x14ac:dyDescent="0.35">
      <c r="A1135" s="1"/>
      <c r="B1135" s="1"/>
      <c r="C1135" s="1"/>
      <c r="D1135" s="1"/>
      <c r="E1135" s="1" t="s">
        <v>6320</v>
      </c>
      <c r="F1135" s="2">
        <v>44822</v>
      </c>
      <c r="G1135" s="3">
        <v>51457</v>
      </c>
      <c r="H1135" s="1"/>
      <c r="I1135" s="1"/>
      <c r="J1135" s="1" t="s">
        <v>4524</v>
      </c>
      <c r="K1135" s="2">
        <v>45378</v>
      </c>
      <c r="L1135" s="1" t="s">
        <v>4202</v>
      </c>
      <c r="M1135" s="122"/>
      <c r="N1135" s="1" t="s">
        <v>4203</v>
      </c>
      <c r="O1135" s="1" t="s">
        <v>4231</v>
      </c>
      <c r="P1135" s="1">
        <v>6370</v>
      </c>
      <c r="Q1135" s="123">
        <v>1748410</v>
      </c>
      <c r="S1135" s="123">
        <v>459652.24847245542</v>
      </c>
      <c r="T1135" s="123">
        <v>483916.9509620138</v>
      </c>
      <c r="W1135" s="1"/>
      <c r="Z1135" s="225" t="s">
        <v>5614</v>
      </c>
      <c r="AA1135" s="226">
        <v>45225</v>
      </c>
      <c r="AB1135" s="225" t="s">
        <v>4202</v>
      </c>
      <c r="AC1135" s="225" t="s">
        <v>4220</v>
      </c>
      <c r="AD1135" s="225" t="s">
        <v>4302</v>
      </c>
      <c r="AE1135">
        <v>7946</v>
      </c>
      <c r="AF1135">
        <v>1329609</v>
      </c>
      <c r="AG1135">
        <v>267159.78003233665</v>
      </c>
      <c r="AH1135">
        <v>330829.44423265621</v>
      </c>
      <c r="AI1135">
        <v>0</v>
      </c>
      <c r="AJ1135" s="225" t="s">
        <v>4232</v>
      </c>
      <c r="AK1135">
        <v>1329609</v>
      </c>
      <c r="AL1135">
        <v>1393278.6642003194</v>
      </c>
      <c r="AM1135" t="s">
        <v>16698</v>
      </c>
    </row>
    <row r="1136" spans="1:39" x14ac:dyDescent="0.35">
      <c r="A1136" s="1"/>
      <c r="B1136" s="1"/>
      <c r="C1136" s="1"/>
      <c r="D1136" s="1"/>
      <c r="E1136" s="1" t="s">
        <v>6321</v>
      </c>
      <c r="F1136" s="2">
        <v>45139</v>
      </c>
      <c r="G1136" s="3">
        <v>27558</v>
      </c>
      <c r="H1136" s="1"/>
      <c r="I1136" s="1"/>
      <c r="J1136" s="1" t="s">
        <v>6322</v>
      </c>
      <c r="K1136" s="2">
        <v>44282</v>
      </c>
      <c r="L1136" s="1" t="s">
        <v>4210</v>
      </c>
      <c r="M1136" s="122"/>
      <c r="N1136" s="1" t="s">
        <v>4208</v>
      </c>
      <c r="O1136" s="1" t="s">
        <v>4359</v>
      </c>
      <c r="P1136" s="1">
        <v>8700</v>
      </c>
      <c r="Q1136" s="123">
        <v>300790</v>
      </c>
      <c r="S1136" s="123">
        <v>63734.132100573042</v>
      </c>
      <c r="T1136" s="123">
        <v>70521.661652304567</v>
      </c>
      <c r="W1136" s="1"/>
      <c r="Z1136" s="225" t="s">
        <v>5613</v>
      </c>
      <c r="AA1136" s="226">
        <v>45075</v>
      </c>
      <c r="AB1136" s="225" t="s">
        <v>4198</v>
      </c>
      <c r="AC1136" s="225" t="s">
        <v>4220</v>
      </c>
      <c r="AD1136" s="225" t="s">
        <v>4302</v>
      </c>
      <c r="AE1136">
        <v>6182</v>
      </c>
      <c r="AF1136">
        <v>1776828</v>
      </c>
      <c r="AG1136">
        <v>1717879.7438753799</v>
      </c>
      <c r="AH1136">
        <v>65693.790344563487</v>
      </c>
      <c r="AI1136">
        <v>15134</v>
      </c>
      <c r="AJ1136" s="225" t="s">
        <v>4199</v>
      </c>
      <c r="AK1136">
        <v>1761694</v>
      </c>
      <c r="AL1136">
        <v>124642.04646918358</v>
      </c>
      <c r="AM1136" t="s">
        <v>16698</v>
      </c>
    </row>
    <row r="1137" spans="1:39" x14ac:dyDescent="0.35">
      <c r="A1137" s="1"/>
      <c r="B1137" s="1"/>
      <c r="C1137" s="1"/>
      <c r="D1137" s="1"/>
      <c r="E1137" s="1" t="s">
        <v>6323</v>
      </c>
      <c r="F1137" s="2">
        <v>44071</v>
      </c>
      <c r="G1137" s="3">
        <v>10610</v>
      </c>
      <c r="H1137" s="1"/>
      <c r="I1137" s="1"/>
      <c r="J1137" s="1" t="s">
        <v>6324</v>
      </c>
      <c r="K1137" s="2">
        <v>44145</v>
      </c>
      <c r="L1137" s="1" t="s">
        <v>4202</v>
      </c>
      <c r="M1137" s="122"/>
      <c r="N1137" s="1" t="s">
        <v>4208</v>
      </c>
      <c r="O1137" s="1" t="s">
        <v>4265</v>
      </c>
      <c r="P1137" s="1">
        <v>9142</v>
      </c>
      <c r="Q1137" s="123">
        <v>2360488</v>
      </c>
      <c r="S1137" s="123">
        <v>670360.94948366075</v>
      </c>
      <c r="T1137" s="123">
        <v>590092.30730660981</v>
      </c>
      <c r="W1137" s="1"/>
      <c r="Z1137" s="225" t="s">
        <v>5616</v>
      </c>
      <c r="AA1137" s="226">
        <v>43943</v>
      </c>
      <c r="AB1137" s="225" t="s">
        <v>4202</v>
      </c>
      <c r="AC1137" s="225" t="s">
        <v>4208</v>
      </c>
      <c r="AD1137" s="225" t="s">
        <v>4299</v>
      </c>
      <c r="AE1137">
        <v>9440</v>
      </c>
      <c r="AF1137">
        <v>1826194</v>
      </c>
      <c r="AG1137">
        <v>753210.03572661488</v>
      </c>
      <c r="AH1137">
        <v>432214.72966307268</v>
      </c>
      <c r="AI1137">
        <v>48652</v>
      </c>
      <c r="AJ1137" s="225" t="s">
        <v>4232</v>
      </c>
      <c r="AK1137">
        <v>1777542</v>
      </c>
      <c r="AL1137">
        <v>1505198.6939364579</v>
      </c>
      <c r="AM1137" t="s">
        <v>16698</v>
      </c>
    </row>
    <row r="1138" spans="1:39" x14ac:dyDescent="0.35">
      <c r="A1138" s="1"/>
      <c r="B1138" s="1"/>
      <c r="C1138" s="1"/>
      <c r="D1138" s="1"/>
      <c r="E1138" s="1" t="s">
        <v>6325</v>
      </c>
      <c r="F1138" s="2">
        <v>44352</v>
      </c>
      <c r="G1138" s="3">
        <v>20254</v>
      </c>
      <c r="H1138" s="1"/>
      <c r="I1138" s="1"/>
      <c r="J1138" s="1" t="s">
        <v>6199</v>
      </c>
      <c r="K1138" s="2">
        <v>45390</v>
      </c>
      <c r="L1138" s="1" t="s">
        <v>4214</v>
      </c>
      <c r="M1138" s="122"/>
      <c r="N1138" s="1" t="s">
        <v>4220</v>
      </c>
      <c r="O1138" s="1" t="s">
        <v>4343</v>
      </c>
      <c r="P1138" s="1">
        <v>8680</v>
      </c>
      <c r="Q1138" s="123">
        <v>1320884</v>
      </c>
      <c r="S1138" s="123">
        <v>484332.02003350167</v>
      </c>
      <c r="T1138" s="123">
        <v>432826.7404850013</v>
      </c>
      <c r="W1138" s="1"/>
      <c r="Z1138" s="225" t="s">
        <v>5615</v>
      </c>
      <c r="AA1138" s="226">
        <v>44120</v>
      </c>
      <c r="AB1138" s="225" t="s">
        <v>4225</v>
      </c>
      <c r="AC1138" s="225" t="s">
        <v>4203</v>
      </c>
      <c r="AD1138" s="225" t="s">
        <v>4386</v>
      </c>
      <c r="AE1138">
        <v>7506</v>
      </c>
      <c r="AF1138">
        <v>1963607</v>
      </c>
      <c r="AG1138">
        <v>103358.78365718083</v>
      </c>
      <c r="AH1138">
        <v>642341.00621021714</v>
      </c>
      <c r="AI1138">
        <v>77388</v>
      </c>
      <c r="AJ1138" s="225" t="s">
        <v>4217</v>
      </c>
      <c r="AK1138">
        <v>1886219</v>
      </c>
      <c r="AL1138">
        <v>2502589.2225530362</v>
      </c>
      <c r="AM1138" t="s">
        <v>16698</v>
      </c>
    </row>
    <row r="1139" spans="1:39" x14ac:dyDescent="0.35">
      <c r="A1139" s="1"/>
      <c r="B1139" s="1"/>
      <c r="C1139" s="1"/>
      <c r="D1139" s="1"/>
      <c r="E1139" s="1" t="s">
        <v>6326</v>
      </c>
      <c r="F1139" s="2">
        <v>45346</v>
      </c>
      <c r="G1139" s="3">
        <v>38459</v>
      </c>
      <c r="H1139" s="1"/>
      <c r="I1139" s="1"/>
      <c r="J1139" s="1" t="s">
        <v>6327</v>
      </c>
      <c r="K1139" s="2">
        <v>45385</v>
      </c>
      <c r="L1139" s="1" t="s">
        <v>4210</v>
      </c>
      <c r="M1139" s="122"/>
      <c r="N1139" s="1" t="s">
        <v>4208</v>
      </c>
      <c r="O1139" s="1" t="s">
        <v>4290</v>
      </c>
      <c r="P1139" s="1">
        <v>6980</v>
      </c>
      <c r="Q1139" s="123">
        <v>534998</v>
      </c>
      <c r="S1139" s="123">
        <v>25062.090816040018</v>
      </c>
      <c r="T1139" s="123">
        <v>61042.510122260712</v>
      </c>
      <c r="W1139" s="1"/>
      <c r="Z1139" s="225" t="s">
        <v>5618</v>
      </c>
      <c r="AA1139" s="226">
        <v>43895</v>
      </c>
      <c r="AB1139" s="225" t="s">
        <v>4216</v>
      </c>
      <c r="AC1139" s="225" t="s">
        <v>4203</v>
      </c>
      <c r="AD1139" s="225" t="s">
        <v>4284</v>
      </c>
      <c r="AE1139">
        <v>8708</v>
      </c>
      <c r="AF1139">
        <v>412985</v>
      </c>
      <c r="AG1139">
        <v>209018.80603117959</v>
      </c>
      <c r="AH1139">
        <v>120102.7103620741</v>
      </c>
      <c r="AI1139">
        <v>58340</v>
      </c>
      <c r="AJ1139" s="225" t="s">
        <v>4217</v>
      </c>
      <c r="AK1139">
        <v>354645</v>
      </c>
      <c r="AL1139">
        <v>324068.90433089453</v>
      </c>
      <c r="AM1139" t="s">
        <v>16698</v>
      </c>
    </row>
    <row r="1140" spans="1:39" x14ac:dyDescent="0.35">
      <c r="A1140" s="1"/>
      <c r="B1140" s="1"/>
      <c r="C1140" s="1"/>
      <c r="D1140" s="1"/>
      <c r="E1140" s="1" t="s">
        <v>6328</v>
      </c>
      <c r="F1140" s="2">
        <v>44542</v>
      </c>
      <c r="G1140" s="3">
        <v>38482</v>
      </c>
      <c r="H1140" s="1"/>
      <c r="I1140" s="1"/>
      <c r="J1140" s="1" t="s">
        <v>5651</v>
      </c>
      <c r="K1140" s="2">
        <v>44736</v>
      </c>
      <c r="L1140" s="1" t="s">
        <v>4202</v>
      </c>
      <c r="M1140" s="122"/>
      <c r="N1140" s="1" t="s">
        <v>4203</v>
      </c>
      <c r="O1140" s="1" t="s">
        <v>4245</v>
      </c>
      <c r="P1140" s="1">
        <v>6302</v>
      </c>
      <c r="Q1140" s="123">
        <v>322636</v>
      </c>
      <c r="S1140" s="123">
        <v>125675.21396028687</v>
      </c>
      <c r="T1140" s="123">
        <v>44972.097668053138</v>
      </c>
      <c r="W1140" s="1"/>
      <c r="Z1140" s="225" t="s">
        <v>5617</v>
      </c>
      <c r="AA1140" s="226">
        <v>44322</v>
      </c>
      <c r="AB1140" s="225" t="s">
        <v>4216</v>
      </c>
      <c r="AC1140" s="225" t="s">
        <v>4203</v>
      </c>
      <c r="AD1140" s="225" t="s">
        <v>4333</v>
      </c>
      <c r="AE1140">
        <v>8277</v>
      </c>
      <c r="AF1140">
        <v>1463922</v>
      </c>
      <c r="AG1140">
        <v>229650.04264138397</v>
      </c>
      <c r="AH1140">
        <v>454400.83771027182</v>
      </c>
      <c r="AI1140">
        <v>96084</v>
      </c>
      <c r="AJ1140" s="225" t="s">
        <v>4217</v>
      </c>
      <c r="AK1140">
        <v>1367838</v>
      </c>
      <c r="AL1140">
        <v>1688672.7950688878</v>
      </c>
      <c r="AM1140" t="s">
        <v>16698</v>
      </c>
    </row>
    <row r="1141" spans="1:39" x14ac:dyDescent="0.35">
      <c r="A1141" s="1"/>
      <c r="B1141" s="1"/>
      <c r="C1141" s="1"/>
      <c r="D1141" s="1"/>
      <c r="E1141" s="1" t="s">
        <v>5800</v>
      </c>
      <c r="F1141" s="2">
        <v>44595</v>
      </c>
      <c r="G1141" s="3">
        <v>44642</v>
      </c>
      <c r="H1141" s="1"/>
      <c r="I1141" s="1"/>
      <c r="J1141" s="1" t="s">
        <v>4495</v>
      </c>
      <c r="K1141" s="2">
        <v>45155</v>
      </c>
      <c r="L1141" s="1" t="s">
        <v>4210</v>
      </c>
      <c r="M1141" s="122"/>
      <c r="N1141" s="1" t="s">
        <v>4203</v>
      </c>
      <c r="O1141" s="1" t="s">
        <v>4221</v>
      </c>
      <c r="P1141" s="1">
        <v>6639</v>
      </c>
      <c r="Q1141" s="123">
        <v>1643098</v>
      </c>
      <c r="S1141" s="123">
        <v>1398787.4430436247</v>
      </c>
      <c r="T1141" s="123">
        <v>60299.608246496406</v>
      </c>
      <c r="W1141" s="1"/>
      <c r="Z1141" s="225" t="s">
        <v>5620</v>
      </c>
      <c r="AA1141" s="226">
        <v>44471</v>
      </c>
      <c r="AB1141" s="225" t="s">
        <v>4210</v>
      </c>
      <c r="AC1141" s="225" t="s">
        <v>4208</v>
      </c>
      <c r="AD1141" s="225" t="s">
        <v>4356</v>
      </c>
      <c r="AE1141">
        <v>7990</v>
      </c>
      <c r="AF1141">
        <v>2295672</v>
      </c>
      <c r="AG1141">
        <v>1170024.211159019</v>
      </c>
      <c r="AH1141">
        <v>56697.821006261358</v>
      </c>
      <c r="AI1141">
        <v>36788</v>
      </c>
      <c r="AJ1141" s="225" t="s">
        <v>4211</v>
      </c>
      <c r="AK1141">
        <v>2258884</v>
      </c>
      <c r="AL1141">
        <v>1182345.6098472422</v>
      </c>
      <c r="AM1141" t="s">
        <v>16698</v>
      </c>
    </row>
    <row r="1142" spans="1:39" x14ac:dyDescent="0.35">
      <c r="A1142" s="1"/>
      <c r="B1142" s="1"/>
      <c r="C1142" s="1"/>
      <c r="D1142" s="1"/>
      <c r="E1142" s="1" t="s">
        <v>6329</v>
      </c>
      <c r="F1142" s="2">
        <v>44994</v>
      </c>
      <c r="G1142" s="3">
        <v>24417</v>
      </c>
      <c r="H1142" s="1"/>
      <c r="I1142" s="1"/>
      <c r="J1142" s="1" t="s">
        <v>6330</v>
      </c>
      <c r="K1142" s="2">
        <v>44352</v>
      </c>
      <c r="L1142" s="1" t="s">
        <v>4198</v>
      </c>
      <c r="M1142" s="122"/>
      <c r="N1142" s="1" t="s">
        <v>4208</v>
      </c>
      <c r="O1142" s="1" t="s">
        <v>4336</v>
      </c>
      <c r="P1142" s="1">
        <v>6198</v>
      </c>
      <c r="Q1142" s="123">
        <v>1091976</v>
      </c>
      <c r="S1142" s="123">
        <v>46780.144154829119</v>
      </c>
      <c r="T1142" s="123">
        <v>21976.516679558106</v>
      </c>
      <c r="W1142" s="1"/>
      <c r="Z1142" s="225" t="s">
        <v>5621</v>
      </c>
      <c r="AA1142" s="226">
        <v>44523</v>
      </c>
      <c r="AB1142" s="225" t="s">
        <v>4214</v>
      </c>
      <c r="AC1142" s="225" t="s">
        <v>4203</v>
      </c>
      <c r="AD1142" s="225" t="s">
        <v>4239</v>
      </c>
      <c r="AE1142">
        <v>9435</v>
      </c>
      <c r="AF1142">
        <v>570384</v>
      </c>
      <c r="AG1142">
        <v>471720.52056775254</v>
      </c>
      <c r="AH1142">
        <v>55028.872167357935</v>
      </c>
      <c r="AI1142">
        <v>11089</v>
      </c>
      <c r="AJ1142" s="225" t="s">
        <v>4211</v>
      </c>
      <c r="AK1142">
        <v>559295</v>
      </c>
      <c r="AL1142">
        <v>153692.3515996054</v>
      </c>
      <c r="AM1142" t="s">
        <v>16698</v>
      </c>
    </row>
    <row r="1143" spans="1:39" x14ac:dyDescent="0.35">
      <c r="A1143" s="1"/>
      <c r="B1143" s="1"/>
      <c r="C1143" s="1"/>
      <c r="D1143" s="1"/>
      <c r="E1143" s="1" t="s">
        <v>6331</v>
      </c>
      <c r="F1143" s="2">
        <v>44462</v>
      </c>
      <c r="G1143" s="3">
        <v>21871</v>
      </c>
      <c r="H1143" s="1"/>
      <c r="I1143" s="1"/>
      <c r="J1143" s="1" t="s">
        <v>6332</v>
      </c>
      <c r="K1143" s="2">
        <v>44078</v>
      </c>
      <c r="L1143" s="1" t="s">
        <v>4198</v>
      </c>
      <c r="M1143" s="122"/>
      <c r="N1143" s="1" t="s">
        <v>4203</v>
      </c>
      <c r="O1143" s="1" t="s">
        <v>4356</v>
      </c>
      <c r="P1143" s="1">
        <v>7002</v>
      </c>
      <c r="Q1143" s="123">
        <v>1325951</v>
      </c>
      <c r="S1143" s="123">
        <v>264044.51942203887</v>
      </c>
      <c r="T1143" s="123">
        <v>18606.703268378933</v>
      </c>
      <c r="W1143" s="1"/>
      <c r="Z1143" s="225" t="s">
        <v>5623</v>
      </c>
      <c r="AA1143" s="226">
        <v>44926</v>
      </c>
      <c r="AB1143" s="225" t="s">
        <v>4198</v>
      </c>
      <c r="AC1143" s="225" t="s">
        <v>4203</v>
      </c>
      <c r="AD1143" s="225" t="s">
        <v>4268</v>
      </c>
      <c r="AE1143">
        <v>7799</v>
      </c>
      <c r="AF1143">
        <v>2061268</v>
      </c>
      <c r="AG1143">
        <v>1739039.7013018152</v>
      </c>
      <c r="AH1143">
        <v>667841.96824163233</v>
      </c>
      <c r="AI1143">
        <v>13942</v>
      </c>
      <c r="AJ1143" s="225" t="s">
        <v>4199</v>
      </c>
      <c r="AK1143">
        <v>2047326</v>
      </c>
      <c r="AL1143">
        <v>990070.26693981711</v>
      </c>
      <c r="AM1143" t="s">
        <v>16698</v>
      </c>
    </row>
    <row r="1144" spans="1:39" x14ac:dyDescent="0.35">
      <c r="A1144" s="1"/>
      <c r="B1144" s="1"/>
      <c r="C1144" s="1"/>
      <c r="D1144" s="1"/>
      <c r="E1144" s="1" t="s">
        <v>6333</v>
      </c>
      <c r="F1144" s="2">
        <v>44821</v>
      </c>
      <c r="G1144" s="3">
        <v>58729</v>
      </c>
      <c r="H1144" s="1"/>
      <c r="I1144" s="1"/>
      <c r="J1144" s="1" t="s">
        <v>6334</v>
      </c>
      <c r="K1144" s="2">
        <v>44476</v>
      </c>
      <c r="L1144" s="1" t="s">
        <v>4198</v>
      </c>
      <c r="M1144" s="122"/>
      <c r="N1144" s="1" t="s">
        <v>4208</v>
      </c>
      <c r="O1144" s="1" t="s">
        <v>4336</v>
      </c>
      <c r="P1144" s="1">
        <v>8158</v>
      </c>
      <c r="Q1144" s="123">
        <v>948022</v>
      </c>
      <c r="S1144" s="123">
        <v>348546.3676362813</v>
      </c>
      <c r="T1144" s="123">
        <v>161568.38831499559</v>
      </c>
      <c r="W1144" s="1"/>
      <c r="Z1144" s="225" t="s">
        <v>5622</v>
      </c>
      <c r="AA1144" s="226">
        <v>44427</v>
      </c>
      <c r="AB1144" s="225" t="s">
        <v>4225</v>
      </c>
      <c r="AC1144" s="225" t="s">
        <v>4203</v>
      </c>
      <c r="AD1144" s="225" t="s">
        <v>4287</v>
      </c>
      <c r="AE1144">
        <v>9449</v>
      </c>
      <c r="AF1144">
        <v>620947</v>
      </c>
      <c r="AG1144">
        <v>162780.07253798677</v>
      </c>
      <c r="AH1144">
        <v>61513.739613035723</v>
      </c>
      <c r="AI1144">
        <v>48874</v>
      </c>
      <c r="AJ1144" s="225" t="s">
        <v>4217</v>
      </c>
      <c r="AK1144">
        <v>572073</v>
      </c>
      <c r="AL1144">
        <v>519680.6670750489</v>
      </c>
      <c r="AM1144" t="s">
        <v>16698</v>
      </c>
    </row>
    <row r="1145" spans="1:39" x14ac:dyDescent="0.35">
      <c r="A1145" s="1"/>
      <c r="B1145" s="1"/>
      <c r="C1145" s="1"/>
      <c r="D1145" s="1"/>
      <c r="E1145" s="1" t="s">
        <v>6335</v>
      </c>
      <c r="F1145" s="2">
        <v>45004</v>
      </c>
      <c r="G1145" s="3">
        <v>31983</v>
      </c>
      <c r="H1145" s="1"/>
      <c r="I1145" s="1"/>
      <c r="J1145" s="1" t="s">
        <v>6336</v>
      </c>
      <c r="K1145" s="2">
        <v>43991</v>
      </c>
      <c r="L1145" s="1" t="s">
        <v>4216</v>
      </c>
      <c r="M1145" s="122"/>
      <c r="N1145" s="1" t="s">
        <v>4220</v>
      </c>
      <c r="O1145" s="1" t="s">
        <v>4309</v>
      </c>
      <c r="P1145" s="1">
        <v>7109</v>
      </c>
      <c r="Q1145" s="123">
        <v>1079218</v>
      </c>
      <c r="S1145" s="123">
        <v>403315.06148001732</v>
      </c>
      <c r="T1145" s="123">
        <v>69141.853097284897</v>
      </c>
      <c r="W1145" s="1"/>
      <c r="Z1145" s="225" t="s">
        <v>5626</v>
      </c>
      <c r="AA1145" s="226">
        <v>44508</v>
      </c>
      <c r="AB1145" s="225" t="s">
        <v>4210</v>
      </c>
      <c r="AC1145" s="225" t="s">
        <v>4208</v>
      </c>
      <c r="AD1145" s="225" t="s">
        <v>4419</v>
      </c>
      <c r="AE1145">
        <v>8230</v>
      </c>
      <c r="AF1145">
        <v>1446895</v>
      </c>
      <c r="AG1145">
        <v>1191021.8572585771</v>
      </c>
      <c r="AH1145">
        <v>466029.60117980168</v>
      </c>
      <c r="AI1145">
        <v>29097</v>
      </c>
      <c r="AJ1145" s="225" t="s">
        <v>4211</v>
      </c>
      <c r="AK1145">
        <v>1417798</v>
      </c>
      <c r="AL1145">
        <v>721902.74392122449</v>
      </c>
      <c r="AM1145" t="s">
        <v>16698</v>
      </c>
    </row>
    <row r="1146" spans="1:39" x14ac:dyDescent="0.35">
      <c r="A1146" s="1"/>
      <c r="B1146" s="1"/>
      <c r="C1146" s="1"/>
      <c r="D1146" s="1"/>
      <c r="E1146" s="1" t="s">
        <v>6337</v>
      </c>
      <c r="F1146" s="2">
        <v>43964</v>
      </c>
      <c r="G1146" s="3">
        <v>17455</v>
      </c>
      <c r="H1146" s="1"/>
      <c r="I1146" s="1"/>
      <c r="J1146" s="1" t="s">
        <v>6338</v>
      </c>
      <c r="K1146" s="2">
        <v>44846</v>
      </c>
      <c r="L1146" s="1" t="s">
        <v>4210</v>
      </c>
      <c r="M1146" s="122"/>
      <c r="N1146" s="1" t="s">
        <v>4203</v>
      </c>
      <c r="O1146" s="1" t="s">
        <v>4439</v>
      </c>
      <c r="P1146" s="1">
        <v>6939</v>
      </c>
      <c r="Q1146" s="123">
        <v>2417058</v>
      </c>
      <c r="S1146" s="123">
        <v>528490.06559253414</v>
      </c>
      <c r="T1146" s="123">
        <v>802940.38380947907</v>
      </c>
      <c r="W1146" s="1"/>
      <c r="Z1146" s="225" t="s">
        <v>5625</v>
      </c>
      <c r="AA1146" s="226">
        <v>44819</v>
      </c>
      <c r="AB1146" s="225" t="s">
        <v>4205</v>
      </c>
      <c r="AC1146" s="225" t="s">
        <v>4208</v>
      </c>
      <c r="AD1146" s="225" t="s">
        <v>4477</v>
      </c>
      <c r="AE1146">
        <v>8270</v>
      </c>
      <c r="AF1146">
        <v>2407109</v>
      </c>
      <c r="AG1146">
        <v>1858295.4536876339</v>
      </c>
      <c r="AH1146">
        <v>570118.71096064884</v>
      </c>
      <c r="AI1146">
        <v>52814</v>
      </c>
      <c r="AJ1146" s="225" t="s">
        <v>4199</v>
      </c>
      <c r="AK1146">
        <v>2354295</v>
      </c>
      <c r="AL1146">
        <v>1118932.2572730151</v>
      </c>
      <c r="AM1146" t="s">
        <v>16698</v>
      </c>
    </row>
    <row r="1147" spans="1:39" x14ac:dyDescent="0.35">
      <c r="A1147" s="1"/>
      <c r="B1147" s="1"/>
      <c r="C1147" s="1"/>
      <c r="D1147" s="1"/>
      <c r="E1147" s="1" t="s">
        <v>6339</v>
      </c>
      <c r="F1147" s="2">
        <v>44701</v>
      </c>
      <c r="G1147" s="3">
        <v>31773</v>
      </c>
      <c r="H1147" s="1"/>
      <c r="I1147" s="1"/>
      <c r="J1147" s="1" t="s">
        <v>4288</v>
      </c>
      <c r="K1147" s="2">
        <v>44703</v>
      </c>
      <c r="L1147" s="1" t="s">
        <v>4210</v>
      </c>
      <c r="M1147" s="122"/>
      <c r="N1147" s="1" t="s">
        <v>4203</v>
      </c>
      <c r="O1147" s="1" t="s">
        <v>4328</v>
      </c>
      <c r="P1147" s="1">
        <v>8795</v>
      </c>
      <c r="Q1147" s="123">
        <v>1481662</v>
      </c>
      <c r="S1147" s="123">
        <v>392013.22085712681</v>
      </c>
      <c r="T1147" s="123">
        <v>96728.052828762171</v>
      </c>
      <c r="W1147" s="1"/>
      <c r="Z1147" s="225" t="s">
        <v>5628</v>
      </c>
      <c r="AA1147" s="226">
        <v>43922</v>
      </c>
      <c r="AB1147" s="225" t="s">
        <v>4216</v>
      </c>
      <c r="AC1147" s="225" t="s">
        <v>4208</v>
      </c>
      <c r="AD1147" s="225" t="s">
        <v>4231</v>
      </c>
      <c r="AE1147">
        <v>8502</v>
      </c>
      <c r="AF1147">
        <v>1320233</v>
      </c>
      <c r="AG1147">
        <v>578013.36137143383</v>
      </c>
      <c r="AH1147">
        <v>294376.21526522195</v>
      </c>
      <c r="AI1147">
        <v>50496</v>
      </c>
      <c r="AJ1147" s="225" t="s">
        <v>4217</v>
      </c>
      <c r="AK1147">
        <v>1269737</v>
      </c>
      <c r="AL1147">
        <v>1036595.8538937881</v>
      </c>
      <c r="AM1147" t="s">
        <v>16698</v>
      </c>
    </row>
    <row r="1148" spans="1:39" x14ac:dyDescent="0.35">
      <c r="A1148" s="1"/>
      <c r="B1148" s="1"/>
      <c r="C1148" s="1"/>
      <c r="D1148" s="1"/>
      <c r="E1148" s="1" t="s">
        <v>6340</v>
      </c>
      <c r="F1148" s="2">
        <v>44085</v>
      </c>
      <c r="G1148" s="3">
        <v>41402</v>
      </c>
      <c r="H1148" s="1"/>
      <c r="I1148" s="1"/>
      <c r="J1148" s="1" t="s">
        <v>6341</v>
      </c>
      <c r="K1148" s="2">
        <v>43856</v>
      </c>
      <c r="L1148" s="1" t="s">
        <v>4210</v>
      </c>
      <c r="M1148" s="122"/>
      <c r="N1148" s="1" t="s">
        <v>4208</v>
      </c>
      <c r="O1148" s="1" t="s">
        <v>4290</v>
      </c>
      <c r="P1148" s="1">
        <v>8791</v>
      </c>
      <c r="Q1148" s="123">
        <v>2261043</v>
      </c>
      <c r="S1148" s="123">
        <v>401709.39497742063</v>
      </c>
      <c r="T1148" s="123">
        <v>585292.24501365353</v>
      </c>
      <c r="W1148" s="1"/>
      <c r="Z1148" s="225" t="s">
        <v>5627</v>
      </c>
      <c r="AA1148" s="226">
        <v>45051</v>
      </c>
      <c r="AB1148" s="225" t="s">
        <v>4214</v>
      </c>
      <c r="AC1148" s="225" t="s">
        <v>4203</v>
      </c>
      <c r="AD1148" s="225" t="s">
        <v>4271</v>
      </c>
      <c r="AE1148">
        <v>7490</v>
      </c>
      <c r="AF1148">
        <v>748249</v>
      </c>
      <c r="AG1148">
        <v>614084.83464392589</v>
      </c>
      <c r="AH1148">
        <v>119835.63013839505</v>
      </c>
      <c r="AI1148">
        <v>43235</v>
      </c>
      <c r="AJ1148" s="225" t="s">
        <v>4211</v>
      </c>
      <c r="AK1148">
        <v>705014</v>
      </c>
      <c r="AL1148">
        <v>253999.79549446917</v>
      </c>
      <c r="AM1148" t="s">
        <v>16698</v>
      </c>
    </row>
    <row r="1149" spans="1:39" x14ac:dyDescent="0.35">
      <c r="A1149" s="1"/>
      <c r="B1149" s="1"/>
      <c r="C1149" s="1"/>
      <c r="D1149" s="1"/>
      <c r="E1149" s="1" t="s">
        <v>6342</v>
      </c>
      <c r="F1149" s="2">
        <v>44647</v>
      </c>
      <c r="G1149" s="3">
        <v>48957</v>
      </c>
      <c r="H1149" s="1"/>
      <c r="I1149" s="1"/>
      <c r="J1149" s="1" t="s">
        <v>6343</v>
      </c>
      <c r="K1149" s="2">
        <v>43839</v>
      </c>
      <c r="L1149" s="1" t="s">
        <v>4198</v>
      </c>
      <c r="M1149" s="122"/>
      <c r="N1149" s="1" t="s">
        <v>4203</v>
      </c>
      <c r="O1149" s="1" t="s">
        <v>4245</v>
      </c>
      <c r="P1149" s="1">
        <v>6029</v>
      </c>
      <c r="Q1149" s="123">
        <v>1490071</v>
      </c>
      <c r="S1149" s="123">
        <v>509163.38735194504</v>
      </c>
      <c r="T1149" s="123">
        <v>240645.6935028669</v>
      </c>
      <c r="W1149" s="1"/>
      <c r="Z1149" s="225" t="s">
        <v>5630</v>
      </c>
      <c r="AA1149" s="226">
        <v>45237</v>
      </c>
      <c r="AB1149" s="225" t="s">
        <v>4214</v>
      </c>
      <c r="AC1149" s="225" t="s">
        <v>4220</v>
      </c>
      <c r="AD1149" s="225" t="s">
        <v>4271</v>
      </c>
      <c r="AE1149">
        <v>5789</v>
      </c>
      <c r="AF1149">
        <v>577883</v>
      </c>
      <c r="AG1149">
        <v>428660.17372790596</v>
      </c>
      <c r="AH1149">
        <v>112118.03361718169</v>
      </c>
      <c r="AI1149">
        <v>0</v>
      </c>
      <c r="AJ1149" s="225" t="s">
        <v>4211</v>
      </c>
      <c r="AK1149">
        <v>577883</v>
      </c>
      <c r="AL1149">
        <v>261340.85988927574</v>
      </c>
      <c r="AM1149" t="s">
        <v>16698</v>
      </c>
    </row>
    <row r="1150" spans="1:39" x14ac:dyDescent="0.35">
      <c r="A1150" s="1"/>
      <c r="B1150" s="1"/>
      <c r="C1150" s="1"/>
      <c r="D1150" s="1"/>
      <c r="E1150" s="1" t="s">
        <v>6344</v>
      </c>
      <c r="F1150" s="2">
        <v>44658</v>
      </c>
      <c r="G1150" s="3">
        <v>56041</v>
      </c>
      <c r="H1150" s="1"/>
      <c r="I1150" s="1"/>
      <c r="J1150" s="1" t="s">
        <v>6345</v>
      </c>
      <c r="K1150" s="2">
        <v>44457</v>
      </c>
      <c r="L1150" s="1" t="s">
        <v>4198</v>
      </c>
      <c r="M1150" s="122"/>
      <c r="N1150" s="1" t="s">
        <v>4203</v>
      </c>
      <c r="O1150" s="1" t="s">
        <v>4215</v>
      </c>
      <c r="P1150" s="1">
        <v>8504</v>
      </c>
      <c r="Q1150" s="123">
        <v>598501</v>
      </c>
      <c r="S1150" s="123">
        <v>367135.25775568892</v>
      </c>
      <c r="T1150" s="123">
        <v>100284.56067587523</v>
      </c>
      <c r="W1150" s="1"/>
      <c r="Z1150" s="225" t="s">
        <v>5629</v>
      </c>
      <c r="AA1150" s="226">
        <v>43983</v>
      </c>
      <c r="AB1150" s="225" t="s">
        <v>4216</v>
      </c>
      <c r="AC1150" s="225" t="s">
        <v>4208</v>
      </c>
      <c r="AD1150" s="225" t="s">
        <v>4296</v>
      </c>
      <c r="AE1150">
        <v>8815</v>
      </c>
      <c r="AF1150">
        <v>1374095</v>
      </c>
      <c r="AG1150">
        <v>1359036.7578918666</v>
      </c>
      <c r="AH1150">
        <v>430631.7772699332</v>
      </c>
      <c r="AI1150">
        <v>67289</v>
      </c>
      <c r="AJ1150" s="225" t="s">
        <v>4217</v>
      </c>
      <c r="AK1150">
        <v>1306806</v>
      </c>
      <c r="AL1150">
        <v>445690.01937806659</v>
      </c>
      <c r="AM1150" t="s">
        <v>16698</v>
      </c>
    </row>
    <row r="1151" spans="1:39" x14ac:dyDescent="0.35">
      <c r="A1151" s="1"/>
      <c r="B1151" s="1"/>
      <c r="C1151" s="1"/>
      <c r="D1151" s="1"/>
      <c r="E1151" s="1" t="s">
        <v>5691</v>
      </c>
      <c r="F1151" s="2">
        <v>44004</v>
      </c>
      <c r="G1151" s="3">
        <v>39511</v>
      </c>
      <c r="H1151" s="1"/>
      <c r="I1151" s="1"/>
      <c r="J1151" s="1" t="s">
        <v>6346</v>
      </c>
      <c r="K1151" s="2">
        <v>44818</v>
      </c>
      <c r="L1151" s="1" t="s">
        <v>4210</v>
      </c>
      <c r="M1151" s="122"/>
      <c r="N1151" s="1" t="s">
        <v>4208</v>
      </c>
      <c r="O1151" s="1" t="s">
        <v>4242</v>
      </c>
      <c r="P1151" s="1">
        <v>9324</v>
      </c>
      <c r="Q1151" s="123">
        <v>620067</v>
      </c>
      <c r="S1151" s="123">
        <v>307325.70751583128</v>
      </c>
      <c r="T1151" s="123">
        <v>79004.918235864025</v>
      </c>
      <c r="W1151" s="1"/>
      <c r="Z1151" s="225" t="s">
        <v>5632</v>
      </c>
      <c r="AA1151" s="226">
        <v>45154</v>
      </c>
      <c r="AB1151" s="225" t="s">
        <v>4216</v>
      </c>
      <c r="AC1151" s="225" t="s">
        <v>4208</v>
      </c>
      <c r="AD1151" s="225" t="s">
        <v>4302</v>
      </c>
      <c r="AE1151">
        <v>8603</v>
      </c>
      <c r="AF1151">
        <v>2190034</v>
      </c>
      <c r="AG1151">
        <v>1571540.0691715332</v>
      </c>
      <c r="AH1151">
        <v>522196.38306615158</v>
      </c>
      <c r="AI1151">
        <v>22356</v>
      </c>
      <c r="AJ1151" s="225" t="s">
        <v>4217</v>
      </c>
      <c r="AK1151">
        <v>2167678</v>
      </c>
      <c r="AL1151">
        <v>1140690.3138946183</v>
      </c>
      <c r="AM1151" t="s">
        <v>16698</v>
      </c>
    </row>
    <row r="1152" spans="1:39" x14ac:dyDescent="0.35">
      <c r="A1152" s="1"/>
      <c r="B1152" s="1"/>
      <c r="C1152" s="1"/>
      <c r="D1152" s="1"/>
      <c r="E1152" s="1" t="s">
        <v>6347</v>
      </c>
      <c r="F1152" s="2">
        <v>44871</v>
      </c>
      <c r="G1152" s="3">
        <v>58204</v>
      </c>
      <c r="H1152" s="1"/>
      <c r="I1152" s="1"/>
      <c r="J1152" s="1" t="s">
        <v>6348</v>
      </c>
      <c r="K1152" s="2">
        <v>44369</v>
      </c>
      <c r="L1152" s="1" t="s">
        <v>4198</v>
      </c>
      <c r="M1152" s="122"/>
      <c r="N1152" s="1" t="s">
        <v>4203</v>
      </c>
      <c r="O1152" s="1" t="s">
        <v>4439</v>
      </c>
      <c r="P1152" s="1">
        <v>9163</v>
      </c>
      <c r="Q1152" s="123">
        <v>2260517</v>
      </c>
      <c r="S1152" s="123">
        <v>153134.82661118059</v>
      </c>
      <c r="T1152" s="123">
        <v>136457.81603364009</v>
      </c>
      <c r="W1152" s="1"/>
      <c r="Z1152" s="225" t="s">
        <v>5631</v>
      </c>
      <c r="AA1152" s="226">
        <v>44169</v>
      </c>
      <c r="AB1152" s="225" t="s">
        <v>4216</v>
      </c>
      <c r="AC1152" s="225" t="s">
        <v>4203</v>
      </c>
      <c r="AD1152" s="225" t="s">
        <v>4359</v>
      </c>
      <c r="AE1152">
        <v>7990</v>
      </c>
      <c r="AF1152">
        <v>1097336</v>
      </c>
      <c r="AG1152">
        <v>1022169.8319901486</v>
      </c>
      <c r="AH1152">
        <v>233269.42490849856</v>
      </c>
      <c r="AI1152">
        <v>33816</v>
      </c>
      <c r="AJ1152" s="225" t="s">
        <v>4217</v>
      </c>
      <c r="AK1152">
        <v>1063520</v>
      </c>
      <c r="AL1152">
        <v>308435.5929183499</v>
      </c>
      <c r="AM1152" t="s">
        <v>16698</v>
      </c>
    </row>
    <row r="1153" spans="1:39" x14ac:dyDescent="0.35">
      <c r="A1153" s="1"/>
      <c r="B1153" s="1"/>
      <c r="C1153" s="1"/>
      <c r="D1153" s="1"/>
      <c r="E1153" s="1" t="s">
        <v>6349</v>
      </c>
      <c r="F1153" s="2">
        <v>45021</v>
      </c>
      <c r="G1153" s="3">
        <v>45567</v>
      </c>
      <c r="H1153" s="1"/>
      <c r="I1153" s="1"/>
      <c r="J1153" s="1" t="s">
        <v>6350</v>
      </c>
      <c r="K1153" s="2">
        <v>44317</v>
      </c>
      <c r="L1153" s="1" t="s">
        <v>4214</v>
      </c>
      <c r="M1153" s="122"/>
      <c r="N1153" s="1" t="s">
        <v>4208</v>
      </c>
      <c r="O1153" s="1" t="s">
        <v>4436</v>
      </c>
      <c r="P1153" s="1">
        <v>6047</v>
      </c>
      <c r="Q1153" s="123">
        <v>1933923</v>
      </c>
      <c r="S1153" s="123">
        <v>932634.19225331442</v>
      </c>
      <c r="T1153" s="123">
        <v>537489.18935645034</v>
      </c>
      <c r="W1153" s="1"/>
      <c r="Z1153" s="225" t="s">
        <v>5633</v>
      </c>
      <c r="AA1153" s="226">
        <v>45396</v>
      </c>
      <c r="AB1153" s="225" t="s">
        <v>4216</v>
      </c>
      <c r="AC1153" s="225" t="s">
        <v>4203</v>
      </c>
      <c r="AD1153" s="225" t="s">
        <v>4296</v>
      </c>
      <c r="AE1153">
        <v>8535</v>
      </c>
      <c r="AF1153">
        <v>252319</v>
      </c>
      <c r="AG1153">
        <v>185771.469379127</v>
      </c>
      <c r="AH1153">
        <v>48053.193864236404</v>
      </c>
      <c r="AI1153">
        <v>0</v>
      </c>
      <c r="AJ1153" s="225" t="s">
        <v>4217</v>
      </c>
      <c r="AK1153">
        <v>252319</v>
      </c>
      <c r="AL1153">
        <v>114600.72448510941</v>
      </c>
      <c r="AM1153" t="s">
        <v>16698</v>
      </c>
    </row>
    <row r="1154" spans="1:39" x14ac:dyDescent="0.35">
      <c r="A1154" s="1"/>
      <c r="B1154" s="1"/>
      <c r="C1154" s="1"/>
      <c r="D1154" s="1"/>
      <c r="E1154" s="1" t="s">
        <v>6351</v>
      </c>
      <c r="F1154" s="2">
        <v>44453</v>
      </c>
      <c r="G1154" s="3">
        <v>55585</v>
      </c>
      <c r="H1154" s="1"/>
      <c r="I1154" s="1"/>
      <c r="J1154" s="1" t="s">
        <v>5339</v>
      </c>
      <c r="K1154" s="2">
        <v>44807</v>
      </c>
      <c r="L1154" s="1" t="s">
        <v>4198</v>
      </c>
      <c r="M1154" s="122"/>
      <c r="N1154" s="1" t="s">
        <v>4203</v>
      </c>
      <c r="O1154" s="1" t="s">
        <v>4333</v>
      </c>
      <c r="P1154" s="1">
        <v>5697</v>
      </c>
      <c r="Q1154" s="123">
        <v>2227993</v>
      </c>
      <c r="S1154" s="123">
        <v>40090.273747437168</v>
      </c>
      <c r="T1154" s="123">
        <v>497293.32268242113</v>
      </c>
      <c r="W1154" s="1"/>
      <c r="Z1154" s="225" t="s">
        <v>5635</v>
      </c>
      <c r="AA1154" s="226">
        <v>45324</v>
      </c>
      <c r="AB1154" s="225" t="s">
        <v>4198</v>
      </c>
      <c r="AC1154" s="225" t="s">
        <v>4220</v>
      </c>
      <c r="AD1154" s="225" t="s">
        <v>4242</v>
      </c>
      <c r="AE1154">
        <v>6049</v>
      </c>
      <c r="AF1154">
        <v>1921911</v>
      </c>
      <c r="AG1154">
        <v>1522243.1507757672</v>
      </c>
      <c r="AH1154">
        <v>277075.16357404354</v>
      </c>
      <c r="AI1154">
        <v>54070</v>
      </c>
      <c r="AJ1154" s="225" t="s">
        <v>4199</v>
      </c>
      <c r="AK1154">
        <v>1867841</v>
      </c>
      <c r="AL1154">
        <v>676743.01279827638</v>
      </c>
      <c r="AM1154" t="s">
        <v>16698</v>
      </c>
    </row>
    <row r="1155" spans="1:39" x14ac:dyDescent="0.35">
      <c r="A1155" s="1"/>
      <c r="B1155" s="1"/>
      <c r="C1155" s="1"/>
      <c r="D1155" s="1"/>
      <c r="E1155" s="1" t="s">
        <v>6352</v>
      </c>
      <c r="F1155" s="2">
        <v>44897</v>
      </c>
      <c r="G1155" s="3">
        <v>50227</v>
      </c>
      <c r="H1155" s="1"/>
      <c r="I1155" s="1"/>
      <c r="J1155" s="1" t="s">
        <v>4701</v>
      </c>
      <c r="K1155" s="2">
        <v>44806</v>
      </c>
      <c r="L1155" s="1" t="s">
        <v>4198</v>
      </c>
      <c r="M1155" s="122"/>
      <c r="N1155" s="1" t="s">
        <v>4203</v>
      </c>
      <c r="O1155" s="1" t="s">
        <v>4231</v>
      </c>
      <c r="P1155" s="1">
        <v>7116</v>
      </c>
      <c r="Q1155" s="123">
        <v>591440</v>
      </c>
      <c r="S1155" s="123">
        <v>156298.94017370904</v>
      </c>
      <c r="T1155" s="123">
        <v>50434.889770678412</v>
      </c>
      <c r="W1155" s="1"/>
      <c r="Z1155" s="225" t="s">
        <v>5637</v>
      </c>
      <c r="AA1155" s="226">
        <v>44331</v>
      </c>
      <c r="AB1155" s="225" t="s">
        <v>4202</v>
      </c>
      <c r="AC1155" s="225" t="s">
        <v>4208</v>
      </c>
      <c r="AD1155" s="225" t="s">
        <v>4271</v>
      </c>
      <c r="AE1155">
        <v>8515</v>
      </c>
      <c r="AF1155">
        <v>343754</v>
      </c>
      <c r="AG1155">
        <v>193151.76008292771</v>
      </c>
      <c r="AH1155">
        <v>61621.017667378561</v>
      </c>
      <c r="AI1155">
        <v>49667</v>
      </c>
      <c r="AJ1155" s="225" t="s">
        <v>4232</v>
      </c>
      <c r="AK1155">
        <v>294087</v>
      </c>
      <c r="AL1155">
        <v>212223.25758445085</v>
      </c>
      <c r="AM1155" t="s">
        <v>16698</v>
      </c>
    </row>
    <row r="1156" spans="1:39" x14ac:dyDescent="0.35">
      <c r="A1156" s="1"/>
      <c r="B1156" s="1"/>
      <c r="C1156" s="1"/>
      <c r="D1156" s="1"/>
      <c r="E1156" s="1" t="s">
        <v>6353</v>
      </c>
      <c r="F1156" s="2">
        <v>44240</v>
      </c>
      <c r="G1156" s="3">
        <v>43553</v>
      </c>
      <c r="H1156" s="1"/>
      <c r="I1156" s="1"/>
      <c r="J1156" s="1" t="s">
        <v>5848</v>
      </c>
      <c r="K1156" s="2">
        <v>44211</v>
      </c>
      <c r="L1156" s="1" t="s">
        <v>4198</v>
      </c>
      <c r="M1156" s="122"/>
      <c r="N1156" s="1" t="s">
        <v>4203</v>
      </c>
      <c r="O1156" s="1" t="s">
        <v>4474</v>
      </c>
      <c r="P1156" s="1">
        <v>6814</v>
      </c>
      <c r="Q1156" s="123">
        <v>1136277</v>
      </c>
      <c r="S1156" s="123">
        <v>399975.75193025987</v>
      </c>
      <c r="T1156" s="123">
        <v>192473.8000722781</v>
      </c>
      <c r="W1156" s="1"/>
      <c r="Z1156" s="225" t="s">
        <v>5636</v>
      </c>
      <c r="AA1156" s="226">
        <v>44115</v>
      </c>
      <c r="AB1156" s="225" t="s">
        <v>4202</v>
      </c>
      <c r="AC1156" s="225" t="s">
        <v>4208</v>
      </c>
      <c r="AD1156" s="225" t="s">
        <v>4248</v>
      </c>
      <c r="AE1156">
        <v>7657</v>
      </c>
      <c r="AF1156">
        <v>1981315</v>
      </c>
      <c r="AG1156">
        <v>1953185.690316756</v>
      </c>
      <c r="AH1156">
        <v>460828.24418567331</v>
      </c>
      <c r="AI1156">
        <v>99666</v>
      </c>
      <c r="AJ1156" s="225" t="s">
        <v>4232</v>
      </c>
      <c r="AK1156">
        <v>1881649</v>
      </c>
      <c r="AL1156">
        <v>488957.55386891728</v>
      </c>
      <c r="AM1156" t="s">
        <v>16698</v>
      </c>
    </row>
    <row r="1157" spans="1:39" x14ac:dyDescent="0.35">
      <c r="A1157" s="1"/>
      <c r="B1157" s="1"/>
      <c r="C1157" s="1"/>
      <c r="D1157" s="1"/>
      <c r="E1157" s="1" t="s">
        <v>6354</v>
      </c>
      <c r="F1157" s="2">
        <v>44255</v>
      </c>
      <c r="G1157" s="3">
        <v>10928</v>
      </c>
      <c r="H1157" s="1"/>
      <c r="I1157" s="1"/>
      <c r="J1157" s="1" t="s">
        <v>5228</v>
      </c>
      <c r="K1157" s="2">
        <v>44196</v>
      </c>
      <c r="L1157" s="1" t="s">
        <v>4214</v>
      </c>
      <c r="M1157" s="122"/>
      <c r="N1157" s="1" t="s">
        <v>4203</v>
      </c>
      <c r="O1157" s="1" t="s">
        <v>4242</v>
      </c>
      <c r="P1157" s="1">
        <v>7209</v>
      </c>
      <c r="Q1157" s="123">
        <v>2359144</v>
      </c>
      <c r="S1157" s="123">
        <v>1961377.3717152951</v>
      </c>
      <c r="T1157" s="123">
        <v>332004.52236701833</v>
      </c>
      <c r="W1157" s="1"/>
      <c r="Z1157" s="225" t="s">
        <v>5638</v>
      </c>
      <c r="AA1157" s="226">
        <v>45205</v>
      </c>
      <c r="AB1157" s="225" t="s">
        <v>4198</v>
      </c>
      <c r="AC1157" s="225" t="s">
        <v>4203</v>
      </c>
      <c r="AD1157" s="225" t="s">
        <v>4356</v>
      </c>
      <c r="AE1157">
        <v>6844</v>
      </c>
      <c r="AF1157">
        <v>1778524</v>
      </c>
      <c r="AG1157">
        <v>1176277.4238985439</v>
      </c>
      <c r="AH1157">
        <v>428676.23340988002</v>
      </c>
      <c r="AI1157">
        <v>22980</v>
      </c>
      <c r="AJ1157" s="225" t="s">
        <v>4199</v>
      </c>
      <c r="AK1157">
        <v>1755544</v>
      </c>
      <c r="AL1157">
        <v>1030922.809511336</v>
      </c>
      <c r="AM1157" t="s">
        <v>16698</v>
      </c>
    </row>
    <row r="1158" spans="1:39" x14ac:dyDescent="0.35">
      <c r="A1158" s="1"/>
      <c r="B1158" s="1"/>
      <c r="C1158" s="1"/>
      <c r="D1158" s="1"/>
      <c r="E1158" s="1" t="s">
        <v>6355</v>
      </c>
      <c r="F1158" s="2">
        <v>44104</v>
      </c>
      <c r="G1158" s="3">
        <v>45237</v>
      </c>
      <c r="H1158" s="1"/>
      <c r="I1158" s="1"/>
      <c r="J1158" s="1" t="s">
        <v>6356</v>
      </c>
      <c r="K1158" s="2">
        <v>44240</v>
      </c>
      <c r="L1158" s="1" t="s">
        <v>4214</v>
      </c>
      <c r="M1158" s="122"/>
      <c r="N1158" s="1" t="s">
        <v>4203</v>
      </c>
      <c r="O1158" s="1" t="s">
        <v>4302</v>
      </c>
      <c r="P1158" s="1">
        <v>8715</v>
      </c>
      <c r="Q1158" s="123">
        <v>1309633</v>
      </c>
      <c r="S1158" s="123">
        <v>592605.9902442951</v>
      </c>
      <c r="T1158" s="123">
        <v>222881.2640819255</v>
      </c>
      <c r="W1158" s="1"/>
      <c r="Z1158" s="225" t="s">
        <v>5640</v>
      </c>
      <c r="AA1158" s="226">
        <v>45373</v>
      </c>
      <c r="AB1158" s="225" t="s">
        <v>4202</v>
      </c>
      <c r="AC1158" s="225" t="s">
        <v>4203</v>
      </c>
      <c r="AD1158" s="225" t="s">
        <v>4277</v>
      </c>
      <c r="AE1158">
        <v>6125</v>
      </c>
      <c r="AF1158">
        <v>1195085</v>
      </c>
      <c r="AG1158">
        <v>604404.90940592589</v>
      </c>
      <c r="AH1158">
        <v>319367.37018579507</v>
      </c>
      <c r="AI1158">
        <v>18787</v>
      </c>
      <c r="AJ1158" s="225" t="s">
        <v>4232</v>
      </c>
      <c r="AK1158">
        <v>1176298</v>
      </c>
      <c r="AL1158">
        <v>910047.46077986923</v>
      </c>
      <c r="AM1158" t="s">
        <v>16698</v>
      </c>
    </row>
    <row r="1159" spans="1:39" x14ac:dyDescent="0.35">
      <c r="A1159" s="1"/>
      <c r="B1159" s="1"/>
      <c r="C1159" s="1"/>
      <c r="D1159" s="1"/>
      <c r="E1159" s="1" t="s">
        <v>6357</v>
      </c>
      <c r="F1159" s="2">
        <v>45311</v>
      </c>
      <c r="G1159" s="3">
        <v>59222</v>
      </c>
      <c r="H1159" s="1"/>
      <c r="I1159" s="1"/>
      <c r="J1159" s="1" t="s">
        <v>6358</v>
      </c>
      <c r="K1159" s="2">
        <v>45161</v>
      </c>
      <c r="L1159" s="1" t="s">
        <v>4214</v>
      </c>
      <c r="M1159" s="122"/>
      <c r="N1159" s="1" t="s">
        <v>4220</v>
      </c>
      <c r="O1159" s="1" t="s">
        <v>4377</v>
      </c>
      <c r="P1159" s="1">
        <v>5601</v>
      </c>
      <c r="Q1159" s="123">
        <v>1092617</v>
      </c>
      <c r="S1159" s="123">
        <v>768978.05043546378</v>
      </c>
      <c r="T1159" s="123">
        <v>112767.15558188142</v>
      </c>
      <c r="W1159" s="1"/>
      <c r="Z1159" s="225" t="s">
        <v>5639</v>
      </c>
      <c r="AA1159" s="226">
        <v>44230</v>
      </c>
      <c r="AB1159" s="225" t="s">
        <v>4205</v>
      </c>
      <c r="AC1159" s="225" t="s">
        <v>4203</v>
      </c>
      <c r="AD1159" s="225" t="s">
        <v>4299</v>
      </c>
      <c r="AE1159">
        <v>8904</v>
      </c>
      <c r="AF1159">
        <v>2430258</v>
      </c>
      <c r="AG1159">
        <v>1710753.2093321136</v>
      </c>
      <c r="AH1159">
        <v>704925.56096184778</v>
      </c>
      <c r="AI1159">
        <v>63498</v>
      </c>
      <c r="AJ1159" s="225" t="s">
        <v>4199</v>
      </c>
      <c r="AK1159">
        <v>2366760</v>
      </c>
      <c r="AL1159">
        <v>1424430.351629734</v>
      </c>
      <c r="AM1159" t="s">
        <v>16698</v>
      </c>
    </row>
    <row r="1160" spans="1:39" x14ac:dyDescent="0.35">
      <c r="A1160" s="1"/>
      <c r="B1160" s="1"/>
      <c r="C1160" s="1"/>
      <c r="D1160" s="1"/>
      <c r="E1160" s="1" t="s">
        <v>6359</v>
      </c>
      <c r="F1160" s="2">
        <v>44109</v>
      </c>
      <c r="G1160" s="3">
        <v>52582</v>
      </c>
      <c r="H1160" s="1"/>
      <c r="I1160" s="1"/>
      <c r="J1160" s="1" t="s">
        <v>5653</v>
      </c>
      <c r="K1160" s="2">
        <v>43875</v>
      </c>
      <c r="L1160" s="1" t="s">
        <v>4214</v>
      </c>
      <c r="M1160" s="122"/>
      <c r="N1160" s="1" t="s">
        <v>4220</v>
      </c>
      <c r="O1160" s="1" t="s">
        <v>4439</v>
      </c>
      <c r="P1160" s="1">
        <v>8648</v>
      </c>
      <c r="Q1160" s="123">
        <v>1068571</v>
      </c>
      <c r="S1160" s="123">
        <v>778332.08994694659</v>
      </c>
      <c r="T1160" s="123">
        <v>160675.70090535245</v>
      </c>
      <c r="W1160" s="1"/>
      <c r="Z1160" s="225" t="s">
        <v>5642</v>
      </c>
      <c r="AA1160" s="226">
        <v>44470</v>
      </c>
      <c r="AB1160" s="225" t="s">
        <v>4202</v>
      </c>
      <c r="AC1160" s="225" t="s">
        <v>4203</v>
      </c>
      <c r="AD1160" s="225" t="s">
        <v>4215</v>
      </c>
      <c r="AE1160">
        <v>7779</v>
      </c>
      <c r="AF1160">
        <v>1377329</v>
      </c>
      <c r="AG1160">
        <v>401640.35722332745</v>
      </c>
      <c r="AH1160">
        <v>34989.631076576763</v>
      </c>
      <c r="AI1160">
        <v>59580</v>
      </c>
      <c r="AJ1160" s="225" t="s">
        <v>4232</v>
      </c>
      <c r="AK1160">
        <v>1317749</v>
      </c>
      <c r="AL1160">
        <v>1010678.2738532493</v>
      </c>
      <c r="AM1160" t="s">
        <v>16698</v>
      </c>
    </row>
    <row r="1161" spans="1:39" x14ac:dyDescent="0.35">
      <c r="A1161" s="1"/>
      <c r="B1161" s="1"/>
      <c r="C1161" s="1"/>
      <c r="D1161" s="1"/>
      <c r="E1161" s="1" t="s">
        <v>6360</v>
      </c>
      <c r="F1161" s="2">
        <v>45160</v>
      </c>
      <c r="G1161" s="3">
        <v>12716</v>
      </c>
      <c r="H1161" s="1"/>
      <c r="I1161" s="1"/>
      <c r="J1161" s="1" t="s">
        <v>6361</v>
      </c>
      <c r="K1161" s="2">
        <v>44575</v>
      </c>
      <c r="L1161" s="1" t="s">
        <v>4202</v>
      </c>
      <c r="M1161" s="122"/>
      <c r="N1161" s="1" t="s">
        <v>4203</v>
      </c>
      <c r="O1161" s="1" t="s">
        <v>4262</v>
      </c>
      <c r="P1161" s="1">
        <v>8838</v>
      </c>
      <c r="Q1161" s="123">
        <v>2293122</v>
      </c>
      <c r="S1161" s="123">
        <v>498041.22940338281</v>
      </c>
      <c r="T1161" s="123">
        <v>456640.94466923946</v>
      </c>
      <c r="W1161" s="1"/>
      <c r="Z1161" s="225" t="s">
        <v>5644</v>
      </c>
      <c r="AA1161" s="226">
        <v>44460</v>
      </c>
      <c r="AB1161" s="225" t="s">
        <v>4198</v>
      </c>
      <c r="AC1161" s="225" t="s">
        <v>4208</v>
      </c>
      <c r="AD1161" s="225" t="s">
        <v>4293</v>
      </c>
      <c r="AE1161">
        <v>6835</v>
      </c>
      <c r="AF1161">
        <v>1684605</v>
      </c>
      <c r="AG1161">
        <v>1631157.0384915713</v>
      </c>
      <c r="AH1161">
        <v>130152.19020461266</v>
      </c>
      <c r="AI1161">
        <v>0</v>
      </c>
      <c r="AJ1161" s="225" t="s">
        <v>4199</v>
      </c>
      <c r="AK1161">
        <v>1684605</v>
      </c>
      <c r="AL1161">
        <v>183600.15171304136</v>
      </c>
      <c r="AM1161" t="s">
        <v>16698</v>
      </c>
    </row>
    <row r="1162" spans="1:39" x14ac:dyDescent="0.35">
      <c r="A1162" s="1"/>
      <c r="B1162" s="1"/>
      <c r="C1162" s="1"/>
      <c r="D1162" s="1"/>
      <c r="E1162" s="1" t="s">
        <v>6362</v>
      </c>
      <c r="F1162" s="2">
        <v>45165</v>
      </c>
      <c r="G1162" s="3">
        <v>34139</v>
      </c>
      <c r="H1162" s="1"/>
      <c r="I1162" s="1"/>
      <c r="J1162" s="1" t="s">
        <v>5415</v>
      </c>
      <c r="K1162" s="2">
        <v>44213</v>
      </c>
      <c r="L1162" s="1" t="s">
        <v>4210</v>
      </c>
      <c r="M1162" s="122"/>
      <c r="N1162" s="1" t="s">
        <v>4208</v>
      </c>
      <c r="O1162" s="1" t="s">
        <v>4343</v>
      </c>
      <c r="P1162" s="1">
        <v>9049</v>
      </c>
      <c r="Q1162" s="123">
        <v>1589473</v>
      </c>
      <c r="S1162" s="123">
        <v>446113.06336014956</v>
      </c>
      <c r="T1162" s="123">
        <v>273492.28143897414</v>
      </c>
      <c r="W1162" s="1"/>
      <c r="Z1162" s="225" t="s">
        <v>5643</v>
      </c>
      <c r="AA1162" s="226">
        <v>45203</v>
      </c>
      <c r="AB1162" s="225" t="s">
        <v>4198</v>
      </c>
      <c r="AC1162" s="225" t="s">
        <v>4203</v>
      </c>
      <c r="AD1162" s="225" t="s">
        <v>4262</v>
      </c>
      <c r="AE1162">
        <v>7340</v>
      </c>
      <c r="AF1162">
        <v>1541085</v>
      </c>
      <c r="AG1162">
        <v>700595.40977392159</v>
      </c>
      <c r="AH1162">
        <v>22543.098756466879</v>
      </c>
      <c r="AI1162">
        <v>51333</v>
      </c>
      <c r="AJ1162" s="225" t="s">
        <v>4199</v>
      </c>
      <c r="AK1162">
        <v>1489752</v>
      </c>
      <c r="AL1162">
        <v>863032.68898254528</v>
      </c>
      <c r="AM1162" t="s">
        <v>16698</v>
      </c>
    </row>
    <row r="1163" spans="1:39" x14ac:dyDescent="0.35">
      <c r="A1163" s="1"/>
      <c r="B1163" s="1"/>
      <c r="C1163" s="1"/>
      <c r="D1163" s="1"/>
      <c r="E1163" s="1" t="s">
        <v>6363</v>
      </c>
      <c r="F1163" s="2">
        <v>44046</v>
      </c>
      <c r="G1163" s="3">
        <v>15016</v>
      </c>
      <c r="H1163" s="1"/>
      <c r="I1163" s="1"/>
      <c r="J1163" s="1" t="s">
        <v>6364</v>
      </c>
      <c r="K1163" s="2">
        <v>45188</v>
      </c>
      <c r="L1163" s="1" t="s">
        <v>4198</v>
      </c>
      <c r="M1163" s="122"/>
      <c r="N1163" s="1" t="s">
        <v>4203</v>
      </c>
      <c r="O1163" s="1" t="s">
        <v>4477</v>
      </c>
      <c r="P1163" s="1">
        <v>7566</v>
      </c>
      <c r="Q1163" s="123">
        <v>1389214</v>
      </c>
      <c r="S1163" s="123">
        <v>1259813.0243998375</v>
      </c>
      <c r="T1163" s="123">
        <v>63521.025064650421</v>
      </c>
      <c r="W1163" s="1"/>
      <c r="Z1163" s="225" t="s">
        <v>5646</v>
      </c>
      <c r="AA1163" s="226">
        <v>44590</v>
      </c>
      <c r="AB1163" s="225" t="s">
        <v>4216</v>
      </c>
      <c r="AC1163" s="225" t="s">
        <v>4220</v>
      </c>
      <c r="AD1163" s="225" t="s">
        <v>4299</v>
      </c>
      <c r="AE1163">
        <v>8697</v>
      </c>
      <c r="AF1163">
        <v>254057</v>
      </c>
      <c r="AG1163">
        <v>49332.617636274575</v>
      </c>
      <c r="AH1163">
        <v>80671.784511330916</v>
      </c>
      <c r="AI1163">
        <v>0</v>
      </c>
      <c r="AJ1163" s="225" t="s">
        <v>4217</v>
      </c>
      <c r="AK1163">
        <v>254057</v>
      </c>
      <c r="AL1163">
        <v>285396.16687505634</v>
      </c>
      <c r="AM1163" t="s">
        <v>16698</v>
      </c>
    </row>
    <row r="1164" spans="1:39" x14ac:dyDescent="0.35">
      <c r="A1164" s="1"/>
      <c r="B1164" s="1"/>
      <c r="C1164" s="1"/>
      <c r="D1164" s="1"/>
      <c r="E1164" s="1" t="s">
        <v>4544</v>
      </c>
      <c r="F1164" s="2">
        <v>44988</v>
      </c>
      <c r="G1164" s="3">
        <v>40698</v>
      </c>
      <c r="H1164" s="1"/>
      <c r="I1164" s="1"/>
      <c r="J1164" s="1" t="s">
        <v>6365</v>
      </c>
      <c r="K1164" s="2">
        <v>44448</v>
      </c>
      <c r="L1164" s="1" t="s">
        <v>4216</v>
      </c>
      <c r="M1164" s="122"/>
      <c r="N1164" s="1" t="s">
        <v>4203</v>
      </c>
      <c r="O1164" s="1" t="s">
        <v>4302</v>
      </c>
      <c r="P1164" s="1">
        <v>9382</v>
      </c>
      <c r="Q1164" s="123">
        <v>1020722</v>
      </c>
      <c r="S1164" s="123">
        <v>606127.97344706068</v>
      </c>
      <c r="T1164" s="123">
        <v>22061.419942197008</v>
      </c>
      <c r="W1164" s="1"/>
      <c r="Z1164" s="225" t="s">
        <v>5645</v>
      </c>
      <c r="AA1164" s="226">
        <v>44193</v>
      </c>
      <c r="AB1164" s="225" t="s">
        <v>4216</v>
      </c>
      <c r="AC1164" s="225" t="s">
        <v>4203</v>
      </c>
      <c r="AD1164" s="225" t="s">
        <v>4336</v>
      </c>
      <c r="AE1164">
        <v>8943</v>
      </c>
      <c r="AF1164">
        <v>646948</v>
      </c>
      <c r="AG1164">
        <v>509904.79881388944</v>
      </c>
      <c r="AH1164">
        <v>64744.739181125246</v>
      </c>
      <c r="AI1164">
        <v>94304</v>
      </c>
      <c r="AJ1164" s="225" t="s">
        <v>4217</v>
      </c>
      <c r="AK1164">
        <v>552644</v>
      </c>
      <c r="AL1164">
        <v>201787.9403672358</v>
      </c>
      <c r="AM1164" t="s">
        <v>16698</v>
      </c>
    </row>
    <row r="1165" spans="1:39" x14ac:dyDescent="0.35">
      <c r="A1165" s="1"/>
      <c r="B1165" s="1"/>
      <c r="C1165" s="1"/>
      <c r="D1165" s="1"/>
      <c r="E1165" s="1" t="s">
        <v>6366</v>
      </c>
      <c r="F1165" s="2">
        <v>45175</v>
      </c>
      <c r="G1165" s="3">
        <v>56148</v>
      </c>
      <c r="H1165" s="1"/>
      <c r="I1165" s="1"/>
      <c r="J1165" s="1" t="s">
        <v>6367</v>
      </c>
      <c r="K1165" s="2">
        <v>45013</v>
      </c>
      <c r="L1165" s="1" t="s">
        <v>4210</v>
      </c>
      <c r="M1165" s="122"/>
      <c r="N1165" s="1" t="s">
        <v>4208</v>
      </c>
      <c r="O1165" s="1" t="s">
        <v>4474</v>
      </c>
      <c r="P1165" s="1">
        <v>5676</v>
      </c>
      <c r="Q1165" s="123">
        <v>2125475</v>
      </c>
      <c r="S1165" s="123">
        <v>385933.16931017587</v>
      </c>
      <c r="T1165" s="123">
        <v>284181.41633865586</v>
      </c>
      <c r="W1165" s="1"/>
      <c r="Z1165" s="225" t="s">
        <v>5648</v>
      </c>
      <c r="AA1165" s="226">
        <v>45105</v>
      </c>
      <c r="AB1165" s="225" t="s">
        <v>4210</v>
      </c>
      <c r="AC1165" s="225" t="s">
        <v>4208</v>
      </c>
      <c r="AD1165" s="225" t="s">
        <v>4265</v>
      </c>
      <c r="AE1165">
        <v>6417</v>
      </c>
      <c r="AF1165">
        <v>1452744</v>
      </c>
      <c r="AG1165">
        <v>796990.59193586977</v>
      </c>
      <c r="AH1165">
        <v>407125.13950735814</v>
      </c>
      <c r="AI1165">
        <v>92185</v>
      </c>
      <c r="AJ1165" s="225" t="s">
        <v>4211</v>
      </c>
      <c r="AK1165">
        <v>1360559</v>
      </c>
      <c r="AL1165">
        <v>1062878.5475714884</v>
      </c>
      <c r="AM1165" t="s">
        <v>16698</v>
      </c>
    </row>
    <row r="1166" spans="1:39" x14ac:dyDescent="0.35">
      <c r="A1166" s="1"/>
      <c r="B1166" s="1"/>
      <c r="C1166" s="1"/>
      <c r="D1166" s="1"/>
      <c r="E1166" s="1" t="s">
        <v>6368</v>
      </c>
      <c r="F1166" s="2">
        <v>45316</v>
      </c>
      <c r="G1166" s="3">
        <v>47331</v>
      </c>
      <c r="H1166" s="1"/>
      <c r="I1166" s="1"/>
      <c r="J1166" s="1" t="s">
        <v>6369</v>
      </c>
      <c r="K1166" s="2">
        <v>45253</v>
      </c>
      <c r="L1166" s="1" t="s">
        <v>4216</v>
      </c>
      <c r="M1166" s="122"/>
      <c r="N1166" s="1" t="s">
        <v>4220</v>
      </c>
      <c r="O1166" s="1" t="s">
        <v>4477</v>
      </c>
      <c r="P1166" s="1">
        <v>7055</v>
      </c>
      <c r="Q1166" s="123">
        <v>1478022</v>
      </c>
      <c r="S1166" s="123">
        <v>1468956.7871092802</v>
      </c>
      <c r="T1166" s="123">
        <v>94082.904088745941</v>
      </c>
      <c r="W1166" s="1"/>
      <c r="Z1166" s="225" t="s">
        <v>5647</v>
      </c>
      <c r="AA1166" s="226">
        <v>43916</v>
      </c>
      <c r="AB1166" s="225" t="s">
        <v>4202</v>
      </c>
      <c r="AC1166" s="225" t="s">
        <v>4208</v>
      </c>
      <c r="AD1166" s="225" t="s">
        <v>4284</v>
      </c>
      <c r="AE1166">
        <v>7574</v>
      </c>
      <c r="AF1166">
        <v>358683</v>
      </c>
      <c r="AG1166">
        <v>253046.29227496736</v>
      </c>
      <c r="AH1166">
        <v>47453.742583945081</v>
      </c>
      <c r="AI1166">
        <v>68476</v>
      </c>
      <c r="AJ1166" s="225" t="s">
        <v>4232</v>
      </c>
      <c r="AK1166">
        <v>290207</v>
      </c>
      <c r="AL1166">
        <v>153090.45030897771</v>
      </c>
      <c r="AM1166" t="s">
        <v>16698</v>
      </c>
    </row>
    <row r="1167" spans="1:39" x14ac:dyDescent="0.35">
      <c r="A1167" s="1"/>
      <c r="B1167" s="1"/>
      <c r="C1167" s="1"/>
      <c r="D1167" s="1"/>
      <c r="E1167" s="1" t="s">
        <v>6370</v>
      </c>
      <c r="F1167" s="2">
        <v>44248</v>
      </c>
      <c r="G1167" s="3">
        <v>12168</v>
      </c>
      <c r="H1167" s="1"/>
      <c r="I1167" s="1"/>
      <c r="J1167" s="1" t="s">
        <v>6371</v>
      </c>
      <c r="K1167" s="2">
        <v>43958</v>
      </c>
      <c r="L1167" s="1" t="s">
        <v>4198</v>
      </c>
      <c r="M1167" s="122"/>
      <c r="N1167" s="1" t="s">
        <v>4203</v>
      </c>
      <c r="O1167" s="1" t="s">
        <v>4343</v>
      </c>
      <c r="P1167" s="1">
        <v>5815</v>
      </c>
      <c r="Q1167" s="123">
        <v>1626934</v>
      </c>
      <c r="S1167" s="123">
        <v>1197895.5090949812</v>
      </c>
      <c r="T1167" s="123">
        <v>119288.12889004841</v>
      </c>
      <c r="W1167" s="1"/>
      <c r="Z1167" s="225" t="s">
        <v>5650</v>
      </c>
      <c r="AA1167" s="226">
        <v>44207</v>
      </c>
      <c r="AB1167" s="225" t="s">
        <v>4216</v>
      </c>
      <c r="AC1167" s="225" t="s">
        <v>4208</v>
      </c>
      <c r="AD1167" s="225" t="s">
        <v>4242</v>
      </c>
      <c r="AE1167">
        <v>6280</v>
      </c>
      <c r="AF1167">
        <v>1762418</v>
      </c>
      <c r="AG1167">
        <v>1481750.5939087376</v>
      </c>
      <c r="AH1167">
        <v>499858.58137513441</v>
      </c>
      <c r="AI1167">
        <v>34276</v>
      </c>
      <c r="AJ1167" s="225" t="s">
        <v>4217</v>
      </c>
      <c r="AK1167">
        <v>1728142</v>
      </c>
      <c r="AL1167">
        <v>780525.98746639676</v>
      </c>
      <c r="AM1167" t="s">
        <v>16698</v>
      </c>
    </row>
    <row r="1168" spans="1:39" x14ac:dyDescent="0.35">
      <c r="A1168" s="1"/>
      <c r="B1168" s="1"/>
      <c r="C1168" s="1"/>
      <c r="D1168" s="1"/>
      <c r="E1168" s="1" t="s">
        <v>5484</v>
      </c>
      <c r="F1168" s="2">
        <v>44167</v>
      </c>
      <c r="G1168" s="3">
        <v>26149</v>
      </c>
      <c r="H1168" s="1"/>
      <c r="I1168" s="1"/>
      <c r="J1168" s="1" t="s">
        <v>6372</v>
      </c>
      <c r="K1168" s="2">
        <v>44028</v>
      </c>
      <c r="L1168" s="1" t="s">
        <v>4202</v>
      </c>
      <c r="M1168" s="122"/>
      <c r="N1168" s="1" t="s">
        <v>4208</v>
      </c>
      <c r="O1168" s="1" t="s">
        <v>4386</v>
      </c>
      <c r="P1168" s="1">
        <v>7356</v>
      </c>
      <c r="Q1168" s="123">
        <v>1890086</v>
      </c>
      <c r="S1168" s="123">
        <v>1593141.9431643819</v>
      </c>
      <c r="T1168" s="123">
        <v>93251.109567790278</v>
      </c>
      <c r="W1168" s="1"/>
      <c r="Z1168" s="225" t="s">
        <v>5652</v>
      </c>
      <c r="AA1168" s="226">
        <v>44390</v>
      </c>
      <c r="AB1168" s="225" t="s">
        <v>4214</v>
      </c>
      <c r="AC1168" s="225" t="s">
        <v>4203</v>
      </c>
      <c r="AD1168" s="225" t="s">
        <v>4239</v>
      </c>
      <c r="AE1168">
        <v>8957</v>
      </c>
      <c r="AF1168">
        <v>1278813</v>
      </c>
      <c r="AG1168">
        <v>161277.74404756411</v>
      </c>
      <c r="AH1168">
        <v>379142.12597070663</v>
      </c>
      <c r="AI1168">
        <v>48650</v>
      </c>
      <c r="AJ1168" s="225" t="s">
        <v>4211</v>
      </c>
      <c r="AK1168">
        <v>1230163</v>
      </c>
      <c r="AL1168">
        <v>1496677.3819231426</v>
      </c>
      <c r="AM1168" t="s">
        <v>16698</v>
      </c>
    </row>
    <row r="1169" spans="1:39" x14ac:dyDescent="0.35">
      <c r="A1169" s="1"/>
      <c r="B1169" s="1"/>
      <c r="C1169" s="1"/>
      <c r="D1169" s="1"/>
      <c r="E1169" s="1" t="s">
        <v>6373</v>
      </c>
      <c r="F1169" s="2">
        <v>44780</v>
      </c>
      <c r="G1169" s="3">
        <v>21240</v>
      </c>
      <c r="H1169" s="1"/>
      <c r="I1169" s="1"/>
      <c r="J1169" s="1" t="s">
        <v>6374</v>
      </c>
      <c r="K1169" s="2">
        <v>44344</v>
      </c>
      <c r="L1169" s="1" t="s">
        <v>4198</v>
      </c>
      <c r="M1169" s="122"/>
      <c r="N1169" s="1" t="s">
        <v>4203</v>
      </c>
      <c r="O1169" s="1" t="s">
        <v>4312</v>
      </c>
      <c r="P1169" s="1">
        <v>7865</v>
      </c>
      <c r="Q1169" s="123">
        <v>477053</v>
      </c>
      <c r="S1169" s="123">
        <v>70938.596936613481</v>
      </c>
      <c r="T1169" s="123">
        <v>143131.43302251829</v>
      </c>
      <c r="W1169" s="1"/>
      <c r="Z1169" s="225" t="s">
        <v>5651</v>
      </c>
      <c r="AA1169" s="226">
        <v>44736</v>
      </c>
      <c r="AB1169" s="225" t="s">
        <v>4202</v>
      </c>
      <c r="AC1169" s="225" t="s">
        <v>4203</v>
      </c>
      <c r="AD1169" s="225" t="s">
        <v>4245</v>
      </c>
      <c r="AE1169">
        <v>6302</v>
      </c>
      <c r="AF1169">
        <v>322636</v>
      </c>
      <c r="AG1169">
        <v>125675.21396028687</v>
      </c>
      <c r="AH1169">
        <v>44972.097668053138</v>
      </c>
      <c r="AI1169">
        <v>74761</v>
      </c>
      <c r="AJ1169" s="225" t="s">
        <v>4232</v>
      </c>
      <c r="AK1169">
        <v>247875</v>
      </c>
      <c r="AL1169">
        <v>241932.88370776628</v>
      </c>
      <c r="AM1169" t="s">
        <v>16698</v>
      </c>
    </row>
    <row r="1170" spans="1:39" x14ac:dyDescent="0.35">
      <c r="A1170" s="1"/>
      <c r="B1170" s="1"/>
      <c r="C1170" s="1"/>
      <c r="D1170" s="1"/>
      <c r="E1170" s="1" t="s">
        <v>6375</v>
      </c>
      <c r="F1170" s="2">
        <v>44493</v>
      </c>
      <c r="G1170" s="3">
        <v>51165</v>
      </c>
      <c r="H1170" s="1"/>
      <c r="I1170" s="1"/>
      <c r="J1170" s="1" t="s">
        <v>6376</v>
      </c>
      <c r="K1170" s="2">
        <v>45306</v>
      </c>
      <c r="L1170" s="1" t="s">
        <v>4210</v>
      </c>
      <c r="M1170" s="122"/>
      <c r="N1170" s="1" t="s">
        <v>4203</v>
      </c>
      <c r="O1170" s="1" t="s">
        <v>4248</v>
      </c>
      <c r="P1170" s="1">
        <v>5874</v>
      </c>
      <c r="Q1170" s="123">
        <v>2358031</v>
      </c>
      <c r="S1170" s="123">
        <v>1504736.8495260449</v>
      </c>
      <c r="T1170" s="123">
        <v>262706.92076754157</v>
      </c>
      <c r="W1170" s="1"/>
      <c r="Z1170" s="225" t="s">
        <v>5653</v>
      </c>
      <c r="AA1170" s="226">
        <v>43875</v>
      </c>
      <c r="AB1170" s="225" t="s">
        <v>4214</v>
      </c>
      <c r="AC1170" s="225" t="s">
        <v>4220</v>
      </c>
      <c r="AD1170" s="225" t="s">
        <v>4439</v>
      </c>
      <c r="AE1170">
        <v>8648</v>
      </c>
      <c r="AF1170">
        <v>1068571</v>
      </c>
      <c r="AG1170">
        <v>778332.08994694659</v>
      </c>
      <c r="AH1170">
        <v>160675.70090535245</v>
      </c>
      <c r="AI1170">
        <v>78730</v>
      </c>
      <c r="AJ1170" s="225" t="s">
        <v>4211</v>
      </c>
      <c r="AK1170">
        <v>989841</v>
      </c>
      <c r="AL1170">
        <v>450914.61095840589</v>
      </c>
      <c r="AM1170" t="s">
        <v>16698</v>
      </c>
    </row>
    <row r="1171" spans="1:39" x14ac:dyDescent="0.35">
      <c r="A1171" s="1"/>
      <c r="B1171" s="1"/>
      <c r="C1171" s="1"/>
      <c r="D1171" s="1"/>
      <c r="E1171" s="1" t="s">
        <v>4811</v>
      </c>
      <c r="F1171" s="2">
        <v>44805</v>
      </c>
      <c r="G1171" s="3">
        <v>23088</v>
      </c>
      <c r="H1171" s="1"/>
      <c r="I1171" s="1"/>
      <c r="J1171" s="1" t="s">
        <v>4866</v>
      </c>
      <c r="K1171" s="2">
        <v>44643</v>
      </c>
      <c r="L1171" s="1" t="s">
        <v>4214</v>
      </c>
      <c r="M1171" s="122"/>
      <c r="N1171" s="1" t="s">
        <v>4220</v>
      </c>
      <c r="O1171" s="1" t="s">
        <v>4356</v>
      </c>
      <c r="P1171" s="1">
        <v>6123</v>
      </c>
      <c r="Q1171" s="123">
        <v>2247891</v>
      </c>
      <c r="S1171" s="123">
        <v>1769177.0036354153</v>
      </c>
      <c r="T1171" s="123">
        <v>68477.987437177202</v>
      </c>
      <c r="W1171" s="1"/>
      <c r="Z1171" s="225" t="s">
        <v>5655</v>
      </c>
      <c r="AA1171" s="226">
        <v>44632</v>
      </c>
      <c r="AB1171" s="225" t="s">
        <v>4210</v>
      </c>
      <c r="AC1171" s="225" t="s">
        <v>4203</v>
      </c>
      <c r="AD1171" s="225" t="s">
        <v>4456</v>
      </c>
      <c r="AE1171">
        <v>8741</v>
      </c>
      <c r="AF1171">
        <v>2256623</v>
      </c>
      <c r="AG1171">
        <v>1670678.8489310858</v>
      </c>
      <c r="AH1171">
        <v>315803.05674900423</v>
      </c>
      <c r="AI1171">
        <v>0</v>
      </c>
      <c r="AJ1171" s="225" t="s">
        <v>4211</v>
      </c>
      <c r="AK1171">
        <v>2256623</v>
      </c>
      <c r="AL1171">
        <v>901747.20781791839</v>
      </c>
      <c r="AM1171" t="s">
        <v>16698</v>
      </c>
    </row>
    <row r="1172" spans="1:39" x14ac:dyDescent="0.35">
      <c r="A1172" s="1"/>
      <c r="B1172" s="1"/>
      <c r="C1172" s="1"/>
      <c r="D1172" s="1"/>
      <c r="E1172" s="1" t="s">
        <v>6377</v>
      </c>
      <c r="F1172" s="2">
        <v>44990</v>
      </c>
      <c r="G1172" s="3">
        <v>37357</v>
      </c>
      <c r="H1172" s="1"/>
      <c r="I1172" s="1"/>
      <c r="J1172" s="1" t="s">
        <v>6378</v>
      </c>
      <c r="K1172" s="2">
        <v>44065</v>
      </c>
      <c r="L1172" s="1" t="s">
        <v>4214</v>
      </c>
      <c r="M1172" s="122"/>
      <c r="N1172" s="1" t="s">
        <v>4220</v>
      </c>
      <c r="O1172" s="1" t="s">
        <v>4242</v>
      </c>
      <c r="P1172" s="1">
        <v>7870</v>
      </c>
      <c r="Q1172" s="123">
        <v>552980</v>
      </c>
      <c r="S1172" s="123">
        <v>422497.4016170433</v>
      </c>
      <c r="T1172" s="123">
        <v>110867.14728832779</v>
      </c>
      <c r="W1172" s="1"/>
      <c r="Z1172" s="225" t="s">
        <v>5654</v>
      </c>
      <c r="AA1172" s="226">
        <v>45346</v>
      </c>
      <c r="AB1172" s="225" t="s">
        <v>4202</v>
      </c>
      <c r="AC1172" s="225" t="s">
        <v>4220</v>
      </c>
      <c r="AD1172" s="225" t="s">
        <v>4419</v>
      </c>
      <c r="AE1172">
        <v>6824</v>
      </c>
      <c r="AF1172">
        <v>2157929</v>
      </c>
      <c r="AG1172">
        <v>428299.58277814207</v>
      </c>
      <c r="AH1172">
        <v>470232.57196995575</v>
      </c>
      <c r="AI1172">
        <v>73890</v>
      </c>
      <c r="AJ1172" s="225" t="s">
        <v>4232</v>
      </c>
      <c r="AK1172">
        <v>2084039</v>
      </c>
      <c r="AL1172">
        <v>2199861.9891918139</v>
      </c>
      <c r="AM1172" t="s">
        <v>16698</v>
      </c>
    </row>
    <row r="1173" spans="1:39" x14ac:dyDescent="0.35">
      <c r="A1173" s="1"/>
      <c r="B1173" s="1"/>
      <c r="C1173" s="1"/>
      <c r="D1173" s="1"/>
      <c r="E1173" s="1" t="s">
        <v>6379</v>
      </c>
      <c r="F1173" s="2">
        <v>44182</v>
      </c>
      <c r="G1173" s="3">
        <v>34097</v>
      </c>
      <c r="H1173" s="1"/>
      <c r="I1173" s="1"/>
      <c r="J1173" s="1" t="s">
        <v>6380</v>
      </c>
      <c r="K1173" s="2">
        <v>44684</v>
      </c>
      <c r="L1173" s="1" t="s">
        <v>4202</v>
      </c>
      <c r="M1173" s="122"/>
      <c r="N1173" s="1" t="s">
        <v>4208</v>
      </c>
      <c r="O1173" s="1" t="s">
        <v>4215</v>
      </c>
      <c r="P1173" s="1">
        <v>5664</v>
      </c>
      <c r="Q1173" s="123">
        <v>278757</v>
      </c>
      <c r="S1173" s="123">
        <v>3707.1780197016055</v>
      </c>
      <c r="T1173" s="123">
        <v>18936.591173707777</v>
      </c>
      <c r="W1173" s="1"/>
      <c r="Z1173" s="225" t="s">
        <v>5656</v>
      </c>
      <c r="AA1173" s="226">
        <v>45319</v>
      </c>
      <c r="AB1173" s="225" t="s">
        <v>4216</v>
      </c>
      <c r="AC1173" s="225" t="s">
        <v>4208</v>
      </c>
      <c r="AD1173" s="225" t="s">
        <v>4274</v>
      </c>
      <c r="AE1173">
        <v>8814</v>
      </c>
      <c r="AF1173">
        <v>2176879</v>
      </c>
      <c r="AG1173">
        <v>274201.19763624569</v>
      </c>
      <c r="AH1173">
        <v>91112.456038123739</v>
      </c>
      <c r="AI1173">
        <v>35469</v>
      </c>
      <c r="AJ1173" s="225" t="s">
        <v>4217</v>
      </c>
      <c r="AK1173">
        <v>2141410</v>
      </c>
      <c r="AL1173">
        <v>1993790.2584018779</v>
      </c>
      <c r="AM1173" t="s">
        <v>16698</v>
      </c>
    </row>
    <row r="1174" spans="1:39" x14ac:dyDescent="0.35">
      <c r="A1174" s="1"/>
      <c r="B1174" s="1"/>
      <c r="C1174" s="1"/>
      <c r="D1174" s="1"/>
      <c r="E1174" s="1" t="s">
        <v>6381</v>
      </c>
      <c r="F1174" s="2">
        <v>44639</v>
      </c>
      <c r="G1174" s="3">
        <v>39351</v>
      </c>
      <c r="H1174" s="1"/>
      <c r="I1174" s="1"/>
      <c r="J1174" s="1" t="s">
        <v>6382</v>
      </c>
      <c r="K1174" s="2">
        <v>44925</v>
      </c>
      <c r="L1174" s="1" t="s">
        <v>4210</v>
      </c>
      <c r="M1174" s="122"/>
      <c r="N1174" s="1" t="s">
        <v>4208</v>
      </c>
      <c r="O1174" s="1" t="s">
        <v>4284</v>
      </c>
      <c r="P1174" s="1">
        <v>8475</v>
      </c>
      <c r="Q1174" s="123">
        <v>1270925</v>
      </c>
      <c r="S1174" s="123">
        <v>127252.79519641449</v>
      </c>
      <c r="T1174" s="123">
        <v>348226.3797414315</v>
      </c>
      <c r="W1174" s="1"/>
      <c r="Z1174" s="225" t="s">
        <v>5658</v>
      </c>
      <c r="AA1174" s="226">
        <v>44270</v>
      </c>
      <c r="AB1174" s="225" t="s">
        <v>4214</v>
      </c>
      <c r="AC1174" s="225" t="s">
        <v>4208</v>
      </c>
      <c r="AD1174" s="225" t="s">
        <v>4215</v>
      </c>
      <c r="AE1174">
        <v>7654</v>
      </c>
      <c r="AF1174">
        <v>1667362</v>
      </c>
      <c r="AG1174">
        <v>92590.607938679153</v>
      </c>
      <c r="AH1174">
        <v>254204.87468379669</v>
      </c>
      <c r="AI1174">
        <v>41315</v>
      </c>
      <c r="AJ1174" s="225" t="s">
        <v>4211</v>
      </c>
      <c r="AK1174">
        <v>1626047</v>
      </c>
      <c r="AL1174">
        <v>1828976.2667451175</v>
      </c>
      <c r="AM1174" t="s">
        <v>16698</v>
      </c>
    </row>
    <row r="1175" spans="1:39" x14ac:dyDescent="0.35">
      <c r="A1175" s="1"/>
      <c r="B1175" s="1"/>
      <c r="C1175" s="1"/>
      <c r="D1175" s="1"/>
      <c r="E1175" s="1" t="s">
        <v>5831</v>
      </c>
      <c r="F1175" s="2">
        <v>44509</v>
      </c>
      <c r="G1175" s="3">
        <v>31030</v>
      </c>
      <c r="H1175" s="1"/>
      <c r="I1175" s="1"/>
      <c r="J1175" s="1" t="s">
        <v>6383</v>
      </c>
      <c r="K1175" s="2">
        <v>45300</v>
      </c>
      <c r="L1175" s="1" t="s">
        <v>4216</v>
      </c>
      <c r="M1175" s="122"/>
      <c r="N1175" s="1" t="s">
        <v>4203</v>
      </c>
      <c r="O1175" s="1" t="s">
        <v>4293</v>
      </c>
      <c r="P1175" s="1">
        <v>8814</v>
      </c>
      <c r="Q1175" s="123">
        <v>2085202</v>
      </c>
      <c r="S1175" s="123">
        <v>2034742.8180133556</v>
      </c>
      <c r="T1175" s="123">
        <v>326231.78716935811</v>
      </c>
      <c r="W1175" s="1"/>
      <c r="Z1175" s="225" t="s">
        <v>5660</v>
      </c>
      <c r="AA1175" s="226">
        <v>44166</v>
      </c>
      <c r="AB1175" s="225" t="s">
        <v>4214</v>
      </c>
      <c r="AC1175" s="225" t="s">
        <v>4208</v>
      </c>
      <c r="AD1175" s="225" t="s">
        <v>4215</v>
      </c>
      <c r="AE1175">
        <v>5522</v>
      </c>
      <c r="AF1175">
        <v>733264</v>
      </c>
      <c r="AG1175">
        <v>323285.54954130901</v>
      </c>
      <c r="AH1175">
        <v>418.44527674198338</v>
      </c>
      <c r="AI1175">
        <v>0</v>
      </c>
      <c r="AJ1175" s="225" t="s">
        <v>4211</v>
      </c>
      <c r="AK1175">
        <v>733264</v>
      </c>
      <c r="AL1175">
        <v>410396.89573543298</v>
      </c>
      <c r="AM1175" t="s">
        <v>16698</v>
      </c>
    </row>
    <row r="1176" spans="1:39" x14ac:dyDescent="0.35">
      <c r="A1176" s="1"/>
      <c r="B1176" s="1"/>
      <c r="C1176" s="1"/>
      <c r="D1176" s="1"/>
      <c r="E1176" s="1" t="s">
        <v>6384</v>
      </c>
      <c r="F1176" s="2">
        <v>44019</v>
      </c>
      <c r="G1176" s="3">
        <v>57139</v>
      </c>
      <c r="H1176" s="1"/>
      <c r="I1176" s="1"/>
      <c r="J1176" s="1" t="s">
        <v>6385</v>
      </c>
      <c r="K1176" s="2">
        <v>43839</v>
      </c>
      <c r="L1176" s="1" t="s">
        <v>4216</v>
      </c>
      <c r="M1176" s="122"/>
      <c r="N1176" s="1" t="s">
        <v>4220</v>
      </c>
      <c r="O1176" s="1" t="s">
        <v>4254</v>
      </c>
      <c r="P1176" s="1">
        <v>6030</v>
      </c>
      <c r="Q1176" s="123">
        <v>1719341</v>
      </c>
      <c r="S1176" s="123">
        <v>1280639.608913423</v>
      </c>
      <c r="T1176" s="123">
        <v>190003.94645922209</v>
      </c>
      <c r="W1176" s="1"/>
      <c r="Z1176" s="225" t="s">
        <v>5662</v>
      </c>
      <c r="AA1176" s="226">
        <v>45080</v>
      </c>
      <c r="AB1176" s="225" t="s">
        <v>4198</v>
      </c>
      <c r="AC1176" s="225" t="s">
        <v>4220</v>
      </c>
      <c r="AD1176" s="225" t="s">
        <v>4343</v>
      </c>
      <c r="AE1176">
        <v>6038</v>
      </c>
      <c r="AF1176">
        <v>899135</v>
      </c>
      <c r="AG1176">
        <v>709060.11084188067</v>
      </c>
      <c r="AH1176">
        <v>269722.7536979806</v>
      </c>
      <c r="AI1176">
        <v>49400</v>
      </c>
      <c r="AJ1176" s="225" t="s">
        <v>4199</v>
      </c>
      <c r="AK1176">
        <v>849735</v>
      </c>
      <c r="AL1176">
        <v>459797.64285609993</v>
      </c>
      <c r="AM1176" t="s">
        <v>16698</v>
      </c>
    </row>
    <row r="1177" spans="1:39" x14ac:dyDescent="0.35">
      <c r="A1177" s="1"/>
      <c r="B1177" s="1"/>
      <c r="C1177" s="1"/>
      <c r="D1177" s="1"/>
      <c r="E1177" s="1" t="s">
        <v>6386</v>
      </c>
      <c r="F1177" s="2">
        <v>44270</v>
      </c>
      <c r="G1177" s="3">
        <v>10109</v>
      </c>
      <c r="H1177" s="1"/>
      <c r="I1177" s="1"/>
      <c r="J1177" s="1" t="s">
        <v>5534</v>
      </c>
      <c r="K1177" s="2">
        <v>44888</v>
      </c>
      <c r="L1177" s="1" t="s">
        <v>4202</v>
      </c>
      <c r="M1177" s="122"/>
      <c r="N1177" s="1" t="s">
        <v>4203</v>
      </c>
      <c r="O1177" s="1" t="s">
        <v>4284</v>
      </c>
      <c r="P1177" s="1">
        <v>7762</v>
      </c>
      <c r="Q1177" s="123">
        <v>2237990</v>
      </c>
      <c r="S1177" s="123">
        <v>280418.59338035894</v>
      </c>
      <c r="T1177" s="123">
        <v>50418.78800498537</v>
      </c>
      <c r="W1177" s="1"/>
      <c r="Z1177" s="225" t="s">
        <v>5664</v>
      </c>
      <c r="AA1177" s="226">
        <v>44332</v>
      </c>
      <c r="AB1177" s="225" t="s">
        <v>4216</v>
      </c>
      <c r="AC1177" s="225" t="s">
        <v>4203</v>
      </c>
      <c r="AD1177" s="225" t="s">
        <v>4224</v>
      </c>
      <c r="AE1177">
        <v>8471</v>
      </c>
      <c r="AF1177">
        <v>1800641</v>
      </c>
      <c r="AG1177">
        <v>1235305.7184301526</v>
      </c>
      <c r="AH1177">
        <v>379450.14813392883</v>
      </c>
      <c r="AI1177">
        <v>56393</v>
      </c>
      <c r="AJ1177" s="225" t="s">
        <v>4217</v>
      </c>
      <c r="AK1177">
        <v>1744248</v>
      </c>
      <c r="AL1177">
        <v>944785.42970377626</v>
      </c>
      <c r="AM1177" t="s">
        <v>16698</v>
      </c>
    </row>
    <row r="1178" spans="1:39" x14ac:dyDescent="0.35">
      <c r="A1178" s="1"/>
      <c r="B1178" s="1"/>
      <c r="C1178" s="1"/>
      <c r="D1178" s="1"/>
      <c r="E1178" s="1" t="s">
        <v>6387</v>
      </c>
      <c r="F1178" s="2">
        <v>44539</v>
      </c>
      <c r="G1178" s="3">
        <v>31699</v>
      </c>
      <c r="H1178" s="1"/>
      <c r="I1178" s="1"/>
      <c r="J1178" s="1" t="s">
        <v>6388</v>
      </c>
      <c r="K1178" s="2">
        <v>43971</v>
      </c>
      <c r="L1178" s="1" t="s">
        <v>4210</v>
      </c>
      <c r="M1178" s="122"/>
      <c r="N1178" s="1" t="s">
        <v>4203</v>
      </c>
      <c r="O1178" s="1" t="s">
        <v>4356</v>
      </c>
      <c r="P1178" s="1">
        <v>9130</v>
      </c>
      <c r="Q1178" s="123">
        <v>1137747</v>
      </c>
      <c r="S1178" s="123">
        <v>385947.34667549387</v>
      </c>
      <c r="T1178" s="123">
        <v>130404.38770002517</v>
      </c>
      <c r="W1178" s="1"/>
      <c r="Z1178" s="225" t="s">
        <v>5663</v>
      </c>
      <c r="AA1178" s="226">
        <v>44414</v>
      </c>
      <c r="AB1178" s="225" t="s">
        <v>4210</v>
      </c>
      <c r="AC1178" s="225" t="s">
        <v>4220</v>
      </c>
      <c r="AD1178" s="225" t="s">
        <v>4328</v>
      </c>
      <c r="AE1178">
        <v>5846</v>
      </c>
      <c r="AF1178">
        <v>486636</v>
      </c>
      <c r="AG1178">
        <v>20978.91353199767</v>
      </c>
      <c r="AH1178">
        <v>22235.97008065401</v>
      </c>
      <c r="AI1178">
        <v>52837</v>
      </c>
      <c r="AJ1178" s="225" t="s">
        <v>4211</v>
      </c>
      <c r="AK1178">
        <v>433799</v>
      </c>
      <c r="AL1178">
        <v>487893.05654865637</v>
      </c>
      <c r="AM1178" t="s">
        <v>16698</v>
      </c>
    </row>
    <row r="1179" spans="1:39" x14ac:dyDescent="0.35">
      <c r="A1179" s="1"/>
      <c r="B1179" s="1"/>
      <c r="C1179" s="1"/>
      <c r="D1179" s="1"/>
      <c r="E1179" s="1" t="s">
        <v>5901</v>
      </c>
      <c r="F1179" s="2">
        <v>44075</v>
      </c>
      <c r="G1179" s="3">
        <v>22559</v>
      </c>
      <c r="H1179" s="1"/>
      <c r="I1179" s="1"/>
      <c r="J1179" s="1" t="s">
        <v>6389</v>
      </c>
      <c r="K1179" s="2">
        <v>44731</v>
      </c>
      <c r="L1179" s="1" t="s">
        <v>4216</v>
      </c>
      <c r="M1179" s="122"/>
      <c r="N1179" s="1" t="s">
        <v>4203</v>
      </c>
      <c r="O1179" s="1" t="s">
        <v>4242</v>
      </c>
      <c r="P1179" s="1">
        <v>6012</v>
      </c>
      <c r="Q1179" s="123">
        <v>690755</v>
      </c>
      <c r="S1179" s="123">
        <v>318721.35514317435</v>
      </c>
      <c r="T1179" s="123">
        <v>138590.61165916041</v>
      </c>
      <c r="W1179" s="1"/>
      <c r="Z1179" s="225" t="s">
        <v>5666</v>
      </c>
      <c r="AA1179" s="226">
        <v>44080</v>
      </c>
      <c r="AB1179" s="225" t="s">
        <v>4210</v>
      </c>
      <c r="AC1179" s="225" t="s">
        <v>4203</v>
      </c>
      <c r="AD1179" s="225" t="s">
        <v>4251</v>
      </c>
      <c r="AE1179">
        <v>8359</v>
      </c>
      <c r="AF1179">
        <v>712266</v>
      </c>
      <c r="AG1179">
        <v>136945.84444967093</v>
      </c>
      <c r="AH1179">
        <v>88899.136454609848</v>
      </c>
      <c r="AI1179">
        <v>31355</v>
      </c>
      <c r="AJ1179" s="225" t="s">
        <v>4211</v>
      </c>
      <c r="AK1179">
        <v>680911</v>
      </c>
      <c r="AL1179">
        <v>664219.29200493882</v>
      </c>
      <c r="AM1179" t="s">
        <v>16698</v>
      </c>
    </row>
    <row r="1180" spans="1:39" x14ac:dyDescent="0.35">
      <c r="A1180" s="1"/>
      <c r="B1180" s="1"/>
      <c r="C1180" s="1"/>
      <c r="D1180" s="1"/>
      <c r="E1180" s="1" t="s">
        <v>6390</v>
      </c>
      <c r="F1180" s="2">
        <v>44231</v>
      </c>
      <c r="G1180" s="3">
        <v>35278</v>
      </c>
      <c r="H1180" s="1"/>
      <c r="I1180" s="1"/>
      <c r="J1180" s="1" t="s">
        <v>5960</v>
      </c>
      <c r="K1180" s="2">
        <v>44480</v>
      </c>
      <c r="L1180" s="1" t="s">
        <v>4210</v>
      </c>
      <c r="M1180" s="122"/>
      <c r="N1180" s="1" t="s">
        <v>4220</v>
      </c>
      <c r="O1180" s="1" t="s">
        <v>4328</v>
      </c>
      <c r="P1180" s="1">
        <v>6684</v>
      </c>
      <c r="Q1180" s="123">
        <v>1378119</v>
      </c>
      <c r="S1180" s="123">
        <v>979874.58720728406</v>
      </c>
      <c r="T1180" s="123">
        <v>283797.31070594129</v>
      </c>
      <c r="W1180" s="1"/>
      <c r="Z1180" s="225" t="s">
        <v>5665</v>
      </c>
      <c r="AA1180" s="226">
        <v>45156</v>
      </c>
      <c r="AB1180" s="225" t="s">
        <v>4198</v>
      </c>
      <c r="AC1180" s="225" t="s">
        <v>4203</v>
      </c>
      <c r="AD1180" s="225" t="s">
        <v>4271</v>
      </c>
      <c r="AE1180">
        <v>8269</v>
      </c>
      <c r="AF1180">
        <v>755200</v>
      </c>
      <c r="AG1180">
        <v>695856.68386039266</v>
      </c>
      <c r="AH1180">
        <v>40381.313321430542</v>
      </c>
      <c r="AI1180">
        <v>62385</v>
      </c>
      <c r="AJ1180" s="225" t="s">
        <v>4199</v>
      </c>
      <c r="AK1180">
        <v>692815</v>
      </c>
      <c r="AL1180">
        <v>99724.629461037883</v>
      </c>
      <c r="AM1180" t="s">
        <v>16698</v>
      </c>
    </row>
    <row r="1181" spans="1:39" x14ac:dyDescent="0.35">
      <c r="A1181" s="1"/>
      <c r="B1181" s="1"/>
      <c r="C1181" s="1"/>
      <c r="D1181" s="1"/>
      <c r="E1181" s="1" t="s">
        <v>4784</v>
      </c>
      <c r="F1181" s="2">
        <v>45371</v>
      </c>
      <c r="G1181" s="3">
        <v>24749</v>
      </c>
      <c r="H1181" s="1"/>
      <c r="I1181" s="1"/>
      <c r="J1181" s="1" t="s">
        <v>6391</v>
      </c>
      <c r="K1181" s="2">
        <v>44405</v>
      </c>
      <c r="L1181" s="1" t="s">
        <v>4210</v>
      </c>
      <c r="M1181" s="122"/>
      <c r="N1181" s="1" t="s">
        <v>4203</v>
      </c>
      <c r="O1181" s="1" t="s">
        <v>4474</v>
      </c>
      <c r="P1181" s="1">
        <v>5601</v>
      </c>
      <c r="Q1181" s="123">
        <v>2037020</v>
      </c>
      <c r="S1181" s="123">
        <v>1176776.5206597527</v>
      </c>
      <c r="T1181" s="123">
        <v>437105.49937442323</v>
      </c>
      <c r="W1181" s="1"/>
      <c r="Z1181" s="225" t="s">
        <v>5668</v>
      </c>
      <c r="AA1181" s="226">
        <v>44544</v>
      </c>
      <c r="AB1181" s="225" t="s">
        <v>4202</v>
      </c>
      <c r="AC1181" s="225" t="s">
        <v>4203</v>
      </c>
      <c r="AD1181" s="225" t="s">
        <v>4284</v>
      </c>
      <c r="AE1181">
        <v>5700</v>
      </c>
      <c r="AF1181">
        <v>2222408</v>
      </c>
      <c r="AG1181">
        <v>847752.55939399917</v>
      </c>
      <c r="AH1181">
        <v>510946.50863831077</v>
      </c>
      <c r="AI1181">
        <v>32500</v>
      </c>
      <c r="AJ1181" s="225" t="s">
        <v>4232</v>
      </c>
      <c r="AK1181">
        <v>2189908</v>
      </c>
      <c r="AL1181">
        <v>1885601.9492443115</v>
      </c>
      <c r="AM1181" t="s">
        <v>16698</v>
      </c>
    </row>
    <row r="1182" spans="1:39" x14ac:dyDescent="0.35">
      <c r="A1182" s="1"/>
      <c r="B1182" s="1"/>
      <c r="C1182" s="1"/>
      <c r="D1182" s="1"/>
      <c r="E1182" s="1" t="s">
        <v>6392</v>
      </c>
      <c r="F1182" s="2">
        <v>43948</v>
      </c>
      <c r="G1182" s="3">
        <v>27763</v>
      </c>
      <c r="H1182" s="1"/>
      <c r="I1182" s="1"/>
      <c r="J1182" s="1" t="s">
        <v>6393</v>
      </c>
      <c r="K1182" s="2">
        <v>45059</v>
      </c>
      <c r="L1182" s="1" t="s">
        <v>4210</v>
      </c>
      <c r="M1182" s="122"/>
      <c r="N1182" s="1" t="s">
        <v>4203</v>
      </c>
      <c r="O1182" s="1" t="s">
        <v>4309</v>
      </c>
      <c r="P1182" s="1">
        <v>5756</v>
      </c>
      <c r="Q1182" s="123">
        <v>1786899</v>
      </c>
      <c r="S1182" s="123">
        <v>212414.19362015242</v>
      </c>
      <c r="T1182" s="123">
        <v>444721.74333854485</v>
      </c>
      <c r="W1182" s="1"/>
      <c r="Z1182" s="225" t="s">
        <v>5670</v>
      </c>
      <c r="AA1182" s="226">
        <v>44327</v>
      </c>
      <c r="AB1182" s="225" t="s">
        <v>4214</v>
      </c>
      <c r="AC1182" s="225" t="s">
        <v>4208</v>
      </c>
      <c r="AD1182" s="225" t="s">
        <v>4299</v>
      </c>
      <c r="AE1182">
        <v>8830</v>
      </c>
      <c r="AF1182">
        <v>677217</v>
      </c>
      <c r="AG1182">
        <v>298754.35344788397</v>
      </c>
      <c r="AH1182">
        <v>72131.735619090221</v>
      </c>
      <c r="AI1182">
        <v>0</v>
      </c>
      <c r="AJ1182" s="225" t="s">
        <v>4211</v>
      </c>
      <c r="AK1182">
        <v>677217</v>
      </c>
      <c r="AL1182">
        <v>450594.38217120623</v>
      </c>
      <c r="AM1182" t="s">
        <v>16698</v>
      </c>
    </row>
    <row r="1183" spans="1:39" x14ac:dyDescent="0.35">
      <c r="A1183" s="1"/>
      <c r="B1183" s="1"/>
      <c r="C1183" s="1"/>
      <c r="D1183" s="1"/>
      <c r="E1183" s="1" t="s">
        <v>6394</v>
      </c>
      <c r="F1183" s="2">
        <v>44453</v>
      </c>
      <c r="G1183" s="3">
        <v>27721</v>
      </c>
      <c r="H1183" s="1"/>
      <c r="I1183" s="1"/>
      <c r="J1183" s="1" t="s">
        <v>6395</v>
      </c>
      <c r="K1183" s="2">
        <v>44368</v>
      </c>
      <c r="L1183" s="1" t="s">
        <v>4198</v>
      </c>
      <c r="M1183" s="122"/>
      <c r="N1183" s="1" t="s">
        <v>4220</v>
      </c>
      <c r="O1183" s="1" t="s">
        <v>4356</v>
      </c>
      <c r="P1183" s="1">
        <v>5642</v>
      </c>
      <c r="Q1183" s="123">
        <v>1467741</v>
      </c>
      <c r="S1183" s="123">
        <v>1011935.5465580984</v>
      </c>
      <c r="T1183" s="123">
        <v>371921.46897990111</v>
      </c>
      <c r="W1183" s="1"/>
      <c r="Z1183" s="225" t="s">
        <v>5669</v>
      </c>
      <c r="AA1183" s="226">
        <v>44372</v>
      </c>
      <c r="AB1183" s="225" t="s">
        <v>4202</v>
      </c>
      <c r="AC1183" s="225" t="s">
        <v>4208</v>
      </c>
      <c r="AD1183" s="225" t="s">
        <v>4302</v>
      </c>
      <c r="AE1183">
        <v>6253</v>
      </c>
      <c r="AF1183">
        <v>1699751</v>
      </c>
      <c r="AG1183">
        <v>533484.14701006212</v>
      </c>
      <c r="AH1183">
        <v>235383.68975138178</v>
      </c>
      <c r="AI1183">
        <v>85562</v>
      </c>
      <c r="AJ1183" s="225" t="s">
        <v>4232</v>
      </c>
      <c r="AK1183">
        <v>1614189</v>
      </c>
      <c r="AL1183">
        <v>1401650.5427413196</v>
      </c>
      <c r="AM1183" t="s">
        <v>16698</v>
      </c>
    </row>
    <row r="1184" spans="1:39" x14ac:dyDescent="0.35">
      <c r="A1184" s="1"/>
      <c r="B1184" s="1"/>
      <c r="C1184" s="1"/>
      <c r="D1184" s="1"/>
      <c r="E1184" s="1" t="s">
        <v>6396</v>
      </c>
      <c r="F1184" s="2">
        <v>44465</v>
      </c>
      <c r="G1184" s="3">
        <v>17737</v>
      </c>
      <c r="H1184" s="1"/>
      <c r="I1184" s="1"/>
      <c r="J1184" s="1" t="s">
        <v>6397</v>
      </c>
      <c r="K1184" s="2">
        <v>44864</v>
      </c>
      <c r="L1184" s="1" t="s">
        <v>4214</v>
      </c>
      <c r="M1184" s="122"/>
      <c r="N1184" s="1" t="s">
        <v>4203</v>
      </c>
      <c r="O1184" s="1" t="s">
        <v>4293</v>
      </c>
      <c r="P1184" s="1">
        <v>9012</v>
      </c>
      <c r="Q1184" s="123">
        <v>743411</v>
      </c>
      <c r="S1184" s="123">
        <v>177041.6161162332</v>
      </c>
      <c r="T1184" s="123">
        <v>13798.679557119678</v>
      </c>
      <c r="W1184" s="1"/>
      <c r="Z1184" s="225" t="s">
        <v>5672</v>
      </c>
      <c r="AA1184" s="226">
        <v>44236</v>
      </c>
      <c r="AB1184" s="225" t="s">
        <v>4210</v>
      </c>
      <c r="AC1184" s="225" t="s">
        <v>4203</v>
      </c>
      <c r="AD1184" s="225" t="s">
        <v>4312</v>
      </c>
      <c r="AE1184">
        <v>6015</v>
      </c>
      <c r="AF1184">
        <v>1865126</v>
      </c>
      <c r="AG1184">
        <v>795814.51108488138</v>
      </c>
      <c r="AH1184">
        <v>526336.7305474513</v>
      </c>
      <c r="AI1184">
        <v>0</v>
      </c>
      <c r="AJ1184" s="225" t="s">
        <v>4211</v>
      </c>
      <c r="AK1184">
        <v>1865126</v>
      </c>
      <c r="AL1184">
        <v>1595648.2194625698</v>
      </c>
      <c r="AM1184" t="s">
        <v>16698</v>
      </c>
    </row>
    <row r="1185" spans="1:39" x14ac:dyDescent="0.35">
      <c r="A1185" s="1"/>
      <c r="B1185" s="1"/>
      <c r="C1185" s="1"/>
      <c r="D1185" s="1"/>
      <c r="E1185" s="1" t="s">
        <v>6398</v>
      </c>
      <c r="F1185" s="2">
        <v>43983</v>
      </c>
      <c r="G1185" s="3">
        <v>59272</v>
      </c>
      <c r="H1185" s="1"/>
      <c r="I1185" s="1"/>
      <c r="J1185" s="1" t="s">
        <v>6399</v>
      </c>
      <c r="K1185" s="2">
        <v>44063</v>
      </c>
      <c r="L1185" s="1" t="s">
        <v>4198</v>
      </c>
      <c r="M1185" s="122"/>
      <c r="N1185" s="1" t="s">
        <v>4203</v>
      </c>
      <c r="O1185" s="1" t="s">
        <v>4290</v>
      </c>
      <c r="P1185" s="1">
        <v>7416</v>
      </c>
      <c r="Q1185" s="123">
        <v>1333959</v>
      </c>
      <c r="S1185" s="123">
        <v>550254.69938589924</v>
      </c>
      <c r="T1185" s="123">
        <v>438689.9823269872</v>
      </c>
      <c r="W1185" s="1"/>
      <c r="Z1185" s="225" t="s">
        <v>5671</v>
      </c>
      <c r="AA1185" s="226">
        <v>45176</v>
      </c>
      <c r="AB1185" s="225" t="s">
        <v>4198</v>
      </c>
      <c r="AC1185" s="225" t="s">
        <v>4208</v>
      </c>
      <c r="AD1185" s="225" t="s">
        <v>4359</v>
      </c>
      <c r="AE1185">
        <v>7006</v>
      </c>
      <c r="AF1185">
        <v>1358094</v>
      </c>
      <c r="AG1185">
        <v>1263702.3382078127</v>
      </c>
      <c r="AH1185">
        <v>273221.05246211623</v>
      </c>
      <c r="AI1185">
        <v>22533</v>
      </c>
      <c r="AJ1185" s="225" t="s">
        <v>4199</v>
      </c>
      <c r="AK1185">
        <v>1335561</v>
      </c>
      <c r="AL1185">
        <v>367612.71425430349</v>
      </c>
      <c r="AM1185" t="s">
        <v>16698</v>
      </c>
    </row>
    <row r="1186" spans="1:39" x14ac:dyDescent="0.35">
      <c r="A1186" s="1"/>
      <c r="B1186" s="1"/>
      <c r="C1186" s="1"/>
      <c r="D1186" s="1"/>
      <c r="E1186" s="1" t="s">
        <v>4645</v>
      </c>
      <c r="F1186" s="2">
        <v>44554</v>
      </c>
      <c r="G1186" s="3">
        <v>44559</v>
      </c>
      <c r="H1186" s="1"/>
      <c r="I1186" s="1"/>
      <c r="J1186" s="1" t="s">
        <v>5702</v>
      </c>
      <c r="K1186" s="2">
        <v>45353</v>
      </c>
      <c r="L1186" s="1" t="s">
        <v>4198</v>
      </c>
      <c r="M1186" s="122"/>
      <c r="N1186" s="1" t="s">
        <v>4203</v>
      </c>
      <c r="O1186" s="1" t="s">
        <v>4242</v>
      </c>
      <c r="P1186" s="1">
        <v>6276</v>
      </c>
      <c r="Q1186" s="123">
        <v>1995393</v>
      </c>
      <c r="S1186" s="123">
        <v>1294882.6093162247</v>
      </c>
      <c r="T1186" s="123">
        <v>662964.09925907699</v>
      </c>
      <c r="W1186" s="1"/>
      <c r="Z1186" s="225" t="s">
        <v>5674</v>
      </c>
      <c r="AA1186" s="226">
        <v>45331</v>
      </c>
      <c r="AB1186" s="225" t="s">
        <v>4210</v>
      </c>
      <c r="AC1186" s="225" t="s">
        <v>4208</v>
      </c>
      <c r="AD1186" s="225" t="s">
        <v>4439</v>
      </c>
      <c r="AE1186">
        <v>7467</v>
      </c>
      <c r="AF1186">
        <v>1995714</v>
      </c>
      <c r="AG1186">
        <v>926076.65748530906</v>
      </c>
      <c r="AH1186">
        <v>118062.94530535147</v>
      </c>
      <c r="AI1186">
        <v>0</v>
      </c>
      <c r="AJ1186" s="225" t="s">
        <v>4211</v>
      </c>
      <c r="AK1186">
        <v>1995714</v>
      </c>
      <c r="AL1186">
        <v>1187700.2878200423</v>
      </c>
      <c r="AM1186" t="s">
        <v>16698</v>
      </c>
    </row>
    <row r="1187" spans="1:39" x14ac:dyDescent="0.35">
      <c r="A1187" s="1"/>
      <c r="B1187" s="1"/>
      <c r="C1187" s="1"/>
      <c r="D1187" s="1"/>
      <c r="E1187" s="1" t="s">
        <v>6400</v>
      </c>
      <c r="F1187" s="2">
        <v>44942</v>
      </c>
      <c r="G1187" s="3">
        <v>47433</v>
      </c>
      <c r="H1187" s="1"/>
      <c r="I1187" s="1"/>
      <c r="J1187" s="1" t="s">
        <v>6401</v>
      </c>
      <c r="K1187" s="2">
        <v>45398</v>
      </c>
      <c r="L1187" s="1" t="s">
        <v>4198</v>
      </c>
      <c r="M1187" s="122"/>
      <c r="N1187" s="1" t="s">
        <v>4220</v>
      </c>
      <c r="O1187" s="1" t="s">
        <v>4296</v>
      </c>
      <c r="P1187" s="1">
        <v>9156</v>
      </c>
      <c r="Q1187" s="123">
        <v>536053</v>
      </c>
      <c r="S1187" s="123">
        <v>297861.9216250212</v>
      </c>
      <c r="T1187" s="123">
        <v>57464.039353480417</v>
      </c>
      <c r="W1187" s="1"/>
      <c r="Z1187" s="225" t="s">
        <v>5673</v>
      </c>
      <c r="AA1187" s="226">
        <v>44615</v>
      </c>
      <c r="AB1187" s="225" t="s">
        <v>4214</v>
      </c>
      <c r="AC1187" s="225" t="s">
        <v>4208</v>
      </c>
      <c r="AD1187" s="225" t="s">
        <v>4231</v>
      </c>
      <c r="AE1187">
        <v>8390</v>
      </c>
      <c r="AF1187">
        <v>1569184</v>
      </c>
      <c r="AG1187">
        <v>553195.62865738024</v>
      </c>
      <c r="AH1187">
        <v>399266.43064770271</v>
      </c>
      <c r="AI1187">
        <v>99608</v>
      </c>
      <c r="AJ1187" s="225" t="s">
        <v>4211</v>
      </c>
      <c r="AK1187">
        <v>1469576</v>
      </c>
      <c r="AL1187">
        <v>1415254.8019903225</v>
      </c>
      <c r="AM1187" t="s">
        <v>16698</v>
      </c>
    </row>
    <row r="1188" spans="1:39" x14ac:dyDescent="0.35">
      <c r="A1188" s="1"/>
      <c r="B1188" s="1"/>
      <c r="C1188" s="1"/>
      <c r="D1188" s="1"/>
      <c r="E1188" s="1" t="s">
        <v>6402</v>
      </c>
      <c r="F1188" s="2">
        <v>44137</v>
      </c>
      <c r="G1188" s="3">
        <v>53739</v>
      </c>
      <c r="H1188" s="1"/>
      <c r="I1188" s="1"/>
      <c r="J1188" s="1" t="s">
        <v>6403</v>
      </c>
      <c r="K1188" s="2">
        <v>43853</v>
      </c>
      <c r="L1188" s="1" t="s">
        <v>4198</v>
      </c>
      <c r="M1188" s="122"/>
      <c r="N1188" s="1" t="s">
        <v>4203</v>
      </c>
      <c r="O1188" s="1" t="s">
        <v>4400</v>
      </c>
      <c r="P1188" s="1">
        <v>8416</v>
      </c>
      <c r="Q1188" s="123">
        <v>939128</v>
      </c>
      <c r="S1188" s="123">
        <v>727379.27951141389</v>
      </c>
      <c r="T1188" s="123">
        <v>14865.844876553492</v>
      </c>
      <c r="W1188" s="1"/>
      <c r="Z1188" s="225" t="s">
        <v>5675</v>
      </c>
      <c r="AA1188" s="226">
        <v>44066</v>
      </c>
      <c r="AB1188" s="225" t="s">
        <v>4216</v>
      </c>
      <c r="AC1188" s="225" t="s">
        <v>4203</v>
      </c>
      <c r="AD1188" s="225" t="s">
        <v>4239</v>
      </c>
      <c r="AE1188">
        <v>8168</v>
      </c>
      <c r="AF1188">
        <v>1126323</v>
      </c>
      <c r="AG1188">
        <v>49623.195212230792</v>
      </c>
      <c r="AH1188">
        <v>84956.469077528382</v>
      </c>
      <c r="AI1188">
        <v>0</v>
      </c>
      <c r="AJ1188" s="225" t="s">
        <v>4217</v>
      </c>
      <c r="AK1188">
        <v>1126323</v>
      </c>
      <c r="AL1188">
        <v>1161656.2738652977</v>
      </c>
      <c r="AM1188" t="s">
        <v>16698</v>
      </c>
    </row>
    <row r="1189" spans="1:39" x14ac:dyDescent="0.35">
      <c r="A1189" s="1"/>
      <c r="B1189" s="1"/>
      <c r="C1189" s="1"/>
      <c r="D1189" s="1"/>
      <c r="E1189" s="1" t="s">
        <v>6404</v>
      </c>
      <c r="F1189" s="2">
        <v>45224</v>
      </c>
      <c r="G1189" s="3">
        <v>44118</v>
      </c>
      <c r="H1189" s="1"/>
      <c r="I1189" s="1"/>
      <c r="J1189" s="1" t="s">
        <v>4751</v>
      </c>
      <c r="K1189" s="2">
        <v>44320</v>
      </c>
      <c r="L1189" s="1" t="s">
        <v>4216</v>
      </c>
      <c r="M1189" s="122"/>
      <c r="N1189" s="1" t="s">
        <v>4203</v>
      </c>
      <c r="O1189" s="1" t="s">
        <v>4419</v>
      </c>
      <c r="P1189" s="1">
        <v>8637</v>
      </c>
      <c r="Q1189" s="123">
        <v>1275080</v>
      </c>
      <c r="S1189" s="123">
        <v>1234334.0826533693</v>
      </c>
      <c r="T1189" s="123">
        <v>294391.07229882834</v>
      </c>
      <c r="W1189" s="1"/>
      <c r="Z1189" s="225" t="s">
        <v>5676</v>
      </c>
      <c r="AA1189" s="226">
        <v>44527</v>
      </c>
      <c r="AB1189" s="225" t="s">
        <v>4198</v>
      </c>
      <c r="AC1189" s="225" t="s">
        <v>4203</v>
      </c>
      <c r="AD1189" s="225" t="s">
        <v>4296</v>
      </c>
      <c r="AE1189">
        <v>6995</v>
      </c>
      <c r="AF1189">
        <v>901959</v>
      </c>
      <c r="AG1189">
        <v>476209.41804449522</v>
      </c>
      <c r="AH1189">
        <v>194085.58514708877</v>
      </c>
      <c r="AI1189">
        <v>52911</v>
      </c>
      <c r="AJ1189" s="225" t="s">
        <v>4199</v>
      </c>
      <c r="AK1189">
        <v>849048</v>
      </c>
      <c r="AL1189">
        <v>619835.16710259358</v>
      </c>
      <c r="AM1189" t="s">
        <v>16698</v>
      </c>
    </row>
    <row r="1190" spans="1:39" x14ac:dyDescent="0.35">
      <c r="A1190" s="1"/>
      <c r="B1190" s="1"/>
      <c r="C1190" s="1"/>
      <c r="D1190" s="1"/>
      <c r="E1190" s="1" t="s">
        <v>6405</v>
      </c>
      <c r="F1190" s="2">
        <v>44289</v>
      </c>
      <c r="G1190" s="3">
        <v>26759</v>
      </c>
      <c r="H1190" s="1"/>
      <c r="I1190" s="1"/>
      <c r="J1190" s="1" t="s">
        <v>6406</v>
      </c>
      <c r="K1190" s="2">
        <v>45388</v>
      </c>
      <c r="L1190" s="1" t="s">
        <v>4202</v>
      </c>
      <c r="M1190" s="122"/>
      <c r="N1190" s="1" t="s">
        <v>4203</v>
      </c>
      <c r="O1190" s="1" t="s">
        <v>4284</v>
      </c>
      <c r="P1190" s="1">
        <v>9368</v>
      </c>
      <c r="Q1190" s="123">
        <v>795093</v>
      </c>
      <c r="S1190" s="123">
        <v>409899.63579791033</v>
      </c>
      <c r="T1190" s="123">
        <v>259194.41618085382</v>
      </c>
      <c r="W1190" s="1"/>
      <c r="Z1190" s="225" t="s">
        <v>5678</v>
      </c>
      <c r="AA1190" s="226">
        <v>45352</v>
      </c>
      <c r="AB1190" s="225" t="s">
        <v>4216</v>
      </c>
      <c r="AC1190" s="225" t="s">
        <v>4208</v>
      </c>
      <c r="AD1190" s="225" t="s">
        <v>4377</v>
      </c>
      <c r="AE1190">
        <v>7381</v>
      </c>
      <c r="AF1190">
        <v>1250611</v>
      </c>
      <c r="AG1190">
        <v>524515.94110194314</v>
      </c>
      <c r="AH1190">
        <v>315913.36965774541</v>
      </c>
      <c r="AI1190">
        <v>58686</v>
      </c>
      <c r="AJ1190" s="225" t="s">
        <v>4217</v>
      </c>
      <c r="AK1190">
        <v>1191925</v>
      </c>
      <c r="AL1190">
        <v>1042008.4285558022</v>
      </c>
      <c r="AM1190" t="s">
        <v>16698</v>
      </c>
    </row>
    <row r="1191" spans="1:39" x14ac:dyDescent="0.35">
      <c r="A1191" s="1"/>
      <c r="B1191" s="1"/>
      <c r="C1191" s="1"/>
      <c r="D1191" s="1"/>
      <c r="E1191" s="1" t="s">
        <v>6407</v>
      </c>
      <c r="F1191" s="2">
        <v>45110</v>
      </c>
      <c r="G1191" s="3">
        <v>52580</v>
      </c>
      <c r="H1191" s="1"/>
      <c r="I1191" s="1"/>
      <c r="J1191" s="1" t="s">
        <v>6408</v>
      </c>
      <c r="K1191" s="2">
        <v>44300</v>
      </c>
      <c r="L1191" s="1" t="s">
        <v>4216</v>
      </c>
      <c r="M1191" s="122"/>
      <c r="N1191" s="1" t="s">
        <v>4220</v>
      </c>
      <c r="O1191" s="1" t="s">
        <v>4377</v>
      </c>
      <c r="P1191" s="1">
        <v>9091</v>
      </c>
      <c r="Q1191" s="123">
        <v>1876007</v>
      </c>
      <c r="S1191" s="123">
        <v>307230.17194802826</v>
      </c>
      <c r="T1191" s="123">
        <v>4300.4200578577647</v>
      </c>
      <c r="W1191" s="1"/>
      <c r="Z1191" s="225" t="s">
        <v>5677</v>
      </c>
      <c r="AA1191" s="226">
        <v>44302</v>
      </c>
      <c r="AB1191" s="225" t="s">
        <v>4216</v>
      </c>
      <c r="AC1191" s="225" t="s">
        <v>4220</v>
      </c>
      <c r="AD1191" s="225" t="s">
        <v>4359</v>
      </c>
      <c r="AE1191">
        <v>8638</v>
      </c>
      <c r="AF1191">
        <v>1558519</v>
      </c>
      <c r="AG1191">
        <v>1063233.355636888</v>
      </c>
      <c r="AH1191">
        <v>205648.08688672699</v>
      </c>
      <c r="AI1191">
        <v>95518</v>
      </c>
      <c r="AJ1191" s="225" t="s">
        <v>4217</v>
      </c>
      <c r="AK1191">
        <v>1463001</v>
      </c>
      <c r="AL1191">
        <v>700933.73124983907</v>
      </c>
      <c r="AM1191" t="s">
        <v>16698</v>
      </c>
    </row>
    <row r="1192" spans="1:39" x14ac:dyDescent="0.35">
      <c r="A1192" s="1"/>
      <c r="B1192" s="1"/>
      <c r="C1192" s="1"/>
      <c r="D1192" s="1"/>
      <c r="E1192" s="1" t="s">
        <v>6409</v>
      </c>
      <c r="F1192" s="2">
        <v>45104</v>
      </c>
      <c r="G1192" s="3">
        <v>13457</v>
      </c>
      <c r="H1192" s="1"/>
      <c r="I1192" s="1"/>
      <c r="J1192" s="1" t="s">
        <v>4757</v>
      </c>
      <c r="K1192" s="2">
        <v>44130</v>
      </c>
      <c r="L1192" s="1" t="s">
        <v>4202</v>
      </c>
      <c r="M1192" s="122"/>
      <c r="N1192" s="1" t="s">
        <v>4208</v>
      </c>
      <c r="O1192" s="1" t="s">
        <v>4296</v>
      </c>
      <c r="P1192" s="1">
        <v>8550</v>
      </c>
      <c r="Q1192" s="123">
        <v>1306187</v>
      </c>
      <c r="S1192" s="123">
        <v>416829.1289659607</v>
      </c>
      <c r="T1192" s="123">
        <v>216681.11247740543</v>
      </c>
      <c r="W1192" s="1"/>
      <c r="Z1192" s="225" t="s">
        <v>5680</v>
      </c>
      <c r="AA1192" s="226">
        <v>45001</v>
      </c>
      <c r="AB1192" s="225" t="s">
        <v>4198</v>
      </c>
      <c r="AC1192" s="225" t="s">
        <v>4208</v>
      </c>
      <c r="AD1192" s="225" t="s">
        <v>4265</v>
      </c>
      <c r="AE1192">
        <v>7253</v>
      </c>
      <c r="AF1192">
        <v>567204</v>
      </c>
      <c r="AG1192">
        <v>67535.254057233047</v>
      </c>
      <c r="AH1192">
        <v>154551.73107086794</v>
      </c>
      <c r="AI1192">
        <v>34311</v>
      </c>
      <c r="AJ1192" s="225" t="s">
        <v>4199</v>
      </c>
      <c r="AK1192">
        <v>532893</v>
      </c>
      <c r="AL1192">
        <v>654220.47701363487</v>
      </c>
      <c r="AM1192" t="s">
        <v>16698</v>
      </c>
    </row>
    <row r="1193" spans="1:39" x14ac:dyDescent="0.35">
      <c r="A1193" s="1"/>
      <c r="B1193" s="1"/>
      <c r="C1193" s="1"/>
      <c r="D1193" s="1"/>
      <c r="E1193" s="1" t="s">
        <v>6410</v>
      </c>
      <c r="F1193" s="2">
        <v>44511</v>
      </c>
      <c r="G1193" s="3">
        <v>13190</v>
      </c>
      <c r="H1193" s="1"/>
      <c r="I1193" s="1"/>
      <c r="J1193" s="1" t="s">
        <v>6208</v>
      </c>
      <c r="K1193" s="2">
        <v>45089</v>
      </c>
      <c r="L1193" s="1" t="s">
        <v>4210</v>
      </c>
      <c r="M1193" s="122"/>
      <c r="N1193" s="1" t="s">
        <v>4203</v>
      </c>
      <c r="O1193" s="1" t="s">
        <v>4343</v>
      </c>
      <c r="P1193" s="1">
        <v>7566</v>
      </c>
      <c r="Q1193" s="123">
        <v>666503</v>
      </c>
      <c r="S1193" s="123">
        <v>479544.63577290904</v>
      </c>
      <c r="T1193" s="123">
        <v>108315.75294581754</v>
      </c>
      <c r="W1193" s="1"/>
      <c r="Z1193" s="225" t="s">
        <v>5682</v>
      </c>
      <c r="AA1193" s="226">
        <v>44457</v>
      </c>
      <c r="AB1193" s="225" t="s">
        <v>4202</v>
      </c>
      <c r="AC1193" s="225" t="s">
        <v>4203</v>
      </c>
      <c r="AD1193" s="225" t="s">
        <v>4386</v>
      </c>
      <c r="AE1193">
        <v>8857</v>
      </c>
      <c r="AF1193">
        <v>1402317</v>
      </c>
      <c r="AG1193">
        <v>815119.16606871912</v>
      </c>
      <c r="AH1193">
        <v>79565.001944103438</v>
      </c>
      <c r="AI1193">
        <v>0</v>
      </c>
      <c r="AJ1193" s="225" t="s">
        <v>4232</v>
      </c>
      <c r="AK1193">
        <v>1402317</v>
      </c>
      <c r="AL1193">
        <v>666762.83587538428</v>
      </c>
      <c r="AM1193" t="s">
        <v>16698</v>
      </c>
    </row>
    <row r="1194" spans="1:39" x14ac:dyDescent="0.35">
      <c r="A1194" s="1"/>
      <c r="B1194" s="1"/>
      <c r="C1194" s="1"/>
      <c r="D1194" s="1"/>
      <c r="E1194" s="1" t="s">
        <v>6411</v>
      </c>
      <c r="F1194" s="2">
        <v>44519</v>
      </c>
      <c r="G1194" s="3">
        <v>42916</v>
      </c>
      <c r="H1194" s="1"/>
      <c r="I1194" s="1"/>
      <c r="J1194" s="1" t="s">
        <v>6412</v>
      </c>
      <c r="K1194" s="2">
        <v>45325</v>
      </c>
      <c r="L1194" s="1" t="s">
        <v>4216</v>
      </c>
      <c r="M1194" s="122"/>
      <c r="N1194" s="1" t="s">
        <v>4203</v>
      </c>
      <c r="O1194" s="1" t="s">
        <v>4293</v>
      </c>
      <c r="P1194" s="1">
        <v>8841</v>
      </c>
      <c r="Q1194" s="123">
        <v>2173828</v>
      </c>
      <c r="S1194" s="123">
        <v>743412.23843903246</v>
      </c>
      <c r="T1194" s="123">
        <v>252604.8137862609</v>
      </c>
      <c r="W1194" s="1"/>
      <c r="Z1194" s="225" t="s">
        <v>5681</v>
      </c>
      <c r="AA1194" s="226">
        <v>45025</v>
      </c>
      <c r="AB1194" s="225" t="s">
        <v>4205</v>
      </c>
      <c r="AC1194" s="225" t="s">
        <v>4208</v>
      </c>
      <c r="AD1194" s="225" t="s">
        <v>4309</v>
      </c>
      <c r="AE1194">
        <v>7446</v>
      </c>
      <c r="AF1194">
        <v>2063893</v>
      </c>
      <c r="AG1194">
        <v>1121503.8068743402</v>
      </c>
      <c r="AH1194">
        <v>673998.41366878059</v>
      </c>
      <c r="AI1194">
        <v>86079</v>
      </c>
      <c r="AJ1194" s="225" t="s">
        <v>4199</v>
      </c>
      <c r="AK1194">
        <v>1977814</v>
      </c>
      <c r="AL1194">
        <v>1616387.6067944404</v>
      </c>
      <c r="AM1194" t="s">
        <v>16698</v>
      </c>
    </row>
    <row r="1195" spans="1:39" x14ac:dyDescent="0.35">
      <c r="A1195" s="1"/>
      <c r="B1195" s="1"/>
      <c r="C1195" s="1"/>
      <c r="D1195" s="1"/>
      <c r="E1195" s="1" t="s">
        <v>6413</v>
      </c>
      <c r="F1195" s="2">
        <v>44350</v>
      </c>
      <c r="G1195" s="3">
        <v>49726</v>
      </c>
      <c r="H1195" s="1"/>
      <c r="I1195" s="1"/>
      <c r="J1195" s="1" t="s">
        <v>6142</v>
      </c>
      <c r="K1195" s="2">
        <v>43991</v>
      </c>
      <c r="L1195" s="1" t="s">
        <v>4202</v>
      </c>
      <c r="M1195" s="122"/>
      <c r="N1195" s="1" t="s">
        <v>4208</v>
      </c>
      <c r="O1195" s="1" t="s">
        <v>4248</v>
      </c>
      <c r="P1195" s="1">
        <v>6205</v>
      </c>
      <c r="Q1195" s="123">
        <v>1812720</v>
      </c>
      <c r="S1195" s="123">
        <v>990798.88475308591</v>
      </c>
      <c r="T1195" s="123">
        <v>410304.89473900973</v>
      </c>
      <c r="W1195" s="1"/>
      <c r="Z1195" s="225" t="s">
        <v>5684</v>
      </c>
      <c r="AA1195" s="226">
        <v>44185</v>
      </c>
      <c r="AB1195" s="225" t="s">
        <v>4202</v>
      </c>
      <c r="AC1195" s="225" t="s">
        <v>4208</v>
      </c>
      <c r="AD1195" s="225" t="s">
        <v>4386</v>
      </c>
      <c r="AE1195">
        <v>5863</v>
      </c>
      <c r="AF1195">
        <v>2192947</v>
      </c>
      <c r="AG1195">
        <v>164696.89716048902</v>
      </c>
      <c r="AH1195">
        <v>511995.57830159855</v>
      </c>
      <c r="AI1195">
        <v>50030</v>
      </c>
      <c r="AJ1195" s="225" t="s">
        <v>4232</v>
      </c>
      <c r="AK1195">
        <v>2142917</v>
      </c>
      <c r="AL1195">
        <v>2540245.6811411092</v>
      </c>
      <c r="AM1195" t="s">
        <v>16698</v>
      </c>
    </row>
    <row r="1196" spans="1:39" x14ac:dyDescent="0.35">
      <c r="A1196" s="1"/>
      <c r="B1196" s="1"/>
      <c r="C1196" s="1"/>
      <c r="D1196" s="1"/>
      <c r="E1196" s="1" t="s">
        <v>5067</v>
      </c>
      <c r="F1196" s="2">
        <v>44883</v>
      </c>
      <c r="G1196" s="3">
        <v>42660</v>
      </c>
      <c r="H1196" s="1"/>
      <c r="I1196" s="1"/>
      <c r="J1196" s="1" t="s">
        <v>6414</v>
      </c>
      <c r="K1196" s="2">
        <v>45419</v>
      </c>
      <c r="L1196" s="1" t="s">
        <v>4202</v>
      </c>
      <c r="M1196" s="122"/>
      <c r="N1196" s="1" t="s">
        <v>4203</v>
      </c>
      <c r="O1196" s="1" t="s">
        <v>4290</v>
      </c>
      <c r="P1196" s="1">
        <v>8277</v>
      </c>
      <c r="Q1196" s="123">
        <v>539743</v>
      </c>
      <c r="S1196" s="123">
        <v>536352.30119377852</v>
      </c>
      <c r="T1196" s="123">
        <v>159495.90948828493</v>
      </c>
      <c r="W1196" s="1"/>
      <c r="Z1196" s="225" t="s">
        <v>5687</v>
      </c>
      <c r="AA1196" s="226">
        <v>45182</v>
      </c>
      <c r="AB1196" s="225" t="s">
        <v>4216</v>
      </c>
      <c r="AC1196" s="225" t="s">
        <v>4203</v>
      </c>
      <c r="AD1196" s="225" t="s">
        <v>4377</v>
      </c>
      <c r="AE1196">
        <v>9172</v>
      </c>
      <c r="AF1196">
        <v>2430507</v>
      </c>
      <c r="AG1196">
        <v>2255888.5303556053</v>
      </c>
      <c r="AH1196">
        <v>430585.39513031201</v>
      </c>
      <c r="AI1196">
        <v>20380</v>
      </c>
      <c r="AJ1196" s="225" t="s">
        <v>4217</v>
      </c>
      <c r="AK1196">
        <v>2410127</v>
      </c>
      <c r="AL1196">
        <v>605203.86477470677</v>
      </c>
      <c r="AM1196" t="s">
        <v>16698</v>
      </c>
    </row>
    <row r="1197" spans="1:39" x14ac:dyDescent="0.35">
      <c r="A1197" s="1"/>
      <c r="B1197" s="1"/>
      <c r="C1197" s="1"/>
      <c r="D1197" s="1"/>
      <c r="E1197" s="1" t="s">
        <v>6415</v>
      </c>
      <c r="F1197" s="2">
        <v>45269</v>
      </c>
      <c r="G1197" s="3">
        <v>48223</v>
      </c>
      <c r="H1197" s="1"/>
      <c r="I1197" s="1"/>
      <c r="J1197" s="1" t="s">
        <v>6416</v>
      </c>
      <c r="K1197" s="2">
        <v>44746</v>
      </c>
      <c r="L1197" s="1" t="s">
        <v>4216</v>
      </c>
      <c r="M1197" s="122"/>
      <c r="N1197" s="1" t="s">
        <v>4203</v>
      </c>
      <c r="O1197" s="1" t="s">
        <v>4257</v>
      </c>
      <c r="P1197" s="1">
        <v>7621</v>
      </c>
      <c r="Q1197" s="123">
        <v>1812823</v>
      </c>
      <c r="S1197" s="123">
        <v>1380961.2749954192</v>
      </c>
      <c r="T1197" s="123">
        <v>24153.435599506691</v>
      </c>
      <c r="W1197" s="1"/>
      <c r="Z1197" s="225" t="s">
        <v>5686</v>
      </c>
      <c r="AA1197" s="226">
        <v>45142</v>
      </c>
      <c r="AB1197" s="225" t="s">
        <v>4216</v>
      </c>
      <c r="AC1197" s="225" t="s">
        <v>4220</v>
      </c>
      <c r="AD1197" s="225" t="s">
        <v>4277</v>
      </c>
      <c r="AE1197">
        <v>7322</v>
      </c>
      <c r="AF1197">
        <v>663686</v>
      </c>
      <c r="AG1197">
        <v>516307.54852452775</v>
      </c>
      <c r="AH1197">
        <v>66748.949675062308</v>
      </c>
      <c r="AI1197">
        <v>17954</v>
      </c>
      <c r="AJ1197" s="225" t="s">
        <v>4217</v>
      </c>
      <c r="AK1197">
        <v>645732</v>
      </c>
      <c r="AL1197">
        <v>214127.40115053457</v>
      </c>
      <c r="AM1197" t="s">
        <v>16698</v>
      </c>
    </row>
    <row r="1198" spans="1:39" x14ac:dyDescent="0.35">
      <c r="A1198" s="1"/>
      <c r="B1198" s="1"/>
      <c r="C1198" s="1"/>
      <c r="D1198" s="1"/>
      <c r="E1198" s="1" t="s">
        <v>6417</v>
      </c>
      <c r="F1198" s="2">
        <v>44813</v>
      </c>
      <c r="G1198" s="3">
        <v>30755</v>
      </c>
      <c r="H1198" s="1"/>
      <c r="I1198" s="1"/>
      <c r="J1198" s="1" t="s">
        <v>6418</v>
      </c>
      <c r="K1198" s="2">
        <v>44880</v>
      </c>
      <c r="L1198" s="1" t="s">
        <v>4210</v>
      </c>
      <c r="M1198" s="122"/>
      <c r="N1198" s="1" t="s">
        <v>4208</v>
      </c>
      <c r="O1198" s="1" t="s">
        <v>4287</v>
      </c>
      <c r="P1198" s="1">
        <v>5558</v>
      </c>
      <c r="Q1198" s="123">
        <v>2360411</v>
      </c>
      <c r="S1198" s="123">
        <v>1740246.5435460873</v>
      </c>
      <c r="T1198" s="123">
        <v>10043.301424984018</v>
      </c>
      <c r="W1198" s="1"/>
      <c r="Z1198" s="225" t="s">
        <v>5689</v>
      </c>
      <c r="AA1198" s="226">
        <v>44836</v>
      </c>
      <c r="AB1198" s="225" t="s">
        <v>4210</v>
      </c>
      <c r="AC1198" s="225" t="s">
        <v>4220</v>
      </c>
      <c r="AD1198" s="225" t="s">
        <v>4231</v>
      </c>
      <c r="AE1198">
        <v>6382</v>
      </c>
      <c r="AF1198">
        <v>952329</v>
      </c>
      <c r="AG1198">
        <v>326583.31228043552</v>
      </c>
      <c r="AH1198">
        <v>187654.45889847624</v>
      </c>
      <c r="AI1198">
        <v>51227</v>
      </c>
      <c r="AJ1198" s="225" t="s">
        <v>4211</v>
      </c>
      <c r="AK1198">
        <v>901102</v>
      </c>
      <c r="AL1198">
        <v>813400.14661804063</v>
      </c>
      <c r="AM1198" t="s">
        <v>16698</v>
      </c>
    </row>
    <row r="1199" spans="1:39" x14ac:dyDescent="0.35">
      <c r="A1199" s="1"/>
      <c r="B1199" s="1"/>
      <c r="C1199" s="1"/>
      <c r="D1199" s="1"/>
      <c r="E1199" s="1" t="s">
        <v>6419</v>
      </c>
      <c r="F1199" s="2">
        <v>45055</v>
      </c>
      <c r="G1199" s="3">
        <v>57049</v>
      </c>
      <c r="H1199" s="1"/>
      <c r="I1199" s="1"/>
      <c r="J1199" s="1" t="s">
        <v>6420</v>
      </c>
      <c r="K1199" s="2">
        <v>44766</v>
      </c>
      <c r="L1199" s="1" t="s">
        <v>4216</v>
      </c>
      <c r="M1199" s="122"/>
      <c r="N1199" s="1" t="s">
        <v>4208</v>
      </c>
      <c r="O1199" s="1" t="s">
        <v>4235</v>
      </c>
      <c r="P1199" s="1">
        <v>8646</v>
      </c>
      <c r="Q1199" s="123">
        <v>2125535</v>
      </c>
      <c r="S1199" s="123">
        <v>124214.03925766741</v>
      </c>
      <c r="T1199" s="123">
        <v>84414.54780124464</v>
      </c>
      <c r="W1199" s="1"/>
      <c r="Z1199" s="225" t="s">
        <v>5688</v>
      </c>
      <c r="AA1199" s="226">
        <v>44129</v>
      </c>
      <c r="AB1199" s="225" t="s">
        <v>4216</v>
      </c>
      <c r="AC1199" s="225" t="s">
        <v>4208</v>
      </c>
      <c r="AD1199" s="225" t="s">
        <v>4257</v>
      </c>
      <c r="AE1199">
        <v>6000</v>
      </c>
      <c r="AF1199">
        <v>1382388</v>
      </c>
      <c r="AG1199">
        <v>784229.00693250657</v>
      </c>
      <c r="AH1199">
        <v>173093.10315410039</v>
      </c>
      <c r="AI1199">
        <v>45166</v>
      </c>
      <c r="AJ1199" s="225" t="s">
        <v>4217</v>
      </c>
      <c r="AK1199">
        <v>1337222</v>
      </c>
      <c r="AL1199">
        <v>771252.09622159379</v>
      </c>
      <c r="AM1199" t="s">
        <v>16698</v>
      </c>
    </row>
    <row r="1200" spans="1:39" x14ac:dyDescent="0.35">
      <c r="A1200" s="1"/>
      <c r="B1200" s="1"/>
      <c r="C1200" s="1"/>
      <c r="D1200" s="1"/>
      <c r="E1200" s="1" t="s">
        <v>6421</v>
      </c>
      <c r="F1200" s="2">
        <v>44453</v>
      </c>
      <c r="G1200" s="3">
        <v>47772</v>
      </c>
      <c r="H1200" s="1"/>
      <c r="I1200" s="1"/>
      <c r="J1200" s="1" t="s">
        <v>6422</v>
      </c>
      <c r="K1200" s="2">
        <v>44952</v>
      </c>
      <c r="L1200" s="1" t="s">
        <v>4198</v>
      </c>
      <c r="M1200" s="122"/>
      <c r="N1200" s="1" t="s">
        <v>4220</v>
      </c>
      <c r="O1200" s="1" t="s">
        <v>4224</v>
      </c>
      <c r="P1200" s="1">
        <v>6916</v>
      </c>
      <c r="Q1200" s="123">
        <v>1744557</v>
      </c>
      <c r="S1200" s="123">
        <v>557232.7911520151</v>
      </c>
      <c r="T1200" s="123">
        <v>152068.18307696577</v>
      </c>
      <c r="W1200" s="1"/>
      <c r="Z1200" s="225" t="s">
        <v>5691</v>
      </c>
      <c r="AA1200" s="226">
        <v>44098</v>
      </c>
      <c r="AB1200" s="225" t="s">
        <v>4214</v>
      </c>
      <c r="AC1200" s="225" t="s">
        <v>4203</v>
      </c>
      <c r="AD1200" s="225" t="s">
        <v>4328</v>
      </c>
      <c r="AE1200">
        <v>7250</v>
      </c>
      <c r="AF1200">
        <v>567148</v>
      </c>
      <c r="AG1200">
        <v>499834.23406236304</v>
      </c>
      <c r="AH1200">
        <v>102047.27243272442</v>
      </c>
      <c r="AI1200">
        <v>39511</v>
      </c>
      <c r="AJ1200" s="225" t="s">
        <v>4211</v>
      </c>
      <c r="AK1200">
        <v>527637</v>
      </c>
      <c r="AL1200">
        <v>169361.03837036138</v>
      </c>
      <c r="AM1200" t="s">
        <v>16698</v>
      </c>
    </row>
    <row r="1201" spans="1:39" x14ac:dyDescent="0.35">
      <c r="A1201" s="1"/>
      <c r="B1201" s="1"/>
      <c r="C1201" s="1"/>
      <c r="D1201" s="1"/>
      <c r="E1201" s="1" t="s">
        <v>6423</v>
      </c>
      <c r="F1201" s="2">
        <v>44088</v>
      </c>
      <c r="G1201" s="3">
        <v>42889</v>
      </c>
      <c r="H1201" s="1"/>
      <c r="I1201" s="1"/>
      <c r="J1201" s="1" t="s">
        <v>6424</v>
      </c>
      <c r="K1201" s="2">
        <v>44855</v>
      </c>
      <c r="L1201" s="1" t="s">
        <v>4198</v>
      </c>
      <c r="M1201" s="122"/>
      <c r="N1201" s="1" t="s">
        <v>4220</v>
      </c>
      <c r="O1201" s="1" t="s">
        <v>4215</v>
      </c>
      <c r="P1201" s="1">
        <v>6573</v>
      </c>
      <c r="Q1201" s="123">
        <v>1007244</v>
      </c>
      <c r="S1201" s="123">
        <v>324018.7468329012</v>
      </c>
      <c r="T1201" s="123">
        <v>36672.244231764067</v>
      </c>
      <c r="W1201" s="1"/>
      <c r="Z1201" s="225" t="s">
        <v>5690</v>
      </c>
      <c r="AA1201" s="226">
        <v>44228</v>
      </c>
      <c r="AB1201" s="225" t="s">
        <v>4205</v>
      </c>
      <c r="AC1201" s="225" t="s">
        <v>4208</v>
      </c>
      <c r="AD1201" s="225" t="s">
        <v>4277</v>
      </c>
      <c r="AE1201">
        <v>8936</v>
      </c>
      <c r="AF1201">
        <v>729143</v>
      </c>
      <c r="AG1201">
        <v>135735.65300531115</v>
      </c>
      <c r="AH1201">
        <v>32815.475961030133</v>
      </c>
      <c r="AI1201">
        <v>23941</v>
      </c>
      <c r="AJ1201" s="225" t="s">
        <v>4199</v>
      </c>
      <c r="AK1201">
        <v>705202</v>
      </c>
      <c r="AL1201">
        <v>626222.82295571896</v>
      </c>
      <c r="AM1201" t="s">
        <v>16698</v>
      </c>
    </row>
    <row r="1202" spans="1:39" x14ac:dyDescent="0.35">
      <c r="A1202" s="1"/>
      <c r="B1202" s="1"/>
      <c r="C1202" s="1"/>
      <c r="D1202" s="1"/>
      <c r="E1202" s="1" t="s">
        <v>6425</v>
      </c>
      <c r="F1202" s="2">
        <v>44041</v>
      </c>
      <c r="G1202" s="3">
        <v>25796</v>
      </c>
      <c r="H1202" s="1"/>
      <c r="I1202" s="1"/>
      <c r="J1202" s="1" t="s">
        <v>6426</v>
      </c>
      <c r="K1202" s="2">
        <v>43892</v>
      </c>
      <c r="L1202" s="1" t="s">
        <v>4216</v>
      </c>
      <c r="M1202" s="122"/>
      <c r="N1202" s="1" t="s">
        <v>4203</v>
      </c>
      <c r="O1202" s="1" t="s">
        <v>4439</v>
      </c>
      <c r="P1202" s="1">
        <v>6147</v>
      </c>
      <c r="Q1202" s="123">
        <v>1236104</v>
      </c>
      <c r="S1202" s="123">
        <v>754567.86257136811</v>
      </c>
      <c r="T1202" s="123">
        <v>378765.28428588016</v>
      </c>
      <c r="W1202" s="1"/>
      <c r="Z1202" s="225" t="s">
        <v>5693</v>
      </c>
      <c r="AA1202" s="226">
        <v>45127</v>
      </c>
      <c r="AB1202" s="225" t="s">
        <v>4216</v>
      </c>
      <c r="AC1202" s="225" t="s">
        <v>4203</v>
      </c>
      <c r="AD1202" s="225" t="s">
        <v>4299</v>
      </c>
      <c r="AE1202">
        <v>9242</v>
      </c>
      <c r="AF1202">
        <v>520725</v>
      </c>
      <c r="AG1202">
        <v>109205.05569546747</v>
      </c>
      <c r="AH1202">
        <v>58751.842836993288</v>
      </c>
      <c r="AI1202">
        <v>13108</v>
      </c>
      <c r="AJ1202" s="225" t="s">
        <v>4217</v>
      </c>
      <c r="AK1202">
        <v>507617</v>
      </c>
      <c r="AL1202">
        <v>470271.78714152583</v>
      </c>
      <c r="AM1202" t="s">
        <v>16698</v>
      </c>
    </row>
    <row r="1203" spans="1:39" x14ac:dyDescent="0.35">
      <c r="A1203" s="1"/>
      <c r="B1203" s="1"/>
      <c r="C1203" s="1"/>
      <c r="D1203" s="1"/>
      <c r="E1203" s="1" t="s">
        <v>6427</v>
      </c>
      <c r="F1203" s="2">
        <v>44840</v>
      </c>
      <c r="G1203" s="3">
        <v>57286</v>
      </c>
      <c r="H1203" s="1"/>
      <c r="I1203" s="1"/>
      <c r="J1203" s="1" t="s">
        <v>4722</v>
      </c>
      <c r="K1203" s="2">
        <v>44489</v>
      </c>
      <c r="L1203" s="1" t="s">
        <v>4202</v>
      </c>
      <c r="M1203" s="122"/>
      <c r="N1203" s="1" t="s">
        <v>4203</v>
      </c>
      <c r="O1203" s="1" t="s">
        <v>4284</v>
      </c>
      <c r="P1203" s="1">
        <v>8807</v>
      </c>
      <c r="Q1203" s="123">
        <v>1467082</v>
      </c>
      <c r="S1203" s="123">
        <v>235152.04720306364</v>
      </c>
      <c r="T1203" s="123">
        <v>62296.339767337806</v>
      </c>
      <c r="W1203" s="1"/>
      <c r="Z1203" s="225" t="s">
        <v>5695</v>
      </c>
      <c r="AA1203" s="226">
        <v>44291</v>
      </c>
      <c r="AB1203" s="225" t="s">
        <v>4216</v>
      </c>
      <c r="AC1203" s="225" t="s">
        <v>4208</v>
      </c>
      <c r="AD1203" s="225" t="s">
        <v>4386</v>
      </c>
      <c r="AE1203">
        <v>5845</v>
      </c>
      <c r="AF1203">
        <v>2168742</v>
      </c>
      <c r="AG1203">
        <v>795243.42165452044</v>
      </c>
      <c r="AH1203">
        <v>53388.158399767337</v>
      </c>
      <c r="AI1203">
        <v>0</v>
      </c>
      <c r="AJ1203" s="225" t="s">
        <v>4217</v>
      </c>
      <c r="AK1203">
        <v>2168742</v>
      </c>
      <c r="AL1203">
        <v>1426886.7367452467</v>
      </c>
      <c r="AM1203" t="s">
        <v>16698</v>
      </c>
    </row>
    <row r="1204" spans="1:39" x14ac:dyDescent="0.35">
      <c r="A1204" s="1"/>
      <c r="B1204" s="1"/>
      <c r="C1204" s="1"/>
      <c r="D1204" s="1"/>
      <c r="E1204" s="1" t="s">
        <v>6428</v>
      </c>
      <c r="F1204" s="2">
        <v>44179</v>
      </c>
      <c r="G1204" s="3">
        <v>43322</v>
      </c>
      <c r="H1204" s="1"/>
      <c r="I1204" s="1"/>
      <c r="J1204" s="1" t="s">
        <v>6429</v>
      </c>
      <c r="K1204" s="2">
        <v>45396</v>
      </c>
      <c r="L1204" s="1" t="s">
        <v>4214</v>
      </c>
      <c r="M1204" s="122"/>
      <c r="N1204" s="1" t="s">
        <v>4220</v>
      </c>
      <c r="O1204" s="1" t="s">
        <v>4456</v>
      </c>
      <c r="P1204" s="1">
        <v>6774</v>
      </c>
      <c r="Q1204" s="123">
        <v>1016343</v>
      </c>
      <c r="S1204" s="123">
        <v>958244.01360814809</v>
      </c>
      <c r="T1204" s="123">
        <v>281852.78813725477</v>
      </c>
      <c r="W1204" s="1"/>
      <c r="Z1204" s="225" t="s">
        <v>5694</v>
      </c>
      <c r="AA1204" s="226">
        <v>44841</v>
      </c>
      <c r="AB1204" s="225" t="s">
        <v>4198</v>
      </c>
      <c r="AC1204" s="225" t="s">
        <v>4220</v>
      </c>
      <c r="AD1204" s="225" t="s">
        <v>4231</v>
      </c>
      <c r="AE1204">
        <v>8493</v>
      </c>
      <c r="AF1204">
        <v>2162047</v>
      </c>
      <c r="AG1204">
        <v>1972224.3397296905</v>
      </c>
      <c r="AH1204">
        <v>518291.95020698709</v>
      </c>
      <c r="AI1204">
        <v>33487</v>
      </c>
      <c r="AJ1204" s="225" t="s">
        <v>4199</v>
      </c>
      <c r="AK1204">
        <v>2128560</v>
      </c>
      <c r="AL1204">
        <v>708114.61047729664</v>
      </c>
      <c r="AM1204" t="s">
        <v>16698</v>
      </c>
    </row>
    <row r="1205" spans="1:39" x14ac:dyDescent="0.35">
      <c r="A1205" s="1"/>
      <c r="B1205" s="1"/>
      <c r="C1205" s="1"/>
      <c r="D1205" s="1"/>
      <c r="E1205" s="1" t="s">
        <v>6430</v>
      </c>
      <c r="F1205" s="2">
        <v>43953</v>
      </c>
      <c r="G1205" s="3">
        <v>21276</v>
      </c>
      <c r="H1205" s="1"/>
      <c r="I1205" s="1"/>
      <c r="J1205" s="1" t="s">
        <v>6431</v>
      </c>
      <c r="K1205" s="2">
        <v>44604</v>
      </c>
      <c r="L1205" s="1" t="s">
        <v>4198</v>
      </c>
      <c r="M1205" s="122"/>
      <c r="N1205" s="1" t="s">
        <v>4220</v>
      </c>
      <c r="O1205" s="1" t="s">
        <v>4296</v>
      </c>
      <c r="P1205" s="1">
        <v>6481</v>
      </c>
      <c r="Q1205" s="123">
        <v>2457548</v>
      </c>
      <c r="S1205" s="123">
        <v>2411147.3332078657</v>
      </c>
      <c r="T1205" s="123">
        <v>498141.39110220067</v>
      </c>
      <c r="W1205" s="1"/>
      <c r="Z1205" s="225" t="s">
        <v>5697</v>
      </c>
      <c r="AA1205" s="226">
        <v>44731</v>
      </c>
      <c r="AB1205" s="225" t="s">
        <v>4216</v>
      </c>
      <c r="AC1205" s="225" t="s">
        <v>4220</v>
      </c>
      <c r="AD1205" s="225" t="s">
        <v>4215</v>
      </c>
      <c r="AE1205">
        <v>8048</v>
      </c>
      <c r="AF1205">
        <v>662047</v>
      </c>
      <c r="AG1205">
        <v>455260.7816275371</v>
      </c>
      <c r="AH1205">
        <v>104050.67162329923</v>
      </c>
      <c r="AI1205">
        <v>27584</v>
      </c>
      <c r="AJ1205" s="225" t="s">
        <v>4217</v>
      </c>
      <c r="AK1205">
        <v>634463</v>
      </c>
      <c r="AL1205">
        <v>310836.88999576215</v>
      </c>
      <c r="AM1205" t="s">
        <v>16698</v>
      </c>
    </row>
    <row r="1206" spans="1:39" x14ac:dyDescent="0.35">
      <c r="A1206" s="1"/>
      <c r="B1206" s="1"/>
      <c r="C1206" s="1"/>
      <c r="D1206" s="1"/>
      <c r="E1206" s="1" t="s">
        <v>6432</v>
      </c>
      <c r="F1206" s="2">
        <v>44366</v>
      </c>
      <c r="G1206" s="3">
        <v>54254</v>
      </c>
      <c r="H1206" s="1"/>
      <c r="I1206" s="1"/>
      <c r="J1206" s="1" t="s">
        <v>4746</v>
      </c>
      <c r="K1206" s="2">
        <v>45335</v>
      </c>
      <c r="L1206" s="1" t="s">
        <v>4202</v>
      </c>
      <c r="M1206" s="122"/>
      <c r="N1206" s="1" t="s">
        <v>4203</v>
      </c>
      <c r="O1206" s="1" t="s">
        <v>4224</v>
      </c>
      <c r="P1206" s="1">
        <v>8627</v>
      </c>
      <c r="Q1206" s="123">
        <v>1953546</v>
      </c>
      <c r="S1206" s="123">
        <v>410721.23985337751</v>
      </c>
      <c r="T1206" s="123">
        <v>458813.90798419522</v>
      </c>
      <c r="W1206" s="1"/>
      <c r="Z1206" s="225" t="s">
        <v>5696</v>
      </c>
      <c r="AA1206" s="226">
        <v>44173</v>
      </c>
      <c r="AB1206" s="225" t="s">
        <v>4202</v>
      </c>
      <c r="AC1206" s="225" t="s">
        <v>4208</v>
      </c>
      <c r="AD1206" s="225" t="s">
        <v>4277</v>
      </c>
      <c r="AE1206">
        <v>5537</v>
      </c>
      <c r="AF1206">
        <v>328227</v>
      </c>
      <c r="AG1206">
        <v>274716.37918012374</v>
      </c>
      <c r="AH1206">
        <v>48449.574398178556</v>
      </c>
      <c r="AI1206">
        <v>52619</v>
      </c>
      <c r="AJ1206" s="225" t="s">
        <v>4232</v>
      </c>
      <c r="AK1206">
        <v>275608</v>
      </c>
      <c r="AL1206">
        <v>101960.19521805481</v>
      </c>
      <c r="AM1206" t="s">
        <v>16698</v>
      </c>
    </row>
    <row r="1207" spans="1:39" x14ac:dyDescent="0.35">
      <c r="A1207" s="1"/>
      <c r="B1207" s="1"/>
      <c r="C1207" s="1"/>
      <c r="D1207" s="1"/>
      <c r="E1207" s="1" t="s">
        <v>6433</v>
      </c>
      <c r="F1207" s="2">
        <v>44668</v>
      </c>
      <c r="G1207" s="3">
        <v>46083</v>
      </c>
      <c r="H1207" s="1"/>
      <c r="I1207" s="1"/>
      <c r="J1207" s="1" t="s">
        <v>6434</v>
      </c>
      <c r="K1207" s="2">
        <v>44215</v>
      </c>
      <c r="L1207" s="1" t="s">
        <v>4202</v>
      </c>
      <c r="M1207" s="122"/>
      <c r="N1207" s="1" t="s">
        <v>4208</v>
      </c>
      <c r="O1207" s="1" t="s">
        <v>4386</v>
      </c>
      <c r="P1207" s="1">
        <v>8807</v>
      </c>
      <c r="Q1207" s="123">
        <v>1317813</v>
      </c>
      <c r="S1207" s="123">
        <v>1015774.5233562832</v>
      </c>
      <c r="T1207" s="123">
        <v>413490.48072737054</v>
      </c>
      <c r="W1207" s="1"/>
      <c r="Z1207" s="225" t="s">
        <v>5699</v>
      </c>
      <c r="AA1207" s="226">
        <v>45153</v>
      </c>
      <c r="AB1207" s="225" t="s">
        <v>4202</v>
      </c>
      <c r="AC1207" s="225" t="s">
        <v>4220</v>
      </c>
      <c r="AD1207" s="225" t="s">
        <v>4239</v>
      </c>
      <c r="AE1207">
        <v>9150</v>
      </c>
      <c r="AF1207">
        <v>1565033</v>
      </c>
      <c r="AG1207">
        <v>1080071.5813567915</v>
      </c>
      <c r="AH1207">
        <v>173662.3515602577</v>
      </c>
      <c r="AI1207">
        <v>13656</v>
      </c>
      <c r="AJ1207" s="225" t="s">
        <v>4232</v>
      </c>
      <c r="AK1207">
        <v>1551377</v>
      </c>
      <c r="AL1207">
        <v>658623.77020346618</v>
      </c>
      <c r="AM1207" t="s">
        <v>16698</v>
      </c>
    </row>
    <row r="1208" spans="1:39" x14ac:dyDescent="0.35">
      <c r="A1208" s="1"/>
      <c r="B1208" s="1"/>
      <c r="C1208" s="1"/>
      <c r="D1208" s="1"/>
      <c r="E1208" s="1" t="s">
        <v>5200</v>
      </c>
      <c r="F1208" s="2">
        <v>44738</v>
      </c>
      <c r="G1208" s="3">
        <v>57987</v>
      </c>
      <c r="H1208" s="1"/>
      <c r="I1208" s="1"/>
      <c r="J1208" s="1" t="s">
        <v>6435</v>
      </c>
      <c r="K1208" s="2">
        <v>44069</v>
      </c>
      <c r="L1208" s="1" t="s">
        <v>4216</v>
      </c>
      <c r="M1208" s="122"/>
      <c r="N1208" s="1" t="s">
        <v>4203</v>
      </c>
      <c r="O1208" s="1" t="s">
        <v>4242</v>
      </c>
      <c r="P1208" s="1">
        <v>6776</v>
      </c>
      <c r="Q1208" s="123">
        <v>2446877</v>
      </c>
      <c r="S1208" s="123">
        <v>1353838.557838273</v>
      </c>
      <c r="T1208" s="123">
        <v>310100.26207201678</v>
      </c>
      <c r="W1208" s="1"/>
      <c r="Z1208" s="225" t="s">
        <v>5701</v>
      </c>
      <c r="AA1208" s="226">
        <v>45287</v>
      </c>
      <c r="AB1208" s="225" t="s">
        <v>4214</v>
      </c>
      <c r="AC1208" s="225" t="s">
        <v>4203</v>
      </c>
      <c r="AD1208" s="225" t="s">
        <v>4265</v>
      </c>
      <c r="AE1208">
        <v>7248</v>
      </c>
      <c r="AF1208">
        <v>1171961</v>
      </c>
      <c r="AG1208">
        <v>711264.95988280314</v>
      </c>
      <c r="AH1208">
        <v>330569.1106636959</v>
      </c>
      <c r="AI1208">
        <v>0</v>
      </c>
      <c r="AJ1208" s="225" t="s">
        <v>4211</v>
      </c>
      <c r="AK1208">
        <v>1171961</v>
      </c>
      <c r="AL1208">
        <v>791265.1507808927</v>
      </c>
      <c r="AM1208" t="s">
        <v>16698</v>
      </c>
    </row>
    <row r="1209" spans="1:39" x14ac:dyDescent="0.35">
      <c r="A1209" s="1"/>
      <c r="B1209" s="1"/>
      <c r="C1209" s="1"/>
      <c r="D1209" s="1"/>
      <c r="E1209" s="1" t="s">
        <v>6436</v>
      </c>
      <c r="F1209" s="2">
        <v>43945</v>
      </c>
      <c r="G1209" s="3">
        <v>12036</v>
      </c>
      <c r="H1209" s="1"/>
      <c r="I1209" s="1"/>
      <c r="J1209" s="1" t="s">
        <v>6437</v>
      </c>
      <c r="K1209" s="2">
        <v>45162</v>
      </c>
      <c r="L1209" s="1" t="s">
        <v>4198</v>
      </c>
      <c r="M1209" s="122"/>
      <c r="N1209" s="1" t="s">
        <v>4208</v>
      </c>
      <c r="O1209" s="1" t="s">
        <v>4328</v>
      </c>
      <c r="P1209" s="1">
        <v>6441</v>
      </c>
      <c r="Q1209" s="123">
        <v>299638</v>
      </c>
      <c r="S1209" s="123">
        <v>252812.15630769625</v>
      </c>
      <c r="T1209" s="123">
        <v>29251.028485463288</v>
      </c>
      <c r="W1209" s="1"/>
      <c r="Z1209" s="225" t="s">
        <v>5700</v>
      </c>
      <c r="AA1209" s="226">
        <v>45376</v>
      </c>
      <c r="AB1209" s="225" t="s">
        <v>4198</v>
      </c>
      <c r="AC1209" s="225" t="s">
        <v>4220</v>
      </c>
      <c r="AD1209" s="225" t="s">
        <v>4254</v>
      </c>
      <c r="AE1209">
        <v>6156</v>
      </c>
      <c r="AF1209">
        <v>463470</v>
      </c>
      <c r="AG1209">
        <v>338192.13335784711</v>
      </c>
      <c r="AH1209">
        <v>126491.39768530214</v>
      </c>
      <c r="AI1209">
        <v>64697</v>
      </c>
      <c r="AJ1209" s="225" t="s">
        <v>4199</v>
      </c>
      <c r="AK1209">
        <v>398773</v>
      </c>
      <c r="AL1209">
        <v>251769.26432745502</v>
      </c>
      <c r="AM1209" t="s">
        <v>16698</v>
      </c>
    </row>
    <row r="1210" spans="1:39" x14ac:dyDescent="0.35">
      <c r="A1210" s="1"/>
      <c r="B1210" s="1"/>
      <c r="C1210" s="1"/>
      <c r="D1210" s="1"/>
      <c r="E1210" s="1" t="s">
        <v>6438</v>
      </c>
      <c r="F1210" s="2">
        <v>43955</v>
      </c>
      <c r="G1210" s="3">
        <v>42427</v>
      </c>
      <c r="H1210" s="1"/>
      <c r="I1210" s="1"/>
      <c r="J1210" s="1" t="s">
        <v>6439</v>
      </c>
      <c r="K1210" s="2">
        <v>44228</v>
      </c>
      <c r="L1210" s="1" t="s">
        <v>4202</v>
      </c>
      <c r="M1210" s="122"/>
      <c r="N1210" s="1" t="s">
        <v>4203</v>
      </c>
      <c r="O1210" s="1" t="s">
        <v>4271</v>
      </c>
      <c r="P1210" s="1">
        <v>6357</v>
      </c>
      <c r="Q1210" s="123">
        <v>533027</v>
      </c>
      <c r="S1210" s="123">
        <v>486196.47216485749</v>
      </c>
      <c r="T1210" s="123">
        <v>94146.397829348803</v>
      </c>
      <c r="W1210" s="1"/>
      <c r="Z1210" s="225" t="s">
        <v>5703</v>
      </c>
      <c r="AA1210" s="226">
        <v>44477</v>
      </c>
      <c r="AB1210" s="225" t="s">
        <v>4198</v>
      </c>
      <c r="AC1210" s="225" t="s">
        <v>4220</v>
      </c>
      <c r="AD1210" s="225" t="s">
        <v>4312</v>
      </c>
      <c r="AE1210">
        <v>5987</v>
      </c>
      <c r="AF1210">
        <v>409433</v>
      </c>
      <c r="AG1210">
        <v>391139.32189525937</v>
      </c>
      <c r="AH1210">
        <v>134494.51186219088</v>
      </c>
      <c r="AI1210">
        <v>20144</v>
      </c>
      <c r="AJ1210" s="225" t="s">
        <v>4199</v>
      </c>
      <c r="AK1210">
        <v>389289</v>
      </c>
      <c r="AL1210">
        <v>152788.1899669315</v>
      </c>
      <c r="AM1210" t="s">
        <v>16698</v>
      </c>
    </row>
    <row r="1211" spans="1:39" x14ac:dyDescent="0.35">
      <c r="A1211" s="1"/>
      <c r="B1211" s="1"/>
      <c r="C1211" s="1"/>
      <c r="D1211" s="1"/>
      <c r="E1211" s="1" t="s">
        <v>6440</v>
      </c>
      <c r="F1211" s="2">
        <v>44661</v>
      </c>
      <c r="G1211" s="3">
        <v>41368</v>
      </c>
      <c r="H1211" s="1"/>
      <c r="I1211" s="1"/>
      <c r="J1211" s="1" t="s">
        <v>6441</v>
      </c>
      <c r="K1211" s="2">
        <v>45061</v>
      </c>
      <c r="L1211" s="1" t="s">
        <v>4202</v>
      </c>
      <c r="M1211" s="122"/>
      <c r="N1211" s="1" t="s">
        <v>4208</v>
      </c>
      <c r="O1211" s="1" t="s">
        <v>4299</v>
      </c>
      <c r="P1211" s="1">
        <v>6696</v>
      </c>
      <c r="Q1211" s="123">
        <v>2256073</v>
      </c>
      <c r="S1211" s="123">
        <v>436196.09056554135</v>
      </c>
      <c r="T1211" s="123">
        <v>414000.09518905921</v>
      </c>
      <c r="W1211" s="1"/>
      <c r="Z1211" s="225" t="s">
        <v>5702</v>
      </c>
      <c r="AA1211" s="226">
        <v>45353</v>
      </c>
      <c r="AB1211" s="225" t="s">
        <v>4198</v>
      </c>
      <c r="AC1211" s="225" t="s">
        <v>4203</v>
      </c>
      <c r="AD1211" s="225" t="s">
        <v>4242</v>
      </c>
      <c r="AE1211">
        <v>6276</v>
      </c>
      <c r="AF1211">
        <v>1995393</v>
      </c>
      <c r="AG1211">
        <v>1294882.6093162247</v>
      </c>
      <c r="AH1211">
        <v>662964.09925907699</v>
      </c>
      <c r="AI1211">
        <v>30802</v>
      </c>
      <c r="AJ1211" s="225" t="s">
        <v>4199</v>
      </c>
      <c r="AK1211">
        <v>1964591</v>
      </c>
      <c r="AL1211">
        <v>1363474.4899428524</v>
      </c>
      <c r="AM1211" t="s">
        <v>16698</v>
      </c>
    </row>
    <row r="1212" spans="1:39" x14ac:dyDescent="0.35">
      <c r="A1212" s="1"/>
      <c r="B1212" s="1"/>
      <c r="C1212" s="1"/>
      <c r="D1212" s="1"/>
      <c r="E1212" s="1" t="s">
        <v>6442</v>
      </c>
      <c r="F1212" s="2">
        <v>44215</v>
      </c>
      <c r="G1212" s="3">
        <v>48640</v>
      </c>
      <c r="H1212" s="1"/>
      <c r="I1212" s="1"/>
      <c r="J1212" s="1" t="s">
        <v>5490</v>
      </c>
      <c r="K1212" s="2">
        <v>45144</v>
      </c>
      <c r="L1212" s="1" t="s">
        <v>4214</v>
      </c>
      <c r="M1212" s="122"/>
      <c r="N1212" s="1" t="s">
        <v>4220</v>
      </c>
      <c r="O1212" s="1" t="s">
        <v>4231</v>
      </c>
      <c r="P1212" s="1">
        <v>5604</v>
      </c>
      <c r="Q1212" s="123">
        <v>611496</v>
      </c>
      <c r="S1212" s="123">
        <v>297969.75583292171</v>
      </c>
      <c r="T1212" s="123">
        <v>182318.03603788116</v>
      </c>
      <c r="W1212" s="1"/>
      <c r="Z1212" s="225" t="s">
        <v>5705</v>
      </c>
      <c r="AA1212" s="226">
        <v>44106</v>
      </c>
      <c r="AB1212" s="225" t="s">
        <v>4198</v>
      </c>
      <c r="AC1212" s="225" t="s">
        <v>4220</v>
      </c>
      <c r="AD1212" s="225" t="s">
        <v>4343</v>
      </c>
      <c r="AE1212">
        <v>9099</v>
      </c>
      <c r="AF1212">
        <v>855890</v>
      </c>
      <c r="AG1212">
        <v>788535.84326970624</v>
      </c>
      <c r="AH1212">
        <v>282314.38454892591</v>
      </c>
      <c r="AI1212">
        <v>24186</v>
      </c>
      <c r="AJ1212" s="225" t="s">
        <v>4199</v>
      </c>
      <c r="AK1212">
        <v>831704</v>
      </c>
      <c r="AL1212">
        <v>349668.54127921967</v>
      </c>
      <c r="AM1212" t="s">
        <v>16698</v>
      </c>
    </row>
    <row r="1213" spans="1:39" x14ac:dyDescent="0.35">
      <c r="A1213" s="1"/>
      <c r="B1213" s="1"/>
      <c r="C1213" s="1"/>
      <c r="D1213" s="1"/>
      <c r="E1213" s="1" t="s">
        <v>6443</v>
      </c>
      <c r="F1213" s="2">
        <v>43932</v>
      </c>
      <c r="G1213" s="3">
        <v>17176</v>
      </c>
      <c r="H1213" s="1"/>
      <c r="I1213" s="1"/>
      <c r="J1213" s="1" t="s">
        <v>6444</v>
      </c>
      <c r="K1213" s="2">
        <v>44778</v>
      </c>
      <c r="L1213" s="1" t="s">
        <v>4214</v>
      </c>
      <c r="M1213" s="122"/>
      <c r="N1213" s="1" t="s">
        <v>4203</v>
      </c>
      <c r="O1213" s="1" t="s">
        <v>4400</v>
      </c>
      <c r="P1213" s="1">
        <v>8947</v>
      </c>
      <c r="Q1213" s="123">
        <v>1755571</v>
      </c>
      <c r="S1213" s="123">
        <v>22037.765327461519</v>
      </c>
      <c r="T1213" s="123">
        <v>107608.41049792171</v>
      </c>
      <c r="W1213" s="1"/>
      <c r="Z1213" s="225" t="s">
        <v>5704</v>
      </c>
      <c r="AA1213" s="226">
        <v>44131</v>
      </c>
      <c r="AB1213" s="225" t="s">
        <v>4205</v>
      </c>
      <c r="AC1213" s="225" t="s">
        <v>4208</v>
      </c>
      <c r="AD1213" s="225" t="s">
        <v>4215</v>
      </c>
      <c r="AE1213">
        <v>6285</v>
      </c>
      <c r="AF1213">
        <v>1063607</v>
      </c>
      <c r="AG1213">
        <v>820348.8809161511</v>
      </c>
      <c r="AH1213">
        <v>337179.42090907268</v>
      </c>
      <c r="AI1213">
        <v>87057</v>
      </c>
      <c r="AJ1213" s="225" t="s">
        <v>4199</v>
      </c>
      <c r="AK1213">
        <v>976550</v>
      </c>
      <c r="AL1213">
        <v>580437.53999292152</v>
      </c>
      <c r="AM1213" t="s">
        <v>16698</v>
      </c>
    </row>
    <row r="1214" spans="1:39" x14ac:dyDescent="0.35">
      <c r="A1214" s="1"/>
      <c r="B1214" s="1"/>
      <c r="C1214" s="1"/>
      <c r="D1214" s="1"/>
      <c r="E1214" s="1" t="s">
        <v>6445</v>
      </c>
      <c r="F1214" s="2">
        <v>44589</v>
      </c>
      <c r="G1214" s="3">
        <v>13636</v>
      </c>
      <c r="H1214" s="1"/>
      <c r="I1214" s="1"/>
      <c r="J1214" s="1" t="s">
        <v>6446</v>
      </c>
      <c r="K1214" s="2">
        <v>44033</v>
      </c>
      <c r="L1214" s="1" t="s">
        <v>4210</v>
      </c>
      <c r="M1214" s="122"/>
      <c r="N1214" s="1" t="s">
        <v>4208</v>
      </c>
      <c r="O1214" s="1" t="s">
        <v>4343</v>
      </c>
      <c r="P1214" s="1">
        <v>9277</v>
      </c>
      <c r="Q1214" s="123">
        <v>1591990</v>
      </c>
      <c r="S1214" s="123">
        <v>1363691.7296407279</v>
      </c>
      <c r="T1214" s="123">
        <v>406821.0368094265</v>
      </c>
      <c r="W1214" s="1"/>
      <c r="Z1214" s="225" t="s">
        <v>5707</v>
      </c>
      <c r="AA1214" s="226">
        <v>44372</v>
      </c>
      <c r="AB1214" s="225" t="s">
        <v>4198</v>
      </c>
      <c r="AC1214" s="225" t="s">
        <v>4220</v>
      </c>
      <c r="AD1214" s="225" t="s">
        <v>4356</v>
      </c>
      <c r="AE1214">
        <v>7313</v>
      </c>
      <c r="AF1214">
        <v>1671028</v>
      </c>
      <c r="AG1214">
        <v>1305402.6101361595</v>
      </c>
      <c r="AH1214">
        <v>152096.29444809639</v>
      </c>
      <c r="AI1214">
        <v>44601</v>
      </c>
      <c r="AJ1214" s="225" t="s">
        <v>4199</v>
      </c>
      <c r="AK1214">
        <v>1626427</v>
      </c>
      <c r="AL1214">
        <v>517721.68431193696</v>
      </c>
      <c r="AM1214" t="s">
        <v>16698</v>
      </c>
    </row>
    <row r="1215" spans="1:39" x14ac:dyDescent="0.35">
      <c r="A1215" s="1"/>
      <c r="B1215" s="1"/>
      <c r="C1215" s="1"/>
      <c r="D1215" s="1"/>
      <c r="E1215" s="1" t="s">
        <v>5396</v>
      </c>
      <c r="F1215" s="2">
        <v>44321</v>
      </c>
      <c r="G1215" s="3">
        <v>39058</v>
      </c>
      <c r="H1215" s="1"/>
      <c r="I1215" s="1"/>
      <c r="J1215" s="1" t="s">
        <v>6447</v>
      </c>
      <c r="K1215" s="2">
        <v>44303</v>
      </c>
      <c r="L1215" s="1" t="s">
        <v>4210</v>
      </c>
      <c r="M1215" s="122"/>
      <c r="N1215" s="1" t="s">
        <v>4203</v>
      </c>
      <c r="O1215" s="1" t="s">
        <v>4477</v>
      </c>
      <c r="P1215" s="1">
        <v>9256</v>
      </c>
      <c r="Q1215" s="123">
        <v>814453</v>
      </c>
      <c r="S1215" s="123">
        <v>33584.294922449415</v>
      </c>
      <c r="T1215" s="123">
        <v>191936.72413527837</v>
      </c>
      <c r="W1215" s="1"/>
      <c r="Z1215" s="225" t="s">
        <v>5706</v>
      </c>
      <c r="AA1215" s="226">
        <v>44239</v>
      </c>
      <c r="AB1215" s="225" t="s">
        <v>4198</v>
      </c>
      <c r="AC1215" s="225" t="s">
        <v>4208</v>
      </c>
      <c r="AD1215" s="225" t="s">
        <v>4271</v>
      </c>
      <c r="AE1215">
        <v>8822</v>
      </c>
      <c r="AF1215">
        <v>1289143</v>
      </c>
      <c r="AG1215">
        <v>599580.35814997263</v>
      </c>
      <c r="AH1215">
        <v>191834.26385989098</v>
      </c>
      <c r="AI1215">
        <v>85164</v>
      </c>
      <c r="AJ1215" s="225" t="s">
        <v>4199</v>
      </c>
      <c r="AK1215">
        <v>1203979</v>
      </c>
      <c r="AL1215">
        <v>881396.90570991836</v>
      </c>
      <c r="AM1215" t="s">
        <v>16698</v>
      </c>
    </row>
    <row r="1216" spans="1:39" x14ac:dyDescent="0.35">
      <c r="A1216" s="1"/>
      <c r="B1216" s="1"/>
      <c r="C1216" s="1"/>
      <c r="D1216" s="1"/>
      <c r="E1216" s="1" t="s">
        <v>6448</v>
      </c>
      <c r="F1216" s="2">
        <v>44415</v>
      </c>
      <c r="G1216" s="3">
        <v>21860</v>
      </c>
      <c r="H1216" s="1"/>
      <c r="I1216" s="1"/>
      <c r="J1216" s="1" t="s">
        <v>6449</v>
      </c>
      <c r="K1216" s="2">
        <v>44114</v>
      </c>
      <c r="L1216" s="1" t="s">
        <v>4210</v>
      </c>
      <c r="M1216" s="122"/>
      <c r="N1216" s="1" t="s">
        <v>4203</v>
      </c>
      <c r="O1216" s="1" t="s">
        <v>4439</v>
      </c>
      <c r="P1216" s="1">
        <v>6889</v>
      </c>
      <c r="Q1216" s="123">
        <v>1597408</v>
      </c>
      <c r="S1216" s="123">
        <v>936878.69741046021</v>
      </c>
      <c r="T1216" s="123">
        <v>129699.20902472123</v>
      </c>
      <c r="W1216" s="1"/>
      <c r="Z1216" s="225" t="s">
        <v>5708</v>
      </c>
      <c r="AA1216" s="226">
        <v>45316</v>
      </c>
      <c r="AB1216" s="225" t="s">
        <v>4202</v>
      </c>
      <c r="AC1216" s="225" t="s">
        <v>4203</v>
      </c>
      <c r="AD1216" s="225" t="s">
        <v>4356</v>
      </c>
      <c r="AE1216">
        <v>6853</v>
      </c>
      <c r="AF1216">
        <v>536510</v>
      </c>
      <c r="AG1216">
        <v>24002.078126187491</v>
      </c>
      <c r="AH1216">
        <v>46847.851857544279</v>
      </c>
      <c r="AI1216">
        <v>38637</v>
      </c>
      <c r="AJ1216" s="225" t="s">
        <v>4232</v>
      </c>
      <c r="AK1216">
        <v>497873</v>
      </c>
      <c r="AL1216">
        <v>559355.77373135684</v>
      </c>
      <c r="AM1216" t="s">
        <v>16698</v>
      </c>
    </row>
    <row r="1217" spans="1:39" x14ac:dyDescent="0.35">
      <c r="A1217" s="1"/>
      <c r="B1217" s="1"/>
      <c r="C1217" s="1"/>
      <c r="D1217" s="1"/>
      <c r="E1217" s="1" t="s">
        <v>6450</v>
      </c>
      <c r="F1217" s="2">
        <v>44769</v>
      </c>
      <c r="G1217" s="3">
        <v>35873</v>
      </c>
      <c r="H1217" s="1"/>
      <c r="I1217" s="1"/>
      <c r="J1217" s="1" t="s">
        <v>6451</v>
      </c>
      <c r="K1217" s="2">
        <v>44209</v>
      </c>
      <c r="L1217" s="1" t="s">
        <v>4214</v>
      </c>
      <c r="M1217" s="122"/>
      <c r="N1217" s="1" t="s">
        <v>4203</v>
      </c>
      <c r="O1217" s="1" t="s">
        <v>4296</v>
      </c>
      <c r="P1217" s="1">
        <v>7691</v>
      </c>
      <c r="Q1217" s="123">
        <v>718163</v>
      </c>
      <c r="S1217" s="123">
        <v>44734.92720997172</v>
      </c>
      <c r="T1217" s="123">
        <v>157142.68502649522</v>
      </c>
      <c r="W1217" s="1"/>
      <c r="Z1217" s="225" t="s">
        <v>5710</v>
      </c>
      <c r="AA1217" s="226">
        <v>44778</v>
      </c>
      <c r="AB1217" s="225" t="s">
        <v>4214</v>
      </c>
      <c r="AC1217" s="225" t="s">
        <v>4220</v>
      </c>
      <c r="AD1217" s="225" t="s">
        <v>4456</v>
      </c>
      <c r="AE1217">
        <v>6798</v>
      </c>
      <c r="AF1217">
        <v>1291496</v>
      </c>
      <c r="AG1217">
        <v>1008002.2988276365</v>
      </c>
      <c r="AH1217">
        <v>29664.617878738049</v>
      </c>
      <c r="AI1217">
        <v>11061</v>
      </c>
      <c r="AJ1217" s="225" t="s">
        <v>4211</v>
      </c>
      <c r="AK1217">
        <v>1280435</v>
      </c>
      <c r="AL1217">
        <v>313158.31905110151</v>
      </c>
      <c r="AM1217" t="s">
        <v>16698</v>
      </c>
    </row>
    <row r="1218" spans="1:39" x14ac:dyDescent="0.35">
      <c r="A1218" s="1"/>
      <c r="B1218" s="1"/>
      <c r="C1218" s="1"/>
      <c r="D1218" s="1"/>
      <c r="E1218" s="1" t="s">
        <v>4594</v>
      </c>
      <c r="F1218" s="2">
        <v>43998</v>
      </c>
      <c r="G1218" s="3">
        <v>48524</v>
      </c>
      <c r="H1218" s="1"/>
      <c r="I1218" s="1"/>
      <c r="J1218" s="1" t="s">
        <v>5297</v>
      </c>
      <c r="K1218" s="2">
        <v>44465</v>
      </c>
      <c r="L1218" s="1" t="s">
        <v>4198</v>
      </c>
      <c r="M1218" s="122"/>
      <c r="N1218" s="1" t="s">
        <v>4203</v>
      </c>
      <c r="O1218" s="1" t="s">
        <v>4296</v>
      </c>
      <c r="P1218" s="1">
        <v>6920</v>
      </c>
      <c r="Q1218" s="123">
        <v>430050</v>
      </c>
      <c r="S1218" s="123">
        <v>161299.2376167269</v>
      </c>
      <c r="T1218" s="123">
        <v>38387.965860721386</v>
      </c>
      <c r="W1218" s="1"/>
      <c r="Z1218" s="225" t="s">
        <v>5709</v>
      </c>
      <c r="AA1218" s="226">
        <v>44649</v>
      </c>
      <c r="AB1218" s="225" t="s">
        <v>4236</v>
      </c>
      <c r="AC1218" s="225" t="s">
        <v>4208</v>
      </c>
      <c r="AD1218" s="225" t="s">
        <v>4254</v>
      </c>
      <c r="AE1218">
        <v>7323</v>
      </c>
      <c r="AF1218">
        <v>2004621</v>
      </c>
      <c r="AG1218">
        <v>250172.02613841719</v>
      </c>
      <c r="AH1218">
        <v>667339.19594805653</v>
      </c>
      <c r="AI1218">
        <v>72476</v>
      </c>
      <c r="AJ1218" s="225" t="s">
        <v>4232</v>
      </c>
      <c r="AK1218">
        <v>1932145</v>
      </c>
      <c r="AL1218">
        <v>2421788.1698096395</v>
      </c>
      <c r="AM1218" t="s">
        <v>16698</v>
      </c>
    </row>
    <row r="1219" spans="1:39" x14ac:dyDescent="0.35">
      <c r="A1219" s="1"/>
      <c r="B1219" s="1"/>
      <c r="C1219" s="1"/>
      <c r="D1219" s="1"/>
      <c r="E1219" s="1" t="s">
        <v>4756</v>
      </c>
      <c r="F1219" s="2">
        <v>44366</v>
      </c>
      <c r="G1219" s="3">
        <v>22724</v>
      </c>
      <c r="H1219" s="1"/>
      <c r="I1219" s="1"/>
      <c r="J1219" s="1" t="s">
        <v>6452</v>
      </c>
      <c r="K1219" s="2">
        <v>44933</v>
      </c>
      <c r="L1219" s="1" t="s">
        <v>4202</v>
      </c>
      <c r="M1219" s="122"/>
      <c r="N1219" s="1" t="s">
        <v>4208</v>
      </c>
      <c r="O1219" s="1" t="s">
        <v>4224</v>
      </c>
      <c r="P1219" s="1">
        <v>5608</v>
      </c>
      <c r="Q1219" s="123">
        <v>1781415</v>
      </c>
      <c r="S1219" s="123">
        <v>352131.50669194089</v>
      </c>
      <c r="T1219" s="123">
        <v>208734.82671758774</v>
      </c>
      <c r="W1219" s="1"/>
      <c r="Z1219" s="225" t="s">
        <v>5712</v>
      </c>
      <c r="AA1219" s="226">
        <v>43960</v>
      </c>
      <c r="AB1219" s="225" t="s">
        <v>4216</v>
      </c>
      <c r="AC1219" s="225" t="s">
        <v>4203</v>
      </c>
      <c r="AD1219" s="225" t="s">
        <v>4474</v>
      </c>
      <c r="AE1219">
        <v>9397</v>
      </c>
      <c r="AF1219">
        <v>1545940</v>
      </c>
      <c r="AG1219">
        <v>883503.88163427403</v>
      </c>
      <c r="AH1219">
        <v>498134.24592328648</v>
      </c>
      <c r="AI1219">
        <v>0</v>
      </c>
      <c r="AJ1219" s="225" t="s">
        <v>4217</v>
      </c>
      <c r="AK1219">
        <v>1545940</v>
      </c>
      <c r="AL1219">
        <v>1160570.3642890125</v>
      </c>
      <c r="AM1219" t="s">
        <v>16698</v>
      </c>
    </row>
    <row r="1220" spans="1:39" x14ac:dyDescent="0.35">
      <c r="A1220" s="1"/>
      <c r="B1220" s="1"/>
      <c r="C1220" s="1"/>
      <c r="D1220" s="1"/>
      <c r="E1220" s="1" t="s">
        <v>4491</v>
      </c>
      <c r="F1220" s="2">
        <v>44667</v>
      </c>
      <c r="G1220" s="3">
        <v>44317</v>
      </c>
      <c r="H1220" s="1"/>
      <c r="I1220" s="1"/>
      <c r="J1220" s="1" t="s">
        <v>6453</v>
      </c>
      <c r="K1220" s="2">
        <v>44792</v>
      </c>
      <c r="L1220" s="1" t="s">
        <v>4198</v>
      </c>
      <c r="M1220" s="122"/>
      <c r="N1220" s="1" t="s">
        <v>4203</v>
      </c>
      <c r="O1220" s="1" t="s">
        <v>4231</v>
      </c>
      <c r="P1220" s="1">
        <v>6727</v>
      </c>
      <c r="Q1220" s="123">
        <v>2323319</v>
      </c>
      <c r="S1220" s="123">
        <v>722903.34275084804</v>
      </c>
      <c r="T1220" s="123">
        <v>722947.26680196729</v>
      </c>
      <c r="W1220" s="1"/>
      <c r="Z1220" s="225" t="s">
        <v>5714</v>
      </c>
      <c r="AA1220" s="226">
        <v>45393</v>
      </c>
      <c r="AB1220" s="225" t="s">
        <v>4210</v>
      </c>
      <c r="AC1220" s="225" t="s">
        <v>4208</v>
      </c>
      <c r="AD1220" s="225" t="s">
        <v>4231</v>
      </c>
      <c r="AE1220">
        <v>6796</v>
      </c>
      <c r="AF1220">
        <v>579890</v>
      </c>
      <c r="AG1220">
        <v>149494.06413805814</v>
      </c>
      <c r="AH1220">
        <v>131386.3655103801</v>
      </c>
      <c r="AI1220">
        <v>0</v>
      </c>
      <c r="AJ1220" s="225" t="s">
        <v>4211</v>
      </c>
      <c r="AK1220">
        <v>579890</v>
      </c>
      <c r="AL1220">
        <v>561782.30137232202</v>
      </c>
      <c r="AM1220" t="s">
        <v>16698</v>
      </c>
    </row>
    <row r="1221" spans="1:39" x14ac:dyDescent="0.35">
      <c r="A1221" s="1"/>
      <c r="B1221" s="1"/>
      <c r="C1221" s="1"/>
      <c r="D1221" s="1"/>
      <c r="E1221" s="1" t="s">
        <v>6454</v>
      </c>
      <c r="F1221" s="2">
        <v>45203</v>
      </c>
      <c r="G1221" s="3">
        <v>34879</v>
      </c>
      <c r="H1221" s="1"/>
      <c r="I1221" s="1"/>
      <c r="J1221" s="1" t="s">
        <v>6455</v>
      </c>
      <c r="K1221" s="2">
        <v>43920</v>
      </c>
      <c r="L1221" s="1" t="s">
        <v>4198</v>
      </c>
      <c r="M1221" s="122"/>
      <c r="N1221" s="1" t="s">
        <v>4203</v>
      </c>
      <c r="O1221" s="1" t="s">
        <v>4343</v>
      </c>
      <c r="P1221" s="1">
        <v>6711</v>
      </c>
      <c r="Q1221" s="123">
        <v>2137491</v>
      </c>
      <c r="S1221" s="123">
        <v>1108101.2082922845</v>
      </c>
      <c r="T1221" s="123">
        <v>16217.178915345676</v>
      </c>
      <c r="W1221" s="1"/>
      <c r="Z1221" s="225" t="s">
        <v>5716</v>
      </c>
      <c r="AA1221" s="226">
        <v>43888</v>
      </c>
      <c r="AB1221" s="225" t="s">
        <v>4202</v>
      </c>
      <c r="AC1221" s="225" t="s">
        <v>4220</v>
      </c>
      <c r="AD1221" s="225" t="s">
        <v>4215</v>
      </c>
      <c r="AE1221">
        <v>8350</v>
      </c>
      <c r="AF1221">
        <v>900355</v>
      </c>
      <c r="AG1221">
        <v>118081.35232530042</v>
      </c>
      <c r="AH1221">
        <v>162781.44083609743</v>
      </c>
      <c r="AI1221">
        <v>0</v>
      </c>
      <c r="AJ1221" s="225" t="s">
        <v>4232</v>
      </c>
      <c r="AK1221">
        <v>900355</v>
      </c>
      <c r="AL1221">
        <v>945055.08851079701</v>
      </c>
      <c r="AM1221" t="s">
        <v>16698</v>
      </c>
    </row>
    <row r="1222" spans="1:39" x14ac:dyDescent="0.35">
      <c r="A1222" s="1"/>
      <c r="B1222" s="1"/>
      <c r="C1222" s="1"/>
      <c r="D1222" s="1"/>
      <c r="E1222" s="1" t="s">
        <v>6456</v>
      </c>
      <c r="F1222" s="2">
        <v>44632</v>
      </c>
      <c r="G1222" s="3">
        <v>54617</v>
      </c>
      <c r="H1222" s="1"/>
      <c r="I1222" s="1"/>
      <c r="J1222" s="1" t="s">
        <v>6288</v>
      </c>
      <c r="K1222" s="2">
        <v>44203</v>
      </c>
      <c r="L1222" s="1" t="s">
        <v>4202</v>
      </c>
      <c r="M1222" s="122"/>
      <c r="N1222" s="1" t="s">
        <v>4203</v>
      </c>
      <c r="O1222" s="1" t="s">
        <v>4290</v>
      </c>
      <c r="P1222" s="1">
        <v>8499</v>
      </c>
      <c r="Q1222" s="123">
        <v>1232879</v>
      </c>
      <c r="S1222" s="123">
        <v>266959.24116148619</v>
      </c>
      <c r="T1222" s="123">
        <v>220175.34679991659</v>
      </c>
      <c r="W1222" s="1"/>
      <c r="Z1222" s="225" t="s">
        <v>5715</v>
      </c>
      <c r="AA1222" s="226">
        <v>44070</v>
      </c>
      <c r="AB1222" s="225" t="s">
        <v>4198</v>
      </c>
      <c r="AC1222" s="225" t="s">
        <v>4203</v>
      </c>
      <c r="AD1222" s="225" t="s">
        <v>4257</v>
      </c>
      <c r="AE1222">
        <v>6368</v>
      </c>
      <c r="AF1222">
        <v>1733877</v>
      </c>
      <c r="AG1222">
        <v>565351.350880621</v>
      </c>
      <c r="AH1222">
        <v>504755.43807246746</v>
      </c>
      <c r="AI1222">
        <v>72403</v>
      </c>
      <c r="AJ1222" s="225" t="s">
        <v>4199</v>
      </c>
      <c r="AK1222">
        <v>1661474</v>
      </c>
      <c r="AL1222">
        <v>1673281.0871918465</v>
      </c>
      <c r="AM1222" t="s">
        <v>16698</v>
      </c>
    </row>
    <row r="1223" spans="1:39" x14ac:dyDescent="0.35">
      <c r="A1223" s="1"/>
      <c r="B1223" s="1"/>
      <c r="C1223" s="1"/>
      <c r="D1223" s="1"/>
      <c r="E1223" s="1" t="s">
        <v>6457</v>
      </c>
      <c r="F1223" s="2">
        <v>45061</v>
      </c>
      <c r="G1223" s="3">
        <v>33074</v>
      </c>
      <c r="H1223" s="1"/>
      <c r="I1223" s="1"/>
      <c r="J1223" s="1" t="s">
        <v>5559</v>
      </c>
      <c r="K1223" s="2">
        <v>44078</v>
      </c>
      <c r="L1223" s="1" t="s">
        <v>4216</v>
      </c>
      <c r="M1223" s="122"/>
      <c r="N1223" s="1" t="s">
        <v>4208</v>
      </c>
      <c r="O1223" s="1" t="s">
        <v>4312</v>
      </c>
      <c r="P1223" s="1">
        <v>6968</v>
      </c>
      <c r="Q1223" s="123">
        <v>284080</v>
      </c>
      <c r="S1223" s="123">
        <v>126126.53014771178</v>
      </c>
      <c r="T1223" s="123">
        <v>50657.690600266731</v>
      </c>
      <c r="W1223" s="1"/>
      <c r="Z1223" s="225" t="s">
        <v>5718</v>
      </c>
      <c r="AA1223" s="226">
        <v>44782</v>
      </c>
      <c r="AB1223" s="225" t="s">
        <v>4210</v>
      </c>
      <c r="AC1223" s="225" t="s">
        <v>4208</v>
      </c>
      <c r="AD1223" s="225" t="s">
        <v>4296</v>
      </c>
      <c r="AE1223">
        <v>8834</v>
      </c>
      <c r="AF1223">
        <v>425444</v>
      </c>
      <c r="AG1223">
        <v>200182.35010107828</v>
      </c>
      <c r="AH1223">
        <v>64631.477508782933</v>
      </c>
      <c r="AI1223">
        <v>52175</v>
      </c>
      <c r="AJ1223" s="225" t="s">
        <v>4211</v>
      </c>
      <c r="AK1223">
        <v>373269</v>
      </c>
      <c r="AL1223">
        <v>289893.12740770465</v>
      </c>
      <c r="AM1223" t="s">
        <v>16698</v>
      </c>
    </row>
    <row r="1224" spans="1:39" x14ac:dyDescent="0.35">
      <c r="A1224" s="1"/>
      <c r="B1224" s="1"/>
      <c r="C1224" s="1"/>
      <c r="D1224" s="1"/>
      <c r="E1224" s="1" t="s">
        <v>4778</v>
      </c>
      <c r="F1224" s="2">
        <v>45025</v>
      </c>
      <c r="G1224" s="3">
        <v>24884</v>
      </c>
      <c r="H1224" s="1"/>
      <c r="I1224" s="1"/>
      <c r="J1224" s="1" t="s">
        <v>6458</v>
      </c>
      <c r="K1224" s="2">
        <v>44537</v>
      </c>
      <c r="L1224" s="1" t="s">
        <v>4198</v>
      </c>
      <c r="M1224" s="122"/>
      <c r="N1224" s="1" t="s">
        <v>4220</v>
      </c>
      <c r="O1224" s="1" t="s">
        <v>4328</v>
      </c>
      <c r="P1224" s="1">
        <v>6082</v>
      </c>
      <c r="Q1224" s="123">
        <v>489286</v>
      </c>
      <c r="S1224" s="123">
        <v>418779.61436190159</v>
      </c>
      <c r="T1224" s="123">
        <v>142457.90227485905</v>
      </c>
      <c r="W1224" s="1"/>
      <c r="Z1224" s="225" t="s">
        <v>5717</v>
      </c>
      <c r="AA1224" s="226">
        <v>44650</v>
      </c>
      <c r="AB1224" s="225" t="s">
        <v>4210</v>
      </c>
      <c r="AC1224" s="225" t="s">
        <v>4208</v>
      </c>
      <c r="AD1224" s="225" t="s">
        <v>4377</v>
      </c>
      <c r="AE1224">
        <v>5957</v>
      </c>
      <c r="AF1224">
        <v>2353089</v>
      </c>
      <c r="AG1224">
        <v>1498678.5027313798</v>
      </c>
      <c r="AH1224">
        <v>696168.86164009455</v>
      </c>
      <c r="AI1224">
        <v>98438</v>
      </c>
      <c r="AJ1224" s="225" t="s">
        <v>4211</v>
      </c>
      <c r="AK1224">
        <v>2254651</v>
      </c>
      <c r="AL1224">
        <v>1550579.3589087147</v>
      </c>
      <c r="AM1224" t="s">
        <v>16698</v>
      </c>
    </row>
    <row r="1225" spans="1:39" x14ac:dyDescent="0.35">
      <c r="A1225" s="1"/>
      <c r="B1225" s="1"/>
      <c r="C1225" s="1"/>
      <c r="D1225" s="1"/>
      <c r="E1225" s="1" t="s">
        <v>6459</v>
      </c>
      <c r="F1225" s="2">
        <v>44906</v>
      </c>
      <c r="G1225" s="3">
        <v>38271</v>
      </c>
      <c r="H1225" s="1"/>
      <c r="I1225" s="1"/>
      <c r="J1225" s="1" t="s">
        <v>6460</v>
      </c>
      <c r="K1225" s="2">
        <v>43838</v>
      </c>
      <c r="L1225" s="1" t="s">
        <v>4216</v>
      </c>
      <c r="M1225" s="122"/>
      <c r="N1225" s="1" t="s">
        <v>4220</v>
      </c>
      <c r="O1225" s="1" t="s">
        <v>4221</v>
      </c>
      <c r="P1225" s="1">
        <v>7387</v>
      </c>
      <c r="Q1225" s="123">
        <v>1924246</v>
      </c>
      <c r="S1225" s="123">
        <v>1340523.8635301976</v>
      </c>
      <c r="T1225" s="123">
        <v>470000.93681908195</v>
      </c>
      <c r="W1225" s="1"/>
      <c r="Z1225" s="225" t="s">
        <v>5720</v>
      </c>
      <c r="AA1225" s="226">
        <v>43964</v>
      </c>
      <c r="AB1225" s="225" t="s">
        <v>4202</v>
      </c>
      <c r="AC1225" s="225" t="s">
        <v>4208</v>
      </c>
      <c r="AD1225" s="225" t="s">
        <v>4477</v>
      </c>
      <c r="AE1225">
        <v>7145</v>
      </c>
      <c r="AF1225">
        <v>1046177</v>
      </c>
      <c r="AG1225">
        <v>828008.96768486791</v>
      </c>
      <c r="AH1225">
        <v>117865.1043964909</v>
      </c>
      <c r="AI1225">
        <v>57973</v>
      </c>
      <c r="AJ1225" s="225" t="s">
        <v>4232</v>
      </c>
      <c r="AK1225">
        <v>988204</v>
      </c>
      <c r="AL1225">
        <v>336033.136711623</v>
      </c>
      <c r="AM1225" t="s">
        <v>16698</v>
      </c>
    </row>
    <row r="1226" spans="1:39" x14ac:dyDescent="0.35">
      <c r="A1226" s="1"/>
      <c r="B1226" s="1"/>
      <c r="C1226" s="1"/>
      <c r="D1226" s="1"/>
      <c r="E1226" s="1" t="s">
        <v>6406</v>
      </c>
      <c r="F1226" s="2">
        <v>43962</v>
      </c>
      <c r="G1226" s="3">
        <v>48161</v>
      </c>
      <c r="H1226" s="1"/>
      <c r="I1226" s="1"/>
      <c r="J1226" s="1" t="s">
        <v>6461</v>
      </c>
      <c r="K1226" s="2">
        <v>44918</v>
      </c>
      <c r="L1226" s="1" t="s">
        <v>4202</v>
      </c>
      <c r="M1226" s="122"/>
      <c r="N1226" s="1" t="s">
        <v>4220</v>
      </c>
      <c r="O1226" s="1" t="s">
        <v>4265</v>
      </c>
      <c r="P1226" s="1">
        <v>7466</v>
      </c>
      <c r="Q1226" s="123">
        <v>1514597</v>
      </c>
      <c r="S1226" s="123">
        <v>500375.80473083007</v>
      </c>
      <c r="T1226" s="123">
        <v>177218.02017810685</v>
      </c>
      <c r="W1226" s="1"/>
      <c r="Z1226" s="225" t="s">
        <v>5721</v>
      </c>
      <c r="AA1226" s="226">
        <v>44063</v>
      </c>
      <c r="AB1226" s="225" t="s">
        <v>4210</v>
      </c>
      <c r="AC1226" s="225" t="s">
        <v>4203</v>
      </c>
      <c r="AD1226" s="225" t="s">
        <v>4204</v>
      </c>
      <c r="AE1226">
        <v>5627</v>
      </c>
      <c r="AF1226">
        <v>335962</v>
      </c>
      <c r="AG1226">
        <v>188149.35510387659</v>
      </c>
      <c r="AH1226">
        <v>26250.720313664297</v>
      </c>
      <c r="AI1226">
        <v>51883</v>
      </c>
      <c r="AJ1226" s="225" t="s">
        <v>4211</v>
      </c>
      <c r="AK1226">
        <v>284079</v>
      </c>
      <c r="AL1226">
        <v>174063.36520978771</v>
      </c>
      <c r="AM1226" t="s">
        <v>16698</v>
      </c>
    </row>
    <row r="1227" spans="1:39" x14ac:dyDescent="0.35">
      <c r="A1227" s="1"/>
      <c r="B1227" s="1"/>
      <c r="C1227" s="1"/>
      <c r="D1227" s="1"/>
      <c r="E1227" s="1" t="s">
        <v>6462</v>
      </c>
      <c r="F1227" s="2">
        <v>43969</v>
      </c>
      <c r="G1227" s="3">
        <v>59291</v>
      </c>
      <c r="H1227" s="1"/>
      <c r="I1227" s="1"/>
      <c r="J1227" s="1" t="s">
        <v>6463</v>
      </c>
      <c r="K1227" s="2">
        <v>43918</v>
      </c>
      <c r="L1227" s="1" t="s">
        <v>4198</v>
      </c>
      <c r="M1227" s="122"/>
      <c r="N1227" s="1" t="s">
        <v>4203</v>
      </c>
      <c r="O1227" s="1" t="s">
        <v>4296</v>
      </c>
      <c r="P1227" s="1">
        <v>5623</v>
      </c>
      <c r="Q1227" s="123">
        <v>620225</v>
      </c>
      <c r="S1227" s="123">
        <v>251323.36113588326</v>
      </c>
      <c r="T1227" s="123">
        <v>179644.95852234555</v>
      </c>
      <c r="W1227" s="1"/>
      <c r="Z1227" s="225" t="s">
        <v>5723</v>
      </c>
      <c r="AA1227" s="226">
        <v>44338</v>
      </c>
      <c r="AB1227" s="225" t="s">
        <v>4214</v>
      </c>
      <c r="AC1227" s="225" t="s">
        <v>4203</v>
      </c>
      <c r="AD1227" s="225" t="s">
        <v>4299</v>
      </c>
      <c r="AE1227">
        <v>6370</v>
      </c>
      <c r="AF1227">
        <v>2227703</v>
      </c>
      <c r="AG1227">
        <v>209501.26246826851</v>
      </c>
      <c r="AH1227">
        <v>629391.72150980169</v>
      </c>
      <c r="AI1227">
        <v>11861</v>
      </c>
      <c r="AJ1227" s="225" t="s">
        <v>4211</v>
      </c>
      <c r="AK1227">
        <v>2215842</v>
      </c>
      <c r="AL1227">
        <v>2647593.4590415331</v>
      </c>
      <c r="AM1227" t="s">
        <v>16698</v>
      </c>
    </row>
    <row r="1228" spans="1:39" x14ac:dyDescent="0.35">
      <c r="A1228" s="1"/>
      <c r="B1228" s="1"/>
      <c r="C1228" s="1"/>
      <c r="D1228" s="1"/>
      <c r="E1228" s="1" t="s">
        <v>6464</v>
      </c>
      <c r="F1228" s="2">
        <v>45039</v>
      </c>
      <c r="G1228" s="3">
        <v>56010</v>
      </c>
      <c r="H1228" s="1"/>
      <c r="I1228" s="1"/>
      <c r="J1228" s="1" t="s">
        <v>6465</v>
      </c>
      <c r="K1228" s="2">
        <v>44351</v>
      </c>
      <c r="L1228" s="1" t="s">
        <v>4198</v>
      </c>
      <c r="M1228" s="122"/>
      <c r="N1228" s="1" t="s">
        <v>4220</v>
      </c>
      <c r="O1228" s="1" t="s">
        <v>4209</v>
      </c>
      <c r="P1228" s="1">
        <v>5905</v>
      </c>
      <c r="Q1228" s="123">
        <v>484028</v>
      </c>
      <c r="S1228" s="123">
        <v>220344.49759194191</v>
      </c>
      <c r="T1228" s="123">
        <v>25240.603747582121</v>
      </c>
      <c r="W1228" s="1"/>
      <c r="Z1228" s="225" t="s">
        <v>5722</v>
      </c>
      <c r="AA1228" s="226">
        <v>44573</v>
      </c>
      <c r="AB1228" s="225" t="s">
        <v>4236</v>
      </c>
      <c r="AC1228" s="225" t="s">
        <v>4203</v>
      </c>
      <c r="AD1228" s="225" t="s">
        <v>4251</v>
      </c>
      <c r="AE1228">
        <v>8980</v>
      </c>
      <c r="AF1228">
        <v>1616129</v>
      </c>
      <c r="AG1228">
        <v>29423.077168127889</v>
      </c>
      <c r="AH1228">
        <v>18090.267280176726</v>
      </c>
      <c r="AI1228">
        <v>22109</v>
      </c>
      <c r="AJ1228" s="225" t="s">
        <v>4232</v>
      </c>
      <c r="AK1228">
        <v>1594020</v>
      </c>
      <c r="AL1228">
        <v>1604796.1901120488</v>
      </c>
      <c r="AM1228" t="s">
        <v>16698</v>
      </c>
    </row>
    <row r="1229" spans="1:39" x14ac:dyDescent="0.35">
      <c r="A1229" s="1"/>
      <c r="B1229" s="1"/>
      <c r="C1229" s="1"/>
      <c r="D1229" s="1"/>
      <c r="E1229" s="1" t="s">
        <v>6361</v>
      </c>
      <c r="F1229" s="2">
        <v>44066</v>
      </c>
      <c r="G1229" s="3">
        <v>14148</v>
      </c>
      <c r="H1229" s="1"/>
      <c r="I1229" s="1"/>
      <c r="J1229" s="1" t="s">
        <v>6466</v>
      </c>
      <c r="K1229" s="2">
        <v>44009</v>
      </c>
      <c r="L1229" s="1" t="s">
        <v>4216</v>
      </c>
      <c r="M1229" s="122"/>
      <c r="N1229" s="1" t="s">
        <v>4203</v>
      </c>
      <c r="O1229" s="1" t="s">
        <v>4262</v>
      </c>
      <c r="P1229" s="1">
        <v>6024</v>
      </c>
      <c r="Q1229" s="123">
        <v>1393759</v>
      </c>
      <c r="S1229" s="123">
        <v>898881.01440991915</v>
      </c>
      <c r="T1229" s="123">
        <v>198017.74878230214</v>
      </c>
      <c r="W1229" s="1"/>
      <c r="Z1229" s="225" t="s">
        <v>5725</v>
      </c>
      <c r="AA1229" s="226">
        <v>44521</v>
      </c>
      <c r="AB1229" s="225" t="s">
        <v>4202</v>
      </c>
      <c r="AC1229" s="225" t="s">
        <v>4203</v>
      </c>
      <c r="AD1229" s="225" t="s">
        <v>4328</v>
      </c>
      <c r="AE1229">
        <v>6314</v>
      </c>
      <c r="AF1229">
        <v>1994366</v>
      </c>
      <c r="AG1229">
        <v>1487263.1483070874</v>
      </c>
      <c r="AH1229">
        <v>57138.908273767527</v>
      </c>
      <c r="AI1229">
        <v>0</v>
      </c>
      <c r="AJ1229" s="225" t="s">
        <v>4232</v>
      </c>
      <c r="AK1229">
        <v>1994366</v>
      </c>
      <c r="AL1229">
        <v>564241.7599666802</v>
      </c>
      <c r="AM1229" t="s">
        <v>16698</v>
      </c>
    </row>
    <row r="1230" spans="1:39" x14ac:dyDescent="0.35">
      <c r="A1230" s="1"/>
      <c r="B1230" s="1"/>
      <c r="C1230" s="1"/>
      <c r="D1230" s="1"/>
      <c r="E1230" s="1" t="s">
        <v>6467</v>
      </c>
      <c r="F1230" s="2">
        <v>44341</v>
      </c>
      <c r="G1230" s="3">
        <v>22928</v>
      </c>
      <c r="H1230" s="1"/>
      <c r="I1230" s="1"/>
      <c r="J1230" s="1" t="s">
        <v>6468</v>
      </c>
      <c r="K1230" s="2">
        <v>43931</v>
      </c>
      <c r="L1230" s="1" t="s">
        <v>4198</v>
      </c>
      <c r="M1230" s="122"/>
      <c r="N1230" s="1" t="s">
        <v>4220</v>
      </c>
      <c r="O1230" s="1" t="s">
        <v>4209</v>
      </c>
      <c r="P1230" s="1">
        <v>9056</v>
      </c>
      <c r="Q1230" s="123">
        <v>509901</v>
      </c>
      <c r="S1230" s="123">
        <v>235789.83267035027</v>
      </c>
      <c r="T1230" s="123">
        <v>99385.975742718976</v>
      </c>
      <c r="W1230" s="1"/>
      <c r="Z1230" s="225" t="s">
        <v>5727</v>
      </c>
      <c r="AA1230" s="226">
        <v>44570</v>
      </c>
      <c r="AB1230" s="225" t="s">
        <v>4210</v>
      </c>
      <c r="AC1230" s="225" t="s">
        <v>4208</v>
      </c>
      <c r="AD1230" s="225" t="s">
        <v>4242</v>
      </c>
      <c r="AE1230">
        <v>6914</v>
      </c>
      <c r="AF1230">
        <v>1304350</v>
      </c>
      <c r="AG1230">
        <v>421857.34729695332</v>
      </c>
      <c r="AH1230">
        <v>135329.10259867285</v>
      </c>
      <c r="AI1230">
        <v>35925</v>
      </c>
      <c r="AJ1230" s="225" t="s">
        <v>4211</v>
      </c>
      <c r="AK1230">
        <v>1268425</v>
      </c>
      <c r="AL1230">
        <v>1017821.7553017195</v>
      </c>
      <c r="AM1230" t="s">
        <v>16698</v>
      </c>
    </row>
    <row r="1231" spans="1:39" x14ac:dyDescent="0.35">
      <c r="A1231" s="1"/>
      <c r="B1231" s="1"/>
      <c r="C1231" s="1"/>
      <c r="D1231" s="1"/>
      <c r="E1231" s="1" t="s">
        <v>6469</v>
      </c>
      <c r="F1231" s="2">
        <v>44272</v>
      </c>
      <c r="G1231" s="3">
        <v>10682</v>
      </c>
      <c r="H1231" s="1"/>
      <c r="I1231" s="1"/>
      <c r="J1231" s="1" t="s">
        <v>5598</v>
      </c>
      <c r="K1231" s="2">
        <v>44854</v>
      </c>
      <c r="L1231" s="1" t="s">
        <v>4216</v>
      </c>
      <c r="M1231" s="122"/>
      <c r="N1231" s="1" t="s">
        <v>4203</v>
      </c>
      <c r="O1231" s="1" t="s">
        <v>4224</v>
      </c>
      <c r="P1231" s="1">
        <v>9306</v>
      </c>
      <c r="Q1231" s="123">
        <v>1484823</v>
      </c>
      <c r="S1231" s="123">
        <v>159558.66357235919</v>
      </c>
      <c r="T1231" s="123">
        <v>279498.68899880548</v>
      </c>
      <c r="W1231" s="1"/>
      <c r="Z1231" s="225" t="s">
        <v>5726</v>
      </c>
      <c r="AA1231" s="226">
        <v>45288</v>
      </c>
      <c r="AB1231" s="225" t="s">
        <v>4202</v>
      </c>
      <c r="AC1231" s="225" t="s">
        <v>4203</v>
      </c>
      <c r="AD1231" s="225" t="s">
        <v>4268</v>
      </c>
      <c r="AE1231">
        <v>5622</v>
      </c>
      <c r="AF1231">
        <v>2110410</v>
      </c>
      <c r="AG1231">
        <v>1680375.1639977854</v>
      </c>
      <c r="AH1231">
        <v>587392.41505860805</v>
      </c>
      <c r="AI1231">
        <v>49857</v>
      </c>
      <c r="AJ1231" s="225" t="s">
        <v>4232</v>
      </c>
      <c r="AK1231">
        <v>2060553</v>
      </c>
      <c r="AL1231">
        <v>1017427.2510608226</v>
      </c>
      <c r="AM1231" t="s">
        <v>16698</v>
      </c>
    </row>
    <row r="1232" spans="1:39" x14ac:dyDescent="0.35">
      <c r="A1232" s="1"/>
      <c r="B1232" s="1"/>
      <c r="C1232" s="1"/>
      <c r="D1232" s="1"/>
      <c r="E1232" s="1" t="s">
        <v>6470</v>
      </c>
      <c r="F1232" s="2">
        <v>45197</v>
      </c>
      <c r="G1232" s="3">
        <v>53749</v>
      </c>
      <c r="H1232" s="1"/>
      <c r="I1232" s="1"/>
      <c r="J1232" s="1" t="s">
        <v>6471</v>
      </c>
      <c r="K1232" s="2">
        <v>45180</v>
      </c>
      <c r="L1232" s="1" t="s">
        <v>4214</v>
      </c>
      <c r="M1232" s="122"/>
      <c r="N1232" s="1" t="s">
        <v>4208</v>
      </c>
      <c r="O1232" s="1" t="s">
        <v>4262</v>
      </c>
      <c r="P1232" s="1">
        <v>6789</v>
      </c>
      <c r="Q1232" s="123">
        <v>1314856</v>
      </c>
      <c r="S1232" s="123">
        <v>291713.04207982874</v>
      </c>
      <c r="T1232" s="123">
        <v>237743.56449497657</v>
      </c>
      <c r="W1232" s="1"/>
      <c r="Z1232" s="225" t="s">
        <v>5729</v>
      </c>
      <c r="AA1232" s="226">
        <v>44261</v>
      </c>
      <c r="AB1232" s="225" t="s">
        <v>4210</v>
      </c>
      <c r="AC1232" s="225" t="s">
        <v>4208</v>
      </c>
      <c r="AD1232" s="225" t="s">
        <v>4274</v>
      </c>
      <c r="AE1232">
        <v>7688</v>
      </c>
      <c r="AF1232">
        <v>1033528</v>
      </c>
      <c r="AG1232">
        <v>659897.2767801896</v>
      </c>
      <c r="AH1232">
        <v>64021.170006058011</v>
      </c>
      <c r="AI1232">
        <v>0</v>
      </c>
      <c r="AJ1232" s="225" t="s">
        <v>4211</v>
      </c>
      <c r="AK1232">
        <v>1033528</v>
      </c>
      <c r="AL1232">
        <v>437651.89322586841</v>
      </c>
      <c r="AM1232" t="s">
        <v>16698</v>
      </c>
    </row>
    <row r="1233" spans="1:39" x14ac:dyDescent="0.35">
      <c r="A1233" s="1"/>
      <c r="B1233" s="1"/>
      <c r="C1233" s="1"/>
      <c r="D1233" s="1"/>
      <c r="E1233" s="1" t="s">
        <v>4829</v>
      </c>
      <c r="F1233" s="2">
        <v>44582</v>
      </c>
      <c r="G1233" s="3">
        <v>25707</v>
      </c>
      <c r="H1233" s="1"/>
      <c r="I1233" s="1"/>
      <c r="J1233" s="1" t="s">
        <v>6472</v>
      </c>
      <c r="K1233" s="2">
        <v>45341</v>
      </c>
      <c r="L1233" s="1" t="s">
        <v>4198</v>
      </c>
      <c r="M1233" s="122"/>
      <c r="N1233" s="1" t="s">
        <v>4208</v>
      </c>
      <c r="O1233" s="1" t="s">
        <v>4439</v>
      </c>
      <c r="P1233" s="1">
        <v>8523</v>
      </c>
      <c r="Q1233" s="123">
        <v>2373011</v>
      </c>
      <c r="S1233" s="123">
        <v>68614.929774173594</v>
      </c>
      <c r="T1233" s="123">
        <v>289189.90038450964</v>
      </c>
      <c r="W1233" s="1"/>
      <c r="Z1233" s="225" t="s">
        <v>5728</v>
      </c>
      <c r="AA1233" s="226">
        <v>44841</v>
      </c>
      <c r="AB1233" s="225" t="s">
        <v>4205</v>
      </c>
      <c r="AC1233" s="225" t="s">
        <v>4208</v>
      </c>
      <c r="AD1233" s="225" t="s">
        <v>4377</v>
      </c>
      <c r="AE1233">
        <v>8970</v>
      </c>
      <c r="AF1233">
        <v>1477250</v>
      </c>
      <c r="AG1233">
        <v>31975.964973612437</v>
      </c>
      <c r="AH1233">
        <v>443044.70239263214</v>
      </c>
      <c r="AI1233">
        <v>78892</v>
      </c>
      <c r="AJ1233" s="225" t="s">
        <v>4199</v>
      </c>
      <c r="AK1233">
        <v>1398358</v>
      </c>
      <c r="AL1233">
        <v>1888318.7374190197</v>
      </c>
      <c r="AM1233" t="s">
        <v>16698</v>
      </c>
    </row>
    <row r="1234" spans="1:39" x14ac:dyDescent="0.35">
      <c r="A1234" s="1"/>
      <c r="B1234" s="1"/>
      <c r="C1234" s="1"/>
      <c r="D1234" s="1"/>
      <c r="E1234" s="1" t="s">
        <v>6473</v>
      </c>
      <c r="F1234" s="2">
        <v>44144</v>
      </c>
      <c r="G1234" s="3">
        <v>31217</v>
      </c>
      <c r="H1234" s="1"/>
      <c r="I1234" s="1"/>
      <c r="J1234" s="1" t="s">
        <v>6474</v>
      </c>
      <c r="K1234" s="2">
        <v>44342</v>
      </c>
      <c r="L1234" s="1" t="s">
        <v>4214</v>
      </c>
      <c r="M1234" s="122"/>
      <c r="N1234" s="1" t="s">
        <v>4203</v>
      </c>
      <c r="O1234" s="1" t="s">
        <v>4312</v>
      </c>
      <c r="P1234" s="1">
        <v>7169</v>
      </c>
      <c r="Q1234" s="123">
        <v>764605</v>
      </c>
      <c r="S1234" s="123">
        <v>279552.96498166246</v>
      </c>
      <c r="T1234" s="123">
        <v>169442.13847747029</v>
      </c>
      <c r="W1234" s="1"/>
      <c r="Z1234" s="225" t="s">
        <v>5731</v>
      </c>
      <c r="AA1234" s="226">
        <v>44557</v>
      </c>
      <c r="AB1234" s="225" t="s">
        <v>4214</v>
      </c>
      <c r="AC1234" s="225" t="s">
        <v>4220</v>
      </c>
      <c r="AD1234" s="225" t="s">
        <v>4356</v>
      </c>
      <c r="AE1234">
        <v>5508</v>
      </c>
      <c r="AF1234">
        <v>2004126</v>
      </c>
      <c r="AG1234">
        <v>1784235.0795180127</v>
      </c>
      <c r="AH1234">
        <v>490547.32729483937</v>
      </c>
      <c r="AI1234">
        <v>0</v>
      </c>
      <c r="AJ1234" s="225" t="s">
        <v>4211</v>
      </c>
      <c r="AK1234">
        <v>2004126</v>
      </c>
      <c r="AL1234">
        <v>710438.24777682661</v>
      </c>
      <c r="AM1234" t="s">
        <v>16698</v>
      </c>
    </row>
    <row r="1235" spans="1:39" x14ac:dyDescent="0.35">
      <c r="A1235" s="1"/>
      <c r="B1235" s="1"/>
      <c r="C1235" s="1"/>
      <c r="D1235" s="1"/>
      <c r="E1235" s="1" t="s">
        <v>6475</v>
      </c>
      <c r="F1235" s="2">
        <v>44301</v>
      </c>
      <c r="G1235" s="3">
        <v>48043</v>
      </c>
      <c r="H1235" s="1"/>
      <c r="I1235" s="1"/>
      <c r="J1235" s="1" t="s">
        <v>6476</v>
      </c>
      <c r="K1235" s="2">
        <v>44199</v>
      </c>
      <c r="L1235" s="1" t="s">
        <v>4214</v>
      </c>
      <c r="M1235" s="122"/>
      <c r="N1235" s="1" t="s">
        <v>4220</v>
      </c>
      <c r="O1235" s="1" t="s">
        <v>4209</v>
      </c>
      <c r="P1235" s="1">
        <v>5617</v>
      </c>
      <c r="Q1235" s="123">
        <v>534360</v>
      </c>
      <c r="S1235" s="123">
        <v>460819.72184785228</v>
      </c>
      <c r="T1235" s="123">
        <v>114594.92578059832</v>
      </c>
      <c r="W1235" s="1"/>
      <c r="Z1235" s="225" t="s">
        <v>5730</v>
      </c>
      <c r="AA1235" s="226">
        <v>44840</v>
      </c>
      <c r="AB1235" s="225" t="s">
        <v>4202</v>
      </c>
      <c r="AC1235" s="225" t="s">
        <v>4203</v>
      </c>
      <c r="AD1235" s="225" t="s">
        <v>4251</v>
      </c>
      <c r="AE1235">
        <v>8121</v>
      </c>
      <c r="AF1235">
        <v>1646856</v>
      </c>
      <c r="AG1235">
        <v>879774.84133327729</v>
      </c>
      <c r="AH1235">
        <v>136461.97987298405</v>
      </c>
      <c r="AI1235">
        <v>51327</v>
      </c>
      <c r="AJ1235" s="225" t="s">
        <v>4232</v>
      </c>
      <c r="AK1235">
        <v>1595529</v>
      </c>
      <c r="AL1235">
        <v>903543.13853970682</v>
      </c>
      <c r="AM1235" t="s">
        <v>16698</v>
      </c>
    </row>
    <row r="1236" spans="1:39" x14ac:dyDescent="0.35">
      <c r="A1236" s="1"/>
      <c r="B1236" s="1"/>
      <c r="C1236" s="1"/>
      <c r="D1236" s="1"/>
      <c r="E1236" s="1" t="s">
        <v>6477</v>
      </c>
      <c r="F1236" s="2">
        <v>44166</v>
      </c>
      <c r="G1236" s="3">
        <v>36046</v>
      </c>
      <c r="H1236" s="1"/>
      <c r="I1236" s="1"/>
      <c r="J1236" s="1" t="s">
        <v>6478</v>
      </c>
      <c r="K1236" s="2">
        <v>44647</v>
      </c>
      <c r="L1236" s="1" t="s">
        <v>4214</v>
      </c>
      <c r="M1236" s="122"/>
      <c r="N1236" s="1" t="s">
        <v>4208</v>
      </c>
      <c r="O1236" s="1" t="s">
        <v>4221</v>
      </c>
      <c r="P1236" s="1">
        <v>8432</v>
      </c>
      <c r="Q1236" s="123">
        <v>1686908</v>
      </c>
      <c r="S1236" s="123">
        <v>211952.66424926106</v>
      </c>
      <c r="T1236" s="123">
        <v>115351.38067170275</v>
      </c>
      <c r="W1236" s="1"/>
      <c r="Z1236" s="225" t="s">
        <v>5734</v>
      </c>
      <c r="AA1236" s="226">
        <v>44359</v>
      </c>
      <c r="AB1236" s="225" t="s">
        <v>4214</v>
      </c>
      <c r="AC1236" s="225" t="s">
        <v>4208</v>
      </c>
      <c r="AD1236" s="225" t="s">
        <v>4268</v>
      </c>
      <c r="AE1236">
        <v>9081</v>
      </c>
      <c r="AF1236">
        <v>765924</v>
      </c>
      <c r="AG1236">
        <v>667115.86285078817</v>
      </c>
      <c r="AH1236">
        <v>70059.989197164934</v>
      </c>
      <c r="AI1236">
        <v>44580</v>
      </c>
      <c r="AJ1236" s="225" t="s">
        <v>4211</v>
      </c>
      <c r="AK1236">
        <v>721344</v>
      </c>
      <c r="AL1236">
        <v>168868.12634637678</v>
      </c>
      <c r="AM1236" t="s">
        <v>16698</v>
      </c>
    </row>
    <row r="1237" spans="1:39" x14ac:dyDescent="0.35">
      <c r="A1237" s="1"/>
      <c r="B1237" s="1"/>
      <c r="C1237" s="1"/>
      <c r="D1237" s="1"/>
      <c r="E1237" s="1" t="s">
        <v>5946</v>
      </c>
      <c r="F1237" s="2">
        <v>44908</v>
      </c>
      <c r="G1237" s="3">
        <v>34502</v>
      </c>
      <c r="H1237" s="1"/>
      <c r="I1237" s="1"/>
      <c r="J1237" s="1" t="s">
        <v>6479</v>
      </c>
      <c r="K1237" s="2">
        <v>44636</v>
      </c>
      <c r="L1237" s="1" t="s">
        <v>4202</v>
      </c>
      <c r="M1237" s="122"/>
      <c r="N1237" s="1" t="s">
        <v>4203</v>
      </c>
      <c r="O1237" s="1" t="s">
        <v>4312</v>
      </c>
      <c r="P1237" s="1">
        <v>8303</v>
      </c>
      <c r="Q1237" s="123">
        <v>964954</v>
      </c>
      <c r="S1237" s="123">
        <v>116830.71362910686</v>
      </c>
      <c r="T1237" s="123">
        <v>215398.54799209375</v>
      </c>
      <c r="W1237" s="1"/>
      <c r="Z1237" s="225" t="s">
        <v>5736</v>
      </c>
      <c r="AA1237" s="226">
        <v>44629</v>
      </c>
      <c r="AB1237" s="225" t="s">
        <v>4198</v>
      </c>
      <c r="AC1237" s="225" t="s">
        <v>4208</v>
      </c>
      <c r="AD1237" s="225" t="s">
        <v>4474</v>
      </c>
      <c r="AE1237">
        <v>8604</v>
      </c>
      <c r="AF1237">
        <v>1212383</v>
      </c>
      <c r="AG1237">
        <v>415030.94017543271</v>
      </c>
      <c r="AH1237">
        <v>83845.198870022767</v>
      </c>
      <c r="AI1237">
        <v>41009</v>
      </c>
      <c r="AJ1237" s="225" t="s">
        <v>4199</v>
      </c>
      <c r="AK1237">
        <v>1171374</v>
      </c>
      <c r="AL1237">
        <v>881197.25869459007</v>
      </c>
      <c r="AM1237" t="s">
        <v>16698</v>
      </c>
    </row>
    <row r="1238" spans="1:39" x14ac:dyDescent="0.35">
      <c r="A1238" s="1"/>
      <c r="B1238" s="1"/>
      <c r="C1238" s="1"/>
      <c r="D1238" s="1"/>
      <c r="E1238" s="1" t="s">
        <v>6480</v>
      </c>
      <c r="F1238" s="2">
        <v>44747</v>
      </c>
      <c r="G1238" s="3">
        <v>45245</v>
      </c>
      <c r="H1238" s="1"/>
      <c r="I1238" s="1"/>
      <c r="J1238" s="1" t="s">
        <v>6481</v>
      </c>
      <c r="K1238" s="2">
        <v>45236</v>
      </c>
      <c r="L1238" s="1" t="s">
        <v>4216</v>
      </c>
      <c r="M1238" s="122"/>
      <c r="N1238" s="1" t="s">
        <v>4208</v>
      </c>
      <c r="O1238" s="1" t="s">
        <v>4290</v>
      </c>
      <c r="P1238" s="1">
        <v>6529</v>
      </c>
      <c r="Q1238" s="123">
        <v>2132246</v>
      </c>
      <c r="S1238" s="123">
        <v>462558.90921326936</v>
      </c>
      <c r="T1238" s="123">
        <v>49402.641546309926</v>
      </c>
      <c r="W1238" s="1"/>
      <c r="Z1238" s="225" t="s">
        <v>5735</v>
      </c>
      <c r="AA1238" s="226">
        <v>44882</v>
      </c>
      <c r="AB1238" s="225" t="s">
        <v>4198</v>
      </c>
      <c r="AC1238" s="225" t="s">
        <v>4208</v>
      </c>
      <c r="AD1238" s="225" t="s">
        <v>4302</v>
      </c>
      <c r="AE1238">
        <v>6738</v>
      </c>
      <c r="AF1238">
        <v>2307723</v>
      </c>
      <c r="AG1238">
        <v>1713645.8241834233</v>
      </c>
      <c r="AH1238">
        <v>355164.4904821043</v>
      </c>
      <c r="AI1238">
        <v>94844</v>
      </c>
      <c r="AJ1238" s="225" t="s">
        <v>4199</v>
      </c>
      <c r="AK1238">
        <v>2212879</v>
      </c>
      <c r="AL1238">
        <v>949241.66629868094</v>
      </c>
      <c r="AM1238" t="s">
        <v>16698</v>
      </c>
    </row>
    <row r="1239" spans="1:39" x14ac:dyDescent="0.35">
      <c r="A1239" s="1"/>
      <c r="B1239" s="1"/>
      <c r="C1239" s="1"/>
      <c r="D1239" s="1"/>
      <c r="E1239" s="1" t="s">
        <v>6482</v>
      </c>
      <c r="F1239" s="2">
        <v>45237</v>
      </c>
      <c r="G1239" s="3">
        <v>11076</v>
      </c>
      <c r="H1239" s="1"/>
      <c r="I1239" s="1"/>
      <c r="J1239" s="1" t="s">
        <v>6483</v>
      </c>
      <c r="K1239" s="2">
        <v>44008</v>
      </c>
      <c r="L1239" s="1" t="s">
        <v>4210</v>
      </c>
      <c r="M1239" s="122"/>
      <c r="N1239" s="1" t="s">
        <v>4203</v>
      </c>
      <c r="O1239" s="1" t="s">
        <v>4336</v>
      </c>
      <c r="P1239" s="1">
        <v>5917</v>
      </c>
      <c r="Q1239" s="123">
        <v>1128615</v>
      </c>
      <c r="S1239" s="123">
        <v>1113488.5435570325</v>
      </c>
      <c r="T1239" s="123">
        <v>364326.10493986093</v>
      </c>
      <c r="W1239" s="1"/>
      <c r="Z1239" s="225" t="s">
        <v>5738</v>
      </c>
      <c r="AA1239" s="226">
        <v>44820</v>
      </c>
      <c r="AB1239" s="225" t="s">
        <v>4216</v>
      </c>
      <c r="AC1239" s="225" t="s">
        <v>4208</v>
      </c>
      <c r="AD1239" s="225" t="s">
        <v>4312</v>
      </c>
      <c r="AE1239">
        <v>7368</v>
      </c>
      <c r="AF1239">
        <v>1302070</v>
      </c>
      <c r="AG1239">
        <v>838561.29556539573</v>
      </c>
      <c r="AH1239">
        <v>9756.2088479445138</v>
      </c>
      <c r="AI1239">
        <v>18816</v>
      </c>
      <c r="AJ1239" s="225" t="s">
        <v>4217</v>
      </c>
      <c r="AK1239">
        <v>1283254</v>
      </c>
      <c r="AL1239">
        <v>473264.91328254878</v>
      </c>
      <c r="AM1239" t="s">
        <v>16698</v>
      </c>
    </row>
    <row r="1240" spans="1:39" x14ac:dyDescent="0.35">
      <c r="A1240" s="1"/>
      <c r="B1240" s="1"/>
      <c r="C1240" s="1"/>
      <c r="D1240" s="1"/>
      <c r="E1240" s="1" t="s">
        <v>6484</v>
      </c>
      <c r="F1240" s="2">
        <v>44969</v>
      </c>
      <c r="G1240" s="3">
        <v>35500</v>
      </c>
      <c r="H1240" s="1"/>
      <c r="I1240" s="1"/>
      <c r="J1240" s="1" t="s">
        <v>6485</v>
      </c>
      <c r="K1240" s="2">
        <v>45157</v>
      </c>
      <c r="L1240" s="1" t="s">
        <v>4210</v>
      </c>
      <c r="M1240" s="122"/>
      <c r="N1240" s="1" t="s">
        <v>4203</v>
      </c>
      <c r="O1240" s="1" t="s">
        <v>4400</v>
      </c>
      <c r="P1240" s="1">
        <v>5826</v>
      </c>
      <c r="Q1240" s="123">
        <v>2094546</v>
      </c>
      <c r="S1240" s="123">
        <v>1504763.1037634464</v>
      </c>
      <c r="T1240" s="123">
        <v>74228.94681121553</v>
      </c>
      <c r="W1240" s="1"/>
      <c r="Z1240" s="225" t="s">
        <v>5740</v>
      </c>
      <c r="AA1240" s="226">
        <v>45213</v>
      </c>
      <c r="AB1240" s="225" t="s">
        <v>4210</v>
      </c>
      <c r="AC1240" s="225" t="s">
        <v>4208</v>
      </c>
      <c r="AD1240" s="225" t="s">
        <v>4477</v>
      </c>
      <c r="AE1240">
        <v>6726</v>
      </c>
      <c r="AF1240">
        <v>1021145</v>
      </c>
      <c r="AG1240">
        <v>87506.926076690899</v>
      </c>
      <c r="AH1240">
        <v>206761.09212452368</v>
      </c>
      <c r="AI1240">
        <v>0</v>
      </c>
      <c r="AJ1240" s="225" t="s">
        <v>4211</v>
      </c>
      <c r="AK1240">
        <v>1021145</v>
      </c>
      <c r="AL1240">
        <v>1140399.1660478327</v>
      </c>
      <c r="AM1240" t="s">
        <v>16698</v>
      </c>
    </row>
    <row r="1241" spans="1:39" x14ac:dyDescent="0.35">
      <c r="A1241" s="1"/>
      <c r="B1241" s="1"/>
      <c r="C1241" s="1"/>
      <c r="D1241" s="1"/>
      <c r="E1241" s="1" t="s">
        <v>6393</v>
      </c>
      <c r="F1241" s="2">
        <v>44356</v>
      </c>
      <c r="G1241" s="3">
        <v>54869</v>
      </c>
      <c r="H1241" s="1"/>
      <c r="I1241" s="1"/>
      <c r="J1241" s="1" t="s">
        <v>6486</v>
      </c>
      <c r="K1241" s="2">
        <v>44741</v>
      </c>
      <c r="L1241" s="1" t="s">
        <v>4216</v>
      </c>
      <c r="M1241" s="122"/>
      <c r="N1241" s="1" t="s">
        <v>4208</v>
      </c>
      <c r="O1241" s="1" t="s">
        <v>4277</v>
      </c>
      <c r="P1241" s="1">
        <v>8059</v>
      </c>
      <c r="Q1241" s="123">
        <v>520525</v>
      </c>
      <c r="S1241" s="123">
        <v>474966.07136311609</v>
      </c>
      <c r="T1241" s="123">
        <v>33245.233366757442</v>
      </c>
      <c r="W1241" s="1"/>
      <c r="Z1241" s="225" t="s">
        <v>5739</v>
      </c>
      <c r="AA1241" s="226">
        <v>44934</v>
      </c>
      <c r="AB1241" s="225" t="s">
        <v>4198</v>
      </c>
      <c r="AC1241" s="225" t="s">
        <v>4203</v>
      </c>
      <c r="AD1241" s="225" t="s">
        <v>4400</v>
      </c>
      <c r="AE1241">
        <v>8044</v>
      </c>
      <c r="AF1241">
        <v>1035052</v>
      </c>
      <c r="AG1241">
        <v>520978.91198706953</v>
      </c>
      <c r="AH1241">
        <v>328966.30311846134</v>
      </c>
      <c r="AI1241">
        <v>65135</v>
      </c>
      <c r="AJ1241" s="225" t="s">
        <v>4199</v>
      </c>
      <c r="AK1241">
        <v>969917</v>
      </c>
      <c r="AL1241">
        <v>843039.39113139175</v>
      </c>
      <c r="AM1241" t="s">
        <v>16698</v>
      </c>
    </row>
    <row r="1242" spans="1:39" x14ac:dyDescent="0.35">
      <c r="A1242" s="1"/>
      <c r="B1242" s="1"/>
      <c r="C1242" s="1"/>
      <c r="D1242" s="1"/>
      <c r="E1242" s="1" t="s">
        <v>6487</v>
      </c>
      <c r="F1242" s="2">
        <v>45023</v>
      </c>
      <c r="G1242" s="3">
        <v>17640</v>
      </c>
      <c r="H1242" s="1"/>
      <c r="I1242" s="1"/>
      <c r="J1242" s="1" t="s">
        <v>6488</v>
      </c>
      <c r="K1242" s="2">
        <v>44139</v>
      </c>
      <c r="L1242" s="1" t="s">
        <v>4214</v>
      </c>
      <c r="M1242" s="122"/>
      <c r="N1242" s="1" t="s">
        <v>4203</v>
      </c>
      <c r="O1242" s="1" t="s">
        <v>4204</v>
      </c>
      <c r="P1242" s="1">
        <v>7774</v>
      </c>
      <c r="Q1242" s="123">
        <v>1327243</v>
      </c>
      <c r="S1242" s="123">
        <v>970411.73108052928</v>
      </c>
      <c r="T1242" s="123">
        <v>42304.649923951933</v>
      </c>
      <c r="W1242" s="1"/>
      <c r="Z1242" s="225" t="s">
        <v>5742</v>
      </c>
      <c r="AA1242" s="226">
        <v>44368</v>
      </c>
      <c r="AB1242" s="225" t="s">
        <v>4216</v>
      </c>
      <c r="AC1242" s="225" t="s">
        <v>4208</v>
      </c>
      <c r="AD1242" s="225" t="s">
        <v>4254</v>
      </c>
      <c r="AE1242">
        <v>8617</v>
      </c>
      <c r="AF1242">
        <v>757236</v>
      </c>
      <c r="AG1242">
        <v>532972.40729138092</v>
      </c>
      <c r="AH1242">
        <v>73542.255287603315</v>
      </c>
      <c r="AI1242">
        <v>39566</v>
      </c>
      <c r="AJ1242" s="225" t="s">
        <v>4217</v>
      </c>
      <c r="AK1242">
        <v>717670</v>
      </c>
      <c r="AL1242">
        <v>297805.84799622238</v>
      </c>
      <c r="AM1242" t="s">
        <v>16698</v>
      </c>
    </row>
    <row r="1243" spans="1:39" x14ac:dyDescent="0.35">
      <c r="A1243" s="1"/>
      <c r="B1243" s="1"/>
      <c r="C1243" s="1"/>
      <c r="D1243" s="1"/>
      <c r="E1243" s="1" t="s">
        <v>4743</v>
      </c>
      <c r="F1243" s="2">
        <v>44608</v>
      </c>
      <c r="G1243" s="3">
        <v>14066</v>
      </c>
      <c r="H1243" s="1"/>
      <c r="I1243" s="1"/>
      <c r="J1243" s="1" t="s">
        <v>6489</v>
      </c>
      <c r="K1243" s="2">
        <v>44118</v>
      </c>
      <c r="L1243" s="1" t="s">
        <v>4202</v>
      </c>
      <c r="M1243" s="122"/>
      <c r="N1243" s="1" t="s">
        <v>4208</v>
      </c>
      <c r="O1243" s="1" t="s">
        <v>4287</v>
      </c>
      <c r="P1243" s="1">
        <v>8898</v>
      </c>
      <c r="Q1243" s="123">
        <v>1572438</v>
      </c>
      <c r="S1243" s="123">
        <v>1430758.8017591629</v>
      </c>
      <c r="T1243" s="123">
        <v>408680.98975801648</v>
      </c>
      <c r="W1243" s="1"/>
      <c r="Z1243" s="225" t="s">
        <v>5744</v>
      </c>
      <c r="AA1243" s="226">
        <v>45002</v>
      </c>
      <c r="AB1243" s="225" t="s">
        <v>4216</v>
      </c>
      <c r="AC1243" s="225" t="s">
        <v>4203</v>
      </c>
      <c r="AD1243" s="225" t="s">
        <v>4419</v>
      </c>
      <c r="AE1243">
        <v>7073</v>
      </c>
      <c r="AF1243">
        <v>1016699</v>
      </c>
      <c r="AG1243">
        <v>780036.32105924108</v>
      </c>
      <c r="AH1243">
        <v>239543.91838014268</v>
      </c>
      <c r="AI1243">
        <v>12920</v>
      </c>
      <c r="AJ1243" s="225" t="s">
        <v>4217</v>
      </c>
      <c r="AK1243">
        <v>1003779</v>
      </c>
      <c r="AL1243">
        <v>476206.59732090158</v>
      </c>
      <c r="AM1243" t="s">
        <v>16698</v>
      </c>
    </row>
    <row r="1244" spans="1:39" x14ac:dyDescent="0.35">
      <c r="A1244" s="1"/>
      <c r="B1244" s="1"/>
      <c r="C1244" s="1"/>
      <c r="D1244" s="1"/>
      <c r="E1244" s="1" t="s">
        <v>6490</v>
      </c>
      <c r="F1244" s="2">
        <v>43998</v>
      </c>
      <c r="G1244" s="3">
        <v>27553</v>
      </c>
      <c r="H1244" s="1"/>
      <c r="I1244" s="1"/>
      <c r="J1244" s="1" t="s">
        <v>6491</v>
      </c>
      <c r="K1244" s="2">
        <v>44277</v>
      </c>
      <c r="L1244" s="1" t="s">
        <v>4210</v>
      </c>
      <c r="M1244" s="122"/>
      <c r="N1244" s="1" t="s">
        <v>4203</v>
      </c>
      <c r="O1244" s="1" t="s">
        <v>4336</v>
      </c>
      <c r="P1244" s="1">
        <v>6400</v>
      </c>
      <c r="Q1244" s="123">
        <v>1062752</v>
      </c>
      <c r="S1244" s="123">
        <v>919947.53051661851</v>
      </c>
      <c r="T1244" s="123">
        <v>6312.4846843840796</v>
      </c>
      <c r="W1244" s="1"/>
      <c r="Z1244" s="225" t="s">
        <v>5743</v>
      </c>
      <c r="AA1244" s="226">
        <v>44554</v>
      </c>
      <c r="AB1244" s="225" t="s">
        <v>4205</v>
      </c>
      <c r="AC1244" s="225" t="s">
        <v>4203</v>
      </c>
      <c r="AD1244" s="225" t="s">
        <v>4372</v>
      </c>
      <c r="AE1244">
        <v>8995</v>
      </c>
      <c r="AF1244">
        <v>1971303</v>
      </c>
      <c r="AG1244">
        <v>1784123.0227861598</v>
      </c>
      <c r="AH1244">
        <v>123081.78693435452</v>
      </c>
      <c r="AI1244">
        <v>90814</v>
      </c>
      <c r="AJ1244" s="225" t="s">
        <v>4199</v>
      </c>
      <c r="AK1244">
        <v>1880489</v>
      </c>
      <c r="AL1244">
        <v>310261.76414819475</v>
      </c>
      <c r="AM1244" t="s">
        <v>16698</v>
      </c>
    </row>
    <row r="1245" spans="1:39" x14ac:dyDescent="0.35">
      <c r="A1245" s="1"/>
      <c r="B1245" s="1"/>
      <c r="C1245" s="1"/>
      <c r="D1245" s="1"/>
      <c r="E1245" s="1" t="s">
        <v>6492</v>
      </c>
      <c r="F1245" s="2">
        <v>44881</v>
      </c>
      <c r="G1245" s="3">
        <v>29925</v>
      </c>
      <c r="H1245" s="1"/>
      <c r="I1245" s="1"/>
      <c r="J1245" s="1" t="s">
        <v>6493</v>
      </c>
      <c r="K1245" s="2">
        <v>45328</v>
      </c>
      <c r="L1245" s="1" t="s">
        <v>4214</v>
      </c>
      <c r="M1245" s="122"/>
      <c r="N1245" s="1" t="s">
        <v>4203</v>
      </c>
      <c r="O1245" s="1" t="s">
        <v>4419</v>
      </c>
      <c r="P1245" s="1">
        <v>9488</v>
      </c>
      <c r="Q1245" s="123">
        <v>1077766</v>
      </c>
      <c r="S1245" s="123">
        <v>818276.79669704707</v>
      </c>
      <c r="T1245" s="123">
        <v>196578.94104794998</v>
      </c>
      <c r="W1245" s="1"/>
      <c r="Z1245" s="225" t="s">
        <v>5746</v>
      </c>
      <c r="AA1245" s="226">
        <v>44675</v>
      </c>
      <c r="AB1245" s="225" t="s">
        <v>4198</v>
      </c>
      <c r="AC1245" s="225" t="s">
        <v>4203</v>
      </c>
      <c r="AD1245" s="225" t="s">
        <v>4299</v>
      </c>
      <c r="AE1245">
        <v>8049</v>
      </c>
      <c r="AF1245">
        <v>1642902</v>
      </c>
      <c r="AG1245">
        <v>1327644.340437345</v>
      </c>
      <c r="AH1245">
        <v>297122.33895842725</v>
      </c>
      <c r="AI1245">
        <v>0</v>
      </c>
      <c r="AJ1245" s="225" t="s">
        <v>4199</v>
      </c>
      <c r="AK1245">
        <v>1642902</v>
      </c>
      <c r="AL1245">
        <v>612379.99852108234</v>
      </c>
      <c r="AM1245" t="s">
        <v>16698</v>
      </c>
    </row>
    <row r="1246" spans="1:39" x14ac:dyDescent="0.35">
      <c r="A1246" s="1"/>
      <c r="B1246" s="1"/>
      <c r="C1246" s="1"/>
      <c r="D1246" s="1"/>
      <c r="E1246" s="1" t="s">
        <v>5145</v>
      </c>
      <c r="F1246" s="2">
        <v>44331</v>
      </c>
      <c r="G1246" s="3">
        <v>39073</v>
      </c>
      <c r="H1246" s="1"/>
      <c r="I1246" s="1"/>
      <c r="J1246" s="1" t="s">
        <v>6494</v>
      </c>
      <c r="K1246" s="2">
        <v>44465</v>
      </c>
      <c r="L1246" s="1" t="s">
        <v>4202</v>
      </c>
      <c r="M1246" s="122"/>
      <c r="N1246" s="1" t="s">
        <v>4208</v>
      </c>
      <c r="O1246" s="1" t="s">
        <v>4419</v>
      </c>
      <c r="P1246" s="1">
        <v>8986</v>
      </c>
      <c r="Q1246" s="123">
        <v>1429577</v>
      </c>
      <c r="S1246" s="123">
        <v>965553.05282757687</v>
      </c>
      <c r="T1246" s="123">
        <v>91952.88245230609</v>
      </c>
      <c r="W1246" s="1"/>
      <c r="Z1246" s="225" t="s">
        <v>5745</v>
      </c>
      <c r="AA1246" s="226">
        <v>44854</v>
      </c>
      <c r="AB1246" s="225" t="s">
        <v>4236</v>
      </c>
      <c r="AC1246" s="225" t="s">
        <v>4220</v>
      </c>
      <c r="AD1246" s="225" t="s">
        <v>4248</v>
      </c>
      <c r="AE1246">
        <v>8484</v>
      </c>
      <c r="AF1246">
        <v>1392347</v>
      </c>
      <c r="AG1246">
        <v>1066187.0394632721</v>
      </c>
      <c r="AH1246">
        <v>277533.84081912623</v>
      </c>
      <c r="AI1246">
        <v>50490</v>
      </c>
      <c r="AJ1246" s="225" t="s">
        <v>4232</v>
      </c>
      <c r="AK1246">
        <v>1341857</v>
      </c>
      <c r="AL1246">
        <v>603693.80135585414</v>
      </c>
      <c r="AM1246" t="s">
        <v>16698</v>
      </c>
    </row>
    <row r="1247" spans="1:39" x14ac:dyDescent="0.35">
      <c r="A1247" s="1"/>
      <c r="B1247" s="1"/>
      <c r="C1247" s="1"/>
      <c r="D1247" s="1"/>
      <c r="E1247" s="1" t="s">
        <v>5929</v>
      </c>
      <c r="F1247" s="2">
        <v>45107</v>
      </c>
      <c r="G1247" s="3">
        <v>55492</v>
      </c>
      <c r="H1247" s="1"/>
      <c r="I1247" s="1"/>
      <c r="J1247" s="1" t="s">
        <v>6495</v>
      </c>
      <c r="K1247" s="2">
        <v>45297</v>
      </c>
      <c r="L1247" s="1" t="s">
        <v>4198</v>
      </c>
      <c r="M1247" s="122"/>
      <c r="N1247" s="1" t="s">
        <v>4203</v>
      </c>
      <c r="O1247" s="1" t="s">
        <v>4257</v>
      </c>
      <c r="P1247" s="1">
        <v>5686</v>
      </c>
      <c r="Q1247" s="123">
        <v>1902287</v>
      </c>
      <c r="S1247" s="123">
        <v>309359.33779646351</v>
      </c>
      <c r="T1247" s="123">
        <v>592933.90346637147</v>
      </c>
      <c r="W1247" s="1"/>
      <c r="Z1247" s="225" t="s">
        <v>5747</v>
      </c>
      <c r="AA1247" s="226">
        <v>45036</v>
      </c>
      <c r="AB1247" s="225" t="s">
        <v>4216</v>
      </c>
      <c r="AC1247" s="225" t="s">
        <v>4203</v>
      </c>
      <c r="AD1247" s="225" t="s">
        <v>4343</v>
      </c>
      <c r="AE1247">
        <v>8458</v>
      </c>
      <c r="AF1247">
        <v>1017540</v>
      </c>
      <c r="AG1247">
        <v>60258.588140918371</v>
      </c>
      <c r="AH1247">
        <v>137392.06242952836</v>
      </c>
      <c r="AI1247">
        <v>85078</v>
      </c>
      <c r="AJ1247" s="225" t="s">
        <v>4217</v>
      </c>
      <c r="AK1247">
        <v>932462</v>
      </c>
      <c r="AL1247">
        <v>1094673.47428861</v>
      </c>
      <c r="AM1247" t="s">
        <v>16698</v>
      </c>
    </row>
    <row r="1248" spans="1:39" x14ac:dyDescent="0.35">
      <c r="A1248" s="1"/>
      <c r="B1248" s="1"/>
      <c r="C1248" s="1"/>
      <c r="D1248" s="1"/>
      <c r="E1248" s="1" t="s">
        <v>6496</v>
      </c>
      <c r="F1248" s="2">
        <v>44322</v>
      </c>
      <c r="G1248" s="3">
        <v>40929</v>
      </c>
      <c r="H1248" s="1"/>
      <c r="I1248" s="1"/>
      <c r="J1248" s="1" t="s">
        <v>6497</v>
      </c>
      <c r="K1248" s="2">
        <v>44309</v>
      </c>
      <c r="L1248" s="1" t="s">
        <v>4202</v>
      </c>
      <c r="M1248" s="122"/>
      <c r="N1248" s="1" t="s">
        <v>4220</v>
      </c>
      <c r="O1248" s="1" t="s">
        <v>4215</v>
      </c>
      <c r="P1248" s="1">
        <v>8072</v>
      </c>
      <c r="Q1248" s="123">
        <v>1332449</v>
      </c>
      <c r="S1248" s="123">
        <v>424005.75237097719</v>
      </c>
      <c r="T1248" s="123">
        <v>240032.98261142414</v>
      </c>
      <c r="W1248" s="1"/>
      <c r="Z1248" s="225" t="s">
        <v>5748</v>
      </c>
      <c r="AA1248" s="226">
        <v>45340</v>
      </c>
      <c r="AB1248" s="225" t="s">
        <v>4214</v>
      </c>
      <c r="AC1248" s="225" t="s">
        <v>4220</v>
      </c>
      <c r="AD1248" s="225" t="s">
        <v>4271</v>
      </c>
      <c r="AE1248">
        <v>6252</v>
      </c>
      <c r="AF1248">
        <v>1829079</v>
      </c>
      <c r="AG1248">
        <v>711017.78416233649</v>
      </c>
      <c r="AH1248">
        <v>350033.53584441007</v>
      </c>
      <c r="AI1248">
        <v>43418</v>
      </c>
      <c r="AJ1248" s="225" t="s">
        <v>4211</v>
      </c>
      <c r="AK1248">
        <v>1785661</v>
      </c>
      <c r="AL1248">
        <v>1468094.7516820736</v>
      </c>
      <c r="AM1248" t="s">
        <v>16698</v>
      </c>
    </row>
    <row r="1249" spans="1:39" x14ac:dyDescent="0.35">
      <c r="A1249" s="1"/>
      <c r="B1249" s="1"/>
      <c r="C1249" s="1"/>
      <c r="D1249" s="1"/>
      <c r="E1249" s="1" t="s">
        <v>6498</v>
      </c>
      <c r="F1249" s="2">
        <v>44599</v>
      </c>
      <c r="G1249" s="3">
        <v>31167</v>
      </c>
      <c r="H1249" s="1"/>
      <c r="I1249" s="1"/>
      <c r="J1249" s="1" t="s">
        <v>6499</v>
      </c>
      <c r="K1249" s="2">
        <v>44267</v>
      </c>
      <c r="L1249" s="1" t="s">
        <v>4202</v>
      </c>
      <c r="M1249" s="122"/>
      <c r="N1249" s="1" t="s">
        <v>4220</v>
      </c>
      <c r="O1249" s="1" t="s">
        <v>4456</v>
      </c>
      <c r="P1249" s="1">
        <v>8503</v>
      </c>
      <c r="Q1249" s="123">
        <v>1860766</v>
      </c>
      <c r="S1249" s="123">
        <v>591973.10146485397</v>
      </c>
      <c r="T1249" s="123">
        <v>376729.5161299794</v>
      </c>
      <c r="W1249" s="1"/>
      <c r="Z1249" s="225" t="s">
        <v>5750</v>
      </c>
      <c r="AA1249" s="226">
        <v>45050</v>
      </c>
      <c r="AB1249" s="225" t="s">
        <v>4210</v>
      </c>
      <c r="AC1249" s="225" t="s">
        <v>4208</v>
      </c>
      <c r="AD1249" s="225" t="s">
        <v>4309</v>
      </c>
      <c r="AE1249">
        <v>6390</v>
      </c>
      <c r="AF1249">
        <v>1256066</v>
      </c>
      <c r="AG1249">
        <v>260106.9139538426</v>
      </c>
      <c r="AH1249">
        <v>7381.1979207548284</v>
      </c>
      <c r="AI1249">
        <v>46086</v>
      </c>
      <c r="AJ1249" s="225" t="s">
        <v>4211</v>
      </c>
      <c r="AK1249">
        <v>1209980</v>
      </c>
      <c r="AL1249">
        <v>1003340.2839669122</v>
      </c>
      <c r="AM1249" t="s">
        <v>16698</v>
      </c>
    </row>
    <row r="1250" spans="1:39" x14ac:dyDescent="0.35">
      <c r="A1250" s="1"/>
      <c r="B1250" s="1"/>
      <c r="C1250" s="1"/>
      <c r="D1250" s="1"/>
      <c r="E1250" s="1" t="s">
        <v>6500</v>
      </c>
      <c r="F1250" s="2">
        <v>44896</v>
      </c>
      <c r="G1250" s="3">
        <v>17900</v>
      </c>
      <c r="H1250" s="1"/>
      <c r="I1250" s="1"/>
      <c r="J1250" s="1" t="s">
        <v>6501</v>
      </c>
      <c r="K1250" s="2">
        <v>44228</v>
      </c>
      <c r="L1250" s="1" t="s">
        <v>4214</v>
      </c>
      <c r="M1250" s="122"/>
      <c r="N1250" s="1" t="s">
        <v>4203</v>
      </c>
      <c r="O1250" s="1" t="s">
        <v>4287</v>
      </c>
      <c r="P1250" s="1">
        <v>7944</v>
      </c>
      <c r="Q1250" s="123">
        <v>1292342</v>
      </c>
      <c r="S1250" s="123">
        <v>367997.91125318233</v>
      </c>
      <c r="T1250" s="123">
        <v>251402.66052523549</v>
      </c>
      <c r="W1250" s="1"/>
      <c r="Z1250" s="225" t="s">
        <v>5749</v>
      </c>
      <c r="AA1250" s="226">
        <v>44910</v>
      </c>
      <c r="AB1250" s="225" t="s">
        <v>4216</v>
      </c>
      <c r="AC1250" s="225" t="s">
        <v>4203</v>
      </c>
      <c r="AD1250" s="225" t="s">
        <v>4436</v>
      </c>
      <c r="AE1250">
        <v>9323</v>
      </c>
      <c r="AF1250">
        <v>2212317</v>
      </c>
      <c r="AG1250">
        <v>1305166.5563129052</v>
      </c>
      <c r="AH1250">
        <v>373164.62452670257</v>
      </c>
      <c r="AI1250">
        <v>52753</v>
      </c>
      <c r="AJ1250" s="225" t="s">
        <v>4217</v>
      </c>
      <c r="AK1250">
        <v>2159564</v>
      </c>
      <c r="AL1250">
        <v>1280315.0682137974</v>
      </c>
      <c r="AM1250" t="s">
        <v>16698</v>
      </c>
    </row>
    <row r="1251" spans="1:39" x14ac:dyDescent="0.35">
      <c r="A1251" s="1"/>
      <c r="B1251" s="1"/>
      <c r="C1251" s="1"/>
      <c r="D1251" s="1"/>
      <c r="E1251" s="1" t="s">
        <v>6502</v>
      </c>
      <c r="F1251" s="2">
        <v>44803</v>
      </c>
      <c r="G1251" s="3">
        <v>47351</v>
      </c>
      <c r="H1251" s="1"/>
      <c r="I1251" s="1"/>
      <c r="J1251" s="1" t="s">
        <v>6503</v>
      </c>
      <c r="K1251" s="2">
        <v>43956</v>
      </c>
      <c r="L1251" s="1" t="s">
        <v>4216</v>
      </c>
      <c r="M1251" s="122"/>
      <c r="N1251" s="1" t="s">
        <v>4203</v>
      </c>
      <c r="O1251" s="1" t="s">
        <v>4251</v>
      </c>
      <c r="P1251" s="1">
        <v>9231</v>
      </c>
      <c r="Q1251" s="123">
        <v>2314290</v>
      </c>
      <c r="S1251" s="123">
        <v>1729960.0785298059</v>
      </c>
      <c r="T1251" s="123">
        <v>243450.77840346916</v>
      </c>
      <c r="W1251" s="1"/>
      <c r="Z1251" s="225" t="s">
        <v>5752</v>
      </c>
      <c r="AA1251" s="226">
        <v>45364</v>
      </c>
      <c r="AB1251" s="225" t="s">
        <v>4216</v>
      </c>
      <c r="AC1251" s="225" t="s">
        <v>4220</v>
      </c>
      <c r="AD1251" s="225" t="s">
        <v>4436</v>
      </c>
      <c r="AE1251">
        <v>6749</v>
      </c>
      <c r="AF1251">
        <v>430048</v>
      </c>
      <c r="AG1251">
        <v>198814.08525176471</v>
      </c>
      <c r="AH1251">
        <v>65817.969094706335</v>
      </c>
      <c r="AI1251">
        <v>29362</v>
      </c>
      <c r="AJ1251" s="225" t="s">
        <v>4217</v>
      </c>
      <c r="AK1251">
        <v>400686</v>
      </c>
      <c r="AL1251">
        <v>297051.88384294161</v>
      </c>
      <c r="AM1251" t="s">
        <v>16698</v>
      </c>
    </row>
    <row r="1252" spans="1:39" x14ac:dyDescent="0.35">
      <c r="A1252" s="1"/>
      <c r="B1252" s="1"/>
      <c r="C1252" s="1"/>
      <c r="D1252" s="1"/>
      <c r="E1252" s="1" t="s">
        <v>4347</v>
      </c>
      <c r="F1252" s="2">
        <v>44634</v>
      </c>
      <c r="G1252" s="3">
        <v>45989</v>
      </c>
      <c r="H1252" s="1"/>
      <c r="I1252" s="1"/>
      <c r="J1252" s="1" t="s">
        <v>6504</v>
      </c>
      <c r="K1252" s="2">
        <v>44401</v>
      </c>
      <c r="L1252" s="1" t="s">
        <v>4210</v>
      </c>
      <c r="M1252" s="122"/>
      <c r="N1252" s="1" t="s">
        <v>4220</v>
      </c>
      <c r="O1252" s="1" t="s">
        <v>4336</v>
      </c>
      <c r="P1252" s="1">
        <v>7222</v>
      </c>
      <c r="Q1252" s="123">
        <v>2262814</v>
      </c>
      <c r="S1252" s="123">
        <v>1629156.8038396772</v>
      </c>
      <c r="T1252" s="123">
        <v>243095.34956480519</v>
      </c>
      <c r="W1252" s="1"/>
      <c r="Z1252" s="225" t="s">
        <v>5751</v>
      </c>
      <c r="AA1252" s="226">
        <v>45085</v>
      </c>
      <c r="AB1252" s="225" t="s">
        <v>4216</v>
      </c>
      <c r="AC1252" s="225" t="s">
        <v>4203</v>
      </c>
      <c r="AD1252" s="225" t="s">
        <v>4287</v>
      </c>
      <c r="AE1252">
        <v>6314</v>
      </c>
      <c r="AF1252">
        <v>1156962</v>
      </c>
      <c r="AG1252">
        <v>463282.16102241416</v>
      </c>
      <c r="AH1252">
        <v>207464.4469120428</v>
      </c>
      <c r="AI1252">
        <v>49490</v>
      </c>
      <c r="AJ1252" s="225" t="s">
        <v>4217</v>
      </c>
      <c r="AK1252">
        <v>1107472</v>
      </c>
      <c r="AL1252">
        <v>901144.28588962858</v>
      </c>
      <c r="AM1252" t="s">
        <v>16698</v>
      </c>
    </row>
    <row r="1253" spans="1:39" x14ac:dyDescent="0.35">
      <c r="A1253" s="1"/>
      <c r="B1253" s="1"/>
      <c r="C1253" s="1"/>
      <c r="D1253" s="1"/>
      <c r="E1253" s="1" t="s">
        <v>6505</v>
      </c>
      <c r="F1253" s="2">
        <v>45294</v>
      </c>
      <c r="G1253" s="3">
        <v>35310</v>
      </c>
      <c r="H1253" s="1"/>
      <c r="I1253" s="1"/>
      <c r="J1253" s="1" t="s">
        <v>6506</v>
      </c>
      <c r="K1253" s="2">
        <v>44467</v>
      </c>
      <c r="L1253" s="1" t="s">
        <v>4214</v>
      </c>
      <c r="M1253" s="122"/>
      <c r="N1253" s="1" t="s">
        <v>4220</v>
      </c>
      <c r="O1253" s="1" t="s">
        <v>4312</v>
      </c>
      <c r="P1253" s="1">
        <v>6751</v>
      </c>
      <c r="Q1253" s="123">
        <v>2071748</v>
      </c>
      <c r="S1253" s="123">
        <v>1116385.3118668592</v>
      </c>
      <c r="T1253" s="123">
        <v>506571.09398768755</v>
      </c>
      <c r="W1253" s="1"/>
      <c r="Z1253" s="225" t="s">
        <v>5753</v>
      </c>
      <c r="AA1253" s="226">
        <v>44770</v>
      </c>
      <c r="AB1253" s="225" t="s">
        <v>4214</v>
      </c>
      <c r="AC1253" s="225" t="s">
        <v>4220</v>
      </c>
      <c r="AD1253" s="225" t="s">
        <v>4419</v>
      </c>
      <c r="AE1253">
        <v>6623</v>
      </c>
      <c r="AF1253">
        <v>1427331</v>
      </c>
      <c r="AG1253">
        <v>451780.36351420224</v>
      </c>
      <c r="AH1253">
        <v>134706.14356561541</v>
      </c>
      <c r="AI1253">
        <v>54354</v>
      </c>
      <c r="AJ1253" s="225" t="s">
        <v>4211</v>
      </c>
      <c r="AK1253">
        <v>1372977</v>
      </c>
      <c r="AL1253">
        <v>1110256.7800514132</v>
      </c>
      <c r="AM1253" t="s">
        <v>16698</v>
      </c>
    </row>
    <row r="1254" spans="1:39" x14ac:dyDescent="0.35">
      <c r="A1254" s="1"/>
      <c r="B1254" s="1"/>
      <c r="C1254" s="1"/>
      <c r="D1254" s="1"/>
      <c r="E1254" s="1" t="s">
        <v>4340</v>
      </c>
      <c r="F1254" s="2">
        <v>45146</v>
      </c>
      <c r="G1254" s="3">
        <v>26912</v>
      </c>
      <c r="H1254" s="1"/>
      <c r="I1254" s="1"/>
      <c r="J1254" s="1" t="s">
        <v>5751</v>
      </c>
      <c r="K1254" s="2">
        <v>45085</v>
      </c>
      <c r="L1254" s="1" t="s">
        <v>4216</v>
      </c>
      <c r="M1254" s="122"/>
      <c r="N1254" s="1" t="s">
        <v>4203</v>
      </c>
      <c r="O1254" s="1" t="s">
        <v>4287</v>
      </c>
      <c r="P1254" s="1">
        <v>6314</v>
      </c>
      <c r="Q1254" s="123">
        <v>1156962</v>
      </c>
      <c r="S1254" s="123">
        <v>463282.16102241416</v>
      </c>
      <c r="T1254" s="123">
        <v>207464.4469120428</v>
      </c>
      <c r="W1254" s="1"/>
      <c r="Z1254" s="225" t="s">
        <v>5754</v>
      </c>
      <c r="AA1254" s="226">
        <v>44451</v>
      </c>
      <c r="AB1254" s="225" t="s">
        <v>4214</v>
      </c>
      <c r="AC1254" s="225" t="s">
        <v>4203</v>
      </c>
      <c r="AD1254" s="225" t="s">
        <v>4277</v>
      </c>
      <c r="AE1254">
        <v>8942</v>
      </c>
      <c r="AF1254">
        <v>1602569</v>
      </c>
      <c r="AG1254">
        <v>1271934.259265169</v>
      </c>
      <c r="AH1254">
        <v>351045.1356789631</v>
      </c>
      <c r="AI1254">
        <v>0</v>
      </c>
      <c r="AJ1254" s="225" t="s">
        <v>4211</v>
      </c>
      <c r="AK1254">
        <v>1602569</v>
      </c>
      <c r="AL1254">
        <v>681679.876413794</v>
      </c>
      <c r="AM1254" t="s">
        <v>16698</v>
      </c>
    </row>
    <row r="1255" spans="1:39" x14ac:dyDescent="0.35">
      <c r="A1255" s="1"/>
      <c r="B1255" s="1"/>
      <c r="C1255" s="1"/>
      <c r="D1255" s="1"/>
      <c r="E1255" s="1" t="s">
        <v>6507</v>
      </c>
      <c r="F1255" s="2">
        <v>44862</v>
      </c>
      <c r="G1255" s="3">
        <v>20383</v>
      </c>
      <c r="H1255" s="1"/>
      <c r="I1255" s="1"/>
      <c r="J1255" s="1" t="s">
        <v>5923</v>
      </c>
      <c r="K1255" s="2">
        <v>45317</v>
      </c>
      <c r="L1255" s="1" t="s">
        <v>4210</v>
      </c>
      <c r="M1255" s="122"/>
      <c r="N1255" s="1" t="s">
        <v>4203</v>
      </c>
      <c r="O1255" s="1" t="s">
        <v>4477</v>
      </c>
      <c r="P1255" s="1">
        <v>8266</v>
      </c>
      <c r="Q1255" s="123">
        <v>2149608</v>
      </c>
      <c r="S1255" s="123">
        <v>1684153.3934089397</v>
      </c>
      <c r="T1255" s="123">
        <v>475341.38689492916</v>
      </c>
      <c r="W1255" s="1"/>
      <c r="Z1255" s="225" t="s">
        <v>5756</v>
      </c>
      <c r="AA1255" s="226">
        <v>44063</v>
      </c>
      <c r="AB1255" s="225" t="s">
        <v>4216</v>
      </c>
      <c r="AC1255" s="225" t="s">
        <v>4203</v>
      </c>
      <c r="AD1255" s="225" t="s">
        <v>4296</v>
      </c>
      <c r="AE1255">
        <v>7151</v>
      </c>
      <c r="AF1255">
        <v>1541058</v>
      </c>
      <c r="AG1255">
        <v>913706.57510377117</v>
      </c>
      <c r="AH1255">
        <v>474038.17389313155</v>
      </c>
      <c r="AI1255">
        <v>0</v>
      </c>
      <c r="AJ1255" s="225" t="s">
        <v>4217</v>
      </c>
      <c r="AK1255">
        <v>1541058</v>
      </c>
      <c r="AL1255">
        <v>1101389.5987893604</v>
      </c>
      <c r="AM1255" t="s">
        <v>16698</v>
      </c>
    </row>
    <row r="1256" spans="1:39" x14ac:dyDescent="0.35">
      <c r="A1256" s="1"/>
      <c r="B1256" s="1"/>
      <c r="C1256" s="1"/>
      <c r="D1256" s="1"/>
      <c r="E1256" s="1" t="s">
        <v>6508</v>
      </c>
      <c r="F1256" s="2">
        <v>44357</v>
      </c>
      <c r="G1256" s="3">
        <v>11868</v>
      </c>
      <c r="H1256" s="1"/>
      <c r="I1256" s="1"/>
      <c r="J1256" s="1" t="s">
        <v>6509</v>
      </c>
      <c r="K1256" s="2">
        <v>44762</v>
      </c>
      <c r="L1256" s="1" t="s">
        <v>4210</v>
      </c>
      <c r="M1256" s="122"/>
      <c r="N1256" s="1" t="s">
        <v>4220</v>
      </c>
      <c r="O1256" s="1" t="s">
        <v>4439</v>
      </c>
      <c r="P1256" s="1">
        <v>8603</v>
      </c>
      <c r="Q1256" s="123">
        <v>2208785</v>
      </c>
      <c r="S1256" s="123">
        <v>2155428.4638881679</v>
      </c>
      <c r="T1256" s="123">
        <v>645501.81366919249</v>
      </c>
      <c r="W1256" s="1"/>
      <c r="Z1256" s="225" t="s">
        <v>5755</v>
      </c>
      <c r="AA1256" s="226">
        <v>44216</v>
      </c>
      <c r="AB1256" s="225" t="s">
        <v>4202</v>
      </c>
      <c r="AC1256" s="225" t="s">
        <v>4208</v>
      </c>
      <c r="AD1256" s="225" t="s">
        <v>4248</v>
      </c>
      <c r="AE1256">
        <v>8652</v>
      </c>
      <c r="AF1256">
        <v>1221549</v>
      </c>
      <c r="AG1256">
        <v>197464.65648873098</v>
      </c>
      <c r="AH1256">
        <v>204340.2905998097</v>
      </c>
      <c r="AI1256">
        <v>64854</v>
      </c>
      <c r="AJ1256" s="225" t="s">
        <v>4232</v>
      </c>
      <c r="AK1256">
        <v>1156695</v>
      </c>
      <c r="AL1256">
        <v>1228424.6341110787</v>
      </c>
      <c r="AM1256" t="s">
        <v>16698</v>
      </c>
    </row>
    <row r="1257" spans="1:39" x14ac:dyDescent="0.35">
      <c r="A1257" s="1"/>
      <c r="B1257" s="1"/>
      <c r="C1257" s="1"/>
      <c r="D1257" s="1"/>
      <c r="E1257" s="1" t="s">
        <v>6510</v>
      </c>
      <c r="F1257" s="2">
        <v>44876</v>
      </c>
      <c r="G1257" s="3">
        <v>10682</v>
      </c>
      <c r="H1257" s="1"/>
      <c r="I1257" s="1"/>
      <c r="J1257" s="1" t="s">
        <v>6511</v>
      </c>
      <c r="K1257" s="2">
        <v>44747</v>
      </c>
      <c r="L1257" s="1" t="s">
        <v>4216</v>
      </c>
      <c r="M1257" s="122"/>
      <c r="N1257" s="1" t="s">
        <v>4203</v>
      </c>
      <c r="O1257" s="1" t="s">
        <v>4328</v>
      </c>
      <c r="P1257" s="1">
        <v>7473</v>
      </c>
      <c r="Q1257" s="123">
        <v>1831948</v>
      </c>
      <c r="S1257" s="123">
        <v>1234700.4241798695</v>
      </c>
      <c r="T1257" s="123">
        <v>63928.985416831907</v>
      </c>
      <c r="W1257" s="1"/>
      <c r="Z1257" s="225" t="s">
        <v>5758</v>
      </c>
      <c r="AA1257" s="226">
        <v>45315</v>
      </c>
      <c r="AB1257" s="225" t="s">
        <v>4210</v>
      </c>
      <c r="AC1257" s="225" t="s">
        <v>4203</v>
      </c>
      <c r="AD1257" s="225" t="s">
        <v>4251</v>
      </c>
      <c r="AE1257">
        <v>6443</v>
      </c>
      <c r="AF1257">
        <v>1259034</v>
      </c>
      <c r="AG1257">
        <v>471705.49762026127</v>
      </c>
      <c r="AH1257">
        <v>32731.238439045152</v>
      </c>
      <c r="AI1257">
        <v>26246</v>
      </c>
      <c r="AJ1257" s="225" t="s">
        <v>4211</v>
      </c>
      <c r="AK1257">
        <v>1232788</v>
      </c>
      <c r="AL1257">
        <v>820059.74081878387</v>
      </c>
      <c r="AM1257" t="s">
        <v>16698</v>
      </c>
    </row>
    <row r="1258" spans="1:39" x14ac:dyDescent="0.35">
      <c r="A1258" s="1"/>
      <c r="B1258" s="1"/>
      <c r="C1258" s="1"/>
      <c r="D1258" s="1"/>
      <c r="E1258" s="1" t="s">
        <v>6512</v>
      </c>
      <c r="F1258" s="2">
        <v>45104</v>
      </c>
      <c r="G1258" s="3">
        <v>10293</v>
      </c>
      <c r="H1258" s="1"/>
      <c r="I1258" s="1"/>
      <c r="J1258" s="1" t="s">
        <v>6513</v>
      </c>
      <c r="K1258" s="2">
        <v>45180</v>
      </c>
      <c r="L1258" s="1" t="s">
        <v>4202</v>
      </c>
      <c r="M1258" s="122"/>
      <c r="N1258" s="1" t="s">
        <v>4203</v>
      </c>
      <c r="O1258" s="1" t="s">
        <v>4248</v>
      </c>
      <c r="P1258" s="1">
        <v>8502</v>
      </c>
      <c r="Q1258" s="123">
        <v>1774419</v>
      </c>
      <c r="S1258" s="123">
        <v>335040.55247328198</v>
      </c>
      <c r="T1258" s="123">
        <v>495373.11406835885</v>
      </c>
      <c r="W1258" s="1"/>
      <c r="Z1258" s="225" t="s">
        <v>5757</v>
      </c>
      <c r="AA1258" s="226">
        <v>44142</v>
      </c>
      <c r="AB1258" s="225" t="s">
        <v>4205</v>
      </c>
      <c r="AC1258" s="225" t="s">
        <v>4220</v>
      </c>
      <c r="AD1258" s="225" t="s">
        <v>4328</v>
      </c>
      <c r="AE1258">
        <v>7872</v>
      </c>
      <c r="AF1258">
        <v>1916617</v>
      </c>
      <c r="AG1258">
        <v>601115.19023062044</v>
      </c>
      <c r="AH1258">
        <v>138773.61403837305</v>
      </c>
      <c r="AI1258">
        <v>40046</v>
      </c>
      <c r="AJ1258" s="225" t="s">
        <v>4199</v>
      </c>
      <c r="AK1258">
        <v>1876571</v>
      </c>
      <c r="AL1258">
        <v>1454275.4238077526</v>
      </c>
      <c r="AM1258" t="s">
        <v>16698</v>
      </c>
    </row>
    <row r="1259" spans="1:39" x14ac:dyDescent="0.35">
      <c r="A1259" s="1"/>
      <c r="B1259" s="1"/>
      <c r="C1259" s="1"/>
      <c r="D1259" s="1"/>
      <c r="E1259" s="1" t="s">
        <v>6514</v>
      </c>
      <c r="F1259" s="2">
        <v>43922</v>
      </c>
      <c r="G1259" s="3">
        <v>28149</v>
      </c>
      <c r="H1259" s="1"/>
      <c r="I1259" s="1"/>
      <c r="J1259" s="1" t="s">
        <v>6515</v>
      </c>
      <c r="K1259" s="2">
        <v>44738</v>
      </c>
      <c r="L1259" s="1" t="s">
        <v>4202</v>
      </c>
      <c r="M1259" s="122"/>
      <c r="N1259" s="1" t="s">
        <v>4203</v>
      </c>
      <c r="O1259" s="1" t="s">
        <v>4436</v>
      </c>
      <c r="P1259" s="1">
        <v>9382</v>
      </c>
      <c r="Q1259" s="123">
        <v>454098</v>
      </c>
      <c r="S1259" s="123">
        <v>279273.64731106168</v>
      </c>
      <c r="T1259" s="123">
        <v>102732.92645823257</v>
      </c>
      <c r="W1259" s="1"/>
      <c r="Z1259" s="225" t="s">
        <v>5760</v>
      </c>
      <c r="AA1259" s="226">
        <v>44514</v>
      </c>
      <c r="AB1259" s="225" t="s">
        <v>4216</v>
      </c>
      <c r="AC1259" s="225" t="s">
        <v>4203</v>
      </c>
      <c r="AD1259" s="225" t="s">
        <v>4312</v>
      </c>
      <c r="AE1259">
        <v>5771</v>
      </c>
      <c r="AF1259">
        <v>2138036</v>
      </c>
      <c r="AG1259">
        <v>1043743.8442492987</v>
      </c>
      <c r="AH1259">
        <v>611331.92686710635</v>
      </c>
      <c r="AI1259">
        <v>59606</v>
      </c>
      <c r="AJ1259" s="225" t="s">
        <v>4217</v>
      </c>
      <c r="AK1259">
        <v>2078430</v>
      </c>
      <c r="AL1259">
        <v>1705624.0826178077</v>
      </c>
      <c r="AM1259" t="s">
        <v>16698</v>
      </c>
    </row>
    <row r="1260" spans="1:39" x14ac:dyDescent="0.35">
      <c r="A1260" s="1"/>
      <c r="B1260" s="1"/>
      <c r="C1260" s="1"/>
      <c r="D1260" s="1"/>
      <c r="E1260" s="1" t="s">
        <v>6516</v>
      </c>
      <c r="F1260" s="2">
        <v>44159</v>
      </c>
      <c r="G1260" s="3">
        <v>10664</v>
      </c>
      <c r="H1260" s="1"/>
      <c r="I1260" s="1"/>
      <c r="J1260" s="1" t="s">
        <v>6517</v>
      </c>
      <c r="K1260" s="2">
        <v>44556</v>
      </c>
      <c r="L1260" s="1" t="s">
        <v>4216</v>
      </c>
      <c r="M1260" s="122"/>
      <c r="N1260" s="1" t="s">
        <v>4220</v>
      </c>
      <c r="O1260" s="1" t="s">
        <v>4235</v>
      </c>
      <c r="P1260" s="1">
        <v>7262</v>
      </c>
      <c r="Q1260" s="123">
        <v>1260417</v>
      </c>
      <c r="S1260" s="123">
        <v>637552.60979161027</v>
      </c>
      <c r="T1260" s="123">
        <v>169270.07519004573</v>
      </c>
      <c r="W1260" s="1"/>
      <c r="Z1260" s="225" t="s">
        <v>5762</v>
      </c>
      <c r="AA1260" s="226">
        <v>44766</v>
      </c>
      <c r="AB1260" s="225" t="s">
        <v>4198</v>
      </c>
      <c r="AC1260" s="225" t="s">
        <v>4203</v>
      </c>
      <c r="AD1260" s="225" t="s">
        <v>4257</v>
      </c>
      <c r="AE1260">
        <v>8281</v>
      </c>
      <c r="AF1260">
        <v>1051054</v>
      </c>
      <c r="AG1260">
        <v>1036907.3352197671</v>
      </c>
      <c r="AH1260">
        <v>11240.749560528218</v>
      </c>
      <c r="AI1260">
        <v>0</v>
      </c>
      <c r="AJ1260" s="225" t="s">
        <v>4199</v>
      </c>
      <c r="AK1260">
        <v>1051054</v>
      </c>
      <c r="AL1260">
        <v>25387.414340761155</v>
      </c>
      <c r="AM1260" t="s">
        <v>16698</v>
      </c>
    </row>
    <row r="1261" spans="1:39" x14ac:dyDescent="0.35">
      <c r="A1261" s="1"/>
      <c r="B1261" s="1"/>
      <c r="C1261" s="1"/>
      <c r="D1261" s="1"/>
      <c r="E1261" s="1" t="s">
        <v>6518</v>
      </c>
      <c r="F1261" s="2">
        <v>44742</v>
      </c>
      <c r="G1261" s="3">
        <v>16243</v>
      </c>
      <c r="H1261" s="1"/>
      <c r="I1261" s="1"/>
      <c r="J1261" s="1" t="s">
        <v>6519</v>
      </c>
      <c r="K1261" s="2">
        <v>45375</v>
      </c>
      <c r="L1261" s="1" t="s">
        <v>4202</v>
      </c>
      <c r="M1261" s="122"/>
      <c r="N1261" s="1" t="s">
        <v>4203</v>
      </c>
      <c r="O1261" s="1" t="s">
        <v>4309</v>
      </c>
      <c r="P1261" s="1">
        <v>9471</v>
      </c>
      <c r="Q1261" s="123">
        <v>584741</v>
      </c>
      <c r="S1261" s="123">
        <v>167239.37429902083</v>
      </c>
      <c r="T1261" s="123">
        <v>147959.07047294013</v>
      </c>
      <c r="W1261" s="1"/>
      <c r="Z1261" s="225" t="s">
        <v>5764</v>
      </c>
      <c r="AA1261" s="226">
        <v>44203</v>
      </c>
      <c r="AB1261" s="225" t="s">
        <v>4216</v>
      </c>
      <c r="AC1261" s="225" t="s">
        <v>4220</v>
      </c>
      <c r="AD1261" s="225" t="s">
        <v>4271</v>
      </c>
      <c r="AE1261">
        <v>8886</v>
      </c>
      <c r="AF1261">
        <v>2257911</v>
      </c>
      <c r="AG1261">
        <v>977328.96561919968</v>
      </c>
      <c r="AH1261">
        <v>376548.46336741262</v>
      </c>
      <c r="AI1261">
        <v>18700</v>
      </c>
      <c r="AJ1261" s="225" t="s">
        <v>4217</v>
      </c>
      <c r="AK1261">
        <v>2239211</v>
      </c>
      <c r="AL1261">
        <v>1657130.4977482129</v>
      </c>
      <c r="AM1261" t="s">
        <v>16698</v>
      </c>
    </row>
    <row r="1262" spans="1:39" x14ac:dyDescent="0.35">
      <c r="A1262" s="1"/>
      <c r="B1262" s="1"/>
      <c r="C1262" s="1"/>
      <c r="D1262" s="1"/>
      <c r="E1262" s="1" t="s">
        <v>6520</v>
      </c>
      <c r="F1262" s="2">
        <v>44501</v>
      </c>
      <c r="G1262" s="3">
        <v>13859</v>
      </c>
      <c r="H1262" s="1"/>
      <c r="I1262" s="1"/>
      <c r="J1262" s="1" t="s">
        <v>4871</v>
      </c>
      <c r="K1262" s="2">
        <v>45155</v>
      </c>
      <c r="L1262" s="1" t="s">
        <v>4214</v>
      </c>
      <c r="M1262" s="122"/>
      <c r="N1262" s="1" t="s">
        <v>4220</v>
      </c>
      <c r="O1262" s="1" t="s">
        <v>4299</v>
      </c>
      <c r="P1262" s="1">
        <v>6101</v>
      </c>
      <c r="Q1262" s="123">
        <v>2066314</v>
      </c>
      <c r="S1262" s="123">
        <v>1478694.8929494852</v>
      </c>
      <c r="T1262" s="123">
        <v>384129.96142935567</v>
      </c>
      <c r="W1262" s="1"/>
      <c r="Z1262" s="225" t="s">
        <v>5763</v>
      </c>
      <c r="AA1262" s="226">
        <v>44969</v>
      </c>
      <c r="AB1262" s="225" t="s">
        <v>4214</v>
      </c>
      <c r="AC1262" s="225" t="s">
        <v>4208</v>
      </c>
      <c r="AD1262" s="225" t="s">
        <v>4268</v>
      </c>
      <c r="AE1262">
        <v>7420</v>
      </c>
      <c r="AF1262">
        <v>1829634</v>
      </c>
      <c r="AG1262">
        <v>17808.543018958786</v>
      </c>
      <c r="AH1262">
        <v>603967.59782905015</v>
      </c>
      <c r="AI1262">
        <v>95112</v>
      </c>
      <c r="AJ1262" s="225" t="s">
        <v>4211</v>
      </c>
      <c r="AK1262">
        <v>1734522</v>
      </c>
      <c r="AL1262">
        <v>2415793.0548100914</v>
      </c>
      <c r="AM1262" t="s">
        <v>16698</v>
      </c>
    </row>
    <row r="1263" spans="1:39" x14ac:dyDescent="0.35">
      <c r="A1263" s="1"/>
      <c r="B1263" s="1"/>
      <c r="C1263" s="1"/>
      <c r="D1263" s="1"/>
      <c r="E1263" s="1" t="s">
        <v>4555</v>
      </c>
      <c r="F1263" s="2">
        <v>44260</v>
      </c>
      <c r="G1263" s="3">
        <v>57083</v>
      </c>
      <c r="H1263" s="1"/>
      <c r="I1263" s="1"/>
      <c r="J1263" s="1" t="s">
        <v>6521</v>
      </c>
      <c r="K1263" s="2">
        <v>45256</v>
      </c>
      <c r="L1263" s="1" t="s">
        <v>4210</v>
      </c>
      <c r="M1263" s="122"/>
      <c r="N1263" s="1" t="s">
        <v>4203</v>
      </c>
      <c r="O1263" s="1" t="s">
        <v>4312</v>
      </c>
      <c r="P1263" s="1">
        <v>9245</v>
      </c>
      <c r="Q1263" s="123">
        <v>602082</v>
      </c>
      <c r="S1263" s="123">
        <v>157294.9331639646</v>
      </c>
      <c r="T1263" s="123">
        <v>113012.79431570818</v>
      </c>
      <c r="W1263" s="1"/>
      <c r="Z1263" s="225" t="s">
        <v>5766</v>
      </c>
      <c r="AA1263" s="226">
        <v>43998</v>
      </c>
      <c r="AB1263" s="225" t="s">
        <v>4202</v>
      </c>
      <c r="AC1263" s="225" t="s">
        <v>4203</v>
      </c>
      <c r="AD1263" s="225" t="s">
        <v>4293</v>
      </c>
      <c r="AE1263">
        <v>8256</v>
      </c>
      <c r="AF1263">
        <v>1192893</v>
      </c>
      <c r="AG1263">
        <v>239421.80473443857</v>
      </c>
      <c r="AH1263">
        <v>116871.77008791103</v>
      </c>
      <c r="AI1263">
        <v>45597</v>
      </c>
      <c r="AJ1263" s="225" t="s">
        <v>4232</v>
      </c>
      <c r="AK1263">
        <v>1147296</v>
      </c>
      <c r="AL1263">
        <v>1070342.9653534724</v>
      </c>
      <c r="AM1263" t="s">
        <v>16698</v>
      </c>
    </row>
    <row r="1264" spans="1:39" x14ac:dyDescent="0.35">
      <c r="A1264" s="1"/>
      <c r="B1264" s="1"/>
      <c r="C1264" s="1"/>
      <c r="D1264" s="1"/>
      <c r="E1264" s="1" t="s">
        <v>6256</v>
      </c>
      <c r="F1264" s="2">
        <v>44695</v>
      </c>
      <c r="G1264" s="3">
        <v>12036</v>
      </c>
      <c r="H1264" s="1"/>
      <c r="I1264" s="1"/>
      <c r="J1264" s="1" t="s">
        <v>6522</v>
      </c>
      <c r="K1264" s="2">
        <v>45362</v>
      </c>
      <c r="L1264" s="1" t="s">
        <v>4198</v>
      </c>
      <c r="M1264" s="122"/>
      <c r="N1264" s="1" t="s">
        <v>4208</v>
      </c>
      <c r="O1264" s="1" t="s">
        <v>4293</v>
      </c>
      <c r="P1264" s="1">
        <v>5513</v>
      </c>
      <c r="Q1264" s="123">
        <v>1975079</v>
      </c>
      <c r="S1264" s="123">
        <v>1371486.0270310747</v>
      </c>
      <c r="T1264" s="123">
        <v>167607.03259581127</v>
      </c>
      <c r="W1264" s="1"/>
      <c r="Z1264" s="225" t="s">
        <v>5765</v>
      </c>
      <c r="AA1264" s="226">
        <v>44215</v>
      </c>
      <c r="AB1264" s="225" t="s">
        <v>4236</v>
      </c>
      <c r="AC1264" s="225" t="s">
        <v>4220</v>
      </c>
      <c r="AD1264" s="225" t="s">
        <v>4439</v>
      </c>
      <c r="AE1264">
        <v>5775</v>
      </c>
      <c r="AF1264">
        <v>330239</v>
      </c>
      <c r="AG1264">
        <v>67437.316945231301</v>
      </c>
      <c r="AH1264">
        <v>14130.313693017504</v>
      </c>
      <c r="AI1264">
        <v>70492</v>
      </c>
      <c r="AJ1264" s="225" t="s">
        <v>4232</v>
      </c>
      <c r="AK1264">
        <v>259747</v>
      </c>
      <c r="AL1264">
        <v>276931.99674778624</v>
      </c>
      <c r="AM1264" t="s">
        <v>16698</v>
      </c>
    </row>
    <row r="1265" spans="1:39" x14ac:dyDescent="0.35">
      <c r="A1265" s="1"/>
      <c r="B1265" s="1"/>
      <c r="C1265" s="1"/>
      <c r="D1265" s="1"/>
      <c r="E1265" s="1" t="s">
        <v>6523</v>
      </c>
      <c r="F1265" s="2">
        <v>44933</v>
      </c>
      <c r="G1265" s="3">
        <v>55211</v>
      </c>
      <c r="H1265" s="1"/>
      <c r="I1265" s="1"/>
      <c r="J1265" s="1" t="s">
        <v>6524</v>
      </c>
      <c r="K1265" s="2">
        <v>44208</v>
      </c>
      <c r="L1265" s="1" t="s">
        <v>4216</v>
      </c>
      <c r="M1265" s="122"/>
      <c r="N1265" s="1" t="s">
        <v>4203</v>
      </c>
      <c r="O1265" s="1" t="s">
        <v>4359</v>
      </c>
      <c r="P1265" s="1">
        <v>5788</v>
      </c>
      <c r="Q1265" s="123">
        <v>1339809</v>
      </c>
      <c r="S1265" s="123">
        <v>481720.73505182331</v>
      </c>
      <c r="T1265" s="123">
        <v>86767.581338602802</v>
      </c>
      <c r="W1265" s="1"/>
      <c r="Z1265" s="225" t="s">
        <v>5768</v>
      </c>
      <c r="AA1265" s="226">
        <v>44652</v>
      </c>
      <c r="AB1265" s="225" t="s">
        <v>4216</v>
      </c>
      <c r="AC1265" s="225" t="s">
        <v>4203</v>
      </c>
      <c r="AD1265" s="225" t="s">
        <v>4271</v>
      </c>
      <c r="AE1265">
        <v>6766</v>
      </c>
      <c r="AF1265">
        <v>1127886</v>
      </c>
      <c r="AG1265">
        <v>414017.31452131219</v>
      </c>
      <c r="AH1265">
        <v>192412.36722072214</v>
      </c>
      <c r="AI1265">
        <v>22509</v>
      </c>
      <c r="AJ1265" s="225" t="s">
        <v>4217</v>
      </c>
      <c r="AK1265">
        <v>1105377</v>
      </c>
      <c r="AL1265">
        <v>906281.05269940989</v>
      </c>
      <c r="AM1265" t="s">
        <v>16698</v>
      </c>
    </row>
    <row r="1266" spans="1:39" x14ac:dyDescent="0.35">
      <c r="A1266" s="1"/>
      <c r="B1266" s="1"/>
      <c r="C1266" s="1"/>
      <c r="D1266" s="1"/>
      <c r="E1266" s="1" t="s">
        <v>6525</v>
      </c>
      <c r="F1266" s="2">
        <v>44356</v>
      </c>
      <c r="G1266" s="3">
        <v>58762</v>
      </c>
      <c r="H1266" s="1"/>
      <c r="I1266" s="1"/>
      <c r="J1266" s="1" t="s">
        <v>6526</v>
      </c>
      <c r="K1266" s="2">
        <v>45123</v>
      </c>
      <c r="L1266" s="1" t="s">
        <v>4198</v>
      </c>
      <c r="M1266" s="122"/>
      <c r="N1266" s="1" t="s">
        <v>4203</v>
      </c>
      <c r="O1266" s="1" t="s">
        <v>4419</v>
      </c>
      <c r="P1266" s="1">
        <v>8855</v>
      </c>
      <c r="Q1266" s="123">
        <v>1839970</v>
      </c>
      <c r="S1266" s="123">
        <v>372033.57510068297</v>
      </c>
      <c r="T1266" s="123">
        <v>94463.373869265153</v>
      </c>
      <c r="W1266" s="1"/>
      <c r="Z1266" s="225" t="s">
        <v>5769</v>
      </c>
      <c r="AA1266" s="226">
        <v>45117</v>
      </c>
      <c r="AB1266" s="225" t="s">
        <v>4202</v>
      </c>
      <c r="AC1266" s="225" t="s">
        <v>4208</v>
      </c>
      <c r="AD1266" s="225" t="s">
        <v>4436</v>
      </c>
      <c r="AE1266">
        <v>8747</v>
      </c>
      <c r="AF1266">
        <v>2043133</v>
      </c>
      <c r="AG1266">
        <v>999296.28257309808</v>
      </c>
      <c r="AH1266">
        <v>346368.80025398586</v>
      </c>
      <c r="AI1266">
        <v>0</v>
      </c>
      <c r="AJ1266" s="225" t="s">
        <v>4232</v>
      </c>
      <c r="AK1266">
        <v>2043133</v>
      </c>
      <c r="AL1266">
        <v>1390205.5176808878</v>
      </c>
      <c r="AM1266" t="s">
        <v>16698</v>
      </c>
    </row>
    <row r="1267" spans="1:39" x14ac:dyDescent="0.35">
      <c r="A1267" s="1"/>
      <c r="B1267" s="1"/>
      <c r="C1267" s="1"/>
      <c r="D1267" s="1"/>
      <c r="E1267" s="1" t="s">
        <v>5424</v>
      </c>
      <c r="F1267" s="2">
        <v>44648</v>
      </c>
      <c r="G1267" s="3">
        <v>24359</v>
      </c>
      <c r="H1267" s="1"/>
      <c r="I1267" s="1"/>
      <c r="J1267" s="1" t="s">
        <v>6527</v>
      </c>
      <c r="K1267" s="2">
        <v>44080</v>
      </c>
      <c r="L1267" s="1" t="s">
        <v>4202</v>
      </c>
      <c r="M1267" s="122"/>
      <c r="N1267" s="1" t="s">
        <v>4220</v>
      </c>
      <c r="O1267" s="1" t="s">
        <v>4254</v>
      </c>
      <c r="P1267" s="1">
        <v>8728</v>
      </c>
      <c r="Q1267" s="123">
        <v>2333408</v>
      </c>
      <c r="S1267" s="123">
        <v>792412.56593634677</v>
      </c>
      <c r="T1267" s="123">
        <v>262876.54195034882</v>
      </c>
      <c r="W1267" s="1"/>
      <c r="Z1267" s="225" t="s">
        <v>5771</v>
      </c>
      <c r="AA1267" s="226">
        <v>44930</v>
      </c>
      <c r="AB1267" s="225" t="s">
        <v>4202</v>
      </c>
      <c r="AC1267" s="225" t="s">
        <v>4220</v>
      </c>
      <c r="AD1267" s="225" t="s">
        <v>4254</v>
      </c>
      <c r="AE1267">
        <v>6388</v>
      </c>
      <c r="AF1267">
        <v>1040295</v>
      </c>
      <c r="AG1267">
        <v>439564.49421466747</v>
      </c>
      <c r="AH1267">
        <v>166433.73582206553</v>
      </c>
      <c r="AI1267">
        <v>0</v>
      </c>
      <c r="AJ1267" s="225" t="s">
        <v>4232</v>
      </c>
      <c r="AK1267">
        <v>1040295</v>
      </c>
      <c r="AL1267">
        <v>767164.24160739803</v>
      </c>
      <c r="AM1267" t="s">
        <v>16698</v>
      </c>
    </row>
    <row r="1268" spans="1:39" x14ac:dyDescent="0.35">
      <c r="A1268" s="1"/>
      <c r="B1268" s="1"/>
      <c r="C1268" s="1"/>
      <c r="D1268" s="1"/>
      <c r="E1268" s="1" t="s">
        <v>6528</v>
      </c>
      <c r="F1268" s="2">
        <v>44398</v>
      </c>
      <c r="G1268" s="3">
        <v>33451</v>
      </c>
      <c r="H1268" s="1"/>
      <c r="I1268" s="1"/>
      <c r="J1268" s="1" t="s">
        <v>6529</v>
      </c>
      <c r="K1268" s="2">
        <v>45086</v>
      </c>
      <c r="L1268" s="1" t="s">
        <v>4202</v>
      </c>
      <c r="M1268" s="122"/>
      <c r="N1268" s="1" t="s">
        <v>4208</v>
      </c>
      <c r="O1268" s="1" t="s">
        <v>4419</v>
      </c>
      <c r="P1268" s="1">
        <v>8904</v>
      </c>
      <c r="Q1268" s="123">
        <v>1999179</v>
      </c>
      <c r="S1268" s="123">
        <v>376501.00476749608</v>
      </c>
      <c r="T1268" s="123">
        <v>417059.44461415469</v>
      </c>
      <c r="W1268" s="1"/>
      <c r="Z1268" s="225" t="s">
        <v>5770</v>
      </c>
      <c r="AA1268" s="226">
        <v>45169</v>
      </c>
      <c r="AB1268" s="225" t="s">
        <v>4205</v>
      </c>
      <c r="AC1268" s="225" t="s">
        <v>4220</v>
      </c>
      <c r="AD1268" s="225" t="s">
        <v>4293</v>
      </c>
      <c r="AE1268">
        <v>6365</v>
      </c>
      <c r="AF1268">
        <v>1393518</v>
      </c>
      <c r="AG1268">
        <v>1016556.3054841534</v>
      </c>
      <c r="AH1268">
        <v>282597.804971862</v>
      </c>
      <c r="AI1268">
        <v>96791</v>
      </c>
      <c r="AJ1268" s="225" t="s">
        <v>4199</v>
      </c>
      <c r="AK1268">
        <v>1296727</v>
      </c>
      <c r="AL1268">
        <v>659559.49948770856</v>
      </c>
      <c r="AM1268" t="s">
        <v>16698</v>
      </c>
    </row>
    <row r="1269" spans="1:39" x14ac:dyDescent="0.35">
      <c r="A1269" s="1"/>
      <c r="B1269" s="1"/>
      <c r="C1269" s="1"/>
      <c r="D1269" s="1"/>
      <c r="E1269" s="1" t="s">
        <v>6451</v>
      </c>
      <c r="F1269" s="2">
        <v>44774</v>
      </c>
      <c r="G1269" s="3">
        <v>19650</v>
      </c>
      <c r="H1269" s="1"/>
      <c r="I1269" s="1"/>
      <c r="J1269" s="1" t="s">
        <v>6530</v>
      </c>
      <c r="K1269" s="2">
        <v>43901</v>
      </c>
      <c r="L1269" s="1" t="s">
        <v>4214</v>
      </c>
      <c r="M1269" s="122"/>
      <c r="N1269" s="1" t="s">
        <v>4208</v>
      </c>
      <c r="O1269" s="1" t="s">
        <v>4312</v>
      </c>
      <c r="P1269" s="1">
        <v>9173</v>
      </c>
      <c r="Q1269" s="123">
        <v>661475</v>
      </c>
      <c r="S1269" s="123">
        <v>655659.43731095048</v>
      </c>
      <c r="T1269" s="123">
        <v>109800.4300942975</v>
      </c>
      <c r="W1269" s="1"/>
      <c r="Z1269" s="225" t="s">
        <v>5773</v>
      </c>
      <c r="AA1269" s="226">
        <v>44897</v>
      </c>
      <c r="AB1269" s="225" t="s">
        <v>4202</v>
      </c>
      <c r="AC1269" s="225" t="s">
        <v>4203</v>
      </c>
      <c r="AD1269" s="225" t="s">
        <v>4419</v>
      </c>
      <c r="AE1269">
        <v>7324</v>
      </c>
      <c r="AF1269">
        <v>2213001</v>
      </c>
      <c r="AG1269">
        <v>478891.3357442398</v>
      </c>
      <c r="AH1269">
        <v>313876.98771660449</v>
      </c>
      <c r="AI1269">
        <v>19985</v>
      </c>
      <c r="AJ1269" s="225" t="s">
        <v>4232</v>
      </c>
      <c r="AK1269">
        <v>2193016</v>
      </c>
      <c r="AL1269">
        <v>2047986.6519723646</v>
      </c>
      <c r="AM1269" t="s">
        <v>16698</v>
      </c>
    </row>
    <row r="1270" spans="1:39" x14ac:dyDescent="0.35">
      <c r="A1270" s="1"/>
      <c r="B1270" s="1"/>
      <c r="C1270" s="1"/>
      <c r="D1270" s="1"/>
      <c r="E1270" s="1" t="s">
        <v>6531</v>
      </c>
      <c r="F1270" s="2">
        <v>44097</v>
      </c>
      <c r="G1270" s="3">
        <v>46839</v>
      </c>
      <c r="H1270" s="1"/>
      <c r="I1270" s="1"/>
      <c r="J1270" s="1" t="s">
        <v>6532</v>
      </c>
      <c r="K1270" s="2">
        <v>44283</v>
      </c>
      <c r="L1270" s="1" t="s">
        <v>4210</v>
      </c>
      <c r="M1270" s="122"/>
      <c r="N1270" s="1" t="s">
        <v>4203</v>
      </c>
      <c r="O1270" s="1" t="s">
        <v>4293</v>
      </c>
      <c r="P1270" s="1">
        <v>8613</v>
      </c>
      <c r="Q1270" s="123">
        <v>2151048</v>
      </c>
      <c r="S1270" s="123">
        <v>2112199.6237889687</v>
      </c>
      <c r="T1270" s="123">
        <v>307061.3971861623</v>
      </c>
      <c r="W1270" s="1"/>
      <c r="Z1270" s="225" t="s">
        <v>5772</v>
      </c>
      <c r="AA1270" s="226">
        <v>44054</v>
      </c>
      <c r="AB1270" s="225" t="s">
        <v>4216</v>
      </c>
      <c r="AC1270" s="225" t="s">
        <v>4203</v>
      </c>
      <c r="AD1270" s="225" t="s">
        <v>4262</v>
      </c>
      <c r="AE1270">
        <v>9135</v>
      </c>
      <c r="AF1270">
        <v>1946766</v>
      </c>
      <c r="AG1270">
        <v>886948.50150651787</v>
      </c>
      <c r="AH1270">
        <v>381388.94465986191</v>
      </c>
      <c r="AI1270">
        <v>27811</v>
      </c>
      <c r="AJ1270" s="225" t="s">
        <v>4217</v>
      </c>
      <c r="AK1270">
        <v>1918955</v>
      </c>
      <c r="AL1270">
        <v>1441206.4431533441</v>
      </c>
      <c r="AM1270" t="s">
        <v>16698</v>
      </c>
    </row>
    <row r="1271" spans="1:39" x14ac:dyDescent="0.35">
      <c r="A1271" s="1"/>
      <c r="B1271" s="1"/>
      <c r="C1271" s="1"/>
      <c r="D1271" s="1"/>
      <c r="E1271" s="1" t="s">
        <v>6533</v>
      </c>
      <c r="F1271" s="2">
        <v>45019</v>
      </c>
      <c r="G1271" s="3">
        <v>44559</v>
      </c>
      <c r="H1271" s="1"/>
      <c r="I1271" s="1"/>
      <c r="J1271" s="1" t="s">
        <v>6534</v>
      </c>
      <c r="K1271" s="2">
        <v>44224</v>
      </c>
      <c r="L1271" s="1" t="s">
        <v>4216</v>
      </c>
      <c r="M1271" s="122"/>
      <c r="N1271" s="1" t="s">
        <v>4203</v>
      </c>
      <c r="O1271" s="1" t="s">
        <v>4268</v>
      </c>
      <c r="P1271" s="1">
        <v>6369</v>
      </c>
      <c r="Q1271" s="123">
        <v>2190414</v>
      </c>
      <c r="S1271" s="123">
        <v>785027.33104930283</v>
      </c>
      <c r="T1271" s="123">
        <v>353721.59656815842</v>
      </c>
      <c r="W1271" s="1"/>
      <c r="Z1271" s="225" t="s">
        <v>5775</v>
      </c>
      <c r="AA1271" s="226">
        <v>45193</v>
      </c>
      <c r="AB1271" s="225" t="s">
        <v>4210</v>
      </c>
      <c r="AC1271" s="225" t="s">
        <v>4208</v>
      </c>
      <c r="AD1271" s="225" t="s">
        <v>4204</v>
      </c>
      <c r="AE1271">
        <v>6120</v>
      </c>
      <c r="AF1271">
        <v>1597697</v>
      </c>
      <c r="AG1271">
        <v>585392.65662666841</v>
      </c>
      <c r="AH1271">
        <v>183902.16581272535</v>
      </c>
      <c r="AI1271">
        <v>55562</v>
      </c>
      <c r="AJ1271" s="225" t="s">
        <v>4211</v>
      </c>
      <c r="AK1271">
        <v>1542135</v>
      </c>
      <c r="AL1271">
        <v>1196206.5091860569</v>
      </c>
      <c r="AM1271" t="s">
        <v>16698</v>
      </c>
    </row>
    <row r="1272" spans="1:39" x14ac:dyDescent="0.35">
      <c r="A1272" s="1"/>
      <c r="B1272" s="1"/>
      <c r="C1272" s="1"/>
      <c r="D1272" s="1"/>
      <c r="E1272" s="1" t="s">
        <v>6535</v>
      </c>
      <c r="F1272" s="2">
        <v>44930</v>
      </c>
      <c r="G1272" s="3">
        <v>54746</v>
      </c>
      <c r="H1272" s="1"/>
      <c r="I1272" s="1"/>
      <c r="J1272" s="1" t="s">
        <v>6536</v>
      </c>
      <c r="K1272" s="2">
        <v>45214</v>
      </c>
      <c r="L1272" s="1" t="s">
        <v>4202</v>
      </c>
      <c r="M1272" s="122"/>
      <c r="N1272" s="1" t="s">
        <v>4203</v>
      </c>
      <c r="O1272" s="1" t="s">
        <v>4299</v>
      </c>
      <c r="P1272" s="1">
        <v>6804</v>
      </c>
      <c r="Q1272" s="123">
        <v>2288978</v>
      </c>
      <c r="S1272" s="123">
        <v>114450.15061899318</v>
      </c>
      <c r="T1272" s="123">
        <v>136313.58526054359</v>
      </c>
      <c r="W1272" s="1"/>
      <c r="Z1272" s="225" t="s">
        <v>5774</v>
      </c>
      <c r="AA1272" s="226">
        <v>44981</v>
      </c>
      <c r="AB1272" s="225" t="s">
        <v>4214</v>
      </c>
      <c r="AC1272" s="225" t="s">
        <v>4220</v>
      </c>
      <c r="AD1272" s="225" t="s">
        <v>4377</v>
      </c>
      <c r="AE1272">
        <v>7622</v>
      </c>
      <c r="AF1272">
        <v>2289544</v>
      </c>
      <c r="AG1272">
        <v>1155122.7224371145</v>
      </c>
      <c r="AH1272">
        <v>740823.17611461692</v>
      </c>
      <c r="AI1272">
        <v>40289</v>
      </c>
      <c r="AJ1272" s="225" t="s">
        <v>4211</v>
      </c>
      <c r="AK1272">
        <v>2249255</v>
      </c>
      <c r="AL1272">
        <v>1875244.4536775025</v>
      </c>
      <c r="AM1272" t="s">
        <v>16698</v>
      </c>
    </row>
    <row r="1273" spans="1:39" x14ac:dyDescent="0.35">
      <c r="A1273" s="1"/>
      <c r="B1273" s="1"/>
      <c r="C1273" s="1"/>
      <c r="D1273" s="1"/>
      <c r="E1273" s="1" t="s">
        <v>6537</v>
      </c>
      <c r="F1273" s="2">
        <v>44341</v>
      </c>
      <c r="G1273" s="3">
        <v>35592</v>
      </c>
      <c r="H1273" s="1"/>
      <c r="I1273" s="1"/>
      <c r="J1273" s="1" t="s">
        <v>5130</v>
      </c>
      <c r="K1273" s="2">
        <v>44881</v>
      </c>
      <c r="L1273" s="1" t="s">
        <v>4202</v>
      </c>
      <c r="M1273" s="122"/>
      <c r="N1273" s="1" t="s">
        <v>4220</v>
      </c>
      <c r="O1273" s="1" t="s">
        <v>4209</v>
      </c>
      <c r="P1273" s="1">
        <v>6164</v>
      </c>
      <c r="Q1273" s="123">
        <v>666087</v>
      </c>
      <c r="S1273" s="123">
        <v>250687.93293625934</v>
      </c>
      <c r="T1273" s="123">
        <v>16533.506748505479</v>
      </c>
      <c r="W1273" s="1"/>
      <c r="Z1273" s="225" t="s">
        <v>5777</v>
      </c>
      <c r="AA1273" s="226">
        <v>45014</v>
      </c>
      <c r="AB1273" s="225" t="s">
        <v>4202</v>
      </c>
      <c r="AC1273" s="225" t="s">
        <v>4203</v>
      </c>
      <c r="AD1273" s="225" t="s">
        <v>4215</v>
      </c>
      <c r="AE1273">
        <v>9068</v>
      </c>
      <c r="AF1273">
        <v>1316171</v>
      </c>
      <c r="AG1273">
        <v>373861.8704192763</v>
      </c>
      <c r="AH1273">
        <v>1304.2680344182775</v>
      </c>
      <c r="AI1273">
        <v>45539</v>
      </c>
      <c r="AJ1273" s="225" t="s">
        <v>4232</v>
      </c>
      <c r="AK1273">
        <v>1270632</v>
      </c>
      <c r="AL1273">
        <v>943613.39761514193</v>
      </c>
      <c r="AM1273" t="s">
        <v>16698</v>
      </c>
    </row>
    <row r="1274" spans="1:39" x14ac:dyDescent="0.35">
      <c r="A1274" s="1"/>
      <c r="B1274" s="1"/>
      <c r="C1274" s="1"/>
      <c r="D1274" s="1"/>
      <c r="E1274" s="1" t="s">
        <v>6538</v>
      </c>
      <c r="F1274" s="2">
        <v>44674</v>
      </c>
      <c r="G1274" s="3">
        <v>57039</v>
      </c>
      <c r="H1274" s="1"/>
      <c r="I1274" s="1"/>
      <c r="J1274" s="1" t="s">
        <v>6539</v>
      </c>
      <c r="K1274" s="2">
        <v>43988</v>
      </c>
      <c r="L1274" s="1" t="s">
        <v>4198</v>
      </c>
      <c r="M1274" s="122"/>
      <c r="N1274" s="1" t="s">
        <v>4208</v>
      </c>
      <c r="O1274" s="1" t="s">
        <v>4439</v>
      </c>
      <c r="P1274" s="1">
        <v>7858</v>
      </c>
      <c r="Q1274" s="123">
        <v>885013</v>
      </c>
      <c r="S1274" s="123">
        <v>91856.485560015048</v>
      </c>
      <c r="T1274" s="123">
        <v>63173.396147600892</v>
      </c>
      <c r="W1274" s="1"/>
      <c r="Z1274" s="225" t="s">
        <v>5776</v>
      </c>
      <c r="AA1274" s="226">
        <v>44610</v>
      </c>
      <c r="AB1274" s="225" t="s">
        <v>4214</v>
      </c>
      <c r="AC1274" s="225" t="s">
        <v>4208</v>
      </c>
      <c r="AD1274" s="225" t="s">
        <v>4494</v>
      </c>
      <c r="AE1274">
        <v>7019</v>
      </c>
      <c r="AF1274">
        <v>278062</v>
      </c>
      <c r="AG1274">
        <v>4691.1161289488064</v>
      </c>
      <c r="AH1274">
        <v>50523.194096675979</v>
      </c>
      <c r="AI1274">
        <v>50399</v>
      </c>
      <c r="AJ1274" s="225" t="s">
        <v>4211</v>
      </c>
      <c r="AK1274">
        <v>227663</v>
      </c>
      <c r="AL1274">
        <v>323894.07796772715</v>
      </c>
      <c r="AM1274" t="s">
        <v>16698</v>
      </c>
    </row>
    <row r="1275" spans="1:39" x14ac:dyDescent="0.35">
      <c r="A1275" s="1"/>
      <c r="B1275" s="1"/>
      <c r="C1275" s="1"/>
      <c r="D1275" s="1"/>
      <c r="E1275" s="1" t="s">
        <v>5003</v>
      </c>
      <c r="F1275" s="2">
        <v>44078</v>
      </c>
      <c r="G1275" s="3">
        <v>27353</v>
      </c>
      <c r="H1275" s="1"/>
      <c r="I1275" s="1"/>
      <c r="J1275" s="1" t="s">
        <v>6012</v>
      </c>
      <c r="K1275" s="2">
        <v>44561</v>
      </c>
      <c r="L1275" s="1" t="s">
        <v>4214</v>
      </c>
      <c r="M1275" s="122"/>
      <c r="N1275" s="1" t="s">
        <v>4203</v>
      </c>
      <c r="O1275" s="1" t="s">
        <v>4271</v>
      </c>
      <c r="P1275" s="1">
        <v>8367</v>
      </c>
      <c r="Q1275" s="123">
        <v>538848</v>
      </c>
      <c r="S1275" s="123">
        <v>14816.086184706699</v>
      </c>
      <c r="T1275" s="123">
        <v>140964.81614380877</v>
      </c>
      <c r="W1275" s="1"/>
      <c r="Z1275" s="225" t="s">
        <v>5778</v>
      </c>
      <c r="AA1275" s="226">
        <v>44231</v>
      </c>
      <c r="AB1275" s="225" t="s">
        <v>4198</v>
      </c>
      <c r="AC1275" s="225" t="s">
        <v>4220</v>
      </c>
      <c r="AD1275" s="225" t="s">
        <v>4242</v>
      </c>
      <c r="AE1275">
        <v>6561</v>
      </c>
      <c r="AF1275">
        <v>404921</v>
      </c>
      <c r="AG1275">
        <v>18025.755081842555</v>
      </c>
      <c r="AH1275">
        <v>57319.061142722931</v>
      </c>
      <c r="AI1275">
        <v>85905</v>
      </c>
      <c r="AJ1275" s="225" t="s">
        <v>4199</v>
      </c>
      <c r="AK1275">
        <v>319016</v>
      </c>
      <c r="AL1275">
        <v>444214.30606088042</v>
      </c>
      <c r="AM1275" t="s">
        <v>16698</v>
      </c>
    </row>
    <row r="1276" spans="1:39" x14ac:dyDescent="0.35">
      <c r="A1276" s="1"/>
      <c r="B1276" s="1"/>
      <c r="C1276" s="1"/>
      <c r="D1276" s="1"/>
      <c r="E1276" s="1" t="s">
        <v>6540</v>
      </c>
      <c r="F1276" s="2">
        <v>44014</v>
      </c>
      <c r="G1276" s="3">
        <v>50915</v>
      </c>
      <c r="H1276" s="1"/>
      <c r="I1276" s="1"/>
      <c r="J1276" s="1" t="s">
        <v>4767</v>
      </c>
      <c r="K1276" s="2">
        <v>44170</v>
      </c>
      <c r="L1276" s="1" t="s">
        <v>4216</v>
      </c>
      <c r="M1276" s="122"/>
      <c r="N1276" s="1" t="s">
        <v>4220</v>
      </c>
      <c r="O1276" s="1" t="s">
        <v>4290</v>
      </c>
      <c r="P1276" s="1">
        <v>8406</v>
      </c>
      <c r="Q1276" s="123">
        <v>981587</v>
      </c>
      <c r="S1276" s="123">
        <v>633818.28643622564</v>
      </c>
      <c r="T1276" s="123">
        <v>204019.00977856011</v>
      </c>
      <c r="W1276" s="1"/>
      <c r="Z1276" s="225" t="s">
        <v>5780</v>
      </c>
      <c r="AA1276" s="226">
        <v>45017</v>
      </c>
      <c r="AB1276" s="225" t="s">
        <v>4216</v>
      </c>
      <c r="AC1276" s="225" t="s">
        <v>4220</v>
      </c>
      <c r="AD1276" s="225" t="s">
        <v>4287</v>
      </c>
      <c r="AE1276">
        <v>6298</v>
      </c>
      <c r="AF1276">
        <v>2052579</v>
      </c>
      <c r="AG1276">
        <v>469057.60175440239</v>
      </c>
      <c r="AH1276">
        <v>677896.33752558311</v>
      </c>
      <c r="AI1276">
        <v>33955</v>
      </c>
      <c r="AJ1276" s="225" t="s">
        <v>4217</v>
      </c>
      <c r="AK1276">
        <v>2018624</v>
      </c>
      <c r="AL1276">
        <v>2261417.7357711811</v>
      </c>
      <c r="AM1276" t="s">
        <v>16698</v>
      </c>
    </row>
    <row r="1277" spans="1:39" x14ac:dyDescent="0.35">
      <c r="A1277" s="1"/>
      <c r="B1277" s="1"/>
      <c r="C1277" s="1"/>
      <c r="D1277" s="1"/>
      <c r="E1277" s="1" t="s">
        <v>6541</v>
      </c>
      <c r="F1277" s="2">
        <v>44237</v>
      </c>
      <c r="G1277" s="3">
        <v>40040</v>
      </c>
      <c r="H1277" s="1"/>
      <c r="I1277" s="1"/>
      <c r="J1277" s="1" t="s">
        <v>6442</v>
      </c>
      <c r="K1277" s="2">
        <v>44022</v>
      </c>
      <c r="L1277" s="1" t="s">
        <v>4202</v>
      </c>
      <c r="M1277" s="122"/>
      <c r="N1277" s="1" t="s">
        <v>4220</v>
      </c>
      <c r="O1277" s="1" t="s">
        <v>4204</v>
      </c>
      <c r="P1277" s="1">
        <v>7313</v>
      </c>
      <c r="Q1277" s="123">
        <v>585810</v>
      </c>
      <c r="S1277" s="123">
        <v>388744.23318113852</v>
      </c>
      <c r="T1277" s="123">
        <v>13501.844717658727</v>
      </c>
      <c r="W1277" s="1"/>
      <c r="Z1277" s="225" t="s">
        <v>5782</v>
      </c>
      <c r="AA1277" s="226">
        <v>43976</v>
      </c>
      <c r="AB1277" s="225" t="s">
        <v>4216</v>
      </c>
      <c r="AC1277" s="225" t="s">
        <v>4220</v>
      </c>
      <c r="AD1277" s="225" t="s">
        <v>4439</v>
      </c>
      <c r="AE1277">
        <v>6160</v>
      </c>
      <c r="AF1277">
        <v>1905126</v>
      </c>
      <c r="AG1277">
        <v>1349660.7317233984</v>
      </c>
      <c r="AH1277">
        <v>250355.57045329243</v>
      </c>
      <c r="AI1277">
        <v>39634</v>
      </c>
      <c r="AJ1277" s="225" t="s">
        <v>4217</v>
      </c>
      <c r="AK1277">
        <v>1865492</v>
      </c>
      <c r="AL1277">
        <v>805820.83872989402</v>
      </c>
      <c r="AM1277" t="s">
        <v>16698</v>
      </c>
    </row>
    <row r="1278" spans="1:39" x14ac:dyDescent="0.35">
      <c r="A1278" s="1"/>
      <c r="B1278" s="1"/>
      <c r="C1278" s="1"/>
      <c r="D1278" s="1"/>
      <c r="E1278" s="1" t="s">
        <v>6542</v>
      </c>
      <c r="F1278" s="2">
        <v>44355</v>
      </c>
      <c r="G1278" s="3">
        <v>52879</v>
      </c>
      <c r="H1278" s="1"/>
      <c r="I1278" s="1"/>
      <c r="J1278" s="1" t="s">
        <v>6543</v>
      </c>
      <c r="K1278" s="2">
        <v>44362</v>
      </c>
      <c r="L1278" s="1" t="s">
        <v>4198</v>
      </c>
      <c r="M1278" s="122"/>
      <c r="N1278" s="1" t="s">
        <v>4208</v>
      </c>
      <c r="O1278" s="1" t="s">
        <v>4372</v>
      </c>
      <c r="P1278" s="1">
        <v>6546</v>
      </c>
      <c r="Q1278" s="123">
        <v>1964267</v>
      </c>
      <c r="S1278" s="123">
        <v>60191.074504899421</v>
      </c>
      <c r="T1278" s="123">
        <v>110384.65131116869</v>
      </c>
      <c r="W1278" s="1"/>
      <c r="Z1278" s="225" t="s">
        <v>5784</v>
      </c>
      <c r="AA1278" s="226">
        <v>44128</v>
      </c>
      <c r="AB1278" s="225" t="s">
        <v>4210</v>
      </c>
      <c r="AC1278" s="225" t="s">
        <v>4208</v>
      </c>
      <c r="AD1278" s="225" t="s">
        <v>4309</v>
      </c>
      <c r="AE1278">
        <v>8793</v>
      </c>
      <c r="AF1278">
        <v>1447128</v>
      </c>
      <c r="AG1278">
        <v>1226634.431792656</v>
      </c>
      <c r="AH1278">
        <v>288045.42618230038</v>
      </c>
      <c r="AI1278">
        <v>0</v>
      </c>
      <c r="AJ1278" s="225" t="s">
        <v>4211</v>
      </c>
      <c r="AK1278">
        <v>1447128</v>
      </c>
      <c r="AL1278">
        <v>508538.99438964442</v>
      </c>
      <c r="AM1278" t="s">
        <v>16698</v>
      </c>
    </row>
    <row r="1279" spans="1:39" x14ac:dyDescent="0.35">
      <c r="A1279" s="1"/>
      <c r="B1279" s="1"/>
      <c r="C1279" s="1"/>
      <c r="D1279" s="1"/>
      <c r="E1279" s="1" t="s">
        <v>6544</v>
      </c>
      <c r="F1279" s="2">
        <v>45036</v>
      </c>
      <c r="G1279" s="3">
        <v>34267</v>
      </c>
      <c r="H1279" s="1"/>
      <c r="I1279" s="1"/>
      <c r="J1279" s="1" t="s">
        <v>6545</v>
      </c>
      <c r="K1279" s="2">
        <v>44704</v>
      </c>
      <c r="L1279" s="1" t="s">
        <v>4198</v>
      </c>
      <c r="M1279" s="122"/>
      <c r="N1279" s="1" t="s">
        <v>4208</v>
      </c>
      <c r="O1279" s="1" t="s">
        <v>4209</v>
      </c>
      <c r="P1279" s="1">
        <v>6569</v>
      </c>
      <c r="Q1279" s="123">
        <v>510582</v>
      </c>
      <c r="S1279" s="123">
        <v>370008.26327598392</v>
      </c>
      <c r="T1279" s="123">
        <v>65390.459580776769</v>
      </c>
      <c r="W1279" s="1"/>
      <c r="Z1279" s="225" t="s">
        <v>5783</v>
      </c>
      <c r="AA1279" s="226">
        <v>44168</v>
      </c>
      <c r="AB1279" s="225" t="s">
        <v>4205</v>
      </c>
      <c r="AC1279" s="225" t="s">
        <v>4208</v>
      </c>
      <c r="AD1279" s="225" t="s">
        <v>4377</v>
      </c>
      <c r="AE1279">
        <v>5944</v>
      </c>
      <c r="AF1279">
        <v>2046345</v>
      </c>
      <c r="AG1279">
        <v>1124692.9691188058</v>
      </c>
      <c r="AH1279">
        <v>459210.31443934119</v>
      </c>
      <c r="AI1279">
        <v>95889</v>
      </c>
      <c r="AJ1279" s="225" t="s">
        <v>4199</v>
      </c>
      <c r="AK1279">
        <v>1950456</v>
      </c>
      <c r="AL1279">
        <v>1380862.3453205354</v>
      </c>
      <c r="AM1279" t="s">
        <v>16698</v>
      </c>
    </row>
    <row r="1280" spans="1:39" x14ac:dyDescent="0.35">
      <c r="A1280" s="1"/>
      <c r="B1280" s="1"/>
      <c r="C1280" s="1"/>
      <c r="D1280" s="1"/>
      <c r="E1280" s="1" t="s">
        <v>6546</v>
      </c>
      <c r="F1280" s="2">
        <v>44010</v>
      </c>
      <c r="G1280" s="3">
        <v>14488</v>
      </c>
      <c r="H1280" s="1"/>
      <c r="I1280" s="1"/>
      <c r="J1280" s="1" t="s">
        <v>6547</v>
      </c>
      <c r="K1280" s="2">
        <v>44853</v>
      </c>
      <c r="L1280" s="1" t="s">
        <v>4210</v>
      </c>
      <c r="M1280" s="122"/>
      <c r="N1280" s="1" t="s">
        <v>4208</v>
      </c>
      <c r="O1280" s="1" t="s">
        <v>4296</v>
      </c>
      <c r="P1280" s="1">
        <v>7994</v>
      </c>
      <c r="Q1280" s="123">
        <v>2322854</v>
      </c>
      <c r="S1280" s="123">
        <v>1594928.3854132141</v>
      </c>
      <c r="T1280" s="123">
        <v>426861.72158591688</v>
      </c>
      <c r="W1280" s="1"/>
      <c r="Z1280" s="225" t="s">
        <v>5785</v>
      </c>
      <c r="AA1280" s="226">
        <v>44713</v>
      </c>
      <c r="AB1280" s="225" t="s">
        <v>4236</v>
      </c>
      <c r="AC1280" s="225" t="s">
        <v>4220</v>
      </c>
      <c r="AD1280" s="225" t="s">
        <v>4456</v>
      </c>
      <c r="AE1280">
        <v>6360</v>
      </c>
      <c r="AF1280">
        <v>2217654</v>
      </c>
      <c r="AG1280">
        <v>1031061.6677366496</v>
      </c>
      <c r="AH1280">
        <v>416673.35824138578</v>
      </c>
      <c r="AI1280">
        <v>35872</v>
      </c>
      <c r="AJ1280" s="225" t="s">
        <v>4232</v>
      </c>
      <c r="AK1280">
        <v>2181782</v>
      </c>
      <c r="AL1280">
        <v>1603265.6905047363</v>
      </c>
      <c r="AM1280" t="s">
        <v>16698</v>
      </c>
    </row>
    <row r="1281" spans="1:39" x14ac:dyDescent="0.35">
      <c r="A1281" s="1"/>
      <c r="B1281" s="1"/>
      <c r="C1281" s="1"/>
      <c r="D1281" s="1"/>
      <c r="E1281" s="1" t="s">
        <v>6548</v>
      </c>
      <c r="F1281" s="2">
        <v>44435</v>
      </c>
      <c r="G1281" s="3">
        <v>31764</v>
      </c>
      <c r="H1281" s="1"/>
      <c r="I1281" s="1"/>
      <c r="J1281" s="1" t="s">
        <v>6549</v>
      </c>
      <c r="K1281" s="2">
        <v>43974</v>
      </c>
      <c r="L1281" s="1" t="s">
        <v>4216</v>
      </c>
      <c r="M1281" s="122"/>
      <c r="N1281" s="1" t="s">
        <v>4203</v>
      </c>
      <c r="O1281" s="1" t="s">
        <v>4302</v>
      </c>
      <c r="P1281" s="1">
        <v>7227</v>
      </c>
      <c r="Q1281" s="123">
        <v>1402665</v>
      </c>
      <c r="S1281" s="123">
        <v>1006097.6022007876</v>
      </c>
      <c r="T1281" s="123">
        <v>87450.828559453555</v>
      </c>
      <c r="W1281" s="1"/>
      <c r="Z1281" s="225" t="s">
        <v>5786</v>
      </c>
      <c r="AA1281" s="226">
        <v>44737</v>
      </c>
      <c r="AB1281" s="225" t="s">
        <v>4214</v>
      </c>
      <c r="AC1281" s="225" t="s">
        <v>4203</v>
      </c>
      <c r="AD1281" s="225" t="s">
        <v>4239</v>
      </c>
      <c r="AE1281">
        <v>6503</v>
      </c>
      <c r="AF1281">
        <v>2238443</v>
      </c>
      <c r="AG1281">
        <v>1338284.5121372314</v>
      </c>
      <c r="AH1281">
        <v>647860.90672749083</v>
      </c>
      <c r="AI1281">
        <v>34943</v>
      </c>
      <c r="AJ1281" s="225" t="s">
        <v>4211</v>
      </c>
      <c r="AK1281">
        <v>2203500</v>
      </c>
      <c r="AL1281">
        <v>1548019.3945902595</v>
      </c>
      <c r="AM1281" t="s">
        <v>16698</v>
      </c>
    </row>
    <row r="1282" spans="1:39" x14ac:dyDescent="0.35">
      <c r="A1282" s="1"/>
      <c r="B1282" s="1"/>
      <c r="C1282" s="1"/>
      <c r="D1282" s="1"/>
      <c r="E1282" s="1" t="s">
        <v>6550</v>
      </c>
      <c r="F1282" s="2">
        <v>44492</v>
      </c>
      <c r="G1282" s="3">
        <v>40242</v>
      </c>
      <c r="H1282" s="1"/>
      <c r="I1282" s="1"/>
      <c r="J1282" s="1" t="s">
        <v>5118</v>
      </c>
      <c r="K1282" s="2">
        <v>44854</v>
      </c>
      <c r="L1282" s="1" t="s">
        <v>4210</v>
      </c>
      <c r="M1282" s="122"/>
      <c r="N1282" s="1" t="s">
        <v>4220</v>
      </c>
      <c r="O1282" s="1" t="s">
        <v>4333</v>
      </c>
      <c r="P1282" s="1">
        <v>6824</v>
      </c>
      <c r="Q1282" s="123">
        <v>2371710</v>
      </c>
      <c r="S1282" s="123">
        <v>530866.94538322662</v>
      </c>
      <c r="T1282" s="123">
        <v>726244.64572051435</v>
      </c>
      <c r="W1282" s="1"/>
      <c r="Z1282" s="225" t="s">
        <v>5788</v>
      </c>
      <c r="AA1282" s="226">
        <v>45013</v>
      </c>
      <c r="AB1282" s="225" t="s">
        <v>4216</v>
      </c>
      <c r="AC1282" s="225" t="s">
        <v>4220</v>
      </c>
      <c r="AD1282" s="225" t="s">
        <v>4248</v>
      </c>
      <c r="AE1282">
        <v>8230</v>
      </c>
      <c r="AF1282">
        <v>1312735</v>
      </c>
      <c r="AG1282">
        <v>1212127.1595712921</v>
      </c>
      <c r="AH1282">
        <v>236746.53982828159</v>
      </c>
      <c r="AI1282">
        <v>57682</v>
      </c>
      <c r="AJ1282" s="225" t="s">
        <v>4217</v>
      </c>
      <c r="AK1282">
        <v>1255053</v>
      </c>
      <c r="AL1282">
        <v>337354.38025698951</v>
      </c>
      <c r="AM1282" t="s">
        <v>16698</v>
      </c>
    </row>
    <row r="1283" spans="1:39" x14ac:dyDescent="0.35">
      <c r="A1283" s="1"/>
      <c r="B1283" s="1"/>
      <c r="C1283" s="1"/>
      <c r="D1283" s="1"/>
      <c r="E1283" s="1" t="s">
        <v>4582</v>
      </c>
      <c r="F1283" s="2">
        <v>43986</v>
      </c>
      <c r="G1283" s="3">
        <v>30159</v>
      </c>
      <c r="H1283" s="1"/>
      <c r="I1283" s="1"/>
      <c r="J1283" s="1" t="s">
        <v>5600</v>
      </c>
      <c r="K1283" s="2">
        <v>44576</v>
      </c>
      <c r="L1283" s="1" t="s">
        <v>4198</v>
      </c>
      <c r="M1283" s="122"/>
      <c r="N1283" s="1" t="s">
        <v>4220</v>
      </c>
      <c r="O1283" s="1" t="s">
        <v>4284</v>
      </c>
      <c r="P1283" s="1">
        <v>7210</v>
      </c>
      <c r="Q1283" s="123">
        <v>1876086</v>
      </c>
      <c r="S1283" s="123">
        <v>308015.77532895078</v>
      </c>
      <c r="T1283" s="123">
        <v>256750.40981995079</v>
      </c>
      <c r="W1283" s="1"/>
      <c r="Z1283" s="225" t="s">
        <v>5787</v>
      </c>
      <c r="AA1283" s="226">
        <v>43856</v>
      </c>
      <c r="AB1283" s="225" t="s">
        <v>4205</v>
      </c>
      <c r="AC1283" s="225" t="s">
        <v>4208</v>
      </c>
      <c r="AD1283" s="225" t="s">
        <v>4221</v>
      </c>
      <c r="AE1283">
        <v>5751</v>
      </c>
      <c r="AF1283">
        <v>833899</v>
      </c>
      <c r="AG1283">
        <v>167086.03191824537</v>
      </c>
      <c r="AH1283">
        <v>232369.13637546907</v>
      </c>
      <c r="AI1283">
        <v>28215</v>
      </c>
      <c r="AJ1283" s="225" t="s">
        <v>4199</v>
      </c>
      <c r="AK1283">
        <v>805684</v>
      </c>
      <c r="AL1283">
        <v>899182.10445722367</v>
      </c>
      <c r="AM1283" t="s">
        <v>16698</v>
      </c>
    </row>
    <row r="1284" spans="1:39" x14ac:dyDescent="0.35">
      <c r="A1284" s="1"/>
      <c r="B1284" s="1"/>
      <c r="C1284" s="1"/>
      <c r="D1284" s="1"/>
      <c r="E1284" s="1" t="s">
        <v>6551</v>
      </c>
      <c r="F1284" s="2">
        <v>44260</v>
      </c>
      <c r="G1284" s="3">
        <v>37629</v>
      </c>
      <c r="H1284" s="1"/>
      <c r="I1284" s="1"/>
      <c r="J1284" s="1" t="s">
        <v>6552</v>
      </c>
      <c r="K1284" s="2">
        <v>45391</v>
      </c>
      <c r="L1284" s="1" t="s">
        <v>4198</v>
      </c>
      <c r="M1284" s="122"/>
      <c r="N1284" s="1" t="s">
        <v>4220</v>
      </c>
      <c r="O1284" s="1" t="s">
        <v>4265</v>
      </c>
      <c r="P1284" s="1">
        <v>9323</v>
      </c>
      <c r="Q1284" s="123">
        <v>1119463</v>
      </c>
      <c r="S1284" s="123">
        <v>388039.22806581168</v>
      </c>
      <c r="T1284" s="123">
        <v>142783.45425661551</v>
      </c>
      <c r="W1284" s="1"/>
      <c r="Z1284" s="225" t="s">
        <v>5790</v>
      </c>
      <c r="AA1284" s="226">
        <v>44115</v>
      </c>
      <c r="AB1284" s="225" t="s">
        <v>4210</v>
      </c>
      <c r="AC1284" s="225" t="s">
        <v>4208</v>
      </c>
      <c r="AD1284" s="225" t="s">
        <v>4474</v>
      </c>
      <c r="AE1284">
        <v>6675</v>
      </c>
      <c r="AF1284">
        <v>1190048</v>
      </c>
      <c r="AG1284">
        <v>214349.71154000176</v>
      </c>
      <c r="AH1284">
        <v>70950.251056947935</v>
      </c>
      <c r="AI1284">
        <v>0</v>
      </c>
      <c r="AJ1284" s="225" t="s">
        <v>4211</v>
      </c>
      <c r="AK1284">
        <v>1190048</v>
      </c>
      <c r="AL1284">
        <v>1046648.5395169462</v>
      </c>
      <c r="AM1284" t="s">
        <v>16698</v>
      </c>
    </row>
    <row r="1285" spans="1:39" x14ac:dyDescent="0.35">
      <c r="A1285" s="1"/>
      <c r="B1285" s="1"/>
      <c r="C1285" s="1"/>
      <c r="D1285" s="1"/>
      <c r="E1285" s="1" t="s">
        <v>6553</v>
      </c>
      <c r="F1285" s="2">
        <v>44700</v>
      </c>
      <c r="G1285" s="3">
        <v>47817</v>
      </c>
      <c r="H1285" s="1"/>
      <c r="I1285" s="1"/>
      <c r="J1285" s="1" t="s">
        <v>5541</v>
      </c>
      <c r="K1285" s="2">
        <v>45327</v>
      </c>
      <c r="L1285" s="1" t="s">
        <v>4210</v>
      </c>
      <c r="M1285" s="122"/>
      <c r="N1285" s="1" t="s">
        <v>4220</v>
      </c>
      <c r="O1285" s="1" t="s">
        <v>4248</v>
      </c>
      <c r="P1285" s="1">
        <v>6882</v>
      </c>
      <c r="Q1285" s="123">
        <v>352973</v>
      </c>
      <c r="S1285" s="123">
        <v>316119.20250633894</v>
      </c>
      <c r="T1285" s="123">
        <v>102976.96764792822</v>
      </c>
      <c r="W1285" s="1"/>
      <c r="Z1285" s="225" t="s">
        <v>5792</v>
      </c>
      <c r="AA1285" s="226">
        <v>44663</v>
      </c>
      <c r="AB1285" s="225" t="s">
        <v>4216</v>
      </c>
      <c r="AC1285" s="225" t="s">
        <v>4203</v>
      </c>
      <c r="AD1285" s="225" t="s">
        <v>4419</v>
      </c>
      <c r="AE1285">
        <v>7323</v>
      </c>
      <c r="AF1285">
        <v>907558</v>
      </c>
      <c r="AG1285">
        <v>249852.97987316191</v>
      </c>
      <c r="AH1285">
        <v>29899.223975460434</v>
      </c>
      <c r="AI1285">
        <v>0</v>
      </c>
      <c r="AJ1285" s="225" t="s">
        <v>4217</v>
      </c>
      <c r="AK1285">
        <v>907558</v>
      </c>
      <c r="AL1285">
        <v>687604.24410229851</v>
      </c>
      <c r="AM1285" t="s">
        <v>16698</v>
      </c>
    </row>
    <row r="1286" spans="1:39" x14ac:dyDescent="0.35">
      <c r="A1286" s="1"/>
      <c r="B1286" s="1"/>
      <c r="C1286" s="1"/>
      <c r="D1286" s="1"/>
      <c r="E1286" s="1" t="s">
        <v>6554</v>
      </c>
      <c r="F1286" s="2">
        <v>44832</v>
      </c>
      <c r="G1286" s="3">
        <v>58764</v>
      </c>
      <c r="H1286" s="1"/>
      <c r="I1286" s="1"/>
      <c r="J1286" s="1" t="s">
        <v>6555</v>
      </c>
      <c r="K1286" s="2">
        <v>44957</v>
      </c>
      <c r="L1286" s="1" t="s">
        <v>4214</v>
      </c>
      <c r="M1286" s="122"/>
      <c r="N1286" s="1" t="s">
        <v>4220</v>
      </c>
      <c r="O1286" s="1" t="s">
        <v>4477</v>
      </c>
      <c r="P1286" s="1">
        <v>6446</v>
      </c>
      <c r="Q1286" s="123">
        <v>1084451</v>
      </c>
      <c r="S1286" s="123">
        <v>1034995.9057695755</v>
      </c>
      <c r="T1286" s="123">
        <v>143544.24843245168</v>
      </c>
      <c r="W1286" s="1"/>
      <c r="Z1286" s="225" t="s">
        <v>5793</v>
      </c>
      <c r="AA1286" s="226">
        <v>45249</v>
      </c>
      <c r="AB1286" s="225" t="s">
        <v>4202</v>
      </c>
      <c r="AC1286" s="225" t="s">
        <v>4220</v>
      </c>
      <c r="AD1286" s="225" t="s">
        <v>4204</v>
      </c>
      <c r="AE1286">
        <v>7559</v>
      </c>
      <c r="AF1286">
        <v>2419304</v>
      </c>
      <c r="AG1286">
        <v>956514.028303948</v>
      </c>
      <c r="AH1286">
        <v>753707.27369936137</v>
      </c>
      <c r="AI1286">
        <v>32520</v>
      </c>
      <c r="AJ1286" s="225" t="s">
        <v>4232</v>
      </c>
      <c r="AK1286">
        <v>2386784</v>
      </c>
      <c r="AL1286">
        <v>2216497.2453954136</v>
      </c>
      <c r="AM1286" t="s">
        <v>16698</v>
      </c>
    </row>
    <row r="1287" spans="1:39" x14ac:dyDescent="0.35">
      <c r="A1287" s="1"/>
      <c r="B1287" s="1"/>
      <c r="C1287" s="1"/>
      <c r="D1287" s="1"/>
      <c r="E1287" s="1" t="s">
        <v>6556</v>
      </c>
      <c r="F1287" s="2">
        <v>44817</v>
      </c>
      <c r="G1287" s="3">
        <v>50843</v>
      </c>
      <c r="H1287" s="1"/>
      <c r="I1287" s="1"/>
      <c r="J1287" s="1" t="s">
        <v>6557</v>
      </c>
      <c r="K1287" s="2">
        <v>44951</v>
      </c>
      <c r="L1287" s="1" t="s">
        <v>4214</v>
      </c>
      <c r="M1287" s="122"/>
      <c r="N1287" s="1" t="s">
        <v>4220</v>
      </c>
      <c r="O1287" s="1" t="s">
        <v>4245</v>
      </c>
      <c r="P1287" s="1">
        <v>5659</v>
      </c>
      <c r="Q1287" s="123">
        <v>1928255</v>
      </c>
      <c r="S1287" s="123">
        <v>557827.73143168143</v>
      </c>
      <c r="T1287" s="123">
        <v>334000.8519573143</v>
      </c>
      <c r="W1287" s="1"/>
      <c r="Z1287" s="225" t="s">
        <v>5795</v>
      </c>
      <c r="AA1287" s="226">
        <v>45317</v>
      </c>
      <c r="AB1287" s="225" t="s">
        <v>4214</v>
      </c>
      <c r="AC1287" s="225" t="s">
        <v>4220</v>
      </c>
      <c r="AD1287" s="225" t="s">
        <v>4456</v>
      </c>
      <c r="AE1287">
        <v>9151</v>
      </c>
      <c r="AF1287">
        <v>1719938</v>
      </c>
      <c r="AG1287">
        <v>880576.33898526605</v>
      </c>
      <c r="AH1287">
        <v>148110.93317459003</v>
      </c>
      <c r="AI1287">
        <v>25875</v>
      </c>
      <c r="AJ1287" s="225" t="s">
        <v>4211</v>
      </c>
      <c r="AK1287">
        <v>1694063</v>
      </c>
      <c r="AL1287">
        <v>987472.59418932395</v>
      </c>
      <c r="AM1287" t="s">
        <v>16698</v>
      </c>
    </row>
    <row r="1288" spans="1:39" x14ac:dyDescent="0.35">
      <c r="A1288" s="1"/>
      <c r="B1288" s="1"/>
      <c r="C1288" s="1"/>
      <c r="D1288" s="1"/>
      <c r="E1288" s="1" t="s">
        <v>6558</v>
      </c>
      <c r="F1288" s="2">
        <v>44359</v>
      </c>
      <c r="G1288" s="3">
        <v>46566</v>
      </c>
      <c r="H1288" s="1"/>
      <c r="I1288" s="1"/>
      <c r="J1288" s="1" t="s">
        <v>6559</v>
      </c>
      <c r="K1288" s="2">
        <v>43932</v>
      </c>
      <c r="L1288" s="1" t="s">
        <v>4216</v>
      </c>
      <c r="M1288" s="122"/>
      <c r="N1288" s="1" t="s">
        <v>4203</v>
      </c>
      <c r="O1288" s="1" t="s">
        <v>4302</v>
      </c>
      <c r="P1288" s="1">
        <v>8884</v>
      </c>
      <c r="Q1288" s="123">
        <v>744318</v>
      </c>
      <c r="S1288" s="123">
        <v>623891.42785338662</v>
      </c>
      <c r="T1288" s="123">
        <v>230950.58372157707</v>
      </c>
      <c r="W1288" s="1"/>
      <c r="Z1288" s="225" t="s">
        <v>5796</v>
      </c>
      <c r="AA1288" s="226">
        <v>44627</v>
      </c>
      <c r="AB1288" s="225" t="s">
        <v>4210</v>
      </c>
      <c r="AC1288" s="225" t="s">
        <v>4220</v>
      </c>
      <c r="AD1288" s="225" t="s">
        <v>4239</v>
      </c>
      <c r="AE1288">
        <v>7160</v>
      </c>
      <c r="AF1288">
        <v>1404563</v>
      </c>
      <c r="AG1288">
        <v>720405.80307705386</v>
      </c>
      <c r="AH1288">
        <v>423418.96836845932</v>
      </c>
      <c r="AI1288">
        <v>27117</v>
      </c>
      <c r="AJ1288" s="225" t="s">
        <v>4211</v>
      </c>
      <c r="AK1288">
        <v>1377446</v>
      </c>
      <c r="AL1288">
        <v>1107576.1652914055</v>
      </c>
      <c r="AM1288" t="s">
        <v>16698</v>
      </c>
    </row>
    <row r="1289" spans="1:39" x14ac:dyDescent="0.35">
      <c r="A1289" s="1"/>
      <c r="B1289" s="1"/>
      <c r="C1289" s="1"/>
      <c r="D1289" s="1"/>
      <c r="E1289" s="1" t="s">
        <v>6560</v>
      </c>
      <c r="F1289" s="2">
        <v>45368</v>
      </c>
      <c r="G1289" s="3">
        <v>42483</v>
      </c>
      <c r="H1289" s="1"/>
      <c r="I1289" s="1"/>
      <c r="J1289" s="1" t="s">
        <v>6561</v>
      </c>
      <c r="K1289" s="2">
        <v>45388</v>
      </c>
      <c r="L1289" s="1" t="s">
        <v>4198</v>
      </c>
      <c r="M1289" s="122"/>
      <c r="N1289" s="1" t="s">
        <v>4203</v>
      </c>
      <c r="O1289" s="1" t="s">
        <v>4277</v>
      </c>
      <c r="P1289" s="1">
        <v>6794</v>
      </c>
      <c r="Q1289" s="123">
        <v>1900371</v>
      </c>
      <c r="S1289" s="123">
        <v>944697.42220015475</v>
      </c>
      <c r="T1289" s="123">
        <v>609818.72944694909</v>
      </c>
      <c r="W1289" s="1"/>
      <c r="Z1289" s="225" t="s">
        <v>5797</v>
      </c>
      <c r="AA1289" s="226">
        <v>44449</v>
      </c>
      <c r="AB1289" s="225" t="s">
        <v>4216</v>
      </c>
      <c r="AC1289" s="225" t="s">
        <v>4203</v>
      </c>
      <c r="AD1289" s="225" t="s">
        <v>4287</v>
      </c>
      <c r="AE1289">
        <v>8704</v>
      </c>
      <c r="AF1289">
        <v>1246978</v>
      </c>
      <c r="AG1289">
        <v>893243.70957075013</v>
      </c>
      <c r="AH1289">
        <v>334507.89076607343</v>
      </c>
      <c r="AI1289">
        <v>35026</v>
      </c>
      <c r="AJ1289" s="225" t="s">
        <v>4217</v>
      </c>
      <c r="AK1289">
        <v>1211952</v>
      </c>
      <c r="AL1289">
        <v>688242.18119532336</v>
      </c>
      <c r="AM1289" t="s">
        <v>16698</v>
      </c>
    </row>
    <row r="1290" spans="1:39" x14ac:dyDescent="0.35">
      <c r="A1290" s="1"/>
      <c r="B1290" s="1"/>
      <c r="C1290" s="1"/>
      <c r="D1290" s="1"/>
      <c r="E1290" s="1" t="s">
        <v>6562</v>
      </c>
      <c r="F1290" s="2">
        <v>44441</v>
      </c>
      <c r="G1290" s="3">
        <v>52633</v>
      </c>
      <c r="H1290" s="1"/>
      <c r="I1290" s="1"/>
      <c r="J1290" s="1" t="s">
        <v>6563</v>
      </c>
      <c r="K1290" s="2">
        <v>44354</v>
      </c>
      <c r="L1290" s="1" t="s">
        <v>4198</v>
      </c>
      <c r="M1290" s="122"/>
      <c r="N1290" s="1" t="s">
        <v>4208</v>
      </c>
      <c r="O1290" s="1" t="s">
        <v>4328</v>
      </c>
      <c r="P1290" s="1">
        <v>7135</v>
      </c>
      <c r="Q1290" s="123">
        <v>1313861</v>
      </c>
      <c r="S1290" s="123">
        <v>401770.9514705406</v>
      </c>
      <c r="T1290" s="123">
        <v>160815.77542632385</v>
      </c>
      <c r="W1290" s="1"/>
      <c r="Z1290" s="225" t="s">
        <v>5798</v>
      </c>
      <c r="AA1290" s="226">
        <v>44871</v>
      </c>
      <c r="AB1290" s="225" t="s">
        <v>4214</v>
      </c>
      <c r="AC1290" s="225" t="s">
        <v>4203</v>
      </c>
      <c r="AD1290" s="225" t="s">
        <v>4242</v>
      </c>
      <c r="AE1290">
        <v>9241</v>
      </c>
      <c r="AF1290">
        <v>275470</v>
      </c>
      <c r="AG1290">
        <v>84119.787328633087</v>
      </c>
      <c r="AH1290">
        <v>77471.985002271991</v>
      </c>
      <c r="AI1290">
        <v>0</v>
      </c>
      <c r="AJ1290" s="225" t="s">
        <v>4211</v>
      </c>
      <c r="AK1290">
        <v>275470</v>
      </c>
      <c r="AL1290">
        <v>268822.19767363893</v>
      </c>
      <c r="AM1290" t="s">
        <v>16698</v>
      </c>
    </row>
    <row r="1291" spans="1:39" x14ac:dyDescent="0.35">
      <c r="A1291" s="1"/>
      <c r="B1291" s="1"/>
      <c r="C1291" s="1"/>
      <c r="D1291" s="1"/>
      <c r="E1291" s="1" t="s">
        <v>6564</v>
      </c>
      <c r="F1291" s="2">
        <v>45001</v>
      </c>
      <c r="G1291" s="3">
        <v>45593</v>
      </c>
      <c r="H1291" s="1"/>
      <c r="I1291" s="1"/>
      <c r="J1291" s="1" t="s">
        <v>6565</v>
      </c>
      <c r="K1291" s="2">
        <v>44193</v>
      </c>
      <c r="L1291" s="1" t="s">
        <v>4198</v>
      </c>
      <c r="M1291" s="122"/>
      <c r="N1291" s="1" t="s">
        <v>4208</v>
      </c>
      <c r="O1291" s="1" t="s">
        <v>4400</v>
      </c>
      <c r="P1291" s="1">
        <v>8815</v>
      </c>
      <c r="Q1291" s="123">
        <v>688750</v>
      </c>
      <c r="S1291" s="123">
        <v>415261.27780586667</v>
      </c>
      <c r="T1291" s="123">
        <v>98466.214922243613</v>
      </c>
      <c r="W1291" s="1"/>
      <c r="Z1291" s="225" t="s">
        <v>5800</v>
      </c>
      <c r="AA1291" s="226">
        <v>44905</v>
      </c>
      <c r="AB1291" s="225" t="s">
        <v>4214</v>
      </c>
      <c r="AC1291" s="225" t="s">
        <v>4208</v>
      </c>
      <c r="AD1291" s="225" t="s">
        <v>4419</v>
      </c>
      <c r="AE1291">
        <v>8013</v>
      </c>
      <c r="AF1291">
        <v>1411493</v>
      </c>
      <c r="AG1291">
        <v>1348063.5434843977</v>
      </c>
      <c r="AH1291">
        <v>345327.23109141033</v>
      </c>
      <c r="AI1291">
        <v>44642</v>
      </c>
      <c r="AJ1291" s="225" t="s">
        <v>4211</v>
      </c>
      <c r="AK1291">
        <v>1366851</v>
      </c>
      <c r="AL1291">
        <v>408756.68760701263</v>
      </c>
      <c r="AM1291" t="s">
        <v>16698</v>
      </c>
    </row>
    <row r="1292" spans="1:39" x14ac:dyDescent="0.35">
      <c r="A1292" s="1"/>
      <c r="B1292" s="1"/>
      <c r="C1292" s="1"/>
      <c r="D1292" s="1"/>
      <c r="E1292" s="1" t="s">
        <v>6566</v>
      </c>
      <c r="F1292" s="2">
        <v>44335</v>
      </c>
      <c r="G1292" s="3">
        <v>54959</v>
      </c>
      <c r="H1292" s="1"/>
      <c r="I1292" s="1"/>
      <c r="J1292" s="1" t="s">
        <v>6567</v>
      </c>
      <c r="K1292" s="2">
        <v>45140</v>
      </c>
      <c r="L1292" s="1" t="s">
        <v>4202</v>
      </c>
      <c r="M1292" s="122"/>
      <c r="N1292" s="1" t="s">
        <v>4208</v>
      </c>
      <c r="O1292" s="1" t="s">
        <v>4271</v>
      </c>
      <c r="P1292" s="1">
        <v>7225</v>
      </c>
      <c r="Q1292" s="123">
        <v>2436852</v>
      </c>
      <c r="S1292" s="123">
        <v>1586072.3972295697</v>
      </c>
      <c r="T1292" s="123">
        <v>650445.99279674341</v>
      </c>
      <c r="W1292" s="1"/>
      <c r="Z1292" s="225" t="s">
        <v>5799</v>
      </c>
      <c r="AA1292" s="226">
        <v>44408</v>
      </c>
      <c r="AB1292" s="225" t="s">
        <v>4198</v>
      </c>
      <c r="AC1292" s="225" t="s">
        <v>4220</v>
      </c>
      <c r="AD1292" s="225" t="s">
        <v>4494</v>
      </c>
      <c r="AE1292">
        <v>6580</v>
      </c>
      <c r="AF1292">
        <v>2270369</v>
      </c>
      <c r="AG1292">
        <v>1481457.1024604947</v>
      </c>
      <c r="AH1292">
        <v>466427.38890895486</v>
      </c>
      <c r="AI1292">
        <v>99690</v>
      </c>
      <c r="AJ1292" s="225" t="s">
        <v>4199</v>
      </c>
      <c r="AK1292">
        <v>2170679</v>
      </c>
      <c r="AL1292">
        <v>1255339.2864484601</v>
      </c>
      <c r="AM1292" t="s">
        <v>16698</v>
      </c>
    </row>
    <row r="1293" spans="1:39" x14ac:dyDescent="0.35">
      <c r="A1293" s="1"/>
      <c r="B1293" s="1"/>
      <c r="C1293" s="1"/>
      <c r="D1293" s="1"/>
      <c r="E1293" s="1" t="s">
        <v>6568</v>
      </c>
      <c r="F1293" s="2">
        <v>44313</v>
      </c>
      <c r="G1293" s="3">
        <v>36363</v>
      </c>
      <c r="H1293" s="1"/>
      <c r="I1293" s="1"/>
      <c r="J1293" s="1" t="s">
        <v>6569</v>
      </c>
      <c r="K1293" s="2">
        <v>44012</v>
      </c>
      <c r="L1293" s="1" t="s">
        <v>4214</v>
      </c>
      <c r="M1293" s="122"/>
      <c r="N1293" s="1" t="s">
        <v>4220</v>
      </c>
      <c r="O1293" s="1" t="s">
        <v>4343</v>
      </c>
      <c r="P1293" s="1">
        <v>8216</v>
      </c>
      <c r="Q1293" s="123">
        <v>1826856</v>
      </c>
      <c r="S1293" s="123">
        <v>1484747.1853668613</v>
      </c>
      <c r="T1293" s="123">
        <v>89015.040568138691</v>
      </c>
      <c r="W1293" s="1"/>
      <c r="Z1293" s="225" t="s">
        <v>5802</v>
      </c>
      <c r="AA1293" s="226">
        <v>44184</v>
      </c>
      <c r="AB1293" s="225" t="s">
        <v>4216</v>
      </c>
      <c r="AC1293" s="225" t="s">
        <v>4220</v>
      </c>
      <c r="AD1293" s="225" t="s">
        <v>4474</v>
      </c>
      <c r="AE1293">
        <v>7278</v>
      </c>
      <c r="AF1293">
        <v>1388718</v>
      </c>
      <c r="AG1293">
        <v>8019.4079447201357</v>
      </c>
      <c r="AH1293">
        <v>391776.23975748167</v>
      </c>
      <c r="AI1293">
        <v>0</v>
      </c>
      <c r="AJ1293" s="225" t="s">
        <v>4217</v>
      </c>
      <c r="AK1293">
        <v>1388718</v>
      </c>
      <c r="AL1293">
        <v>1772474.8318127615</v>
      </c>
      <c r="AM1293" t="s">
        <v>16698</v>
      </c>
    </row>
    <row r="1294" spans="1:39" x14ac:dyDescent="0.35">
      <c r="A1294" s="1"/>
      <c r="B1294" s="1"/>
      <c r="C1294" s="1"/>
      <c r="D1294" s="1"/>
      <c r="E1294" s="1" t="s">
        <v>6570</v>
      </c>
      <c r="F1294" s="2">
        <v>45031</v>
      </c>
      <c r="G1294" s="3">
        <v>56216</v>
      </c>
      <c r="H1294" s="1"/>
      <c r="I1294" s="1"/>
      <c r="J1294" s="1" t="s">
        <v>6571</v>
      </c>
      <c r="K1294" s="2">
        <v>45389</v>
      </c>
      <c r="L1294" s="1" t="s">
        <v>4202</v>
      </c>
      <c r="M1294" s="122"/>
      <c r="N1294" s="1" t="s">
        <v>4203</v>
      </c>
      <c r="O1294" s="1" t="s">
        <v>4309</v>
      </c>
      <c r="P1294" s="1">
        <v>7566</v>
      </c>
      <c r="Q1294" s="123">
        <v>938838</v>
      </c>
      <c r="S1294" s="123">
        <v>233958.54449012075</v>
      </c>
      <c r="T1294" s="123">
        <v>216179.24552444267</v>
      </c>
      <c r="W1294" s="1"/>
      <c r="Z1294" s="225" t="s">
        <v>5801</v>
      </c>
      <c r="AA1294" s="226">
        <v>44405</v>
      </c>
      <c r="AB1294" s="225" t="s">
        <v>4198</v>
      </c>
      <c r="AC1294" s="225" t="s">
        <v>4208</v>
      </c>
      <c r="AD1294" s="225" t="s">
        <v>4494</v>
      </c>
      <c r="AE1294">
        <v>6718</v>
      </c>
      <c r="AF1294">
        <v>1799652</v>
      </c>
      <c r="AG1294">
        <v>391499.05525792303</v>
      </c>
      <c r="AH1294">
        <v>114474.75925741241</v>
      </c>
      <c r="AI1294">
        <v>73019</v>
      </c>
      <c r="AJ1294" s="225" t="s">
        <v>4199</v>
      </c>
      <c r="AK1294">
        <v>1726633</v>
      </c>
      <c r="AL1294">
        <v>1522627.7039994895</v>
      </c>
      <c r="AM1294" t="s">
        <v>16698</v>
      </c>
    </row>
    <row r="1295" spans="1:39" x14ac:dyDescent="0.35">
      <c r="A1295" s="1"/>
      <c r="B1295" s="1"/>
      <c r="C1295" s="1"/>
      <c r="D1295" s="1"/>
      <c r="E1295" s="1" t="s">
        <v>6572</v>
      </c>
      <c r="F1295" s="2">
        <v>45105</v>
      </c>
      <c r="G1295" s="3">
        <v>52226</v>
      </c>
      <c r="H1295" s="1"/>
      <c r="I1295" s="1"/>
      <c r="J1295" s="1" t="s">
        <v>6573</v>
      </c>
      <c r="K1295" s="2">
        <v>45400</v>
      </c>
      <c r="L1295" s="1" t="s">
        <v>4214</v>
      </c>
      <c r="M1295" s="122"/>
      <c r="N1295" s="1" t="s">
        <v>4203</v>
      </c>
      <c r="O1295" s="1" t="s">
        <v>4235</v>
      </c>
      <c r="P1295" s="1">
        <v>8594</v>
      </c>
      <c r="Q1295" s="123">
        <v>1900393</v>
      </c>
      <c r="S1295" s="123">
        <v>278168.64585582278</v>
      </c>
      <c r="T1295" s="123">
        <v>60461.028263229935</v>
      </c>
      <c r="W1295" s="1"/>
      <c r="Z1295" s="225" t="s">
        <v>5804</v>
      </c>
      <c r="AA1295" s="226">
        <v>45238</v>
      </c>
      <c r="AB1295" s="225" t="s">
        <v>4210</v>
      </c>
      <c r="AC1295" s="225" t="s">
        <v>4203</v>
      </c>
      <c r="AD1295" s="225" t="s">
        <v>4400</v>
      </c>
      <c r="AE1295">
        <v>8657</v>
      </c>
      <c r="AF1295">
        <v>1029966</v>
      </c>
      <c r="AG1295">
        <v>617824.11869463022</v>
      </c>
      <c r="AH1295">
        <v>314957.89097922895</v>
      </c>
      <c r="AI1295">
        <v>0</v>
      </c>
      <c r="AJ1295" s="225" t="s">
        <v>4211</v>
      </c>
      <c r="AK1295">
        <v>1029966</v>
      </c>
      <c r="AL1295">
        <v>727099.77228459879</v>
      </c>
      <c r="AM1295" t="s">
        <v>16698</v>
      </c>
    </row>
    <row r="1296" spans="1:39" x14ac:dyDescent="0.35">
      <c r="A1296" s="1"/>
      <c r="B1296" s="1"/>
      <c r="C1296" s="1"/>
      <c r="D1296" s="1"/>
      <c r="E1296" s="1" t="s">
        <v>6574</v>
      </c>
      <c r="F1296" s="2">
        <v>45037</v>
      </c>
      <c r="G1296" s="3">
        <v>37243</v>
      </c>
      <c r="H1296" s="1"/>
      <c r="I1296" s="1"/>
      <c r="J1296" s="1" t="s">
        <v>6575</v>
      </c>
      <c r="K1296" s="2">
        <v>45002</v>
      </c>
      <c r="L1296" s="1" t="s">
        <v>4214</v>
      </c>
      <c r="M1296" s="122"/>
      <c r="N1296" s="1" t="s">
        <v>4220</v>
      </c>
      <c r="O1296" s="1" t="s">
        <v>4290</v>
      </c>
      <c r="P1296" s="1">
        <v>5559</v>
      </c>
      <c r="Q1296" s="123">
        <v>2220944</v>
      </c>
      <c r="S1296" s="123">
        <v>53931.525657124861</v>
      </c>
      <c r="T1296" s="123">
        <v>223366.2674917652</v>
      </c>
      <c r="W1296" s="1"/>
      <c r="Z1296" s="225" t="s">
        <v>5803</v>
      </c>
      <c r="AA1296" s="226">
        <v>45030</v>
      </c>
      <c r="AB1296" s="225" t="s">
        <v>4214</v>
      </c>
      <c r="AC1296" s="225" t="s">
        <v>4220</v>
      </c>
      <c r="AD1296" s="225" t="s">
        <v>4323</v>
      </c>
      <c r="AE1296">
        <v>5825</v>
      </c>
      <c r="AF1296">
        <v>308465</v>
      </c>
      <c r="AG1296">
        <v>146850.62436758162</v>
      </c>
      <c r="AH1296">
        <v>88704.625073715404</v>
      </c>
      <c r="AI1296">
        <v>53123</v>
      </c>
      <c r="AJ1296" s="225" t="s">
        <v>4211</v>
      </c>
      <c r="AK1296">
        <v>255342</v>
      </c>
      <c r="AL1296">
        <v>250319.00070613378</v>
      </c>
      <c r="AM1296" t="s">
        <v>16698</v>
      </c>
    </row>
    <row r="1297" spans="1:39" x14ac:dyDescent="0.35">
      <c r="A1297" s="1"/>
      <c r="B1297" s="1"/>
      <c r="C1297" s="1"/>
      <c r="D1297" s="1"/>
      <c r="E1297" s="1" t="s">
        <v>6576</v>
      </c>
      <c r="F1297" s="2">
        <v>44290</v>
      </c>
      <c r="G1297" s="3">
        <v>36528</v>
      </c>
      <c r="H1297" s="1"/>
      <c r="I1297" s="1"/>
      <c r="J1297" s="1" t="s">
        <v>6577</v>
      </c>
      <c r="K1297" s="2">
        <v>44292</v>
      </c>
      <c r="L1297" s="1" t="s">
        <v>4216</v>
      </c>
      <c r="M1297" s="122"/>
      <c r="N1297" s="1" t="s">
        <v>4208</v>
      </c>
      <c r="O1297" s="1" t="s">
        <v>4235</v>
      </c>
      <c r="P1297" s="1">
        <v>6301</v>
      </c>
      <c r="Q1297" s="123">
        <v>2138451</v>
      </c>
      <c r="S1297" s="123">
        <v>1772376.760526062</v>
      </c>
      <c r="T1297" s="123">
        <v>697893.36250917346</v>
      </c>
      <c r="W1297" s="1"/>
      <c r="Z1297" s="225" t="s">
        <v>5806</v>
      </c>
      <c r="AA1297" s="226">
        <v>44144</v>
      </c>
      <c r="AB1297" s="225" t="s">
        <v>4216</v>
      </c>
      <c r="AC1297" s="225" t="s">
        <v>4208</v>
      </c>
      <c r="AD1297" s="225" t="s">
        <v>4290</v>
      </c>
      <c r="AE1297">
        <v>9054</v>
      </c>
      <c r="AF1297">
        <v>2200810</v>
      </c>
      <c r="AG1297">
        <v>539219.45163653127</v>
      </c>
      <c r="AH1297">
        <v>271640.5254900002</v>
      </c>
      <c r="AI1297">
        <v>30180</v>
      </c>
      <c r="AJ1297" s="225" t="s">
        <v>4217</v>
      </c>
      <c r="AK1297">
        <v>2170630</v>
      </c>
      <c r="AL1297">
        <v>1933231.0738534688</v>
      </c>
      <c r="AM1297" t="s">
        <v>16698</v>
      </c>
    </row>
    <row r="1298" spans="1:39" x14ac:dyDescent="0.35">
      <c r="A1298" s="1"/>
      <c r="B1298" s="1"/>
      <c r="C1298" s="1"/>
      <c r="D1298" s="1"/>
      <c r="E1298" s="1" t="s">
        <v>6578</v>
      </c>
      <c r="F1298" s="2">
        <v>45023</v>
      </c>
      <c r="G1298" s="3">
        <v>57526</v>
      </c>
      <c r="H1298" s="1"/>
      <c r="I1298" s="1"/>
      <c r="J1298" s="1" t="s">
        <v>6579</v>
      </c>
      <c r="K1298" s="2">
        <v>45084</v>
      </c>
      <c r="L1298" s="1" t="s">
        <v>4216</v>
      </c>
      <c r="M1298" s="122"/>
      <c r="N1298" s="1" t="s">
        <v>4208</v>
      </c>
      <c r="O1298" s="1" t="s">
        <v>4257</v>
      </c>
      <c r="P1298" s="1">
        <v>8378</v>
      </c>
      <c r="Q1298" s="123">
        <v>1771773</v>
      </c>
      <c r="S1298" s="123">
        <v>742867.13782376749</v>
      </c>
      <c r="T1298" s="123">
        <v>566018.70846227603</v>
      </c>
      <c r="W1298" s="1"/>
      <c r="Z1298" s="225" t="s">
        <v>5805</v>
      </c>
      <c r="AA1298" s="226">
        <v>44756</v>
      </c>
      <c r="AB1298" s="225" t="s">
        <v>4214</v>
      </c>
      <c r="AC1298" s="225" t="s">
        <v>4220</v>
      </c>
      <c r="AD1298" s="225" t="s">
        <v>4328</v>
      </c>
      <c r="AE1298">
        <v>8160</v>
      </c>
      <c r="AF1298">
        <v>561173</v>
      </c>
      <c r="AG1298">
        <v>551163.65693582606</v>
      </c>
      <c r="AH1298">
        <v>49313.292752694404</v>
      </c>
      <c r="AI1298">
        <v>58458</v>
      </c>
      <c r="AJ1298" s="225" t="s">
        <v>4211</v>
      </c>
      <c r="AK1298">
        <v>502715</v>
      </c>
      <c r="AL1298">
        <v>59322.635816868344</v>
      </c>
      <c r="AM1298" t="s">
        <v>16698</v>
      </c>
    </row>
    <row r="1299" spans="1:39" x14ac:dyDescent="0.35">
      <c r="A1299" s="1"/>
      <c r="B1299" s="1"/>
      <c r="C1299" s="1"/>
      <c r="D1299" s="1"/>
      <c r="E1299" s="1" t="s">
        <v>6580</v>
      </c>
      <c r="F1299" s="2">
        <v>44384</v>
      </c>
      <c r="G1299" s="3">
        <v>21240</v>
      </c>
      <c r="H1299" s="1"/>
      <c r="I1299" s="1"/>
      <c r="J1299" s="1" t="s">
        <v>6581</v>
      </c>
      <c r="K1299" s="2">
        <v>44246</v>
      </c>
      <c r="L1299" s="1" t="s">
        <v>4216</v>
      </c>
      <c r="M1299" s="122"/>
      <c r="N1299" s="1" t="s">
        <v>4208</v>
      </c>
      <c r="O1299" s="1" t="s">
        <v>4400</v>
      </c>
      <c r="P1299" s="1">
        <v>5851</v>
      </c>
      <c r="Q1299" s="123">
        <v>756914</v>
      </c>
      <c r="S1299" s="123">
        <v>56838.191334099203</v>
      </c>
      <c r="T1299" s="123">
        <v>194093.28587896141</v>
      </c>
      <c r="W1299" s="1"/>
      <c r="Z1299" s="225" t="s">
        <v>5807</v>
      </c>
      <c r="AA1299" s="226">
        <v>45360</v>
      </c>
      <c r="AB1299" s="225" t="s">
        <v>4210</v>
      </c>
      <c r="AC1299" s="225" t="s">
        <v>4220</v>
      </c>
      <c r="AD1299" s="225" t="s">
        <v>4262</v>
      </c>
      <c r="AE1299">
        <v>8809</v>
      </c>
      <c r="AF1299">
        <v>1742425</v>
      </c>
      <c r="AG1299">
        <v>795370.84325660556</v>
      </c>
      <c r="AH1299">
        <v>65903.6846797701</v>
      </c>
      <c r="AI1299">
        <v>16423</v>
      </c>
      <c r="AJ1299" s="225" t="s">
        <v>4211</v>
      </c>
      <c r="AK1299">
        <v>1726002</v>
      </c>
      <c r="AL1299">
        <v>1012957.8414231646</v>
      </c>
      <c r="AM1299" t="s">
        <v>16698</v>
      </c>
    </row>
    <row r="1300" spans="1:39" x14ac:dyDescent="0.35">
      <c r="A1300" s="1"/>
      <c r="B1300" s="1"/>
      <c r="C1300" s="1"/>
      <c r="D1300" s="1"/>
      <c r="E1300" s="1" t="s">
        <v>5786</v>
      </c>
      <c r="F1300" s="2">
        <v>44449</v>
      </c>
      <c r="G1300" s="3">
        <v>34943</v>
      </c>
      <c r="H1300" s="1"/>
      <c r="I1300" s="1"/>
      <c r="J1300" s="1" t="s">
        <v>6582</v>
      </c>
      <c r="K1300" s="2">
        <v>44850</v>
      </c>
      <c r="L1300" s="1" t="s">
        <v>4216</v>
      </c>
      <c r="M1300" s="122"/>
      <c r="N1300" s="1" t="s">
        <v>4203</v>
      </c>
      <c r="O1300" s="1" t="s">
        <v>4235</v>
      </c>
      <c r="P1300" s="1">
        <v>6975</v>
      </c>
      <c r="Q1300" s="123">
        <v>1177386</v>
      </c>
      <c r="S1300" s="123">
        <v>198187.67752663288</v>
      </c>
      <c r="T1300" s="123">
        <v>115927.13857728847</v>
      </c>
      <c r="W1300" s="1"/>
      <c r="Z1300" s="225" t="s">
        <v>5809</v>
      </c>
      <c r="AA1300" s="226">
        <v>44045</v>
      </c>
      <c r="AB1300" s="225" t="s">
        <v>4214</v>
      </c>
      <c r="AC1300" s="225" t="s">
        <v>4220</v>
      </c>
      <c r="AD1300" s="225" t="s">
        <v>4274</v>
      </c>
      <c r="AE1300">
        <v>9341</v>
      </c>
      <c r="AF1300">
        <v>1578208</v>
      </c>
      <c r="AG1300">
        <v>1395196.7096863303</v>
      </c>
      <c r="AH1300">
        <v>347892.92871414701</v>
      </c>
      <c r="AI1300">
        <v>39880</v>
      </c>
      <c r="AJ1300" s="225" t="s">
        <v>4211</v>
      </c>
      <c r="AK1300">
        <v>1538328</v>
      </c>
      <c r="AL1300">
        <v>530904.21902781678</v>
      </c>
      <c r="AM1300" t="s">
        <v>16698</v>
      </c>
    </row>
    <row r="1301" spans="1:39" x14ac:dyDescent="0.35">
      <c r="A1301" s="1"/>
      <c r="B1301" s="1"/>
      <c r="C1301" s="1"/>
      <c r="D1301" s="1"/>
      <c r="E1301" s="1" t="s">
        <v>6583</v>
      </c>
      <c r="F1301" s="2">
        <v>44854</v>
      </c>
      <c r="G1301" s="3">
        <v>27579</v>
      </c>
      <c r="H1301" s="1"/>
      <c r="I1301" s="1"/>
      <c r="J1301" s="1" t="s">
        <v>6584</v>
      </c>
      <c r="K1301" s="2">
        <v>44367</v>
      </c>
      <c r="L1301" s="1" t="s">
        <v>4198</v>
      </c>
      <c r="M1301" s="122"/>
      <c r="N1301" s="1" t="s">
        <v>4208</v>
      </c>
      <c r="O1301" s="1" t="s">
        <v>4299</v>
      </c>
      <c r="P1301" s="1">
        <v>6754</v>
      </c>
      <c r="Q1301" s="123">
        <v>624847</v>
      </c>
      <c r="S1301" s="123">
        <v>258179.39818757304</v>
      </c>
      <c r="T1301" s="123">
        <v>110229.481209499</v>
      </c>
      <c r="W1301" s="1"/>
      <c r="Z1301" s="225" t="s">
        <v>5808</v>
      </c>
      <c r="AA1301" s="226">
        <v>44602</v>
      </c>
      <c r="AB1301" s="225" t="s">
        <v>4198</v>
      </c>
      <c r="AC1301" s="225" t="s">
        <v>4220</v>
      </c>
      <c r="AD1301" s="225" t="s">
        <v>4302</v>
      </c>
      <c r="AE1301">
        <v>9337</v>
      </c>
      <c r="AF1301">
        <v>1250278</v>
      </c>
      <c r="AG1301">
        <v>636952.82534624788</v>
      </c>
      <c r="AH1301">
        <v>55831.602288376162</v>
      </c>
      <c r="AI1301">
        <v>51087</v>
      </c>
      <c r="AJ1301" s="225" t="s">
        <v>4199</v>
      </c>
      <c r="AK1301">
        <v>1199191</v>
      </c>
      <c r="AL1301">
        <v>669156.77694212832</v>
      </c>
      <c r="AM1301" t="s">
        <v>16698</v>
      </c>
    </row>
    <row r="1302" spans="1:39" x14ac:dyDescent="0.35">
      <c r="A1302" s="1"/>
      <c r="B1302" s="1"/>
      <c r="C1302" s="1"/>
      <c r="D1302" s="1"/>
      <c r="E1302" s="1" t="s">
        <v>6585</v>
      </c>
      <c r="F1302" s="2">
        <v>45283</v>
      </c>
      <c r="G1302" s="3">
        <v>42666</v>
      </c>
      <c r="H1302" s="1"/>
      <c r="I1302" s="1"/>
      <c r="J1302" s="1" t="s">
        <v>6586</v>
      </c>
      <c r="K1302" s="2">
        <v>44932</v>
      </c>
      <c r="L1302" s="1" t="s">
        <v>4216</v>
      </c>
      <c r="M1302" s="122"/>
      <c r="N1302" s="1" t="s">
        <v>4220</v>
      </c>
      <c r="O1302" s="1" t="s">
        <v>4356</v>
      </c>
      <c r="P1302" s="1">
        <v>9057</v>
      </c>
      <c r="Q1302" s="123">
        <v>1228826</v>
      </c>
      <c r="S1302" s="123">
        <v>134613.45795355437</v>
      </c>
      <c r="T1302" s="123">
        <v>242174.44822546458</v>
      </c>
      <c r="W1302" s="1"/>
      <c r="Z1302" s="225" t="s">
        <v>5811</v>
      </c>
      <c r="AA1302" s="226">
        <v>44808</v>
      </c>
      <c r="AB1302" s="225" t="s">
        <v>4202</v>
      </c>
      <c r="AC1302" s="225" t="s">
        <v>4203</v>
      </c>
      <c r="AD1302" s="225" t="s">
        <v>4251</v>
      </c>
      <c r="AE1302">
        <v>5927</v>
      </c>
      <c r="AF1302">
        <v>2385504</v>
      </c>
      <c r="AG1302">
        <v>1579665.886490453</v>
      </c>
      <c r="AH1302">
        <v>305567.07420917734</v>
      </c>
      <c r="AI1302">
        <v>0</v>
      </c>
      <c r="AJ1302" s="225" t="s">
        <v>4232</v>
      </c>
      <c r="AK1302">
        <v>2385504</v>
      </c>
      <c r="AL1302">
        <v>1111405.1877187244</v>
      </c>
      <c r="AM1302" t="s">
        <v>16698</v>
      </c>
    </row>
    <row r="1303" spans="1:39" x14ac:dyDescent="0.35">
      <c r="A1303" s="1"/>
      <c r="B1303" s="1"/>
      <c r="C1303" s="1"/>
      <c r="D1303" s="1"/>
      <c r="E1303" s="1" t="s">
        <v>4688</v>
      </c>
      <c r="F1303" s="2">
        <v>44285</v>
      </c>
      <c r="G1303" s="3">
        <v>46598</v>
      </c>
      <c r="H1303" s="1"/>
      <c r="I1303" s="1"/>
      <c r="J1303" s="1" t="s">
        <v>6587</v>
      </c>
      <c r="K1303" s="2">
        <v>44471</v>
      </c>
      <c r="L1303" s="1" t="s">
        <v>4214</v>
      </c>
      <c r="M1303" s="122"/>
      <c r="N1303" s="1" t="s">
        <v>4220</v>
      </c>
      <c r="O1303" s="1" t="s">
        <v>4245</v>
      </c>
      <c r="P1303" s="1">
        <v>7881</v>
      </c>
      <c r="Q1303" s="123">
        <v>959907</v>
      </c>
      <c r="S1303" s="123">
        <v>281962.65644141217</v>
      </c>
      <c r="T1303" s="123">
        <v>14139.745088718802</v>
      </c>
      <c r="W1303" s="1"/>
      <c r="Z1303" s="225" t="s">
        <v>5813</v>
      </c>
      <c r="AA1303" s="226">
        <v>44412</v>
      </c>
      <c r="AB1303" s="225" t="s">
        <v>4198</v>
      </c>
      <c r="AC1303" s="225" t="s">
        <v>4208</v>
      </c>
      <c r="AD1303" s="225" t="s">
        <v>4477</v>
      </c>
      <c r="AE1303">
        <v>8236</v>
      </c>
      <c r="AF1303">
        <v>369967</v>
      </c>
      <c r="AG1303">
        <v>326079.77850331337</v>
      </c>
      <c r="AH1303">
        <v>55146.582197020274</v>
      </c>
      <c r="AI1303">
        <v>56384</v>
      </c>
      <c r="AJ1303" s="225" t="s">
        <v>4199</v>
      </c>
      <c r="AK1303">
        <v>313583</v>
      </c>
      <c r="AL1303">
        <v>99033.803693706897</v>
      </c>
      <c r="AM1303" t="s">
        <v>16698</v>
      </c>
    </row>
    <row r="1304" spans="1:39" x14ac:dyDescent="0.35">
      <c r="A1304" s="1"/>
      <c r="B1304" s="1"/>
      <c r="C1304" s="1"/>
      <c r="D1304" s="1"/>
      <c r="E1304" s="1" t="s">
        <v>6588</v>
      </c>
      <c r="F1304" s="2">
        <v>45404</v>
      </c>
      <c r="G1304" s="3">
        <v>39878</v>
      </c>
      <c r="H1304" s="1"/>
      <c r="I1304" s="1"/>
      <c r="J1304" s="1" t="s">
        <v>6589</v>
      </c>
      <c r="K1304" s="2">
        <v>44007</v>
      </c>
      <c r="L1304" s="1" t="s">
        <v>4216</v>
      </c>
      <c r="M1304" s="122"/>
      <c r="N1304" s="1" t="s">
        <v>4208</v>
      </c>
      <c r="O1304" s="1" t="s">
        <v>4328</v>
      </c>
      <c r="P1304" s="1">
        <v>6352</v>
      </c>
      <c r="Q1304" s="123">
        <v>376777</v>
      </c>
      <c r="S1304" s="123">
        <v>333332.51158770855</v>
      </c>
      <c r="T1304" s="123">
        <v>105405.90847715321</v>
      </c>
      <c r="W1304" s="1"/>
      <c r="Z1304" s="225" t="s">
        <v>5814</v>
      </c>
      <c r="AA1304" s="226">
        <v>43843</v>
      </c>
      <c r="AB1304" s="225" t="s">
        <v>4202</v>
      </c>
      <c r="AC1304" s="225" t="s">
        <v>4208</v>
      </c>
      <c r="AD1304" s="225" t="s">
        <v>4439</v>
      </c>
      <c r="AE1304">
        <v>6166</v>
      </c>
      <c r="AF1304">
        <v>882507</v>
      </c>
      <c r="AG1304">
        <v>347489.21699704044</v>
      </c>
      <c r="AH1304">
        <v>14049.811138757375</v>
      </c>
      <c r="AI1304">
        <v>36369</v>
      </c>
      <c r="AJ1304" s="225" t="s">
        <v>4232</v>
      </c>
      <c r="AK1304">
        <v>846138</v>
      </c>
      <c r="AL1304">
        <v>549067.59414171695</v>
      </c>
      <c r="AM1304" t="s">
        <v>16698</v>
      </c>
    </row>
    <row r="1305" spans="1:39" x14ac:dyDescent="0.35">
      <c r="A1305" s="1"/>
      <c r="B1305" s="1"/>
      <c r="C1305" s="1"/>
      <c r="D1305" s="1"/>
      <c r="E1305" s="1" t="s">
        <v>6590</v>
      </c>
      <c r="F1305" s="2">
        <v>44849</v>
      </c>
      <c r="G1305" s="3">
        <v>36737</v>
      </c>
      <c r="H1305" s="1"/>
      <c r="I1305" s="1"/>
      <c r="J1305" s="1" t="s">
        <v>6591</v>
      </c>
      <c r="K1305" s="2">
        <v>45194</v>
      </c>
      <c r="L1305" s="1" t="s">
        <v>4214</v>
      </c>
      <c r="M1305" s="122"/>
      <c r="N1305" s="1" t="s">
        <v>4203</v>
      </c>
      <c r="O1305" s="1" t="s">
        <v>4248</v>
      </c>
      <c r="P1305" s="1">
        <v>9308</v>
      </c>
      <c r="Q1305" s="123">
        <v>1513803</v>
      </c>
      <c r="S1305" s="123">
        <v>125916.14946812188</v>
      </c>
      <c r="T1305" s="123">
        <v>380185.97915639105</v>
      </c>
      <c r="W1305" s="1"/>
      <c r="Z1305" s="225" t="s">
        <v>5816</v>
      </c>
      <c r="AA1305" s="226">
        <v>44120</v>
      </c>
      <c r="AB1305" s="225" t="s">
        <v>4216</v>
      </c>
      <c r="AC1305" s="225" t="s">
        <v>4220</v>
      </c>
      <c r="AD1305" s="225" t="s">
        <v>4296</v>
      </c>
      <c r="AE1305">
        <v>7166</v>
      </c>
      <c r="AF1305">
        <v>1627632</v>
      </c>
      <c r="AG1305">
        <v>587792.35454060731</v>
      </c>
      <c r="AH1305">
        <v>445665.49796870357</v>
      </c>
      <c r="AI1305">
        <v>10772</v>
      </c>
      <c r="AJ1305" s="225" t="s">
        <v>4217</v>
      </c>
      <c r="AK1305">
        <v>1616860</v>
      </c>
      <c r="AL1305">
        <v>1485505.1434280963</v>
      </c>
      <c r="AM1305" t="s">
        <v>16698</v>
      </c>
    </row>
    <row r="1306" spans="1:39" x14ac:dyDescent="0.35">
      <c r="A1306" s="1"/>
      <c r="B1306" s="1"/>
      <c r="C1306" s="1"/>
      <c r="D1306" s="1"/>
      <c r="E1306" s="1" t="s">
        <v>6592</v>
      </c>
      <c r="F1306" s="2">
        <v>45054</v>
      </c>
      <c r="G1306" s="3">
        <v>44982</v>
      </c>
      <c r="H1306" s="1"/>
      <c r="I1306" s="1"/>
      <c r="J1306" s="1" t="s">
        <v>6045</v>
      </c>
      <c r="K1306" s="2">
        <v>44070</v>
      </c>
      <c r="L1306" s="1" t="s">
        <v>4216</v>
      </c>
      <c r="M1306" s="122"/>
      <c r="N1306" s="1" t="s">
        <v>4220</v>
      </c>
      <c r="O1306" s="1" t="s">
        <v>4400</v>
      </c>
      <c r="P1306" s="1">
        <v>8594</v>
      </c>
      <c r="Q1306" s="123">
        <v>1028260</v>
      </c>
      <c r="S1306" s="123">
        <v>400183.26932642295</v>
      </c>
      <c r="T1306" s="123">
        <v>282847.4861013054</v>
      </c>
      <c r="W1306" s="1"/>
      <c r="Z1306" s="225" t="s">
        <v>5815</v>
      </c>
      <c r="AA1306" s="226">
        <v>44966</v>
      </c>
      <c r="AB1306" s="225" t="s">
        <v>4236</v>
      </c>
      <c r="AC1306" s="225" t="s">
        <v>4203</v>
      </c>
      <c r="AD1306" s="225" t="s">
        <v>4293</v>
      </c>
      <c r="AE1306">
        <v>6520</v>
      </c>
      <c r="AF1306">
        <v>645971</v>
      </c>
      <c r="AG1306">
        <v>587891.79745924391</v>
      </c>
      <c r="AH1306">
        <v>146038.03035130809</v>
      </c>
      <c r="AI1306">
        <v>85577</v>
      </c>
      <c r="AJ1306" s="225" t="s">
        <v>4232</v>
      </c>
      <c r="AK1306">
        <v>560394</v>
      </c>
      <c r="AL1306">
        <v>204117.23289206417</v>
      </c>
      <c r="AM1306" t="s">
        <v>16698</v>
      </c>
    </row>
    <row r="1307" spans="1:39" x14ac:dyDescent="0.35">
      <c r="A1307" s="1"/>
      <c r="B1307" s="1"/>
      <c r="C1307" s="1"/>
      <c r="D1307" s="1"/>
      <c r="E1307" s="1" t="s">
        <v>6593</v>
      </c>
      <c r="F1307" s="2">
        <v>44846</v>
      </c>
      <c r="G1307" s="3">
        <v>24858</v>
      </c>
      <c r="H1307" s="1"/>
      <c r="I1307" s="1"/>
      <c r="J1307" s="1" t="s">
        <v>6594</v>
      </c>
      <c r="K1307" s="2">
        <v>44761</v>
      </c>
      <c r="L1307" s="1" t="s">
        <v>4198</v>
      </c>
      <c r="M1307" s="122"/>
      <c r="N1307" s="1" t="s">
        <v>4220</v>
      </c>
      <c r="O1307" s="1" t="s">
        <v>4235</v>
      </c>
      <c r="P1307" s="1">
        <v>8787</v>
      </c>
      <c r="Q1307" s="123">
        <v>924809</v>
      </c>
      <c r="S1307" s="123">
        <v>521344.5026882636</v>
      </c>
      <c r="T1307" s="123">
        <v>64535.561379161292</v>
      </c>
      <c r="W1307" s="1"/>
      <c r="Z1307" s="225" t="s">
        <v>5818</v>
      </c>
      <c r="AA1307" s="226">
        <v>45305</v>
      </c>
      <c r="AB1307" s="225" t="s">
        <v>4202</v>
      </c>
      <c r="AC1307" s="225" t="s">
        <v>4203</v>
      </c>
      <c r="AD1307" s="225" t="s">
        <v>4204</v>
      </c>
      <c r="AE1307">
        <v>8869</v>
      </c>
      <c r="AF1307">
        <v>769625</v>
      </c>
      <c r="AG1307">
        <v>87536.29697204649</v>
      </c>
      <c r="AH1307">
        <v>16956.205803038876</v>
      </c>
      <c r="AI1307">
        <v>18297</v>
      </c>
      <c r="AJ1307" s="225" t="s">
        <v>4232</v>
      </c>
      <c r="AK1307">
        <v>751328</v>
      </c>
      <c r="AL1307">
        <v>699044.90883099241</v>
      </c>
      <c r="AM1307" t="s">
        <v>16698</v>
      </c>
    </row>
    <row r="1308" spans="1:39" x14ac:dyDescent="0.35">
      <c r="A1308" s="1"/>
      <c r="B1308" s="1"/>
      <c r="C1308" s="1"/>
      <c r="D1308" s="1"/>
      <c r="E1308" s="1" t="s">
        <v>6595</v>
      </c>
      <c r="F1308" s="2">
        <v>45354</v>
      </c>
      <c r="G1308" s="3">
        <v>53873</v>
      </c>
      <c r="H1308" s="1"/>
      <c r="I1308" s="1"/>
      <c r="J1308" s="1" t="s">
        <v>4673</v>
      </c>
      <c r="K1308" s="2">
        <v>44427</v>
      </c>
      <c r="L1308" s="1" t="s">
        <v>4216</v>
      </c>
      <c r="M1308" s="122"/>
      <c r="N1308" s="1" t="s">
        <v>4208</v>
      </c>
      <c r="O1308" s="1" t="s">
        <v>4456</v>
      </c>
      <c r="P1308" s="1">
        <v>8682</v>
      </c>
      <c r="Q1308" s="123">
        <v>1121957</v>
      </c>
      <c r="S1308" s="123">
        <v>524796.93472252204</v>
      </c>
      <c r="T1308" s="123">
        <v>79227.374394905477</v>
      </c>
      <c r="W1308" s="1"/>
      <c r="Z1308" s="225" t="s">
        <v>5817</v>
      </c>
      <c r="AA1308" s="226">
        <v>44174</v>
      </c>
      <c r="AB1308" s="225" t="s">
        <v>4202</v>
      </c>
      <c r="AC1308" s="225" t="s">
        <v>4208</v>
      </c>
      <c r="AD1308" s="225" t="s">
        <v>4456</v>
      </c>
      <c r="AE1308">
        <v>8828</v>
      </c>
      <c r="AF1308">
        <v>320177</v>
      </c>
      <c r="AG1308">
        <v>193374.84449423209</v>
      </c>
      <c r="AH1308">
        <v>101136.31385110442</v>
      </c>
      <c r="AI1308">
        <v>58167</v>
      </c>
      <c r="AJ1308" s="225" t="s">
        <v>4232</v>
      </c>
      <c r="AK1308">
        <v>262010</v>
      </c>
      <c r="AL1308">
        <v>227938.46935687232</v>
      </c>
      <c r="AM1308" t="s">
        <v>16698</v>
      </c>
    </row>
    <row r="1309" spans="1:39" x14ac:dyDescent="0.35">
      <c r="A1309" s="1"/>
      <c r="B1309" s="1"/>
      <c r="C1309" s="1"/>
      <c r="D1309" s="1"/>
      <c r="E1309" s="1" t="s">
        <v>6596</v>
      </c>
      <c r="F1309" s="2">
        <v>44502</v>
      </c>
      <c r="G1309" s="3">
        <v>50887</v>
      </c>
      <c r="H1309" s="1"/>
      <c r="I1309" s="1"/>
      <c r="J1309" s="1" t="s">
        <v>6597</v>
      </c>
      <c r="K1309" s="2">
        <v>44899</v>
      </c>
      <c r="L1309" s="1" t="s">
        <v>4214</v>
      </c>
      <c r="M1309" s="122"/>
      <c r="N1309" s="1" t="s">
        <v>4208</v>
      </c>
      <c r="O1309" s="1" t="s">
        <v>4400</v>
      </c>
      <c r="P1309" s="1">
        <v>7168</v>
      </c>
      <c r="Q1309" s="123">
        <v>772228</v>
      </c>
      <c r="S1309" s="123">
        <v>16500.656279856605</v>
      </c>
      <c r="T1309" s="123">
        <v>144035.19706161393</v>
      </c>
      <c r="W1309" s="1"/>
      <c r="Z1309" s="225" t="s">
        <v>5820</v>
      </c>
      <c r="AA1309" s="226">
        <v>45336</v>
      </c>
      <c r="AB1309" s="225" t="s">
        <v>4216</v>
      </c>
      <c r="AC1309" s="225" t="s">
        <v>4203</v>
      </c>
      <c r="AD1309" s="225" t="s">
        <v>4356</v>
      </c>
      <c r="AE1309">
        <v>7583</v>
      </c>
      <c r="AF1309">
        <v>1149658</v>
      </c>
      <c r="AG1309">
        <v>688971.05041375838</v>
      </c>
      <c r="AH1309">
        <v>122568.97478164267</v>
      </c>
      <c r="AI1309">
        <v>29138</v>
      </c>
      <c r="AJ1309" s="225" t="s">
        <v>4217</v>
      </c>
      <c r="AK1309">
        <v>1120520</v>
      </c>
      <c r="AL1309">
        <v>583255.92436788429</v>
      </c>
      <c r="AM1309" t="s">
        <v>16698</v>
      </c>
    </row>
    <row r="1310" spans="1:39" x14ac:dyDescent="0.35">
      <c r="A1310" s="1"/>
      <c r="B1310" s="1"/>
      <c r="C1310" s="1"/>
      <c r="D1310" s="1"/>
      <c r="E1310" s="1" t="s">
        <v>6598</v>
      </c>
      <c r="F1310" s="2">
        <v>45268</v>
      </c>
      <c r="G1310" s="3">
        <v>30186</v>
      </c>
      <c r="H1310" s="1"/>
      <c r="I1310" s="1"/>
      <c r="J1310" s="1" t="s">
        <v>5546</v>
      </c>
      <c r="K1310" s="2">
        <v>45100</v>
      </c>
      <c r="L1310" s="1" t="s">
        <v>4214</v>
      </c>
      <c r="M1310" s="122"/>
      <c r="N1310" s="1" t="s">
        <v>4203</v>
      </c>
      <c r="O1310" s="1" t="s">
        <v>4251</v>
      </c>
      <c r="P1310" s="1">
        <v>5611</v>
      </c>
      <c r="Q1310" s="123">
        <v>777789</v>
      </c>
      <c r="S1310" s="123">
        <v>69751.433895213297</v>
      </c>
      <c r="T1310" s="123">
        <v>32816.04894809152</v>
      </c>
      <c r="W1310" s="1"/>
      <c r="Z1310" s="225" t="s">
        <v>5823</v>
      </c>
      <c r="AA1310" s="226">
        <v>44565</v>
      </c>
      <c r="AB1310" s="225" t="s">
        <v>4214</v>
      </c>
      <c r="AC1310" s="225" t="s">
        <v>4203</v>
      </c>
      <c r="AD1310" s="225" t="s">
        <v>4299</v>
      </c>
      <c r="AE1310">
        <v>8970</v>
      </c>
      <c r="AF1310">
        <v>1048367</v>
      </c>
      <c r="AG1310">
        <v>626933.22293718997</v>
      </c>
      <c r="AH1310">
        <v>68075.154686093199</v>
      </c>
      <c r="AI1310">
        <v>22512</v>
      </c>
      <c r="AJ1310" s="225" t="s">
        <v>4211</v>
      </c>
      <c r="AK1310">
        <v>1025855</v>
      </c>
      <c r="AL1310">
        <v>489508.93174890324</v>
      </c>
      <c r="AM1310" t="s">
        <v>16698</v>
      </c>
    </row>
    <row r="1311" spans="1:39" x14ac:dyDescent="0.35">
      <c r="A1311" s="1"/>
      <c r="B1311" s="1"/>
      <c r="C1311" s="1"/>
      <c r="D1311" s="1"/>
      <c r="E1311" s="1" t="s">
        <v>6599</v>
      </c>
      <c r="F1311" s="2">
        <v>45032</v>
      </c>
      <c r="G1311" s="3">
        <v>26447</v>
      </c>
      <c r="H1311" s="1"/>
      <c r="I1311" s="1"/>
      <c r="J1311" s="1" t="s">
        <v>6600</v>
      </c>
      <c r="K1311" s="2">
        <v>45044</v>
      </c>
      <c r="L1311" s="1" t="s">
        <v>4216</v>
      </c>
      <c r="M1311" s="122"/>
      <c r="N1311" s="1" t="s">
        <v>4203</v>
      </c>
      <c r="O1311" s="1" t="s">
        <v>4257</v>
      </c>
      <c r="P1311" s="1">
        <v>9357</v>
      </c>
      <c r="Q1311" s="123">
        <v>2223177</v>
      </c>
      <c r="S1311" s="123">
        <v>1759596.480952431</v>
      </c>
      <c r="T1311" s="123">
        <v>672325.62137803412</v>
      </c>
      <c r="W1311" s="1"/>
      <c r="Z1311" s="225" t="s">
        <v>5822</v>
      </c>
      <c r="AA1311" s="226">
        <v>44656</v>
      </c>
      <c r="AB1311" s="225" t="s">
        <v>4205</v>
      </c>
      <c r="AC1311" s="225" t="s">
        <v>4220</v>
      </c>
      <c r="AD1311" s="225" t="s">
        <v>4215</v>
      </c>
      <c r="AE1311">
        <v>7722</v>
      </c>
      <c r="AF1311">
        <v>1569324</v>
      </c>
      <c r="AG1311">
        <v>4686.2514635337529</v>
      </c>
      <c r="AH1311">
        <v>454441.18254472892</v>
      </c>
      <c r="AI1311">
        <v>90277</v>
      </c>
      <c r="AJ1311" s="225" t="s">
        <v>4199</v>
      </c>
      <c r="AK1311">
        <v>1479047</v>
      </c>
      <c r="AL1311">
        <v>2019078.9310811951</v>
      </c>
      <c r="AM1311" t="s">
        <v>16698</v>
      </c>
    </row>
    <row r="1312" spans="1:39" x14ac:dyDescent="0.35">
      <c r="A1312" s="1"/>
      <c r="B1312" s="1"/>
      <c r="C1312" s="1"/>
      <c r="D1312" s="1"/>
      <c r="E1312" s="1" t="s">
        <v>6601</v>
      </c>
      <c r="F1312" s="2">
        <v>44169</v>
      </c>
      <c r="G1312" s="3">
        <v>27024</v>
      </c>
      <c r="H1312" s="1"/>
      <c r="I1312" s="1"/>
      <c r="J1312" s="1" t="s">
        <v>6602</v>
      </c>
      <c r="K1312" s="2">
        <v>44650</v>
      </c>
      <c r="L1312" s="1" t="s">
        <v>4210</v>
      </c>
      <c r="M1312" s="122"/>
      <c r="N1312" s="1" t="s">
        <v>4208</v>
      </c>
      <c r="O1312" s="1" t="s">
        <v>4494</v>
      </c>
      <c r="P1312" s="1">
        <v>9137</v>
      </c>
      <c r="Q1312" s="123">
        <v>345061</v>
      </c>
      <c r="S1312" s="123">
        <v>56282.956029055051</v>
      </c>
      <c r="T1312" s="123">
        <v>3149.6870291846044</v>
      </c>
      <c r="W1312" s="1"/>
      <c r="Z1312" s="225" t="s">
        <v>5824</v>
      </c>
      <c r="AA1312" s="226">
        <v>44422</v>
      </c>
      <c r="AB1312" s="225" t="s">
        <v>4236</v>
      </c>
      <c r="AC1312" s="225" t="s">
        <v>4220</v>
      </c>
      <c r="AD1312" s="225" t="s">
        <v>4265</v>
      </c>
      <c r="AE1312">
        <v>5957</v>
      </c>
      <c r="AF1312">
        <v>415479</v>
      </c>
      <c r="AG1312">
        <v>146786.07197373902</v>
      </c>
      <c r="AH1312">
        <v>40331.420858357182</v>
      </c>
      <c r="AI1312">
        <v>70747</v>
      </c>
      <c r="AJ1312" s="225" t="s">
        <v>4232</v>
      </c>
      <c r="AK1312">
        <v>344732</v>
      </c>
      <c r="AL1312">
        <v>309024.34888461814</v>
      </c>
      <c r="AM1312" t="s">
        <v>16698</v>
      </c>
    </row>
    <row r="1313" spans="1:39" x14ac:dyDescent="0.35">
      <c r="A1313" s="1"/>
      <c r="B1313" s="1"/>
      <c r="C1313" s="1"/>
      <c r="D1313" s="1"/>
      <c r="E1313" s="1" t="s">
        <v>6603</v>
      </c>
      <c r="F1313" s="2">
        <v>45035</v>
      </c>
      <c r="G1313" s="3">
        <v>53705</v>
      </c>
      <c r="H1313" s="1"/>
      <c r="I1313" s="1"/>
      <c r="J1313" s="1" t="s">
        <v>6604</v>
      </c>
      <c r="K1313" s="2">
        <v>44566</v>
      </c>
      <c r="L1313" s="1" t="s">
        <v>4202</v>
      </c>
      <c r="M1313" s="122"/>
      <c r="N1313" s="1" t="s">
        <v>4203</v>
      </c>
      <c r="O1313" s="1" t="s">
        <v>4336</v>
      </c>
      <c r="P1313" s="1">
        <v>8550</v>
      </c>
      <c r="Q1313" s="123">
        <v>1860189</v>
      </c>
      <c r="S1313" s="123">
        <v>645728.29833487445</v>
      </c>
      <c r="T1313" s="123">
        <v>346650.61671749351</v>
      </c>
      <c r="W1313" s="1"/>
      <c r="Z1313" s="225" t="s">
        <v>5825</v>
      </c>
      <c r="AA1313" s="226">
        <v>44967</v>
      </c>
      <c r="AB1313" s="225" t="s">
        <v>4216</v>
      </c>
      <c r="AC1313" s="225" t="s">
        <v>4203</v>
      </c>
      <c r="AD1313" s="225" t="s">
        <v>4221</v>
      </c>
      <c r="AE1313">
        <v>8821</v>
      </c>
      <c r="AF1313">
        <v>1738531</v>
      </c>
      <c r="AG1313">
        <v>1255695.8446138019</v>
      </c>
      <c r="AH1313">
        <v>4168.5208784246661</v>
      </c>
      <c r="AI1313">
        <v>0</v>
      </c>
      <c r="AJ1313" s="225" t="s">
        <v>4217</v>
      </c>
      <c r="AK1313">
        <v>1738531</v>
      </c>
      <c r="AL1313">
        <v>487003.67626462277</v>
      </c>
      <c r="AM1313" t="s">
        <v>16698</v>
      </c>
    </row>
    <row r="1314" spans="1:39" x14ac:dyDescent="0.35">
      <c r="A1314" s="1"/>
      <c r="B1314" s="1"/>
      <c r="C1314" s="1"/>
      <c r="D1314" s="1"/>
      <c r="E1314" s="1" t="s">
        <v>6605</v>
      </c>
      <c r="F1314" s="2">
        <v>45110</v>
      </c>
      <c r="G1314" s="3">
        <v>44965</v>
      </c>
      <c r="H1314" s="1"/>
      <c r="I1314" s="1"/>
      <c r="J1314" s="1" t="s">
        <v>6606</v>
      </c>
      <c r="K1314" s="2">
        <v>45202</v>
      </c>
      <c r="L1314" s="1" t="s">
        <v>4210</v>
      </c>
      <c r="M1314" s="122"/>
      <c r="N1314" s="1" t="s">
        <v>4208</v>
      </c>
      <c r="O1314" s="1" t="s">
        <v>4287</v>
      </c>
      <c r="P1314" s="1">
        <v>7272</v>
      </c>
      <c r="Q1314" s="123">
        <v>649516</v>
      </c>
      <c r="S1314" s="123">
        <v>407162.38323975564</v>
      </c>
      <c r="T1314" s="123">
        <v>12356.282534468744</v>
      </c>
      <c r="W1314" s="1"/>
      <c r="Z1314" s="225" t="s">
        <v>5827</v>
      </c>
      <c r="AA1314" s="226">
        <v>45188</v>
      </c>
      <c r="AB1314" s="225" t="s">
        <v>4214</v>
      </c>
      <c r="AC1314" s="225" t="s">
        <v>4203</v>
      </c>
      <c r="AD1314" s="225" t="s">
        <v>4419</v>
      </c>
      <c r="AE1314">
        <v>6875</v>
      </c>
      <c r="AF1314">
        <v>2427863</v>
      </c>
      <c r="AG1314">
        <v>483105.29174039472</v>
      </c>
      <c r="AH1314">
        <v>459717.79947898182</v>
      </c>
      <c r="AI1314">
        <v>0</v>
      </c>
      <c r="AJ1314" s="225" t="s">
        <v>4211</v>
      </c>
      <c r="AK1314">
        <v>2427863</v>
      </c>
      <c r="AL1314">
        <v>2404475.507738587</v>
      </c>
      <c r="AM1314" t="s">
        <v>16698</v>
      </c>
    </row>
    <row r="1315" spans="1:39" x14ac:dyDescent="0.35">
      <c r="A1315" s="1"/>
      <c r="B1315" s="1"/>
      <c r="C1315" s="1"/>
      <c r="D1315" s="1"/>
      <c r="E1315" s="1" t="s">
        <v>4292</v>
      </c>
      <c r="F1315" s="2">
        <v>44282</v>
      </c>
      <c r="G1315" s="3">
        <v>15336</v>
      </c>
      <c r="H1315" s="1"/>
      <c r="I1315" s="1"/>
      <c r="J1315" s="1" t="s">
        <v>6607</v>
      </c>
      <c r="K1315" s="2">
        <v>44563</v>
      </c>
      <c r="L1315" s="1" t="s">
        <v>4210</v>
      </c>
      <c r="M1315" s="122"/>
      <c r="N1315" s="1" t="s">
        <v>4203</v>
      </c>
      <c r="O1315" s="1" t="s">
        <v>4296</v>
      </c>
      <c r="P1315" s="1">
        <v>9039</v>
      </c>
      <c r="Q1315" s="123">
        <v>2156595</v>
      </c>
      <c r="S1315" s="123">
        <v>1842545.7626198626</v>
      </c>
      <c r="T1315" s="123">
        <v>68182.502621569292</v>
      </c>
      <c r="W1315" s="1"/>
      <c r="Z1315" s="225" t="s">
        <v>5829</v>
      </c>
      <c r="AA1315" s="226">
        <v>44489</v>
      </c>
      <c r="AB1315" s="225" t="s">
        <v>4216</v>
      </c>
      <c r="AC1315" s="225" t="s">
        <v>4203</v>
      </c>
      <c r="AD1315" s="225" t="s">
        <v>4372</v>
      </c>
      <c r="AE1315">
        <v>6307</v>
      </c>
      <c r="AF1315">
        <v>821834</v>
      </c>
      <c r="AG1315">
        <v>148602.22910889768</v>
      </c>
      <c r="AH1315">
        <v>230965.02413398621</v>
      </c>
      <c r="AI1315">
        <v>47379</v>
      </c>
      <c r="AJ1315" s="225" t="s">
        <v>4217</v>
      </c>
      <c r="AK1315">
        <v>774455</v>
      </c>
      <c r="AL1315">
        <v>904196.79502508848</v>
      </c>
      <c r="AM1315" t="s">
        <v>16698</v>
      </c>
    </row>
    <row r="1316" spans="1:39" x14ac:dyDescent="0.35">
      <c r="A1316" s="1"/>
      <c r="B1316" s="1"/>
      <c r="C1316" s="1"/>
      <c r="D1316" s="1"/>
      <c r="E1316" s="1" t="s">
        <v>5158</v>
      </c>
      <c r="F1316" s="2">
        <v>45291</v>
      </c>
      <c r="G1316" s="3">
        <v>27985</v>
      </c>
      <c r="H1316" s="1"/>
      <c r="I1316" s="1"/>
      <c r="J1316" s="1" t="s">
        <v>6608</v>
      </c>
      <c r="K1316" s="2">
        <v>45135</v>
      </c>
      <c r="L1316" s="1" t="s">
        <v>4216</v>
      </c>
      <c r="M1316" s="122"/>
      <c r="N1316" s="1" t="s">
        <v>4203</v>
      </c>
      <c r="O1316" s="1" t="s">
        <v>4231</v>
      </c>
      <c r="P1316" s="1">
        <v>9026</v>
      </c>
      <c r="Q1316" s="123">
        <v>2282379</v>
      </c>
      <c r="S1316" s="123">
        <v>1857866.5212340623</v>
      </c>
      <c r="T1316" s="123">
        <v>23511.084612957038</v>
      </c>
      <c r="W1316" s="1"/>
      <c r="Z1316" s="225" t="s">
        <v>5831</v>
      </c>
      <c r="AA1316" s="226">
        <v>44092</v>
      </c>
      <c r="AB1316" s="225" t="s">
        <v>4210</v>
      </c>
      <c r="AC1316" s="225" t="s">
        <v>4220</v>
      </c>
      <c r="AD1316" s="225" t="s">
        <v>4271</v>
      </c>
      <c r="AE1316">
        <v>7979</v>
      </c>
      <c r="AF1316">
        <v>1648798</v>
      </c>
      <c r="AG1316">
        <v>416601.99058993364</v>
      </c>
      <c r="AH1316">
        <v>447418.67758521647</v>
      </c>
      <c r="AI1316">
        <v>31030</v>
      </c>
      <c r="AJ1316" s="225" t="s">
        <v>4211</v>
      </c>
      <c r="AK1316">
        <v>1617768</v>
      </c>
      <c r="AL1316">
        <v>1679614.6869952828</v>
      </c>
      <c r="AM1316" t="s">
        <v>16698</v>
      </c>
    </row>
    <row r="1317" spans="1:39" x14ac:dyDescent="0.35">
      <c r="A1317" s="1"/>
      <c r="B1317" s="1"/>
      <c r="C1317" s="1"/>
      <c r="D1317" s="1"/>
      <c r="E1317" s="1" t="s">
        <v>6609</v>
      </c>
      <c r="F1317" s="2">
        <v>45375</v>
      </c>
      <c r="G1317" s="3">
        <v>13999</v>
      </c>
      <c r="H1317" s="1"/>
      <c r="I1317" s="1"/>
      <c r="J1317" s="1" t="s">
        <v>6610</v>
      </c>
      <c r="K1317" s="2">
        <v>44194</v>
      </c>
      <c r="L1317" s="1" t="s">
        <v>4198</v>
      </c>
      <c r="M1317" s="122"/>
      <c r="N1317" s="1" t="s">
        <v>4203</v>
      </c>
      <c r="O1317" s="1" t="s">
        <v>4209</v>
      </c>
      <c r="P1317" s="1">
        <v>9046</v>
      </c>
      <c r="Q1317" s="123">
        <v>2257942</v>
      </c>
      <c r="S1317" s="123">
        <v>847635.12971679494</v>
      </c>
      <c r="T1317" s="123">
        <v>39720.695791102269</v>
      </c>
      <c r="W1317" s="1"/>
      <c r="Z1317" s="225" t="s">
        <v>5833</v>
      </c>
      <c r="AA1317" s="226">
        <v>43997</v>
      </c>
      <c r="AB1317" s="225" t="s">
        <v>4198</v>
      </c>
      <c r="AC1317" s="225" t="s">
        <v>4220</v>
      </c>
      <c r="AD1317" s="225" t="s">
        <v>4290</v>
      </c>
      <c r="AE1317">
        <v>7813</v>
      </c>
      <c r="AF1317">
        <v>306322</v>
      </c>
      <c r="AG1317">
        <v>301952.64305745473</v>
      </c>
      <c r="AH1317">
        <v>12380.978369201106</v>
      </c>
      <c r="AI1317">
        <v>0</v>
      </c>
      <c r="AJ1317" s="225" t="s">
        <v>4199</v>
      </c>
      <c r="AK1317">
        <v>306322</v>
      </c>
      <c r="AL1317">
        <v>16750.335311746378</v>
      </c>
      <c r="AM1317" t="s">
        <v>16698</v>
      </c>
    </row>
    <row r="1318" spans="1:39" x14ac:dyDescent="0.35">
      <c r="A1318" s="1"/>
      <c r="B1318" s="1"/>
      <c r="C1318" s="1"/>
      <c r="D1318" s="1"/>
      <c r="E1318" s="1" t="s">
        <v>5680</v>
      </c>
      <c r="F1318" s="2">
        <v>44678</v>
      </c>
      <c r="G1318" s="3">
        <v>34311</v>
      </c>
      <c r="H1318" s="1"/>
      <c r="I1318" s="1"/>
      <c r="J1318" s="1" t="s">
        <v>6611</v>
      </c>
      <c r="K1318" s="2">
        <v>44316</v>
      </c>
      <c r="L1318" s="1" t="s">
        <v>4214</v>
      </c>
      <c r="M1318" s="122"/>
      <c r="N1318" s="1" t="s">
        <v>4208</v>
      </c>
      <c r="O1318" s="1" t="s">
        <v>4209</v>
      </c>
      <c r="P1318" s="1">
        <v>7879</v>
      </c>
      <c r="Q1318" s="123">
        <v>2180119</v>
      </c>
      <c r="S1318" s="123">
        <v>1555184.7241901997</v>
      </c>
      <c r="T1318" s="123">
        <v>6292.3253600289145</v>
      </c>
      <c r="W1318" s="1"/>
      <c r="Z1318" s="225" t="s">
        <v>5835</v>
      </c>
      <c r="AA1318" s="226">
        <v>43861</v>
      </c>
      <c r="AB1318" s="225" t="s">
        <v>4202</v>
      </c>
      <c r="AC1318" s="225" t="s">
        <v>4220</v>
      </c>
      <c r="AD1318" s="225" t="s">
        <v>4439</v>
      </c>
      <c r="AE1318">
        <v>6910</v>
      </c>
      <c r="AF1318">
        <v>927340</v>
      </c>
      <c r="AG1318">
        <v>328877.84293937188</v>
      </c>
      <c r="AH1318">
        <v>183054.76980741962</v>
      </c>
      <c r="AI1318">
        <v>17872</v>
      </c>
      <c r="AJ1318" s="225" t="s">
        <v>4232</v>
      </c>
      <c r="AK1318">
        <v>909468</v>
      </c>
      <c r="AL1318">
        <v>781516.92686804768</v>
      </c>
      <c r="AM1318" t="s">
        <v>16698</v>
      </c>
    </row>
    <row r="1319" spans="1:39" x14ac:dyDescent="0.35">
      <c r="A1319" s="1"/>
      <c r="B1319" s="1"/>
      <c r="C1319" s="1"/>
      <c r="D1319" s="1"/>
      <c r="E1319" s="1" t="s">
        <v>6612</v>
      </c>
      <c r="F1319" s="2">
        <v>45255</v>
      </c>
      <c r="G1319" s="3">
        <v>45342</v>
      </c>
      <c r="H1319" s="1"/>
      <c r="I1319" s="1"/>
      <c r="J1319" s="1" t="s">
        <v>6613</v>
      </c>
      <c r="K1319" s="2">
        <v>45307</v>
      </c>
      <c r="L1319" s="1" t="s">
        <v>4214</v>
      </c>
      <c r="M1319" s="122"/>
      <c r="N1319" s="1" t="s">
        <v>4208</v>
      </c>
      <c r="O1319" s="1" t="s">
        <v>4302</v>
      </c>
      <c r="P1319" s="1">
        <v>6845</v>
      </c>
      <c r="Q1319" s="123">
        <v>308735</v>
      </c>
      <c r="S1319" s="123">
        <v>172147.0315231313</v>
      </c>
      <c r="T1319" s="123">
        <v>3168.2134171366692</v>
      </c>
      <c r="W1319" s="1"/>
      <c r="Z1319" s="225" t="s">
        <v>5834</v>
      </c>
      <c r="AA1319" s="226">
        <v>45314</v>
      </c>
      <c r="AB1319" s="225" t="s">
        <v>4216</v>
      </c>
      <c r="AC1319" s="225" t="s">
        <v>4220</v>
      </c>
      <c r="AD1319" s="225" t="s">
        <v>4242</v>
      </c>
      <c r="AE1319">
        <v>5838</v>
      </c>
      <c r="AF1319">
        <v>789666</v>
      </c>
      <c r="AG1319">
        <v>74389.546299303795</v>
      </c>
      <c r="AH1319">
        <v>216606.7391131258</v>
      </c>
      <c r="AI1319">
        <v>54453</v>
      </c>
      <c r="AJ1319" s="225" t="s">
        <v>4217</v>
      </c>
      <c r="AK1319">
        <v>735213</v>
      </c>
      <c r="AL1319">
        <v>931883.19281382207</v>
      </c>
      <c r="AM1319" t="s">
        <v>16698</v>
      </c>
    </row>
    <row r="1320" spans="1:39" x14ac:dyDescent="0.35">
      <c r="A1320" s="1"/>
      <c r="B1320" s="1"/>
      <c r="C1320" s="1"/>
      <c r="D1320" s="1"/>
      <c r="E1320" s="1" t="s">
        <v>6614</v>
      </c>
      <c r="F1320" s="2">
        <v>44318</v>
      </c>
      <c r="G1320" s="3">
        <v>50623</v>
      </c>
      <c r="H1320" s="1"/>
      <c r="I1320" s="1"/>
      <c r="J1320" s="1" t="s">
        <v>5643</v>
      </c>
      <c r="K1320" s="2">
        <v>45203</v>
      </c>
      <c r="L1320" s="1" t="s">
        <v>4198</v>
      </c>
      <c r="M1320" s="122"/>
      <c r="N1320" s="1" t="s">
        <v>4203</v>
      </c>
      <c r="O1320" s="1" t="s">
        <v>4262</v>
      </c>
      <c r="P1320" s="1">
        <v>7340</v>
      </c>
      <c r="Q1320" s="123">
        <v>1541085</v>
      </c>
      <c r="S1320" s="123">
        <v>700595.40977392159</v>
      </c>
      <c r="T1320" s="123">
        <v>22543.098756466879</v>
      </c>
      <c r="W1320" s="1"/>
      <c r="Z1320" s="225" t="s">
        <v>5837</v>
      </c>
      <c r="AA1320" s="226">
        <v>45011</v>
      </c>
      <c r="AB1320" s="225" t="s">
        <v>4210</v>
      </c>
      <c r="AC1320" s="225" t="s">
        <v>4208</v>
      </c>
      <c r="AD1320" s="225" t="s">
        <v>4268</v>
      </c>
      <c r="AE1320">
        <v>6328</v>
      </c>
      <c r="AF1320">
        <v>1408003</v>
      </c>
      <c r="AG1320">
        <v>930823.96133981424</v>
      </c>
      <c r="AH1320">
        <v>48607.476057341846</v>
      </c>
      <c r="AI1320">
        <v>0</v>
      </c>
      <c r="AJ1320" s="225" t="s">
        <v>4211</v>
      </c>
      <c r="AK1320">
        <v>1408003</v>
      </c>
      <c r="AL1320">
        <v>525786.51471752767</v>
      </c>
      <c r="AM1320" t="s">
        <v>16698</v>
      </c>
    </row>
    <row r="1321" spans="1:39" x14ac:dyDescent="0.35">
      <c r="A1321" s="1"/>
      <c r="B1321" s="1"/>
      <c r="C1321" s="1"/>
      <c r="D1321" s="1"/>
      <c r="E1321" s="1" t="s">
        <v>6615</v>
      </c>
      <c r="F1321" s="2">
        <v>43999</v>
      </c>
      <c r="G1321" s="3">
        <v>17733</v>
      </c>
      <c r="H1321" s="1"/>
      <c r="I1321" s="1"/>
      <c r="J1321" s="1" t="s">
        <v>6616</v>
      </c>
      <c r="K1321" s="2">
        <v>44135</v>
      </c>
      <c r="L1321" s="1" t="s">
        <v>4216</v>
      </c>
      <c r="M1321" s="122"/>
      <c r="N1321" s="1" t="s">
        <v>4208</v>
      </c>
      <c r="O1321" s="1" t="s">
        <v>4274</v>
      </c>
      <c r="P1321" s="1">
        <v>9009</v>
      </c>
      <c r="Q1321" s="123">
        <v>2460968</v>
      </c>
      <c r="S1321" s="123">
        <v>2450918.5066786283</v>
      </c>
      <c r="T1321" s="123">
        <v>784538.39643602713</v>
      </c>
      <c r="W1321" s="1"/>
      <c r="Z1321" s="225" t="s">
        <v>5836</v>
      </c>
      <c r="AA1321" s="226">
        <v>44926</v>
      </c>
      <c r="AB1321" s="225" t="s">
        <v>4216</v>
      </c>
      <c r="AC1321" s="225" t="s">
        <v>4220</v>
      </c>
      <c r="AD1321" s="225" t="s">
        <v>4284</v>
      </c>
      <c r="AE1321">
        <v>9348</v>
      </c>
      <c r="AF1321">
        <v>1637729</v>
      </c>
      <c r="AG1321">
        <v>854585.21553625225</v>
      </c>
      <c r="AH1321">
        <v>402764.47776065237</v>
      </c>
      <c r="AI1321">
        <v>18381</v>
      </c>
      <c r="AJ1321" s="225" t="s">
        <v>4217</v>
      </c>
      <c r="AK1321">
        <v>1619348</v>
      </c>
      <c r="AL1321">
        <v>1185908.2622244002</v>
      </c>
      <c r="AM1321" t="s">
        <v>16698</v>
      </c>
    </row>
    <row r="1322" spans="1:39" x14ac:dyDescent="0.35">
      <c r="A1322" s="1"/>
      <c r="B1322" s="1"/>
      <c r="C1322" s="1"/>
      <c r="D1322" s="1"/>
      <c r="E1322" s="1" t="s">
        <v>6617</v>
      </c>
      <c r="F1322" s="2">
        <v>44686</v>
      </c>
      <c r="G1322" s="3">
        <v>50502</v>
      </c>
      <c r="H1322" s="1"/>
      <c r="I1322" s="1"/>
      <c r="J1322" s="1" t="s">
        <v>6618</v>
      </c>
      <c r="K1322" s="2">
        <v>44226</v>
      </c>
      <c r="L1322" s="1" t="s">
        <v>4210</v>
      </c>
      <c r="M1322" s="122"/>
      <c r="N1322" s="1" t="s">
        <v>4203</v>
      </c>
      <c r="O1322" s="1" t="s">
        <v>4268</v>
      </c>
      <c r="P1322" s="1">
        <v>8581</v>
      </c>
      <c r="Q1322" s="123">
        <v>1125745</v>
      </c>
      <c r="S1322" s="123">
        <v>726959.65516617685</v>
      </c>
      <c r="T1322" s="123">
        <v>291258.2572806229</v>
      </c>
      <c r="W1322" s="1"/>
      <c r="Z1322" s="225" t="s">
        <v>5839</v>
      </c>
      <c r="AA1322" s="226">
        <v>44697</v>
      </c>
      <c r="AB1322" s="225" t="s">
        <v>4202</v>
      </c>
      <c r="AC1322" s="225" t="s">
        <v>4220</v>
      </c>
      <c r="AD1322" s="225" t="s">
        <v>4343</v>
      </c>
      <c r="AE1322">
        <v>6159</v>
      </c>
      <c r="AF1322">
        <v>885417</v>
      </c>
      <c r="AG1322">
        <v>6015.3149898169222</v>
      </c>
      <c r="AH1322">
        <v>116412.00030489959</v>
      </c>
      <c r="AI1322">
        <v>0</v>
      </c>
      <c r="AJ1322" s="225" t="s">
        <v>4232</v>
      </c>
      <c r="AK1322">
        <v>885417</v>
      </c>
      <c r="AL1322">
        <v>995813.68531508255</v>
      </c>
      <c r="AM1322" t="s">
        <v>16698</v>
      </c>
    </row>
    <row r="1323" spans="1:39" x14ac:dyDescent="0.35">
      <c r="A1323" s="1"/>
      <c r="B1323" s="1"/>
      <c r="C1323" s="1"/>
      <c r="D1323" s="1"/>
      <c r="E1323" s="1" t="s">
        <v>6619</v>
      </c>
      <c r="F1323" s="2">
        <v>45296</v>
      </c>
      <c r="G1323" s="3">
        <v>21921</v>
      </c>
      <c r="H1323" s="1"/>
      <c r="I1323" s="1"/>
      <c r="J1323" s="1" t="s">
        <v>6620</v>
      </c>
      <c r="K1323" s="2">
        <v>44452</v>
      </c>
      <c r="L1323" s="1" t="s">
        <v>4198</v>
      </c>
      <c r="M1323" s="122"/>
      <c r="N1323" s="1" t="s">
        <v>4220</v>
      </c>
      <c r="O1323" s="1" t="s">
        <v>4235</v>
      </c>
      <c r="P1323" s="1">
        <v>6786</v>
      </c>
      <c r="Q1323" s="123">
        <v>1934592</v>
      </c>
      <c r="S1323" s="123">
        <v>1630899.153432217</v>
      </c>
      <c r="T1323" s="123">
        <v>566219.8464599892</v>
      </c>
      <c r="W1323" s="1"/>
      <c r="Z1323" s="225" t="s">
        <v>5838</v>
      </c>
      <c r="AA1323" s="226">
        <v>44751</v>
      </c>
      <c r="AB1323" s="225" t="s">
        <v>4210</v>
      </c>
      <c r="AC1323" s="225" t="s">
        <v>4203</v>
      </c>
      <c r="AD1323" s="225" t="s">
        <v>4290</v>
      </c>
      <c r="AE1323">
        <v>6745</v>
      </c>
      <c r="AF1323">
        <v>1341930</v>
      </c>
      <c r="AG1323">
        <v>464417.10808697721</v>
      </c>
      <c r="AH1323">
        <v>410467.18358733499</v>
      </c>
      <c r="AI1323">
        <v>85434</v>
      </c>
      <c r="AJ1323" s="225" t="s">
        <v>4211</v>
      </c>
      <c r="AK1323">
        <v>1256496</v>
      </c>
      <c r="AL1323">
        <v>1287980.0755003579</v>
      </c>
      <c r="AM1323" t="s">
        <v>16698</v>
      </c>
    </row>
    <row r="1324" spans="1:39" x14ac:dyDescent="0.35">
      <c r="A1324" s="1"/>
      <c r="B1324" s="1"/>
      <c r="C1324" s="1"/>
      <c r="D1324" s="1"/>
      <c r="E1324" s="1" t="s">
        <v>6621</v>
      </c>
      <c r="F1324" s="2">
        <v>44517</v>
      </c>
      <c r="G1324" s="3">
        <v>27816</v>
      </c>
      <c r="H1324" s="1"/>
      <c r="I1324" s="1"/>
      <c r="J1324" s="1" t="s">
        <v>6622</v>
      </c>
      <c r="K1324" s="2">
        <v>44334</v>
      </c>
      <c r="L1324" s="1" t="s">
        <v>4202</v>
      </c>
      <c r="M1324" s="122"/>
      <c r="N1324" s="1" t="s">
        <v>4203</v>
      </c>
      <c r="O1324" s="1" t="s">
        <v>4439</v>
      </c>
      <c r="P1324" s="1">
        <v>6314</v>
      </c>
      <c r="Q1324" s="123">
        <v>853842</v>
      </c>
      <c r="S1324" s="123">
        <v>149934.58830714176</v>
      </c>
      <c r="T1324" s="123">
        <v>88994.756867653559</v>
      </c>
      <c r="W1324" s="1"/>
      <c r="Z1324" s="225" t="s">
        <v>5841</v>
      </c>
      <c r="AA1324" s="226">
        <v>43915</v>
      </c>
      <c r="AB1324" s="225" t="s">
        <v>4216</v>
      </c>
      <c r="AC1324" s="225" t="s">
        <v>4220</v>
      </c>
      <c r="AD1324" s="225" t="s">
        <v>4356</v>
      </c>
      <c r="AE1324">
        <v>9256</v>
      </c>
      <c r="AF1324">
        <v>328057</v>
      </c>
      <c r="AG1324">
        <v>32087.413043963479</v>
      </c>
      <c r="AH1324">
        <v>42871.972239668576</v>
      </c>
      <c r="AI1324">
        <v>22264</v>
      </c>
      <c r="AJ1324" s="225" t="s">
        <v>4217</v>
      </c>
      <c r="AK1324">
        <v>305793</v>
      </c>
      <c r="AL1324">
        <v>338841.55919570511</v>
      </c>
      <c r="AM1324" t="s">
        <v>16698</v>
      </c>
    </row>
    <row r="1325" spans="1:39" x14ac:dyDescent="0.35">
      <c r="A1325" s="1"/>
      <c r="B1325" s="1"/>
      <c r="C1325" s="1"/>
      <c r="D1325" s="1"/>
      <c r="E1325" s="1" t="s">
        <v>6623</v>
      </c>
      <c r="F1325" s="2">
        <v>44856</v>
      </c>
      <c r="G1325" s="3">
        <v>52098</v>
      </c>
      <c r="H1325" s="1"/>
      <c r="I1325" s="1"/>
      <c r="J1325" s="1" t="s">
        <v>6351</v>
      </c>
      <c r="K1325" s="2">
        <v>44368</v>
      </c>
      <c r="L1325" s="1" t="s">
        <v>4214</v>
      </c>
      <c r="M1325" s="122"/>
      <c r="N1325" s="1" t="s">
        <v>4203</v>
      </c>
      <c r="O1325" s="1" t="s">
        <v>4287</v>
      </c>
      <c r="P1325" s="1">
        <v>7650</v>
      </c>
      <c r="Q1325" s="123">
        <v>283834</v>
      </c>
      <c r="S1325" s="123">
        <v>171475.29332017637</v>
      </c>
      <c r="T1325" s="123">
        <v>45239.938882718336</v>
      </c>
      <c r="W1325" s="1"/>
      <c r="Z1325" s="225" t="s">
        <v>5843</v>
      </c>
      <c r="AA1325" s="226">
        <v>44971</v>
      </c>
      <c r="AB1325" s="225" t="s">
        <v>4216</v>
      </c>
      <c r="AC1325" s="225" t="s">
        <v>4203</v>
      </c>
      <c r="AD1325" s="225" t="s">
        <v>4248</v>
      </c>
      <c r="AE1325">
        <v>8262</v>
      </c>
      <c r="AF1325">
        <v>1695426</v>
      </c>
      <c r="AG1325">
        <v>881444.28212436137</v>
      </c>
      <c r="AH1325">
        <v>366214.9355705381</v>
      </c>
      <c r="AI1325">
        <v>43748</v>
      </c>
      <c r="AJ1325" s="225" t="s">
        <v>4217</v>
      </c>
      <c r="AK1325">
        <v>1651678</v>
      </c>
      <c r="AL1325">
        <v>1180196.6534461768</v>
      </c>
      <c r="AM1325" t="s">
        <v>16698</v>
      </c>
    </row>
    <row r="1326" spans="1:39" x14ac:dyDescent="0.35">
      <c r="A1326" s="1"/>
      <c r="B1326" s="1"/>
      <c r="C1326" s="1"/>
      <c r="D1326" s="1"/>
      <c r="E1326" s="1" t="s">
        <v>6587</v>
      </c>
      <c r="F1326" s="2">
        <v>44106</v>
      </c>
      <c r="G1326" s="3">
        <v>20603</v>
      </c>
      <c r="H1326" s="1"/>
      <c r="I1326" s="1"/>
      <c r="J1326" s="1" t="s">
        <v>6624</v>
      </c>
      <c r="K1326" s="2">
        <v>45148</v>
      </c>
      <c r="L1326" s="1" t="s">
        <v>4202</v>
      </c>
      <c r="M1326" s="122"/>
      <c r="N1326" s="1" t="s">
        <v>4208</v>
      </c>
      <c r="O1326" s="1" t="s">
        <v>4221</v>
      </c>
      <c r="P1326" s="1">
        <v>7922</v>
      </c>
      <c r="Q1326" s="123">
        <v>397071</v>
      </c>
      <c r="S1326" s="123">
        <v>330946.47706751083</v>
      </c>
      <c r="T1326" s="123">
        <v>96884.229083274025</v>
      </c>
      <c r="W1326" s="1"/>
      <c r="Z1326" s="225" t="s">
        <v>5845</v>
      </c>
      <c r="AA1326" s="226">
        <v>43853</v>
      </c>
      <c r="AB1326" s="225" t="s">
        <v>4210</v>
      </c>
      <c r="AC1326" s="225" t="s">
        <v>4203</v>
      </c>
      <c r="AD1326" s="225" t="s">
        <v>4239</v>
      </c>
      <c r="AE1326">
        <v>8585</v>
      </c>
      <c r="AF1326">
        <v>2033929</v>
      </c>
      <c r="AG1326">
        <v>1217631.9650613877</v>
      </c>
      <c r="AH1326">
        <v>403926.55115820927</v>
      </c>
      <c r="AI1326">
        <v>0</v>
      </c>
      <c r="AJ1326" s="225" t="s">
        <v>4211</v>
      </c>
      <c r="AK1326">
        <v>2033929</v>
      </c>
      <c r="AL1326">
        <v>1220223.5860968216</v>
      </c>
      <c r="AM1326" t="s">
        <v>16698</v>
      </c>
    </row>
    <row r="1327" spans="1:39" x14ac:dyDescent="0.35">
      <c r="A1327" s="1"/>
      <c r="B1327" s="1"/>
      <c r="C1327" s="1"/>
      <c r="D1327" s="1"/>
      <c r="E1327" s="1" t="s">
        <v>4628</v>
      </c>
      <c r="F1327" s="2">
        <v>45265</v>
      </c>
      <c r="G1327" s="3">
        <v>40734</v>
      </c>
      <c r="H1327" s="1"/>
      <c r="I1327" s="1"/>
      <c r="J1327" s="1" t="s">
        <v>6625</v>
      </c>
      <c r="K1327" s="2">
        <v>44507</v>
      </c>
      <c r="L1327" s="1" t="s">
        <v>4198</v>
      </c>
      <c r="M1327" s="122"/>
      <c r="N1327" s="1" t="s">
        <v>4203</v>
      </c>
      <c r="O1327" s="1" t="s">
        <v>4257</v>
      </c>
      <c r="P1327" s="1">
        <v>7200</v>
      </c>
      <c r="Q1327" s="123">
        <v>1825380</v>
      </c>
      <c r="S1327" s="123">
        <v>647676.1403789547</v>
      </c>
      <c r="T1327" s="123">
        <v>196897.40261255435</v>
      </c>
      <c r="W1327" s="1"/>
      <c r="Z1327" s="225" t="s">
        <v>5844</v>
      </c>
      <c r="AA1327" s="226">
        <v>45060</v>
      </c>
      <c r="AB1327" s="225" t="s">
        <v>4198</v>
      </c>
      <c r="AC1327" s="225" t="s">
        <v>4208</v>
      </c>
      <c r="AD1327" s="225" t="s">
        <v>4419</v>
      </c>
      <c r="AE1327">
        <v>9239</v>
      </c>
      <c r="AF1327">
        <v>2413421</v>
      </c>
      <c r="AG1327">
        <v>1083325.7796719752</v>
      </c>
      <c r="AH1327">
        <v>277511.15945935686</v>
      </c>
      <c r="AI1327">
        <v>67128</v>
      </c>
      <c r="AJ1327" s="225" t="s">
        <v>4199</v>
      </c>
      <c r="AK1327">
        <v>2346293</v>
      </c>
      <c r="AL1327">
        <v>1607606.3797873817</v>
      </c>
      <c r="AM1327" t="s">
        <v>16698</v>
      </c>
    </row>
    <row r="1328" spans="1:39" x14ac:dyDescent="0.35">
      <c r="A1328" s="1"/>
      <c r="B1328" s="1"/>
      <c r="C1328" s="1"/>
      <c r="D1328" s="1"/>
      <c r="E1328" s="1" t="s">
        <v>6626</v>
      </c>
      <c r="F1328" s="2">
        <v>44259</v>
      </c>
      <c r="G1328" s="3">
        <v>21066</v>
      </c>
      <c r="H1328" s="1"/>
      <c r="I1328" s="1"/>
      <c r="J1328" s="1" t="s">
        <v>5500</v>
      </c>
      <c r="K1328" s="2">
        <v>44756</v>
      </c>
      <c r="L1328" s="1" t="s">
        <v>4216</v>
      </c>
      <c r="M1328" s="122"/>
      <c r="N1328" s="1" t="s">
        <v>4220</v>
      </c>
      <c r="O1328" s="1" t="s">
        <v>4296</v>
      </c>
      <c r="P1328" s="1">
        <v>9467</v>
      </c>
      <c r="Q1328" s="123">
        <v>2346997</v>
      </c>
      <c r="S1328" s="123">
        <v>2289618.0386495534</v>
      </c>
      <c r="T1328" s="123">
        <v>373245.52588922461</v>
      </c>
      <c r="W1328" s="1"/>
      <c r="Z1328" s="225" t="s">
        <v>5847</v>
      </c>
      <c r="AA1328" s="226">
        <v>44347</v>
      </c>
      <c r="AB1328" s="225" t="s">
        <v>4198</v>
      </c>
      <c r="AC1328" s="225" t="s">
        <v>4203</v>
      </c>
      <c r="AD1328" s="225" t="s">
        <v>4242</v>
      </c>
      <c r="AE1328">
        <v>8638</v>
      </c>
      <c r="AF1328">
        <v>1672059</v>
      </c>
      <c r="AG1328">
        <v>1521948.8123343887</v>
      </c>
      <c r="AH1328">
        <v>72362.383183366604</v>
      </c>
      <c r="AI1328">
        <v>15828</v>
      </c>
      <c r="AJ1328" s="225" t="s">
        <v>4199</v>
      </c>
      <c r="AK1328">
        <v>1656231</v>
      </c>
      <c r="AL1328">
        <v>222472.57084897789</v>
      </c>
      <c r="AM1328" t="s">
        <v>16698</v>
      </c>
    </row>
    <row r="1329" spans="1:39" x14ac:dyDescent="0.35">
      <c r="A1329" s="1"/>
      <c r="B1329" s="1"/>
      <c r="C1329" s="1"/>
      <c r="D1329" s="1"/>
      <c r="E1329" s="1" t="s">
        <v>6627</v>
      </c>
      <c r="F1329" s="2">
        <v>44704</v>
      </c>
      <c r="G1329" s="3">
        <v>10332</v>
      </c>
      <c r="H1329" s="1"/>
      <c r="I1329" s="1"/>
      <c r="J1329" s="1" t="s">
        <v>6628</v>
      </c>
      <c r="K1329" s="2">
        <v>44389</v>
      </c>
      <c r="L1329" s="1" t="s">
        <v>4214</v>
      </c>
      <c r="M1329" s="122"/>
      <c r="N1329" s="1" t="s">
        <v>4208</v>
      </c>
      <c r="O1329" s="1" t="s">
        <v>4296</v>
      </c>
      <c r="P1329" s="1">
        <v>7696</v>
      </c>
      <c r="Q1329" s="123">
        <v>1505502</v>
      </c>
      <c r="S1329" s="123">
        <v>114872.13098547801</v>
      </c>
      <c r="T1329" s="123">
        <v>112076.05930464307</v>
      </c>
      <c r="W1329" s="1"/>
      <c r="Z1329" s="225" t="s">
        <v>5849</v>
      </c>
      <c r="AA1329" s="226">
        <v>44341</v>
      </c>
      <c r="AB1329" s="225" t="s">
        <v>4214</v>
      </c>
      <c r="AC1329" s="225" t="s">
        <v>4208</v>
      </c>
      <c r="AD1329" s="225" t="s">
        <v>4333</v>
      </c>
      <c r="AE1329">
        <v>5822</v>
      </c>
      <c r="AF1329">
        <v>1529623</v>
      </c>
      <c r="AG1329">
        <v>144510.6407645357</v>
      </c>
      <c r="AH1329">
        <v>338198.11947586219</v>
      </c>
      <c r="AI1329">
        <v>57062</v>
      </c>
      <c r="AJ1329" s="225" t="s">
        <v>4211</v>
      </c>
      <c r="AK1329">
        <v>1472561</v>
      </c>
      <c r="AL1329">
        <v>1723310.4787113266</v>
      </c>
      <c r="AM1329" t="s">
        <v>16698</v>
      </c>
    </row>
    <row r="1330" spans="1:39" x14ac:dyDescent="0.35">
      <c r="A1330" s="1"/>
      <c r="B1330" s="1"/>
      <c r="C1330" s="1"/>
      <c r="D1330" s="1"/>
      <c r="E1330" s="1" t="s">
        <v>6629</v>
      </c>
      <c r="F1330" s="2">
        <v>44501</v>
      </c>
      <c r="G1330" s="3">
        <v>44277</v>
      </c>
      <c r="H1330" s="1"/>
      <c r="I1330" s="1"/>
      <c r="J1330" s="1" t="s">
        <v>6630</v>
      </c>
      <c r="K1330" s="2">
        <v>45233</v>
      </c>
      <c r="L1330" s="1" t="s">
        <v>4210</v>
      </c>
      <c r="M1330" s="122"/>
      <c r="N1330" s="1" t="s">
        <v>4208</v>
      </c>
      <c r="O1330" s="1" t="s">
        <v>4277</v>
      </c>
      <c r="P1330" s="1">
        <v>9054</v>
      </c>
      <c r="Q1330" s="123">
        <v>2037758</v>
      </c>
      <c r="S1330" s="123">
        <v>1554374.9684505784</v>
      </c>
      <c r="T1330" s="123">
        <v>388818.9146897457</v>
      </c>
      <c r="W1330" s="1"/>
      <c r="Z1330" s="225" t="s">
        <v>5848</v>
      </c>
      <c r="AA1330" s="226">
        <v>44211</v>
      </c>
      <c r="AB1330" s="225" t="s">
        <v>4198</v>
      </c>
      <c r="AC1330" s="225" t="s">
        <v>4203</v>
      </c>
      <c r="AD1330" s="225" t="s">
        <v>4474</v>
      </c>
      <c r="AE1330">
        <v>6814</v>
      </c>
      <c r="AF1330">
        <v>1136277</v>
      </c>
      <c r="AG1330">
        <v>399975.75193025987</v>
      </c>
      <c r="AH1330">
        <v>192473.8000722781</v>
      </c>
      <c r="AI1330">
        <v>97622</v>
      </c>
      <c r="AJ1330" s="225" t="s">
        <v>4199</v>
      </c>
      <c r="AK1330">
        <v>1038655</v>
      </c>
      <c r="AL1330">
        <v>928775.04814201826</v>
      </c>
      <c r="AM1330" t="s">
        <v>16698</v>
      </c>
    </row>
    <row r="1331" spans="1:39" x14ac:dyDescent="0.35">
      <c r="A1331" s="1"/>
      <c r="B1331" s="1"/>
      <c r="C1331" s="1"/>
      <c r="D1331" s="1"/>
      <c r="E1331" s="1" t="s">
        <v>5734</v>
      </c>
      <c r="F1331" s="2">
        <v>44250</v>
      </c>
      <c r="G1331" s="3">
        <v>44580</v>
      </c>
      <c r="H1331" s="1"/>
      <c r="I1331" s="1"/>
      <c r="J1331" s="1" t="s">
        <v>6631</v>
      </c>
      <c r="K1331" s="2">
        <v>45405</v>
      </c>
      <c r="L1331" s="1" t="s">
        <v>4210</v>
      </c>
      <c r="M1331" s="122"/>
      <c r="N1331" s="1" t="s">
        <v>4220</v>
      </c>
      <c r="O1331" s="1" t="s">
        <v>4277</v>
      </c>
      <c r="P1331" s="1">
        <v>7144</v>
      </c>
      <c r="Q1331" s="123">
        <v>2391426</v>
      </c>
      <c r="S1331" s="123">
        <v>2183283.9847178468</v>
      </c>
      <c r="T1331" s="123">
        <v>9659.4520909037947</v>
      </c>
      <c r="W1331" s="1"/>
      <c r="Z1331" s="225" t="s">
        <v>5851</v>
      </c>
      <c r="AA1331" s="226">
        <v>44562</v>
      </c>
      <c r="AB1331" s="225" t="s">
        <v>4216</v>
      </c>
      <c r="AC1331" s="225" t="s">
        <v>4220</v>
      </c>
      <c r="AD1331" s="225" t="s">
        <v>4309</v>
      </c>
      <c r="AE1331">
        <v>7662</v>
      </c>
      <c r="AF1331">
        <v>2269613</v>
      </c>
      <c r="AG1331">
        <v>199067.80509474588</v>
      </c>
      <c r="AH1331">
        <v>221676.0725082657</v>
      </c>
      <c r="AI1331">
        <v>0</v>
      </c>
      <c r="AJ1331" s="225" t="s">
        <v>4217</v>
      </c>
      <c r="AK1331">
        <v>2269613</v>
      </c>
      <c r="AL1331">
        <v>2292221.2674135198</v>
      </c>
      <c r="AM1331" t="s">
        <v>16698</v>
      </c>
    </row>
    <row r="1332" spans="1:39" x14ac:dyDescent="0.35">
      <c r="A1332" s="1"/>
      <c r="B1332" s="1"/>
      <c r="C1332" s="1"/>
      <c r="D1332" s="1"/>
      <c r="E1332" s="1" t="s">
        <v>6632</v>
      </c>
      <c r="F1332" s="2">
        <v>44144</v>
      </c>
      <c r="G1332" s="3">
        <v>17348</v>
      </c>
      <c r="H1332" s="1"/>
      <c r="I1332" s="1"/>
      <c r="J1332" s="1" t="s">
        <v>6633</v>
      </c>
      <c r="K1332" s="2">
        <v>44616</v>
      </c>
      <c r="L1332" s="1" t="s">
        <v>4198</v>
      </c>
      <c r="M1332" s="122"/>
      <c r="N1332" s="1" t="s">
        <v>4220</v>
      </c>
      <c r="O1332" s="1" t="s">
        <v>4284</v>
      </c>
      <c r="P1332" s="1">
        <v>9092</v>
      </c>
      <c r="Q1332" s="123">
        <v>835895</v>
      </c>
      <c r="S1332" s="123">
        <v>222520.81604062748</v>
      </c>
      <c r="T1332" s="123">
        <v>141162.25777312671</v>
      </c>
      <c r="W1332" s="1"/>
      <c r="Z1332" s="225" t="s">
        <v>5850</v>
      </c>
      <c r="AA1332" s="226">
        <v>44315</v>
      </c>
      <c r="AB1332" s="225" t="s">
        <v>4205</v>
      </c>
      <c r="AC1332" s="225" t="s">
        <v>4220</v>
      </c>
      <c r="AD1332" s="225" t="s">
        <v>4400</v>
      </c>
      <c r="AE1332">
        <v>8380</v>
      </c>
      <c r="AF1332">
        <v>546209</v>
      </c>
      <c r="AG1332">
        <v>169685.65785368532</v>
      </c>
      <c r="AH1332">
        <v>24049.834030953152</v>
      </c>
      <c r="AI1332">
        <v>52425</v>
      </c>
      <c r="AJ1332" s="225" t="s">
        <v>4199</v>
      </c>
      <c r="AK1332">
        <v>493784</v>
      </c>
      <c r="AL1332">
        <v>400573.17617726786</v>
      </c>
      <c r="AM1332" t="s">
        <v>16698</v>
      </c>
    </row>
    <row r="1333" spans="1:39" x14ac:dyDescent="0.35">
      <c r="A1333" s="1"/>
      <c r="B1333" s="1"/>
      <c r="C1333" s="1"/>
      <c r="D1333" s="1"/>
      <c r="E1333" s="1" t="s">
        <v>6634</v>
      </c>
      <c r="F1333" s="2">
        <v>45109</v>
      </c>
      <c r="G1333" s="3">
        <v>40373</v>
      </c>
      <c r="H1333" s="1"/>
      <c r="I1333" s="1"/>
      <c r="J1333" s="1" t="s">
        <v>6635</v>
      </c>
      <c r="K1333" s="2">
        <v>44955</v>
      </c>
      <c r="L1333" s="1" t="s">
        <v>4216</v>
      </c>
      <c r="M1333" s="122"/>
      <c r="N1333" s="1" t="s">
        <v>4203</v>
      </c>
      <c r="O1333" s="1" t="s">
        <v>4224</v>
      </c>
      <c r="P1333" s="1">
        <v>8267</v>
      </c>
      <c r="Q1333" s="123">
        <v>2361676</v>
      </c>
      <c r="S1333" s="123">
        <v>1673049.6372682671</v>
      </c>
      <c r="T1333" s="123">
        <v>239126.37360782709</v>
      </c>
      <c r="W1333" s="1"/>
      <c r="Z1333" s="225" t="s">
        <v>5853</v>
      </c>
      <c r="AA1333" s="226">
        <v>44827</v>
      </c>
      <c r="AB1333" s="225" t="s">
        <v>4214</v>
      </c>
      <c r="AC1333" s="225" t="s">
        <v>4203</v>
      </c>
      <c r="AD1333" s="225" t="s">
        <v>4293</v>
      </c>
      <c r="AE1333">
        <v>8035</v>
      </c>
      <c r="AF1333">
        <v>1566798</v>
      </c>
      <c r="AG1333">
        <v>208559.84795235159</v>
      </c>
      <c r="AH1333">
        <v>414983.61076239357</v>
      </c>
      <c r="AI1333">
        <v>40884</v>
      </c>
      <c r="AJ1333" s="225" t="s">
        <v>4211</v>
      </c>
      <c r="AK1333">
        <v>1525914</v>
      </c>
      <c r="AL1333">
        <v>1773221.7628100419</v>
      </c>
      <c r="AM1333" t="s">
        <v>16698</v>
      </c>
    </row>
    <row r="1334" spans="1:39" x14ac:dyDescent="0.35">
      <c r="A1334" s="1"/>
      <c r="B1334" s="1"/>
      <c r="C1334" s="1"/>
      <c r="D1334" s="1"/>
      <c r="E1334" s="1" t="s">
        <v>4374</v>
      </c>
      <c r="F1334" s="2">
        <v>45112</v>
      </c>
      <c r="G1334" s="3">
        <v>44685</v>
      </c>
      <c r="H1334" s="1"/>
      <c r="I1334" s="1"/>
      <c r="J1334" s="1" t="s">
        <v>6636</v>
      </c>
      <c r="K1334" s="2">
        <v>44667</v>
      </c>
      <c r="L1334" s="1" t="s">
        <v>4198</v>
      </c>
      <c r="M1334" s="122"/>
      <c r="N1334" s="1" t="s">
        <v>4203</v>
      </c>
      <c r="O1334" s="1" t="s">
        <v>4242</v>
      </c>
      <c r="P1334" s="1">
        <v>5510</v>
      </c>
      <c r="Q1334" s="123">
        <v>426191</v>
      </c>
      <c r="S1334" s="123">
        <v>370311.52273484418</v>
      </c>
      <c r="T1334" s="123">
        <v>117302.29317486583</v>
      </c>
      <c r="W1334" s="1"/>
      <c r="Z1334" s="225" t="s">
        <v>5852</v>
      </c>
      <c r="AA1334" s="226">
        <v>44333</v>
      </c>
      <c r="AB1334" s="225" t="s">
        <v>4236</v>
      </c>
      <c r="AC1334" s="225" t="s">
        <v>4220</v>
      </c>
      <c r="AD1334" s="225" t="s">
        <v>4271</v>
      </c>
      <c r="AE1334">
        <v>8338</v>
      </c>
      <c r="AF1334">
        <v>618422</v>
      </c>
      <c r="AG1334">
        <v>20696.169624428956</v>
      </c>
      <c r="AH1334">
        <v>48513.891745246889</v>
      </c>
      <c r="AI1334">
        <v>73275</v>
      </c>
      <c r="AJ1334" s="225" t="s">
        <v>4232</v>
      </c>
      <c r="AK1334">
        <v>545147</v>
      </c>
      <c r="AL1334">
        <v>646239.72212081798</v>
      </c>
      <c r="AM1334" t="s">
        <v>16698</v>
      </c>
    </row>
    <row r="1335" spans="1:39" x14ac:dyDescent="0.35">
      <c r="A1335" s="1"/>
      <c r="B1335" s="1"/>
      <c r="C1335" s="1"/>
      <c r="D1335" s="1"/>
      <c r="E1335" s="1" t="s">
        <v>6637</v>
      </c>
      <c r="F1335" s="2">
        <v>44406</v>
      </c>
      <c r="G1335" s="3">
        <v>26144</v>
      </c>
      <c r="H1335" s="1"/>
      <c r="I1335" s="1"/>
      <c r="J1335" s="1" t="s">
        <v>6638</v>
      </c>
      <c r="K1335" s="2">
        <v>44859</v>
      </c>
      <c r="L1335" s="1" t="s">
        <v>4202</v>
      </c>
      <c r="M1335" s="122"/>
      <c r="N1335" s="1" t="s">
        <v>4203</v>
      </c>
      <c r="O1335" s="1" t="s">
        <v>4257</v>
      </c>
      <c r="P1335" s="1">
        <v>6856</v>
      </c>
      <c r="Q1335" s="123">
        <v>1777385</v>
      </c>
      <c r="S1335" s="123">
        <v>1026290.3877432463</v>
      </c>
      <c r="T1335" s="123">
        <v>182811.23051734272</v>
      </c>
      <c r="W1335" s="1"/>
      <c r="Z1335" s="225" t="s">
        <v>5855</v>
      </c>
      <c r="AA1335" s="226">
        <v>44783</v>
      </c>
      <c r="AB1335" s="225" t="s">
        <v>4202</v>
      </c>
      <c r="AC1335" s="225" t="s">
        <v>4208</v>
      </c>
      <c r="AD1335" s="225" t="s">
        <v>4309</v>
      </c>
      <c r="AE1335">
        <v>6864</v>
      </c>
      <c r="AF1335">
        <v>2382508</v>
      </c>
      <c r="AG1335">
        <v>9580.8852466367862</v>
      </c>
      <c r="AH1335">
        <v>381497.15646416298</v>
      </c>
      <c r="AI1335">
        <v>0</v>
      </c>
      <c r="AJ1335" s="225" t="s">
        <v>4232</v>
      </c>
      <c r="AK1335">
        <v>2382508</v>
      </c>
      <c r="AL1335">
        <v>2754424.2712175259</v>
      </c>
      <c r="AM1335" t="s">
        <v>16698</v>
      </c>
    </row>
    <row r="1336" spans="1:39" x14ac:dyDescent="0.35">
      <c r="A1336" s="1"/>
      <c r="B1336" s="1"/>
      <c r="C1336" s="1"/>
      <c r="D1336" s="1"/>
      <c r="E1336" s="1" t="s">
        <v>6639</v>
      </c>
      <c r="F1336" s="2">
        <v>44310</v>
      </c>
      <c r="G1336" s="3">
        <v>57610</v>
      </c>
      <c r="H1336" s="1"/>
      <c r="I1336" s="1"/>
      <c r="J1336" s="1" t="s">
        <v>6019</v>
      </c>
      <c r="K1336" s="2">
        <v>44746</v>
      </c>
      <c r="L1336" s="1" t="s">
        <v>4198</v>
      </c>
      <c r="M1336" s="122"/>
      <c r="N1336" s="1" t="s">
        <v>4203</v>
      </c>
      <c r="O1336" s="1" t="s">
        <v>4343</v>
      </c>
      <c r="P1336" s="1">
        <v>7288</v>
      </c>
      <c r="Q1336" s="123">
        <v>506938</v>
      </c>
      <c r="S1336" s="123">
        <v>272295.63165573205</v>
      </c>
      <c r="T1336" s="123">
        <v>1370.174347266279</v>
      </c>
      <c r="W1336" s="1"/>
      <c r="Z1336" s="225" t="s">
        <v>5857</v>
      </c>
      <c r="AA1336" s="226">
        <v>43861</v>
      </c>
      <c r="AB1336" s="225" t="s">
        <v>4202</v>
      </c>
      <c r="AC1336" s="225" t="s">
        <v>4220</v>
      </c>
      <c r="AD1336" s="225" t="s">
        <v>4359</v>
      </c>
      <c r="AE1336">
        <v>7517</v>
      </c>
      <c r="AF1336">
        <v>970277</v>
      </c>
      <c r="AG1336">
        <v>905696.61345356668</v>
      </c>
      <c r="AH1336">
        <v>9405.7638112770546</v>
      </c>
      <c r="AI1336">
        <v>19449</v>
      </c>
      <c r="AJ1336" s="225" t="s">
        <v>4232</v>
      </c>
      <c r="AK1336">
        <v>950828</v>
      </c>
      <c r="AL1336">
        <v>73986.150357710372</v>
      </c>
      <c r="AM1336" t="s">
        <v>16698</v>
      </c>
    </row>
    <row r="1337" spans="1:39" x14ac:dyDescent="0.35">
      <c r="A1337" s="1"/>
      <c r="B1337" s="1"/>
      <c r="C1337" s="1"/>
      <c r="D1337" s="1"/>
      <c r="E1337" s="1" t="s">
        <v>6640</v>
      </c>
      <c r="F1337" s="2">
        <v>43939</v>
      </c>
      <c r="G1337" s="3">
        <v>29492</v>
      </c>
      <c r="H1337" s="1"/>
      <c r="I1337" s="1"/>
      <c r="J1337" s="1" t="s">
        <v>6641</v>
      </c>
      <c r="K1337" s="2">
        <v>44537</v>
      </c>
      <c r="L1337" s="1" t="s">
        <v>4210</v>
      </c>
      <c r="M1337" s="122"/>
      <c r="N1337" s="1" t="s">
        <v>4203</v>
      </c>
      <c r="O1337" s="1" t="s">
        <v>4419</v>
      </c>
      <c r="P1337" s="1">
        <v>7767</v>
      </c>
      <c r="Q1337" s="123">
        <v>449718</v>
      </c>
      <c r="S1337" s="123">
        <v>220862.37012739404</v>
      </c>
      <c r="T1337" s="123">
        <v>6602.946385317734</v>
      </c>
      <c r="W1337" s="1"/>
      <c r="Z1337" s="225" t="s">
        <v>5856</v>
      </c>
      <c r="AA1337" s="226">
        <v>44466</v>
      </c>
      <c r="AB1337" s="225" t="s">
        <v>4214</v>
      </c>
      <c r="AC1337" s="225" t="s">
        <v>4208</v>
      </c>
      <c r="AD1337" s="225" t="s">
        <v>4257</v>
      </c>
      <c r="AE1337">
        <v>7379</v>
      </c>
      <c r="AF1337">
        <v>2155602</v>
      </c>
      <c r="AG1337">
        <v>100596.36860255466</v>
      </c>
      <c r="AH1337">
        <v>327806.8177838971</v>
      </c>
      <c r="AI1337">
        <v>77909</v>
      </c>
      <c r="AJ1337" s="225" t="s">
        <v>4211</v>
      </c>
      <c r="AK1337">
        <v>2077693</v>
      </c>
      <c r="AL1337">
        <v>2382812.4491813425</v>
      </c>
      <c r="AM1337" t="s">
        <v>16698</v>
      </c>
    </row>
    <row r="1338" spans="1:39" x14ac:dyDescent="0.35">
      <c r="A1338" s="1"/>
      <c r="B1338" s="1"/>
      <c r="C1338" s="1"/>
      <c r="D1338" s="1"/>
      <c r="E1338" s="1" t="s">
        <v>4355</v>
      </c>
      <c r="F1338" s="2">
        <v>45081</v>
      </c>
      <c r="G1338" s="3">
        <v>27963</v>
      </c>
      <c r="H1338" s="1"/>
      <c r="I1338" s="1"/>
      <c r="J1338" s="1" t="s">
        <v>6642</v>
      </c>
      <c r="K1338" s="2">
        <v>44921</v>
      </c>
      <c r="L1338" s="1" t="s">
        <v>4210</v>
      </c>
      <c r="M1338" s="122"/>
      <c r="N1338" s="1" t="s">
        <v>4203</v>
      </c>
      <c r="O1338" s="1" t="s">
        <v>4359</v>
      </c>
      <c r="P1338" s="1">
        <v>7673</v>
      </c>
      <c r="Q1338" s="123">
        <v>2491763</v>
      </c>
      <c r="S1338" s="123">
        <v>257220.67794945845</v>
      </c>
      <c r="T1338" s="123">
        <v>580949.33107642189</v>
      </c>
      <c r="W1338" s="1"/>
      <c r="Z1338" s="225" t="s">
        <v>5859</v>
      </c>
      <c r="AA1338" s="226">
        <v>44952</v>
      </c>
      <c r="AB1338" s="225" t="s">
        <v>4198</v>
      </c>
      <c r="AC1338" s="225" t="s">
        <v>4220</v>
      </c>
      <c r="AD1338" s="225" t="s">
        <v>4224</v>
      </c>
      <c r="AE1338">
        <v>5991</v>
      </c>
      <c r="AF1338">
        <v>305683</v>
      </c>
      <c r="AG1338">
        <v>129506.92934368151</v>
      </c>
      <c r="AH1338">
        <v>17273.124501828468</v>
      </c>
      <c r="AI1338">
        <v>32469</v>
      </c>
      <c r="AJ1338" s="225" t="s">
        <v>4199</v>
      </c>
      <c r="AK1338">
        <v>273214</v>
      </c>
      <c r="AL1338">
        <v>193449.19515814696</v>
      </c>
      <c r="AM1338" t="s">
        <v>16698</v>
      </c>
    </row>
    <row r="1339" spans="1:39" x14ac:dyDescent="0.35">
      <c r="A1339" s="1"/>
      <c r="B1339" s="1"/>
      <c r="C1339" s="1"/>
      <c r="D1339" s="1"/>
      <c r="E1339" s="1" t="s">
        <v>6643</v>
      </c>
      <c r="F1339" s="2">
        <v>44960</v>
      </c>
      <c r="G1339" s="3">
        <v>30707</v>
      </c>
      <c r="H1339" s="1"/>
      <c r="I1339" s="1"/>
      <c r="J1339" s="1" t="s">
        <v>6644</v>
      </c>
      <c r="K1339" s="2">
        <v>45397</v>
      </c>
      <c r="L1339" s="1" t="s">
        <v>4210</v>
      </c>
      <c r="M1339" s="122"/>
      <c r="N1339" s="1" t="s">
        <v>4203</v>
      </c>
      <c r="O1339" s="1" t="s">
        <v>4309</v>
      </c>
      <c r="P1339" s="1">
        <v>6492</v>
      </c>
      <c r="Q1339" s="123">
        <v>2379321</v>
      </c>
      <c r="S1339" s="123">
        <v>2350497.7358848401</v>
      </c>
      <c r="T1339" s="123">
        <v>618369.10642005561</v>
      </c>
      <c r="W1339" s="1"/>
      <c r="Z1339" s="225" t="s">
        <v>5861</v>
      </c>
      <c r="AA1339" s="226">
        <v>44563</v>
      </c>
      <c r="AB1339" s="225" t="s">
        <v>4214</v>
      </c>
      <c r="AC1339" s="225" t="s">
        <v>4208</v>
      </c>
      <c r="AD1339" s="225" t="s">
        <v>4309</v>
      </c>
      <c r="AE1339">
        <v>8238</v>
      </c>
      <c r="AF1339">
        <v>1655762</v>
      </c>
      <c r="AG1339">
        <v>1556310.7072317735</v>
      </c>
      <c r="AH1339">
        <v>188931.52673310274</v>
      </c>
      <c r="AI1339">
        <v>20575</v>
      </c>
      <c r="AJ1339" s="225" t="s">
        <v>4211</v>
      </c>
      <c r="AK1339">
        <v>1635187</v>
      </c>
      <c r="AL1339">
        <v>288382.81950132921</v>
      </c>
      <c r="AM1339" t="s">
        <v>16698</v>
      </c>
    </row>
    <row r="1340" spans="1:39" x14ac:dyDescent="0.35">
      <c r="A1340" s="1"/>
      <c r="B1340" s="1"/>
      <c r="C1340" s="1"/>
      <c r="D1340" s="1"/>
      <c r="E1340" s="1" t="s">
        <v>6645</v>
      </c>
      <c r="F1340" s="2">
        <v>45204</v>
      </c>
      <c r="G1340" s="3">
        <v>15004</v>
      </c>
      <c r="H1340" s="1"/>
      <c r="I1340" s="1"/>
      <c r="J1340" s="1" t="s">
        <v>6646</v>
      </c>
      <c r="K1340" s="2">
        <v>44108</v>
      </c>
      <c r="L1340" s="1" t="s">
        <v>4214</v>
      </c>
      <c r="M1340" s="122"/>
      <c r="N1340" s="1" t="s">
        <v>4208</v>
      </c>
      <c r="O1340" s="1" t="s">
        <v>4302</v>
      </c>
      <c r="P1340" s="1">
        <v>6315</v>
      </c>
      <c r="Q1340" s="123">
        <v>1776126</v>
      </c>
      <c r="S1340" s="123">
        <v>696832.21668538253</v>
      </c>
      <c r="T1340" s="123">
        <v>152879.81906703248</v>
      </c>
      <c r="W1340" s="1"/>
      <c r="Z1340" s="225" t="s">
        <v>5860</v>
      </c>
      <c r="AA1340" s="226">
        <v>44120</v>
      </c>
      <c r="AB1340" s="225" t="s">
        <v>4210</v>
      </c>
      <c r="AC1340" s="225" t="s">
        <v>4208</v>
      </c>
      <c r="AD1340" s="225" t="s">
        <v>4254</v>
      </c>
      <c r="AE1340">
        <v>6032</v>
      </c>
      <c r="AF1340">
        <v>888042</v>
      </c>
      <c r="AG1340">
        <v>650257.22065686353</v>
      </c>
      <c r="AH1340">
        <v>21438.883610414352</v>
      </c>
      <c r="AI1340">
        <v>48452</v>
      </c>
      <c r="AJ1340" s="225" t="s">
        <v>4211</v>
      </c>
      <c r="AK1340">
        <v>839590</v>
      </c>
      <c r="AL1340">
        <v>259223.66295355081</v>
      </c>
      <c r="AM1340" t="s">
        <v>16698</v>
      </c>
    </row>
    <row r="1341" spans="1:39" x14ac:dyDescent="0.35">
      <c r="A1341" s="1"/>
      <c r="B1341" s="1"/>
      <c r="C1341" s="1"/>
      <c r="D1341" s="1"/>
      <c r="E1341" s="1" t="s">
        <v>6289</v>
      </c>
      <c r="F1341" s="2">
        <v>44590</v>
      </c>
      <c r="G1341" s="3">
        <v>25627</v>
      </c>
      <c r="H1341" s="1"/>
      <c r="I1341" s="1"/>
      <c r="J1341" s="1" t="s">
        <v>6647</v>
      </c>
      <c r="K1341" s="2">
        <v>44863</v>
      </c>
      <c r="L1341" s="1" t="s">
        <v>4210</v>
      </c>
      <c r="M1341" s="122"/>
      <c r="N1341" s="1" t="s">
        <v>4208</v>
      </c>
      <c r="O1341" s="1" t="s">
        <v>4359</v>
      </c>
      <c r="P1341" s="1">
        <v>7540</v>
      </c>
      <c r="Q1341" s="123">
        <v>2087636</v>
      </c>
      <c r="S1341" s="123">
        <v>1484931.9765266832</v>
      </c>
      <c r="T1341" s="123">
        <v>154515.24324229246</v>
      </c>
      <c r="W1341" s="1"/>
      <c r="Z1341" s="225" t="s">
        <v>5863</v>
      </c>
      <c r="AA1341" s="226">
        <v>44955</v>
      </c>
      <c r="AB1341" s="225" t="s">
        <v>4198</v>
      </c>
      <c r="AC1341" s="225" t="s">
        <v>4220</v>
      </c>
      <c r="AD1341" s="225" t="s">
        <v>4323</v>
      </c>
      <c r="AE1341">
        <v>6053</v>
      </c>
      <c r="AF1341">
        <v>983514</v>
      </c>
      <c r="AG1341">
        <v>707021.06516426825</v>
      </c>
      <c r="AH1341">
        <v>107475.67374482866</v>
      </c>
      <c r="AI1341">
        <v>0</v>
      </c>
      <c r="AJ1341" s="225" t="s">
        <v>4199</v>
      </c>
      <c r="AK1341">
        <v>983514</v>
      </c>
      <c r="AL1341">
        <v>383968.60858056042</v>
      </c>
      <c r="AM1341" t="s">
        <v>16698</v>
      </c>
    </row>
    <row r="1342" spans="1:39" x14ac:dyDescent="0.35">
      <c r="A1342" s="1"/>
      <c r="B1342" s="1"/>
      <c r="C1342" s="1"/>
      <c r="D1342" s="1"/>
      <c r="E1342" s="1" t="s">
        <v>6648</v>
      </c>
      <c r="F1342" s="2">
        <v>44897</v>
      </c>
      <c r="G1342" s="3">
        <v>18455</v>
      </c>
      <c r="H1342" s="1"/>
      <c r="I1342" s="1"/>
      <c r="J1342" s="1" t="s">
        <v>6649</v>
      </c>
      <c r="K1342" s="2">
        <v>44132</v>
      </c>
      <c r="L1342" s="1" t="s">
        <v>4198</v>
      </c>
      <c r="M1342" s="122"/>
      <c r="N1342" s="1" t="s">
        <v>4220</v>
      </c>
      <c r="O1342" s="1" t="s">
        <v>4290</v>
      </c>
      <c r="P1342" s="1">
        <v>5921</v>
      </c>
      <c r="Q1342" s="123">
        <v>892733</v>
      </c>
      <c r="S1342" s="123">
        <v>340405.57315835456</v>
      </c>
      <c r="T1342" s="123">
        <v>189221.60295623072</v>
      </c>
      <c r="W1342" s="1"/>
      <c r="Z1342" s="225" t="s">
        <v>5864</v>
      </c>
      <c r="AA1342" s="226">
        <v>44328</v>
      </c>
      <c r="AB1342" s="225" t="s">
        <v>4198</v>
      </c>
      <c r="AC1342" s="225" t="s">
        <v>4208</v>
      </c>
      <c r="AD1342" s="225" t="s">
        <v>4245</v>
      </c>
      <c r="AE1342">
        <v>5579</v>
      </c>
      <c r="AF1342">
        <v>260346</v>
      </c>
      <c r="AG1342">
        <v>53763.145314768321</v>
      </c>
      <c r="AH1342">
        <v>64351.550504813909</v>
      </c>
      <c r="AI1342">
        <v>36991</v>
      </c>
      <c r="AJ1342" s="225" t="s">
        <v>4199</v>
      </c>
      <c r="AK1342">
        <v>223355</v>
      </c>
      <c r="AL1342">
        <v>270934.4051900456</v>
      </c>
      <c r="AM1342" t="s">
        <v>16698</v>
      </c>
    </row>
    <row r="1343" spans="1:39" x14ac:dyDescent="0.35">
      <c r="A1343" s="1"/>
      <c r="B1343" s="1"/>
      <c r="C1343" s="1"/>
      <c r="D1343" s="1"/>
      <c r="E1343" s="1" t="s">
        <v>6650</v>
      </c>
      <c r="F1343" s="2">
        <v>44086</v>
      </c>
      <c r="G1343" s="3">
        <v>10259</v>
      </c>
      <c r="H1343" s="1"/>
      <c r="I1343" s="1"/>
      <c r="J1343" s="1" t="s">
        <v>6651</v>
      </c>
      <c r="K1343" s="2">
        <v>45271</v>
      </c>
      <c r="L1343" s="1" t="s">
        <v>4216</v>
      </c>
      <c r="M1343" s="122"/>
      <c r="N1343" s="1" t="s">
        <v>4203</v>
      </c>
      <c r="O1343" s="1" t="s">
        <v>4248</v>
      </c>
      <c r="P1343" s="1">
        <v>7689</v>
      </c>
      <c r="Q1343" s="123">
        <v>2273023</v>
      </c>
      <c r="S1343" s="123">
        <v>1276883.9922021264</v>
      </c>
      <c r="T1343" s="123">
        <v>192806.84198334522</v>
      </c>
      <c r="W1343" s="1"/>
      <c r="Z1343" s="225" t="s">
        <v>5866</v>
      </c>
      <c r="AA1343" s="226">
        <v>45338</v>
      </c>
      <c r="AB1343" s="225" t="s">
        <v>4214</v>
      </c>
      <c r="AC1343" s="225" t="s">
        <v>4203</v>
      </c>
      <c r="AD1343" s="225" t="s">
        <v>4372</v>
      </c>
      <c r="AE1343">
        <v>8462</v>
      </c>
      <c r="AF1343">
        <v>1268947</v>
      </c>
      <c r="AG1343">
        <v>860147.68112422712</v>
      </c>
      <c r="AH1343">
        <v>136936.75847814317</v>
      </c>
      <c r="AI1343">
        <v>0</v>
      </c>
      <c r="AJ1343" s="225" t="s">
        <v>4211</v>
      </c>
      <c r="AK1343">
        <v>1268947</v>
      </c>
      <c r="AL1343">
        <v>545736.07735391601</v>
      </c>
      <c r="AM1343" t="s">
        <v>16698</v>
      </c>
    </row>
    <row r="1344" spans="1:39" x14ac:dyDescent="0.35">
      <c r="A1344" s="1"/>
      <c r="B1344" s="1"/>
      <c r="C1344" s="1"/>
      <c r="D1344" s="1"/>
      <c r="E1344" s="1" t="s">
        <v>6652</v>
      </c>
      <c r="F1344" s="2">
        <v>44628</v>
      </c>
      <c r="G1344" s="3">
        <v>24314</v>
      </c>
      <c r="H1344" s="1"/>
      <c r="I1344" s="1"/>
      <c r="J1344" s="1" t="s">
        <v>6653</v>
      </c>
      <c r="K1344" s="2">
        <v>44392</v>
      </c>
      <c r="L1344" s="1" t="s">
        <v>4214</v>
      </c>
      <c r="M1344" s="122"/>
      <c r="N1344" s="1" t="s">
        <v>4203</v>
      </c>
      <c r="O1344" s="1" t="s">
        <v>4293</v>
      </c>
      <c r="P1344" s="1">
        <v>6256</v>
      </c>
      <c r="Q1344" s="123">
        <v>1272336</v>
      </c>
      <c r="S1344" s="123">
        <v>1232331.2674001588</v>
      </c>
      <c r="T1344" s="123">
        <v>42297.811677436657</v>
      </c>
      <c r="W1344" s="1"/>
      <c r="Z1344" s="225" t="s">
        <v>5865</v>
      </c>
      <c r="AA1344" s="226">
        <v>44965</v>
      </c>
      <c r="AB1344" s="225" t="s">
        <v>4202</v>
      </c>
      <c r="AC1344" s="225" t="s">
        <v>4203</v>
      </c>
      <c r="AD1344" s="225" t="s">
        <v>4248</v>
      </c>
      <c r="AE1344">
        <v>6043</v>
      </c>
      <c r="AF1344">
        <v>650604</v>
      </c>
      <c r="AG1344">
        <v>419832.26369470375</v>
      </c>
      <c r="AH1344">
        <v>213223.99606883954</v>
      </c>
      <c r="AI1344">
        <v>33620</v>
      </c>
      <c r="AJ1344" s="225" t="s">
        <v>4232</v>
      </c>
      <c r="AK1344">
        <v>616984</v>
      </c>
      <c r="AL1344">
        <v>443995.73237413575</v>
      </c>
      <c r="AM1344" t="s">
        <v>16698</v>
      </c>
    </row>
    <row r="1345" spans="1:39" x14ac:dyDescent="0.35">
      <c r="A1345" s="1"/>
      <c r="B1345" s="1"/>
      <c r="C1345" s="1"/>
      <c r="D1345" s="1"/>
      <c r="E1345" s="1" t="s">
        <v>6654</v>
      </c>
      <c r="F1345" s="2">
        <v>43923</v>
      </c>
      <c r="G1345" s="3">
        <v>46312</v>
      </c>
      <c r="H1345" s="1"/>
      <c r="I1345" s="1"/>
      <c r="J1345" s="1" t="s">
        <v>6655</v>
      </c>
      <c r="K1345" s="2">
        <v>44009</v>
      </c>
      <c r="L1345" s="1" t="s">
        <v>4202</v>
      </c>
      <c r="M1345" s="122"/>
      <c r="N1345" s="1" t="s">
        <v>4203</v>
      </c>
      <c r="O1345" s="1" t="s">
        <v>4290</v>
      </c>
      <c r="P1345" s="1">
        <v>8850</v>
      </c>
      <c r="Q1345" s="123">
        <v>1444158</v>
      </c>
      <c r="S1345" s="123">
        <v>969895.95601235749</v>
      </c>
      <c r="T1345" s="123">
        <v>25011.379644338402</v>
      </c>
      <c r="W1345" s="1"/>
      <c r="Z1345" s="225" t="s">
        <v>5868</v>
      </c>
      <c r="AA1345" s="226">
        <v>45267</v>
      </c>
      <c r="AB1345" s="225" t="s">
        <v>4214</v>
      </c>
      <c r="AC1345" s="225" t="s">
        <v>4203</v>
      </c>
      <c r="AD1345" s="225" t="s">
        <v>4323</v>
      </c>
      <c r="AE1345">
        <v>7797</v>
      </c>
      <c r="AF1345">
        <v>1390440</v>
      </c>
      <c r="AG1345">
        <v>1115582.7953993652</v>
      </c>
      <c r="AH1345">
        <v>89448.765880382503</v>
      </c>
      <c r="AI1345">
        <v>0</v>
      </c>
      <c r="AJ1345" s="225" t="s">
        <v>4211</v>
      </c>
      <c r="AK1345">
        <v>1390440</v>
      </c>
      <c r="AL1345">
        <v>364305.97048101726</v>
      </c>
      <c r="AM1345" t="s">
        <v>16698</v>
      </c>
    </row>
    <row r="1346" spans="1:39" x14ac:dyDescent="0.35">
      <c r="A1346" s="1"/>
      <c r="B1346" s="1"/>
      <c r="C1346" s="1"/>
      <c r="D1346" s="1"/>
      <c r="E1346" s="1" t="s">
        <v>6656</v>
      </c>
      <c r="F1346" s="2">
        <v>44435</v>
      </c>
      <c r="G1346" s="3">
        <v>59538</v>
      </c>
      <c r="H1346" s="1"/>
      <c r="I1346" s="1"/>
      <c r="J1346" s="1" t="s">
        <v>6657</v>
      </c>
      <c r="K1346" s="2">
        <v>44279</v>
      </c>
      <c r="L1346" s="1" t="s">
        <v>4216</v>
      </c>
      <c r="M1346" s="122"/>
      <c r="N1346" s="1" t="s">
        <v>4208</v>
      </c>
      <c r="O1346" s="1" t="s">
        <v>4254</v>
      </c>
      <c r="P1346" s="1">
        <v>8854</v>
      </c>
      <c r="Q1346" s="123">
        <v>2215069</v>
      </c>
      <c r="S1346" s="123">
        <v>397094.36257718975</v>
      </c>
      <c r="T1346" s="123">
        <v>543923.17888331285</v>
      </c>
      <c r="W1346" s="1"/>
      <c r="Z1346" s="225" t="s">
        <v>5869</v>
      </c>
      <c r="AA1346" s="226">
        <v>45157</v>
      </c>
      <c r="AB1346" s="225" t="s">
        <v>4198</v>
      </c>
      <c r="AC1346" s="225" t="s">
        <v>4220</v>
      </c>
      <c r="AD1346" s="225" t="s">
        <v>4436</v>
      </c>
      <c r="AE1346">
        <v>8923</v>
      </c>
      <c r="AF1346">
        <v>2355449</v>
      </c>
      <c r="AG1346">
        <v>1502119.2349006075</v>
      </c>
      <c r="AH1346">
        <v>464753.98917667492</v>
      </c>
      <c r="AI1346">
        <v>59074</v>
      </c>
      <c r="AJ1346" s="225" t="s">
        <v>4199</v>
      </c>
      <c r="AK1346">
        <v>2296375</v>
      </c>
      <c r="AL1346">
        <v>1318083.7542760675</v>
      </c>
      <c r="AM1346" t="s">
        <v>16698</v>
      </c>
    </row>
    <row r="1347" spans="1:39" x14ac:dyDescent="0.35">
      <c r="A1347" s="1"/>
      <c r="B1347" s="1"/>
      <c r="C1347" s="1"/>
      <c r="D1347" s="1"/>
      <c r="E1347" s="1" t="s">
        <v>6658</v>
      </c>
      <c r="F1347" s="2">
        <v>45217</v>
      </c>
      <c r="G1347" s="3">
        <v>20401</v>
      </c>
      <c r="H1347" s="1"/>
      <c r="I1347" s="1"/>
      <c r="J1347" s="1" t="s">
        <v>6659</v>
      </c>
      <c r="K1347" s="2">
        <v>44689</v>
      </c>
      <c r="L1347" s="1" t="s">
        <v>4210</v>
      </c>
      <c r="M1347" s="122"/>
      <c r="N1347" s="1" t="s">
        <v>4208</v>
      </c>
      <c r="O1347" s="1" t="s">
        <v>4284</v>
      </c>
      <c r="P1347" s="1">
        <v>6689</v>
      </c>
      <c r="Q1347" s="123">
        <v>991833</v>
      </c>
      <c r="S1347" s="123">
        <v>267374.58419045404</v>
      </c>
      <c r="T1347" s="123">
        <v>286777.83401550836</v>
      </c>
      <c r="W1347" s="1"/>
      <c r="Z1347" s="225" t="s">
        <v>5871</v>
      </c>
      <c r="AA1347" s="226">
        <v>44011</v>
      </c>
      <c r="AB1347" s="225" t="s">
        <v>4210</v>
      </c>
      <c r="AC1347" s="225" t="s">
        <v>4208</v>
      </c>
      <c r="AD1347" s="225" t="s">
        <v>4239</v>
      </c>
      <c r="AE1347">
        <v>9163</v>
      </c>
      <c r="AF1347">
        <v>359973</v>
      </c>
      <c r="AG1347">
        <v>219222.65619655122</v>
      </c>
      <c r="AH1347">
        <v>51654.050458216436</v>
      </c>
      <c r="AI1347">
        <v>25860</v>
      </c>
      <c r="AJ1347" s="225" t="s">
        <v>4211</v>
      </c>
      <c r="AK1347">
        <v>334113</v>
      </c>
      <c r="AL1347">
        <v>192404.39426166521</v>
      </c>
      <c r="AM1347" t="s">
        <v>16698</v>
      </c>
    </row>
    <row r="1348" spans="1:39" x14ac:dyDescent="0.35">
      <c r="A1348" s="1"/>
      <c r="B1348" s="1"/>
      <c r="C1348" s="1"/>
      <c r="D1348" s="1"/>
      <c r="E1348" s="1" t="s">
        <v>5996</v>
      </c>
      <c r="F1348" s="2">
        <v>45162</v>
      </c>
      <c r="G1348" s="3">
        <v>14646</v>
      </c>
      <c r="H1348" s="1"/>
      <c r="I1348" s="1"/>
      <c r="J1348" s="1" t="s">
        <v>6660</v>
      </c>
      <c r="K1348" s="2">
        <v>44867</v>
      </c>
      <c r="L1348" s="1" t="s">
        <v>4198</v>
      </c>
      <c r="M1348" s="122"/>
      <c r="N1348" s="1" t="s">
        <v>4208</v>
      </c>
      <c r="O1348" s="1" t="s">
        <v>4296</v>
      </c>
      <c r="P1348" s="1">
        <v>7583</v>
      </c>
      <c r="Q1348" s="123">
        <v>882394</v>
      </c>
      <c r="S1348" s="123">
        <v>607293.24022337573</v>
      </c>
      <c r="T1348" s="123">
        <v>108631.49286836009</v>
      </c>
      <c r="W1348" s="1"/>
      <c r="Z1348" s="225" t="s">
        <v>5873</v>
      </c>
      <c r="AA1348" s="226">
        <v>45028</v>
      </c>
      <c r="AB1348" s="225" t="s">
        <v>4198</v>
      </c>
      <c r="AC1348" s="225" t="s">
        <v>4220</v>
      </c>
      <c r="AD1348" s="225" t="s">
        <v>4477</v>
      </c>
      <c r="AE1348">
        <v>8712</v>
      </c>
      <c r="AF1348">
        <v>2059272</v>
      </c>
      <c r="AG1348">
        <v>2037860.3627421153</v>
      </c>
      <c r="AH1348">
        <v>480053.02508013701</v>
      </c>
      <c r="AI1348">
        <v>34548</v>
      </c>
      <c r="AJ1348" s="225" t="s">
        <v>4199</v>
      </c>
      <c r="AK1348">
        <v>2024724</v>
      </c>
      <c r="AL1348">
        <v>501464.66233802174</v>
      </c>
      <c r="AM1348" t="s">
        <v>16698</v>
      </c>
    </row>
    <row r="1349" spans="1:39" x14ac:dyDescent="0.35">
      <c r="A1349" s="1"/>
      <c r="B1349" s="1"/>
      <c r="C1349" s="1"/>
      <c r="D1349" s="1"/>
      <c r="E1349" s="1" t="s">
        <v>6661</v>
      </c>
      <c r="F1349" s="2">
        <v>44093</v>
      </c>
      <c r="G1349" s="3">
        <v>50370</v>
      </c>
      <c r="H1349" s="1"/>
      <c r="I1349" s="1"/>
      <c r="J1349" s="1" t="s">
        <v>6662</v>
      </c>
      <c r="K1349" s="2">
        <v>44299</v>
      </c>
      <c r="L1349" s="1" t="s">
        <v>4202</v>
      </c>
      <c r="M1349" s="122"/>
      <c r="N1349" s="1" t="s">
        <v>4208</v>
      </c>
      <c r="O1349" s="1" t="s">
        <v>4248</v>
      </c>
      <c r="P1349" s="1">
        <v>6345</v>
      </c>
      <c r="Q1349" s="123">
        <v>1136699</v>
      </c>
      <c r="S1349" s="123">
        <v>341489.84732318152</v>
      </c>
      <c r="T1349" s="123">
        <v>30588.969483160981</v>
      </c>
      <c r="W1349" s="1"/>
      <c r="Z1349" s="225" t="s">
        <v>5875</v>
      </c>
      <c r="AA1349" s="226">
        <v>44833</v>
      </c>
      <c r="AB1349" s="225" t="s">
        <v>4202</v>
      </c>
      <c r="AC1349" s="225" t="s">
        <v>4208</v>
      </c>
      <c r="AD1349" s="225" t="s">
        <v>4254</v>
      </c>
      <c r="AE1349">
        <v>8721</v>
      </c>
      <c r="AF1349">
        <v>2141038</v>
      </c>
      <c r="AG1349">
        <v>1588711.4429683695</v>
      </c>
      <c r="AH1349">
        <v>475424.15184499201</v>
      </c>
      <c r="AI1349">
        <v>16461</v>
      </c>
      <c r="AJ1349" s="225" t="s">
        <v>4232</v>
      </c>
      <c r="AK1349">
        <v>2124577</v>
      </c>
      <c r="AL1349">
        <v>1027750.7088766226</v>
      </c>
      <c r="AM1349" t="s">
        <v>16698</v>
      </c>
    </row>
    <row r="1350" spans="1:39" x14ac:dyDescent="0.35">
      <c r="A1350" s="1"/>
      <c r="B1350" s="1"/>
      <c r="C1350" s="1"/>
      <c r="D1350" s="1"/>
      <c r="E1350" s="1" t="s">
        <v>6151</v>
      </c>
      <c r="F1350" s="2">
        <v>44820</v>
      </c>
      <c r="G1350" s="3">
        <v>55180</v>
      </c>
      <c r="H1350" s="1"/>
      <c r="I1350" s="1"/>
      <c r="J1350" s="1" t="s">
        <v>6663</v>
      </c>
      <c r="K1350" s="2">
        <v>45072</v>
      </c>
      <c r="L1350" s="1" t="s">
        <v>4216</v>
      </c>
      <c r="M1350" s="122"/>
      <c r="N1350" s="1" t="s">
        <v>4208</v>
      </c>
      <c r="O1350" s="1" t="s">
        <v>4333</v>
      </c>
      <c r="P1350" s="1">
        <v>8168</v>
      </c>
      <c r="Q1350" s="123">
        <v>2298745</v>
      </c>
      <c r="S1350" s="123">
        <v>149495.8032094434</v>
      </c>
      <c r="T1350" s="123">
        <v>68153.756160976613</v>
      </c>
      <c r="W1350" s="1"/>
      <c r="Z1350" s="225" t="s">
        <v>5876</v>
      </c>
      <c r="AA1350" s="226">
        <v>44205</v>
      </c>
      <c r="AB1350" s="225" t="s">
        <v>4202</v>
      </c>
      <c r="AC1350" s="225" t="s">
        <v>4220</v>
      </c>
      <c r="AD1350" s="225" t="s">
        <v>4436</v>
      </c>
      <c r="AE1350">
        <v>7554</v>
      </c>
      <c r="AF1350">
        <v>659648</v>
      </c>
      <c r="AG1350">
        <v>212147.24366827958</v>
      </c>
      <c r="AH1350">
        <v>74860.45414980645</v>
      </c>
      <c r="AI1350">
        <v>21599</v>
      </c>
      <c r="AJ1350" s="225" t="s">
        <v>4232</v>
      </c>
      <c r="AK1350">
        <v>638049</v>
      </c>
      <c r="AL1350">
        <v>522361.21048152685</v>
      </c>
      <c r="AM1350" t="s">
        <v>16698</v>
      </c>
    </row>
    <row r="1351" spans="1:39" x14ac:dyDescent="0.35">
      <c r="A1351" s="1"/>
      <c r="B1351" s="1"/>
      <c r="C1351" s="1"/>
      <c r="D1351" s="1"/>
      <c r="E1351" s="1" t="s">
        <v>5205</v>
      </c>
      <c r="F1351" s="2">
        <v>44584</v>
      </c>
      <c r="G1351" s="3">
        <v>49443</v>
      </c>
      <c r="H1351" s="1"/>
      <c r="I1351" s="1"/>
      <c r="J1351" s="1" t="s">
        <v>6664</v>
      </c>
      <c r="K1351" s="2">
        <v>44474</v>
      </c>
      <c r="L1351" s="1" t="s">
        <v>4216</v>
      </c>
      <c r="M1351" s="122"/>
      <c r="N1351" s="1" t="s">
        <v>4203</v>
      </c>
      <c r="O1351" s="1" t="s">
        <v>4209</v>
      </c>
      <c r="P1351" s="1">
        <v>6436</v>
      </c>
      <c r="Q1351" s="123">
        <v>2397023</v>
      </c>
      <c r="S1351" s="123">
        <v>913332.62594587472</v>
      </c>
      <c r="T1351" s="123">
        <v>791182.99702119722</v>
      </c>
      <c r="W1351" s="1"/>
      <c r="Z1351" s="225" t="s">
        <v>5878</v>
      </c>
      <c r="AA1351" s="226">
        <v>44792</v>
      </c>
      <c r="AB1351" s="225" t="s">
        <v>4216</v>
      </c>
      <c r="AC1351" s="225" t="s">
        <v>4203</v>
      </c>
      <c r="AD1351" s="225" t="s">
        <v>4277</v>
      </c>
      <c r="AE1351">
        <v>8332</v>
      </c>
      <c r="AF1351">
        <v>1489822</v>
      </c>
      <c r="AG1351">
        <v>1435932.1691706532</v>
      </c>
      <c r="AH1351">
        <v>311998.95890184358</v>
      </c>
      <c r="AI1351">
        <v>0</v>
      </c>
      <c r="AJ1351" s="225" t="s">
        <v>4217</v>
      </c>
      <c r="AK1351">
        <v>1489822</v>
      </c>
      <c r="AL1351">
        <v>365888.78973119037</v>
      </c>
      <c r="AM1351" t="s">
        <v>16698</v>
      </c>
    </row>
    <row r="1352" spans="1:39" x14ac:dyDescent="0.35">
      <c r="A1352" s="1"/>
      <c r="B1352" s="1"/>
      <c r="C1352" s="1"/>
      <c r="D1352" s="1"/>
      <c r="E1352" s="1" t="s">
        <v>6665</v>
      </c>
      <c r="F1352" s="2">
        <v>45163</v>
      </c>
      <c r="G1352" s="3">
        <v>36177</v>
      </c>
      <c r="H1352" s="1"/>
      <c r="I1352" s="1"/>
      <c r="J1352" s="1" t="s">
        <v>6666</v>
      </c>
      <c r="K1352" s="2">
        <v>45045</v>
      </c>
      <c r="L1352" s="1" t="s">
        <v>4210</v>
      </c>
      <c r="M1352" s="122"/>
      <c r="N1352" s="1" t="s">
        <v>4203</v>
      </c>
      <c r="O1352" s="1" t="s">
        <v>4309</v>
      </c>
      <c r="P1352" s="1">
        <v>8111</v>
      </c>
      <c r="Q1352" s="123">
        <v>1413837</v>
      </c>
      <c r="S1352" s="123">
        <v>507373.4072706817</v>
      </c>
      <c r="T1352" s="123">
        <v>186879.91979710394</v>
      </c>
      <c r="W1352" s="1"/>
      <c r="Z1352" s="225" t="s">
        <v>5877</v>
      </c>
      <c r="AA1352" s="226">
        <v>44773</v>
      </c>
      <c r="AB1352" s="225" t="s">
        <v>4198</v>
      </c>
      <c r="AC1352" s="225" t="s">
        <v>4208</v>
      </c>
      <c r="AD1352" s="225" t="s">
        <v>4268</v>
      </c>
      <c r="AE1352">
        <v>7092</v>
      </c>
      <c r="AF1352">
        <v>1695029</v>
      </c>
      <c r="AG1352">
        <v>1654636.1554100148</v>
      </c>
      <c r="AH1352">
        <v>123967.40791356185</v>
      </c>
      <c r="AI1352">
        <v>75877</v>
      </c>
      <c r="AJ1352" s="225" t="s">
        <v>4199</v>
      </c>
      <c r="AK1352">
        <v>1619152</v>
      </c>
      <c r="AL1352">
        <v>164360.25250354706</v>
      </c>
      <c r="AM1352" t="s">
        <v>16698</v>
      </c>
    </row>
    <row r="1353" spans="1:39" x14ac:dyDescent="0.35">
      <c r="A1353" s="1"/>
      <c r="B1353" s="1"/>
      <c r="C1353" s="1"/>
      <c r="D1353" s="1"/>
      <c r="E1353" s="1" t="s">
        <v>6667</v>
      </c>
      <c r="F1353" s="2">
        <v>44237</v>
      </c>
      <c r="G1353" s="3">
        <v>48238</v>
      </c>
      <c r="H1353" s="1"/>
      <c r="I1353" s="1"/>
      <c r="J1353" s="1" t="s">
        <v>6668</v>
      </c>
      <c r="K1353" s="2">
        <v>44869</v>
      </c>
      <c r="L1353" s="1" t="s">
        <v>4214</v>
      </c>
      <c r="M1353" s="122"/>
      <c r="N1353" s="1" t="s">
        <v>4208</v>
      </c>
      <c r="O1353" s="1" t="s">
        <v>4239</v>
      </c>
      <c r="P1353" s="1">
        <v>6479</v>
      </c>
      <c r="Q1353" s="123">
        <v>436866</v>
      </c>
      <c r="S1353" s="123">
        <v>3992.1588588390282</v>
      </c>
      <c r="T1353" s="123">
        <v>94805.842138207227</v>
      </c>
      <c r="W1353" s="1"/>
      <c r="Z1353" s="225" t="s">
        <v>5879</v>
      </c>
      <c r="AA1353" s="226">
        <v>44342</v>
      </c>
      <c r="AB1353" s="225" t="s">
        <v>4198</v>
      </c>
      <c r="AC1353" s="225" t="s">
        <v>4203</v>
      </c>
      <c r="AD1353" s="225" t="s">
        <v>4328</v>
      </c>
      <c r="AE1353">
        <v>7985</v>
      </c>
      <c r="AF1353">
        <v>2478994</v>
      </c>
      <c r="AG1353">
        <v>125004.1547943147</v>
      </c>
      <c r="AH1353">
        <v>372022.4917480626</v>
      </c>
      <c r="AI1353">
        <v>0</v>
      </c>
      <c r="AJ1353" s="225" t="s">
        <v>4199</v>
      </c>
      <c r="AK1353">
        <v>2478994</v>
      </c>
      <c r="AL1353">
        <v>2726012.3369537476</v>
      </c>
      <c r="AM1353" t="s">
        <v>16698</v>
      </c>
    </row>
    <row r="1354" spans="1:39" x14ac:dyDescent="0.35">
      <c r="A1354" s="1"/>
      <c r="B1354" s="1"/>
      <c r="C1354" s="1"/>
      <c r="D1354" s="1"/>
      <c r="E1354" s="1" t="s">
        <v>6669</v>
      </c>
      <c r="F1354" s="2">
        <v>44834</v>
      </c>
      <c r="G1354" s="3">
        <v>40604</v>
      </c>
      <c r="H1354" s="1"/>
      <c r="I1354" s="1"/>
      <c r="J1354" s="1" t="s">
        <v>6670</v>
      </c>
      <c r="K1354" s="2">
        <v>44681</v>
      </c>
      <c r="L1354" s="1" t="s">
        <v>4210</v>
      </c>
      <c r="M1354" s="122"/>
      <c r="N1354" s="1" t="s">
        <v>4203</v>
      </c>
      <c r="O1354" s="1" t="s">
        <v>4436</v>
      </c>
      <c r="P1354" s="1">
        <v>8761</v>
      </c>
      <c r="Q1354" s="123">
        <v>1713225</v>
      </c>
      <c r="S1354" s="123">
        <v>265302.35616599926</v>
      </c>
      <c r="T1354" s="123">
        <v>460993.70616725041</v>
      </c>
      <c r="W1354" s="1"/>
      <c r="Z1354" s="225" t="s">
        <v>5881</v>
      </c>
      <c r="AA1354" s="226">
        <v>44256</v>
      </c>
      <c r="AB1354" s="225" t="s">
        <v>4214</v>
      </c>
      <c r="AC1354" s="225" t="s">
        <v>4220</v>
      </c>
      <c r="AD1354" s="225" t="s">
        <v>4251</v>
      </c>
      <c r="AE1354">
        <v>7239</v>
      </c>
      <c r="AF1354">
        <v>287879</v>
      </c>
      <c r="AG1354">
        <v>60235.021688455039</v>
      </c>
      <c r="AH1354">
        <v>3417.4983799386573</v>
      </c>
      <c r="AI1354">
        <v>0</v>
      </c>
      <c r="AJ1354" s="225" t="s">
        <v>4211</v>
      </c>
      <c r="AK1354">
        <v>287879</v>
      </c>
      <c r="AL1354">
        <v>231061.47669148361</v>
      </c>
      <c r="AM1354" t="s">
        <v>16698</v>
      </c>
    </row>
    <row r="1355" spans="1:39" x14ac:dyDescent="0.35">
      <c r="A1355" s="1"/>
      <c r="B1355" s="1"/>
      <c r="C1355" s="1"/>
      <c r="D1355" s="1"/>
      <c r="E1355" s="1" t="s">
        <v>6671</v>
      </c>
      <c r="F1355" s="2">
        <v>44885</v>
      </c>
      <c r="G1355" s="3">
        <v>11936</v>
      </c>
      <c r="H1355" s="1"/>
      <c r="I1355" s="1"/>
      <c r="J1355" s="1" t="s">
        <v>6672</v>
      </c>
      <c r="K1355" s="2">
        <v>45299</v>
      </c>
      <c r="L1355" s="1" t="s">
        <v>4216</v>
      </c>
      <c r="M1355" s="122"/>
      <c r="N1355" s="1" t="s">
        <v>4208</v>
      </c>
      <c r="O1355" s="1" t="s">
        <v>4254</v>
      </c>
      <c r="P1355" s="1">
        <v>8122</v>
      </c>
      <c r="Q1355" s="123">
        <v>1286779</v>
      </c>
      <c r="S1355" s="123">
        <v>534271.40026754257</v>
      </c>
      <c r="T1355" s="123">
        <v>266955.35630806541</v>
      </c>
      <c r="W1355" s="1"/>
      <c r="Z1355" s="225" t="s">
        <v>5883</v>
      </c>
      <c r="AA1355" s="226">
        <v>45192</v>
      </c>
      <c r="AB1355" s="225" t="s">
        <v>4198</v>
      </c>
      <c r="AC1355" s="225" t="s">
        <v>4203</v>
      </c>
      <c r="AD1355" s="225" t="s">
        <v>4221</v>
      </c>
      <c r="AE1355">
        <v>6006</v>
      </c>
      <c r="AF1355">
        <v>276196</v>
      </c>
      <c r="AG1355">
        <v>155854.53000895469</v>
      </c>
      <c r="AH1355">
        <v>8065.9791799961977</v>
      </c>
      <c r="AI1355">
        <v>50246</v>
      </c>
      <c r="AJ1355" s="225" t="s">
        <v>4199</v>
      </c>
      <c r="AK1355">
        <v>225950</v>
      </c>
      <c r="AL1355">
        <v>128407.4491710415</v>
      </c>
      <c r="AM1355" t="s">
        <v>16698</v>
      </c>
    </row>
    <row r="1356" spans="1:39" x14ac:dyDescent="0.35">
      <c r="A1356" s="1"/>
      <c r="B1356" s="1"/>
      <c r="C1356" s="1"/>
      <c r="D1356" s="1"/>
      <c r="E1356" s="1" t="s">
        <v>6673</v>
      </c>
      <c r="F1356" s="2">
        <v>44804</v>
      </c>
      <c r="G1356" s="3">
        <v>12231</v>
      </c>
      <c r="H1356" s="1"/>
      <c r="I1356" s="1"/>
      <c r="J1356" s="1" t="s">
        <v>6674</v>
      </c>
      <c r="K1356" s="2">
        <v>43978</v>
      </c>
      <c r="L1356" s="1" t="s">
        <v>4210</v>
      </c>
      <c r="M1356" s="122"/>
      <c r="N1356" s="1" t="s">
        <v>4208</v>
      </c>
      <c r="O1356" s="1" t="s">
        <v>4242</v>
      </c>
      <c r="P1356" s="1">
        <v>7939</v>
      </c>
      <c r="Q1356" s="123">
        <v>2453928</v>
      </c>
      <c r="S1356" s="123">
        <v>2018656.3142189195</v>
      </c>
      <c r="T1356" s="123">
        <v>282141.95783236535</v>
      </c>
      <c r="W1356" s="1"/>
      <c r="Z1356" s="225" t="s">
        <v>5885</v>
      </c>
      <c r="AA1356" s="226">
        <v>45298</v>
      </c>
      <c r="AB1356" s="225" t="s">
        <v>4198</v>
      </c>
      <c r="AC1356" s="225" t="s">
        <v>4208</v>
      </c>
      <c r="AD1356" s="225" t="s">
        <v>4302</v>
      </c>
      <c r="AE1356">
        <v>7512</v>
      </c>
      <c r="AF1356">
        <v>838092</v>
      </c>
      <c r="AG1356">
        <v>74281.823558418837</v>
      </c>
      <c r="AH1356">
        <v>264639.83478847676</v>
      </c>
      <c r="AI1356">
        <v>0</v>
      </c>
      <c r="AJ1356" s="225" t="s">
        <v>4199</v>
      </c>
      <c r="AK1356">
        <v>838092</v>
      </c>
      <c r="AL1356">
        <v>1028450.011230058</v>
      </c>
      <c r="AM1356" t="s">
        <v>16698</v>
      </c>
    </row>
    <row r="1357" spans="1:39" x14ac:dyDescent="0.35">
      <c r="A1357" s="1"/>
      <c r="B1357" s="1"/>
      <c r="C1357" s="1"/>
      <c r="D1357" s="1"/>
      <c r="E1357" s="1" t="s">
        <v>6675</v>
      </c>
      <c r="F1357" s="2">
        <v>44172</v>
      </c>
      <c r="G1357" s="3">
        <v>33541</v>
      </c>
      <c r="H1357" s="1"/>
      <c r="I1357" s="1"/>
      <c r="J1357" s="1" t="s">
        <v>6187</v>
      </c>
      <c r="K1357" s="2">
        <v>43951</v>
      </c>
      <c r="L1357" s="1" t="s">
        <v>4216</v>
      </c>
      <c r="M1357" s="122"/>
      <c r="N1357" s="1" t="s">
        <v>4208</v>
      </c>
      <c r="O1357" s="1" t="s">
        <v>4215</v>
      </c>
      <c r="P1357" s="1">
        <v>6158</v>
      </c>
      <c r="Q1357" s="123">
        <v>1124791</v>
      </c>
      <c r="S1357" s="123">
        <v>418180.9303650693</v>
      </c>
      <c r="T1357" s="123">
        <v>57361.730914297696</v>
      </c>
      <c r="W1357" s="1"/>
      <c r="Z1357" s="225" t="s">
        <v>5884</v>
      </c>
      <c r="AA1357" s="226">
        <v>45361</v>
      </c>
      <c r="AB1357" s="225" t="s">
        <v>4216</v>
      </c>
      <c r="AC1357" s="225" t="s">
        <v>4203</v>
      </c>
      <c r="AD1357" s="225" t="s">
        <v>4359</v>
      </c>
      <c r="AE1357">
        <v>8678</v>
      </c>
      <c r="AF1357">
        <v>250852</v>
      </c>
      <c r="AG1357">
        <v>165339.70065365356</v>
      </c>
      <c r="AH1357">
        <v>68457.797309660076</v>
      </c>
      <c r="AI1357">
        <v>40734</v>
      </c>
      <c r="AJ1357" s="225" t="s">
        <v>4217</v>
      </c>
      <c r="AK1357">
        <v>210118</v>
      </c>
      <c r="AL1357">
        <v>153970.09665600653</v>
      </c>
      <c r="AM1357" t="s">
        <v>16698</v>
      </c>
    </row>
    <row r="1358" spans="1:39" x14ac:dyDescent="0.35">
      <c r="A1358" s="1"/>
      <c r="B1358" s="1"/>
      <c r="C1358" s="1"/>
      <c r="D1358" s="1"/>
      <c r="E1358" s="1" t="s">
        <v>6676</v>
      </c>
      <c r="F1358" s="2">
        <v>44248</v>
      </c>
      <c r="G1358" s="3">
        <v>15148</v>
      </c>
      <c r="H1358" s="1"/>
      <c r="I1358" s="1"/>
      <c r="J1358" s="1" t="s">
        <v>6677</v>
      </c>
      <c r="K1358" s="2">
        <v>44927</v>
      </c>
      <c r="L1358" s="1" t="s">
        <v>4216</v>
      </c>
      <c r="M1358" s="122"/>
      <c r="N1358" s="1" t="s">
        <v>4208</v>
      </c>
      <c r="O1358" s="1" t="s">
        <v>4328</v>
      </c>
      <c r="P1358" s="1">
        <v>7302</v>
      </c>
      <c r="Q1358" s="123">
        <v>2122751</v>
      </c>
      <c r="S1358" s="123">
        <v>1188866.4723455335</v>
      </c>
      <c r="T1358" s="123">
        <v>639058.79863027215</v>
      </c>
      <c r="W1358" s="1"/>
      <c r="Z1358" s="225" t="s">
        <v>5887</v>
      </c>
      <c r="AA1358" s="226">
        <v>44439</v>
      </c>
      <c r="AB1358" s="225" t="s">
        <v>4202</v>
      </c>
      <c r="AC1358" s="225" t="s">
        <v>4203</v>
      </c>
      <c r="AD1358" s="225" t="s">
        <v>4419</v>
      </c>
      <c r="AE1358">
        <v>7268</v>
      </c>
      <c r="AF1358">
        <v>2426159</v>
      </c>
      <c r="AG1358">
        <v>1081352.0857013946</v>
      </c>
      <c r="AH1358">
        <v>173541.35571874652</v>
      </c>
      <c r="AI1358">
        <v>0</v>
      </c>
      <c r="AJ1358" s="225" t="s">
        <v>4232</v>
      </c>
      <c r="AK1358">
        <v>2426159</v>
      </c>
      <c r="AL1358">
        <v>1518348.270017352</v>
      </c>
      <c r="AM1358" t="s">
        <v>16698</v>
      </c>
    </row>
    <row r="1359" spans="1:39" x14ac:dyDescent="0.35">
      <c r="A1359" s="1"/>
      <c r="B1359" s="1"/>
      <c r="C1359" s="1"/>
      <c r="D1359" s="1"/>
      <c r="E1359" s="1" t="s">
        <v>6678</v>
      </c>
      <c r="F1359" s="2">
        <v>45111</v>
      </c>
      <c r="G1359" s="3">
        <v>33879</v>
      </c>
      <c r="H1359" s="1"/>
      <c r="I1359" s="1"/>
      <c r="J1359" s="1" t="s">
        <v>6679</v>
      </c>
      <c r="K1359" s="2">
        <v>44190</v>
      </c>
      <c r="L1359" s="1" t="s">
        <v>4202</v>
      </c>
      <c r="M1359" s="122"/>
      <c r="N1359" s="1" t="s">
        <v>4220</v>
      </c>
      <c r="O1359" s="1" t="s">
        <v>4474</v>
      </c>
      <c r="P1359" s="1">
        <v>6441</v>
      </c>
      <c r="Q1359" s="123">
        <v>2323147</v>
      </c>
      <c r="S1359" s="123">
        <v>341566.79970003205</v>
      </c>
      <c r="T1359" s="123">
        <v>666933.92190517636</v>
      </c>
      <c r="W1359" s="1"/>
      <c r="Z1359" s="225" t="s">
        <v>5886</v>
      </c>
      <c r="AA1359" s="226">
        <v>45145</v>
      </c>
      <c r="AB1359" s="225" t="s">
        <v>4202</v>
      </c>
      <c r="AC1359" s="225" t="s">
        <v>4208</v>
      </c>
      <c r="AD1359" s="225" t="s">
        <v>4274</v>
      </c>
      <c r="AE1359">
        <v>9274</v>
      </c>
      <c r="AF1359">
        <v>2289688</v>
      </c>
      <c r="AG1359">
        <v>1559195.6897112834</v>
      </c>
      <c r="AH1359">
        <v>215145.07107303353</v>
      </c>
      <c r="AI1359">
        <v>54425</v>
      </c>
      <c r="AJ1359" s="225" t="s">
        <v>4232</v>
      </c>
      <c r="AK1359">
        <v>2235263</v>
      </c>
      <c r="AL1359">
        <v>945637.38136175007</v>
      </c>
      <c r="AM1359" t="s">
        <v>16698</v>
      </c>
    </row>
    <row r="1360" spans="1:39" x14ac:dyDescent="0.35">
      <c r="A1360" s="1"/>
      <c r="B1360" s="1"/>
      <c r="C1360" s="1"/>
      <c r="D1360" s="1"/>
      <c r="E1360" s="1" t="s">
        <v>6680</v>
      </c>
      <c r="F1360" s="2">
        <v>44404</v>
      </c>
      <c r="G1360" s="3">
        <v>34823</v>
      </c>
      <c r="H1360" s="1"/>
      <c r="I1360" s="1"/>
      <c r="J1360" s="1" t="s">
        <v>6681</v>
      </c>
      <c r="K1360" s="2">
        <v>44357</v>
      </c>
      <c r="L1360" s="1" t="s">
        <v>4210</v>
      </c>
      <c r="M1360" s="122"/>
      <c r="N1360" s="1" t="s">
        <v>4220</v>
      </c>
      <c r="O1360" s="1" t="s">
        <v>4257</v>
      </c>
      <c r="P1360" s="1">
        <v>6366</v>
      </c>
      <c r="Q1360" s="123">
        <v>2348941</v>
      </c>
      <c r="S1360" s="123">
        <v>908465.83922775625</v>
      </c>
      <c r="T1360" s="123">
        <v>751979.02839494764</v>
      </c>
      <c r="W1360" s="1"/>
      <c r="Z1360" s="225" t="s">
        <v>5888</v>
      </c>
      <c r="AA1360" s="226">
        <v>44634</v>
      </c>
      <c r="AB1360" s="225" t="s">
        <v>4216</v>
      </c>
      <c r="AC1360" s="225" t="s">
        <v>4203</v>
      </c>
      <c r="AD1360" s="225" t="s">
        <v>4333</v>
      </c>
      <c r="AE1360">
        <v>8310</v>
      </c>
      <c r="AF1360">
        <v>334353</v>
      </c>
      <c r="AG1360">
        <v>285588.32902914356</v>
      </c>
      <c r="AH1360">
        <v>27641.330284200365</v>
      </c>
      <c r="AI1360">
        <v>28235</v>
      </c>
      <c r="AJ1360" s="225" t="s">
        <v>4217</v>
      </c>
      <c r="AK1360">
        <v>306118</v>
      </c>
      <c r="AL1360">
        <v>76406.001255056806</v>
      </c>
      <c r="AM1360" t="s">
        <v>16698</v>
      </c>
    </row>
    <row r="1361" spans="1:39" x14ac:dyDescent="0.35">
      <c r="A1361" s="1"/>
      <c r="B1361" s="1"/>
      <c r="C1361" s="1"/>
      <c r="D1361" s="1"/>
      <c r="E1361" s="1" t="s">
        <v>6682</v>
      </c>
      <c r="F1361" s="2">
        <v>45367</v>
      </c>
      <c r="G1361" s="3">
        <v>33174</v>
      </c>
      <c r="H1361" s="1"/>
      <c r="I1361" s="1"/>
      <c r="J1361" s="1" t="s">
        <v>6683</v>
      </c>
      <c r="K1361" s="2">
        <v>44804</v>
      </c>
      <c r="L1361" s="1" t="s">
        <v>4198</v>
      </c>
      <c r="M1361" s="122"/>
      <c r="N1361" s="1" t="s">
        <v>4220</v>
      </c>
      <c r="O1361" s="1" t="s">
        <v>4439</v>
      </c>
      <c r="P1361" s="1">
        <v>9178</v>
      </c>
      <c r="Q1361" s="123">
        <v>1192758</v>
      </c>
      <c r="S1361" s="123">
        <v>1049650.3810098129</v>
      </c>
      <c r="T1361" s="123">
        <v>267358.96940253273</v>
      </c>
      <c r="W1361" s="1"/>
      <c r="Z1361" s="225" t="s">
        <v>5890</v>
      </c>
      <c r="AA1361" s="226">
        <v>44914</v>
      </c>
      <c r="AB1361" s="225" t="s">
        <v>4214</v>
      </c>
      <c r="AC1361" s="225" t="s">
        <v>4220</v>
      </c>
      <c r="AD1361" s="225" t="s">
        <v>4456</v>
      </c>
      <c r="AE1361">
        <v>8476</v>
      </c>
      <c r="AF1361">
        <v>1919359</v>
      </c>
      <c r="AG1361">
        <v>323775.64099695004</v>
      </c>
      <c r="AH1361">
        <v>211849.42425245163</v>
      </c>
      <c r="AI1361">
        <v>32155</v>
      </c>
      <c r="AJ1361" s="225" t="s">
        <v>4211</v>
      </c>
      <c r="AK1361">
        <v>1887204</v>
      </c>
      <c r="AL1361">
        <v>1807432.7832555017</v>
      </c>
      <c r="AM1361" t="s">
        <v>16698</v>
      </c>
    </row>
    <row r="1362" spans="1:39" x14ac:dyDescent="0.35">
      <c r="A1362" s="1"/>
      <c r="B1362" s="1"/>
      <c r="C1362" s="1"/>
      <c r="D1362" s="1"/>
      <c r="E1362" s="1" t="s">
        <v>6684</v>
      </c>
      <c r="F1362" s="2">
        <v>44653</v>
      </c>
      <c r="G1362" s="3">
        <v>22661</v>
      </c>
      <c r="H1362" s="1"/>
      <c r="I1362" s="1"/>
      <c r="J1362" s="1" t="s">
        <v>5884</v>
      </c>
      <c r="K1362" s="2">
        <v>45361</v>
      </c>
      <c r="L1362" s="1" t="s">
        <v>4216</v>
      </c>
      <c r="M1362" s="122"/>
      <c r="N1362" s="1" t="s">
        <v>4203</v>
      </c>
      <c r="O1362" s="1" t="s">
        <v>4359</v>
      </c>
      <c r="P1362" s="1">
        <v>8678</v>
      </c>
      <c r="Q1362" s="123">
        <v>250852</v>
      </c>
      <c r="S1362" s="123">
        <v>165339.70065365356</v>
      </c>
      <c r="T1362" s="123">
        <v>68457.797309660076</v>
      </c>
      <c r="W1362" s="1"/>
      <c r="Z1362" s="225" t="s">
        <v>5892</v>
      </c>
      <c r="AA1362" s="226">
        <v>44318</v>
      </c>
      <c r="AB1362" s="225" t="s">
        <v>4202</v>
      </c>
      <c r="AC1362" s="225" t="s">
        <v>4220</v>
      </c>
      <c r="AD1362" s="225" t="s">
        <v>4400</v>
      </c>
      <c r="AE1362">
        <v>9281</v>
      </c>
      <c r="AF1362">
        <v>1932025</v>
      </c>
      <c r="AG1362">
        <v>1430496.9095903954</v>
      </c>
      <c r="AH1362">
        <v>412463.09189953661</v>
      </c>
      <c r="AI1362">
        <v>34740</v>
      </c>
      <c r="AJ1362" s="225" t="s">
        <v>4232</v>
      </c>
      <c r="AK1362">
        <v>1897285</v>
      </c>
      <c r="AL1362">
        <v>913991.18230914115</v>
      </c>
      <c r="AM1362" t="s">
        <v>16698</v>
      </c>
    </row>
    <row r="1363" spans="1:39" x14ac:dyDescent="0.35">
      <c r="A1363" s="1"/>
      <c r="B1363" s="1"/>
      <c r="C1363" s="1"/>
      <c r="D1363" s="1"/>
      <c r="E1363" s="1" t="s">
        <v>6685</v>
      </c>
      <c r="F1363" s="2">
        <v>44058</v>
      </c>
      <c r="G1363" s="3">
        <v>40769</v>
      </c>
      <c r="H1363" s="1"/>
      <c r="I1363" s="1"/>
      <c r="J1363" s="1" t="s">
        <v>6686</v>
      </c>
      <c r="K1363" s="2">
        <v>45337</v>
      </c>
      <c r="L1363" s="1" t="s">
        <v>4198</v>
      </c>
      <c r="M1363" s="122"/>
      <c r="N1363" s="1" t="s">
        <v>4203</v>
      </c>
      <c r="O1363" s="1" t="s">
        <v>4262</v>
      </c>
      <c r="P1363" s="1">
        <v>7288</v>
      </c>
      <c r="Q1363" s="123">
        <v>2328298</v>
      </c>
      <c r="S1363" s="123">
        <v>195407.31446176488</v>
      </c>
      <c r="T1363" s="123">
        <v>555471.90828757547</v>
      </c>
      <c r="W1363" s="1"/>
      <c r="Z1363" s="225" t="s">
        <v>5891</v>
      </c>
      <c r="AA1363" s="226">
        <v>44297</v>
      </c>
      <c r="AB1363" s="225" t="s">
        <v>4214</v>
      </c>
      <c r="AC1363" s="225" t="s">
        <v>4220</v>
      </c>
      <c r="AD1363" s="225" t="s">
        <v>4251</v>
      </c>
      <c r="AE1363">
        <v>9315</v>
      </c>
      <c r="AF1363">
        <v>645130</v>
      </c>
      <c r="AG1363">
        <v>400216.20532201219</v>
      </c>
      <c r="AH1363">
        <v>147625.61843261652</v>
      </c>
      <c r="AI1363">
        <v>97376</v>
      </c>
      <c r="AJ1363" s="225" t="s">
        <v>4211</v>
      </c>
      <c r="AK1363">
        <v>547754</v>
      </c>
      <c r="AL1363">
        <v>392539.41311060434</v>
      </c>
      <c r="AM1363" t="s">
        <v>16698</v>
      </c>
    </row>
    <row r="1364" spans="1:39" x14ac:dyDescent="0.35">
      <c r="A1364" s="1"/>
      <c r="B1364" s="1"/>
      <c r="C1364" s="1"/>
      <c r="D1364" s="1"/>
      <c r="E1364" s="1" t="s">
        <v>6687</v>
      </c>
      <c r="F1364" s="2">
        <v>45206</v>
      </c>
      <c r="G1364" s="3">
        <v>10563</v>
      </c>
      <c r="H1364" s="1"/>
      <c r="I1364" s="1"/>
      <c r="J1364" s="1" t="s">
        <v>6688</v>
      </c>
      <c r="K1364" s="2">
        <v>45212</v>
      </c>
      <c r="L1364" s="1" t="s">
        <v>4202</v>
      </c>
      <c r="M1364" s="122"/>
      <c r="N1364" s="1" t="s">
        <v>4208</v>
      </c>
      <c r="O1364" s="1" t="s">
        <v>4239</v>
      </c>
      <c r="P1364" s="1">
        <v>8743</v>
      </c>
      <c r="Q1364" s="123">
        <v>1142665</v>
      </c>
      <c r="S1364" s="123">
        <v>349538.29506723041</v>
      </c>
      <c r="T1364" s="123">
        <v>240483.01383116888</v>
      </c>
      <c r="W1364" s="1"/>
      <c r="Z1364" s="225" t="s">
        <v>5894</v>
      </c>
      <c r="AA1364" s="226">
        <v>44240</v>
      </c>
      <c r="AB1364" s="225" t="s">
        <v>4216</v>
      </c>
      <c r="AC1364" s="225" t="s">
        <v>4203</v>
      </c>
      <c r="AD1364" s="225" t="s">
        <v>4254</v>
      </c>
      <c r="AE1364">
        <v>9345</v>
      </c>
      <c r="AF1364">
        <v>2332610</v>
      </c>
      <c r="AG1364">
        <v>33388.746150657993</v>
      </c>
      <c r="AH1364">
        <v>33650.631353081022</v>
      </c>
      <c r="AI1364">
        <v>0</v>
      </c>
      <c r="AJ1364" s="225" t="s">
        <v>4217</v>
      </c>
      <c r="AK1364">
        <v>2332610</v>
      </c>
      <c r="AL1364">
        <v>2332871.8852024232</v>
      </c>
      <c r="AM1364" t="s">
        <v>16698</v>
      </c>
    </row>
    <row r="1365" spans="1:39" x14ac:dyDescent="0.35">
      <c r="A1365" s="1"/>
      <c r="B1365" s="1"/>
      <c r="C1365" s="1"/>
      <c r="D1365" s="1"/>
      <c r="E1365" s="1" t="s">
        <v>6689</v>
      </c>
      <c r="F1365" s="2">
        <v>44042</v>
      </c>
      <c r="G1365" s="3">
        <v>19506</v>
      </c>
      <c r="H1365" s="1"/>
      <c r="I1365" s="1"/>
      <c r="J1365" s="1" t="s">
        <v>6690</v>
      </c>
      <c r="K1365" s="2">
        <v>45199</v>
      </c>
      <c r="L1365" s="1" t="s">
        <v>4210</v>
      </c>
      <c r="M1365" s="122"/>
      <c r="N1365" s="1" t="s">
        <v>4203</v>
      </c>
      <c r="O1365" s="1" t="s">
        <v>4248</v>
      </c>
      <c r="P1365" s="1">
        <v>9215</v>
      </c>
      <c r="Q1365" s="123">
        <v>297800</v>
      </c>
      <c r="S1365" s="123">
        <v>52710.689486311385</v>
      </c>
      <c r="T1365" s="123">
        <v>24748.38656485084</v>
      </c>
      <c r="W1365" s="1"/>
      <c r="Z1365" s="225" t="s">
        <v>5895</v>
      </c>
      <c r="AA1365" s="226">
        <v>44480</v>
      </c>
      <c r="AB1365" s="225" t="s">
        <v>4198</v>
      </c>
      <c r="AC1365" s="225" t="s">
        <v>4220</v>
      </c>
      <c r="AD1365" s="225" t="s">
        <v>4333</v>
      </c>
      <c r="AE1365">
        <v>6191</v>
      </c>
      <c r="AF1365">
        <v>893856</v>
      </c>
      <c r="AG1365">
        <v>654505.99868501618</v>
      </c>
      <c r="AH1365">
        <v>225939.89192471156</v>
      </c>
      <c r="AI1365">
        <v>0</v>
      </c>
      <c r="AJ1365" s="225" t="s">
        <v>4199</v>
      </c>
      <c r="AK1365">
        <v>893856</v>
      </c>
      <c r="AL1365">
        <v>465289.89323969535</v>
      </c>
      <c r="AM1365" t="s">
        <v>16698</v>
      </c>
    </row>
    <row r="1366" spans="1:39" x14ac:dyDescent="0.35">
      <c r="A1366" s="1"/>
      <c r="B1366" s="1"/>
      <c r="C1366" s="1"/>
      <c r="D1366" s="1"/>
      <c r="E1366" s="1" t="s">
        <v>6167</v>
      </c>
      <c r="F1366" s="2">
        <v>44119</v>
      </c>
      <c r="G1366" s="3">
        <v>36000</v>
      </c>
      <c r="H1366" s="1"/>
      <c r="I1366" s="1"/>
      <c r="J1366" s="1" t="s">
        <v>6691</v>
      </c>
      <c r="K1366" s="2">
        <v>45399</v>
      </c>
      <c r="L1366" s="1" t="s">
        <v>4202</v>
      </c>
      <c r="M1366" s="122"/>
      <c r="N1366" s="1" t="s">
        <v>4203</v>
      </c>
      <c r="O1366" s="1" t="s">
        <v>4262</v>
      </c>
      <c r="P1366" s="1">
        <v>6985</v>
      </c>
      <c r="Q1366" s="123">
        <v>1890366</v>
      </c>
      <c r="S1366" s="123">
        <v>1332855.4407791772</v>
      </c>
      <c r="T1366" s="123">
        <v>183794.62992422283</v>
      </c>
      <c r="W1366" s="1"/>
      <c r="Z1366" s="225" t="s">
        <v>5897</v>
      </c>
      <c r="AA1366" s="226">
        <v>44105</v>
      </c>
      <c r="AB1366" s="225" t="s">
        <v>4202</v>
      </c>
      <c r="AC1366" s="225" t="s">
        <v>4208</v>
      </c>
      <c r="AD1366" s="225" t="s">
        <v>4254</v>
      </c>
      <c r="AE1366">
        <v>5634</v>
      </c>
      <c r="AF1366">
        <v>643122</v>
      </c>
      <c r="AG1366">
        <v>559480.27217569959</v>
      </c>
      <c r="AH1366">
        <v>186418.1425550401</v>
      </c>
      <c r="AI1366">
        <v>0</v>
      </c>
      <c r="AJ1366" s="225" t="s">
        <v>4232</v>
      </c>
      <c r="AK1366">
        <v>643122</v>
      </c>
      <c r="AL1366">
        <v>270059.87037934049</v>
      </c>
      <c r="AM1366" t="s">
        <v>16698</v>
      </c>
    </row>
    <row r="1367" spans="1:39" x14ac:dyDescent="0.35">
      <c r="A1367" s="1"/>
      <c r="B1367" s="1"/>
      <c r="C1367" s="1"/>
      <c r="D1367" s="1"/>
      <c r="E1367" s="1" t="s">
        <v>5873</v>
      </c>
      <c r="F1367" s="2">
        <v>44127</v>
      </c>
      <c r="G1367" s="3">
        <v>34548</v>
      </c>
      <c r="H1367" s="1"/>
      <c r="I1367" s="1"/>
      <c r="J1367" s="1" t="s">
        <v>6443</v>
      </c>
      <c r="K1367" s="2">
        <v>44390</v>
      </c>
      <c r="L1367" s="1" t="s">
        <v>4202</v>
      </c>
      <c r="M1367" s="122"/>
      <c r="N1367" s="1" t="s">
        <v>4203</v>
      </c>
      <c r="O1367" s="1" t="s">
        <v>4336</v>
      </c>
      <c r="P1367" s="1">
        <v>8017</v>
      </c>
      <c r="Q1367" s="123">
        <v>1612204</v>
      </c>
      <c r="S1367" s="123">
        <v>765032.94620539667</v>
      </c>
      <c r="T1367" s="123">
        <v>78599.891731454394</v>
      </c>
      <c r="W1367" s="1"/>
      <c r="Z1367" s="225" t="s">
        <v>5896</v>
      </c>
      <c r="AA1367" s="226">
        <v>45369</v>
      </c>
      <c r="AB1367" s="225" t="s">
        <v>4198</v>
      </c>
      <c r="AC1367" s="225" t="s">
        <v>4220</v>
      </c>
      <c r="AD1367" s="225" t="s">
        <v>4372</v>
      </c>
      <c r="AE1367">
        <v>8942</v>
      </c>
      <c r="AF1367">
        <v>625415</v>
      </c>
      <c r="AG1367">
        <v>402807.76872231794</v>
      </c>
      <c r="AH1367">
        <v>100789.75010435675</v>
      </c>
      <c r="AI1367">
        <v>47823</v>
      </c>
      <c r="AJ1367" s="225" t="s">
        <v>4199</v>
      </c>
      <c r="AK1367">
        <v>577592</v>
      </c>
      <c r="AL1367">
        <v>323396.98138203879</v>
      </c>
      <c r="AM1367" t="s">
        <v>16698</v>
      </c>
    </row>
    <row r="1368" spans="1:39" x14ac:dyDescent="0.35">
      <c r="A1368" s="1"/>
      <c r="B1368" s="1"/>
      <c r="C1368" s="1"/>
      <c r="D1368" s="1"/>
      <c r="E1368" s="1" t="s">
        <v>6692</v>
      </c>
      <c r="F1368" s="2">
        <v>44207</v>
      </c>
      <c r="G1368" s="3">
        <v>26754</v>
      </c>
      <c r="H1368" s="1"/>
      <c r="I1368" s="1"/>
      <c r="J1368" s="1" t="s">
        <v>6693</v>
      </c>
      <c r="K1368" s="2">
        <v>45372</v>
      </c>
      <c r="L1368" s="1" t="s">
        <v>4214</v>
      </c>
      <c r="M1368" s="122"/>
      <c r="N1368" s="1" t="s">
        <v>4208</v>
      </c>
      <c r="O1368" s="1" t="s">
        <v>4215</v>
      </c>
      <c r="P1368" s="1">
        <v>7173</v>
      </c>
      <c r="Q1368" s="123">
        <v>2470418</v>
      </c>
      <c r="S1368" s="123">
        <v>1135867.3921697296</v>
      </c>
      <c r="T1368" s="123">
        <v>468681.10029345914</v>
      </c>
      <c r="W1368" s="1"/>
      <c r="Z1368" s="225" t="s">
        <v>5899</v>
      </c>
      <c r="AA1368" s="226">
        <v>44560</v>
      </c>
      <c r="AB1368" s="225" t="s">
        <v>4198</v>
      </c>
      <c r="AC1368" s="225" t="s">
        <v>4220</v>
      </c>
      <c r="AD1368" s="225" t="s">
        <v>4287</v>
      </c>
      <c r="AE1368">
        <v>8728</v>
      </c>
      <c r="AF1368">
        <v>1026718</v>
      </c>
      <c r="AG1368">
        <v>576924.63558536326</v>
      </c>
      <c r="AH1368">
        <v>73306.849780970078</v>
      </c>
      <c r="AI1368">
        <v>57552</v>
      </c>
      <c r="AJ1368" s="225" t="s">
        <v>4199</v>
      </c>
      <c r="AK1368">
        <v>969166</v>
      </c>
      <c r="AL1368">
        <v>523100.21419560682</v>
      </c>
      <c r="AM1368" t="s">
        <v>16698</v>
      </c>
    </row>
    <row r="1369" spans="1:39" x14ac:dyDescent="0.35">
      <c r="A1369" s="1"/>
      <c r="B1369" s="1"/>
      <c r="C1369" s="1"/>
      <c r="D1369" s="1"/>
      <c r="E1369" s="1" t="s">
        <v>6694</v>
      </c>
      <c r="F1369" s="2">
        <v>45317</v>
      </c>
      <c r="G1369" s="3">
        <v>42795</v>
      </c>
      <c r="H1369" s="1"/>
      <c r="I1369" s="1"/>
      <c r="J1369" s="1" t="s">
        <v>6695</v>
      </c>
      <c r="K1369" s="2">
        <v>44022</v>
      </c>
      <c r="L1369" s="1" t="s">
        <v>4216</v>
      </c>
      <c r="M1369" s="122"/>
      <c r="N1369" s="1" t="s">
        <v>4203</v>
      </c>
      <c r="O1369" s="1" t="s">
        <v>4419</v>
      </c>
      <c r="P1369" s="1">
        <v>8535</v>
      </c>
      <c r="Q1369" s="123">
        <v>1354969</v>
      </c>
      <c r="S1369" s="123">
        <v>74003.142966156636</v>
      </c>
      <c r="T1369" s="123">
        <v>411346.00067333115</v>
      </c>
      <c r="W1369" s="1"/>
      <c r="Z1369" s="225" t="s">
        <v>5898</v>
      </c>
      <c r="AA1369" s="226">
        <v>45043</v>
      </c>
      <c r="AB1369" s="225" t="s">
        <v>4216</v>
      </c>
      <c r="AC1369" s="225" t="s">
        <v>4208</v>
      </c>
      <c r="AD1369" s="225" t="s">
        <v>4257</v>
      </c>
      <c r="AE1369">
        <v>6857</v>
      </c>
      <c r="AF1369">
        <v>2024704</v>
      </c>
      <c r="AG1369">
        <v>1796229.2667185185</v>
      </c>
      <c r="AH1369">
        <v>98798.151577794401</v>
      </c>
      <c r="AI1369">
        <v>23684</v>
      </c>
      <c r="AJ1369" s="225" t="s">
        <v>4217</v>
      </c>
      <c r="AK1369">
        <v>2001020</v>
      </c>
      <c r="AL1369">
        <v>327272.88485927595</v>
      </c>
      <c r="AM1369" t="s">
        <v>16698</v>
      </c>
    </row>
    <row r="1370" spans="1:39" x14ac:dyDescent="0.35">
      <c r="A1370" s="1"/>
      <c r="B1370" s="1"/>
      <c r="C1370" s="1"/>
      <c r="D1370" s="1"/>
      <c r="E1370" s="1" t="s">
        <v>4708</v>
      </c>
      <c r="F1370" s="2">
        <v>44532</v>
      </c>
      <c r="G1370" s="3">
        <v>47731</v>
      </c>
      <c r="H1370" s="1"/>
      <c r="I1370" s="1"/>
      <c r="J1370" s="1" t="s">
        <v>6696</v>
      </c>
      <c r="K1370" s="2">
        <v>45361</v>
      </c>
      <c r="L1370" s="1" t="s">
        <v>4210</v>
      </c>
      <c r="M1370" s="122"/>
      <c r="N1370" s="1" t="s">
        <v>4220</v>
      </c>
      <c r="O1370" s="1" t="s">
        <v>4312</v>
      </c>
      <c r="P1370" s="1">
        <v>9281</v>
      </c>
      <c r="Q1370" s="123">
        <v>1654044</v>
      </c>
      <c r="S1370" s="123">
        <v>747291.42556783417</v>
      </c>
      <c r="T1370" s="123">
        <v>546766.62419810274</v>
      </c>
      <c r="W1370" s="1"/>
      <c r="Z1370" s="225" t="s">
        <v>5901</v>
      </c>
      <c r="AA1370" s="226">
        <v>43995</v>
      </c>
      <c r="AB1370" s="225" t="s">
        <v>4202</v>
      </c>
      <c r="AC1370" s="225" t="s">
        <v>4208</v>
      </c>
      <c r="AD1370" s="225" t="s">
        <v>4248</v>
      </c>
      <c r="AE1370">
        <v>8286</v>
      </c>
      <c r="AF1370">
        <v>938990</v>
      </c>
      <c r="AG1370">
        <v>495721.37219962169</v>
      </c>
      <c r="AH1370">
        <v>103640.05448461977</v>
      </c>
      <c r="AI1370">
        <v>22559</v>
      </c>
      <c r="AJ1370" s="225" t="s">
        <v>4232</v>
      </c>
      <c r="AK1370">
        <v>916431</v>
      </c>
      <c r="AL1370">
        <v>546908.68228499813</v>
      </c>
      <c r="AM1370" t="s">
        <v>16698</v>
      </c>
    </row>
    <row r="1371" spans="1:39" x14ac:dyDescent="0.35">
      <c r="A1371" s="1"/>
      <c r="B1371" s="1"/>
      <c r="C1371" s="1"/>
      <c r="D1371" s="1"/>
      <c r="E1371" s="1" t="s">
        <v>6697</v>
      </c>
      <c r="F1371" s="2">
        <v>45089</v>
      </c>
      <c r="G1371" s="3">
        <v>46978</v>
      </c>
      <c r="H1371" s="1"/>
      <c r="I1371" s="1"/>
      <c r="J1371" s="1" t="s">
        <v>6698</v>
      </c>
      <c r="K1371" s="2">
        <v>44151</v>
      </c>
      <c r="L1371" s="1" t="s">
        <v>4214</v>
      </c>
      <c r="M1371" s="122"/>
      <c r="N1371" s="1" t="s">
        <v>4208</v>
      </c>
      <c r="O1371" s="1" t="s">
        <v>4386</v>
      </c>
      <c r="P1371" s="1">
        <v>8889</v>
      </c>
      <c r="Q1371" s="123">
        <v>862789</v>
      </c>
      <c r="S1371" s="123">
        <v>421598.16568459169</v>
      </c>
      <c r="T1371" s="123">
        <v>253543.06680186617</v>
      </c>
      <c r="W1371" s="1"/>
      <c r="Z1371" s="225" t="s">
        <v>5900</v>
      </c>
      <c r="AA1371" s="226">
        <v>44136</v>
      </c>
      <c r="AB1371" s="225" t="s">
        <v>4216</v>
      </c>
      <c r="AC1371" s="225" t="s">
        <v>4208</v>
      </c>
      <c r="AD1371" s="225" t="s">
        <v>4456</v>
      </c>
      <c r="AE1371">
        <v>5916</v>
      </c>
      <c r="AF1371">
        <v>1039620</v>
      </c>
      <c r="AG1371">
        <v>646361.55631424673</v>
      </c>
      <c r="AH1371">
        <v>130002.40060802012</v>
      </c>
      <c r="AI1371">
        <v>43786</v>
      </c>
      <c r="AJ1371" s="225" t="s">
        <v>4217</v>
      </c>
      <c r="AK1371">
        <v>995834</v>
      </c>
      <c r="AL1371">
        <v>523260.84429377341</v>
      </c>
      <c r="AM1371" t="s">
        <v>16698</v>
      </c>
    </row>
    <row r="1372" spans="1:39" x14ac:dyDescent="0.35">
      <c r="A1372" s="1"/>
      <c r="B1372" s="1"/>
      <c r="C1372" s="1"/>
      <c r="D1372" s="1"/>
      <c r="E1372" s="1" t="s">
        <v>6699</v>
      </c>
      <c r="F1372" s="2">
        <v>44505</v>
      </c>
      <c r="G1372" s="3">
        <v>23641</v>
      </c>
      <c r="H1372" s="1"/>
      <c r="I1372" s="1"/>
      <c r="J1372" s="1" t="s">
        <v>6244</v>
      </c>
      <c r="K1372" s="2">
        <v>45286</v>
      </c>
      <c r="L1372" s="1" t="s">
        <v>4210</v>
      </c>
      <c r="M1372" s="122"/>
      <c r="N1372" s="1" t="s">
        <v>4220</v>
      </c>
      <c r="O1372" s="1" t="s">
        <v>4235</v>
      </c>
      <c r="P1372" s="1">
        <v>6644</v>
      </c>
      <c r="Q1372" s="123">
        <v>844341</v>
      </c>
      <c r="S1372" s="123">
        <v>226265.26106913239</v>
      </c>
      <c r="T1372" s="123">
        <v>182327.96738243147</v>
      </c>
      <c r="W1372" s="1"/>
      <c r="Z1372" s="225" t="s">
        <v>5903</v>
      </c>
      <c r="AA1372" s="226">
        <v>44395</v>
      </c>
      <c r="AB1372" s="225" t="s">
        <v>4210</v>
      </c>
      <c r="AC1372" s="225" t="s">
        <v>4220</v>
      </c>
      <c r="AD1372" s="225" t="s">
        <v>4419</v>
      </c>
      <c r="AE1372">
        <v>6136</v>
      </c>
      <c r="AF1372">
        <v>1200059</v>
      </c>
      <c r="AG1372">
        <v>1156393.2604635179</v>
      </c>
      <c r="AH1372">
        <v>51776.968979746329</v>
      </c>
      <c r="AI1372">
        <v>58477</v>
      </c>
      <c r="AJ1372" s="225" t="s">
        <v>4211</v>
      </c>
      <c r="AK1372">
        <v>1141582</v>
      </c>
      <c r="AL1372">
        <v>95442.708516228478</v>
      </c>
      <c r="AM1372" t="s">
        <v>16698</v>
      </c>
    </row>
    <row r="1373" spans="1:39" x14ac:dyDescent="0.35">
      <c r="A1373" s="1"/>
      <c r="B1373" s="1"/>
      <c r="C1373" s="1"/>
      <c r="D1373" s="1"/>
      <c r="E1373" s="1" t="s">
        <v>4496</v>
      </c>
      <c r="F1373" s="2">
        <v>45095</v>
      </c>
      <c r="G1373" s="3">
        <v>55623</v>
      </c>
      <c r="H1373" s="1"/>
      <c r="I1373" s="1"/>
      <c r="J1373" s="1" t="s">
        <v>6700</v>
      </c>
      <c r="K1373" s="2">
        <v>43865</v>
      </c>
      <c r="L1373" s="1" t="s">
        <v>4198</v>
      </c>
      <c r="M1373" s="122"/>
      <c r="N1373" s="1" t="s">
        <v>4220</v>
      </c>
      <c r="O1373" s="1" t="s">
        <v>4224</v>
      </c>
      <c r="P1373" s="1">
        <v>7275</v>
      </c>
      <c r="Q1373" s="123">
        <v>725502</v>
      </c>
      <c r="S1373" s="123">
        <v>631917.83880761452</v>
      </c>
      <c r="T1373" s="123">
        <v>13655.76841470519</v>
      </c>
      <c r="W1373" s="1"/>
      <c r="Z1373" s="225" t="s">
        <v>5902</v>
      </c>
      <c r="AA1373" s="226">
        <v>45025</v>
      </c>
      <c r="AB1373" s="225" t="s">
        <v>4202</v>
      </c>
      <c r="AC1373" s="225" t="s">
        <v>4208</v>
      </c>
      <c r="AD1373" s="225" t="s">
        <v>4242</v>
      </c>
      <c r="AE1373">
        <v>5999</v>
      </c>
      <c r="AF1373">
        <v>730724</v>
      </c>
      <c r="AG1373">
        <v>88363.889068147619</v>
      </c>
      <c r="AH1373">
        <v>58930.688532475549</v>
      </c>
      <c r="AI1373">
        <v>44403</v>
      </c>
      <c r="AJ1373" s="225" t="s">
        <v>4232</v>
      </c>
      <c r="AK1373">
        <v>686321</v>
      </c>
      <c r="AL1373">
        <v>701290.79946432787</v>
      </c>
      <c r="AM1373" t="s">
        <v>16698</v>
      </c>
    </row>
    <row r="1374" spans="1:39" x14ac:dyDescent="0.35">
      <c r="A1374" s="1"/>
      <c r="B1374" s="1"/>
      <c r="C1374" s="1"/>
      <c r="D1374" s="1"/>
      <c r="E1374" s="1" t="s">
        <v>6701</v>
      </c>
      <c r="F1374" s="2">
        <v>44327</v>
      </c>
      <c r="G1374" s="3">
        <v>18831</v>
      </c>
      <c r="H1374" s="1"/>
      <c r="I1374" s="1"/>
      <c r="J1374" s="1" t="s">
        <v>6702</v>
      </c>
      <c r="K1374" s="2">
        <v>44007</v>
      </c>
      <c r="L1374" s="1" t="s">
        <v>4210</v>
      </c>
      <c r="M1374" s="122"/>
      <c r="N1374" s="1" t="s">
        <v>4220</v>
      </c>
      <c r="O1374" s="1" t="s">
        <v>4224</v>
      </c>
      <c r="P1374" s="1">
        <v>7742</v>
      </c>
      <c r="Q1374" s="123">
        <v>339905</v>
      </c>
      <c r="S1374" s="123">
        <v>328347.029933927</v>
      </c>
      <c r="T1374" s="123">
        <v>60780.584834601992</v>
      </c>
      <c r="W1374" s="1"/>
      <c r="Z1374" s="225" t="s">
        <v>5905</v>
      </c>
      <c r="AA1374" s="226">
        <v>44484</v>
      </c>
      <c r="AB1374" s="225" t="s">
        <v>4202</v>
      </c>
      <c r="AC1374" s="225" t="s">
        <v>4220</v>
      </c>
      <c r="AD1374" s="225" t="s">
        <v>4343</v>
      </c>
      <c r="AE1374">
        <v>5538</v>
      </c>
      <c r="AF1374">
        <v>269768</v>
      </c>
      <c r="AG1374">
        <v>192908.81531181233</v>
      </c>
      <c r="AH1374">
        <v>18115.41753736114</v>
      </c>
      <c r="AI1374">
        <v>38157</v>
      </c>
      <c r="AJ1374" s="225" t="s">
        <v>4232</v>
      </c>
      <c r="AK1374">
        <v>231611</v>
      </c>
      <c r="AL1374">
        <v>94974.602225548806</v>
      </c>
      <c r="AM1374" t="s">
        <v>16698</v>
      </c>
    </row>
    <row r="1375" spans="1:39" x14ac:dyDescent="0.35">
      <c r="A1375" s="1"/>
      <c r="B1375" s="1"/>
      <c r="C1375" s="1"/>
      <c r="D1375" s="1"/>
      <c r="E1375" s="1" t="s">
        <v>6703</v>
      </c>
      <c r="F1375" s="2">
        <v>44682</v>
      </c>
      <c r="G1375" s="3">
        <v>48180</v>
      </c>
      <c r="H1375" s="1"/>
      <c r="I1375" s="1"/>
      <c r="J1375" s="1" t="s">
        <v>6704</v>
      </c>
      <c r="K1375" s="2">
        <v>44334</v>
      </c>
      <c r="L1375" s="1" t="s">
        <v>4210</v>
      </c>
      <c r="M1375" s="122"/>
      <c r="N1375" s="1" t="s">
        <v>4208</v>
      </c>
      <c r="O1375" s="1" t="s">
        <v>4254</v>
      </c>
      <c r="P1375" s="1">
        <v>6636</v>
      </c>
      <c r="Q1375" s="123">
        <v>2438348</v>
      </c>
      <c r="S1375" s="123">
        <v>486860.1051818906</v>
      </c>
      <c r="T1375" s="123">
        <v>682021.4480343617</v>
      </c>
      <c r="W1375" s="1"/>
      <c r="Z1375" s="225" t="s">
        <v>5904</v>
      </c>
      <c r="AA1375" s="226">
        <v>45006</v>
      </c>
      <c r="AB1375" s="225" t="s">
        <v>4216</v>
      </c>
      <c r="AC1375" s="225" t="s">
        <v>4208</v>
      </c>
      <c r="AD1375" s="225" t="s">
        <v>4377</v>
      </c>
      <c r="AE1375">
        <v>7382</v>
      </c>
      <c r="AF1375">
        <v>774509</v>
      </c>
      <c r="AG1375">
        <v>655783.20267560601</v>
      </c>
      <c r="AH1375">
        <v>30560.129255933844</v>
      </c>
      <c r="AI1375">
        <v>31347</v>
      </c>
      <c r="AJ1375" s="225" t="s">
        <v>4217</v>
      </c>
      <c r="AK1375">
        <v>743162</v>
      </c>
      <c r="AL1375">
        <v>149285.92658032782</v>
      </c>
      <c r="AM1375" t="s">
        <v>16698</v>
      </c>
    </row>
    <row r="1376" spans="1:39" x14ac:dyDescent="0.35">
      <c r="A1376" s="1"/>
      <c r="B1376" s="1"/>
      <c r="C1376" s="1"/>
      <c r="D1376" s="1"/>
      <c r="E1376" s="1" t="s">
        <v>6705</v>
      </c>
      <c r="F1376" s="2">
        <v>45273</v>
      </c>
      <c r="G1376" s="3">
        <v>30829</v>
      </c>
      <c r="H1376" s="1"/>
      <c r="I1376" s="1"/>
      <c r="J1376" s="1" t="s">
        <v>6706</v>
      </c>
      <c r="K1376" s="2">
        <v>45174</v>
      </c>
      <c r="L1376" s="1" t="s">
        <v>4198</v>
      </c>
      <c r="M1376" s="122"/>
      <c r="N1376" s="1" t="s">
        <v>4220</v>
      </c>
      <c r="O1376" s="1" t="s">
        <v>4248</v>
      </c>
      <c r="P1376" s="1">
        <v>7937</v>
      </c>
      <c r="Q1376" s="123">
        <v>1597299</v>
      </c>
      <c r="S1376" s="123">
        <v>1341689.1188000138</v>
      </c>
      <c r="T1376" s="123">
        <v>14373.992690061516</v>
      </c>
      <c r="W1376" s="1"/>
      <c r="Z1376" s="225" t="s">
        <v>5907</v>
      </c>
      <c r="AA1376" s="226">
        <v>45292</v>
      </c>
      <c r="AB1376" s="225" t="s">
        <v>4202</v>
      </c>
      <c r="AC1376" s="225" t="s">
        <v>4208</v>
      </c>
      <c r="AD1376" s="225" t="s">
        <v>4309</v>
      </c>
      <c r="AE1376">
        <v>7602</v>
      </c>
      <c r="AF1376">
        <v>667642</v>
      </c>
      <c r="AG1376">
        <v>103212.03105531579</v>
      </c>
      <c r="AH1376">
        <v>101733.48819432985</v>
      </c>
      <c r="AI1376">
        <v>41444</v>
      </c>
      <c r="AJ1376" s="225" t="s">
        <v>4232</v>
      </c>
      <c r="AK1376">
        <v>626198</v>
      </c>
      <c r="AL1376">
        <v>666163.45713901415</v>
      </c>
      <c r="AM1376" t="s">
        <v>16698</v>
      </c>
    </row>
    <row r="1377" spans="1:39" x14ac:dyDescent="0.35">
      <c r="A1377" s="1"/>
      <c r="B1377" s="1"/>
      <c r="C1377" s="1"/>
      <c r="D1377" s="1"/>
      <c r="E1377" s="1" t="s">
        <v>6707</v>
      </c>
      <c r="F1377" s="2">
        <v>44510</v>
      </c>
      <c r="G1377" s="3">
        <v>17768</v>
      </c>
      <c r="H1377" s="1"/>
      <c r="I1377" s="1"/>
      <c r="J1377" s="1" t="s">
        <v>6349</v>
      </c>
      <c r="K1377" s="2">
        <v>44763</v>
      </c>
      <c r="L1377" s="1" t="s">
        <v>4198</v>
      </c>
      <c r="M1377" s="122"/>
      <c r="N1377" s="1" t="s">
        <v>4203</v>
      </c>
      <c r="O1377" s="1" t="s">
        <v>4302</v>
      </c>
      <c r="P1377" s="1">
        <v>6165</v>
      </c>
      <c r="Q1377" s="123">
        <v>1738503</v>
      </c>
      <c r="S1377" s="123">
        <v>1425410.0213439749</v>
      </c>
      <c r="T1377" s="123">
        <v>148036.35373073822</v>
      </c>
      <c r="W1377" s="1"/>
      <c r="Z1377" s="225" t="s">
        <v>5906</v>
      </c>
      <c r="AA1377" s="226">
        <v>45137</v>
      </c>
      <c r="AB1377" s="225" t="s">
        <v>4205</v>
      </c>
      <c r="AC1377" s="225" t="s">
        <v>4220</v>
      </c>
      <c r="AD1377" s="225" t="s">
        <v>4284</v>
      </c>
      <c r="AE1377">
        <v>8577</v>
      </c>
      <c r="AF1377">
        <v>1404474</v>
      </c>
      <c r="AG1377">
        <v>601443.82335172361</v>
      </c>
      <c r="AH1377">
        <v>5185.5348558152755</v>
      </c>
      <c r="AI1377">
        <v>61302</v>
      </c>
      <c r="AJ1377" s="225" t="s">
        <v>4199</v>
      </c>
      <c r="AK1377">
        <v>1343172</v>
      </c>
      <c r="AL1377">
        <v>808215.71150409163</v>
      </c>
      <c r="AM1377" t="s">
        <v>16698</v>
      </c>
    </row>
    <row r="1378" spans="1:39" x14ac:dyDescent="0.35">
      <c r="A1378" s="1"/>
      <c r="B1378" s="1"/>
      <c r="C1378" s="1"/>
      <c r="D1378" s="1"/>
      <c r="E1378" s="1" t="s">
        <v>6708</v>
      </c>
      <c r="F1378" s="2">
        <v>45129</v>
      </c>
      <c r="G1378" s="3">
        <v>15130</v>
      </c>
      <c r="H1378" s="1"/>
      <c r="I1378" s="1"/>
      <c r="J1378" s="1" t="s">
        <v>6709</v>
      </c>
      <c r="K1378" s="2">
        <v>44775</v>
      </c>
      <c r="L1378" s="1" t="s">
        <v>4216</v>
      </c>
      <c r="M1378" s="122"/>
      <c r="N1378" s="1" t="s">
        <v>4208</v>
      </c>
      <c r="O1378" s="1" t="s">
        <v>4257</v>
      </c>
      <c r="P1378" s="1">
        <v>8215</v>
      </c>
      <c r="Q1378" s="123">
        <v>1636984</v>
      </c>
      <c r="S1378" s="123">
        <v>185847.61439991966</v>
      </c>
      <c r="T1378" s="123">
        <v>132177.07193936445</v>
      </c>
      <c r="W1378" s="1"/>
      <c r="Z1378" s="225" t="s">
        <v>5909</v>
      </c>
      <c r="AA1378" s="226">
        <v>44578</v>
      </c>
      <c r="AB1378" s="225" t="s">
        <v>4216</v>
      </c>
      <c r="AC1378" s="225" t="s">
        <v>4208</v>
      </c>
      <c r="AD1378" s="225" t="s">
        <v>4336</v>
      </c>
      <c r="AE1378">
        <v>8726</v>
      </c>
      <c r="AF1378">
        <v>1799680</v>
      </c>
      <c r="AG1378">
        <v>1186458.7178460001</v>
      </c>
      <c r="AH1378">
        <v>271391.08167351986</v>
      </c>
      <c r="AI1378">
        <v>47823</v>
      </c>
      <c r="AJ1378" s="225" t="s">
        <v>4217</v>
      </c>
      <c r="AK1378">
        <v>1751857</v>
      </c>
      <c r="AL1378">
        <v>884612.36382751982</v>
      </c>
      <c r="AM1378" t="s">
        <v>16698</v>
      </c>
    </row>
    <row r="1379" spans="1:39" x14ac:dyDescent="0.35">
      <c r="A1379" s="1"/>
      <c r="B1379" s="1"/>
      <c r="C1379" s="1"/>
      <c r="D1379" s="1"/>
      <c r="E1379" s="1" t="s">
        <v>6710</v>
      </c>
      <c r="F1379" s="2">
        <v>44973</v>
      </c>
      <c r="G1379" s="3">
        <v>35750</v>
      </c>
      <c r="H1379" s="1"/>
      <c r="I1379" s="1"/>
      <c r="J1379" s="1" t="s">
        <v>6711</v>
      </c>
      <c r="K1379" s="2">
        <v>44571</v>
      </c>
      <c r="L1379" s="1" t="s">
        <v>4214</v>
      </c>
      <c r="M1379" s="122"/>
      <c r="N1379" s="1" t="s">
        <v>4208</v>
      </c>
      <c r="O1379" s="1" t="s">
        <v>4235</v>
      </c>
      <c r="P1379" s="1">
        <v>5604</v>
      </c>
      <c r="Q1379" s="123">
        <v>1619759</v>
      </c>
      <c r="S1379" s="123">
        <v>360006.33106734429</v>
      </c>
      <c r="T1379" s="123">
        <v>199173.18352591174</v>
      </c>
      <c r="W1379" s="1"/>
      <c r="Z1379" s="225" t="s">
        <v>5908</v>
      </c>
      <c r="AA1379" s="226">
        <v>43900</v>
      </c>
      <c r="AB1379" s="225" t="s">
        <v>4202</v>
      </c>
      <c r="AC1379" s="225" t="s">
        <v>4208</v>
      </c>
      <c r="AD1379" s="225" t="s">
        <v>4386</v>
      </c>
      <c r="AE1379">
        <v>7183</v>
      </c>
      <c r="AF1379">
        <v>1768993</v>
      </c>
      <c r="AG1379">
        <v>462961.54950202513</v>
      </c>
      <c r="AH1379">
        <v>405819.54212019494</v>
      </c>
      <c r="AI1379">
        <v>75736</v>
      </c>
      <c r="AJ1379" s="225" t="s">
        <v>4232</v>
      </c>
      <c r="AK1379">
        <v>1693257</v>
      </c>
      <c r="AL1379">
        <v>1711850.9926181699</v>
      </c>
      <c r="AM1379" t="s">
        <v>16698</v>
      </c>
    </row>
    <row r="1380" spans="1:39" x14ac:dyDescent="0.35">
      <c r="A1380" s="1"/>
      <c r="B1380" s="1"/>
      <c r="C1380" s="1"/>
      <c r="D1380" s="1"/>
      <c r="E1380" s="1" t="s">
        <v>6712</v>
      </c>
      <c r="F1380" s="2">
        <v>45080</v>
      </c>
      <c r="G1380" s="3">
        <v>45153</v>
      </c>
      <c r="H1380" s="1"/>
      <c r="I1380" s="1"/>
      <c r="J1380" s="1" t="s">
        <v>6713</v>
      </c>
      <c r="K1380" s="2">
        <v>45132</v>
      </c>
      <c r="L1380" s="1" t="s">
        <v>4198</v>
      </c>
      <c r="M1380" s="122"/>
      <c r="N1380" s="1" t="s">
        <v>4203</v>
      </c>
      <c r="O1380" s="1" t="s">
        <v>4302</v>
      </c>
      <c r="P1380" s="1">
        <v>8754</v>
      </c>
      <c r="Q1380" s="123">
        <v>639282</v>
      </c>
      <c r="S1380" s="123">
        <v>249347.48879761712</v>
      </c>
      <c r="T1380" s="123">
        <v>166486.81327297821</v>
      </c>
      <c r="W1380" s="1"/>
      <c r="Z1380" s="225" t="s">
        <v>5911</v>
      </c>
      <c r="AA1380" s="226">
        <v>44007</v>
      </c>
      <c r="AB1380" s="225" t="s">
        <v>4198</v>
      </c>
      <c r="AC1380" s="225" t="s">
        <v>4208</v>
      </c>
      <c r="AD1380" s="225" t="s">
        <v>4436</v>
      </c>
      <c r="AE1380">
        <v>7017</v>
      </c>
      <c r="AF1380">
        <v>598557</v>
      </c>
      <c r="AG1380">
        <v>62258.147025015729</v>
      </c>
      <c r="AH1380">
        <v>117107.09599840123</v>
      </c>
      <c r="AI1380">
        <v>0</v>
      </c>
      <c r="AJ1380" s="225" t="s">
        <v>4199</v>
      </c>
      <c r="AK1380">
        <v>598557</v>
      </c>
      <c r="AL1380">
        <v>653405.94897338562</v>
      </c>
      <c r="AM1380" t="s">
        <v>16698</v>
      </c>
    </row>
    <row r="1381" spans="1:39" x14ac:dyDescent="0.35">
      <c r="A1381" s="1"/>
      <c r="B1381" s="1"/>
      <c r="C1381" s="1"/>
      <c r="D1381" s="1"/>
      <c r="E1381" s="1" t="s">
        <v>6714</v>
      </c>
      <c r="F1381" s="2">
        <v>43957</v>
      </c>
      <c r="G1381" s="3">
        <v>22665</v>
      </c>
      <c r="H1381" s="1"/>
      <c r="I1381" s="1"/>
      <c r="J1381" s="1" t="s">
        <v>6715</v>
      </c>
      <c r="K1381" s="2">
        <v>45016</v>
      </c>
      <c r="L1381" s="1" t="s">
        <v>4202</v>
      </c>
      <c r="M1381" s="122"/>
      <c r="N1381" s="1" t="s">
        <v>4203</v>
      </c>
      <c r="O1381" s="1" t="s">
        <v>4474</v>
      </c>
      <c r="P1381" s="1">
        <v>6018</v>
      </c>
      <c r="Q1381" s="123">
        <v>1294153</v>
      </c>
      <c r="S1381" s="123">
        <v>1018670.5505816988</v>
      </c>
      <c r="T1381" s="123">
        <v>207742.86273641666</v>
      </c>
      <c r="W1381" s="1"/>
      <c r="Z1381" s="225" t="s">
        <v>5910</v>
      </c>
      <c r="AA1381" s="226">
        <v>44235</v>
      </c>
      <c r="AB1381" s="225" t="s">
        <v>4202</v>
      </c>
      <c r="AC1381" s="225" t="s">
        <v>4208</v>
      </c>
      <c r="AD1381" s="225" t="s">
        <v>4477</v>
      </c>
      <c r="AE1381">
        <v>5834</v>
      </c>
      <c r="AF1381">
        <v>1971680</v>
      </c>
      <c r="AG1381">
        <v>1334481.1774487437</v>
      </c>
      <c r="AH1381">
        <v>368805.85862048203</v>
      </c>
      <c r="AI1381">
        <v>81936</v>
      </c>
      <c r="AJ1381" s="225" t="s">
        <v>4232</v>
      </c>
      <c r="AK1381">
        <v>1889744</v>
      </c>
      <c r="AL1381">
        <v>1006004.6811717383</v>
      </c>
      <c r="AM1381" t="s">
        <v>16698</v>
      </c>
    </row>
    <row r="1382" spans="1:39" x14ac:dyDescent="0.35">
      <c r="A1382" s="1"/>
      <c r="B1382" s="1"/>
      <c r="C1382" s="1"/>
      <c r="D1382" s="1"/>
      <c r="E1382" s="1" t="s">
        <v>6716</v>
      </c>
      <c r="F1382" s="2">
        <v>44091</v>
      </c>
      <c r="G1382" s="3">
        <v>23152</v>
      </c>
      <c r="H1382" s="1"/>
      <c r="I1382" s="1"/>
      <c r="J1382" s="1" t="s">
        <v>6717</v>
      </c>
      <c r="K1382" s="2">
        <v>45022</v>
      </c>
      <c r="L1382" s="1" t="s">
        <v>4210</v>
      </c>
      <c r="M1382" s="122"/>
      <c r="N1382" s="1" t="s">
        <v>4208</v>
      </c>
      <c r="O1382" s="1" t="s">
        <v>4287</v>
      </c>
      <c r="P1382" s="1">
        <v>7558</v>
      </c>
      <c r="Q1382" s="123">
        <v>1512456</v>
      </c>
      <c r="S1382" s="123">
        <v>1207558.2041165121</v>
      </c>
      <c r="T1382" s="123">
        <v>404151.89624438132</v>
      </c>
      <c r="W1382" s="1"/>
      <c r="Z1382" s="225" t="s">
        <v>5913</v>
      </c>
      <c r="AA1382" s="226">
        <v>43954</v>
      </c>
      <c r="AB1382" s="225" t="s">
        <v>4210</v>
      </c>
      <c r="AC1382" s="225" t="s">
        <v>4220</v>
      </c>
      <c r="AD1382" s="225" t="s">
        <v>4209</v>
      </c>
      <c r="AE1382">
        <v>7933</v>
      </c>
      <c r="AF1382">
        <v>2427528</v>
      </c>
      <c r="AG1382">
        <v>528756.64970305725</v>
      </c>
      <c r="AH1382">
        <v>766986.65673018096</v>
      </c>
      <c r="AI1382">
        <v>0</v>
      </c>
      <c r="AJ1382" s="225" t="s">
        <v>4211</v>
      </c>
      <c r="AK1382">
        <v>2427528</v>
      </c>
      <c r="AL1382">
        <v>2665758.0070271236</v>
      </c>
      <c r="AM1382" t="s">
        <v>16698</v>
      </c>
    </row>
    <row r="1383" spans="1:39" x14ac:dyDescent="0.35">
      <c r="A1383" s="1"/>
      <c r="B1383" s="1"/>
      <c r="C1383" s="1"/>
      <c r="D1383" s="1"/>
      <c r="E1383" s="1" t="s">
        <v>6718</v>
      </c>
      <c r="F1383" s="2">
        <v>45100</v>
      </c>
      <c r="G1383" s="3">
        <v>46020</v>
      </c>
      <c r="H1383" s="1"/>
      <c r="I1383" s="1"/>
      <c r="J1383" s="1" t="s">
        <v>5517</v>
      </c>
      <c r="K1383" s="2">
        <v>44688</v>
      </c>
      <c r="L1383" s="1" t="s">
        <v>4202</v>
      </c>
      <c r="M1383" s="122"/>
      <c r="N1383" s="1" t="s">
        <v>4220</v>
      </c>
      <c r="O1383" s="1" t="s">
        <v>4419</v>
      </c>
      <c r="P1383" s="1">
        <v>9446</v>
      </c>
      <c r="Q1383" s="123">
        <v>2059708</v>
      </c>
      <c r="S1383" s="123">
        <v>1597072.546841521</v>
      </c>
      <c r="T1383" s="123">
        <v>231499.73462721278</v>
      </c>
      <c r="W1383" s="1"/>
      <c r="Z1383" s="225" t="s">
        <v>5916</v>
      </c>
      <c r="AA1383" s="226">
        <v>45124</v>
      </c>
      <c r="AB1383" s="225" t="s">
        <v>4198</v>
      </c>
      <c r="AC1383" s="225" t="s">
        <v>4208</v>
      </c>
      <c r="AD1383" s="225" t="s">
        <v>4293</v>
      </c>
      <c r="AE1383">
        <v>7289</v>
      </c>
      <c r="AF1383">
        <v>2181292</v>
      </c>
      <c r="AG1383">
        <v>1383654.6755197183</v>
      </c>
      <c r="AH1383">
        <v>616766.73907804477</v>
      </c>
      <c r="AI1383">
        <v>10559</v>
      </c>
      <c r="AJ1383" s="225" t="s">
        <v>4199</v>
      </c>
      <c r="AK1383">
        <v>2170733</v>
      </c>
      <c r="AL1383">
        <v>1414404.0635583266</v>
      </c>
      <c r="AM1383" t="s">
        <v>16698</v>
      </c>
    </row>
    <row r="1384" spans="1:39" x14ac:dyDescent="0.35">
      <c r="A1384" s="1"/>
      <c r="B1384" s="1"/>
      <c r="C1384" s="1"/>
      <c r="D1384" s="1"/>
      <c r="E1384" s="1" t="s">
        <v>6719</v>
      </c>
      <c r="F1384" s="2">
        <v>44951</v>
      </c>
      <c r="G1384" s="3">
        <v>44548</v>
      </c>
      <c r="H1384" s="1"/>
      <c r="I1384" s="1"/>
      <c r="J1384" s="1" t="s">
        <v>6720</v>
      </c>
      <c r="K1384" s="2">
        <v>44259</v>
      </c>
      <c r="L1384" s="1" t="s">
        <v>4210</v>
      </c>
      <c r="M1384" s="122"/>
      <c r="N1384" s="1" t="s">
        <v>4203</v>
      </c>
      <c r="O1384" s="1" t="s">
        <v>4494</v>
      </c>
      <c r="P1384" s="1">
        <v>8149</v>
      </c>
      <c r="Q1384" s="123">
        <v>2246357</v>
      </c>
      <c r="S1384" s="123">
        <v>2117243.9707506117</v>
      </c>
      <c r="T1384" s="123">
        <v>459335.95296637638</v>
      </c>
      <c r="W1384" s="1"/>
      <c r="Z1384" s="225" t="s">
        <v>5915</v>
      </c>
      <c r="AA1384" s="226">
        <v>45324</v>
      </c>
      <c r="AB1384" s="225" t="s">
        <v>4202</v>
      </c>
      <c r="AC1384" s="225" t="s">
        <v>4203</v>
      </c>
      <c r="AD1384" s="225" t="s">
        <v>4400</v>
      </c>
      <c r="AE1384">
        <v>8491</v>
      </c>
      <c r="AF1384">
        <v>1923737</v>
      </c>
      <c r="AG1384">
        <v>1380105.7182119391</v>
      </c>
      <c r="AH1384">
        <v>134737.65556909607</v>
      </c>
      <c r="AI1384">
        <v>42804</v>
      </c>
      <c r="AJ1384" s="225" t="s">
        <v>4232</v>
      </c>
      <c r="AK1384">
        <v>1880933</v>
      </c>
      <c r="AL1384">
        <v>678368.937357157</v>
      </c>
      <c r="AM1384" t="s">
        <v>16698</v>
      </c>
    </row>
    <row r="1385" spans="1:39" x14ac:dyDescent="0.35">
      <c r="A1385" s="1"/>
      <c r="B1385" s="1"/>
      <c r="C1385" s="1"/>
      <c r="D1385" s="1"/>
      <c r="E1385" s="1" t="s">
        <v>6721</v>
      </c>
      <c r="F1385" s="2">
        <v>44095</v>
      </c>
      <c r="G1385" s="3">
        <v>23397</v>
      </c>
      <c r="H1385" s="1"/>
      <c r="I1385" s="1"/>
      <c r="J1385" s="1" t="s">
        <v>6722</v>
      </c>
      <c r="K1385" s="2">
        <v>44710</v>
      </c>
      <c r="L1385" s="1" t="s">
        <v>4202</v>
      </c>
      <c r="M1385" s="122"/>
      <c r="N1385" s="1" t="s">
        <v>4208</v>
      </c>
      <c r="O1385" s="1" t="s">
        <v>4328</v>
      </c>
      <c r="P1385" s="1">
        <v>6152</v>
      </c>
      <c r="Q1385" s="123">
        <v>2397376</v>
      </c>
      <c r="S1385" s="123">
        <v>1795397.5877407503</v>
      </c>
      <c r="T1385" s="123">
        <v>139250.26965500874</v>
      </c>
      <c r="W1385" s="1"/>
      <c r="Z1385" s="225" t="s">
        <v>5918</v>
      </c>
      <c r="AA1385" s="226">
        <v>44074</v>
      </c>
      <c r="AB1385" s="225" t="s">
        <v>4198</v>
      </c>
      <c r="AC1385" s="225" t="s">
        <v>4208</v>
      </c>
      <c r="AD1385" s="225" t="s">
        <v>4204</v>
      </c>
      <c r="AE1385">
        <v>7624</v>
      </c>
      <c r="AF1385">
        <v>333520</v>
      </c>
      <c r="AG1385">
        <v>238063.42795659401</v>
      </c>
      <c r="AH1385">
        <v>85307.571691459205</v>
      </c>
      <c r="AI1385">
        <v>0</v>
      </c>
      <c r="AJ1385" s="225" t="s">
        <v>4199</v>
      </c>
      <c r="AK1385">
        <v>333520</v>
      </c>
      <c r="AL1385">
        <v>180764.14373486518</v>
      </c>
      <c r="AM1385" t="s">
        <v>16698</v>
      </c>
    </row>
    <row r="1386" spans="1:39" x14ac:dyDescent="0.35">
      <c r="A1386" s="1"/>
      <c r="B1386" s="1"/>
      <c r="C1386" s="1"/>
      <c r="D1386" s="1"/>
      <c r="E1386" s="1" t="s">
        <v>6723</v>
      </c>
      <c r="F1386" s="2">
        <v>44681</v>
      </c>
      <c r="G1386" s="3">
        <v>20316</v>
      </c>
      <c r="H1386" s="1"/>
      <c r="I1386" s="1"/>
      <c r="J1386" s="1" t="s">
        <v>6724</v>
      </c>
      <c r="K1386" s="2">
        <v>44462</v>
      </c>
      <c r="L1386" s="1" t="s">
        <v>4216</v>
      </c>
      <c r="M1386" s="122"/>
      <c r="N1386" s="1" t="s">
        <v>4220</v>
      </c>
      <c r="O1386" s="1" t="s">
        <v>4456</v>
      </c>
      <c r="P1386" s="1">
        <v>8195</v>
      </c>
      <c r="Q1386" s="123">
        <v>689457</v>
      </c>
      <c r="S1386" s="123">
        <v>89596.999988311713</v>
      </c>
      <c r="T1386" s="123">
        <v>45904.702813266333</v>
      </c>
      <c r="W1386" s="1"/>
      <c r="Z1386" s="225" t="s">
        <v>5920</v>
      </c>
      <c r="AA1386" s="226">
        <v>45364</v>
      </c>
      <c r="AB1386" s="225" t="s">
        <v>4216</v>
      </c>
      <c r="AC1386" s="225" t="s">
        <v>4203</v>
      </c>
      <c r="AD1386" s="225" t="s">
        <v>4254</v>
      </c>
      <c r="AE1386">
        <v>8799</v>
      </c>
      <c r="AF1386">
        <v>427142</v>
      </c>
      <c r="AG1386">
        <v>336350.1233154877</v>
      </c>
      <c r="AH1386">
        <v>35455.186977298996</v>
      </c>
      <c r="AI1386">
        <v>0</v>
      </c>
      <c r="AJ1386" s="225" t="s">
        <v>4217</v>
      </c>
      <c r="AK1386">
        <v>427142</v>
      </c>
      <c r="AL1386">
        <v>126247.06366181129</v>
      </c>
      <c r="AM1386" t="s">
        <v>16698</v>
      </c>
    </row>
    <row r="1387" spans="1:39" x14ac:dyDescent="0.35">
      <c r="A1387" s="1"/>
      <c r="B1387" s="1"/>
      <c r="C1387" s="1"/>
      <c r="D1387" s="1"/>
      <c r="E1387" s="1" t="s">
        <v>6725</v>
      </c>
      <c r="F1387" s="2">
        <v>44360</v>
      </c>
      <c r="G1387" s="3">
        <v>23571</v>
      </c>
      <c r="H1387" s="1"/>
      <c r="I1387" s="1"/>
      <c r="J1387" s="1" t="s">
        <v>6726</v>
      </c>
      <c r="K1387" s="2">
        <v>45244</v>
      </c>
      <c r="L1387" s="1" t="s">
        <v>4214</v>
      </c>
      <c r="M1387" s="122"/>
      <c r="N1387" s="1" t="s">
        <v>4203</v>
      </c>
      <c r="O1387" s="1" t="s">
        <v>4333</v>
      </c>
      <c r="P1387" s="1">
        <v>5949</v>
      </c>
      <c r="Q1387" s="123">
        <v>1518791</v>
      </c>
      <c r="S1387" s="123">
        <v>1450068.0417966661</v>
      </c>
      <c r="T1387" s="123">
        <v>294984.57009286952</v>
      </c>
      <c r="W1387" s="1"/>
      <c r="Z1387" s="225" t="s">
        <v>5919</v>
      </c>
      <c r="AA1387" s="226">
        <v>44238</v>
      </c>
      <c r="AB1387" s="225" t="s">
        <v>4205</v>
      </c>
      <c r="AC1387" s="225" t="s">
        <v>4208</v>
      </c>
      <c r="AD1387" s="225" t="s">
        <v>4287</v>
      </c>
      <c r="AE1387">
        <v>7963</v>
      </c>
      <c r="AF1387">
        <v>1501770</v>
      </c>
      <c r="AG1387">
        <v>336927.16206666443</v>
      </c>
      <c r="AH1387">
        <v>289558.93803363544</v>
      </c>
      <c r="AI1387">
        <v>84421</v>
      </c>
      <c r="AJ1387" s="225" t="s">
        <v>4199</v>
      </c>
      <c r="AK1387">
        <v>1417349</v>
      </c>
      <c r="AL1387">
        <v>1454401.7759669709</v>
      </c>
      <c r="AM1387" t="s">
        <v>16698</v>
      </c>
    </row>
    <row r="1388" spans="1:39" x14ac:dyDescent="0.35">
      <c r="A1388" s="1"/>
      <c r="B1388" s="1"/>
      <c r="C1388" s="1"/>
      <c r="D1388" s="1"/>
      <c r="E1388" s="1" t="s">
        <v>6727</v>
      </c>
      <c r="F1388" s="2">
        <v>44868</v>
      </c>
      <c r="G1388" s="3">
        <v>29447</v>
      </c>
      <c r="H1388" s="1"/>
      <c r="I1388" s="1"/>
      <c r="J1388" s="1" t="s">
        <v>6728</v>
      </c>
      <c r="K1388" s="2">
        <v>45411</v>
      </c>
      <c r="L1388" s="1" t="s">
        <v>4210</v>
      </c>
      <c r="M1388" s="122"/>
      <c r="N1388" s="1" t="s">
        <v>4220</v>
      </c>
      <c r="O1388" s="1" t="s">
        <v>4328</v>
      </c>
      <c r="P1388" s="1">
        <v>7783</v>
      </c>
      <c r="Q1388" s="123">
        <v>1741071</v>
      </c>
      <c r="S1388" s="123">
        <v>157935.27611241926</v>
      </c>
      <c r="T1388" s="123">
        <v>308061.89081817615</v>
      </c>
      <c r="W1388" s="1"/>
      <c r="Z1388" s="225" t="s">
        <v>5922</v>
      </c>
      <c r="AA1388" s="226">
        <v>44719</v>
      </c>
      <c r="AB1388" s="225" t="s">
        <v>4214</v>
      </c>
      <c r="AC1388" s="225" t="s">
        <v>4203</v>
      </c>
      <c r="AD1388" s="225" t="s">
        <v>4328</v>
      </c>
      <c r="AE1388">
        <v>6208</v>
      </c>
      <c r="AF1388">
        <v>2218729</v>
      </c>
      <c r="AG1388">
        <v>296470.75407788588</v>
      </c>
      <c r="AH1388">
        <v>14802.856126737033</v>
      </c>
      <c r="AI1388">
        <v>24772</v>
      </c>
      <c r="AJ1388" s="225" t="s">
        <v>4211</v>
      </c>
      <c r="AK1388">
        <v>2193957</v>
      </c>
      <c r="AL1388">
        <v>1937061.1020488513</v>
      </c>
      <c r="AM1388" t="s">
        <v>16698</v>
      </c>
    </row>
    <row r="1389" spans="1:39" x14ac:dyDescent="0.35">
      <c r="A1389" s="1"/>
      <c r="B1389" s="1"/>
      <c r="C1389" s="1"/>
      <c r="D1389" s="1"/>
      <c r="E1389" s="1" t="s">
        <v>6729</v>
      </c>
      <c r="F1389" s="2">
        <v>44589</v>
      </c>
      <c r="G1389" s="3">
        <v>41790</v>
      </c>
      <c r="H1389" s="1"/>
      <c r="I1389" s="1"/>
      <c r="J1389" s="1" t="s">
        <v>6219</v>
      </c>
      <c r="K1389" s="2">
        <v>44867</v>
      </c>
      <c r="L1389" s="1" t="s">
        <v>4210</v>
      </c>
      <c r="M1389" s="122"/>
      <c r="N1389" s="1" t="s">
        <v>4203</v>
      </c>
      <c r="O1389" s="1" t="s">
        <v>4419</v>
      </c>
      <c r="P1389" s="1">
        <v>5980</v>
      </c>
      <c r="Q1389" s="123">
        <v>2253977</v>
      </c>
      <c r="S1389" s="123">
        <v>704608.02910260204</v>
      </c>
      <c r="T1389" s="123">
        <v>246854.89111325669</v>
      </c>
      <c r="W1389" s="1"/>
      <c r="Z1389" s="225" t="s">
        <v>5921</v>
      </c>
      <c r="AA1389" s="226">
        <v>44230</v>
      </c>
      <c r="AB1389" s="225" t="s">
        <v>4198</v>
      </c>
      <c r="AC1389" s="225" t="s">
        <v>4208</v>
      </c>
      <c r="AD1389" s="225" t="s">
        <v>4419</v>
      </c>
      <c r="AE1389">
        <v>6136</v>
      </c>
      <c r="AF1389">
        <v>2306780</v>
      </c>
      <c r="AG1389">
        <v>325631.7515128174</v>
      </c>
      <c r="AH1389">
        <v>630097.91721935442</v>
      </c>
      <c r="AI1389">
        <v>32170</v>
      </c>
      <c r="AJ1389" s="225" t="s">
        <v>4199</v>
      </c>
      <c r="AK1389">
        <v>2274610</v>
      </c>
      <c r="AL1389">
        <v>2611246.1657065372</v>
      </c>
      <c r="AM1389" t="s">
        <v>16698</v>
      </c>
    </row>
    <row r="1390" spans="1:39" x14ac:dyDescent="0.35">
      <c r="A1390" s="1"/>
      <c r="B1390" s="1"/>
      <c r="C1390" s="1"/>
      <c r="D1390" s="1"/>
      <c r="E1390" s="1" t="s">
        <v>6730</v>
      </c>
      <c r="F1390" s="2">
        <v>44821</v>
      </c>
      <c r="G1390" s="3">
        <v>47163</v>
      </c>
      <c r="H1390" s="1"/>
      <c r="I1390" s="1"/>
      <c r="J1390" s="1" t="s">
        <v>6731</v>
      </c>
      <c r="K1390" s="2">
        <v>44114</v>
      </c>
      <c r="L1390" s="1" t="s">
        <v>4210</v>
      </c>
      <c r="M1390" s="122"/>
      <c r="N1390" s="1" t="s">
        <v>4203</v>
      </c>
      <c r="O1390" s="1" t="s">
        <v>4242</v>
      </c>
      <c r="P1390" s="1">
        <v>8860</v>
      </c>
      <c r="Q1390" s="123">
        <v>1933979</v>
      </c>
      <c r="S1390" s="123">
        <v>699917.56941723695</v>
      </c>
      <c r="T1390" s="123">
        <v>521500.10900108959</v>
      </c>
      <c r="W1390" s="1"/>
      <c r="Z1390" s="225" t="s">
        <v>5924</v>
      </c>
      <c r="AA1390" s="226">
        <v>44141</v>
      </c>
      <c r="AB1390" s="225" t="s">
        <v>4198</v>
      </c>
      <c r="AC1390" s="225" t="s">
        <v>4220</v>
      </c>
      <c r="AD1390" s="225" t="s">
        <v>4257</v>
      </c>
      <c r="AE1390">
        <v>7740</v>
      </c>
      <c r="AF1390">
        <v>1989821</v>
      </c>
      <c r="AG1390">
        <v>598875.92497371917</v>
      </c>
      <c r="AH1390">
        <v>90890.318961940342</v>
      </c>
      <c r="AI1390">
        <v>0</v>
      </c>
      <c r="AJ1390" s="225" t="s">
        <v>4199</v>
      </c>
      <c r="AK1390">
        <v>1989821</v>
      </c>
      <c r="AL1390">
        <v>1481835.393988221</v>
      </c>
      <c r="AM1390" t="s">
        <v>16698</v>
      </c>
    </row>
    <row r="1391" spans="1:39" x14ac:dyDescent="0.35">
      <c r="A1391" s="1"/>
      <c r="B1391" s="1"/>
      <c r="C1391" s="1"/>
      <c r="D1391" s="1"/>
      <c r="E1391" s="1" t="s">
        <v>6732</v>
      </c>
      <c r="F1391" s="2">
        <v>43940</v>
      </c>
      <c r="G1391" s="3">
        <v>50209</v>
      </c>
      <c r="H1391" s="1"/>
      <c r="I1391" s="1"/>
      <c r="J1391" s="1" t="s">
        <v>6368</v>
      </c>
      <c r="K1391" s="2">
        <v>44122</v>
      </c>
      <c r="L1391" s="1" t="s">
        <v>4198</v>
      </c>
      <c r="M1391" s="122"/>
      <c r="N1391" s="1" t="s">
        <v>4203</v>
      </c>
      <c r="O1391" s="1" t="s">
        <v>4231</v>
      </c>
      <c r="P1391" s="1">
        <v>7834</v>
      </c>
      <c r="Q1391" s="123">
        <v>1693757</v>
      </c>
      <c r="S1391" s="123">
        <v>1227791.4249745042</v>
      </c>
      <c r="T1391" s="123">
        <v>459011.79486216704</v>
      </c>
      <c r="W1391" s="1"/>
      <c r="Z1391" s="225" t="s">
        <v>5923</v>
      </c>
      <c r="AA1391" s="226">
        <v>45317</v>
      </c>
      <c r="AB1391" s="225" t="s">
        <v>4210</v>
      </c>
      <c r="AC1391" s="225" t="s">
        <v>4203</v>
      </c>
      <c r="AD1391" s="225" t="s">
        <v>4477</v>
      </c>
      <c r="AE1391">
        <v>8266</v>
      </c>
      <c r="AF1391">
        <v>2149608</v>
      </c>
      <c r="AG1391">
        <v>1684153.3934089397</v>
      </c>
      <c r="AH1391">
        <v>475341.38689492916</v>
      </c>
      <c r="AI1391">
        <v>45959</v>
      </c>
      <c r="AJ1391" s="225" t="s">
        <v>4211</v>
      </c>
      <c r="AK1391">
        <v>2103649</v>
      </c>
      <c r="AL1391">
        <v>940795.99348598951</v>
      </c>
      <c r="AM1391" t="s">
        <v>16698</v>
      </c>
    </row>
    <row r="1392" spans="1:39" x14ac:dyDescent="0.35">
      <c r="A1392" s="1"/>
      <c r="B1392" s="1"/>
      <c r="C1392" s="1"/>
      <c r="D1392" s="1"/>
      <c r="E1392" s="1" t="s">
        <v>6733</v>
      </c>
      <c r="F1392" s="2">
        <v>45187</v>
      </c>
      <c r="G1392" s="3">
        <v>51580</v>
      </c>
      <c r="H1392" s="1"/>
      <c r="I1392" s="1"/>
      <c r="J1392" s="1" t="s">
        <v>6734</v>
      </c>
      <c r="K1392" s="2">
        <v>44907</v>
      </c>
      <c r="L1392" s="1" t="s">
        <v>4210</v>
      </c>
      <c r="M1392" s="122"/>
      <c r="N1392" s="1" t="s">
        <v>4203</v>
      </c>
      <c r="O1392" s="1" t="s">
        <v>4274</v>
      </c>
      <c r="P1392" s="1">
        <v>8986</v>
      </c>
      <c r="Q1392" s="123">
        <v>1967610</v>
      </c>
      <c r="S1392" s="123">
        <v>1126753.6626495135</v>
      </c>
      <c r="T1392" s="123">
        <v>379709.14840637188</v>
      </c>
      <c r="W1392" s="1"/>
      <c r="Z1392" s="225" t="s">
        <v>5925</v>
      </c>
      <c r="AA1392" s="226">
        <v>44335</v>
      </c>
      <c r="AB1392" s="225" t="s">
        <v>4214</v>
      </c>
      <c r="AC1392" s="225" t="s">
        <v>4203</v>
      </c>
      <c r="AD1392" s="225" t="s">
        <v>4323</v>
      </c>
      <c r="AE1392">
        <v>6389</v>
      </c>
      <c r="AF1392">
        <v>1008893</v>
      </c>
      <c r="AG1392">
        <v>456434.67301894602</v>
      </c>
      <c r="AH1392">
        <v>181457.80565035829</v>
      </c>
      <c r="AI1392">
        <v>0</v>
      </c>
      <c r="AJ1392" s="225" t="s">
        <v>4211</v>
      </c>
      <c r="AK1392">
        <v>1008893</v>
      </c>
      <c r="AL1392">
        <v>733916.13263141224</v>
      </c>
      <c r="AM1392" t="s">
        <v>16698</v>
      </c>
    </row>
    <row r="1393" spans="1:39" x14ac:dyDescent="0.35">
      <c r="A1393" s="1"/>
      <c r="B1393" s="1"/>
      <c r="C1393" s="1"/>
      <c r="D1393" s="1"/>
      <c r="E1393" s="1" t="s">
        <v>6735</v>
      </c>
      <c r="F1393" s="2">
        <v>44416</v>
      </c>
      <c r="G1393" s="3">
        <v>30632</v>
      </c>
      <c r="H1393" s="1"/>
      <c r="I1393" s="1"/>
      <c r="J1393" s="1" t="s">
        <v>6736</v>
      </c>
      <c r="K1393" s="2">
        <v>44943</v>
      </c>
      <c r="L1393" s="1" t="s">
        <v>4198</v>
      </c>
      <c r="M1393" s="122"/>
      <c r="N1393" s="1" t="s">
        <v>4208</v>
      </c>
      <c r="O1393" s="1" t="s">
        <v>4377</v>
      </c>
      <c r="P1393" s="1">
        <v>6141</v>
      </c>
      <c r="Q1393" s="123">
        <v>608304</v>
      </c>
      <c r="S1393" s="123">
        <v>479826.34793470067</v>
      </c>
      <c r="T1393" s="123">
        <v>80578.323210378483</v>
      </c>
      <c r="W1393" s="1"/>
      <c r="Z1393" s="225" t="s">
        <v>5927</v>
      </c>
      <c r="AA1393" s="226">
        <v>44023</v>
      </c>
      <c r="AB1393" s="225" t="s">
        <v>4210</v>
      </c>
      <c r="AC1393" s="225" t="s">
        <v>4203</v>
      </c>
      <c r="AD1393" s="225" t="s">
        <v>4372</v>
      </c>
      <c r="AE1393">
        <v>7346</v>
      </c>
      <c r="AF1393">
        <v>635131</v>
      </c>
      <c r="AG1393">
        <v>486766.08204921283</v>
      </c>
      <c r="AH1393">
        <v>194651.37643882653</v>
      </c>
      <c r="AI1393">
        <v>17313</v>
      </c>
      <c r="AJ1393" s="225" t="s">
        <v>4211</v>
      </c>
      <c r="AK1393">
        <v>617818</v>
      </c>
      <c r="AL1393">
        <v>343016.29438961367</v>
      </c>
      <c r="AM1393" t="s">
        <v>16698</v>
      </c>
    </row>
    <row r="1394" spans="1:39" x14ac:dyDescent="0.35">
      <c r="A1394" s="1"/>
      <c r="B1394" s="1"/>
      <c r="C1394" s="1"/>
      <c r="D1394" s="1"/>
      <c r="E1394" s="1" t="s">
        <v>6737</v>
      </c>
      <c r="F1394" s="2">
        <v>45384</v>
      </c>
      <c r="G1394" s="3">
        <v>49915</v>
      </c>
      <c r="H1394" s="1"/>
      <c r="I1394" s="1"/>
      <c r="J1394" s="1" t="s">
        <v>6086</v>
      </c>
      <c r="K1394" s="2">
        <v>44161</v>
      </c>
      <c r="L1394" s="1" t="s">
        <v>4214</v>
      </c>
      <c r="M1394" s="122"/>
      <c r="N1394" s="1" t="s">
        <v>4220</v>
      </c>
      <c r="O1394" s="1" t="s">
        <v>4231</v>
      </c>
      <c r="P1394" s="1">
        <v>9242</v>
      </c>
      <c r="Q1394" s="123">
        <v>890019</v>
      </c>
      <c r="S1394" s="123">
        <v>576145.01939169655</v>
      </c>
      <c r="T1394" s="123">
        <v>6999.6655780192532</v>
      </c>
      <c r="W1394" s="1"/>
      <c r="Z1394" s="225" t="s">
        <v>5926</v>
      </c>
      <c r="AA1394" s="226">
        <v>45327</v>
      </c>
      <c r="AB1394" s="225" t="s">
        <v>4216</v>
      </c>
      <c r="AC1394" s="225" t="s">
        <v>4208</v>
      </c>
      <c r="AD1394" s="225" t="s">
        <v>4251</v>
      </c>
      <c r="AE1394">
        <v>7946</v>
      </c>
      <c r="AF1394">
        <v>2163693</v>
      </c>
      <c r="AG1394">
        <v>891173.58237502095</v>
      </c>
      <c r="AH1394">
        <v>643512.53619405359</v>
      </c>
      <c r="AI1394">
        <v>31891</v>
      </c>
      <c r="AJ1394" s="225" t="s">
        <v>4217</v>
      </c>
      <c r="AK1394">
        <v>2131802</v>
      </c>
      <c r="AL1394">
        <v>1916031.9538190328</v>
      </c>
      <c r="AM1394" t="s">
        <v>16698</v>
      </c>
    </row>
    <row r="1395" spans="1:39" x14ac:dyDescent="0.35">
      <c r="A1395" s="1"/>
      <c r="B1395" s="1"/>
      <c r="C1395" s="1"/>
      <c r="D1395" s="1"/>
      <c r="E1395" s="1" t="s">
        <v>6738</v>
      </c>
      <c r="F1395" s="2">
        <v>44996</v>
      </c>
      <c r="G1395" s="3">
        <v>57800</v>
      </c>
      <c r="H1395" s="1"/>
      <c r="I1395" s="1"/>
      <c r="J1395" s="1" t="s">
        <v>6739</v>
      </c>
      <c r="K1395" s="2">
        <v>44786</v>
      </c>
      <c r="L1395" s="1" t="s">
        <v>4202</v>
      </c>
      <c r="M1395" s="122"/>
      <c r="N1395" s="1" t="s">
        <v>4203</v>
      </c>
      <c r="O1395" s="1" t="s">
        <v>4284</v>
      </c>
      <c r="P1395" s="1">
        <v>6738</v>
      </c>
      <c r="Q1395" s="123">
        <v>460460</v>
      </c>
      <c r="S1395" s="123">
        <v>90349.185424870855</v>
      </c>
      <c r="T1395" s="123">
        <v>35705.466389466514</v>
      </c>
      <c r="W1395" s="1"/>
      <c r="Z1395" s="225" t="s">
        <v>5929</v>
      </c>
      <c r="AA1395" s="226">
        <v>43928</v>
      </c>
      <c r="AB1395" s="225" t="s">
        <v>4210</v>
      </c>
      <c r="AC1395" s="225" t="s">
        <v>4208</v>
      </c>
      <c r="AD1395" s="225" t="s">
        <v>4224</v>
      </c>
      <c r="AE1395">
        <v>7350</v>
      </c>
      <c r="AF1395">
        <v>1062362</v>
      </c>
      <c r="AG1395">
        <v>447425.42334215064</v>
      </c>
      <c r="AH1395">
        <v>96397.967618581781</v>
      </c>
      <c r="AI1395">
        <v>55492</v>
      </c>
      <c r="AJ1395" s="225" t="s">
        <v>4211</v>
      </c>
      <c r="AK1395">
        <v>1006870</v>
      </c>
      <c r="AL1395">
        <v>711334.5442764312</v>
      </c>
      <c r="AM1395" t="s">
        <v>16698</v>
      </c>
    </row>
    <row r="1396" spans="1:39" x14ac:dyDescent="0.35">
      <c r="A1396" s="1"/>
      <c r="B1396" s="1"/>
      <c r="C1396" s="1"/>
      <c r="D1396" s="1"/>
      <c r="E1396" s="1" t="s">
        <v>6453</v>
      </c>
      <c r="F1396" s="2">
        <v>44383</v>
      </c>
      <c r="G1396" s="3">
        <v>59703</v>
      </c>
      <c r="H1396" s="1"/>
      <c r="I1396" s="1"/>
      <c r="J1396" s="1" t="s">
        <v>6740</v>
      </c>
      <c r="K1396" s="2">
        <v>44620</v>
      </c>
      <c r="L1396" s="1" t="s">
        <v>4214</v>
      </c>
      <c r="M1396" s="122"/>
      <c r="N1396" s="1" t="s">
        <v>4203</v>
      </c>
      <c r="O1396" s="1" t="s">
        <v>4400</v>
      </c>
      <c r="P1396" s="1">
        <v>9493</v>
      </c>
      <c r="Q1396" s="123">
        <v>441428</v>
      </c>
      <c r="S1396" s="123">
        <v>327370.29719978553</v>
      </c>
      <c r="T1396" s="123">
        <v>130508.45898771392</v>
      </c>
      <c r="W1396" s="1"/>
      <c r="Z1396" s="225" t="s">
        <v>5928</v>
      </c>
      <c r="AA1396" s="226">
        <v>44500</v>
      </c>
      <c r="AB1396" s="225" t="s">
        <v>4214</v>
      </c>
      <c r="AC1396" s="225" t="s">
        <v>4203</v>
      </c>
      <c r="AD1396" s="225" t="s">
        <v>4277</v>
      </c>
      <c r="AE1396">
        <v>5797</v>
      </c>
      <c r="AF1396">
        <v>389503</v>
      </c>
      <c r="AG1396">
        <v>267884.26645915193</v>
      </c>
      <c r="AH1396">
        <v>3375.7912276539446</v>
      </c>
      <c r="AI1396">
        <v>93463</v>
      </c>
      <c r="AJ1396" s="225" t="s">
        <v>4211</v>
      </c>
      <c r="AK1396">
        <v>296040</v>
      </c>
      <c r="AL1396">
        <v>124994.52476850201</v>
      </c>
      <c r="AM1396" t="s">
        <v>16698</v>
      </c>
    </row>
    <row r="1397" spans="1:39" x14ac:dyDescent="0.35">
      <c r="A1397" s="1"/>
      <c r="B1397" s="1"/>
      <c r="C1397" s="1"/>
      <c r="D1397" s="1"/>
      <c r="E1397" s="1" t="s">
        <v>4270</v>
      </c>
      <c r="F1397" s="2">
        <v>45108</v>
      </c>
      <c r="G1397" s="3">
        <v>12473</v>
      </c>
      <c r="H1397" s="1"/>
      <c r="I1397" s="1"/>
      <c r="J1397" s="1" t="s">
        <v>6741</v>
      </c>
      <c r="K1397" s="2">
        <v>43856</v>
      </c>
      <c r="L1397" s="1" t="s">
        <v>4210</v>
      </c>
      <c r="M1397" s="122"/>
      <c r="N1397" s="1" t="s">
        <v>4203</v>
      </c>
      <c r="O1397" s="1" t="s">
        <v>4293</v>
      </c>
      <c r="P1397" s="1">
        <v>7534</v>
      </c>
      <c r="Q1397" s="123">
        <v>1004118</v>
      </c>
      <c r="S1397" s="123">
        <v>725534.76731041516</v>
      </c>
      <c r="T1397" s="123">
        <v>266363.67450324923</v>
      </c>
      <c r="W1397" s="1"/>
      <c r="Z1397" s="225" t="s">
        <v>5931</v>
      </c>
      <c r="AA1397" s="226">
        <v>44187</v>
      </c>
      <c r="AB1397" s="225" t="s">
        <v>4210</v>
      </c>
      <c r="AC1397" s="225" t="s">
        <v>4203</v>
      </c>
      <c r="AD1397" s="225" t="s">
        <v>4287</v>
      </c>
      <c r="AE1397">
        <v>5758</v>
      </c>
      <c r="AF1397">
        <v>601844</v>
      </c>
      <c r="AG1397">
        <v>81324.889113257464</v>
      </c>
      <c r="AH1397">
        <v>172672.44694569174</v>
      </c>
      <c r="AI1397">
        <v>38531</v>
      </c>
      <c r="AJ1397" s="225" t="s">
        <v>4211</v>
      </c>
      <c r="AK1397">
        <v>563313</v>
      </c>
      <c r="AL1397">
        <v>693191.55783243431</v>
      </c>
      <c r="AM1397" t="s">
        <v>16698</v>
      </c>
    </row>
    <row r="1398" spans="1:39" x14ac:dyDescent="0.35">
      <c r="A1398" s="1"/>
      <c r="B1398" s="1"/>
      <c r="C1398" s="1"/>
      <c r="D1398" s="1"/>
      <c r="E1398" s="1" t="s">
        <v>5540</v>
      </c>
      <c r="F1398" s="2">
        <v>44711</v>
      </c>
      <c r="G1398" s="3">
        <v>58982</v>
      </c>
      <c r="H1398" s="1"/>
      <c r="I1398" s="1"/>
      <c r="J1398" s="1" t="s">
        <v>6742</v>
      </c>
      <c r="K1398" s="2">
        <v>44551</v>
      </c>
      <c r="L1398" s="1" t="s">
        <v>4216</v>
      </c>
      <c r="M1398" s="122"/>
      <c r="N1398" s="1" t="s">
        <v>4220</v>
      </c>
      <c r="O1398" s="1" t="s">
        <v>4209</v>
      </c>
      <c r="P1398" s="1">
        <v>8283</v>
      </c>
      <c r="Q1398" s="123">
        <v>1842516</v>
      </c>
      <c r="S1398" s="123">
        <v>616452.0323894287</v>
      </c>
      <c r="T1398" s="123">
        <v>170703.70324334744</v>
      </c>
      <c r="W1398" s="1"/>
      <c r="Z1398" s="225" t="s">
        <v>5933</v>
      </c>
      <c r="AA1398" s="226">
        <v>45417</v>
      </c>
      <c r="AB1398" s="225" t="s">
        <v>4216</v>
      </c>
      <c r="AC1398" s="225" t="s">
        <v>4220</v>
      </c>
      <c r="AD1398" s="225" t="s">
        <v>4336</v>
      </c>
      <c r="AE1398">
        <v>8207</v>
      </c>
      <c r="AF1398">
        <v>1302079</v>
      </c>
      <c r="AG1398">
        <v>1121044.3403100686</v>
      </c>
      <c r="AH1398">
        <v>3403.2283515853146</v>
      </c>
      <c r="AI1398">
        <v>10223</v>
      </c>
      <c r="AJ1398" s="225" t="s">
        <v>4217</v>
      </c>
      <c r="AK1398">
        <v>1291856</v>
      </c>
      <c r="AL1398">
        <v>184437.88804151674</v>
      </c>
      <c r="AM1398" t="s">
        <v>16698</v>
      </c>
    </row>
    <row r="1399" spans="1:39" x14ac:dyDescent="0.35">
      <c r="A1399" s="1"/>
      <c r="B1399" s="1"/>
      <c r="C1399" s="1"/>
      <c r="D1399" s="1"/>
      <c r="E1399" s="1" t="s">
        <v>6743</v>
      </c>
      <c r="F1399" s="2">
        <v>45376</v>
      </c>
      <c r="G1399" s="3">
        <v>55395</v>
      </c>
      <c r="H1399" s="1"/>
      <c r="I1399" s="1"/>
      <c r="J1399" s="1" t="s">
        <v>6744</v>
      </c>
      <c r="K1399" s="2">
        <v>44938</v>
      </c>
      <c r="L1399" s="1" t="s">
        <v>4198</v>
      </c>
      <c r="M1399" s="122"/>
      <c r="N1399" s="1" t="s">
        <v>4203</v>
      </c>
      <c r="O1399" s="1" t="s">
        <v>4328</v>
      </c>
      <c r="P1399" s="1">
        <v>5579</v>
      </c>
      <c r="Q1399" s="123">
        <v>672230</v>
      </c>
      <c r="S1399" s="123">
        <v>192894.40245283971</v>
      </c>
      <c r="T1399" s="123">
        <v>148713.71964345235</v>
      </c>
      <c r="W1399" s="1"/>
      <c r="Z1399" s="225" t="s">
        <v>5932</v>
      </c>
      <c r="AA1399" s="226">
        <v>44119</v>
      </c>
      <c r="AB1399" s="225" t="s">
        <v>4236</v>
      </c>
      <c r="AC1399" s="225" t="s">
        <v>4203</v>
      </c>
      <c r="AD1399" s="225" t="s">
        <v>4456</v>
      </c>
      <c r="AE1399">
        <v>6866</v>
      </c>
      <c r="AF1399">
        <v>927901</v>
      </c>
      <c r="AG1399">
        <v>173088.76766320923</v>
      </c>
      <c r="AH1399">
        <v>219745.24354791877</v>
      </c>
      <c r="AI1399">
        <v>82566</v>
      </c>
      <c r="AJ1399" s="225" t="s">
        <v>4232</v>
      </c>
      <c r="AK1399">
        <v>845335</v>
      </c>
      <c r="AL1399">
        <v>974557.47588470951</v>
      </c>
      <c r="AM1399" t="s">
        <v>16698</v>
      </c>
    </row>
    <row r="1400" spans="1:39" x14ac:dyDescent="0.35">
      <c r="A1400" s="1"/>
      <c r="B1400" s="1"/>
      <c r="C1400" s="1"/>
      <c r="D1400" s="1"/>
      <c r="E1400" s="1" t="s">
        <v>6745</v>
      </c>
      <c r="F1400" s="2">
        <v>45269</v>
      </c>
      <c r="G1400" s="3">
        <v>11549</v>
      </c>
      <c r="H1400" s="1"/>
      <c r="I1400" s="1"/>
      <c r="J1400" s="1" t="s">
        <v>4551</v>
      </c>
      <c r="K1400" s="2">
        <v>43871</v>
      </c>
      <c r="L1400" s="1" t="s">
        <v>4202</v>
      </c>
      <c r="M1400" s="122"/>
      <c r="N1400" s="1" t="s">
        <v>4220</v>
      </c>
      <c r="O1400" s="1" t="s">
        <v>4224</v>
      </c>
      <c r="P1400" s="1">
        <v>5806</v>
      </c>
      <c r="Q1400" s="123">
        <v>1573559</v>
      </c>
      <c r="S1400" s="123">
        <v>1326903.8493467509</v>
      </c>
      <c r="T1400" s="123">
        <v>155102.10902834174</v>
      </c>
      <c r="W1400" s="1"/>
      <c r="Z1400" s="225" t="s">
        <v>5935</v>
      </c>
      <c r="AA1400" s="226">
        <v>44772</v>
      </c>
      <c r="AB1400" s="225" t="s">
        <v>4198</v>
      </c>
      <c r="AC1400" s="225" t="s">
        <v>4203</v>
      </c>
      <c r="AD1400" s="225" t="s">
        <v>4265</v>
      </c>
      <c r="AE1400">
        <v>5872</v>
      </c>
      <c r="AF1400">
        <v>2218861</v>
      </c>
      <c r="AG1400">
        <v>2127424.8995863679</v>
      </c>
      <c r="AH1400">
        <v>128667.67915726993</v>
      </c>
      <c r="AI1400">
        <v>0</v>
      </c>
      <c r="AJ1400" s="225" t="s">
        <v>4199</v>
      </c>
      <c r="AK1400">
        <v>2218861</v>
      </c>
      <c r="AL1400">
        <v>220103.77957090206</v>
      </c>
      <c r="AM1400" t="s">
        <v>16698</v>
      </c>
    </row>
    <row r="1401" spans="1:39" x14ac:dyDescent="0.35">
      <c r="A1401" s="1"/>
      <c r="B1401" s="1"/>
      <c r="C1401" s="1"/>
      <c r="D1401" s="1"/>
      <c r="E1401" s="1" t="s">
        <v>6746</v>
      </c>
      <c r="F1401" s="2">
        <v>45269</v>
      </c>
      <c r="G1401" s="3">
        <v>37065</v>
      </c>
      <c r="H1401" s="1"/>
      <c r="I1401" s="1"/>
      <c r="J1401" s="1" t="s">
        <v>6411</v>
      </c>
      <c r="K1401" s="2">
        <v>45315</v>
      </c>
      <c r="L1401" s="1" t="s">
        <v>4198</v>
      </c>
      <c r="M1401" s="122"/>
      <c r="N1401" s="1" t="s">
        <v>4220</v>
      </c>
      <c r="O1401" s="1" t="s">
        <v>4242</v>
      </c>
      <c r="P1401" s="1">
        <v>8041</v>
      </c>
      <c r="Q1401" s="123">
        <v>1932673</v>
      </c>
      <c r="S1401" s="123">
        <v>1273164.2447013466</v>
      </c>
      <c r="T1401" s="123">
        <v>178331.54829211324</v>
      </c>
      <c r="W1401" s="1"/>
      <c r="Z1401" s="225" t="s">
        <v>5934</v>
      </c>
      <c r="AA1401" s="226">
        <v>45141</v>
      </c>
      <c r="AB1401" s="225" t="s">
        <v>4214</v>
      </c>
      <c r="AC1401" s="225" t="s">
        <v>4208</v>
      </c>
      <c r="AD1401" s="225" t="s">
        <v>4209</v>
      </c>
      <c r="AE1401">
        <v>5579</v>
      </c>
      <c r="AF1401">
        <v>1999952</v>
      </c>
      <c r="AG1401">
        <v>89361.465435267863</v>
      </c>
      <c r="AH1401">
        <v>75064.045960570933</v>
      </c>
      <c r="AI1401">
        <v>15734</v>
      </c>
      <c r="AJ1401" s="225" t="s">
        <v>4211</v>
      </c>
      <c r="AK1401">
        <v>1984218</v>
      </c>
      <c r="AL1401">
        <v>1985654.580525303</v>
      </c>
      <c r="AM1401" t="s">
        <v>16698</v>
      </c>
    </row>
    <row r="1402" spans="1:39" x14ac:dyDescent="0.35">
      <c r="A1402" s="1"/>
      <c r="B1402" s="1"/>
      <c r="C1402" s="1"/>
      <c r="D1402" s="1"/>
      <c r="E1402" s="1" t="s">
        <v>6747</v>
      </c>
      <c r="F1402" s="2">
        <v>45339</v>
      </c>
      <c r="G1402" s="3">
        <v>23470</v>
      </c>
      <c r="H1402" s="1"/>
      <c r="I1402" s="1"/>
      <c r="J1402" s="1" t="s">
        <v>6748</v>
      </c>
      <c r="K1402" s="2">
        <v>44944</v>
      </c>
      <c r="L1402" s="1" t="s">
        <v>4202</v>
      </c>
      <c r="M1402" s="122"/>
      <c r="N1402" s="1" t="s">
        <v>4208</v>
      </c>
      <c r="O1402" s="1" t="s">
        <v>4224</v>
      </c>
      <c r="P1402" s="1">
        <v>9450</v>
      </c>
      <c r="Q1402" s="123">
        <v>2453781</v>
      </c>
      <c r="S1402" s="123">
        <v>4808.3510365252905</v>
      </c>
      <c r="T1402" s="123">
        <v>351308.09142132237</v>
      </c>
      <c r="W1402" s="1"/>
      <c r="Z1402" s="225" t="s">
        <v>5936</v>
      </c>
      <c r="AA1402" s="226">
        <v>43915</v>
      </c>
      <c r="AB1402" s="225" t="s">
        <v>4205</v>
      </c>
      <c r="AC1402" s="225" t="s">
        <v>4220</v>
      </c>
      <c r="AD1402" s="225" t="s">
        <v>4309</v>
      </c>
      <c r="AE1402">
        <v>6872</v>
      </c>
      <c r="AF1402">
        <v>2187941</v>
      </c>
      <c r="AG1402">
        <v>435587.83297321881</v>
      </c>
      <c r="AH1402">
        <v>73195.967547369815</v>
      </c>
      <c r="AI1402">
        <v>70891</v>
      </c>
      <c r="AJ1402" s="225" t="s">
        <v>4199</v>
      </c>
      <c r="AK1402">
        <v>2117050</v>
      </c>
      <c r="AL1402">
        <v>1825549.1345741511</v>
      </c>
      <c r="AM1402" t="s">
        <v>16698</v>
      </c>
    </row>
    <row r="1403" spans="1:39" x14ac:dyDescent="0.35">
      <c r="A1403" s="1"/>
      <c r="B1403" s="1"/>
      <c r="C1403" s="1"/>
      <c r="D1403" s="1"/>
      <c r="E1403" s="1" t="s">
        <v>6749</v>
      </c>
      <c r="F1403" s="2">
        <v>44313</v>
      </c>
      <c r="G1403" s="3">
        <v>19448</v>
      </c>
      <c r="H1403" s="1"/>
      <c r="I1403" s="1"/>
      <c r="J1403" s="1" t="s">
        <v>6750</v>
      </c>
      <c r="K1403" s="2">
        <v>44802</v>
      </c>
      <c r="L1403" s="1" t="s">
        <v>4202</v>
      </c>
      <c r="M1403" s="122"/>
      <c r="N1403" s="1" t="s">
        <v>4203</v>
      </c>
      <c r="O1403" s="1" t="s">
        <v>4343</v>
      </c>
      <c r="P1403" s="1">
        <v>7357</v>
      </c>
      <c r="Q1403" s="123">
        <v>2349849</v>
      </c>
      <c r="S1403" s="123">
        <v>1387445.7829579043</v>
      </c>
      <c r="T1403" s="123">
        <v>168153.83688988697</v>
      </c>
      <c r="W1403" s="1"/>
      <c r="Z1403" s="225" t="s">
        <v>5938</v>
      </c>
      <c r="AA1403" s="226">
        <v>44988</v>
      </c>
      <c r="AB1403" s="225" t="s">
        <v>4202</v>
      </c>
      <c r="AC1403" s="225" t="s">
        <v>4220</v>
      </c>
      <c r="AD1403" s="225" t="s">
        <v>4436</v>
      </c>
      <c r="AE1403">
        <v>6556</v>
      </c>
      <c r="AF1403">
        <v>1439056</v>
      </c>
      <c r="AG1403">
        <v>1112385.2983072926</v>
      </c>
      <c r="AH1403">
        <v>191558.70139139504</v>
      </c>
      <c r="AI1403">
        <v>0</v>
      </c>
      <c r="AJ1403" s="225" t="s">
        <v>4232</v>
      </c>
      <c r="AK1403">
        <v>1439056</v>
      </c>
      <c r="AL1403">
        <v>518229.40308410244</v>
      </c>
      <c r="AM1403" t="s">
        <v>16698</v>
      </c>
    </row>
    <row r="1404" spans="1:39" x14ac:dyDescent="0.35">
      <c r="A1404" s="1"/>
      <c r="B1404" s="1"/>
      <c r="C1404" s="1"/>
      <c r="D1404" s="1"/>
      <c r="E1404" s="1" t="s">
        <v>6751</v>
      </c>
      <c r="F1404" s="2">
        <v>44501</v>
      </c>
      <c r="G1404" s="3">
        <v>30607</v>
      </c>
      <c r="H1404" s="1"/>
      <c r="I1404" s="1"/>
      <c r="J1404" s="1" t="s">
        <v>6752</v>
      </c>
      <c r="K1404" s="2">
        <v>45338</v>
      </c>
      <c r="L1404" s="1" t="s">
        <v>4198</v>
      </c>
      <c r="M1404" s="122"/>
      <c r="N1404" s="1" t="s">
        <v>4208</v>
      </c>
      <c r="O1404" s="1" t="s">
        <v>4248</v>
      </c>
      <c r="P1404" s="1">
        <v>5585</v>
      </c>
      <c r="Q1404" s="123">
        <v>2301985</v>
      </c>
      <c r="S1404" s="123">
        <v>1519672.40843813</v>
      </c>
      <c r="T1404" s="123">
        <v>276952.41237368726</v>
      </c>
      <c r="W1404" s="1"/>
      <c r="Z1404" s="225" t="s">
        <v>5940</v>
      </c>
      <c r="AA1404" s="226">
        <v>44456</v>
      </c>
      <c r="AB1404" s="225" t="s">
        <v>4214</v>
      </c>
      <c r="AC1404" s="225" t="s">
        <v>4208</v>
      </c>
      <c r="AD1404" s="225" t="s">
        <v>4474</v>
      </c>
      <c r="AE1404">
        <v>6067</v>
      </c>
      <c r="AF1404">
        <v>2189033</v>
      </c>
      <c r="AG1404">
        <v>1446109.9872710728</v>
      </c>
      <c r="AH1404">
        <v>249560.3497508954</v>
      </c>
      <c r="AI1404">
        <v>14536</v>
      </c>
      <c r="AJ1404" s="225" t="s">
        <v>4211</v>
      </c>
      <c r="AK1404">
        <v>2174497</v>
      </c>
      <c r="AL1404">
        <v>992483.36247982259</v>
      </c>
      <c r="AM1404" t="s">
        <v>16698</v>
      </c>
    </row>
    <row r="1405" spans="1:39" x14ac:dyDescent="0.35">
      <c r="A1405" s="1"/>
      <c r="B1405" s="1"/>
      <c r="C1405" s="1"/>
      <c r="D1405" s="1"/>
      <c r="E1405" s="1" t="s">
        <v>6753</v>
      </c>
      <c r="F1405" s="2">
        <v>44557</v>
      </c>
      <c r="G1405" s="3">
        <v>21871</v>
      </c>
      <c r="H1405" s="1"/>
      <c r="I1405" s="1"/>
      <c r="J1405" s="1" t="s">
        <v>6754</v>
      </c>
      <c r="K1405" s="2">
        <v>44440</v>
      </c>
      <c r="L1405" s="1" t="s">
        <v>4216</v>
      </c>
      <c r="M1405" s="122"/>
      <c r="N1405" s="1" t="s">
        <v>4203</v>
      </c>
      <c r="O1405" s="1" t="s">
        <v>4323</v>
      </c>
      <c r="P1405" s="1">
        <v>7387</v>
      </c>
      <c r="Q1405" s="123">
        <v>2094317</v>
      </c>
      <c r="S1405" s="123">
        <v>2084786.0053762775</v>
      </c>
      <c r="T1405" s="123">
        <v>514727.80099758325</v>
      </c>
      <c r="W1405" s="1"/>
      <c r="Z1405" s="225" t="s">
        <v>5942</v>
      </c>
      <c r="AA1405" s="226">
        <v>43878</v>
      </c>
      <c r="AB1405" s="225" t="s">
        <v>4198</v>
      </c>
      <c r="AC1405" s="225" t="s">
        <v>4208</v>
      </c>
      <c r="AD1405" s="225" t="s">
        <v>4245</v>
      </c>
      <c r="AE1405">
        <v>9317</v>
      </c>
      <c r="AF1405">
        <v>1924292</v>
      </c>
      <c r="AG1405">
        <v>694644.5001554382</v>
      </c>
      <c r="AH1405">
        <v>590852.78819546581</v>
      </c>
      <c r="AI1405">
        <v>33498</v>
      </c>
      <c r="AJ1405" s="225" t="s">
        <v>4199</v>
      </c>
      <c r="AK1405">
        <v>1890794</v>
      </c>
      <c r="AL1405">
        <v>1820500.2880400275</v>
      </c>
      <c r="AM1405" t="s">
        <v>16698</v>
      </c>
    </row>
    <row r="1406" spans="1:39" x14ac:dyDescent="0.35">
      <c r="A1406" s="1"/>
      <c r="B1406" s="1"/>
      <c r="C1406" s="1"/>
      <c r="D1406" s="1"/>
      <c r="E1406" s="1" t="s">
        <v>6755</v>
      </c>
      <c r="F1406" s="2">
        <v>44219</v>
      </c>
      <c r="G1406" s="3">
        <v>34748</v>
      </c>
      <c r="H1406" s="1"/>
      <c r="I1406" s="1"/>
      <c r="J1406" s="1" t="s">
        <v>6756</v>
      </c>
      <c r="K1406" s="2">
        <v>44727</v>
      </c>
      <c r="L1406" s="1" t="s">
        <v>4198</v>
      </c>
      <c r="M1406" s="122"/>
      <c r="N1406" s="1" t="s">
        <v>4208</v>
      </c>
      <c r="O1406" s="1" t="s">
        <v>4419</v>
      </c>
      <c r="P1406" s="1">
        <v>9104</v>
      </c>
      <c r="Q1406" s="123">
        <v>824646</v>
      </c>
      <c r="S1406" s="123">
        <v>80719.54842210839</v>
      </c>
      <c r="T1406" s="123">
        <v>105232.50895052297</v>
      </c>
      <c r="W1406" s="1"/>
      <c r="Z1406" s="225" t="s">
        <v>5944</v>
      </c>
      <c r="AA1406" s="226">
        <v>44955</v>
      </c>
      <c r="AB1406" s="225" t="s">
        <v>4198</v>
      </c>
      <c r="AC1406" s="225" t="s">
        <v>4208</v>
      </c>
      <c r="AD1406" s="225" t="s">
        <v>4262</v>
      </c>
      <c r="AE1406">
        <v>7202</v>
      </c>
      <c r="AF1406">
        <v>849817</v>
      </c>
      <c r="AG1406">
        <v>312207.53754843835</v>
      </c>
      <c r="AH1406">
        <v>193275.06894120015</v>
      </c>
      <c r="AI1406">
        <v>0</v>
      </c>
      <c r="AJ1406" s="225" t="s">
        <v>4199</v>
      </c>
      <c r="AK1406">
        <v>849817</v>
      </c>
      <c r="AL1406">
        <v>730884.53139276174</v>
      </c>
      <c r="AM1406" t="s">
        <v>16698</v>
      </c>
    </row>
    <row r="1407" spans="1:39" x14ac:dyDescent="0.35">
      <c r="A1407" s="1"/>
      <c r="B1407" s="1"/>
      <c r="C1407" s="1"/>
      <c r="D1407" s="1"/>
      <c r="E1407" s="1" t="s">
        <v>6757</v>
      </c>
      <c r="F1407" s="2">
        <v>44200</v>
      </c>
      <c r="G1407" s="3">
        <v>13040</v>
      </c>
      <c r="H1407" s="1"/>
      <c r="I1407" s="1"/>
      <c r="J1407" s="1" t="s">
        <v>4560</v>
      </c>
      <c r="K1407" s="2">
        <v>44868</v>
      </c>
      <c r="L1407" s="1" t="s">
        <v>4202</v>
      </c>
      <c r="M1407" s="122"/>
      <c r="N1407" s="1" t="s">
        <v>4208</v>
      </c>
      <c r="O1407" s="1" t="s">
        <v>4274</v>
      </c>
      <c r="P1407" s="1">
        <v>6174</v>
      </c>
      <c r="Q1407" s="123">
        <v>489014</v>
      </c>
      <c r="S1407" s="123">
        <v>251267.75081171622</v>
      </c>
      <c r="T1407" s="123">
        <v>51049.391821943893</v>
      </c>
      <c r="W1407" s="1"/>
      <c r="Z1407" s="225" t="s">
        <v>5946</v>
      </c>
      <c r="AA1407" s="226">
        <v>44390</v>
      </c>
      <c r="AB1407" s="225" t="s">
        <v>4202</v>
      </c>
      <c r="AC1407" s="225" t="s">
        <v>4208</v>
      </c>
      <c r="AD1407" s="225" t="s">
        <v>4439</v>
      </c>
      <c r="AE1407">
        <v>6401</v>
      </c>
      <c r="AF1407">
        <v>1776546</v>
      </c>
      <c r="AG1407">
        <v>1210289.091233385</v>
      </c>
      <c r="AH1407">
        <v>548669.5720218987</v>
      </c>
      <c r="AI1407">
        <v>34502</v>
      </c>
      <c r="AJ1407" s="225" t="s">
        <v>4232</v>
      </c>
      <c r="AK1407">
        <v>1742044</v>
      </c>
      <c r="AL1407">
        <v>1114926.4807885136</v>
      </c>
      <c r="AM1407" t="s">
        <v>16698</v>
      </c>
    </row>
    <row r="1408" spans="1:39" x14ac:dyDescent="0.35">
      <c r="A1408" s="1"/>
      <c r="B1408" s="1"/>
      <c r="C1408" s="1"/>
      <c r="D1408" s="1"/>
      <c r="E1408" s="1" t="s">
        <v>6758</v>
      </c>
      <c r="F1408" s="2">
        <v>44512</v>
      </c>
      <c r="G1408" s="3">
        <v>21336</v>
      </c>
      <c r="H1408" s="1"/>
      <c r="I1408" s="1"/>
      <c r="J1408" s="1" t="s">
        <v>6550</v>
      </c>
      <c r="K1408" s="2">
        <v>45329</v>
      </c>
      <c r="L1408" s="1" t="s">
        <v>4216</v>
      </c>
      <c r="M1408" s="122"/>
      <c r="N1408" s="1" t="s">
        <v>4203</v>
      </c>
      <c r="O1408" s="1" t="s">
        <v>4262</v>
      </c>
      <c r="P1408" s="1">
        <v>6767</v>
      </c>
      <c r="Q1408" s="123">
        <v>2340998</v>
      </c>
      <c r="S1408" s="123">
        <v>974073.46657119447</v>
      </c>
      <c r="T1408" s="123">
        <v>308730.7874833151</v>
      </c>
      <c r="W1408" s="1"/>
      <c r="Z1408" s="225" t="s">
        <v>5949</v>
      </c>
      <c r="AA1408" s="226">
        <v>44132</v>
      </c>
      <c r="AB1408" s="225" t="s">
        <v>4198</v>
      </c>
      <c r="AC1408" s="225" t="s">
        <v>4208</v>
      </c>
      <c r="AD1408" s="225" t="s">
        <v>4477</v>
      </c>
      <c r="AE1408">
        <v>7886</v>
      </c>
      <c r="AF1408">
        <v>2353578</v>
      </c>
      <c r="AG1408">
        <v>1466088.2514587834</v>
      </c>
      <c r="AH1408">
        <v>485193.29396913899</v>
      </c>
      <c r="AI1408">
        <v>43715</v>
      </c>
      <c r="AJ1408" s="225" t="s">
        <v>4199</v>
      </c>
      <c r="AK1408">
        <v>2309863</v>
      </c>
      <c r="AL1408">
        <v>1372683.0425103556</v>
      </c>
      <c r="AM1408" t="s">
        <v>16698</v>
      </c>
    </row>
    <row r="1409" spans="1:39" x14ac:dyDescent="0.35">
      <c r="A1409" s="1"/>
      <c r="B1409" s="1"/>
      <c r="C1409" s="1"/>
      <c r="D1409" s="1"/>
      <c r="E1409" s="1" t="s">
        <v>6759</v>
      </c>
      <c r="F1409" s="2">
        <v>45397</v>
      </c>
      <c r="G1409" s="3">
        <v>26636</v>
      </c>
      <c r="H1409" s="1"/>
      <c r="I1409" s="1"/>
      <c r="J1409" s="1" t="s">
        <v>6760</v>
      </c>
      <c r="K1409" s="2">
        <v>43946</v>
      </c>
      <c r="L1409" s="1" t="s">
        <v>4216</v>
      </c>
      <c r="M1409" s="122"/>
      <c r="N1409" s="1" t="s">
        <v>4208</v>
      </c>
      <c r="O1409" s="1" t="s">
        <v>4400</v>
      </c>
      <c r="P1409" s="1">
        <v>8733</v>
      </c>
      <c r="Q1409" s="123">
        <v>2053546</v>
      </c>
      <c r="S1409" s="123">
        <v>1883403.4494358585</v>
      </c>
      <c r="T1409" s="123">
        <v>234180.96300911051</v>
      </c>
      <c r="W1409" s="1"/>
      <c r="Z1409" s="225" t="s">
        <v>5948</v>
      </c>
      <c r="AA1409" s="226">
        <v>44663</v>
      </c>
      <c r="AB1409" s="225" t="s">
        <v>4205</v>
      </c>
      <c r="AC1409" s="225" t="s">
        <v>4203</v>
      </c>
      <c r="AD1409" s="225" t="s">
        <v>4333</v>
      </c>
      <c r="AE1409">
        <v>7123</v>
      </c>
      <c r="AF1409">
        <v>1102046</v>
      </c>
      <c r="AG1409">
        <v>384354.15121982922</v>
      </c>
      <c r="AH1409">
        <v>43101.700600685239</v>
      </c>
      <c r="AI1409">
        <v>79395</v>
      </c>
      <c r="AJ1409" s="225" t="s">
        <v>4199</v>
      </c>
      <c r="AK1409">
        <v>1022651</v>
      </c>
      <c r="AL1409">
        <v>760793.54938085598</v>
      </c>
      <c r="AM1409" t="s">
        <v>16698</v>
      </c>
    </row>
    <row r="1410" spans="1:39" x14ac:dyDescent="0.35">
      <c r="A1410" s="1"/>
      <c r="B1410" s="1"/>
      <c r="C1410" s="1"/>
      <c r="D1410" s="1"/>
      <c r="E1410" s="1" t="s">
        <v>6761</v>
      </c>
      <c r="F1410" s="2">
        <v>44944</v>
      </c>
      <c r="G1410" s="3">
        <v>51708</v>
      </c>
      <c r="H1410" s="1"/>
      <c r="I1410" s="1"/>
      <c r="J1410" s="1" t="s">
        <v>6762</v>
      </c>
      <c r="K1410" s="2">
        <v>44812</v>
      </c>
      <c r="L1410" s="1" t="s">
        <v>4214</v>
      </c>
      <c r="M1410" s="122"/>
      <c r="N1410" s="1" t="s">
        <v>4208</v>
      </c>
      <c r="O1410" s="1" t="s">
        <v>4400</v>
      </c>
      <c r="P1410" s="1">
        <v>9317</v>
      </c>
      <c r="Q1410" s="123">
        <v>1176139</v>
      </c>
      <c r="S1410" s="123">
        <v>197761.45168464788</v>
      </c>
      <c r="T1410" s="123">
        <v>357933.99419960682</v>
      </c>
      <c r="W1410" s="1"/>
      <c r="Z1410" s="225" t="s">
        <v>5951</v>
      </c>
      <c r="AA1410" s="226">
        <v>44329</v>
      </c>
      <c r="AB1410" s="225" t="s">
        <v>4198</v>
      </c>
      <c r="AC1410" s="225" t="s">
        <v>4203</v>
      </c>
      <c r="AD1410" s="225" t="s">
        <v>4290</v>
      </c>
      <c r="AE1410">
        <v>8627</v>
      </c>
      <c r="AF1410">
        <v>1939723</v>
      </c>
      <c r="AG1410">
        <v>1688859.6065948098</v>
      </c>
      <c r="AH1410">
        <v>156920.7970667445</v>
      </c>
      <c r="AI1410">
        <v>0</v>
      </c>
      <c r="AJ1410" s="225" t="s">
        <v>4199</v>
      </c>
      <c r="AK1410">
        <v>1939723</v>
      </c>
      <c r="AL1410">
        <v>407784.19047193474</v>
      </c>
      <c r="AM1410" t="s">
        <v>16698</v>
      </c>
    </row>
    <row r="1411" spans="1:39" x14ac:dyDescent="0.35">
      <c r="A1411" s="1"/>
      <c r="B1411" s="1"/>
      <c r="C1411" s="1"/>
      <c r="D1411" s="1"/>
      <c r="E1411" s="1" t="s">
        <v>6763</v>
      </c>
      <c r="F1411" s="2">
        <v>43945</v>
      </c>
      <c r="G1411" s="3">
        <v>47533</v>
      </c>
      <c r="H1411" s="1"/>
      <c r="I1411" s="1"/>
      <c r="J1411" s="1" t="s">
        <v>6764</v>
      </c>
      <c r="K1411" s="2">
        <v>44847</v>
      </c>
      <c r="L1411" s="1" t="s">
        <v>4216</v>
      </c>
      <c r="M1411" s="122"/>
      <c r="N1411" s="1" t="s">
        <v>4203</v>
      </c>
      <c r="O1411" s="1" t="s">
        <v>4265</v>
      </c>
      <c r="P1411" s="1">
        <v>8616</v>
      </c>
      <c r="Q1411" s="123">
        <v>1219656</v>
      </c>
      <c r="S1411" s="123">
        <v>254371.71567195514</v>
      </c>
      <c r="T1411" s="123">
        <v>252550.36010155213</v>
      </c>
      <c r="W1411" s="1"/>
      <c r="Z1411" s="225" t="s">
        <v>5950</v>
      </c>
      <c r="AA1411" s="226">
        <v>44215</v>
      </c>
      <c r="AB1411" s="225" t="s">
        <v>4198</v>
      </c>
      <c r="AC1411" s="225" t="s">
        <v>4203</v>
      </c>
      <c r="AD1411" s="225" t="s">
        <v>4262</v>
      </c>
      <c r="AE1411">
        <v>8628</v>
      </c>
      <c r="AF1411">
        <v>748481</v>
      </c>
      <c r="AG1411">
        <v>92110.303997799594</v>
      </c>
      <c r="AH1411">
        <v>160103.44221376107</v>
      </c>
      <c r="AI1411">
        <v>78989</v>
      </c>
      <c r="AJ1411" s="225" t="s">
        <v>4199</v>
      </c>
      <c r="AK1411">
        <v>669492</v>
      </c>
      <c r="AL1411">
        <v>816474.1382159614</v>
      </c>
      <c r="AM1411" t="s">
        <v>16698</v>
      </c>
    </row>
    <row r="1412" spans="1:39" x14ac:dyDescent="0.35">
      <c r="A1412" s="1"/>
      <c r="B1412" s="1"/>
      <c r="C1412" s="1"/>
      <c r="D1412" s="1"/>
      <c r="E1412" s="1" t="s">
        <v>6765</v>
      </c>
      <c r="F1412" s="2">
        <v>44310</v>
      </c>
      <c r="G1412" s="3">
        <v>39913</v>
      </c>
      <c r="H1412" s="1"/>
      <c r="I1412" s="1"/>
      <c r="J1412" s="1" t="s">
        <v>6766</v>
      </c>
      <c r="K1412" s="2">
        <v>44683</v>
      </c>
      <c r="L1412" s="1" t="s">
        <v>4202</v>
      </c>
      <c r="M1412" s="122"/>
      <c r="N1412" s="1" t="s">
        <v>4203</v>
      </c>
      <c r="O1412" s="1" t="s">
        <v>4377</v>
      </c>
      <c r="P1412" s="1">
        <v>7376</v>
      </c>
      <c r="Q1412" s="123">
        <v>2362971</v>
      </c>
      <c r="S1412" s="123">
        <v>1887457.4784926286</v>
      </c>
      <c r="T1412" s="123">
        <v>759561.91078852641</v>
      </c>
      <c r="W1412" s="1"/>
      <c r="Z1412" s="225" t="s">
        <v>5953</v>
      </c>
      <c r="AA1412" s="226">
        <v>45260</v>
      </c>
      <c r="AB1412" s="225" t="s">
        <v>4216</v>
      </c>
      <c r="AC1412" s="225" t="s">
        <v>4203</v>
      </c>
      <c r="AD1412" s="225" t="s">
        <v>4419</v>
      </c>
      <c r="AE1412">
        <v>8465</v>
      </c>
      <c r="AF1412">
        <v>1817393</v>
      </c>
      <c r="AG1412">
        <v>34908.866691342788</v>
      </c>
      <c r="AH1412">
        <v>70993.465169087984</v>
      </c>
      <c r="AI1412">
        <v>26316</v>
      </c>
      <c r="AJ1412" s="225" t="s">
        <v>4217</v>
      </c>
      <c r="AK1412">
        <v>1791077</v>
      </c>
      <c r="AL1412">
        <v>1853477.5984777452</v>
      </c>
      <c r="AM1412" t="s">
        <v>16698</v>
      </c>
    </row>
    <row r="1413" spans="1:39" x14ac:dyDescent="0.35">
      <c r="A1413" s="1"/>
      <c r="B1413" s="1"/>
      <c r="C1413" s="1"/>
      <c r="D1413" s="1"/>
      <c r="E1413" s="1" t="s">
        <v>6135</v>
      </c>
      <c r="F1413" s="2">
        <v>44518</v>
      </c>
      <c r="G1413" s="3">
        <v>44023</v>
      </c>
      <c r="H1413" s="1"/>
      <c r="I1413" s="1"/>
      <c r="J1413" s="1" t="s">
        <v>6689</v>
      </c>
      <c r="K1413" s="2">
        <v>45192</v>
      </c>
      <c r="L1413" s="1" t="s">
        <v>4216</v>
      </c>
      <c r="M1413" s="122"/>
      <c r="N1413" s="1" t="s">
        <v>4203</v>
      </c>
      <c r="O1413" s="1" t="s">
        <v>4231</v>
      </c>
      <c r="P1413" s="1">
        <v>6892</v>
      </c>
      <c r="Q1413" s="123">
        <v>898726</v>
      </c>
      <c r="S1413" s="123">
        <v>401025.53086340585</v>
      </c>
      <c r="T1413" s="123">
        <v>194655.53054030667</v>
      </c>
      <c r="W1413" s="1"/>
      <c r="Z1413" s="225" t="s">
        <v>5955</v>
      </c>
      <c r="AA1413" s="226">
        <v>44837</v>
      </c>
      <c r="AB1413" s="225" t="s">
        <v>4216</v>
      </c>
      <c r="AC1413" s="225" t="s">
        <v>4203</v>
      </c>
      <c r="AD1413" s="225" t="s">
        <v>4290</v>
      </c>
      <c r="AE1413">
        <v>7279</v>
      </c>
      <c r="AF1413">
        <v>2075545</v>
      </c>
      <c r="AG1413">
        <v>60364.162830830814</v>
      </c>
      <c r="AH1413">
        <v>502037.67309332965</v>
      </c>
      <c r="AI1413">
        <v>28631</v>
      </c>
      <c r="AJ1413" s="225" t="s">
        <v>4217</v>
      </c>
      <c r="AK1413">
        <v>2046914</v>
      </c>
      <c r="AL1413">
        <v>2517218.5102624986</v>
      </c>
      <c r="AM1413" t="s">
        <v>16698</v>
      </c>
    </row>
    <row r="1414" spans="1:39" x14ac:dyDescent="0.35">
      <c r="A1414" s="1"/>
      <c r="B1414" s="1"/>
      <c r="C1414" s="1"/>
      <c r="D1414" s="1"/>
      <c r="E1414" s="1" t="s">
        <v>6767</v>
      </c>
      <c r="F1414" s="2">
        <v>44114</v>
      </c>
      <c r="G1414" s="3">
        <v>45324</v>
      </c>
      <c r="H1414" s="1"/>
      <c r="I1414" s="1"/>
      <c r="J1414" s="1" t="s">
        <v>6768</v>
      </c>
      <c r="K1414" s="2">
        <v>44393</v>
      </c>
      <c r="L1414" s="1" t="s">
        <v>4202</v>
      </c>
      <c r="M1414" s="122"/>
      <c r="N1414" s="1" t="s">
        <v>4203</v>
      </c>
      <c r="O1414" s="1" t="s">
        <v>4242</v>
      </c>
      <c r="P1414" s="1">
        <v>6920</v>
      </c>
      <c r="Q1414" s="123">
        <v>2299890</v>
      </c>
      <c r="S1414" s="123">
        <v>1769476.7016344829</v>
      </c>
      <c r="T1414" s="123">
        <v>214766.51616285919</v>
      </c>
      <c r="W1414" s="1"/>
      <c r="Z1414" s="225" t="s">
        <v>5954</v>
      </c>
      <c r="AA1414" s="226">
        <v>44803</v>
      </c>
      <c r="AB1414" s="225" t="s">
        <v>4202</v>
      </c>
      <c r="AC1414" s="225" t="s">
        <v>4220</v>
      </c>
      <c r="AD1414" s="225" t="s">
        <v>4436</v>
      </c>
      <c r="AE1414">
        <v>8770</v>
      </c>
      <c r="AF1414">
        <v>296227</v>
      </c>
      <c r="AG1414">
        <v>67670.268234267613</v>
      </c>
      <c r="AH1414">
        <v>81237.532129159532</v>
      </c>
      <c r="AI1414">
        <v>48389</v>
      </c>
      <c r="AJ1414" s="225" t="s">
        <v>4232</v>
      </c>
      <c r="AK1414">
        <v>247838</v>
      </c>
      <c r="AL1414">
        <v>309794.26389489195</v>
      </c>
      <c r="AM1414" t="s">
        <v>16698</v>
      </c>
    </row>
    <row r="1415" spans="1:39" x14ac:dyDescent="0.35">
      <c r="A1415" s="1"/>
      <c r="B1415" s="1"/>
      <c r="C1415" s="1"/>
      <c r="D1415" s="1"/>
      <c r="E1415" s="1" t="s">
        <v>6769</v>
      </c>
      <c r="F1415" s="2">
        <v>43942</v>
      </c>
      <c r="G1415" s="3">
        <v>10212</v>
      </c>
      <c r="H1415" s="1"/>
      <c r="I1415" s="1"/>
      <c r="J1415" s="1" t="s">
        <v>6770</v>
      </c>
      <c r="K1415" s="2">
        <v>43875</v>
      </c>
      <c r="L1415" s="1" t="s">
        <v>4202</v>
      </c>
      <c r="M1415" s="122"/>
      <c r="N1415" s="1" t="s">
        <v>4203</v>
      </c>
      <c r="O1415" s="1" t="s">
        <v>4224</v>
      </c>
      <c r="P1415" s="1">
        <v>5924</v>
      </c>
      <c r="Q1415" s="123">
        <v>518377</v>
      </c>
      <c r="S1415" s="123">
        <v>315581.52395006927</v>
      </c>
      <c r="T1415" s="123">
        <v>161367.37164811083</v>
      </c>
      <c r="W1415" s="1"/>
      <c r="Z1415" s="225" t="s">
        <v>5957</v>
      </c>
      <c r="AA1415" s="226">
        <v>44462</v>
      </c>
      <c r="AB1415" s="225" t="s">
        <v>4214</v>
      </c>
      <c r="AC1415" s="225" t="s">
        <v>4208</v>
      </c>
      <c r="AD1415" s="225" t="s">
        <v>4400</v>
      </c>
      <c r="AE1415">
        <v>6317</v>
      </c>
      <c r="AF1415">
        <v>2169385</v>
      </c>
      <c r="AG1415">
        <v>1786713.4158915367</v>
      </c>
      <c r="AH1415">
        <v>20344.313360878794</v>
      </c>
      <c r="AI1415">
        <v>0</v>
      </c>
      <c r="AJ1415" s="225" t="s">
        <v>4211</v>
      </c>
      <c r="AK1415">
        <v>2169385</v>
      </c>
      <c r="AL1415">
        <v>403015.89746934205</v>
      </c>
      <c r="AM1415" t="s">
        <v>16698</v>
      </c>
    </row>
    <row r="1416" spans="1:39" x14ac:dyDescent="0.35">
      <c r="A1416" s="1"/>
      <c r="B1416" s="1"/>
      <c r="C1416" s="1"/>
      <c r="D1416" s="1"/>
      <c r="E1416" s="1" t="s">
        <v>6771</v>
      </c>
      <c r="F1416" s="2">
        <v>44655</v>
      </c>
      <c r="G1416" s="3">
        <v>18918</v>
      </c>
      <c r="H1416" s="1"/>
      <c r="I1416" s="1"/>
      <c r="J1416" s="1" t="s">
        <v>6772</v>
      </c>
      <c r="K1416" s="2">
        <v>45285</v>
      </c>
      <c r="L1416" s="1" t="s">
        <v>4198</v>
      </c>
      <c r="M1416" s="122"/>
      <c r="N1416" s="1" t="s">
        <v>4208</v>
      </c>
      <c r="O1416" s="1" t="s">
        <v>4477</v>
      </c>
      <c r="P1416" s="1">
        <v>8329</v>
      </c>
      <c r="Q1416" s="123">
        <v>1637378</v>
      </c>
      <c r="S1416" s="123">
        <v>1549611.1847345906</v>
      </c>
      <c r="T1416" s="123">
        <v>314724.70192868914</v>
      </c>
      <c r="W1416" s="1"/>
      <c r="Z1416" s="225" t="s">
        <v>5956</v>
      </c>
      <c r="AA1416" s="226">
        <v>44645</v>
      </c>
      <c r="AB1416" s="225" t="s">
        <v>4205</v>
      </c>
      <c r="AC1416" s="225" t="s">
        <v>4220</v>
      </c>
      <c r="AD1416" s="225" t="s">
        <v>4296</v>
      </c>
      <c r="AE1416">
        <v>8820</v>
      </c>
      <c r="AF1416">
        <v>1732130</v>
      </c>
      <c r="AG1416">
        <v>654936.88878803025</v>
      </c>
      <c r="AH1416">
        <v>18356.685040929224</v>
      </c>
      <c r="AI1416">
        <v>16956</v>
      </c>
      <c r="AJ1416" s="225" t="s">
        <v>4199</v>
      </c>
      <c r="AK1416">
        <v>1715174</v>
      </c>
      <c r="AL1416">
        <v>1095549.7962528989</v>
      </c>
      <c r="AM1416" t="s">
        <v>16698</v>
      </c>
    </row>
    <row r="1417" spans="1:39" x14ac:dyDescent="0.35">
      <c r="A1417" s="1"/>
      <c r="B1417" s="1"/>
      <c r="C1417" s="1"/>
      <c r="D1417" s="1"/>
      <c r="E1417" s="1" t="s">
        <v>6773</v>
      </c>
      <c r="F1417" s="2">
        <v>44196</v>
      </c>
      <c r="G1417" s="3">
        <v>18723</v>
      </c>
      <c r="H1417" s="1"/>
      <c r="I1417" s="1"/>
      <c r="J1417" s="1" t="s">
        <v>5431</v>
      </c>
      <c r="K1417" s="2">
        <v>45036</v>
      </c>
      <c r="L1417" s="1" t="s">
        <v>4216</v>
      </c>
      <c r="M1417" s="122"/>
      <c r="N1417" s="1" t="s">
        <v>4220</v>
      </c>
      <c r="O1417" s="1" t="s">
        <v>4302</v>
      </c>
      <c r="P1417" s="1">
        <v>6252</v>
      </c>
      <c r="Q1417" s="123">
        <v>1181323</v>
      </c>
      <c r="S1417" s="123">
        <v>675079.35229137947</v>
      </c>
      <c r="T1417" s="123">
        <v>167000.49051597869</v>
      </c>
      <c r="W1417" s="1"/>
      <c r="Z1417" s="225" t="s">
        <v>5959</v>
      </c>
      <c r="AA1417" s="226">
        <v>44966</v>
      </c>
      <c r="AB1417" s="225" t="s">
        <v>4216</v>
      </c>
      <c r="AC1417" s="225" t="s">
        <v>4208</v>
      </c>
      <c r="AD1417" s="225" t="s">
        <v>4474</v>
      </c>
      <c r="AE1417">
        <v>8766</v>
      </c>
      <c r="AF1417">
        <v>1831319</v>
      </c>
      <c r="AG1417">
        <v>1405809.6424702229</v>
      </c>
      <c r="AH1417">
        <v>436865.06480215234</v>
      </c>
      <c r="AI1417">
        <v>31244</v>
      </c>
      <c r="AJ1417" s="225" t="s">
        <v>4217</v>
      </c>
      <c r="AK1417">
        <v>1800075</v>
      </c>
      <c r="AL1417">
        <v>862374.42233192944</v>
      </c>
      <c r="AM1417" t="s">
        <v>16698</v>
      </c>
    </row>
    <row r="1418" spans="1:39" x14ac:dyDescent="0.35">
      <c r="A1418" s="1"/>
      <c r="B1418" s="1"/>
      <c r="C1418" s="1"/>
      <c r="D1418" s="1"/>
      <c r="E1418" s="1" t="s">
        <v>5829</v>
      </c>
      <c r="F1418" s="2">
        <v>45351</v>
      </c>
      <c r="G1418" s="3">
        <v>47379</v>
      </c>
      <c r="H1418" s="1"/>
      <c r="I1418" s="1"/>
      <c r="J1418" s="1" t="s">
        <v>6774</v>
      </c>
      <c r="K1418" s="2">
        <v>44445</v>
      </c>
      <c r="L1418" s="1" t="s">
        <v>4202</v>
      </c>
      <c r="M1418" s="122"/>
      <c r="N1418" s="1" t="s">
        <v>4208</v>
      </c>
      <c r="O1418" s="1" t="s">
        <v>4333</v>
      </c>
      <c r="P1418" s="1">
        <v>8787</v>
      </c>
      <c r="Q1418" s="123">
        <v>327968</v>
      </c>
      <c r="S1418" s="123">
        <v>273074.91021218564</v>
      </c>
      <c r="T1418" s="123">
        <v>13611.840285291271</v>
      </c>
      <c r="W1418" s="1"/>
      <c r="Z1418" s="225" t="s">
        <v>5961</v>
      </c>
      <c r="AA1418" s="226">
        <v>45089</v>
      </c>
      <c r="AB1418" s="225" t="s">
        <v>4216</v>
      </c>
      <c r="AC1418" s="225" t="s">
        <v>4220</v>
      </c>
      <c r="AD1418" s="225" t="s">
        <v>4494</v>
      </c>
      <c r="AE1418">
        <v>5693</v>
      </c>
      <c r="AF1418">
        <v>1963548</v>
      </c>
      <c r="AG1418">
        <v>579552.84795650165</v>
      </c>
      <c r="AH1418">
        <v>24511.751592039422</v>
      </c>
      <c r="AI1418">
        <v>11402</v>
      </c>
      <c r="AJ1418" s="225" t="s">
        <v>4217</v>
      </c>
      <c r="AK1418">
        <v>1952146</v>
      </c>
      <c r="AL1418">
        <v>1408506.9036355377</v>
      </c>
      <c r="AM1418" t="s">
        <v>16698</v>
      </c>
    </row>
    <row r="1419" spans="1:39" x14ac:dyDescent="0.35">
      <c r="A1419" s="1"/>
      <c r="B1419" s="1"/>
      <c r="C1419" s="1"/>
      <c r="D1419" s="1"/>
      <c r="E1419" s="1" t="s">
        <v>6775</v>
      </c>
      <c r="F1419" s="2">
        <v>45242</v>
      </c>
      <c r="G1419" s="3">
        <v>40550</v>
      </c>
      <c r="H1419" s="1"/>
      <c r="I1419" s="1"/>
      <c r="J1419" s="1" t="s">
        <v>6776</v>
      </c>
      <c r="K1419" s="2">
        <v>44279</v>
      </c>
      <c r="L1419" s="1" t="s">
        <v>4216</v>
      </c>
      <c r="M1419" s="122"/>
      <c r="N1419" s="1" t="s">
        <v>4208</v>
      </c>
      <c r="O1419" s="1" t="s">
        <v>4333</v>
      </c>
      <c r="P1419" s="1">
        <v>9252</v>
      </c>
      <c r="Q1419" s="123">
        <v>2083958</v>
      </c>
      <c r="S1419" s="123">
        <v>1676786.4320151026</v>
      </c>
      <c r="T1419" s="123">
        <v>460036.43026529573</v>
      </c>
      <c r="W1419" s="1"/>
      <c r="Z1419" s="225" t="s">
        <v>5960</v>
      </c>
      <c r="AA1419" s="226">
        <v>44480</v>
      </c>
      <c r="AB1419" s="225" t="s">
        <v>4210</v>
      </c>
      <c r="AC1419" s="225" t="s">
        <v>4220</v>
      </c>
      <c r="AD1419" s="225" t="s">
        <v>4328</v>
      </c>
      <c r="AE1419">
        <v>6684</v>
      </c>
      <c r="AF1419">
        <v>1378119</v>
      </c>
      <c r="AG1419">
        <v>979874.58720728406</v>
      </c>
      <c r="AH1419">
        <v>283797.31070594129</v>
      </c>
      <c r="AI1419">
        <v>85125</v>
      </c>
      <c r="AJ1419" s="225" t="s">
        <v>4211</v>
      </c>
      <c r="AK1419">
        <v>1292994</v>
      </c>
      <c r="AL1419">
        <v>682041.72349865723</v>
      </c>
      <c r="AM1419" t="s">
        <v>16698</v>
      </c>
    </row>
    <row r="1420" spans="1:39" x14ac:dyDescent="0.35">
      <c r="A1420" s="1"/>
      <c r="B1420" s="1"/>
      <c r="C1420" s="1"/>
      <c r="D1420" s="1"/>
      <c r="E1420" s="1" t="s">
        <v>6777</v>
      </c>
      <c r="F1420" s="2">
        <v>44791</v>
      </c>
      <c r="G1420" s="3">
        <v>36809</v>
      </c>
      <c r="H1420" s="1"/>
      <c r="I1420" s="1"/>
      <c r="J1420" s="1" t="s">
        <v>6778</v>
      </c>
      <c r="K1420" s="2">
        <v>45124</v>
      </c>
      <c r="L1420" s="1" t="s">
        <v>4198</v>
      </c>
      <c r="M1420" s="122"/>
      <c r="N1420" s="1" t="s">
        <v>4220</v>
      </c>
      <c r="O1420" s="1" t="s">
        <v>4265</v>
      </c>
      <c r="P1420" s="1">
        <v>6409</v>
      </c>
      <c r="Q1420" s="123">
        <v>1552629</v>
      </c>
      <c r="S1420" s="123">
        <v>120420.59850539279</v>
      </c>
      <c r="T1420" s="123">
        <v>335982.12063951697</v>
      </c>
      <c r="W1420" s="1"/>
      <c r="Z1420" s="225" t="s">
        <v>5963</v>
      </c>
      <c r="AA1420" s="226">
        <v>44548</v>
      </c>
      <c r="AB1420" s="225" t="s">
        <v>4198</v>
      </c>
      <c r="AC1420" s="225" t="s">
        <v>4220</v>
      </c>
      <c r="AD1420" s="225" t="s">
        <v>4287</v>
      </c>
      <c r="AE1420">
        <v>6425</v>
      </c>
      <c r="AF1420">
        <v>508381</v>
      </c>
      <c r="AG1420">
        <v>475284.2316736636</v>
      </c>
      <c r="AH1420">
        <v>166546.23109713147</v>
      </c>
      <c r="AI1420">
        <v>0</v>
      </c>
      <c r="AJ1420" s="225" t="s">
        <v>4199</v>
      </c>
      <c r="AK1420">
        <v>508381</v>
      </c>
      <c r="AL1420">
        <v>199642.99942346787</v>
      </c>
      <c r="AM1420" t="s">
        <v>16698</v>
      </c>
    </row>
    <row r="1421" spans="1:39" x14ac:dyDescent="0.35">
      <c r="A1421" s="1"/>
      <c r="B1421" s="1"/>
      <c r="C1421" s="1"/>
      <c r="D1421" s="1"/>
      <c r="E1421" s="1" t="s">
        <v>6434</v>
      </c>
      <c r="F1421" s="2">
        <v>45048</v>
      </c>
      <c r="G1421" s="3">
        <v>22053</v>
      </c>
      <c r="H1421" s="1"/>
      <c r="I1421" s="1"/>
      <c r="J1421" s="1" t="s">
        <v>6779</v>
      </c>
      <c r="K1421" s="2">
        <v>45164</v>
      </c>
      <c r="L1421" s="1" t="s">
        <v>4198</v>
      </c>
      <c r="M1421" s="122"/>
      <c r="N1421" s="1" t="s">
        <v>4208</v>
      </c>
      <c r="O1421" s="1" t="s">
        <v>4296</v>
      </c>
      <c r="P1421" s="1">
        <v>8993</v>
      </c>
      <c r="Q1421" s="123">
        <v>449248</v>
      </c>
      <c r="S1421" s="123">
        <v>67150.973749939672</v>
      </c>
      <c r="T1421" s="123">
        <v>59238.198075527616</v>
      </c>
      <c r="W1421" s="1"/>
      <c r="Z1421" s="225" t="s">
        <v>5964</v>
      </c>
      <c r="AA1421" s="226">
        <v>44571</v>
      </c>
      <c r="AB1421" s="225" t="s">
        <v>4205</v>
      </c>
      <c r="AC1421" s="225" t="s">
        <v>4203</v>
      </c>
      <c r="AD1421" s="225" t="s">
        <v>4439</v>
      </c>
      <c r="AE1421">
        <v>7045</v>
      </c>
      <c r="AF1421">
        <v>2347305</v>
      </c>
      <c r="AG1421">
        <v>1179219.8790834481</v>
      </c>
      <c r="AH1421">
        <v>13026.128399751578</v>
      </c>
      <c r="AI1421">
        <v>95386</v>
      </c>
      <c r="AJ1421" s="225" t="s">
        <v>4199</v>
      </c>
      <c r="AK1421">
        <v>2251919</v>
      </c>
      <c r="AL1421">
        <v>1181111.2493163035</v>
      </c>
      <c r="AM1421" t="s">
        <v>16698</v>
      </c>
    </row>
    <row r="1422" spans="1:39" x14ac:dyDescent="0.35">
      <c r="A1422" s="1"/>
      <c r="B1422" s="1"/>
      <c r="C1422" s="1"/>
      <c r="D1422" s="1"/>
      <c r="E1422" s="1" t="s">
        <v>6780</v>
      </c>
      <c r="F1422" s="2">
        <v>44068</v>
      </c>
      <c r="G1422" s="3">
        <v>21121</v>
      </c>
      <c r="H1422" s="1"/>
      <c r="I1422" s="1"/>
      <c r="J1422" s="1" t="s">
        <v>6781</v>
      </c>
      <c r="K1422" s="2">
        <v>45322</v>
      </c>
      <c r="L1422" s="1" t="s">
        <v>4216</v>
      </c>
      <c r="M1422" s="122"/>
      <c r="N1422" s="1" t="s">
        <v>4203</v>
      </c>
      <c r="O1422" s="1" t="s">
        <v>4386</v>
      </c>
      <c r="P1422" s="1">
        <v>7345</v>
      </c>
      <c r="Q1422" s="123">
        <v>2401445</v>
      </c>
      <c r="S1422" s="123">
        <v>512815.25706162071</v>
      </c>
      <c r="T1422" s="123">
        <v>784214.53483825317</v>
      </c>
      <c r="W1422" s="1"/>
      <c r="Z1422" s="225" t="s">
        <v>5965</v>
      </c>
      <c r="AA1422" s="226">
        <v>44594</v>
      </c>
      <c r="AB1422" s="225" t="s">
        <v>4210</v>
      </c>
      <c r="AC1422" s="225" t="s">
        <v>4208</v>
      </c>
      <c r="AD1422" s="225" t="s">
        <v>4494</v>
      </c>
      <c r="AE1422">
        <v>7197</v>
      </c>
      <c r="AF1422">
        <v>740985</v>
      </c>
      <c r="AG1422">
        <v>548708.81723150972</v>
      </c>
      <c r="AH1422">
        <v>219422.91426237868</v>
      </c>
      <c r="AI1422">
        <v>47953</v>
      </c>
      <c r="AJ1422" s="225" t="s">
        <v>4211</v>
      </c>
      <c r="AK1422">
        <v>693032</v>
      </c>
      <c r="AL1422">
        <v>411699.09703086899</v>
      </c>
      <c r="AM1422" t="s">
        <v>16698</v>
      </c>
    </row>
    <row r="1423" spans="1:39" x14ac:dyDescent="0.35">
      <c r="A1423" s="1"/>
      <c r="B1423" s="1"/>
      <c r="C1423" s="1"/>
      <c r="D1423" s="1"/>
      <c r="E1423" s="1" t="s">
        <v>6782</v>
      </c>
      <c r="F1423" s="2">
        <v>44473</v>
      </c>
      <c r="G1423" s="3">
        <v>48656</v>
      </c>
      <c r="H1423" s="1"/>
      <c r="I1423" s="1"/>
      <c r="J1423" s="1" t="s">
        <v>6783</v>
      </c>
      <c r="K1423" s="2">
        <v>44000</v>
      </c>
      <c r="L1423" s="1" t="s">
        <v>4198</v>
      </c>
      <c r="M1423" s="122"/>
      <c r="N1423" s="1" t="s">
        <v>4203</v>
      </c>
      <c r="O1423" s="1" t="s">
        <v>4436</v>
      </c>
      <c r="P1423" s="1">
        <v>5998</v>
      </c>
      <c r="Q1423" s="123">
        <v>742470</v>
      </c>
      <c r="S1423" s="123">
        <v>516067.31096255075</v>
      </c>
      <c r="T1423" s="123">
        <v>73842.400423480198</v>
      </c>
      <c r="W1423" s="1"/>
      <c r="Z1423" s="225" t="s">
        <v>5967</v>
      </c>
      <c r="AA1423" s="226">
        <v>45418</v>
      </c>
      <c r="AB1423" s="225" t="s">
        <v>4216</v>
      </c>
      <c r="AC1423" s="225" t="s">
        <v>4203</v>
      </c>
      <c r="AD1423" s="225" t="s">
        <v>4386</v>
      </c>
      <c r="AE1423">
        <v>8120</v>
      </c>
      <c r="AF1423">
        <v>1136115</v>
      </c>
      <c r="AG1423">
        <v>54724.978467806388</v>
      </c>
      <c r="AH1423">
        <v>296097.36729275703</v>
      </c>
      <c r="AI1423">
        <v>0</v>
      </c>
      <c r="AJ1423" s="225" t="s">
        <v>4217</v>
      </c>
      <c r="AK1423">
        <v>1136115</v>
      </c>
      <c r="AL1423">
        <v>1377487.3888249504</v>
      </c>
      <c r="AM1423" t="s">
        <v>16698</v>
      </c>
    </row>
    <row r="1424" spans="1:39" x14ac:dyDescent="0.35">
      <c r="A1424" s="1"/>
      <c r="B1424" s="1"/>
      <c r="C1424" s="1"/>
      <c r="D1424" s="1"/>
      <c r="E1424" s="1" t="s">
        <v>6784</v>
      </c>
      <c r="F1424" s="2">
        <v>44886</v>
      </c>
      <c r="G1424" s="3">
        <v>20363</v>
      </c>
      <c r="H1424" s="1"/>
      <c r="I1424" s="1"/>
      <c r="J1424" s="1" t="s">
        <v>5474</v>
      </c>
      <c r="K1424" s="2">
        <v>43929</v>
      </c>
      <c r="L1424" s="1" t="s">
        <v>4216</v>
      </c>
      <c r="M1424" s="122"/>
      <c r="N1424" s="1" t="s">
        <v>4203</v>
      </c>
      <c r="O1424" s="1" t="s">
        <v>4494</v>
      </c>
      <c r="P1424" s="1">
        <v>7168</v>
      </c>
      <c r="Q1424" s="123">
        <v>713367</v>
      </c>
      <c r="S1424" s="123">
        <v>162555.60068158299</v>
      </c>
      <c r="T1424" s="123">
        <v>229944.26703474057</v>
      </c>
      <c r="W1424" s="1"/>
      <c r="Z1424" s="225" t="s">
        <v>5966</v>
      </c>
      <c r="AA1424" s="226">
        <v>44594</v>
      </c>
      <c r="AB1424" s="225" t="s">
        <v>4236</v>
      </c>
      <c r="AC1424" s="225" t="s">
        <v>4220</v>
      </c>
      <c r="AD1424" s="225" t="s">
        <v>4377</v>
      </c>
      <c r="AE1424">
        <v>8644</v>
      </c>
      <c r="AF1424">
        <v>1287346</v>
      </c>
      <c r="AG1424">
        <v>899689.44738443592</v>
      </c>
      <c r="AH1424">
        <v>118999.10177108737</v>
      </c>
      <c r="AI1424">
        <v>57859</v>
      </c>
      <c r="AJ1424" s="225" t="s">
        <v>4232</v>
      </c>
      <c r="AK1424">
        <v>1229487</v>
      </c>
      <c r="AL1424">
        <v>506655.65438665147</v>
      </c>
      <c r="AM1424" t="s">
        <v>16698</v>
      </c>
    </row>
    <row r="1425" spans="1:39" x14ac:dyDescent="0.35">
      <c r="A1425" s="1"/>
      <c r="B1425" s="1"/>
      <c r="C1425" s="1"/>
      <c r="D1425" s="1"/>
      <c r="E1425" s="1" t="s">
        <v>5015</v>
      </c>
      <c r="F1425" s="2">
        <v>45153</v>
      </c>
      <c r="G1425" s="3">
        <v>10674</v>
      </c>
      <c r="H1425" s="1"/>
      <c r="I1425" s="1"/>
      <c r="J1425" s="1" t="s">
        <v>6785</v>
      </c>
      <c r="K1425" s="2">
        <v>44001</v>
      </c>
      <c r="L1425" s="1" t="s">
        <v>4202</v>
      </c>
      <c r="M1425" s="122"/>
      <c r="N1425" s="1" t="s">
        <v>4208</v>
      </c>
      <c r="O1425" s="1" t="s">
        <v>4277</v>
      </c>
      <c r="P1425" s="1">
        <v>8769</v>
      </c>
      <c r="Q1425" s="123">
        <v>1196993</v>
      </c>
      <c r="S1425" s="123">
        <v>955755.3898280157</v>
      </c>
      <c r="T1425" s="123">
        <v>273147.39430081839</v>
      </c>
      <c r="W1425" s="1"/>
      <c r="Z1425" s="225" t="s">
        <v>5968</v>
      </c>
      <c r="AA1425" s="226">
        <v>43966</v>
      </c>
      <c r="AB1425" s="225" t="s">
        <v>4202</v>
      </c>
      <c r="AC1425" s="225" t="s">
        <v>4208</v>
      </c>
      <c r="AD1425" s="225" t="s">
        <v>4377</v>
      </c>
      <c r="AE1425">
        <v>8726</v>
      </c>
      <c r="AF1425">
        <v>447083</v>
      </c>
      <c r="AG1425">
        <v>281347.02650646842</v>
      </c>
      <c r="AH1425">
        <v>100862.61644715484</v>
      </c>
      <c r="AI1425">
        <v>24184</v>
      </c>
      <c r="AJ1425" s="225" t="s">
        <v>4232</v>
      </c>
      <c r="AK1425">
        <v>422899</v>
      </c>
      <c r="AL1425">
        <v>266598.58994068642</v>
      </c>
      <c r="AM1425" t="s">
        <v>16698</v>
      </c>
    </row>
    <row r="1426" spans="1:39" x14ac:dyDescent="0.35">
      <c r="A1426" s="1"/>
      <c r="B1426" s="1"/>
      <c r="C1426" s="1"/>
      <c r="D1426" s="1"/>
      <c r="E1426" s="1" t="s">
        <v>6786</v>
      </c>
      <c r="F1426" s="2">
        <v>44488</v>
      </c>
      <c r="G1426" s="3">
        <v>25812</v>
      </c>
      <c r="H1426" s="1"/>
      <c r="I1426" s="1"/>
      <c r="J1426" s="1" t="s">
        <v>4260</v>
      </c>
      <c r="K1426" s="2">
        <v>45329</v>
      </c>
      <c r="L1426" s="1" t="s">
        <v>4210</v>
      </c>
      <c r="M1426" s="122"/>
      <c r="N1426" s="1" t="s">
        <v>4220</v>
      </c>
      <c r="O1426" s="1" t="s">
        <v>4333</v>
      </c>
      <c r="P1426" s="1">
        <v>7333</v>
      </c>
      <c r="Q1426" s="123">
        <v>2323211</v>
      </c>
      <c r="S1426" s="123">
        <v>466423.9730380004</v>
      </c>
      <c r="T1426" s="123">
        <v>420632.52920355444</v>
      </c>
      <c r="W1426" s="1"/>
      <c r="Z1426" s="225" t="s">
        <v>5970</v>
      </c>
      <c r="AA1426" s="226">
        <v>45410</v>
      </c>
      <c r="AB1426" s="225" t="s">
        <v>4202</v>
      </c>
      <c r="AC1426" s="225" t="s">
        <v>4220</v>
      </c>
      <c r="AD1426" s="225" t="s">
        <v>4290</v>
      </c>
      <c r="AE1426">
        <v>6829</v>
      </c>
      <c r="AF1426">
        <v>1030301</v>
      </c>
      <c r="AG1426">
        <v>702722.23921395314</v>
      </c>
      <c r="AH1426">
        <v>6429.0545057185273</v>
      </c>
      <c r="AI1426">
        <v>15782</v>
      </c>
      <c r="AJ1426" s="225" t="s">
        <v>4232</v>
      </c>
      <c r="AK1426">
        <v>1014519</v>
      </c>
      <c r="AL1426">
        <v>334007.81529176538</v>
      </c>
      <c r="AM1426" t="s">
        <v>16698</v>
      </c>
    </row>
    <row r="1427" spans="1:39" x14ac:dyDescent="0.35">
      <c r="A1427" s="1"/>
      <c r="B1427" s="1"/>
      <c r="C1427" s="1"/>
      <c r="D1427" s="1"/>
      <c r="E1427" s="1" t="s">
        <v>6787</v>
      </c>
      <c r="F1427" s="2">
        <v>44513</v>
      </c>
      <c r="G1427" s="3">
        <v>11266</v>
      </c>
      <c r="H1427" s="1"/>
      <c r="I1427" s="1"/>
      <c r="J1427" s="1" t="s">
        <v>6788</v>
      </c>
      <c r="K1427" s="2">
        <v>44442</v>
      </c>
      <c r="L1427" s="1" t="s">
        <v>4198</v>
      </c>
      <c r="M1427" s="122"/>
      <c r="N1427" s="1" t="s">
        <v>4220</v>
      </c>
      <c r="O1427" s="1" t="s">
        <v>4309</v>
      </c>
      <c r="P1427" s="1">
        <v>7695</v>
      </c>
      <c r="Q1427" s="123">
        <v>795894</v>
      </c>
      <c r="S1427" s="123">
        <v>693335.92830695689</v>
      </c>
      <c r="T1427" s="123">
        <v>158434.76892706985</v>
      </c>
      <c r="W1427" s="1"/>
      <c r="Z1427" s="225" t="s">
        <v>5971</v>
      </c>
      <c r="AA1427" s="226">
        <v>45045</v>
      </c>
      <c r="AB1427" s="225" t="s">
        <v>4205</v>
      </c>
      <c r="AC1427" s="225" t="s">
        <v>4203</v>
      </c>
      <c r="AD1427" s="225" t="s">
        <v>4312</v>
      </c>
      <c r="AE1427">
        <v>8681</v>
      </c>
      <c r="AF1427">
        <v>1976885</v>
      </c>
      <c r="AG1427">
        <v>1213484.0185059677</v>
      </c>
      <c r="AH1427">
        <v>344570.00705535192</v>
      </c>
      <c r="AI1427">
        <v>74793</v>
      </c>
      <c r="AJ1427" s="225" t="s">
        <v>4199</v>
      </c>
      <c r="AK1427">
        <v>1902092</v>
      </c>
      <c r="AL1427">
        <v>1107970.9885493843</v>
      </c>
      <c r="AM1427" t="s">
        <v>16698</v>
      </c>
    </row>
    <row r="1428" spans="1:39" x14ac:dyDescent="0.35">
      <c r="A1428" s="1"/>
      <c r="B1428" s="1"/>
      <c r="C1428" s="1"/>
      <c r="D1428" s="1"/>
      <c r="E1428" s="1" t="s">
        <v>6789</v>
      </c>
      <c r="F1428" s="2">
        <v>45204</v>
      </c>
      <c r="G1428" s="3">
        <v>34156</v>
      </c>
      <c r="H1428" s="1"/>
      <c r="I1428" s="1"/>
      <c r="J1428" s="1" t="s">
        <v>6790</v>
      </c>
      <c r="K1428" s="2">
        <v>45337</v>
      </c>
      <c r="L1428" s="1" t="s">
        <v>4214</v>
      </c>
      <c r="M1428" s="122"/>
      <c r="N1428" s="1" t="s">
        <v>4208</v>
      </c>
      <c r="O1428" s="1" t="s">
        <v>4323</v>
      </c>
      <c r="P1428" s="1">
        <v>7082</v>
      </c>
      <c r="Q1428" s="123">
        <v>943833</v>
      </c>
      <c r="S1428" s="123">
        <v>558169.6767224482</v>
      </c>
      <c r="T1428" s="123">
        <v>274367.88397981046</v>
      </c>
      <c r="W1428" s="1"/>
      <c r="Z1428" s="225" t="s">
        <v>5973</v>
      </c>
      <c r="AA1428" s="226">
        <v>45201</v>
      </c>
      <c r="AB1428" s="225" t="s">
        <v>4210</v>
      </c>
      <c r="AC1428" s="225" t="s">
        <v>4208</v>
      </c>
      <c r="AD1428" s="225" t="s">
        <v>4377</v>
      </c>
      <c r="AE1428">
        <v>8581</v>
      </c>
      <c r="AF1428">
        <v>900669</v>
      </c>
      <c r="AG1428">
        <v>243785.44614072438</v>
      </c>
      <c r="AH1428">
        <v>277216.75589480053</v>
      </c>
      <c r="AI1428">
        <v>0</v>
      </c>
      <c r="AJ1428" s="225" t="s">
        <v>4211</v>
      </c>
      <c r="AK1428">
        <v>900669</v>
      </c>
      <c r="AL1428">
        <v>934100.30975407618</v>
      </c>
      <c r="AM1428" t="s">
        <v>16698</v>
      </c>
    </row>
    <row r="1429" spans="1:39" x14ac:dyDescent="0.35">
      <c r="A1429" s="1"/>
      <c r="B1429" s="1"/>
      <c r="C1429" s="1"/>
      <c r="D1429" s="1"/>
      <c r="E1429" s="1" t="s">
        <v>6791</v>
      </c>
      <c r="F1429" s="2">
        <v>44812</v>
      </c>
      <c r="G1429" s="3">
        <v>13067</v>
      </c>
      <c r="H1429" s="1"/>
      <c r="I1429" s="1"/>
      <c r="J1429" s="1" t="s">
        <v>6792</v>
      </c>
      <c r="K1429" s="2">
        <v>44946</v>
      </c>
      <c r="L1429" s="1" t="s">
        <v>4202</v>
      </c>
      <c r="M1429" s="122"/>
      <c r="N1429" s="1" t="s">
        <v>4220</v>
      </c>
      <c r="O1429" s="1" t="s">
        <v>4299</v>
      </c>
      <c r="P1429" s="1">
        <v>7316</v>
      </c>
      <c r="Q1429" s="123">
        <v>1131908</v>
      </c>
      <c r="S1429" s="123">
        <v>188955.21916554621</v>
      </c>
      <c r="T1429" s="123">
        <v>117923.8250689798</v>
      </c>
      <c r="W1429" s="1"/>
      <c r="Z1429" s="225" t="s">
        <v>5975</v>
      </c>
      <c r="AA1429" s="226">
        <v>44079</v>
      </c>
      <c r="AB1429" s="225" t="s">
        <v>4202</v>
      </c>
      <c r="AC1429" s="225" t="s">
        <v>4203</v>
      </c>
      <c r="AD1429" s="225" t="s">
        <v>4323</v>
      </c>
      <c r="AE1429">
        <v>7936</v>
      </c>
      <c r="AF1429">
        <v>1882735</v>
      </c>
      <c r="AG1429">
        <v>1706090.2929803412</v>
      </c>
      <c r="AH1429">
        <v>15692.481197908739</v>
      </c>
      <c r="AI1429">
        <v>58904</v>
      </c>
      <c r="AJ1429" s="225" t="s">
        <v>4232</v>
      </c>
      <c r="AK1429">
        <v>1823831</v>
      </c>
      <c r="AL1429">
        <v>192337.18821756751</v>
      </c>
      <c r="AM1429" t="s">
        <v>16698</v>
      </c>
    </row>
    <row r="1430" spans="1:39" x14ac:dyDescent="0.35">
      <c r="A1430" s="1"/>
      <c r="B1430" s="1"/>
      <c r="C1430" s="1"/>
      <c r="D1430" s="1"/>
      <c r="E1430" s="1" t="s">
        <v>6793</v>
      </c>
      <c r="F1430" s="2">
        <v>45324</v>
      </c>
      <c r="G1430" s="3">
        <v>28870</v>
      </c>
      <c r="H1430" s="1"/>
      <c r="I1430" s="1"/>
      <c r="J1430" s="1" t="s">
        <v>6794</v>
      </c>
      <c r="K1430" s="2">
        <v>45379</v>
      </c>
      <c r="L1430" s="1" t="s">
        <v>4210</v>
      </c>
      <c r="M1430" s="122"/>
      <c r="N1430" s="1" t="s">
        <v>4208</v>
      </c>
      <c r="O1430" s="1" t="s">
        <v>4477</v>
      </c>
      <c r="P1430" s="1">
        <v>7065</v>
      </c>
      <c r="Q1430" s="123">
        <v>1736357</v>
      </c>
      <c r="S1430" s="123">
        <v>914569.57348819065</v>
      </c>
      <c r="T1430" s="123">
        <v>318312.00671619328</v>
      </c>
      <c r="W1430" s="1"/>
      <c r="Z1430" s="225" t="s">
        <v>5974</v>
      </c>
      <c r="AA1430" s="226">
        <v>43998</v>
      </c>
      <c r="AB1430" s="225" t="s">
        <v>4216</v>
      </c>
      <c r="AC1430" s="225" t="s">
        <v>4220</v>
      </c>
      <c r="AD1430" s="225" t="s">
        <v>4309</v>
      </c>
      <c r="AE1430">
        <v>8839</v>
      </c>
      <c r="AF1430">
        <v>412912</v>
      </c>
      <c r="AG1430">
        <v>305207.56943823211</v>
      </c>
      <c r="AH1430">
        <v>9105.9054258663618</v>
      </c>
      <c r="AI1430">
        <v>66857</v>
      </c>
      <c r="AJ1430" s="225" t="s">
        <v>4217</v>
      </c>
      <c r="AK1430">
        <v>346055</v>
      </c>
      <c r="AL1430">
        <v>116810.33598763426</v>
      </c>
      <c r="AM1430" t="s">
        <v>16698</v>
      </c>
    </row>
    <row r="1431" spans="1:39" x14ac:dyDescent="0.35">
      <c r="A1431" s="1"/>
      <c r="B1431" s="1"/>
      <c r="C1431" s="1"/>
      <c r="D1431" s="1"/>
      <c r="E1431" s="1" t="s">
        <v>6795</v>
      </c>
      <c r="F1431" s="2">
        <v>45282</v>
      </c>
      <c r="G1431" s="3">
        <v>41888</v>
      </c>
      <c r="H1431" s="1"/>
      <c r="I1431" s="1"/>
      <c r="J1431" s="1" t="s">
        <v>6796</v>
      </c>
      <c r="K1431" s="2">
        <v>44393</v>
      </c>
      <c r="L1431" s="1" t="s">
        <v>4210</v>
      </c>
      <c r="M1431" s="122"/>
      <c r="N1431" s="1" t="s">
        <v>4220</v>
      </c>
      <c r="O1431" s="1" t="s">
        <v>4386</v>
      </c>
      <c r="P1431" s="1">
        <v>5926</v>
      </c>
      <c r="Q1431" s="123">
        <v>2180371</v>
      </c>
      <c r="S1431" s="123">
        <v>356164.34008026734</v>
      </c>
      <c r="T1431" s="123">
        <v>125010.27106455831</v>
      </c>
      <c r="W1431" s="1"/>
      <c r="Z1431" s="225" t="s">
        <v>5977</v>
      </c>
      <c r="AA1431" s="226">
        <v>43883</v>
      </c>
      <c r="AB1431" s="225" t="s">
        <v>4214</v>
      </c>
      <c r="AC1431" s="225" t="s">
        <v>4203</v>
      </c>
      <c r="AD1431" s="225" t="s">
        <v>4333</v>
      </c>
      <c r="AE1431">
        <v>6381</v>
      </c>
      <c r="AF1431">
        <v>1204263</v>
      </c>
      <c r="AG1431">
        <v>1082397.1748605962</v>
      </c>
      <c r="AH1431">
        <v>151510.45952915336</v>
      </c>
      <c r="AI1431">
        <v>0</v>
      </c>
      <c r="AJ1431" s="225" t="s">
        <v>4211</v>
      </c>
      <c r="AK1431">
        <v>1204263</v>
      </c>
      <c r="AL1431">
        <v>273376.28466855717</v>
      </c>
      <c r="AM1431" t="s">
        <v>16698</v>
      </c>
    </row>
    <row r="1432" spans="1:39" x14ac:dyDescent="0.35">
      <c r="A1432" s="1"/>
      <c r="B1432" s="1"/>
      <c r="C1432" s="1"/>
      <c r="D1432" s="1"/>
      <c r="E1432" s="1" t="s">
        <v>4736</v>
      </c>
      <c r="F1432" s="2">
        <v>44714</v>
      </c>
      <c r="G1432" s="3">
        <v>41388</v>
      </c>
      <c r="H1432" s="1"/>
      <c r="I1432" s="1"/>
      <c r="J1432" s="1" t="s">
        <v>6320</v>
      </c>
      <c r="K1432" s="2">
        <v>45219</v>
      </c>
      <c r="L1432" s="1" t="s">
        <v>4214</v>
      </c>
      <c r="M1432" s="122"/>
      <c r="N1432" s="1" t="s">
        <v>4220</v>
      </c>
      <c r="O1432" s="1" t="s">
        <v>4293</v>
      </c>
      <c r="P1432" s="1">
        <v>8646</v>
      </c>
      <c r="Q1432" s="123">
        <v>971534</v>
      </c>
      <c r="S1432" s="123">
        <v>308434.56466368202</v>
      </c>
      <c r="T1432" s="123">
        <v>94982.691700548123</v>
      </c>
      <c r="W1432" s="1"/>
      <c r="Z1432" s="225" t="s">
        <v>5976</v>
      </c>
      <c r="AA1432" s="226">
        <v>43911</v>
      </c>
      <c r="AB1432" s="225" t="s">
        <v>4202</v>
      </c>
      <c r="AC1432" s="225" t="s">
        <v>4220</v>
      </c>
      <c r="AD1432" s="225" t="s">
        <v>4328</v>
      </c>
      <c r="AE1432">
        <v>8754</v>
      </c>
      <c r="AF1432">
        <v>370408</v>
      </c>
      <c r="AG1432">
        <v>224204.27729904337</v>
      </c>
      <c r="AH1432">
        <v>67058.921408597918</v>
      </c>
      <c r="AI1432">
        <v>33211</v>
      </c>
      <c r="AJ1432" s="225" t="s">
        <v>4232</v>
      </c>
      <c r="AK1432">
        <v>337197</v>
      </c>
      <c r="AL1432">
        <v>213262.64410955453</v>
      </c>
      <c r="AM1432" t="s">
        <v>16698</v>
      </c>
    </row>
    <row r="1433" spans="1:39" x14ac:dyDescent="0.35">
      <c r="A1433" s="1"/>
      <c r="B1433" s="1"/>
      <c r="C1433" s="1"/>
      <c r="D1433" s="1"/>
      <c r="E1433" s="1" t="s">
        <v>6797</v>
      </c>
      <c r="F1433" s="2">
        <v>45347</v>
      </c>
      <c r="G1433" s="3">
        <v>21666</v>
      </c>
      <c r="H1433" s="1"/>
      <c r="I1433" s="1"/>
      <c r="J1433" s="1" t="s">
        <v>6798</v>
      </c>
      <c r="K1433" s="2">
        <v>44769</v>
      </c>
      <c r="L1433" s="1" t="s">
        <v>4216</v>
      </c>
      <c r="M1433" s="122"/>
      <c r="N1433" s="1" t="s">
        <v>4208</v>
      </c>
      <c r="O1433" s="1" t="s">
        <v>4299</v>
      </c>
      <c r="P1433" s="1">
        <v>8652</v>
      </c>
      <c r="Q1433" s="123">
        <v>805638</v>
      </c>
      <c r="S1433" s="123">
        <v>321671.27340717439</v>
      </c>
      <c r="T1433" s="123">
        <v>63260.292694964061</v>
      </c>
      <c r="W1433" s="1"/>
      <c r="Z1433" s="225" t="s">
        <v>5979</v>
      </c>
      <c r="AA1433" s="226">
        <v>44038</v>
      </c>
      <c r="AB1433" s="225" t="s">
        <v>4198</v>
      </c>
      <c r="AC1433" s="225" t="s">
        <v>4208</v>
      </c>
      <c r="AD1433" s="225" t="s">
        <v>4494</v>
      </c>
      <c r="AE1433">
        <v>7008</v>
      </c>
      <c r="AF1433">
        <v>1225483</v>
      </c>
      <c r="AG1433">
        <v>459362.71947272797</v>
      </c>
      <c r="AH1433">
        <v>315535.22976335121</v>
      </c>
      <c r="AI1433">
        <v>37302</v>
      </c>
      <c r="AJ1433" s="225" t="s">
        <v>4199</v>
      </c>
      <c r="AK1433">
        <v>1188181</v>
      </c>
      <c r="AL1433">
        <v>1081655.5102906232</v>
      </c>
      <c r="AM1433" t="s">
        <v>16698</v>
      </c>
    </row>
    <row r="1434" spans="1:39" x14ac:dyDescent="0.35">
      <c r="A1434" s="1"/>
      <c r="B1434" s="1"/>
      <c r="C1434" s="1"/>
      <c r="D1434" s="1"/>
      <c r="E1434" s="1" t="s">
        <v>6799</v>
      </c>
      <c r="F1434" s="2">
        <v>44954</v>
      </c>
      <c r="G1434" s="3">
        <v>47078</v>
      </c>
      <c r="H1434" s="1"/>
      <c r="I1434" s="1"/>
      <c r="J1434" s="1" t="s">
        <v>6800</v>
      </c>
      <c r="K1434" s="2">
        <v>45395</v>
      </c>
      <c r="L1434" s="1" t="s">
        <v>4198</v>
      </c>
      <c r="M1434" s="122"/>
      <c r="N1434" s="1" t="s">
        <v>4203</v>
      </c>
      <c r="O1434" s="1" t="s">
        <v>4336</v>
      </c>
      <c r="P1434" s="1">
        <v>8785</v>
      </c>
      <c r="Q1434" s="123">
        <v>745826</v>
      </c>
      <c r="S1434" s="123">
        <v>92061.680422684236</v>
      </c>
      <c r="T1434" s="123">
        <v>225974.24303297349</v>
      </c>
      <c r="W1434" s="1"/>
      <c r="Z1434" s="225" t="s">
        <v>5978</v>
      </c>
      <c r="AA1434" s="226">
        <v>44649</v>
      </c>
      <c r="AB1434" s="225" t="s">
        <v>4205</v>
      </c>
      <c r="AC1434" s="225" t="s">
        <v>4203</v>
      </c>
      <c r="AD1434" s="225" t="s">
        <v>4245</v>
      </c>
      <c r="AE1434">
        <v>8907</v>
      </c>
      <c r="AF1434">
        <v>1634957</v>
      </c>
      <c r="AG1434">
        <v>508786.13782608445</v>
      </c>
      <c r="AH1434">
        <v>198027.14018813081</v>
      </c>
      <c r="AI1434">
        <v>46374</v>
      </c>
      <c r="AJ1434" s="225" t="s">
        <v>4199</v>
      </c>
      <c r="AK1434">
        <v>1588583</v>
      </c>
      <c r="AL1434">
        <v>1324198.0023620464</v>
      </c>
      <c r="AM1434" t="s">
        <v>16698</v>
      </c>
    </row>
    <row r="1435" spans="1:39" x14ac:dyDescent="0.35">
      <c r="A1435" s="1"/>
      <c r="B1435" s="1"/>
      <c r="C1435" s="1"/>
      <c r="D1435" s="1"/>
      <c r="E1435" s="1" t="s">
        <v>6461</v>
      </c>
      <c r="F1435" s="2">
        <v>44032</v>
      </c>
      <c r="G1435" s="3">
        <v>16023</v>
      </c>
      <c r="H1435" s="1"/>
      <c r="I1435" s="1"/>
      <c r="J1435" s="1" t="s">
        <v>4862</v>
      </c>
      <c r="K1435" s="2">
        <v>44654</v>
      </c>
      <c r="L1435" s="1" t="s">
        <v>4210</v>
      </c>
      <c r="M1435" s="122"/>
      <c r="N1435" s="1" t="s">
        <v>4208</v>
      </c>
      <c r="O1435" s="1" t="s">
        <v>4309</v>
      </c>
      <c r="P1435" s="1">
        <v>5930</v>
      </c>
      <c r="Q1435" s="123">
        <v>1503895</v>
      </c>
      <c r="S1435" s="123">
        <v>1407489.8005070083</v>
      </c>
      <c r="T1435" s="123">
        <v>231086.12573062463</v>
      </c>
      <c r="W1435" s="1"/>
      <c r="Z1435" s="225" t="s">
        <v>5982</v>
      </c>
      <c r="AA1435" s="226">
        <v>43876</v>
      </c>
      <c r="AB1435" s="225" t="s">
        <v>4210</v>
      </c>
      <c r="AC1435" s="225" t="s">
        <v>4203</v>
      </c>
      <c r="AD1435" s="225" t="s">
        <v>4268</v>
      </c>
      <c r="AE1435">
        <v>8865</v>
      </c>
      <c r="AF1435">
        <v>841528</v>
      </c>
      <c r="AG1435">
        <v>775526.76868323178</v>
      </c>
      <c r="AH1435">
        <v>16491.792611688521</v>
      </c>
      <c r="AI1435">
        <v>30772</v>
      </c>
      <c r="AJ1435" s="225" t="s">
        <v>4211</v>
      </c>
      <c r="AK1435">
        <v>810756</v>
      </c>
      <c r="AL1435">
        <v>82493.023928456736</v>
      </c>
      <c r="AM1435" t="s">
        <v>16698</v>
      </c>
    </row>
    <row r="1436" spans="1:39" x14ac:dyDescent="0.35">
      <c r="A1436" s="1"/>
      <c r="B1436" s="1"/>
      <c r="C1436" s="1"/>
      <c r="D1436" s="1"/>
      <c r="E1436" s="1" t="s">
        <v>6801</v>
      </c>
      <c r="F1436" s="2">
        <v>44861</v>
      </c>
      <c r="G1436" s="3">
        <v>28426</v>
      </c>
      <c r="H1436" s="1"/>
      <c r="I1436" s="1"/>
      <c r="J1436" s="1" t="s">
        <v>6802</v>
      </c>
      <c r="K1436" s="2">
        <v>45024</v>
      </c>
      <c r="L1436" s="1" t="s">
        <v>4214</v>
      </c>
      <c r="M1436" s="122"/>
      <c r="N1436" s="1" t="s">
        <v>4203</v>
      </c>
      <c r="O1436" s="1" t="s">
        <v>4343</v>
      </c>
      <c r="P1436" s="1">
        <v>8820</v>
      </c>
      <c r="Q1436" s="123">
        <v>2065967</v>
      </c>
      <c r="S1436" s="123">
        <v>1787362.1940248117</v>
      </c>
      <c r="T1436" s="123">
        <v>2055.74825096835</v>
      </c>
      <c r="W1436" s="1"/>
      <c r="Z1436" s="225" t="s">
        <v>5984</v>
      </c>
      <c r="AA1436" s="226">
        <v>44292</v>
      </c>
      <c r="AB1436" s="225" t="s">
        <v>4210</v>
      </c>
      <c r="AC1436" s="225" t="s">
        <v>4220</v>
      </c>
      <c r="AD1436" s="225" t="s">
        <v>4224</v>
      </c>
      <c r="AE1436">
        <v>7442</v>
      </c>
      <c r="AF1436">
        <v>986302</v>
      </c>
      <c r="AG1436">
        <v>799727.21092483995</v>
      </c>
      <c r="AH1436">
        <v>67805.050349727782</v>
      </c>
      <c r="AI1436">
        <v>53561</v>
      </c>
      <c r="AJ1436" s="225" t="s">
        <v>4211</v>
      </c>
      <c r="AK1436">
        <v>932741</v>
      </c>
      <c r="AL1436">
        <v>254379.83942488785</v>
      </c>
      <c r="AM1436" t="s">
        <v>16698</v>
      </c>
    </row>
    <row r="1437" spans="1:39" x14ac:dyDescent="0.35">
      <c r="A1437" s="1"/>
      <c r="B1437" s="1"/>
      <c r="C1437" s="1"/>
      <c r="D1437" s="1"/>
      <c r="E1437" s="1" t="s">
        <v>6803</v>
      </c>
      <c r="F1437" s="2">
        <v>44791</v>
      </c>
      <c r="G1437" s="3">
        <v>16745</v>
      </c>
      <c r="H1437" s="1"/>
      <c r="I1437" s="1"/>
      <c r="J1437" s="1" t="s">
        <v>6804</v>
      </c>
      <c r="K1437" s="2">
        <v>44276</v>
      </c>
      <c r="L1437" s="1" t="s">
        <v>4202</v>
      </c>
      <c r="M1437" s="122"/>
      <c r="N1437" s="1" t="s">
        <v>4220</v>
      </c>
      <c r="O1437" s="1" t="s">
        <v>4274</v>
      </c>
      <c r="P1437" s="1">
        <v>7287</v>
      </c>
      <c r="Q1437" s="123">
        <v>1744262</v>
      </c>
      <c r="S1437" s="123">
        <v>705618.03336406278</v>
      </c>
      <c r="T1437" s="123">
        <v>426190.35174550459</v>
      </c>
      <c r="W1437" s="1"/>
      <c r="Z1437" s="225" t="s">
        <v>5983</v>
      </c>
      <c r="AA1437" s="226">
        <v>44890</v>
      </c>
      <c r="AB1437" s="225" t="s">
        <v>4202</v>
      </c>
      <c r="AC1437" s="225" t="s">
        <v>4208</v>
      </c>
      <c r="AD1437" s="225" t="s">
        <v>4302</v>
      </c>
      <c r="AE1437">
        <v>5542</v>
      </c>
      <c r="AF1437">
        <v>1444972</v>
      </c>
      <c r="AG1437">
        <v>981356.72207205789</v>
      </c>
      <c r="AH1437">
        <v>46775.378514189921</v>
      </c>
      <c r="AI1437">
        <v>92481</v>
      </c>
      <c r="AJ1437" s="225" t="s">
        <v>4232</v>
      </c>
      <c r="AK1437">
        <v>1352491</v>
      </c>
      <c r="AL1437">
        <v>510390.65644213202</v>
      </c>
      <c r="AM1437" t="s">
        <v>16698</v>
      </c>
    </row>
    <row r="1438" spans="1:39" x14ac:dyDescent="0.35">
      <c r="A1438" s="1"/>
      <c r="B1438" s="1"/>
      <c r="C1438" s="1"/>
      <c r="D1438" s="1"/>
      <c r="E1438" s="1" t="s">
        <v>6805</v>
      </c>
      <c r="F1438" s="2">
        <v>44650</v>
      </c>
      <c r="G1438" s="3">
        <v>37415</v>
      </c>
      <c r="H1438" s="1"/>
      <c r="I1438" s="1"/>
      <c r="J1438" s="1" t="s">
        <v>6806</v>
      </c>
      <c r="K1438" s="2">
        <v>44960</v>
      </c>
      <c r="L1438" s="1" t="s">
        <v>4214</v>
      </c>
      <c r="M1438" s="122"/>
      <c r="N1438" s="1" t="s">
        <v>4203</v>
      </c>
      <c r="O1438" s="1" t="s">
        <v>4419</v>
      </c>
      <c r="P1438" s="1">
        <v>7890</v>
      </c>
      <c r="Q1438" s="123">
        <v>2209028</v>
      </c>
      <c r="S1438" s="123">
        <v>208487.22735631868</v>
      </c>
      <c r="T1438" s="123">
        <v>669293.91796605464</v>
      </c>
      <c r="W1438" s="1"/>
      <c r="Z1438" s="225" t="s">
        <v>5986</v>
      </c>
      <c r="AA1438" s="226">
        <v>45057</v>
      </c>
      <c r="AB1438" s="225" t="s">
        <v>4214</v>
      </c>
      <c r="AC1438" s="225" t="s">
        <v>4208</v>
      </c>
      <c r="AD1438" s="225" t="s">
        <v>4456</v>
      </c>
      <c r="AE1438">
        <v>7027</v>
      </c>
      <c r="AF1438">
        <v>394419</v>
      </c>
      <c r="AG1438">
        <v>211781.02310420378</v>
      </c>
      <c r="AH1438">
        <v>15719.891267321751</v>
      </c>
      <c r="AI1438">
        <v>0</v>
      </c>
      <c r="AJ1438" s="225" t="s">
        <v>4211</v>
      </c>
      <c r="AK1438">
        <v>394419</v>
      </c>
      <c r="AL1438">
        <v>198357.86816311796</v>
      </c>
      <c r="AM1438" t="s">
        <v>16698</v>
      </c>
    </row>
    <row r="1439" spans="1:39" x14ac:dyDescent="0.35">
      <c r="A1439" s="1"/>
      <c r="B1439" s="1"/>
      <c r="C1439" s="1"/>
      <c r="D1439" s="1"/>
      <c r="E1439" s="1" t="s">
        <v>6622</v>
      </c>
      <c r="F1439" s="2">
        <v>44111</v>
      </c>
      <c r="G1439" s="3">
        <v>47553</v>
      </c>
      <c r="H1439" s="1"/>
      <c r="I1439" s="1"/>
      <c r="J1439" s="1" t="s">
        <v>6807</v>
      </c>
      <c r="K1439" s="2">
        <v>43980</v>
      </c>
      <c r="L1439" s="1" t="s">
        <v>4216</v>
      </c>
      <c r="M1439" s="122"/>
      <c r="N1439" s="1" t="s">
        <v>4203</v>
      </c>
      <c r="O1439" s="1" t="s">
        <v>4262</v>
      </c>
      <c r="P1439" s="1">
        <v>5556</v>
      </c>
      <c r="Q1439" s="123">
        <v>1507150</v>
      </c>
      <c r="S1439" s="123">
        <v>183979.24885821214</v>
      </c>
      <c r="T1439" s="123">
        <v>136074.85590070495</v>
      </c>
      <c r="W1439" s="1"/>
      <c r="Z1439" s="225" t="s">
        <v>5985</v>
      </c>
      <c r="AA1439" s="226">
        <v>44340</v>
      </c>
      <c r="AB1439" s="225" t="s">
        <v>4198</v>
      </c>
      <c r="AC1439" s="225" t="s">
        <v>4220</v>
      </c>
      <c r="AD1439" s="225" t="s">
        <v>4356</v>
      </c>
      <c r="AE1439">
        <v>5974</v>
      </c>
      <c r="AF1439">
        <v>1640590</v>
      </c>
      <c r="AG1439">
        <v>228194.40114636658</v>
      </c>
      <c r="AH1439">
        <v>303673.72930432338</v>
      </c>
      <c r="AI1439">
        <v>84665</v>
      </c>
      <c r="AJ1439" s="225" t="s">
        <v>4199</v>
      </c>
      <c r="AK1439">
        <v>1555925</v>
      </c>
      <c r="AL1439">
        <v>1716069.3281579569</v>
      </c>
      <c r="AM1439" t="s">
        <v>16698</v>
      </c>
    </row>
    <row r="1440" spans="1:39" x14ac:dyDescent="0.35">
      <c r="A1440" s="1"/>
      <c r="B1440" s="1"/>
      <c r="C1440" s="1"/>
      <c r="D1440" s="1"/>
      <c r="E1440" s="1" t="s">
        <v>6808</v>
      </c>
      <c r="F1440" s="2">
        <v>44602</v>
      </c>
      <c r="G1440" s="3">
        <v>41828</v>
      </c>
      <c r="H1440" s="1"/>
      <c r="I1440" s="1"/>
      <c r="J1440" s="1" t="s">
        <v>6809</v>
      </c>
      <c r="K1440" s="2">
        <v>44866</v>
      </c>
      <c r="L1440" s="1" t="s">
        <v>4214</v>
      </c>
      <c r="M1440" s="122"/>
      <c r="N1440" s="1" t="s">
        <v>4203</v>
      </c>
      <c r="O1440" s="1" t="s">
        <v>4215</v>
      </c>
      <c r="P1440" s="1">
        <v>6380</v>
      </c>
      <c r="Q1440" s="123">
        <v>2015838</v>
      </c>
      <c r="S1440" s="123">
        <v>1976495.7690616385</v>
      </c>
      <c r="T1440" s="123">
        <v>485479.56019282452</v>
      </c>
      <c r="W1440" s="1"/>
      <c r="Z1440" s="225" t="s">
        <v>5988</v>
      </c>
      <c r="AA1440" s="226">
        <v>45213</v>
      </c>
      <c r="AB1440" s="225" t="s">
        <v>4214</v>
      </c>
      <c r="AC1440" s="225" t="s">
        <v>4203</v>
      </c>
      <c r="AD1440" s="225" t="s">
        <v>4248</v>
      </c>
      <c r="AE1440">
        <v>7116</v>
      </c>
      <c r="AF1440">
        <v>1437881</v>
      </c>
      <c r="AG1440">
        <v>947364.57920535898</v>
      </c>
      <c r="AH1440">
        <v>2454.911773301355</v>
      </c>
      <c r="AI1440">
        <v>18151</v>
      </c>
      <c r="AJ1440" s="225" t="s">
        <v>4211</v>
      </c>
      <c r="AK1440">
        <v>1419730</v>
      </c>
      <c r="AL1440">
        <v>492971.33256794239</v>
      </c>
      <c r="AM1440" t="s">
        <v>16698</v>
      </c>
    </row>
    <row r="1441" spans="1:39" x14ac:dyDescent="0.35">
      <c r="A1441" s="1"/>
      <c r="B1441" s="1"/>
      <c r="C1441" s="1"/>
      <c r="D1441" s="1"/>
      <c r="E1441" s="1" t="s">
        <v>6810</v>
      </c>
      <c r="F1441" s="2">
        <v>44349</v>
      </c>
      <c r="G1441" s="3">
        <v>40928</v>
      </c>
      <c r="H1441" s="1"/>
      <c r="I1441" s="1"/>
      <c r="J1441" s="1" t="s">
        <v>6811</v>
      </c>
      <c r="K1441" s="2">
        <v>44067</v>
      </c>
      <c r="L1441" s="1" t="s">
        <v>4198</v>
      </c>
      <c r="M1441" s="122"/>
      <c r="N1441" s="1" t="s">
        <v>4203</v>
      </c>
      <c r="O1441" s="1" t="s">
        <v>4299</v>
      </c>
      <c r="P1441" s="1">
        <v>7572</v>
      </c>
      <c r="Q1441" s="123">
        <v>807835</v>
      </c>
      <c r="S1441" s="123">
        <v>450724.77676196577</v>
      </c>
      <c r="T1441" s="123">
        <v>242137.77217118116</v>
      </c>
      <c r="W1441" s="1"/>
      <c r="Z1441" s="225" t="s">
        <v>5987</v>
      </c>
      <c r="AA1441" s="226">
        <v>45357</v>
      </c>
      <c r="AB1441" s="225" t="s">
        <v>4202</v>
      </c>
      <c r="AC1441" s="225" t="s">
        <v>4203</v>
      </c>
      <c r="AD1441" s="225" t="s">
        <v>4265</v>
      </c>
      <c r="AE1441">
        <v>6050</v>
      </c>
      <c r="AF1441">
        <v>2336930</v>
      </c>
      <c r="AG1441">
        <v>1497298.7931483267</v>
      </c>
      <c r="AH1441">
        <v>451481.16612784914</v>
      </c>
      <c r="AI1441">
        <v>31562</v>
      </c>
      <c r="AJ1441" s="225" t="s">
        <v>4232</v>
      </c>
      <c r="AK1441">
        <v>2305368</v>
      </c>
      <c r="AL1441">
        <v>1291112.3729795224</v>
      </c>
      <c r="AM1441" t="s">
        <v>16698</v>
      </c>
    </row>
    <row r="1442" spans="1:39" x14ac:dyDescent="0.35">
      <c r="A1442" s="1"/>
      <c r="B1442" s="1"/>
      <c r="C1442" s="1"/>
      <c r="D1442" s="1"/>
      <c r="E1442" s="1" t="s">
        <v>6812</v>
      </c>
      <c r="F1442" s="2">
        <v>44412</v>
      </c>
      <c r="G1442" s="3">
        <v>29230</v>
      </c>
      <c r="H1442" s="1"/>
      <c r="I1442" s="1"/>
      <c r="J1442" s="1" t="s">
        <v>6813</v>
      </c>
      <c r="K1442" s="2">
        <v>45244</v>
      </c>
      <c r="L1442" s="1" t="s">
        <v>4216</v>
      </c>
      <c r="M1442" s="122"/>
      <c r="N1442" s="1" t="s">
        <v>4208</v>
      </c>
      <c r="O1442" s="1" t="s">
        <v>4290</v>
      </c>
      <c r="P1442" s="1">
        <v>5505</v>
      </c>
      <c r="Q1442" s="123">
        <v>2055322</v>
      </c>
      <c r="S1442" s="123">
        <v>734134.51099409547</v>
      </c>
      <c r="T1442" s="123">
        <v>259497.76763784504</v>
      </c>
      <c r="W1442" s="1"/>
      <c r="Z1442" s="225" t="s">
        <v>5990</v>
      </c>
      <c r="AA1442" s="226">
        <v>44281</v>
      </c>
      <c r="AB1442" s="225" t="s">
        <v>4210</v>
      </c>
      <c r="AC1442" s="225" t="s">
        <v>4220</v>
      </c>
      <c r="AD1442" s="225" t="s">
        <v>4323</v>
      </c>
      <c r="AE1442">
        <v>6143</v>
      </c>
      <c r="AF1442">
        <v>388225</v>
      </c>
      <c r="AG1442">
        <v>117746.5697473169</v>
      </c>
      <c r="AH1442">
        <v>127168.92762337638</v>
      </c>
      <c r="AI1442">
        <v>26656</v>
      </c>
      <c r="AJ1442" s="225" t="s">
        <v>4211</v>
      </c>
      <c r="AK1442">
        <v>361569</v>
      </c>
      <c r="AL1442">
        <v>397647.35787605948</v>
      </c>
      <c r="AM1442" t="s">
        <v>16698</v>
      </c>
    </row>
    <row r="1443" spans="1:39" x14ac:dyDescent="0.35">
      <c r="A1443" s="1"/>
      <c r="B1443" s="1"/>
      <c r="C1443" s="1"/>
      <c r="D1443" s="1"/>
      <c r="E1443" s="1" t="s">
        <v>5589</v>
      </c>
      <c r="F1443" s="2">
        <v>45186</v>
      </c>
      <c r="G1443" s="3">
        <v>12156</v>
      </c>
      <c r="H1443" s="1"/>
      <c r="I1443" s="1"/>
      <c r="J1443" s="1" t="s">
        <v>4575</v>
      </c>
      <c r="K1443" s="2">
        <v>43858</v>
      </c>
      <c r="L1443" s="1" t="s">
        <v>4202</v>
      </c>
      <c r="M1443" s="122"/>
      <c r="N1443" s="1" t="s">
        <v>4208</v>
      </c>
      <c r="O1443" s="1" t="s">
        <v>4336</v>
      </c>
      <c r="P1443" s="1">
        <v>7173</v>
      </c>
      <c r="Q1443" s="123">
        <v>1389777</v>
      </c>
      <c r="S1443" s="123">
        <v>945698.75731432065</v>
      </c>
      <c r="T1443" s="123">
        <v>63672.526461253416</v>
      </c>
      <c r="W1443" s="1"/>
      <c r="Z1443" s="225" t="s">
        <v>5989</v>
      </c>
      <c r="AA1443" s="226">
        <v>45211</v>
      </c>
      <c r="AB1443" s="225" t="s">
        <v>4202</v>
      </c>
      <c r="AC1443" s="225" t="s">
        <v>4203</v>
      </c>
      <c r="AD1443" s="225" t="s">
        <v>4284</v>
      </c>
      <c r="AE1443">
        <v>5865</v>
      </c>
      <c r="AF1443">
        <v>319490</v>
      </c>
      <c r="AG1443">
        <v>264898.85657997656</v>
      </c>
      <c r="AH1443">
        <v>72669.692082184993</v>
      </c>
      <c r="AI1443">
        <v>19939</v>
      </c>
      <c r="AJ1443" s="225" t="s">
        <v>4232</v>
      </c>
      <c r="AK1443">
        <v>299551</v>
      </c>
      <c r="AL1443">
        <v>127260.83550220843</v>
      </c>
      <c r="AM1443" t="s">
        <v>16698</v>
      </c>
    </row>
    <row r="1444" spans="1:39" x14ac:dyDescent="0.35">
      <c r="A1444" s="1"/>
      <c r="B1444" s="1"/>
      <c r="C1444" s="1"/>
      <c r="D1444" s="1"/>
      <c r="E1444" s="1" t="s">
        <v>6814</v>
      </c>
      <c r="F1444" s="2">
        <v>43989</v>
      </c>
      <c r="G1444" s="3">
        <v>53311</v>
      </c>
      <c r="H1444" s="1"/>
      <c r="I1444" s="1"/>
      <c r="J1444" s="1" t="s">
        <v>6815</v>
      </c>
      <c r="K1444" s="2">
        <v>44174</v>
      </c>
      <c r="L1444" s="1" t="s">
        <v>4198</v>
      </c>
      <c r="M1444" s="122"/>
      <c r="N1444" s="1" t="s">
        <v>4203</v>
      </c>
      <c r="O1444" s="1" t="s">
        <v>4309</v>
      </c>
      <c r="P1444" s="1">
        <v>9174</v>
      </c>
      <c r="Q1444" s="123">
        <v>1350369</v>
      </c>
      <c r="S1444" s="123">
        <v>340537.57063151058</v>
      </c>
      <c r="T1444" s="123">
        <v>31818.572334583634</v>
      </c>
      <c r="W1444" s="1"/>
      <c r="Z1444" s="225" t="s">
        <v>5992</v>
      </c>
      <c r="AA1444" s="226">
        <v>44074</v>
      </c>
      <c r="AB1444" s="225" t="s">
        <v>4210</v>
      </c>
      <c r="AC1444" s="225" t="s">
        <v>4220</v>
      </c>
      <c r="AD1444" s="225" t="s">
        <v>4254</v>
      </c>
      <c r="AE1444">
        <v>7237</v>
      </c>
      <c r="AF1444">
        <v>1954602</v>
      </c>
      <c r="AG1444">
        <v>509948.02828496858</v>
      </c>
      <c r="AH1444">
        <v>398610.06111802981</v>
      </c>
      <c r="AI1444">
        <v>56461</v>
      </c>
      <c r="AJ1444" s="225" t="s">
        <v>4211</v>
      </c>
      <c r="AK1444">
        <v>1898141</v>
      </c>
      <c r="AL1444">
        <v>1843264.0328330612</v>
      </c>
      <c r="AM1444" t="s">
        <v>16698</v>
      </c>
    </row>
    <row r="1445" spans="1:39" x14ac:dyDescent="0.35">
      <c r="A1445" s="1"/>
      <c r="B1445" s="1"/>
      <c r="C1445" s="1"/>
      <c r="D1445" s="1"/>
      <c r="E1445" s="1" t="s">
        <v>5535</v>
      </c>
      <c r="F1445" s="2">
        <v>44994</v>
      </c>
      <c r="G1445" s="3">
        <v>22641</v>
      </c>
      <c r="H1445" s="1"/>
      <c r="I1445" s="1"/>
      <c r="J1445" s="1" t="s">
        <v>6816</v>
      </c>
      <c r="K1445" s="2">
        <v>44588</v>
      </c>
      <c r="L1445" s="1" t="s">
        <v>4210</v>
      </c>
      <c r="M1445" s="122"/>
      <c r="N1445" s="1" t="s">
        <v>4208</v>
      </c>
      <c r="O1445" s="1" t="s">
        <v>4287</v>
      </c>
      <c r="P1445" s="1">
        <v>6395</v>
      </c>
      <c r="Q1445" s="123">
        <v>262680</v>
      </c>
      <c r="S1445" s="123">
        <v>249782.01749399622</v>
      </c>
      <c r="T1445" s="123">
        <v>18015.810632407512</v>
      </c>
      <c r="W1445" s="1"/>
      <c r="Z1445" s="225" t="s">
        <v>5991</v>
      </c>
      <c r="AA1445" s="226">
        <v>44915</v>
      </c>
      <c r="AB1445" s="225" t="s">
        <v>4198</v>
      </c>
      <c r="AC1445" s="225" t="s">
        <v>4203</v>
      </c>
      <c r="AD1445" s="225" t="s">
        <v>4419</v>
      </c>
      <c r="AE1445">
        <v>7633</v>
      </c>
      <c r="AF1445">
        <v>1859508</v>
      </c>
      <c r="AG1445">
        <v>207414.88917587048</v>
      </c>
      <c r="AH1445">
        <v>128627.39463514677</v>
      </c>
      <c r="AI1445">
        <v>97789</v>
      </c>
      <c r="AJ1445" s="225" t="s">
        <v>4199</v>
      </c>
      <c r="AK1445">
        <v>1761719</v>
      </c>
      <c r="AL1445">
        <v>1780720.5054592763</v>
      </c>
      <c r="AM1445" t="s">
        <v>16698</v>
      </c>
    </row>
    <row r="1446" spans="1:39" x14ac:dyDescent="0.35">
      <c r="A1446" s="1"/>
      <c r="B1446" s="1"/>
      <c r="C1446" s="1"/>
      <c r="D1446" s="1"/>
      <c r="E1446" s="1" t="s">
        <v>6817</v>
      </c>
      <c r="F1446" s="2">
        <v>44024</v>
      </c>
      <c r="G1446" s="3">
        <v>36940</v>
      </c>
      <c r="H1446" s="1"/>
      <c r="I1446" s="1"/>
      <c r="J1446" s="1" t="s">
        <v>6818</v>
      </c>
      <c r="K1446" s="2">
        <v>44876</v>
      </c>
      <c r="L1446" s="1" t="s">
        <v>4216</v>
      </c>
      <c r="M1446" s="122"/>
      <c r="N1446" s="1" t="s">
        <v>4220</v>
      </c>
      <c r="O1446" s="1" t="s">
        <v>4386</v>
      </c>
      <c r="P1446" s="1">
        <v>6985</v>
      </c>
      <c r="Q1446" s="123">
        <v>2485745</v>
      </c>
      <c r="S1446" s="123">
        <v>177245.16007964272</v>
      </c>
      <c r="T1446" s="123">
        <v>489837.59102556371</v>
      </c>
      <c r="W1446" s="1"/>
      <c r="Z1446" s="225" t="s">
        <v>5994</v>
      </c>
      <c r="AA1446" s="226">
        <v>44928</v>
      </c>
      <c r="AB1446" s="225" t="s">
        <v>4210</v>
      </c>
      <c r="AC1446" s="225" t="s">
        <v>4208</v>
      </c>
      <c r="AD1446" s="225" t="s">
        <v>4215</v>
      </c>
      <c r="AE1446">
        <v>7355</v>
      </c>
      <c r="AF1446">
        <v>1927800</v>
      </c>
      <c r="AG1446">
        <v>1599081.6042021816</v>
      </c>
      <c r="AH1446">
        <v>596520.49732947268</v>
      </c>
      <c r="AI1446">
        <v>38026</v>
      </c>
      <c r="AJ1446" s="225" t="s">
        <v>4211</v>
      </c>
      <c r="AK1446">
        <v>1889774</v>
      </c>
      <c r="AL1446">
        <v>925238.89312729111</v>
      </c>
      <c r="AM1446" t="s">
        <v>16698</v>
      </c>
    </row>
    <row r="1447" spans="1:39" x14ac:dyDescent="0.35">
      <c r="A1447" s="1"/>
      <c r="B1447" s="1"/>
      <c r="C1447" s="1"/>
      <c r="D1447" s="1"/>
      <c r="E1447" s="1" t="s">
        <v>6819</v>
      </c>
      <c r="F1447" s="2">
        <v>44432</v>
      </c>
      <c r="G1447" s="3">
        <v>41732</v>
      </c>
      <c r="H1447" s="1"/>
      <c r="I1447" s="1"/>
      <c r="J1447" s="1" t="s">
        <v>6820</v>
      </c>
      <c r="K1447" s="2">
        <v>43867</v>
      </c>
      <c r="L1447" s="1" t="s">
        <v>4210</v>
      </c>
      <c r="M1447" s="122"/>
      <c r="N1447" s="1" t="s">
        <v>4203</v>
      </c>
      <c r="O1447" s="1" t="s">
        <v>4287</v>
      </c>
      <c r="P1447" s="1">
        <v>8906</v>
      </c>
      <c r="Q1447" s="123">
        <v>958769</v>
      </c>
      <c r="S1447" s="123">
        <v>69868.063370787568</v>
      </c>
      <c r="T1447" s="123">
        <v>133475.8241296013</v>
      </c>
      <c r="W1447" s="1"/>
      <c r="Z1447" s="225" t="s">
        <v>5993</v>
      </c>
      <c r="AA1447" s="226">
        <v>43855</v>
      </c>
      <c r="AB1447" s="225" t="s">
        <v>4205</v>
      </c>
      <c r="AC1447" s="225" t="s">
        <v>4208</v>
      </c>
      <c r="AD1447" s="225" t="s">
        <v>4377</v>
      </c>
      <c r="AE1447">
        <v>6601</v>
      </c>
      <c r="AF1447">
        <v>568067</v>
      </c>
      <c r="AG1447">
        <v>75384.336716515973</v>
      </c>
      <c r="AH1447">
        <v>125731.30275878719</v>
      </c>
      <c r="AI1447">
        <v>14597</v>
      </c>
      <c r="AJ1447" s="225" t="s">
        <v>4199</v>
      </c>
      <c r="AK1447">
        <v>553470</v>
      </c>
      <c r="AL1447">
        <v>618413.96604227123</v>
      </c>
      <c r="AM1447" t="s">
        <v>16698</v>
      </c>
    </row>
    <row r="1448" spans="1:39" x14ac:dyDescent="0.35">
      <c r="A1448" s="1"/>
      <c r="B1448" s="1"/>
      <c r="C1448" s="1"/>
      <c r="D1448" s="1"/>
      <c r="E1448" s="1" t="s">
        <v>6821</v>
      </c>
      <c r="F1448" s="2">
        <v>44456</v>
      </c>
      <c r="G1448" s="3">
        <v>44127</v>
      </c>
      <c r="H1448" s="1"/>
      <c r="I1448" s="1"/>
      <c r="J1448" s="1" t="s">
        <v>6822</v>
      </c>
      <c r="K1448" s="2">
        <v>45065</v>
      </c>
      <c r="L1448" s="1" t="s">
        <v>4210</v>
      </c>
      <c r="M1448" s="122"/>
      <c r="N1448" s="1" t="s">
        <v>4208</v>
      </c>
      <c r="O1448" s="1" t="s">
        <v>4239</v>
      </c>
      <c r="P1448" s="1">
        <v>8169</v>
      </c>
      <c r="Q1448" s="123">
        <v>2370262</v>
      </c>
      <c r="S1448" s="123">
        <v>1093551.5176137357</v>
      </c>
      <c r="T1448" s="123">
        <v>233097.26950726763</v>
      </c>
      <c r="W1448" s="1"/>
      <c r="Z1448" s="225" t="s">
        <v>5996</v>
      </c>
      <c r="AA1448" s="226">
        <v>44434</v>
      </c>
      <c r="AB1448" s="225" t="s">
        <v>4202</v>
      </c>
      <c r="AC1448" s="225" t="s">
        <v>4208</v>
      </c>
      <c r="AD1448" s="225" t="s">
        <v>4436</v>
      </c>
      <c r="AE1448">
        <v>8302</v>
      </c>
      <c r="AF1448">
        <v>1845920</v>
      </c>
      <c r="AG1448">
        <v>459507.7906485686</v>
      </c>
      <c r="AH1448">
        <v>132960.17490798776</v>
      </c>
      <c r="AI1448">
        <v>14646</v>
      </c>
      <c r="AJ1448" s="225" t="s">
        <v>4232</v>
      </c>
      <c r="AK1448">
        <v>1831274</v>
      </c>
      <c r="AL1448">
        <v>1519372.3842594191</v>
      </c>
      <c r="AM1448" t="s">
        <v>16698</v>
      </c>
    </row>
    <row r="1449" spans="1:39" x14ac:dyDescent="0.35">
      <c r="A1449" s="1"/>
      <c r="B1449" s="1"/>
      <c r="C1449" s="1"/>
      <c r="D1449" s="1"/>
      <c r="E1449" s="1" t="s">
        <v>6823</v>
      </c>
      <c r="F1449" s="2">
        <v>45068</v>
      </c>
      <c r="G1449" s="3">
        <v>17283</v>
      </c>
      <c r="H1449" s="1"/>
      <c r="I1449" s="1"/>
      <c r="J1449" s="1" t="s">
        <v>6824</v>
      </c>
      <c r="K1449" s="2">
        <v>44839</v>
      </c>
      <c r="L1449" s="1" t="s">
        <v>4202</v>
      </c>
      <c r="M1449" s="122"/>
      <c r="N1449" s="1" t="s">
        <v>4203</v>
      </c>
      <c r="O1449" s="1" t="s">
        <v>4245</v>
      </c>
      <c r="P1449" s="1">
        <v>8336</v>
      </c>
      <c r="Q1449" s="123">
        <v>2436424</v>
      </c>
      <c r="S1449" s="123">
        <v>1180567.2128368004</v>
      </c>
      <c r="T1449" s="123">
        <v>590688.46061670454</v>
      </c>
      <c r="W1449" s="1"/>
      <c r="Z1449" s="225" t="s">
        <v>5998</v>
      </c>
      <c r="AA1449" s="226">
        <v>44988</v>
      </c>
      <c r="AB1449" s="225" t="s">
        <v>4216</v>
      </c>
      <c r="AC1449" s="225" t="s">
        <v>4208</v>
      </c>
      <c r="AD1449" s="225" t="s">
        <v>4231</v>
      </c>
      <c r="AE1449">
        <v>8082</v>
      </c>
      <c r="AF1449">
        <v>1849006</v>
      </c>
      <c r="AG1449">
        <v>649616.4958658457</v>
      </c>
      <c r="AH1449">
        <v>436361.2920983606</v>
      </c>
      <c r="AI1449">
        <v>0</v>
      </c>
      <c r="AJ1449" s="225" t="s">
        <v>4217</v>
      </c>
      <c r="AK1449">
        <v>1849006</v>
      </c>
      <c r="AL1449">
        <v>1635750.796232515</v>
      </c>
      <c r="AM1449" t="s">
        <v>16698</v>
      </c>
    </row>
    <row r="1450" spans="1:39" x14ac:dyDescent="0.35">
      <c r="A1450" s="1"/>
      <c r="B1450" s="1"/>
      <c r="C1450" s="1"/>
      <c r="D1450" s="1"/>
      <c r="E1450" s="1" t="s">
        <v>6825</v>
      </c>
      <c r="F1450" s="2">
        <v>44470</v>
      </c>
      <c r="G1450" s="3">
        <v>16331</v>
      </c>
      <c r="H1450" s="1"/>
      <c r="I1450" s="1"/>
      <c r="J1450" s="1" t="s">
        <v>6217</v>
      </c>
      <c r="K1450" s="2">
        <v>44431</v>
      </c>
      <c r="L1450" s="1" t="s">
        <v>4210</v>
      </c>
      <c r="M1450" s="122"/>
      <c r="N1450" s="1" t="s">
        <v>4208</v>
      </c>
      <c r="O1450" s="1" t="s">
        <v>4277</v>
      </c>
      <c r="P1450" s="1">
        <v>8117</v>
      </c>
      <c r="Q1450" s="123">
        <v>879162</v>
      </c>
      <c r="S1450" s="123">
        <v>760279.25227447285</v>
      </c>
      <c r="T1450" s="123">
        <v>265709.09873042686</v>
      </c>
      <c r="W1450" s="1"/>
      <c r="Z1450" s="225" t="s">
        <v>5999</v>
      </c>
      <c r="AA1450" s="226">
        <v>44122</v>
      </c>
      <c r="AB1450" s="225" t="s">
        <v>4202</v>
      </c>
      <c r="AC1450" s="225" t="s">
        <v>4208</v>
      </c>
      <c r="AD1450" s="225" t="s">
        <v>4302</v>
      </c>
      <c r="AE1450">
        <v>6043</v>
      </c>
      <c r="AF1450">
        <v>2055854</v>
      </c>
      <c r="AG1450">
        <v>587953.20789103047</v>
      </c>
      <c r="AH1450">
        <v>337809.36584594235</v>
      </c>
      <c r="AI1450">
        <v>56960</v>
      </c>
      <c r="AJ1450" s="225" t="s">
        <v>4232</v>
      </c>
      <c r="AK1450">
        <v>1998894</v>
      </c>
      <c r="AL1450">
        <v>1805710.1579549119</v>
      </c>
      <c r="AM1450" t="s">
        <v>16698</v>
      </c>
    </row>
    <row r="1451" spans="1:39" x14ac:dyDescent="0.35">
      <c r="A1451" s="1"/>
      <c r="B1451" s="1"/>
      <c r="C1451" s="1"/>
      <c r="D1451" s="1"/>
      <c r="E1451" s="1" t="s">
        <v>6826</v>
      </c>
      <c r="F1451" s="2">
        <v>45377</v>
      </c>
      <c r="G1451" s="3">
        <v>47456</v>
      </c>
      <c r="H1451" s="1"/>
      <c r="I1451" s="1"/>
      <c r="J1451" s="1" t="s">
        <v>6827</v>
      </c>
      <c r="K1451" s="2">
        <v>44594</v>
      </c>
      <c r="L1451" s="1" t="s">
        <v>4198</v>
      </c>
      <c r="M1451" s="122"/>
      <c r="N1451" s="1" t="s">
        <v>4208</v>
      </c>
      <c r="O1451" s="1" t="s">
        <v>4356</v>
      </c>
      <c r="P1451" s="1">
        <v>6451</v>
      </c>
      <c r="Q1451" s="123">
        <v>1191943</v>
      </c>
      <c r="S1451" s="123">
        <v>655323.84307622071</v>
      </c>
      <c r="T1451" s="123">
        <v>273245.45681079553</v>
      </c>
      <c r="W1451" s="1"/>
      <c r="Z1451" s="225" t="s">
        <v>6001</v>
      </c>
      <c r="AA1451" s="226">
        <v>45157</v>
      </c>
      <c r="AB1451" s="225" t="s">
        <v>4202</v>
      </c>
      <c r="AC1451" s="225" t="s">
        <v>4203</v>
      </c>
      <c r="AD1451" s="225" t="s">
        <v>4277</v>
      </c>
      <c r="AE1451">
        <v>6779</v>
      </c>
      <c r="AF1451">
        <v>421544</v>
      </c>
      <c r="AG1451">
        <v>59568.204475658393</v>
      </c>
      <c r="AH1451">
        <v>78292.621265287351</v>
      </c>
      <c r="AI1451">
        <v>0</v>
      </c>
      <c r="AJ1451" s="225" t="s">
        <v>4232</v>
      </c>
      <c r="AK1451">
        <v>421544</v>
      </c>
      <c r="AL1451">
        <v>440268.41678962897</v>
      </c>
      <c r="AM1451" t="s">
        <v>16698</v>
      </c>
    </row>
    <row r="1452" spans="1:39" x14ac:dyDescent="0.35">
      <c r="A1452" s="1"/>
      <c r="B1452" s="1"/>
      <c r="C1452" s="1"/>
      <c r="D1452" s="1"/>
      <c r="E1452" s="1" t="s">
        <v>4762</v>
      </c>
      <c r="F1452" s="2">
        <v>44835</v>
      </c>
      <c r="G1452" s="3">
        <v>41707</v>
      </c>
      <c r="H1452" s="1"/>
      <c r="I1452" s="1"/>
      <c r="J1452" s="1" t="s">
        <v>6828</v>
      </c>
      <c r="K1452" s="2">
        <v>44705</v>
      </c>
      <c r="L1452" s="1" t="s">
        <v>4214</v>
      </c>
      <c r="M1452" s="122"/>
      <c r="N1452" s="1" t="s">
        <v>4208</v>
      </c>
      <c r="O1452" s="1" t="s">
        <v>4309</v>
      </c>
      <c r="P1452" s="1">
        <v>7355</v>
      </c>
      <c r="Q1452" s="123">
        <v>1813768</v>
      </c>
      <c r="S1452" s="123">
        <v>1250163.9429617005</v>
      </c>
      <c r="T1452" s="123">
        <v>596720.48339931865</v>
      </c>
      <c r="W1452" s="1"/>
      <c r="Z1452" s="225" t="s">
        <v>6003</v>
      </c>
      <c r="AA1452" s="226">
        <v>43912</v>
      </c>
      <c r="AB1452" s="225" t="s">
        <v>4214</v>
      </c>
      <c r="AC1452" s="225" t="s">
        <v>4203</v>
      </c>
      <c r="AD1452" s="225" t="s">
        <v>4309</v>
      </c>
      <c r="AE1452">
        <v>9193</v>
      </c>
      <c r="AF1452">
        <v>2193884</v>
      </c>
      <c r="AG1452">
        <v>1775012.0922007558</v>
      </c>
      <c r="AH1452">
        <v>249482.08659716221</v>
      </c>
      <c r="AI1452">
        <v>54597</v>
      </c>
      <c r="AJ1452" s="225" t="s">
        <v>4211</v>
      </c>
      <c r="AK1452">
        <v>2139287</v>
      </c>
      <c r="AL1452">
        <v>668353.99439640634</v>
      </c>
      <c r="AM1452" t="s">
        <v>16698</v>
      </c>
    </row>
    <row r="1453" spans="1:39" x14ac:dyDescent="0.35">
      <c r="A1453" s="1"/>
      <c r="B1453" s="1"/>
      <c r="C1453" s="1"/>
      <c r="D1453" s="1"/>
      <c r="E1453" s="1" t="s">
        <v>6829</v>
      </c>
      <c r="F1453" s="2">
        <v>45366</v>
      </c>
      <c r="G1453" s="3">
        <v>45398</v>
      </c>
      <c r="H1453" s="1"/>
      <c r="I1453" s="1"/>
      <c r="J1453" s="1" t="s">
        <v>4499</v>
      </c>
      <c r="K1453" s="2">
        <v>45225</v>
      </c>
      <c r="L1453" s="1" t="s">
        <v>4202</v>
      </c>
      <c r="M1453" s="122"/>
      <c r="N1453" s="1" t="s">
        <v>4203</v>
      </c>
      <c r="O1453" s="1" t="s">
        <v>4436</v>
      </c>
      <c r="P1453" s="1">
        <v>9362</v>
      </c>
      <c r="Q1453" s="123">
        <v>951110</v>
      </c>
      <c r="S1453" s="123">
        <v>383444.3434132174</v>
      </c>
      <c r="T1453" s="123">
        <v>213822.22225577853</v>
      </c>
      <c r="W1453" s="1"/>
      <c r="Z1453" s="225" t="s">
        <v>6004</v>
      </c>
      <c r="AA1453" s="226">
        <v>45118</v>
      </c>
      <c r="AB1453" s="225" t="s">
        <v>4210</v>
      </c>
      <c r="AC1453" s="225" t="s">
        <v>4203</v>
      </c>
      <c r="AD1453" s="225" t="s">
        <v>4284</v>
      </c>
      <c r="AE1453">
        <v>5783</v>
      </c>
      <c r="AF1453">
        <v>679995</v>
      </c>
      <c r="AG1453">
        <v>111155.25870852427</v>
      </c>
      <c r="AH1453">
        <v>17638.441177575547</v>
      </c>
      <c r="AI1453">
        <v>53883</v>
      </c>
      <c r="AJ1453" s="225" t="s">
        <v>4211</v>
      </c>
      <c r="AK1453">
        <v>626112</v>
      </c>
      <c r="AL1453">
        <v>586478.18246905121</v>
      </c>
      <c r="AM1453" t="s">
        <v>16698</v>
      </c>
    </row>
    <row r="1454" spans="1:39" x14ac:dyDescent="0.35">
      <c r="A1454" s="1"/>
      <c r="B1454" s="1"/>
      <c r="C1454" s="1"/>
      <c r="D1454" s="1"/>
      <c r="E1454" s="1" t="s">
        <v>6830</v>
      </c>
      <c r="F1454" s="2">
        <v>44828</v>
      </c>
      <c r="G1454" s="3">
        <v>26832</v>
      </c>
      <c r="H1454" s="1"/>
      <c r="I1454" s="1"/>
      <c r="J1454" s="1" t="s">
        <v>6831</v>
      </c>
      <c r="K1454" s="2">
        <v>45205</v>
      </c>
      <c r="L1454" s="1" t="s">
        <v>4198</v>
      </c>
      <c r="M1454" s="122"/>
      <c r="N1454" s="1" t="s">
        <v>4203</v>
      </c>
      <c r="O1454" s="1" t="s">
        <v>4221</v>
      </c>
      <c r="P1454" s="1">
        <v>6130</v>
      </c>
      <c r="Q1454" s="123">
        <v>928580</v>
      </c>
      <c r="S1454" s="123">
        <v>625775.94904036995</v>
      </c>
      <c r="T1454" s="123">
        <v>187528.1616684428</v>
      </c>
      <c r="W1454" s="1"/>
      <c r="Z1454" s="225" t="s">
        <v>6006</v>
      </c>
      <c r="AA1454" s="226">
        <v>44347</v>
      </c>
      <c r="AB1454" s="225" t="s">
        <v>4198</v>
      </c>
      <c r="AC1454" s="225" t="s">
        <v>4203</v>
      </c>
      <c r="AD1454" s="225" t="s">
        <v>4494</v>
      </c>
      <c r="AE1454">
        <v>7477</v>
      </c>
      <c r="AF1454">
        <v>1882026</v>
      </c>
      <c r="AG1454">
        <v>1294566.1135415309</v>
      </c>
      <c r="AH1454">
        <v>239033.60318680748</v>
      </c>
      <c r="AI1454">
        <v>59922</v>
      </c>
      <c r="AJ1454" s="225" t="s">
        <v>4199</v>
      </c>
      <c r="AK1454">
        <v>1822104</v>
      </c>
      <c r="AL1454">
        <v>826493.48964527657</v>
      </c>
      <c r="AM1454" t="s">
        <v>16698</v>
      </c>
    </row>
    <row r="1455" spans="1:39" x14ac:dyDescent="0.35">
      <c r="A1455" s="1"/>
      <c r="B1455" s="1"/>
      <c r="C1455" s="1"/>
      <c r="D1455" s="1"/>
      <c r="E1455" s="1" t="s">
        <v>6832</v>
      </c>
      <c r="F1455" s="2">
        <v>45233</v>
      </c>
      <c r="G1455" s="3">
        <v>33204</v>
      </c>
      <c r="H1455" s="1"/>
      <c r="I1455" s="1"/>
      <c r="J1455" s="1" t="s">
        <v>5470</v>
      </c>
      <c r="K1455" s="2">
        <v>44783</v>
      </c>
      <c r="L1455" s="1" t="s">
        <v>4210</v>
      </c>
      <c r="M1455" s="122"/>
      <c r="N1455" s="1" t="s">
        <v>4208</v>
      </c>
      <c r="O1455" s="1" t="s">
        <v>4296</v>
      </c>
      <c r="P1455" s="1">
        <v>5604</v>
      </c>
      <c r="Q1455" s="123">
        <v>778439</v>
      </c>
      <c r="S1455" s="123">
        <v>671244.55979375727</v>
      </c>
      <c r="T1455" s="123">
        <v>243485.22697045677</v>
      </c>
      <c r="W1455" s="1"/>
      <c r="Z1455" s="225" t="s">
        <v>6005</v>
      </c>
      <c r="AA1455" s="226">
        <v>44448</v>
      </c>
      <c r="AB1455" s="225" t="s">
        <v>4202</v>
      </c>
      <c r="AC1455" s="225" t="s">
        <v>4220</v>
      </c>
      <c r="AD1455" s="225" t="s">
        <v>4268</v>
      </c>
      <c r="AE1455">
        <v>8629</v>
      </c>
      <c r="AF1455">
        <v>2423354</v>
      </c>
      <c r="AG1455">
        <v>2373525.516057631</v>
      </c>
      <c r="AH1455">
        <v>300349.49805222853</v>
      </c>
      <c r="AI1455">
        <v>15717</v>
      </c>
      <c r="AJ1455" s="225" t="s">
        <v>4232</v>
      </c>
      <c r="AK1455">
        <v>2407637</v>
      </c>
      <c r="AL1455">
        <v>350177.98199459753</v>
      </c>
      <c r="AM1455" t="s">
        <v>16698</v>
      </c>
    </row>
    <row r="1456" spans="1:39" x14ac:dyDescent="0.35">
      <c r="A1456" s="1"/>
      <c r="B1456" s="1"/>
      <c r="C1456" s="1"/>
      <c r="D1456" s="1"/>
      <c r="E1456" s="1" t="s">
        <v>5579</v>
      </c>
      <c r="F1456" s="2">
        <v>44821</v>
      </c>
      <c r="G1456" s="3">
        <v>23171</v>
      </c>
      <c r="H1456" s="1"/>
      <c r="I1456" s="1"/>
      <c r="J1456" s="1" t="s">
        <v>6833</v>
      </c>
      <c r="K1456" s="2">
        <v>45260</v>
      </c>
      <c r="L1456" s="1" t="s">
        <v>4202</v>
      </c>
      <c r="M1456" s="122"/>
      <c r="N1456" s="1" t="s">
        <v>4220</v>
      </c>
      <c r="O1456" s="1" t="s">
        <v>4293</v>
      </c>
      <c r="P1456" s="1">
        <v>8429</v>
      </c>
      <c r="Q1456" s="123">
        <v>2170095</v>
      </c>
      <c r="S1456" s="123">
        <v>1547942.7777186749</v>
      </c>
      <c r="T1456" s="123">
        <v>597107.4679056349</v>
      </c>
      <c r="W1456" s="1"/>
      <c r="Z1456" s="225" t="s">
        <v>6008</v>
      </c>
      <c r="AA1456" s="226">
        <v>43990</v>
      </c>
      <c r="AB1456" s="225" t="s">
        <v>4214</v>
      </c>
      <c r="AC1456" s="225" t="s">
        <v>4203</v>
      </c>
      <c r="AD1456" s="225" t="s">
        <v>4290</v>
      </c>
      <c r="AE1456">
        <v>9487</v>
      </c>
      <c r="AF1456">
        <v>789444</v>
      </c>
      <c r="AG1456">
        <v>310898.8137689603</v>
      </c>
      <c r="AH1456">
        <v>203398.6812159087</v>
      </c>
      <c r="AI1456">
        <v>0</v>
      </c>
      <c r="AJ1456" s="225" t="s">
        <v>4211</v>
      </c>
      <c r="AK1456">
        <v>789444</v>
      </c>
      <c r="AL1456">
        <v>681943.86744694842</v>
      </c>
      <c r="AM1456" t="s">
        <v>16698</v>
      </c>
    </row>
    <row r="1457" spans="1:39" x14ac:dyDescent="0.35">
      <c r="A1457" s="1"/>
      <c r="B1457" s="1"/>
      <c r="C1457" s="1"/>
      <c r="D1457" s="1"/>
      <c r="E1457" s="1" t="s">
        <v>5623</v>
      </c>
      <c r="F1457" s="2">
        <v>45066</v>
      </c>
      <c r="G1457" s="3">
        <v>13942</v>
      </c>
      <c r="H1457" s="1"/>
      <c r="I1457" s="1"/>
      <c r="J1457" s="1" t="s">
        <v>6834</v>
      </c>
      <c r="K1457" s="2">
        <v>45079</v>
      </c>
      <c r="L1457" s="1" t="s">
        <v>4202</v>
      </c>
      <c r="M1457" s="122"/>
      <c r="N1457" s="1" t="s">
        <v>4220</v>
      </c>
      <c r="O1457" s="1" t="s">
        <v>4215</v>
      </c>
      <c r="P1457" s="1">
        <v>7508</v>
      </c>
      <c r="Q1457" s="123">
        <v>746654</v>
      </c>
      <c r="S1457" s="123">
        <v>248499.02801339567</v>
      </c>
      <c r="T1457" s="123">
        <v>48778.164637411282</v>
      </c>
      <c r="W1457" s="1"/>
      <c r="Z1457" s="225" t="s">
        <v>6007</v>
      </c>
      <c r="AA1457" s="226">
        <v>44960</v>
      </c>
      <c r="AB1457" s="225" t="s">
        <v>4236</v>
      </c>
      <c r="AC1457" s="225" t="s">
        <v>4208</v>
      </c>
      <c r="AD1457" s="225" t="s">
        <v>4494</v>
      </c>
      <c r="AE1457">
        <v>6858</v>
      </c>
      <c r="AF1457">
        <v>1483329</v>
      </c>
      <c r="AG1457">
        <v>1250850.2305088621</v>
      </c>
      <c r="AH1457">
        <v>381196.78092256718</v>
      </c>
      <c r="AI1457">
        <v>55292</v>
      </c>
      <c r="AJ1457" s="225" t="s">
        <v>4232</v>
      </c>
      <c r="AK1457">
        <v>1428037</v>
      </c>
      <c r="AL1457">
        <v>613675.55041370518</v>
      </c>
      <c r="AM1457" t="s">
        <v>16698</v>
      </c>
    </row>
    <row r="1458" spans="1:39" x14ac:dyDescent="0.35">
      <c r="A1458" s="1"/>
      <c r="B1458" s="1"/>
      <c r="C1458" s="1"/>
      <c r="D1458" s="1"/>
      <c r="E1458" s="1" t="s">
        <v>6835</v>
      </c>
      <c r="F1458" s="2">
        <v>44321</v>
      </c>
      <c r="G1458" s="3">
        <v>23534</v>
      </c>
      <c r="H1458" s="1"/>
      <c r="I1458" s="1"/>
      <c r="J1458" s="1" t="s">
        <v>6836</v>
      </c>
      <c r="K1458" s="2">
        <v>44400</v>
      </c>
      <c r="L1458" s="1" t="s">
        <v>4198</v>
      </c>
      <c r="M1458" s="122"/>
      <c r="N1458" s="1" t="s">
        <v>4208</v>
      </c>
      <c r="O1458" s="1" t="s">
        <v>4302</v>
      </c>
      <c r="P1458" s="1">
        <v>8876</v>
      </c>
      <c r="Q1458" s="123">
        <v>2437382</v>
      </c>
      <c r="S1458" s="123">
        <v>696836.75925462402</v>
      </c>
      <c r="T1458" s="123">
        <v>365594.23837992572</v>
      </c>
      <c r="W1458" s="1"/>
      <c r="Z1458" s="225" t="s">
        <v>6009</v>
      </c>
      <c r="AA1458" s="226">
        <v>43984</v>
      </c>
      <c r="AB1458" s="225" t="s">
        <v>4214</v>
      </c>
      <c r="AC1458" s="225" t="s">
        <v>4208</v>
      </c>
      <c r="AD1458" s="225" t="s">
        <v>4235</v>
      </c>
      <c r="AE1458">
        <v>5969</v>
      </c>
      <c r="AF1458">
        <v>645921</v>
      </c>
      <c r="AG1458">
        <v>509302.79109311843</v>
      </c>
      <c r="AH1458">
        <v>154058.32918436339</v>
      </c>
      <c r="AI1458">
        <v>20398</v>
      </c>
      <c r="AJ1458" s="225" t="s">
        <v>4211</v>
      </c>
      <c r="AK1458">
        <v>625523</v>
      </c>
      <c r="AL1458">
        <v>290676.53809124499</v>
      </c>
      <c r="AM1458" t="s">
        <v>16698</v>
      </c>
    </row>
    <row r="1459" spans="1:39" x14ac:dyDescent="0.35">
      <c r="A1459" s="1"/>
      <c r="B1459" s="1"/>
      <c r="C1459" s="1"/>
      <c r="D1459" s="1"/>
      <c r="E1459" s="1" t="s">
        <v>4754</v>
      </c>
      <c r="F1459" s="2">
        <v>44808</v>
      </c>
      <c r="G1459" s="3">
        <v>52424</v>
      </c>
      <c r="H1459" s="1"/>
      <c r="I1459" s="1"/>
      <c r="J1459" s="1" t="s">
        <v>6837</v>
      </c>
      <c r="K1459" s="2">
        <v>44646</v>
      </c>
      <c r="L1459" s="1" t="s">
        <v>4198</v>
      </c>
      <c r="M1459" s="122"/>
      <c r="N1459" s="1" t="s">
        <v>4220</v>
      </c>
      <c r="O1459" s="1" t="s">
        <v>4235</v>
      </c>
      <c r="P1459" s="1">
        <v>8697</v>
      </c>
      <c r="Q1459" s="123">
        <v>518282</v>
      </c>
      <c r="S1459" s="123">
        <v>97367.662590511522</v>
      </c>
      <c r="T1459" s="123">
        <v>50668.41304795727</v>
      </c>
      <c r="W1459" s="1"/>
      <c r="Z1459" s="225" t="s">
        <v>6011</v>
      </c>
      <c r="AA1459" s="226">
        <v>44301</v>
      </c>
      <c r="AB1459" s="225" t="s">
        <v>4198</v>
      </c>
      <c r="AC1459" s="225" t="s">
        <v>4208</v>
      </c>
      <c r="AD1459" s="225" t="s">
        <v>4265</v>
      </c>
      <c r="AE1459">
        <v>7931</v>
      </c>
      <c r="AF1459">
        <v>2468902</v>
      </c>
      <c r="AG1459">
        <v>2395875.5053808023</v>
      </c>
      <c r="AH1459">
        <v>750157.53314654145</v>
      </c>
      <c r="AI1459">
        <v>0</v>
      </c>
      <c r="AJ1459" s="225" t="s">
        <v>4199</v>
      </c>
      <c r="AK1459">
        <v>2468902</v>
      </c>
      <c r="AL1459">
        <v>823184.02776573913</v>
      </c>
      <c r="AM1459" t="s">
        <v>16698</v>
      </c>
    </row>
    <row r="1460" spans="1:39" x14ac:dyDescent="0.35">
      <c r="A1460" s="1"/>
      <c r="B1460" s="1"/>
      <c r="C1460" s="1"/>
      <c r="D1460" s="1"/>
      <c r="E1460" s="1" t="s">
        <v>6838</v>
      </c>
      <c r="F1460" s="2">
        <v>44534</v>
      </c>
      <c r="G1460" s="3">
        <v>31423</v>
      </c>
      <c r="H1460" s="1"/>
      <c r="I1460" s="1"/>
      <c r="J1460" s="1" t="s">
        <v>6839</v>
      </c>
      <c r="K1460" s="2">
        <v>44709</v>
      </c>
      <c r="L1460" s="1" t="s">
        <v>4202</v>
      </c>
      <c r="M1460" s="122"/>
      <c r="N1460" s="1" t="s">
        <v>4203</v>
      </c>
      <c r="O1460" s="1" t="s">
        <v>4290</v>
      </c>
      <c r="P1460" s="1">
        <v>8260</v>
      </c>
      <c r="Q1460" s="123">
        <v>542679</v>
      </c>
      <c r="S1460" s="123">
        <v>265627.98522531334</v>
      </c>
      <c r="T1460" s="123">
        <v>58281.958541661334</v>
      </c>
      <c r="W1460" s="1"/>
      <c r="Z1460" s="225" t="s">
        <v>6010</v>
      </c>
      <c r="AA1460" s="226">
        <v>44115</v>
      </c>
      <c r="AB1460" s="225" t="s">
        <v>4198</v>
      </c>
      <c r="AC1460" s="225" t="s">
        <v>4220</v>
      </c>
      <c r="AD1460" s="225" t="s">
        <v>4245</v>
      </c>
      <c r="AE1460">
        <v>7253</v>
      </c>
      <c r="AF1460">
        <v>914248</v>
      </c>
      <c r="AG1460">
        <v>694754.92855043069</v>
      </c>
      <c r="AH1460">
        <v>75935.659723518867</v>
      </c>
      <c r="AI1460">
        <v>31682</v>
      </c>
      <c r="AJ1460" s="225" t="s">
        <v>4199</v>
      </c>
      <c r="AK1460">
        <v>882566</v>
      </c>
      <c r="AL1460">
        <v>295428.73117308819</v>
      </c>
      <c r="AM1460" t="s">
        <v>16698</v>
      </c>
    </row>
    <row r="1461" spans="1:39" x14ac:dyDescent="0.35">
      <c r="A1461" s="1"/>
      <c r="B1461" s="1"/>
      <c r="C1461" s="1"/>
      <c r="D1461" s="1"/>
      <c r="E1461" s="1" t="s">
        <v>6840</v>
      </c>
      <c r="F1461" s="2">
        <v>44257</v>
      </c>
      <c r="G1461" s="3">
        <v>14936</v>
      </c>
      <c r="H1461" s="1"/>
      <c r="I1461" s="1"/>
      <c r="J1461" s="1" t="s">
        <v>6841</v>
      </c>
      <c r="K1461" s="2">
        <v>44466</v>
      </c>
      <c r="L1461" s="1" t="s">
        <v>4216</v>
      </c>
      <c r="M1461" s="122"/>
      <c r="N1461" s="1" t="s">
        <v>4208</v>
      </c>
      <c r="O1461" s="1" t="s">
        <v>4302</v>
      </c>
      <c r="P1461" s="1">
        <v>6549</v>
      </c>
      <c r="Q1461" s="123">
        <v>1681766</v>
      </c>
      <c r="S1461" s="123">
        <v>1410682.3063600408</v>
      </c>
      <c r="T1461" s="123">
        <v>107021.55291472781</v>
      </c>
      <c r="W1461" s="1"/>
      <c r="Z1461" s="225" t="s">
        <v>6013</v>
      </c>
      <c r="AA1461" s="226">
        <v>45208</v>
      </c>
      <c r="AB1461" s="225" t="s">
        <v>4202</v>
      </c>
      <c r="AC1461" s="225" t="s">
        <v>4203</v>
      </c>
      <c r="AD1461" s="225" t="s">
        <v>4474</v>
      </c>
      <c r="AE1461">
        <v>7698</v>
      </c>
      <c r="AF1461">
        <v>426196</v>
      </c>
      <c r="AG1461">
        <v>353429.11806841724</v>
      </c>
      <c r="AH1461">
        <v>129259.94357600501</v>
      </c>
      <c r="AI1461">
        <v>38514</v>
      </c>
      <c r="AJ1461" s="225" t="s">
        <v>4232</v>
      </c>
      <c r="AK1461">
        <v>387682</v>
      </c>
      <c r="AL1461">
        <v>202026.82550758775</v>
      </c>
      <c r="AM1461" t="s">
        <v>16698</v>
      </c>
    </row>
    <row r="1462" spans="1:39" x14ac:dyDescent="0.35">
      <c r="A1462" s="1"/>
      <c r="B1462" s="1"/>
      <c r="C1462" s="1"/>
      <c r="D1462" s="1"/>
      <c r="E1462" s="1" t="s">
        <v>6842</v>
      </c>
      <c r="F1462" s="2">
        <v>44053</v>
      </c>
      <c r="G1462" s="3">
        <v>43235</v>
      </c>
      <c r="H1462" s="1"/>
      <c r="I1462" s="1"/>
      <c r="J1462" s="1" t="s">
        <v>6843</v>
      </c>
      <c r="K1462" s="2">
        <v>45300</v>
      </c>
      <c r="L1462" s="1" t="s">
        <v>4210</v>
      </c>
      <c r="M1462" s="122"/>
      <c r="N1462" s="1" t="s">
        <v>4203</v>
      </c>
      <c r="O1462" s="1" t="s">
        <v>4215</v>
      </c>
      <c r="P1462" s="1">
        <v>6573</v>
      </c>
      <c r="Q1462" s="123">
        <v>1074819</v>
      </c>
      <c r="S1462" s="123">
        <v>309103.7449935691</v>
      </c>
      <c r="T1462" s="123">
        <v>326591.32622939552</v>
      </c>
      <c r="W1462" s="1"/>
      <c r="Z1462" s="225" t="s">
        <v>6012</v>
      </c>
      <c r="AA1462" s="226">
        <v>44561</v>
      </c>
      <c r="AB1462" s="225" t="s">
        <v>4214</v>
      </c>
      <c r="AC1462" s="225" t="s">
        <v>4203</v>
      </c>
      <c r="AD1462" s="225" t="s">
        <v>4271</v>
      </c>
      <c r="AE1462">
        <v>8367</v>
      </c>
      <c r="AF1462">
        <v>538848</v>
      </c>
      <c r="AG1462">
        <v>14816.086184706699</v>
      </c>
      <c r="AH1462">
        <v>140964.81614380877</v>
      </c>
      <c r="AI1462">
        <v>23912</v>
      </c>
      <c r="AJ1462" s="225" t="s">
        <v>4211</v>
      </c>
      <c r="AK1462">
        <v>514936</v>
      </c>
      <c r="AL1462">
        <v>664996.72995910211</v>
      </c>
      <c r="AM1462" t="s">
        <v>16698</v>
      </c>
    </row>
    <row r="1463" spans="1:39" x14ac:dyDescent="0.35">
      <c r="A1463" s="1"/>
      <c r="B1463" s="1"/>
      <c r="C1463" s="1"/>
      <c r="D1463" s="1"/>
      <c r="E1463" s="1" t="s">
        <v>6844</v>
      </c>
      <c r="F1463" s="2">
        <v>44406</v>
      </c>
      <c r="G1463" s="3">
        <v>44173</v>
      </c>
      <c r="H1463" s="1"/>
      <c r="I1463" s="1"/>
      <c r="J1463" s="1" t="s">
        <v>6845</v>
      </c>
      <c r="K1463" s="2">
        <v>44784</v>
      </c>
      <c r="L1463" s="1" t="s">
        <v>4202</v>
      </c>
      <c r="M1463" s="122"/>
      <c r="N1463" s="1" t="s">
        <v>4220</v>
      </c>
      <c r="O1463" s="1" t="s">
        <v>4245</v>
      </c>
      <c r="P1463" s="1">
        <v>6407</v>
      </c>
      <c r="Q1463" s="123">
        <v>331205</v>
      </c>
      <c r="S1463" s="123">
        <v>31329.569641125967</v>
      </c>
      <c r="T1463" s="123">
        <v>5256.3870800007526</v>
      </c>
      <c r="W1463" s="1"/>
      <c r="Z1463" s="225" t="s">
        <v>6015</v>
      </c>
      <c r="AA1463" s="226">
        <v>45130</v>
      </c>
      <c r="AB1463" s="225" t="s">
        <v>4214</v>
      </c>
      <c r="AC1463" s="225" t="s">
        <v>4203</v>
      </c>
      <c r="AD1463" s="225" t="s">
        <v>4254</v>
      </c>
      <c r="AE1463">
        <v>5577</v>
      </c>
      <c r="AF1463">
        <v>1703729</v>
      </c>
      <c r="AG1463">
        <v>513134.16288827005</v>
      </c>
      <c r="AH1463">
        <v>85929.302494795134</v>
      </c>
      <c r="AI1463">
        <v>33258</v>
      </c>
      <c r="AJ1463" s="225" t="s">
        <v>4211</v>
      </c>
      <c r="AK1463">
        <v>1670471</v>
      </c>
      <c r="AL1463">
        <v>1276524.139606525</v>
      </c>
      <c r="AM1463" t="s">
        <v>16698</v>
      </c>
    </row>
    <row r="1464" spans="1:39" x14ac:dyDescent="0.35">
      <c r="A1464" s="1"/>
      <c r="B1464" s="1"/>
      <c r="C1464" s="1"/>
      <c r="D1464" s="1"/>
      <c r="E1464" s="1" t="s">
        <v>6846</v>
      </c>
      <c r="F1464" s="2">
        <v>45332</v>
      </c>
      <c r="G1464" s="3">
        <v>40943</v>
      </c>
      <c r="H1464" s="1"/>
      <c r="I1464" s="1"/>
      <c r="J1464" s="1" t="s">
        <v>6847</v>
      </c>
      <c r="K1464" s="2">
        <v>43901</v>
      </c>
      <c r="L1464" s="1" t="s">
        <v>4202</v>
      </c>
      <c r="M1464" s="122"/>
      <c r="N1464" s="1" t="s">
        <v>4203</v>
      </c>
      <c r="O1464" s="1" t="s">
        <v>4215</v>
      </c>
      <c r="P1464" s="1">
        <v>6322</v>
      </c>
      <c r="Q1464" s="123">
        <v>1472588</v>
      </c>
      <c r="S1464" s="123">
        <v>839166.96240859642</v>
      </c>
      <c r="T1464" s="123">
        <v>203946.08730446734</v>
      </c>
      <c r="W1464" s="1"/>
      <c r="Z1464" s="225" t="s">
        <v>6016</v>
      </c>
      <c r="AA1464" s="226">
        <v>44474</v>
      </c>
      <c r="AB1464" s="225" t="s">
        <v>4202</v>
      </c>
      <c r="AC1464" s="225" t="s">
        <v>4203</v>
      </c>
      <c r="AD1464" s="225" t="s">
        <v>4254</v>
      </c>
      <c r="AE1464">
        <v>6756</v>
      </c>
      <c r="AF1464">
        <v>643452</v>
      </c>
      <c r="AG1464">
        <v>540141.7044990398</v>
      </c>
      <c r="AH1464">
        <v>8457.9205180148238</v>
      </c>
      <c r="AI1464">
        <v>0</v>
      </c>
      <c r="AJ1464" s="225" t="s">
        <v>4232</v>
      </c>
      <c r="AK1464">
        <v>643452</v>
      </c>
      <c r="AL1464">
        <v>111768.21601897503</v>
      </c>
      <c r="AM1464" t="s">
        <v>16698</v>
      </c>
    </row>
    <row r="1465" spans="1:39" x14ac:dyDescent="0.35">
      <c r="A1465" s="1"/>
      <c r="B1465" s="1"/>
      <c r="C1465" s="1"/>
      <c r="D1465" s="1"/>
      <c r="E1465" s="1" t="s">
        <v>6848</v>
      </c>
      <c r="F1465" s="2">
        <v>44417</v>
      </c>
      <c r="G1465" s="3">
        <v>40313</v>
      </c>
      <c r="H1465" s="1"/>
      <c r="I1465" s="1"/>
      <c r="J1465" s="1" t="s">
        <v>6849</v>
      </c>
      <c r="K1465" s="2">
        <v>44383</v>
      </c>
      <c r="L1465" s="1" t="s">
        <v>4198</v>
      </c>
      <c r="M1465" s="122"/>
      <c r="N1465" s="1" t="s">
        <v>4220</v>
      </c>
      <c r="O1465" s="1" t="s">
        <v>4372</v>
      </c>
      <c r="P1465" s="1">
        <v>5828</v>
      </c>
      <c r="Q1465" s="123">
        <v>1336944</v>
      </c>
      <c r="S1465" s="123">
        <v>791175.93192967668</v>
      </c>
      <c r="T1465" s="123">
        <v>234469.44373847882</v>
      </c>
      <c r="W1465" s="1"/>
      <c r="Z1465" s="225" t="s">
        <v>6018</v>
      </c>
      <c r="AA1465" s="226">
        <v>44788</v>
      </c>
      <c r="AB1465" s="225" t="s">
        <v>4198</v>
      </c>
      <c r="AC1465" s="225" t="s">
        <v>4203</v>
      </c>
      <c r="AD1465" s="225" t="s">
        <v>4436</v>
      </c>
      <c r="AE1465">
        <v>7654</v>
      </c>
      <c r="AF1465">
        <v>1414633</v>
      </c>
      <c r="AG1465">
        <v>286166.20994913549</v>
      </c>
      <c r="AH1465">
        <v>319301.45050845487</v>
      </c>
      <c r="AI1465">
        <v>30639</v>
      </c>
      <c r="AJ1465" s="225" t="s">
        <v>4199</v>
      </c>
      <c r="AK1465">
        <v>1383994</v>
      </c>
      <c r="AL1465">
        <v>1447768.2405593193</v>
      </c>
      <c r="AM1465" t="s">
        <v>16698</v>
      </c>
    </row>
    <row r="1466" spans="1:39" x14ac:dyDescent="0.35">
      <c r="A1466" s="1"/>
      <c r="B1466" s="1"/>
      <c r="C1466" s="1"/>
      <c r="D1466" s="1"/>
      <c r="E1466" s="1" t="s">
        <v>6850</v>
      </c>
      <c r="F1466" s="2">
        <v>45257</v>
      </c>
      <c r="G1466" s="3">
        <v>45331</v>
      </c>
      <c r="H1466" s="1"/>
      <c r="I1466" s="1"/>
      <c r="J1466" s="1" t="s">
        <v>6851</v>
      </c>
      <c r="K1466" s="2">
        <v>44919</v>
      </c>
      <c r="L1466" s="1" t="s">
        <v>4202</v>
      </c>
      <c r="M1466" s="122"/>
      <c r="N1466" s="1" t="s">
        <v>4203</v>
      </c>
      <c r="O1466" s="1" t="s">
        <v>4274</v>
      </c>
      <c r="P1466" s="1">
        <v>8166</v>
      </c>
      <c r="Q1466" s="123">
        <v>2181451</v>
      </c>
      <c r="S1466" s="123">
        <v>1200964.1085341969</v>
      </c>
      <c r="T1466" s="123">
        <v>44680.248706504986</v>
      </c>
      <c r="W1466" s="1"/>
      <c r="Z1466" s="225" t="s">
        <v>6020</v>
      </c>
      <c r="AA1466" s="226">
        <v>45304</v>
      </c>
      <c r="AB1466" s="225" t="s">
        <v>4198</v>
      </c>
      <c r="AC1466" s="225" t="s">
        <v>4208</v>
      </c>
      <c r="AD1466" s="225" t="s">
        <v>4386</v>
      </c>
      <c r="AE1466">
        <v>7054</v>
      </c>
      <c r="AF1466">
        <v>998292</v>
      </c>
      <c r="AG1466">
        <v>51860.317352359569</v>
      </c>
      <c r="AH1466">
        <v>31771.900841361028</v>
      </c>
      <c r="AI1466">
        <v>12902</v>
      </c>
      <c r="AJ1466" s="225" t="s">
        <v>4199</v>
      </c>
      <c r="AK1466">
        <v>985390</v>
      </c>
      <c r="AL1466">
        <v>978203.5834890015</v>
      </c>
      <c r="AM1466" t="s">
        <v>16698</v>
      </c>
    </row>
    <row r="1467" spans="1:39" x14ac:dyDescent="0.35">
      <c r="A1467" s="1"/>
      <c r="B1467" s="1"/>
      <c r="C1467" s="1"/>
      <c r="D1467" s="1"/>
      <c r="E1467" s="1" t="s">
        <v>6852</v>
      </c>
      <c r="F1467" s="2">
        <v>45081</v>
      </c>
      <c r="G1467" s="3">
        <v>19887</v>
      </c>
      <c r="H1467" s="1"/>
      <c r="I1467" s="1"/>
      <c r="J1467" s="1" t="s">
        <v>6853</v>
      </c>
      <c r="K1467" s="2">
        <v>45340</v>
      </c>
      <c r="L1467" s="1" t="s">
        <v>4216</v>
      </c>
      <c r="M1467" s="122"/>
      <c r="N1467" s="1" t="s">
        <v>4203</v>
      </c>
      <c r="O1467" s="1" t="s">
        <v>4302</v>
      </c>
      <c r="P1467" s="1">
        <v>8738</v>
      </c>
      <c r="Q1467" s="123">
        <v>1233247</v>
      </c>
      <c r="S1467" s="123">
        <v>508767.92832685093</v>
      </c>
      <c r="T1467" s="123">
        <v>309257.43195129151</v>
      </c>
      <c r="W1467" s="1"/>
      <c r="Z1467" s="225" t="s">
        <v>6019</v>
      </c>
      <c r="AA1467" s="226">
        <v>44746</v>
      </c>
      <c r="AB1467" s="225" t="s">
        <v>4198</v>
      </c>
      <c r="AC1467" s="225" t="s">
        <v>4203</v>
      </c>
      <c r="AD1467" s="225" t="s">
        <v>4343</v>
      </c>
      <c r="AE1467">
        <v>7288</v>
      </c>
      <c r="AF1467">
        <v>506938</v>
      </c>
      <c r="AG1467">
        <v>272295.63165573205</v>
      </c>
      <c r="AH1467">
        <v>1370.174347266279</v>
      </c>
      <c r="AI1467">
        <v>54356</v>
      </c>
      <c r="AJ1467" s="225" t="s">
        <v>4199</v>
      </c>
      <c r="AK1467">
        <v>452582</v>
      </c>
      <c r="AL1467">
        <v>236012.54269153424</v>
      </c>
      <c r="AM1467" t="s">
        <v>16698</v>
      </c>
    </row>
    <row r="1468" spans="1:39" x14ac:dyDescent="0.35">
      <c r="A1468" s="1"/>
      <c r="B1468" s="1"/>
      <c r="C1468" s="1"/>
      <c r="D1468" s="1"/>
      <c r="E1468" s="1" t="s">
        <v>6854</v>
      </c>
      <c r="F1468" s="2">
        <v>44591</v>
      </c>
      <c r="G1468" s="3">
        <v>42905</v>
      </c>
      <c r="H1468" s="1"/>
      <c r="I1468" s="1"/>
      <c r="J1468" s="1" t="s">
        <v>4876</v>
      </c>
      <c r="K1468" s="2">
        <v>43836</v>
      </c>
      <c r="L1468" s="1" t="s">
        <v>4202</v>
      </c>
      <c r="M1468" s="122"/>
      <c r="N1468" s="1" t="s">
        <v>4220</v>
      </c>
      <c r="O1468" s="1" t="s">
        <v>4271</v>
      </c>
      <c r="P1468" s="1">
        <v>7530</v>
      </c>
      <c r="Q1468" s="123">
        <v>2489942</v>
      </c>
      <c r="S1468" s="123">
        <v>2452376.3655407792</v>
      </c>
      <c r="T1468" s="123">
        <v>713207.41786586877</v>
      </c>
      <c r="W1468" s="1"/>
      <c r="Z1468" s="225" t="s">
        <v>6022</v>
      </c>
      <c r="AA1468" s="226">
        <v>44751</v>
      </c>
      <c r="AB1468" s="225" t="s">
        <v>4214</v>
      </c>
      <c r="AC1468" s="225" t="s">
        <v>4220</v>
      </c>
      <c r="AD1468" s="225" t="s">
        <v>4290</v>
      </c>
      <c r="AE1468">
        <v>8804</v>
      </c>
      <c r="AF1468">
        <v>1598391</v>
      </c>
      <c r="AG1468">
        <v>1185290.2306593684</v>
      </c>
      <c r="AH1468">
        <v>390326.4545906955</v>
      </c>
      <c r="AI1468">
        <v>13760</v>
      </c>
      <c r="AJ1468" s="225" t="s">
        <v>4211</v>
      </c>
      <c r="AK1468">
        <v>1584631</v>
      </c>
      <c r="AL1468">
        <v>803427.223931327</v>
      </c>
      <c r="AM1468" t="s">
        <v>16698</v>
      </c>
    </row>
    <row r="1469" spans="1:39" x14ac:dyDescent="0.35">
      <c r="A1469" s="1"/>
      <c r="B1469" s="1"/>
      <c r="C1469" s="1"/>
      <c r="D1469" s="1"/>
      <c r="E1469" s="1" t="s">
        <v>6855</v>
      </c>
      <c r="F1469" s="2">
        <v>44678</v>
      </c>
      <c r="G1469" s="3">
        <v>21552</v>
      </c>
      <c r="H1469" s="1"/>
      <c r="I1469" s="1"/>
      <c r="J1469" s="1" t="s">
        <v>6856</v>
      </c>
      <c r="K1469" s="2">
        <v>45060</v>
      </c>
      <c r="L1469" s="1" t="s">
        <v>4214</v>
      </c>
      <c r="M1469" s="122"/>
      <c r="N1469" s="1" t="s">
        <v>4203</v>
      </c>
      <c r="O1469" s="1" t="s">
        <v>4477</v>
      </c>
      <c r="P1469" s="1">
        <v>8436</v>
      </c>
      <c r="Q1469" s="123">
        <v>251181</v>
      </c>
      <c r="S1469" s="123">
        <v>111437.15062734303</v>
      </c>
      <c r="T1469" s="123">
        <v>37494.962176060239</v>
      </c>
      <c r="W1469" s="1"/>
      <c r="Z1469" s="225" t="s">
        <v>6021</v>
      </c>
      <c r="AA1469" s="226">
        <v>44410</v>
      </c>
      <c r="AB1469" s="225" t="s">
        <v>4214</v>
      </c>
      <c r="AC1469" s="225" t="s">
        <v>4220</v>
      </c>
      <c r="AD1469" s="225" t="s">
        <v>4312</v>
      </c>
      <c r="AE1469">
        <v>7494</v>
      </c>
      <c r="AF1469">
        <v>816101</v>
      </c>
      <c r="AG1469">
        <v>749019.77029650379</v>
      </c>
      <c r="AH1469">
        <v>89646.534092012342</v>
      </c>
      <c r="AI1469">
        <v>45666</v>
      </c>
      <c r="AJ1469" s="225" t="s">
        <v>4211</v>
      </c>
      <c r="AK1469">
        <v>770435</v>
      </c>
      <c r="AL1469">
        <v>156727.76379550854</v>
      </c>
      <c r="AM1469" t="s">
        <v>16698</v>
      </c>
    </row>
    <row r="1470" spans="1:39" x14ac:dyDescent="0.35">
      <c r="A1470" s="1"/>
      <c r="B1470" s="1"/>
      <c r="C1470" s="1"/>
      <c r="D1470" s="1"/>
      <c r="E1470" s="1" t="s">
        <v>6857</v>
      </c>
      <c r="F1470" s="2">
        <v>44859</v>
      </c>
      <c r="G1470" s="3">
        <v>55858</v>
      </c>
      <c r="H1470" s="1"/>
      <c r="I1470" s="1"/>
      <c r="J1470" s="1" t="s">
        <v>6858</v>
      </c>
      <c r="K1470" s="2">
        <v>44870</v>
      </c>
      <c r="L1470" s="1" t="s">
        <v>4216</v>
      </c>
      <c r="M1470" s="122"/>
      <c r="N1470" s="1" t="s">
        <v>4208</v>
      </c>
      <c r="O1470" s="1" t="s">
        <v>4262</v>
      </c>
      <c r="P1470" s="1">
        <v>8422</v>
      </c>
      <c r="Q1470" s="123">
        <v>2391823</v>
      </c>
      <c r="S1470" s="123">
        <v>406237.34557211382</v>
      </c>
      <c r="T1470" s="123">
        <v>66194.525802279677</v>
      </c>
      <c r="W1470" s="1"/>
      <c r="Z1470" s="225" t="s">
        <v>6024</v>
      </c>
      <c r="AA1470" s="226">
        <v>45054</v>
      </c>
      <c r="AB1470" s="225" t="s">
        <v>4210</v>
      </c>
      <c r="AC1470" s="225" t="s">
        <v>4208</v>
      </c>
      <c r="AD1470" s="225" t="s">
        <v>4377</v>
      </c>
      <c r="AE1470">
        <v>7829</v>
      </c>
      <c r="AF1470">
        <v>1034800</v>
      </c>
      <c r="AG1470">
        <v>807433.058949659</v>
      </c>
      <c r="AH1470">
        <v>50411.199164997059</v>
      </c>
      <c r="AI1470">
        <v>0</v>
      </c>
      <c r="AJ1470" s="225" t="s">
        <v>4211</v>
      </c>
      <c r="AK1470">
        <v>1034800</v>
      </c>
      <c r="AL1470">
        <v>277778.14021533809</v>
      </c>
      <c r="AM1470" t="s">
        <v>16698</v>
      </c>
    </row>
    <row r="1471" spans="1:39" x14ac:dyDescent="0.35">
      <c r="A1471" s="1"/>
      <c r="B1471" s="1"/>
      <c r="C1471" s="1"/>
      <c r="D1471" s="1"/>
      <c r="E1471" s="1" t="s">
        <v>6859</v>
      </c>
      <c r="F1471" s="2">
        <v>44001</v>
      </c>
      <c r="G1471" s="3">
        <v>59574</v>
      </c>
      <c r="H1471" s="1"/>
      <c r="I1471" s="1"/>
      <c r="J1471" s="1" t="s">
        <v>6860</v>
      </c>
      <c r="K1471" s="2">
        <v>44220</v>
      </c>
      <c r="L1471" s="1" t="s">
        <v>4202</v>
      </c>
      <c r="M1471" s="122"/>
      <c r="N1471" s="1" t="s">
        <v>4208</v>
      </c>
      <c r="O1471" s="1" t="s">
        <v>4343</v>
      </c>
      <c r="P1471" s="1">
        <v>9442</v>
      </c>
      <c r="Q1471" s="123">
        <v>1583050</v>
      </c>
      <c r="S1471" s="123">
        <v>1115711.5099176862</v>
      </c>
      <c r="T1471" s="123">
        <v>459342.44528892107</v>
      </c>
      <c r="W1471" s="1"/>
      <c r="Z1471" s="225" t="s">
        <v>6026</v>
      </c>
      <c r="AA1471" s="226">
        <v>43951</v>
      </c>
      <c r="AB1471" s="225" t="s">
        <v>4210</v>
      </c>
      <c r="AC1471" s="225" t="s">
        <v>4203</v>
      </c>
      <c r="AD1471" s="225" t="s">
        <v>4277</v>
      </c>
      <c r="AE1471">
        <v>7141</v>
      </c>
      <c r="AF1471">
        <v>2173493</v>
      </c>
      <c r="AG1471">
        <v>696637.79086076538</v>
      </c>
      <c r="AH1471">
        <v>268585.41510140378</v>
      </c>
      <c r="AI1471">
        <v>0</v>
      </c>
      <c r="AJ1471" s="225" t="s">
        <v>4211</v>
      </c>
      <c r="AK1471">
        <v>2173493</v>
      </c>
      <c r="AL1471">
        <v>1745440.6242406385</v>
      </c>
      <c r="AM1471" t="s">
        <v>16698</v>
      </c>
    </row>
    <row r="1472" spans="1:39" x14ac:dyDescent="0.35">
      <c r="A1472" s="1"/>
      <c r="B1472" s="1"/>
      <c r="C1472" s="1"/>
      <c r="D1472" s="1"/>
      <c r="E1472" s="1" t="s">
        <v>6861</v>
      </c>
      <c r="F1472" s="2">
        <v>45328</v>
      </c>
      <c r="G1472" s="3">
        <v>35593</v>
      </c>
      <c r="H1472" s="1"/>
      <c r="I1472" s="1"/>
      <c r="J1472" s="1" t="s">
        <v>6862</v>
      </c>
      <c r="K1472" s="2">
        <v>44272</v>
      </c>
      <c r="L1472" s="1" t="s">
        <v>4198</v>
      </c>
      <c r="M1472" s="122"/>
      <c r="N1472" s="1" t="s">
        <v>4203</v>
      </c>
      <c r="O1472" s="1" t="s">
        <v>4235</v>
      </c>
      <c r="P1472" s="1">
        <v>8572</v>
      </c>
      <c r="Q1472" s="123">
        <v>2199456</v>
      </c>
      <c r="S1472" s="123">
        <v>882382.82327638834</v>
      </c>
      <c r="T1472" s="123">
        <v>325533.98619694094</v>
      </c>
      <c r="W1472" s="1"/>
      <c r="Z1472" s="225" t="s">
        <v>6025</v>
      </c>
      <c r="AA1472" s="226">
        <v>43980</v>
      </c>
      <c r="AB1472" s="225" t="s">
        <v>4216</v>
      </c>
      <c r="AC1472" s="225" t="s">
        <v>4203</v>
      </c>
      <c r="AD1472" s="225" t="s">
        <v>4235</v>
      </c>
      <c r="AE1472">
        <v>8619</v>
      </c>
      <c r="AF1472">
        <v>1342898</v>
      </c>
      <c r="AG1472">
        <v>22057.775407083373</v>
      </c>
      <c r="AH1472">
        <v>445902.09870545281</v>
      </c>
      <c r="AI1472">
        <v>11940</v>
      </c>
      <c r="AJ1472" s="225" t="s">
        <v>4217</v>
      </c>
      <c r="AK1472">
        <v>1330958</v>
      </c>
      <c r="AL1472">
        <v>1766742.3232983695</v>
      </c>
      <c r="AM1472" t="s">
        <v>16698</v>
      </c>
    </row>
    <row r="1473" spans="1:39" x14ac:dyDescent="0.35">
      <c r="A1473" s="1"/>
      <c r="B1473" s="1"/>
      <c r="C1473" s="1"/>
      <c r="D1473" s="1"/>
      <c r="E1473" s="1" t="s">
        <v>6863</v>
      </c>
      <c r="F1473" s="2">
        <v>44617</v>
      </c>
      <c r="G1473" s="3">
        <v>45907</v>
      </c>
      <c r="H1473" s="1"/>
      <c r="I1473" s="1"/>
      <c r="J1473" s="1" t="s">
        <v>6864</v>
      </c>
      <c r="K1473" s="2">
        <v>44826</v>
      </c>
      <c r="L1473" s="1" t="s">
        <v>4198</v>
      </c>
      <c r="M1473" s="122"/>
      <c r="N1473" s="1" t="s">
        <v>4203</v>
      </c>
      <c r="O1473" s="1" t="s">
        <v>4419</v>
      </c>
      <c r="P1473" s="1">
        <v>7138</v>
      </c>
      <c r="Q1473" s="123">
        <v>2480259</v>
      </c>
      <c r="S1473" s="123">
        <v>956502.27750650025</v>
      </c>
      <c r="T1473" s="123">
        <v>347163.12759718165</v>
      </c>
      <c r="W1473" s="1"/>
      <c r="Z1473" s="225" t="s">
        <v>6028</v>
      </c>
      <c r="AA1473" s="226">
        <v>44544</v>
      </c>
      <c r="AB1473" s="225" t="s">
        <v>4198</v>
      </c>
      <c r="AC1473" s="225" t="s">
        <v>4203</v>
      </c>
      <c r="AD1473" s="225" t="s">
        <v>4328</v>
      </c>
      <c r="AE1473">
        <v>9226</v>
      </c>
      <c r="AF1473">
        <v>1447164</v>
      </c>
      <c r="AG1473">
        <v>924261.12314938474</v>
      </c>
      <c r="AH1473">
        <v>449253.33181659994</v>
      </c>
      <c r="AI1473">
        <v>30689</v>
      </c>
      <c r="AJ1473" s="225" t="s">
        <v>4199</v>
      </c>
      <c r="AK1473">
        <v>1416475</v>
      </c>
      <c r="AL1473">
        <v>972156.20866721519</v>
      </c>
      <c r="AM1473" t="s">
        <v>16698</v>
      </c>
    </row>
    <row r="1474" spans="1:39" x14ac:dyDescent="0.35">
      <c r="A1474" s="1"/>
      <c r="B1474" s="1"/>
      <c r="C1474" s="1"/>
      <c r="D1474" s="1"/>
      <c r="E1474" s="1" t="s">
        <v>6865</v>
      </c>
      <c r="F1474" s="2">
        <v>44731</v>
      </c>
      <c r="G1474" s="3">
        <v>13861</v>
      </c>
      <c r="H1474" s="1"/>
      <c r="I1474" s="1"/>
      <c r="J1474" s="1" t="s">
        <v>6866</v>
      </c>
      <c r="K1474" s="2">
        <v>45035</v>
      </c>
      <c r="L1474" s="1" t="s">
        <v>4214</v>
      </c>
      <c r="M1474" s="122"/>
      <c r="N1474" s="1" t="s">
        <v>4208</v>
      </c>
      <c r="O1474" s="1" t="s">
        <v>4251</v>
      </c>
      <c r="P1474" s="1">
        <v>9315</v>
      </c>
      <c r="Q1474" s="123">
        <v>635255</v>
      </c>
      <c r="S1474" s="123">
        <v>278839.51169566705</v>
      </c>
      <c r="T1474" s="123">
        <v>58243.685975856934</v>
      </c>
      <c r="W1474" s="1"/>
      <c r="Z1474" s="225" t="s">
        <v>6030</v>
      </c>
      <c r="AA1474" s="226">
        <v>45260</v>
      </c>
      <c r="AB1474" s="225" t="s">
        <v>4210</v>
      </c>
      <c r="AC1474" s="225" t="s">
        <v>4203</v>
      </c>
      <c r="AD1474" s="225" t="s">
        <v>4209</v>
      </c>
      <c r="AE1474">
        <v>7189</v>
      </c>
      <c r="AF1474">
        <v>571495</v>
      </c>
      <c r="AG1474">
        <v>262232.25792634679</v>
      </c>
      <c r="AH1474">
        <v>19923.928532581391</v>
      </c>
      <c r="AI1474">
        <v>32730</v>
      </c>
      <c r="AJ1474" s="225" t="s">
        <v>4211</v>
      </c>
      <c r="AK1474">
        <v>538765</v>
      </c>
      <c r="AL1474">
        <v>329186.67060623458</v>
      </c>
      <c r="AM1474" t="s">
        <v>16698</v>
      </c>
    </row>
    <row r="1475" spans="1:39" x14ac:dyDescent="0.35">
      <c r="A1475" s="1"/>
      <c r="B1475" s="1"/>
      <c r="C1475" s="1"/>
      <c r="D1475" s="1"/>
      <c r="E1475" s="1" t="s">
        <v>6867</v>
      </c>
      <c r="F1475" s="2">
        <v>45107</v>
      </c>
      <c r="G1475" s="3">
        <v>49303</v>
      </c>
      <c r="H1475" s="1"/>
      <c r="I1475" s="1"/>
      <c r="J1475" s="1" t="s">
        <v>6868</v>
      </c>
      <c r="K1475" s="2">
        <v>45372</v>
      </c>
      <c r="L1475" s="1" t="s">
        <v>4216</v>
      </c>
      <c r="M1475" s="122"/>
      <c r="N1475" s="1" t="s">
        <v>4203</v>
      </c>
      <c r="O1475" s="1" t="s">
        <v>4287</v>
      </c>
      <c r="P1475" s="1">
        <v>6181</v>
      </c>
      <c r="Q1475" s="123">
        <v>1772407</v>
      </c>
      <c r="S1475" s="123">
        <v>385012.36129741697</v>
      </c>
      <c r="T1475" s="123">
        <v>461865.25084046548</v>
      </c>
      <c r="W1475" s="1"/>
      <c r="Z1475" s="225" t="s">
        <v>6029</v>
      </c>
      <c r="AA1475" s="226">
        <v>44978</v>
      </c>
      <c r="AB1475" s="225" t="s">
        <v>4205</v>
      </c>
      <c r="AC1475" s="225" t="s">
        <v>4220</v>
      </c>
      <c r="AD1475" s="225" t="s">
        <v>4215</v>
      </c>
      <c r="AE1475">
        <v>5685</v>
      </c>
      <c r="AF1475">
        <v>663974</v>
      </c>
      <c r="AG1475">
        <v>123385.14803135801</v>
      </c>
      <c r="AH1475">
        <v>125675.15802621566</v>
      </c>
      <c r="AI1475">
        <v>56007</v>
      </c>
      <c r="AJ1475" s="225" t="s">
        <v>4199</v>
      </c>
      <c r="AK1475">
        <v>607967</v>
      </c>
      <c r="AL1475">
        <v>666264.0099948576</v>
      </c>
      <c r="AM1475" t="s">
        <v>16698</v>
      </c>
    </row>
    <row r="1476" spans="1:39" x14ac:dyDescent="0.35">
      <c r="A1476" s="1"/>
      <c r="B1476" s="1"/>
      <c r="C1476" s="1"/>
      <c r="D1476" s="1"/>
      <c r="E1476" s="1" t="s">
        <v>5773</v>
      </c>
      <c r="F1476" s="2">
        <v>44678</v>
      </c>
      <c r="G1476" s="3">
        <v>19985</v>
      </c>
      <c r="H1476" s="1"/>
      <c r="I1476" s="1"/>
      <c r="J1476" s="1" t="s">
        <v>6869</v>
      </c>
      <c r="K1476" s="2">
        <v>44104</v>
      </c>
      <c r="L1476" s="1" t="s">
        <v>4216</v>
      </c>
      <c r="M1476" s="122"/>
      <c r="N1476" s="1" t="s">
        <v>4208</v>
      </c>
      <c r="O1476" s="1" t="s">
        <v>4377</v>
      </c>
      <c r="P1476" s="1">
        <v>6255</v>
      </c>
      <c r="Q1476" s="123">
        <v>2322076</v>
      </c>
      <c r="S1476" s="123">
        <v>359887.19819670415</v>
      </c>
      <c r="T1476" s="123">
        <v>560728.62740519631</v>
      </c>
      <c r="W1476" s="1"/>
      <c r="Z1476" s="225" t="s">
        <v>6032</v>
      </c>
      <c r="AA1476" s="226">
        <v>44012</v>
      </c>
      <c r="AB1476" s="225" t="s">
        <v>4214</v>
      </c>
      <c r="AC1476" s="225" t="s">
        <v>4203</v>
      </c>
      <c r="AD1476" s="225" t="s">
        <v>4474</v>
      </c>
      <c r="AE1476">
        <v>7797</v>
      </c>
      <c r="AF1476">
        <v>2378109</v>
      </c>
      <c r="AG1476">
        <v>768084.3496690176</v>
      </c>
      <c r="AH1476">
        <v>283178.65009121125</v>
      </c>
      <c r="AI1476">
        <v>38836</v>
      </c>
      <c r="AJ1476" s="225" t="s">
        <v>4211</v>
      </c>
      <c r="AK1476">
        <v>2339273</v>
      </c>
      <c r="AL1476">
        <v>1893203.3004221937</v>
      </c>
      <c r="AM1476" t="s">
        <v>16698</v>
      </c>
    </row>
    <row r="1477" spans="1:39" x14ac:dyDescent="0.35">
      <c r="A1477" s="1"/>
      <c r="B1477" s="1"/>
      <c r="C1477" s="1"/>
      <c r="D1477" s="1"/>
      <c r="E1477" s="1" t="s">
        <v>6870</v>
      </c>
      <c r="F1477" s="2">
        <v>45265</v>
      </c>
      <c r="G1477" s="3">
        <v>48120</v>
      </c>
      <c r="H1477" s="1"/>
      <c r="I1477" s="1"/>
      <c r="J1477" s="1" t="s">
        <v>6311</v>
      </c>
      <c r="K1477" s="2">
        <v>44040</v>
      </c>
      <c r="L1477" s="1" t="s">
        <v>4202</v>
      </c>
      <c r="M1477" s="122"/>
      <c r="N1477" s="1" t="s">
        <v>4203</v>
      </c>
      <c r="O1477" s="1" t="s">
        <v>4328</v>
      </c>
      <c r="P1477" s="1">
        <v>8324</v>
      </c>
      <c r="Q1477" s="123">
        <v>434999</v>
      </c>
      <c r="S1477" s="123">
        <v>214700.26749334653</v>
      </c>
      <c r="T1477" s="123">
        <v>105140.45048978446</v>
      </c>
      <c r="W1477" s="1"/>
      <c r="Z1477" s="225" t="s">
        <v>6031</v>
      </c>
      <c r="AA1477" s="226">
        <v>44694</v>
      </c>
      <c r="AB1477" s="225" t="s">
        <v>4216</v>
      </c>
      <c r="AC1477" s="225" t="s">
        <v>4208</v>
      </c>
      <c r="AD1477" s="225" t="s">
        <v>4204</v>
      </c>
      <c r="AE1477">
        <v>7808</v>
      </c>
      <c r="AF1477">
        <v>1413753</v>
      </c>
      <c r="AG1477">
        <v>1157215.3819561198</v>
      </c>
      <c r="AH1477">
        <v>180160.52048395443</v>
      </c>
      <c r="AI1477">
        <v>15498</v>
      </c>
      <c r="AJ1477" s="225" t="s">
        <v>4217</v>
      </c>
      <c r="AK1477">
        <v>1398255</v>
      </c>
      <c r="AL1477">
        <v>436698.13852783467</v>
      </c>
      <c r="AM1477" t="s">
        <v>16698</v>
      </c>
    </row>
    <row r="1478" spans="1:39" x14ac:dyDescent="0.35">
      <c r="A1478" s="1"/>
      <c r="B1478" s="1"/>
      <c r="C1478" s="1"/>
      <c r="D1478" s="1"/>
      <c r="E1478" s="1" t="s">
        <v>6871</v>
      </c>
      <c r="F1478" s="2">
        <v>44222</v>
      </c>
      <c r="G1478" s="3">
        <v>20881</v>
      </c>
      <c r="H1478" s="1"/>
      <c r="I1478" s="1"/>
      <c r="J1478" s="1" t="s">
        <v>6872</v>
      </c>
      <c r="K1478" s="2">
        <v>44587</v>
      </c>
      <c r="L1478" s="1" t="s">
        <v>4202</v>
      </c>
      <c r="M1478" s="122"/>
      <c r="N1478" s="1" t="s">
        <v>4208</v>
      </c>
      <c r="O1478" s="1" t="s">
        <v>4235</v>
      </c>
      <c r="P1478" s="1">
        <v>5972</v>
      </c>
      <c r="Q1478" s="123">
        <v>1260827</v>
      </c>
      <c r="S1478" s="123">
        <v>625096.81259097345</v>
      </c>
      <c r="T1478" s="123">
        <v>126808.22153959004</v>
      </c>
      <c r="W1478" s="1"/>
      <c r="Z1478" s="225" t="s">
        <v>6034</v>
      </c>
      <c r="AA1478" s="226">
        <v>45105</v>
      </c>
      <c r="AB1478" s="225" t="s">
        <v>4198</v>
      </c>
      <c r="AC1478" s="225" t="s">
        <v>4208</v>
      </c>
      <c r="AD1478" s="225" t="s">
        <v>4204</v>
      </c>
      <c r="AE1478">
        <v>6824</v>
      </c>
      <c r="AF1478">
        <v>1523091</v>
      </c>
      <c r="AG1478">
        <v>545810.54003392824</v>
      </c>
      <c r="AH1478">
        <v>123696.16762705547</v>
      </c>
      <c r="AI1478">
        <v>0</v>
      </c>
      <c r="AJ1478" s="225" t="s">
        <v>4199</v>
      </c>
      <c r="AK1478">
        <v>1523091</v>
      </c>
      <c r="AL1478">
        <v>1100976.6275931273</v>
      </c>
      <c r="AM1478" t="s">
        <v>16698</v>
      </c>
    </row>
    <row r="1479" spans="1:39" x14ac:dyDescent="0.35">
      <c r="A1479" s="1"/>
      <c r="B1479" s="1"/>
      <c r="C1479" s="1"/>
      <c r="D1479" s="1"/>
      <c r="E1479" s="1" t="s">
        <v>6873</v>
      </c>
      <c r="F1479" s="2">
        <v>44644</v>
      </c>
      <c r="G1479" s="3">
        <v>43294</v>
      </c>
      <c r="H1479" s="1"/>
      <c r="I1479" s="1"/>
      <c r="J1479" s="1" t="s">
        <v>6874</v>
      </c>
      <c r="K1479" s="2">
        <v>44315</v>
      </c>
      <c r="L1479" s="1" t="s">
        <v>4202</v>
      </c>
      <c r="M1479" s="122"/>
      <c r="N1479" s="1" t="s">
        <v>4203</v>
      </c>
      <c r="O1479" s="1" t="s">
        <v>4436</v>
      </c>
      <c r="P1479" s="1">
        <v>6861</v>
      </c>
      <c r="Q1479" s="123">
        <v>704002</v>
      </c>
      <c r="S1479" s="123">
        <v>158655.76170602458</v>
      </c>
      <c r="T1479" s="123">
        <v>97308.15931791412</v>
      </c>
      <c r="W1479" s="1"/>
      <c r="Z1479" s="225" t="s">
        <v>6033</v>
      </c>
      <c r="AA1479" s="226">
        <v>45365</v>
      </c>
      <c r="AB1479" s="225" t="s">
        <v>4216</v>
      </c>
      <c r="AC1479" s="225" t="s">
        <v>4208</v>
      </c>
      <c r="AD1479" s="225" t="s">
        <v>4235</v>
      </c>
      <c r="AE1479">
        <v>6746</v>
      </c>
      <c r="AF1479">
        <v>2462067</v>
      </c>
      <c r="AG1479">
        <v>2037924.9443389792</v>
      </c>
      <c r="AH1479">
        <v>699213.67035420286</v>
      </c>
      <c r="AI1479">
        <v>51239</v>
      </c>
      <c r="AJ1479" s="225" t="s">
        <v>4217</v>
      </c>
      <c r="AK1479">
        <v>2410828</v>
      </c>
      <c r="AL1479">
        <v>1123355.7260152237</v>
      </c>
      <c r="AM1479" t="s">
        <v>16698</v>
      </c>
    </row>
    <row r="1480" spans="1:39" x14ac:dyDescent="0.35">
      <c r="A1480" s="1"/>
      <c r="B1480" s="1"/>
      <c r="C1480" s="1"/>
      <c r="D1480" s="1"/>
      <c r="E1480" s="1" t="s">
        <v>4823</v>
      </c>
      <c r="F1480" s="2">
        <v>44132</v>
      </c>
      <c r="G1480" s="3">
        <v>47725</v>
      </c>
      <c r="H1480" s="1"/>
      <c r="I1480" s="1"/>
      <c r="J1480" s="1" t="s">
        <v>6875</v>
      </c>
      <c r="K1480" s="2">
        <v>44686</v>
      </c>
      <c r="L1480" s="1" t="s">
        <v>4210</v>
      </c>
      <c r="M1480" s="122"/>
      <c r="N1480" s="1" t="s">
        <v>4220</v>
      </c>
      <c r="O1480" s="1" t="s">
        <v>4309</v>
      </c>
      <c r="P1480" s="1">
        <v>7615</v>
      </c>
      <c r="Q1480" s="123">
        <v>1330615</v>
      </c>
      <c r="S1480" s="123">
        <v>337104.15294931515</v>
      </c>
      <c r="T1480" s="123">
        <v>254898.95102046779</v>
      </c>
      <c r="W1480" s="1"/>
      <c r="Z1480" s="225" t="s">
        <v>6035</v>
      </c>
      <c r="AA1480" s="226">
        <v>44976</v>
      </c>
      <c r="AB1480" s="225" t="s">
        <v>4198</v>
      </c>
      <c r="AC1480" s="225" t="s">
        <v>4220</v>
      </c>
      <c r="AD1480" s="225" t="s">
        <v>4309</v>
      </c>
      <c r="AE1480">
        <v>8574</v>
      </c>
      <c r="AF1480">
        <v>2267866</v>
      </c>
      <c r="AG1480">
        <v>1880925.142959812</v>
      </c>
      <c r="AH1480">
        <v>117760.14455243731</v>
      </c>
      <c r="AI1480">
        <v>37099</v>
      </c>
      <c r="AJ1480" s="225" t="s">
        <v>4199</v>
      </c>
      <c r="AK1480">
        <v>2230767</v>
      </c>
      <c r="AL1480">
        <v>504701.00159262534</v>
      </c>
      <c r="AM1480" t="s">
        <v>16698</v>
      </c>
    </row>
    <row r="1481" spans="1:39" x14ac:dyDescent="0.35">
      <c r="A1481" s="1"/>
      <c r="B1481" s="1"/>
      <c r="C1481" s="1"/>
      <c r="D1481" s="1"/>
      <c r="E1481" s="1" t="s">
        <v>6876</v>
      </c>
      <c r="F1481" s="2">
        <v>44295</v>
      </c>
      <c r="G1481" s="3">
        <v>54983</v>
      </c>
      <c r="H1481" s="1"/>
      <c r="I1481" s="1"/>
      <c r="J1481" s="1" t="s">
        <v>6877</v>
      </c>
      <c r="K1481" s="2">
        <v>44911</v>
      </c>
      <c r="L1481" s="1" t="s">
        <v>4210</v>
      </c>
      <c r="M1481" s="122"/>
      <c r="N1481" s="1" t="s">
        <v>4208</v>
      </c>
      <c r="O1481" s="1" t="s">
        <v>4204</v>
      </c>
      <c r="P1481" s="1">
        <v>8352</v>
      </c>
      <c r="Q1481" s="123">
        <v>1947807</v>
      </c>
      <c r="S1481" s="123">
        <v>1177707.3128733975</v>
      </c>
      <c r="T1481" s="123">
        <v>340413.52369025449</v>
      </c>
      <c r="W1481" s="1"/>
      <c r="Z1481" s="225" t="s">
        <v>6037</v>
      </c>
      <c r="AA1481" s="226">
        <v>43891</v>
      </c>
      <c r="AB1481" s="225" t="s">
        <v>4214</v>
      </c>
      <c r="AC1481" s="225" t="s">
        <v>4203</v>
      </c>
      <c r="AD1481" s="225" t="s">
        <v>4299</v>
      </c>
      <c r="AE1481">
        <v>9054</v>
      </c>
      <c r="AF1481">
        <v>2386737</v>
      </c>
      <c r="AG1481">
        <v>2251035.2378842128</v>
      </c>
      <c r="AH1481">
        <v>162443.89559218986</v>
      </c>
      <c r="AI1481">
        <v>0</v>
      </c>
      <c r="AJ1481" s="225" t="s">
        <v>4211</v>
      </c>
      <c r="AK1481">
        <v>2386737</v>
      </c>
      <c r="AL1481">
        <v>298145.65770797711</v>
      </c>
      <c r="AM1481" t="s">
        <v>16698</v>
      </c>
    </row>
    <row r="1482" spans="1:39" x14ac:dyDescent="0.35">
      <c r="A1482" s="1"/>
      <c r="B1482" s="1"/>
      <c r="C1482" s="1"/>
      <c r="D1482" s="1"/>
      <c r="E1482" s="1" t="s">
        <v>6878</v>
      </c>
      <c r="F1482" s="2">
        <v>44834</v>
      </c>
      <c r="G1482" s="3">
        <v>23151</v>
      </c>
      <c r="H1482" s="1"/>
      <c r="I1482" s="1"/>
      <c r="J1482" s="1" t="s">
        <v>6520</v>
      </c>
      <c r="K1482" s="2">
        <v>43834</v>
      </c>
      <c r="L1482" s="1" t="s">
        <v>4198</v>
      </c>
      <c r="M1482" s="122"/>
      <c r="N1482" s="1" t="s">
        <v>4208</v>
      </c>
      <c r="O1482" s="1" t="s">
        <v>4251</v>
      </c>
      <c r="P1482" s="1">
        <v>6245</v>
      </c>
      <c r="Q1482" s="123">
        <v>1823253</v>
      </c>
      <c r="S1482" s="123">
        <v>918470.66845499049</v>
      </c>
      <c r="T1482" s="123">
        <v>388460.90794048255</v>
      </c>
      <c r="W1482" s="1"/>
      <c r="Z1482" s="225" t="s">
        <v>6039</v>
      </c>
      <c r="AA1482" s="226">
        <v>44501</v>
      </c>
      <c r="AB1482" s="225" t="s">
        <v>4198</v>
      </c>
      <c r="AC1482" s="225" t="s">
        <v>4220</v>
      </c>
      <c r="AD1482" s="225" t="s">
        <v>4377</v>
      </c>
      <c r="AE1482">
        <v>9073</v>
      </c>
      <c r="AF1482">
        <v>2024394</v>
      </c>
      <c r="AG1482">
        <v>1415348.9781776355</v>
      </c>
      <c r="AH1482">
        <v>321299.5989731772</v>
      </c>
      <c r="AI1482">
        <v>18141</v>
      </c>
      <c r="AJ1482" s="225" t="s">
        <v>4199</v>
      </c>
      <c r="AK1482">
        <v>2006253</v>
      </c>
      <c r="AL1482">
        <v>930344.62079554168</v>
      </c>
      <c r="AM1482" t="s">
        <v>16698</v>
      </c>
    </row>
    <row r="1483" spans="1:39" x14ac:dyDescent="0.35">
      <c r="A1483" s="1"/>
      <c r="B1483" s="1"/>
      <c r="C1483" s="1"/>
      <c r="D1483" s="1"/>
      <c r="E1483" s="1" t="s">
        <v>6879</v>
      </c>
      <c r="F1483" s="2">
        <v>44570</v>
      </c>
      <c r="G1483" s="3">
        <v>58615</v>
      </c>
      <c r="H1483" s="1"/>
      <c r="I1483" s="1"/>
      <c r="J1483" s="1" t="s">
        <v>6880</v>
      </c>
      <c r="K1483" s="2">
        <v>45332</v>
      </c>
      <c r="L1483" s="1" t="s">
        <v>4214</v>
      </c>
      <c r="M1483" s="122"/>
      <c r="N1483" s="1" t="s">
        <v>4203</v>
      </c>
      <c r="O1483" s="1" t="s">
        <v>4257</v>
      </c>
      <c r="P1483" s="1">
        <v>7149</v>
      </c>
      <c r="Q1483" s="123">
        <v>1584871</v>
      </c>
      <c r="S1483" s="123">
        <v>322550.29354032333</v>
      </c>
      <c r="T1483" s="123">
        <v>134088.94825565172</v>
      </c>
      <c r="W1483" s="1"/>
      <c r="Z1483" s="225" t="s">
        <v>6041</v>
      </c>
      <c r="AA1483" s="226">
        <v>44322</v>
      </c>
      <c r="AB1483" s="225" t="s">
        <v>4210</v>
      </c>
      <c r="AC1483" s="225" t="s">
        <v>4208</v>
      </c>
      <c r="AD1483" s="225" t="s">
        <v>4231</v>
      </c>
      <c r="AE1483">
        <v>6057</v>
      </c>
      <c r="AF1483">
        <v>398322</v>
      </c>
      <c r="AG1483">
        <v>284135.08744200965</v>
      </c>
      <c r="AH1483">
        <v>60692.991804407058</v>
      </c>
      <c r="AI1483">
        <v>0</v>
      </c>
      <c r="AJ1483" s="225" t="s">
        <v>4211</v>
      </c>
      <c r="AK1483">
        <v>398322</v>
      </c>
      <c r="AL1483">
        <v>174879.90436239741</v>
      </c>
      <c r="AM1483" t="s">
        <v>16698</v>
      </c>
    </row>
    <row r="1484" spans="1:39" x14ac:dyDescent="0.35">
      <c r="A1484" s="1"/>
      <c r="B1484" s="1"/>
      <c r="C1484" s="1"/>
      <c r="D1484" s="1"/>
      <c r="E1484" s="1" t="s">
        <v>6881</v>
      </c>
      <c r="F1484" s="2">
        <v>44765</v>
      </c>
      <c r="G1484" s="3">
        <v>49913</v>
      </c>
      <c r="H1484" s="1"/>
      <c r="I1484" s="1"/>
      <c r="J1484" s="1" t="s">
        <v>6882</v>
      </c>
      <c r="K1484" s="2">
        <v>44755</v>
      </c>
      <c r="L1484" s="1" t="s">
        <v>4202</v>
      </c>
      <c r="M1484" s="122"/>
      <c r="N1484" s="1" t="s">
        <v>4203</v>
      </c>
      <c r="O1484" s="1" t="s">
        <v>4439</v>
      </c>
      <c r="P1484" s="1">
        <v>5884</v>
      </c>
      <c r="Q1484" s="123">
        <v>2163875</v>
      </c>
      <c r="S1484" s="123">
        <v>130893.22843900425</v>
      </c>
      <c r="T1484" s="123">
        <v>119260.9290790595</v>
      </c>
      <c r="W1484" s="1"/>
      <c r="Z1484" s="225" t="s">
        <v>6043</v>
      </c>
      <c r="AA1484" s="226">
        <v>45276</v>
      </c>
      <c r="AB1484" s="225" t="s">
        <v>4214</v>
      </c>
      <c r="AC1484" s="225" t="s">
        <v>4203</v>
      </c>
      <c r="AD1484" s="225" t="s">
        <v>4209</v>
      </c>
      <c r="AE1484">
        <v>7573</v>
      </c>
      <c r="AF1484">
        <v>488943</v>
      </c>
      <c r="AG1484">
        <v>26927.277438999721</v>
      </c>
      <c r="AH1484">
        <v>83166.842202696454</v>
      </c>
      <c r="AI1484">
        <v>0</v>
      </c>
      <c r="AJ1484" s="225" t="s">
        <v>4211</v>
      </c>
      <c r="AK1484">
        <v>488943</v>
      </c>
      <c r="AL1484">
        <v>545182.56476369675</v>
      </c>
      <c r="AM1484" t="s">
        <v>16698</v>
      </c>
    </row>
    <row r="1485" spans="1:39" x14ac:dyDescent="0.35">
      <c r="A1485" s="1"/>
      <c r="B1485" s="1"/>
      <c r="C1485" s="1"/>
      <c r="D1485" s="1"/>
      <c r="E1485" s="1" t="s">
        <v>6437</v>
      </c>
      <c r="F1485" s="2">
        <v>44993</v>
      </c>
      <c r="G1485" s="3">
        <v>38875</v>
      </c>
      <c r="H1485" s="1"/>
      <c r="I1485" s="1"/>
      <c r="J1485" s="1" t="s">
        <v>4779</v>
      </c>
      <c r="K1485" s="2">
        <v>45173</v>
      </c>
      <c r="L1485" s="1" t="s">
        <v>4210</v>
      </c>
      <c r="M1485" s="122"/>
      <c r="N1485" s="1" t="s">
        <v>4208</v>
      </c>
      <c r="O1485" s="1" t="s">
        <v>4257</v>
      </c>
      <c r="P1485" s="1">
        <v>7401</v>
      </c>
      <c r="Q1485" s="123">
        <v>2345160</v>
      </c>
      <c r="S1485" s="123">
        <v>768312.57559482462</v>
      </c>
      <c r="T1485" s="123">
        <v>694085.65771448344</v>
      </c>
      <c r="W1485" s="1"/>
      <c r="Z1485" s="225" t="s">
        <v>6042</v>
      </c>
      <c r="AA1485" s="226">
        <v>44591</v>
      </c>
      <c r="AB1485" s="225" t="s">
        <v>4202</v>
      </c>
      <c r="AC1485" s="225" t="s">
        <v>4208</v>
      </c>
      <c r="AD1485" s="225" t="s">
        <v>4386</v>
      </c>
      <c r="AE1485">
        <v>6954</v>
      </c>
      <c r="AF1485">
        <v>1977147</v>
      </c>
      <c r="AG1485">
        <v>1094515.6646941281</v>
      </c>
      <c r="AH1485">
        <v>30419.299964889997</v>
      </c>
      <c r="AI1485">
        <v>49988</v>
      </c>
      <c r="AJ1485" s="225" t="s">
        <v>4232</v>
      </c>
      <c r="AK1485">
        <v>1927159</v>
      </c>
      <c r="AL1485">
        <v>913050.63527076191</v>
      </c>
      <c r="AM1485" t="s">
        <v>16698</v>
      </c>
    </row>
    <row r="1486" spans="1:39" x14ac:dyDescent="0.35">
      <c r="A1486" s="1"/>
      <c r="B1486" s="1"/>
      <c r="C1486" s="1"/>
      <c r="D1486" s="1"/>
      <c r="E1486" s="1" t="s">
        <v>4918</v>
      </c>
      <c r="F1486" s="2">
        <v>44529</v>
      </c>
      <c r="G1486" s="3">
        <v>44374</v>
      </c>
      <c r="H1486" s="1"/>
      <c r="I1486" s="1"/>
      <c r="J1486" s="1" t="s">
        <v>6883</v>
      </c>
      <c r="K1486" s="2">
        <v>44836</v>
      </c>
      <c r="L1486" s="1" t="s">
        <v>4210</v>
      </c>
      <c r="M1486" s="122"/>
      <c r="N1486" s="1" t="s">
        <v>4203</v>
      </c>
      <c r="O1486" s="1" t="s">
        <v>4221</v>
      </c>
      <c r="P1486" s="1">
        <v>7677</v>
      </c>
      <c r="Q1486" s="123">
        <v>2187113</v>
      </c>
      <c r="S1486" s="123">
        <v>2027060.3247847464</v>
      </c>
      <c r="T1486" s="123">
        <v>437697.0992847507</v>
      </c>
      <c r="W1486" s="1"/>
      <c r="Z1486" s="225" t="s">
        <v>6044</v>
      </c>
      <c r="AA1486" s="226">
        <v>44314</v>
      </c>
      <c r="AB1486" s="225" t="s">
        <v>4198</v>
      </c>
      <c r="AC1486" s="225" t="s">
        <v>4208</v>
      </c>
      <c r="AD1486" s="225" t="s">
        <v>4257</v>
      </c>
      <c r="AE1486">
        <v>8386</v>
      </c>
      <c r="AF1486">
        <v>354315</v>
      </c>
      <c r="AG1486">
        <v>10382.684464727132</v>
      </c>
      <c r="AH1486">
        <v>113587.1035746479</v>
      </c>
      <c r="AI1486">
        <v>54753</v>
      </c>
      <c r="AJ1486" s="225" t="s">
        <v>4199</v>
      </c>
      <c r="AK1486">
        <v>299562</v>
      </c>
      <c r="AL1486">
        <v>457519.4191099208</v>
      </c>
      <c r="AM1486" t="s">
        <v>16698</v>
      </c>
    </row>
    <row r="1487" spans="1:39" x14ac:dyDescent="0.35">
      <c r="A1487" s="1"/>
      <c r="B1487" s="1"/>
      <c r="C1487" s="1"/>
      <c r="D1487" s="1"/>
      <c r="E1487" s="1" t="s">
        <v>4949</v>
      </c>
      <c r="F1487" s="2">
        <v>44037</v>
      </c>
      <c r="G1487" s="3">
        <v>39747</v>
      </c>
      <c r="H1487" s="1"/>
      <c r="I1487" s="1"/>
      <c r="J1487" s="1" t="s">
        <v>6707</v>
      </c>
      <c r="K1487" s="2">
        <v>43910</v>
      </c>
      <c r="L1487" s="1" t="s">
        <v>4216</v>
      </c>
      <c r="M1487" s="122"/>
      <c r="N1487" s="1" t="s">
        <v>4220</v>
      </c>
      <c r="O1487" s="1" t="s">
        <v>4245</v>
      </c>
      <c r="P1487" s="1">
        <v>6983</v>
      </c>
      <c r="Q1487" s="123">
        <v>1942017</v>
      </c>
      <c r="S1487" s="123">
        <v>1405749.5064238277</v>
      </c>
      <c r="T1487" s="123">
        <v>642006.71020954626</v>
      </c>
      <c r="W1487" s="1"/>
      <c r="Z1487" s="225" t="s">
        <v>6046</v>
      </c>
      <c r="AA1487" s="226">
        <v>44072</v>
      </c>
      <c r="AB1487" s="225" t="s">
        <v>4210</v>
      </c>
      <c r="AC1487" s="225" t="s">
        <v>4220</v>
      </c>
      <c r="AD1487" s="225" t="s">
        <v>4343</v>
      </c>
      <c r="AE1487">
        <v>8110</v>
      </c>
      <c r="AF1487">
        <v>2438416</v>
      </c>
      <c r="AG1487">
        <v>895149.79631254508</v>
      </c>
      <c r="AH1487">
        <v>233336.76996469707</v>
      </c>
      <c r="AI1487">
        <v>35232</v>
      </c>
      <c r="AJ1487" s="225" t="s">
        <v>4211</v>
      </c>
      <c r="AK1487">
        <v>2403184</v>
      </c>
      <c r="AL1487">
        <v>1776602.9736521521</v>
      </c>
      <c r="AM1487" t="s">
        <v>16698</v>
      </c>
    </row>
    <row r="1488" spans="1:39" x14ac:dyDescent="0.35">
      <c r="A1488" s="1"/>
      <c r="B1488" s="1"/>
      <c r="C1488" s="1"/>
      <c r="D1488" s="1"/>
      <c r="E1488" s="1" t="s">
        <v>6884</v>
      </c>
      <c r="F1488" s="2">
        <v>44687</v>
      </c>
      <c r="G1488" s="3">
        <v>45530</v>
      </c>
      <c r="H1488" s="1"/>
      <c r="I1488" s="1"/>
      <c r="J1488" s="1" t="s">
        <v>6885</v>
      </c>
      <c r="K1488" s="2">
        <v>44275</v>
      </c>
      <c r="L1488" s="1" t="s">
        <v>4216</v>
      </c>
      <c r="M1488" s="122"/>
      <c r="N1488" s="1" t="s">
        <v>4220</v>
      </c>
      <c r="O1488" s="1" t="s">
        <v>4242</v>
      </c>
      <c r="P1488" s="1">
        <v>6361</v>
      </c>
      <c r="Q1488" s="123">
        <v>995072</v>
      </c>
      <c r="S1488" s="123">
        <v>383481.63592421886</v>
      </c>
      <c r="T1488" s="123">
        <v>308700.75561607385</v>
      </c>
      <c r="W1488" s="1"/>
      <c r="Z1488" s="225" t="s">
        <v>6045</v>
      </c>
      <c r="AA1488" s="226">
        <v>44070</v>
      </c>
      <c r="AB1488" s="225" t="s">
        <v>4216</v>
      </c>
      <c r="AC1488" s="225" t="s">
        <v>4220</v>
      </c>
      <c r="AD1488" s="225" t="s">
        <v>4400</v>
      </c>
      <c r="AE1488">
        <v>8594</v>
      </c>
      <c r="AF1488">
        <v>1028260</v>
      </c>
      <c r="AG1488">
        <v>400183.26932642295</v>
      </c>
      <c r="AH1488">
        <v>282847.4861013054</v>
      </c>
      <c r="AI1488">
        <v>20003</v>
      </c>
      <c r="AJ1488" s="225" t="s">
        <v>4217</v>
      </c>
      <c r="AK1488">
        <v>1008257</v>
      </c>
      <c r="AL1488">
        <v>910924.21677488252</v>
      </c>
      <c r="AM1488" t="s">
        <v>16698</v>
      </c>
    </row>
    <row r="1489" spans="1:39" x14ac:dyDescent="0.35">
      <c r="A1489" s="1"/>
      <c r="B1489" s="1"/>
      <c r="C1489" s="1"/>
      <c r="D1489" s="1"/>
      <c r="E1489" s="1" t="s">
        <v>6886</v>
      </c>
      <c r="F1489" s="2">
        <v>45262</v>
      </c>
      <c r="G1489" s="3">
        <v>39293</v>
      </c>
      <c r="H1489" s="1"/>
      <c r="I1489" s="1"/>
      <c r="J1489" s="1" t="s">
        <v>6887</v>
      </c>
      <c r="K1489" s="2">
        <v>44775</v>
      </c>
      <c r="L1489" s="1" t="s">
        <v>4202</v>
      </c>
      <c r="M1489" s="122"/>
      <c r="N1489" s="1" t="s">
        <v>4220</v>
      </c>
      <c r="O1489" s="1" t="s">
        <v>4333</v>
      </c>
      <c r="P1489" s="1">
        <v>6628</v>
      </c>
      <c r="Q1489" s="123">
        <v>459068</v>
      </c>
      <c r="S1489" s="123">
        <v>437497.90681100212</v>
      </c>
      <c r="T1489" s="123">
        <v>91246.940767846492</v>
      </c>
      <c r="W1489" s="1"/>
      <c r="Z1489" s="225" t="s">
        <v>6048</v>
      </c>
      <c r="AA1489" s="226">
        <v>44864</v>
      </c>
      <c r="AB1489" s="225" t="s">
        <v>4214</v>
      </c>
      <c r="AC1489" s="225" t="s">
        <v>4208</v>
      </c>
      <c r="AD1489" s="225" t="s">
        <v>4309</v>
      </c>
      <c r="AE1489">
        <v>9194</v>
      </c>
      <c r="AF1489">
        <v>2482161</v>
      </c>
      <c r="AG1489">
        <v>1183583.1647840694</v>
      </c>
      <c r="AH1489">
        <v>721431.2884944994</v>
      </c>
      <c r="AI1489">
        <v>47638</v>
      </c>
      <c r="AJ1489" s="225" t="s">
        <v>4211</v>
      </c>
      <c r="AK1489">
        <v>2434523</v>
      </c>
      <c r="AL1489">
        <v>2020009.12371043</v>
      </c>
      <c r="AM1489" t="s">
        <v>16698</v>
      </c>
    </row>
    <row r="1490" spans="1:39" x14ac:dyDescent="0.35">
      <c r="A1490" s="1"/>
      <c r="B1490" s="1"/>
      <c r="C1490" s="1"/>
      <c r="D1490" s="1"/>
      <c r="E1490" s="1" t="s">
        <v>6888</v>
      </c>
      <c r="F1490" s="2">
        <v>44053</v>
      </c>
      <c r="G1490" s="3">
        <v>55755</v>
      </c>
      <c r="H1490" s="1"/>
      <c r="I1490" s="1"/>
      <c r="J1490" s="1" t="s">
        <v>5581</v>
      </c>
      <c r="K1490" s="2">
        <v>45315</v>
      </c>
      <c r="L1490" s="1" t="s">
        <v>4202</v>
      </c>
      <c r="M1490" s="122"/>
      <c r="N1490" s="1" t="s">
        <v>4203</v>
      </c>
      <c r="O1490" s="1" t="s">
        <v>4242</v>
      </c>
      <c r="P1490" s="1">
        <v>7797</v>
      </c>
      <c r="Q1490" s="123">
        <v>1922630</v>
      </c>
      <c r="S1490" s="123">
        <v>295426.92865947139</v>
      </c>
      <c r="T1490" s="123">
        <v>142599.75862861116</v>
      </c>
      <c r="W1490" s="1"/>
      <c r="Z1490" s="225" t="s">
        <v>6050</v>
      </c>
      <c r="AA1490" s="226">
        <v>45046</v>
      </c>
      <c r="AB1490" s="225" t="s">
        <v>4216</v>
      </c>
      <c r="AC1490" s="225" t="s">
        <v>4203</v>
      </c>
      <c r="AD1490" s="225" t="s">
        <v>4224</v>
      </c>
      <c r="AE1490">
        <v>7155</v>
      </c>
      <c r="AF1490">
        <v>1026609</v>
      </c>
      <c r="AG1490">
        <v>635754.75457318977</v>
      </c>
      <c r="AH1490">
        <v>127766.30248105584</v>
      </c>
      <c r="AI1490">
        <v>26660</v>
      </c>
      <c r="AJ1490" s="225" t="s">
        <v>4217</v>
      </c>
      <c r="AK1490">
        <v>999949</v>
      </c>
      <c r="AL1490">
        <v>518620.54790786607</v>
      </c>
      <c r="AM1490" t="s">
        <v>16698</v>
      </c>
    </row>
    <row r="1491" spans="1:39" x14ac:dyDescent="0.35">
      <c r="A1491" s="1"/>
      <c r="B1491" s="1"/>
      <c r="C1491" s="1"/>
      <c r="D1491" s="1"/>
      <c r="E1491" s="1" t="s">
        <v>6889</v>
      </c>
      <c r="F1491" s="2">
        <v>44218</v>
      </c>
      <c r="G1491" s="3">
        <v>22386</v>
      </c>
      <c r="H1491" s="1"/>
      <c r="I1491" s="1"/>
      <c r="J1491" s="1" t="s">
        <v>6890</v>
      </c>
      <c r="K1491" s="2">
        <v>45282</v>
      </c>
      <c r="L1491" s="1" t="s">
        <v>4210</v>
      </c>
      <c r="M1491" s="122"/>
      <c r="N1491" s="1" t="s">
        <v>4203</v>
      </c>
      <c r="O1491" s="1" t="s">
        <v>4293</v>
      </c>
      <c r="P1491" s="1">
        <v>6217</v>
      </c>
      <c r="Q1491" s="123">
        <v>643176</v>
      </c>
      <c r="S1491" s="123">
        <v>474933.19379536959</v>
      </c>
      <c r="T1491" s="123">
        <v>30151.70809542359</v>
      </c>
      <c r="W1491" s="1"/>
      <c r="Z1491" s="225" t="s">
        <v>6049</v>
      </c>
      <c r="AA1491" s="226">
        <v>45012</v>
      </c>
      <c r="AB1491" s="225" t="s">
        <v>4198</v>
      </c>
      <c r="AC1491" s="225" t="s">
        <v>4220</v>
      </c>
      <c r="AD1491" s="225" t="s">
        <v>4257</v>
      </c>
      <c r="AE1491">
        <v>7303</v>
      </c>
      <c r="AF1491">
        <v>1442042</v>
      </c>
      <c r="AG1491">
        <v>61325.725621364079</v>
      </c>
      <c r="AH1491">
        <v>440809.82243237784</v>
      </c>
      <c r="AI1491">
        <v>18963</v>
      </c>
      <c r="AJ1491" s="225" t="s">
        <v>4199</v>
      </c>
      <c r="AK1491">
        <v>1423079</v>
      </c>
      <c r="AL1491">
        <v>1821526.0968110138</v>
      </c>
      <c r="AM1491" t="s">
        <v>16698</v>
      </c>
    </row>
    <row r="1492" spans="1:39" x14ac:dyDescent="0.35">
      <c r="A1492" s="1"/>
      <c r="B1492" s="1"/>
      <c r="C1492" s="1"/>
      <c r="D1492" s="1"/>
      <c r="E1492" s="1" t="s">
        <v>6891</v>
      </c>
      <c r="F1492" s="2">
        <v>44835</v>
      </c>
      <c r="G1492" s="3">
        <v>43387</v>
      </c>
      <c r="H1492" s="1"/>
      <c r="I1492" s="1"/>
      <c r="J1492" s="1" t="s">
        <v>6892</v>
      </c>
      <c r="K1492" s="2">
        <v>45070</v>
      </c>
      <c r="L1492" s="1" t="s">
        <v>4210</v>
      </c>
      <c r="M1492" s="122"/>
      <c r="N1492" s="1" t="s">
        <v>4203</v>
      </c>
      <c r="O1492" s="1" t="s">
        <v>4328</v>
      </c>
      <c r="P1492" s="1">
        <v>6319</v>
      </c>
      <c r="Q1492" s="123">
        <v>2360114</v>
      </c>
      <c r="S1492" s="123">
        <v>2203598.7492692959</v>
      </c>
      <c r="T1492" s="123">
        <v>592748.90107701742</v>
      </c>
      <c r="W1492" s="1"/>
      <c r="Z1492" s="225" t="s">
        <v>6052</v>
      </c>
      <c r="AA1492" s="226">
        <v>44958</v>
      </c>
      <c r="AB1492" s="225" t="s">
        <v>4216</v>
      </c>
      <c r="AC1492" s="225" t="s">
        <v>4220</v>
      </c>
      <c r="AD1492" s="225" t="s">
        <v>4343</v>
      </c>
      <c r="AE1492">
        <v>7708</v>
      </c>
      <c r="AF1492">
        <v>1501193</v>
      </c>
      <c r="AG1492">
        <v>1284243.6087975411</v>
      </c>
      <c r="AH1492">
        <v>44091.759861255443</v>
      </c>
      <c r="AI1492">
        <v>16655</v>
      </c>
      <c r="AJ1492" s="225" t="s">
        <v>4217</v>
      </c>
      <c r="AK1492">
        <v>1484538</v>
      </c>
      <c r="AL1492">
        <v>261041.15106371432</v>
      </c>
      <c r="AM1492" t="s">
        <v>16698</v>
      </c>
    </row>
    <row r="1493" spans="1:39" x14ac:dyDescent="0.35">
      <c r="A1493" s="1"/>
      <c r="B1493" s="1"/>
      <c r="C1493" s="1"/>
      <c r="D1493" s="1"/>
      <c r="E1493" s="1" t="s">
        <v>6893</v>
      </c>
      <c r="F1493" s="2">
        <v>44081</v>
      </c>
      <c r="G1493" s="3">
        <v>47648</v>
      </c>
      <c r="H1493" s="1"/>
      <c r="I1493" s="1"/>
      <c r="J1493" s="1" t="s">
        <v>6894</v>
      </c>
      <c r="K1493" s="2">
        <v>44584</v>
      </c>
      <c r="L1493" s="1" t="s">
        <v>4214</v>
      </c>
      <c r="M1493" s="122"/>
      <c r="N1493" s="1" t="s">
        <v>4203</v>
      </c>
      <c r="O1493" s="1" t="s">
        <v>4386</v>
      </c>
      <c r="P1493" s="1">
        <v>5930</v>
      </c>
      <c r="Q1493" s="123">
        <v>1494745</v>
      </c>
      <c r="S1493" s="123">
        <v>260083.02679063039</v>
      </c>
      <c r="T1493" s="123">
        <v>285759.20616982208</v>
      </c>
      <c r="W1493" s="1"/>
      <c r="Z1493" s="225" t="s">
        <v>6051</v>
      </c>
      <c r="AA1493" s="226">
        <v>44714</v>
      </c>
      <c r="AB1493" s="225" t="s">
        <v>4198</v>
      </c>
      <c r="AC1493" s="225" t="s">
        <v>4220</v>
      </c>
      <c r="AD1493" s="225" t="s">
        <v>4312</v>
      </c>
      <c r="AE1493">
        <v>7039</v>
      </c>
      <c r="AF1493">
        <v>276779</v>
      </c>
      <c r="AG1493">
        <v>59235.671310074344</v>
      </c>
      <c r="AH1493">
        <v>75493.02942037482</v>
      </c>
      <c r="AI1493">
        <v>30207</v>
      </c>
      <c r="AJ1493" s="225" t="s">
        <v>4199</v>
      </c>
      <c r="AK1493">
        <v>246572</v>
      </c>
      <c r="AL1493">
        <v>293036.3581103005</v>
      </c>
      <c r="AM1493" t="s">
        <v>16698</v>
      </c>
    </row>
    <row r="1494" spans="1:39" x14ac:dyDescent="0.35">
      <c r="A1494" s="1"/>
      <c r="B1494" s="1"/>
      <c r="C1494" s="1"/>
      <c r="D1494" s="1"/>
      <c r="E1494" s="1" t="s">
        <v>6895</v>
      </c>
      <c r="F1494" s="2">
        <v>45054</v>
      </c>
      <c r="G1494" s="3">
        <v>17059</v>
      </c>
      <c r="H1494" s="1"/>
      <c r="I1494" s="1"/>
      <c r="J1494" s="1" t="s">
        <v>5326</v>
      </c>
      <c r="K1494" s="2">
        <v>44638</v>
      </c>
      <c r="L1494" s="1" t="s">
        <v>4214</v>
      </c>
      <c r="M1494" s="122"/>
      <c r="N1494" s="1" t="s">
        <v>4203</v>
      </c>
      <c r="O1494" s="1" t="s">
        <v>4400</v>
      </c>
      <c r="P1494" s="1">
        <v>7919</v>
      </c>
      <c r="Q1494" s="123">
        <v>479300</v>
      </c>
      <c r="S1494" s="123">
        <v>200475.28689872354</v>
      </c>
      <c r="T1494" s="123">
        <v>143221.64348143464</v>
      </c>
      <c r="W1494" s="1"/>
      <c r="Z1494" s="225" t="s">
        <v>6053</v>
      </c>
      <c r="AA1494" s="226">
        <v>44172</v>
      </c>
      <c r="AB1494" s="225" t="s">
        <v>4202</v>
      </c>
      <c r="AC1494" s="225" t="s">
        <v>4208</v>
      </c>
      <c r="AD1494" s="225" t="s">
        <v>4296</v>
      </c>
      <c r="AE1494">
        <v>7303</v>
      </c>
      <c r="AF1494">
        <v>310246</v>
      </c>
      <c r="AG1494">
        <v>269810.05712892831</v>
      </c>
      <c r="AH1494">
        <v>51839.5582652839</v>
      </c>
      <c r="AI1494">
        <v>21136</v>
      </c>
      <c r="AJ1494" s="225" t="s">
        <v>4232</v>
      </c>
      <c r="AK1494">
        <v>289110</v>
      </c>
      <c r="AL1494">
        <v>92275.501136355597</v>
      </c>
      <c r="AM1494" t="s">
        <v>16698</v>
      </c>
    </row>
    <row r="1495" spans="1:39" x14ac:dyDescent="0.35">
      <c r="A1495" s="1"/>
      <c r="B1495" s="1"/>
      <c r="C1495" s="1"/>
      <c r="D1495" s="1"/>
      <c r="E1495" s="1" t="s">
        <v>6896</v>
      </c>
      <c r="F1495" s="2">
        <v>44121</v>
      </c>
      <c r="G1495" s="3">
        <v>15269</v>
      </c>
      <c r="H1495" s="1"/>
      <c r="I1495" s="1"/>
      <c r="J1495" s="1" t="s">
        <v>6897</v>
      </c>
      <c r="K1495" s="2">
        <v>45083</v>
      </c>
      <c r="L1495" s="1" t="s">
        <v>4210</v>
      </c>
      <c r="M1495" s="122"/>
      <c r="N1495" s="1" t="s">
        <v>4203</v>
      </c>
      <c r="O1495" s="1" t="s">
        <v>4235</v>
      </c>
      <c r="P1495" s="1">
        <v>9460</v>
      </c>
      <c r="Q1495" s="123">
        <v>916998</v>
      </c>
      <c r="S1495" s="123">
        <v>33457.903309923582</v>
      </c>
      <c r="T1495" s="123">
        <v>40837.48299901779</v>
      </c>
      <c r="W1495" s="1"/>
      <c r="Z1495" s="225" t="s">
        <v>6055</v>
      </c>
      <c r="AA1495" s="226">
        <v>44361</v>
      </c>
      <c r="AB1495" s="225" t="s">
        <v>4202</v>
      </c>
      <c r="AC1495" s="225" t="s">
        <v>4220</v>
      </c>
      <c r="AD1495" s="225" t="s">
        <v>4287</v>
      </c>
      <c r="AE1495">
        <v>7398</v>
      </c>
      <c r="AF1495">
        <v>899750</v>
      </c>
      <c r="AG1495">
        <v>550777.83777153806</v>
      </c>
      <c r="AH1495">
        <v>222434.70468059866</v>
      </c>
      <c r="AI1495">
        <v>20315</v>
      </c>
      <c r="AJ1495" s="225" t="s">
        <v>4232</v>
      </c>
      <c r="AK1495">
        <v>879435</v>
      </c>
      <c r="AL1495">
        <v>571406.86690906063</v>
      </c>
      <c r="AM1495" t="s">
        <v>16698</v>
      </c>
    </row>
    <row r="1496" spans="1:39" x14ac:dyDescent="0.35">
      <c r="A1496" s="1"/>
      <c r="B1496" s="1"/>
      <c r="C1496" s="1"/>
      <c r="D1496" s="1"/>
      <c r="E1496" s="1" t="s">
        <v>5979</v>
      </c>
      <c r="F1496" s="2">
        <v>45058</v>
      </c>
      <c r="G1496" s="3">
        <v>37302</v>
      </c>
      <c r="H1496" s="1"/>
      <c r="I1496" s="1"/>
      <c r="J1496" s="1" t="s">
        <v>6898</v>
      </c>
      <c r="K1496" s="2">
        <v>44591</v>
      </c>
      <c r="L1496" s="1" t="s">
        <v>4202</v>
      </c>
      <c r="M1496" s="122"/>
      <c r="N1496" s="1" t="s">
        <v>4220</v>
      </c>
      <c r="O1496" s="1" t="s">
        <v>4377</v>
      </c>
      <c r="P1496" s="1">
        <v>7211</v>
      </c>
      <c r="Q1496" s="123">
        <v>1740361</v>
      </c>
      <c r="S1496" s="123">
        <v>1422558.6828838198</v>
      </c>
      <c r="T1496" s="123">
        <v>558550.01226486382</v>
      </c>
      <c r="W1496" s="1"/>
      <c r="Z1496" s="225" t="s">
        <v>6054</v>
      </c>
      <c r="AA1496" s="226">
        <v>45055</v>
      </c>
      <c r="AB1496" s="225" t="s">
        <v>4210</v>
      </c>
      <c r="AC1496" s="225" t="s">
        <v>4203</v>
      </c>
      <c r="AD1496" s="225" t="s">
        <v>4215</v>
      </c>
      <c r="AE1496">
        <v>5616</v>
      </c>
      <c r="AF1496">
        <v>2175431</v>
      </c>
      <c r="AG1496">
        <v>946845.50649291079</v>
      </c>
      <c r="AH1496">
        <v>614651.63191774639</v>
      </c>
      <c r="AI1496">
        <v>53618</v>
      </c>
      <c r="AJ1496" s="225" t="s">
        <v>4211</v>
      </c>
      <c r="AK1496">
        <v>2121813</v>
      </c>
      <c r="AL1496">
        <v>1843237.1254248354</v>
      </c>
      <c r="AM1496" t="s">
        <v>16698</v>
      </c>
    </row>
    <row r="1497" spans="1:39" x14ac:dyDescent="0.35">
      <c r="A1497" s="1"/>
      <c r="B1497" s="1"/>
      <c r="C1497" s="1"/>
      <c r="D1497" s="1"/>
      <c r="E1497" s="1" t="s">
        <v>6899</v>
      </c>
      <c r="F1497" s="2">
        <v>44435</v>
      </c>
      <c r="G1497" s="3">
        <v>52445</v>
      </c>
      <c r="H1497" s="1"/>
      <c r="I1497" s="1"/>
      <c r="J1497" s="1" t="s">
        <v>6900</v>
      </c>
      <c r="K1497" s="2">
        <v>44166</v>
      </c>
      <c r="L1497" s="1" t="s">
        <v>4216</v>
      </c>
      <c r="M1497" s="122"/>
      <c r="N1497" s="1" t="s">
        <v>4203</v>
      </c>
      <c r="O1497" s="1" t="s">
        <v>4224</v>
      </c>
      <c r="P1497" s="1">
        <v>6866</v>
      </c>
      <c r="Q1497" s="123">
        <v>1417709</v>
      </c>
      <c r="S1497" s="123">
        <v>1224518.8319439378</v>
      </c>
      <c r="T1497" s="123">
        <v>315746.34054827475</v>
      </c>
      <c r="W1497" s="1"/>
      <c r="Z1497" s="225" t="s">
        <v>6057</v>
      </c>
      <c r="AA1497" s="226">
        <v>44107</v>
      </c>
      <c r="AB1497" s="225" t="s">
        <v>4216</v>
      </c>
      <c r="AC1497" s="225" t="s">
        <v>4220</v>
      </c>
      <c r="AD1497" s="225" t="s">
        <v>4343</v>
      </c>
      <c r="AE1497">
        <v>5888</v>
      </c>
      <c r="AF1497">
        <v>1094081</v>
      </c>
      <c r="AG1497">
        <v>1008566.360403118</v>
      </c>
      <c r="AH1497">
        <v>77829.031412301556</v>
      </c>
      <c r="AI1497">
        <v>15714</v>
      </c>
      <c r="AJ1497" s="225" t="s">
        <v>4217</v>
      </c>
      <c r="AK1497">
        <v>1078367</v>
      </c>
      <c r="AL1497">
        <v>163343.6710091836</v>
      </c>
      <c r="AM1497" t="s">
        <v>16698</v>
      </c>
    </row>
    <row r="1498" spans="1:39" x14ac:dyDescent="0.35">
      <c r="A1498" s="1"/>
      <c r="B1498" s="1"/>
      <c r="C1498" s="1"/>
      <c r="D1498" s="1"/>
      <c r="E1498" s="1" t="s">
        <v>6901</v>
      </c>
      <c r="F1498" s="2">
        <v>43948</v>
      </c>
      <c r="G1498" s="3">
        <v>29346</v>
      </c>
      <c r="H1498" s="1"/>
      <c r="I1498" s="1"/>
      <c r="J1498" s="1" t="s">
        <v>6902</v>
      </c>
      <c r="K1498" s="2">
        <v>44431</v>
      </c>
      <c r="L1498" s="1" t="s">
        <v>4198</v>
      </c>
      <c r="M1498" s="122"/>
      <c r="N1498" s="1" t="s">
        <v>4220</v>
      </c>
      <c r="O1498" s="1" t="s">
        <v>4302</v>
      </c>
      <c r="P1498" s="1">
        <v>8419</v>
      </c>
      <c r="Q1498" s="123">
        <v>355470</v>
      </c>
      <c r="S1498" s="123">
        <v>75810.303520888148</v>
      </c>
      <c r="T1498" s="123">
        <v>49069.476022989002</v>
      </c>
      <c r="W1498" s="1"/>
      <c r="Z1498" s="225" t="s">
        <v>6056</v>
      </c>
      <c r="AA1498" s="226">
        <v>44630</v>
      </c>
      <c r="AB1498" s="225" t="s">
        <v>4205</v>
      </c>
      <c r="AC1498" s="225" t="s">
        <v>4220</v>
      </c>
      <c r="AD1498" s="225" t="s">
        <v>4221</v>
      </c>
      <c r="AE1498">
        <v>8440</v>
      </c>
      <c r="AF1498">
        <v>2057057</v>
      </c>
      <c r="AG1498">
        <v>1461382.0234208037</v>
      </c>
      <c r="AH1498">
        <v>236365.44796530483</v>
      </c>
      <c r="AI1498">
        <v>34502</v>
      </c>
      <c r="AJ1498" s="225" t="s">
        <v>4199</v>
      </c>
      <c r="AK1498">
        <v>2022555</v>
      </c>
      <c r="AL1498">
        <v>832040.42454450112</v>
      </c>
      <c r="AM1498" t="s">
        <v>16698</v>
      </c>
    </row>
    <row r="1499" spans="1:39" x14ac:dyDescent="0.35">
      <c r="A1499" s="1"/>
      <c r="B1499" s="1"/>
      <c r="C1499" s="1"/>
      <c r="D1499" s="1"/>
      <c r="E1499" s="1" t="s">
        <v>6903</v>
      </c>
      <c r="F1499" s="2">
        <v>44611</v>
      </c>
      <c r="G1499" s="3">
        <v>25172</v>
      </c>
      <c r="H1499" s="1"/>
      <c r="I1499" s="1"/>
      <c r="J1499" s="1" t="s">
        <v>6904</v>
      </c>
      <c r="K1499" s="2">
        <v>44641</v>
      </c>
      <c r="L1499" s="1" t="s">
        <v>4210</v>
      </c>
      <c r="M1499" s="122"/>
      <c r="N1499" s="1" t="s">
        <v>4220</v>
      </c>
      <c r="O1499" s="1" t="s">
        <v>4231</v>
      </c>
      <c r="P1499" s="1">
        <v>5553</v>
      </c>
      <c r="Q1499" s="123">
        <v>1876942</v>
      </c>
      <c r="S1499" s="123">
        <v>16403.636979944098</v>
      </c>
      <c r="T1499" s="123">
        <v>89484.966331661679</v>
      </c>
      <c r="W1499" s="1"/>
      <c r="Z1499" s="225" t="s">
        <v>6059</v>
      </c>
      <c r="AA1499" s="226">
        <v>44863</v>
      </c>
      <c r="AB1499" s="225" t="s">
        <v>4214</v>
      </c>
      <c r="AC1499" s="225" t="s">
        <v>4203</v>
      </c>
      <c r="AD1499" s="225" t="s">
        <v>4474</v>
      </c>
      <c r="AE1499">
        <v>7940</v>
      </c>
      <c r="AF1499">
        <v>549547</v>
      </c>
      <c r="AG1499">
        <v>338891.52720405278</v>
      </c>
      <c r="AH1499">
        <v>152369.01479273842</v>
      </c>
      <c r="AI1499">
        <v>44134</v>
      </c>
      <c r="AJ1499" s="225" t="s">
        <v>4211</v>
      </c>
      <c r="AK1499">
        <v>505413</v>
      </c>
      <c r="AL1499">
        <v>363024.48758868565</v>
      </c>
      <c r="AM1499" t="s">
        <v>16698</v>
      </c>
    </row>
    <row r="1500" spans="1:39" x14ac:dyDescent="0.35">
      <c r="A1500" s="1"/>
      <c r="B1500" s="1"/>
      <c r="C1500" s="1"/>
      <c r="D1500" s="1"/>
      <c r="E1500" s="1" t="s">
        <v>6905</v>
      </c>
      <c r="F1500" s="2">
        <v>44765</v>
      </c>
      <c r="G1500" s="3">
        <v>33634</v>
      </c>
      <c r="H1500" s="1"/>
      <c r="I1500" s="1"/>
      <c r="J1500" s="1" t="s">
        <v>6906</v>
      </c>
      <c r="K1500" s="2">
        <v>43955</v>
      </c>
      <c r="L1500" s="1" t="s">
        <v>4216</v>
      </c>
      <c r="M1500" s="122"/>
      <c r="N1500" s="1" t="s">
        <v>4208</v>
      </c>
      <c r="O1500" s="1" t="s">
        <v>4248</v>
      </c>
      <c r="P1500" s="1">
        <v>6745</v>
      </c>
      <c r="Q1500" s="123">
        <v>1454690</v>
      </c>
      <c r="S1500" s="123">
        <v>1213587.9927247139</v>
      </c>
      <c r="T1500" s="123">
        <v>187081.7286866119</v>
      </c>
      <c r="W1500" s="1"/>
      <c r="Z1500" s="225" t="s">
        <v>6058</v>
      </c>
      <c r="AA1500" s="226">
        <v>45168</v>
      </c>
      <c r="AB1500" s="225" t="s">
        <v>4210</v>
      </c>
      <c r="AC1500" s="225" t="s">
        <v>4203</v>
      </c>
      <c r="AD1500" s="225" t="s">
        <v>4290</v>
      </c>
      <c r="AE1500">
        <v>9461</v>
      </c>
      <c r="AF1500">
        <v>1325552</v>
      </c>
      <c r="AG1500">
        <v>284105.25025869696</v>
      </c>
      <c r="AH1500">
        <v>162490.48268985821</v>
      </c>
      <c r="AI1500">
        <v>10847</v>
      </c>
      <c r="AJ1500" s="225" t="s">
        <v>4211</v>
      </c>
      <c r="AK1500">
        <v>1314705</v>
      </c>
      <c r="AL1500">
        <v>1203937.2324311612</v>
      </c>
      <c r="AM1500" t="s">
        <v>16698</v>
      </c>
    </row>
    <row r="1501" spans="1:39" x14ac:dyDescent="0.35">
      <c r="A1501" s="1"/>
      <c r="B1501" s="1"/>
      <c r="C1501" s="1"/>
      <c r="D1501" s="1"/>
      <c r="E1501" s="1" t="s">
        <v>6463</v>
      </c>
      <c r="F1501" s="2">
        <v>45072</v>
      </c>
      <c r="G1501" s="3">
        <v>32476</v>
      </c>
      <c r="H1501" s="1"/>
      <c r="I1501" s="1"/>
      <c r="J1501" s="1" t="s">
        <v>4860</v>
      </c>
      <c r="K1501" s="2">
        <v>44543</v>
      </c>
      <c r="L1501" s="1" t="s">
        <v>4202</v>
      </c>
      <c r="M1501" s="122"/>
      <c r="N1501" s="1" t="s">
        <v>4203</v>
      </c>
      <c r="O1501" s="1" t="s">
        <v>4477</v>
      </c>
      <c r="P1501" s="1">
        <v>7905</v>
      </c>
      <c r="Q1501" s="123">
        <v>849748</v>
      </c>
      <c r="S1501" s="123">
        <v>452524.2347935827</v>
      </c>
      <c r="T1501" s="123">
        <v>66007.390542373629</v>
      </c>
      <c r="W1501" s="1"/>
      <c r="Z1501" s="225" t="s">
        <v>6061</v>
      </c>
      <c r="AA1501" s="226">
        <v>44216</v>
      </c>
      <c r="AB1501" s="225" t="s">
        <v>4214</v>
      </c>
      <c r="AC1501" s="225" t="s">
        <v>4208</v>
      </c>
      <c r="AD1501" s="225" t="s">
        <v>4235</v>
      </c>
      <c r="AE1501">
        <v>6369</v>
      </c>
      <c r="AF1501">
        <v>1741546</v>
      </c>
      <c r="AG1501">
        <v>1438660.3898944776</v>
      </c>
      <c r="AH1501">
        <v>337442.38375707786</v>
      </c>
      <c r="AI1501">
        <v>54078</v>
      </c>
      <c r="AJ1501" s="225" t="s">
        <v>4211</v>
      </c>
      <c r="AK1501">
        <v>1687468</v>
      </c>
      <c r="AL1501">
        <v>640327.9938626003</v>
      </c>
      <c r="AM1501" t="s">
        <v>16698</v>
      </c>
    </row>
    <row r="1502" spans="1:39" x14ac:dyDescent="0.35">
      <c r="A1502" s="1"/>
      <c r="B1502" s="1"/>
      <c r="C1502" s="1"/>
      <c r="D1502" s="1"/>
      <c r="E1502" s="1" t="s">
        <v>6907</v>
      </c>
      <c r="F1502" s="2">
        <v>44639</v>
      </c>
      <c r="G1502" s="3">
        <v>59041</v>
      </c>
      <c r="H1502" s="1"/>
      <c r="I1502" s="1"/>
      <c r="J1502" s="1" t="s">
        <v>5483</v>
      </c>
      <c r="K1502" s="2">
        <v>44917</v>
      </c>
      <c r="L1502" s="1" t="s">
        <v>4214</v>
      </c>
      <c r="M1502" s="122"/>
      <c r="N1502" s="1" t="s">
        <v>4203</v>
      </c>
      <c r="O1502" s="1" t="s">
        <v>4257</v>
      </c>
      <c r="P1502" s="1">
        <v>6737</v>
      </c>
      <c r="Q1502" s="123">
        <v>1034930</v>
      </c>
      <c r="S1502" s="123">
        <v>952604.15418017458</v>
      </c>
      <c r="T1502" s="123">
        <v>41092.61958782946</v>
      </c>
      <c r="W1502" s="1"/>
      <c r="Z1502" s="225" t="s">
        <v>6060</v>
      </c>
      <c r="AA1502" s="226">
        <v>44518</v>
      </c>
      <c r="AB1502" s="225" t="s">
        <v>4225</v>
      </c>
      <c r="AC1502" s="225" t="s">
        <v>4203</v>
      </c>
      <c r="AD1502" s="225" t="s">
        <v>4359</v>
      </c>
      <c r="AE1502">
        <v>7963</v>
      </c>
      <c r="AF1502">
        <v>1290223</v>
      </c>
      <c r="AG1502">
        <v>699692.6565714319</v>
      </c>
      <c r="AH1502">
        <v>285789.99683820625</v>
      </c>
      <c r="AI1502">
        <v>30861</v>
      </c>
      <c r="AJ1502" s="225" t="s">
        <v>4217</v>
      </c>
      <c r="AK1502">
        <v>1259362</v>
      </c>
      <c r="AL1502">
        <v>876320.34026677441</v>
      </c>
      <c r="AM1502" t="s">
        <v>16698</v>
      </c>
    </row>
    <row r="1503" spans="1:39" x14ac:dyDescent="0.35">
      <c r="A1503" s="1"/>
      <c r="B1503" s="1"/>
      <c r="C1503" s="1"/>
      <c r="D1503" s="1"/>
      <c r="E1503" s="1" t="s">
        <v>6908</v>
      </c>
      <c r="F1503" s="2">
        <v>44383</v>
      </c>
      <c r="G1503" s="3">
        <v>19303</v>
      </c>
      <c r="H1503" s="1"/>
      <c r="I1503" s="1"/>
      <c r="J1503" s="1" t="s">
        <v>5409</v>
      </c>
      <c r="K1503" s="2">
        <v>44324</v>
      </c>
      <c r="L1503" s="1" t="s">
        <v>4210</v>
      </c>
      <c r="M1503" s="122"/>
      <c r="N1503" s="1" t="s">
        <v>4203</v>
      </c>
      <c r="O1503" s="1" t="s">
        <v>4271</v>
      </c>
      <c r="P1503" s="1">
        <v>7052</v>
      </c>
      <c r="Q1503" s="123">
        <v>1279432</v>
      </c>
      <c r="S1503" s="123">
        <v>242969.49313613513</v>
      </c>
      <c r="T1503" s="123">
        <v>99268.245816255978</v>
      </c>
      <c r="W1503" s="1"/>
      <c r="Z1503" s="225" t="s">
        <v>6062</v>
      </c>
      <c r="AA1503" s="226">
        <v>44884</v>
      </c>
      <c r="AB1503" s="225" t="s">
        <v>4214</v>
      </c>
      <c r="AC1503" s="225" t="s">
        <v>4208</v>
      </c>
      <c r="AD1503" s="225" t="s">
        <v>4309</v>
      </c>
      <c r="AE1503">
        <v>7774</v>
      </c>
      <c r="AF1503">
        <v>471092</v>
      </c>
      <c r="AG1503">
        <v>260496.18757954694</v>
      </c>
      <c r="AH1503">
        <v>134823.94114869888</v>
      </c>
      <c r="AI1503">
        <v>0</v>
      </c>
      <c r="AJ1503" s="225" t="s">
        <v>4211</v>
      </c>
      <c r="AK1503">
        <v>471092</v>
      </c>
      <c r="AL1503">
        <v>345419.75356915197</v>
      </c>
      <c r="AM1503" t="s">
        <v>16698</v>
      </c>
    </row>
    <row r="1504" spans="1:39" x14ac:dyDescent="0.35">
      <c r="A1504" s="1"/>
      <c r="B1504" s="1"/>
      <c r="C1504" s="1"/>
      <c r="D1504" s="1"/>
      <c r="E1504" s="1" t="s">
        <v>6909</v>
      </c>
      <c r="F1504" s="2">
        <v>44908</v>
      </c>
      <c r="G1504" s="3">
        <v>56510</v>
      </c>
      <c r="H1504" s="1"/>
      <c r="I1504" s="1"/>
      <c r="J1504" s="1" t="s">
        <v>6910</v>
      </c>
      <c r="K1504" s="2">
        <v>44152</v>
      </c>
      <c r="L1504" s="1" t="s">
        <v>4198</v>
      </c>
      <c r="M1504" s="122"/>
      <c r="N1504" s="1" t="s">
        <v>4203</v>
      </c>
      <c r="O1504" s="1" t="s">
        <v>4302</v>
      </c>
      <c r="P1504" s="1">
        <v>5508</v>
      </c>
      <c r="Q1504" s="123">
        <v>1344475</v>
      </c>
      <c r="S1504" s="123">
        <v>165711.08533477821</v>
      </c>
      <c r="T1504" s="123">
        <v>335489.85242950072</v>
      </c>
      <c r="W1504" s="1"/>
      <c r="Z1504" s="225" t="s">
        <v>6064</v>
      </c>
      <c r="AA1504" s="226">
        <v>44251</v>
      </c>
      <c r="AB1504" s="225" t="s">
        <v>4202</v>
      </c>
      <c r="AC1504" s="225" t="s">
        <v>4220</v>
      </c>
      <c r="AD1504" s="225" t="s">
        <v>4235</v>
      </c>
      <c r="AE1504">
        <v>8776</v>
      </c>
      <c r="AF1504">
        <v>385259</v>
      </c>
      <c r="AG1504">
        <v>76170.019542282767</v>
      </c>
      <c r="AH1504">
        <v>45606.02790006312</v>
      </c>
      <c r="AI1504">
        <v>0</v>
      </c>
      <c r="AJ1504" s="225" t="s">
        <v>4232</v>
      </c>
      <c r="AK1504">
        <v>385259</v>
      </c>
      <c r="AL1504">
        <v>354695.00835778035</v>
      </c>
      <c r="AM1504" t="s">
        <v>16698</v>
      </c>
    </row>
    <row r="1505" spans="1:39" x14ac:dyDescent="0.35">
      <c r="A1505" s="1"/>
      <c r="B1505" s="1"/>
      <c r="C1505" s="1"/>
      <c r="D1505" s="1"/>
      <c r="E1505" s="1" t="s">
        <v>6911</v>
      </c>
      <c r="F1505" s="2">
        <v>44112</v>
      </c>
      <c r="G1505" s="3">
        <v>26682</v>
      </c>
      <c r="H1505" s="1"/>
      <c r="I1505" s="1"/>
      <c r="J1505" s="1" t="s">
        <v>4773</v>
      </c>
      <c r="K1505" s="2">
        <v>44966</v>
      </c>
      <c r="L1505" s="1" t="s">
        <v>4216</v>
      </c>
      <c r="M1505" s="122"/>
      <c r="N1505" s="1" t="s">
        <v>4203</v>
      </c>
      <c r="O1505" s="1" t="s">
        <v>4284</v>
      </c>
      <c r="P1505" s="1">
        <v>7246</v>
      </c>
      <c r="Q1505" s="123">
        <v>1786613</v>
      </c>
      <c r="S1505" s="123">
        <v>885201.87723330245</v>
      </c>
      <c r="T1505" s="123">
        <v>490529.26104607619</v>
      </c>
      <c r="W1505" s="1"/>
      <c r="Z1505" s="225" t="s">
        <v>6063</v>
      </c>
      <c r="AA1505" s="226">
        <v>43894</v>
      </c>
      <c r="AB1505" s="225" t="s">
        <v>4210</v>
      </c>
      <c r="AC1505" s="225" t="s">
        <v>4208</v>
      </c>
      <c r="AD1505" s="225" t="s">
        <v>4312</v>
      </c>
      <c r="AE1505">
        <v>8677</v>
      </c>
      <c r="AF1505">
        <v>1616414</v>
      </c>
      <c r="AG1505">
        <v>1397952.0675376079</v>
      </c>
      <c r="AH1505">
        <v>198160.58152405758</v>
      </c>
      <c r="AI1505">
        <v>11648</v>
      </c>
      <c r="AJ1505" s="225" t="s">
        <v>4211</v>
      </c>
      <c r="AK1505">
        <v>1604766</v>
      </c>
      <c r="AL1505">
        <v>416622.51398644969</v>
      </c>
      <c r="AM1505" t="s">
        <v>16698</v>
      </c>
    </row>
    <row r="1506" spans="1:39" x14ac:dyDescent="0.35">
      <c r="A1506" s="1"/>
      <c r="B1506" s="1"/>
      <c r="C1506" s="1"/>
      <c r="D1506" s="1"/>
      <c r="E1506" s="1" t="s">
        <v>5289</v>
      </c>
      <c r="F1506" s="2">
        <v>44937</v>
      </c>
      <c r="G1506" s="3">
        <v>37597</v>
      </c>
      <c r="H1506" s="1"/>
      <c r="I1506" s="1"/>
      <c r="J1506" s="1" t="s">
        <v>5989</v>
      </c>
      <c r="K1506" s="2">
        <v>45211</v>
      </c>
      <c r="L1506" s="1" t="s">
        <v>4202</v>
      </c>
      <c r="M1506" s="122"/>
      <c r="N1506" s="1" t="s">
        <v>4203</v>
      </c>
      <c r="O1506" s="1" t="s">
        <v>4284</v>
      </c>
      <c r="P1506" s="1">
        <v>5865</v>
      </c>
      <c r="Q1506" s="123">
        <v>319490</v>
      </c>
      <c r="S1506" s="123">
        <v>264898.85657997656</v>
      </c>
      <c r="T1506" s="123">
        <v>72669.692082184993</v>
      </c>
      <c r="W1506" s="1"/>
      <c r="Z1506" s="225" t="s">
        <v>6066</v>
      </c>
      <c r="AA1506" s="226">
        <v>44593</v>
      </c>
      <c r="AB1506" s="225" t="s">
        <v>4198</v>
      </c>
      <c r="AC1506" s="225" t="s">
        <v>4203</v>
      </c>
      <c r="AD1506" s="225" t="s">
        <v>4302</v>
      </c>
      <c r="AE1506">
        <v>7597</v>
      </c>
      <c r="AF1506">
        <v>1686697</v>
      </c>
      <c r="AG1506">
        <v>427077.33369380829</v>
      </c>
      <c r="AH1506">
        <v>33750.273972926159</v>
      </c>
      <c r="AI1506">
        <v>19329</v>
      </c>
      <c r="AJ1506" s="225" t="s">
        <v>4199</v>
      </c>
      <c r="AK1506">
        <v>1667368</v>
      </c>
      <c r="AL1506">
        <v>1293369.9402791178</v>
      </c>
      <c r="AM1506" t="s">
        <v>16698</v>
      </c>
    </row>
    <row r="1507" spans="1:39" x14ac:dyDescent="0.35">
      <c r="A1507" s="1"/>
      <c r="B1507" s="1"/>
      <c r="C1507" s="1"/>
      <c r="D1507" s="1"/>
      <c r="E1507" s="1" t="s">
        <v>6912</v>
      </c>
      <c r="F1507" s="2">
        <v>44868</v>
      </c>
      <c r="G1507" s="3">
        <v>58842</v>
      </c>
      <c r="H1507" s="1"/>
      <c r="I1507" s="1"/>
      <c r="J1507" s="1" t="s">
        <v>6913</v>
      </c>
      <c r="K1507" s="2">
        <v>43984</v>
      </c>
      <c r="L1507" s="1" t="s">
        <v>4202</v>
      </c>
      <c r="M1507" s="122"/>
      <c r="N1507" s="1" t="s">
        <v>4203</v>
      </c>
      <c r="O1507" s="1" t="s">
        <v>4271</v>
      </c>
      <c r="P1507" s="1">
        <v>6417</v>
      </c>
      <c r="Q1507" s="123">
        <v>1551191</v>
      </c>
      <c r="S1507" s="123">
        <v>418304.17913193017</v>
      </c>
      <c r="T1507" s="123">
        <v>260754.47567204203</v>
      </c>
      <c r="W1507" s="1"/>
      <c r="Z1507" s="225" t="s">
        <v>6065</v>
      </c>
      <c r="AA1507" s="226">
        <v>44477</v>
      </c>
      <c r="AB1507" s="225" t="s">
        <v>4205</v>
      </c>
      <c r="AC1507" s="225" t="s">
        <v>4208</v>
      </c>
      <c r="AD1507" s="225" t="s">
        <v>4248</v>
      </c>
      <c r="AE1507">
        <v>6571</v>
      </c>
      <c r="AF1507">
        <v>1336107</v>
      </c>
      <c r="AG1507">
        <v>352057.35906852828</v>
      </c>
      <c r="AH1507">
        <v>395710.21116703423</v>
      </c>
      <c r="AI1507">
        <v>13260</v>
      </c>
      <c r="AJ1507" s="225" t="s">
        <v>4199</v>
      </c>
      <c r="AK1507">
        <v>1322847</v>
      </c>
      <c r="AL1507">
        <v>1379759.8520985059</v>
      </c>
      <c r="AM1507" t="s">
        <v>16698</v>
      </c>
    </row>
    <row r="1508" spans="1:39" x14ac:dyDescent="0.35">
      <c r="A1508" s="1"/>
      <c r="B1508" s="1"/>
      <c r="C1508" s="1"/>
      <c r="D1508" s="1"/>
      <c r="E1508" s="1" t="s">
        <v>4517</v>
      </c>
      <c r="F1508" s="2">
        <v>45340</v>
      </c>
      <c r="G1508" s="3">
        <v>15171</v>
      </c>
      <c r="H1508" s="1"/>
      <c r="I1508" s="1"/>
      <c r="J1508" s="1" t="s">
        <v>6914</v>
      </c>
      <c r="K1508" s="2">
        <v>44370</v>
      </c>
      <c r="L1508" s="1" t="s">
        <v>4216</v>
      </c>
      <c r="M1508" s="122"/>
      <c r="N1508" s="1" t="s">
        <v>4208</v>
      </c>
      <c r="O1508" s="1" t="s">
        <v>4209</v>
      </c>
      <c r="P1508" s="1">
        <v>6100</v>
      </c>
      <c r="Q1508" s="123">
        <v>278707</v>
      </c>
      <c r="S1508" s="123">
        <v>96229.546025245654</v>
      </c>
      <c r="T1508" s="123">
        <v>62813.415378422687</v>
      </c>
      <c r="W1508" s="1"/>
      <c r="Z1508" s="225" t="s">
        <v>6068</v>
      </c>
      <c r="AA1508" s="226">
        <v>44706</v>
      </c>
      <c r="AB1508" s="225" t="s">
        <v>4214</v>
      </c>
      <c r="AC1508" s="225" t="s">
        <v>4208</v>
      </c>
      <c r="AD1508" s="225" t="s">
        <v>4419</v>
      </c>
      <c r="AE1508">
        <v>6622</v>
      </c>
      <c r="AF1508">
        <v>2352574</v>
      </c>
      <c r="AG1508">
        <v>991686.93710908317</v>
      </c>
      <c r="AH1508">
        <v>247837.41778528245</v>
      </c>
      <c r="AI1508">
        <v>58435</v>
      </c>
      <c r="AJ1508" s="225" t="s">
        <v>4211</v>
      </c>
      <c r="AK1508">
        <v>2294139</v>
      </c>
      <c r="AL1508">
        <v>1608724.4806761993</v>
      </c>
      <c r="AM1508" t="s">
        <v>16698</v>
      </c>
    </row>
    <row r="1509" spans="1:39" x14ac:dyDescent="0.35">
      <c r="A1509" s="1"/>
      <c r="B1509" s="1"/>
      <c r="C1509" s="1"/>
      <c r="D1509" s="1"/>
      <c r="E1509" s="1" t="s">
        <v>6915</v>
      </c>
      <c r="F1509" s="2">
        <v>44472</v>
      </c>
      <c r="G1509" s="3">
        <v>37249</v>
      </c>
      <c r="H1509" s="1"/>
      <c r="I1509" s="1"/>
      <c r="J1509" s="1" t="s">
        <v>6916</v>
      </c>
      <c r="K1509" s="2">
        <v>44323</v>
      </c>
      <c r="L1509" s="1" t="s">
        <v>4214</v>
      </c>
      <c r="M1509" s="122"/>
      <c r="N1509" s="1" t="s">
        <v>4208</v>
      </c>
      <c r="O1509" s="1" t="s">
        <v>4231</v>
      </c>
      <c r="P1509" s="1">
        <v>7689</v>
      </c>
      <c r="Q1509" s="123">
        <v>1986191</v>
      </c>
      <c r="S1509" s="123">
        <v>1628089.8917796966</v>
      </c>
      <c r="T1509" s="123">
        <v>422688.8337482643</v>
      </c>
      <c r="W1509" s="1"/>
      <c r="Z1509" s="225" t="s">
        <v>6067</v>
      </c>
      <c r="AA1509" s="226">
        <v>43930</v>
      </c>
      <c r="AB1509" s="225" t="s">
        <v>4198</v>
      </c>
      <c r="AC1509" s="225" t="s">
        <v>4203</v>
      </c>
      <c r="AD1509" s="225" t="s">
        <v>4386</v>
      </c>
      <c r="AE1509">
        <v>8192</v>
      </c>
      <c r="AF1509">
        <v>2085023</v>
      </c>
      <c r="AG1509">
        <v>493119.30046508316</v>
      </c>
      <c r="AH1509">
        <v>72518.670941135933</v>
      </c>
      <c r="AI1509">
        <v>27914</v>
      </c>
      <c r="AJ1509" s="225" t="s">
        <v>4199</v>
      </c>
      <c r="AK1509">
        <v>2057109</v>
      </c>
      <c r="AL1509">
        <v>1664422.3704760526</v>
      </c>
      <c r="AM1509" t="s">
        <v>16698</v>
      </c>
    </row>
    <row r="1510" spans="1:39" x14ac:dyDescent="0.35">
      <c r="A1510" s="1"/>
      <c r="B1510" s="1"/>
      <c r="C1510" s="1"/>
      <c r="D1510" s="1"/>
      <c r="E1510" s="1" t="s">
        <v>6917</v>
      </c>
      <c r="F1510" s="2">
        <v>45039</v>
      </c>
      <c r="G1510" s="3">
        <v>10934</v>
      </c>
      <c r="H1510" s="1"/>
      <c r="I1510" s="1"/>
      <c r="J1510" s="1" t="s">
        <v>4763</v>
      </c>
      <c r="K1510" s="2">
        <v>44290</v>
      </c>
      <c r="L1510" s="1" t="s">
        <v>4216</v>
      </c>
      <c r="M1510" s="122"/>
      <c r="N1510" s="1" t="s">
        <v>4208</v>
      </c>
      <c r="O1510" s="1" t="s">
        <v>4400</v>
      </c>
      <c r="P1510" s="1">
        <v>6786</v>
      </c>
      <c r="Q1510" s="123">
        <v>699107</v>
      </c>
      <c r="S1510" s="123">
        <v>18913.824299378375</v>
      </c>
      <c r="T1510" s="123">
        <v>102394.29866546125</v>
      </c>
      <c r="W1510" s="1"/>
      <c r="Z1510" s="225" t="s">
        <v>6070</v>
      </c>
      <c r="AA1510" s="226">
        <v>44542</v>
      </c>
      <c r="AB1510" s="225" t="s">
        <v>4210</v>
      </c>
      <c r="AC1510" s="225" t="s">
        <v>4220</v>
      </c>
      <c r="AD1510" s="225" t="s">
        <v>4277</v>
      </c>
      <c r="AE1510">
        <v>8856</v>
      </c>
      <c r="AF1510">
        <v>2470803</v>
      </c>
      <c r="AG1510">
        <v>911023.5035597448</v>
      </c>
      <c r="AH1510">
        <v>383429.90185639169</v>
      </c>
      <c r="AI1510">
        <v>0</v>
      </c>
      <c r="AJ1510" s="225" t="s">
        <v>4211</v>
      </c>
      <c r="AK1510">
        <v>2470803</v>
      </c>
      <c r="AL1510">
        <v>1943209.3982966468</v>
      </c>
      <c r="AM1510" t="s">
        <v>16698</v>
      </c>
    </row>
    <row r="1511" spans="1:39" x14ac:dyDescent="0.35">
      <c r="A1511" s="1"/>
      <c r="B1511" s="1"/>
      <c r="C1511" s="1"/>
      <c r="D1511" s="1"/>
      <c r="E1511" s="1" t="s">
        <v>6918</v>
      </c>
      <c r="F1511" s="2">
        <v>45181</v>
      </c>
      <c r="G1511" s="3">
        <v>26692</v>
      </c>
      <c r="H1511" s="1"/>
      <c r="I1511" s="1"/>
      <c r="J1511" s="1" t="s">
        <v>6919</v>
      </c>
      <c r="K1511" s="2">
        <v>44153</v>
      </c>
      <c r="L1511" s="1" t="s">
        <v>4216</v>
      </c>
      <c r="M1511" s="122"/>
      <c r="N1511" s="1" t="s">
        <v>4203</v>
      </c>
      <c r="O1511" s="1" t="s">
        <v>4323</v>
      </c>
      <c r="P1511" s="1">
        <v>8504</v>
      </c>
      <c r="Q1511" s="123">
        <v>638382</v>
      </c>
      <c r="S1511" s="123">
        <v>208967.91648941452</v>
      </c>
      <c r="T1511" s="123">
        <v>109327.86728204378</v>
      </c>
      <c r="W1511" s="1"/>
      <c r="Z1511" s="225" t="s">
        <v>6069</v>
      </c>
      <c r="AA1511" s="226">
        <v>44236</v>
      </c>
      <c r="AB1511" s="225" t="s">
        <v>4205</v>
      </c>
      <c r="AC1511" s="225" t="s">
        <v>4203</v>
      </c>
      <c r="AD1511" s="225" t="s">
        <v>4284</v>
      </c>
      <c r="AE1511">
        <v>5785</v>
      </c>
      <c r="AF1511">
        <v>1404110</v>
      </c>
      <c r="AG1511">
        <v>1204698.4092421567</v>
      </c>
      <c r="AH1511">
        <v>232363.75920401397</v>
      </c>
      <c r="AI1511">
        <v>35592</v>
      </c>
      <c r="AJ1511" s="225" t="s">
        <v>4199</v>
      </c>
      <c r="AK1511">
        <v>1368518</v>
      </c>
      <c r="AL1511">
        <v>431775.34996185731</v>
      </c>
      <c r="AM1511" t="s">
        <v>16698</v>
      </c>
    </row>
    <row r="1512" spans="1:39" x14ac:dyDescent="0.35">
      <c r="A1512" s="1"/>
      <c r="B1512" s="1"/>
      <c r="C1512" s="1"/>
      <c r="D1512" s="1"/>
      <c r="E1512" s="1" t="s">
        <v>6920</v>
      </c>
      <c r="F1512" s="2">
        <v>45153</v>
      </c>
      <c r="G1512" s="3">
        <v>38592</v>
      </c>
      <c r="H1512" s="1"/>
      <c r="I1512" s="1"/>
      <c r="J1512" s="1" t="s">
        <v>6921</v>
      </c>
      <c r="K1512" s="2">
        <v>45077</v>
      </c>
      <c r="L1512" s="1" t="s">
        <v>4202</v>
      </c>
      <c r="M1512" s="122"/>
      <c r="N1512" s="1" t="s">
        <v>4220</v>
      </c>
      <c r="O1512" s="1" t="s">
        <v>4224</v>
      </c>
      <c r="P1512" s="1">
        <v>7646</v>
      </c>
      <c r="Q1512" s="123">
        <v>1941545</v>
      </c>
      <c r="S1512" s="123">
        <v>1639337.5936006047</v>
      </c>
      <c r="T1512" s="123">
        <v>11460.664138732005</v>
      </c>
      <c r="W1512" s="1"/>
      <c r="Z1512" s="225" t="s">
        <v>6072</v>
      </c>
      <c r="AA1512" s="226">
        <v>44189</v>
      </c>
      <c r="AB1512" s="225" t="s">
        <v>4210</v>
      </c>
      <c r="AC1512" s="225" t="s">
        <v>4220</v>
      </c>
      <c r="AD1512" s="225" t="s">
        <v>4477</v>
      </c>
      <c r="AE1512">
        <v>8585</v>
      </c>
      <c r="AF1512">
        <v>2138173</v>
      </c>
      <c r="AG1512">
        <v>1223564.6198780555</v>
      </c>
      <c r="AH1512">
        <v>664970.50850387977</v>
      </c>
      <c r="AI1512">
        <v>0</v>
      </c>
      <c r="AJ1512" s="225" t="s">
        <v>4211</v>
      </c>
      <c r="AK1512">
        <v>2138173</v>
      </c>
      <c r="AL1512">
        <v>1579578.8886258244</v>
      </c>
      <c r="AM1512" t="s">
        <v>16698</v>
      </c>
    </row>
    <row r="1513" spans="1:39" x14ac:dyDescent="0.35">
      <c r="A1513" s="1"/>
      <c r="B1513" s="1"/>
      <c r="C1513" s="1"/>
      <c r="D1513" s="1"/>
      <c r="E1513" s="1" t="s">
        <v>6922</v>
      </c>
      <c r="F1513" s="2">
        <v>44302</v>
      </c>
      <c r="G1513" s="3">
        <v>52780</v>
      </c>
      <c r="H1513" s="1"/>
      <c r="I1513" s="1"/>
      <c r="J1513" s="1" t="s">
        <v>6923</v>
      </c>
      <c r="K1513" s="2">
        <v>44387</v>
      </c>
      <c r="L1513" s="1" t="s">
        <v>4210</v>
      </c>
      <c r="M1513" s="122"/>
      <c r="N1513" s="1" t="s">
        <v>4203</v>
      </c>
      <c r="O1513" s="1" t="s">
        <v>4299</v>
      </c>
      <c r="P1513" s="1">
        <v>6686</v>
      </c>
      <c r="Q1513" s="123">
        <v>2027813</v>
      </c>
      <c r="S1513" s="123">
        <v>159046.79156093919</v>
      </c>
      <c r="T1513" s="123">
        <v>47710.72876876279</v>
      </c>
      <c r="W1513" s="1"/>
      <c r="Z1513" s="225" t="s">
        <v>6071</v>
      </c>
      <c r="AA1513" s="226">
        <v>44390</v>
      </c>
      <c r="AB1513" s="225" t="s">
        <v>4202</v>
      </c>
      <c r="AC1513" s="225" t="s">
        <v>4208</v>
      </c>
      <c r="AD1513" s="225" t="s">
        <v>4436</v>
      </c>
      <c r="AE1513">
        <v>7684</v>
      </c>
      <c r="AF1513">
        <v>1281896</v>
      </c>
      <c r="AG1513">
        <v>1252453.7866583935</v>
      </c>
      <c r="AH1513">
        <v>281314.64461513684</v>
      </c>
      <c r="AI1513">
        <v>44451</v>
      </c>
      <c r="AJ1513" s="225" t="s">
        <v>4232</v>
      </c>
      <c r="AK1513">
        <v>1237445</v>
      </c>
      <c r="AL1513">
        <v>310756.85795674339</v>
      </c>
      <c r="AM1513" t="s">
        <v>16698</v>
      </c>
    </row>
    <row r="1514" spans="1:39" x14ac:dyDescent="0.35">
      <c r="A1514" s="1"/>
      <c r="B1514" s="1"/>
      <c r="C1514" s="1"/>
      <c r="D1514" s="1"/>
      <c r="E1514" s="1" t="s">
        <v>6924</v>
      </c>
      <c r="F1514" s="2">
        <v>44371</v>
      </c>
      <c r="G1514" s="3">
        <v>23206</v>
      </c>
      <c r="H1514" s="1"/>
      <c r="I1514" s="1"/>
      <c r="J1514" s="1" t="s">
        <v>6925</v>
      </c>
      <c r="K1514" s="2">
        <v>45393</v>
      </c>
      <c r="L1514" s="1" t="s">
        <v>4210</v>
      </c>
      <c r="M1514" s="122"/>
      <c r="N1514" s="1" t="s">
        <v>4208</v>
      </c>
      <c r="O1514" s="1" t="s">
        <v>4251</v>
      </c>
      <c r="P1514" s="1">
        <v>7667</v>
      </c>
      <c r="Q1514" s="123">
        <v>1892976</v>
      </c>
      <c r="S1514" s="123">
        <v>1422039.8475272255</v>
      </c>
      <c r="T1514" s="123">
        <v>276345.34603308496</v>
      </c>
      <c r="W1514" s="1"/>
      <c r="Z1514" s="225" t="s">
        <v>6076</v>
      </c>
      <c r="AA1514" s="226">
        <v>44126</v>
      </c>
      <c r="AB1514" s="225" t="s">
        <v>4214</v>
      </c>
      <c r="AC1514" s="225" t="s">
        <v>4220</v>
      </c>
      <c r="AD1514" s="225" t="s">
        <v>4302</v>
      </c>
      <c r="AE1514">
        <v>6085</v>
      </c>
      <c r="AF1514">
        <v>1619240</v>
      </c>
      <c r="AG1514">
        <v>1555202.3134464598</v>
      </c>
      <c r="AH1514">
        <v>127910.73623264155</v>
      </c>
      <c r="AI1514">
        <v>46236</v>
      </c>
      <c r="AJ1514" s="225" t="s">
        <v>4211</v>
      </c>
      <c r="AK1514">
        <v>1573004</v>
      </c>
      <c r="AL1514">
        <v>191948.42278618173</v>
      </c>
      <c r="AM1514" t="s">
        <v>16698</v>
      </c>
    </row>
    <row r="1515" spans="1:39" x14ac:dyDescent="0.35">
      <c r="A1515" s="1"/>
      <c r="B1515" s="1"/>
      <c r="C1515" s="1"/>
      <c r="D1515" s="1"/>
      <c r="E1515" s="1" t="s">
        <v>6926</v>
      </c>
      <c r="F1515" s="2">
        <v>45100</v>
      </c>
      <c r="G1515" s="3">
        <v>23482</v>
      </c>
      <c r="H1515" s="1"/>
      <c r="I1515" s="1"/>
      <c r="J1515" s="1" t="s">
        <v>6927</v>
      </c>
      <c r="K1515" s="2">
        <v>45196</v>
      </c>
      <c r="L1515" s="1" t="s">
        <v>4198</v>
      </c>
      <c r="M1515" s="122"/>
      <c r="N1515" s="1" t="s">
        <v>4208</v>
      </c>
      <c r="O1515" s="1" t="s">
        <v>4456</v>
      </c>
      <c r="P1515" s="1">
        <v>8753</v>
      </c>
      <c r="Q1515" s="123">
        <v>1884792</v>
      </c>
      <c r="S1515" s="123">
        <v>322642.18296808202</v>
      </c>
      <c r="T1515" s="123">
        <v>402540.64730495232</v>
      </c>
      <c r="W1515" s="1"/>
      <c r="Z1515" s="225" t="s">
        <v>6078</v>
      </c>
      <c r="AA1515" s="226">
        <v>45373</v>
      </c>
      <c r="AB1515" s="225" t="s">
        <v>4214</v>
      </c>
      <c r="AC1515" s="225" t="s">
        <v>4208</v>
      </c>
      <c r="AD1515" s="225" t="s">
        <v>4268</v>
      </c>
      <c r="AE1515">
        <v>6070</v>
      </c>
      <c r="AF1515">
        <v>925090</v>
      </c>
      <c r="AG1515">
        <v>53400.32943092459</v>
      </c>
      <c r="AH1515">
        <v>190313.90521247193</v>
      </c>
      <c r="AI1515">
        <v>28532</v>
      </c>
      <c r="AJ1515" s="225" t="s">
        <v>4211</v>
      </c>
      <c r="AK1515">
        <v>896558</v>
      </c>
      <c r="AL1515">
        <v>1062003.5757815472</v>
      </c>
      <c r="AM1515" t="s">
        <v>16698</v>
      </c>
    </row>
    <row r="1516" spans="1:39" x14ac:dyDescent="0.35">
      <c r="A1516" s="1"/>
      <c r="B1516" s="1"/>
      <c r="C1516" s="1"/>
      <c r="D1516" s="1"/>
      <c r="E1516" s="1" t="s">
        <v>6928</v>
      </c>
      <c r="F1516" s="2">
        <v>45117</v>
      </c>
      <c r="G1516" s="3">
        <v>51986</v>
      </c>
      <c r="H1516" s="1"/>
      <c r="I1516" s="1"/>
      <c r="J1516" s="1" t="s">
        <v>6929</v>
      </c>
      <c r="K1516" s="2">
        <v>44887</v>
      </c>
      <c r="L1516" s="1" t="s">
        <v>4198</v>
      </c>
      <c r="M1516" s="122"/>
      <c r="N1516" s="1" t="s">
        <v>4220</v>
      </c>
      <c r="O1516" s="1" t="s">
        <v>4323</v>
      </c>
      <c r="P1516" s="1">
        <v>6618</v>
      </c>
      <c r="Q1516" s="123">
        <v>2021528</v>
      </c>
      <c r="S1516" s="123">
        <v>232416.28600986558</v>
      </c>
      <c r="T1516" s="123">
        <v>482852.39856697322</v>
      </c>
      <c r="W1516" s="1"/>
      <c r="Z1516" s="225" t="s">
        <v>6077</v>
      </c>
      <c r="AA1516" s="226">
        <v>44150</v>
      </c>
      <c r="AB1516" s="225" t="s">
        <v>4198</v>
      </c>
      <c r="AC1516" s="225" t="s">
        <v>4208</v>
      </c>
      <c r="AD1516" s="225" t="s">
        <v>4284</v>
      </c>
      <c r="AE1516">
        <v>6139</v>
      </c>
      <c r="AF1516">
        <v>1662201</v>
      </c>
      <c r="AG1516">
        <v>1352874.7182597159</v>
      </c>
      <c r="AH1516">
        <v>182818.21566380875</v>
      </c>
      <c r="AI1516">
        <v>21508</v>
      </c>
      <c r="AJ1516" s="225" t="s">
        <v>4199</v>
      </c>
      <c r="AK1516">
        <v>1640693</v>
      </c>
      <c r="AL1516">
        <v>492144.49740409281</v>
      </c>
      <c r="AM1516" t="s">
        <v>16698</v>
      </c>
    </row>
    <row r="1517" spans="1:39" x14ac:dyDescent="0.35">
      <c r="A1517" s="1"/>
      <c r="B1517" s="1"/>
      <c r="C1517" s="1"/>
      <c r="D1517" s="1"/>
      <c r="E1517" s="1" t="s">
        <v>6930</v>
      </c>
      <c r="F1517" s="2">
        <v>44206</v>
      </c>
      <c r="G1517" s="3">
        <v>23878</v>
      </c>
      <c r="H1517" s="1"/>
      <c r="I1517" s="1"/>
      <c r="J1517" s="1" t="s">
        <v>4787</v>
      </c>
      <c r="K1517" s="2">
        <v>43977</v>
      </c>
      <c r="L1517" s="1" t="s">
        <v>4216</v>
      </c>
      <c r="M1517" s="122"/>
      <c r="N1517" s="1" t="s">
        <v>4203</v>
      </c>
      <c r="O1517" s="1" t="s">
        <v>4299</v>
      </c>
      <c r="P1517" s="1">
        <v>7310</v>
      </c>
      <c r="Q1517" s="123">
        <v>293651</v>
      </c>
      <c r="S1517" s="123">
        <v>75902.31938402263</v>
      </c>
      <c r="T1517" s="123">
        <v>57963.937816575963</v>
      </c>
      <c r="W1517" s="1"/>
      <c r="Z1517" s="225" t="s">
        <v>6080</v>
      </c>
      <c r="AA1517" s="226">
        <v>44261</v>
      </c>
      <c r="AB1517" s="225" t="s">
        <v>4202</v>
      </c>
      <c r="AC1517" s="225" t="s">
        <v>4203</v>
      </c>
      <c r="AD1517" s="225" t="s">
        <v>4209</v>
      </c>
      <c r="AE1517">
        <v>6106</v>
      </c>
      <c r="AF1517">
        <v>926152</v>
      </c>
      <c r="AG1517">
        <v>413963.5778194014</v>
      </c>
      <c r="AH1517">
        <v>82869.289459138425</v>
      </c>
      <c r="AI1517">
        <v>19907</v>
      </c>
      <c r="AJ1517" s="225" t="s">
        <v>4232</v>
      </c>
      <c r="AK1517">
        <v>906245</v>
      </c>
      <c r="AL1517">
        <v>595057.71163973701</v>
      </c>
      <c r="AM1517" t="s">
        <v>16698</v>
      </c>
    </row>
    <row r="1518" spans="1:39" x14ac:dyDescent="0.35">
      <c r="A1518" s="1"/>
      <c r="B1518" s="1"/>
      <c r="C1518" s="1"/>
      <c r="D1518" s="1"/>
      <c r="E1518" s="1" t="s">
        <v>6931</v>
      </c>
      <c r="F1518" s="2">
        <v>44686</v>
      </c>
      <c r="G1518" s="3">
        <v>37786</v>
      </c>
      <c r="H1518" s="1"/>
      <c r="I1518" s="1"/>
      <c r="J1518" s="1" t="s">
        <v>6932</v>
      </c>
      <c r="K1518" s="2">
        <v>44561</v>
      </c>
      <c r="L1518" s="1" t="s">
        <v>4202</v>
      </c>
      <c r="M1518" s="122"/>
      <c r="N1518" s="1" t="s">
        <v>4203</v>
      </c>
      <c r="O1518" s="1" t="s">
        <v>4356</v>
      </c>
      <c r="P1518" s="1">
        <v>9357</v>
      </c>
      <c r="Q1518" s="123">
        <v>669239</v>
      </c>
      <c r="S1518" s="123">
        <v>344158.12119421404</v>
      </c>
      <c r="T1518" s="123">
        <v>11078.958457849078</v>
      </c>
      <c r="W1518" s="1"/>
      <c r="Z1518" s="225" t="s">
        <v>6079</v>
      </c>
      <c r="AA1518" s="226">
        <v>44676</v>
      </c>
      <c r="AB1518" s="225" t="s">
        <v>4202</v>
      </c>
      <c r="AC1518" s="225" t="s">
        <v>4220</v>
      </c>
      <c r="AD1518" s="225" t="s">
        <v>4204</v>
      </c>
      <c r="AE1518">
        <v>9150</v>
      </c>
      <c r="AF1518">
        <v>540953</v>
      </c>
      <c r="AG1518">
        <v>506060.41687189828</v>
      </c>
      <c r="AH1518">
        <v>42379.30393144906</v>
      </c>
      <c r="AI1518">
        <v>49484</v>
      </c>
      <c r="AJ1518" s="225" t="s">
        <v>4232</v>
      </c>
      <c r="AK1518">
        <v>491469</v>
      </c>
      <c r="AL1518">
        <v>77271.887059550776</v>
      </c>
      <c r="AM1518" t="s">
        <v>16698</v>
      </c>
    </row>
    <row r="1519" spans="1:39" x14ac:dyDescent="0.35">
      <c r="A1519" s="1"/>
      <c r="B1519" s="1"/>
      <c r="C1519" s="1"/>
      <c r="D1519" s="1"/>
      <c r="E1519" s="1" t="s">
        <v>6933</v>
      </c>
      <c r="F1519" s="2">
        <v>44873</v>
      </c>
      <c r="G1519" s="3">
        <v>25767</v>
      </c>
      <c r="H1519" s="1"/>
      <c r="I1519" s="1"/>
      <c r="J1519" s="1" t="s">
        <v>6934</v>
      </c>
      <c r="K1519" s="2">
        <v>44851</v>
      </c>
      <c r="L1519" s="1" t="s">
        <v>4216</v>
      </c>
      <c r="M1519" s="122"/>
      <c r="N1519" s="1" t="s">
        <v>4208</v>
      </c>
      <c r="O1519" s="1" t="s">
        <v>4245</v>
      </c>
      <c r="P1519" s="1">
        <v>6572</v>
      </c>
      <c r="Q1519" s="123">
        <v>1903606</v>
      </c>
      <c r="S1519" s="123">
        <v>1785322.2285270602</v>
      </c>
      <c r="T1519" s="123">
        <v>296119.04918130185</v>
      </c>
      <c r="W1519" s="1"/>
      <c r="Z1519" s="225" t="s">
        <v>6081</v>
      </c>
      <c r="AA1519" s="226">
        <v>44163</v>
      </c>
      <c r="AB1519" s="225" t="s">
        <v>4214</v>
      </c>
      <c r="AC1519" s="225" t="s">
        <v>4208</v>
      </c>
      <c r="AD1519" s="225" t="s">
        <v>4323</v>
      </c>
      <c r="AE1519">
        <v>6003</v>
      </c>
      <c r="AF1519">
        <v>2235251</v>
      </c>
      <c r="AG1519">
        <v>1464279.4016395118</v>
      </c>
      <c r="AH1519">
        <v>358263.56666832062</v>
      </c>
      <c r="AI1519">
        <v>27866</v>
      </c>
      <c r="AJ1519" s="225" t="s">
        <v>4211</v>
      </c>
      <c r="AK1519">
        <v>2207385</v>
      </c>
      <c r="AL1519">
        <v>1129235.1650288089</v>
      </c>
      <c r="AM1519" t="s">
        <v>16698</v>
      </c>
    </row>
    <row r="1520" spans="1:39" x14ac:dyDescent="0.35">
      <c r="A1520" s="1"/>
      <c r="B1520" s="1"/>
      <c r="C1520" s="1"/>
      <c r="D1520" s="1"/>
      <c r="E1520" s="1" t="s">
        <v>6935</v>
      </c>
      <c r="F1520" s="2">
        <v>44219</v>
      </c>
      <c r="G1520" s="3">
        <v>33621</v>
      </c>
      <c r="H1520" s="1"/>
      <c r="I1520" s="1"/>
      <c r="J1520" s="1" t="s">
        <v>6936</v>
      </c>
      <c r="K1520" s="2">
        <v>45238</v>
      </c>
      <c r="L1520" s="1" t="s">
        <v>4198</v>
      </c>
      <c r="M1520" s="122"/>
      <c r="N1520" s="1" t="s">
        <v>4208</v>
      </c>
      <c r="O1520" s="1" t="s">
        <v>4224</v>
      </c>
      <c r="P1520" s="1">
        <v>8585</v>
      </c>
      <c r="Q1520" s="123">
        <v>1265069</v>
      </c>
      <c r="S1520" s="123">
        <v>1187878.6561322028</v>
      </c>
      <c r="T1520" s="123">
        <v>105344.63878510393</v>
      </c>
      <c r="W1520" s="1"/>
      <c r="Z1520" s="225" t="s">
        <v>6083</v>
      </c>
      <c r="AA1520" s="226">
        <v>44958</v>
      </c>
      <c r="AB1520" s="225" t="s">
        <v>4216</v>
      </c>
      <c r="AC1520" s="225" t="s">
        <v>4203</v>
      </c>
      <c r="AD1520" s="225" t="s">
        <v>4400</v>
      </c>
      <c r="AE1520">
        <v>7437</v>
      </c>
      <c r="AF1520">
        <v>2111234</v>
      </c>
      <c r="AG1520">
        <v>810789.45719057135</v>
      </c>
      <c r="AH1520">
        <v>598974.45310586493</v>
      </c>
      <c r="AI1520">
        <v>19035</v>
      </c>
      <c r="AJ1520" s="225" t="s">
        <v>4217</v>
      </c>
      <c r="AK1520">
        <v>2092199</v>
      </c>
      <c r="AL1520">
        <v>1899418.9959152937</v>
      </c>
      <c r="AM1520" t="s">
        <v>16698</v>
      </c>
    </row>
    <row r="1521" spans="1:39" x14ac:dyDescent="0.35">
      <c r="A1521" s="1"/>
      <c r="B1521" s="1"/>
      <c r="C1521" s="1"/>
      <c r="D1521" s="1"/>
      <c r="E1521" s="1" t="s">
        <v>6937</v>
      </c>
      <c r="F1521" s="2">
        <v>44044</v>
      </c>
      <c r="G1521" s="3">
        <v>39186</v>
      </c>
      <c r="H1521" s="1"/>
      <c r="I1521" s="1"/>
      <c r="J1521" s="1" t="s">
        <v>6938</v>
      </c>
      <c r="K1521" s="2">
        <v>43921</v>
      </c>
      <c r="L1521" s="1" t="s">
        <v>4198</v>
      </c>
      <c r="M1521" s="122"/>
      <c r="N1521" s="1" t="s">
        <v>4203</v>
      </c>
      <c r="O1521" s="1" t="s">
        <v>4343</v>
      </c>
      <c r="P1521" s="1">
        <v>6960</v>
      </c>
      <c r="Q1521" s="123">
        <v>1948493</v>
      </c>
      <c r="S1521" s="123">
        <v>368953.24462207279</v>
      </c>
      <c r="T1521" s="123">
        <v>96586.32846973883</v>
      </c>
      <c r="W1521" s="1"/>
      <c r="Z1521" s="225" t="s">
        <v>6085</v>
      </c>
      <c r="AA1521" s="226">
        <v>44174</v>
      </c>
      <c r="AB1521" s="225" t="s">
        <v>4202</v>
      </c>
      <c r="AC1521" s="225" t="s">
        <v>4203</v>
      </c>
      <c r="AD1521" s="225" t="s">
        <v>4386</v>
      </c>
      <c r="AE1521">
        <v>5649</v>
      </c>
      <c r="AF1521">
        <v>1811392</v>
      </c>
      <c r="AG1521">
        <v>1648523.7931756969</v>
      </c>
      <c r="AH1521">
        <v>95381.08368580039</v>
      </c>
      <c r="AI1521">
        <v>37060</v>
      </c>
      <c r="AJ1521" s="225" t="s">
        <v>4232</v>
      </c>
      <c r="AK1521">
        <v>1774332</v>
      </c>
      <c r="AL1521">
        <v>258249.29051010351</v>
      </c>
      <c r="AM1521" t="s">
        <v>16698</v>
      </c>
    </row>
    <row r="1522" spans="1:39" x14ac:dyDescent="0.35">
      <c r="A1522" s="1"/>
      <c r="B1522" s="1"/>
      <c r="C1522" s="1"/>
      <c r="D1522" s="1"/>
      <c r="E1522" s="1" t="s">
        <v>6939</v>
      </c>
      <c r="F1522" s="2">
        <v>45306</v>
      </c>
      <c r="G1522" s="3">
        <v>26678</v>
      </c>
      <c r="H1522" s="1"/>
      <c r="I1522" s="1"/>
      <c r="J1522" s="1" t="s">
        <v>4824</v>
      </c>
      <c r="K1522" s="2">
        <v>44865</v>
      </c>
      <c r="L1522" s="1" t="s">
        <v>4210</v>
      </c>
      <c r="M1522" s="122"/>
      <c r="N1522" s="1" t="s">
        <v>4203</v>
      </c>
      <c r="O1522" s="1" t="s">
        <v>4284</v>
      </c>
      <c r="P1522" s="1">
        <v>7207</v>
      </c>
      <c r="Q1522" s="123">
        <v>2091744</v>
      </c>
      <c r="S1522" s="123">
        <v>1901421.33651595</v>
      </c>
      <c r="T1522" s="123">
        <v>531120.340417083</v>
      </c>
      <c r="W1522" s="1"/>
      <c r="Z1522" s="225" t="s">
        <v>6084</v>
      </c>
      <c r="AA1522" s="226">
        <v>45120</v>
      </c>
      <c r="AB1522" s="225" t="s">
        <v>4202</v>
      </c>
      <c r="AC1522" s="225" t="s">
        <v>4220</v>
      </c>
      <c r="AD1522" s="225" t="s">
        <v>4245</v>
      </c>
      <c r="AE1522">
        <v>7634</v>
      </c>
      <c r="AF1522">
        <v>1345840</v>
      </c>
      <c r="AG1522">
        <v>79336.41469837325</v>
      </c>
      <c r="AH1522">
        <v>187742.84344028632</v>
      </c>
      <c r="AI1522">
        <v>45291</v>
      </c>
      <c r="AJ1522" s="225" t="s">
        <v>4232</v>
      </c>
      <c r="AK1522">
        <v>1300549</v>
      </c>
      <c r="AL1522">
        <v>1454246.4287419131</v>
      </c>
      <c r="AM1522" t="s">
        <v>16698</v>
      </c>
    </row>
    <row r="1523" spans="1:39" x14ac:dyDescent="0.35">
      <c r="A1523" s="1"/>
      <c r="B1523" s="1"/>
      <c r="C1523" s="1"/>
      <c r="D1523" s="1"/>
      <c r="E1523" s="1" t="s">
        <v>6940</v>
      </c>
      <c r="F1523" s="2">
        <v>44032</v>
      </c>
      <c r="G1523" s="3">
        <v>12407</v>
      </c>
      <c r="H1523" s="1"/>
      <c r="I1523" s="1"/>
      <c r="J1523" s="1" t="s">
        <v>6941</v>
      </c>
      <c r="K1523" s="2">
        <v>44483</v>
      </c>
      <c r="L1523" s="1" t="s">
        <v>4198</v>
      </c>
      <c r="M1523" s="122"/>
      <c r="N1523" s="1" t="s">
        <v>4220</v>
      </c>
      <c r="O1523" s="1" t="s">
        <v>4343</v>
      </c>
      <c r="P1523" s="1">
        <v>5828</v>
      </c>
      <c r="Q1523" s="123">
        <v>776704</v>
      </c>
      <c r="S1523" s="123">
        <v>264107.69254572084</v>
      </c>
      <c r="T1523" s="123">
        <v>219569.98501123872</v>
      </c>
      <c r="W1523" s="1"/>
      <c r="Z1523" s="225" t="s">
        <v>6087</v>
      </c>
      <c r="AA1523" s="226">
        <v>45345</v>
      </c>
      <c r="AB1523" s="225" t="s">
        <v>4216</v>
      </c>
      <c r="AC1523" s="225" t="s">
        <v>4220</v>
      </c>
      <c r="AD1523" s="225" t="s">
        <v>4290</v>
      </c>
      <c r="AE1523">
        <v>7783</v>
      </c>
      <c r="AF1523">
        <v>994519</v>
      </c>
      <c r="AG1523">
        <v>520771.72005496273</v>
      </c>
      <c r="AH1523">
        <v>249453.72713587864</v>
      </c>
      <c r="AI1523">
        <v>43477</v>
      </c>
      <c r="AJ1523" s="225" t="s">
        <v>4217</v>
      </c>
      <c r="AK1523">
        <v>951042</v>
      </c>
      <c r="AL1523">
        <v>723201.00708091585</v>
      </c>
      <c r="AM1523" t="s">
        <v>16698</v>
      </c>
    </row>
    <row r="1524" spans="1:39" x14ac:dyDescent="0.35">
      <c r="A1524" s="1"/>
      <c r="B1524" s="1"/>
      <c r="C1524" s="1"/>
      <c r="D1524" s="1"/>
      <c r="E1524" s="1" t="s">
        <v>6942</v>
      </c>
      <c r="F1524" s="2">
        <v>44841</v>
      </c>
      <c r="G1524" s="3">
        <v>37310</v>
      </c>
      <c r="H1524" s="1"/>
      <c r="I1524" s="1"/>
      <c r="J1524" s="1" t="s">
        <v>6943</v>
      </c>
      <c r="K1524" s="2">
        <v>43955</v>
      </c>
      <c r="L1524" s="1" t="s">
        <v>4202</v>
      </c>
      <c r="M1524" s="122"/>
      <c r="N1524" s="1" t="s">
        <v>4203</v>
      </c>
      <c r="O1524" s="1" t="s">
        <v>4257</v>
      </c>
      <c r="P1524" s="1">
        <v>8594</v>
      </c>
      <c r="Q1524" s="123">
        <v>1044392</v>
      </c>
      <c r="S1524" s="123">
        <v>248842.37001852266</v>
      </c>
      <c r="T1524" s="123">
        <v>41943.588234337825</v>
      </c>
      <c r="W1524" s="1"/>
      <c r="Z1524" s="225" t="s">
        <v>6086</v>
      </c>
      <c r="AA1524" s="226">
        <v>44161</v>
      </c>
      <c r="AB1524" s="225" t="s">
        <v>4214</v>
      </c>
      <c r="AC1524" s="225" t="s">
        <v>4220</v>
      </c>
      <c r="AD1524" s="225" t="s">
        <v>4231</v>
      </c>
      <c r="AE1524">
        <v>9242</v>
      </c>
      <c r="AF1524">
        <v>890019</v>
      </c>
      <c r="AG1524">
        <v>576145.01939169655</v>
      </c>
      <c r="AH1524">
        <v>6999.6655780192532</v>
      </c>
      <c r="AI1524">
        <v>16197</v>
      </c>
      <c r="AJ1524" s="225" t="s">
        <v>4211</v>
      </c>
      <c r="AK1524">
        <v>873822</v>
      </c>
      <c r="AL1524">
        <v>320873.64618632273</v>
      </c>
      <c r="AM1524" t="s">
        <v>16698</v>
      </c>
    </row>
    <row r="1525" spans="1:39" x14ac:dyDescent="0.35">
      <c r="A1525" s="1"/>
      <c r="B1525" s="1"/>
      <c r="C1525" s="1"/>
      <c r="D1525" s="1"/>
      <c r="E1525" s="1" t="s">
        <v>6944</v>
      </c>
      <c r="F1525" s="2">
        <v>44691</v>
      </c>
      <c r="G1525" s="3">
        <v>18681</v>
      </c>
      <c r="H1525" s="1"/>
      <c r="I1525" s="1"/>
      <c r="J1525" s="1" t="s">
        <v>6945</v>
      </c>
      <c r="K1525" s="2">
        <v>45148</v>
      </c>
      <c r="L1525" s="1" t="s">
        <v>4214</v>
      </c>
      <c r="M1525" s="122"/>
      <c r="N1525" s="1" t="s">
        <v>4203</v>
      </c>
      <c r="O1525" s="1" t="s">
        <v>4209</v>
      </c>
      <c r="P1525" s="1">
        <v>6843</v>
      </c>
      <c r="Q1525" s="123">
        <v>1316275</v>
      </c>
      <c r="S1525" s="123">
        <v>1270672.3197953915</v>
      </c>
      <c r="T1525" s="123">
        <v>329550.14532231359</v>
      </c>
      <c r="W1525" s="1"/>
      <c r="Z1525" s="225" t="s">
        <v>6089</v>
      </c>
      <c r="AA1525" s="226">
        <v>44532</v>
      </c>
      <c r="AB1525" s="225" t="s">
        <v>4214</v>
      </c>
      <c r="AC1525" s="225" t="s">
        <v>4220</v>
      </c>
      <c r="AD1525" s="225" t="s">
        <v>4439</v>
      </c>
      <c r="AE1525">
        <v>7945</v>
      </c>
      <c r="AF1525">
        <v>445800</v>
      </c>
      <c r="AG1525">
        <v>287003.73876057647</v>
      </c>
      <c r="AH1525">
        <v>15403.907246528202</v>
      </c>
      <c r="AI1525">
        <v>0</v>
      </c>
      <c r="AJ1525" s="225" t="s">
        <v>4211</v>
      </c>
      <c r="AK1525">
        <v>445800</v>
      </c>
      <c r="AL1525">
        <v>174200.16848595173</v>
      </c>
      <c r="AM1525" t="s">
        <v>16698</v>
      </c>
    </row>
    <row r="1526" spans="1:39" x14ac:dyDescent="0.35">
      <c r="A1526" s="1"/>
      <c r="B1526" s="1"/>
      <c r="C1526" s="1"/>
      <c r="D1526" s="1"/>
      <c r="E1526" s="1" t="s">
        <v>4931</v>
      </c>
      <c r="F1526" s="2">
        <v>45077</v>
      </c>
      <c r="G1526" s="3">
        <v>49773</v>
      </c>
      <c r="H1526" s="1"/>
      <c r="I1526" s="1"/>
      <c r="J1526" s="1" t="s">
        <v>6946</v>
      </c>
      <c r="K1526" s="2">
        <v>44774</v>
      </c>
      <c r="L1526" s="1" t="s">
        <v>4214</v>
      </c>
      <c r="M1526" s="122"/>
      <c r="N1526" s="1" t="s">
        <v>4203</v>
      </c>
      <c r="O1526" s="1" t="s">
        <v>4359</v>
      </c>
      <c r="P1526" s="1">
        <v>8828</v>
      </c>
      <c r="Q1526" s="123">
        <v>2091551</v>
      </c>
      <c r="S1526" s="123">
        <v>580419.1117778914</v>
      </c>
      <c r="T1526" s="123">
        <v>286980.92548242369</v>
      </c>
      <c r="W1526" s="1"/>
      <c r="Z1526" s="225" t="s">
        <v>6091</v>
      </c>
      <c r="AA1526" s="226">
        <v>44589</v>
      </c>
      <c r="AB1526" s="225" t="s">
        <v>4202</v>
      </c>
      <c r="AC1526" s="225" t="s">
        <v>4208</v>
      </c>
      <c r="AD1526" s="225" t="s">
        <v>4235</v>
      </c>
      <c r="AE1526">
        <v>5867</v>
      </c>
      <c r="AF1526">
        <v>662617</v>
      </c>
      <c r="AG1526">
        <v>279548.06747840653</v>
      </c>
      <c r="AH1526">
        <v>109715.98325828185</v>
      </c>
      <c r="AI1526">
        <v>0</v>
      </c>
      <c r="AJ1526" s="225" t="s">
        <v>4232</v>
      </c>
      <c r="AK1526">
        <v>662617</v>
      </c>
      <c r="AL1526">
        <v>492784.9157798753</v>
      </c>
      <c r="AM1526" t="s">
        <v>16698</v>
      </c>
    </row>
    <row r="1527" spans="1:39" x14ac:dyDescent="0.35">
      <c r="A1527" s="1"/>
      <c r="B1527" s="1"/>
      <c r="C1527" s="1"/>
      <c r="D1527" s="1"/>
      <c r="E1527" s="1" t="s">
        <v>4471</v>
      </c>
      <c r="F1527" s="2">
        <v>45070</v>
      </c>
      <c r="G1527" s="3">
        <v>28568</v>
      </c>
      <c r="H1527" s="1"/>
      <c r="I1527" s="1"/>
      <c r="J1527" s="1" t="s">
        <v>6947</v>
      </c>
      <c r="K1527" s="2">
        <v>44787</v>
      </c>
      <c r="L1527" s="1" t="s">
        <v>4216</v>
      </c>
      <c r="M1527" s="122"/>
      <c r="N1527" s="1" t="s">
        <v>4208</v>
      </c>
      <c r="O1527" s="1" t="s">
        <v>4293</v>
      </c>
      <c r="P1527" s="1">
        <v>5536</v>
      </c>
      <c r="Q1527" s="123">
        <v>826604</v>
      </c>
      <c r="S1527" s="123">
        <v>429631.88174101181</v>
      </c>
      <c r="T1527" s="123">
        <v>106171.24957155842</v>
      </c>
      <c r="W1527" s="1"/>
      <c r="Z1527" s="225" t="s">
        <v>6093</v>
      </c>
      <c r="AA1527" s="226">
        <v>44182</v>
      </c>
      <c r="AB1527" s="225" t="s">
        <v>4216</v>
      </c>
      <c r="AC1527" s="225" t="s">
        <v>4203</v>
      </c>
      <c r="AD1527" s="225" t="s">
        <v>4400</v>
      </c>
      <c r="AE1527">
        <v>6268</v>
      </c>
      <c r="AF1527">
        <v>559024</v>
      </c>
      <c r="AG1527">
        <v>104608.34276303752</v>
      </c>
      <c r="AH1527">
        <v>170524.85885727973</v>
      </c>
      <c r="AI1527">
        <v>32162</v>
      </c>
      <c r="AJ1527" s="225" t="s">
        <v>4217</v>
      </c>
      <c r="AK1527">
        <v>526862</v>
      </c>
      <c r="AL1527">
        <v>624940.51609424222</v>
      </c>
      <c r="AM1527" t="s">
        <v>16698</v>
      </c>
    </row>
    <row r="1528" spans="1:39" x14ac:dyDescent="0.35">
      <c r="A1528" s="1"/>
      <c r="B1528" s="1"/>
      <c r="C1528" s="1"/>
      <c r="D1528" s="1"/>
      <c r="E1528" s="1" t="s">
        <v>6053</v>
      </c>
      <c r="F1528" s="2">
        <v>44549</v>
      </c>
      <c r="G1528" s="3">
        <v>21136</v>
      </c>
      <c r="H1528" s="1"/>
      <c r="I1528" s="1"/>
      <c r="J1528" s="1" t="s">
        <v>6948</v>
      </c>
      <c r="K1528" s="2">
        <v>44350</v>
      </c>
      <c r="L1528" s="1" t="s">
        <v>4210</v>
      </c>
      <c r="M1528" s="122"/>
      <c r="N1528" s="1" t="s">
        <v>4220</v>
      </c>
      <c r="O1528" s="1" t="s">
        <v>4439</v>
      </c>
      <c r="P1528" s="1">
        <v>6647</v>
      </c>
      <c r="Q1528" s="123">
        <v>669480</v>
      </c>
      <c r="S1528" s="123">
        <v>494060.75976164936</v>
      </c>
      <c r="T1528" s="123">
        <v>23839.540866456173</v>
      </c>
      <c r="W1528" s="1"/>
      <c r="Z1528" s="225" t="s">
        <v>6092</v>
      </c>
      <c r="AA1528" s="226">
        <v>44899</v>
      </c>
      <c r="AB1528" s="225" t="s">
        <v>4198</v>
      </c>
      <c r="AC1528" s="225" t="s">
        <v>4203</v>
      </c>
      <c r="AD1528" s="225" t="s">
        <v>4439</v>
      </c>
      <c r="AE1528">
        <v>8001</v>
      </c>
      <c r="AF1528">
        <v>601793</v>
      </c>
      <c r="AG1528">
        <v>526110.00110348419</v>
      </c>
      <c r="AH1528">
        <v>87187.94450337514</v>
      </c>
      <c r="AI1528">
        <v>53427</v>
      </c>
      <c r="AJ1528" s="225" t="s">
        <v>4199</v>
      </c>
      <c r="AK1528">
        <v>548366</v>
      </c>
      <c r="AL1528">
        <v>162870.94339989097</v>
      </c>
      <c r="AM1528" t="s">
        <v>16698</v>
      </c>
    </row>
    <row r="1529" spans="1:39" x14ac:dyDescent="0.35">
      <c r="A1529" s="1"/>
      <c r="B1529" s="1"/>
      <c r="C1529" s="1"/>
      <c r="D1529" s="1"/>
      <c r="E1529" s="1" t="s">
        <v>6949</v>
      </c>
      <c r="F1529" s="2">
        <v>44447</v>
      </c>
      <c r="G1529" s="3">
        <v>46090</v>
      </c>
      <c r="H1529" s="1"/>
      <c r="I1529" s="1"/>
      <c r="J1529" s="1" t="s">
        <v>6950</v>
      </c>
      <c r="K1529" s="2">
        <v>43920</v>
      </c>
      <c r="L1529" s="1" t="s">
        <v>4214</v>
      </c>
      <c r="M1529" s="122"/>
      <c r="N1529" s="1" t="s">
        <v>4220</v>
      </c>
      <c r="O1529" s="1" t="s">
        <v>4268</v>
      </c>
      <c r="P1529" s="1">
        <v>7235</v>
      </c>
      <c r="Q1529" s="123">
        <v>1821092</v>
      </c>
      <c r="S1529" s="123">
        <v>910826.21482542879</v>
      </c>
      <c r="T1529" s="123">
        <v>409547.46465473506</v>
      </c>
      <c r="W1529" s="1"/>
      <c r="Z1529" s="225" t="s">
        <v>6095</v>
      </c>
      <c r="AA1529" s="226">
        <v>44622</v>
      </c>
      <c r="AB1529" s="225" t="s">
        <v>4202</v>
      </c>
      <c r="AC1529" s="225" t="s">
        <v>4203</v>
      </c>
      <c r="AD1529" s="225" t="s">
        <v>4215</v>
      </c>
      <c r="AE1529">
        <v>9068</v>
      </c>
      <c r="AF1529">
        <v>363124</v>
      </c>
      <c r="AG1529">
        <v>329931.61830783135</v>
      </c>
      <c r="AH1529">
        <v>30309.984335959231</v>
      </c>
      <c r="AI1529">
        <v>14714</v>
      </c>
      <c r="AJ1529" s="225" t="s">
        <v>4232</v>
      </c>
      <c r="AK1529">
        <v>348410</v>
      </c>
      <c r="AL1529">
        <v>63502.366028127886</v>
      </c>
      <c r="AM1529" t="s">
        <v>16698</v>
      </c>
    </row>
    <row r="1530" spans="1:39" x14ac:dyDescent="0.35">
      <c r="A1530" s="1"/>
      <c r="B1530" s="1"/>
      <c r="C1530" s="1"/>
      <c r="D1530" s="1"/>
      <c r="E1530" s="1" t="s">
        <v>6951</v>
      </c>
      <c r="F1530" s="2">
        <v>44231</v>
      </c>
      <c r="G1530" s="3">
        <v>45117</v>
      </c>
      <c r="H1530" s="1"/>
      <c r="I1530" s="1"/>
      <c r="J1530" s="1" t="s">
        <v>6248</v>
      </c>
      <c r="K1530" s="2">
        <v>45409</v>
      </c>
      <c r="L1530" s="1" t="s">
        <v>4210</v>
      </c>
      <c r="M1530" s="122"/>
      <c r="N1530" s="1" t="s">
        <v>4203</v>
      </c>
      <c r="O1530" s="1" t="s">
        <v>4439</v>
      </c>
      <c r="P1530" s="1">
        <v>7613</v>
      </c>
      <c r="Q1530" s="123">
        <v>994232</v>
      </c>
      <c r="S1530" s="123">
        <v>302953.9166819207</v>
      </c>
      <c r="T1530" s="123">
        <v>63882.900087234768</v>
      </c>
      <c r="W1530" s="1"/>
      <c r="Z1530" s="225" t="s">
        <v>6097</v>
      </c>
      <c r="AA1530" s="226">
        <v>45193</v>
      </c>
      <c r="AB1530" s="225" t="s">
        <v>4202</v>
      </c>
      <c r="AC1530" s="225" t="s">
        <v>4203</v>
      </c>
      <c r="AD1530" s="225" t="s">
        <v>4209</v>
      </c>
      <c r="AE1530">
        <v>6796</v>
      </c>
      <c r="AF1530">
        <v>1999759</v>
      </c>
      <c r="AG1530">
        <v>491815.31957042392</v>
      </c>
      <c r="AH1530">
        <v>258303.45325472869</v>
      </c>
      <c r="AI1530">
        <v>0</v>
      </c>
      <c r="AJ1530" s="225" t="s">
        <v>4232</v>
      </c>
      <c r="AK1530">
        <v>1999759</v>
      </c>
      <c r="AL1530">
        <v>1766247.1336843045</v>
      </c>
      <c r="AM1530" t="s">
        <v>16698</v>
      </c>
    </row>
    <row r="1531" spans="1:39" x14ac:dyDescent="0.35">
      <c r="A1531" s="1"/>
      <c r="B1531" s="1"/>
      <c r="C1531" s="1"/>
      <c r="D1531" s="1"/>
      <c r="E1531" s="1" t="s">
        <v>6952</v>
      </c>
      <c r="F1531" s="2">
        <v>44338</v>
      </c>
      <c r="G1531" s="3">
        <v>57444</v>
      </c>
      <c r="H1531" s="1"/>
      <c r="I1531" s="1"/>
      <c r="J1531" s="1" t="s">
        <v>6953</v>
      </c>
      <c r="K1531" s="2">
        <v>45073</v>
      </c>
      <c r="L1531" s="1" t="s">
        <v>4214</v>
      </c>
      <c r="M1531" s="122"/>
      <c r="N1531" s="1" t="s">
        <v>4220</v>
      </c>
      <c r="O1531" s="1" t="s">
        <v>4257</v>
      </c>
      <c r="P1531" s="1">
        <v>8978</v>
      </c>
      <c r="Q1531" s="123">
        <v>841418</v>
      </c>
      <c r="S1531" s="123">
        <v>42408.073816776094</v>
      </c>
      <c r="T1531" s="123">
        <v>138658.09921147575</v>
      </c>
      <c r="W1531" s="1"/>
      <c r="Z1531" s="225" t="s">
        <v>6096</v>
      </c>
      <c r="AA1531" s="226">
        <v>44140</v>
      </c>
      <c r="AB1531" s="225" t="s">
        <v>4202</v>
      </c>
      <c r="AC1531" s="225" t="s">
        <v>4220</v>
      </c>
      <c r="AD1531" s="225" t="s">
        <v>4474</v>
      </c>
      <c r="AE1531">
        <v>5801</v>
      </c>
      <c r="AF1531">
        <v>1141360</v>
      </c>
      <c r="AG1531">
        <v>953282.57228610083</v>
      </c>
      <c r="AH1531">
        <v>281741.11284887872</v>
      </c>
      <c r="AI1531">
        <v>18159</v>
      </c>
      <c r="AJ1531" s="225" t="s">
        <v>4232</v>
      </c>
      <c r="AK1531">
        <v>1123201</v>
      </c>
      <c r="AL1531">
        <v>469818.5405627779</v>
      </c>
      <c r="AM1531" t="s">
        <v>16698</v>
      </c>
    </row>
    <row r="1532" spans="1:39" x14ac:dyDescent="0.35">
      <c r="A1532" s="1"/>
      <c r="B1532" s="1"/>
      <c r="C1532" s="1"/>
      <c r="D1532" s="1"/>
      <c r="E1532" s="1" t="s">
        <v>6954</v>
      </c>
      <c r="F1532" s="2">
        <v>44069</v>
      </c>
      <c r="G1532" s="3">
        <v>30585</v>
      </c>
      <c r="H1532" s="1"/>
      <c r="I1532" s="1"/>
      <c r="J1532" s="1" t="s">
        <v>6955</v>
      </c>
      <c r="K1532" s="2">
        <v>44209</v>
      </c>
      <c r="L1532" s="1" t="s">
        <v>4216</v>
      </c>
      <c r="M1532" s="122"/>
      <c r="N1532" s="1" t="s">
        <v>4203</v>
      </c>
      <c r="O1532" s="1" t="s">
        <v>4302</v>
      </c>
      <c r="P1532" s="1">
        <v>7887</v>
      </c>
      <c r="Q1532" s="123">
        <v>1172300</v>
      </c>
      <c r="S1532" s="123">
        <v>448862.10688190028</v>
      </c>
      <c r="T1532" s="123">
        <v>363054.01294463244</v>
      </c>
      <c r="W1532" s="1"/>
      <c r="Z1532" s="225" t="s">
        <v>6099</v>
      </c>
      <c r="AA1532" s="226">
        <v>44564</v>
      </c>
      <c r="AB1532" s="225" t="s">
        <v>4202</v>
      </c>
      <c r="AC1532" s="225" t="s">
        <v>4203</v>
      </c>
      <c r="AD1532" s="225" t="s">
        <v>4274</v>
      </c>
      <c r="AE1532">
        <v>6653</v>
      </c>
      <c r="AF1532">
        <v>1354091</v>
      </c>
      <c r="AG1532">
        <v>160546.76069570237</v>
      </c>
      <c r="AH1532">
        <v>108026.52119648641</v>
      </c>
      <c r="AI1532">
        <v>0</v>
      </c>
      <c r="AJ1532" s="225" t="s">
        <v>4232</v>
      </c>
      <c r="AK1532">
        <v>1354091</v>
      </c>
      <c r="AL1532">
        <v>1301570.760500784</v>
      </c>
      <c r="AM1532" t="s">
        <v>16698</v>
      </c>
    </row>
    <row r="1533" spans="1:39" x14ac:dyDescent="0.35">
      <c r="A1533" s="1"/>
      <c r="B1533" s="1"/>
      <c r="C1533" s="1"/>
      <c r="D1533" s="1"/>
      <c r="E1533" s="1" t="s">
        <v>6956</v>
      </c>
      <c r="F1533" s="2">
        <v>44882</v>
      </c>
      <c r="G1533" s="3">
        <v>28469</v>
      </c>
      <c r="H1533" s="1"/>
      <c r="I1533" s="1"/>
      <c r="J1533" s="1" t="s">
        <v>6957</v>
      </c>
      <c r="K1533" s="2">
        <v>45162</v>
      </c>
      <c r="L1533" s="1" t="s">
        <v>4210</v>
      </c>
      <c r="M1533" s="122"/>
      <c r="N1533" s="1" t="s">
        <v>4208</v>
      </c>
      <c r="O1533" s="1" t="s">
        <v>4296</v>
      </c>
      <c r="P1533" s="1">
        <v>7246</v>
      </c>
      <c r="Q1533" s="123">
        <v>1473998</v>
      </c>
      <c r="S1533" s="123">
        <v>1063452.7909004602</v>
      </c>
      <c r="T1533" s="123">
        <v>477150.92566744407</v>
      </c>
      <c r="W1533" s="1"/>
      <c r="Z1533" s="225" t="s">
        <v>6101</v>
      </c>
      <c r="AA1533" s="226">
        <v>45268</v>
      </c>
      <c r="AB1533" s="225" t="s">
        <v>4214</v>
      </c>
      <c r="AC1533" s="225" t="s">
        <v>4208</v>
      </c>
      <c r="AD1533" s="225" t="s">
        <v>4257</v>
      </c>
      <c r="AE1533">
        <v>6129</v>
      </c>
      <c r="AF1533">
        <v>826721</v>
      </c>
      <c r="AG1533">
        <v>310355.10043177014</v>
      </c>
      <c r="AH1533">
        <v>196445.51082832922</v>
      </c>
      <c r="AI1533">
        <v>48478</v>
      </c>
      <c r="AJ1533" s="225" t="s">
        <v>4211</v>
      </c>
      <c r="AK1533">
        <v>778243</v>
      </c>
      <c r="AL1533">
        <v>712811.41039655905</v>
      </c>
      <c r="AM1533" t="s">
        <v>16698</v>
      </c>
    </row>
    <row r="1534" spans="1:39" x14ac:dyDescent="0.35">
      <c r="A1534" s="1"/>
      <c r="B1534" s="1"/>
      <c r="C1534" s="1"/>
      <c r="D1534" s="1"/>
      <c r="E1534" s="1" t="s">
        <v>6958</v>
      </c>
      <c r="F1534" s="2">
        <v>44479</v>
      </c>
      <c r="G1534" s="3">
        <v>45959</v>
      </c>
      <c r="H1534" s="1"/>
      <c r="I1534" s="1"/>
      <c r="J1534" s="1" t="s">
        <v>6261</v>
      </c>
      <c r="K1534" s="2">
        <v>45100</v>
      </c>
      <c r="L1534" s="1" t="s">
        <v>4210</v>
      </c>
      <c r="M1534" s="122"/>
      <c r="N1534" s="1" t="s">
        <v>4203</v>
      </c>
      <c r="O1534" s="1" t="s">
        <v>4209</v>
      </c>
      <c r="P1534" s="1">
        <v>7015</v>
      </c>
      <c r="Q1534" s="123">
        <v>1949638</v>
      </c>
      <c r="S1534" s="123">
        <v>155703.30033833373</v>
      </c>
      <c r="T1534" s="123">
        <v>171799.37228276613</v>
      </c>
      <c r="W1534" s="1"/>
      <c r="Z1534" s="225" t="s">
        <v>6100</v>
      </c>
      <c r="AA1534" s="226">
        <v>44076</v>
      </c>
      <c r="AB1534" s="225" t="s">
        <v>4210</v>
      </c>
      <c r="AC1534" s="225" t="s">
        <v>4208</v>
      </c>
      <c r="AD1534" s="225" t="s">
        <v>4323</v>
      </c>
      <c r="AE1534">
        <v>9080</v>
      </c>
      <c r="AF1534">
        <v>2439782</v>
      </c>
      <c r="AG1534">
        <v>2357100.4442879776</v>
      </c>
      <c r="AH1534">
        <v>342309.82812683593</v>
      </c>
      <c r="AI1534">
        <v>42680</v>
      </c>
      <c r="AJ1534" s="225" t="s">
        <v>4211</v>
      </c>
      <c r="AK1534">
        <v>2397102</v>
      </c>
      <c r="AL1534">
        <v>424991.38383885828</v>
      </c>
      <c r="AM1534" t="s">
        <v>16698</v>
      </c>
    </row>
    <row r="1535" spans="1:39" x14ac:dyDescent="0.35">
      <c r="A1535" s="1"/>
      <c r="B1535" s="1"/>
      <c r="C1535" s="1"/>
      <c r="D1535" s="1"/>
      <c r="E1535" s="1" t="s">
        <v>6959</v>
      </c>
      <c r="F1535" s="2">
        <v>43929</v>
      </c>
      <c r="G1535" s="3">
        <v>21405</v>
      </c>
      <c r="H1535" s="1"/>
      <c r="I1535" s="1"/>
      <c r="J1535" s="1" t="s">
        <v>6960</v>
      </c>
      <c r="K1535" s="2">
        <v>44140</v>
      </c>
      <c r="L1535" s="1" t="s">
        <v>4210</v>
      </c>
      <c r="M1535" s="122"/>
      <c r="N1535" s="1" t="s">
        <v>4208</v>
      </c>
      <c r="O1535" s="1" t="s">
        <v>4333</v>
      </c>
      <c r="P1535" s="1">
        <v>8487</v>
      </c>
      <c r="Q1535" s="123">
        <v>1671548</v>
      </c>
      <c r="S1535" s="123">
        <v>1581868.7597145885</v>
      </c>
      <c r="T1535" s="123">
        <v>371119.49953543633</v>
      </c>
      <c r="W1535" s="1"/>
      <c r="Z1535" s="225" t="s">
        <v>6103</v>
      </c>
      <c r="AA1535" s="226">
        <v>44880</v>
      </c>
      <c r="AB1535" s="225" t="s">
        <v>4216</v>
      </c>
      <c r="AC1535" s="225" t="s">
        <v>4208</v>
      </c>
      <c r="AD1535" s="225" t="s">
        <v>4299</v>
      </c>
      <c r="AE1535">
        <v>7070</v>
      </c>
      <c r="AF1535">
        <v>1662829</v>
      </c>
      <c r="AG1535">
        <v>120789.25571513911</v>
      </c>
      <c r="AH1535">
        <v>112085.23790467346</v>
      </c>
      <c r="AI1535">
        <v>56719</v>
      </c>
      <c r="AJ1535" s="225" t="s">
        <v>4217</v>
      </c>
      <c r="AK1535">
        <v>1606110</v>
      </c>
      <c r="AL1535">
        <v>1654124.9821895342</v>
      </c>
      <c r="AM1535" t="s">
        <v>16698</v>
      </c>
    </row>
    <row r="1536" spans="1:39" x14ac:dyDescent="0.35">
      <c r="A1536" s="1"/>
      <c r="B1536" s="1"/>
      <c r="C1536" s="1"/>
      <c r="D1536" s="1"/>
      <c r="E1536" s="1" t="s">
        <v>6961</v>
      </c>
      <c r="F1536" s="2">
        <v>44313</v>
      </c>
      <c r="G1536" s="3">
        <v>38510</v>
      </c>
      <c r="H1536" s="1"/>
      <c r="I1536" s="1"/>
      <c r="J1536" s="1" t="s">
        <v>6962</v>
      </c>
      <c r="K1536" s="2">
        <v>44084</v>
      </c>
      <c r="L1536" s="1" t="s">
        <v>4198</v>
      </c>
      <c r="M1536" s="122"/>
      <c r="N1536" s="1" t="s">
        <v>4208</v>
      </c>
      <c r="O1536" s="1" t="s">
        <v>4284</v>
      </c>
      <c r="P1536" s="1">
        <v>9351</v>
      </c>
      <c r="Q1536" s="123">
        <v>2062609</v>
      </c>
      <c r="S1536" s="123">
        <v>1243773.8515842757</v>
      </c>
      <c r="T1536" s="123">
        <v>485342.53228099947</v>
      </c>
      <c r="W1536" s="1"/>
      <c r="Z1536" s="225" t="s">
        <v>6105</v>
      </c>
      <c r="AA1536" s="226">
        <v>44270</v>
      </c>
      <c r="AB1536" s="225" t="s">
        <v>4210</v>
      </c>
      <c r="AC1536" s="225" t="s">
        <v>4220</v>
      </c>
      <c r="AD1536" s="225" t="s">
        <v>4287</v>
      </c>
      <c r="AE1536">
        <v>7601</v>
      </c>
      <c r="AF1536">
        <v>2136420</v>
      </c>
      <c r="AG1536">
        <v>1736182.0958404967</v>
      </c>
      <c r="AH1536">
        <v>538845.71226346889</v>
      </c>
      <c r="AI1536">
        <v>38136</v>
      </c>
      <c r="AJ1536" s="225" t="s">
        <v>4211</v>
      </c>
      <c r="AK1536">
        <v>2098284</v>
      </c>
      <c r="AL1536">
        <v>939083.61642297218</v>
      </c>
      <c r="AM1536" t="s">
        <v>16698</v>
      </c>
    </row>
    <row r="1537" spans="1:39" x14ac:dyDescent="0.35">
      <c r="A1537" s="1"/>
      <c r="B1537" s="1"/>
      <c r="C1537" s="1"/>
      <c r="D1537" s="1"/>
      <c r="E1537" s="1" t="s">
        <v>6963</v>
      </c>
      <c r="F1537" s="2">
        <v>44586</v>
      </c>
      <c r="G1537" s="3">
        <v>27212</v>
      </c>
      <c r="H1537" s="1"/>
      <c r="I1537" s="1"/>
      <c r="J1537" s="1" t="s">
        <v>6964</v>
      </c>
      <c r="K1537" s="2">
        <v>44710</v>
      </c>
      <c r="L1537" s="1" t="s">
        <v>4202</v>
      </c>
      <c r="M1537" s="122"/>
      <c r="N1537" s="1" t="s">
        <v>4220</v>
      </c>
      <c r="O1537" s="1" t="s">
        <v>4239</v>
      </c>
      <c r="P1537" s="1">
        <v>6177</v>
      </c>
      <c r="Q1537" s="123">
        <v>1099501</v>
      </c>
      <c r="S1537" s="123">
        <v>1063985.4621982896</v>
      </c>
      <c r="T1537" s="123">
        <v>125447.64950916253</v>
      </c>
      <c r="W1537" s="1"/>
      <c r="Z1537" s="225" t="s">
        <v>6104</v>
      </c>
      <c r="AA1537" s="226">
        <v>43916</v>
      </c>
      <c r="AB1537" s="225" t="s">
        <v>4205</v>
      </c>
      <c r="AC1537" s="225" t="s">
        <v>4220</v>
      </c>
      <c r="AD1537" s="225" t="s">
        <v>4254</v>
      </c>
      <c r="AE1537">
        <v>6633</v>
      </c>
      <c r="AF1537">
        <v>1445663</v>
      </c>
      <c r="AG1537">
        <v>235912.23647216367</v>
      </c>
      <c r="AH1537">
        <v>110510.75862682179</v>
      </c>
      <c r="AI1537">
        <v>34355</v>
      </c>
      <c r="AJ1537" s="225" t="s">
        <v>4199</v>
      </c>
      <c r="AK1537">
        <v>1411308</v>
      </c>
      <c r="AL1537">
        <v>1320261.5221546581</v>
      </c>
      <c r="AM1537" t="s">
        <v>16698</v>
      </c>
    </row>
    <row r="1538" spans="1:39" x14ac:dyDescent="0.35">
      <c r="A1538" s="1"/>
      <c r="B1538" s="1"/>
      <c r="C1538" s="1"/>
      <c r="D1538" s="1"/>
      <c r="E1538" s="1" t="s">
        <v>4608</v>
      </c>
      <c r="F1538" s="2">
        <v>44934</v>
      </c>
      <c r="G1538" s="3">
        <v>54766</v>
      </c>
      <c r="H1538" s="1"/>
      <c r="I1538" s="1"/>
      <c r="J1538" s="1" t="s">
        <v>6729</v>
      </c>
      <c r="K1538" s="2">
        <v>43959</v>
      </c>
      <c r="L1538" s="1" t="s">
        <v>4202</v>
      </c>
      <c r="M1538" s="122"/>
      <c r="N1538" s="1" t="s">
        <v>4203</v>
      </c>
      <c r="O1538" s="1" t="s">
        <v>4312</v>
      </c>
      <c r="P1538" s="1">
        <v>7662</v>
      </c>
      <c r="Q1538" s="123">
        <v>1513773</v>
      </c>
      <c r="S1538" s="123">
        <v>779398.45093686029</v>
      </c>
      <c r="T1538" s="123">
        <v>189055.53327668997</v>
      </c>
      <c r="W1538" s="1"/>
      <c r="Z1538" s="225" t="s">
        <v>6107</v>
      </c>
      <c r="AA1538" s="226">
        <v>44256</v>
      </c>
      <c r="AB1538" s="225" t="s">
        <v>4202</v>
      </c>
      <c r="AC1538" s="225" t="s">
        <v>4220</v>
      </c>
      <c r="AD1538" s="225" t="s">
        <v>4274</v>
      </c>
      <c r="AE1538">
        <v>7112</v>
      </c>
      <c r="AF1538">
        <v>957704</v>
      </c>
      <c r="AG1538">
        <v>520486.64652879606</v>
      </c>
      <c r="AH1538">
        <v>128226.58391933014</v>
      </c>
      <c r="AI1538">
        <v>0</v>
      </c>
      <c r="AJ1538" s="225" t="s">
        <v>4232</v>
      </c>
      <c r="AK1538">
        <v>957704</v>
      </c>
      <c r="AL1538">
        <v>565443.93739053409</v>
      </c>
      <c r="AM1538" t="s">
        <v>16698</v>
      </c>
    </row>
    <row r="1539" spans="1:39" x14ac:dyDescent="0.35">
      <c r="A1539" s="1"/>
      <c r="B1539" s="1"/>
      <c r="C1539" s="1"/>
      <c r="D1539" s="1"/>
      <c r="E1539" s="1" t="s">
        <v>6965</v>
      </c>
      <c r="F1539" s="2">
        <v>44534</v>
      </c>
      <c r="G1539" s="3">
        <v>59006</v>
      </c>
      <c r="H1539" s="1"/>
      <c r="I1539" s="1"/>
      <c r="J1539" s="1" t="s">
        <v>6966</v>
      </c>
      <c r="K1539" s="2">
        <v>43986</v>
      </c>
      <c r="L1539" s="1" t="s">
        <v>4210</v>
      </c>
      <c r="M1539" s="122"/>
      <c r="N1539" s="1" t="s">
        <v>4203</v>
      </c>
      <c r="O1539" s="1" t="s">
        <v>4477</v>
      </c>
      <c r="P1539" s="1">
        <v>6127</v>
      </c>
      <c r="Q1539" s="123">
        <v>1795009</v>
      </c>
      <c r="S1539" s="123">
        <v>511718.93756348471</v>
      </c>
      <c r="T1539" s="123">
        <v>321855.48008062341</v>
      </c>
      <c r="W1539" s="1"/>
      <c r="Z1539" s="225" t="s">
        <v>6109</v>
      </c>
      <c r="AA1539" s="226">
        <v>45196</v>
      </c>
      <c r="AB1539" s="225" t="s">
        <v>4198</v>
      </c>
      <c r="AC1539" s="225" t="s">
        <v>4208</v>
      </c>
      <c r="AD1539" s="225" t="s">
        <v>4400</v>
      </c>
      <c r="AE1539">
        <v>6972</v>
      </c>
      <c r="AF1539">
        <v>2108059</v>
      </c>
      <c r="AG1539">
        <v>1981797.0967509998</v>
      </c>
      <c r="AH1539">
        <v>301237.36375570582</v>
      </c>
      <c r="AI1539">
        <v>34795</v>
      </c>
      <c r="AJ1539" s="225" t="s">
        <v>4199</v>
      </c>
      <c r="AK1539">
        <v>2073264</v>
      </c>
      <c r="AL1539">
        <v>427499.26700470602</v>
      </c>
      <c r="AM1539" t="s">
        <v>16698</v>
      </c>
    </row>
    <row r="1540" spans="1:39" x14ac:dyDescent="0.35">
      <c r="A1540" s="1"/>
      <c r="B1540" s="1"/>
      <c r="C1540" s="1"/>
      <c r="D1540" s="1"/>
      <c r="E1540" s="1" t="s">
        <v>6967</v>
      </c>
      <c r="F1540" s="2">
        <v>44482</v>
      </c>
      <c r="G1540" s="3">
        <v>36983</v>
      </c>
      <c r="H1540" s="1"/>
      <c r="I1540" s="1"/>
      <c r="J1540" s="1" t="s">
        <v>5486</v>
      </c>
      <c r="K1540" s="2">
        <v>45403</v>
      </c>
      <c r="L1540" s="1" t="s">
        <v>4202</v>
      </c>
      <c r="M1540" s="122"/>
      <c r="N1540" s="1" t="s">
        <v>4208</v>
      </c>
      <c r="O1540" s="1" t="s">
        <v>4333</v>
      </c>
      <c r="P1540" s="1">
        <v>8062</v>
      </c>
      <c r="Q1540" s="123">
        <v>1919802</v>
      </c>
      <c r="S1540" s="123">
        <v>1565264.4050886007</v>
      </c>
      <c r="T1540" s="123">
        <v>561930.25131239591</v>
      </c>
      <c r="W1540" s="1"/>
      <c r="Z1540" s="225" t="s">
        <v>6108</v>
      </c>
      <c r="AA1540" s="226">
        <v>44355</v>
      </c>
      <c r="AB1540" s="225" t="s">
        <v>4214</v>
      </c>
      <c r="AC1540" s="225" t="s">
        <v>4203</v>
      </c>
      <c r="AD1540" s="225" t="s">
        <v>4245</v>
      </c>
      <c r="AE1540">
        <v>9107</v>
      </c>
      <c r="AF1540">
        <v>1180448</v>
      </c>
      <c r="AG1540">
        <v>797939.81817410898</v>
      </c>
      <c r="AH1540">
        <v>253224.26352013907</v>
      </c>
      <c r="AI1540">
        <v>29598</v>
      </c>
      <c r="AJ1540" s="225" t="s">
        <v>4211</v>
      </c>
      <c r="AK1540">
        <v>1150850</v>
      </c>
      <c r="AL1540">
        <v>635732.44534603006</v>
      </c>
      <c r="AM1540" t="s">
        <v>16698</v>
      </c>
    </row>
    <row r="1541" spans="1:39" x14ac:dyDescent="0.35">
      <c r="A1541" s="1"/>
      <c r="B1541" s="1"/>
      <c r="C1541" s="1"/>
      <c r="D1541" s="1"/>
      <c r="E1541" s="1" t="s">
        <v>6968</v>
      </c>
      <c r="F1541" s="2">
        <v>44906</v>
      </c>
      <c r="G1541" s="3">
        <v>21333</v>
      </c>
      <c r="H1541" s="1"/>
      <c r="I1541" s="1"/>
      <c r="J1541" s="1" t="s">
        <v>6138</v>
      </c>
      <c r="K1541" s="2">
        <v>45194</v>
      </c>
      <c r="L1541" s="1" t="s">
        <v>4216</v>
      </c>
      <c r="M1541" s="122"/>
      <c r="N1541" s="1" t="s">
        <v>4208</v>
      </c>
      <c r="O1541" s="1" t="s">
        <v>4290</v>
      </c>
      <c r="P1541" s="1">
        <v>7757</v>
      </c>
      <c r="Q1541" s="123">
        <v>774103</v>
      </c>
      <c r="S1541" s="123">
        <v>580825.85062904423</v>
      </c>
      <c r="T1541" s="123">
        <v>159956.20937567425</v>
      </c>
      <c r="W1541" s="1"/>
      <c r="Z1541" s="225" t="s">
        <v>6111</v>
      </c>
      <c r="AA1541" s="226">
        <v>45059</v>
      </c>
      <c r="AB1541" s="225" t="s">
        <v>4216</v>
      </c>
      <c r="AC1541" s="225" t="s">
        <v>4208</v>
      </c>
      <c r="AD1541" s="225" t="s">
        <v>4274</v>
      </c>
      <c r="AE1541">
        <v>5857</v>
      </c>
      <c r="AF1541">
        <v>1822327</v>
      </c>
      <c r="AG1541">
        <v>539192.65709590435</v>
      </c>
      <c r="AH1541">
        <v>190965.81611480421</v>
      </c>
      <c r="AI1541">
        <v>0</v>
      </c>
      <c r="AJ1541" s="225" t="s">
        <v>4217</v>
      </c>
      <c r="AK1541">
        <v>1822327</v>
      </c>
      <c r="AL1541">
        <v>1474100.1590188998</v>
      </c>
      <c r="AM1541" t="s">
        <v>16698</v>
      </c>
    </row>
    <row r="1542" spans="1:39" x14ac:dyDescent="0.35">
      <c r="A1542" s="1"/>
      <c r="B1542" s="1"/>
      <c r="C1542" s="1"/>
      <c r="D1542" s="1"/>
      <c r="E1542" s="1" t="s">
        <v>6969</v>
      </c>
      <c r="F1542" s="2">
        <v>44187</v>
      </c>
      <c r="G1542" s="3">
        <v>26371</v>
      </c>
      <c r="H1542" s="1"/>
      <c r="I1542" s="1"/>
      <c r="J1542" s="1" t="s">
        <v>5983</v>
      </c>
      <c r="K1542" s="2">
        <v>44890</v>
      </c>
      <c r="L1542" s="1" t="s">
        <v>4202</v>
      </c>
      <c r="M1542" s="122"/>
      <c r="N1542" s="1" t="s">
        <v>4208</v>
      </c>
      <c r="O1542" s="1" t="s">
        <v>4302</v>
      </c>
      <c r="P1542" s="1">
        <v>5542</v>
      </c>
      <c r="Q1542" s="123">
        <v>1444972</v>
      </c>
      <c r="S1542" s="123">
        <v>981356.72207205789</v>
      </c>
      <c r="T1542" s="123">
        <v>46775.378514189921</v>
      </c>
      <c r="W1542" s="1"/>
      <c r="Z1542" s="225" t="s">
        <v>6110</v>
      </c>
      <c r="AA1542" s="226">
        <v>45286</v>
      </c>
      <c r="AB1542" s="225" t="s">
        <v>4202</v>
      </c>
      <c r="AC1542" s="225" t="s">
        <v>4208</v>
      </c>
      <c r="AD1542" s="225" t="s">
        <v>4262</v>
      </c>
      <c r="AE1542">
        <v>8592</v>
      </c>
      <c r="AF1542">
        <v>1608171</v>
      </c>
      <c r="AG1542">
        <v>152017.54902496797</v>
      </c>
      <c r="AH1542">
        <v>407993.7443494508</v>
      </c>
      <c r="AI1542">
        <v>14031</v>
      </c>
      <c r="AJ1542" s="225" t="s">
        <v>4232</v>
      </c>
      <c r="AK1542">
        <v>1594140</v>
      </c>
      <c r="AL1542">
        <v>1864147.1953244829</v>
      </c>
      <c r="AM1542" t="s">
        <v>16698</v>
      </c>
    </row>
    <row r="1543" spans="1:39" x14ac:dyDescent="0.35">
      <c r="A1543" s="1"/>
      <c r="B1543" s="1"/>
      <c r="C1543" s="1"/>
      <c r="D1543" s="1"/>
      <c r="E1543" s="1" t="s">
        <v>6970</v>
      </c>
      <c r="F1543" s="2">
        <v>44732</v>
      </c>
      <c r="G1543" s="3">
        <v>39555</v>
      </c>
      <c r="H1543" s="1"/>
      <c r="I1543" s="1"/>
      <c r="J1543" s="1" t="s">
        <v>6971</v>
      </c>
      <c r="K1543" s="2">
        <v>45052</v>
      </c>
      <c r="L1543" s="1" t="s">
        <v>4198</v>
      </c>
      <c r="M1543" s="122"/>
      <c r="N1543" s="1" t="s">
        <v>4208</v>
      </c>
      <c r="O1543" s="1" t="s">
        <v>4309</v>
      </c>
      <c r="P1543" s="1">
        <v>8809</v>
      </c>
      <c r="Q1543" s="123">
        <v>1174988</v>
      </c>
      <c r="S1543" s="123">
        <v>563685.91923478059</v>
      </c>
      <c r="T1543" s="123">
        <v>240304.70458184407</v>
      </c>
      <c r="W1543" s="1"/>
      <c r="Z1543" s="225" t="s">
        <v>6113</v>
      </c>
      <c r="AA1543" s="226">
        <v>44409</v>
      </c>
      <c r="AB1543" s="225" t="s">
        <v>4202</v>
      </c>
      <c r="AC1543" s="225" t="s">
        <v>4203</v>
      </c>
      <c r="AD1543" s="225" t="s">
        <v>4290</v>
      </c>
      <c r="AE1543">
        <v>7920</v>
      </c>
      <c r="AF1543">
        <v>358158</v>
      </c>
      <c r="AG1543">
        <v>245324.87497170817</v>
      </c>
      <c r="AH1543">
        <v>32203.55866206939</v>
      </c>
      <c r="AI1543">
        <v>58523</v>
      </c>
      <c r="AJ1543" s="225" t="s">
        <v>4232</v>
      </c>
      <c r="AK1543">
        <v>299635</v>
      </c>
      <c r="AL1543">
        <v>145036.68369036121</v>
      </c>
      <c r="AM1543" t="s">
        <v>16698</v>
      </c>
    </row>
    <row r="1544" spans="1:39" x14ac:dyDescent="0.35">
      <c r="A1544" s="1"/>
      <c r="B1544" s="1"/>
      <c r="C1544" s="1"/>
      <c r="D1544" s="1"/>
      <c r="E1544" s="1" t="s">
        <v>6972</v>
      </c>
      <c r="F1544" s="2">
        <v>44628</v>
      </c>
      <c r="G1544" s="3">
        <v>48024</v>
      </c>
      <c r="H1544" s="1"/>
      <c r="I1544" s="1"/>
      <c r="J1544" s="1" t="s">
        <v>5084</v>
      </c>
      <c r="K1544" s="2">
        <v>44381</v>
      </c>
      <c r="L1544" s="1" t="s">
        <v>4202</v>
      </c>
      <c r="M1544" s="122"/>
      <c r="N1544" s="1" t="s">
        <v>4203</v>
      </c>
      <c r="O1544" s="1" t="s">
        <v>4224</v>
      </c>
      <c r="P1544" s="1">
        <v>8254</v>
      </c>
      <c r="Q1544" s="123">
        <v>565392</v>
      </c>
      <c r="S1544" s="123">
        <v>88044.628617513779</v>
      </c>
      <c r="T1544" s="123">
        <v>124607.16067634635</v>
      </c>
      <c r="W1544" s="1"/>
      <c r="Z1544" s="225" t="s">
        <v>6112</v>
      </c>
      <c r="AA1544" s="226">
        <v>44117</v>
      </c>
      <c r="AB1544" s="225" t="s">
        <v>4236</v>
      </c>
      <c r="AC1544" s="225" t="s">
        <v>4220</v>
      </c>
      <c r="AD1544" s="225" t="s">
        <v>4265</v>
      </c>
      <c r="AE1544">
        <v>9460</v>
      </c>
      <c r="AF1544">
        <v>809345</v>
      </c>
      <c r="AG1544">
        <v>586523.46955329983</v>
      </c>
      <c r="AH1544">
        <v>182088.18308944817</v>
      </c>
      <c r="AI1544">
        <v>36656</v>
      </c>
      <c r="AJ1544" s="225" t="s">
        <v>4232</v>
      </c>
      <c r="AK1544">
        <v>772689</v>
      </c>
      <c r="AL1544">
        <v>404909.71353614831</v>
      </c>
      <c r="AM1544" t="s">
        <v>16698</v>
      </c>
    </row>
    <row r="1545" spans="1:39" x14ac:dyDescent="0.35">
      <c r="A1545" s="1"/>
      <c r="B1545" s="1"/>
      <c r="C1545" s="1"/>
      <c r="D1545" s="1"/>
      <c r="E1545" s="1" t="s">
        <v>6973</v>
      </c>
      <c r="F1545" s="2">
        <v>44276</v>
      </c>
      <c r="G1545" s="3">
        <v>16894</v>
      </c>
      <c r="H1545" s="1"/>
      <c r="I1545" s="1"/>
      <c r="J1545" s="1" t="s">
        <v>6974</v>
      </c>
      <c r="K1545" s="2">
        <v>44564</v>
      </c>
      <c r="L1545" s="1" t="s">
        <v>4216</v>
      </c>
      <c r="M1545" s="122"/>
      <c r="N1545" s="1" t="s">
        <v>4203</v>
      </c>
      <c r="O1545" s="1" t="s">
        <v>4386</v>
      </c>
      <c r="P1545" s="1">
        <v>6432</v>
      </c>
      <c r="Q1545" s="123">
        <v>891258</v>
      </c>
      <c r="S1545" s="123">
        <v>220977.19355672368</v>
      </c>
      <c r="T1545" s="123">
        <v>244513.81988967813</v>
      </c>
      <c r="W1545" s="1"/>
      <c r="Z1545" s="225" t="s">
        <v>6114</v>
      </c>
      <c r="AA1545" s="226">
        <v>45260</v>
      </c>
      <c r="AB1545" s="225" t="s">
        <v>4210</v>
      </c>
      <c r="AC1545" s="225" t="s">
        <v>4203</v>
      </c>
      <c r="AD1545" s="225" t="s">
        <v>4245</v>
      </c>
      <c r="AE1545">
        <v>8613</v>
      </c>
      <c r="AF1545">
        <v>1238411</v>
      </c>
      <c r="AG1545">
        <v>112401.70116251583</v>
      </c>
      <c r="AH1545">
        <v>209146.31936612388</v>
      </c>
      <c r="AI1545">
        <v>26639</v>
      </c>
      <c r="AJ1545" s="225" t="s">
        <v>4211</v>
      </c>
      <c r="AK1545">
        <v>1211772</v>
      </c>
      <c r="AL1545">
        <v>1335155.6182036079</v>
      </c>
      <c r="AM1545" t="s">
        <v>16698</v>
      </c>
    </row>
    <row r="1546" spans="1:39" x14ac:dyDescent="0.35">
      <c r="A1546" s="1"/>
      <c r="B1546" s="1"/>
      <c r="C1546" s="1"/>
      <c r="D1546" s="1"/>
      <c r="E1546" s="1" t="s">
        <v>6975</v>
      </c>
      <c r="F1546" s="2">
        <v>44424</v>
      </c>
      <c r="G1546" s="3">
        <v>57992</v>
      </c>
      <c r="H1546" s="1"/>
      <c r="I1546" s="1"/>
      <c r="J1546" s="1" t="s">
        <v>5976</v>
      </c>
      <c r="K1546" s="2">
        <v>43911</v>
      </c>
      <c r="L1546" s="1" t="s">
        <v>4202</v>
      </c>
      <c r="M1546" s="122"/>
      <c r="N1546" s="1" t="s">
        <v>4220</v>
      </c>
      <c r="O1546" s="1" t="s">
        <v>4328</v>
      </c>
      <c r="P1546" s="1">
        <v>8754</v>
      </c>
      <c r="Q1546" s="123">
        <v>370408</v>
      </c>
      <c r="S1546" s="123">
        <v>224204.27729904337</v>
      </c>
      <c r="T1546" s="123">
        <v>67058.921408597918</v>
      </c>
      <c r="W1546" s="1"/>
      <c r="Z1546" s="225" t="s">
        <v>6116</v>
      </c>
      <c r="AA1546" s="226">
        <v>45237</v>
      </c>
      <c r="AB1546" s="225" t="s">
        <v>4202</v>
      </c>
      <c r="AC1546" s="225" t="s">
        <v>4208</v>
      </c>
      <c r="AD1546" s="225" t="s">
        <v>4271</v>
      </c>
      <c r="AE1546">
        <v>7183</v>
      </c>
      <c r="AF1546">
        <v>2001420</v>
      </c>
      <c r="AG1546">
        <v>1546561.7747541093</v>
      </c>
      <c r="AH1546">
        <v>560276.41286023404</v>
      </c>
      <c r="AI1546">
        <v>32733</v>
      </c>
      <c r="AJ1546" s="225" t="s">
        <v>4232</v>
      </c>
      <c r="AK1546">
        <v>1968687</v>
      </c>
      <c r="AL1546">
        <v>1015134.6381061247</v>
      </c>
      <c r="AM1546" t="s">
        <v>16698</v>
      </c>
    </row>
    <row r="1547" spans="1:39" x14ac:dyDescent="0.35">
      <c r="A1547" s="1"/>
      <c r="B1547" s="1"/>
      <c r="C1547" s="1"/>
      <c r="D1547" s="1"/>
      <c r="E1547" s="1" t="s">
        <v>6976</v>
      </c>
      <c r="F1547" s="2">
        <v>44575</v>
      </c>
      <c r="G1547" s="3">
        <v>55795</v>
      </c>
      <c r="H1547" s="1"/>
      <c r="I1547" s="1"/>
      <c r="J1547" s="1" t="s">
        <v>5167</v>
      </c>
      <c r="K1547" s="2">
        <v>44570</v>
      </c>
      <c r="L1547" s="1" t="s">
        <v>4210</v>
      </c>
      <c r="M1547" s="122"/>
      <c r="N1547" s="1" t="s">
        <v>4203</v>
      </c>
      <c r="O1547" s="1" t="s">
        <v>4224</v>
      </c>
      <c r="P1547" s="1">
        <v>7144</v>
      </c>
      <c r="Q1547" s="123">
        <v>2022147</v>
      </c>
      <c r="S1547" s="123">
        <v>1215029.8908094559</v>
      </c>
      <c r="T1547" s="123">
        <v>22001.442031859337</v>
      </c>
      <c r="W1547" s="1"/>
      <c r="Z1547" s="225" t="s">
        <v>6117</v>
      </c>
      <c r="AA1547" s="226">
        <v>44002</v>
      </c>
      <c r="AB1547" s="225" t="s">
        <v>4202</v>
      </c>
      <c r="AC1547" s="225" t="s">
        <v>4208</v>
      </c>
      <c r="AD1547" s="225" t="s">
        <v>4231</v>
      </c>
      <c r="AE1547">
        <v>7492</v>
      </c>
      <c r="AF1547">
        <v>1782436</v>
      </c>
      <c r="AG1547">
        <v>1043181.2887110641</v>
      </c>
      <c r="AH1547">
        <v>96735.646995115167</v>
      </c>
      <c r="AI1547">
        <v>11104</v>
      </c>
      <c r="AJ1547" s="225" t="s">
        <v>4232</v>
      </c>
      <c r="AK1547">
        <v>1771332</v>
      </c>
      <c r="AL1547">
        <v>835990.35828405106</v>
      </c>
      <c r="AM1547" t="s">
        <v>16698</v>
      </c>
    </row>
    <row r="1548" spans="1:39" x14ac:dyDescent="0.35">
      <c r="A1548" s="1"/>
      <c r="B1548" s="1"/>
      <c r="C1548" s="1"/>
      <c r="D1548" s="1"/>
      <c r="E1548" s="1" t="s">
        <v>6977</v>
      </c>
      <c r="F1548" s="2">
        <v>45062</v>
      </c>
      <c r="G1548" s="3">
        <v>25209</v>
      </c>
      <c r="H1548" s="1"/>
      <c r="I1548" s="1"/>
      <c r="J1548" s="1" t="s">
        <v>6978</v>
      </c>
      <c r="K1548" s="2">
        <v>45340</v>
      </c>
      <c r="L1548" s="1" t="s">
        <v>4202</v>
      </c>
      <c r="M1548" s="122"/>
      <c r="N1548" s="1" t="s">
        <v>4203</v>
      </c>
      <c r="O1548" s="1" t="s">
        <v>4494</v>
      </c>
      <c r="P1548" s="1">
        <v>8857</v>
      </c>
      <c r="Q1548" s="123">
        <v>335355</v>
      </c>
      <c r="S1548" s="123">
        <v>18853.859336187852</v>
      </c>
      <c r="T1548" s="123">
        <v>11356.238898440024</v>
      </c>
      <c r="W1548" s="1"/>
      <c r="Z1548" s="225" t="s">
        <v>6118</v>
      </c>
      <c r="AA1548" s="226">
        <v>44238</v>
      </c>
      <c r="AB1548" s="225" t="s">
        <v>4210</v>
      </c>
      <c r="AC1548" s="225" t="s">
        <v>4203</v>
      </c>
      <c r="AD1548" s="225" t="s">
        <v>4456</v>
      </c>
      <c r="AE1548">
        <v>8370</v>
      </c>
      <c r="AF1548">
        <v>2219678</v>
      </c>
      <c r="AG1548">
        <v>1387462.2075899185</v>
      </c>
      <c r="AH1548">
        <v>390635.99853420979</v>
      </c>
      <c r="AI1548">
        <v>0</v>
      </c>
      <c r="AJ1548" s="225" t="s">
        <v>4211</v>
      </c>
      <c r="AK1548">
        <v>2219678</v>
      </c>
      <c r="AL1548">
        <v>1222851.7909442913</v>
      </c>
      <c r="AM1548" t="s">
        <v>16698</v>
      </c>
    </row>
    <row r="1549" spans="1:39" x14ac:dyDescent="0.35">
      <c r="A1549" s="1"/>
      <c r="B1549" s="1"/>
      <c r="C1549" s="1"/>
      <c r="D1549" s="1"/>
      <c r="E1549" s="1" t="s">
        <v>6391</v>
      </c>
      <c r="F1549" s="2">
        <v>44038</v>
      </c>
      <c r="G1549" s="3">
        <v>12043</v>
      </c>
      <c r="H1549" s="1"/>
      <c r="I1549" s="1"/>
      <c r="J1549" s="1" t="s">
        <v>6516</v>
      </c>
      <c r="K1549" s="2">
        <v>43918</v>
      </c>
      <c r="L1549" s="1" t="s">
        <v>4210</v>
      </c>
      <c r="M1549" s="122"/>
      <c r="N1549" s="1" t="s">
        <v>4208</v>
      </c>
      <c r="O1549" s="1" t="s">
        <v>4224</v>
      </c>
      <c r="P1549" s="1">
        <v>6229</v>
      </c>
      <c r="Q1549" s="123">
        <v>1637960</v>
      </c>
      <c r="S1549" s="123">
        <v>639671.11798281129</v>
      </c>
      <c r="T1549" s="123">
        <v>180907.43350442583</v>
      </c>
      <c r="W1549" s="1"/>
      <c r="Z1549" s="225" t="s">
        <v>6120</v>
      </c>
      <c r="AA1549" s="226">
        <v>44362</v>
      </c>
      <c r="AB1549" s="225" t="s">
        <v>4198</v>
      </c>
      <c r="AC1549" s="225" t="s">
        <v>4203</v>
      </c>
      <c r="AD1549" s="225" t="s">
        <v>4209</v>
      </c>
      <c r="AE1549">
        <v>6429</v>
      </c>
      <c r="AF1549">
        <v>2299222</v>
      </c>
      <c r="AG1549">
        <v>1194587.535824575</v>
      </c>
      <c r="AH1549">
        <v>454151.38430845895</v>
      </c>
      <c r="AI1549">
        <v>26854</v>
      </c>
      <c r="AJ1549" s="225" t="s">
        <v>4199</v>
      </c>
      <c r="AK1549">
        <v>2272368</v>
      </c>
      <c r="AL1549">
        <v>1558785.848483884</v>
      </c>
      <c r="AM1549" t="s">
        <v>16698</v>
      </c>
    </row>
    <row r="1550" spans="1:39" x14ac:dyDescent="0.35">
      <c r="A1550" s="1"/>
      <c r="B1550" s="1"/>
      <c r="C1550" s="1"/>
      <c r="D1550" s="1"/>
      <c r="E1550" s="1" t="s">
        <v>6979</v>
      </c>
      <c r="F1550" s="2">
        <v>44897</v>
      </c>
      <c r="G1550" s="3">
        <v>30160</v>
      </c>
      <c r="H1550" s="1"/>
      <c r="I1550" s="1"/>
      <c r="J1550" s="1" t="s">
        <v>5974</v>
      </c>
      <c r="K1550" s="2">
        <v>43998</v>
      </c>
      <c r="L1550" s="1" t="s">
        <v>4216</v>
      </c>
      <c r="M1550" s="122"/>
      <c r="N1550" s="1" t="s">
        <v>4220</v>
      </c>
      <c r="O1550" s="1" t="s">
        <v>4309</v>
      </c>
      <c r="P1550" s="1">
        <v>8839</v>
      </c>
      <c r="Q1550" s="123">
        <v>412912</v>
      </c>
      <c r="S1550" s="123">
        <v>305207.56943823211</v>
      </c>
      <c r="T1550" s="123">
        <v>9105.9054258663618</v>
      </c>
      <c r="W1550" s="1"/>
      <c r="Z1550" s="225" t="s">
        <v>6122</v>
      </c>
      <c r="AA1550" s="226">
        <v>44382</v>
      </c>
      <c r="AB1550" s="225" t="s">
        <v>4198</v>
      </c>
      <c r="AC1550" s="225" t="s">
        <v>4220</v>
      </c>
      <c r="AD1550" s="225" t="s">
        <v>4356</v>
      </c>
      <c r="AE1550">
        <v>9302</v>
      </c>
      <c r="AF1550">
        <v>1753572</v>
      </c>
      <c r="AG1550">
        <v>561595.3520504582</v>
      </c>
      <c r="AH1550">
        <v>122797.25298657305</v>
      </c>
      <c r="AI1550">
        <v>0</v>
      </c>
      <c r="AJ1550" s="225" t="s">
        <v>4199</v>
      </c>
      <c r="AK1550">
        <v>1753572</v>
      </c>
      <c r="AL1550">
        <v>1314773.9009361151</v>
      </c>
      <c r="AM1550" t="s">
        <v>16698</v>
      </c>
    </row>
    <row r="1551" spans="1:39" x14ac:dyDescent="0.35">
      <c r="A1551" s="1"/>
      <c r="B1551" s="1"/>
      <c r="C1551" s="1"/>
      <c r="D1551" s="1"/>
      <c r="E1551" s="1" t="s">
        <v>6980</v>
      </c>
      <c r="F1551" s="2">
        <v>44471</v>
      </c>
      <c r="G1551" s="3">
        <v>17000</v>
      </c>
      <c r="H1551" s="1"/>
      <c r="I1551" s="1"/>
      <c r="J1551" s="1" t="s">
        <v>6981</v>
      </c>
      <c r="K1551" s="2">
        <v>45219</v>
      </c>
      <c r="L1551" s="1" t="s">
        <v>4202</v>
      </c>
      <c r="M1551" s="122"/>
      <c r="N1551" s="1" t="s">
        <v>4203</v>
      </c>
      <c r="O1551" s="1" t="s">
        <v>4356</v>
      </c>
      <c r="P1551" s="1">
        <v>5731</v>
      </c>
      <c r="Q1551" s="123">
        <v>1401069</v>
      </c>
      <c r="S1551" s="123">
        <v>1089330.637761482</v>
      </c>
      <c r="T1551" s="123">
        <v>41951.169588979057</v>
      </c>
      <c r="W1551" s="1"/>
      <c r="Z1551" s="225" t="s">
        <v>6123</v>
      </c>
      <c r="AA1551" s="226">
        <v>44401</v>
      </c>
      <c r="AB1551" s="225" t="s">
        <v>4198</v>
      </c>
      <c r="AC1551" s="225" t="s">
        <v>4220</v>
      </c>
      <c r="AD1551" s="225" t="s">
        <v>4299</v>
      </c>
      <c r="AE1551">
        <v>8744</v>
      </c>
      <c r="AF1551">
        <v>507828</v>
      </c>
      <c r="AG1551">
        <v>40785.725408841477</v>
      </c>
      <c r="AH1551">
        <v>8407.114940909998</v>
      </c>
      <c r="AI1551">
        <v>0</v>
      </c>
      <c r="AJ1551" s="225" t="s">
        <v>4199</v>
      </c>
      <c r="AK1551">
        <v>507828</v>
      </c>
      <c r="AL1551">
        <v>475449.38953206851</v>
      </c>
      <c r="AM1551" t="s">
        <v>16698</v>
      </c>
    </row>
    <row r="1552" spans="1:39" x14ac:dyDescent="0.35">
      <c r="A1552" s="1"/>
      <c r="B1552" s="1"/>
      <c r="C1552" s="1"/>
      <c r="D1552" s="1"/>
      <c r="E1552" s="1" t="s">
        <v>5064</v>
      </c>
      <c r="F1552" s="2">
        <v>45352</v>
      </c>
      <c r="G1552" s="3">
        <v>37543</v>
      </c>
      <c r="H1552" s="1"/>
      <c r="I1552" s="1"/>
      <c r="J1552" s="1" t="s">
        <v>6982</v>
      </c>
      <c r="K1552" s="2">
        <v>44577</v>
      </c>
      <c r="L1552" s="1" t="s">
        <v>4202</v>
      </c>
      <c r="M1552" s="122"/>
      <c r="N1552" s="1" t="s">
        <v>4203</v>
      </c>
      <c r="O1552" s="1" t="s">
        <v>4400</v>
      </c>
      <c r="P1552" s="1">
        <v>7028</v>
      </c>
      <c r="Q1552" s="123">
        <v>2429175</v>
      </c>
      <c r="S1552" s="123">
        <v>1139653.6014787499</v>
      </c>
      <c r="T1552" s="123">
        <v>740564.11889486806</v>
      </c>
      <c r="W1552" s="1"/>
      <c r="Z1552" s="225" t="s">
        <v>6125</v>
      </c>
      <c r="AA1552" s="226">
        <v>44993</v>
      </c>
      <c r="AB1552" s="225" t="s">
        <v>4216</v>
      </c>
      <c r="AC1552" s="225" t="s">
        <v>4208</v>
      </c>
      <c r="AD1552" s="225" t="s">
        <v>4239</v>
      </c>
      <c r="AE1552">
        <v>5802</v>
      </c>
      <c r="AF1552">
        <v>1848264</v>
      </c>
      <c r="AG1552">
        <v>1396660.9548740454</v>
      </c>
      <c r="AH1552">
        <v>15916.253420502524</v>
      </c>
      <c r="AI1552">
        <v>0</v>
      </c>
      <c r="AJ1552" s="225" t="s">
        <v>4217</v>
      </c>
      <c r="AK1552">
        <v>1848264</v>
      </c>
      <c r="AL1552">
        <v>467519.29854645708</v>
      </c>
      <c r="AM1552" t="s">
        <v>16698</v>
      </c>
    </row>
    <row r="1553" spans="1:39" x14ac:dyDescent="0.35">
      <c r="A1553" s="1"/>
      <c r="B1553" s="1"/>
      <c r="C1553" s="1"/>
      <c r="D1553" s="1"/>
      <c r="E1553" s="1" t="s">
        <v>6983</v>
      </c>
      <c r="F1553" s="2">
        <v>44800</v>
      </c>
      <c r="G1553" s="3">
        <v>22600</v>
      </c>
      <c r="H1553" s="1"/>
      <c r="I1553" s="1"/>
      <c r="J1553" s="1" t="s">
        <v>6984</v>
      </c>
      <c r="K1553" s="2">
        <v>43845</v>
      </c>
      <c r="L1553" s="1" t="s">
        <v>4202</v>
      </c>
      <c r="M1553" s="122"/>
      <c r="N1553" s="1" t="s">
        <v>4220</v>
      </c>
      <c r="O1553" s="1" t="s">
        <v>4265</v>
      </c>
      <c r="P1553" s="1">
        <v>5517</v>
      </c>
      <c r="Q1553" s="123">
        <v>1581794</v>
      </c>
      <c r="S1553" s="123">
        <v>1069727.8106034948</v>
      </c>
      <c r="T1553" s="123">
        <v>143846.61625466365</v>
      </c>
      <c r="W1553" s="1"/>
      <c r="Z1553" s="225" t="s">
        <v>6127</v>
      </c>
      <c r="AA1553" s="226">
        <v>44175</v>
      </c>
      <c r="AB1553" s="225" t="s">
        <v>4198</v>
      </c>
      <c r="AC1553" s="225" t="s">
        <v>4208</v>
      </c>
      <c r="AD1553" s="225" t="s">
        <v>4224</v>
      </c>
      <c r="AE1553">
        <v>8013</v>
      </c>
      <c r="AF1553">
        <v>2366830</v>
      </c>
      <c r="AG1553">
        <v>1944962.1514138242</v>
      </c>
      <c r="AH1553">
        <v>27086.168337009356</v>
      </c>
      <c r="AI1553">
        <v>0</v>
      </c>
      <c r="AJ1553" s="225" t="s">
        <v>4199</v>
      </c>
      <c r="AK1553">
        <v>2366830</v>
      </c>
      <c r="AL1553">
        <v>448954.01692318521</v>
      </c>
      <c r="AM1553" t="s">
        <v>16698</v>
      </c>
    </row>
    <row r="1554" spans="1:39" x14ac:dyDescent="0.35">
      <c r="A1554" s="1"/>
      <c r="B1554" s="1"/>
      <c r="C1554" s="1"/>
      <c r="D1554" s="1"/>
      <c r="E1554" s="1" t="s">
        <v>6985</v>
      </c>
      <c r="F1554" s="2">
        <v>44516</v>
      </c>
      <c r="G1554" s="3">
        <v>44647</v>
      </c>
      <c r="H1554" s="1"/>
      <c r="I1554" s="1"/>
      <c r="J1554" s="1" t="s">
        <v>6986</v>
      </c>
      <c r="K1554" s="2">
        <v>44267</v>
      </c>
      <c r="L1554" s="1" t="s">
        <v>4216</v>
      </c>
      <c r="M1554" s="122"/>
      <c r="N1554" s="1" t="s">
        <v>4203</v>
      </c>
      <c r="O1554" s="1" t="s">
        <v>4377</v>
      </c>
      <c r="P1554" s="1">
        <v>8243</v>
      </c>
      <c r="Q1554" s="123">
        <v>268738</v>
      </c>
      <c r="S1554" s="123">
        <v>130989.83508319635</v>
      </c>
      <c r="T1554" s="123">
        <v>63944.777643224981</v>
      </c>
      <c r="W1554" s="1"/>
      <c r="Z1554" s="225" t="s">
        <v>6126</v>
      </c>
      <c r="AA1554" s="226">
        <v>45061</v>
      </c>
      <c r="AB1554" s="225" t="s">
        <v>4210</v>
      </c>
      <c r="AC1554" s="225" t="s">
        <v>4208</v>
      </c>
      <c r="AD1554" s="225" t="s">
        <v>4224</v>
      </c>
      <c r="AE1554">
        <v>7045</v>
      </c>
      <c r="AF1554">
        <v>1085865</v>
      </c>
      <c r="AG1554">
        <v>175631.61777447758</v>
      </c>
      <c r="AH1554">
        <v>139759.10341390708</v>
      </c>
      <c r="AI1554">
        <v>50123</v>
      </c>
      <c r="AJ1554" s="225" t="s">
        <v>4211</v>
      </c>
      <c r="AK1554">
        <v>1035742</v>
      </c>
      <c r="AL1554">
        <v>1049992.4856394294</v>
      </c>
      <c r="AM1554" t="s">
        <v>16698</v>
      </c>
    </row>
    <row r="1555" spans="1:39" x14ac:dyDescent="0.35">
      <c r="A1555" s="1"/>
      <c r="B1555" s="1"/>
      <c r="C1555" s="1"/>
      <c r="D1555" s="1"/>
      <c r="E1555" s="1" t="s">
        <v>6987</v>
      </c>
      <c r="F1555" s="2">
        <v>44407</v>
      </c>
      <c r="G1555" s="3">
        <v>28915</v>
      </c>
      <c r="H1555" s="1"/>
      <c r="I1555" s="1"/>
      <c r="J1555" s="1" t="s">
        <v>5115</v>
      </c>
      <c r="K1555" s="2">
        <v>44672</v>
      </c>
      <c r="L1555" s="1" t="s">
        <v>4198</v>
      </c>
      <c r="M1555" s="122"/>
      <c r="N1555" s="1" t="s">
        <v>4220</v>
      </c>
      <c r="O1555" s="1" t="s">
        <v>4254</v>
      </c>
      <c r="P1555" s="1">
        <v>8263</v>
      </c>
      <c r="Q1555" s="123">
        <v>2207090</v>
      </c>
      <c r="S1555" s="123">
        <v>130631.12413102273</v>
      </c>
      <c r="T1555" s="123">
        <v>491635.7277179432</v>
      </c>
      <c r="W1555" s="1"/>
      <c r="Z1555" s="225" t="s">
        <v>6128</v>
      </c>
      <c r="AA1555" s="226">
        <v>44828</v>
      </c>
      <c r="AB1555" s="225" t="s">
        <v>4205</v>
      </c>
      <c r="AC1555" s="225" t="s">
        <v>4208</v>
      </c>
      <c r="AD1555" s="225" t="s">
        <v>4302</v>
      </c>
      <c r="AE1555">
        <v>9448</v>
      </c>
      <c r="AF1555">
        <v>1415783</v>
      </c>
      <c r="AG1555">
        <v>741394.29191430123</v>
      </c>
      <c r="AH1555">
        <v>276507.5066957504</v>
      </c>
      <c r="AI1555">
        <v>23266</v>
      </c>
      <c r="AJ1555" s="225" t="s">
        <v>4199</v>
      </c>
      <c r="AK1555">
        <v>1392517</v>
      </c>
      <c r="AL1555">
        <v>950896.21478144918</v>
      </c>
      <c r="AM1555" t="s">
        <v>16698</v>
      </c>
    </row>
    <row r="1556" spans="1:39" x14ac:dyDescent="0.35">
      <c r="A1556" s="1"/>
      <c r="B1556" s="1"/>
      <c r="C1556" s="1"/>
      <c r="D1556" s="1"/>
      <c r="E1556" s="1" t="s">
        <v>6988</v>
      </c>
      <c r="F1556" s="2">
        <v>44330</v>
      </c>
      <c r="G1556" s="3">
        <v>22838</v>
      </c>
      <c r="H1556" s="1"/>
      <c r="I1556" s="1"/>
      <c r="J1556" s="1" t="s">
        <v>6390</v>
      </c>
      <c r="K1556" s="2">
        <v>44950</v>
      </c>
      <c r="L1556" s="1" t="s">
        <v>4214</v>
      </c>
      <c r="M1556" s="122"/>
      <c r="N1556" s="1" t="s">
        <v>4203</v>
      </c>
      <c r="O1556" s="1" t="s">
        <v>4251</v>
      </c>
      <c r="P1556" s="1">
        <v>7649</v>
      </c>
      <c r="Q1556" s="123">
        <v>1698235</v>
      </c>
      <c r="S1556" s="123">
        <v>93768.147611523251</v>
      </c>
      <c r="T1556" s="123">
        <v>126342.96735584862</v>
      </c>
      <c r="W1556" s="1"/>
      <c r="Z1556" s="225" t="s">
        <v>6130</v>
      </c>
      <c r="AA1556" s="226">
        <v>44260</v>
      </c>
      <c r="AB1556" s="225" t="s">
        <v>4214</v>
      </c>
      <c r="AC1556" s="225" t="s">
        <v>4220</v>
      </c>
      <c r="AD1556" s="225" t="s">
        <v>4474</v>
      </c>
      <c r="AE1556">
        <v>7304</v>
      </c>
      <c r="AF1556">
        <v>524588</v>
      </c>
      <c r="AG1556">
        <v>488691.64806070674</v>
      </c>
      <c r="AH1556">
        <v>137552.86487745799</v>
      </c>
      <c r="AI1556">
        <v>0</v>
      </c>
      <c r="AJ1556" s="225" t="s">
        <v>4211</v>
      </c>
      <c r="AK1556">
        <v>524588</v>
      </c>
      <c r="AL1556">
        <v>173449.21681675126</v>
      </c>
      <c r="AM1556" t="s">
        <v>16698</v>
      </c>
    </row>
    <row r="1557" spans="1:39" x14ac:dyDescent="0.35">
      <c r="A1557" s="1"/>
      <c r="B1557" s="1"/>
      <c r="C1557" s="1"/>
      <c r="D1557" s="1"/>
      <c r="E1557" s="1" t="s">
        <v>6989</v>
      </c>
      <c r="F1557" s="2">
        <v>44252</v>
      </c>
      <c r="G1557" s="3">
        <v>11771</v>
      </c>
      <c r="H1557" s="1"/>
      <c r="I1557" s="1"/>
      <c r="J1557" s="1" t="s">
        <v>6990</v>
      </c>
      <c r="K1557" s="2">
        <v>45304</v>
      </c>
      <c r="L1557" s="1" t="s">
        <v>4202</v>
      </c>
      <c r="M1557" s="122"/>
      <c r="N1557" s="1" t="s">
        <v>4220</v>
      </c>
      <c r="O1557" s="1" t="s">
        <v>4336</v>
      </c>
      <c r="P1557" s="1">
        <v>5516</v>
      </c>
      <c r="Q1557" s="123">
        <v>668360</v>
      </c>
      <c r="S1557" s="123">
        <v>456305.34588004526</v>
      </c>
      <c r="T1557" s="123">
        <v>214856.70572238133</v>
      </c>
      <c r="W1557" s="1"/>
      <c r="Z1557" s="225" t="s">
        <v>6129</v>
      </c>
      <c r="AA1557" s="226">
        <v>44410</v>
      </c>
      <c r="AB1557" s="225" t="s">
        <v>4214</v>
      </c>
      <c r="AC1557" s="225" t="s">
        <v>4220</v>
      </c>
      <c r="AD1557" s="225" t="s">
        <v>4268</v>
      </c>
      <c r="AE1557">
        <v>6048</v>
      </c>
      <c r="AF1557">
        <v>2290323</v>
      </c>
      <c r="AG1557">
        <v>753257.57579107501</v>
      </c>
      <c r="AH1557">
        <v>71350.069170717572</v>
      </c>
      <c r="AI1557">
        <v>59679</v>
      </c>
      <c r="AJ1557" s="225" t="s">
        <v>4211</v>
      </c>
      <c r="AK1557">
        <v>2230644</v>
      </c>
      <c r="AL1557">
        <v>1608415.4933796427</v>
      </c>
      <c r="AM1557" t="s">
        <v>16698</v>
      </c>
    </row>
    <row r="1558" spans="1:39" x14ac:dyDescent="0.35">
      <c r="A1558" s="1"/>
      <c r="B1558" s="1"/>
      <c r="C1558" s="1"/>
      <c r="D1558" s="1"/>
      <c r="E1558" s="1" t="s">
        <v>6991</v>
      </c>
      <c r="F1558" s="2">
        <v>44508</v>
      </c>
      <c r="G1558" s="3">
        <v>15874</v>
      </c>
      <c r="H1558" s="1"/>
      <c r="I1558" s="1"/>
      <c r="J1558" s="1" t="s">
        <v>6992</v>
      </c>
      <c r="K1558" s="2">
        <v>43964</v>
      </c>
      <c r="L1558" s="1" t="s">
        <v>4198</v>
      </c>
      <c r="M1558" s="122"/>
      <c r="N1558" s="1" t="s">
        <v>4220</v>
      </c>
      <c r="O1558" s="1" t="s">
        <v>4221</v>
      </c>
      <c r="P1558" s="1">
        <v>6400</v>
      </c>
      <c r="Q1558" s="123">
        <v>2266973</v>
      </c>
      <c r="S1558" s="123">
        <v>440550.93412438518</v>
      </c>
      <c r="T1558" s="123">
        <v>463429.87877285638</v>
      </c>
      <c r="W1558" s="1"/>
      <c r="Z1558" s="225" t="s">
        <v>6132</v>
      </c>
      <c r="AA1558" s="226">
        <v>44675</v>
      </c>
      <c r="AB1558" s="225" t="s">
        <v>4198</v>
      </c>
      <c r="AC1558" s="225" t="s">
        <v>4220</v>
      </c>
      <c r="AD1558" s="225" t="s">
        <v>4419</v>
      </c>
      <c r="AE1558">
        <v>6746</v>
      </c>
      <c r="AF1558">
        <v>590793</v>
      </c>
      <c r="AG1558">
        <v>307871.7777718876</v>
      </c>
      <c r="AH1558">
        <v>155371.35639792925</v>
      </c>
      <c r="AI1558">
        <v>13991</v>
      </c>
      <c r="AJ1558" s="225" t="s">
        <v>4199</v>
      </c>
      <c r="AK1558">
        <v>576802</v>
      </c>
      <c r="AL1558">
        <v>438292.57862604165</v>
      </c>
      <c r="AM1558" t="s">
        <v>16698</v>
      </c>
    </row>
    <row r="1559" spans="1:39" x14ac:dyDescent="0.35">
      <c r="A1559" s="1"/>
      <c r="B1559" s="1"/>
      <c r="C1559" s="1"/>
      <c r="D1559" s="1"/>
      <c r="E1559" s="1" t="s">
        <v>6993</v>
      </c>
      <c r="F1559" s="2">
        <v>45080</v>
      </c>
      <c r="G1559" s="3">
        <v>30303</v>
      </c>
      <c r="H1559" s="1"/>
      <c r="I1559" s="1"/>
      <c r="J1559" s="1" t="s">
        <v>6821</v>
      </c>
      <c r="K1559" s="2">
        <v>44199</v>
      </c>
      <c r="L1559" s="1" t="s">
        <v>4216</v>
      </c>
      <c r="M1559" s="122"/>
      <c r="N1559" s="1" t="s">
        <v>4220</v>
      </c>
      <c r="O1559" s="1" t="s">
        <v>4287</v>
      </c>
      <c r="P1559" s="1">
        <v>6591</v>
      </c>
      <c r="Q1559" s="123">
        <v>2279431</v>
      </c>
      <c r="S1559" s="123">
        <v>2178889.1529175495</v>
      </c>
      <c r="T1559" s="123">
        <v>388046.08120973036</v>
      </c>
      <c r="W1559" s="1"/>
      <c r="Z1559" s="225" t="s">
        <v>6131</v>
      </c>
      <c r="AA1559" s="226">
        <v>44946</v>
      </c>
      <c r="AB1559" s="225" t="s">
        <v>4205</v>
      </c>
      <c r="AC1559" s="225" t="s">
        <v>4208</v>
      </c>
      <c r="AD1559" s="225" t="s">
        <v>4257</v>
      </c>
      <c r="AE1559">
        <v>7321</v>
      </c>
      <c r="AF1559">
        <v>1300745</v>
      </c>
      <c r="AG1559">
        <v>1023242.6357039027</v>
      </c>
      <c r="AH1559">
        <v>249065.44033003951</v>
      </c>
      <c r="AI1559">
        <v>53737</v>
      </c>
      <c r="AJ1559" s="225" t="s">
        <v>4199</v>
      </c>
      <c r="AK1559">
        <v>1247008</v>
      </c>
      <c r="AL1559">
        <v>526567.80462613679</v>
      </c>
      <c r="AM1559" t="s">
        <v>16698</v>
      </c>
    </row>
    <row r="1560" spans="1:39" x14ac:dyDescent="0.35">
      <c r="A1560" s="1"/>
      <c r="B1560" s="1"/>
      <c r="C1560" s="1"/>
      <c r="D1560" s="1"/>
      <c r="E1560" s="1" t="s">
        <v>6994</v>
      </c>
      <c r="F1560" s="2">
        <v>44866</v>
      </c>
      <c r="G1560" s="3">
        <v>47112</v>
      </c>
      <c r="H1560" s="1"/>
      <c r="I1560" s="1"/>
      <c r="J1560" s="1" t="s">
        <v>6995</v>
      </c>
      <c r="K1560" s="2">
        <v>44785</v>
      </c>
      <c r="L1560" s="1" t="s">
        <v>4202</v>
      </c>
      <c r="M1560" s="122"/>
      <c r="N1560" s="1" t="s">
        <v>4220</v>
      </c>
      <c r="O1560" s="1" t="s">
        <v>4377</v>
      </c>
      <c r="P1560" s="1">
        <v>9084</v>
      </c>
      <c r="Q1560" s="123">
        <v>1371274</v>
      </c>
      <c r="S1560" s="123">
        <v>244320.63582370835</v>
      </c>
      <c r="T1560" s="123">
        <v>283844.21705050109</v>
      </c>
      <c r="W1560" s="1"/>
      <c r="Z1560" s="225" t="s">
        <v>6133</v>
      </c>
      <c r="AA1560" s="226">
        <v>44743</v>
      </c>
      <c r="AB1560" s="225" t="s">
        <v>4236</v>
      </c>
      <c r="AC1560" s="225" t="s">
        <v>4208</v>
      </c>
      <c r="AD1560" s="225" t="s">
        <v>4231</v>
      </c>
      <c r="AE1560">
        <v>7942</v>
      </c>
      <c r="AF1560">
        <v>684530</v>
      </c>
      <c r="AG1560">
        <v>165178.78269552905</v>
      </c>
      <c r="AH1560">
        <v>45369.959590099432</v>
      </c>
      <c r="AI1560">
        <v>12207</v>
      </c>
      <c r="AJ1560" s="225" t="s">
        <v>4232</v>
      </c>
      <c r="AK1560">
        <v>672323</v>
      </c>
      <c r="AL1560">
        <v>564721.17689457035</v>
      </c>
      <c r="AM1560" t="s">
        <v>16698</v>
      </c>
    </row>
    <row r="1561" spans="1:39" x14ac:dyDescent="0.35">
      <c r="A1561" s="1"/>
      <c r="B1561" s="1"/>
      <c r="C1561" s="1"/>
      <c r="D1561" s="1"/>
      <c r="E1561" s="1" t="s">
        <v>5131</v>
      </c>
      <c r="F1561" s="2">
        <v>45042</v>
      </c>
      <c r="G1561" s="3">
        <v>22295</v>
      </c>
      <c r="H1561" s="1"/>
      <c r="I1561" s="1"/>
      <c r="J1561" s="1" t="s">
        <v>6996</v>
      </c>
      <c r="K1561" s="2">
        <v>44856</v>
      </c>
      <c r="L1561" s="1" t="s">
        <v>4216</v>
      </c>
      <c r="M1561" s="122"/>
      <c r="N1561" s="1" t="s">
        <v>4220</v>
      </c>
      <c r="O1561" s="1" t="s">
        <v>4209</v>
      </c>
      <c r="P1561" s="1">
        <v>7211</v>
      </c>
      <c r="Q1561" s="123">
        <v>1503768</v>
      </c>
      <c r="S1561" s="123">
        <v>1169038.2089829193</v>
      </c>
      <c r="T1561" s="123">
        <v>223904.75321711673</v>
      </c>
      <c r="W1561" s="1"/>
      <c r="Z1561" s="225" t="s">
        <v>6135</v>
      </c>
      <c r="AA1561" s="226">
        <v>44233</v>
      </c>
      <c r="AB1561" s="225" t="s">
        <v>4198</v>
      </c>
      <c r="AC1561" s="225" t="s">
        <v>4203</v>
      </c>
      <c r="AD1561" s="225" t="s">
        <v>4274</v>
      </c>
      <c r="AE1561">
        <v>8618</v>
      </c>
      <c r="AF1561">
        <v>846752</v>
      </c>
      <c r="AG1561">
        <v>79675.076073201606</v>
      </c>
      <c r="AH1561">
        <v>32039.022073748874</v>
      </c>
      <c r="AI1561">
        <v>44023</v>
      </c>
      <c r="AJ1561" s="225" t="s">
        <v>4199</v>
      </c>
      <c r="AK1561">
        <v>802729</v>
      </c>
      <c r="AL1561">
        <v>799115.94600054726</v>
      </c>
      <c r="AM1561" t="s">
        <v>16698</v>
      </c>
    </row>
    <row r="1562" spans="1:39" x14ac:dyDescent="0.35">
      <c r="A1562" s="1"/>
      <c r="B1562" s="1"/>
      <c r="C1562" s="1"/>
      <c r="D1562" s="1"/>
      <c r="E1562" s="1" t="s">
        <v>6897</v>
      </c>
      <c r="F1562" s="2">
        <v>44485</v>
      </c>
      <c r="G1562" s="3">
        <v>14355</v>
      </c>
      <c r="H1562" s="1"/>
      <c r="I1562" s="1"/>
      <c r="J1562" s="1" t="s">
        <v>6997</v>
      </c>
      <c r="K1562" s="2">
        <v>45303</v>
      </c>
      <c r="L1562" s="1" t="s">
        <v>4216</v>
      </c>
      <c r="M1562" s="122"/>
      <c r="N1562" s="1" t="s">
        <v>4203</v>
      </c>
      <c r="O1562" s="1" t="s">
        <v>4323</v>
      </c>
      <c r="P1562" s="1">
        <v>8524</v>
      </c>
      <c r="Q1562" s="123">
        <v>2483386</v>
      </c>
      <c r="S1562" s="123">
        <v>2370617.7751087453</v>
      </c>
      <c r="T1562" s="123">
        <v>113778.29353597421</v>
      </c>
      <c r="W1562" s="1"/>
      <c r="Z1562" s="225" t="s">
        <v>6139</v>
      </c>
      <c r="AA1562" s="226">
        <v>45338</v>
      </c>
      <c r="AB1562" s="225" t="s">
        <v>4214</v>
      </c>
      <c r="AC1562" s="225" t="s">
        <v>4208</v>
      </c>
      <c r="AD1562" s="225" t="s">
        <v>4436</v>
      </c>
      <c r="AE1562">
        <v>5959</v>
      </c>
      <c r="AF1562">
        <v>1372369</v>
      </c>
      <c r="AG1562">
        <v>720318.12590720179</v>
      </c>
      <c r="AH1562">
        <v>93541.188078451509</v>
      </c>
      <c r="AI1562">
        <v>0</v>
      </c>
      <c r="AJ1562" s="225" t="s">
        <v>4211</v>
      </c>
      <c r="AK1562">
        <v>1372369</v>
      </c>
      <c r="AL1562">
        <v>745592.06217124977</v>
      </c>
      <c r="AM1562" t="s">
        <v>16698</v>
      </c>
    </row>
    <row r="1563" spans="1:39" x14ac:dyDescent="0.35">
      <c r="A1563" s="1"/>
      <c r="B1563" s="1"/>
      <c r="C1563" s="1"/>
      <c r="D1563" s="1"/>
      <c r="E1563" s="1" t="s">
        <v>5193</v>
      </c>
      <c r="F1563" s="2">
        <v>44276</v>
      </c>
      <c r="G1563" s="3">
        <v>24233</v>
      </c>
      <c r="H1563" s="1"/>
      <c r="I1563" s="1"/>
      <c r="J1563" s="1" t="s">
        <v>6998</v>
      </c>
      <c r="K1563" s="2">
        <v>44909</v>
      </c>
      <c r="L1563" s="1" t="s">
        <v>4214</v>
      </c>
      <c r="M1563" s="122"/>
      <c r="N1563" s="1" t="s">
        <v>4208</v>
      </c>
      <c r="O1563" s="1" t="s">
        <v>4287</v>
      </c>
      <c r="P1563" s="1">
        <v>6997</v>
      </c>
      <c r="Q1563" s="123">
        <v>1417290</v>
      </c>
      <c r="S1563" s="123">
        <v>683721.48735054</v>
      </c>
      <c r="T1563" s="123">
        <v>464398.31270890328</v>
      </c>
      <c r="W1563" s="1"/>
      <c r="Z1563" s="225" t="s">
        <v>6138</v>
      </c>
      <c r="AA1563" s="226">
        <v>45194</v>
      </c>
      <c r="AB1563" s="225" t="s">
        <v>4216</v>
      </c>
      <c r="AC1563" s="225" t="s">
        <v>4208</v>
      </c>
      <c r="AD1563" s="225" t="s">
        <v>4290</v>
      </c>
      <c r="AE1563">
        <v>7757</v>
      </c>
      <c r="AF1563">
        <v>774103</v>
      </c>
      <c r="AG1563">
        <v>580825.85062904423</v>
      </c>
      <c r="AH1563">
        <v>159956.20937567425</v>
      </c>
      <c r="AI1563">
        <v>55108</v>
      </c>
      <c r="AJ1563" s="225" t="s">
        <v>4217</v>
      </c>
      <c r="AK1563">
        <v>718995</v>
      </c>
      <c r="AL1563">
        <v>353233.35874663002</v>
      </c>
      <c r="AM1563" t="s">
        <v>16698</v>
      </c>
    </row>
    <row r="1564" spans="1:39" x14ac:dyDescent="0.35">
      <c r="A1564" s="1"/>
      <c r="B1564" s="1"/>
      <c r="C1564" s="1"/>
      <c r="D1564" s="1"/>
      <c r="E1564" s="1" t="s">
        <v>4550</v>
      </c>
      <c r="F1564" s="2">
        <v>43980</v>
      </c>
      <c r="G1564" s="3">
        <v>49221</v>
      </c>
      <c r="H1564" s="1"/>
      <c r="I1564" s="1"/>
      <c r="J1564" s="1" t="s">
        <v>6999</v>
      </c>
      <c r="K1564" s="2">
        <v>45326</v>
      </c>
      <c r="L1564" s="1" t="s">
        <v>4210</v>
      </c>
      <c r="M1564" s="122"/>
      <c r="N1564" s="1" t="s">
        <v>4208</v>
      </c>
      <c r="O1564" s="1" t="s">
        <v>4242</v>
      </c>
      <c r="P1564" s="1">
        <v>6485</v>
      </c>
      <c r="Q1564" s="123">
        <v>1896065</v>
      </c>
      <c r="S1564" s="123">
        <v>1097160.3507576114</v>
      </c>
      <c r="T1564" s="123">
        <v>143422.2895448062</v>
      </c>
      <c r="W1564" s="1"/>
      <c r="Z1564" s="225" t="s">
        <v>6141</v>
      </c>
      <c r="AA1564" s="226">
        <v>44625</v>
      </c>
      <c r="AB1564" s="225" t="s">
        <v>4202</v>
      </c>
      <c r="AC1564" s="225" t="s">
        <v>4208</v>
      </c>
      <c r="AD1564" s="225" t="s">
        <v>4477</v>
      </c>
      <c r="AE1564">
        <v>8409</v>
      </c>
      <c r="AF1564">
        <v>2123058</v>
      </c>
      <c r="AG1564">
        <v>1708618.6019927578</v>
      </c>
      <c r="AH1564">
        <v>598555.50572758622</v>
      </c>
      <c r="AI1564">
        <v>32686</v>
      </c>
      <c r="AJ1564" s="225" t="s">
        <v>4232</v>
      </c>
      <c r="AK1564">
        <v>2090372</v>
      </c>
      <c r="AL1564">
        <v>1012994.9037348285</v>
      </c>
      <c r="AM1564" t="s">
        <v>16698</v>
      </c>
    </row>
    <row r="1565" spans="1:39" x14ac:dyDescent="0.35">
      <c r="A1565" s="1"/>
      <c r="B1565" s="1"/>
      <c r="C1565" s="1"/>
      <c r="D1565" s="1"/>
      <c r="E1565" s="1" t="s">
        <v>7000</v>
      </c>
      <c r="F1565" s="2">
        <v>44467</v>
      </c>
      <c r="G1565" s="3">
        <v>27307</v>
      </c>
      <c r="H1565" s="1"/>
      <c r="I1565" s="1"/>
      <c r="J1565" s="1" t="s">
        <v>7001</v>
      </c>
      <c r="K1565" s="2">
        <v>44131</v>
      </c>
      <c r="L1565" s="1" t="s">
        <v>4202</v>
      </c>
      <c r="M1565" s="122"/>
      <c r="N1565" s="1" t="s">
        <v>4203</v>
      </c>
      <c r="O1565" s="1" t="s">
        <v>4248</v>
      </c>
      <c r="P1565" s="1">
        <v>5710</v>
      </c>
      <c r="Q1565" s="123">
        <v>1181658</v>
      </c>
      <c r="S1565" s="123">
        <v>174335.9911870691</v>
      </c>
      <c r="T1565" s="123">
        <v>297235.64222295501</v>
      </c>
      <c r="W1565" s="1"/>
      <c r="Z1565" s="225" t="s">
        <v>6140</v>
      </c>
      <c r="AA1565" s="226">
        <v>45122</v>
      </c>
      <c r="AB1565" s="225" t="s">
        <v>4198</v>
      </c>
      <c r="AC1565" s="225" t="s">
        <v>4220</v>
      </c>
      <c r="AD1565" s="225" t="s">
        <v>4287</v>
      </c>
      <c r="AE1565">
        <v>7897</v>
      </c>
      <c r="AF1565">
        <v>1666094</v>
      </c>
      <c r="AG1565">
        <v>6135.4881744107797</v>
      </c>
      <c r="AH1565">
        <v>242608.30786576157</v>
      </c>
      <c r="AI1565">
        <v>43946</v>
      </c>
      <c r="AJ1565" s="225" t="s">
        <v>4199</v>
      </c>
      <c r="AK1565">
        <v>1622148</v>
      </c>
      <c r="AL1565">
        <v>1902566.8196913507</v>
      </c>
      <c r="AM1565" t="s">
        <v>16698</v>
      </c>
    </row>
    <row r="1566" spans="1:39" x14ac:dyDescent="0.35">
      <c r="A1566" s="1"/>
      <c r="B1566" s="1"/>
      <c r="C1566" s="1"/>
      <c r="D1566" s="1"/>
      <c r="E1566" s="1" t="s">
        <v>6388</v>
      </c>
      <c r="F1566" s="2">
        <v>44961</v>
      </c>
      <c r="G1566" s="3">
        <v>23103</v>
      </c>
      <c r="H1566" s="1"/>
      <c r="I1566" s="1"/>
      <c r="J1566" s="1" t="s">
        <v>4398</v>
      </c>
      <c r="K1566" s="2">
        <v>44073</v>
      </c>
      <c r="L1566" s="1" t="s">
        <v>4202</v>
      </c>
      <c r="M1566" s="122"/>
      <c r="N1566" s="1" t="s">
        <v>4203</v>
      </c>
      <c r="O1566" s="1" t="s">
        <v>4221</v>
      </c>
      <c r="P1566" s="1">
        <v>5990</v>
      </c>
      <c r="Q1566" s="123">
        <v>712398</v>
      </c>
      <c r="S1566" s="123">
        <v>432904.99676185317</v>
      </c>
      <c r="T1566" s="123">
        <v>48991.607316078713</v>
      </c>
      <c r="W1566" s="1"/>
      <c r="Z1566" s="225" t="s">
        <v>6143</v>
      </c>
      <c r="AA1566" s="226">
        <v>44142</v>
      </c>
      <c r="AB1566" s="225" t="s">
        <v>4202</v>
      </c>
      <c r="AC1566" s="225" t="s">
        <v>4220</v>
      </c>
      <c r="AD1566" s="225" t="s">
        <v>4265</v>
      </c>
      <c r="AE1566">
        <v>9428</v>
      </c>
      <c r="AF1566">
        <v>687525</v>
      </c>
      <c r="AG1566">
        <v>86980.47211779526</v>
      </c>
      <c r="AH1566">
        <v>58329.099747646622</v>
      </c>
      <c r="AI1566">
        <v>0</v>
      </c>
      <c r="AJ1566" s="225" t="s">
        <v>4232</v>
      </c>
      <c r="AK1566">
        <v>687525</v>
      </c>
      <c r="AL1566">
        <v>658873.62762985134</v>
      </c>
      <c r="AM1566" t="s">
        <v>16698</v>
      </c>
    </row>
    <row r="1567" spans="1:39" x14ac:dyDescent="0.35">
      <c r="A1567" s="1"/>
      <c r="B1567" s="1"/>
      <c r="C1567" s="1"/>
      <c r="D1567" s="1"/>
      <c r="E1567" s="1" t="s">
        <v>6057</v>
      </c>
      <c r="F1567" s="2">
        <v>44303</v>
      </c>
      <c r="G1567" s="3">
        <v>15714</v>
      </c>
      <c r="H1567" s="1"/>
      <c r="I1567" s="1"/>
      <c r="J1567" s="1" t="s">
        <v>7002</v>
      </c>
      <c r="K1567" s="2">
        <v>44174</v>
      </c>
      <c r="L1567" s="1" t="s">
        <v>4210</v>
      </c>
      <c r="M1567" s="122"/>
      <c r="N1567" s="1" t="s">
        <v>4208</v>
      </c>
      <c r="O1567" s="1" t="s">
        <v>4333</v>
      </c>
      <c r="P1567" s="1">
        <v>8368</v>
      </c>
      <c r="Q1567" s="123">
        <v>509191</v>
      </c>
      <c r="S1567" s="123">
        <v>268977.6947110261</v>
      </c>
      <c r="T1567" s="123">
        <v>119067.72627573398</v>
      </c>
      <c r="W1567" s="1"/>
      <c r="Z1567" s="225" t="s">
        <v>6142</v>
      </c>
      <c r="AA1567" s="226">
        <v>43991</v>
      </c>
      <c r="AB1567" s="225" t="s">
        <v>4202</v>
      </c>
      <c r="AC1567" s="225" t="s">
        <v>4208</v>
      </c>
      <c r="AD1567" s="225" t="s">
        <v>4248</v>
      </c>
      <c r="AE1567">
        <v>6205</v>
      </c>
      <c r="AF1567">
        <v>1812720</v>
      </c>
      <c r="AG1567">
        <v>990798.88475308591</v>
      </c>
      <c r="AH1567">
        <v>410304.89473900973</v>
      </c>
      <c r="AI1567">
        <v>19871</v>
      </c>
      <c r="AJ1567" s="225" t="s">
        <v>4232</v>
      </c>
      <c r="AK1567">
        <v>1792849</v>
      </c>
      <c r="AL1567">
        <v>1232226.0099859238</v>
      </c>
      <c r="AM1567" t="s">
        <v>16698</v>
      </c>
    </row>
    <row r="1568" spans="1:39" x14ac:dyDescent="0.35">
      <c r="A1568" s="1"/>
      <c r="B1568" s="1"/>
      <c r="C1568" s="1"/>
      <c r="D1568" s="1"/>
      <c r="E1568" s="1" t="s">
        <v>7003</v>
      </c>
      <c r="F1568" s="2">
        <v>44700</v>
      </c>
      <c r="G1568" s="3">
        <v>48772</v>
      </c>
      <c r="H1568" s="1"/>
      <c r="I1568" s="1"/>
      <c r="J1568" s="1" t="s">
        <v>7004</v>
      </c>
      <c r="K1568" s="2">
        <v>45405</v>
      </c>
      <c r="L1568" s="1" t="s">
        <v>4202</v>
      </c>
      <c r="M1568" s="122"/>
      <c r="N1568" s="1" t="s">
        <v>4208</v>
      </c>
      <c r="O1568" s="1" t="s">
        <v>4262</v>
      </c>
      <c r="P1568" s="1">
        <v>7403</v>
      </c>
      <c r="Q1568" s="123">
        <v>2275244</v>
      </c>
      <c r="S1568" s="123">
        <v>679582.28556722531</v>
      </c>
      <c r="T1568" s="123">
        <v>164641.39761653545</v>
      </c>
      <c r="W1568" s="1"/>
      <c r="Z1568" s="225" t="s">
        <v>6145</v>
      </c>
      <c r="AA1568" s="226">
        <v>43911</v>
      </c>
      <c r="AB1568" s="225" t="s">
        <v>4210</v>
      </c>
      <c r="AC1568" s="225" t="s">
        <v>4203</v>
      </c>
      <c r="AD1568" s="225" t="s">
        <v>4309</v>
      </c>
      <c r="AE1568">
        <v>6167</v>
      </c>
      <c r="AF1568">
        <v>1977475</v>
      </c>
      <c r="AG1568">
        <v>1154058.965556243</v>
      </c>
      <c r="AH1568">
        <v>516478.73440159834</v>
      </c>
      <c r="AI1568">
        <v>0</v>
      </c>
      <c r="AJ1568" s="225" t="s">
        <v>4211</v>
      </c>
      <c r="AK1568">
        <v>1977475</v>
      </c>
      <c r="AL1568">
        <v>1339894.7688453554</v>
      </c>
      <c r="AM1568" t="s">
        <v>16698</v>
      </c>
    </row>
    <row r="1569" spans="1:39" x14ac:dyDescent="0.35">
      <c r="A1569" s="1"/>
      <c r="B1569" s="1"/>
      <c r="C1569" s="1"/>
      <c r="D1569" s="1"/>
      <c r="E1569" s="1" t="s">
        <v>7005</v>
      </c>
      <c r="F1569" s="2">
        <v>44581</v>
      </c>
      <c r="G1569" s="3">
        <v>17815</v>
      </c>
      <c r="H1569" s="1"/>
      <c r="I1569" s="1"/>
      <c r="J1569" s="1" t="s">
        <v>7006</v>
      </c>
      <c r="K1569" s="2">
        <v>44031</v>
      </c>
      <c r="L1569" s="1" t="s">
        <v>4198</v>
      </c>
      <c r="M1569" s="122"/>
      <c r="N1569" s="1" t="s">
        <v>4220</v>
      </c>
      <c r="O1569" s="1" t="s">
        <v>4262</v>
      </c>
      <c r="P1569" s="1">
        <v>8909</v>
      </c>
      <c r="Q1569" s="123">
        <v>596911</v>
      </c>
      <c r="S1569" s="123">
        <v>311931.10516560962</v>
      </c>
      <c r="T1569" s="123">
        <v>84770.180856186489</v>
      </c>
      <c r="W1569" s="1"/>
      <c r="Z1569" s="225" t="s">
        <v>6147</v>
      </c>
      <c r="AA1569" s="226">
        <v>44254</v>
      </c>
      <c r="AB1569" s="225" t="s">
        <v>4198</v>
      </c>
      <c r="AC1569" s="225" t="s">
        <v>4203</v>
      </c>
      <c r="AD1569" s="225" t="s">
        <v>4262</v>
      </c>
      <c r="AE1569">
        <v>8596</v>
      </c>
      <c r="AF1569">
        <v>1081579</v>
      </c>
      <c r="AG1569">
        <v>19483.423285982524</v>
      </c>
      <c r="AH1569">
        <v>128354.2789328576</v>
      </c>
      <c r="AI1569">
        <v>0</v>
      </c>
      <c r="AJ1569" s="225" t="s">
        <v>4199</v>
      </c>
      <c r="AK1569">
        <v>1081579</v>
      </c>
      <c r="AL1569">
        <v>1190449.855646875</v>
      </c>
      <c r="AM1569" t="s">
        <v>16698</v>
      </c>
    </row>
    <row r="1570" spans="1:39" x14ac:dyDescent="0.35">
      <c r="A1570" s="1"/>
      <c r="B1570" s="1"/>
      <c r="C1570" s="1"/>
      <c r="D1570" s="1"/>
      <c r="E1570" s="1" t="s">
        <v>7007</v>
      </c>
      <c r="F1570" s="2">
        <v>45074</v>
      </c>
      <c r="G1570" s="3">
        <v>34453</v>
      </c>
      <c r="H1570" s="1"/>
      <c r="I1570" s="1"/>
      <c r="J1570" s="1" t="s">
        <v>7008</v>
      </c>
      <c r="K1570" s="2">
        <v>45368</v>
      </c>
      <c r="L1570" s="1" t="s">
        <v>4214</v>
      </c>
      <c r="M1570" s="122"/>
      <c r="N1570" s="1" t="s">
        <v>4203</v>
      </c>
      <c r="O1570" s="1" t="s">
        <v>4302</v>
      </c>
      <c r="P1570" s="1">
        <v>6790</v>
      </c>
      <c r="Q1570" s="123">
        <v>918108</v>
      </c>
      <c r="S1570" s="123">
        <v>384046.18762353359</v>
      </c>
      <c r="T1570" s="123">
        <v>112136.70766019171</v>
      </c>
      <c r="W1570" s="1"/>
      <c r="Z1570" s="225" t="s">
        <v>6146</v>
      </c>
      <c r="AA1570" s="226">
        <v>44490</v>
      </c>
      <c r="AB1570" s="225" t="s">
        <v>4202</v>
      </c>
      <c r="AC1570" s="225" t="s">
        <v>4203</v>
      </c>
      <c r="AD1570" s="225" t="s">
        <v>4265</v>
      </c>
      <c r="AE1570">
        <v>6629</v>
      </c>
      <c r="AF1570">
        <v>1856708</v>
      </c>
      <c r="AG1570">
        <v>377130.96556993731</v>
      </c>
      <c r="AH1570">
        <v>117706.85686122417</v>
      </c>
      <c r="AI1570">
        <v>13753</v>
      </c>
      <c r="AJ1570" s="225" t="s">
        <v>4232</v>
      </c>
      <c r="AK1570">
        <v>1842955</v>
      </c>
      <c r="AL1570">
        <v>1597283.8912912868</v>
      </c>
      <c r="AM1570" t="s">
        <v>16698</v>
      </c>
    </row>
    <row r="1571" spans="1:39" x14ac:dyDescent="0.35">
      <c r="A1571" s="1"/>
      <c r="B1571" s="1"/>
      <c r="C1571" s="1"/>
      <c r="D1571" s="1"/>
      <c r="E1571" s="1" t="s">
        <v>7009</v>
      </c>
      <c r="F1571" s="2">
        <v>44283</v>
      </c>
      <c r="G1571" s="3">
        <v>36594</v>
      </c>
      <c r="H1571" s="1"/>
      <c r="I1571" s="1"/>
      <c r="J1571" s="1" t="s">
        <v>7010</v>
      </c>
      <c r="K1571" s="2">
        <v>43988</v>
      </c>
      <c r="L1571" s="1" t="s">
        <v>4198</v>
      </c>
      <c r="M1571" s="122"/>
      <c r="N1571" s="1" t="s">
        <v>4203</v>
      </c>
      <c r="O1571" s="1" t="s">
        <v>4436</v>
      </c>
      <c r="P1571" s="1">
        <v>5953</v>
      </c>
      <c r="Q1571" s="123">
        <v>2149485</v>
      </c>
      <c r="S1571" s="123">
        <v>1175650.1642475</v>
      </c>
      <c r="T1571" s="123">
        <v>79171.819477171855</v>
      </c>
      <c r="W1571" s="1"/>
      <c r="Z1571" s="225" t="s">
        <v>6150</v>
      </c>
      <c r="AA1571" s="226">
        <v>45351</v>
      </c>
      <c r="AB1571" s="225" t="s">
        <v>4216</v>
      </c>
      <c r="AC1571" s="225" t="s">
        <v>4203</v>
      </c>
      <c r="AD1571" s="225" t="s">
        <v>4262</v>
      </c>
      <c r="AE1571">
        <v>8086</v>
      </c>
      <c r="AF1571">
        <v>1571453</v>
      </c>
      <c r="AG1571">
        <v>1148796.7477583229</v>
      </c>
      <c r="AH1571">
        <v>308134.85129953729</v>
      </c>
      <c r="AI1571">
        <v>14868</v>
      </c>
      <c r="AJ1571" s="225" t="s">
        <v>4217</v>
      </c>
      <c r="AK1571">
        <v>1556585</v>
      </c>
      <c r="AL1571">
        <v>730791.10354121448</v>
      </c>
      <c r="AM1571" t="s">
        <v>16698</v>
      </c>
    </row>
    <row r="1572" spans="1:39" x14ac:dyDescent="0.35">
      <c r="A1572" s="1"/>
      <c r="B1572" s="1"/>
      <c r="C1572" s="1"/>
      <c r="D1572" s="1"/>
      <c r="E1572" s="1" t="s">
        <v>7011</v>
      </c>
      <c r="F1572" s="2">
        <v>45171</v>
      </c>
      <c r="G1572" s="3">
        <v>15660</v>
      </c>
      <c r="H1572" s="1"/>
      <c r="I1572" s="1"/>
      <c r="J1572" s="1" t="s">
        <v>7012</v>
      </c>
      <c r="K1572" s="2">
        <v>44278</v>
      </c>
      <c r="L1572" s="1" t="s">
        <v>4210</v>
      </c>
      <c r="M1572" s="122"/>
      <c r="N1572" s="1" t="s">
        <v>4220</v>
      </c>
      <c r="O1572" s="1" t="s">
        <v>4293</v>
      </c>
      <c r="P1572" s="1">
        <v>7226</v>
      </c>
      <c r="Q1572" s="123">
        <v>1866373</v>
      </c>
      <c r="S1572" s="123">
        <v>749045.21170075401</v>
      </c>
      <c r="T1572" s="123">
        <v>135735.92640479162</v>
      </c>
      <c r="W1572" s="1"/>
      <c r="Z1572" s="225" t="s">
        <v>6149</v>
      </c>
      <c r="AA1572" s="226">
        <v>44989</v>
      </c>
      <c r="AB1572" s="225" t="s">
        <v>4210</v>
      </c>
      <c r="AC1572" s="225" t="s">
        <v>4220</v>
      </c>
      <c r="AD1572" s="225" t="s">
        <v>4245</v>
      </c>
      <c r="AE1572">
        <v>6904</v>
      </c>
      <c r="AF1572">
        <v>1327215</v>
      </c>
      <c r="AG1572">
        <v>980983.12245389028</v>
      </c>
      <c r="AH1572">
        <v>431495.05694497982</v>
      </c>
      <c r="AI1572">
        <v>15626</v>
      </c>
      <c r="AJ1572" s="225" t="s">
        <v>4211</v>
      </c>
      <c r="AK1572">
        <v>1311589</v>
      </c>
      <c r="AL1572">
        <v>777726.93449108955</v>
      </c>
      <c r="AM1572" t="s">
        <v>16698</v>
      </c>
    </row>
    <row r="1573" spans="1:39" x14ac:dyDescent="0.35">
      <c r="A1573" s="1"/>
      <c r="B1573" s="1"/>
      <c r="C1573" s="1"/>
      <c r="D1573" s="1"/>
      <c r="E1573" s="1" t="s">
        <v>4519</v>
      </c>
      <c r="F1573" s="2">
        <v>45269</v>
      </c>
      <c r="G1573" s="3">
        <v>35042</v>
      </c>
      <c r="H1573" s="1"/>
      <c r="I1573" s="1"/>
      <c r="J1573" s="1" t="s">
        <v>5915</v>
      </c>
      <c r="K1573" s="2">
        <v>45324</v>
      </c>
      <c r="L1573" s="1" t="s">
        <v>4202</v>
      </c>
      <c r="M1573" s="122"/>
      <c r="N1573" s="1" t="s">
        <v>4203</v>
      </c>
      <c r="O1573" s="1" t="s">
        <v>4400</v>
      </c>
      <c r="P1573" s="1">
        <v>8491</v>
      </c>
      <c r="Q1573" s="123">
        <v>1923737</v>
      </c>
      <c r="S1573" s="123">
        <v>1380105.7182119391</v>
      </c>
      <c r="T1573" s="123">
        <v>134737.65556909607</v>
      </c>
      <c r="W1573" s="1"/>
      <c r="Z1573" s="225" t="s">
        <v>6151</v>
      </c>
      <c r="AA1573" s="226">
        <v>45117</v>
      </c>
      <c r="AB1573" s="225" t="s">
        <v>4198</v>
      </c>
      <c r="AC1573" s="225" t="s">
        <v>4203</v>
      </c>
      <c r="AD1573" s="225" t="s">
        <v>4477</v>
      </c>
      <c r="AE1573">
        <v>6365</v>
      </c>
      <c r="AF1573">
        <v>2138225</v>
      </c>
      <c r="AG1573">
        <v>1425575.8196777389</v>
      </c>
      <c r="AH1573">
        <v>689788.51455723483</v>
      </c>
      <c r="AI1573">
        <v>55180</v>
      </c>
      <c r="AJ1573" s="225" t="s">
        <v>4199</v>
      </c>
      <c r="AK1573">
        <v>2083045</v>
      </c>
      <c r="AL1573">
        <v>1402437.694879496</v>
      </c>
      <c r="AM1573" t="s">
        <v>16698</v>
      </c>
    </row>
    <row r="1574" spans="1:39" x14ac:dyDescent="0.35">
      <c r="A1574" s="1"/>
      <c r="B1574" s="1"/>
      <c r="C1574" s="1"/>
      <c r="D1574" s="1"/>
      <c r="E1574" s="1" t="s">
        <v>7013</v>
      </c>
      <c r="F1574" s="2">
        <v>44724</v>
      </c>
      <c r="G1574" s="3">
        <v>19665</v>
      </c>
      <c r="H1574" s="1"/>
      <c r="I1574" s="1"/>
      <c r="J1574" s="1" t="s">
        <v>7014</v>
      </c>
      <c r="K1574" s="2">
        <v>45183</v>
      </c>
      <c r="L1574" s="1" t="s">
        <v>4210</v>
      </c>
      <c r="M1574" s="122"/>
      <c r="N1574" s="1" t="s">
        <v>4203</v>
      </c>
      <c r="O1574" s="1" t="s">
        <v>4328</v>
      </c>
      <c r="P1574" s="1">
        <v>6645</v>
      </c>
      <c r="Q1574" s="123">
        <v>307112</v>
      </c>
      <c r="S1574" s="123">
        <v>68550.853786180305</v>
      </c>
      <c r="T1574" s="123">
        <v>3445.6951775714588</v>
      </c>
      <c r="W1574" s="1"/>
      <c r="Z1574" s="225" t="s">
        <v>6153</v>
      </c>
      <c r="AA1574" s="226">
        <v>44964</v>
      </c>
      <c r="AB1574" s="225" t="s">
        <v>4210</v>
      </c>
      <c r="AC1574" s="225" t="s">
        <v>4208</v>
      </c>
      <c r="AD1574" s="225" t="s">
        <v>4400</v>
      </c>
      <c r="AE1574">
        <v>6975</v>
      </c>
      <c r="AF1574">
        <v>1443048</v>
      </c>
      <c r="AG1574">
        <v>111115.50778557303</v>
      </c>
      <c r="AH1574">
        <v>230561.15077385065</v>
      </c>
      <c r="AI1574">
        <v>36702</v>
      </c>
      <c r="AJ1574" s="225" t="s">
        <v>4211</v>
      </c>
      <c r="AK1574">
        <v>1406346</v>
      </c>
      <c r="AL1574">
        <v>1562493.6429882776</v>
      </c>
      <c r="AM1574" t="s">
        <v>16698</v>
      </c>
    </row>
    <row r="1575" spans="1:39" x14ac:dyDescent="0.35">
      <c r="A1575" s="1"/>
      <c r="B1575" s="1"/>
      <c r="C1575" s="1"/>
      <c r="D1575" s="1"/>
      <c r="E1575" s="1" t="s">
        <v>7015</v>
      </c>
      <c r="F1575" s="2">
        <v>44733</v>
      </c>
      <c r="G1575" s="3">
        <v>37013</v>
      </c>
      <c r="H1575" s="1"/>
      <c r="I1575" s="1"/>
      <c r="J1575" s="1" t="s">
        <v>7016</v>
      </c>
      <c r="K1575" s="2">
        <v>44198</v>
      </c>
      <c r="L1575" s="1" t="s">
        <v>4198</v>
      </c>
      <c r="M1575" s="122"/>
      <c r="N1575" s="1" t="s">
        <v>4203</v>
      </c>
      <c r="O1575" s="1" t="s">
        <v>4231</v>
      </c>
      <c r="P1575" s="1">
        <v>9120</v>
      </c>
      <c r="Q1575" s="123">
        <v>1695356</v>
      </c>
      <c r="S1575" s="123">
        <v>1253064.8223803521</v>
      </c>
      <c r="T1575" s="123">
        <v>250717.2459307173</v>
      </c>
      <c r="W1575" s="1"/>
      <c r="Z1575" s="225" t="s">
        <v>6152</v>
      </c>
      <c r="AA1575" s="226">
        <v>45321</v>
      </c>
      <c r="AB1575" s="225" t="s">
        <v>4198</v>
      </c>
      <c r="AC1575" s="225" t="s">
        <v>4203</v>
      </c>
      <c r="AD1575" s="225" t="s">
        <v>4290</v>
      </c>
      <c r="AE1575">
        <v>6091</v>
      </c>
      <c r="AF1575">
        <v>928374</v>
      </c>
      <c r="AG1575">
        <v>850146.71466642688</v>
      </c>
      <c r="AH1575">
        <v>187608.23756784655</v>
      </c>
      <c r="AI1575">
        <v>40475</v>
      </c>
      <c r="AJ1575" s="225" t="s">
        <v>4199</v>
      </c>
      <c r="AK1575">
        <v>887899</v>
      </c>
      <c r="AL1575">
        <v>265835.52290141967</v>
      </c>
      <c r="AM1575" t="s">
        <v>16698</v>
      </c>
    </row>
    <row r="1576" spans="1:39" x14ac:dyDescent="0.35">
      <c r="A1576" s="1"/>
      <c r="B1576" s="1"/>
      <c r="C1576" s="1"/>
      <c r="D1576" s="1"/>
      <c r="E1576" s="1" t="s">
        <v>6468</v>
      </c>
      <c r="F1576" s="2">
        <v>44370</v>
      </c>
      <c r="G1576" s="3">
        <v>44798</v>
      </c>
      <c r="H1576" s="1"/>
      <c r="I1576" s="1"/>
      <c r="J1576" s="1" t="s">
        <v>7017</v>
      </c>
      <c r="K1576" s="2">
        <v>45382</v>
      </c>
      <c r="L1576" s="1" t="s">
        <v>4210</v>
      </c>
      <c r="M1576" s="122"/>
      <c r="N1576" s="1" t="s">
        <v>4203</v>
      </c>
      <c r="O1576" s="1" t="s">
        <v>4274</v>
      </c>
      <c r="P1576" s="1">
        <v>8141</v>
      </c>
      <c r="Q1576" s="123">
        <v>1783683</v>
      </c>
      <c r="S1576" s="123">
        <v>961864.86371044663</v>
      </c>
      <c r="T1576" s="123">
        <v>492234.73926907621</v>
      </c>
      <c r="W1576" s="1"/>
      <c r="Z1576" s="225" t="s">
        <v>6155</v>
      </c>
      <c r="AA1576" s="226">
        <v>45322</v>
      </c>
      <c r="AB1576" s="225" t="s">
        <v>4214</v>
      </c>
      <c r="AC1576" s="225" t="s">
        <v>4208</v>
      </c>
      <c r="AD1576" s="225" t="s">
        <v>4254</v>
      </c>
      <c r="AE1576">
        <v>5772</v>
      </c>
      <c r="AF1576">
        <v>405259</v>
      </c>
      <c r="AG1576">
        <v>48188.586808666885</v>
      </c>
      <c r="AH1576">
        <v>106294.09550675104</v>
      </c>
      <c r="AI1576">
        <v>33735</v>
      </c>
      <c r="AJ1576" s="225" t="s">
        <v>4211</v>
      </c>
      <c r="AK1576">
        <v>371524</v>
      </c>
      <c r="AL1576">
        <v>463364.50869808416</v>
      </c>
      <c r="AM1576" t="s">
        <v>16698</v>
      </c>
    </row>
    <row r="1577" spans="1:39" x14ac:dyDescent="0.35">
      <c r="A1577" s="1"/>
      <c r="B1577" s="1"/>
      <c r="C1577" s="1"/>
      <c r="D1577" s="1"/>
      <c r="E1577" s="1" t="s">
        <v>7018</v>
      </c>
      <c r="F1577" s="2">
        <v>43987</v>
      </c>
      <c r="G1577" s="3">
        <v>33823</v>
      </c>
      <c r="H1577" s="1"/>
      <c r="I1577" s="1"/>
      <c r="J1577" s="1" t="s">
        <v>7019</v>
      </c>
      <c r="K1577" s="2">
        <v>44496</v>
      </c>
      <c r="L1577" s="1" t="s">
        <v>4210</v>
      </c>
      <c r="M1577" s="122"/>
      <c r="N1577" s="1" t="s">
        <v>4203</v>
      </c>
      <c r="O1577" s="1" t="s">
        <v>4386</v>
      </c>
      <c r="P1577" s="1">
        <v>6073</v>
      </c>
      <c r="Q1577" s="123">
        <v>1296432</v>
      </c>
      <c r="S1577" s="123">
        <v>1141344.2156348205</v>
      </c>
      <c r="T1577" s="123">
        <v>58214.041929685154</v>
      </c>
      <c r="W1577" s="1"/>
      <c r="Z1577" s="225" t="s">
        <v>6157</v>
      </c>
      <c r="AA1577" s="226">
        <v>44049</v>
      </c>
      <c r="AB1577" s="225" t="s">
        <v>4198</v>
      </c>
      <c r="AC1577" s="225" t="s">
        <v>4203</v>
      </c>
      <c r="AD1577" s="225" t="s">
        <v>4274</v>
      </c>
      <c r="AE1577">
        <v>8250</v>
      </c>
      <c r="AF1577">
        <v>377853</v>
      </c>
      <c r="AG1577">
        <v>320237.58578067686</v>
      </c>
      <c r="AH1577">
        <v>232.79037129913999</v>
      </c>
      <c r="AI1577">
        <v>0</v>
      </c>
      <c r="AJ1577" s="225" t="s">
        <v>4199</v>
      </c>
      <c r="AK1577">
        <v>377853</v>
      </c>
      <c r="AL1577">
        <v>57848.204590622277</v>
      </c>
      <c r="AM1577" t="s">
        <v>16698</v>
      </c>
    </row>
    <row r="1578" spans="1:39" x14ac:dyDescent="0.35">
      <c r="A1578" s="1"/>
      <c r="B1578" s="1"/>
      <c r="C1578" s="1"/>
      <c r="D1578" s="1"/>
      <c r="E1578" s="1" t="s">
        <v>7020</v>
      </c>
      <c r="F1578" s="2">
        <v>45348</v>
      </c>
      <c r="G1578" s="3">
        <v>13429</v>
      </c>
      <c r="H1578" s="1"/>
      <c r="I1578" s="1"/>
      <c r="J1578" s="1" t="s">
        <v>7021</v>
      </c>
      <c r="K1578" s="2">
        <v>44972</v>
      </c>
      <c r="L1578" s="1" t="s">
        <v>4216</v>
      </c>
      <c r="M1578" s="122"/>
      <c r="N1578" s="1" t="s">
        <v>4208</v>
      </c>
      <c r="O1578" s="1" t="s">
        <v>4257</v>
      </c>
      <c r="P1578" s="1">
        <v>7482</v>
      </c>
      <c r="Q1578" s="123">
        <v>636486</v>
      </c>
      <c r="S1578" s="123">
        <v>276010.15068175161</v>
      </c>
      <c r="T1578" s="123">
        <v>150767.58980657495</v>
      </c>
      <c r="W1578" s="1"/>
      <c r="Z1578" s="225" t="s">
        <v>6156</v>
      </c>
      <c r="AA1578" s="226">
        <v>45281</v>
      </c>
      <c r="AB1578" s="225" t="s">
        <v>4236</v>
      </c>
      <c r="AC1578" s="225" t="s">
        <v>4220</v>
      </c>
      <c r="AD1578" s="225" t="s">
        <v>4245</v>
      </c>
      <c r="AE1578">
        <v>9128</v>
      </c>
      <c r="AF1578">
        <v>1370959</v>
      </c>
      <c r="AG1578">
        <v>414457.48187735269</v>
      </c>
      <c r="AH1578">
        <v>438474.08770830766</v>
      </c>
      <c r="AI1578">
        <v>16385</v>
      </c>
      <c r="AJ1578" s="225" t="s">
        <v>4232</v>
      </c>
      <c r="AK1578">
        <v>1354574</v>
      </c>
      <c r="AL1578">
        <v>1394975.6058309549</v>
      </c>
      <c r="AM1578" t="s">
        <v>16698</v>
      </c>
    </row>
    <row r="1579" spans="1:39" x14ac:dyDescent="0.35">
      <c r="A1579" s="1"/>
      <c r="B1579" s="1"/>
      <c r="C1579" s="1"/>
      <c r="D1579" s="1"/>
      <c r="E1579" s="1" t="s">
        <v>7022</v>
      </c>
      <c r="F1579" s="2">
        <v>44859</v>
      </c>
      <c r="G1579" s="3">
        <v>23804</v>
      </c>
      <c r="H1579" s="1"/>
      <c r="I1579" s="1"/>
      <c r="J1579" s="1" t="s">
        <v>7023</v>
      </c>
      <c r="K1579" s="2">
        <v>44274</v>
      </c>
      <c r="L1579" s="1" t="s">
        <v>4202</v>
      </c>
      <c r="M1579" s="122"/>
      <c r="N1579" s="1" t="s">
        <v>4203</v>
      </c>
      <c r="O1579" s="1" t="s">
        <v>4400</v>
      </c>
      <c r="P1579" s="1">
        <v>8152</v>
      </c>
      <c r="Q1579" s="123">
        <v>2204358</v>
      </c>
      <c r="S1579" s="123">
        <v>542015.92474144278</v>
      </c>
      <c r="T1579" s="123">
        <v>652940.41498672275</v>
      </c>
      <c r="W1579" s="1"/>
      <c r="Z1579" s="225" t="s">
        <v>6161</v>
      </c>
      <c r="AA1579" s="226">
        <v>44783</v>
      </c>
      <c r="AB1579" s="225" t="s">
        <v>4202</v>
      </c>
      <c r="AC1579" s="225" t="s">
        <v>4220</v>
      </c>
      <c r="AD1579" s="225" t="s">
        <v>4231</v>
      </c>
      <c r="AE1579">
        <v>6507</v>
      </c>
      <c r="AF1579">
        <v>1872450</v>
      </c>
      <c r="AG1579">
        <v>1490536.7345685463</v>
      </c>
      <c r="AH1579">
        <v>532324.79420972138</v>
      </c>
      <c r="AI1579">
        <v>27076</v>
      </c>
      <c r="AJ1579" s="225" t="s">
        <v>4232</v>
      </c>
      <c r="AK1579">
        <v>1845374</v>
      </c>
      <c r="AL1579">
        <v>914238.05964117509</v>
      </c>
      <c r="AM1579" t="s">
        <v>16698</v>
      </c>
    </row>
    <row r="1580" spans="1:39" x14ac:dyDescent="0.35">
      <c r="A1580" s="1"/>
      <c r="B1580" s="1"/>
      <c r="C1580" s="1"/>
      <c r="D1580" s="1"/>
      <c r="E1580" s="1" t="s">
        <v>4938</v>
      </c>
      <c r="F1580" s="2">
        <v>45166</v>
      </c>
      <c r="G1580" s="3">
        <v>29781</v>
      </c>
      <c r="H1580" s="1"/>
      <c r="I1580" s="1"/>
      <c r="J1580" s="1" t="s">
        <v>7024</v>
      </c>
      <c r="K1580" s="2">
        <v>44023</v>
      </c>
      <c r="L1580" s="1" t="s">
        <v>4216</v>
      </c>
      <c r="M1580" s="122"/>
      <c r="N1580" s="1" t="s">
        <v>4203</v>
      </c>
      <c r="O1580" s="1" t="s">
        <v>4209</v>
      </c>
      <c r="P1580" s="1">
        <v>8871</v>
      </c>
      <c r="Q1580" s="123">
        <v>2420923</v>
      </c>
      <c r="S1580" s="123">
        <v>1966385.2388878963</v>
      </c>
      <c r="T1580" s="123">
        <v>109201.35324678452</v>
      </c>
      <c r="W1580" s="1"/>
      <c r="Z1580" s="225" t="s">
        <v>6160</v>
      </c>
      <c r="AA1580" s="226">
        <v>43863</v>
      </c>
      <c r="AB1580" s="225" t="s">
        <v>4205</v>
      </c>
      <c r="AC1580" s="225" t="s">
        <v>4208</v>
      </c>
      <c r="AD1580" s="225" t="s">
        <v>4299</v>
      </c>
      <c r="AE1580">
        <v>7919</v>
      </c>
      <c r="AF1580">
        <v>411501</v>
      </c>
      <c r="AG1580">
        <v>235760.31816113138</v>
      </c>
      <c r="AH1580">
        <v>34427.479792668666</v>
      </c>
      <c r="AI1580">
        <v>14899</v>
      </c>
      <c r="AJ1580" s="225" t="s">
        <v>4199</v>
      </c>
      <c r="AK1580">
        <v>396602</v>
      </c>
      <c r="AL1580">
        <v>210168.16163153728</v>
      </c>
      <c r="AM1580" t="s">
        <v>16698</v>
      </c>
    </row>
    <row r="1581" spans="1:39" x14ac:dyDescent="0.35">
      <c r="A1581" s="1"/>
      <c r="B1581" s="1"/>
      <c r="C1581" s="1"/>
      <c r="D1581" s="1"/>
      <c r="E1581" s="1" t="s">
        <v>6577</v>
      </c>
      <c r="F1581" s="2">
        <v>44942</v>
      </c>
      <c r="G1581" s="3">
        <v>52879</v>
      </c>
      <c r="H1581" s="1"/>
      <c r="I1581" s="1"/>
      <c r="J1581" s="1" t="s">
        <v>5908</v>
      </c>
      <c r="K1581" s="2">
        <v>43900</v>
      </c>
      <c r="L1581" s="1" t="s">
        <v>4202</v>
      </c>
      <c r="M1581" s="122"/>
      <c r="N1581" s="1" t="s">
        <v>4208</v>
      </c>
      <c r="O1581" s="1" t="s">
        <v>4386</v>
      </c>
      <c r="P1581" s="1">
        <v>7183</v>
      </c>
      <c r="Q1581" s="123">
        <v>1768993</v>
      </c>
      <c r="S1581" s="123">
        <v>462961.54950202513</v>
      </c>
      <c r="T1581" s="123">
        <v>405819.54212019494</v>
      </c>
      <c r="W1581" s="1"/>
      <c r="Z1581" s="225" t="s">
        <v>6163</v>
      </c>
      <c r="AA1581" s="226">
        <v>45402</v>
      </c>
      <c r="AB1581" s="225" t="s">
        <v>4216</v>
      </c>
      <c r="AC1581" s="225" t="s">
        <v>4203</v>
      </c>
      <c r="AD1581" s="225" t="s">
        <v>4312</v>
      </c>
      <c r="AE1581">
        <v>8532</v>
      </c>
      <c r="AF1581">
        <v>2008627</v>
      </c>
      <c r="AG1581">
        <v>1383258.0245413911</v>
      </c>
      <c r="AH1581">
        <v>534971.13958552864</v>
      </c>
      <c r="AI1581">
        <v>0</v>
      </c>
      <c r="AJ1581" s="225" t="s">
        <v>4217</v>
      </c>
      <c r="AK1581">
        <v>2008627</v>
      </c>
      <c r="AL1581">
        <v>1160340.1150441375</v>
      </c>
      <c r="AM1581" t="s">
        <v>16698</v>
      </c>
    </row>
    <row r="1582" spans="1:39" x14ac:dyDescent="0.35">
      <c r="A1582" s="1"/>
      <c r="B1582" s="1"/>
      <c r="C1582" s="1"/>
      <c r="D1582" s="1"/>
      <c r="E1582" s="1" t="s">
        <v>7025</v>
      </c>
      <c r="F1582" s="2">
        <v>44087</v>
      </c>
      <c r="G1582" s="3">
        <v>19593</v>
      </c>
      <c r="H1582" s="1"/>
      <c r="I1582" s="1"/>
      <c r="J1582" s="1" t="s">
        <v>4937</v>
      </c>
      <c r="K1582" s="2">
        <v>44838</v>
      </c>
      <c r="L1582" s="1" t="s">
        <v>4202</v>
      </c>
      <c r="M1582" s="122"/>
      <c r="N1582" s="1" t="s">
        <v>4203</v>
      </c>
      <c r="O1582" s="1" t="s">
        <v>4284</v>
      </c>
      <c r="P1582" s="1">
        <v>6747</v>
      </c>
      <c r="Q1582" s="123">
        <v>1535569</v>
      </c>
      <c r="S1582" s="123">
        <v>133088.68867487132</v>
      </c>
      <c r="T1582" s="123">
        <v>370286.70999544422</v>
      </c>
      <c r="W1582" s="1"/>
      <c r="Z1582" s="225" t="s">
        <v>6165</v>
      </c>
      <c r="AA1582" s="226">
        <v>45197</v>
      </c>
      <c r="AB1582" s="225" t="s">
        <v>4214</v>
      </c>
      <c r="AC1582" s="225" t="s">
        <v>4203</v>
      </c>
      <c r="AD1582" s="225" t="s">
        <v>4284</v>
      </c>
      <c r="AE1582">
        <v>6675</v>
      </c>
      <c r="AF1582">
        <v>2480692</v>
      </c>
      <c r="AG1582">
        <v>2307561.729823031</v>
      </c>
      <c r="AH1582">
        <v>678685.9085944033</v>
      </c>
      <c r="AI1582">
        <v>0</v>
      </c>
      <c r="AJ1582" s="225" t="s">
        <v>4211</v>
      </c>
      <c r="AK1582">
        <v>2480692</v>
      </c>
      <c r="AL1582">
        <v>851816.1787713723</v>
      </c>
      <c r="AM1582" t="s">
        <v>16698</v>
      </c>
    </row>
    <row r="1583" spans="1:39" x14ac:dyDescent="0.35">
      <c r="A1583" s="1"/>
      <c r="B1583" s="1"/>
      <c r="C1583" s="1"/>
      <c r="D1583" s="1"/>
      <c r="E1583" s="1" t="s">
        <v>7026</v>
      </c>
      <c r="F1583" s="2">
        <v>44156</v>
      </c>
      <c r="G1583" s="3">
        <v>37721</v>
      </c>
      <c r="H1583" s="1"/>
      <c r="I1583" s="1"/>
      <c r="J1583" s="1" t="s">
        <v>7027</v>
      </c>
      <c r="K1583" s="2">
        <v>43857</v>
      </c>
      <c r="L1583" s="1" t="s">
        <v>4210</v>
      </c>
      <c r="M1583" s="122"/>
      <c r="N1583" s="1" t="s">
        <v>4203</v>
      </c>
      <c r="O1583" s="1" t="s">
        <v>4309</v>
      </c>
      <c r="P1583" s="1">
        <v>6624</v>
      </c>
      <c r="Q1583" s="123">
        <v>1600643</v>
      </c>
      <c r="S1583" s="123">
        <v>61593.611597394061</v>
      </c>
      <c r="T1583" s="123">
        <v>165583.4119067204</v>
      </c>
      <c r="W1583" s="1"/>
      <c r="Z1583" s="225" t="s">
        <v>6164</v>
      </c>
      <c r="AA1583" s="226">
        <v>44325</v>
      </c>
      <c r="AB1583" s="225" t="s">
        <v>4210</v>
      </c>
      <c r="AC1583" s="225" t="s">
        <v>4203</v>
      </c>
      <c r="AD1583" s="225" t="s">
        <v>4436</v>
      </c>
      <c r="AE1583">
        <v>6995</v>
      </c>
      <c r="AF1583">
        <v>1536177</v>
      </c>
      <c r="AG1583">
        <v>857961.3489139938</v>
      </c>
      <c r="AH1583">
        <v>287175.5674674373</v>
      </c>
      <c r="AI1583">
        <v>47861</v>
      </c>
      <c r="AJ1583" s="225" t="s">
        <v>4211</v>
      </c>
      <c r="AK1583">
        <v>1488316</v>
      </c>
      <c r="AL1583">
        <v>965391.21855344344</v>
      </c>
      <c r="AM1583" t="s">
        <v>16698</v>
      </c>
    </row>
    <row r="1584" spans="1:39" x14ac:dyDescent="0.35">
      <c r="A1584" s="1"/>
      <c r="B1584" s="1"/>
      <c r="C1584" s="1"/>
      <c r="D1584" s="1"/>
      <c r="E1584" s="1" t="s">
        <v>7028</v>
      </c>
      <c r="F1584" s="2">
        <v>45396</v>
      </c>
      <c r="G1584" s="3">
        <v>45980</v>
      </c>
      <c r="H1584" s="1"/>
      <c r="I1584" s="1"/>
      <c r="J1584" s="1" t="s">
        <v>7029</v>
      </c>
      <c r="K1584" s="2">
        <v>43894</v>
      </c>
      <c r="L1584" s="1" t="s">
        <v>4216</v>
      </c>
      <c r="M1584" s="122"/>
      <c r="N1584" s="1" t="s">
        <v>4203</v>
      </c>
      <c r="O1584" s="1" t="s">
        <v>4248</v>
      </c>
      <c r="P1584" s="1">
        <v>6281</v>
      </c>
      <c r="Q1584" s="123">
        <v>1011703</v>
      </c>
      <c r="S1584" s="123">
        <v>29870.841834512092</v>
      </c>
      <c r="T1584" s="123">
        <v>78120.104518587803</v>
      </c>
      <c r="W1584" s="1"/>
      <c r="Z1584" s="225" t="s">
        <v>6167</v>
      </c>
      <c r="AA1584" s="226">
        <v>45245</v>
      </c>
      <c r="AB1584" s="225" t="s">
        <v>4214</v>
      </c>
      <c r="AC1584" s="225" t="s">
        <v>4208</v>
      </c>
      <c r="AD1584" s="225" t="s">
        <v>4235</v>
      </c>
      <c r="AE1584">
        <v>7136</v>
      </c>
      <c r="AF1584">
        <v>616151</v>
      </c>
      <c r="AG1584">
        <v>551782.6449213241</v>
      </c>
      <c r="AH1584">
        <v>108479.74653828049</v>
      </c>
      <c r="AI1584">
        <v>36000</v>
      </c>
      <c r="AJ1584" s="225" t="s">
        <v>4211</v>
      </c>
      <c r="AK1584">
        <v>580151</v>
      </c>
      <c r="AL1584">
        <v>172848.10161695641</v>
      </c>
      <c r="AM1584" t="s">
        <v>16698</v>
      </c>
    </row>
    <row r="1585" spans="1:39" x14ac:dyDescent="0.35">
      <c r="A1585" s="1"/>
      <c r="B1585" s="1"/>
      <c r="C1585" s="1"/>
      <c r="D1585" s="1"/>
      <c r="E1585" s="1" t="s">
        <v>4790</v>
      </c>
      <c r="F1585" s="2">
        <v>43952</v>
      </c>
      <c r="G1585" s="3">
        <v>20603</v>
      </c>
      <c r="H1585" s="1"/>
      <c r="I1585" s="1"/>
      <c r="J1585" s="1" t="s">
        <v>7030</v>
      </c>
      <c r="K1585" s="2">
        <v>44789</v>
      </c>
      <c r="L1585" s="1" t="s">
        <v>4198</v>
      </c>
      <c r="M1585" s="122"/>
      <c r="N1585" s="1" t="s">
        <v>4220</v>
      </c>
      <c r="O1585" s="1" t="s">
        <v>4284</v>
      </c>
      <c r="P1585" s="1">
        <v>8563</v>
      </c>
      <c r="Q1585" s="123">
        <v>1746961</v>
      </c>
      <c r="S1585" s="123">
        <v>869580.40695972333</v>
      </c>
      <c r="T1585" s="123">
        <v>253948.76100549372</v>
      </c>
      <c r="W1585" s="1"/>
      <c r="Z1585" s="225" t="s">
        <v>6166</v>
      </c>
      <c r="AA1585" s="226">
        <v>45002</v>
      </c>
      <c r="AB1585" s="225" t="s">
        <v>4225</v>
      </c>
      <c r="AC1585" s="225" t="s">
        <v>4203</v>
      </c>
      <c r="AD1585" s="225" t="s">
        <v>4293</v>
      </c>
      <c r="AE1585">
        <v>9453</v>
      </c>
      <c r="AF1585">
        <v>1924880</v>
      </c>
      <c r="AG1585">
        <v>526016.38043070829</v>
      </c>
      <c r="AH1585">
        <v>579430.58636335435</v>
      </c>
      <c r="AI1585">
        <v>24858</v>
      </c>
      <c r="AJ1585" s="225" t="s">
        <v>4217</v>
      </c>
      <c r="AK1585">
        <v>1900022</v>
      </c>
      <c r="AL1585">
        <v>1978294.2059326461</v>
      </c>
      <c r="AM1585" t="s">
        <v>16698</v>
      </c>
    </row>
    <row r="1586" spans="1:39" x14ac:dyDescent="0.35">
      <c r="A1586" s="1"/>
      <c r="B1586" s="1"/>
      <c r="C1586" s="1"/>
      <c r="D1586" s="1"/>
      <c r="E1586" s="1" t="s">
        <v>7031</v>
      </c>
      <c r="F1586" s="2">
        <v>45080</v>
      </c>
      <c r="G1586" s="3">
        <v>52488</v>
      </c>
      <c r="H1586" s="1"/>
      <c r="I1586" s="1"/>
      <c r="J1586" s="1" t="s">
        <v>6895</v>
      </c>
      <c r="K1586" s="2">
        <v>44894</v>
      </c>
      <c r="L1586" s="1" t="s">
        <v>4216</v>
      </c>
      <c r="M1586" s="122"/>
      <c r="N1586" s="1" t="s">
        <v>4208</v>
      </c>
      <c r="O1586" s="1" t="s">
        <v>4302</v>
      </c>
      <c r="P1586" s="1">
        <v>6076</v>
      </c>
      <c r="Q1586" s="123">
        <v>1589320</v>
      </c>
      <c r="S1586" s="123">
        <v>83853.940698050152</v>
      </c>
      <c r="T1586" s="123">
        <v>300095.07546548877</v>
      </c>
      <c r="W1586" s="1"/>
      <c r="Z1586" s="225" t="s">
        <v>6169</v>
      </c>
      <c r="AA1586" s="226">
        <v>44353</v>
      </c>
      <c r="AB1586" s="225" t="s">
        <v>4202</v>
      </c>
      <c r="AC1586" s="225" t="s">
        <v>4208</v>
      </c>
      <c r="AD1586" s="225" t="s">
        <v>4494</v>
      </c>
      <c r="AE1586">
        <v>5530</v>
      </c>
      <c r="AF1586">
        <v>2179736</v>
      </c>
      <c r="AG1586">
        <v>1654682.8655163774</v>
      </c>
      <c r="AH1586">
        <v>175113.38314474301</v>
      </c>
      <c r="AI1586">
        <v>0</v>
      </c>
      <c r="AJ1586" s="225" t="s">
        <v>4232</v>
      </c>
      <c r="AK1586">
        <v>2179736</v>
      </c>
      <c r="AL1586">
        <v>700166.51762836566</v>
      </c>
      <c r="AM1586" t="s">
        <v>16698</v>
      </c>
    </row>
    <row r="1587" spans="1:39" x14ac:dyDescent="0.35">
      <c r="A1587" s="1"/>
      <c r="B1587" s="1"/>
      <c r="C1587" s="1"/>
      <c r="D1587" s="1"/>
      <c r="E1587" s="1" t="s">
        <v>5551</v>
      </c>
      <c r="F1587" s="2">
        <v>44070</v>
      </c>
      <c r="G1587" s="3">
        <v>35278</v>
      </c>
      <c r="H1587" s="1"/>
      <c r="I1587" s="1"/>
      <c r="J1587" s="1" t="s">
        <v>7032</v>
      </c>
      <c r="K1587" s="2">
        <v>44819</v>
      </c>
      <c r="L1587" s="1" t="s">
        <v>4202</v>
      </c>
      <c r="M1587" s="122"/>
      <c r="N1587" s="1" t="s">
        <v>4220</v>
      </c>
      <c r="O1587" s="1" t="s">
        <v>4474</v>
      </c>
      <c r="P1587" s="1">
        <v>6716</v>
      </c>
      <c r="Q1587" s="123">
        <v>1648038</v>
      </c>
      <c r="S1587" s="123">
        <v>914036.27541912708</v>
      </c>
      <c r="T1587" s="123">
        <v>485927.07050271792</v>
      </c>
      <c r="W1587" s="1"/>
      <c r="Z1587" s="225" t="s">
        <v>6168</v>
      </c>
      <c r="AA1587" s="226">
        <v>44591</v>
      </c>
      <c r="AB1587" s="225" t="s">
        <v>4198</v>
      </c>
      <c r="AC1587" s="225" t="s">
        <v>4208</v>
      </c>
      <c r="AD1587" s="225" t="s">
        <v>4221</v>
      </c>
      <c r="AE1587">
        <v>7277</v>
      </c>
      <c r="AF1587">
        <v>1670168</v>
      </c>
      <c r="AG1587">
        <v>1123997.9323870155</v>
      </c>
      <c r="AH1587">
        <v>427345.66638910072</v>
      </c>
      <c r="AI1587">
        <v>56817</v>
      </c>
      <c r="AJ1587" s="225" t="s">
        <v>4199</v>
      </c>
      <c r="AK1587">
        <v>1613351</v>
      </c>
      <c r="AL1587">
        <v>973515.73400208517</v>
      </c>
      <c r="AM1587" t="s">
        <v>16698</v>
      </c>
    </row>
    <row r="1588" spans="1:39" x14ac:dyDescent="0.35">
      <c r="A1588" s="1"/>
      <c r="B1588" s="1"/>
      <c r="C1588" s="1"/>
      <c r="D1588" s="1"/>
      <c r="E1588" s="1" t="s">
        <v>7033</v>
      </c>
      <c r="F1588" s="2">
        <v>45236</v>
      </c>
      <c r="G1588" s="3">
        <v>26415</v>
      </c>
      <c r="H1588" s="1"/>
      <c r="I1588" s="1"/>
      <c r="J1588" s="1" t="s">
        <v>7034</v>
      </c>
      <c r="K1588" s="2">
        <v>44022</v>
      </c>
      <c r="L1588" s="1" t="s">
        <v>4198</v>
      </c>
      <c r="M1588" s="122"/>
      <c r="N1588" s="1" t="s">
        <v>4220</v>
      </c>
      <c r="O1588" s="1" t="s">
        <v>4277</v>
      </c>
      <c r="P1588" s="1">
        <v>7717</v>
      </c>
      <c r="Q1588" s="123">
        <v>1986628</v>
      </c>
      <c r="S1588" s="123">
        <v>358159.62746336503</v>
      </c>
      <c r="T1588" s="123">
        <v>587669.45962422341</v>
      </c>
      <c r="W1588" s="1"/>
      <c r="Z1588" s="225" t="s">
        <v>6170</v>
      </c>
      <c r="AA1588" s="226">
        <v>44601</v>
      </c>
      <c r="AB1588" s="225" t="s">
        <v>4202</v>
      </c>
      <c r="AC1588" s="225" t="s">
        <v>4208</v>
      </c>
      <c r="AD1588" s="225" t="s">
        <v>4251</v>
      </c>
      <c r="AE1588">
        <v>9033</v>
      </c>
      <c r="AF1588">
        <v>2446877</v>
      </c>
      <c r="AG1588">
        <v>541158.05740754202</v>
      </c>
      <c r="AH1588">
        <v>196505.80428207188</v>
      </c>
      <c r="AI1588">
        <v>49333</v>
      </c>
      <c r="AJ1588" s="225" t="s">
        <v>4232</v>
      </c>
      <c r="AK1588">
        <v>2397544</v>
      </c>
      <c r="AL1588">
        <v>2102224.7468745299</v>
      </c>
      <c r="AM1588" t="s">
        <v>16698</v>
      </c>
    </row>
    <row r="1589" spans="1:39" x14ac:dyDescent="0.35">
      <c r="A1589" s="1"/>
      <c r="B1589" s="1"/>
      <c r="C1589" s="1"/>
      <c r="D1589" s="1"/>
      <c r="E1589" s="1" t="s">
        <v>7035</v>
      </c>
      <c r="F1589" s="2">
        <v>44654</v>
      </c>
      <c r="G1589" s="3">
        <v>33749</v>
      </c>
      <c r="H1589" s="1"/>
      <c r="I1589" s="1"/>
      <c r="J1589" s="1" t="s">
        <v>7036</v>
      </c>
      <c r="K1589" s="2">
        <v>43940</v>
      </c>
      <c r="L1589" s="1" t="s">
        <v>4216</v>
      </c>
      <c r="M1589" s="122"/>
      <c r="N1589" s="1" t="s">
        <v>4220</v>
      </c>
      <c r="O1589" s="1" t="s">
        <v>4477</v>
      </c>
      <c r="P1589" s="1">
        <v>7362</v>
      </c>
      <c r="Q1589" s="123">
        <v>1305337</v>
      </c>
      <c r="S1589" s="123">
        <v>883216.09772175329</v>
      </c>
      <c r="T1589" s="123">
        <v>393674.27967192541</v>
      </c>
      <c r="W1589" s="1"/>
      <c r="Z1589" s="225" t="s">
        <v>6172</v>
      </c>
      <c r="AA1589" s="226">
        <v>45100</v>
      </c>
      <c r="AB1589" s="225" t="s">
        <v>4202</v>
      </c>
      <c r="AC1589" s="225" t="s">
        <v>4220</v>
      </c>
      <c r="AD1589" s="225" t="s">
        <v>4242</v>
      </c>
      <c r="AE1589">
        <v>8222</v>
      </c>
      <c r="AF1589">
        <v>1654609</v>
      </c>
      <c r="AG1589">
        <v>604245.71743798011</v>
      </c>
      <c r="AH1589">
        <v>1613.0603696527808</v>
      </c>
      <c r="AI1589">
        <v>39648</v>
      </c>
      <c r="AJ1589" s="225" t="s">
        <v>4232</v>
      </c>
      <c r="AK1589">
        <v>1614961</v>
      </c>
      <c r="AL1589">
        <v>1051976.3429316725</v>
      </c>
      <c r="AM1589" t="s">
        <v>16698</v>
      </c>
    </row>
    <row r="1590" spans="1:39" x14ac:dyDescent="0.35">
      <c r="A1590" s="1"/>
      <c r="B1590" s="1"/>
      <c r="C1590" s="1"/>
      <c r="D1590" s="1"/>
      <c r="E1590" s="1" t="s">
        <v>7037</v>
      </c>
      <c r="F1590" s="2">
        <v>44080</v>
      </c>
      <c r="G1590" s="3">
        <v>32439</v>
      </c>
      <c r="H1590" s="1"/>
      <c r="I1590" s="1"/>
      <c r="J1590" s="1" t="s">
        <v>5987</v>
      </c>
      <c r="K1590" s="2">
        <v>45357</v>
      </c>
      <c r="L1590" s="1" t="s">
        <v>4202</v>
      </c>
      <c r="M1590" s="122"/>
      <c r="N1590" s="1" t="s">
        <v>4203</v>
      </c>
      <c r="O1590" s="1" t="s">
        <v>4265</v>
      </c>
      <c r="P1590" s="1">
        <v>6050</v>
      </c>
      <c r="Q1590" s="123">
        <v>2336930</v>
      </c>
      <c r="S1590" s="123">
        <v>1497298.7931483267</v>
      </c>
      <c r="T1590" s="123">
        <v>451481.16612784914</v>
      </c>
      <c r="W1590" s="1"/>
      <c r="Z1590" s="225" t="s">
        <v>6171</v>
      </c>
      <c r="AA1590" s="226">
        <v>43959</v>
      </c>
      <c r="AB1590" s="225" t="s">
        <v>4198</v>
      </c>
      <c r="AC1590" s="225" t="s">
        <v>4208</v>
      </c>
      <c r="AD1590" s="225" t="s">
        <v>4312</v>
      </c>
      <c r="AE1590">
        <v>7165</v>
      </c>
      <c r="AF1590">
        <v>519351</v>
      </c>
      <c r="AG1590">
        <v>76258.2817895068</v>
      </c>
      <c r="AH1590">
        <v>51208.956359672164</v>
      </c>
      <c r="AI1590">
        <v>10644</v>
      </c>
      <c r="AJ1590" s="225" t="s">
        <v>4199</v>
      </c>
      <c r="AK1590">
        <v>508707</v>
      </c>
      <c r="AL1590">
        <v>494301.6745701654</v>
      </c>
      <c r="AM1590" t="s">
        <v>16698</v>
      </c>
    </row>
    <row r="1591" spans="1:39" x14ac:dyDescent="0.35">
      <c r="A1591" s="1"/>
      <c r="B1591" s="1"/>
      <c r="C1591" s="1"/>
      <c r="D1591" s="1"/>
      <c r="E1591" s="1" t="s">
        <v>7038</v>
      </c>
      <c r="F1591" s="2">
        <v>45152</v>
      </c>
      <c r="G1591" s="3">
        <v>54415</v>
      </c>
      <c r="H1591" s="1"/>
      <c r="I1591" s="1"/>
      <c r="J1591" s="1" t="s">
        <v>7039</v>
      </c>
      <c r="K1591" s="2">
        <v>45409</v>
      </c>
      <c r="L1591" s="1" t="s">
        <v>4198</v>
      </c>
      <c r="M1591" s="122"/>
      <c r="N1591" s="1" t="s">
        <v>4203</v>
      </c>
      <c r="O1591" s="1" t="s">
        <v>4287</v>
      </c>
      <c r="P1591" s="1">
        <v>8235</v>
      </c>
      <c r="Q1591" s="123">
        <v>1500197</v>
      </c>
      <c r="S1591" s="123">
        <v>581370.98511461762</v>
      </c>
      <c r="T1591" s="123">
        <v>235193.06016396786</v>
      </c>
      <c r="W1591" s="1"/>
      <c r="Z1591" s="225" t="s">
        <v>6174</v>
      </c>
      <c r="AA1591" s="226">
        <v>44631</v>
      </c>
      <c r="AB1591" s="225" t="s">
        <v>4198</v>
      </c>
      <c r="AC1591" s="225" t="s">
        <v>4203</v>
      </c>
      <c r="AD1591" s="225" t="s">
        <v>4254</v>
      </c>
      <c r="AE1591">
        <v>7525</v>
      </c>
      <c r="AF1591">
        <v>971698</v>
      </c>
      <c r="AG1591">
        <v>959576.58009613934</v>
      </c>
      <c r="AH1591">
        <v>260684.98006828805</v>
      </c>
      <c r="AI1591">
        <v>0</v>
      </c>
      <c r="AJ1591" s="225" t="s">
        <v>4199</v>
      </c>
      <c r="AK1591">
        <v>971698</v>
      </c>
      <c r="AL1591">
        <v>272806.39997214871</v>
      </c>
      <c r="AM1591" t="s">
        <v>16698</v>
      </c>
    </row>
    <row r="1592" spans="1:39" x14ac:dyDescent="0.35">
      <c r="A1592" s="1"/>
      <c r="B1592" s="1"/>
      <c r="C1592" s="1"/>
      <c r="D1592" s="1"/>
      <c r="E1592" s="1" t="s">
        <v>7040</v>
      </c>
      <c r="F1592" s="2">
        <v>44188</v>
      </c>
      <c r="G1592" s="3">
        <v>13760</v>
      </c>
      <c r="H1592" s="1"/>
      <c r="I1592" s="1"/>
      <c r="J1592" s="1" t="s">
        <v>7041</v>
      </c>
      <c r="K1592" s="2">
        <v>45273</v>
      </c>
      <c r="L1592" s="1" t="s">
        <v>4202</v>
      </c>
      <c r="M1592" s="122"/>
      <c r="N1592" s="1" t="s">
        <v>4220</v>
      </c>
      <c r="O1592" s="1" t="s">
        <v>4456</v>
      </c>
      <c r="P1592" s="1">
        <v>7436</v>
      </c>
      <c r="Q1592" s="123">
        <v>897856</v>
      </c>
      <c r="S1592" s="123">
        <v>662782.21219421062</v>
      </c>
      <c r="T1592" s="123">
        <v>98753.309606405368</v>
      </c>
      <c r="W1592" s="1"/>
      <c r="Z1592" s="225" t="s">
        <v>6176</v>
      </c>
      <c r="AA1592" s="226">
        <v>43914</v>
      </c>
      <c r="AB1592" s="225" t="s">
        <v>4198</v>
      </c>
      <c r="AC1592" s="225" t="s">
        <v>4220</v>
      </c>
      <c r="AD1592" s="225" t="s">
        <v>4299</v>
      </c>
      <c r="AE1592">
        <v>6418</v>
      </c>
      <c r="AF1592">
        <v>262398</v>
      </c>
      <c r="AG1592">
        <v>53225.589712087647</v>
      </c>
      <c r="AH1592">
        <v>83218.359566753366</v>
      </c>
      <c r="AI1592">
        <v>51028</v>
      </c>
      <c r="AJ1592" s="225" t="s">
        <v>4199</v>
      </c>
      <c r="AK1592">
        <v>211370</v>
      </c>
      <c r="AL1592">
        <v>292390.76985466573</v>
      </c>
      <c r="AM1592" t="s">
        <v>16698</v>
      </c>
    </row>
    <row r="1593" spans="1:39" x14ac:dyDescent="0.35">
      <c r="A1593" s="1"/>
      <c r="B1593" s="1"/>
      <c r="C1593" s="1"/>
      <c r="D1593" s="1"/>
      <c r="E1593" s="1" t="s">
        <v>7042</v>
      </c>
      <c r="F1593" s="2">
        <v>45358</v>
      </c>
      <c r="G1593" s="3">
        <v>56873</v>
      </c>
      <c r="H1593" s="1"/>
      <c r="I1593" s="1"/>
      <c r="J1593" s="1" t="s">
        <v>7043</v>
      </c>
      <c r="K1593" s="2">
        <v>45348</v>
      </c>
      <c r="L1593" s="1" t="s">
        <v>4198</v>
      </c>
      <c r="M1593" s="122"/>
      <c r="N1593" s="1" t="s">
        <v>4208</v>
      </c>
      <c r="O1593" s="1" t="s">
        <v>4235</v>
      </c>
      <c r="P1593" s="1">
        <v>8822</v>
      </c>
      <c r="Q1593" s="123">
        <v>2083046</v>
      </c>
      <c r="S1593" s="123">
        <v>1796425.6659709751</v>
      </c>
      <c r="T1593" s="123">
        <v>13770.539061813603</v>
      </c>
      <c r="W1593" s="1"/>
      <c r="Z1593" s="225" t="s">
        <v>6175</v>
      </c>
      <c r="AA1593" s="226">
        <v>45084</v>
      </c>
      <c r="AB1593" s="225" t="s">
        <v>4210</v>
      </c>
      <c r="AC1593" s="225" t="s">
        <v>4220</v>
      </c>
      <c r="AD1593" s="225" t="s">
        <v>4299</v>
      </c>
      <c r="AE1593">
        <v>8860</v>
      </c>
      <c r="AF1593">
        <v>1054702</v>
      </c>
      <c r="AG1593">
        <v>165085.30952811529</v>
      </c>
      <c r="AH1593">
        <v>78462.421496020324</v>
      </c>
      <c r="AI1593">
        <v>40876</v>
      </c>
      <c r="AJ1593" s="225" t="s">
        <v>4211</v>
      </c>
      <c r="AK1593">
        <v>1013826</v>
      </c>
      <c r="AL1593">
        <v>968079.11196790496</v>
      </c>
      <c r="AM1593" t="s">
        <v>16698</v>
      </c>
    </row>
    <row r="1594" spans="1:39" x14ac:dyDescent="0.35">
      <c r="A1594" s="1"/>
      <c r="B1594" s="1"/>
      <c r="C1594" s="1"/>
      <c r="D1594" s="1"/>
      <c r="E1594" s="1" t="s">
        <v>7044</v>
      </c>
      <c r="F1594" s="2">
        <v>44822</v>
      </c>
      <c r="G1594" s="3">
        <v>57061</v>
      </c>
      <c r="H1594" s="1"/>
      <c r="I1594" s="1"/>
      <c r="J1594" s="1" t="s">
        <v>7045</v>
      </c>
      <c r="K1594" s="2">
        <v>43857</v>
      </c>
      <c r="L1594" s="1" t="s">
        <v>4198</v>
      </c>
      <c r="M1594" s="122"/>
      <c r="N1594" s="1" t="s">
        <v>4203</v>
      </c>
      <c r="O1594" s="1" t="s">
        <v>4477</v>
      </c>
      <c r="P1594" s="1">
        <v>7502</v>
      </c>
      <c r="Q1594" s="123">
        <v>1424567</v>
      </c>
      <c r="S1594" s="123">
        <v>136760.85308981204</v>
      </c>
      <c r="T1594" s="123">
        <v>22870.551027986599</v>
      </c>
      <c r="W1594" s="1"/>
      <c r="Z1594" s="225" t="s">
        <v>6177</v>
      </c>
      <c r="AA1594" s="226">
        <v>44315</v>
      </c>
      <c r="AB1594" s="225" t="s">
        <v>4202</v>
      </c>
      <c r="AC1594" s="225" t="s">
        <v>4220</v>
      </c>
      <c r="AD1594" s="225" t="s">
        <v>4456</v>
      </c>
      <c r="AE1594">
        <v>5512</v>
      </c>
      <c r="AF1594">
        <v>2476289</v>
      </c>
      <c r="AG1594">
        <v>828679.35622003989</v>
      </c>
      <c r="AH1594">
        <v>698751.03609336156</v>
      </c>
      <c r="AI1594">
        <v>0</v>
      </c>
      <c r="AJ1594" s="225" t="s">
        <v>4232</v>
      </c>
      <c r="AK1594">
        <v>2476289</v>
      </c>
      <c r="AL1594">
        <v>2346360.6798733217</v>
      </c>
      <c r="AM1594" t="s">
        <v>16698</v>
      </c>
    </row>
    <row r="1595" spans="1:39" x14ac:dyDescent="0.35">
      <c r="A1595" s="1"/>
      <c r="B1595" s="1"/>
      <c r="C1595" s="1"/>
      <c r="D1595" s="1"/>
      <c r="E1595" s="1" t="s">
        <v>6966</v>
      </c>
      <c r="F1595" s="2">
        <v>45196</v>
      </c>
      <c r="G1595" s="3">
        <v>52061</v>
      </c>
      <c r="H1595" s="1"/>
      <c r="I1595" s="1"/>
      <c r="J1595" s="1" t="s">
        <v>4380</v>
      </c>
      <c r="K1595" s="2">
        <v>44903</v>
      </c>
      <c r="L1595" s="1" t="s">
        <v>4210</v>
      </c>
      <c r="M1595" s="122"/>
      <c r="N1595" s="1" t="s">
        <v>4208</v>
      </c>
      <c r="O1595" s="1" t="s">
        <v>4474</v>
      </c>
      <c r="P1595" s="1">
        <v>5737</v>
      </c>
      <c r="Q1595" s="123">
        <v>1988463</v>
      </c>
      <c r="S1595" s="123">
        <v>1500238.5345841437</v>
      </c>
      <c r="T1595" s="123">
        <v>645226.14862180897</v>
      </c>
      <c r="W1595" s="1"/>
      <c r="Z1595" s="225" t="s">
        <v>6179</v>
      </c>
      <c r="AA1595" s="226">
        <v>44463</v>
      </c>
      <c r="AB1595" s="225" t="s">
        <v>4202</v>
      </c>
      <c r="AC1595" s="225" t="s">
        <v>4208</v>
      </c>
      <c r="AD1595" s="225" t="s">
        <v>4439</v>
      </c>
      <c r="AE1595">
        <v>6805</v>
      </c>
      <c r="AF1595">
        <v>2379955</v>
      </c>
      <c r="AG1595">
        <v>404162.82838573976</v>
      </c>
      <c r="AH1595">
        <v>759197.56062090304</v>
      </c>
      <c r="AI1595">
        <v>23197</v>
      </c>
      <c r="AJ1595" s="225" t="s">
        <v>4232</v>
      </c>
      <c r="AK1595">
        <v>2356758</v>
      </c>
      <c r="AL1595">
        <v>2734989.7322351635</v>
      </c>
      <c r="AM1595" t="s">
        <v>16698</v>
      </c>
    </row>
    <row r="1596" spans="1:39" x14ac:dyDescent="0.35">
      <c r="A1596" s="1"/>
      <c r="B1596" s="1"/>
      <c r="C1596" s="1"/>
      <c r="D1596" s="1"/>
      <c r="E1596" s="1" t="s">
        <v>7046</v>
      </c>
      <c r="F1596" s="2">
        <v>44609</v>
      </c>
      <c r="G1596" s="3">
        <v>12951</v>
      </c>
      <c r="H1596" s="1"/>
      <c r="I1596" s="1"/>
      <c r="J1596" s="1" t="s">
        <v>7047</v>
      </c>
      <c r="K1596" s="2">
        <v>44030</v>
      </c>
      <c r="L1596" s="1" t="s">
        <v>4214</v>
      </c>
      <c r="M1596" s="122"/>
      <c r="N1596" s="1" t="s">
        <v>4220</v>
      </c>
      <c r="O1596" s="1" t="s">
        <v>4477</v>
      </c>
      <c r="P1596" s="1">
        <v>8285</v>
      </c>
      <c r="Q1596" s="123">
        <v>2141031</v>
      </c>
      <c r="S1596" s="123">
        <v>1678406.705516689</v>
      </c>
      <c r="T1596" s="123">
        <v>139731.27327856063</v>
      </c>
      <c r="W1596" s="1"/>
      <c r="Z1596" s="225" t="s">
        <v>6178</v>
      </c>
      <c r="AA1596" s="226">
        <v>44409</v>
      </c>
      <c r="AB1596" s="225" t="s">
        <v>4198</v>
      </c>
      <c r="AC1596" s="225" t="s">
        <v>4203</v>
      </c>
      <c r="AD1596" s="225" t="s">
        <v>4299</v>
      </c>
      <c r="AE1596">
        <v>6061</v>
      </c>
      <c r="AF1596">
        <v>2072631</v>
      </c>
      <c r="AG1596">
        <v>1011066.4983660232</v>
      </c>
      <c r="AH1596">
        <v>657899.07399220578</v>
      </c>
      <c r="AI1596">
        <v>25396</v>
      </c>
      <c r="AJ1596" s="225" t="s">
        <v>4199</v>
      </c>
      <c r="AK1596">
        <v>2047235</v>
      </c>
      <c r="AL1596">
        <v>1719463.5756261826</v>
      </c>
      <c r="AM1596" t="s">
        <v>16698</v>
      </c>
    </row>
    <row r="1597" spans="1:39" x14ac:dyDescent="0.35">
      <c r="A1597" s="1"/>
      <c r="B1597" s="1"/>
      <c r="C1597" s="1"/>
      <c r="D1597" s="1"/>
      <c r="E1597" s="1" t="s">
        <v>6702</v>
      </c>
      <c r="F1597" s="2">
        <v>44143</v>
      </c>
      <c r="G1597" s="3">
        <v>42160</v>
      </c>
      <c r="H1597" s="1"/>
      <c r="I1597" s="1"/>
      <c r="J1597" s="1" t="s">
        <v>7048</v>
      </c>
      <c r="K1597" s="2">
        <v>44399</v>
      </c>
      <c r="L1597" s="1" t="s">
        <v>4210</v>
      </c>
      <c r="M1597" s="122"/>
      <c r="N1597" s="1" t="s">
        <v>4208</v>
      </c>
      <c r="O1597" s="1" t="s">
        <v>4242</v>
      </c>
      <c r="P1597" s="1">
        <v>8863</v>
      </c>
      <c r="Q1597" s="123">
        <v>2232267</v>
      </c>
      <c r="S1597" s="123">
        <v>1406223.3671772997</v>
      </c>
      <c r="T1597" s="123">
        <v>668362.43762780982</v>
      </c>
      <c r="W1597" s="1"/>
      <c r="Z1597" s="225" t="s">
        <v>6181</v>
      </c>
      <c r="AA1597" s="226">
        <v>45316</v>
      </c>
      <c r="AB1597" s="225" t="s">
        <v>4210</v>
      </c>
      <c r="AC1597" s="225" t="s">
        <v>4208</v>
      </c>
      <c r="AD1597" s="225" t="s">
        <v>4474</v>
      </c>
      <c r="AE1597">
        <v>8043</v>
      </c>
      <c r="AF1597">
        <v>1923362</v>
      </c>
      <c r="AG1597">
        <v>978628.26050528919</v>
      </c>
      <c r="AH1597">
        <v>148630.65460776308</v>
      </c>
      <c r="AI1597">
        <v>44970</v>
      </c>
      <c r="AJ1597" s="225" t="s">
        <v>4211</v>
      </c>
      <c r="AK1597">
        <v>1878392</v>
      </c>
      <c r="AL1597">
        <v>1093364.394102474</v>
      </c>
      <c r="AM1597" t="s">
        <v>16698</v>
      </c>
    </row>
    <row r="1598" spans="1:39" x14ac:dyDescent="0.35">
      <c r="A1598" s="1"/>
      <c r="B1598" s="1"/>
      <c r="C1598" s="1"/>
      <c r="D1598" s="1"/>
      <c r="E1598" s="1" t="s">
        <v>7049</v>
      </c>
      <c r="F1598" s="2">
        <v>45004</v>
      </c>
      <c r="G1598" s="3">
        <v>24257</v>
      </c>
      <c r="H1598" s="1"/>
      <c r="I1598" s="1"/>
      <c r="J1598" s="1" t="s">
        <v>6528</v>
      </c>
      <c r="K1598" s="2">
        <v>45063</v>
      </c>
      <c r="L1598" s="1" t="s">
        <v>4214</v>
      </c>
      <c r="M1598" s="122"/>
      <c r="N1598" s="1" t="s">
        <v>4220</v>
      </c>
      <c r="O1598" s="1" t="s">
        <v>4209</v>
      </c>
      <c r="P1598" s="1">
        <v>5669</v>
      </c>
      <c r="Q1598" s="123">
        <v>844330</v>
      </c>
      <c r="S1598" s="123">
        <v>673933.25359174004</v>
      </c>
      <c r="T1598" s="123">
        <v>276208.72157423053</v>
      </c>
      <c r="W1598" s="1"/>
      <c r="Z1598" s="225" t="s">
        <v>6180</v>
      </c>
      <c r="AA1598" s="226">
        <v>44665</v>
      </c>
      <c r="AB1598" s="225" t="s">
        <v>4225</v>
      </c>
      <c r="AC1598" s="225" t="s">
        <v>4220</v>
      </c>
      <c r="AD1598" s="225" t="s">
        <v>4224</v>
      </c>
      <c r="AE1598">
        <v>6391</v>
      </c>
      <c r="AF1598">
        <v>1782309</v>
      </c>
      <c r="AG1598">
        <v>1691089.6374695653</v>
      </c>
      <c r="AH1598">
        <v>63496.395346277284</v>
      </c>
      <c r="AI1598">
        <v>30430</v>
      </c>
      <c r="AJ1598" s="225" t="s">
        <v>4217</v>
      </c>
      <c r="AK1598">
        <v>1751879</v>
      </c>
      <c r="AL1598">
        <v>154715.75787671201</v>
      </c>
      <c r="AM1598" t="s">
        <v>16698</v>
      </c>
    </row>
    <row r="1599" spans="1:39" x14ac:dyDescent="0.35">
      <c r="A1599" s="1"/>
      <c r="B1599" s="1"/>
      <c r="C1599" s="1"/>
      <c r="D1599" s="1"/>
      <c r="E1599" s="1" t="s">
        <v>7050</v>
      </c>
      <c r="F1599" s="2">
        <v>44036</v>
      </c>
      <c r="G1599" s="3">
        <v>20151</v>
      </c>
      <c r="H1599" s="1"/>
      <c r="I1599" s="1"/>
      <c r="J1599" s="1" t="s">
        <v>7051</v>
      </c>
      <c r="K1599" s="2">
        <v>44015</v>
      </c>
      <c r="L1599" s="1" t="s">
        <v>4216</v>
      </c>
      <c r="M1599" s="122"/>
      <c r="N1599" s="1" t="s">
        <v>4203</v>
      </c>
      <c r="O1599" s="1" t="s">
        <v>4257</v>
      </c>
      <c r="P1599" s="1">
        <v>5832</v>
      </c>
      <c r="Q1599" s="123">
        <v>522595</v>
      </c>
      <c r="S1599" s="123">
        <v>301733.94669445022</v>
      </c>
      <c r="T1599" s="123">
        <v>173784.30051136296</v>
      </c>
      <c r="W1599" s="1"/>
      <c r="Z1599" s="225" t="s">
        <v>6182</v>
      </c>
      <c r="AA1599" s="226">
        <v>44751</v>
      </c>
      <c r="AB1599" s="225" t="s">
        <v>4214</v>
      </c>
      <c r="AC1599" s="225" t="s">
        <v>4203</v>
      </c>
      <c r="AD1599" s="225" t="s">
        <v>4377</v>
      </c>
      <c r="AE1599">
        <v>8498</v>
      </c>
      <c r="AF1599">
        <v>1200399</v>
      </c>
      <c r="AG1599">
        <v>608476.3637538238</v>
      </c>
      <c r="AH1599">
        <v>36130.019921318119</v>
      </c>
      <c r="AI1599">
        <v>0</v>
      </c>
      <c r="AJ1599" s="225" t="s">
        <v>4211</v>
      </c>
      <c r="AK1599">
        <v>1200399</v>
      </c>
      <c r="AL1599">
        <v>628052.65616749437</v>
      </c>
      <c r="AM1599" t="s">
        <v>16698</v>
      </c>
    </row>
    <row r="1600" spans="1:39" x14ac:dyDescent="0.35">
      <c r="A1600" s="1"/>
      <c r="B1600" s="1"/>
      <c r="C1600" s="1"/>
      <c r="D1600" s="1"/>
      <c r="E1600" s="1" t="s">
        <v>5389</v>
      </c>
      <c r="F1600" s="2">
        <v>44831</v>
      </c>
      <c r="G1600" s="3">
        <v>58231</v>
      </c>
      <c r="H1600" s="1"/>
      <c r="I1600" s="1"/>
      <c r="J1600" s="1" t="s">
        <v>4987</v>
      </c>
      <c r="K1600" s="2">
        <v>43947</v>
      </c>
      <c r="L1600" s="1" t="s">
        <v>4210</v>
      </c>
      <c r="M1600" s="122"/>
      <c r="N1600" s="1" t="s">
        <v>4208</v>
      </c>
      <c r="O1600" s="1" t="s">
        <v>4257</v>
      </c>
      <c r="P1600" s="1">
        <v>8911</v>
      </c>
      <c r="Q1600" s="123">
        <v>864090</v>
      </c>
      <c r="S1600" s="123">
        <v>520892.5761340835</v>
      </c>
      <c r="T1600" s="123">
        <v>173628.06647229992</v>
      </c>
      <c r="W1600" s="1"/>
      <c r="Z1600" s="225" t="s">
        <v>6184</v>
      </c>
      <c r="AA1600" s="226">
        <v>45202</v>
      </c>
      <c r="AB1600" s="225" t="s">
        <v>4205</v>
      </c>
      <c r="AC1600" s="225" t="s">
        <v>4220</v>
      </c>
      <c r="AD1600" s="225" t="s">
        <v>4336</v>
      </c>
      <c r="AE1600">
        <v>5615</v>
      </c>
      <c r="AF1600">
        <v>568258</v>
      </c>
      <c r="AG1600">
        <v>4341.8186001164486</v>
      </c>
      <c r="AH1600">
        <v>62328.938100909349</v>
      </c>
      <c r="AI1600">
        <v>18042</v>
      </c>
      <c r="AJ1600" s="225" t="s">
        <v>4199</v>
      </c>
      <c r="AK1600">
        <v>550216</v>
      </c>
      <c r="AL1600">
        <v>626245.11950079293</v>
      </c>
      <c r="AM1600" t="s">
        <v>16698</v>
      </c>
    </row>
    <row r="1601" spans="1:39" x14ac:dyDescent="0.35">
      <c r="A1601" s="1"/>
      <c r="B1601" s="1"/>
      <c r="C1601" s="1"/>
      <c r="D1601" s="1"/>
      <c r="E1601" s="1" t="s">
        <v>5788</v>
      </c>
      <c r="F1601" s="2">
        <v>44275</v>
      </c>
      <c r="G1601" s="3">
        <v>57682</v>
      </c>
      <c r="H1601" s="1"/>
      <c r="I1601" s="1"/>
      <c r="J1601" s="1" t="s">
        <v>7052</v>
      </c>
      <c r="K1601" s="2">
        <v>44863</v>
      </c>
      <c r="L1601" s="1" t="s">
        <v>4210</v>
      </c>
      <c r="M1601" s="122"/>
      <c r="N1601" s="1" t="s">
        <v>4220</v>
      </c>
      <c r="O1601" s="1" t="s">
        <v>4242</v>
      </c>
      <c r="P1601" s="1">
        <v>6391</v>
      </c>
      <c r="Q1601" s="123">
        <v>1105771</v>
      </c>
      <c r="S1601" s="123">
        <v>489956.56909627811</v>
      </c>
      <c r="T1601" s="123">
        <v>141251.01100245822</v>
      </c>
      <c r="W1601" s="1"/>
      <c r="Z1601" s="225" t="s">
        <v>6185</v>
      </c>
      <c r="AA1601" s="226">
        <v>44751</v>
      </c>
      <c r="AB1601" s="225" t="s">
        <v>4210</v>
      </c>
      <c r="AC1601" s="225" t="s">
        <v>4203</v>
      </c>
      <c r="AD1601" s="225" t="s">
        <v>4419</v>
      </c>
      <c r="AE1601">
        <v>8636</v>
      </c>
      <c r="AF1601">
        <v>570508</v>
      </c>
      <c r="AG1601">
        <v>54347.935642076933</v>
      </c>
      <c r="AH1601">
        <v>88273.831975172157</v>
      </c>
      <c r="AI1601">
        <v>15301</v>
      </c>
      <c r="AJ1601" s="225" t="s">
        <v>4211</v>
      </c>
      <c r="AK1601">
        <v>555207</v>
      </c>
      <c r="AL1601">
        <v>604433.89633309515</v>
      </c>
      <c r="AM1601" t="s">
        <v>16698</v>
      </c>
    </row>
    <row r="1602" spans="1:39" x14ac:dyDescent="0.35">
      <c r="A1602" s="1"/>
      <c r="B1602" s="1"/>
      <c r="C1602" s="1"/>
      <c r="D1602" s="1"/>
      <c r="E1602" s="1" t="s">
        <v>7053</v>
      </c>
      <c r="F1602" s="2">
        <v>44823</v>
      </c>
      <c r="G1602" s="3">
        <v>52734</v>
      </c>
      <c r="H1602" s="1"/>
      <c r="I1602" s="1"/>
      <c r="J1602" s="1" t="s">
        <v>6765</v>
      </c>
      <c r="K1602" s="2">
        <v>44292</v>
      </c>
      <c r="L1602" s="1" t="s">
        <v>4210</v>
      </c>
      <c r="M1602" s="122"/>
      <c r="N1602" s="1" t="s">
        <v>4203</v>
      </c>
      <c r="O1602" s="1" t="s">
        <v>4268</v>
      </c>
      <c r="P1602" s="1">
        <v>7471</v>
      </c>
      <c r="Q1602" s="123">
        <v>1686219</v>
      </c>
      <c r="S1602" s="123">
        <v>1053425.6195688688</v>
      </c>
      <c r="T1602" s="123">
        <v>67174.319418531057</v>
      </c>
      <c r="W1602" s="1"/>
      <c r="Z1602" s="225" t="s">
        <v>6186</v>
      </c>
      <c r="AA1602" s="226">
        <v>45271</v>
      </c>
      <c r="AB1602" s="225" t="s">
        <v>4202</v>
      </c>
      <c r="AC1602" s="225" t="s">
        <v>4203</v>
      </c>
      <c r="AD1602" s="225" t="s">
        <v>4271</v>
      </c>
      <c r="AE1602">
        <v>8797</v>
      </c>
      <c r="AF1602">
        <v>338336</v>
      </c>
      <c r="AG1602">
        <v>47998.53117557479</v>
      </c>
      <c r="AH1602">
        <v>94810.346086436242</v>
      </c>
      <c r="AI1602">
        <v>0</v>
      </c>
      <c r="AJ1602" s="225" t="s">
        <v>4232</v>
      </c>
      <c r="AK1602">
        <v>338336</v>
      </c>
      <c r="AL1602">
        <v>385147.81491086143</v>
      </c>
      <c r="AM1602" t="s">
        <v>16698</v>
      </c>
    </row>
    <row r="1603" spans="1:39" x14ac:dyDescent="0.35">
      <c r="A1603" s="1"/>
      <c r="B1603" s="1"/>
      <c r="C1603" s="1"/>
      <c r="D1603" s="1"/>
      <c r="E1603" s="1" t="s">
        <v>7054</v>
      </c>
      <c r="F1603" s="2">
        <v>44097</v>
      </c>
      <c r="G1603" s="3">
        <v>46683</v>
      </c>
      <c r="H1603" s="1"/>
      <c r="I1603" s="1"/>
      <c r="J1603" s="1" t="s">
        <v>6079</v>
      </c>
      <c r="K1603" s="2">
        <v>44676</v>
      </c>
      <c r="L1603" s="1" t="s">
        <v>4202</v>
      </c>
      <c r="M1603" s="122"/>
      <c r="N1603" s="1" t="s">
        <v>4220</v>
      </c>
      <c r="O1603" s="1" t="s">
        <v>4204</v>
      </c>
      <c r="P1603" s="1">
        <v>9150</v>
      </c>
      <c r="Q1603" s="123">
        <v>540953</v>
      </c>
      <c r="S1603" s="123">
        <v>506060.41687189828</v>
      </c>
      <c r="T1603" s="123">
        <v>42379.30393144906</v>
      </c>
      <c r="W1603" s="1"/>
      <c r="Z1603" s="225" t="s">
        <v>6188</v>
      </c>
      <c r="AA1603" s="226">
        <v>44855</v>
      </c>
      <c r="AB1603" s="225" t="s">
        <v>4202</v>
      </c>
      <c r="AC1603" s="225" t="s">
        <v>4203</v>
      </c>
      <c r="AD1603" s="225" t="s">
        <v>4245</v>
      </c>
      <c r="AE1603">
        <v>8408</v>
      </c>
      <c r="AF1603">
        <v>2129679</v>
      </c>
      <c r="AG1603">
        <v>1783493.1930353274</v>
      </c>
      <c r="AH1603">
        <v>499995.88257799094</v>
      </c>
      <c r="AI1603">
        <v>0</v>
      </c>
      <c r="AJ1603" s="225" t="s">
        <v>4232</v>
      </c>
      <c r="AK1603">
        <v>2129679</v>
      </c>
      <c r="AL1603">
        <v>846181.68954266352</v>
      </c>
      <c r="AM1603" t="s">
        <v>16698</v>
      </c>
    </row>
    <row r="1604" spans="1:39" x14ac:dyDescent="0.35">
      <c r="A1604" s="1"/>
      <c r="B1604" s="1"/>
      <c r="C1604" s="1"/>
      <c r="D1604" s="1"/>
      <c r="E1604" s="1" t="s">
        <v>7055</v>
      </c>
      <c r="F1604" s="2">
        <v>44761</v>
      </c>
      <c r="G1604" s="3">
        <v>50868</v>
      </c>
      <c r="H1604" s="1"/>
      <c r="I1604" s="1"/>
      <c r="J1604" s="1" t="s">
        <v>7056</v>
      </c>
      <c r="K1604" s="2">
        <v>45184</v>
      </c>
      <c r="L1604" s="1" t="s">
        <v>4216</v>
      </c>
      <c r="M1604" s="122"/>
      <c r="N1604" s="1" t="s">
        <v>4220</v>
      </c>
      <c r="O1604" s="1" t="s">
        <v>4336</v>
      </c>
      <c r="P1604" s="1">
        <v>6122</v>
      </c>
      <c r="Q1604" s="123">
        <v>622436</v>
      </c>
      <c r="S1604" s="123">
        <v>580328.48203692911</v>
      </c>
      <c r="T1604" s="123">
        <v>100054.06393052125</v>
      </c>
      <c r="W1604" s="1"/>
      <c r="Z1604" s="225" t="s">
        <v>6187</v>
      </c>
      <c r="AA1604" s="226">
        <v>43951</v>
      </c>
      <c r="AB1604" s="225" t="s">
        <v>4216</v>
      </c>
      <c r="AC1604" s="225" t="s">
        <v>4208</v>
      </c>
      <c r="AD1604" s="225" t="s">
        <v>4215</v>
      </c>
      <c r="AE1604">
        <v>6158</v>
      </c>
      <c r="AF1604">
        <v>1124791</v>
      </c>
      <c r="AG1604">
        <v>418180.9303650693</v>
      </c>
      <c r="AH1604">
        <v>57361.730914297696</v>
      </c>
      <c r="AI1604">
        <v>58391</v>
      </c>
      <c r="AJ1604" s="225" t="s">
        <v>4217</v>
      </c>
      <c r="AK1604">
        <v>1066400</v>
      </c>
      <c r="AL1604">
        <v>763971.80054922844</v>
      </c>
      <c r="AM1604" t="s">
        <v>16698</v>
      </c>
    </row>
    <row r="1605" spans="1:39" x14ac:dyDescent="0.35">
      <c r="A1605" s="1"/>
      <c r="B1605" s="1"/>
      <c r="C1605" s="1"/>
      <c r="D1605" s="1"/>
      <c r="E1605" s="1" t="s">
        <v>6176</v>
      </c>
      <c r="F1605" s="2">
        <v>44977</v>
      </c>
      <c r="G1605" s="3">
        <v>51028</v>
      </c>
      <c r="H1605" s="1"/>
      <c r="I1605" s="1"/>
      <c r="J1605" s="1" t="s">
        <v>7057</v>
      </c>
      <c r="K1605" s="2">
        <v>44503</v>
      </c>
      <c r="L1605" s="1" t="s">
        <v>4216</v>
      </c>
      <c r="M1605" s="122"/>
      <c r="N1605" s="1" t="s">
        <v>4203</v>
      </c>
      <c r="O1605" s="1" t="s">
        <v>4290</v>
      </c>
      <c r="P1605" s="1">
        <v>6999</v>
      </c>
      <c r="Q1605" s="123">
        <v>1787327</v>
      </c>
      <c r="S1605" s="123">
        <v>747347.39381194022</v>
      </c>
      <c r="T1605" s="123">
        <v>584765.29868337151</v>
      </c>
      <c r="W1605" s="1"/>
      <c r="Z1605" s="225" t="s">
        <v>6189</v>
      </c>
      <c r="AA1605" s="226">
        <v>45343</v>
      </c>
      <c r="AB1605" s="225" t="s">
        <v>4214</v>
      </c>
      <c r="AC1605" s="225" t="s">
        <v>4208</v>
      </c>
      <c r="AD1605" s="225" t="s">
        <v>4356</v>
      </c>
      <c r="AE1605">
        <v>7996</v>
      </c>
      <c r="AF1605">
        <v>2230216</v>
      </c>
      <c r="AG1605">
        <v>867492.71072536043</v>
      </c>
      <c r="AH1605">
        <v>124654.01837263454</v>
      </c>
      <c r="AI1605">
        <v>51955</v>
      </c>
      <c r="AJ1605" s="225" t="s">
        <v>4211</v>
      </c>
      <c r="AK1605">
        <v>2178261</v>
      </c>
      <c r="AL1605">
        <v>1487377.3076472739</v>
      </c>
      <c r="AM1605" t="s">
        <v>16698</v>
      </c>
    </row>
    <row r="1606" spans="1:39" x14ac:dyDescent="0.35">
      <c r="A1606" s="1"/>
      <c r="B1606" s="1"/>
      <c r="C1606" s="1"/>
      <c r="D1606" s="1"/>
      <c r="E1606" s="1" t="s">
        <v>4506</v>
      </c>
      <c r="F1606" s="2">
        <v>44090</v>
      </c>
      <c r="G1606" s="3">
        <v>53311</v>
      </c>
      <c r="H1606" s="1"/>
      <c r="I1606" s="1"/>
      <c r="J1606" s="1" t="s">
        <v>6857</v>
      </c>
      <c r="K1606" s="2">
        <v>45100</v>
      </c>
      <c r="L1606" s="1" t="s">
        <v>4214</v>
      </c>
      <c r="M1606" s="122"/>
      <c r="N1606" s="1" t="s">
        <v>4203</v>
      </c>
      <c r="O1606" s="1" t="s">
        <v>4343</v>
      </c>
      <c r="P1606" s="1">
        <v>8465</v>
      </c>
      <c r="Q1606" s="123">
        <v>1298990</v>
      </c>
      <c r="S1606" s="123">
        <v>584319.79185478413</v>
      </c>
      <c r="T1606" s="123">
        <v>302071.23180372262</v>
      </c>
      <c r="W1606" s="1"/>
      <c r="Z1606" s="225" t="s">
        <v>6190</v>
      </c>
      <c r="AA1606" s="226">
        <v>44124</v>
      </c>
      <c r="AB1606" s="225" t="s">
        <v>4214</v>
      </c>
      <c r="AC1606" s="225" t="s">
        <v>4208</v>
      </c>
      <c r="AD1606" s="225" t="s">
        <v>4293</v>
      </c>
      <c r="AE1606">
        <v>5847</v>
      </c>
      <c r="AF1606">
        <v>809451</v>
      </c>
      <c r="AG1606">
        <v>702187.33019809995</v>
      </c>
      <c r="AH1606">
        <v>39665.847086663161</v>
      </c>
      <c r="AI1606">
        <v>24446</v>
      </c>
      <c r="AJ1606" s="225" t="s">
        <v>4211</v>
      </c>
      <c r="AK1606">
        <v>785005</v>
      </c>
      <c r="AL1606">
        <v>146929.5168885632</v>
      </c>
      <c r="AM1606" t="s">
        <v>16698</v>
      </c>
    </row>
    <row r="1607" spans="1:39" x14ac:dyDescent="0.35">
      <c r="A1607" s="1"/>
      <c r="B1607" s="1"/>
      <c r="C1607" s="1"/>
      <c r="D1607" s="1"/>
      <c r="E1607" s="1" t="s">
        <v>7058</v>
      </c>
      <c r="F1607" s="2">
        <v>44323</v>
      </c>
      <c r="G1607" s="3">
        <v>24732</v>
      </c>
      <c r="H1607" s="1"/>
      <c r="I1607" s="1"/>
      <c r="J1607" s="1" t="s">
        <v>6733</v>
      </c>
      <c r="K1607" s="2">
        <v>44021</v>
      </c>
      <c r="L1607" s="1" t="s">
        <v>4210</v>
      </c>
      <c r="M1607" s="122"/>
      <c r="N1607" s="1" t="s">
        <v>4203</v>
      </c>
      <c r="O1607" s="1" t="s">
        <v>4323</v>
      </c>
      <c r="P1607" s="1">
        <v>9480</v>
      </c>
      <c r="Q1607" s="123">
        <v>1061288</v>
      </c>
      <c r="S1607" s="123">
        <v>5541.5462892023097</v>
      </c>
      <c r="T1607" s="123">
        <v>329455.95762380958</v>
      </c>
      <c r="W1607" s="1"/>
      <c r="Z1607" s="225" t="s">
        <v>6192</v>
      </c>
      <c r="AA1607" s="226">
        <v>45015</v>
      </c>
      <c r="AB1607" s="225" t="s">
        <v>4216</v>
      </c>
      <c r="AC1607" s="225" t="s">
        <v>4208</v>
      </c>
      <c r="AD1607" s="225" t="s">
        <v>4356</v>
      </c>
      <c r="AE1607">
        <v>7262</v>
      </c>
      <c r="AF1607">
        <v>1514660</v>
      </c>
      <c r="AG1607">
        <v>8064.3445016177138</v>
      </c>
      <c r="AH1607">
        <v>396422.84325846977</v>
      </c>
      <c r="AI1607">
        <v>29550</v>
      </c>
      <c r="AJ1607" s="225" t="s">
        <v>4217</v>
      </c>
      <c r="AK1607">
        <v>1485110</v>
      </c>
      <c r="AL1607">
        <v>1903018.498756852</v>
      </c>
      <c r="AM1607" t="s">
        <v>16698</v>
      </c>
    </row>
    <row r="1608" spans="1:39" x14ac:dyDescent="0.35">
      <c r="A1608" s="1"/>
      <c r="B1608" s="1"/>
      <c r="C1608" s="1"/>
      <c r="D1608" s="1"/>
      <c r="E1608" s="1" t="s">
        <v>6941</v>
      </c>
      <c r="F1608" s="2">
        <v>45091</v>
      </c>
      <c r="G1608" s="3">
        <v>37295</v>
      </c>
      <c r="H1608" s="1"/>
      <c r="I1608" s="1"/>
      <c r="J1608" s="1" t="s">
        <v>7059</v>
      </c>
      <c r="K1608" s="2">
        <v>44083</v>
      </c>
      <c r="L1608" s="1" t="s">
        <v>4216</v>
      </c>
      <c r="M1608" s="122"/>
      <c r="N1608" s="1" t="s">
        <v>4220</v>
      </c>
      <c r="O1608" s="1" t="s">
        <v>4302</v>
      </c>
      <c r="P1608" s="1">
        <v>7093</v>
      </c>
      <c r="Q1608" s="123">
        <v>1754223</v>
      </c>
      <c r="S1608" s="123">
        <v>496226.98758016055</v>
      </c>
      <c r="T1608" s="123">
        <v>134713.63078346613</v>
      </c>
      <c r="W1608" s="1"/>
      <c r="Z1608" s="225" t="s">
        <v>6191</v>
      </c>
      <c r="AA1608" s="226">
        <v>44113</v>
      </c>
      <c r="AB1608" s="225" t="s">
        <v>4198</v>
      </c>
      <c r="AC1608" s="225" t="s">
        <v>4203</v>
      </c>
      <c r="AD1608" s="225" t="s">
        <v>4356</v>
      </c>
      <c r="AE1608">
        <v>5771</v>
      </c>
      <c r="AF1608">
        <v>639158</v>
      </c>
      <c r="AG1608">
        <v>270290.1750367494</v>
      </c>
      <c r="AH1608">
        <v>118486.38624363871</v>
      </c>
      <c r="AI1608">
        <v>10656</v>
      </c>
      <c r="AJ1608" s="225" t="s">
        <v>4199</v>
      </c>
      <c r="AK1608">
        <v>628502</v>
      </c>
      <c r="AL1608">
        <v>487354.2112068893</v>
      </c>
      <c r="AM1608" t="s">
        <v>16698</v>
      </c>
    </row>
    <row r="1609" spans="1:39" x14ac:dyDescent="0.35">
      <c r="A1609" s="1"/>
      <c r="B1609" s="1"/>
      <c r="C1609" s="1"/>
      <c r="D1609" s="1"/>
      <c r="E1609" s="1" t="s">
        <v>7004</v>
      </c>
      <c r="F1609" s="2">
        <v>43984</v>
      </c>
      <c r="G1609" s="3">
        <v>10048</v>
      </c>
      <c r="H1609" s="1"/>
      <c r="I1609" s="1"/>
      <c r="J1609" s="1" t="s">
        <v>4329</v>
      </c>
      <c r="K1609" s="2">
        <v>45213</v>
      </c>
      <c r="L1609" s="1" t="s">
        <v>4210</v>
      </c>
      <c r="M1609" s="122"/>
      <c r="N1609" s="1" t="s">
        <v>4203</v>
      </c>
      <c r="O1609" s="1" t="s">
        <v>4231</v>
      </c>
      <c r="P1609" s="1">
        <v>8010</v>
      </c>
      <c r="Q1609" s="123">
        <v>1133092</v>
      </c>
      <c r="S1609" s="123">
        <v>332884.43765740492</v>
      </c>
      <c r="T1609" s="123">
        <v>24524.573825179741</v>
      </c>
      <c r="W1609" s="1"/>
      <c r="Z1609" s="225" t="s">
        <v>6194</v>
      </c>
      <c r="AA1609" s="226">
        <v>44406</v>
      </c>
      <c r="AB1609" s="225" t="s">
        <v>4214</v>
      </c>
      <c r="AC1609" s="225" t="s">
        <v>4220</v>
      </c>
      <c r="AD1609" s="225" t="s">
        <v>4231</v>
      </c>
      <c r="AE1609">
        <v>6440</v>
      </c>
      <c r="AF1609">
        <v>1047897</v>
      </c>
      <c r="AG1609">
        <v>689464.00469117519</v>
      </c>
      <c r="AH1609">
        <v>96152.708864937944</v>
      </c>
      <c r="AI1609">
        <v>39731</v>
      </c>
      <c r="AJ1609" s="225" t="s">
        <v>4211</v>
      </c>
      <c r="AK1609">
        <v>1008166</v>
      </c>
      <c r="AL1609">
        <v>454585.70417376276</v>
      </c>
      <c r="AM1609" t="s">
        <v>16698</v>
      </c>
    </row>
    <row r="1610" spans="1:39" x14ac:dyDescent="0.35">
      <c r="A1610" s="1"/>
      <c r="B1610" s="1"/>
      <c r="C1610" s="1"/>
      <c r="D1610" s="1"/>
      <c r="E1610" s="1" t="s">
        <v>7060</v>
      </c>
      <c r="F1610" s="2">
        <v>44160</v>
      </c>
      <c r="G1610" s="3">
        <v>48536</v>
      </c>
      <c r="H1610" s="1"/>
      <c r="I1610" s="1"/>
      <c r="J1610" s="1" t="s">
        <v>7061</v>
      </c>
      <c r="K1610" s="2">
        <v>43871</v>
      </c>
      <c r="L1610" s="1" t="s">
        <v>4210</v>
      </c>
      <c r="M1610" s="122"/>
      <c r="N1610" s="1" t="s">
        <v>4220</v>
      </c>
      <c r="O1610" s="1" t="s">
        <v>4400</v>
      </c>
      <c r="P1610" s="1">
        <v>9380</v>
      </c>
      <c r="Q1610" s="123">
        <v>2296471</v>
      </c>
      <c r="S1610" s="123">
        <v>404109.98746519035</v>
      </c>
      <c r="T1610" s="123">
        <v>738533.98852026986</v>
      </c>
      <c r="W1610" s="1"/>
      <c r="Z1610" s="225" t="s">
        <v>6193</v>
      </c>
      <c r="AA1610" s="226">
        <v>44814</v>
      </c>
      <c r="AB1610" s="225" t="s">
        <v>4225</v>
      </c>
      <c r="AC1610" s="225" t="s">
        <v>4220</v>
      </c>
      <c r="AD1610" s="225" t="s">
        <v>4239</v>
      </c>
      <c r="AE1610">
        <v>6154</v>
      </c>
      <c r="AF1610">
        <v>1558948</v>
      </c>
      <c r="AG1610">
        <v>951233.95590844145</v>
      </c>
      <c r="AH1610">
        <v>209134.07123606061</v>
      </c>
      <c r="AI1610">
        <v>51814</v>
      </c>
      <c r="AJ1610" s="225" t="s">
        <v>4217</v>
      </c>
      <c r="AK1610">
        <v>1507134</v>
      </c>
      <c r="AL1610">
        <v>816848.11532761913</v>
      </c>
      <c r="AM1610" t="s">
        <v>16698</v>
      </c>
    </row>
    <row r="1611" spans="1:39" x14ac:dyDescent="0.35">
      <c r="A1611" s="1"/>
      <c r="B1611" s="1"/>
      <c r="C1611" s="1"/>
      <c r="D1611" s="1"/>
      <c r="E1611" s="1" t="s">
        <v>7062</v>
      </c>
      <c r="F1611" s="2">
        <v>44788</v>
      </c>
      <c r="G1611" s="3">
        <v>38558</v>
      </c>
      <c r="H1611" s="1"/>
      <c r="I1611" s="1"/>
      <c r="J1611" s="1" t="s">
        <v>7063</v>
      </c>
      <c r="K1611" s="2">
        <v>44114</v>
      </c>
      <c r="L1611" s="1" t="s">
        <v>4210</v>
      </c>
      <c r="M1611" s="122"/>
      <c r="N1611" s="1" t="s">
        <v>4220</v>
      </c>
      <c r="O1611" s="1" t="s">
        <v>4386</v>
      </c>
      <c r="P1611" s="1">
        <v>8781</v>
      </c>
      <c r="Q1611" s="123">
        <v>2303477</v>
      </c>
      <c r="S1611" s="123">
        <v>1968547.5521894486</v>
      </c>
      <c r="T1611" s="123">
        <v>138487.17297591621</v>
      </c>
      <c r="W1611" s="1"/>
      <c r="Z1611" s="225" t="s">
        <v>6196</v>
      </c>
      <c r="AA1611" s="226">
        <v>45161</v>
      </c>
      <c r="AB1611" s="225" t="s">
        <v>4210</v>
      </c>
      <c r="AC1611" s="225" t="s">
        <v>4203</v>
      </c>
      <c r="AD1611" s="225" t="s">
        <v>4293</v>
      </c>
      <c r="AE1611">
        <v>7868</v>
      </c>
      <c r="AF1611">
        <v>1309568</v>
      </c>
      <c r="AG1611">
        <v>236396.54667945826</v>
      </c>
      <c r="AH1611">
        <v>301596.73334060767</v>
      </c>
      <c r="AI1611">
        <v>35054</v>
      </c>
      <c r="AJ1611" s="225" t="s">
        <v>4211</v>
      </c>
      <c r="AK1611">
        <v>1274514</v>
      </c>
      <c r="AL1611">
        <v>1374768.1866611494</v>
      </c>
      <c r="AM1611" t="s">
        <v>16698</v>
      </c>
    </row>
    <row r="1612" spans="1:39" x14ac:dyDescent="0.35">
      <c r="A1612" s="1"/>
      <c r="B1612" s="1"/>
      <c r="C1612" s="1"/>
      <c r="D1612" s="1"/>
      <c r="E1612" s="1" t="s">
        <v>7064</v>
      </c>
      <c r="F1612" s="2">
        <v>44802</v>
      </c>
      <c r="G1612" s="3">
        <v>11672</v>
      </c>
      <c r="H1612" s="1"/>
      <c r="I1612" s="1"/>
      <c r="J1612" s="1" t="s">
        <v>7065</v>
      </c>
      <c r="K1612" s="2">
        <v>43864</v>
      </c>
      <c r="L1612" s="1" t="s">
        <v>4214</v>
      </c>
      <c r="M1612" s="122"/>
      <c r="N1612" s="1" t="s">
        <v>4220</v>
      </c>
      <c r="O1612" s="1" t="s">
        <v>4239</v>
      </c>
      <c r="P1612" s="1">
        <v>7879</v>
      </c>
      <c r="Q1612" s="123">
        <v>762931</v>
      </c>
      <c r="S1612" s="123">
        <v>5152.4411186853486</v>
      </c>
      <c r="T1612" s="123">
        <v>227756.73626894588</v>
      </c>
      <c r="W1612" s="1"/>
      <c r="Z1612" s="225" t="s">
        <v>6198</v>
      </c>
      <c r="AA1612" s="226">
        <v>44013</v>
      </c>
      <c r="AB1612" s="225" t="s">
        <v>4198</v>
      </c>
      <c r="AC1612" s="225" t="s">
        <v>4203</v>
      </c>
      <c r="AD1612" s="225" t="s">
        <v>4343</v>
      </c>
      <c r="AE1612">
        <v>7406</v>
      </c>
      <c r="AF1612">
        <v>1699031</v>
      </c>
      <c r="AG1612">
        <v>1061292.5326319423</v>
      </c>
      <c r="AH1612">
        <v>374264.00013093377</v>
      </c>
      <c r="AI1612">
        <v>0</v>
      </c>
      <c r="AJ1612" s="225" t="s">
        <v>4199</v>
      </c>
      <c r="AK1612">
        <v>1699031</v>
      </c>
      <c r="AL1612">
        <v>1012002.4674989914</v>
      </c>
      <c r="AM1612" t="s">
        <v>16698</v>
      </c>
    </row>
    <row r="1613" spans="1:39" x14ac:dyDescent="0.35">
      <c r="A1613" s="1"/>
      <c r="B1613" s="1"/>
      <c r="C1613" s="1"/>
      <c r="D1613" s="1"/>
      <c r="E1613" s="1" t="s">
        <v>7066</v>
      </c>
      <c r="F1613" s="2">
        <v>44043</v>
      </c>
      <c r="G1613" s="3">
        <v>52486</v>
      </c>
      <c r="H1613" s="1"/>
      <c r="I1613" s="1"/>
      <c r="J1613" s="1" t="s">
        <v>5192</v>
      </c>
      <c r="K1613" s="2">
        <v>44092</v>
      </c>
      <c r="L1613" s="1" t="s">
        <v>4216</v>
      </c>
      <c r="M1613" s="122"/>
      <c r="N1613" s="1" t="s">
        <v>4203</v>
      </c>
      <c r="O1613" s="1" t="s">
        <v>4245</v>
      </c>
      <c r="P1613" s="1">
        <v>5600</v>
      </c>
      <c r="Q1613" s="123">
        <v>1287911</v>
      </c>
      <c r="S1613" s="123">
        <v>809329.13835892675</v>
      </c>
      <c r="T1613" s="123">
        <v>183012.38236167919</v>
      </c>
      <c r="W1613" s="1"/>
      <c r="Z1613" s="225" t="s">
        <v>6199</v>
      </c>
      <c r="AA1613" s="226">
        <v>45390</v>
      </c>
      <c r="AB1613" s="225" t="s">
        <v>4214</v>
      </c>
      <c r="AC1613" s="225" t="s">
        <v>4220</v>
      </c>
      <c r="AD1613" s="225" t="s">
        <v>4343</v>
      </c>
      <c r="AE1613">
        <v>8680</v>
      </c>
      <c r="AF1613">
        <v>1320884</v>
      </c>
      <c r="AG1613">
        <v>484332.02003350167</v>
      </c>
      <c r="AH1613">
        <v>432826.7404850013</v>
      </c>
      <c r="AI1613">
        <v>22850</v>
      </c>
      <c r="AJ1613" s="225" t="s">
        <v>4211</v>
      </c>
      <c r="AK1613">
        <v>1298034</v>
      </c>
      <c r="AL1613">
        <v>1269378.7204514996</v>
      </c>
      <c r="AM1613" t="s">
        <v>16698</v>
      </c>
    </row>
    <row r="1614" spans="1:39" x14ac:dyDescent="0.35">
      <c r="A1614" s="1"/>
      <c r="B1614" s="1"/>
      <c r="C1614" s="1"/>
      <c r="D1614" s="1"/>
      <c r="E1614" s="1" t="s">
        <v>7067</v>
      </c>
      <c r="F1614" s="2">
        <v>44436</v>
      </c>
      <c r="G1614" s="3">
        <v>19347</v>
      </c>
      <c r="H1614" s="1"/>
      <c r="I1614" s="1"/>
      <c r="J1614" s="1" t="s">
        <v>7068</v>
      </c>
      <c r="K1614" s="2">
        <v>45002</v>
      </c>
      <c r="L1614" s="1" t="s">
        <v>4202</v>
      </c>
      <c r="M1614" s="122"/>
      <c r="N1614" s="1" t="s">
        <v>4208</v>
      </c>
      <c r="O1614" s="1" t="s">
        <v>4419</v>
      </c>
      <c r="P1614" s="1">
        <v>7839</v>
      </c>
      <c r="Q1614" s="123">
        <v>2304512</v>
      </c>
      <c r="S1614" s="123">
        <v>1775749.8732214896</v>
      </c>
      <c r="T1614" s="123">
        <v>482271.64060950326</v>
      </c>
      <c r="W1614" s="1"/>
      <c r="Z1614" s="225" t="s">
        <v>6201</v>
      </c>
      <c r="AA1614" s="226">
        <v>44996</v>
      </c>
      <c r="AB1614" s="225" t="s">
        <v>4202</v>
      </c>
      <c r="AC1614" s="225" t="s">
        <v>4203</v>
      </c>
      <c r="AD1614" s="225" t="s">
        <v>4359</v>
      </c>
      <c r="AE1614">
        <v>8859</v>
      </c>
      <c r="AF1614">
        <v>1297799</v>
      </c>
      <c r="AG1614">
        <v>968320.44343671482</v>
      </c>
      <c r="AH1614">
        <v>214897.67256929117</v>
      </c>
      <c r="AI1614">
        <v>57015</v>
      </c>
      <c r="AJ1614" s="225" t="s">
        <v>4232</v>
      </c>
      <c r="AK1614">
        <v>1240784</v>
      </c>
      <c r="AL1614">
        <v>544376.22913257638</v>
      </c>
      <c r="AM1614" t="s">
        <v>16698</v>
      </c>
    </row>
    <row r="1615" spans="1:39" x14ac:dyDescent="0.35">
      <c r="A1615" s="1"/>
      <c r="B1615" s="1"/>
      <c r="C1615" s="1"/>
      <c r="D1615" s="1"/>
      <c r="E1615" s="1" t="s">
        <v>6666</v>
      </c>
      <c r="F1615" s="2">
        <v>45333</v>
      </c>
      <c r="G1615" s="3">
        <v>44705</v>
      </c>
      <c r="H1615" s="1"/>
      <c r="I1615" s="1"/>
      <c r="J1615" s="1" t="s">
        <v>7069</v>
      </c>
      <c r="K1615" s="2">
        <v>45320</v>
      </c>
      <c r="L1615" s="1" t="s">
        <v>4214</v>
      </c>
      <c r="M1615" s="122"/>
      <c r="N1615" s="1" t="s">
        <v>4203</v>
      </c>
      <c r="O1615" s="1" t="s">
        <v>4245</v>
      </c>
      <c r="P1615" s="1">
        <v>9102</v>
      </c>
      <c r="Q1615" s="123">
        <v>2425199</v>
      </c>
      <c r="S1615" s="123">
        <v>422394.02982776228</v>
      </c>
      <c r="T1615" s="123">
        <v>430996.54846806033</v>
      </c>
      <c r="W1615" s="1"/>
      <c r="Z1615" s="225" t="s">
        <v>6203</v>
      </c>
      <c r="AA1615" s="226">
        <v>44200</v>
      </c>
      <c r="AB1615" s="225" t="s">
        <v>4202</v>
      </c>
      <c r="AC1615" s="225" t="s">
        <v>4208</v>
      </c>
      <c r="AD1615" s="225" t="s">
        <v>4439</v>
      </c>
      <c r="AE1615">
        <v>7086</v>
      </c>
      <c r="AF1615">
        <v>1219446</v>
      </c>
      <c r="AG1615">
        <v>157995.30512923645</v>
      </c>
      <c r="AH1615">
        <v>14268.805219324611</v>
      </c>
      <c r="AI1615">
        <v>46354</v>
      </c>
      <c r="AJ1615" s="225" t="s">
        <v>4232</v>
      </c>
      <c r="AK1615">
        <v>1173092</v>
      </c>
      <c r="AL1615">
        <v>1075719.500090088</v>
      </c>
      <c r="AM1615" t="s">
        <v>16698</v>
      </c>
    </row>
    <row r="1616" spans="1:39" x14ac:dyDescent="0.35">
      <c r="A1616" s="1"/>
      <c r="B1616" s="1"/>
      <c r="C1616" s="1"/>
      <c r="D1616" s="1"/>
      <c r="E1616" s="1" t="s">
        <v>7070</v>
      </c>
      <c r="F1616" s="2">
        <v>44749</v>
      </c>
      <c r="G1616" s="3">
        <v>29178</v>
      </c>
      <c r="H1616" s="1"/>
      <c r="I1616" s="1"/>
      <c r="J1616" s="1" t="s">
        <v>5367</v>
      </c>
      <c r="K1616" s="2">
        <v>45100</v>
      </c>
      <c r="L1616" s="1" t="s">
        <v>4210</v>
      </c>
      <c r="M1616" s="122"/>
      <c r="N1616" s="1" t="s">
        <v>4220</v>
      </c>
      <c r="O1616" s="1" t="s">
        <v>4328</v>
      </c>
      <c r="P1616" s="1">
        <v>5820</v>
      </c>
      <c r="Q1616" s="123">
        <v>314251</v>
      </c>
      <c r="S1616" s="123">
        <v>311987.50392700062</v>
      </c>
      <c r="T1616" s="123">
        <v>97333.468313108882</v>
      </c>
      <c r="W1616" s="1"/>
      <c r="Z1616" s="225" t="s">
        <v>6202</v>
      </c>
      <c r="AA1616" s="226">
        <v>43904</v>
      </c>
      <c r="AB1616" s="225" t="s">
        <v>4236</v>
      </c>
      <c r="AC1616" s="225" t="s">
        <v>4203</v>
      </c>
      <c r="AD1616" s="225" t="s">
        <v>4343</v>
      </c>
      <c r="AE1616">
        <v>5961</v>
      </c>
      <c r="AF1616">
        <v>2225679</v>
      </c>
      <c r="AG1616">
        <v>583614.32524388679</v>
      </c>
      <c r="AH1616">
        <v>243039.36733005402</v>
      </c>
      <c r="AI1616">
        <v>46786</v>
      </c>
      <c r="AJ1616" s="225" t="s">
        <v>4232</v>
      </c>
      <c r="AK1616">
        <v>2178893</v>
      </c>
      <c r="AL1616">
        <v>1885104.0420861673</v>
      </c>
      <c r="AM1616" t="s">
        <v>16698</v>
      </c>
    </row>
    <row r="1617" spans="1:39" x14ac:dyDescent="0.35">
      <c r="A1617" s="1"/>
      <c r="B1617" s="1"/>
      <c r="C1617" s="1"/>
      <c r="D1617" s="1"/>
      <c r="E1617" s="1" t="s">
        <v>4843</v>
      </c>
      <c r="F1617" s="2">
        <v>44900</v>
      </c>
      <c r="G1617" s="3">
        <v>49747</v>
      </c>
      <c r="H1617" s="1"/>
      <c r="I1617" s="1"/>
      <c r="J1617" s="1" t="s">
        <v>7071</v>
      </c>
      <c r="K1617" s="2">
        <v>45164</v>
      </c>
      <c r="L1617" s="1" t="s">
        <v>4214</v>
      </c>
      <c r="M1617" s="122"/>
      <c r="N1617" s="1" t="s">
        <v>4208</v>
      </c>
      <c r="O1617" s="1" t="s">
        <v>4274</v>
      </c>
      <c r="P1617" s="1">
        <v>9070</v>
      </c>
      <c r="Q1617" s="123">
        <v>1679862</v>
      </c>
      <c r="S1617" s="123">
        <v>530086.98431496893</v>
      </c>
      <c r="T1617" s="123">
        <v>166637.28977225299</v>
      </c>
      <c r="W1617" s="1"/>
      <c r="Z1617" s="225" t="s">
        <v>6205</v>
      </c>
      <c r="AA1617" s="226">
        <v>44611</v>
      </c>
      <c r="AB1617" s="225" t="s">
        <v>4202</v>
      </c>
      <c r="AC1617" s="225" t="s">
        <v>4208</v>
      </c>
      <c r="AD1617" s="225" t="s">
        <v>4293</v>
      </c>
      <c r="AE1617">
        <v>5619</v>
      </c>
      <c r="AF1617">
        <v>415349</v>
      </c>
      <c r="AG1617">
        <v>287529.8581034888</v>
      </c>
      <c r="AH1617">
        <v>105551.17181817198</v>
      </c>
      <c r="AI1617">
        <v>0</v>
      </c>
      <c r="AJ1617" s="225" t="s">
        <v>4232</v>
      </c>
      <c r="AK1617">
        <v>415349</v>
      </c>
      <c r="AL1617">
        <v>233370.31371468317</v>
      </c>
      <c r="AM1617" t="s">
        <v>16698</v>
      </c>
    </row>
    <row r="1618" spans="1:39" x14ac:dyDescent="0.35">
      <c r="A1618" s="1"/>
      <c r="B1618" s="1"/>
      <c r="C1618" s="1"/>
      <c r="D1618" s="1"/>
      <c r="E1618" s="1" t="s">
        <v>7072</v>
      </c>
      <c r="F1618" s="2">
        <v>45148</v>
      </c>
      <c r="G1618" s="3">
        <v>17134</v>
      </c>
      <c r="H1618" s="1"/>
      <c r="I1618" s="1"/>
      <c r="J1618" s="1" t="s">
        <v>7073</v>
      </c>
      <c r="K1618" s="2">
        <v>45130</v>
      </c>
      <c r="L1618" s="1" t="s">
        <v>4214</v>
      </c>
      <c r="M1618" s="122"/>
      <c r="N1618" s="1" t="s">
        <v>4220</v>
      </c>
      <c r="O1618" s="1" t="s">
        <v>4251</v>
      </c>
      <c r="P1618" s="1">
        <v>7220</v>
      </c>
      <c r="Q1618" s="123">
        <v>740268</v>
      </c>
      <c r="S1618" s="123">
        <v>702504.8351257107</v>
      </c>
      <c r="T1618" s="123">
        <v>9339.2882477514886</v>
      </c>
      <c r="W1618" s="1"/>
      <c r="Z1618" s="225" t="s">
        <v>6207</v>
      </c>
      <c r="AA1618" s="226">
        <v>45367</v>
      </c>
      <c r="AB1618" s="225" t="s">
        <v>4202</v>
      </c>
      <c r="AC1618" s="225" t="s">
        <v>4220</v>
      </c>
      <c r="AD1618" s="225" t="s">
        <v>4254</v>
      </c>
      <c r="AE1618">
        <v>7851</v>
      </c>
      <c r="AF1618">
        <v>1639047</v>
      </c>
      <c r="AG1618">
        <v>277582.79428882856</v>
      </c>
      <c r="AH1618">
        <v>482506.92955948855</v>
      </c>
      <c r="AI1618">
        <v>0</v>
      </c>
      <c r="AJ1618" s="225" t="s">
        <v>4232</v>
      </c>
      <c r="AK1618">
        <v>1639047</v>
      </c>
      <c r="AL1618">
        <v>1843971.13527066</v>
      </c>
      <c r="AM1618" t="s">
        <v>16698</v>
      </c>
    </row>
    <row r="1619" spans="1:39" x14ac:dyDescent="0.35">
      <c r="A1619" s="1"/>
      <c r="B1619" s="1"/>
      <c r="C1619" s="1"/>
      <c r="D1619" s="1"/>
      <c r="E1619" s="1" t="s">
        <v>6489</v>
      </c>
      <c r="F1619" s="2">
        <v>44494</v>
      </c>
      <c r="G1619" s="3">
        <v>55040</v>
      </c>
      <c r="H1619" s="1"/>
      <c r="I1619" s="1"/>
      <c r="J1619" s="1" t="s">
        <v>7074</v>
      </c>
      <c r="K1619" s="2">
        <v>43850</v>
      </c>
      <c r="L1619" s="1" t="s">
        <v>4210</v>
      </c>
      <c r="M1619" s="122"/>
      <c r="N1619" s="1" t="s">
        <v>4220</v>
      </c>
      <c r="O1619" s="1" t="s">
        <v>4356</v>
      </c>
      <c r="P1619" s="1">
        <v>6981</v>
      </c>
      <c r="Q1619" s="123">
        <v>2007388</v>
      </c>
      <c r="S1619" s="123">
        <v>1860537.1772376781</v>
      </c>
      <c r="T1619" s="123">
        <v>70681.188133559248</v>
      </c>
      <c r="W1619" s="1"/>
      <c r="Z1619" s="225" t="s">
        <v>6206</v>
      </c>
      <c r="AA1619" s="226">
        <v>45161</v>
      </c>
      <c r="AB1619" s="225" t="s">
        <v>4236</v>
      </c>
      <c r="AC1619" s="225" t="s">
        <v>4208</v>
      </c>
      <c r="AD1619" s="225" t="s">
        <v>4436</v>
      </c>
      <c r="AE1619">
        <v>5755</v>
      </c>
      <c r="AF1619">
        <v>1098978</v>
      </c>
      <c r="AG1619">
        <v>878135.42741941637</v>
      </c>
      <c r="AH1619">
        <v>149398.03820564042</v>
      </c>
      <c r="AI1619">
        <v>27916</v>
      </c>
      <c r="AJ1619" s="225" t="s">
        <v>4232</v>
      </c>
      <c r="AK1619">
        <v>1071062</v>
      </c>
      <c r="AL1619">
        <v>370240.61078622402</v>
      </c>
      <c r="AM1619" t="s">
        <v>16698</v>
      </c>
    </row>
    <row r="1620" spans="1:39" x14ac:dyDescent="0.35">
      <c r="A1620" s="1"/>
      <c r="B1620" s="1"/>
      <c r="C1620" s="1"/>
      <c r="D1620" s="1"/>
      <c r="E1620" s="1" t="s">
        <v>7075</v>
      </c>
      <c r="F1620" s="2">
        <v>44166</v>
      </c>
      <c r="G1620" s="3">
        <v>11239</v>
      </c>
      <c r="H1620" s="1"/>
      <c r="I1620" s="1"/>
      <c r="J1620" s="1" t="s">
        <v>7076</v>
      </c>
      <c r="K1620" s="2">
        <v>44910</v>
      </c>
      <c r="L1620" s="1" t="s">
        <v>4214</v>
      </c>
      <c r="M1620" s="122"/>
      <c r="N1620" s="1" t="s">
        <v>4208</v>
      </c>
      <c r="O1620" s="1" t="s">
        <v>4235</v>
      </c>
      <c r="P1620" s="1">
        <v>8960</v>
      </c>
      <c r="Q1620" s="123">
        <v>2287742</v>
      </c>
      <c r="S1620" s="123">
        <v>622879.05858159077</v>
      </c>
      <c r="T1620" s="123">
        <v>217965.18734037175</v>
      </c>
      <c r="W1620" s="1"/>
      <c r="Z1620" s="225" t="s">
        <v>6208</v>
      </c>
      <c r="AA1620" s="226">
        <v>45089</v>
      </c>
      <c r="AB1620" s="225" t="s">
        <v>4210</v>
      </c>
      <c r="AC1620" s="225" t="s">
        <v>4203</v>
      </c>
      <c r="AD1620" s="225" t="s">
        <v>4343</v>
      </c>
      <c r="AE1620">
        <v>7566</v>
      </c>
      <c r="AF1620">
        <v>666503</v>
      </c>
      <c r="AG1620">
        <v>479544.63577290904</v>
      </c>
      <c r="AH1620">
        <v>108315.75294581754</v>
      </c>
      <c r="AI1620">
        <v>44488</v>
      </c>
      <c r="AJ1620" s="225" t="s">
        <v>4211</v>
      </c>
      <c r="AK1620">
        <v>622015</v>
      </c>
      <c r="AL1620">
        <v>295274.1171729085</v>
      </c>
      <c r="AM1620" t="s">
        <v>16698</v>
      </c>
    </row>
    <row r="1621" spans="1:39" x14ac:dyDescent="0.35">
      <c r="A1621" s="1"/>
      <c r="B1621" s="1"/>
      <c r="C1621" s="1"/>
      <c r="D1621" s="1"/>
      <c r="E1621" s="1" t="s">
        <v>7077</v>
      </c>
      <c r="F1621" s="2">
        <v>45276</v>
      </c>
      <c r="G1621" s="3">
        <v>11794</v>
      </c>
      <c r="H1621" s="1"/>
      <c r="I1621" s="1"/>
      <c r="J1621" s="1" t="s">
        <v>5671</v>
      </c>
      <c r="K1621" s="2">
        <v>45176</v>
      </c>
      <c r="L1621" s="1" t="s">
        <v>4198</v>
      </c>
      <c r="M1621" s="122"/>
      <c r="N1621" s="1" t="s">
        <v>4208</v>
      </c>
      <c r="O1621" s="1" t="s">
        <v>4359</v>
      </c>
      <c r="P1621" s="1">
        <v>7006</v>
      </c>
      <c r="Q1621" s="123">
        <v>1358094</v>
      </c>
      <c r="S1621" s="123">
        <v>1263702.3382078127</v>
      </c>
      <c r="T1621" s="123">
        <v>273221.05246211623</v>
      </c>
      <c r="W1621" s="1"/>
      <c r="Z1621" s="225" t="s">
        <v>6210</v>
      </c>
      <c r="AA1621" s="226">
        <v>44527</v>
      </c>
      <c r="AB1621" s="225" t="s">
        <v>4216</v>
      </c>
      <c r="AC1621" s="225" t="s">
        <v>4208</v>
      </c>
      <c r="AD1621" s="225" t="s">
        <v>4239</v>
      </c>
      <c r="AE1621">
        <v>6099</v>
      </c>
      <c r="AF1621">
        <v>1058366</v>
      </c>
      <c r="AG1621">
        <v>1021241.9092394914</v>
      </c>
      <c r="AH1621">
        <v>211442.19552611455</v>
      </c>
      <c r="AI1621">
        <v>40338</v>
      </c>
      <c r="AJ1621" s="225" t="s">
        <v>4217</v>
      </c>
      <c r="AK1621">
        <v>1018028</v>
      </c>
      <c r="AL1621">
        <v>248566.2862866231</v>
      </c>
      <c r="AM1621" t="s">
        <v>16698</v>
      </c>
    </row>
    <row r="1622" spans="1:39" x14ac:dyDescent="0.35">
      <c r="A1622" s="1"/>
      <c r="B1622" s="1"/>
      <c r="C1622" s="1"/>
      <c r="D1622" s="1"/>
      <c r="E1622" s="1" t="s">
        <v>7078</v>
      </c>
      <c r="F1622" s="2">
        <v>44501</v>
      </c>
      <c r="G1622" s="3">
        <v>40194</v>
      </c>
      <c r="H1622" s="1"/>
      <c r="I1622" s="1"/>
      <c r="J1622" s="1" t="s">
        <v>7079</v>
      </c>
      <c r="K1622" s="2">
        <v>45259</v>
      </c>
      <c r="L1622" s="1" t="s">
        <v>4214</v>
      </c>
      <c r="M1622" s="122"/>
      <c r="N1622" s="1" t="s">
        <v>4208</v>
      </c>
      <c r="O1622" s="1" t="s">
        <v>4287</v>
      </c>
      <c r="P1622" s="1">
        <v>9327</v>
      </c>
      <c r="Q1622" s="123">
        <v>2223045</v>
      </c>
      <c r="S1622" s="123">
        <v>2180473.7775153592</v>
      </c>
      <c r="T1622" s="123">
        <v>203151.3590725231</v>
      </c>
      <c r="W1622" s="1"/>
      <c r="Z1622" s="225" t="s">
        <v>6209</v>
      </c>
      <c r="AA1622" s="226">
        <v>44192</v>
      </c>
      <c r="AB1622" s="225" t="s">
        <v>4205</v>
      </c>
      <c r="AC1622" s="225" t="s">
        <v>4220</v>
      </c>
      <c r="AD1622" s="225" t="s">
        <v>4419</v>
      </c>
      <c r="AE1622">
        <v>6806</v>
      </c>
      <c r="AF1622">
        <v>1763486</v>
      </c>
      <c r="AG1622">
        <v>666015.39536767546</v>
      </c>
      <c r="AH1622">
        <v>454513.90668587689</v>
      </c>
      <c r="AI1622">
        <v>23325</v>
      </c>
      <c r="AJ1622" s="225" t="s">
        <v>4199</v>
      </c>
      <c r="AK1622">
        <v>1740161</v>
      </c>
      <c r="AL1622">
        <v>1551984.5113182014</v>
      </c>
      <c r="AM1622" t="s">
        <v>16698</v>
      </c>
    </row>
    <row r="1623" spans="1:39" x14ac:dyDescent="0.35">
      <c r="A1623" s="1"/>
      <c r="B1623" s="1"/>
      <c r="C1623" s="1"/>
      <c r="D1623" s="1"/>
      <c r="E1623" s="1" t="s">
        <v>5795</v>
      </c>
      <c r="F1623" s="2">
        <v>45348</v>
      </c>
      <c r="G1623" s="3">
        <v>25875</v>
      </c>
      <c r="H1623" s="1"/>
      <c r="I1623" s="1"/>
      <c r="J1623" s="1" t="s">
        <v>7080</v>
      </c>
      <c r="K1623" s="2">
        <v>44122</v>
      </c>
      <c r="L1623" s="1" t="s">
        <v>4198</v>
      </c>
      <c r="M1623" s="122"/>
      <c r="N1623" s="1" t="s">
        <v>4208</v>
      </c>
      <c r="O1623" s="1" t="s">
        <v>4235</v>
      </c>
      <c r="P1623" s="1">
        <v>8722</v>
      </c>
      <c r="Q1623" s="123">
        <v>1470923</v>
      </c>
      <c r="S1623" s="123">
        <v>261431.85449703105</v>
      </c>
      <c r="T1623" s="123">
        <v>373663.49950612936</v>
      </c>
      <c r="W1623" s="1"/>
      <c r="Z1623" s="225" t="s">
        <v>6212</v>
      </c>
      <c r="AA1623" s="226">
        <v>44266</v>
      </c>
      <c r="AB1623" s="225" t="s">
        <v>4216</v>
      </c>
      <c r="AC1623" s="225" t="s">
        <v>4203</v>
      </c>
      <c r="AD1623" s="225" t="s">
        <v>4336</v>
      </c>
      <c r="AE1623">
        <v>8802</v>
      </c>
      <c r="AF1623">
        <v>923070</v>
      </c>
      <c r="AG1623">
        <v>454641.83505042561</v>
      </c>
      <c r="AH1623">
        <v>57778.385721171398</v>
      </c>
      <c r="AI1623">
        <v>41482</v>
      </c>
      <c r="AJ1623" s="225" t="s">
        <v>4217</v>
      </c>
      <c r="AK1623">
        <v>881588</v>
      </c>
      <c r="AL1623">
        <v>526206.55067074578</v>
      </c>
      <c r="AM1623" t="s">
        <v>16698</v>
      </c>
    </row>
    <row r="1624" spans="1:39" x14ac:dyDescent="0.35">
      <c r="A1624" s="1"/>
      <c r="B1624" s="1"/>
      <c r="C1624" s="1"/>
      <c r="D1624" s="1"/>
      <c r="E1624" s="1" t="s">
        <v>7081</v>
      </c>
      <c r="F1624" s="2">
        <v>45294</v>
      </c>
      <c r="G1624" s="3">
        <v>31686</v>
      </c>
      <c r="H1624" s="1"/>
      <c r="I1624" s="1"/>
      <c r="J1624" s="1" t="s">
        <v>7082</v>
      </c>
      <c r="K1624" s="2">
        <v>45149</v>
      </c>
      <c r="L1624" s="1" t="s">
        <v>4202</v>
      </c>
      <c r="M1624" s="122"/>
      <c r="N1624" s="1" t="s">
        <v>4220</v>
      </c>
      <c r="O1624" s="1" t="s">
        <v>4231</v>
      </c>
      <c r="P1624" s="1">
        <v>9158</v>
      </c>
      <c r="Q1624" s="123">
        <v>264834</v>
      </c>
      <c r="S1624" s="123">
        <v>82947.578038961568</v>
      </c>
      <c r="T1624" s="123">
        <v>78382.704823453198</v>
      </c>
      <c r="W1624" s="1"/>
      <c r="Z1624" s="225" t="s">
        <v>6214</v>
      </c>
      <c r="AA1624" s="226">
        <v>44391</v>
      </c>
      <c r="AB1624" s="225" t="s">
        <v>4216</v>
      </c>
      <c r="AC1624" s="225" t="s">
        <v>4220</v>
      </c>
      <c r="AD1624" s="225" t="s">
        <v>4456</v>
      </c>
      <c r="AE1624">
        <v>7392</v>
      </c>
      <c r="AF1624">
        <v>2324270</v>
      </c>
      <c r="AG1624">
        <v>1416086.2379725545</v>
      </c>
      <c r="AH1624">
        <v>711374.27009084739</v>
      </c>
      <c r="AI1624">
        <v>29441</v>
      </c>
      <c r="AJ1624" s="225" t="s">
        <v>4217</v>
      </c>
      <c r="AK1624">
        <v>2294829</v>
      </c>
      <c r="AL1624">
        <v>1619558.032118293</v>
      </c>
      <c r="AM1624" t="s">
        <v>16698</v>
      </c>
    </row>
    <row r="1625" spans="1:39" x14ac:dyDescent="0.35">
      <c r="A1625" s="1"/>
      <c r="B1625" s="1"/>
      <c r="C1625" s="1"/>
      <c r="D1625" s="1"/>
      <c r="E1625" s="1" t="s">
        <v>7083</v>
      </c>
      <c r="F1625" s="2">
        <v>43987</v>
      </c>
      <c r="G1625" s="3">
        <v>10448</v>
      </c>
      <c r="H1625" s="1"/>
      <c r="I1625" s="1"/>
      <c r="J1625" s="1" t="s">
        <v>7084</v>
      </c>
      <c r="K1625" s="2">
        <v>45131</v>
      </c>
      <c r="L1625" s="1" t="s">
        <v>4198</v>
      </c>
      <c r="M1625" s="122"/>
      <c r="N1625" s="1" t="s">
        <v>4208</v>
      </c>
      <c r="O1625" s="1" t="s">
        <v>4271</v>
      </c>
      <c r="P1625" s="1">
        <v>8610</v>
      </c>
      <c r="Q1625" s="123">
        <v>1644648</v>
      </c>
      <c r="S1625" s="123">
        <v>1313901.8878905177</v>
      </c>
      <c r="T1625" s="123">
        <v>265801.55958312546</v>
      </c>
      <c r="W1625" s="1"/>
      <c r="Z1625" s="225" t="s">
        <v>6213</v>
      </c>
      <c r="AA1625" s="226">
        <v>44351</v>
      </c>
      <c r="AB1625" s="225" t="s">
        <v>4225</v>
      </c>
      <c r="AC1625" s="225" t="s">
        <v>4208</v>
      </c>
      <c r="AD1625" s="225" t="s">
        <v>4299</v>
      </c>
      <c r="AE1625">
        <v>5987</v>
      </c>
      <c r="AF1625">
        <v>1935636</v>
      </c>
      <c r="AG1625">
        <v>922079.24955054431</v>
      </c>
      <c r="AH1625">
        <v>423795.46284923796</v>
      </c>
      <c r="AI1625">
        <v>16407</v>
      </c>
      <c r="AJ1625" s="225" t="s">
        <v>4217</v>
      </c>
      <c r="AK1625">
        <v>1919229</v>
      </c>
      <c r="AL1625">
        <v>1437352.2132986938</v>
      </c>
      <c r="AM1625" t="s">
        <v>16698</v>
      </c>
    </row>
    <row r="1626" spans="1:39" x14ac:dyDescent="0.35">
      <c r="A1626" s="1"/>
      <c r="B1626" s="1"/>
      <c r="C1626" s="1"/>
      <c r="D1626" s="1"/>
      <c r="E1626" s="1" t="s">
        <v>7085</v>
      </c>
      <c r="F1626" s="2">
        <v>45121</v>
      </c>
      <c r="G1626" s="3">
        <v>11633</v>
      </c>
      <c r="H1626" s="1"/>
      <c r="I1626" s="1"/>
      <c r="J1626" s="1" t="s">
        <v>7086</v>
      </c>
      <c r="K1626" s="2">
        <v>43949</v>
      </c>
      <c r="L1626" s="1" t="s">
        <v>4210</v>
      </c>
      <c r="M1626" s="122"/>
      <c r="N1626" s="1" t="s">
        <v>4203</v>
      </c>
      <c r="O1626" s="1" t="s">
        <v>4309</v>
      </c>
      <c r="P1626" s="1">
        <v>5978</v>
      </c>
      <c r="Q1626" s="123">
        <v>1045717</v>
      </c>
      <c r="S1626" s="123">
        <v>277289.72551164893</v>
      </c>
      <c r="T1626" s="123">
        <v>208867.57466382036</v>
      </c>
      <c r="W1626" s="1"/>
      <c r="Z1626" s="225" t="s">
        <v>6216</v>
      </c>
      <c r="AA1626" s="226">
        <v>44424</v>
      </c>
      <c r="AB1626" s="225" t="s">
        <v>4214</v>
      </c>
      <c r="AC1626" s="225" t="s">
        <v>4203</v>
      </c>
      <c r="AD1626" s="225" t="s">
        <v>4372</v>
      </c>
      <c r="AE1626">
        <v>5558</v>
      </c>
      <c r="AF1626">
        <v>1324035</v>
      </c>
      <c r="AG1626">
        <v>394561.28073807986</v>
      </c>
      <c r="AH1626">
        <v>258158.01460268217</v>
      </c>
      <c r="AI1626">
        <v>0</v>
      </c>
      <c r="AJ1626" s="225" t="s">
        <v>4211</v>
      </c>
      <c r="AK1626">
        <v>1324035</v>
      </c>
      <c r="AL1626">
        <v>1187631.7338646022</v>
      </c>
      <c r="AM1626" t="s">
        <v>16698</v>
      </c>
    </row>
    <row r="1627" spans="1:39" x14ac:dyDescent="0.35">
      <c r="A1627" s="1"/>
      <c r="B1627" s="1"/>
      <c r="C1627" s="1"/>
      <c r="D1627" s="1"/>
      <c r="E1627" s="1" t="s">
        <v>7087</v>
      </c>
      <c r="F1627" s="2">
        <v>45049</v>
      </c>
      <c r="G1627" s="3">
        <v>16839</v>
      </c>
      <c r="H1627" s="1"/>
      <c r="I1627" s="1"/>
      <c r="J1627" s="1" t="s">
        <v>5018</v>
      </c>
      <c r="K1627" s="2">
        <v>45337</v>
      </c>
      <c r="L1627" s="1" t="s">
        <v>4210</v>
      </c>
      <c r="M1627" s="122"/>
      <c r="N1627" s="1" t="s">
        <v>4208</v>
      </c>
      <c r="O1627" s="1" t="s">
        <v>4242</v>
      </c>
      <c r="P1627" s="1">
        <v>9156</v>
      </c>
      <c r="Q1627" s="123">
        <v>1143649</v>
      </c>
      <c r="S1627" s="123">
        <v>807459.93021895259</v>
      </c>
      <c r="T1627" s="123">
        <v>281748.82134175865</v>
      </c>
      <c r="W1627" s="1"/>
      <c r="Z1627" s="225" t="s">
        <v>6215</v>
      </c>
      <c r="AA1627" s="226">
        <v>44855</v>
      </c>
      <c r="AB1627" s="225" t="s">
        <v>4198</v>
      </c>
      <c r="AC1627" s="225" t="s">
        <v>4203</v>
      </c>
      <c r="AD1627" s="225" t="s">
        <v>4284</v>
      </c>
      <c r="AE1627">
        <v>8060</v>
      </c>
      <c r="AF1627">
        <v>696719</v>
      </c>
      <c r="AG1627">
        <v>289355.60242439562</v>
      </c>
      <c r="AH1627">
        <v>99745.856576940874</v>
      </c>
      <c r="AI1627">
        <v>49159</v>
      </c>
      <c r="AJ1627" s="225" t="s">
        <v>4199</v>
      </c>
      <c r="AK1627">
        <v>647560</v>
      </c>
      <c r="AL1627">
        <v>507109.25415254524</v>
      </c>
      <c r="AM1627" t="s">
        <v>16698</v>
      </c>
    </row>
    <row r="1628" spans="1:39" x14ac:dyDescent="0.35">
      <c r="A1628" s="1"/>
      <c r="B1628" s="1"/>
      <c r="C1628" s="1"/>
      <c r="D1628" s="1"/>
      <c r="E1628" s="1" t="s">
        <v>7088</v>
      </c>
      <c r="F1628" s="2">
        <v>45244</v>
      </c>
      <c r="G1628" s="3">
        <v>37541</v>
      </c>
      <c r="H1628" s="1"/>
      <c r="I1628" s="1"/>
      <c r="J1628" s="1" t="s">
        <v>6989</v>
      </c>
      <c r="K1628" s="2">
        <v>44044</v>
      </c>
      <c r="L1628" s="1" t="s">
        <v>4214</v>
      </c>
      <c r="M1628" s="122"/>
      <c r="N1628" s="1" t="s">
        <v>4208</v>
      </c>
      <c r="O1628" s="1" t="s">
        <v>4477</v>
      </c>
      <c r="P1628" s="1">
        <v>7418</v>
      </c>
      <c r="Q1628" s="123">
        <v>2454393</v>
      </c>
      <c r="S1628" s="123">
        <v>923633.41010014433</v>
      </c>
      <c r="T1628" s="123">
        <v>597787.94497500255</v>
      </c>
      <c r="W1628" s="1"/>
      <c r="Z1628" s="225" t="s">
        <v>6218</v>
      </c>
      <c r="AA1628" s="226">
        <v>44289</v>
      </c>
      <c r="AB1628" s="225" t="s">
        <v>4198</v>
      </c>
      <c r="AC1628" s="225" t="s">
        <v>4203</v>
      </c>
      <c r="AD1628" s="225" t="s">
        <v>4265</v>
      </c>
      <c r="AE1628">
        <v>9410</v>
      </c>
      <c r="AF1628">
        <v>556503</v>
      </c>
      <c r="AG1628">
        <v>311811.85499074904</v>
      </c>
      <c r="AH1628">
        <v>41216.947481508665</v>
      </c>
      <c r="AI1628">
        <v>46261</v>
      </c>
      <c r="AJ1628" s="225" t="s">
        <v>4199</v>
      </c>
      <c r="AK1628">
        <v>510242</v>
      </c>
      <c r="AL1628">
        <v>285908.09249075962</v>
      </c>
      <c r="AM1628" t="s">
        <v>16698</v>
      </c>
    </row>
    <row r="1629" spans="1:39" x14ac:dyDescent="0.35">
      <c r="A1629" s="1"/>
      <c r="B1629" s="1"/>
      <c r="C1629" s="1"/>
      <c r="D1629" s="1"/>
      <c r="E1629" s="1" t="s">
        <v>6235</v>
      </c>
      <c r="F1629" s="2">
        <v>44116</v>
      </c>
      <c r="G1629" s="3">
        <v>50058</v>
      </c>
      <c r="H1629" s="1"/>
      <c r="I1629" s="1"/>
      <c r="J1629" s="1" t="s">
        <v>4562</v>
      </c>
      <c r="K1629" s="2">
        <v>45342</v>
      </c>
      <c r="L1629" s="1" t="s">
        <v>4214</v>
      </c>
      <c r="M1629" s="122"/>
      <c r="N1629" s="1" t="s">
        <v>4220</v>
      </c>
      <c r="O1629" s="1" t="s">
        <v>4359</v>
      </c>
      <c r="P1629" s="1">
        <v>7664</v>
      </c>
      <c r="Q1629" s="123">
        <v>2239289</v>
      </c>
      <c r="S1629" s="123">
        <v>1198744.7946141756</v>
      </c>
      <c r="T1629" s="123">
        <v>196804.13127702349</v>
      </c>
      <c r="W1629" s="1"/>
      <c r="Z1629" s="225" t="s">
        <v>6217</v>
      </c>
      <c r="AA1629" s="226">
        <v>44431</v>
      </c>
      <c r="AB1629" s="225" t="s">
        <v>4210</v>
      </c>
      <c r="AC1629" s="225" t="s">
        <v>4208</v>
      </c>
      <c r="AD1629" s="225" t="s">
        <v>4277</v>
      </c>
      <c r="AE1629">
        <v>8117</v>
      </c>
      <c r="AF1629">
        <v>879162</v>
      </c>
      <c r="AG1629">
        <v>760279.25227447285</v>
      </c>
      <c r="AH1629">
        <v>265709.09873042686</v>
      </c>
      <c r="AI1629">
        <v>31171</v>
      </c>
      <c r="AJ1629" s="225" t="s">
        <v>4211</v>
      </c>
      <c r="AK1629">
        <v>847991</v>
      </c>
      <c r="AL1629">
        <v>384591.84645595402</v>
      </c>
      <c r="AM1629" t="s">
        <v>16698</v>
      </c>
    </row>
    <row r="1630" spans="1:39" x14ac:dyDescent="0.35">
      <c r="A1630" s="1"/>
      <c r="B1630" s="1"/>
      <c r="C1630" s="1"/>
      <c r="D1630" s="1"/>
      <c r="E1630" s="1" t="s">
        <v>5990</v>
      </c>
      <c r="F1630" s="2">
        <v>45153</v>
      </c>
      <c r="G1630" s="3">
        <v>26656</v>
      </c>
      <c r="H1630" s="1"/>
      <c r="I1630" s="1"/>
      <c r="J1630" s="1" t="s">
        <v>7089</v>
      </c>
      <c r="K1630" s="2">
        <v>44687</v>
      </c>
      <c r="L1630" s="1" t="s">
        <v>4216</v>
      </c>
      <c r="M1630" s="122"/>
      <c r="N1630" s="1" t="s">
        <v>4208</v>
      </c>
      <c r="O1630" s="1" t="s">
        <v>4299</v>
      </c>
      <c r="P1630" s="1">
        <v>9380</v>
      </c>
      <c r="Q1630" s="123">
        <v>771624</v>
      </c>
      <c r="S1630" s="123">
        <v>756589.49476226093</v>
      </c>
      <c r="T1630" s="123">
        <v>123314.26769779087</v>
      </c>
      <c r="W1630" s="1"/>
      <c r="Z1630" s="225" t="s">
        <v>6220</v>
      </c>
      <c r="AA1630" s="226">
        <v>44493</v>
      </c>
      <c r="AB1630" s="225" t="s">
        <v>4214</v>
      </c>
      <c r="AC1630" s="225" t="s">
        <v>4203</v>
      </c>
      <c r="AD1630" s="225" t="s">
        <v>4265</v>
      </c>
      <c r="AE1630">
        <v>7980</v>
      </c>
      <c r="AF1630">
        <v>761799</v>
      </c>
      <c r="AG1630">
        <v>446402.75554392114</v>
      </c>
      <c r="AH1630">
        <v>71359.558381448849</v>
      </c>
      <c r="AI1630">
        <v>44477</v>
      </c>
      <c r="AJ1630" s="225" t="s">
        <v>4211</v>
      </c>
      <c r="AK1630">
        <v>717322</v>
      </c>
      <c r="AL1630">
        <v>386755.80283752771</v>
      </c>
      <c r="AM1630" t="s">
        <v>16698</v>
      </c>
    </row>
    <row r="1631" spans="1:39" x14ac:dyDescent="0.35">
      <c r="A1631" s="1"/>
      <c r="B1631" s="1"/>
      <c r="C1631" s="1"/>
      <c r="D1631" s="1"/>
      <c r="E1631" s="1" t="s">
        <v>7090</v>
      </c>
      <c r="F1631" s="2">
        <v>44258</v>
      </c>
      <c r="G1631" s="3">
        <v>10022</v>
      </c>
      <c r="H1631" s="1"/>
      <c r="I1631" s="1"/>
      <c r="J1631" s="1" t="s">
        <v>7091</v>
      </c>
      <c r="K1631" s="2">
        <v>44115</v>
      </c>
      <c r="L1631" s="1" t="s">
        <v>4198</v>
      </c>
      <c r="M1631" s="122"/>
      <c r="N1631" s="1" t="s">
        <v>4208</v>
      </c>
      <c r="O1631" s="1" t="s">
        <v>4293</v>
      </c>
      <c r="P1631" s="1">
        <v>7963</v>
      </c>
      <c r="Q1631" s="123">
        <v>1917556</v>
      </c>
      <c r="S1631" s="123">
        <v>639525.41734524863</v>
      </c>
      <c r="T1631" s="123">
        <v>414761.10383826221</v>
      </c>
      <c r="W1631" s="1"/>
      <c r="Z1631" s="225" t="s">
        <v>6219</v>
      </c>
      <c r="AA1631" s="226">
        <v>44867</v>
      </c>
      <c r="AB1631" s="225" t="s">
        <v>4210</v>
      </c>
      <c r="AC1631" s="225" t="s">
        <v>4203</v>
      </c>
      <c r="AD1631" s="225" t="s">
        <v>4419</v>
      </c>
      <c r="AE1631">
        <v>5980</v>
      </c>
      <c r="AF1631">
        <v>2253977</v>
      </c>
      <c r="AG1631">
        <v>704608.02910260204</v>
      </c>
      <c r="AH1631">
        <v>246854.89111325669</v>
      </c>
      <c r="AI1631">
        <v>40438</v>
      </c>
      <c r="AJ1631" s="225" t="s">
        <v>4211</v>
      </c>
      <c r="AK1631">
        <v>2213539</v>
      </c>
      <c r="AL1631">
        <v>1796223.8620106545</v>
      </c>
      <c r="AM1631" t="s">
        <v>16698</v>
      </c>
    </row>
    <row r="1632" spans="1:39" x14ac:dyDescent="0.35">
      <c r="A1632" s="1"/>
      <c r="B1632" s="1"/>
      <c r="C1632" s="1"/>
      <c r="D1632" s="1"/>
      <c r="E1632" s="1" t="s">
        <v>7092</v>
      </c>
      <c r="F1632" s="2">
        <v>45396</v>
      </c>
      <c r="G1632" s="3">
        <v>37797</v>
      </c>
      <c r="H1632" s="1"/>
      <c r="I1632" s="1"/>
      <c r="J1632" s="1" t="s">
        <v>7093</v>
      </c>
      <c r="K1632" s="2">
        <v>45113</v>
      </c>
      <c r="L1632" s="1" t="s">
        <v>4214</v>
      </c>
      <c r="M1632" s="122"/>
      <c r="N1632" s="1" t="s">
        <v>4203</v>
      </c>
      <c r="O1632" s="1" t="s">
        <v>4356</v>
      </c>
      <c r="P1632" s="1">
        <v>6763</v>
      </c>
      <c r="Q1632" s="123">
        <v>920077</v>
      </c>
      <c r="S1632" s="123">
        <v>553006.3403421581</v>
      </c>
      <c r="T1632" s="123">
        <v>254041.62795448711</v>
      </c>
      <c r="W1632" s="1"/>
      <c r="Z1632" s="225" t="s">
        <v>6222</v>
      </c>
      <c r="AA1632" s="226">
        <v>45038</v>
      </c>
      <c r="AB1632" s="225" t="s">
        <v>4216</v>
      </c>
      <c r="AC1632" s="225" t="s">
        <v>4208</v>
      </c>
      <c r="AD1632" s="225" t="s">
        <v>4333</v>
      </c>
      <c r="AE1632">
        <v>7113</v>
      </c>
      <c r="AF1632">
        <v>1299561</v>
      </c>
      <c r="AG1632">
        <v>409791.49792150076</v>
      </c>
      <c r="AH1632">
        <v>2388.6818244777874</v>
      </c>
      <c r="AI1632">
        <v>20235</v>
      </c>
      <c r="AJ1632" s="225" t="s">
        <v>4217</v>
      </c>
      <c r="AK1632">
        <v>1279326</v>
      </c>
      <c r="AL1632">
        <v>892158.18390297692</v>
      </c>
      <c r="AM1632" t="s">
        <v>16698</v>
      </c>
    </row>
    <row r="1633" spans="1:39" x14ac:dyDescent="0.35">
      <c r="A1633" s="1"/>
      <c r="B1633" s="1"/>
      <c r="C1633" s="1"/>
      <c r="D1633" s="1"/>
      <c r="E1633" s="1" t="s">
        <v>7094</v>
      </c>
      <c r="F1633" s="2">
        <v>44049</v>
      </c>
      <c r="G1633" s="3">
        <v>21833</v>
      </c>
      <c r="H1633" s="1"/>
      <c r="I1633" s="1"/>
      <c r="J1633" s="1" t="s">
        <v>7095</v>
      </c>
      <c r="K1633" s="2">
        <v>44313</v>
      </c>
      <c r="L1633" s="1" t="s">
        <v>4202</v>
      </c>
      <c r="M1633" s="122"/>
      <c r="N1633" s="1" t="s">
        <v>4208</v>
      </c>
      <c r="O1633" s="1" t="s">
        <v>4474</v>
      </c>
      <c r="P1633" s="1">
        <v>5646</v>
      </c>
      <c r="Q1633" s="123">
        <v>1280145</v>
      </c>
      <c r="S1633" s="123">
        <v>139063.26735607284</v>
      </c>
      <c r="T1633" s="123">
        <v>81891.588646680859</v>
      </c>
      <c r="W1633" s="1"/>
      <c r="Z1633" s="225" t="s">
        <v>6223</v>
      </c>
      <c r="AA1633" s="226">
        <v>44627</v>
      </c>
      <c r="AB1633" s="225" t="s">
        <v>4214</v>
      </c>
      <c r="AC1633" s="225" t="s">
        <v>4208</v>
      </c>
      <c r="AD1633" s="225" t="s">
        <v>4204</v>
      </c>
      <c r="AE1633">
        <v>8367</v>
      </c>
      <c r="AF1633">
        <v>737007</v>
      </c>
      <c r="AG1633">
        <v>156920.61769711564</v>
      </c>
      <c r="AH1633">
        <v>133646.13096535741</v>
      </c>
      <c r="AI1633">
        <v>0</v>
      </c>
      <c r="AJ1633" s="225" t="s">
        <v>4211</v>
      </c>
      <c r="AK1633">
        <v>737007</v>
      </c>
      <c r="AL1633">
        <v>713732.51326824178</v>
      </c>
      <c r="AM1633" t="s">
        <v>16698</v>
      </c>
    </row>
    <row r="1634" spans="1:39" x14ac:dyDescent="0.35">
      <c r="A1634" s="1"/>
      <c r="B1634" s="1"/>
      <c r="C1634" s="1"/>
      <c r="D1634" s="1"/>
      <c r="E1634" s="1" t="s">
        <v>7096</v>
      </c>
      <c r="F1634" s="2">
        <v>44869</v>
      </c>
      <c r="G1634" s="3">
        <v>41936</v>
      </c>
      <c r="H1634" s="1"/>
      <c r="I1634" s="1"/>
      <c r="J1634" s="1" t="s">
        <v>7097</v>
      </c>
      <c r="K1634" s="2">
        <v>43972</v>
      </c>
      <c r="L1634" s="1" t="s">
        <v>4202</v>
      </c>
      <c r="M1634" s="122"/>
      <c r="N1634" s="1" t="s">
        <v>4203</v>
      </c>
      <c r="O1634" s="1" t="s">
        <v>4290</v>
      </c>
      <c r="P1634" s="1">
        <v>7448</v>
      </c>
      <c r="Q1634" s="123">
        <v>918133</v>
      </c>
      <c r="S1634" s="123">
        <v>418020.32617356471</v>
      </c>
      <c r="T1634" s="123">
        <v>179033.08408188971</v>
      </c>
      <c r="W1634" s="1"/>
      <c r="Z1634" s="225" t="s">
        <v>6225</v>
      </c>
      <c r="AA1634" s="226">
        <v>44781</v>
      </c>
      <c r="AB1634" s="225" t="s">
        <v>4198</v>
      </c>
      <c r="AC1634" s="225" t="s">
        <v>4208</v>
      </c>
      <c r="AD1634" s="225" t="s">
        <v>4262</v>
      </c>
      <c r="AE1634">
        <v>9295</v>
      </c>
      <c r="AF1634">
        <v>541741</v>
      </c>
      <c r="AG1634">
        <v>35811.998772261322</v>
      </c>
      <c r="AH1634">
        <v>74192.284686926592</v>
      </c>
      <c r="AI1634">
        <v>0</v>
      </c>
      <c r="AJ1634" s="225" t="s">
        <v>4199</v>
      </c>
      <c r="AK1634">
        <v>541741</v>
      </c>
      <c r="AL1634">
        <v>580121.28591466532</v>
      </c>
      <c r="AM1634" t="s">
        <v>16698</v>
      </c>
    </row>
    <row r="1635" spans="1:39" x14ac:dyDescent="0.35">
      <c r="A1635" s="1"/>
      <c r="B1635" s="1"/>
      <c r="C1635" s="1"/>
      <c r="D1635" s="1"/>
      <c r="E1635" s="1" t="s">
        <v>7098</v>
      </c>
      <c r="F1635" s="2">
        <v>44813</v>
      </c>
      <c r="G1635" s="3">
        <v>29840</v>
      </c>
      <c r="H1635" s="1"/>
      <c r="I1635" s="1"/>
      <c r="J1635" s="1" t="s">
        <v>7099</v>
      </c>
      <c r="K1635" s="2">
        <v>44656</v>
      </c>
      <c r="L1635" s="1" t="s">
        <v>4198</v>
      </c>
      <c r="M1635" s="122"/>
      <c r="N1635" s="1" t="s">
        <v>4208</v>
      </c>
      <c r="O1635" s="1" t="s">
        <v>4299</v>
      </c>
      <c r="P1635" s="1">
        <v>7232</v>
      </c>
      <c r="Q1635" s="123">
        <v>2024475</v>
      </c>
      <c r="S1635" s="123">
        <v>891022.93566228601</v>
      </c>
      <c r="T1635" s="123">
        <v>220411.66254620891</v>
      </c>
      <c r="W1635" s="1"/>
      <c r="Z1635" s="225" t="s">
        <v>6224</v>
      </c>
      <c r="AA1635" s="226">
        <v>43938</v>
      </c>
      <c r="AB1635" s="225" t="s">
        <v>4202</v>
      </c>
      <c r="AC1635" s="225" t="s">
        <v>4220</v>
      </c>
      <c r="AD1635" s="225" t="s">
        <v>4372</v>
      </c>
      <c r="AE1635">
        <v>7084</v>
      </c>
      <c r="AF1635">
        <v>1304063</v>
      </c>
      <c r="AG1635">
        <v>425893.69597381435</v>
      </c>
      <c r="AH1635">
        <v>66692.839941578204</v>
      </c>
      <c r="AI1635">
        <v>40419</v>
      </c>
      <c r="AJ1635" s="225" t="s">
        <v>4232</v>
      </c>
      <c r="AK1635">
        <v>1263644</v>
      </c>
      <c r="AL1635">
        <v>944862.14396776387</v>
      </c>
      <c r="AM1635" t="s">
        <v>16698</v>
      </c>
    </row>
    <row r="1636" spans="1:39" x14ac:dyDescent="0.35">
      <c r="A1636" s="1"/>
      <c r="B1636" s="1"/>
      <c r="C1636" s="1"/>
      <c r="D1636" s="1"/>
      <c r="E1636" s="1" t="s">
        <v>7100</v>
      </c>
      <c r="F1636" s="2">
        <v>44739</v>
      </c>
      <c r="G1636" s="3">
        <v>33696</v>
      </c>
      <c r="H1636" s="1"/>
      <c r="I1636" s="1"/>
      <c r="J1636" s="1" t="s">
        <v>4595</v>
      </c>
      <c r="K1636" s="2">
        <v>44606</v>
      </c>
      <c r="L1636" s="1" t="s">
        <v>4198</v>
      </c>
      <c r="M1636" s="122"/>
      <c r="N1636" s="1" t="s">
        <v>4203</v>
      </c>
      <c r="O1636" s="1" t="s">
        <v>4386</v>
      </c>
      <c r="P1636" s="1">
        <v>7213</v>
      </c>
      <c r="Q1636" s="123">
        <v>1295619</v>
      </c>
      <c r="S1636" s="123">
        <v>212243.04116029447</v>
      </c>
      <c r="T1636" s="123">
        <v>200342.40376769743</v>
      </c>
      <c r="W1636" s="1"/>
      <c r="Z1636" s="225" t="s">
        <v>6227</v>
      </c>
      <c r="AA1636" s="226">
        <v>44765</v>
      </c>
      <c r="AB1636" s="225" t="s">
        <v>4202</v>
      </c>
      <c r="AC1636" s="225" t="s">
        <v>4203</v>
      </c>
      <c r="AD1636" s="225" t="s">
        <v>4251</v>
      </c>
      <c r="AE1636">
        <v>5906</v>
      </c>
      <c r="AF1636">
        <v>2284152</v>
      </c>
      <c r="AG1636">
        <v>1316070.9395769243</v>
      </c>
      <c r="AH1636">
        <v>295805.06487269845</v>
      </c>
      <c r="AI1636">
        <v>18021</v>
      </c>
      <c r="AJ1636" s="225" t="s">
        <v>4232</v>
      </c>
      <c r="AK1636">
        <v>2266131</v>
      </c>
      <c r="AL1636">
        <v>1263886.1252957741</v>
      </c>
      <c r="AM1636" t="s">
        <v>16698</v>
      </c>
    </row>
    <row r="1637" spans="1:39" x14ac:dyDescent="0.35">
      <c r="A1637" s="1"/>
      <c r="B1637" s="1"/>
      <c r="C1637" s="1"/>
      <c r="D1637" s="1"/>
      <c r="E1637" s="1" t="s">
        <v>4234</v>
      </c>
      <c r="F1637" s="2">
        <v>44022</v>
      </c>
      <c r="G1637" s="3">
        <v>22589</v>
      </c>
      <c r="H1637" s="1"/>
      <c r="I1637" s="1"/>
      <c r="J1637" s="1" t="s">
        <v>7101</v>
      </c>
      <c r="K1637" s="2">
        <v>45054</v>
      </c>
      <c r="L1637" s="1" t="s">
        <v>4202</v>
      </c>
      <c r="M1637" s="122"/>
      <c r="N1637" s="1" t="s">
        <v>4220</v>
      </c>
      <c r="O1637" s="1" t="s">
        <v>4221</v>
      </c>
      <c r="P1637" s="1">
        <v>7043</v>
      </c>
      <c r="Q1637" s="123">
        <v>2322740</v>
      </c>
      <c r="S1637" s="123">
        <v>1879179.0744842291</v>
      </c>
      <c r="T1637" s="123">
        <v>735849.98121748015</v>
      </c>
      <c r="W1637" s="1"/>
      <c r="Z1637" s="225" t="s">
        <v>6226</v>
      </c>
      <c r="AA1637" s="226">
        <v>44984</v>
      </c>
      <c r="AB1637" s="225" t="s">
        <v>4205</v>
      </c>
      <c r="AC1637" s="225" t="s">
        <v>4208</v>
      </c>
      <c r="AD1637" s="225" t="s">
        <v>4356</v>
      </c>
      <c r="AE1637">
        <v>6698</v>
      </c>
      <c r="AF1637">
        <v>1136387</v>
      </c>
      <c r="AG1637">
        <v>1027306.8718922146</v>
      </c>
      <c r="AH1637">
        <v>304612.27643236151</v>
      </c>
      <c r="AI1637">
        <v>39101</v>
      </c>
      <c r="AJ1637" s="225" t="s">
        <v>4199</v>
      </c>
      <c r="AK1637">
        <v>1097286</v>
      </c>
      <c r="AL1637">
        <v>413692.40454014688</v>
      </c>
      <c r="AM1637" t="s">
        <v>16698</v>
      </c>
    </row>
    <row r="1638" spans="1:39" x14ac:dyDescent="0.35">
      <c r="A1638" s="1"/>
      <c r="B1638" s="1"/>
      <c r="C1638" s="1"/>
      <c r="D1638" s="1"/>
      <c r="E1638" s="1" t="s">
        <v>7102</v>
      </c>
      <c r="F1638" s="2">
        <v>44129</v>
      </c>
      <c r="G1638" s="3">
        <v>20032</v>
      </c>
      <c r="H1638" s="1"/>
      <c r="I1638" s="1"/>
      <c r="J1638" s="1" t="s">
        <v>7103</v>
      </c>
      <c r="K1638" s="2">
        <v>45127</v>
      </c>
      <c r="L1638" s="1" t="s">
        <v>4210</v>
      </c>
      <c r="M1638" s="122"/>
      <c r="N1638" s="1" t="s">
        <v>4220</v>
      </c>
      <c r="O1638" s="1" t="s">
        <v>4302</v>
      </c>
      <c r="P1638" s="1">
        <v>7053</v>
      </c>
      <c r="Q1638" s="123">
        <v>1181691</v>
      </c>
      <c r="S1638" s="123">
        <v>483101.05002700887</v>
      </c>
      <c r="T1638" s="123">
        <v>240392.57747776806</v>
      </c>
      <c r="W1638" s="1"/>
      <c r="Z1638" s="225" t="s">
        <v>6229</v>
      </c>
      <c r="AA1638" s="226">
        <v>45182</v>
      </c>
      <c r="AB1638" s="225" t="s">
        <v>4202</v>
      </c>
      <c r="AC1638" s="225" t="s">
        <v>4220</v>
      </c>
      <c r="AD1638" s="225" t="s">
        <v>4251</v>
      </c>
      <c r="AE1638">
        <v>6160</v>
      </c>
      <c r="AF1638">
        <v>563029</v>
      </c>
      <c r="AG1638">
        <v>243414.88652180572</v>
      </c>
      <c r="AH1638">
        <v>14538.630034381646</v>
      </c>
      <c r="AI1638">
        <v>39610</v>
      </c>
      <c r="AJ1638" s="225" t="s">
        <v>4232</v>
      </c>
      <c r="AK1638">
        <v>523419</v>
      </c>
      <c r="AL1638">
        <v>334152.74351257592</v>
      </c>
      <c r="AM1638" t="s">
        <v>16698</v>
      </c>
    </row>
    <row r="1639" spans="1:39" x14ac:dyDescent="0.35">
      <c r="A1639" s="1"/>
      <c r="B1639" s="1"/>
      <c r="C1639" s="1"/>
      <c r="D1639" s="1"/>
      <c r="E1639" s="1" t="s">
        <v>7104</v>
      </c>
      <c r="F1639" s="2">
        <v>44501</v>
      </c>
      <c r="G1639" s="3">
        <v>31204</v>
      </c>
      <c r="H1639" s="1"/>
      <c r="I1639" s="1"/>
      <c r="J1639" s="1" t="s">
        <v>7105</v>
      </c>
      <c r="K1639" s="2">
        <v>44136</v>
      </c>
      <c r="L1639" s="1" t="s">
        <v>4216</v>
      </c>
      <c r="M1639" s="122"/>
      <c r="N1639" s="1" t="s">
        <v>4208</v>
      </c>
      <c r="O1639" s="1" t="s">
        <v>4377</v>
      </c>
      <c r="P1639" s="1">
        <v>8422</v>
      </c>
      <c r="Q1639" s="123">
        <v>2308801</v>
      </c>
      <c r="S1639" s="123">
        <v>745611.12090493133</v>
      </c>
      <c r="T1639" s="123">
        <v>358470.83522730245</v>
      </c>
      <c r="W1639" s="1"/>
      <c r="Z1639" s="225" t="s">
        <v>6231</v>
      </c>
      <c r="AA1639" s="226">
        <v>44532</v>
      </c>
      <c r="AB1639" s="225" t="s">
        <v>4210</v>
      </c>
      <c r="AC1639" s="225" t="s">
        <v>4203</v>
      </c>
      <c r="AD1639" s="225" t="s">
        <v>4302</v>
      </c>
      <c r="AE1639">
        <v>8450</v>
      </c>
      <c r="AF1639">
        <v>1689300</v>
      </c>
      <c r="AG1639">
        <v>1213758.1578108647</v>
      </c>
      <c r="AH1639">
        <v>50232.916310551744</v>
      </c>
      <c r="AI1639">
        <v>0</v>
      </c>
      <c r="AJ1639" s="225" t="s">
        <v>4211</v>
      </c>
      <c r="AK1639">
        <v>1689300</v>
      </c>
      <c r="AL1639">
        <v>525774.75849968696</v>
      </c>
      <c r="AM1639" t="s">
        <v>16698</v>
      </c>
    </row>
    <row r="1640" spans="1:39" x14ac:dyDescent="0.35">
      <c r="A1640" s="1"/>
      <c r="B1640" s="1"/>
      <c r="C1640" s="1"/>
      <c r="D1640" s="1"/>
      <c r="E1640" s="1" t="s">
        <v>5580</v>
      </c>
      <c r="F1640" s="2">
        <v>44944</v>
      </c>
      <c r="G1640" s="3">
        <v>32517</v>
      </c>
      <c r="H1640" s="1"/>
      <c r="I1640" s="1"/>
      <c r="J1640" s="1" t="s">
        <v>4965</v>
      </c>
      <c r="K1640" s="2">
        <v>44535</v>
      </c>
      <c r="L1640" s="1" t="s">
        <v>4210</v>
      </c>
      <c r="M1640" s="122"/>
      <c r="N1640" s="1" t="s">
        <v>4203</v>
      </c>
      <c r="O1640" s="1" t="s">
        <v>4274</v>
      </c>
      <c r="P1640" s="1">
        <v>6517</v>
      </c>
      <c r="Q1640" s="123">
        <v>1866726</v>
      </c>
      <c r="S1640" s="123">
        <v>1308656.3507842836</v>
      </c>
      <c r="T1640" s="123">
        <v>388781.77604475297</v>
      </c>
      <c r="W1640" s="1"/>
      <c r="Z1640" s="225" t="s">
        <v>6230</v>
      </c>
      <c r="AA1640" s="226">
        <v>43896</v>
      </c>
      <c r="AB1640" s="225" t="s">
        <v>4198</v>
      </c>
      <c r="AC1640" s="225" t="s">
        <v>4220</v>
      </c>
      <c r="AD1640" s="225" t="s">
        <v>4328</v>
      </c>
      <c r="AE1640">
        <v>8488</v>
      </c>
      <c r="AF1640">
        <v>1261660</v>
      </c>
      <c r="AG1640">
        <v>150688.50899311673</v>
      </c>
      <c r="AH1640">
        <v>275224.99407237576</v>
      </c>
      <c r="AI1640">
        <v>35227</v>
      </c>
      <c r="AJ1640" s="225" t="s">
        <v>4199</v>
      </c>
      <c r="AK1640">
        <v>1226433</v>
      </c>
      <c r="AL1640">
        <v>1386196.4850792591</v>
      </c>
      <c r="AM1640" t="s">
        <v>16698</v>
      </c>
    </row>
    <row r="1641" spans="1:39" x14ac:dyDescent="0.35">
      <c r="A1641" s="1"/>
      <c r="B1641" s="1"/>
      <c r="C1641" s="1"/>
      <c r="D1641" s="1"/>
      <c r="E1641" s="1" t="s">
        <v>7106</v>
      </c>
      <c r="F1641" s="2">
        <v>44731</v>
      </c>
      <c r="G1641" s="3">
        <v>57025</v>
      </c>
      <c r="H1641" s="1"/>
      <c r="I1641" s="1"/>
      <c r="J1641" s="1" t="s">
        <v>7107</v>
      </c>
      <c r="K1641" s="2">
        <v>44942</v>
      </c>
      <c r="L1641" s="1" t="s">
        <v>4216</v>
      </c>
      <c r="M1641" s="122"/>
      <c r="N1641" s="1" t="s">
        <v>4208</v>
      </c>
      <c r="O1641" s="1" t="s">
        <v>4268</v>
      </c>
      <c r="P1641" s="1">
        <v>8555</v>
      </c>
      <c r="Q1641" s="123">
        <v>2195944</v>
      </c>
      <c r="S1641" s="123">
        <v>1537168.8241749445</v>
      </c>
      <c r="T1641" s="123">
        <v>166341.80611606673</v>
      </c>
      <c r="W1641" s="1"/>
      <c r="Z1641" s="225" t="s">
        <v>6233</v>
      </c>
      <c r="AA1641" s="226">
        <v>44798</v>
      </c>
      <c r="AB1641" s="225" t="s">
        <v>4198</v>
      </c>
      <c r="AC1641" s="225" t="s">
        <v>4203</v>
      </c>
      <c r="AD1641" s="225" t="s">
        <v>4359</v>
      </c>
      <c r="AE1641">
        <v>5507</v>
      </c>
      <c r="AF1641">
        <v>1548105</v>
      </c>
      <c r="AG1641">
        <v>359627.09981138026</v>
      </c>
      <c r="AH1641">
        <v>312098.94269752508</v>
      </c>
      <c r="AI1641">
        <v>0</v>
      </c>
      <c r="AJ1641" s="225" t="s">
        <v>4199</v>
      </c>
      <c r="AK1641">
        <v>1548105</v>
      </c>
      <c r="AL1641">
        <v>1500576.8428861448</v>
      </c>
      <c r="AM1641" t="s">
        <v>16698</v>
      </c>
    </row>
    <row r="1642" spans="1:39" x14ac:dyDescent="0.35">
      <c r="A1642" s="1"/>
      <c r="B1642" s="1"/>
      <c r="C1642" s="1"/>
      <c r="D1642" s="1"/>
      <c r="E1642" s="1" t="s">
        <v>5703</v>
      </c>
      <c r="F1642" s="2">
        <v>43974</v>
      </c>
      <c r="G1642" s="3">
        <v>20144</v>
      </c>
      <c r="H1642" s="1"/>
      <c r="I1642" s="1"/>
      <c r="J1642" s="1" t="s">
        <v>4994</v>
      </c>
      <c r="K1642" s="2">
        <v>43990</v>
      </c>
      <c r="L1642" s="1" t="s">
        <v>4216</v>
      </c>
      <c r="M1642" s="122"/>
      <c r="N1642" s="1" t="s">
        <v>4220</v>
      </c>
      <c r="O1642" s="1" t="s">
        <v>4224</v>
      </c>
      <c r="P1642" s="1">
        <v>9160</v>
      </c>
      <c r="Q1642" s="123">
        <v>821701</v>
      </c>
      <c r="S1642" s="123">
        <v>535086.18084211473</v>
      </c>
      <c r="T1642" s="123">
        <v>126678.0002753403</v>
      </c>
      <c r="W1642" s="1"/>
      <c r="Z1642" s="225" t="s">
        <v>6232</v>
      </c>
      <c r="AA1642" s="226">
        <v>45376</v>
      </c>
      <c r="AB1642" s="225" t="s">
        <v>4198</v>
      </c>
      <c r="AC1642" s="225" t="s">
        <v>4208</v>
      </c>
      <c r="AD1642" s="225" t="s">
        <v>4336</v>
      </c>
      <c r="AE1642">
        <v>6581</v>
      </c>
      <c r="AF1642">
        <v>2167691</v>
      </c>
      <c r="AG1642">
        <v>1656596.3288145268</v>
      </c>
      <c r="AH1642">
        <v>445914.87385746324</v>
      </c>
      <c r="AI1642">
        <v>13570</v>
      </c>
      <c r="AJ1642" s="225" t="s">
        <v>4199</v>
      </c>
      <c r="AK1642">
        <v>2154121</v>
      </c>
      <c r="AL1642">
        <v>957009.54504293646</v>
      </c>
      <c r="AM1642" t="s">
        <v>16698</v>
      </c>
    </row>
    <row r="1643" spans="1:39" x14ac:dyDescent="0.35">
      <c r="A1643" s="1"/>
      <c r="B1643" s="1"/>
      <c r="C1643" s="1"/>
      <c r="D1643" s="1"/>
      <c r="E1643" s="1" t="s">
        <v>7108</v>
      </c>
      <c r="F1643" s="2">
        <v>44015</v>
      </c>
      <c r="G1643" s="3">
        <v>12762</v>
      </c>
      <c r="H1643" s="1"/>
      <c r="I1643" s="1"/>
      <c r="J1643" s="1" t="s">
        <v>5814</v>
      </c>
      <c r="K1643" s="2">
        <v>43843</v>
      </c>
      <c r="L1643" s="1" t="s">
        <v>4202</v>
      </c>
      <c r="M1643" s="122"/>
      <c r="N1643" s="1" t="s">
        <v>4208</v>
      </c>
      <c r="O1643" s="1" t="s">
        <v>4439</v>
      </c>
      <c r="P1643" s="1">
        <v>6166</v>
      </c>
      <c r="Q1643" s="123">
        <v>882507</v>
      </c>
      <c r="S1643" s="123">
        <v>347489.21699704044</v>
      </c>
      <c r="T1643" s="123">
        <v>14049.811138757375</v>
      </c>
      <c r="W1643" s="1"/>
      <c r="Z1643" s="225" t="s">
        <v>6235</v>
      </c>
      <c r="AA1643" s="226">
        <v>44733</v>
      </c>
      <c r="AB1643" s="225" t="s">
        <v>4202</v>
      </c>
      <c r="AC1643" s="225" t="s">
        <v>4208</v>
      </c>
      <c r="AD1643" s="225" t="s">
        <v>4268</v>
      </c>
      <c r="AE1643">
        <v>8313</v>
      </c>
      <c r="AF1643">
        <v>1606020</v>
      </c>
      <c r="AG1643">
        <v>793279.6988219159</v>
      </c>
      <c r="AH1643">
        <v>218313.10765858693</v>
      </c>
      <c r="AI1643">
        <v>50058</v>
      </c>
      <c r="AJ1643" s="225" t="s">
        <v>4232</v>
      </c>
      <c r="AK1643">
        <v>1555962</v>
      </c>
      <c r="AL1643">
        <v>1031053.408836671</v>
      </c>
      <c r="AM1643" t="s">
        <v>16698</v>
      </c>
    </row>
    <row r="1644" spans="1:39" x14ac:dyDescent="0.35">
      <c r="A1644" s="1"/>
      <c r="B1644" s="1"/>
      <c r="C1644" s="1"/>
      <c r="D1644" s="1"/>
      <c r="E1644" s="1" t="s">
        <v>5461</v>
      </c>
      <c r="F1644" s="2">
        <v>44195</v>
      </c>
      <c r="G1644" s="3">
        <v>56184</v>
      </c>
      <c r="H1644" s="1"/>
      <c r="I1644" s="1"/>
      <c r="J1644" s="1" t="s">
        <v>7109</v>
      </c>
      <c r="K1644" s="2">
        <v>44698</v>
      </c>
      <c r="L1644" s="1" t="s">
        <v>4202</v>
      </c>
      <c r="M1644" s="122"/>
      <c r="N1644" s="1" t="s">
        <v>4203</v>
      </c>
      <c r="O1644" s="1" t="s">
        <v>4262</v>
      </c>
      <c r="P1644" s="1">
        <v>5682</v>
      </c>
      <c r="Q1644" s="123">
        <v>1744879</v>
      </c>
      <c r="S1644" s="123">
        <v>1670085.6025591898</v>
      </c>
      <c r="T1644" s="123">
        <v>33346.256739667529</v>
      </c>
      <c r="W1644" s="1"/>
      <c r="Z1644" s="225" t="s">
        <v>6234</v>
      </c>
      <c r="AA1644" s="226">
        <v>43836</v>
      </c>
      <c r="AB1644" s="225" t="s">
        <v>4214</v>
      </c>
      <c r="AC1644" s="225" t="s">
        <v>4208</v>
      </c>
      <c r="AD1644" s="225" t="s">
        <v>4436</v>
      </c>
      <c r="AE1644">
        <v>5615</v>
      </c>
      <c r="AF1644">
        <v>1212954</v>
      </c>
      <c r="AG1644">
        <v>142429.92024681033</v>
      </c>
      <c r="AH1644">
        <v>117752.92508967145</v>
      </c>
      <c r="AI1644">
        <v>11803</v>
      </c>
      <c r="AJ1644" s="225" t="s">
        <v>4211</v>
      </c>
      <c r="AK1644">
        <v>1201151</v>
      </c>
      <c r="AL1644">
        <v>1188277.0048428611</v>
      </c>
      <c r="AM1644" t="s">
        <v>16698</v>
      </c>
    </row>
    <row r="1645" spans="1:39" x14ac:dyDescent="0.35">
      <c r="A1645" s="1"/>
      <c r="B1645" s="1"/>
      <c r="C1645" s="1"/>
      <c r="D1645" s="1"/>
      <c r="E1645" s="1" t="s">
        <v>4745</v>
      </c>
      <c r="F1645" s="2">
        <v>44013</v>
      </c>
      <c r="G1645" s="3">
        <v>47171</v>
      </c>
      <c r="H1645" s="1"/>
      <c r="I1645" s="1"/>
      <c r="J1645" s="1" t="s">
        <v>7110</v>
      </c>
      <c r="K1645" s="2">
        <v>44828</v>
      </c>
      <c r="L1645" s="1" t="s">
        <v>4202</v>
      </c>
      <c r="M1645" s="122"/>
      <c r="N1645" s="1" t="s">
        <v>4208</v>
      </c>
      <c r="O1645" s="1" t="s">
        <v>4287</v>
      </c>
      <c r="P1645" s="1">
        <v>7560</v>
      </c>
      <c r="Q1645" s="123">
        <v>1015034</v>
      </c>
      <c r="S1645" s="123">
        <v>6847.7397532272207</v>
      </c>
      <c r="T1645" s="123">
        <v>203339.43433420875</v>
      </c>
      <c r="W1645" s="1"/>
      <c r="Z1645" s="225" t="s">
        <v>6237</v>
      </c>
      <c r="AA1645" s="226">
        <v>45396</v>
      </c>
      <c r="AB1645" s="225" t="s">
        <v>4202</v>
      </c>
      <c r="AC1645" s="225" t="s">
        <v>4220</v>
      </c>
      <c r="AD1645" s="225" t="s">
        <v>4277</v>
      </c>
      <c r="AE1645">
        <v>7231</v>
      </c>
      <c r="AF1645">
        <v>1008307</v>
      </c>
      <c r="AG1645">
        <v>95602.382768411961</v>
      </c>
      <c r="AH1645">
        <v>168130.74135011368</v>
      </c>
      <c r="AI1645">
        <v>44440</v>
      </c>
      <c r="AJ1645" s="225" t="s">
        <v>4232</v>
      </c>
      <c r="AK1645">
        <v>963867</v>
      </c>
      <c r="AL1645">
        <v>1080835.3585817018</v>
      </c>
      <c r="AM1645" t="s">
        <v>16698</v>
      </c>
    </row>
    <row r="1646" spans="1:39" x14ac:dyDescent="0.35">
      <c r="A1646" s="1"/>
      <c r="B1646" s="1"/>
      <c r="C1646" s="1"/>
      <c r="D1646" s="1"/>
      <c r="E1646" s="1" t="s">
        <v>7111</v>
      </c>
      <c r="F1646" s="2">
        <v>44875</v>
      </c>
      <c r="G1646" s="3">
        <v>28180</v>
      </c>
      <c r="H1646" s="1"/>
      <c r="I1646" s="1"/>
      <c r="J1646" s="1" t="s">
        <v>7112</v>
      </c>
      <c r="K1646" s="2">
        <v>44740</v>
      </c>
      <c r="L1646" s="1" t="s">
        <v>4198</v>
      </c>
      <c r="M1646" s="122"/>
      <c r="N1646" s="1" t="s">
        <v>4220</v>
      </c>
      <c r="O1646" s="1" t="s">
        <v>4251</v>
      </c>
      <c r="P1646" s="1">
        <v>7689</v>
      </c>
      <c r="Q1646" s="123">
        <v>707250</v>
      </c>
      <c r="S1646" s="123">
        <v>276359.53558575158</v>
      </c>
      <c r="T1646" s="123">
        <v>40058.912652759886</v>
      </c>
      <c r="W1646" s="1"/>
      <c r="Z1646" s="225" t="s">
        <v>6239</v>
      </c>
      <c r="AA1646" s="226">
        <v>44684</v>
      </c>
      <c r="AB1646" s="225" t="s">
        <v>4210</v>
      </c>
      <c r="AC1646" s="225" t="s">
        <v>4220</v>
      </c>
      <c r="AD1646" s="225" t="s">
        <v>4439</v>
      </c>
      <c r="AE1646">
        <v>8643</v>
      </c>
      <c r="AF1646">
        <v>485954</v>
      </c>
      <c r="AG1646">
        <v>485182.50419310614</v>
      </c>
      <c r="AH1646">
        <v>23642.902635287173</v>
      </c>
      <c r="AI1646">
        <v>39967</v>
      </c>
      <c r="AJ1646" s="225" t="s">
        <v>4211</v>
      </c>
      <c r="AK1646">
        <v>445987</v>
      </c>
      <c r="AL1646">
        <v>24414.398442181031</v>
      </c>
      <c r="AM1646" t="s">
        <v>16698</v>
      </c>
    </row>
    <row r="1647" spans="1:39" x14ac:dyDescent="0.35">
      <c r="A1647" s="1"/>
      <c r="B1647" s="1"/>
      <c r="C1647" s="1"/>
      <c r="D1647" s="1"/>
      <c r="E1647" s="1" t="s">
        <v>7113</v>
      </c>
      <c r="F1647" s="2">
        <v>44671</v>
      </c>
      <c r="G1647" s="3">
        <v>41205</v>
      </c>
      <c r="H1647" s="1"/>
      <c r="I1647" s="1"/>
      <c r="J1647" s="1" t="s">
        <v>7114</v>
      </c>
      <c r="K1647" s="2">
        <v>44636</v>
      </c>
      <c r="L1647" s="1" t="s">
        <v>4214</v>
      </c>
      <c r="M1647" s="122"/>
      <c r="N1647" s="1" t="s">
        <v>4220</v>
      </c>
      <c r="O1647" s="1" t="s">
        <v>4296</v>
      </c>
      <c r="P1647" s="1">
        <v>7607</v>
      </c>
      <c r="Q1647" s="123">
        <v>350615</v>
      </c>
      <c r="S1647" s="123">
        <v>291309.80806276837</v>
      </c>
      <c r="T1647" s="123">
        <v>99715.549817262028</v>
      </c>
      <c r="W1647" s="1"/>
      <c r="Z1647" s="225" t="s">
        <v>6238</v>
      </c>
      <c r="AA1647" s="226">
        <v>44748</v>
      </c>
      <c r="AB1647" s="225" t="s">
        <v>4210</v>
      </c>
      <c r="AC1647" s="225" t="s">
        <v>4208</v>
      </c>
      <c r="AD1647" s="225" t="s">
        <v>4215</v>
      </c>
      <c r="AE1647">
        <v>6743</v>
      </c>
      <c r="AF1647">
        <v>1686298</v>
      </c>
      <c r="AG1647">
        <v>283002.1189793885</v>
      </c>
      <c r="AH1647">
        <v>404789.38564673177</v>
      </c>
      <c r="AI1647">
        <v>18124</v>
      </c>
      <c r="AJ1647" s="225" t="s">
        <v>4211</v>
      </c>
      <c r="AK1647">
        <v>1668174</v>
      </c>
      <c r="AL1647">
        <v>1808085.2666673434</v>
      </c>
      <c r="AM1647" t="s">
        <v>16698</v>
      </c>
    </row>
    <row r="1648" spans="1:39" x14ac:dyDescent="0.35">
      <c r="A1648" s="1"/>
      <c r="B1648" s="1"/>
      <c r="C1648" s="1"/>
      <c r="D1648" s="1"/>
      <c r="E1648" s="1" t="s">
        <v>7115</v>
      </c>
      <c r="F1648" s="2">
        <v>44061</v>
      </c>
      <c r="G1648" s="3">
        <v>17653</v>
      </c>
      <c r="H1648" s="1"/>
      <c r="I1648" s="1"/>
      <c r="J1648" s="1" t="s">
        <v>7116</v>
      </c>
      <c r="K1648" s="2">
        <v>45155</v>
      </c>
      <c r="L1648" s="1" t="s">
        <v>4202</v>
      </c>
      <c r="M1648" s="122"/>
      <c r="N1648" s="1" t="s">
        <v>4203</v>
      </c>
      <c r="O1648" s="1" t="s">
        <v>4333</v>
      </c>
      <c r="P1648" s="1">
        <v>6353</v>
      </c>
      <c r="Q1648" s="123">
        <v>2149683</v>
      </c>
      <c r="S1648" s="123">
        <v>232331.96280422685</v>
      </c>
      <c r="T1648" s="123">
        <v>653247.82651008561</v>
      </c>
      <c r="W1648" s="1"/>
      <c r="Z1648" s="225" t="s">
        <v>6241</v>
      </c>
      <c r="AA1648" s="226">
        <v>44897</v>
      </c>
      <c r="AB1648" s="225" t="s">
        <v>4214</v>
      </c>
      <c r="AC1648" s="225" t="s">
        <v>4220</v>
      </c>
      <c r="AD1648" s="225" t="s">
        <v>4224</v>
      </c>
      <c r="AE1648">
        <v>6826</v>
      </c>
      <c r="AF1648">
        <v>1080471</v>
      </c>
      <c r="AG1648">
        <v>700363.11394751351</v>
      </c>
      <c r="AH1648">
        <v>64041.14602317199</v>
      </c>
      <c r="AI1648">
        <v>0</v>
      </c>
      <c r="AJ1648" s="225" t="s">
        <v>4211</v>
      </c>
      <c r="AK1648">
        <v>1080471</v>
      </c>
      <c r="AL1648">
        <v>444149.0320756585</v>
      </c>
      <c r="AM1648" t="s">
        <v>16698</v>
      </c>
    </row>
    <row r="1649" spans="1:39" x14ac:dyDescent="0.35">
      <c r="A1649" s="1"/>
      <c r="B1649" s="1"/>
      <c r="C1649" s="1"/>
      <c r="D1649" s="1"/>
      <c r="E1649" s="1" t="s">
        <v>7117</v>
      </c>
      <c r="F1649" s="2">
        <v>45321</v>
      </c>
      <c r="G1649" s="3">
        <v>32261</v>
      </c>
      <c r="H1649" s="1"/>
      <c r="I1649" s="1"/>
      <c r="J1649" s="1" t="s">
        <v>7118</v>
      </c>
      <c r="K1649" s="2">
        <v>44213</v>
      </c>
      <c r="L1649" s="1" t="s">
        <v>4214</v>
      </c>
      <c r="M1649" s="122"/>
      <c r="N1649" s="1" t="s">
        <v>4203</v>
      </c>
      <c r="O1649" s="1" t="s">
        <v>4494</v>
      </c>
      <c r="P1649" s="1">
        <v>7169</v>
      </c>
      <c r="Q1649" s="123">
        <v>857119</v>
      </c>
      <c r="S1649" s="123">
        <v>390930.3256495219</v>
      </c>
      <c r="T1649" s="123">
        <v>23994.948197639798</v>
      </c>
      <c r="W1649" s="1"/>
      <c r="Z1649" s="225" t="s">
        <v>6243</v>
      </c>
      <c r="AA1649" s="226">
        <v>44366</v>
      </c>
      <c r="AB1649" s="225" t="s">
        <v>4202</v>
      </c>
      <c r="AC1649" s="225" t="s">
        <v>4203</v>
      </c>
      <c r="AD1649" s="225" t="s">
        <v>4439</v>
      </c>
      <c r="AE1649">
        <v>8308</v>
      </c>
      <c r="AF1649">
        <v>2218152</v>
      </c>
      <c r="AG1649">
        <v>445009.83126496396</v>
      </c>
      <c r="AH1649">
        <v>189703.0511216165</v>
      </c>
      <c r="AI1649">
        <v>0</v>
      </c>
      <c r="AJ1649" s="225" t="s">
        <v>4232</v>
      </c>
      <c r="AK1649">
        <v>2218152</v>
      </c>
      <c r="AL1649">
        <v>1962845.2198566527</v>
      </c>
      <c r="AM1649" t="s">
        <v>16698</v>
      </c>
    </row>
    <row r="1650" spans="1:39" x14ac:dyDescent="0.35">
      <c r="A1650" s="1"/>
      <c r="B1650" s="1"/>
      <c r="C1650" s="1"/>
      <c r="D1650" s="1"/>
      <c r="E1650" s="1" t="s">
        <v>7119</v>
      </c>
      <c r="F1650" s="2">
        <v>44799</v>
      </c>
      <c r="G1650" s="3">
        <v>15288</v>
      </c>
      <c r="H1650" s="1"/>
      <c r="I1650" s="1"/>
      <c r="J1650" s="1" t="s">
        <v>7120</v>
      </c>
      <c r="K1650" s="2">
        <v>45373</v>
      </c>
      <c r="L1650" s="1" t="s">
        <v>4214</v>
      </c>
      <c r="M1650" s="122"/>
      <c r="N1650" s="1" t="s">
        <v>4203</v>
      </c>
      <c r="O1650" s="1" t="s">
        <v>4274</v>
      </c>
      <c r="P1650" s="1">
        <v>7138</v>
      </c>
      <c r="Q1650" s="123">
        <v>1129035</v>
      </c>
      <c r="S1650" s="123">
        <v>730455.62140877196</v>
      </c>
      <c r="T1650" s="123">
        <v>104273.67281378421</v>
      </c>
      <c r="W1650" s="1"/>
      <c r="Z1650" s="225" t="s">
        <v>6245</v>
      </c>
      <c r="AA1650" s="226">
        <v>43960</v>
      </c>
      <c r="AB1650" s="225" t="s">
        <v>4214</v>
      </c>
      <c r="AC1650" s="225" t="s">
        <v>4203</v>
      </c>
      <c r="AD1650" s="225" t="s">
        <v>4231</v>
      </c>
      <c r="AE1650">
        <v>7507</v>
      </c>
      <c r="AF1650">
        <v>1835061</v>
      </c>
      <c r="AG1650">
        <v>453904.22460849694</v>
      </c>
      <c r="AH1650">
        <v>11225.105924381132</v>
      </c>
      <c r="AI1650">
        <v>0</v>
      </c>
      <c r="AJ1650" s="225" t="s">
        <v>4211</v>
      </c>
      <c r="AK1650">
        <v>1835061</v>
      </c>
      <c r="AL1650">
        <v>1392381.8813158842</v>
      </c>
      <c r="AM1650" t="s">
        <v>16698</v>
      </c>
    </row>
    <row r="1651" spans="1:39" x14ac:dyDescent="0.35">
      <c r="A1651" s="1"/>
      <c r="B1651" s="1"/>
      <c r="C1651" s="1"/>
      <c r="D1651" s="1"/>
      <c r="E1651" s="1" t="s">
        <v>7121</v>
      </c>
      <c r="F1651" s="2">
        <v>44009</v>
      </c>
      <c r="G1651" s="3">
        <v>39385</v>
      </c>
      <c r="H1651" s="1"/>
      <c r="I1651" s="1"/>
      <c r="J1651" s="1" t="s">
        <v>7122</v>
      </c>
      <c r="K1651" s="2">
        <v>44063</v>
      </c>
      <c r="L1651" s="1" t="s">
        <v>4214</v>
      </c>
      <c r="M1651" s="122"/>
      <c r="N1651" s="1" t="s">
        <v>4203</v>
      </c>
      <c r="O1651" s="1" t="s">
        <v>4336</v>
      </c>
      <c r="P1651" s="1">
        <v>8593</v>
      </c>
      <c r="Q1651" s="123">
        <v>890413</v>
      </c>
      <c r="S1651" s="123">
        <v>534556.14903929725</v>
      </c>
      <c r="T1651" s="123">
        <v>152842.20887064739</v>
      </c>
      <c r="W1651" s="1"/>
      <c r="Z1651" s="225" t="s">
        <v>6244</v>
      </c>
      <c r="AA1651" s="226">
        <v>45286</v>
      </c>
      <c r="AB1651" s="225" t="s">
        <v>4210</v>
      </c>
      <c r="AC1651" s="225" t="s">
        <v>4220</v>
      </c>
      <c r="AD1651" s="225" t="s">
        <v>4235</v>
      </c>
      <c r="AE1651">
        <v>6644</v>
      </c>
      <c r="AF1651">
        <v>844341</v>
      </c>
      <c r="AG1651">
        <v>226265.26106913239</v>
      </c>
      <c r="AH1651">
        <v>182327.96738243147</v>
      </c>
      <c r="AI1651">
        <v>26498</v>
      </c>
      <c r="AJ1651" s="225" t="s">
        <v>4211</v>
      </c>
      <c r="AK1651">
        <v>817843</v>
      </c>
      <c r="AL1651">
        <v>800403.70631329913</v>
      </c>
      <c r="AM1651" t="s">
        <v>16698</v>
      </c>
    </row>
    <row r="1652" spans="1:39" x14ac:dyDescent="0.35">
      <c r="A1652" s="1"/>
      <c r="B1652" s="1"/>
      <c r="C1652" s="1"/>
      <c r="D1652" s="1"/>
      <c r="E1652" s="1" t="s">
        <v>7123</v>
      </c>
      <c r="F1652" s="2">
        <v>44564</v>
      </c>
      <c r="G1652" s="3">
        <v>39780</v>
      </c>
      <c r="H1652" s="1"/>
      <c r="I1652" s="1"/>
      <c r="J1652" s="1" t="s">
        <v>7124</v>
      </c>
      <c r="K1652" s="2">
        <v>44540</v>
      </c>
      <c r="L1652" s="1" t="s">
        <v>4216</v>
      </c>
      <c r="M1652" s="122"/>
      <c r="N1652" s="1" t="s">
        <v>4203</v>
      </c>
      <c r="O1652" s="1" t="s">
        <v>4251</v>
      </c>
      <c r="P1652" s="1">
        <v>8376</v>
      </c>
      <c r="Q1652" s="123">
        <v>288096</v>
      </c>
      <c r="S1652" s="123">
        <v>285787.72225624119</v>
      </c>
      <c r="T1652" s="123">
        <v>85452.193445945348</v>
      </c>
      <c r="W1652" s="1"/>
      <c r="Z1652" s="225" t="s">
        <v>6247</v>
      </c>
      <c r="AA1652" s="226">
        <v>44437</v>
      </c>
      <c r="AB1652" s="225" t="s">
        <v>4198</v>
      </c>
      <c r="AC1652" s="225" t="s">
        <v>4220</v>
      </c>
      <c r="AD1652" s="225" t="s">
        <v>4293</v>
      </c>
      <c r="AE1652">
        <v>9089</v>
      </c>
      <c r="AF1652">
        <v>818847</v>
      </c>
      <c r="AG1652">
        <v>617220.25375104044</v>
      </c>
      <c r="AH1652">
        <v>114538.65144922666</v>
      </c>
      <c r="AI1652">
        <v>17644</v>
      </c>
      <c r="AJ1652" s="225" t="s">
        <v>4199</v>
      </c>
      <c r="AK1652">
        <v>801203</v>
      </c>
      <c r="AL1652">
        <v>316165.39769818622</v>
      </c>
      <c r="AM1652" t="s">
        <v>16698</v>
      </c>
    </row>
    <row r="1653" spans="1:39" x14ac:dyDescent="0.35">
      <c r="A1653" s="1"/>
      <c r="B1653" s="1"/>
      <c r="C1653" s="1"/>
      <c r="D1653" s="1"/>
      <c r="E1653" s="1" t="s">
        <v>7125</v>
      </c>
      <c r="F1653" s="2">
        <v>45088</v>
      </c>
      <c r="G1653" s="3">
        <v>50244</v>
      </c>
      <c r="H1653" s="1"/>
      <c r="I1653" s="1"/>
      <c r="J1653" s="1" t="s">
        <v>5174</v>
      </c>
      <c r="K1653" s="2">
        <v>45109</v>
      </c>
      <c r="L1653" s="1" t="s">
        <v>4216</v>
      </c>
      <c r="M1653" s="122"/>
      <c r="N1653" s="1" t="s">
        <v>4220</v>
      </c>
      <c r="O1653" s="1" t="s">
        <v>4436</v>
      </c>
      <c r="P1653" s="1">
        <v>9031</v>
      </c>
      <c r="Q1653" s="123">
        <v>1515412</v>
      </c>
      <c r="S1653" s="123">
        <v>493626.12433141854</v>
      </c>
      <c r="T1653" s="123">
        <v>218543.71946288305</v>
      </c>
      <c r="W1653" s="1"/>
      <c r="Z1653" s="225" t="s">
        <v>6246</v>
      </c>
      <c r="AA1653" s="226">
        <v>44398</v>
      </c>
      <c r="AB1653" s="225" t="s">
        <v>4205</v>
      </c>
      <c r="AC1653" s="225" t="s">
        <v>4208</v>
      </c>
      <c r="AD1653" s="225" t="s">
        <v>4271</v>
      </c>
      <c r="AE1653">
        <v>8620</v>
      </c>
      <c r="AF1653">
        <v>1298643</v>
      </c>
      <c r="AG1653">
        <v>925582.80232077907</v>
      </c>
      <c r="AH1653">
        <v>41970.480075869018</v>
      </c>
      <c r="AI1653">
        <v>40862</v>
      </c>
      <c r="AJ1653" s="225" t="s">
        <v>4199</v>
      </c>
      <c r="AK1653">
        <v>1257781</v>
      </c>
      <c r="AL1653">
        <v>415030.67775508994</v>
      </c>
      <c r="AM1653" t="s">
        <v>16698</v>
      </c>
    </row>
    <row r="1654" spans="1:39" x14ac:dyDescent="0.35">
      <c r="A1654" s="1"/>
      <c r="B1654" s="1"/>
      <c r="C1654" s="1"/>
      <c r="D1654" s="1"/>
      <c r="E1654" s="1" t="s">
        <v>5062</v>
      </c>
      <c r="F1654" s="2">
        <v>45292</v>
      </c>
      <c r="G1654" s="3">
        <v>57148</v>
      </c>
      <c r="H1654" s="1"/>
      <c r="I1654" s="1"/>
      <c r="J1654" s="1" t="s">
        <v>7126</v>
      </c>
      <c r="K1654" s="2">
        <v>44074</v>
      </c>
      <c r="L1654" s="1" t="s">
        <v>4214</v>
      </c>
      <c r="M1654" s="122"/>
      <c r="N1654" s="1" t="s">
        <v>4203</v>
      </c>
      <c r="O1654" s="1" t="s">
        <v>4302</v>
      </c>
      <c r="P1654" s="1">
        <v>8977</v>
      </c>
      <c r="Q1654" s="123">
        <v>2296323</v>
      </c>
      <c r="S1654" s="123">
        <v>1490777.1089273973</v>
      </c>
      <c r="T1654" s="123">
        <v>152732.55863727778</v>
      </c>
      <c r="W1654" s="1"/>
      <c r="Z1654" s="225" t="s">
        <v>6249</v>
      </c>
      <c r="AA1654" s="226">
        <v>44745</v>
      </c>
      <c r="AB1654" s="225" t="s">
        <v>4210</v>
      </c>
      <c r="AC1654" s="225" t="s">
        <v>4208</v>
      </c>
      <c r="AD1654" s="225" t="s">
        <v>4494</v>
      </c>
      <c r="AE1654">
        <v>6665</v>
      </c>
      <c r="AF1654">
        <v>1765052</v>
      </c>
      <c r="AG1654">
        <v>457473.41354452039</v>
      </c>
      <c r="AH1654">
        <v>174435.9657122053</v>
      </c>
      <c r="AI1654">
        <v>0</v>
      </c>
      <c r="AJ1654" s="225" t="s">
        <v>4211</v>
      </c>
      <c r="AK1654">
        <v>1765052</v>
      </c>
      <c r="AL1654">
        <v>1482014.552167685</v>
      </c>
      <c r="AM1654" t="s">
        <v>16698</v>
      </c>
    </row>
    <row r="1655" spans="1:39" x14ac:dyDescent="0.35">
      <c r="A1655" s="1"/>
      <c r="B1655" s="1"/>
      <c r="C1655" s="1"/>
      <c r="D1655" s="1"/>
      <c r="E1655" s="1" t="s">
        <v>7127</v>
      </c>
      <c r="F1655" s="2">
        <v>44112</v>
      </c>
      <c r="G1655" s="3">
        <v>51010</v>
      </c>
      <c r="H1655" s="1"/>
      <c r="I1655" s="1"/>
      <c r="J1655" s="1" t="s">
        <v>7128</v>
      </c>
      <c r="K1655" s="2">
        <v>45355</v>
      </c>
      <c r="L1655" s="1" t="s">
        <v>4216</v>
      </c>
      <c r="M1655" s="122"/>
      <c r="N1655" s="1" t="s">
        <v>4203</v>
      </c>
      <c r="O1655" s="1" t="s">
        <v>4265</v>
      </c>
      <c r="P1655" s="1">
        <v>9104</v>
      </c>
      <c r="Q1655" s="123">
        <v>717782</v>
      </c>
      <c r="S1655" s="123">
        <v>188150.67949447117</v>
      </c>
      <c r="T1655" s="123">
        <v>73291.937366653481</v>
      </c>
      <c r="W1655" s="1"/>
      <c r="Z1655" s="225" t="s">
        <v>6248</v>
      </c>
      <c r="AA1655" s="226">
        <v>45409</v>
      </c>
      <c r="AB1655" s="225" t="s">
        <v>4210</v>
      </c>
      <c r="AC1655" s="225" t="s">
        <v>4203</v>
      </c>
      <c r="AD1655" s="225" t="s">
        <v>4439</v>
      </c>
      <c r="AE1655">
        <v>7613</v>
      </c>
      <c r="AF1655">
        <v>994232</v>
      </c>
      <c r="AG1655">
        <v>302953.9166819207</v>
      </c>
      <c r="AH1655">
        <v>63882.900087234768</v>
      </c>
      <c r="AI1655">
        <v>38660</v>
      </c>
      <c r="AJ1655" s="225" t="s">
        <v>4211</v>
      </c>
      <c r="AK1655">
        <v>955572</v>
      </c>
      <c r="AL1655">
        <v>755160.98340531415</v>
      </c>
      <c r="AM1655" t="s">
        <v>16698</v>
      </c>
    </row>
    <row r="1656" spans="1:39" x14ac:dyDescent="0.35">
      <c r="A1656" s="1"/>
      <c r="B1656" s="1"/>
      <c r="C1656" s="1"/>
      <c r="D1656" s="1"/>
      <c r="E1656" s="1" t="s">
        <v>7129</v>
      </c>
      <c r="F1656" s="2">
        <v>44976</v>
      </c>
      <c r="G1656" s="3">
        <v>47546</v>
      </c>
      <c r="H1656" s="1"/>
      <c r="I1656" s="1"/>
      <c r="J1656" s="1" t="s">
        <v>7130</v>
      </c>
      <c r="K1656" s="2">
        <v>44744</v>
      </c>
      <c r="L1656" s="1" t="s">
        <v>4214</v>
      </c>
      <c r="M1656" s="122"/>
      <c r="N1656" s="1" t="s">
        <v>4220</v>
      </c>
      <c r="O1656" s="1" t="s">
        <v>4309</v>
      </c>
      <c r="P1656" s="1">
        <v>9474</v>
      </c>
      <c r="Q1656" s="123">
        <v>723455</v>
      </c>
      <c r="S1656" s="123">
        <v>534075.44715134997</v>
      </c>
      <c r="T1656" s="123">
        <v>136132.72352745107</v>
      </c>
      <c r="W1656" s="1"/>
      <c r="Z1656" s="225" t="s">
        <v>6250</v>
      </c>
      <c r="AA1656" s="226">
        <v>45366</v>
      </c>
      <c r="AB1656" s="225" t="s">
        <v>4216</v>
      </c>
      <c r="AC1656" s="225" t="s">
        <v>4220</v>
      </c>
      <c r="AD1656" s="225" t="s">
        <v>4343</v>
      </c>
      <c r="AE1656">
        <v>7902</v>
      </c>
      <c r="AF1656">
        <v>1574620</v>
      </c>
      <c r="AG1656">
        <v>1203135.1354198924</v>
      </c>
      <c r="AH1656">
        <v>106790.63212507131</v>
      </c>
      <c r="AI1656">
        <v>0</v>
      </c>
      <c r="AJ1656" s="225" t="s">
        <v>4217</v>
      </c>
      <c r="AK1656">
        <v>1574620</v>
      </c>
      <c r="AL1656">
        <v>478275.49670517893</v>
      </c>
      <c r="AM1656" t="s">
        <v>16698</v>
      </c>
    </row>
    <row r="1657" spans="1:39" x14ac:dyDescent="0.35">
      <c r="A1657" s="1"/>
      <c r="B1657" s="1"/>
      <c r="C1657" s="1"/>
      <c r="D1657" s="1"/>
      <c r="E1657" s="1" t="s">
        <v>6513</v>
      </c>
      <c r="F1657" s="2">
        <v>44797</v>
      </c>
      <c r="G1657" s="3">
        <v>11704</v>
      </c>
      <c r="H1657" s="1"/>
      <c r="I1657" s="1"/>
      <c r="J1657" s="1" t="s">
        <v>6944</v>
      </c>
      <c r="K1657" s="2">
        <v>44551</v>
      </c>
      <c r="L1657" s="1" t="s">
        <v>4210</v>
      </c>
      <c r="M1657" s="122"/>
      <c r="N1657" s="1" t="s">
        <v>4220</v>
      </c>
      <c r="O1657" s="1" t="s">
        <v>4372</v>
      </c>
      <c r="P1657" s="1">
        <v>5694</v>
      </c>
      <c r="Q1657" s="123">
        <v>2074673</v>
      </c>
      <c r="S1657" s="123">
        <v>1680.2456373941041</v>
      </c>
      <c r="T1657" s="123">
        <v>630680.87129734934</v>
      </c>
      <c r="W1657" s="1"/>
      <c r="Z1657" s="225" t="s">
        <v>6251</v>
      </c>
      <c r="AA1657" s="226">
        <v>45048</v>
      </c>
      <c r="AB1657" s="225" t="s">
        <v>4202</v>
      </c>
      <c r="AC1657" s="225" t="s">
        <v>4203</v>
      </c>
      <c r="AD1657" s="225" t="s">
        <v>4262</v>
      </c>
      <c r="AE1657">
        <v>9108</v>
      </c>
      <c r="AF1657">
        <v>1939358</v>
      </c>
      <c r="AG1657">
        <v>463840.22490463854</v>
      </c>
      <c r="AH1657">
        <v>84904.067212815964</v>
      </c>
      <c r="AI1657">
        <v>29505</v>
      </c>
      <c r="AJ1657" s="225" t="s">
        <v>4232</v>
      </c>
      <c r="AK1657">
        <v>1909853</v>
      </c>
      <c r="AL1657">
        <v>1560421.8423081774</v>
      </c>
      <c r="AM1657" t="s">
        <v>16698</v>
      </c>
    </row>
    <row r="1658" spans="1:39" x14ac:dyDescent="0.35">
      <c r="A1658" s="1"/>
      <c r="B1658" s="1"/>
      <c r="C1658" s="1"/>
      <c r="D1658" s="1"/>
      <c r="E1658" s="1" t="s">
        <v>5527</v>
      </c>
      <c r="F1658" s="2">
        <v>44238</v>
      </c>
      <c r="G1658" s="3">
        <v>19105</v>
      </c>
      <c r="H1658" s="1"/>
      <c r="I1658" s="1"/>
      <c r="J1658" s="1" t="s">
        <v>4902</v>
      </c>
      <c r="K1658" s="2">
        <v>44613</v>
      </c>
      <c r="L1658" s="1" t="s">
        <v>4216</v>
      </c>
      <c r="M1658" s="122"/>
      <c r="N1658" s="1" t="s">
        <v>4208</v>
      </c>
      <c r="O1658" s="1" t="s">
        <v>4474</v>
      </c>
      <c r="P1658" s="1">
        <v>8252</v>
      </c>
      <c r="Q1658" s="123">
        <v>1702315</v>
      </c>
      <c r="S1658" s="123">
        <v>340578.83218895481</v>
      </c>
      <c r="T1658" s="123">
        <v>111968.66623645536</v>
      </c>
      <c r="W1658" s="1"/>
      <c r="Z1658" s="225" t="s">
        <v>6253</v>
      </c>
      <c r="AA1658" s="226">
        <v>44033</v>
      </c>
      <c r="AB1658" s="225" t="s">
        <v>4202</v>
      </c>
      <c r="AC1658" s="225" t="s">
        <v>4220</v>
      </c>
      <c r="AD1658" s="225" t="s">
        <v>4231</v>
      </c>
      <c r="AE1658">
        <v>6991</v>
      </c>
      <c r="AF1658">
        <v>723130</v>
      </c>
      <c r="AG1658">
        <v>387018.37663625454</v>
      </c>
      <c r="AH1658">
        <v>192207.03851806873</v>
      </c>
      <c r="AI1658">
        <v>42841</v>
      </c>
      <c r="AJ1658" s="225" t="s">
        <v>4232</v>
      </c>
      <c r="AK1658">
        <v>680289</v>
      </c>
      <c r="AL1658">
        <v>528318.66188181425</v>
      </c>
      <c r="AM1658" t="s">
        <v>16698</v>
      </c>
    </row>
    <row r="1659" spans="1:39" x14ac:dyDescent="0.35">
      <c r="A1659" s="1"/>
      <c r="B1659" s="1"/>
      <c r="C1659" s="1"/>
      <c r="D1659" s="1"/>
      <c r="E1659" s="1" t="s">
        <v>7131</v>
      </c>
      <c r="F1659" s="2">
        <v>45280</v>
      </c>
      <c r="G1659" s="3">
        <v>41454</v>
      </c>
      <c r="H1659" s="1"/>
      <c r="I1659" s="1"/>
      <c r="J1659" s="1" t="s">
        <v>7132</v>
      </c>
      <c r="K1659" s="2">
        <v>44872</v>
      </c>
      <c r="L1659" s="1" t="s">
        <v>4216</v>
      </c>
      <c r="M1659" s="122"/>
      <c r="N1659" s="1" t="s">
        <v>4203</v>
      </c>
      <c r="O1659" s="1" t="s">
        <v>4235</v>
      </c>
      <c r="P1659" s="1">
        <v>5592</v>
      </c>
      <c r="Q1659" s="123">
        <v>2457142</v>
      </c>
      <c r="S1659" s="123">
        <v>1769068.2917353052</v>
      </c>
      <c r="T1659" s="123">
        <v>176772.42592709741</v>
      </c>
      <c r="W1659" s="1"/>
      <c r="Z1659" s="225" t="s">
        <v>6252</v>
      </c>
      <c r="AA1659" s="226">
        <v>44785</v>
      </c>
      <c r="AB1659" s="225" t="s">
        <v>4202</v>
      </c>
      <c r="AC1659" s="225" t="s">
        <v>4203</v>
      </c>
      <c r="AD1659" s="225" t="s">
        <v>4224</v>
      </c>
      <c r="AE1659">
        <v>9177</v>
      </c>
      <c r="AF1659">
        <v>692599</v>
      </c>
      <c r="AG1659">
        <v>60086.701328216383</v>
      </c>
      <c r="AH1659">
        <v>163026.80396466635</v>
      </c>
      <c r="AI1659">
        <v>46845</v>
      </c>
      <c r="AJ1659" s="225" t="s">
        <v>4232</v>
      </c>
      <c r="AK1659">
        <v>645754</v>
      </c>
      <c r="AL1659">
        <v>795539.10263644997</v>
      </c>
      <c r="AM1659" t="s">
        <v>16698</v>
      </c>
    </row>
    <row r="1660" spans="1:39" x14ac:dyDescent="0.35">
      <c r="A1660" s="1"/>
      <c r="B1660" s="1"/>
      <c r="C1660" s="1"/>
      <c r="D1660" s="1"/>
      <c r="E1660" s="1" t="s">
        <v>6902</v>
      </c>
      <c r="F1660" s="2">
        <v>44371</v>
      </c>
      <c r="G1660" s="3">
        <v>19255</v>
      </c>
      <c r="H1660" s="1"/>
      <c r="I1660" s="1"/>
      <c r="J1660" s="1" t="s">
        <v>7133</v>
      </c>
      <c r="K1660" s="2">
        <v>44243</v>
      </c>
      <c r="L1660" s="1" t="s">
        <v>4216</v>
      </c>
      <c r="M1660" s="122"/>
      <c r="N1660" s="1" t="s">
        <v>4208</v>
      </c>
      <c r="O1660" s="1" t="s">
        <v>4239</v>
      </c>
      <c r="P1660" s="1">
        <v>8887</v>
      </c>
      <c r="Q1660" s="123">
        <v>1871657</v>
      </c>
      <c r="S1660" s="123">
        <v>1278084.5546466049</v>
      </c>
      <c r="T1660" s="123">
        <v>126972.57378118376</v>
      </c>
      <c r="W1660" s="1"/>
      <c r="Z1660" s="225" t="s">
        <v>6254</v>
      </c>
      <c r="AA1660" s="226">
        <v>44579</v>
      </c>
      <c r="AB1660" s="225" t="s">
        <v>4214</v>
      </c>
      <c r="AC1660" s="225" t="s">
        <v>4203</v>
      </c>
      <c r="AD1660" s="225" t="s">
        <v>4245</v>
      </c>
      <c r="AE1660">
        <v>7416</v>
      </c>
      <c r="AF1660">
        <v>580756</v>
      </c>
      <c r="AG1660">
        <v>129272.25407541882</v>
      </c>
      <c r="AH1660">
        <v>158849.31723919036</v>
      </c>
      <c r="AI1660">
        <v>47540</v>
      </c>
      <c r="AJ1660" s="225" t="s">
        <v>4211</v>
      </c>
      <c r="AK1660">
        <v>533216</v>
      </c>
      <c r="AL1660">
        <v>610333.06316377153</v>
      </c>
      <c r="AM1660" t="s">
        <v>16698</v>
      </c>
    </row>
    <row r="1661" spans="1:39" x14ac:dyDescent="0.35">
      <c r="A1661" s="1"/>
      <c r="B1661" s="1"/>
      <c r="C1661" s="1"/>
      <c r="D1661" s="1"/>
      <c r="E1661" s="1" t="s">
        <v>7134</v>
      </c>
      <c r="F1661" s="2">
        <v>45043</v>
      </c>
      <c r="G1661" s="3">
        <v>24929</v>
      </c>
      <c r="H1661" s="1"/>
      <c r="I1661" s="1"/>
      <c r="J1661" s="1" t="s">
        <v>7135</v>
      </c>
      <c r="K1661" s="2">
        <v>43969</v>
      </c>
      <c r="L1661" s="1" t="s">
        <v>4202</v>
      </c>
      <c r="M1661" s="122"/>
      <c r="N1661" s="1" t="s">
        <v>4220</v>
      </c>
      <c r="O1661" s="1" t="s">
        <v>4386</v>
      </c>
      <c r="P1661" s="1">
        <v>8461</v>
      </c>
      <c r="Q1661" s="123">
        <v>2439913</v>
      </c>
      <c r="S1661" s="123">
        <v>1921830.5558196171</v>
      </c>
      <c r="T1661" s="123">
        <v>89511.52115689106</v>
      </c>
      <c r="W1661" s="1"/>
      <c r="Z1661" s="225" t="s">
        <v>6256</v>
      </c>
      <c r="AA1661" s="226">
        <v>44427</v>
      </c>
      <c r="AB1661" s="225" t="s">
        <v>4202</v>
      </c>
      <c r="AC1661" s="225" t="s">
        <v>4220</v>
      </c>
      <c r="AD1661" s="225" t="s">
        <v>4336</v>
      </c>
      <c r="AE1661">
        <v>6874</v>
      </c>
      <c r="AF1661">
        <v>1414887</v>
      </c>
      <c r="AG1661">
        <v>927619.38575164718</v>
      </c>
      <c r="AH1661">
        <v>452486.73417642544</v>
      </c>
      <c r="AI1661">
        <v>12036</v>
      </c>
      <c r="AJ1661" s="225" t="s">
        <v>4232</v>
      </c>
      <c r="AK1661">
        <v>1402851</v>
      </c>
      <c r="AL1661">
        <v>939754.34842477832</v>
      </c>
      <c r="AM1661" t="s">
        <v>16698</v>
      </c>
    </row>
    <row r="1662" spans="1:39" x14ac:dyDescent="0.35">
      <c r="A1662" s="1"/>
      <c r="B1662" s="1"/>
      <c r="C1662" s="1"/>
      <c r="D1662" s="1"/>
      <c r="E1662" s="1" t="s">
        <v>5909</v>
      </c>
      <c r="F1662" s="2">
        <v>45306</v>
      </c>
      <c r="G1662" s="3">
        <v>47823</v>
      </c>
      <c r="H1662" s="1"/>
      <c r="I1662" s="1"/>
      <c r="J1662" s="1" t="s">
        <v>7136</v>
      </c>
      <c r="K1662" s="2">
        <v>45328</v>
      </c>
      <c r="L1662" s="1" t="s">
        <v>4198</v>
      </c>
      <c r="M1662" s="122"/>
      <c r="N1662" s="1" t="s">
        <v>4203</v>
      </c>
      <c r="O1662" s="1" t="s">
        <v>4287</v>
      </c>
      <c r="P1662" s="1">
        <v>8537</v>
      </c>
      <c r="Q1662" s="123">
        <v>2047320</v>
      </c>
      <c r="S1662" s="123">
        <v>1450841.7891257296</v>
      </c>
      <c r="T1662" s="123">
        <v>528993.86162534321</v>
      </c>
      <c r="W1662" s="1"/>
      <c r="Z1662" s="225" t="s">
        <v>6255</v>
      </c>
      <c r="AA1662" s="226">
        <v>44242</v>
      </c>
      <c r="AB1662" s="225" t="s">
        <v>4205</v>
      </c>
      <c r="AC1662" s="225" t="s">
        <v>4220</v>
      </c>
      <c r="AD1662" s="225" t="s">
        <v>4204</v>
      </c>
      <c r="AE1662">
        <v>6387</v>
      </c>
      <c r="AF1662">
        <v>1194545</v>
      </c>
      <c r="AG1662">
        <v>1069327.5301557665</v>
      </c>
      <c r="AH1662">
        <v>246727.13239084426</v>
      </c>
      <c r="AI1662">
        <v>23657</v>
      </c>
      <c r="AJ1662" s="225" t="s">
        <v>4199</v>
      </c>
      <c r="AK1662">
        <v>1170888</v>
      </c>
      <c r="AL1662">
        <v>371944.60223507776</v>
      </c>
      <c r="AM1662" t="s">
        <v>16698</v>
      </c>
    </row>
    <row r="1663" spans="1:39" x14ac:dyDescent="0.35">
      <c r="A1663" s="1"/>
      <c r="B1663" s="1"/>
      <c r="C1663" s="1"/>
      <c r="D1663" s="1"/>
      <c r="E1663" s="1" t="s">
        <v>7137</v>
      </c>
      <c r="F1663" s="2">
        <v>44558</v>
      </c>
      <c r="G1663" s="3">
        <v>24001</v>
      </c>
      <c r="H1663" s="1"/>
      <c r="I1663" s="1"/>
      <c r="J1663" s="1" t="s">
        <v>7138</v>
      </c>
      <c r="K1663" s="2">
        <v>43983</v>
      </c>
      <c r="L1663" s="1" t="s">
        <v>4202</v>
      </c>
      <c r="M1663" s="122"/>
      <c r="N1663" s="1" t="s">
        <v>4203</v>
      </c>
      <c r="O1663" s="1" t="s">
        <v>4309</v>
      </c>
      <c r="P1663" s="1">
        <v>9238</v>
      </c>
      <c r="Q1663" s="123">
        <v>1694572</v>
      </c>
      <c r="S1663" s="123">
        <v>1644771.3483437211</v>
      </c>
      <c r="T1663" s="123">
        <v>199372.67788889387</v>
      </c>
      <c r="W1663" s="1"/>
      <c r="Z1663" s="225" t="s">
        <v>6258</v>
      </c>
      <c r="AA1663" s="226">
        <v>44285</v>
      </c>
      <c r="AB1663" s="225" t="s">
        <v>4202</v>
      </c>
      <c r="AC1663" s="225" t="s">
        <v>4220</v>
      </c>
      <c r="AD1663" s="225" t="s">
        <v>4251</v>
      </c>
      <c r="AE1663">
        <v>6937</v>
      </c>
      <c r="AF1663">
        <v>1989962</v>
      </c>
      <c r="AG1663">
        <v>166602.83697439244</v>
      </c>
      <c r="AH1663">
        <v>521508.20223771239</v>
      </c>
      <c r="AI1663">
        <v>12704</v>
      </c>
      <c r="AJ1663" s="225" t="s">
        <v>4232</v>
      </c>
      <c r="AK1663">
        <v>1977258</v>
      </c>
      <c r="AL1663">
        <v>2344867.36526332</v>
      </c>
      <c r="AM1663" t="s">
        <v>16698</v>
      </c>
    </row>
    <row r="1664" spans="1:39" x14ac:dyDescent="0.35">
      <c r="A1664" s="1"/>
      <c r="B1664" s="1"/>
      <c r="C1664" s="1"/>
      <c r="D1664" s="1"/>
      <c r="E1664" s="1" t="s">
        <v>7139</v>
      </c>
      <c r="F1664" s="2">
        <v>45222</v>
      </c>
      <c r="G1664" s="3">
        <v>50792</v>
      </c>
      <c r="H1664" s="1"/>
      <c r="I1664" s="1"/>
      <c r="J1664" s="1" t="s">
        <v>7140</v>
      </c>
      <c r="K1664" s="2">
        <v>44280</v>
      </c>
      <c r="L1664" s="1" t="s">
        <v>4198</v>
      </c>
      <c r="M1664" s="122"/>
      <c r="N1664" s="1" t="s">
        <v>4220</v>
      </c>
      <c r="O1664" s="1" t="s">
        <v>4257</v>
      </c>
      <c r="P1664" s="1">
        <v>8823</v>
      </c>
      <c r="Q1664" s="123">
        <v>1879864</v>
      </c>
      <c r="S1664" s="123">
        <v>1338261.8295148923</v>
      </c>
      <c r="T1664" s="123">
        <v>63787.002420692377</v>
      </c>
      <c r="W1664" s="1"/>
      <c r="Z1664" s="225" t="s">
        <v>6257</v>
      </c>
      <c r="AA1664" s="226">
        <v>44109</v>
      </c>
      <c r="AB1664" s="225" t="s">
        <v>4202</v>
      </c>
      <c r="AC1664" s="225" t="s">
        <v>4203</v>
      </c>
      <c r="AD1664" s="225" t="s">
        <v>4439</v>
      </c>
      <c r="AE1664">
        <v>5713</v>
      </c>
      <c r="AF1664">
        <v>1613533</v>
      </c>
      <c r="AG1664">
        <v>1591803.6439825199</v>
      </c>
      <c r="AH1664">
        <v>76394.828984389809</v>
      </c>
      <c r="AI1664">
        <v>42080</v>
      </c>
      <c r="AJ1664" s="225" t="s">
        <v>4232</v>
      </c>
      <c r="AK1664">
        <v>1571453</v>
      </c>
      <c r="AL1664">
        <v>98124.185001869948</v>
      </c>
      <c r="AM1664" t="s">
        <v>16698</v>
      </c>
    </row>
    <row r="1665" spans="1:39" x14ac:dyDescent="0.35">
      <c r="A1665" s="1"/>
      <c r="B1665" s="1"/>
      <c r="C1665" s="1"/>
      <c r="D1665" s="1"/>
      <c r="E1665" s="1" t="s">
        <v>5264</v>
      </c>
      <c r="F1665" s="2">
        <v>44323</v>
      </c>
      <c r="G1665" s="3">
        <v>47076</v>
      </c>
      <c r="H1665" s="1"/>
      <c r="I1665" s="1"/>
      <c r="J1665" s="1" t="s">
        <v>6049</v>
      </c>
      <c r="K1665" s="2">
        <v>45012</v>
      </c>
      <c r="L1665" s="1" t="s">
        <v>4198</v>
      </c>
      <c r="M1665" s="122"/>
      <c r="N1665" s="1" t="s">
        <v>4220</v>
      </c>
      <c r="O1665" s="1" t="s">
        <v>4257</v>
      </c>
      <c r="P1665" s="1">
        <v>7303</v>
      </c>
      <c r="Q1665" s="123">
        <v>1442042</v>
      </c>
      <c r="S1665" s="123">
        <v>61325.725621364079</v>
      </c>
      <c r="T1665" s="123">
        <v>440809.82243237784</v>
      </c>
      <c r="W1665" s="1"/>
      <c r="Z1665" s="225" t="s">
        <v>6260</v>
      </c>
      <c r="AA1665" s="226">
        <v>44954</v>
      </c>
      <c r="AB1665" s="225" t="s">
        <v>4198</v>
      </c>
      <c r="AC1665" s="225" t="s">
        <v>4220</v>
      </c>
      <c r="AD1665" s="225" t="s">
        <v>4309</v>
      </c>
      <c r="AE1665">
        <v>8330</v>
      </c>
      <c r="AF1665">
        <v>475182</v>
      </c>
      <c r="AG1665">
        <v>365110.97474125598</v>
      </c>
      <c r="AH1665">
        <v>73729.643719636573</v>
      </c>
      <c r="AI1665">
        <v>39692</v>
      </c>
      <c r="AJ1665" s="225" t="s">
        <v>4199</v>
      </c>
      <c r="AK1665">
        <v>435490</v>
      </c>
      <c r="AL1665">
        <v>183800.66897838059</v>
      </c>
      <c r="AM1665" t="s">
        <v>16698</v>
      </c>
    </row>
    <row r="1666" spans="1:39" x14ac:dyDescent="0.35">
      <c r="A1666" s="1"/>
      <c r="B1666" s="1"/>
      <c r="C1666" s="1"/>
      <c r="D1666" s="1"/>
      <c r="E1666" s="1" t="s">
        <v>7141</v>
      </c>
      <c r="F1666" s="2">
        <v>44039</v>
      </c>
      <c r="G1666" s="3">
        <v>50744</v>
      </c>
      <c r="H1666" s="1"/>
      <c r="I1666" s="1"/>
      <c r="J1666" s="1" t="s">
        <v>7142</v>
      </c>
      <c r="K1666" s="2">
        <v>44732</v>
      </c>
      <c r="L1666" s="1" t="s">
        <v>4210</v>
      </c>
      <c r="M1666" s="122"/>
      <c r="N1666" s="1" t="s">
        <v>4208</v>
      </c>
      <c r="O1666" s="1" t="s">
        <v>4224</v>
      </c>
      <c r="P1666" s="1">
        <v>5811</v>
      </c>
      <c r="Q1666" s="123">
        <v>1166183</v>
      </c>
      <c r="S1666" s="123">
        <v>113.07466348916225</v>
      </c>
      <c r="T1666" s="123">
        <v>386422.10184351826</v>
      </c>
      <c r="W1666" s="1"/>
      <c r="Z1666" s="225" t="s">
        <v>6262</v>
      </c>
      <c r="AA1666" s="226">
        <v>44246</v>
      </c>
      <c r="AB1666" s="225" t="s">
        <v>4214</v>
      </c>
      <c r="AC1666" s="225" t="s">
        <v>4220</v>
      </c>
      <c r="AD1666" s="225" t="s">
        <v>4277</v>
      </c>
      <c r="AE1666">
        <v>7492</v>
      </c>
      <c r="AF1666">
        <v>1561952</v>
      </c>
      <c r="AG1666">
        <v>804231.96267091564</v>
      </c>
      <c r="AH1666">
        <v>146910.40314515901</v>
      </c>
      <c r="AI1666">
        <v>20207</v>
      </c>
      <c r="AJ1666" s="225" t="s">
        <v>4211</v>
      </c>
      <c r="AK1666">
        <v>1541745</v>
      </c>
      <c r="AL1666">
        <v>904630.44047424337</v>
      </c>
      <c r="AM1666" t="s">
        <v>16698</v>
      </c>
    </row>
    <row r="1667" spans="1:39" x14ac:dyDescent="0.35">
      <c r="A1667" s="1"/>
      <c r="B1667" s="1"/>
      <c r="C1667" s="1"/>
      <c r="D1667" s="1"/>
      <c r="E1667" s="1" t="s">
        <v>7143</v>
      </c>
      <c r="F1667" s="2">
        <v>45311</v>
      </c>
      <c r="G1667" s="3">
        <v>47169</v>
      </c>
      <c r="H1667" s="1"/>
      <c r="I1667" s="1"/>
      <c r="J1667" s="1" t="s">
        <v>5573</v>
      </c>
      <c r="K1667" s="2">
        <v>44096</v>
      </c>
      <c r="L1667" s="1" t="s">
        <v>4202</v>
      </c>
      <c r="M1667" s="122"/>
      <c r="N1667" s="1" t="s">
        <v>4203</v>
      </c>
      <c r="O1667" s="1" t="s">
        <v>4204</v>
      </c>
      <c r="P1667" s="1">
        <v>7247</v>
      </c>
      <c r="Q1667" s="123">
        <v>1734782</v>
      </c>
      <c r="S1667" s="123">
        <v>605884.60195672128</v>
      </c>
      <c r="T1667" s="123">
        <v>568524.15912457183</v>
      </c>
      <c r="W1667" s="1"/>
      <c r="Z1667" s="225" t="s">
        <v>6261</v>
      </c>
      <c r="AA1667" s="226">
        <v>45100</v>
      </c>
      <c r="AB1667" s="225" t="s">
        <v>4210</v>
      </c>
      <c r="AC1667" s="225" t="s">
        <v>4203</v>
      </c>
      <c r="AD1667" s="225" t="s">
        <v>4209</v>
      </c>
      <c r="AE1667">
        <v>7015</v>
      </c>
      <c r="AF1667">
        <v>1949638</v>
      </c>
      <c r="AG1667">
        <v>155703.30033833373</v>
      </c>
      <c r="AH1667">
        <v>171799.37228276613</v>
      </c>
      <c r="AI1667">
        <v>21881</v>
      </c>
      <c r="AJ1667" s="225" t="s">
        <v>4211</v>
      </c>
      <c r="AK1667">
        <v>1927757</v>
      </c>
      <c r="AL1667">
        <v>1965734.0719444323</v>
      </c>
      <c r="AM1667" t="s">
        <v>16698</v>
      </c>
    </row>
    <row r="1668" spans="1:39" x14ac:dyDescent="0.35">
      <c r="A1668" s="1"/>
      <c r="B1668" s="1"/>
      <c r="C1668" s="1"/>
      <c r="D1668" s="1"/>
      <c r="E1668" s="1" t="s">
        <v>7144</v>
      </c>
      <c r="F1668" s="2">
        <v>44369</v>
      </c>
      <c r="G1668" s="3">
        <v>56801</v>
      </c>
      <c r="H1668" s="1"/>
      <c r="I1668" s="1"/>
      <c r="J1668" s="1" t="s">
        <v>7145</v>
      </c>
      <c r="K1668" s="2">
        <v>44622</v>
      </c>
      <c r="L1668" s="1" t="s">
        <v>4202</v>
      </c>
      <c r="M1668" s="122"/>
      <c r="N1668" s="1" t="s">
        <v>4220</v>
      </c>
      <c r="O1668" s="1" t="s">
        <v>4245</v>
      </c>
      <c r="P1668" s="1">
        <v>6687</v>
      </c>
      <c r="Q1668" s="123">
        <v>2084618</v>
      </c>
      <c r="S1668" s="123">
        <v>1596787.5554782788</v>
      </c>
      <c r="T1668" s="123">
        <v>657914.23368901655</v>
      </c>
      <c r="W1668" s="1"/>
      <c r="Z1668" s="225" t="s">
        <v>6263</v>
      </c>
      <c r="AA1668" s="226">
        <v>44321</v>
      </c>
      <c r="AB1668" s="225" t="s">
        <v>4236</v>
      </c>
      <c r="AC1668" s="225" t="s">
        <v>4203</v>
      </c>
      <c r="AD1668" s="225" t="s">
        <v>4299</v>
      </c>
      <c r="AE1668">
        <v>8546</v>
      </c>
      <c r="AF1668">
        <v>1176824</v>
      </c>
      <c r="AG1668">
        <v>276985.59701056784</v>
      </c>
      <c r="AH1668">
        <v>3744.6799021372512</v>
      </c>
      <c r="AI1668">
        <v>33259</v>
      </c>
      <c r="AJ1668" s="225" t="s">
        <v>4232</v>
      </c>
      <c r="AK1668">
        <v>1143565</v>
      </c>
      <c r="AL1668">
        <v>903583.08289156947</v>
      </c>
      <c r="AM1668" t="s">
        <v>16698</v>
      </c>
    </row>
    <row r="1669" spans="1:39" x14ac:dyDescent="0.35">
      <c r="A1669" s="1"/>
      <c r="B1669" s="1"/>
      <c r="C1669" s="1"/>
      <c r="D1669" s="1"/>
      <c r="E1669" s="1" t="s">
        <v>7146</v>
      </c>
      <c r="F1669" s="2">
        <v>44031</v>
      </c>
      <c r="G1669" s="3">
        <v>52335</v>
      </c>
      <c r="H1669" s="1"/>
      <c r="I1669" s="1"/>
      <c r="J1669" s="1" t="s">
        <v>7147</v>
      </c>
      <c r="K1669" s="2">
        <v>43864</v>
      </c>
      <c r="L1669" s="1" t="s">
        <v>4198</v>
      </c>
      <c r="M1669" s="122"/>
      <c r="N1669" s="1" t="s">
        <v>4208</v>
      </c>
      <c r="O1669" s="1" t="s">
        <v>4400</v>
      </c>
      <c r="P1669" s="1">
        <v>9149</v>
      </c>
      <c r="Q1669" s="123">
        <v>2088462</v>
      </c>
      <c r="S1669" s="123">
        <v>1908364.6171013708</v>
      </c>
      <c r="T1669" s="123">
        <v>109929.90312080995</v>
      </c>
      <c r="W1669" s="1"/>
      <c r="Z1669" s="225" t="s">
        <v>6265</v>
      </c>
      <c r="AA1669" s="226">
        <v>45337</v>
      </c>
      <c r="AB1669" s="225" t="s">
        <v>4210</v>
      </c>
      <c r="AC1669" s="225" t="s">
        <v>4203</v>
      </c>
      <c r="AD1669" s="225" t="s">
        <v>4274</v>
      </c>
      <c r="AE1669">
        <v>8726</v>
      </c>
      <c r="AF1669">
        <v>902223</v>
      </c>
      <c r="AG1669">
        <v>477040.61315862858</v>
      </c>
      <c r="AH1669">
        <v>20733.385163945703</v>
      </c>
      <c r="AI1669">
        <v>0</v>
      </c>
      <c r="AJ1669" s="225" t="s">
        <v>4211</v>
      </c>
      <c r="AK1669">
        <v>902223</v>
      </c>
      <c r="AL1669">
        <v>445915.77200531715</v>
      </c>
      <c r="AM1669" t="s">
        <v>16698</v>
      </c>
    </row>
    <row r="1670" spans="1:39" x14ac:dyDescent="0.35">
      <c r="A1670" s="1"/>
      <c r="B1670" s="1"/>
      <c r="C1670" s="1"/>
      <c r="D1670" s="1"/>
      <c r="E1670" s="1" t="s">
        <v>6981</v>
      </c>
      <c r="F1670" s="2">
        <v>44806</v>
      </c>
      <c r="G1670" s="3">
        <v>51008</v>
      </c>
      <c r="H1670" s="1"/>
      <c r="I1670" s="1"/>
      <c r="J1670" s="1" t="s">
        <v>7148</v>
      </c>
      <c r="K1670" s="2">
        <v>44076</v>
      </c>
      <c r="L1670" s="1" t="s">
        <v>4198</v>
      </c>
      <c r="M1670" s="122"/>
      <c r="N1670" s="1" t="s">
        <v>4203</v>
      </c>
      <c r="O1670" s="1" t="s">
        <v>4239</v>
      </c>
      <c r="P1670" s="1">
        <v>9111</v>
      </c>
      <c r="Q1670" s="123">
        <v>906271</v>
      </c>
      <c r="S1670" s="123">
        <v>35191.590008333624</v>
      </c>
      <c r="T1670" s="123">
        <v>148465.11110674313</v>
      </c>
      <c r="W1670" s="1"/>
      <c r="Z1670" s="225" t="s">
        <v>6264</v>
      </c>
      <c r="AA1670" s="226">
        <v>44851</v>
      </c>
      <c r="AB1670" s="225" t="s">
        <v>4216</v>
      </c>
      <c r="AC1670" s="225" t="s">
        <v>4220</v>
      </c>
      <c r="AD1670" s="225" t="s">
        <v>4336</v>
      </c>
      <c r="AE1670">
        <v>9094</v>
      </c>
      <c r="AF1670">
        <v>1471372</v>
      </c>
      <c r="AG1670">
        <v>506638.81732716545</v>
      </c>
      <c r="AH1670">
        <v>171667.04660509669</v>
      </c>
      <c r="AI1670">
        <v>48336</v>
      </c>
      <c r="AJ1670" s="225" t="s">
        <v>4217</v>
      </c>
      <c r="AK1670">
        <v>1423036</v>
      </c>
      <c r="AL1670">
        <v>1136400.2292779312</v>
      </c>
      <c r="AM1670" t="s">
        <v>16698</v>
      </c>
    </row>
    <row r="1671" spans="1:39" x14ac:dyDescent="0.35">
      <c r="A1671" s="1"/>
      <c r="B1671" s="1"/>
      <c r="C1671" s="1"/>
      <c r="D1671" s="1"/>
      <c r="E1671" s="1" t="s">
        <v>5154</v>
      </c>
      <c r="F1671" s="2">
        <v>44360</v>
      </c>
      <c r="G1671" s="3">
        <v>18281</v>
      </c>
      <c r="H1671" s="1"/>
      <c r="I1671" s="1"/>
      <c r="J1671" s="1" t="s">
        <v>7149</v>
      </c>
      <c r="K1671" s="2">
        <v>45408</v>
      </c>
      <c r="L1671" s="1" t="s">
        <v>4198</v>
      </c>
      <c r="M1671" s="122"/>
      <c r="N1671" s="1" t="s">
        <v>4203</v>
      </c>
      <c r="O1671" s="1" t="s">
        <v>4456</v>
      </c>
      <c r="P1671" s="1">
        <v>5729</v>
      </c>
      <c r="Q1671" s="123">
        <v>1519916</v>
      </c>
      <c r="S1671" s="123">
        <v>505144.5585184485</v>
      </c>
      <c r="T1671" s="123">
        <v>398352.56667342182</v>
      </c>
      <c r="W1671" s="1"/>
      <c r="Z1671" s="225" t="s">
        <v>6266</v>
      </c>
      <c r="AA1671" s="226">
        <v>44611</v>
      </c>
      <c r="AB1671" s="225" t="s">
        <v>4198</v>
      </c>
      <c r="AC1671" s="225" t="s">
        <v>4220</v>
      </c>
      <c r="AD1671" s="225" t="s">
        <v>4277</v>
      </c>
      <c r="AE1671">
        <v>8255</v>
      </c>
      <c r="AF1671">
        <v>1582604</v>
      </c>
      <c r="AG1671">
        <v>1304818.4688769148</v>
      </c>
      <c r="AH1671">
        <v>12795.894186132036</v>
      </c>
      <c r="AI1671">
        <v>42629</v>
      </c>
      <c r="AJ1671" s="225" t="s">
        <v>4199</v>
      </c>
      <c r="AK1671">
        <v>1539975</v>
      </c>
      <c r="AL1671">
        <v>290581.42530921724</v>
      </c>
      <c r="AM1671" t="s">
        <v>16698</v>
      </c>
    </row>
    <row r="1672" spans="1:39" x14ac:dyDescent="0.35">
      <c r="A1672" s="1"/>
      <c r="B1672" s="1"/>
      <c r="C1672" s="1"/>
      <c r="D1672" s="1"/>
      <c r="E1672" s="1" t="s">
        <v>7150</v>
      </c>
      <c r="F1672" s="2">
        <v>44332</v>
      </c>
      <c r="G1672" s="3">
        <v>25270</v>
      </c>
      <c r="H1672" s="1"/>
      <c r="I1672" s="1"/>
      <c r="J1672" s="1" t="s">
        <v>7151</v>
      </c>
      <c r="K1672" s="2">
        <v>45133</v>
      </c>
      <c r="L1672" s="1" t="s">
        <v>4214</v>
      </c>
      <c r="M1672" s="122"/>
      <c r="N1672" s="1" t="s">
        <v>4203</v>
      </c>
      <c r="O1672" s="1" t="s">
        <v>4343</v>
      </c>
      <c r="P1672" s="1">
        <v>9001</v>
      </c>
      <c r="Q1672" s="123">
        <v>1761126</v>
      </c>
      <c r="S1672" s="123">
        <v>376928.19455506816</v>
      </c>
      <c r="T1672" s="123">
        <v>425934.1466461157</v>
      </c>
      <c r="W1672" s="1"/>
      <c r="Z1672" s="225" t="s">
        <v>6267</v>
      </c>
      <c r="AA1672" s="226">
        <v>44169</v>
      </c>
      <c r="AB1672" s="225" t="s">
        <v>4216</v>
      </c>
      <c r="AC1672" s="225" t="s">
        <v>4203</v>
      </c>
      <c r="AD1672" s="225" t="s">
        <v>4224</v>
      </c>
      <c r="AE1672">
        <v>6178</v>
      </c>
      <c r="AF1672">
        <v>1151738</v>
      </c>
      <c r="AG1672">
        <v>1117740.7110977892</v>
      </c>
      <c r="AH1672">
        <v>378614.69298713515</v>
      </c>
      <c r="AI1672">
        <v>10228</v>
      </c>
      <c r="AJ1672" s="225" t="s">
        <v>4217</v>
      </c>
      <c r="AK1672">
        <v>1141510</v>
      </c>
      <c r="AL1672">
        <v>412611.98188934592</v>
      </c>
      <c r="AM1672" t="s">
        <v>16698</v>
      </c>
    </row>
    <row r="1673" spans="1:39" x14ac:dyDescent="0.35">
      <c r="A1673" s="1"/>
      <c r="B1673" s="1"/>
      <c r="C1673" s="1"/>
      <c r="D1673" s="1"/>
      <c r="E1673" s="1" t="s">
        <v>7152</v>
      </c>
      <c r="F1673" s="2">
        <v>45235</v>
      </c>
      <c r="G1673" s="3">
        <v>48895</v>
      </c>
      <c r="H1673" s="1"/>
      <c r="I1673" s="1"/>
      <c r="J1673" s="1" t="s">
        <v>7153</v>
      </c>
      <c r="K1673" s="2">
        <v>45158</v>
      </c>
      <c r="L1673" s="1" t="s">
        <v>4202</v>
      </c>
      <c r="M1673" s="122"/>
      <c r="N1673" s="1" t="s">
        <v>4208</v>
      </c>
      <c r="O1673" s="1" t="s">
        <v>4312</v>
      </c>
      <c r="P1673" s="1">
        <v>5782</v>
      </c>
      <c r="Q1673" s="123">
        <v>425445</v>
      </c>
      <c r="S1673" s="123">
        <v>378966.43961586</v>
      </c>
      <c r="T1673" s="123">
        <v>77012.253698358443</v>
      </c>
      <c r="W1673" s="1"/>
      <c r="Z1673" s="225" t="s">
        <v>6268</v>
      </c>
      <c r="AA1673" s="226">
        <v>45414</v>
      </c>
      <c r="AB1673" s="225" t="s">
        <v>4202</v>
      </c>
      <c r="AC1673" s="225" t="s">
        <v>4220</v>
      </c>
      <c r="AD1673" s="225" t="s">
        <v>4251</v>
      </c>
      <c r="AE1673">
        <v>8166</v>
      </c>
      <c r="AF1673">
        <v>491537</v>
      </c>
      <c r="AG1673">
        <v>8902.4702390360708</v>
      </c>
      <c r="AH1673">
        <v>82050.741181833175</v>
      </c>
      <c r="AI1673">
        <v>51912</v>
      </c>
      <c r="AJ1673" s="225" t="s">
        <v>4232</v>
      </c>
      <c r="AK1673">
        <v>439625</v>
      </c>
      <c r="AL1673">
        <v>564685.27094279707</v>
      </c>
      <c r="AM1673" t="s">
        <v>16698</v>
      </c>
    </row>
    <row r="1674" spans="1:39" x14ac:dyDescent="0.35">
      <c r="A1674" s="1"/>
      <c r="B1674" s="1"/>
      <c r="C1674" s="1"/>
      <c r="D1674" s="1"/>
      <c r="E1674" s="1" t="s">
        <v>7154</v>
      </c>
      <c r="F1674" s="2">
        <v>45084</v>
      </c>
      <c r="G1674" s="3">
        <v>36517</v>
      </c>
      <c r="H1674" s="1"/>
      <c r="I1674" s="1"/>
      <c r="J1674" s="1" t="s">
        <v>7155</v>
      </c>
      <c r="K1674" s="2">
        <v>43935</v>
      </c>
      <c r="L1674" s="1" t="s">
        <v>4214</v>
      </c>
      <c r="M1674" s="122"/>
      <c r="N1674" s="1" t="s">
        <v>4203</v>
      </c>
      <c r="O1674" s="1" t="s">
        <v>4245</v>
      </c>
      <c r="P1674" s="1">
        <v>6468</v>
      </c>
      <c r="Q1674" s="123">
        <v>2483917</v>
      </c>
      <c r="S1674" s="123">
        <v>1187515.0106496003</v>
      </c>
      <c r="T1674" s="123">
        <v>165514.30324629403</v>
      </c>
      <c r="W1674" s="1"/>
      <c r="Z1674" s="225" t="s">
        <v>6269</v>
      </c>
      <c r="AA1674" s="226">
        <v>44938</v>
      </c>
      <c r="AB1674" s="225" t="s">
        <v>4202</v>
      </c>
      <c r="AC1674" s="225" t="s">
        <v>4203</v>
      </c>
      <c r="AD1674" s="225" t="s">
        <v>4302</v>
      </c>
      <c r="AE1674">
        <v>9230</v>
      </c>
      <c r="AF1674">
        <v>1489801</v>
      </c>
      <c r="AG1674">
        <v>918582.61917728069</v>
      </c>
      <c r="AH1674">
        <v>158171.72322963344</v>
      </c>
      <c r="AI1674">
        <v>48803</v>
      </c>
      <c r="AJ1674" s="225" t="s">
        <v>4232</v>
      </c>
      <c r="AK1674">
        <v>1440998</v>
      </c>
      <c r="AL1674">
        <v>729390.10405235272</v>
      </c>
      <c r="AM1674" t="s">
        <v>16698</v>
      </c>
    </row>
    <row r="1675" spans="1:39" x14ac:dyDescent="0.35">
      <c r="A1675" s="1"/>
      <c r="B1675" s="1"/>
      <c r="C1675" s="1"/>
      <c r="D1675" s="1"/>
      <c r="E1675" s="1" t="s">
        <v>7156</v>
      </c>
      <c r="F1675" s="2">
        <v>44990</v>
      </c>
      <c r="G1675" s="3">
        <v>10218</v>
      </c>
      <c r="H1675" s="1"/>
      <c r="I1675" s="1"/>
      <c r="J1675" s="1" t="s">
        <v>6859</v>
      </c>
      <c r="K1675" s="2">
        <v>44927</v>
      </c>
      <c r="L1675" s="1" t="s">
        <v>4216</v>
      </c>
      <c r="M1675" s="122"/>
      <c r="N1675" s="1" t="s">
        <v>4220</v>
      </c>
      <c r="O1675" s="1" t="s">
        <v>4242</v>
      </c>
      <c r="P1675" s="1">
        <v>5843</v>
      </c>
      <c r="Q1675" s="123">
        <v>1993424</v>
      </c>
      <c r="S1675" s="123">
        <v>415712.5534322717</v>
      </c>
      <c r="T1675" s="123">
        <v>18446.954965434143</v>
      </c>
      <c r="W1675" s="1"/>
      <c r="Z1675" s="225" t="s">
        <v>6271</v>
      </c>
      <c r="AA1675" s="226">
        <v>44597</v>
      </c>
      <c r="AB1675" s="225" t="s">
        <v>4202</v>
      </c>
      <c r="AC1675" s="225" t="s">
        <v>4220</v>
      </c>
      <c r="AD1675" s="225" t="s">
        <v>4356</v>
      </c>
      <c r="AE1675">
        <v>6730</v>
      </c>
      <c r="AF1675">
        <v>1057205</v>
      </c>
      <c r="AG1675">
        <v>563166.80159515177</v>
      </c>
      <c r="AH1675">
        <v>269871.34075968439</v>
      </c>
      <c r="AI1675">
        <v>0</v>
      </c>
      <c r="AJ1675" s="225" t="s">
        <v>4232</v>
      </c>
      <c r="AK1675">
        <v>1057205</v>
      </c>
      <c r="AL1675">
        <v>763909.53916453267</v>
      </c>
      <c r="AM1675" t="s">
        <v>16698</v>
      </c>
    </row>
    <row r="1676" spans="1:39" x14ac:dyDescent="0.35">
      <c r="A1676" s="1"/>
      <c r="B1676" s="1"/>
      <c r="C1676" s="1"/>
      <c r="D1676" s="1"/>
      <c r="E1676" s="1" t="s">
        <v>7157</v>
      </c>
      <c r="F1676" s="2">
        <v>45289</v>
      </c>
      <c r="G1676" s="3">
        <v>39869</v>
      </c>
      <c r="H1676" s="1"/>
      <c r="I1676" s="1"/>
      <c r="J1676" s="1" t="s">
        <v>7158</v>
      </c>
      <c r="K1676" s="2">
        <v>43841</v>
      </c>
      <c r="L1676" s="1" t="s">
        <v>4216</v>
      </c>
      <c r="M1676" s="122"/>
      <c r="N1676" s="1" t="s">
        <v>4203</v>
      </c>
      <c r="O1676" s="1" t="s">
        <v>4242</v>
      </c>
      <c r="P1676" s="1">
        <v>8087</v>
      </c>
      <c r="Q1676" s="123">
        <v>1585559</v>
      </c>
      <c r="S1676" s="123">
        <v>528958.59635004972</v>
      </c>
      <c r="T1676" s="123">
        <v>433853.3462828265</v>
      </c>
      <c r="W1676" s="1"/>
      <c r="Z1676" s="225" t="s">
        <v>6270</v>
      </c>
      <c r="AA1676" s="226">
        <v>43880</v>
      </c>
      <c r="AB1676" s="225" t="s">
        <v>4214</v>
      </c>
      <c r="AC1676" s="225" t="s">
        <v>4208</v>
      </c>
      <c r="AD1676" s="225" t="s">
        <v>4254</v>
      </c>
      <c r="AE1676">
        <v>7697</v>
      </c>
      <c r="AF1676">
        <v>2401471</v>
      </c>
      <c r="AG1676">
        <v>1118938.2568111226</v>
      </c>
      <c r="AH1676">
        <v>235396.43610105439</v>
      </c>
      <c r="AI1676">
        <v>47851</v>
      </c>
      <c r="AJ1676" s="225" t="s">
        <v>4211</v>
      </c>
      <c r="AK1676">
        <v>2353620</v>
      </c>
      <c r="AL1676">
        <v>1517929.1792899317</v>
      </c>
      <c r="AM1676" t="s">
        <v>16698</v>
      </c>
    </row>
    <row r="1677" spans="1:39" x14ac:dyDescent="0.35">
      <c r="A1677" s="1"/>
      <c r="B1677" s="1"/>
      <c r="C1677" s="1"/>
      <c r="D1677" s="1"/>
      <c r="E1677" s="1" t="s">
        <v>7159</v>
      </c>
      <c r="F1677" s="2">
        <v>44827</v>
      </c>
      <c r="G1677" s="3">
        <v>39725</v>
      </c>
      <c r="H1677" s="1"/>
      <c r="I1677" s="1"/>
      <c r="J1677" s="1" t="s">
        <v>7160</v>
      </c>
      <c r="K1677" s="2">
        <v>44765</v>
      </c>
      <c r="L1677" s="1" t="s">
        <v>4216</v>
      </c>
      <c r="M1677" s="122"/>
      <c r="N1677" s="1" t="s">
        <v>4203</v>
      </c>
      <c r="O1677" s="1" t="s">
        <v>4268</v>
      </c>
      <c r="P1677" s="1">
        <v>7092</v>
      </c>
      <c r="Q1677" s="123">
        <v>1942687</v>
      </c>
      <c r="S1677" s="123">
        <v>1100638.4418801221</v>
      </c>
      <c r="T1677" s="123">
        <v>2935.6733263156207</v>
      </c>
      <c r="W1677" s="1"/>
      <c r="Z1677" s="225" t="s">
        <v>6273</v>
      </c>
      <c r="AA1677" s="226">
        <v>45285</v>
      </c>
      <c r="AB1677" s="225" t="s">
        <v>4210</v>
      </c>
      <c r="AC1677" s="225" t="s">
        <v>4208</v>
      </c>
      <c r="AD1677" s="225" t="s">
        <v>4251</v>
      </c>
      <c r="AE1677">
        <v>6055</v>
      </c>
      <c r="AF1677">
        <v>399557</v>
      </c>
      <c r="AG1677">
        <v>226086.20906745113</v>
      </c>
      <c r="AH1677">
        <v>115068.43575334256</v>
      </c>
      <c r="AI1677">
        <v>43149</v>
      </c>
      <c r="AJ1677" s="225" t="s">
        <v>4211</v>
      </c>
      <c r="AK1677">
        <v>356408</v>
      </c>
      <c r="AL1677">
        <v>288539.22668589145</v>
      </c>
      <c r="AM1677" t="s">
        <v>16698</v>
      </c>
    </row>
    <row r="1678" spans="1:39" x14ac:dyDescent="0.35">
      <c r="A1678" s="1"/>
      <c r="B1678" s="1"/>
      <c r="C1678" s="1"/>
      <c r="D1678" s="1"/>
      <c r="E1678" s="1" t="s">
        <v>7161</v>
      </c>
      <c r="F1678" s="2">
        <v>45348</v>
      </c>
      <c r="G1678" s="3">
        <v>52984</v>
      </c>
      <c r="H1678" s="1"/>
      <c r="I1678" s="1"/>
      <c r="J1678" s="1" t="s">
        <v>7162</v>
      </c>
      <c r="K1678" s="2">
        <v>44755</v>
      </c>
      <c r="L1678" s="1" t="s">
        <v>4216</v>
      </c>
      <c r="M1678" s="122"/>
      <c r="N1678" s="1" t="s">
        <v>4203</v>
      </c>
      <c r="O1678" s="1" t="s">
        <v>4299</v>
      </c>
      <c r="P1678" s="1">
        <v>6669</v>
      </c>
      <c r="Q1678" s="123">
        <v>838407</v>
      </c>
      <c r="S1678" s="123">
        <v>724023.84752260789</v>
      </c>
      <c r="T1678" s="123">
        <v>187116.18677179588</v>
      </c>
      <c r="W1678" s="1"/>
      <c r="Z1678" s="225" t="s">
        <v>6275</v>
      </c>
      <c r="AA1678" s="226">
        <v>44236</v>
      </c>
      <c r="AB1678" s="225" t="s">
        <v>4214</v>
      </c>
      <c r="AC1678" s="225" t="s">
        <v>4203</v>
      </c>
      <c r="AD1678" s="225" t="s">
        <v>4419</v>
      </c>
      <c r="AE1678">
        <v>6557</v>
      </c>
      <c r="AF1678">
        <v>1053429</v>
      </c>
      <c r="AG1678">
        <v>613535.32872573647</v>
      </c>
      <c r="AH1678">
        <v>109996.42746568254</v>
      </c>
      <c r="AI1678">
        <v>0</v>
      </c>
      <c r="AJ1678" s="225" t="s">
        <v>4211</v>
      </c>
      <c r="AK1678">
        <v>1053429</v>
      </c>
      <c r="AL1678">
        <v>549890.09873994603</v>
      </c>
      <c r="AM1678" t="s">
        <v>16698</v>
      </c>
    </row>
    <row r="1679" spans="1:39" x14ac:dyDescent="0.35">
      <c r="A1679" s="1"/>
      <c r="B1679" s="1"/>
      <c r="C1679" s="1"/>
      <c r="D1679" s="1"/>
      <c r="E1679" s="1" t="s">
        <v>7163</v>
      </c>
      <c r="F1679" s="2">
        <v>44101</v>
      </c>
      <c r="G1679" s="3">
        <v>25219</v>
      </c>
      <c r="H1679" s="1"/>
      <c r="I1679" s="1"/>
      <c r="J1679" s="1" t="s">
        <v>6599</v>
      </c>
      <c r="K1679" s="2">
        <v>44413</v>
      </c>
      <c r="L1679" s="1" t="s">
        <v>4210</v>
      </c>
      <c r="M1679" s="122"/>
      <c r="N1679" s="1" t="s">
        <v>4203</v>
      </c>
      <c r="O1679" s="1" t="s">
        <v>4336</v>
      </c>
      <c r="P1679" s="1">
        <v>6683</v>
      </c>
      <c r="Q1679" s="123">
        <v>2138103</v>
      </c>
      <c r="S1679" s="123">
        <v>1802940.5751049465</v>
      </c>
      <c r="T1679" s="123">
        <v>203293.16846414201</v>
      </c>
      <c r="W1679" s="1"/>
      <c r="Z1679" s="225" t="s">
        <v>6274</v>
      </c>
      <c r="AA1679" s="226">
        <v>45255</v>
      </c>
      <c r="AB1679" s="225" t="s">
        <v>4202</v>
      </c>
      <c r="AC1679" s="225" t="s">
        <v>4208</v>
      </c>
      <c r="AD1679" s="225" t="s">
        <v>4221</v>
      </c>
      <c r="AE1679">
        <v>8003</v>
      </c>
      <c r="AF1679">
        <v>1066047</v>
      </c>
      <c r="AG1679">
        <v>708920.91488195211</v>
      </c>
      <c r="AH1679">
        <v>331677.19622137601</v>
      </c>
      <c r="AI1679">
        <v>21022</v>
      </c>
      <c r="AJ1679" s="225" t="s">
        <v>4232</v>
      </c>
      <c r="AK1679">
        <v>1045025</v>
      </c>
      <c r="AL1679">
        <v>688803.28133942396</v>
      </c>
      <c r="AM1679" t="s">
        <v>16698</v>
      </c>
    </row>
    <row r="1680" spans="1:39" x14ac:dyDescent="0.35">
      <c r="A1680" s="1"/>
      <c r="B1680" s="1"/>
      <c r="C1680" s="1"/>
      <c r="D1680" s="1"/>
      <c r="E1680" s="1" t="s">
        <v>7164</v>
      </c>
      <c r="F1680" s="2">
        <v>44650</v>
      </c>
      <c r="G1680" s="3">
        <v>41357</v>
      </c>
      <c r="H1680" s="1"/>
      <c r="I1680" s="1"/>
      <c r="J1680" s="1" t="s">
        <v>7165</v>
      </c>
      <c r="K1680" s="2">
        <v>44027</v>
      </c>
      <c r="L1680" s="1" t="s">
        <v>4214</v>
      </c>
      <c r="M1680" s="122"/>
      <c r="N1680" s="1" t="s">
        <v>4203</v>
      </c>
      <c r="O1680" s="1" t="s">
        <v>4302</v>
      </c>
      <c r="P1680" s="1">
        <v>7268</v>
      </c>
      <c r="Q1680" s="123">
        <v>431967</v>
      </c>
      <c r="S1680" s="123">
        <v>260789.56127301583</v>
      </c>
      <c r="T1680" s="123">
        <v>95552.925619667876</v>
      </c>
      <c r="W1680" s="1"/>
      <c r="Z1680" s="225" t="s">
        <v>6277</v>
      </c>
      <c r="AA1680" s="226">
        <v>44234</v>
      </c>
      <c r="AB1680" s="225" t="s">
        <v>4210</v>
      </c>
      <c r="AC1680" s="225" t="s">
        <v>4208</v>
      </c>
      <c r="AD1680" s="225" t="s">
        <v>4235</v>
      </c>
      <c r="AE1680">
        <v>6739</v>
      </c>
      <c r="AF1680">
        <v>534590</v>
      </c>
      <c r="AG1680">
        <v>450635.16055221733</v>
      </c>
      <c r="AH1680">
        <v>115707.57450961731</v>
      </c>
      <c r="AI1680">
        <v>0</v>
      </c>
      <c r="AJ1680" s="225" t="s">
        <v>4211</v>
      </c>
      <c r="AK1680">
        <v>534590</v>
      </c>
      <c r="AL1680">
        <v>199662.41395739996</v>
      </c>
      <c r="AM1680" t="s">
        <v>16698</v>
      </c>
    </row>
    <row r="1681" spans="1:39" x14ac:dyDescent="0.35">
      <c r="A1681" s="1"/>
      <c r="B1681" s="1"/>
      <c r="C1681" s="1"/>
      <c r="D1681" s="1"/>
      <c r="E1681" s="1" t="s">
        <v>7166</v>
      </c>
      <c r="F1681" s="2">
        <v>44263</v>
      </c>
      <c r="G1681" s="3">
        <v>22454</v>
      </c>
      <c r="H1681" s="1"/>
      <c r="I1681" s="1"/>
      <c r="J1681" s="1" t="s">
        <v>7167</v>
      </c>
      <c r="K1681" s="2">
        <v>44140</v>
      </c>
      <c r="L1681" s="1" t="s">
        <v>4210</v>
      </c>
      <c r="M1681" s="122"/>
      <c r="N1681" s="1" t="s">
        <v>4203</v>
      </c>
      <c r="O1681" s="1" t="s">
        <v>4287</v>
      </c>
      <c r="P1681" s="1">
        <v>6001</v>
      </c>
      <c r="Q1681" s="123">
        <v>683589</v>
      </c>
      <c r="S1681" s="123">
        <v>615636.5606773881</v>
      </c>
      <c r="T1681" s="123">
        <v>23138.477948779691</v>
      </c>
      <c r="W1681" s="1"/>
      <c r="Z1681" s="225" t="s">
        <v>6276</v>
      </c>
      <c r="AA1681" s="226">
        <v>45413</v>
      </c>
      <c r="AB1681" s="225" t="s">
        <v>4205</v>
      </c>
      <c r="AC1681" s="225" t="s">
        <v>4220</v>
      </c>
      <c r="AD1681" s="225" t="s">
        <v>4309</v>
      </c>
      <c r="AE1681">
        <v>5930</v>
      </c>
      <c r="AF1681">
        <v>2464664</v>
      </c>
      <c r="AG1681">
        <v>378559.23679090536</v>
      </c>
      <c r="AH1681">
        <v>622367.58050965099</v>
      </c>
      <c r="AI1681">
        <v>17930</v>
      </c>
      <c r="AJ1681" s="225" t="s">
        <v>4199</v>
      </c>
      <c r="AK1681">
        <v>2446734</v>
      </c>
      <c r="AL1681">
        <v>2708472.3437187457</v>
      </c>
      <c r="AM1681" t="s">
        <v>16698</v>
      </c>
    </row>
    <row r="1682" spans="1:39" x14ac:dyDescent="0.35">
      <c r="A1682" s="1"/>
      <c r="B1682" s="1"/>
      <c r="C1682" s="1"/>
      <c r="D1682" s="1"/>
      <c r="E1682" s="1" t="s">
        <v>7168</v>
      </c>
      <c r="F1682" s="2">
        <v>45257</v>
      </c>
      <c r="G1682" s="3">
        <v>30934</v>
      </c>
      <c r="H1682" s="1"/>
      <c r="I1682" s="1"/>
      <c r="J1682" s="1" t="s">
        <v>6626</v>
      </c>
      <c r="K1682" s="2">
        <v>44876</v>
      </c>
      <c r="L1682" s="1" t="s">
        <v>4216</v>
      </c>
      <c r="M1682" s="122"/>
      <c r="N1682" s="1" t="s">
        <v>4208</v>
      </c>
      <c r="O1682" s="1" t="s">
        <v>4287</v>
      </c>
      <c r="P1682" s="1">
        <v>6097</v>
      </c>
      <c r="Q1682" s="123">
        <v>392930</v>
      </c>
      <c r="S1682" s="123">
        <v>185528.11962266074</v>
      </c>
      <c r="T1682" s="123">
        <v>115797.64131417917</v>
      </c>
      <c r="W1682" s="1"/>
      <c r="Z1682" s="225" t="s">
        <v>6278</v>
      </c>
      <c r="AA1682" s="226">
        <v>45028</v>
      </c>
      <c r="AB1682" s="225" t="s">
        <v>4210</v>
      </c>
      <c r="AC1682" s="225" t="s">
        <v>4220</v>
      </c>
      <c r="AD1682" s="225" t="s">
        <v>4419</v>
      </c>
      <c r="AE1682">
        <v>6531</v>
      </c>
      <c r="AF1682">
        <v>1528960</v>
      </c>
      <c r="AG1682">
        <v>1008530.0806944687</v>
      </c>
      <c r="AH1682">
        <v>130603.04989216948</v>
      </c>
      <c r="AI1682">
        <v>36264</v>
      </c>
      <c r="AJ1682" s="225" t="s">
        <v>4211</v>
      </c>
      <c r="AK1682">
        <v>1492696</v>
      </c>
      <c r="AL1682">
        <v>651032.96919770073</v>
      </c>
      <c r="AM1682" t="s">
        <v>16698</v>
      </c>
    </row>
    <row r="1683" spans="1:39" x14ac:dyDescent="0.35">
      <c r="A1683" s="1"/>
      <c r="B1683" s="1"/>
      <c r="C1683" s="1"/>
      <c r="D1683" s="1"/>
      <c r="E1683" s="1" t="s">
        <v>7169</v>
      </c>
      <c r="F1683" s="2">
        <v>45316</v>
      </c>
      <c r="G1683" s="3">
        <v>13313</v>
      </c>
      <c r="H1683" s="1"/>
      <c r="I1683" s="1"/>
      <c r="J1683" s="1" t="s">
        <v>7170</v>
      </c>
      <c r="K1683" s="2">
        <v>44352</v>
      </c>
      <c r="L1683" s="1" t="s">
        <v>4210</v>
      </c>
      <c r="M1683" s="122"/>
      <c r="N1683" s="1" t="s">
        <v>4203</v>
      </c>
      <c r="O1683" s="1" t="s">
        <v>4359</v>
      </c>
      <c r="P1683" s="1">
        <v>5521</v>
      </c>
      <c r="Q1683" s="123">
        <v>812138</v>
      </c>
      <c r="S1683" s="123">
        <v>583023.19653094432</v>
      </c>
      <c r="T1683" s="123">
        <v>195765.29841851958</v>
      </c>
      <c r="W1683" s="1"/>
      <c r="Z1683" s="225" t="s">
        <v>6280</v>
      </c>
      <c r="AA1683" s="226">
        <v>45273</v>
      </c>
      <c r="AB1683" s="225" t="s">
        <v>4210</v>
      </c>
      <c r="AC1683" s="225" t="s">
        <v>4203</v>
      </c>
      <c r="AD1683" s="225" t="s">
        <v>4377</v>
      </c>
      <c r="AE1683">
        <v>6049</v>
      </c>
      <c r="AF1683">
        <v>1676990</v>
      </c>
      <c r="AG1683">
        <v>629709.13869314035</v>
      </c>
      <c r="AH1683">
        <v>365826.0039626463</v>
      </c>
      <c r="AI1683">
        <v>33440</v>
      </c>
      <c r="AJ1683" s="225" t="s">
        <v>4211</v>
      </c>
      <c r="AK1683">
        <v>1643550</v>
      </c>
      <c r="AL1683">
        <v>1413106.8652695059</v>
      </c>
      <c r="AM1683" t="s">
        <v>16698</v>
      </c>
    </row>
    <row r="1684" spans="1:39" x14ac:dyDescent="0.35">
      <c r="A1684" s="1"/>
      <c r="B1684" s="1"/>
      <c r="C1684" s="1"/>
      <c r="D1684" s="1"/>
      <c r="E1684" s="1" t="s">
        <v>7171</v>
      </c>
      <c r="F1684" s="2">
        <v>44306</v>
      </c>
      <c r="G1684" s="3">
        <v>11460</v>
      </c>
      <c r="H1684" s="1"/>
      <c r="I1684" s="1"/>
      <c r="J1684" s="1" t="s">
        <v>6782</v>
      </c>
      <c r="K1684" s="2">
        <v>43882</v>
      </c>
      <c r="L1684" s="1" t="s">
        <v>4214</v>
      </c>
      <c r="M1684" s="122"/>
      <c r="N1684" s="1" t="s">
        <v>4208</v>
      </c>
      <c r="O1684" s="1" t="s">
        <v>4274</v>
      </c>
      <c r="P1684" s="1">
        <v>8382</v>
      </c>
      <c r="Q1684" s="123">
        <v>1576367</v>
      </c>
      <c r="S1684" s="123">
        <v>1186849.0252382061</v>
      </c>
      <c r="T1684" s="123">
        <v>247071.45533690133</v>
      </c>
      <c r="W1684" s="1"/>
      <c r="Z1684" s="225" t="s">
        <v>6282</v>
      </c>
      <c r="AA1684" s="226">
        <v>44881</v>
      </c>
      <c r="AB1684" s="225" t="s">
        <v>4198</v>
      </c>
      <c r="AC1684" s="225" t="s">
        <v>4203</v>
      </c>
      <c r="AD1684" s="225" t="s">
        <v>4248</v>
      </c>
      <c r="AE1684">
        <v>8458</v>
      </c>
      <c r="AF1684">
        <v>1917213</v>
      </c>
      <c r="AG1684">
        <v>788987.59318264981</v>
      </c>
      <c r="AH1684">
        <v>451875.96288173733</v>
      </c>
      <c r="AI1684">
        <v>0</v>
      </c>
      <c r="AJ1684" s="225" t="s">
        <v>4199</v>
      </c>
      <c r="AK1684">
        <v>1917213</v>
      </c>
      <c r="AL1684">
        <v>1580101.3696990875</v>
      </c>
      <c r="AM1684" t="s">
        <v>16698</v>
      </c>
    </row>
    <row r="1685" spans="1:39" x14ac:dyDescent="0.35">
      <c r="A1685" s="1"/>
      <c r="B1685" s="1"/>
      <c r="C1685" s="1"/>
      <c r="D1685" s="1"/>
      <c r="E1685" s="1" t="s">
        <v>4670</v>
      </c>
      <c r="F1685" s="2">
        <v>45134</v>
      </c>
      <c r="G1685" s="3">
        <v>35150</v>
      </c>
      <c r="H1685" s="1"/>
      <c r="I1685" s="1"/>
      <c r="J1685" s="1" t="s">
        <v>7172</v>
      </c>
      <c r="K1685" s="2">
        <v>44080</v>
      </c>
      <c r="L1685" s="1" t="s">
        <v>4202</v>
      </c>
      <c r="M1685" s="122"/>
      <c r="N1685" s="1" t="s">
        <v>4208</v>
      </c>
      <c r="O1685" s="1" t="s">
        <v>4231</v>
      </c>
      <c r="P1685" s="1">
        <v>5757</v>
      </c>
      <c r="Q1685" s="123">
        <v>2182740</v>
      </c>
      <c r="S1685" s="123">
        <v>1288691.1548896311</v>
      </c>
      <c r="T1685" s="123">
        <v>583691.83474464563</v>
      </c>
      <c r="W1685" s="1"/>
      <c r="Z1685" s="225" t="s">
        <v>6284</v>
      </c>
      <c r="AA1685" s="226">
        <v>45172</v>
      </c>
      <c r="AB1685" s="225" t="s">
        <v>4216</v>
      </c>
      <c r="AC1685" s="225" t="s">
        <v>4208</v>
      </c>
      <c r="AD1685" s="225" t="s">
        <v>4254</v>
      </c>
      <c r="AE1685">
        <v>8945</v>
      </c>
      <c r="AF1685">
        <v>828442</v>
      </c>
      <c r="AG1685">
        <v>678611.99735054595</v>
      </c>
      <c r="AH1685">
        <v>31127.300109435189</v>
      </c>
      <c r="AI1685">
        <v>26744</v>
      </c>
      <c r="AJ1685" s="225" t="s">
        <v>4217</v>
      </c>
      <c r="AK1685">
        <v>801698</v>
      </c>
      <c r="AL1685">
        <v>180957.30275888924</v>
      </c>
      <c r="AM1685" t="s">
        <v>16698</v>
      </c>
    </row>
    <row r="1686" spans="1:39" x14ac:dyDescent="0.35">
      <c r="A1686" s="1"/>
      <c r="B1686" s="1"/>
      <c r="C1686" s="1"/>
      <c r="D1686" s="1"/>
      <c r="E1686" s="1" t="s">
        <v>7173</v>
      </c>
      <c r="F1686" s="2">
        <v>44753</v>
      </c>
      <c r="G1686" s="3">
        <v>13300</v>
      </c>
      <c r="H1686" s="1"/>
      <c r="I1686" s="1"/>
      <c r="J1686" s="1" t="s">
        <v>6110</v>
      </c>
      <c r="K1686" s="2">
        <v>45286</v>
      </c>
      <c r="L1686" s="1" t="s">
        <v>4202</v>
      </c>
      <c r="M1686" s="122"/>
      <c r="N1686" s="1" t="s">
        <v>4208</v>
      </c>
      <c r="O1686" s="1" t="s">
        <v>4262</v>
      </c>
      <c r="P1686" s="1">
        <v>8592</v>
      </c>
      <c r="Q1686" s="123">
        <v>1608171</v>
      </c>
      <c r="S1686" s="123">
        <v>152017.54902496797</v>
      </c>
      <c r="T1686" s="123">
        <v>407993.7443494508</v>
      </c>
      <c r="W1686" s="1"/>
      <c r="Z1686" s="225" t="s">
        <v>6283</v>
      </c>
      <c r="AA1686" s="226">
        <v>45368</v>
      </c>
      <c r="AB1686" s="225" t="s">
        <v>4210</v>
      </c>
      <c r="AC1686" s="225" t="s">
        <v>4203</v>
      </c>
      <c r="AD1686" s="225" t="s">
        <v>4204</v>
      </c>
      <c r="AE1686">
        <v>6767</v>
      </c>
      <c r="AF1686">
        <v>589561</v>
      </c>
      <c r="AG1686">
        <v>407374.58062967932</v>
      </c>
      <c r="AH1686">
        <v>82982.237539712602</v>
      </c>
      <c r="AI1686">
        <v>23737</v>
      </c>
      <c r="AJ1686" s="225" t="s">
        <v>4211</v>
      </c>
      <c r="AK1686">
        <v>565824</v>
      </c>
      <c r="AL1686">
        <v>265168.65691003331</v>
      </c>
      <c r="AM1686" t="s">
        <v>16698</v>
      </c>
    </row>
    <row r="1687" spans="1:39" x14ac:dyDescent="0.35">
      <c r="A1687" s="1"/>
      <c r="B1687" s="1"/>
      <c r="C1687" s="1"/>
      <c r="D1687" s="1"/>
      <c r="E1687" s="1" t="s">
        <v>7174</v>
      </c>
      <c r="F1687" s="2">
        <v>44871</v>
      </c>
      <c r="G1687" s="3">
        <v>26408</v>
      </c>
      <c r="H1687" s="1"/>
      <c r="I1687" s="1"/>
      <c r="J1687" s="1" t="s">
        <v>7175</v>
      </c>
      <c r="K1687" s="2">
        <v>43982</v>
      </c>
      <c r="L1687" s="1" t="s">
        <v>4214</v>
      </c>
      <c r="M1687" s="122"/>
      <c r="N1687" s="1" t="s">
        <v>4203</v>
      </c>
      <c r="O1687" s="1" t="s">
        <v>4274</v>
      </c>
      <c r="P1687" s="1">
        <v>9063</v>
      </c>
      <c r="Q1687" s="123">
        <v>977692</v>
      </c>
      <c r="S1687" s="123">
        <v>744447.8691009474</v>
      </c>
      <c r="T1687" s="123">
        <v>157427.09580204508</v>
      </c>
      <c r="W1687" s="1"/>
      <c r="Z1687" s="225" t="s">
        <v>6285</v>
      </c>
      <c r="AA1687" s="226">
        <v>44531</v>
      </c>
      <c r="AB1687" s="225" t="s">
        <v>4214</v>
      </c>
      <c r="AC1687" s="225" t="s">
        <v>4208</v>
      </c>
      <c r="AD1687" s="225" t="s">
        <v>4248</v>
      </c>
      <c r="AE1687">
        <v>5956</v>
      </c>
      <c r="AF1687">
        <v>1619085</v>
      </c>
      <c r="AG1687">
        <v>1289121.6595120013</v>
      </c>
      <c r="AH1687">
        <v>502357.42355598626</v>
      </c>
      <c r="AI1687">
        <v>0</v>
      </c>
      <c r="AJ1687" s="225" t="s">
        <v>4211</v>
      </c>
      <c r="AK1687">
        <v>1619085</v>
      </c>
      <c r="AL1687">
        <v>832320.76404398493</v>
      </c>
      <c r="AM1687" t="s">
        <v>16698</v>
      </c>
    </row>
    <row r="1688" spans="1:39" x14ac:dyDescent="0.35">
      <c r="A1688" s="1"/>
      <c r="B1688" s="1"/>
      <c r="C1688" s="1"/>
      <c r="D1688" s="1"/>
      <c r="E1688" s="1" t="s">
        <v>7176</v>
      </c>
      <c r="F1688" s="2">
        <v>45411</v>
      </c>
      <c r="G1688" s="3">
        <v>24609</v>
      </c>
      <c r="H1688" s="1"/>
      <c r="I1688" s="1"/>
      <c r="J1688" s="1" t="s">
        <v>7177</v>
      </c>
      <c r="K1688" s="2">
        <v>45301</v>
      </c>
      <c r="L1688" s="1" t="s">
        <v>4210</v>
      </c>
      <c r="M1688" s="122"/>
      <c r="N1688" s="1" t="s">
        <v>4220</v>
      </c>
      <c r="O1688" s="1" t="s">
        <v>4221</v>
      </c>
      <c r="P1688" s="1">
        <v>5770</v>
      </c>
      <c r="Q1688" s="123">
        <v>1552810</v>
      </c>
      <c r="S1688" s="123">
        <v>494714.58854870533</v>
      </c>
      <c r="T1688" s="123">
        <v>390267.50200658123</v>
      </c>
      <c r="W1688" s="1"/>
      <c r="Z1688" s="225" t="s">
        <v>6287</v>
      </c>
      <c r="AA1688" s="226">
        <v>44099</v>
      </c>
      <c r="AB1688" s="225" t="s">
        <v>4216</v>
      </c>
      <c r="AC1688" s="225" t="s">
        <v>4208</v>
      </c>
      <c r="AD1688" s="225" t="s">
        <v>4386</v>
      </c>
      <c r="AE1688">
        <v>7817</v>
      </c>
      <c r="AF1688">
        <v>2349407</v>
      </c>
      <c r="AG1688">
        <v>1515137.2119297013</v>
      </c>
      <c r="AH1688">
        <v>502037.9177450384</v>
      </c>
      <c r="AI1688">
        <v>26612</v>
      </c>
      <c r="AJ1688" s="225" t="s">
        <v>4217</v>
      </c>
      <c r="AK1688">
        <v>2322795</v>
      </c>
      <c r="AL1688">
        <v>1336307.7058153371</v>
      </c>
      <c r="AM1688" t="s">
        <v>16698</v>
      </c>
    </row>
    <row r="1689" spans="1:39" x14ac:dyDescent="0.35">
      <c r="A1689" s="1"/>
      <c r="B1689" s="1"/>
      <c r="C1689" s="1"/>
      <c r="D1689" s="1"/>
      <c r="E1689" s="1" t="s">
        <v>7178</v>
      </c>
      <c r="F1689" s="2">
        <v>45318</v>
      </c>
      <c r="G1689" s="3">
        <v>57490</v>
      </c>
      <c r="H1689" s="1"/>
      <c r="I1689" s="1"/>
      <c r="J1689" s="1" t="s">
        <v>7179</v>
      </c>
      <c r="K1689" s="2">
        <v>45182</v>
      </c>
      <c r="L1689" s="1" t="s">
        <v>4216</v>
      </c>
      <c r="M1689" s="122"/>
      <c r="N1689" s="1" t="s">
        <v>4203</v>
      </c>
      <c r="O1689" s="1" t="s">
        <v>4299</v>
      </c>
      <c r="P1689" s="1">
        <v>7452</v>
      </c>
      <c r="Q1689" s="123">
        <v>1485745</v>
      </c>
      <c r="S1689" s="123">
        <v>578396.67117050302</v>
      </c>
      <c r="T1689" s="123">
        <v>419542.31982726586</v>
      </c>
      <c r="W1689" s="1"/>
      <c r="Z1689" s="225" t="s">
        <v>6288</v>
      </c>
      <c r="AA1689" s="226">
        <v>44203</v>
      </c>
      <c r="AB1689" s="225" t="s">
        <v>4202</v>
      </c>
      <c r="AC1689" s="225" t="s">
        <v>4203</v>
      </c>
      <c r="AD1689" s="225" t="s">
        <v>4290</v>
      </c>
      <c r="AE1689">
        <v>8499</v>
      </c>
      <c r="AF1689">
        <v>1232879</v>
      </c>
      <c r="AG1689">
        <v>266959.24116148619</v>
      </c>
      <c r="AH1689">
        <v>220175.34679991659</v>
      </c>
      <c r="AI1689">
        <v>40668</v>
      </c>
      <c r="AJ1689" s="225" t="s">
        <v>4232</v>
      </c>
      <c r="AK1689">
        <v>1192211</v>
      </c>
      <c r="AL1689">
        <v>1186095.1056384305</v>
      </c>
      <c r="AM1689" t="s">
        <v>16698</v>
      </c>
    </row>
    <row r="1690" spans="1:39" x14ac:dyDescent="0.35">
      <c r="A1690" s="1"/>
      <c r="B1690" s="1"/>
      <c r="C1690" s="1"/>
      <c r="D1690" s="1"/>
      <c r="E1690" s="1" t="s">
        <v>5137</v>
      </c>
      <c r="F1690" s="2">
        <v>45104</v>
      </c>
      <c r="G1690" s="3">
        <v>20733</v>
      </c>
      <c r="H1690" s="1"/>
      <c r="I1690" s="1"/>
      <c r="J1690" s="1" t="s">
        <v>7180</v>
      </c>
      <c r="K1690" s="2">
        <v>45181</v>
      </c>
      <c r="L1690" s="1" t="s">
        <v>4210</v>
      </c>
      <c r="M1690" s="122"/>
      <c r="N1690" s="1" t="s">
        <v>4203</v>
      </c>
      <c r="O1690" s="1" t="s">
        <v>4474</v>
      </c>
      <c r="P1690" s="1">
        <v>8500</v>
      </c>
      <c r="Q1690" s="123">
        <v>647107</v>
      </c>
      <c r="S1690" s="123">
        <v>434300.46276419197</v>
      </c>
      <c r="T1690" s="123">
        <v>191007.82272564352</v>
      </c>
      <c r="W1690" s="1"/>
      <c r="Z1690" s="225" t="s">
        <v>6289</v>
      </c>
      <c r="AA1690" s="226">
        <v>45378</v>
      </c>
      <c r="AB1690" s="225" t="s">
        <v>4198</v>
      </c>
      <c r="AC1690" s="225" t="s">
        <v>4220</v>
      </c>
      <c r="AD1690" s="225" t="s">
        <v>4293</v>
      </c>
      <c r="AE1690">
        <v>8985</v>
      </c>
      <c r="AF1690">
        <v>820795</v>
      </c>
      <c r="AG1690">
        <v>12766.142974281873</v>
      </c>
      <c r="AH1690">
        <v>191194.61572677674</v>
      </c>
      <c r="AI1690">
        <v>25627</v>
      </c>
      <c r="AJ1690" s="225" t="s">
        <v>4199</v>
      </c>
      <c r="AK1690">
        <v>795168</v>
      </c>
      <c r="AL1690">
        <v>999223.47275249485</v>
      </c>
      <c r="AM1690" t="s">
        <v>16698</v>
      </c>
    </row>
    <row r="1691" spans="1:39" x14ac:dyDescent="0.35">
      <c r="A1691" s="1"/>
      <c r="B1691" s="1"/>
      <c r="C1691" s="1"/>
      <c r="D1691" s="1"/>
      <c r="E1691" s="1" t="s">
        <v>7181</v>
      </c>
      <c r="F1691" s="2">
        <v>44158</v>
      </c>
      <c r="G1691" s="3">
        <v>38882</v>
      </c>
      <c r="H1691" s="1"/>
      <c r="I1691" s="1"/>
      <c r="J1691" s="1" t="s">
        <v>7182</v>
      </c>
      <c r="K1691" s="2">
        <v>45315</v>
      </c>
      <c r="L1691" s="1" t="s">
        <v>4210</v>
      </c>
      <c r="M1691" s="122"/>
      <c r="N1691" s="1" t="s">
        <v>4203</v>
      </c>
      <c r="O1691" s="1" t="s">
        <v>4284</v>
      </c>
      <c r="P1691" s="1">
        <v>6202</v>
      </c>
      <c r="Q1691" s="123">
        <v>2359623</v>
      </c>
      <c r="S1691" s="123">
        <v>225832.37742613163</v>
      </c>
      <c r="T1691" s="123">
        <v>432419.46712124679</v>
      </c>
      <c r="W1691" s="1"/>
      <c r="Z1691" s="225" t="s">
        <v>6291</v>
      </c>
      <c r="AA1691" s="226">
        <v>44118</v>
      </c>
      <c r="AB1691" s="225" t="s">
        <v>4210</v>
      </c>
      <c r="AC1691" s="225" t="s">
        <v>4220</v>
      </c>
      <c r="AD1691" s="225" t="s">
        <v>4254</v>
      </c>
      <c r="AE1691">
        <v>8612</v>
      </c>
      <c r="AF1691">
        <v>1269396</v>
      </c>
      <c r="AG1691">
        <v>937182.5381184069</v>
      </c>
      <c r="AH1691">
        <v>362483.61628393811</v>
      </c>
      <c r="AI1691">
        <v>39465</v>
      </c>
      <c r="AJ1691" s="225" t="s">
        <v>4211</v>
      </c>
      <c r="AK1691">
        <v>1229931</v>
      </c>
      <c r="AL1691">
        <v>694697.07816553116</v>
      </c>
      <c r="AM1691" t="s">
        <v>16698</v>
      </c>
    </row>
    <row r="1692" spans="1:39" x14ac:dyDescent="0.35">
      <c r="A1692" s="1"/>
      <c r="B1692" s="1"/>
      <c r="C1692" s="1"/>
      <c r="D1692" s="1"/>
      <c r="E1692" s="1" t="s">
        <v>7183</v>
      </c>
      <c r="F1692" s="2">
        <v>44949</v>
      </c>
      <c r="G1692" s="3">
        <v>40081</v>
      </c>
      <c r="H1692" s="1"/>
      <c r="I1692" s="1"/>
      <c r="J1692" s="1" t="s">
        <v>4703</v>
      </c>
      <c r="K1692" s="2">
        <v>44848</v>
      </c>
      <c r="L1692" s="1" t="s">
        <v>4198</v>
      </c>
      <c r="M1692" s="122"/>
      <c r="N1692" s="1" t="s">
        <v>4208</v>
      </c>
      <c r="O1692" s="1" t="s">
        <v>4290</v>
      </c>
      <c r="P1692" s="1">
        <v>8083</v>
      </c>
      <c r="Q1692" s="123">
        <v>2128723</v>
      </c>
      <c r="S1692" s="123">
        <v>2062298.5173834113</v>
      </c>
      <c r="T1692" s="123">
        <v>437114.17487596022</v>
      </c>
      <c r="W1692" s="1"/>
      <c r="Z1692" s="225" t="s">
        <v>6290</v>
      </c>
      <c r="AA1692" s="226">
        <v>45225</v>
      </c>
      <c r="AB1692" s="225" t="s">
        <v>4205</v>
      </c>
      <c r="AC1692" s="225" t="s">
        <v>4208</v>
      </c>
      <c r="AD1692" s="225" t="s">
        <v>4456</v>
      </c>
      <c r="AE1692">
        <v>8508</v>
      </c>
      <c r="AF1692">
        <v>790899</v>
      </c>
      <c r="AG1692">
        <v>217495.84125975441</v>
      </c>
      <c r="AH1692">
        <v>140799.16631170257</v>
      </c>
      <c r="AI1692">
        <v>36276</v>
      </c>
      <c r="AJ1692" s="225" t="s">
        <v>4199</v>
      </c>
      <c r="AK1692">
        <v>754623</v>
      </c>
      <c r="AL1692">
        <v>714202.3250519482</v>
      </c>
      <c r="AM1692" t="s">
        <v>16698</v>
      </c>
    </row>
    <row r="1693" spans="1:39" x14ac:dyDescent="0.35">
      <c r="A1693" s="1"/>
      <c r="B1693" s="1"/>
      <c r="C1693" s="1"/>
      <c r="D1693" s="1"/>
      <c r="E1693" s="1" t="s">
        <v>7184</v>
      </c>
      <c r="F1693" s="2">
        <v>44114</v>
      </c>
      <c r="G1693" s="3">
        <v>27847</v>
      </c>
      <c r="H1693" s="1"/>
      <c r="I1693" s="1"/>
      <c r="J1693" s="1" t="s">
        <v>7185</v>
      </c>
      <c r="K1693" s="2">
        <v>44192</v>
      </c>
      <c r="L1693" s="1" t="s">
        <v>4216</v>
      </c>
      <c r="M1693" s="122"/>
      <c r="N1693" s="1" t="s">
        <v>4220</v>
      </c>
      <c r="O1693" s="1" t="s">
        <v>4377</v>
      </c>
      <c r="P1693" s="1">
        <v>8845</v>
      </c>
      <c r="Q1693" s="123">
        <v>1510895</v>
      </c>
      <c r="S1693" s="123">
        <v>1223619.767993148</v>
      </c>
      <c r="T1693" s="123">
        <v>101704.15118313523</v>
      </c>
      <c r="W1693" s="1"/>
      <c r="Z1693" s="225" t="s">
        <v>6292</v>
      </c>
      <c r="AA1693" s="226">
        <v>44312</v>
      </c>
      <c r="AB1693" s="225" t="s">
        <v>4225</v>
      </c>
      <c r="AC1693" s="225" t="s">
        <v>4208</v>
      </c>
      <c r="AD1693" s="225" t="s">
        <v>4456</v>
      </c>
      <c r="AE1693">
        <v>7065</v>
      </c>
      <c r="AF1693">
        <v>1236817</v>
      </c>
      <c r="AG1693">
        <v>80927.935608263942</v>
      </c>
      <c r="AH1693">
        <v>204678.5723284744</v>
      </c>
      <c r="AI1693">
        <v>15074</v>
      </c>
      <c r="AJ1693" s="225" t="s">
        <v>4217</v>
      </c>
      <c r="AK1693">
        <v>1221743</v>
      </c>
      <c r="AL1693">
        <v>1360567.6367202103</v>
      </c>
      <c r="AM1693" t="s">
        <v>16698</v>
      </c>
    </row>
    <row r="1694" spans="1:39" x14ac:dyDescent="0.35">
      <c r="A1694" s="1"/>
      <c r="B1694" s="1"/>
      <c r="C1694" s="1"/>
      <c r="D1694" s="1"/>
      <c r="E1694" s="1" t="s">
        <v>7186</v>
      </c>
      <c r="F1694" s="2">
        <v>44344</v>
      </c>
      <c r="G1694" s="3">
        <v>59077</v>
      </c>
      <c r="H1694" s="1"/>
      <c r="I1694" s="1"/>
      <c r="J1694" s="1" t="s">
        <v>7187</v>
      </c>
      <c r="K1694" s="2">
        <v>44678</v>
      </c>
      <c r="L1694" s="1" t="s">
        <v>4198</v>
      </c>
      <c r="M1694" s="122"/>
      <c r="N1694" s="1" t="s">
        <v>4208</v>
      </c>
      <c r="O1694" s="1" t="s">
        <v>4235</v>
      </c>
      <c r="P1694" s="1">
        <v>6803</v>
      </c>
      <c r="Q1694" s="123">
        <v>797876</v>
      </c>
      <c r="S1694" s="123">
        <v>122404.90460023511</v>
      </c>
      <c r="T1694" s="123">
        <v>129177.5028950806</v>
      </c>
      <c r="W1694" s="1"/>
      <c r="Z1694" s="225" t="s">
        <v>6294</v>
      </c>
      <c r="AA1694" s="226">
        <v>45163</v>
      </c>
      <c r="AB1694" s="225" t="s">
        <v>4210</v>
      </c>
      <c r="AC1694" s="225" t="s">
        <v>4208</v>
      </c>
      <c r="AD1694" s="225" t="s">
        <v>4274</v>
      </c>
      <c r="AE1694">
        <v>6891</v>
      </c>
      <c r="AF1694">
        <v>2219621</v>
      </c>
      <c r="AG1694">
        <v>306901.52874090121</v>
      </c>
      <c r="AH1694">
        <v>448827.42279562348</v>
      </c>
      <c r="AI1694">
        <v>38024</v>
      </c>
      <c r="AJ1694" s="225" t="s">
        <v>4211</v>
      </c>
      <c r="AK1694">
        <v>2181597</v>
      </c>
      <c r="AL1694">
        <v>2361546.894054722</v>
      </c>
      <c r="AM1694" t="s">
        <v>16698</v>
      </c>
    </row>
    <row r="1695" spans="1:39" x14ac:dyDescent="0.35">
      <c r="A1695" s="1"/>
      <c r="B1695" s="1"/>
      <c r="C1695" s="1"/>
      <c r="D1695" s="1"/>
      <c r="E1695" s="1" t="s">
        <v>7188</v>
      </c>
      <c r="F1695" s="2">
        <v>44348</v>
      </c>
      <c r="G1695" s="3">
        <v>23089</v>
      </c>
      <c r="H1695" s="1"/>
      <c r="I1695" s="1"/>
      <c r="J1695" s="1" t="s">
        <v>5677</v>
      </c>
      <c r="K1695" s="2">
        <v>44302</v>
      </c>
      <c r="L1695" s="1" t="s">
        <v>4216</v>
      </c>
      <c r="M1695" s="122"/>
      <c r="N1695" s="1" t="s">
        <v>4220</v>
      </c>
      <c r="O1695" s="1" t="s">
        <v>4359</v>
      </c>
      <c r="P1695" s="1">
        <v>8638</v>
      </c>
      <c r="Q1695" s="123">
        <v>1558519</v>
      </c>
      <c r="S1695" s="123">
        <v>1063233.355636888</v>
      </c>
      <c r="T1695" s="123">
        <v>205648.08688672699</v>
      </c>
      <c r="W1695" s="1"/>
      <c r="Z1695" s="225" t="s">
        <v>6293</v>
      </c>
      <c r="AA1695" s="226">
        <v>44786</v>
      </c>
      <c r="AB1695" s="225" t="s">
        <v>4205</v>
      </c>
      <c r="AC1695" s="225" t="s">
        <v>4208</v>
      </c>
      <c r="AD1695" s="225" t="s">
        <v>4323</v>
      </c>
      <c r="AE1695">
        <v>6611</v>
      </c>
      <c r="AF1695">
        <v>1983052</v>
      </c>
      <c r="AG1695">
        <v>1803315.8887579322</v>
      </c>
      <c r="AH1695">
        <v>182859.46880850045</v>
      </c>
      <c r="AI1695">
        <v>36751</v>
      </c>
      <c r="AJ1695" s="225" t="s">
        <v>4199</v>
      </c>
      <c r="AK1695">
        <v>1946301</v>
      </c>
      <c r="AL1695">
        <v>362595.58005056821</v>
      </c>
      <c r="AM1695" t="s">
        <v>16698</v>
      </c>
    </row>
    <row r="1696" spans="1:39" x14ac:dyDescent="0.35">
      <c r="A1696" s="1"/>
      <c r="B1696" s="1"/>
      <c r="C1696" s="1"/>
      <c r="D1696" s="1"/>
      <c r="E1696" s="1" t="s">
        <v>7189</v>
      </c>
      <c r="F1696" s="2">
        <v>44719</v>
      </c>
      <c r="G1696" s="3">
        <v>18827</v>
      </c>
      <c r="H1696" s="1"/>
      <c r="I1696" s="1"/>
      <c r="J1696" s="1" t="s">
        <v>6333</v>
      </c>
      <c r="K1696" s="2">
        <v>44691</v>
      </c>
      <c r="L1696" s="1" t="s">
        <v>4202</v>
      </c>
      <c r="M1696" s="122"/>
      <c r="N1696" s="1" t="s">
        <v>4203</v>
      </c>
      <c r="O1696" s="1" t="s">
        <v>4262</v>
      </c>
      <c r="P1696" s="1">
        <v>7081</v>
      </c>
      <c r="Q1696" s="123">
        <v>2331624</v>
      </c>
      <c r="S1696" s="123">
        <v>614891.78675853193</v>
      </c>
      <c r="T1696" s="123">
        <v>528441.18237544666</v>
      </c>
      <c r="W1696" s="1"/>
      <c r="Z1696" s="225" t="s">
        <v>6296</v>
      </c>
      <c r="AA1696" s="226">
        <v>45083</v>
      </c>
      <c r="AB1696" s="225" t="s">
        <v>4216</v>
      </c>
      <c r="AC1696" s="225" t="s">
        <v>4220</v>
      </c>
      <c r="AD1696" s="225" t="s">
        <v>4312</v>
      </c>
      <c r="AE1696">
        <v>5579</v>
      </c>
      <c r="AF1696">
        <v>1657056</v>
      </c>
      <c r="AG1696">
        <v>1371699.6507757707</v>
      </c>
      <c r="AH1696">
        <v>20919.642341481584</v>
      </c>
      <c r="AI1696">
        <v>0</v>
      </c>
      <c r="AJ1696" s="225" t="s">
        <v>4217</v>
      </c>
      <c r="AK1696">
        <v>1657056</v>
      </c>
      <c r="AL1696">
        <v>306275.99156571092</v>
      </c>
      <c r="AM1696" t="s">
        <v>16698</v>
      </c>
    </row>
    <row r="1697" spans="1:39" x14ac:dyDescent="0.35">
      <c r="A1697" s="1"/>
      <c r="B1697" s="1"/>
      <c r="C1697" s="1"/>
      <c r="D1697" s="1"/>
      <c r="E1697" s="1" t="s">
        <v>4311</v>
      </c>
      <c r="F1697" s="2">
        <v>44039</v>
      </c>
      <c r="G1697" s="3">
        <v>43943</v>
      </c>
      <c r="H1697" s="1"/>
      <c r="I1697" s="1"/>
      <c r="J1697" s="1" t="s">
        <v>7190</v>
      </c>
      <c r="K1697" s="2">
        <v>43853</v>
      </c>
      <c r="L1697" s="1" t="s">
        <v>4216</v>
      </c>
      <c r="M1697" s="122"/>
      <c r="N1697" s="1" t="s">
        <v>4203</v>
      </c>
      <c r="O1697" s="1" t="s">
        <v>4209</v>
      </c>
      <c r="P1697" s="1">
        <v>8662</v>
      </c>
      <c r="Q1697" s="123">
        <v>725079</v>
      </c>
      <c r="S1697" s="123">
        <v>507325.69008605648</v>
      </c>
      <c r="T1697" s="123">
        <v>237826.73069737814</v>
      </c>
      <c r="W1697" s="1"/>
      <c r="Z1697" s="225" t="s">
        <v>6298</v>
      </c>
      <c r="AA1697" s="226">
        <v>44365</v>
      </c>
      <c r="AB1697" s="225" t="s">
        <v>4202</v>
      </c>
      <c r="AC1697" s="225" t="s">
        <v>4220</v>
      </c>
      <c r="AD1697" s="225" t="s">
        <v>4271</v>
      </c>
      <c r="AE1697">
        <v>9493</v>
      </c>
      <c r="AF1697">
        <v>260659</v>
      </c>
      <c r="AG1697">
        <v>224394.44069225487</v>
      </c>
      <c r="AH1697">
        <v>5884.4867557351427</v>
      </c>
      <c r="AI1697">
        <v>0</v>
      </c>
      <c r="AJ1697" s="225" t="s">
        <v>4232</v>
      </c>
      <c r="AK1697">
        <v>260659</v>
      </c>
      <c r="AL1697">
        <v>42149.046063480273</v>
      </c>
      <c r="AM1697" t="s">
        <v>16698</v>
      </c>
    </row>
    <row r="1698" spans="1:39" x14ac:dyDescent="0.35">
      <c r="A1698" s="1"/>
      <c r="B1698" s="1"/>
      <c r="C1698" s="1"/>
      <c r="D1698" s="1"/>
      <c r="E1698" s="1" t="s">
        <v>5296</v>
      </c>
      <c r="F1698" s="2">
        <v>44440</v>
      </c>
      <c r="G1698" s="3">
        <v>14934</v>
      </c>
      <c r="H1698" s="1"/>
      <c r="I1698" s="1"/>
      <c r="J1698" s="1" t="s">
        <v>7191</v>
      </c>
      <c r="K1698" s="2">
        <v>44953</v>
      </c>
      <c r="L1698" s="1" t="s">
        <v>4210</v>
      </c>
      <c r="M1698" s="122"/>
      <c r="N1698" s="1" t="s">
        <v>4220</v>
      </c>
      <c r="O1698" s="1" t="s">
        <v>4312</v>
      </c>
      <c r="P1698" s="1">
        <v>9431</v>
      </c>
      <c r="Q1698" s="123">
        <v>477170</v>
      </c>
      <c r="S1698" s="123">
        <v>265274.55535811052</v>
      </c>
      <c r="T1698" s="123">
        <v>33429.197273663834</v>
      </c>
      <c r="W1698" s="1"/>
      <c r="Z1698" s="225" t="s">
        <v>6299</v>
      </c>
      <c r="AA1698" s="226">
        <v>44969</v>
      </c>
      <c r="AB1698" s="225" t="s">
        <v>4205</v>
      </c>
      <c r="AC1698" s="225" t="s">
        <v>4220</v>
      </c>
      <c r="AD1698" s="225" t="s">
        <v>4377</v>
      </c>
      <c r="AE1698">
        <v>7134</v>
      </c>
      <c r="AF1698">
        <v>1554548</v>
      </c>
      <c r="AG1698">
        <v>82590.577066076235</v>
      </c>
      <c r="AH1698">
        <v>197061.74423338266</v>
      </c>
      <c r="AI1698">
        <v>56409</v>
      </c>
      <c r="AJ1698" s="225" t="s">
        <v>4199</v>
      </c>
      <c r="AK1698">
        <v>1498139</v>
      </c>
      <c r="AL1698">
        <v>1669019.1671673064</v>
      </c>
      <c r="AM1698" t="s">
        <v>16698</v>
      </c>
    </row>
    <row r="1699" spans="1:39" x14ac:dyDescent="0.35">
      <c r="A1699" s="1"/>
      <c r="B1699" s="1"/>
      <c r="C1699" s="1"/>
      <c r="D1699" s="1"/>
      <c r="E1699" s="1" t="s">
        <v>7192</v>
      </c>
      <c r="F1699" s="2">
        <v>44116</v>
      </c>
      <c r="G1699" s="3">
        <v>50781</v>
      </c>
      <c r="H1699" s="1"/>
      <c r="I1699" s="1"/>
      <c r="J1699" s="1" t="s">
        <v>7193</v>
      </c>
      <c r="K1699" s="2">
        <v>44071</v>
      </c>
      <c r="L1699" s="1" t="s">
        <v>4198</v>
      </c>
      <c r="M1699" s="122"/>
      <c r="N1699" s="1" t="s">
        <v>4203</v>
      </c>
      <c r="O1699" s="1" t="s">
        <v>4265</v>
      </c>
      <c r="P1699" s="1">
        <v>6582</v>
      </c>
      <c r="Q1699" s="123">
        <v>2281279</v>
      </c>
      <c r="S1699" s="123">
        <v>1469364.6061938342</v>
      </c>
      <c r="T1699" s="123">
        <v>412849.01523361076</v>
      </c>
      <c r="W1699" s="1"/>
      <c r="Z1699" s="225" t="s">
        <v>6301</v>
      </c>
      <c r="AA1699" s="226">
        <v>44366</v>
      </c>
      <c r="AB1699" s="225" t="s">
        <v>4202</v>
      </c>
      <c r="AC1699" s="225" t="s">
        <v>4203</v>
      </c>
      <c r="AD1699" s="225" t="s">
        <v>4242</v>
      </c>
      <c r="AE1699">
        <v>6305</v>
      </c>
      <c r="AF1699">
        <v>1856543</v>
      </c>
      <c r="AG1699">
        <v>130525.11364670837</v>
      </c>
      <c r="AH1699">
        <v>261044.44738526244</v>
      </c>
      <c r="AI1699">
        <v>0</v>
      </c>
      <c r="AJ1699" s="225" t="s">
        <v>4232</v>
      </c>
      <c r="AK1699">
        <v>1856543</v>
      </c>
      <c r="AL1699">
        <v>1987062.333738554</v>
      </c>
      <c r="AM1699" t="s">
        <v>16698</v>
      </c>
    </row>
    <row r="1700" spans="1:39" x14ac:dyDescent="0.35">
      <c r="A1700" s="1"/>
      <c r="B1700" s="1"/>
      <c r="C1700" s="1"/>
      <c r="D1700" s="1"/>
      <c r="E1700" s="1" t="s">
        <v>7194</v>
      </c>
      <c r="F1700" s="2">
        <v>44106</v>
      </c>
      <c r="G1700" s="3">
        <v>53025</v>
      </c>
      <c r="H1700" s="1"/>
      <c r="I1700" s="1"/>
      <c r="J1700" s="1" t="s">
        <v>7195</v>
      </c>
      <c r="K1700" s="2">
        <v>44081</v>
      </c>
      <c r="L1700" s="1" t="s">
        <v>4198</v>
      </c>
      <c r="M1700" s="122"/>
      <c r="N1700" s="1" t="s">
        <v>4208</v>
      </c>
      <c r="O1700" s="1" t="s">
        <v>4477</v>
      </c>
      <c r="P1700" s="1">
        <v>6058</v>
      </c>
      <c r="Q1700" s="123">
        <v>1277287</v>
      </c>
      <c r="S1700" s="123">
        <v>1261551.6754992448</v>
      </c>
      <c r="T1700" s="123">
        <v>84950.888257063998</v>
      </c>
      <c r="W1700" s="1"/>
      <c r="Z1700" s="225" t="s">
        <v>6303</v>
      </c>
      <c r="AA1700" s="226">
        <v>43831</v>
      </c>
      <c r="AB1700" s="225" t="s">
        <v>4198</v>
      </c>
      <c r="AC1700" s="225" t="s">
        <v>4208</v>
      </c>
      <c r="AD1700" s="225" t="s">
        <v>4419</v>
      </c>
      <c r="AE1700">
        <v>7639</v>
      </c>
      <c r="AF1700">
        <v>850274</v>
      </c>
      <c r="AG1700">
        <v>680882.63527763565</v>
      </c>
      <c r="AH1700">
        <v>81215.968660352068</v>
      </c>
      <c r="AI1700">
        <v>31781</v>
      </c>
      <c r="AJ1700" s="225" t="s">
        <v>4199</v>
      </c>
      <c r="AK1700">
        <v>818493</v>
      </c>
      <c r="AL1700">
        <v>250607.3333827164</v>
      </c>
      <c r="AM1700" t="s">
        <v>16698</v>
      </c>
    </row>
    <row r="1701" spans="1:39" x14ac:dyDescent="0.35">
      <c r="A1701" s="1"/>
      <c r="B1701" s="1"/>
      <c r="C1701" s="1"/>
      <c r="D1701" s="1"/>
      <c r="E1701" s="1" t="s">
        <v>7196</v>
      </c>
      <c r="F1701" s="2">
        <v>44768</v>
      </c>
      <c r="G1701" s="3">
        <v>45137</v>
      </c>
      <c r="H1701" s="1"/>
      <c r="I1701" s="1"/>
      <c r="J1701" s="1" t="s">
        <v>5373</v>
      </c>
      <c r="K1701" s="2">
        <v>43989</v>
      </c>
      <c r="L1701" s="1" t="s">
        <v>4210</v>
      </c>
      <c r="M1701" s="122"/>
      <c r="N1701" s="1" t="s">
        <v>4220</v>
      </c>
      <c r="O1701" s="1" t="s">
        <v>4268</v>
      </c>
      <c r="P1701" s="1">
        <v>5502</v>
      </c>
      <c r="Q1701" s="123">
        <v>2302071</v>
      </c>
      <c r="S1701" s="123">
        <v>2169689.0378733119</v>
      </c>
      <c r="T1701" s="123">
        <v>6858.3471417030569</v>
      </c>
      <c r="W1701" s="1"/>
      <c r="Z1701" s="225" t="s">
        <v>6305</v>
      </c>
      <c r="AA1701" s="226">
        <v>44792</v>
      </c>
      <c r="AB1701" s="225" t="s">
        <v>4202</v>
      </c>
      <c r="AC1701" s="225" t="s">
        <v>4203</v>
      </c>
      <c r="AD1701" s="225" t="s">
        <v>4333</v>
      </c>
      <c r="AE1701">
        <v>6041</v>
      </c>
      <c r="AF1701">
        <v>2408949</v>
      </c>
      <c r="AG1701">
        <v>645900.78134526615</v>
      </c>
      <c r="AH1701">
        <v>177457.57457296248</v>
      </c>
      <c r="AI1701">
        <v>0</v>
      </c>
      <c r="AJ1701" s="225" t="s">
        <v>4232</v>
      </c>
      <c r="AK1701">
        <v>2408949</v>
      </c>
      <c r="AL1701">
        <v>1940505.7932276963</v>
      </c>
      <c r="AM1701" t="s">
        <v>16698</v>
      </c>
    </row>
    <row r="1702" spans="1:39" x14ac:dyDescent="0.35">
      <c r="A1702" s="1"/>
      <c r="B1702" s="1"/>
      <c r="C1702" s="1"/>
      <c r="D1702" s="1"/>
      <c r="E1702" s="1" t="s">
        <v>7197</v>
      </c>
      <c r="F1702" s="2">
        <v>45139</v>
      </c>
      <c r="G1702" s="3">
        <v>47664</v>
      </c>
      <c r="H1702" s="1"/>
      <c r="I1702" s="1"/>
      <c r="J1702" s="1" t="s">
        <v>7198</v>
      </c>
      <c r="K1702" s="2">
        <v>45095</v>
      </c>
      <c r="L1702" s="1" t="s">
        <v>4210</v>
      </c>
      <c r="M1702" s="122"/>
      <c r="N1702" s="1" t="s">
        <v>4208</v>
      </c>
      <c r="O1702" s="1" t="s">
        <v>4284</v>
      </c>
      <c r="P1702" s="1">
        <v>8045</v>
      </c>
      <c r="Q1702" s="123">
        <v>2440935</v>
      </c>
      <c r="S1702" s="123">
        <v>2081189.7865849286</v>
      </c>
      <c r="T1702" s="123">
        <v>507324.25897434697</v>
      </c>
      <c r="W1702" s="1"/>
      <c r="Z1702" s="225" t="s">
        <v>6306</v>
      </c>
      <c r="AA1702" s="226">
        <v>45398</v>
      </c>
      <c r="AB1702" s="225" t="s">
        <v>4202</v>
      </c>
      <c r="AC1702" s="225" t="s">
        <v>4208</v>
      </c>
      <c r="AD1702" s="225" t="s">
        <v>4290</v>
      </c>
      <c r="AE1702">
        <v>8584</v>
      </c>
      <c r="AF1702">
        <v>1181796</v>
      </c>
      <c r="AG1702">
        <v>518206.08947948628</v>
      </c>
      <c r="AH1702">
        <v>260973.20239900646</v>
      </c>
      <c r="AI1702">
        <v>44182</v>
      </c>
      <c r="AJ1702" s="225" t="s">
        <v>4232</v>
      </c>
      <c r="AK1702">
        <v>1137614</v>
      </c>
      <c r="AL1702">
        <v>924563.11291952024</v>
      </c>
      <c r="AM1702" t="s">
        <v>16698</v>
      </c>
    </row>
    <row r="1703" spans="1:39" x14ac:dyDescent="0.35">
      <c r="A1703" s="1"/>
      <c r="B1703" s="1"/>
      <c r="C1703" s="1"/>
      <c r="D1703" s="1"/>
      <c r="E1703" s="1" t="s">
        <v>4859</v>
      </c>
      <c r="F1703" s="2">
        <v>44325</v>
      </c>
      <c r="G1703" s="3">
        <v>26471</v>
      </c>
      <c r="H1703" s="1"/>
      <c r="I1703" s="1"/>
      <c r="J1703" s="1" t="s">
        <v>6415</v>
      </c>
      <c r="K1703" s="2">
        <v>43993</v>
      </c>
      <c r="L1703" s="1" t="s">
        <v>4214</v>
      </c>
      <c r="M1703" s="122"/>
      <c r="N1703" s="1" t="s">
        <v>4203</v>
      </c>
      <c r="O1703" s="1" t="s">
        <v>4209</v>
      </c>
      <c r="P1703" s="1">
        <v>6387</v>
      </c>
      <c r="Q1703" s="123">
        <v>358969</v>
      </c>
      <c r="S1703" s="123">
        <v>301152.64615631348</v>
      </c>
      <c r="T1703" s="123">
        <v>79189.314326086504</v>
      </c>
      <c r="W1703" s="1"/>
      <c r="Z1703" s="225" t="s">
        <v>6308</v>
      </c>
      <c r="AA1703" s="226">
        <v>44433</v>
      </c>
      <c r="AB1703" s="225" t="s">
        <v>4202</v>
      </c>
      <c r="AC1703" s="225" t="s">
        <v>4220</v>
      </c>
      <c r="AD1703" s="225" t="s">
        <v>4239</v>
      </c>
      <c r="AE1703">
        <v>7454</v>
      </c>
      <c r="AF1703">
        <v>650575</v>
      </c>
      <c r="AG1703">
        <v>18921.942673478723</v>
      </c>
      <c r="AH1703">
        <v>192982.90317973041</v>
      </c>
      <c r="AI1703">
        <v>52762</v>
      </c>
      <c r="AJ1703" s="225" t="s">
        <v>4232</v>
      </c>
      <c r="AK1703">
        <v>597813</v>
      </c>
      <c r="AL1703">
        <v>824635.96050625166</v>
      </c>
      <c r="AM1703" t="s">
        <v>16698</v>
      </c>
    </row>
    <row r="1704" spans="1:39" x14ac:dyDescent="0.35">
      <c r="A1704" s="1"/>
      <c r="B1704" s="1"/>
      <c r="C1704" s="1"/>
      <c r="D1704" s="1"/>
      <c r="E1704" s="1" t="s">
        <v>7199</v>
      </c>
      <c r="F1704" s="2">
        <v>45072</v>
      </c>
      <c r="G1704" s="3">
        <v>24748</v>
      </c>
      <c r="H1704" s="1"/>
      <c r="I1704" s="1"/>
      <c r="J1704" s="1" t="s">
        <v>7200</v>
      </c>
      <c r="K1704" s="2">
        <v>43910</v>
      </c>
      <c r="L1704" s="1" t="s">
        <v>4210</v>
      </c>
      <c r="M1704" s="122"/>
      <c r="N1704" s="1" t="s">
        <v>4203</v>
      </c>
      <c r="O1704" s="1" t="s">
        <v>4323</v>
      </c>
      <c r="P1704" s="1">
        <v>9435</v>
      </c>
      <c r="Q1704" s="123">
        <v>1838273</v>
      </c>
      <c r="S1704" s="123">
        <v>1278684.2348801298</v>
      </c>
      <c r="T1704" s="123">
        <v>445057.41651105863</v>
      </c>
      <c r="W1704" s="1"/>
      <c r="Z1704" s="225" t="s">
        <v>6307</v>
      </c>
      <c r="AA1704" s="226">
        <v>44355</v>
      </c>
      <c r="AB1704" s="225" t="s">
        <v>4202</v>
      </c>
      <c r="AC1704" s="225" t="s">
        <v>4220</v>
      </c>
      <c r="AD1704" s="225" t="s">
        <v>4336</v>
      </c>
      <c r="AE1704">
        <v>6058</v>
      </c>
      <c r="AF1704">
        <v>2358322</v>
      </c>
      <c r="AG1704">
        <v>677990.92136353953</v>
      </c>
      <c r="AH1704">
        <v>410608.93597805669</v>
      </c>
      <c r="AI1704">
        <v>15715</v>
      </c>
      <c r="AJ1704" s="225" t="s">
        <v>4232</v>
      </c>
      <c r="AK1704">
        <v>2342607</v>
      </c>
      <c r="AL1704">
        <v>2090940.0146145171</v>
      </c>
      <c r="AM1704" t="s">
        <v>16698</v>
      </c>
    </row>
    <row r="1705" spans="1:39" x14ac:dyDescent="0.35">
      <c r="A1705" s="1"/>
      <c r="B1705" s="1"/>
      <c r="C1705" s="1"/>
      <c r="D1705" s="1"/>
      <c r="E1705" s="1" t="s">
        <v>7201</v>
      </c>
      <c r="F1705" s="2">
        <v>44623</v>
      </c>
      <c r="G1705" s="3">
        <v>25814</v>
      </c>
      <c r="H1705" s="1"/>
      <c r="I1705" s="1"/>
      <c r="J1705" s="1" t="s">
        <v>4838</v>
      </c>
      <c r="K1705" s="2">
        <v>44201</v>
      </c>
      <c r="L1705" s="1" t="s">
        <v>4210</v>
      </c>
      <c r="M1705" s="122"/>
      <c r="N1705" s="1" t="s">
        <v>4220</v>
      </c>
      <c r="O1705" s="1" t="s">
        <v>4377</v>
      </c>
      <c r="P1705" s="1">
        <v>9155</v>
      </c>
      <c r="Q1705" s="123">
        <v>540341</v>
      </c>
      <c r="S1705" s="123">
        <v>420783.47058250551</v>
      </c>
      <c r="T1705" s="123">
        <v>165932.33120816891</v>
      </c>
      <c r="W1705" s="1"/>
      <c r="Z1705" s="225" t="s">
        <v>6310</v>
      </c>
      <c r="AA1705" s="226">
        <v>45371</v>
      </c>
      <c r="AB1705" s="225" t="s">
        <v>4210</v>
      </c>
      <c r="AC1705" s="225" t="s">
        <v>4203</v>
      </c>
      <c r="AD1705" s="225" t="s">
        <v>4299</v>
      </c>
      <c r="AE1705">
        <v>7776</v>
      </c>
      <c r="AF1705">
        <v>437257</v>
      </c>
      <c r="AG1705">
        <v>309763.79733645672</v>
      </c>
      <c r="AH1705">
        <v>109480.68398580812</v>
      </c>
      <c r="AI1705">
        <v>0</v>
      </c>
      <c r="AJ1705" s="225" t="s">
        <v>4211</v>
      </c>
      <c r="AK1705">
        <v>437257</v>
      </c>
      <c r="AL1705">
        <v>236973.88664935139</v>
      </c>
      <c r="AM1705" t="s">
        <v>16698</v>
      </c>
    </row>
    <row r="1706" spans="1:39" x14ac:dyDescent="0.35">
      <c r="A1706" s="1"/>
      <c r="B1706" s="1"/>
      <c r="C1706" s="1"/>
      <c r="D1706" s="1"/>
      <c r="E1706" s="1" t="s">
        <v>7202</v>
      </c>
      <c r="F1706" s="2">
        <v>44047</v>
      </c>
      <c r="G1706" s="3">
        <v>59568</v>
      </c>
      <c r="H1706" s="1"/>
      <c r="I1706" s="1"/>
      <c r="J1706" s="1" t="s">
        <v>7203</v>
      </c>
      <c r="K1706" s="2">
        <v>45096</v>
      </c>
      <c r="L1706" s="1" t="s">
        <v>4210</v>
      </c>
      <c r="M1706" s="122"/>
      <c r="N1706" s="1" t="s">
        <v>4208</v>
      </c>
      <c r="O1706" s="1" t="s">
        <v>4359</v>
      </c>
      <c r="P1706" s="1">
        <v>6947</v>
      </c>
      <c r="Q1706" s="123">
        <v>1122868</v>
      </c>
      <c r="S1706" s="123">
        <v>1092255.4084976879</v>
      </c>
      <c r="T1706" s="123">
        <v>109662.53541990143</v>
      </c>
      <c r="W1706" s="1"/>
      <c r="Z1706" s="225" t="s">
        <v>6309</v>
      </c>
      <c r="AA1706" s="226">
        <v>44713</v>
      </c>
      <c r="AB1706" s="225" t="s">
        <v>4202</v>
      </c>
      <c r="AC1706" s="225" t="s">
        <v>4203</v>
      </c>
      <c r="AD1706" s="225" t="s">
        <v>4271</v>
      </c>
      <c r="AE1706">
        <v>5887</v>
      </c>
      <c r="AF1706">
        <v>1484203</v>
      </c>
      <c r="AG1706">
        <v>335110.66224482324</v>
      </c>
      <c r="AH1706">
        <v>207865.92343830483</v>
      </c>
      <c r="AI1706">
        <v>37012</v>
      </c>
      <c r="AJ1706" s="225" t="s">
        <v>4232</v>
      </c>
      <c r="AK1706">
        <v>1447191</v>
      </c>
      <c r="AL1706">
        <v>1356958.2611934815</v>
      </c>
      <c r="AM1706" t="s">
        <v>16698</v>
      </c>
    </row>
    <row r="1707" spans="1:39" x14ac:dyDescent="0.35">
      <c r="A1707" s="1"/>
      <c r="B1707" s="1"/>
      <c r="C1707" s="1"/>
      <c r="D1707" s="1"/>
      <c r="E1707" s="1" t="s">
        <v>6866</v>
      </c>
      <c r="F1707" s="2">
        <v>45367</v>
      </c>
      <c r="G1707" s="3">
        <v>25643</v>
      </c>
      <c r="H1707" s="1"/>
      <c r="I1707" s="1"/>
      <c r="J1707" s="1" t="s">
        <v>7204</v>
      </c>
      <c r="K1707" s="2">
        <v>44104</v>
      </c>
      <c r="L1707" s="1" t="s">
        <v>4198</v>
      </c>
      <c r="M1707" s="122"/>
      <c r="N1707" s="1" t="s">
        <v>4220</v>
      </c>
      <c r="O1707" s="1" t="s">
        <v>4224</v>
      </c>
      <c r="P1707" s="1">
        <v>5834</v>
      </c>
      <c r="Q1707" s="123">
        <v>1781347</v>
      </c>
      <c r="S1707" s="123">
        <v>1229809.7749492901</v>
      </c>
      <c r="T1707" s="123">
        <v>296199.89418417559</v>
      </c>
      <c r="W1707" s="1"/>
      <c r="Z1707" s="225" t="s">
        <v>6312</v>
      </c>
      <c r="AA1707" s="226">
        <v>44200</v>
      </c>
      <c r="AB1707" s="225" t="s">
        <v>4214</v>
      </c>
      <c r="AC1707" s="225" t="s">
        <v>4220</v>
      </c>
      <c r="AD1707" s="225" t="s">
        <v>4477</v>
      </c>
      <c r="AE1707">
        <v>5799</v>
      </c>
      <c r="AF1707">
        <v>2271198</v>
      </c>
      <c r="AG1707">
        <v>532593.85939645208</v>
      </c>
      <c r="AH1707">
        <v>191742.19993501168</v>
      </c>
      <c r="AI1707">
        <v>20531</v>
      </c>
      <c r="AJ1707" s="225" t="s">
        <v>4211</v>
      </c>
      <c r="AK1707">
        <v>2250667</v>
      </c>
      <c r="AL1707">
        <v>1930346.3405385595</v>
      </c>
      <c r="AM1707" t="s">
        <v>16698</v>
      </c>
    </row>
    <row r="1708" spans="1:39" x14ac:dyDescent="0.35">
      <c r="A1708" s="1"/>
      <c r="B1708" s="1"/>
      <c r="C1708" s="1"/>
      <c r="D1708" s="1"/>
      <c r="E1708" s="1" t="s">
        <v>7205</v>
      </c>
      <c r="F1708" s="2">
        <v>45371</v>
      </c>
      <c r="G1708" s="3">
        <v>25081</v>
      </c>
      <c r="H1708" s="1"/>
      <c r="I1708" s="1"/>
      <c r="J1708" s="1" t="s">
        <v>7206</v>
      </c>
      <c r="K1708" s="2">
        <v>44807</v>
      </c>
      <c r="L1708" s="1" t="s">
        <v>4198</v>
      </c>
      <c r="M1708" s="122"/>
      <c r="N1708" s="1" t="s">
        <v>4208</v>
      </c>
      <c r="O1708" s="1" t="s">
        <v>4356</v>
      </c>
      <c r="P1708" s="1">
        <v>8299</v>
      </c>
      <c r="Q1708" s="123">
        <v>1324840</v>
      </c>
      <c r="S1708" s="123">
        <v>1069503.3187140613</v>
      </c>
      <c r="T1708" s="123">
        <v>328598.92452603072</v>
      </c>
      <c r="W1708" s="1"/>
      <c r="Z1708" s="225" t="s">
        <v>6311</v>
      </c>
      <c r="AA1708" s="226">
        <v>44040</v>
      </c>
      <c r="AB1708" s="225" t="s">
        <v>4202</v>
      </c>
      <c r="AC1708" s="225" t="s">
        <v>4203</v>
      </c>
      <c r="AD1708" s="225" t="s">
        <v>4328</v>
      </c>
      <c r="AE1708">
        <v>8324</v>
      </c>
      <c r="AF1708">
        <v>434999</v>
      </c>
      <c r="AG1708">
        <v>214700.26749334653</v>
      </c>
      <c r="AH1708">
        <v>105140.45048978446</v>
      </c>
      <c r="AI1708">
        <v>22896</v>
      </c>
      <c r="AJ1708" s="225" t="s">
        <v>4232</v>
      </c>
      <c r="AK1708">
        <v>412103</v>
      </c>
      <c r="AL1708">
        <v>325439.18299643794</v>
      </c>
      <c r="AM1708" t="s">
        <v>16698</v>
      </c>
    </row>
    <row r="1709" spans="1:39" x14ac:dyDescent="0.35">
      <c r="A1709" s="1"/>
      <c r="B1709" s="1"/>
      <c r="C1709" s="1"/>
      <c r="D1709" s="1"/>
      <c r="E1709" s="1" t="s">
        <v>7207</v>
      </c>
      <c r="F1709" s="2">
        <v>43941</v>
      </c>
      <c r="G1709" s="3">
        <v>25639</v>
      </c>
      <c r="H1709" s="1"/>
      <c r="I1709" s="1"/>
      <c r="J1709" s="1" t="s">
        <v>4689</v>
      </c>
      <c r="K1709" s="2">
        <v>44292</v>
      </c>
      <c r="L1709" s="1" t="s">
        <v>4214</v>
      </c>
      <c r="M1709" s="122"/>
      <c r="N1709" s="1" t="s">
        <v>4220</v>
      </c>
      <c r="O1709" s="1" t="s">
        <v>4242</v>
      </c>
      <c r="P1709" s="1">
        <v>7160</v>
      </c>
      <c r="Q1709" s="123">
        <v>2069438</v>
      </c>
      <c r="S1709" s="123">
        <v>1287507.8847545909</v>
      </c>
      <c r="T1709" s="123">
        <v>398600.1320185489</v>
      </c>
      <c r="W1709" s="1"/>
      <c r="Z1709" s="225" t="s">
        <v>6313</v>
      </c>
      <c r="AA1709" s="226">
        <v>44267</v>
      </c>
      <c r="AB1709" s="225" t="s">
        <v>4225</v>
      </c>
      <c r="AC1709" s="225" t="s">
        <v>4203</v>
      </c>
      <c r="AD1709" s="225" t="s">
        <v>4474</v>
      </c>
      <c r="AE1709">
        <v>6257</v>
      </c>
      <c r="AF1709">
        <v>1296452</v>
      </c>
      <c r="AG1709">
        <v>1007311.9858552079</v>
      </c>
      <c r="AH1709">
        <v>221628.98346059604</v>
      </c>
      <c r="AI1709">
        <v>53117</v>
      </c>
      <c r="AJ1709" s="225" t="s">
        <v>4217</v>
      </c>
      <c r="AK1709">
        <v>1243335</v>
      </c>
      <c r="AL1709">
        <v>510768.99760538817</v>
      </c>
      <c r="AM1709" t="s">
        <v>16698</v>
      </c>
    </row>
    <row r="1710" spans="1:39" x14ac:dyDescent="0.35">
      <c r="A1710" s="1"/>
      <c r="B1710" s="1"/>
      <c r="C1710" s="1"/>
      <c r="D1710" s="1"/>
      <c r="E1710" s="1" t="s">
        <v>7208</v>
      </c>
      <c r="F1710" s="2">
        <v>45197</v>
      </c>
      <c r="G1710" s="3">
        <v>10662</v>
      </c>
      <c r="H1710" s="1"/>
      <c r="I1710" s="1"/>
      <c r="J1710" s="1" t="s">
        <v>7209</v>
      </c>
      <c r="K1710" s="2">
        <v>44752</v>
      </c>
      <c r="L1710" s="1" t="s">
        <v>4198</v>
      </c>
      <c r="M1710" s="122"/>
      <c r="N1710" s="1" t="s">
        <v>4203</v>
      </c>
      <c r="O1710" s="1" t="s">
        <v>4268</v>
      </c>
      <c r="P1710" s="1">
        <v>8241</v>
      </c>
      <c r="Q1710" s="123">
        <v>1380945</v>
      </c>
      <c r="S1710" s="123">
        <v>418082.42011395009</v>
      </c>
      <c r="T1710" s="123">
        <v>379439.79318447883</v>
      </c>
      <c r="W1710" s="1"/>
      <c r="Z1710" s="225" t="s">
        <v>6315</v>
      </c>
      <c r="AA1710" s="226">
        <v>44899</v>
      </c>
      <c r="AB1710" s="225" t="s">
        <v>4202</v>
      </c>
      <c r="AC1710" s="225" t="s">
        <v>4203</v>
      </c>
      <c r="AD1710" s="225" t="s">
        <v>4312</v>
      </c>
      <c r="AE1710">
        <v>9303</v>
      </c>
      <c r="AF1710">
        <v>2163637</v>
      </c>
      <c r="AG1710">
        <v>1940738.5226417612</v>
      </c>
      <c r="AH1710">
        <v>664299.32915303658</v>
      </c>
      <c r="AI1710">
        <v>38775</v>
      </c>
      <c r="AJ1710" s="225" t="s">
        <v>4232</v>
      </c>
      <c r="AK1710">
        <v>2124862</v>
      </c>
      <c r="AL1710">
        <v>887197.80651127535</v>
      </c>
      <c r="AM1710" t="s">
        <v>16698</v>
      </c>
    </row>
    <row r="1711" spans="1:39" x14ac:dyDescent="0.35">
      <c r="A1711" s="1"/>
      <c r="B1711" s="1"/>
      <c r="C1711" s="1"/>
      <c r="D1711" s="1"/>
      <c r="E1711" s="1" t="s">
        <v>5999</v>
      </c>
      <c r="F1711" s="2">
        <v>44710</v>
      </c>
      <c r="G1711" s="3">
        <v>56960</v>
      </c>
      <c r="H1711" s="1"/>
      <c r="I1711" s="1"/>
      <c r="J1711" s="1" t="s">
        <v>7210</v>
      </c>
      <c r="K1711" s="2">
        <v>44916</v>
      </c>
      <c r="L1711" s="1" t="s">
        <v>4202</v>
      </c>
      <c r="M1711" s="122"/>
      <c r="N1711" s="1" t="s">
        <v>4208</v>
      </c>
      <c r="O1711" s="1" t="s">
        <v>4204</v>
      </c>
      <c r="P1711" s="1">
        <v>6615</v>
      </c>
      <c r="Q1711" s="123">
        <v>2200099</v>
      </c>
      <c r="S1711" s="123">
        <v>324330.02525741415</v>
      </c>
      <c r="T1711" s="123">
        <v>264035.58651320793</v>
      </c>
      <c r="W1711" s="1"/>
      <c r="Z1711" s="225" t="s">
        <v>6314</v>
      </c>
      <c r="AA1711" s="226">
        <v>45049</v>
      </c>
      <c r="AB1711" s="225" t="s">
        <v>4198</v>
      </c>
      <c r="AC1711" s="225" t="s">
        <v>4208</v>
      </c>
      <c r="AD1711" s="225" t="s">
        <v>4456</v>
      </c>
      <c r="AE1711">
        <v>5815</v>
      </c>
      <c r="AF1711">
        <v>452735</v>
      </c>
      <c r="AG1711">
        <v>380549.37499760388</v>
      </c>
      <c r="AH1711">
        <v>18115.469482462951</v>
      </c>
      <c r="AI1711">
        <v>18973</v>
      </c>
      <c r="AJ1711" s="225" t="s">
        <v>4199</v>
      </c>
      <c r="AK1711">
        <v>433762</v>
      </c>
      <c r="AL1711">
        <v>90301.094484859073</v>
      </c>
      <c r="AM1711" t="s">
        <v>16698</v>
      </c>
    </row>
    <row r="1712" spans="1:39" x14ac:dyDescent="0.35">
      <c r="A1712" s="1"/>
      <c r="B1712" s="1"/>
      <c r="C1712" s="1"/>
      <c r="D1712" s="1"/>
      <c r="E1712" s="1" t="s">
        <v>6641</v>
      </c>
      <c r="F1712" s="2">
        <v>44494</v>
      </c>
      <c r="G1712" s="3">
        <v>41007</v>
      </c>
      <c r="H1712" s="1"/>
      <c r="I1712" s="1"/>
      <c r="J1712" s="1" t="s">
        <v>7211</v>
      </c>
      <c r="K1712" s="2">
        <v>45220</v>
      </c>
      <c r="L1712" s="1" t="s">
        <v>4198</v>
      </c>
      <c r="M1712" s="122"/>
      <c r="N1712" s="1" t="s">
        <v>4203</v>
      </c>
      <c r="O1712" s="1" t="s">
        <v>4309</v>
      </c>
      <c r="P1712" s="1">
        <v>7956</v>
      </c>
      <c r="Q1712" s="123">
        <v>2021728</v>
      </c>
      <c r="S1712" s="123">
        <v>229005.27564053264</v>
      </c>
      <c r="T1712" s="123">
        <v>326217.35603248602</v>
      </c>
      <c r="W1712" s="1"/>
      <c r="Z1712" s="225" t="s">
        <v>6316</v>
      </c>
      <c r="AA1712" s="226">
        <v>45095</v>
      </c>
      <c r="AB1712" s="225" t="s">
        <v>4225</v>
      </c>
      <c r="AC1712" s="225" t="s">
        <v>4208</v>
      </c>
      <c r="AD1712" s="225" t="s">
        <v>4254</v>
      </c>
      <c r="AE1712">
        <v>5731</v>
      </c>
      <c r="AF1712">
        <v>1052651</v>
      </c>
      <c r="AG1712">
        <v>674489.3796956751</v>
      </c>
      <c r="AH1712">
        <v>222034.02101269262</v>
      </c>
      <c r="AI1712">
        <v>46672</v>
      </c>
      <c r="AJ1712" s="225" t="s">
        <v>4217</v>
      </c>
      <c r="AK1712">
        <v>1005979</v>
      </c>
      <c r="AL1712">
        <v>600195.64131701749</v>
      </c>
      <c r="AM1712" t="s">
        <v>16698</v>
      </c>
    </row>
    <row r="1713" spans="1:39" x14ac:dyDescent="0.35">
      <c r="A1713" s="1"/>
      <c r="B1713" s="1"/>
      <c r="C1713" s="1"/>
      <c r="D1713" s="1"/>
      <c r="E1713" s="1" t="s">
        <v>5460</v>
      </c>
      <c r="F1713" s="2">
        <v>44625</v>
      </c>
      <c r="G1713" s="3">
        <v>10558</v>
      </c>
      <c r="H1713" s="1"/>
      <c r="I1713" s="1"/>
      <c r="J1713" s="1" t="s">
        <v>7212</v>
      </c>
      <c r="K1713" s="2">
        <v>43940</v>
      </c>
      <c r="L1713" s="1" t="s">
        <v>4210</v>
      </c>
      <c r="M1713" s="122"/>
      <c r="N1713" s="1" t="s">
        <v>4208</v>
      </c>
      <c r="O1713" s="1" t="s">
        <v>4456</v>
      </c>
      <c r="P1713" s="1">
        <v>7079</v>
      </c>
      <c r="Q1713" s="123">
        <v>1512482</v>
      </c>
      <c r="S1713" s="123">
        <v>429908.20093477087</v>
      </c>
      <c r="T1713" s="123">
        <v>314607.87954737083</v>
      </c>
      <c r="W1713" s="1"/>
      <c r="Z1713" s="225" t="s">
        <v>6318</v>
      </c>
      <c r="AA1713" s="226">
        <v>44615</v>
      </c>
      <c r="AB1713" s="225" t="s">
        <v>4216</v>
      </c>
      <c r="AC1713" s="225" t="s">
        <v>4220</v>
      </c>
      <c r="AD1713" s="225" t="s">
        <v>4439</v>
      </c>
      <c r="AE1713">
        <v>6096</v>
      </c>
      <c r="AF1713">
        <v>1383993</v>
      </c>
      <c r="AG1713">
        <v>812378.67106374342</v>
      </c>
      <c r="AH1713">
        <v>233272.73740034373</v>
      </c>
      <c r="AI1713">
        <v>40085</v>
      </c>
      <c r="AJ1713" s="225" t="s">
        <v>4217</v>
      </c>
      <c r="AK1713">
        <v>1343908</v>
      </c>
      <c r="AL1713">
        <v>804887.06633660034</v>
      </c>
      <c r="AM1713" t="s">
        <v>16698</v>
      </c>
    </row>
    <row r="1714" spans="1:39" x14ac:dyDescent="0.35">
      <c r="A1714" s="1"/>
      <c r="B1714" s="1"/>
      <c r="C1714" s="1"/>
      <c r="D1714" s="1"/>
      <c r="E1714" s="1" t="s">
        <v>7213</v>
      </c>
      <c r="F1714" s="2">
        <v>44788</v>
      </c>
      <c r="G1714" s="3">
        <v>59704</v>
      </c>
      <c r="H1714" s="1"/>
      <c r="I1714" s="1"/>
      <c r="J1714" s="1" t="s">
        <v>7214</v>
      </c>
      <c r="K1714" s="2">
        <v>44558</v>
      </c>
      <c r="L1714" s="1" t="s">
        <v>4210</v>
      </c>
      <c r="M1714" s="122"/>
      <c r="N1714" s="1" t="s">
        <v>4208</v>
      </c>
      <c r="O1714" s="1" t="s">
        <v>4477</v>
      </c>
      <c r="P1714" s="1">
        <v>6191</v>
      </c>
      <c r="Q1714" s="123">
        <v>871221</v>
      </c>
      <c r="S1714" s="123">
        <v>681465.09891026921</v>
      </c>
      <c r="T1714" s="123">
        <v>169273.16850851828</v>
      </c>
      <c r="W1714" s="1"/>
      <c r="Z1714" s="225" t="s">
        <v>6317</v>
      </c>
      <c r="AA1714" s="226">
        <v>44300</v>
      </c>
      <c r="AB1714" s="225" t="s">
        <v>4202</v>
      </c>
      <c r="AC1714" s="225" t="s">
        <v>4203</v>
      </c>
      <c r="AD1714" s="225" t="s">
        <v>4268</v>
      </c>
      <c r="AE1714">
        <v>6643</v>
      </c>
      <c r="AF1714">
        <v>432434</v>
      </c>
      <c r="AG1714">
        <v>186664.16100809598</v>
      </c>
      <c r="AH1714">
        <v>93880.310211289223</v>
      </c>
      <c r="AI1714">
        <v>18665</v>
      </c>
      <c r="AJ1714" s="225" t="s">
        <v>4232</v>
      </c>
      <c r="AK1714">
        <v>413769</v>
      </c>
      <c r="AL1714">
        <v>339650.14920319326</v>
      </c>
      <c r="AM1714" t="s">
        <v>16698</v>
      </c>
    </row>
    <row r="1715" spans="1:39" x14ac:dyDescent="0.35">
      <c r="A1715" s="1"/>
      <c r="B1715" s="1"/>
      <c r="C1715" s="1"/>
      <c r="D1715" s="1"/>
      <c r="E1715" s="1" t="s">
        <v>7215</v>
      </c>
      <c r="F1715" s="2">
        <v>44030</v>
      </c>
      <c r="G1715" s="3">
        <v>31049</v>
      </c>
      <c r="H1715" s="1"/>
      <c r="I1715" s="1"/>
      <c r="J1715" s="1" t="s">
        <v>7216</v>
      </c>
      <c r="K1715" s="2">
        <v>44042</v>
      </c>
      <c r="L1715" s="1" t="s">
        <v>4214</v>
      </c>
      <c r="M1715" s="122"/>
      <c r="N1715" s="1" t="s">
        <v>4220</v>
      </c>
      <c r="O1715" s="1" t="s">
        <v>4293</v>
      </c>
      <c r="P1715" s="1">
        <v>7688</v>
      </c>
      <c r="Q1715" s="123">
        <v>1457635</v>
      </c>
      <c r="S1715" s="123">
        <v>133178.02832602771</v>
      </c>
      <c r="T1715" s="123">
        <v>330969.9734281323</v>
      </c>
      <c r="W1715" s="1"/>
      <c r="Z1715" s="225" t="s">
        <v>6319</v>
      </c>
      <c r="AA1715" s="226">
        <v>44125</v>
      </c>
      <c r="AB1715" s="225" t="s">
        <v>4198</v>
      </c>
      <c r="AC1715" s="225" t="s">
        <v>4203</v>
      </c>
      <c r="AD1715" s="225" t="s">
        <v>4302</v>
      </c>
      <c r="AE1715">
        <v>6128</v>
      </c>
      <c r="AF1715">
        <v>2453859</v>
      </c>
      <c r="AG1715">
        <v>740926.66631602379</v>
      </c>
      <c r="AH1715">
        <v>620108.71518452396</v>
      </c>
      <c r="AI1715">
        <v>32710</v>
      </c>
      <c r="AJ1715" s="225" t="s">
        <v>4199</v>
      </c>
      <c r="AK1715">
        <v>2421149</v>
      </c>
      <c r="AL1715">
        <v>2333041.0488685002</v>
      </c>
      <c r="AM1715" t="s">
        <v>16698</v>
      </c>
    </row>
    <row r="1716" spans="1:39" x14ac:dyDescent="0.35">
      <c r="A1716" s="1"/>
      <c r="B1716" s="1"/>
      <c r="C1716" s="1"/>
      <c r="D1716" s="1"/>
      <c r="E1716" s="1" t="s">
        <v>7217</v>
      </c>
      <c r="F1716" s="2">
        <v>44293</v>
      </c>
      <c r="G1716" s="3">
        <v>26126</v>
      </c>
      <c r="H1716" s="1"/>
      <c r="I1716" s="1"/>
      <c r="J1716" s="1" t="s">
        <v>7218</v>
      </c>
      <c r="K1716" s="2">
        <v>44182</v>
      </c>
      <c r="L1716" s="1" t="s">
        <v>4210</v>
      </c>
      <c r="M1716" s="122"/>
      <c r="N1716" s="1" t="s">
        <v>4220</v>
      </c>
      <c r="O1716" s="1" t="s">
        <v>4456</v>
      </c>
      <c r="P1716" s="1">
        <v>7783</v>
      </c>
      <c r="Q1716" s="123">
        <v>1964210</v>
      </c>
      <c r="S1716" s="123">
        <v>1414609.6555941505</v>
      </c>
      <c r="T1716" s="123">
        <v>120818.29729167158</v>
      </c>
      <c r="W1716" s="1"/>
      <c r="Z1716" s="225" t="s">
        <v>6320</v>
      </c>
      <c r="AA1716" s="226">
        <v>45219</v>
      </c>
      <c r="AB1716" s="225" t="s">
        <v>4214</v>
      </c>
      <c r="AC1716" s="225" t="s">
        <v>4220</v>
      </c>
      <c r="AD1716" s="225" t="s">
        <v>4293</v>
      </c>
      <c r="AE1716">
        <v>8646</v>
      </c>
      <c r="AF1716">
        <v>971534</v>
      </c>
      <c r="AG1716">
        <v>308434.56466368202</v>
      </c>
      <c r="AH1716">
        <v>94982.691700548123</v>
      </c>
      <c r="AI1716">
        <v>51457</v>
      </c>
      <c r="AJ1716" s="225" t="s">
        <v>4211</v>
      </c>
      <c r="AK1716">
        <v>920077</v>
      </c>
      <c r="AL1716">
        <v>758082.12703686615</v>
      </c>
      <c r="AM1716" t="s">
        <v>16698</v>
      </c>
    </row>
    <row r="1717" spans="1:39" x14ac:dyDescent="0.35">
      <c r="A1717" s="1"/>
      <c r="B1717" s="1"/>
      <c r="C1717" s="1"/>
      <c r="D1717" s="1"/>
      <c r="E1717" s="1" t="s">
        <v>7219</v>
      </c>
      <c r="F1717" s="2">
        <v>44585</v>
      </c>
      <c r="G1717" s="3">
        <v>52349</v>
      </c>
      <c r="H1717" s="1"/>
      <c r="I1717" s="1"/>
      <c r="J1717" s="1" t="s">
        <v>7220</v>
      </c>
      <c r="K1717" s="2">
        <v>44872</v>
      </c>
      <c r="L1717" s="1" t="s">
        <v>4202</v>
      </c>
      <c r="M1717" s="122"/>
      <c r="N1717" s="1" t="s">
        <v>4203</v>
      </c>
      <c r="O1717" s="1" t="s">
        <v>4474</v>
      </c>
      <c r="P1717" s="1">
        <v>5689</v>
      </c>
      <c r="Q1717" s="123">
        <v>982095</v>
      </c>
      <c r="S1717" s="123">
        <v>981794.13789408444</v>
      </c>
      <c r="T1717" s="123">
        <v>89436.378403773633</v>
      </c>
      <c r="W1717" s="1"/>
      <c r="Z1717" s="225" t="s">
        <v>6322</v>
      </c>
      <c r="AA1717" s="226">
        <v>44282</v>
      </c>
      <c r="AB1717" s="225" t="s">
        <v>4210</v>
      </c>
      <c r="AC1717" s="225" t="s">
        <v>4208</v>
      </c>
      <c r="AD1717" s="225" t="s">
        <v>4359</v>
      </c>
      <c r="AE1717">
        <v>8700</v>
      </c>
      <c r="AF1717">
        <v>300790</v>
      </c>
      <c r="AG1717">
        <v>63734.132100573042</v>
      </c>
      <c r="AH1717">
        <v>70521.661652304567</v>
      </c>
      <c r="AI1717">
        <v>38324</v>
      </c>
      <c r="AJ1717" s="225" t="s">
        <v>4211</v>
      </c>
      <c r="AK1717">
        <v>262466</v>
      </c>
      <c r="AL1717">
        <v>307577.52955173154</v>
      </c>
      <c r="AM1717" t="s">
        <v>16698</v>
      </c>
    </row>
    <row r="1718" spans="1:39" x14ac:dyDescent="0.35">
      <c r="A1718" s="1"/>
      <c r="B1718" s="1"/>
      <c r="C1718" s="1"/>
      <c r="D1718" s="1"/>
      <c r="E1718" s="1" t="s">
        <v>6291</v>
      </c>
      <c r="F1718" s="2">
        <v>44016</v>
      </c>
      <c r="G1718" s="3">
        <v>39465</v>
      </c>
      <c r="H1718" s="1"/>
      <c r="I1718" s="1"/>
      <c r="J1718" s="1" t="s">
        <v>7221</v>
      </c>
      <c r="K1718" s="2">
        <v>44241</v>
      </c>
      <c r="L1718" s="1" t="s">
        <v>4214</v>
      </c>
      <c r="M1718" s="122"/>
      <c r="N1718" s="1" t="s">
        <v>4208</v>
      </c>
      <c r="O1718" s="1" t="s">
        <v>4439</v>
      </c>
      <c r="P1718" s="1">
        <v>7495</v>
      </c>
      <c r="Q1718" s="123">
        <v>1770718</v>
      </c>
      <c r="S1718" s="123">
        <v>174830.80705534219</v>
      </c>
      <c r="T1718" s="123">
        <v>17048.621790804562</v>
      </c>
      <c r="W1718" s="1"/>
      <c r="Z1718" s="225" t="s">
        <v>6321</v>
      </c>
      <c r="AA1718" s="226">
        <v>45015</v>
      </c>
      <c r="AB1718" s="225" t="s">
        <v>4210</v>
      </c>
      <c r="AC1718" s="225" t="s">
        <v>4208</v>
      </c>
      <c r="AD1718" s="225" t="s">
        <v>4323</v>
      </c>
      <c r="AE1718">
        <v>7092</v>
      </c>
      <c r="AF1718">
        <v>1919318</v>
      </c>
      <c r="AG1718">
        <v>1597327.6040237022</v>
      </c>
      <c r="AH1718">
        <v>204953.97315642951</v>
      </c>
      <c r="AI1718">
        <v>27558</v>
      </c>
      <c r="AJ1718" s="225" t="s">
        <v>4211</v>
      </c>
      <c r="AK1718">
        <v>1891760</v>
      </c>
      <c r="AL1718">
        <v>526944.36913272727</v>
      </c>
      <c r="AM1718" t="s">
        <v>16698</v>
      </c>
    </row>
    <row r="1719" spans="1:39" x14ac:dyDescent="0.35">
      <c r="A1719" s="1"/>
      <c r="B1719" s="1"/>
      <c r="C1719" s="1"/>
      <c r="D1719" s="1"/>
      <c r="E1719" s="1" t="s">
        <v>7222</v>
      </c>
      <c r="F1719" s="2">
        <v>44758</v>
      </c>
      <c r="G1719" s="3">
        <v>34551</v>
      </c>
      <c r="H1719" s="1"/>
      <c r="I1719" s="1"/>
      <c r="J1719" s="1" t="s">
        <v>4454</v>
      </c>
      <c r="K1719" s="2">
        <v>43962</v>
      </c>
      <c r="L1719" s="1" t="s">
        <v>4202</v>
      </c>
      <c r="M1719" s="122"/>
      <c r="N1719" s="1" t="s">
        <v>4203</v>
      </c>
      <c r="O1719" s="1" t="s">
        <v>4268</v>
      </c>
      <c r="P1719" s="1">
        <v>8857</v>
      </c>
      <c r="Q1719" s="123">
        <v>531439</v>
      </c>
      <c r="S1719" s="123">
        <v>223964.28975085169</v>
      </c>
      <c r="T1719" s="123">
        <v>89674.610442743404</v>
      </c>
      <c r="W1719" s="1"/>
      <c r="Z1719" s="225" t="s">
        <v>6324</v>
      </c>
      <c r="AA1719" s="226">
        <v>44145</v>
      </c>
      <c r="AB1719" s="225" t="s">
        <v>4202</v>
      </c>
      <c r="AC1719" s="225" t="s">
        <v>4208</v>
      </c>
      <c r="AD1719" s="225" t="s">
        <v>4265</v>
      </c>
      <c r="AE1719">
        <v>9142</v>
      </c>
      <c r="AF1719">
        <v>2360488</v>
      </c>
      <c r="AG1719">
        <v>670360.94948366075</v>
      </c>
      <c r="AH1719">
        <v>590092.30730660981</v>
      </c>
      <c r="AI1719">
        <v>0</v>
      </c>
      <c r="AJ1719" s="225" t="s">
        <v>4232</v>
      </c>
      <c r="AK1719">
        <v>2360488</v>
      </c>
      <c r="AL1719">
        <v>2280219.3578229491</v>
      </c>
      <c r="AM1719" t="s">
        <v>16698</v>
      </c>
    </row>
    <row r="1720" spans="1:39" x14ac:dyDescent="0.35">
      <c r="A1720" s="1"/>
      <c r="B1720" s="1"/>
      <c r="C1720" s="1"/>
      <c r="D1720" s="1"/>
      <c r="E1720" s="1" t="s">
        <v>7223</v>
      </c>
      <c r="F1720" s="2">
        <v>44785</v>
      </c>
      <c r="G1720" s="3">
        <v>47443</v>
      </c>
      <c r="H1720" s="1"/>
      <c r="I1720" s="1"/>
      <c r="J1720" s="1" t="s">
        <v>7224</v>
      </c>
      <c r="K1720" s="2">
        <v>45107</v>
      </c>
      <c r="L1720" s="1" t="s">
        <v>4202</v>
      </c>
      <c r="M1720" s="122"/>
      <c r="N1720" s="1" t="s">
        <v>4208</v>
      </c>
      <c r="O1720" s="1" t="s">
        <v>4343</v>
      </c>
      <c r="P1720" s="1">
        <v>6466</v>
      </c>
      <c r="Q1720" s="123">
        <v>1137420</v>
      </c>
      <c r="S1720" s="123">
        <v>986541.93981460121</v>
      </c>
      <c r="T1720" s="123">
        <v>17546.159817664582</v>
      </c>
      <c r="W1720" s="1"/>
      <c r="Z1720" s="225" t="s">
        <v>6323</v>
      </c>
      <c r="AA1720" s="226">
        <v>44967</v>
      </c>
      <c r="AB1720" s="225" t="s">
        <v>4214</v>
      </c>
      <c r="AC1720" s="225" t="s">
        <v>4220</v>
      </c>
      <c r="AD1720" s="225" t="s">
        <v>4262</v>
      </c>
      <c r="AE1720">
        <v>9278</v>
      </c>
      <c r="AF1720">
        <v>2232618</v>
      </c>
      <c r="AG1720">
        <v>232249.79199169131</v>
      </c>
      <c r="AH1720">
        <v>238102.28971695909</v>
      </c>
      <c r="AI1720">
        <v>10610</v>
      </c>
      <c r="AJ1720" s="225" t="s">
        <v>4211</v>
      </c>
      <c r="AK1720">
        <v>2222008</v>
      </c>
      <c r="AL1720">
        <v>2238470.4977252679</v>
      </c>
      <c r="AM1720" t="s">
        <v>16698</v>
      </c>
    </row>
    <row r="1721" spans="1:39" x14ac:dyDescent="0.35">
      <c r="A1721" s="1"/>
      <c r="B1721" s="1"/>
      <c r="C1721" s="1"/>
      <c r="D1721" s="1"/>
      <c r="E1721" s="1" t="s">
        <v>7225</v>
      </c>
      <c r="F1721" s="2">
        <v>44029</v>
      </c>
      <c r="G1721" s="3">
        <v>51479</v>
      </c>
      <c r="H1721" s="1"/>
      <c r="I1721" s="1"/>
      <c r="J1721" s="1" t="s">
        <v>7226</v>
      </c>
      <c r="K1721" s="2">
        <v>44002</v>
      </c>
      <c r="L1721" s="1" t="s">
        <v>4202</v>
      </c>
      <c r="M1721" s="122"/>
      <c r="N1721" s="1" t="s">
        <v>4208</v>
      </c>
      <c r="O1721" s="1" t="s">
        <v>4312</v>
      </c>
      <c r="P1721" s="1">
        <v>9283</v>
      </c>
      <c r="Q1721" s="123">
        <v>2074088</v>
      </c>
      <c r="S1721" s="123">
        <v>264825.6718961111</v>
      </c>
      <c r="T1721" s="123">
        <v>138618.71008078655</v>
      </c>
      <c r="W1721" s="1"/>
      <c r="Z1721" s="225" t="s">
        <v>6327</v>
      </c>
      <c r="AA1721" s="226">
        <v>45385</v>
      </c>
      <c r="AB1721" s="225" t="s">
        <v>4210</v>
      </c>
      <c r="AC1721" s="225" t="s">
        <v>4208</v>
      </c>
      <c r="AD1721" s="225" t="s">
        <v>4290</v>
      </c>
      <c r="AE1721">
        <v>6980</v>
      </c>
      <c r="AF1721">
        <v>534998</v>
      </c>
      <c r="AG1721">
        <v>25062.090816040018</v>
      </c>
      <c r="AH1721">
        <v>61042.510122260712</v>
      </c>
      <c r="AI1721">
        <v>0</v>
      </c>
      <c r="AJ1721" s="225" t="s">
        <v>4211</v>
      </c>
      <c r="AK1721">
        <v>534998</v>
      </c>
      <c r="AL1721">
        <v>570978.41930622072</v>
      </c>
      <c r="AM1721" t="s">
        <v>16698</v>
      </c>
    </row>
    <row r="1722" spans="1:39" x14ac:dyDescent="0.35">
      <c r="A1722" s="1"/>
      <c r="B1722" s="1"/>
      <c r="C1722" s="1"/>
      <c r="D1722" s="1"/>
      <c r="E1722" s="1" t="s">
        <v>7227</v>
      </c>
      <c r="F1722" s="2">
        <v>44700</v>
      </c>
      <c r="G1722" s="3">
        <v>54450</v>
      </c>
      <c r="H1722" s="1"/>
      <c r="I1722" s="1"/>
      <c r="J1722" s="1" t="s">
        <v>7228</v>
      </c>
      <c r="K1722" s="2">
        <v>44024</v>
      </c>
      <c r="L1722" s="1" t="s">
        <v>4216</v>
      </c>
      <c r="M1722" s="122"/>
      <c r="N1722" s="1" t="s">
        <v>4220</v>
      </c>
      <c r="O1722" s="1" t="s">
        <v>4477</v>
      </c>
      <c r="P1722" s="1">
        <v>7313</v>
      </c>
      <c r="Q1722" s="123">
        <v>1092837</v>
      </c>
      <c r="S1722" s="123">
        <v>975933.82863627851</v>
      </c>
      <c r="T1722" s="123">
        <v>75758.261361137978</v>
      </c>
      <c r="W1722" s="1"/>
      <c r="Z1722" s="225" t="s">
        <v>6328</v>
      </c>
      <c r="AA1722" s="226">
        <v>45200</v>
      </c>
      <c r="AB1722" s="225" t="s">
        <v>4236</v>
      </c>
      <c r="AC1722" s="225" t="s">
        <v>4208</v>
      </c>
      <c r="AD1722" s="225" t="s">
        <v>4265</v>
      </c>
      <c r="AE1722">
        <v>8463</v>
      </c>
      <c r="AF1722">
        <v>252993</v>
      </c>
      <c r="AG1722">
        <v>237147.80859112384</v>
      </c>
      <c r="AH1722">
        <v>82223.721768694944</v>
      </c>
      <c r="AI1722">
        <v>38482</v>
      </c>
      <c r="AJ1722" s="225" t="s">
        <v>4232</v>
      </c>
      <c r="AK1722">
        <v>214511</v>
      </c>
      <c r="AL1722">
        <v>98068.913177571099</v>
      </c>
      <c r="AM1722" t="s">
        <v>16698</v>
      </c>
    </row>
    <row r="1723" spans="1:39" x14ac:dyDescent="0.35">
      <c r="A1723" s="1"/>
      <c r="B1723" s="1"/>
      <c r="C1723" s="1"/>
      <c r="D1723" s="1"/>
      <c r="E1723" s="1" t="s">
        <v>5775</v>
      </c>
      <c r="F1723" s="2">
        <v>43924</v>
      </c>
      <c r="G1723" s="3">
        <v>55562</v>
      </c>
      <c r="H1723" s="1"/>
      <c r="I1723" s="1"/>
      <c r="J1723" s="1" t="s">
        <v>7229</v>
      </c>
      <c r="K1723" s="2">
        <v>43989</v>
      </c>
      <c r="L1723" s="1" t="s">
        <v>4202</v>
      </c>
      <c r="M1723" s="122"/>
      <c r="N1723" s="1" t="s">
        <v>4203</v>
      </c>
      <c r="O1723" s="1" t="s">
        <v>4245</v>
      </c>
      <c r="P1723" s="1">
        <v>8167</v>
      </c>
      <c r="Q1723" s="123">
        <v>1041033</v>
      </c>
      <c r="S1723" s="123">
        <v>165981.76029689141</v>
      </c>
      <c r="T1723" s="123">
        <v>248394.44540907547</v>
      </c>
      <c r="W1723" s="1"/>
      <c r="Z1723" s="225" t="s">
        <v>6330</v>
      </c>
      <c r="AA1723" s="226">
        <v>44352</v>
      </c>
      <c r="AB1723" s="225" t="s">
        <v>4198</v>
      </c>
      <c r="AC1723" s="225" t="s">
        <v>4208</v>
      </c>
      <c r="AD1723" s="225" t="s">
        <v>4336</v>
      </c>
      <c r="AE1723">
        <v>6198</v>
      </c>
      <c r="AF1723">
        <v>1091976</v>
      </c>
      <c r="AG1723">
        <v>46780.144154829119</v>
      </c>
      <c r="AH1723">
        <v>21976.516679558106</v>
      </c>
      <c r="AI1723">
        <v>0</v>
      </c>
      <c r="AJ1723" s="225" t="s">
        <v>4199</v>
      </c>
      <c r="AK1723">
        <v>1091976</v>
      </c>
      <c r="AL1723">
        <v>1067172.372524729</v>
      </c>
      <c r="AM1723" t="s">
        <v>16698</v>
      </c>
    </row>
    <row r="1724" spans="1:39" x14ac:dyDescent="0.35">
      <c r="A1724" s="1"/>
      <c r="B1724" s="1"/>
      <c r="C1724" s="1"/>
      <c r="D1724" s="1"/>
      <c r="E1724" s="1" t="s">
        <v>7230</v>
      </c>
      <c r="F1724" s="2">
        <v>44422</v>
      </c>
      <c r="G1724" s="3">
        <v>12709</v>
      </c>
      <c r="H1724" s="1"/>
      <c r="I1724" s="1"/>
      <c r="J1724" s="1" t="s">
        <v>7231</v>
      </c>
      <c r="K1724" s="2">
        <v>44145</v>
      </c>
      <c r="L1724" s="1" t="s">
        <v>4210</v>
      </c>
      <c r="M1724" s="122"/>
      <c r="N1724" s="1" t="s">
        <v>4203</v>
      </c>
      <c r="O1724" s="1" t="s">
        <v>4204</v>
      </c>
      <c r="P1724" s="1">
        <v>6688</v>
      </c>
      <c r="Q1724" s="123">
        <v>1609921</v>
      </c>
      <c r="S1724" s="123">
        <v>495818.56958478404</v>
      </c>
      <c r="T1724" s="123">
        <v>228896.18058985917</v>
      </c>
      <c r="W1724" s="1"/>
      <c r="Z1724" s="225" t="s">
        <v>6329</v>
      </c>
      <c r="AA1724" s="226">
        <v>44115</v>
      </c>
      <c r="AB1724" s="225" t="s">
        <v>4236</v>
      </c>
      <c r="AC1724" s="225" t="s">
        <v>4220</v>
      </c>
      <c r="AD1724" s="225" t="s">
        <v>4215</v>
      </c>
      <c r="AE1724">
        <v>7669</v>
      </c>
      <c r="AF1724">
        <v>428558</v>
      </c>
      <c r="AG1724">
        <v>246768.12358445232</v>
      </c>
      <c r="AH1724">
        <v>123070.52910662827</v>
      </c>
      <c r="AI1724">
        <v>24417</v>
      </c>
      <c r="AJ1724" s="225" t="s">
        <v>4232</v>
      </c>
      <c r="AK1724">
        <v>404141</v>
      </c>
      <c r="AL1724">
        <v>304860.40552217595</v>
      </c>
      <c r="AM1724" t="s">
        <v>16698</v>
      </c>
    </row>
    <row r="1725" spans="1:39" x14ac:dyDescent="0.35">
      <c r="A1725" s="1"/>
      <c r="B1725" s="1"/>
      <c r="C1725" s="1"/>
      <c r="D1725" s="1"/>
      <c r="E1725" s="1" t="s">
        <v>6227</v>
      </c>
      <c r="F1725" s="2">
        <v>44954</v>
      </c>
      <c r="G1725" s="3">
        <v>18021</v>
      </c>
      <c r="H1725" s="1"/>
      <c r="I1725" s="1"/>
      <c r="J1725" s="1" t="s">
        <v>7232</v>
      </c>
      <c r="K1725" s="2">
        <v>44956</v>
      </c>
      <c r="L1725" s="1" t="s">
        <v>4202</v>
      </c>
      <c r="M1725" s="122"/>
      <c r="N1725" s="1" t="s">
        <v>4203</v>
      </c>
      <c r="O1725" s="1" t="s">
        <v>4299</v>
      </c>
      <c r="P1725" s="1">
        <v>8350</v>
      </c>
      <c r="Q1725" s="123">
        <v>1636980</v>
      </c>
      <c r="S1725" s="123">
        <v>329788.74735791795</v>
      </c>
      <c r="T1725" s="123">
        <v>466398.50730902964</v>
      </c>
      <c r="W1725" s="1"/>
      <c r="Z1725" s="225" t="s">
        <v>6332</v>
      </c>
      <c r="AA1725" s="226">
        <v>44078</v>
      </c>
      <c r="AB1725" s="225" t="s">
        <v>4198</v>
      </c>
      <c r="AC1725" s="225" t="s">
        <v>4203</v>
      </c>
      <c r="AD1725" s="225" t="s">
        <v>4356</v>
      </c>
      <c r="AE1725">
        <v>7002</v>
      </c>
      <c r="AF1725">
        <v>1325951</v>
      </c>
      <c r="AG1725">
        <v>264044.51942203887</v>
      </c>
      <c r="AH1725">
        <v>18606.703268378933</v>
      </c>
      <c r="AI1725">
        <v>58886</v>
      </c>
      <c r="AJ1725" s="225" t="s">
        <v>4199</v>
      </c>
      <c r="AK1725">
        <v>1267065</v>
      </c>
      <c r="AL1725">
        <v>1080513.18384634</v>
      </c>
      <c r="AM1725" t="s">
        <v>16698</v>
      </c>
    </row>
    <row r="1726" spans="1:39" x14ac:dyDescent="0.35">
      <c r="A1726" s="1"/>
      <c r="B1726" s="1"/>
      <c r="C1726" s="1"/>
      <c r="D1726" s="1"/>
      <c r="E1726" s="1" t="s">
        <v>7233</v>
      </c>
      <c r="F1726" s="2">
        <v>44579</v>
      </c>
      <c r="G1726" s="3">
        <v>21681</v>
      </c>
      <c r="H1726" s="1"/>
      <c r="I1726" s="1"/>
      <c r="J1726" s="1" t="s">
        <v>7234</v>
      </c>
      <c r="K1726" s="2">
        <v>44232</v>
      </c>
      <c r="L1726" s="1" t="s">
        <v>4216</v>
      </c>
      <c r="M1726" s="122"/>
      <c r="N1726" s="1" t="s">
        <v>4220</v>
      </c>
      <c r="O1726" s="1" t="s">
        <v>4277</v>
      </c>
      <c r="P1726" s="1">
        <v>6476</v>
      </c>
      <c r="Q1726" s="123">
        <v>499721</v>
      </c>
      <c r="S1726" s="123">
        <v>7538.5480949756284</v>
      </c>
      <c r="T1726" s="123">
        <v>1882.0748170784693</v>
      </c>
      <c r="W1726" s="1"/>
      <c r="Z1726" s="225" t="s">
        <v>6334</v>
      </c>
      <c r="AA1726" s="226">
        <v>44476</v>
      </c>
      <c r="AB1726" s="225" t="s">
        <v>4198</v>
      </c>
      <c r="AC1726" s="225" t="s">
        <v>4208</v>
      </c>
      <c r="AD1726" s="225" t="s">
        <v>4336</v>
      </c>
      <c r="AE1726">
        <v>8158</v>
      </c>
      <c r="AF1726">
        <v>948022</v>
      </c>
      <c r="AG1726">
        <v>348546.3676362813</v>
      </c>
      <c r="AH1726">
        <v>161568.38831499559</v>
      </c>
      <c r="AI1726">
        <v>0</v>
      </c>
      <c r="AJ1726" s="225" t="s">
        <v>4199</v>
      </c>
      <c r="AK1726">
        <v>948022</v>
      </c>
      <c r="AL1726">
        <v>761044.02067871427</v>
      </c>
      <c r="AM1726" t="s">
        <v>16698</v>
      </c>
    </row>
    <row r="1727" spans="1:39" x14ac:dyDescent="0.35">
      <c r="A1727" s="1"/>
      <c r="B1727" s="1"/>
      <c r="C1727" s="1"/>
      <c r="D1727" s="1"/>
      <c r="E1727" s="1" t="s">
        <v>7235</v>
      </c>
      <c r="F1727" s="2">
        <v>44028</v>
      </c>
      <c r="G1727" s="3">
        <v>34061</v>
      </c>
      <c r="H1727" s="1"/>
      <c r="I1727" s="1"/>
      <c r="J1727" s="1" t="s">
        <v>7236</v>
      </c>
      <c r="K1727" s="2">
        <v>44370</v>
      </c>
      <c r="L1727" s="1" t="s">
        <v>4210</v>
      </c>
      <c r="M1727" s="122"/>
      <c r="N1727" s="1" t="s">
        <v>4208</v>
      </c>
      <c r="O1727" s="1" t="s">
        <v>4336</v>
      </c>
      <c r="P1727" s="1">
        <v>5748</v>
      </c>
      <c r="Q1727" s="123">
        <v>802094</v>
      </c>
      <c r="S1727" s="123">
        <v>254108.54470330171</v>
      </c>
      <c r="T1727" s="123">
        <v>94302.151842181527</v>
      </c>
      <c r="W1727" s="1"/>
      <c r="Z1727" s="225" t="s">
        <v>6333</v>
      </c>
      <c r="AA1727" s="226">
        <v>44691</v>
      </c>
      <c r="AB1727" s="225" t="s">
        <v>4202</v>
      </c>
      <c r="AC1727" s="225" t="s">
        <v>4203</v>
      </c>
      <c r="AD1727" s="225" t="s">
        <v>4262</v>
      </c>
      <c r="AE1727">
        <v>7081</v>
      </c>
      <c r="AF1727">
        <v>2331624</v>
      </c>
      <c r="AG1727">
        <v>614891.78675853193</v>
      </c>
      <c r="AH1727">
        <v>528441.18237544666</v>
      </c>
      <c r="AI1727">
        <v>58729</v>
      </c>
      <c r="AJ1727" s="225" t="s">
        <v>4232</v>
      </c>
      <c r="AK1727">
        <v>2272895</v>
      </c>
      <c r="AL1727">
        <v>2245173.3956169151</v>
      </c>
      <c r="AM1727" t="s">
        <v>16698</v>
      </c>
    </row>
    <row r="1728" spans="1:39" x14ac:dyDescent="0.35">
      <c r="A1728" s="1"/>
      <c r="B1728" s="1"/>
      <c r="C1728" s="1"/>
      <c r="D1728" s="1"/>
      <c r="E1728" s="1" t="s">
        <v>4438</v>
      </c>
      <c r="F1728" s="2">
        <v>44205</v>
      </c>
      <c r="G1728" s="3">
        <v>23998</v>
      </c>
      <c r="H1728" s="1"/>
      <c r="I1728" s="1"/>
      <c r="J1728" s="1" t="s">
        <v>6353</v>
      </c>
      <c r="K1728" s="2">
        <v>44090</v>
      </c>
      <c r="L1728" s="1" t="s">
        <v>4198</v>
      </c>
      <c r="M1728" s="122"/>
      <c r="N1728" s="1" t="s">
        <v>4203</v>
      </c>
      <c r="O1728" s="1" t="s">
        <v>4224</v>
      </c>
      <c r="P1728" s="1">
        <v>6921</v>
      </c>
      <c r="Q1728" s="123">
        <v>2354565</v>
      </c>
      <c r="S1728" s="123">
        <v>1924086.2491751411</v>
      </c>
      <c r="T1728" s="123">
        <v>472401.30366154114</v>
      </c>
      <c r="W1728" s="1"/>
      <c r="Z1728" s="225" t="s">
        <v>6336</v>
      </c>
      <c r="AA1728" s="226">
        <v>43991</v>
      </c>
      <c r="AB1728" s="225" t="s">
        <v>4216</v>
      </c>
      <c r="AC1728" s="225" t="s">
        <v>4220</v>
      </c>
      <c r="AD1728" s="225" t="s">
        <v>4309</v>
      </c>
      <c r="AE1728">
        <v>7109</v>
      </c>
      <c r="AF1728">
        <v>1079218</v>
      </c>
      <c r="AG1728">
        <v>403315.06148001732</v>
      </c>
      <c r="AH1728">
        <v>69141.853097284897</v>
      </c>
      <c r="AI1728">
        <v>24820</v>
      </c>
      <c r="AJ1728" s="225" t="s">
        <v>4217</v>
      </c>
      <c r="AK1728">
        <v>1054398</v>
      </c>
      <c r="AL1728">
        <v>745044.79161726753</v>
      </c>
      <c r="AM1728" t="s">
        <v>16698</v>
      </c>
    </row>
    <row r="1729" spans="1:39" x14ac:dyDescent="0.35">
      <c r="A1729" s="1"/>
      <c r="B1729" s="1"/>
      <c r="C1729" s="1"/>
      <c r="D1729" s="1"/>
      <c r="E1729" s="1" t="s">
        <v>7237</v>
      </c>
      <c r="F1729" s="2">
        <v>44131</v>
      </c>
      <c r="G1729" s="3">
        <v>39954</v>
      </c>
      <c r="H1729" s="1"/>
      <c r="I1729" s="1"/>
      <c r="J1729" s="1" t="s">
        <v>7238</v>
      </c>
      <c r="K1729" s="2">
        <v>43982</v>
      </c>
      <c r="L1729" s="1" t="s">
        <v>4216</v>
      </c>
      <c r="M1729" s="122"/>
      <c r="N1729" s="1" t="s">
        <v>4203</v>
      </c>
      <c r="O1729" s="1" t="s">
        <v>4224</v>
      </c>
      <c r="P1729" s="1">
        <v>8357</v>
      </c>
      <c r="Q1729" s="123">
        <v>1396610</v>
      </c>
      <c r="S1729" s="123">
        <v>1139657.1628230945</v>
      </c>
      <c r="T1729" s="123">
        <v>270751.59853720898</v>
      </c>
      <c r="W1729" s="1"/>
      <c r="Z1729" s="225" t="s">
        <v>6335</v>
      </c>
      <c r="AA1729" s="226">
        <v>44848</v>
      </c>
      <c r="AB1729" s="225" t="s">
        <v>4198</v>
      </c>
      <c r="AC1729" s="225" t="s">
        <v>4208</v>
      </c>
      <c r="AD1729" s="225" t="s">
        <v>4336</v>
      </c>
      <c r="AE1729">
        <v>6762</v>
      </c>
      <c r="AF1729">
        <v>343838</v>
      </c>
      <c r="AG1729">
        <v>333487.49274683249</v>
      </c>
      <c r="AH1729">
        <v>108994.94889220023</v>
      </c>
      <c r="AI1729">
        <v>31983</v>
      </c>
      <c r="AJ1729" s="225" t="s">
        <v>4199</v>
      </c>
      <c r="AK1729">
        <v>311855</v>
      </c>
      <c r="AL1729">
        <v>119345.45614536775</v>
      </c>
      <c r="AM1729" t="s">
        <v>16698</v>
      </c>
    </row>
    <row r="1730" spans="1:39" x14ac:dyDescent="0.35">
      <c r="A1730" s="1"/>
      <c r="B1730" s="1"/>
      <c r="C1730" s="1"/>
      <c r="D1730" s="1"/>
      <c r="E1730" s="1" t="s">
        <v>7239</v>
      </c>
      <c r="F1730" s="2">
        <v>44304</v>
      </c>
      <c r="G1730" s="3">
        <v>29306</v>
      </c>
      <c r="H1730" s="1"/>
      <c r="I1730" s="1"/>
      <c r="J1730" s="1" t="s">
        <v>7240</v>
      </c>
      <c r="K1730" s="2">
        <v>44652</v>
      </c>
      <c r="L1730" s="1" t="s">
        <v>4202</v>
      </c>
      <c r="M1730" s="122"/>
      <c r="N1730" s="1" t="s">
        <v>4203</v>
      </c>
      <c r="O1730" s="1" t="s">
        <v>4456</v>
      </c>
      <c r="P1730" s="1">
        <v>9297</v>
      </c>
      <c r="Q1730" s="123">
        <v>2371360</v>
      </c>
      <c r="S1730" s="123">
        <v>1486430.2884723265</v>
      </c>
      <c r="T1730" s="123">
        <v>93767.734822906961</v>
      </c>
      <c r="W1730" s="1"/>
      <c r="Z1730" s="225" t="s">
        <v>6338</v>
      </c>
      <c r="AA1730" s="226">
        <v>44846</v>
      </c>
      <c r="AB1730" s="225" t="s">
        <v>4210</v>
      </c>
      <c r="AC1730" s="225" t="s">
        <v>4203</v>
      </c>
      <c r="AD1730" s="225" t="s">
        <v>4439</v>
      </c>
      <c r="AE1730">
        <v>6939</v>
      </c>
      <c r="AF1730">
        <v>2417058</v>
      </c>
      <c r="AG1730">
        <v>528490.06559253414</v>
      </c>
      <c r="AH1730">
        <v>802940.38380947907</v>
      </c>
      <c r="AI1730">
        <v>18617</v>
      </c>
      <c r="AJ1730" s="225" t="s">
        <v>4211</v>
      </c>
      <c r="AK1730">
        <v>2398441</v>
      </c>
      <c r="AL1730">
        <v>2691508.318216945</v>
      </c>
      <c r="AM1730" t="s">
        <v>16698</v>
      </c>
    </row>
    <row r="1731" spans="1:39" x14ac:dyDescent="0.35">
      <c r="A1731" s="1"/>
      <c r="B1731" s="1"/>
      <c r="C1731" s="1"/>
      <c r="D1731" s="1"/>
      <c r="E1731" s="1" t="s">
        <v>4379</v>
      </c>
      <c r="F1731" s="2">
        <v>44963</v>
      </c>
      <c r="G1731" s="3">
        <v>55322</v>
      </c>
      <c r="H1731" s="1"/>
      <c r="I1731" s="1"/>
      <c r="J1731" s="1" t="s">
        <v>7241</v>
      </c>
      <c r="K1731" s="2">
        <v>44261</v>
      </c>
      <c r="L1731" s="1" t="s">
        <v>4210</v>
      </c>
      <c r="M1731" s="122"/>
      <c r="N1731" s="1" t="s">
        <v>4203</v>
      </c>
      <c r="O1731" s="1" t="s">
        <v>4262</v>
      </c>
      <c r="P1731" s="1">
        <v>8452</v>
      </c>
      <c r="Q1731" s="123">
        <v>1200797</v>
      </c>
      <c r="S1731" s="123">
        <v>669441.12404278945</v>
      </c>
      <c r="T1731" s="123">
        <v>18475.484742220553</v>
      </c>
      <c r="W1731" s="1"/>
      <c r="Z1731" s="225" t="s">
        <v>6337</v>
      </c>
      <c r="AA1731" s="226">
        <v>44811</v>
      </c>
      <c r="AB1731" s="225" t="s">
        <v>4210</v>
      </c>
      <c r="AC1731" s="225" t="s">
        <v>4203</v>
      </c>
      <c r="AD1731" s="225" t="s">
        <v>4323</v>
      </c>
      <c r="AE1731">
        <v>9244</v>
      </c>
      <c r="AF1731">
        <v>1185840</v>
      </c>
      <c r="AG1731">
        <v>269451.01183990319</v>
      </c>
      <c r="AH1731">
        <v>207453.08817354214</v>
      </c>
      <c r="AI1731">
        <v>17455</v>
      </c>
      <c r="AJ1731" s="225" t="s">
        <v>4211</v>
      </c>
      <c r="AK1731">
        <v>1168385</v>
      </c>
      <c r="AL1731">
        <v>1123842.076333639</v>
      </c>
      <c r="AM1731" t="s">
        <v>16698</v>
      </c>
    </row>
    <row r="1732" spans="1:39" x14ac:dyDescent="0.35">
      <c r="A1732" s="1"/>
      <c r="B1732" s="1"/>
      <c r="C1732" s="1"/>
      <c r="D1732" s="1"/>
      <c r="E1732" s="1" t="s">
        <v>7242</v>
      </c>
      <c r="F1732" s="2">
        <v>45382</v>
      </c>
      <c r="G1732" s="3">
        <v>28678</v>
      </c>
      <c r="H1732" s="1"/>
      <c r="I1732" s="1"/>
      <c r="J1732" s="1" t="s">
        <v>7243</v>
      </c>
      <c r="K1732" s="2">
        <v>45189</v>
      </c>
      <c r="L1732" s="1" t="s">
        <v>4216</v>
      </c>
      <c r="M1732" s="122"/>
      <c r="N1732" s="1" t="s">
        <v>4208</v>
      </c>
      <c r="O1732" s="1" t="s">
        <v>4309</v>
      </c>
      <c r="P1732" s="1">
        <v>7263</v>
      </c>
      <c r="Q1732" s="123">
        <v>852560</v>
      </c>
      <c r="S1732" s="123">
        <v>438443.45229772315</v>
      </c>
      <c r="T1732" s="123">
        <v>117238.68430599237</v>
      </c>
      <c r="W1732" s="1"/>
      <c r="Z1732" s="225" t="s">
        <v>6339</v>
      </c>
      <c r="AA1732" s="226">
        <v>45389</v>
      </c>
      <c r="AB1732" s="225" t="s">
        <v>4210</v>
      </c>
      <c r="AC1732" s="225" t="s">
        <v>4220</v>
      </c>
      <c r="AD1732" s="225" t="s">
        <v>4251</v>
      </c>
      <c r="AE1732">
        <v>8934</v>
      </c>
      <c r="AF1732">
        <v>356630</v>
      </c>
      <c r="AG1732">
        <v>124613.80265013645</v>
      </c>
      <c r="AH1732">
        <v>102581.77134486783</v>
      </c>
      <c r="AI1732">
        <v>31773</v>
      </c>
      <c r="AJ1732" s="225" t="s">
        <v>4211</v>
      </c>
      <c r="AK1732">
        <v>324857</v>
      </c>
      <c r="AL1732">
        <v>334597.96869473136</v>
      </c>
      <c r="AM1732" t="s">
        <v>16698</v>
      </c>
    </row>
    <row r="1733" spans="1:39" x14ac:dyDescent="0.35">
      <c r="A1733" s="1"/>
      <c r="B1733" s="1"/>
      <c r="C1733" s="1"/>
      <c r="D1733" s="1"/>
      <c r="E1733" s="1" t="s">
        <v>7244</v>
      </c>
      <c r="F1733" s="2">
        <v>44024</v>
      </c>
      <c r="G1733" s="3">
        <v>48872</v>
      </c>
      <c r="H1733" s="1"/>
      <c r="I1733" s="1"/>
      <c r="J1733" s="1" t="s">
        <v>7245</v>
      </c>
      <c r="K1733" s="2">
        <v>45140</v>
      </c>
      <c r="L1733" s="1" t="s">
        <v>4210</v>
      </c>
      <c r="M1733" s="122"/>
      <c r="N1733" s="1" t="s">
        <v>4203</v>
      </c>
      <c r="O1733" s="1" t="s">
        <v>4477</v>
      </c>
      <c r="P1733" s="1">
        <v>8967</v>
      </c>
      <c r="Q1733" s="123">
        <v>1924595</v>
      </c>
      <c r="S1733" s="123">
        <v>330266.74203378987</v>
      </c>
      <c r="T1733" s="123">
        <v>463611.19171707932</v>
      </c>
      <c r="W1733" s="1"/>
      <c r="Z1733" s="225" t="s">
        <v>6341</v>
      </c>
      <c r="AA1733" s="226">
        <v>43856</v>
      </c>
      <c r="AB1733" s="225" t="s">
        <v>4210</v>
      </c>
      <c r="AC1733" s="225" t="s">
        <v>4208</v>
      </c>
      <c r="AD1733" s="225" t="s">
        <v>4290</v>
      </c>
      <c r="AE1733">
        <v>8791</v>
      </c>
      <c r="AF1733">
        <v>2261043</v>
      </c>
      <c r="AG1733">
        <v>401709.39497742063</v>
      </c>
      <c r="AH1733">
        <v>585292.24501365353</v>
      </c>
      <c r="AI1733">
        <v>11177</v>
      </c>
      <c r="AJ1733" s="225" t="s">
        <v>4211</v>
      </c>
      <c r="AK1733">
        <v>2249866</v>
      </c>
      <c r="AL1733">
        <v>2444625.8500362327</v>
      </c>
      <c r="AM1733" t="s">
        <v>16698</v>
      </c>
    </row>
    <row r="1734" spans="1:39" x14ac:dyDescent="0.35">
      <c r="A1734" s="1"/>
      <c r="B1734" s="1"/>
      <c r="C1734" s="1"/>
      <c r="D1734" s="1"/>
      <c r="E1734" s="1" t="s">
        <v>5662</v>
      </c>
      <c r="F1734" s="2">
        <v>44119</v>
      </c>
      <c r="G1734" s="3">
        <v>49400</v>
      </c>
      <c r="H1734" s="1"/>
      <c r="I1734" s="1"/>
      <c r="J1734" s="1" t="s">
        <v>7246</v>
      </c>
      <c r="K1734" s="2">
        <v>44543</v>
      </c>
      <c r="L1734" s="1" t="s">
        <v>4202</v>
      </c>
      <c r="M1734" s="122"/>
      <c r="N1734" s="1" t="s">
        <v>4203</v>
      </c>
      <c r="O1734" s="1" t="s">
        <v>4456</v>
      </c>
      <c r="P1734" s="1">
        <v>8508</v>
      </c>
      <c r="Q1734" s="123">
        <v>2140303</v>
      </c>
      <c r="S1734" s="123">
        <v>1842771.4916883714</v>
      </c>
      <c r="T1734" s="123">
        <v>192338.06215492569</v>
      </c>
      <c r="W1734" s="1"/>
      <c r="Z1734" s="225" t="s">
        <v>6343</v>
      </c>
      <c r="AA1734" s="226">
        <v>43839</v>
      </c>
      <c r="AB1734" s="225" t="s">
        <v>4198</v>
      </c>
      <c r="AC1734" s="225" t="s">
        <v>4203</v>
      </c>
      <c r="AD1734" s="225" t="s">
        <v>4245</v>
      </c>
      <c r="AE1734">
        <v>6029</v>
      </c>
      <c r="AF1734">
        <v>1490071</v>
      </c>
      <c r="AG1734">
        <v>509163.38735194504</v>
      </c>
      <c r="AH1734">
        <v>240645.6935028669</v>
      </c>
      <c r="AI1734">
        <v>45088</v>
      </c>
      <c r="AJ1734" s="225" t="s">
        <v>4199</v>
      </c>
      <c r="AK1734">
        <v>1444983</v>
      </c>
      <c r="AL1734">
        <v>1221553.3061509219</v>
      </c>
      <c r="AM1734" t="s">
        <v>16698</v>
      </c>
    </row>
    <row r="1735" spans="1:39" x14ac:dyDescent="0.35">
      <c r="A1735" s="1"/>
      <c r="B1735" s="1"/>
      <c r="C1735" s="1"/>
      <c r="D1735" s="1"/>
      <c r="E1735" s="1" t="s">
        <v>5537</v>
      </c>
      <c r="F1735" s="2">
        <v>44491</v>
      </c>
      <c r="G1735" s="3">
        <v>33069</v>
      </c>
      <c r="H1735" s="1"/>
      <c r="I1735" s="1"/>
      <c r="J1735" s="1" t="s">
        <v>4243</v>
      </c>
      <c r="K1735" s="2">
        <v>44215</v>
      </c>
      <c r="L1735" s="1" t="s">
        <v>4214</v>
      </c>
      <c r="M1735" s="122"/>
      <c r="N1735" s="1" t="s">
        <v>4208</v>
      </c>
      <c r="O1735" s="1" t="s">
        <v>4436</v>
      </c>
      <c r="P1735" s="1">
        <v>6251</v>
      </c>
      <c r="Q1735" s="123">
        <v>1531361</v>
      </c>
      <c r="S1735" s="123">
        <v>332244.78506222117</v>
      </c>
      <c r="T1735" s="123">
        <v>271594.31041102944</v>
      </c>
      <c r="W1735" s="1"/>
      <c r="Z1735" s="225" t="s">
        <v>6342</v>
      </c>
      <c r="AA1735" s="226">
        <v>44720</v>
      </c>
      <c r="AB1735" s="225" t="s">
        <v>4205</v>
      </c>
      <c r="AC1735" s="225" t="s">
        <v>4203</v>
      </c>
      <c r="AD1735" s="225" t="s">
        <v>4287</v>
      </c>
      <c r="AE1735">
        <v>7706</v>
      </c>
      <c r="AF1735">
        <v>1255466</v>
      </c>
      <c r="AG1735">
        <v>39351.799636887146</v>
      </c>
      <c r="AH1735">
        <v>235729.47509218589</v>
      </c>
      <c r="AI1735">
        <v>48957</v>
      </c>
      <c r="AJ1735" s="225" t="s">
        <v>4199</v>
      </c>
      <c r="AK1735">
        <v>1206509</v>
      </c>
      <c r="AL1735">
        <v>1451843.6754552987</v>
      </c>
      <c r="AM1735" t="s">
        <v>16698</v>
      </c>
    </row>
    <row r="1736" spans="1:39" x14ac:dyDescent="0.35">
      <c r="A1736" s="1"/>
      <c r="B1736" s="1"/>
      <c r="C1736" s="1"/>
      <c r="D1736" s="1"/>
      <c r="E1736" s="1" t="s">
        <v>7247</v>
      </c>
      <c r="F1736" s="2">
        <v>44302</v>
      </c>
      <c r="G1736" s="3">
        <v>18216</v>
      </c>
      <c r="H1736" s="1"/>
      <c r="I1736" s="1"/>
      <c r="J1736" s="1" t="s">
        <v>6656</v>
      </c>
      <c r="K1736" s="2">
        <v>45035</v>
      </c>
      <c r="L1736" s="1" t="s">
        <v>4214</v>
      </c>
      <c r="M1736" s="122"/>
      <c r="N1736" s="1" t="s">
        <v>4220</v>
      </c>
      <c r="O1736" s="1" t="s">
        <v>4494</v>
      </c>
      <c r="P1736" s="1">
        <v>6840</v>
      </c>
      <c r="Q1736" s="123">
        <v>2281747</v>
      </c>
      <c r="S1736" s="123">
        <v>2057556.8741699306</v>
      </c>
      <c r="T1736" s="123">
        <v>60744.834890516555</v>
      </c>
      <c r="W1736" s="1"/>
      <c r="Z1736" s="225" t="s">
        <v>6345</v>
      </c>
      <c r="AA1736" s="226">
        <v>44457</v>
      </c>
      <c r="AB1736" s="225" t="s">
        <v>4198</v>
      </c>
      <c r="AC1736" s="225" t="s">
        <v>4203</v>
      </c>
      <c r="AD1736" s="225" t="s">
        <v>4215</v>
      </c>
      <c r="AE1736">
        <v>8504</v>
      </c>
      <c r="AF1736">
        <v>598501</v>
      </c>
      <c r="AG1736">
        <v>367135.25775568892</v>
      </c>
      <c r="AH1736">
        <v>100284.56067587523</v>
      </c>
      <c r="AI1736">
        <v>0</v>
      </c>
      <c r="AJ1736" s="225" t="s">
        <v>4199</v>
      </c>
      <c r="AK1736">
        <v>598501</v>
      </c>
      <c r="AL1736">
        <v>331650.30292018631</v>
      </c>
      <c r="AM1736" t="s">
        <v>16698</v>
      </c>
    </row>
    <row r="1737" spans="1:39" x14ac:dyDescent="0.35">
      <c r="A1737" s="1"/>
      <c r="B1737" s="1"/>
      <c r="C1737" s="1"/>
      <c r="D1737" s="1"/>
      <c r="E1737" s="1" t="s">
        <v>7248</v>
      </c>
      <c r="F1737" s="2">
        <v>44923</v>
      </c>
      <c r="G1737" s="3">
        <v>25887</v>
      </c>
      <c r="H1737" s="1"/>
      <c r="I1737" s="1"/>
      <c r="J1737" s="1" t="s">
        <v>7249</v>
      </c>
      <c r="K1737" s="2">
        <v>44347</v>
      </c>
      <c r="L1737" s="1" t="s">
        <v>4202</v>
      </c>
      <c r="M1737" s="122"/>
      <c r="N1737" s="1" t="s">
        <v>4220</v>
      </c>
      <c r="O1737" s="1" t="s">
        <v>4312</v>
      </c>
      <c r="P1737" s="1">
        <v>6077</v>
      </c>
      <c r="Q1737" s="123">
        <v>2362167</v>
      </c>
      <c r="S1737" s="123">
        <v>188871.26532076416</v>
      </c>
      <c r="T1737" s="123">
        <v>494504.63360817247</v>
      </c>
      <c r="W1737" s="1"/>
      <c r="Z1737" s="225" t="s">
        <v>6344</v>
      </c>
      <c r="AA1737" s="226">
        <v>44406</v>
      </c>
      <c r="AB1737" s="225" t="s">
        <v>4214</v>
      </c>
      <c r="AC1737" s="225" t="s">
        <v>4220</v>
      </c>
      <c r="AD1737" s="225" t="s">
        <v>4215</v>
      </c>
      <c r="AE1737">
        <v>8292</v>
      </c>
      <c r="AF1737">
        <v>948925</v>
      </c>
      <c r="AG1737">
        <v>68467.534818351836</v>
      </c>
      <c r="AH1737">
        <v>310044.27284036065</v>
      </c>
      <c r="AI1737">
        <v>56041</v>
      </c>
      <c r="AJ1737" s="225" t="s">
        <v>4211</v>
      </c>
      <c r="AK1737">
        <v>892884</v>
      </c>
      <c r="AL1737">
        <v>1190501.7380220089</v>
      </c>
      <c r="AM1737" t="s">
        <v>16698</v>
      </c>
    </row>
    <row r="1738" spans="1:39" x14ac:dyDescent="0.35">
      <c r="A1738" s="1"/>
      <c r="B1738" s="1"/>
      <c r="C1738" s="1"/>
      <c r="D1738" s="1"/>
      <c r="E1738" s="1" t="s">
        <v>7250</v>
      </c>
      <c r="F1738" s="2">
        <v>44854</v>
      </c>
      <c r="G1738" s="3">
        <v>14811</v>
      </c>
      <c r="H1738" s="1"/>
      <c r="I1738" s="1"/>
      <c r="J1738" s="1" t="s">
        <v>7251</v>
      </c>
      <c r="K1738" s="2">
        <v>44355</v>
      </c>
      <c r="L1738" s="1" t="s">
        <v>4210</v>
      </c>
      <c r="M1738" s="122"/>
      <c r="N1738" s="1" t="s">
        <v>4203</v>
      </c>
      <c r="O1738" s="1" t="s">
        <v>4356</v>
      </c>
      <c r="P1738" s="1">
        <v>6238</v>
      </c>
      <c r="Q1738" s="123">
        <v>1633308</v>
      </c>
      <c r="S1738" s="123">
        <v>293459.43905543274</v>
      </c>
      <c r="T1738" s="123">
        <v>448144.2686879097</v>
      </c>
      <c r="W1738" s="1"/>
      <c r="Z1738" s="225" t="s">
        <v>6346</v>
      </c>
      <c r="AA1738" s="226">
        <v>44818</v>
      </c>
      <c r="AB1738" s="225" t="s">
        <v>4210</v>
      </c>
      <c r="AC1738" s="225" t="s">
        <v>4208</v>
      </c>
      <c r="AD1738" s="225" t="s">
        <v>4242</v>
      </c>
      <c r="AE1738">
        <v>9324</v>
      </c>
      <c r="AF1738">
        <v>620067</v>
      </c>
      <c r="AG1738">
        <v>307325.70751583128</v>
      </c>
      <c r="AH1738">
        <v>79004.918235864025</v>
      </c>
      <c r="AI1738">
        <v>13305</v>
      </c>
      <c r="AJ1738" s="225" t="s">
        <v>4211</v>
      </c>
      <c r="AK1738">
        <v>606762</v>
      </c>
      <c r="AL1738">
        <v>391746.21072003274</v>
      </c>
      <c r="AM1738" t="s">
        <v>16698</v>
      </c>
    </row>
    <row r="1739" spans="1:39" x14ac:dyDescent="0.35">
      <c r="A1739" s="1"/>
      <c r="B1739" s="1"/>
      <c r="C1739" s="1"/>
      <c r="D1739" s="1"/>
      <c r="E1739" s="1" t="s">
        <v>7252</v>
      </c>
      <c r="F1739" s="2">
        <v>44282</v>
      </c>
      <c r="G1739" s="3">
        <v>42494</v>
      </c>
      <c r="H1739" s="1"/>
      <c r="I1739" s="1"/>
      <c r="J1739" s="1" t="s">
        <v>7253</v>
      </c>
      <c r="K1739" s="2">
        <v>44048</v>
      </c>
      <c r="L1739" s="1" t="s">
        <v>4202</v>
      </c>
      <c r="M1739" s="122"/>
      <c r="N1739" s="1" t="s">
        <v>4203</v>
      </c>
      <c r="O1739" s="1" t="s">
        <v>4204</v>
      </c>
      <c r="P1739" s="1">
        <v>5533</v>
      </c>
      <c r="Q1739" s="123">
        <v>1389618</v>
      </c>
      <c r="S1739" s="123">
        <v>885947.90303620696</v>
      </c>
      <c r="T1739" s="123">
        <v>5810.2377659034837</v>
      </c>
      <c r="W1739" s="1"/>
      <c r="Z1739" s="225" t="s">
        <v>6348</v>
      </c>
      <c r="AA1739" s="226">
        <v>44369</v>
      </c>
      <c r="AB1739" s="225" t="s">
        <v>4198</v>
      </c>
      <c r="AC1739" s="225" t="s">
        <v>4203</v>
      </c>
      <c r="AD1739" s="225" t="s">
        <v>4439</v>
      </c>
      <c r="AE1739">
        <v>9163</v>
      </c>
      <c r="AF1739">
        <v>2260517</v>
      </c>
      <c r="AG1739">
        <v>153134.82661118059</v>
      </c>
      <c r="AH1739">
        <v>136457.81603364009</v>
      </c>
      <c r="AI1739">
        <v>17599</v>
      </c>
      <c r="AJ1739" s="225" t="s">
        <v>4199</v>
      </c>
      <c r="AK1739">
        <v>2242918</v>
      </c>
      <c r="AL1739">
        <v>2243839.9894224592</v>
      </c>
      <c r="AM1739" t="s">
        <v>16698</v>
      </c>
    </row>
    <row r="1740" spans="1:39" x14ac:dyDescent="0.35">
      <c r="A1740" s="1"/>
      <c r="B1740" s="1"/>
      <c r="C1740" s="1"/>
      <c r="D1740" s="1"/>
      <c r="E1740" s="1" t="s">
        <v>7254</v>
      </c>
      <c r="F1740" s="2">
        <v>45332</v>
      </c>
      <c r="G1740" s="3">
        <v>18557</v>
      </c>
      <c r="H1740" s="1"/>
      <c r="I1740" s="1"/>
      <c r="J1740" s="1" t="s">
        <v>5232</v>
      </c>
      <c r="K1740" s="2">
        <v>43948</v>
      </c>
      <c r="L1740" s="1" t="s">
        <v>4198</v>
      </c>
      <c r="M1740" s="122"/>
      <c r="N1740" s="1" t="s">
        <v>4220</v>
      </c>
      <c r="O1740" s="1" t="s">
        <v>4265</v>
      </c>
      <c r="P1740" s="1">
        <v>6357</v>
      </c>
      <c r="Q1740" s="123">
        <v>1239597</v>
      </c>
      <c r="S1740" s="123">
        <v>983053.10215966078</v>
      </c>
      <c r="T1740" s="123">
        <v>292834.3535958805</v>
      </c>
      <c r="W1740" s="1"/>
      <c r="Z1740" s="225" t="s">
        <v>6347</v>
      </c>
      <c r="AA1740" s="226">
        <v>44873</v>
      </c>
      <c r="AB1740" s="225" t="s">
        <v>4214</v>
      </c>
      <c r="AC1740" s="225" t="s">
        <v>4220</v>
      </c>
      <c r="AD1740" s="225" t="s">
        <v>4245</v>
      </c>
      <c r="AE1740">
        <v>6017</v>
      </c>
      <c r="AF1740">
        <v>557381</v>
      </c>
      <c r="AG1740">
        <v>217218.41863855979</v>
      </c>
      <c r="AH1740">
        <v>153609.56805146419</v>
      </c>
      <c r="AI1740">
        <v>58204</v>
      </c>
      <c r="AJ1740" s="225" t="s">
        <v>4211</v>
      </c>
      <c r="AK1740">
        <v>499177</v>
      </c>
      <c r="AL1740">
        <v>493772.1494129044</v>
      </c>
      <c r="AM1740" t="s">
        <v>16698</v>
      </c>
    </row>
    <row r="1741" spans="1:39" x14ac:dyDescent="0.35">
      <c r="A1741" s="1"/>
      <c r="B1741" s="1"/>
      <c r="C1741" s="1"/>
      <c r="D1741" s="1"/>
      <c r="E1741" s="1" t="s">
        <v>5764</v>
      </c>
      <c r="F1741" s="2">
        <v>44560</v>
      </c>
      <c r="G1741" s="3">
        <v>18700</v>
      </c>
      <c r="H1741" s="1"/>
      <c r="I1741" s="1"/>
      <c r="J1741" s="1" t="s">
        <v>6438</v>
      </c>
      <c r="K1741" s="2">
        <v>45203</v>
      </c>
      <c r="L1741" s="1" t="s">
        <v>4214</v>
      </c>
      <c r="M1741" s="122"/>
      <c r="N1741" s="1" t="s">
        <v>4203</v>
      </c>
      <c r="O1741" s="1" t="s">
        <v>4299</v>
      </c>
      <c r="P1741" s="1">
        <v>5586</v>
      </c>
      <c r="Q1741" s="123">
        <v>2233483</v>
      </c>
      <c r="S1741" s="123">
        <v>2042798.7639931054</v>
      </c>
      <c r="T1741" s="123">
        <v>387429.43007657415</v>
      </c>
      <c r="W1741" s="1"/>
      <c r="Z1741" s="225" t="s">
        <v>6350</v>
      </c>
      <c r="AA1741" s="226">
        <v>44317</v>
      </c>
      <c r="AB1741" s="225" t="s">
        <v>4214</v>
      </c>
      <c r="AC1741" s="225" t="s">
        <v>4208</v>
      </c>
      <c r="AD1741" s="225" t="s">
        <v>4436</v>
      </c>
      <c r="AE1741">
        <v>6047</v>
      </c>
      <c r="AF1741">
        <v>1933923</v>
      </c>
      <c r="AG1741">
        <v>932634.19225331442</v>
      </c>
      <c r="AH1741">
        <v>537489.18935645034</v>
      </c>
      <c r="AI1741">
        <v>0</v>
      </c>
      <c r="AJ1741" s="225" t="s">
        <v>4211</v>
      </c>
      <c r="AK1741">
        <v>1933923</v>
      </c>
      <c r="AL1741">
        <v>1538777.997103136</v>
      </c>
      <c r="AM1741" t="s">
        <v>16698</v>
      </c>
    </row>
    <row r="1742" spans="1:39" x14ac:dyDescent="0.35">
      <c r="A1742" s="1"/>
      <c r="B1742" s="1"/>
      <c r="C1742" s="1"/>
      <c r="D1742" s="1"/>
      <c r="E1742" s="1" t="s">
        <v>7255</v>
      </c>
      <c r="F1742" s="2">
        <v>45381</v>
      </c>
      <c r="G1742" s="3">
        <v>46534</v>
      </c>
      <c r="H1742" s="1"/>
      <c r="I1742" s="1"/>
      <c r="J1742" s="1" t="s">
        <v>7256</v>
      </c>
      <c r="K1742" s="2">
        <v>43880</v>
      </c>
      <c r="L1742" s="1" t="s">
        <v>4210</v>
      </c>
      <c r="M1742" s="122"/>
      <c r="N1742" s="1" t="s">
        <v>4208</v>
      </c>
      <c r="O1742" s="1" t="s">
        <v>4224</v>
      </c>
      <c r="P1742" s="1">
        <v>8151</v>
      </c>
      <c r="Q1742" s="123">
        <v>760755</v>
      </c>
      <c r="S1742" s="123">
        <v>640853.0216339191</v>
      </c>
      <c r="T1742" s="123">
        <v>237074.36587738493</v>
      </c>
      <c r="W1742" s="1"/>
      <c r="Z1742" s="225" t="s">
        <v>6349</v>
      </c>
      <c r="AA1742" s="226">
        <v>44763</v>
      </c>
      <c r="AB1742" s="225" t="s">
        <v>4198</v>
      </c>
      <c r="AC1742" s="225" t="s">
        <v>4203</v>
      </c>
      <c r="AD1742" s="225" t="s">
        <v>4302</v>
      </c>
      <c r="AE1742">
        <v>6165</v>
      </c>
      <c r="AF1742">
        <v>1738503</v>
      </c>
      <c r="AG1742">
        <v>1425410.0213439749</v>
      </c>
      <c r="AH1742">
        <v>148036.35373073822</v>
      </c>
      <c r="AI1742">
        <v>45567</v>
      </c>
      <c r="AJ1742" s="225" t="s">
        <v>4199</v>
      </c>
      <c r="AK1742">
        <v>1692936</v>
      </c>
      <c r="AL1742">
        <v>461129.33238676336</v>
      </c>
      <c r="AM1742" t="s">
        <v>16698</v>
      </c>
    </row>
    <row r="1743" spans="1:39" x14ac:dyDescent="0.35">
      <c r="A1743" s="1"/>
      <c r="B1743" s="1"/>
      <c r="C1743" s="1"/>
      <c r="D1743" s="1"/>
      <c r="E1743" s="1" t="s">
        <v>6633</v>
      </c>
      <c r="F1743" s="2">
        <v>44178</v>
      </c>
      <c r="G1743" s="3">
        <v>35255</v>
      </c>
      <c r="H1743" s="1"/>
      <c r="I1743" s="1"/>
      <c r="J1743" s="1" t="s">
        <v>7257</v>
      </c>
      <c r="K1743" s="2">
        <v>44842</v>
      </c>
      <c r="L1743" s="1" t="s">
        <v>4210</v>
      </c>
      <c r="M1743" s="122"/>
      <c r="N1743" s="1" t="s">
        <v>4208</v>
      </c>
      <c r="O1743" s="1" t="s">
        <v>4336</v>
      </c>
      <c r="P1743" s="1">
        <v>7528</v>
      </c>
      <c r="Q1743" s="123">
        <v>619158</v>
      </c>
      <c r="S1743" s="123">
        <v>196254.28811590554</v>
      </c>
      <c r="T1743" s="123">
        <v>37301.550675895094</v>
      </c>
      <c r="W1743" s="1"/>
      <c r="Z1743" s="225" t="s">
        <v>6351</v>
      </c>
      <c r="AA1743" s="226">
        <v>44368</v>
      </c>
      <c r="AB1743" s="225" t="s">
        <v>4214</v>
      </c>
      <c r="AC1743" s="225" t="s">
        <v>4203</v>
      </c>
      <c r="AD1743" s="225" t="s">
        <v>4287</v>
      </c>
      <c r="AE1743">
        <v>7650</v>
      </c>
      <c r="AF1743">
        <v>283834</v>
      </c>
      <c r="AG1743">
        <v>171475.29332017637</v>
      </c>
      <c r="AH1743">
        <v>45239.938882718336</v>
      </c>
      <c r="AI1743">
        <v>55585</v>
      </c>
      <c r="AJ1743" s="225" t="s">
        <v>4211</v>
      </c>
      <c r="AK1743">
        <v>228249</v>
      </c>
      <c r="AL1743">
        <v>157598.64556254196</v>
      </c>
      <c r="AM1743" t="s">
        <v>16698</v>
      </c>
    </row>
    <row r="1744" spans="1:39" x14ac:dyDescent="0.35">
      <c r="A1744" s="1"/>
      <c r="B1744" s="1"/>
      <c r="C1744" s="1"/>
      <c r="D1744" s="1"/>
      <c r="E1744" s="1" t="s">
        <v>7258</v>
      </c>
      <c r="F1744" s="2">
        <v>44034</v>
      </c>
      <c r="G1744" s="3">
        <v>31078</v>
      </c>
      <c r="H1744" s="1"/>
      <c r="I1744" s="1"/>
      <c r="J1744" s="1" t="s">
        <v>7259</v>
      </c>
      <c r="K1744" s="2">
        <v>44851</v>
      </c>
      <c r="L1744" s="1" t="s">
        <v>4210</v>
      </c>
      <c r="M1744" s="122"/>
      <c r="N1744" s="1" t="s">
        <v>4220</v>
      </c>
      <c r="O1744" s="1" t="s">
        <v>4248</v>
      </c>
      <c r="P1744" s="1">
        <v>7022</v>
      </c>
      <c r="Q1744" s="123">
        <v>1730455</v>
      </c>
      <c r="S1744" s="123">
        <v>1689976.0186819166</v>
      </c>
      <c r="T1744" s="123">
        <v>45414.953958047474</v>
      </c>
      <c r="W1744" s="1"/>
      <c r="Z1744" s="225" t="s">
        <v>6352</v>
      </c>
      <c r="AA1744" s="226">
        <v>44948</v>
      </c>
      <c r="AB1744" s="225" t="s">
        <v>4205</v>
      </c>
      <c r="AC1744" s="225" t="s">
        <v>4220</v>
      </c>
      <c r="AD1744" s="225" t="s">
        <v>4277</v>
      </c>
      <c r="AE1744">
        <v>9112</v>
      </c>
      <c r="AF1744">
        <v>2413489</v>
      </c>
      <c r="AG1744">
        <v>93254.243200328754</v>
      </c>
      <c r="AH1744">
        <v>356523.29358151968</v>
      </c>
      <c r="AI1744">
        <v>50227</v>
      </c>
      <c r="AJ1744" s="225" t="s">
        <v>4199</v>
      </c>
      <c r="AK1744">
        <v>2363262</v>
      </c>
      <c r="AL1744">
        <v>2676758.0503811911</v>
      </c>
      <c r="AM1744" t="s">
        <v>16698</v>
      </c>
    </row>
    <row r="1745" spans="1:39" x14ac:dyDescent="0.35">
      <c r="A1745" s="1"/>
      <c r="B1745" s="1"/>
      <c r="C1745" s="1"/>
      <c r="D1745" s="1"/>
      <c r="E1745" s="1" t="s">
        <v>7260</v>
      </c>
      <c r="F1745" s="2">
        <v>44248</v>
      </c>
      <c r="G1745" s="3">
        <v>39117</v>
      </c>
      <c r="H1745" s="1"/>
      <c r="I1745" s="1"/>
      <c r="J1745" s="1" t="s">
        <v>7261</v>
      </c>
      <c r="K1745" s="2">
        <v>44570</v>
      </c>
      <c r="L1745" s="1" t="s">
        <v>4210</v>
      </c>
      <c r="M1745" s="122"/>
      <c r="N1745" s="1" t="s">
        <v>4220</v>
      </c>
      <c r="O1745" s="1" t="s">
        <v>4302</v>
      </c>
      <c r="P1745" s="1">
        <v>6391</v>
      </c>
      <c r="Q1745" s="123">
        <v>2201398</v>
      </c>
      <c r="S1745" s="123">
        <v>1951604.7482983409</v>
      </c>
      <c r="T1745" s="123">
        <v>674236.60376182722</v>
      </c>
      <c r="W1745" s="1"/>
      <c r="Z1745" s="225" t="s">
        <v>6353</v>
      </c>
      <c r="AA1745" s="226">
        <v>44090</v>
      </c>
      <c r="AB1745" s="225" t="s">
        <v>4198</v>
      </c>
      <c r="AC1745" s="225" t="s">
        <v>4203</v>
      </c>
      <c r="AD1745" s="225" t="s">
        <v>4224</v>
      </c>
      <c r="AE1745">
        <v>6921</v>
      </c>
      <c r="AF1745">
        <v>2354565</v>
      </c>
      <c r="AG1745">
        <v>1924086.2491751411</v>
      </c>
      <c r="AH1745">
        <v>472401.30366154114</v>
      </c>
      <c r="AI1745">
        <v>43553</v>
      </c>
      <c r="AJ1745" s="225" t="s">
        <v>4199</v>
      </c>
      <c r="AK1745">
        <v>2311012</v>
      </c>
      <c r="AL1745">
        <v>902880.05448639998</v>
      </c>
      <c r="AM1745" t="s">
        <v>16698</v>
      </c>
    </row>
    <row r="1746" spans="1:39" x14ac:dyDescent="0.35">
      <c r="A1746" s="1"/>
      <c r="B1746" s="1"/>
      <c r="C1746" s="1"/>
      <c r="D1746" s="1"/>
      <c r="E1746" s="1" t="s">
        <v>7262</v>
      </c>
      <c r="F1746" s="2">
        <v>45156</v>
      </c>
      <c r="G1746" s="3">
        <v>21696</v>
      </c>
      <c r="H1746" s="1"/>
      <c r="I1746" s="1"/>
      <c r="J1746" s="1" t="s">
        <v>7263</v>
      </c>
      <c r="K1746" s="2">
        <v>43895</v>
      </c>
      <c r="L1746" s="1" t="s">
        <v>4210</v>
      </c>
      <c r="M1746" s="122"/>
      <c r="N1746" s="1" t="s">
        <v>4220</v>
      </c>
      <c r="O1746" s="1" t="s">
        <v>4221</v>
      </c>
      <c r="P1746" s="1">
        <v>8556</v>
      </c>
      <c r="Q1746" s="123">
        <v>2095898</v>
      </c>
      <c r="S1746" s="123">
        <v>33307.466514251333</v>
      </c>
      <c r="T1746" s="123">
        <v>381832.84174207534</v>
      </c>
      <c r="W1746" s="1"/>
      <c r="Z1746" s="225" t="s">
        <v>6356</v>
      </c>
      <c r="AA1746" s="226">
        <v>44240</v>
      </c>
      <c r="AB1746" s="225" t="s">
        <v>4214</v>
      </c>
      <c r="AC1746" s="225" t="s">
        <v>4203</v>
      </c>
      <c r="AD1746" s="225" t="s">
        <v>4302</v>
      </c>
      <c r="AE1746">
        <v>8715</v>
      </c>
      <c r="AF1746">
        <v>1309633</v>
      </c>
      <c r="AG1746">
        <v>592605.9902442951</v>
      </c>
      <c r="AH1746">
        <v>222881.2640819255</v>
      </c>
      <c r="AI1746">
        <v>59421</v>
      </c>
      <c r="AJ1746" s="225" t="s">
        <v>4211</v>
      </c>
      <c r="AK1746">
        <v>1250212</v>
      </c>
      <c r="AL1746">
        <v>939908.2738376304</v>
      </c>
      <c r="AM1746" t="s">
        <v>16698</v>
      </c>
    </row>
    <row r="1747" spans="1:39" x14ac:dyDescent="0.35">
      <c r="A1747" s="1"/>
      <c r="B1747" s="1"/>
      <c r="C1747" s="1"/>
      <c r="D1747" s="1"/>
      <c r="E1747" s="1" t="s">
        <v>7264</v>
      </c>
      <c r="F1747" s="2">
        <v>44140</v>
      </c>
      <c r="G1747" s="3">
        <v>32716</v>
      </c>
      <c r="H1747" s="1"/>
      <c r="I1747" s="1"/>
      <c r="J1747" s="1" t="s">
        <v>7265</v>
      </c>
      <c r="K1747" s="2">
        <v>43926</v>
      </c>
      <c r="L1747" s="1" t="s">
        <v>4216</v>
      </c>
      <c r="M1747" s="122"/>
      <c r="N1747" s="1" t="s">
        <v>4203</v>
      </c>
      <c r="O1747" s="1" t="s">
        <v>4359</v>
      </c>
      <c r="P1747" s="1">
        <v>7134</v>
      </c>
      <c r="Q1747" s="123">
        <v>1132361</v>
      </c>
      <c r="S1747" s="123">
        <v>630063.02514229633</v>
      </c>
      <c r="T1747" s="123">
        <v>259577.97858555833</v>
      </c>
      <c r="W1747" s="1"/>
      <c r="Z1747" s="225" t="s">
        <v>6355</v>
      </c>
      <c r="AA1747" s="226">
        <v>45284</v>
      </c>
      <c r="AB1747" s="225" t="s">
        <v>4198</v>
      </c>
      <c r="AC1747" s="225" t="s">
        <v>4220</v>
      </c>
      <c r="AD1747" s="225" t="s">
        <v>4419</v>
      </c>
      <c r="AE1747">
        <v>6655</v>
      </c>
      <c r="AF1747">
        <v>297880</v>
      </c>
      <c r="AG1747">
        <v>242797.65150372995</v>
      </c>
      <c r="AH1747">
        <v>86623.976897090135</v>
      </c>
      <c r="AI1747">
        <v>45237</v>
      </c>
      <c r="AJ1747" s="225" t="s">
        <v>4199</v>
      </c>
      <c r="AK1747">
        <v>252643</v>
      </c>
      <c r="AL1747">
        <v>141706.32539336017</v>
      </c>
      <c r="AM1747" t="s">
        <v>16698</v>
      </c>
    </row>
    <row r="1748" spans="1:39" x14ac:dyDescent="0.35">
      <c r="A1748" s="1"/>
      <c r="B1748" s="1"/>
      <c r="C1748" s="1"/>
      <c r="D1748" s="1"/>
      <c r="E1748" s="1" t="s">
        <v>5198</v>
      </c>
      <c r="F1748" s="2">
        <v>44232</v>
      </c>
      <c r="G1748" s="3">
        <v>37791</v>
      </c>
      <c r="H1748" s="1"/>
      <c r="I1748" s="1"/>
      <c r="J1748" s="1" t="s">
        <v>7266</v>
      </c>
      <c r="K1748" s="2">
        <v>44160</v>
      </c>
      <c r="L1748" s="1" t="s">
        <v>4198</v>
      </c>
      <c r="M1748" s="122"/>
      <c r="N1748" s="1" t="s">
        <v>4220</v>
      </c>
      <c r="O1748" s="1" t="s">
        <v>4296</v>
      </c>
      <c r="P1748" s="1">
        <v>5596</v>
      </c>
      <c r="Q1748" s="123">
        <v>468489</v>
      </c>
      <c r="S1748" s="123">
        <v>24701.046809753276</v>
      </c>
      <c r="T1748" s="123">
        <v>124266.20759514863</v>
      </c>
      <c r="W1748" s="1"/>
      <c r="Z1748" s="225" t="s">
        <v>6358</v>
      </c>
      <c r="AA1748" s="226">
        <v>45161</v>
      </c>
      <c r="AB1748" s="225" t="s">
        <v>4214</v>
      </c>
      <c r="AC1748" s="225" t="s">
        <v>4220</v>
      </c>
      <c r="AD1748" s="225" t="s">
        <v>4377</v>
      </c>
      <c r="AE1748">
        <v>5601</v>
      </c>
      <c r="AF1748">
        <v>1092617</v>
      </c>
      <c r="AG1748">
        <v>768978.05043546378</v>
      </c>
      <c r="AH1748">
        <v>112767.15558188142</v>
      </c>
      <c r="AI1748">
        <v>0</v>
      </c>
      <c r="AJ1748" s="225" t="s">
        <v>4211</v>
      </c>
      <c r="AK1748">
        <v>1092617</v>
      </c>
      <c r="AL1748">
        <v>436406.10514641763</v>
      </c>
      <c r="AM1748" t="s">
        <v>16698</v>
      </c>
    </row>
    <row r="1749" spans="1:39" x14ac:dyDescent="0.35">
      <c r="A1749" s="1"/>
      <c r="B1749" s="1"/>
      <c r="C1749" s="1"/>
      <c r="D1749" s="1"/>
      <c r="E1749" s="1" t="s">
        <v>7267</v>
      </c>
      <c r="F1749" s="2">
        <v>44650</v>
      </c>
      <c r="G1749" s="3">
        <v>25133</v>
      </c>
      <c r="H1749" s="1"/>
      <c r="I1749" s="1"/>
      <c r="J1749" s="1" t="s">
        <v>7144</v>
      </c>
      <c r="K1749" s="2">
        <v>44358</v>
      </c>
      <c r="L1749" s="1" t="s">
        <v>4198</v>
      </c>
      <c r="M1749" s="122"/>
      <c r="N1749" s="1" t="s">
        <v>4203</v>
      </c>
      <c r="O1749" s="1" t="s">
        <v>4309</v>
      </c>
      <c r="P1749" s="1">
        <v>5732</v>
      </c>
      <c r="Q1749" s="123">
        <v>567550</v>
      </c>
      <c r="S1749" s="123">
        <v>383911.1112177539</v>
      </c>
      <c r="T1749" s="123">
        <v>168787.64852160294</v>
      </c>
      <c r="W1749" s="1"/>
      <c r="Z1749" s="225" t="s">
        <v>6357</v>
      </c>
      <c r="AA1749" s="226">
        <v>44712</v>
      </c>
      <c r="AB1749" s="225" t="s">
        <v>4214</v>
      </c>
      <c r="AC1749" s="225" t="s">
        <v>4203</v>
      </c>
      <c r="AD1749" s="225" t="s">
        <v>4248</v>
      </c>
      <c r="AE1749">
        <v>7116</v>
      </c>
      <c r="AF1749">
        <v>2017659</v>
      </c>
      <c r="AG1749">
        <v>977569.14846277155</v>
      </c>
      <c r="AH1749">
        <v>49197.181969400648</v>
      </c>
      <c r="AI1749">
        <v>59222</v>
      </c>
      <c r="AJ1749" s="225" t="s">
        <v>4211</v>
      </c>
      <c r="AK1749">
        <v>1958437</v>
      </c>
      <c r="AL1749">
        <v>1089287.0335066291</v>
      </c>
      <c r="AM1749" t="s">
        <v>16698</v>
      </c>
    </row>
    <row r="1750" spans="1:39" x14ac:dyDescent="0.35">
      <c r="A1750" s="1"/>
      <c r="B1750" s="1"/>
      <c r="C1750" s="1"/>
      <c r="D1750" s="1"/>
      <c r="E1750" s="1" t="s">
        <v>7268</v>
      </c>
      <c r="F1750" s="2">
        <v>44182</v>
      </c>
      <c r="G1750" s="3">
        <v>19707</v>
      </c>
      <c r="H1750" s="1"/>
      <c r="I1750" s="1"/>
      <c r="J1750" s="1" t="s">
        <v>7269</v>
      </c>
      <c r="K1750" s="2">
        <v>44181</v>
      </c>
      <c r="L1750" s="1" t="s">
        <v>4202</v>
      </c>
      <c r="M1750" s="122"/>
      <c r="N1750" s="1" t="s">
        <v>4220</v>
      </c>
      <c r="O1750" s="1" t="s">
        <v>4328</v>
      </c>
      <c r="P1750" s="1">
        <v>7847</v>
      </c>
      <c r="Q1750" s="123">
        <v>815653</v>
      </c>
      <c r="S1750" s="123">
        <v>383833.57031417463</v>
      </c>
      <c r="T1750" s="123">
        <v>148133.60149848927</v>
      </c>
      <c r="W1750" s="1"/>
      <c r="Z1750" s="225" t="s">
        <v>6359</v>
      </c>
      <c r="AA1750" s="226">
        <v>44061</v>
      </c>
      <c r="AB1750" s="225" t="s">
        <v>4210</v>
      </c>
      <c r="AC1750" s="225" t="s">
        <v>4203</v>
      </c>
      <c r="AD1750" s="225" t="s">
        <v>4299</v>
      </c>
      <c r="AE1750">
        <v>6455</v>
      </c>
      <c r="AF1750">
        <v>586010</v>
      </c>
      <c r="AG1750">
        <v>44419.241954761768</v>
      </c>
      <c r="AH1750">
        <v>133784.01324390003</v>
      </c>
      <c r="AI1750">
        <v>52582</v>
      </c>
      <c r="AJ1750" s="225" t="s">
        <v>4211</v>
      </c>
      <c r="AK1750">
        <v>533428</v>
      </c>
      <c r="AL1750">
        <v>675374.77128913824</v>
      </c>
      <c r="AM1750" t="s">
        <v>16698</v>
      </c>
    </row>
    <row r="1751" spans="1:39" x14ac:dyDescent="0.35">
      <c r="A1751" s="1"/>
      <c r="B1751" s="1"/>
      <c r="C1751" s="1"/>
      <c r="D1751" s="1"/>
      <c r="E1751" s="1" t="s">
        <v>7270</v>
      </c>
      <c r="F1751" s="2">
        <v>44941</v>
      </c>
      <c r="G1751" s="3">
        <v>56884</v>
      </c>
      <c r="H1751" s="1"/>
      <c r="I1751" s="1"/>
      <c r="J1751" s="1" t="s">
        <v>7271</v>
      </c>
      <c r="K1751" s="2">
        <v>43936</v>
      </c>
      <c r="L1751" s="1" t="s">
        <v>4216</v>
      </c>
      <c r="M1751" s="122"/>
      <c r="N1751" s="1" t="s">
        <v>4220</v>
      </c>
      <c r="O1751" s="1" t="s">
        <v>4257</v>
      </c>
      <c r="P1751" s="1">
        <v>8910</v>
      </c>
      <c r="Q1751" s="123">
        <v>1348791</v>
      </c>
      <c r="S1751" s="123">
        <v>306310.05617364409</v>
      </c>
      <c r="T1751" s="123">
        <v>56489.902483185106</v>
      </c>
      <c r="W1751" s="1"/>
      <c r="Z1751" s="225" t="s">
        <v>6361</v>
      </c>
      <c r="AA1751" s="226">
        <v>44575</v>
      </c>
      <c r="AB1751" s="225" t="s">
        <v>4202</v>
      </c>
      <c r="AC1751" s="225" t="s">
        <v>4203</v>
      </c>
      <c r="AD1751" s="225" t="s">
        <v>4262</v>
      </c>
      <c r="AE1751">
        <v>8838</v>
      </c>
      <c r="AF1751">
        <v>2293122</v>
      </c>
      <c r="AG1751">
        <v>498041.22940338281</v>
      </c>
      <c r="AH1751">
        <v>456640.94466923946</v>
      </c>
      <c r="AI1751">
        <v>14148</v>
      </c>
      <c r="AJ1751" s="225" t="s">
        <v>4232</v>
      </c>
      <c r="AK1751">
        <v>2278974</v>
      </c>
      <c r="AL1751">
        <v>2251721.7152658566</v>
      </c>
      <c r="AM1751" t="s">
        <v>16698</v>
      </c>
    </row>
    <row r="1752" spans="1:39" x14ac:dyDescent="0.35">
      <c r="A1752" s="1"/>
      <c r="B1752" s="1"/>
      <c r="C1752" s="1"/>
      <c r="D1752" s="1"/>
      <c r="E1752" s="1" t="s">
        <v>7272</v>
      </c>
      <c r="F1752" s="2">
        <v>44726</v>
      </c>
      <c r="G1752" s="3">
        <v>27679</v>
      </c>
      <c r="H1752" s="1"/>
      <c r="I1752" s="1"/>
      <c r="J1752" s="1" t="s">
        <v>7273</v>
      </c>
      <c r="K1752" s="2">
        <v>43949</v>
      </c>
      <c r="L1752" s="1" t="s">
        <v>4216</v>
      </c>
      <c r="M1752" s="122"/>
      <c r="N1752" s="1" t="s">
        <v>4220</v>
      </c>
      <c r="O1752" s="1" t="s">
        <v>4336</v>
      </c>
      <c r="P1752" s="1">
        <v>6149</v>
      </c>
      <c r="Q1752" s="123">
        <v>1905817</v>
      </c>
      <c r="S1752" s="123">
        <v>1802370.3415904883</v>
      </c>
      <c r="T1752" s="123">
        <v>190182.93068509249</v>
      </c>
      <c r="W1752" s="1"/>
      <c r="Z1752" s="225" t="s">
        <v>6362</v>
      </c>
      <c r="AA1752" s="226">
        <v>44838</v>
      </c>
      <c r="AB1752" s="225" t="s">
        <v>4214</v>
      </c>
      <c r="AC1752" s="225" t="s">
        <v>4208</v>
      </c>
      <c r="AD1752" s="225" t="s">
        <v>4224</v>
      </c>
      <c r="AE1752">
        <v>8676</v>
      </c>
      <c r="AF1752">
        <v>1153441</v>
      </c>
      <c r="AG1752">
        <v>698711.52609381487</v>
      </c>
      <c r="AH1752">
        <v>329374.62443558645</v>
      </c>
      <c r="AI1752">
        <v>34139</v>
      </c>
      <c r="AJ1752" s="225" t="s">
        <v>4211</v>
      </c>
      <c r="AK1752">
        <v>1119302</v>
      </c>
      <c r="AL1752">
        <v>784104.09834177163</v>
      </c>
      <c r="AM1752" t="s">
        <v>16698</v>
      </c>
    </row>
    <row r="1753" spans="1:39" x14ac:dyDescent="0.35">
      <c r="A1753" s="1"/>
      <c r="B1753" s="1"/>
      <c r="C1753" s="1"/>
      <c r="D1753" s="1"/>
      <c r="E1753" s="1" t="s">
        <v>5777</v>
      </c>
      <c r="F1753" s="2">
        <v>44045</v>
      </c>
      <c r="G1753" s="3">
        <v>45539</v>
      </c>
      <c r="H1753" s="1"/>
      <c r="I1753" s="1"/>
      <c r="J1753" s="1" t="s">
        <v>7274</v>
      </c>
      <c r="K1753" s="2">
        <v>44311</v>
      </c>
      <c r="L1753" s="1" t="s">
        <v>4214</v>
      </c>
      <c r="M1753" s="122"/>
      <c r="N1753" s="1" t="s">
        <v>4208</v>
      </c>
      <c r="O1753" s="1" t="s">
        <v>4287</v>
      </c>
      <c r="P1753" s="1">
        <v>7099</v>
      </c>
      <c r="Q1753" s="123">
        <v>1003104</v>
      </c>
      <c r="S1753" s="123">
        <v>23612.370409393166</v>
      </c>
      <c r="T1753" s="123">
        <v>72027.361684223652</v>
      </c>
      <c r="W1753" s="1"/>
      <c r="Z1753" s="225" t="s">
        <v>6364</v>
      </c>
      <c r="AA1753" s="226">
        <v>45188</v>
      </c>
      <c r="AB1753" s="225" t="s">
        <v>4198</v>
      </c>
      <c r="AC1753" s="225" t="s">
        <v>4203</v>
      </c>
      <c r="AD1753" s="225" t="s">
        <v>4477</v>
      </c>
      <c r="AE1753">
        <v>7566</v>
      </c>
      <c r="AF1753">
        <v>1389214</v>
      </c>
      <c r="AG1753">
        <v>1259813.0243998375</v>
      </c>
      <c r="AH1753">
        <v>63521.025064650421</v>
      </c>
      <c r="AI1753">
        <v>27790</v>
      </c>
      <c r="AJ1753" s="225" t="s">
        <v>4199</v>
      </c>
      <c r="AK1753">
        <v>1361424</v>
      </c>
      <c r="AL1753">
        <v>192922.00066481295</v>
      </c>
      <c r="AM1753" t="s">
        <v>16698</v>
      </c>
    </row>
    <row r="1754" spans="1:39" x14ac:dyDescent="0.35">
      <c r="A1754" s="1"/>
      <c r="B1754" s="1"/>
      <c r="C1754" s="1"/>
      <c r="D1754" s="1"/>
      <c r="E1754" s="1" t="s">
        <v>7275</v>
      </c>
      <c r="F1754" s="2">
        <v>44332</v>
      </c>
      <c r="G1754" s="3">
        <v>19491</v>
      </c>
      <c r="H1754" s="1"/>
      <c r="I1754" s="1"/>
      <c r="J1754" s="1" t="s">
        <v>6645</v>
      </c>
      <c r="K1754" s="2">
        <v>43920</v>
      </c>
      <c r="L1754" s="1" t="s">
        <v>4202</v>
      </c>
      <c r="M1754" s="122"/>
      <c r="N1754" s="1" t="s">
        <v>4220</v>
      </c>
      <c r="O1754" s="1" t="s">
        <v>4333</v>
      </c>
      <c r="P1754" s="1">
        <v>6422</v>
      </c>
      <c r="Q1754" s="123">
        <v>1006343</v>
      </c>
      <c r="S1754" s="123">
        <v>653912.71368759929</v>
      </c>
      <c r="T1754" s="123">
        <v>60530.971542203391</v>
      </c>
      <c r="W1754" s="1"/>
      <c r="Z1754" s="225" t="s">
        <v>6363</v>
      </c>
      <c r="AA1754" s="226">
        <v>44897</v>
      </c>
      <c r="AB1754" s="225" t="s">
        <v>4198</v>
      </c>
      <c r="AC1754" s="225" t="s">
        <v>4203</v>
      </c>
      <c r="AD1754" s="225" t="s">
        <v>4290</v>
      </c>
      <c r="AE1754">
        <v>7571</v>
      </c>
      <c r="AF1754">
        <v>692449</v>
      </c>
      <c r="AG1754">
        <v>519741.45118485024</v>
      </c>
      <c r="AH1754">
        <v>228584.76176777287</v>
      </c>
      <c r="AI1754">
        <v>15016</v>
      </c>
      <c r="AJ1754" s="225" t="s">
        <v>4199</v>
      </c>
      <c r="AK1754">
        <v>677433</v>
      </c>
      <c r="AL1754">
        <v>401292.31058292266</v>
      </c>
      <c r="AM1754" t="s">
        <v>16698</v>
      </c>
    </row>
    <row r="1755" spans="1:39" x14ac:dyDescent="0.35">
      <c r="A1755" s="1"/>
      <c r="B1755" s="1"/>
      <c r="C1755" s="1"/>
      <c r="D1755" s="1"/>
      <c r="E1755" s="1" t="s">
        <v>4727</v>
      </c>
      <c r="F1755" s="2">
        <v>44426</v>
      </c>
      <c r="G1755" s="3">
        <v>21992</v>
      </c>
      <c r="H1755" s="1"/>
      <c r="I1755" s="1"/>
      <c r="J1755" s="1" t="s">
        <v>7276</v>
      </c>
      <c r="K1755" s="2">
        <v>44283</v>
      </c>
      <c r="L1755" s="1" t="s">
        <v>4216</v>
      </c>
      <c r="M1755" s="122"/>
      <c r="N1755" s="1" t="s">
        <v>4208</v>
      </c>
      <c r="O1755" s="1" t="s">
        <v>4242</v>
      </c>
      <c r="P1755" s="1">
        <v>8173</v>
      </c>
      <c r="Q1755" s="123">
        <v>253666</v>
      </c>
      <c r="S1755" s="123">
        <v>108520.50781990726</v>
      </c>
      <c r="T1755" s="123">
        <v>13549.606150447818</v>
      </c>
      <c r="W1755" s="1"/>
      <c r="Z1755" s="225" t="s">
        <v>6365</v>
      </c>
      <c r="AA1755" s="226">
        <v>44448</v>
      </c>
      <c r="AB1755" s="225" t="s">
        <v>4216</v>
      </c>
      <c r="AC1755" s="225" t="s">
        <v>4203</v>
      </c>
      <c r="AD1755" s="225" t="s">
        <v>4302</v>
      </c>
      <c r="AE1755">
        <v>9382</v>
      </c>
      <c r="AF1755">
        <v>1020722</v>
      </c>
      <c r="AG1755">
        <v>606127.97344706068</v>
      </c>
      <c r="AH1755">
        <v>22061.419942197008</v>
      </c>
      <c r="AI1755">
        <v>0</v>
      </c>
      <c r="AJ1755" s="225" t="s">
        <v>4217</v>
      </c>
      <c r="AK1755">
        <v>1020722</v>
      </c>
      <c r="AL1755">
        <v>436655.4464951363</v>
      </c>
      <c r="AM1755" t="s">
        <v>16698</v>
      </c>
    </row>
    <row r="1756" spans="1:39" x14ac:dyDescent="0.35">
      <c r="A1756" s="1"/>
      <c r="B1756" s="1"/>
      <c r="C1756" s="1"/>
      <c r="D1756" s="1"/>
      <c r="E1756" s="1" t="s">
        <v>7277</v>
      </c>
      <c r="F1756" s="2">
        <v>45193</v>
      </c>
      <c r="G1756" s="3">
        <v>22542</v>
      </c>
      <c r="H1756" s="1"/>
      <c r="I1756" s="1"/>
      <c r="J1756" s="1" t="s">
        <v>7278</v>
      </c>
      <c r="K1756" s="2">
        <v>44868</v>
      </c>
      <c r="L1756" s="1" t="s">
        <v>4202</v>
      </c>
      <c r="M1756" s="122"/>
      <c r="N1756" s="1" t="s">
        <v>4208</v>
      </c>
      <c r="O1756" s="1" t="s">
        <v>4265</v>
      </c>
      <c r="P1756" s="1">
        <v>7423</v>
      </c>
      <c r="Q1756" s="123">
        <v>2214014</v>
      </c>
      <c r="S1756" s="123">
        <v>156271.82900356755</v>
      </c>
      <c r="T1756" s="123">
        <v>438370.01658855239</v>
      </c>
      <c r="W1756" s="1"/>
      <c r="Z1756" s="225" t="s">
        <v>6367</v>
      </c>
      <c r="AA1756" s="226">
        <v>45013</v>
      </c>
      <c r="AB1756" s="225" t="s">
        <v>4210</v>
      </c>
      <c r="AC1756" s="225" t="s">
        <v>4208</v>
      </c>
      <c r="AD1756" s="225" t="s">
        <v>4474</v>
      </c>
      <c r="AE1756">
        <v>5676</v>
      </c>
      <c r="AF1756">
        <v>2125475</v>
      </c>
      <c r="AG1756">
        <v>385933.16931017587</v>
      </c>
      <c r="AH1756">
        <v>284181.41633865586</v>
      </c>
      <c r="AI1756">
        <v>35864</v>
      </c>
      <c r="AJ1756" s="225" t="s">
        <v>4211</v>
      </c>
      <c r="AK1756">
        <v>2089611</v>
      </c>
      <c r="AL1756">
        <v>2023723.2470284801</v>
      </c>
      <c r="AM1756" t="s">
        <v>16698</v>
      </c>
    </row>
    <row r="1757" spans="1:39" x14ac:dyDescent="0.35">
      <c r="A1757" s="1"/>
      <c r="B1757" s="1"/>
      <c r="C1757" s="1"/>
      <c r="D1757" s="1"/>
      <c r="E1757" s="1" t="s">
        <v>7279</v>
      </c>
      <c r="F1757" s="2">
        <v>45121</v>
      </c>
      <c r="G1757" s="3">
        <v>31721</v>
      </c>
      <c r="H1757" s="1"/>
      <c r="I1757" s="1"/>
      <c r="J1757" s="1" t="s">
        <v>7280</v>
      </c>
      <c r="K1757" s="2">
        <v>44033</v>
      </c>
      <c r="L1757" s="1" t="s">
        <v>4202</v>
      </c>
      <c r="M1757" s="122"/>
      <c r="N1757" s="1" t="s">
        <v>4208</v>
      </c>
      <c r="O1757" s="1" t="s">
        <v>4377</v>
      </c>
      <c r="P1757" s="1">
        <v>6769</v>
      </c>
      <c r="Q1757" s="123">
        <v>1654496</v>
      </c>
      <c r="S1757" s="123">
        <v>1503486.7431561968</v>
      </c>
      <c r="T1757" s="123">
        <v>107937.00112817989</v>
      </c>
      <c r="W1757" s="1"/>
      <c r="Z1757" s="225" t="s">
        <v>6366</v>
      </c>
      <c r="AA1757" s="226">
        <v>44901</v>
      </c>
      <c r="AB1757" s="225" t="s">
        <v>4210</v>
      </c>
      <c r="AC1757" s="225" t="s">
        <v>4220</v>
      </c>
      <c r="AD1757" s="225" t="s">
        <v>4284</v>
      </c>
      <c r="AE1757">
        <v>8583</v>
      </c>
      <c r="AF1757">
        <v>1448569</v>
      </c>
      <c r="AG1757">
        <v>740669.52779695089</v>
      </c>
      <c r="AH1757">
        <v>44379.722197988514</v>
      </c>
      <c r="AI1757">
        <v>56148</v>
      </c>
      <c r="AJ1757" s="225" t="s">
        <v>4211</v>
      </c>
      <c r="AK1757">
        <v>1392421</v>
      </c>
      <c r="AL1757">
        <v>752279.19440103765</v>
      </c>
      <c r="AM1757" t="s">
        <v>16698</v>
      </c>
    </row>
    <row r="1758" spans="1:39" x14ac:dyDescent="0.35">
      <c r="A1758" s="1"/>
      <c r="B1758" s="1"/>
      <c r="C1758" s="1"/>
      <c r="D1758" s="1"/>
      <c r="E1758" s="1" t="s">
        <v>7281</v>
      </c>
      <c r="F1758" s="2">
        <v>45038</v>
      </c>
      <c r="G1758" s="3">
        <v>50463</v>
      </c>
      <c r="H1758" s="1"/>
      <c r="I1758" s="1"/>
      <c r="J1758" s="1" t="s">
        <v>7282</v>
      </c>
      <c r="K1758" s="2">
        <v>44834</v>
      </c>
      <c r="L1758" s="1" t="s">
        <v>4198</v>
      </c>
      <c r="M1758" s="122"/>
      <c r="N1758" s="1" t="s">
        <v>4220</v>
      </c>
      <c r="O1758" s="1" t="s">
        <v>4474</v>
      </c>
      <c r="P1758" s="1">
        <v>6711</v>
      </c>
      <c r="Q1758" s="123">
        <v>789134</v>
      </c>
      <c r="S1758" s="123">
        <v>160768.44918584076</v>
      </c>
      <c r="T1758" s="123">
        <v>59891.765263168323</v>
      </c>
      <c r="W1758" s="1"/>
      <c r="Z1758" s="225" t="s">
        <v>6369</v>
      </c>
      <c r="AA1758" s="226">
        <v>45253</v>
      </c>
      <c r="AB1758" s="225" t="s">
        <v>4216</v>
      </c>
      <c r="AC1758" s="225" t="s">
        <v>4220</v>
      </c>
      <c r="AD1758" s="225" t="s">
        <v>4477</v>
      </c>
      <c r="AE1758">
        <v>7055</v>
      </c>
      <c r="AF1758">
        <v>1478022</v>
      </c>
      <c r="AG1758">
        <v>1468956.7871092802</v>
      </c>
      <c r="AH1758">
        <v>94082.904088745941</v>
      </c>
      <c r="AI1758">
        <v>26020</v>
      </c>
      <c r="AJ1758" s="225" t="s">
        <v>4217</v>
      </c>
      <c r="AK1758">
        <v>1452002</v>
      </c>
      <c r="AL1758">
        <v>103148.1169794657</v>
      </c>
      <c r="AM1758" t="s">
        <v>16698</v>
      </c>
    </row>
    <row r="1759" spans="1:39" x14ac:dyDescent="0.35">
      <c r="A1759" s="1"/>
      <c r="B1759" s="1"/>
      <c r="C1759" s="1"/>
      <c r="D1759" s="1"/>
      <c r="E1759" s="1" t="s">
        <v>7283</v>
      </c>
      <c r="F1759" s="2">
        <v>45164</v>
      </c>
      <c r="G1759" s="3">
        <v>36070</v>
      </c>
      <c r="H1759" s="1"/>
      <c r="I1759" s="1"/>
      <c r="J1759" s="1" t="s">
        <v>5726</v>
      </c>
      <c r="K1759" s="2">
        <v>45288</v>
      </c>
      <c r="L1759" s="1" t="s">
        <v>4202</v>
      </c>
      <c r="M1759" s="122"/>
      <c r="N1759" s="1" t="s">
        <v>4203</v>
      </c>
      <c r="O1759" s="1" t="s">
        <v>4268</v>
      </c>
      <c r="P1759" s="1">
        <v>5622</v>
      </c>
      <c r="Q1759" s="123">
        <v>2110410</v>
      </c>
      <c r="S1759" s="123">
        <v>1680375.1639977854</v>
      </c>
      <c r="T1759" s="123">
        <v>587392.41505860805</v>
      </c>
      <c r="W1759" s="1"/>
      <c r="Z1759" s="225" t="s">
        <v>6368</v>
      </c>
      <c r="AA1759" s="226">
        <v>44122</v>
      </c>
      <c r="AB1759" s="225" t="s">
        <v>4198</v>
      </c>
      <c r="AC1759" s="225" t="s">
        <v>4203</v>
      </c>
      <c r="AD1759" s="225" t="s">
        <v>4231</v>
      </c>
      <c r="AE1759">
        <v>7834</v>
      </c>
      <c r="AF1759">
        <v>1693757</v>
      </c>
      <c r="AG1759">
        <v>1227791.4249745042</v>
      </c>
      <c r="AH1759">
        <v>459011.79486216704</v>
      </c>
      <c r="AI1759">
        <v>47331</v>
      </c>
      <c r="AJ1759" s="225" t="s">
        <v>4199</v>
      </c>
      <c r="AK1759">
        <v>1646426</v>
      </c>
      <c r="AL1759">
        <v>924977.36988766282</v>
      </c>
      <c r="AM1759" t="s">
        <v>16698</v>
      </c>
    </row>
    <row r="1760" spans="1:39" x14ac:dyDescent="0.35">
      <c r="A1760" s="1"/>
      <c r="B1760" s="1"/>
      <c r="C1760" s="1"/>
      <c r="D1760" s="1"/>
      <c r="E1760" s="1" t="s">
        <v>7284</v>
      </c>
      <c r="F1760" s="2">
        <v>44288</v>
      </c>
      <c r="G1760" s="3">
        <v>37916</v>
      </c>
      <c r="H1760" s="1"/>
      <c r="I1760" s="1"/>
      <c r="J1760" s="1" t="s">
        <v>6751</v>
      </c>
      <c r="K1760" s="2">
        <v>44629</v>
      </c>
      <c r="L1760" s="1" t="s">
        <v>4216</v>
      </c>
      <c r="M1760" s="122"/>
      <c r="N1760" s="1" t="s">
        <v>4203</v>
      </c>
      <c r="O1760" s="1" t="s">
        <v>4245</v>
      </c>
      <c r="P1760" s="1">
        <v>6004</v>
      </c>
      <c r="Q1760" s="123">
        <v>2236164</v>
      </c>
      <c r="S1760" s="123">
        <v>641176.22472117154</v>
      </c>
      <c r="T1760" s="123">
        <v>442393.68954881228</v>
      </c>
      <c r="W1760" s="1"/>
      <c r="Z1760" s="225" t="s">
        <v>6371</v>
      </c>
      <c r="AA1760" s="226">
        <v>43958</v>
      </c>
      <c r="AB1760" s="225" t="s">
        <v>4198</v>
      </c>
      <c r="AC1760" s="225" t="s">
        <v>4203</v>
      </c>
      <c r="AD1760" s="225" t="s">
        <v>4343</v>
      </c>
      <c r="AE1760">
        <v>5815</v>
      </c>
      <c r="AF1760">
        <v>1626934</v>
      </c>
      <c r="AG1760">
        <v>1197895.5090949812</v>
      </c>
      <c r="AH1760">
        <v>119288.12889004841</v>
      </c>
      <c r="AI1760">
        <v>28024</v>
      </c>
      <c r="AJ1760" s="225" t="s">
        <v>4199</v>
      </c>
      <c r="AK1760">
        <v>1598910</v>
      </c>
      <c r="AL1760">
        <v>548326.61979506712</v>
      </c>
      <c r="AM1760" t="s">
        <v>16698</v>
      </c>
    </row>
    <row r="1761" spans="1:39" x14ac:dyDescent="0.35">
      <c r="A1761" s="1"/>
      <c r="B1761" s="1"/>
      <c r="C1761" s="1"/>
      <c r="D1761" s="1"/>
      <c r="E1761" s="1" t="s">
        <v>6101</v>
      </c>
      <c r="F1761" s="2">
        <v>45362</v>
      </c>
      <c r="G1761" s="3">
        <v>48478</v>
      </c>
      <c r="H1761" s="1"/>
      <c r="I1761" s="1"/>
      <c r="J1761" s="1" t="s">
        <v>7285</v>
      </c>
      <c r="K1761" s="2">
        <v>44614</v>
      </c>
      <c r="L1761" s="1" t="s">
        <v>4216</v>
      </c>
      <c r="M1761" s="122"/>
      <c r="N1761" s="1" t="s">
        <v>4208</v>
      </c>
      <c r="O1761" s="1" t="s">
        <v>4209</v>
      </c>
      <c r="P1761" s="1">
        <v>8539</v>
      </c>
      <c r="Q1761" s="123">
        <v>807274</v>
      </c>
      <c r="S1761" s="123">
        <v>449696.41476334695</v>
      </c>
      <c r="T1761" s="123">
        <v>153991.03906245614</v>
      </c>
      <c r="W1761" s="1"/>
      <c r="Z1761" s="225" t="s">
        <v>6370</v>
      </c>
      <c r="AA1761" s="226">
        <v>44937</v>
      </c>
      <c r="AB1761" s="225" t="s">
        <v>4216</v>
      </c>
      <c r="AC1761" s="225" t="s">
        <v>4208</v>
      </c>
      <c r="AD1761" s="225" t="s">
        <v>4271</v>
      </c>
      <c r="AE1761">
        <v>6020</v>
      </c>
      <c r="AF1761">
        <v>575018</v>
      </c>
      <c r="AG1761">
        <v>219767.31842719929</v>
      </c>
      <c r="AH1761">
        <v>92621.930249013356</v>
      </c>
      <c r="AI1761">
        <v>12168</v>
      </c>
      <c r="AJ1761" s="225" t="s">
        <v>4217</v>
      </c>
      <c r="AK1761">
        <v>562850</v>
      </c>
      <c r="AL1761">
        <v>447872.61182181409</v>
      </c>
      <c r="AM1761" t="s">
        <v>16698</v>
      </c>
    </row>
    <row r="1762" spans="1:39" x14ac:dyDescent="0.35">
      <c r="A1762" s="1"/>
      <c r="B1762" s="1"/>
      <c r="C1762" s="1"/>
      <c r="D1762" s="1"/>
      <c r="E1762" s="1" t="s">
        <v>7286</v>
      </c>
      <c r="F1762" s="2">
        <v>43979</v>
      </c>
      <c r="G1762" s="3">
        <v>38429</v>
      </c>
      <c r="H1762" s="1"/>
      <c r="I1762" s="1"/>
      <c r="J1762" s="1" t="s">
        <v>7287</v>
      </c>
      <c r="K1762" s="2">
        <v>44565</v>
      </c>
      <c r="L1762" s="1" t="s">
        <v>4202</v>
      </c>
      <c r="M1762" s="122"/>
      <c r="N1762" s="1" t="s">
        <v>4203</v>
      </c>
      <c r="O1762" s="1" t="s">
        <v>4239</v>
      </c>
      <c r="P1762" s="1">
        <v>8235</v>
      </c>
      <c r="Q1762" s="123">
        <v>380341</v>
      </c>
      <c r="S1762" s="123">
        <v>62324.372556003975</v>
      </c>
      <c r="T1762" s="123">
        <v>42128.024924950667</v>
      </c>
      <c r="W1762" s="1"/>
      <c r="Z1762" s="225" t="s">
        <v>6372</v>
      </c>
      <c r="AA1762" s="226">
        <v>44028</v>
      </c>
      <c r="AB1762" s="225" t="s">
        <v>4202</v>
      </c>
      <c r="AC1762" s="225" t="s">
        <v>4208</v>
      </c>
      <c r="AD1762" s="225" t="s">
        <v>4386</v>
      </c>
      <c r="AE1762">
        <v>7356</v>
      </c>
      <c r="AF1762">
        <v>1890086</v>
      </c>
      <c r="AG1762">
        <v>1593141.9431643819</v>
      </c>
      <c r="AH1762">
        <v>93251.109567790278</v>
      </c>
      <c r="AI1762">
        <v>0</v>
      </c>
      <c r="AJ1762" s="225" t="s">
        <v>4232</v>
      </c>
      <c r="AK1762">
        <v>1890086</v>
      </c>
      <c r="AL1762">
        <v>390195.1664034084</v>
      </c>
      <c r="AM1762" t="s">
        <v>16698</v>
      </c>
    </row>
    <row r="1763" spans="1:39" x14ac:dyDescent="0.35">
      <c r="A1763" s="1"/>
      <c r="B1763" s="1"/>
      <c r="C1763" s="1"/>
      <c r="D1763" s="1"/>
      <c r="E1763" s="1" t="s">
        <v>6820</v>
      </c>
      <c r="F1763" s="2">
        <v>45059</v>
      </c>
      <c r="G1763" s="3">
        <v>52502</v>
      </c>
      <c r="H1763" s="1"/>
      <c r="I1763" s="1"/>
      <c r="J1763" s="1" t="s">
        <v>4631</v>
      </c>
      <c r="K1763" s="2">
        <v>44230</v>
      </c>
      <c r="L1763" s="1" t="s">
        <v>4216</v>
      </c>
      <c r="M1763" s="122"/>
      <c r="N1763" s="1" t="s">
        <v>4220</v>
      </c>
      <c r="O1763" s="1" t="s">
        <v>4204</v>
      </c>
      <c r="P1763" s="1">
        <v>5994</v>
      </c>
      <c r="Q1763" s="123">
        <v>933357</v>
      </c>
      <c r="S1763" s="123">
        <v>465882.02336626215</v>
      </c>
      <c r="T1763" s="123">
        <v>146109.15068752915</v>
      </c>
      <c r="W1763" s="1"/>
      <c r="Z1763" s="225" t="s">
        <v>6374</v>
      </c>
      <c r="AA1763" s="226">
        <v>44344</v>
      </c>
      <c r="AB1763" s="225" t="s">
        <v>4198</v>
      </c>
      <c r="AC1763" s="225" t="s">
        <v>4203</v>
      </c>
      <c r="AD1763" s="225" t="s">
        <v>4312</v>
      </c>
      <c r="AE1763">
        <v>7865</v>
      </c>
      <c r="AF1763">
        <v>477053</v>
      </c>
      <c r="AG1763">
        <v>70938.596936613481</v>
      </c>
      <c r="AH1763">
        <v>143131.43302251829</v>
      </c>
      <c r="AI1763">
        <v>0</v>
      </c>
      <c r="AJ1763" s="225" t="s">
        <v>4199</v>
      </c>
      <c r="AK1763">
        <v>477053</v>
      </c>
      <c r="AL1763">
        <v>549245.83608590486</v>
      </c>
      <c r="AM1763" t="s">
        <v>16698</v>
      </c>
    </row>
    <row r="1764" spans="1:39" x14ac:dyDescent="0.35">
      <c r="A1764" s="1"/>
      <c r="B1764" s="1"/>
      <c r="C1764" s="1"/>
      <c r="D1764" s="1"/>
      <c r="E1764" s="1" t="s">
        <v>7288</v>
      </c>
      <c r="F1764" s="2">
        <v>44236</v>
      </c>
      <c r="G1764" s="3">
        <v>21077</v>
      </c>
      <c r="H1764" s="1"/>
      <c r="I1764" s="1"/>
      <c r="J1764" s="1" t="s">
        <v>6339</v>
      </c>
      <c r="K1764" s="2">
        <v>45389</v>
      </c>
      <c r="L1764" s="1" t="s">
        <v>4210</v>
      </c>
      <c r="M1764" s="122"/>
      <c r="N1764" s="1" t="s">
        <v>4220</v>
      </c>
      <c r="O1764" s="1" t="s">
        <v>4251</v>
      </c>
      <c r="P1764" s="1">
        <v>8934</v>
      </c>
      <c r="Q1764" s="123">
        <v>356630</v>
      </c>
      <c r="S1764" s="123">
        <v>124613.80265013645</v>
      </c>
      <c r="T1764" s="123">
        <v>102581.77134486783</v>
      </c>
      <c r="W1764" s="1"/>
      <c r="Z1764" s="225" t="s">
        <v>6376</v>
      </c>
      <c r="AA1764" s="226">
        <v>45306</v>
      </c>
      <c r="AB1764" s="225" t="s">
        <v>4210</v>
      </c>
      <c r="AC1764" s="225" t="s">
        <v>4203</v>
      </c>
      <c r="AD1764" s="225" t="s">
        <v>4248</v>
      </c>
      <c r="AE1764">
        <v>5874</v>
      </c>
      <c r="AF1764">
        <v>2358031</v>
      </c>
      <c r="AG1764">
        <v>1504736.8495260449</v>
      </c>
      <c r="AH1764">
        <v>262706.92076754157</v>
      </c>
      <c r="AI1764">
        <v>14083</v>
      </c>
      <c r="AJ1764" s="225" t="s">
        <v>4211</v>
      </c>
      <c r="AK1764">
        <v>2343948</v>
      </c>
      <c r="AL1764">
        <v>1116001.0712414966</v>
      </c>
      <c r="AM1764" t="s">
        <v>16698</v>
      </c>
    </row>
    <row r="1765" spans="1:39" x14ac:dyDescent="0.35">
      <c r="A1765" s="1"/>
      <c r="B1765" s="1"/>
      <c r="C1765" s="1"/>
      <c r="D1765" s="1"/>
      <c r="E1765" s="1" t="s">
        <v>7289</v>
      </c>
      <c r="F1765" s="2">
        <v>44900</v>
      </c>
      <c r="G1765" s="3">
        <v>33118</v>
      </c>
      <c r="H1765" s="1"/>
      <c r="I1765" s="1"/>
      <c r="J1765" s="1" t="s">
        <v>7290</v>
      </c>
      <c r="K1765" s="2">
        <v>45409</v>
      </c>
      <c r="L1765" s="1" t="s">
        <v>4214</v>
      </c>
      <c r="M1765" s="122"/>
      <c r="N1765" s="1" t="s">
        <v>4208</v>
      </c>
      <c r="O1765" s="1" t="s">
        <v>4224</v>
      </c>
      <c r="P1765" s="1">
        <v>5617</v>
      </c>
      <c r="Q1765" s="123">
        <v>943885</v>
      </c>
      <c r="S1765" s="123">
        <v>556745.29312347854</v>
      </c>
      <c r="T1765" s="123">
        <v>200783.72634348273</v>
      </c>
      <c r="W1765" s="1"/>
      <c r="Z1765" s="225" t="s">
        <v>6375</v>
      </c>
      <c r="AA1765" s="226">
        <v>45121</v>
      </c>
      <c r="AB1765" s="225" t="s">
        <v>4205</v>
      </c>
      <c r="AC1765" s="225" t="s">
        <v>4220</v>
      </c>
      <c r="AD1765" s="225" t="s">
        <v>4209</v>
      </c>
      <c r="AE1765">
        <v>9298</v>
      </c>
      <c r="AF1765">
        <v>1668642</v>
      </c>
      <c r="AG1765">
        <v>1307104.5141528714</v>
      </c>
      <c r="AH1765">
        <v>150516.06388174361</v>
      </c>
      <c r="AI1765">
        <v>51165</v>
      </c>
      <c r="AJ1765" s="225" t="s">
        <v>4199</v>
      </c>
      <c r="AK1765">
        <v>1617477</v>
      </c>
      <c r="AL1765">
        <v>512053.54972887214</v>
      </c>
      <c r="AM1765" t="s">
        <v>16698</v>
      </c>
    </row>
    <row r="1766" spans="1:39" x14ac:dyDescent="0.35">
      <c r="A1766" s="1"/>
      <c r="B1766" s="1"/>
      <c r="C1766" s="1"/>
      <c r="D1766" s="1"/>
      <c r="E1766" s="1" t="s">
        <v>7291</v>
      </c>
      <c r="F1766" s="2">
        <v>44147</v>
      </c>
      <c r="G1766" s="3">
        <v>25342</v>
      </c>
      <c r="H1766" s="1"/>
      <c r="I1766" s="1"/>
      <c r="J1766" s="1" t="s">
        <v>7292</v>
      </c>
      <c r="K1766" s="2">
        <v>44281</v>
      </c>
      <c r="L1766" s="1" t="s">
        <v>4202</v>
      </c>
      <c r="M1766" s="122"/>
      <c r="N1766" s="1" t="s">
        <v>4203</v>
      </c>
      <c r="O1766" s="1" t="s">
        <v>4309</v>
      </c>
      <c r="P1766" s="1">
        <v>9466</v>
      </c>
      <c r="Q1766" s="123">
        <v>1440749</v>
      </c>
      <c r="S1766" s="123">
        <v>331581.36276934214</v>
      </c>
      <c r="T1766" s="123">
        <v>274404.63871495536</v>
      </c>
      <c r="W1766" s="1"/>
      <c r="Z1766" s="225" t="s">
        <v>6378</v>
      </c>
      <c r="AA1766" s="226">
        <v>44065</v>
      </c>
      <c r="AB1766" s="225" t="s">
        <v>4214</v>
      </c>
      <c r="AC1766" s="225" t="s">
        <v>4220</v>
      </c>
      <c r="AD1766" s="225" t="s">
        <v>4242</v>
      </c>
      <c r="AE1766">
        <v>7870</v>
      </c>
      <c r="AF1766">
        <v>552980</v>
      </c>
      <c r="AG1766">
        <v>422497.4016170433</v>
      </c>
      <c r="AH1766">
        <v>110867.14728832779</v>
      </c>
      <c r="AI1766">
        <v>0</v>
      </c>
      <c r="AJ1766" s="225" t="s">
        <v>4211</v>
      </c>
      <c r="AK1766">
        <v>552980</v>
      </c>
      <c r="AL1766">
        <v>241349.7456712845</v>
      </c>
      <c r="AM1766" t="s">
        <v>16698</v>
      </c>
    </row>
    <row r="1767" spans="1:39" x14ac:dyDescent="0.35">
      <c r="A1767" s="1"/>
      <c r="B1767" s="1"/>
      <c r="C1767" s="1"/>
      <c r="D1767" s="1"/>
      <c r="E1767" s="1" t="s">
        <v>7293</v>
      </c>
      <c r="F1767" s="2">
        <v>44232</v>
      </c>
      <c r="G1767" s="3">
        <v>24331</v>
      </c>
      <c r="H1767" s="1"/>
      <c r="I1767" s="1"/>
      <c r="J1767" s="1" t="s">
        <v>6164</v>
      </c>
      <c r="K1767" s="2">
        <v>44325</v>
      </c>
      <c r="L1767" s="1" t="s">
        <v>4210</v>
      </c>
      <c r="M1767" s="122"/>
      <c r="N1767" s="1" t="s">
        <v>4203</v>
      </c>
      <c r="O1767" s="1" t="s">
        <v>4436</v>
      </c>
      <c r="P1767" s="1">
        <v>6995</v>
      </c>
      <c r="Q1767" s="123">
        <v>1536177</v>
      </c>
      <c r="S1767" s="123">
        <v>857961.3489139938</v>
      </c>
      <c r="T1767" s="123">
        <v>287175.5674674373</v>
      </c>
      <c r="W1767" s="1"/>
      <c r="Z1767" s="225" t="s">
        <v>6380</v>
      </c>
      <c r="AA1767" s="226">
        <v>44684</v>
      </c>
      <c r="AB1767" s="225" t="s">
        <v>4202</v>
      </c>
      <c r="AC1767" s="225" t="s">
        <v>4208</v>
      </c>
      <c r="AD1767" s="225" t="s">
        <v>4215</v>
      </c>
      <c r="AE1767">
        <v>5664</v>
      </c>
      <c r="AF1767">
        <v>278757</v>
      </c>
      <c r="AG1767">
        <v>3707.1780197016055</v>
      </c>
      <c r="AH1767">
        <v>18936.591173707777</v>
      </c>
      <c r="AI1767">
        <v>47419</v>
      </c>
      <c r="AJ1767" s="225" t="s">
        <v>4232</v>
      </c>
      <c r="AK1767">
        <v>231338</v>
      </c>
      <c r="AL1767">
        <v>293986.41315400618</v>
      </c>
      <c r="AM1767" t="s">
        <v>16698</v>
      </c>
    </row>
    <row r="1768" spans="1:39" x14ac:dyDescent="0.35">
      <c r="A1768" s="1"/>
      <c r="B1768" s="1"/>
      <c r="C1768" s="1"/>
      <c r="D1768" s="1"/>
      <c r="E1768" s="1" t="s">
        <v>5797</v>
      </c>
      <c r="F1768" s="2">
        <v>43963</v>
      </c>
      <c r="G1768" s="3">
        <v>35026</v>
      </c>
      <c r="H1768" s="1"/>
      <c r="I1768" s="1"/>
      <c r="J1768" s="1" t="s">
        <v>7294</v>
      </c>
      <c r="K1768" s="2">
        <v>43984</v>
      </c>
      <c r="L1768" s="1" t="s">
        <v>4216</v>
      </c>
      <c r="M1768" s="122"/>
      <c r="N1768" s="1" t="s">
        <v>4203</v>
      </c>
      <c r="O1768" s="1" t="s">
        <v>4477</v>
      </c>
      <c r="P1768" s="1">
        <v>8814</v>
      </c>
      <c r="Q1768" s="123">
        <v>1104127</v>
      </c>
      <c r="S1768" s="123">
        <v>189965.28183031021</v>
      </c>
      <c r="T1768" s="123">
        <v>266221.75793187413</v>
      </c>
      <c r="W1768" s="1"/>
      <c r="Z1768" s="225" t="s">
        <v>6382</v>
      </c>
      <c r="AA1768" s="226">
        <v>44925</v>
      </c>
      <c r="AB1768" s="225" t="s">
        <v>4210</v>
      </c>
      <c r="AC1768" s="225" t="s">
        <v>4208</v>
      </c>
      <c r="AD1768" s="225" t="s">
        <v>4284</v>
      </c>
      <c r="AE1768">
        <v>8475</v>
      </c>
      <c r="AF1768">
        <v>1270925</v>
      </c>
      <c r="AG1768">
        <v>127252.79519641449</v>
      </c>
      <c r="AH1768">
        <v>348226.3797414315</v>
      </c>
      <c r="AI1768">
        <v>0</v>
      </c>
      <c r="AJ1768" s="225" t="s">
        <v>4211</v>
      </c>
      <c r="AK1768">
        <v>1270925</v>
      </c>
      <c r="AL1768">
        <v>1491898.584545017</v>
      </c>
      <c r="AM1768" t="s">
        <v>16698</v>
      </c>
    </row>
    <row r="1769" spans="1:39" x14ac:dyDescent="0.35">
      <c r="A1769" s="1"/>
      <c r="B1769" s="1"/>
      <c r="C1769" s="1"/>
      <c r="D1769" s="1"/>
      <c r="E1769" s="1" t="s">
        <v>6549</v>
      </c>
      <c r="F1769" s="2">
        <v>44495</v>
      </c>
      <c r="G1769" s="3">
        <v>39648</v>
      </c>
      <c r="H1769" s="1"/>
      <c r="I1769" s="1"/>
      <c r="J1769" s="1" t="s">
        <v>7018</v>
      </c>
      <c r="K1769" s="2">
        <v>45241</v>
      </c>
      <c r="L1769" s="1" t="s">
        <v>4202</v>
      </c>
      <c r="M1769" s="122"/>
      <c r="N1769" s="1" t="s">
        <v>4203</v>
      </c>
      <c r="O1769" s="1" t="s">
        <v>4209</v>
      </c>
      <c r="P1769" s="1">
        <v>6424</v>
      </c>
      <c r="Q1769" s="123">
        <v>528212</v>
      </c>
      <c r="S1769" s="123">
        <v>236995.22795342101</v>
      </c>
      <c r="T1769" s="123">
        <v>78649.620197223601</v>
      </c>
      <c r="W1769" s="1"/>
      <c r="Z1769" s="225" t="s">
        <v>6381</v>
      </c>
      <c r="AA1769" s="226">
        <v>44882</v>
      </c>
      <c r="AB1769" s="225" t="s">
        <v>4198</v>
      </c>
      <c r="AC1769" s="225" t="s">
        <v>4203</v>
      </c>
      <c r="AD1769" s="225" t="s">
        <v>4359</v>
      </c>
      <c r="AE1769">
        <v>7619</v>
      </c>
      <c r="AF1769">
        <v>1446621</v>
      </c>
      <c r="AG1769">
        <v>365633.39705727116</v>
      </c>
      <c r="AH1769">
        <v>3621.1825955707905</v>
      </c>
      <c r="AI1769">
        <v>39351</v>
      </c>
      <c r="AJ1769" s="225" t="s">
        <v>4199</v>
      </c>
      <c r="AK1769">
        <v>1407270</v>
      </c>
      <c r="AL1769">
        <v>1084608.7855382997</v>
      </c>
      <c r="AM1769" t="s">
        <v>16698</v>
      </c>
    </row>
    <row r="1770" spans="1:39" x14ac:dyDescent="0.35">
      <c r="A1770" s="1"/>
      <c r="B1770" s="1"/>
      <c r="C1770" s="1"/>
      <c r="D1770" s="1"/>
      <c r="E1770" s="1" t="s">
        <v>4912</v>
      </c>
      <c r="F1770" s="2">
        <v>43948</v>
      </c>
      <c r="G1770" s="3">
        <v>15816</v>
      </c>
      <c r="H1770" s="1"/>
      <c r="I1770" s="1"/>
      <c r="J1770" s="1" t="s">
        <v>7295</v>
      </c>
      <c r="K1770" s="2">
        <v>45135</v>
      </c>
      <c r="L1770" s="1" t="s">
        <v>4214</v>
      </c>
      <c r="M1770" s="122"/>
      <c r="N1770" s="1" t="s">
        <v>4203</v>
      </c>
      <c r="O1770" s="1" t="s">
        <v>4333</v>
      </c>
      <c r="P1770" s="1">
        <v>5881</v>
      </c>
      <c r="Q1770" s="123">
        <v>683827</v>
      </c>
      <c r="S1770" s="123">
        <v>468065.68685460248</v>
      </c>
      <c r="T1770" s="123">
        <v>27964.450478173272</v>
      </c>
      <c r="W1770" s="1"/>
      <c r="Z1770" s="225" t="s">
        <v>6383</v>
      </c>
      <c r="AA1770" s="226">
        <v>45300</v>
      </c>
      <c r="AB1770" s="225" t="s">
        <v>4216</v>
      </c>
      <c r="AC1770" s="225" t="s">
        <v>4203</v>
      </c>
      <c r="AD1770" s="225" t="s">
        <v>4293</v>
      </c>
      <c r="AE1770">
        <v>8814</v>
      </c>
      <c r="AF1770">
        <v>2085202</v>
      </c>
      <c r="AG1770">
        <v>2034742.8180133556</v>
      </c>
      <c r="AH1770">
        <v>326231.78716935811</v>
      </c>
      <c r="AI1770">
        <v>40276</v>
      </c>
      <c r="AJ1770" s="225" t="s">
        <v>4217</v>
      </c>
      <c r="AK1770">
        <v>2044926</v>
      </c>
      <c r="AL1770">
        <v>376690.96915600251</v>
      </c>
      <c r="AM1770" t="s">
        <v>16698</v>
      </c>
    </row>
    <row r="1771" spans="1:39" x14ac:dyDescent="0.35">
      <c r="A1771" s="1"/>
      <c r="B1771" s="1"/>
      <c r="C1771" s="1"/>
      <c r="D1771" s="1"/>
      <c r="E1771" s="1" t="s">
        <v>7296</v>
      </c>
      <c r="F1771" s="2">
        <v>44814</v>
      </c>
      <c r="G1771" s="3">
        <v>28173</v>
      </c>
      <c r="H1771" s="1"/>
      <c r="I1771" s="1"/>
      <c r="J1771" s="1" t="s">
        <v>7297</v>
      </c>
      <c r="K1771" s="2">
        <v>44587</v>
      </c>
      <c r="L1771" s="1" t="s">
        <v>4210</v>
      </c>
      <c r="M1771" s="122"/>
      <c r="N1771" s="1" t="s">
        <v>4203</v>
      </c>
      <c r="O1771" s="1" t="s">
        <v>4356</v>
      </c>
      <c r="P1771" s="1">
        <v>5641</v>
      </c>
      <c r="Q1771" s="123">
        <v>991556</v>
      </c>
      <c r="S1771" s="123">
        <v>766257.92560109752</v>
      </c>
      <c r="T1771" s="123">
        <v>235206.21965620818</v>
      </c>
      <c r="W1771" s="1"/>
      <c r="Z1771" s="225" t="s">
        <v>6385</v>
      </c>
      <c r="AA1771" s="226">
        <v>43839</v>
      </c>
      <c r="AB1771" s="225" t="s">
        <v>4216</v>
      </c>
      <c r="AC1771" s="225" t="s">
        <v>4220</v>
      </c>
      <c r="AD1771" s="225" t="s">
        <v>4254</v>
      </c>
      <c r="AE1771">
        <v>6030</v>
      </c>
      <c r="AF1771">
        <v>1719341</v>
      </c>
      <c r="AG1771">
        <v>1280639.608913423</v>
      </c>
      <c r="AH1771">
        <v>190003.94645922209</v>
      </c>
      <c r="AI1771">
        <v>0</v>
      </c>
      <c r="AJ1771" s="225" t="s">
        <v>4217</v>
      </c>
      <c r="AK1771">
        <v>1719341</v>
      </c>
      <c r="AL1771">
        <v>628705.33754579909</v>
      </c>
      <c r="AM1771" t="s">
        <v>16698</v>
      </c>
    </row>
    <row r="1772" spans="1:39" x14ac:dyDescent="0.35">
      <c r="A1772" s="1"/>
      <c r="B1772" s="1"/>
      <c r="C1772" s="1"/>
      <c r="D1772" s="1"/>
      <c r="E1772" s="1" t="s">
        <v>7298</v>
      </c>
      <c r="F1772" s="2">
        <v>44795</v>
      </c>
      <c r="G1772" s="3">
        <v>20033</v>
      </c>
      <c r="H1772" s="1"/>
      <c r="I1772" s="1"/>
      <c r="J1772" s="1" t="s">
        <v>7299</v>
      </c>
      <c r="K1772" s="2">
        <v>45079</v>
      </c>
      <c r="L1772" s="1" t="s">
        <v>4210</v>
      </c>
      <c r="M1772" s="122"/>
      <c r="N1772" s="1" t="s">
        <v>4203</v>
      </c>
      <c r="O1772" s="1" t="s">
        <v>4274</v>
      </c>
      <c r="P1772" s="1">
        <v>7430</v>
      </c>
      <c r="Q1772" s="123">
        <v>1041031</v>
      </c>
      <c r="S1772" s="123">
        <v>446556.33662606566</v>
      </c>
      <c r="T1772" s="123">
        <v>243241.74631196386</v>
      </c>
      <c r="W1772" s="1"/>
      <c r="Z1772" s="225" t="s">
        <v>6384</v>
      </c>
      <c r="AA1772" s="226">
        <v>44201</v>
      </c>
      <c r="AB1772" s="225" t="s">
        <v>4198</v>
      </c>
      <c r="AC1772" s="225" t="s">
        <v>4220</v>
      </c>
      <c r="AD1772" s="225" t="s">
        <v>4436</v>
      </c>
      <c r="AE1772">
        <v>6281</v>
      </c>
      <c r="AF1772">
        <v>1591250</v>
      </c>
      <c r="AG1772">
        <v>937150.04400707677</v>
      </c>
      <c r="AH1772">
        <v>465676.64344882645</v>
      </c>
      <c r="AI1772">
        <v>57139</v>
      </c>
      <c r="AJ1772" s="225" t="s">
        <v>4199</v>
      </c>
      <c r="AK1772">
        <v>1534111</v>
      </c>
      <c r="AL1772">
        <v>1119776.5994417497</v>
      </c>
      <c r="AM1772" t="s">
        <v>16698</v>
      </c>
    </row>
    <row r="1773" spans="1:39" x14ac:dyDescent="0.35">
      <c r="A1773" s="1"/>
      <c r="B1773" s="1"/>
      <c r="C1773" s="1"/>
      <c r="D1773" s="1"/>
      <c r="E1773" s="1" t="s">
        <v>7300</v>
      </c>
      <c r="F1773" s="2">
        <v>44828</v>
      </c>
      <c r="G1773" s="3">
        <v>55287</v>
      </c>
      <c r="H1773" s="1"/>
      <c r="I1773" s="1"/>
      <c r="J1773" s="1" t="s">
        <v>7301</v>
      </c>
      <c r="K1773" s="2">
        <v>45236</v>
      </c>
      <c r="L1773" s="1" t="s">
        <v>4210</v>
      </c>
      <c r="M1773" s="122"/>
      <c r="N1773" s="1" t="s">
        <v>4208</v>
      </c>
      <c r="O1773" s="1" t="s">
        <v>4204</v>
      </c>
      <c r="P1773" s="1">
        <v>7122</v>
      </c>
      <c r="Q1773" s="123">
        <v>815119</v>
      </c>
      <c r="S1773" s="123">
        <v>761469.68524633872</v>
      </c>
      <c r="T1773" s="123">
        <v>97407.00314489672</v>
      </c>
      <c r="W1773" s="1"/>
      <c r="Z1773" s="225" t="s">
        <v>6388</v>
      </c>
      <c r="AA1773" s="226">
        <v>43971</v>
      </c>
      <c r="AB1773" s="225" t="s">
        <v>4210</v>
      </c>
      <c r="AC1773" s="225" t="s">
        <v>4203</v>
      </c>
      <c r="AD1773" s="225" t="s">
        <v>4356</v>
      </c>
      <c r="AE1773">
        <v>9130</v>
      </c>
      <c r="AF1773">
        <v>1137747</v>
      </c>
      <c r="AG1773">
        <v>385947.34667549387</v>
      </c>
      <c r="AH1773">
        <v>130404.38770002517</v>
      </c>
      <c r="AI1773">
        <v>23103</v>
      </c>
      <c r="AJ1773" s="225" t="s">
        <v>4211</v>
      </c>
      <c r="AK1773">
        <v>1114644</v>
      </c>
      <c r="AL1773">
        <v>882204.04102453124</v>
      </c>
      <c r="AM1773" t="s">
        <v>16698</v>
      </c>
    </row>
    <row r="1774" spans="1:39" x14ac:dyDescent="0.35">
      <c r="A1774" s="1"/>
      <c r="B1774" s="1"/>
      <c r="C1774" s="1"/>
      <c r="D1774" s="1"/>
      <c r="E1774" s="1" t="s">
        <v>7302</v>
      </c>
      <c r="F1774" s="2">
        <v>43923</v>
      </c>
      <c r="G1774" s="3">
        <v>46552</v>
      </c>
      <c r="H1774" s="1"/>
      <c r="I1774" s="1"/>
      <c r="J1774" s="1" t="s">
        <v>7303</v>
      </c>
      <c r="K1774" s="2">
        <v>45033</v>
      </c>
      <c r="L1774" s="1" t="s">
        <v>4214</v>
      </c>
      <c r="M1774" s="122"/>
      <c r="N1774" s="1" t="s">
        <v>4203</v>
      </c>
      <c r="O1774" s="1" t="s">
        <v>4290</v>
      </c>
      <c r="P1774" s="1">
        <v>9463</v>
      </c>
      <c r="Q1774" s="123">
        <v>306202</v>
      </c>
      <c r="S1774" s="123">
        <v>53115.760544238357</v>
      </c>
      <c r="T1774" s="123">
        <v>61573.975572973846</v>
      </c>
      <c r="W1774" s="1"/>
      <c r="Z1774" s="225" t="s">
        <v>6387</v>
      </c>
      <c r="AA1774" s="226">
        <v>43993</v>
      </c>
      <c r="AB1774" s="225" t="s">
        <v>4202</v>
      </c>
      <c r="AC1774" s="225" t="s">
        <v>4208</v>
      </c>
      <c r="AD1774" s="225" t="s">
        <v>4277</v>
      </c>
      <c r="AE1774">
        <v>8769</v>
      </c>
      <c r="AF1774">
        <v>367023</v>
      </c>
      <c r="AG1774">
        <v>208532.64494267455</v>
      </c>
      <c r="AH1774">
        <v>60762.505441332461</v>
      </c>
      <c r="AI1774">
        <v>31699</v>
      </c>
      <c r="AJ1774" s="225" t="s">
        <v>4232</v>
      </c>
      <c r="AK1774">
        <v>335324</v>
      </c>
      <c r="AL1774">
        <v>219252.86049865792</v>
      </c>
      <c r="AM1774" t="s">
        <v>16698</v>
      </c>
    </row>
    <row r="1775" spans="1:39" x14ac:dyDescent="0.35">
      <c r="A1775" s="1"/>
      <c r="B1775" s="1"/>
      <c r="C1775" s="1"/>
      <c r="D1775" s="1"/>
      <c r="E1775" s="1" t="s">
        <v>7304</v>
      </c>
      <c r="F1775" s="2">
        <v>44577</v>
      </c>
      <c r="G1775" s="3">
        <v>33974</v>
      </c>
      <c r="H1775" s="1"/>
      <c r="I1775" s="1"/>
      <c r="J1775" s="1" t="s">
        <v>7305</v>
      </c>
      <c r="K1775" s="2">
        <v>44759</v>
      </c>
      <c r="L1775" s="1" t="s">
        <v>4198</v>
      </c>
      <c r="M1775" s="122"/>
      <c r="N1775" s="1" t="s">
        <v>4203</v>
      </c>
      <c r="O1775" s="1" t="s">
        <v>4386</v>
      </c>
      <c r="P1775" s="1">
        <v>8789</v>
      </c>
      <c r="Q1775" s="123">
        <v>1926855</v>
      </c>
      <c r="S1775" s="123">
        <v>154152.64092523116</v>
      </c>
      <c r="T1775" s="123">
        <v>203899.73987083932</v>
      </c>
      <c r="W1775" s="1"/>
      <c r="Z1775" s="225" t="s">
        <v>6389</v>
      </c>
      <c r="AA1775" s="226">
        <v>44731</v>
      </c>
      <c r="AB1775" s="225" t="s">
        <v>4216</v>
      </c>
      <c r="AC1775" s="225" t="s">
        <v>4203</v>
      </c>
      <c r="AD1775" s="225" t="s">
        <v>4242</v>
      </c>
      <c r="AE1775">
        <v>6012</v>
      </c>
      <c r="AF1775">
        <v>690755</v>
      </c>
      <c r="AG1775">
        <v>318721.35514317435</v>
      </c>
      <c r="AH1775">
        <v>138590.61165916041</v>
      </c>
      <c r="AI1775">
        <v>0</v>
      </c>
      <c r="AJ1775" s="225" t="s">
        <v>4217</v>
      </c>
      <c r="AK1775">
        <v>690755</v>
      </c>
      <c r="AL1775">
        <v>510624.25651598605</v>
      </c>
      <c r="AM1775" t="s">
        <v>16698</v>
      </c>
    </row>
    <row r="1776" spans="1:39" x14ac:dyDescent="0.35">
      <c r="A1776" s="1"/>
      <c r="B1776" s="1"/>
      <c r="C1776" s="1"/>
      <c r="D1776" s="1"/>
      <c r="E1776" s="1" t="s">
        <v>7306</v>
      </c>
      <c r="F1776" s="2">
        <v>45129</v>
      </c>
      <c r="G1776" s="3">
        <v>32820</v>
      </c>
      <c r="H1776" s="1"/>
      <c r="I1776" s="1"/>
      <c r="J1776" s="1" t="s">
        <v>7307</v>
      </c>
      <c r="K1776" s="2">
        <v>44855</v>
      </c>
      <c r="L1776" s="1" t="s">
        <v>4202</v>
      </c>
      <c r="M1776" s="122"/>
      <c r="N1776" s="1" t="s">
        <v>4208</v>
      </c>
      <c r="O1776" s="1" t="s">
        <v>4328</v>
      </c>
      <c r="P1776" s="1">
        <v>9249</v>
      </c>
      <c r="Q1776" s="123">
        <v>495756</v>
      </c>
      <c r="S1776" s="123">
        <v>247121.70674127087</v>
      </c>
      <c r="T1776" s="123">
        <v>161621.7222128927</v>
      </c>
      <c r="W1776" s="1"/>
      <c r="Z1776" s="225" t="s">
        <v>6390</v>
      </c>
      <c r="AA1776" s="226">
        <v>44950</v>
      </c>
      <c r="AB1776" s="225" t="s">
        <v>4214</v>
      </c>
      <c r="AC1776" s="225" t="s">
        <v>4203</v>
      </c>
      <c r="AD1776" s="225" t="s">
        <v>4251</v>
      </c>
      <c r="AE1776">
        <v>7649</v>
      </c>
      <c r="AF1776">
        <v>1698235</v>
      </c>
      <c r="AG1776">
        <v>93768.147611523251</v>
      </c>
      <c r="AH1776">
        <v>126342.96735584862</v>
      </c>
      <c r="AI1776">
        <v>35278</v>
      </c>
      <c r="AJ1776" s="225" t="s">
        <v>4211</v>
      </c>
      <c r="AK1776">
        <v>1662957</v>
      </c>
      <c r="AL1776">
        <v>1730809.8197443252</v>
      </c>
      <c r="AM1776" t="s">
        <v>16698</v>
      </c>
    </row>
    <row r="1777" spans="1:39" x14ac:dyDescent="0.35">
      <c r="A1777" s="1"/>
      <c r="B1777" s="1"/>
      <c r="C1777" s="1"/>
      <c r="D1777" s="1"/>
      <c r="E1777" s="1" t="s">
        <v>7308</v>
      </c>
      <c r="F1777" s="2">
        <v>45347</v>
      </c>
      <c r="G1777" s="3">
        <v>49869</v>
      </c>
      <c r="H1777" s="1"/>
      <c r="I1777" s="1"/>
      <c r="J1777" s="1" t="s">
        <v>7309</v>
      </c>
      <c r="K1777" s="2">
        <v>45153</v>
      </c>
      <c r="L1777" s="1" t="s">
        <v>4198</v>
      </c>
      <c r="M1777" s="122"/>
      <c r="N1777" s="1" t="s">
        <v>4203</v>
      </c>
      <c r="O1777" s="1" t="s">
        <v>4274</v>
      </c>
      <c r="P1777" s="1">
        <v>8352</v>
      </c>
      <c r="Q1777" s="123">
        <v>761921</v>
      </c>
      <c r="S1777" s="123">
        <v>700284.49781679781</v>
      </c>
      <c r="T1777" s="123">
        <v>64847.512882368152</v>
      </c>
      <c r="W1777" s="1"/>
      <c r="Z1777" s="225" t="s">
        <v>6391</v>
      </c>
      <c r="AA1777" s="226">
        <v>44405</v>
      </c>
      <c r="AB1777" s="225" t="s">
        <v>4210</v>
      </c>
      <c r="AC1777" s="225" t="s">
        <v>4203</v>
      </c>
      <c r="AD1777" s="225" t="s">
        <v>4474</v>
      </c>
      <c r="AE1777">
        <v>5601</v>
      </c>
      <c r="AF1777">
        <v>2037020</v>
      </c>
      <c r="AG1777">
        <v>1176776.5206597527</v>
      </c>
      <c r="AH1777">
        <v>437105.49937442323</v>
      </c>
      <c r="AI1777">
        <v>12043</v>
      </c>
      <c r="AJ1777" s="225" t="s">
        <v>4211</v>
      </c>
      <c r="AK1777">
        <v>2024977</v>
      </c>
      <c r="AL1777">
        <v>1297348.9787146705</v>
      </c>
      <c r="AM1777" t="s">
        <v>16698</v>
      </c>
    </row>
    <row r="1778" spans="1:39" x14ac:dyDescent="0.35">
      <c r="A1778" s="1"/>
      <c r="B1778" s="1"/>
      <c r="C1778" s="1"/>
      <c r="D1778" s="1"/>
      <c r="E1778" s="1" t="s">
        <v>7310</v>
      </c>
      <c r="F1778" s="2">
        <v>44064</v>
      </c>
      <c r="G1778" s="3">
        <v>36330</v>
      </c>
      <c r="H1778" s="1"/>
      <c r="I1778" s="1"/>
      <c r="J1778" s="1" t="s">
        <v>7311</v>
      </c>
      <c r="K1778" s="2">
        <v>45034</v>
      </c>
      <c r="L1778" s="1" t="s">
        <v>4202</v>
      </c>
      <c r="M1778" s="122"/>
      <c r="N1778" s="1" t="s">
        <v>4220</v>
      </c>
      <c r="O1778" s="1" t="s">
        <v>4328</v>
      </c>
      <c r="P1778" s="1">
        <v>5616</v>
      </c>
      <c r="Q1778" s="123">
        <v>817520</v>
      </c>
      <c r="S1778" s="123">
        <v>530808.32299223426</v>
      </c>
      <c r="T1778" s="123">
        <v>113664.28615572899</v>
      </c>
      <c r="W1778" s="1"/>
      <c r="Z1778" s="225" t="s">
        <v>6393</v>
      </c>
      <c r="AA1778" s="226">
        <v>45059</v>
      </c>
      <c r="AB1778" s="225" t="s">
        <v>4210</v>
      </c>
      <c r="AC1778" s="225" t="s">
        <v>4203</v>
      </c>
      <c r="AD1778" s="225" t="s">
        <v>4309</v>
      </c>
      <c r="AE1778">
        <v>5756</v>
      </c>
      <c r="AF1778">
        <v>1786899</v>
      </c>
      <c r="AG1778">
        <v>212414.19362015242</v>
      </c>
      <c r="AH1778">
        <v>444721.74333854485</v>
      </c>
      <c r="AI1778">
        <v>54869</v>
      </c>
      <c r="AJ1778" s="225" t="s">
        <v>4211</v>
      </c>
      <c r="AK1778">
        <v>1732030</v>
      </c>
      <c r="AL1778">
        <v>2019206.5497183925</v>
      </c>
      <c r="AM1778" t="s">
        <v>16698</v>
      </c>
    </row>
    <row r="1779" spans="1:39" x14ac:dyDescent="0.35">
      <c r="A1779" s="1"/>
      <c r="B1779" s="1"/>
      <c r="C1779" s="1"/>
      <c r="D1779" s="1"/>
      <c r="E1779" s="1" t="s">
        <v>7312</v>
      </c>
      <c r="F1779" s="2">
        <v>44440</v>
      </c>
      <c r="G1779" s="3">
        <v>44540</v>
      </c>
      <c r="H1779" s="1"/>
      <c r="I1779" s="1"/>
      <c r="J1779" s="1" t="s">
        <v>7313</v>
      </c>
      <c r="K1779" s="2">
        <v>45003</v>
      </c>
      <c r="L1779" s="1" t="s">
        <v>4202</v>
      </c>
      <c r="M1779" s="122"/>
      <c r="N1779" s="1" t="s">
        <v>4220</v>
      </c>
      <c r="O1779" s="1" t="s">
        <v>4209</v>
      </c>
      <c r="P1779" s="1">
        <v>8556</v>
      </c>
      <c r="Q1779" s="123">
        <v>1729508</v>
      </c>
      <c r="S1779" s="123">
        <v>3782.0095737749184</v>
      </c>
      <c r="T1779" s="123">
        <v>448893.82764483127</v>
      </c>
      <c r="W1779" s="1"/>
      <c r="Z1779" s="225" t="s">
        <v>6395</v>
      </c>
      <c r="AA1779" s="226">
        <v>44368</v>
      </c>
      <c r="AB1779" s="225" t="s">
        <v>4198</v>
      </c>
      <c r="AC1779" s="225" t="s">
        <v>4220</v>
      </c>
      <c r="AD1779" s="225" t="s">
        <v>4356</v>
      </c>
      <c r="AE1779">
        <v>5642</v>
      </c>
      <c r="AF1779">
        <v>1467741</v>
      </c>
      <c r="AG1779">
        <v>1011935.5465580984</v>
      </c>
      <c r="AH1779">
        <v>371921.46897990111</v>
      </c>
      <c r="AI1779">
        <v>47263</v>
      </c>
      <c r="AJ1779" s="225" t="s">
        <v>4199</v>
      </c>
      <c r="AK1779">
        <v>1420478</v>
      </c>
      <c r="AL1779">
        <v>827726.92242180277</v>
      </c>
      <c r="AM1779" t="s">
        <v>16698</v>
      </c>
    </row>
    <row r="1780" spans="1:39" x14ac:dyDescent="0.35">
      <c r="A1780" s="1"/>
      <c r="B1780" s="1"/>
      <c r="C1780" s="1"/>
      <c r="D1780" s="1"/>
      <c r="E1780" s="1" t="s">
        <v>7314</v>
      </c>
      <c r="F1780" s="2">
        <v>45397</v>
      </c>
      <c r="G1780" s="3">
        <v>23866</v>
      </c>
      <c r="H1780" s="1"/>
      <c r="I1780" s="1"/>
      <c r="J1780" s="1" t="s">
        <v>7315</v>
      </c>
      <c r="K1780" s="2">
        <v>44186</v>
      </c>
      <c r="L1780" s="1" t="s">
        <v>4202</v>
      </c>
      <c r="M1780" s="122"/>
      <c r="N1780" s="1" t="s">
        <v>4220</v>
      </c>
      <c r="O1780" s="1" t="s">
        <v>4209</v>
      </c>
      <c r="P1780" s="1">
        <v>5989</v>
      </c>
      <c r="Q1780" s="123">
        <v>2194496</v>
      </c>
      <c r="S1780" s="123">
        <v>1844410.89458784</v>
      </c>
      <c r="T1780" s="123">
        <v>488142.37673558394</v>
      </c>
      <c r="W1780" s="1"/>
      <c r="Z1780" s="225" t="s">
        <v>6397</v>
      </c>
      <c r="AA1780" s="226">
        <v>44864</v>
      </c>
      <c r="AB1780" s="225" t="s">
        <v>4214</v>
      </c>
      <c r="AC1780" s="225" t="s">
        <v>4203</v>
      </c>
      <c r="AD1780" s="225" t="s">
        <v>4293</v>
      </c>
      <c r="AE1780">
        <v>9012</v>
      </c>
      <c r="AF1780">
        <v>743411</v>
      </c>
      <c r="AG1780">
        <v>177041.6161162332</v>
      </c>
      <c r="AH1780">
        <v>13798.679557119678</v>
      </c>
      <c r="AI1780">
        <v>12585</v>
      </c>
      <c r="AJ1780" s="225" t="s">
        <v>4211</v>
      </c>
      <c r="AK1780">
        <v>730826</v>
      </c>
      <c r="AL1780">
        <v>580168.06344088656</v>
      </c>
      <c r="AM1780" t="s">
        <v>16698</v>
      </c>
    </row>
    <row r="1781" spans="1:39" x14ac:dyDescent="0.35">
      <c r="A1781" s="1"/>
      <c r="B1781" s="1"/>
      <c r="C1781" s="1"/>
      <c r="D1781" s="1"/>
      <c r="E1781" s="1" t="s">
        <v>6955</v>
      </c>
      <c r="F1781" s="2">
        <v>44681</v>
      </c>
      <c r="G1781" s="3">
        <v>42608</v>
      </c>
      <c r="H1781" s="1"/>
      <c r="I1781" s="1"/>
      <c r="J1781" s="1" t="s">
        <v>7316</v>
      </c>
      <c r="K1781" s="2">
        <v>44680</v>
      </c>
      <c r="L1781" s="1" t="s">
        <v>4214</v>
      </c>
      <c r="M1781" s="122"/>
      <c r="N1781" s="1" t="s">
        <v>4203</v>
      </c>
      <c r="O1781" s="1" t="s">
        <v>4224</v>
      </c>
      <c r="P1781" s="1">
        <v>8784</v>
      </c>
      <c r="Q1781" s="123">
        <v>2286676</v>
      </c>
      <c r="S1781" s="123">
        <v>869833.41965942248</v>
      </c>
      <c r="T1781" s="123">
        <v>292302.04770371271</v>
      </c>
      <c r="W1781" s="1"/>
      <c r="Z1781" s="225" t="s">
        <v>6396</v>
      </c>
      <c r="AA1781" s="226">
        <v>44867</v>
      </c>
      <c r="AB1781" s="225" t="s">
        <v>4202</v>
      </c>
      <c r="AC1781" s="225" t="s">
        <v>4203</v>
      </c>
      <c r="AD1781" s="225" t="s">
        <v>4235</v>
      </c>
      <c r="AE1781">
        <v>8868</v>
      </c>
      <c r="AF1781">
        <v>1752542</v>
      </c>
      <c r="AG1781">
        <v>684768.92132024106</v>
      </c>
      <c r="AH1781">
        <v>362350.97181504074</v>
      </c>
      <c r="AI1781">
        <v>17737</v>
      </c>
      <c r="AJ1781" s="225" t="s">
        <v>4232</v>
      </c>
      <c r="AK1781">
        <v>1734805</v>
      </c>
      <c r="AL1781">
        <v>1430124.0504947999</v>
      </c>
      <c r="AM1781" t="s">
        <v>16698</v>
      </c>
    </row>
    <row r="1782" spans="1:39" x14ac:dyDescent="0.35">
      <c r="A1782" s="1"/>
      <c r="B1782" s="1"/>
      <c r="C1782" s="1"/>
      <c r="D1782" s="1"/>
      <c r="E1782" s="1" t="s">
        <v>5621</v>
      </c>
      <c r="F1782" s="2">
        <v>44025</v>
      </c>
      <c r="G1782" s="3">
        <v>11089</v>
      </c>
      <c r="H1782" s="1"/>
      <c r="I1782" s="1"/>
      <c r="J1782" s="1" t="s">
        <v>7317</v>
      </c>
      <c r="K1782" s="2">
        <v>43893</v>
      </c>
      <c r="L1782" s="1" t="s">
        <v>4198</v>
      </c>
      <c r="M1782" s="122"/>
      <c r="N1782" s="1" t="s">
        <v>4208</v>
      </c>
      <c r="O1782" s="1" t="s">
        <v>4312</v>
      </c>
      <c r="P1782" s="1">
        <v>7976</v>
      </c>
      <c r="Q1782" s="123">
        <v>769645</v>
      </c>
      <c r="S1782" s="123">
        <v>508817.36308893492</v>
      </c>
      <c r="T1782" s="123">
        <v>255324.15051223536</v>
      </c>
      <c r="W1782" s="1"/>
      <c r="Z1782" s="225" t="s">
        <v>6399</v>
      </c>
      <c r="AA1782" s="226">
        <v>44063</v>
      </c>
      <c r="AB1782" s="225" t="s">
        <v>4198</v>
      </c>
      <c r="AC1782" s="225" t="s">
        <v>4203</v>
      </c>
      <c r="AD1782" s="225" t="s">
        <v>4290</v>
      </c>
      <c r="AE1782">
        <v>7416</v>
      </c>
      <c r="AF1782">
        <v>1333959</v>
      </c>
      <c r="AG1782">
        <v>550254.69938589924</v>
      </c>
      <c r="AH1782">
        <v>438689.9823269872</v>
      </c>
      <c r="AI1782">
        <v>30539</v>
      </c>
      <c r="AJ1782" s="225" t="s">
        <v>4199</v>
      </c>
      <c r="AK1782">
        <v>1303420</v>
      </c>
      <c r="AL1782">
        <v>1222394.2829410881</v>
      </c>
      <c r="AM1782" t="s">
        <v>16698</v>
      </c>
    </row>
    <row r="1783" spans="1:39" x14ac:dyDescent="0.35">
      <c r="A1783" s="1"/>
      <c r="B1783" s="1"/>
      <c r="C1783" s="1"/>
      <c r="D1783" s="1"/>
      <c r="E1783" s="1" t="s">
        <v>7273</v>
      </c>
      <c r="F1783" s="2">
        <v>44237</v>
      </c>
      <c r="G1783" s="3">
        <v>43185</v>
      </c>
      <c r="H1783" s="1"/>
      <c r="I1783" s="1"/>
      <c r="J1783" s="1" t="s">
        <v>7318</v>
      </c>
      <c r="K1783" s="2">
        <v>44540</v>
      </c>
      <c r="L1783" s="1" t="s">
        <v>4210</v>
      </c>
      <c r="M1783" s="122"/>
      <c r="N1783" s="1" t="s">
        <v>4220</v>
      </c>
      <c r="O1783" s="1" t="s">
        <v>4251</v>
      </c>
      <c r="P1783" s="1">
        <v>8730</v>
      </c>
      <c r="Q1783" s="123">
        <v>1711983</v>
      </c>
      <c r="S1783" s="123">
        <v>405139.02448467631</v>
      </c>
      <c r="T1783" s="123">
        <v>187729.62669107984</v>
      </c>
      <c r="W1783" s="1"/>
      <c r="Z1783" s="225" t="s">
        <v>6401</v>
      </c>
      <c r="AA1783" s="226">
        <v>45398</v>
      </c>
      <c r="AB1783" s="225" t="s">
        <v>4198</v>
      </c>
      <c r="AC1783" s="225" t="s">
        <v>4220</v>
      </c>
      <c r="AD1783" s="225" t="s">
        <v>4296</v>
      </c>
      <c r="AE1783">
        <v>9156</v>
      </c>
      <c r="AF1783">
        <v>536053</v>
      </c>
      <c r="AG1783">
        <v>297861.9216250212</v>
      </c>
      <c r="AH1783">
        <v>57464.039353480417</v>
      </c>
      <c r="AI1783">
        <v>0</v>
      </c>
      <c r="AJ1783" s="225" t="s">
        <v>4199</v>
      </c>
      <c r="AK1783">
        <v>536053</v>
      </c>
      <c r="AL1783">
        <v>295655.11772845918</v>
      </c>
      <c r="AM1783" t="s">
        <v>16698</v>
      </c>
    </row>
    <row r="1784" spans="1:39" x14ac:dyDescent="0.35">
      <c r="A1784" s="1"/>
      <c r="B1784" s="1"/>
      <c r="C1784" s="1"/>
      <c r="D1784" s="1"/>
      <c r="E1784" s="1" t="s">
        <v>7319</v>
      </c>
      <c r="F1784" s="2">
        <v>44884</v>
      </c>
      <c r="G1784" s="3">
        <v>27074</v>
      </c>
      <c r="H1784" s="1"/>
      <c r="I1784" s="1"/>
      <c r="J1784" s="1" t="s">
        <v>7320</v>
      </c>
      <c r="K1784" s="2">
        <v>44240</v>
      </c>
      <c r="L1784" s="1" t="s">
        <v>4214</v>
      </c>
      <c r="M1784" s="122"/>
      <c r="N1784" s="1" t="s">
        <v>4203</v>
      </c>
      <c r="O1784" s="1" t="s">
        <v>4224</v>
      </c>
      <c r="P1784" s="1">
        <v>8298</v>
      </c>
      <c r="Q1784" s="123">
        <v>605099</v>
      </c>
      <c r="S1784" s="123">
        <v>10743.523621070128</v>
      </c>
      <c r="T1784" s="123">
        <v>51662.208057835727</v>
      </c>
      <c r="W1784" s="1"/>
      <c r="Z1784" s="225" t="s">
        <v>6400</v>
      </c>
      <c r="AA1784" s="226">
        <v>44677</v>
      </c>
      <c r="AB1784" s="225" t="s">
        <v>4214</v>
      </c>
      <c r="AC1784" s="225" t="s">
        <v>4203</v>
      </c>
      <c r="AD1784" s="225" t="s">
        <v>4419</v>
      </c>
      <c r="AE1784">
        <v>7070</v>
      </c>
      <c r="AF1784">
        <v>418972</v>
      </c>
      <c r="AG1784">
        <v>357855.24721242551</v>
      </c>
      <c r="AH1784">
        <v>116574.63733702809</v>
      </c>
      <c r="AI1784">
        <v>47433</v>
      </c>
      <c r="AJ1784" s="225" t="s">
        <v>4211</v>
      </c>
      <c r="AK1784">
        <v>371539</v>
      </c>
      <c r="AL1784">
        <v>177691.39012460259</v>
      </c>
      <c r="AM1784" t="s">
        <v>16698</v>
      </c>
    </row>
    <row r="1785" spans="1:39" x14ac:dyDescent="0.35">
      <c r="A1785" s="1"/>
      <c r="B1785" s="1"/>
      <c r="C1785" s="1"/>
      <c r="D1785" s="1"/>
      <c r="E1785" s="1" t="s">
        <v>7321</v>
      </c>
      <c r="F1785" s="2">
        <v>45395</v>
      </c>
      <c r="G1785" s="3">
        <v>15635</v>
      </c>
      <c r="H1785" s="1"/>
      <c r="I1785" s="1"/>
      <c r="J1785" s="1" t="s">
        <v>7322</v>
      </c>
      <c r="K1785" s="2">
        <v>44192</v>
      </c>
      <c r="L1785" s="1" t="s">
        <v>4202</v>
      </c>
      <c r="M1785" s="122"/>
      <c r="N1785" s="1" t="s">
        <v>4203</v>
      </c>
      <c r="O1785" s="1" t="s">
        <v>4299</v>
      </c>
      <c r="P1785" s="1">
        <v>7780</v>
      </c>
      <c r="Q1785" s="123">
        <v>2311402</v>
      </c>
      <c r="S1785" s="123">
        <v>1558793.3365399693</v>
      </c>
      <c r="T1785" s="123">
        <v>202812.74690413111</v>
      </c>
      <c r="W1785" s="1"/>
      <c r="Z1785" s="225" t="s">
        <v>6403</v>
      </c>
      <c r="AA1785" s="226">
        <v>43853</v>
      </c>
      <c r="AB1785" s="225" t="s">
        <v>4198</v>
      </c>
      <c r="AC1785" s="225" t="s">
        <v>4203</v>
      </c>
      <c r="AD1785" s="225" t="s">
        <v>4400</v>
      </c>
      <c r="AE1785">
        <v>8416</v>
      </c>
      <c r="AF1785">
        <v>939128</v>
      </c>
      <c r="AG1785">
        <v>727379.27951141389</v>
      </c>
      <c r="AH1785">
        <v>14865.844876553492</v>
      </c>
      <c r="AI1785">
        <v>51597</v>
      </c>
      <c r="AJ1785" s="225" t="s">
        <v>4199</v>
      </c>
      <c r="AK1785">
        <v>887531</v>
      </c>
      <c r="AL1785">
        <v>226614.5653651396</v>
      </c>
      <c r="AM1785" t="s">
        <v>16698</v>
      </c>
    </row>
    <row r="1786" spans="1:39" x14ac:dyDescent="0.35">
      <c r="A1786" s="1"/>
      <c r="B1786" s="1"/>
      <c r="C1786" s="1"/>
      <c r="D1786" s="1"/>
      <c r="E1786" s="1" t="s">
        <v>7323</v>
      </c>
      <c r="F1786" s="2">
        <v>45036</v>
      </c>
      <c r="G1786" s="3">
        <v>18689</v>
      </c>
      <c r="H1786" s="1"/>
      <c r="I1786" s="1"/>
      <c r="J1786" s="1" t="s">
        <v>7324</v>
      </c>
      <c r="K1786" s="2">
        <v>44026</v>
      </c>
      <c r="L1786" s="1" t="s">
        <v>4210</v>
      </c>
      <c r="M1786" s="122"/>
      <c r="N1786" s="1" t="s">
        <v>4208</v>
      </c>
      <c r="O1786" s="1" t="s">
        <v>4436</v>
      </c>
      <c r="P1786" s="1">
        <v>8918</v>
      </c>
      <c r="Q1786" s="123">
        <v>1836720</v>
      </c>
      <c r="S1786" s="123">
        <v>984793.30306399264</v>
      </c>
      <c r="T1786" s="123">
        <v>271291.79238445708</v>
      </c>
      <c r="W1786" s="1"/>
      <c r="Z1786" s="225" t="s">
        <v>6406</v>
      </c>
      <c r="AA1786" s="226">
        <v>45388</v>
      </c>
      <c r="AB1786" s="225" t="s">
        <v>4202</v>
      </c>
      <c r="AC1786" s="225" t="s">
        <v>4203</v>
      </c>
      <c r="AD1786" s="225" t="s">
        <v>4284</v>
      </c>
      <c r="AE1786">
        <v>9368</v>
      </c>
      <c r="AF1786">
        <v>795093</v>
      </c>
      <c r="AG1786">
        <v>409899.63579791033</v>
      </c>
      <c r="AH1786">
        <v>259194.41618085382</v>
      </c>
      <c r="AI1786">
        <v>48161</v>
      </c>
      <c r="AJ1786" s="225" t="s">
        <v>4232</v>
      </c>
      <c r="AK1786">
        <v>746932</v>
      </c>
      <c r="AL1786">
        <v>644387.78038294346</v>
      </c>
      <c r="AM1786" t="s">
        <v>16698</v>
      </c>
    </row>
    <row r="1787" spans="1:39" x14ac:dyDescent="0.35">
      <c r="A1787" s="1"/>
      <c r="B1787" s="1"/>
      <c r="C1787" s="1"/>
      <c r="D1787" s="1"/>
      <c r="E1787" s="1" t="s">
        <v>7325</v>
      </c>
      <c r="F1787" s="2">
        <v>44223</v>
      </c>
      <c r="G1787" s="3">
        <v>49371</v>
      </c>
      <c r="H1787" s="1"/>
      <c r="I1787" s="1"/>
      <c r="J1787" s="1" t="s">
        <v>7326</v>
      </c>
      <c r="K1787" s="2">
        <v>44449</v>
      </c>
      <c r="L1787" s="1" t="s">
        <v>4214</v>
      </c>
      <c r="M1787" s="122"/>
      <c r="N1787" s="1" t="s">
        <v>4203</v>
      </c>
      <c r="O1787" s="1" t="s">
        <v>4245</v>
      </c>
      <c r="P1787" s="1">
        <v>6770</v>
      </c>
      <c r="Q1787" s="123">
        <v>1859884</v>
      </c>
      <c r="S1787" s="123">
        <v>853088.9282906102</v>
      </c>
      <c r="T1787" s="123">
        <v>446997.72439025732</v>
      </c>
      <c r="W1787" s="1"/>
      <c r="Z1787" s="225" t="s">
        <v>6405</v>
      </c>
      <c r="AA1787" s="226">
        <v>44940</v>
      </c>
      <c r="AB1787" s="225" t="s">
        <v>4216</v>
      </c>
      <c r="AC1787" s="225" t="s">
        <v>4220</v>
      </c>
      <c r="AD1787" s="225" t="s">
        <v>4242</v>
      </c>
      <c r="AE1787">
        <v>7543</v>
      </c>
      <c r="AF1787">
        <v>2048267</v>
      </c>
      <c r="AG1787">
        <v>532664.83819783258</v>
      </c>
      <c r="AH1787">
        <v>543001.07003876043</v>
      </c>
      <c r="AI1787">
        <v>26759</v>
      </c>
      <c r="AJ1787" s="225" t="s">
        <v>4217</v>
      </c>
      <c r="AK1787">
        <v>2021508</v>
      </c>
      <c r="AL1787">
        <v>2058603.2318409281</v>
      </c>
      <c r="AM1787" t="s">
        <v>16698</v>
      </c>
    </row>
    <row r="1788" spans="1:39" x14ac:dyDescent="0.35">
      <c r="A1788" s="1"/>
      <c r="B1788" s="1"/>
      <c r="C1788" s="1"/>
      <c r="D1788" s="1"/>
      <c r="E1788" s="1" t="s">
        <v>7327</v>
      </c>
      <c r="F1788" s="2">
        <v>44976</v>
      </c>
      <c r="G1788" s="3">
        <v>34907</v>
      </c>
      <c r="H1788" s="1"/>
      <c r="I1788" s="1"/>
      <c r="J1788" s="1" t="s">
        <v>6780</v>
      </c>
      <c r="K1788" s="2">
        <v>43950</v>
      </c>
      <c r="L1788" s="1" t="s">
        <v>4198</v>
      </c>
      <c r="M1788" s="122"/>
      <c r="N1788" s="1" t="s">
        <v>4208</v>
      </c>
      <c r="O1788" s="1" t="s">
        <v>4312</v>
      </c>
      <c r="P1788" s="1">
        <v>6812</v>
      </c>
      <c r="Q1788" s="123">
        <v>1935976</v>
      </c>
      <c r="S1788" s="123">
        <v>1379268.2533854926</v>
      </c>
      <c r="T1788" s="123">
        <v>490016.9537281064</v>
      </c>
      <c r="W1788" s="1"/>
      <c r="Z1788" s="225" t="s">
        <v>6408</v>
      </c>
      <c r="AA1788" s="226">
        <v>44300</v>
      </c>
      <c r="AB1788" s="225" t="s">
        <v>4216</v>
      </c>
      <c r="AC1788" s="225" t="s">
        <v>4220</v>
      </c>
      <c r="AD1788" s="225" t="s">
        <v>4377</v>
      </c>
      <c r="AE1788">
        <v>9091</v>
      </c>
      <c r="AF1788">
        <v>1876007</v>
      </c>
      <c r="AG1788">
        <v>307230.17194802826</v>
      </c>
      <c r="AH1788">
        <v>4300.4200578577647</v>
      </c>
      <c r="AI1788">
        <v>0</v>
      </c>
      <c r="AJ1788" s="225" t="s">
        <v>4217</v>
      </c>
      <c r="AK1788">
        <v>1876007</v>
      </c>
      <c r="AL1788">
        <v>1573077.2481098296</v>
      </c>
      <c r="AM1788" t="s">
        <v>16698</v>
      </c>
    </row>
    <row r="1789" spans="1:39" x14ac:dyDescent="0.35">
      <c r="A1789" s="1"/>
      <c r="B1789" s="1"/>
      <c r="C1789" s="1"/>
      <c r="D1789" s="1"/>
      <c r="E1789" s="1" t="s">
        <v>7328</v>
      </c>
      <c r="F1789" s="2">
        <v>44677</v>
      </c>
      <c r="G1789" s="3">
        <v>34904</v>
      </c>
      <c r="H1789" s="1"/>
      <c r="I1789" s="1"/>
      <c r="J1789" s="1" t="s">
        <v>7329</v>
      </c>
      <c r="K1789" s="2">
        <v>44148</v>
      </c>
      <c r="L1789" s="1" t="s">
        <v>4210</v>
      </c>
      <c r="M1789" s="122"/>
      <c r="N1789" s="1" t="s">
        <v>4220</v>
      </c>
      <c r="O1789" s="1" t="s">
        <v>4323</v>
      </c>
      <c r="P1789" s="1">
        <v>8271</v>
      </c>
      <c r="Q1789" s="123">
        <v>778372</v>
      </c>
      <c r="S1789" s="123">
        <v>650555.70067668497</v>
      </c>
      <c r="T1789" s="123">
        <v>232638.06298914962</v>
      </c>
      <c r="W1789" s="1"/>
      <c r="Z1789" s="225" t="s">
        <v>6407</v>
      </c>
      <c r="AA1789" s="226">
        <v>44666</v>
      </c>
      <c r="AB1789" s="225" t="s">
        <v>4216</v>
      </c>
      <c r="AC1789" s="225" t="s">
        <v>4220</v>
      </c>
      <c r="AD1789" s="225" t="s">
        <v>4271</v>
      </c>
      <c r="AE1789">
        <v>9200</v>
      </c>
      <c r="AF1789">
        <v>986905</v>
      </c>
      <c r="AG1789">
        <v>560801.94786481338</v>
      </c>
      <c r="AH1789">
        <v>63058.947648929337</v>
      </c>
      <c r="AI1789">
        <v>52580</v>
      </c>
      <c r="AJ1789" s="225" t="s">
        <v>4217</v>
      </c>
      <c r="AK1789">
        <v>934325</v>
      </c>
      <c r="AL1789">
        <v>489161.99978411593</v>
      </c>
      <c r="AM1789" t="s">
        <v>16698</v>
      </c>
    </row>
    <row r="1790" spans="1:39" x14ac:dyDescent="0.35">
      <c r="A1790" s="1"/>
      <c r="B1790" s="1"/>
      <c r="C1790" s="1"/>
      <c r="D1790" s="1"/>
      <c r="E1790" s="1" t="s">
        <v>7330</v>
      </c>
      <c r="F1790" s="2">
        <v>44339</v>
      </c>
      <c r="G1790" s="3">
        <v>48269</v>
      </c>
      <c r="H1790" s="1"/>
      <c r="I1790" s="1"/>
      <c r="J1790" s="1" t="s">
        <v>7331</v>
      </c>
      <c r="K1790" s="2">
        <v>44293</v>
      </c>
      <c r="L1790" s="1" t="s">
        <v>4210</v>
      </c>
      <c r="M1790" s="122"/>
      <c r="N1790" s="1" t="s">
        <v>4208</v>
      </c>
      <c r="O1790" s="1" t="s">
        <v>4323</v>
      </c>
      <c r="P1790" s="1">
        <v>6706</v>
      </c>
      <c r="Q1790" s="123">
        <v>1942386</v>
      </c>
      <c r="S1790" s="123">
        <v>837584.45856479043</v>
      </c>
      <c r="T1790" s="123">
        <v>511609.25546460156</v>
      </c>
      <c r="W1790" s="1"/>
      <c r="Z1790" s="225" t="s">
        <v>6409</v>
      </c>
      <c r="AA1790" s="226">
        <v>43896</v>
      </c>
      <c r="AB1790" s="225" t="s">
        <v>4225</v>
      </c>
      <c r="AC1790" s="225" t="s">
        <v>4208</v>
      </c>
      <c r="AD1790" s="225" t="s">
        <v>4436</v>
      </c>
      <c r="AE1790">
        <v>6639</v>
      </c>
      <c r="AF1790">
        <v>1591088</v>
      </c>
      <c r="AG1790">
        <v>630787.30394535605</v>
      </c>
      <c r="AH1790">
        <v>242837.64192046842</v>
      </c>
      <c r="AI1790">
        <v>13457</v>
      </c>
      <c r="AJ1790" s="225" t="s">
        <v>4217</v>
      </c>
      <c r="AK1790">
        <v>1577631</v>
      </c>
      <c r="AL1790">
        <v>1203138.3379751123</v>
      </c>
      <c r="AM1790" t="s">
        <v>16698</v>
      </c>
    </row>
    <row r="1791" spans="1:39" x14ac:dyDescent="0.35">
      <c r="A1791" s="1"/>
      <c r="B1791" s="1"/>
      <c r="C1791" s="1"/>
      <c r="D1791" s="1"/>
      <c r="E1791" s="1" t="s">
        <v>7332</v>
      </c>
      <c r="F1791" s="2">
        <v>44502</v>
      </c>
      <c r="G1791" s="3">
        <v>49473</v>
      </c>
      <c r="H1791" s="1"/>
      <c r="I1791" s="1"/>
      <c r="J1791" s="1" t="s">
        <v>7333</v>
      </c>
      <c r="K1791" s="2">
        <v>44883</v>
      </c>
      <c r="L1791" s="1" t="s">
        <v>4202</v>
      </c>
      <c r="M1791" s="122"/>
      <c r="N1791" s="1" t="s">
        <v>4208</v>
      </c>
      <c r="O1791" s="1" t="s">
        <v>4215</v>
      </c>
      <c r="P1791" s="1">
        <v>6831</v>
      </c>
      <c r="Q1791" s="123">
        <v>1240418</v>
      </c>
      <c r="S1791" s="123">
        <v>442135.57934341021</v>
      </c>
      <c r="T1791" s="123">
        <v>81248.176416858405</v>
      </c>
      <c r="W1791" s="1"/>
      <c r="Z1791" s="225" t="s">
        <v>6410</v>
      </c>
      <c r="AA1791" s="226">
        <v>44456</v>
      </c>
      <c r="AB1791" s="225" t="s">
        <v>4205</v>
      </c>
      <c r="AC1791" s="225" t="s">
        <v>4203</v>
      </c>
      <c r="AD1791" s="225" t="s">
        <v>4336</v>
      </c>
      <c r="AE1791">
        <v>8668</v>
      </c>
      <c r="AF1791">
        <v>2071438</v>
      </c>
      <c r="AG1791">
        <v>712708.59734071966</v>
      </c>
      <c r="AH1791">
        <v>21269.407949391589</v>
      </c>
      <c r="AI1791">
        <v>13190</v>
      </c>
      <c r="AJ1791" s="225" t="s">
        <v>4199</v>
      </c>
      <c r="AK1791">
        <v>2058248</v>
      </c>
      <c r="AL1791">
        <v>1379998.8106086717</v>
      </c>
      <c r="AM1791" t="s">
        <v>16698</v>
      </c>
    </row>
    <row r="1792" spans="1:39" x14ac:dyDescent="0.35">
      <c r="A1792" s="1"/>
      <c r="B1792" s="1"/>
      <c r="C1792" s="1"/>
      <c r="D1792" s="1"/>
      <c r="E1792" s="1" t="s">
        <v>7334</v>
      </c>
      <c r="F1792" s="2">
        <v>43957</v>
      </c>
      <c r="G1792" s="3">
        <v>28756</v>
      </c>
      <c r="H1792" s="1"/>
      <c r="I1792" s="1"/>
      <c r="J1792" s="1" t="s">
        <v>4543</v>
      </c>
      <c r="K1792" s="2">
        <v>44584</v>
      </c>
      <c r="L1792" s="1" t="s">
        <v>4202</v>
      </c>
      <c r="M1792" s="122"/>
      <c r="N1792" s="1" t="s">
        <v>4208</v>
      </c>
      <c r="O1792" s="1" t="s">
        <v>4309</v>
      </c>
      <c r="P1792" s="1">
        <v>8502</v>
      </c>
      <c r="Q1792" s="123">
        <v>769724</v>
      </c>
      <c r="S1792" s="123">
        <v>596890.6551706657</v>
      </c>
      <c r="T1792" s="123">
        <v>53035.139208690591</v>
      </c>
      <c r="W1792" s="1"/>
      <c r="Z1792" s="225" t="s">
        <v>6412</v>
      </c>
      <c r="AA1792" s="226">
        <v>45325</v>
      </c>
      <c r="AB1792" s="225" t="s">
        <v>4216</v>
      </c>
      <c r="AC1792" s="225" t="s">
        <v>4203</v>
      </c>
      <c r="AD1792" s="225" t="s">
        <v>4293</v>
      </c>
      <c r="AE1792">
        <v>8841</v>
      </c>
      <c r="AF1792">
        <v>2173828</v>
      </c>
      <c r="AG1792">
        <v>743412.23843903246</v>
      </c>
      <c r="AH1792">
        <v>252604.8137862609</v>
      </c>
      <c r="AI1792">
        <v>27060</v>
      </c>
      <c r="AJ1792" s="225" t="s">
        <v>4217</v>
      </c>
      <c r="AK1792">
        <v>2146768</v>
      </c>
      <c r="AL1792">
        <v>1683020.5753472284</v>
      </c>
      <c r="AM1792" t="s">
        <v>16698</v>
      </c>
    </row>
    <row r="1793" spans="1:39" x14ac:dyDescent="0.35">
      <c r="A1793" s="1"/>
      <c r="B1793" s="1"/>
      <c r="C1793" s="1"/>
      <c r="D1793" s="1"/>
      <c r="E1793" s="1" t="s">
        <v>7335</v>
      </c>
      <c r="F1793" s="2">
        <v>45128</v>
      </c>
      <c r="G1793" s="3">
        <v>23851</v>
      </c>
      <c r="H1793" s="1"/>
      <c r="I1793" s="1"/>
      <c r="J1793" s="1" t="s">
        <v>7336</v>
      </c>
      <c r="K1793" s="2">
        <v>44879</v>
      </c>
      <c r="L1793" s="1" t="s">
        <v>4202</v>
      </c>
      <c r="M1793" s="122"/>
      <c r="N1793" s="1" t="s">
        <v>4203</v>
      </c>
      <c r="O1793" s="1" t="s">
        <v>4262</v>
      </c>
      <c r="P1793" s="1">
        <v>7816</v>
      </c>
      <c r="Q1793" s="123">
        <v>1092348</v>
      </c>
      <c r="S1793" s="123">
        <v>315582.62516132952</v>
      </c>
      <c r="T1793" s="123">
        <v>28008.856238094115</v>
      </c>
      <c r="W1793" s="1"/>
      <c r="Z1793" s="225" t="s">
        <v>6411</v>
      </c>
      <c r="AA1793" s="226">
        <v>45315</v>
      </c>
      <c r="AB1793" s="225" t="s">
        <v>4198</v>
      </c>
      <c r="AC1793" s="225" t="s">
        <v>4220</v>
      </c>
      <c r="AD1793" s="225" t="s">
        <v>4242</v>
      </c>
      <c r="AE1793">
        <v>8041</v>
      </c>
      <c r="AF1793">
        <v>1932673</v>
      </c>
      <c r="AG1793">
        <v>1273164.2447013466</v>
      </c>
      <c r="AH1793">
        <v>178331.54829211324</v>
      </c>
      <c r="AI1793">
        <v>42916</v>
      </c>
      <c r="AJ1793" s="225" t="s">
        <v>4199</v>
      </c>
      <c r="AK1793">
        <v>1889757</v>
      </c>
      <c r="AL1793">
        <v>837840.30359076662</v>
      </c>
      <c r="AM1793" t="s">
        <v>16698</v>
      </c>
    </row>
    <row r="1794" spans="1:39" x14ac:dyDescent="0.35">
      <c r="A1794" s="1"/>
      <c r="B1794" s="1"/>
      <c r="C1794" s="1"/>
      <c r="D1794" s="1"/>
      <c r="E1794" s="1" t="s">
        <v>5469</v>
      </c>
      <c r="F1794" s="2">
        <v>44309</v>
      </c>
      <c r="G1794" s="3">
        <v>36023</v>
      </c>
      <c r="H1794" s="1"/>
      <c r="I1794" s="1"/>
      <c r="J1794" s="1" t="s">
        <v>5353</v>
      </c>
      <c r="K1794" s="2">
        <v>44217</v>
      </c>
      <c r="L1794" s="1" t="s">
        <v>4202</v>
      </c>
      <c r="M1794" s="122"/>
      <c r="N1794" s="1" t="s">
        <v>4208</v>
      </c>
      <c r="O1794" s="1" t="s">
        <v>4254</v>
      </c>
      <c r="P1794" s="1">
        <v>7538</v>
      </c>
      <c r="Q1794" s="123">
        <v>473237</v>
      </c>
      <c r="S1794" s="123">
        <v>187052.26685396524</v>
      </c>
      <c r="T1794" s="123">
        <v>145061.76806936922</v>
      </c>
      <c r="W1794" s="1"/>
      <c r="Z1794" s="225" t="s">
        <v>6413</v>
      </c>
      <c r="AA1794" s="226">
        <v>44762</v>
      </c>
      <c r="AB1794" s="225" t="s">
        <v>4205</v>
      </c>
      <c r="AC1794" s="225" t="s">
        <v>4203</v>
      </c>
      <c r="AD1794" s="225" t="s">
        <v>4372</v>
      </c>
      <c r="AE1794">
        <v>5955</v>
      </c>
      <c r="AF1794">
        <v>1602436</v>
      </c>
      <c r="AG1794">
        <v>842665.0410150775</v>
      </c>
      <c r="AH1794">
        <v>30270.04860344424</v>
      </c>
      <c r="AI1794">
        <v>49726</v>
      </c>
      <c r="AJ1794" s="225" t="s">
        <v>4199</v>
      </c>
      <c r="AK1794">
        <v>1552710</v>
      </c>
      <c r="AL1794">
        <v>790041.00758836675</v>
      </c>
      <c r="AM1794" t="s">
        <v>16698</v>
      </c>
    </row>
    <row r="1795" spans="1:39" x14ac:dyDescent="0.35">
      <c r="A1795" s="1"/>
      <c r="B1795" s="1"/>
      <c r="C1795" s="1"/>
      <c r="D1795" s="1"/>
      <c r="E1795" s="1" t="s">
        <v>6103</v>
      </c>
      <c r="F1795" s="2">
        <v>44257</v>
      </c>
      <c r="G1795" s="3">
        <v>56719</v>
      </c>
      <c r="H1795" s="1"/>
      <c r="I1795" s="1"/>
      <c r="J1795" s="1" t="s">
        <v>7337</v>
      </c>
      <c r="K1795" s="2">
        <v>44318</v>
      </c>
      <c r="L1795" s="1" t="s">
        <v>4198</v>
      </c>
      <c r="M1795" s="122"/>
      <c r="N1795" s="1" t="s">
        <v>4203</v>
      </c>
      <c r="O1795" s="1" t="s">
        <v>4284</v>
      </c>
      <c r="P1795" s="1">
        <v>6783</v>
      </c>
      <c r="Q1795" s="123">
        <v>2439675</v>
      </c>
      <c r="S1795" s="123">
        <v>1975882.6889148161</v>
      </c>
      <c r="T1795" s="123">
        <v>410077.34908618359</v>
      </c>
      <c r="W1795" s="1"/>
      <c r="Z1795" s="225" t="s">
        <v>6414</v>
      </c>
      <c r="AA1795" s="226">
        <v>45419</v>
      </c>
      <c r="AB1795" s="225" t="s">
        <v>4202</v>
      </c>
      <c r="AC1795" s="225" t="s">
        <v>4203</v>
      </c>
      <c r="AD1795" s="225" t="s">
        <v>4290</v>
      </c>
      <c r="AE1795">
        <v>8277</v>
      </c>
      <c r="AF1795">
        <v>539743</v>
      </c>
      <c r="AG1795">
        <v>536352.30119377852</v>
      </c>
      <c r="AH1795">
        <v>159495.90948828493</v>
      </c>
      <c r="AI1795">
        <v>23206</v>
      </c>
      <c r="AJ1795" s="225" t="s">
        <v>4232</v>
      </c>
      <c r="AK1795">
        <v>516537</v>
      </c>
      <c r="AL1795">
        <v>162886.60829450641</v>
      </c>
      <c r="AM1795" t="s">
        <v>16698</v>
      </c>
    </row>
    <row r="1796" spans="1:39" x14ac:dyDescent="0.35">
      <c r="A1796" s="1"/>
      <c r="B1796" s="1"/>
      <c r="C1796" s="1"/>
      <c r="D1796" s="1"/>
      <c r="E1796" s="1" t="s">
        <v>7338</v>
      </c>
      <c r="F1796" s="2">
        <v>45249</v>
      </c>
      <c r="G1796" s="3">
        <v>42126</v>
      </c>
      <c r="H1796" s="1"/>
      <c r="I1796" s="1"/>
      <c r="J1796" s="1" t="s">
        <v>5442</v>
      </c>
      <c r="K1796" s="2">
        <v>45002</v>
      </c>
      <c r="L1796" s="1" t="s">
        <v>4210</v>
      </c>
      <c r="M1796" s="122"/>
      <c r="N1796" s="1" t="s">
        <v>4203</v>
      </c>
      <c r="O1796" s="1" t="s">
        <v>4296</v>
      </c>
      <c r="P1796" s="1">
        <v>9443</v>
      </c>
      <c r="Q1796" s="123">
        <v>1617951</v>
      </c>
      <c r="S1796" s="123">
        <v>1611482.7762742613</v>
      </c>
      <c r="T1796" s="123">
        <v>231605.40320580464</v>
      </c>
      <c r="W1796" s="1"/>
      <c r="Z1796" s="225" t="s">
        <v>6416</v>
      </c>
      <c r="AA1796" s="226">
        <v>44746</v>
      </c>
      <c r="AB1796" s="225" t="s">
        <v>4216</v>
      </c>
      <c r="AC1796" s="225" t="s">
        <v>4203</v>
      </c>
      <c r="AD1796" s="225" t="s">
        <v>4257</v>
      </c>
      <c r="AE1796">
        <v>7621</v>
      </c>
      <c r="AF1796">
        <v>1812823</v>
      </c>
      <c r="AG1796">
        <v>1380961.2749954192</v>
      </c>
      <c r="AH1796">
        <v>24153.435599506691</v>
      </c>
      <c r="AI1796">
        <v>36407</v>
      </c>
      <c r="AJ1796" s="225" t="s">
        <v>4217</v>
      </c>
      <c r="AK1796">
        <v>1776416</v>
      </c>
      <c r="AL1796">
        <v>456015.16060408752</v>
      </c>
      <c r="AM1796" t="s">
        <v>16698</v>
      </c>
    </row>
    <row r="1797" spans="1:39" x14ac:dyDescent="0.35">
      <c r="A1797" s="1"/>
      <c r="B1797" s="1"/>
      <c r="C1797" s="1"/>
      <c r="D1797" s="1"/>
      <c r="E1797" s="1" t="s">
        <v>7339</v>
      </c>
      <c r="F1797" s="2">
        <v>45312</v>
      </c>
      <c r="G1797" s="3">
        <v>37663</v>
      </c>
      <c r="H1797" s="1"/>
      <c r="I1797" s="1"/>
      <c r="J1797" s="1" t="s">
        <v>5468</v>
      </c>
      <c r="K1797" s="2">
        <v>44785</v>
      </c>
      <c r="L1797" s="1" t="s">
        <v>4198</v>
      </c>
      <c r="M1797" s="122"/>
      <c r="N1797" s="1" t="s">
        <v>4203</v>
      </c>
      <c r="O1797" s="1" t="s">
        <v>4377</v>
      </c>
      <c r="P1797" s="1">
        <v>6440</v>
      </c>
      <c r="Q1797" s="123">
        <v>931153</v>
      </c>
      <c r="S1797" s="123">
        <v>170689.1275391276</v>
      </c>
      <c r="T1797" s="123">
        <v>5557.9388977906901</v>
      </c>
      <c r="W1797" s="1"/>
      <c r="Z1797" s="225" t="s">
        <v>6415</v>
      </c>
      <c r="AA1797" s="226">
        <v>43993</v>
      </c>
      <c r="AB1797" s="225" t="s">
        <v>4214</v>
      </c>
      <c r="AC1797" s="225" t="s">
        <v>4203</v>
      </c>
      <c r="AD1797" s="225" t="s">
        <v>4209</v>
      </c>
      <c r="AE1797">
        <v>6387</v>
      </c>
      <c r="AF1797">
        <v>358969</v>
      </c>
      <c r="AG1797">
        <v>301152.64615631348</v>
      </c>
      <c r="AH1797">
        <v>79189.314326086504</v>
      </c>
      <c r="AI1797">
        <v>48223</v>
      </c>
      <c r="AJ1797" s="225" t="s">
        <v>4211</v>
      </c>
      <c r="AK1797">
        <v>310746</v>
      </c>
      <c r="AL1797">
        <v>137005.66816977301</v>
      </c>
      <c r="AM1797" t="s">
        <v>16698</v>
      </c>
    </row>
    <row r="1798" spans="1:39" x14ac:dyDescent="0.35">
      <c r="A1798" s="1"/>
      <c r="B1798" s="1"/>
      <c r="C1798" s="1"/>
      <c r="D1798" s="1"/>
      <c r="E1798" s="1" t="s">
        <v>5975</v>
      </c>
      <c r="F1798" s="2">
        <v>44439</v>
      </c>
      <c r="G1798" s="3">
        <v>58904</v>
      </c>
      <c r="H1798" s="1"/>
      <c r="I1798" s="1"/>
      <c r="J1798" s="1" t="s">
        <v>7340</v>
      </c>
      <c r="K1798" s="2">
        <v>44728</v>
      </c>
      <c r="L1798" s="1" t="s">
        <v>4214</v>
      </c>
      <c r="M1798" s="122"/>
      <c r="N1798" s="1" t="s">
        <v>4203</v>
      </c>
      <c r="O1798" s="1" t="s">
        <v>4293</v>
      </c>
      <c r="P1798" s="1">
        <v>9057</v>
      </c>
      <c r="Q1798" s="123">
        <v>999139</v>
      </c>
      <c r="S1798" s="123">
        <v>244360.39183893029</v>
      </c>
      <c r="T1798" s="123">
        <v>255837.57507931636</v>
      </c>
      <c r="W1798" s="1"/>
      <c r="Z1798" s="225" t="s">
        <v>6418</v>
      </c>
      <c r="AA1798" s="226">
        <v>44880</v>
      </c>
      <c r="AB1798" s="225" t="s">
        <v>4210</v>
      </c>
      <c r="AC1798" s="225" t="s">
        <v>4208</v>
      </c>
      <c r="AD1798" s="225" t="s">
        <v>4287</v>
      </c>
      <c r="AE1798">
        <v>5558</v>
      </c>
      <c r="AF1798">
        <v>2360411</v>
      </c>
      <c r="AG1798">
        <v>1740246.5435460873</v>
      </c>
      <c r="AH1798">
        <v>10043.301424984018</v>
      </c>
      <c r="AI1798">
        <v>58158</v>
      </c>
      <c r="AJ1798" s="225" t="s">
        <v>4211</v>
      </c>
      <c r="AK1798">
        <v>2302253</v>
      </c>
      <c r="AL1798">
        <v>630207.75787889666</v>
      </c>
      <c r="AM1798" t="s">
        <v>16698</v>
      </c>
    </row>
    <row r="1799" spans="1:39" x14ac:dyDescent="0.35">
      <c r="A1799" s="1"/>
      <c r="B1799" s="1"/>
      <c r="C1799" s="1"/>
      <c r="D1799" s="1"/>
      <c r="E1799" s="1" t="s">
        <v>7341</v>
      </c>
      <c r="F1799" s="2">
        <v>44083</v>
      </c>
      <c r="G1799" s="3">
        <v>27761</v>
      </c>
      <c r="H1799" s="1"/>
      <c r="I1799" s="1"/>
      <c r="J1799" s="1" t="s">
        <v>7342</v>
      </c>
      <c r="K1799" s="2">
        <v>45291</v>
      </c>
      <c r="L1799" s="1" t="s">
        <v>4216</v>
      </c>
      <c r="M1799" s="122"/>
      <c r="N1799" s="1" t="s">
        <v>4208</v>
      </c>
      <c r="O1799" s="1" t="s">
        <v>4290</v>
      </c>
      <c r="P1799" s="1">
        <v>7332</v>
      </c>
      <c r="Q1799" s="123">
        <v>1464707</v>
      </c>
      <c r="S1799" s="123">
        <v>1197574.2485263273</v>
      </c>
      <c r="T1799" s="123">
        <v>240301.01654540139</v>
      </c>
      <c r="W1799" s="1"/>
      <c r="Z1799" s="225" t="s">
        <v>6417</v>
      </c>
      <c r="AA1799" s="226">
        <v>44189</v>
      </c>
      <c r="AB1799" s="225" t="s">
        <v>4202</v>
      </c>
      <c r="AC1799" s="225" t="s">
        <v>4203</v>
      </c>
      <c r="AD1799" s="225" t="s">
        <v>4271</v>
      </c>
      <c r="AE1799">
        <v>8947</v>
      </c>
      <c r="AF1799">
        <v>2402022</v>
      </c>
      <c r="AG1799">
        <v>601996.57096024405</v>
      </c>
      <c r="AH1799">
        <v>70428.415974877615</v>
      </c>
      <c r="AI1799">
        <v>30755</v>
      </c>
      <c r="AJ1799" s="225" t="s">
        <v>4232</v>
      </c>
      <c r="AK1799">
        <v>2371267</v>
      </c>
      <c r="AL1799">
        <v>1870453.8450146334</v>
      </c>
      <c r="AM1799" t="s">
        <v>16698</v>
      </c>
    </row>
    <row r="1800" spans="1:39" x14ac:dyDescent="0.35">
      <c r="A1800" s="1"/>
      <c r="B1800" s="1"/>
      <c r="C1800" s="1"/>
      <c r="D1800" s="1"/>
      <c r="E1800" s="1" t="s">
        <v>7343</v>
      </c>
      <c r="F1800" s="2">
        <v>44411</v>
      </c>
      <c r="G1800" s="3">
        <v>11238</v>
      </c>
      <c r="H1800" s="1"/>
      <c r="I1800" s="1"/>
      <c r="J1800" s="1" t="s">
        <v>5314</v>
      </c>
      <c r="K1800" s="2">
        <v>45128</v>
      </c>
      <c r="L1800" s="1" t="s">
        <v>4216</v>
      </c>
      <c r="M1800" s="122"/>
      <c r="N1800" s="1" t="s">
        <v>4203</v>
      </c>
      <c r="O1800" s="1" t="s">
        <v>4239</v>
      </c>
      <c r="P1800" s="1">
        <v>6666</v>
      </c>
      <c r="Q1800" s="123">
        <v>2080270</v>
      </c>
      <c r="S1800" s="123">
        <v>710859.76808680058</v>
      </c>
      <c r="T1800" s="123">
        <v>85360.90180756156</v>
      </c>
      <c r="W1800" s="1"/>
      <c r="Z1800" s="225" t="s">
        <v>6420</v>
      </c>
      <c r="AA1800" s="226">
        <v>44766</v>
      </c>
      <c r="AB1800" s="225" t="s">
        <v>4216</v>
      </c>
      <c r="AC1800" s="225" t="s">
        <v>4208</v>
      </c>
      <c r="AD1800" s="225" t="s">
        <v>4235</v>
      </c>
      <c r="AE1800">
        <v>8646</v>
      </c>
      <c r="AF1800">
        <v>2125535</v>
      </c>
      <c r="AG1800">
        <v>124214.03925766741</v>
      </c>
      <c r="AH1800">
        <v>84414.54780124464</v>
      </c>
      <c r="AI1800">
        <v>28620</v>
      </c>
      <c r="AJ1800" s="225" t="s">
        <v>4217</v>
      </c>
      <c r="AK1800">
        <v>2096915</v>
      </c>
      <c r="AL1800">
        <v>2085735.508543577</v>
      </c>
      <c r="AM1800" t="s">
        <v>16698</v>
      </c>
    </row>
    <row r="1801" spans="1:39" x14ac:dyDescent="0.35">
      <c r="A1801" s="1"/>
      <c r="B1801" s="1"/>
      <c r="C1801" s="1"/>
      <c r="D1801" s="1"/>
      <c r="E1801" s="1" t="s">
        <v>7344</v>
      </c>
      <c r="F1801" s="2">
        <v>44705</v>
      </c>
      <c r="G1801" s="3">
        <v>42044</v>
      </c>
      <c r="H1801" s="1"/>
      <c r="I1801" s="1"/>
      <c r="J1801" s="1" t="s">
        <v>7345</v>
      </c>
      <c r="K1801" s="2">
        <v>44778</v>
      </c>
      <c r="L1801" s="1" t="s">
        <v>4216</v>
      </c>
      <c r="M1801" s="122"/>
      <c r="N1801" s="1" t="s">
        <v>4203</v>
      </c>
      <c r="O1801" s="1" t="s">
        <v>4235</v>
      </c>
      <c r="P1801" s="1">
        <v>8125</v>
      </c>
      <c r="Q1801" s="123">
        <v>1196662</v>
      </c>
      <c r="S1801" s="123">
        <v>528571.5700501214</v>
      </c>
      <c r="T1801" s="123">
        <v>171610.37335650795</v>
      </c>
      <c r="W1801" s="1"/>
      <c r="Z1801" s="225" t="s">
        <v>6419</v>
      </c>
      <c r="AA1801" s="226">
        <v>44391</v>
      </c>
      <c r="AB1801" s="225" t="s">
        <v>4205</v>
      </c>
      <c r="AC1801" s="225" t="s">
        <v>4208</v>
      </c>
      <c r="AD1801" s="225" t="s">
        <v>4439</v>
      </c>
      <c r="AE1801">
        <v>9026</v>
      </c>
      <c r="AF1801">
        <v>2472827</v>
      </c>
      <c r="AG1801">
        <v>280010.26498619467</v>
      </c>
      <c r="AH1801">
        <v>79992.371875915371</v>
      </c>
      <c r="AI1801">
        <v>57049</v>
      </c>
      <c r="AJ1801" s="225" t="s">
        <v>4199</v>
      </c>
      <c r="AK1801">
        <v>2415778</v>
      </c>
      <c r="AL1801">
        <v>2272809.1068897205</v>
      </c>
      <c r="AM1801" t="s">
        <v>16698</v>
      </c>
    </row>
    <row r="1802" spans="1:39" x14ac:dyDescent="0.35">
      <c r="A1802" s="1"/>
      <c r="B1802" s="1"/>
      <c r="C1802" s="1"/>
      <c r="D1802" s="1"/>
      <c r="E1802" s="1" t="s">
        <v>7346</v>
      </c>
      <c r="F1802" s="2">
        <v>44055</v>
      </c>
      <c r="G1802" s="3">
        <v>17949</v>
      </c>
      <c r="H1802" s="1"/>
      <c r="I1802" s="1"/>
      <c r="J1802" s="1" t="s">
        <v>7347</v>
      </c>
      <c r="K1802" s="2">
        <v>44643</v>
      </c>
      <c r="L1802" s="1" t="s">
        <v>4202</v>
      </c>
      <c r="M1802" s="122"/>
      <c r="N1802" s="1" t="s">
        <v>4220</v>
      </c>
      <c r="O1802" s="1" t="s">
        <v>4299</v>
      </c>
      <c r="P1802" s="1">
        <v>7206</v>
      </c>
      <c r="Q1802" s="123">
        <v>2300381</v>
      </c>
      <c r="S1802" s="123">
        <v>2092039.0171426684</v>
      </c>
      <c r="T1802" s="123">
        <v>238397.49800891581</v>
      </c>
      <c r="W1802" s="1"/>
      <c r="Z1802" s="225" t="s">
        <v>6422</v>
      </c>
      <c r="AA1802" s="226">
        <v>44952</v>
      </c>
      <c r="AB1802" s="225" t="s">
        <v>4198</v>
      </c>
      <c r="AC1802" s="225" t="s">
        <v>4220</v>
      </c>
      <c r="AD1802" s="225" t="s">
        <v>4224</v>
      </c>
      <c r="AE1802">
        <v>6916</v>
      </c>
      <c r="AF1802">
        <v>1744557</v>
      </c>
      <c r="AG1802">
        <v>557232.7911520151</v>
      </c>
      <c r="AH1802">
        <v>152068.18307696577</v>
      </c>
      <c r="AI1802">
        <v>0</v>
      </c>
      <c r="AJ1802" s="225" t="s">
        <v>4199</v>
      </c>
      <c r="AK1802">
        <v>1744557</v>
      </c>
      <c r="AL1802">
        <v>1339392.3919249508</v>
      </c>
      <c r="AM1802" t="s">
        <v>16698</v>
      </c>
    </row>
    <row r="1803" spans="1:39" x14ac:dyDescent="0.35">
      <c r="A1803" s="1"/>
      <c r="B1803" s="1"/>
      <c r="C1803" s="1"/>
      <c r="D1803" s="1"/>
      <c r="E1803" s="1" t="s">
        <v>7348</v>
      </c>
      <c r="F1803" s="2">
        <v>44259</v>
      </c>
      <c r="G1803" s="3">
        <v>19521</v>
      </c>
      <c r="H1803" s="1"/>
      <c r="I1803" s="1"/>
      <c r="J1803" s="1" t="s">
        <v>7349</v>
      </c>
      <c r="K1803" s="2">
        <v>44729</v>
      </c>
      <c r="L1803" s="1" t="s">
        <v>4202</v>
      </c>
      <c r="M1803" s="122"/>
      <c r="N1803" s="1" t="s">
        <v>4208</v>
      </c>
      <c r="O1803" s="1" t="s">
        <v>4290</v>
      </c>
      <c r="P1803" s="1">
        <v>8316</v>
      </c>
      <c r="Q1803" s="123">
        <v>1763548</v>
      </c>
      <c r="S1803" s="123">
        <v>552117.60544158146</v>
      </c>
      <c r="T1803" s="123">
        <v>278589.6477189968</v>
      </c>
      <c r="W1803" s="1"/>
      <c r="Z1803" s="225" t="s">
        <v>6421</v>
      </c>
      <c r="AA1803" s="226">
        <v>43916</v>
      </c>
      <c r="AB1803" s="225" t="s">
        <v>4210</v>
      </c>
      <c r="AC1803" s="225" t="s">
        <v>4203</v>
      </c>
      <c r="AD1803" s="225" t="s">
        <v>4284</v>
      </c>
      <c r="AE1803">
        <v>8034</v>
      </c>
      <c r="AF1803">
        <v>1496324</v>
      </c>
      <c r="AG1803">
        <v>434814.71040204779</v>
      </c>
      <c r="AH1803">
        <v>319136.37818002846</v>
      </c>
      <c r="AI1803">
        <v>47772</v>
      </c>
      <c r="AJ1803" s="225" t="s">
        <v>4211</v>
      </c>
      <c r="AK1803">
        <v>1448552</v>
      </c>
      <c r="AL1803">
        <v>1380645.6677779807</v>
      </c>
      <c r="AM1803" t="s">
        <v>16698</v>
      </c>
    </row>
    <row r="1804" spans="1:39" x14ac:dyDescent="0.35">
      <c r="A1804" s="1"/>
      <c r="B1804" s="1"/>
      <c r="C1804" s="1"/>
      <c r="D1804" s="1"/>
      <c r="E1804" s="1" t="s">
        <v>7165</v>
      </c>
      <c r="F1804" s="2">
        <v>44781</v>
      </c>
      <c r="G1804" s="3">
        <v>30464</v>
      </c>
      <c r="H1804" s="1"/>
      <c r="I1804" s="1"/>
      <c r="J1804" s="1" t="s">
        <v>7350</v>
      </c>
      <c r="K1804" s="2">
        <v>45149</v>
      </c>
      <c r="L1804" s="1" t="s">
        <v>4214</v>
      </c>
      <c r="M1804" s="122"/>
      <c r="N1804" s="1" t="s">
        <v>4208</v>
      </c>
      <c r="O1804" s="1" t="s">
        <v>4299</v>
      </c>
      <c r="P1804" s="1">
        <v>6140</v>
      </c>
      <c r="Q1804" s="123">
        <v>963913</v>
      </c>
      <c r="S1804" s="123">
        <v>467686.98375482782</v>
      </c>
      <c r="T1804" s="123">
        <v>116333.1531031597</v>
      </c>
      <c r="W1804" s="1"/>
      <c r="Z1804" s="225" t="s">
        <v>6424</v>
      </c>
      <c r="AA1804" s="226">
        <v>44855</v>
      </c>
      <c r="AB1804" s="225" t="s">
        <v>4198</v>
      </c>
      <c r="AC1804" s="225" t="s">
        <v>4220</v>
      </c>
      <c r="AD1804" s="225" t="s">
        <v>4215</v>
      </c>
      <c r="AE1804">
        <v>6573</v>
      </c>
      <c r="AF1804">
        <v>1007244</v>
      </c>
      <c r="AG1804">
        <v>324018.7468329012</v>
      </c>
      <c r="AH1804">
        <v>36672.244231764067</v>
      </c>
      <c r="AI1804">
        <v>0</v>
      </c>
      <c r="AJ1804" s="225" t="s">
        <v>4199</v>
      </c>
      <c r="AK1804">
        <v>1007244</v>
      </c>
      <c r="AL1804">
        <v>719897.49739886296</v>
      </c>
      <c r="AM1804" t="s">
        <v>16698</v>
      </c>
    </row>
    <row r="1805" spans="1:39" x14ac:dyDescent="0.35">
      <c r="A1805" s="1"/>
      <c r="B1805" s="1"/>
      <c r="C1805" s="1"/>
      <c r="D1805" s="1"/>
      <c r="E1805" s="1" t="s">
        <v>7351</v>
      </c>
      <c r="F1805" s="2">
        <v>44961</v>
      </c>
      <c r="G1805" s="3">
        <v>22576</v>
      </c>
      <c r="H1805" s="1"/>
      <c r="I1805" s="1"/>
      <c r="J1805" s="1" t="s">
        <v>4249</v>
      </c>
      <c r="K1805" s="2">
        <v>44420</v>
      </c>
      <c r="L1805" s="1" t="s">
        <v>4198</v>
      </c>
      <c r="M1805" s="122"/>
      <c r="N1805" s="1" t="s">
        <v>4208</v>
      </c>
      <c r="O1805" s="1" t="s">
        <v>4333</v>
      </c>
      <c r="P1805" s="1">
        <v>9182</v>
      </c>
      <c r="Q1805" s="123">
        <v>2240915</v>
      </c>
      <c r="S1805" s="123">
        <v>506382.24765993562</v>
      </c>
      <c r="T1805" s="123">
        <v>239764.44170935868</v>
      </c>
      <c r="W1805" s="1"/>
      <c r="Z1805" s="225" t="s">
        <v>6423</v>
      </c>
      <c r="AA1805" s="226">
        <v>44146</v>
      </c>
      <c r="AB1805" s="225" t="s">
        <v>4198</v>
      </c>
      <c r="AC1805" s="225" t="s">
        <v>4203</v>
      </c>
      <c r="AD1805" s="225" t="s">
        <v>4309</v>
      </c>
      <c r="AE1805">
        <v>7490</v>
      </c>
      <c r="AF1805">
        <v>1037079</v>
      </c>
      <c r="AG1805">
        <v>159411.63180916675</v>
      </c>
      <c r="AH1805">
        <v>61984.371139229981</v>
      </c>
      <c r="AI1805">
        <v>42889</v>
      </c>
      <c r="AJ1805" s="225" t="s">
        <v>4199</v>
      </c>
      <c r="AK1805">
        <v>994190</v>
      </c>
      <c r="AL1805">
        <v>939651.73933006322</v>
      </c>
      <c r="AM1805" t="s">
        <v>16698</v>
      </c>
    </row>
    <row r="1806" spans="1:39" x14ac:dyDescent="0.35">
      <c r="A1806" s="1"/>
      <c r="B1806" s="1"/>
      <c r="C1806" s="1"/>
      <c r="D1806" s="1"/>
      <c r="E1806" s="1" t="s">
        <v>7352</v>
      </c>
      <c r="F1806" s="2">
        <v>45149</v>
      </c>
      <c r="G1806" s="3">
        <v>17414</v>
      </c>
      <c r="H1806" s="1"/>
      <c r="I1806" s="1"/>
      <c r="J1806" s="1" t="s">
        <v>5450</v>
      </c>
      <c r="K1806" s="2">
        <v>44024</v>
      </c>
      <c r="L1806" s="1" t="s">
        <v>4210</v>
      </c>
      <c r="M1806" s="122"/>
      <c r="N1806" s="1" t="s">
        <v>4208</v>
      </c>
      <c r="O1806" s="1" t="s">
        <v>4248</v>
      </c>
      <c r="P1806" s="1">
        <v>8028</v>
      </c>
      <c r="Q1806" s="123">
        <v>2361130</v>
      </c>
      <c r="S1806" s="123">
        <v>786001.27123775694</v>
      </c>
      <c r="T1806" s="123">
        <v>7548.8793608233091</v>
      </c>
      <c r="W1806" s="1"/>
      <c r="Z1806" s="225" t="s">
        <v>6426</v>
      </c>
      <c r="AA1806" s="226">
        <v>43892</v>
      </c>
      <c r="AB1806" s="225" t="s">
        <v>4216</v>
      </c>
      <c r="AC1806" s="225" t="s">
        <v>4203</v>
      </c>
      <c r="AD1806" s="225" t="s">
        <v>4439</v>
      </c>
      <c r="AE1806">
        <v>6147</v>
      </c>
      <c r="AF1806">
        <v>1236104</v>
      </c>
      <c r="AG1806">
        <v>754567.86257136811</v>
      </c>
      <c r="AH1806">
        <v>378765.28428588016</v>
      </c>
      <c r="AI1806">
        <v>27361</v>
      </c>
      <c r="AJ1806" s="225" t="s">
        <v>4217</v>
      </c>
      <c r="AK1806">
        <v>1208743</v>
      </c>
      <c r="AL1806">
        <v>860301.42171451205</v>
      </c>
      <c r="AM1806" t="s">
        <v>16698</v>
      </c>
    </row>
    <row r="1807" spans="1:39" x14ac:dyDescent="0.35">
      <c r="A1807" s="1"/>
      <c r="B1807" s="1"/>
      <c r="C1807" s="1"/>
      <c r="D1807" s="1"/>
      <c r="E1807" s="1" t="s">
        <v>7029</v>
      </c>
      <c r="F1807" s="2">
        <v>44647</v>
      </c>
      <c r="G1807" s="3">
        <v>49245</v>
      </c>
      <c r="H1807" s="1"/>
      <c r="I1807" s="1"/>
      <c r="J1807" s="1" t="s">
        <v>6355</v>
      </c>
      <c r="K1807" s="2">
        <v>45284</v>
      </c>
      <c r="L1807" s="1" t="s">
        <v>4198</v>
      </c>
      <c r="M1807" s="122"/>
      <c r="N1807" s="1" t="s">
        <v>4220</v>
      </c>
      <c r="O1807" s="1" t="s">
        <v>4419</v>
      </c>
      <c r="P1807" s="1">
        <v>6655</v>
      </c>
      <c r="Q1807" s="123">
        <v>297880</v>
      </c>
      <c r="S1807" s="123">
        <v>242797.65150372995</v>
      </c>
      <c r="T1807" s="123">
        <v>86623.976897090135</v>
      </c>
      <c r="W1807" s="1"/>
      <c r="Z1807" s="225" t="s">
        <v>6427</v>
      </c>
      <c r="AA1807" s="226">
        <v>44477</v>
      </c>
      <c r="AB1807" s="225" t="s">
        <v>4216</v>
      </c>
      <c r="AC1807" s="225" t="s">
        <v>4220</v>
      </c>
      <c r="AD1807" s="225" t="s">
        <v>4221</v>
      </c>
      <c r="AE1807">
        <v>5630</v>
      </c>
      <c r="AF1807">
        <v>1343810</v>
      </c>
      <c r="AG1807">
        <v>497114.51461998117</v>
      </c>
      <c r="AH1807">
        <v>11728.639366582151</v>
      </c>
      <c r="AI1807">
        <v>57286</v>
      </c>
      <c r="AJ1807" s="225" t="s">
        <v>4217</v>
      </c>
      <c r="AK1807">
        <v>1286524</v>
      </c>
      <c r="AL1807">
        <v>858424.12474660098</v>
      </c>
      <c r="AM1807" t="s">
        <v>16698</v>
      </c>
    </row>
    <row r="1808" spans="1:39" x14ac:dyDescent="0.35">
      <c r="A1808" s="1"/>
      <c r="B1808" s="1"/>
      <c r="C1808" s="1"/>
      <c r="D1808" s="1"/>
      <c r="E1808" s="1" t="s">
        <v>7353</v>
      </c>
      <c r="F1808" s="2">
        <v>45099</v>
      </c>
      <c r="G1808" s="3">
        <v>10211</v>
      </c>
      <c r="H1808" s="1"/>
      <c r="I1808" s="1"/>
      <c r="J1808" s="1" t="s">
        <v>7354</v>
      </c>
      <c r="K1808" s="2">
        <v>45379</v>
      </c>
      <c r="L1808" s="1" t="s">
        <v>4198</v>
      </c>
      <c r="M1808" s="122"/>
      <c r="N1808" s="1" t="s">
        <v>4203</v>
      </c>
      <c r="O1808" s="1" t="s">
        <v>4262</v>
      </c>
      <c r="P1808" s="1">
        <v>7198</v>
      </c>
      <c r="Q1808" s="123">
        <v>2027437</v>
      </c>
      <c r="S1808" s="123">
        <v>68807.25751554301</v>
      </c>
      <c r="T1808" s="123">
        <v>307006.11491695658</v>
      </c>
      <c r="W1808" s="1"/>
      <c r="Z1808" s="225" t="s">
        <v>6429</v>
      </c>
      <c r="AA1808" s="226">
        <v>45396</v>
      </c>
      <c r="AB1808" s="225" t="s">
        <v>4214</v>
      </c>
      <c r="AC1808" s="225" t="s">
        <v>4220</v>
      </c>
      <c r="AD1808" s="225" t="s">
        <v>4456</v>
      </c>
      <c r="AE1808">
        <v>6774</v>
      </c>
      <c r="AF1808">
        <v>1016343</v>
      </c>
      <c r="AG1808">
        <v>958244.01360814809</v>
      </c>
      <c r="AH1808">
        <v>281852.78813725477</v>
      </c>
      <c r="AI1808">
        <v>0</v>
      </c>
      <c r="AJ1808" s="225" t="s">
        <v>4211</v>
      </c>
      <c r="AK1808">
        <v>1016343</v>
      </c>
      <c r="AL1808">
        <v>339951.77452910668</v>
      </c>
      <c r="AM1808" t="s">
        <v>16698</v>
      </c>
    </row>
    <row r="1809" spans="1:39" x14ac:dyDescent="0.35">
      <c r="A1809" s="1"/>
      <c r="B1809" s="1"/>
      <c r="C1809" s="1"/>
      <c r="D1809" s="1"/>
      <c r="E1809" s="1" t="s">
        <v>7355</v>
      </c>
      <c r="F1809" s="2">
        <v>44147</v>
      </c>
      <c r="G1809" s="3">
        <v>33099</v>
      </c>
      <c r="H1809" s="1"/>
      <c r="I1809" s="1"/>
      <c r="J1809" s="1" t="s">
        <v>7356</v>
      </c>
      <c r="K1809" s="2">
        <v>44406</v>
      </c>
      <c r="L1809" s="1" t="s">
        <v>4202</v>
      </c>
      <c r="M1809" s="122"/>
      <c r="N1809" s="1" t="s">
        <v>4220</v>
      </c>
      <c r="O1809" s="1" t="s">
        <v>4242</v>
      </c>
      <c r="P1809" s="1">
        <v>6483</v>
      </c>
      <c r="Q1809" s="123">
        <v>857805</v>
      </c>
      <c r="S1809" s="123">
        <v>221098.52170631895</v>
      </c>
      <c r="T1809" s="123">
        <v>106053.54749518358</v>
      </c>
      <c r="W1809" s="1"/>
      <c r="Z1809" s="225" t="s">
        <v>6431</v>
      </c>
      <c r="AA1809" s="226">
        <v>44604</v>
      </c>
      <c r="AB1809" s="225" t="s">
        <v>4198</v>
      </c>
      <c r="AC1809" s="225" t="s">
        <v>4220</v>
      </c>
      <c r="AD1809" s="225" t="s">
        <v>4296</v>
      </c>
      <c r="AE1809">
        <v>6481</v>
      </c>
      <c r="AF1809">
        <v>2457548</v>
      </c>
      <c r="AG1809">
        <v>2411147.3332078657</v>
      </c>
      <c r="AH1809">
        <v>498141.39110220067</v>
      </c>
      <c r="AI1809">
        <v>0</v>
      </c>
      <c r="AJ1809" s="225" t="s">
        <v>4199</v>
      </c>
      <c r="AK1809">
        <v>2457548</v>
      </c>
      <c r="AL1809">
        <v>544542.0578943349</v>
      </c>
      <c r="AM1809" t="s">
        <v>16698</v>
      </c>
    </row>
    <row r="1810" spans="1:39" x14ac:dyDescent="0.35">
      <c r="A1810" s="1"/>
      <c r="B1810" s="1"/>
      <c r="C1810" s="1"/>
      <c r="D1810" s="1"/>
      <c r="E1810" s="1" t="s">
        <v>7357</v>
      </c>
      <c r="F1810" s="2">
        <v>43996</v>
      </c>
      <c r="G1810" s="3">
        <v>51168</v>
      </c>
      <c r="H1810" s="1"/>
      <c r="I1810" s="1"/>
      <c r="J1810" s="1" t="s">
        <v>7358</v>
      </c>
      <c r="K1810" s="2">
        <v>43839</v>
      </c>
      <c r="L1810" s="1" t="s">
        <v>4210</v>
      </c>
      <c r="M1810" s="122"/>
      <c r="N1810" s="1" t="s">
        <v>4203</v>
      </c>
      <c r="O1810" s="1" t="s">
        <v>4265</v>
      </c>
      <c r="P1810" s="1">
        <v>7688</v>
      </c>
      <c r="Q1810" s="123">
        <v>2333676</v>
      </c>
      <c r="S1810" s="123">
        <v>2112827.6645774469</v>
      </c>
      <c r="T1810" s="123">
        <v>66608.831229844058</v>
      </c>
      <c r="W1810" s="1"/>
      <c r="Z1810" s="225" t="s">
        <v>6430</v>
      </c>
      <c r="AA1810" s="226">
        <v>44218</v>
      </c>
      <c r="AB1810" s="225" t="s">
        <v>4210</v>
      </c>
      <c r="AC1810" s="225" t="s">
        <v>4203</v>
      </c>
      <c r="AD1810" s="225" t="s">
        <v>4287</v>
      </c>
      <c r="AE1810">
        <v>7004</v>
      </c>
      <c r="AF1810">
        <v>1340261</v>
      </c>
      <c r="AG1810">
        <v>1160114.7808375286</v>
      </c>
      <c r="AH1810">
        <v>312740.09573163727</v>
      </c>
      <c r="AI1810">
        <v>21276</v>
      </c>
      <c r="AJ1810" s="225" t="s">
        <v>4211</v>
      </c>
      <c r="AK1810">
        <v>1318985</v>
      </c>
      <c r="AL1810">
        <v>492886.31489410863</v>
      </c>
      <c r="AM1810" t="s">
        <v>16698</v>
      </c>
    </row>
    <row r="1811" spans="1:39" x14ac:dyDescent="0.35">
      <c r="A1811" s="1"/>
      <c r="B1811" s="1"/>
      <c r="C1811" s="1"/>
      <c r="D1811" s="1"/>
      <c r="E1811" s="1" t="s">
        <v>7359</v>
      </c>
      <c r="F1811" s="2">
        <v>44512</v>
      </c>
      <c r="G1811" s="3">
        <v>51278</v>
      </c>
      <c r="H1811" s="1"/>
      <c r="I1811" s="1"/>
      <c r="J1811" s="1" t="s">
        <v>6931</v>
      </c>
      <c r="K1811" s="2">
        <v>44041</v>
      </c>
      <c r="L1811" s="1" t="s">
        <v>4214</v>
      </c>
      <c r="M1811" s="122"/>
      <c r="N1811" s="1" t="s">
        <v>4220</v>
      </c>
      <c r="O1811" s="1" t="s">
        <v>4328</v>
      </c>
      <c r="P1811" s="1">
        <v>5662</v>
      </c>
      <c r="Q1811" s="123">
        <v>1878670</v>
      </c>
      <c r="S1811" s="123">
        <v>108694.28255707362</v>
      </c>
      <c r="T1811" s="123">
        <v>345175.3360708832</v>
      </c>
      <c r="W1811" s="1"/>
      <c r="Z1811" s="225" t="s">
        <v>6432</v>
      </c>
      <c r="AA1811" s="226">
        <v>45320</v>
      </c>
      <c r="AB1811" s="225" t="s">
        <v>4202</v>
      </c>
      <c r="AC1811" s="225" t="s">
        <v>4208</v>
      </c>
      <c r="AD1811" s="225" t="s">
        <v>4333</v>
      </c>
      <c r="AE1811">
        <v>8438</v>
      </c>
      <c r="AF1811">
        <v>2429075</v>
      </c>
      <c r="AG1811">
        <v>1554683.8596383734</v>
      </c>
      <c r="AH1811">
        <v>389492.07357118913</v>
      </c>
      <c r="AI1811">
        <v>54254</v>
      </c>
      <c r="AJ1811" s="225" t="s">
        <v>4232</v>
      </c>
      <c r="AK1811">
        <v>2374821</v>
      </c>
      <c r="AL1811">
        <v>1263883.2139328157</v>
      </c>
      <c r="AM1811" t="s">
        <v>16698</v>
      </c>
    </row>
    <row r="1812" spans="1:39" x14ac:dyDescent="0.35">
      <c r="A1812" s="1"/>
      <c r="B1812" s="1"/>
      <c r="C1812" s="1"/>
      <c r="D1812" s="1"/>
      <c r="E1812" s="1" t="s">
        <v>7360</v>
      </c>
      <c r="F1812" s="2">
        <v>44570</v>
      </c>
      <c r="G1812" s="3">
        <v>57874</v>
      </c>
      <c r="H1812" s="1"/>
      <c r="I1812" s="1"/>
      <c r="J1812" s="1" t="s">
        <v>7361</v>
      </c>
      <c r="K1812" s="2">
        <v>43903</v>
      </c>
      <c r="L1812" s="1" t="s">
        <v>4216</v>
      </c>
      <c r="M1812" s="122"/>
      <c r="N1812" s="1" t="s">
        <v>4203</v>
      </c>
      <c r="O1812" s="1" t="s">
        <v>4456</v>
      </c>
      <c r="P1812" s="1">
        <v>5835</v>
      </c>
      <c r="Q1812" s="123">
        <v>1000595</v>
      </c>
      <c r="S1812" s="123">
        <v>959127.42447609582</v>
      </c>
      <c r="T1812" s="123">
        <v>127481.55710681506</v>
      </c>
      <c r="W1812" s="1"/>
      <c r="Z1812" s="225" t="s">
        <v>6434</v>
      </c>
      <c r="AA1812" s="226">
        <v>44215</v>
      </c>
      <c r="AB1812" s="225" t="s">
        <v>4202</v>
      </c>
      <c r="AC1812" s="225" t="s">
        <v>4208</v>
      </c>
      <c r="AD1812" s="225" t="s">
        <v>4386</v>
      </c>
      <c r="AE1812">
        <v>8807</v>
      </c>
      <c r="AF1812">
        <v>1317813</v>
      </c>
      <c r="AG1812">
        <v>1015774.5233562832</v>
      </c>
      <c r="AH1812">
        <v>413490.48072737054</v>
      </c>
      <c r="AI1812">
        <v>22053</v>
      </c>
      <c r="AJ1812" s="225" t="s">
        <v>4232</v>
      </c>
      <c r="AK1812">
        <v>1295760</v>
      </c>
      <c r="AL1812">
        <v>715528.95737108728</v>
      </c>
      <c r="AM1812" t="s">
        <v>16698</v>
      </c>
    </row>
    <row r="1813" spans="1:39" x14ac:dyDescent="0.35">
      <c r="A1813" s="1"/>
      <c r="B1813" s="1"/>
      <c r="C1813" s="1"/>
      <c r="D1813" s="1"/>
      <c r="E1813" s="1" t="s">
        <v>4731</v>
      </c>
      <c r="F1813" s="2">
        <v>45369</v>
      </c>
      <c r="G1813" s="3">
        <v>15397</v>
      </c>
      <c r="H1813" s="1"/>
      <c r="I1813" s="1"/>
      <c r="J1813" s="1" t="s">
        <v>7362</v>
      </c>
      <c r="K1813" s="2">
        <v>44160</v>
      </c>
      <c r="L1813" s="1" t="s">
        <v>4198</v>
      </c>
      <c r="M1813" s="122"/>
      <c r="N1813" s="1" t="s">
        <v>4203</v>
      </c>
      <c r="O1813" s="1" t="s">
        <v>4271</v>
      </c>
      <c r="P1813" s="1">
        <v>7488</v>
      </c>
      <c r="Q1813" s="123">
        <v>1760745</v>
      </c>
      <c r="S1813" s="123">
        <v>1298039.5010502567</v>
      </c>
      <c r="T1813" s="123">
        <v>391300.38515589776</v>
      </c>
      <c r="W1813" s="1"/>
      <c r="Z1813" s="225" t="s">
        <v>6433</v>
      </c>
      <c r="AA1813" s="226">
        <v>44676</v>
      </c>
      <c r="AB1813" s="225" t="s">
        <v>4205</v>
      </c>
      <c r="AC1813" s="225" t="s">
        <v>4203</v>
      </c>
      <c r="AD1813" s="225" t="s">
        <v>4333</v>
      </c>
      <c r="AE1813">
        <v>8363</v>
      </c>
      <c r="AF1813">
        <v>2260673</v>
      </c>
      <c r="AG1813">
        <v>1894289.2307026547</v>
      </c>
      <c r="AH1813">
        <v>293505.65561077063</v>
      </c>
      <c r="AI1813">
        <v>46083</v>
      </c>
      <c r="AJ1813" s="225" t="s">
        <v>4199</v>
      </c>
      <c r="AK1813">
        <v>2214590</v>
      </c>
      <c r="AL1813">
        <v>659889.42490811599</v>
      </c>
      <c r="AM1813" t="s">
        <v>16698</v>
      </c>
    </row>
    <row r="1814" spans="1:39" x14ac:dyDescent="0.35">
      <c r="A1814" s="1"/>
      <c r="B1814" s="1"/>
      <c r="C1814" s="1"/>
      <c r="D1814" s="1"/>
      <c r="E1814" s="1" t="s">
        <v>7363</v>
      </c>
      <c r="F1814" s="2">
        <v>44103</v>
      </c>
      <c r="G1814" s="3">
        <v>57788</v>
      </c>
      <c r="H1814" s="1"/>
      <c r="I1814" s="1"/>
      <c r="J1814" s="1" t="s">
        <v>7364</v>
      </c>
      <c r="K1814" s="2">
        <v>44044</v>
      </c>
      <c r="L1814" s="1" t="s">
        <v>4210</v>
      </c>
      <c r="M1814" s="122"/>
      <c r="N1814" s="1" t="s">
        <v>4208</v>
      </c>
      <c r="O1814" s="1" t="s">
        <v>4400</v>
      </c>
      <c r="P1814" s="1">
        <v>8323</v>
      </c>
      <c r="Q1814" s="123">
        <v>940048</v>
      </c>
      <c r="S1814" s="123">
        <v>839170.71142594749</v>
      </c>
      <c r="T1814" s="123">
        <v>165035.06943731676</v>
      </c>
      <c r="W1814" s="1"/>
      <c r="Z1814" s="225" t="s">
        <v>6435</v>
      </c>
      <c r="AA1814" s="226">
        <v>44069</v>
      </c>
      <c r="AB1814" s="225" t="s">
        <v>4216</v>
      </c>
      <c r="AC1814" s="225" t="s">
        <v>4203</v>
      </c>
      <c r="AD1814" s="225" t="s">
        <v>4242</v>
      </c>
      <c r="AE1814">
        <v>6776</v>
      </c>
      <c r="AF1814">
        <v>2446877</v>
      </c>
      <c r="AG1814">
        <v>1353838.557838273</v>
      </c>
      <c r="AH1814">
        <v>310100.26207201678</v>
      </c>
      <c r="AI1814">
        <v>0</v>
      </c>
      <c r="AJ1814" s="225" t="s">
        <v>4217</v>
      </c>
      <c r="AK1814">
        <v>2446877</v>
      </c>
      <c r="AL1814">
        <v>1403138.7042337437</v>
      </c>
      <c r="AM1814" t="s">
        <v>16698</v>
      </c>
    </row>
    <row r="1815" spans="1:39" x14ac:dyDescent="0.35">
      <c r="A1815" s="1"/>
      <c r="B1815" s="1"/>
      <c r="C1815" s="1"/>
      <c r="D1815" s="1"/>
      <c r="E1815" s="1" t="s">
        <v>4959</v>
      </c>
      <c r="F1815" s="2">
        <v>45256</v>
      </c>
      <c r="G1815" s="3">
        <v>46225</v>
      </c>
      <c r="H1815" s="1"/>
      <c r="I1815" s="1"/>
      <c r="J1815" s="1" t="s">
        <v>7365</v>
      </c>
      <c r="K1815" s="2">
        <v>44806</v>
      </c>
      <c r="L1815" s="1" t="s">
        <v>4210</v>
      </c>
      <c r="M1815" s="122"/>
      <c r="N1815" s="1" t="s">
        <v>4203</v>
      </c>
      <c r="O1815" s="1" t="s">
        <v>4231</v>
      </c>
      <c r="P1815" s="1">
        <v>8375</v>
      </c>
      <c r="Q1815" s="123">
        <v>1631502</v>
      </c>
      <c r="S1815" s="123">
        <v>1111181.4334911748</v>
      </c>
      <c r="T1815" s="123">
        <v>404745.25490920641</v>
      </c>
      <c r="W1815" s="1"/>
      <c r="Z1815" s="225" t="s">
        <v>6437</v>
      </c>
      <c r="AA1815" s="226">
        <v>45162</v>
      </c>
      <c r="AB1815" s="225" t="s">
        <v>4198</v>
      </c>
      <c r="AC1815" s="225" t="s">
        <v>4208</v>
      </c>
      <c r="AD1815" s="225" t="s">
        <v>4328</v>
      </c>
      <c r="AE1815">
        <v>6441</v>
      </c>
      <c r="AF1815">
        <v>299638</v>
      </c>
      <c r="AG1815">
        <v>252812.15630769625</v>
      </c>
      <c r="AH1815">
        <v>29251.028485463288</v>
      </c>
      <c r="AI1815">
        <v>38875</v>
      </c>
      <c r="AJ1815" s="225" t="s">
        <v>4199</v>
      </c>
      <c r="AK1815">
        <v>260763</v>
      </c>
      <c r="AL1815">
        <v>76076.872177767043</v>
      </c>
      <c r="AM1815" t="s">
        <v>16698</v>
      </c>
    </row>
    <row r="1816" spans="1:39" x14ac:dyDescent="0.35">
      <c r="A1816" s="1"/>
      <c r="B1816" s="1"/>
      <c r="C1816" s="1"/>
      <c r="D1816" s="1"/>
      <c r="E1816" s="1" t="s">
        <v>4951</v>
      </c>
      <c r="F1816" s="2">
        <v>44828</v>
      </c>
      <c r="G1816" s="3">
        <v>45303</v>
      </c>
      <c r="H1816" s="1"/>
      <c r="I1816" s="1"/>
      <c r="J1816" s="1" t="s">
        <v>7366</v>
      </c>
      <c r="K1816" s="2">
        <v>45286</v>
      </c>
      <c r="L1816" s="1" t="s">
        <v>4198</v>
      </c>
      <c r="M1816" s="122"/>
      <c r="N1816" s="1" t="s">
        <v>4203</v>
      </c>
      <c r="O1816" s="1" t="s">
        <v>4265</v>
      </c>
      <c r="P1816" s="1">
        <v>8760</v>
      </c>
      <c r="Q1816" s="123">
        <v>801708</v>
      </c>
      <c r="S1816" s="123">
        <v>4503.2812758211694</v>
      </c>
      <c r="T1816" s="123">
        <v>43660.736244100466</v>
      </c>
      <c r="W1816" s="1"/>
      <c r="Z1816" s="225" t="s">
        <v>6436</v>
      </c>
      <c r="AA1816" s="226">
        <v>44407</v>
      </c>
      <c r="AB1816" s="225" t="s">
        <v>4214</v>
      </c>
      <c r="AC1816" s="225" t="s">
        <v>4203</v>
      </c>
      <c r="AD1816" s="225" t="s">
        <v>4287</v>
      </c>
      <c r="AE1816">
        <v>7906</v>
      </c>
      <c r="AF1816">
        <v>2348543</v>
      </c>
      <c r="AG1816">
        <v>2223028.2721643178</v>
      </c>
      <c r="AH1816">
        <v>631558.11440593086</v>
      </c>
      <c r="AI1816">
        <v>12036</v>
      </c>
      <c r="AJ1816" s="225" t="s">
        <v>4211</v>
      </c>
      <c r="AK1816">
        <v>2336507</v>
      </c>
      <c r="AL1816">
        <v>757072.84224161308</v>
      </c>
      <c r="AM1816" t="s">
        <v>16698</v>
      </c>
    </row>
    <row r="1817" spans="1:39" x14ac:dyDescent="0.35">
      <c r="A1817" s="1"/>
      <c r="B1817" s="1"/>
      <c r="C1817" s="1"/>
      <c r="D1817" s="1"/>
      <c r="E1817" s="1" t="s">
        <v>7367</v>
      </c>
      <c r="F1817" s="2">
        <v>45365</v>
      </c>
      <c r="G1817" s="3">
        <v>28149</v>
      </c>
      <c r="H1817" s="1"/>
      <c r="I1817" s="1"/>
      <c r="J1817" s="1" t="s">
        <v>7368</v>
      </c>
      <c r="K1817" s="2">
        <v>44021</v>
      </c>
      <c r="L1817" s="1" t="s">
        <v>4210</v>
      </c>
      <c r="M1817" s="122"/>
      <c r="N1817" s="1" t="s">
        <v>4208</v>
      </c>
      <c r="O1817" s="1" t="s">
        <v>4245</v>
      </c>
      <c r="P1817" s="1">
        <v>7415</v>
      </c>
      <c r="Q1817" s="123">
        <v>1409493</v>
      </c>
      <c r="S1817" s="123">
        <v>756631.19804028317</v>
      </c>
      <c r="T1817" s="123">
        <v>160392.72044741581</v>
      </c>
      <c r="W1817" s="1"/>
      <c r="Z1817" s="225" t="s">
        <v>6439</v>
      </c>
      <c r="AA1817" s="226">
        <v>44228</v>
      </c>
      <c r="AB1817" s="225" t="s">
        <v>4202</v>
      </c>
      <c r="AC1817" s="225" t="s">
        <v>4203</v>
      </c>
      <c r="AD1817" s="225" t="s">
        <v>4271</v>
      </c>
      <c r="AE1817">
        <v>6357</v>
      </c>
      <c r="AF1817">
        <v>533027</v>
      </c>
      <c r="AG1817">
        <v>486196.47216485749</v>
      </c>
      <c r="AH1817">
        <v>94146.397829348803</v>
      </c>
      <c r="AI1817">
        <v>44624</v>
      </c>
      <c r="AJ1817" s="225" t="s">
        <v>4232</v>
      </c>
      <c r="AK1817">
        <v>488403</v>
      </c>
      <c r="AL1817">
        <v>140976.92566449131</v>
      </c>
      <c r="AM1817" t="s">
        <v>16698</v>
      </c>
    </row>
    <row r="1818" spans="1:39" x14ac:dyDescent="0.35">
      <c r="A1818" s="1"/>
      <c r="B1818" s="1"/>
      <c r="C1818" s="1"/>
      <c r="D1818" s="1"/>
      <c r="E1818" s="1" t="s">
        <v>7369</v>
      </c>
      <c r="F1818" s="2">
        <v>45055</v>
      </c>
      <c r="G1818" s="3">
        <v>20877</v>
      </c>
      <c r="H1818" s="1"/>
      <c r="I1818" s="1"/>
      <c r="J1818" s="1" t="s">
        <v>7370</v>
      </c>
      <c r="K1818" s="2">
        <v>45389</v>
      </c>
      <c r="L1818" s="1" t="s">
        <v>4198</v>
      </c>
      <c r="M1818" s="122"/>
      <c r="N1818" s="1" t="s">
        <v>4208</v>
      </c>
      <c r="O1818" s="1" t="s">
        <v>4419</v>
      </c>
      <c r="P1818" s="1">
        <v>8857</v>
      </c>
      <c r="Q1818" s="123">
        <v>739975</v>
      </c>
      <c r="S1818" s="123">
        <v>94079.124566055092</v>
      </c>
      <c r="T1818" s="123">
        <v>234698.07347245977</v>
      </c>
      <c r="W1818" s="1"/>
      <c r="Z1818" s="225" t="s">
        <v>6438</v>
      </c>
      <c r="AA1818" s="226">
        <v>45203</v>
      </c>
      <c r="AB1818" s="225" t="s">
        <v>4214</v>
      </c>
      <c r="AC1818" s="225" t="s">
        <v>4203</v>
      </c>
      <c r="AD1818" s="225" t="s">
        <v>4299</v>
      </c>
      <c r="AE1818">
        <v>5586</v>
      </c>
      <c r="AF1818">
        <v>2233483</v>
      </c>
      <c r="AG1818">
        <v>2042798.7639931054</v>
      </c>
      <c r="AH1818">
        <v>387429.43007657415</v>
      </c>
      <c r="AI1818">
        <v>42427</v>
      </c>
      <c r="AJ1818" s="225" t="s">
        <v>4211</v>
      </c>
      <c r="AK1818">
        <v>2191056</v>
      </c>
      <c r="AL1818">
        <v>578113.66608346882</v>
      </c>
      <c r="AM1818" t="s">
        <v>16698</v>
      </c>
    </row>
    <row r="1819" spans="1:39" x14ac:dyDescent="0.35">
      <c r="A1819" s="1"/>
      <c r="B1819" s="1"/>
      <c r="C1819" s="1"/>
      <c r="D1819" s="1"/>
      <c r="E1819" s="1" t="s">
        <v>7371</v>
      </c>
      <c r="F1819" s="2">
        <v>44615</v>
      </c>
      <c r="G1819" s="3">
        <v>19758</v>
      </c>
      <c r="H1819" s="1"/>
      <c r="I1819" s="1"/>
      <c r="J1819" s="1" t="s">
        <v>5636</v>
      </c>
      <c r="K1819" s="2">
        <v>44115</v>
      </c>
      <c r="L1819" s="1" t="s">
        <v>4202</v>
      </c>
      <c r="M1819" s="122"/>
      <c r="N1819" s="1" t="s">
        <v>4208</v>
      </c>
      <c r="O1819" s="1" t="s">
        <v>4248</v>
      </c>
      <c r="P1819" s="1">
        <v>7657</v>
      </c>
      <c r="Q1819" s="123">
        <v>1981315</v>
      </c>
      <c r="S1819" s="123">
        <v>1953185.690316756</v>
      </c>
      <c r="T1819" s="123">
        <v>460828.24418567331</v>
      </c>
      <c r="W1819" s="1"/>
      <c r="Z1819" s="225" t="s">
        <v>6441</v>
      </c>
      <c r="AA1819" s="226">
        <v>45061</v>
      </c>
      <c r="AB1819" s="225" t="s">
        <v>4202</v>
      </c>
      <c r="AC1819" s="225" t="s">
        <v>4208</v>
      </c>
      <c r="AD1819" s="225" t="s">
        <v>4299</v>
      </c>
      <c r="AE1819">
        <v>6696</v>
      </c>
      <c r="AF1819">
        <v>2256073</v>
      </c>
      <c r="AG1819">
        <v>436196.09056554135</v>
      </c>
      <c r="AH1819">
        <v>414000.09518905921</v>
      </c>
      <c r="AI1819">
        <v>31371</v>
      </c>
      <c r="AJ1819" s="225" t="s">
        <v>4232</v>
      </c>
      <c r="AK1819">
        <v>2224702</v>
      </c>
      <c r="AL1819">
        <v>2233877.0046235179</v>
      </c>
      <c r="AM1819" t="s">
        <v>16698</v>
      </c>
    </row>
    <row r="1820" spans="1:39" x14ac:dyDescent="0.35">
      <c r="A1820" s="1"/>
      <c r="B1820" s="1"/>
      <c r="C1820" s="1"/>
      <c r="D1820" s="1"/>
      <c r="E1820" s="1" t="s">
        <v>7372</v>
      </c>
      <c r="F1820" s="2">
        <v>44053</v>
      </c>
      <c r="G1820" s="3">
        <v>37601</v>
      </c>
      <c r="H1820" s="1"/>
      <c r="I1820" s="1"/>
      <c r="J1820" s="1" t="s">
        <v>7373</v>
      </c>
      <c r="K1820" s="2">
        <v>44226</v>
      </c>
      <c r="L1820" s="1" t="s">
        <v>4216</v>
      </c>
      <c r="M1820" s="122"/>
      <c r="N1820" s="1" t="s">
        <v>4220</v>
      </c>
      <c r="O1820" s="1" t="s">
        <v>4477</v>
      </c>
      <c r="P1820" s="1">
        <v>8049</v>
      </c>
      <c r="Q1820" s="123">
        <v>1819889</v>
      </c>
      <c r="S1820" s="123">
        <v>590923.42257474072</v>
      </c>
      <c r="T1820" s="123">
        <v>252886.5025809315</v>
      </c>
      <c r="W1820" s="1"/>
      <c r="Z1820" s="225" t="s">
        <v>6440</v>
      </c>
      <c r="AA1820" s="226">
        <v>44493</v>
      </c>
      <c r="AB1820" s="225" t="s">
        <v>4214</v>
      </c>
      <c r="AC1820" s="225" t="s">
        <v>4208</v>
      </c>
      <c r="AD1820" s="225" t="s">
        <v>4419</v>
      </c>
      <c r="AE1820">
        <v>9484</v>
      </c>
      <c r="AF1820">
        <v>2055993</v>
      </c>
      <c r="AG1820">
        <v>1831262.2752248168</v>
      </c>
      <c r="AH1820">
        <v>159244.30182598697</v>
      </c>
      <c r="AI1820">
        <v>41368</v>
      </c>
      <c r="AJ1820" s="225" t="s">
        <v>4211</v>
      </c>
      <c r="AK1820">
        <v>2014625</v>
      </c>
      <c r="AL1820">
        <v>383975.02660117019</v>
      </c>
      <c r="AM1820" t="s">
        <v>16698</v>
      </c>
    </row>
    <row r="1821" spans="1:39" x14ac:dyDescent="0.35">
      <c r="A1821" s="1"/>
      <c r="B1821" s="1"/>
      <c r="C1821" s="1"/>
      <c r="D1821" s="1"/>
      <c r="E1821" s="1" t="s">
        <v>7374</v>
      </c>
      <c r="F1821" s="2">
        <v>45345</v>
      </c>
      <c r="G1821" s="3">
        <v>11320</v>
      </c>
      <c r="H1821" s="1"/>
      <c r="I1821" s="1"/>
      <c r="J1821" s="1" t="s">
        <v>7375</v>
      </c>
      <c r="K1821" s="2">
        <v>45017</v>
      </c>
      <c r="L1821" s="1" t="s">
        <v>4202</v>
      </c>
      <c r="M1821" s="122"/>
      <c r="N1821" s="1" t="s">
        <v>4220</v>
      </c>
      <c r="O1821" s="1" t="s">
        <v>4436</v>
      </c>
      <c r="P1821" s="1">
        <v>7847</v>
      </c>
      <c r="Q1821" s="123">
        <v>647613</v>
      </c>
      <c r="S1821" s="123">
        <v>538936.01493834821</v>
      </c>
      <c r="T1821" s="123">
        <v>120998.71116433809</v>
      </c>
      <c r="W1821" s="1"/>
      <c r="Z1821" s="225" t="s">
        <v>6442</v>
      </c>
      <c r="AA1821" s="226">
        <v>44022</v>
      </c>
      <c r="AB1821" s="225" t="s">
        <v>4202</v>
      </c>
      <c r="AC1821" s="225" t="s">
        <v>4220</v>
      </c>
      <c r="AD1821" s="225" t="s">
        <v>4204</v>
      </c>
      <c r="AE1821">
        <v>7313</v>
      </c>
      <c r="AF1821">
        <v>585810</v>
      </c>
      <c r="AG1821">
        <v>388744.23318113852</v>
      </c>
      <c r="AH1821">
        <v>13501.844717658727</v>
      </c>
      <c r="AI1821">
        <v>48640</v>
      </c>
      <c r="AJ1821" s="225" t="s">
        <v>4232</v>
      </c>
      <c r="AK1821">
        <v>537170</v>
      </c>
      <c r="AL1821">
        <v>210567.61153652021</v>
      </c>
      <c r="AM1821" t="s">
        <v>16698</v>
      </c>
    </row>
    <row r="1822" spans="1:39" x14ac:dyDescent="0.35">
      <c r="A1822" s="1"/>
      <c r="B1822" s="1"/>
      <c r="C1822" s="1"/>
      <c r="D1822" s="1"/>
      <c r="E1822" s="1" t="s">
        <v>5892</v>
      </c>
      <c r="F1822" s="2">
        <v>43946</v>
      </c>
      <c r="G1822" s="3">
        <v>34740</v>
      </c>
      <c r="H1822" s="1"/>
      <c r="I1822" s="1"/>
      <c r="J1822" s="1" t="s">
        <v>7376</v>
      </c>
      <c r="K1822" s="2">
        <v>45039</v>
      </c>
      <c r="L1822" s="1" t="s">
        <v>4216</v>
      </c>
      <c r="M1822" s="122"/>
      <c r="N1822" s="1" t="s">
        <v>4203</v>
      </c>
      <c r="O1822" s="1" t="s">
        <v>4377</v>
      </c>
      <c r="P1822" s="1">
        <v>6163</v>
      </c>
      <c r="Q1822" s="123">
        <v>1966237</v>
      </c>
      <c r="S1822" s="123">
        <v>573474.55124124722</v>
      </c>
      <c r="T1822" s="123">
        <v>543217.59293550882</v>
      </c>
      <c r="W1822" s="1"/>
      <c r="Z1822" s="225" t="s">
        <v>6444</v>
      </c>
      <c r="AA1822" s="226">
        <v>44778</v>
      </c>
      <c r="AB1822" s="225" t="s">
        <v>4214</v>
      </c>
      <c r="AC1822" s="225" t="s">
        <v>4203</v>
      </c>
      <c r="AD1822" s="225" t="s">
        <v>4400</v>
      </c>
      <c r="AE1822">
        <v>8947</v>
      </c>
      <c r="AF1822">
        <v>1755571</v>
      </c>
      <c r="AG1822">
        <v>22037.765327461519</v>
      </c>
      <c r="AH1822">
        <v>107608.41049792171</v>
      </c>
      <c r="AI1822">
        <v>56165</v>
      </c>
      <c r="AJ1822" s="225" t="s">
        <v>4211</v>
      </c>
      <c r="AK1822">
        <v>1699406</v>
      </c>
      <c r="AL1822">
        <v>1841141.6451704602</v>
      </c>
      <c r="AM1822" t="s">
        <v>16698</v>
      </c>
    </row>
    <row r="1823" spans="1:39" x14ac:dyDescent="0.35">
      <c r="A1823" s="1"/>
      <c r="B1823" s="1"/>
      <c r="C1823" s="1"/>
      <c r="D1823" s="1"/>
      <c r="E1823" s="1" t="s">
        <v>7377</v>
      </c>
      <c r="F1823" s="2">
        <v>44535</v>
      </c>
      <c r="G1823" s="3">
        <v>58245</v>
      </c>
      <c r="H1823" s="1"/>
      <c r="I1823" s="1"/>
      <c r="J1823" s="1" t="s">
        <v>7378</v>
      </c>
      <c r="K1823" s="2">
        <v>44571</v>
      </c>
      <c r="L1823" s="1" t="s">
        <v>4216</v>
      </c>
      <c r="M1823" s="122"/>
      <c r="N1823" s="1" t="s">
        <v>4220</v>
      </c>
      <c r="O1823" s="1" t="s">
        <v>4436</v>
      </c>
      <c r="P1823" s="1">
        <v>5626</v>
      </c>
      <c r="Q1823" s="123">
        <v>1608770</v>
      </c>
      <c r="S1823" s="123">
        <v>1542.5818151371443</v>
      </c>
      <c r="T1823" s="123">
        <v>56497.94246431467</v>
      </c>
      <c r="W1823" s="1"/>
      <c r="Z1823" s="225" t="s">
        <v>6443</v>
      </c>
      <c r="AA1823" s="226">
        <v>44390</v>
      </c>
      <c r="AB1823" s="225" t="s">
        <v>4202</v>
      </c>
      <c r="AC1823" s="225" t="s">
        <v>4203</v>
      </c>
      <c r="AD1823" s="225" t="s">
        <v>4336</v>
      </c>
      <c r="AE1823">
        <v>8017</v>
      </c>
      <c r="AF1823">
        <v>1612204</v>
      </c>
      <c r="AG1823">
        <v>765032.94620539667</v>
      </c>
      <c r="AH1823">
        <v>78599.891731454394</v>
      </c>
      <c r="AI1823">
        <v>17176</v>
      </c>
      <c r="AJ1823" s="225" t="s">
        <v>4232</v>
      </c>
      <c r="AK1823">
        <v>1595028</v>
      </c>
      <c r="AL1823">
        <v>925770.94552605774</v>
      </c>
      <c r="AM1823" t="s">
        <v>16698</v>
      </c>
    </row>
    <row r="1824" spans="1:39" x14ac:dyDescent="0.35">
      <c r="A1824" s="1"/>
      <c r="B1824" s="1"/>
      <c r="C1824" s="1"/>
      <c r="D1824" s="1"/>
      <c r="E1824" s="1" t="s">
        <v>6247</v>
      </c>
      <c r="F1824" s="2">
        <v>44630</v>
      </c>
      <c r="G1824" s="3">
        <v>17644</v>
      </c>
      <c r="H1824" s="1"/>
      <c r="I1824" s="1"/>
      <c r="J1824" s="1" t="s">
        <v>4581</v>
      </c>
      <c r="K1824" s="2">
        <v>44450</v>
      </c>
      <c r="L1824" s="1" t="s">
        <v>4214</v>
      </c>
      <c r="M1824" s="122"/>
      <c r="N1824" s="1" t="s">
        <v>4203</v>
      </c>
      <c r="O1824" s="1" t="s">
        <v>4274</v>
      </c>
      <c r="P1824" s="1">
        <v>7688</v>
      </c>
      <c r="Q1824" s="123">
        <v>2120418</v>
      </c>
      <c r="S1824" s="123">
        <v>431960.50487006723</v>
      </c>
      <c r="T1824" s="123">
        <v>98211.873057808363</v>
      </c>
      <c r="W1824" s="1"/>
      <c r="Z1824" s="225" t="s">
        <v>6446</v>
      </c>
      <c r="AA1824" s="226">
        <v>44033</v>
      </c>
      <c r="AB1824" s="225" t="s">
        <v>4210</v>
      </c>
      <c r="AC1824" s="225" t="s">
        <v>4208</v>
      </c>
      <c r="AD1824" s="225" t="s">
        <v>4343</v>
      </c>
      <c r="AE1824">
        <v>9277</v>
      </c>
      <c r="AF1824">
        <v>1591990</v>
      </c>
      <c r="AG1824">
        <v>1363691.7296407279</v>
      </c>
      <c r="AH1824">
        <v>406821.0368094265</v>
      </c>
      <c r="AI1824">
        <v>34455</v>
      </c>
      <c r="AJ1824" s="225" t="s">
        <v>4211</v>
      </c>
      <c r="AK1824">
        <v>1557535</v>
      </c>
      <c r="AL1824">
        <v>635119.30716869864</v>
      </c>
      <c r="AM1824" t="s">
        <v>16698</v>
      </c>
    </row>
    <row r="1825" spans="1:39" x14ac:dyDescent="0.35">
      <c r="A1825" s="1"/>
      <c r="B1825" s="1"/>
      <c r="C1825" s="1"/>
      <c r="D1825" s="1"/>
      <c r="E1825" s="1" t="s">
        <v>5768</v>
      </c>
      <c r="F1825" s="2">
        <v>45401</v>
      </c>
      <c r="G1825" s="3">
        <v>22509</v>
      </c>
      <c r="H1825" s="1"/>
      <c r="I1825" s="1"/>
      <c r="J1825" s="1" t="s">
        <v>7379</v>
      </c>
      <c r="K1825" s="2">
        <v>44925</v>
      </c>
      <c r="L1825" s="1" t="s">
        <v>4210</v>
      </c>
      <c r="M1825" s="122"/>
      <c r="N1825" s="1" t="s">
        <v>4203</v>
      </c>
      <c r="O1825" s="1" t="s">
        <v>4312</v>
      </c>
      <c r="P1825" s="1">
        <v>8012</v>
      </c>
      <c r="Q1825" s="123">
        <v>694101</v>
      </c>
      <c r="S1825" s="123">
        <v>383049.5763898872</v>
      </c>
      <c r="T1825" s="123">
        <v>62945.066056444281</v>
      </c>
      <c r="W1825" s="1"/>
      <c r="Z1825" s="225" t="s">
        <v>6445</v>
      </c>
      <c r="AA1825" s="226">
        <v>44732</v>
      </c>
      <c r="AB1825" s="225" t="s">
        <v>4205</v>
      </c>
      <c r="AC1825" s="225" t="s">
        <v>4203</v>
      </c>
      <c r="AD1825" s="225" t="s">
        <v>4224</v>
      </c>
      <c r="AE1825">
        <v>9105</v>
      </c>
      <c r="AF1825">
        <v>1180028</v>
      </c>
      <c r="AG1825">
        <v>863582.91632427066</v>
      </c>
      <c r="AH1825">
        <v>277397.82987667655</v>
      </c>
      <c r="AI1825">
        <v>13636</v>
      </c>
      <c r="AJ1825" s="225" t="s">
        <v>4199</v>
      </c>
      <c r="AK1825">
        <v>1166392</v>
      </c>
      <c r="AL1825">
        <v>593842.91355240589</v>
      </c>
      <c r="AM1825" t="s">
        <v>16698</v>
      </c>
    </row>
    <row r="1826" spans="1:39" x14ac:dyDescent="0.35">
      <c r="A1826" s="1"/>
      <c r="B1826" s="1"/>
      <c r="C1826" s="1"/>
      <c r="D1826" s="1"/>
      <c r="E1826" s="1" t="s">
        <v>7380</v>
      </c>
      <c r="F1826" s="2">
        <v>45216</v>
      </c>
      <c r="G1826" s="3">
        <v>17965</v>
      </c>
      <c r="H1826" s="1"/>
      <c r="I1826" s="1"/>
      <c r="J1826" s="1" t="s">
        <v>7381</v>
      </c>
      <c r="K1826" s="2">
        <v>44659</v>
      </c>
      <c r="L1826" s="1" t="s">
        <v>4198</v>
      </c>
      <c r="M1826" s="122"/>
      <c r="N1826" s="1" t="s">
        <v>4208</v>
      </c>
      <c r="O1826" s="1" t="s">
        <v>4262</v>
      </c>
      <c r="P1826" s="1">
        <v>7248</v>
      </c>
      <c r="Q1826" s="123">
        <v>1078514</v>
      </c>
      <c r="S1826" s="123">
        <v>979854.30108688376</v>
      </c>
      <c r="T1826" s="123">
        <v>162705.94827695785</v>
      </c>
      <c r="W1826" s="1"/>
      <c r="Z1826" s="225" t="s">
        <v>6447</v>
      </c>
      <c r="AA1826" s="226">
        <v>44303</v>
      </c>
      <c r="AB1826" s="225" t="s">
        <v>4210</v>
      </c>
      <c r="AC1826" s="225" t="s">
        <v>4203</v>
      </c>
      <c r="AD1826" s="225" t="s">
        <v>4477</v>
      </c>
      <c r="AE1826">
        <v>9256</v>
      </c>
      <c r="AF1826">
        <v>814453</v>
      </c>
      <c r="AG1826">
        <v>33584.294922449415</v>
      </c>
      <c r="AH1826">
        <v>191936.72413527837</v>
      </c>
      <c r="AI1826">
        <v>0</v>
      </c>
      <c r="AJ1826" s="225" t="s">
        <v>4211</v>
      </c>
      <c r="AK1826">
        <v>814453</v>
      </c>
      <c r="AL1826">
        <v>972805.42921282898</v>
      </c>
      <c r="AM1826" t="s">
        <v>16698</v>
      </c>
    </row>
    <row r="1827" spans="1:39" x14ac:dyDescent="0.35">
      <c r="A1827" s="1"/>
      <c r="B1827" s="1"/>
      <c r="C1827" s="1"/>
      <c r="D1827" s="1"/>
      <c r="E1827" s="1" t="s">
        <v>7345</v>
      </c>
      <c r="F1827" s="2">
        <v>44243</v>
      </c>
      <c r="G1827" s="3">
        <v>48899</v>
      </c>
      <c r="H1827" s="1"/>
      <c r="I1827" s="1"/>
      <c r="J1827" s="1" t="s">
        <v>7382</v>
      </c>
      <c r="K1827" s="2">
        <v>43932</v>
      </c>
      <c r="L1827" s="1" t="s">
        <v>4202</v>
      </c>
      <c r="M1827" s="122"/>
      <c r="N1827" s="1" t="s">
        <v>4208</v>
      </c>
      <c r="O1827" s="1" t="s">
        <v>4293</v>
      </c>
      <c r="P1827" s="1">
        <v>7905</v>
      </c>
      <c r="Q1827" s="123">
        <v>2232977</v>
      </c>
      <c r="S1827" s="123">
        <v>1931063.8027773995</v>
      </c>
      <c r="T1827" s="123">
        <v>295639.78890364553</v>
      </c>
      <c r="W1827" s="1"/>
      <c r="Z1827" s="225" t="s">
        <v>6449</v>
      </c>
      <c r="AA1827" s="226">
        <v>44114</v>
      </c>
      <c r="AB1827" s="225" t="s">
        <v>4210</v>
      </c>
      <c r="AC1827" s="225" t="s">
        <v>4203</v>
      </c>
      <c r="AD1827" s="225" t="s">
        <v>4439</v>
      </c>
      <c r="AE1827">
        <v>6889</v>
      </c>
      <c r="AF1827">
        <v>1597408</v>
      </c>
      <c r="AG1827">
        <v>936878.69741046021</v>
      </c>
      <c r="AH1827">
        <v>129699.20902472123</v>
      </c>
      <c r="AI1827">
        <v>0</v>
      </c>
      <c r="AJ1827" s="225" t="s">
        <v>4211</v>
      </c>
      <c r="AK1827">
        <v>1597408</v>
      </c>
      <c r="AL1827">
        <v>790228.51161426096</v>
      </c>
      <c r="AM1827" t="s">
        <v>16698</v>
      </c>
    </row>
    <row r="1828" spans="1:39" x14ac:dyDescent="0.35">
      <c r="A1828" s="1"/>
      <c r="B1828" s="1"/>
      <c r="C1828" s="1"/>
      <c r="D1828" s="1"/>
      <c r="E1828" s="1" t="s">
        <v>7383</v>
      </c>
      <c r="F1828" s="2">
        <v>44882</v>
      </c>
      <c r="G1828" s="3">
        <v>41386</v>
      </c>
      <c r="H1828" s="1"/>
      <c r="I1828" s="1"/>
      <c r="J1828" s="1" t="s">
        <v>7384</v>
      </c>
      <c r="K1828" s="2">
        <v>45282</v>
      </c>
      <c r="L1828" s="1" t="s">
        <v>4198</v>
      </c>
      <c r="M1828" s="122"/>
      <c r="N1828" s="1" t="s">
        <v>4208</v>
      </c>
      <c r="O1828" s="1" t="s">
        <v>4419</v>
      </c>
      <c r="P1828" s="1">
        <v>9411</v>
      </c>
      <c r="Q1828" s="123">
        <v>1101115</v>
      </c>
      <c r="S1828" s="123">
        <v>618032.73061429418</v>
      </c>
      <c r="T1828" s="123">
        <v>152646.65711553916</v>
      </c>
      <c r="W1828" s="1"/>
      <c r="Z1828" s="225" t="s">
        <v>6451</v>
      </c>
      <c r="AA1828" s="226">
        <v>44209</v>
      </c>
      <c r="AB1828" s="225" t="s">
        <v>4214</v>
      </c>
      <c r="AC1828" s="225" t="s">
        <v>4203</v>
      </c>
      <c r="AD1828" s="225" t="s">
        <v>4296</v>
      </c>
      <c r="AE1828">
        <v>7691</v>
      </c>
      <c r="AF1828">
        <v>718163</v>
      </c>
      <c r="AG1828">
        <v>44734.92720997172</v>
      </c>
      <c r="AH1828">
        <v>157142.68502649522</v>
      </c>
      <c r="AI1828">
        <v>19650</v>
      </c>
      <c r="AJ1828" s="225" t="s">
        <v>4211</v>
      </c>
      <c r="AK1828">
        <v>698513</v>
      </c>
      <c r="AL1828">
        <v>830570.75781652355</v>
      </c>
      <c r="AM1828" t="s">
        <v>16698</v>
      </c>
    </row>
    <row r="1829" spans="1:39" x14ac:dyDescent="0.35">
      <c r="A1829" s="1"/>
      <c r="B1829" s="1"/>
      <c r="C1829" s="1"/>
      <c r="D1829" s="1"/>
      <c r="E1829" s="1" t="s">
        <v>7385</v>
      </c>
      <c r="F1829" s="2">
        <v>45358</v>
      </c>
      <c r="G1829" s="3">
        <v>40617</v>
      </c>
      <c r="H1829" s="1"/>
      <c r="I1829" s="1"/>
      <c r="J1829" s="1" t="s">
        <v>6381</v>
      </c>
      <c r="K1829" s="2">
        <v>44882</v>
      </c>
      <c r="L1829" s="1" t="s">
        <v>4198</v>
      </c>
      <c r="M1829" s="122"/>
      <c r="N1829" s="1" t="s">
        <v>4203</v>
      </c>
      <c r="O1829" s="1" t="s">
        <v>4359</v>
      </c>
      <c r="P1829" s="1">
        <v>7619</v>
      </c>
      <c r="Q1829" s="123">
        <v>1446621</v>
      </c>
      <c r="S1829" s="123">
        <v>365633.39705727116</v>
      </c>
      <c r="T1829" s="123">
        <v>3621.1825955707905</v>
      </c>
      <c r="W1829" s="1"/>
      <c r="Z1829" s="225" t="s">
        <v>6450</v>
      </c>
      <c r="AA1829" s="226">
        <v>44998</v>
      </c>
      <c r="AB1829" s="225" t="s">
        <v>4210</v>
      </c>
      <c r="AC1829" s="225" t="s">
        <v>4220</v>
      </c>
      <c r="AD1829" s="225" t="s">
        <v>4268</v>
      </c>
      <c r="AE1829">
        <v>7971</v>
      </c>
      <c r="AF1829">
        <v>1387487</v>
      </c>
      <c r="AG1829">
        <v>748032.26179056929</v>
      </c>
      <c r="AH1829">
        <v>288367.52107771847</v>
      </c>
      <c r="AI1829">
        <v>35873</v>
      </c>
      <c r="AJ1829" s="225" t="s">
        <v>4211</v>
      </c>
      <c r="AK1829">
        <v>1351614</v>
      </c>
      <c r="AL1829">
        <v>927822.25928714918</v>
      </c>
      <c r="AM1829" t="s">
        <v>16698</v>
      </c>
    </row>
    <row r="1830" spans="1:39" x14ac:dyDescent="0.35">
      <c r="A1830" s="1"/>
      <c r="B1830" s="1"/>
      <c r="C1830" s="1"/>
      <c r="D1830" s="1"/>
      <c r="E1830" s="1" t="s">
        <v>7386</v>
      </c>
      <c r="F1830" s="2">
        <v>44400</v>
      </c>
      <c r="G1830" s="3">
        <v>48202</v>
      </c>
      <c r="H1830" s="1"/>
      <c r="I1830" s="1"/>
      <c r="J1830" s="1" t="s">
        <v>7387</v>
      </c>
      <c r="K1830" s="2">
        <v>44254</v>
      </c>
      <c r="L1830" s="1" t="s">
        <v>4216</v>
      </c>
      <c r="M1830" s="122"/>
      <c r="N1830" s="1" t="s">
        <v>4208</v>
      </c>
      <c r="O1830" s="1" t="s">
        <v>4299</v>
      </c>
      <c r="P1830" s="1">
        <v>6499</v>
      </c>
      <c r="Q1830" s="123">
        <v>1945556</v>
      </c>
      <c r="S1830" s="123">
        <v>795354.00467317365</v>
      </c>
      <c r="T1830" s="123">
        <v>476331.01625192026</v>
      </c>
      <c r="W1830" s="1"/>
      <c r="Z1830" s="225" t="s">
        <v>6452</v>
      </c>
      <c r="AA1830" s="226">
        <v>44933</v>
      </c>
      <c r="AB1830" s="225" t="s">
        <v>4202</v>
      </c>
      <c r="AC1830" s="225" t="s">
        <v>4208</v>
      </c>
      <c r="AD1830" s="225" t="s">
        <v>4224</v>
      </c>
      <c r="AE1830">
        <v>5608</v>
      </c>
      <c r="AF1830">
        <v>1781415</v>
      </c>
      <c r="AG1830">
        <v>352131.50669194089</v>
      </c>
      <c r="AH1830">
        <v>208734.82671758774</v>
      </c>
      <c r="AI1830">
        <v>33451</v>
      </c>
      <c r="AJ1830" s="225" t="s">
        <v>4232</v>
      </c>
      <c r="AK1830">
        <v>1747964</v>
      </c>
      <c r="AL1830">
        <v>1638018.3200256468</v>
      </c>
      <c r="AM1830" t="s">
        <v>16698</v>
      </c>
    </row>
    <row r="1831" spans="1:39" x14ac:dyDescent="0.35">
      <c r="A1831" s="1"/>
      <c r="B1831" s="1"/>
      <c r="C1831" s="1"/>
      <c r="D1831" s="1"/>
      <c r="E1831" s="1" t="s">
        <v>7388</v>
      </c>
      <c r="F1831" s="2">
        <v>44306</v>
      </c>
      <c r="G1831" s="3">
        <v>49470</v>
      </c>
      <c r="H1831" s="1"/>
      <c r="I1831" s="1"/>
      <c r="J1831" s="1" t="s">
        <v>6590</v>
      </c>
      <c r="K1831" s="2">
        <v>43836</v>
      </c>
      <c r="L1831" s="1" t="s">
        <v>4202</v>
      </c>
      <c r="M1831" s="122"/>
      <c r="N1831" s="1" t="s">
        <v>4203</v>
      </c>
      <c r="O1831" s="1" t="s">
        <v>4400</v>
      </c>
      <c r="P1831" s="1">
        <v>5875</v>
      </c>
      <c r="Q1831" s="123">
        <v>2492423</v>
      </c>
      <c r="S1831" s="123">
        <v>1648557.9167416652</v>
      </c>
      <c r="T1831" s="123">
        <v>235035.58194388667</v>
      </c>
      <c r="W1831" s="1"/>
      <c r="Z1831" s="225" t="s">
        <v>6453</v>
      </c>
      <c r="AA1831" s="226">
        <v>44792</v>
      </c>
      <c r="AB1831" s="225" t="s">
        <v>4198</v>
      </c>
      <c r="AC1831" s="225" t="s">
        <v>4203</v>
      </c>
      <c r="AD1831" s="225" t="s">
        <v>4231</v>
      </c>
      <c r="AE1831">
        <v>6727</v>
      </c>
      <c r="AF1831">
        <v>2323319</v>
      </c>
      <c r="AG1831">
        <v>722903.34275084804</v>
      </c>
      <c r="AH1831">
        <v>722947.26680196729</v>
      </c>
      <c r="AI1831">
        <v>59703</v>
      </c>
      <c r="AJ1831" s="225" t="s">
        <v>4199</v>
      </c>
      <c r="AK1831">
        <v>2263616</v>
      </c>
      <c r="AL1831">
        <v>2323362.924051119</v>
      </c>
      <c r="AM1831" t="s">
        <v>16698</v>
      </c>
    </row>
    <row r="1832" spans="1:39" x14ac:dyDescent="0.35">
      <c r="A1832" s="1"/>
      <c r="B1832" s="1"/>
      <c r="C1832" s="1"/>
      <c r="D1832" s="1"/>
      <c r="E1832" s="1" t="s">
        <v>7389</v>
      </c>
      <c r="F1832" s="2">
        <v>45310</v>
      </c>
      <c r="G1832" s="3">
        <v>26426</v>
      </c>
      <c r="H1832" s="1"/>
      <c r="I1832" s="1"/>
      <c r="J1832" s="1" t="s">
        <v>7390</v>
      </c>
      <c r="K1832" s="2">
        <v>44109</v>
      </c>
      <c r="L1832" s="1" t="s">
        <v>4202</v>
      </c>
      <c r="M1832" s="122"/>
      <c r="N1832" s="1" t="s">
        <v>4203</v>
      </c>
      <c r="O1832" s="1" t="s">
        <v>4268</v>
      </c>
      <c r="P1832" s="1">
        <v>8209</v>
      </c>
      <c r="Q1832" s="123">
        <v>1737742</v>
      </c>
      <c r="S1832" s="123">
        <v>249077.70967737498</v>
      </c>
      <c r="T1832" s="123">
        <v>374674.57394066174</v>
      </c>
      <c r="W1832" s="1"/>
      <c r="Z1832" s="225" t="s">
        <v>6455</v>
      </c>
      <c r="AA1832" s="226">
        <v>43920</v>
      </c>
      <c r="AB1832" s="225" t="s">
        <v>4198</v>
      </c>
      <c r="AC1832" s="225" t="s">
        <v>4203</v>
      </c>
      <c r="AD1832" s="225" t="s">
        <v>4343</v>
      </c>
      <c r="AE1832">
        <v>6711</v>
      </c>
      <c r="AF1832">
        <v>2137491</v>
      </c>
      <c r="AG1832">
        <v>1108101.2082922845</v>
      </c>
      <c r="AH1832">
        <v>16217.178915345676</v>
      </c>
      <c r="AI1832">
        <v>0</v>
      </c>
      <c r="AJ1832" s="225" t="s">
        <v>4199</v>
      </c>
      <c r="AK1832">
        <v>2137491</v>
      </c>
      <c r="AL1832">
        <v>1045606.9706230612</v>
      </c>
      <c r="AM1832" t="s">
        <v>16698</v>
      </c>
    </row>
    <row r="1833" spans="1:39" x14ac:dyDescent="0.35">
      <c r="A1833" s="1"/>
      <c r="B1833" s="1"/>
      <c r="C1833" s="1"/>
      <c r="D1833" s="1"/>
      <c r="E1833" s="1" t="s">
        <v>6155</v>
      </c>
      <c r="F1833" s="2">
        <v>45039</v>
      </c>
      <c r="G1833" s="3">
        <v>33735</v>
      </c>
      <c r="H1833" s="1"/>
      <c r="I1833" s="1"/>
      <c r="J1833" s="1" t="s">
        <v>5203</v>
      </c>
      <c r="K1833" s="2">
        <v>44596</v>
      </c>
      <c r="L1833" s="1" t="s">
        <v>4210</v>
      </c>
      <c r="M1833" s="122"/>
      <c r="N1833" s="1" t="s">
        <v>4203</v>
      </c>
      <c r="O1833" s="1" t="s">
        <v>4204</v>
      </c>
      <c r="P1833" s="1">
        <v>5629</v>
      </c>
      <c r="Q1833" s="123">
        <v>1975561</v>
      </c>
      <c r="S1833" s="123">
        <v>473012.62475442479</v>
      </c>
      <c r="T1833" s="123">
        <v>244129.89235053665</v>
      </c>
      <c r="W1833" s="1"/>
      <c r="Z1833" s="225" t="s">
        <v>6454</v>
      </c>
      <c r="AA1833" s="226">
        <v>45408</v>
      </c>
      <c r="AB1833" s="225" t="s">
        <v>4225</v>
      </c>
      <c r="AC1833" s="225" t="s">
        <v>4203</v>
      </c>
      <c r="AD1833" s="225" t="s">
        <v>4309</v>
      </c>
      <c r="AE1833">
        <v>8565</v>
      </c>
      <c r="AF1833">
        <v>685312</v>
      </c>
      <c r="AG1833">
        <v>45580.174102346937</v>
      </c>
      <c r="AH1833">
        <v>223484.03958408802</v>
      </c>
      <c r="AI1833">
        <v>34879</v>
      </c>
      <c r="AJ1833" s="225" t="s">
        <v>4217</v>
      </c>
      <c r="AK1833">
        <v>650433</v>
      </c>
      <c r="AL1833">
        <v>863215.86548174114</v>
      </c>
      <c r="AM1833" t="s">
        <v>16698</v>
      </c>
    </row>
    <row r="1834" spans="1:39" x14ac:dyDescent="0.35">
      <c r="A1834" s="1"/>
      <c r="B1834" s="1"/>
      <c r="C1834" s="1"/>
      <c r="D1834" s="1"/>
      <c r="E1834" s="1" t="s">
        <v>7012</v>
      </c>
      <c r="F1834" s="2">
        <v>44919</v>
      </c>
      <c r="G1834" s="3">
        <v>24032</v>
      </c>
      <c r="H1834" s="1"/>
      <c r="I1834" s="1"/>
      <c r="J1834" s="1" t="s">
        <v>7033</v>
      </c>
      <c r="K1834" s="2">
        <v>45340</v>
      </c>
      <c r="L1834" s="1" t="s">
        <v>4216</v>
      </c>
      <c r="M1834" s="122"/>
      <c r="N1834" s="1" t="s">
        <v>4220</v>
      </c>
      <c r="O1834" s="1" t="s">
        <v>4312</v>
      </c>
      <c r="P1834" s="1">
        <v>8448</v>
      </c>
      <c r="Q1834" s="123">
        <v>854795</v>
      </c>
      <c r="S1834" s="123">
        <v>200698.67373027219</v>
      </c>
      <c r="T1834" s="123">
        <v>118599.96207258855</v>
      </c>
      <c r="W1834" s="1"/>
      <c r="Z1834" s="225" t="s">
        <v>6456</v>
      </c>
      <c r="AA1834" s="226">
        <v>44317</v>
      </c>
      <c r="AB1834" s="225" t="s">
        <v>4214</v>
      </c>
      <c r="AC1834" s="225" t="s">
        <v>4208</v>
      </c>
      <c r="AD1834" s="225" t="s">
        <v>4474</v>
      </c>
      <c r="AE1834">
        <v>6691</v>
      </c>
      <c r="AF1834">
        <v>486826</v>
      </c>
      <c r="AG1834">
        <v>116348.32197925729</v>
      </c>
      <c r="AH1834">
        <v>153274.8110967406</v>
      </c>
      <c r="AI1834">
        <v>54617</v>
      </c>
      <c r="AJ1834" s="225" t="s">
        <v>4211</v>
      </c>
      <c r="AK1834">
        <v>432209</v>
      </c>
      <c r="AL1834">
        <v>523752.48911748332</v>
      </c>
      <c r="AM1834" t="s">
        <v>16698</v>
      </c>
    </row>
    <row r="1835" spans="1:39" x14ac:dyDescent="0.35">
      <c r="A1835" s="1"/>
      <c r="B1835" s="1"/>
      <c r="C1835" s="1"/>
      <c r="D1835" s="1"/>
      <c r="E1835" s="1" t="s">
        <v>7391</v>
      </c>
      <c r="F1835" s="2">
        <v>44254</v>
      </c>
      <c r="G1835" s="3">
        <v>20932</v>
      </c>
      <c r="H1835" s="1"/>
      <c r="I1835" s="1"/>
      <c r="J1835" s="1" t="s">
        <v>7392</v>
      </c>
      <c r="K1835" s="2">
        <v>44567</v>
      </c>
      <c r="L1835" s="1" t="s">
        <v>4210</v>
      </c>
      <c r="M1835" s="122"/>
      <c r="N1835" s="1" t="s">
        <v>4220</v>
      </c>
      <c r="O1835" s="1" t="s">
        <v>4356</v>
      </c>
      <c r="P1835" s="1">
        <v>7738</v>
      </c>
      <c r="Q1835" s="123">
        <v>2332389</v>
      </c>
      <c r="S1835" s="123">
        <v>154836.34627490019</v>
      </c>
      <c r="T1835" s="123">
        <v>669.06904878871092</v>
      </c>
      <c r="W1835" s="1"/>
      <c r="Z1835" s="225" t="s">
        <v>6457</v>
      </c>
      <c r="AA1835" s="226">
        <v>44457</v>
      </c>
      <c r="AB1835" s="225" t="s">
        <v>4214</v>
      </c>
      <c r="AC1835" s="225" t="s">
        <v>4220</v>
      </c>
      <c r="AD1835" s="225" t="s">
        <v>4377</v>
      </c>
      <c r="AE1835">
        <v>6491</v>
      </c>
      <c r="AF1835">
        <v>1118739</v>
      </c>
      <c r="AG1835">
        <v>943564.2348524892</v>
      </c>
      <c r="AH1835">
        <v>363434.11567447899</v>
      </c>
      <c r="AI1835">
        <v>33074</v>
      </c>
      <c r="AJ1835" s="225" t="s">
        <v>4211</v>
      </c>
      <c r="AK1835">
        <v>1085665</v>
      </c>
      <c r="AL1835">
        <v>538608.88082198985</v>
      </c>
      <c r="AM1835" t="s">
        <v>16698</v>
      </c>
    </row>
    <row r="1836" spans="1:39" x14ac:dyDescent="0.35">
      <c r="A1836" s="1"/>
      <c r="B1836" s="1"/>
      <c r="C1836" s="1"/>
      <c r="D1836" s="1"/>
      <c r="E1836" s="1" t="s">
        <v>5988</v>
      </c>
      <c r="F1836" s="2">
        <v>43926</v>
      </c>
      <c r="G1836" s="3">
        <v>18151</v>
      </c>
      <c r="H1836" s="1"/>
      <c r="I1836" s="1"/>
      <c r="J1836" s="1" t="s">
        <v>4526</v>
      </c>
      <c r="K1836" s="2">
        <v>44180</v>
      </c>
      <c r="L1836" s="1" t="s">
        <v>4198</v>
      </c>
      <c r="M1836" s="122"/>
      <c r="N1836" s="1" t="s">
        <v>4208</v>
      </c>
      <c r="O1836" s="1" t="s">
        <v>4248</v>
      </c>
      <c r="P1836" s="1">
        <v>7215</v>
      </c>
      <c r="Q1836" s="123">
        <v>713422</v>
      </c>
      <c r="S1836" s="123">
        <v>520180.43501045427</v>
      </c>
      <c r="T1836" s="123">
        <v>36751.18644124367</v>
      </c>
      <c r="W1836" s="1"/>
      <c r="Z1836" s="225" t="s">
        <v>6458</v>
      </c>
      <c r="AA1836" s="226">
        <v>44537</v>
      </c>
      <c r="AB1836" s="225" t="s">
        <v>4198</v>
      </c>
      <c r="AC1836" s="225" t="s">
        <v>4220</v>
      </c>
      <c r="AD1836" s="225" t="s">
        <v>4328</v>
      </c>
      <c r="AE1836">
        <v>6082</v>
      </c>
      <c r="AF1836">
        <v>489286</v>
      </c>
      <c r="AG1836">
        <v>418779.61436190159</v>
      </c>
      <c r="AH1836">
        <v>142457.90227485905</v>
      </c>
      <c r="AI1836">
        <v>0</v>
      </c>
      <c r="AJ1836" s="225" t="s">
        <v>4199</v>
      </c>
      <c r="AK1836">
        <v>489286</v>
      </c>
      <c r="AL1836">
        <v>212964.28791295746</v>
      </c>
      <c r="AM1836" t="s">
        <v>16698</v>
      </c>
    </row>
    <row r="1837" spans="1:39" x14ac:dyDescent="0.35">
      <c r="A1837" s="1"/>
      <c r="B1837" s="1"/>
      <c r="C1837" s="1"/>
      <c r="D1837" s="1"/>
      <c r="E1837" s="1" t="s">
        <v>7393</v>
      </c>
      <c r="F1837" s="2">
        <v>44812</v>
      </c>
      <c r="G1837" s="3">
        <v>56936</v>
      </c>
      <c r="H1837" s="1"/>
      <c r="I1837" s="1"/>
      <c r="J1837" s="1" t="s">
        <v>7394</v>
      </c>
      <c r="K1837" s="2">
        <v>43884</v>
      </c>
      <c r="L1837" s="1" t="s">
        <v>4214</v>
      </c>
      <c r="M1837" s="122"/>
      <c r="N1837" s="1" t="s">
        <v>4208</v>
      </c>
      <c r="O1837" s="1" t="s">
        <v>4284</v>
      </c>
      <c r="P1837" s="1">
        <v>6963</v>
      </c>
      <c r="Q1837" s="123">
        <v>542033</v>
      </c>
      <c r="S1837" s="123">
        <v>488794.22708553792</v>
      </c>
      <c r="T1837" s="123">
        <v>144573.26059644207</v>
      </c>
      <c r="W1837" s="1"/>
      <c r="Z1837" s="225" t="s">
        <v>6460</v>
      </c>
      <c r="AA1837" s="226">
        <v>43838</v>
      </c>
      <c r="AB1837" s="225" t="s">
        <v>4216</v>
      </c>
      <c r="AC1837" s="225" t="s">
        <v>4220</v>
      </c>
      <c r="AD1837" s="225" t="s">
        <v>4221</v>
      </c>
      <c r="AE1837">
        <v>7387</v>
      </c>
      <c r="AF1837">
        <v>1924246</v>
      </c>
      <c r="AG1837">
        <v>1340523.8635301976</v>
      </c>
      <c r="AH1837">
        <v>470000.93681908195</v>
      </c>
      <c r="AI1837">
        <v>20638</v>
      </c>
      <c r="AJ1837" s="225" t="s">
        <v>4217</v>
      </c>
      <c r="AK1837">
        <v>1903608</v>
      </c>
      <c r="AL1837">
        <v>1053723.0732888842</v>
      </c>
      <c r="AM1837" t="s">
        <v>16698</v>
      </c>
    </row>
    <row r="1838" spans="1:39" x14ac:dyDescent="0.35">
      <c r="A1838" s="1"/>
      <c r="B1838" s="1"/>
      <c r="C1838" s="1"/>
      <c r="D1838" s="1"/>
      <c r="E1838" s="1" t="s">
        <v>7395</v>
      </c>
      <c r="F1838" s="2">
        <v>44720</v>
      </c>
      <c r="G1838" s="3">
        <v>51559</v>
      </c>
      <c r="H1838" s="1"/>
      <c r="I1838" s="1"/>
      <c r="J1838" s="1" t="s">
        <v>5864</v>
      </c>
      <c r="K1838" s="2">
        <v>44328</v>
      </c>
      <c r="L1838" s="1" t="s">
        <v>4198</v>
      </c>
      <c r="M1838" s="122"/>
      <c r="N1838" s="1" t="s">
        <v>4208</v>
      </c>
      <c r="O1838" s="1" t="s">
        <v>4245</v>
      </c>
      <c r="P1838" s="1">
        <v>5579</v>
      </c>
      <c r="Q1838" s="123">
        <v>260346</v>
      </c>
      <c r="S1838" s="123">
        <v>53763.145314768321</v>
      </c>
      <c r="T1838" s="123">
        <v>64351.550504813909</v>
      </c>
      <c r="W1838" s="1"/>
      <c r="Z1838" s="225" t="s">
        <v>6459</v>
      </c>
      <c r="AA1838" s="226">
        <v>45190</v>
      </c>
      <c r="AB1838" s="225" t="s">
        <v>4210</v>
      </c>
      <c r="AC1838" s="225" t="s">
        <v>4208</v>
      </c>
      <c r="AD1838" s="225" t="s">
        <v>4271</v>
      </c>
      <c r="AE1838">
        <v>7078</v>
      </c>
      <c r="AF1838">
        <v>537003</v>
      </c>
      <c r="AG1838">
        <v>378570.10022215859</v>
      </c>
      <c r="AH1838">
        <v>116999.59286605871</v>
      </c>
      <c r="AI1838">
        <v>38271</v>
      </c>
      <c r="AJ1838" s="225" t="s">
        <v>4211</v>
      </c>
      <c r="AK1838">
        <v>498732</v>
      </c>
      <c r="AL1838">
        <v>275432.4926439001</v>
      </c>
      <c r="AM1838" t="s">
        <v>16698</v>
      </c>
    </row>
    <row r="1839" spans="1:39" x14ac:dyDescent="0.35">
      <c r="A1839" s="1"/>
      <c r="B1839" s="1"/>
      <c r="C1839" s="1"/>
      <c r="D1839" s="1"/>
      <c r="E1839" s="1" t="s">
        <v>6717</v>
      </c>
      <c r="F1839" s="2">
        <v>44555</v>
      </c>
      <c r="G1839" s="3">
        <v>14967</v>
      </c>
      <c r="H1839" s="1"/>
      <c r="I1839" s="1"/>
      <c r="J1839" s="1" t="s">
        <v>6719</v>
      </c>
      <c r="K1839" s="2">
        <v>44525</v>
      </c>
      <c r="L1839" s="1" t="s">
        <v>4202</v>
      </c>
      <c r="M1839" s="122"/>
      <c r="N1839" s="1" t="s">
        <v>4208</v>
      </c>
      <c r="O1839" s="1" t="s">
        <v>4209</v>
      </c>
      <c r="P1839" s="1">
        <v>8165</v>
      </c>
      <c r="Q1839" s="123">
        <v>1564917</v>
      </c>
      <c r="S1839" s="123">
        <v>497952.96971295978</v>
      </c>
      <c r="T1839" s="123">
        <v>105444.25577868304</v>
      </c>
      <c r="W1839" s="1"/>
      <c r="Z1839" s="225" t="s">
        <v>6461</v>
      </c>
      <c r="AA1839" s="226">
        <v>44918</v>
      </c>
      <c r="AB1839" s="225" t="s">
        <v>4202</v>
      </c>
      <c r="AC1839" s="225" t="s">
        <v>4220</v>
      </c>
      <c r="AD1839" s="225" t="s">
        <v>4265</v>
      </c>
      <c r="AE1839">
        <v>7466</v>
      </c>
      <c r="AF1839">
        <v>1514597</v>
      </c>
      <c r="AG1839">
        <v>500375.80473083007</v>
      </c>
      <c r="AH1839">
        <v>177218.02017810685</v>
      </c>
      <c r="AI1839">
        <v>16023</v>
      </c>
      <c r="AJ1839" s="225" t="s">
        <v>4232</v>
      </c>
      <c r="AK1839">
        <v>1498574</v>
      </c>
      <c r="AL1839">
        <v>1191439.2154472768</v>
      </c>
      <c r="AM1839" t="s">
        <v>16698</v>
      </c>
    </row>
    <row r="1840" spans="1:39" x14ac:dyDescent="0.35">
      <c r="A1840" s="1"/>
      <c r="B1840" s="1"/>
      <c r="C1840" s="1"/>
      <c r="D1840" s="1"/>
      <c r="E1840" s="1" t="s">
        <v>7396</v>
      </c>
      <c r="F1840" s="2">
        <v>45084</v>
      </c>
      <c r="G1840" s="3">
        <v>43408</v>
      </c>
      <c r="H1840" s="1"/>
      <c r="I1840" s="1"/>
      <c r="J1840" s="1" t="s">
        <v>7397</v>
      </c>
      <c r="K1840" s="2">
        <v>44427</v>
      </c>
      <c r="L1840" s="1" t="s">
        <v>4216</v>
      </c>
      <c r="M1840" s="122"/>
      <c r="N1840" s="1" t="s">
        <v>4208</v>
      </c>
      <c r="O1840" s="1" t="s">
        <v>4333</v>
      </c>
      <c r="P1840" s="1">
        <v>7084</v>
      </c>
      <c r="Q1840" s="123">
        <v>694471</v>
      </c>
      <c r="S1840" s="123">
        <v>612516.2876508378</v>
      </c>
      <c r="T1840" s="123">
        <v>9896.0525994871441</v>
      </c>
      <c r="W1840" s="1"/>
      <c r="Z1840" s="225" t="s">
        <v>6463</v>
      </c>
      <c r="AA1840" s="226">
        <v>43918</v>
      </c>
      <c r="AB1840" s="225" t="s">
        <v>4198</v>
      </c>
      <c r="AC1840" s="225" t="s">
        <v>4203</v>
      </c>
      <c r="AD1840" s="225" t="s">
        <v>4296</v>
      </c>
      <c r="AE1840">
        <v>5623</v>
      </c>
      <c r="AF1840">
        <v>620225</v>
      </c>
      <c r="AG1840">
        <v>251323.36113588326</v>
      </c>
      <c r="AH1840">
        <v>179644.95852234555</v>
      </c>
      <c r="AI1840">
        <v>32476</v>
      </c>
      <c r="AJ1840" s="225" t="s">
        <v>4199</v>
      </c>
      <c r="AK1840">
        <v>587749</v>
      </c>
      <c r="AL1840">
        <v>548546.59738646226</v>
      </c>
      <c r="AM1840" t="s">
        <v>16698</v>
      </c>
    </row>
    <row r="1841" spans="1:39" x14ac:dyDescent="0.35">
      <c r="A1841" s="1"/>
      <c r="B1841" s="1"/>
      <c r="C1841" s="1"/>
      <c r="D1841" s="1"/>
      <c r="E1841" s="1" t="s">
        <v>7398</v>
      </c>
      <c r="F1841" s="2">
        <v>45104</v>
      </c>
      <c r="G1841" s="3">
        <v>19516</v>
      </c>
      <c r="H1841" s="1"/>
      <c r="I1841" s="1"/>
      <c r="J1841" s="1" t="s">
        <v>7399</v>
      </c>
      <c r="K1841" s="2">
        <v>45384</v>
      </c>
      <c r="L1841" s="1" t="s">
        <v>4214</v>
      </c>
      <c r="M1841" s="122"/>
      <c r="N1841" s="1" t="s">
        <v>4220</v>
      </c>
      <c r="O1841" s="1" t="s">
        <v>4328</v>
      </c>
      <c r="P1841" s="1">
        <v>6397</v>
      </c>
      <c r="Q1841" s="123">
        <v>585513</v>
      </c>
      <c r="S1841" s="123">
        <v>457329.81034908304</v>
      </c>
      <c r="T1841" s="123">
        <v>47562.361024257283</v>
      </c>
      <c r="W1841" s="1"/>
      <c r="Z1841" s="225" t="s">
        <v>6465</v>
      </c>
      <c r="AA1841" s="226">
        <v>44351</v>
      </c>
      <c r="AB1841" s="225" t="s">
        <v>4198</v>
      </c>
      <c r="AC1841" s="225" t="s">
        <v>4220</v>
      </c>
      <c r="AD1841" s="225" t="s">
        <v>4209</v>
      </c>
      <c r="AE1841">
        <v>5905</v>
      </c>
      <c r="AF1841">
        <v>484028</v>
      </c>
      <c r="AG1841">
        <v>220344.49759194191</v>
      </c>
      <c r="AH1841">
        <v>25240.603747582121</v>
      </c>
      <c r="AI1841">
        <v>34945</v>
      </c>
      <c r="AJ1841" s="225" t="s">
        <v>4199</v>
      </c>
      <c r="AK1841">
        <v>449083</v>
      </c>
      <c r="AL1841">
        <v>288924.10615564021</v>
      </c>
      <c r="AM1841" t="s">
        <v>16698</v>
      </c>
    </row>
    <row r="1842" spans="1:39" x14ac:dyDescent="0.35">
      <c r="A1842" s="1"/>
      <c r="B1842" s="1"/>
      <c r="C1842" s="1"/>
      <c r="D1842" s="1"/>
      <c r="E1842" s="1" t="s">
        <v>7400</v>
      </c>
      <c r="F1842" s="2">
        <v>44951</v>
      </c>
      <c r="G1842" s="3">
        <v>15123</v>
      </c>
      <c r="H1842" s="1"/>
      <c r="I1842" s="1"/>
      <c r="J1842" s="1" t="s">
        <v>7401</v>
      </c>
      <c r="K1842" s="2">
        <v>44504</v>
      </c>
      <c r="L1842" s="1" t="s">
        <v>4214</v>
      </c>
      <c r="M1842" s="122"/>
      <c r="N1842" s="1" t="s">
        <v>4208</v>
      </c>
      <c r="O1842" s="1" t="s">
        <v>4265</v>
      </c>
      <c r="P1842" s="1">
        <v>6039</v>
      </c>
      <c r="Q1842" s="123">
        <v>866363</v>
      </c>
      <c r="S1842" s="123">
        <v>621557.39386081917</v>
      </c>
      <c r="T1842" s="123">
        <v>154181.01993199586</v>
      </c>
      <c r="W1842" s="1"/>
      <c r="Z1842" s="225" t="s">
        <v>6464</v>
      </c>
      <c r="AA1842" s="226">
        <v>45046</v>
      </c>
      <c r="AB1842" s="225" t="s">
        <v>4214</v>
      </c>
      <c r="AC1842" s="225" t="s">
        <v>4220</v>
      </c>
      <c r="AD1842" s="225" t="s">
        <v>4265</v>
      </c>
      <c r="AE1842">
        <v>7141</v>
      </c>
      <c r="AF1842">
        <v>419394</v>
      </c>
      <c r="AG1842">
        <v>63128.510528807798</v>
      </c>
      <c r="AH1842">
        <v>49661.762868698868</v>
      </c>
      <c r="AI1842">
        <v>56010</v>
      </c>
      <c r="AJ1842" s="225" t="s">
        <v>4211</v>
      </c>
      <c r="AK1842">
        <v>363384</v>
      </c>
      <c r="AL1842">
        <v>405927.25233989104</v>
      </c>
      <c r="AM1842" t="s">
        <v>16698</v>
      </c>
    </row>
    <row r="1843" spans="1:39" x14ac:dyDescent="0.35">
      <c r="A1843" s="1"/>
      <c r="B1843" s="1"/>
      <c r="C1843" s="1"/>
      <c r="D1843" s="1"/>
      <c r="E1843" s="1" t="s">
        <v>7402</v>
      </c>
      <c r="F1843" s="2">
        <v>44003</v>
      </c>
      <c r="G1843" s="3">
        <v>21430</v>
      </c>
      <c r="H1843" s="1"/>
      <c r="I1843" s="1"/>
      <c r="J1843" s="1" t="s">
        <v>7403</v>
      </c>
      <c r="K1843" s="2">
        <v>43916</v>
      </c>
      <c r="L1843" s="1" t="s">
        <v>4202</v>
      </c>
      <c r="M1843" s="122"/>
      <c r="N1843" s="1" t="s">
        <v>4208</v>
      </c>
      <c r="O1843" s="1" t="s">
        <v>4290</v>
      </c>
      <c r="P1843" s="1">
        <v>9327</v>
      </c>
      <c r="Q1843" s="123">
        <v>2484195</v>
      </c>
      <c r="S1843" s="123">
        <v>1923927.2243438053</v>
      </c>
      <c r="T1843" s="123">
        <v>206766.63984463687</v>
      </c>
      <c r="W1843" s="1"/>
      <c r="Z1843" s="225" t="s">
        <v>6466</v>
      </c>
      <c r="AA1843" s="226">
        <v>44009</v>
      </c>
      <c r="AB1843" s="225" t="s">
        <v>4216</v>
      </c>
      <c r="AC1843" s="225" t="s">
        <v>4203</v>
      </c>
      <c r="AD1843" s="225" t="s">
        <v>4262</v>
      </c>
      <c r="AE1843">
        <v>6024</v>
      </c>
      <c r="AF1843">
        <v>1393759</v>
      </c>
      <c r="AG1843">
        <v>898881.01440991915</v>
      </c>
      <c r="AH1843">
        <v>198017.74878230214</v>
      </c>
      <c r="AI1843">
        <v>0</v>
      </c>
      <c r="AJ1843" s="225" t="s">
        <v>4217</v>
      </c>
      <c r="AK1843">
        <v>1393759</v>
      </c>
      <c r="AL1843">
        <v>692895.73437238298</v>
      </c>
      <c r="AM1843" t="s">
        <v>16698</v>
      </c>
    </row>
    <row r="1844" spans="1:39" x14ac:dyDescent="0.35">
      <c r="A1844" s="1"/>
      <c r="B1844" s="1"/>
      <c r="C1844" s="1"/>
      <c r="D1844" s="1"/>
      <c r="E1844" s="1" t="s">
        <v>6364</v>
      </c>
      <c r="F1844" s="2">
        <v>44249</v>
      </c>
      <c r="G1844" s="3">
        <v>27790</v>
      </c>
      <c r="H1844" s="1"/>
      <c r="I1844" s="1"/>
      <c r="J1844" s="1" t="s">
        <v>7404</v>
      </c>
      <c r="K1844" s="2">
        <v>44389</v>
      </c>
      <c r="L1844" s="1" t="s">
        <v>4198</v>
      </c>
      <c r="M1844" s="122"/>
      <c r="N1844" s="1" t="s">
        <v>4208</v>
      </c>
      <c r="O1844" s="1" t="s">
        <v>4293</v>
      </c>
      <c r="P1844" s="1">
        <v>6388</v>
      </c>
      <c r="Q1844" s="123">
        <v>521197</v>
      </c>
      <c r="S1844" s="123">
        <v>360794.09640845505</v>
      </c>
      <c r="T1844" s="123">
        <v>111513.10476409855</v>
      </c>
      <c r="W1844" s="1"/>
      <c r="Z1844" s="225" t="s">
        <v>6468</v>
      </c>
      <c r="AA1844" s="226">
        <v>43931</v>
      </c>
      <c r="AB1844" s="225" t="s">
        <v>4198</v>
      </c>
      <c r="AC1844" s="225" t="s">
        <v>4220</v>
      </c>
      <c r="AD1844" s="225" t="s">
        <v>4209</v>
      </c>
      <c r="AE1844">
        <v>9056</v>
      </c>
      <c r="AF1844">
        <v>509901</v>
      </c>
      <c r="AG1844">
        <v>235789.83267035027</v>
      </c>
      <c r="AH1844">
        <v>99385.975742718976</v>
      </c>
      <c r="AI1844">
        <v>44798</v>
      </c>
      <c r="AJ1844" s="225" t="s">
        <v>4199</v>
      </c>
      <c r="AK1844">
        <v>465103</v>
      </c>
      <c r="AL1844">
        <v>373497.14307236869</v>
      </c>
      <c r="AM1844" t="s">
        <v>16698</v>
      </c>
    </row>
    <row r="1845" spans="1:39" x14ac:dyDescent="0.35">
      <c r="A1845" s="1"/>
      <c r="B1845" s="1"/>
      <c r="C1845" s="1"/>
      <c r="D1845" s="1"/>
      <c r="E1845" s="1" t="s">
        <v>7405</v>
      </c>
      <c r="F1845" s="2">
        <v>44648</v>
      </c>
      <c r="G1845" s="3">
        <v>29124</v>
      </c>
      <c r="H1845" s="1"/>
      <c r="I1845" s="1"/>
      <c r="J1845" s="1" t="s">
        <v>7406</v>
      </c>
      <c r="K1845" s="2">
        <v>45065</v>
      </c>
      <c r="L1845" s="1" t="s">
        <v>4210</v>
      </c>
      <c r="M1845" s="122"/>
      <c r="N1845" s="1" t="s">
        <v>4203</v>
      </c>
      <c r="O1845" s="1" t="s">
        <v>4248</v>
      </c>
      <c r="P1845" s="1">
        <v>5898</v>
      </c>
      <c r="Q1845" s="123">
        <v>1528893</v>
      </c>
      <c r="S1845" s="123">
        <v>1505041.1226463467</v>
      </c>
      <c r="T1845" s="123">
        <v>379484.85970860417</v>
      </c>
      <c r="W1845" s="1"/>
      <c r="Z1845" s="225" t="s">
        <v>6469</v>
      </c>
      <c r="AA1845" s="226">
        <v>44581</v>
      </c>
      <c r="AB1845" s="225" t="s">
        <v>4198</v>
      </c>
      <c r="AC1845" s="225" t="s">
        <v>4220</v>
      </c>
      <c r="AD1845" s="225" t="s">
        <v>4209</v>
      </c>
      <c r="AE1845">
        <v>7362</v>
      </c>
      <c r="AF1845">
        <v>2129091</v>
      </c>
      <c r="AG1845">
        <v>232199.80897920343</v>
      </c>
      <c r="AH1845">
        <v>72163.775764012025</v>
      </c>
      <c r="AI1845">
        <v>10682</v>
      </c>
      <c r="AJ1845" s="225" t="s">
        <v>4199</v>
      </c>
      <c r="AK1845">
        <v>2118409</v>
      </c>
      <c r="AL1845">
        <v>1969054.9667848086</v>
      </c>
      <c r="AM1845" t="s">
        <v>16698</v>
      </c>
    </row>
    <row r="1846" spans="1:39" x14ac:dyDescent="0.35">
      <c r="A1846" s="1"/>
      <c r="B1846" s="1"/>
      <c r="C1846" s="1"/>
      <c r="D1846" s="1"/>
      <c r="E1846" s="1" t="s">
        <v>7407</v>
      </c>
      <c r="F1846" s="2">
        <v>43961</v>
      </c>
      <c r="G1846" s="3">
        <v>16654</v>
      </c>
      <c r="H1846" s="1"/>
      <c r="I1846" s="1"/>
      <c r="J1846" s="1" t="s">
        <v>7408</v>
      </c>
      <c r="K1846" s="2">
        <v>44787</v>
      </c>
      <c r="L1846" s="1" t="s">
        <v>4216</v>
      </c>
      <c r="M1846" s="122"/>
      <c r="N1846" s="1" t="s">
        <v>4203</v>
      </c>
      <c r="O1846" s="1" t="s">
        <v>4231</v>
      </c>
      <c r="P1846" s="1">
        <v>6339</v>
      </c>
      <c r="Q1846" s="123">
        <v>2466175</v>
      </c>
      <c r="S1846" s="123">
        <v>479174.83132546319</v>
      </c>
      <c r="T1846" s="123">
        <v>11056.745285171028</v>
      </c>
      <c r="W1846" s="1"/>
      <c r="Z1846" s="225" t="s">
        <v>6471</v>
      </c>
      <c r="AA1846" s="226">
        <v>45180</v>
      </c>
      <c r="AB1846" s="225" t="s">
        <v>4214</v>
      </c>
      <c r="AC1846" s="225" t="s">
        <v>4208</v>
      </c>
      <c r="AD1846" s="225" t="s">
        <v>4262</v>
      </c>
      <c r="AE1846">
        <v>6789</v>
      </c>
      <c r="AF1846">
        <v>1314856</v>
      </c>
      <c r="AG1846">
        <v>291713.04207982874</v>
      </c>
      <c r="AH1846">
        <v>237743.56449497657</v>
      </c>
      <c r="AI1846">
        <v>0</v>
      </c>
      <c r="AJ1846" s="225" t="s">
        <v>4211</v>
      </c>
      <c r="AK1846">
        <v>1314856</v>
      </c>
      <c r="AL1846">
        <v>1260886.5224151479</v>
      </c>
      <c r="AM1846" t="s">
        <v>16698</v>
      </c>
    </row>
    <row r="1847" spans="1:39" x14ac:dyDescent="0.35">
      <c r="A1847" s="1"/>
      <c r="B1847" s="1"/>
      <c r="C1847" s="1"/>
      <c r="D1847" s="1"/>
      <c r="E1847" s="1" t="s">
        <v>7409</v>
      </c>
      <c r="F1847" s="2">
        <v>44022</v>
      </c>
      <c r="G1847" s="3">
        <v>36670</v>
      </c>
      <c r="H1847" s="1"/>
      <c r="I1847" s="1"/>
      <c r="J1847" s="1" t="s">
        <v>6930</v>
      </c>
      <c r="K1847" s="2">
        <v>45213</v>
      </c>
      <c r="L1847" s="1" t="s">
        <v>4198</v>
      </c>
      <c r="M1847" s="122"/>
      <c r="N1847" s="1" t="s">
        <v>4203</v>
      </c>
      <c r="O1847" s="1" t="s">
        <v>4359</v>
      </c>
      <c r="P1847" s="1">
        <v>8103</v>
      </c>
      <c r="Q1847" s="123">
        <v>1266195</v>
      </c>
      <c r="S1847" s="123">
        <v>426662.84301056195</v>
      </c>
      <c r="T1847" s="123">
        <v>214200.99763455152</v>
      </c>
      <c r="W1847" s="1"/>
      <c r="Z1847" s="225" t="s">
        <v>6470</v>
      </c>
      <c r="AA1847" s="226">
        <v>45279</v>
      </c>
      <c r="AB1847" s="225" t="s">
        <v>4205</v>
      </c>
      <c r="AC1847" s="225" t="s">
        <v>4208</v>
      </c>
      <c r="AD1847" s="225" t="s">
        <v>4245</v>
      </c>
      <c r="AE1847">
        <v>5968</v>
      </c>
      <c r="AF1847">
        <v>2000911</v>
      </c>
      <c r="AG1847">
        <v>284795.7523198938</v>
      </c>
      <c r="AH1847">
        <v>229101.81345002446</v>
      </c>
      <c r="AI1847">
        <v>53749</v>
      </c>
      <c r="AJ1847" s="225" t="s">
        <v>4199</v>
      </c>
      <c r="AK1847">
        <v>1947162</v>
      </c>
      <c r="AL1847">
        <v>1945217.0611301307</v>
      </c>
      <c r="AM1847" t="s">
        <v>16698</v>
      </c>
    </row>
    <row r="1848" spans="1:39" x14ac:dyDescent="0.35">
      <c r="A1848" s="1"/>
      <c r="B1848" s="1"/>
      <c r="C1848" s="1"/>
      <c r="D1848" s="1"/>
      <c r="E1848" s="1" t="s">
        <v>7132</v>
      </c>
      <c r="F1848" s="2">
        <v>44565</v>
      </c>
      <c r="G1848" s="3">
        <v>54478</v>
      </c>
      <c r="H1848" s="1"/>
      <c r="I1848" s="1"/>
      <c r="J1848" s="1" t="s">
        <v>7410</v>
      </c>
      <c r="K1848" s="2">
        <v>45077</v>
      </c>
      <c r="L1848" s="1" t="s">
        <v>4202</v>
      </c>
      <c r="M1848" s="122"/>
      <c r="N1848" s="1" t="s">
        <v>4208</v>
      </c>
      <c r="O1848" s="1" t="s">
        <v>4293</v>
      </c>
      <c r="P1848" s="1">
        <v>5999</v>
      </c>
      <c r="Q1848" s="123">
        <v>1121523</v>
      </c>
      <c r="S1848" s="123">
        <v>482669.7181185013</v>
      </c>
      <c r="T1848" s="123">
        <v>273253.93754858611</v>
      </c>
      <c r="W1848" s="1"/>
      <c r="Z1848" s="225" t="s">
        <v>6472</v>
      </c>
      <c r="AA1848" s="226">
        <v>45341</v>
      </c>
      <c r="AB1848" s="225" t="s">
        <v>4198</v>
      </c>
      <c r="AC1848" s="225" t="s">
        <v>4208</v>
      </c>
      <c r="AD1848" s="225" t="s">
        <v>4439</v>
      </c>
      <c r="AE1848">
        <v>8523</v>
      </c>
      <c r="AF1848">
        <v>2373011</v>
      </c>
      <c r="AG1848">
        <v>68614.929774173594</v>
      </c>
      <c r="AH1848">
        <v>289189.90038450964</v>
      </c>
      <c r="AI1848">
        <v>0</v>
      </c>
      <c r="AJ1848" s="225" t="s">
        <v>4199</v>
      </c>
      <c r="AK1848">
        <v>2373011</v>
      </c>
      <c r="AL1848">
        <v>2593585.9706103359</v>
      </c>
      <c r="AM1848" t="s">
        <v>16698</v>
      </c>
    </row>
    <row r="1849" spans="1:39" x14ac:dyDescent="0.35">
      <c r="A1849" s="1"/>
      <c r="B1849" s="1"/>
      <c r="C1849" s="1"/>
      <c r="D1849" s="1"/>
      <c r="E1849" s="1" t="s">
        <v>6214</v>
      </c>
      <c r="F1849" s="2">
        <v>44154</v>
      </c>
      <c r="G1849" s="3">
        <v>29441</v>
      </c>
      <c r="H1849" s="1"/>
      <c r="I1849" s="1"/>
      <c r="J1849" s="1" t="s">
        <v>7411</v>
      </c>
      <c r="K1849" s="2">
        <v>45335</v>
      </c>
      <c r="L1849" s="1" t="s">
        <v>4214</v>
      </c>
      <c r="M1849" s="122"/>
      <c r="N1849" s="1" t="s">
        <v>4220</v>
      </c>
      <c r="O1849" s="1" t="s">
        <v>4245</v>
      </c>
      <c r="P1849" s="1">
        <v>6173</v>
      </c>
      <c r="Q1849" s="123">
        <v>805754</v>
      </c>
      <c r="S1849" s="123">
        <v>292049.49505003606</v>
      </c>
      <c r="T1849" s="123">
        <v>241370.47872853591</v>
      </c>
      <c r="W1849" s="1"/>
      <c r="Z1849" s="225" t="s">
        <v>6474</v>
      </c>
      <c r="AA1849" s="226">
        <v>44342</v>
      </c>
      <c r="AB1849" s="225" t="s">
        <v>4214</v>
      </c>
      <c r="AC1849" s="225" t="s">
        <v>4203</v>
      </c>
      <c r="AD1849" s="225" t="s">
        <v>4312</v>
      </c>
      <c r="AE1849">
        <v>7169</v>
      </c>
      <c r="AF1849">
        <v>764605</v>
      </c>
      <c r="AG1849">
        <v>279552.96498166246</v>
      </c>
      <c r="AH1849">
        <v>169442.13847747029</v>
      </c>
      <c r="AI1849">
        <v>46418</v>
      </c>
      <c r="AJ1849" s="225" t="s">
        <v>4211</v>
      </c>
      <c r="AK1849">
        <v>718187</v>
      </c>
      <c r="AL1849">
        <v>654494.1734958078</v>
      </c>
      <c r="AM1849" t="s">
        <v>16698</v>
      </c>
    </row>
    <row r="1850" spans="1:39" x14ac:dyDescent="0.35">
      <c r="A1850" s="1"/>
      <c r="B1850" s="1"/>
      <c r="C1850" s="1"/>
      <c r="D1850" s="1"/>
      <c r="E1850" s="1" t="s">
        <v>5255</v>
      </c>
      <c r="F1850" s="2">
        <v>44784</v>
      </c>
      <c r="G1850" s="3">
        <v>46895</v>
      </c>
      <c r="H1850" s="1"/>
      <c r="I1850" s="1"/>
      <c r="J1850" s="1" t="s">
        <v>7412</v>
      </c>
      <c r="K1850" s="2">
        <v>45221</v>
      </c>
      <c r="L1850" s="1" t="s">
        <v>4198</v>
      </c>
      <c r="M1850" s="122"/>
      <c r="N1850" s="1" t="s">
        <v>4203</v>
      </c>
      <c r="O1850" s="1" t="s">
        <v>4277</v>
      </c>
      <c r="P1850" s="1">
        <v>5530</v>
      </c>
      <c r="Q1850" s="123">
        <v>1816738</v>
      </c>
      <c r="S1850" s="123">
        <v>1004937.7602645576</v>
      </c>
      <c r="T1850" s="123">
        <v>434839.20904124208</v>
      </c>
      <c r="W1850" s="1"/>
      <c r="Z1850" s="225" t="s">
        <v>6473</v>
      </c>
      <c r="AA1850" s="226">
        <v>45055</v>
      </c>
      <c r="AB1850" s="225" t="s">
        <v>4198</v>
      </c>
      <c r="AC1850" s="225" t="s">
        <v>4220</v>
      </c>
      <c r="AD1850" s="225" t="s">
        <v>4456</v>
      </c>
      <c r="AE1850">
        <v>8759</v>
      </c>
      <c r="AF1850">
        <v>1647899</v>
      </c>
      <c r="AG1850">
        <v>1511828.7287112987</v>
      </c>
      <c r="AH1850">
        <v>96325.486267536311</v>
      </c>
      <c r="AI1850">
        <v>31217</v>
      </c>
      <c r="AJ1850" s="225" t="s">
        <v>4199</v>
      </c>
      <c r="AK1850">
        <v>1616682</v>
      </c>
      <c r="AL1850">
        <v>232395.75755623763</v>
      </c>
      <c r="AM1850" t="s">
        <v>16698</v>
      </c>
    </row>
    <row r="1851" spans="1:39" x14ac:dyDescent="0.35">
      <c r="A1851" s="1"/>
      <c r="B1851" s="1"/>
      <c r="C1851" s="1"/>
      <c r="D1851" s="1"/>
      <c r="E1851" s="1" t="s">
        <v>7413</v>
      </c>
      <c r="F1851" s="2">
        <v>44363</v>
      </c>
      <c r="G1851" s="3">
        <v>54116</v>
      </c>
      <c r="H1851" s="1"/>
      <c r="I1851" s="1"/>
      <c r="J1851" s="1" t="s">
        <v>7414</v>
      </c>
      <c r="K1851" s="2">
        <v>44372</v>
      </c>
      <c r="L1851" s="1" t="s">
        <v>4202</v>
      </c>
      <c r="M1851" s="122"/>
      <c r="N1851" s="1" t="s">
        <v>4220</v>
      </c>
      <c r="O1851" s="1" t="s">
        <v>4245</v>
      </c>
      <c r="P1851" s="1">
        <v>9189</v>
      </c>
      <c r="Q1851" s="123">
        <v>2297680</v>
      </c>
      <c r="S1851" s="123">
        <v>1738087.0123188777</v>
      </c>
      <c r="T1851" s="123">
        <v>447959.25897141307</v>
      </c>
      <c r="W1851" s="1"/>
      <c r="Z1851" s="225" t="s">
        <v>6476</v>
      </c>
      <c r="AA1851" s="226">
        <v>44199</v>
      </c>
      <c r="AB1851" s="225" t="s">
        <v>4214</v>
      </c>
      <c r="AC1851" s="225" t="s">
        <v>4220</v>
      </c>
      <c r="AD1851" s="225" t="s">
        <v>4209</v>
      </c>
      <c r="AE1851">
        <v>5617</v>
      </c>
      <c r="AF1851">
        <v>534360</v>
      </c>
      <c r="AG1851">
        <v>460819.72184785228</v>
      </c>
      <c r="AH1851">
        <v>114594.92578059832</v>
      </c>
      <c r="AI1851">
        <v>30436</v>
      </c>
      <c r="AJ1851" s="225" t="s">
        <v>4211</v>
      </c>
      <c r="AK1851">
        <v>503924</v>
      </c>
      <c r="AL1851">
        <v>188135.20393274602</v>
      </c>
      <c r="AM1851" t="s">
        <v>16698</v>
      </c>
    </row>
    <row r="1852" spans="1:39" x14ac:dyDescent="0.35">
      <c r="A1852" s="1"/>
      <c r="B1852" s="1"/>
      <c r="C1852" s="1"/>
      <c r="D1852" s="1"/>
      <c r="E1852" s="1" t="s">
        <v>7415</v>
      </c>
      <c r="F1852" s="2">
        <v>45108</v>
      </c>
      <c r="G1852" s="3">
        <v>50037</v>
      </c>
      <c r="H1852" s="1"/>
      <c r="I1852" s="1"/>
      <c r="J1852" s="1" t="s">
        <v>7416</v>
      </c>
      <c r="K1852" s="2">
        <v>44545</v>
      </c>
      <c r="L1852" s="1" t="s">
        <v>4210</v>
      </c>
      <c r="M1852" s="122"/>
      <c r="N1852" s="1" t="s">
        <v>4220</v>
      </c>
      <c r="O1852" s="1" t="s">
        <v>4400</v>
      </c>
      <c r="P1852" s="1">
        <v>8234</v>
      </c>
      <c r="Q1852" s="123">
        <v>2198987</v>
      </c>
      <c r="S1852" s="123">
        <v>1866717.7467765557</v>
      </c>
      <c r="T1852" s="123">
        <v>38954.627700234203</v>
      </c>
      <c r="W1852" s="1"/>
      <c r="Z1852" s="225" t="s">
        <v>6475</v>
      </c>
      <c r="AA1852" s="226">
        <v>43858</v>
      </c>
      <c r="AB1852" s="225" t="s">
        <v>4216</v>
      </c>
      <c r="AC1852" s="225" t="s">
        <v>4203</v>
      </c>
      <c r="AD1852" s="225" t="s">
        <v>4386</v>
      </c>
      <c r="AE1852">
        <v>5632</v>
      </c>
      <c r="AF1852">
        <v>374242</v>
      </c>
      <c r="AG1852">
        <v>319214.7869204501</v>
      </c>
      <c r="AH1852">
        <v>15648.50670398667</v>
      </c>
      <c r="AI1852">
        <v>48043</v>
      </c>
      <c r="AJ1852" s="225" t="s">
        <v>4217</v>
      </c>
      <c r="AK1852">
        <v>326199</v>
      </c>
      <c r="AL1852">
        <v>70675.719783536566</v>
      </c>
      <c r="AM1852" t="s">
        <v>16698</v>
      </c>
    </row>
    <row r="1853" spans="1:39" x14ac:dyDescent="0.35">
      <c r="A1853" s="1"/>
      <c r="B1853" s="1"/>
      <c r="C1853" s="1"/>
      <c r="D1853" s="1"/>
      <c r="E1853" s="1" t="s">
        <v>7417</v>
      </c>
      <c r="F1853" s="2">
        <v>44242</v>
      </c>
      <c r="G1853" s="3">
        <v>15057</v>
      </c>
      <c r="H1853" s="1"/>
      <c r="I1853" s="1"/>
      <c r="J1853" s="1" t="s">
        <v>7418</v>
      </c>
      <c r="K1853" s="2">
        <v>44359</v>
      </c>
      <c r="L1853" s="1" t="s">
        <v>4216</v>
      </c>
      <c r="M1853" s="122"/>
      <c r="N1853" s="1" t="s">
        <v>4220</v>
      </c>
      <c r="O1853" s="1" t="s">
        <v>4333</v>
      </c>
      <c r="P1853" s="1">
        <v>8822</v>
      </c>
      <c r="Q1853" s="123">
        <v>1609466</v>
      </c>
      <c r="S1853" s="123">
        <v>1225360.6668083144</v>
      </c>
      <c r="T1853" s="123">
        <v>455884.98328508768</v>
      </c>
      <c r="W1853" s="1"/>
      <c r="Z1853" s="225" t="s">
        <v>6478</v>
      </c>
      <c r="AA1853" s="226">
        <v>44647</v>
      </c>
      <c r="AB1853" s="225" t="s">
        <v>4214</v>
      </c>
      <c r="AC1853" s="225" t="s">
        <v>4208</v>
      </c>
      <c r="AD1853" s="225" t="s">
        <v>4221</v>
      </c>
      <c r="AE1853">
        <v>8432</v>
      </c>
      <c r="AF1853">
        <v>1686908</v>
      </c>
      <c r="AG1853">
        <v>211952.66424926106</v>
      </c>
      <c r="AH1853">
        <v>115351.38067170275</v>
      </c>
      <c r="AI1853">
        <v>0</v>
      </c>
      <c r="AJ1853" s="225" t="s">
        <v>4211</v>
      </c>
      <c r="AK1853">
        <v>1686908</v>
      </c>
      <c r="AL1853">
        <v>1590306.7164224416</v>
      </c>
      <c r="AM1853" t="s">
        <v>16698</v>
      </c>
    </row>
    <row r="1854" spans="1:39" x14ac:dyDescent="0.35">
      <c r="A1854" s="1"/>
      <c r="B1854" s="1"/>
      <c r="C1854" s="1"/>
      <c r="D1854" s="1"/>
      <c r="E1854" s="1" t="s">
        <v>7419</v>
      </c>
      <c r="F1854" s="2">
        <v>44087</v>
      </c>
      <c r="G1854" s="3">
        <v>47411</v>
      </c>
      <c r="H1854" s="1"/>
      <c r="I1854" s="1"/>
      <c r="J1854" s="1" t="s">
        <v>7420</v>
      </c>
      <c r="K1854" s="2">
        <v>44710</v>
      </c>
      <c r="L1854" s="1" t="s">
        <v>4214</v>
      </c>
      <c r="M1854" s="122"/>
      <c r="N1854" s="1" t="s">
        <v>4203</v>
      </c>
      <c r="O1854" s="1" t="s">
        <v>4343</v>
      </c>
      <c r="P1854" s="1">
        <v>8948</v>
      </c>
      <c r="Q1854" s="123">
        <v>804869</v>
      </c>
      <c r="S1854" s="123">
        <v>242636.62518671947</v>
      </c>
      <c r="T1854" s="123">
        <v>235923.37627262811</v>
      </c>
      <c r="W1854" s="1"/>
      <c r="Z1854" s="225" t="s">
        <v>6477</v>
      </c>
      <c r="AA1854" s="226">
        <v>44667</v>
      </c>
      <c r="AB1854" s="225" t="s">
        <v>4236</v>
      </c>
      <c r="AC1854" s="225" t="s">
        <v>4203</v>
      </c>
      <c r="AD1854" s="225" t="s">
        <v>4268</v>
      </c>
      <c r="AE1854">
        <v>8671</v>
      </c>
      <c r="AF1854">
        <v>1200227</v>
      </c>
      <c r="AG1854">
        <v>171219.24867529146</v>
      </c>
      <c r="AH1854">
        <v>158593.75867491495</v>
      </c>
      <c r="AI1854">
        <v>36046</v>
      </c>
      <c r="AJ1854" s="225" t="s">
        <v>4232</v>
      </c>
      <c r="AK1854">
        <v>1164181</v>
      </c>
      <c r="AL1854">
        <v>1187601.5099996235</v>
      </c>
      <c r="AM1854" t="s">
        <v>16698</v>
      </c>
    </row>
    <row r="1855" spans="1:39" x14ac:dyDescent="0.35">
      <c r="A1855" s="1"/>
      <c r="B1855" s="1"/>
      <c r="C1855" s="1"/>
      <c r="D1855" s="1"/>
      <c r="E1855" s="1" t="s">
        <v>7421</v>
      </c>
      <c r="F1855" s="2">
        <v>44663</v>
      </c>
      <c r="G1855" s="3">
        <v>24159</v>
      </c>
      <c r="H1855" s="1"/>
      <c r="I1855" s="1"/>
      <c r="J1855" s="1" t="s">
        <v>7422</v>
      </c>
      <c r="K1855" s="2">
        <v>45246</v>
      </c>
      <c r="L1855" s="1" t="s">
        <v>4216</v>
      </c>
      <c r="M1855" s="122"/>
      <c r="N1855" s="1" t="s">
        <v>4203</v>
      </c>
      <c r="O1855" s="1" t="s">
        <v>4436</v>
      </c>
      <c r="P1855" s="1">
        <v>8479</v>
      </c>
      <c r="Q1855" s="123">
        <v>611226</v>
      </c>
      <c r="S1855" s="123">
        <v>528501.74087084597</v>
      </c>
      <c r="T1855" s="123">
        <v>22815.162871232063</v>
      </c>
      <c r="W1855" s="1"/>
      <c r="Z1855" s="225" t="s">
        <v>6479</v>
      </c>
      <c r="AA1855" s="226">
        <v>44636</v>
      </c>
      <c r="AB1855" s="225" t="s">
        <v>4202</v>
      </c>
      <c r="AC1855" s="225" t="s">
        <v>4203</v>
      </c>
      <c r="AD1855" s="225" t="s">
        <v>4312</v>
      </c>
      <c r="AE1855">
        <v>8303</v>
      </c>
      <c r="AF1855">
        <v>964954</v>
      </c>
      <c r="AG1855">
        <v>116830.71362910686</v>
      </c>
      <c r="AH1855">
        <v>215398.54799209375</v>
      </c>
      <c r="AI1855">
        <v>0</v>
      </c>
      <c r="AJ1855" s="225" t="s">
        <v>4232</v>
      </c>
      <c r="AK1855">
        <v>964954</v>
      </c>
      <c r="AL1855">
        <v>1063521.834362987</v>
      </c>
      <c r="AM1855" t="s">
        <v>16698</v>
      </c>
    </row>
    <row r="1856" spans="1:39" x14ac:dyDescent="0.35">
      <c r="A1856" s="1"/>
      <c r="B1856" s="1"/>
      <c r="C1856" s="1"/>
      <c r="D1856" s="1"/>
      <c r="E1856" s="1" t="s">
        <v>7423</v>
      </c>
      <c r="F1856" s="2">
        <v>44289</v>
      </c>
      <c r="G1856" s="3">
        <v>54586</v>
      </c>
      <c r="H1856" s="1"/>
      <c r="I1856" s="1"/>
      <c r="J1856" s="1" t="s">
        <v>7424</v>
      </c>
      <c r="K1856" s="2">
        <v>44419</v>
      </c>
      <c r="L1856" s="1" t="s">
        <v>4210</v>
      </c>
      <c r="M1856" s="122"/>
      <c r="N1856" s="1" t="s">
        <v>4220</v>
      </c>
      <c r="O1856" s="1" t="s">
        <v>4359</v>
      </c>
      <c r="P1856" s="1">
        <v>7391</v>
      </c>
      <c r="Q1856" s="123">
        <v>1263008</v>
      </c>
      <c r="S1856" s="123">
        <v>682153.41862851137</v>
      </c>
      <c r="T1856" s="123">
        <v>212180.35349314578</v>
      </c>
      <c r="W1856" s="1"/>
      <c r="Z1856" s="225" t="s">
        <v>6481</v>
      </c>
      <c r="AA1856" s="226">
        <v>45236</v>
      </c>
      <c r="AB1856" s="225" t="s">
        <v>4216</v>
      </c>
      <c r="AC1856" s="225" t="s">
        <v>4208</v>
      </c>
      <c r="AD1856" s="225" t="s">
        <v>4290</v>
      </c>
      <c r="AE1856">
        <v>6529</v>
      </c>
      <c r="AF1856">
        <v>2132246</v>
      </c>
      <c r="AG1856">
        <v>462558.90921326936</v>
      </c>
      <c r="AH1856">
        <v>49402.641546309926</v>
      </c>
      <c r="AI1856">
        <v>21869</v>
      </c>
      <c r="AJ1856" s="225" t="s">
        <v>4217</v>
      </c>
      <c r="AK1856">
        <v>2110377</v>
      </c>
      <c r="AL1856">
        <v>1719089.7323330406</v>
      </c>
      <c r="AM1856" t="s">
        <v>16698</v>
      </c>
    </row>
    <row r="1857" spans="1:39" x14ac:dyDescent="0.35">
      <c r="A1857" s="1"/>
      <c r="B1857" s="1"/>
      <c r="C1857" s="1"/>
      <c r="D1857" s="1"/>
      <c r="E1857" s="1" t="s">
        <v>6794</v>
      </c>
      <c r="F1857" s="2">
        <v>44953</v>
      </c>
      <c r="G1857" s="3">
        <v>40661</v>
      </c>
      <c r="H1857" s="1"/>
      <c r="I1857" s="1"/>
      <c r="J1857" s="1" t="s">
        <v>7425</v>
      </c>
      <c r="K1857" s="2">
        <v>44163</v>
      </c>
      <c r="L1857" s="1" t="s">
        <v>4198</v>
      </c>
      <c r="M1857" s="122"/>
      <c r="N1857" s="1" t="s">
        <v>4208</v>
      </c>
      <c r="O1857" s="1" t="s">
        <v>4204</v>
      </c>
      <c r="P1857" s="1">
        <v>8143</v>
      </c>
      <c r="Q1857" s="123">
        <v>769151</v>
      </c>
      <c r="S1857" s="123">
        <v>742031.99073147227</v>
      </c>
      <c r="T1857" s="123">
        <v>66354.677421554879</v>
      </c>
      <c r="W1857" s="1"/>
      <c r="Z1857" s="225" t="s">
        <v>6483</v>
      </c>
      <c r="AA1857" s="226">
        <v>44008</v>
      </c>
      <c r="AB1857" s="225" t="s">
        <v>4210</v>
      </c>
      <c r="AC1857" s="225" t="s">
        <v>4203</v>
      </c>
      <c r="AD1857" s="225" t="s">
        <v>4336</v>
      </c>
      <c r="AE1857">
        <v>5917</v>
      </c>
      <c r="AF1857">
        <v>1128615</v>
      </c>
      <c r="AG1857">
        <v>1113488.5435570325</v>
      </c>
      <c r="AH1857">
        <v>364326.10493986093</v>
      </c>
      <c r="AI1857">
        <v>0</v>
      </c>
      <c r="AJ1857" s="225" t="s">
        <v>4211</v>
      </c>
      <c r="AK1857">
        <v>1128615</v>
      </c>
      <c r="AL1857">
        <v>379452.56138282845</v>
      </c>
      <c r="AM1857" t="s">
        <v>16698</v>
      </c>
    </row>
    <row r="1858" spans="1:39" x14ac:dyDescent="0.35">
      <c r="A1858" s="1"/>
      <c r="B1858" s="1"/>
      <c r="C1858" s="1"/>
      <c r="D1858" s="1"/>
      <c r="E1858" s="1" t="s">
        <v>6964</v>
      </c>
      <c r="F1858" s="2">
        <v>44694</v>
      </c>
      <c r="G1858" s="3">
        <v>15512</v>
      </c>
      <c r="H1858" s="1"/>
      <c r="I1858" s="1"/>
      <c r="J1858" s="1" t="s">
        <v>7426</v>
      </c>
      <c r="K1858" s="2">
        <v>44840</v>
      </c>
      <c r="L1858" s="1" t="s">
        <v>4214</v>
      </c>
      <c r="M1858" s="122"/>
      <c r="N1858" s="1" t="s">
        <v>4203</v>
      </c>
      <c r="O1858" s="1" t="s">
        <v>4274</v>
      </c>
      <c r="P1858" s="1">
        <v>6921</v>
      </c>
      <c r="Q1858" s="123">
        <v>670331</v>
      </c>
      <c r="S1858" s="123">
        <v>421201.7388226334</v>
      </c>
      <c r="T1858" s="123">
        <v>137885.67899329809</v>
      </c>
      <c r="W1858" s="1"/>
      <c r="Z1858" s="225" t="s">
        <v>6485</v>
      </c>
      <c r="AA1858" s="226">
        <v>45157</v>
      </c>
      <c r="AB1858" s="225" t="s">
        <v>4210</v>
      </c>
      <c r="AC1858" s="225" t="s">
        <v>4203</v>
      </c>
      <c r="AD1858" s="225" t="s">
        <v>4400</v>
      </c>
      <c r="AE1858">
        <v>5826</v>
      </c>
      <c r="AF1858">
        <v>2094546</v>
      </c>
      <c r="AG1858">
        <v>1504763.1037634464</v>
      </c>
      <c r="AH1858">
        <v>74228.94681121553</v>
      </c>
      <c r="AI1858">
        <v>25515</v>
      </c>
      <c r="AJ1858" s="225" t="s">
        <v>4211</v>
      </c>
      <c r="AK1858">
        <v>2069031</v>
      </c>
      <c r="AL1858">
        <v>664011.84304776904</v>
      </c>
      <c r="AM1858" t="s">
        <v>16698</v>
      </c>
    </row>
    <row r="1859" spans="1:39" x14ac:dyDescent="0.35">
      <c r="A1859" s="1"/>
      <c r="B1859" s="1"/>
      <c r="C1859" s="1"/>
      <c r="D1859" s="1"/>
      <c r="E1859" s="1" t="s">
        <v>7427</v>
      </c>
      <c r="F1859" s="2">
        <v>44401</v>
      </c>
      <c r="G1859" s="3">
        <v>21796</v>
      </c>
      <c r="H1859" s="1"/>
      <c r="I1859" s="1"/>
      <c r="J1859" s="1" t="s">
        <v>7428</v>
      </c>
      <c r="K1859" s="2">
        <v>44085</v>
      </c>
      <c r="L1859" s="1" t="s">
        <v>4198</v>
      </c>
      <c r="M1859" s="122"/>
      <c r="N1859" s="1" t="s">
        <v>4208</v>
      </c>
      <c r="O1859" s="1" t="s">
        <v>4419</v>
      </c>
      <c r="P1859" s="1">
        <v>7717</v>
      </c>
      <c r="Q1859" s="123">
        <v>2439662</v>
      </c>
      <c r="S1859" s="123">
        <v>2212629.3636485171</v>
      </c>
      <c r="T1859" s="123">
        <v>690082.81771655416</v>
      </c>
      <c r="W1859" s="1"/>
      <c r="Z1859" s="225" t="s">
        <v>6486</v>
      </c>
      <c r="AA1859" s="226">
        <v>44741</v>
      </c>
      <c r="AB1859" s="225" t="s">
        <v>4216</v>
      </c>
      <c r="AC1859" s="225" t="s">
        <v>4208</v>
      </c>
      <c r="AD1859" s="225" t="s">
        <v>4277</v>
      </c>
      <c r="AE1859">
        <v>8059</v>
      </c>
      <c r="AF1859">
        <v>520525</v>
      </c>
      <c r="AG1859">
        <v>474966.07136311609</v>
      </c>
      <c r="AH1859">
        <v>33245.233366757442</v>
      </c>
      <c r="AI1859">
        <v>33068</v>
      </c>
      <c r="AJ1859" s="225" t="s">
        <v>4217</v>
      </c>
      <c r="AK1859">
        <v>487457</v>
      </c>
      <c r="AL1859">
        <v>78804.162003641351</v>
      </c>
      <c r="AM1859" t="s">
        <v>16698</v>
      </c>
    </row>
    <row r="1860" spans="1:39" x14ac:dyDescent="0.35">
      <c r="A1860" s="1"/>
      <c r="B1860" s="1"/>
      <c r="C1860" s="1"/>
      <c r="D1860" s="1"/>
      <c r="E1860" s="1" t="s">
        <v>7429</v>
      </c>
      <c r="F1860" s="2">
        <v>44862</v>
      </c>
      <c r="G1860" s="3">
        <v>28322</v>
      </c>
      <c r="H1860" s="1"/>
      <c r="I1860" s="1"/>
      <c r="J1860" s="1" t="s">
        <v>7430</v>
      </c>
      <c r="K1860" s="2">
        <v>44610</v>
      </c>
      <c r="L1860" s="1" t="s">
        <v>4202</v>
      </c>
      <c r="M1860" s="122"/>
      <c r="N1860" s="1" t="s">
        <v>4220</v>
      </c>
      <c r="O1860" s="1" t="s">
        <v>4224</v>
      </c>
      <c r="P1860" s="1">
        <v>8450</v>
      </c>
      <c r="Q1860" s="123">
        <v>1156420</v>
      </c>
      <c r="S1860" s="123">
        <v>936186.27184504515</v>
      </c>
      <c r="T1860" s="123">
        <v>360178.06767657353</v>
      </c>
      <c r="W1860" s="1"/>
      <c r="Z1860" s="225" t="s">
        <v>6488</v>
      </c>
      <c r="AA1860" s="226">
        <v>44139</v>
      </c>
      <c r="AB1860" s="225" t="s">
        <v>4214</v>
      </c>
      <c r="AC1860" s="225" t="s">
        <v>4203</v>
      </c>
      <c r="AD1860" s="225" t="s">
        <v>4204</v>
      </c>
      <c r="AE1860">
        <v>7774</v>
      </c>
      <c r="AF1860">
        <v>1327243</v>
      </c>
      <c r="AG1860">
        <v>970411.73108052928</v>
      </c>
      <c r="AH1860">
        <v>42304.649923951933</v>
      </c>
      <c r="AI1860">
        <v>0</v>
      </c>
      <c r="AJ1860" s="225" t="s">
        <v>4211</v>
      </c>
      <c r="AK1860">
        <v>1327243</v>
      </c>
      <c r="AL1860">
        <v>399135.91884342267</v>
      </c>
      <c r="AM1860" t="s">
        <v>16698</v>
      </c>
    </row>
    <row r="1861" spans="1:39" x14ac:dyDescent="0.35">
      <c r="A1861" s="1"/>
      <c r="B1861" s="1"/>
      <c r="C1861" s="1"/>
      <c r="D1861" s="1"/>
      <c r="E1861" s="1" t="s">
        <v>7431</v>
      </c>
      <c r="F1861" s="2">
        <v>45277</v>
      </c>
      <c r="G1861" s="3">
        <v>25670</v>
      </c>
      <c r="H1861" s="1"/>
      <c r="I1861" s="1"/>
      <c r="J1861" s="1" t="s">
        <v>5631</v>
      </c>
      <c r="K1861" s="2">
        <v>44169</v>
      </c>
      <c r="L1861" s="1" t="s">
        <v>4216</v>
      </c>
      <c r="M1861" s="122"/>
      <c r="N1861" s="1" t="s">
        <v>4203</v>
      </c>
      <c r="O1861" s="1" t="s">
        <v>4359</v>
      </c>
      <c r="P1861" s="1">
        <v>7990</v>
      </c>
      <c r="Q1861" s="123">
        <v>1097336</v>
      </c>
      <c r="S1861" s="123">
        <v>1022169.8319901486</v>
      </c>
      <c r="T1861" s="123">
        <v>233269.42490849856</v>
      </c>
      <c r="W1861" s="1"/>
      <c r="Z1861" s="225" t="s">
        <v>6487</v>
      </c>
      <c r="AA1861" s="226">
        <v>45070</v>
      </c>
      <c r="AB1861" s="225" t="s">
        <v>4205</v>
      </c>
      <c r="AC1861" s="225" t="s">
        <v>4208</v>
      </c>
      <c r="AD1861" s="225" t="s">
        <v>4336</v>
      </c>
      <c r="AE1861">
        <v>8505</v>
      </c>
      <c r="AF1861">
        <v>416627</v>
      </c>
      <c r="AG1861">
        <v>384609.91316799039</v>
      </c>
      <c r="AH1861">
        <v>126247.45370718691</v>
      </c>
      <c r="AI1861">
        <v>17640</v>
      </c>
      <c r="AJ1861" s="225" t="s">
        <v>4199</v>
      </c>
      <c r="AK1861">
        <v>398987</v>
      </c>
      <c r="AL1861">
        <v>158264.54053919652</v>
      </c>
      <c r="AM1861" t="s">
        <v>16698</v>
      </c>
    </row>
    <row r="1862" spans="1:39" x14ac:dyDescent="0.35">
      <c r="A1862" s="1"/>
      <c r="B1862" s="1"/>
      <c r="C1862" s="1"/>
      <c r="D1862" s="1"/>
      <c r="E1862" s="1" t="s">
        <v>7432</v>
      </c>
      <c r="F1862" s="2">
        <v>44582</v>
      </c>
      <c r="G1862" s="3">
        <v>48048</v>
      </c>
      <c r="H1862" s="1"/>
      <c r="I1862" s="1"/>
      <c r="J1862" s="1" t="s">
        <v>7433</v>
      </c>
      <c r="K1862" s="2">
        <v>44084</v>
      </c>
      <c r="L1862" s="1" t="s">
        <v>4210</v>
      </c>
      <c r="M1862" s="122"/>
      <c r="N1862" s="1" t="s">
        <v>4203</v>
      </c>
      <c r="O1862" s="1" t="s">
        <v>4284</v>
      </c>
      <c r="P1862" s="1">
        <v>8078</v>
      </c>
      <c r="Q1862" s="123">
        <v>2008446</v>
      </c>
      <c r="S1862" s="123">
        <v>1825661.4339116747</v>
      </c>
      <c r="T1862" s="123">
        <v>662279.30806160264</v>
      </c>
      <c r="W1862" s="1"/>
      <c r="Z1862" s="225" t="s">
        <v>6489</v>
      </c>
      <c r="AA1862" s="226">
        <v>44118</v>
      </c>
      <c r="AB1862" s="225" t="s">
        <v>4202</v>
      </c>
      <c r="AC1862" s="225" t="s">
        <v>4208</v>
      </c>
      <c r="AD1862" s="225" t="s">
        <v>4287</v>
      </c>
      <c r="AE1862">
        <v>8898</v>
      </c>
      <c r="AF1862">
        <v>1572438</v>
      </c>
      <c r="AG1862">
        <v>1430758.8017591629</v>
      </c>
      <c r="AH1862">
        <v>408680.98975801648</v>
      </c>
      <c r="AI1862">
        <v>55040</v>
      </c>
      <c r="AJ1862" s="225" t="s">
        <v>4232</v>
      </c>
      <c r="AK1862">
        <v>1517398</v>
      </c>
      <c r="AL1862">
        <v>550360.18799885362</v>
      </c>
      <c r="AM1862" t="s">
        <v>16698</v>
      </c>
    </row>
    <row r="1863" spans="1:39" x14ac:dyDescent="0.35">
      <c r="A1863" s="1"/>
      <c r="B1863" s="1"/>
      <c r="C1863" s="1"/>
      <c r="D1863" s="1"/>
      <c r="E1863" s="1" t="s">
        <v>6597</v>
      </c>
      <c r="F1863" s="2">
        <v>45016</v>
      </c>
      <c r="G1863" s="3">
        <v>56945</v>
      </c>
      <c r="H1863" s="1"/>
      <c r="I1863" s="1"/>
      <c r="J1863" s="1" t="s">
        <v>7434</v>
      </c>
      <c r="K1863" s="2">
        <v>45340</v>
      </c>
      <c r="L1863" s="1" t="s">
        <v>4202</v>
      </c>
      <c r="M1863" s="122"/>
      <c r="N1863" s="1" t="s">
        <v>4208</v>
      </c>
      <c r="O1863" s="1" t="s">
        <v>4293</v>
      </c>
      <c r="P1863" s="1">
        <v>7710</v>
      </c>
      <c r="Q1863" s="123">
        <v>1799977</v>
      </c>
      <c r="S1863" s="123">
        <v>694952.76433427678</v>
      </c>
      <c r="T1863" s="123">
        <v>244027.009165872</v>
      </c>
      <c r="W1863" s="1"/>
      <c r="Z1863" s="225" t="s">
        <v>6491</v>
      </c>
      <c r="AA1863" s="226">
        <v>44277</v>
      </c>
      <c r="AB1863" s="225" t="s">
        <v>4210</v>
      </c>
      <c r="AC1863" s="225" t="s">
        <v>4203</v>
      </c>
      <c r="AD1863" s="225" t="s">
        <v>4336</v>
      </c>
      <c r="AE1863">
        <v>6400</v>
      </c>
      <c r="AF1863">
        <v>1062752</v>
      </c>
      <c r="AG1863">
        <v>919947.53051661851</v>
      </c>
      <c r="AH1863">
        <v>6312.4846843840796</v>
      </c>
      <c r="AI1863">
        <v>27800</v>
      </c>
      <c r="AJ1863" s="225" t="s">
        <v>4211</v>
      </c>
      <c r="AK1863">
        <v>1034952</v>
      </c>
      <c r="AL1863">
        <v>149116.95416776557</v>
      </c>
      <c r="AM1863" t="s">
        <v>16698</v>
      </c>
    </row>
    <row r="1864" spans="1:39" x14ac:dyDescent="0.35">
      <c r="A1864" s="1"/>
      <c r="B1864" s="1"/>
      <c r="C1864" s="1"/>
      <c r="D1864" s="1"/>
      <c r="E1864" s="1" t="s">
        <v>6527</v>
      </c>
      <c r="F1864" s="2">
        <v>44283</v>
      </c>
      <c r="G1864" s="3">
        <v>38697</v>
      </c>
      <c r="H1864" s="1"/>
      <c r="I1864" s="1"/>
      <c r="J1864" s="1" t="s">
        <v>6634</v>
      </c>
      <c r="K1864" s="2">
        <v>45324</v>
      </c>
      <c r="L1864" s="1" t="s">
        <v>4216</v>
      </c>
      <c r="M1864" s="122"/>
      <c r="N1864" s="1" t="s">
        <v>4208</v>
      </c>
      <c r="O1864" s="1" t="s">
        <v>4268</v>
      </c>
      <c r="P1864" s="1">
        <v>9253</v>
      </c>
      <c r="Q1864" s="123">
        <v>1395462</v>
      </c>
      <c r="S1864" s="123">
        <v>280653.13249556278</v>
      </c>
      <c r="T1864" s="123">
        <v>298388.73094512167</v>
      </c>
      <c r="W1864" s="1"/>
      <c r="Z1864" s="225" t="s">
        <v>6490</v>
      </c>
      <c r="AA1864" s="226">
        <v>44778</v>
      </c>
      <c r="AB1864" s="225" t="s">
        <v>4236</v>
      </c>
      <c r="AC1864" s="225" t="s">
        <v>4203</v>
      </c>
      <c r="AD1864" s="225" t="s">
        <v>4299</v>
      </c>
      <c r="AE1864">
        <v>8055</v>
      </c>
      <c r="AF1864">
        <v>1751843</v>
      </c>
      <c r="AG1864">
        <v>774837.26776770793</v>
      </c>
      <c r="AH1864">
        <v>431220.7210624725</v>
      </c>
      <c r="AI1864">
        <v>27553</v>
      </c>
      <c r="AJ1864" s="225" t="s">
        <v>4232</v>
      </c>
      <c r="AK1864">
        <v>1724290</v>
      </c>
      <c r="AL1864">
        <v>1408226.4532947645</v>
      </c>
      <c r="AM1864" t="s">
        <v>16698</v>
      </c>
    </row>
    <row r="1865" spans="1:39" x14ac:dyDescent="0.35">
      <c r="A1865" s="1"/>
      <c r="B1865" s="1"/>
      <c r="C1865" s="1"/>
      <c r="D1865" s="1"/>
      <c r="E1865" s="1" t="s">
        <v>7435</v>
      </c>
      <c r="F1865" s="2">
        <v>44433</v>
      </c>
      <c r="G1865" s="3">
        <v>56691</v>
      </c>
      <c r="H1865" s="1"/>
      <c r="I1865" s="1"/>
      <c r="J1865" s="1" t="s">
        <v>7436</v>
      </c>
      <c r="K1865" s="2">
        <v>45351</v>
      </c>
      <c r="L1865" s="1" t="s">
        <v>4210</v>
      </c>
      <c r="M1865" s="122"/>
      <c r="N1865" s="1" t="s">
        <v>4203</v>
      </c>
      <c r="O1865" s="1" t="s">
        <v>4336</v>
      </c>
      <c r="P1865" s="1">
        <v>8858</v>
      </c>
      <c r="Q1865" s="123">
        <v>295822</v>
      </c>
      <c r="S1865" s="123">
        <v>208424.57918119323</v>
      </c>
      <c r="T1865" s="123">
        <v>4131.132808889226</v>
      </c>
      <c r="W1865" s="1"/>
      <c r="Z1865" s="225" t="s">
        <v>6493</v>
      </c>
      <c r="AA1865" s="226">
        <v>45328</v>
      </c>
      <c r="AB1865" s="225" t="s">
        <v>4214</v>
      </c>
      <c r="AC1865" s="225" t="s">
        <v>4203</v>
      </c>
      <c r="AD1865" s="225" t="s">
        <v>4419</v>
      </c>
      <c r="AE1865">
        <v>9488</v>
      </c>
      <c r="AF1865">
        <v>1077766</v>
      </c>
      <c r="AG1865">
        <v>818276.79669704707</v>
      </c>
      <c r="AH1865">
        <v>196578.94104794998</v>
      </c>
      <c r="AI1865">
        <v>59445</v>
      </c>
      <c r="AJ1865" s="225" t="s">
        <v>4211</v>
      </c>
      <c r="AK1865">
        <v>1018321</v>
      </c>
      <c r="AL1865">
        <v>456068.14435090288</v>
      </c>
      <c r="AM1865" t="s">
        <v>16698</v>
      </c>
    </row>
    <row r="1866" spans="1:39" x14ac:dyDescent="0.35">
      <c r="A1866" s="1"/>
      <c r="B1866" s="1"/>
      <c r="C1866" s="1"/>
      <c r="D1866" s="1"/>
      <c r="E1866" s="1" t="s">
        <v>5758</v>
      </c>
      <c r="F1866" s="2">
        <v>45404</v>
      </c>
      <c r="G1866" s="3">
        <v>26246</v>
      </c>
      <c r="H1866" s="1"/>
      <c r="I1866" s="1"/>
      <c r="J1866" s="1" t="s">
        <v>7437</v>
      </c>
      <c r="K1866" s="2">
        <v>44297</v>
      </c>
      <c r="L1866" s="1" t="s">
        <v>4214</v>
      </c>
      <c r="M1866" s="122"/>
      <c r="N1866" s="1" t="s">
        <v>4220</v>
      </c>
      <c r="O1866" s="1" t="s">
        <v>4251</v>
      </c>
      <c r="P1866" s="1">
        <v>7951</v>
      </c>
      <c r="Q1866" s="123">
        <v>971975</v>
      </c>
      <c r="S1866" s="123">
        <v>565188.11052928283</v>
      </c>
      <c r="T1866" s="123">
        <v>147160.90263644492</v>
      </c>
      <c r="W1866" s="1"/>
      <c r="Z1866" s="225" t="s">
        <v>6494</v>
      </c>
      <c r="AA1866" s="226">
        <v>44465</v>
      </c>
      <c r="AB1866" s="225" t="s">
        <v>4202</v>
      </c>
      <c r="AC1866" s="225" t="s">
        <v>4208</v>
      </c>
      <c r="AD1866" s="225" t="s">
        <v>4419</v>
      </c>
      <c r="AE1866">
        <v>8986</v>
      </c>
      <c r="AF1866">
        <v>1429577</v>
      </c>
      <c r="AG1866">
        <v>965553.05282757687</v>
      </c>
      <c r="AH1866">
        <v>91952.88245230609</v>
      </c>
      <c r="AI1866">
        <v>26307</v>
      </c>
      <c r="AJ1866" s="225" t="s">
        <v>4232</v>
      </c>
      <c r="AK1866">
        <v>1403270</v>
      </c>
      <c r="AL1866">
        <v>555976.82962472923</v>
      </c>
      <c r="AM1866" t="s">
        <v>16698</v>
      </c>
    </row>
    <row r="1867" spans="1:39" x14ac:dyDescent="0.35">
      <c r="A1867" s="1"/>
      <c r="B1867" s="1"/>
      <c r="C1867" s="1"/>
      <c r="D1867" s="1"/>
      <c r="E1867" s="1" t="s">
        <v>7438</v>
      </c>
      <c r="F1867" s="2">
        <v>44554</v>
      </c>
      <c r="G1867" s="3">
        <v>26068</v>
      </c>
      <c r="H1867" s="1"/>
      <c r="I1867" s="1"/>
      <c r="J1867" s="1" t="s">
        <v>7439</v>
      </c>
      <c r="K1867" s="2">
        <v>45334</v>
      </c>
      <c r="L1867" s="1" t="s">
        <v>4198</v>
      </c>
      <c r="M1867" s="122"/>
      <c r="N1867" s="1" t="s">
        <v>4203</v>
      </c>
      <c r="O1867" s="1" t="s">
        <v>4359</v>
      </c>
      <c r="P1867" s="1">
        <v>6139</v>
      </c>
      <c r="Q1867" s="123">
        <v>1046810</v>
      </c>
      <c r="S1867" s="123">
        <v>952602.31959434215</v>
      </c>
      <c r="T1867" s="123">
        <v>68226.016060137554</v>
      </c>
      <c r="W1867" s="1"/>
      <c r="Z1867" s="225" t="s">
        <v>6495</v>
      </c>
      <c r="AA1867" s="226">
        <v>45297</v>
      </c>
      <c r="AB1867" s="225" t="s">
        <v>4198</v>
      </c>
      <c r="AC1867" s="225" t="s">
        <v>4203</v>
      </c>
      <c r="AD1867" s="225" t="s">
        <v>4257</v>
      </c>
      <c r="AE1867">
        <v>5686</v>
      </c>
      <c r="AF1867">
        <v>1902287</v>
      </c>
      <c r="AG1867">
        <v>309359.33779646351</v>
      </c>
      <c r="AH1867">
        <v>592933.90346637147</v>
      </c>
      <c r="AI1867">
        <v>43344</v>
      </c>
      <c r="AJ1867" s="225" t="s">
        <v>4199</v>
      </c>
      <c r="AK1867">
        <v>1858943</v>
      </c>
      <c r="AL1867">
        <v>2185861.5656699077</v>
      </c>
      <c r="AM1867" t="s">
        <v>16698</v>
      </c>
    </row>
    <row r="1868" spans="1:39" x14ac:dyDescent="0.35">
      <c r="A1868" s="1"/>
      <c r="B1868" s="1"/>
      <c r="C1868" s="1"/>
      <c r="D1868" s="1"/>
      <c r="E1868" s="1" t="s">
        <v>7440</v>
      </c>
      <c r="F1868" s="2">
        <v>44283</v>
      </c>
      <c r="G1868" s="3">
        <v>22776</v>
      </c>
      <c r="H1868" s="1"/>
      <c r="I1868" s="1"/>
      <c r="J1868" s="1" t="s">
        <v>7441</v>
      </c>
      <c r="K1868" s="2">
        <v>44217</v>
      </c>
      <c r="L1868" s="1" t="s">
        <v>4216</v>
      </c>
      <c r="M1868" s="122"/>
      <c r="N1868" s="1" t="s">
        <v>4208</v>
      </c>
      <c r="O1868" s="1" t="s">
        <v>4239</v>
      </c>
      <c r="P1868" s="1">
        <v>8671</v>
      </c>
      <c r="Q1868" s="123">
        <v>1478835</v>
      </c>
      <c r="S1868" s="123">
        <v>1122797.0998563303</v>
      </c>
      <c r="T1868" s="123">
        <v>167954.66415519701</v>
      </c>
      <c r="W1868" s="1"/>
      <c r="Z1868" s="225" t="s">
        <v>6497</v>
      </c>
      <c r="AA1868" s="226">
        <v>44309</v>
      </c>
      <c r="AB1868" s="225" t="s">
        <v>4202</v>
      </c>
      <c r="AC1868" s="225" t="s">
        <v>4220</v>
      </c>
      <c r="AD1868" s="225" t="s">
        <v>4215</v>
      </c>
      <c r="AE1868">
        <v>8072</v>
      </c>
      <c r="AF1868">
        <v>1332449</v>
      </c>
      <c r="AG1868">
        <v>424005.75237097719</v>
      </c>
      <c r="AH1868">
        <v>240032.98261142414</v>
      </c>
      <c r="AI1868">
        <v>44302</v>
      </c>
      <c r="AJ1868" s="225" t="s">
        <v>4232</v>
      </c>
      <c r="AK1868">
        <v>1288147</v>
      </c>
      <c r="AL1868">
        <v>1148476.230240447</v>
      </c>
      <c r="AM1868" t="s">
        <v>16698</v>
      </c>
    </row>
    <row r="1869" spans="1:39" x14ac:dyDescent="0.35">
      <c r="A1869" s="1"/>
      <c r="B1869" s="1"/>
      <c r="C1869" s="1"/>
      <c r="D1869" s="1"/>
      <c r="E1869" s="1" t="s">
        <v>7442</v>
      </c>
      <c r="F1869" s="2">
        <v>44394</v>
      </c>
      <c r="G1869" s="3">
        <v>13977</v>
      </c>
      <c r="H1869" s="1"/>
      <c r="I1869" s="1"/>
      <c r="J1869" s="1" t="s">
        <v>6033</v>
      </c>
      <c r="K1869" s="2">
        <v>45365</v>
      </c>
      <c r="L1869" s="1" t="s">
        <v>4216</v>
      </c>
      <c r="M1869" s="122"/>
      <c r="N1869" s="1" t="s">
        <v>4208</v>
      </c>
      <c r="O1869" s="1" t="s">
        <v>4235</v>
      </c>
      <c r="P1869" s="1">
        <v>6746</v>
      </c>
      <c r="Q1869" s="123">
        <v>2462067</v>
      </c>
      <c r="S1869" s="123">
        <v>2037924.9443389792</v>
      </c>
      <c r="T1869" s="123">
        <v>699213.67035420286</v>
      </c>
      <c r="W1869" s="1"/>
      <c r="Z1869" s="225" t="s">
        <v>6499</v>
      </c>
      <c r="AA1869" s="226">
        <v>44267</v>
      </c>
      <c r="AB1869" s="225" t="s">
        <v>4202</v>
      </c>
      <c r="AC1869" s="225" t="s">
        <v>4220</v>
      </c>
      <c r="AD1869" s="225" t="s">
        <v>4456</v>
      </c>
      <c r="AE1869">
        <v>8503</v>
      </c>
      <c r="AF1869">
        <v>1860766</v>
      </c>
      <c r="AG1869">
        <v>591973.10146485397</v>
      </c>
      <c r="AH1869">
        <v>376729.5161299794</v>
      </c>
      <c r="AI1869">
        <v>56411</v>
      </c>
      <c r="AJ1869" s="225" t="s">
        <v>4232</v>
      </c>
      <c r="AK1869">
        <v>1804355</v>
      </c>
      <c r="AL1869">
        <v>1645522.4146651253</v>
      </c>
      <c r="AM1869" t="s">
        <v>16698</v>
      </c>
    </row>
    <row r="1870" spans="1:39" x14ac:dyDescent="0.35">
      <c r="A1870" s="1"/>
      <c r="B1870" s="1"/>
      <c r="C1870" s="1"/>
      <c r="D1870" s="1"/>
      <c r="E1870" s="1" t="s">
        <v>5780</v>
      </c>
      <c r="F1870" s="2">
        <v>44624</v>
      </c>
      <c r="G1870" s="3">
        <v>33955</v>
      </c>
      <c r="H1870" s="1"/>
      <c r="I1870" s="1"/>
      <c r="J1870" s="1" t="s">
        <v>7443</v>
      </c>
      <c r="K1870" s="2">
        <v>43941</v>
      </c>
      <c r="L1870" s="1" t="s">
        <v>4214</v>
      </c>
      <c r="M1870" s="122"/>
      <c r="N1870" s="1" t="s">
        <v>4208</v>
      </c>
      <c r="O1870" s="1" t="s">
        <v>4312</v>
      </c>
      <c r="P1870" s="1">
        <v>5623</v>
      </c>
      <c r="Q1870" s="123">
        <v>1044191</v>
      </c>
      <c r="S1870" s="123">
        <v>269319.63574062655</v>
      </c>
      <c r="T1870" s="123">
        <v>206717.25381920245</v>
      </c>
      <c r="W1870" s="1"/>
      <c r="Z1870" s="225" t="s">
        <v>6498</v>
      </c>
      <c r="AA1870" s="226">
        <v>44421</v>
      </c>
      <c r="AB1870" s="225" t="s">
        <v>4225</v>
      </c>
      <c r="AC1870" s="225" t="s">
        <v>4220</v>
      </c>
      <c r="AD1870" s="225" t="s">
        <v>4309</v>
      </c>
      <c r="AE1870">
        <v>8934</v>
      </c>
      <c r="AF1870">
        <v>1116534</v>
      </c>
      <c r="AG1870">
        <v>718632.83595444181</v>
      </c>
      <c r="AH1870">
        <v>109224.45283987226</v>
      </c>
      <c r="AI1870">
        <v>31167</v>
      </c>
      <c r="AJ1870" s="225" t="s">
        <v>4217</v>
      </c>
      <c r="AK1870">
        <v>1085367</v>
      </c>
      <c r="AL1870">
        <v>507125.61688543047</v>
      </c>
      <c r="AM1870" t="s">
        <v>16698</v>
      </c>
    </row>
    <row r="1871" spans="1:39" x14ac:dyDescent="0.35">
      <c r="A1871" s="1"/>
      <c r="B1871" s="1"/>
      <c r="C1871" s="1"/>
      <c r="D1871" s="1"/>
      <c r="E1871" s="1" t="s">
        <v>7444</v>
      </c>
      <c r="F1871" s="2">
        <v>44425</v>
      </c>
      <c r="G1871" s="3">
        <v>45262</v>
      </c>
      <c r="H1871" s="1"/>
      <c r="I1871" s="1"/>
      <c r="J1871" s="1" t="s">
        <v>7445</v>
      </c>
      <c r="K1871" s="2">
        <v>44449</v>
      </c>
      <c r="L1871" s="1" t="s">
        <v>4198</v>
      </c>
      <c r="M1871" s="122"/>
      <c r="N1871" s="1" t="s">
        <v>4208</v>
      </c>
      <c r="O1871" s="1" t="s">
        <v>4242</v>
      </c>
      <c r="P1871" s="1">
        <v>6968</v>
      </c>
      <c r="Q1871" s="123">
        <v>584787</v>
      </c>
      <c r="S1871" s="123">
        <v>398505.16961447324</v>
      </c>
      <c r="T1871" s="123">
        <v>37535.623036258818</v>
      </c>
      <c r="W1871" s="1"/>
      <c r="Z1871" s="225" t="s">
        <v>6501</v>
      </c>
      <c r="AA1871" s="226">
        <v>44228</v>
      </c>
      <c r="AB1871" s="225" t="s">
        <v>4214</v>
      </c>
      <c r="AC1871" s="225" t="s">
        <v>4203</v>
      </c>
      <c r="AD1871" s="225" t="s">
        <v>4287</v>
      </c>
      <c r="AE1871">
        <v>7944</v>
      </c>
      <c r="AF1871">
        <v>1292342</v>
      </c>
      <c r="AG1871">
        <v>367997.91125318233</v>
      </c>
      <c r="AH1871">
        <v>251402.66052523549</v>
      </c>
      <c r="AI1871">
        <v>14702</v>
      </c>
      <c r="AJ1871" s="225" t="s">
        <v>4211</v>
      </c>
      <c r="AK1871">
        <v>1277640</v>
      </c>
      <c r="AL1871">
        <v>1175746.7492720531</v>
      </c>
      <c r="AM1871" t="s">
        <v>16698</v>
      </c>
    </row>
    <row r="1872" spans="1:39" x14ac:dyDescent="0.35">
      <c r="A1872" s="1"/>
      <c r="B1872" s="1"/>
      <c r="C1872" s="1"/>
      <c r="D1872" s="1"/>
      <c r="E1872" s="1" t="s">
        <v>7446</v>
      </c>
      <c r="F1872" s="2">
        <v>44092</v>
      </c>
      <c r="G1872" s="3">
        <v>15112</v>
      </c>
      <c r="H1872" s="1"/>
      <c r="I1872" s="1"/>
      <c r="J1872" s="1" t="s">
        <v>4849</v>
      </c>
      <c r="K1872" s="2">
        <v>44180</v>
      </c>
      <c r="L1872" s="1" t="s">
        <v>4216</v>
      </c>
      <c r="M1872" s="122"/>
      <c r="N1872" s="1" t="s">
        <v>4208</v>
      </c>
      <c r="O1872" s="1" t="s">
        <v>4265</v>
      </c>
      <c r="P1872" s="1">
        <v>7525</v>
      </c>
      <c r="Q1872" s="123">
        <v>1699284</v>
      </c>
      <c r="S1872" s="123">
        <v>527514.66695824801</v>
      </c>
      <c r="T1872" s="123">
        <v>180674.66489692227</v>
      </c>
      <c r="W1872" s="1"/>
      <c r="Z1872" s="225" t="s">
        <v>6503</v>
      </c>
      <c r="AA1872" s="226">
        <v>43956</v>
      </c>
      <c r="AB1872" s="225" t="s">
        <v>4216</v>
      </c>
      <c r="AC1872" s="225" t="s">
        <v>4203</v>
      </c>
      <c r="AD1872" s="225" t="s">
        <v>4251</v>
      </c>
      <c r="AE1872">
        <v>9231</v>
      </c>
      <c r="AF1872">
        <v>2314290</v>
      </c>
      <c r="AG1872">
        <v>1729960.0785298059</v>
      </c>
      <c r="AH1872">
        <v>243450.77840346916</v>
      </c>
      <c r="AI1872">
        <v>36777</v>
      </c>
      <c r="AJ1872" s="225" t="s">
        <v>4217</v>
      </c>
      <c r="AK1872">
        <v>2277513</v>
      </c>
      <c r="AL1872">
        <v>827780.69987366325</v>
      </c>
      <c r="AM1872" t="s">
        <v>16698</v>
      </c>
    </row>
    <row r="1873" spans="1:39" x14ac:dyDescent="0.35">
      <c r="A1873" s="1"/>
      <c r="B1873" s="1"/>
      <c r="C1873" s="1"/>
      <c r="D1873" s="1"/>
      <c r="E1873" s="1" t="s">
        <v>7447</v>
      </c>
      <c r="F1873" s="2">
        <v>44733</v>
      </c>
      <c r="G1873" s="3">
        <v>25159</v>
      </c>
      <c r="H1873" s="1"/>
      <c r="I1873" s="1"/>
      <c r="J1873" s="1" t="s">
        <v>6363</v>
      </c>
      <c r="K1873" s="2">
        <v>44897</v>
      </c>
      <c r="L1873" s="1" t="s">
        <v>4198</v>
      </c>
      <c r="M1873" s="122"/>
      <c r="N1873" s="1" t="s">
        <v>4203</v>
      </c>
      <c r="O1873" s="1" t="s">
        <v>4290</v>
      </c>
      <c r="P1873" s="1">
        <v>7571</v>
      </c>
      <c r="Q1873" s="123">
        <v>692449</v>
      </c>
      <c r="S1873" s="123">
        <v>519741.45118485024</v>
      </c>
      <c r="T1873" s="123">
        <v>228584.76176777287</v>
      </c>
      <c r="W1873" s="1"/>
      <c r="Z1873" s="225" t="s">
        <v>6504</v>
      </c>
      <c r="AA1873" s="226">
        <v>44401</v>
      </c>
      <c r="AB1873" s="225" t="s">
        <v>4210</v>
      </c>
      <c r="AC1873" s="225" t="s">
        <v>4220</v>
      </c>
      <c r="AD1873" s="225" t="s">
        <v>4336</v>
      </c>
      <c r="AE1873">
        <v>7222</v>
      </c>
      <c r="AF1873">
        <v>2262814</v>
      </c>
      <c r="AG1873">
        <v>1629156.8038396772</v>
      </c>
      <c r="AH1873">
        <v>243095.34956480519</v>
      </c>
      <c r="AI1873">
        <v>44974</v>
      </c>
      <c r="AJ1873" s="225" t="s">
        <v>4211</v>
      </c>
      <c r="AK1873">
        <v>2217840</v>
      </c>
      <c r="AL1873">
        <v>876752.54572512791</v>
      </c>
      <c r="AM1873" t="s">
        <v>16698</v>
      </c>
    </row>
    <row r="1874" spans="1:39" x14ac:dyDescent="0.35">
      <c r="A1874" s="1"/>
      <c r="B1874" s="1"/>
      <c r="C1874" s="1"/>
      <c r="D1874" s="1"/>
      <c r="E1874" s="1" t="s">
        <v>4801</v>
      </c>
      <c r="F1874" s="2">
        <v>44203</v>
      </c>
      <c r="G1874" s="3">
        <v>21335</v>
      </c>
      <c r="H1874" s="1"/>
      <c r="I1874" s="1"/>
      <c r="J1874" s="1" t="s">
        <v>6473</v>
      </c>
      <c r="K1874" s="2">
        <v>45055</v>
      </c>
      <c r="L1874" s="1" t="s">
        <v>4198</v>
      </c>
      <c r="M1874" s="122"/>
      <c r="N1874" s="1" t="s">
        <v>4220</v>
      </c>
      <c r="O1874" s="1" t="s">
        <v>4456</v>
      </c>
      <c r="P1874" s="1">
        <v>8759</v>
      </c>
      <c r="Q1874" s="123">
        <v>1647899</v>
      </c>
      <c r="S1874" s="123">
        <v>1511828.7287112987</v>
      </c>
      <c r="T1874" s="123">
        <v>96325.486267536311</v>
      </c>
      <c r="W1874" s="1"/>
      <c r="Z1874" s="225" t="s">
        <v>6506</v>
      </c>
      <c r="AA1874" s="226">
        <v>44467</v>
      </c>
      <c r="AB1874" s="225" t="s">
        <v>4214</v>
      </c>
      <c r="AC1874" s="225" t="s">
        <v>4220</v>
      </c>
      <c r="AD1874" s="225" t="s">
        <v>4312</v>
      </c>
      <c r="AE1874">
        <v>6751</v>
      </c>
      <c r="AF1874">
        <v>2071748</v>
      </c>
      <c r="AG1874">
        <v>1116385.3118668592</v>
      </c>
      <c r="AH1874">
        <v>506571.09398768755</v>
      </c>
      <c r="AI1874">
        <v>20687</v>
      </c>
      <c r="AJ1874" s="225" t="s">
        <v>4211</v>
      </c>
      <c r="AK1874">
        <v>2051061</v>
      </c>
      <c r="AL1874">
        <v>1461933.7821208283</v>
      </c>
      <c r="AM1874" t="s">
        <v>16698</v>
      </c>
    </row>
    <row r="1875" spans="1:39" x14ac:dyDescent="0.35">
      <c r="A1875" s="1"/>
      <c r="B1875" s="1"/>
      <c r="C1875" s="1"/>
      <c r="D1875" s="1"/>
      <c r="E1875" s="1" t="s">
        <v>7448</v>
      </c>
      <c r="F1875" s="2">
        <v>45408</v>
      </c>
      <c r="G1875" s="3">
        <v>19142</v>
      </c>
      <c r="H1875" s="1"/>
      <c r="I1875" s="1"/>
      <c r="J1875" s="1" t="s">
        <v>7449</v>
      </c>
      <c r="K1875" s="2">
        <v>44405</v>
      </c>
      <c r="L1875" s="1" t="s">
        <v>4214</v>
      </c>
      <c r="M1875" s="122"/>
      <c r="N1875" s="1" t="s">
        <v>4203</v>
      </c>
      <c r="O1875" s="1" t="s">
        <v>4271</v>
      </c>
      <c r="P1875" s="1">
        <v>6903</v>
      </c>
      <c r="Q1875" s="123">
        <v>1821479</v>
      </c>
      <c r="S1875" s="123">
        <v>1600323.2584784965</v>
      </c>
      <c r="T1875" s="123">
        <v>99899.439663327255</v>
      </c>
      <c r="W1875" s="1"/>
      <c r="Z1875" s="225" t="s">
        <v>6505</v>
      </c>
      <c r="AA1875" s="226">
        <v>44630</v>
      </c>
      <c r="AB1875" s="225" t="s">
        <v>4216</v>
      </c>
      <c r="AC1875" s="225" t="s">
        <v>4203</v>
      </c>
      <c r="AD1875" s="225" t="s">
        <v>4245</v>
      </c>
      <c r="AE1875">
        <v>7871</v>
      </c>
      <c r="AF1875">
        <v>962154</v>
      </c>
      <c r="AG1875">
        <v>804499.27294643875</v>
      </c>
      <c r="AH1875">
        <v>26673.978431414103</v>
      </c>
      <c r="AI1875">
        <v>35310</v>
      </c>
      <c r="AJ1875" s="225" t="s">
        <v>4217</v>
      </c>
      <c r="AK1875">
        <v>926844</v>
      </c>
      <c r="AL1875">
        <v>184328.70548497536</v>
      </c>
      <c r="AM1875" t="s">
        <v>16698</v>
      </c>
    </row>
    <row r="1876" spans="1:39" x14ac:dyDescent="0.35">
      <c r="A1876" s="1"/>
      <c r="B1876" s="1"/>
      <c r="C1876" s="1"/>
      <c r="D1876" s="1"/>
      <c r="E1876" s="1" t="s">
        <v>7450</v>
      </c>
      <c r="F1876" s="2">
        <v>44095</v>
      </c>
      <c r="G1876" s="3">
        <v>57050</v>
      </c>
      <c r="H1876" s="1"/>
      <c r="I1876" s="1"/>
      <c r="J1876" s="1" t="s">
        <v>7451</v>
      </c>
      <c r="K1876" s="2">
        <v>44671</v>
      </c>
      <c r="L1876" s="1" t="s">
        <v>4214</v>
      </c>
      <c r="M1876" s="122"/>
      <c r="N1876" s="1" t="s">
        <v>4220</v>
      </c>
      <c r="O1876" s="1" t="s">
        <v>4265</v>
      </c>
      <c r="P1876" s="1">
        <v>9099</v>
      </c>
      <c r="Q1876" s="123">
        <v>1542972</v>
      </c>
      <c r="S1876" s="123">
        <v>1033840.8849986508</v>
      </c>
      <c r="T1876" s="123">
        <v>85136.258165991952</v>
      </c>
      <c r="W1876" s="1"/>
      <c r="Z1876" s="225" t="s">
        <v>6507</v>
      </c>
      <c r="AA1876" s="226">
        <v>43956</v>
      </c>
      <c r="AB1876" s="225" t="s">
        <v>4202</v>
      </c>
      <c r="AC1876" s="225" t="s">
        <v>4203</v>
      </c>
      <c r="AD1876" s="225" t="s">
        <v>4284</v>
      </c>
      <c r="AE1876">
        <v>9148</v>
      </c>
      <c r="AF1876">
        <v>1055411</v>
      </c>
      <c r="AG1876">
        <v>621452.55503678822</v>
      </c>
      <c r="AH1876">
        <v>206434.83243526946</v>
      </c>
      <c r="AI1876">
        <v>20383</v>
      </c>
      <c r="AJ1876" s="225" t="s">
        <v>4232</v>
      </c>
      <c r="AK1876">
        <v>1035028</v>
      </c>
      <c r="AL1876">
        <v>640393.27739848127</v>
      </c>
      <c r="AM1876" t="s">
        <v>16698</v>
      </c>
    </row>
    <row r="1877" spans="1:39" x14ac:dyDescent="0.35">
      <c r="A1877" s="1"/>
      <c r="B1877" s="1"/>
      <c r="C1877" s="1"/>
      <c r="D1877" s="1"/>
      <c r="E1877" s="1" t="s">
        <v>7452</v>
      </c>
      <c r="F1877" s="2">
        <v>44263</v>
      </c>
      <c r="G1877" s="3">
        <v>24723</v>
      </c>
      <c r="H1877" s="1"/>
      <c r="I1877" s="1"/>
      <c r="J1877" s="1" t="s">
        <v>7453</v>
      </c>
      <c r="K1877" s="2">
        <v>45334</v>
      </c>
      <c r="L1877" s="1" t="s">
        <v>4202</v>
      </c>
      <c r="M1877" s="122"/>
      <c r="N1877" s="1" t="s">
        <v>4208</v>
      </c>
      <c r="O1877" s="1" t="s">
        <v>4245</v>
      </c>
      <c r="P1877" s="1">
        <v>7905</v>
      </c>
      <c r="Q1877" s="123">
        <v>1339297</v>
      </c>
      <c r="S1877" s="123">
        <v>974980.71963786602</v>
      </c>
      <c r="T1877" s="123">
        <v>310695.20480223413</v>
      </c>
      <c r="W1877" s="1"/>
      <c r="Z1877" s="225" t="s">
        <v>6509</v>
      </c>
      <c r="AA1877" s="226">
        <v>44762</v>
      </c>
      <c r="AB1877" s="225" t="s">
        <v>4210</v>
      </c>
      <c r="AC1877" s="225" t="s">
        <v>4220</v>
      </c>
      <c r="AD1877" s="225" t="s">
        <v>4439</v>
      </c>
      <c r="AE1877">
        <v>8603</v>
      </c>
      <c r="AF1877">
        <v>2208785</v>
      </c>
      <c r="AG1877">
        <v>2155428.4638881679</v>
      </c>
      <c r="AH1877">
        <v>645501.81366919249</v>
      </c>
      <c r="AI1877">
        <v>0</v>
      </c>
      <c r="AJ1877" s="225" t="s">
        <v>4211</v>
      </c>
      <c r="AK1877">
        <v>2208785</v>
      </c>
      <c r="AL1877">
        <v>698858.34978102462</v>
      </c>
      <c r="AM1877" t="s">
        <v>16698</v>
      </c>
    </row>
    <row r="1878" spans="1:39" x14ac:dyDescent="0.35">
      <c r="A1878" s="1"/>
      <c r="B1878" s="1"/>
      <c r="C1878" s="1"/>
      <c r="D1878" s="1"/>
      <c r="E1878" s="1" t="s">
        <v>7336</v>
      </c>
      <c r="F1878" s="2">
        <v>44361</v>
      </c>
      <c r="G1878" s="3">
        <v>46477</v>
      </c>
      <c r="H1878" s="1"/>
      <c r="I1878" s="1"/>
      <c r="J1878" s="1" t="s">
        <v>7454</v>
      </c>
      <c r="K1878" s="2">
        <v>45021</v>
      </c>
      <c r="L1878" s="1" t="s">
        <v>4210</v>
      </c>
      <c r="M1878" s="122"/>
      <c r="N1878" s="1" t="s">
        <v>4203</v>
      </c>
      <c r="O1878" s="1" t="s">
        <v>4231</v>
      </c>
      <c r="P1878" s="1">
        <v>7365</v>
      </c>
      <c r="Q1878" s="123">
        <v>1511845</v>
      </c>
      <c r="S1878" s="123">
        <v>1123897.472192165</v>
      </c>
      <c r="T1878" s="123">
        <v>425499.31457584695</v>
      </c>
      <c r="W1878" s="1"/>
      <c r="Z1878" s="225" t="s">
        <v>6508</v>
      </c>
      <c r="AA1878" s="226">
        <v>44321</v>
      </c>
      <c r="AB1878" s="225" t="s">
        <v>4205</v>
      </c>
      <c r="AC1878" s="225" t="s">
        <v>4203</v>
      </c>
      <c r="AD1878" s="225" t="s">
        <v>4224</v>
      </c>
      <c r="AE1878">
        <v>7957</v>
      </c>
      <c r="AF1878">
        <v>260205</v>
      </c>
      <c r="AG1878">
        <v>164406.13091982913</v>
      </c>
      <c r="AH1878">
        <v>8344.883689411814</v>
      </c>
      <c r="AI1878">
        <v>11868</v>
      </c>
      <c r="AJ1878" s="225" t="s">
        <v>4199</v>
      </c>
      <c r="AK1878">
        <v>248337</v>
      </c>
      <c r="AL1878">
        <v>104143.75276958269</v>
      </c>
      <c r="AM1878" t="s">
        <v>16698</v>
      </c>
    </row>
    <row r="1879" spans="1:39" x14ac:dyDescent="0.35">
      <c r="A1879" s="1"/>
      <c r="B1879" s="1"/>
      <c r="C1879" s="1"/>
      <c r="D1879" s="1"/>
      <c r="E1879" s="1" t="s">
        <v>5092</v>
      </c>
      <c r="F1879" s="2">
        <v>43999</v>
      </c>
      <c r="G1879" s="3">
        <v>34368</v>
      </c>
      <c r="H1879" s="1"/>
      <c r="I1879" s="1"/>
      <c r="J1879" s="1" t="s">
        <v>7455</v>
      </c>
      <c r="K1879" s="2">
        <v>45404</v>
      </c>
      <c r="L1879" s="1" t="s">
        <v>4214</v>
      </c>
      <c r="M1879" s="122"/>
      <c r="N1879" s="1" t="s">
        <v>4208</v>
      </c>
      <c r="O1879" s="1" t="s">
        <v>4284</v>
      </c>
      <c r="P1879" s="1">
        <v>6487</v>
      </c>
      <c r="Q1879" s="123">
        <v>1125987</v>
      </c>
      <c r="S1879" s="123">
        <v>787628.56859554874</v>
      </c>
      <c r="T1879" s="123">
        <v>176713.91955437054</v>
      </c>
      <c r="W1879" s="1"/>
      <c r="Z1879" s="225" t="s">
        <v>6511</v>
      </c>
      <c r="AA1879" s="226">
        <v>44747</v>
      </c>
      <c r="AB1879" s="225" t="s">
        <v>4216</v>
      </c>
      <c r="AC1879" s="225" t="s">
        <v>4203</v>
      </c>
      <c r="AD1879" s="225" t="s">
        <v>4328</v>
      </c>
      <c r="AE1879">
        <v>7473</v>
      </c>
      <c r="AF1879">
        <v>1831948</v>
      </c>
      <c r="AG1879">
        <v>1234700.4241798695</v>
      </c>
      <c r="AH1879">
        <v>63928.985416831907</v>
      </c>
      <c r="AI1879">
        <v>0</v>
      </c>
      <c r="AJ1879" s="225" t="s">
        <v>4217</v>
      </c>
      <c r="AK1879">
        <v>1831948</v>
      </c>
      <c r="AL1879">
        <v>661176.56123696244</v>
      </c>
      <c r="AM1879" t="s">
        <v>16698</v>
      </c>
    </row>
    <row r="1880" spans="1:39" x14ac:dyDescent="0.35">
      <c r="A1880" s="1"/>
      <c r="B1880" s="1"/>
      <c r="C1880" s="1"/>
      <c r="D1880" s="1"/>
      <c r="E1880" s="1" t="s">
        <v>6278</v>
      </c>
      <c r="F1880" s="2">
        <v>44634</v>
      </c>
      <c r="G1880" s="3">
        <v>36264</v>
      </c>
      <c r="H1880" s="1"/>
      <c r="I1880" s="1"/>
      <c r="J1880" s="1" t="s">
        <v>7456</v>
      </c>
      <c r="K1880" s="2">
        <v>44867</v>
      </c>
      <c r="L1880" s="1" t="s">
        <v>4198</v>
      </c>
      <c r="M1880" s="122"/>
      <c r="N1880" s="1" t="s">
        <v>4220</v>
      </c>
      <c r="O1880" s="1" t="s">
        <v>4328</v>
      </c>
      <c r="P1880" s="1">
        <v>5648</v>
      </c>
      <c r="Q1880" s="123">
        <v>639281</v>
      </c>
      <c r="S1880" s="123">
        <v>170621.26797884898</v>
      </c>
      <c r="T1880" s="123">
        <v>22393.950364880464</v>
      </c>
      <c r="W1880" s="1"/>
      <c r="Z1880" s="225" t="s">
        <v>6513</v>
      </c>
      <c r="AA1880" s="226">
        <v>45180</v>
      </c>
      <c r="AB1880" s="225" t="s">
        <v>4202</v>
      </c>
      <c r="AC1880" s="225" t="s">
        <v>4203</v>
      </c>
      <c r="AD1880" s="225" t="s">
        <v>4248</v>
      </c>
      <c r="AE1880">
        <v>8502</v>
      </c>
      <c r="AF1880">
        <v>1774419</v>
      </c>
      <c r="AG1880">
        <v>335040.55247328198</v>
      </c>
      <c r="AH1880">
        <v>495373.11406835885</v>
      </c>
      <c r="AI1880">
        <v>11704</v>
      </c>
      <c r="AJ1880" s="225" t="s">
        <v>4232</v>
      </c>
      <c r="AK1880">
        <v>1762715</v>
      </c>
      <c r="AL1880">
        <v>1934751.5615950769</v>
      </c>
      <c r="AM1880" t="s">
        <v>16698</v>
      </c>
    </row>
    <row r="1881" spans="1:39" x14ac:dyDescent="0.35">
      <c r="A1881" s="1"/>
      <c r="B1881" s="1"/>
      <c r="C1881" s="1"/>
      <c r="D1881" s="1"/>
      <c r="E1881" s="1" t="s">
        <v>7457</v>
      </c>
      <c r="F1881" s="2">
        <v>44060</v>
      </c>
      <c r="G1881" s="3">
        <v>55692</v>
      </c>
      <c r="H1881" s="1"/>
      <c r="I1881" s="1"/>
      <c r="J1881" s="1" t="s">
        <v>7458</v>
      </c>
      <c r="K1881" s="2">
        <v>45191</v>
      </c>
      <c r="L1881" s="1" t="s">
        <v>4198</v>
      </c>
      <c r="M1881" s="122"/>
      <c r="N1881" s="1" t="s">
        <v>4208</v>
      </c>
      <c r="O1881" s="1" t="s">
        <v>4439</v>
      </c>
      <c r="P1881" s="1">
        <v>9456</v>
      </c>
      <c r="Q1881" s="123">
        <v>1498115</v>
      </c>
      <c r="S1881" s="123">
        <v>991362.81418873812</v>
      </c>
      <c r="T1881" s="123">
        <v>443432.21980662638</v>
      </c>
      <c r="W1881" s="1"/>
      <c r="Z1881" s="225" t="s">
        <v>6515</v>
      </c>
      <c r="AA1881" s="226">
        <v>44738</v>
      </c>
      <c r="AB1881" s="225" t="s">
        <v>4202</v>
      </c>
      <c r="AC1881" s="225" t="s">
        <v>4203</v>
      </c>
      <c r="AD1881" s="225" t="s">
        <v>4436</v>
      </c>
      <c r="AE1881">
        <v>9382</v>
      </c>
      <c r="AF1881">
        <v>454098</v>
      </c>
      <c r="AG1881">
        <v>279273.64731106168</v>
      </c>
      <c r="AH1881">
        <v>102732.92645823257</v>
      </c>
      <c r="AI1881">
        <v>0</v>
      </c>
      <c r="AJ1881" s="225" t="s">
        <v>4232</v>
      </c>
      <c r="AK1881">
        <v>454098</v>
      </c>
      <c r="AL1881">
        <v>277557.27914717089</v>
      </c>
      <c r="AM1881" t="s">
        <v>16698</v>
      </c>
    </row>
    <row r="1882" spans="1:39" x14ac:dyDescent="0.35">
      <c r="A1882" s="1"/>
      <c r="B1882" s="1"/>
      <c r="C1882" s="1"/>
      <c r="D1882" s="1"/>
      <c r="E1882" s="1" t="s">
        <v>7459</v>
      </c>
      <c r="F1882" s="2">
        <v>44225</v>
      </c>
      <c r="G1882" s="3">
        <v>22282</v>
      </c>
      <c r="H1882" s="1"/>
      <c r="I1882" s="1"/>
      <c r="J1882" s="1" t="s">
        <v>5904</v>
      </c>
      <c r="K1882" s="2">
        <v>45006</v>
      </c>
      <c r="L1882" s="1" t="s">
        <v>4216</v>
      </c>
      <c r="M1882" s="122"/>
      <c r="N1882" s="1" t="s">
        <v>4208</v>
      </c>
      <c r="O1882" s="1" t="s">
        <v>4377</v>
      </c>
      <c r="P1882" s="1">
        <v>7382</v>
      </c>
      <c r="Q1882" s="123">
        <v>774509</v>
      </c>
      <c r="S1882" s="123">
        <v>655783.20267560601</v>
      </c>
      <c r="T1882" s="123">
        <v>30560.129255933844</v>
      </c>
      <c r="W1882" s="1"/>
      <c r="Z1882" s="225" t="s">
        <v>6517</v>
      </c>
      <c r="AA1882" s="226">
        <v>44556</v>
      </c>
      <c r="AB1882" s="225" t="s">
        <v>4216</v>
      </c>
      <c r="AC1882" s="225" t="s">
        <v>4220</v>
      </c>
      <c r="AD1882" s="225" t="s">
        <v>4235</v>
      </c>
      <c r="AE1882">
        <v>7262</v>
      </c>
      <c r="AF1882">
        <v>1260417</v>
      </c>
      <c r="AG1882">
        <v>637552.60979161027</v>
      </c>
      <c r="AH1882">
        <v>169270.07519004573</v>
      </c>
      <c r="AI1882">
        <v>0</v>
      </c>
      <c r="AJ1882" s="225" t="s">
        <v>4217</v>
      </c>
      <c r="AK1882">
        <v>1260417</v>
      </c>
      <c r="AL1882">
        <v>792134.46539843548</v>
      </c>
      <c r="AM1882" t="s">
        <v>16698</v>
      </c>
    </row>
    <row r="1883" spans="1:39" x14ac:dyDescent="0.35">
      <c r="A1883" s="1"/>
      <c r="B1883" s="1"/>
      <c r="C1883" s="1"/>
      <c r="D1883" s="1"/>
      <c r="E1883" s="1" t="s">
        <v>7460</v>
      </c>
      <c r="F1883" s="2">
        <v>45154</v>
      </c>
      <c r="G1883" s="3">
        <v>15717</v>
      </c>
      <c r="H1883" s="1"/>
      <c r="I1883" s="1"/>
      <c r="J1883" s="1" t="s">
        <v>6004</v>
      </c>
      <c r="K1883" s="2">
        <v>45118</v>
      </c>
      <c r="L1883" s="1" t="s">
        <v>4210</v>
      </c>
      <c r="M1883" s="122"/>
      <c r="N1883" s="1" t="s">
        <v>4203</v>
      </c>
      <c r="O1883" s="1" t="s">
        <v>4284</v>
      </c>
      <c r="P1883" s="1">
        <v>5783</v>
      </c>
      <c r="Q1883" s="123">
        <v>679995</v>
      </c>
      <c r="S1883" s="123">
        <v>111155.25870852427</v>
      </c>
      <c r="T1883" s="123">
        <v>17638.441177575547</v>
      </c>
      <c r="W1883" s="1"/>
      <c r="Z1883" s="225" t="s">
        <v>6516</v>
      </c>
      <c r="AA1883" s="226">
        <v>43918</v>
      </c>
      <c r="AB1883" s="225" t="s">
        <v>4210</v>
      </c>
      <c r="AC1883" s="225" t="s">
        <v>4208</v>
      </c>
      <c r="AD1883" s="225" t="s">
        <v>4224</v>
      </c>
      <c r="AE1883">
        <v>6229</v>
      </c>
      <c r="AF1883">
        <v>1637960</v>
      </c>
      <c r="AG1883">
        <v>639671.11798281129</v>
      </c>
      <c r="AH1883">
        <v>180907.43350442583</v>
      </c>
      <c r="AI1883">
        <v>10664</v>
      </c>
      <c r="AJ1883" s="225" t="s">
        <v>4211</v>
      </c>
      <c r="AK1883">
        <v>1627296</v>
      </c>
      <c r="AL1883">
        <v>1179196.3155216146</v>
      </c>
      <c r="AM1883" t="s">
        <v>16698</v>
      </c>
    </row>
    <row r="1884" spans="1:39" x14ac:dyDescent="0.35">
      <c r="A1884" s="1"/>
      <c r="B1884" s="1"/>
      <c r="C1884" s="1"/>
      <c r="D1884" s="1"/>
      <c r="E1884" s="1" t="s">
        <v>7461</v>
      </c>
      <c r="F1884" s="2">
        <v>45007</v>
      </c>
      <c r="G1884" s="3">
        <v>30983</v>
      </c>
      <c r="H1884" s="1"/>
      <c r="I1884" s="1"/>
      <c r="J1884" s="1" t="s">
        <v>7462</v>
      </c>
      <c r="K1884" s="2">
        <v>44202</v>
      </c>
      <c r="L1884" s="1" t="s">
        <v>4202</v>
      </c>
      <c r="M1884" s="122"/>
      <c r="N1884" s="1" t="s">
        <v>4220</v>
      </c>
      <c r="O1884" s="1" t="s">
        <v>4456</v>
      </c>
      <c r="P1884" s="1">
        <v>7191</v>
      </c>
      <c r="Q1884" s="123">
        <v>2398499</v>
      </c>
      <c r="S1884" s="123">
        <v>1926800.0433536705</v>
      </c>
      <c r="T1884" s="123">
        <v>752568.9894507326</v>
      </c>
      <c r="W1884" s="1"/>
      <c r="Z1884" s="225" t="s">
        <v>6519</v>
      </c>
      <c r="AA1884" s="226">
        <v>45375</v>
      </c>
      <c r="AB1884" s="225" t="s">
        <v>4202</v>
      </c>
      <c r="AC1884" s="225" t="s">
        <v>4203</v>
      </c>
      <c r="AD1884" s="225" t="s">
        <v>4309</v>
      </c>
      <c r="AE1884">
        <v>9471</v>
      </c>
      <c r="AF1884">
        <v>584741</v>
      </c>
      <c r="AG1884">
        <v>167239.37429902083</v>
      </c>
      <c r="AH1884">
        <v>147959.07047294013</v>
      </c>
      <c r="AI1884">
        <v>0</v>
      </c>
      <c r="AJ1884" s="225" t="s">
        <v>4232</v>
      </c>
      <c r="AK1884">
        <v>584741</v>
      </c>
      <c r="AL1884">
        <v>565460.69617391925</v>
      </c>
      <c r="AM1884" t="s">
        <v>16698</v>
      </c>
    </row>
    <row r="1885" spans="1:39" x14ac:dyDescent="0.35">
      <c r="A1885" s="1"/>
      <c r="B1885" s="1"/>
      <c r="C1885" s="1"/>
      <c r="D1885" s="1"/>
      <c r="E1885" s="1" t="s">
        <v>7463</v>
      </c>
      <c r="F1885" s="2">
        <v>44137</v>
      </c>
      <c r="G1885" s="3">
        <v>20339</v>
      </c>
      <c r="H1885" s="1"/>
      <c r="I1885" s="1"/>
      <c r="J1885" s="1" t="s">
        <v>7464</v>
      </c>
      <c r="K1885" s="2">
        <v>43868</v>
      </c>
      <c r="L1885" s="1" t="s">
        <v>4216</v>
      </c>
      <c r="M1885" s="122"/>
      <c r="N1885" s="1" t="s">
        <v>4208</v>
      </c>
      <c r="O1885" s="1" t="s">
        <v>4231</v>
      </c>
      <c r="P1885" s="1">
        <v>9363</v>
      </c>
      <c r="Q1885" s="123">
        <v>1116988</v>
      </c>
      <c r="S1885" s="123">
        <v>120713.44680409698</v>
      </c>
      <c r="T1885" s="123">
        <v>248588.56942186374</v>
      </c>
      <c r="W1885" s="1"/>
      <c r="Z1885" s="225" t="s">
        <v>6518</v>
      </c>
      <c r="AA1885" s="226">
        <v>45166</v>
      </c>
      <c r="AB1885" s="225" t="s">
        <v>4202</v>
      </c>
      <c r="AC1885" s="225" t="s">
        <v>4208</v>
      </c>
      <c r="AD1885" s="225" t="s">
        <v>4386</v>
      </c>
      <c r="AE1885">
        <v>7231</v>
      </c>
      <c r="AF1885">
        <v>1843514</v>
      </c>
      <c r="AG1885">
        <v>259885.50815071646</v>
      </c>
      <c r="AH1885">
        <v>207277.51042048694</v>
      </c>
      <c r="AI1885">
        <v>16243</v>
      </c>
      <c r="AJ1885" s="225" t="s">
        <v>4232</v>
      </c>
      <c r="AK1885">
        <v>1827271</v>
      </c>
      <c r="AL1885">
        <v>1790906.0022697705</v>
      </c>
      <c r="AM1885" t="s">
        <v>16698</v>
      </c>
    </row>
    <row r="1886" spans="1:39" x14ac:dyDescent="0.35">
      <c r="A1886" s="1"/>
      <c r="B1886" s="1"/>
      <c r="C1886" s="1"/>
      <c r="D1886" s="1"/>
      <c r="E1886" s="1" t="s">
        <v>7465</v>
      </c>
      <c r="F1886" s="2">
        <v>44613</v>
      </c>
      <c r="G1886" s="3">
        <v>52695</v>
      </c>
      <c r="H1886" s="1"/>
      <c r="I1886" s="1"/>
      <c r="J1886" s="1" t="s">
        <v>7466</v>
      </c>
      <c r="K1886" s="2">
        <v>44799</v>
      </c>
      <c r="L1886" s="1" t="s">
        <v>4210</v>
      </c>
      <c r="M1886" s="122"/>
      <c r="N1886" s="1" t="s">
        <v>4203</v>
      </c>
      <c r="O1886" s="1" t="s">
        <v>4312</v>
      </c>
      <c r="P1886" s="1">
        <v>5816</v>
      </c>
      <c r="Q1886" s="123">
        <v>1951592</v>
      </c>
      <c r="S1886" s="123">
        <v>1275599.753289666</v>
      </c>
      <c r="T1886" s="123">
        <v>188922.34785687519</v>
      </c>
      <c r="W1886" s="1"/>
      <c r="Z1886" s="225" t="s">
        <v>6520</v>
      </c>
      <c r="AA1886" s="226">
        <v>43834</v>
      </c>
      <c r="AB1886" s="225" t="s">
        <v>4198</v>
      </c>
      <c r="AC1886" s="225" t="s">
        <v>4208</v>
      </c>
      <c r="AD1886" s="225" t="s">
        <v>4251</v>
      </c>
      <c r="AE1886">
        <v>6245</v>
      </c>
      <c r="AF1886">
        <v>1823253</v>
      </c>
      <c r="AG1886">
        <v>918470.66845499049</v>
      </c>
      <c r="AH1886">
        <v>388460.90794048255</v>
      </c>
      <c r="AI1886">
        <v>13859</v>
      </c>
      <c r="AJ1886" s="225" t="s">
        <v>4199</v>
      </c>
      <c r="AK1886">
        <v>1809394</v>
      </c>
      <c r="AL1886">
        <v>1293243.239485492</v>
      </c>
      <c r="AM1886" t="s">
        <v>16698</v>
      </c>
    </row>
    <row r="1887" spans="1:39" x14ac:dyDescent="0.35">
      <c r="A1887" s="1"/>
      <c r="B1887" s="1"/>
      <c r="C1887" s="1"/>
      <c r="D1887" s="1"/>
      <c r="E1887" s="1" t="s">
        <v>6280</v>
      </c>
      <c r="F1887" s="2">
        <v>45279</v>
      </c>
      <c r="G1887" s="3">
        <v>33440</v>
      </c>
      <c r="H1887" s="1"/>
      <c r="I1887" s="1"/>
      <c r="J1887" s="1" t="s">
        <v>7467</v>
      </c>
      <c r="K1887" s="2">
        <v>44158</v>
      </c>
      <c r="L1887" s="1" t="s">
        <v>4202</v>
      </c>
      <c r="M1887" s="122"/>
      <c r="N1887" s="1" t="s">
        <v>4203</v>
      </c>
      <c r="O1887" s="1" t="s">
        <v>4224</v>
      </c>
      <c r="P1887" s="1">
        <v>8322</v>
      </c>
      <c r="Q1887" s="123">
        <v>886530</v>
      </c>
      <c r="S1887" s="123">
        <v>139737.96794024762</v>
      </c>
      <c r="T1887" s="123">
        <v>197772.81648073971</v>
      </c>
      <c r="W1887" s="1"/>
      <c r="Z1887" s="225" t="s">
        <v>6521</v>
      </c>
      <c r="AA1887" s="226">
        <v>45256</v>
      </c>
      <c r="AB1887" s="225" t="s">
        <v>4210</v>
      </c>
      <c r="AC1887" s="225" t="s">
        <v>4203</v>
      </c>
      <c r="AD1887" s="225" t="s">
        <v>4312</v>
      </c>
      <c r="AE1887">
        <v>9245</v>
      </c>
      <c r="AF1887">
        <v>602082</v>
      </c>
      <c r="AG1887">
        <v>157294.9331639646</v>
      </c>
      <c r="AH1887">
        <v>113012.79431570818</v>
      </c>
      <c r="AI1887">
        <v>20385</v>
      </c>
      <c r="AJ1887" s="225" t="s">
        <v>4211</v>
      </c>
      <c r="AK1887">
        <v>581697</v>
      </c>
      <c r="AL1887">
        <v>557799.86115174356</v>
      </c>
      <c r="AM1887" t="s">
        <v>16698</v>
      </c>
    </row>
    <row r="1888" spans="1:39" x14ac:dyDescent="0.35">
      <c r="A1888" s="1"/>
      <c r="B1888" s="1"/>
      <c r="C1888" s="1"/>
      <c r="D1888" s="1"/>
      <c r="E1888" s="1" t="s">
        <v>7468</v>
      </c>
      <c r="F1888" s="2">
        <v>44998</v>
      </c>
      <c r="G1888" s="3">
        <v>55903</v>
      </c>
      <c r="H1888" s="1"/>
      <c r="I1888" s="1"/>
      <c r="J1888" s="1" t="s">
        <v>7469</v>
      </c>
      <c r="K1888" s="2">
        <v>43878</v>
      </c>
      <c r="L1888" s="1" t="s">
        <v>4210</v>
      </c>
      <c r="M1888" s="122"/>
      <c r="N1888" s="1" t="s">
        <v>4220</v>
      </c>
      <c r="O1888" s="1" t="s">
        <v>4296</v>
      </c>
      <c r="P1888" s="1">
        <v>7946</v>
      </c>
      <c r="Q1888" s="123">
        <v>1937782</v>
      </c>
      <c r="S1888" s="123">
        <v>1819001.4460633791</v>
      </c>
      <c r="T1888" s="123">
        <v>159836.62599535412</v>
      </c>
      <c r="W1888" s="1"/>
      <c r="Z1888" s="225" t="s">
        <v>6522</v>
      </c>
      <c r="AA1888" s="226">
        <v>45362</v>
      </c>
      <c r="AB1888" s="225" t="s">
        <v>4198</v>
      </c>
      <c r="AC1888" s="225" t="s">
        <v>4208</v>
      </c>
      <c r="AD1888" s="225" t="s">
        <v>4293</v>
      </c>
      <c r="AE1888">
        <v>5513</v>
      </c>
      <c r="AF1888">
        <v>1975079</v>
      </c>
      <c r="AG1888">
        <v>1371486.0270310747</v>
      </c>
      <c r="AH1888">
        <v>167607.03259581127</v>
      </c>
      <c r="AI1888">
        <v>18238</v>
      </c>
      <c r="AJ1888" s="225" t="s">
        <v>4199</v>
      </c>
      <c r="AK1888">
        <v>1956841</v>
      </c>
      <c r="AL1888">
        <v>771200.00556473655</v>
      </c>
      <c r="AM1888" t="s">
        <v>16698</v>
      </c>
    </row>
    <row r="1889" spans="1:39" x14ac:dyDescent="0.35">
      <c r="A1889" s="1"/>
      <c r="B1889" s="1"/>
      <c r="C1889" s="1"/>
      <c r="D1889" s="1"/>
      <c r="E1889" s="1" t="s">
        <v>7470</v>
      </c>
      <c r="F1889" s="2">
        <v>45259</v>
      </c>
      <c r="G1889" s="3">
        <v>49733</v>
      </c>
      <c r="H1889" s="1"/>
      <c r="I1889" s="1"/>
      <c r="J1889" s="1" t="s">
        <v>7471</v>
      </c>
      <c r="K1889" s="2">
        <v>44748</v>
      </c>
      <c r="L1889" s="1" t="s">
        <v>4210</v>
      </c>
      <c r="M1889" s="122"/>
      <c r="N1889" s="1" t="s">
        <v>4203</v>
      </c>
      <c r="O1889" s="1" t="s">
        <v>4309</v>
      </c>
      <c r="P1889" s="1">
        <v>8115</v>
      </c>
      <c r="Q1889" s="123">
        <v>1328484</v>
      </c>
      <c r="S1889" s="123">
        <v>441319.40163418866</v>
      </c>
      <c r="T1889" s="123">
        <v>188082.25247951967</v>
      </c>
      <c r="W1889" s="1"/>
      <c r="Z1889" s="225" t="s">
        <v>6524</v>
      </c>
      <c r="AA1889" s="226">
        <v>44208</v>
      </c>
      <c r="AB1889" s="225" t="s">
        <v>4216</v>
      </c>
      <c r="AC1889" s="225" t="s">
        <v>4203</v>
      </c>
      <c r="AD1889" s="225" t="s">
        <v>4359</v>
      </c>
      <c r="AE1889">
        <v>5788</v>
      </c>
      <c r="AF1889">
        <v>1339809</v>
      </c>
      <c r="AG1889">
        <v>481720.73505182331</v>
      </c>
      <c r="AH1889">
        <v>86767.581338602802</v>
      </c>
      <c r="AI1889">
        <v>0</v>
      </c>
      <c r="AJ1889" s="225" t="s">
        <v>4217</v>
      </c>
      <c r="AK1889">
        <v>1339809</v>
      </c>
      <c r="AL1889">
        <v>944855.8462867795</v>
      </c>
      <c r="AM1889" t="s">
        <v>16698</v>
      </c>
    </row>
    <row r="1890" spans="1:39" x14ac:dyDescent="0.35">
      <c r="A1890" s="1"/>
      <c r="B1890" s="1"/>
      <c r="C1890" s="1"/>
      <c r="D1890" s="1"/>
      <c r="E1890" s="1" t="s">
        <v>7472</v>
      </c>
      <c r="F1890" s="2">
        <v>44034</v>
      </c>
      <c r="G1890" s="3">
        <v>40847</v>
      </c>
      <c r="H1890" s="1"/>
      <c r="I1890" s="1"/>
      <c r="J1890" s="1" t="s">
        <v>7473</v>
      </c>
      <c r="K1890" s="2">
        <v>45374</v>
      </c>
      <c r="L1890" s="1" t="s">
        <v>4214</v>
      </c>
      <c r="M1890" s="122"/>
      <c r="N1890" s="1" t="s">
        <v>4203</v>
      </c>
      <c r="O1890" s="1" t="s">
        <v>4271</v>
      </c>
      <c r="P1890" s="1">
        <v>7444</v>
      </c>
      <c r="Q1890" s="123">
        <v>1187241</v>
      </c>
      <c r="S1890" s="123">
        <v>566756.77486636152</v>
      </c>
      <c r="T1890" s="123">
        <v>175074.3054194889</v>
      </c>
      <c r="W1890" s="1"/>
      <c r="Z1890" s="225" t="s">
        <v>6523</v>
      </c>
      <c r="AA1890" s="226">
        <v>44331</v>
      </c>
      <c r="AB1890" s="225" t="s">
        <v>4205</v>
      </c>
      <c r="AC1890" s="225" t="s">
        <v>4203</v>
      </c>
      <c r="AD1890" s="225" t="s">
        <v>4372</v>
      </c>
      <c r="AE1890">
        <v>8836</v>
      </c>
      <c r="AF1890">
        <v>2352843</v>
      </c>
      <c r="AG1890">
        <v>972942.65147010051</v>
      </c>
      <c r="AH1890">
        <v>265162.8388505145</v>
      </c>
      <c r="AI1890">
        <v>55211</v>
      </c>
      <c r="AJ1890" s="225" t="s">
        <v>4199</v>
      </c>
      <c r="AK1890">
        <v>2297632</v>
      </c>
      <c r="AL1890">
        <v>1645063.187380414</v>
      </c>
      <c r="AM1890" t="s">
        <v>16698</v>
      </c>
    </row>
    <row r="1891" spans="1:39" x14ac:dyDescent="0.35">
      <c r="A1891" s="1"/>
      <c r="B1891" s="1"/>
      <c r="C1891" s="1"/>
      <c r="D1891" s="1"/>
      <c r="E1891" s="1" t="s">
        <v>7172</v>
      </c>
      <c r="F1891" s="2">
        <v>44870</v>
      </c>
      <c r="G1891" s="3">
        <v>25666</v>
      </c>
      <c r="H1891" s="1"/>
      <c r="I1891" s="1"/>
      <c r="J1891" s="1" t="s">
        <v>7474</v>
      </c>
      <c r="K1891" s="2">
        <v>44129</v>
      </c>
      <c r="L1891" s="1" t="s">
        <v>4214</v>
      </c>
      <c r="M1891" s="122"/>
      <c r="N1891" s="1" t="s">
        <v>4203</v>
      </c>
      <c r="O1891" s="1" t="s">
        <v>4377</v>
      </c>
      <c r="P1891" s="1">
        <v>5644</v>
      </c>
      <c r="Q1891" s="123">
        <v>2401637</v>
      </c>
      <c r="S1891" s="123">
        <v>317029.52342934068</v>
      </c>
      <c r="T1891" s="123">
        <v>316065.13150071172</v>
      </c>
      <c r="W1891" s="1"/>
      <c r="Z1891" s="225" t="s">
        <v>6526</v>
      </c>
      <c r="AA1891" s="226">
        <v>45123</v>
      </c>
      <c r="AB1891" s="225" t="s">
        <v>4198</v>
      </c>
      <c r="AC1891" s="225" t="s">
        <v>4203</v>
      </c>
      <c r="AD1891" s="225" t="s">
        <v>4419</v>
      </c>
      <c r="AE1891">
        <v>8855</v>
      </c>
      <c r="AF1891">
        <v>1839970</v>
      </c>
      <c r="AG1891">
        <v>372033.57510068297</v>
      </c>
      <c r="AH1891">
        <v>94463.373869265153</v>
      </c>
      <c r="AI1891">
        <v>58807</v>
      </c>
      <c r="AJ1891" s="225" t="s">
        <v>4199</v>
      </c>
      <c r="AK1891">
        <v>1781163</v>
      </c>
      <c r="AL1891">
        <v>1562399.7987685823</v>
      </c>
      <c r="AM1891" t="s">
        <v>16698</v>
      </c>
    </row>
    <row r="1892" spans="1:39" x14ac:dyDescent="0.35">
      <c r="A1892" s="1"/>
      <c r="B1892" s="1"/>
      <c r="C1892" s="1"/>
      <c r="D1892" s="1"/>
      <c r="E1892" s="1" t="s">
        <v>7475</v>
      </c>
      <c r="F1892" s="2">
        <v>44652</v>
      </c>
      <c r="G1892" s="3">
        <v>22230</v>
      </c>
      <c r="H1892" s="1"/>
      <c r="I1892" s="1"/>
      <c r="J1892" s="1" t="s">
        <v>4964</v>
      </c>
      <c r="K1892" s="2">
        <v>44028</v>
      </c>
      <c r="L1892" s="1" t="s">
        <v>4210</v>
      </c>
      <c r="M1892" s="122"/>
      <c r="N1892" s="1" t="s">
        <v>4203</v>
      </c>
      <c r="O1892" s="1" t="s">
        <v>4251</v>
      </c>
      <c r="P1892" s="1">
        <v>8649</v>
      </c>
      <c r="Q1892" s="123">
        <v>921174</v>
      </c>
      <c r="S1892" s="123">
        <v>664910.52234558947</v>
      </c>
      <c r="T1892" s="123">
        <v>263342.59314799198</v>
      </c>
      <c r="W1892" s="1"/>
      <c r="Z1892" s="225" t="s">
        <v>6527</v>
      </c>
      <c r="AA1892" s="226">
        <v>44080</v>
      </c>
      <c r="AB1892" s="225" t="s">
        <v>4202</v>
      </c>
      <c r="AC1892" s="225" t="s">
        <v>4220</v>
      </c>
      <c r="AD1892" s="225" t="s">
        <v>4254</v>
      </c>
      <c r="AE1892">
        <v>8728</v>
      </c>
      <c r="AF1892">
        <v>2333408</v>
      </c>
      <c r="AG1892">
        <v>792412.56593634677</v>
      </c>
      <c r="AH1892">
        <v>262876.54195034882</v>
      </c>
      <c r="AI1892">
        <v>38697</v>
      </c>
      <c r="AJ1892" s="225" t="s">
        <v>4232</v>
      </c>
      <c r="AK1892">
        <v>2294711</v>
      </c>
      <c r="AL1892">
        <v>1803871.976014002</v>
      </c>
      <c r="AM1892" t="s">
        <v>16698</v>
      </c>
    </row>
    <row r="1893" spans="1:39" x14ac:dyDescent="0.35">
      <c r="A1893" s="1"/>
      <c r="B1893" s="1"/>
      <c r="C1893" s="1"/>
      <c r="D1893" s="1"/>
      <c r="E1893" s="1" t="s">
        <v>7476</v>
      </c>
      <c r="F1893" s="2">
        <v>44654</v>
      </c>
      <c r="G1893" s="3">
        <v>29748</v>
      </c>
      <c r="H1893" s="1"/>
      <c r="I1893" s="1"/>
      <c r="J1893" s="1" t="s">
        <v>7477</v>
      </c>
      <c r="K1893" s="2">
        <v>45252</v>
      </c>
      <c r="L1893" s="1" t="s">
        <v>4198</v>
      </c>
      <c r="M1893" s="122"/>
      <c r="N1893" s="1" t="s">
        <v>4220</v>
      </c>
      <c r="O1893" s="1" t="s">
        <v>4215</v>
      </c>
      <c r="P1893" s="1">
        <v>7552</v>
      </c>
      <c r="Q1893" s="123">
        <v>562824</v>
      </c>
      <c r="S1893" s="123">
        <v>437959.90789421462</v>
      </c>
      <c r="T1893" s="123">
        <v>53906.715614533903</v>
      </c>
      <c r="W1893" s="1"/>
      <c r="Z1893" s="225" t="s">
        <v>6529</v>
      </c>
      <c r="AA1893" s="226">
        <v>45086</v>
      </c>
      <c r="AB1893" s="225" t="s">
        <v>4202</v>
      </c>
      <c r="AC1893" s="225" t="s">
        <v>4208</v>
      </c>
      <c r="AD1893" s="225" t="s">
        <v>4419</v>
      </c>
      <c r="AE1893">
        <v>8904</v>
      </c>
      <c r="AF1893">
        <v>1999179</v>
      </c>
      <c r="AG1893">
        <v>376501.00476749608</v>
      </c>
      <c r="AH1893">
        <v>417059.44461415469</v>
      </c>
      <c r="AI1893">
        <v>0</v>
      </c>
      <c r="AJ1893" s="225" t="s">
        <v>4232</v>
      </c>
      <c r="AK1893">
        <v>1999179</v>
      </c>
      <c r="AL1893">
        <v>2039737.4398466586</v>
      </c>
      <c r="AM1893" t="s">
        <v>16698</v>
      </c>
    </row>
    <row r="1894" spans="1:39" x14ac:dyDescent="0.35">
      <c r="A1894" s="1"/>
      <c r="B1894" s="1"/>
      <c r="C1894" s="1"/>
      <c r="D1894" s="1"/>
      <c r="E1894" s="1" t="s">
        <v>5238</v>
      </c>
      <c r="F1894" s="2">
        <v>45027</v>
      </c>
      <c r="G1894" s="3">
        <v>32923</v>
      </c>
      <c r="H1894" s="1"/>
      <c r="I1894" s="1"/>
      <c r="J1894" s="1" t="s">
        <v>7478</v>
      </c>
      <c r="K1894" s="2">
        <v>44906</v>
      </c>
      <c r="L1894" s="1" t="s">
        <v>4210</v>
      </c>
      <c r="M1894" s="122"/>
      <c r="N1894" s="1" t="s">
        <v>4208</v>
      </c>
      <c r="O1894" s="1" t="s">
        <v>4419</v>
      </c>
      <c r="P1894" s="1">
        <v>7675</v>
      </c>
      <c r="Q1894" s="123">
        <v>1697433</v>
      </c>
      <c r="S1894" s="123">
        <v>424461.6262806523</v>
      </c>
      <c r="T1894" s="123">
        <v>73020.335707837454</v>
      </c>
      <c r="W1894" s="1"/>
      <c r="Z1894" s="225" t="s">
        <v>6528</v>
      </c>
      <c r="AA1894" s="226">
        <v>45063</v>
      </c>
      <c r="AB1894" s="225" t="s">
        <v>4214</v>
      </c>
      <c r="AC1894" s="225" t="s">
        <v>4220</v>
      </c>
      <c r="AD1894" s="225" t="s">
        <v>4209</v>
      </c>
      <c r="AE1894">
        <v>5669</v>
      </c>
      <c r="AF1894">
        <v>844330</v>
      </c>
      <c r="AG1894">
        <v>673933.25359174004</v>
      </c>
      <c r="AH1894">
        <v>276208.72157423053</v>
      </c>
      <c r="AI1894">
        <v>33451</v>
      </c>
      <c r="AJ1894" s="225" t="s">
        <v>4211</v>
      </c>
      <c r="AK1894">
        <v>810879</v>
      </c>
      <c r="AL1894">
        <v>446605.46798249049</v>
      </c>
      <c r="AM1894" t="s">
        <v>16698</v>
      </c>
    </row>
    <row r="1895" spans="1:39" x14ac:dyDescent="0.35">
      <c r="A1895" s="1"/>
      <c r="B1895" s="1"/>
      <c r="C1895" s="1"/>
      <c r="D1895" s="1"/>
      <c r="E1895" s="1" t="s">
        <v>7479</v>
      </c>
      <c r="F1895" s="2">
        <v>45269</v>
      </c>
      <c r="G1895" s="3">
        <v>20468</v>
      </c>
      <c r="H1895" s="1"/>
      <c r="I1895" s="1"/>
      <c r="J1895" s="1" t="s">
        <v>4285</v>
      </c>
      <c r="K1895" s="2">
        <v>44630</v>
      </c>
      <c r="L1895" s="1" t="s">
        <v>4202</v>
      </c>
      <c r="M1895" s="122"/>
      <c r="N1895" s="1" t="s">
        <v>4203</v>
      </c>
      <c r="O1895" s="1" t="s">
        <v>4439</v>
      </c>
      <c r="P1895" s="1">
        <v>8468</v>
      </c>
      <c r="Q1895" s="123">
        <v>686774</v>
      </c>
      <c r="S1895" s="123">
        <v>632446.72146200063</v>
      </c>
      <c r="T1895" s="123">
        <v>103141.60532515899</v>
      </c>
      <c r="W1895" s="1"/>
      <c r="Z1895" s="225" t="s">
        <v>6530</v>
      </c>
      <c r="AA1895" s="226">
        <v>43901</v>
      </c>
      <c r="AB1895" s="225" t="s">
        <v>4214</v>
      </c>
      <c r="AC1895" s="225" t="s">
        <v>4208</v>
      </c>
      <c r="AD1895" s="225" t="s">
        <v>4312</v>
      </c>
      <c r="AE1895">
        <v>9173</v>
      </c>
      <c r="AF1895">
        <v>661475</v>
      </c>
      <c r="AG1895">
        <v>655659.43731095048</v>
      </c>
      <c r="AH1895">
        <v>109800.4300942975</v>
      </c>
      <c r="AI1895">
        <v>59302</v>
      </c>
      <c r="AJ1895" s="225" t="s">
        <v>4211</v>
      </c>
      <c r="AK1895">
        <v>602173</v>
      </c>
      <c r="AL1895">
        <v>115615.99278334701</v>
      </c>
      <c r="AM1895" t="s">
        <v>16698</v>
      </c>
    </row>
    <row r="1896" spans="1:39" x14ac:dyDescent="0.35">
      <c r="A1896" s="1"/>
      <c r="B1896" s="1"/>
      <c r="C1896" s="1"/>
      <c r="D1896" s="1"/>
      <c r="E1896" s="1" t="s">
        <v>7480</v>
      </c>
      <c r="F1896" s="2">
        <v>45069</v>
      </c>
      <c r="G1896" s="3">
        <v>40599</v>
      </c>
      <c r="H1896" s="1"/>
      <c r="I1896" s="1"/>
      <c r="J1896" s="1" t="s">
        <v>6612</v>
      </c>
      <c r="K1896" s="2">
        <v>44755</v>
      </c>
      <c r="L1896" s="1" t="s">
        <v>4202</v>
      </c>
      <c r="M1896" s="122"/>
      <c r="N1896" s="1" t="s">
        <v>4203</v>
      </c>
      <c r="O1896" s="1" t="s">
        <v>4209</v>
      </c>
      <c r="P1896" s="1">
        <v>8872</v>
      </c>
      <c r="Q1896" s="123">
        <v>791755</v>
      </c>
      <c r="S1896" s="123">
        <v>588380.05559345975</v>
      </c>
      <c r="T1896" s="123">
        <v>89440.942691468677</v>
      </c>
      <c r="W1896" s="1"/>
      <c r="Z1896" s="225" t="s">
        <v>6532</v>
      </c>
      <c r="AA1896" s="226">
        <v>44283</v>
      </c>
      <c r="AB1896" s="225" t="s">
        <v>4210</v>
      </c>
      <c r="AC1896" s="225" t="s">
        <v>4203</v>
      </c>
      <c r="AD1896" s="225" t="s">
        <v>4293</v>
      </c>
      <c r="AE1896">
        <v>8613</v>
      </c>
      <c r="AF1896">
        <v>2151048</v>
      </c>
      <c r="AG1896">
        <v>2112199.6237889687</v>
      </c>
      <c r="AH1896">
        <v>307061.3971861623</v>
      </c>
      <c r="AI1896">
        <v>0</v>
      </c>
      <c r="AJ1896" s="225" t="s">
        <v>4211</v>
      </c>
      <c r="AK1896">
        <v>2151048</v>
      </c>
      <c r="AL1896">
        <v>345909.77339719364</v>
      </c>
      <c r="AM1896" t="s">
        <v>16698</v>
      </c>
    </row>
    <row r="1897" spans="1:39" x14ac:dyDescent="0.35">
      <c r="A1897" s="1"/>
      <c r="B1897" s="1"/>
      <c r="C1897" s="1"/>
      <c r="D1897" s="1"/>
      <c r="E1897" s="1" t="s">
        <v>7481</v>
      </c>
      <c r="F1897" s="2">
        <v>44015</v>
      </c>
      <c r="G1897" s="3">
        <v>33662</v>
      </c>
      <c r="H1897" s="1"/>
      <c r="I1897" s="1"/>
      <c r="J1897" s="1" t="s">
        <v>7482</v>
      </c>
      <c r="K1897" s="2">
        <v>45160</v>
      </c>
      <c r="L1897" s="1" t="s">
        <v>4216</v>
      </c>
      <c r="M1897" s="122"/>
      <c r="N1897" s="1" t="s">
        <v>4220</v>
      </c>
      <c r="O1897" s="1" t="s">
        <v>4494</v>
      </c>
      <c r="P1897" s="1">
        <v>6900</v>
      </c>
      <c r="Q1897" s="123">
        <v>1946897</v>
      </c>
      <c r="S1897" s="123">
        <v>402089.55806657852</v>
      </c>
      <c r="T1897" s="123">
        <v>254865.589020315</v>
      </c>
      <c r="W1897" s="1"/>
      <c r="Z1897" s="225" t="s">
        <v>6534</v>
      </c>
      <c r="AA1897" s="226">
        <v>44224</v>
      </c>
      <c r="AB1897" s="225" t="s">
        <v>4216</v>
      </c>
      <c r="AC1897" s="225" t="s">
        <v>4203</v>
      </c>
      <c r="AD1897" s="225" t="s">
        <v>4268</v>
      </c>
      <c r="AE1897">
        <v>6369</v>
      </c>
      <c r="AF1897">
        <v>2190414</v>
      </c>
      <c r="AG1897">
        <v>785027.33104930283</v>
      </c>
      <c r="AH1897">
        <v>353721.59656815842</v>
      </c>
      <c r="AI1897">
        <v>22411</v>
      </c>
      <c r="AJ1897" s="225" t="s">
        <v>4217</v>
      </c>
      <c r="AK1897">
        <v>2168003</v>
      </c>
      <c r="AL1897">
        <v>1759108.2655188555</v>
      </c>
      <c r="AM1897" t="s">
        <v>16698</v>
      </c>
    </row>
    <row r="1898" spans="1:39" x14ac:dyDescent="0.35">
      <c r="A1898" s="1"/>
      <c r="B1898" s="1"/>
      <c r="C1898" s="1"/>
      <c r="D1898" s="1"/>
      <c r="E1898" s="1" t="s">
        <v>7483</v>
      </c>
      <c r="F1898" s="2">
        <v>44483</v>
      </c>
      <c r="G1898" s="3">
        <v>46425</v>
      </c>
      <c r="H1898" s="1"/>
      <c r="I1898" s="1"/>
      <c r="J1898" s="1" t="s">
        <v>7484</v>
      </c>
      <c r="K1898" s="2">
        <v>45411</v>
      </c>
      <c r="L1898" s="1" t="s">
        <v>4210</v>
      </c>
      <c r="M1898" s="122"/>
      <c r="N1898" s="1" t="s">
        <v>4203</v>
      </c>
      <c r="O1898" s="1" t="s">
        <v>4328</v>
      </c>
      <c r="P1898" s="1">
        <v>7542</v>
      </c>
      <c r="Q1898" s="123">
        <v>2284179</v>
      </c>
      <c r="S1898" s="123">
        <v>1469453.5180597133</v>
      </c>
      <c r="T1898" s="123">
        <v>111808.96055097178</v>
      </c>
      <c r="W1898" s="1"/>
      <c r="Z1898" s="225" t="s">
        <v>6536</v>
      </c>
      <c r="AA1898" s="226">
        <v>45214</v>
      </c>
      <c r="AB1898" s="225" t="s">
        <v>4202</v>
      </c>
      <c r="AC1898" s="225" t="s">
        <v>4203</v>
      </c>
      <c r="AD1898" s="225" t="s">
        <v>4299</v>
      </c>
      <c r="AE1898">
        <v>6804</v>
      </c>
      <c r="AF1898">
        <v>2288978</v>
      </c>
      <c r="AG1898">
        <v>114450.15061899318</v>
      </c>
      <c r="AH1898">
        <v>136313.58526054359</v>
      </c>
      <c r="AI1898">
        <v>0</v>
      </c>
      <c r="AJ1898" s="225" t="s">
        <v>4232</v>
      </c>
      <c r="AK1898">
        <v>2288978</v>
      </c>
      <c r="AL1898">
        <v>2310841.4346415503</v>
      </c>
      <c r="AM1898" t="s">
        <v>16698</v>
      </c>
    </row>
    <row r="1899" spans="1:39" x14ac:dyDescent="0.35">
      <c r="A1899" s="1"/>
      <c r="B1899" s="1"/>
      <c r="C1899" s="1"/>
      <c r="D1899" s="1"/>
      <c r="E1899" s="1" t="s">
        <v>7485</v>
      </c>
      <c r="F1899" s="2">
        <v>45006</v>
      </c>
      <c r="G1899" s="3">
        <v>29225</v>
      </c>
      <c r="H1899" s="1"/>
      <c r="I1899" s="1"/>
      <c r="J1899" s="1" t="s">
        <v>7486</v>
      </c>
      <c r="K1899" s="2">
        <v>44315</v>
      </c>
      <c r="L1899" s="1" t="s">
        <v>4214</v>
      </c>
      <c r="M1899" s="122"/>
      <c r="N1899" s="1" t="s">
        <v>4220</v>
      </c>
      <c r="O1899" s="1" t="s">
        <v>4293</v>
      </c>
      <c r="P1899" s="1">
        <v>6784</v>
      </c>
      <c r="Q1899" s="123">
        <v>1600028</v>
      </c>
      <c r="S1899" s="123">
        <v>257122.62819678543</v>
      </c>
      <c r="T1899" s="123">
        <v>223133.88154798435</v>
      </c>
      <c r="W1899" s="1"/>
      <c r="Z1899" s="225" t="s">
        <v>6539</v>
      </c>
      <c r="AA1899" s="226">
        <v>43988</v>
      </c>
      <c r="AB1899" s="225" t="s">
        <v>4198</v>
      </c>
      <c r="AC1899" s="225" t="s">
        <v>4208</v>
      </c>
      <c r="AD1899" s="225" t="s">
        <v>4439</v>
      </c>
      <c r="AE1899">
        <v>7858</v>
      </c>
      <c r="AF1899">
        <v>885013</v>
      </c>
      <c r="AG1899">
        <v>91856.485560015048</v>
      </c>
      <c r="AH1899">
        <v>63173.396147600892</v>
      </c>
      <c r="AI1899">
        <v>0</v>
      </c>
      <c r="AJ1899" s="225" t="s">
        <v>4199</v>
      </c>
      <c r="AK1899">
        <v>885013</v>
      </c>
      <c r="AL1899">
        <v>856329.91058758576</v>
      </c>
      <c r="AM1899" t="s">
        <v>16698</v>
      </c>
    </row>
    <row r="1900" spans="1:39" x14ac:dyDescent="0.35">
      <c r="A1900" s="1"/>
      <c r="B1900" s="1"/>
      <c r="C1900" s="1"/>
      <c r="D1900" s="1"/>
      <c r="E1900" s="1" t="s">
        <v>7443</v>
      </c>
      <c r="F1900" s="2">
        <v>44672</v>
      </c>
      <c r="G1900" s="3">
        <v>46732</v>
      </c>
      <c r="H1900" s="1"/>
      <c r="I1900" s="1"/>
      <c r="J1900" s="1" t="s">
        <v>7487</v>
      </c>
      <c r="K1900" s="2">
        <v>44701</v>
      </c>
      <c r="L1900" s="1" t="s">
        <v>4210</v>
      </c>
      <c r="M1900" s="122"/>
      <c r="N1900" s="1" t="s">
        <v>4208</v>
      </c>
      <c r="O1900" s="1" t="s">
        <v>4204</v>
      </c>
      <c r="P1900" s="1">
        <v>6649</v>
      </c>
      <c r="Q1900" s="123">
        <v>610716</v>
      </c>
      <c r="S1900" s="123">
        <v>395623.10087169532</v>
      </c>
      <c r="T1900" s="123">
        <v>69979.537088083292</v>
      </c>
      <c r="W1900" s="1"/>
      <c r="Z1900" s="225" t="s">
        <v>6540</v>
      </c>
      <c r="AA1900" s="226">
        <v>44899</v>
      </c>
      <c r="AB1900" s="225" t="s">
        <v>4210</v>
      </c>
      <c r="AC1900" s="225" t="s">
        <v>4208</v>
      </c>
      <c r="AD1900" s="225" t="s">
        <v>4277</v>
      </c>
      <c r="AE1900">
        <v>6185</v>
      </c>
      <c r="AF1900">
        <v>2002941</v>
      </c>
      <c r="AG1900">
        <v>1023477.8584951954</v>
      </c>
      <c r="AH1900">
        <v>204011.16976454909</v>
      </c>
      <c r="AI1900">
        <v>50915</v>
      </c>
      <c r="AJ1900" s="225" t="s">
        <v>4211</v>
      </c>
      <c r="AK1900">
        <v>1952026</v>
      </c>
      <c r="AL1900">
        <v>1183474.3112693536</v>
      </c>
      <c r="AM1900" t="s">
        <v>16698</v>
      </c>
    </row>
    <row r="1901" spans="1:39" x14ac:dyDescent="0.35">
      <c r="A1901" s="1"/>
      <c r="B1901" s="1"/>
      <c r="C1901" s="1"/>
      <c r="D1901" s="1"/>
      <c r="E1901" s="1" t="s">
        <v>7488</v>
      </c>
      <c r="F1901" s="2">
        <v>44962</v>
      </c>
      <c r="G1901" s="3">
        <v>46737</v>
      </c>
      <c r="H1901" s="1"/>
      <c r="I1901" s="1"/>
      <c r="J1901" s="1" t="s">
        <v>7489</v>
      </c>
      <c r="K1901" s="2">
        <v>44420</v>
      </c>
      <c r="L1901" s="1" t="s">
        <v>4214</v>
      </c>
      <c r="M1901" s="122"/>
      <c r="N1901" s="1" t="s">
        <v>4208</v>
      </c>
      <c r="O1901" s="1" t="s">
        <v>4309</v>
      </c>
      <c r="P1901" s="1">
        <v>8015</v>
      </c>
      <c r="Q1901" s="123">
        <v>1300324</v>
      </c>
      <c r="S1901" s="123">
        <v>397114.25474515621</v>
      </c>
      <c r="T1901" s="123">
        <v>79686.389398808169</v>
      </c>
      <c r="W1901" s="1"/>
      <c r="Z1901" s="225" t="s">
        <v>6541</v>
      </c>
      <c r="AA1901" s="226">
        <v>45197</v>
      </c>
      <c r="AB1901" s="225" t="s">
        <v>4205</v>
      </c>
      <c r="AC1901" s="225" t="s">
        <v>4203</v>
      </c>
      <c r="AD1901" s="225" t="s">
        <v>4254</v>
      </c>
      <c r="AE1901">
        <v>6526</v>
      </c>
      <c r="AF1901">
        <v>1081701</v>
      </c>
      <c r="AG1901">
        <v>747455.15282913437</v>
      </c>
      <c r="AH1901">
        <v>269204.85296695976</v>
      </c>
      <c r="AI1901">
        <v>40040</v>
      </c>
      <c r="AJ1901" s="225" t="s">
        <v>4199</v>
      </c>
      <c r="AK1901">
        <v>1041661</v>
      </c>
      <c r="AL1901">
        <v>603450.70013782545</v>
      </c>
      <c r="AM1901" t="s">
        <v>16698</v>
      </c>
    </row>
    <row r="1902" spans="1:39" x14ac:dyDescent="0.35">
      <c r="A1902" s="1"/>
      <c r="B1902" s="1"/>
      <c r="C1902" s="1"/>
      <c r="D1902" s="1"/>
      <c r="E1902" s="1" t="s">
        <v>6190</v>
      </c>
      <c r="F1902" s="2">
        <v>45358</v>
      </c>
      <c r="G1902" s="3">
        <v>24446</v>
      </c>
      <c r="H1902" s="1"/>
      <c r="I1902" s="1"/>
      <c r="J1902" s="1" t="s">
        <v>7490</v>
      </c>
      <c r="K1902" s="2">
        <v>45093</v>
      </c>
      <c r="L1902" s="1" t="s">
        <v>4210</v>
      </c>
      <c r="M1902" s="122"/>
      <c r="N1902" s="1" t="s">
        <v>4203</v>
      </c>
      <c r="O1902" s="1" t="s">
        <v>4262</v>
      </c>
      <c r="P1902" s="1">
        <v>5707</v>
      </c>
      <c r="Q1902" s="123">
        <v>416238</v>
      </c>
      <c r="S1902" s="123">
        <v>129144.48228607734</v>
      </c>
      <c r="T1902" s="123">
        <v>11763.269035802872</v>
      </c>
      <c r="W1902" s="1"/>
      <c r="Z1902" s="225" t="s">
        <v>6543</v>
      </c>
      <c r="AA1902" s="226">
        <v>44362</v>
      </c>
      <c r="AB1902" s="225" t="s">
        <v>4198</v>
      </c>
      <c r="AC1902" s="225" t="s">
        <v>4208</v>
      </c>
      <c r="AD1902" s="225" t="s">
        <v>4372</v>
      </c>
      <c r="AE1902">
        <v>6546</v>
      </c>
      <c r="AF1902">
        <v>1964267</v>
      </c>
      <c r="AG1902">
        <v>60191.074504899421</v>
      </c>
      <c r="AH1902">
        <v>110384.65131116869</v>
      </c>
      <c r="AI1902">
        <v>10039</v>
      </c>
      <c r="AJ1902" s="225" t="s">
        <v>4199</v>
      </c>
      <c r="AK1902">
        <v>1954228</v>
      </c>
      <c r="AL1902">
        <v>2014460.5768062694</v>
      </c>
      <c r="AM1902" t="s">
        <v>16698</v>
      </c>
    </row>
    <row r="1903" spans="1:39" x14ac:dyDescent="0.35">
      <c r="A1903" s="1"/>
      <c r="B1903" s="1"/>
      <c r="C1903" s="1"/>
      <c r="D1903" s="1"/>
      <c r="E1903" s="1" t="s">
        <v>7491</v>
      </c>
      <c r="F1903" s="2">
        <v>44674</v>
      </c>
      <c r="G1903" s="3">
        <v>38407</v>
      </c>
      <c r="H1903" s="1"/>
      <c r="I1903" s="1"/>
      <c r="J1903" s="1" t="s">
        <v>6799</v>
      </c>
      <c r="K1903" s="2">
        <v>44030</v>
      </c>
      <c r="L1903" s="1" t="s">
        <v>4202</v>
      </c>
      <c r="M1903" s="122"/>
      <c r="N1903" s="1" t="s">
        <v>4208</v>
      </c>
      <c r="O1903" s="1" t="s">
        <v>4242</v>
      </c>
      <c r="P1903" s="1">
        <v>7742</v>
      </c>
      <c r="Q1903" s="123">
        <v>1067411</v>
      </c>
      <c r="S1903" s="123">
        <v>871635.29332856985</v>
      </c>
      <c r="T1903" s="123">
        <v>219836.76454158695</v>
      </c>
      <c r="W1903" s="1"/>
      <c r="Z1903" s="225" t="s">
        <v>6545</v>
      </c>
      <c r="AA1903" s="226">
        <v>44704</v>
      </c>
      <c r="AB1903" s="225" t="s">
        <v>4198</v>
      </c>
      <c r="AC1903" s="225" t="s">
        <v>4208</v>
      </c>
      <c r="AD1903" s="225" t="s">
        <v>4209</v>
      </c>
      <c r="AE1903">
        <v>6569</v>
      </c>
      <c r="AF1903">
        <v>510582</v>
      </c>
      <c r="AG1903">
        <v>370008.26327598392</v>
      </c>
      <c r="AH1903">
        <v>65390.459580776769</v>
      </c>
      <c r="AI1903">
        <v>50023</v>
      </c>
      <c r="AJ1903" s="225" t="s">
        <v>4199</v>
      </c>
      <c r="AK1903">
        <v>460559</v>
      </c>
      <c r="AL1903">
        <v>205964.19630479286</v>
      </c>
      <c r="AM1903" t="s">
        <v>16698</v>
      </c>
    </row>
    <row r="1904" spans="1:39" x14ac:dyDescent="0.35">
      <c r="A1904" s="1"/>
      <c r="B1904" s="1"/>
      <c r="C1904" s="1"/>
      <c r="D1904" s="1"/>
      <c r="E1904" s="1" t="s">
        <v>7408</v>
      </c>
      <c r="F1904" s="2">
        <v>44626</v>
      </c>
      <c r="G1904" s="3">
        <v>37032</v>
      </c>
      <c r="H1904" s="1"/>
      <c r="I1904" s="1"/>
      <c r="J1904" s="1" t="s">
        <v>7492</v>
      </c>
      <c r="K1904" s="2">
        <v>43895</v>
      </c>
      <c r="L1904" s="1" t="s">
        <v>4210</v>
      </c>
      <c r="M1904" s="122"/>
      <c r="N1904" s="1" t="s">
        <v>4208</v>
      </c>
      <c r="O1904" s="1" t="s">
        <v>4299</v>
      </c>
      <c r="P1904" s="1">
        <v>8052</v>
      </c>
      <c r="Q1904" s="123">
        <v>1317342</v>
      </c>
      <c r="S1904" s="123">
        <v>452353.51081215014</v>
      </c>
      <c r="T1904" s="123">
        <v>9823.8280798758242</v>
      </c>
      <c r="W1904" s="1"/>
      <c r="Z1904" s="225" t="s">
        <v>6547</v>
      </c>
      <c r="AA1904" s="226">
        <v>44853</v>
      </c>
      <c r="AB1904" s="225" t="s">
        <v>4210</v>
      </c>
      <c r="AC1904" s="225" t="s">
        <v>4208</v>
      </c>
      <c r="AD1904" s="225" t="s">
        <v>4296</v>
      </c>
      <c r="AE1904">
        <v>7994</v>
      </c>
      <c r="AF1904">
        <v>2322854</v>
      </c>
      <c r="AG1904">
        <v>1594928.3854132141</v>
      </c>
      <c r="AH1904">
        <v>426861.72158591688</v>
      </c>
      <c r="AI1904">
        <v>0</v>
      </c>
      <c r="AJ1904" s="225" t="s">
        <v>4211</v>
      </c>
      <c r="AK1904">
        <v>2322854</v>
      </c>
      <c r="AL1904">
        <v>1154787.3361727027</v>
      </c>
      <c r="AM1904" t="s">
        <v>16698</v>
      </c>
    </row>
    <row r="1905" spans="1:39" x14ac:dyDescent="0.35">
      <c r="A1905" s="1"/>
      <c r="B1905" s="1"/>
      <c r="C1905" s="1"/>
      <c r="D1905" s="1"/>
      <c r="E1905" s="1" t="s">
        <v>7493</v>
      </c>
      <c r="F1905" s="2">
        <v>45358</v>
      </c>
      <c r="G1905" s="3">
        <v>17139</v>
      </c>
      <c r="H1905" s="1"/>
      <c r="I1905" s="1"/>
      <c r="J1905" s="1" t="s">
        <v>7494</v>
      </c>
      <c r="K1905" s="2">
        <v>45062</v>
      </c>
      <c r="L1905" s="1" t="s">
        <v>4210</v>
      </c>
      <c r="M1905" s="122"/>
      <c r="N1905" s="1" t="s">
        <v>4203</v>
      </c>
      <c r="O1905" s="1" t="s">
        <v>4271</v>
      </c>
      <c r="P1905" s="1">
        <v>8916</v>
      </c>
      <c r="Q1905" s="123">
        <v>2436862</v>
      </c>
      <c r="S1905" s="123">
        <v>1812941.783706072</v>
      </c>
      <c r="T1905" s="123">
        <v>787507.62804752251</v>
      </c>
      <c r="W1905" s="1"/>
      <c r="Z1905" s="225" t="s">
        <v>6546</v>
      </c>
      <c r="AA1905" s="226">
        <v>45393</v>
      </c>
      <c r="AB1905" s="225" t="s">
        <v>4216</v>
      </c>
      <c r="AC1905" s="225" t="s">
        <v>4203</v>
      </c>
      <c r="AD1905" s="225" t="s">
        <v>4245</v>
      </c>
      <c r="AE1905">
        <v>9403</v>
      </c>
      <c r="AF1905">
        <v>2034282</v>
      </c>
      <c r="AG1905">
        <v>763959.82489448844</v>
      </c>
      <c r="AH1905">
        <v>101921.50320930919</v>
      </c>
      <c r="AI1905">
        <v>14488</v>
      </c>
      <c r="AJ1905" s="225" t="s">
        <v>4217</v>
      </c>
      <c r="AK1905">
        <v>2019794</v>
      </c>
      <c r="AL1905">
        <v>1372243.6783148209</v>
      </c>
      <c r="AM1905" t="s">
        <v>16698</v>
      </c>
    </row>
    <row r="1906" spans="1:39" x14ac:dyDescent="0.35">
      <c r="A1906" s="1"/>
      <c r="B1906" s="1"/>
      <c r="C1906" s="1"/>
      <c r="D1906" s="1"/>
      <c r="E1906" s="1" t="s">
        <v>7495</v>
      </c>
      <c r="F1906" s="2">
        <v>44108</v>
      </c>
      <c r="G1906" s="3">
        <v>28449</v>
      </c>
      <c r="H1906" s="1"/>
      <c r="I1906" s="1"/>
      <c r="J1906" s="1" t="s">
        <v>7496</v>
      </c>
      <c r="K1906" s="2">
        <v>45374</v>
      </c>
      <c r="L1906" s="1" t="s">
        <v>4214</v>
      </c>
      <c r="M1906" s="122"/>
      <c r="N1906" s="1" t="s">
        <v>4220</v>
      </c>
      <c r="O1906" s="1" t="s">
        <v>4215</v>
      </c>
      <c r="P1906" s="1">
        <v>8194</v>
      </c>
      <c r="Q1906" s="123">
        <v>2409244</v>
      </c>
      <c r="S1906" s="123">
        <v>703482.58898064296</v>
      </c>
      <c r="T1906" s="123">
        <v>147996.53118759845</v>
      </c>
      <c r="W1906" s="1"/>
      <c r="Z1906" s="225" t="s">
        <v>6549</v>
      </c>
      <c r="AA1906" s="226">
        <v>43974</v>
      </c>
      <c r="AB1906" s="225" t="s">
        <v>4216</v>
      </c>
      <c r="AC1906" s="225" t="s">
        <v>4203</v>
      </c>
      <c r="AD1906" s="225" t="s">
        <v>4302</v>
      </c>
      <c r="AE1906">
        <v>7227</v>
      </c>
      <c r="AF1906">
        <v>1402665</v>
      </c>
      <c r="AG1906">
        <v>1006097.6022007876</v>
      </c>
      <c r="AH1906">
        <v>87450.828559453555</v>
      </c>
      <c r="AI1906">
        <v>39648</v>
      </c>
      <c r="AJ1906" s="225" t="s">
        <v>4217</v>
      </c>
      <c r="AK1906">
        <v>1363017</v>
      </c>
      <c r="AL1906">
        <v>484018.22635866591</v>
      </c>
      <c r="AM1906" t="s">
        <v>16698</v>
      </c>
    </row>
    <row r="1907" spans="1:39" x14ac:dyDescent="0.35">
      <c r="A1907" s="1"/>
      <c r="B1907" s="1"/>
      <c r="C1907" s="1"/>
      <c r="D1907" s="1"/>
      <c r="E1907" s="1" t="s">
        <v>4445</v>
      </c>
      <c r="F1907" s="2">
        <v>45006</v>
      </c>
      <c r="G1907" s="3">
        <v>31003</v>
      </c>
      <c r="H1907" s="1"/>
      <c r="I1907" s="1"/>
      <c r="J1907" s="1" t="s">
        <v>7497</v>
      </c>
      <c r="K1907" s="2">
        <v>44147</v>
      </c>
      <c r="L1907" s="1" t="s">
        <v>4202</v>
      </c>
      <c r="M1907" s="122"/>
      <c r="N1907" s="1" t="s">
        <v>4203</v>
      </c>
      <c r="O1907" s="1" t="s">
        <v>4356</v>
      </c>
      <c r="P1907" s="1">
        <v>5990</v>
      </c>
      <c r="Q1907" s="123">
        <v>343478</v>
      </c>
      <c r="S1907" s="123">
        <v>315810.92303490656</v>
      </c>
      <c r="T1907" s="123">
        <v>52910.895255228745</v>
      </c>
      <c r="W1907" s="1"/>
      <c r="Z1907" s="225" t="s">
        <v>6548</v>
      </c>
      <c r="AA1907" s="226">
        <v>44606</v>
      </c>
      <c r="AB1907" s="225" t="s">
        <v>4205</v>
      </c>
      <c r="AC1907" s="225" t="s">
        <v>4203</v>
      </c>
      <c r="AD1907" s="225" t="s">
        <v>4221</v>
      </c>
      <c r="AE1907">
        <v>7943</v>
      </c>
      <c r="AF1907">
        <v>1824852</v>
      </c>
      <c r="AG1907">
        <v>26856.457077291496</v>
      </c>
      <c r="AH1907">
        <v>89567.426708993342</v>
      </c>
      <c r="AI1907">
        <v>31764</v>
      </c>
      <c r="AJ1907" s="225" t="s">
        <v>4199</v>
      </c>
      <c r="AK1907">
        <v>1793088</v>
      </c>
      <c r="AL1907">
        <v>1887562.9696317017</v>
      </c>
      <c r="AM1907" t="s">
        <v>16698</v>
      </c>
    </row>
    <row r="1908" spans="1:39" x14ac:dyDescent="0.35">
      <c r="A1908" s="1"/>
      <c r="B1908" s="1"/>
      <c r="C1908" s="1"/>
      <c r="D1908" s="1"/>
      <c r="E1908" s="1" t="s">
        <v>7498</v>
      </c>
      <c r="F1908" s="2">
        <v>44635</v>
      </c>
      <c r="G1908" s="3">
        <v>36919</v>
      </c>
      <c r="H1908" s="1"/>
      <c r="I1908" s="1"/>
      <c r="J1908" s="1" t="s">
        <v>7499</v>
      </c>
      <c r="K1908" s="2">
        <v>44989</v>
      </c>
      <c r="L1908" s="1" t="s">
        <v>4214</v>
      </c>
      <c r="M1908" s="122"/>
      <c r="N1908" s="1" t="s">
        <v>4208</v>
      </c>
      <c r="O1908" s="1" t="s">
        <v>4245</v>
      </c>
      <c r="P1908" s="1">
        <v>6740</v>
      </c>
      <c r="Q1908" s="123">
        <v>556322</v>
      </c>
      <c r="S1908" s="123">
        <v>388276.69492690067</v>
      </c>
      <c r="T1908" s="123">
        <v>127497.89411612146</v>
      </c>
      <c r="W1908" s="1"/>
      <c r="Z1908" s="225" t="s">
        <v>6550</v>
      </c>
      <c r="AA1908" s="226">
        <v>45329</v>
      </c>
      <c r="AB1908" s="225" t="s">
        <v>4216</v>
      </c>
      <c r="AC1908" s="225" t="s">
        <v>4203</v>
      </c>
      <c r="AD1908" s="225" t="s">
        <v>4262</v>
      </c>
      <c r="AE1908">
        <v>6767</v>
      </c>
      <c r="AF1908">
        <v>2340998</v>
      </c>
      <c r="AG1908">
        <v>974073.46657119447</v>
      </c>
      <c r="AH1908">
        <v>308730.7874833151</v>
      </c>
      <c r="AI1908">
        <v>40242</v>
      </c>
      <c r="AJ1908" s="225" t="s">
        <v>4217</v>
      </c>
      <c r="AK1908">
        <v>2300756</v>
      </c>
      <c r="AL1908">
        <v>1675655.3209121204</v>
      </c>
      <c r="AM1908" t="s">
        <v>16698</v>
      </c>
    </row>
    <row r="1909" spans="1:39" x14ac:dyDescent="0.35">
      <c r="A1909" s="1"/>
      <c r="B1909" s="1"/>
      <c r="C1909" s="1"/>
      <c r="D1909" s="1"/>
      <c r="E1909" s="1" t="s">
        <v>7500</v>
      </c>
      <c r="F1909" s="2">
        <v>45050</v>
      </c>
      <c r="G1909" s="3">
        <v>45350</v>
      </c>
      <c r="H1909" s="1"/>
      <c r="I1909" s="1"/>
      <c r="J1909" s="1" t="s">
        <v>7501</v>
      </c>
      <c r="K1909" s="2">
        <v>44895</v>
      </c>
      <c r="L1909" s="1" t="s">
        <v>4198</v>
      </c>
      <c r="M1909" s="122"/>
      <c r="N1909" s="1" t="s">
        <v>4208</v>
      </c>
      <c r="O1909" s="1" t="s">
        <v>4474</v>
      </c>
      <c r="P1909" s="1">
        <v>6914</v>
      </c>
      <c r="Q1909" s="123">
        <v>1527580</v>
      </c>
      <c r="S1909" s="123">
        <v>673737.29010587442</v>
      </c>
      <c r="T1909" s="123">
        <v>425704.58656355896</v>
      </c>
      <c r="W1909" s="1"/>
      <c r="Z1909" s="225" t="s">
        <v>6552</v>
      </c>
      <c r="AA1909" s="226">
        <v>45391</v>
      </c>
      <c r="AB1909" s="225" t="s">
        <v>4198</v>
      </c>
      <c r="AC1909" s="225" t="s">
        <v>4220</v>
      </c>
      <c r="AD1909" s="225" t="s">
        <v>4265</v>
      </c>
      <c r="AE1909">
        <v>9323</v>
      </c>
      <c r="AF1909">
        <v>1119463</v>
      </c>
      <c r="AG1909">
        <v>388039.22806581168</v>
      </c>
      <c r="AH1909">
        <v>142783.45425661551</v>
      </c>
      <c r="AI1909">
        <v>40141</v>
      </c>
      <c r="AJ1909" s="225" t="s">
        <v>4199</v>
      </c>
      <c r="AK1909">
        <v>1079322</v>
      </c>
      <c r="AL1909">
        <v>874207.22619080381</v>
      </c>
      <c r="AM1909" t="s">
        <v>16698</v>
      </c>
    </row>
    <row r="1910" spans="1:39" x14ac:dyDescent="0.35">
      <c r="A1910" s="1"/>
      <c r="B1910" s="1"/>
      <c r="C1910" s="1"/>
      <c r="D1910" s="1"/>
      <c r="E1910" s="1" t="s">
        <v>7502</v>
      </c>
      <c r="F1910" s="2">
        <v>45066</v>
      </c>
      <c r="G1910" s="3">
        <v>53470</v>
      </c>
      <c r="H1910" s="1"/>
      <c r="I1910" s="1"/>
      <c r="J1910" s="1" t="s">
        <v>7503</v>
      </c>
      <c r="K1910" s="2">
        <v>44393</v>
      </c>
      <c r="L1910" s="1" t="s">
        <v>4198</v>
      </c>
      <c r="M1910" s="122"/>
      <c r="N1910" s="1" t="s">
        <v>4203</v>
      </c>
      <c r="O1910" s="1" t="s">
        <v>4333</v>
      </c>
      <c r="P1910" s="1">
        <v>7791</v>
      </c>
      <c r="Q1910" s="123">
        <v>1661519</v>
      </c>
      <c r="S1910" s="123">
        <v>377313.41619866504</v>
      </c>
      <c r="T1910" s="123">
        <v>547821.04639407899</v>
      </c>
      <c r="W1910" s="1"/>
      <c r="Z1910" s="225" t="s">
        <v>6551</v>
      </c>
      <c r="AA1910" s="226">
        <v>44181</v>
      </c>
      <c r="AB1910" s="225" t="s">
        <v>4205</v>
      </c>
      <c r="AC1910" s="225" t="s">
        <v>4220</v>
      </c>
      <c r="AD1910" s="225" t="s">
        <v>4293</v>
      </c>
      <c r="AE1910">
        <v>7850</v>
      </c>
      <c r="AF1910">
        <v>577981</v>
      </c>
      <c r="AG1910">
        <v>8221.2475229219726</v>
      </c>
      <c r="AH1910">
        <v>8119.0182197230142</v>
      </c>
      <c r="AI1910">
        <v>37629</v>
      </c>
      <c r="AJ1910" s="225" t="s">
        <v>4199</v>
      </c>
      <c r="AK1910">
        <v>540352</v>
      </c>
      <c r="AL1910">
        <v>577878.77069680102</v>
      </c>
      <c r="AM1910" t="s">
        <v>16698</v>
      </c>
    </row>
    <row r="1911" spans="1:39" x14ac:dyDescent="0.35">
      <c r="A1911" s="1"/>
      <c r="B1911" s="1"/>
      <c r="C1911" s="1"/>
      <c r="D1911" s="1"/>
      <c r="E1911" s="1" t="s">
        <v>6503</v>
      </c>
      <c r="F1911" s="2">
        <v>44169</v>
      </c>
      <c r="G1911" s="3">
        <v>36777</v>
      </c>
      <c r="H1911" s="1"/>
      <c r="I1911" s="1"/>
      <c r="J1911" s="1" t="s">
        <v>7504</v>
      </c>
      <c r="K1911" s="2">
        <v>44599</v>
      </c>
      <c r="L1911" s="1" t="s">
        <v>4202</v>
      </c>
      <c r="M1911" s="122"/>
      <c r="N1911" s="1" t="s">
        <v>4203</v>
      </c>
      <c r="O1911" s="1" t="s">
        <v>4274</v>
      </c>
      <c r="P1911" s="1">
        <v>5986</v>
      </c>
      <c r="Q1911" s="123">
        <v>779966</v>
      </c>
      <c r="S1911" s="123">
        <v>290726.3176722746</v>
      </c>
      <c r="T1911" s="123">
        <v>80125.782211247031</v>
      </c>
      <c r="W1911" s="1"/>
      <c r="Z1911" s="225" t="s">
        <v>6555</v>
      </c>
      <c r="AA1911" s="226">
        <v>44957</v>
      </c>
      <c r="AB1911" s="225" t="s">
        <v>4214</v>
      </c>
      <c r="AC1911" s="225" t="s">
        <v>4220</v>
      </c>
      <c r="AD1911" s="225" t="s">
        <v>4477</v>
      </c>
      <c r="AE1911">
        <v>6446</v>
      </c>
      <c r="AF1911">
        <v>1084451</v>
      </c>
      <c r="AG1911">
        <v>1034995.9057695755</v>
      </c>
      <c r="AH1911">
        <v>143544.24843245168</v>
      </c>
      <c r="AI1911">
        <v>0</v>
      </c>
      <c r="AJ1911" s="225" t="s">
        <v>4211</v>
      </c>
      <c r="AK1911">
        <v>1084451</v>
      </c>
      <c r="AL1911">
        <v>192999.34266287618</v>
      </c>
      <c r="AM1911" t="s">
        <v>16698</v>
      </c>
    </row>
    <row r="1912" spans="1:39" x14ac:dyDescent="0.35">
      <c r="A1912" s="1"/>
      <c r="B1912" s="1"/>
      <c r="C1912" s="1"/>
      <c r="D1912" s="1"/>
      <c r="E1912" s="1" t="s">
        <v>4700</v>
      </c>
      <c r="F1912" s="2">
        <v>44802</v>
      </c>
      <c r="G1912" s="3">
        <v>35036</v>
      </c>
      <c r="H1912" s="1"/>
      <c r="I1912" s="1"/>
      <c r="J1912" s="1" t="s">
        <v>7402</v>
      </c>
      <c r="K1912" s="2">
        <v>44957</v>
      </c>
      <c r="L1912" s="1" t="s">
        <v>4202</v>
      </c>
      <c r="M1912" s="122"/>
      <c r="N1912" s="1" t="s">
        <v>4208</v>
      </c>
      <c r="O1912" s="1" t="s">
        <v>4287</v>
      </c>
      <c r="P1912" s="1">
        <v>9262</v>
      </c>
      <c r="Q1912" s="123">
        <v>2028358</v>
      </c>
      <c r="S1912" s="123">
        <v>1560889.4974836337</v>
      </c>
      <c r="T1912" s="123">
        <v>473141.87091154652</v>
      </c>
      <c r="W1912" s="1"/>
      <c r="Z1912" s="225" t="s">
        <v>6557</v>
      </c>
      <c r="AA1912" s="226">
        <v>44951</v>
      </c>
      <c r="AB1912" s="225" t="s">
        <v>4214</v>
      </c>
      <c r="AC1912" s="225" t="s">
        <v>4220</v>
      </c>
      <c r="AD1912" s="225" t="s">
        <v>4245</v>
      </c>
      <c r="AE1912">
        <v>5659</v>
      </c>
      <c r="AF1912">
        <v>1928255</v>
      </c>
      <c r="AG1912">
        <v>557827.73143168143</v>
      </c>
      <c r="AH1912">
        <v>334000.8519573143</v>
      </c>
      <c r="AI1912">
        <v>40406</v>
      </c>
      <c r="AJ1912" s="225" t="s">
        <v>4211</v>
      </c>
      <c r="AK1912">
        <v>1887849</v>
      </c>
      <c r="AL1912">
        <v>1704428.120525633</v>
      </c>
      <c r="AM1912" t="s">
        <v>16698</v>
      </c>
    </row>
    <row r="1913" spans="1:39" x14ac:dyDescent="0.35">
      <c r="A1913" s="1"/>
      <c r="B1913" s="1"/>
      <c r="C1913" s="1"/>
      <c r="D1913" s="1"/>
      <c r="E1913" s="1" t="s">
        <v>7505</v>
      </c>
      <c r="F1913" s="2">
        <v>44137</v>
      </c>
      <c r="G1913" s="3">
        <v>19678</v>
      </c>
      <c r="H1913" s="1"/>
      <c r="I1913" s="1"/>
      <c r="J1913" s="1" t="s">
        <v>7506</v>
      </c>
      <c r="K1913" s="2">
        <v>45069</v>
      </c>
      <c r="L1913" s="1" t="s">
        <v>4202</v>
      </c>
      <c r="M1913" s="122"/>
      <c r="N1913" s="1" t="s">
        <v>4203</v>
      </c>
      <c r="O1913" s="1" t="s">
        <v>4224</v>
      </c>
      <c r="P1913" s="1">
        <v>9311</v>
      </c>
      <c r="Q1913" s="123">
        <v>2142287</v>
      </c>
      <c r="S1913" s="123">
        <v>1810724.9423506164</v>
      </c>
      <c r="T1913" s="123">
        <v>620845.0333609574</v>
      </c>
      <c r="W1913" s="1"/>
      <c r="Z1913" s="225" t="s">
        <v>6559</v>
      </c>
      <c r="AA1913" s="226">
        <v>43932</v>
      </c>
      <c r="AB1913" s="225" t="s">
        <v>4216</v>
      </c>
      <c r="AC1913" s="225" t="s">
        <v>4203</v>
      </c>
      <c r="AD1913" s="225" t="s">
        <v>4302</v>
      </c>
      <c r="AE1913">
        <v>8884</v>
      </c>
      <c r="AF1913">
        <v>744318</v>
      </c>
      <c r="AG1913">
        <v>623891.42785338662</v>
      </c>
      <c r="AH1913">
        <v>230950.58372157707</v>
      </c>
      <c r="AI1913">
        <v>12516</v>
      </c>
      <c r="AJ1913" s="225" t="s">
        <v>4217</v>
      </c>
      <c r="AK1913">
        <v>731802</v>
      </c>
      <c r="AL1913">
        <v>351377.15586819046</v>
      </c>
      <c r="AM1913" t="s">
        <v>16698</v>
      </c>
    </row>
    <row r="1914" spans="1:39" x14ac:dyDescent="0.35">
      <c r="A1914" s="1"/>
      <c r="B1914" s="1"/>
      <c r="C1914" s="1"/>
      <c r="D1914" s="1"/>
      <c r="E1914" s="1" t="s">
        <v>4716</v>
      </c>
      <c r="F1914" s="2">
        <v>44375</v>
      </c>
      <c r="G1914" s="3">
        <v>46466</v>
      </c>
      <c r="H1914" s="1"/>
      <c r="I1914" s="1"/>
      <c r="J1914" s="1" t="s">
        <v>4880</v>
      </c>
      <c r="K1914" s="2">
        <v>44120</v>
      </c>
      <c r="L1914" s="1" t="s">
        <v>4210</v>
      </c>
      <c r="M1914" s="122"/>
      <c r="N1914" s="1" t="s">
        <v>4220</v>
      </c>
      <c r="O1914" s="1" t="s">
        <v>4257</v>
      </c>
      <c r="P1914" s="1">
        <v>8704</v>
      </c>
      <c r="Q1914" s="123">
        <v>1047158</v>
      </c>
      <c r="S1914" s="123">
        <v>659549.54815978289</v>
      </c>
      <c r="T1914" s="123">
        <v>121434.28083487639</v>
      </c>
      <c r="W1914" s="1"/>
      <c r="Z1914" s="225" t="s">
        <v>6561</v>
      </c>
      <c r="AA1914" s="226">
        <v>45388</v>
      </c>
      <c r="AB1914" s="225" t="s">
        <v>4198</v>
      </c>
      <c r="AC1914" s="225" t="s">
        <v>4203</v>
      </c>
      <c r="AD1914" s="225" t="s">
        <v>4277</v>
      </c>
      <c r="AE1914">
        <v>6794</v>
      </c>
      <c r="AF1914">
        <v>1900371</v>
      </c>
      <c r="AG1914">
        <v>944697.42220015475</v>
      </c>
      <c r="AH1914">
        <v>609818.72944694909</v>
      </c>
      <c r="AI1914">
        <v>17815</v>
      </c>
      <c r="AJ1914" s="225" t="s">
        <v>4199</v>
      </c>
      <c r="AK1914">
        <v>1882556</v>
      </c>
      <c r="AL1914">
        <v>1565492.3072467945</v>
      </c>
      <c r="AM1914" t="s">
        <v>16698</v>
      </c>
    </row>
    <row r="1915" spans="1:39" x14ac:dyDescent="0.35">
      <c r="A1915" s="1"/>
      <c r="B1915" s="1"/>
      <c r="C1915" s="1"/>
      <c r="D1915" s="1"/>
      <c r="E1915" s="1" t="s">
        <v>7507</v>
      </c>
      <c r="F1915" s="2">
        <v>44583</v>
      </c>
      <c r="G1915" s="3">
        <v>37338</v>
      </c>
      <c r="H1915" s="1"/>
      <c r="I1915" s="1"/>
      <c r="J1915" s="1" t="s">
        <v>7508</v>
      </c>
      <c r="K1915" s="2">
        <v>45373</v>
      </c>
      <c r="L1915" s="1" t="s">
        <v>4198</v>
      </c>
      <c r="M1915" s="122"/>
      <c r="N1915" s="1" t="s">
        <v>4203</v>
      </c>
      <c r="O1915" s="1" t="s">
        <v>4336</v>
      </c>
      <c r="P1915" s="1">
        <v>8967</v>
      </c>
      <c r="Q1915" s="123">
        <v>1624347</v>
      </c>
      <c r="S1915" s="123">
        <v>192377.78648799559</v>
      </c>
      <c r="T1915" s="123">
        <v>500197.03228832647</v>
      </c>
      <c r="W1915" s="1"/>
      <c r="Z1915" s="225" t="s">
        <v>6563</v>
      </c>
      <c r="AA1915" s="226">
        <v>44354</v>
      </c>
      <c r="AB1915" s="225" t="s">
        <v>4198</v>
      </c>
      <c r="AC1915" s="225" t="s">
        <v>4208</v>
      </c>
      <c r="AD1915" s="225" t="s">
        <v>4328</v>
      </c>
      <c r="AE1915">
        <v>7135</v>
      </c>
      <c r="AF1915">
        <v>1313861</v>
      </c>
      <c r="AG1915">
        <v>401770.9514705406</v>
      </c>
      <c r="AH1915">
        <v>160815.77542632385</v>
      </c>
      <c r="AI1915">
        <v>0</v>
      </c>
      <c r="AJ1915" s="225" t="s">
        <v>4199</v>
      </c>
      <c r="AK1915">
        <v>1313861</v>
      </c>
      <c r="AL1915">
        <v>1072905.8239557832</v>
      </c>
      <c r="AM1915" t="s">
        <v>16698</v>
      </c>
    </row>
    <row r="1916" spans="1:39" x14ac:dyDescent="0.35">
      <c r="A1916" s="1"/>
      <c r="B1916" s="1"/>
      <c r="C1916" s="1"/>
      <c r="D1916" s="1"/>
      <c r="E1916" s="1" t="s">
        <v>7509</v>
      </c>
      <c r="F1916" s="2">
        <v>44600</v>
      </c>
      <c r="G1916" s="3">
        <v>28219</v>
      </c>
      <c r="H1916" s="1"/>
      <c r="I1916" s="1"/>
      <c r="J1916" s="1" t="s">
        <v>5645</v>
      </c>
      <c r="K1916" s="2">
        <v>44193</v>
      </c>
      <c r="L1916" s="1" t="s">
        <v>4216</v>
      </c>
      <c r="M1916" s="122"/>
      <c r="N1916" s="1" t="s">
        <v>4203</v>
      </c>
      <c r="O1916" s="1" t="s">
        <v>4336</v>
      </c>
      <c r="P1916" s="1">
        <v>8943</v>
      </c>
      <c r="Q1916" s="123">
        <v>646948</v>
      </c>
      <c r="S1916" s="123">
        <v>509904.79881388944</v>
      </c>
      <c r="T1916" s="123">
        <v>64744.739181125246</v>
      </c>
      <c r="W1916" s="1"/>
      <c r="Z1916" s="225" t="s">
        <v>6565</v>
      </c>
      <c r="AA1916" s="226">
        <v>44193</v>
      </c>
      <c r="AB1916" s="225" t="s">
        <v>4198</v>
      </c>
      <c r="AC1916" s="225" t="s">
        <v>4208</v>
      </c>
      <c r="AD1916" s="225" t="s">
        <v>4400</v>
      </c>
      <c r="AE1916">
        <v>8815</v>
      </c>
      <c r="AF1916">
        <v>688750</v>
      </c>
      <c r="AG1916">
        <v>415261.27780586667</v>
      </c>
      <c r="AH1916">
        <v>98466.214922243613</v>
      </c>
      <c r="AI1916">
        <v>0</v>
      </c>
      <c r="AJ1916" s="225" t="s">
        <v>4199</v>
      </c>
      <c r="AK1916">
        <v>688750</v>
      </c>
      <c r="AL1916">
        <v>371954.93711637694</v>
      </c>
      <c r="AM1916" t="s">
        <v>16698</v>
      </c>
    </row>
    <row r="1917" spans="1:39" x14ac:dyDescent="0.35">
      <c r="A1917" s="1"/>
      <c r="B1917" s="1"/>
      <c r="C1917" s="1"/>
      <c r="D1917" s="1"/>
      <c r="E1917" s="1" t="s">
        <v>7510</v>
      </c>
      <c r="F1917" s="2">
        <v>44551</v>
      </c>
      <c r="G1917" s="3">
        <v>46305</v>
      </c>
      <c r="H1917" s="1"/>
      <c r="I1917" s="1"/>
      <c r="J1917" s="1" t="s">
        <v>7511</v>
      </c>
      <c r="K1917" s="2">
        <v>45039</v>
      </c>
      <c r="L1917" s="1" t="s">
        <v>4202</v>
      </c>
      <c r="M1917" s="122"/>
      <c r="N1917" s="1" t="s">
        <v>4203</v>
      </c>
      <c r="O1917" s="1" t="s">
        <v>4274</v>
      </c>
      <c r="P1917" s="1">
        <v>9419</v>
      </c>
      <c r="Q1917" s="123">
        <v>2168979</v>
      </c>
      <c r="S1917" s="123">
        <v>1943423.5096198693</v>
      </c>
      <c r="T1917" s="123">
        <v>193208.72173603624</v>
      </c>
      <c r="W1917" s="1"/>
      <c r="Z1917" s="225" t="s">
        <v>6567</v>
      </c>
      <c r="AA1917" s="226">
        <v>45140</v>
      </c>
      <c r="AB1917" s="225" t="s">
        <v>4202</v>
      </c>
      <c r="AC1917" s="225" t="s">
        <v>4208</v>
      </c>
      <c r="AD1917" s="225" t="s">
        <v>4271</v>
      </c>
      <c r="AE1917">
        <v>7225</v>
      </c>
      <c r="AF1917">
        <v>2436852</v>
      </c>
      <c r="AG1917">
        <v>1586072.3972295697</v>
      </c>
      <c r="AH1917">
        <v>650445.99279674341</v>
      </c>
      <c r="AI1917">
        <v>0</v>
      </c>
      <c r="AJ1917" s="225" t="s">
        <v>4232</v>
      </c>
      <c r="AK1917">
        <v>2436852</v>
      </c>
      <c r="AL1917">
        <v>1501225.5955671738</v>
      </c>
      <c r="AM1917" t="s">
        <v>16698</v>
      </c>
    </row>
    <row r="1918" spans="1:39" x14ac:dyDescent="0.35">
      <c r="A1918" s="1"/>
      <c r="B1918" s="1"/>
      <c r="C1918" s="1"/>
      <c r="D1918" s="1"/>
      <c r="E1918" s="1" t="s">
        <v>7512</v>
      </c>
      <c r="F1918" s="2">
        <v>45393</v>
      </c>
      <c r="G1918" s="3">
        <v>41053</v>
      </c>
      <c r="H1918" s="1"/>
      <c r="I1918" s="1"/>
      <c r="J1918" s="1" t="s">
        <v>7513</v>
      </c>
      <c r="K1918" s="2">
        <v>45037</v>
      </c>
      <c r="L1918" s="1" t="s">
        <v>4216</v>
      </c>
      <c r="M1918" s="122"/>
      <c r="N1918" s="1" t="s">
        <v>4203</v>
      </c>
      <c r="O1918" s="1" t="s">
        <v>4302</v>
      </c>
      <c r="P1918" s="1">
        <v>6306</v>
      </c>
      <c r="Q1918" s="123">
        <v>2282254</v>
      </c>
      <c r="S1918" s="123">
        <v>600105.14075639716</v>
      </c>
      <c r="T1918" s="123">
        <v>637521.18268974172</v>
      </c>
      <c r="W1918" s="1"/>
      <c r="Z1918" s="225" t="s">
        <v>6566</v>
      </c>
      <c r="AA1918" s="226">
        <v>43966</v>
      </c>
      <c r="AB1918" s="225" t="s">
        <v>4225</v>
      </c>
      <c r="AC1918" s="225" t="s">
        <v>4203</v>
      </c>
      <c r="AD1918" s="225" t="s">
        <v>4242</v>
      </c>
      <c r="AE1918">
        <v>6817</v>
      </c>
      <c r="AF1918">
        <v>1107830</v>
      </c>
      <c r="AG1918">
        <v>870531.72073287831</v>
      </c>
      <c r="AH1918">
        <v>159728.35672782216</v>
      </c>
      <c r="AI1918">
        <v>54959</v>
      </c>
      <c r="AJ1918" s="225" t="s">
        <v>4217</v>
      </c>
      <c r="AK1918">
        <v>1052871</v>
      </c>
      <c r="AL1918">
        <v>397026.63599494385</v>
      </c>
      <c r="AM1918" t="s">
        <v>16698</v>
      </c>
    </row>
    <row r="1919" spans="1:39" x14ac:dyDescent="0.35">
      <c r="A1919" s="1"/>
      <c r="B1919" s="1"/>
      <c r="C1919" s="1"/>
      <c r="D1919" s="1"/>
      <c r="E1919" s="1" t="s">
        <v>7204</v>
      </c>
      <c r="F1919" s="2">
        <v>44052</v>
      </c>
      <c r="G1919" s="3">
        <v>21772</v>
      </c>
      <c r="H1919" s="1"/>
      <c r="I1919" s="1"/>
      <c r="J1919" s="1" t="s">
        <v>7514</v>
      </c>
      <c r="K1919" s="2">
        <v>45292</v>
      </c>
      <c r="L1919" s="1" t="s">
        <v>4216</v>
      </c>
      <c r="M1919" s="122"/>
      <c r="N1919" s="1" t="s">
        <v>4203</v>
      </c>
      <c r="O1919" s="1" t="s">
        <v>4436</v>
      </c>
      <c r="P1919" s="1">
        <v>6329</v>
      </c>
      <c r="Q1919" s="123">
        <v>491895</v>
      </c>
      <c r="S1919" s="123">
        <v>310660.54230263119</v>
      </c>
      <c r="T1919" s="123">
        <v>89741.641024180091</v>
      </c>
      <c r="W1919" s="1"/>
      <c r="Z1919" s="225" t="s">
        <v>6569</v>
      </c>
      <c r="AA1919" s="226">
        <v>44012</v>
      </c>
      <c r="AB1919" s="225" t="s">
        <v>4214</v>
      </c>
      <c r="AC1919" s="225" t="s">
        <v>4220</v>
      </c>
      <c r="AD1919" s="225" t="s">
        <v>4343</v>
      </c>
      <c r="AE1919">
        <v>8216</v>
      </c>
      <c r="AF1919">
        <v>1826856</v>
      </c>
      <c r="AG1919">
        <v>1484747.1853668613</v>
      </c>
      <c r="AH1919">
        <v>89015.040568138691</v>
      </c>
      <c r="AI1919">
        <v>25281</v>
      </c>
      <c r="AJ1919" s="225" t="s">
        <v>4211</v>
      </c>
      <c r="AK1919">
        <v>1801575</v>
      </c>
      <c r="AL1919">
        <v>431123.85520127742</v>
      </c>
      <c r="AM1919" t="s">
        <v>16698</v>
      </c>
    </row>
    <row r="1920" spans="1:39" x14ac:dyDescent="0.35">
      <c r="A1920" s="1"/>
      <c r="B1920" s="1"/>
      <c r="C1920" s="1"/>
      <c r="D1920" s="1"/>
      <c r="E1920" s="1" t="s">
        <v>7515</v>
      </c>
      <c r="F1920" s="2">
        <v>44968</v>
      </c>
      <c r="G1920" s="3">
        <v>41452</v>
      </c>
      <c r="H1920" s="1"/>
      <c r="I1920" s="1"/>
      <c r="J1920" s="1" t="s">
        <v>7516</v>
      </c>
      <c r="K1920" s="2">
        <v>44677</v>
      </c>
      <c r="L1920" s="1" t="s">
        <v>4210</v>
      </c>
      <c r="M1920" s="122"/>
      <c r="N1920" s="1" t="s">
        <v>4203</v>
      </c>
      <c r="O1920" s="1" t="s">
        <v>4477</v>
      </c>
      <c r="P1920" s="1">
        <v>8470</v>
      </c>
      <c r="Q1920" s="123">
        <v>1587093</v>
      </c>
      <c r="S1920" s="123">
        <v>452165.22976473416</v>
      </c>
      <c r="T1920" s="123">
        <v>10845.198938117685</v>
      </c>
      <c r="W1920" s="1"/>
      <c r="Z1920" s="225" t="s">
        <v>6571</v>
      </c>
      <c r="AA1920" s="226">
        <v>45389</v>
      </c>
      <c r="AB1920" s="225" t="s">
        <v>4202</v>
      </c>
      <c r="AC1920" s="225" t="s">
        <v>4203</v>
      </c>
      <c r="AD1920" s="225" t="s">
        <v>4309</v>
      </c>
      <c r="AE1920">
        <v>7566</v>
      </c>
      <c r="AF1920">
        <v>938838</v>
      </c>
      <c r="AG1920">
        <v>233958.54449012075</v>
      </c>
      <c r="AH1920">
        <v>216179.24552444267</v>
      </c>
      <c r="AI1920">
        <v>52578</v>
      </c>
      <c r="AJ1920" s="225" t="s">
        <v>4232</v>
      </c>
      <c r="AK1920">
        <v>886260</v>
      </c>
      <c r="AL1920">
        <v>921058.70103432192</v>
      </c>
      <c r="AM1920" t="s">
        <v>16698</v>
      </c>
    </row>
    <row r="1921" spans="1:39" x14ac:dyDescent="0.35">
      <c r="A1921" s="1"/>
      <c r="B1921" s="1"/>
      <c r="C1921" s="1"/>
      <c r="D1921" s="1"/>
      <c r="E1921" s="1" t="s">
        <v>7517</v>
      </c>
      <c r="F1921" s="2">
        <v>44342</v>
      </c>
      <c r="G1921" s="3">
        <v>56084</v>
      </c>
      <c r="H1921" s="1"/>
      <c r="I1921" s="1"/>
      <c r="J1921" s="1" t="s">
        <v>7518</v>
      </c>
      <c r="K1921" s="2">
        <v>44540</v>
      </c>
      <c r="L1921" s="1" t="s">
        <v>4202</v>
      </c>
      <c r="M1921" s="122"/>
      <c r="N1921" s="1" t="s">
        <v>4220</v>
      </c>
      <c r="O1921" s="1" t="s">
        <v>4343</v>
      </c>
      <c r="P1921" s="1">
        <v>9234</v>
      </c>
      <c r="Q1921" s="123">
        <v>498908</v>
      </c>
      <c r="S1921" s="123">
        <v>460096.91583215981</v>
      </c>
      <c r="T1921" s="123">
        <v>66990.321027847895</v>
      </c>
      <c r="W1921" s="1"/>
      <c r="Z1921" s="225" t="s">
        <v>6570</v>
      </c>
      <c r="AA1921" s="226">
        <v>43889</v>
      </c>
      <c r="AB1921" s="225" t="s">
        <v>4236</v>
      </c>
      <c r="AC1921" s="225" t="s">
        <v>4203</v>
      </c>
      <c r="AD1921" s="225" t="s">
        <v>4231</v>
      </c>
      <c r="AE1921">
        <v>6631</v>
      </c>
      <c r="AF1921">
        <v>1053821</v>
      </c>
      <c r="AG1921">
        <v>891156.91852051753</v>
      </c>
      <c r="AH1921">
        <v>203414.0601360818</v>
      </c>
      <c r="AI1921">
        <v>56216</v>
      </c>
      <c r="AJ1921" s="225" t="s">
        <v>4232</v>
      </c>
      <c r="AK1921">
        <v>997605</v>
      </c>
      <c r="AL1921">
        <v>366078.14161556424</v>
      </c>
      <c r="AM1921" t="s">
        <v>16698</v>
      </c>
    </row>
    <row r="1922" spans="1:39" x14ac:dyDescent="0.35">
      <c r="A1922" s="1"/>
      <c r="B1922" s="1"/>
      <c r="C1922" s="1"/>
      <c r="D1922" s="1"/>
      <c r="E1922" s="1" t="s">
        <v>7519</v>
      </c>
      <c r="F1922" s="2">
        <v>45222</v>
      </c>
      <c r="G1922" s="3">
        <v>30081</v>
      </c>
      <c r="H1922" s="1"/>
      <c r="I1922" s="1"/>
      <c r="J1922" s="1" t="s">
        <v>7520</v>
      </c>
      <c r="K1922" s="2">
        <v>44794</v>
      </c>
      <c r="L1922" s="1" t="s">
        <v>4202</v>
      </c>
      <c r="M1922" s="122"/>
      <c r="N1922" s="1" t="s">
        <v>4220</v>
      </c>
      <c r="O1922" s="1" t="s">
        <v>4257</v>
      </c>
      <c r="P1922" s="1">
        <v>5542</v>
      </c>
      <c r="Q1922" s="123">
        <v>2217045</v>
      </c>
      <c r="S1922" s="123">
        <v>1143675.2947177144</v>
      </c>
      <c r="T1922" s="123">
        <v>384995.67125683674</v>
      </c>
      <c r="W1922" s="1"/>
      <c r="Z1922" s="225" t="s">
        <v>6573</v>
      </c>
      <c r="AA1922" s="226">
        <v>45400</v>
      </c>
      <c r="AB1922" s="225" t="s">
        <v>4214</v>
      </c>
      <c r="AC1922" s="225" t="s">
        <v>4203</v>
      </c>
      <c r="AD1922" s="225" t="s">
        <v>4235</v>
      </c>
      <c r="AE1922">
        <v>8594</v>
      </c>
      <c r="AF1922">
        <v>1900393</v>
      </c>
      <c r="AG1922">
        <v>278168.64585582278</v>
      </c>
      <c r="AH1922">
        <v>60461.028263229935</v>
      </c>
      <c r="AI1922">
        <v>0</v>
      </c>
      <c r="AJ1922" s="225" t="s">
        <v>4211</v>
      </c>
      <c r="AK1922">
        <v>1900393</v>
      </c>
      <c r="AL1922">
        <v>1682685.382407407</v>
      </c>
      <c r="AM1922" t="s">
        <v>16698</v>
      </c>
    </row>
    <row r="1923" spans="1:39" x14ac:dyDescent="0.35">
      <c r="A1923" s="1"/>
      <c r="B1923" s="1"/>
      <c r="C1923" s="1"/>
      <c r="D1923" s="1"/>
      <c r="E1923" s="1" t="s">
        <v>7521</v>
      </c>
      <c r="F1923" s="2">
        <v>44173</v>
      </c>
      <c r="G1923" s="3">
        <v>57365</v>
      </c>
      <c r="H1923" s="1"/>
      <c r="I1923" s="1"/>
      <c r="J1923" s="1" t="s">
        <v>7522</v>
      </c>
      <c r="K1923" s="2">
        <v>45271</v>
      </c>
      <c r="L1923" s="1" t="s">
        <v>4202</v>
      </c>
      <c r="M1923" s="122"/>
      <c r="N1923" s="1" t="s">
        <v>4208</v>
      </c>
      <c r="O1923" s="1" t="s">
        <v>4372</v>
      </c>
      <c r="P1923" s="1">
        <v>6284</v>
      </c>
      <c r="Q1923" s="123">
        <v>2287642</v>
      </c>
      <c r="S1923" s="123">
        <v>2203462.9133644612</v>
      </c>
      <c r="T1923" s="123">
        <v>706583.14121699287</v>
      </c>
      <c r="W1923" s="1"/>
      <c r="Z1923" s="225" t="s">
        <v>6572</v>
      </c>
      <c r="AA1923" s="226">
        <v>44155</v>
      </c>
      <c r="AB1923" s="225" t="s">
        <v>4198</v>
      </c>
      <c r="AC1923" s="225" t="s">
        <v>4203</v>
      </c>
      <c r="AD1923" s="225" t="s">
        <v>4239</v>
      </c>
      <c r="AE1923">
        <v>8455</v>
      </c>
      <c r="AF1923">
        <v>1774635</v>
      </c>
      <c r="AG1923">
        <v>922133.94375065749</v>
      </c>
      <c r="AH1923">
        <v>531865.98280546127</v>
      </c>
      <c r="AI1923">
        <v>52226</v>
      </c>
      <c r="AJ1923" s="225" t="s">
        <v>4199</v>
      </c>
      <c r="AK1923">
        <v>1722409</v>
      </c>
      <c r="AL1923">
        <v>1384367.0390548038</v>
      </c>
      <c r="AM1923" t="s">
        <v>16698</v>
      </c>
    </row>
    <row r="1924" spans="1:39" x14ac:dyDescent="0.35">
      <c r="A1924" s="1"/>
      <c r="B1924" s="1"/>
      <c r="C1924" s="1"/>
      <c r="D1924" s="1"/>
      <c r="E1924" s="1" t="s">
        <v>7523</v>
      </c>
      <c r="F1924" s="2">
        <v>45019</v>
      </c>
      <c r="G1924" s="3">
        <v>24829</v>
      </c>
      <c r="H1924" s="1"/>
      <c r="I1924" s="1"/>
      <c r="J1924" s="1" t="s">
        <v>6387</v>
      </c>
      <c r="K1924" s="2">
        <v>43993</v>
      </c>
      <c r="L1924" s="1" t="s">
        <v>4202</v>
      </c>
      <c r="M1924" s="122"/>
      <c r="N1924" s="1" t="s">
        <v>4208</v>
      </c>
      <c r="O1924" s="1" t="s">
        <v>4277</v>
      </c>
      <c r="P1924" s="1">
        <v>8769</v>
      </c>
      <c r="Q1924" s="123">
        <v>367023</v>
      </c>
      <c r="S1924" s="123">
        <v>208532.64494267455</v>
      </c>
      <c r="T1924" s="123">
        <v>60762.505441332461</v>
      </c>
      <c r="W1924" s="1"/>
      <c r="Z1924" s="225" t="s">
        <v>6575</v>
      </c>
      <c r="AA1924" s="226">
        <v>45002</v>
      </c>
      <c r="AB1924" s="225" t="s">
        <v>4214</v>
      </c>
      <c r="AC1924" s="225" t="s">
        <v>4220</v>
      </c>
      <c r="AD1924" s="225" t="s">
        <v>4290</v>
      </c>
      <c r="AE1924">
        <v>5559</v>
      </c>
      <c r="AF1924">
        <v>2220944</v>
      </c>
      <c r="AG1924">
        <v>53931.525657124861</v>
      </c>
      <c r="AH1924">
        <v>223366.2674917652</v>
      </c>
      <c r="AI1924">
        <v>0</v>
      </c>
      <c r="AJ1924" s="225" t="s">
        <v>4211</v>
      </c>
      <c r="AK1924">
        <v>2220944</v>
      </c>
      <c r="AL1924">
        <v>2390378.7418346405</v>
      </c>
      <c r="AM1924" t="s">
        <v>16698</v>
      </c>
    </row>
    <row r="1925" spans="1:39" x14ac:dyDescent="0.35">
      <c r="A1925" s="1"/>
      <c r="B1925" s="1"/>
      <c r="C1925" s="1"/>
      <c r="D1925" s="1"/>
      <c r="E1925" s="1" t="s">
        <v>7524</v>
      </c>
      <c r="F1925" s="2">
        <v>45300</v>
      </c>
      <c r="G1925" s="3">
        <v>15238</v>
      </c>
      <c r="H1925" s="1"/>
      <c r="I1925" s="1"/>
      <c r="J1925" s="1" t="s">
        <v>7525</v>
      </c>
      <c r="K1925" s="2">
        <v>44708</v>
      </c>
      <c r="L1925" s="1" t="s">
        <v>4202</v>
      </c>
      <c r="M1925" s="122"/>
      <c r="N1925" s="1" t="s">
        <v>4208</v>
      </c>
      <c r="O1925" s="1" t="s">
        <v>4439</v>
      </c>
      <c r="P1925" s="1">
        <v>8367</v>
      </c>
      <c r="Q1925" s="123">
        <v>1698592</v>
      </c>
      <c r="S1925" s="123">
        <v>364876.34802163934</v>
      </c>
      <c r="T1925" s="123">
        <v>387589.15221072611</v>
      </c>
      <c r="W1925" s="1"/>
      <c r="Z1925" s="225" t="s">
        <v>6574</v>
      </c>
      <c r="AA1925" s="226">
        <v>45225</v>
      </c>
      <c r="AB1925" s="225" t="s">
        <v>4225</v>
      </c>
      <c r="AC1925" s="225" t="s">
        <v>4203</v>
      </c>
      <c r="AD1925" s="225" t="s">
        <v>4231</v>
      </c>
      <c r="AE1925">
        <v>7080</v>
      </c>
      <c r="AF1925">
        <v>1876549</v>
      </c>
      <c r="AG1925">
        <v>1785079.5203280975</v>
      </c>
      <c r="AH1925">
        <v>280569.48312354158</v>
      </c>
      <c r="AI1925">
        <v>37243</v>
      </c>
      <c r="AJ1925" s="225" t="s">
        <v>4217</v>
      </c>
      <c r="AK1925">
        <v>1839306</v>
      </c>
      <c r="AL1925">
        <v>372038.96279544407</v>
      </c>
      <c r="AM1925" t="s">
        <v>16698</v>
      </c>
    </row>
    <row r="1926" spans="1:39" x14ac:dyDescent="0.35">
      <c r="A1926" s="1"/>
      <c r="B1926" s="1"/>
      <c r="C1926" s="1"/>
      <c r="D1926" s="1"/>
      <c r="E1926" s="1" t="s">
        <v>6742</v>
      </c>
      <c r="F1926" s="2">
        <v>44169</v>
      </c>
      <c r="G1926" s="3">
        <v>41856</v>
      </c>
      <c r="H1926" s="1"/>
      <c r="I1926" s="1"/>
      <c r="J1926" s="1" t="s">
        <v>7526</v>
      </c>
      <c r="K1926" s="2">
        <v>45349</v>
      </c>
      <c r="L1926" s="1" t="s">
        <v>4198</v>
      </c>
      <c r="M1926" s="122"/>
      <c r="N1926" s="1" t="s">
        <v>4220</v>
      </c>
      <c r="O1926" s="1" t="s">
        <v>4494</v>
      </c>
      <c r="P1926" s="1">
        <v>6328</v>
      </c>
      <c r="Q1926" s="123">
        <v>820659</v>
      </c>
      <c r="S1926" s="123">
        <v>597897.40233373828</v>
      </c>
      <c r="T1926" s="123">
        <v>8272.2039225448661</v>
      </c>
      <c r="W1926" s="1"/>
      <c r="Z1926" s="225" t="s">
        <v>6577</v>
      </c>
      <c r="AA1926" s="226">
        <v>44292</v>
      </c>
      <c r="AB1926" s="225" t="s">
        <v>4216</v>
      </c>
      <c r="AC1926" s="225" t="s">
        <v>4208</v>
      </c>
      <c r="AD1926" s="225" t="s">
        <v>4235</v>
      </c>
      <c r="AE1926">
        <v>6301</v>
      </c>
      <c r="AF1926">
        <v>2138451</v>
      </c>
      <c r="AG1926">
        <v>1772376.760526062</v>
      </c>
      <c r="AH1926">
        <v>697893.36250917346</v>
      </c>
      <c r="AI1926">
        <v>52879</v>
      </c>
      <c r="AJ1926" s="225" t="s">
        <v>4217</v>
      </c>
      <c r="AK1926">
        <v>2085572</v>
      </c>
      <c r="AL1926">
        <v>1063967.6019831114</v>
      </c>
      <c r="AM1926" t="s">
        <v>16698</v>
      </c>
    </row>
    <row r="1927" spans="1:39" x14ac:dyDescent="0.35">
      <c r="A1927" s="1"/>
      <c r="B1927" s="1"/>
      <c r="C1927" s="1"/>
      <c r="D1927" s="1"/>
      <c r="E1927" s="1" t="s">
        <v>7527</v>
      </c>
      <c r="F1927" s="2">
        <v>44563</v>
      </c>
      <c r="G1927" s="3">
        <v>51785</v>
      </c>
      <c r="H1927" s="1"/>
      <c r="I1927" s="1"/>
      <c r="J1927" s="1" t="s">
        <v>7528</v>
      </c>
      <c r="K1927" s="2">
        <v>44344</v>
      </c>
      <c r="L1927" s="1" t="s">
        <v>4210</v>
      </c>
      <c r="M1927" s="122"/>
      <c r="N1927" s="1" t="s">
        <v>4203</v>
      </c>
      <c r="O1927" s="1" t="s">
        <v>4274</v>
      </c>
      <c r="P1927" s="1">
        <v>8167</v>
      </c>
      <c r="Q1927" s="123">
        <v>1917333</v>
      </c>
      <c r="S1927" s="123">
        <v>1278072.674532217</v>
      </c>
      <c r="T1927" s="123">
        <v>468134.84715074324</v>
      </c>
      <c r="W1927" s="1"/>
      <c r="Z1927" s="225" t="s">
        <v>6576</v>
      </c>
      <c r="AA1927" s="226">
        <v>44841</v>
      </c>
      <c r="AB1927" s="225" t="s">
        <v>4202</v>
      </c>
      <c r="AC1927" s="225" t="s">
        <v>4220</v>
      </c>
      <c r="AD1927" s="225" t="s">
        <v>4268</v>
      </c>
      <c r="AE1927">
        <v>7252</v>
      </c>
      <c r="AF1927">
        <v>570541</v>
      </c>
      <c r="AG1927">
        <v>342482.05754992459</v>
      </c>
      <c r="AH1927">
        <v>114564.31987709751</v>
      </c>
      <c r="AI1927">
        <v>36528</v>
      </c>
      <c r="AJ1927" s="225" t="s">
        <v>4232</v>
      </c>
      <c r="AK1927">
        <v>534013</v>
      </c>
      <c r="AL1927">
        <v>342623.26232717291</v>
      </c>
      <c r="AM1927" t="s">
        <v>16698</v>
      </c>
    </row>
    <row r="1928" spans="1:39" x14ac:dyDescent="0.35">
      <c r="A1928" s="1"/>
      <c r="B1928" s="1"/>
      <c r="C1928" s="1"/>
      <c r="D1928" s="1"/>
      <c r="E1928" s="1" t="s">
        <v>7529</v>
      </c>
      <c r="F1928" s="2">
        <v>44835</v>
      </c>
      <c r="G1928" s="3">
        <v>19212</v>
      </c>
      <c r="H1928" s="1"/>
      <c r="I1928" s="1"/>
      <c r="J1928" s="1" t="s">
        <v>7530</v>
      </c>
      <c r="K1928" s="2">
        <v>45377</v>
      </c>
      <c r="L1928" s="1" t="s">
        <v>4214</v>
      </c>
      <c r="M1928" s="122"/>
      <c r="N1928" s="1" t="s">
        <v>4203</v>
      </c>
      <c r="O1928" s="1" t="s">
        <v>4494</v>
      </c>
      <c r="P1928" s="1">
        <v>6725</v>
      </c>
      <c r="Q1928" s="123">
        <v>1405454</v>
      </c>
      <c r="S1928" s="123">
        <v>269187.45214413758</v>
      </c>
      <c r="T1928" s="123">
        <v>457193.53276774561</v>
      </c>
      <c r="W1928" s="1"/>
      <c r="Z1928" s="225" t="s">
        <v>6579</v>
      </c>
      <c r="AA1928" s="226">
        <v>45084</v>
      </c>
      <c r="AB1928" s="225" t="s">
        <v>4216</v>
      </c>
      <c r="AC1928" s="225" t="s">
        <v>4208</v>
      </c>
      <c r="AD1928" s="225" t="s">
        <v>4257</v>
      </c>
      <c r="AE1928">
        <v>8378</v>
      </c>
      <c r="AF1928">
        <v>1771773</v>
      </c>
      <c r="AG1928">
        <v>742867.13782376749</v>
      </c>
      <c r="AH1928">
        <v>566018.70846227603</v>
      </c>
      <c r="AI1928">
        <v>39327</v>
      </c>
      <c r="AJ1928" s="225" t="s">
        <v>4217</v>
      </c>
      <c r="AK1928">
        <v>1732446</v>
      </c>
      <c r="AL1928">
        <v>1594924.5706385085</v>
      </c>
      <c r="AM1928" t="s">
        <v>16698</v>
      </c>
    </row>
    <row r="1929" spans="1:39" x14ac:dyDescent="0.35">
      <c r="A1929" s="1"/>
      <c r="B1929" s="1"/>
      <c r="C1929" s="1"/>
      <c r="D1929" s="1"/>
      <c r="E1929" s="1" t="s">
        <v>7531</v>
      </c>
      <c r="F1929" s="2">
        <v>44404</v>
      </c>
      <c r="G1929" s="3">
        <v>48352</v>
      </c>
      <c r="H1929" s="1"/>
      <c r="I1929" s="1"/>
      <c r="J1929" s="1" t="s">
        <v>7532</v>
      </c>
      <c r="K1929" s="2">
        <v>44325</v>
      </c>
      <c r="L1929" s="1" t="s">
        <v>4202</v>
      </c>
      <c r="M1929" s="122"/>
      <c r="N1929" s="1" t="s">
        <v>4208</v>
      </c>
      <c r="O1929" s="1" t="s">
        <v>4474</v>
      </c>
      <c r="P1929" s="1">
        <v>8873</v>
      </c>
      <c r="Q1929" s="123">
        <v>1968380</v>
      </c>
      <c r="S1929" s="123">
        <v>1958020.1327705253</v>
      </c>
      <c r="T1929" s="123">
        <v>313442.03832761041</v>
      </c>
      <c r="W1929" s="1"/>
      <c r="Z1929" s="225" t="s">
        <v>6581</v>
      </c>
      <c r="AA1929" s="226">
        <v>44246</v>
      </c>
      <c r="AB1929" s="225" t="s">
        <v>4216</v>
      </c>
      <c r="AC1929" s="225" t="s">
        <v>4208</v>
      </c>
      <c r="AD1929" s="225" t="s">
        <v>4400</v>
      </c>
      <c r="AE1929">
        <v>5851</v>
      </c>
      <c r="AF1929">
        <v>756914</v>
      </c>
      <c r="AG1929">
        <v>56838.191334099203</v>
      </c>
      <c r="AH1929">
        <v>194093.28587896141</v>
      </c>
      <c r="AI1929">
        <v>0</v>
      </c>
      <c r="AJ1929" s="225" t="s">
        <v>4217</v>
      </c>
      <c r="AK1929">
        <v>756914</v>
      </c>
      <c r="AL1929">
        <v>894169.09454486228</v>
      </c>
      <c r="AM1929" t="s">
        <v>16698</v>
      </c>
    </row>
    <row r="1930" spans="1:39" x14ac:dyDescent="0.35">
      <c r="A1930" s="1"/>
      <c r="B1930" s="1"/>
      <c r="C1930" s="1"/>
      <c r="D1930" s="1"/>
      <c r="E1930" s="1" t="s">
        <v>7533</v>
      </c>
      <c r="F1930" s="2">
        <v>44999</v>
      </c>
      <c r="G1930" s="3">
        <v>56919</v>
      </c>
      <c r="H1930" s="1"/>
      <c r="I1930" s="1"/>
      <c r="J1930" s="1" t="s">
        <v>6407</v>
      </c>
      <c r="K1930" s="2">
        <v>44666</v>
      </c>
      <c r="L1930" s="1" t="s">
        <v>4216</v>
      </c>
      <c r="M1930" s="122"/>
      <c r="N1930" s="1" t="s">
        <v>4220</v>
      </c>
      <c r="O1930" s="1" t="s">
        <v>4271</v>
      </c>
      <c r="P1930" s="1">
        <v>9200</v>
      </c>
      <c r="Q1930" s="123">
        <v>986905</v>
      </c>
      <c r="S1930" s="123">
        <v>560801.94786481338</v>
      </c>
      <c r="T1930" s="123">
        <v>63058.947648929337</v>
      </c>
      <c r="W1930" s="1"/>
      <c r="Z1930" s="225" t="s">
        <v>6582</v>
      </c>
      <c r="AA1930" s="226">
        <v>44850</v>
      </c>
      <c r="AB1930" s="225" t="s">
        <v>4216</v>
      </c>
      <c r="AC1930" s="225" t="s">
        <v>4203</v>
      </c>
      <c r="AD1930" s="225" t="s">
        <v>4235</v>
      </c>
      <c r="AE1930">
        <v>6975</v>
      </c>
      <c r="AF1930">
        <v>1177386</v>
      </c>
      <c r="AG1930">
        <v>198187.67752663288</v>
      </c>
      <c r="AH1930">
        <v>115927.13857728847</v>
      </c>
      <c r="AI1930">
        <v>45211</v>
      </c>
      <c r="AJ1930" s="225" t="s">
        <v>4217</v>
      </c>
      <c r="AK1930">
        <v>1132175</v>
      </c>
      <c r="AL1930">
        <v>1095125.4610506555</v>
      </c>
      <c r="AM1930" t="s">
        <v>16698</v>
      </c>
    </row>
    <row r="1931" spans="1:39" x14ac:dyDescent="0.35">
      <c r="A1931" s="1"/>
      <c r="B1931" s="1"/>
      <c r="C1931" s="1"/>
      <c r="D1931" s="1"/>
      <c r="E1931" s="1" t="s">
        <v>7534</v>
      </c>
      <c r="F1931" s="2">
        <v>45185</v>
      </c>
      <c r="G1931" s="3">
        <v>55732</v>
      </c>
      <c r="H1931" s="1"/>
      <c r="I1931" s="1"/>
      <c r="J1931" s="1" t="s">
        <v>4935</v>
      </c>
      <c r="K1931" s="2">
        <v>45036</v>
      </c>
      <c r="L1931" s="1" t="s">
        <v>4214</v>
      </c>
      <c r="M1931" s="122"/>
      <c r="N1931" s="1" t="s">
        <v>4220</v>
      </c>
      <c r="O1931" s="1" t="s">
        <v>4251</v>
      </c>
      <c r="P1931" s="1">
        <v>6297</v>
      </c>
      <c r="Q1931" s="123">
        <v>2433542</v>
      </c>
      <c r="S1931" s="123">
        <v>799429.98494770646</v>
      </c>
      <c r="T1931" s="123">
        <v>710342.71692802804</v>
      </c>
      <c r="W1931" s="1"/>
      <c r="Z1931" s="225" t="s">
        <v>6584</v>
      </c>
      <c r="AA1931" s="226">
        <v>44367</v>
      </c>
      <c r="AB1931" s="225" t="s">
        <v>4198</v>
      </c>
      <c r="AC1931" s="225" t="s">
        <v>4208</v>
      </c>
      <c r="AD1931" s="225" t="s">
        <v>4299</v>
      </c>
      <c r="AE1931">
        <v>6754</v>
      </c>
      <c r="AF1931">
        <v>624847</v>
      </c>
      <c r="AG1931">
        <v>258179.39818757304</v>
      </c>
      <c r="AH1931">
        <v>110229.481209499</v>
      </c>
      <c r="AI1931">
        <v>18077</v>
      </c>
      <c r="AJ1931" s="225" t="s">
        <v>4199</v>
      </c>
      <c r="AK1931">
        <v>606770</v>
      </c>
      <c r="AL1931">
        <v>476897.08302192594</v>
      </c>
      <c r="AM1931" t="s">
        <v>16698</v>
      </c>
    </row>
    <row r="1932" spans="1:39" x14ac:dyDescent="0.35">
      <c r="A1932" s="1"/>
      <c r="B1932" s="1"/>
      <c r="C1932" s="1"/>
      <c r="D1932" s="1"/>
      <c r="E1932" s="1" t="s">
        <v>7535</v>
      </c>
      <c r="F1932" s="2">
        <v>45158</v>
      </c>
      <c r="G1932" s="3">
        <v>24221</v>
      </c>
      <c r="H1932" s="1"/>
      <c r="I1932" s="1"/>
      <c r="J1932" s="1" t="s">
        <v>7536</v>
      </c>
      <c r="K1932" s="2">
        <v>45161</v>
      </c>
      <c r="L1932" s="1" t="s">
        <v>4202</v>
      </c>
      <c r="M1932" s="122"/>
      <c r="N1932" s="1" t="s">
        <v>4220</v>
      </c>
      <c r="O1932" s="1" t="s">
        <v>4296</v>
      </c>
      <c r="P1932" s="1">
        <v>6826</v>
      </c>
      <c r="Q1932" s="123">
        <v>652878</v>
      </c>
      <c r="S1932" s="123">
        <v>151944.20225630418</v>
      </c>
      <c r="T1932" s="123">
        <v>157073.8370775285</v>
      </c>
      <c r="W1932" s="1"/>
      <c r="Z1932" s="225" t="s">
        <v>6583</v>
      </c>
      <c r="AA1932" s="226">
        <v>44007</v>
      </c>
      <c r="AB1932" s="225" t="s">
        <v>4236</v>
      </c>
      <c r="AC1932" s="225" t="s">
        <v>4208</v>
      </c>
      <c r="AD1932" s="225" t="s">
        <v>4209</v>
      </c>
      <c r="AE1932">
        <v>6271</v>
      </c>
      <c r="AF1932">
        <v>1997890</v>
      </c>
      <c r="AG1932">
        <v>127778.45053305328</v>
      </c>
      <c r="AH1932">
        <v>561776.68186480051</v>
      </c>
      <c r="AI1932">
        <v>27579</v>
      </c>
      <c r="AJ1932" s="225" t="s">
        <v>4232</v>
      </c>
      <c r="AK1932">
        <v>1970311</v>
      </c>
      <c r="AL1932">
        <v>2431888.231331747</v>
      </c>
      <c r="AM1932" t="s">
        <v>16698</v>
      </c>
    </row>
    <row r="1933" spans="1:39" x14ac:dyDescent="0.35">
      <c r="A1933" s="1"/>
      <c r="B1933" s="1"/>
      <c r="C1933" s="1"/>
      <c r="D1933" s="1"/>
      <c r="E1933" s="1" t="s">
        <v>7136</v>
      </c>
      <c r="F1933" s="2">
        <v>44585</v>
      </c>
      <c r="G1933" s="3">
        <v>37320</v>
      </c>
      <c r="H1933" s="1"/>
      <c r="I1933" s="1"/>
      <c r="J1933" s="1" t="s">
        <v>7537</v>
      </c>
      <c r="K1933" s="2">
        <v>44317</v>
      </c>
      <c r="L1933" s="1" t="s">
        <v>4198</v>
      </c>
      <c r="M1933" s="122"/>
      <c r="N1933" s="1" t="s">
        <v>4203</v>
      </c>
      <c r="O1933" s="1" t="s">
        <v>4436</v>
      </c>
      <c r="P1933" s="1">
        <v>9381</v>
      </c>
      <c r="Q1933" s="123">
        <v>1311404</v>
      </c>
      <c r="S1933" s="123">
        <v>719010.48689583014</v>
      </c>
      <c r="T1933" s="123">
        <v>185418.79695182212</v>
      </c>
      <c r="W1933" s="1"/>
      <c r="Z1933" s="225" t="s">
        <v>6586</v>
      </c>
      <c r="AA1933" s="226">
        <v>44932</v>
      </c>
      <c r="AB1933" s="225" t="s">
        <v>4216</v>
      </c>
      <c r="AC1933" s="225" t="s">
        <v>4220</v>
      </c>
      <c r="AD1933" s="225" t="s">
        <v>4356</v>
      </c>
      <c r="AE1933">
        <v>9057</v>
      </c>
      <c r="AF1933">
        <v>1228826</v>
      </c>
      <c r="AG1933">
        <v>134613.45795355437</v>
      </c>
      <c r="AH1933">
        <v>242174.44822546458</v>
      </c>
      <c r="AI1933">
        <v>27073</v>
      </c>
      <c r="AJ1933" s="225" t="s">
        <v>4217</v>
      </c>
      <c r="AK1933">
        <v>1201753</v>
      </c>
      <c r="AL1933">
        <v>1336386.9902719103</v>
      </c>
      <c r="AM1933" t="s">
        <v>16698</v>
      </c>
    </row>
    <row r="1934" spans="1:39" x14ac:dyDescent="0.35">
      <c r="A1934" s="1"/>
      <c r="B1934" s="1"/>
      <c r="C1934" s="1"/>
      <c r="D1934" s="1"/>
      <c r="E1934" s="1" t="s">
        <v>7118</v>
      </c>
      <c r="F1934" s="2">
        <v>44178</v>
      </c>
      <c r="G1934" s="3">
        <v>28231</v>
      </c>
      <c r="H1934" s="1"/>
      <c r="I1934" s="1"/>
      <c r="J1934" s="1" t="s">
        <v>7538</v>
      </c>
      <c r="K1934" s="2">
        <v>44072</v>
      </c>
      <c r="L1934" s="1" t="s">
        <v>4202</v>
      </c>
      <c r="M1934" s="122"/>
      <c r="N1934" s="1" t="s">
        <v>4220</v>
      </c>
      <c r="O1934" s="1" t="s">
        <v>4296</v>
      </c>
      <c r="P1934" s="1">
        <v>8897</v>
      </c>
      <c r="Q1934" s="123">
        <v>1368207</v>
      </c>
      <c r="S1934" s="123">
        <v>1242590.0605948195</v>
      </c>
      <c r="T1934" s="123">
        <v>297567.86656147608</v>
      </c>
      <c r="W1934" s="1"/>
      <c r="Z1934" s="225" t="s">
        <v>6585</v>
      </c>
      <c r="AA1934" s="226">
        <v>44248</v>
      </c>
      <c r="AB1934" s="225" t="s">
        <v>4205</v>
      </c>
      <c r="AC1934" s="225" t="s">
        <v>4208</v>
      </c>
      <c r="AD1934" s="225" t="s">
        <v>4299</v>
      </c>
      <c r="AE1934">
        <v>7150</v>
      </c>
      <c r="AF1934">
        <v>1015591</v>
      </c>
      <c r="AG1934">
        <v>954298.95124552958</v>
      </c>
      <c r="AH1934">
        <v>186849.85404610168</v>
      </c>
      <c r="AI1934">
        <v>42666</v>
      </c>
      <c r="AJ1934" s="225" t="s">
        <v>4199</v>
      </c>
      <c r="AK1934">
        <v>972925</v>
      </c>
      <c r="AL1934">
        <v>248141.9028005721</v>
      </c>
      <c r="AM1934" t="s">
        <v>16698</v>
      </c>
    </row>
    <row r="1935" spans="1:39" x14ac:dyDescent="0.35">
      <c r="A1935" s="1"/>
      <c r="B1935" s="1"/>
      <c r="C1935" s="1"/>
      <c r="D1935" s="1"/>
      <c r="E1935" s="1" t="s">
        <v>7539</v>
      </c>
      <c r="F1935" s="2">
        <v>44883</v>
      </c>
      <c r="G1935" s="3">
        <v>48856</v>
      </c>
      <c r="H1935" s="1"/>
      <c r="I1935" s="1"/>
      <c r="J1935" s="1" t="s">
        <v>7540</v>
      </c>
      <c r="K1935" s="2">
        <v>44527</v>
      </c>
      <c r="L1935" s="1" t="s">
        <v>4214</v>
      </c>
      <c r="M1935" s="122"/>
      <c r="N1935" s="1" t="s">
        <v>4208</v>
      </c>
      <c r="O1935" s="1" t="s">
        <v>4257</v>
      </c>
      <c r="P1935" s="1">
        <v>7370</v>
      </c>
      <c r="Q1935" s="123">
        <v>1679547</v>
      </c>
      <c r="S1935" s="123">
        <v>1473614.3464509316</v>
      </c>
      <c r="T1935" s="123">
        <v>502071.71134947176</v>
      </c>
      <c r="W1935" s="1"/>
      <c r="Z1935" s="225" t="s">
        <v>6587</v>
      </c>
      <c r="AA1935" s="226">
        <v>44471</v>
      </c>
      <c r="AB1935" s="225" t="s">
        <v>4214</v>
      </c>
      <c r="AC1935" s="225" t="s">
        <v>4220</v>
      </c>
      <c r="AD1935" s="225" t="s">
        <v>4245</v>
      </c>
      <c r="AE1935">
        <v>7881</v>
      </c>
      <c r="AF1935">
        <v>959907</v>
      </c>
      <c r="AG1935">
        <v>281962.65644141217</v>
      </c>
      <c r="AH1935">
        <v>14139.745088718802</v>
      </c>
      <c r="AI1935">
        <v>20603</v>
      </c>
      <c r="AJ1935" s="225" t="s">
        <v>4211</v>
      </c>
      <c r="AK1935">
        <v>939304</v>
      </c>
      <c r="AL1935">
        <v>692084.08864730666</v>
      </c>
      <c r="AM1935" t="s">
        <v>16698</v>
      </c>
    </row>
    <row r="1936" spans="1:39" x14ac:dyDescent="0.35">
      <c r="A1936" s="1"/>
      <c r="B1936" s="1"/>
      <c r="C1936" s="1"/>
      <c r="D1936" s="1"/>
      <c r="E1936" s="1" t="s">
        <v>5820</v>
      </c>
      <c r="F1936" s="2">
        <v>45000</v>
      </c>
      <c r="G1936" s="3">
        <v>29138</v>
      </c>
      <c r="H1936" s="1"/>
      <c r="I1936" s="1"/>
      <c r="J1936" s="1" t="s">
        <v>7541</v>
      </c>
      <c r="K1936" s="2">
        <v>45316</v>
      </c>
      <c r="L1936" s="1" t="s">
        <v>4210</v>
      </c>
      <c r="M1936" s="122"/>
      <c r="N1936" s="1" t="s">
        <v>4203</v>
      </c>
      <c r="O1936" s="1" t="s">
        <v>4323</v>
      </c>
      <c r="P1936" s="1">
        <v>8373</v>
      </c>
      <c r="Q1936" s="123">
        <v>1084457</v>
      </c>
      <c r="S1936" s="123">
        <v>97797.281998941937</v>
      </c>
      <c r="T1936" s="123">
        <v>317419.47314441163</v>
      </c>
      <c r="W1936" s="1"/>
      <c r="Z1936" s="225" t="s">
        <v>6589</v>
      </c>
      <c r="AA1936" s="226">
        <v>44007</v>
      </c>
      <c r="AB1936" s="225" t="s">
        <v>4216</v>
      </c>
      <c r="AC1936" s="225" t="s">
        <v>4208</v>
      </c>
      <c r="AD1936" s="225" t="s">
        <v>4328</v>
      </c>
      <c r="AE1936">
        <v>6352</v>
      </c>
      <c r="AF1936">
        <v>376777</v>
      </c>
      <c r="AG1936">
        <v>333332.51158770855</v>
      </c>
      <c r="AH1936">
        <v>105405.90847715321</v>
      </c>
      <c r="AI1936">
        <v>11408</v>
      </c>
      <c r="AJ1936" s="225" t="s">
        <v>4217</v>
      </c>
      <c r="AK1936">
        <v>365369</v>
      </c>
      <c r="AL1936">
        <v>148850.39688944467</v>
      </c>
      <c r="AM1936" t="s">
        <v>16698</v>
      </c>
    </row>
    <row r="1937" spans="1:39" x14ac:dyDescent="0.35">
      <c r="A1937" s="1"/>
      <c r="B1937" s="1"/>
      <c r="C1937" s="1"/>
      <c r="D1937" s="1"/>
      <c r="E1937" s="1" t="s">
        <v>6618</v>
      </c>
      <c r="F1937" s="2">
        <v>44514</v>
      </c>
      <c r="G1937" s="3">
        <v>30748</v>
      </c>
      <c r="H1937" s="1"/>
      <c r="I1937" s="1"/>
      <c r="J1937" s="1" t="s">
        <v>7542</v>
      </c>
      <c r="K1937" s="2">
        <v>44353</v>
      </c>
      <c r="L1937" s="1" t="s">
        <v>4216</v>
      </c>
      <c r="M1937" s="122"/>
      <c r="N1937" s="1" t="s">
        <v>4208</v>
      </c>
      <c r="O1937" s="1" t="s">
        <v>4323</v>
      </c>
      <c r="P1937" s="1">
        <v>9014</v>
      </c>
      <c r="Q1937" s="123">
        <v>1663705</v>
      </c>
      <c r="S1937" s="123">
        <v>1228624.1770542145</v>
      </c>
      <c r="T1937" s="123">
        <v>99532.47712174819</v>
      </c>
      <c r="W1937" s="1"/>
      <c r="Z1937" s="225" t="s">
        <v>6588</v>
      </c>
      <c r="AA1937" s="226">
        <v>44587</v>
      </c>
      <c r="AB1937" s="225" t="s">
        <v>4205</v>
      </c>
      <c r="AC1937" s="225" t="s">
        <v>4203</v>
      </c>
      <c r="AD1937" s="225" t="s">
        <v>4400</v>
      </c>
      <c r="AE1937">
        <v>7300</v>
      </c>
      <c r="AF1937">
        <v>687554</v>
      </c>
      <c r="AG1937">
        <v>295697.61915156577</v>
      </c>
      <c r="AH1937">
        <v>212172.57919520696</v>
      </c>
      <c r="AI1937">
        <v>39878</v>
      </c>
      <c r="AJ1937" s="225" t="s">
        <v>4199</v>
      </c>
      <c r="AK1937">
        <v>647676</v>
      </c>
      <c r="AL1937">
        <v>604028.96004364116</v>
      </c>
      <c r="AM1937" t="s">
        <v>16698</v>
      </c>
    </row>
    <row r="1938" spans="1:39" x14ac:dyDescent="0.35">
      <c r="A1938" s="1"/>
      <c r="B1938" s="1"/>
      <c r="C1938" s="1"/>
      <c r="D1938" s="1"/>
      <c r="E1938" s="1" t="s">
        <v>6683</v>
      </c>
      <c r="F1938" s="2">
        <v>44937</v>
      </c>
      <c r="G1938" s="3">
        <v>57865</v>
      </c>
      <c r="H1938" s="1"/>
      <c r="I1938" s="1"/>
      <c r="J1938" s="1" t="s">
        <v>7543</v>
      </c>
      <c r="K1938" s="2">
        <v>44859</v>
      </c>
      <c r="L1938" s="1" t="s">
        <v>4202</v>
      </c>
      <c r="M1938" s="122"/>
      <c r="N1938" s="1" t="s">
        <v>4208</v>
      </c>
      <c r="O1938" s="1" t="s">
        <v>4268</v>
      </c>
      <c r="P1938" s="1">
        <v>6151</v>
      </c>
      <c r="Q1938" s="123">
        <v>851228</v>
      </c>
      <c r="S1938" s="123">
        <v>101146.45653922681</v>
      </c>
      <c r="T1938" s="123">
        <v>13239.986647671538</v>
      </c>
      <c r="W1938" s="1"/>
      <c r="Z1938" s="225" t="s">
        <v>6591</v>
      </c>
      <c r="AA1938" s="226">
        <v>45194</v>
      </c>
      <c r="AB1938" s="225" t="s">
        <v>4214</v>
      </c>
      <c r="AC1938" s="225" t="s">
        <v>4203</v>
      </c>
      <c r="AD1938" s="225" t="s">
        <v>4248</v>
      </c>
      <c r="AE1938">
        <v>9308</v>
      </c>
      <c r="AF1938">
        <v>1513803</v>
      </c>
      <c r="AG1938">
        <v>125916.14946812188</v>
      </c>
      <c r="AH1938">
        <v>380185.97915639105</v>
      </c>
      <c r="AI1938">
        <v>53919</v>
      </c>
      <c r="AJ1938" s="225" t="s">
        <v>4211</v>
      </c>
      <c r="AK1938">
        <v>1459884</v>
      </c>
      <c r="AL1938">
        <v>1768072.8296882692</v>
      </c>
      <c r="AM1938" t="s">
        <v>16698</v>
      </c>
    </row>
    <row r="1939" spans="1:39" x14ac:dyDescent="0.35">
      <c r="A1939" s="1"/>
      <c r="B1939" s="1"/>
      <c r="C1939" s="1"/>
      <c r="D1939" s="1"/>
      <c r="E1939" s="1" t="s">
        <v>5294</v>
      </c>
      <c r="F1939" s="2">
        <v>44137</v>
      </c>
      <c r="G1939" s="3">
        <v>23877</v>
      </c>
      <c r="H1939" s="1"/>
      <c r="I1939" s="1"/>
      <c r="J1939" s="1" t="s">
        <v>6684</v>
      </c>
      <c r="K1939" s="2">
        <v>44726</v>
      </c>
      <c r="L1939" s="1" t="s">
        <v>4202</v>
      </c>
      <c r="M1939" s="122"/>
      <c r="N1939" s="1" t="s">
        <v>4220</v>
      </c>
      <c r="O1939" s="1" t="s">
        <v>4268</v>
      </c>
      <c r="P1939" s="1">
        <v>5992</v>
      </c>
      <c r="Q1939" s="123">
        <v>1782547</v>
      </c>
      <c r="S1939" s="123">
        <v>1682965.6453432511</v>
      </c>
      <c r="T1939" s="123">
        <v>19414.133640795691</v>
      </c>
      <c r="W1939" s="1"/>
      <c r="Z1939" s="225" t="s">
        <v>6590</v>
      </c>
      <c r="AA1939" s="226">
        <v>43836</v>
      </c>
      <c r="AB1939" s="225" t="s">
        <v>4202</v>
      </c>
      <c r="AC1939" s="225" t="s">
        <v>4203</v>
      </c>
      <c r="AD1939" s="225" t="s">
        <v>4400</v>
      </c>
      <c r="AE1939">
        <v>5875</v>
      </c>
      <c r="AF1939">
        <v>2492423</v>
      </c>
      <c r="AG1939">
        <v>1648557.9167416652</v>
      </c>
      <c r="AH1939">
        <v>235035.58194388667</v>
      </c>
      <c r="AI1939">
        <v>36737</v>
      </c>
      <c r="AJ1939" s="225" t="s">
        <v>4232</v>
      </c>
      <c r="AK1939">
        <v>2455686</v>
      </c>
      <c r="AL1939">
        <v>1078900.6652022214</v>
      </c>
      <c r="AM1939" t="s">
        <v>16698</v>
      </c>
    </row>
    <row r="1940" spans="1:39" x14ac:dyDescent="0.35">
      <c r="A1940" s="1"/>
      <c r="B1940" s="1"/>
      <c r="C1940" s="1"/>
      <c r="D1940" s="1"/>
      <c r="E1940" s="1" t="s">
        <v>7331</v>
      </c>
      <c r="F1940" s="2">
        <v>45081</v>
      </c>
      <c r="G1940" s="3">
        <v>27467</v>
      </c>
      <c r="H1940" s="1"/>
      <c r="I1940" s="1"/>
      <c r="J1940" s="1" t="s">
        <v>7544</v>
      </c>
      <c r="K1940" s="2">
        <v>44198</v>
      </c>
      <c r="L1940" s="1" t="s">
        <v>4216</v>
      </c>
      <c r="M1940" s="122"/>
      <c r="N1940" s="1" t="s">
        <v>4220</v>
      </c>
      <c r="O1940" s="1" t="s">
        <v>4262</v>
      </c>
      <c r="P1940" s="1">
        <v>7780</v>
      </c>
      <c r="Q1940" s="123">
        <v>958200</v>
      </c>
      <c r="S1940" s="123">
        <v>454384.12547626265</v>
      </c>
      <c r="T1940" s="123">
        <v>249412.46176926469</v>
      </c>
      <c r="W1940" s="1"/>
      <c r="Z1940" s="225" t="s">
        <v>6592</v>
      </c>
      <c r="AA1940" s="226">
        <v>44233</v>
      </c>
      <c r="AB1940" s="225" t="s">
        <v>4214</v>
      </c>
      <c r="AC1940" s="225" t="s">
        <v>4203</v>
      </c>
      <c r="AD1940" s="225" t="s">
        <v>4343</v>
      </c>
      <c r="AE1940">
        <v>7564</v>
      </c>
      <c r="AF1940">
        <v>1667115</v>
      </c>
      <c r="AG1940">
        <v>963894.87921445153</v>
      </c>
      <c r="AH1940">
        <v>246706.58485540762</v>
      </c>
      <c r="AI1940">
        <v>44982</v>
      </c>
      <c r="AJ1940" s="225" t="s">
        <v>4211</v>
      </c>
      <c r="AK1940">
        <v>1622133</v>
      </c>
      <c r="AL1940">
        <v>949926.70564095606</v>
      </c>
      <c r="AM1940" t="s">
        <v>16698</v>
      </c>
    </row>
    <row r="1941" spans="1:39" x14ac:dyDescent="0.35">
      <c r="A1941" s="1"/>
      <c r="B1941" s="1"/>
      <c r="C1941" s="1"/>
      <c r="D1941" s="1"/>
      <c r="E1941" s="1" t="s">
        <v>7545</v>
      </c>
      <c r="F1941" s="2">
        <v>44912</v>
      </c>
      <c r="G1941" s="3">
        <v>30266</v>
      </c>
      <c r="H1941" s="1"/>
      <c r="I1941" s="1"/>
      <c r="J1941" s="1" t="s">
        <v>4651</v>
      </c>
      <c r="K1941" s="2">
        <v>44654</v>
      </c>
      <c r="L1941" s="1" t="s">
        <v>4216</v>
      </c>
      <c r="M1941" s="122"/>
      <c r="N1941" s="1" t="s">
        <v>4203</v>
      </c>
      <c r="O1941" s="1" t="s">
        <v>4239</v>
      </c>
      <c r="P1941" s="1">
        <v>9104</v>
      </c>
      <c r="Q1941" s="123">
        <v>1506627</v>
      </c>
      <c r="S1941" s="123">
        <v>1481767.6183973774</v>
      </c>
      <c r="T1941" s="123">
        <v>457938.95260791312</v>
      </c>
      <c r="W1941" s="1"/>
      <c r="Z1941" s="225" t="s">
        <v>6594</v>
      </c>
      <c r="AA1941" s="226">
        <v>44761</v>
      </c>
      <c r="AB1941" s="225" t="s">
        <v>4198</v>
      </c>
      <c r="AC1941" s="225" t="s">
        <v>4220</v>
      </c>
      <c r="AD1941" s="225" t="s">
        <v>4235</v>
      </c>
      <c r="AE1941">
        <v>8787</v>
      </c>
      <c r="AF1941">
        <v>924809</v>
      </c>
      <c r="AG1941">
        <v>521344.5026882636</v>
      </c>
      <c r="AH1941">
        <v>64535.561379161292</v>
      </c>
      <c r="AI1941">
        <v>23209</v>
      </c>
      <c r="AJ1941" s="225" t="s">
        <v>4199</v>
      </c>
      <c r="AK1941">
        <v>901600</v>
      </c>
      <c r="AL1941">
        <v>468000.05869089771</v>
      </c>
      <c r="AM1941" t="s">
        <v>16698</v>
      </c>
    </row>
    <row r="1942" spans="1:39" x14ac:dyDescent="0.35">
      <c r="A1942" s="1"/>
      <c r="B1942" s="1"/>
      <c r="C1942" s="1"/>
      <c r="D1942" s="1"/>
      <c r="E1942" s="1" t="s">
        <v>7546</v>
      </c>
      <c r="F1942" s="2">
        <v>44571</v>
      </c>
      <c r="G1942" s="3">
        <v>33649</v>
      </c>
      <c r="H1942" s="1"/>
      <c r="I1942" s="1"/>
      <c r="J1942" s="1" t="s">
        <v>7327</v>
      </c>
      <c r="K1942" s="2">
        <v>45211</v>
      </c>
      <c r="L1942" s="1" t="s">
        <v>4216</v>
      </c>
      <c r="M1942" s="122"/>
      <c r="N1942" s="1" t="s">
        <v>4220</v>
      </c>
      <c r="O1942" s="1" t="s">
        <v>4257</v>
      </c>
      <c r="P1942" s="1">
        <v>9276</v>
      </c>
      <c r="Q1942" s="123">
        <v>1485830</v>
      </c>
      <c r="S1942" s="123">
        <v>1166491.3210149973</v>
      </c>
      <c r="T1942" s="123">
        <v>215448.54296226372</v>
      </c>
      <c r="W1942" s="1"/>
      <c r="Z1942" s="225" t="s">
        <v>6597</v>
      </c>
      <c r="AA1942" s="226">
        <v>44899</v>
      </c>
      <c r="AB1942" s="225" t="s">
        <v>4214</v>
      </c>
      <c r="AC1942" s="225" t="s">
        <v>4208</v>
      </c>
      <c r="AD1942" s="225" t="s">
        <v>4400</v>
      </c>
      <c r="AE1942">
        <v>7168</v>
      </c>
      <c r="AF1942">
        <v>772228</v>
      </c>
      <c r="AG1942">
        <v>16500.656279856605</v>
      </c>
      <c r="AH1942">
        <v>144035.19706161393</v>
      </c>
      <c r="AI1942">
        <v>56945</v>
      </c>
      <c r="AJ1942" s="225" t="s">
        <v>4211</v>
      </c>
      <c r="AK1942">
        <v>715283</v>
      </c>
      <c r="AL1942">
        <v>899762.54078175733</v>
      </c>
      <c r="AM1942" t="s">
        <v>16698</v>
      </c>
    </row>
    <row r="1943" spans="1:39" x14ac:dyDescent="0.35">
      <c r="A1943" s="1"/>
      <c r="B1943" s="1"/>
      <c r="C1943" s="1"/>
      <c r="D1943" s="1"/>
      <c r="E1943" s="1" t="s">
        <v>7547</v>
      </c>
      <c r="F1943" s="2">
        <v>44511</v>
      </c>
      <c r="G1943" s="3">
        <v>53733</v>
      </c>
      <c r="H1943" s="1"/>
      <c r="I1943" s="1"/>
      <c r="J1943" s="1" t="s">
        <v>7548</v>
      </c>
      <c r="K1943" s="2">
        <v>44828</v>
      </c>
      <c r="L1943" s="1" t="s">
        <v>4210</v>
      </c>
      <c r="M1943" s="122"/>
      <c r="N1943" s="1" t="s">
        <v>4203</v>
      </c>
      <c r="O1943" s="1" t="s">
        <v>4287</v>
      </c>
      <c r="P1943" s="1">
        <v>9097</v>
      </c>
      <c r="Q1943" s="123">
        <v>1443906</v>
      </c>
      <c r="S1943" s="123">
        <v>863612.49514453264</v>
      </c>
      <c r="T1943" s="123">
        <v>183080.82816013545</v>
      </c>
      <c r="W1943" s="1"/>
      <c r="Z1943" s="225" t="s">
        <v>6596</v>
      </c>
      <c r="AA1943" s="226">
        <v>44776</v>
      </c>
      <c r="AB1943" s="225" t="s">
        <v>4236</v>
      </c>
      <c r="AC1943" s="225" t="s">
        <v>4220</v>
      </c>
      <c r="AD1943" s="225" t="s">
        <v>4494</v>
      </c>
      <c r="AE1943">
        <v>8383</v>
      </c>
      <c r="AF1943">
        <v>663347</v>
      </c>
      <c r="AG1943">
        <v>525195.61427524197</v>
      </c>
      <c r="AH1943">
        <v>218078.76993116667</v>
      </c>
      <c r="AI1943">
        <v>50887</v>
      </c>
      <c r="AJ1943" s="225" t="s">
        <v>4232</v>
      </c>
      <c r="AK1943">
        <v>612460</v>
      </c>
      <c r="AL1943">
        <v>356230.1556559247</v>
      </c>
      <c r="AM1943" t="s">
        <v>16698</v>
      </c>
    </row>
    <row r="1944" spans="1:39" x14ac:dyDescent="0.35">
      <c r="A1944" s="1"/>
      <c r="B1944" s="1"/>
      <c r="C1944" s="1"/>
      <c r="D1944" s="1"/>
      <c r="E1944" s="1" t="s">
        <v>6818</v>
      </c>
      <c r="F1944" s="2">
        <v>44347</v>
      </c>
      <c r="G1944" s="3">
        <v>26122</v>
      </c>
      <c r="H1944" s="1"/>
      <c r="I1944" s="1"/>
      <c r="J1944" s="1" t="s">
        <v>6673</v>
      </c>
      <c r="K1944" s="2">
        <v>45330</v>
      </c>
      <c r="L1944" s="1" t="s">
        <v>4216</v>
      </c>
      <c r="M1944" s="122"/>
      <c r="N1944" s="1" t="s">
        <v>4203</v>
      </c>
      <c r="O1944" s="1" t="s">
        <v>4312</v>
      </c>
      <c r="P1944" s="1">
        <v>7111</v>
      </c>
      <c r="Q1944" s="123">
        <v>1274209</v>
      </c>
      <c r="S1944" s="123">
        <v>261285.47064179942</v>
      </c>
      <c r="T1944" s="123">
        <v>307506.72214835312</v>
      </c>
      <c r="W1944" s="1"/>
      <c r="Z1944" s="225" t="s">
        <v>6600</v>
      </c>
      <c r="AA1944" s="226">
        <v>45044</v>
      </c>
      <c r="AB1944" s="225" t="s">
        <v>4216</v>
      </c>
      <c r="AC1944" s="225" t="s">
        <v>4203</v>
      </c>
      <c r="AD1944" s="225" t="s">
        <v>4257</v>
      </c>
      <c r="AE1944">
        <v>9357</v>
      </c>
      <c r="AF1944">
        <v>2223177</v>
      </c>
      <c r="AG1944">
        <v>1759596.480952431</v>
      </c>
      <c r="AH1944">
        <v>672325.62137803412</v>
      </c>
      <c r="AI1944">
        <v>27862</v>
      </c>
      <c r="AJ1944" s="225" t="s">
        <v>4217</v>
      </c>
      <c r="AK1944">
        <v>2195315</v>
      </c>
      <c r="AL1944">
        <v>1135906.1404256031</v>
      </c>
      <c r="AM1944" t="s">
        <v>16698</v>
      </c>
    </row>
    <row r="1945" spans="1:39" x14ac:dyDescent="0.35">
      <c r="A1945" s="1"/>
      <c r="B1945" s="1"/>
      <c r="C1945" s="1"/>
      <c r="D1945" s="1"/>
      <c r="E1945" s="1" t="s">
        <v>7549</v>
      </c>
      <c r="F1945" s="2">
        <v>43939</v>
      </c>
      <c r="G1945" s="3">
        <v>41792</v>
      </c>
      <c r="H1945" s="1"/>
      <c r="I1945" s="1"/>
      <c r="J1945" s="1" t="s">
        <v>6149</v>
      </c>
      <c r="K1945" s="2">
        <v>44989</v>
      </c>
      <c r="L1945" s="1" t="s">
        <v>4210</v>
      </c>
      <c r="M1945" s="122"/>
      <c r="N1945" s="1" t="s">
        <v>4220</v>
      </c>
      <c r="O1945" s="1" t="s">
        <v>4245</v>
      </c>
      <c r="P1945" s="1">
        <v>6904</v>
      </c>
      <c r="Q1945" s="123">
        <v>1327215</v>
      </c>
      <c r="S1945" s="123">
        <v>980983.12245389028</v>
      </c>
      <c r="T1945" s="123">
        <v>431495.05694497982</v>
      </c>
      <c r="W1945" s="1"/>
      <c r="Z1945" s="225" t="s">
        <v>6599</v>
      </c>
      <c r="AA1945" s="226">
        <v>44413</v>
      </c>
      <c r="AB1945" s="225" t="s">
        <v>4210</v>
      </c>
      <c r="AC1945" s="225" t="s">
        <v>4203</v>
      </c>
      <c r="AD1945" s="225" t="s">
        <v>4336</v>
      </c>
      <c r="AE1945">
        <v>6683</v>
      </c>
      <c r="AF1945">
        <v>2138103</v>
      </c>
      <c r="AG1945">
        <v>1802940.5751049465</v>
      </c>
      <c r="AH1945">
        <v>203293.16846414201</v>
      </c>
      <c r="AI1945">
        <v>26447</v>
      </c>
      <c r="AJ1945" s="225" t="s">
        <v>4211</v>
      </c>
      <c r="AK1945">
        <v>2111656</v>
      </c>
      <c r="AL1945">
        <v>538455.59335919551</v>
      </c>
      <c r="AM1945" t="s">
        <v>16698</v>
      </c>
    </row>
    <row r="1946" spans="1:39" x14ac:dyDescent="0.35">
      <c r="A1946" s="1"/>
      <c r="B1946" s="1"/>
      <c r="C1946" s="1"/>
      <c r="D1946" s="1"/>
      <c r="E1946" s="1" t="s">
        <v>7550</v>
      </c>
      <c r="F1946" s="2">
        <v>44323</v>
      </c>
      <c r="G1946" s="3">
        <v>23228</v>
      </c>
      <c r="H1946" s="1"/>
      <c r="I1946" s="1"/>
      <c r="J1946" s="1" t="s">
        <v>7551</v>
      </c>
      <c r="K1946" s="2">
        <v>44393</v>
      </c>
      <c r="L1946" s="1" t="s">
        <v>4202</v>
      </c>
      <c r="M1946" s="122"/>
      <c r="N1946" s="1" t="s">
        <v>4208</v>
      </c>
      <c r="O1946" s="1" t="s">
        <v>4456</v>
      </c>
      <c r="P1946" s="1">
        <v>7590</v>
      </c>
      <c r="Q1946" s="123">
        <v>2076515</v>
      </c>
      <c r="S1946" s="123">
        <v>1123236.5154090517</v>
      </c>
      <c r="T1946" s="123">
        <v>135995.46524390421</v>
      </c>
      <c r="W1946" s="1"/>
      <c r="Z1946" s="225" t="s">
        <v>6602</v>
      </c>
      <c r="AA1946" s="226">
        <v>44650</v>
      </c>
      <c r="AB1946" s="225" t="s">
        <v>4210</v>
      </c>
      <c r="AC1946" s="225" t="s">
        <v>4208</v>
      </c>
      <c r="AD1946" s="225" t="s">
        <v>4494</v>
      </c>
      <c r="AE1946">
        <v>9137</v>
      </c>
      <c r="AF1946">
        <v>345061</v>
      </c>
      <c r="AG1946">
        <v>56282.956029055051</v>
      </c>
      <c r="AH1946">
        <v>3149.6870291846044</v>
      </c>
      <c r="AI1946">
        <v>10449</v>
      </c>
      <c r="AJ1946" s="225" t="s">
        <v>4211</v>
      </c>
      <c r="AK1946">
        <v>334612</v>
      </c>
      <c r="AL1946">
        <v>291927.73100012954</v>
      </c>
      <c r="AM1946" t="s">
        <v>16698</v>
      </c>
    </row>
    <row r="1947" spans="1:39" x14ac:dyDescent="0.35">
      <c r="A1947" s="1"/>
      <c r="B1947" s="1"/>
      <c r="C1947" s="1"/>
      <c r="D1947" s="1"/>
      <c r="E1947" s="1" t="s">
        <v>7552</v>
      </c>
      <c r="F1947" s="2">
        <v>44103</v>
      </c>
      <c r="G1947" s="3">
        <v>50390</v>
      </c>
      <c r="H1947" s="1"/>
      <c r="I1947" s="1"/>
      <c r="J1947" s="1" t="s">
        <v>6951</v>
      </c>
      <c r="K1947" s="2">
        <v>45378</v>
      </c>
      <c r="L1947" s="1" t="s">
        <v>4198</v>
      </c>
      <c r="M1947" s="122"/>
      <c r="N1947" s="1" t="s">
        <v>4208</v>
      </c>
      <c r="O1947" s="1" t="s">
        <v>4242</v>
      </c>
      <c r="P1947" s="1">
        <v>7351</v>
      </c>
      <c r="Q1947" s="123">
        <v>2424585</v>
      </c>
      <c r="S1947" s="123">
        <v>1638756.2521629902</v>
      </c>
      <c r="T1947" s="123">
        <v>215042.58743813602</v>
      </c>
      <c r="W1947" s="1"/>
      <c r="Z1947" s="225" t="s">
        <v>6604</v>
      </c>
      <c r="AA1947" s="226">
        <v>44566</v>
      </c>
      <c r="AB1947" s="225" t="s">
        <v>4202</v>
      </c>
      <c r="AC1947" s="225" t="s">
        <v>4203</v>
      </c>
      <c r="AD1947" s="225" t="s">
        <v>4336</v>
      </c>
      <c r="AE1947">
        <v>8550</v>
      </c>
      <c r="AF1947">
        <v>1860189</v>
      </c>
      <c r="AG1947">
        <v>645728.29833487445</v>
      </c>
      <c r="AH1947">
        <v>346650.61671749351</v>
      </c>
      <c r="AI1947">
        <v>0</v>
      </c>
      <c r="AJ1947" s="225" t="s">
        <v>4232</v>
      </c>
      <c r="AK1947">
        <v>1860189</v>
      </c>
      <c r="AL1947">
        <v>1561111.3183826189</v>
      </c>
      <c r="AM1947" t="s">
        <v>16698</v>
      </c>
    </row>
    <row r="1948" spans="1:39" x14ac:dyDescent="0.35">
      <c r="A1948" s="1"/>
      <c r="B1948" s="1"/>
      <c r="C1948" s="1"/>
      <c r="D1948" s="1"/>
      <c r="E1948" s="1" t="s">
        <v>7553</v>
      </c>
      <c r="F1948" s="2">
        <v>45241</v>
      </c>
      <c r="G1948" s="3">
        <v>15234</v>
      </c>
      <c r="H1948" s="1"/>
      <c r="I1948" s="1"/>
      <c r="J1948" s="1" t="s">
        <v>5627</v>
      </c>
      <c r="K1948" s="2">
        <v>45051</v>
      </c>
      <c r="L1948" s="1" t="s">
        <v>4214</v>
      </c>
      <c r="M1948" s="122"/>
      <c r="N1948" s="1" t="s">
        <v>4203</v>
      </c>
      <c r="O1948" s="1" t="s">
        <v>4271</v>
      </c>
      <c r="P1948" s="1">
        <v>7490</v>
      </c>
      <c r="Q1948" s="123">
        <v>748249</v>
      </c>
      <c r="S1948" s="123">
        <v>614084.83464392589</v>
      </c>
      <c r="T1948" s="123">
        <v>119835.63013839505</v>
      </c>
      <c r="W1948" s="1"/>
      <c r="Z1948" s="225" t="s">
        <v>6606</v>
      </c>
      <c r="AA1948" s="226">
        <v>45202</v>
      </c>
      <c r="AB1948" s="225" t="s">
        <v>4210</v>
      </c>
      <c r="AC1948" s="225" t="s">
        <v>4208</v>
      </c>
      <c r="AD1948" s="225" t="s">
        <v>4287</v>
      </c>
      <c r="AE1948">
        <v>7272</v>
      </c>
      <c r="AF1948">
        <v>649516</v>
      </c>
      <c r="AG1948">
        <v>407162.38323975564</v>
      </c>
      <c r="AH1948">
        <v>12356.282534468744</v>
      </c>
      <c r="AI1948">
        <v>33881</v>
      </c>
      <c r="AJ1948" s="225" t="s">
        <v>4211</v>
      </c>
      <c r="AK1948">
        <v>615635</v>
      </c>
      <c r="AL1948">
        <v>254709.8992947131</v>
      </c>
      <c r="AM1948" t="s">
        <v>16698</v>
      </c>
    </row>
    <row r="1949" spans="1:39" x14ac:dyDescent="0.35">
      <c r="A1949" s="1"/>
      <c r="B1949" s="1"/>
      <c r="C1949" s="1"/>
      <c r="D1949" s="1"/>
      <c r="E1949" s="1" t="s">
        <v>7554</v>
      </c>
      <c r="F1949" s="2">
        <v>44323</v>
      </c>
      <c r="G1949" s="3">
        <v>42488</v>
      </c>
      <c r="H1949" s="1"/>
      <c r="I1949" s="1"/>
      <c r="J1949" s="1" t="s">
        <v>6175</v>
      </c>
      <c r="K1949" s="2">
        <v>45084</v>
      </c>
      <c r="L1949" s="1" t="s">
        <v>4210</v>
      </c>
      <c r="M1949" s="122"/>
      <c r="N1949" s="1" t="s">
        <v>4220</v>
      </c>
      <c r="O1949" s="1" t="s">
        <v>4299</v>
      </c>
      <c r="P1949" s="1">
        <v>8860</v>
      </c>
      <c r="Q1949" s="123">
        <v>1054702</v>
      </c>
      <c r="S1949" s="123">
        <v>165085.30952811529</v>
      </c>
      <c r="T1949" s="123">
        <v>78462.421496020324</v>
      </c>
      <c r="W1949" s="1"/>
      <c r="Z1949" s="225" t="s">
        <v>6607</v>
      </c>
      <c r="AA1949" s="226">
        <v>44563</v>
      </c>
      <c r="AB1949" s="225" t="s">
        <v>4210</v>
      </c>
      <c r="AC1949" s="225" t="s">
        <v>4203</v>
      </c>
      <c r="AD1949" s="225" t="s">
        <v>4296</v>
      </c>
      <c r="AE1949">
        <v>9039</v>
      </c>
      <c r="AF1949">
        <v>2156595</v>
      </c>
      <c r="AG1949">
        <v>1842545.7626198626</v>
      </c>
      <c r="AH1949">
        <v>68182.502621569292</v>
      </c>
      <c r="AI1949">
        <v>0</v>
      </c>
      <c r="AJ1949" s="225" t="s">
        <v>4211</v>
      </c>
      <c r="AK1949">
        <v>2156595</v>
      </c>
      <c r="AL1949">
        <v>382231.74000170676</v>
      </c>
      <c r="AM1949" t="s">
        <v>16698</v>
      </c>
    </row>
    <row r="1950" spans="1:39" x14ac:dyDescent="0.35">
      <c r="A1950" s="1"/>
      <c r="B1950" s="1"/>
      <c r="C1950" s="1"/>
      <c r="D1950" s="1"/>
      <c r="E1950" s="1" t="s">
        <v>7555</v>
      </c>
      <c r="F1950" s="2">
        <v>44908</v>
      </c>
      <c r="G1950" s="3">
        <v>52273</v>
      </c>
      <c r="H1950" s="1"/>
      <c r="I1950" s="1"/>
      <c r="J1950" s="1" t="s">
        <v>7556</v>
      </c>
      <c r="K1950" s="2">
        <v>44959</v>
      </c>
      <c r="L1950" s="1" t="s">
        <v>4214</v>
      </c>
      <c r="M1950" s="122"/>
      <c r="N1950" s="1" t="s">
        <v>4220</v>
      </c>
      <c r="O1950" s="1" t="s">
        <v>4268</v>
      </c>
      <c r="P1950" s="1">
        <v>6623</v>
      </c>
      <c r="Q1950" s="123">
        <v>646636</v>
      </c>
      <c r="S1950" s="123">
        <v>205474.16892721874</v>
      </c>
      <c r="T1950" s="123">
        <v>155170.50901294156</v>
      </c>
      <c r="W1950" s="1"/>
      <c r="Z1950" s="225" t="s">
        <v>6608</v>
      </c>
      <c r="AA1950" s="226">
        <v>45135</v>
      </c>
      <c r="AB1950" s="225" t="s">
        <v>4216</v>
      </c>
      <c r="AC1950" s="225" t="s">
        <v>4203</v>
      </c>
      <c r="AD1950" s="225" t="s">
        <v>4231</v>
      </c>
      <c r="AE1950">
        <v>9026</v>
      </c>
      <c r="AF1950">
        <v>2282379</v>
      </c>
      <c r="AG1950">
        <v>1857866.5212340623</v>
      </c>
      <c r="AH1950">
        <v>23511.084612957038</v>
      </c>
      <c r="AI1950">
        <v>52306</v>
      </c>
      <c r="AJ1950" s="225" t="s">
        <v>4217</v>
      </c>
      <c r="AK1950">
        <v>2230073</v>
      </c>
      <c r="AL1950">
        <v>448023.56337889476</v>
      </c>
      <c r="AM1950" t="s">
        <v>16698</v>
      </c>
    </row>
    <row r="1951" spans="1:39" x14ac:dyDescent="0.35">
      <c r="A1951" s="1"/>
      <c r="B1951" s="1"/>
      <c r="C1951" s="1"/>
      <c r="D1951" s="1"/>
      <c r="E1951" s="1" t="s">
        <v>7557</v>
      </c>
      <c r="F1951" s="2">
        <v>44606</v>
      </c>
      <c r="G1951" s="3">
        <v>55053</v>
      </c>
      <c r="H1951" s="1"/>
      <c r="I1951" s="1"/>
      <c r="J1951" s="1" t="s">
        <v>7558</v>
      </c>
      <c r="K1951" s="2">
        <v>45242</v>
      </c>
      <c r="L1951" s="1" t="s">
        <v>4216</v>
      </c>
      <c r="M1951" s="122"/>
      <c r="N1951" s="1" t="s">
        <v>4203</v>
      </c>
      <c r="O1951" s="1" t="s">
        <v>4323</v>
      </c>
      <c r="P1951" s="1">
        <v>8140</v>
      </c>
      <c r="Q1951" s="123">
        <v>1614616</v>
      </c>
      <c r="S1951" s="123">
        <v>449558.57247915643</v>
      </c>
      <c r="T1951" s="123">
        <v>7559.5836494929199</v>
      </c>
      <c r="W1951" s="1"/>
      <c r="Z1951" s="225" t="s">
        <v>6610</v>
      </c>
      <c r="AA1951" s="226">
        <v>44194</v>
      </c>
      <c r="AB1951" s="225" t="s">
        <v>4198</v>
      </c>
      <c r="AC1951" s="225" t="s">
        <v>4203</v>
      </c>
      <c r="AD1951" s="225" t="s">
        <v>4209</v>
      </c>
      <c r="AE1951">
        <v>9046</v>
      </c>
      <c r="AF1951">
        <v>2257942</v>
      </c>
      <c r="AG1951">
        <v>847635.12971679494</v>
      </c>
      <c r="AH1951">
        <v>39720.695791102269</v>
      </c>
      <c r="AI1951">
        <v>16731</v>
      </c>
      <c r="AJ1951" s="225" t="s">
        <v>4199</v>
      </c>
      <c r="AK1951">
        <v>2241211</v>
      </c>
      <c r="AL1951">
        <v>1450027.5660743073</v>
      </c>
      <c r="AM1951" t="s">
        <v>16698</v>
      </c>
    </row>
    <row r="1952" spans="1:39" x14ac:dyDescent="0.35">
      <c r="A1952" s="1"/>
      <c r="B1952" s="1"/>
      <c r="C1952" s="1"/>
      <c r="D1952" s="1"/>
      <c r="E1952" s="1" t="s">
        <v>5961</v>
      </c>
      <c r="F1952" s="2">
        <v>44634</v>
      </c>
      <c r="G1952" s="3">
        <v>11402</v>
      </c>
      <c r="H1952" s="1"/>
      <c r="I1952" s="1"/>
      <c r="J1952" s="1" t="s">
        <v>7559</v>
      </c>
      <c r="K1952" s="2">
        <v>44316</v>
      </c>
      <c r="L1952" s="1" t="s">
        <v>4210</v>
      </c>
      <c r="M1952" s="122"/>
      <c r="N1952" s="1" t="s">
        <v>4208</v>
      </c>
      <c r="O1952" s="1" t="s">
        <v>4299</v>
      </c>
      <c r="P1952" s="1">
        <v>8721</v>
      </c>
      <c r="Q1952" s="123">
        <v>1690359</v>
      </c>
      <c r="S1952" s="123">
        <v>1134178.3849371343</v>
      </c>
      <c r="T1952" s="123">
        <v>225537.57588525678</v>
      </c>
      <c r="W1952" s="1"/>
      <c r="Z1952" s="225" t="s">
        <v>6611</v>
      </c>
      <c r="AA1952" s="226">
        <v>44316</v>
      </c>
      <c r="AB1952" s="225" t="s">
        <v>4214</v>
      </c>
      <c r="AC1952" s="225" t="s">
        <v>4208</v>
      </c>
      <c r="AD1952" s="225" t="s">
        <v>4209</v>
      </c>
      <c r="AE1952">
        <v>7879</v>
      </c>
      <c r="AF1952">
        <v>2180119</v>
      </c>
      <c r="AG1952">
        <v>1555184.7241901997</v>
      </c>
      <c r="AH1952">
        <v>6292.3253600289145</v>
      </c>
      <c r="AI1952">
        <v>0</v>
      </c>
      <c r="AJ1952" s="225" t="s">
        <v>4211</v>
      </c>
      <c r="AK1952">
        <v>2180119</v>
      </c>
      <c r="AL1952">
        <v>631226.60116982914</v>
      </c>
      <c r="AM1952" t="s">
        <v>16698</v>
      </c>
    </row>
    <row r="1953" spans="1:39" x14ac:dyDescent="0.35">
      <c r="A1953" s="1"/>
      <c r="B1953" s="1"/>
      <c r="C1953" s="1"/>
      <c r="D1953" s="1"/>
      <c r="E1953" s="1" t="s">
        <v>7560</v>
      </c>
      <c r="F1953" s="2">
        <v>45248</v>
      </c>
      <c r="G1953" s="3">
        <v>50304</v>
      </c>
      <c r="H1953" s="1"/>
      <c r="I1953" s="1"/>
      <c r="J1953" s="1" t="s">
        <v>7561</v>
      </c>
      <c r="K1953" s="2">
        <v>45141</v>
      </c>
      <c r="L1953" s="1" t="s">
        <v>4202</v>
      </c>
      <c r="M1953" s="122"/>
      <c r="N1953" s="1" t="s">
        <v>4203</v>
      </c>
      <c r="O1953" s="1" t="s">
        <v>4312</v>
      </c>
      <c r="P1953" s="1">
        <v>6539</v>
      </c>
      <c r="Q1953" s="123">
        <v>382639</v>
      </c>
      <c r="S1953" s="123">
        <v>185412.56579598653</v>
      </c>
      <c r="T1953" s="123">
        <v>30619.024573099206</v>
      </c>
      <c r="W1953" s="1"/>
      <c r="Z1953" s="225" t="s">
        <v>6613</v>
      </c>
      <c r="AA1953" s="226">
        <v>45307</v>
      </c>
      <c r="AB1953" s="225" t="s">
        <v>4214</v>
      </c>
      <c r="AC1953" s="225" t="s">
        <v>4208</v>
      </c>
      <c r="AD1953" s="225" t="s">
        <v>4302</v>
      </c>
      <c r="AE1953">
        <v>6845</v>
      </c>
      <c r="AF1953">
        <v>308735</v>
      </c>
      <c r="AG1953">
        <v>172147.0315231313</v>
      </c>
      <c r="AH1953">
        <v>3168.2134171366692</v>
      </c>
      <c r="AI1953">
        <v>27468</v>
      </c>
      <c r="AJ1953" s="225" t="s">
        <v>4211</v>
      </c>
      <c r="AK1953">
        <v>281267</v>
      </c>
      <c r="AL1953">
        <v>139756.18189400536</v>
      </c>
      <c r="AM1953" t="s">
        <v>16698</v>
      </c>
    </row>
    <row r="1954" spans="1:39" x14ac:dyDescent="0.35">
      <c r="A1954" s="1"/>
      <c r="B1954" s="1"/>
      <c r="C1954" s="1"/>
      <c r="D1954" s="1"/>
      <c r="E1954" s="1" t="s">
        <v>7562</v>
      </c>
      <c r="F1954" s="2">
        <v>44692</v>
      </c>
      <c r="G1954" s="3">
        <v>35859</v>
      </c>
      <c r="H1954" s="1"/>
      <c r="I1954" s="1"/>
      <c r="J1954" s="1" t="s">
        <v>7100</v>
      </c>
      <c r="K1954" s="2">
        <v>44540</v>
      </c>
      <c r="L1954" s="1" t="s">
        <v>4210</v>
      </c>
      <c r="M1954" s="122"/>
      <c r="N1954" s="1" t="s">
        <v>4208</v>
      </c>
      <c r="O1954" s="1" t="s">
        <v>4372</v>
      </c>
      <c r="P1954" s="1">
        <v>7465</v>
      </c>
      <c r="Q1954" s="123">
        <v>324999</v>
      </c>
      <c r="S1954" s="123">
        <v>86680.918093323387</v>
      </c>
      <c r="T1954" s="123">
        <v>103090.83970809198</v>
      </c>
      <c r="W1954" s="1"/>
      <c r="Z1954" s="225" t="s">
        <v>6612</v>
      </c>
      <c r="AA1954" s="226">
        <v>44755</v>
      </c>
      <c r="AB1954" s="225" t="s">
        <v>4202</v>
      </c>
      <c r="AC1954" s="225" t="s">
        <v>4203</v>
      </c>
      <c r="AD1954" s="225" t="s">
        <v>4209</v>
      </c>
      <c r="AE1954">
        <v>8872</v>
      </c>
      <c r="AF1954">
        <v>791755</v>
      </c>
      <c r="AG1954">
        <v>588380.05559345975</v>
      </c>
      <c r="AH1954">
        <v>89440.942691468677</v>
      </c>
      <c r="AI1954">
        <v>45342</v>
      </c>
      <c r="AJ1954" s="225" t="s">
        <v>4232</v>
      </c>
      <c r="AK1954">
        <v>746413</v>
      </c>
      <c r="AL1954">
        <v>292815.88709800894</v>
      </c>
      <c r="AM1954" t="s">
        <v>16698</v>
      </c>
    </row>
    <row r="1955" spans="1:39" x14ac:dyDescent="0.35">
      <c r="A1955" s="1"/>
      <c r="B1955" s="1"/>
      <c r="C1955" s="1"/>
      <c r="D1955" s="1"/>
      <c r="E1955" s="1" t="s">
        <v>7563</v>
      </c>
      <c r="F1955" s="2">
        <v>44514</v>
      </c>
      <c r="G1955" s="3">
        <v>57561</v>
      </c>
      <c r="H1955" s="1"/>
      <c r="I1955" s="1"/>
      <c r="J1955" s="1" t="s">
        <v>7564</v>
      </c>
      <c r="K1955" s="2">
        <v>44741</v>
      </c>
      <c r="L1955" s="1" t="s">
        <v>4214</v>
      </c>
      <c r="M1955" s="122"/>
      <c r="N1955" s="1" t="s">
        <v>4220</v>
      </c>
      <c r="O1955" s="1" t="s">
        <v>4251</v>
      </c>
      <c r="P1955" s="1">
        <v>6382</v>
      </c>
      <c r="Q1955" s="123">
        <v>684778</v>
      </c>
      <c r="S1955" s="123">
        <v>97801.626031453343</v>
      </c>
      <c r="T1955" s="123">
        <v>125071.70045594248</v>
      </c>
      <c r="W1955" s="1"/>
      <c r="Z1955" s="225" t="s">
        <v>6616</v>
      </c>
      <c r="AA1955" s="226">
        <v>44135</v>
      </c>
      <c r="AB1955" s="225" t="s">
        <v>4216</v>
      </c>
      <c r="AC1955" s="225" t="s">
        <v>4208</v>
      </c>
      <c r="AD1955" s="225" t="s">
        <v>4274</v>
      </c>
      <c r="AE1955">
        <v>9009</v>
      </c>
      <c r="AF1955">
        <v>2460968</v>
      </c>
      <c r="AG1955">
        <v>2450918.5066786283</v>
      </c>
      <c r="AH1955">
        <v>784538.39643602713</v>
      </c>
      <c r="AI1955">
        <v>34526</v>
      </c>
      <c r="AJ1955" s="225" t="s">
        <v>4217</v>
      </c>
      <c r="AK1955">
        <v>2426442</v>
      </c>
      <c r="AL1955">
        <v>794587.88975739887</v>
      </c>
      <c r="AM1955" t="s">
        <v>16698</v>
      </c>
    </row>
    <row r="1956" spans="1:39" x14ac:dyDescent="0.35">
      <c r="A1956" s="1"/>
      <c r="B1956" s="1"/>
      <c r="C1956" s="1"/>
      <c r="D1956" s="1"/>
      <c r="E1956" s="1" t="s">
        <v>7522</v>
      </c>
      <c r="F1956" s="2">
        <v>43944</v>
      </c>
      <c r="G1956" s="3">
        <v>29490</v>
      </c>
      <c r="H1956" s="1"/>
      <c r="I1956" s="1"/>
      <c r="J1956" s="1" t="s">
        <v>7565</v>
      </c>
      <c r="K1956" s="2">
        <v>44497</v>
      </c>
      <c r="L1956" s="1" t="s">
        <v>4210</v>
      </c>
      <c r="M1956" s="122"/>
      <c r="N1956" s="1" t="s">
        <v>4203</v>
      </c>
      <c r="O1956" s="1" t="s">
        <v>4436</v>
      </c>
      <c r="P1956" s="1">
        <v>9439</v>
      </c>
      <c r="Q1956" s="123">
        <v>737453</v>
      </c>
      <c r="S1956" s="123">
        <v>40116.76501676019</v>
      </c>
      <c r="T1956" s="123">
        <v>113999.6202516741</v>
      </c>
      <c r="W1956" s="1"/>
      <c r="Z1956" s="225" t="s">
        <v>6615</v>
      </c>
      <c r="AA1956" s="226">
        <v>45193</v>
      </c>
      <c r="AB1956" s="225" t="s">
        <v>4205</v>
      </c>
      <c r="AC1956" s="225" t="s">
        <v>4203</v>
      </c>
      <c r="AD1956" s="225" t="s">
        <v>4328</v>
      </c>
      <c r="AE1956">
        <v>7652</v>
      </c>
      <c r="AF1956">
        <v>1786246</v>
      </c>
      <c r="AG1956">
        <v>785923.12175926345</v>
      </c>
      <c r="AH1956">
        <v>10103.446845786073</v>
      </c>
      <c r="AI1956">
        <v>17733</v>
      </c>
      <c r="AJ1956" s="225" t="s">
        <v>4199</v>
      </c>
      <c r="AK1956">
        <v>1768513</v>
      </c>
      <c r="AL1956">
        <v>1010426.3250865226</v>
      </c>
      <c r="AM1956" t="s">
        <v>16698</v>
      </c>
    </row>
    <row r="1957" spans="1:39" x14ac:dyDescent="0.35">
      <c r="A1957" s="1"/>
      <c r="B1957" s="1"/>
      <c r="C1957" s="1"/>
      <c r="D1957" s="1"/>
      <c r="E1957" s="1" t="s">
        <v>7566</v>
      </c>
      <c r="F1957" s="2">
        <v>45252</v>
      </c>
      <c r="G1957" s="3">
        <v>57808</v>
      </c>
      <c r="H1957" s="1"/>
      <c r="I1957" s="1"/>
      <c r="J1957" s="1" t="s">
        <v>7567</v>
      </c>
      <c r="K1957" s="2">
        <v>44181</v>
      </c>
      <c r="L1957" s="1" t="s">
        <v>4216</v>
      </c>
      <c r="M1957" s="122"/>
      <c r="N1957" s="1" t="s">
        <v>4220</v>
      </c>
      <c r="O1957" s="1" t="s">
        <v>4400</v>
      </c>
      <c r="P1957" s="1">
        <v>8585</v>
      </c>
      <c r="Q1957" s="123">
        <v>535261</v>
      </c>
      <c r="S1957" s="123">
        <v>391598.97480490565</v>
      </c>
      <c r="T1957" s="123">
        <v>124455.42924595189</v>
      </c>
      <c r="W1957" s="1"/>
      <c r="Z1957" s="225" t="s">
        <v>6618</v>
      </c>
      <c r="AA1957" s="226">
        <v>44226</v>
      </c>
      <c r="AB1957" s="225" t="s">
        <v>4210</v>
      </c>
      <c r="AC1957" s="225" t="s">
        <v>4203</v>
      </c>
      <c r="AD1957" s="225" t="s">
        <v>4268</v>
      </c>
      <c r="AE1957">
        <v>8581</v>
      </c>
      <c r="AF1957">
        <v>1125745</v>
      </c>
      <c r="AG1957">
        <v>726959.65516617685</v>
      </c>
      <c r="AH1957">
        <v>291258.2572806229</v>
      </c>
      <c r="AI1957">
        <v>30748</v>
      </c>
      <c r="AJ1957" s="225" t="s">
        <v>4211</v>
      </c>
      <c r="AK1957">
        <v>1094997</v>
      </c>
      <c r="AL1957">
        <v>690043.602114446</v>
      </c>
      <c r="AM1957" t="s">
        <v>16698</v>
      </c>
    </row>
    <row r="1958" spans="1:39" x14ac:dyDescent="0.35">
      <c r="A1958" s="1"/>
      <c r="B1958" s="1"/>
      <c r="C1958" s="1"/>
      <c r="D1958" s="1"/>
      <c r="E1958" s="1" t="s">
        <v>7568</v>
      </c>
      <c r="F1958" s="2">
        <v>44520</v>
      </c>
      <c r="G1958" s="3">
        <v>25114</v>
      </c>
      <c r="H1958" s="1"/>
      <c r="I1958" s="1"/>
      <c r="J1958" s="1" t="s">
        <v>5647</v>
      </c>
      <c r="K1958" s="2">
        <v>43916</v>
      </c>
      <c r="L1958" s="1" t="s">
        <v>4202</v>
      </c>
      <c r="M1958" s="122"/>
      <c r="N1958" s="1" t="s">
        <v>4208</v>
      </c>
      <c r="O1958" s="1" t="s">
        <v>4284</v>
      </c>
      <c r="P1958" s="1">
        <v>7574</v>
      </c>
      <c r="Q1958" s="123">
        <v>358683</v>
      </c>
      <c r="S1958" s="123">
        <v>253046.29227496736</v>
      </c>
      <c r="T1958" s="123">
        <v>47453.742583945081</v>
      </c>
      <c r="W1958" s="1"/>
      <c r="Z1958" s="225" t="s">
        <v>6620</v>
      </c>
      <c r="AA1958" s="226">
        <v>44452</v>
      </c>
      <c r="AB1958" s="225" t="s">
        <v>4198</v>
      </c>
      <c r="AC1958" s="225" t="s">
        <v>4220</v>
      </c>
      <c r="AD1958" s="225" t="s">
        <v>4235</v>
      </c>
      <c r="AE1958">
        <v>6786</v>
      </c>
      <c r="AF1958">
        <v>1934592</v>
      </c>
      <c r="AG1958">
        <v>1630899.153432217</v>
      </c>
      <c r="AH1958">
        <v>566219.8464599892</v>
      </c>
      <c r="AI1958">
        <v>0</v>
      </c>
      <c r="AJ1958" s="225" t="s">
        <v>4199</v>
      </c>
      <c r="AK1958">
        <v>1934592</v>
      </c>
      <c r="AL1958">
        <v>869912.69302777224</v>
      </c>
      <c r="AM1958" t="s">
        <v>16698</v>
      </c>
    </row>
    <row r="1959" spans="1:39" x14ac:dyDescent="0.35">
      <c r="A1959" s="1"/>
      <c r="B1959" s="1"/>
      <c r="C1959" s="1"/>
      <c r="D1959" s="1"/>
      <c r="E1959" s="1" t="s">
        <v>7569</v>
      </c>
      <c r="F1959" s="2">
        <v>44955</v>
      </c>
      <c r="G1959" s="3">
        <v>27917</v>
      </c>
      <c r="H1959" s="1"/>
      <c r="I1959" s="1"/>
      <c r="J1959" s="1" t="s">
        <v>7570</v>
      </c>
      <c r="K1959" s="2">
        <v>44781</v>
      </c>
      <c r="L1959" s="1" t="s">
        <v>4198</v>
      </c>
      <c r="M1959" s="122"/>
      <c r="N1959" s="1" t="s">
        <v>4203</v>
      </c>
      <c r="O1959" s="1" t="s">
        <v>4456</v>
      </c>
      <c r="P1959" s="1">
        <v>8484</v>
      </c>
      <c r="Q1959" s="123">
        <v>374424</v>
      </c>
      <c r="S1959" s="123">
        <v>5798.0466212211586</v>
      </c>
      <c r="T1959" s="123">
        <v>116217.37358108677</v>
      </c>
      <c r="W1959" s="1"/>
      <c r="Z1959" s="225" t="s">
        <v>6619</v>
      </c>
      <c r="AA1959" s="226">
        <v>44648</v>
      </c>
      <c r="AB1959" s="225" t="s">
        <v>4202</v>
      </c>
      <c r="AC1959" s="225" t="s">
        <v>4203</v>
      </c>
      <c r="AD1959" s="225" t="s">
        <v>4456</v>
      </c>
      <c r="AE1959">
        <v>5960</v>
      </c>
      <c r="AF1959">
        <v>985278</v>
      </c>
      <c r="AG1959">
        <v>10163.530763367262</v>
      </c>
      <c r="AH1959">
        <v>309582.87899562629</v>
      </c>
      <c r="AI1959">
        <v>21921</v>
      </c>
      <c r="AJ1959" s="225" t="s">
        <v>4232</v>
      </c>
      <c r="AK1959">
        <v>963357</v>
      </c>
      <c r="AL1959">
        <v>1284697.348232259</v>
      </c>
      <c r="AM1959" t="s">
        <v>16698</v>
      </c>
    </row>
    <row r="1960" spans="1:39" x14ac:dyDescent="0.35">
      <c r="A1960" s="1"/>
      <c r="B1960" s="1"/>
      <c r="C1960" s="1"/>
      <c r="D1960" s="1"/>
      <c r="E1960" s="1" t="s">
        <v>7571</v>
      </c>
      <c r="F1960" s="2">
        <v>44991</v>
      </c>
      <c r="G1960" s="3">
        <v>24909</v>
      </c>
      <c r="H1960" s="1"/>
      <c r="I1960" s="1"/>
      <c r="J1960" s="1" t="s">
        <v>7572</v>
      </c>
      <c r="K1960" s="2">
        <v>44404</v>
      </c>
      <c r="L1960" s="1" t="s">
        <v>4202</v>
      </c>
      <c r="M1960" s="122"/>
      <c r="N1960" s="1" t="s">
        <v>4208</v>
      </c>
      <c r="O1960" s="1" t="s">
        <v>4284</v>
      </c>
      <c r="P1960" s="1">
        <v>8879</v>
      </c>
      <c r="Q1960" s="123">
        <v>2064301</v>
      </c>
      <c r="S1960" s="123">
        <v>344590.72785963281</v>
      </c>
      <c r="T1960" s="123">
        <v>490967.65863105352</v>
      </c>
      <c r="W1960" s="1"/>
      <c r="Z1960" s="225" t="s">
        <v>6622</v>
      </c>
      <c r="AA1960" s="226">
        <v>44334</v>
      </c>
      <c r="AB1960" s="225" t="s">
        <v>4202</v>
      </c>
      <c r="AC1960" s="225" t="s">
        <v>4203</v>
      </c>
      <c r="AD1960" s="225" t="s">
        <v>4439</v>
      </c>
      <c r="AE1960">
        <v>6314</v>
      </c>
      <c r="AF1960">
        <v>853842</v>
      </c>
      <c r="AG1960">
        <v>149934.58830714176</v>
      </c>
      <c r="AH1960">
        <v>88994.756867653559</v>
      </c>
      <c r="AI1960">
        <v>47553</v>
      </c>
      <c r="AJ1960" s="225" t="s">
        <v>4232</v>
      </c>
      <c r="AK1960">
        <v>806289</v>
      </c>
      <c r="AL1960">
        <v>792902.16856051178</v>
      </c>
      <c r="AM1960" t="s">
        <v>16698</v>
      </c>
    </row>
    <row r="1961" spans="1:39" x14ac:dyDescent="0.35">
      <c r="A1961" s="1"/>
      <c r="B1961" s="1"/>
      <c r="C1961" s="1"/>
      <c r="D1961" s="1"/>
      <c r="E1961" s="1" t="s">
        <v>5236</v>
      </c>
      <c r="F1961" s="2">
        <v>45056</v>
      </c>
      <c r="G1961" s="3">
        <v>30688</v>
      </c>
      <c r="H1961" s="1"/>
      <c r="I1961" s="1"/>
      <c r="J1961" s="1" t="s">
        <v>4460</v>
      </c>
      <c r="K1961" s="2">
        <v>44619</v>
      </c>
      <c r="L1961" s="1" t="s">
        <v>4216</v>
      </c>
      <c r="M1961" s="122"/>
      <c r="N1961" s="1" t="s">
        <v>4203</v>
      </c>
      <c r="O1961" s="1" t="s">
        <v>4277</v>
      </c>
      <c r="P1961" s="1">
        <v>5778</v>
      </c>
      <c r="Q1961" s="123">
        <v>2378029</v>
      </c>
      <c r="S1961" s="123">
        <v>176770.6029942256</v>
      </c>
      <c r="T1961" s="123">
        <v>473503.76147624751</v>
      </c>
      <c r="W1961" s="1"/>
      <c r="Z1961" s="225" t="s">
        <v>6621</v>
      </c>
      <c r="AA1961" s="226">
        <v>44764</v>
      </c>
      <c r="AB1961" s="225" t="s">
        <v>4225</v>
      </c>
      <c r="AC1961" s="225" t="s">
        <v>4203</v>
      </c>
      <c r="AD1961" s="225" t="s">
        <v>4245</v>
      </c>
      <c r="AE1961">
        <v>6205</v>
      </c>
      <c r="AF1961">
        <v>680215</v>
      </c>
      <c r="AG1961">
        <v>267830.03433484823</v>
      </c>
      <c r="AH1961">
        <v>91616.330313448983</v>
      </c>
      <c r="AI1961">
        <v>27816</v>
      </c>
      <c r="AJ1961" s="225" t="s">
        <v>4217</v>
      </c>
      <c r="AK1961">
        <v>652399</v>
      </c>
      <c r="AL1961">
        <v>504001.29597860074</v>
      </c>
      <c r="AM1961" t="s">
        <v>16698</v>
      </c>
    </row>
    <row r="1962" spans="1:39" x14ac:dyDescent="0.35">
      <c r="A1962" s="1"/>
      <c r="B1962" s="1"/>
      <c r="C1962" s="1"/>
      <c r="D1962" s="1"/>
      <c r="E1962" s="1" t="s">
        <v>7573</v>
      </c>
      <c r="F1962" s="2">
        <v>44011</v>
      </c>
      <c r="G1962" s="3">
        <v>53184</v>
      </c>
      <c r="H1962" s="1"/>
      <c r="I1962" s="1"/>
      <c r="J1962" s="1" t="s">
        <v>7574</v>
      </c>
      <c r="K1962" s="2">
        <v>45112</v>
      </c>
      <c r="L1962" s="1" t="s">
        <v>4202</v>
      </c>
      <c r="M1962" s="122"/>
      <c r="N1962" s="1" t="s">
        <v>4220</v>
      </c>
      <c r="O1962" s="1" t="s">
        <v>4209</v>
      </c>
      <c r="P1962" s="1">
        <v>8559</v>
      </c>
      <c r="Q1962" s="123">
        <v>1100810</v>
      </c>
      <c r="S1962" s="123">
        <v>28861.41590707266</v>
      </c>
      <c r="T1962" s="123">
        <v>252975.26825831496</v>
      </c>
      <c r="W1962" s="1"/>
      <c r="Z1962" s="225" t="s">
        <v>6623</v>
      </c>
      <c r="AA1962" s="226">
        <v>44463</v>
      </c>
      <c r="AB1962" s="225" t="s">
        <v>4216</v>
      </c>
      <c r="AC1962" s="225" t="s">
        <v>4208</v>
      </c>
      <c r="AD1962" s="225" t="s">
        <v>4343</v>
      </c>
      <c r="AE1962">
        <v>5667</v>
      </c>
      <c r="AF1962">
        <v>1239000</v>
      </c>
      <c r="AG1962">
        <v>890978.19633301138</v>
      </c>
      <c r="AH1962">
        <v>173317.69757150838</v>
      </c>
      <c r="AI1962">
        <v>52098</v>
      </c>
      <c r="AJ1962" s="225" t="s">
        <v>4217</v>
      </c>
      <c r="AK1962">
        <v>1186902</v>
      </c>
      <c r="AL1962">
        <v>521339.50123849697</v>
      </c>
      <c r="AM1962" t="s">
        <v>16698</v>
      </c>
    </row>
    <row r="1963" spans="1:39" x14ac:dyDescent="0.35">
      <c r="A1963" s="1"/>
      <c r="B1963" s="1"/>
      <c r="C1963" s="1"/>
      <c r="D1963" s="1"/>
      <c r="E1963" s="1" t="s">
        <v>7575</v>
      </c>
      <c r="F1963" s="2">
        <v>44759</v>
      </c>
      <c r="G1963" s="3">
        <v>52972</v>
      </c>
      <c r="H1963" s="1"/>
      <c r="I1963" s="1"/>
      <c r="J1963" s="1" t="s">
        <v>6362</v>
      </c>
      <c r="K1963" s="2">
        <v>44838</v>
      </c>
      <c r="L1963" s="1" t="s">
        <v>4214</v>
      </c>
      <c r="M1963" s="122"/>
      <c r="N1963" s="1" t="s">
        <v>4208</v>
      </c>
      <c r="O1963" s="1" t="s">
        <v>4224</v>
      </c>
      <c r="P1963" s="1">
        <v>8676</v>
      </c>
      <c r="Q1963" s="123">
        <v>1153441</v>
      </c>
      <c r="S1963" s="123">
        <v>698711.52609381487</v>
      </c>
      <c r="T1963" s="123">
        <v>329374.62443558645</v>
      </c>
      <c r="W1963" s="1"/>
      <c r="Z1963" s="225" t="s">
        <v>6624</v>
      </c>
      <c r="AA1963" s="226">
        <v>45148</v>
      </c>
      <c r="AB1963" s="225" t="s">
        <v>4202</v>
      </c>
      <c r="AC1963" s="225" t="s">
        <v>4208</v>
      </c>
      <c r="AD1963" s="225" t="s">
        <v>4221</v>
      </c>
      <c r="AE1963">
        <v>7922</v>
      </c>
      <c r="AF1963">
        <v>397071</v>
      </c>
      <c r="AG1963">
        <v>330946.47706751083</v>
      </c>
      <c r="AH1963">
        <v>96884.229083274025</v>
      </c>
      <c r="AI1963">
        <v>40536</v>
      </c>
      <c r="AJ1963" s="225" t="s">
        <v>4232</v>
      </c>
      <c r="AK1963">
        <v>356535</v>
      </c>
      <c r="AL1963">
        <v>163008.7520157632</v>
      </c>
      <c r="AM1963" t="s">
        <v>16698</v>
      </c>
    </row>
    <row r="1964" spans="1:39" x14ac:dyDescent="0.35">
      <c r="A1964" s="1"/>
      <c r="B1964" s="1"/>
      <c r="C1964" s="1"/>
      <c r="D1964" s="1"/>
      <c r="E1964" s="1" t="s">
        <v>6117</v>
      </c>
      <c r="F1964" s="2">
        <v>43980</v>
      </c>
      <c r="G1964" s="3">
        <v>11104</v>
      </c>
      <c r="H1964" s="1"/>
      <c r="I1964" s="1"/>
      <c r="J1964" s="1" t="s">
        <v>4796</v>
      </c>
      <c r="K1964" s="2">
        <v>45018</v>
      </c>
      <c r="L1964" s="1" t="s">
        <v>4202</v>
      </c>
      <c r="M1964" s="122"/>
      <c r="N1964" s="1" t="s">
        <v>4203</v>
      </c>
      <c r="O1964" s="1" t="s">
        <v>4254</v>
      </c>
      <c r="P1964" s="1">
        <v>8919</v>
      </c>
      <c r="Q1964" s="123">
        <v>1904287</v>
      </c>
      <c r="S1964" s="123">
        <v>1035586.0719111806</v>
      </c>
      <c r="T1964" s="123">
        <v>379209.39567022905</v>
      </c>
      <c r="W1964" s="1"/>
      <c r="Z1964" s="225" t="s">
        <v>6625</v>
      </c>
      <c r="AA1964" s="226">
        <v>44507</v>
      </c>
      <c r="AB1964" s="225" t="s">
        <v>4198</v>
      </c>
      <c r="AC1964" s="225" t="s">
        <v>4203</v>
      </c>
      <c r="AD1964" s="225" t="s">
        <v>4257</v>
      </c>
      <c r="AE1964">
        <v>7200</v>
      </c>
      <c r="AF1964">
        <v>1825380</v>
      </c>
      <c r="AG1964">
        <v>647676.1403789547</v>
      </c>
      <c r="AH1964">
        <v>196897.40261255435</v>
      </c>
      <c r="AI1964">
        <v>0</v>
      </c>
      <c r="AJ1964" s="225" t="s">
        <v>4199</v>
      </c>
      <c r="AK1964">
        <v>1825380</v>
      </c>
      <c r="AL1964">
        <v>1374601.2622335996</v>
      </c>
      <c r="AM1964" t="s">
        <v>16698</v>
      </c>
    </row>
    <row r="1965" spans="1:39" x14ac:dyDescent="0.35">
      <c r="A1965" s="1"/>
      <c r="B1965" s="1"/>
      <c r="C1965" s="1"/>
      <c r="D1965" s="1"/>
      <c r="E1965" s="1" t="s">
        <v>7576</v>
      </c>
      <c r="F1965" s="2">
        <v>44902</v>
      </c>
      <c r="G1965" s="3">
        <v>37676</v>
      </c>
      <c r="H1965" s="1"/>
      <c r="I1965" s="1"/>
      <c r="J1965" s="1" t="s">
        <v>7577</v>
      </c>
      <c r="K1965" s="2">
        <v>45283</v>
      </c>
      <c r="L1965" s="1" t="s">
        <v>4198</v>
      </c>
      <c r="M1965" s="122"/>
      <c r="N1965" s="1" t="s">
        <v>4203</v>
      </c>
      <c r="O1965" s="1" t="s">
        <v>4356</v>
      </c>
      <c r="P1965" s="1">
        <v>6920</v>
      </c>
      <c r="Q1965" s="123">
        <v>440508</v>
      </c>
      <c r="S1965" s="123">
        <v>152449.0245998911</v>
      </c>
      <c r="T1965" s="123">
        <v>53618.967673065054</v>
      </c>
      <c r="W1965" s="1"/>
      <c r="Z1965" s="225" t="s">
        <v>6626</v>
      </c>
      <c r="AA1965" s="226">
        <v>44876</v>
      </c>
      <c r="AB1965" s="225" t="s">
        <v>4216</v>
      </c>
      <c r="AC1965" s="225" t="s">
        <v>4208</v>
      </c>
      <c r="AD1965" s="225" t="s">
        <v>4287</v>
      </c>
      <c r="AE1965">
        <v>6097</v>
      </c>
      <c r="AF1965">
        <v>392930</v>
      </c>
      <c r="AG1965">
        <v>185528.11962266074</v>
      </c>
      <c r="AH1965">
        <v>115797.64131417917</v>
      </c>
      <c r="AI1965">
        <v>21066</v>
      </c>
      <c r="AJ1965" s="225" t="s">
        <v>4217</v>
      </c>
      <c r="AK1965">
        <v>371864</v>
      </c>
      <c r="AL1965">
        <v>323199.52169151843</v>
      </c>
      <c r="AM1965" t="s">
        <v>16698</v>
      </c>
    </row>
    <row r="1966" spans="1:39" x14ac:dyDescent="0.35">
      <c r="A1966" s="1"/>
      <c r="B1966" s="1"/>
      <c r="C1966" s="1"/>
      <c r="D1966" s="1"/>
      <c r="E1966" s="1" t="s">
        <v>7578</v>
      </c>
      <c r="F1966" s="2">
        <v>44358</v>
      </c>
      <c r="G1966" s="3">
        <v>22592</v>
      </c>
      <c r="H1966" s="1"/>
      <c r="I1966" s="1"/>
      <c r="J1966" s="1" t="s">
        <v>7579</v>
      </c>
      <c r="K1966" s="2">
        <v>44233</v>
      </c>
      <c r="L1966" s="1" t="s">
        <v>4216</v>
      </c>
      <c r="M1966" s="122"/>
      <c r="N1966" s="1" t="s">
        <v>4203</v>
      </c>
      <c r="O1966" s="1" t="s">
        <v>4262</v>
      </c>
      <c r="P1966" s="1">
        <v>6981</v>
      </c>
      <c r="Q1966" s="123">
        <v>2059349</v>
      </c>
      <c r="S1966" s="123">
        <v>848545.97114333231</v>
      </c>
      <c r="T1966" s="123">
        <v>68920.327315323142</v>
      </c>
      <c r="W1966" s="1"/>
      <c r="Z1966" s="225" t="s">
        <v>6628</v>
      </c>
      <c r="AA1966" s="226">
        <v>44389</v>
      </c>
      <c r="AB1966" s="225" t="s">
        <v>4214</v>
      </c>
      <c r="AC1966" s="225" t="s">
        <v>4208</v>
      </c>
      <c r="AD1966" s="225" t="s">
        <v>4296</v>
      </c>
      <c r="AE1966">
        <v>7696</v>
      </c>
      <c r="AF1966">
        <v>1505502</v>
      </c>
      <c r="AG1966">
        <v>114872.13098547801</v>
      </c>
      <c r="AH1966">
        <v>112076.05930464307</v>
      </c>
      <c r="AI1966">
        <v>21186</v>
      </c>
      <c r="AJ1966" s="225" t="s">
        <v>4211</v>
      </c>
      <c r="AK1966">
        <v>1484316</v>
      </c>
      <c r="AL1966">
        <v>1502705.928319165</v>
      </c>
      <c r="AM1966" t="s">
        <v>16698</v>
      </c>
    </row>
    <row r="1967" spans="1:39" x14ac:dyDescent="0.35">
      <c r="A1967" s="1"/>
      <c r="B1967" s="1"/>
      <c r="C1967" s="1"/>
      <c r="D1967" s="1"/>
      <c r="E1967" s="1" t="s">
        <v>7580</v>
      </c>
      <c r="F1967" s="2">
        <v>44132</v>
      </c>
      <c r="G1967" s="3">
        <v>31222</v>
      </c>
      <c r="H1967" s="1"/>
      <c r="I1967" s="1"/>
      <c r="J1967" s="1" t="s">
        <v>7581</v>
      </c>
      <c r="K1967" s="2">
        <v>43917</v>
      </c>
      <c r="L1967" s="1" t="s">
        <v>4216</v>
      </c>
      <c r="M1967" s="122"/>
      <c r="N1967" s="1" t="s">
        <v>4220</v>
      </c>
      <c r="O1967" s="1" t="s">
        <v>4439</v>
      </c>
      <c r="P1967" s="1">
        <v>6332</v>
      </c>
      <c r="Q1967" s="123">
        <v>1357284</v>
      </c>
      <c r="S1967" s="123">
        <v>479816.22194520413</v>
      </c>
      <c r="T1967" s="123">
        <v>21847.88163985746</v>
      </c>
      <c r="W1967" s="1"/>
      <c r="Z1967" s="225" t="s">
        <v>6627</v>
      </c>
      <c r="AA1967" s="226">
        <v>44516</v>
      </c>
      <c r="AB1967" s="225" t="s">
        <v>4198</v>
      </c>
      <c r="AC1967" s="225" t="s">
        <v>4203</v>
      </c>
      <c r="AD1967" s="225" t="s">
        <v>4248</v>
      </c>
      <c r="AE1967">
        <v>8752</v>
      </c>
      <c r="AF1967">
        <v>1162035</v>
      </c>
      <c r="AG1967">
        <v>342684.44379697292</v>
      </c>
      <c r="AH1967">
        <v>283057.37470919726</v>
      </c>
      <c r="AI1967">
        <v>10332</v>
      </c>
      <c r="AJ1967" s="225" t="s">
        <v>4199</v>
      </c>
      <c r="AK1967">
        <v>1151703</v>
      </c>
      <c r="AL1967">
        <v>1102407.9309122243</v>
      </c>
      <c r="AM1967" t="s">
        <v>16698</v>
      </c>
    </row>
    <row r="1968" spans="1:39" x14ac:dyDescent="0.35">
      <c r="A1968" s="1"/>
      <c r="B1968" s="1"/>
      <c r="C1968" s="1"/>
      <c r="D1968" s="1"/>
      <c r="E1968" s="1" t="s">
        <v>7582</v>
      </c>
      <c r="F1968" s="2">
        <v>43947</v>
      </c>
      <c r="G1968" s="3">
        <v>22728</v>
      </c>
      <c r="H1968" s="1"/>
      <c r="I1968" s="1"/>
      <c r="J1968" s="1" t="s">
        <v>6270</v>
      </c>
      <c r="K1968" s="2">
        <v>43880</v>
      </c>
      <c r="L1968" s="1" t="s">
        <v>4214</v>
      </c>
      <c r="M1968" s="122"/>
      <c r="N1968" s="1" t="s">
        <v>4208</v>
      </c>
      <c r="O1968" s="1" t="s">
        <v>4254</v>
      </c>
      <c r="P1968" s="1">
        <v>7697</v>
      </c>
      <c r="Q1968" s="123">
        <v>2401471</v>
      </c>
      <c r="S1968" s="123">
        <v>1118938.2568111226</v>
      </c>
      <c r="T1968" s="123">
        <v>235396.43610105439</v>
      </c>
      <c r="W1968" s="1"/>
      <c r="Z1968" s="225" t="s">
        <v>6630</v>
      </c>
      <c r="AA1968" s="226">
        <v>45233</v>
      </c>
      <c r="AB1968" s="225" t="s">
        <v>4210</v>
      </c>
      <c r="AC1968" s="225" t="s">
        <v>4208</v>
      </c>
      <c r="AD1968" s="225" t="s">
        <v>4277</v>
      </c>
      <c r="AE1968">
        <v>9054</v>
      </c>
      <c r="AF1968">
        <v>2037758</v>
      </c>
      <c r="AG1968">
        <v>1554374.9684505784</v>
      </c>
      <c r="AH1968">
        <v>388818.9146897457</v>
      </c>
      <c r="AI1968">
        <v>0</v>
      </c>
      <c r="AJ1968" s="225" t="s">
        <v>4211</v>
      </c>
      <c r="AK1968">
        <v>2037758</v>
      </c>
      <c r="AL1968">
        <v>872201.94623916736</v>
      </c>
      <c r="AM1968" t="s">
        <v>16698</v>
      </c>
    </row>
    <row r="1969" spans="1:39" x14ac:dyDescent="0.35">
      <c r="A1969" s="1"/>
      <c r="B1969" s="1"/>
      <c r="C1969" s="1"/>
      <c r="D1969" s="1"/>
      <c r="E1969" s="1" t="s">
        <v>7583</v>
      </c>
      <c r="F1969" s="2">
        <v>44341</v>
      </c>
      <c r="G1969" s="3">
        <v>40018</v>
      </c>
      <c r="H1969" s="1"/>
      <c r="I1969" s="1"/>
      <c r="J1969" s="1" t="s">
        <v>7584</v>
      </c>
      <c r="K1969" s="2">
        <v>44600</v>
      </c>
      <c r="L1969" s="1" t="s">
        <v>4216</v>
      </c>
      <c r="M1969" s="122"/>
      <c r="N1969" s="1" t="s">
        <v>4208</v>
      </c>
      <c r="O1969" s="1" t="s">
        <v>4333</v>
      </c>
      <c r="P1969" s="1">
        <v>5684</v>
      </c>
      <c r="Q1969" s="123">
        <v>1934041</v>
      </c>
      <c r="S1969" s="123">
        <v>505395.95904454309</v>
      </c>
      <c r="T1969" s="123">
        <v>74029.568394119939</v>
      </c>
      <c r="W1969" s="1"/>
      <c r="Z1969" s="225" t="s">
        <v>6629</v>
      </c>
      <c r="AA1969" s="226">
        <v>45165</v>
      </c>
      <c r="AB1969" s="225" t="s">
        <v>4216</v>
      </c>
      <c r="AC1969" s="225" t="s">
        <v>4220</v>
      </c>
      <c r="AD1969" s="225" t="s">
        <v>4235</v>
      </c>
      <c r="AE1969">
        <v>7019</v>
      </c>
      <c r="AF1969">
        <v>2175897</v>
      </c>
      <c r="AG1969">
        <v>62353.397408676785</v>
      </c>
      <c r="AH1969">
        <v>233085.58866650902</v>
      </c>
      <c r="AI1969">
        <v>44277</v>
      </c>
      <c r="AJ1969" s="225" t="s">
        <v>4217</v>
      </c>
      <c r="AK1969">
        <v>2131620</v>
      </c>
      <c r="AL1969">
        <v>2346629.1912578321</v>
      </c>
      <c r="AM1969" t="s">
        <v>16698</v>
      </c>
    </row>
    <row r="1970" spans="1:39" x14ac:dyDescent="0.35">
      <c r="A1970" s="1"/>
      <c r="B1970" s="1"/>
      <c r="C1970" s="1"/>
      <c r="D1970" s="1"/>
      <c r="E1970" s="1" t="s">
        <v>7585</v>
      </c>
      <c r="F1970" s="2">
        <v>45017</v>
      </c>
      <c r="G1970" s="3">
        <v>52108</v>
      </c>
      <c r="H1970" s="1"/>
      <c r="I1970" s="1"/>
      <c r="J1970" s="1" t="s">
        <v>7586</v>
      </c>
      <c r="K1970" s="2">
        <v>44824</v>
      </c>
      <c r="L1970" s="1" t="s">
        <v>4216</v>
      </c>
      <c r="M1970" s="122"/>
      <c r="N1970" s="1" t="s">
        <v>4208</v>
      </c>
      <c r="O1970" s="1" t="s">
        <v>4323</v>
      </c>
      <c r="P1970" s="1">
        <v>9296</v>
      </c>
      <c r="Q1970" s="123">
        <v>2161371</v>
      </c>
      <c r="S1970" s="123">
        <v>250664.66367047688</v>
      </c>
      <c r="T1970" s="123">
        <v>285871.5586047055</v>
      </c>
      <c r="W1970" s="1"/>
      <c r="Z1970" s="225" t="s">
        <v>6631</v>
      </c>
      <c r="AA1970" s="226">
        <v>45405</v>
      </c>
      <c r="AB1970" s="225" t="s">
        <v>4210</v>
      </c>
      <c r="AC1970" s="225" t="s">
        <v>4220</v>
      </c>
      <c r="AD1970" s="225" t="s">
        <v>4277</v>
      </c>
      <c r="AE1970">
        <v>7144</v>
      </c>
      <c r="AF1970">
        <v>2391426</v>
      </c>
      <c r="AG1970">
        <v>2183283.9847178468</v>
      </c>
      <c r="AH1970">
        <v>9659.4520909037947</v>
      </c>
      <c r="AI1970">
        <v>32930</v>
      </c>
      <c r="AJ1970" s="225" t="s">
        <v>4211</v>
      </c>
      <c r="AK1970">
        <v>2358496</v>
      </c>
      <c r="AL1970">
        <v>217801.46737305695</v>
      </c>
      <c r="AM1970" t="s">
        <v>16698</v>
      </c>
    </row>
    <row r="1971" spans="1:39" x14ac:dyDescent="0.35">
      <c r="A1971" s="1"/>
      <c r="B1971" s="1"/>
      <c r="C1971" s="1"/>
      <c r="D1971" s="1"/>
      <c r="E1971" s="1" t="s">
        <v>7587</v>
      </c>
      <c r="F1971" s="2">
        <v>45079</v>
      </c>
      <c r="G1971" s="3">
        <v>39654</v>
      </c>
      <c r="H1971" s="1"/>
      <c r="I1971" s="1"/>
      <c r="J1971" s="1" t="s">
        <v>7588</v>
      </c>
      <c r="K1971" s="2">
        <v>44923</v>
      </c>
      <c r="L1971" s="1" t="s">
        <v>4198</v>
      </c>
      <c r="M1971" s="122"/>
      <c r="N1971" s="1" t="s">
        <v>4203</v>
      </c>
      <c r="O1971" s="1" t="s">
        <v>4215</v>
      </c>
      <c r="P1971" s="1">
        <v>8691</v>
      </c>
      <c r="Q1971" s="123">
        <v>1632788</v>
      </c>
      <c r="S1971" s="123">
        <v>1360886.9892398447</v>
      </c>
      <c r="T1971" s="123">
        <v>125871.56707433939</v>
      </c>
      <c r="W1971" s="1"/>
      <c r="Z1971" s="225" t="s">
        <v>6633</v>
      </c>
      <c r="AA1971" s="226">
        <v>44616</v>
      </c>
      <c r="AB1971" s="225" t="s">
        <v>4198</v>
      </c>
      <c r="AC1971" s="225" t="s">
        <v>4220</v>
      </c>
      <c r="AD1971" s="225" t="s">
        <v>4284</v>
      </c>
      <c r="AE1971">
        <v>9092</v>
      </c>
      <c r="AF1971">
        <v>835895</v>
      </c>
      <c r="AG1971">
        <v>222520.81604062748</v>
      </c>
      <c r="AH1971">
        <v>141162.25777312671</v>
      </c>
      <c r="AI1971">
        <v>35255</v>
      </c>
      <c r="AJ1971" s="225" t="s">
        <v>4199</v>
      </c>
      <c r="AK1971">
        <v>800640</v>
      </c>
      <c r="AL1971">
        <v>754536.44173249928</v>
      </c>
      <c r="AM1971" t="s">
        <v>16698</v>
      </c>
    </row>
    <row r="1972" spans="1:39" x14ac:dyDescent="0.35">
      <c r="A1972" s="1"/>
      <c r="B1972" s="1"/>
      <c r="C1972" s="1"/>
      <c r="D1972" s="1"/>
      <c r="E1972" s="1" t="s">
        <v>6750</v>
      </c>
      <c r="F1972" s="2">
        <v>44433</v>
      </c>
      <c r="G1972" s="3">
        <v>11243</v>
      </c>
      <c r="H1972" s="1"/>
      <c r="I1972" s="1"/>
      <c r="J1972" s="1" t="s">
        <v>7589</v>
      </c>
      <c r="K1972" s="2">
        <v>43959</v>
      </c>
      <c r="L1972" s="1" t="s">
        <v>4210</v>
      </c>
      <c r="M1972" s="122"/>
      <c r="N1972" s="1" t="s">
        <v>4208</v>
      </c>
      <c r="O1972" s="1" t="s">
        <v>4336</v>
      </c>
      <c r="P1972" s="1">
        <v>7519</v>
      </c>
      <c r="Q1972" s="123">
        <v>2141015</v>
      </c>
      <c r="S1972" s="123">
        <v>740408.76376216661</v>
      </c>
      <c r="T1972" s="123">
        <v>93742.370702736385</v>
      </c>
      <c r="W1972" s="1"/>
      <c r="Z1972" s="225" t="s">
        <v>6632</v>
      </c>
      <c r="AA1972" s="226">
        <v>45135</v>
      </c>
      <c r="AB1972" s="225" t="s">
        <v>4214</v>
      </c>
      <c r="AC1972" s="225" t="s">
        <v>4208</v>
      </c>
      <c r="AD1972" s="225" t="s">
        <v>4377</v>
      </c>
      <c r="AE1972">
        <v>5553</v>
      </c>
      <c r="AF1972">
        <v>860749</v>
      </c>
      <c r="AG1972">
        <v>19481.159877175032</v>
      </c>
      <c r="AH1972">
        <v>154399.01658304394</v>
      </c>
      <c r="AI1972">
        <v>17348</v>
      </c>
      <c r="AJ1972" s="225" t="s">
        <v>4211</v>
      </c>
      <c r="AK1972">
        <v>843401</v>
      </c>
      <c r="AL1972">
        <v>995666.85670586897</v>
      </c>
      <c r="AM1972" t="s">
        <v>16698</v>
      </c>
    </row>
    <row r="1973" spans="1:39" x14ac:dyDescent="0.35">
      <c r="A1973" s="1"/>
      <c r="B1973" s="1"/>
      <c r="C1973" s="1"/>
      <c r="D1973" s="1"/>
      <c r="E1973" s="1" t="s">
        <v>4485</v>
      </c>
      <c r="F1973" s="2">
        <v>45187</v>
      </c>
      <c r="G1973" s="3">
        <v>11479</v>
      </c>
      <c r="H1973" s="1"/>
      <c r="I1973" s="1"/>
      <c r="J1973" s="1" t="s">
        <v>7590</v>
      </c>
      <c r="K1973" s="2">
        <v>44481</v>
      </c>
      <c r="L1973" s="1" t="s">
        <v>4198</v>
      </c>
      <c r="M1973" s="122"/>
      <c r="N1973" s="1" t="s">
        <v>4220</v>
      </c>
      <c r="O1973" s="1" t="s">
        <v>4287</v>
      </c>
      <c r="P1973" s="1">
        <v>9485</v>
      </c>
      <c r="Q1973" s="123">
        <v>496703</v>
      </c>
      <c r="S1973" s="123">
        <v>48652.42194427806</v>
      </c>
      <c r="T1973" s="123">
        <v>52404.409661993028</v>
      </c>
      <c r="W1973" s="1"/>
      <c r="Z1973" s="225" t="s">
        <v>6635</v>
      </c>
      <c r="AA1973" s="226">
        <v>44955</v>
      </c>
      <c r="AB1973" s="225" t="s">
        <v>4216</v>
      </c>
      <c r="AC1973" s="225" t="s">
        <v>4203</v>
      </c>
      <c r="AD1973" s="225" t="s">
        <v>4224</v>
      </c>
      <c r="AE1973">
        <v>8267</v>
      </c>
      <c r="AF1973">
        <v>2361676</v>
      </c>
      <c r="AG1973">
        <v>1673049.6372682671</v>
      </c>
      <c r="AH1973">
        <v>239126.37360782709</v>
      </c>
      <c r="AI1973">
        <v>47696</v>
      </c>
      <c r="AJ1973" s="225" t="s">
        <v>4217</v>
      </c>
      <c r="AK1973">
        <v>2313980</v>
      </c>
      <c r="AL1973">
        <v>927752.73633956001</v>
      </c>
      <c r="AM1973" t="s">
        <v>16698</v>
      </c>
    </row>
    <row r="1974" spans="1:39" x14ac:dyDescent="0.35">
      <c r="A1974" s="1"/>
      <c r="B1974" s="1"/>
      <c r="C1974" s="1"/>
      <c r="D1974" s="1"/>
      <c r="E1974" s="1" t="s">
        <v>7591</v>
      </c>
      <c r="F1974" s="2">
        <v>45145</v>
      </c>
      <c r="G1974" s="3">
        <v>17690</v>
      </c>
      <c r="H1974" s="1"/>
      <c r="I1974" s="1"/>
      <c r="J1974" s="1" t="s">
        <v>7353</v>
      </c>
      <c r="K1974" s="2">
        <v>44137</v>
      </c>
      <c r="L1974" s="1" t="s">
        <v>4198</v>
      </c>
      <c r="M1974" s="122"/>
      <c r="N1974" s="1" t="s">
        <v>4203</v>
      </c>
      <c r="O1974" s="1" t="s">
        <v>4224</v>
      </c>
      <c r="P1974" s="1">
        <v>8969</v>
      </c>
      <c r="Q1974" s="123">
        <v>1169730</v>
      </c>
      <c r="S1974" s="123">
        <v>531134.82346853137</v>
      </c>
      <c r="T1974" s="123">
        <v>343957.27268607786</v>
      </c>
      <c r="W1974" s="1"/>
      <c r="Z1974" s="225" t="s">
        <v>6634</v>
      </c>
      <c r="AA1974" s="226">
        <v>45324</v>
      </c>
      <c r="AB1974" s="225" t="s">
        <v>4216</v>
      </c>
      <c r="AC1974" s="225" t="s">
        <v>4208</v>
      </c>
      <c r="AD1974" s="225" t="s">
        <v>4268</v>
      </c>
      <c r="AE1974">
        <v>9253</v>
      </c>
      <c r="AF1974">
        <v>1395462</v>
      </c>
      <c r="AG1974">
        <v>280653.13249556278</v>
      </c>
      <c r="AH1974">
        <v>298388.73094512167</v>
      </c>
      <c r="AI1974">
        <v>40373</v>
      </c>
      <c r="AJ1974" s="225" t="s">
        <v>4217</v>
      </c>
      <c r="AK1974">
        <v>1355089</v>
      </c>
      <c r="AL1974">
        <v>1413197.598449559</v>
      </c>
      <c r="AM1974" t="s">
        <v>16698</v>
      </c>
    </row>
    <row r="1975" spans="1:39" x14ac:dyDescent="0.35">
      <c r="A1975" s="1"/>
      <c r="B1975" s="1"/>
      <c r="C1975" s="1"/>
      <c r="D1975" s="1"/>
      <c r="E1975" s="1" t="s">
        <v>7592</v>
      </c>
      <c r="F1975" s="2">
        <v>45387</v>
      </c>
      <c r="G1975" s="3">
        <v>20146</v>
      </c>
      <c r="H1975" s="1"/>
      <c r="I1975" s="1"/>
      <c r="J1975" s="1" t="s">
        <v>7593</v>
      </c>
      <c r="K1975" s="2">
        <v>45130</v>
      </c>
      <c r="L1975" s="1" t="s">
        <v>4202</v>
      </c>
      <c r="M1975" s="122"/>
      <c r="N1975" s="1" t="s">
        <v>4220</v>
      </c>
      <c r="O1975" s="1" t="s">
        <v>4336</v>
      </c>
      <c r="P1975" s="1">
        <v>9405</v>
      </c>
      <c r="Q1975" s="123">
        <v>776871</v>
      </c>
      <c r="S1975" s="123">
        <v>403865.42914005241</v>
      </c>
      <c r="T1975" s="123">
        <v>102302.13163334585</v>
      </c>
      <c r="W1975" s="1"/>
      <c r="Z1975" s="225" t="s">
        <v>6636</v>
      </c>
      <c r="AA1975" s="226">
        <v>44667</v>
      </c>
      <c r="AB1975" s="225" t="s">
        <v>4198</v>
      </c>
      <c r="AC1975" s="225" t="s">
        <v>4203</v>
      </c>
      <c r="AD1975" s="225" t="s">
        <v>4242</v>
      </c>
      <c r="AE1975">
        <v>5510</v>
      </c>
      <c r="AF1975">
        <v>426191</v>
      </c>
      <c r="AG1975">
        <v>370311.52273484418</v>
      </c>
      <c r="AH1975">
        <v>117302.29317486583</v>
      </c>
      <c r="AI1975">
        <v>11571</v>
      </c>
      <c r="AJ1975" s="225" t="s">
        <v>4199</v>
      </c>
      <c r="AK1975">
        <v>414620</v>
      </c>
      <c r="AL1975">
        <v>173181.77044002165</v>
      </c>
      <c r="AM1975" t="s">
        <v>16698</v>
      </c>
    </row>
    <row r="1976" spans="1:39" x14ac:dyDescent="0.35">
      <c r="A1976" s="1"/>
      <c r="B1976" s="1"/>
      <c r="C1976" s="1"/>
      <c r="D1976" s="1"/>
      <c r="E1976" s="1" t="s">
        <v>7594</v>
      </c>
      <c r="F1976" s="2">
        <v>44495</v>
      </c>
      <c r="G1976" s="3">
        <v>47676</v>
      </c>
      <c r="H1976" s="1"/>
      <c r="I1976" s="1"/>
      <c r="J1976" s="1" t="s">
        <v>7595</v>
      </c>
      <c r="K1976" s="2">
        <v>44325</v>
      </c>
      <c r="L1976" s="1" t="s">
        <v>4202</v>
      </c>
      <c r="M1976" s="122"/>
      <c r="N1976" s="1" t="s">
        <v>4220</v>
      </c>
      <c r="O1976" s="1" t="s">
        <v>4299</v>
      </c>
      <c r="P1976" s="1">
        <v>6466</v>
      </c>
      <c r="Q1976" s="123">
        <v>1225559</v>
      </c>
      <c r="S1976" s="123">
        <v>253186.53046653955</v>
      </c>
      <c r="T1976" s="123">
        <v>115155.86326019488</v>
      </c>
      <c r="W1976" s="1"/>
      <c r="Z1976" s="225" t="s">
        <v>6638</v>
      </c>
      <c r="AA1976" s="226">
        <v>44859</v>
      </c>
      <c r="AB1976" s="225" t="s">
        <v>4202</v>
      </c>
      <c r="AC1976" s="225" t="s">
        <v>4203</v>
      </c>
      <c r="AD1976" s="225" t="s">
        <v>4257</v>
      </c>
      <c r="AE1976">
        <v>6856</v>
      </c>
      <c r="AF1976">
        <v>1777385</v>
      </c>
      <c r="AG1976">
        <v>1026290.3877432463</v>
      </c>
      <c r="AH1976">
        <v>182811.23051734272</v>
      </c>
      <c r="AI1976">
        <v>32906</v>
      </c>
      <c r="AJ1976" s="225" t="s">
        <v>4232</v>
      </c>
      <c r="AK1976">
        <v>1744479</v>
      </c>
      <c r="AL1976">
        <v>933905.84277409641</v>
      </c>
      <c r="AM1976" t="s">
        <v>16698</v>
      </c>
    </row>
    <row r="1977" spans="1:39" x14ac:dyDescent="0.35">
      <c r="A1977" s="1"/>
      <c r="B1977" s="1"/>
      <c r="C1977" s="1"/>
      <c r="D1977" s="1"/>
      <c r="E1977" s="1" t="s">
        <v>6913</v>
      </c>
      <c r="F1977" s="2">
        <v>44892</v>
      </c>
      <c r="G1977" s="3">
        <v>52794</v>
      </c>
      <c r="H1977" s="1"/>
      <c r="I1977" s="1"/>
      <c r="J1977" s="1" t="s">
        <v>7596</v>
      </c>
      <c r="K1977" s="2">
        <v>44160</v>
      </c>
      <c r="L1977" s="1" t="s">
        <v>4216</v>
      </c>
      <c r="M1977" s="122"/>
      <c r="N1977" s="1" t="s">
        <v>4220</v>
      </c>
      <c r="O1977" s="1" t="s">
        <v>4257</v>
      </c>
      <c r="P1977" s="1">
        <v>6273</v>
      </c>
      <c r="Q1977" s="123">
        <v>369879</v>
      </c>
      <c r="S1977" s="123">
        <v>227142.18584436772</v>
      </c>
      <c r="T1977" s="123">
        <v>17345.165724824325</v>
      </c>
      <c r="W1977" s="1"/>
      <c r="Z1977" s="225" t="s">
        <v>6637</v>
      </c>
      <c r="AA1977" s="226">
        <v>44044</v>
      </c>
      <c r="AB1977" s="225" t="s">
        <v>4216</v>
      </c>
      <c r="AC1977" s="225" t="s">
        <v>4208</v>
      </c>
      <c r="AD1977" s="225" t="s">
        <v>4248</v>
      </c>
      <c r="AE1977">
        <v>6027</v>
      </c>
      <c r="AF1977">
        <v>1794642</v>
      </c>
      <c r="AG1977">
        <v>60451.704735455278</v>
      </c>
      <c r="AH1977">
        <v>273016.13856740942</v>
      </c>
      <c r="AI1977">
        <v>26144</v>
      </c>
      <c r="AJ1977" s="225" t="s">
        <v>4217</v>
      </c>
      <c r="AK1977">
        <v>1768498</v>
      </c>
      <c r="AL1977">
        <v>2007206.4338319541</v>
      </c>
      <c r="AM1977" t="s">
        <v>16698</v>
      </c>
    </row>
    <row r="1978" spans="1:39" x14ac:dyDescent="0.35">
      <c r="A1978" s="1"/>
      <c r="B1978" s="1"/>
      <c r="C1978" s="1"/>
      <c r="D1978" s="1"/>
      <c r="E1978" s="1" t="s">
        <v>7597</v>
      </c>
      <c r="F1978" s="2">
        <v>45165</v>
      </c>
      <c r="G1978" s="3">
        <v>39820</v>
      </c>
      <c r="H1978" s="1"/>
      <c r="I1978" s="1"/>
      <c r="J1978" s="1" t="s">
        <v>7598</v>
      </c>
      <c r="K1978" s="2">
        <v>44000</v>
      </c>
      <c r="L1978" s="1" t="s">
        <v>4210</v>
      </c>
      <c r="M1978" s="122"/>
      <c r="N1978" s="1" t="s">
        <v>4208</v>
      </c>
      <c r="O1978" s="1" t="s">
        <v>4262</v>
      </c>
      <c r="P1978" s="1">
        <v>8219</v>
      </c>
      <c r="Q1978" s="123">
        <v>2121051</v>
      </c>
      <c r="S1978" s="123">
        <v>611355.44010638783</v>
      </c>
      <c r="T1978" s="123">
        <v>509438.42220623669</v>
      </c>
      <c r="W1978" s="1"/>
      <c r="Z1978" s="225" t="s">
        <v>6641</v>
      </c>
      <c r="AA1978" s="226">
        <v>44537</v>
      </c>
      <c r="AB1978" s="225" t="s">
        <v>4210</v>
      </c>
      <c r="AC1978" s="225" t="s">
        <v>4203</v>
      </c>
      <c r="AD1978" s="225" t="s">
        <v>4419</v>
      </c>
      <c r="AE1978">
        <v>7767</v>
      </c>
      <c r="AF1978">
        <v>449718</v>
      </c>
      <c r="AG1978">
        <v>220862.37012739404</v>
      </c>
      <c r="AH1978">
        <v>6602.946385317734</v>
      </c>
      <c r="AI1978">
        <v>41007</v>
      </c>
      <c r="AJ1978" s="225" t="s">
        <v>4211</v>
      </c>
      <c r="AK1978">
        <v>408711</v>
      </c>
      <c r="AL1978">
        <v>235458.57625792371</v>
      </c>
      <c r="AM1978" t="s">
        <v>16698</v>
      </c>
    </row>
    <row r="1979" spans="1:39" x14ac:dyDescent="0.35">
      <c r="A1979" s="1"/>
      <c r="B1979" s="1"/>
      <c r="C1979" s="1"/>
      <c r="D1979" s="1"/>
      <c r="E1979" s="1" t="s">
        <v>7599</v>
      </c>
      <c r="F1979" s="2">
        <v>45345</v>
      </c>
      <c r="G1979" s="3">
        <v>10632</v>
      </c>
      <c r="H1979" s="1"/>
      <c r="I1979" s="1"/>
      <c r="J1979" s="1" t="s">
        <v>7600</v>
      </c>
      <c r="K1979" s="2">
        <v>44484</v>
      </c>
      <c r="L1979" s="1" t="s">
        <v>4198</v>
      </c>
      <c r="M1979" s="122"/>
      <c r="N1979" s="1" t="s">
        <v>4203</v>
      </c>
      <c r="O1979" s="1" t="s">
        <v>4231</v>
      </c>
      <c r="P1979" s="1">
        <v>9394</v>
      </c>
      <c r="Q1979" s="123">
        <v>2196174</v>
      </c>
      <c r="S1979" s="123">
        <v>1414394.9777582765</v>
      </c>
      <c r="T1979" s="123">
        <v>718714.73025916656</v>
      </c>
      <c r="W1979" s="1"/>
      <c r="Z1979" s="225" t="s">
        <v>6640</v>
      </c>
      <c r="AA1979" s="226">
        <v>44282</v>
      </c>
      <c r="AB1979" s="225" t="s">
        <v>4236</v>
      </c>
      <c r="AC1979" s="225" t="s">
        <v>4203</v>
      </c>
      <c r="AD1979" s="225" t="s">
        <v>4224</v>
      </c>
      <c r="AE1979">
        <v>9186</v>
      </c>
      <c r="AF1979">
        <v>818744</v>
      </c>
      <c r="AG1979">
        <v>75773.127898212697</v>
      </c>
      <c r="AH1979">
        <v>85603.622958406966</v>
      </c>
      <c r="AI1979">
        <v>29492</v>
      </c>
      <c r="AJ1979" s="225" t="s">
        <v>4232</v>
      </c>
      <c r="AK1979">
        <v>789252</v>
      </c>
      <c r="AL1979">
        <v>828574.49506019417</v>
      </c>
      <c r="AM1979" t="s">
        <v>16698</v>
      </c>
    </row>
    <row r="1980" spans="1:39" x14ac:dyDescent="0.35">
      <c r="A1980" s="1"/>
      <c r="B1980" s="1"/>
      <c r="C1980" s="1"/>
      <c r="D1980" s="1"/>
      <c r="E1980" s="1" t="s">
        <v>7601</v>
      </c>
      <c r="F1980" s="2">
        <v>45040</v>
      </c>
      <c r="G1980" s="3">
        <v>56806</v>
      </c>
      <c r="H1980" s="1"/>
      <c r="I1980" s="1"/>
      <c r="J1980" s="1" t="s">
        <v>7602</v>
      </c>
      <c r="K1980" s="2">
        <v>45260</v>
      </c>
      <c r="L1980" s="1" t="s">
        <v>4198</v>
      </c>
      <c r="M1980" s="122"/>
      <c r="N1980" s="1" t="s">
        <v>4208</v>
      </c>
      <c r="O1980" s="1" t="s">
        <v>4302</v>
      </c>
      <c r="P1980" s="1">
        <v>8759</v>
      </c>
      <c r="Q1980" s="123">
        <v>1384467</v>
      </c>
      <c r="S1980" s="123">
        <v>255201.89051235229</v>
      </c>
      <c r="T1980" s="123">
        <v>182759.12014273446</v>
      </c>
      <c r="W1980" s="1"/>
      <c r="Z1980" s="225" t="s">
        <v>6642</v>
      </c>
      <c r="AA1980" s="226">
        <v>44921</v>
      </c>
      <c r="AB1980" s="225" t="s">
        <v>4210</v>
      </c>
      <c r="AC1980" s="225" t="s">
        <v>4203</v>
      </c>
      <c r="AD1980" s="225" t="s">
        <v>4359</v>
      </c>
      <c r="AE1980">
        <v>7673</v>
      </c>
      <c r="AF1980">
        <v>2491763</v>
      </c>
      <c r="AG1980">
        <v>257220.67794945845</v>
      </c>
      <c r="AH1980">
        <v>580949.33107642189</v>
      </c>
      <c r="AI1980">
        <v>0</v>
      </c>
      <c r="AJ1980" s="225" t="s">
        <v>4211</v>
      </c>
      <c r="AK1980">
        <v>2491763</v>
      </c>
      <c r="AL1980">
        <v>2815491.6531269634</v>
      </c>
      <c r="AM1980" t="s">
        <v>16698</v>
      </c>
    </row>
    <row r="1981" spans="1:39" x14ac:dyDescent="0.35">
      <c r="A1981" s="1"/>
      <c r="B1981" s="1"/>
      <c r="C1981" s="1"/>
      <c r="D1981" s="1"/>
      <c r="E1981" s="1" t="s">
        <v>7603</v>
      </c>
      <c r="F1981" s="2">
        <v>44435</v>
      </c>
      <c r="G1981" s="3">
        <v>53249</v>
      </c>
      <c r="H1981" s="1"/>
      <c r="I1981" s="1"/>
      <c r="J1981" s="1" t="s">
        <v>5155</v>
      </c>
      <c r="K1981" s="2">
        <v>45208</v>
      </c>
      <c r="L1981" s="1" t="s">
        <v>4214</v>
      </c>
      <c r="M1981" s="122"/>
      <c r="N1981" s="1" t="s">
        <v>4203</v>
      </c>
      <c r="O1981" s="1" t="s">
        <v>4215</v>
      </c>
      <c r="P1981" s="1">
        <v>7724</v>
      </c>
      <c r="Q1981" s="123">
        <v>488581</v>
      </c>
      <c r="S1981" s="123">
        <v>284213.90965459112</v>
      </c>
      <c r="T1981" s="123">
        <v>153100.19154027078</v>
      </c>
      <c r="W1981" s="1"/>
      <c r="Z1981" s="225" t="s">
        <v>6644</v>
      </c>
      <c r="AA1981" s="226">
        <v>45397</v>
      </c>
      <c r="AB1981" s="225" t="s">
        <v>4210</v>
      </c>
      <c r="AC1981" s="225" t="s">
        <v>4203</v>
      </c>
      <c r="AD1981" s="225" t="s">
        <v>4309</v>
      </c>
      <c r="AE1981">
        <v>6492</v>
      </c>
      <c r="AF1981">
        <v>2379321</v>
      </c>
      <c r="AG1981">
        <v>2350497.7358848401</v>
      </c>
      <c r="AH1981">
        <v>618369.10642005561</v>
      </c>
      <c r="AI1981">
        <v>38721</v>
      </c>
      <c r="AJ1981" s="225" t="s">
        <v>4211</v>
      </c>
      <c r="AK1981">
        <v>2340600</v>
      </c>
      <c r="AL1981">
        <v>647192.37053521548</v>
      </c>
      <c r="AM1981" t="s">
        <v>16698</v>
      </c>
    </row>
    <row r="1982" spans="1:39" x14ac:dyDescent="0.35">
      <c r="A1982" s="1"/>
      <c r="B1982" s="1"/>
      <c r="C1982" s="1"/>
      <c r="D1982" s="1"/>
      <c r="E1982" s="1" t="s">
        <v>5557</v>
      </c>
      <c r="F1982" s="2">
        <v>44416</v>
      </c>
      <c r="G1982" s="3">
        <v>33512</v>
      </c>
      <c r="H1982" s="1"/>
      <c r="I1982" s="1"/>
      <c r="J1982" s="1" t="s">
        <v>7604</v>
      </c>
      <c r="K1982" s="2">
        <v>44394</v>
      </c>
      <c r="L1982" s="1" t="s">
        <v>4198</v>
      </c>
      <c r="M1982" s="122"/>
      <c r="N1982" s="1" t="s">
        <v>4203</v>
      </c>
      <c r="O1982" s="1" t="s">
        <v>4323</v>
      </c>
      <c r="P1982" s="1">
        <v>7145</v>
      </c>
      <c r="Q1982" s="123">
        <v>1397742</v>
      </c>
      <c r="S1982" s="123">
        <v>835043.11973692931</v>
      </c>
      <c r="T1982" s="123">
        <v>13343.832089926595</v>
      </c>
      <c r="W1982" s="1"/>
      <c r="Z1982" s="225" t="s">
        <v>6643</v>
      </c>
      <c r="AA1982" s="226">
        <v>44440</v>
      </c>
      <c r="AB1982" s="225" t="s">
        <v>4214</v>
      </c>
      <c r="AC1982" s="225" t="s">
        <v>4220</v>
      </c>
      <c r="AD1982" s="225" t="s">
        <v>4287</v>
      </c>
      <c r="AE1982">
        <v>6023</v>
      </c>
      <c r="AF1982">
        <v>1417864</v>
      </c>
      <c r="AG1982">
        <v>1259495.7316623116</v>
      </c>
      <c r="AH1982">
        <v>375877.21385477955</v>
      </c>
      <c r="AI1982">
        <v>30707</v>
      </c>
      <c r="AJ1982" s="225" t="s">
        <v>4211</v>
      </c>
      <c r="AK1982">
        <v>1387157</v>
      </c>
      <c r="AL1982">
        <v>534245.4821924679</v>
      </c>
      <c r="AM1982" t="s">
        <v>16698</v>
      </c>
    </row>
    <row r="1983" spans="1:39" x14ac:dyDescent="0.35">
      <c r="A1983" s="1"/>
      <c r="B1983" s="1"/>
      <c r="C1983" s="1"/>
      <c r="D1983" s="1"/>
      <c r="E1983" s="1" t="s">
        <v>7605</v>
      </c>
      <c r="F1983" s="2">
        <v>44172</v>
      </c>
      <c r="G1983" s="3">
        <v>17314</v>
      </c>
      <c r="H1983" s="1"/>
      <c r="I1983" s="1"/>
      <c r="J1983" s="1" t="s">
        <v>7606</v>
      </c>
      <c r="K1983" s="2">
        <v>44926</v>
      </c>
      <c r="L1983" s="1" t="s">
        <v>4216</v>
      </c>
      <c r="M1983" s="122"/>
      <c r="N1983" s="1" t="s">
        <v>4220</v>
      </c>
      <c r="O1983" s="1" t="s">
        <v>4239</v>
      </c>
      <c r="P1983" s="1">
        <v>7831</v>
      </c>
      <c r="Q1983" s="123">
        <v>2116433</v>
      </c>
      <c r="S1983" s="123">
        <v>1164313.6243263937</v>
      </c>
      <c r="T1983" s="123">
        <v>333976.50842885958</v>
      </c>
      <c r="W1983" s="1"/>
      <c r="Z1983" s="225" t="s">
        <v>6646</v>
      </c>
      <c r="AA1983" s="226">
        <v>44108</v>
      </c>
      <c r="AB1983" s="225" t="s">
        <v>4214</v>
      </c>
      <c r="AC1983" s="225" t="s">
        <v>4208</v>
      </c>
      <c r="AD1983" s="225" t="s">
        <v>4302</v>
      </c>
      <c r="AE1983">
        <v>6315</v>
      </c>
      <c r="AF1983">
        <v>1776126</v>
      </c>
      <c r="AG1983">
        <v>696832.21668538253</v>
      </c>
      <c r="AH1983">
        <v>152879.81906703248</v>
      </c>
      <c r="AI1983">
        <v>29396</v>
      </c>
      <c r="AJ1983" s="225" t="s">
        <v>4211</v>
      </c>
      <c r="AK1983">
        <v>1746730</v>
      </c>
      <c r="AL1983">
        <v>1232173.6023816499</v>
      </c>
      <c r="AM1983" t="s">
        <v>16698</v>
      </c>
    </row>
    <row r="1984" spans="1:39" x14ac:dyDescent="0.35">
      <c r="A1984" s="1"/>
      <c r="B1984" s="1"/>
      <c r="C1984" s="1"/>
      <c r="D1984" s="1"/>
      <c r="E1984" s="1" t="s">
        <v>5505</v>
      </c>
      <c r="F1984" s="2">
        <v>44043</v>
      </c>
      <c r="G1984" s="3">
        <v>16120</v>
      </c>
      <c r="H1984" s="1"/>
      <c r="I1984" s="1"/>
      <c r="J1984" s="1" t="s">
        <v>7607</v>
      </c>
      <c r="K1984" s="2">
        <v>44597</v>
      </c>
      <c r="L1984" s="1" t="s">
        <v>4210</v>
      </c>
      <c r="M1984" s="122"/>
      <c r="N1984" s="1" t="s">
        <v>4220</v>
      </c>
      <c r="O1984" s="1" t="s">
        <v>4359</v>
      </c>
      <c r="P1984" s="1">
        <v>9002</v>
      </c>
      <c r="Q1984" s="123">
        <v>1409847</v>
      </c>
      <c r="S1984" s="123">
        <v>1266041.7622193734</v>
      </c>
      <c r="T1984" s="123">
        <v>426795.16020451783</v>
      </c>
      <c r="W1984" s="1"/>
      <c r="Z1984" s="225" t="s">
        <v>6645</v>
      </c>
      <c r="AA1984" s="226">
        <v>43920</v>
      </c>
      <c r="AB1984" s="225" t="s">
        <v>4202</v>
      </c>
      <c r="AC1984" s="225" t="s">
        <v>4220</v>
      </c>
      <c r="AD1984" s="225" t="s">
        <v>4333</v>
      </c>
      <c r="AE1984">
        <v>6422</v>
      </c>
      <c r="AF1984">
        <v>1006343</v>
      </c>
      <c r="AG1984">
        <v>653912.71368759929</v>
      </c>
      <c r="AH1984">
        <v>60530.971542203391</v>
      </c>
      <c r="AI1984">
        <v>15004</v>
      </c>
      <c r="AJ1984" s="225" t="s">
        <v>4232</v>
      </c>
      <c r="AK1984">
        <v>991339</v>
      </c>
      <c r="AL1984">
        <v>412961.2578546041</v>
      </c>
      <c r="AM1984" t="s">
        <v>16698</v>
      </c>
    </row>
    <row r="1985" spans="1:39" x14ac:dyDescent="0.35">
      <c r="A1985" s="1"/>
      <c r="B1985" s="1"/>
      <c r="C1985" s="1"/>
      <c r="D1985" s="1"/>
      <c r="E1985" s="1" t="s">
        <v>5009</v>
      </c>
      <c r="F1985" s="2">
        <v>44986</v>
      </c>
      <c r="G1985" s="3">
        <v>13976</v>
      </c>
      <c r="H1985" s="1"/>
      <c r="I1985" s="1"/>
      <c r="J1985" s="1" t="s">
        <v>7608</v>
      </c>
      <c r="K1985" s="2">
        <v>44298</v>
      </c>
      <c r="L1985" s="1" t="s">
        <v>4198</v>
      </c>
      <c r="M1985" s="122"/>
      <c r="N1985" s="1" t="s">
        <v>4220</v>
      </c>
      <c r="O1985" s="1" t="s">
        <v>4336</v>
      </c>
      <c r="P1985" s="1">
        <v>6262</v>
      </c>
      <c r="Q1985" s="123">
        <v>1337198</v>
      </c>
      <c r="S1985" s="123">
        <v>198861.62864443622</v>
      </c>
      <c r="T1985" s="123">
        <v>406655.76578048762</v>
      </c>
      <c r="W1985" s="1"/>
      <c r="Z1985" s="225" t="s">
        <v>6647</v>
      </c>
      <c r="AA1985" s="226">
        <v>44863</v>
      </c>
      <c r="AB1985" s="225" t="s">
        <v>4210</v>
      </c>
      <c r="AC1985" s="225" t="s">
        <v>4208</v>
      </c>
      <c r="AD1985" s="225" t="s">
        <v>4359</v>
      </c>
      <c r="AE1985">
        <v>7540</v>
      </c>
      <c r="AF1985">
        <v>2087636</v>
      </c>
      <c r="AG1985">
        <v>1484931.9765266832</v>
      </c>
      <c r="AH1985">
        <v>154515.24324229246</v>
      </c>
      <c r="AI1985">
        <v>23139</v>
      </c>
      <c r="AJ1985" s="225" t="s">
        <v>4211</v>
      </c>
      <c r="AK1985">
        <v>2064497</v>
      </c>
      <c r="AL1985">
        <v>757219.26671560924</v>
      </c>
      <c r="AM1985" t="s">
        <v>16698</v>
      </c>
    </row>
    <row r="1986" spans="1:39" x14ac:dyDescent="0.35">
      <c r="A1986" s="1"/>
      <c r="B1986" s="1"/>
      <c r="C1986" s="1"/>
      <c r="D1986" s="1"/>
      <c r="E1986" s="1" t="s">
        <v>7609</v>
      </c>
      <c r="F1986" s="2">
        <v>44508</v>
      </c>
      <c r="G1986" s="3">
        <v>19524</v>
      </c>
      <c r="H1986" s="1"/>
      <c r="I1986" s="1"/>
      <c r="J1986" s="1" t="s">
        <v>7610</v>
      </c>
      <c r="K1986" s="2">
        <v>44215</v>
      </c>
      <c r="L1986" s="1" t="s">
        <v>4202</v>
      </c>
      <c r="M1986" s="122"/>
      <c r="N1986" s="1" t="s">
        <v>4208</v>
      </c>
      <c r="O1986" s="1" t="s">
        <v>4290</v>
      </c>
      <c r="P1986" s="1">
        <v>9120</v>
      </c>
      <c r="Q1986" s="123">
        <v>2202968</v>
      </c>
      <c r="S1986" s="123">
        <v>897470.6267549094</v>
      </c>
      <c r="T1986" s="123">
        <v>170704.41820222783</v>
      </c>
      <c r="W1986" s="1"/>
      <c r="Z1986" s="225" t="s">
        <v>6649</v>
      </c>
      <c r="AA1986" s="226">
        <v>44132</v>
      </c>
      <c r="AB1986" s="225" t="s">
        <v>4198</v>
      </c>
      <c r="AC1986" s="225" t="s">
        <v>4220</v>
      </c>
      <c r="AD1986" s="225" t="s">
        <v>4290</v>
      </c>
      <c r="AE1986">
        <v>5921</v>
      </c>
      <c r="AF1986">
        <v>892733</v>
      </c>
      <c r="AG1986">
        <v>340405.57315835456</v>
      </c>
      <c r="AH1986">
        <v>189221.60295623072</v>
      </c>
      <c r="AI1986">
        <v>15093</v>
      </c>
      <c r="AJ1986" s="225" t="s">
        <v>4199</v>
      </c>
      <c r="AK1986">
        <v>877640</v>
      </c>
      <c r="AL1986">
        <v>741549.02979787625</v>
      </c>
      <c r="AM1986" t="s">
        <v>16698</v>
      </c>
    </row>
    <row r="1987" spans="1:39" x14ac:dyDescent="0.35">
      <c r="A1987" s="1"/>
      <c r="B1987" s="1"/>
      <c r="C1987" s="1"/>
      <c r="D1987" s="1"/>
      <c r="E1987" s="1" t="s">
        <v>7611</v>
      </c>
      <c r="F1987" s="2">
        <v>44585</v>
      </c>
      <c r="G1987" s="3">
        <v>26219</v>
      </c>
      <c r="H1987" s="1"/>
      <c r="I1987" s="1"/>
      <c r="J1987" s="1" t="s">
        <v>7612</v>
      </c>
      <c r="K1987" s="2">
        <v>44911</v>
      </c>
      <c r="L1987" s="1" t="s">
        <v>4210</v>
      </c>
      <c r="M1987" s="122"/>
      <c r="N1987" s="1" t="s">
        <v>4220</v>
      </c>
      <c r="O1987" s="1" t="s">
        <v>4224</v>
      </c>
      <c r="P1987" s="1">
        <v>8782</v>
      </c>
      <c r="Q1987" s="123">
        <v>2256617</v>
      </c>
      <c r="S1987" s="123">
        <v>2179952.8990618833</v>
      </c>
      <c r="T1987" s="123">
        <v>186735.14713058746</v>
      </c>
      <c r="W1987" s="1"/>
      <c r="Z1987" s="225" t="s">
        <v>6651</v>
      </c>
      <c r="AA1987" s="226">
        <v>45271</v>
      </c>
      <c r="AB1987" s="225" t="s">
        <v>4216</v>
      </c>
      <c r="AC1987" s="225" t="s">
        <v>4203</v>
      </c>
      <c r="AD1987" s="225" t="s">
        <v>4248</v>
      </c>
      <c r="AE1987">
        <v>7689</v>
      </c>
      <c r="AF1987">
        <v>2273023</v>
      </c>
      <c r="AG1987">
        <v>1276883.9922021264</v>
      </c>
      <c r="AH1987">
        <v>192806.84198334522</v>
      </c>
      <c r="AI1987">
        <v>0</v>
      </c>
      <c r="AJ1987" s="225" t="s">
        <v>4217</v>
      </c>
      <c r="AK1987">
        <v>2273023</v>
      </c>
      <c r="AL1987">
        <v>1188945.8497812189</v>
      </c>
      <c r="AM1987" t="s">
        <v>16698</v>
      </c>
    </row>
    <row r="1988" spans="1:39" x14ac:dyDescent="0.35">
      <c r="A1988" s="1"/>
      <c r="B1988" s="1"/>
      <c r="C1988" s="1"/>
      <c r="D1988" s="1"/>
      <c r="E1988" s="1" t="s">
        <v>7613</v>
      </c>
      <c r="F1988" s="2">
        <v>44619</v>
      </c>
      <c r="G1988" s="3">
        <v>50388</v>
      </c>
      <c r="H1988" s="1"/>
      <c r="I1988" s="1"/>
      <c r="J1988" s="1" t="s">
        <v>5337</v>
      </c>
      <c r="K1988" s="2">
        <v>44502</v>
      </c>
      <c r="L1988" s="1" t="s">
        <v>4216</v>
      </c>
      <c r="M1988" s="122"/>
      <c r="N1988" s="1" t="s">
        <v>4220</v>
      </c>
      <c r="O1988" s="1" t="s">
        <v>4277</v>
      </c>
      <c r="P1988" s="1">
        <v>8298</v>
      </c>
      <c r="Q1988" s="123">
        <v>664586</v>
      </c>
      <c r="S1988" s="123">
        <v>469876.60136877</v>
      </c>
      <c r="T1988" s="123">
        <v>195245.81853548725</v>
      </c>
      <c r="W1988" s="1"/>
      <c r="Z1988" s="225" t="s">
        <v>6650</v>
      </c>
      <c r="AA1988" s="226">
        <v>44468</v>
      </c>
      <c r="AB1988" s="225" t="s">
        <v>4216</v>
      </c>
      <c r="AC1988" s="225" t="s">
        <v>4220</v>
      </c>
      <c r="AD1988" s="225" t="s">
        <v>4359</v>
      </c>
      <c r="AE1988">
        <v>8325</v>
      </c>
      <c r="AF1988">
        <v>2316268</v>
      </c>
      <c r="AG1988">
        <v>1859143.0638388495</v>
      </c>
      <c r="AH1988">
        <v>131607.8588935048</v>
      </c>
      <c r="AI1988">
        <v>10259</v>
      </c>
      <c r="AJ1988" s="225" t="s">
        <v>4217</v>
      </c>
      <c r="AK1988">
        <v>2306009</v>
      </c>
      <c r="AL1988">
        <v>588732.79505465529</v>
      </c>
      <c r="AM1988" t="s">
        <v>16698</v>
      </c>
    </row>
    <row r="1989" spans="1:39" x14ac:dyDescent="0.35">
      <c r="A1989" s="1"/>
      <c r="B1989" s="1"/>
      <c r="C1989" s="1"/>
      <c r="D1989" s="1"/>
      <c r="E1989" s="1" t="s">
        <v>7614</v>
      </c>
      <c r="F1989" s="2">
        <v>43994</v>
      </c>
      <c r="G1989" s="3">
        <v>18893</v>
      </c>
      <c r="H1989" s="1"/>
      <c r="I1989" s="1"/>
      <c r="J1989" s="1" t="s">
        <v>7615</v>
      </c>
      <c r="K1989" s="2">
        <v>44961</v>
      </c>
      <c r="L1989" s="1" t="s">
        <v>4214</v>
      </c>
      <c r="M1989" s="122"/>
      <c r="N1989" s="1" t="s">
        <v>4220</v>
      </c>
      <c r="O1989" s="1" t="s">
        <v>4336</v>
      </c>
      <c r="P1989" s="1">
        <v>6928</v>
      </c>
      <c r="Q1989" s="123">
        <v>1161655</v>
      </c>
      <c r="S1989" s="123">
        <v>895704.72535606695</v>
      </c>
      <c r="T1989" s="123">
        <v>271662.56406530429</v>
      </c>
      <c r="W1989" s="1"/>
      <c r="Z1989" s="225" t="s">
        <v>6653</v>
      </c>
      <c r="AA1989" s="226">
        <v>44392</v>
      </c>
      <c r="AB1989" s="225" t="s">
        <v>4214</v>
      </c>
      <c r="AC1989" s="225" t="s">
        <v>4203</v>
      </c>
      <c r="AD1989" s="225" t="s">
        <v>4293</v>
      </c>
      <c r="AE1989">
        <v>6256</v>
      </c>
      <c r="AF1989">
        <v>1272336</v>
      </c>
      <c r="AG1989">
        <v>1232331.2674001588</v>
      </c>
      <c r="AH1989">
        <v>42297.811677436657</v>
      </c>
      <c r="AI1989">
        <v>0</v>
      </c>
      <c r="AJ1989" s="225" t="s">
        <v>4211</v>
      </c>
      <c r="AK1989">
        <v>1272336</v>
      </c>
      <c r="AL1989">
        <v>82302.544277277862</v>
      </c>
      <c r="AM1989" t="s">
        <v>16698</v>
      </c>
    </row>
    <row r="1990" spans="1:39" x14ac:dyDescent="0.35">
      <c r="A1990" s="1"/>
      <c r="B1990" s="1"/>
      <c r="C1990" s="1"/>
      <c r="D1990" s="1"/>
      <c r="E1990" s="1" t="s">
        <v>7616</v>
      </c>
      <c r="F1990" s="2">
        <v>44883</v>
      </c>
      <c r="G1990" s="3">
        <v>47706</v>
      </c>
      <c r="H1990" s="1"/>
      <c r="I1990" s="1"/>
      <c r="J1990" s="1" t="s">
        <v>7617</v>
      </c>
      <c r="K1990" s="2">
        <v>44784</v>
      </c>
      <c r="L1990" s="1" t="s">
        <v>4210</v>
      </c>
      <c r="M1990" s="122"/>
      <c r="N1990" s="1" t="s">
        <v>4203</v>
      </c>
      <c r="O1990" s="1" t="s">
        <v>4290</v>
      </c>
      <c r="P1990" s="1">
        <v>7059</v>
      </c>
      <c r="Q1990" s="123">
        <v>2194704</v>
      </c>
      <c r="S1990" s="123">
        <v>1559122.2075286568</v>
      </c>
      <c r="T1990" s="123">
        <v>164122.40558184613</v>
      </c>
      <c r="W1990" s="1"/>
      <c r="Z1990" s="225" t="s">
        <v>6652</v>
      </c>
      <c r="AA1990" s="226">
        <v>45343</v>
      </c>
      <c r="AB1990" s="225" t="s">
        <v>4198</v>
      </c>
      <c r="AC1990" s="225" t="s">
        <v>4208</v>
      </c>
      <c r="AD1990" s="225" t="s">
        <v>4302</v>
      </c>
      <c r="AE1990">
        <v>6370</v>
      </c>
      <c r="AF1990">
        <v>2272835</v>
      </c>
      <c r="AG1990">
        <v>376929.28498535522</v>
      </c>
      <c r="AH1990">
        <v>41404.026857440032</v>
      </c>
      <c r="AI1990">
        <v>24314</v>
      </c>
      <c r="AJ1990" s="225" t="s">
        <v>4199</v>
      </c>
      <c r="AK1990">
        <v>2248521</v>
      </c>
      <c r="AL1990">
        <v>1937309.741872085</v>
      </c>
      <c r="AM1990" t="s">
        <v>16698</v>
      </c>
    </row>
    <row r="1991" spans="1:39" x14ac:dyDescent="0.35">
      <c r="A1991" s="1"/>
      <c r="B1991" s="1"/>
      <c r="C1991" s="1"/>
      <c r="D1991" s="1"/>
      <c r="E1991" s="1" t="s">
        <v>7618</v>
      </c>
      <c r="F1991" s="2">
        <v>45082</v>
      </c>
      <c r="G1991" s="3">
        <v>25559</v>
      </c>
      <c r="H1991" s="1"/>
      <c r="I1991" s="1"/>
      <c r="J1991" s="1" t="s">
        <v>7267</v>
      </c>
      <c r="K1991" s="2">
        <v>45206</v>
      </c>
      <c r="L1991" s="1" t="s">
        <v>4198</v>
      </c>
      <c r="M1991" s="122"/>
      <c r="N1991" s="1" t="s">
        <v>4203</v>
      </c>
      <c r="O1991" s="1" t="s">
        <v>4277</v>
      </c>
      <c r="P1991" s="1">
        <v>8672</v>
      </c>
      <c r="Q1991" s="123">
        <v>2340262</v>
      </c>
      <c r="S1991" s="123">
        <v>2006208.9844527934</v>
      </c>
      <c r="T1991" s="123">
        <v>260158.39944245247</v>
      </c>
      <c r="W1991" s="1"/>
      <c r="Z1991" s="225" t="s">
        <v>6655</v>
      </c>
      <c r="AA1991" s="226">
        <v>44009</v>
      </c>
      <c r="AB1991" s="225" t="s">
        <v>4202</v>
      </c>
      <c r="AC1991" s="225" t="s">
        <v>4203</v>
      </c>
      <c r="AD1991" s="225" t="s">
        <v>4290</v>
      </c>
      <c r="AE1991">
        <v>8850</v>
      </c>
      <c r="AF1991">
        <v>1444158</v>
      </c>
      <c r="AG1991">
        <v>969895.95601235749</v>
      </c>
      <c r="AH1991">
        <v>25011.379644338402</v>
      </c>
      <c r="AI1991">
        <v>52689</v>
      </c>
      <c r="AJ1991" s="225" t="s">
        <v>4232</v>
      </c>
      <c r="AK1991">
        <v>1391469</v>
      </c>
      <c r="AL1991">
        <v>499273.4236319809</v>
      </c>
      <c r="AM1991" t="s">
        <v>16698</v>
      </c>
    </row>
    <row r="1992" spans="1:39" x14ac:dyDescent="0.35">
      <c r="A1992" s="1"/>
      <c r="B1992" s="1"/>
      <c r="C1992" s="1"/>
      <c r="D1992" s="1"/>
      <c r="E1992" s="1" t="s">
        <v>7619</v>
      </c>
      <c r="F1992" s="2">
        <v>44160</v>
      </c>
      <c r="G1992" s="3">
        <v>51383</v>
      </c>
      <c r="H1992" s="1"/>
      <c r="I1992" s="1"/>
      <c r="J1992" s="1" t="s">
        <v>7355</v>
      </c>
      <c r="K1992" s="2">
        <v>44544</v>
      </c>
      <c r="L1992" s="1" t="s">
        <v>4198</v>
      </c>
      <c r="M1992" s="122"/>
      <c r="N1992" s="1" t="s">
        <v>4203</v>
      </c>
      <c r="O1992" s="1" t="s">
        <v>4336</v>
      </c>
      <c r="P1992" s="1">
        <v>8619</v>
      </c>
      <c r="Q1992" s="123">
        <v>934968</v>
      </c>
      <c r="S1992" s="123">
        <v>620984.99699701811</v>
      </c>
      <c r="T1992" s="123">
        <v>20979.031691362881</v>
      </c>
      <c r="W1992" s="1"/>
      <c r="Z1992" s="225" t="s">
        <v>6654</v>
      </c>
      <c r="AA1992" s="226">
        <v>45063</v>
      </c>
      <c r="AB1992" s="225" t="s">
        <v>4198</v>
      </c>
      <c r="AC1992" s="225" t="s">
        <v>4220</v>
      </c>
      <c r="AD1992" s="225" t="s">
        <v>4333</v>
      </c>
      <c r="AE1992">
        <v>7867</v>
      </c>
      <c r="AF1992">
        <v>1702934</v>
      </c>
      <c r="AG1992">
        <v>683658.88776705042</v>
      </c>
      <c r="AH1992">
        <v>174280.19281676947</v>
      </c>
      <c r="AI1992">
        <v>46312</v>
      </c>
      <c r="AJ1992" s="225" t="s">
        <v>4199</v>
      </c>
      <c r="AK1992">
        <v>1656622</v>
      </c>
      <c r="AL1992">
        <v>1193555.3050497191</v>
      </c>
      <c r="AM1992" t="s">
        <v>16698</v>
      </c>
    </row>
    <row r="1993" spans="1:39" x14ac:dyDescent="0.35">
      <c r="A1993" s="1"/>
      <c r="B1993" s="1"/>
      <c r="C1993" s="1"/>
      <c r="D1993" s="1"/>
      <c r="E1993" s="1" t="s">
        <v>6813</v>
      </c>
      <c r="F1993" s="2">
        <v>44639</v>
      </c>
      <c r="G1993" s="3">
        <v>47236</v>
      </c>
      <c r="H1993" s="1"/>
      <c r="I1993" s="1"/>
      <c r="J1993" s="1" t="s">
        <v>6140</v>
      </c>
      <c r="K1993" s="2">
        <v>45122</v>
      </c>
      <c r="L1993" s="1" t="s">
        <v>4198</v>
      </c>
      <c r="M1993" s="122"/>
      <c r="N1993" s="1" t="s">
        <v>4220</v>
      </c>
      <c r="O1993" s="1" t="s">
        <v>4287</v>
      </c>
      <c r="P1993" s="1">
        <v>7897</v>
      </c>
      <c r="Q1993" s="123">
        <v>1666094</v>
      </c>
      <c r="S1993" s="123">
        <v>6135.4881744107797</v>
      </c>
      <c r="T1993" s="123">
        <v>242608.30786576157</v>
      </c>
      <c r="W1993" s="1"/>
      <c r="Z1993" s="225" t="s">
        <v>6657</v>
      </c>
      <c r="AA1993" s="226">
        <v>44279</v>
      </c>
      <c r="AB1993" s="225" t="s">
        <v>4216</v>
      </c>
      <c r="AC1993" s="225" t="s">
        <v>4208</v>
      </c>
      <c r="AD1993" s="225" t="s">
        <v>4254</v>
      </c>
      <c r="AE1993">
        <v>8854</v>
      </c>
      <c r="AF1993">
        <v>2215069</v>
      </c>
      <c r="AG1993">
        <v>397094.36257718975</v>
      </c>
      <c r="AH1993">
        <v>543923.17888331285</v>
      </c>
      <c r="AI1993">
        <v>0</v>
      </c>
      <c r="AJ1993" s="225" t="s">
        <v>4217</v>
      </c>
      <c r="AK1993">
        <v>2215069</v>
      </c>
      <c r="AL1993">
        <v>2361897.816306123</v>
      </c>
      <c r="AM1993" t="s">
        <v>16698</v>
      </c>
    </row>
    <row r="1994" spans="1:39" x14ac:dyDescent="0.35">
      <c r="A1994" s="1"/>
      <c r="B1994" s="1"/>
      <c r="C1994" s="1"/>
      <c r="D1994" s="1"/>
      <c r="E1994" s="1" t="s">
        <v>7620</v>
      </c>
      <c r="F1994" s="2">
        <v>44628</v>
      </c>
      <c r="G1994" s="3">
        <v>52211</v>
      </c>
      <c r="H1994" s="1"/>
      <c r="I1994" s="1"/>
      <c r="J1994" s="1" t="s">
        <v>7621</v>
      </c>
      <c r="K1994" s="2">
        <v>43911</v>
      </c>
      <c r="L1994" s="1" t="s">
        <v>4216</v>
      </c>
      <c r="M1994" s="122"/>
      <c r="N1994" s="1" t="s">
        <v>4203</v>
      </c>
      <c r="O1994" s="1" t="s">
        <v>4221</v>
      </c>
      <c r="P1994" s="1">
        <v>9423</v>
      </c>
      <c r="Q1994" s="123">
        <v>468940</v>
      </c>
      <c r="S1994" s="123">
        <v>22672.591026864451</v>
      </c>
      <c r="T1994" s="123">
        <v>81309.686519592578</v>
      </c>
      <c r="W1994" s="1"/>
      <c r="Z1994" s="225" t="s">
        <v>6656</v>
      </c>
      <c r="AA1994" s="226">
        <v>45035</v>
      </c>
      <c r="AB1994" s="225" t="s">
        <v>4214</v>
      </c>
      <c r="AC1994" s="225" t="s">
        <v>4220</v>
      </c>
      <c r="AD1994" s="225" t="s">
        <v>4494</v>
      </c>
      <c r="AE1994">
        <v>6840</v>
      </c>
      <c r="AF1994">
        <v>2281747</v>
      </c>
      <c r="AG1994">
        <v>2057556.8741699306</v>
      </c>
      <c r="AH1994">
        <v>60744.834890516555</v>
      </c>
      <c r="AI1994">
        <v>59538</v>
      </c>
      <c r="AJ1994" s="225" t="s">
        <v>4211</v>
      </c>
      <c r="AK1994">
        <v>2222209</v>
      </c>
      <c r="AL1994">
        <v>284934.96072058595</v>
      </c>
      <c r="AM1994" t="s">
        <v>16698</v>
      </c>
    </row>
    <row r="1995" spans="1:39" x14ac:dyDescent="0.35">
      <c r="A1995" s="1"/>
      <c r="B1995" s="1"/>
      <c r="C1995" s="1"/>
      <c r="D1995" s="1"/>
      <c r="E1995" s="1" t="s">
        <v>4318</v>
      </c>
      <c r="F1995" s="2">
        <v>45275</v>
      </c>
      <c r="G1995" s="3">
        <v>55768</v>
      </c>
      <c r="H1995" s="1"/>
      <c r="I1995" s="1"/>
      <c r="J1995" s="1" t="s">
        <v>7622</v>
      </c>
      <c r="K1995" s="2">
        <v>44083</v>
      </c>
      <c r="L1995" s="1" t="s">
        <v>4210</v>
      </c>
      <c r="M1995" s="122"/>
      <c r="N1995" s="1" t="s">
        <v>4220</v>
      </c>
      <c r="O1995" s="1" t="s">
        <v>4494</v>
      </c>
      <c r="P1995" s="1">
        <v>9165</v>
      </c>
      <c r="Q1995" s="123">
        <v>2174974</v>
      </c>
      <c r="S1995" s="123">
        <v>121074.11616312007</v>
      </c>
      <c r="T1995" s="123">
        <v>636863.36954766966</v>
      </c>
      <c r="W1995" s="1"/>
      <c r="Z1995" s="225" t="s">
        <v>6659</v>
      </c>
      <c r="AA1995" s="226">
        <v>44689</v>
      </c>
      <c r="AB1995" s="225" t="s">
        <v>4210</v>
      </c>
      <c r="AC1995" s="225" t="s">
        <v>4208</v>
      </c>
      <c r="AD1995" s="225" t="s">
        <v>4284</v>
      </c>
      <c r="AE1995">
        <v>6689</v>
      </c>
      <c r="AF1995">
        <v>991833</v>
      </c>
      <c r="AG1995">
        <v>267374.58419045404</v>
      </c>
      <c r="AH1995">
        <v>286777.83401550836</v>
      </c>
      <c r="AI1995">
        <v>23037</v>
      </c>
      <c r="AJ1995" s="225" t="s">
        <v>4211</v>
      </c>
      <c r="AK1995">
        <v>968796</v>
      </c>
      <c r="AL1995">
        <v>1011236.2498250543</v>
      </c>
      <c r="AM1995" t="s">
        <v>16698</v>
      </c>
    </row>
    <row r="1996" spans="1:39" x14ac:dyDescent="0.35">
      <c r="A1996" s="1"/>
      <c r="B1996" s="1"/>
      <c r="C1996" s="1"/>
      <c r="D1996" s="1"/>
      <c r="E1996" s="1" t="s">
        <v>4349</v>
      </c>
      <c r="F1996" s="2">
        <v>44032</v>
      </c>
      <c r="G1996" s="3">
        <v>12338</v>
      </c>
      <c r="H1996" s="1"/>
      <c r="I1996" s="1"/>
      <c r="J1996" s="1" t="s">
        <v>7623</v>
      </c>
      <c r="K1996" s="2">
        <v>45195</v>
      </c>
      <c r="L1996" s="1" t="s">
        <v>4216</v>
      </c>
      <c r="M1996" s="122"/>
      <c r="N1996" s="1" t="s">
        <v>4203</v>
      </c>
      <c r="O1996" s="1" t="s">
        <v>4290</v>
      </c>
      <c r="P1996" s="1">
        <v>6027</v>
      </c>
      <c r="Q1996" s="123">
        <v>1859966</v>
      </c>
      <c r="S1996" s="123">
        <v>302915.7402994007</v>
      </c>
      <c r="T1996" s="123">
        <v>256041.40270757771</v>
      </c>
      <c r="W1996" s="1"/>
      <c r="Z1996" s="225" t="s">
        <v>6658</v>
      </c>
      <c r="AA1996" s="226">
        <v>43911</v>
      </c>
      <c r="AB1996" s="225" t="s">
        <v>4202</v>
      </c>
      <c r="AC1996" s="225" t="s">
        <v>4203</v>
      </c>
      <c r="AD1996" s="225" t="s">
        <v>4271</v>
      </c>
      <c r="AE1996">
        <v>6017</v>
      </c>
      <c r="AF1996">
        <v>287125</v>
      </c>
      <c r="AG1996">
        <v>9294.3624141910223</v>
      </c>
      <c r="AH1996">
        <v>64813.758860618786</v>
      </c>
      <c r="AI1996">
        <v>20401</v>
      </c>
      <c r="AJ1996" s="225" t="s">
        <v>4232</v>
      </c>
      <c r="AK1996">
        <v>266724</v>
      </c>
      <c r="AL1996">
        <v>342644.3964464278</v>
      </c>
      <c r="AM1996" t="s">
        <v>16698</v>
      </c>
    </row>
    <row r="1997" spans="1:39" x14ac:dyDescent="0.35">
      <c r="A1997" s="1"/>
      <c r="B1997" s="1"/>
      <c r="C1997" s="1"/>
      <c r="D1997" s="1"/>
      <c r="E1997" s="1" t="s">
        <v>7624</v>
      </c>
      <c r="F1997" s="2">
        <v>44785</v>
      </c>
      <c r="G1997" s="3">
        <v>39376</v>
      </c>
      <c r="H1997" s="1"/>
      <c r="I1997" s="1"/>
      <c r="J1997" s="1" t="s">
        <v>7625</v>
      </c>
      <c r="K1997" s="2">
        <v>45100</v>
      </c>
      <c r="L1997" s="1" t="s">
        <v>4210</v>
      </c>
      <c r="M1997" s="122"/>
      <c r="N1997" s="1" t="s">
        <v>4220</v>
      </c>
      <c r="O1997" s="1" t="s">
        <v>4309</v>
      </c>
      <c r="P1997" s="1">
        <v>7864</v>
      </c>
      <c r="Q1997" s="123">
        <v>1402760</v>
      </c>
      <c r="S1997" s="123">
        <v>556139.06118183653</v>
      </c>
      <c r="T1997" s="123">
        <v>42852.412298198535</v>
      </c>
      <c r="W1997" s="1"/>
      <c r="Z1997" s="225" t="s">
        <v>6660</v>
      </c>
      <c r="AA1997" s="226">
        <v>44867</v>
      </c>
      <c r="AB1997" s="225" t="s">
        <v>4198</v>
      </c>
      <c r="AC1997" s="225" t="s">
        <v>4208</v>
      </c>
      <c r="AD1997" s="225" t="s">
        <v>4296</v>
      </c>
      <c r="AE1997">
        <v>7583</v>
      </c>
      <c r="AF1997">
        <v>882394</v>
      </c>
      <c r="AG1997">
        <v>607293.24022337573</v>
      </c>
      <c r="AH1997">
        <v>108631.49286836009</v>
      </c>
      <c r="AI1997">
        <v>19013</v>
      </c>
      <c r="AJ1997" s="225" t="s">
        <v>4199</v>
      </c>
      <c r="AK1997">
        <v>863381</v>
      </c>
      <c r="AL1997">
        <v>383732.25264498434</v>
      </c>
      <c r="AM1997" t="s">
        <v>16698</v>
      </c>
    </row>
    <row r="1998" spans="1:39" x14ac:dyDescent="0.35">
      <c r="A1998" s="1"/>
      <c r="B1998" s="1"/>
      <c r="C1998" s="1"/>
      <c r="D1998" s="1"/>
      <c r="E1998" s="1" t="s">
        <v>5816</v>
      </c>
      <c r="F1998" s="2">
        <v>45314</v>
      </c>
      <c r="G1998" s="3">
        <v>10772</v>
      </c>
      <c r="H1998" s="1"/>
      <c r="I1998" s="1"/>
      <c r="J1998" s="1" t="s">
        <v>7339</v>
      </c>
      <c r="K1998" s="2">
        <v>45010</v>
      </c>
      <c r="L1998" s="1" t="s">
        <v>4198</v>
      </c>
      <c r="M1998" s="122"/>
      <c r="N1998" s="1" t="s">
        <v>4208</v>
      </c>
      <c r="O1998" s="1" t="s">
        <v>4436</v>
      </c>
      <c r="P1998" s="1">
        <v>7443</v>
      </c>
      <c r="Q1998" s="123">
        <v>867250</v>
      </c>
      <c r="S1998" s="123">
        <v>700665.10634772538</v>
      </c>
      <c r="T1998" s="123">
        <v>227243.38542125479</v>
      </c>
      <c r="W1998" s="1"/>
      <c r="Z1998" s="225" t="s">
        <v>6662</v>
      </c>
      <c r="AA1998" s="226">
        <v>44299</v>
      </c>
      <c r="AB1998" s="225" t="s">
        <v>4202</v>
      </c>
      <c r="AC1998" s="225" t="s">
        <v>4208</v>
      </c>
      <c r="AD1998" s="225" t="s">
        <v>4248</v>
      </c>
      <c r="AE1998">
        <v>6345</v>
      </c>
      <c r="AF1998">
        <v>1136699</v>
      </c>
      <c r="AG1998">
        <v>341489.84732318152</v>
      </c>
      <c r="AH1998">
        <v>30588.969483160981</v>
      </c>
      <c r="AI1998">
        <v>0</v>
      </c>
      <c r="AJ1998" s="225" t="s">
        <v>4232</v>
      </c>
      <c r="AK1998">
        <v>1136699</v>
      </c>
      <c r="AL1998">
        <v>825798.12215997942</v>
      </c>
      <c r="AM1998" t="s">
        <v>16698</v>
      </c>
    </row>
    <row r="1999" spans="1:39" x14ac:dyDescent="0.35">
      <c r="A1999" s="1"/>
      <c r="B1999" s="1"/>
      <c r="C1999" s="1"/>
      <c r="D1999" s="1"/>
      <c r="E1999" s="1" t="s">
        <v>7626</v>
      </c>
      <c r="F1999" s="2">
        <v>44497</v>
      </c>
      <c r="G1999" s="3">
        <v>42420</v>
      </c>
      <c r="H1999" s="1"/>
      <c r="I1999" s="1"/>
      <c r="J1999" s="1" t="s">
        <v>7627</v>
      </c>
      <c r="K1999" s="2">
        <v>44498</v>
      </c>
      <c r="L1999" s="1" t="s">
        <v>4202</v>
      </c>
      <c r="M1999" s="122"/>
      <c r="N1999" s="1" t="s">
        <v>4220</v>
      </c>
      <c r="O1999" s="1" t="s">
        <v>4312</v>
      </c>
      <c r="P1999" s="1">
        <v>7889</v>
      </c>
      <c r="Q1999" s="123">
        <v>2283775</v>
      </c>
      <c r="S1999" s="123">
        <v>854948.6415893744</v>
      </c>
      <c r="T1999" s="123">
        <v>19011.407480670689</v>
      </c>
      <c r="W1999" s="1"/>
      <c r="Z1999" s="225" t="s">
        <v>6661</v>
      </c>
      <c r="AA1999" s="226">
        <v>45404</v>
      </c>
      <c r="AB1999" s="225" t="s">
        <v>4214</v>
      </c>
      <c r="AC1999" s="225" t="s">
        <v>4203</v>
      </c>
      <c r="AD1999" s="225" t="s">
        <v>4287</v>
      </c>
      <c r="AE1999">
        <v>9105</v>
      </c>
      <c r="AF1999">
        <v>1851879</v>
      </c>
      <c r="AG1999">
        <v>1761804.4778906968</v>
      </c>
      <c r="AH1999">
        <v>518264.54224841786</v>
      </c>
      <c r="AI1999">
        <v>50370</v>
      </c>
      <c r="AJ1999" s="225" t="s">
        <v>4211</v>
      </c>
      <c r="AK1999">
        <v>1801509</v>
      </c>
      <c r="AL1999">
        <v>608339.06435772101</v>
      </c>
      <c r="AM1999" t="s">
        <v>16698</v>
      </c>
    </row>
    <row r="2000" spans="1:39" x14ac:dyDescent="0.35">
      <c r="A2000" s="1"/>
      <c r="B2000" s="1"/>
      <c r="C2000" s="1"/>
      <c r="D2000" s="1"/>
      <c r="E2000" s="1" t="s">
        <v>7628</v>
      </c>
      <c r="F2000" s="2">
        <v>45184</v>
      </c>
      <c r="G2000" s="3">
        <v>13989</v>
      </c>
      <c r="H2000" s="1"/>
      <c r="I2000" s="1"/>
      <c r="J2000" s="1" t="s">
        <v>7629</v>
      </c>
      <c r="K2000" s="2">
        <v>44711</v>
      </c>
      <c r="L2000" s="1" t="s">
        <v>4202</v>
      </c>
      <c r="M2000" s="122"/>
      <c r="N2000" s="1" t="s">
        <v>4203</v>
      </c>
      <c r="O2000" s="1" t="s">
        <v>4265</v>
      </c>
      <c r="P2000" s="1">
        <v>8539</v>
      </c>
      <c r="Q2000" s="123">
        <v>680199</v>
      </c>
      <c r="S2000" s="123">
        <v>674097.54631111515</v>
      </c>
      <c r="T2000" s="123">
        <v>43597.25380391525</v>
      </c>
      <c r="W2000" s="1"/>
      <c r="Z2000" s="225" t="s">
        <v>6663</v>
      </c>
      <c r="AA2000" s="226">
        <v>45072</v>
      </c>
      <c r="AB2000" s="225" t="s">
        <v>4216</v>
      </c>
      <c r="AC2000" s="225" t="s">
        <v>4208</v>
      </c>
      <c r="AD2000" s="225" t="s">
        <v>4333</v>
      </c>
      <c r="AE2000">
        <v>8168</v>
      </c>
      <c r="AF2000">
        <v>2298745</v>
      </c>
      <c r="AG2000">
        <v>149495.8032094434</v>
      </c>
      <c r="AH2000">
        <v>68153.756160976613</v>
      </c>
      <c r="AI2000">
        <v>58862</v>
      </c>
      <c r="AJ2000" s="225" t="s">
        <v>4217</v>
      </c>
      <c r="AK2000">
        <v>2239883</v>
      </c>
      <c r="AL2000">
        <v>2217402.9529515333</v>
      </c>
      <c r="AM2000" t="s">
        <v>16698</v>
      </c>
    </row>
    <row r="2001" spans="1:39" x14ac:dyDescent="0.35">
      <c r="A2001" s="1"/>
      <c r="B2001" s="1"/>
      <c r="C2001" s="1"/>
      <c r="D2001" s="1"/>
      <c r="E2001" s="1" t="s">
        <v>7630</v>
      </c>
      <c r="F2001" s="2">
        <v>45084</v>
      </c>
      <c r="G2001" s="3">
        <v>15208</v>
      </c>
      <c r="H2001" s="1"/>
      <c r="I2001" s="1"/>
      <c r="J2001" s="1" t="s">
        <v>6518</v>
      </c>
      <c r="K2001" s="2">
        <v>45166</v>
      </c>
      <c r="L2001" s="1" t="s">
        <v>4202</v>
      </c>
      <c r="M2001" s="122"/>
      <c r="N2001" s="1" t="s">
        <v>4208</v>
      </c>
      <c r="O2001" s="1" t="s">
        <v>4386</v>
      </c>
      <c r="P2001" s="1">
        <v>7231</v>
      </c>
      <c r="Q2001" s="123">
        <v>1843514</v>
      </c>
      <c r="S2001" s="123">
        <v>259885.50815071646</v>
      </c>
      <c r="T2001" s="123">
        <v>207277.51042048694</v>
      </c>
      <c r="W2001" s="1"/>
      <c r="Z2001" s="225" t="s">
        <v>6664</v>
      </c>
      <c r="AA2001" s="226">
        <v>44474</v>
      </c>
      <c r="AB2001" s="225" t="s">
        <v>4216</v>
      </c>
      <c r="AC2001" s="225" t="s">
        <v>4203</v>
      </c>
      <c r="AD2001" s="225" t="s">
        <v>4209</v>
      </c>
      <c r="AE2001">
        <v>6436</v>
      </c>
      <c r="AF2001">
        <v>2397023</v>
      </c>
      <c r="AG2001">
        <v>913332.62594587472</v>
      </c>
      <c r="AH2001">
        <v>791182.99702119722</v>
      </c>
      <c r="AI2001">
        <v>0</v>
      </c>
      <c r="AJ2001" s="225" t="s">
        <v>4217</v>
      </c>
      <c r="AK2001">
        <v>2397023</v>
      </c>
      <c r="AL2001">
        <v>2274873.3710753224</v>
      </c>
      <c r="AM2001" t="s">
        <v>16698</v>
      </c>
    </row>
    <row r="2002" spans="1:39" x14ac:dyDescent="0.35">
      <c r="A2002" s="1"/>
      <c r="B2002" s="1"/>
      <c r="C2002" s="1"/>
      <c r="D2002" s="1"/>
      <c r="E2002" s="1" t="s">
        <v>7631</v>
      </c>
      <c r="F2002" s="2">
        <v>43985</v>
      </c>
      <c r="G2002" s="3">
        <v>42896</v>
      </c>
      <c r="H2002" s="1"/>
      <c r="I2002" s="1"/>
      <c r="J2002" s="1" t="s">
        <v>4426</v>
      </c>
      <c r="K2002" s="2">
        <v>45347</v>
      </c>
      <c r="L2002" s="1" t="s">
        <v>4210</v>
      </c>
      <c r="M2002" s="122"/>
      <c r="N2002" s="1" t="s">
        <v>4208</v>
      </c>
      <c r="O2002" s="1" t="s">
        <v>4356</v>
      </c>
      <c r="P2002" s="1">
        <v>6107</v>
      </c>
      <c r="Q2002" s="123">
        <v>1741587</v>
      </c>
      <c r="S2002" s="123">
        <v>1076809.779186547</v>
      </c>
      <c r="T2002" s="123">
        <v>30053.224744950479</v>
      </c>
      <c r="W2002" s="1"/>
      <c r="Z2002" s="225" t="s">
        <v>6666</v>
      </c>
      <c r="AA2002" s="226">
        <v>45045</v>
      </c>
      <c r="AB2002" s="225" t="s">
        <v>4210</v>
      </c>
      <c r="AC2002" s="225" t="s">
        <v>4203</v>
      </c>
      <c r="AD2002" s="225" t="s">
        <v>4309</v>
      </c>
      <c r="AE2002">
        <v>8111</v>
      </c>
      <c r="AF2002">
        <v>1413837</v>
      </c>
      <c r="AG2002">
        <v>507373.4072706817</v>
      </c>
      <c r="AH2002">
        <v>186879.91979710394</v>
      </c>
      <c r="AI2002">
        <v>44705</v>
      </c>
      <c r="AJ2002" s="225" t="s">
        <v>4211</v>
      </c>
      <c r="AK2002">
        <v>1369132</v>
      </c>
      <c r="AL2002">
        <v>1093343.5125264223</v>
      </c>
      <c r="AM2002" t="s">
        <v>16698</v>
      </c>
    </row>
    <row r="2003" spans="1:39" x14ac:dyDescent="0.35">
      <c r="A2003" s="1"/>
      <c r="B2003" s="1"/>
      <c r="C2003" s="1"/>
      <c r="D2003" s="1"/>
      <c r="E2003" s="1" t="s">
        <v>7632</v>
      </c>
      <c r="F2003" s="2">
        <v>45372</v>
      </c>
      <c r="G2003" s="3">
        <v>55840</v>
      </c>
      <c r="H2003" s="1"/>
      <c r="I2003" s="1"/>
      <c r="J2003" s="1" t="s">
        <v>7633</v>
      </c>
      <c r="K2003" s="2">
        <v>44633</v>
      </c>
      <c r="L2003" s="1" t="s">
        <v>4216</v>
      </c>
      <c r="M2003" s="122"/>
      <c r="N2003" s="1" t="s">
        <v>4220</v>
      </c>
      <c r="O2003" s="1" t="s">
        <v>4494</v>
      </c>
      <c r="P2003" s="1">
        <v>6303</v>
      </c>
      <c r="Q2003" s="123">
        <v>1087015</v>
      </c>
      <c r="S2003" s="123">
        <v>754572.2289042786</v>
      </c>
      <c r="T2003" s="123">
        <v>113033.64719810871</v>
      </c>
      <c r="W2003" s="1"/>
      <c r="Z2003" s="225" t="s">
        <v>6668</v>
      </c>
      <c r="AA2003" s="226">
        <v>44869</v>
      </c>
      <c r="AB2003" s="225" t="s">
        <v>4214</v>
      </c>
      <c r="AC2003" s="225" t="s">
        <v>4208</v>
      </c>
      <c r="AD2003" s="225" t="s">
        <v>4239</v>
      </c>
      <c r="AE2003">
        <v>6479</v>
      </c>
      <c r="AF2003">
        <v>436866</v>
      </c>
      <c r="AG2003">
        <v>3992.1588588390282</v>
      </c>
      <c r="AH2003">
        <v>94805.842138207227</v>
      </c>
      <c r="AI2003">
        <v>17913</v>
      </c>
      <c r="AJ2003" s="225" t="s">
        <v>4211</v>
      </c>
      <c r="AK2003">
        <v>418953</v>
      </c>
      <c r="AL2003">
        <v>527679.68327936821</v>
      </c>
      <c r="AM2003" t="s">
        <v>16698</v>
      </c>
    </row>
    <row r="2004" spans="1:39" x14ac:dyDescent="0.35">
      <c r="A2004" s="1"/>
      <c r="B2004" s="1"/>
      <c r="C2004" s="1"/>
      <c r="D2004" s="1"/>
      <c r="E2004" s="1" t="s">
        <v>7526</v>
      </c>
      <c r="F2004" s="2">
        <v>45284</v>
      </c>
      <c r="G2004" s="3">
        <v>37518</v>
      </c>
      <c r="H2004" s="1"/>
      <c r="I2004" s="1"/>
      <c r="J2004" s="1" t="s">
        <v>7634</v>
      </c>
      <c r="K2004" s="2">
        <v>44886</v>
      </c>
      <c r="L2004" s="1" t="s">
        <v>4210</v>
      </c>
      <c r="M2004" s="122"/>
      <c r="N2004" s="1" t="s">
        <v>4220</v>
      </c>
      <c r="O2004" s="1" t="s">
        <v>4456</v>
      </c>
      <c r="P2004" s="1">
        <v>6301</v>
      </c>
      <c r="Q2004" s="123">
        <v>338294</v>
      </c>
      <c r="S2004" s="123">
        <v>322379.30292068759</v>
      </c>
      <c r="T2004" s="123">
        <v>86202.11588196065</v>
      </c>
      <c r="W2004" s="1"/>
      <c r="Z2004" s="225" t="s">
        <v>6670</v>
      </c>
      <c r="AA2004" s="226">
        <v>44681</v>
      </c>
      <c r="AB2004" s="225" t="s">
        <v>4210</v>
      </c>
      <c r="AC2004" s="225" t="s">
        <v>4203</v>
      </c>
      <c r="AD2004" s="225" t="s">
        <v>4436</v>
      </c>
      <c r="AE2004">
        <v>8761</v>
      </c>
      <c r="AF2004">
        <v>1713225</v>
      </c>
      <c r="AG2004">
        <v>265302.35616599926</v>
      </c>
      <c r="AH2004">
        <v>460993.70616725041</v>
      </c>
      <c r="AI2004">
        <v>19309</v>
      </c>
      <c r="AJ2004" s="225" t="s">
        <v>4211</v>
      </c>
      <c r="AK2004">
        <v>1693916</v>
      </c>
      <c r="AL2004">
        <v>1908916.3500012511</v>
      </c>
      <c r="AM2004" t="s">
        <v>16698</v>
      </c>
    </row>
    <row r="2005" spans="1:39" x14ac:dyDescent="0.35">
      <c r="A2005" s="1"/>
      <c r="B2005" s="1"/>
      <c r="C2005" s="1"/>
      <c r="D2005" s="1"/>
      <c r="E2005" s="1" t="s">
        <v>5231</v>
      </c>
      <c r="F2005" s="2">
        <v>44930</v>
      </c>
      <c r="G2005" s="3">
        <v>11785</v>
      </c>
      <c r="H2005" s="1"/>
      <c r="I2005" s="1"/>
      <c r="J2005" s="1" t="s">
        <v>7635</v>
      </c>
      <c r="K2005" s="2">
        <v>44279</v>
      </c>
      <c r="L2005" s="1" t="s">
        <v>4210</v>
      </c>
      <c r="M2005" s="122"/>
      <c r="N2005" s="1" t="s">
        <v>4203</v>
      </c>
      <c r="O2005" s="1" t="s">
        <v>4386</v>
      </c>
      <c r="P2005" s="1">
        <v>7352</v>
      </c>
      <c r="Q2005" s="123">
        <v>1038819</v>
      </c>
      <c r="S2005" s="123">
        <v>736160.78570742533</v>
      </c>
      <c r="T2005" s="123">
        <v>288343.21203895065</v>
      </c>
      <c r="W2005" s="1"/>
      <c r="Z2005" s="225" t="s">
        <v>6669</v>
      </c>
      <c r="AA2005" s="226">
        <v>43952</v>
      </c>
      <c r="AB2005" s="225" t="s">
        <v>4216</v>
      </c>
      <c r="AC2005" s="225" t="s">
        <v>4220</v>
      </c>
      <c r="AD2005" s="225" t="s">
        <v>4336</v>
      </c>
      <c r="AE2005">
        <v>8644</v>
      </c>
      <c r="AF2005">
        <v>1892652</v>
      </c>
      <c r="AG2005">
        <v>34102.392545431074</v>
      </c>
      <c r="AH2005">
        <v>173698.33129669554</v>
      </c>
      <c r="AI2005">
        <v>40604</v>
      </c>
      <c r="AJ2005" s="225" t="s">
        <v>4217</v>
      </c>
      <c r="AK2005">
        <v>1852048</v>
      </c>
      <c r="AL2005">
        <v>2032247.9387512645</v>
      </c>
      <c r="AM2005" t="s">
        <v>16698</v>
      </c>
    </row>
    <row r="2006" spans="1:39" x14ac:dyDescent="0.35">
      <c r="A2006" s="1"/>
      <c r="B2006" s="1"/>
      <c r="C2006" s="1"/>
      <c r="D2006" s="1"/>
      <c r="E2006" s="1" t="s">
        <v>7636</v>
      </c>
      <c r="F2006" s="2">
        <v>43956</v>
      </c>
      <c r="G2006" s="3">
        <v>29610</v>
      </c>
      <c r="H2006" s="1"/>
      <c r="I2006" s="1"/>
      <c r="J2006" s="1" t="s">
        <v>6708</v>
      </c>
      <c r="K2006" s="2">
        <v>44745</v>
      </c>
      <c r="L2006" s="1" t="s">
        <v>4198</v>
      </c>
      <c r="M2006" s="122"/>
      <c r="N2006" s="1" t="s">
        <v>4220</v>
      </c>
      <c r="O2006" s="1" t="s">
        <v>4235</v>
      </c>
      <c r="P2006" s="1">
        <v>5753</v>
      </c>
      <c r="Q2006" s="123">
        <v>1096900</v>
      </c>
      <c r="S2006" s="123">
        <v>216779.29409783887</v>
      </c>
      <c r="T2006" s="123">
        <v>117046.04620047682</v>
      </c>
      <c r="W2006" s="1"/>
      <c r="Z2006" s="225" t="s">
        <v>6672</v>
      </c>
      <c r="AA2006" s="226">
        <v>45299</v>
      </c>
      <c r="AB2006" s="225" t="s">
        <v>4216</v>
      </c>
      <c r="AC2006" s="225" t="s">
        <v>4208</v>
      </c>
      <c r="AD2006" s="225" t="s">
        <v>4254</v>
      </c>
      <c r="AE2006">
        <v>8122</v>
      </c>
      <c r="AF2006">
        <v>1286779</v>
      </c>
      <c r="AG2006">
        <v>534271.40026754257</v>
      </c>
      <c r="AH2006">
        <v>266955.35630806541</v>
      </c>
      <c r="AI2006">
        <v>34555</v>
      </c>
      <c r="AJ2006" s="225" t="s">
        <v>4217</v>
      </c>
      <c r="AK2006">
        <v>1252224</v>
      </c>
      <c r="AL2006">
        <v>1019462.9560405228</v>
      </c>
      <c r="AM2006" t="s">
        <v>16698</v>
      </c>
    </row>
    <row r="2007" spans="1:39" x14ac:dyDescent="0.35">
      <c r="A2007" s="1"/>
      <c r="B2007" s="1"/>
      <c r="C2007" s="1"/>
      <c r="D2007" s="1"/>
      <c r="E2007" s="1" t="s">
        <v>7637</v>
      </c>
      <c r="F2007" s="2">
        <v>43939</v>
      </c>
      <c r="G2007" s="3">
        <v>13601</v>
      </c>
      <c r="H2007" s="1"/>
      <c r="I2007" s="1"/>
      <c r="J2007" s="1" t="s">
        <v>7638</v>
      </c>
      <c r="K2007" s="2">
        <v>45359</v>
      </c>
      <c r="L2007" s="1" t="s">
        <v>4214</v>
      </c>
      <c r="M2007" s="122"/>
      <c r="N2007" s="1" t="s">
        <v>4203</v>
      </c>
      <c r="O2007" s="1" t="s">
        <v>4262</v>
      </c>
      <c r="P2007" s="1">
        <v>7322</v>
      </c>
      <c r="Q2007" s="123">
        <v>691819</v>
      </c>
      <c r="S2007" s="123">
        <v>301360.92633764446</v>
      </c>
      <c r="T2007" s="123">
        <v>130498.52346843533</v>
      </c>
      <c r="W2007" s="1"/>
      <c r="Z2007" s="225" t="s">
        <v>6674</v>
      </c>
      <c r="AA2007" s="226">
        <v>43978</v>
      </c>
      <c r="AB2007" s="225" t="s">
        <v>4210</v>
      </c>
      <c r="AC2007" s="225" t="s">
        <v>4208</v>
      </c>
      <c r="AD2007" s="225" t="s">
        <v>4242</v>
      </c>
      <c r="AE2007">
        <v>7939</v>
      </c>
      <c r="AF2007">
        <v>2453928</v>
      </c>
      <c r="AG2007">
        <v>2018656.3142189195</v>
      </c>
      <c r="AH2007">
        <v>282141.95783236535</v>
      </c>
      <c r="AI2007">
        <v>0</v>
      </c>
      <c r="AJ2007" s="225" t="s">
        <v>4211</v>
      </c>
      <c r="AK2007">
        <v>2453928</v>
      </c>
      <c r="AL2007">
        <v>717413.64361344581</v>
      </c>
      <c r="AM2007" t="s">
        <v>16698</v>
      </c>
    </row>
    <row r="2008" spans="1:39" x14ac:dyDescent="0.35">
      <c r="A2008" s="1"/>
      <c r="B2008" s="1"/>
      <c r="C2008" s="1"/>
      <c r="D2008" s="1"/>
      <c r="E2008" s="1" t="s">
        <v>7639</v>
      </c>
      <c r="F2008" s="2">
        <v>44835</v>
      </c>
      <c r="G2008" s="3">
        <v>36355</v>
      </c>
      <c r="H2008" s="1"/>
      <c r="I2008" s="1"/>
      <c r="J2008" s="1" t="s">
        <v>7640</v>
      </c>
      <c r="K2008" s="2">
        <v>44389</v>
      </c>
      <c r="L2008" s="1" t="s">
        <v>4210</v>
      </c>
      <c r="M2008" s="122"/>
      <c r="N2008" s="1" t="s">
        <v>4203</v>
      </c>
      <c r="O2008" s="1" t="s">
        <v>4419</v>
      </c>
      <c r="P2008" s="1">
        <v>7166</v>
      </c>
      <c r="Q2008" s="123">
        <v>1530256</v>
      </c>
      <c r="S2008" s="123">
        <v>752051.95832723891</v>
      </c>
      <c r="T2008" s="123">
        <v>10023.609899146162</v>
      </c>
      <c r="W2008" s="1"/>
      <c r="Z2008" s="225" t="s">
        <v>6673</v>
      </c>
      <c r="AA2008" s="226">
        <v>45330</v>
      </c>
      <c r="AB2008" s="225" t="s">
        <v>4216</v>
      </c>
      <c r="AC2008" s="225" t="s">
        <v>4203</v>
      </c>
      <c r="AD2008" s="225" t="s">
        <v>4312</v>
      </c>
      <c r="AE2008">
        <v>7111</v>
      </c>
      <c r="AF2008">
        <v>1274209</v>
      </c>
      <c r="AG2008">
        <v>261285.47064179942</v>
      </c>
      <c r="AH2008">
        <v>307506.72214835312</v>
      </c>
      <c r="AI2008">
        <v>12231</v>
      </c>
      <c r="AJ2008" s="225" t="s">
        <v>4217</v>
      </c>
      <c r="AK2008">
        <v>1261978</v>
      </c>
      <c r="AL2008">
        <v>1320430.2515065537</v>
      </c>
      <c r="AM2008" t="s">
        <v>16698</v>
      </c>
    </row>
    <row r="2009" spans="1:39" x14ac:dyDescent="0.35">
      <c r="A2009" s="1"/>
      <c r="B2009" s="1"/>
      <c r="C2009" s="1"/>
      <c r="D2009" s="1"/>
      <c r="E2009" s="1" t="s">
        <v>5940</v>
      </c>
      <c r="F2009" s="2">
        <v>44049</v>
      </c>
      <c r="G2009" s="3">
        <v>14536</v>
      </c>
      <c r="H2009" s="1"/>
      <c r="I2009" s="1"/>
      <c r="J2009" s="1" t="s">
        <v>6005</v>
      </c>
      <c r="K2009" s="2">
        <v>44448</v>
      </c>
      <c r="L2009" s="1" t="s">
        <v>4202</v>
      </c>
      <c r="M2009" s="122"/>
      <c r="N2009" s="1" t="s">
        <v>4220</v>
      </c>
      <c r="O2009" s="1" t="s">
        <v>4268</v>
      </c>
      <c r="P2009" s="1">
        <v>8629</v>
      </c>
      <c r="Q2009" s="123">
        <v>2423354</v>
      </c>
      <c r="S2009" s="123">
        <v>2373525.516057631</v>
      </c>
      <c r="T2009" s="123">
        <v>300349.49805222853</v>
      </c>
      <c r="W2009" s="1"/>
      <c r="Z2009" s="225" t="s">
        <v>6675</v>
      </c>
      <c r="AA2009" s="226">
        <v>45230</v>
      </c>
      <c r="AB2009" s="225" t="s">
        <v>4202</v>
      </c>
      <c r="AC2009" s="225" t="s">
        <v>4203</v>
      </c>
      <c r="AD2009" s="225" t="s">
        <v>4477</v>
      </c>
      <c r="AE2009">
        <v>6755</v>
      </c>
      <c r="AF2009">
        <v>2329092</v>
      </c>
      <c r="AG2009">
        <v>637505.54495449981</v>
      </c>
      <c r="AH2009">
        <v>549857.10699595336</v>
      </c>
      <c r="AI2009">
        <v>33541</v>
      </c>
      <c r="AJ2009" s="225" t="s">
        <v>4232</v>
      </c>
      <c r="AK2009">
        <v>2295551</v>
      </c>
      <c r="AL2009">
        <v>2241443.5620414536</v>
      </c>
      <c r="AM2009" t="s">
        <v>16698</v>
      </c>
    </row>
    <row r="2010" spans="1:39" x14ac:dyDescent="0.35">
      <c r="A2010" s="1"/>
      <c r="B2010" s="1"/>
      <c r="C2010" s="1"/>
      <c r="D2010" s="1"/>
      <c r="E2010" s="1" t="s">
        <v>7142</v>
      </c>
      <c r="F2010" s="2">
        <v>44935</v>
      </c>
      <c r="G2010" s="3">
        <v>57708</v>
      </c>
      <c r="H2010" s="1"/>
      <c r="I2010" s="1"/>
      <c r="J2010" s="1" t="s">
        <v>7270</v>
      </c>
      <c r="K2010" s="2">
        <v>45389</v>
      </c>
      <c r="L2010" s="1" t="s">
        <v>4210</v>
      </c>
      <c r="M2010" s="122"/>
      <c r="N2010" s="1" t="s">
        <v>4208</v>
      </c>
      <c r="O2010" s="1" t="s">
        <v>4268</v>
      </c>
      <c r="P2010" s="1">
        <v>9252</v>
      </c>
      <c r="Q2010" s="123">
        <v>1871455</v>
      </c>
      <c r="S2010" s="123">
        <v>1294109.2342731268</v>
      </c>
      <c r="T2010" s="123">
        <v>143399.42556152449</v>
      </c>
      <c r="W2010" s="1"/>
      <c r="Z2010" s="225" t="s">
        <v>6677</v>
      </c>
      <c r="AA2010" s="226">
        <v>44927</v>
      </c>
      <c r="AB2010" s="225" t="s">
        <v>4216</v>
      </c>
      <c r="AC2010" s="225" t="s">
        <v>4208</v>
      </c>
      <c r="AD2010" s="225" t="s">
        <v>4328</v>
      </c>
      <c r="AE2010">
        <v>7302</v>
      </c>
      <c r="AF2010">
        <v>2122751</v>
      </c>
      <c r="AG2010">
        <v>1188866.4723455335</v>
      </c>
      <c r="AH2010">
        <v>639058.79863027215</v>
      </c>
      <c r="AI2010">
        <v>17311</v>
      </c>
      <c r="AJ2010" s="225" t="s">
        <v>4217</v>
      </c>
      <c r="AK2010">
        <v>2105440</v>
      </c>
      <c r="AL2010">
        <v>1572943.3262847387</v>
      </c>
      <c r="AM2010" t="s">
        <v>16698</v>
      </c>
    </row>
    <row r="2011" spans="1:39" x14ac:dyDescent="0.35">
      <c r="A2011" s="1"/>
      <c r="B2011" s="1"/>
      <c r="C2011" s="1"/>
      <c r="D2011" s="1"/>
      <c r="E2011" s="1" t="s">
        <v>7641</v>
      </c>
      <c r="F2011" s="2">
        <v>45044</v>
      </c>
      <c r="G2011" s="3">
        <v>25666</v>
      </c>
      <c r="H2011" s="1"/>
      <c r="I2011" s="1"/>
      <c r="J2011" s="1" t="s">
        <v>7642</v>
      </c>
      <c r="K2011" s="2">
        <v>45022</v>
      </c>
      <c r="L2011" s="1" t="s">
        <v>4198</v>
      </c>
      <c r="M2011" s="122"/>
      <c r="N2011" s="1" t="s">
        <v>4203</v>
      </c>
      <c r="O2011" s="1" t="s">
        <v>4336</v>
      </c>
      <c r="P2011" s="1">
        <v>8466</v>
      </c>
      <c r="Q2011" s="123">
        <v>531409</v>
      </c>
      <c r="S2011" s="123">
        <v>421464.63527264755</v>
      </c>
      <c r="T2011" s="123">
        <v>109369.55506716814</v>
      </c>
      <c r="W2011" s="1"/>
      <c r="Z2011" s="225" t="s">
        <v>6676</v>
      </c>
      <c r="AA2011" s="226">
        <v>43876</v>
      </c>
      <c r="AB2011" s="225" t="s">
        <v>4210</v>
      </c>
      <c r="AC2011" s="225" t="s">
        <v>4208</v>
      </c>
      <c r="AD2011" s="225" t="s">
        <v>4254</v>
      </c>
      <c r="AE2011">
        <v>8630</v>
      </c>
      <c r="AF2011">
        <v>999091</v>
      </c>
      <c r="AG2011">
        <v>288076.42790477187</v>
      </c>
      <c r="AH2011">
        <v>104356.81029642593</v>
      </c>
      <c r="AI2011">
        <v>15148</v>
      </c>
      <c r="AJ2011" s="225" t="s">
        <v>4211</v>
      </c>
      <c r="AK2011">
        <v>983943</v>
      </c>
      <c r="AL2011">
        <v>815371.38239165407</v>
      </c>
      <c r="AM2011" t="s">
        <v>16698</v>
      </c>
    </row>
    <row r="2012" spans="1:39" x14ac:dyDescent="0.35">
      <c r="A2012" s="1"/>
      <c r="B2012" s="1"/>
      <c r="C2012" s="1"/>
      <c r="D2012" s="1"/>
      <c r="E2012" s="1" t="s">
        <v>4895</v>
      </c>
      <c r="F2012" s="2">
        <v>44746</v>
      </c>
      <c r="G2012" s="3">
        <v>41039</v>
      </c>
      <c r="H2012" s="1"/>
      <c r="I2012" s="1"/>
      <c r="J2012" s="1" t="s">
        <v>7643</v>
      </c>
      <c r="K2012" s="2">
        <v>44332</v>
      </c>
      <c r="L2012" s="1" t="s">
        <v>4198</v>
      </c>
      <c r="M2012" s="122"/>
      <c r="N2012" s="1" t="s">
        <v>4208</v>
      </c>
      <c r="O2012" s="1" t="s">
        <v>4221</v>
      </c>
      <c r="P2012" s="1">
        <v>8319</v>
      </c>
      <c r="Q2012" s="123">
        <v>2186029</v>
      </c>
      <c r="S2012" s="123">
        <v>792675.47139851633</v>
      </c>
      <c r="T2012" s="123">
        <v>723501.68515002856</v>
      </c>
      <c r="W2012" s="1"/>
      <c r="Z2012" s="225" t="s">
        <v>6679</v>
      </c>
      <c r="AA2012" s="226">
        <v>44190</v>
      </c>
      <c r="AB2012" s="225" t="s">
        <v>4202</v>
      </c>
      <c r="AC2012" s="225" t="s">
        <v>4220</v>
      </c>
      <c r="AD2012" s="225" t="s">
        <v>4474</v>
      </c>
      <c r="AE2012">
        <v>6441</v>
      </c>
      <c r="AF2012">
        <v>2323147</v>
      </c>
      <c r="AG2012">
        <v>341566.79970003205</v>
      </c>
      <c r="AH2012">
        <v>666933.92190517636</v>
      </c>
      <c r="AI2012">
        <v>0</v>
      </c>
      <c r="AJ2012" s="225" t="s">
        <v>4232</v>
      </c>
      <c r="AK2012">
        <v>2323147</v>
      </c>
      <c r="AL2012">
        <v>2648514.1222051443</v>
      </c>
      <c r="AM2012" t="s">
        <v>16698</v>
      </c>
    </row>
    <row r="2013" spans="1:39" x14ac:dyDescent="0.35">
      <c r="A2013" s="1"/>
      <c r="B2013" s="1"/>
      <c r="C2013" s="1"/>
      <c r="D2013" s="1"/>
      <c r="E2013" s="1" t="s">
        <v>6439</v>
      </c>
      <c r="F2013" s="2">
        <v>45021</v>
      </c>
      <c r="G2013" s="3">
        <v>44624</v>
      </c>
      <c r="H2013" s="1"/>
      <c r="I2013" s="1"/>
      <c r="J2013" s="1" t="s">
        <v>7644</v>
      </c>
      <c r="K2013" s="2">
        <v>45054</v>
      </c>
      <c r="L2013" s="1" t="s">
        <v>4198</v>
      </c>
      <c r="M2013" s="122"/>
      <c r="N2013" s="1" t="s">
        <v>4203</v>
      </c>
      <c r="O2013" s="1" t="s">
        <v>4265</v>
      </c>
      <c r="P2013" s="1">
        <v>8169</v>
      </c>
      <c r="Q2013" s="123">
        <v>1898602</v>
      </c>
      <c r="S2013" s="123">
        <v>482646.98731062678</v>
      </c>
      <c r="T2013" s="123">
        <v>57013.459264279874</v>
      </c>
      <c r="W2013" s="1"/>
      <c r="Z2013" s="225" t="s">
        <v>6681</v>
      </c>
      <c r="AA2013" s="226">
        <v>44357</v>
      </c>
      <c r="AB2013" s="225" t="s">
        <v>4210</v>
      </c>
      <c r="AC2013" s="225" t="s">
        <v>4220</v>
      </c>
      <c r="AD2013" s="225" t="s">
        <v>4257</v>
      </c>
      <c r="AE2013">
        <v>6366</v>
      </c>
      <c r="AF2013">
        <v>2348941</v>
      </c>
      <c r="AG2013">
        <v>908465.83922775625</v>
      </c>
      <c r="AH2013">
        <v>751979.02839494764</v>
      </c>
      <c r="AI2013">
        <v>26652</v>
      </c>
      <c r="AJ2013" s="225" t="s">
        <v>4211</v>
      </c>
      <c r="AK2013">
        <v>2322289</v>
      </c>
      <c r="AL2013">
        <v>2192454.1891671913</v>
      </c>
      <c r="AM2013" t="s">
        <v>16698</v>
      </c>
    </row>
    <row r="2014" spans="1:39" x14ac:dyDescent="0.35">
      <c r="A2014" s="1"/>
      <c r="B2014" s="1"/>
      <c r="C2014" s="1"/>
      <c r="D2014" s="1"/>
      <c r="E2014" s="1" t="s">
        <v>7082</v>
      </c>
      <c r="F2014" s="2">
        <v>45353</v>
      </c>
      <c r="G2014" s="3">
        <v>58537</v>
      </c>
      <c r="H2014" s="1"/>
      <c r="I2014" s="1"/>
      <c r="J2014" s="1" t="s">
        <v>7645</v>
      </c>
      <c r="K2014" s="2">
        <v>45200</v>
      </c>
      <c r="L2014" s="1" t="s">
        <v>4214</v>
      </c>
      <c r="M2014" s="122"/>
      <c r="N2014" s="1" t="s">
        <v>4208</v>
      </c>
      <c r="O2014" s="1" t="s">
        <v>4456</v>
      </c>
      <c r="P2014" s="1">
        <v>6808</v>
      </c>
      <c r="Q2014" s="123">
        <v>2396910</v>
      </c>
      <c r="S2014" s="123">
        <v>112158.73238440887</v>
      </c>
      <c r="T2014" s="123">
        <v>294911.71119988925</v>
      </c>
      <c r="W2014" s="1"/>
      <c r="Z2014" s="225" t="s">
        <v>6680</v>
      </c>
      <c r="AA2014" s="226">
        <v>44389</v>
      </c>
      <c r="AB2014" s="225" t="s">
        <v>4236</v>
      </c>
      <c r="AC2014" s="225" t="s">
        <v>4203</v>
      </c>
      <c r="AD2014" s="225" t="s">
        <v>4309</v>
      </c>
      <c r="AE2014">
        <v>5931</v>
      </c>
      <c r="AF2014">
        <v>1964642</v>
      </c>
      <c r="AG2014">
        <v>356134.14641176048</v>
      </c>
      <c r="AH2014">
        <v>88636.062932205023</v>
      </c>
      <c r="AI2014">
        <v>34823</v>
      </c>
      <c r="AJ2014" s="225" t="s">
        <v>4232</v>
      </c>
      <c r="AK2014">
        <v>1929819</v>
      </c>
      <c r="AL2014">
        <v>1697143.9165204444</v>
      </c>
      <c r="AM2014" t="s">
        <v>16698</v>
      </c>
    </row>
    <row r="2015" spans="1:39" x14ac:dyDescent="0.35">
      <c r="A2015" s="1"/>
      <c r="B2015" s="1"/>
      <c r="C2015" s="1"/>
      <c r="D2015" s="1"/>
      <c r="E2015" s="1" t="s">
        <v>7646</v>
      </c>
      <c r="F2015" s="2">
        <v>44935</v>
      </c>
      <c r="G2015" s="3">
        <v>21674</v>
      </c>
      <c r="H2015" s="1"/>
      <c r="I2015" s="1"/>
      <c r="J2015" s="1" t="s">
        <v>7647</v>
      </c>
      <c r="K2015" s="2">
        <v>44751</v>
      </c>
      <c r="L2015" s="1" t="s">
        <v>4210</v>
      </c>
      <c r="M2015" s="122"/>
      <c r="N2015" s="1" t="s">
        <v>4220</v>
      </c>
      <c r="O2015" s="1" t="s">
        <v>4377</v>
      </c>
      <c r="P2015" s="1">
        <v>7024</v>
      </c>
      <c r="Q2015" s="123">
        <v>1150515</v>
      </c>
      <c r="S2015" s="123">
        <v>601577.34473556373</v>
      </c>
      <c r="T2015" s="123">
        <v>333617.89986693434</v>
      </c>
      <c r="W2015" s="1"/>
      <c r="Z2015" s="225" t="s">
        <v>6683</v>
      </c>
      <c r="AA2015" s="226">
        <v>44804</v>
      </c>
      <c r="AB2015" s="225" t="s">
        <v>4198</v>
      </c>
      <c r="AC2015" s="225" t="s">
        <v>4220</v>
      </c>
      <c r="AD2015" s="225" t="s">
        <v>4439</v>
      </c>
      <c r="AE2015">
        <v>9178</v>
      </c>
      <c r="AF2015">
        <v>1192758</v>
      </c>
      <c r="AG2015">
        <v>1049650.3810098129</v>
      </c>
      <c r="AH2015">
        <v>267358.96940253273</v>
      </c>
      <c r="AI2015">
        <v>57865</v>
      </c>
      <c r="AJ2015" s="225" t="s">
        <v>4199</v>
      </c>
      <c r="AK2015">
        <v>1134893</v>
      </c>
      <c r="AL2015">
        <v>410466.5883927198</v>
      </c>
      <c r="AM2015" t="s">
        <v>16698</v>
      </c>
    </row>
    <row r="2016" spans="1:39" x14ac:dyDescent="0.35">
      <c r="A2016" s="1"/>
      <c r="B2016" s="1"/>
      <c r="C2016" s="1"/>
      <c r="D2016" s="1"/>
      <c r="E2016" s="1" t="s">
        <v>7043</v>
      </c>
      <c r="F2016" s="2">
        <v>44716</v>
      </c>
      <c r="G2016" s="3">
        <v>12865</v>
      </c>
      <c r="H2016" s="1"/>
      <c r="I2016" s="1"/>
      <c r="J2016" s="1" t="s">
        <v>7648</v>
      </c>
      <c r="K2016" s="2">
        <v>44043</v>
      </c>
      <c r="L2016" s="1" t="s">
        <v>4198</v>
      </c>
      <c r="M2016" s="122"/>
      <c r="N2016" s="1" t="s">
        <v>4203</v>
      </c>
      <c r="O2016" s="1" t="s">
        <v>4474</v>
      </c>
      <c r="P2016" s="1">
        <v>7720</v>
      </c>
      <c r="Q2016" s="123">
        <v>1618037</v>
      </c>
      <c r="S2016" s="123">
        <v>1458960.0064981538</v>
      </c>
      <c r="T2016" s="123">
        <v>502714.11331719725</v>
      </c>
      <c r="W2016" s="1"/>
      <c r="Z2016" s="225" t="s">
        <v>6682</v>
      </c>
      <c r="AA2016" s="226">
        <v>44788</v>
      </c>
      <c r="AB2016" s="225" t="s">
        <v>4205</v>
      </c>
      <c r="AC2016" s="225" t="s">
        <v>4208</v>
      </c>
      <c r="AD2016" s="225" t="s">
        <v>4312</v>
      </c>
      <c r="AE2016">
        <v>8997</v>
      </c>
      <c r="AF2016">
        <v>1640212</v>
      </c>
      <c r="AG2016">
        <v>991665.47310876846</v>
      </c>
      <c r="AH2016">
        <v>186256.92502838105</v>
      </c>
      <c r="AI2016">
        <v>33174</v>
      </c>
      <c r="AJ2016" s="225" t="s">
        <v>4199</v>
      </c>
      <c r="AK2016">
        <v>1607038</v>
      </c>
      <c r="AL2016">
        <v>834803.45191961259</v>
      </c>
      <c r="AM2016" t="s">
        <v>16698</v>
      </c>
    </row>
    <row r="2017" spans="1:39" x14ac:dyDescent="0.35">
      <c r="A2017" s="1"/>
      <c r="B2017" s="1"/>
      <c r="C2017" s="1"/>
      <c r="D2017" s="1"/>
      <c r="E2017" s="1" t="s">
        <v>7649</v>
      </c>
      <c r="F2017" s="2">
        <v>44281</v>
      </c>
      <c r="G2017" s="3">
        <v>50834</v>
      </c>
      <c r="H2017" s="1"/>
      <c r="I2017" s="1"/>
      <c r="J2017" s="1" t="s">
        <v>7650</v>
      </c>
      <c r="K2017" s="2">
        <v>44652</v>
      </c>
      <c r="L2017" s="1" t="s">
        <v>4210</v>
      </c>
      <c r="M2017" s="122"/>
      <c r="N2017" s="1" t="s">
        <v>4203</v>
      </c>
      <c r="O2017" s="1" t="s">
        <v>4386</v>
      </c>
      <c r="P2017" s="1">
        <v>9118</v>
      </c>
      <c r="Q2017" s="123">
        <v>818876</v>
      </c>
      <c r="S2017" s="123">
        <v>539904.65216849162</v>
      </c>
      <c r="T2017" s="123">
        <v>172979.77578296923</v>
      </c>
      <c r="W2017" s="1"/>
      <c r="Z2017" s="225" t="s">
        <v>6684</v>
      </c>
      <c r="AA2017" s="226">
        <v>44726</v>
      </c>
      <c r="AB2017" s="225" t="s">
        <v>4202</v>
      </c>
      <c r="AC2017" s="225" t="s">
        <v>4220</v>
      </c>
      <c r="AD2017" s="225" t="s">
        <v>4268</v>
      </c>
      <c r="AE2017">
        <v>5992</v>
      </c>
      <c r="AF2017">
        <v>1782547</v>
      </c>
      <c r="AG2017">
        <v>1682965.6453432511</v>
      </c>
      <c r="AH2017">
        <v>19414.133640795691</v>
      </c>
      <c r="AI2017">
        <v>22661</v>
      </c>
      <c r="AJ2017" s="225" t="s">
        <v>4232</v>
      </c>
      <c r="AK2017">
        <v>1759886</v>
      </c>
      <c r="AL2017">
        <v>118995.48829754462</v>
      </c>
      <c r="AM2017" t="s">
        <v>16698</v>
      </c>
    </row>
    <row r="2018" spans="1:39" x14ac:dyDescent="0.35">
      <c r="A2018" s="1"/>
      <c r="B2018" s="1"/>
      <c r="C2018" s="1"/>
      <c r="D2018" s="1"/>
      <c r="E2018" s="1" t="s">
        <v>5487</v>
      </c>
      <c r="F2018" s="2">
        <v>44091</v>
      </c>
      <c r="G2018" s="3">
        <v>31083</v>
      </c>
      <c r="H2018" s="1"/>
      <c r="I2018" s="1"/>
      <c r="J2018" s="1" t="s">
        <v>6650</v>
      </c>
      <c r="K2018" s="2">
        <v>44468</v>
      </c>
      <c r="L2018" s="1" t="s">
        <v>4216</v>
      </c>
      <c r="M2018" s="122"/>
      <c r="N2018" s="1" t="s">
        <v>4220</v>
      </c>
      <c r="O2018" s="1" t="s">
        <v>4359</v>
      </c>
      <c r="P2018" s="1">
        <v>8325</v>
      </c>
      <c r="Q2018" s="123">
        <v>2316268</v>
      </c>
      <c r="S2018" s="123">
        <v>1859143.0638388495</v>
      </c>
      <c r="T2018" s="123">
        <v>131607.8588935048</v>
      </c>
      <c r="W2018" s="1"/>
      <c r="Z2018" s="225" t="s">
        <v>6686</v>
      </c>
      <c r="AA2018" s="226">
        <v>45337</v>
      </c>
      <c r="AB2018" s="225" t="s">
        <v>4198</v>
      </c>
      <c r="AC2018" s="225" t="s">
        <v>4203</v>
      </c>
      <c r="AD2018" s="225" t="s">
        <v>4262</v>
      </c>
      <c r="AE2018">
        <v>7288</v>
      </c>
      <c r="AF2018">
        <v>2328298</v>
      </c>
      <c r="AG2018">
        <v>195407.31446176488</v>
      </c>
      <c r="AH2018">
        <v>555471.90828757547</v>
      </c>
      <c r="AI2018">
        <v>22685</v>
      </c>
      <c r="AJ2018" s="225" t="s">
        <v>4199</v>
      </c>
      <c r="AK2018">
        <v>2305613</v>
      </c>
      <c r="AL2018">
        <v>2688362.5938258106</v>
      </c>
      <c r="AM2018" t="s">
        <v>16698</v>
      </c>
    </row>
    <row r="2019" spans="1:39" x14ac:dyDescent="0.35">
      <c r="A2019" s="1"/>
      <c r="B2019" s="1"/>
      <c r="C2019" s="1"/>
      <c r="D2019" s="1"/>
      <c r="E2019" s="1" t="s">
        <v>7651</v>
      </c>
      <c r="F2019" s="2">
        <v>44800</v>
      </c>
      <c r="G2019" s="3">
        <v>41969</v>
      </c>
      <c r="H2019" s="1"/>
      <c r="I2019" s="1"/>
      <c r="J2019" s="1" t="s">
        <v>7652</v>
      </c>
      <c r="K2019" s="2">
        <v>45148</v>
      </c>
      <c r="L2019" s="1" t="s">
        <v>4210</v>
      </c>
      <c r="M2019" s="122"/>
      <c r="N2019" s="1" t="s">
        <v>4203</v>
      </c>
      <c r="O2019" s="1" t="s">
        <v>4274</v>
      </c>
      <c r="P2019" s="1">
        <v>9047</v>
      </c>
      <c r="Q2019" s="123">
        <v>1377084</v>
      </c>
      <c r="S2019" s="123">
        <v>782390.28816604835</v>
      </c>
      <c r="T2019" s="123">
        <v>419492.66391931399</v>
      </c>
      <c r="W2019" s="1"/>
      <c r="Z2019" s="225" t="s">
        <v>6685</v>
      </c>
      <c r="AA2019" s="226">
        <v>45201</v>
      </c>
      <c r="AB2019" s="225" t="s">
        <v>4198</v>
      </c>
      <c r="AC2019" s="225" t="s">
        <v>4220</v>
      </c>
      <c r="AD2019" s="225" t="s">
        <v>4209</v>
      </c>
      <c r="AE2019">
        <v>8517</v>
      </c>
      <c r="AF2019">
        <v>1380679</v>
      </c>
      <c r="AG2019">
        <v>656592.77535604453</v>
      </c>
      <c r="AH2019">
        <v>381193.33363399963</v>
      </c>
      <c r="AI2019">
        <v>40769</v>
      </c>
      <c r="AJ2019" s="225" t="s">
        <v>4199</v>
      </c>
      <c r="AK2019">
        <v>1339910</v>
      </c>
      <c r="AL2019">
        <v>1105279.558277955</v>
      </c>
      <c r="AM2019" t="s">
        <v>16698</v>
      </c>
    </row>
    <row r="2020" spans="1:39" x14ac:dyDescent="0.35">
      <c r="A2020" s="1"/>
      <c r="B2020" s="1"/>
      <c r="C2020" s="1"/>
      <c r="D2020" s="1"/>
      <c r="E2020" s="1" t="s">
        <v>7653</v>
      </c>
      <c r="F2020" s="2">
        <v>45015</v>
      </c>
      <c r="G2020" s="3">
        <v>59766</v>
      </c>
      <c r="H2020" s="1"/>
      <c r="I2020" s="1"/>
      <c r="J2020" s="1" t="s">
        <v>7654</v>
      </c>
      <c r="K2020" s="2">
        <v>44275</v>
      </c>
      <c r="L2020" s="1" t="s">
        <v>4202</v>
      </c>
      <c r="M2020" s="122"/>
      <c r="N2020" s="1" t="s">
        <v>4220</v>
      </c>
      <c r="O2020" s="1" t="s">
        <v>4302</v>
      </c>
      <c r="P2020" s="1">
        <v>8381</v>
      </c>
      <c r="Q2020" s="123">
        <v>2240968</v>
      </c>
      <c r="S2020" s="123">
        <v>481249.87206402933</v>
      </c>
      <c r="T2020" s="123">
        <v>494054.29263259709</v>
      </c>
      <c r="W2020" s="1"/>
      <c r="Z2020" s="225" t="s">
        <v>6688</v>
      </c>
      <c r="AA2020" s="226">
        <v>45212</v>
      </c>
      <c r="AB2020" s="225" t="s">
        <v>4202</v>
      </c>
      <c r="AC2020" s="225" t="s">
        <v>4208</v>
      </c>
      <c r="AD2020" s="225" t="s">
        <v>4239</v>
      </c>
      <c r="AE2020">
        <v>8743</v>
      </c>
      <c r="AF2020">
        <v>1142665</v>
      </c>
      <c r="AG2020">
        <v>349538.29506723041</v>
      </c>
      <c r="AH2020">
        <v>240483.01383116888</v>
      </c>
      <c r="AI2020">
        <v>43784</v>
      </c>
      <c r="AJ2020" s="225" t="s">
        <v>4232</v>
      </c>
      <c r="AK2020">
        <v>1098881</v>
      </c>
      <c r="AL2020">
        <v>1033609.7187639384</v>
      </c>
      <c r="AM2020" t="s">
        <v>16698</v>
      </c>
    </row>
    <row r="2021" spans="1:39" x14ac:dyDescent="0.35">
      <c r="A2021" s="1"/>
      <c r="B2021" s="1"/>
      <c r="C2021" s="1"/>
      <c r="D2021" s="1"/>
      <c r="E2021" s="1" t="s">
        <v>7128</v>
      </c>
      <c r="F2021" s="2">
        <v>44802</v>
      </c>
      <c r="G2021" s="3">
        <v>32429</v>
      </c>
      <c r="H2021" s="1"/>
      <c r="I2021" s="1"/>
      <c r="J2021" s="1" t="s">
        <v>7488</v>
      </c>
      <c r="K2021" s="2">
        <v>45280</v>
      </c>
      <c r="L2021" s="1" t="s">
        <v>4210</v>
      </c>
      <c r="M2021" s="122"/>
      <c r="N2021" s="1" t="s">
        <v>4203</v>
      </c>
      <c r="O2021" s="1" t="s">
        <v>4287</v>
      </c>
      <c r="P2021" s="1">
        <v>6471</v>
      </c>
      <c r="Q2021" s="123">
        <v>1384649</v>
      </c>
      <c r="S2021" s="123">
        <v>170240.66503403091</v>
      </c>
      <c r="T2021" s="123">
        <v>275057.6899230936</v>
      </c>
      <c r="W2021" s="1"/>
      <c r="Z2021" s="225" t="s">
        <v>6687</v>
      </c>
      <c r="AA2021" s="226">
        <v>45106</v>
      </c>
      <c r="AB2021" s="225" t="s">
        <v>4216</v>
      </c>
      <c r="AC2021" s="225" t="s">
        <v>4220</v>
      </c>
      <c r="AD2021" s="225" t="s">
        <v>4333</v>
      </c>
      <c r="AE2021">
        <v>8354</v>
      </c>
      <c r="AF2021">
        <v>1232208</v>
      </c>
      <c r="AG2021">
        <v>369169.4552576298</v>
      </c>
      <c r="AH2021">
        <v>102725.55782031598</v>
      </c>
      <c r="AI2021">
        <v>10563</v>
      </c>
      <c r="AJ2021" s="225" t="s">
        <v>4217</v>
      </c>
      <c r="AK2021">
        <v>1221645</v>
      </c>
      <c r="AL2021">
        <v>965764.1025626862</v>
      </c>
      <c r="AM2021" t="s">
        <v>16698</v>
      </c>
    </row>
    <row r="2022" spans="1:39" x14ac:dyDescent="0.35">
      <c r="A2022" s="1"/>
      <c r="B2022" s="1"/>
      <c r="C2022" s="1"/>
      <c r="D2022" s="1"/>
      <c r="E2022" s="1" t="s">
        <v>6986</v>
      </c>
      <c r="F2022" s="2">
        <v>44890</v>
      </c>
      <c r="G2022" s="3">
        <v>12308</v>
      </c>
      <c r="H2022" s="1"/>
      <c r="I2022" s="1"/>
      <c r="J2022" s="1" t="s">
        <v>7655</v>
      </c>
      <c r="K2022" s="2">
        <v>45369</v>
      </c>
      <c r="L2022" s="1" t="s">
        <v>4198</v>
      </c>
      <c r="M2022" s="122"/>
      <c r="N2022" s="1" t="s">
        <v>4203</v>
      </c>
      <c r="O2022" s="1" t="s">
        <v>4372</v>
      </c>
      <c r="P2022" s="1">
        <v>7397</v>
      </c>
      <c r="Q2022" s="123">
        <v>2431155</v>
      </c>
      <c r="S2022" s="123">
        <v>1921950.6521070688</v>
      </c>
      <c r="T2022" s="123">
        <v>221004.75046757422</v>
      </c>
      <c r="W2022" s="1"/>
      <c r="Z2022" s="225" t="s">
        <v>6690</v>
      </c>
      <c r="AA2022" s="226">
        <v>45199</v>
      </c>
      <c r="AB2022" s="225" t="s">
        <v>4210</v>
      </c>
      <c r="AC2022" s="225" t="s">
        <v>4203</v>
      </c>
      <c r="AD2022" s="225" t="s">
        <v>4248</v>
      </c>
      <c r="AE2022">
        <v>9215</v>
      </c>
      <c r="AF2022">
        <v>297800</v>
      </c>
      <c r="AG2022">
        <v>52710.689486311385</v>
      </c>
      <c r="AH2022">
        <v>24748.38656485084</v>
      </c>
      <c r="AI2022">
        <v>0</v>
      </c>
      <c r="AJ2022" s="225" t="s">
        <v>4211</v>
      </c>
      <c r="AK2022">
        <v>297800</v>
      </c>
      <c r="AL2022">
        <v>269837.69707853947</v>
      </c>
      <c r="AM2022" t="s">
        <v>16698</v>
      </c>
    </row>
    <row r="2023" spans="1:39" x14ac:dyDescent="0.35">
      <c r="A2023" s="1"/>
      <c r="B2023" s="1"/>
      <c r="C2023" s="1"/>
      <c r="D2023" s="1"/>
      <c r="E2023" s="1" t="s">
        <v>7656</v>
      </c>
      <c r="F2023" s="2">
        <v>44946</v>
      </c>
      <c r="G2023" s="3">
        <v>17311</v>
      </c>
      <c r="H2023" s="1"/>
      <c r="I2023" s="1"/>
      <c r="J2023" s="1" t="s">
        <v>4675</v>
      </c>
      <c r="K2023" s="2">
        <v>43998</v>
      </c>
      <c r="L2023" s="1" t="s">
        <v>4214</v>
      </c>
      <c r="M2023" s="122"/>
      <c r="N2023" s="1" t="s">
        <v>4203</v>
      </c>
      <c r="O2023" s="1" t="s">
        <v>4231</v>
      </c>
      <c r="P2023" s="1">
        <v>6808</v>
      </c>
      <c r="Q2023" s="123">
        <v>394533</v>
      </c>
      <c r="S2023" s="123">
        <v>257163.54121716323</v>
      </c>
      <c r="T2023" s="123">
        <v>64067.072731365362</v>
      </c>
      <c r="W2023" s="1"/>
      <c r="Z2023" s="225" t="s">
        <v>6689</v>
      </c>
      <c r="AA2023" s="226">
        <v>45192</v>
      </c>
      <c r="AB2023" s="225" t="s">
        <v>4216</v>
      </c>
      <c r="AC2023" s="225" t="s">
        <v>4203</v>
      </c>
      <c r="AD2023" s="225" t="s">
        <v>4231</v>
      </c>
      <c r="AE2023">
        <v>6892</v>
      </c>
      <c r="AF2023">
        <v>898726</v>
      </c>
      <c r="AG2023">
        <v>401025.53086340585</v>
      </c>
      <c r="AH2023">
        <v>194655.53054030667</v>
      </c>
      <c r="AI2023">
        <v>19506</v>
      </c>
      <c r="AJ2023" s="225" t="s">
        <v>4217</v>
      </c>
      <c r="AK2023">
        <v>879220</v>
      </c>
      <c r="AL2023">
        <v>692355.9996769008</v>
      </c>
      <c r="AM2023" t="s">
        <v>16698</v>
      </c>
    </row>
    <row r="2024" spans="1:39" x14ac:dyDescent="0.35">
      <c r="A2024" s="1"/>
      <c r="B2024" s="1"/>
      <c r="C2024" s="1"/>
      <c r="D2024" s="1"/>
      <c r="E2024" s="1" t="s">
        <v>7657</v>
      </c>
      <c r="F2024" s="2">
        <v>45065</v>
      </c>
      <c r="G2024" s="3">
        <v>20855</v>
      </c>
      <c r="H2024" s="1"/>
      <c r="I2024" s="1"/>
      <c r="J2024" s="1" t="s">
        <v>5910</v>
      </c>
      <c r="K2024" s="2">
        <v>44235</v>
      </c>
      <c r="L2024" s="1" t="s">
        <v>4202</v>
      </c>
      <c r="M2024" s="122"/>
      <c r="N2024" s="1" t="s">
        <v>4208</v>
      </c>
      <c r="O2024" s="1" t="s">
        <v>4477</v>
      </c>
      <c r="P2024" s="1">
        <v>5834</v>
      </c>
      <c r="Q2024" s="123">
        <v>1971680</v>
      </c>
      <c r="S2024" s="123">
        <v>1334481.1774487437</v>
      </c>
      <c r="T2024" s="123">
        <v>368805.85862048203</v>
      </c>
      <c r="W2024" s="1"/>
      <c r="Z2024" s="225" t="s">
        <v>6691</v>
      </c>
      <c r="AA2024" s="226">
        <v>45399</v>
      </c>
      <c r="AB2024" s="225" t="s">
        <v>4202</v>
      </c>
      <c r="AC2024" s="225" t="s">
        <v>4203</v>
      </c>
      <c r="AD2024" s="225" t="s">
        <v>4262</v>
      </c>
      <c r="AE2024">
        <v>6985</v>
      </c>
      <c r="AF2024">
        <v>1890366</v>
      </c>
      <c r="AG2024">
        <v>1332855.4407791772</v>
      </c>
      <c r="AH2024">
        <v>183794.62992422283</v>
      </c>
      <c r="AI2024">
        <v>54542</v>
      </c>
      <c r="AJ2024" s="225" t="s">
        <v>4232</v>
      </c>
      <c r="AK2024">
        <v>1835824</v>
      </c>
      <c r="AL2024">
        <v>741305.18914504559</v>
      </c>
      <c r="AM2024" t="s">
        <v>16698</v>
      </c>
    </row>
    <row r="2025" spans="1:39" x14ac:dyDescent="0.35">
      <c r="A2025" s="1"/>
      <c r="B2025" s="1"/>
      <c r="C2025" s="1"/>
      <c r="D2025" s="1"/>
      <c r="E2025" s="1" t="s">
        <v>4406</v>
      </c>
      <c r="F2025" s="2">
        <v>44627</v>
      </c>
      <c r="G2025" s="3">
        <v>45395</v>
      </c>
      <c r="H2025" s="1"/>
      <c r="I2025" s="1"/>
      <c r="J2025" s="1" t="s">
        <v>4889</v>
      </c>
      <c r="K2025" s="2">
        <v>45356</v>
      </c>
      <c r="L2025" s="1" t="s">
        <v>4202</v>
      </c>
      <c r="M2025" s="122"/>
      <c r="N2025" s="1" t="s">
        <v>4220</v>
      </c>
      <c r="O2025" s="1" t="s">
        <v>4235</v>
      </c>
      <c r="P2025" s="1">
        <v>6657</v>
      </c>
      <c r="Q2025" s="123">
        <v>1875815</v>
      </c>
      <c r="S2025" s="123">
        <v>1297900.7493123116</v>
      </c>
      <c r="T2025" s="123">
        <v>340135.13396716333</v>
      </c>
      <c r="W2025" s="1"/>
      <c r="Z2025" s="225" t="s">
        <v>6693</v>
      </c>
      <c r="AA2025" s="226">
        <v>45372</v>
      </c>
      <c r="AB2025" s="225" t="s">
        <v>4214</v>
      </c>
      <c r="AC2025" s="225" t="s">
        <v>4208</v>
      </c>
      <c r="AD2025" s="225" t="s">
        <v>4215</v>
      </c>
      <c r="AE2025">
        <v>7173</v>
      </c>
      <c r="AF2025">
        <v>2470418</v>
      </c>
      <c r="AG2025">
        <v>1135867.3921697296</v>
      </c>
      <c r="AH2025">
        <v>468681.10029345914</v>
      </c>
      <c r="AI2025">
        <v>40257</v>
      </c>
      <c r="AJ2025" s="225" t="s">
        <v>4211</v>
      </c>
      <c r="AK2025">
        <v>2430161</v>
      </c>
      <c r="AL2025">
        <v>1803231.7081237296</v>
      </c>
      <c r="AM2025" t="s">
        <v>16698</v>
      </c>
    </row>
    <row r="2026" spans="1:39" x14ac:dyDescent="0.35">
      <c r="A2026" s="1"/>
      <c r="B2026" s="1"/>
      <c r="C2026" s="1"/>
      <c r="D2026" s="1"/>
      <c r="E2026" s="1" t="s">
        <v>7658</v>
      </c>
      <c r="F2026" s="2">
        <v>45003</v>
      </c>
      <c r="G2026" s="3">
        <v>32849</v>
      </c>
      <c r="H2026" s="1"/>
      <c r="I2026" s="1"/>
      <c r="J2026" s="1" t="s">
        <v>5485</v>
      </c>
      <c r="K2026" s="2">
        <v>45315</v>
      </c>
      <c r="L2026" s="1" t="s">
        <v>4210</v>
      </c>
      <c r="M2026" s="122"/>
      <c r="N2026" s="1" t="s">
        <v>4208</v>
      </c>
      <c r="O2026" s="1" t="s">
        <v>4293</v>
      </c>
      <c r="P2026" s="1">
        <v>7965</v>
      </c>
      <c r="Q2026" s="123">
        <v>798565</v>
      </c>
      <c r="S2026" s="123">
        <v>773662.6394359821</v>
      </c>
      <c r="T2026" s="123">
        <v>14399.013411563503</v>
      </c>
      <c r="W2026" s="1"/>
      <c r="Z2026" s="225" t="s">
        <v>6692</v>
      </c>
      <c r="AA2026" s="226">
        <v>44397</v>
      </c>
      <c r="AB2026" s="225" t="s">
        <v>4198</v>
      </c>
      <c r="AC2026" s="225" t="s">
        <v>4203</v>
      </c>
      <c r="AD2026" s="225" t="s">
        <v>4239</v>
      </c>
      <c r="AE2026">
        <v>8942</v>
      </c>
      <c r="AF2026">
        <v>1764107</v>
      </c>
      <c r="AG2026">
        <v>535411.48480234027</v>
      </c>
      <c r="AH2026">
        <v>356180.52200654271</v>
      </c>
      <c r="AI2026">
        <v>26754</v>
      </c>
      <c r="AJ2026" s="225" t="s">
        <v>4199</v>
      </c>
      <c r="AK2026">
        <v>1737353</v>
      </c>
      <c r="AL2026">
        <v>1584876.0372042025</v>
      </c>
      <c r="AM2026" t="s">
        <v>16698</v>
      </c>
    </row>
    <row r="2027" spans="1:39" x14ac:dyDescent="0.35">
      <c r="A2027" s="1"/>
      <c r="B2027" s="1"/>
      <c r="C2027" s="1"/>
      <c r="D2027" s="1"/>
      <c r="E2027" s="1" t="s">
        <v>7659</v>
      </c>
      <c r="F2027" s="2">
        <v>44309</v>
      </c>
      <c r="G2027" s="3">
        <v>14915</v>
      </c>
      <c r="H2027" s="1"/>
      <c r="I2027" s="1"/>
      <c r="J2027" s="1" t="s">
        <v>7660</v>
      </c>
      <c r="K2027" s="2">
        <v>44445</v>
      </c>
      <c r="L2027" s="1" t="s">
        <v>4198</v>
      </c>
      <c r="M2027" s="122"/>
      <c r="N2027" s="1" t="s">
        <v>4203</v>
      </c>
      <c r="O2027" s="1" t="s">
        <v>4494</v>
      </c>
      <c r="P2027" s="1">
        <v>6559</v>
      </c>
      <c r="Q2027" s="123">
        <v>346239</v>
      </c>
      <c r="S2027" s="123">
        <v>287309.92542752007</v>
      </c>
      <c r="T2027" s="123">
        <v>70625.619123398719</v>
      </c>
      <c r="W2027" s="1"/>
      <c r="Z2027" s="225" t="s">
        <v>6695</v>
      </c>
      <c r="AA2027" s="226">
        <v>44022</v>
      </c>
      <c r="AB2027" s="225" t="s">
        <v>4216</v>
      </c>
      <c r="AC2027" s="225" t="s">
        <v>4203</v>
      </c>
      <c r="AD2027" s="225" t="s">
        <v>4419</v>
      </c>
      <c r="AE2027">
        <v>8535</v>
      </c>
      <c r="AF2027">
        <v>1354969</v>
      </c>
      <c r="AG2027">
        <v>74003.142966156636</v>
      </c>
      <c r="AH2027">
        <v>411346.00067333115</v>
      </c>
      <c r="AI2027">
        <v>0</v>
      </c>
      <c r="AJ2027" s="225" t="s">
        <v>4217</v>
      </c>
      <c r="AK2027">
        <v>1354969</v>
      </c>
      <c r="AL2027">
        <v>1692311.8577071745</v>
      </c>
      <c r="AM2027" t="s">
        <v>16698</v>
      </c>
    </row>
    <row r="2028" spans="1:39" x14ac:dyDescent="0.35">
      <c r="A2028" s="1"/>
      <c r="B2028" s="1"/>
      <c r="C2028" s="1"/>
      <c r="D2028" s="1"/>
      <c r="E2028" s="1" t="s">
        <v>7661</v>
      </c>
      <c r="F2028" s="2">
        <v>44024</v>
      </c>
      <c r="G2028" s="3">
        <v>58746</v>
      </c>
      <c r="H2028" s="1"/>
      <c r="I2028" s="1"/>
      <c r="J2028" s="1" t="s">
        <v>7662</v>
      </c>
      <c r="K2028" s="2">
        <v>44972</v>
      </c>
      <c r="L2028" s="1" t="s">
        <v>4202</v>
      </c>
      <c r="M2028" s="122"/>
      <c r="N2028" s="1" t="s">
        <v>4208</v>
      </c>
      <c r="O2028" s="1" t="s">
        <v>4328</v>
      </c>
      <c r="P2028" s="1">
        <v>8441</v>
      </c>
      <c r="Q2028" s="123">
        <v>1175016</v>
      </c>
      <c r="S2028" s="123">
        <v>1101650.0262289292</v>
      </c>
      <c r="T2028" s="123">
        <v>162189.9833546358</v>
      </c>
      <c r="W2028" s="1"/>
      <c r="Z2028" s="225" t="s">
        <v>6694</v>
      </c>
      <c r="AA2028" s="226">
        <v>44736</v>
      </c>
      <c r="AB2028" s="225" t="s">
        <v>4202</v>
      </c>
      <c r="AC2028" s="225" t="s">
        <v>4208</v>
      </c>
      <c r="AD2028" s="225" t="s">
        <v>4494</v>
      </c>
      <c r="AE2028">
        <v>5757</v>
      </c>
      <c r="AF2028">
        <v>881346</v>
      </c>
      <c r="AG2028">
        <v>350842.06407099933</v>
      </c>
      <c r="AH2028">
        <v>82424.071446355098</v>
      </c>
      <c r="AI2028">
        <v>42795</v>
      </c>
      <c r="AJ2028" s="225" t="s">
        <v>4232</v>
      </c>
      <c r="AK2028">
        <v>838551</v>
      </c>
      <c r="AL2028">
        <v>612928.00737535569</v>
      </c>
      <c r="AM2028" t="s">
        <v>16698</v>
      </c>
    </row>
    <row r="2029" spans="1:39" x14ac:dyDescent="0.35">
      <c r="A2029" s="1"/>
      <c r="B2029" s="1"/>
      <c r="C2029" s="1"/>
      <c r="D2029" s="1"/>
      <c r="E2029" s="1" t="s">
        <v>7014</v>
      </c>
      <c r="F2029" s="2">
        <v>44418</v>
      </c>
      <c r="G2029" s="3">
        <v>29983</v>
      </c>
      <c r="H2029" s="1"/>
      <c r="I2029" s="1"/>
      <c r="J2029" s="1" t="s">
        <v>5047</v>
      </c>
      <c r="K2029" s="2">
        <v>44231</v>
      </c>
      <c r="L2029" s="1" t="s">
        <v>4216</v>
      </c>
      <c r="M2029" s="122"/>
      <c r="N2029" s="1" t="s">
        <v>4203</v>
      </c>
      <c r="O2029" s="1" t="s">
        <v>4242</v>
      </c>
      <c r="P2029" s="1">
        <v>6850</v>
      </c>
      <c r="Q2029" s="123">
        <v>1596649</v>
      </c>
      <c r="S2029" s="123">
        <v>805649.81822483963</v>
      </c>
      <c r="T2029" s="123">
        <v>207497.01693812304</v>
      </c>
      <c r="W2029" s="1"/>
      <c r="Z2029" s="225" t="s">
        <v>6696</v>
      </c>
      <c r="AA2029" s="226">
        <v>45361</v>
      </c>
      <c r="AB2029" s="225" t="s">
        <v>4210</v>
      </c>
      <c r="AC2029" s="225" t="s">
        <v>4220</v>
      </c>
      <c r="AD2029" s="225" t="s">
        <v>4312</v>
      </c>
      <c r="AE2029">
        <v>9281</v>
      </c>
      <c r="AF2029">
        <v>1654044</v>
      </c>
      <c r="AG2029">
        <v>747291.42556783417</v>
      </c>
      <c r="AH2029">
        <v>546766.62419810274</v>
      </c>
      <c r="AI2029">
        <v>0</v>
      </c>
      <c r="AJ2029" s="225" t="s">
        <v>4211</v>
      </c>
      <c r="AK2029">
        <v>1654044</v>
      </c>
      <c r="AL2029">
        <v>1453519.1986302687</v>
      </c>
      <c r="AM2029" t="s">
        <v>16698</v>
      </c>
    </row>
    <row r="2030" spans="1:39" x14ac:dyDescent="0.35">
      <c r="A2030" s="1"/>
      <c r="B2030" s="1"/>
      <c r="C2030" s="1"/>
      <c r="D2030" s="1"/>
      <c r="E2030" s="1" t="s">
        <v>7663</v>
      </c>
      <c r="F2030" s="2">
        <v>43932</v>
      </c>
      <c r="G2030" s="3">
        <v>26564</v>
      </c>
      <c r="H2030" s="1"/>
      <c r="I2030" s="1"/>
      <c r="J2030" s="1" t="s">
        <v>7664</v>
      </c>
      <c r="K2030" s="2">
        <v>44160</v>
      </c>
      <c r="L2030" s="1" t="s">
        <v>4198</v>
      </c>
      <c r="M2030" s="122"/>
      <c r="N2030" s="1" t="s">
        <v>4220</v>
      </c>
      <c r="O2030" s="1" t="s">
        <v>4400</v>
      </c>
      <c r="P2030" s="1">
        <v>8849</v>
      </c>
      <c r="Q2030" s="123">
        <v>1772091</v>
      </c>
      <c r="S2030" s="123">
        <v>541419.48404235148</v>
      </c>
      <c r="T2030" s="123">
        <v>209143.94967334007</v>
      </c>
      <c r="W2030" s="1"/>
      <c r="Z2030" s="225" t="s">
        <v>6698</v>
      </c>
      <c r="AA2030" s="226">
        <v>44151</v>
      </c>
      <c r="AB2030" s="225" t="s">
        <v>4214</v>
      </c>
      <c r="AC2030" s="225" t="s">
        <v>4208</v>
      </c>
      <c r="AD2030" s="225" t="s">
        <v>4386</v>
      </c>
      <c r="AE2030">
        <v>8889</v>
      </c>
      <c r="AF2030">
        <v>862789</v>
      </c>
      <c r="AG2030">
        <v>421598.16568459169</v>
      </c>
      <c r="AH2030">
        <v>253543.06680186617</v>
      </c>
      <c r="AI2030">
        <v>0</v>
      </c>
      <c r="AJ2030" s="225" t="s">
        <v>4211</v>
      </c>
      <c r="AK2030">
        <v>862789</v>
      </c>
      <c r="AL2030">
        <v>694733.90111727454</v>
      </c>
      <c r="AM2030" t="s">
        <v>16698</v>
      </c>
    </row>
    <row r="2031" spans="1:39" x14ac:dyDescent="0.35">
      <c r="A2031" s="1"/>
      <c r="B2031" s="1"/>
      <c r="C2031" s="1"/>
      <c r="D2031" s="1"/>
      <c r="E2031" s="1" t="s">
        <v>5436</v>
      </c>
      <c r="F2031" s="2">
        <v>45207</v>
      </c>
      <c r="G2031" s="3">
        <v>15432</v>
      </c>
      <c r="H2031" s="1"/>
      <c r="I2031" s="1"/>
      <c r="J2031" s="1" t="s">
        <v>7391</v>
      </c>
      <c r="K2031" s="2">
        <v>45222</v>
      </c>
      <c r="L2031" s="1" t="s">
        <v>4202</v>
      </c>
      <c r="M2031" s="122"/>
      <c r="N2031" s="1" t="s">
        <v>4203</v>
      </c>
      <c r="O2031" s="1" t="s">
        <v>4302</v>
      </c>
      <c r="P2031" s="1">
        <v>8554</v>
      </c>
      <c r="Q2031" s="123">
        <v>940213</v>
      </c>
      <c r="S2031" s="123">
        <v>524492.1675454122</v>
      </c>
      <c r="T2031" s="123">
        <v>236002.13449893997</v>
      </c>
      <c r="W2031" s="1"/>
      <c r="Z2031" s="225" t="s">
        <v>6697</v>
      </c>
      <c r="AA2031" s="226">
        <v>44437</v>
      </c>
      <c r="AB2031" s="225" t="s">
        <v>4205</v>
      </c>
      <c r="AC2031" s="225" t="s">
        <v>4203</v>
      </c>
      <c r="AD2031" s="225" t="s">
        <v>4293</v>
      </c>
      <c r="AE2031">
        <v>6161</v>
      </c>
      <c r="AF2031">
        <v>1746514</v>
      </c>
      <c r="AG2031">
        <v>1084304.2507618784</v>
      </c>
      <c r="AH2031">
        <v>314935.38928775204</v>
      </c>
      <c r="AI2031">
        <v>46978</v>
      </c>
      <c r="AJ2031" s="225" t="s">
        <v>4199</v>
      </c>
      <c r="AK2031">
        <v>1699536</v>
      </c>
      <c r="AL2031">
        <v>977145.13852587366</v>
      </c>
      <c r="AM2031" t="s">
        <v>16698</v>
      </c>
    </row>
    <row r="2032" spans="1:39" x14ac:dyDescent="0.35">
      <c r="A2032" s="1"/>
      <c r="B2032" s="1"/>
      <c r="C2032" s="1"/>
      <c r="D2032" s="1"/>
      <c r="E2032" s="1" t="s">
        <v>6499</v>
      </c>
      <c r="F2032" s="2">
        <v>44341</v>
      </c>
      <c r="G2032" s="3">
        <v>56411</v>
      </c>
      <c r="H2032" s="1"/>
      <c r="I2032" s="1"/>
      <c r="J2032" s="1" t="s">
        <v>5132</v>
      </c>
      <c r="K2032" s="2">
        <v>45050</v>
      </c>
      <c r="L2032" s="1" t="s">
        <v>4216</v>
      </c>
      <c r="M2032" s="122"/>
      <c r="N2032" s="1" t="s">
        <v>4208</v>
      </c>
      <c r="O2032" s="1" t="s">
        <v>4248</v>
      </c>
      <c r="P2032" s="1">
        <v>7134</v>
      </c>
      <c r="Q2032" s="123">
        <v>2320447</v>
      </c>
      <c r="S2032" s="123">
        <v>666818.20209563838</v>
      </c>
      <c r="T2032" s="123">
        <v>674575.39396466326</v>
      </c>
      <c r="W2032" s="1"/>
      <c r="Z2032" s="225" t="s">
        <v>6699</v>
      </c>
      <c r="AA2032" s="226">
        <v>45183</v>
      </c>
      <c r="AB2032" s="225" t="s">
        <v>4202</v>
      </c>
      <c r="AC2032" s="225" t="s">
        <v>4220</v>
      </c>
      <c r="AD2032" s="225" t="s">
        <v>4245</v>
      </c>
      <c r="AE2032">
        <v>9394</v>
      </c>
      <c r="AF2032">
        <v>605715</v>
      </c>
      <c r="AG2032">
        <v>273864.98521249864</v>
      </c>
      <c r="AH2032">
        <v>167021.69479377367</v>
      </c>
      <c r="AI2032">
        <v>23641</v>
      </c>
      <c r="AJ2032" s="225" t="s">
        <v>4232</v>
      </c>
      <c r="AK2032">
        <v>582074</v>
      </c>
      <c r="AL2032">
        <v>498871.709581275</v>
      </c>
      <c r="AM2032" t="s">
        <v>16698</v>
      </c>
    </row>
    <row r="2033" spans="1:39" x14ac:dyDescent="0.35">
      <c r="A2033" s="1"/>
      <c r="B2033" s="1"/>
      <c r="C2033" s="1"/>
      <c r="D2033" s="1"/>
      <c r="E2033" s="1" t="s">
        <v>7665</v>
      </c>
      <c r="F2033" s="2">
        <v>44648</v>
      </c>
      <c r="G2033" s="3">
        <v>36678</v>
      </c>
      <c r="H2033" s="1"/>
      <c r="I2033" s="1"/>
      <c r="J2033" s="1" t="s">
        <v>6675</v>
      </c>
      <c r="K2033" s="2">
        <v>45230</v>
      </c>
      <c r="L2033" s="1" t="s">
        <v>4202</v>
      </c>
      <c r="M2033" s="122"/>
      <c r="N2033" s="1" t="s">
        <v>4203</v>
      </c>
      <c r="O2033" s="1" t="s">
        <v>4477</v>
      </c>
      <c r="P2033" s="1">
        <v>6755</v>
      </c>
      <c r="Q2033" s="123">
        <v>2329092</v>
      </c>
      <c r="S2033" s="123">
        <v>637505.54495449981</v>
      </c>
      <c r="T2033" s="123">
        <v>549857.10699595336</v>
      </c>
      <c r="W2033" s="1"/>
      <c r="Z2033" s="225" t="s">
        <v>6700</v>
      </c>
      <c r="AA2033" s="226">
        <v>43865</v>
      </c>
      <c r="AB2033" s="225" t="s">
        <v>4198</v>
      </c>
      <c r="AC2033" s="225" t="s">
        <v>4220</v>
      </c>
      <c r="AD2033" s="225" t="s">
        <v>4224</v>
      </c>
      <c r="AE2033">
        <v>7275</v>
      </c>
      <c r="AF2033">
        <v>725502</v>
      </c>
      <c r="AG2033">
        <v>631917.83880761452</v>
      </c>
      <c r="AH2033">
        <v>13655.76841470519</v>
      </c>
      <c r="AI2033">
        <v>0</v>
      </c>
      <c r="AJ2033" s="225" t="s">
        <v>4199</v>
      </c>
      <c r="AK2033">
        <v>725502</v>
      </c>
      <c r="AL2033">
        <v>107239.92960709067</v>
      </c>
      <c r="AM2033" t="s">
        <v>16698</v>
      </c>
    </row>
    <row r="2034" spans="1:39" x14ac:dyDescent="0.35">
      <c r="A2034" s="1"/>
      <c r="B2034" s="1"/>
      <c r="C2034" s="1"/>
      <c r="D2034" s="1"/>
      <c r="E2034" s="1" t="s">
        <v>7666</v>
      </c>
      <c r="F2034" s="2">
        <v>45229</v>
      </c>
      <c r="G2034" s="3">
        <v>37597</v>
      </c>
      <c r="H2034" s="1"/>
      <c r="I2034" s="1"/>
      <c r="J2034" s="1" t="s">
        <v>5799</v>
      </c>
      <c r="K2034" s="2">
        <v>44408</v>
      </c>
      <c r="L2034" s="1" t="s">
        <v>4198</v>
      </c>
      <c r="M2034" s="122"/>
      <c r="N2034" s="1" t="s">
        <v>4220</v>
      </c>
      <c r="O2034" s="1" t="s">
        <v>4494</v>
      </c>
      <c r="P2034" s="1">
        <v>6580</v>
      </c>
      <c r="Q2034" s="123">
        <v>2270369</v>
      </c>
      <c r="S2034" s="123">
        <v>1481457.1024604947</v>
      </c>
      <c r="T2034" s="123">
        <v>466427.38890895486</v>
      </c>
      <c r="W2034" s="1"/>
      <c r="Z2034" s="225" t="s">
        <v>6702</v>
      </c>
      <c r="AA2034" s="226">
        <v>44007</v>
      </c>
      <c r="AB2034" s="225" t="s">
        <v>4210</v>
      </c>
      <c r="AC2034" s="225" t="s">
        <v>4220</v>
      </c>
      <c r="AD2034" s="225" t="s">
        <v>4224</v>
      </c>
      <c r="AE2034">
        <v>7742</v>
      </c>
      <c r="AF2034">
        <v>339905</v>
      </c>
      <c r="AG2034">
        <v>328347.029933927</v>
      </c>
      <c r="AH2034">
        <v>60780.584834601992</v>
      </c>
      <c r="AI2034">
        <v>42160</v>
      </c>
      <c r="AJ2034" s="225" t="s">
        <v>4211</v>
      </c>
      <c r="AK2034">
        <v>297745</v>
      </c>
      <c r="AL2034">
        <v>72338.554900674993</v>
      </c>
      <c r="AM2034" t="s">
        <v>16698</v>
      </c>
    </row>
    <row r="2035" spans="1:39" x14ac:dyDescent="0.35">
      <c r="A2035" s="1"/>
      <c r="B2035" s="1"/>
      <c r="C2035" s="1"/>
      <c r="D2035" s="1"/>
      <c r="E2035" s="1" t="s">
        <v>7667</v>
      </c>
      <c r="F2035" s="2">
        <v>45327</v>
      </c>
      <c r="G2035" s="3">
        <v>22644</v>
      </c>
      <c r="H2035" s="1"/>
      <c r="I2035" s="1"/>
      <c r="J2035" s="1" t="s">
        <v>6287</v>
      </c>
      <c r="K2035" s="2">
        <v>44099</v>
      </c>
      <c r="L2035" s="1" t="s">
        <v>4216</v>
      </c>
      <c r="M2035" s="122"/>
      <c r="N2035" s="1" t="s">
        <v>4208</v>
      </c>
      <c r="O2035" s="1" t="s">
        <v>4386</v>
      </c>
      <c r="P2035" s="1">
        <v>7817</v>
      </c>
      <c r="Q2035" s="123">
        <v>2349407</v>
      </c>
      <c r="S2035" s="123">
        <v>1515137.2119297013</v>
      </c>
      <c r="T2035" s="123">
        <v>502037.9177450384</v>
      </c>
      <c r="W2035" s="1"/>
      <c r="Z2035" s="225" t="s">
        <v>6704</v>
      </c>
      <c r="AA2035" s="226">
        <v>44334</v>
      </c>
      <c r="AB2035" s="225" t="s">
        <v>4210</v>
      </c>
      <c r="AC2035" s="225" t="s">
        <v>4208</v>
      </c>
      <c r="AD2035" s="225" t="s">
        <v>4254</v>
      </c>
      <c r="AE2035">
        <v>6636</v>
      </c>
      <c r="AF2035">
        <v>2438348</v>
      </c>
      <c r="AG2035">
        <v>486860.1051818906</v>
      </c>
      <c r="AH2035">
        <v>682021.4480343617</v>
      </c>
      <c r="AI2035">
        <v>52792</v>
      </c>
      <c r="AJ2035" s="225" t="s">
        <v>4211</v>
      </c>
      <c r="AK2035">
        <v>2385556</v>
      </c>
      <c r="AL2035">
        <v>2633509.3428524714</v>
      </c>
      <c r="AM2035" t="s">
        <v>16698</v>
      </c>
    </row>
    <row r="2036" spans="1:39" x14ac:dyDescent="0.35">
      <c r="A2036" s="1"/>
      <c r="B2036" s="1"/>
      <c r="C2036" s="1"/>
      <c r="D2036" s="1"/>
      <c r="E2036" s="1" t="s">
        <v>7010</v>
      </c>
      <c r="F2036" s="2">
        <v>44674</v>
      </c>
      <c r="G2036" s="3">
        <v>25625</v>
      </c>
      <c r="H2036" s="1"/>
      <c r="I2036" s="1"/>
      <c r="J2036" s="1" t="s">
        <v>5186</v>
      </c>
      <c r="K2036" s="2">
        <v>44572</v>
      </c>
      <c r="L2036" s="1" t="s">
        <v>4210</v>
      </c>
      <c r="M2036" s="122"/>
      <c r="N2036" s="1" t="s">
        <v>4203</v>
      </c>
      <c r="O2036" s="1" t="s">
        <v>4277</v>
      </c>
      <c r="P2036" s="1">
        <v>7872</v>
      </c>
      <c r="Q2036" s="123">
        <v>787341</v>
      </c>
      <c r="S2036" s="123">
        <v>173773.12664156864</v>
      </c>
      <c r="T2036" s="123">
        <v>116905.57412426216</v>
      </c>
      <c r="W2036" s="1"/>
      <c r="Z2036" s="225" t="s">
        <v>6703</v>
      </c>
      <c r="AA2036" s="226">
        <v>44846</v>
      </c>
      <c r="AB2036" s="225" t="s">
        <v>4202</v>
      </c>
      <c r="AC2036" s="225" t="s">
        <v>4203</v>
      </c>
      <c r="AD2036" s="225" t="s">
        <v>4242</v>
      </c>
      <c r="AE2036">
        <v>7803</v>
      </c>
      <c r="AF2036">
        <v>458776</v>
      </c>
      <c r="AG2036">
        <v>31616.191407559654</v>
      </c>
      <c r="AH2036">
        <v>145934.72411095031</v>
      </c>
      <c r="AI2036">
        <v>48180</v>
      </c>
      <c r="AJ2036" s="225" t="s">
        <v>4232</v>
      </c>
      <c r="AK2036">
        <v>410596</v>
      </c>
      <c r="AL2036">
        <v>573094.53270339058</v>
      </c>
      <c r="AM2036" t="s">
        <v>16698</v>
      </c>
    </row>
    <row r="2037" spans="1:39" x14ac:dyDescent="0.35">
      <c r="A2037" s="1"/>
      <c r="B2037" s="1"/>
      <c r="C2037" s="1"/>
      <c r="D2037" s="1"/>
      <c r="E2037" s="1" t="s">
        <v>7668</v>
      </c>
      <c r="F2037" s="2">
        <v>44678</v>
      </c>
      <c r="G2037" s="3">
        <v>17511</v>
      </c>
      <c r="H2037" s="1"/>
      <c r="I2037" s="1"/>
      <c r="J2037" s="1" t="s">
        <v>7669</v>
      </c>
      <c r="K2037" s="2">
        <v>44901</v>
      </c>
      <c r="L2037" s="1" t="s">
        <v>4216</v>
      </c>
      <c r="M2037" s="122"/>
      <c r="N2037" s="1" t="s">
        <v>4208</v>
      </c>
      <c r="O2037" s="1" t="s">
        <v>4221</v>
      </c>
      <c r="P2037" s="1">
        <v>9158</v>
      </c>
      <c r="Q2037" s="123">
        <v>2310243</v>
      </c>
      <c r="S2037" s="123">
        <v>442230.03815292381</v>
      </c>
      <c r="T2037" s="123">
        <v>369674.49710878654</v>
      </c>
      <c r="W2037" s="1"/>
      <c r="Z2037" s="225" t="s">
        <v>6706</v>
      </c>
      <c r="AA2037" s="226">
        <v>45174</v>
      </c>
      <c r="AB2037" s="225" t="s">
        <v>4198</v>
      </c>
      <c r="AC2037" s="225" t="s">
        <v>4220</v>
      </c>
      <c r="AD2037" s="225" t="s">
        <v>4248</v>
      </c>
      <c r="AE2037">
        <v>7937</v>
      </c>
      <c r="AF2037">
        <v>1597299</v>
      </c>
      <c r="AG2037">
        <v>1341689.1188000138</v>
      </c>
      <c r="AH2037">
        <v>14373.992690061516</v>
      </c>
      <c r="AI2037">
        <v>0</v>
      </c>
      <c r="AJ2037" s="225" t="s">
        <v>4199</v>
      </c>
      <c r="AK2037">
        <v>1597299</v>
      </c>
      <c r="AL2037">
        <v>269983.87389004772</v>
      </c>
      <c r="AM2037" t="s">
        <v>16698</v>
      </c>
    </row>
    <row r="2038" spans="1:39" x14ac:dyDescent="0.35">
      <c r="A2038" s="1"/>
      <c r="B2038" s="1"/>
      <c r="C2038" s="1"/>
      <c r="D2038" s="1"/>
      <c r="E2038" s="1" t="s">
        <v>7670</v>
      </c>
      <c r="F2038" s="2">
        <v>44212</v>
      </c>
      <c r="G2038" s="3">
        <v>57366</v>
      </c>
      <c r="H2038" s="1"/>
      <c r="I2038" s="1"/>
      <c r="J2038" s="1" t="s">
        <v>6234</v>
      </c>
      <c r="K2038" s="2">
        <v>43836</v>
      </c>
      <c r="L2038" s="1" t="s">
        <v>4214</v>
      </c>
      <c r="M2038" s="122"/>
      <c r="N2038" s="1" t="s">
        <v>4208</v>
      </c>
      <c r="O2038" s="1" t="s">
        <v>4436</v>
      </c>
      <c r="P2038" s="1">
        <v>5615</v>
      </c>
      <c r="Q2038" s="123">
        <v>1212954</v>
      </c>
      <c r="S2038" s="123">
        <v>142429.92024681033</v>
      </c>
      <c r="T2038" s="123">
        <v>117752.92508967145</v>
      </c>
      <c r="W2038" s="1"/>
      <c r="Z2038" s="225" t="s">
        <v>6705</v>
      </c>
      <c r="AA2038" s="226">
        <v>44694</v>
      </c>
      <c r="AB2038" s="225" t="s">
        <v>4205</v>
      </c>
      <c r="AC2038" s="225" t="s">
        <v>4203</v>
      </c>
      <c r="AD2038" s="225" t="s">
        <v>4284</v>
      </c>
      <c r="AE2038">
        <v>9184</v>
      </c>
      <c r="AF2038">
        <v>896474</v>
      </c>
      <c r="AG2038">
        <v>802641.16129201453</v>
      </c>
      <c r="AH2038">
        <v>29561.5845557108</v>
      </c>
      <c r="AI2038">
        <v>30829</v>
      </c>
      <c r="AJ2038" s="225" t="s">
        <v>4199</v>
      </c>
      <c r="AK2038">
        <v>865645</v>
      </c>
      <c r="AL2038">
        <v>123394.42326369627</v>
      </c>
      <c r="AM2038" t="s">
        <v>16698</v>
      </c>
    </row>
    <row r="2039" spans="1:39" x14ac:dyDescent="0.35">
      <c r="A2039" s="1"/>
      <c r="B2039" s="1"/>
      <c r="C2039" s="1"/>
      <c r="D2039" s="1"/>
      <c r="E2039" s="1" t="s">
        <v>7418</v>
      </c>
      <c r="F2039" s="2">
        <v>44046</v>
      </c>
      <c r="G2039" s="3">
        <v>37584</v>
      </c>
      <c r="H2039" s="1"/>
      <c r="I2039" s="1"/>
      <c r="J2039" s="1" t="s">
        <v>7671</v>
      </c>
      <c r="K2039" s="2">
        <v>45089</v>
      </c>
      <c r="L2039" s="1" t="s">
        <v>4216</v>
      </c>
      <c r="M2039" s="122"/>
      <c r="N2039" s="1" t="s">
        <v>4203</v>
      </c>
      <c r="O2039" s="1" t="s">
        <v>4284</v>
      </c>
      <c r="P2039" s="1">
        <v>8826</v>
      </c>
      <c r="Q2039" s="123">
        <v>1093379</v>
      </c>
      <c r="S2039" s="123">
        <v>1080412.5307577008</v>
      </c>
      <c r="T2039" s="123">
        <v>276833.67525276321</v>
      </c>
      <c r="W2039" s="1"/>
      <c r="Z2039" s="225" t="s">
        <v>6707</v>
      </c>
      <c r="AA2039" s="226">
        <v>43910</v>
      </c>
      <c r="AB2039" s="225" t="s">
        <v>4216</v>
      </c>
      <c r="AC2039" s="225" t="s">
        <v>4220</v>
      </c>
      <c r="AD2039" s="225" t="s">
        <v>4245</v>
      </c>
      <c r="AE2039">
        <v>6983</v>
      </c>
      <c r="AF2039">
        <v>1942017</v>
      </c>
      <c r="AG2039">
        <v>1405749.5064238277</v>
      </c>
      <c r="AH2039">
        <v>642006.71020954626</v>
      </c>
      <c r="AI2039">
        <v>17768</v>
      </c>
      <c r="AJ2039" s="225" t="s">
        <v>4217</v>
      </c>
      <c r="AK2039">
        <v>1924249</v>
      </c>
      <c r="AL2039">
        <v>1178274.2037857184</v>
      </c>
      <c r="AM2039" t="s">
        <v>16698</v>
      </c>
    </row>
    <row r="2040" spans="1:39" x14ac:dyDescent="0.35">
      <c r="A2040" s="1"/>
      <c r="B2040" s="1"/>
      <c r="C2040" s="1"/>
      <c r="D2040" s="1"/>
      <c r="E2040" s="1" t="s">
        <v>7672</v>
      </c>
      <c r="F2040" s="2">
        <v>44714</v>
      </c>
      <c r="G2040" s="3">
        <v>35583</v>
      </c>
      <c r="H2040" s="1"/>
      <c r="I2040" s="1"/>
      <c r="J2040" s="1" t="s">
        <v>7673</v>
      </c>
      <c r="K2040" s="2">
        <v>44848</v>
      </c>
      <c r="L2040" s="1" t="s">
        <v>4216</v>
      </c>
      <c r="M2040" s="122"/>
      <c r="N2040" s="1" t="s">
        <v>4208</v>
      </c>
      <c r="O2040" s="1" t="s">
        <v>4284</v>
      </c>
      <c r="P2040" s="1">
        <v>5893</v>
      </c>
      <c r="Q2040" s="123">
        <v>1410726</v>
      </c>
      <c r="S2040" s="123">
        <v>909916.9800419485</v>
      </c>
      <c r="T2040" s="123">
        <v>88585.538938585858</v>
      </c>
      <c r="W2040" s="1"/>
      <c r="Z2040" s="225" t="s">
        <v>6709</v>
      </c>
      <c r="AA2040" s="226">
        <v>44775</v>
      </c>
      <c r="AB2040" s="225" t="s">
        <v>4216</v>
      </c>
      <c r="AC2040" s="225" t="s">
        <v>4208</v>
      </c>
      <c r="AD2040" s="225" t="s">
        <v>4257</v>
      </c>
      <c r="AE2040">
        <v>8215</v>
      </c>
      <c r="AF2040">
        <v>1636984</v>
      </c>
      <c r="AG2040">
        <v>185847.61439991966</v>
      </c>
      <c r="AH2040">
        <v>132177.07193936445</v>
      </c>
      <c r="AI2040">
        <v>16926</v>
      </c>
      <c r="AJ2040" s="225" t="s">
        <v>4217</v>
      </c>
      <c r="AK2040">
        <v>1620058</v>
      </c>
      <c r="AL2040">
        <v>1583313.4575394448</v>
      </c>
      <c r="AM2040" t="s">
        <v>16698</v>
      </c>
    </row>
    <row r="2041" spans="1:39" x14ac:dyDescent="0.35">
      <c r="A2041" s="1"/>
      <c r="B2041" s="1"/>
      <c r="C2041" s="1"/>
      <c r="D2041" s="1"/>
      <c r="E2041" s="1" t="s">
        <v>7674</v>
      </c>
      <c r="F2041" s="2">
        <v>44211</v>
      </c>
      <c r="G2041" s="3">
        <v>41620</v>
      </c>
      <c r="H2041" s="1"/>
      <c r="I2041" s="1"/>
      <c r="J2041" s="1" t="s">
        <v>7675</v>
      </c>
      <c r="K2041" s="2">
        <v>43910</v>
      </c>
      <c r="L2041" s="1" t="s">
        <v>4214</v>
      </c>
      <c r="M2041" s="122"/>
      <c r="N2041" s="1" t="s">
        <v>4208</v>
      </c>
      <c r="O2041" s="1" t="s">
        <v>4474</v>
      </c>
      <c r="P2041" s="1">
        <v>7124</v>
      </c>
      <c r="Q2041" s="123">
        <v>421808</v>
      </c>
      <c r="S2041" s="123">
        <v>128178.34625471411</v>
      </c>
      <c r="T2041" s="123">
        <v>95792.375635761055</v>
      </c>
      <c r="W2041" s="1"/>
      <c r="Z2041" s="225" t="s">
        <v>6708</v>
      </c>
      <c r="AA2041" s="226">
        <v>44745</v>
      </c>
      <c r="AB2041" s="225" t="s">
        <v>4198</v>
      </c>
      <c r="AC2041" s="225" t="s">
        <v>4220</v>
      </c>
      <c r="AD2041" s="225" t="s">
        <v>4235</v>
      </c>
      <c r="AE2041">
        <v>5753</v>
      </c>
      <c r="AF2041">
        <v>1096900</v>
      </c>
      <c r="AG2041">
        <v>216779.29409783887</v>
      </c>
      <c r="AH2041">
        <v>117046.04620047682</v>
      </c>
      <c r="AI2041">
        <v>15130</v>
      </c>
      <c r="AJ2041" s="225" t="s">
        <v>4199</v>
      </c>
      <c r="AK2041">
        <v>1081770</v>
      </c>
      <c r="AL2041">
        <v>997166.7521026379</v>
      </c>
      <c r="AM2041" t="s">
        <v>16698</v>
      </c>
    </row>
    <row r="2042" spans="1:39" x14ac:dyDescent="0.35">
      <c r="A2042" s="1"/>
      <c r="B2042" s="1"/>
      <c r="C2042" s="1"/>
      <c r="D2042" s="1"/>
      <c r="E2042" s="1" t="s">
        <v>7676</v>
      </c>
      <c r="F2042" s="2">
        <v>43971</v>
      </c>
      <c r="G2042" s="3">
        <v>16528</v>
      </c>
      <c r="H2042" s="1"/>
      <c r="I2042" s="1"/>
      <c r="J2042" s="1" t="s">
        <v>7677</v>
      </c>
      <c r="K2042" s="2">
        <v>45339</v>
      </c>
      <c r="L2042" s="1" t="s">
        <v>4214</v>
      </c>
      <c r="M2042" s="122"/>
      <c r="N2042" s="1" t="s">
        <v>4203</v>
      </c>
      <c r="O2042" s="1" t="s">
        <v>4477</v>
      </c>
      <c r="P2042" s="1">
        <v>6423</v>
      </c>
      <c r="Q2042" s="123">
        <v>938194</v>
      </c>
      <c r="S2042" s="123">
        <v>517516.97678529233</v>
      </c>
      <c r="T2042" s="123">
        <v>260589.36418629088</v>
      </c>
      <c r="W2042" s="1"/>
      <c r="Z2042" s="225" t="s">
        <v>6711</v>
      </c>
      <c r="AA2042" s="226">
        <v>44571</v>
      </c>
      <c r="AB2042" s="225" t="s">
        <v>4214</v>
      </c>
      <c r="AC2042" s="225" t="s">
        <v>4208</v>
      </c>
      <c r="AD2042" s="225" t="s">
        <v>4235</v>
      </c>
      <c r="AE2042">
        <v>5604</v>
      </c>
      <c r="AF2042">
        <v>1619759</v>
      </c>
      <c r="AG2042">
        <v>360006.33106734429</v>
      </c>
      <c r="AH2042">
        <v>199173.18352591174</v>
      </c>
      <c r="AI2042">
        <v>0</v>
      </c>
      <c r="AJ2042" s="225" t="s">
        <v>4211</v>
      </c>
      <c r="AK2042">
        <v>1619759</v>
      </c>
      <c r="AL2042">
        <v>1458925.8524585676</v>
      </c>
      <c r="AM2042" t="s">
        <v>16698</v>
      </c>
    </row>
    <row r="2043" spans="1:39" x14ac:dyDescent="0.35">
      <c r="A2043" s="1"/>
      <c r="B2043" s="1"/>
      <c r="C2043" s="1"/>
      <c r="D2043" s="1"/>
      <c r="E2043" s="1" t="s">
        <v>4527</v>
      </c>
      <c r="F2043" s="2">
        <v>44904</v>
      </c>
      <c r="G2043" s="3">
        <v>55154</v>
      </c>
      <c r="H2043" s="1"/>
      <c r="I2043" s="1"/>
      <c r="J2043" s="1" t="s">
        <v>7678</v>
      </c>
      <c r="K2043" s="2">
        <v>44900</v>
      </c>
      <c r="L2043" s="1" t="s">
        <v>4210</v>
      </c>
      <c r="M2043" s="122"/>
      <c r="N2043" s="1" t="s">
        <v>4203</v>
      </c>
      <c r="O2043" s="1" t="s">
        <v>4372</v>
      </c>
      <c r="P2043" s="1">
        <v>5707</v>
      </c>
      <c r="Q2043" s="123">
        <v>2222941</v>
      </c>
      <c r="S2043" s="123">
        <v>1412990.2931722268</v>
      </c>
      <c r="T2043" s="123">
        <v>607174.82972355082</v>
      </c>
      <c r="W2043" s="1"/>
      <c r="Z2043" s="225" t="s">
        <v>6710</v>
      </c>
      <c r="AA2043" s="226">
        <v>44149</v>
      </c>
      <c r="AB2043" s="225" t="s">
        <v>4236</v>
      </c>
      <c r="AC2043" s="225" t="s">
        <v>4220</v>
      </c>
      <c r="AD2043" s="225" t="s">
        <v>4372</v>
      </c>
      <c r="AE2043">
        <v>6327</v>
      </c>
      <c r="AF2043">
        <v>1290957</v>
      </c>
      <c r="AG2043">
        <v>990430.17781539296</v>
      </c>
      <c r="AH2043">
        <v>139312.73587024034</v>
      </c>
      <c r="AI2043">
        <v>35750</v>
      </c>
      <c r="AJ2043" s="225" t="s">
        <v>4232</v>
      </c>
      <c r="AK2043">
        <v>1255207</v>
      </c>
      <c r="AL2043">
        <v>439839.55805484741</v>
      </c>
      <c r="AM2043" t="s">
        <v>16698</v>
      </c>
    </row>
    <row r="2044" spans="1:39" x14ac:dyDescent="0.35">
      <c r="A2044" s="1"/>
      <c r="B2044" s="1"/>
      <c r="C2044" s="1"/>
      <c r="D2044" s="1"/>
      <c r="E2044" s="1" t="s">
        <v>7679</v>
      </c>
      <c r="F2044" s="2">
        <v>44276</v>
      </c>
      <c r="G2044" s="3">
        <v>24474</v>
      </c>
      <c r="H2044" s="1"/>
      <c r="I2044" s="1"/>
      <c r="J2044" s="1" t="s">
        <v>5896</v>
      </c>
      <c r="K2044" s="2">
        <v>45369</v>
      </c>
      <c r="L2044" s="1" t="s">
        <v>4198</v>
      </c>
      <c r="M2044" s="122"/>
      <c r="N2044" s="1" t="s">
        <v>4220</v>
      </c>
      <c r="O2044" s="1" t="s">
        <v>4372</v>
      </c>
      <c r="P2044" s="1">
        <v>8942</v>
      </c>
      <c r="Q2044" s="123">
        <v>625415</v>
      </c>
      <c r="S2044" s="123">
        <v>402807.76872231794</v>
      </c>
      <c r="T2044" s="123">
        <v>100789.75010435675</v>
      </c>
      <c r="W2044" s="1"/>
      <c r="Z2044" s="225" t="s">
        <v>6713</v>
      </c>
      <c r="AA2044" s="226">
        <v>45132</v>
      </c>
      <c r="AB2044" s="225" t="s">
        <v>4198</v>
      </c>
      <c r="AC2044" s="225" t="s">
        <v>4203</v>
      </c>
      <c r="AD2044" s="225" t="s">
        <v>4302</v>
      </c>
      <c r="AE2044">
        <v>8754</v>
      </c>
      <c r="AF2044">
        <v>639282</v>
      </c>
      <c r="AG2044">
        <v>249347.48879761712</v>
      </c>
      <c r="AH2044">
        <v>166486.81327297821</v>
      </c>
      <c r="AI2044">
        <v>19707</v>
      </c>
      <c r="AJ2044" s="225" t="s">
        <v>4199</v>
      </c>
      <c r="AK2044">
        <v>619575</v>
      </c>
      <c r="AL2044">
        <v>556421.32447536103</v>
      </c>
      <c r="AM2044" t="s">
        <v>16698</v>
      </c>
    </row>
    <row r="2045" spans="1:39" x14ac:dyDescent="0.35">
      <c r="A2045" s="1"/>
      <c r="B2045" s="1"/>
      <c r="C2045" s="1"/>
      <c r="D2045" s="1"/>
      <c r="E2045" s="1" t="s">
        <v>7680</v>
      </c>
      <c r="F2045" s="2">
        <v>44428</v>
      </c>
      <c r="G2045" s="3">
        <v>52826</v>
      </c>
      <c r="H2045" s="1"/>
      <c r="I2045" s="1"/>
      <c r="J2045" s="1" t="s">
        <v>7681</v>
      </c>
      <c r="K2045" s="2">
        <v>44160</v>
      </c>
      <c r="L2045" s="1" t="s">
        <v>4202</v>
      </c>
      <c r="M2045" s="122"/>
      <c r="N2045" s="1" t="s">
        <v>4220</v>
      </c>
      <c r="O2045" s="1" t="s">
        <v>4248</v>
      </c>
      <c r="P2045" s="1">
        <v>7352</v>
      </c>
      <c r="Q2045" s="123">
        <v>408471</v>
      </c>
      <c r="S2045" s="123">
        <v>96362.017369565845</v>
      </c>
      <c r="T2045" s="123">
        <v>115738.50811906438</v>
      </c>
      <c r="W2045" s="1"/>
      <c r="Z2045" s="225" t="s">
        <v>6715</v>
      </c>
      <c r="AA2045" s="226">
        <v>45016</v>
      </c>
      <c r="AB2045" s="225" t="s">
        <v>4202</v>
      </c>
      <c r="AC2045" s="225" t="s">
        <v>4203</v>
      </c>
      <c r="AD2045" s="225" t="s">
        <v>4474</v>
      </c>
      <c r="AE2045">
        <v>6018</v>
      </c>
      <c r="AF2045">
        <v>1294153</v>
      </c>
      <c r="AG2045">
        <v>1018670.5505816988</v>
      </c>
      <c r="AH2045">
        <v>207742.86273641666</v>
      </c>
      <c r="AI2045">
        <v>17756</v>
      </c>
      <c r="AJ2045" s="225" t="s">
        <v>4232</v>
      </c>
      <c r="AK2045">
        <v>1276397</v>
      </c>
      <c r="AL2045">
        <v>483225.31215471786</v>
      </c>
      <c r="AM2045" t="s">
        <v>16698</v>
      </c>
    </row>
    <row r="2046" spans="1:39" x14ac:dyDescent="0.35">
      <c r="A2046" s="1"/>
      <c r="B2046" s="1"/>
      <c r="C2046" s="1"/>
      <c r="D2046" s="1"/>
      <c r="E2046" s="1" t="s">
        <v>4953</v>
      </c>
      <c r="F2046" s="2">
        <v>44352</v>
      </c>
      <c r="G2046" s="3">
        <v>58431</v>
      </c>
      <c r="H2046" s="1"/>
      <c r="I2046" s="1"/>
      <c r="J2046" s="1" t="s">
        <v>7682</v>
      </c>
      <c r="K2046" s="2">
        <v>43973</v>
      </c>
      <c r="L2046" s="1" t="s">
        <v>4198</v>
      </c>
      <c r="M2046" s="122"/>
      <c r="N2046" s="1" t="s">
        <v>4203</v>
      </c>
      <c r="O2046" s="1" t="s">
        <v>4400</v>
      </c>
      <c r="P2046" s="1">
        <v>9417</v>
      </c>
      <c r="Q2046" s="123">
        <v>1956359</v>
      </c>
      <c r="S2046" s="123">
        <v>530176.60245622357</v>
      </c>
      <c r="T2046" s="123">
        <v>401823.52246034407</v>
      </c>
      <c r="W2046" s="1"/>
      <c r="Z2046" s="225" t="s">
        <v>6714</v>
      </c>
      <c r="AA2046" s="226">
        <v>45402</v>
      </c>
      <c r="AB2046" s="225" t="s">
        <v>4236</v>
      </c>
      <c r="AC2046" s="225" t="s">
        <v>4203</v>
      </c>
      <c r="AD2046" s="225" t="s">
        <v>4287</v>
      </c>
      <c r="AE2046">
        <v>6206</v>
      </c>
      <c r="AF2046">
        <v>532795</v>
      </c>
      <c r="AG2046">
        <v>210848.40014579412</v>
      </c>
      <c r="AH2046">
        <v>19910.761113369175</v>
      </c>
      <c r="AI2046">
        <v>22665</v>
      </c>
      <c r="AJ2046" s="225" t="s">
        <v>4232</v>
      </c>
      <c r="AK2046">
        <v>510130</v>
      </c>
      <c r="AL2046">
        <v>341857.36096757505</v>
      </c>
      <c r="AM2046" t="s">
        <v>16698</v>
      </c>
    </row>
    <row r="2047" spans="1:39" x14ac:dyDescent="0.35">
      <c r="A2047" s="1"/>
      <c r="B2047" s="1"/>
      <c r="C2047" s="1"/>
      <c r="D2047" s="1"/>
      <c r="E2047" s="1" t="s">
        <v>7683</v>
      </c>
      <c r="F2047" s="2">
        <v>44437</v>
      </c>
      <c r="G2047" s="3">
        <v>31787</v>
      </c>
      <c r="H2047" s="1"/>
      <c r="I2047" s="1"/>
      <c r="J2047" s="1" t="s">
        <v>7684</v>
      </c>
      <c r="K2047" s="2">
        <v>44514</v>
      </c>
      <c r="L2047" s="1" t="s">
        <v>4216</v>
      </c>
      <c r="M2047" s="122"/>
      <c r="N2047" s="1" t="s">
        <v>4208</v>
      </c>
      <c r="O2047" s="1" t="s">
        <v>4328</v>
      </c>
      <c r="P2047" s="1">
        <v>6268</v>
      </c>
      <c r="Q2047" s="123">
        <v>2039935</v>
      </c>
      <c r="S2047" s="123">
        <v>723863.39264714986</v>
      </c>
      <c r="T2047" s="123">
        <v>304039.76567729871</v>
      </c>
      <c r="W2047" s="1"/>
      <c r="Z2047" s="225" t="s">
        <v>6717</v>
      </c>
      <c r="AA2047" s="226">
        <v>45022</v>
      </c>
      <c r="AB2047" s="225" t="s">
        <v>4210</v>
      </c>
      <c r="AC2047" s="225" t="s">
        <v>4208</v>
      </c>
      <c r="AD2047" s="225" t="s">
        <v>4287</v>
      </c>
      <c r="AE2047">
        <v>7558</v>
      </c>
      <c r="AF2047">
        <v>1512456</v>
      </c>
      <c r="AG2047">
        <v>1207558.2041165121</v>
      </c>
      <c r="AH2047">
        <v>404151.89624438132</v>
      </c>
      <c r="AI2047">
        <v>14967</v>
      </c>
      <c r="AJ2047" s="225" t="s">
        <v>4211</v>
      </c>
      <c r="AK2047">
        <v>1497489</v>
      </c>
      <c r="AL2047">
        <v>709049.69212786923</v>
      </c>
      <c r="AM2047" t="s">
        <v>16698</v>
      </c>
    </row>
    <row r="2048" spans="1:39" x14ac:dyDescent="0.35">
      <c r="A2048" s="1"/>
      <c r="B2048" s="1"/>
      <c r="C2048" s="1"/>
      <c r="D2048" s="1"/>
      <c r="E2048" s="1" t="s">
        <v>4955</v>
      </c>
      <c r="F2048" s="2">
        <v>45095</v>
      </c>
      <c r="G2048" s="3">
        <v>53018</v>
      </c>
      <c r="H2048" s="1"/>
      <c r="I2048" s="1"/>
      <c r="J2048" s="1" t="s">
        <v>7685</v>
      </c>
      <c r="K2048" s="2">
        <v>45280</v>
      </c>
      <c r="L2048" s="1" t="s">
        <v>4198</v>
      </c>
      <c r="M2048" s="122"/>
      <c r="N2048" s="1" t="s">
        <v>4220</v>
      </c>
      <c r="O2048" s="1" t="s">
        <v>4221</v>
      </c>
      <c r="P2048" s="1">
        <v>6246</v>
      </c>
      <c r="Q2048" s="123">
        <v>1869970</v>
      </c>
      <c r="S2048" s="123">
        <v>663239.75671812159</v>
      </c>
      <c r="T2048" s="123">
        <v>16598.968910930704</v>
      </c>
      <c r="W2048" s="1"/>
      <c r="Z2048" s="225" t="s">
        <v>6718</v>
      </c>
      <c r="AA2048" s="226">
        <v>44662</v>
      </c>
      <c r="AB2048" s="225" t="s">
        <v>4198</v>
      </c>
      <c r="AC2048" s="225" t="s">
        <v>4220</v>
      </c>
      <c r="AD2048" s="225" t="s">
        <v>4359</v>
      </c>
      <c r="AE2048">
        <v>5945</v>
      </c>
      <c r="AF2048">
        <v>745282</v>
      </c>
      <c r="AG2048">
        <v>429037.25683101692</v>
      </c>
      <c r="AH2048">
        <v>135500.95689473426</v>
      </c>
      <c r="AI2048">
        <v>46020</v>
      </c>
      <c r="AJ2048" s="225" t="s">
        <v>4199</v>
      </c>
      <c r="AK2048">
        <v>699262</v>
      </c>
      <c r="AL2048">
        <v>451745.70006371732</v>
      </c>
      <c r="AM2048" t="s">
        <v>16698</v>
      </c>
    </row>
    <row r="2049" spans="1:39" x14ac:dyDescent="0.35">
      <c r="A2049" s="1"/>
      <c r="B2049" s="1"/>
      <c r="C2049" s="1"/>
      <c r="D2049" s="1"/>
      <c r="E2049" s="1" t="s">
        <v>7686</v>
      </c>
      <c r="F2049" s="2">
        <v>44910</v>
      </c>
      <c r="G2049" s="3">
        <v>29777</v>
      </c>
      <c r="H2049" s="1"/>
      <c r="I2049" s="1"/>
      <c r="J2049" s="1" t="s">
        <v>7687</v>
      </c>
      <c r="K2049" s="2">
        <v>45089</v>
      </c>
      <c r="L2049" s="1" t="s">
        <v>4210</v>
      </c>
      <c r="M2049" s="122"/>
      <c r="N2049" s="1" t="s">
        <v>4203</v>
      </c>
      <c r="O2049" s="1" t="s">
        <v>4356</v>
      </c>
      <c r="P2049" s="1">
        <v>6692</v>
      </c>
      <c r="Q2049" s="123">
        <v>2052255</v>
      </c>
      <c r="S2049" s="123">
        <v>1339197.4441183088</v>
      </c>
      <c r="T2049" s="123">
        <v>377832.07141988847</v>
      </c>
      <c r="W2049" s="1"/>
      <c r="Z2049" s="225" t="s">
        <v>6720</v>
      </c>
      <c r="AA2049" s="226">
        <v>44259</v>
      </c>
      <c r="AB2049" s="225" t="s">
        <v>4210</v>
      </c>
      <c r="AC2049" s="225" t="s">
        <v>4203</v>
      </c>
      <c r="AD2049" s="225" t="s">
        <v>4494</v>
      </c>
      <c r="AE2049">
        <v>8149</v>
      </c>
      <c r="AF2049">
        <v>2246357</v>
      </c>
      <c r="AG2049">
        <v>2117243.9707506117</v>
      </c>
      <c r="AH2049">
        <v>459335.95296637638</v>
      </c>
      <c r="AI2049">
        <v>19518</v>
      </c>
      <c r="AJ2049" s="225" t="s">
        <v>4211</v>
      </c>
      <c r="AK2049">
        <v>2226839</v>
      </c>
      <c r="AL2049">
        <v>588448.9822157647</v>
      </c>
      <c r="AM2049" t="s">
        <v>16698</v>
      </c>
    </row>
    <row r="2050" spans="1:39" x14ac:dyDescent="0.35">
      <c r="A2050" s="1"/>
      <c r="B2050" s="1"/>
      <c r="C2050" s="1"/>
      <c r="D2050" s="1"/>
      <c r="E2050" s="1" t="s">
        <v>7688</v>
      </c>
      <c r="F2050" s="2">
        <v>45002</v>
      </c>
      <c r="G2050" s="3">
        <v>39026</v>
      </c>
      <c r="H2050" s="1"/>
      <c r="I2050" s="1"/>
      <c r="J2050" s="1" t="s">
        <v>7689</v>
      </c>
      <c r="K2050" s="2">
        <v>44040</v>
      </c>
      <c r="L2050" s="1" t="s">
        <v>4214</v>
      </c>
      <c r="M2050" s="122"/>
      <c r="N2050" s="1" t="s">
        <v>4220</v>
      </c>
      <c r="O2050" s="1" t="s">
        <v>4293</v>
      </c>
      <c r="P2050" s="1">
        <v>5544</v>
      </c>
      <c r="Q2050" s="123">
        <v>259725</v>
      </c>
      <c r="S2050" s="123">
        <v>195746.38614725386</v>
      </c>
      <c r="T2050" s="123">
        <v>11650.654399461311</v>
      </c>
      <c r="W2050" s="1"/>
      <c r="Z2050" s="225" t="s">
        <v>6719</v>
      </c>
      <c r="AA2050" s="226">
        <v>44525</v>
      </c>
      <c r="AB2050" s="225" t="s">
        <v>4202</v>
      </c>
      <c r="AC2050" s="225" t="s">
        <v>4208</v>
      </c>
      <c r="AD2050" s="225" t="s">
        <v>4209</v>
      </c>
      <c r="AE2050">
        <v>8165</v>
      </c>
      <c r="AF2050">
        <v>1564917</v>
      </c>
      <c r="AG2050">
        <v>497952.96971295978</v>
      </c>
      <c r="AH2050">
        <v>105444.25577868304</v>
      </c>
      <c r="AI2050">
        <v>44548</v>
      </c>
      <c r="AJ2050" s="225" t="s">
        <v>4232</v>
      </c>
      <c r="AK2050">
        <v>1520369</v>
      </c>
      <c r="AL2050">
        <v>1172408.2860657233</v>
      </c>
      <c r="AM2050" t="s">
        <v>16698</v>
      </c>
    </row>
    <row r="2051" spans="1:39" x14ac:dyDescent="0.35">
      <c r="A2051" s="1"/>
      <c r="B2051" s="1"/>
      <c r="C2051" s="1"/>
      <c r="D2051" s="1"/>
      <c r="E2051" s="1" t="s">
        <v>7690</v>
      </c>
      <c r="F2051" s="2">
        <v>44254</v>
      </c>
      <c r="G2051" s="3">
        <v>20316</v>
      </c>
      <c r="H2051" s="1"/>
      <c r="I2051" s="1"/>
      <c r="J2051" s="1" t="s">
        <v>7691</v>
      </c>
      <c r="K2051" s="2">
        <v>43899</v>
      </c>
      <c r="L2051" s="1" t="s">
        <v>4202</v>
      </c>
      <c r="M2051" s="122"/>
      <c r="N2051" s="1" t="s">
        <v>4208</v>
      </c>
      <c r="O2051" s="1" t="s">
        <v>4419</v>
      </c>
      <c r="P2051" s="1">
        <v>8553</v>
      </c>
      <c r="Q2051" s="123">
        <v>675162</v>
      </c>
      <c r="S2051" s="123">
        <v>651175.8203747014</v>
      </c>
      <c r="T2051" s="123">
        <v>199407.55396664047</v>
      </c>
      <c r="W2051" s="1"/>
      <c r="Z2051" s="225" t="s">
        <v>6722</v>
      </c>
      <c r="AA2051" s="226">
        <v>44710</v>
      </c>
      <c r="AB2051" s="225" t="s">
        <v>4202</v>
      </c>
      <c r="AC2051" s="225" t="s">
        <v>4208</v>
      </c>
      <c r="AD2051" s="225" t="s">
        <v>4328</v>
      </c>
      <c r="AE2051">
        <v>6152</v>
      </c>
      <c r="AF2051">
        <v>2397376</v>
      </c>
      <c r="AG2051">
        <v>1795397.5877407503</v>
      </c>
      <c r="AH2051">
        <v>139250.26965500874</v>
      </c>
      <c r="AI2051">
        <v>12819</v>
      </c>
      <c r="AJ2051" s="225" t="s">
        <v>4232</v>
      </c>
      <c r="AK2051">
        <v>2384557</v>
      </c>
      <c r="AL2051">
        <v>741228.68191425852</v>
      </c>
      <c r="AM2051" t="s">
        <v>16698</v>
      </c>
    </row>
    <row r="2052" spans="1:39" x14ac:dyDescent="0.35">
      <c r="A2052" s="1"/>
      <c r="B2052" s="1"/>
      <c r="C2052" s="1"/>
      <c r="D2052" s="1"/>
      <c r="E2052" s="1" t="s">
        <v>7692</v>
      </c>
      <c r="F2052" s="2">
        <v>44895</v>
      </c>
      <c r="G2052" s="3">
        <v>35089</v>
      </c>
      <c r="H2052" s="1"/>
      <c r="I2052" s="1"/>
      <c r="J2052" s="1" t="s">
        <v>7693</v>
      </c>
      <c r="K2052" s="2">
        <v>45222</v>
      </c>
      <c r="L2052" s="1" t="s">
        <v>4216</v>
      </c>
      <c r="M2052" s="122"/>
      <c r="N2052" s="1" t="s">
        <v>4208</v>
      </c>
      <c r="O2052" s="1" t="s">
        <v>4290</v>
      </c>
      <c r="P2052" s="1">
        <v>6441</v>
      </c>
      <c r="Q2052" s="123">
        <v>743544</v>
      </c>
      <c r="S2052" s="123">
        <v>97820.653329805195</v>
      </c>
      <c r="T2052" s="123">
        <v>45424.938683147666</v>
      </c>
      <c r="W2052" s="1"/>
      <c r="Z2052" s="225" t="s">
        <v>6724</v>
      </c>
      <c r="AA2052" s="226">
        <v>44462</v>
      </c>
      <c r="AB2052" s="225" t="s">
        <v>4216</v>
      </c>
      <c r="AC2052" s="225" t="s">
        <v>4220</v>
      </c>
      <c r="AD2052" s="225" t="s">
        <v>4456</v>
      </c>
      <c r="AE2052">
        <v>8195</v>
      </c>
      <c r="AF2052">
        <v>689457</v>
      </c>
      <c r="AG2052">
        <v>89596.999988311713</v>
      </c>
      <c r="AH2052">
        <v>45904.702813266333</v>
      </c>
      <c r="AI2052">
        <v>37905</v>
      </c>
      <c r="AJ2052" s="225" t="s">
        <v>4217</v>
      </c>
      <c r="AK2052">
        <v>651552</v>
      </c>
      <c r="AL2052">
        <v>645764.70282495464</v>
      </c>
      <c r="AM2052" t="s">
        <v>16698</v>
      </c>
    </row>
    <row r="2053" spans="1:39" x14ac:dyDescent="0.35">
      <c r="A2053" s="1"/>
      <c r="B2053" s="1"/>
      <c r="C2053" s="1"/>
      <c r="D2053" s="1"/>
      <c r="E2053" s="1" t="s">
        <v>7694</v>
      </c>
      <c r="F2053" s="2">
        <v>44508</v>
      </c>
      <c r="G2053" s="3">
        <v>51231</v>
      </c>
      <c r="H2053" s="1"/>
      <c r="I2053" s="1"/>
      <c r="J2053" s="1" t="s">
        <v>7695</v>
      </c>
      <c r="K2053" s="2">
        <v>44191</v>
      </c>
      <c r="L2053" s="1" t="s">
        <v>4210</v>
      </c>
      <c r="M2053" s="122"/>
      <c r="N2053" s="1" t="s">
        <v>4203</v>
      </c>
      <c r="O2053" s="1" t="s">
        <v>4309</v>
      </c>
      <c r="P2053" s="1">
        <v>7530</v>
      </c>
      <c r="Q2053" s="123">
        <v>874195</v>
      </c>
      <c r="S2053" s="123">
        <v>496582.44434642181</v>
      </c>
      <c r="T2053" s="123">
        <v>50714.285799910322</v>
      </c>
      <c r="W2053" s="1"/>
      <c r="Z2053" s="225" t="s">
        <v>6723</v>
      </c>
      <c r="AA2053" s="226">
        <v>44607</v>
      </c>
      <c r="AB2053" s="225" t="s">
        <v>4205</v>
      </c>
      <c r="AC2053" s="225" t="s">
        <v>4203</v>
      </c>
      <c r="AD2053" s="225" t="s">
        <v>4377</v>
      </c>
      <c r="AE2053">
        <v>9385</v>
      </c>
      <c r="AF2053">
        <v>964239</v>
      </c>
      <c r="AG2053">
        <v>711877.41575164313</v>
      </c>
      <c r="AH2053">
        <v>159996.96542463911</v>
      </c>
      <c r="AI2053">
        <v>20316</v>
      </c>
      <c r="AJ2053" s="225" t="s">
        <v>4199</v>
      </c>
      <c r="AK2053">
        <v>943923</v>
      </c>
      <c r="AL2053">
        <v>412358.54967299599</v>
      </c>
      <c r="AM2053" t="s">
        <v>16698</v>
      </c>
    </row>
    <row r="2054" spans="1:39" x14ac:dyDescent="0.35">
      <c r="A2054" s="1"/>
      <c r="B2054" s="1"/>
      <c r="C2054" s="1"/>
      <c r="D2054" s="1"/>
      <c r="E2054" s="1" t="s">
        <v>7696</v>
      </c>
      <c r="F2054" s="2">
        <v>45009</v>
      </c>
      <c r="G2054" s="3">
        <v>25891</v>
      </c>
      <c r="H2054" s="1"/>
      <c r="I2054" s="1"/>
      <c r="J2054" s="1" t="s">
        <v>6980</v>
      </c>
      <c r="K2054" s="2">
        <v>44436</v>
      </c>
      <c r="L2054" s="1" t="s">
        <v>4198</v>
      </c>
      <c r="M2054" s="122"/>
      <c r="N2054" s="1" t="s">
        <v>4203</v>
      </c>
      <c r="O2054" s="1" t="s">
        <v>4245</v>
      </c>
      <c r="P2054" s="1">
        <v>5671</v>
      </c>
      <c r="Q2054" s="123">
        <v>1167165</v>
      </c>
      <c r="S2054" s="123">
        <v>383723.83360982977</v>
      </c>
      <c r="T2054" s="123">
        <v>270632.43367360404</v>
      </c>
      <c r="W2054" s="1"/>
      <c r="Z2054" s="225" t="s">
        <v>6726</v>
      </c>
      <c r="AA2054" s="226">
        <v>45244</v>
      </c>
      <c r="AB2054" s="225" t="s">
        <v>4214</v>
      </c>
      <c r="AC2054" s="225" t="s">
        <v>4203</v>
      </c>
      <c r="AD2054" s="225" t="s">
        <v>4333</v>
      </c>
      <c r="AE2054">
        <v>5949</v>
      </c>
      <c r="AF2054">
        <v>1518791</v>
      </c>
      <c r="AG2054">
        <v>1450068.0417966661</v>
      </c>
      <c r="AH2054">
        <v>294984.57009286952</v>
      </c>
      <c r="AI2054">
        <v>56559</v>
      </c>
      <c r="AJ2054" s="225" t="s">
        <v>4211</v>
      </c>
      <c r="AK2054">
        <v>1462232</v>
      </c>
      <c r="AL2054">
        <v>363707.52829620341</v>
      </c>
      <c r="AM2054" t="s">
        <v>16698</v>
      </c>
    </row>
    <row r="2055" spans="1:39" x14ac:dyDescent="0.35">
      <c r="A2055" s="1"/>
      <c r="B2055" s="1"/>
      <c r="C2055" s="1"/>
      <c r="D2055" s="1"/>
      <c r="E2055" s="1" t="s">
        <v>7697</v>
      </c>
      <c r="F2055" s="2">
        <v>44926</v>
      </c>
      <c r="G2055" s="3">
        <v>45625</v>
      </c>
      <c r="H2055" s="1"/>
      <c r="I2055" s="1"/>
      <c r="J2055" s="1" t="s">
        <v>7698</v>
      </c>
      <c r="K2055" s="2">
        <v>45172</v>
      </c>
      <c r="L2055" s="1" t="s">
        <v>4214</v>
      </c>
      <c r="M2055" s="122"/>
      <c r="N2055" s="1" t="s">
        <v>4203</v>
      </c>
      <c r="O2055" s="1" t="s">
        <v>4293</v>
      </c>
      <c r="P2055" s="1">
        <v>8895</v>
      </c>
      <c r="Q2055" s="123">
        <v>1538841</v>
      </c>
      <c r="S2055" s="123">
        <v>250012.55315572326</v>
      </c>
      <c r="T2055" s="123">
        <v>181590.99815323937</v>
      </c>
      <c r="W2055" s="1"/>
      <c r="Z2055" s="225" t="s">
        <v>6728</v>
      </c>
      <c r="AA2055" s="226">
        <v>45411</v>
      </c>
      <c r="AB2055" s="225" t="s">
        <v>4210</v>
      </c>
      <c r="AC2055" s="225" t="s">
        <v>4220</v>
      </c>
      <c r="AD2055" s="225" t="s">
        <v>4328</v>
      </c>
      <c r="AE2055">
        <v>7783</v>
      </c>
      <c r="AF2055">
        <v>1741071</v>
      </c>
      <c r="AG2055">
        <v>157935.27611241926</v>
      </c>
      <c r="AH2055">
        <v>308061.89081817615</v>
      </c>
      <c r="AI2055">
        <v>0</v>
      </c>
      <c r="AJ2055" s="225" t="s">
        <v>4211</v>
      </c>
      <c r="AK2055">
        <v>1741071</v>
      </c>
      <c r="AL2055">
        <v>1891197.6147057568</v>
      </c>
      <c r="AM2055" t="s">
        <v>16698</v>
      </c>
    </row>
    <row r="2056" spans="1:39" x14ac:dyDescent="0.35">
      <c r="A2056" s="1"/>
      <c r="B2056" s="1"/>
      <c r="C2056" s="1"/>
      <c r="D2056" s="1"/>
      <c r="E2056" s="1" t="s">
        <v>6734</v>
      </c>
      <c r="F2056" s="2">
        <v>45215</v>
      </c>
      <c r="G2056" s="3">
        <v>28865</v>
      </c>
      <c r="H2056" s="1"/>
      <c r="I2056" s="1"/>
      <c r="J2056" s="1" t="s">
        <v>7550</v>
      </c>
      <c r="K2056" s="2">
        <v>44359</v>
      </c>
      <c r="L2056" s="1" t="s">
        <v>4216</v>
      </c>
      <c r="M2056" s="122"/>
      <c r="N2056" s="1" t="s">
        <v>4203</v>
      </c>
      <c r="O2056" s="1" t="s">
        <v>4333</v>
      </c>
      <c r="P2056" s="1">
        <v>6685</v>
      </c>
      <c r="Q2056" s="123">
        <v>981230</v>
      </c>
      <c r="S2056" s="123">
        <v>356946.83115874132</v>
      </c>
      <c r="T2056" s="123">
        <v>296351.86823576788</v>
      </c>
      <c r="W2056" s="1"/>
      <c r="Z2056" s="225" t="s">
        <v>6727</v>
      </c>
      <c r="AA2056" s="226">
        <v>44733</v>
      </c>
      <c r="AB2056" s="225" t="s">
        <v>4210</v>
      </c>
      <c r="AC2056" s="225" t="s">
        <v>4208</v>
      </c>
      <c r="AD2056" s="225" t="s">
        <v>4333</v>
      </c>
      <c r="AE2056">
        <v>6648</v>
      </c>
      <c r="AF2056">
        <v>456107</v>
      </c>
      <c r="AG2056">
        <v>361571.85169611307</v>
      </c>
      <c r="AH2056">
        <v>125132.33302397083</v>
      </c>
      <c r="AI2056">
        <v>29447</v>
      </c>
      <c r="AJ2056" s="225" t="s">
        <v>4211</v>
      </c>
      <c r="AK2056">
        <v>426660</v>
      </c>
      <c r="AL2056">
        <v>219667.48132785776</v>
      </c>
      <c r="AM2056" t="s">
        <v>16698</v>
      </c>
    </row>
    <row r="2057" spans="1:39" x14ac:dyDescent="0.35">
      <c r="A2057" s="1"/>
      <c r="B2057" s="1"/>
      <c r="C2057" s="1"/>
      <c r="D2057" s="1"/>
      <c r="E2057" s="1" t="s">
        <v>7699</v>
      </c>
      <c r="F2057" s="2">
        <v>44759</v>
      </c>
      <c r="G2057" s="3">
        <v>22343</v>
      </c>
      <c r="H2057" s="1"/>
      <c r="I2057" s="1"/>
      <c r="J2057" s="1" t="s">
        <v>7700</v>
      </c>
      <c r="K2057" s="2">
        <v>44236</v>
      </c>
      <c r="L2057" s="1" t="s">
        <v>4198</v>
      </c>
      <c r="M2057" s="122"/>
      <c r="N2057" s="1" t="s">
        <v>4208</v>
      </c>
      <c r="O2057" s="1" t="s">
        <v>4254</v>
      </c>
      <c r="P2057" s="1">
        <v>7864</v>
      </c>
      <c r="Q2057" s="123">
        <v>2094571</v>
      </c>
      <c r="S2057" s="123">
        <v>1320006.2581079819</v>
      </c>
      <c r="T2057" s="123">
        <v>673523.12599004712</v>
      </c>
      <c r="W2057" s="1"/>
      <c r="Z2057" s="225" t="s">
        <v>6729</v>
      </c>
      <c r="AA2057" s="226">
        <v>43959</v>
      </c>
      <c r="AB2057" s="225" t="s">
        <v>4202</v>
      </c>
      <c r="AC2057" s="225" t="s">
        <v>4203</v>
      </c>
      <c r="AD2057" s="225" t="s">
        <v>4312</v>
      </c>
      <c r="AE2057">
        <v>7662</v>
      </c>
      <c r="AF2057">
        <v>1513773</v>
      </c>
      <c r="AG2057">
        <v>779398.45093686029</v>
      </c>
      <c r="AH2057">
        <v>189055.53327668997</v>
      </c>
      <c r="AI2057">
        <v>41790</v>
      </c>
      <c r="AJ2057" s="225" t="s">
        <v>4232</v>
      </c>
      <c r="AK2057">
        <v>1471983</v>
      </c>
      <c r="AL2057">
        <v>923430.08233982965</v>
      </c>
      <c r="AM2057" t="s">
        <v>16698</v>
      </c>
    </row>
    <row r="2058" spans="1:39" x14ac:dyDescent="0.35">
      <c r="A2058" s="1"/>
      <c r="B2058" s="1"/>
      <c r="C2058" s="1"/>
      <c r="D2058" s="1"/>
      <c r="E2058" s="1" t="s">
        <v>7701</v>
      </c>
      <c r="F2058" s="2">
        <v>44099</v>
      </c>
      <c r="G2058" s="3">
        <v>34552</v>
      </c>
      <c r="H2058" s="1"/>
      <c r="I2058" s="1"/>
      <c r="J2058" s="1" t="s">
        <v>6129</v>
      </c>
      <c r="K2058" s="2">
        <v>44410</v>
      </c>
      <c r="L2058" s="1" t="s">
        <v>4214</v>
      </c>
      <c r="M2058" s="122"/>
      <c r="N2058" s="1" t="s">
        <v>4220</v>
      </c>
      <c r="O2058" s="1" t="s">
        <v>4268</v>
      </c>
      <c r="P2058" s="1">
        <v>6048</v>
      </c>
      <c r="Q2058" s="123">
        <v>2290323</v>
      </c>
      <c r="S2058" s="123">
        <v>753257.57579107501</v>
      </c>
      <c r="T2058" s="123">
        <v>71350.069170717572</v>
      </c>
      <c r="W2058" s="1"/>
      <c r="Z2058" s="225" t="s">
        <v>6731</v>
      </c>
      <c r="AA2058" s="226">
        <v>44114</v>
      </c>
      <c r="AB2058" s="225" t="s">
        <v>4210</v>
      </c>
      <c r="AC2058" s="225" t="s">
        <v>4203</v>
      </c>
      <c r="AD2058" s="225" t="s">
        <v>4242</v>
      </c>
      <c r="AE2058">
        <v>8860</v>
      </c>
      <c r="AF2058">
        <v>1933979</v>
      </c>
      <c r="AG2058">
        <v>699917.56941723695</v>
      </c>
      <c r="AH2058">
        <v>521500.10900108959</v>
      </c>
      <c r="AI2058">
        <v>0</v>
      </c>
      <c r="AJ2058" s="225" t="s">
        <v>4211</v>
      </c>
      <c r="AK2058">
        <v>1933979</v>
      </c>
      <c r="AL2058">
        <v>1755561.5395838527</v>
      </c>
      <c r="AM2058" t="s">
        <v>16698</v>
      </c>
    </row>
    <row r="2059" spans="1:39" x14ac:dyDescent="0.35">
      <c r="A2059" s="1"/>
      <c r="B2059" s="1"/>
      <c r="C2059" s="1"/>
      <c r="D2059" s="1"/>
      <c r="E2059" s="1" t="s">
        <v>7702</v>
      </c>
      <c r="F2059" s="2">
        <v>43964</v>
      </c>
      <c r="G2059" s="3">
        <v>13279</v>
      </c>
      <c r="H2059" s="1"/>
      <c r="I2059" s="1"/>
      <c r="J2059" s="1" t="s">
        <v>7286</v>
      </c>
      <c r="K2059" s="2">
        <v>44822</v>
      </c>
      <c r="L2059" s="1" t="s">
        <v>4198</v>
      </c>
      <c r="M2059" s="122"/>
      <c r="N2059" s="1" t="s">
        <v>4203</v>
      </c>
      <c r="O2059" s="1" t="s">
        <v>4239</v>
      </c>
      <c r="P2059" s="1">
        <v>8505</v>
      </c>
      <c r="Q2059" s="123">
        <v>2304546</v>
      </c>
      <c r="S2059" s="123">
        <v>603768.52018527803</v>
      </c>
      <c r="T2059" s="123">
        <v>388233.44107884285</v>
      </c>
      <c r="W2059" s="1"/>
      <c r="Z2059" s="225" t="s">
        <v>6734</v>
      </c>
      <c r="AA2059" s="226">
        <v>44907</v>
      </c>
      <c r="AB2059" s="225" t="s">
        <v>4210</v>
      </c>
      <c r="AC2059" s="225" t="s">
        <v>4203</v>
      </c>
      <c r="AD2059" s="225" t="s">
        <v>4274</v>
      </c>
      <c r="AE2059">
        <v>8986</v>
      </c>
      <c r="AF2059">
        <v>1967610</v>
      </c>
      <c r="AG2059">
        <v>1126753.6626495135</v>
      </c>
      <c r="AH2059">
        <v>379709.14840637188</v>
      </c>
      <c r="AI2059">
        <v>28865</v>
      </c>
      <c r="AJ2059" s="225" t="s">
        <v>4211</v>
      </c>
      <c r="AK2059">
        <v>1938745</v>
      </c>
      <c r="AL2059">
        <v>1220565.4857568585</v>
      </c>
      <c r="AM2059" t="s">
        <v>16698</v>
      </c>
    </row>
    <row r="2060" spans="1:39" x14ac:dyDescent="0.35">
      <c r="A2060" s="1"/>
      <c r="B2060" s="1"/>
      <c r="C2060" s="1"/>
      <c r="D2060" s="1"/>
      <c r="E2060" s="1" t="s">
        <v>6610</v>
      </c>
      <c r="F2060" s="2">
        <v>45285</v>
      </c>
      <c r="G2060" s="3">
        <v>16731</v>
      </c>
      <c r="H2060" s="1"/>
      <c r="I2060" s="1"/>
      <c r="J2060" s="1" t="s">
        <v>7703</v>
      </c>
      <c r="K2060" s="2">
        <v>45166</v>
      </c>
      <c r="L2060" s="1" t="s">
        <v>4216</v>
      </c>
      <c r="M2060" s="122"/>
      <c r="N2060" s="1" t="s">
        <v>4203</v>
      </c>
      <c r="O2060" s="1" t="s">
        <v>4204</v>
      </c>
      <c r="P2060" s="1">
        <v>6574</v>
      </c>
      <c r="Q2060" s="123">
        <v>1886754</v>
      </c>
      <c r="S2060" s="123">
        <v>698726.75077771023</v>
      </c>
      <c r="T2060" s="123">
        <v>332107.69042876927</v>
      </c>
      <c r="W2060" s="1"/>
      <c r="Z2060" s="225" t="s">
        <v>6733</v>
      </c>
      <c r="AA2060" s="226">
        <v>44021</v>
      </c>
      <c r="AB2060" s="225" t="s">
        <v>4210</v>
      </c>
      <c r="AC2060" s="225" t="s">
        <v>4203</v>
      </c>
      <c r="AD2060" s="225" t="s">
        <v>4323</v>
      </c>
      <c r="AE2060">
        <v>9480</v>
      </c>
      <c r="AF2060">
        <v>1061288</v>
      </c>
      <c r="AG2060">
        <v>5541.5462892023097</v>
      </c>
      <c r="AH2060">
        <v>329455.95762380958</v>
      </c>
      <c r="AI2060">
        <v>51580</v>
      </c>
      <c r="AJ2060" s="225" t="s">
        <v>4211</v>
      </c>
      <c r="AK2060">
        <v>1009708</v>
      </c>
      <c r="AL2060">
        <v>1385202.4113346073</v>
      </c>
      <c r="AM2060" t="s">
        <v>16698</v>
      </c>
    </row>
    <row r="2061" spans="1:39" x14ac:dyDescent="0.35">
      <c r="A2061" s="1"/>
      <c r="B2061" s="1"/>
      <c r="C2061" s="1"/>
      <c r="D2061" s="1"/>
      <c r="E2061" s="1" t="s">
        <v>5707</v>
      </c>
      <c r="F2061" s="2">
        <v>44794</v>
      </c>
      <c r="G2061" s="3">
        <v>44601</v>
      </c>
      <c r="H2061" s="1"/>
      <c r="I2061" s="1"/>
      <c r="J2061" s="1" t="s">
        <v>5524</v>
      </c>
      <c r="K2061" s="2">
        <v>44218</v>
      </c>
      <c r="L2061" s="1" t="s">
        <v>4216</v>
      </c>
      <c r="M2061" s="122"/>
      <c r="N2061" s="1" t="s">
        <v>4203</v>
      </c>
      <c r="O2061" s="1" t="s">
        <v>4456</v>
      </c>
      <c r="P2061" s="1">
        <v>7611</v>
      </c>
      <c r="Q2061" s="123">
        <v>1685537</v>
      </c>
      <c r="S2061" s="123">
        <v>769289.35838253435</v>
      </c>
      <c r="T2061" s="123">
        <v>513255.82714517781</v>
      </c>
      <c r="W2061" s="1"/>
      <c r="Z2061" s="225" t="s">
        <v>6736</v>
      </c>
      <c r="AA2061" s="226">
        <v>44943</v>
      </c>
      <c r="AB2061" s="225" t="s">
        <v>4198</v>
      </c>
      <c r="AC2061" s="225" t="s">
        <v>4208</v>
      </c>
      <c r="AD2061" s="225" t="s">
        <v>4377</v>
      </c>
      <c r="AE2061">
        <v>6141</v>
      </c>
      <c r="AF2061">
        <v>608304</v>
      </c>
      <c r="AG2061">
        <v>479826.34793470067</v>
      </c>
      <c r="AH2061">
        <v>80578.323210378483</v>
      </c>
      <c r="AI2061">
        <v>13467</v>
      </c>
      <c r="AJ2061" s="225" t="s">
        <v>4199</v>
      </c>
      <c r="AK2061">
        <v>594837</v>
      </c>
      <c r="AL2061">
        <v>209055.9752756778</v>
      </c>
      <c r="AM2061" t="s">
        <v>16698</v>
      </c>
    </row>
    <row r="2062" spans="1:39" x14ac:dyDescent="0.35">
      <c r="A2062" s="1"/>
      <c r="B2062" s="1"/>
      <c r="C2062" s="1"/>
      <c r="D2062" s="1"/>
      <c r="E2062" s="1" t="s">
        <v>5189</v>
      </c>
      <c r="F2062" s="2">
        <v>44968</v>
      </c>
      <c r="G2062" s="3">
        <v>49350</v>
      </c>
      <c r="H2062" s="1"/>
      <c r="I2062" s="1"/>
      <c r="J2062" s="1" t="s">
        <v>7704</v>
      </c>
      <c r="K2062" s="2">
        <v>44888</v>
      </c>
      <c r="L2062" s="1" t="s">
        <v>4210</v>
      </c>
      <c r="M2062" s="122"/>
      <c r="N2062" s="1" t="s">
        <v>4203</v>
      </c>
      <c r="O2062" s="1" t="s">
        <v>4277</v>
      </c>
      <c r="P2062" s="1">
        <v>5917</v>
      </c>
      <c r="Q2062" s="123">
        <v>890924</v>
      </c>
      <c r="S2062" s="123">
        <v>347573.19349671173</v>
      </c>
      <c r="T2062" s="123">
        <v>125116.73951164739</v>
      </c>
      <c r="W2062" s="1"/>
      <c r="Z2062" s="225" t="s">
        <v>6735</v>
      </c>
      <c r="AA2062" s="226">
        <v>43874</v>
      </c>
      <c r="AB2062" s="225" t="s">
        <v>4202</v>
      </c>
      <c r="AC2062" s="225" t="s">
        <v>4203</v>
      </c>
      <c r="AD2062" s="225" t="s">
        <v>4419</v>
      </c>
      <c r="AE2062">
        <v>7074</v>
      </c>
      <c r="AF2062">
        <v>1549264</v>
      </c>
      <c r="AG2062">
        <v>153388.30658037987</v>
      </c>
      <c r="AH2062">
        <v>237824.53423090969</v>
      </c>
      <c r="AI2062">
        <v>30632</v>
      </c>
      <c r="AJ2062" s="225" t="s">
        <v>4232</v>
      </c>
      <c r="AK2062">
        <v>1518632</v>
      </c>
      <c r="AL2062">
        <v>1633700.2276505299</v>
      </c>
      <c r="AM2062" t="s">
        <v>16698</v>
      </c>
    </row>
    <row r="2063" spans="1:39" x14ac:dyDescent="0.35">
      <c r="A2063" s="1"/>
      <c r="B2063" s="1"/>
      <c r="C2063" s="1"/>
      <c r="D2063" s="1"/>
      <c r="E2063" s="1" t="s">
        <v>6936</v>
      </c>
      <c r="F2063" s="2">
        <v>44010</v>
      </c>
      <c r="G2063" s="3">
        <v>11282</v>
      </c>
      <c r="H2063" s="1"/>
      <c r="I2063" s="1"/>
      <c r="J2063" s="1" t="s">
        <v>7705</v>
      </c>
      <c r="K2063" s="2">
        <v>44178</v>
      </c>
      <c r="L2063" s="1" t="s">
        <v>4210</v>
      </c>
      <c r="M2063" s="122"/>
      <c r="N2063" s="1" t="s">
        <v>4208</v>
      </c>
      <c r="O2063" s="1" t="s">
        <v>4456</v>
      </c>
      <c r="P2063" s="1">
        <v>5566</v>
      </c>
      <c r="Q2063" s="123">
        <v>1116158</v>
      </c>
      <c r="S2063" s="123">
        <v>270724.6591278126</v>
      </c>
      <c r="T2063" s="123">
        <v>288052.97973645257</v>
      </c>
      <c r="W2063" s="1"/>
      <c r="Z2063" s="225" t="s">
        <v>6739</v>
      </c>
      <c r="AA2063" s="226">
        <v>44786</v>
      </c>
      <c r="AB2063" s="225" t="s">
        <v>4202</v>
      </c>
      <c r="AC2063" s="225" t="s">
        <v>4203</v>
      </c>
      <c r="AD2063" s="225" t="s">
        <v>4284</v>
      </c>
      <c r="AE2063">
        <v>6738</v>
      </c>
      <c r="AF2063">
        <v>460460</v>
      </c>
      <c r="AG2063">
        <v>90349.185424870855</v>
      </c>
      <c r="AH2063">
        <v>35705.466389466514</v>
      </c>
      <c r="AI2063">
        <v>27285</v>
      </c>
      <c r="AJ2063" s="225" t="s">
        <v>4232</v>
      </c>
      <c r="AK2063">
        <v>433175</v>
      </c>
      <c r="AL2063">
        <v>405816.28096459561</v>
      </c>
      <c r="AM2063" t="s">
        <v>16698</v>
      </c>
    </row>
    <row r="2064" spans="1:39" x14ac:dyDescent="0.35">
      <c r="A2064" s="1"/>
      <c r="B2064" s="1"/>
      <c r="C2064" s="1"/>
      <c r="D2064" s="1"/>
      <c r="E2064" s="1" t="s">
        <v>7706</v>
      </c>
      <c r="F2064" s="2">
        <v>44601</v>
      </c>
      <c r="G2064" s="3">
        <v>56240</v>
      </c>
      <c r="H2064" s="1"/>
      <c r="I2064" s="1"/>
      <c r="J2064" s="1" t="s">
        <v>5721</v>
      </c>
      <c r="K2064" s="2">
        <v>44063</v>
      </c>
      <c r="L2064" s="1" t="s">
        <v>4210</v>
      </c>
      <c r="M2064" s="122"/>
      <c r="N2064" s="1" t="s">
        <v>4203</v>
      </c>
      <c r="O2064" s="1" t="s">
        <v>4204</v>
      </c>
      <c r="P2064" s="1">
        <v>5627</v>
      </c>
      <c r="Q2064" s="123">
        <v>335962</v>
      </c>
      <c r="S2064" s="123">
        <v>188149.35510387659</v>
      </c>
      <c r="T2064" s="123">
        <v>26250.720313664297</v>
      </c>
      <c r="W2064" s="1"/>
      <c r="Z2064" s="225" t="s">
        <v>6738</v>
      </c>
      <c r="AA2064" s="226">
        <v>44514</v>
      </c>
      <c r="AB2064" s="225" t="s">
        <v>4214</v>
      </c>
      <c r="AC2064" s="225" t="s">
        <v>4203</v>
      </c>
      <c r="AD2064" s="225" t="s">
        <v>4477</v>
      </c>
      <c r="AE2064">
        <v>5799</v>
      </c>
      <c r="AF2064">
        <v>2062248</v>
      </c>
      <c r="AG2064">
        <v>1089379.8220395078</v>
      </c>
      <c r="AH2064">
        <v>20059.545359805932</v>
      </c>
      <c r="AI2064">
        <v>57800</v>
      </c>
      <c r="AJ2064" s="225" t="s">
        <v>4211</v>
      </c>
      <c r="AK2064">
        <v>2004448</v>
      </c>
      <c r="AL2064">
        <v>992927.72332029813</v>
      </c>
      <c r="AM2064" t="s">
        <v>16698</v>
      </c>
    </row>
    <row r="2065" spans="1:39" x14ac:dyDescent="0.35">
      <c r="A2065" s="1"/>
      <c r="B2065" s="1"/>
      <c r="C2065" s="1"/>
      <c r="D2065" s="1"/>
      <c r="E2065" s="1" t="s">
        <v>5697</v>
      </c>
      <c r="F2065" s="2">
        <v>44840</v>
      </c>
      <c r="G2065" s="3">
        <v>27584</v>
      </c>
      <c r="H2065" s="1"/>
      <c r="I2065" s="1"/>
      <c r="J2065" s="1" t="s">
        <v>7707</v>
      </c>
      <c r="K2065" s="2">
        <v>44016</v>
      </c>
      <c r="L2065" s="1" t="s">
        <v>4202</v>
      </c>
      <c r="M2065" s="122"/>
      <c r="N2065" s="1" t="s">
        <v>4203</v>
      </c>
      <c r="O2065" s="1" t="s">
        <v>4215</v>
      </c>
      <c r="P2065" s="1">
        <v>8046</v>
      </c>
      <c r="Q2065" s="123">
        <v>1068731</v>
      </c>
      <c r="S2065" s="123">
        <v>83256.772262960367</v>
      </c>
      <c r="T2065" s="123">
        <v>185721.42686547086</v>
      </c>
      <c r="W2065" s="1"/>
      <c r="Z2065" s="225" t="s">
        <v>6740</v>
      </c>
      <c r="AA2065" s="226">
        <v>44620</v>
      </c>
      <c r="AB2065" s="225" t="s">
        <v>4214</v>
      </c>
      <c r="AC2065" s="225" t="s">
        <v>4203</v>
      </c>
      <c r="AD2065" s="225" t="s">
        <v>4400</v>
      </c>
      <c r="AE2065">
        <v>9493</v>
      </c>
      <c r="AF2065">
        <v>441428</v>
      </c>
      <c r="AG2065">
        <v>327370.29719978553</v>
      </c>
      <c r="AH2065">
        <v>130508.45898771392</v>
      </c>
      <c r="AI2065">
        <v>20082</v>
      </c>
      <c r="AJ2065" s="225" t="s">
        <v>4211</v>
      </c>
      <c r="AK2065">
        <v>421346</v>
      </c>
      <c r="AL2065">
        <v>244566.16178792837</v>
      </c>
      <c r="AM2065" t="s">
        <v>16698</v>
      </c>
    </row>
    <row r="2066" spans="1:39" x14ac:dyDescent="0.35">
      <c r="A2066" s="1"/>
      <c r="B2066" s="1"/>
      <c r="C2066" s="1"/>
      <c r="D2066" s="1"/>
      <c r="E2066" s="1" t="s">
        <v>6739</v>
      </c>
      <c r="F2066" s="2">
        <v>45058</v>
      </c>
      <c r="G2066" s="3">
        <v>27285</v>
      </c>
      <c r="H2066" s="1"/>
      <c r="I2066" s="1"/>
      <c r="J2066" s="1" t="s">
        <v>7314</v>
      </c>
      <c r="K2066" s="2">
        <v>44530</v>
      </c>
      <c r="L2066" s="1" t="s">
        <v>4210</v>
      </c>
      <c r="M2066" s="122"/>
      <c r="N2066" s="1" t="s">
        <v>4208</v>
      </c>
      <c r="O2066" s="1" t="s">
        <v>4474</v>
      </c>
      <c r="P2066" s="1">
        <v>8908</v>
      </c>
      <c r="Q2066" s="123">
        <v>1081664</v>
      </c>
      <c r="S2066" s="123">
        <v>850476.1437201451</v>
      </c>
      <c r="T2066" s="123">
        <v>286788.13291299588</v>
      </c>
      <c r="W2066" s="1"/>
      <c r="Z2066" s="225" t="s">
        <v>6741</v>
      </c>
      <c r="AA2066" s="226">
        <v>43856</v>
      </c>
      <c r="AB2066" s="225" t="s">
        <v>4210</v>
      </c>
      <c r="AC2066" s="225" t="s">
        <v>4203</v>
      </c>
      <c r="AD2066" s="225" t="s">
        <v>4293</v>
      </c>
      <c r="AE2066">
        <v>7534</v>
      </c>
      <c r="AF2066">
        <v>1004118</v>
      </c>
      <c r="AG2066">
        <v>725534.76731041516</v>
      </c>
      <c r="AH2066">
        <v>266363.67450324923</v>
      </c>
      <c r="AI2066">
        <v>0</v>
      </c>
      <c r="AJ2066" s="225" t="s">
        <v>4211</v>
      </c>
      <c r="AK2066">
        <v>1004118</v>
      </c>
      <c r="AL2066">
        <v>544946.90719283407</v>
      </c>
      <c r="AM2066" t="s">
        <v>16698</v>
      </c>
    </row>
    <row r="2067" spans="1:39" x14ac:dyDescent="0.35">
      <c r="A2067" s="1"/>
      <c r="B2067" s="1"/>
      <c r="C2067" s="1"/>
      <c r="D2067" s="1"/>
      <c r="E2067" s="1" t="s">
        <v>7708</v>
      </c>
      <c r="F2067" s="2">
        <v>43965</v>
      </c>
      <c r="G2067" s="3">
        <v>27064</v>
      </c>
      <c r="H2067" s="1"/>
      <c r="I2067" s="1"/>
      <c r="J2067" s="1" t="s">
        <v>7709</v>
      </c>
      <c r="K2067" s="2">
        <v>45364</v>
      </c>
      <c r="L2067" s="1" t="s">
        <v>4198</v>
      </c>
      <c r="M2067" s="122"/>
      <c r="N2067" s="1" t="s">
        <v>4203</v>
      </c>
      <c r="O2067" s="1" t="s">
        <v>4377</v>
      </c>
      <c r="P2067" s="1">
        <v>6994</v>
      </c>
      <c r="Q2067" s="123">
        <v>465563</v>
      </c>
      <c r="S2067" s="123">
        <v>286892.63911937701</v>
      </c>
      <c r="T2067" s="123">
        <v>100309.09024105978</v>
      </c>
      <c r="W2067" s="1"/>
      <c r="Z2067" s="225" t="s">
        <v>6742</v>
      </c>
      <c r="AA2067" s="226">
        <v>44551</v>
      </c>
      <c r="AB2067" s="225" t="s">
        <v>4216</v>
      </c>
      <c r="AC2067" s="225" t="s">
        <v>4220</v>
      </c>
      <c r="AD2067" s="225" t="s">
        <v>4209</v>
      </c>
      <c r="AE2067">
        <v>8283</v>
      </c>
      <c r="AF2067">
        <v>1842516</v>
      </c>
      <c r="AG2067">
        <v>616452.0323894287</v>
      </c>
      <c r="AH2067">
        <v>170703.70324334744</v>
      </c>
      <c r="AI2067">
        <v>41856</v>
      </c>
      <c r="AJ2067" s="225" t="s">
        <v>4217</v>
      </c>
      <c r="AK2067">
        <v>1800660</v>
      </c>
      <c r="AL2067">
        <v>1396767.6708539187</v>
      </c>
      <c r="AM2067" t="s">
        <v>16698</v>
      </c>
    </row>
    <row r="2068" spans="1:39" x14ac:dyDescent="0.35">
      <c r="A2068" s="1"/>
      <c r="B2068" s="1"/>
      <c r="C2068" s="1"/>
      <c r="D2068" s="1"/>
      <c r="E2068" s="1" t="s">
        <v>6688</v>
      </c>
      <c r="F2068" s="2">
        <v>44824</v>
      </c>
      <c r="G2068" s="3">
        <v>43784</v>
      </c>
      <c r="H2068" s="1"/>
      <c r="I2068" s="1"/>
      <c r="J2068" s="1" t="s">
        <v>7710</v>
      </c>
      <c r="K2068" s="2">
        <v>44115</v>
      </c>
      <c r="L2068" s="1" t="s">
        <v>4202</v>
      </c>
      <c r="M2068" s="122"/>
      <c r="N2068" s="1" t="s">
        <v>4203</v>
      </c>
      <c r="O2068" s="1" t="s">
        <v>4257</v>
      </c>
      <c r="P2068" s="1">
        <v>5598</v>
      </c>
      <c r="Q2068" s="123">
        <v>458496</v>
      </c>
      <c r="S2068" s="123">
        <v>35216.062323147969</v>
      </c>
      <c r="T2068" s="123">
        <v>109927.82684254966</v>
      </c>
      <c r="W2068" s="1"/>
      <c r="Z2068" s="225" t="s">
        <v>6744</v>
      </c>
      <c r="AA2068" s="226">
        <v>44938</v>
      </c>
      <c r="AB2068" s="225" t="s">
        <v>4198</v>
      </c>
      <c r="AC2068" s="225" t="s">
        <v>4203</v>
      </c>
      <c r="AD2068" s="225" t="s">
        <v>4328</v>
      </c>
      <c r="AE2068">
        <v>5579</v>
      </c>
      <c r="AF2068">
        <v>672230</v>
      </c>
      <c r="AG2068">
        <v>192894.40245283971</v>
      </c>
      <c r="AH2068">
        <v>148713.71964345235</v>
      </c>
      <c r="AI2068">
        <v>23669</v>
      </c>
      <c r="AJ2068" s="225" t="s">
        <v>4199</v>
      </c>
      <c r="AK2068">
        <v>648561</v>
      </c>
      <c r="AL2068">
        <v>628049.31719061267</v>
      </c>
      <c r="AM2068" t="s">
        <v>16698</v>
      </c>
    </row>
    <row r="2069" spans="1:39" x14ac:dyDescent="0.35">
      <c r="A2069" s="1"/>
      <c r="B2069" s="1"/>
      <c r="C2069" s="1"/>
      <c r="D2069" s="1"/>
      <c r="E2069" s="1" t="s">
        <v>7711</v>
      </c>
      <c r="F2069" s="2">
        <v>44967</v>
      </c>
      <c r="G2069" s="3">
        <v>55952</v>
      </c>
      <c r="H2069" s="1"/>
      <c r="I2069" s="1"/>
      <c r="J2069" s="1" t="s">
        <v>7712</v>
      </c>
      <c r="K2069" s="2">
        <v>45371</v>
      </c>
      <c r="L2069" s="1" t="s">
        <v>4210</v>
      </c>
      <c r="M2069" s="122"/>
      <c r="N2069" s="1" t="s">
        <v>4203</v>
      </c>
      <c r="O2069" s="1" t="s">
        <v>4242</v>
      </c>
      <c r="P2069" s="1">
        <v>7384</v>
      </c>
      <c r="Q2069" s="123">
        <v>820732</v>
      </c>
      <c r="S2069" s="123">
        <v>357678.92290490679</v>
      </c>
      <c r="T2069" s="123">
        <v>74493.128564043349</v>
      </c>
      <c r="W2069" s="1"/>
      <c r="Z2069" s="225" t="s">
        <v>6745</v>
      </c>
      <c r="AA2069" s="226">
        <v>43912</v>
      </c>
      <c r="AB2069" s="225" t="s">
        <v>4216</v>
      </c>
      <c r="AC2069" s="225" t="s">
        <v>4220</v>
      </c>
      <c r="AD2069" s="225" t="s">
        <v>4312</v>
      </c>
      <c r="AE2069">
        <v>6600</v>
      </c>
      <c r="AF2069">
        <v>1462697</v>
      </c>
      <c r="AG2069">
        <v>1028896.4516350636</v>
      </c>
      <c r="AH2069">
        <v>122379.25955677695</v>
      </c>
      <c r="AI2069">
        <v>11549</v>
      </c>
      <c r="AJ2069" s="225" t="s">
        <v>4217</v>
      </c>
      <c r="AK2069">
        <v>1451148</v>
      </c>
      <c r="AL2069">
        <v>556179.80792171333</v>
      </c>
      <c r="AM2069" t="s">
        <v>16698</v>
      </c>
    </row>
    <row r="2070" spans="1:39" x14ac:dyDescent="0.35">
      <c r="A2070" s="1"/>
      <c r="B2070" s="1"/>
      <c r="C2070" s="1"/>
      <c r="D2070" s="1"/>
      <c r="E2070" s="1" t="s">
        <v>7713</v>
      </c>
      <c r="F2070" s="2">
        <v>44149</v>
      </c>
      <c r="G2070" s="3">
        <v>42400</v>
      </c>
      <c r="H2070" s="1"/>
      <c r="I2070" s="1"/>
      <c r="J2070" s="1" t="s">
        <v>7714</v>
      </c>
      <c r="K2070" s="2">
        <v>44617</v>
      </c>
      <c r="L2070" s="1" t="s">
        <v>4198</v>
      </c>
      <c r="M2070" s="122"/>
      <c r="N2070" s="1" t="s">
        <v>4220</v>
      </c>
      <c r="O2070" s="1" t="s">
        <v>4400</v>
      </c>
      <c r="P2070" s="1">
        <v>6449</v>
      </c>
      <c r="Q2070" s="123">
        <v>1222160</v>
      </c>
      <c r="S2070" s="123">
        <v>143017.33744327826</v>
      </c>
      <c r="T2070" s="123">
        <v>173608.14238119544</v>
      </c>
      <c r="W2070" s="1"/>
      <c r="Z2070" s="225" t="s">
        <v>6746</v>
      </c>
      <c r="AA2070" s="226">
        <v>44774</v>
      </c>
      <c r="AB2070" s="225" t="s">
        <v>4202</v>
      </c>
      <c r="AC2070" s="225" t="s">
        <v>4203</v>
      </c>
      <c r="AD2070" s="225" t="s">
        <v>4386</v>
      </c>
      <c r="AE2070">
        <v>8955</v>
      </c>
      <c r="AF2070">
        <v>1688603</v>
      </c>
      <c r="AG2070">
        <v>938348.58358693635</v>
      </c>
      <c r="AH2070">
        <v>278488.26615586242</v>
      </c>
      <c r="AI2070">
        <v>37065</v>
      </c>
      <c r="AJ2070" s="225" t="s">
        <v>4232</v>
      </c>
      <c r="AK2070">
        <v>1651538</v>
      </c>
      <c r="AL2070">
        <v>1028742.6825689261</v>
      </c>
      <c r="AM2070" t="s">
        <v>16698</v>
      </c>
    </row>
    <row r="2071" spans="1:39" x14ac:dyDescent="0.35">
      <c r="A2071" s="1"/>
      <c r="B2071" s="1"/>
      <c r="C2071" s="1"/>
      <c r="D2071" s="1"/>
      <c r="E2071" s="1" t="s">
        <v>7715</v>
      </c>
      <c r="F2071" s="2">
        <v>44946</v>
      </c>
      <c r="G2071" s="3">
        <v>47199</v>
      </c>
      <c r="H2071" s="1"/>
      <c r="I2071" s="1"/>
      <c r="J2071" s="1" t="s">
        <v>6755</v>
      </c>
      <c r="K2071" s="2">
        <v>44420</v>
      </c>
      <c r="L2071" s="1" t="s">
        <v>4202</v>
      </c>
      <c r="M2071" s="122"/>
      <c r="N2071" s="1" t="s">
        <v>4220</v>
      </c>
      <c r="O2071" s="1" t="s">
        <v>4215</v>
      </c>
      <c r="P2071" s="1">
        <v>5960</v>
      </c>
      <c r="Q2071" s="123">
        <v>1999364</v>
      </c>
      <c r="S2071" s="123">
        <v>895831.97948909819</v>
      </c>
      <c r="T2071" s="123">
        <v>199831.08640310899</v>
      </c>
      <c r="W2071" s="1"/>
      <c r="Z2071" s="225" t="s">
        <v>6748</v>
      </c>
      <c r="AA2071" s="226">
        <v>44944</v>
      </c>
      <c r="AB2071" s="225" t="s">
        <v>4202</v>
      </c>
      <c r="AC2071" s="225" t="s">
        <v>4208</v>
      </c>
      <c r="AD2071" s="225" t="s">
        <v>4224</v>
      </c>
      <c r="AE2071">
        <v>9450</v>
      </c>
      <c r="AF2071">
        <v>2453781</v>
      </c>
      <c r="AG2071">
        <v>4808.3510365252905</v>
      </c>
      <c r="AH2071">
        <v>351308.09142132237</v>
      </c>
      <c r="AI2071">
        <v>55304</v>
      </c>
      <c r="AJ2071" s="225" t="s">
        <v>4232</v>
      </c>
      <c r="AK2071">
        <v>2398477</v>
      </c>
      <c r="AL2071">
        <v>2800280.7403847971</v>
      </c>
      <c r="AM2071" t="s">
        <v>16698</v>
      </c>
    </row>
    <row r="2072" spans="1:39" x14ac:dyDescent="0.35">
      <c r="A2072" s="1"/>
      <c r="B2072" s="1"/>
      <c r="C2072" s="1"/>
      <c r="D2072" s="1"/>
      <c r="E2072" s="1" t="s">
        <v>7716</v>
      </c>
      <c r="F2072" s="2">
        <v>44867</v>
      </c>
      <c r="G2072" s="3">
        <v>24014</v>
      </c>
      <c r="H2072" s="1"/>
      <c r="I2072" s="1"/>
      <c r="J2072" s="1" t="s">
        <v>7717</v>
      </c>
      <c r="K2072" s="2">
        <v>43916</v>
      </c>
      <c r="L2072" s="1" t="s">
        <v>4198</v>
      </c>
      <c r="M2072" s="122"/>
      <c r="N2072" s="1" t="s">
        <v>4220</v>
      </c>
      <c r="O2072" s="1" t="s">
        <v>4436</v>
      </c>
      <c r="P2072" s="1">
        <v>7084</v>
      </c>
      <c r="Q2072" s="123">
        <v>944244</v>
      </c>
      <c r="S2072" s="123">
        <v>338952.0881230922</v>
      </c>
      <c r="T2072" s="123">
        <v>138740.34984479545</v>
      </c>
      <c r="W2072" s="1"/>
      <c r="Z2072" s="225" t="s">
        <v>6747</v>
      </c>
      <c r="AA2072" s="226">
        <v>44165</v>
      </c>
      <c r="AB2072" s="225" t="s">
        <v>4205</v>
      </c>
      <c r="AC2072" s="225" t="s">
        <v>4203</v>
      </c>
      <c r="AD2072" s="225" t="s">
        <v>4494</v>
      </c>
      <c r="AE2072">
        <v>6755</v>
      </c>
      <c r="AF2072">
        <v>2496560</v>
      </c>
      <c r="AG2072">
        <v>2227320.9448158517</v>
      </c>
      <c r="AH2072">
        <v>206720.34636757252</v>
      </c>
      <c r="AI2072">
        <v>23470</v>
      </c>
      <c r="AJ2072" s="225" t="s">
        <v>4199</v>
      </c>
      <c r="AK2072">
        <v>2473090</v>
      </c>
      <c r="AL2072">
        <v>475959.4015517208</v>
      </c>
      <c r="AM2072" t="s">
        <v>16698</v>
      </c>
    </row>
    <row r="2073" spans="1:39" x14ac:dyDescent="0.35">
      <c r="A2073" s="1"/>
      <c r="B2073" s="1"/>
      <c r="C2073" s="1"/>
      <c r="D2073" s="1"/>
      <c r="E2073" s="1" t="s">
        <v>7718</v>
      </c>
      <c r="F2073" s="2">
        <v>45265</v>
      </c>
      <c r="G2073" s="3">
        <v>34044</v>
      </c>
      <c r="H2073" s="1"/>
      <c r="I2073" s="1"/>
      <c r="J2073" s="1" t="s">
        <v>7719</v>
      </c>
      <c r="K2073" s="2">
        <v>45238</v>
      </c>
      <c r="L2073" s="1" t="s">
        <v>4202</v>
      </c>
      <c r="M2073" s="122"/>
      <c r="N2073" s="1" t="s">
        <v>4220</v>
      </c>
      <c r="O2073" s="1" t="s">
        <v>4386</v>
      </c>
      <c r="P2073" s="1">
        <v>9100</v>
      </c>
      <c r="Q2073" s="123">
        <v>2429388</v>
      </c>
      <c r="S2073" s="123">
        <v>1193732.3445830438</v>
      </c>
      <c r="T2073" s="123">
        <v>506798.31131351826</v>
      </c>
      <c r="W2073" s="1"/>
      <c r="Z2073" s="225" t="s">
        <v>6750</v>
      </c>
      <c r="AA2073" s="226">
        <v>44802</v>
      </c>
      <c r="AB2073" s="225" t="s">
        <v>4202</v>
      </c>
      <c r="AC2073" s="225" t="s">
        <v>4203</v>
      </c>
      <c r="AD2073" s="225" t="s">
        <v>4343</v>
      </c>
      <c r="AE2073">
        <v>7357</v>
      </c>
      <c r="AF2073">
        <v>2349849</v>
      </c>
      <c r="AG2073">
        <v>1387445.7829579043</v>
      </c>
      <c r="AH2073">
        <v>168153.83688988697</v>
      </c>
      <c r="AI2073">
        <v>11243</v>
      </c>
      <c r="AJ2073" s="225" t="s">
        <v>4232</v>
      </c>
      <c r="AK2073">
        <v>2338606</v>
      </c>
      <c r="AL2073">
        <v>1130557.0539319827</v>
      </c>
      <c r="AM2073" t="s">
        <v>16698</v>
      </c>
    </row>
    <row r="2074" spans="1:39" x14ac:dyDescent="0.35">
      <c r="A2074" s="1"/>
      <c r="B2074" s="1"/>
      <c r="C2074" s="1"/>
      <c r="D2074" s="1"/>
      <c r="E2074" s="1" t="s">
        <v>7720</v>
      </c>
      <c r="F2074" s="2">
        <v>45353</v>
      </c>
      <c r="G2074" s="3">
        <v>58607</v>
      </c>
      <c r="H2074" s="1"/>
      <c r="I2074" s="1"/>
      <c r="J2074" s="1" t="s">
        <v>5565</v>
      </c>
      <c r="K2074" s="2">
        <v>44768</v>
      </c>
      <c r="L2074" s="1" t="s">
        <v>4216</v>
      </c>
      <c r="M2074" s="122"/>
      <c r="N2074" s="1" t="s">
        <v>4220</v>
      </c>
      <c r="O2074" s="1" t="s">
        <v>4343</v>
      </c>
      <c r="P2074" s="1">
        <v>6122</v>
      </c>
      <c r="Q2074" s="123">
        <v>1308426</v>
      </c>
      <c r="S2074" s="123">
        <v>662085.10765015054</v>
      </c>
      <c r="T2074" s="123">
        <v>251189.16892427389</v>
      </c>
      <c r="W2074" s="1"/>
      <c r="Z2074" s="225" t="s">
        <v>6752</v>
      </c>
      <c r="AA2074" s="226">
        <v>45338</v>
      </c>
      <c r="AB2074" s="225" t="s">
        <v>4198</v>
      </c>
      <c r="AC2074" s="225" t="s">
        <v>4208</v>
      </c>
      <c r="AD2074" s="225" t="s">
        <v>4248</v>
      </c>
      <c r="AE2074">
        <v>5585</v>
      </c>
      <c r="AF2074">
        <v>2301985</v>
      </c>
      <c r="AG2074">
        <v>1519672.40843813</v>
      </c>
      <c r="AH2074">
        <v>276952.41237368726</v>
      </c>
      <c r="AI2074">
        <v>37505</v>
      </c>
      <c r="AJ2074" s="225" t="s">
        <v>4199</v>
      </c>
      <c r="AK2074">
        <v>2264480</v>
      </c>
      <c r="AL2074">
        <v>1059265.0039355573</v>
      </c>
      <c r="AM2074" t="s">
        <v>16698</v>
      </c>
    </row>
    <row r="2075" spans="1:39" x14ac:dyDescent="0.35">
      <c r="A2075" s="1"/>
      <c r="B2075" s="1"/>
      <c r="C2075" s="1"/>
      <c r="D2075" s="1"/>
      <c r="E2075" s="1" t="s">
        <v>7721</v>
      </c>
      <c r="F2075" s="2">
        <v>44444</v>
      </c>
      <c r="G2075" s="3">
        <v>42638</v>
      </c>
      <c r="H2075" s="1"/>
      <c r="I2075" s="1"/>
      <c r="J2075" s="1" t="s">
        <v>7722</v>
      </c>
      <c r="K2075" s="2">
        <v>44713</v>
      </c>
      <c r="L2075" s="1" t="s">
        <v>4216</v>
      </c>
      <c r="M2075" s="122"/>
      <c r="N2075" s="1" t="s">
        <v>4203</v>
      </c>
      <c r="O2075" s="1" t="s">
        <v>4299</v>
      </c>
      <c r="P2075" s="1">
        <v>6902</v>
      </c>
      <c r="Q2075" s="123">
        <v>2110004</v>
      </c>
      <c r="S2075" s="123">
        <v>1527732.7008752176</v>
      </c>
      <c r="T2075" s="123">
        <v>516068.29375224671</v>
      </c>
      <c r="W2075" s="1"/>
      <c r="Z2075" s="225" t="s">
        <v>6751</v>
      </c>
      <c r="AA2075" s="226">
        <v>44629</v>
      </c>
      <c r="AB2075" s="225" t="s">
        <v>4216</v>
      </c>
      <c r="AC2075" s="225" t="s">
        <v>4203</v>
      </c>
      <c r="AD2075" s="225" t="s">
        <v>4245</v>
      </c>
      <c r="AE2075">
        <v>6004</v>
      </c>
      <c r="AF2075">
        <v>2236164</v>
      </c>
      <c r="AG2075">
        <v>641176.22472117154</v>
      </c>
      <c r="AH2075">
        <v>442393.68954881228</v>
      </c>
      <c r="AI2075">
        <v>30607</v>
      </c>
      <c r="AJ2075" s="225" t="s">
        <v>4217</v>
      </c>
      <c r="AK2075">
        <v>2205557</v>
      </c>
      <c r="AL2075">
        <v>2037381.4648276409</v>
      </c>
      <c r="AM2075" t="s">
        <v>16698</v>
      </c>
    </row>
    <row r="2076" spans="1:39" x14ac:dyDescent="0.35">
      <c r="A2076" s="1"/>
      <c r="B2076" s="1"/>
      <c r="C2076" s="1"/>
      <c r="D2076" s="1"/>
      <c r="E2076" s="1" t="s">
        <v>7723</v>
      </c>
      <c r="F2076" s="2">
        <v>44554</v>
      </c>
      <c r="G2076" s="3">
        <v>43473</v>
      </c>
      <c r="H2076" s="1"/>
      <c r="I2076" s="1"/>
      <c r="J2076" s="1" t="s">
        <v>7724</v>
      </c>
      <c r="K2076" s="2">
        <v>43845</v>
      </c>
      <c r="L2076" s="1" t="s">
        <v>4202</v>
      </c>
      <c r="M2076" s="122"/>
      <c r="N2076" s="1" t="s">
        <v>4208</v>
      </c>
      <c r="O2076" s="1" t="s">
        <v>4254</v>
      </c>
      <c r="P2076" s="1">
        <v>9343</v>
      </c>
      <c r="Q2076" s="123">
        <v>1597509</v>
      </c>
      <c r="S2076" s="123">
        <v>494811.38108064933</v>
      </c>
      <c r="T2076" s="123">
        <v>280896.38077733689</v>
      </c>
      <c r="W2076" s="1"/>
      <c r="Z2076" s="225" t="s">
        <v>6754</v>
      </c>
      <c r="AA2076" s="226">
        <v>44440</v>
      </c>
      <c r="AB2076" s="225" t="s">
        <v>4216</v>
      </c>
      <c r="AC2076" s="225" t="s">
        <v>4203</v>
      </c>
      <c r="AD2076" s="225" t="s">
        <v>4323</v>
      </c>
      <c r="AE2076">
        <v>7387</v>
      </c>
      <c r="AF2076">
        <v>2094317</v>
      </c>
      <c r="AG2076">
        <v>2084786.0053762775</v>
      </c>
      <c r="AH2076">
        <v>514727.80099758325</v>
      </c>
      <c r="AI2076">
        <v>0</v>
      </c>
      <c r="AJ2076" s="225" t="s">
        <v>4217</v>
      </c>
      <c r="AK2076">
        <v>2094317</v>
      </c>
      <c r="AL2076">
        <v>524258.79562130576</v>
      </c>
      <c r="AM2076" t="s">
        <v>16698</v>
      </c>
    </row>
    <row r="2077" spans="1:39" x14ac:dyDescent="0.35">
      <c r="A2077" s="1"/>
      <c r="B2077" s="1"/>
      <c r="C2077" s="1"/>
      <c r="D2077" s="1"/>
      <c r="E2077" s="1" t="s">
        <v>7725</v>
      </c>
      <c r="F2077" s="2">
        <v>44290</v>
      </c>
      <c r="G2077" s="3">
        <v>17317</v>
      </c>
      <c r="H2077" s="1"/>
      <c r="I2077" s="1"/>
      <c r="J2077" s="1" t="s">
        <v>7726</v>
      </c>
      <c r="K2077" s="2">
        <v>45237</v>
      </c>
      <c r="L2077" s="1" t="s">
        <v>4210</v>
      </c>
      <c r="M2077" s="122"/>
      <c r="N2077" s="1" t="s">
        <v>4203</v>
      </c>
      <c r="O2077" s="1" t="s">
        <v>4456</v>
      </c>
      <c r="P2077" s="1">
        <v>7292</v>
      </c>
      <c r="Q2077" s="123">
        <v>1311093</v>
      </c>
      <c r="S2077" s="123">
        <v>1233911.9533635692</v>
      </c>
      <c r="T2077" s="123">
        <v>149292.60935368799</v>
      </c>
      <c r="W2077" s="1"/>
      <c r="Z2077" s="225" t="s">
        <v>6753</v>
      </c>
      <c r="AA2077" s="226">
        <v>44845</v>
      </c>
      <c r="AB2077" s="225" t="s">
        <v>4214</v>
      </c>
      <c r="AC2077" s="225" t="s">
        <v>4203</v>
      </c>
      <c r="AD2077" s="225" t="s">
        <v>4343</v>
      </c>
      <c r="AE2077">
        <v>8343</v>
      </c>
      <c r="AF2077">
        <v>616209</v>
      </c>
      <c r="AG2077">
        <v>485969.95258200448</v>
      </c>
      <c r="AH2077">
        <v>102230.2616418174</v>
      </c>
      <c r="AI2077">
        <v>21871</v>
      </c>
      <c r="AJ2077" s="225" t="s">
        <v>4211</v>
      </c>
      <c r="AK2077">
        <v>594338</v>
      </c>
      <c r="AL2077">
        <v>232469.30905981292</v>
      </c>
      <c r="AM2077" t="s">
        <v>16698</v>
      </c>
    </row>
    <row r="2078" spans="1:39" x14ac:dyDescent="0.35">
      <c r="A2078" s="1"/>
      <c r="B2078" s="1"/>
      <c r="C2078" s="1"/>
      <c r="D2078" s="1"/>
      <c r="E2078" s="1" t="s">
        <v>7727</v>
      </c>
      <c r="F2078" s="2">
        <v>45250</v>
      </c>
      <c r="G2078" s="3">
        <v>12544</v>
      </c>
      <c r="H2078" s="1"/>
      <c r="I2078" s="1"/>
      <c r="J2078" s="1" t="s">
        <v>7728</v>
      </c>
      <c r="K2078" s="2">
        <v>44937</v>
      </c>
      <c r="L2078" s="1" t="s">
        <v>4198</v>
      </c>
      <c r="M2078" s="122"/>
      <c r="N2078" s="1" t="s">
        <v>4220</v>
      </c>
      <c r="O2078" s="1" t="s">
        <v>4262</v>
      </c>
      <c r="P2078" s="1">
        <v>6317</v>
      </c>
      <c r="Q2078" s="123">
        <v>261604</v>
      </c>
      <c r="S2078" s="123">
        <v>119911.74630637179</v>
      </c>
      <c r="T2078" s="123">
        <v>10521.029294011492</v>
      </c>
      <c r="W2078" s="1"/>
      <c r="Z2078" s="225" t="s">
        <v>6756</v>
      </c>
      <c r="AA2078" s="226">
        <v>44727</v>
      </c>
      <c r="AB2078" s="225" t="s">
        <v>4198</v>
      </c>
      <c r="AC2078" s="225" t="s">
        <v>4208</v>
      </c>
      <c r="AD2078" s="225" t="s">
        <v>4419</v>
      </c>
      <c r="AE2078">
        <v>9104</v>
      </c>
      <c r="AF2078">
        <v>824646</v>
      </c>
      <c r="AG2078">
        <v>80719.54842210839</v>
      </c>
      <c r="AH2078">
        <v>105232.50895052297</v>
      </c>
      <c r="AI2078">
        <v>0</v>
      </c>
      <c r="AJ2078" s="225" t="s">
        <v>4199</v>
      </c>
      <c r="AK2078">
        <v>824646</v>
      </c>
      <c r="AL2078">
        <v>849158.96052841458</v>
      </c>
      <c r="AM2078" t="s">
        <v>16698</v>
      </c>
    </row>
    <row r="2079" spans="1:39" x14ac:dyDescent="0.35">
      <c r="A2079" s="1"/>
      <c r="B2079" s="1"/>
      <c r="C2079" s="1"/>
      <c r="D2079" s="1"/>
      <c r="E2079" s="1" t="s">
        <v>7729</v>
      </c>
      <c r="F2079" s="2">
        <v>44979</v>
      </c>
      <c r="G2079" s="3">
        <v>20290</v>
      </c>
      <c r="H2079" s="1"/>
      <c r="I2079" s="1"/>
      <c r="J2079" s="1" t="s">
        <v>7730</v>
      </c>
      <c r="K2079" s="2">
        <v>44441</v>
      </c>
      <c r="L2079" s="1" t="s">
        <v>4202</v>
      </c>
      <c r="M2079" s="122"/>
      <c r="N2079" s="1" t="s">
        <v>4203</v>
      </c>
      <c r="O2079" s="1" t="s">
        <v>4494</v>
      </c>
      <c r="P2079" s="1">
        <v>8512</v>
      </c>
      <c r="Q2079" s="123">
        <v>2143334</v>
      </c>
      <c r="S2079" s="123">
        <v>182149.41362674325</v>
      </c>
      <c r="T2079" s="123">
        <v>171666.77615081577</v>
      </c>
      <c r="W2079" s="1"/>
      <c r="Z2079" s="225" t="s">
        <v>6755</v>
      </c>
      <c r="AA2079" s="226">
        <v>44420</v>
      </c>
      <c r="AB2079" s="225" t="s">
        <v>4202</v>
      </c>
      <c r="AC2079" s="225" t="s">
        <v>4220</v>
      </c>
      <c r="AD2079" s="225" t="s">
        <v>4215</v>
      </c>
      <c r="AE2079">
        <v>5960</v>
      </c>
      <c r="AF2079">
        <v>1999364</v>
      </c>
      <c r="AG2079">
        <v>895831.97948909819</v>
      </c>
      <c r="AH2079">
        <v>199831.08640310899</v>
      </c>
      <c r="AI2079">
        <v>34748</v>
      </c>
      <c r="AJ2079" s="225" t="s">
        <v>4232</v>
      </c>
      <c r="AK2079">
        <v>1964616</v>
      </c>
      <c r="AL2079">
        <v>1303363.1069140106</v>
      </c>
      <c r="AM2079" t="s">
        <v>16698</v>
      </c>
    </row>
    <row r="2080" spans="1:39" x14ac:dyDescent="0.35">
      <c r="A2080" s="1"/>
      <c r="B2080" s="1"/>
      <c r="C2080" s="1"/>
      <c r="D2080" s="1"/>
      <c r="E2080" s="1" t="s">
        <v>7731</v>
      </c>
      <c r="F2080" s="2">
        <v>44274</v>
      </c>
      <c r="G2080" s="3">
        <v>39271</v>
      </c>
      <c r="H2080" s="1"/>
      <c r="I2080" s="1"/>
      <c r="J2080" s="1" t="s">
        <v>7732</v>
      </c>
      <c r="K2080" s="2">
        <v>45341</v>
      </c>
      <c r="L2080" s="1" t="s">
        <v>4216</v>
      </c>
      <c r="M2080" s="122"/>
      <c r="N2080" s="1" t="s">
        <v>4208</v>
      </c>
      <c r="O2080" s="1" t="s">
        <v>4302</v>
      </c>
      <c r="P2080" s="1">
        <v>5792</v>
      </c>
      <c r="Q2080" s="123">
        <v>1687086</v>
      </c>
      <c r="S2080" s="123">
        <v>1079746.754998602</v>
      </c>
      <c r="T2080" s="123">
        <v>29498.085654826631</v>
      </c>
      <c r="W2080" s="1"/>
      <c r="Z2080" s="225" t="s">
        <v>6760</v>
      </c>
      <c r="AA2080" s="226">
        <v>43946</v>
      </c>
      <c r="AB2080" s="225" t="s">
        <v>4216</v>
      </c>
      <c r="AC2080" s="225" t="s">
        <v>4208</v>
      </c>
      <c r="AD2080" s="225" t="s">
        <v>4400</v>
      </c>
      <c r="AE2080">
        <v>8733</v>
      </c>
      <c r="AF2080">
        <v>2053546</v>
      </c>
      <c r="AG2080">
        <v>1883403.4494358585</v>
      </c>
      <c r="AH2080">
        <v>234180.96300911051</v>
      </c>
      <c r="AI2080">
        <v>37722</v>
      </c>
      <c r="AJ2080" s="225" t="s">
        <v>4217</v>
      </c>
      <c r="AK2080">
        <v>2015824</v>
      </c>
      <c r="AL2080">
        <v>404323.51357325201</v>
      </c>
      <c r="AM2080" t="s">
        <v>16698</v>
      </c>
    </row>
    <row r="2081" spans="1:39" x14ac:dyDescent="0.35">
      <c r="A2081" s="1"/>
      <c r="B2081" s="1"/>
      <c r="C2081" s="1"/>
      <c r="D2081" s="1"/>
      <c r="E2081" s="1" t="s">
        <v>7733</v>
      </c>
      <c r="F2081" s="2">
        <v>45367</v>
      </c>
      <c r="G2081" s="3">
        <v>33183</v>
      </c>
      <c r="H2081" s="1"/>
      <c r="I2081" s="1"/>
      <c r="J2081" s="1" t="s">
        <v>7734</v>
      </c>
      <c r="K2081" s="2">
        <v>44814</v>
      </c>
      <c r="L2081" s="1" t="s">
        <v>4210</v>
      </c>
      <c r="M2081" s="122"/>
      <c r="N2081" s="1" t="s">
        <v>4220</v>
      </c>
      <c r="O2081" s="1" t="s">
        <v>4262</v>
      </c>
      <c r="P2081" s="1">
        <v>9403</v>
      </c>
      <c r="Q2081" s="123">
        <v>1227541</v>
      </c>
      <c r="S2081" s="123">
        <v>797932.28410326294</v>
      </c>
      <c r="T2081" s="123">
        <v>59258.5697509241</v>
      </c>
      <c r="W2081" s="1"/>
      <c r="Z2081" s="225" t="s">
        <v>6759</v>
      </c>
      <c r="AA2081" s="226">
        <v>44012</v>
      </c>
      <c r="AB2081" s="225" t="s">
        <v>4198</v>
      </c>
      <c r="AC2081" s="225" t="s">
        <v>4220</v>
      </c>
      <c r="AD2081" s="225" t="s">
        <v>4309</v>
      </c>
      <c r="AE2081">
        <v>6830</v>
      </c>
      <c r="AF2081">
        <v>2114315</v>
      </c>
      <c r="AG2081">
        <v>1811629.1877205165</v>
      </c>
      <c r="AH2081">
        <v>485568.30815030821</v>
      </c>
      <c r="AI2081">
        <v>26636</v>
      </c>
      <c r="AJ2081" s="225" t="s">
        <v>4199</v>
      </c>
      <c r="AK2081">
        <v>2087679</v>
      </c>
      <c r="AL2081">
        <v>788254.12042979174</v>
      </c>
      <c r="AM2081" t="s">
        <v>16698</v>
      </c>
    </row>
    <row r="2082" spans="1:39" x14ac:dyDescent="0.35">
      <c r="A2082" s="1"/>
      <c r="B2082" s="1"/>
      <c r="C2082" s="1"/>
      <c r="D2082" s="1"/>
      <c r="E2082" s="1" t="s">
        <v>7735</v>
      </c>
      <c r="F2082" s="2">
        <v>43960</v>
      </c>
      <c r="G2082" s="3">
        <v>51643</v>
      </c>
      <c r="H2082" s="1"/>
      <c r="I2082" s="1"/>
      <c r="J2082" s="1" t="s">
        <v>6071</v>
      </c>
      <c r="K2082" s="2">
        <v>44390</v>
      </c>
      <c r="L2082" s="1" t="s">
        <v>4202</v>
      </c>
      <c r="M2082" s="122"/>
      <c r="N2082" s="1" t="s">
        <v>4208</v>
      </c>
      <c r="O2082" s="1" t="s">
        <v>4436</v>
      </c>
      <c r="P2082" s="1">
        <v>7684</v>
      </c>
      <c r="Q2082" s="123">
        <v>1281896</v>
      </c>
      <c r="S2082" s="123">
        <v>1252453.7866583935</v>
      </c>
      <c r="T2082" s="123">
        <v>281314.64461513684</v>
      </c>
      <c r="W2082" s="1"/>
      <c r="Z2082" s="225" t="s">
        <v>6762</v>
      </c>
      <c r="AA2082" s="226">
        <v>44812</v>
      </c>
      <c r="AB2082" s="225" t="s">
        <v>4214</v>
      </c>
      <c r="AC2082" s="225" t="s">
        <v>4208</v>
      </c>
      <c r="AD2082" s="225" t="s">
        <v>4400</v>
      </c>
      <c r="AE2082">
        <v>9317</v>
      </c>
      <c r="AF2082">
        <v>1176139</v>
      </c>
      <c r="AG2082">
        <v>197761.45168464788</v>
      </c>
      <c r="AH2082">
        <v>357933.99419960682</v>
      </c>
      <c r="AI2082">
        <v>40203</v>
      </c>
      <c r="AJ2082" s="225" t="s">
        <v>4211</v>
      </c>
      <c r="AK2082">
        <v>1135936</v>
      </c>
      <c r="AL2082">
        <v>1336311.5425149589</v>
      </c>
      <c r="AM2082" t="s">
        <v>16698</v>
      </c>
    </row>
    <row r="2083" spans="1:39" x14ac:dyDescent="0.35">
      <c r="A2083" s="1"/>
      <c r="B2083" s="1"/>
      <c r="C2083" s="1"/>
      <c r="D2083" s="1"/>
      <c r="E2083" s="1" t="s">
        <v>7736</v>
      </c>
      <c r="F2083" s="2">
        <v>44203</v>
      </c>
      <c r="G2083" s="3">
        <v>47732</v>
      </c>
      <c r="H2083" s="1"/>
      <c r="I2083" s="1"/>
      <c r="J2083" s="1" t="s">
        <v>4657</v>
      </c>
      <c r="K2083" s="2">
        <v>44025</v>
      </c>
      <c r="L2083" s="1" t="s">
        <v>4210</v>
      </c>
      <c r="M2083" s="122"/>
      <c r="N2083" s="1" t="s">
        <v>4220</v>
      </c>
      <c r="O2083" s="1" t="s">
        <v>4386</v>
      </c>
      <c r="P2083" s="1">
        <v>8513</v>
      </c>
      <c r="Q2083" s="123">
        <v>792615</v>
      </c>
      <c r="S2083" s="123">
        <v>325842.18686246977</v>
      </c>
      <c r="T2083" s="123">
        <v>78857.41508109853</v>
      </c>
      <c r="W2083" s="1"/>
      <c r="Z2083" s="225" t="s">
        <v>6761</v>
      </c>
      <c r="AA2083" s="226">
        <v>43901</v>
      </c>
      <c r="AB2083" s="225" t="s">
        <v>4198</v>
      </c>
      <c r="AC2083" s="225" t="s">
        <v>4220</v>
      </c>
      <c r="AD2083" s="225" t="s">
        <v>4419</v>
      </c>
      <c r="AE2083">
        <v>8188</v>
      </c>
      <c r="AF2083">
        <v>835114</v>
      </c>
      <c r="AG2083">
        <v>404974.40694708872</v>
      </c>
      <c r="AH2083">
        <v>51939.928238797431</v>
      </c>
      <c r="AI2083">
        <v>51708</v>
      </c>
      <c r="AJ2083" s="225" t="s">
        <v>4199</v>
      </c>
      <c r="AK2083">
        <v>783406</v>
      </c>
      <c r="AL2083">
        <v>482079.52129170869</v>
      </c>
      <c r="AM2083" t="s">
        <v>16698</v>
      </c>
    </row>
    <row r="2084" spans="1:39" x14ac:dyDescent="0.35">
      <c r="A2084" s="1"/>
      <c r="B2084" s="1"/>
      <c r="C2084" s="1"/>
      <c r="D2084" s="1"/>
      <c r="E2084" s="1" t="s">
        <v>7689</v>
      </c>
      <c r="F2084" s="2">
        <v>44922</v>
      </c>
      <c r="G2084" s="3">
        <v>51919</v>
      </c>
      <c r="H2084" s="1"/>
      <c r="I2084" s="1"/>
      <c r="J2084" s="1" t="s">
        <v>7737</v>
      </c>
      <c r="K2084" s="2">
        <v>44964</v>
      </c>
      <c r="L2084" s="1" t="s">
        <v>4216</v>
      </c>
      <c r="M2084" s="122"/>
      <c r="N2084" s="1" t="s">
        <v>4208</v>
      </c>
      <c r="O2084" s="1" t="s">
        <v>4265</v>
      </c>
      <c r="P2084" s="1">
        <v>6850</v>
      </c>
      <c r="Q2084" s="123">
        <v>1772718</v>
      </c>
      <c r="S2084" s="123">
        <v>681697.04537938046</v>
      </c>
      <c r="T2084" s="123">
        <v>291284.18569294806</v>
      </c>
      <c r="W2084" s="1"/>
      <c r="Z2084" s="225" t="s">
        <v>6764</v>
      </c>
      <c r="AA2084" s="226">
        <v>44847</v>
      </c>
      <c r="AB2084" s="225" t="s">
        <v>4216</v>
      </c>
      <c r="AC2084" s="225" t="s">
        <v>4203</v>
      </c>
      <c r="AD2084" s="225" t="s">
        <v>4265</v>
      </c>
      <c r="AE2084">
        <v>8616</v>
      </c>
      <c r="AF2084">
        <v>1219656</v>
      </c>
      <c r="AG2084">
        <v>254371.71567195514</v>
      </c>
      <c r="AH2084">
        <v>252550.36010155213</v>
      </c>
      <c r="AI2084">
        <v>0</v>
      </c>
      <c r="AJ2084" s="225" t="s">
        <v>4217</v>
      </c>
      <c r="AK2084">
        <v>1219656</v>
      </c>
      <c r="AL2084">
        <v>1217834.6444295971</v>
      </c>
      <c r="AM2084" t="s">
        <v>16698</v>
      </c>
    </row>
    <row r="2085" spans="1:39" x14ac:dyDescent="0.35">
      <c r="A2085" s="1"/>
      <c r="B2085" s="1"/>
      <c r="C2085" s="1"/>
      <c r="D2085" s="1"/>
      <c r="E2085" s="1" t="s">
        <v>7738</v>
      </c>
      <c r="F2085" s="2">
        <v>44892</v>
      </c>
      <c r="G2085" s="3">
        <v>59790</v>
      </c>
      <c r="H2085" s="1"/>
      <c r="I2085" s="1"/>
      <c r="J2085" s="1" t="s">
        <v>7739</v>
      </c>
      <c r="K2085" s="2">
        <v>44281</v>
      </c>
      <c r="L2085" s="1" t="s">
        <v>4214</v>
      </c>
      <c r="M2085" s="122"/>
      <c r="N2085" s="1" t="s">
        <v>4208</v>
      </c>
      <c r="O2085" s="1" t="s">
        <v>4309</v>
      </c>
      <c r="P2085" s="1">
        <v>6431</v>
      </c>
      <c r="Q2085" s="123">
        <v>1437779</v>
      </c>
      <c r="S2085" s="123">
        <v>605175.05999894184</v>
      </c>
      <c r="T2085" s="123">
        <v>162616.73183620619</v>
      </c>
      <c r="W2085" s="1"/>
      <c r="Z2085" s="225" t="s">
        <v>6763</v>
      </c>
      <c r="AA2085" s="226">
        <v>44939</v>
      </c>
      <c r="AB2085" s="225" t="s">
        <v>4198</v>
      </c>
      <c r="AC2085" s="225" t="s">
        <v>4208</v>
      </c>
      <c r="AD2085" s="225" t="s">
        <v>4419</v>
      </c>
      <c r="AE2085">
        <v>7841</v>
      </c>
      <c r="AF2085">
        <v>879568</v>
      </c>
      <c r="AG2085">
        <v>272037.01703877159</v>
      </c>
      <c r="AH2085">
        <v>134243.11508104703</v>
      </c>
      <c r="AI2085">
        <v>47533</v>
      </c>
      <c r="AJ2085" s="225" t="s">
        <v>4199</v>
      </c>
      <c r="AK2085">
        <v>832035</v>
      </c>
      <c r="AL2085">
        <v>741774.09804227541</v>
      </c>
      <c r="AM2085" t="s">
        <v>16698</v>
      </c>
    </row>
    <row r="2086" spans="1:39" x14ac:dyDescent="0.35">
      <c r="A2086" s="1"/>
      <c r="B2086" s="1"/>
      <c r="C2086" s="1"/>
      <c r="D2086" s="1"/>
      <c r="E2086" s="1" t="s">
        <v>5217</v>
      </c>
      <c r="F2086" s="2">
        <v>43933</v>
      </c>
      <c r="G2086" s="3">
        <v>42566</v>
      </c>
      <c r="H2086" s="1"/>
      <c r="I2086" s="1"/>
      <c r="J2086" s="1" t="s">
        <v>7740</v>
      </c>
      <c r="K2086" s="2">
        <v>44504</v>
      </c>
      <c r="L2086" s="1" t="s">
        <v>4216</v>
      </c>
      <c r="M2086" s="122"/>
      <c r="N2086" s="1" t="s">
        <v>4220</v>
      </c>
      <c r="O2086" s="1" t="s">
        <v>4221</v>
      </c>
      <c r="P2086" s="1">
        <v>9407</v>
      </c>
      <c r="Q2086" s="123">
        <v>1360142</v>
      </c>
      <c r="S2086" s="123">
        <v>892519.18819165695</v>
      </c>
      <c r="T2086" s="123">
        <v>424817.56320363679</v>
      </c>
      <c r="W2086" s="1"/>
      <c r="Z2086" s="225" t="s">
        <v>6766</v>
      </c>
      <c r="AA2086" s="226">
        <v>44683</v>
      </c>
      <c r="AB2086" s="225" t="s">
        <v>4202</v>
      </c>
      <c r="AC2086" s="225" t="s">
        <v>4203</v>
      </c>
      <c r="AD2086" s="225" t="s">
        <v>4377</v>
      </c>
      <c r="AE2086">
        <v>7376</v>
      </c>
      <c r="AF2086">
        <v>2362971</v>
      </c>
      <c r="AG2086">
        <v>1887457.4784926286</v>
      </c>
      <c r="AH2086">
        <v>759561.91078852641</v>
      </c>
      <c r="AI2086">
        <v>10180</v>
      </c>
      <c r="AJ2086" s="225" t="s">
        <v>4232</v>
      </c>
      <c r="AK2086">
        <v>2352791</v>
      </c>
      <c r="AL2086">
        <v>1235075.432295898</v>
      </c>
      <c r="AM2086" t="s">
        <v>16698</v>
      </c>
    </row>
    <row r="2087" spans="1:39" x14ac:dyDescent="0.35">
      <c r="A2087" s="1"/>
      <c r="B2087" s="1"/>
      <c r="C2087" s="1"/>
      <c r="D2087" s="1"/>
      <c r="E2087" s="1" t="s">
        <v>6476</v>
      </c>
      <c r="F2087" s="2">
        <v>43955</v>
      </c>
      <c r="G2087" s="3">
        <v>30436</v>
      </c>
      <c r="H2087" s="1"/>
      <c r="I2087" s="1"/>
      <c r="J2087" s="1" t="s">
        <v>7741</v>
      </c>
      <c r="K2087" s="2">
        <v>45388</v>
      </c>
      <c r="L2087" s="1" t="s">
        <v>4198</v>
      </c>
      <c r="M2087" s="122"/>
      <c r="N2087" s="1" t="s">
        <v>4220</v>
      </c>
      <c r="O2087" s="1" t="s">
        <v>4265</v>
      </c>
      <c r="P2087" s="1">
        <v>8816</v>
      </c>
      <c r="Q2087" s="123">
        <v>1198323</v>
      </c>
      <c r="S2087" s="123">
        <v>875744.73657190509</v>
      </c>
      <c r="T2087" s="123">
        <v>145368.58895895127</v>
      </c>
      <c r="W2087" s="1"/>
      <c r="Z2087" s="225" t="s">
        <v>6765</v>
      </c>
      <c r="AA2087" s="226">
        <v>44292</v>
      </c>
      <c r="AB2087" s="225" t="s">
        <v>4210</v>
      </c>
      <c r="AC2087" s="225" t="s">
        <v>4203</v>
      </c>
      <c r="AD2087" s="225" t="s">
        <v>4268</v>
      </c>
      <c r="AE2087">
        <v>7471</v>
      </c>
      <c r="AF2087">
        <v>1686219</v>
      </c>
      <c r="AG2087">
        <v>1053425.6195688688</v>
      </c>
      <c r="AH2087">
        <v>67174.319418531057</v>
      </c>
      <c r="AI2087">
        <v>39913</v>
      </c>
      <c r="AJ2087" s="225" t="s">
        <v>4211</v>
      </c>
      <c r="AK2087">
        <v>1646306</v>
      </c>
      <c r="AL2087">
        <v>699967.69984966225</v>
      </c>
      <c r="AM2087" t="s">
        <v>16698</v>
      </c>
    </row>
    <row r="2088" spans="1:39" x14ac:dyDescent="0.35">
      <c r="A2088" s="1"/>
      <c r="B2088" s="1"/>
      <c r="C2088" s="1"/>
      <c r="D2088" s="1"/>
      <c r="E2088" s="1" t="s">
        <v>7742</v>
      </c>
      <c r="F2088" s="2">
        <v>44665</v>
      </c>
      <c r="G2088" s="3">
        <v>22686</v>
      </c>
      <c r="H2088" s="1"/>
      <c r="I2088" s="1"/>
      <c r="J2088" s="1" t="s">
        <v>7743</v>
      </c>
      <c r="K2088" s="2">
        <v>44455</v>
      </c>
      <c r="L2088" s="1" t="s">
        <v>4202</v>
      </c>
      <c r="M2088" s="122"/>
      <c r="N2088" s="1" t="s">
        <v>4203</v>
      </c>
      <c r="O2088" s="1" t="s">
        <v>4293</v>
      </c>
      <c r="P2088" s="1">
        <v>8775</v>
      </c>
      <c r="Q2088" s="123">
        <v>2430662</v>
      </c>
      <c r="S2088" s="123">
        <v>401210.91400532296</v>
      </c>
      <c r="T2088" s="123">
        <v>483002.02827758156</v>
      </c>
      <c r="W2088" s="1"/>
      <c r="Z2088" s="225" t="s">
        <v>6768</v>
      </c>
      <c r="AA2088" s="226">
        <v>44393</v>
      </c>
      <c r="AB2088" s="225" t="s">
        <v>4202</v>
      </c>
      <c r="AC2088" s="225" t="s">
        <v>4203</v>
      </c>
      <c r="AD2088" s="225" t="s">
        <v>4242</v>
      </c>
      <c r="AE2088">
        <v>6920</v>
      </c>
      <c r="AF2088">
        <v>2299890</v>
      </c>
      <c r="AG2088">
        <v>1769476.7016344829</v>
      </c>
      <c r="AH2088">
        <v>214766.51616285919</v>
      </c>
      <c r="AI2088">
        <v>40972</v>
      </c>
      <c r="AJ2088" s="225" t="s">
        <v>4232</v>
      </c>
      <c r="AK2088">
        <v>2258918</v>
      </c>
      <c r="AL2088">
        <v>745179.81452837621</v>
      </c>
      <c r="AM2088" t="s">
        <v>16698</v>
      </c>
    </row>
    <row r="2089" spans="1:39" x14ac:dyDescent="0.35">
      <c r="A2089" s="1"/>
      <c r="B2089" s="1"/>
      <c r="C2089" s="1"/>
      <c r="D2089" s="1"/>
      <c r="E2089" s="1" t="s">
        <v>7744</v>
      </c>
      <c r="F2089" s="2">
        <v>44532</v>
      </c>
      <c r="G2089" s="3">
        <v>29796</v>
      </c>
      <c r="H2089" s="1"/>
      <c r="I2089" s="1"/>
      <c r="J2089" s="1" t="s">
        <v>7244</v>
      </c>
      <c r="K2089" s="2">
        <v>45320</v>
      </c>
      <c r="L2089" s="1" t="s">
        <v>4198</v>
      </c>
      <c r="M2089" s="122"/>
      <c r="N2089" s="1" t="s">
        <v>4203</v>
      </c>
      <c r="O2089" s="1" t="s">
        <v>4477</v>
      </c>
      <c r="P2089" s="1">
        <v>6628</v>
      </c>
      <c r="Q2089" s="123">
        <v>924908</v>
      </c>
      <c r="S2089" s="123">
        <v>75392.321150780801</v>
      </c>
      <c r="T2089" s="123">
        <v>32876.592490807285</v>
      </c>
      <c r="W2089" s="1"/>
      <c r="Z2089" s="225" t="s">
        <v>6767</v>
      </c>
      <c r="AA2089" s="226">
        <v>45254</v>
      </c>
      <c r="AB2089" s="225" t="s">
        <v>4205</v>
      </c>
      <c r="AC2089" s="225" t="s">
        <v>4203</v>
      </c>
      <c r="AD2089" s="225" t="s">
        <v>4290</v>
      </c>
      <c r="AE2089">
        <v>9479</v>
      </c>
      <c r="AF2089">
        <v>1052256</v>
      </c>
      <c r="AG2089">
        <v>926018.79373697343</v>
      </c>
      <c r="AH2089">
        <v>90091.947894347031</v>
      </c>
      <c r="AI2089">
        <v>45324</v>
      </c>
      <c r="AJ2089" s="225" t="s">
        <v>4199</v>
      </c>
      <c r="AK2089">
        <v>1006932</v>
      </c>
      <c r="AL2089">
        <v>216329.15415737359</v>
      </c>
      <c r="AM2089" t="s">
        <v>16698</v>
      </c>
    </row>
    <row r="2090" spans="1:39" x14ac:dyDescent="0.35">
      <c r="A2090" s="1"/>
      <c r="B2090" s="1"/>
      <c r="C2090" s="1"/>
      <c r="D2090" s="1"/>
      <c r="E2090" s="1" t="s">
        <v>6061</v>
      </c>
      <c r="F2090" s="2">
        <v>44447</v>
      </c>
      <c r="G2090" s="3">
        <v>54078</v>
      </c>
      <c r="H2090" s="1"/>
      <c r="I2090" s="1"/>
      <c r="J2090" s="1" t="s">
        <v>4661</v>
      </c>
      <c r="K2090" s="2">
        <v>45194</v>
      </c>
      <c r="L2090" s="1" t="s">
        <v>4202</v>
      </c>
      <c r="M2090" s="122"/>
      <c r="N2090" s="1" t="s">
        <v>4208</v>
      </c>
      <c r="O2090" s="1" t="s">
        <v>4343</v>
      </c>
      <c r="P2090" s="1">
        <v>9496</v>
      </c>
      <c r="Q2090" s="123">
        <v>2295372</v>
      </c>
      <c r="S2090" s="123">
        <v>1796452.8752670158</v>
      </c>
      <c r="T2090" s="123">
        <v>122864.3975365503</v>
      </c>
      <c r="W2090" s="1"/>
      <c r="Z2090" s="225" t="s">
        <v>6770</v>
      </c>
      <c r="AA2090" s="226">
        <v>43875</v>
      </c>
      <c r="AB2090" s="225" t="s">
        <v>4202</v>
      </c>
      <c r="AC2090" s="225" t="s">
        <v>4203</v>
      </c>
      <c r="AD2090" s="225" t="s">
        <v>4224</v>
      </c>
      <c r="AE2090">
        <v>5924</v>
      </c>
      <c r="AF2090">
        <v>518377</v>
      </c>
      <c r="AG2090">
        <v>315581.52395006927</v>
      </c>
      <c r="AH2090">
        <v>161367.37164811083</v>
      </c>
      <c r="AI2090">
        <v>0</v>
      </c>
      <c r="AJ2090" s="225" t="s">
        <v>4232</v>
      </c>
      <c r="AK2090">
        <v>518377</v>
      </c>
      <c r="AL2090">
        <v>364162.84769804159</v>
      </c>
      <c r="AM2090" t="s">
        <v>16698</v>
      </c>
    </row>
    <row r="2091" spans="1:39" x14ac:dyDescent="0.35">
      <c r="A2091" s="1"/>
      <c r="B2091" s="1"/>
      <c r="C2091" s="1"/>
      <c r="D2091" s="1"/>
      <c r="E2091" s="1" t="s">
        <v>7365</v>
      </c>
      <c r="F2091" s="2">
        <v>44472</v>
      </c>
      <c r="G2091" s="3">
        <v>12039</v>
      </c>
      <c r="H2091" s="1"/>
      <c r="I2091" s="1"/>
      <c r="J2091" s="1" t="s">
        <v>7745</v>
      </c>
      <c r="K2091" s="2">
        <v>43904</v>
      </c>
      <c r="L2091" s="1" t="s">
        <v>4202</v>
      </c>
      <c r="M2091" s="122"/>
      <c r="N2091" s="1" t="s">
        <v>4203</v>
      </c>
      <c r="O2091" s="1" t="s">
        <v>4477</v>
      </c>
      <c r="P2091" s="1">
        <v>8762</v>
      </c>
      <c r="Q2091" s="123">
        <v>887250</v>
      </c>
      <c r="S2091" s="123">
        <v>197728.19594937374</v>
      </c>
      <c r="T2091" s="123">
        <v>208322.73146823919</v>
      </c>
      <c r="W2091" s="1"/>
      <c r="Z2091" s="225" t="s">
        <v>6769</v>
      </c>
      <c r="AA2091" s="226">
        <v>45328</v>
      </c>
      <c r="AB2091" s="225" t="s">
        <v>4198</v>
      </c>
      <c r="AC2091" s="225" t="s">
        <v>4203</v>
      </c>
      <c r="AD2091" s="225" t="s">
        <v>4436</v>
      </c>
      <c r="AE2091">
        <v>6005</v>
      </c>
      <c r="AF2091">
        <v>870338</v>
      </c>
      <c r="AG2091">
        <v>800322.69544752932</v>
      </c>
      <c r="AH2091">
        <v>72847.366625429029</v>
      </c>
      <c r="AI2091">
        <v>10212</v>
      </c>
      <c r="AJ2091" s="225" t="s">
        <v>4199</v>
      </c>
      <c r="AK2091">
        <v>860126</v>
      </c>
      <c r="AL2091">
        <v>142862.6711778997</v>
      </c>
      <c r="AM2091" t="s">
        <v>16698</v>
      </c>
    </row>
    <row r="2092" spans="1:39" x14ac:dyDescent="0.35">
      <c r="A2092" s="1"/>
      <c r="B2092" s="1"/>
      <c r="C2092" s="1"/>
      <c r="D2092" s="1"/>
      <c r="E2092" s="1" t="s">
        <v>7746</v>
      </c>
      <c r="F2092" s="2">
        <v>44168</v>
      </c>
      <c r="G2092" s="3">
        <v>42697</v>
      </c>
      <c r="H2092" s="1"/>
      <c r="I2092" s="1"/>
      <c r="J2092" s="1" t="s">
        <v>7747</v>
      </c>
      <c r="K2092" s="2">
        <v>44419</v>
      </c>
      <c r="L2092" s="1" t="s">
        <v>4202</v>
      </c>
      <c r="M2092" s="122"/>
      <c r="N2092" s="1" t="s">
        <v>4208</v>
      </c>
      <c r="O2092" s="1" t="s">
        <v>4439</v>
      </c>
      <c r="P2092" s="1">
        <v>6090</v>
      </c>
      <c r="Q2092" s="123">
        <v>2044294</v>
      </c>
      <c r="S2092" s="123">
        <v>949233.41370027908</v>
      </c>
      <c r="T2092" s="123">
        <v>29483.000585147252</v>
      </c>
      <c r="W2092" s="1"/>
      <c r="Z2092" s="225" t="s">
        <v>6772</v>
      </c>
      <c r="AA2092" s="226">
        <v>45285</v>
      </c>
      <c r="AB2092" s="225" t="s">
        <v>4198</v>
      </c>
      <c r="AC2092" s="225" t="s">
        <v>4208</v>
      </c>
      <c r="AD2092" s="225" t="s">
        <v>4477</v>
      </c>
      <c r="AE2092">
        <v>8329</v>
      </c>
      <c r="AF2092">
        <v>1637378</v>
      </c>
      <c r="AG2092">
        <v>1549611.1847345906</v>
      </c>
      <c r="AH2092">
        <v>314724.70192868914</v>
      </c>
      <c r="AI2092">
        <v>33815</v>
      </c>
      <c r="AJ2092" s="225" t="s">
        <v>4199</v>
      </c>
      <c r="AK2092">
        <v>1603563</v>
      </c>
      <c r="AL2092">
        <v>402491.51719409856</v>
      </c>
      <c r="AM2092" t="s">
        <v>16698</v>
      </c>
    </row>
    <row r="2093" spans="1:39" x14ac:dyDescent="0.35">
      <c r="A2093" s="1"/>
      <c r="B2093" s="1"/>
      <c r="C2093" s="1"/>
      <c r="D2093" s="1"/>
      <c r="E2093" s="1" t="s">
        <v>7748</v>
      </c>
      <c r="F2093" s="2">
        <v>44547</v>
      </c>
      <c r="G2093" s="3">
        <v>18847</v>
      </c>
      <c r="H2093" s="1"/>
      <c r="I2093" s="1"/>
      <c r="J2093" s="1" t="s">
        <v>7749</v>
      </c>
      <c r="K2093" s="2">
        <v>44117</v>
      </c>
      <c r="L2093" s="1" t="s">
        <v>4202</v>
      </c>
      <c r="M2093" s="122"/>
      <c r="N2093" s="1" t="s">
        <v>4208</v>
      </c>
      <c r="O2093" s="1" t="s">
        <v>4312</v>
      </c>
      <c r="P2093" s="1">
        <v>9204</v>
      </c>
      <c r="Q2093" s="123">
        <v>371752</v>
      </c>
      <c r="S2093" s="123">
        <v>370697.40187889436</v>
      </c>
      <c r="T2093" s="123">
        <v>67917.663492391934</v>
      </c>
      <c r="W2093" s="1"/>
      <c r="Z2093" s="225" t="s">
        <v>6771</v>
      </c>
      <c r="AA2093" s="226">
        <v>44840</v>
      </c>
      <c r="AB2093" s="225" t="s">
        <v>4205</v>
      </c>
      <c r="AC2093" s="225" t="s">
        <v>4220</v>
      </c>
      <c r="AD2093" s="225" t="s">
        <v>4215</v>
      </c>
      <c r="AE2093">
        <v>7070</v>
      </c>
      <c r="AF2093">
        <v>1090809</v>
      </c>
      <c r="AG2093">
        <v>999921.77343079599</v>
      </c>
      <c r="AH2093">
        <v>18451.637560133342</v>
      </c>
      <c r="AI2093">
        <v>18918</v>
      </c>
      <c r="AJ2093" s="225" t="s">
        <v>4199</v>
      </c>
      <c r="AK2093">
        <v>1071891</v>
      </c>
      <c r="AL2093">
        <v>109338.86412933735</v>
      </c>
      <c r="AM2093" t="s">
        <v>16698</v>
      </c>
    </row>
    <row r="2094" spans="1:39" x14ac:dyDescent="0.35">
      <c r="A2094" s="1"/>
      <c r="B2094" s="1"/>
      <c r="C2094" s="1"/>
      <c r="D2094" s="1"/>
      <c r="E2094" s="1" t="s">
        <v>7750</v>
      </c>
      <c r="F2094" s="2">
        <v>44327</v>
      </c>
      <c r="G2094" s="3">
        <v>49112</v>
      </c>
      <c r="H2094" s="1"/>
      <c r="I2094" s="1"/>
      <c r="J2094" s="1" t="s">
        <v>5008</v>
      </c>
      <c r="K2094" s="2">
        <v>44189</v>
      </c>
      <c r="L2094" s="1" t="s">
        <v>4210</v>
      </c>
      <c r="M2094" s="122"/>
      <c r="N2094" s="1" t="s">
        <v>4203</v>
      </c>
      <c r="O2094" s="1" t="s">
        <v>4356</v>
      </c>
      <c r="P2094" s="1">
        <v>7111</v>
      </c>
      <c r="Q2094" s="123">
        <v>755320</v>
      </c>
      <c r="S2094" s="123">
        <v>176884.47202385028</v>
      </c>
      <c r="T2094" s="123">
        <v>102085.4906777256</v>
      </c>
      <c r="W2094" s="1"/>
      <c r="Z2094" s="225" t="s">
        <v>6773</v>
      </c>
      <c r="AA2094" s="226">
        <v>45302</v>
      </c>
      <c r="AB2094" s="225" t="s">
        <v>4236</v>
      </c>
      <c r="AC2094" s="225" t="s">
        <v>4208</v>
      </c>
      <c r="AD2094" s="225" t="s">
        <v>4215</v>
      </c>
      <c r="AE2094">
        <v>6266</v>
      </c>
      <c r="AF2094">
        <v>1411213</v>
      </c>
      <c r="AG2094">
        <v>1261927.7322211107</v>
      </c>
      <c r="AH2094">
        <v>293621.14615170151</v>
      </c>
      <c r="AI2094">
        <v>18723</v>
      </c>
      <c r="AJ2094" s="225" t="s">
        <v>4232</v>
      </c>
      <c r="AK2094">
        <v>1392490</v>
      </c>
      <c r="AL2094">
        <v>442906.41393059079</v>
      </c>
      <c r="AM2094" t="s">
        <v>16698</v>
      </c>
    </row>
    <row r="2095" spans="1:39" x14ac:dyDescent="0.35">
      <c r="A2095" s="1"/>
      <c r="B2095" s="1"/>
      <c r="C2095" s="1"/>
      <c r="D2095" s="1"/>
      <c r="E2095" s="1" t="s">
        <v>5475</v>
      </c>
      <c r="F2095" s="2">
        <v>44668</v>
      </c>
      <c r="G2095" s="3">
        <v>53759</v>
      </c>
      <c r="H2095" s="1"/>
      <c r="I2095" s="1"/>
      <c r="J2095" s="1" t="s">
        <v>4885</v>
      </c>
      <c r="K2095" s="2">
        <v>45296</v>
      </c>
      <c r="L2095" s="1" t="s">
        <v>4216</v>
      </c>
      <c r="M2095" s="122"/>
      <c r="N2095" s="1" t="s">
        <v>4220</v>
      </c>
      <c r="O2095" s="1" t="s">
        <v>4336</v>
      </c>
      <c r="P2095" s="1">
        <v>8964</v>
      </c>
      <c r="Q2095" s="123">
        <v>1120409</v>
      </c>
      <c r="S2095" s="123">
        <v>863614.59438703139</v>
      </c>
      <c r="T2095" s="123">
        <v>7776.5253112869077</v>
      </c>
      <c r="W2095" s="1"/>
      <c r="Z2095" s="225" t="s">
        <v>6774</v>
      </c>
      <c r="AA2095" s="226">
        <v>44445</v>
      </c>
      <c r="AB2095" s="225" t="s">
        <v>4202</v>
      </c>
      <c r="AC2095" s="225" t="s">
        <v>4208</v>
      </c>
      <c r="AD2095" s="225" t="s">
        <v>4333</v>
      </c>
      <c r="AE2095">
        <v>8787</v>
      </c>
      <c r="AF2095">
        <v>327968</v>
      </c>
      <c r="AG2095">
        <v>273074.91021218564</v>
      </c>
      <c r="AH2095">
        <v>13611.840285291271</v>
      </c>
      <c r="AI2095">
        <v>34689</v>
      </c>
      <c r="AJ2095" s="225" t="s">
        <v>4232</v>
      </c>
      <c r="AK2095">
        <v>293279</v>
      </c>
      <c r="AL2095">
        <v>68504.930073105628</v>
      </c>
      <c r="AM2095" t="s">
        <v>16698</v>
      </c>
    </row>
    <row r="2096" spans="1:39" x14ac:dyDescent="0.35">
      <c r="A2096" s="1"/>
      <c r="B2096" s="1"/>
      <c r="C2096" s="1"/>
      <c r="D2096" s="1"/>
      <c r="E2096" s="1" t="s">
        <v>7751</v>
      </c>
      <c r="F2096" s="2">
        <v>45054</v>
      </c>
      <c r="G2096" s="3">
        <v>32121</v>
      </c>
      <c r="H2096" s="1"/>
      <c r="I2096" s="1"/>
      <c r="J2096" s="1" t="s">
        <v>5284</v>
      </c>
      <c r="K2096" s="2">
        <v>44383</v>
      </c>
      <c r="L2096" s="1" t="s">
        <v>4210</v>
      </c>
      <c r="M2096" s="122"/>
      <c r="N2096" s="1" t="s">
        <v>4203</v>
      </c>
      <c r="O2096" s="1" t="s">
        <v>4254</v>
      </c>
      <c r="P2096" s="1">
        <v>6723</v>
      </c>
      <c r="Q2096" s="123">
        <v>1367150</v>
      </c>
      <c r="S2096" s="123">
        <v>678526.14416108932</v>
      </c>
      <c r="T2096" s="123">
        <v>362038.25555348466</v>
      </c>
      <c r="W2096" s="1"/>
      <c r="Z2096" s="225" t="s">
        <v>6776</v>
      </c>
      <c r="AA2096" s="226">
        <v>44279</v>
      </c>
      <c r="AB2096" s="225" t="s">
        <v>4216</v>
      </c>
      <c r="AC2096" s="225" t="s">
        <v>4208</v>
      </c>
      <c r="AD2096" s="225" t="s">
        <v>4333</v>
      </c>
      <c r="AE2096">
        <v>9252</v>
      </c>
      <c r="AF2096">
        <v>2083958</v>
      </c>
      <c r="AG2096">
        <v>1676786.4320151026</v>
      </c>
      <c r="AH2096">
        <v>460036.43026529573</v>
      </c>
      <c r="AI2096">
        <v>0</v>
      </c>
      <c r="AJ2096" s="225" t="s">
        <v>4217</v>
      </c>
      <c r="AK2096">
        <v>2083958</v>
      </c>
      <c r="AL2096">
        <v>867207.9982501932</v>
      </c>
      <c r="AM2096" t="s">
        <v>16698</v>
      </c>
    </row>
    <row r="2097" spans="1:39" x14ac:dyDescent="0.35">
      <c r="A2097" s="1"/>
      <c r="B2097" s="1"/>
      <c r="C2097" s="1"/>
      <c r="D2097" s="1"/>
      <c r="E2097" s="1" t="s">
        <v>5219</v>
      </c>
      <c r="F2097" s="2">
        <v>44160</v>
      </c>
      <c r="G2097" s="3">
        <v>19431</v>
      </c>
      <c r="H2097" s="1"/>
      <c r="I2097" s="1"/>
      <c r="J2097" s="1" t="s">
        <v>4266</v>
      </c>
      <c r="K2097" s="2">
        <v>45163</v>
      </c>
      <c r="L2097" s="1" t="s">
        <v>4198</v>
      </c>
      <c r="M2097" s="122"/>
      <c r="N2097" s="1" t="s">
        <v>4208</v>
      </c>
      <c r="O2097" s="1" t="s">
        <v>4254</v>
      </c>
      <c r="P2097" s="1">
        <v>6940</v>
      </c>
      <c r="Q2097" s="123">
        <v>1985864</v>
      </c>
      <c r="S2097" s="123">
        <v>331171.89826657658</v>
      </c>
      <c r="T2097" s="123">
        <v>224071.96485496502</v>
      </c>
      <c r="W2097" s="1"/>
      <c r="Z2097" s="225" t="s">
        <v>6775</v>
      </c>
      <c r="AA2097" s="226">
        <v>45255</v>
      </c>
      <c r="AB2097" s="225" t="s">
        <v>4225</v>
      </c>
      <c r="AC2097" s="225" t="s">
        <v>4220</v>
      </c>
      <c r="AD2097" s="225" t="s">
        <v>4474</v>
      </c>
      <c r="AE2097">
        <v>6166</v>
      </c>
      <c r="AF2097">
        <v>1502954</v>
      </c>
      <c r="AG2097">
        <v>373866.59995047416</v>
      </c>
      <c r="AH2097">
        <v>494823.40455767844</v>
      </c>
      <c r="AI2097">
        <v>40550</v>
      </c>
      <c r="AJ2097" s="225" t="s">
        <v>4217</v>
      </c>
      <c r="AK2097">
        <v>1462404</v>
      </c>
      <c r="AL2097">
        <v>1623910.8046072042</v>
      </c>
      <c r="AM2097" t="s">
        <v>16698</v>
      </c>
    </row>
    <row r="2098" spans="1:39" x14ac:dyDescent="0.35">
      <c r="A2098" s="1"/>
      <c r="B2098" s="1"/>
      <c r="C2098" s="1"/>
      <c r="D2098" s="1"/>
      <c r="E2098" s="1" t="s">
        <v>7752</v>
      </c>
      <c r="F2098" s="2">
        <v>44321</v>
      </c>
      <c r="G2098" s="3">
        <v>53468</v>
      </c>
      <c r="H2098" s="1"/>
      <c r="I2098" s="1"/>
      <c r="J2098" s="1" t="s">
        <v>7753</v>
      </c>
      <c r="K2098" s="2">
        <v>43834</v>
      </c>
      <c r="L2098" s="1" t="s">
        <v>4214</v>
      </c>
      <c r="M2098" s="122"/>
      <c r="N2098" s="1" t="s">
        <v>4203</v>
      </c>
      <c r="O2098" s="1" t="s">
        <v>4386</v>
      </c>
      <c r="P2098" s="1">
        <v>7109</v>
      </c>
      <c r="Q2098" s="123">
        <v>2482942</v>
      </c>
      <c r="S2098" s="123">
        <v>144120.87119122714</v>
      </c>
      <c r="T2098" s="123">
        <v>596032.12655600358</v>
      </c>
      <c r="W2098" s="1"/>
      <c r="Z2098" s="225" t="s">
        <v>6778</v>
      </c>
      <c r="AA2098" s="226">
        <v>45124</v>
      </c>
      <c r="AB2098" s="225" t="s">
        <v>4198</v>
      </c>
      <c r="AC2098" s="225" t="s">
        <v>4220</v>
      </c>
      <c r="AD2098" s="225" t="s">
        <v>4265</v>
      </c>
      <c r="AE2098">
        <v>6409</v>
      </c>
      <c r="AF2098">
        <v>1552629</v>
      </c>
      <c r="AG2098">
        <v>120420.59850539279</v>
      </c>
      <c r="AH2098">
        <v>335982.12063951697</v>
      </c>
      <c r="AI2098">
        <v>27617</v>
      </c>
      <c r="AJ2098" s="225" t="s">
        <v>4199</v>
      </c>
      <c r="AK2098">
        <v>1525012</v>
      </c>
      <c r="AL2098">
        <v>1768190.5221341243</v>
      </c>
      <c r="AM2098" t="s">
        <v>16698</v>
      </c>
    </row>
    <row r="2099" spans="1:39" x14ac:dyDescent="0.35">
      <c r="A2099" s="1"/>
      <c r="B2099" s="1"/>
      <c r="C2099" s="1"/>
      <c r="D2099" s="1"/>
      <c r="E2099" s="1" t="s">
        <v>5346</v>
      </c>
      <c r="F2099" s="2">
        <v>44832</v>
      </c>
      <c r="G2099" s="3">
        <v>46006</v>
      </c>
      <c r="H2099" s="1"/>
      <c r="I2099" s="1"/>
      <c r="J2099" s="1" t="s">
        <v>7754</v>
      </c>
      <c r="K2099" s="2">
        <v>45417</v>
      </c>
      <c r="L2099" s="1" t="s">
        <v>4210</v>
      </c>
      <c r="M2099" s="122"/>
      <c r="N2099" s="1" t="s">
        <v>4203</v>
      </c>
      <c r="O2099" s="1" t="s">
        <v>4271</v>
      </c>
      <c r="P2099" s="1">
        <v>9297</v>
      </c>
      <c r="Q2099" s="123">
        <v>2002668</v>
      </c>
      <c r="S2099" s="123">
        <v>764663.55910304678</v>
      </c>
      <c r="T2099" s="123">
        <v>146515.38629143176</v>
      </c>
      <c r="W2099" s="1"/>
      <c r="Z2099" s="225" t="s">
        <v>6779</v>
      </c>
      <c r="AA2099" s="226">
        <v>45164</v>
      </c>
      <c r="AB2099" s="225" t="s">
        <v>4198</v>
      </c>
      <c r="AC2099" s="225" t="s">
        <v>4208</v>
      </c>
      <c r="AD2099" s="225" t="s">
        <v>4296</v>
      </c>
      <c r="AE2099">
        <v>8993</v>
      </c>
      <c r="AF2099">
        <v>449248</v>
      </c>
      <c r="AG2099">
        <v>67150.973749939672</v>
      </c>
      <c r="AH2099">
        <v>59238.198075527616</v>
      </c>
      <c r="AI2099">
        <v>52008</v>
      </c>
      <c r="AJ2099" s="225" t="s">
        <v>4199</v>
      </c>
      <c r="AK2099">
        <v>397240</v>
      </c>
      <c r="AL2099">
        <v>441335.22432558791</v>
      </c>
      <c r="AM2099" t="s">
        <v>16698</v>
      </c>
    </row>
    <row r="2100" spans="1:39" x14ac:dyDescent="0.35">
      <c r="A2100" s="1"/>
      <c r="B2100" s="1"/>
      <c r="C2100" s="1"/>
      <c r="D2100" s="1"/>
      <c r="E2100" s="1" t="s">
        <v>7755</v>
      </c>
      <c r="F2100" s="2">
        <v>44746</v>
      </c>
      <c r="G2100" s="3">
        <v>40490</v>
      </c>
      <c r="H2100" s="1"/>
      <c r="I2100" s="1"/>
      <c r="J2100" s="1" t="s">
        <v>7756</v>
      </c>
      <c r="K2100" s="2">
        <v>44445</v>
      </c>
      <c r="L2100" s="1" t="s">
        <v>4216</v>
      </c>
      <c r="M2100" s="122"/>
      <c r="N2100" s="1" t="s">
        <v>4208</v>
      </c>
      <c r="O2100" s="1" t="s">
        <v>4439</v>
      </c>
      <c r="P2100" s="1">
        <v>5591</v>
      </c>
      <c r="Q2100" s="123">
        <v>560559</v>
      </c>
      <c r="S2100" s="123">
        <v>254678.39849196989</v>
      </c>
      <c r="T2100" s="123">
        <v>7158.7826950212802</v>
      </c>
      <c r="W2100" s="1"/>
      <c r="Z2100" s="225" t="s">
        <v>6781</v>
      </c>
      <c r="AA2100" s="226">
        <v>45322</v>
      </c>
      <c r="AB2100" s="225" t="s">
        <v>4216</v>
      </c>
      <c r="AC2100" s="225" t="s">
        <v>4203</v>
      </c>
      <c r="AD2100" s="225" t="s">
        <v>4386</v>
      </c>
      <c r="AE2100">
        <v>7345</v>
      </c>
      <c r="AF2100">
        <v>2401445</v>
      </c>
      <c r="AG2100">
        <v>512815.25706162071</v>
      </c>
      <c r="AH2100">
        <v>784214.53483825317</v>
      </c>
      <c r="AI2100">
        <v>41902</v>
      </c>
      <c r="AJ2100" s="225" t="s">
        <v>4217</v>
      </c>
      <c r="AK2100">
        <v>2359543</v>
      </c>
      <c r="AL2100">
        <v>2672844.2777766325</v>
      </c>
      <c r="AM2100" t="s">
        <v>16698</v>
      </c>
    </row>
    <row r="2101" spans="1:39" x14ac:dyDescent="0.35">
      <c r="A2101" s="1"/>
      <c r="B2101" s="1"/>
      <c r="C2101" s="1"/>
      <c r="D2101" s="1"/>
      <c r="E2101" s="1" t="s">
        <v>7757</v>
      </c>
      <c r="F2101" s="2">
        <v>45050</v>
      </c>
      <c r="G2101" s="3">
        <v>56286</v>
      </c>
      <c r="H2101" s="1"/>
      <c r="I2101" s="1"/>
      <c r="J2101" s="1" t="s">
        <v>7591</v>
      </c>
      <c r="K2101" s="2">
        <v>44233</v>
      </c>
      <c r="L2101" s="1" t="s">
        <v>4202</v>
      </c>
      <c r="M2101" s="122"/>
      <c r="N2101" s="1" t="s">
        <v>4220</v>
      </c>
      <c r="O2101" s="1" t="s">
        <v>4284</v>
      </c>
      <c r="P2101" s="1">
        <v>5509</v>
      </c>
      <c r="Q2101" s="123">
        <v>2483942</v>
      </c>
      <c r="S2101" s="123">
        <v>1638294.559301419</v>
      </c>
      <c r="T2101" s="123">
        <v>583615.2461970622</v>
      </c>
      <c r="W2101" s="1"/>
      <c r="Z2101" s="225" t="s">
        <v>6780</v>
      </c>
      <c r="AA2101" s="226">
        <v>43950</v>
      </c>
      <c r="AB2101" s="225" t="s">
        <v>4198</v>
      </c>
      <c r="AC2101" s="225" t="s">
        <v>4208</v>
      </c>
      <c r="AD2101" s="225" t="s">
        <v>4312</v>
      </c>
      <c r="AE2101">
        <v>6812</v>
      </c>
      <c r="AF2101">
        <v>1935976</v>
      </c>
      <c r="AG2101">
        <v>1379268.2533854926</v>
      </c>
      <c r="AH2101">
        <v>490016.9537281064</v>
      </c>
      <c r="AI2101">
        <v>21121</v>
      </c>
      <c r="AJ2101" s="225" t="s">
        <v>4199</v>
      </c>
      <c r="AK2101">
        <v>1914855</v>
      </c>
      <c r="AL2101">
        <v>1046724.7003426137</v>
      </c>
      <c r="AM2101" t="s">
        <v>16698</v>
      </c>
    </row>
    <row r="2102" spans="1:39" x14ac:dyDescent="0.35">
      <c r="A2102" s="1"/>
      <c r="B2102" s="1"/>
      <c r="C2102" s="1"/>
      <c r="D2102" s="1"/>
      <c r="E2102" s="1" t="s">
        <v>7758</v>
      </c>
      <c r="F2102" s="2">
        <v>44581</v>
      </c>
      <c r="G2102" s="3">
        <v>43289</v>
      </c>
      <c r="H2102" s="1"/>
      <c r="I2102" s="1"/>
      <c r="J2102" s="1" t="s">
        <v>5508</v>
      </c>
      <c r="K2102" s="2">
        <v>44723</v>
      </c>
      <c r="L2102" s="1" t="s">
        <v>4216</v>
      </c>
      <c r="M2102" s="122"/>
      <c r="N2102" s="1" t="s">
        <v>4220</v>
      </c>
      <c r="O2102" s="1" t="s">
        <v>4251</v>
      </c>
      <c r="P2102" s="1">
        <v>6046</v>
      </c>
      <c r="Q2102" s="123">
        <v>1380054</v>
      </c>
      <c r="S2102" s="123">
        <v>666696.56046734832</v>
      </c>
      <c r="T2102" s="123">
        <v>240042.95063634648</v>
      </c>
      <c r="W2102" s="1"/>
      <c r="Z2102" s="225" t="s">
        <v>6783</v>
      </c>
      <c r="AA2102" s="226">
        <v>44000</v>
      </c>
      <c r="AB2102" s="225" t="s">
        <v>4198</v>
      </c>
      <c r="AC2102" s="225" t="s">
        <v>4203</v>
      </c>
      <c r="AD2102" s="225" t="s">
        <v>4436</v>
      </c>
      <c r="AE2102">
        <v>5998</v>
      </c>
      <c r="AF2102">
        <v>742470</v>
      </c>
      <c r="AG2102">
        <v>516067.31096255075</v>
      </c>
      <c r="AH2102">
        <v>73842.400423480198</v>
      </c>
      <c r="AI2102">
        <v>13118</v>
      </c>
      <c r="AJ2102" s="225" t="s">
        <v>4199</v>
      </c>
      <c r="AK2102">
        <v>729352</v>
      </c>
      <c r="AL2102">
        <v>300245.08946092945</v>
      </c>
      <c r="AM2102" t="s">
        <v>16698</v>
      </c>
    </row>
    <row r="2103" spans="1:39" x14ac:dyDescent="0.35">
      <c r="A2103" s="1"/>
      <c r="B2103" s="1"/>
      <c r="C2103" s="1"/>
      <c r="D2103" s="1"/>
      <c r="E2103" s="1" t="s">
        <v>4539</v>
      </c>
      <c r="F2103" s="2">
        <v>43965</v>
      </c>
      <c r="G2103" s="3">
        <v>15133</v>
      </c>
      <c r="H2103" s="1"/>
      <c r="I2103" s="1"/>
      <c r="J2103" s="1" t="s">
        <v>7759</v>
      </c>
      <c r="K2103" s="2">
        <v>45048</v>
      </c>
      <c r="L2103" s="1" t="s">
        <v>4202</v>
      </c>
      <c r="M2103" s="122"/>
      <c r="N2103" s="1" t="s">
        <v>4208</v>
      </c>
      <c r="O2103" s="1" t="s">
        <v>4254</v>
      </c>
      <c r="P2103" s="1">
        <v>9129</v>
      </c>
      <c r="Q2103" s="123">
        <v>542068</v>
      </c>
      <c r="S2103" s="123">
        <v>173762.69835163822</v>
      </c>
      <c r="T2103" s="123">
        <v>158016.69395320502</v>
      </c>
      <c r="W2103" s="1"/>
      <c r="Z2103" s="225" t="s">
        <v>6782</v>
      </c>
      <c r="AA2103" s="226">
        <v>43882</v>
      </c>
      <c r="AB2103" s="225" t="s">
        <v>4214</v>
      </c>
      <c r="AC2103" s="225" t="s">
        <v>4208</v>
      </c>
      <c r="AD2103" s="225" t="s">
        <v>4274</v>
      </c>
      <c r="AE2103">
        <v>8382</v>
      </c>
      <c r="AF2103">
        <v>1576367</v>
      </c>
      <c r="AG2103">
        <v>1186849.0252382061</v>
      </c>
      <c r="AH2103">
        <v>247071.45533690133</v>
      </c>
      <c r="AI2103">
        <v>48656</v>
      </c>
      <c r="AJ2103" s="225" t="s">
        <v>4211</v>
      </c>
      <c r="AK2103">
        <v>1527711</v>
      </c>
      <c r="AL2103">
        <v>636589.43009869521</v>
      </c>
      <c r="AM2103" t="s">
        <v>16698</v>
      </c>
    </row>
    <row r="2104" spans="1:39" x14ac:dyDescent="0.35">
      <c r="A2104" s="1"/>
      <c r="B2104" s="1"/>
      <c r="C2104" s="1"/>
      <c r="D2104" s="1"/>
      <c r="E2104" s="1" t="s">
        <v>4793</v>
      </c>
      <c r="F2104" s="2">
        <v>43923</v>
      </c>
      <c r="G2104" s="3">
        <v>37418</v>
      </c>
      <c r="H2104" s="1"/>
      <c r="I2104" s="1"/>
      <c r="J2104" s="1" t="s">
        <v>7760</v>
      </c>
      <c r="K2104" s="2">
        <v>44654</v>
      </c>
      <c r="L2104" s="1" t="s">
        <v>4198</v>
      </c>
      <c r="M2104" s="122"/>
      <c r="N2104" s="1" t="s">
        <v>4220</v>
      </c>
      <c r="O2104" s="1" t="s">
        <v>4235</v>
      </c>
      <c r="P2104" s="1">
        <v>6172</v>
      </c>
      <c r="Q2104" s="123">
        <v>1262299</v>
      </c>
      <c r="S2104" s="123">
        <v>762186.16715774836</v>
      </c>
      <c r="T2104" s="123">
        <v>182793.19362459486</v>
      </c>
      <c r="W2104" s="1"/>
      <c r="Z2104" s="225" t="s">
        <v>6784</v>
      </c>
      <c r="AA2104" s="226">
        <v>45359</v>
      </c>
      <c r="AB2104" s="225" t="s">
        <v>4225</v>
      </c>
      <c r="AC2104" s="225" t="s">
        <v>4203</v>
      </c>
      <c r="AD2104" s="225" t="s">
        <v>4439</v>
      </c>
      <c r="AE2104">
        <v>5683</v>
      </c>
      <c r="AF2104">
        <v>1141391</v>
      </c>
      <c r="AG2104">
        <v>1137766.8329406413</v>
      </c>
      <c r="AH2104">
        <v>146288.64728034966</v>
      </c>
      <c r="AI2104">
        <v>20363</v>
      </c>
      <c r="AJ2104" s="225" t="s">
        <v>4217</v>
      </c>
      <c r="AK2104">
        <v>1121028</v>
      </c>
      <c r="AL2104">
        <v>149912.81433970833</v>
      </c>
      <c r="AM2104" t="s">
        <v>16698</v>
      </c>
    </row>
    <row r="2105" spans="1:39" x14ac:dyDescent="0.35">
      <c r="A2105" s="1"/>
      <c r="B2105" s="1"/>
      <c r="C2105" s="1"/>
      <c r="D2105" s="1"/>
      <c r="E2105" s="1" t="s">
        <v>7761</v>
      </c>
      <c r="F2105" s="2">
        <v>44256</v>
      </c>
      <c r="G2105" s="3">
        <v>38117</v>
      </c>
      <c r="H2105" s="1"/>
      <c r="I2105" s="1"/>
      <c r="J2105" s="1" t="s">
        <v>4979</v>
      </c>
      <c r="K2105" s="2">
        <v>44171</v>
      </c>
      <c r="L2105" s="1" t="s">
        <v>4202</v>
      </c>
      <c r="M2105" s="122"/>
      <c r="N2105" s="1" t="s">
        <v>4203</v>
      </c>
      <c r="O2105" s="1" t="s">
        <v>4494</v>
      </c>
      <c r="P2105" s="1">
        <v>8252</v>
      </c>
      <c r="Q2105" s="123">
        <v>559476</v>
      </c>
      <c r="S2105" s="123">
        <v>487591.55836447381</v>
      </c>
      <c r="T2105" s="123">
        <v>93001.701893157631</v>
      </c>
      <c r="W2105" s="1"/>
      <c r="Z2105" s="225" t="s">
        <v>6785</v>
      </c>
      <c r="AA2105" s="226">
        <v>44001</v>
      </c>
      <c r="AB2105" s="225" t="s">
        <v>4202</v>
      </c>
      <c r="AC2105" s="225" t="s">
        <v>4208</v>
      </c>
      <c r="AD2105" s="225" t="s">
        <v>4277</v>
      </c>
      <c r="AE2105">
        <v>8769</v>
      </c>
      <c r="AF2105">
        <v>1196993</v>
      </c>
      <c r="AG2105">
        <v>955755.3898280157</v>
      </c>
      <c r="AH2105">
        <v>273147.39430081839</v>
      </c>
      <c r="AI2105">
        <v>44701</v>
      </c>
      <c r="AJ2105" s="225" t="s">
        <v>4232</v>
      </c>
      <c r="AK2105">
        <v>1152292</v>
      </c>
      <c r="AL2105">
        <v>514385.00447280268</v>
      </c>
      <c r="AM2105" t="s">
        <v>16698</v>
      </c>
    </row>
    <row r="2106" spans="1:39" x14ac:dyDescent="0.35">
      <c r="A2106" s="1"/>
      <c r="B2106" s="1"/>
      <c r="C2106" s="1"/>
      <c r="D2106" s="1"/>
      <c r="E2106" s="1" t="s">
        <v>7762</v>
      </c>
      <c r="F2106" s="2">
        <v>45055</v>
      </c>
      <c r="G2106" s="3">
        <v>47753</v>
      </c>
      <c r="H2106" s="1"/>
      <c r="I2106" s="1"/>
      <c r="J2106" s="1" t="s">
        <v>6942</v>
      </c>
      <c r="K2106" s="2">
        <v>44183</v>
      </c>
      <c r="L2106" s="1" t="s">
        <v>4210</v>
      </c>
      <c r="M2106" s="122"/>
      <c r="N2106" s="1" t="s">
        <v>4220</v>
      </c>
      <c r="O2106" s="1" t="s">
        <v>4302</v>
      </c>
      <c r="P2106" s="1">
        <v>5670</v>
      </c>
      <c r="Q2106" s="123">
        <v>701226</v>
      </c>
      <c r="S2106" s="123">
        <v>40371.581835665609</v>
      </c>
      <c r="T2106" s="123">
        <v>69763.137257338545</v>
      </c>
      <c r="W2106" s="1"/>
      <c r="Z2106" s="225" t="s">
        <v>6788</v>
      </c>
      <c r="AA2106" s="226">
        <v>44442</v>
      </c>
      <c r="AB2106" s="225" t="s">
        <v>4198</v>
      </c>
      <c r="AC2106" s="225" t="s">
        <v>4220</v>
      </c>
      <c r="AD2106" s="225" t="s">
        <v>4309</v>
      </c>
      <c r="AE2106">
        <v>7695</v>
      </c>
      <c r="AF2106">
        <v>795894</v>
      </c>
      <c r="AG2106">
        <v>693335.92830695689</v>
      </c>
      <c r="AH2106">
        <v>158434.76892706985</v>
      </c>
      <c r="AI2106">
        <v>0</v>
      </c>
      <c r="AJ2106" s="225" t="s">
        <v>4199</v>
      </c>
      <c r="AK2106">
        <v>795894</v>
      </c>
      <c r="AL2106">
        <v>260992.84062011295</v>
      </c>
      <c r="AM2106" t="s">
        <v>16698</v>
      </c>
    </row>
    <row r="2107" spans="1:39" x14ac:dyDescent="0.35">
      <c r="A2107" s="1"/>
      <c r="B2107" s="1"/>
      <c r="C2107" s="1"/>
      <c r="D2107" s="1"/>
      <c r="E2107" s="1" t="s">
        <v>7763</v>
      </c>
      <c r="F2107" s="2">
        <v>44508</v>
      </c>
      <c r="G2107" s="3">
        <v>22192</v>
      </c>
      <c r="H2107" s="1"/>
      <c r="I2107" s="1"/>
      <c r="J2107" s="1" t="s">
        <v>7764</v>
      </c>
      <c r="K2107" s="2">
        <v>45342</v>
      </c>
      <c r="L2107" s="1" t="s">
        <v>4202</v>
      </c>
      <c r="M2107" s="122"/>
      <c r="N2107" s="1" t="s">
        <v>4220</v>
      </c>
      <c r="O2107" s="1" t="s">
        <v>4277</v>
      </c>
      <c r="P2107" s="1">
        <v>6671</v>
      </c>
      <c r="Q2107" s="123">
        <v>829763</v>
      </c>
      <c r="S2107" s="123">
        <v>267712.41266004654</v>
      </c>
      <c r="T2107" s="123">
        <v>121765.06154776213</v>
      </c>
      <c r="W2107" s="1"/>
      <c r="Z2107" s="225" t="s">
        <v>6787</v>
      </c>
      <c r="AA2107" s="226">
        <v>45003</v>
      </c>
      <c r="AB2107" s="225" t="s">
        <v>4205</v>
      </c>
      <c r="AC2107" s="225" t="s">
        <v>4220</v>
      </c>
      <c r="AD2107" s="225" t="s">
        <v>4419</v>
      </c>
      <c r="AE2107">
        <v>8606</v>
      </c>
      <c r="AF2107">
        <v>621835</v>
      </c>
      <c r="AG2107">
        <v>346223.97054864792</v>
      </c>
      <c r="AH2107">
        <v>175436.52699666502</v>
      </c>
      <c r="AI2107">
        <v>11266</v>
      </c>
      <c r="AJ2107" s="225" t="s">
        <v>4199</v>
      </c>
      <c r="AK2107">
        <v>610569</v>
      </c>
      <c r="AL2107">
        <v>451047.55644801713</v>
      </c>
      <c r="AM2107" t="s">
        <v>16698</v>
      </c>
    </row>
    <row r="2108" spans="1:39" x14ac:dyDescent="0.35">
      <c r="A2108" s="1"/>
      <c r="B2108" s="1"/>
      <c r="C2108" s="1"/>
      <c r="D2108" s="1"/>
      <c r="E2108" s="1" t="s">
        <v>7765</v>
      </c>
      <c r="F2108" s="2">
        <v>44419</v>
      </c>
      <c r="G2108" s="3">
        <v>17015</v>
      </c>
      <c r="H2108" s="1"/>
      <c r="I2108" s="1"/>
      <c r="J2108" s="1" t="s">
        <v>7766</v>
      </c>
      <c r="K2108" s="2">
        <v>44616</v>
      </c>
      <c r="L2108" s="1" t="s">
        <v>4202</v>
      </c>
      <c r="M2108" s="122"/>
      <c r="N2108" s="1" t="s">
        <v>4220</v>
      </c>
      <c r="O2108" s="1" t="s">
        <v>4312</v>
      </c>
      <c r="P2108" s="1">
        <v>7523</v>
      </c>
      <c r="Q2108" s="123">
        <v>1787545</v>
      </c>
      <c r="S2108" s="123">
        <v>819547.52803316608</v>
      </c>
      <c r="T2108" s="123">
        <v>57582.082911236714</v>
      </c>
      <c r="W2108" s="1"/>
      <c r="Z2108" s="225" t="s">
        <v>6790</v>
      </c>
      <c r="AA2108" s="226">
        <v>45337</v>
      </c>
      <c r="AB2108" s="225" t="s">
        <v>4214</v>
      </c>
      <c r="AC2108" s="225" t="s">
        <v>4208</v>
      </c>
      <c r="AD2108" s="225" t="s">
        <v>4323</v>
      </c>
      <c r="AE2108">
        <v>7082</v>
      </c>
      <c r="AF2108">
        <v>943833</v>
      </c>
      <c r="AG2108">
        <v>558169.6767224482</v>
      </c>
      <c r="AH2108">
        <v>274367.88397981046</v>
      </c>
      <c r="AI2108">
        <v>33136</v>
      </c>
      <c r="AJ2108" s="225" t="s">
        <v>4211</v>
      </c>
      <c r="AK2108">
        <v>910697</v>
      </c>
      <c r="AL2108">
        <v>660031.20725736232</v>
      </c>
      <c r="AM2108" t="s">
        <v>16698</v>
      </c>
    </row>
    <row r="2109" spans="1:39" x14ac:dyDescent="0.35">
      <c r="A2109" s="1"/>
      <c r="B2109" s="1"/>
      <c r="C2109" s="1"/>
      <c r="D2109" s="1"/>
      <c r="E2109" s="1" t="s">
        <v>7503</v>
      </c>
      <c r="F2109" s="2">
        <v>44676</v>
      </c>
      <c r="G2109" s="3">
        <v>50351</v>
      </c>
      <c r="H2109" s="1"/>
      <c r="I2109" s="1"/>
      <c r="J2109" s="1" t="s">
        <v>7767</v>
      </c>
      <c r="K2109" s="2">
        <v>44031</v>
      </c>
      <c r="L2109" s="1" t="s">
        <v>4202</v>
      </c>
      <c r="M2109" s="122"/>
      <c r="N2109" s="1" t="s">
        <v>4208</v>
      </c>
      <c r="O2109" s="1" t="s">
        <v>4377</v>
      </c>
      <c r="P2109" s="1">
        <v>8384</v>
      </c>
      <c r="Q2109" s="123">
        <v>2286509</v>
      </c>
      <c r="S2109" s="123">
        <v>130329.89006305629</v>
      </c>
      <c r="T2109" s="123">
        <v>618780.65895782947</v>
      </c>
      <c r="W2109" s="1"/>
      <c r="Z2109" s="225" t="s">
        <v>6792</v>
      </c>
      <c r="AA2109" s="226">
        <v>44946</v>
      </c>
      <c r="AB2109" s="225" t="s">
        <v>4202</v>
      </c>
      <c r="AC2109" s="225" t="s">
        <v>4220</v>
      </c>
      <c r="AD2109" s="225" t="s">
        <v>4299</v>
      </c>
      <c r="AE2109">
        <v>7316</v>
      </c>
      <c r="AF2109">
        <v>1131908</v>
      </c>
      <c r="AG2109">
        <v>188955.21916554621</v>
      </c>
      <c r="AH2109">
        <v>117923.8250689798</v>
      </c>
      <c r="AI2109">
        <v>46636</v>
      </c>
      <c r="AJ2109" s="225" t="s">
        <v>4232</v>
      </c>
      <c r="AK2109">
        <v>1085272</v>
      </c>
      <c r="AL2109">
        <v>1060876.6059034336</v>
      </c>
      <c r="AM2109" t="s">
        <v>16698</v>
      </c>
    </row>
    <row r="2110" spans="1:39" x14ac:dyDescent="0.35">
      <c r="A2110" s="1"/>
      <c r="B2110" s="1"/>
      <c r="C2110" s="1"/>
      <c r="D2110" s="1"/>
      <c r="E2110" s="1" t="s">
        <v>7147</v>
      </c>
      <c r="F2110" s="2">
        <v>44531</v>
      </c>
      <c r="G2110" s="3">
        <v>26574</v>
      </c>
      <c r="H2110" s="1"/>
      <c r="I2110" s="1"/>
      <c r="J2110" s="1" t="s">
        <v>7768</v>
      </c>
      <c r="K2110" s="2">
        <v>45311</v>
      </c>
      <c r="L2110" s="1" t="s">
        <v>4216</v>
      </c>
      <c r="M2110" s="122"/>
      <c r="N2110" s="1" t="s">
        <v>4208</v>
      </c>
      <c r="O2110" s="1" t="s">
        <v>4204</v>
      </c>
      <c r="P2110" s="1">
        <v>5562</v>
      </c>
      <c r="Q2110" s="123">
        <v>2475669</v>
      </c>
      <c r="S2110" s="123">
        <v>2441788.082775332</v>
      </c>
      <c r="T2110" s="123">
        <v>171472.0306342039</v>
      </c>
      <c r="W2110" s="1"/>
      <c r="Z2110" s="225" t="s">
        <v>6791</v>
      </c>
      <c r="AA2110" s="226">
        <v>44410</v>
      </c>
      <c r="AB2110" s="225" t="s">
        <v>4198</v>
      </c>
      <c r="AC2110" s="225" t="s">
        <v>4203</v>
      </c>
      <c r="AD2110" s="225" t="s">
        <v>4328</v>
      </c>
      <c r="AE2110">
        <v>7321</v>
      </c>
      <c r="AF2110">
        <v>2470258</v>
      </c>
      <c r="AG2110">
        <v>1782824.2377061425</v>
      </c>
      <c r="AH2110">
        <v>472671.67915504589</v>
      </c>
      <c r="AI2110">
        <v>13067</v>
      </c>
      <c r="AJ2110" s="225" t="s">
        <v>4199</v>
      </c>
      <c r="AK2110">
        <v>2457191</v>
      </c>
      <c r="AL2110">
        <v>1160105.4414489034</v>
      </c>
      <c r="AM2110" t="s">
        <v>16698</v>
      </c>
    </row>
    <row r="2111" spans="1:39" x14ac:dyDescent="0.35">
      <c r="A2111" s="1"/>
      <c r="B2111" s="1"/>
      <c r="C2111" s="1"/>
      <c r="D2111" s="1"/>
      <c r="E2111" s="1" t="s">
        <v>7769</v>
      </c>
      <c r="F2111" s="2">
        <v>45109</v>
      </c>
      <c r="G2111" s="3">
        <v>21137</v>
      </c>
      <c r="H2111" s="1"/>
      <c r="I2111" s="1"/>
      <c r="J2111" s="1" t="s">
        <v>7770</v>
      </c>
      <c r="K2111" s="2">
        <v>44438</v>
      </c>
      <c r="L2111" s="1" t="s">
        <v>4202</v>
      </c>
      <c r="M2111" s="122"/>
      <c r="N2111" s="1" t="s">
        <v>4220</v>
      </c>
      <c r="O2111" s="1" t="s">
        <v>4224</v>
      </c>
      <c r="P2111" s="1">
        <v>9200</v>
      </c>
      <c r="Q2111" s="123">
        <v>1882754</v>
      </c>
      <c r="S2111" s="123">
        <v>326829.27740286611</v>
      </c>
      <c r="T2111" s="123">
        <v>201964.67130287437</v>
      </c>
      <c r="W2111" s="1"/>
      <c r="Z2111" s="225" t="s">
        <v>6794</v>
      </c>
      <c r="AA2111" s="226">
        <v>45379</v>
      </c>
      <c r="AB2111" s="225" t="s">
        <v>4210</v>
      </c>
      <c r="AC2111" s="225" t="s">
        <v>4208</v>
      </c>
      <c r="AD2111" s="225" t="s">
        <v>4477</v>
      </c>
      <c r="AE2111">
        <v>7065</v>
      </c>
      <c r="AF2111">
        <v>1736357</v>
      </c>
      <c r="AG2111">
        <v>914569.57348819065</v>
      </c>
      <c r="AH2111">
        <v>318312.00671619328</v>
      </c>
      <c r="AI2111">
        <v>40661</v>
      </c>
      <c r="AJ2111" s="225" t="s">
        <v>4211</v>
      </c>
      <c r="AK2111">
        <v>1695696</v>
      </c>
      <c r="AL2111">
        <v>1140099.4332280026</v>
      </c>
      <c r="AM2111" t="s">
        <v>16698</v>
      </c>
    </row>
    <row r="2112" spans="1:39" x14ac:dyDescent="0.35">
      <c r="A2112" s="1"/>
      <c r="B2112" s="1"/>
      <c r="C2112" s="1"/>
      <c r="D2112" s="1"/>
      <c r="E2112" s="1" t="s">
        <v>7771</v>
      </c>
      <c r="F2112" s="2">
        <v>44599</v>
      </c>
      <c r="G2112" s="3">
        <v>18954</v>
      </c>
      <c r="H2112" s="1"/>
      <c r="I2112" s="1"/>
      <c r="J2112" s="1" t="s">
        <v>7772</v>
      </c>
      <c r="K2112" s="2">
        <v>43974</v>
      </c>
      <c r="L2112" s="1" t="s">
        <v>4214</v>
      </c>
      <c r="M2112" s="122"/>
      <c r="N2112" s="1" t="s">
        <v>4220</v>
      </c>
      <c r="O2112" s="1" t="s">
        <v>4265</v>
      </c>
      <c r="P2112" s="1">
        <v>6196</v>
      </c>
      <c r="Q2112" s="123">
        <v>1465157</v>
      </c>
      <c r="S2112" s="123">
        <v>157257.25410951601</v>
      </c>
      <c r="T2112" s="123">
        <v>113799.32445601431</v>
      </c>
      <c r="W2112" s="1"/>
      <c r="Z2112" s="225" t="s">
        <v>6796</v>
      </c>
      <c r="AA2112" s="226">
        <v>44393</v>
      </c>
      <c r="AB2112" s="225" t="s">
        <v>4210</v>
      </c>
      <c r="AC2112" s="225" t="s">
        <v>4220</v>
      </c>
      <c r="AD2112" s="225" t="s">
        <v>4386</v>
      </c>
      <c r="AE2112">
        <v>5926</v>
      </c>
      <c r="AF2112">
        <v>2180371</v>
      </c>
      <c r="AG2112">
        <v>356164.34008026734</v>
      </c>
      <c r="AH2112">
        <v>125010.27106455831</v>
      </c>
      <c r="AI2112">
        <v>0</v>
      </c>
      <c r="AJ2112" s="225" t="s">
        <v>4211</v>
      </c>
      <c r="AK2112">
        <v>2180371</v>
      </c>
      <c r="AL2112">
        <v>1949216.930984291</v>
      </c>
      <c r="AM2112" t="s">
        <v>16698</v>
      </c>
    </row>
    <row r="2113" spans="1:39" x14ac:dyDescent="0.35">
      <c r="A2113" s="1"/>
      <c r="B2113" s="1"/>
      <c r="C2113" s="1"/>
      <c r="D2113" s="1"/>
      <c r="E2113" s="1" t="s">
        <v>7722</v>
      </c>
      <c r="F2113" s="2">
        <v>44729</v>
      </c>
      <c r="G2113" s="3">
        <v>38032</v>
      </c>
      <c r="H2113" s="1"/>
      <c r="I2113" s="1"/>
      <c r="J2113" s="1" t="s">
        <v>7773</v>
      </c>
      <c r="K2113" s="2">
        <v>44609</v>
      </c>
      <c r="L2113" s="1" t="s">
        <v>4202</v>
      </c>
      <c r="M2113" s="122"/>
      <c r="N2113" s="1" t="s">
        <v>4220</v>
      </c>
      <c r="O2113" s="1" t="s">
        <v>4215</v>
      </c>
      <c r="P2113" s="1">
        <v>8941</v>
      </c>
      <c r="Q2113" s="123">
        <v>1245220</v>
      </c>
      <c r="S2113" s="123">
        <v>1130563.3118287928</v>
      </c>
      <c r="T2113" s="123">
        <v>398995.33364543872</v>
      </c>
      <c r="W2113" s="1"/>
      <c r="Z2113" s="225" t="s">
        <v>6798</v>
      </c>
      <c r="AA2113" s="226">
        <v>44769</v>
      </c>
      <c r="AB2113" s="225" t="s">
        <v>4216</v>
      </c>
      <c r="AC2113" s="225" t="s">
        <v>4208</v>
      </c>
      <c r="AD2113" s="225" t="s">
        <v>4299</v>
      </c>
      <c r="AE2113">
        <v>8652</v>
      </c>
      <c r="AF2113">
        <v>805638</v>
      </c>
      <c r="AG2113">
        <v>321671.27340717439</v>
      </c>
      <c r="AH2113">
        <v>63260.292694964061</v>
      </c>
      <c r="AI2113">
        <v>0</v>
      </c>
      <c r="AJ2113" s="225" t="s">
        <v>4217</v>
      </c>
      <c r="AK2113">
        <v>805638</v>
      </c>
      <c r="AL2113">
        <v>547227.01928778971</v>
      </c>
      <c r="AM2113" t="s">
        <v>16698</v>
      </c>
    </row>
    <row r="2114" spans="1:39" x14ac:dyDescent="0.35">
      <c r="A2114" s="1"/>
      <c r="B2114" s="1"/>
      <c r="C2114" s="1"/>
      <c r="D2114" s="1"/>
      <c r="E2114" s="1" t="s">
        <v>6416</v>
      </c>
      <c r="F2114" s="2">
        <v>43939</v>
      </c>
      <c r="G2114" s="3">
        <v>36407</v>
      </c>
      <c r="H2114" s="1"/>
      <c r="I2114" s="1"/>
      <c r="J2114" s="1" t="s">
        <v>7774</v>
      </c>
      <c r="K2114" s="2">
        <v>45411</v>
      </c>
      <c r="L2114" s="1" t="s">
        <v>4214</v>
      </c>
      <c r="M2114" s="122"/>
      <c r="N2114" s="1" t="s">
        <v>4220</v>
      </c>
      <c r="O2114" s="1" t="s">
        <v>4224</v>
      </c>
      <c r="P2114" s="1">
        <v>7255</v>
      </c>
      <c r="Q2114" s="123">
        <v>1273731</v>
      </c>
      <c r="S2114" s="123">
        <v>147594.77275465609</v>
      </c>
      <c r="T2114" s="123">
        <v>246532.09466501197</v>
      </c>
      <c r="W2114" s="1"/>
      <c r="Z2114" s="225" t="s">
        <v>6800</v>
      </c>
      <c r="AA2114" s="226">
        <v>45395</v>
      </c>
      <c r="AB2114" s="225" t="s">
        <v>4198</v>
      </c>
      <c r="AC2114" s="225" t="s">
        <v>4203</v>
      </c>
      <c r="AD2114" s="225" t="s">
        <v>4336</v>
      </c>
      <c r="AE2114">
        <v>8785</v>
      </c>
      <c r="AF2114">
        <v>745826</v>
      </c>
      <c r="AG2114">
        <v>92061.680422684236</v>
      </c>
      <c r="AH2114">
        <v>225974.24303297349</v>
      </c>
      <c r="AI2114">
        <v>0</v>
      </c>
      <c r="AJ2114" s="225" t="s">
        <v>4199</v>
      </c>
      <c r="AK2114">
        <v>745826</v>
      </c>
      <c r="AL2114">
        <v>879738.56261028931</v>
      </c>
      <c r="AM2114" t="s">
        <v>16698</v>
      </c>
    </row>
    <row r="2115" spans="1:39" x14ac:dyDescent="0.35">
      <c r="A2115" s="1"/>
      <c r="B2115" s="1"/>
      <c r="C2115" s="1"/>
      <c r="D2115" s="1"/>
      <c r="E2115" s="1" t="s">
        <v>7775</v>
      </c>
      <c r="F2115" s="2">
        <v>45031</v>
      </c>
      <c r="G2115" s="3">
        <v>35793</v>
      </c>
      <c r="H2115" s="1"/>
      <c r="I2115" s="1"/>
      <c r="J2115" s="1" t="s">
        <v>7776</v>
      </c>
      <c r="K2115" s="2">
        <v>44099</v>
      </c>
      <c r="L2115" s="1" t="s">
        <v>4202</v>
      </c>
      <c r="M2115" s="122"/>
      <c r="N2115" s="1" t="s">
        <v>4203</v>
      </c>
      <c r="O2115" s="1" t="s">
        <v>4299</v>
      </c>
      <c r="P2115" s="1">
        <v>7573</v>
      </c>
      <c r="Q2115" s="123">
        <v>1268246</v>
      </c>
      <c r="S2115" s="123">
        <v>910082.77157681284</v>
      </c>
      <c r="T2115" s="123">
        <v>80185.51502167758</v>
      </c>
      <c r="W2115" s="1"/>
      <c r="Z2115" s="225" t="s">
        <v>6799</v>
      </c>
      <c r="AA2115" s="226">
        <v>44030</v>
      </c>
      <c r="AB2115" s="225" t="s">
        <v>4202</v>
      </c>
      <c r="AC2115" s="225" t="s">
        <v>4208</v>
      </c>
      <c r="AD2115" s="225" t="s">
        <v>4242</v>
      </c>
      <c r="AE2115">
        <v>7742</v>
      </c>
      <c r="AF2115">
        <v>1067411</v>
      </c>
      <c r="AG2115">
        <v>871635.29332856985</v>
      </c>
      <c r="AH2115">
        <v>219836.76454158695</v>
      </c>
      <c r="AI2115">
        <v>47078</v>
      </c>
      <c r="AJ2115" s="225" t="s">
        <v>4232</v>
      </c>
      <c r="AK2115">
        <v>1020333</v>
      </c>
      <c r="AL2115">
        <v>415612.47121301712</v>
      </c>
      <c r="AM2115" t="s">
        <v>16698</v>
      </c>
    </row>
    <row r="2116" spans="1:39" x14ac:dyDescent="0.35">
      <c r="A2116" s="1"/>
      <c r="B2116" s="1"/>
      <c r="C2116" s="1"/>
      <c r="D2116" s="1"/>
      <c r="E2116" s="1" t="s">
        <v>7633</v>
      </c>
      <c r="F2116" s="2">
        <v>44079</v>
      </c>
      <c r="G2116" s="3">
        <v>50460</v>
      </c>
      <c r="H2116" s="1"/>
      <c r="I2116" s="1"/>
      <c r="J2116" s="1" t="s">
        <v>7777</v>
      </c>
      <c r="K2116" s="2">
        <v>44089</v>
      </c>
      <c r="L2116" s="1" t="s">
        <v>4202</v>
      </c>
      <c r="M2116" s="122"/>
      <c r="N2116" s="1" t="s">
        <v>4220</v>
      </c>
      <c r="O2116" s="1" t="s">
        <v>4268</v>
      </c>
      <c r="P2116" s="1">
        <v>8535</v>
      </c>
      <c r="Q2116" s="123">
        <v>1869793</v>
      </c>
      <c r="S2116" s="123">
        <v>394354.55522544205</v>
      </c>
      <c r="T2116" s="123">
        <v>461097.87770190713</v>
      </c>
      <c r="W2116" s="1"/>
      <c r="Z2116" s="225" t="s">
        <v>6802</v>
      </c>
      <c r="AA2116" s="226">
        <v>45024</v>
      </c>
      <c r="AB2116" s="225" t="s">
        <v>4214</v>
      </c>
      <c r="AC2116" s="225" t="s">
        <v>4203</v>
      </c>
      <c r="AD2116" s="225" t="s">
        <v>4343</v>
      </c>
      <c r="AE2116">
        <v>8820</v>
      </c>
      <c r="AF2116">
        <v>2065967</v>
      </c>
      <c r="AG2116">
        <v>1787362.1940248117</v>
      </c>
      <c r="AH2116">
        <v>2055.74825096835</v>
      </c>
      <c r="AI2116">
        <v>49678</v>
      </c>
      <c r="AJ2116" s="225" t="s">
        <v>4211</v>
      </c>
      <c r="AK2116">
        <v>2016289</v>
      </c>
      <c r="AL2116">
        <v>280660.55422615662</v>
      </c>
      <c r="AM2116" t="s">
        <v>16698</v>
      </c>
    </row>
    <row r="2117" spans="1:39" x14ac:dyDescent="0.35">
      <c r="A2117" s="1"/>
      <c r="B2117" s="1"/>
      <c r="C2117" s="1"/>
      <c r="D2117" s="1"/>
      <c r="E2117" s="1" t="s">
        <v>7177</v>
      </c>
      <c r="F2117" s="2">
        <v>44011</v>
      </c>
      <c r="G2117" s="3">
        <v>35542</v>
      </c>
      <c r="H2117" s="1"/>
      <c r="I2117" s="1"/>
      <c r="J2117" s="1" t="s">
        <v>7778</v>
      </c>
      <c r="K2117" s="2">
        <v>44663</v>
      </c>
      <c r="L2117" s="1" t="s">
        <v>4214</v>
      </c>
      <c r="M2117" s="122"/>
      <c r="N2117" s="1" t="s">
        <v>4203</v>
      </c>
      <c r="O2117" s="1" t="s">
        <v>4262</v>
      </c>
      <c r="P2117" s="1">
        <v>7979</v>
      </c>
      <c r="Q2117" s="123">
        <v>1241877</v>
      </c>
      <c r="S2117" s="123">
        <v>499459.8507479236</v>
      </c>
      <c r="T2117" s="123">
        <v>134581.91404720416</v>
      </c>
      <c r="W2117" s="1"/>
      <c r="Z2117" s="225" t="s">
        <v>6801</v>
      </c>
      <c r="AA2117" s="226">
        <v>44165</v>
      </c>
      <c r="AB2117" s="225" t="s">
        <v>4210</v>
      </c>
      <c r="AC2117" s="225" t="s">
        <v>4203</v>
      </c>
      <c r="AD2117" s="225" t="s">
        <v>4254</v>
      </c>
      <c r="AE2117">
        <v>8724</v>
      </c>
      <c r="AF2117">
        <v>308074</v>
      </c>
      <c r="AG2117">
        <v>256942.74532593964</v>
      </c>
      <c r="AH2117">
        <v>78998.202337932526</v>
      </c>
      <c r="AI2117">
        <v>28426</v>
      </c>
      <c r="AJ2117" s="225" t="s">
        <v>4211</v>
      </c>
      <c r="AK2117">
        <v>279648</v>
      </c>
      <c r="AL2117">
        <v>130129.45701199288</v>
      </c>
      <c r="AM2117" t="s">
        <v>16698</v>
      </c>
    </row>
    <row r="2118" spans="1:39" x14ac:dyDescent="0.35">
      <c r="A2118" s="1"/>
      <c r="B2118" s="1"/>
      <c r="C2118" s="1"/>
      <c r="D2118" s="1"/>
      <c r="E2118" s="1" t="s">
        <v>7779</v>
      </c>
      <c r="F2118" s="2">
        <v>44905</v>
      </c>
      <c r="G2118" s="3">
        <v>46620</v>
      </c>
      <c r="H2118" s="1"/>
      <c r="I2118" s="1"/>
      <c r="J2118" s="1" t="s">
        <v>6440</v>
      </c>
      <c r="K2118" s="2">
        <v>44493</v>
      </c>
      <c r="L2118" s="1" t="s">
        <v>4214</v>
      </c>
      <c r="M2118" s="122"/>
      <c r="N2118" s="1" t="s">
        <v>4208</v>
      </c>
      <c r="O2118" s="1" t="s">
        <v>4419</v>
      </c>
      <c r="P2118" s="1">
        <v>9484</v>
      </c>
      <c r="Q2118" s="123">
        <v>2055993</v>
      </c>
      <c r="S2118" s="123">
        <v>1831262.2752248168</v>
      </c>
      <c r="T2118" s="123">
        <v>159244.30182598697</v>
      </c>
      <c r="W2118" s="1"/>
      <c r="Z2118" s="225" t="s">
        <v>6804</v>
      </c>
      <c r="AA2118" s="226">
        <v>44276</v>
      </c>
      <c r="AB2118" s="225" t="s">
        <v>4202</v>
      </c>
      <c r="AC2118" s="225" t="s">
        <v>4220</v>
      </c>
      <c r="AD2118" s="225" t="s">
        <v>4274</v>
      </c>
      <c r="AE2118">
        <v>7287</v>
      </c>
      <c r="AF2118">
        <v>1744262</v>
      </c>
      <c r="AG2118">
        <v>705618.03336406278</v>
      </c>
      <c r="AH2118">
        <v>426190.35174550459</v>
      </c>
      <c r="AI2118">
        <v>19245</v>
      </c>
      <c r="AJ2118" s="225" t="s">
        <v>4232</v>
      </c>
      <c r="AK2118">
        <v>1725017</v>
      </c>
      <c r="AL2118">
        <v>1464834.3183814418</v>
      </c>
      <c r="AM2118" t="s">
        <v>16698</v>
      </c>
    </row>
    <row r="2119" spans="1:39" x14ac:dyDescent="0.35">
      <c r="A2119" s="1"/>
      <c r="B2119" s="1"/>
      <c r="C2119" s="1"/>
      <c r="D2119" s="1"/>
      <c r="E2119" s="1" t="s">
        <v>6028</v>
      </c>
      <c r="F2119" s="2">
        <v>45156</v>
      </c>
      <c r="G2119" s="3">
        <v>30689</v>
      </c>
      <c r="H2119" s="1"/>
      <c r="I2119" s="1"/>
      <c r="J2119" s="1" t="s">
        <v>7780</v>
      </c>
      <c r="K2119" s="2">
        <v>44312</v>
      </c>
      <c r="L2119" s="1" t="s">
        <v>4198</v>
      </c>
      <c r="M2119" s="122"/>
      <c r="N2119" s="1" t="s">
        <v>4203</v>
      </c>
      <c r="O2119" s="1" t="s">
        <v>4436</v>
      </c>
      <c r="P2119" s="1">
        <v>5741</v>
      </c>
      <c r="Q2119" s="123">
        <v>1255351</v>
      </c>
      <c r="S2119" s="123">
        <v>884973.85602776008</v>
      </c>
      <c r="T2119" s="123">
        <v>359744.20882477547</v>
      </c>
      <c r="W2119" s="1"/>
      <c r="Z2119" s="225" t="s">
        <v>6803</v>
      </c>
      <c r="AA2119" s="226">
        <v>45328</v>
      </c>
      <c r="AB2119" s="225" t="s">
        <v>4202</v>
      </c>
      <c r="AC2119" s="225" t="s">
        <v>4208</v>
      </c>
      <c r="AD2119" s="225" t="s">
        <v>4494</v>
      </c>
      <c r="AE2119">
        <v>9075</v>
      </c>
      <c r="AF2119">
        <v>2391822</v>
      </c>
      <c r="AG2119">
        <v>892936.05125386361</v>
      </c>
      <c r="AH2119">
        <v>650529.53992460133</v>
      </c>
      <c r="AI2119">
        <v>16745</v>
      </c>
      <c r="AJ2119" s="225" t="s">
        <v>4232</v>
      </c>
      <c r="AK2119">
        <v>2375077</v>
      </c>
      <c r="AL2119">
        <v>2149415.4886707375</v>
      </c>
      <c r="AM2119" t="s">
        <v>16698</v>
      </c>
    </row>
    <row r="2120" spans="1:39" x14ac:dyDescent="0.35">
      <c r="A2120" s="1"/>
      <c r="B2120" s="1"/>
      <c r="C2120" s="1"/>
      <c r="D2120" s="1"/>
      <c r="E2120" s="1" t="s">
        <v>7781</v>
      </c>
      <c r="F2120" s="2">
        <v>45339</v>
      </c>
      <c r="G2120" s="3">
        <v>11635</v>
      </c>
      <c r="H2120" s="1"/>
      <c r="I2120" s="1"/>
      <c r="J2120" s="1" t="s">
        <v>7782</v>
      </c>
      <c r="K2120" s="2">
        <v>44162</v>
      </c>
      <c r="L2120" s="1" t="s">
        <v>4202</v>
      </c>
      <c r="M2120" s="122"/>
      <c r="N2120" s="1" t="s">
        <v>4208</v>
      </c>
      <c r="O2120" s="1" t="s">
        <v>4293</v>
      </c>
      <c r="P2120" s="1">
        <v>7782</v>
      </c>
      <c r="Q2120" s="123">
        <v>397277</v>
      </c>
      <c r="S2120" s="123">
        <v>121724.77549502431</v>
      </c>
      <c r="T2120" s="123">
        <v>1902.1017304565185</v>
      </c>
      <c r="W2120" s="1"/>
      <c r="Z2120" s="225" t="s">
        <v>6806</v>
      </c>
      <c r="AA2120" s="226">
        <v>44960</v>
      </c>
      <c r="AB2120" s="225" t="s">
        <v>4214</v>
      </c>
      <c r="AC2120" s="225" t="s">
        <v>4203</v>
      </c>
      <c r="AD2120" s="225" t="s">
        <v>4419</v>
      </c>
      <c r="AE2120">
        <v>7890</v>
      </c>
      <c r="AF2120">
        <v>2209028</v>
      </c>
      <c r="AG2120">
        <v>208487.22735631868</v>
      </c>
      <c r="AH2120">
        <v>669293.91796605464</v>
      </c>
      <c r="AI2120">
        <v>26774</v>
      </c>
      <c r="AJ2120" s="225" t="s">
        <v>4211</v>
      </c>
      <c r="AK2120">
        <v>2182254</v>
      </c>
      <c r="AL2120">
        <v>2669834.6906097359</v>
      </c>
      <c r="AM2120" t="s">
        <v>16698</v>
      </c>
    </row>
    <row r="2121" spans="1:39" x14ac:dyDescent="0.35">
      <c r="A2121" s="1"/>
      <c r="B2121" s="1"/>
      <c r="C2121" s="1"/>
      <c r="D2121" s="1"/>
      <c r="E2121" s="1" t="s">
        <v>7783</v>
      </c>
      <c r="F2121" s="2">
        <v>45313</v>
      </c>
      <c r="G2121" s="3">
        <v>42676</v>
      </c>
      <c r="H2121" s="1"/>
      <c r="I2121" s="1"/>
      <c r="J2121" s="1" t="s">
        <v>7784</v>
      </c>
      <c r="K2121" s="2">
        <v>44913</v>
      </c>
      <c r="L2121" s="1" t="s">
        <v>4198</v>
      </c>
      <c r="M2121" s="122"/>
      <c r="N2121" s="1" t="s">
        <v>4208</v>
      </c>
      <c r="O2121" s="1" t="s">
        <v>4248</v>
      </c>
      <c r="P2121" s="1">
        <v>7351</v>
      </c>
      <c r="Q2121" s="123">
        <v>1821191</v>
      </c>
      <c r="S2121" s="123">
        <v>1174790.6048209833</v>
      </c>
      <c r="T2121" s="123">
        <v>276895.18729714019</v>
      </c>
      <c r="W2121" s="1"/>
      <c r="Z2121" s="225" t="s">
        <v>6807</v>
      </c>
      <c r="AA2121" s="226">
        <v>43980</v>
      </c>
      <c r="AB2121" s="225" t="s">
        <v>4216</v>
      </c>
      <c r="AC2121" s="225" t="s">
        <v>4203</v>
      </c>
      <c r="AD2121" s="225" t="s">
        <v>4262</v>
      </c>
      <c r="AE2121">
        <v>5556</v>
      </c>
      <c r="AF2121">
        <v>1507150</v>
      </c>
      <c r="AG2121">
        <v>183979.24885821214</v>
      </c>
      <c r="AH2121">
        <v>136074.85590070495</v>
      </c>
      <c r="AI2121">
        <v>51631</v>
      </c>
      <c r="AJ2121" s="225" t="s">
        <v>4217</v>
      </c>
      <c r="AK2121">
        <v>1455519</v>
      </c>
      <c r="AL2121">
        <v>1459245.6070424928</v>
      </c>
      <c r="AM2121" t="s">
        <v>16698</v>
      </c>
    </row>
    <row r="2122" spans="1:39" x14ac:dyDescent="0.35">
      <c r="A2122" s="1"/>
      <c r="B2122" s="1"/>
      <c r="C2122" s="1"/>
      <c r="D2122" s="1"/>
      <c r="E2122" s="1" t="s">
        <v>7785</v>
      </c>
      <c r="F2122" s="2">
        <v>44507</v>
      </c>
      <c r="G2122" s="3">
        <v>30850</v>
      </c>
      <c r="H2122" s="1"/>
      <c r="I2122" s="1"/>
      <c r="J2122" s="1" t="s">
        <v>4522</v>
      </c>
      <c r="K2122" s="2">
        <v>43884</v>
      </c>
      <c r="L2122" s="1" t="s">
        <v>4202</v>
      </c>
      <c r="M2122" s="122"/>
      <c r="N2122" s="1" t="s">
        <v>4203</v>
      </c>
      <c r="O2122" s="1" t="s">
        <v>4474</v>
      </c>
      <c r="P2122" s="1">
        <v>6812</v>
      </c>
      <c r="Q2122" s="123">
        <v>1019587</v>
      </c>
      <c r="S2122" s="123">
        <v>147050.19536292637</v>
      </c>
      <c r="T2122" s="123">
        <v>298740.49217961676</v>
      </c>
      <c r="W2122" s="1"/>
      <c r="Z2122" s="225" t="s">
        <v>6809</v>
      </c>
      <c r="AA2122" s="226">
        <v>44866</v>
      </c>
      <c r="AB2122" s="225" t="s">
        <v>4214</v>
      </c>
      <c r="AC2122" s="225" t="s">
        <v>4203</v>
      </c>
      <c r="AD2122" s="225" t="s">
        <v>4215</v>
      </c>
      <c r="AE2122">
        <v>6380</v>
      </c>
      <c r="AF2122">
        <v>2015838</v>
      </c>
      <c r="AG2122">
        <v>1976495.7690616385</v>
      </c>
      <c r="AH2122">
        <v>485479.56019282452</v>
      </c>
      <c r="AI2122">
        <v>33976</v>
      </c>
      <c r="AJ2122" s="225" t="s">
        <v>4211</v>
      </c>
      <c r="AK2122">
        <v>1981862</v>
      </c>
      <c r="AL2122">
        <v>524821.79113118607</v>
      </c>
      <c r="AM2122" t="s">
        <v>16698</v>
      </c>
    </row>
    <row r="2123" spans="1:39" x14ac:dyDescent="0.35">
      <c r="A2123" s="1"/>
      <c r="B2123" s="1"/>
      <c r="C2123" s="1"/>
      <c r="D2123" s="1"/>
      <c r="E2123" s="1" t="s">
        <v>6308</v>
      </c>
      <c r="F2123" s="2">
        <v>44661</v>
      </c>
      <c r="G2123" s="3">
        <v>52762</v>
      </c>
      <c r="H2123" s="1"/>
      <c r="I2123" s="1"/>
      <c r="J2123" s="1" t="s">
        <v>5934</v>
      </c>
      <c r="K2123" s="2">
        <v>45141</v>
      </c>
      <c r="L2123" s="1" t="s">
        <v>4214</v>
      </c>
      <c r="M2123" s="122"/>
      <c r="N2123" s="1" t="s">
        <v>4208</v>
      </c>
      <c r="O2123" s="1" t="s">
        <v>4209</v>
      </c>
      <c r="P2123" s="1">
        <v>5579</v>
      </c>
      <c r="Q2123" s="123">
        <v>1999952</v>
      </c>
      <c r="S2123" s="123">
        <v>89361.465435267863</v>
      </c>
      <c r="T2123" s="123">
        <v>75064.045960570933</v>
      </c>
      <c r="W2123" s="1"/>
      <c r="Z2123" s="225" t="s">
        <v>6811</v>
      </c>
      <c r="AA2123" s="226">
        <v>44067</v>
      </c>
      <c r="AB2123" s="225" t="s">
        <v>4198</v>
      </c>
      <c r="AC2123" s="225" t="s">
        <v>4203</v>
      </c>
      <c r="AD2123" s="225" t="s">
        <v>4299</v>
      </c>
      <c r="AE2123">
        <v>7572</v>
      </c>
      <c r="AF2123">
        <v>807835</v>
      </c>
      <c r="AG2123">
        <v>450724.77676196577</v>
      </c>
      <c r="AH2123">
        <v>242137.77217118116</v>
      </c>
      <c r="AI2123">
        <v>48008</v>
      </c>
      <c r="AJ2123" s="225" t="s">
        <v>4199</v>
      </c>
      <c r="AK2123">
        <v>759827</v>
      </c>
      <c r="AL2123">
        <v>599247.99540921533</v>
      </c>
      <c r="AM2123" t="s">
        <v>16698</v>
      </c>
    </row>
    <row r="2124" spans="1:39" x14ac:dyDescent="0.35">
      <c r="A2124" s="1"/>
      <c r="B2124" s="1"/>
      <c r="C2124" s="1"/>
      <c r="D2124" s="1"/>
      <c r="E2124" s="1" t="s">
        <v>7786</v>
      </c>
      <c r="F2124" s="2">
        <v>44178</v>
      </c>
      <c r="G2124" s="3">
        <v>38276</v>
      </c>
      <c r="H2124" s="1"/>
      <c r="I2124" s="1"/>
      <c r="J2124" s="1" t="s">
        <v>7787</v>
      </c>
      <c r="K2124" s="2">
        <v>44706</v>
      </c>
      <c r="L2124" s="1" t="s">
        <v>4202</v>
      </c>
      <c r="M2124" s="122"/>
      <c r="N2124" s="1" t="s">
        <v>4203</v>
      </c>
      <c r="O2124" s="1" t="s">
        <v>4209</v>
      </c>
      <c r="P2124" s="1">
        <v>7726</v>
      </c>
      <c r="Q2124" s="123">
        <v>1357092</v>
      </c>
      <c r="S2124" s="123">
        <v>140156.04059185868</v>
      </c>
      <c r="T2124" s="123">
        <v>394281.95965408348</v>
      </c>
      <c r="W2124" s="1"/>
      <c r="Z2124" s="225" t="s">
        <v>6810</v>
      </c>
      <c r="AA2124" s="226">
        <v>44215</v>
      </c>
      <c r="AB2124" s="225" t="s">
        <v>4236</v>
      </c>
      <c r="AC2124" s="225" t="s">
        <v>4203</v>
      </c>
      <c r="AD2124" s="225" t="s">
        <v>4265</v>
      </c>
      <c r="AE2124">
        <v>6929</v>
      </c>
      <c r="AF2124">
        <v>284324</v>
      </c>
      <c r="AG2124">
        <v>161048.31873944603</v>
      </c>
      <c r="AH2124">
        <v>12110.728265887201</v>
      </c>
      <c r="AI2124">
        <v>40928</v>
      </c>
      <c r="AJ2124" s="225" t="s">
        <v>4232</v>
      </c>
      <c r="AK2124">
        <v>243396</v>
      </c>
      <c r="AL2124">
        <v>135386.40952644119</v>
      </c>
      <c r="AM2124" t="s">
        <v>16698</v>
      </c>
    </row>
    <row r="2125" spans="1:39" x14ac:dyDescent="0.35">
      <c r="A2125" s="1"/>
      <c r="B2125" s="1"/>
      <c r="C2125" s="1"/>
      <c r="D2125" s="1"/>
      <c r="E2125" s="1" t="s">
        <v>7788</v>
      </c>
      <c r="F2125" s="2">
        <v>45168</v>
      </c>
      <c r="G2125" s="3">
        <v>49956</v>
      </c>
      <c r="H2125" s="1"/>
      <c r="I2125" s="1"/>
      <c r="J2125" s="1" t="s">
        <v>5176</v>
      </c>
      <c r="K2125" s="2">
        <v>44812</v>
      </c>
      <c r="L2125" s="1" t="s">
        <v>4202</v>
      </c>
      <c r="M2125" s="122"/>
      <c r="N2125" s="1" t="s">
        <v>4220</v>
      </c>
      <c r="O2125" s="1" t="s">
        <v>4221</v>
      </c>
      <c r="P2125" s="1">
        <v>8783</v>
      </c>
      <c r="Q2125" s="123">
        <v>2116439</v>
      </c>
      <c r="S2125" s="123">
        <v>1195459.734594397</v>
      </c>
      <c r="T2125" s="123">
        <v>558029.96254942985</v>
      </c>
      <c r="W2125" s="1"/>
      <c r="Z2125" s="225" t="s">
        <v>6813</v>
      </c>
      <c r="AA2125" s="226">
        <v>45244</v>
      </c>
      <c r="AB2125" s="225" t="s">
        <v>4216</v>
      </c>
      <c r="AC2125" s="225" t="s">
        <v>4208</v>
      </c>
      <c r="AD2125" s="225" t="s">
        <v>4290</v>
      </c>
      <c r="AE2125">
        <v>5505</v>
      </c>
      <c r="AF2125">
        <v>2055322</v>
      </c>
      <c r="AG2125">
        <v>734134.51099409547</v>
      </c>
      <c r="AH2125">
        <v>259497.76763784504</v>
      </c>
      <c r="AI2125">
        <v>47236</v>
      </c>
      <c r="AJ2125" s="225" t="s">
        <v>4217</v>
      </c>
      <c r="AK2125">
        <v>2008086</v>
      </c>
      <c r="AL2125">
        <v>1580685.2566437498</v>
      </c>
      <c r="AM2125" t="s">
        <v>16698</v>
      </c>
    </row>
    <row r="2126" spans="1:39" x14ac:dyDescent="0.35">
      <c r="A2126" s="1"/>
      <c r="B2126" s="1"/>
      <c r="C2126" s="1"/>
      <c r="D2126" s="1"/>
      <c r="E2126" s="1" t="s">
        <v>7789</v>
      </c>
      <c r="F2126" s="2">
        <v>45380</v>
      </c>
      <c r="G2126" s="3">
        <v>56942</v>
      </c>
      <c r="H2126" s="1"/>
      <c r="I2126" s="1"/>
      <c r="J2126" s="1" t="s">
        <v>4501</v>
      </c>
      <c r="K2126" s="2">
        <v>44826</v>
      </c>
      <c r="L2126" s="1" t="s">
        <v>4198</v>
      </c>
      <c r="M2126" s="122"/>
      <c r="N2126" s="1" t="s">
        <v>4203</v>
      </c>
      <c r="O2126" s="1" t="s">
        <v>4312</v>
      </c>
      <c r="P2126" s="1">
        <v>7164</v>
      </c>
      <c r="Q2126" s="123">
        <v>1419849</v>
      </c>
      <c r="S2126" s="123">
        <v>156915.45811558911</v>
      </c>
      <c r="T2126" s="123">
        <v>233942.514267844</v>
      </c>
      <c r="W2126" s="1"/>
      <c r="Z2126" s="225" t="s">
        <v>6812</v>
      </c>
      <c r="AA2126" s="226">
        <v>44670</v>
      </c>
      <c r="AB2126" s="225" t="s">
        <v>4202</v>
      </c>
      <c r="AC2126" s="225" t="s">
        <v>4203</v>
      </c>
      <c r="AD2126" s="225" t="s">
        <v>4400</v>
      </c>
      <c r="AE2126">
        <v>6964</v>
      </c>
      <c r="AF2126">
        <v>718187</v>
      </c>
      <c r="AG2126">
        <v>440750.84272662969</v>
      </c>
      <c r="AH2126">
        <v>200197.18394042682</v>
      </c>
      <c r="AI2126">
        <v>29230</v>
      </c>
      <c r="AJ2126" s="225" t="s">
        <v>4232</v>
      </c>
      <c r="AK2126">
        <v>688957</v>
      </c>
      <c r="AL2126">
        <v>477633.3412137971</v>
      </c>
      <c r="AM2126" t="s">
        <v>16698</v>
      </c>
    </row>
    <row r="2127" spans="1:39" x14ac:dyDescent="0.35">
      <c r="A2127" s="1"/>
      <c r="B2127" s="1"/>
      <c r="C2127" s="1"/>
      <c r="D2127" s="1"/>
      <c r="E2127" s="1" t="s">
        <v>7790</v>
      </c>
      <c r="F2127" s="2">
        <v>44995</v>
      </c>
      <c r="G2127" s="3">
        <v>49908</v>
      </c>
      <c r="H2127" s="1"/>
      <c r="I2127" s="1"/>
      <c r="J2127" s="1" t="s">
        <v>7791</v>
      </c>
      <c r="K2127" s="2">
        <v>43889</v>
      </c>
      <c r="L2127" s="1" t="s">
        <v>4216</v>
      </c>
      <c r="M2127" s="122"/>
      <c r="N2127" s="1" t="s">
        <v>4208</v>
      </c>
      <c r="O2127" s="1" t="s">
        <v>4386</v>
      </c>
      <c r="P2127" s="1">
        <v>8006</v>
      </c>
      <c r="Q2127" s="123">
        <v>1949402</v>
      </c>
      <c r="S2127" s="123">
        <v>1504775.3309869249</v>
      </c>
      <c r="T2127" s="123">
        <v>637984.96255604376</v>
      </c>
      <c r="W2127" s="1"/>
      <c r="Z2127" s="225" t="s">
        <v>6815</v>
      </c>
      <c r="AA2127" s="226">
        <v>44174</v>
      </c>
      <c r="AB2127" s="225" t="s">
        <v>4198</v>
      </c>
      <c r="AC2127" s="225" t="s">
        <v>4203</v>
      </c>
      <c r="AD2127" s="225" t="s">
        <v>4309</v>
      </c>
      <c r="AE2127">
        <v>9174</v>
      </c>
      <c r="AF2127">
        <v>1350369</v>
      </c>
      <c r="AG2127">
        <v>340537.57063151058</v>
      </c>
      <c r="AH2127">
        <v>31818.572334583634</v>
      </c>
      <c r="AI2127">
        <v>0</v>
      </c>
      <c r="AJ2127" s="225" t="s">
        <v>4199</v>
      </c>
      <c r="AK2127">
        <v>1350369</v>
      </c>
      <c r="AL2127">
        <v>1041650.001703073</v>
      </c>
      <c r="AM2127" t="s">
        <v>16698</v>
      </c>
    </row>
    <row r="2128" spans="1:39" x14ac:dyDescent="0.35">
      <c r="A2128" s="1"/>
      <c r="B2128" s="1"/>
      <c r="C2128" s="1"/>
      <c r="D2128" s="1"/>
      <c r="E2128" s="1" t="s">
        <v>5467</v>
      </c>
      <c r="F2128" s="2">
        <v>45291</v>
      </c>
      <c r="G2128" s="3">
        <v>29646</v>
      </c>
      <c r="H2128" s="1"/>
      <c r="I2128" s="1"/>
      <c r="J2128" s="1" t="s">
        <v>7792</v>
      </c>
      <c r="K2128" s="2">
        <v>45143</v>
      </c>
      <c r="L2128" s="1" t="s">
        <v>4202</v>
      </c>
      <c r="M2128" s="122"/>
      <c r="N2128" s="1" t="s">
        <v>4203</v>
      </c>
      <c r="O2128" s="1" t="s">
        <v>4245</v>
      </c>
      <c r="P2128" s="1">
        <v>6079</v>
      </c>
      <c r="Q2128" s="123">
        <v>2263089</v>
      </c>
      <c r="S2128" s="123">
        <v>122356.32554879908</v>
      </c>
      <c r="T2128" s="123">
        <v>279821.61427458655</v>
      </c>
      <c r="W2128" s="1"/>
      <c r="Z2128" s="225" t="s">
        <v>6816</v>
      </c>
      <c r="AA2128" s="226">
        <v>44588</v>
      </c>
      <c r="AB2128" s="225" t="s">
        <v>4210</v>
      </c>
      <c r="AC2128" s="225" t="s">
        <v>4208</v>
      </c>
      <c r="AD2128" s="225" t="s">
        <v>4287</v>
      </c>
      <c r="AE2128">
        <v>6395</v>
      </c>
      <c r="AF2128">
        <v>262680</v>
      </c>
      <c r="AG2128">
        <v>249782.01749399622</v>
      </c>
      <c r="AH2128">
        <v>18015.810632407512</v>
      </c>
      <c r="AI2128">
        <v>32278</v>
      </c>
      <c r="AJ2128" s="225" t="s">
        <v>4211</v>
      </c>
      <c r="AK2128">
        <v>230402</v>
      </c>
      <c r="AL2128">
        <v>30913.793138411296</v>
      </c>
      <c r="AM2128" t="s">
        <v>16698</v>
      </c>
    </row>
    <row r="2129" spans="1:39" x14ac:dyDescent="0.35">
      <c r="A2129" s="1"/>
      <c r="B2129" s="1"/>
      <c r="C2129" s="1"/>
      <c r="D2129" s="1"/>
      <c r="E2129" s="1" t="s">
        <v>6858</v>
      </c>
      <c r="F2129" s="2">
        <v>45289</v>
      </c>
      <c r="G2129" s="3">
        <v>37516</v>
      </c>
      <c r="H2129" s="1"/>
      <c r="I2129" s="1"/>
      <c r="J2129" s="1" t="s">
        <v>6063</v>
      </c>
      <c r="K2129" s="2">
        <v>43894</v>
      </c>
      <c r="L2129" s="1" t="s">
        <v>4210</v>
      </c>
      <c r="M2129" s="122"/>
      <c r="N2129" s="1" t="s">
        <v>4208</v>
      </c>
      <c r="O2129" s="1" t="s">
        <v>4312</v>
      </c>
      <c r="P2129" s="1">
        <v>8677</v>
      </c>
      <c r="Q2129" s="123">
        <v>1616414</v>
      </c>
      <c r="S2129" s="123">
        <v>1397952.0675376079</v>
      </c>
      <c r="T2129" s="123">
        <v>198160.58152405758</v>
      </c>
      <c r="W2129" s="1"/>
      <c r="Z2129" s="225" t="s">
        <v>6818</v>
      </c>
      <c r="AA2129" s="226">
        <v>44876</v>
      </c>
      <c r="AB2129" s="225" t="s">
        <v>4216</v>
      </c>
      <c r="AC2129" s="225" t="s">
        <v>4220</v>
      </c>
      <c r="AD2129" s="225" t="s">
        <v>4386</v>
      </c>
      <c r="AE2129">
        <v>6985</v>
      </c>
      <c r="AF2129">
        <v>2485745</v>
      </c>
      <c r="AG2129">
        <v>177245.16007964272</v>
      </c>
      <c r="AH2129">
        <v>489837.59102556371</v>
      </c>
      <c r="AI2129">
        <v>26122</v>
      </c>
      <c r="AJ2129" s="225" t="s">
        <v>4217</v>
      </c>
      <c r="AK2129">
        <v>2459623</v>
      </c>
      <c r="AL2129">
        <v>2798337.4309459212</v>
      </c>
      <c r="AM2129" t="s">
        <v>16698</v>
      </c>
    </row>
    <row r="2130" spans="1:39" x14ac:dyDescent="0.35">
      <c r="A2130" s="1"/>
      <c r="B2130" s="1"/>
      <c r="C2130" s="1"/>
      <c r="D2130" s="1"/>
      <c r="E2130" s="1" t="s">
        <v>6153</v>
      </c>
      <c r="F2130" s="2">
        <v>45180</v>
      </c>
      <c r="G2130" s="3">
        <v>36702</v>
      </c>
      <c r="H2130" s="1"/>
      <c r="I2130" s="1"/>
      <c r="J2130" s="1" t="s">
        <v>7793</v>
      </c>
      <c r="K2130" s="2">
        <v>44261</v>
      </c>
      <c r="L2130" s="1" t="s">
        <v>4202</v>
      </c>
      <c r="M2130" s="122"/>
      <c r="N2130" s="1" t="s">
        <v>4220</v>
      </c>
      <c r="O2130" s="1" t="s">
        <v>4296</v>
      </c>
      <c r="P2130" s="1">
        <v>5505</v>
      </c>
      <c r="Q2130" s="123">
        <v>2491712</v>
      </c>
      <c r="S2130" s="123">
        <v>1357006.966457672</v>
      </c>
      <c r="T2130" s="123">
        <v>278283.76002300635</v>
      </c>
      <c r="W2130" s="1"/>
      <c r="Z2130" s="225" t="s">
        <v>6817</v>
      </c>
      <c r="AA2130" s="226">
        <v>45401</v>
      </c>
      <c r="AB2130" s="225" t="s">
        <v>4202</v>
      </c>
      <c r="AC2130" s="225" t="s">
        <v>4208</v>
      </c>
      <c r="AD2130" s="225" t="s">
        <v>4474</v>
      </c>
      <c r="AE2130">
        <v>6279</v>
      </c>
      <c r="AF2130">
        <v>1276960</v>
      </c>
      <c r="AG2130">
        <v>669296.51826468576</v>
      </c>
      <c r="AH2130">
        <v>332470.97349360847</v>
      </c>
      <c r="AI2130">
        <v>36940</v>
      </c>
      <c r="AJ2130" s="225" t="s">
        <v>4232</v>
      </c>
      <c r="AK2130">
        <v>1240020</v>
      </c>
      <c r="AL2130">
        <v>940134.45522892266</v>
      </c>
      <c r="AM2130" t="s">
        <v>16698</v>
      </c>
    </row>
    <row r="2131" spans="1:39" x14ac:dyDescent="0.35">
      <c r="A2131" s="1"/>
      <c r="B2131" s="1"/>
      <c r="C2131" s="1"/>
      <c r="D2131" s="1"/>
      <c r="E2131" s="1" t="s">
        <v>7794</v>
      </c>
      <c r="F2131" s="2">
        <v>45230</v>
      </c>
      <c r="G2131" s="3">
        <v>14644</v>
      </c>
      <c r="H2131" s="1"/>
      <c r="I2131" s="1"/>
      <c r="J2131" s="1" t="s">
        <v>7795</v>
      </c>
      <c r="K2131" s="2">
        <v>45126</v>
      </c>
      <c r="L2131" s="1" t="s">
        <v>4216</v>
      </c>
      <c r="M2131" s="122"/>
      <c r="N2131" s="1" t="s">
        <v>4203</v>
      </c>
      <c r="O2131" s="1" t="s">
        <v>4262</v>
      </c>
      <c r="P2131" s="1">
        <v>8316</v>
      </c>
      <c r="Q2131" s="123">
        <v>1146829</v>
      </c>
      <c r="S2131" s="123">
        <v>963879.89514796622</v>
      </c>
      <c r="T2131" s="123">
        <v>198545.3523634884</v>
      </c>
      <c r="W2131" s="1"/>
      <c r="Z2131" s="225" t="s">
        <v>6820</v>
      </c>
      <c r="AA2131" s="226">
        <v>43867</v>
      </c>
      <c r="AB2131" s="225" t="s">
        <v>4210</v>
      </c>
      <c r="AC2131" s="225" t="s">
        <v>4203</v>
      </c>
      <c r="AD2131" s="225" t="s">
        <v>4287</v>
      </c>
      <c r="AE2131">
        <v>8906</v>
      </c>
      <c r="AF2131">
        <v>958769</v>
      </c>
      <c r="AG2131">
        <v>69868.063370787568</v>
      </c>
      <c r="AH2131">
        <v>133475.8241296013</v>
      </c>
      <c r="AI2131">
        <v>52502</v>
      </c>
      <c r="AJ2131" s="225" t="s">
        <v>4211</v>
      </c>
      <c r="AK2131">
        <v>906267</v>
      </c>
      <c r="AL2131">
        <v>1022376.7607588137</v>
      </c>
      <c r="AM2131" t="s">
        <v>16698</v>
      </c>
    </row>
    <row r="2132" spans="1:39" x14ac:dyDescent="0.35">
      <c r="A2132" s="1"/>
      <c r="B2132" s="1"/>
      <c r="C2132" s="1"/>
      <c r="D2132" s="1"/>
      <c r="E2132" s="1" t="s">
        <v>4283</v>
      </c>
      <c r="F2132" s="2">
        <v>44133</v>
      </c>
      <c r="G2132" s="3">
        <v>20871</v>
      </c>
      <c r="H2132" s="1"/>
      <c r="I2132" s="1"/>
      <c r="J2132" s="1" t="s">
        <v>7796</v>
      </c>
      <c r="K2132" s="2">
        <v>44486</v>
      </c>
      <c r="L2132" s="1" t="s">
        <v>4214</v>
      </c>
      <c r="M2132" s="122"/>
      <c r="N2132" s="1" t="s">
        <v>4203</v>
      </c>
      <c r="O2132" s="1" t="s">
        <v>4254</v>
      </c>
      <c r="P2132" s="1">
        <v>7818</v>
      </c>
      <c r="Q2132" s="123">
        <v>293696</v>
      </c>
      <c r="S2132" s="123">
        <v>206925.55460118956</v>
      </c>
      <c r="T2132" s="123">
        <v>23950.570509828398</v>
      </c>
      <c r="W2132" s="1"/>
      <c r="Z2132" s="225" t="s">
        <v>6822</v>
      </c>
      <c r="AA2132" s="226">
        <v>45065</v>
      </c>
      <c r="AB2132" s="225" t="s">
        <v>4210</v>
      </c>
      <c r="AC2132" s="225" t="s">
        <v>4208</v>
      </c>
      <c r="AD2132" s="225" t="s">
        <v>4239</v>
      </c>
      <c r="AE2132">
        <v>8169</v>
      </c>
      <c r="AF2132">
        <v>2370262</v>
      </c>
      <c r="AG2132">
        <v>1093551.5176137357</v>
      </c>
      <c r="AH2132">
        <v>233097.26950726763</v>
      </c>
      <c r="AI2132">
        <v>0</v>
      </c>
      <c r="AJ2132" s="225" t="s">
        <v>4211</v>
      </c>
      <c r="AK2132">
        <v>2370262</v>
      </c>
      <c r="AL2132">
        <v>1509807.751893532</v>
      </c>
      <c r="AM2132" t="s">
        <v>16698</v>
      </c>
    </row>
    <row r="2133" spans="1:39" x14ac:dyDescent="0.35">
      <c r="A2133" s="1"/>
      <c r="B2133" s="1"/>
      <c r="C2133" s="1"/>
      <c r="D2133" s="1"/>
      <c r="E2133" s="1" t="s">
        <v>6638</v>
      </c>
      <c r="F2133" s="2">
        <v>44357</v>
      </c>
      <c r="G2133" s="3">
        <v>32906</v>
      </c>
      <c r="H2133" s="1"/>
      <c r="I2133" s="1"/>
      <c r="J2133" s="1" t="s">
        <v>6876</v>
      </c>
      <c r="K2133" s="2">
        <v>44486</v>
      </c>
      <c r="L2133" s="1" t="s">
        <v>4214</v>
      </c>
      <c r="M2133" s="122"/>
      <c r="N2133" s="1" t="s">
        <v>4203</v>
      </c>
      <c r="O2133" s="1" t="s">
        <v>4248</v>
      </c>
      <c r="P2133" s="1">
        <v>5531</v>
      </c>
      <c r="Q2133" s="123">
        <v>1794138</v>
      </c>
      <c r="S2133" s="123">
        <v>368856.31389627361</v>
      </c>
      <c r="T2133" s="123">
        <v>195131.99281236928</v>
      </c>
      <c r="W2133" s="1"/>
      <c r="Z2133" s="225" t="s">
        <v>6821</v>
      </c>
      <c r="AA2133" s="226">
        <v>44199</v>
      </c>
      <c r="AB2133" s="225" t="s">
        <v>4216</v>
      </c>
      <c r="AC2133" s="225" t="s">
        <v>4220</v>
      </c>
      <c r="AD2133" s="225" t="s">
        <v>4287</v>
      </c>
      <c r="AE2133">
        <v>6591</v>
      </c>
      <c r="AF2133">
        <v>2279431</v>
      </c>
      <c r="AG2133">
        <v>2178889.1529175495</v>
      </c>
      <c r="AH2133">
        <v>388046.08120973036</v>
      </c>
      <c r="AI2133">
        <v>44127</v>
      </c>
      <c r="AJ2133" s="225" t="s">
        <v>4217</v>
      </c>
      <c r="AK2133">
        <v>2235304</v>
      </c>
      <c r="AL2133">
        <v>488587.92829218088</v>
      </c>
      <c r="AM2133" t="s">
        <v>16698</v>
      </c>
    </row>
    <row r="2134" spans="1:39" x14ac:dyDescent="0.35">
      <c r="A2134" s="1"/>
      <c r="B2134" s="1"/>
      <c r="C2134" s="1"/>
      <c r="D2134" s="1"/>
      <c r="E2134" s="1" t="s">
        <v>5304</v>
      </c>
      <c r="F2134" s="2">
        <v>45128</v>
      </c>
      <c r="G2134" s="3">
        <v>28280</v>
      </c>
      <c r="H2134" s="1"/>
      <c r="I2134" s="1"/>
      <c r="J2134" s="1" t="s">
        <v>6323</v>
      </c>
      <c r="K2134" s="2">
        <v>44967</v>
      </c>
      <c r="L2134" s="1" t="s">
        <v>4214</v>
      </c>
      <c r="M2134" s="122"/>
      <c r="N2134" s="1" t="s">
        <v>4220</v>
      </c>
      <c r="O2134" s="1" t="s">
        <v>4262</v>
      </c>
      <c r="P2134" s="1">
        <v>9278</v>
      </c>
      <c r="Q2134" s="123">
        <v>2232618</v>
      </c>
      <c r="S2134" s="123">
        <v>232249.79199169131</v>
      </c>
      <c r="T2134" s="123">
        <v>238102.28971695909</v>
      </c>
      <c r="W2134" s="1"/>
      <c r="Z2134" s="225" t="s">
        <v>6824</v>
      </c>
      <c r="AA2134" s="226">
        <v>44839</v>
      </c>
      <c r="AB2134" s="225" t="s">
        <v>4202</v>
      </c>
      <c r="AC2134" s="225" t="s">
        <v>4203</v>
      </c>
      <c r="AD2134" s="225" t="s">
        <v>4245</v>
      </c>
      <c r="AE2134">
        <v>8336</v>
      </c>
      <c r="AF2134">
        <v>2436424</v>
      </c>
      <c r="AG2134">
        <v>1180567.2128368004</v>
      </c>
      <c r="AH2134">
        <v>590688.46061670454</v>
      </c>
      <c r="AI2134">
        <v>42552</v>
      </c>
      <c r="AJ2134" s="225" t="s">
        <v>4232</v>
      </c>
      <c r="AK2134">
        <v>2393872</v>
      </c>
      <c r="AL2134">
        <v>1846545.2477799042</v>
      </c>
      <c r="AM2134" t="s">
        <v>16698</v>
      </c>
    </row>
    <row r="2135" spans="1:39" x14ac:dyDescent="0.35">
      <c r="A2135" s="1"/>
      <c r="B2135" s="1"/>
      <c r="C2135" s="1"/>
      <c r="D2135" s="1"/>
      <c r="E2135" s="1" t="s">
        <v>7797</v>
      </c>
      <c r="F2135" s="2">
        <v>44964</v>
      </c>
      <c r="G2135" s="3">
        <v>43749</v>
      </c>
      <c r="H2135" s="1"/>
      <c r="I2135" s="1"/>
      <c r="J2135" s="1" t="s">
        <v>7798</v>
      </c>
      <c r="K2135" s="2">
        <v>44209</v>
      </c>
      <c r="L2135" s="1" t="s">
        <v>4216</v>
      </c>
      <c r="M2135" s="122"/>
      <c r="N2135" s="1" t="s">
        <v>4220</v>
      </c>
      <c r="O2135" s="1" t="s">
        <v>4215</v>
      </c>
      <c r="P2135" s="1">
        <v>7912</v>
      </c>
      <c r="Q2135" s="123">
        <v>975958</v>
      </c>
      <c r="S2135" s="123">
        <v>874945.74346235918</v>
      </c>
      <c r="T2135" s="123">
        <v>184711.83920915049</v>
      </c>
      <c r="W2135" s="1"/>
      <c r="Z2135" s="225" t="s">
        <v>6825</v>
      </c>
      <c r="AA2135" s="226">
        <v>44013</v>
      </c>
      <c r="AB2135" s="225" t="s">
        <v>4205</v>
      </c>
      <c r="AC2135" s="225" t="s">
        <v>4208</v>
      </c>
      <c r="AD2135" s="225" t="s">
        <v>4494</v>
      </c>
      <c r="AE2135">
        <v>8667</v>
      </c>
      <c r="AF2135">
        <v>1263266</v>
      </c>
      <c r="AG2135">
        <v>1150806.7883736712</v>
      </c>
      <c r="AH2135">
        <v>335733.67525570799</v>
      </c>
      <c r="AI2135">
        <v>16331</v>
      </c>
      <c r="AJ2135" s="225" t="s">
        <v>4199</v>
      </c>
      <c r="AK2135">
        <v>1246935</v>
      </c>
      <c r="AL2135">
        <v>448192.88688203675</v>
      </c>
      <c r="AM2135" t="s">
        <v>16698</v>
      </c>
    </row>
    <row r="2136" spans="1:39" x14ac:dyDescent="0.35">
      <c r="A2136" s="1"/>
      <c r="B2136" s="1"/>
      <c r="C2136" s="1"/>
      <c r="D2136" s="1"/>
      <c r="E2136" s="1" t="s">
        <v>6693</v>
      </c>
      <c r="F2136" s="2">
        <v>45024</v>
      </c>
      <c r="G2136" s="3">
        <v>40257</v>
      </c>
      <c r="H2136" s="1"/>
      <c r="I2136" s="1"/>
      <c r="J2136" s="1" t="s">
        <v>7799</v>
      </c>
      <c r="K2136" s="2">
        <v>45299</v>
      </c>
      <c r="L2136" s="1" t="s">
        <v>4214</v>
      </c>
      <c r="M2136" s="122"/>
      <c r="N2136" s="1" t="s">
        <v>4208</v>
      </c>
      <c r="O2136" s="1" t="s">
        <v>4474</v>
      </c>
      <c r="P2136" s="1">
        <v>6137</v>
      </c>
      <c r="Q2136" s="123">
        <v>255841</v>
      </c>
      <c r="S2136" s="123">
        <v>660.61016622813861</v>
      </c>
      <c r="T2136" s="123">
        <v>47970.941705553741</v>
      </c>
      <c r="W2136" s="1"/>
      <c r="Z2136" s="225" t="s">
        <v>6827</v>
      </c>
      <c r="AA2136" s="226">
        <v>44594</v>
      </c>
      <c r="AB2136" s="225" t="s">
        <v>4198</v>
      </c>
      <c r="AC2136" s="225" t="s">
        <v>4208</v>
      </c>
      <c r="AD2136" s="225" t="s">
        <v>4356</v>
      </c>
      <c r="AE2136">
        <v>6451</v>
      </c>
      <c r="AF2136">
        <v>1191943</v>
      </c>
      <c r="AG2136">
        <v>655323.84307622071</v>
      </c>
      <c r="AH2136">
        <v>273245.45681079553</v>
      </c>
      <c r="AI2136">
        <v>0</v>
      </c>
      <c r="AJ2136" s="225" t="s">
        <v>4199</v>
      </c>
      <c r="AK2136">
        <v>1191943</v>
      </c>
      <c r="AL2136">
        <v>809864.61373457476</v>
      </c>
      <c r="AM2136" t="s">
        <v>16698</v>
      </c>
    </row>
    <row r="2137" spans="1:39" x14ac:dyDescent="0.35">
      <c r="A2137" s="1"/>
      <c r="B2137" s="1"/>
      <c r="C2137" s="1"/>
      <c r="D2137" s="1"/>
      <c r="E2137" s="1" t="s">
        <v>7800</v>
      </c>
      <c r="F2137" s="2">
        <v>44784</v>
      </c>
      <c r="G2137" s="3">
        <v>49623</v>
      </c>
      <c r="H2137" s="1"/>
      <c r="I2137" s="1"/>
      <c r="J2137" s="1" t="s">
        <v>7801</v>
      </c>
      <c r="K2137" s="2">
        <v>44463</v>
      </c>
      <c r="L2137" s="1" t="s">
        <v>4210</v>
      </c>
      <c r="M2137" s="122"/>
      <c r="N2137" s="1" t="s">
        <v>4208</v>
      </c>
      <c r="O2137" s="1" t="s">
        <v>4257</v>
      </c>
      <c r="P2137" s="1">
        <v>6527</v>
      </c>
      <c r="Q2137" s="123">
        <v>540509</v>
      </c>
      <c r="S2137" s="123">
        <v>390173.57343056094</v>
      </c>
      <c r="T2137" s="123">
        <v>7437.990688072452</v>
      </c>
      <c r="W2137" s="1"/>
      <c r="Z2137" s="225" t="s">
        <v>6826</v>
      </c>
      <c r="AA2137" s="226">
        <v>44860</v>
      </c>
      <c r="AB2137" s="225" t="s">
        <v>4205</v>
      </c>
      <c r="AC2137" s="225" t="s">
        <v>4220</v>
      </c>
      <c r="AD2137" s="225" t="s">
        <v>4235</v>
      </c>
      <c r="AE2137">
        <v>7218</v>
      </c>
      <c r="AF2137">
        <v>2307490</v>
      </c>
      <c r="AG2137">
        <v>1661032.4232222033</v>
      </c>
      <c r="AH2137">
        <v>230053.99325348262</v>
      </c>
      <c r="AI2137">
        <v>47456</v>
      </c>
      <c r="AJ2137" s="225" t="s">
        <v>4199</v>
      </c>
      <c r="AK2137">
        <v>2260034</v>
      </c>
      <c r="AL2137">
        <v>876511.57003127935</v>
      </c>
      <c r="AM2137" t="s">
        <v>16698</v>
      </c>
    </row>
    <row r="2138" spans="1:39" x14ac:dyDescent="0.35">
      <c r="A2138" s="1"/>
      <c r="B2138" s="1"/>
      <c r="C2138" s="1"/>
      <c r="D2138" s="1"/>
      <c r="E2138" s="1" t="s">
        <v>4892</v>
      </c>
      <c r="F2138" s="2">
        <v>45144</v>
      </c>
      <c r="G2138" s="3">
        <v>39112</v>
      </c>
      <c r="H2138" s="1"/>
      <c r="I2138" s="1"/>
      <c r="J2138" s="1" t="s">
        <v>7802</v>
      </c>
      <c r="K2138" s="2">
        <v>45420</v>
      </c>
      <c r="L2138" s="1" t="s">
        <v>4202</v>
      </c>
      <c r="M2138" s="122"/>
      <c r="N2138" s="1" t="s">
        <v>4220</v>
      </c>
      <c r="O2138" s="1" t="s">
        <v>4419</v>
      </c>
      <c r="P2138" s="1">
        <v>8563</v>
      </c>
      <c r="Q2138" s="123">
        <v>1216543</v>
      </c>
      <c r="S2138" s="123">
        <v>105283.21901811659</v>
      </c>
      <c r="T2138" s="123">
        <v>267493.85791537975</v>
      </c>
      <c r="W2138" s="1"/>
      <c r="Z2138" s="225" t="s">
        <v>6828</v>
      </c>
      <c r="AA2138" s="226">
        <v>44705</v>
      </c>
      <c r="AB2138" s="225" t="s">
        <v>4214</v>
      </c>
      <c r="AC2138" s="225" t="s">
        <v>4208</v>
      </c>
      <c r="AD2138" s="225" t="s">
        <v>4309</v>
      </c>
      <c r="AE2138">
        <v>7355</v>
      </c>
      <c r="AF2138">
        <v>1813768</v>
      </c>
      <c r="AG2138">
        <v>1250163.9429617005</v>
      </c>
      <c r="AH2138">
        <v>596720.48339931865</v>
      </c>
      <c r="AI2138">
        <v>31187</v>
      </c>
      <c r="AJ2138" s="225" t="s">
        <v>4211</v>
      </c>
      <c r="AK2138">
        <v>1782581</v>
      </c>
      <c r="AL2138">
        <v>1160324.5404376183</v>
      </c>
      <c r="AM2138" t="s">
        <v>16698</v>
      </c>
    </row>
    <row r="2139" spans="1:39" x14ac:dyDescent="0.35">
      <c r="A2139" s="1"/>
      <c r="B2139" s="1"/>
      <c r="C2139" s="1"/>
      <c r="D2139" s="1"/>
      <c r="E2139" s="1" t="s">
        <v>7803</v>
      </c>
      <c r="F2139" s="2">
        <v>44142</v>
      </c>
      <c r="G2139" s="3">
        <v>36997</v>
      </c>
      <c r="H2139" s="1"/>
      <c r="I2139" s="1"/>
      <c r="J2139" s="1" t="s">
        <v>7804</v>
      </c>
      <c r="K2139" s="2">
        <v>45306</v>
      </c>
      <c r="L2139" s="1" t="s">
        <v>4216</v>
      </c>
      <c r="M2139" s="122"/>
      <c r="N2139" s="1" t="s">
        <v>4203</v>
      </c>
      <c r="O2139" s="1" t="s">
        <v>4271</v>
      </c>
      <c r="P2139" s="1">
        <v>7288</v>
      </c>
      <c r="Q2139" s="123">
        <v>652405</v>
      </c>
      <c r="S2139" s="123">
        <v>627151.40936036815</v>
      </c>
      <c r="T2139" s="123">
        <v>37116.462594012679</v>
      </c>
      <c r="W2139" s="1"/>
      <c r="Z2139" s="225" t="s">
        <v>6831</v>
      </c>
      <c r="AA2139" s="226">
        <v>45205</v>
      </c>
      <c r="AB2139" s="225" t="s">
        <v>4198</v>
      </c>
      <c r="AC2139" s="225" t="s">
        <v>4203</v>
      </c>
      <c r="AD2139" s="225" t="s">
        <v>4221</v>
      </c>
      <c r="AE2139">
        <v>6130</v>
      </c>
      <c r="AF2139">
        <v>928580</v>
      </c>
      <c r="AG2139">
        <v>625775.94904036995</v>
      </c>
      <c r="AH2139">
        <v>187528.1616684428</v>
      </c>
      <c r="AI2139">
        <v>0</v>
      </c>
      <c r="AJ2139" s="225" t="s">
        <v>4199</v>
      </c>
      <c r="AK2139">
        <v>928580</v>
      </c>
      <c r="AL2139">
        <v>490332.21262807283</v>
      </c>
      <c r="AM2139" t="s">
        <v>16698</v>
      </c>
    </row>
    <row r="2140" spans="1:39" x14ac:dyDescent="0.35">
      <c r="A2140" s="1"/>
      <c r="B2140" s="1"/>
      <c r="C2140" s="1"/>
      <c r="D2140" s="1"/>
      <c r="E2140" s="1" t="s">
        <v>5338</v>
      </c>
      <c r="F2140" s="2">
        <v>43971</v>
      </c>
      <c r="G2140" s="3">
        <v>49731</v>
      </c>
      <c r="H2140" s="1"/>
      <c r="I2140" s="1"/>
      <c r="J2140" s="1" t="s">
        <v>7805</v>
      </c>
      <c r="K2140" s="2">
        <v>45202</v>
      </c>
      <c r="L2140" s="1" t="s">
        <v>4202</v>
      </c>
      <c r="M2140" s="122"/>
      <c r="N2140" s="1" t="s">
        <v>4220</v>
      </c>
      <c r="O2140" s="1" t="s">
        <v>4372</v>
      </c>
      <c r="P2140" s="1">
        <v>7387</v>
      </c>
      <c r="Q2140" s="123">
        <v>1974861</v>
      </c>
      <c r="S2140" s="123">
        <v>387239.50039171288</v>
      </c>
      <c r="T2140" s="123">
        <v>228989.69515626147</v>
      </c>
      <c r="W2140" s="1"/>
      <c r="Z2140" s="225" t="s">
        <v>6830</v>
      </c>
      <c r="AA2140" s="226">
        <v>44034</v>
      </c>
      <c r="AB2140" s="225" t="s">
        <v>4214</v>
      </c>
      <c r="AC2140" s="225" t="s">
        <v>4208</v>
      </c>
      <c r="AD2140" s="225" t="s">
        <v>4336</v>
      </c>
      <c r="AE2140">
        <v>7157</v>
      </c>
      <c r="AF2140">
        <v>1098660</v>
      </c>
      <c r="AG2140">
        <v>398475.71627304779</v>
      </c>
      <c r="AH2140">
        <v>289315.70340756606</v>
      </c>
      <c r="AI2140">
        <v>26832</v>
      </c>
      <c r="AJ2140" s="225" t="s">
        <v>4211</v>
      </c>
      <c r="AK2140">
        <v>1071828</v>
      </c>
      <c r="AL2140">
        <v>989499.98713451833</v>
      </c>
      <c r="AM2140" t="s">
        <v>16698</v>
      </c>
    </row>
    <row r="2141" spans="1:39" x14ac:dyDescent="0.35">
      <c r="A2141" s="1"/>
      <c r="B2141" s="1"/>
      <c r="C2141" s="1"/>
      <c r="D2141" s="1"/>
      <c r="E2141" s="1" t="s">
        <v>7806</v>
      </c>
      <c r="F2141" s="2">
        <v>45136</v>
      </c>
      <c r="G2141" s="3">
        <v>46408</v>
      </c>
      <c r="H2141" s="1"/>
      <c r="I2141" s="1"/>
      <c r="J2141" s="1" t="s">
        <v>7807</v>
      </c>
      <c r="K2141" s="2">
        <v>45295</v>
      </c>
      <c r="L2141" s="1" t="s">
        <v>4210</v>
      </c>
      <c r="M2141" s="122"/>
      <c r="N2141" s="1" t="s">
        <v>4203</v>
      </c>
      <c r="O2141" s="1" t="s">
        <v>4242</v>
      </c>
      <c r="P2141" s="1">
        <v>8557</v>
      </c>
      <c r="Q2141" s="123">
        <v>1930362</v>
      </c>
      <c r="S2141" s="123">
        <v>1114742.6125929386</v>
      </c>
      <c r="T2141" s="123">
        <v>8977.7235589735628</v>
      </c>
      <c r="W2141" s="1"/>
      <c r="Z2141" s="225" t="s">
        <v>6833</v>
      </c>
      <c r="AA2141" s="226">
        <v>45260</v>
      </c>
      <c r="AB2141" s="225" t="s">
        <v>4202</v>
      </c>
      <c r="AC2141" s="225" t="s">
        <v>4220</v>
      </c>
      <c r="AD2141" s="225" t="s">
        <v>4293</v>
      </c>
      <c r="AE2141">
        <v>8429</v>
      </c>
      <c r="AF2141">
        <v>2170095</v>
      </c>
      <c r="AG2141">
        <v>1547942.7777186749</v>
      </c>
      <c r="AH2141">
        <v>597107.4679056349</v>
      </c>
      <c r="AI2141">
        <v>39867</v>
      </c>
      <c r="AJ2141" s="225" t="s">
        <v>4232</v>
      </c>
      <c r="AK2141">
        <v>2130228</v>
      </c>
      <c r="AL2141">
        <v>1219259.6901869602</v>
      </c>
      <c r="AM2141" t="s">
        <v>16698</v>
      </c>
    </row>
    <row r="2142" spans="1:39" x14ac:dyDescent="0.35">
      <c r="A2142" s="1"/>
      <c r="B2142" s="1"/>
      <c r="C2142" s="1"/>
      <c r="D2142" s="1"/>
      <c r="E2142" s="1" t="s">
        <v>7808</v>
      </c>
      <c r="F2142" s="2">
        <v>45252</v>
      </c>
      <c r="G2142" s="3">
        <v>34754</v>
      </c>
      <c r="H2142" s="1"/>
      <c r="I2142" s="1"/>
      <c r="J2142" s="1" t="s">
        <v>7809</v>
      </c>
      <c r="K2142" s="2">
        <v>45372</v>
      </c>
      <c r="L2142" s="1" t="s">
        <v>4216</v>
      </c>
      <c r="M2142" s="122"/>
      <c r="N2142" s="1" t="s">
        <v>4208</v>
      </c>
      <c r="O2142" s="1" t="s">
        <v>4239</v>
      </c>
      <c r="P2142" s="1">
        <v>5839</v>
      </c>
      <c r="Q2142" s="123">
        <v>2051833</v>
      </c>
      <c r="S2142" s="123">
        <v>507069.15038336429</v>
      </c>
      <c r="T2142" s="123">
        <v>10540.81236543225</v>
      </c>
      <c r="W2142" s="1"/>
      <c r="Z2142" s="225" t="s">
        <v>6834</v>
      </c>
      <c r="AA2142" s="226">
        <v>45079</v>
      </c>
      <c r="AB2142" s="225" t="s">
        <v>4202</v>
      </c>
      <c r="AC2142" s="225" t="s">
        <v>4220</v>
      </c>
      <c r="AD2142" s="225" t="s">
        <v>4215</v>
      </c>
      <c r="AE2142">
        <v>7508</v>
      </c>
      <c r="AF2142">
        <v>746654</v>
      </c>
      <c r="AG2142">
        <v>248499.02801339567</v>
      </c>
      <c r="AH2142">
        <v>48778.164637411282</v>
      </c>
      <c r="AI2142">
        <v>24224</v>
      </c>
      <c r="AJ2142" s="225" t="s">
        <v>4232</v>
      </c>
      <c r="AK2142">
        <v>722430</v>
      </c>
      <c r="AL2142">
        <v>546933.13662401563</v>
      </c>
      <c r="AM2142" t="s">
        <v>16698</v>
      </c>
    </row>
    <row r="2143" spans="1:39" x14ac:dyDescent="0.35">
      <c r="A2143" s="1"/>
      <c r="B2143" s="1"/>
      <c r="C2143" s="1"/>
      <c r="D2143" s="1"/>
      <c r="E2143" s="1" t="s">
        <v>5847</v>
      </c>
      <c r="F2143" s="2">
        <v>44429</v>
      </c>
      <c r="G2143" s="3">
        <v>15828</v>
      </c>
      <c r="H2143" s="1"/>
      <c r="I2143" s="1"/>
      <c r="J2143" s="1" t="s">
        <v>7810</v>
      </c>
      <c r="K2143" s="2">
        <v>44025</v>
      </c>
      <c r="L2143" s="1" t="s">
        <v>4214</v>
      </c>
      <c r="M2143" s="122"/>
      <c r="N2143" s="1" t="s">
        <v>4220</v>
      </c>
      <c r="O2143" s="1" t="s">
        <v>4257</v>
      </c>
      <c r="P2143" s="1">
        <v>5750</v>
      </c>
      <c r="Q2143" s="123">
        <v>1209479</v>
      </c>
      <c r="S2143" s="123">
        <v>1202579.3751091554</v>
      </c>
      <c r="T2143" s="123">
        <v>88996.197370147042</v>
      </c>
      <c r="W2143" s="1"/>
      <c r="Z2143" s="225" t="s">
        <v>6836</v>
      </c>
      <c r="AA2143" s="226">
        <v>44400</v>
      </c>
      <c r="AB2143" s="225" t="s">
        <v>4198</v>
      </c>
      <c r="AC2143" s="225" t="s">
        <v>4208</v>
      </c>
      <c r="AD2143" s="225" t="s">
        <v>4302</v>
      </c>
      <c r="AE2143">
        <v>8876</v>
      </c>
      <c r="AF2143">
        <v>2437382</v>
      </c>
      <c r="AG2143">
        <v>696836.75925462402</v>
      </c>
      <c r="AH2143">
        <v>365594.23837992572</v>
      </c>
      <c r="AI2143">
        <v>0</v>
      </c>
      <c r="AJ2143" s="225" t="s">
        <v>4199</v>
      </c>
      <c r="AK2143">
        <v>2437382</v>
      </c>
      <c r="AL2143">
        <v>2106139.4791253014</v>
      </c>
      <c r="AM2143" t="s">
        <v>16698</v>
      </c>
    </row>
    <row r="2144" spans="1:39" x14ac:dyDescent="0.35">
      <c r="A2144" s="1"/>
      <c r="B2144" s="1"/>
      <c r="C2144" s="1"/>
      <c r="D2144" s="1"/>
      <c r="E2144" s="1" t="s">
        <v>7811</v>
      </c>
      <c r="F2144" s="2">
        <v>44892</v>
      </c>
      <c r="G2144" s="3">
        <v>39331</v>
      </c>
      <c r="H2144" s="1"/>
      <c r="I2144" s="1"/>
      <c r="J2144" s="1" t="s">
        <v>7812</v>
      </c>
      <c r="K2144" s="2">
        <v>44972</v>
      </c>
      <c r="L2144" s="1" t="s">
        <v>4210</v>
      </c>
      <c r="M2144" s="122"/>
      <c r="N2144" s="1" t="s">
        <v>4220</v>
      </c>
      <c r="O2144" s="1" t="s">
        <v>4328</v>
      </c>
      <c r="P2144" s="1">
        <v>7243</v>
      </c>
      <c r="Q2144" s="123">
        <v>975770</v>
      </c>
      <c r="S2144" s="123">
        <v>702726.34237649175</v>
      </c>
      <c r="T2144" s="123">
        <v>305114.38387676346</v>
      </c>
      <c r="W2144" s="1"/>
      <c r="Z2144" s="225" t="s">
        <v>6835</v>
      </c>
      <c r="AA2144" s="226">
        <v>44253</v>
      </c>
      <c r="AB2144" s="225" t="s">
        <v>4198</v>
      </c>
      <c r="AC2144" s="225" t="s">
        <v>4203</v>
      </c>
      <c r="AD2144" s="225" t="s">
        <v>4262</v>
      </c>
      <c r="AE2144">
        <v>6177</v>
      </c>
      <c r="AF2144">
        <v>1933476</v>
      </c>
      <c r="AG2144">
        <v>1686870.8884972071</v>
      </c>
      <c r="AH2144">
        <v>105709.96642013696</v>
      </c>
      <c r="AI2144">
        <v>23534</v>
      </c>
      <c r="AJ2144" s="225" t="s">
        <v>4199</v>
      </c>
      <c r="AK2144">
        <v>1909942</v>
      </c>
      <c r="AL2144">
        <v>352315.07792292989</v>
      </c>
      <c r="AM2144" t="s">
        <v>16698</v>
      </c>
    </row>
    <row r="2145" spans="1:39" x14ac:dyDescent="0.35">
      <c r="A2145" s="1"/>
      <c r="B2145" s="1"/>
      <c r="C2145" s="1"/>
      <c r="D2145" s="1"/>
      <c r="E2145" s="1" t="s">
        <v>7813</v>
      </c>
      <c r="F2145" s="2">
        <v>44092</v>
      </c>
      <c r="G2145" s="3">
        <v>38528</v>
      </c>
      <c r="H2145" s="1"/>
      <c r="I2145" s="1"/>
      <c r="J2145" s="1" t="s">
        <v>7814</v>
      </c>
      <c r="K2145" s="2">
        <v>45018</v>
      </c>
      <c r="L2145" s="1" t="s">
        <v>4198</v>
      </c>
      <c r="M2145" s="122"/>
      <c r="N2145" s="1" t="s">
        <v>4220</v>
      </c>
      <c r="O2145" s="1" t="s">
        <v>4209</v>
      </c>
      <c r="P2145" s="1">
        <v>8029</v>
      </c>
      <c r="Q2145" s="123">
        <v>2011038</v>
      </c>
      <c r="S2145" s="123">
        <v>1043652.5754588789</v>
      </c>
      <c r="T2145" s="123">
        <v>555196.49029377557</v>
      </c>
      <c r="W2145" s="1"/>
      <c r="Z2145" s="225" t="s">
        <v>6837</v>
      </c>
      <c r="AA2145" s="226">
        <v>44646</v>
      </c>
      <c r="AB2145" s="225" t="s">
        <v>4198</v>
      </c>
      <c r="AC2145" s="225" t="s">
        <v>4220</v>
      </c>
      <c r="AD2145" s="225" t="s">
        <v>4235</v>
      </c>
      <c r="AE2145">
        <v>8697</v>
      </c>
      <c r="AF2145">
        <v>518282</v>
      </c>
      <c r="AG2145">
        <v>97367.662590511522</v>
      </c>
      <c r="AH2145">
        <v>50668.41304795727</v>
      </c>
      <c r="AI2145">
        <v>0</v>
      </c>
      <c r="AJ2145" s="225" t="s">
        <v>4199</v>
      </c>
      <c r="AK2145">
        <v>518282</v>
      </c>
      <c r="AL2145">
        <v>471582.7504574458</v>
      </c>
      <c r="AM2145" t="s">
        <v>16698</v>
      </c>
    </row>
    <row r="2146" spans="1:39" x14ac:dyDescent="0.35">
      <c r="A2146" s="1"/>
      <c r="B2146" s="1"/>
      <c r="C2146" s="1"/>
      <c r="D2146" s="1"/>
      <c r="E2146" s="1" t="s">
        <v>7815</v>
      </c>
      <c r="F2146" s="2">
        <v>44933</v>
      </c>
      <c r="G2146" s="3">
        <v>23419</v>
      </c>
      <c r="H2146" s="1"/>
      <c r="I2146" s="1"/>
      <c r="J2146" s="1" t="s">
        <v>7699</v>
      </c>
      <c r="K2146" s="2">
        <v>45022</v>
      </c>
      <c r="L2146" s="1" t="s">
        <v>4214</v>
      </c>
      <c r="M2146" s="122"/>
      <c r="N2146" s="1" t="s">
        <v>4208</v>
      </c>
      <c r="O2146" s="1" t="s">
        <v>4268</v>
      </c>
      <c r="P2146" s="1">
        <v>5819</v>
      </c>
      <c r="Q2146" s="123">
        <v>2211511</v>
      </c>
      <c r="S2146" s="123">
        <v>773232.56118580699</v>
      </c>
      <c r="T2146" s="123">
        <v>242116.08090227583</v>
      </c>
      <c r="W2146" s="1"/>
      <c r="Z2146" s="225" t="s">
        <v>6839</v>
      </c>
      <c r="AA2146" s="226">
        <v>44709</v>
      </c>
      <c r="AB2146" s="225" t="s">
        <v>4202</v>
      </c>
      <c r="AC2146" s="225" t="s">
        <v>4203</v>
      </c>
      <c r="AD2146" s="225" t="s">
        <v>4290</v>
      </c>
      <c r="AE2146">
        <v>8260</v>
      </c>
      <c r="AF2146">
        <v>542679</v>
      </c>
      <c r="AG2146">
        <v>265627.98522531334</v>
      </c>
      <c r="AH2146">
        <v>58281.958541661334</v>
      </c>
      <c r="AI2146">
        <v>42974</v>
      </c>
      <c r="AJ2146" s="225" t="s">
        <v>4232</v>
      </c>
      <c r="AK2146">
        <v>499705</v>
      </c>
      <c r="AL2146">
        <v>335332.97331634798</v>
      </c>
      <c r="AM2146" t="s">
        <v>16698</v>
      </c>
    </row>
    <row r="2147" spans="1:39" x14ac:dyDescent="0.35">
      <c r="A2147" s="1"/>
      <c r="B2147" s="1"/>
      <c r="C2147" s="1"/>
      <c r="D2147" s="1"/>
      <c r="E2147" s="1" t="s">
        <v>7816</v>
      </c>
      <c r="F2147" s="2">
        <v>45000</v>
      </c>
      <c r="G2147" s="3">
        <v>46442</v>
      </c>
      <c r="H2147" s="1"/>
      <c r="I2147" s="1"/>
      <c r="J2147" s="1" t="s">
        <v>4646</v>
      </c>
      <c r="K2147" s="2">
        <v>44849</v>
      </c>
      <c r="L2147" s="1" t="s">
        <v>4198</v>
      </c>
      <c r="M2147" s="122"/>
      <c r="N2147" s="1" t="s">
        <v>4220</v>
      </c>
      <c r="O2147" s="1" t="s">
        <v>4419</v>
      </c>
      <c r="P2147" s="1">
        <v>5937</v>
      </c>
      <c r="Q2147" s="123">
        <v>1078336</v>
      </c>
      <c r="S2147" s="123">
        <v>297149.70004734141</v>
      </c>
      <c r="T2147" s="123">
        <v>213494.26186452989</v>
      </c>
      <c r="W2147" s="1"/>
      <c r="Z2147" s="225" t="s">
        <v>6838</v>
      </c>
      <c r="AA2147" s="226">
        <v>44053</v>
      </c>
      <c r="AB2147" s="225" t="s">
        <v>4202</v>
      </c>
      <c r="AC2147" s="225" t="s">
        <v>4203</v>
      </c>
      <c r="AD2147" s="225" t="s">
        <v>4254</v>
      </c>
      <c r="AE2147">
        <v>8175</v>
      </c>
      <c r="AF2147">
        <v>1449492</v>
      </c>
      <c r="AG2147">
        <v>491278.52672306093</v>
      </c>
      <c r="AH2147">
        <v>296955.0544895936</v>
      </c>
      <c r="AI2147">
        <v>31423</v>
      </c>
      <c r="AJ2147" s="225" t="s">
        <v>4232</v>
      </c>
      <c r="AK2147">
        <v>1418069</v>
      </c>
      <c r="AL2147">
        <v>1255168.5277665327</v>
      </c>
      <c r="AM2147" t="s">
        <v>16698</v>
      </c>
    </row>
    <row r="2148" spans="1:39" x14ac:dyDescent="0.35">
      <c r="A2148" s="1"/>
      <c r="B2148" s="1"/>
      <c r="C2148" s="1"/>
      <c r="D2148" s="1"/>
      <c r="E2148" s="1" t="s">
        <v>5169</v>
      </c>
      <c r="F2148" s="2">
        <v>44279</v>
      </c>
      <c r="G2148" s="3">
        <v>29672</v>
      </c>
      <c r="H2148" s="1"/>
      <c r="I2148" s="1"/>
      <c r="J2148" s="1" t="s">
        <v>7817</v>
      </c>
      <c r="K2148" s="2">
        <v>44080</v>
      </c>
      <c r="L2148" s="1" t="s">
        <v>4202</v>
      </c>
      <c r="M2148" s="122"/>
      <c r="N2148" s="1" t="s">
        <v>4203</v>
      </c>
      <c r="O2148" s="1" t="s">
        <v>4343</v>
      </c>
      <c r="P2148" s="1">
        <v>8502</v>
      </c>
      <c r="Q2148" s="123">
        <v>1983433</v>
      </c>
      <c r="S2148" s="123">
        <v>670152.0168238933</v>
      </c>
      <c r="T2148" s="123">
        <v>198556.98409226691</v>
      </c>
      <c r="W2148" s="1"/>
      <c r="Z2148" s="225" t="s">
        <v>6841</v>
      </c>
      <c r="AA2148" s="226">
        <v>44466</v>
      </c>
      <c r="AB2148" s="225" t="s">
        <v>4216</v>
      </c>
      <c r="AC2148" s="225" t="s">
        <v>4208</v>
      </c>
      <c r="AD2148" s="225" t="s">
        <v>4302</v>
      </c>
      <c r="AE2148">
        <v>6549</v>
      </c>
      <c r="AF2148">
        <v>1681766</v>
      </c>
      <c r="AG2148">
        <v>1410682.3063600408</v>
      </c>
      <c r="AH2148">
        <v>107021.55291472781</v>
      </c>
      <c r="AI2148">
        <v>0</v>
      </c>
      <c r="AJ2148" s="225" t="s">
        <v>4217</v>
      </c>
      <c r="AK2148">
        <v>1681766</v>
      </c>
      <c r="AL2148">
        <v>378105.24655468704</v>
      </c>
      <c r="AM2148" t="s">
        <v>16698</v>
      </c>
    </row>
    <row r="2149" spans="1:39" x14ac:dyDescent="0.35">
      <c r="A2149" s="1"/>
      <c r="B2149" s="1"/>
      <c r="C2149" s="1"/>
      <c r="D2149" s="1"/>
      <c r="E2149" s="1" t="s">
        <v>7084</v>
      </c>
      <c r="F2149" s="2">
        <v>44087</v>
      </c>
      <c r="G2149" s="3">
        <v>57644</v>
      </c>
      <c r="H2149" s="1"/>
      <c r="I2149" s="1"/>
      <c r="J2149" s="1" t="s">
        <v>6430</v>
      </c>
      <c r="K2149" s="2">
        <v>44218</v>
      </c>
      <c r="L2149" s="1" t="s">
        <v>4210</v>
      </c>
      <c r="M2149" s="122"/>
      <c r="N2149" s="1" t="s">
        <v>4203</v>
      </c>
      <c r="O2149" s="1" t="s">
        <v>4287</v>
      </c>
      <c r="P2149" s="1">
        <v>7004</v>
      </c>
      <c r="Q2149" s="123">
        <v>1340261</v>
      </c>
      <c r="S2149" s="123">
        <v>1160114.7808375286</v>
      </c>
      <c r="T2149" s="123">
        <v>312740.09573163727</v>
      </c>
      <c r="W2149" s="1"/>
      <c r="Z2149" s="225" t="s">
        <v>6843</v>
      </c>
      <c r="AA2149" s="226">
        <v>45300</v>
      </c>
      <c r="AB2149" s="225" t="s">
        <v>4210</v>
      </c>
      <c r="AC2149" s="225" t="s">
        <v>4203</v>
      </c>
      <c r="AD2149" s="225" t="s">
        <v>4215</v>
      </c>
      <c r="AE2149">
        <v>6573</v>
      </c>
      <c r="AF2149">
        <v>1074819</v>
      </c>
      <c r="AG2149">
        <v>309103.7449935691</v>
      </c>
      <c r="AH2149">
        <v>326591.32622939552</v>
      </c>
      <c r="AI2149">
        <v>42683</v>
      </c>
      <c r="AJ2149" s="225" t="s">
        <v>4211</v>
      </c>
      <c r="AK2149">
        <v>1032136</v>
      </c>
      <c r="AL2149">
        <v>1092306.5812358265</v>
      </c>
      <c r="AM2149" t="s">
        <v>16698</v>
      </c>
    </row>
    <row r="2150" spans="1:39" x14ac:dyDescent="0.35">
      <c r="A2150" s="1"/>
      <c r="B2150" s="1"/>
      <c r="C2150" s="1"/>
      <c r="D2150" s="1"/>
      <c r="E2150" s="1" t="s">
        <v>7818</v>
      </c>
      <c r="F2150" s="2">
        <v>44825</v>
      </c>
      <c r="G2150" s="3">
        <v>11468</v>
      </c>
      <c r="H2150" s="1"/>
      <c r="I2150" s="1"/>
      <c r="J2150" s="1" t="s">
        <v>7819</v>
      </c>
      <c r="K2150" s="2">
        <v>44480</v>
      </c>
      <c r="L2150" s="1" t="s">
        <v>4214</v>
      </c>
      <c r="M2150" s="122"/>
      <c r="N2150" s="1" t="s">
        <v>4203</v>
      </c>
      <c r="O2150" s="1" t="s">
        <v>4293</v>
      </c>
      <c r="P2150" s="1">
        <v>7458</v>
      </c>
      <c r="Q2150" s="123">
        <v>1209869</v>
      </c>
      <c r="S2150" s="123">
        <v>16602.810183198268</v>
      </c>
      <c r="T2150" s="123">
        <v>387549.87182484666</v>
      </c>
      <c r="W2150" s="1"/>
      <c r="Z2150" s="225" t="s">
        <v>6845</v>
      </c>
      <c r="AA2150" s="226">
        <v>44784</v>
      </c>
      <c r="AB2150" s="225" t="s">
        <v>4202</v>
      </c>
      <c r="AC2150" s="225" t="s">
        <v>4220</v>
      </c>
      <c r="AD2150" s="225" t="s">
        <v>4245</v>
      </c>
      <c r="AE2150">
        <v>6407</v>
      </c>
      <c r="AF2150">
        <v>331205</v>
      </c>
      <c r="AG2150">
        <v>31329.569641125967</v>
      </c>
      <c r="AH2150">
        <v>5256.3870800007526</v>
      </c>
      <c r="AI2150">
        <v>0</v>
      </c>
      <c r="AJ2150" s="225" t="s">
        <v>4232</v>
      </c>
      <c r="AK2150">
        <v>331205</v>
      </c>
      <c r="AL2150">
        <v>305131.8174388748</v>
      </c>
      <c r="AM2150" t="s">
        <v>16698</v>
      </c>
    </row>
    <row r="2151" spans="1:39" x14ac:dyDescent="0.35">
      <c r="A2151" s="1"/>
      <c r="B2151" s="1"/>
      <c r="C2151" s="1"/>
      <c r="D2151" s="1"/>
      <c r="E2151" s="1" t="s">
        <v>7820</v>
      </c>
      <c r="F2151" s="2">
        <v>44129</v>
      </c>
      <c r="G2151" s="3">
        <v>17305</v>
      </c>
      <c r="H2151" s="1"/>
      <c r="I2151" s="1"/>
      <c r="J2151" s="1" t="s">
        <v>7821</v>
      </c>
      <c r="K2151" s="2">
        <v>44773</v>
      </c>
      <c r="L2151" s="1" t="s">
        <v>4202</v>
      </c>
      <c r="M2151" s="122"/>
      <c r="N2151" s="1" t="s">
        <v>4220</v>
      </c>
      <c r="O2151" s="1" t="s">
        <v>4248</v>
      </c>
      <c r="P2151" s="1">
        <v>6819</v>
      </c>
      <c r="Q2151" s="123">
        <v>2103302</v>
      </c>
      <c r="S2151" s="123">
        <v>974011.72789905884</v>
      </c>
      <c r="T2151" s="123">
        <v>418591.10726119392</v>
      </c>
      <c r="W2151" s="1"/>
      <c r="Z2151" s="225" t="s">
        <v>6844</v>
      </c>
      <c r="AA2151" s="226">
        <v>44144</v>
      </c>
      <c r="AB2151" s="225" t="s">
        <v>4198</v>
      </c>
      <c r="AC2151" s="225" t="s">
        <v>4203</v>
      </c>
      <c r="AD2151" s="225" t="s">
        <v>4224</v>
      </c>
      <c r="AE2151">
        <v>7461</v>
      </c>
      <c r="AF2151">
        <v>1368838</v>
      </c>
      <c r="AG2151">
        <v>1250643.0054159611</v>
      </c>
      <c r="AH2151">
        <v>324131.11817016033</v>
      </c>
      <c r="AI2151">
        <v>44173</v>
      </c>
      <c r="AJ2151" s="225" t="s">
        <v>4199</v>
      </c>
      <c r="AK2151">
        <v>1324665</v>
      </c>
      <c r="AL2151">
        <v>442326.11275419919</v>
      </c>
      <c r="AM2151" t="s">
        <v>16698</v>
      </c>
    </row>
    <row r="2152" spans="1:39" x14ac:dyDescent="0.35">
      <c r="A2152" s="1"/>
      <c r="B2152" s="1"/>
      <c r="C2152" s="1"/>
      <c r="D2152" s="1"/>
      <c r="E2152" s="1" t="s">
        <v>6704</v>
      </c>
      <c r="F2152" s="2">
        <v>44445</v>
      </c>
      <c r="G2152" s="3">
        <v>52792</v>
      </c>
      <c r="H2152" s="1"/>
      <c r="I2152" s="1"/>
      <c r="J2152" s="1" t="s">
        <v>7242</v>
      </c>
      <c r="K2152" s="2">
        <v>44973</v>
      </c>
      <c r="L2152" s="1" t="s">
        <v>4214</v>
      </c>
      <c r="M2152" s="122"/>
      <c r="N2152" s="1" t="s">
        <v>4220</v>
      </c>
      <c r="O2152" s="1" t="s">
        <v>4287</v>
      </c>
      <c r="P2152" s="1">
        <v>6791</v>
      </c>
      <c r="Q2152" s="123">
        <v>1270773</v>
      </c>
      <c r="S2152" s="123">
        <v>563399.33549643785</v>
      </c>
      <c r="T2152" s="123">
        <v>250452.82732810543</v>
      </c>
      <c r="W2152" s="1"/>
      <c r="Z2152" s="225" t="s">
        <v>6847</v>
      </c>
      <c r="AA2152" s="226">
        <v>43901</v>
      </c>
      <c r="AB2152" s="225" t="s">
        <v>4202</v>
      </c>
      <c r="AC2152" s="225" t="s">
        <v>4203</v>
      </c>
      <c r="AD2152" s="225" t="s">
        <v>4215</v>
      </c>
      <c r="AE2152">
        <v>6322</v>
      </c>
      <c r="AF2152">
        <v>1472588</v>
      </c>
      <c r="AG2152">
        <v>839166.96240859642</v>
      </c>
      <c r="AH2152">
        <v>203946.08730446734</v>
      </c>
      <c r="AI2152">
        <v>45865</v>
      </c>
      <c r="AJ2152" s="225" t="s">
        <v>4232</v>
      </c>
      <c r="AK2152">
        <v>1426723</v>
      </c>
      <c r="AL2152">
        <v>837367.12489587092</v>
      </c>
      <c r="AM2152" t="s">
        <v>16698</v>
      </c>
    </row>
    <row r="2153" spans="1:39" x14ac:dyDescent="0.35">
      <c r="A2153" s="1"/>
      <c r="B2153" s="1"/>
      <c r="C2153" s="1"/>
      <c r="D2153" s="1"/>
      <c r="E2153" s="1" t="s">
        <v>7229</v>
      </c>
      <c r="F2153" s="2">
        <v>45257</v>
      </c>
      <c r="G2153" s="3">
        <v>16872</v>
      </c>
      <c r="H2153" s="1"/>
      <c r="I2153" s="1"/>
      <c r="J2153" s="1" t="s">
        <v>7822</v>
      </c>
      <c r="K2153" s="2">
        <v>44902</v>
      </c>
      <c r="L2153" s="1" t="s">
        <v>4216</v>
      </c>
      <c r="M2153" s="122"/>
      <c r="N2153" s="1" t="s">
        <v>4220</v>
      </c>
      <c r="O2153" s="1" t="s">
        <v>4477</v>
      </c>
      <c r="P2153" s="1">
        <v>7690</v>
      </c>
      <c r="Q2153" s="123">
        <v>1479100</v>
      </c>
      <c r="S2153" s="123">
        <v>188285.55002212923</v>
      </c>
      <c r="T2153" s="123">
        <v>281251.45019012818</v>
      </c>
      <c r="W2153" s="1"/>
      <c r="Z2153" s="225" t="s">
        <v>6849</v>
      </c>
      <c r="AA2153" s="226">
        <v>44383</v>
      </c>
      <c r="AB2153" s="225" t="s">
        <v>4198</v>
      </c>
      <c r="AC2153" s="225" t="s">
        <v>4220</v>
      </c>
      <c r="AD2153" s="225" t="s">
        <v>4372</v>
      </c>
      <c r="AE2153">
        <v>5828</v>
      </c>
      <c r="AF2153">
        <v>1336944</v>
      </c>
      <c r="AG2153">
        <v>791175.93192967668</v>
      </c>
      <c r="AH2153">
        <v>234469.44373847882</v>
      </c>
      <c r="AI2153">
        <v>49204</v>
      </c>
      <c r="AJ2153" s="225" t="s">
        <v>4199</v>
      </c>
      <c r="AK2153">
        <v>1287740</v>
      </c>
      <c r="AL2153">
        <v>780237.51180880214</v>
      </c>
      <c r="AM2153" t="s">
        <v>16698</v>
      </c>
    </row>
    <row r="2154" spans="1:39" x14ac:dyDescent="0.35">
      <c r="A2154" s="1"/>
      <c r="B2154" s="1"/>
      <c r="C2154" s="1"/>
      <c r="D2154" s="1"/>
      <c r="E2154" s="1" t="s">
        <v>6534</v>
      </c>
      <c r="F2154" s="2">
        <v>45136</v>
      </c>
      <c r="G2154" s="3">
        <v>22411</v>
      </c>
      <c r="H2154" s="1"/>
      <c r="I2154" s="1"/>
      <c r="J2154" s="1" t="s">
        <v>7823</v>
      </c>
      <c r="K2154" s="2">
        <v>45244</v>
      </c>
      <c r="L2154" s="1" t="s">
        <v>4198</v>
      </c>
      <c r="M2154" s="122"/>
      <c r="N2154" s="1" t="s">
        <v>4220</v>
      </c>
      <c r="O2154" s="1" t="s">
        <v>4204</v>
      </c>
      <c r="P2154" s="1">
        <v>8591</v>
      </c>
      <c r="Q2154" s="123">
        <v>2374353</v>
      </c>
      <c r="S2154" s="123">
        <v>2211483.1929476825</v>
      </c>
      <c r="T2154" s="123">
        <v>150903.94463804216</v>
      </c>
      <c r="W2154" s="1"/>
      <c r="Z2154" s="225" t="s">
        <v>6848</v>
      </c>
      <c r="AA2154" s="226">
        <v>44907</v>
      </c>
      <c r="AB2154" s="225" t="s">
        <v>4205</v>
      </c>
      <c r="AC2154" s="225" t="s">
        <v>4203</v>
      </c>
      <c r="AD2154" s="225" t="s">
        <v>4204</v>
      </c>
      <c r="AE2154">
        <v>8518</v>
      </c>
      <c r="AF2154">
        <v>1984483</v>
      </c>
      <c r="AG2154">
        <v>783688.15000324766</v>
      </c>
      <c r="AH2154">
        <v>434014.93383610557</v>
      </c>
      <c r="AI2154">
        <v>40313</v>
      </c>
      <c r="AJ2154" s="225" t="s">
        <v>4199</v>
      </c>
      <c r="AK2154">
        <v>1944170</v>
      </c>
      <c r="AL2154">
        <v>1634809.7838328579</v>
      </c>
      <c r="AM2154" t="s">
        <v>16698</v>
      </c>
    </row>
    <row r="2155" spans="1:39" x14ac:dyDescent="0.35">
      <c r="A2155" s="1"/>
      <c r="B2155" s="1"/>
      <c r="C2155" s="1"/>
      <c r="D2155" s="1"/>
      <c r="E2155" s="1" t="s">
        <v>6890</v>
      </c>
      <c r="F2155" s="2">
        <v>44167</v>
      </c>
      <c r="G2155" s="3">
        <v>45831</v>
      </c>
      <c r="H2155" s="1"/>
      <c r="I2155" s="1"/>
      <c r="J2155" s="1" t="s">
        <v>7341</v>
      </c>
      <c r="K2155" s="2">
        <v>44248</v>
      </c>
      <c r="L2155" s="1" t="s">
        <v>4210</v>
      </c>
      <c r="M2155" s="122"/>
      <c r="N2155" s="1" t="s">
        <v>4208</v>
      </c>
      <c r="O2155" s="1" t="s">
        <v>4245</v>
      </c>
      <c r="P2155" s="1">
        <v>7591</v>
      </c>
      <c r="Q2155" s="123">
        <v>1293545</v>
      </c>
      <c r="S2155" s="123">
        <v>1262263.2524922944</v>
      </c>
      <c r="T2155" s="123">
        <v>317361.77550924895</v>
      </c>
      <c r="W2155" s="1"/>
      <c r="Z2155" s="225" t="s">
        <v>6851</v>
      </c>
      <c r="AA2155" s="226">
        <v>44919</v>
      </c>
      <c r="AB2155" s="225" t="s">
        <v>4202</v>
      </c>
      <c r="AC2155" s="225" t="s">
        <v>4203</v>
      </c>
      <c r="AD2155" s="225" t="s">
        <v>4274</v>
      </c>
      <c r="AE2155">
        <v>8166</v>
      </c>
      <c r="AF2155">
        <v>2181451</v>
      </c>
      <c r="AG2155">
        <v>1200964.1085341969</v>
      </c>
      <c r="AH2155">
        <v>44680.248706504986</v>
      </c>
      <c r="AI2155">
        <v>0</v>
      </c>
      <c r="AJ2155" s="225" t="s">
        <v>4232</v>
      </c>
      <c r="AK2155">
        <v>2181451</v>
      </c>
      <c r="AL2155">
        <v>1025167.1401723081</v>
      </c>
      <c r="AM2155" t="s">
        <v>16698</v>
      </c>
    </row>
    <row r="2156" spans="1:39" x14ac:dyDescent="0.35">
      <c r="A2156" s="1"/>
      <c r="B2156" s="1"/>
      <c r="C2156" s="1"/>
      <c r="D2156" s="1"/>
      <c r="E2156" s="1" t="s">
        <v>7730</v>
      </c>
      <c r="F2156" s="2">
        <v>44039</v>
      </c>
      <c r="G2156" s="3">
        <v>28280</v>
      </c>
      <c r="H2156" s="1"/>
      <c r="I2156" s="1"/>
      <c r="J2156" s="1" t="s">
        <v>6457</v>
      </c>
      <c r="K2156" s="2">
        <v>44457</v>
      </c>
      <c r="L2156" s="1" t="s">
        <v>4214</v>
      </c>
      <c r="M2156" s="122"/>
      <c r="N2156" s="1" t="s">
        <v>4220</v>
      </c>
      <c r="O2156" s="1" t="s">
        <v>4377</v>
      </c>
      <c r="P2156" s="1">
        <v>6491</v>
      </c>
      <c r="Q2156" s="123">
        <v>1118739</v>
      </c>
      <c r="S2156" s="123">
        <v>943564.2348524892</v>
      </c>
      <c r="T2156" s="123">
        <v>363434.11567447899</v>
      </c>
      <c r="W2156" s="1"/>
      <c r="Z2156" s="225" t="s">
        <v>6853</v>
      </c>
      <c r="AA2156" s="226">
        <v>45340</v>
      </c>
      <c r="AB2156" s="225" t="s">
        <v>4216</v>
      </c>
      <c r="AC2156" s="225" t="s">
        <v>4203</v>
      </c>
      <c r="AD2156" s="225" t="s">
        <v>4302</v>
      </c>
      <c r="AE2156">
        <v>8738</v>
      </c>
      <c r="AF2156">
        <v>1233247</v>
      </c>
      <c r="AG2156">
        <v>508767.92832685093</v>
      </c>
      <c r="AH2156">
        <v>309257.43195129151</v>
      </c>
      <c r="AI2156">
        <v>0</v>
      </c>
      <c r="AJ2156" s="225" t="s">
        <v>4217</v>
      </c>
      <c r="AK2156">
        <v>1233247</v>
      </c>
      <c r="AL2156">
        <v>1033736.5036244405</v>
      </c>
      <c r="AM2156" t="s">
        <v>16698</v>
      </c>
    </row>
    <row r="2157" spans="1:39" x14ac:dyDescent="0.35">
      <c r="A2157" s="1"/>
      <c r="B2157" s="1"/>
      <c r="C2157" s="1"/>
      <c r="D2157" s="1"/>
      <c r="E2157" s="1" t="s">
        <v>6691</v>
      </c>
      <c r="F2157" s="2">
        <v>45261</v>
      </c>
      <c r="G2157" s="3">
        <v>54542</v>
      </c>
      <c r="H2157" s="1"/>
      <c r="I2157" s="1"/>
      <c r="J2157" s="1" t="s">
        <v>4924</v>
      </c>
      <c r="K2157" s="2">
        <v>43904</v>
      </c>
      <c r="L2157" s="1" t="s">
        <v>4202</v>
      </c>
      <c r="M2157" s="122"/>
      <c r="N2157" s="1" t="s">
        <v>4220</v>
      </c>
      <c r="O2157" s="1" t="s">
        <v>4400</v>
      </c>
      <c r="P2157" s="1">
        <v>6740</v>
      </c>
      <c r="Q2157" s="123">
        <v>279486</v>
      </c>
      <c r="S2157" s="123">
        <v>19618.742196851854</v>
      </c>
      <c r="T2157" s="123">
        <v>35821.897131384831</v>
      </c>
      <c r="W2157" s="1"/>
      <c r="Z2157" s="225" t="s">
        <v>6852</v>
      </c>
      <c r="AA2157" s="226">
        <v>44688</v>
      </c>
      <c r="AB2157" s="225" t="s">
        <v>4216</v>
      </c>
      <c r="AC2157" s="225" t="s">
        <v>4208</v>
      </c>
      <c r="AD2157" s="225" t="s">
        <v>4204</v>
      </c>
      <c r="AE2157">
        <v>6417</v>
      </c>
      <c r="AF2157">
        <v>411742</v>
      </c>
      <c r="AG2157">
        <v>103091.50468245531</v>
      </c>
      <c r="AH2157">
        <v>90548.953210657535</v>
      </c>
      <c r="AI2157">
        <v>19887</v>
      </c>
      <c r="AJ2157" s="225" t="s">
        <v>4217</v>
      </c>
      <c r="AK2157">
        <v>391855</v>
      </c>
      <c r="AL2157">
        <v>399199.44852820219</v>
      </c>
      <c r="AM2157" t="s">
        <v>16698</v>
      </c>
    </row>
    <row r="2158" spans="1:39" x14ac:dyDescent="0.35">
      <c r="A2158" s="1"/>
      <c r="B2158" s="1"/>
      <c r="C2158" s="1"/>
      <c r="D2158" s="1"/>
      <c r="E2158" s="1" t="s">
        <v>7824</v>
      </c>
      <c r="F2158" s="2">
        <v>45177</v>
      </c>
      <c r="G2158" s="3">
        <v>22446</v>
      </c>
      <c r="H2158" s="1"/>
      <c r="I2158" s="1"/>
      <c r="J2158" s="1" t="s">
        <v>6347</v>
      </c>
      <c r="K2158" s="2">
        <v>44873</v>
      </c>
      <c r="L2158" s="1" t="s">
        <v>4214</v>
      </c>
      <c r="M2158" s="122"/>
      <c r="N2158" s="1" t="s">
        <v>4220</v>
      </c>
      <c r="O2158" s="1" t="s">
        <v>4245</v>
      </c>
      <c r="P2158" s="1">
        <v>6017</v>
      </c>
      <c r="Q2158" s="123">
        <v>557381</v>
      </c>
      <c r="S2158" s="123">
        <v>217218.41863855979</v>
      </c>
      <c r="T2158" s="123">
        <v>153609.56805146419</v>
      </c>
      <c r="W2158" s="1"/>
      <c r="Z2158" s="225" t="s">
        <v>6854</v>
      </c>
      <c r="AA2158" s="226">
        <v>43921</v>
      </c>
      <c r="AB2158" s="225" t="s">
        <v>4236</v>
      </c>
      <c r="AC2158" s="225" t="s">
        <v>4208</v>
      </c>
      <c r="AD2158" s="225" t="s">
        <v>4419</v>
      </c>
      <c r="AE2158">
        <v>7097</v>
      </c>
      <c r="AF2158">
        <v>1253206</v>
      </c>
      <c r="AG2158">
        <v>473758.6863961643</v>
      </c>
      <c r="AH2158">
        <v>242328.14641891434</v>
      </c>
      <c r="AI2158">
        <v>42905</v>
      </c>
      <c r="AJ2158" s="225" t="s">
        <v>4232</v>
      </c>
      <c r="AK2158">
        <v>1210301</v>
      </c>
      <c r="AL2158">
        <v>1021775.46002275</v>
      </c>
      <c r="AM2158" t="s">
        <v>16698</v>
      </c>
    </row>
    <row r="2159" spans="1:39" x14ac:dyDescent="0.35">
      <c r="A2159" s="1"/>
      <c r="B2159" s="1"/>
      <c r="C2159" s="1"/>
      <c r="D2159" s="1"/>
      <c r="E2159" s="1" t="s">
        <v>7543</v>
      </c>
      <c r="F2159" s="2">
        <v>44248</v>
      </c>
      <c r="G2159" s="3">
        <v>24021</v>
      </c>
      <c r="H2159" s="1"/>
      <c r="I2159" s="1"/>
      <c r="J2159" s="1" t="s">
        <v>7825</v>
      </c>
      <c r="K2159" s="2">
        <v>44856</v>
      </c>
      <c r="L2159" s="1" t="s">
        <v>4214</v>
      </c>
      <c r="M2159" s="122"/>
      <c r="N2159" s="1" t="s">
        <v>4220</v>
      </c>
      <c r="O2159" s="1" t="s">
        <v>4262</v>
      </c>
      <c r="P2159" s="1">
        <v>6250</v>
      </c>
      <c r="Q2159" s="123">
        <v>1510892</v>
      </c>
      <c r="S2159" s="123">
        <v>1439442.5414796756</v>
      </c>
      <c r="T2159" s="123">
        <v>11771.363268024099</v>
      </c>
      <c r="W2159" s="1"/>
      <c r="Z2159" s="225" t="s">
        <v>6856</v>
      </c>
      <c r="AA2159" s="226">
        <v>45060</v>
      </c>
      <c r="AB2159" s="225" t="s">
        <v>4214</v>
      </c>
      <c r="AC2159" s="225" t="s">
        <v>4203</v>
      </c>
      <c r="AD2159" s="225" t="s">
        <v>4477</v>
      </c>
      <c r="AE2159">
        <v>8436</v>
      </c>
      <c r="AF2159">
        <v>251181</v>
      </c>
      <c r="AG2159">
        <v>111437.15062734303</v>
      </c>
      <c r="AH2159">
        <v>37494.962176060239</v>
      </c>
      <c r="AI2159">
        <v>0</v>
      </c>
      <c r="AJ2159" s="225" t="s">
        <v>4211</v>
      </c>
      <c r="AK2159">
        <v>251181</v>
      </c>
      <c r="AL2159">
        <v>177238.8115487172</v>
      </c>
      <c r="AM2159" t="s">
        <v>16698</v>
      </c>
    </row>
    <row r="2160" spans="1:39" x14ac:dyDescent="0.35">
      <c r="A2160" s="1"/>
      <c r="B2160" s="1"/>
      <c r="C2160" s="1"/>
      <c r="D2160" s="1"/>
      <c r="E2160" s="1" t="s">
        <v>7826</v>
      </c>
      <c r="F2160" s="2">
        <v>44850</v>
      </c>
      <c r="G2160" s="3">
        <v>14002</v>
      </c>
      <c r="H2160" s="1"/>
      <c r="I2160" s="1"/>
      <c r="J2160" s="1" t="s">
        <v>5860</v>
      </c>
      <c r="K2160" s="2">
        <v>44120</v>
      </c>
      <c r="L2160" s="1" t="s">
        <v>4210</v>
      </c>
      <c r="M2160" s="122"/>
      <c r="N2160" s="1" t="s">
        <v>4208</v>
      </c>
      <c r="O2160" s="1" t="s">
        <v>4254</v>
      </c>
      <c r="P2160" s="1">
        <v>6032</v>
      </c>
      <c r="Q2160" s="123">
        <v>888042</v>
      </c>
      <c r="S2160" s="123">
        <v>650257.22065686353</v>
      </c>
      <c r="T2160" s="123">
        <v>21438.883610414352</v>
      </c>
      <c r="W2160" s="1"/>
      <c r="Z2160" s="225" t="s">
        <v>6858</v>
      </c>
      <c r="AA2160" s="226">
        <v>44870</v>
      </c>
      <c r="AB2160" s="225" t="s">
        <v>4216</v>
      </c>
      <c r="AC2160" s="225" t="s">
        <v>4208</v>
      </c>
      <c r="AD2160" s="225" t="s">
        <v>4262</v>
      </c>
      <c r="AE2160">
        <v>8422</v>
      </c>
      <c r="AF2160">
        <v>2391823</v>
      </c>
      <c r="AG2160">
        <v>406237.34557211382</v>
      </c>
      <c r="AH2160">
        <v>66194.525802279677</v>
      </c>
      <c r="AI2160">
        <v>37516</v>
      </c>
      <c r="AJ2160" s="225" t="s">
        <v>4217</v>
      </c>
      <c r="AK2160">
        <v>2354307</v>
      </c>
      <c r="AL2160">
        <v>2051780.1802301658</v>
      </c>
      <c r="AM2160" t="s">
        <v>16698</v>
      </c>
    </row>
    <row r="2161" spans="1:39" x14ac:dyDescent="0.35">
      <c r="A2161" s="1"/>
      <c r="B2161" s="1"/>
      <c r="C2161" s="1"/>
      <c r="D2161" s="1"/>
      <c r="E2161" s="1" t="s">
        <v>6635</v>
      </c>
      <c r="F2161" s="2">
        <v>44932</v>
      </c>
      <c r="G2161" s="3">
        <v>47696</v>
      </c>
      <c r="H2161" s="1"/>
      <c r="I2161" s="1"/>
      <c r="J2161" s="1" t="s">
        <v>7827</v>
      </c>
      <c r="K2161" s="2">
        <v>43920</v>
      </c>
      <c r="L2161" s="1" t="s">
        <v>4216</v>
      </c>
      <c r="M2161" s="122"/>
      <c r="N2161" s="1" t="s">
        <v>4220</v>
      </c>
      <c r="O2161" s="1" t="s">
        <v>4400</v>
      </c>
      <c r="P2161" s="1">
        <v>5867</v>
      </c>
      <c r="Q2161" s="123">
        <v>1280381</v>
      </c>
      <c r="S2161" s="123">
        <v>662162.85941641382</v>
      </c>
      <c r="T2161" s="123">
        <v>68106.169983718079</v>
      </c>
      <c r="W2161" s="1"/>
      <c r="Z2161" s="225" t="s">
        <v>6857</v>
      </c>
      <c r="AA2161" s="226">
        <v>45100</v>
      </c>
      <c r="AB2161" s="225" t="s">
        <v>4214</v>
      </c>
      <c r="AC2161" s="225" t="s">
        <v>4203</v>
      </c>
      <c r="AD2161" s="225" t="s">
        <v>4343</v>
      </c>
      <c r="AE2161">
        <v>8465</v>
      </c>
      <c r="AF2161">
        <v>1298990</v>
      </c>
      <c r="AG2161">
        <v>584319.79185478413</v>
      </c>
      <c r="AH2161">
        <v>302071.23180372262</v>
      </c>
      <c r="AI2161">
        <v>55858</v>
      </c>
      <c r="AJ2161" s="225" t="s">
        <v>4211</v>
      </c>
      <c r="AK2161">
        <v>1243132</v>
      </c>
      <c r="AL2161">
        <v>1016741.4399489386</v>
      </c>
      <c r="AM2161" t="s">
        <v>16698</v>
      </c>
    </row>
    <row r="2162" spans="1:39" x14ac:dyDescent="0.35">
      <c r="A2162" s="1"/>
      <c r="B2162" s="1"/>
      <c r="C2162" s="1"/>
      <c r="D2162" s="1"/>
      <c r="E2162" s="1" t="s">
        <v>7828</v>
      </c>
      <c r="F2162" s="2">
        <v>45282</v>
      </c>
      <c r="G2162" s="3">
        <v>12834</v>
      </c>
      <c r="H2162" s="1"/>
      <c r="I2162" s="1"/>
      <c r="J2162" s="1" t="s">
        <v>7239</v>
      </c>
      <c r="K2162" s="2">
        <v>44977</v>
      </c>
      <c r="L2162" s="1" t="s">
        <v>4202</v>
      </c>
      <c r="M2162" s="122"/>
      <c r="N2162" s="1" t="s">
        <v>4208</v>
      </c>
      <c r="O2162" s="1" t="s">
        <v>4274</v>
      </c>
      <c r="P2162" s="1">
        <v>9466</v>
      </c>
      <c r="Q2162" s="123">
        <v>2188436</v>
      </c>
      <c r="S2162" s="123">
        <v>1748674.1059690034</v>
      </c>
      <c r="T2162" s="123">
        <v>331258.13066373061</v>
      </c>
      <c r="W2162" s="1"/>
      <c r="Z2162" s="225" t="s">
        <v>6860</v>
      </c>
      <c r="AA2162" s="226">
        <v>44220</v>
      </c>
      <c r="AB2162" s="225" t="s">
        <v>4202</v>
      </c>
      <c r="AC2162" s="225" t="s">
        <v>4208</v>
      </c>
      <c r="AD2162" s="225" t="s">
        <v>4343</v>
      </c>
      <c r="AE2162">
        <v>9442</v>
      </c>
      <c r="AF2162">
        <v>1583050</v>
      </c>
      <c r="AG2162">
        <v>1115711.5099176862</v>
      </c>
      <c r="AH2162">
        <v>459342.44528892107</v>
      </c>
      <c r="AI2162">
        <v>35207</v>
      </c>
      <c r="AJ2162" s="225" t="s">
        <v>4232</v>
      </c>
      <c r="AK2162">
        <v>1547843</v>
      </c>
      <c r="AL2162">
        <v>926680.93537123478</v>
      </c>
      <c r="AM2162" t="s">
        <v>16698</v>
      </c>
    </row>
    <row r="2163" spans="1:39" x14ac:dyDescent="0.35">
      <c r="A2163" s="1"/>
      <c r="B2163" s="1"/>
      <c r="C2163" s="1"/>
      <c r="D2163" s="1"/>
      <c r="E2163" s="1" t="s">
        <v>7684</v>
      </c>
      <c r="F2163" s="2">
        <v>44006</v>
      </c>
      <c r="G2163" s="3">
        <v>25018</v>
      </c>
      <c r="H2163" s="1"/>
      <c r="I2163" s="1"/>
      <c r="J2163" s="1" t="s">
        <v>6907</v>
      </c>
      <c r="K2163" s="2">
        <v>44520</v>
      </c>
      <c r="L2163" s="1" t="s">
        <v>4202</v>
      </c>
      <c r="M2163" s="122"/>
      <c r="N2163" s="1" t="s">
        <v>4203</v>
      </c>
      <c r="O2163" s="1" t="s">
        <v>4296</v>
      </c>
      <c r="P2163" s="1">
        <v>8408</v>
      </c>
      <c r="Q2163" s="123">
        <v>372969</v>
      </c>
      <c r="S2163" s="123">
        <v>338768.20707145438</v>
      </c>
      <c r="T2163" s="123">
        <v>60552.33318657698</v>
      </c>
      <c r="W2163" s="1"/>
      <c r="Z2163" s="225" t="s">
        <v>6859</v>
      </c>
      <c r="AA2163" s="226">
        <v>44927</v>
      </c>
      <c r="AB2163" s="225" t="s">
        <v>4216</v>
      </c>
      <c r="AC2163" s="225" t="s">
        <v>4220</v>
      </c>
      <c r="AD2163" s="225" t="s">
        <v>4242</v>
      </c>
      <c r="AE2163">
        <v>5843</v>
      </c>
      <c r="AF2163">
        <v>1993424</v>
      </c>
      <c r="AG2163">
        <v>415712.5534322717</v>
      </c>
      <c r="AH2163">
        <v>18446.954965434143</v>
      </c>
      <c r="AI2163">
        <v>59574</v>
      </c>
      <c r="AJ2163" s="225" t="s">
        <v>4217</v>
      </c>
      <c r="AK2163">
        <v>1933850</v>
      </c>
      <c r="AL2163">
        <v>1596158.4015331622</v>
      </c>
      <c r="AM2163" t="s">
        <v>16698</v>
      </c>
    </row>
    <row r="2164" spans="1:39" x14ac:dyDescent="0.35">
      <c r="A2164" s="1"/>
      <c r="B2164" s="1"/>
      <c r="C2164" s="1"/>
      <c r="D2164" s="1"/>
      <c r="E2164" s="1" t="s">
        <v>7829</v>
      </c>
      <c r="F2164" s="2">
        <v>44513</v>
      </c>
      <c r="G2164" s="3">
        <v>26296</v>
      </c>
      <c r="H2164" s="1"/>
      <c r="I2164" s="1"/>
      <c r="J2164" s="1" t="s">
        <v>7735</v>
      </c>
      <c r="K2164" s="2">
        <v>44608</v>
      </c>
      <c r="L2164" s="1" t="s">
        <v>4210</v>
      </c>
      <c r="M2164" s="122"/>
      <c r="N2164" s="1" t="s">
        <v>4220</v>
      </c>
      <c r="O2164" s="1" t="s">
        <v>4262</v>
      </c>
      <c r="P2164" s="1">
        <v>9295</v>
      </c>
      <c r="Q2164" s="123">
        <v>2025136</v>
      </c>
      <c r="S2164" s="123">
        <v>942422.57255422371</v>
      </c>
      <c r="T2164" s="123">
        <v>419969.32657897641</v>
      </c>
      <c r="W2164" s="1"/>
      <c r="Z2164" s="225" t="s">
        <v>6862</v>
      </c>
      <c r="AA2164" s="226">
        <v>44272</v>
      </c>
      <c r="AB2164" s="225" t="s">
        <v>4198</v>
      </c>
      <c r="AC2164" s="225" t="s">
        <v>4203</v>
      </c>
      <c r="AD2164" s="225" t="s">
        <v>4235</v>
      </c>
      <c r="AE2164">
        <v>8572</v>
      </c>
      <c r="AF2164">
        <v>2199456</v>
      </c>
      <c r="AG2164">
        <v>882382.82327638834</v>
      </c>
      <c r="AH2164">
        <v>325533.98619694094</v>
      </c>
      <c r="AI2164">
        <v>0</v>
      </c>
      <c r="AJ2164" s="225" t="s">
        <v>4199</v>
      </c>
      <c r="AK2164">
        <v>2199456</v>
      </c>
      <c r="AL2164">
        <v>1642607.1629205525</v>
      </c>
      <c r="AM2164" t="s">
        <v>16698</v>
      </c>
    </row>
    <row r="2165" spans="1:39" x14ac:dyDescent="0.35">
      <c r="A2165" s="1"/>
      <c r="B2165" s="1"/>
      <c r="C2165" s="1"/>
      <c r="D2165" s="1"/>
      <c r="E2165" s="1" t="s">
        <v>7682</v>
      </c>
      <c r="F2165" s="2">
        <v>44145</v>
      </c>
      <c r="G2165" s="3">
        <v>49150</v>
      </c>
      <c r="H2165" s="1"/>
      <c r="I2165" s="1"/>
      <c r="J2165" s="1" t="s">
        <v>6423</v>
      </c>
      <c r="K2165" s="2">
        <v>44146</v>
      </c>
      <c r="L2165" s="1" t="s">
        <v>4198</v>
      </c>
      <c r="M2165" s="122"/>
      <c r="N2165" s="1" t="s">
        <v>4203</v>
      </c>
      <c r="O2165" s="1" t="s">
        <v>4309</v>
      </c>
      <c r="P2165" s="1">
        <v>7490</v>
      </c>
      <c r="Q2165" s="123">
        <v>1037079</v>
      </c>
      <c r="S2165" s="123">
        <v>159411.63180916675</v>
      </c>
      <c r="T2165" s="123">
        <v>61984.371139229981</v>
      </c>
      <c r="W2165" s="1"/>
      <c r="Z2165" s="225" t="s">
        <v>6864</v>
      </c>
      <c r="AA2165" s="226">
        <v>44826</v>
      </c>
      <c r="AB2165" s="225" t="s">
        <v>4198</v>
      </c>
      <c r="AC2165" s="225" t="s">
        <v>4203</v>
      </c>
      <c r="AD2165" s="225" t="s">
        <v>4419</v>
      </c>
      <c r="AE2165">
        <v>7138</v>
      </c>
      <c r="AF2165">
        <v>2480259</v>
      </c>
      <c r="AG2165">
        <v>956502.27750650025</v>
      </c>
      <c r="AH2165">
        <v>347163.12759718165</v>
      </c>
      <c r="AI2165">
        <v>0</v>
      </c>
      <c r="AJ2165" s="225" t="s">
        <v>4199</v>
      </c>
      <c r="AK2165">
        <v>2480259</v>
      </c>
      <c r="AL2165">
        <v>1870919.8500906813</v>
      </c>
      <c r="AM2165" t="s">
        <v>16698</v>
      </c>
    </row>
    <row r="2166" spans="1:39" x14ac:dyDescent="0.35">
      <c r="A2166" s="1"/>
      <c r="B2166" s="1"/>
      <c r="C2166" s="1"/>
      <c r="D2166" s="1"/>
      <c r="E2166" s="1" t="s">
        <v>4592</v>
      </c>
      <c r="F2166" s="2">
        <v>44056</v>
      </c>
      <c r="G2166" s="3">
        <v>39706</v>
      </c>
      <c r="H2166" s="1"/>
      <c r="I2166" s="1"/>
      <c r="J2166" s="1" t="s">
        <v>7830</v>
      </c>
      <c r="K2166" s="2">
        <v>44225</v>
      </c>
      <c r="L2166" s="1" t="s">
        <v>4202</v>
      </c>
      <c r="M2166" s="122"/>
      <c r="N2166" s="1" t="s">
        <v>4203</v>
      </c>
      <c r="O2166" s="1" t="s">
        <v>4299</v>
      </c>
      <c r="P2166" s="1">
        <v>6947</v>
      </c>
      <c r="Q2166" s="123">
        <v>1734734</v>
      </c>
      <c r="S2166" s="123">
        <v>1686199.3592896722</v>
      </c>
      <c r="T2166" s="123">
        <v>519225.41071332147</v>
      </c>
      <c r="W2166" s="1"/>
      <c r="Z2166" s="225" t="s">
        <v>6863</v>
      </c>
      <c r="AA2166" s="226">
        <v>44084</v>
      </c>
      <c r="AB2166" s="225" t="s">
        <v>4198</v>
      </c>
      <c r="AC2166" s="225" t="s">
        <v>4203</v>
      </c>
      <c r="AD2166" s="225" t="s">
        <v>4299</v>
      </c>
      <c r="AE2166">
        <v>7917</v>
      </c>
      <c r="AF2166">
        <v>253743</v>
      </c>
      <c r="AG2166">
        <v>244721.0298367216</v>
      </c>
      <c r="AH2166">
        <v>60880.18188118362</v>
      </c>
      <c r="AI2166">
        <v>45907</v>
      </c>
      <c r="AJ2166" s="225" t="s">
        <v>4199</v>
      </c>
      <c r="AK2166">
        <v>207836</v>
      </c>
      <c r="AL2166">
        <v>69902.152044462011</v>
      </c>
      <c r="AM2166" t="s">
        <v>16698</v>
      </c>
    </row>
    <row r="2167" spans="1:39" x14ac:dyDescent="0.35">
      <c r="A2167" s="1"/>
      <c r="B2167" s="1"/>
      <c r="C2167" s="1"/>
      <c r="D2167" s="1"/>
      <c r="E2167" s="1" t="s">
        <v>7831</v>
      </c>
      <c r="F2167" s="2">
        <v>44126</v>
      </c>
      <c r="G2167" s="3">
        <v>18796</v>
      </c>
      <c r="H2167" s="1"/>
      <c r="I2167" s="1"/>
      <c r="J2167" s="1" t="s">
        <v>7832</v>
      </c>
      <c r="K2167" s="2">
        <v>44990</v>
      </c>
      <c r="L2167" s="1" t="s">
        <v>4202</v>
      </c>
      <c r="M2167" s="122"/>
      <c r="N2167" s="1" t="s">
        <v>4203</v>
      </c>
      <c r="O2167" s="1" t="s">
        <v>4251</v>
      </c>
      <c r="P2167" s="1">
        <v>6223</v>
      </c>
      <c r="Q2167" s="123">
        <v>1108571</v>
      </c>
      <c r="S2167" s="123">
        <v>991286.08903472964</v>
      </c>
      <c r="T2167" s="123">
        <v>321392.68552280712</v>
      </c>
      <c r="W2167" s="1"/>
      <c r="Z2167" s="225" t="s">
        <v>6866</v>
      </c>
      <c r="AA2167" s="226">
        <v>45035</v>
      </c>
      <c r="AB2167" s="225" t="s">
        <v>4214</v>
      </c>
      <c r="AC2167" s="225" t="s">
        <v>4208</v>
      </c>
      <c r="AD2167" s="225" t="s">
        <v>4251</v>
      </c>
      <c r="AE2167">
        <v>9315</v>
      </c>
      <c r="AF2167">
        <v>635255</v>
      </c>
      <c r="AG2167">
        <v>278839.51169566705</v>
      </c>
      <c r="AH2167">
        <v>58243.685975856934</v>
      </c>
      <c r="AI2167">
        <v>25643</v>
      </c>
      <c r="AJ2167" s="225" t="s">
        <v>4211</v>
      </c>
      <c r="AK2167">
        <v>609612</v>
      </c>
      <c r="AL2167">
        <v>414659.17428018991</v>
      </c>
      <c r="AM2167" t="s">
        <v>16698</v>
      </c>
    </row>
    <row r="2168" spans="1:39" x14ac:dyDescent="0.35">
      <c r="A2168" s="1"/>
      <c r="B2168" s="1"/>
      <c r="C2168" s="1"/>
      <c r="D2168" s="1"/>
      <c r="E2168" s="1" t="s">
        <v>4766</v>
      </c>
      <c r="F2168" s="2">
        <v>44873</v>
      </c>
      <c r="G2168" s="3">
        <v>18428</v>
      </c>
      <c r="H2168" s="1"/>
      <c r="I2168" s="1"/>
      <c r="J2168" s="1" t="s">
        <v>7833</v>
      </c>
      <c r="K2168" s="2">
        <v>44237</v>
      </c>
      <c r="L2168" s="1" t="s">
        <v>4210</v>
      </c>
      <c r="M2168" s="122"/>
      <c r="N2168" s="1" t="s">
        <v>4208</v>
      </c>
      <c r="O2168" s="1" t="s">
        <v>4224</v>
      </c>
      <c r="P2168" s="1">
        <v>5681</v>
      </c>
      <c r="Q2168" s="123">
        <v>1296287</v>
      </c>
      <c r="S2168" s="123">
        <v>910501.46882902889</v>
      </c>
      <c r="T2168" s="123">
        <v>94450.752368591144</v>
      </c>
      <c r="W2168" s="1"/>
      <c r="Z2168" s="225" t="s">
        <v>6868</v>
      </c>
      <c r="AA2168" s="226">
        <v>45372</v>
      </c>
      <c r="AB2168" s="225" t="s">
        <v>4216</v>
      </c>
      <c r="AC2168" s="225" t="s">
        <v>4203</v>
      </c>
      <c r="AD2168" s="225" t="s">
        <v>4287</v>
      </c>
      <c r="AE2168">
        <v>6181</v>
      </c>
      <c r="AF2168">
        <v>1772407</v>
      </c>
      <c r="AG2168">
        <v>385012.36129741697</v>
      </c>
      <c r="AH2168">
        <v>461865.25084046548</v>
      </c>
      <c r="AI2168">
        <v>0</v>
      </c>
      <c r="AJ2168" s="225" t="s">
        <v>4217</v>
      </c>
      <c r="AK2168">
        <v>1772407</v>
      </c>
      <c r="AL2168">
        <v>1849259.8895430486</v>
      </c>
      <c r="AM2168" t="s">
        <v>16698</v>
      </c>
    </row>
    <row r="2169" spans="1:39" x14ac:dyDescent="0.35">
      <c r="A2169" s="1"/>
      <c r="B2169" s="1"/>
      <c r="C2169" s="1"/>
      <c r="D2169" s="1"/>
      <c r="E2169" s="1" t="s">
        <v>7834</v>
      </c>
      <c r="F2169" s="2">
        <v>44380</v>
      </c>
      <c r="G2169" s="3">
        <v>10355</v>
      </c>
      <c r="H2169" s="1"/>
      <c r="I2169" s="1"/>
      <c r="J2169" s="1" t="s">
        <v>7835</v>
      </c>
      <c r="K2169" s="2">
        <v>43937</v>
      </c>
      <c r="L2169" s="1" t="s">
        <v>4214</v>
      </c>
      <c r="M2169" s="122"/>
      <c r="N2169" s="1" t="s">
        <v>4220</v>
      </c>
      <c r="O2169" s="1" t="s">
        <v>4494</v>
      </c>
      <c r="P2169" s="1">
        <v>5790</v>
      </c>
      <c r="Q2169" s="123">
        <v>1793163</v>
      </c>
      <c r="S2169" s="123">
        <v>571436.0545678105</v>
      </c>
      <c r="T2169" s="123">
        <v>199114.94771385033</v>
      </c>
      <c r="W2169" s="1"/>
      <c r="Z2169" s="225" t="s">
        <v>6867</v>
      </c>
      <c r="AA2169" s="226">
        <v>45257</v>
      </c>
      <c r="AB2169" s="225" t="s">
        <v>4205</v>
      </c>
      <c r="AC2169" s="225" t="s">
        <v>4203</v>
      </c>
      <c r="AD2169" s="225" t="s">
        <v>4274</v>
      </c>
      <c r="AE2169">
        <v>6596</v>
      </c>
      <c r="AF2169">
        <v>2066733</v>
      </c>
      <c r="AG2169">
        <v>696726.72182560281</v>
      </c>
      <c r="AH2169">
        <v>38554.890181948133</v>
      </c>
      <c r="AI2169">
        <v>49303</v>
      </c>
      <c r="AJ2169" s="225" t="s">
        <v>4199</v>
      </c>
      <c r="AK2169">
        <v>2017430</v>
      </c>
      <c r="AL2169">
        <v>1408561.1683563453</v>
      </c>
      <c r="AM2169" t="s">
        <v>16698</v>
      </c>
    </row>
    <row r="2170" spans="1:39" x14ac:dyDescent="0.35">
      <c r="A2170" s="1"/>
      <c r="B2170" s="1"/>
      <c r="C2170" s="1"/>
      <c r="D2170" s="1"/>
      <c r="E2170" s="1" t="s">
        <v>6877</v>
      </c>
      <c r="F2170" s="2">
        <v>44771</v>
      </c>
      <c r="G2170" s="3">
        <v>12618</v>
      </c>
      <c r="H2170" s="1"/>
      <c r="I2170" s="1"/>
      <c r="J2170" s="1" t="s">
        <v>7836</v>
      </c>
      <c r="K2170" s="2">
        <v>45261</v>
      </c>
      <c r="L2170" s="1" t="s">
        <v>4210</v>
      </c>
      <c r="M2170" s="122"/>
      <c r="N2170" s="1" t="s">
        <v>4208</v>
      </c>
      <c r="O2170" s="1" t="s">
        <v>4251</v>
      </c>
      <c r="P2170" s="1">
        <v>6841</v>
      </c>
      <c r="Q2170" s="123">
        <v>307875</v>
      </c>
      <c r="S2170" s="123">
        <v>156670.05896217798</v>
      </c>
      <c r="T2170" s="123">
        <v>39919.791167618132</v>
      </c>
      <c r="W2170" s="1"/>
      <c r="Z2170" s="225" t="s">
        <v>6869</v>
      </c>
      <c r="AA2170" s="226">
        <v>44104</v>
      </c>
      <c r="AB2170" s="225" t="s">
        <v>4216</v>
      </c>
      <c r="AC2170" s="225" t="s">
        <v>4208</v>
      </c>
      <c r="AD2170" s="225" t="s">
        <v>4377</v>
      </c>
      <c r="AE2170">
        <v>6255</v>
      </c>
      <c r="AF2170">
        <v>2322076</v>
      </c>
      <c r="AG2170">
        <v>359887.19819670415</v>
      </c>
      <c r="AH2170">
        <v>560728.62740519631</v>
      </c>
      <c r="AI2170">
        <v>30611</v>
      </c>
      <c r="AJ2170" s="225" t="s">
        <v>4217</v>
      </c>
      <c r="AK2170">
        <v>2291465</v>
      </c>
      <c r="AL2170">
        <v>2522917.4292084924</v>
      </c>
      <c r="AM2170" t="s">
        <v>16698</v>
      </c>
    </row>
    <row r="2171" spans="1:39" x14ac:dyDescent="0.35">
      <c r="A2171" s="1"/>
      <c r="B2171" s="1"/>
      <c r="C2171" s="1"/>
      <c r="D2171" s="1"/>
      <c r="E2171" s="1" t="s">
        <v>7564</v>
      </c>
      <c r="F2171" s="2">
        <v>45167</v>
      </c>
      <c r="G2171" s="3">
        <v>22686</v>
      </c>
      <c r="H2171" s="1"/>
      <c r="I2171" s="1"/>
      <c r="J2171" s="1" t="s">
        <v>7837</v>
      </c>
      <c r="K2171" s="2">
        <v>44815</v>
      </c>
      <c r="L2171" s="1" t="s">
        <v>4202</v>
      </c>
      <c r="M2171" s="122"/>
      <c r="N2171" s="1" t="s">
        <v>4220</v>
      </c>
      <c r="O2171" s="1" t="s">
        <v>4356</v>
      </c>
      <c r="P2171" s="1">
        <v>8959</v>
      </c>
      <c r="Q2171" s="123">
        <v>2311607</v>
      </c>
      <c r="S2171" s="123">
        <v>2108087.4855955783</v>
      </c>
      <c r="T2171" s="123">
        <v>324232.7033835586</v>
      </c>
      <c r="W2171" s="1"/>
      <c r="Z2171" s="225" t="s">
        <v>6870</v>
      </c>
      <c r="AA2171" s="226">
        <v>44832</v>
      </c>
      <c r="AB2171" s="225" t="s">
        <v>4216</v>
      </c>
      <c r="AC2171" s="225" t="s">
        <v>4203</v>
      </c>
      <c r="AD2171" s="225" t="s">
        <v>4221</v>
      </c>
      <c r="AE2171">
        <v>7817</v>
      </c>
      <c r="AF2171">
        <v>1553568</v>
      </c>
      <c r="AG2171">
        <v>956213.17021005147</v>
      </c>
      <c r="AH2171">
        <v>202636.58937210438</v>
      </c>
      <c r="AI2171">
        <v>48120</v>
      </c>
      <c r="AJ2171" s="225" t="s">
        <v>4217</v>
      </c>
      <c r="AK2171">
        <v>1505448</v>
      </c>
      <c r="AL2171">
        <v>799991.41916205292</v>
      </c>
      <c r="AM2171" t="s">
        <v>16698</v>
      </c>
    </row>
    <row r="2172" spans="1:39" x14ac:dyDescent="0.35">
      <c r="A2172" s="1"/>
      <c r="B2172" s="1"/>
      <c r="C2172" s="1"/>
      <c r="D2172" s="1"/>
      <c r="E2172" s="1" t="s">
        <v>7838</v>
      </c>
      <c r="F2172" s="2">
        <v>44539</v>
      </c>
      <c r="G2172" s="3">
        <v>10597</v>
      </c>
      <c r="H2172" s="1"/>
      <c r="I2172" s="1"/>
      <c r="J2172" s="1" t="s">
        <v>7839</v>
      </c>
      <c r="K2172" s="2">
        <v>44290</v>
      </c>
      <c r="L2172" s="1" t="s">
        <v>4216</v>
      </c>
      <c r="M2172" s="122"/>
      <c r="N2172" s="1" t="s">
        <v>4220</v>
      </c>
      <c r="O2172" s="1" t="s">
        <v>4439</v>
      </c>
      <c r="P2172" s="1">
        <v>7591</v>
      </c>
      <c r="Q2172" s="123">
        <v>2386499</v>
      </c>
      <c r="S2172" s="123">
        <v>1587732.9714316842</v>
      </c>
      <c r="T2172" s="123">
        <v>326643.50798035035</v>
      </c>
      <c r="W2172" s="1"/>
      <c r="Z2172" s="225" t="s">
        <v>6872</v>
      </c>
      <c r="AA2172" s="226">
        <v>44587</v>
      </c>
      <c r="AB2172" s="225" t="s">
        <v>4202</v>
      </c>
      <c r="AC2172" s="225" t="s">
        <v>4208</v>
      </c>
      <c r="AD2172" s="225" t="s">
        <v>4235</v>
      </c>
      <c r="AE2172">
        <v>5972</v>
      </c>
      <c r="AF2172">
        <v>1260827</v>
      </c>
      <c r="AG2172">
        <v>625096.81259097345</v>
      </c>
      <c r="AH2172">
        <v>126808.22153959004</v>
      </c>
      <c r="AI2172">
        <v>58049</v>
      </c>
      <c r="AJ2172" s="225" t="s">
        <v>4232</v>
      </c>
      <c r="AK2172">
        <v>1202778</v>
      </c>
      <c r="AL2172">
        <v>762538.40894861659</v>
      </c>
      <c r="AM2172" t="s">
        <v>16698</v>
      </c>
    </row>
    <row r="2173" spans="1:39" x14ac:dyDescent="0.35">
      <c r="A2173" s="1"/>
      <c r="B2173" s="1"/>
      <c r="C2173" s="1"/>
      <c r="D2173" s="1"/>
      <c r="E2173" s="1" t="s">
        <v>5432</v>
      </c>
      <c r="F2173" s="2">
        <v>44361</v>
      </c>
      <c r="G2173" s="3">
        <v>46845</v>
      </c>
      <c r="H2173" s="1"/>
      <c r="I2173" s="1"/>
      <c r="J2173" s="1" t="s">
        <v>7840</v>
      </c>
      <c r="K2173" s="2">
        <v>44881</v>
      </c>
      <c r="L2173" s="1" t="s">
        <v>4216</v>
      </c>
      <c r="M2173" s="122"/>
      <c r="N2173" s="1" t="s">
        <v>4203</v>
      </c>
      <c r="O2173" s="1" t="s">
        <v>4215</v>
      </c>
      <c r="P2173" s="1">
        <v>6712</v>
      </c>
      <c r="Q2173" s="123">
        <v>1625518</v>
      </c>
      <c r="S2173" s="123">
        <v>262910.01784304535</v>
      </c>
      <c r="T2173" s="123">
        <v>277875.19303440157</v>
      </c>
      <c r="W2173" s="1"/>
      <c r="Z2173" s="225" t="s">
        <v>6874</v>
      </c>
      <c r="AA2173" s="226">
        <v>44315</v>
      </c>
      <c r="AB2173" s="225" t="s">
        <v>4202</v>
      </c>
      <c r="AC2173" s="225" t="s">
        <v>4203</v>
      </c>
      <c r="AD2173" s="225" t="s">
        <v>4436</v>
      </c>
      <c r="AE2173">
        <v>6861</v>
      </c>
      <c r="AF2173">
        <v>704002</v>
      </c>
      <c r="AG2173">
        <v>158655.76170602458</v>
      </c>
      <c r="AH2173">
        <v>97308.15931791412</v>
      </c>
      <c r="AI2173">
        <v>27039</v>
      </c>
      <c r="AJ2173" s="225" t="s">
        <v>4232</v>
      </c>
      <c r="AK2173">
        <v>676963</v>
      </c>
      <c r="AL2173">
        <v>642654.39761188952</v>
      </c>
      <c r="AM2173" t="s">
        <v>16698</v>
      </c>
    </row>
    <row r="2174" spans="1:39" x14ac:dyDescent="0.35">
      <c r="A2174" s="1"/>
      <c r="B2174" s="1"/>
      <c r="C2174" s="1"/>
      <c r="D2174" s="1"/>
      <c r="E2174" s="1" t="s">
        <v>7841</v>
      </c>
      <c r="F2174" s="2">
        <v>45218</v>
      </c>
      <c r="G2174" s="3">
        <v>47224</v>
      </c>
      <c r="H2174" s="1"/>
      <c r="I2174" s="1"/>
      <c r="J2174" s="1" t="s">
        <v>4719</v>
      </c>
      <c r="K2174" s="2">
        <v>45006</v>
      </c>
      <c r="L2174" s="1" t="s">
        <v>4202</v>
      </c>
      <c r="M2174" s="122"/>
      <c r="N2174" s="1" t="s">
        <v>4220</v>
      </c>
      <c r="O2174" s="1" t="s">
        <v>4284</v>
      </c>
      <c r="P2174" s="1">
        <v>6407</v>
      </c>
      <c r="Q2174" s="123">
        <v>1578697</v>
      </c>
      <c r="S2174" s="123">
        <v>144585.80198213013</v>
      </c>
      <c r="T2174" s="123">
        <v>112605.23563440806</v>
      </c>
      <c r="W2174" s="1"/>
      <c r="Z2174" s="225" t="s">
        <v>6873</v>
      </c>
      <c r="AA2174" s="226">
        <v>44558</v>
      </c>
      <c r="AB2174" s="225" t="s">
        <v>4202</v>
      </c>
      <c r="AC2174" s="225" t="s">
        <v>4203</v>
      </c>
      <c r="AD2174" s="225" t="s">
        <v>4386</v>
      </c>
      <c r="AE2174">
        <v>9067</v>
      </c>
      <c r="AF2174">
        <v>1086505</v>
      </c>
      <c r="AG2174">
        <v>617310.66676579288</v>
      </c>
      <c r="AH2174">
        <v>322154.67116742639</v>
      </c>
      <c r="AI2174">
        <v>43294</v>
      </c>
      <c r="AJ2174" s="225" t="s">
        <v>4232</v>
      </c>
      <c r="AK2174">
        <v>1043211</v>
      </c>
      <c r="AL2174">
        <v>791349.00440163352</v>
      </c>
      <c r="AM2174" t="s">
        <v>16698</v>
      </c>
    </row>
    <row r="2175" spans="1:39" x14ac:dyDescent="0.35">
      <c r="A2175" s="1"/>
      <c r="B2175" s="1"/>
      <c r="C2175" s="1"/>
      <c r="D2175" s="1"/>
      <c r="E2175" s="1" t="s">
        <v>7842</v>
      </c>
      <c r="F2175" s="2">
        <v>44409</v>
      </c>
      <c r="G2175" s="3">
        <v>45278</v>
      </c>
      <c r="H2175" s="1"/>
      <c r="I2175" s="1"/>
      <c r="J2175" s="1" t="s">
        <v>7843</v>
      </c>
      <c r="K2175" s="2">
        <v>45106</v>
      </c>
      <c r="L2175" s="1" t="s">
        <v>4216</v>
      </c>
      <c r="M2175" s="122"/>
      <c r="N2175" s="1" t="s">
        <v>4220</v>
      </c>
      <c r="O2175" s="1" t="s">
        <v>4257</v>
      </c>
      <c r="P2175" s="1">
        <v>6757</v>
      </c>
      <c r="Q2175" s="123">
        <v>1026597</v>
      </c>
      <c r="S2175" s="123">
        <v>357027.85883232352</v>
      </c>
      <c r="T2175" s="123">
        <v>170659.40178216796</v>
      </c>
      <c r="W2175" s="1"/>
      <c r="Z2175" s="225" t="s">
        <v>6875</v>
      </c>
      <c r="AA2175" s="226">
        <v>44686</v>
      </c>
      <c r="AB2175" s="225" t="s">
        <v>4210</v>
      </c>
      <c r="AC2175" s="225" t="s">
        <v>4220</v>
      </c>
      <c r="AD2175" s="225" t="s">
        <v>4309</v>
      </c>
      <c r="AE2175">
        <v>7615</v>
      </c>
      <c r="AF2175">
        <v>1330615</v>
      </c>
      <c r="AG2175">
        <v>337104.15294931515</v>
      </c>
      <c r="AH2175">
        <v>254898.95102046779</v>
      </c>
      <c r="AI2175">
        <v>44184</v>
      </c>
      <c r="AJ2175" s="225" t="s">
        <v>4211</v>
      </c>
      <c r="AK2175">
        <v>1286431</v>
      </c>
      <c r="AL2175">
        <v>1248409.7980711525</v>
      </c>
      <c r="AM2175" t="s">
        <v>16698</v>
      </c>
    </row>
    <row r="2176" spans="1:39" x14ac:dyDescent="0.35">
      <c r="A2176" s="1"/>
      <c r="B2176" s="1"/>
      <c r="C2176" s="1"/>
      <c r="D2176" s="1"/>
      <c r="E2176" s="1" t="s">
        <v>6726</v>
      </c>
      <c r="F2176" s="2">
        <v>44251</v>
      </c>
      <c r="G2176" s="3">
        <v>56559</v>
      </c>
      <c r="H2176" s="1"/>
      <c r="I2176" s="1"/>
      <c r="J2176" s="1" t="s">
        <v>7844</v>
      </c>
      <c r="K2176" s="2">
        <v>44111</v>
      </c>
      <c r="L2176" s="1" t="s">
        <v>4202</v>
      </c>
      <c r="M2176" s="122"/>
      <c r="N2176" s="1" t="s">
        <v>4203</v>
      </c>
      <c r="O2176" s="1" t="s">
        <v>4293</v>
      </c>
      <c r="P2176" s="1">
        <v>8390</v>
      </c>
      <c r="Q2176" s="123">
        <v>529242</v>
      </c>
      <c r="S2176" s="123">
        <v>414873.27372572001</v>
      </c>
      <c r="T2176" s="123">
        <v>86028.990475329643</v>
      </c>
      <c r="W2176" s="1"/>
      <c r="Z2176" s="225" t="s">
        <v>6877</v>
      </c>
      <c r="AA2176" s="226">
        <v>44911</v>
      </c>
      <c r="AB2176" s="225" t="s">
        <v>4210</v>
      </c>
      <c r="AC2176" s="225" t="s">
        <v>4208</v>
      </c>
      <c r="AD2176" s="225" t="s">
        <v>4204</v>
      </c>
      <c r="AE2176">
        <v>8352</v>
      </c>
      <c r="AF2176">
        <v>1947807</v>
      </c>
      <c r="AG2176">
        <v>1177707.3128733975</v>
      </c>
      <c r="AH2176">
        <v>340413.52369025449</v>
      </c>
      <c r="AI2176">
        <v>12618</v>
      </c>
      <c r="AJ2176" s="225" t="s">
        <v>4211</v>
      </c>
      <c r="AK2176">
        <v>1935189</v>
      </c>
      <c r="AL2176">
        <v>1110513.2108168569</v>
      </c>
      <c r="AM2176" t="s">
        <v>16698</v>
      </c>
    </row>
    <row r="2177" spans="1:39" x14ac:dyDescent="0.35">
      <c r="A2177" s="1"/>
      <c r="B2177" s="1"/>
      <c r="C2177" s="1"/>
      <c r="D2177" s="1"/>
      <c r="E2177" s="1" t="s">
        <v>7845</v>
      </c>
      <c r="F2177" s="2">
        <v>44529</v>
      </c>
      <c r="G2177" s="3">
        <v>28925</v>
      </c>
      <c r="H2177" s="1"/>
      <c r="I2177" s="1"/>
      <c r="J2177" s="1" t="s">
        <v>7846</v>
      </c>
      <c r="K2177" s="2">
        <v>45378</v>
      </c>
      <c r="L2177" s="1" t="s">
        <v>4216</v>
      </c>
      <c r="M2177" s="122"/>
      <c r="N2177" s="1" t="s">
        <v>4220</v>
      </c>
      <c r="O2177" s="1" t="s">
        <v>4456</v>
      </c>
      <c r="P2177" s="1">
        <v>6465</v>
      </c>
      <c r="Q2177" s="123">
        <v>821789</v>
      </c>
      <c r="S2177" s="123">
        <v>415550.56314307055</v>
      </c>
      <c r="T2177" s="123">
        <v>230989.43729595715</v>
      </c>
      <c r="W2177" s="1"/>
      <c r="Z2177" s="225" t="s">
        <v>6876</v>
      </c>
      <c r="AA2177" s="226">
        <v>44486</v>
      </c>
      <c r="AB2177" s="225" t="s">
        <v>4214</v>
      </c>
      <c r="AC2177" s="225" t="s">
        <v>4203</v>
      </c>
      <c r="AD2177" s="225" t="s">
        <v>4248</v>
      </c>
      <c r="AE2177">
        <v>5531</v>
      </c>
      <c r="AF2177">
        <v>1794138</v>
      </c>
      <c r="AG2177">
        <v>368856.31389627361</v>
      </c>
      <c r="AH2177">
        <v>195131.99281236928</v>
      </c>
      <c r="AI2177">
        <v>54983</v>
      </c>
      <c r="AJ2177" s="225" t="s">
        <v>4211</v>
      </c>
      <c r="AK2177">
        <v>1739155</v>
      </c>
      <c r="AL2177">
        <v>1620413.6789160955</v>
      </c>
      <c r="AM2177" t="s">
        <v>16698</v>
      </c>
    </row>
    <row r="2178" spans="1:39" x14ac:dyDescent="0.35">
      <c r="A2178" s="1"/>
      <c r="B2178" s="1"/>
      <c r="C2178" s="1"/>
      <c r="D2178" s="1"/>
      <c r="E2178" s="1" t="s">
        <v>7847</v>
      </c>
      <c r="F2178" s="2">
        <v>44051</v>
      </c>
      <c r="G2178" s="3">
        <v>23584</v>
      </c>
      <c r="H2178" s="1"/>
      <c r="I2178" s="1"/>
      <c r="J2178" s="1" t="s">
        <v>7255</v>
      </c>
      <c r="K2178" s="2">
        <v>44545</v>
      </c>
      <c r="L2178" s="1" t="s">
        <v>4198</v>
      </c>
      <c r="M2178" s="122"/>
      <c r="N2178" s="1" t="s">
        <v>4220</v>
      </c>
      <c r="O2178" s="1" t="s">
        <v>4328</v>
      </c>
      <c r="P2178" s="1">
        <v>6233</v>
      </c>
      <c r="Q2178" s="123">
        <v>944129</v>
      </c>
      <c r="S2178" s="123">
        <v>783029.3807697848</v>
      </c>
      <c r="T2178" s="123">
        <v>302104.75032797508</v>
      </c>
      <c r="W2178" s="1"/>
      <c r="Z2178" s="225" t="s">
        <v>6878</v>
      </c>
      <c r="AA2178" s="226">
        <v>45407</v>
      </c>
      <c r="AB2178" s="225" t="s">
        <v>4210</v>
      </c>
      <c r="AC2178" s="225" t="s">
        <v>4208</v>
      </c>
      <c r="AD2178" s="225" t="s">
        <v>4323</v>
      </c>
      <c r="AE2178">
        <v>6098</v>
      </c>
      <c r="AF2178">
        <v>978585</v>
      </c>
      <c r="AG2178">
        <v>532136.14890384127</v>
      </c>
      <c r="AH2178">
        <v>201384.19155446618</v>
      </c>
      <c r="AI2178">
        <v>23151</v>
      </c>
      <c r="AJ2178" s="225" t="s">
        <v>4211</v>
      </c>
      <c r="AK2178">
        <v>955434</v>
      </c>
      <c r="AL2178">
        <v>647833.04265062488</v>
      </c>
      <c r="AM2178" t="s">
        <v>16698</v>
      </c>
    </row>
    <row r="2179" spans="1:39" x14ac:dyDescent="0.35">
      <c r="A2179" s="1"/>
      <c r="B2179" s="1"/>
      <c r="C2179" s="1"/>
      <c r="D2179" s="1"/>
      <c r="E2179" s="1" t="s">
        <v>7848</v>
      </c>
      <c r="F2179" s="2">
        <v>44372</v>
      </c>
      <c r="G2179" s="3">
        <v>46330</v>
      </c>
      <c r="H2179" s="1"/>
      <c r="I2179" s="1"/>
      <c r="J2179" s="1" t="s">
        <v>7849</v>
      </c>
      <c r="K2179" s="2">
        <v>44132</v>
      </c>
      <c r="L2179" s="1" t="s">
        <v>4202</v>
      </c>
      <c r="M2179" s="122"/>
      <c r="N2179" s="1" t="s">
        <v>4203</v>
      </c>
      <c r="O2179" s="1" t="s">
        <v>4336</v>
      </c>
      <c r="P2179" s="1">
        <v>9407</v>
      </c>
      <c r="Q2179" s="123">
        <v>607276</v>
      </c>
      <c r="S2179" s="123">
        <v>198741.32204076514</v>
      </c>
      <c r="T2179" s="123">
        <v>148146.57424563382</v>
      </c>
      <c r="W2179" s="1"/>
      <c r="Z2179" s="225" t="s">
        <v>6880</v>
      </c>
      <c r="AA2179" s="226">
        <v>45332</v>
      </c>
      <c r="AB2179" s="225" t="s">
        <v>4214</v>
      </c>
      <c r="AC2179" s="225" t="s">
        <v>4203</v>
      </c>
      <c r="AD2179" s="225" t="s">
        <v>4257</v>
      </c>
      <c r="AE2179">
        <v>7149</v>
      </c>
      <c r="AF2179">
        <v>1584871</v>
      </c>
      <c r="AG2179">
        <v>322550.29354032333</v>
      </c>
      <c r="AH2179">
        <v>134088.94825565172</v>
      </c>
      <c r="AI2179">
        <v>0</v>
      </c>
      <c r="AJ2179" s="225" t="s">
        <v>4211</v>
      </c>
      <c r="AK2179">
        <v>1584871</v>
      </c>
      <c r="AL2179">
        <v>1396409.6547153282</v>
      </c>
      <c r="AM2179" t="s">
        <v>16698</v>
      </c>
    </row>
    <row r="2180" spans="1:39" x14ac:dyDescent="0.35">
      <c r="A2180" s="1"/>
      <c r="B2180" s="1"/>
      <c r="C2180" s="1"/>
      <c r="D2180" s="1"/>
      <c r="E2180" s="1" t="s">
        <v>5354</v>
      </c>
      <c r="F2180" s="2">
        <v>44769</v>
      </c>
      <c r="G2180" s="3">
        <v>50605</v>
      </c>
      <c r="H2180" s="1"/>
      <c r="I2180" s="1"/>
      <c r="J2180" s="1" t="s">
        <v>7850</v>
      </c>
      <c r="K2180" s="2">
        <v>43921</v>
      </c>
      <c r="L2180" s="1" t="s">
        <v>4210</v>
      </c>
      <c r="M2180" s="122"/>
      <c r="N2180" s="1" t="s">
        <v>4203</v>
      </c>
      <c r="O2180" s="1" t="s">
        <v>4231</v>
      </c>
      <c r="P2180" s="1">
        <v>9239</v>
      </c>
      <c r="Q2180" s="123">
        <v>283199</v>
      </c>
      <c r="S2180" s="123">
        <v>119486.03067831082</v>
      </c>
      <c r="T2180" s="123">
        <v>42556.308232284748</v>
      </c>
      <c r="W2180" s="1"/>
      <c r="Z2180" s="225" t="s">
        <v>6882</v>
      </c>
      <c r="AA2180" s="226">
        <v>44755</v>
      </c>
      <c r="AB2180" s="225" t="s">
        <v>4202</v>
      </c>
      <c r="AC2180" s="225" t="s">
        <v>4203</v>
      </c>
      <c r="AD2180" s="225" t="s">
        <v>4439</v>
      </c>
      <c r="AE2180">
        <v>5884</v>
      </c>
      <c r="AF2180">
        <v>2163875</v>
      </c>
      <c r="AG2180">
        <v>130893.22843900425</v>
      </c>
      <c r="AH2180">
        <v>119260.9290790595</v>
      </c>
      <c r="AI2180">
        <v>37070</v>
      </c>
      <c r="AJ2180" s="225" t="s">
        <v>4232</v>
      </c>
      <c r="AK2180">
        <v>2126805</v>
      </c>
      <c r="AL2180">
        <v>2152242.7006400554</v>
      </c>
      <c r="AM2180" t="s">
        <v>16698</v>
      </c>
    </row>
    <row r="2181" spans="1:39" x14ac:dyDescent="0.35">
      <c r="A2181" s="1"/>
      <c r="B2181" s="1"/>
      <c r="C2181" s="1"/>
      <c r="D2181" s="1"/>
      <c r="E2181" s="1" t="s">
        <v>6722</v>
      </c>
      <c r="F2181" s="2">
        <v>44786</v>
      </c>
      <c r="G2181" s="3">
        <v>12819</v>
      </c>
      <c r="H2181" s="1"/>
      <c r="I2181" s="1"/>
      <c r="J2181" s="1" t="s">
        <v>4996</v>
      </c>
      <c r="K2181" s="2">
        <v>44297</v>
      </c>
      <c r="L2181" s="1" t="s">
        <v>4198</v>
      </c>
      <c r="M2181" s="122"/>
      <c r="N2181" s="1" t="s">
        <v>4208</v>
      </c>
      <c r="O2181" s="1" t="s">
        <v>4323</v>
      </c>
      <c r="P2181" s="1">
        <v>5861</v>
      </c>
      <c r="Q2181" s="123">
        <v>2212738</v>
      </c>
      <c r="S2181" s="123">
        <v>1638120.219345093</v>
      </c>
      <c r="T2181" s="123">
        <v>436036.61817113007</v>
      </c>
      <c r="W2181" s="1"/>
      <c r="Z2181" s="225" t="s">
        <v>6883</v>
      </c>
      <c r="AA2181" s="226">
        <v>44836</v>
      </c>
      <c r="AB2181" s="225" t="s">
        <v>4210</v>
      </c>
      <c r="AC2181" s="225" t="s">
        <v>4203</v>
      </c>
      <c r="AD2181" s="225" t="s">
        <v>4221</v>
      </c>
      <c r="AE2181">
        <v>7677</v>
      </c>
      <c r="AF2181">
        <v>2187113</v>
      </c>
      <c r="AG2181">
        <v>2027060.3247847464</v>
      </c>
      <c r="AH2181">
        <v>437697.0992847507</v>
      </c>
      <c r="AI2181">
        <v>26324</v>
      </c>
      <c r="AJ2181" s="225" t="s">
        <v>4211</v>
      </c>
      <c r="AK2181">
        <v>2160789</v>
      </c>
      <c r="AL2181">
        <v>597749.77450000425</v>
      </c>
      <c r="AM2181" t="s">
        <v>16698</v>
      </c>
    </row>
    <row r="2182" spans="1:39" x14ac:dyDescent="0.35">
      <c r="A2182" s="1"/>
      <c r="B2182" s="1"/>
      <c r="C2182" s="1"/>
      <c r="D2182" s="1"/>
      <c r="E2182" s="1" t="s">
        <v>7851</v>
      </c>
      <c r="F2182" s="2">
        <v>44767</v>
      </c>
      <c r="G2182" s="3">
        <v>23450</v>
      </c>
      <c r="H2182" s="1"/>
      <c r="I2182" s="1"/>
      <c r="J2182" s="1" t="s">
        <v>7852</v>
      </c>
      <c r="K2182" s="2">
        <v>44016</v>
      </c>
      <c r="L2182" s="1" t="s">
        <v>4210</v>
      </c>
      <c r="M2182" s="122"/>
      <c r="N2182" s="1" t="s">
        <v>4208</v>
      </c>
      <c r="O2182" s="1" t="s">
        <v>4372</v>
      </c>
      <c r="P2182" s="1">
        <v>7356</v>
      </c>
      <c r="Q2182" s="123">
        <v>571675</v>
      </c>
      <c r="S2182" s="123">
        <v>378315.64476850937</v>
      </c>
      <c r="T2182" s="123">
        <v>90200.915945172121</v>
      </c>
      <c r="W2182" s="1"/>
      <c r="Z2182" s="225" t="s">
        <v>6885</v>
      </c>
      <c r="AA2182" s="226">
        <v>44275</v>
      </c>
      <c r="AB2182" s="225" t="s">
        <v>4216</v>
      </c>
      <c r="AC2182" s="225" t="s">
        <v>4220</v>
      </c>
      <c r="AD2182" s="225" t="s">
        <v>4242</v>
      </c>
      <c r="AE2182">
        <v>6361</v>
      </c>
      <c r="AF2182">
        <v>995072</v>
      </c>
      <c r="AG2182">
        <v>383481.63592421886</v>
      </c>
      <c r="AH2182">
        <v>308700.75561607385</v>
      </c>
      <c r="AI2182">
        <v>0</v>
      </c>
      <c r="AJ2182" s="225" t="s">
        <v>4217</v>
      </c>
      <c r="AK2182">
        <v>995072</v>
      </c>
      <c r="AL2182">
        <v>920291.11969185492</v>
      </c>
      <c r="AM2182" t="s">
        <v>16698</v>
      </c>
    </row>
    <row r="2183" spans="1:39" x14ac:dyDescent="0.35">
      <c r="A2183" s="1"/>
      <c r="B2183" s="1"/>
      <c r="C2183" s="1"/>
      <c r="D2183" s="1"/>
      <c r="E2183" s="1" t="s">
        <v>6161</v>
      </c>
      <c r="F2183" s="2">
        <v>45332</v>
      </c>
      <c r="G2183" s="3">
        <v>27076</v>
      </c>
      <c r="H2183" s="1"/>
      <c r="I2183" s="1"/>
      <c r="J2183" s="1" t="s">
        <v>6238</v>
      </c>
      <c r="K2183" s="2">
        <v>44748</v>
      </c>
      <c r="L2183" s="1" t="s">
        <v>4210</v>
      </c>
      <c r="M2183" s="122"/>
      <c r="N2183" s="1" t="s">
        <v>4208</v>
      </c>
      <c r="O2183" s="1" t="s">
        <v>4215</v>
      </c>
      <c r="P2183" s="1">
        <v>6743</v>
      </c>
      <c r="Q2183" s="123">
        <v>1686298</v>
      </c>
      <c r="S2183" s="123">
        <v>283002.1189793885</v>
      </c>
      <c r="T2183" s="123">
        <v>404789.38564673177</v>
      </c>
      <c r="W2183" s="1"/>
      <c r="Z2183" s="225" t="s">
        <v>6887</v>
      </c>
      <c r="AA2183" s="226">
        <v>44775</v>
      </c>
      <c r="AB2183" s="225" t="s">
        <v>4202</v>
      </c>
      <c r="AC2183" s="225" t="s">
        <v>4220</v>
      </c>
      <c r="AD2183" s="225" t="s">
        <v>4333</v>
      </c>
      <c r="AE2183">
        <v>6628</v>
      </c>
      <c r="AF2183">
        <v>459068</v>
      </c>
      <c r="AG2183">
        <v>437497.90681100212</v>
      </c>
      <c r="AH2183">
        <v>91246.940767846492</v>
      </c>
      <c r="AI2183">
        <v>15218</v>
      </c>
      <c r="AJ2183" s="225" t="s">
        <v>4232</v>
      </c>
      <c r="AK2183">
        <v>443850</v>
      </c>
      <c r="AL2183">
        <v>112817.03395684437</v>
      </c>
      <c r="AM2183" t="s">
        <v>16698</v>
      </c>
    </row>
    <row r="2184" spans="1:39" x14ac:dyDescent="0.35">
      <c r="A2184" s="1"/>
      <c r="B2184" s="1"/>
      <c r="C2184" s="1"/>
      <c r="D2184" s="1"/>
      <c r="E2184" s="1" t="s">
        <v>7853</v>
      </c>
      <c r="F2184" s="2">
        <v>45229</v>
      </c>
      <c r="G2184" s="3">
        <v>14458</v>
      </c>
      <c r="H2184" s="1"/>
      <c r="I2184" s="1"/>
      <c r="J2184" s="1" t="s">
        <v>4601</v>
      </c>
      <c r="K2184" s="2">
        <v>44303</v>
      </c>
      <c r="L2184" s="1" t="s">
        <v>4202</v>
      </c>
      <c r="M2184" s="122"/>
      <c r="N2184" s="1" t="s">
        <v>4203</v>
      </c>
      <c r="O2184" s="1" t="s">
        <v>4400</v>
      </c>
      <c r="P2184" s="1">
        <v>5536</v>
      </c>
      <c r="Q2184" s="123">
        <v>676551</v>
      </c>
      <c r="S2184" s="123">
        <v>102384.91871335449</v>
      </c>
      <c r="T2184" s="123">
        <v>34248.784357834069</v>
      </c>
      <c r="W2184" s="1"/>
      <c r="Z2184" s="225" t="s">
        <v>6886</v>
      </c>
      <c r="AA2184" s="226">
        <v>44836</v>
      </c>
      <c r="AB2184" s="225" t="s">
        <v>4202</v>
      </c>
      <c r="AC2184" s="225" t="s">
        <v>4220</v>
      </c>
      <c r="AD2184" s="225" t="s">
        <v>4336</v>
      </c>
      <c r="AE2184">
        <v>7557</v>
      </c>
      <c r="AF2184">
        <v>502078</v>
      </c>
      <c r="AG2184">
        <v>485363.72831400001</v>
      </c>
      <c r="AH2184">
        <v>73974.71961203721</v>
      </c>
      <c r="AI2184">
        <v>39293</v>
      </c>
      <c r="AJ2184" s="225" t="s">
        <v>4232</v>
      </c>
      <c r="AK2184">
        <v>462785</v>
      </c>
      <c r="AL2184">
        <v>90688.991298037203</v>
      </c>
      <c r="AM2184" t="s">
        <v>16698</v>
      </c>
    </row>
    <row r="2185" spans="1:39" x14ac:dyDescent="0.35">
      <c r="A2185" s="1"/>
      <c r="B2185" s="1"/>
      <c r="C2185" s="1"/>
      <c r="D2185" s="1"/>
      <c r="E2185" s="1" t="s">
        <v>6460</v>
      </c>
      <c r="F2185" s="2">
        <v>44489</v>
      </c>
      <c r="G2185" s="3">
        <v>20638</v>
      </c>
      <c r="H2185" s="1"/>
      <c r="I2185" s="1"/>
      <c r="J2185" s="1" t="s">
        <v>6669</v>
      </c>
      <c r="K2185" s="2">
        <v>43952</v>
      </c>
      <c r="L2185" s="1" t="s">
        <v>4216</v>
      </c>
      <c r="M2185" s="122"/>
      <c r="N2185" s="1" t="s">
        <v>4220</v>
      </c>
      <c r="O2185" s="1" t="s">
        <v>4336</v>
      </c>
      <c r="P2185" s="1">
        <v>8644</v>
      </c>
      <c r="Q2185" s="123">
        <v>1892652</v>
      </c>
      <c r="S2185" s="123">
        <v>34102.392545431074</v>
      </c>
      <c r="T2185" s="123">
        <v>173698.33129669554</v>
      </c>
      <c r="W2185" s="1"/>
      <c r="Z2185" s="225" t="s">
        <v>6888</v>
      </c>
      <c r="AA2185" s="226">
        <v>43907</v>
      </c>
      <c r="AB2185" s="225" t="s">
        <v>4225</v>
      </c>
      <c r="AC2185" s="225" t="s">
        <v>4208</v>
      </c>
      <c r="AD2185" s="225" t="s">
        <v>4277</v>
      </c>
      <c r="AE2185">
        <v>7894</v>
      </c>
      <c r="AF2185">
        <v>821600</v>
      </c>
      <c r="AG2185">
        <v>167077.98488257077</v>
      </c>
      <c r="AH2185">
        <v>92043.661760946488</v>
      </c>
      <c r="AI2185">
        <v>55755</v>
      </c>
      <c r="AJ2185" s="225" t="s">
        <v>4217</v>
      </c>
      <c r="AK2185">
        <v>765845</v>
      </c>
      <c r="AL2185">
        <v>746565.6768783757</v>
      </c>
      <c r="AM2185" t="s">
        <v>16698</v>
      </c>
    </row>
    <row r="2186" spans="1:39" x14ac:dyDescent="0.35">
      <c r="A2186" s="1"/>
      <c r="B2186" s="1"/>
      <c r="C2186" s="1"/>
      <c r="D2186" s="1"/>
      <c r="E2186" s="1" t="s">
        <v>7854</v>
      </c>
      <c r="F2186" s="2">
        <v>45250</v>
      </c>
      <c r="G2186" s="3">
        <v>53721</v>
      </c>
      <c r="H2186" s="1"/>
      <c r="I2186" s="1"/>
      <c r="J2186" s="1" t="s">
        <v>6546</v>
      </c>
      <c r="K2186" s="2">
        <v>45393</v>
      </c>
      <c r="L2186" s="1" t="s">
        <v>4216</v>
      </c>
      <c r="M2186" s="122"/>
      <c r="N2186" s="1" t="s">
        <v>4203</v>
      </c>
      <c r="O2186" s="1" t="s">
        <v>4245</v>
      </c>
      <c r="P2186" s="1">
        <v>9403</v>
      </c>
      <c r="Q2186" s="123">
        <v>2034282</v>
      </c>
      <c r="S2186" s="123">
        <v>763959.82489448844</v>
      </c>
      <c r="T2186" s="123">
        <v>101921.50320930919</v>
      </c>
      <c r="W2186" s="1"/>
      <c r="Z2186" s="225" t="s">
        <v>6890</v>
      </c>
      <c r="AA2186" s="226">
        <v>45282</v>
      </c>
      <c r="AB2186" s="225" t="s">
        <v>4210</v>
      </c>
      <c r="AC2186" s="225" t="s">
        <v>4203</v>
      </c>
      <c r="AD2186" s="225" t="s">
        <v>4293</v>
      </c>
      <c r="AE2186">
        <v>6217</v>
      </c>
      <c r="AF2186">
        <v>643176</v>
      </c>
      <c r="AG2186">
        <v>474933.19379536959</v>
      </c>
      <c r="AH2186">
        <v>30151.70809542359</v>
      </c>
      <c r="AI2186">
        <v>45831</v>
      </c>
      <c r="AJ2186" s="225" t="s">
        <v>4211</v>
      </c>
      <c r="AK2186">
        <v>597345</v>
      </c>
      <c r="AL2186">
        <v>198394.514300054</v>
      </c>
      <c r="AM2186" t="s">
        <v>16698</v>
      </c>
    </row>
    <row r="2187" spans="1:39" x14ac:dyDescent="0.35">
      <c r="A2187" s="1"/>
      <c r="B2187" s="1"/>
      <c r="C2187" s="1"/>
      <c r="D2187" s="1"/>
      <c r="E2187" s="1" t="s">
        <v>6192</v>
      </c>
      <c r="F2187" s="2">
        <v>44960</v>
      </c>
      <c r="G2187" s="3">
        <v>29550</v>
      </c>
      <c r="H2187" s="1"/>
      <c r="I2187" s="1"/>
      <c r="J2187" s="1" t="s">
        <v>7855</v>
      </c>
      <c r="K2187" s="2">
        <v>44749</v>
      </c>
      <c r="L2187" s="1" t="s">
        <v>4216</v>
      </c>
      <c r="M2187" s="122"/>
      <c r="N2187" s="1" t="s">
        <v>4203</v>
      </c>
      <c r="O2187" s="1" t="s">
        <v>4242</v>
      </c>
      <c r="P2187" s="1">
        <v>9356</v>
      </c>
      <c r="Q2187" s="123">
        <v>1277698</v>
      </c>
      <c r="S2187" s="123">
        <v>1135332.2540529009</v>
      </c>
      <c r="T2187" s="123">
        <v>262453.37289173732</v>
      </c>
      <c r="W2187" s="1"/>
      <c r="Z2187" s="225" t="s">
        <v>6889</v>
      </c>
      <c r="AA2187" s="226">
        <v>44239</v>
      </c>
      <c r="AB2187" s="225" t="s">
        <v>4216</v>
      </c>
      <c r="AC2187" s="225" t="s">
        <v>4208</v>
      </c>
      <c r="AD2187" s="225" t="s">
        <v>4268</v>
      </c>
      <c r="AE2187">
        <v>7173</v>
      </c>
      <c r="AF2187">
        <v>412874</v>
      </c>
      <c r="AG2187">
        <v>335015.61219431326</v>
      </c>
      <c r="AH2187">
        <v>133048.78446196989</v>
      </c>
      <c r="AI2187">
        <v>22386</v>
      </c>
      <c r="AJ2187" s="225" t="s">
        <v>4217</v>
      </c>
      <c r="AK2187">
        <v>390488</v>
      </c>
      <c r="AL2187">
        <v>210907.17226765663</v>
      </c>
      <c r="AM2187" t="s">
        <v>16698</v>
      </c>
    </row>
    <row r="2188" spans="1:39" x14ac:dyDescent="0.35">
      <c r="A2188" s="1"/>
      <c r="B2188" s="1"/>
      <c r="C2188" s="1"/>
      <c r="D2188" s="1"/>
      <c r="E2188" s="1" t="s">
        <v>7856</v>
      </c>
      <c r="F2188" s="2">
        <v>45145</v>
      </c>
      <c r="G2188" s="3">
        <v>45486</v>
      </c>
      <c r="H2188" s="1"/>
      <c r="I2188" s="1"/>
      <c r="J2188" s="1" t="s">
        <v>7857</v>
      </c>
      <c r="K2188" s="2">
        <v>44351</v>
      </c>
      <c r="L2188" s="1" t="s">
        <v>4210</v>
      </c>
      <c r="M2188" s="122"/>
      <c r="N2188" s="1" t="s">
        <v>4208</v>
      </c>
      <c r="O2188" s="1" t="s">
        <v>4419</v>
      </c>
      <c r="P2188" s="1">
        <v>8866</v>
      </c>
      <c r="Q2188" s="123">
        <v>561931</v>
      </c>
      <c r="S2188" s="123">
        <v>516646.25117645512</v>
      </c>
      <c r="T2188" s="123">
        <v>116416.4620883075</v>
      </c>
      <c r="W2188" s="1"/>
      <c r="Z2188" s="225" t="s">
        <v>6892</v>
      </c>
      <c r="AA2188" s="226">
        <v>45070</v>
      </c>
      <c r="AB2188" s="225" t="s">
        <v>4210</v>
      </c>
      <c r="AC2188" s="225" t="s">
        <v>4203</v>
      </c>
      <c r="AD2188" s="225" t="s">
        <v>4328</v>
      </c>
      <c r="AE2188">
        <v>6319</v>
      </c>
      <c r="AF2188">
        <v>2360114</v>
      </c>
      <c r="AG2188">
        <v>2203598.7492692959</v>
      </c>
      <c r="AH2188">
        <v>592748.90107701742</v>
      </c>
      <c r="AI2188">
        <v>14094</v>
      </c>
      <c r="AJ2188" s="225" t="s">
        <v>4211</v>
      </c>
      <c r="AK2188">
        <v>2346020</v>
      </c>
      <c r="AL2188">
        <v>749264.15180772147</v>
      </c>
      <c r="AM2188" t="s">
        <v>16698</v>
      </c>
    </row>
    <row r="2189" spans="1:39" x14ac:dyDescent="0.35">
      <c r="A2189" s="1"/>
      <c r="B2189" s="1"/>
      <c r="C2189" s="1"/>
      <c r="D2189" s="1"/>
      <c r="E2189" s="1" t="s">
        <v>7858</v>
      </c>
      <c r="F2189" s="2">
        <v>44759</v>
      </c>
      <c r="G2189" s="3">
        <v>19477</v>
      </c>
      <c r="H2189" s="1"/>
      <c r="I2189" s="1"/>
      <c r="J2189" s="1" t="s">
        <v>6852</v>
      </c>
      <c r="K2189" s="2">
        <v>44688</v>
      </c>
      <c r="L2189" s="1" t="s">
        <v>4216</v>
      </c>
      <c r="M2189" s="122"/>
      <c r="N2189" s="1" t="s">
        <v>4208</v>
      </c>
      <c r="O2189" s="1" t="s">
        <v>4204</v>
      </c>
      <c r="P2189" s="1">
        <v>6417</v>
      </c>
      <c r="Q2189" s="123">
        <v>411742</v>
      </c>
      <c r="S2189" s="123">
        <v>103091.50468245531</v>
      </c>
      <c r="T2189" s="123">
        <v>90548.953210657535</v>
      </c>
      <c r="W2189" s="1"/>
      <c r="Z2189" s="225" t="s">
        <v>6891</v>
      </c>
      <c r="AA2189" s="226">
        <v>45395</v>
      </c>
      <c r="AB2189" s="225" t="s">
        <v>4198</v>
      </c>
      <c r="AC2189" s="225" t="s">
        <v>4220</v>
      </c>
      <c r="AD2189" s="225" t="s">
        <v>4436</v>
      </c>
      <c r="AE2189">
        <v>8236</v>
      </c>
      <c r="AF2189">
        <v>2255469</v>
      </c>
      <c r="AG2189">
        <v>1266839.8438460676</v>
      </c>
      <c r="AH2189">
        <v>614031.94721314835</v>
      </c>
      <c r="AI2189">
        <v>43387</v>
      </c>
      <c r="AJ2189" s="225" t="s">
        <v>4199</v>
      </c>
      <c r="AK2189">
        <v>2212082</v>
      </c>
      <c r="AL2189">
        <v>1602661.1033670809</v>
      </c>
      <c r="AM2189" t="s">
        <v>16698</v>
      </c>
    </row>
    <row r="2190" spans="1:39" x14ac:dyDescent="0.35">
      <c r="A2190" s="1"/>
      <c r="B2190" s="1"/>
      <c r="C2190" s="1"/>
      <c r="D2190" s="1"/>
      <c r="E2190" s="1" t="s">
        <v>7859</v>
      </c>
      <c r="F2190" s="2">
        <v>44653</v>
      </c>
      <c r="G2190" s="3">
        <v>13773</v>
      </c>
      <c r="H2190" s="1"/>
      <c r="I2190" s="1"/>
      <c r="J2190" s="1" t="s">
        <v>7860</v>
      </c>
      <c r="K2190" s="2">
        <v>44828</v>
      </c>
      <c r="L2190" s="1" t="s">
        <v>4210</v>
      </c>
      <c r="M2190" s="122"/>
      <c r="N2190" s="1" t="s">
        <v>4208</v>
      </c>
      <c r="O2190" s="1" t="s">
        <v>4386</v>
      </c>
      <c r="P2190" s="1">
        <v>9400</v>
      </c>
      <c r="Q2190" s="123">
        <v>1077757</v>
      </c>
      <c r="S2190" s="123">
        <v>176845.71040372501</v>
      </c>
      <c r="T2190" s="123">
        <v>330229.64246685471</v>
      </c>
      <c r="W2190" s="1"/>
      <c r="Z2190" s="225" t="s">
        <v>6894</v>
      </c>
      <c r="AA2190" s="226">
        <v>44584</v>
      </c>
      <c r="AB2190" s="225" t="s">
        <v>4214</v>
      </c>
      <c r="AC2190" s="225" t="s">
        <v>4203</v>
      </c>
      <c r="AD2190" s="225" t="s">
        <v>4386</v>
      </c>
      <c r="AE2190">
        <v>5930</v>
      </c>
      <c r="AF2190">
        <v>1494745</v>
      </c>
      <c r="AG2190">
        <v>260083.02679063039</v>
      </c>
      <c r="AH2190">
        <v>285759.20616982208</v>
      </c>
      <c r="AI2190">
        <v>0</v>
      </c>
      <c r="AJ2190" s="225" t="s">
        <v>4211</v>
      </c>
      <c r="AK2190">
        <v>1494745</v>
      </c>
      <c r="AL2190">
        <v>1520421.1793791917</v>
      </c>
      <c r="AM2190" t="s">
        <v>16698</v>
      </c>
    </row>
    <row r="2191" spans="1:39" x14ac:dyDescent="0.35">
      <c r="A2191" s="1"/>
      <c r="B2191" s="1"/>
      <c r="C2191" s="1"/>
      <c r="D2191" s="1"/>
      <c r="E2191" s="1" t="s">
        <v>7861</v>
      </c>
      <c r="F2191" s="2">
        <v>45237</v>
      </c>
      <c r="G2191" s="3">
        <v>42270</v>
      </c>
      <c r="H2191" s="1"/>
      <c r="I2191" s="1"/>
      <c r="J2191" s="1" t="s">
        <v>5277</v>
      </c>
      <c r="K2191" s="2">
        <v>44470</v>
      </c>
      <c r="L2191" s="1" t="s">
        <v>4202</v>
      </c>
      <c r="M2191" s="122"/>
      <c r="N2191" s="1" t="s">
        <v>4203</v>
      </c>
      <c r="O2191" s="1" t="s">
        <v>4274</v>
      </c>
      <c r="P2191" s="1">
        <v>6140</v>
      </c>
      <c r="Q2191" s="123">
        <v>1143104</v>
      </c>
      <c r="S2191" s="123">
        <v>198041.34016647423</v>
      </c>
      <c r="T2191" s="123">
        <v>95076.569359417175</v>
      </c>
      <c r="W2191" s="1"/>
      <c r="Z2191" s="225" t="s">
        <v>6895</v>
      </c>
      <c r="AA2191" s="226">
        <v>44894</v>
      </c>
      <c r="AB2191" s="225" t="s">
        <v>4216</v>
      </c>
      <c r="AC2191" s="225" t="s">
        <v>4208</v>
      </c>
      <c r="AD2191" s="225" t="s">
        <v>4302</v>
      </c>
      <c r="AE2191">
        <v>6076</v>
      </c>
      <c r="AF2191">
        <v>1589320</v>
      </c>
      <c r="AG2191">
        <v>83853.940698050152</v>
      </c>
      <c r="AH2191">
        <v>300095.07546548877</v>
      </c>
      <c r="AI2191">
        <v>17059</v>
      </c>
      <c r="AJ2191" s="225" t="s">
        <v>4217</v>
      </c>
      <c r="AK2191">
        <v>1572261</v>
      </c>
      <c r="AL2191">
        <v>1805561.1347674385</v>
      </c>
      <c r="AM2191" t="s">
        <v>16698</v>
      </c>
    </row>
    <row r="2192" spans="1:39" x14ac:dyDescent="0.35">
      <c r="A2192" s="1"/>
      <c r="B2192" s="1"/>
      <c r="C2192" s="1"/>
      <c r="D2192" s="1"/>
      <c r="E2192" s="1" t="s">
        <v>7862</v>
      </c>
      <c r="F2192" s="2">
        <v>44803</v>
      </c>
      <c r="G2192" s="3">
        <v>57799</v>
      </c>
      <c r="H2192" s="1"/>
      <c r="I2192" s="1"/>
      <c r="J2192" s="1" t="s">
        <v>5049</v>
      </c>
      <c r="K2192" s="2">
        <v>44768</v>
      </c>
      <c r="L2192" s="1" t="s">
        <v>4216</v>
      </c>
      <c r="M2192" s="122"/>
      <c r="N2192" s="1" t="s">
        <v>4220</v>
      </c>
      <c r="O2192" s="1" t="s">
        <v>4284</v>
      </c>
      <c r="P2192" s="1">
        <v>9500</v>
      </c>
      <c r="Q2192" s="123">
        <v>437681</v>
      </c>
      <c r="S2192" s="123">
        <v>122641.40660059995</v>
      </c>
      <c r="T2192" s="123">
        <v>37445.402071325618</v>
      </c>
      <c r="W2192" s="1"/>
      <c r="Z2192" s="225" t="s">
        <v>6897</v>
      </c>
      <c r="AA2192" s="226">
        <v>45083</v>
      </c>
      <c r="AB2192" s="225" t="s">
        <v>4210</v>
      </c>
      <c r="AC2192" s="225" t="s">
        <v>4203</v>
      </c>
      <c r="AD2192" s="225" t="s">
        <v>4235</v>
      </c>
      <c r="AE2192">
        <v>9460</v>
      </c>
      <c r="AF2192">
        <v>916998</v>
      </c>
      <c r="AG2192">
        <v>33457.903309923582</v>
      </c>
      <c r="AH2192">
        <v>40837.48299901779</v>
      </c>
      <c r="AI2192">
        <v>14355</v>
      </c>
      <c r="AJ2192" s="225" t="s">
        <v>4211</v>
      </c>
      <c r="AK2192">
        <v>902643</v>
      </c>
      <c r="AL2192">
        <v>924377.57968909421</v>
      </c>
      <c r="AM2192" t="s">
        <v>16698</v>
      </c>
    </row>
    <row r="2193" spans="1:39" x14ac:dyDescent="0.35">
      <c r="A2193" s="1"/>
      <c r="B2193" s="1"/>
      <c r="C2193" s="1"/>
      <c r="D2193" s="1"/>
      <c r="E2193" s="1" t="s">
        <v>7863</v>
      </c>
      <c r="F2193" s="2">
        <v>45406</v>
      </c>
      <c r="G2193" s="3">
        <v>58692</v>
      </c>
      <c r="H2193" s="1"/>
      <c r="I2193" s="1"/>
      <c r="J2193" s="1" t="s">
        <v>7306</v>
      </c>
      <c r="K2193" s="2">
        <v>43841</v>
      </c>
      <c r="L2193" s="1" t="s">
        <v>4202</v>
      </c>
      <c r="M2193" s="122"/>
      <c r="N2193" s="1" t="s">
        <v>4203</v>
      </c>
      <c r="O2193" s="1" t="s">
        <v>4277</v>
      </c>
      <c r="P2193" s="1">
        <v>7717</v>
      </c>
      <c r="Q2193" s="123">
        <v>1154871</v>
      </c>
      <c r="S2193" s="123">
        <v>205914.65511980758</v>
      </c>
      <c r="T2193" s="123">
        <v>332281.73010331602</v>
      </c>
      <c r="W2193" s="1"/>
      <c r="Z2193" s="225" t="s">
        <v>6896</v>
      </c>
      <c r="AA2193" s="226">
        <v>44316</v>
      </c>
      <c r="AB2193" s="225" t="s">
        <v>4225</v>
      </c>
      <c r="AC2193" s="225" t="s">
        <v>4220</v>
      </c>
      <c r="AD2193" s="225" t="s">
        <v>4293</v>
      </c>
      <c r="AE2193">
        <v>7360</v>
      </c>
      <c r="AF2193">
        <v>2083452</v>
      </c>
      <c r="AG2193">
        <v>604873.33751203236</v>
      </c>
      <c r="AH2193">
        <v>650781.69108785107</v>
      </c>
      <c r="AI2193">
        <v>15269</v>
      </c>
      <c r="AJ2193" s="225" t="s">
        <v>4217</v>
      </c>
      <c r="AK2193">
        <v>2068183</v>
      </c>
      <c r="AL2193">
        <v>2129360.3535758187</v>
      </c>
      <c r="AM2193" t="s">
        <v>16698</v>
      </c>
    </row>
    <row r="2194" spans="1:39" x14ac:dyDescent="0.35">
      <c r="A2194" s="1"/>
      <c r="B2194" s="1"/>
      <c r="C2194" s="1"/>
      <c r="D2194" s="1"/>
      <c r="E2194" s="1" t="s">
        <v>7544</v>
      </c>
      <c r="F2194" s="2">
        <v>44279</v>
      </c>
      <c r="G2194" s="3">
        <v>43324</v>
      </c>
      <c r="H2194" s="1"/>
      <c r="I2194" s="1"/>
      <c r="J2194" s="1" t="s">
        <v>7081</v>
      </c>
      <c r="K2194" s="2">
        <v>45353</v>
      </c>
      <c r="L2194" s="1" t="s">
        <v>4202</v>
      </c>
      <c r="M2194" s="122"/>
      <c r="N2194" s="1" t="s">
        <v>4203</v>
      </c>
      <c r="O2194" s="1" t="s">
        <v>4356</v>
      </c>
      <c r="P2194" s="1">
        <v>6076</v>
      </c>
      <c r="Q2194" s="123">
        <v>626952</v>
      </c>
      <c r="S2194" s="123">
        <v>568471.43241124356</v>
      </c>
      <c r="T2194" s="123">
        <v>174635.1519152672</v>
      </c>
      <c r="W2194" s="1"/>
      <c r="Z2194" s="225" t="s">
        <v>6898</v>
      </c>
      <c r="AA2194" s="226">
        <v>44591</v>
      </c>
      <c r="AB2194" s="225" t="s">
        <v>4202</v>
      </c>
      <c r="AC2194" s="225" t="s">
        <v>4220</v>
      </c>
      <c r="AD2194" s="225" t="s">
        <v>4377</v>
      </c>
      <c r="AE2194">
        <v>7211</v>
      </c>
      <c r="AF2194">
        <v>1740361</v>
      </c>
      <c r="AG2194">
        <v>1422558.6828838198</v>
      </c>
      <c r="AH2194">
        <v>558550.01226486382</v>
      </c>
      <c r="AI2194">
        <v>0</v>
      </c>
      <c r="AJ2194" s="225" t="s">
        <v>4232</v>
      </c>
      <c r="AK2194">
        <v>1740361</v>
      </c>
      <c r="AL2194">
        <v>876352.32938104402</v>
      </c>
      <c r="AM2194" t="s">
        <v>16698</v>
      </c>
    </row>
    <row r="2195" spans="1:39" x14ac:dyDescent="0.35">
      <c r="A2195" s="1"/>
      <c r="B2195" s="1"/>
      <c r="C2195" s="1"/>
      <c r="D2195" s="1"/>
      <c r="E2195" s="1" t="s">
        <v>7864</v>
      </c>
      <c r="F2195" s="2">
        <v>44830</v>
      </c>
      <c r="G2195" s="3">
        <v>12574</v>
      </c>
      <c r="H2195" s="1"/>
      <c r="I2195" s="1"/>
      <c r="J2195" s="1" t="s">
        <v>7077</v>
      </c>
      <c r="K2195" s="2">
        <v>44403</v>
      </c>
      <c r="L2195" s="1" t="s">
        <v>4214</v>
      </c>
      <c r="M2195" s="122"/>
      <c r="N2195" s="1" t="s">
        <v>4220</v>
      </c>
      <c r="O2195" s="1" t="s">
        <v>4477</v>
      </c>
      <c r="P2195" s="1">
        <v>9181</v>
      </c>
      <c r="Q2195" s="123">
        <v>1309629</v>
      </c>
      <c r="S2195" s="123">
        <v>353205.469812305</v>
      </c>
      <c r="T2195" s="123">
        <v>137787.27777024143</v>
      </c>
      <c r="W2195" s="1"/>
      <c r="Z2195" s="225" t="s">
        <v>6900</v>
      </c>
      <c r="AA2195" s="226">
        <v>44166</v>
      </c>
      <c r="AB2195" s="225" t="s">
        <v>4216</v>
      </c>
      <c r="AC2195" s="225" t="s">
        <v>4203</v>
      </c>
      <c r="AD2195" s="225" t="s">
        <v>4224</v>
      </c>
      <c r="AE2195">
        <v>6866</v>
      </c>
      <c r="AF2195">
        <v>1417709</v>
      </c>
      <c r="AG2195">
        <v>1224518.8319439378</v>
      </c>
      <c r="AH2195">
        <v>315746.34054827475</v>
      </c>
      <c r="AI2195">
        <v>17100</v>
      </c>
      <c r="AJ2195" s="225" t="s">
        <v>4217</v>
      </c>
      <c r="AK2195">
        <v>1400609</v>
      </c>
      <c r="AL2195">
        <v>508936.50860433694</v>
      </c>
      <c r="AM2195" t="s">
        <v>16698</v>
      </c>
    </row>
    <row r="2196" spans="1:39" x14ac:dyDescent="0.35">
      <c r="A2196" s="1"/>
      <c r="B2196" s="1"/>
      <c r="C2196" s="1"/>
      <c r="D2196" s="1"/>
      <c r="E2196" s="1" t="s">
        <v>4618</v>
      </c>
      <c r="F2196" s="2">
        <v>45395</v>
      </c>
      <c r="G2196" s="3">
        <v>44449</v>
      </c>
      <c r="H2196" s="1"/>
      <c r="I2196" s="1"/>
      <c r="J2196" s="1" t="s">
        <v>7865</v>
      </c>
      <c r="K2196" s="2">
        <v>45159</v>
      </c>
      <c r="L2196" s="1" t="s">
        <v>4210</v>
      </c>
      <c r="M2196" s="122"/>
      <c r="N2196" s="1" t="s">
        <v>4220</v>
      </c>
      <c r="O2196" s="1" t="s">
        <v>4296</v>
      </c>
      <c r="P2196" s="1">
        <v>6296</v>
      </c>
      <c r="Q2196" s="123">
        <v>1817645</v>
      </c>
      <c r="S2196" s="123">
        <v>550221.78115913749</v>
      </c>
      <c r="T2196" s="123">
        <v>99718.314126877172</v>
      </c>
      <c r="W2196" s="1"/>
      <c r="Z2196" s="225" t="s">
        <v>6902</v>
      </c>
      <c r="AA2196" s="226">
        <v>44431</v>
      </c>
      <c r="AB2196" s="225" t="s">
        <v>4198</v>
      </c>
      <c r="AC2196" s="225" t="s">
        <v>4220</v>
      </c>
      <c r="AD2196" s="225" t="s">
        <v>4302</v>
      </c>
      <c r="AE2196">
        <v>8419</v>
      </c>
      <c r="AF2196">
        <v>355470</v>
      </c>
      <c r="AG2196">
        <v>75810.303520888148</v>
      </c>
      <c r="AH2196">
        <v>49069.476022989002</v>
      </c>
      <c r="AI2196">
        <v>19255</v>
      </c>
      <c r="AJ2196" s="225" t="s">
        <v>4199</v>
      </c>
      <c r="AK2196">
        <v>336215</v>
      </c>
      <c r="AL2196">
        <v>328729.17250210088</v>
      </c>
      <c r="AM2196" t="s">
        <v>16698</v>
      </c>
    </row>
    <row r="2197" spans="1:39" x14ac:dyDescent="0.35">
      <c r="A2197" s="1"/>
      <c r="B2197" s="1"/>
      <c r="C2197" s="1"/>
      <c r="D2197" s="1"/>
      <c r="E2197" s="1" t="s">
        <v>7866</v>
      </c>
      <c r="F2197" s="2">
        <v>44339</v>
      </c>
      <c r="G2197" s="3">
        <v>18783</v>
      </c>
      <c r="H2197" s="1"/>
      <c r="I2197" s="1"/>
      <c r="J2197" s="1" t="s">
        <v>7250</v>
      </c>
      <c r="K2197" s="2">
        <v>44773</v>
      </c>
      <c r="L2197" s="1" t="s">
        <v>4198</v>
      </c>
      <c r="M2197" s="122"/>
      <c r="N2197" s="1" t="s">
        <v>4203</v>
      </c>
      <c r="O2197" s="1" t="s">
        <v>4274</v>
      </c>
      <c r="P2197" s="1">
        <v>7856</v>
      </c>
      <c r="Q2197" s="123">
        <v>629434</v>
      </c>
      <c r="S2197" s="123">
        <v>384483.60573353543</v>
      </c>
      <c r="T2197" s="123">
        <v>10305.114928565736</v>
      </c>
      <c r="W2197" s="1"/>
      <c r="Z2197" s="225" t="s">
        <v>6904</v>
      </c>
      <c r="AA2197" s="226">
        <v>44641</v>
      </c>
      <c r="AB2197" s="225" t="s">
        <v>4210</v>
      </c>
      <c r="AC2197" s="225" t="s">
        <v>4220</v>
      </c>
      <c r="AD2197" s="225" t="s">
        <v>4231</v>
      </c>
      <c r="AE2197">
        <v>5553</v>
      </c>
      <c r="AF2197">
        <v>1876942</v>
      </c>
      <c r="AG2197">
        <v>16403.636979944098</v>
      </c>
      <c r="AH2197">
        <v>89484.966331661679</v>
      </c>
      <c r="AI2197">
        <v>0</v>
      </c>
      <c r="AJ2197" s="225" t="s">
        <v>4211</v>
      </c>
      <c r="AK2197">
        <v>1876942</v>
      </c>
      <c r="AL2197">
        <v>1950023.3293517176</v>
      </c>
      <c r="AM2197" t="s">
        <v>16698</v>
      </c>
    </row>
    <row r="2198" spans="1:39" x14ac:dyDescent="0.35">
      <c r="A2198" s="1"/>
      <c r="B2198" s="1"/>
      <c r="C2198" s="1"/>
      <c r="D2198" s="1"/>
      <c r="E2198" s="1" t="s">
        <v>7867</v>
      </c>
      <c r="F2198" s="2">
        <v>44749</v>
      </c>
      <c r="G2198" s="3">
        <v>50023</v>
      </c>
      <c r="H2198" s="1"/>
      <c r="I2198" s="1"/>
      <c r="J2198" s="1" t="s">
        <v>7868</v>
      </c>
      <c r="K2198" s="2">
        <v>44570</v>
      </c>
      <c r="L2198" s="1" t="s">
        <v>4216</v>
      </c>
      <c r="M2198" s="122"/>
      <c r="N2198" s="1" t="s">
        <v>4208</v>
      </c>
      <c r="O2198" s="1" t="s">
        <v>4312</v>
      </c>
      <c r="P2198" s="1">
        <v>7948</v>
      </c>
      <c r="Q2198" s="123">
        <v>1367969</v>
      </c>
      <c r="S2198" s="123">
        <v>1256305.5976159573</v>
      </c>
      <c r="T2198" s="123">
        <v>320649.10229787056</v>
      </c>
      <c r="W2198" s="1"/>
      <c r="Z2198" s="225" t="s">
        <v>6906</v>
      </c>
      <c r="AA2198" s="226">
        <v>43955</v>
      </c>
      <c r="AB2198" s="225" t="s">
        <v>4216</v>
      </c>
      <c r="AC2198" s="225" t="s">
        <v>4208</v>
      </c>
      <c r="AD2198" s="225" t="s">
        <v>4248</v>
      </c>
      <c r="AE2198">
        <v>6745</v>
      </c>
      <c r="AF2198">
        <v>1454690</v>
      </c>
      <c r="AG2198">
        <v>1213587.9927247139</v>
      </c>
      <c r="AH2198">
        <v>187081.7286866119</v>
      </c>
      <c r="AI2198">
        <v>0</v>
      </c>
      <c r="AJ2198" s="225" t="s">
        <v>4217</v>
      </c>
      <c r="AK2198">
        <v>1454690</v>
      </c>
      <c r="AL2198">
        <v>428183.735961898</v>
      </c>
      <c r="AM2198" t="s">
        <v>16698</v>
      </c>
    </row>
    <row r="2199" spans="1:39" x14ac:dyDescent="0.35">
      <c r="A2199" s="1"/>
      <c r="B2199" s="1"/>
      <c r="C2199" s="1"/>
      <c r="D2199" s="1"/>
      <c r="E2199" s="1" t="s">
        <v>7869</v>
      </c>
      <c r="F2199" s="2">
        <v>45001</v>
      </c>
      <c r="G2199" s="3">
        <v>29338</v>
      </c>
      <c r="H2199" s="1"/>
      <c r="I2199" s="1"/>
      <c r="J2199" s="1" t="s">
        <v>7870</v>
      </c>
      <c r="K2199" s="2">
        <v>45211</v>
      </c>
      <c r="L2199" s="1" t="s">
        <v>4202</v>
      </c>
      <c r="M2199" s="122"/>
      <c r="N2199" s="1" t="s">
        <v>4203</v>
      </c>
      <c r="O2199" s="1" t="s">
        <v>4287</v>
      </c>
      <c r="P2199" s="1">
        <v>7948</v>
      </c>
      <c r="Q2199" s="123">
        <v>1381501</v>
      </c>
      <c r="S2199" s="123">
        <v>384157.81535097054</v>
      </c>
      <c r="T2199" s="123">
        <v>261114.4132716404</v>
      </c>
      <c r="W2199" s="1"/>
      <c r="Z2199" s="225" t="s">
        <v>6907</v>
      </c>
      <c r="AA2199" s="226">
        <v>44520</v>
      </c>
      <c r="AB2199" s="225" t="s">
        <v>4202</v>
      </c>
      <c r="AC2199" s="225" t="s">
        <v>4203</v>
      </c>
      <c r="AD2199" s="225" t="s">
        <v>4296</v>
      </c>
      <c r="AE2199">
        <v>8408</v>
      </c>
      <c r="AF2199">
        <v>372969</v>
      </c>
      <c r="AG2199">
        <v>338768.20707145438</v>
      </c>
      <c r="AH2199">
        <v>60552.33318657698</v>
      </c>
      <c r="AI2199">
        <v>59041</v>
      </c>
      <c r="AJ2199" s="225" t="s">
        <v>4232</v>
      </c>
      <c r="AK2199">
        <v>313928</v>
      </c>
      <c r="AL2199">
        <v>94753.126115122606</v>
      </c>
      <c r="AM2199" t="s">
        <v>16698</v>
      </c>
    </row>
    <row r="2200" spans="1:39" x14ac:dyDescent="0.35">
      <c r="A2200" s="1"/>
      <c r="B2200" s="1"/>
      <c r="C2200" s="1"/>
      <c r="D2200" s="1"/>
      <c r="E2200" s="1" t="s">
        <v>7871</v>
      </c>
      <c r="F2200" s="2">
        <v>44342</v>
      </c>
      <c r="G2200" s="3">
        <v>13775</v>
      </c>
      <c r="H2200" s="1"/>
      <c r="I2200" s="1"/>
      <c r="J2200" s="1" t="s">
        <v>7872</v>
      </c>
      <c r="K2200" s="2">
        <v>44276</v>
      </c>
      <c r="L2200" s="1" t="s">
        <v>4210</v>
      </c>
      <c r="M2200" s="122"/>
      <c r="N2200" s="1" t="s">
        <v>4203</v>
      </c>
      <c r="O2200" s="1" t="s">
        <v>4474</v>
      </c>
      <c r="P2200" s="1">
        <v>8758</v>
      </c>
      <c r="Q2200" s="123">
        <v>588526</v>
      </c>
      <c r="S2200" s="123">
        <v>124751.86436271609</v>
      </c>
      <c r="T2200" s="123">
        <v>165818.88920918352</v>
      </c>
      <c r="W2200" s="1"/>
      <c r="Z2200" s="225" t="s">
        <v>6910</v>
      </c>
      <c r="AA2200" s="226">
        <v>44152</v>
      </c>
      <c r="AB2200" s="225" t="s">
        <v>4198</v>
      </c>
      <c r="AC2200" s="225" t="s">
        <v>4203</v>
      </c>
      <c r="AD2200" s="225" t="s">
        <v>4302</v>
      </c>
      <c r="AE2200">
        <v>5508</v>
      </c>
      <c r="AF2200">
        <v>1344475</v>
      </c>
      <c r="AG2200">
        <v>165711.08533477821</v>
      </c>
      <c r="AH2200">
        <v>335489.85242950072</v>
      </c>
      <c r="AI2200">
        <v>32201</v>
      </c>
      <c r="AJ2200" s="225" t="s">
        <v>4199</v>
      </c>
      <c r="AK2200">
        <v>1312274</v>
      </c>
      <c r="AL2200">
        <v>1514253.7670947225</v>
      </c>
      <c r="AM2200" t="s">
        <v>16698</v>
      </c>
    </row>
    <row r="2201" spans="1:39" x14ac:dyDescent="0.35">
      <c r="A2201" s="1"/>
      <c r="B2201" s="1"/>
      <c r="C2201" s="1"/>
      <c r="D2201" s="1"/>
      <c r="E2201" s="1" t="s">
        <v>5071</v>
      </c>
      <c r="F2201" s="2">
        <v>45250</v>
      </c>
      <c r="G2201" s="3">
        <v>37682</v>
      </c>
      <c r="H2201" s="1"/>
      <c r="I2201" s="1"/>
      <c r="J2201" s="1" t="s">
        <v>7873</v>
      </c>
      <c r="K2201" s="2">
        <v>44078</v>
      </c>
      <c r="L2201" s="1" t="s">
        <v>4216</v>
      </c>
      <c r="M2201" s="122"/>
      <c r="N2201" s="1" t="s">
        <v>4220</v>
      </c>
      <c r="O2201" s="1" t="s">
        <v>4436</v>
      </c>
      <c r="P2201" s="1">
        <v>8986</v>
      </c>
      <c r="Q2201" s="123">
        <v>1971131</v>
      </c>
      <c r="S2201" s="123">
        <v>1320835.9618916549</v>
      </c>
      <c r="T2201" s="123">
        <v>630076.52013709175</v>
      </c>
      <c r="W2201" s="1"/>
      <c r="Z2201" s="225" t="s">
        <v>6909</v>
      </c>
      <c r="AA2201" s="226">
        <v>44819</v>
      </c>
      <c r="AB2201" s="225" t="s">
        <v>4236</v>
      </c>
      <c r="AC2201" s="225" t="s">
        <v>4208</v>
      </c>
      <c r="AD2201" s="225" t="s">
        <v>4359</v>
      </c>
      <c r="AE2201">
        <v>7372</v>
      </c>
      <c r="AF2201">
        <v>677166</v>
      </c>
      <c r="AG2201">
        <v>222782.68703898424</v>
      </c>
      <c r="AH2201">
        <v>74441.421738572259</v>
      </c>
      <c r="AI2201">
        <v>56510</v>
      </c>
      <c r="AJ2201" s="225" t="s">
        <v>4232</v>
      </c>
      <c r="AK2201">
        <v>620656</v>
      </c>
      <c r="AL2201">
        <v>528824.73469958804</v>
      </c>
      <c r="AM2201" t="s">
        <v>16698</v>
      </c>
    </row>
    <row r="2202" spans="1:39" x14ac:dyDescent="0.35">
      <c r="A2202" s="1"/>
      <c r="B2202" s="1"/>
      <c r="C2202" s="1"/>
      <c r="D2202" s="1"/>
      <c r="E2202" s="1" t="s">
        <v>5497</v>
      </c>
      <c r="F2202" s="2">
        <v>44084</v>
      </c>
      <c r="G2202" s="3">
        <v>27580</v>
      </c>
      <c r="H2202" s="1"/>
      <c r="I2202" s="1"/>
      <c r="J2202" s="1" t="s">
        <v>7874</v>
      </c>
      <c r="K2202" s="2">
        <v>43923</v>
      </c>
      <c r="L2202" s="1" t="s">
        <v>4198</v>
      </c>
      <c r="M2202" s="122"/>
      <c r="N2202" s="1" t="s">
        <v>4203</v>
      </c>
      <c r="O2202" s="1" t="s">
        <v>4312</v>
      </c>
      <c r="P2202" s="1">
        <v>7726</v>
      </c>
      <c r="Q2202" s="123">
        <v>1128410</v>
      </c>
      <c r="S2202" s="123">
        <v>873095.26577347983</v>
      </c>
      <c r="T2202" s="123">
        <v>14586.682012305888</v>
      </c>
      <c r="W2202" s="1"/>
      <c r="Z2202" s="225" t="s">
        <v>6913</v>
      </c>
      <c r="AA2202" s="226">
        <v>43984</v>
      </c>
      <c r="AB2202" s="225" t="s">
        <v>4202</v>
      </c>
      <c r="AC2202" s="225" t="s">
        <v>4203</v>
      </c>
      <c r="AD2202" s="225" t="s">
        <v>4271</v>
      </c>
      <c r="AE2202">
        <v>6417</v>
      </c>
      <c r="AF2202">
        <v>1551191</v>
      </c>
      <c r="AG2202">
        <v>418304.17913193017</v>
      </c>
      <c r="AH2202">
        <v>260754.47567204203</v>
      </c>
      <c r="AI2202">
        <v>52794</v>
      </c>
      <c r="AJ2202" s="225" t="s">
        <v>4232</v>
      </c>
      <c r="AK2202">
        <v>1498397</v>
      </c>
      <c r="AL2202">
        <v>1393641.2965401118</v>
      </c>
      <c r="AM2202" t="s">
        <v>16698</v>
      </c>
    </row>
    <row r="2203" spans="1:39" x14ac:dyDescent="0.35">
      <c r="A2203" s="1"/>
      <c r="B2203" s="1"/>
      <c r="C2203" s="1"/>
      <c r="D2203" s="1"/>
      <c r="E2203" s="1" t="s">
        <v>7822</v>
      </c>
      <c r="F2203" s="2">
        <v>45175</v>
      </c>
      <c r="G2203" s="3">
        <v>17792</v>
      </c>
      <c r="H2203" s="1"/>
      <c r="I2203" s="1"/>
      <c r="J2203" s="1" t="s">
        <v>7875</v>
      </c>
      <c r="K2203" s="2">
        <v>44048</v>
      </c>
      <c r="L2203" s="1" t="s">
        <v>4216</v>
      </c>
      <c r="M2203" s="122"/>
      <c r="N2203" s="1" t="s">
        <v>4203</v>
      </c>
      <c r="O2203" s="1" t="s">
        <v>4274</v>
      </c>
      <c r="P2203" s="1">
        <v>5572</v>
      </c>
      <c r="Q2203" s="123">
        <v>1336051</v>
      </c>
      <c r="S2203" s="123">
        <v>224911.48471472392</v>
      </c>
      <c r="T2203" s="123">
        <v>442351.00853575097</v>
      </c>
      <c r="W2203" s="1"/>
      <c r="Z2203" s="225" t="s">
        <v>6914</v>
      </c>
      <c r="AA2203" s="226">
        <v>44370</v>
      </c>
      <c r="AB2203" s="225" t="s">
        <v>4216</v>
      </c>
      <c r="AC2203" s="225" t="s">
        <v>4208</v>
      </c>
      <c r="AD2203" s="225" t="s">
        <v>4209</v>
      </c>
      <c r="AE2203">
        <v>6100</v>
      </c>
      <c r="AF2203">
        <v>278707</v>
      </c>
      <c r="AG2203">
        <v>96229.546025245654</v>
      </c>
      <c r="AH2203">
        <v>62813.415378422687</v>
      </c>
      <c r="AI2203">
        <v>49603</v>
      </c>
      <c r="AJ2203" s="225" t="s">
        <v>4217</v>
      </c>
      <c r="AK2203">
        <v>229104</v>
      </c>
      <c r="AL2203">
        <v>245290.86935317703</v>
      </c>
      <c r="AM2203" t="s">
        <v>16698</v>
      </c>
    </row>
    <row r="2204" spans="1:39" x14ac:dyDescent="0.35">
      <c r="A2204" s="1"/>
      <c r="B2204" s="1"/>
      <c r="C2204" s="1"/>
      <c r="D2204" s="1"/>
      <c r="E2204" s="1" t="s">
        <v>7876</v>
      </c>
      <c r="F2204" s="2">
        <v>43991</v>
      </c>
      <c r="G2204" s="3">
        <v>24442</v>
      </c>
      <c r="H2204" s="1"/>
      <c r="I2204" s="1"/>
      <c r="J2204" s="1" t="s">
        <v>7877</v>
      </c>
      <c r="K2204" s="2">
        <v>44565</v>
      </c>
      <c r="L2204" s="1" t="s">
        <v>4202</v>
      </c>
      <c r="M2204" s="122"/>
      <c r="N2204" s="1" t="s">
        <v>4203</v>
      </c>
      <c r="O2204" s="1" t="s">
        <v>4271</v>
      </c>
      <c r="P2204" s="1">
        <v>7872</v>
      </c>
      <c r="Q2204" s="123">
        <v>1781367</v>
      </c>
      <c r="S2204" s="123">
        <v>571996.57364028285</v>
      </c>
      <c r="T2204" s="123">
        <v>6521.1014189476127</v>
      </c>
      <c r="W2204" s="1"/>
      <c r="Z2204" s="225" t="s">
        <v>6916</v>
      </c>
      <c r="AA2204" s="226">
        <v>44323</v>
      </c>
      <c r="AB2204" s="225" t="s">
        <v>4214</v>
      </c>
      <c r="AC2204" s="225" t="s">
        <v>4208</v>
      </c>
      <c r="AD2204" s="225" t="s">
        <v>4231</v>
      </c>
      <c r="AE2204">
        <v>7689</v>
      </c>
      <c r="AF2204">
        <v>1986191</v>
      </c>
      <c r="AG2204">
        <v>1628089.8917796966</v>
      </c>
      <c r="AH2204">
        <v>422688.8337482643</v>
      </c>
      <c r="AI2204">
        <v>57826</v>
      </c>
      <c r="AJ2204" s="225" t="s">
        <v>4211</v>
      </c>
      <c r="AK2204">
        <v>1928365</v>
      </c>
      <c r="AL2204">
        <v>780789.94196856767</v>
      </c>
      <c r="AM2204" t="s">
        <v>16698</v>
      </c>
    </row>
    <row r="2205" spans="1:39" x14ac:dyDescent="0.35">
      <c r="A2205" s="1"/>
      <c r="B2205" s="1"/>
      <c r="C2205" s="1"/>
      <c r="D2205" s="1"/>
      <c r="E2205" s="1" t="s">
        <v>7878</v>
      </c>
      <c r="F2205" s="2">
        <v>44418</v>
      </c>
      <c r="G2205" s="3">
        <v>15579</v>
      </c>
      <c r="H2205" s="1"/>
      <c r="I2205" s="1"/>
      <c r="J2205" s="1" t="s">
        <v>5320</v>
      </c>
      <c r="K2205" s="2">
        <v>44806</v>
      </c>
      <c r="L2205" s="1" t="s">
        <v>4216</v>
      </c>
      <c r="M2205" s="122"/>
      <c r="N2205" s="1" t="s">
        <v>4203</v>
      </c>
      <c r="O2205" s="1" t="s">
        <v>4293</v>
      </c>
      <c r="P2205" s="1">
        <v>6858</v>
      </c>
      <c r="Q2205" s="123">
        <v>1805084</v>
      </c>
      <c r="S2205" s="123">
        <v>607971.5773607085</v>
      </c>
      <c r="T2205" s="123">
        <v>579351.36305467936</v>
      </c>
      <c r="W2205" s="1"/>
      <c r="Z2205" s="225" t="s">
        <v>6915</v>
      </c>
      <c r="AA2205" s="226">
        <v>44856</v>
      </c>
      <c r="AB2205" s="225" t="s">
        <v>4205</v>
      </c>
      <c r="AC2205" s="225" t="s">
        <v>4220</v>
      </c>
      <c r="AD2205" s="225" t="s">
        <v>4359</v>
      </c>
      <c r="AE2205">
        <v>7147</v>
      </c>
      <c r="AF2205">
        <v>1549504</v>
      </c>
      <c r="AG2205">
        <v>936138.17733454122</v>
      </c>
      <c r="AH2205">
        <v>227298.26832469273</v>
      </c>
      <c r="AI2205">
        <v>37249</v>
      </c>
      <c r="AJ2205" s="225" t="s">
        <v>4199</v>
      </c>
      <c r="AK2205">
        <v>1512255</v>
      </c>
      <c r="AL2205">
        <v>840664.09099015151</v>
      </c>
      <c r="AM2205" t="s">
        <v>16698</v>
      </c>
    </row>
    <row r="2206" spans="1:39" x14ac:dyDescent="0.35">
      <c r="A2206" s="1"/>
      <c r="B2206" s="1"/>
      <c r="C2206" s="1"/>
      <c r="D2206" s="1"/>
      <c r="E2206" s="1" t="s">
        <v>5736</v>
      </c>
      <c r="F2206" s="2">
        <v>44428</v>
      </c>
      <c r="G2206" s="3">
        <v>41009</v>
      </c>
      <c r="H2206" s="1"/>
      <c r="I2206" s="1"/>
      <c r="J2206" s="1" t="s">
        <v>6817</v>
      </c>
      <c r="K2206" s="2">
        <v>45401</v>
      </c>
      <c r="L2206" s="1" t="s">
        <v>4202</v>
      </c>
      <c r="M2206" s="122"/>
      <c r="N2206" s="1" t="s">
        <v>4208</v>
      </c>
      <c r="O2206" s="1" t="s">
        <v>4474</v>
      </c>
      <c r="P2206" s="1">
        <v>6279</v>
      </c>
      <c r="Q2206" s="123">
        <v>1276960</v>
      </c>
      <c r="S2206" s="123">
        <v>669296.51826468576</v>
      </c>
      <c r="T2206" s="123">
        <v>332470.97349360847</v>
      </c>
      <c r="W2206" s="1"/>
      <c r="Z2206" s="225" t="s">
        <v>6917</v>
      </c>
      <c r="AA2206" s="226">
        <v>44143</v>
      </c>
      <c r="AB2206" s="225" t="s">
        <v>4198</v>
      </c>
      <c r="AC2206" s="225" t="s">
        <v>4208</v>
      </c>
      <c r="AD2206" s="225" t="s">
        <v>4248</v>
      </c>
      <c r="AE2206">
        <v>8900</v>
      </c>
      <c r="AF2206">
        <v>527901</v>
      </c>
      <c r="AG2206">
        <v>116776.74919865419</v>
      </c>
      <c r="AH2206">
        <v>60831.255981854796</v>
      </c>
      <c r="AI2206">
        <v>10934</v>
      </c>
      <c r="AJ2206" s="225" t="s">
        <v>4199</v>
      </c>
      <c r="AK2206">
        <v>516967</v>
      </c>
      <c r="AL2206">
        <v>471955.5067832006</v>
      </c>
      <c r="AM2206" t="s">
        <v>16698</v>
      </c>
    </row>
    <row r="2207" spans="1:39" x14ac:dyDescent="0.35">
      <c r="A2207" s="1"/>
      <c r="B2207" s="1"/>
      <c r="C2207" s="1"/>
      <c r="D2207" s="1"/>
      <c r="E2207" s="1" t="s">
        <v>7879</v>
      </c>
      <c r="F2207" s="2">
        <v>45092</v>
      </c>
      <c r="G2207" s="3">
        <v>15430</v>
      </c>
      <c r="H2207" s="1"/>
      <c r="I2207" s="1"/>
      <c r="J2207" s="1" t="s">
        <v>7880</v>
      </c>
      <c r="K2207" s="2">
        <v>44556</v>
      </c>
      <c r="L2207" s="1" t="s">
        <v>4210</v>
      </c>
      <c r="M2207" s="122"/>
      <c r="N2207" s="1" t="s">
        <v>4208</v>
      </c>
      <c r="O2207" s="1" t="s">
        <v>4221</v>
      </c>
      <c r="P2207" s="1">
        <v>9326</v>
      </c>
      <c r="Q2207" s="123">
        <v>1569021</v>
      </c>
      <c r="S2207" s="123">
        <v>228991.20113837684</v>
      </c>
      <c r="T2207" s="123">
        <v>113424.28795563622</v>
      </c>
      <c r="W2207" s="1"/>
      <c r="Z2207" s="225" t="s">
        <v>6919</v>
      </c>
      <c r="AA2207" s="226">
        <v>44153</v>
      </c>
      <c r="AB2207" s="225" t="s">
        <v>4216</v>
      </c>
      <c r="AC2207" s="225" t="s">
        <v>4203</v>
      </c>
      <c r="AD2207" s="225" t="s">
        <v>4323</v>
      </c>
      <c r="AE2207">
        <v>8504</v>
      </c>
      <c r="AF2207">
        <v>638382</v>
      </c>
      <c r="AG2207">
        <v>208967.91648941452</v>
      </c>
      <c r="AH2207">
        <v>109327.86728204378</v>
      </c>
      <c r="AI2207">
        <v>0</v>
      </c>
      <c r="AJ2207" s="225" t="s">
        <v>4217</v>
      </c>
      <c r="AK2207">
        <v>638382</v>
      </c>
      <c r="AL2207">
        <v>538741.95079262927</v>
      </c>
      <c r="AM2207" t="s">
        <v>16698</v>
      </c>
    </row>
    <row r="2208" spans="1:39" x14ac:dyDescent="0.35">
      <c r="A2208" s="1"/>
      <c r="B2208" s="1"/>
      <c r="C2208" s="1"/>
      <c r="D2208" s="1"/>
      <c r="E2208" s="1" t="s">
        <v>7881</v>
      </c>
      <c r="F2208" s="2">
        <v>45345</v>
      </c>
      <c r="G2208" s="3">
        <v>44299</v>
      </c>
      <c r="H2208" s="1"/>
      <c r="I2208" s="1"/>
      <c r="J2208" s="1" t="s">
        <v>7882</v>
      </c>
      <c r="K2208" s="2">
        <v>45239</v>
      </c>
      <c r="L2208" s="1" t="s">
        <v>4202</v>
      </c>
      <c r="M2208" s="122"/>
      <c r="N2208" s="1" t="s">
        <v>4220</v>
      </c>
      <c r="O2208" s="1" t="s">
        <v>4456</v>
      </c>
      <c r="P2208" s="1">
        <v>7131</v>
      </c>
      <c r="Q2208" s="123">
        <v>1341817</v>
      </c>
      <c r="S2208" s="123">
        <v>98970.336782838844</v>
      </c>
      <c r="T2208" s="123">
        <v>406672.05195688253</v>
      </c>
      <c r="W2208" s="1"/>
      <c r="Z2208" s="225" t="s">
        <v>6921</v>
      </c>
      <c r="AA2208" s="226">
        <v>45077</v>
      </c>
      <c r="AB2208" s="225" t="s">
        <v>4202</v>
      </c>
      <c r="AC2208" s="225" t="s">
        <v>4220</v>
      </c>
      <c r="AD2208" s="225" t="s">
        <v>4224</v>
      </c>
      <c r="AE2208">
        <v>7646</v>
      </c>
      <c r="AF2208">
        <v>1941545</v>
      </c>
      <c r="AG2208">
        <v>1639337.5936006047</v>
      </c>
      <c r="AH2208">
        <v>11460.664138732005</v>
      </c>
      <c r="AI2208">
        <v>0</v>
      </c>
      <c r="AJ2208" s="225" t="s">
        <v>4232</v>
      </c>
      <c r="AK2208">
        <v>1941545</v>
      </c>
      <c r="AL2208">
        <v>313668.07053812733</v>
      </c>
      <c r="AM2208" t="s">
        <v>16698</v>
      </c>
    </row>
    <row r="2209" spans="1:39" x14ac:dyDescent="0.35">
      <c r="A2209" s="1"/>
      <c r="B2209" s="1"/>
      <c r="C2209" s="1"/>
      <c r="D2209" s="1"/>
      <c r="E2209" s="1" t="s">
        <v>7883</v>
      </c>
      <c r="F2209" s="2">
        <v>44506</v>
      </c>
      <c r="G2209" s="3">
        <v>11287</v>
      </c>
      <c r="H2209" s="1"/>
      <c r="I2209" s="1"/>
      <c r="J2209" s="1" t="s">
        <v>7884</v>
      </c>
      <c r="K2209" s="2">
        <v>44415</v>
      </c>
      <c r="L2209" s="1" t="s">
        <v>4214</v>
      </c>
      <c r="M2209" s="122"/>
      <c r="N2209" s="1" t="s">
        <v>4220</v>
      </c>
      <c r="O2209" s="1" t="s">
        <v>4242</v>
      </c>
      <c r="P2209" s="1">
        <v>8176</v>
      </c>
      <c r="Q2209" s="123">
        <v>2342278</v>
      </c>
      <c r="S2209" s="123">
        <v>1469390.4484618825</v>
      </c>
      <c r="T2209" s="123">
        <v>435295.15404331824</v>
      </c>
      <c r="W2209" s="1"/>
      <c r="Z2209" s="225" t="s">
        <v>6923</v>
      </c>
      <c r="AA2209" s="226">
        <v>44387</v>
      </c>
      <c r="AB2209" s="225" t="s">
        <v>4210</v>
      </c>
      <c r="AC2209" s="225" t="s">
        <v>4203</v>
      </c>
      <c r="AD2209" s="225" t="s">
        <v>4299</v>
      </c>
      <c r="AE2209">
        <v>6686</v>
      </c>
      <c r="AF2209">
        <v>2027813</v>
      </c>
      <c r="AG2209">
        <v>159046.79156093919</v>
      </c>
      <c r="AH2209">
        <v>47710.72876876279</v>
      </c>
      <c r="AI2209">
        <v>0</v>
      </c>
      <c r="AJ2209" s="225" t="s">
        <v>4211</v>
      </c>
      <c r="AK2209">
        <v>2027813</v>
      </c>
      <c r="AL2209">
        <v>1916476.9372078236</v>
      </c>
      <c r="AM2209" t="s">
        <v>16698</v>
      </c>
    </row>
    <row r="2210" spans="1:39" x14ac:dyDescent="0.35">
      <c r="A2210" s="1"/>
      <c r="B2210" s="1"/>
      <c r="C2210" s="1"/>
      <c r="D2210" s="1"/>
      <c r="E2210" s="1" t="s">
        <v>7885</v>
      </c>
      <c r="F2210" s="2">
        <v>44566</v>
      </c>
      <c r="G2210" s="3">
        <v>11671</v>
      </c>
      <c r="H2210" s="1"/>
      <c r="I2210" s="1"/>
      <c r="J2210" s="1" t="s">
        <v>7233</v>
      </c>
      <c r="K2210" s="2">
        <v>45308</v>
      </c>
      <c r="L2210" s="1" t="s">
        <v>4202</v>
      </c>
      <c r="M2210" s="122"/>
      <c r="N2210" s="1" t="s">
        <v>4220</v>
      </c>
      <c r="O2210" s="1" t="s">
        <v>4359</v>
      </c>
      <c r="P2210" s="1">
        <v>9426</v>
      </c>
      <c r="Q2210" s="123">
        <v>1397698</v>
      </c>
      <c r="S2210" s="123">
        <v>1311007.2017637815</v>
      </c>
      <c r="T2210" s="123">
        <v>237766.14893057733</v>
      </c>
      <c r="W2210" s="1"/>
      <c r="Z2210" s="225" t="s">
        <v>6925</v>
      </c>
      <c r="AA2210" s="226">
        <v>45393</v>
      </c>
      <c r="AB2210" s="225" t="s">
        <v>4210</v>
      </c>
      <c r="AC2210" s="225" t="s">
        <v>4208</v>
      </c>
      <c r="AD2210" s="225" t="s">
        <v>4251</v>
      </c>
      <c r="AE2210">
        <v>7667</v>
      </c>
      <c r="AF2210">
        <v>1892976</v>
      </c>
      <c r="AG2210">
        <v>1422039.8475272255</v>
      </c>
      <c r="AH2210">
        <v>276345.34603308496</v>
      </c>
      <c r="AI2210">
        <v>58929</v>
      </c>
      <c r="AJ2210" s="225" t="s">
        <v>4211</v>
      </c>
      <c r="AK2210">
        <v>1834047</v>
      </c>
      <c r="AL2210">
        <v>747281.4985058594</v>
      </c>
      <c r="AM2210" t="s">
        <v>16698</v>
      </c>
    </row>
    <row r="2211" spans="1:39" x14ac:dyDescent="0.35">
      <c r="A2211" s="1"/>
      <c r="B2211" s="1"/>
      <c r="C2211" s="1"/>
      <c r="D2211" s="1"/>
      <c r="E2211" s="1" t="s">
        <v>7886</v>
      </c>
      <c r="F2211" s="2">
        <v>44240</v>
      </c>
      <c r="G2211" s="3">
        <v>58729</v>
      </c>
      <c r="H2211" s="1"/>
      <c r="I2211" s="1"/>
      <c r="J2211" s="1" t="s">
        <v>7887</v>
      </c>
      <c r="K2211" s="2">
        <v>44609</v>
      </c>
      <c r="L2211" s="1" t="s">
        <v>4202</v>
      </c>
      <c r="M2211" s="122"/>
      <c r="N2211" s="1" t="s">
        <v>4203</v>
      </c>
      <c r="O2211" s="1" t="s">
        <v>4221</v>
      </c>
      <c r="P2211" s="1">
        <v>7310</v>
      </c>
      <c r="Q2211" s="123">
        <v>1008115</v>
      </c>
      <c r="S2211" s="123">
        <v>649455.63040410902</v>
      </c>
      <c r="T2211" s="123">
        <v>290740.07174129807</v>
      </c>
      <c r="W2211" s="1"/>
      <c r="Z2211" s="225" t="s">
        <v>6927</v>
      </c>
      <c r="AA2211" s="226">
        <v>45196</v>
      </c>
      <c r="AB2211" s="225" t="s">
        <v>4198</v>
      </c>
      <c r="AC2211" s="225" t="s">
        <v>4208</v>
      </c>
      <c r="AD2211" s="225" t="s">
        <v>4456</v>
      </c>
      <c r="AE2211">
        <v>8753</v>
      </c>
      <c r="AF2211">
        <v>1884792</v>
      </c>
      <c r="AG2211">
        <v>322642.18296808202</v>
      </c>
      <c r="AH2211">
        <v>402540.64730495232</v>
      </c>
      <c r="AI2211">
        <v>48706</v>
      </c>
      <c r="AJ2211" s="225" t="s">
        <v>4199</v>
      </c>
      <c r="AK2211">
        <v>1836086</v>
      </c>
      <c r="AL2211">
        <v>1964690.4643368705</v>
      </c>
      <c r="AM2211" t="s">
        <v>16698</v>
      </c>
    </row>
    <row r="2212" spans="1:39" x14ac:dyDescent="0.35">
      <c r="A2212" s="1"/>
      <c r="B2212" s="1"/>
      <c r="C2212" s="1"/>
      <c r="D2212" s="1"/>
      <c r="E2212" s="1" t="s">
        <v>7888</v>
      </c>
      <c r="F2212" s="2">
        <v>44600</v>
      </c>
      <c r="G2212" s="3">
        <v>28941</v>
      </c>
      <c r="H2212" s="1"/>
      <c r="I2212" s="1"/>
      <c r="J2212" s="1" t="s">
        <v>7649</v>
      </c>
      <c r="K2212" s="2">
        <v>45006</v>
      </c>
      <c r="L2212" s="1" t="s">
        <v>4210</v>
      </c>
      <c r="M2212" s="122"/>
      <c r="N2212" s="1" t="s">
        <v>4203</v>
      </c>
      <c r="O2212" s="1" t="s">
        <v>4274</v>
      </c>
      <c r="P2212" s="1">
        <v>6700</v>
      </c>
      <c r="Q2212" s="123">
        <v>783304</v>
      </c>
      <c r="S2212" s="123">
        <v>379109.40383588261</v>
      </c>
      <c r="T2212" s="123">
        <v>228602.88521304555</v>
      </c>
      <c r="W2212" s="1"/>
      <c r="Z2212" s="225" t="s">
        <v>6929</v>
      </c>
      <c r="AA2212" s="226">
        <v>44887</v>
      </c>
      <c r="AB2212" s="225" t="s">
        <v>4198</v>
      </c>
      <c r="AC2212" s="225" t="s">
        <v>4220</v>
      </c>
      <c r="AD2212" s="225" t="s">
        <v>4323</v>
      </c>
      <c r="AE2212">
        <v>6618</v>
      </c>
      <c r="AF2212">
        <v>2021528</v>
      </c>
      <c r="AG2212">
        <v>232416.28600986558</v>
      </c>
      <c r="AH2212">
        <v>482852.39856697322</v>
      </c>
      <c r="AI2212">
        <v>0</v>
      </c>
      <c r="AJ2212" s="225" t="s">
        <v>4199</v>
      </c>
      <c r="AK2212">
        <v>2021528</v>
      </c>
      <c r="AL2212">
        <v>2271964.1125571076</v>
      </c>
      <c r="AM2212" t="s">
        <v>16698</v>
      </c>
    </row>
    <row r="2213" spans="1:39" x14ac:dyDescent="0.35">
      <c r="A2213" s="1"/>
      <c r="B2213" s="1"/>
      <c r="C2213" s="1"/>
      <c r="D2213" s="1"/>
      <c r="E2213" s="1" t="s">
        <v>7889</v>
      </c>
      <c r="F2213" s="2">
        <v>44595</v>
      </c>
      <c r="G2213" s="3">
        <v>26730</v>
      </c>
      <c r="H2213" s="1"/>
      <c r="I2213" s="1"/>
      <c r="J2213" s="1" t="s">
        <v>7890</v>
      </c>
      <c r="K2213" s="2">
        <v>45395</v>
      </c>
      <c r="L2213" s="1" t="s">
        <v>4198</v>
      </c>
      <c r="M2213" s="122"/>
      <c r="N2213" s="1" t="s">
        <v>4203</v>
      </c>
      <c r="O2213" s="1" t="s">
        <v>4268</v>
      </c>
      <c r="P2213" s="1">
        <v>6669</v>
      </c>
      <c r="Q2213" s="123">
        <v>257875</v>
      </c>
      <c r="S2213" s="123">
        <v>246451.29823175847</v>
      </c>
      <c r="T2213" s="123">
        <v>11941.006211821501</v>
      </c>
      <c r="W2213" s="1"/>
      <c r="Z2213" s="225" t="s">
        <v>6930</v>
      </c>
      <c r="AA2213" s="226">
        <v>45213</v>
      </c>
      <c r="AB2213" s="225" t="s">
        <v>4198</v>
      </c>
      <c r="AC2213" s="225" t="s">
        <v>4203</v>
      </c>
      <c r="AD2213" s="225" t="s">
        <v>4359</v>
      </c>
      <c r="AE2213">
        <v>8103</v>
      </c>
      <c r="AF2213">
        <v>1266195</v>
      </c>
      <c r="AG2213">
        <v>426662.84301056195</v>
      </c>
      <c r="AH2213">
        <v>214200.99763455152</v>
      </c>
      <c r="AI2213">
        <v>23878</v>
      </c>
      <c r="AJ2213" s="225" t="s">
        <v>4199</v>
      </c>
      <c r="AK2213">
        <v>1242317</v>
      </c>
      <c r="AL2213">
        <v>1053733.1546239895</v>
      </c>
      <c r="AM2213" t="s">
        <v>16698</v>
      </c>
    </row>
    <row r="2214" spans="1:39" x14ac:dyDescent="0.35">
      <c r="A2214" s="1"/>
      <c r="B2214" s="1"/>
      <c r="C2214" s="1"/>
      <c r="D2214" s="1"/>
      <c r="E2214" s="1" t="s">
        <v>7891</v>
      </c>
      <c r="F2214" s="2">
        <v>45144</v>
      </c>
      <c r="G2214" s="3">
        <v>54212</v>
      </c>
      <c r="H2214" s="1"/>
      <c r="I2214" s="1"/>
      <c r="J2214" s="1" t="s">
        <v>7892</v>
      </c>
      <c r="K2214" s="2">
        <v>43837</v>
      </c>
      <c r="L2214" s="1" t="s">
        <v>4216</v>
      </c>
      <c r="M2214" s="122"/>
      <c r="N2214" s="1" t="s">
        <v>4220</v>
      </c>
      <c r="O2214" s="1" t="s">
        <v>4336</v>
      </c>
      <c r="P2214" s="1">
        <v>7080</v>
      </c>
      <c r="Q2214" s="123">
        <v>2365753</v>
      </c>
      <c r="S2214" s="123">
        <v>652009.93203090271</v>
      </c>
      <c r="T2214" s="123">
        <v>557620.43316208839</v>
      </c>
      <c r="W2214" s="1"/>
      <c r="Z2214" s="225" t="s">
        <v>6932</v>
      </c>
      <c r="AA2214" s="226">
        <v>44561</v>
      </c>
      <c r="AB2214" s="225" t="s">
        <v>4202</v>
      </c>
      <c r="AC2214" s="225" t="s">
        <v>4203</v>
      </c>
      <c r="AD2214" s="225" t="s">
        <v>4356</v>
      </c>
      <c r="AE2214">
        <v>9357</v>
      </c>
      <c r="AF2214">
        <v>669239</v>
      </c>
      <c r="AG2214">
        <v>344158.12119421404</v>
      </c>
      <c r="AH2214">
        <v>11078.958457849078</v>
      </c>
      <c r="AI2214">
        <v>17582</v>
      </c>
      <c r="AJ2214" s="225" t="s">
        <v>4232</v>
      </c>
      <c r="AK2214">
        <v>651657</v>
      </c>
      <c r="AL2214">
        <v>336159.83726363507</v>
      </c>
      <c r="AM2214" t="s">
        <v>16698</v>
      </c>
    </row>
    <row r="2215" spans="1:39" x14ac:dyDescent="0.35">
      <c r="A2215" s="1"/>
      <c r="B2215" s="1"/>
      <c r="C2215" s="1"/>
      <c r="D2215" s="1"/>
      <c r="E2215" s="1" t="s">
        <v>7893</v>
      </c>
      <c r="F2215" s="2">
        <v>45388</v>
      </c>
      <c r="G2215" s="3">
        <v>29440</v>
      </c>
      <c r="H2215" s="1"/>
      <c r="I2215" s="1"/>
      <c r="J2215" s="1" t="s">
        <v>7894</v>
      </c>
      <c r="K2215" s="2">
        <v>45281</v>
      </c>
      <c r="L2215" s="1" t="s">
        <v>4216</v>
      </c>
      <c r="M2215" s="122"/>
      <c r="N2215" s="1" t="s">
        <v>4220</v>
      </c>
      <c r="O2215" s="1" t="s">
        <v>4209</v>
      </c>
      <c r="P2215" s="1">
        <v>7859</v>
      </c>
      <c r="Q2215" s="123">
        <v>436211</v>
      </c>
      <c r="S2215" s="123">
        <v>60589.862033735335</v>
      </c>
      <c r="T2215" s="123">
        <v>69112.284623802814</v>
      </c>
      <c r="W2215" s="1"/>
      <c r="Z2215" s="225" t="s">
        <v>6931</v>
      </c>
      <c r="AA2215" s="226">
        <v>44041</v>
      </c>
      <c r="AB2215" s="225" t="s">
        <v>4214</v>
      </c>
      <c r="AC2215" s="225" t="s">
        <v>4220</v>
      </c>
      <c r="AD2215" s="225" t="s">
        <v>4328</v>
      </c>
      <c r="AE2215">
        <v>5662</v>
      </c>
      <c r="AF2215">
        <v>1878670</v>
      </c>
      <c r="AG2215">
        <v>108694.28255707362</v>
      </c>
      <c r="AH2215">
        <v>345175.3360708832</v>
      </c>
      <c r="AI2215">
        <v>37786</v>
      </c>
      <c r="AJ2215" s="225" t="s">
        <v>4211</v>
      </c>
      <c r="AK2215">
        <v>1840884</v>
      </c>
      <c r="AL2215">
        <v>2115151.0535138096</v>
      </c>
      <c r="AM2215" t="s">
        <v>16698</v>
      </c>
    </row>
    <row r="2216" spans="1:39" x14ac:dyDescent="0.35">
      <c r="A2216" s="1"/>
      <c r="B2216" s="1"/>
      <c r="C2216" s="1"/>
      <c r="D2216" s="1"/>
      <c r="E2216" s="1" t="s">
        <v>7895</v>
      </c>
      <c r="F2216" s="2">
        <v>44707</v>
      </c>
      <c r="G2216" s="3">
        <v>25303</v>
      </c>
      <c r="H2216" s="1"/>
      <c r="I2216" s="1"/>
      <c r="J2216" s="1" t="s">
        <v>7896</v>
      </c>
      <c r="K2216" s="2">
        <v>45026</v>
      </c>
      <c r="L2216" s="1" t="s">
        <v>4216</v>
      </c>
      <c r="M2216" s="122"/>
      <c r="N2216" s="1" t="s">
        <v>4203</v>
      </c>
      <c r="O2216" s="1" t="s">
        <v>4343</v>
      </c>
      <c r="P2216" s="1">
        <v>6366</v>
      </c>
      <c r="Q2216" s="123">
        <v>1893126</v>
      </c>
      <c r="S2216" s="123">
        <v>649657.39174031175</v>
      </c>
      <c r="T2216" s="123">
        <v>130017.07479559902</v>
      </c>
      <c r="W2216" s="1"/>
      <c r="Z2216" s="225" t="s">
        <v>6934</v>
      </c>
      <c r="AA2216" s="226">
        <v>44851</v>
      </c>
      <c r="AB2216" s="225" t="s">
        <v>4216</v>
      </c>
      <c r="AC2216" s="225" t="s">
        <v>4208</v>
      </c>
      <c r="AD2216" s="225" t="s">
        <v>4245</v>
      </c>
      <c r="AE2216">
        <v>6572</v>
      </c>
      <c r="AF2216">
        <v>1903606</v>
      </c>
      <c r="AG2216">
        <v>1785322.2285270602</v>
      </c>
      <c r="AH2216">
        <v>296119.04918130185</v>
      </c>
      <c r="AI2216">
        <v>0</v>
      </c>
      <c r="AJ2216" s="225" t="s">
        <v>4217</v>
      </c>
      <c r="AK2216">
        <v>1903606</v>
      </c>
      <c r="AL2216">
        <v>414402.8206542416</v>
      </c>
      <c r="AM2216" t="s">
        <v>16698</v>
      </c>
    </row>
    <row r="2217" spans="1:39" x14ac:dyDescent="0.35">
      <c r="A2217" s="1"/>
      <c r="B2217" s="1"/>
      <c r="C2217" s="1"/>
      <c r="D2217" s="1"/>
      <c r="E2217" s="1" t="s">
        <v>4602</v>
      </c>
      <c r="F2217" s="2">
        <v>44313</v>
      </c>
      <c r="G2217" s="3">
        <v>45610</v>
      </c>
      <c r="H2217" s="1"/>
      <c r="I2217" s="1"/>
      <c r="J2217" s="1" t="s">
        <v>7897</v>
      </c>
      <c r="K2217" s="2">
        <v>45321</v>
      </c>
      <c r="L2217" s="1" t="s">
        <v>4210</v>
      </c>
      <c r="M2217" s="122"/>
      <c r="N2217" s="1" t="s">
        <v>4203</v>
      </c>
      <c r="O2217" s="1" t="s">
        <v>4359</v>
      </c>
      <c r="P2217" s="1">
        <v>7641</v>
      </c>
      <c r="Q2217" s="123">
        <v>2419082</v>
      </c>
      <c r="S2217" s="123">
        <v>447536.99278090277</v>
      </c>
      <c r="T2217" s="123">
        <v>225478.84612861081</v>
      </c>
      <c r="W2217" s="1"/>
      <c r="Z2217" s="225" t="s">
        <v>6936</v>
      </c>
      <c r="AA2217" s="226">
        <v>45238</v>
      </c>
      <c r="AB2217" s="225" t="s">
        <v>4198</v>
      </c>
      <c r="AC2217" s="225" t="s">
        <v>4208</v>
      </c>
      <c r="AD2217" s="225" t="s">
        <v>4224</v>
      </c>
      <c r="AE2217">
        <v>8585</v>
      </c>
      <c r="AF2217">
        <v>1265069</v>
      </c>
      <c r="AG2217">
        <v>1187878.6561322028</v>
      </c>
      <c r="AH2217">
        <v>105344.63878510393</v>
      </c>
      <c r="AI2217">
        <v>11282</v>
      </c>
      <c r="AJ2217" s="225" t="s">
        <v>4199</v>
      </c>
      <c r="AK2217">
        <v>1253787</v>
      </c>
      <c r="AL2217">
        <v>182534.98265290109</v>
      </c>
      <c r="AM2217" t="s">
        <v>16698</v>
      </c>
    </row>
    <row r="2218" spans="1:39" x14ac:dyDescent="0.35">
      <c r="A2218" s="1"/>
      <c r="B2218" s="1"/>
      <c r="C2218" s="1"/>
      <c r="D2218" s="1"/>
      <c r="E2218" s="1" t="s">
        <v>7898</v>
      </c>
      <c r="F2218" s="2">
        <v>44284</v>
      </c>
      <c r="G2218" s="3">
        <v>45150</v>
      </c>
      <c r="H2218" s="1"/>
      <c r="I2218" s="1"/>
      <c r="J2218" s="1" t="s">
        <v>7899</v>
      </c>
      <c r="K2218" s="2">
        <v>44662</v>
      </c>
      <c r="L2218" s="1" t="s">
        <v>4214</v>
      </c>
      <c r="M2218" s="122"/>
      <c r="N2218" s="1" t="s">
        <v>4203</v>
      </c>
      <c r="O2218" s="1" t="s">
        <v>4312</v>
      </c>
      <c r="P2218" s="1">
        <v>7525</v>
      </c>
      <c r="Q2218" s="123">
        <v>917193</v>
      </c>
      <c r="S2218" s="123">
        <v>264854.21738040633</v>
      </c>
      <c r="T2218" s="123">
        <v>252976.71795549188</v>
      </c>
      <c r="W2218" s="1"/>
      <c r="Z2218" s="225" t="s">
        <v>6938</v>
      </c>
      <c r="AA2218" s="226">
        <v>43921</v>
      </c>
      <c r="AB2218" s="225" t="s">
        <v>4198</v>
      </c>
      <c r="AC2218" s="225" t="s">
        <v>4203</v>
      </c>
      <c r="AD2218" s="225" t="s">
        <v>4343</v>
      </c>
      <c r="AE2218">
        <v>6960</v>
      </c>
      <c r="AF2218">
        <v>1948493</v>
      </c>
      <c r="AG2218">
        <v>368953.24462207279</v>
      </c>
      <c r="AH2218">
        <v>96586.32846973883</v>
      </c>
      <c r="AI2218">
        <v>0</v>
      </c>
      <c r="AJ2218" s="225" t="s">
        <v>4199</v>
      </c>
      <c r="AK2218">
        <v>1948493</v>
      </c>
      <c r="AL2218">
        <v>1676126.0838476662</v>
      </c>
      <c r="AM2218" t="s">
        <v>16698</v>
      </c>
    </row>
    <row r="2219" spans="1:39" x14ac:dyDescent="0.35">
      <c r="A2219" s="1"/>
      <c r="B2219" s="1"/>
      <c r="C2219" s="1"/>
      <c r="D2219" s="1"/>
      <c r="E2219" s="1" t="s">
        <v>7900</v>
      </c>
      <c r="F2219" s="2">
        <v>44243</v>
      </c>
      <c r="G2219" s="3">
        <v>43127</v>
      </c>
      <c r="H2219" s="1"/>
      <c r="I2219" s="1"/>
      <c r="J2219" s="1" t="s">
        <v>7901</v>
      </c>
      <c r="K2219" s="2">
        <v>45379</v>
      </c>
      <c r="L2219" s="1" t="s">
        <v>4202</v>
      </c>
      <c r="M2219" s="122"/>
      <c r="N2219" s="1" t="s">
        <v>4220</v>
      </c>
      <c r="O2219" s="1" t="s">
        <v>4265</v>
      </c>
      <c r="P2219" s="1">
        <v>8019</v>
      </c>
      <c r="Q2219" s="123">
        <v>1258975</v>
      </c>
      <c r="S2219" s="123">
        <v>312241.62460884114</v>
      </c>
      <c r="T2219" s="123">
        <v>71468.917855556298</v>
      </c>
      <c r="W2219" s="1"/>
      <c r="Z2219" s="225" t="s">
        <v>6937</v>
      </c>
      <c r="AA2219" s="226">
        <v>44454</v>
      </c>
      <c r="AB2219" s="225" t="s">
        <v>4205</v>
      </c>
      <c r="AC2219" s="225" t="s">
        <v>4203</v>
      </c>
      <c r="AD2219" s="225" t="s">
        <v>4245</v>
      </c>
      <c r="AE2219">
        <v>9447</v>
      </c>
      <c r="AF2219">
        <v>974706</v>
      </c>
      <c r="AG2219">
        <v>540762.74731733836</v>
      </c>
      <c r="AH2219">
        <v>139037.74864522976</v>
      </c>
      <c r="AI2219">
        <v>39186</v>
      </c>
      <c r="AJ2219" s="225" t="s">
        <v>4199</v>
      </c>
      <c r="AK2219">
        <v>935520</v>
      </c>
      <c r="AL2219">
        <v>572981.00132789137</v>
      </c>
      <c r="AM2219" t="s">
        <v>16698</v>
      </c>
    </row>
    <row r="2220" spans="1:39" x14ac:dyDescent="0.35">
      <c r="A2220" s="1"/>
      <c r="B2220" s="1"/>
      <c r="C2220" s="1"/>
      <c r="D2220" s="1"/>
      <c r="E2220" s="1" t="s">
        <v>4371</v>
      </c>
      <c r="F2220" s="2">
        <v>44573</v>
      </c>
      <c r="G2220" s="3">
        <v>58689</v>
      </c>
      <c r="H2220" s="1"/>
      <c r="I2220" s="1"/>
      <c r="J2220" s="1" t="s">
        <v>7902</v>
      </c>
      <c r="K2220" s="2">
        <v>45217</v>
      </c>
      <c r="L2220" s="1" t="s">
        <v>4210</v>
      </c>
      <c r="M2220" s="122"/>
      <c r="N2220" s="1" t="s">
        <v>4203</v>
      </c>
      <c r="O2220" s="1" t="s">
        <v>4221</v>
      </c>
      <c r="P2220" s="1">
        <v>5824</v>
      </c>
      <c r="Q2220" s="123">
        <v>1269883</v>
      </c>
      <c r="S2220" s="123">
        <v>155838.43000655525</v>
      </c>
      <c r="T2220" s="123">
        <v>339647.89324675564</v>
      </c>
      <c r="W2220" s="1"/>
      <c r="Z2220" s="225" t="s">
        <v>6941</v>
      </c>
      <c r="AA2220" s="226">
        <v>44483</v>
      </c>
      <c r="AB2220" s="225" t="s">
        <v>4198</v>
      </c>
      <c r="AC2220" s="225" t="s">
        <v>4220</v>
      </c>
      <c r="AD2220" s="225" t="s">
        <v>4343</v>
      </c>
      <c r="AE2220">
        <v>5828</v>
      </c>
      <c r="AF2220">
        <v>776704</v>
      </c>
      <c r="AG2220">
        <v>264107.69254572084</v>
      </c>
      <c r="AH2220">
        <v>219569.98501123872</v>
      </c>
      <c r="AI2220">
        <v>37295</v>
      </c>
      <c r="AJ2220" s="225" t="s">
        <v>4199</v>
      </c>
      <c r="AK2220">
        <v>739409</v>
      </c>
      <c r="AL2220">
        <v>732166.29246551788</v>
      </c>
      <c r="AM2220" t="s">
        <v>16698</v>
      </c>
    </row>
    <row r="2221" spans="1:39" x14ac:dyDescent="0.35">
      <c r="A2221" s="1"/>
      <c r="B2221" s="1"/>
      <c r="C2221" s="1"/>
      <c r="D2221" s="1"/>
      <c r="E2221" s="1" t="s">
        <v>7903</v>
      </c>
      <c r="F2221" s="2">
        <v>45303</v>
      </c>
      <c r="G2221" s="3">
        <v>12319</v>
      </c>
      <c r="H2221" s="1"/>
      <c r="I2221" s="1"/>
      <c r="J2221" s="1" t="s">
        <v>7904</v>
      </c>
      <c r="K2221" s="2">
        <v>43904</v>
      </c>
      <c r="L2221" s="1" t="s">
        <v>4198</v>
      </c>
      <c r="M2221" s="122"/>
      <c r="N2221" s="1" t="s">
        <v>4208</v>
      </c>
      <c r="O2221" s="1" t="s">
        <v>4377</v>
      </c>
      <c r="P2221" s="1">
        <v>8833</v>
      </c>
      <c r="Q2221" s="123">
        <v>725977</v>
      </c>
      <c r="S2221" s="123">
        <v>586906.23777236859</v>
      </c>
      <c r="T2221" s="123">
        <v>29560.681084481126</v>
      </c>
      <c r="W2221" s="1"/>
      <c r="Z2221" s="225" t="s">
        <v>6940</v>
      </c>
      <c r="AA2221" s="226">
        <v>44178</v>
      </c>
      <c r="AB2221" s="225" t="s">
        <v>4202</v>
      </c>
      <c r="AC2221" s="225" t="s">
        <v>4208</v>
      </c>
      <c r="AD2221" s="225" t="s">
        <v>4284</v>
      </c>
      <c r="AE2221">
        <v>8307</v>
      </c>
      <c r="AF2221">
        <v>1684618</v>
      </c>
      <c r="AG2221">
        <v>821210.93957524688</v>
      </c>
      <c r="AH2221">
        <v>543066.33794955071</v>
      </c>
      <c r="AI2221">
        <v>12407</v>
      </c>
      <c r="AJ2221" s="225" t="s">
        <v>4232</v>
      </c>
      <c r="AK2221">
        <v>1672211</v>
      </c>
      <c r="AL2221">
        <v>1406473.3983743037</v>
      </c>
      <c r="AM2221" t="s">
        <v>16698</v>
      </c>
    </row>
    <row r="2222" spans="1:39" x14ac:dyDescent="0.35">
      <c r="A2222" s="1"/>
      <c r="B2222" s="1"/>
      <c r="C2222" s="1"/>
      <c r="D2222" s="1"/>
      <c r="E2222" s="1" t="s">
        <v>7905</v>
      </c>
      <c r="F2222" s="2">
        <v>44577</v>
      </c>
      <c r="G2222" s="3">
        <v>53328</v>
      </c>
      <c r="H2222" s="1"/>
      <c r="I2222" s="1"/>
      <c r="J2222" s="1" t="s">
        <v>4360</v>
      </c>
      <c r="K2222" s="2">
        <v>44461</v>
      </c>
      <c r="L2222" s="1" t="s">
        <v>4216</v>
      </c>
      <c r="M2222" s="122"/>
      <c r="N2222" s="1" t="s">
        <v>4208</v>
      </c>
      <c r="O2222" s="1" t="s">
        <v>4262</v>
      </c>
      <c r="P2222" s="1">
        <v>9355</v>
      </c>
      <c r="Q2222" s="123">
        <v>1153438</v>
      </c>
      <c r="S2222" s="123">
        <v>829053.80611126602</v>
      </c>
      <c r="T2222" s="123">
        <v>209083.36517418365</v>
      </c>
      <c r="W2222" s="1"/>
      <c r="Z2222" s="225" t="s">
        <v>6943</v>
      </c>
      <c r="AA2222" s="226">
        <v>43955</v>
      </c>
      <c r="AB2222" s="225" t="s">
        <v>4202</v>
      </c>
      <c r="AC2222" s="225" t="s">
        <v>4203</v>
      </c>
      <c r="AD2222" s="225" t="s">
        <v>4257</v>
      </c>
      <c r="AE2222">
        <v>8594</v>
      </c>
      <c r="AF2222">
        <v>1044392</v>
      </c>
      <c r="AG2222">
        <v>248842.37001852266</v>
      </c>
      <c r="AH2222">
        <v>41943.588234337825</v>
      </c>
      <c r="AI2222">
        <v>0</v>
      </c>
      <c r="AJ2222" s="225" t="s">
        <v>4232</v>
      </c>
      <c r="AK2222">
        <v>1044392</v>
      </c>
      <c r="AL2222">
        <v>837493.21821581514</v>
      </c>
      <c r="AM2222" t="s">
        <v>16698</v>
      </c>
    </row>
    <row r="2223" spans="1:39" x14ac:dyDescent="0.35">
      <c r="A2223" s="1"/>
      <c r="B2223" s="1"/>
      <c r="C2223" s="1"/>
      <c r="D2223" s="1"/>
      <c r="E2223" s="1" t="s">
        <v>6006</v>
      </c>
      <c r="F2223" s="2">
        <v>44868</v>
      </c>
      <c r="G2223" s="3">
        <v>59922</v>
      </c>
      <c r="H2223" s="1"/>
      <c r="I2223" s="1"/>
      <c r="J2223" s="1" t="s">
        <v>7906</v>
      </c>
      <c r="K2223" s="2">
        <v>45291</v>
      </c>
      <c r="L2223" s="1" t="s">
        <v>4202</v>
      </c>
      <c r="M2223" s="122"/>
      <c r="N2223" s="1" t="s">
        <v>4203</v>
      </c>
      <c r="O2223" s="1" t="s">
        <v>4262</v>
      </c>
      <c r="P2223" s="1">
        <v>6735</v>
      </c>
      <c r="Q2223" s="123">
        <v>2433209</v>
      </c>
      <c r="S2223" s="123">
        <v>1486032.3404191798</v>
      </c>
      <c r="T2223" s="123">
        <v>778851.33310509473</v>
      </c>
      <c r="W2223" s="1"/>
      <c r="Z2223" s="225" t="s">
        <v>6942</v>
      </c>
      <c r="AA2223" s="226">
        <v>44183</v>
      </c>
      <c r="AB2223" s="225" t="s">
        <v>4210</v>
      </c>
      <c r="AC2223" s="225" t="s">
        <v>4220</v>
      </c>
      <c r="AD2223" s="225" t="s">
        <v>4302</v>
      </c>
      <c r="AE2223">
        <v>5670</v>
      </c>
      <c r="AF2223">
        <v>701226</v>
      </c>
      <c r="AG2223">
        <v>40371.581835665609</v>
      </c>
      <c r="AH2223">
        <v>69763.137257338545</v>
      </c>
      <c r="AI2223">
        <v>37310</v>
      </c>
      <c r="AJ2223" s="225" t="s">
        <v>4211</v>
      </c>
      <c r="AK2223">
        <v>663916</v>
      </c>
      <c r="AL2223">
        <v>730617.55542167288</v>
      </c>
      <c r="AM2223" t="s">
        <v>16698</v>
      </c>
    </row>
    <row r="2224" spans="1:39" x14ac:dyDescent="0.35">
      <c r="A2224" s="1"/>
      <c r="B2224" s="1"/>
      <c r="C2224" s="1"/>
      <c r="D2224" s="1"/>
      <c r="E2224" s="1" t="s">
        <v>7907</v>
      </c>
      <c r="F2224" s="2">
        <v>44681</v>
      </c>
      <c r="G2224" s="3">
        <v>37582</v>
      </c>
      <c r="H2224" s="1"/>
      <c r="I2224" s="1"/>
      <c r="J2224" s="1" t="s">
        <v>7908</v>
      </c>
      <c r="K2224" s="2">
        <v>43866</v>
      </c>
      <c r="L2224" s="1" t="s">
        <v>4216</v>
      </c>
      <c r="M2224" s="122"/>
      <c r="N2224" s="1" t="s">
        <v>4203</v>
      </c>
      <c r="O2224" s="1" t="s">
        <v>4372</v>
      </c>
      <c r="P2224" s="1">
        <v>8480</v>
      </c>
      <c r="Q2224" s="123">
        <v>488104</v>
      </c>
      <c r="S2224" s="123">
        <v>106077.2489872822</v>
      </c>
      <c r="T2224" s="123">
        <v>150838.90877089981</v>
      </c>
      <c r="W2224" s="1"/>
      <c r="Z2224" s="225" t="s">
        <v>6945</v>
      </c>
      <c r="AA2224" s="226">
        <v>45148</v>
      </c>
      <c r="AB2224" s="225" t="s">
        <v>4214</v>
      </c>
      <c r="AC2224" s="225" t="s">
        <v>4203</v>
      </c>
      <c r="AD2224" s="225" t="s">
        <v>4209</v>
      </c>
      <c r="AE2224">
        <v>6843</v>
      </c>
      <c r="AF2224">
        <v>1316275</v>
      </c>
      <c r="AG2224">
        <v>1270672.3197953915</v>
      </c>
      <c r="AH2224">
        <v>329550.14532231359</v>
      </c>
      <c r="AI2224">
        <v>0</v>
      </c>
      <c r="AJ2224" s="225" t="s">
        <v>4211</v>
      </c>
      <c r="AK2224">
        <v>1316275</v>
      </c>
      <c r="AL2224">
        <v>375152.82552692207</v>
      </c>
      <c r="AM2224" t="s">
        <v>16698</v>
      </c>
    </row>
    <row r="2225" spans="1:39" x14ac:dyDescent="0.35">
      <c r="A2225" s="1"/>
      <c r="B2225" s="1"/>
      <c r="C2225" s="1"/>
      <c r="D2225" s="1"/>
      <c r="E2225" s="1" t="s">
        <v>7909</v>
      </c>
      <c r="F2225" s="2">
        <v>44823</v>
      </c>
      <c r="G2225" s="3">
        <v>17378</v>
      </c>
      <c r="H2225" s="1"/>
      <c r="I2225" s="1"/>
      <c r="J2225" s="1" t="s">
        <v>7910</v>
      </c>
      <c r="K2225" s="2">
        <v>44797</v>
      </c>
      <c r="L2225" s="1" t="s">
        <v>4198</v>
      </c>
      <c r="M2225" s="122"/>
      <c r="N2225" s="1" t="s">
        <v>4203</v>
      </c>
      <c r="O2225" s="1" t="s">
        <v>4474</v>
      </c>
      <c r="P2225" s="1">
        <v>8187</v>
      </c>
      <c r="Q2225" s="123">
        <v>1085881</v>
      </c>
      <c r="S2225" s="123">
        <v>1040244.1313051861</v>
      </c>
      <c r="T2225" s="123">
        <v>130709.43307275366</v>
      </c>
      <c r="W2225" s="1"/>
      <c r="Z2225" s="225" t="s">
        <v>6944</v>
      </c>
      <c r="AA2225" s="226">
        <v>44551</v>
      </c>
      <c r="AB2225" s="225" t="s">
        <v>4210</v>
      </c>
      <c r="AC2225" s="225" t="s">
        <v>4220</v>
      </c>
      <c r="AD2225" s="225" t="s">
        <v>4372</v>
      </c>
      <c r="AE2225">
        <v>5694</v>
      </c>
      <c r="AF2225">
        <v>2074673</v>
      </c>
      <c r="AG2225">
        <v>1680.2456373941041</v>
      </c>
      <c r="AH2225">
        <v>630680.87129734934</v>
      </c>
      <c r="AI2225">
        <v>18681</v>
      </c>
      <c r="AJ2225" s="225" t="s">
        <v>4211</v>
      </c>
      <c r="AK2225">
        <v>2055992</v>
      </c>
      <c r="AL2225">
        <v>2703673.6256599552</v>
      </c>
      <c r="AM2225" t="s">
        <v>16698</v>
      </c>
    </row>
    <row r="2226" spans="1:39" x14ac:dyDescent="0.35">
      <c r="A2226" s="1"/>
      <c r="B2226" s="1"/>
      <c r="C2226" s="1"/>
      <c r="D2226" s="1"/>
      <c r="E2226" s="1" t="s">
        <v>7911</v>
      </c>
      <c r="F2226" s="2">
        <v>44173</v>
      </c>
      <c r="G2226" s="3">
        <v>40368</v>
      </c>
      <c r="H2226" s="1"/>
      <c r="I2226" s="1"/>
      <c r="J2226" s="1" t="s">
        <v>4388</v>
      </c>
      <c r="K2226" s="2">
        <v>45270</v>
      </c>
      <c r="L2226" s="1" t="s">
        <v>4198</v>
      </c>
      <c r="M2226" s="122"/>
      <c r="N2226" s="1" t="s">
        <v>4203</v>
      </c>
      <c r="O2226" s="1" t="s">
        <v>4377</v>
      </c>
      <c r="P2226" s="1">
        <v>6542</v>
      </c>
      <c r="Q2226" s="123">
        <v>1632601</v>
      </c>
      <c r="S2226" s="123">
        <v>890901.50403862214</v>
      </c>
      <c r="T2226" s="123">
        <v>414323.68579551484</v>
      </c>
      <c r="W2226" s="1"/>
      <c r="Z2226" s="225" t="s">
        <v>6946</v>
      </c>
      <c r="AA2226" s="226">
        <v>44774</v>
      </c>
      <c r="AB2226" s="225" t="s">
        <v>4214</v>
      </c>
      <c r="AC2226" s="225" t="s">
        <v>4203</v>
      </c>
      <c r="AD2226" s="225" t="s">
        <v>4359</v>
      </c>
      <c r="AE2226">
        <v>8828</v>
      </c>
      <c r="AF2226">
        <v>2091551</v>
      </c>
      <c r="AG2226">
        <v>580419.1117778914</v>
      </c>
      <c r="AH2226">
        <v>286980.92548242369</v>
      </c>
      <c r="AI2226">
        <v>0</v>
      </c>
      <c r="AJ2226" s="225" t="s">
        <v>4211</v>
      </c>
      <c r="AK2226">
        <v>2091551</v>
      </c>
      <c r="AL2226">
        <v>1798112.8137045323</v>
      </c>
      <c r="AM2226" t="s">
        <v>16698</v>
      </c>
    </row>
    <row r="2227" spans="1:39" x14ac:dyDescent="0.35">
      <c r="A2227" s="1"/>
      <c r="B2227" s="1"/>
      <c r="C2227" s="1"/>
      <c r="D2227" s="1"/>
      <c r="E2227" s="1" t="s">
        <v>7912</v>
      </c>
      <c r="F2227" s="2">
        <v>44117</v>
      </c>
      <c r="G2227" s="3">
        <v>51086</v>
      </c>
      <c r="H2227" s="1"/>
      <c r="I2227" s="1"/>
      <c r="J2227" s="1" t="s">
        <v>7913</v>
      </c>
      <c r="K2227" s="2">
        <v>44459</v>
      </c>
      <c r="L2227" s="1" t="s">
        <v>4216</v>
      </c>
      <c r="M2227" s="122"/>
      <c r="N2227" s="1" t="s">
        <v>4208</v>
      </c>
      <c r="O2227" s="1" t="s">
        <v>4323</v>
      </c>
      <c r="P2227" s="1">
        <v>6803</v>
      </c>
      <c r="Q2227" s="123">
        <v>1112450</v>
      </c>
      <c r="S2227" s="123">
        <v>956010.1874355945</v>
      </c>
      <c r="T2227" s="123">
        <v>181534.65499092068</v>
      </c>
      <c r="W2227" s="1"/>
      <c r="Z2227" s="225" t="s">
        <v>6947</v>
      </c>
      <c r="AA2227" s="226">
        <v>44787</v>
      </c>
      <c r="AB2227" s="225" t="s">
        <v>4216</v>
      </c>
      <c r="AC2227" s="225" t="s">
        <v>4208</v>
      </c>
      <c r="AD2227" s="225" t="s">
        <v>4293</v>
      </c>
      <c r="AE2227">
        <v>5536</v>
      </c>
      <c r="AF2227">
        <v>826604</v>
      </c>
      <c r="AG2227">
        <v>429631.88174101181</v>
      </c>
      <c r="AH2227">
        <v>106171.24957155842</v>
      </c>
      <c r="AI2227">
        <v>0</v>
      </c>
      <c r="AJ2227" s="225" t="s">
        <v>4217</v>
      </c>
      <c r="AK2227">
        <v>826604</v>
      </c>
      <c r="AL2227">
        <v>503143.36783054663</v>
      </c>
      <c r="AM2227" t="s">
        <v>16698</v>
      </c>
    </row>
    <row r="2228" spans="1:39" x14ac:dyDescent="0.35">
      <c r="A2228" s="1"/>
      <c r="B2228" s="1"/>
      <c r="C2228" s="1"/>
      <c r="D2228" s="1"/>
      <c r="E2228" s="1" t="s">
        <v>7036</v>
      </c>
      <c r="F2228" s="2">
        <v>43964</v>
      </c>
      <c r="G2228" s="3">
        <v>55870</v>
      </c>
      <c r="H2228" s="1"/>
      <c r="I2228" s="1"/>
      <c r="J2228" s="1" t="s">
        <v>5248</v>
      </c>
      <c r="K2228" s="2">
        <v>43881</v>
      </c>
      <c r="L2228" s="1" t="s">
        <v>4216</v>
      </c>
      <c r="M2228" s="122"/>
      <c r="N2228" s="1" t="s">
        <v>4208</v>
      </c>
      <c r="O2228" s="1" t="s">
        <v>4439</v>
      </c>
      <c r="P2228" s="1">
        <v>8053</v>
      </c>
      <c r="Q2228" s="123">
        <v>339299</v>
      </c>
      <c r="S2228" s="123">
        <v>124667.76045424565</v>
      </c>
      <c r="T2228" s="123">
        <v>110479.48487104666</v>
      </c>
      <c r="W2228" s="1"/>
      <c r="Z2228" s="225" t="s">
        <v>6948</v>
      </c>
      <c r="AA2228" s="226">
        <v>44350</v>
      </c>
      <c r="AB2228" s="225" t="s">
        <v>4210</v>
      </c>
      <c r="AC2228" s="225" t="s">
        <v>4220</v>
      </c>
      <c r="AD2228" s="225" t="s">
        <v>4439</v>
      </c>
      <c r="AE2228">
        <v>6647</v>
      </c>
      <c r="AF2228">
        <v>669480</v>
      </c>
      <c r="AG2228">
        <v>494060.75976164936</v>
      </c>
      <c r="AH2228">
        <v>23839.540866456173</v>
      </c>
      <c r="AI2228">
        <v>24252</v>
      </c>
      <c r="AJ2228" s="225" t="s">
        <v>4211</v>
      </c>
      <c r="AK2228">
        <v>645228</v>
      </c>
      <c r="AL2228">
        <v>199258.78110480681</v>
      </c>
      <c r="AM2228" t="s">
        <v>16698</v>
      </c>
    </row>
    <row r="2229" spans="1:39" x14ac:dyDescent="0.35">
      <c r="A2229" s="1"/>
      <c r="B2229" s="1"/>
      <c r="C2229" s="1"/>
      <c r="D2229" s="1"/>
      <c r="E2229" s="1" t="s">
        <v>7914</v>
      </c>
      <c r="F2229" s="2">
        <v>44819</v>
      </c>
      <c r="G2229" s="3">
        <v>27198</v>
      </c>
      <c r="H2229" s="1"/>
      <c r="I2229" s="1"/>
      <c r="J2229" s="1" t="s">
        <v>7915</v>
      </c>
      <c r="K2229" s="2">
        <v>45388</v>
      </c>
      <c r="L2229" s="1" t="s">
        <v>4198</v>
      </c>
      <c r="M2229" s="122"/>
      <c r="N2229" s="1" t="s">
        <v>4203</v>
      </c>
      <c r="O2229" s="1" t="s">
        <v>4221</v>
      </c>
      <c r="P2229" s="1">
        <v>7952</v>
      </c>
      <c r="Q2229" s="123">
        <v>2202918</v>
      </c>
      <c r="S2229" s="123">
        <v>1738818.3776104355</v>
      </c>
      <c r="T2229" s="123">
        <v>404457.57684537006</v>
      </c>
      <c r="W2229" s="1"/>
      <c r="Z2229" s="225" t="s">
        <v>6950</v>
      </c>
      <c r="AA2229" s="226">
        <v>43920</v>
      </c>
      <c r="AB2229" s="225" t="s">
        <v>4214</v>
      </c>
      <c r="AC2229" s="225" t="s">
        <v>4220</v>
      </c>
      <c r="AD2229" s="225" t="s">
        <v>4268</v>
      </c>
      <c r="AE2229">
        <v>7235</v>
      </c>
      <c r="AF2229">
        <v>1821092</v>
      </c>
      <c r="AG2229">
        <v>910826.21482542879</v>
      </c>
      <c r="AH2229">
        <v>409547.46465473506</v>
      </c>
      <c r="AI2229">
        <v>59045</v>
      </c>
      <c r="AJ2229" s="225" t="s">
        <v>4211</v>
      </c>
      <c r="AK2229">
        <v>1762047</v>
      </c>
      <c r="AL2229">
        <v>1319813.2498293063</v>
      </c>
      <c r="AM2229" t="s">
        <v>16698</v>
      </c>
    </row>
    <row r="2230" spans="1:39" x14ac:dyDescent="0.35">
      <c r="A2230" s="1"/>
      <c r="B2230" s="1"/>
      <c r="C2230" s="1"/>
      <c r="D2230" s="1"/>
      <c r="E2230" s="1" t="s">
        <v>5285</v>
      </c>
      <c r="F2230" s="2">
        <v>44356</v>
      </c>
      <c r="G2230" s="3">
        <v>40722</v>
      </c>
      <c r="H2230" s="1"/>
      <c r="I2230" s="1"/>
      <c r="J2230" s="1" t="s">
        <v>7916</v>
      </c>
      <c r="K2230" s="2">
        <v>43930</v>
      </c>
      <c r="L2230" s="1" t="s">
        <v>4198</v>
      </c>
      <c r="M2230" s="122"/>
      <c r="N2230" s="1" t="s">
        <v>4220</v>
      </c>
      <c r="O2230" s="1" t="s">
        <v>4235</v>
      </c>
      <c r="P2230" s="1">
        <v>7031</v>
      </c>
      <c r="Q2230" s="123">
        <v>1703975</v>
      </c>
      <c r="S2230" s="123">
        <v>502085.47823547048</v>
      </c>
      <c r="T2230" s="123">
        <v>95460.358013706908</v>
      </c>
      <c r="W2230" s="1"/>
      <c r="Z2230" s="225" t="s">
        <v>6951</v>
      </c>
      <c r="AA2230" s="226">
        <v>45378</v>
      </c>
      <c r="AB2230" s="225" t="s">
        <v>4198</v>
      </c>
      <c r="AC2230" s="225" t="s">
        <v>4208</v>
      </c>
      <c r="AD2230" s="225" t="s">
        <v>4242</v>
      </c>
      <c r="AE2230">
        <v>7351</v>
      </c>
      <c r="AF2230">
        <v>2424585</v>
      </c>
      <c r="AG2230">
        <v>1638756.2521629902</v>
      </c>
      <c r="AH2230">
        <v>215042.58743813602</v>
      </c>
      <c r="AI2230">
        <v>45117</v>
      </c>
      <c r="AJ2230" s="225" t="s">
        <v>4199</v>
      </c>
      <c r="AK2230">
        <v>2379468</v>
      </c>
      <c r="AL2230">
        <v>1000871.3352751458</v>
      </c>
      <c r="AM2230" t="s">
        <v>16698</v>
      </c>
    </row>
    <row r="2231" spans="1:39" x14ac:dyDescent="0.35">
      <c r="A2231" s="1"/>
      <c r="B2231" s="1"/>
      <c r="C2231" s="1"/>
      <c r="D2231" s="1"/>
      <c r="E2231" s="1" t="s">
        <v>7917</v>
      </c>
      <c r="F2231" s="2">
        <v>45205</v>
      </c>
      <c r="G2231" s="3">
        <v>49096</v>
      </c>
      <c r="H2231" s="1"/>
      <c r="I2231" s="1"/>
      <c r="J2231" s="1" t="s">
        <v>7918</v>
      </c>
      <c r="K2231" s="2">
        <v>44383</v>
      </c>
      <c r="L2231" s="1" t="s">
        <v>4202</v>
      </c>
      <c r="M2231" s="122"/>
      <c r="N2231" s="1" t="s">
        <v>4208</v>
      </c>
      <c r="O2231" s="1" t="s">
        <v>4287</v>
      </c>
      <c r="P2231" s="1">
        <v>6526</v>
      </c>
      <c r="Q2231" s="123">
        <v>2175810</v>
      </c>
      <c r="S2231" s="123">
        <v>774790.8065757507</v>
      </c>
      <c r="T2231" s="123">
        <v>68186.052852233654</v>
      </c>
      <c r="W2231" s="1"/>
      <c r="Z2231" s="225" t="s">
        <v>6953</v>
      </c>
      <c r="AA2231" s="226">
        <v>45073</v>
      </c>
      <c r="AB2231" s="225" t="s">
        <v>4214</v>
      </c>
      <c r="AC2231" s="225" t="s">
        <v>4220</v>
      </c>
      <c r="AD2231" s="225" t="s">
        <v>4257</v>
      </c>
      <c r="AE2231">
        <v>8978</v>
      </c>
      <c r="AF2231">
        <v>841418</v>
      </c>
      <c r="AG2231">
        <v>42408.073816776094</v>
      </c>
      <c r="AH2231">
        <v>138658.09921147575</v>
      </c>
      <c r="AI2231">
        <v>48111</v>
      </c>
      <c r="AJ2231" s="225" t="s">
        <v>4211</v>
      </c>
      <c r="AK2231">
        <v>793307</v>
      </c>
      <c r="AL2231">
        <v>937668.02539469977</v>
      </c>
      <c r="AM2231" t="s">
        <v>16698</v>
      </c>
    </row>
    <row r="2232" spans="1:39" x14ac:dyDescent="0.35">
      <c r="A2232" s="1"/>
      <c r="B2232" s="1"/>
      <c r="C2232" s="1"/>
      <c r="D2232" s="1"/>
      <c r="E2232" s="1" t="s">
        <v>7919</v>
      </c>
      <c r="F2232" s="2">
        <v>43950</v>
      </c>
      <c r="G2232" s="3">
        <v>43504</v>
      </c>
      <c r="H2232" s="1"/>
      <c r="I2232" s="1"/>
      <c r="J2232" s="1" t="s">
        <v>7920</v>
      </c>
      <c r="K2232" s="2">
        <v>45124</v>
      </c>
      <c r="L2232" s="1" t="s">
        <v>4198</v>
      </c>
      <c r="M2232" s="122"/>
      <c r="N2232" s="1" t="s">
        <v>4220</v>
      </c>
      <c r="O2232" s="1" t="s">
        <v>4343</v>
      </c>
      <c r="P2232" s="1">
        <v>5930</v>
      </c>
      <c r="Q2232" s="123">
        <v>1374917</v>
      </c>
      <c r="S2232" s="123">
        <v>468155.13735808706</v>
      </c>
      <c r="T2232" s="123">
        <v>69185.059068138115</v>
      </c>
      <c r="W2232" s="1"/>
      <c r="Z2232" s="225" t="s">
        <v>6952</v>
      </c>
      <c r="AA2232" s="226">
        <v>43886</v>
      </c>
      <c r="AB2232" s="225" t="s">
        <v>4202</v>
      </c>
      <c r="AC2232" s="225" t="s">
        <v>4220</v>
      </c>
      <c r="AD2232" s="225" t="s">
        <v>4400</v>
      </c>
      <c r="AE2232">
        <v>9016</v>
      </c>
      <c r="AF2232">
        <v>2097564</v>
      </c>
      <c r="AG2232">
        <v>786494.39953783818</v>
      </c>
      <c r="AH2232">
        <v>113173.94935788568</v>
      </c>
      <c r="AI2232">
        <v>57444</v>
      </c>
      <c r="AJ2232" s="225" t="s">
        <v>4232</v>
      </c>
      <c r="AK2232">
        <v>2040120</v>
      </c>
      <c r="AL2232">
        <v>1424243.5498200476</v>
      </c>
      <c r="AM2232" t="s">
        <v>16698</v>
      </c>
    </row>
    <row r="2233" spans="1:39" x14ac:dyDescent="0.35">
      <c r="A2233" s="1"/>
      <c r="B2233" s="1"/>
      <c r="C2233" s="1"/>
      <c r="D2233" s="1"/>
      <c r="E2233" s="1" t="s">
        <v>7921</v>
      </c>
      <c r="F2233" s="2">
        <v>44732</v>
      </c>
      <c r="G2233" s="3">
        <v>25415</v>
      </c>
      <c r="H2233" s="1"/>
      <c r="I2233" s="1"/>
      <c r="J2233" s="1" t="s">
        <v>7922</v>
      </c>
      <c r="K2233" s="2">
        <v>44505</v>
      </c>
      <c r="L2233" s="1" t="s">
        <v>4202</v>
      </c>
      <c r="M2233" s="122"/>
      <c r="N2233" s="1" t="s">
        <v>4203</v>
      </c>
      <c r="O2233" s="1" t="s">
        <v>4477</v>
      </c>
      <c r="P2233" s="1">
        <v>5654</v>
      </c>
      <c r="Q2233" s="123">
        <v>972918</v>
      </c>
      <c r="S2233" s="123">
        <v>475838.91627711104</v>
      </c>
      <c r="T2233" s="123">
        <v>14283.112997623439</v>
      </c>
      <c r="W2233" s="1"/>
      <c r="Z2233" s="225" t="s">
        <v>6955</v>
      </c>
      <c r="AA2233" s="226">
        <v>44209</v>
      </c>
      <c r="AB2233" s="225" t="s">
        <v>4216</v>
      </c>
      <c r="AC2233" s="225" t="s">
        <v>4203</v>
      </c>
      <c r="AD2233" s="225" t="s">
        <v>4302</v>
      </c>
      <c r="AE2233">
        <v>7887</v>
      </c>
      <c r="AF2233">
        <v>1172300</v>
      </c>
      <c r="AG2233">
        <v>448862.10688190028</v>
      </c>
      <c r="AH2233">
        <v>363054.01294463244</v>
      </c>
      <c r="AI2233">
        <v>42608</v>
      </c>
      <c r="AJ2233" s="225" t="s">
        <v>4217</v>
      </c>
      <c r="AK2233">
        <v>1129692</v>
      </c>
      <c r="AL2233">
        <v>1086491.9060627322</v>
      </c>
      <c r="AM2233" t="s">
        <v>16698</v>
      </c>
    </row>
    <row r="2234" spans="1:39" x14ac:dyDescent="0.35">
      <c r="A2234" s="1"/>
      <c r="B2234" s="1"/>
      <c r="C2234" s="1"/>
      <c r="D2234" s="1"/>
      <c r="E2234" s="1" t="s">
        <v>4813</v>
      </c>
      <c r="F2234" s="2">
        <v>44546</v>
      </c>
      <c r="G2234" s="3">
        <v>26702</v>
      </c>
      <c r="H2234" s="1"/>
      <c r="I2234" s="1"/>
      <c r="J2234" s="1" t="s">
        <v>7637</v>
      </c>
      <c r="K2234" s="2">
        <v>44205</v>
      </c>
      <c r="L2234" s="1" t="s">
        <v>4210</v>
      </c>
      <c r="M2234" s="122"/>
      <c r="N2234" s="1" t="s">
        <v>4203</v>
      </c>
      <c r="O2234" s="1" t="s">
        <v>4400</v>
      </c>
      <c r="P2234" s="1">
        <v>8095</v>
      </c>
      <c r="Q2234" s="123">
        <v>2131597</v>
      </c>
      <c r="S2234" s="123">
        <v>1240892.9499417816</v>
      </c>
      <c r="T2234" s="123">
        <v>179769.83860478713</v>
      </c>
      <c r="W2234" s="1"/>
      <c r="Z2234" s="225" t="s">
        <v>6954</v>
      </c>
      <c r="AA2234" s="226">
        <v>45083</v>
      </c>
      <c r="AB2234" s="225" t="s">
        <v>4236</v>
      </c>
      <c r="AC2234" s="225" t="s">
        <v>4208</v>
      </c>
      <c r="AD2234" s="225" t="s">
        <v>4302</v>
      </c>
      <c r="AE2234">
        <v>9333</v>
      </c>
      <c r="AF2234">
        <v>1019864</v>
      </c>
      <c r="AG2234">
        <v>956783.34789484169</v>
      </c>
      <c r="AH2234">
        <v>175299.93736043319</v>
      </c>
      <c r="AI2234">
        <v>30585</v>
      </c>
      <c r="AJ2234" s="225" t="s">
        <v>4232</v>
      </c>
      <c r="AK2234">
        <v>989279</v>
      </c>
      <c r="AL2234">
        <v>238380.5894655915</v>
      </c>
      <c r="AM2234" t="s">
        <v>16698</v>
      </c>
    </row>
    <row r="2235" spans="1:39" x14ac:dyDescent="0.35">
      <c r="A2235" s="1"/>
      <c r="B2235" s="1"/>
      <c r="C2235" s="1"/>
      <c r="D2235" s="1"/>
      <c r="E2235" s="1" t="s">
        <v>7617</v>
      </c>
      <c r="F2235" s="2">
        <v>43939</v>
      </c>
      <c r="G2235" s="3">
        <v>16311</v>
      </c>
      <c r="H2235" s="1"/>
      <c r="I2235" s="1"/>
      <c r="J2235" s="1" t="s">
        <v>7923</v>
      </c>
      <c r="K2235" s="2">
        <v>44279</v>
      </c>
      <c r="L2235" s="1" t="s">
        <v>4202</v>
      </c>
      <c r="M2235" s="122"/>
      <c r="N2235" s="1" t="s">
        <v>4220</v>
      </c>
      <c r="O2235" s="1" t="s">
        <v>4356</v>
      </c>
      <c r="P2235" s="1">
        <v>8849</v>
      </c>
      <c r="Q2235" s="123">
        <v>2016254</v>
      </c>
      <c r="S2235" s="123">
        <v>1654988.6919944352</v>
      </c>
      <c r="T2235" s="123">
        <v>53014.228185745364</v>
      </c>
      <c r="W2235" s="1"/>
      <c r="Z2235" s="225" t="s">
        <v>6957</v>
      </c>
      <c r="AA2235" s="226">
        <v>45162</v>
      </c>
      <c r="AB2235" s="225" t="s">
        <v>4210</v>
      </c>
      <c r="AC2235" s="225" t="s">
        <v>4208</v>
      </c>
      <c r="AD2235" s="225" t="s">
        <v>4296</v>
      </c>
      <c r="AE2235">
        <v>7246</v>
      </c>
      <c r="AF2235">
        <v>1473998</v>
      </c>
      <c r="AG2235">
        <v>1063452.7909004602</v>
      </c>
      <c r="AH2235">
        <v>477150.92566744407</v>
      </c>
      <c r="AI2235">
        <v>0</v>
      </c>
      <c r="AJ2235" s="225" t="s">
        <v>4211</v>
      </c>
      <c r="AK2235">
        <v>1473998</v>
      </c>
      <c r="AL2235">
        <v>887696.1347669838</v>
      </c>
      <c r="AM2235" t="s">
        <v>16698</v>
      </c>
    </row>
    <row r="2236" spans="1:39" x14ac:dyDescent="0.35">
      <c r="A2236" s="1"/>
      <c r="B2236" s="1"/>
      <c r="C2236" s="1"/>
      <c r="D2236" s="1"/>
      <c r="E2236" s="1" t="s">
        <v>7924</v>
      </c>
      <c r="F2236" s="2">
        <v>43971</v>
      </c>
      <c r="G2236" s="3">
        <v>11100</v>
      </c>
      <c r="H2236" s="1"/>
      <c r="I2236" s="1"/>
      <c r="J2236" s="1" t="s">
        <v>7576</v>
      </c>
      <c r="K2236" s="2">
        <v>44342</v>
      </c>
      <c r="L2236" s="1" t="s">
        <v>4210</v>
      </c>
      <c r="M2236" s="122"/>
      <c r="N2236" s="1" t="s">
        <v>4203</v>
      </c>
      <c r="O2236" s="1" t="s">
        <v>4251</v>
      </c>
      <c r="P2236" s="1">
        <v>5668</v>
      </c>
      <c r="Q2236" s="123">
        <v>2312981</v>
      </c>
      <c r="S2236" s="123">
        <v>342864.41903299559</v>
      </c>
      <c r="T2236" s="123">
        <v>477127.77332858177</v>
      </c>
      <c r="W2236" s="1"/>
      <c r="Z2236" s="225" t="s">
        <v>6956</v>
      </c>
      <c r="AA2236" s="226">
        <v>45220</v>
      </c>
      <c r="AB2236" s="225" t="s">
        <v>4205</v>
      </c>
      <c r="AC2236" s="225" t="s">
        <v>4208</v>
      </c>
      <c r="AD2236" s="225" t="s">
        <v>4302</v>
      </c>
      <c r="AE2236">
        <v>7831</v>
      </c>
      <c r="AF2236">
        <v>1472003</v>
      </c>
      <c r="AG2236">
        <v>1353138.4998831134</v>
      </c>
      <c r="AH2236">
        <v>169596.85070155098</v>
      </c>
      <c r="AI2236">
        <v>28469</v>
      </c>
      <c r="AJ2236" s="225" t="s">
        <v>4199</v>
      </c>
      <c r="AK2236">
        <v>1443534</v>
      </c>
      <c r="AL2236">
        <v>288461.35081843752</v>
      </c>
      <c r="AM2236" t="s">
        <v>16698</v>
      </c>
    </row>
    <row r="2237" spans="1:39" x14ac:dyDescent="0.35">
      <c r="A2237" s="1"/>
      <c r="B2237" s="1"/>
      <c r="C2237" s="1"/>
      <c r="D2237" s="1"/>
      <c r="E2237" s="1" t="s">
        <v>7925</v>
      </c>
      <c r="F2237" s="2">
        <v>44280</v>
      </c>
      <c r="G2237" s="3">
        <v>46051</v>
      </c>
      <c r="H2237" s="1"/>
      <c r="I2237" s="1"/>
      <c r="J2237" s="1" t="s">
        <v>6886</v>
      </c>
      <c r="K2237" s="2">
        <v>44836</v>
      </c>
      <c r="L2237" s="1" t="s">
        <v>4202</v>
      </c>
      <c r="M2237" s="122"/>
      <c r="N2237" s="1" t="s">
        <v>4220</v>
      </c>
      <c r="O2237" s="1" t="s">
        <v>4336</v>
      </c>
      <c r="P2237" s="1">
        <v>7557</v>
      </c>
      <c r="Q2237" s="123">
        <v>502078</v>
      </c>
      <c r="S2237" s="123">
        <v>485363.72831400001</v>
      </c>
      <c r="T2237" s="123">
        <v>73974.71961203721</v>
      </c>
      <c r="W2237" s="1"/>
      <c r="Z2237" s="225" t="s">
        <v>6960</v>
      </c>
      <c r="AA2237" s="226">
        <v>44140</v>
      </c>
      <c r="AB2237" s="225" t="s">
        <v>4210</v>
      </c>
      <c r="AC2237" s="225" t="s">
        <v>4208</v>
      </c>
      <c r="AD2237" s="225" t="s">
        <v>4333</v>
      </c>
      <c r="AE2237">
        <v>8487</v>
      </c>
      <c r="AF2237">
        <v>1671548</v>
      </c>
      <c r="AG2237">
        <v>1581868.7597145885</v>
      </c>
      <c r="AH2237">
        <v>371119.49953543633</v>
      </c>
      <c r="AI2237">
        <v>14773</v>
      </c>
      <c r="AJ2237" s="225" t="s">
        <v>4211</v>
      </c>
      <c r="AK2237">
        <v>1656775</v>
      </c>
      <c r="AL2237">
        <v>460798.73982084781</v>
      </c>
      <c r="AM2237" t="s">
        <v>16698</v>
      </c>
    </row>
    <row r="2238" spans="1:39" x14ac:dyDescent="0.35">
      <c r="A2238" s="1"/>
      <c r="B2238" s="1"/>
      <c r="C2238" s="1"/>
      <c r="D2238" s="1"/>
      <c r="E2238" s="1" t="s">
        <v>5360</v>
      </c>
      <c r="F2238" s="2">
        <v>44231</v>
      </c>
      <c r="G2238" s="3">
        <v>46941</v>
      </c>
      <c r="H2238" s="1"/>
      <c r="I2238" s="1"/>
      <c r="J2238" s="1" t="s">
        <v>7108</v>
      </c>
      <c r="K2238" s="2">
        <v>45261</v>
      </c>
      <c r="L2238" s="1" t="s">
        <v>4210</v>
      </c>
      <c r="M2238" s="122"/>
      <c r="N2238" s="1" t="s">
        <v>4208</v>
      </c>
      <c r="O2238" s="1" t="s">
        <v>4302</v>
      </c>
      <c r="P2238" s="1">
        <v>9394</v>
      </c>
      <c r="Q2238" s="123">
        <v>830157</v>
      </c>
      <c r="S2238" s="123">
        <v>629345.38779086107</v>
      </c>
      <c r="T2238" s="123">
        <v>78537.252504994176</v>
      </c>
      <c r="W2238" s="1"/>
      <c r="Z2238" s="225" t="s">
        <v>6962</v>
      </c>
      <c r="AA2238" s="226">
        <v>44084</v>
      </c>
      <c r="AB2238" s="225" t="s">
        <v>4198</v>
      </c>
      <c r="AC2238" s="225" t="s">
        <v>4208</v>
      </c>
      <c r="AD2238" s="225" t="s">
        <v>4284</v>
      </c>
      <c r="AE2238">
        <v>9351</v>
      </c>
      <c r="AF2238">
        <v>2062609</v>
      </c>
      <c r="AG2238">
        <v>1243773.8515842757</v>
      </c>
      <c r="AH2238">
        <v>485342.53228099947</v>
      </c>
      <c r="AI2238">
        <v>49277</v>
      </c>
      <c r="AJ2238" s="225" t="s">
        <v>4199</v>
      </c>
      <c r="AK2238">
        <v>2013332</v>
      </c>
      <c r="AL2238">
        <v>1304177.6806967237</v>
      </c>
      <c r="AM2238" t="s">
        <v>16698</v>
      </c>
    </row>
    <row r="2239" spans="1:39" x14ac:dyDescent="0.35">
      <c r="A2239" s="1"/>
      <c r="B2239" s="1"/>
      <c r="C2239" s="1"/>
      <c r="D2239" s="1"/>
      <c r="E2239" s="1" t="s">
        <v>6052</v>
      </c>
      <c r="F2239" s="2">
        <v>44761</v>
      </c>
      <c r="G2239" s="3">
        <v>16655</v>
      </c>
      <c r="H2239" s="1"/>
      <c r="I2239" s="1"/>
      <c r="J2239" s="1" t="s">
        <v>5669</v>
      </c>
      <c r="K2239" s="2">
        <v>44372</v>
      </c>
      <c r="L2239" s="1" t="s">
        <v>4202</v>
      </c>
      <c r="M2239" s="122"/>
      <c r="N2239" s="1" t="s">
        <v>4208</v>
      </c>
      <c r="O2239" s="1" t="s">
        <v>4302</v>
      </c>
      <c r="P2239" s="1">
        <v>6253</v>
      </c>
      <c r="Q2239" s="123">
        <v>1699751</v>
      </c>
      <c r="S2239" s="123">
        <v>533484.14701006212</v>
      </c>
      <c r="T2239" s="123">
        <v>235383.68975138178</v>
      </c>
      <c r="W2239" s="1"/>
      <c r="Z2239" s="225" t="s">
        <v>6964</v>
      </c>
      <c r="AA2239" s="226">
        <v>44710</v>
      </c>
      <c r="AB2239" s="225" t="s">
        <v>4202</v>
      </c>
      <c r="AC2239" s="225" t="s">
        <v>4220</v>
      </c>
      <c r="AD2239" s="225" t="s">
        <v>4239</v>
      </c>
      <c r="AE2239">
        <v>6177</v>
      </c>
      <c r="AF2239">
        <v>1099501</v>
      </c>
      <c r="AG2239">
        <v>1063985.4621982896</v>
      </c>
      <c r="AH2239">
        <v>125447.64950916253</v>
      </c>
      <c r="AI2239">
        <v>15512</v>
      </c>
      <c r="AJ2239" s="225" t="s">
        <v>4232</v>
      </c>
      <c r="AK2239">
        <v>1083989</v>
      </c>
      <c r="AL2239">
        <v>160963.18731087295</v>
      </c>
      <c r="AM2239" t="s">
        <v>16698</v>
      </c>
    </row>
    <row r="2240" spans="1:39" x14ac:dyDescent="0.35">
      <c r="A2240" s="1"/>
      <c r="B2240" s="1"/>
      <c r="C2240" s="1"/>
      <c r="D2240" s="1"/>
      <c r="E2240" s="1" t="s">
        <v>7926</v>
      </c>
      <c r="F2240" s="2">
        <v>44047</v>
      </c>
      <c r="G2240" s="3">
        <v>33715</v>
      </c>
      <c r="H2240" s="1"/>
      <c r="I2240" s="1"/>
      <c r="J2240" s="1" t="s">
        <v>7927</v>
      </c>
      <c r="K2240" s="2">
        <v>44820</v>
      </c>
      <c r="L2240" s="1" t="s">
        <v>4214</v>
      </c>
      <c r="M2240" s="122"/>
      <c r="N2240" s="1" t="s">
        <v>4208</v>
      </c>
      <c r="O2240" s="1" t="s">
        <v>4296</v>
      </c>
      <c r="P2240" s="1">
        <v>8780</v>
      </c>
      <c r="Q2240" s="123">
        <v>1492393</v>
      </c>
      <c r="S2240" s="123">
        <v>1172851.9495596152</v>
      </c>
      <c r="T2240" s="123">
        <v>176348.85848249984</v>
      </c>
      <c r="W2240" s="1"/>
      <c r="Z2240" s="225" t="s">
        <v>6966</v>
      </c>
      <c r="AA2240" s="226">
        <v>43986</v>
      </c>
      <c r="AB2240" s="225" t="s">
        <v>4210</v>
      </c>
      <c r="AC2240" s="225" t="s">
        <v>4203</v>
      </c>
      <c r="AD2240" s="225" t="s">
        <v>4477</v>
      </c>
      <c r="AE2240">
        <v>6127</v>
      </c>
      <c r="AF2240">
        <v>1795009</v>
      </c>
      <c r="AG2240">
        <v>511718.93756348471</v>
      </c>
      <c r="AH2240">
        <v>321855.48008062341</v>
      </c>
      <c r="AI2240">
        <v>52061</v>
      </c>
      <c r="AJ2240" s="225" t="s">
        <v>4211</v>
      </c>
      <c r="AK2240">
        <v>1742948</v>
      </c>
      <c r="AL2240">
        <v>1605145.5425171386</v>
      </c>
      <c r="AM2240" t="s">
        <v>16698</v>
      </c>
    </row>
    <row r="2241" spans="1:39" x14ac:dyDescent="0.35">
      <c r="A2241" s="1"/>
      <c r="B2241" s="1"/>
      <c r="C2241" s="1"/>
      <c r="D2241" s="1"/>
      <c r="E2241" s="1" t="s">
        <v>7928</v>
      </c>
      <c r="F2241" s="2">
        <v>45325</v>
      </c>
      <c r="G2241" s="3">
        <v>39069</v>
      </c>
      <c r="H2241" s="1"/>
      <c r="I2241" s="1"/>
      <c r="J2241" s="1" t="s">
        <v>7929</v>
      </c>
      <c r="K2241" s="2">
        <v>44180</v>
      </c>
      <c r="L2241" s="1" t="s">
        <v>4198</v>
      </c>
      <c r="M2241" s="122"/>
      <c r="N2241" s="1" t="s">
        <v>4220</v>
      </c>
      <c r="O2241" s="1" t="s">
        <v>4436</v>
      </c>
      <c r="P2241" s="1">
        <v>5687</v>
      </c>
      <c r="Q2241" s="123">
        <v>1817667</v>
      </c>
      <c r="S2241" s="123">
        <v>1520906.8333979857</v>
      </c>
      <c r="T2241" s="123">
        <v>123572.74256739457</v>
      </c>
      <c r="W2241" s="1"/>
      <c r="Z2241" s="225" t="s">
        <v>6965</v>
      </c>
      <c r="AA2241" s="226">
        <v>44369</v>
      </c>
      <c r="AB2241" s="225" t="s">
        <v>4210</v>
      </c>
      <c r="AC2241" s="225" t="s">
        <v>4208</v>
      </c>
      <c r="AD2241" s="225" t="s">
        <v>4245</v>
      </c>
      <c r="AE2241">
        <v>7889</v>
      </c>
      <c r="AF2241">
        <v>924285</v>
      </c>
      <c r="AG2241">
        <v>877699.20035210624</v>
      </c>
      <c r="AH2241">
        <v>261008.52464676308</v>
      </c>
      <c r="AI2241">
        <v>59006</v>
      </c>
      <c r="AJ2241" s="225" t="s">
        <v>4211</v>
      </c>
      <c r="AK2241">
        <v>865279</v>
      </c>
      <c r="AL2241">
        <v>307594.32429465686</v>
      </c>
      <c r="AM2241" t="s">
        <v>16698</v>
      </c>
    </row>
    <row r="2242" spans="1:39" x14ac:dyDescent="0.35">
      <c r="A2242" s="1"/>
      <c r="B2242" s="1"/>
      <c r="C2242" s="1"/>
      <c r="D2242" s="1"/>
      <c r="E2242" s="1" t="s">
        <v>7930</v>
      </c>
      <c r="F2242" s="2">
        <v>45059</v>
      </c>
      <c r="G2242" s="3">
        <v>14299</v>
      </c>
      <c r="H2242" s="1"/>
      <c r="I2242" s="1"/>
      <c r="J2242" s="1" t="s">
        <v>7931</v>
      </c>
      <c r="K2242" s="2">
        <v>44670</v>
      </c>
      <c r="L2242" s="1" t="s">
        <v>4216</v>
      </c>
      <c r="M2242" s="122"/>
      <c r="N2242" s="1" t="s">
        <v>4208</v>
      </c>
      <c r="O2242" s="1" t="s">
        <v>4262</v>
      </c>
      <c r="P2242" s="1">
        <v>6847</v>
      </c>
      <c r="Q2242" s="123">
        <v>679072</v>
      </c>
      <c r="S2242" s="123">
        <v>310159.78452763846</v>
      </c>
      <c r="T2242" s="123">
        <v>22478.538465870181</v>
      </c>
      <c r="W2242" s="1"/>
      <c r="Z2242" s="225" t="s">
        <v>6967</v>
      </c>
      <c r="AA2242" s="226">
        <v>44707</v>
      </c>
      <c r="AB2242" s="225" t="s">
        <v>4210</v>
      </c>
      <c r="AC2242" s="225" t="s">
        <v>4203</v>
      </c>
      <c r="AD2242" s="225" t="s">
        <v>4356</v>
      </c>
      <c r="AE2242">
        <v>6804</v>
      </c>
      <c r="AF2242">
        <v>2219588</v>
      </c>
      <c r="AG2242">
        <v>753348.14824065717</v>
      </c>
      <c r="AH2242">
        <v>98169.945588037022</v>
      </c>
      <c r="AI2242">
        <v>36983</v>
      </c>
      <c r="AJ2242" s="225" t="s">
        <v>4211</v>
      </c>
      <c r="AK2242">
        <v>2182605</v>
      </c>
      <c r="AL2242">
        <v>1564409.7973473798</v>
      </c>
      <c r="AM2242" t="s">
        <v>16698</v>
      </c>
    </row>
    <row r="2243" spans="1:39" x14ac:dyDescent="0.35">
      <c r="A2243" s="1"/>
      <c r="B2243" s="1"/>
      <c r="C2243" s="1"/>
      <c r="D2243" s="1"/>
      <c r="E2243" s="1" t="s">
        <v>7932</v>
      </c>
      <c r="F2243" s="2">
        <v>45282</v>
      </c>
      <c r="G2243" s="3">
        <v>23028</v>
      </c>
      <c r="H2243" s="1"/>
      <c r="I2243" s="1"/>
      <c r="J2243" s="1" t="s">
        <v>7933</v>
      </c>
      <c r="K2243" s="2">
        <v>44521</v>
      </c>
      <c r="L2243" s="1" t="s">
        <v>4214</v>
      </c>
      <c r="M2243" s="122"/>
      <c r="N2243" s="1" t="s">
        <v>4203</v>
      </c>
      <c r="O2243" s="1" t="s">
        <v>4251</v>
      </c>
      <c r="P2243" s="1">
        <v>8305</v>
      </c>
      <c r="Q2243" s="123">
        <v>1361417</v>
      </c>
      <c r="S2243" s="123">
        <v>1238221.1790255671</v>
      </c>
      <c r="T2243" s="123">
        <v>359346.79067467659</v>
      </c>
      <c r="W2243" s="1"/>
      <c r="Z2243" s="225" t="s">
        <v>6968</v>
      </c>
      <c r="AA2243" s="226">
        <v>45337</v>
      </c>
      <c r="AB2243" s="225" t="s">
        <v>4225</v>
      </c>
      <c r="AC2243" s="225" t="s">
        <v>4203</v>
      </c>
      <c r="AD2243" s="225" t="s">
        <v>4439</v>
      </c>
      <c r="AE2243">
        <v>8985</v>
      </c>
      <c r="AF2243">
        <v>1162258</v>
      </c>
      <c r="AG2243">
        <v>688656.95204624033</v>
      </c>
      <c r="AH2243">
        <v>219714.35057045342</v>
      </c>
      <c r="AI2243">
        <v>21333</v>
      </c>
      <c r="AJ2243" s="225" t="s">
        <v>4217</v>
      </c>
      <c r="AK2243">
        <v>1140925</v>
      </c>
      <c r="AL2243">
        <v>693315.39852421312</v>
      </c>
      <c r="AM2243" t="s">
        <v>16698</v>
      </c>
    </row>
    <row r="2244" spans="1:39" x14ac:dyDescent="0.35">
      <c r="A2244" s="1"/>
      <c r="B2244" s="1"/>
      <c r="C2244" s="1"/>
      <c r="D2244" s="1"/>
      <c r="E2244" s="1" t="s">
        <v>7934</v>
      </c>
      <c r="F2244" s="2">
        <v>45361</v>
      </c>
      <c r="G2244" s="3">
        <v>59994</v>
      </c>
      <c r="H2244" s="1"/>
      <c r="I2244" s="1"/>
      <c r="J2244" s="1" t="s">
        <v>6870</v>
      </c>
      <c r="K2244" s="2">
        <v>44832</v>
      </c>
      <c r="L2244" s="1" t="s">
        <v>4216</v>
      </c>
      <c r="M2244" s="122"/>
      <c r="N2244" s="1" t="s">
        <v>4203</v>
      </c>
      <c r="O2244" s="1" t="s">
        <v>4221</v>
      </c>
      <c r="P2244" s="1">
        <v>7817</v>
      </c>
      <c r="Q2244" s="123">
        <v>1553568</v>
      </c>
      <c r="S2244" s="123">
        <v>956213.17021005147</v>
      </c>
      <c r="T2244" s="123">
        <v>202636.58937210438</v>
      </c>
      <c r="W2244" s="1"/>
      <c r="Z2244" s="225" t="s">
        <v>6969</v>
      </c>
      <c r="AA2244" s="226">
        <v>45261</v>
      </c>
      <c r="AB2244" s="225" t="s">
        <v>4210</v>
      </c>
      <c r="AC2244" s="225" t="s">
        <v>4208</v>
      </c>
      <c r="AD2244" s="225" t="s">
        <v>4257</v>
      </c>
      <c r="AE2244">
        <v>9208</v>
      </c>
      <c r="AF2244">
        <v>1723621</v>
      </c>
      <c r="AG2244">
        <v>546795.52174411039</v>
      </c>
      <c r="AH2244">
        <v>574407.34724298923</v>
      </c>
      <c r="AI2244">
        <v>26371</v>
      </c>
      <c r="AJ2244" s="225" t="s">
        <v>4211</v>
      </c>
      <c r="AK2244">
        <v>1697250</v>
      </c>
      <c r="AL2244">
        <v>1751232.825498879</v>
      </c>
      <c r="AM2244" t="s">
        <v>16698</v>
      </c>
    </row>
    <row r="2245" spans="1:39" x14ac:dyDescent="0.35">
      <c r="A2245" s="1"/>
      <c r="B2245" s="1"/>
      <c r="C2245" s="1"/>
      <c r="D2245" s="1"/>
      <c r="E2245" s="1" t="s">
        <v>7935</v>
      </c>
      <c r="F2245" s="2">
        <v>44778</v>
      </c>
      <c r="G2245" s="3">
        <v>56888</v>
      </c>
      <c r="H2245" s="1"/>
      <c r="I2245" s="1"/>
      <c r="J2245" s="1" t="s">
        <v>7936</v>
      </c>
      <c r="K2245" s="2">
        <v>43921</v>
      </c>
      <c r="L2245" s="1" t="s">
        <v>4198</v>
      </c>
      <c r="M2245" s="122"/>
      <c r="N2245" s="1" t="s">
        <v>4208</v>
      </c>
      <c r="O2245" s="1" t="s">
        <v>4257</v>
      </c>
      <c r="P2245" s="1">
        <v>6215</v>
      </c>
      <c r="Q2245" s="123">
        <v>1604798</v>
      </c>
      <c r="S2245" s="123">
        <v>35983.298256162801</v>
      </c>
      <c r="T2245" s="123">
        <v>446481.3960597277</v>
      </c>
      <c r="W2245" s="1"/>
      <c r="Z2245" s="225" t="s">
        <v>6971</v>
      </c>
      <c r="AA2245" s="226">
        <v>45052</v>
      </c>
      <c r="AB2245" s="225" t="s">
        <v>4198</v>
      </c>
      <c r="AC2245" s="225" t="s">
        <v>4208</v>
      </c>
      <c r="AD2245" s="225" t="s">
        <v>4309</v>
      </c>
      <c r="AE2245">
        <v>8809</v>
      </c>
      <c r="AF2245">
        <v>1174988</v>
      </c>
      <c r="AG2245">
        <v>563685.91923478059</v>
      </c>
      <c r="AH2245">
        <v>240304.70458184407</v>
      </c>
      <c r="AI2245">
        <v>12190</v>
      </c>
      <c r="AJ2245" s="225" t="s">
        <v>4199</v>
      </c>
      <c r="AK2245">
        <v>1162798</v>
      </c>
      <c r="AL2245">
        <v>851606.78534706344</v>
      </c>
      <c r="AM2245" t="s">
        <v>16698</v>
      </c>
    </row>
    <row r="2246" spans="1:39" x14ac:dyDescent="0.35">
      <c r="A2246" s="1"/>
      <c r="B2246" s="1"/>
      <c r="C2246" s="1"/>
      <c r="D2246" s="1"/>
      <c r="E2246" s="1" t="s">
        <v>7937</v>
      </c>
      <c r="F2246" s="2">
        <v>45317</v>
      </c>
      <c r="G2246" s="3">
        <v>36812</v>
      </c>
      <c r="H2246" s="1"/>
      <c r="I2246" s="1"/>
      <c r="J2246" s="1" t="s">
        <v>7938</v>
      </c>
      <c r="K2246" s="2">
        <v>44154</v>
      </c>
      <c r="L2246" s="1" t="s">
        <v>4216</v>
      </c>
      <c r="M2246" s="122"/>
      <c r="N2246" s="1" t="s">
        <v>4208</v>
      </c>
      <c r="O2246" s="1" t="s">
        <v>4265</v>
      </c>
      <c r="P2246" s="1">
        <v>7019</v>
      </c>
      <c r="Q2246" s="123">
        <v>998371</v>
      </c>
      <c r="S2246" s="123">
        <v>401433.98087575496</v>
      </c>
      <c r="T2246" s="123">
        <v>124703.25550191871</v>
      </c>
      <c r="W2246" s="1"/>
      <c r="Z2246" s="225" t="s">
        <v>6972</v>
      </c>
      <c r="AA2246" s="226">
        <v>44166</v>
      </c>
      <c r="AB2246" s="225" t="s">
        <v>4236</v>
      </c>
      <c r="AC2246" s="225" t="s">
        <v>4203</v>
      </c>
      <c r="AD2246" s="225" t="s">
        <v>4436</v>
      </c>
      <c r="AE2246">
        <v>8999</v>
      </c>
      <c r="AF2246">
        <v>1038782</v>
      </c>
      <c r="AG2246">
        <v>359879.82915716805</v>
      </c>
      <c r="AH2246">
        <v>168130.87544114524</v>
      </c>
      <c r="AI2246">
        <v>48024</v>
      </c>
      <c r="AJ2246" s="225" t="s">
        <v>4232</v>
      </c>
      <c r="AK2246">
        <v>990758</v>
      </c>
      <c r="AL2246">
        <v>847033.04628397722</v>
      </c>
      <c r="AM2246" t="s">
        <v>16698</v>
      </c>
    </row>
    <row r="2247" spans="1:39" x14ac:dyDescent="0.35">
      <c r="A2247" s="1"/>
      <c r="B2247" s="1"/>
      <c r="C2247" s="1"/>
      <c r="D2247" s="1"/>
      <c r="E2247" s="1" t="s">
        <v>7939</v>
      </c>
      <c r="F2247" s="2">
        <v>45390</v>
      </c>
      <c r="G2247" s="3">
        <v>22466</v>
      </c>
      <c r="H2247" s="1"/>
      <c r="I2247" s="1"/>
      <c r="J2247" s="1" t="s">
        <v>7940</v>
      </c>
      <c r="K2247" s="2">
        <v>44827</v>
      </c>
      <c r="L2247" s="1" t="s">
        <v>4210</v>
      </c>
      <c r="M2247" s="122"/>
      <c r="N2247" s="1" t="s">
        <v>4203</v>
      </c>
      <c r="O2247" s="1" t="s">
        <v>4456</v>
      </c>
      <c r="P2247" s="1">
        <v>7989</v>
      </c>
      <c r="Q2247" s="123">
        <v>793076</v>
      </c>
      <c r="S2247" s="123">
        <v>366226.08460907132</v>
      </c>
      <c r="T2247" s="123">
        <v>111704.03648585612</v>
      </c>
      <c r="W2247" s="1"/>
      <c r="Z2247" s="225" t="s">
        <v>6974</v>
      </c>
      <c r="AA2247" s="226">
        <v>44564</v>
      </c>
      <c r="AB2247" s="225" t="s">
        <v>4216</v>
      </c>
      <c r="AC2247" s="225" t="s">
        <v>4203</v>
      </c>
      <c r="AD2247" s="225" t="s">
        <v>4386</v>
      </c>
      <c r="AE2247">
        <v>6432</v>
      </c>
      <c r="AF2247">
        <v>891258</v>
      </c>
      <c r="AG2247">
        <v>220977.19355672368</v>
      </c>
      <c r="AH2247">
        <v>244513.81988967813</v>
      </c>
      <c r="AI2247">
        <v>39924</v>
      </c>
      <c r="AJ2247" s="225" t="s">
        <v>4217</v>
      </c>
      <c r="AK2247">
        <v>851334</v>
      </c>
      <c r="AL2247">
        <v>914794.6263329545</v>
      </c>
      <c r="AM2247" t="s">
        <v>16698</v>
      </c>
    </row>
    <row r="2248" spans="1:39" x14ac:dyDescent="0.35">
      <c r="A2248" s="1"/>
      <c r="B2248" s="1"/>
      <c r="C2248" s="1"/>
      <c r="D2248" s="1"/>
      <c r="E2248" s="1" t="s">
        <v>7941</v>
      </c>
      <c r="F2248" s="2">
        <v>44694</v>
      </c>
      <c r="G2248" s="3">
        <v>56994</v>
      </c>
      <c r="H2248" s="1"/>
      <c r="I2248" s="1"/>
      <c r="J2248" s="1" t="s">
        <v>7942</v>
      </c>
      <c r="K2248" s="2">
        <v>45322</v>
      </c>
      <c r="L2248" s="1" t="s">
        <v>4216</v>
      </c>
      <c r="M2248" s="122"/>
      <c r="N2248" s="1" t="s">
        <v>4208</v>
      </c>
      <c r="O2248" s="1" t="s">
        <v>4271</v>
      </c>
      <c r="P2248" s="1">
        <v>7987</v>
      </c>
      <c r="Q2248" s="123">
        <v>361595</v>
      </c>
      <c r="S2248" s="123">
        <v>341698.87392961705</v>
      </c>
      <c r="T2248" s="123">
        <v>62931.705158542529</v>
      </c>
      <c r="W2248" s="1"/>
      <c r="Z2248" s="225" t="s">
        <v>6973</v>
      </c>
      <c r="AA2248" s="226">
        <v>45104</v>
      </c>
      <c r="AB2248" s="225" t="s">
        <v>4205</v>
      </c>
      <c r="AC2248" s="225" t="s">
        <v>4208</v>
      </c>
      <c r="AD2248" s="225" t="s">
        <v>4251</v>
      </c>
      <c r="AE2248">
        <v>7259</v>
      </c>
      <c r="AF2248">
        <v>1204636</v>
      </c>
      <c r="AG2248">
        <v>399960.14117386215</v>
      </c>
      <c r="AH2248">
        <v>173101.40648364808</v>
      </c>
      <c r="AI2248">
        <v>16894</v>
      </c>
      <c r="AJ2248" s="225" t="s">
        <v>4199</v>
      </c>
      <c r="AK2248">
        <v>1187742</v>
      </c>
      <c r="AL2248">
        <v>977777.26530978596</v>
      </c>
      <c r="AM2248" t="s">
        <v>16698</v>
      </c>
    </row>
    <row r="2249" spans="1:39" x14ac:dyDescent="0.35">
      <c r="A2249" s="1"/>
      <c r="B2249" s="1"/>
      <c r="C2249" s="1"/>
      <c r="D2249" s="1"/>
      <c r="E2249" s="1" t="s">
        <v>7943</v>
      </c>
      <c r="F2249" s="2">
        <v>44660</v>
      </c>
      <c r="G2249" s="3">
        <v>10645</v>
      </c>
      <c r="H2249" s="1"/>
      <c r="I2249" s="1"/>
      <c r="J2249" s="1" t="s">
        <v>7944</v>
      </c>
      <c r="K2249" s="2">
        <v>44151</v>
      </c>
      <c r="L2249" s="1" t="s">
        <v>4202</v>
      </c>
      <c r="M2249" s="122"/>
      <c r="N2249" s="1" t="s">
        <v>4203</v>
      </c>
      <c r="O2249" s="1" t="s">
        <v>4400</v>
      </c>
      <c r="P2249" s="1">
        <v>7761</v>
      </c>
      <c r="Q2249" s="123">
        <v>1680369</v>
      </c>
      <c r="S2249" s="123">
        <v>493480.02698426542</v>
      </c>
      <c r="T2249" s="123">
        <v>488188.37476624624</v>
      </c>
      <c r="W2249" s="1"/>
      <c r="Z2249" s="225" t="s">
        <v>6975</v>
      </c>
      <c r="AA2249" s="226">
        <v>44905</v>
      </c>
      <c r="AB2249" s="225" t="s">
        <v>4205</v>
      </c>
      <c r="AC2249" s="225" t="s">
        <v>4220</v>
      </c>
      <c r="AD2249" s="225" t="s">
        <v>4299</v>
      </c>
      <c r="AE2249">
        <v>5627</v>
      </c>
      <c r="AF2249">
        <v>1579202</v>
      </c>
      <c r="AG2249">
        <v>173262.50787226259</v>
      </c>
      <c r="AH2249">
        <v>383541.71879683743</v>
      </c>
      <c r="AI2249">
        <v>57992</v>
      </c>
      <c r="AJ2249" s="225" t="s">
        <v>4199</v>
      </c>
      <c r="AK2249">
        <v>1521210</v>
      </c>
      <c r="AL2249">
        <v>1789481.2109245749</v>
      </c>
      <c r="AM2249" t="s">
        <v>16698</v>
      </c>
    </row>
    <row r="2250" spans="1:39" x14ac:dyDescent="0.35">
      <c r="A2250" s="1"/>
      <c r="B2250" s="1"/>
      <c r="C2250" s="1"/>
      <c r="D2250" s="1"/>
      <c r="E2250" s="1" t="s">
        <v>7224</v>
      </c>
      <c r="F2250" s="2">
        <v>44121</v>
      </c>
      <c r="G2250" s="3">
        <v>31290</v>
      </c>
      <c r="H2250" s="1"/>
      <c r="I2250" s="1"/>
      <c r="J2250" s="1" t="s">
        <v>6456</v>
      </c>
      <c r="K2250" s="2">
        <v>44317</v>
      </c>
      <c r="L2250" s="1" t="s">
        <v>4214</v>
      </c>
      <c r="M2250" s="122"/>
      <c r="N2250" s="1" t="s">
        <v>4208</v>
      </c>
      <c r="O2250" s="1" t="s">
        <v>4474</v>
      </c>
      <c r="P2250" s="1">
        <v>6691</v>
      </c>
      <c r="Q2250" s="123">
        <v>486826</v>
      </c>
      <c r="S2250" s="123">
        <v>116348.32197925729</v>
      </c>
      <c r="T2250" s="123">
        <v>153274.8110967406</v>
      </c>
      <c r="W2250" s="1"/>
      <c r="Z2250" s="225" t="s">
        <v>6978</v>
      </c>
      <c r="AA2250" s="226">
        <v>45340</v>
      </c>
      <c r="AB2250" s="225" t="s">
        <v>4202</v>
      </c>
      <c r="AC2250" s="225" t="s">
        <v>4203</v>
      </c>
      <c r="AD2250" s="225" t="s">
        <v>4494</v>
      </c>
      <c r="AE2250">
        <v>8857</v>
      </c>
      <c r="AF2250">
        <v>335355</v>
      </c>
      <c r="AG2250">
        <v>18853.859336187852</v>
      </c>
      <c r="AH2250">
        <v>11356.238898440024</v>
      </c>
      <c r="AI2250">
        <v>26726</v>
      </c>
      <c r="AJ2250" s="225" t="s">
        <v>4232</v>
      </c>
      <c r="AK2250">
        <v>308629</v>
      </c>
      <c r="AL2250">
        <v>327857.3795622522</v>
      </c>
      <c r="AM2250" t="s">
        <v>16698</v>
      </c>
    </row>
    <row r="2251" spans="1:39" x14ac:dyDescent="0.35">
      <c r="A2251" s="1"/>
      <c r="B2251" s="1"/>
      <c r="C2251" s="1"/>
      <c r="D2251" s="1"/>
      <c r="E2251" s="1" t="s">
        <v>7945</v>
      </c>
      <c r="F2251" s="2">
        <v>44612</v>
      </c>
      <c r="G2251" s="3">
        <v>48737</v>
      </c>
      <c r="H2251" s="1"/>
      <c r="I2251" s="1"/>
      <c r="J2251" s="1" t="s">
        <v>6309</v>
      </c>
      <c r="K2251" s="2">
        <v>44713</v>
      </c>
      <c r="L2251" s="1" t="s">
        <v>4202</v>
      </c>
      <c r="M2251" s="122"/>
      <c r="N2251" s="1" t="s">
        <v>4203</v>
      </c>
      <c r="O2251" s="1" t="s">
        <v>4271</v>
      </c>
      <c r="P2251" s="1">
        <v>5887</v>
      </c>
      <c r="Q2251" s="123">
        <v>1484203</v>
      </c>
      <c r="S2251" s="123">
        <v>335110.66224482324</v>
      </c>
      <c r="T2251" s="123">
        <v>207865.92343830483</v>
      </c>
      <c r="W2251" s="1"/>
      <c r="Z2251" s="225" t="s">
        <v>6977</v>
      </c>
      <c r="AA2251" s="226">
        <v>44306</v>
      </c>
      <c r="AB2251" s="225" t="s">
        <v>4202</v>
      </c>
      <c r="AC2251" s="225" t="s">
        <v>4203</v>
      </c>
      <c r="AD2251" s="225" t="s">
        <v>4328</v>
      </c>
      <c r="AE2251">
        <v>9398</v>
      </c>
      <c r="AF2251">
        <v>2282118</v>
      </c>
      <c r="AG2251">
        <v>1216137.3795901625</v>
      </c>
      <c r="AH2251">
        <v>111430.13609136648</v>
      </c>
      <c r="AI2251">
        <v>25209</v>
      </c>
      <c r="AJ2251" s="225" t="s">
        <v>4232</v>
      </c>
      <c r="AK2251">
        <v>2256909</v>
      </c>
      <c r="AL2251">
        <v>1177410.7565012039</v>
      </c>
      <c r="AM2251" t="s">
        <v>16698</v>
      </c>
    </row>
    <row r="2252" spans="1:39" x14ac:dyDescent="0.35">
      <c r="A2252" s="1"/>
      <c r="B2252" s="1"/>
      <c r="C2252" s="1"/>
      <c r="D2252" s="1"/>
      <c r="E2252" s="1" t="s">
        <v>7946</v>
      </c>
      <c r="F2252" s="2">
        <v>44346</v>
      </c>
      <c r="G2252" s="3">
        <v>21367</v>
      </c>
      <c r="H2252" s="1"/>
      <c r="I2252" s="1"/>
      <c r="J2252" s="1" t="s">
        <v>7947</v>
      </c>
      <c r="K2252" s="2">
        <v>44331</v>
      </c>
      <c r="L2252" s="1" t="s">
        <v>4210</v>
      </c>
      <c r="M2252" s="122"/>
      <c r="N2252" s="1" t="s">
        <v>4208</v>
      </c>
      <c r="O2252" s="1" t="s">
        <v>4235</v>
      </c>
      <c r="P2252" s="1">
        <v>6612</v>
      </c>
      <c r="Q2252" s="123">
        <v>1918918</v>
      </c>
      <c r="S2252" s="123">
        <v>1175984.4116834397</v>
      </c>
      <c r="T2252" s="123">
        <v>520644.49998016917</v>
      </c>
      <c r="W2252" s="1"/>
      <c r="Z2252" s="225" t="s">
        <v>6979</v>
      </c>
      <c r="AA2252" s="226">
        <v>44629</v>
      </c>
      <c r="AB2252" s="225" t="s">
        <v>4216</v>
      </c>
      <c r="AC2252" s="225" t="s">
        <v>4203</v>
      </c>
      <c r="AD2252" s="225" t="s">
        <v>4262</v>
      </c>
      <c r="AE2252">
        <v>9407</v>
      </c>
      <c r="AF2252">
        <v>1979357</v>
      </c>
      <c r="AG2252">
        <v>1780246.2893829951</v>
      </c>
      <c r="AH2252">
        <v>249568.88014882337</v>
      </c>
      <c r="AI2252">
        <v>30160</v>
      </c>
      <c r="AJ2252" s="225" t="s">
        <v>4217</v>
      </c>
      <c r="AK2252">
        <v>1949197</v>
      </c>
      <c r="AL2252">
        <v>448679.59076582827</v>
      </c>
      <c r="AM2252" t="s">
        <v>16698</v>
      </c>
    </row>
    <row r="2253" spans="1:39" x14ac:dyDescent="0.35">
      <c r="A2253" s="1"/>
      <c r="B2253" s="1"/>
      <c r="C2253" s="1"/>
      <c r="D2253" s="1"/>
      <c r="E2253" s="1" t="s">
        <v>7948</v>
      </c>
      <c r="F2253" s="2">
        <v>44052</v>
      </c>
      <c r="G2253" s="3">
        <v>25864</v>
      </c>
      <c r="H2253" s="1"/>
      <c r="I2253" s="1"/>
      <c r="J2253" s="1" t="s">
        <v>7949</v>
      </c>
      <c r="K2253" s="2">
        <v>44326</v>
      </c>
      <c r="L2253" s="1" t="s">
        <v>4210</v>
      </c>
      <c r="M2253" s="122"/>
      <c r="N2253" s="1" t="s">
        <v>4208</v>
      </c>
      <c r="O2253" s="1" t="s">
        <v>4245</v>
      </c>
      <c r="P2253" s="1">
        <v>8178</v>
      </c>
      <c r="Q2253" s="123">
        <v>1322545</v>
      </c>
      <c r="S2253" s="123">
        <v>1046110.5049289506</v>
      </c>
      <c r="T2253" s="123">
        <v>234411.48161785156</v>
      </c>
      <c r="W2253" s="1"/>
      <c r="Z2253" s="225" t="s">
        <v>6981</v>
      </c>
      <c r="AA2253" s="226">
        <v>45219</v>
      </c>
      <c r="AB2253" s="225" t="s">
        <v>4202</v>
      </c>
      <c r="AC2253" s="225" t="s">
        <v>4203</v>
      </c>
      <c r="AD2253" s="225" t="s">
        <v>4356</v>
      </c>
      <c r="AE2253">
        <v>5731</v>
      </c>
      <c r="AF2253">
        <v>1401069</v>
      </c>
      <c r="AG2253">
        <v>1089330.637761482</v>
      </c>
      <c r="AH2253">
        <v>41951.169588979057</v>
      </c>
      <c r="AI2253">
        <v>51008</v>
      </c>
      <c r="AJ2253" s="225" t="s">
        <v>4232</v>
      </c>
      <c r="AK2253">
        <v>1350061</v>
      </c>
      <c r="AL2253">
        <v>353689.531827497</v>
      </c>
      <c r="AM2253" t="s">
        <v>16698</v>
      </c>
    </row>
    <row r="2254" spans="1:39" x14ac:dyDescent="0.35">
      <c r="A2254" s="1"/>
      <c r="B2254" s="1"/>
      <c r="C2254" s="1"/>
      <c r="D2254" s="1"/>
      <c r="E2254" s="1" t="s">
        <v>7950</v>
      </c>
      <c r="F2254" s="2">
        <v>44851</v>
      </c>
      <c r="G2254" s="3">
        <v>46790</v>
      </c>
      <c r="H2254" s="1"/>
      <c r="I2254" s="1"/>
      <c r="J2254" s="1" t="s">
        <v>7951</v>
      </c>
      <c r="K2254" s="2">
        <v>44517</v>
      </c>
      <c r="L2254" s="1" t="s">
        <v>4216</v>
      </c>
      <c r="M2254" s="122"/>
      <c r="N2254" s="1" t="s">
        <v>4208</v>
      </c>
      <c r="O2254" s="1" t="s">
        <v>4262</v>
      </c>
      <c r="P2254" s="1">
        <v>8216</v>
      </c>
      <c r="Q2254" s="123">
        <v>395555</v>
      </c>
      <c r="S2254" s="123">
        <v>920.01786396559351</v>
      </c>
      <c r="T2254" s="123">
        <v>109275.84941189819</v>
      </c>
      <c r="W2254" s="1"/>
      <c r="Z2254" s="225" t="s">
        <v>6980</v>
      </c>
      <c r="AA2254" s="226">
        <v>44436</v>
      </c>
      <c r="AB2254" s="225" t="s">
        <v>4198</v>
      </c>
      <c r="AC2254" s="225" t="s">
        <v>4203</v>
      </c>
      <c r="AD2254" s="225" t="s">
        <v>4245</v>
      </c>
      <c r="AE2254">
        <v>5671</v>
      </c>
      <c r="AF2254">
        <v>1167165</v>
      </c>
      <c r="AG2254">
        <v>383723.83360982977</v>
      </c>
      <c r="AH2254">
        <v>270632.43367360404</v>
      </c>
      <c r="AI2254">
        <v>17000</v>
      </c>
      <c r="AJ2254" s="225" t="s">
        <v>4199</v>
      </c>
      <c r="AK2254">
        <v>1150165</v>
      </c>
      <c r="AL2254">
        <v>1054073.6000637743</v>
      </c>
      <c r="AM2254" t="s">
        <v>16698</v>
      </c>
    </row>
    <row r="2255" spans="1:39" x14ac:dyDescent="0.35">
      <c r="A2255" s="1"/>
      <c r="B2255" s="1"/>
      <c r="C2255" s="1"/>
      <c r="D2255" s="1"/>
      <c r="E2255" s="1" t="s">
        <v>7952</v>
      </c>
      <c r="F2255" s="2">
        <v>44775</v>
      </c>
      <c r="G2255" s="3">
        <v>15465</v>
      </c>
      <c r="H2255" s="1"/>
      <c r="I2255" s="1"/>
      <c r="J2255" s="1" t="s">
        <v>7953</v>
      </c>
      <c r="K2255" s="2">
        <v>45401</v>
      </c>
      <c r="L2255" s="1" t="s">
        <v>4214</v>
      </c>
      <c r="M2255" s="122"/>
      <c r="N2255" s="1" t="s">
        <v>4220</v>
      </c>
      <c r="O2255" s="1" t="s">
        <v>4231</v>
      </c>
      <c r="P2255" s="1">
        <v>8147</v>
      </c>
      <c r="Q2255" s="123">
        <v>2337804</v>
      </c>
      <c r="S2255" s="123">
        <v>1785310.8395154937</v>
      </c>
      <c r="T2255" s="123">
        <v>478708.28391840559</v>
      </c>
      <c r="W2255" s="1"/>
      <c r="Z2255" s="225" t="s">
        <v>6982</v>
      </c>
      <c r="AA2255" s="226">
        <v>44577</v>
      </c>
      <c r="AB2255" s="225" t="s">
        <v>4202</v>
      </c>
      <c r="AC2255" s="225" t="s">
        <v>4203</v>
      </c>
      <c r="AD2255" s="225" t="s">
        <v>4400</v>
      </c>
      <c r="AE2255">
        <v>7028</v>
      </c>
      <c r="AF2255">
        <v>2429175</v>
      </c>
      <c r="AG2255">
        <v>1139653.6014787499</v>
      </c>
      <c r="AH2255">
        <v>740564.11889486806</v>
      </c>
      <c r="AI2255">
        <v>36161</v>
      </c>
      <c r="AJ2255" s="225" t="s">
        <v>4232</v>
      </c>
      <c r="AK2255">
        <v>2393014</v>
      </c>
      <c r="AL2255">
        <v>2030085.5174161182</v>
      </c>
      <c r="AM2255" t="s">
        <v>16698</v>
      </c>
    </row>
    <row r="2256" spans="1:39" x14ac:dyDescent="0.35">
      <c r="A2256" s="1"/>
      <c r="B2256" s="1"/>
      <c r="C2256" s="1"/>
      <c r="D2256" s="1"/>
      <c r="E2256" s="1" t="s">
        <v>7954</v>
      </c>
      <c r="F2256" s="2">
        <v>44244</v>
      </c>
      <c r="G2256" s="3">
        <v>12424</v>
      </c>
      <c r="H2256" s="1"/>
      <c r="I2256" s="1"/>
      <c r="J2256" s="1" t="s">
        <v>6396</v>
      </c>
      <c r="K2256" s="2">
        <v>44867</v>
      </c>
      <c r="L2256" s="1" t="s">
        <v>4202</v>
      </c>
      <c r="M2256" s="122"/>
      <c r="N2256" s="1" t="s">
        <v>4203</v>
      </c>
      <c r="O2256" s="1" t="s">
        <v>4235</v>
      </c>
      <c r="P2256" s="1">
        <v>8868</v>
      </c>
      <c r="Q2256" s="123">
        <v>1752542</v>
      </c>
      <c r="S2256" s="123">
        <v>684768.92132024106</v>
      </c>
      <c r="T2256" s="123">
        <v>362350.97181504074</v>
      </c>
      <c r="W2256" s="1"/>
      <c r="Z2256" s="225" t="s">
        <v>6984</v>
      </c>
      <c r="AA2256" s="226">
        <v>43845</v>
      </c>
      <c r="AB2256" s="225" t="s">
        <v>4202</v>
      </c>
      <c r="AC2256" s="225" t="s">
        <v>4220</v>
      </c>
      <c r="AD2256" s="225" t="s">
        <v>4265</v>
      </c>
      <c r="AE2256">
        <v>5517</v>
      </c>
      <c r="AF2256">
        <v>1581794</v>
      </c>
      <c r="AG2256">
        <v>1069727.8106034948</v>
      </c>
      <c r="AH2256">
        <v>143846.61625466365</v>
      </c>
      <c r="AI2256">
        <v>0</v>
      </c>
      <c r="AJ2256" s="225" t="s">
        <v>4232</v>
      </c>
      <c r="AK2256">
        <v>1581794</v>
      </c>
      <c r="AL2256">
        <v>655912.80565116892</v>
      </c>
      <c r="AM2256" t="s">
        <v>16698</v>
      </c>
    </row>
    <row r="2257" spans="1:39" x14ac:dyDescent="0.35">
      <c r="A2257" s="1"/>
      <c r="B2257" s="1"/>
      <c r="C2257" s="1"/>
      <c r="D2257" s="1"/>
      <c r="E2257" s="1" t="s">
        <v>6646</v>
      </c>
      <c r="F2257" s="2">
        <v>45080</v>
      </c>
      <c r="G2257" s="3">
        <v>29396</v>
      </c>
      <c r="H2257" s="1"/>
      <c r="I2257" s="1"/>
      <c r="J2257" s="1" t="s">
        <v>5877</v>
      </c>
      <c r="K2257" s="2">
        <v>44773</v>
      </c>
      <c r="L2257" s="1" t="s">
        <v>4198</v>
      </c>
      <c r="M2257" s="122"/>
      <c r="N2257" s="1" t="s">
        <v>4208</v>
      </c>
      <c r="O2257" s="1" t="s">
        <v>4268</v>
      </c>
      <c r="P2257" s="1">
        <v>7092</v>
      </c>
      <c r="Q2257" s="123">
        <v>1695029</v>
      </c>
      <c r="S2257" s="123">
        <v>1654636.1554100148</v>
      </c>
      <c r="T2257" s="123">
        <v>123967.40791356185</v>
      </c>
      <c r="W2257" s="1"/>
      <c r="Z2257" s="225" t="s">
        <v>6983</v>
      </c>
      <c r="AA2257" s="226">
        <v>44210</v>
      </c>
      <c r="AB2257" s="225" t="s">
        <v>4214</v>
      </c>
      <c r="AC2257" s="225" t="s">
        <v>4220</v>
      </c>
      <c r="AD2257" s="225" t="s">
        <v>4209</v>
      </c>
      <c r="AE2257">
        <v>5558</v>
      </c>
      <c r="AF2257">
        <v>2403395</v>
      </c>
      <c r="AG2257">
        <v>348282.87308157352</v>
      </c>
      <c r="AH2257">
        <v>687274.72519682092</v>
      </c>
      <c r="AI2257">
        <v>22600</v>
      </c>
      <c r="AJ2257" s="225" t="s">
        <v>4211</v>
      </c>
      <c r="AK2257">
        <v>2380795</v>
      </c>
      <c r="AL2257">
        <v>2742386.8521152474</v>
      </c>
      <c r="AM2257" t="s">
        <v>16698</v>
      </c>
    </row>
    <row r="2258" spans="1:39" x14ac:dyDescent="0.35">
      <c r="A2258" s="1"/>
      <c r="B2258" s="1"/>
      <c r="C2258" s="1"/>
      <c r="D2258" s="1"/>
      <c r="E2258" s="1" t="s">
        <v>7955</v>
      </c>
      <c r="F2258" s="2">
        <v>44146</v>
      </c>
      <c r="G2258" s="3">
        <v>53337</v>
      </c>
      <c r="H2258" s="1"/>
      <c r="I2258" s="1"/>
      <c r="J2258" s="1" t="s">
        <v>7956</v>
      </c>
      <c r="K2258" s="2">
        <v>44801</v>
      </c>
      <c r="L2258" s="1" t="s">
        <v>4216</v>
      </c>
      <c r="M2258" s="122"/>
      <c r="N2258" s="1" t="s">
        <v>4203</v>
      </c>
      <c r="O2258" s="1" t="s">
        <v>4268</v>
      </c>
      <c r="P2258" s="1">
        <v>7942</v>
      </c>
      <c r="Q2258" s="123">
        <v>2217946</v>
      </c>
      <c r="S2258" s="123">
        <v>1994014.9906600777</v>
      </c>
      <c r="T2258" s="123">
        <v>381153.66348777158</v>
      </c>
      <c r="W2258" s="1"/>
      <c r="Z2258" s="225" t="s">
        <v>6986</v>
      </c>
      <c r="AA2258" s="226">
        <v>44267</v>
      </c>
      <c r="AB2258" s="225" t="s">
        <v>4216</v>
      </c>
      <c r="AC2258" s="225" t="s">
        <v>4203</v>
      </c>
      <c r="AD2258" s="225" t="s">
        <v>4377</v>
      </c>
      <c r="AE2258">
        <v>8243</v>
      </c>
      <c r="AF2258">
        <v>268738</v>
      </c>
      <c r="AG2258">
        <v>130989.83508319635</v>
      </c>
      <c r="AH2258">
        <v>63944.777643224981</v>
      </c>
      <c r="AI2258">
        <v>12308</v>
      </c>
      <c r="AJ2258" s="225" t="s">
        <v>4217</v>
      </c>
      <c r="AK2258">
        <v>256430</v>
      </c>
      <c r="AL2258">
        <v>201692.94256002863</v>
      </c>
      <c r="AM2258" t="s">
        <v>16698</v>
      </c>
    </row>
    <row r="2259" spans="1:39" x14ac:dyDescent="0.35">
      <c r="A2259" s="1"/>
      <c r="B2259" s="1"/>
      <c r="C2259" s="1"/>
      <c r="D2259" s="1"/>
      <c r="E2259" s="1" t="s">
        <v>7280</v>
      </c>
      <c r="F2259" s="2">
        <v>45357</v>
      </c>
      <c r="G2259" s="3">
        <v>12700</v>
      </c>
      <c r="H2259" s="1"/>
      <c r="I2259" s="1"/>
      <c r="J2259" s="1" t="s">
        <v>7957</v>
      </c>
      <c r="K2259" s="2">
        <v>44567</v>
      </c>
      <c r="L2259" s="1" t="s">
        <v>4214</v>
      </c>
      <c r="M2259" s="122"/>
      <c r="N2259" s="1" t="s">
        <v>4208</v>
      </c>
      <c r="O2259" s="1" t="s">
        <v>4296</v>
      </c>
      <c r="P2259" s="1">
        <v>7717</v>
      </c>
      <c r="Q2259" s="123">
        <v>1374618</v>
      </c>
      <c r="S2259" s="123">
        <v>827889.54291491152</v>
      </c>
      <c r="T2259" s="123">
        <v>87751.430108121072</v>
      </c>
      <c r="W2259" s="1"/>
      <c r="Z2259" s="225" t="s">
        <v>6988</v>
      </c>
      <c r="AA2259" s="226">
        <v>44098</v>
      </c>
      <c r="AB2259" s="225" t="s">
        <v>4205</v>
      </c>
      <c r="AC2259" s="225" t="s">
        <v>4220</v>
      </c>
      <c r="AD2259" s="225" t="s">
        <v>4296</v>
      </c>
      <c r="AE2259">
        <v>5925</v>
      </c>
      <c r="AF2259">
        <v>653755</v>
      </c>
      <c r="AG2259">
        <v>174570.3864433463</v>
      </c>
      <c r="AH2259">
        <v>87301.986133507118</v>
      </c>
      <c r="AI2259">
        <v>22838</v>
      </c>
      <c r="AJ2259" s="225" t="s">
        <v>4199</v>
      </c>
      <c r="AK2259">
        <v>630917</v>
      </c>
      <c r="AL2259">
        <v>566486.59969016083</v>
      </c>
      <c r="AM2259" t="s">
        <v>16698</v>
      </c>
    </row>
    <row r="2260" spans="1:39" x14ac:dyDescent="0.35">
      <c r="A2260" s="1"/>
      <c r="B2260" s="1"/>
      <c r="C2260" s="1"/>
      <c r="D2260" s="1"/>
      <c r="E2260" s="1" t="s">
        <v>4815</v>
      </c>
      <c r="F2260" s="2">
        <v>44476</v>
      </c>
      <c r="G2260" s="3">
        <v>28685</v>
      </c>
      <c r="H2260" s="1"/>
      <c r="I2260" s="1"/>
      <c r="J2260" s="1" t="s">
        <v>7847</v>
      </c>
      <c r="K2260" s="2">
        <v>44523</v>
      </c>
      <c r="L2260" s="1" t="s">
        <v>4198</v>
      </c>
      <c r="M2260" s="122"/>
      <c r="N2260" s="1" t="s">
        <v>4203</v>
      </c>
      <c r="O2260" s="1" t="s">
        <v>4254</v>
      </c>
      <c r="P2260" s="1">
        <v>9203</v>
      </c>
      <c r="Q2260" s="123">
        <v>1299344</v>
      </c>
      <c r="S2260" s="123">
        <v>865569.54231431463</v>
      </c>
      <c r="T2260" s="123">
        <v>379661.19594556809</v>
      </c>
      <c r="W2260" s="1"/>
      <c r="Z2260" s="225" t="s">
        <v>6990</v>
      </c>
      <c r="AA2260" s="226">
        <v>45304</v>
      </c>
      <c r="AB2260" s="225" t="s">
        <v>4202</v>
      </c>
      <c r="AC2260" s="225" t="s">
        <v>4220</v>
      </c>
      <c r="AD2260" s="225" t="s">
        <v>4336</v>
      </c>
      <c r="AE2260">
        <v>5516</v>
      </c>
      <c r="AF2260">
        <v>668360</v>
      </c>
      <c r="AG2260">
        <v>456305.34588004526</v>
      </c>
      <c r="AH2260">
        <v>214856.70572238133</v>
      </c>
      <c r="AI2260">
        <v>0</v>
      </c>
      <c r="AJ2260" s="225" t="s">
        <v>4232</v>
      </c>
      <c r="AK2260">
        <v>668360</v>
      </c>
      <c r="AL2260">
        <v>426911.35984233604</v>
      </c>
      <c r="AM2260" t="s">
        <v>16698</v>
      </c>
    </row>
    <row r="2261" spans="1:39" x14ac:dyDescent="0.35">
      <c r="A2261" s="1"/>
      <c r="B2261" s="1"/>
      <c r="C2261" s="1"/>
      <c r="D2261" s="1"/>
      <c r="E2261" s="1" t="s">
        <v>7958</v>
      </c>
      <c r="F2261" s="2">
        <v>44754</v>
      </c>
      <c r="G2261" s="3">
        <v>57509</v>
      </c>
      <c r="H2261" s="1"/>
      <c r="I2261" s="1"/>
      <c r="J2261" s="1" t="s">
        <v>7959</v>
      </c>
      <c r="K2261" s="2">
        <v>44681</v>
      </c>
      <c r="L2261" s="1" t="s">
        <v>4214</v>
      </c>
      <c r="M2261" s="122"/>
      <c r="N2261" s="1" t="s">
        <v>4220</v>
      </c>
      <c r="O2261" s="1" t="s">
        <v>4328</v>
      </c>
      <c r="P2261" s="1">
        <v>8874</v>
      </c>
      <c r="Q2261" s="123">
        <v>1950051</v>
      </c>
      <c r="S2261" s="123">
        <v>937539.84545190982</v>
      </c>
      <c r="T2261" s="123">
        <v>502025.78071758128</v>
      </c>
      <c r="W2261" s="1"/>
      <c r="Z2261" s="225" t="s">
        <v>6989</v>
      </c>
      <c r="AA2261" s="226">
        <v>44044</v>
      </c>
      <c r="AB2261" s="225" t="s">
        <v>4214</v>
      </c>
      <c r="AC2261" s="225" t="s">
        <v>4208</v>
      </c>
      <c r="AD2261" s="225" t="s">
        <v>4477</v>
      </c>
      <c r="AE2261">
        <v>7418</v>
      </c>
      <c r="AF2261">
        <v>2454393</v>
      </c>
      <c r="AG2261">
        <v>923633.41010014433</v>
      </c>
      <c r="AH2261">
        <v>597787.94497500255</v>
      </c>
      <c r="AI2261">
        <v>11771</v>
      </c>
      <c r="AJ2261" s="225" t="s">
        <v>4211</v>
      </c>
      <c r="AK2261">
        <v>2442622</v>
      </c>
      <c r="AL2261">
        <v>2128547.5348748583</v>
      </c>
      <c r="AM2261" t="s">
        <v>16698</v>
      </c>
    </row>
    <row r="2262" spans="1:39" x14ac:dyDescent="0.35">
      <c r="A2262" s="1"/>
      <c r="B2262" s="1"/>
      <c r="C2262" s="1"/>
      <c r="D2262" s="1"/>
      <c r="E2262" s="1" t="s">
        <v>5664</v>
      </c>
      <c r="F2262" s="2">
        <v>43983</v>
      </c>
      <c r="G2262" s="3">
        <v>56393</v>
      </c>
      <c r="H2262" s="1"/>
      <c r="I2262" s="1"/>
      <c r="J2262" s="1" t="s">
        <v>5365</v>
      </c>
      <c r="K2262" s="2">
        <v>44162</v>
      </c>
      <c r="L2262" s="1" t="s">
        <v>4198</v>
      </c>
      <c r="M2262" s="122"/>
      <c r="N2262" s="1" t="s">
        <v>4203</v>
      </c>
      <c r="O2262" s="1" t="s">
        <v>4302</v>
      </c>
      <c r="P2262" s="1">
        <v>7990</v>
      </c>
      <c r="Q2262" s="123">
        <v>860392</v>
      </c>
      <c r="S2262" s="123">
        <v>584065.58297762484</v>
      </c>
      <c r="T2262" s="123">
        <v>210862.08595663906</v>
      </c>
      <c r="W2262" s="1"/>
      <c r="Z2262" s="225" t="s">
        <v>6992</v>
      </c>
      <c r="AA2262" s="226">
        <v>43964</v>
      </c>
      <c r="AB2262" s="225" t="s">
        <v>4198</v>
      </c>
      <c r="AC2262" s="225" t="s">
        <v>4220</v>
      </c>
      <c r="AD2262" s="225" t="s">
        <v>4221</v>
      </c>
      <c r="AE2262">
        <v>6400</v>
      </c>
      <c r="AF2262">
        <v>2266973</v>
      </c>
      <c r="AG2262">
        <v>440550.93412438518</v>
      </c>
      <c r="AH2262">
        <v>463429.87877285638</v>
      </c>
      <c r="AI2262">
        <v>25524</v>
      </c>
      <c r="AJ2262" s="225" t="s">
        <v>4199</v>
      </c>
      <c r="AK2262">
        <v>2241449</v>
      </c>
      <c r="AL2262">
        <v>2289851.9446484712</v>
      </c>
      <c r="AM2262" t="s">
        <v>16698</v>
      </c>
    </row>
    <row r="2263" spans="1:39" x14ac:dyDescent="0.35">
      <c r="A2263" s="1"/>
      <c r="B2263" s="1"/>
      <c r="C2263" s="1"/>
      <c r="D2263" s="1"/>
      <c r="E2263" s="1" t="s">
        <v>7960</v>
      </c>
      <c r="F2263" s="2">
        <v>45213</v>
      </c>
      <c r="G2263" s="3">
        <v>56995</v>
      </c>
      <c r="H2263" s="1"/>
      <c r="I2263" s="1"/>
      <c r="J2263" s="1" t="s">
        <v>7961</v>
      </c>
      <c r="K2263" s="2">
        <v>44157</v>
      </c>
      <c r="L2263" s="1" t="s">
        <v>4198</v>
      </c>
      <c r="M2263" s="122"/>
      <c r="N2263" s="1" t="s">
        <v>4203</v>
      </c>
      <c r="O2263" s="1" t="s">
        <v>4436</v>
      </c>
      <c r="P2263" s="1">
        <v>6550</v>
      </c>
      <c r="Q2263" s="123">
        <v>1650877</v>
      </c>
      <c r="S2263" s="123">
        <v>882942.6553611916</v>
      </c>
      <c r="T2263" s="123">
        <v>307006.74215731607</v>
      </c>
      <c r="W2263" s="1"/>
      <c r="Z2263" s="225" t="s">
        <v>6991</v>
      </c>
      <c r="AA2263" s="226">
        <v>44550</v>
      </c>
      <c r="AB2263" s="225" t="s">
        <v>4225</v>
      </c>
      <c r="AC2263" s="225" t="s">
        <v>4208</v>
      </c>
      <c r="AD2263" s="225" t="s">
        <v>4239</v>
      </c>
      <c r="AE2263">
        <v>8667</v>
      </c>
      <c r="AF2263">
        <v>2395019</v>
      </c>
      <c r="AG2263">
        <v>252011.2520224039</v>
      </c>
      <c r="AH2263">
        <v>91265.498805127354</v>
      </c>
      <c r="AI2263">
        <v>15874</v>
      </c>
      <c r="AJ2263" s="225" t="s">
        <v>4217</v>
      </c>
      <c r="AK2263">
        <v>2379145</v>
      </c>
      <c r="AL2263">
        <v>2234273.2467827238</v>
      </c>
      <c r="AM2263" t="s">
        <v>16698</v>
      </c>
    </row>
    <row r="2264" spans="1:39" x14ac:dyDescent="0.35">
      <c r="A2264" s="1"/>
      <c r="B2264" s="1"/>
      <c r="C2264" s="1"/>
      <c r="D2264" s="1"/>
      <c r="E2264" s="1" t="s">
        <v>5638</v>
      </c>
      <c r="F2264" s="2">
        <v>44615</v>
      </c>
      <c r="G2264" s="3">
        <v>22980</v>
      </c>
      <c r="H2264" s="1"/>
      <c r="I2264" s="1"/>
      <c r="J2264" s="1" t="s">
        <v>7962</v>
      </c>
      <c r="K2264" s="2">
        <v>44019</v>
      </c>
      <c r="L2264" s="1" t="s">
        <v>4198</v>
      </c>
      <c r="M2264" s="122"/>
      <c r="N2264" s="1" t="s">
        <v>4203</v>
      </c>
      <c r="O2264" s="1" t="s">
        <v>4290</v>
      </c>
      <c r="P2264" s="1">
        <v>8623</v>
      </c>
      <c r="Q2264" s="123">
        <v>2137424</v>
      </c>
      <c r="S2264" s="123">
        <v>305590.17838600383</v>
      </c>
      <c r="T2264" s="123">
        <v>673499.64989027742</v>
      </c>
      <c r="W2264" s="1"/>
      <c r="Z2264" s="225" t="s">
        <v>6995</v>
      </c>
      <c r="AA2264" s="226">
        <v>44785</v>
      </c>
      <c r="AB2264" s="225" t="s">
        <v>4202</v>
      </c>
      <c r="AC2264" s="225" t="s">
        <v>4220</v>
      </c>
      <c r="AD2264" s="225" t="s">
        <v>4377</v>
      </c>
      <c r="AE2264">
        <v>9084</v>
      </c>
      <c r="AF2264">
        <v>1371274</v>
      </c>
      <c r="AG2264">
        <v>244320.63582370835</v>
      </c>
      <c r="AH2264">
        <v>283844.21705050109</v>
      </c>
      <c r="AI2264">
        <v>30151</v>
      </c>
      <c r="AJ2264" s="225" t="s">
        <v>4232</v>
      </c>
      <c r="AK2264">
        <v>1341123</v>
      </c>
      <c r="AL2264">
        <v>1410797.5812267929</v>
      </c>
      <c r="AM2264" t="s">
        <v>16698</v>
      </c>
    </row>
    <row r="2265" spans="1:39" x14ac:dyDescent="0.35">
      <c r="A2265" s="1"/>
      <c r="B2265" s="1"/>
      <c r="C2265" s="1"/>
      <c r="D2265" s="1"/>
      <c r="E2265" s="1" t="s">
        <v>7963</v>
      </c>
      <c r="F2265" s="2">
        <v>44323</v>
      </c>
      <c r="G2265" s="3">
        <v>11627</v>
      </c>
      <c r="H2265" s="1"/>
      <c r="I2265" s="1"/>
      <c r="J2265" s="1" t="s">
        <v>7964</v>
      </c>
      <c r="K2265" s="2">
        <v>44606</v>
      </c>
      <c r="L2265" s="1" t="s">
        <v>4198</v>
      </c>
      <c r="M2265" s="122"/>
      <c r="N2265" s="1" t="s">
        <v>4203</v>
      </c>
      <c r="O2265" s="1" t="s">
        <v>4287</v>
      </c>
      <c r="P2265" s="1">
        <v>8777</v>
      </c>
      <c r="Q2265" s="123">
        <v>2383437</v>
      </c>
      <c r="S2265" s="123">
        <v>2213306.9218417457</v>
      </c>
      <c r="T2265" s="123">
        <v>581792.04706258827</v>
      </c>
      <c r="W2265" s="1"/>
      <c r="Z2265" s="225" t="s">
        <v>6996</v>
      </c>
      <c r="AA2265" s="226">
        <v>44856</v>
      </c>
      <c r="AB2265" s="225" t="s">
        <v>4216</v>
      </c>
      <c r="AC2265" s="225" t="s">
        <v>4220</v>
      </c>
      <c r="AD2265" s="225" t="s">
        <v>4209</v>
      </c>
      <c r="AE2265">
        <v>7211</v>
      </c>
      <c r="AF2265">
        <v>1503768</v>
      </c>
      <c r="AG2265">
        <v>1169038.2089829193</v>
      </c>
      <c r="AH2265">
        <v>223904.75321711673</v>
      </c>
      <c r="AI2265">
        <v>48502</v>
      </c>
      <c r="AJ2265" s="225" t="s">
        <v>4217</v>
      </c>
      <c r="AK2265">
        <v>1455266</v>
      </c>
      <c r="AL2265">
        <v>558634.54423419735</v>
      </c>
      <c r="AM2265" t="s">
        <v>16698</v>
      </c>
    </row>
    <row r="2266" spans="1:39" x14ac:dyDescent="0.35">
      <c r="A2266" s="1"/>
      <c r="B2266" s="1"/>
      <c r="C2266" s="1"/>
      <c r="D2266" s="1"/>
      <c r="E2266" s="1" t="s">
        <v>7965</v>
      </c>
      <c r="F2266" s="2">
        <v>44301</v>
      </c>
      <c r="G2266" s="3">
        <v>51683</v>
      </c>
      <c r="H2266" s="1"/>
      <c r="I2266" s="1"/>
      <c r="J2266" s="1" t="s">
        <v>6629</v>
      </c>
      <c r="K2266" s="2">
        <v>45165</v>
      </c>
      <c r="L2266" s="1" t="s">
        <v>4216</v>
      </c>
      <c r="M2266" s="122"/>
      <c r="N2266" s="1" t="s">
        <v>4220</v>
      </c>
      <c r="O2266" s="1" t="s">
        <v>4235</v>
      </c>
      <c r="P2266" s="1">
        <v>7019</v>
      </c>
      <c r="Q2266" s="123">
        <v>2175897</v>
      </c>
      <c r="S2266" s="123">
        <v>62353.397408676785</v>
      </c>
      <c r="T2266" s="123">
        <v>233085.58866650902</v>
      </c>
      <c r="W2266" s="1"/>
      <c r="Z2266" s="225" t="s">
        <v>6997</v>
      </c>
      <c r="AA2266" s="226">
        <v>45303</v>
      </c>
      <c r="AB2266" s="225" t="s">
        <v>4216</v>
      </c>
      <c r="AC2266" s="225" t="s">
        <v>4203</v>
      </c>
      <c r="AD2266" s="225" t="s">
        <v>4323</v>
      </c>
      <c r="AE2266">
        <v>8524</v>
      </c>
      <c r="AF2266">
        <v>2483386</v>
      </c>
      <c r="AG2266">
        <v>2370617.7751087453</v>
      </c>
      <c r="AH2266">
        <v>113778.29353597421</v>
      </c>
      <c r="AI2266">
        <v>0</v>
      </c>
      <c r="AJ2266" s="225" t="s">
        <v>4217</v>
      </c>
      <c r="AK2266">
        <v>2483386</v>
      </c>
      <c r="AL2266">
        <v>226546.5184272289</v>
      </c>
      <c r="AM2266" t="s">
        <v>16698</v>
      </c>
    </row>
    <row r="2267" spans="1:39" x14ac:dyDescent="0.35">
      <c r="A2267" s="1"/>
      <c r="B2267" s="1"/>
      <c r="C2267" s="1"/>
      <c r="D2267" s="1"/>
      <c r="E2267" s="1" t="s">
        <v>4768</v>
      </c>
      <c r="F2267" s="2">
        <v>44104</v>
      </c>
      <c r="G2267" s="3">
        <v>13504</v>
      </c>
      <c r="H2267" s="1"/>
      <c r="I2267" s="1"/>
      <c r="J2267" s="1" t="s">
        <v>7966</v>
      </c>
      <c r="K2267" s="2">
        <v>44877</v>
      </c>
      <c r="L2267" s="1" t="s">
        <v>4198</v>
      </c>
      <c r="M2267" s="122"/>
      <c r="N2267" s="1" t="s">
        <v>4220</v>
      </c>
      <c r="O2267" s="1" t="s">
        <v>4312</v>
      </c>
      <c r="P2267" s="1">
        <v>6691</v>
      </c>
      <c r="Q2267" s="123">
        <v>2397404</v>
      </c>
      <c r="S2267" s="123">
        <v>456761.41892128473</v>
      </c>
      <c r="T2267" s="123">
        <v>68456.441428213744</v>
      </c>
      <c r="W2267" s="1"/>
      <c r="Z2267" s="225" t="s">
        <v>6998</v>
      </c>
      <c r="AA2267" s="226">
        <v>44909</v>
      </c>
      <c r="AB2267" s="225" t="s">
        <v>4214</v>
      </c>
      <c r="AC2267" s="225" t="s">
        <v>4208</v>
      </c>
      <c r="AD2267" s="225" t="s">
        <v>4287</v>
      </c>
      <c r="AE2267">
        <v>6997</v>
      </c>
      <c r="AF2267">
        <v>1417290</v>
      </c>
      <c r="AG2267">
        <v>683721.48735054</v>
      </c>
      <c r="AH2267">
        <v>464398.31270890328</v>
      </c>
      <c r="AI2267">
        <v>20167</v>
      </c>
      <c r="AJ2267" s="225" t="s">
        <v>4211</v>
      </c>
      <c r="AK2267">
        <v>1397123</v>
      </c>
      <c r="AL2267">
        <v>1197966.8253583633</v>
      </c>
      <c r="AM2267" t="s">
        <v>16698</v>
      </c>
    </row>
    <row r="2268" spans="1:39" x14ac:dyDescent="0.35">
      <c r="A2268" s="1"/>
      <c r="B2268" s="1"/>
      <c r="C2268" s="1"/>
      <c r="D2268" s="1"/>
      <c r="E2268" s="1" t="s">
        <v>7243</v>
      </c>
      <c r="F2268" s="2">
        <v>45240</v>
      </c>
      <c r="G2268" s="3">
        <v>23994</v>
      </c>
      <c r="H2268" s="1"/>
      <c r="I2268" s="1"/>
      <c r="J2268" s="1" t="s">
        <v>7967</v>
      </c>
      <c r="K2268" s="2">
        <v>44300</v>
      </c>
      <c r="L2268" s="1" t="s">
        <v>4210</v>
      </c>
      <c r="M2268" s="122"/>
      <c r="N2268" s="1" t="s">
        <v>4220</v>
      </c>
      <c r="O2268" s="1" t="s">
        <v>4477</v>
      </c>
      <c r="P2268" s="1">
        <v>7799</v>
      </c>
      <c r="Q2268" s="123">
        <v>1291465</v>
      </c>
      <c r="S2268" s="123">
        <v>1112262.2157682048</v>
      </c>
      <c r="T2268" s="123">
        <v>268819.68512513774</v>
      </c>
      <c r="W2268" s="1"/>
      <c r="Z2268" s="225" t="s">
        <v>6999</v>
      </c>
      <c r="AA2268" s="226">
        <v>45326</v>
      </c>
      <c r="AB2268" s="225" t="s">
        <v>4210</v>
      </c>
      <c r="AC2268" s="225" t="s">
        <v>4208</v>
      </c>
      <c r="AD2268" s="225" t="s">
        <v>4242</v>
      </c>
      <c r="AE2268">
        <v>6485</v>
      </c>
      <c r="AF2268">
        <v>1896065</v>
      </c>
      <c r="AG2268">
        <v>1097160.3507576114</v>
      </c>
      <c r="AH2268">
        <v>143422.2895448062</v>
      </c>
      <c r="AI2268">
        <v>26487</v>
      </c>
      <c r="AJ2268" s="225" t="s">
        <v>4211</v>
      </c>
      <c r="AK2268">
        <v>1869578</v>
      </c>
      <c r="AL2268">
        <v>942326.93878719478</v>
      </c>
      <c r="AM2268" t="s">
        <v>16698</v>
      </c>
    </row>
    <row r="2269" spans="1:39" x14ac:dyDescent="0.35">
      <c r="A2269" s="1"/>
      <c r="B2269" s="1"/>
      <c r="C2269" s="1"/>
      <c r="D2269" s="1"/>
      <c r="E2269" s="1" t="s">
        <v>7226</v>
      </c>
      <c r="F2269" s="2">
        <v>44109</v>
      </c>
      <c r="G2269" s="3">
        <v>46136</v>
      </c>
      <c r="H2269" s="1"/>
      <c r="I2269" s="1"/>
      <c r="J2269" s="1" t="s">
        <v>6540</v>
      </c>
      <c r="K2269" s="2">
        <v>44899</v>
      </c>
      <c r="L2269" s="1" t="s">
        <v>4210</v>
      </c>
      <c r="M2269" s="122"/>
      <c r="N2269" s="1" t="s">
        <v>4208</v>
      </c>
      <c r="O2269" s="1" t="s">
        <v>4277</v>
      </c>
      <c r="P2269" s="1">
        <v>6185</v>
      </c>
      <c r="Q2269" s="123">
        <v>2002941</v>
      </c>
      <c r="S2269" s="123">
        <v>1023477.8584951954</v>
      </c>
      <c r="T2269" s="123">
        <v>204011.16976454909</v>
      </c>
      <c r="W2269" s="1"/>
      <c r="Z2269" s="225" t="s">
        <v>7001</v>
      </c>
      <c r="AA2269" s="226">
        <v>44131</v>
      </c>
      <c r="AB2269" s="225" t="s">
        <v>4202</v>
      </c>
      <c r="AC2269" s="225" t="s">
        <v>4203</v>
      </c>
      <c r="AD2269" s="225" t="s">
        <v>4248</v>
      </c>
      <c r="AE2269">
        <v>5710</v>
      </c>
      <c r="AF2269">
        <v>1181658</v>
      </c>
      <c r="AG2269">
        <v>174335.9911870691</v>
      </c>
      <c r="AH2269">
        <v>297235.64222295501</v>
      </c>
      <c r="AI2269">
        <v>0</v>
      </c>
      <c r="AJ2269" s="225" t="s">
        <v>4232</v>
      </c>
      <c r="AK2269">
        <v>1181658</v>
      </c>
      <c r="AL2269">
        <v>1304557.6510358858</v>
      </c>
      <c r="AM2269" t="s">
        <v>16698</v>
      </c>
    </row>
    <row r="2270" spans="1:39" x14ac:dyDescent="0.35">
      <c r="A2270" s="1"/>
      <c r="B2270" s="1"/>
      <c r="C2270" s="1"/>
      <c r="D2270" s="1"/>
      <c r="E2270" s="1" t="s">
        <v>7968</v>
      </c>
      <c r="F2270" s="2">
        <v>45217</v>
      </c>
      <c r="G2270" s="3">
        <v>50333</v>
      </c>
      <c r="H2270" s="1"/>
      <c r="I2270" s="1"/>
      <c r="J2270" s="1" t="s">
        <v>7969</v>
      </c>
      <c r="K2270" s="2">
        <v>45149</v>
      </c>
      <c r="L2270" s="1" t="s">
        <v>4198</v>
      </c>
      <c r="M2270" s="122"/>
      <c r="N2270" s="1" t="s">
        <v>4220</v>
      </c>
      <c r="O2270" s="1" t="s">
        <v>4372</v>
      </c>
      <c r="P2270" s="1">
        <v>6747</v>
      </c>
      <c r="Q2270" s="123">
        <v>1955919</v>
      </c>
      <c r="S2270" s="123">
        <v>290197.8950074864</v>
      </c>
      <c r="T2270" s="123">
        <v>348506.78998499329</v>
      </c>
      <c r="W2270" s="1"/>
      <c r="Z2270" s="225" t="s">
        <v>7002</v>
      </c>
      <c r="AA2270" s="226">
        <v>44174</v>
      </c>
      <c r="AB2270" s="225" t="s">
        <v>4210</v>
      </c>
      <c r="AC2270" s="225" t="s">
        <v>4208</v>
      </c>
      <c r="AD2270" s="225" t="s">
        <v>4333</v>
      </c>
      <c r="AE2270">
        <v>8368</v>
      </c>
      <c r="AF2270">
        <v>509191</v>
      </c>
      <c r="AG2270">
        <v>268977.6947110261</v>
      </c>
      <c r="AH2270">
        <v>119067.72627573398</v>
      </c>
      <c r="AI2270">
        <v>11693</v>
      </c>
      <c r="AJ2270" s="225" t="s">
        <v>4211</v>
      </c>
      <c r="AK2270">
        <v>497498</v>
      </c>
      <c r="AL2270">
        <v>359281.03156470787</v>
      </c>
      <c r="AM2270" t="s">
        <v>16698</v>
      </c>
    </row>
    <row r="2271" spans="1:39" x14ac:dyDescent="0.35">
      <c r="A2271" s="1"/>
      <c r="B2271" s="1"/>
      <c r="C2271" s="1"/>
      <c r="D2271" s="1"/>
      <c r="E2271" s="1" t="s">
        <v>7970</v>
      </c>
      <c r="F2271" s="2">
        <v>44564</v>
      </c>
      <c r="G2271" s="3">
        <v>44150</v>
      </c>
      <c r="H2271" s="1"/>
      <c r="I2271" s="1"/>
      <c r="J2271" s="1" t="s">
        <v>7971</v>
      </c>
      <c r="K2271" s="2">
        <v>45216</v>
      </c>
      <c r="L2271" s="1" t="s">
        <v>4216</v>
      </c>
      <c r="M2271" s="122"/>
      <c r="N2271" s="1" t="s">
        <v>4208</v>
      </c>
      <c r="O2271" s="1" t="s">
        <v>4359</v>
      </c>
      <c r="P2271" s="1">
        <v>8856</v>
      </c>
      <c r="Q2271" s="123">
        <v>1708503</v>
      </c>
      <c r="S2271" s="123">
        <v>1328752.9003066558</v>
      </c>
      <c r="T2271" s="123">
        <v>115434.63756234328</v>
      </c>
      <c r="W2271" s="1"/>
      <c r="Z2271" s="225" t="s">
        <v>7004</v>
      </c>
      <c r="AA2271" s="226">
        <v>45405</v>
      </c>
      <c r="AB2271" s="225" t="s">
        <v>4202</v>
      </c>
      <c r="AC2271" s="225" t="s">
        <v>4208</v>
      </c>
      <c r="AD2271" s="225" t="s">
        <v>4262</v>
      </c>
      <c r="AE2271">
        <v>7403</v>
      </c>
      <c r="AF2271">
        <v>2275244</v>
      </c>
      <c r="AG2271">
        <v>679582.28556722531</v>
      </c>
      <c r="AH2271">
        <v>164641.39761653545</v>
      </c>
      <c r="AI2271">
        <v>10048</v>
      </c>
      <c r="AJ2271" s="225" t="s">
        <v>4232</v>
      </c>
      <c r="AK2271">
        <v>2265196</v>
      </c>
      <c r="AL2271">
        <v>1760303.11204931</v>
      </c>
      <c r="AM2271" t="s">
        <v>16698</v>
      </c>
    </row>
    <row r="2272" spans="1:39" x14ac:dyDescent="0.35">
      <c r="A2272" s="1"/>
      <c r="B2272" s="1"/>
      <c r="C2272" s="1"/>
      <c r="D2272" s="1"/>
      <c r="E2272" s="1" t="s">
        <v>7972</v>
      </c>
      <c r="F2272" s="2">
        <v>45344</v>
      </c>
      <c r="G2272" s="3">
        <v>59229</v>
      </c>
      <c r="H2272" s="1"/>
      <c r="I2272" s="1"/>
      <c r="J2272" s="1" t="s">
        <v>7973</v>
      </c>
      <c r="K2272" s="2">
        <v>45168</v>
      </c>
      <c r="L2272" s="1" t="s">
        <v>4202</v>
      </c>
      <c r="M2272" s="122"/>
      <c r="N2272" s="1" t="s">
        <v>4203</v>
      </c>
      <c r="O2272" s="1" t="s">
        <v>4343</v>
      </c>
      <c r="P2272" s="1">
        <v>7745</v>
      </c>
      <c r="Q2272" s="123">
        <v>1253389</v>
      </c>
      <c r="S2272" s="123">
        <v>421409.81149164971</v>
      </c>
      <c r="T2272" s="123">
        <v>299012.23087100731</v>
      </c>
      <c r="W2272" s="1"/>
      <c r="Z2272" s="225" t="s">
        <v>7006</v>
      </c>
      <c r="AA2272" s="226">
        <v>44031</v>
      </c>
      <c r="AB2272" s="225" t="s">
        <v>4198</v>
      </c>
      <c r="AC2272" s="225" t="s">
        <v>4220</v>
      </c>
      <c r="AD2272" s="225" t="s">
        <v>4262</v>
      </c>
      <c r="AE2272">
        <v>8909</v>
      </c>
      <c r="AF2272">
        <v>596911</v>
      </c>
      <c r="AG2272">
        <v>311931.10516560962</v>
      </c>
      <c r="AH2272">
        <v>84770.180856186489</v>
      </c>
      <c r="AI2272">
        <v>0</v>
      </c>
      <c r="AJ2272" s="225" t="s">
        <v>4199</v>
      </c>
      <c r="AK2272">
        <v>596911</v>
      </c>
      <c r="AL2272">
        <v>369750.07569057686</v>
      </c>
      <c r="AM2272" t="s">
        <v>16698</v>
      </c>
    </row>
    <row r="2273" spans="1:39" x14ac:dyDescent="0.35">
      <c r="A2273" s="1"/>
      <c r="B2273" s="1"/>
      <c r="C2273" s="1"/>
      <c r="D2273" s="1"/>
      <c r="E2273" s="1" t="s">
        <v>6306</v>
      </c>
      <c r="F2273" s="2">
        <v>44155</v>
      </c>
      <c r="G2273" s="3">
        <v>44182</v>
      </c>
      <c r="H2273" s="1"/>
      <c r="I2273" s="1"/>
      <c r="J2273" s="1" t="s">
        <v>7974</v>
      </c>
      <c r="K2273" s="2">
        <v>43887</v>
      </c>
      <c r="L2273" s="1" t="s">
        <v>4210</v>
      </c>
      <c r="M2273" s="122"/>
      <c r="N2273" s="1" t="s">
        <v>4208</v>
      </c>
      <c r="O2273" s="1" t="s">
        <v>4333</v>
      </c>
      <c r="P2273" s="1">
        <v>6307</v>
      </c>
      <c r="Q2273" s="123">
        <v>1107532</v>
      </c>
      <c r="S2273" s="123">
        <v>154339.08178649092</v>
      </c>
      <c r="T2273" s="123">
        <v>235570.62930162411</v>
      </c>
      <c r="W2273" s="1"/>
      <c r="Z2273" s="225" t="s">
        <v>7005</v>
      </c>
      <c r="AA2273" s="226">
        <v>44639</v>
      </c>
      <c r="AB2273" s="225" t="s">
        <v>4225</v>
      </c>
      <c r="AC2273" s="225" t="s">
        <v>4203</v>
      </c>
      <c r="AD2273" s="225" t="s">
        <v>4309</v>
      </c>
      <c r="AE2273">
        <v>8545</v>
      </c>
      <c r="AF2273">
        <v>1876693</v>
      </c>
      <c r="AG2273">
        <v>574207.93569889467</v>
      </c>
      <c r="AH2273">
        <v>175129.88308829302</v>
      </c>
      <c r="AI2273">
        <v>17815</v>
      </c>
      <c r="AJ2273" s="225" t="s">
        <v>4217</v>
      </c>
      <c r="AK2273">
        <v>1858878</v>
      </c>
      <c r="AL2273">
        <v>1477614.9473893982</v>
      </c>
      <c r="AM2273" t="s">
        <v>16698</v>
      </c>
    </row>
    <row r="2274" spans="1:39" x14ac:dyDescent="0.35">
      <c r="A2274" s="1"/>
      <c r="B2274" s="1"/>
      <c r="C2274" s="1"/>
      <c r="D2274" s="1"/>
      <c r="E2274" s="1" t="s">
        <v>7975</v>
      </c>
      <c r="F2274" s="2">
        <v>44154</v>
      </c>
      <c r="G2274" s="3">
        <v>29090</v>
      </c>
      <c r="H2274" s="1"/>
      <c r="I2274" s="1"/>
      <c r="J2274" s="1" t="s">
        <v>7976</v>
      </c>
      <c r="K2274" s="2">
        <v>44049</v>
      </c>
      <c r="L2274" s="1" t="s">
        <v>4202</v>
      </c>
      <c r="M2274" s="122"/>
      <c r="N2274" s="1" t="s">
        <v>4220</v>
      </c>
      <c r="O2274" s="1" t="s">
        <v>4271</v>
      </c>
      <c r="P2274" s="1">
        <v>6194</v>
      </c>
      <c r="Q2274" s="123">
        <v>2010878</v>
      </c>
      <c r="S2274" s="123">
        <v>355686.00081417343</v>
      </c>
      <c r="T2274" s="123">
        <v>508683.14121122489</v>
      </c>
      <c r="W2274" s="1"/>
      <c r="Z2274" s="225" t="s">
        <v>7008</v>
      </c>
      <c r="AA2274" s="226">
        <v>45368</v>
      </c>
      <c r="AB2274" s="225" t="s">
        <v>4214</v>
      </c>
      <c r="AC2274" s="225" t="s">
        <v>4203</v>
      </c>
      <c r="AD2274" s="225" t="s">
        <v>4302</v>
      </c>
      <c r="AE2274">
        <v>6790</v>
      </c>
      <c r="AF2274">
        <v>918108</v>
      </c>
      <c r="AG2274">
        <v>384046.18762353359</v>
      </c>
      <c r="AH2274">
        <v>112136.70766019171</v>
      </c>
      <c r="AI2274">
        <v>24711</v>
      </c>
      <c r="AJ2274" s="225" t="s">
        <v>4211</v>
      </c>
      <c r="AK2274">
        <v>893397</v>
      </c>
      <c r="AL2274">
        <v>646198.52003665804</v>
      </c>
      <c r="AM2274" t="s">
        <v>16698</v>
      </c>
    </row>
    <row r="2275" spans="1:39" x14ac:dyDescent="0.35">
      <c r="A2275" s="1"/>
      <c r="B2275" s="1"/>
      <c r="C2275" s="1"/>
      <c r="D2275" s="1"/>
      <c r="E2275" s="1" t="s">
        <v>7977</v>
      </c>
      <c r="F2275" s="2">
        <v>44018</v>
      </c>
      <c r="G2275" s="3">
        <v>48881</v>
      </c>
      <c r="H2275" s="1"/>
      <c r="I2275" s="1"/>
      <c r="J2275" s="1" t="s">
        <v>7978</v>
      </c>
      <c r="K2275" s="2">
        <v>44127</v>
      </c>
      <c r="L2275" s="1" t="s">
        <v>4210</v>
      </c>
      <c r="M2275" s="122"/>
      <c r="N2275" s="1" t="s">
        <v>4220</v>
      </c>
      <c r="O2275" s="1" t="s">
        <v>4336</v>
      </c>
      <c r="P2275" s="1">
        <v>6614</v>
      </c>
      <c r="Q2275" s="123">
        <v>1938243</v>
      </c>
      <c r="S2275" s="123">
        <v>906938.76102976897</v>
      </c>
      <c r="T2275" s="123">
        <v>51089.886592656199</v>
      </c>
      <c r="W2275" s="1"/>
      <c r="Z2275" s="225" t="s">
        <v>7007</v>
      </c>
      <c r="AA2275" s="226">
        <v>44600</v>
      </c>
      <c r="AB2275" s="225" t="s">
        <v>4202</v>
      </c>
      <c r="AC2275" s="225" t="s">
        <v>4203</v>
      </c>
      <c r="AD2275" s="225" t="s">
        <v>4284</v>
      </c>
      <c r="AE2275">
        <v>9463</v>
      </c>
      <c r="AF2275">
        <v>2380177</v>
      </c>
      <c r="AG2275">
        <v>1261635.3757341343</v>
      </c>
      <c r="AH2275">
        <v>140732.80514176682</v>
      </c>
      <c r="AI2275">
        <v>34453</v>
      </c>
      <c r="AJ2275" s="225" t="s">
        <v>4232</v>
      </c>
      <c r="AK2275">
        <v>2345724</v>
      </c>
      <c r="AL2275">
        <v>1259274.4294076324</v>
      </c>
      <c r="AM2275" t="s">
        <v>16698</v>
      </c>
    </row>
    <row r="2276" spans="1:39" x14ac:dyDescent="0.35">
      <c r="A2276" s="1"/>
      <c r="B2276" s="1"/>
      <c r="C2276" s="1"/>
      <c r="D2276" s="1"/>
      <c r="E2276" s="1" t="s">
        <v>7979</v>
      </c>
      <c r="F2276" s="2">
        <v>45200</v>
      </c>
      <c r="G2276" s="3">
        <v>29282</v>
      </c>
      <c r="H2276" s="1"/>
      <c r="I2276" s="1"/>
      <c r="J2276" s="1" t="s">
        <v>7903</v>
      </c>
      <c r="K2276" s="2">
        <v>44199</v>
      </c>
      <c r="L2276" s="1" t="s">
        <v>4214</v>
      </c>
      <c r="M2276" s="122"/>
      <c r="N2276" s="1" t="s">
        <v>4203</v>
      </c>
      <c r="O2276" s="1" t="s">
        <v>4309</v>
      </c>
      <c r="P2276" s="1">
        <v>8039</v>
      </c>
      <c r="Q2276" s="123">
        <v>1484682</v>
      </c>
      <c r="S2276" s="123">
        <v>468180.60145244276</v>
      </c>
      <c r="T2276" s="123">
        <v>369122.02475227189</v>
      </c>
      <c r="W2276" s="1"/>
      <c r="Z2276" s="225" t="s">
        <v>7010</v>
      </c>
      <c r="AA2276" s="226">
        <v>43988</v>
      </c>
      <c r="AB2276" s="225" t="s">
        <v>4198</v>
      </c>
      <c r="AC2276" s="225" t="s">
        <v>4203</v>
      </c>
      <c r="AD2276" s="225" t="s">
        <v>4436</v>
      </c>
      <c r="AE2276">
        <v>5953</v>
      </c>
      <c r="AF2276">
        <v>2149485</v>
      </c>
      <c r="AG2276">
        <v>1175650.1642475</v>
      </c>
      <c r="AH2276">
        <v>79171.819477171855</v>
      </c>
      <c r="AI2276">
        <v>25625</v>
      </c>
      <c r="AJ2276" s="225" t="s">
        <v>4199</v>
      </c>
      <c r="AK2276">
        <v>2123860</v>
      </c>
      <c r="AL2276">
        <v>1053006.6552296719</v>
      </c>
      <c r="AM2276" t="s">
        <v>16698</v>
      </c>
    </row>
    <row r="2277" spans="1:39" x14ac:dyDescent="0.35">
      <c r="A2277" s="1"/>
      <c r="B2277" s="1"/>
      <c r="C2277" s="1"/>
      <c r="D2277" s="1"/>
      <c r="E2277" s="1" t="s">
        <v>7112</v>
      </c>
      <c r="F2277" s="2">
        <v>44893</v>
      </c>
      <c r="G2277" s="3">
        <v>52044</v>
      </c>
      <c r="H2277" s="1"/>
      <c r="I2277" s="1"/>
      <c r="J2277" s="1" t="s">
        <v>7980</v>
      </c>
      <c r="K2277" s="2">
        <v>44769</v>
      </c>
      <c r="L2277" s="1" t="s">
        <v>4214</v>
      </c>
      <c r="M2277" s="122"/>
      <c r="N2277" s="1" t="s">
        <v>4208</v>
      </c>
      <c r="O2277" s="1" t="s">
        <v>4356</v>
      </c>
      <c r="P2277" s="1">
        <v>6232</v>
      </c>
      <c r="Q2277" s="123">
        <v>577818</v>
      </c>
      <c r="S2277" s="123">
        <v>307708.31408362684</v>
      </c>
      <c r="T2277" s="123">
        <v>14642.583720060009</v>
      </c>
      <c r="W2277" s="1"/>
      <c r="Z2277" s="225" t="s">
        <v>7009</v>
      </c>
      <c r="AA2277" s="226">
        <v>44442</v>
      </c>
      <c r="AB2277" s="225" t="s">
        <v>4205</v>
      </c>
      <c r="AC2277" s="225" t="s">
        <v>4208</v>
      </c>
      <c r="AD2277" s="225" t="s">
        <v>4377</v>
      </c>
      <c r="AE2277">
        <v>7048</v>
      </c>
      <c r="AF2277">
        <v>1660015</v>
      </c>
      <c r="AG2277">
        <v>1496215.2807599315</v>
      </c>
      <c r="AH2277">
        <v>503201.7985746116</v>
      </c>
      <c r="AI2277">
        <v>36594</v>
      </c>
      <c r="AJ2277" s="225" t="s">
        <v>4199</v>
      </c>
      <c r="AK2277">
        <v>1623421</v>
      </c>
      <c r="AL2277">
        <v>667001.51781468</v>
      </c>
      <c r="AM2277" t="s">
        <v>16698</v>
      </c>
    </row>
    <row r="2278" spans="1:39" x14ac:dyDescent="0.35">
      <c r="A2278" s="1"/>
      <c r="B2278" s="1"/>
      <c r="C2278" s="1"/>
      <c r="D2278" s="1"/>
      <c r="E2278" s="1" t="s">
        <v>7981</v>
      </c>
      <c r="F2278" s="2">
        <v>45300</v>
      </c>
      <c r="G2278" s="3">
        <v>25754</v>
      </c>
      <c r="H2278" s="1"/>
      <c r="I2278" s="1"/>
      <c r="J2278" s="1" t="s">
        <v>7982</v>
      </c>
      <c r="K2278" s="2">
        <v>44025</v>
      </c>
      <c r="L2278" s="1" t="s">
        <v>4202</v>
      </c>
      <c r="M2278" s="122"/>
      <c r="N2278" s="1" t="s">
        <v>4203</v>
      </c>
      <c r="O2278" s="1" t="s">
        <v>4336</v>
      </c>
      <c r="P2278" s="1">
        <v>7063</v>
      </c>
      <c r="Q2278" s="123">
        <v>964699</v>
      </c>
      <c r="S2278" s="123">
        <v>945832.59469706635</v>
      </c>
      <c r="T2278" s="123">
        <v>145224.37263206884</v>
      </c>
      <c r="W2278" s="1"/>
      <c r="Z2278" s="225" t="s">
        <v>7012</v>
      </c>
      <c r="AA2278" s="226">
        <v>44278</v>
      </c>
      <c r="AB2278" s="225" t="s">
        <v>4210</v>
      </c>
      <c r="AC2278" s="225" t="s">
        <v>4220</v>
      </c>
      <c r="AD2278" s="225" t="s">
        <v>4293</v>
      </c>
      <c r="AE2278">
        <v>7226</v>
      </c>
      <c r="AF2278">
        <v>1866373</v>
      </c>
      <c r="AG2278">
        <v>749045.21170075401</v>
      </c>
      <c r="AH2278">
        <v>135735.92640479162</v>
      </c>
      <c r="AI2278">
        <v>24032</v>
      </c>
      <c r="AJ2278" s="225" t="s">
        <v>4211</v>
      </c>
      <c r="AK2278">
        <v>1842341</v>
      </c>
      <c r="AL2278">
        <v>1253063.7147040376</v>
      </c>
      <c r="AM2278" t="s">
        <v>16698</v>
      </c>
    </row>
    <row r="2279" spans="1:39" x14ac:dyDescent="0.35">
      <c r="A2279" s="1"/>
      <c r="B2279" s="1"/>
      <c r="C2279" s="1"/>
      <c r="D2279" s="1"/>
      <c r="E2279" s="1" t="s">
        <v>7983</v>
      </c>
      <c r="F2279" s="2">
        <v>44504</v>
      </c>
      <c r="G2279" s="3">
        <v>32017</v>
      </c>
      <c r="H2279" s="1"/>
      <c r="I2279" s="1"/>
      <c r="J2279" s="1" t="s">
        <v>7984</v>
      </c>
      <c r="K2279" s="2">
        <v>44739</v>
      </c>
      <c r="L2279" s="1" t="s">
        <v>4202</v>
      </c>
      <c r="M2279" s="122"/>
      <c r="N2279" s="1" t="s">
        <v>4203</v>
      </c>
      <c r="O2279" s="1" t="s">
        <v>4333</v>
      </c>
      <c r="P2279" s="1">
        <v>6949</v>
      </c>
      <c r="Q2279" s="123">
        <v>979562</v>
      </c>
      <c r="S2279" s="123">
        <v>966239.43704434705</v>
      </c>
      <c r="T2279" s="123">
        <v>183962.75035694052</v>
      </c>
      <c r="W2279" s="1"/>
      <c r="Z2279" s="225" t="s">
        <v>7014</v>
      </c>
      <c r="AA2279" s="226">
        <v>45183</v>
      </c>
      <c r="AB2279" s="225" t="s">
        <v>4210</v>
      </c>
      <c r="AC2279" s="225" t="s">
        <v>4203</v>
      </c>
      <c r="AD2279" s="225" t="s">
        <v>4328</v>
      </c>
      <c r="AE2279">
        <v>6645</v>
      </c>
      <c r="AF2279">
        <v>307112</v>
      </c>
      <c r="AG2279">
        <v>68550.853786180305</v>
      </c>
      <c r="AH2279">
        <v>3445.6951775714588</v>
      </c>
      <c r="AI2279">
        <v>29983</v>
      </c>
      <c r="AJ2279" s="225" t="s">
        <v>4211</v>
      </c>
      <c r="AK2279">
        <v>277129</v>
      </c>
      <c r="AL2279">
        <v>242006.84139139115</v>
      </c>
      <c r="AM2279" t="s">
        <v>16698</v>
      </c>
    </row>
    <row r="2280" spans="1:39" x14ac:dyDescent="0.35">
      <c r="A2280" s="1"/>
      <c r="B2280" s="1"/>
      <c r="C2280" s="1"/>
      <c r="D2280" s="1"/>
      <c r="E2280" s="1" t="s">
        <v>5374</v>
      </c>
      <c r="F2280" s="2">
        <v>44787</v>
      </c>
      <c r="G2280" s="3">
        <v>53240</v>
      </c>
      <c r="H2280" s="1"/>
      <c r="I2280" s="1"/>
      <c r="J2280" s="1" t="s">
        <v>7985</v>
      </c>
      <c r="K2280" s="2">
        <v>44966</v>
      </c>
      <c r="L2280" s="1" t="s">
        <v>4202</v>
      </c>
      <c r="M2280" s="122"/>
      <c r="N2280" s="1" t="s">
        <v>4220</v>
      </c>
      <c r="O2280" s="1" t="s">
        <v>4209</v>
      </c>
      <c r="P2280" s="1">
        <v>9063</v>
      </c>
      <c r="Q2280" s="123">
        <v>699038</v>
      </c>
      <c r="S2280" s="123">
        <v>454120.41706353746</v>
      </c>
      <c r="T2280" s="123">
        <v>152704.46169461624</v>
      </c>
      <c r="W2280" s="1"/>
      <c r="Z2280" s="225" t="s">
        <v>7013</v>
      </c>
      <c r="AA2280" s="226">
        <v>45377</v>
      </c>
      <c r="AB2280" s="225" t="s">
        <v>4205</v>
      </c>
      <c r="AC2280" s="225" t="s">
        <v>4220</v>
      </c>
      <c r="AD2280" s="225" t="s">
        <v>4293</v>
      </c>
      <c r="AE2280">
        <v>9449</v>
      </c>
      <c r="AF2280">
        <v>1946089</v>
      </c>
      <c r="AG2280">
        <v>848978.3089239978</v>
      </c>
      <c r="AH2280">
        <v>647274.9701828555</v>
      </c>
      <c r="AI2280">
        <v>19665</v>
      </c>
      <c r="AJ2280" s="225" t="s">
        <v>4199</v>
      </c>
      <c r="AK2280">
        <v>1926424</v>
      </c>
      <c r="AL2280">
        <v>1744385.6612588577</v>
      </c>
      <c r="AM2280" t="s">
        <v>16698</v>
      </c>
    </row>
    <row r="2281" spans="1:39" x14ac:dyDescent="0.35">
      <c r="A2281" s="1"/>
      <c r="B2281" s="1"/>
      <c r="C2281" s="1"/>
      <c r="D2281" s="1"/>
      <c r="E2281" s="1" t="s">
        <v>7986</v>
      </c>
      <c r="F2281" s="2">
        <v>45069</v>
      </c>
      <c r="G2281" s="3">
        <v>13177</v>
      </c>
      <c r="H2281" s="1"/>
      <c r="I2281" s="1"/>
      <c r="J2281" s="1" t="s">
        <v>7987</v>
      </c>
      <c r="K2281" s="2">
        <v>44035</v>
      </c>
      <c r="L2281" s="1" t="s">
        <v>4198</v>
      </c>
      <c r="M2281" s="122"/>
      <c r="N2281" s="1" t="s">
        <v>4220</v>
      </c>
      <c r="O2281" s="1" t="s">
        <v>4239</v>
      </c>
      <c r="P2281" s="1">
        <v>6563</v>
      </c>
      <c r="Q2281" s="123">
        <v>1397596</v>
      </c>
      <c r="S2281" s="123">
        <v>460522.44700256694</v>
      </c>
      <c r="T2281" s="123">
        <v>79528.153696413749</v>
      </c>
      <c r="W2281" s="1"/>
      <c r="Z2281" s="225" t="s">
        <v>7016</v>
      </c>
      <c r="AA2281" s="226">
        <v>44198</v>
      </c>
      <c r="AB2281" s="225" t="s">
        <v>4198</v>
      </c>
      <c r="AC2281" s="225" t="s">
        <v>4203</v>
      </c>
      <c r="AD2281" s="225" t="s">
        <v>4231</v>
      </c>
      <c r="AE2281">
        <v>9120</v>
      </c>
      <c r="AF2281">
        <v>1695356</v>
      </c>
      <c r="AG2281">
        <v>1253064.8223803521</v>
      </c>
      <c r="AH2281">
        <v>250717.2459307173</v>
      </c>
      <c r="AI2281">
        <v>0</v>
      </c>
      <c r="AJ2281" s="225" t="s">
        <v>4199</v>
      </c>
      <c r="AK2281">
        <v>1695356</v>
      </c>
      <c r="AL2281">
        <v>693008.42355036526</v>
      </c>
      <c r="AM2281" t="s">
        <v>16698</v>
      </c>
    </row>
    <row r="2282" spans="1:39" x14ac:dyDescent="0.35">
      <c r="A2282" s="1"/>
      <c r="B2282" s="1"/>
      <c r="C2282" s="1"/>
      <c r="D2282" s="1"/>
      <c r="E2282" s="1" t="s">
        <v>7988</v>
      </c>
      <c r="F2282" s="2">
        <v>44691</v>
      </c>
      <c r="G2282" s="3">
        <v>12968</v>
      </c>
      <c r="H2282" s="1"/>
      <c r="I2282" s="1"/>
      <c r="J2282" s="1" t="s">
        <v>6694</v>
      </c>
      <c r="K2282" s="2">
        <v>44736</v>
      </c>
      <c r="L2282" s="1" t="s">
        <v>4202</v>
      </c>
      <c r="M2282" s="122"/>
      <c r="N2282" s="1" t="s">
        <v>4208</v>
      </c>
      <c r="O2282" s="1" t="s">
        <v>4494</v>
      </c>
      <c r="P2282" s="1">
        <v>5757</v>
      </c>
      <c r="Q2282" s="123">
        <v>881346</v>
      </c>
      <c r="S2282" s="123">
        <v>350842.06407099933</v>
      </c>
      <c r="T2282" s="123">
        <v>82424.071446355098</v>
      </c>
      <c r="W2282" s="1"/>
      <c r="Z2282" s="225" t="s">
        <v>7017</v>
      </c>
      <c r="AA2282" s="226">
        <v>45382</v>
      </c>
      <c r="AB2282" s="225" t="s">
        <v>4210</v>
      </c>
      <c r="AC2282" s="225" t="s">
        <v>4203</v>
      </c>
      <c r="AD2282" s="225" t="s">
        <v>4274</v>
      </c>
      <c r="AE2282">
        <v>8141</v>
      </c>
      <c r="AF2282">
        <v>1783683</v>
      </c>
      <c r="AG2282">
        <v>961864.86371044663</v>
      </c>
      <c r="AH2282">
        <v>492234.73926907621</v>
      </c>
      <c r="AI2282">
        <v>33234</v>
      </c>
      <c r="AJ2282" s="225" t="s">
        <v>4211</v>
      </c>
      <c r="AK2282">
        <v>1750449</v>
      </c>
      <c r="AL2282">
        <v>1314052.8755586296</v>
      </c>
      <c r="AM2282" t="s">
        <v>16698</v>
      </c>
    </row>
    <row r="2283" spans="1:39" x14ac:dyDescent="0.35">
      <c r="A2283" s="1"/>
      <c r="B2283" s="1"/>
      <c r="C2283" s="1"/>
      <c r="D2283" s="1"/>
      <c r="E2283" s="1" t="s">
        <v>6713</v>
      </c>
      <c r="F2283" s="2">
        <v>43940</v>
      </c>
      <c r="G2283" s="3">
        <v>19707</v>
      </c>
      <c r="H2283" s="1"/>
      <c r="I2283" s="1"/>
      <c r="J2283" s="1" t="s">
        <v>7989</v>
      </c>
      <c r="K2283" s="2">
        <v>44521</v>
      </c>
      <c r="L2283" s="1" t="s">
        <v>4214</v>
      </c>
      <c r="M2283" s="122"/>
      <c r="N2283" s="1" t="s">
        <v>4208</v>
      </c>
      <c r="O2283" s="1" t="s">
        <v>4356</v>
      </c>
      <c r="P2283" s="1">
        <v>8981</v>
      </c>
      <c r="Q2283" s="123">
        <v>1921942</v>
      </c>
      <c r="S2283" s="123">
        <v>1535237.7734905276</v>
      </c>
      <c r="T2283" s="123">
        <v>464031.2560515806</v>
      </c>
      <c r="W2283" s="1"/>
      <c r="Z2283" s="225" t="s">
        <v>7019</v>
      </c>
      <c r="AA2283" s="226">
        <v>44496</v>
      </c>
      <c r="AB2283" s="225" t="s">
        <v>4210</v>
      </c>
      <c r="AC2283" s="225" t="s">
        <v>4203</v>
      </c>
      <c r="AD2283" s="225" t="s">
        <v>4386</v>
      </c>
      <c r="AE2283">
        <v>6073</v>
      </c>
      <c r="AF2283">
        <v>1296432</v>
      </c>
      <c r="AG2283">
        <v>1141344.2156348205</v>
      </c>
      <c r="AH2283">
        <v>58214.041929685154</v>
      </c>
      <c r="AI2283">
        <v>17032</v>
      </c>
      <c r="AJ2283" s="225" t="s">
        <v>4211</v>
      </c>
      <c r="AK2283">
        <v>1279400</v>
      </c>
      <c r="AL2283">
        <v>213301.82629486464</v>
      </c>
      <c r="AM2283" t="s">
        <v>16698</v>
      </c>
    </row>
    <row r="2284" spans="1:39" x14ac:dyDescent="0.35">
      <c r="A2284" s="1"/>
      <c r="B2284" s="1"/>
      <c r="C2284" s="1"/>
      <c r="D2284" s="1"/>
      <c r="E2284" s="1" t="s">
        <v>7559</v>
      </c>
      <c r="F2284" s="2">
        <v>44113</v>
      </c>
      <c r="G2284" s="3">
        <v>37725</v>
      </c>
      <c r="H2284" s="1"/>
      <c r="I2284" s="1"/>
      <c r="J2284" s="1" t="s">
        <v>7990</v>
      </c>
      <c r="K2284" s="2">
        <v>44784</v>
      </c>
      <c r="L2284" s="1" t="s">
        <v>4202</v>
      </c>
      <c r="M2284" s="122"/>
      <c r="N2284" s="1" t="s">
        <v>4208</v>
      </c>
      <c r="O2284" s="1" t="s">
        <v>4245</v>
      </c>
      <c r="P2284" s="1">
        <v>7109</v>
      </c>
      <c r="Q2284" s="123">
        <v>2240583</v>
      </c>
      <c r="S2284" s="123">
        <v>1023171.3626470835</v>
      </c>
      <c r="T2284" s="123">
        <v>473122.42279810086</v>
      </c>
      <c r="W2284" s="1"/>
      <c r="Z2284" s="225" t="s">
        <v>7018</v>
      </c>
      <c r="AA2284" s="226">
        <v>45241</v>
      </c>
      <c r="AB2284" s="225" t="s">
        <v>4202</v>
      </c>
      <c r="AC2284" s="225" t="s">
        <v>4203</v>
      </c>
      <c r="AD2284" s="225" t="s">
        <v>4209</v>
      </c>
      <c r="AE2284">
        <v>6424</v>
      </c>
      <c r="AF2284">
        <v>528212</v>
      </c>
      <c r="AG2284">
        <v>236995.22795342101</v>
      </c>
      <c r="AH2284">
        <v>78649.620197223601</v>
      </c>
      <c r="AI2284">
        <v>33823</v>
      </c>
      <c r="AJ2284" s="225" t="s">
        <v>4232</v>
      </c>
      <c r="AK2284">
        <v>494389</v>
      </c>
      <c r="AL2284">
        <v>369866.39224380261</v>
      </c>
      <c r="AM2284" t="s">
        <v>16698</v>
      </c>
    </row>
    <row r="2285" spans="1:39" x14ac:dyDescent="0.35">
      <c r="A2285" s="1"/>
      <c r="B2285" s="1"/>
      <c r="C2285" s="1"/>
      <c r="D2285" s="1"/>
      <c r="E2285" s="1" t="s">
        <v>7991</v>
      </c>
      <c r="F2285" s="2">
        <v>43973</v>
      </c>
      <c r="G2285" s="3">
        <v>28625</v>
      </c>
      <c r="H2285" s="1"/>
      <c r="I2285" s="1"/>
      <c r="J2285" s="1" t="s">
        <v>7992</v>
      </c>
      <c r="K2285" s="2">
        <v>45180</v>
      </c>
      <c r="L2285" s="1" t="s">
        <v>4216</v>
      </c>
      <c r="M2285" s="122"/>
      <c r="N2285" s="1" t="s">
        <v>4208</v>
      </c>
      <c r="O2285" s="1" t="s">
        <v>4262</v>
      </c>
      <c r="P2285" s="1">
        <v>8574</v>
      </c>
      <c r="Q2285" s="123">
        <v>887800</v>
      </c>
      <c r="S2285" s="123">
        <v>852784.91156023648</v>
      </c>
      <c r="T2285" s="123">
        <v>127477.97036613834</v>
      </c>
      <c r="W2285" s="1"/>
      <c r="Z2285" s="225" t="s">
        <v>7021</v>
      </c>
      <c r="AA2285" s="226">
        <v>44972</v>
      </c>
      <c r="AB2285" s="225" t="s">
        <v>4216</v>
      </c>
      <c r="AC2285" s="225" t="s">
        <v>4208</v>
      </c>
      <c r="AD2285" s="225" t="s">
        <v>4257</v>
      </c>
      <c r="AE2285">
        <v>7482</v>
      </c>
      <c r="AF2285">
        <v>636486</v>
      </c>
      <c r="AG2285">
        <v>276010.15068175161</v>
      </c>
      <c r="AH2285">
        <v>150767.58980657495</v>
      </c>
      <c r="AI2285">
        <v>0</v>
      </c>
      <c r="AJ2285" s="225" t="s">
        <v>4217</v>
      </c>
      <c r="AK2285">
        <v>636486</v>
      </c>
      <c r="AL2285">
        <v>511243.43912482332</v>
      </c>
      <c r="AM2285" t="s">
        <v>16698</v>
      </c>
    </row>
    <row r="2286" spans="1:39" x14ac:dyDescent="0.35">
      <c r="A2286" s="1"/>
      <c r="B2286" s="1"/>
      <c r="C2286" s="1"/>
      <c r="D2286" s="1"/>
      <c r="E2286" s="1" t="s">
        <v>7993</v>
      </c>
      <c r="F2286" s="2">
        <v>44938</v>
      </c>
      <c r="G2286" s="3">
        <v>32773</v>
      </c>
      <c r="H2286" s="1"/>
      <c r="I2286" s="1"/>
      <c r="J2286" s="1" t="s">
        <v>5329</v>
      </c>
      <c r="K2286" s="2">
        <v>44192</v>
      </c>
      <c r="L2286" s="1" t="s">
        <v>4198</v>
      </c>
      <c r="M2286" s="122"/>
      <c r="N2286" s="1" t="s">
        <v>4208</v>
      </c>
      <c r="O2286" s="1" t="s">
        <v>4372</v>
      </c>
      <c r="P2286" s="1">
        <v>9228</v>
      </c>
      <c r="Q2286" s="123">
        <v>804051</v>
      </c>
      <c r="S2286" s="123">
        <v>476947.71878082509</v>
      </c>
      <c r="T2286" s="123">
        <v>101551.03688164351</v>
      </c>
      <c r="W2286" s="1"/>
      <c r="Z2286" s="225" t="s">
        <v>7023</v>
      </c>
      <c r="AA2286" s="226">
        <v>44274</v>
      </c>
      <c r="AB2286" s="225" t="s">
        <v>4202</v>
      </c>
      <c r="AC2286" s="225" t="s">
        <v>4203</v>
      </c>
      <c r="AD2286" s="225" t="s">
        <v>4400</v>
      </c>
      <c r="AE2286">
        <v>8152</v>
      </c>
      <c r="AF2286">
        <v>2204358</v>
      </c>
      <c r="AG2286">
        <v>542015.92474144278</v>
      </c>
      <c r="AH2286">
        <v>652940.41498672275</v>
      </c>
      <c r="AI2286">
        <v>56441</v>
      </c>
      <c r="AJ2286" s="225" t="s">
        <v>4232</v>
      </c>
      <c r="AK2286">
        <v>2147917</v>
      </c>
      <c r="AL2286">
        <v>2315282.4902452799</v>
      </c>
      <c r="AM2286" t="s">
        <v>16698</v>
      </c>
    </row>
    <row r="2287" spans="1:39" x14ac:dyDescent="0.35">
      <c r="A2287" s="1"/>
      <c r="B2287" s="1"/>
      <c r="C2287" s="1"/>
      <c r="D2287" s="1"/>
      <c r="E2287" s="1" t="s">
        <v>7994</v>
      </c>
      <c r="F2287" s="2">
        <v>44854</v>
      </c>
      <c r="G2287" s="3">
        <v>40742</v>
      </c>
      <c r="H2287" s="1"/>
      <c r="I2287" s="1"/>
      <c r="J2287" s="1" t="s">
        <v>7334</v>
      </c>
      <c r="K2287" s="2">
        <v>44666</v>
      </c>
      <c r="L2287" s="1" t="s">
        <v>4202</v>
      </c>
      <c r="M2287" s="122"/>
      <c r="N2287" s="1" t="s">
        <v>4203</v>
      </c>
      <c r="O2287" s="1" t="s">
        <v>4290</v>
      </c>
      <c r="P2287" s="1">
        <v>6476</v>
      </c>
      <c r="Q2287" s="123">
        <v>1585041</v>
      </c>
      <c r="S2287" s="123">
        <v>1336471.1604259333</v>
      </c>
      <c r="T2287" s="123">
        <v>466845.99215730879</v>
      </c>
      <c r="W2287" s="1"/>
      <c r="Z2287" s="225" t="s">
        <v>7024</v>
      </c>
      <c r="AA2287" s="226">
        <v>44023</v>
      </c>
      <c r="AB2287" s="225" t="s">
        <v>4216</v>
      </c>
      <c r="AC2287" s="225" t="s">
        <v>4203</v>
      </c>
      <c r="AD2287" s="225" t="s">
        <v>4209</v>
      </c>
      <c r="AE2287">
        <v>8871</v>
      </c>
      <c r="AF2287">
        <v>2420923</v>
      </c>
      <c r="AG2287">
        <v>1966385.2388878963</v>
      </c>
      <c r="AH2287">
        <v>109201.35324678452</v>
      </c>
      <c r="AI2287">
        <v>54518</v>
      </c>
      <c r="AJ2287" s="225" t="s">
        <v>4217</v>
      </c>
      <c r="AK2287">
        <v>2366405</v>
      </c>
      <c r="AL2287">
        <v>563739.11435888824</v>
      </c>
      <c r="AM2287" t="s">
        <v>16698</v>
      </c>
    </row>
    <row r="2288" spans="1:39" x14ac:dyDescent="0.35">
      <c r="A2288" s="1"/>
      <c r="B2288" s="1"/>
      <c r="C2288" s="1"/>
      <c r="D2288" s="1"/>
      <c r="E2288" s="1" t="s">
        <v>7995</v>
      </c>
      <c r="F2288" s="2">
        <v>44137</v>
      </c>
      <c r="G2288" s="3">
        <v>43333</v>
      </c>
      <c r="H2288" s="1"/>
      <c r="I2288" s="1"/>
      <c r="J2288" s="1" t="s">
        <v>7123</v>
      </c>
      <c r="K2288" s="2">
        <v>43934</v>
      </c>
      <c r="L2288" s="1" t="s">
        <v>4202</v>
      </c>
      <c r="M2288" s="122"/>
      <c r="N2288" s="1" t="s">
        <v>4220</v>
      </c>
      <c r="O2288" s="1" t="s">
        <v>4436</v>
      </c>
      <c r="P2288" s="1">
        <v>5556</v>
      </c>
      <c r="Q2288" s="123">
        <v>2111634</v>
      </c>
      <c r="S2288" s="123">
        <v>86149.930220455208</v>
      </c>
      <c r="T2288" s="123">
        <v>617298.0627387485</v>
      </c>
      <c r="W2288" s="1"/>
      <c r="Z2288" s="225" t="s">
        <v>7025</v>
      </c>
      <c r="AA2288" s="226">
        <v>45089</v>
      </c>
      <c r="AB2288" s="225" t="s">
        <v>4216</v>
      </c>
      <c r="AC2288" s="225" t="s">
        <v>4203</v>
      </c>
      <c r="AD2288" s="225" t="s">
        <v>4309</v>
      </c>
      <c r="AE2288">
        <v>9009</v>
      </c>
      <c r="AF2288">
        <v>2321150</v>
      </c>
      <c r="AG2288">
        <v>785325.95617336745</v>
      </c>
      <c r="AH2288">
        <v>350887.53371480008</v>
      </c>
      <c r="AI2288">
        <v>19593</v>
      </c>
      <c r="AJ2288" s="225" t="s">
        <v>4217</v>
      </c>
      <c r="AK2288">
        <v>2301557</v>
      </c>
      <c r="AL2288">
        <v>1886711.5775414328</v>
      </c>
      <c r="AM2288" t="s">
        <v>16698</v>
      </c>
    </row>
    <row r="2289" spans="1:39" x14ac:dyDescent="0.35">
      <c r="A2289" s="1"/>
      <c r="B2289" s="1"/>
      <c r="C2289" s="1"/>
      <c r="D2289" s="1"/>
      <c r="E2289" s="1" t="s">
        <v>5841</v>
      </c>
      <c r="F2289" s="2">
        <v>45068</v>
      </c>
      <c r="G2289" s="3">
        <v>22264</v>
      </c>
      <c r="H2289" s="1"/>
      <c r="I2289" s="1"/>
      <c r="J2289" s="1" t="s">
        <v>7601</v>
      </c>
      <c r="K2289" s="2">
        <v>44855</v>
      </c>
      <c r="L2289" s="1" t="s">
        <v>4210</v>
      </c>
      <c r="M2289" s="122"/>
      <c r="N2289" s="1" t="s">
        <v>4220</v>
      </c>
      <c r="O2289" s="1" t="s">
        <v>4235</v>
      </c>
      <c r="P2289" s="1">
        <v>7300</v>
      </c>
      <c r="Q2289" s="123">
        <v>1279974</v>
      </c>
      <c r="S2289" s="123">
        <v>1232482.1562380509</v>
      </c>
      <c r="T2289" s="123">
        <v>349397.14060732024</v>
      </c>
      <c r="W2289" s="1"/>
      <c r="Z2289" s="225" t="s">
        <v>7027</v>
      </c>
      <c r="AA2289" s="226">
        <v>43857</v>
      </c>
      <c r="AB2289" s="225" t="s">
        <v>4210</v>
      </c>
      <c r="AC2289" s="225" t="s">
        <v>4203</v>
      </c>
      <c r="AD2289" s="225" t="s">
        <v>4309</v>
      </c>
      <c r="AE2289">
        <v>6624</v>
      </c>
      <c r="AF2289">
        <v>1600643</v>
      </c>
      <c r="AG2289">
        <v>61593.611597394061</v>
      </c>
      <c r="AH2289">
        <v>165583.4119067204</v>
      </c>
      <c r="AI2289">
        <v>29383</v>
      </c>
      <c r="AJ2289" s="225" t="s">
        <v>4211</v>
      </c>
      <c r="AK2289">
        <v>1571260</v>
      </c>
      <c r="AL2289">
        <v>1704632.8003093263</v>
      </c>
      <c r="AM2289" t="s">
        <v>16698</v>
      </c>
    </row>
    <row r="2290" spans="1:39" x14ac:dyDescent="0.35">
      <c r="A2290" s="1"/>
      <c r="B2290" s="1"/>
      <c r="C2290" s="1"/>
      <c r="D2290" s="1"/>
      <c r="E2290" s="1" t="s">
        <v>7996</v>
      </c>
      <c r="F2290" s="2">
        <v>45383</v>
      </c>
      <c r="G2290" s="3">
        <v>49027</v>
      </c>
      <c r="H2290" s="1"/>
      <c r="I2290" s="1"/>
      <c r="J2290" s="1" t="s">
        <v>7997</v>
      </c>
      <c r="K2290" s="2">
        <v>45158</v>
      </c>
      <c r="L2290" s="1" t="s">
        <v>4210</v>
      </c>
      <c r="M2290" s="122"/>
      <c r="N2290" s="1" t="s">
        <v>4208</v>
      </c>
      <c r="O2290" s="1" t="s">
        <v>4333</v>
      </c>
      <c r="P2290" s="1">
        <v>5616</v>
      </c>
      <c r="Q2290" s="123">
        <v>744321</v>
      </c>
      <c r="S2290" s="123">
        <v>60632.464433126734</v>
      </c>
      <c r="T2290" s="123">
        <v>94567.553700392848</v>
      </c>
      <c r="W2290" s="1"/>
      <c r="Z2290" s="225" t="s">
        <v>7029</v>
      </c>
      <c r="AA2290" s="226">
        <v>43894</v>
      </c>
      <c r="AB2290" s="225" t="s">
        <v>4216</v>
      </c>
      <c r="AC2290" s="225" t="s">
        <v>4203</v>
      </c>
      <c r="AD2290" s="225" t="s">
        <v>4248</v>
      </c>
      <c r="AE2290">
        <v>6281</v>
      </c>
      <c r="AF2290">
        <v>1011703</v>
      </c>
      <c r="AG2290">
        <v>29870.841834512092</v>
      </c>
      <c r="AH2290">
        <v>78120.104518587803</v>
      </c>
      <c r="AI2290">
        <v>49245</v>
      </c>
      <c r="AJ2290" s="225" t="s">
        <v>4217</v>
      </c>
      <c r="AK2290">
        <v>962458</v>
      </c>
      <c r="AL2290">
        <v>1059952.2626840756</v>
      </c>
      <c r="AM2290" t="s">
        <v>16698</v>
      </c>
    </row>
    <row r="2291" spans="1:39" x14ac:dyDescent="0.35">
      <c r="A2291" s="1"/>
      <c r="B2291" s="1"/>
      <c r="C2291" s="1"/>
      <c r="D2291" s="1"/>
      <c r="E2291" s="1" t="s">
        <v>7998</v>
      </c>
      <c r="F2291" s="2">
        <v>44413</v>
      </c>
      <c r="G2291" s="3">
        <v>30463</v>
      </c>
      <c r="H2291" s="1"/>
      <c r="I2291" s="1"/>
      <c r="J2291" s="1" t="s">
        <v>7999</v>
      </c>
      <c r="K2291" s="2">
        <v>44204</v>
      </c>
      <c r="L2291" s="1" t="s">
        <v>4202</v>
      </c>
      <c r="M2291" s="122"/>
      <c r="N2291" s="1" t="s">
        <v>4203</v>
      </c>
      <c r="O2291" s="1" t="s">
        <v>4436</v>
      </c>
      <c r="P2291" s="1">
        <v>5620</v>
      </c>
      <c r="Q2291" s="123">
        <v>372236</v>
      </c>
      <c r="S2291" s="123">
        <v>50466.004711326619</v>
      </c>
      <c r="T2291" s="123">
        <v>102519.36624092201</v>
      </c>
      <c r="W2291" s="1"/>
      <c r="Z2291" s="225" t="s">
        <v>7030</v>
      </c>
      <c r="AA2291" s="226">
        <v>44789</v>
      </c>
      <c r="AB2291" s="225" t="s">
        <v>4198</v>
      </c>
      <c r="AC2291" s="225" t="s">
        <v>4220</v>
      </c>
      <c r="AD2291" s="225" t="s">
        <v>4284</v>
      </c>
      <c r="AE2291">
        <v>8563</v>
      </c>
      <c r="AF2291">
        <v>1746961</v>
      </c>
      <c r="AG2291">
        <v>869580.40695972333</v>
      </c>
      <c r="AH2291">
        <v>253948.76100549372</v>
      </c>
      <c r="AI2291">
        <v>13951</v>
      </c>
      <c r="AJ2291" s="225" t="s">
        <v>4199</v>
      </c>
      <c r="AK2291">
        <v>1733010</v>
      </c>
      <c r="AL2291">
        <v>1131329.3540457704</v>
      </c>
      <c r="AM2291" t="s">
        <v>16698</v>
      </c>
    </row>
    <row r="2292" spans="1:39" x14ac:dyDescent="0.35">
      <c r="A2292" s="1"/>
      <c r="B2292" s="1"/>
      <c r="C2292" s="1"/>
      <c r="D2292" s="1"/>
      <c r="E2292" s="1" t="s">
        <v>8000</v>
      </c>
      <c r="F2292" s="2">
        <v>44910</v>
      </c>
      <c r="G2292" s="3">
        <v>48273</v>
      </c>
      <c r="H2292" s="1"/>
      <c r="I2292" s="1"/>
      <c r="J2292" s="1" t="s">
        <v>8001</v>
      </c>
      <c r="K2292" s="2">
        <v>44680</v>
      </c>
      <c r="L2292" s="1" t="s">
        <v>4202</v>
      </c>
      <c r="M2292" s="122"/>
      <c r="N2292" s="1" t="s">
        <v>4203</v>
      </c>
      <c r="O2292" s="1" t="s">
        <v>4265</v>
      </c>
      <c r="P2292" s="1">
        <v>8737</v>
      </c>
      <c r="Q2292" s="123">
        <v>1910787</v>
      </c>
      <c r="S2292" s="123">
        <v>1894474.1305145342</v>
      </c>
      <c r="T2292" s="123">
        <v>342336.53325815377</v>
      </c>
      <c r="W2292" s="1"/>
      <c r="Z2292" s="225" t="s">
        <v>7031</v>
      </c>
      <c r="AA2292" s="226">
        <v>45077</v>
      </c>
      <c r="AB2292" s="225" t="s">
        <v>4236</v>
      </c>
      <c r="AC2292" s="225" t="s">
        <v>4220</v>
      </c>
      <c r="AD2292" s="225" t="s">
        <v>4419</v>
      </c>
      <c r="AE2292">
        <v>7091</v>
      </c>
      <c r="AF2292">
        <v>1372337</v>
      </c>
      <c r="AG2292">
        <v>149046.25574065803</v>
      </c>
      <c r="AH2292">
        <v>137192.41207795977</v>
      </c>
      <c r="AI2292">
        <v>52488</v>
      </c>
      <c r="AJ2292" s="225" t="s">
        <v>4232</v>
      </c>
      <c r="AK2292">
        <v>1319849</v>
      </c>
      <c r="AL2292">
        <v>1360483.1563373019</v>
      </c>
      <c r="AM2292" t="s">
        <v>16698</v>
      </c>
    </row>
    <row r="2293" spans="1:39" x14ac:dyDescent="0.35">
      <c r="A2293" s="1"/>
      <c r="B2293" s="1"/>
      <c r="C2293" s="1"/>
      <c r="D2293" s="1"/>
      <c r="E2293" s="1" t="s">
        <v>8002</v>
      </c>
      <c r="F2293" s="2">
        <v>44254</v>
      </c>
      <c r="G2293" s="3">
        <v>20311</v>
      </c>
      <c r="H2293" s="1"/>
      <c r="I2293" s="1"/>
      <c r="J2293" s="1" t="s">
        <v>8003</v>
      </c>
      <c r="K2293" s="2">
        <v>44194</v>
      </c>
      <c r="L2293" s="1" t="s">
        <v>4214</v>
      </c>
      <c r="M2293" s="122"/>
      <c r="N2293" s="1" t="s">
        <v>4203</v>
      </c>
      <c r="O2293" s="1" t="s">
        <v>4356</v>
      </c>
      <c r="P2293" s="1">
        <v>7387</v>
      </c>
      <c r="Q2293" s="123">
        <v>2209232</v>
      </c>
      <c r="S2293" s="123">
        <v>982334.85635779914</v>
      </c>
      <c r="T2293" s="123">
        <v>59832.079887399865</v>
      </c>
      <c r="W2293" s="1"/>
      <c r="Z2293" s="225" t="s">
        <v>7032</v>
      </c>
      <c r="AA2293" s="226">
        <v>44819</v>
      </c>
      <c r="AB2293" s="225" t="s">
        <v>4202</v>
      </c>
      <c r="AC2293" s="225" t="s">
        <v>4220</v>
      </c>
      <c r="AD2293" s="225" t="s">
        <v>4474</v>
      </c>
      <c r="AE2293">
        <v>6716</v>
      </c>
      <c r="AF2293">
        <v>1648038</v>
      </c>
      <c r="AG2293">
        <v>914036.27541912708</v>
      </c>
      <c r="AH2293">
        <v>485927.07050271792</v>
      </c>
      <c r="AI2293">
        <v>0</v>
      </c>
      <c r="AJ2293" s="225" t="s">
        <v>4232</v>
      </c>
      <c r="AK2293">
        <v>1648038</v>
      </c>
      <c r="AL2293">
        <v>1219928.7950835908</v>
      </c>
      <c r="AM2293" t="s">
        <v>16698</v>
      </c>
    </row>
    <row r="2294" spans="1:39" x14ac:dyDescent="0.35">
      <c r="A2294" s="1"/>
      <c r="B2294" s="1"/>
      <c r="C2294" s="1"/>
      <c r="D2294" s="1"/>
      <c r="E2294" s="1" t="s">
        <v>8004</v>
      </c>
      <c r="F2294" s="2">
        <v>44720</v>
      </c>
      <c r="G2294" s="3">
        <v>17114</v>
      </c>
      <c r="H2294" s="1"/>
      <c r="I2294" s="1"/>
      <c r="J2294" s="1" t="s">
        <v>8005</v>
      </c>
      <c r="K2294" s="2">
        <v>44405</v>
      </c>
      <c r="L2294" s="1" t="s">
        <v>4210</v>
      </c>
      <c r="M2294" s="122"/>
      <c r="N2294" s="1" t="s">
        <v>4208</v>
      </c>
      <c r="O2294" s="1" t="s">
        <v>4309</v>
      </c>
      <c r="P2294" s="1">
        <v>5914</v>
      </c>
      <c r="Q2294" s="123">
        <v>296548</v>
      </c>
      <c r="S2294" s="123">
        <v>26565.6645395099</v>
      </c>
      <c r="T2294" s="123">
        <v>68891.692075414932</v>
      </c>
      <c r="W2294" s="1"/>
      <c r="Z2294" s="225" t="s">
        <v>7034</v>
      </c>
      <c r="AA2294" s="226">
        <v>44022</v>
      </c>
      <c r="AB2294" s="225" t="s">
        <v>4198</v>
      </c>
      <c r="AC2294" s="225" t="s">
        <v>4220</v>
      </c>
      <c r="AD2294" s="225" t="s">
        <v>4277</v>
      </c>
      <c r="AE2294">
        <v>7717</v>
      </c>
      <c r="AF2294">
        <v>1986628</v>
      </c>
      <c r="AG2294">
        <v>358159.62746336503</v>
      </c>
      <c r="AH2294">
        <v>587669.45962422341</v>
      </c>
      <c r="AI2294">
        <v>0</v>
      </c>
      <c r="AJ2294" s="225" t="s">
        <v>4199</v>
      </c>
      <c r="AK2294">
        <v>1986628</v>
      </c>
      <c r="AL2294">
        <v>2216137.8321608584</v>
      </c>
      <c r="AM2294" t="s">
        <v>16698</v>
      </c>
    </row>
    <row r="2295" spans="1:39" x14ac:dyDescent="0.35">
      <c r="A2295" s="1"/>
      <c r="B2295" s="1"/>
      <c r="C2295" s="1"/>
      <c r="D2295" s="1"/>
      <c r="E2295" s="1" t="s">
        <v>5344</v>
      </c>
      <c r="F2295" s="2">
        <v>45170</v>
      </c>
      <c r="G2295" s="3">
        <v>23467</v>
      </c>
      <c r="H2295" s="1"/>
      <c r="I2295" s="1"/>
      <c r="J2295" s="1" t="s">
        <v>8006</v>
      </c>
      <c r="K2295" s="2">
        <v>44907</v>
      </c>
      <c r="L2295" s="1" t="s">
        <v>4210</v>
      </c>
      <c r="M2295" s="122"/>
      <c r="N2295" s="1" t="s">
        <v>4208</v>
      </c>
      <c r="O2295" s="1" t="s">
        <v>4242</v>
      </c>
      <c r="P2295" s="1">
        <v>5571</v>
      </c>
      <c r="Q2295" s="123">
        <v>1563458</v>
      </c>
      <c r="S2295" s="123">
        <v>1231188.7584751809</v>
      </c>
      <c r="T2295" s="123">
        <v>438589.9627833211</v>
      </c>
      <c r="W2295" s="1"/>
      <c r="Z2295" s="225" t="s">
        <v>7033</v>
      </c>
      <c r="AA2295" s="226">
        <v>45340</v>
      </c>
      <c r="AB2295" s="225" t="s">
        <v>4216</v>
      </c>
      <c r="AC2295" s="225" t="s">
        <v>4220</v>
      </c>
      <c r="AD2295" s="225" t="s">
        <v>4312</v>
      </c>
      <c r="AE2295">
        <v>8448</v>
      </c>
      <c r="AF2295">
        <v>854795</v>
      </c>
      <c r="AG2295">
        <v>200698.67373027219</v>
      </c>
      <c r="AH2295">
        <v>118599.96207258855</v>
      </c>
      <c r="AI2295">
        <v>26415</v>
      </c>
      <c r="AJ2295" s="225" t="s">
        <v>4217</v>
      </c>
      <c r="AK2295">
        <v>828380</v>
      </c>
      <c r="AL2295">
        <v>772696.28834231629</v>
      </c>
      <c r="AM2295" t="s">
        <v>16698</v>
      </c>
    </row>
    <row r="2296" spans="1:39" x14ac:dyDescent="0.35">
      <c r="A2296" s="1"/>
      <c r="B2296" s="1"/>
      <c r="C2296" s="1"/>
      <c r="D2296" s="1"/>
      <c r="E2296" s="1" t="s">
        <v>8007</v>
      </c>
      <c r="F2296" s="2">
        <v>44742</v>
      </c>
      <c r="G2296" s="3">
        <v>17939</v>
      </c>
      <c r="H2296" s="1"/>
      <c r="I2296" s="1"/>
      <c r="J2296" s="1" t="s">
        <v>8008</v>
      </c>
      <c r="K2296" s="2">
        <v>44453</v>
      </c>
      <c r="L2296" s="1" t="s">
        <v>4214</v>
      </c>
      <c r="M2296" s="122"/>
      <c r="N2296" s="1" t="s">
        <v>4220</v>
      </c>
      <c r="O2296" s="1" t="s">
        <v>4271</v>
      </c>
      <c r="P2296" s="1">
        <v>7217</v>
      </c>
      <c r="Q2296" s="123">
        <v>2139858</v>
      </c>
      <c r="S2296" s="123">
        <v>615502.82942626253</v>
      </c>
      <c r="T2296" s="123">
        <v>414352.02783188334</v>
      </c>
      <c r="W2296" s="1"/>
      <c r="Z2296" s="225" t="s">
        <v>7036</v>
      </c>
      <c r="AA2296" s="226">
        <v>43940</v>
      </c>
      <c r="AB2296" s="225" t="s">
        <v>4216</v>
      </c>
      <c r="AC2296" s="225" t="s">
        <v>4220</v>
      </c>
      <c r="AD2296" s="225" t="s">
        <v>4477</v>
      </c>
      <c r="AE2296">
        <v>7362</v>
      </c>
      <c r="AF2296">
        <v>1305337</v>
      </c>
      <c r="AG2296">
        <v>883216.09772175329</v>
      </c>
      <c r="AH2296">
        <v>393674.27967192541</v>
      </c>
      <c r="AI2296">
        <v>55870</v>
      </c>
      <c r="AJ2296" s="225" t="s">
        <v>4217</v>
      </c>
      <c r="AK2296">
        <v>1249467</v>
      </c>
      <c r="AL2296">
        <v>815795.18195017218</v>
      </c>
      <c r="AM2296" t="s">
        <v>16698</v>
      </c>
    </row>
    <row r="2297" spans="1:39" x14ac:dyDescent="0.35">
      <c r="A2297" s="1"/>
      <c r="B2297" s="1"/>
      <c r="C2297" s="1"/>
      <c r="D2297" s="1"/>
      <c r="E2297" s="1" t="s">
        <v>8009</v>
      </c>
      <c r="F2297" s="2">
        <v>44005</v>
      </c>
      <c r="G2297" s="3">
        <v>22949</v>
      </c>
      <c r="H2297" s="1"/>
      <c r="I2297" s="1"/>
      <c r="J2297" s="1" t="s">
        <v>8010</v>
      </c>
      <c r="K2297" s="2">
        <v>45159</v>
      </c>
      <c r="L2297" s="1" t="s">
        <v>4210</v>
      </c>
      <c r="M2297" s="122"/>
      <c r="N2297" s="1" t="s">
        <v>4203</v>
      </c>
      <c r="O2297" s="1" t="s">
        <v>4231</v>
      </c>
      <c r="P2297" s="1">
        <v>6169</v>
      </c>
      <c r="Q2297" s="123">
        <v>2430446</v>
      </c>
      <c r="S2297" s="123">
        <v>457745.08896913001</v>
      </c>
      <c r="T2297" s="123">
        <v>103506.59769393224</v>
      </c>
      <c r="W2297" s="1"/>
      <c r="Z2297" s="225" t="s">
        <v>7039</v>
      </c>
      <c r="AA2297" s="226">
        <v>45409</v>
      </c>
      <c r="AB2297" s="225" t="s">
        <v>4198</v>
      </c>
      <c r="AC2297" s="225" t="s">
        <v>4203</v>
      </c>
      <c r="AD2297" s="225" t="s">
        <v>4287</v>
      </c>
      <c r="AE2297">
        <v>8235</v>
      </c>
      <c r="AF2297">
        <v>1500197</v>
      </c>
      <c r="AG2297">
        <v>581370.98511461762</v>
      </c>
      <c r="AH2297">
        <v>235193.06016396786</v>
      </c>
      <c r="AI2297">
        <v>0</v>
      </c>
      <c r="AJ2297" s="225" t="s">
        <v>4199</v>
      </c>
      <c r="AK2297">
        <v>1500197</v>
      </c>
      <c r="AL2297">
        <v>1154019.0750493503</v>
      </c>
      <c r="AM2297" t="s">
        <v>16698</v>
      </c>
    </row>
    <row r="2298" spans="1:39" x14ac:dyDescent="0.35">
      <c r="A2298" s="1"/>
      <c r="B2298" s="1"/>
      <c r="C2298" s="1"/>
      <c r="D2298" s="1"/>
      <c r="E2298" s="1" t="s">
        <v>5075</v>
      </c>
      <c r="F2298" s="2">
        <v>44752</v>
      </c>
      <c r="G2298" s="3">
        <v>50152</v>
      </c>
      <c r="H2298" s="1"/>
      <c r="I2298" s="1"/>
      <c r="J2298" s="1" t="s">
        <v>8011</v>
      </c>
      <c r="K2298" s="2">
        <v>44061</v>
      </c>
      <c r="L2298" s="1" t="s">
        <v>4214</v>
      </c>
      <c r="M2298" s="122"/>
      <c r="N2298" s="1" t="s">
        <v>4208</v>
      </c>
      <c r="O2298" s="1" t="s">
        <v>4372</v>
      </c>
      <c r="P2298" s="1">
        <v>7532</v>
      </c>
      <c r="Q2298" s="123">
        <v>1243676</v>
      </c>
      <c r="S2298" s="123">
        <v>547635.64536259451</v>
      </c>
      <c r="T2298" s="123">
        <v>276776.39007176703</v>
      </c>
      <c r="W2298" s="1"/>
      <c r="Z2298" s="225" t="s">
        <v>7038</v>
      </c>
      <c r="AA2298" s="226">
        <v>44923</v>
      </c>
      <c r="AB2298" s="225" t="s">
        <v>4216</v>
      </c>
      <c r="AC2298" s="225" t="s">
        <v>4208</v>
      </c>
      <c r="AD2298" s="225" t="s">
        <v>4377</v>
      </c>
      <c r="AE2298">
        <v>6833</v>
      </c>
      <c r="AF2298">
        <v>1164163</v>
      </c>
      <c r="AG2298">
        <v>1041808.1349945776</v>
      </c>
      <c r="AH2298">
        <v>46382.442215187351</v>
      </c>
      <c r="AI2298">
        <v>54415</v>
      </c>
      <c r="AJ2298" s="225" t="s">
        <v>4217</v>
      </c>
      <c r="AK2298">
        <v>1109748</v>
      </c>
      <c r="AL2298">
        <v>168737.30722060974</v>
      </c>
      <c r="AM2298" t="s">
        <v>16698</v>
      </c>
    </row>
    <row r="2299" spans="1:39" x14ac:dyDescent="0.35">
      <c r="A2299" s="1"/>
      <c r="B2299" s="1"/>
      <c r="C2299" s="1"/>
      <c r="D2299" s="1"/>
      <c r="E2299" s="1" t="s">
        <v>8012</v>
      </c>
      <c r="F2299" s="2">
        <v>44784</v>
      </c>
      <c r="G2299" s="3">
        <v>51909</v>
      </c>
      <c r="H2299" s="1"/>
      <c r="I2299" s="1"/>
      <c r="J2299" s="1" t="s">
        <v>8013</v>
      </c>
      <c r="K2299" s="2">
        <v>45357</v>
      </c>
      <c r="L2299" s="1" t="s">
        <v>4216</v>
      </c>
      <c r="M2299" s="122"/>
      <c r="N2299" s="1" t="s">
        <v>4208</v>
      </c>
      <c r="O2299" s="1" t="s">
        <v>4400</v>
      </c>
      <c r="P2299" s="1">
        <v>8771</v>
      </c>
      <c r="Q2299" s="123">
        <v>1934540</v>
      </c>
      <c r="S2299" s="123">
        <v>1429930.6485603137</v>
      </c>
      <c r="T2299" s="123">
        <v>114727.48134562977</v>
      </c>
      <c r="W2299" s="1"/>
      <c r="Z2299" s="225" t="s">
        <v>7041</v>
      </c>
      <c r="AA2299" s="226">
        <v>45273</v>
      </c>
      <c r="AB2299" s="225" t="s">
        <v>4202</v>
      </c>
      <c r="AC2299" s="225" t="s">
        <v>4220</v>
      </c>
      <c r="AD2299" s="225" t="s">
        <v>4456</v>
      </c>
      <c r="AE2299">
        <v>7436</v>
      </c>
      <c r="AF2299">
        <v>897856</v>
      </c>
      <c r="AG2299">
        <v>662782.21219421062</v>
      </c>
      <c r="AH2299">
        <v>98753.309606405368</v>
      </c>
      <c r="AI2299">
        <v>0</v>
      </c>
      <c r="AJ2299" s="225" t="s">
        <v>4232</v>
      </c>
      <c r="AK2299">
        <v>897856</v>
      </c>
      <c r="AL2299">
        <v>333827.09741219477</v>
      </c>
      <c r="AM2299" t="s">
        <v>16698</v>
      </c>
    </row>
    <row r="2300" spans="1:39" x14ac:dyDescent="0.35">
      <c r="A2300" s="1"/>
      <c r="B2300" s="1"/>
      <c r="C2300" s="1"/>
      <c r="D2300" s="1"/>
      <c r="E2300" s="1" t="s">
        <v>7362</v>
      </c>
      <c r="F2300" s="2">
        <v>45129</v>
      </c>
      <c r="G2300" s="3">
        <v>25701</v>
      </c>
      <c r="H2300" s="1"/>
      <c r="I2300" s="1"/>
      <c r="J2300" s="1" t="s">
        <v>8014</v>
      </c>
      <c r="K2300" s="2">
        <v>44255</v>
      </c>
      <c r="L2300" s="1" t="s">
        <v>4216</v>
      </c>
      <c r="M2300" s="122"/>
      <c r="N2300" s="1" t="s">
        <v>4208</v>
      </c>
      <c r="O2300" s="1" t="s">
        <v>4254</v>
      </c>
      <c r="P2300" s="1">
        <v>6026</v>
      </c>
      <c r="Q2300" s="123">
        <v>2191379</v>
      </c>
      <c r="S2300" s="123">
        <v>686211.47258654761</v>
      </c>
      <c r="T2300" s="123">
        <v>353440.69859138131</v>
      </c>
      <c r="W2300" s="1"/>
      <c r="Z2300" s="225" t="s">
        <v>7040</v>
      </c>
      <c r="AA2300" s="226">
        <v>44567</v>
      </c>
      <c r="AB2300" s="225" t="s">
        <v>4225</v>
      </c>
      <c r="AC2300" s="225" t="s">
        <v>4220</v>
      </c>
      <c r="AD2300" s="225" t="s">
        <v>4474</v>
      </c>
      <c r="AE2300">
        <v>6422</v>
      </c>
      <c r="AF2300">
        <v>1284985</v>
      </c>
      <c r="AG2300">
        <v>611334.72065240145</v>
      </c>
      <c r="AH2300">
        <v>302342.18378296937</v>
      </c>
      <c r="AI2300">
        <v>13760</v>
      </c>
      <c r="AJ2300" s="225" t="s">
        <v>4217</v>
      </c>
      <c r="AK2300">
        <v>1271225</v>
      </c>
      <c r="AL2300">
        <v>975992.46313056792</v>
      </c>
      <c r="AM2300" t="s">
        <v>16698</v>
      </c>
    </row>
    <row r="2301" spans="1:39" x14ac:dyDescent="0.35">
      <c r="A2301" s="1"/>
      <c r="B2301" s="1"/>
      <c r="C2301" s="1"/>
      <c r="D2301" s="1"/>
      <c r="E2301" s="1" t="s">
        <v>7916</v>
      </c>
      <c r="F2301" s="2">
        <v>45220</v>
      </c>
      <c r="G2301" s="3">
        <v>55333</v>
      </c>
      <c r="H2301" s="1"/>
      <c r="I2301" s="1"/>
      <c r="J2301" s="1" t="s">
        <v>8015</v>
      </c>
      <c r="K2301" s="2">
        <v>45327</v>
      </c>
      <c r="L2301" s="1" t="s">
        <v>4214</v>
      </c>
      <c r="M2301" s="122"/>
      <c r="N2301" s="1" t="s">
        <v>4220</v>
      </c>
      <c r="O2301" s="1" t="s">
        <v>4436</v>
      </c>
      <c r="P2301" s="1">
        <v>8951</v>
      </c>
      <c r="Q2301" s="123">
        <v>1940981</v>
      </c>
      <c r="S2301" s="123">
        <v>36434.441961992641</v>
      </c>
      <c r="T2301" s="123">
        <v>360097.83165247686</v>
      </c>
      <c r="W2301" s="1"/>
      <c r="Z2301" s="225" t="s">
        <v>7043</v>
      </c>
      <c r="AA2301" s="226">
        <v>45348</v>
      </c>
      <c r="AB2301" s="225" t="s">
        <v>4198</v>
      </c>
      <c r="AC2301" s="225" t="s">
        <v>4208</v>
      </c>
      <c r="AD2301" s="225" t="s">
        <v>4235</v>
      </c>
      <c r="AE2301">
        <v>8822</v>
      </c>
      <c r="AF2301">
        <v>2083046</v>
      </c>
      <c r="AG2301">
        <v>1796425.6659709751</v>
      </c>
      <c r="AH2301">
        <v>13770.539061813603</v>
      </c>
      <c r="AI2301">
        <v>12865</v>
      </c>
      <c r="AJ2301" s="225" t="s">
        <v>4199</v>
      </c>
      <c r="AK2301">
        <v>2070181</v>
      </c>
      <c r="AL2301">
        <v>300390.87309083855</v>
      </c>
      <c r="AM2301" t="s">
        <v>16698</v>
      </c>
    </row>
    <row r="2302" spans="1:39" x14ac:dyDescent="0.35">
      <c r="A2302" s="1"/>
      <c r="B2302" s="1"/>
      <c r="C2302" s="1"/>
      <c r="D2302" s="1"/>
      <c r="E2302" s="1" t="s">
        <v>8016</v>
      </c>
      <c r="F2302" s="2">
        <v>45174</v>
      </c>
      <c r="G2302" s="3">
        <v>46569</v>
      </c>
      <c r="H2302" s="1"/>
      <c r="I2302" s="1"/>
      <c r="J2302" s="1" t="s">
        <v>7058</v>
      </c>
      <c r="K2302" s="2">
        <v>44491</v>
      </c>
      <c r="L2302" s="1" t="s">
        <v>4216</v>
      </c>
      <c r="M2302" s="122"/>
      <c r="N2302" s="1" t="s">
        <v>4208</v>
      </c>
      <c r="O2302" s="1" t="s">
        <v>4274</v>
      </c>
      <c r="P2302" s="1">
        <v>8109</v>
      </c>
      <c r="Q2302" s="123">
        <v>1881410</v>
      </c>
      <c r="S2302" s="123">
        <v>179515.99697530625</v>
      </c>
      <c r="T2302" s="123">
        <v>234367.36345735352</v>
      </c>
      <c r="W2302" s="1"/>
      <c r="Z2302" s="225" t="s">
        <v>7045</v>
      </c>
      <c r="AA2302" s="226">
        <v>43857</v>
      </c>
      <c r="AB2302" s="225" t="s">
        <v>4198</v>
      </c>
      <c r="AC2302" s="225" t="s">
        <v>4203</v>
      </c>
      <c r="AD2302" s="225" t="s">
        <v>4477</v>
      </c>
      <c r="AE2302">
        <v>7502</v>
      </c>
      <c r="AF2302">
        <v>1424567</v>
      </c>
      <c r="AG2302">
        <v>136760.85308981204</v>
      </c>
      <c r="AH2302">
        <v>22870.551027986599</v>
      </c>
      <c r="AI2302">
        <v>42408</v>
      </c>
      <c r="AJ2302" s="225" t="s">
        <v>4199</v>
      </c>
      <c r="AK2302">
        <v>1382159</v>
      </c>
      <c r="AL2302">
        <v>1310676.6979381747</v>
      </c>
      <c r="AM2302" t="s">
        <v>16698</v>
      </c>
    </row>
    <row r="2303" spans="1:39" x14ac:dyDescent="0.35">
      <c r="A2303" s="1"/>
      <c r="B2303" s="1"/>
      <c r="C2303" s="1"/>
      <c r="D2303" s="1"/>
      <c r="E2303" s="1" t="s">
        <v>8017</v>
      </c>
      <c r="F2303" s="2">
        <v>44380</v>
      </c>
      <c r="G2303" s="3">
        <v>22763</v>
      </c>
      <c r="H2303" s="1"/>
      <c r="I2303" s="1"/>
      <c r="J2303" s="1" t="s">
        <v>8018</v>
      </c>
      <c r="K2303" s="2">
        <v>44234</v>
      </c>
      <c r="L2303" s="1" t="s">
        <v>4198</v>
      </c>
      <c r="M2303" s="122"/>
      <c r="N2303" s="1" t="s">
        <v>4208</v>
      </c>
      <c r="O2303" s="1" t="s">
        <v>4309</v>
      </c>
      <c r="P2303" s="1">
        <v>5619</v>
      </c>
      <c r="Q2303" s="123">
        <v>816085</v>
      </c>
      <c r="S2303" s="123">
        <v>303354.36809478677</v>
      </c>
      <c r="T2303" s="123">
        <v>129110.91486919206</v>
      </c>
      <c r="W2303" s="1"/>
      <c r="Z2303" s="225" t="s">
        <v>7047</v>
      </c>
      <c r="AA2303" s="226">
        <v>44030</v>
      </c>
      <c r="AB2303" s="225" t="s">
        <v>4214</v>
      </c>
      <c r="AC2303" s="225" t="s">
        <v>4220</v>
      </c>
      <c r="AD2303" s="225" t="s">
        <v>4477</v>
      </c>
      <c r="AE2303">
        <v>8285</v>
      </c>
      <c r="AF2303">
        <v>2141031</v>
      </c>
      <c r="AG2303">
        <v>1678406.705516689</v>
      </c>
      <c r="AH2303">
        <v>139731.27327856063</v>
      </c>
      <c r="AI2303">
        <v>44476</v>
      </c>
      <c r="AJ2303" s="225" t="s">
        <v>4211</v>
      </c>
      <c r="AK2303">
        <v>2096555</v>
      </c>
      <c r="AL2303">
        <v>602355.56776187161</v>
      </c>
      <c r="AM2303" t="s">
        <v>16698</v>
      </c>
    </row>
    <row r="2304" spans="1:39" x14ac:dyDescent="0.35">
      <c r="A2304" s="1"/>
      <c r="B2304" s="1"/>
      <c r="C2304" s="1"/>
      <c r="D2304" s="1"/>
      <c r="E2304" s="1" t="s">
        <v>8019</v>
      </c>
      <c r="F2304" s="2">
        <v>44480</v>
      </c>
      <c r="G2304" s="3">
        <v>35624</v>
      </c>
      <c r="H2304" s="1"/>
      <c r="I2304" s="1"/>
      <c r="J2304" s="1" t="s">
        <v>8020</v>
      </c>
      <c r="K2304" s="2">
        <v>44568</v>
      </c>
      <c r="L2304" s="1" t="s">
        <v>4216</v>
      </c>
      <c r="M2304" s="122"/>
      <c r="N2304" s="1" t="s">
        <v>4203</v>
      </c>
      <c r="O2304" s="1" t="s">
        <v>4271</v>
      </c>
      <c r="P2304" s="1">
        <v>6590</v>
      </c>
      <c r="Q2304" s="123">
        <v>1541007</v>
      </c>
      <c r="S2304" s="123">
        <v>1189912.9922960622</v>
      </c>
      <c r="T2304" s="123">
        <v>136820.7451712552</v>
      </c>
      <c r="W2304" s="1"/>
      <c r="Z2304" s="225" t="s">
        <v>7048</v>
      </c>
      <c r="AA2304" s="226">
        <v>44399</v>
      </c>
      <c r="AB2304" s="225" t="s">
        <v>4210</v>
      </c>
      <c r="AC2304" s="225" t="s">
        <v>4208</v>
      </c>
      <c r="AD2304" s="225" t="s">
        <v>4242</v>
      </c>
      <c r="AE2304">
        <v>8863</v>
      </c>
      <c r="AF2304">
        <v>2232267</v>
      </c>
      <c r="AG2304">
        <v>1406223.3671772997</v>
      </c>
      <c r="AH2304">
        <v>668362.43762780982</v>
      </c>
      <c r="AI2304">
        <v>46246</v>
      </c>
      <c r="AJ2304" s="225" t="s">
        <v>4211</v>
      </c>
      <c r="AK2304">
        <v>2186021</v>
      </c>
      <c r="AL2304">
        <v>1494406.0704505101</v>
      </c>
      <c r="AM2304" t="s">
        <v>16698</v>
      </c>
    </row>
    <row r="2305" spans="1:39" x14ac:dyDescent="0.35">
      <c r="A2305" s="1"/>
      <c r="B2305" s="1"/>
      <c r="C2305" s="1"/>
      <c r="D2305" s="1"/>
      <c r="E2305" s="1" t="s">
        <v>7913</v>
      </c>
      <c r="F2305" s="2">
        <v>44160</v>
      </c>
      <c r="G2305" s="3">
        <v>57026</v>
      </c>
      <c r="H2305" s="1"/>
      <c r="I2305" s="1"/>
      <c r="J2305" s="1" t="s">
        <v>4928</v>
      </c>
      <c r="K2305" s="2">
        <v>45124</v>
      </c>
      <c r="L2305" s="1" t="s">
        <v>4198</v>
      </c>
      <c r="M2305" s="122"/>
      <c r="N2305" s="1" t="s">
        <v>4203</v>
      </c>
      <c r="O2305" s="1" t="s">
        <v>4287</v>
      </c>
      <c r="P2305" s="1">
        <v>6546</v>
      </c>
      <c r="Q2305" s="123">
        <v>2429163</v>
      </c>
      <c r="S2305" s="123">
        <v>332730.81262745062</v>
      </c>
      <c r="T2305" s="123">
        <v>426571.81562552782</v>
      </c>
      <c r="W2305" s="1"/>
      <c r="Z2305" s="225" t="s">
        <v>7049</v>
      </c>
      <c r="AA2305" s="226">
        <v>45010</v>
      </c>
      <c r="AB2305" s="225" t="s">
        <v>4205</v>
      </c>
      <c r="AC2305" s="225" t="s">
        <v>4220</v>
      </c>
      <c r="AD2305" s="225" t="s">
        <v>4328</v>
      </c>
      <c r="AE2305">
        <v>7239</v>
      </c>
      <c r="AF2305">
        <v>442922</v>
      </c>
      <c r="AG2305">
        <v>266401.11584723421</v>
      </c>
      <c r="AH2305">
        <v>19567.839738451072</v>
      </c>
      <c r="AI2305">
        <v>24257</v>
      </c>
      <c r="AJ2305" s="225" t="s">
        <v>4199</v>
      </c>
      <c r="AK2305">
        <v>418665</v>
      </c>
      <c r="AL2305">
        <v>196088.72389121685</v>
      </c>
      <c r="AM2305" t="s">
        <v>16698</v>
      </c>
    </row>
    <row r="2306" spans="1:39" x14ac:dyDescent="0.35">
      <c r="A2306" s="1"/>
      <c r="B2306" s="1"/>
      <c r="C2306" s="1"/>
      <c r="D2306" s="1"/>
      <c r="E2306" s="1" t="s">
        <v>8021</v>
      </c>
      <c r="F2306" s="2">
        <v>44771</v>
      </c>
      <c r="G2306" s="3">
        <v>58844</v>
      </c>
      <c r="H2306" s="1"/>
      <c r="I2306" s="1"/>
      <c r="J2306" s="1" t="s">
        <v>6171</v>
      </c>
      <c r="K2306" s="2">
        <v>43959</v>
      </c>
      <c r="L2306" s="1" t="s">
        <v>4198</v>
      </c>
      <c r="M2306" s="122"/>
      <c r="N2306" s="1" t="s">
        <v>4208</v>
      </c>
      <c r="O2306" s="1" t="s">
        <v>4312</v>
      </c>
      <c r="P2306" s="1">
        <v>7165</v>
      </c>
      <c r="Q2306" s="123">
        <v>519351</v>
      </c>
      <c r="S2306" s="123">
        <v>76258.2817895068</v>
      </c>
      <c r="T2306" s="123">
        <v>51208.956359672164</v>
      </c>
      <c r="W2306" s="1"/>
      <c r="Z2306" s="225" t="s">
        <v>7051</v>
      </c>
      <c r="AA2306" s="226">
        <v>44015</v>
      </c>
      <c r="AB2306" s="225" t="s">
        <v>4216</v>
      </c>
      <c r="AC2306" s="225" t="s">
        <v>4203</v>
      </c>
      <c r="AD2306" s="225" t="s">
        <v>4257</v>
      </c>
      <c r="AE2306">
        <v>5832</v>
      </c>
      <c r="AF2306">
        <v>522595</v>
      </c>
      <c r="AG2306">
        <v>301733.94669445022</v>
      </c>
      <c r="AH2306">
        <v>173784.30051136296</v>
      </c>
      <c r="AI2306">
        <v>20392</v>
      </c>
      <c r="AJ2306" s="225" t="s">
        <v>4217</v>
      </c>
      <c r="AK2306">
        <v>502203</v>
      </c>
      <c r="AL2306">
        <v>394645.35381691274</v>
      </c>
      <c r="AM2306" t="s">
        <v>16698</v>
      </c>
    </row>
    <row r="2307" spans="1:39" x14ac:dyDescent="0.35">
      <c r="A2307" s="1"/>
      <c r="B2307" s="1"/>
      <c r="C2307" s="1"/>
      <c r="D2307" s="1"/>
      <c r="E2307" s="1" t="s">
        <v>8022</v>
      </c>
      <c r="F2307" s="2">
        <v>44172</v>
      </c>
      <c r="G2307" s="3">
        <v>11289</v>
      </c>
      <c r="H2307" s="1"/>
      <c r="I2307" s="1"/>
      <c r="J2307" s="1" t="s">
        <v>8023</v>
      </c>
      <c r="K2307" s="2">
        <v>43834</v>
      </c>
      <c r="L2307" s="1" t="s">
        <v>4214</v>
      </c>
      <c r="M2307" s="122"/>
      <c r="N2307" s="1" t="s">
        <v>4220</v>
      </c>
      <c r="O2307" s="1" t="s">
        <v>4494</v>
      </c>
      <c r="P2307" s="1">
        <v>6416</v>
      </c>
      <c r="Q2307" s="123">
        <v>1958947</v>
      </c>
      <c r="S2307" s="123">
        <v>1915096.7670617232</v>
      </c>
      <c r="T2307" s="123">
        <v>615643.58482646674</v>
      </c>
      <c r="W2307" s="1"/>
      <c r="Z2307" s="225" t="s">
        <v>7050</v>
      </c>
      <c r="AA2307" s="226">
        <v>43986</v>
      </c>
      <c r="AB2307" s="225" t="s">
        <v>4198</v>
      </c>
      <c r="AC2307" s="225" t="s">
        <v>4208</v>
      </c>
      <c r="AD2307" s="225" t="s">
        <v>4242</v>
      </c>
      <c r="AE2307">
        <v>7409</v>
      </c>
      <c r="AF2307">
        <v>2466168</v>
      </c>
      <c r="AG2307">
        <v>1813353.343898972</v>
      </c>
      <c r="AH2307">
        <v>521970.30348925688</v>
      </c>
      <c r="AI2307">
        <v>20151</v>
      </c>
      <c r="AJ2307" s="225" t="s">
        <v>4199</v>
      </c>
      <c r="AK2307">
        <v>2446017</v>
      </c>
      <c r="AL2307">
        <v>1174784.9595902849</v>
      </c>
      <c r="AM2307" t="s">
        <v>16698</v>
      </c>
    </row>
    <row r="2308" spans="1:39" x14ac:dyDescent="0.35">
      <c r="A2308" s="1"/>
      <c r="B2308" s="1"/>
      <c r="C2308" s="1"/>
      <c r="D2308" s="1"/>
      <c r="E2308" s="1" t="s">
        <v>8024</v>
      </c>
      <c r="F2308" s="2">
        <v>44023</v>
      </c>
      <c r="G2308" s="3">
        <v>29050</v>
      </c>
      <c r="H2308" s="1"/>
      <c r="I2308" s="1"/>
      <c r="J2308" s="1" t="s">
        <v>5654</v>
      </c>
      <c r="K2308" s="2">
        <v>45346</v>
      </c>
      <c r="L2308" s="1" t="s">
        <v>4202</v>
      </c>
      <c r="M2308" s="122"/>
      <c r="N2308" s="1" t="s">
        <v>4220</v>
      </c>
      <c r="O2308" s="1" t="s">
        <v>4419</v>
      </c>
      <c r="P2308" s="1">
        <v>6824</v>
      </c>
      <c r="Q2308" s="123">
        <v>2157929</v>
      </c>
      <c r="S2308" s="123">
        <v>428299.58277814207</v>
      </c>
      <c r="T2308" s="123">
        <v>470232.57196995575</v>
      </c>
      <c r="W2308" s="1"/>
      <c r="Z2308" s="225" t="s">
        <v>7052</v>
      </c>
      <c r="AA2308" s="226">
        <v>44863</v>
      </c>
      <c r="AB2308" s="225" t="s">
        <v>4210</v>
      </c>
      <c r="AC2308" s="225" t="s">
        <v>4220</v>
      </c>
      <c r="AD2308" s="225" t="s">
        <v>4242</v>
      </c>
      <c r="AE2308">
        <v>6391</v>
      </c>
      <c r="AF2308">
        <v>1105771</v>
      </c>
      <c r="AG2308">
        <v>489956.56909627811</v>
      </c>
      <c r="AH2308">
        <v>141251.01100245822</v>
      </c>
      <c r="AI2308">
        <v>0</v>
      </c>
      <c r="AJ2308" s="225" t="s">
        <v>4211</v>
      </c>
      <c r="AK2308">
        <v>1105771</v>
      </c>
      <c r="AL2308">
        <v>757065.44190618</v>
      </c>
      <c r="AM2308" t="s">
        <v>16698</v>
      </c>
    </row>
    <row r="2309" spans="1:39" x14ac:dyDescent="0.35">
      <c r="A2309" s="1"/>
      <c r="B2309" s="1"/>
      <c r="C2309" s="1"/>
      <c r="D2309" s="1"/>
      <c r="E2309" s="1" t="s">
        <v>7471</v>
      </c>
      <c r="F2309" s="2">
        <v>45330</v>
      </c>
      <c r="G2309" s="3">
        <v>49878</v>
      </c>
      <c r="H2309" s="1"/>
      <c r="I2309" s="1"/>
      <c r="J2309" s="1" t="s">
        <v>8025</v>
      </c>
      <c r="K2309" s="2">
        <v>44294</v>
      </c>
      <c r="L2309" s="1" t="s">
        <v>4210</v>
      </c>
      <c r="M2309" s="122"/>
      <c r="N2309" s="1" t="s">
        <v>4208</v>
      </c>
      <c r="O2309" s="1" t="s">
        <v>4248</v>
      </c>
      <c r="P2309" s="1">
        <v>8036</v>
      </c>
      <c r="Q2309" s="123">
        <v>486956</v>
      </c>
      <c r="S2309" s="123">
        <v>30493.659644607611</v>
      </c>
      <c r="T2309" s="123">
        <v>93890.380504633111</v>
      </c>
      <c r="W2309" s="1"/>
      <c r="Z2309" s="225" t="s">
        <v>7054</v>
      </c>
      <c r="AA2309" s="226">
        <v>43890</v>
      </c>
      <c r="AB2309" s="225" t="s">
        <v>4202</v>
      </c>
      <c r="AC2309" s="225" t="s">
        <v>4208</v>
      </c>
      <c r="AD2309" s="225" t="s">
        <v>4372</v>
      </c>
      <c r="AE2309">
        <v>6151</v>
      </c>
      <c r="AF2309">
        <v>1177600</v>
      </c>
      <c r="AG2309">
        <v>81788.655143641357</v>
      </c>
      <c r="AH2309">
        <v>355781.13859946397</v>
      </c>
      <c r="AI2309">
        <v>46683</v>
      </c>
      <c r="AJ2309" s="225" t="s">
        <v>4232</v>
      </c>
      <c r="AK2309">
        <v>1130917</v>
      </c>
      <c r="AL2309">
        <v>1451592.4834558226</v>
      </c>
      <c r="AM2309" t="s">
        <v>16698</v>
      </c>
    </row>
    <row r="2310" spans="1:39" x14ac:dyDescent="0.35">
      <c r="A2310" s="1"/>
      <c r="B2310" s="1"/>
      <c r="C2310" s="1"/>
      <c r="D2310" s="1"/>
      <c r="E2310" s="1" t="s">
        <v>8026</v>
      </c>
      <c r="F2310" s="2">
        <v>44921</v>
      </c>
      <c r="G2310" s="3">
        <v>38509</v>
      </c>
      <c r="H2310" s="1"/>
      <c r="I2310" s="1"/>
      <c r="J2310" s="1" t="s">
        <v>5516</v>
      </c>
      <c r="K2310" s="2">
        <v>44861</v>
      </c>
      <c r="L2310" s="1" t="s">
        <v>4198</v>
      </c>
      <c r="M2310" s="122"/>
      <c r="N2310" s="1" t="s">
        <v>4203</v>
      </c>
      <c r="O2310" s="1" t="s">
        <v>4274</v>
      </c>
      <c r="P2310" s="1">
        <v>8549</v>
      </c>
      <c r="Q2310" s="123">
        <v>349327</v>
      </c>
      <c r="S2310" s="123">
        <v>105735.77846819324</v>
      </c>
      <c r="T2310" s="123">
        <v>107122.79333709052</v>
      </c>
      <c r="W2310" s="1"/>
      <c r="Z2310" s="225" t="s">
        <v>7056</v>
      </c>
      <c r="AA2310" s="226">
        <v>45184</v>
      </c>
      <c r="AB2310" s="225" t="s">
        <v>4216</v>
      </c>
      <c r="AC2310" s="225" t="s">
        <v>4220</v>
      </c>
      <c r="AD2310" s="225" t="s">
        <v>4336</v>
      </c>
      <c r="AE2310">
        <v>6122</v>
      </c>
      <c r="AF2310">
        <v>622436</v>
      </c>
      <c r="AG2310">
        <v>580328.48203692911</v>
      </c>
      <c r="AH2310">
        <v>100054.06393052125</v>
      </c>
      <c r="AI2310">
        <v>54999</v>
      </c>
      <c r="AJ2310" s="225" t="s">
        <v>4217</v>
      </c>
      <c r="AK2310">
        <v>567437</v>
      </c>
      <c r="AL2310">
        <v>142161.58189359214</v>
      </c>
      <c r="AM2310" t="s">
        <v>16698</v>
      </c>
    </row>
    <row r="2311" spans="1:39" x14ac:dyDescent="0.35">
      <c r="A2311" s="1"/>
      <c r="B2311" s="1"/>
      <c r="C2311" s="1"/>
      <c r="D2311" s="1"/>
      <c r="E2311" s="1" t="s">
        <v>8027</v>
      </c>
      <c r="F2311" s="2">
        <v>44815</v>
      </c>
      <c r="G2311" s="3">
        <v>57098</v>
      </c>
      <c r="H2311" s="1"/>
      <c r="I2311" s="1"/>
      <c r="J2311" s="1" t="s">
        <v>8028</v>
      </c>
      <c r="K2311" s="2">
        <v>44427</v>
      </c>
      <c r="L2311" s="1" t="s">
        <v>4210</v>
      </c>
      <c r="M2311" s="122"/>
      <c r="N2311" s="1" t="s">
        <v>4208</v>
      </c>
      <c r="O2311" s="1" t="s">
        <v>4277</v>
      </c>
      <c r="P2311" s="1">
        <v>5944</v>
      </c>
      <c r="Q2311" s="123">
        <v>1065218</v>
      </c>
      <c r="S2311" s="123">
        <v>10186.423370923074</v>
      </c>
      <c r="T2311" s="123">
        <v>275134.37126592099</v>
      </c>
      <c r="W2311" s="1"/>
      <c r="Z2311" s="225" t="s">
        <v>7055</v>
      </c>
      <c r="AA2311" s="226">
        <v>45340</v>
      </c>
      <c r="AB2311" s="225" t="s">
        <v>4236</v>
      </c>
      <c r="AC2311" s="225" t="s">
        <v>4220</v>
      </c>
      <c r="AD2311" s="225" t="s">
        <v>4204</v>
      </c>
      <c r="AE2311">
        <v>8501</v>
      </c>
      <c r="AF2311">
        <v>1345926</v>
      </c>
      <c r="AG2311">
        <v>480225.64236454858</v>
      </c>
      <c r="AH2311">
        <v>445487.47273997078</v>
      </c>
      <c r="AI2311">
        <v>50868</v>
      </c>
      <c r="AJ2311" s="225" t="s">
        <v>4232</v>
      </c>
      <c r="AK2311">
        <v>1295058</v>
      </c>
      <c r="AL2311">
        <v>1311187.8303754223</v>
      </c>
      <c r="AM2311" t="s">
        <v>16698</v>
      </c>
    </row>
    <row r="2312" spans="1:39" x14ac:dyDescent="0.35">
      <c r="A2312" s="1"/>
      <c r="B2312" s="1"/>
      <c r="C2312" s="1"/>
      <c r="D2312" s="1"/>
      <c r="E2312" s="1" t="s">
        <v>7707</v>
      </c>
      <c r="F2312" s="2">
        <v>44173</v>
      </c>
      <c r="G2312" s="3">
        <v>48974</v>
      </c>
      <c r="H2312" s="1"/>
      <c r="I2312" s="1"/>
      <c r="J2312" s="1" t="s">
        <v>4422</v>
      </c>
      <c r="K2312" s="2">
        <v>44062</v>
      </c>
      <c r="L2312" s="1" t="s">
        <v>4202</v>
      </c>
      <c r="M2312" s="122"/>
      <c r="N2312" s="1" t="s">
        <v>4220</v>
      </c>
      <c r="O2312" s="1" t="s">
        <v>4239</v>
      </c>
      <c r="P2312" s="1">
        <v>8608</v>
      </c>
      <c r="Q2312" s="123">
        <v>2354747</v>
      </c>
      <c r="S2312" s="123">
        <v>1337950.3631189438</v>
      </c>
      <c r="T2312" s="123">
        <v>781646.64075939357</v>
      </c>
      <c r="W2312" s="1"/>
      <c r="Z2312" s="225" t="s">
        <v>7057</v>
      </c>
      <c r="AA2312" s="226">
        <v>44503</v>
      </c>
      <c r="AB2312" s="225" t="s">
        <v>4216</v>
      </c>
      <c r="AC2312" s="225" t="s">
        <v>4203</v>
      </c>
      <c r="AD2312" s="225" t="s">
        <v>4290</v>
      </c>
      <c r="AE2312">
        <v>6999</v>
      </c>
      <c r="AF2312">
        <v>1787327</v>
      </c>
      <c r="AG2312">
        <v>747347.39381194022</v>
      </c>
      <c r="AH2312">
        <v>584765.29868337151</v>
      </c>
      <c r="AI2312">
        <v>51708</v>
      </c>
      <c r="AJ2312" s="225" t="s">
        <v>4217</v>
      </c>
      <c r="AK2312">
        <v>1735619</v>
      </c>
      <c r="AL2312">
        <v>1624744.9048714312</v>
      </c>
      <c r="AM2312" t="s">
        <v>16698</v>
      </c>
    </row>
    <row r="2313" spans="1:39" x14ac:dyDescent="0.35">
      <c r="A2313" s="1"/>
      <c r="B2313" s="1"/>
      <c r="C2313" s="1"/>
      <c r="D2313" s="1"/>
      <c r="E2313" s="1" t="s">
        <v>4803</v>
      </c>
      <c r="F2313" s="2">
        <v>45025</v>
      </c>
      <c r="G2313" s="3">
        <v>32124</v>
      </c>
      <c r="H2313" s="1"/>
      <c r="I2313" s="1"/>
      <c r="J2313" s="1" t="s">
        <v>8029</v>
      </c>
      <c r="K2313" s="2">
        <v>43977</v>
      </c>
      <c r="L2313" s="1" t="s">
        <v>4210</v>
      </c>
      <c r="M2313" s="122"/>
      <c r="N2313" s="1" t="s">
        <v>4208</v>
      </c>
      <c r="O2313" s="1" t="s">
        <v>4271</v>
      </c>
      <c r="P2313" s="1">
        <v>8122</v>
      </c>
      <c r="Q2313" s="123">
        <v>458604</v>
      </c>
      <c r="S2313" s="123">
        <v>81927.268018603951</v>
      </c>
      <c r="T2313" s="123">
        <v>69330.320831674515</v>
      </c>
      <c r="W2313" s="1"/>
      <c r="Z2313" s="225" t="s">
        <v>7058</v>
      </c>
      <c r="AA2313" s="226">
        <v>44491</v>
      </c>
      <c r="AB2313" s="225" t="s">
        <v>4216</v>
      </c>
      <c r="AC2313" s="225" t="s">
        <v>4208</v>
      </c>
      <c r="AD2313" s="225" t="s">
        <v>4274</v>
      </c>
      <c r="AE2313">
        <v>8109</v>
      </c>
      <c r="AF2313">
        <v>1881410</v>
      </c>
      <c r="AG2313">
        <v>179515.99697530625</v>
      </c>
      <c r="AH2313">
        <v>234367.36345735352</v>
      </c>
      <c r="AI2313">
        <v>24732</v>
      </c>
      <c r="AJ2313" s="225" t="s">
        <v>4217</v>
      </c>
      <c r="AK2313">
        <v>1856678</v>
      </c>
      <c r="AL2313">
        <v>1936261.3664820474</v>
      </c>
      <c r="AM2313" t="s">
        <v>16698</v>
      </c>
    </row>
    <row r="2314" spans="1:39" x14ac:dyDescent="0.35">
      <c r="A2314" s="1"/>
      <c r="B2314" s="1"/>
      <c r="C2314" s="1"/>
      <c r="D2314" s="1"/>
      <c r="E2314" s="1" t="s">
        <v>5135</v>
      </c>
      <c r="F2314" s="2">
        <v>44496</v>
      </c>
      <c r="G2314" s="3">
        <v>58098</v>
      </c>
      <c r="H2314" s="1"/>
      <c r="I2314" s="1"/>
      <c r="J2314" s="1" t="s">
        <v>8030</v>
      </c>
      <c r="K2314" s="2">
        <v>43927</v>
      </c>
      <c r="L2314" s="1" t="s">
        <v>4202</v>
      </c>
      <c r="M2314" s="122"/>
      <c r="N2314" s="1" t="s">
        <v>4220</v>
      </c>
      <c r="O2314" s="1" t="s">
        <v>4290</v>
      </c>
      <c r="P2314" s="1">
        <v>5625</v>
      </c>
      <c r="Q2314" s="123">
        <v>1475790</v>
      </c>
      <c r="S2314" s="123">
        <v>399185.74325790914</v>
      </c>
      <c r="T2314" s="123">
        <v>22715.925358798351</v>
      </c>
      <c r="W2314" s="1"/>
      <c r="Z2314" s="225" t="s">
        <v>7059</v>
      </c>
      <c r="AA2314" s="226">
        <v>44083</v>
      </c>
      <c r="AB2314" s="225" t="s">
        <v>4216</v>
      </c>
      <c r="AC2314" s="225" t="s">
        <v>4220</v>
      </c>
      <c r="AD2314" s="225" t="s">
        <v>4302</v>
      </c>
      <c r="AE2314">
        <v>7093</v>
      </c>
      <c r="AF2314">
        <v>1754223</v>
      </c>
      <c r="AG2314">
        <v>496226.98758016055</v>
      </c>
      <c r="AH2314">
        <v>134713.63078346613</v>
      </c>
      <c r="AI2314">
        <v>0</v>
      </c>
      <c r="AJ2314" s="225" t="s">
        <v>4217</v>
      </c>
      <c r="AK2314">
        <v>1754223</v>
      </c>
      <c r="AL2314">
        <v>1392709.6432033055</v>
      </c>
      <c r="AM2314" t="s">
        <v>16698</v>
      </c>
    </row>
    <row r="2315" spans="1:39" x14ac:dyDescent="0.35">
      <c r="A2315" s="1"/>
      <c r="B2315" s="1"/>
      <c r="C2315" s="1"/>
      <c r="D2315" s="1"/>
      <c r="E2315" s="1" t="s">
        <v>8031</v>
      </c>
      <c r="F2315" s="2">
        <v>44591</v>
      </c>
      <c r="G2315" s="3">
        <v>48391</v>
      </c>
      <c r="H2315" s="1"/>
      <c r="I2315" s="1"/>
      <c r="J2315" s="1" t="s">
        <v>8032</v>
      </c>
      <c r="K2315" s="2">
        <v>44362</v>
      </c>
      <c r="L2315" s="1" t="s">
        <v>4210</v>
      </c>
      <c r="M2315" s="122"/>
      <c r="N2315" s="1" t="s">
        <v>4208</v>
      </c>
      <c r="O2315" s="1" t="s">
        <v>4235</v>
      </c>
      <c r="P2315" s="1">
        <v>8252</v>
      </c>
      <c r="Q2315" s="123">
        <v>769616</v>
      </c>
      <c r="S2315" s="123">
        <v>661914.88363790477</v>
      </c>
      <c r="T2315" s="123">
        <v>159767.03895702455</v>
      </c>
      <c r="W2315" s="1"/>
      <c r="Z2315" s="225" t="s">
        <v>7061</v>
      </c>
      <c r="AA2315" s="226">
        <v>43871</v>
      </c>
      <c r="AB2315" s="225" t="s">
        <v>4210</v>
      </c>
      <c r="AC2315" s="225" t="s">
        <v>4220</v>
      </c>
      <c r="AD2315" s="225" t="s">
        <v>4400</v>
      </c>
      <c r="AE2315">
        <v>9380</v>
      </c>
      <c r="AF2315">
        <v>2296471</v>
      </c>
      <c r="AG2315">
        <v>404109.98746519035</v>
      </c>
      <c r="AH2315">
        <v>738533.98852026986</v>
      </c>
      <c r="AI2315">
        <v>17324</v>
      </c>
      <c r="AJ2315" s="225" t="s">
        <v>4211</v>
      </c>
      <c r="AK2315">
        <v>2279147</v>
      </c>
      <c r="AL2315">
        <v>2630895.0010550795</v>
      </c>
      <c r="AM2315" t="s">
        <v>16698</v>
      </c>
    </row>
    <row r="2316" spans="1:39" x14ac:dyDescent="0.35">
      <c r="A2316" s="1"/>
      <c r="B2316" s="1"/>
      <c r="C2316" s="1"/>
      <c r="D2316" s="1"/>
      <c r="E2316" s="1" t="s">
        <v>8033</v>
      </c>
      <c r="F2316" s="2">
        <v>44968</v>
      </c>
      <c r="G2316" s="3">
        <v>58442</v>
      </c>
      <c r="H2316" s="1"/>
      <c r="I2316" s="1"/>
      <c r="J2316" s="1" t="s">
        <v>5345</v>
      </c>
      <c r="K2316" s="2">
        <v>45412</v>
      </c>
      <c r="L2316" s="1" t="s">
        <v>4198</v>
      </c>
      <c r="M2316" s="122"/>
      <c r="N2316" s="1" t="s">
        <v>4220</v>
      </c>
      <c r="O2316" s="1" t="s">
        <v>4274</v>
      </c>
      <c r="P2316" s="1">
        <v>5827</v>
      </c>
      <c r="Q2316" s="123">
        <v>1801289</v>
      </c>
      <c r="S2316" s="123">
        <v>1408821.3528709679</v>
      </c>
      <c r="T2316" s="123">
        <v>384365.5726281745</v>
      </c>
      <c r="W2316" s="1"/>
      <c r="Z2316" s="225" t="s">
        <v>7060</v>
      </c>
      <c r="AA2316" s="226">
        <v>44954</v>
      </c>
      <c r="AB2316" s="225" t="s">
        <v>4205</v>
      </c>
      <c r="AC2316" s="225" t="s">
        <v>4208</v>
      </c>
      <c r="AD2316" s="225" t="s">
        <v>4299</v>
      </c>
      <c r="AE2316">
        <v>6305</v>
      </c>
      <c r="AF2316">
        <v>1810240</v>
      </c>
      <c r="AG2316">
        <v>1264044.4160256549</v>
      </c>
      <c r="AH2316">
        <v>565566.88807191735</v>
      </c>
      <c r="AI2316">
        <v>48536</v>
      </c>
      <c r="AJ2316" s="225" t="s">
        <v>4199</v>
      </c>
      <c r="AK2316">
        <v>1761704</v>
      </c>
      <c r="AL2316">
        <v>1111762.4720462626</v>
      </c>
      <c r="AM2316" t="s">
        <v>16698</v>
      </c>
    </row>
    <row r="2317" spans="1:39" x14ac:dyDescent="0.35">
      <c r="A2317" s="1"/>
      <c r="B2317" s="1"/>
      <c r="C2317" s="1"/>
      <c r="D2317" s="1"/>
      <c r="E2317" s="1" t="s">
        <v>8034</v>
      </c>
      <c r="F2317" s="2">
        <v>44676</v>
      </c>
      <c r="G2317" s="3">
        <v>23991</v>
      </c>
      <c r="H2317" s="1"/>
      <c r="I2317" s="1"/>
      <c r="J2317" s="1" t="s">
        <v>8035</v>
      </c>
      <c r="K2317" s="2">
        <v>44130</v>
      </c>
      <c r="L2317" s="1" t="s">
        <v>4216</v>
      </c>
      <c r="M2317" s="122"/>
      <c r="N2317" s="1" t="s">
        <v>4220</v>
      </c>
      <c r="O2317" s="1" t="s">
        <v>4343</v>
      </c>
      <c r="P2317" s="1">
        <v>8157</v>
      </c>
      <c r="Q2317" s="123">
        <v>2473325</v>
      </c>
      <c r="S2317" s="123">
        <v>765510.89651060582</v>
      </c>
      <c r="T2317" s="123">
        <v>112894.91455942771</v>
      </c>
      <c r="W2317" s="1"/>
      <c r="Z2317" s="225" t="s">
        <v>7063</v>
      </c>
      <c r="AA2317" s="226">
        <v>44114</v>
      </c>
      <c r="AB2317" s="225" t="s">
        <v>4210</v>
      </c>
      <c r="AC2317" s="225" t="s">
        <v>4220</v>
      </c>
      <c r="AD2317" s="225" t="s">
        <v>4386</v>
      </c>
      <c r="AE2317">
        <v>8781</v>
      </c>
      <c r="AF2317">
        <v>2303477</v>
      </c>
      <c r="AG2317">
        <v>1968547.5521894486</v>
      </c>
      <c r="AH2317">
        <v>138487.17297591621</v>
      </c>
      <c r="AI2317">
        <v>20830</v>
      </c>
      <c r="AJ2317" s="225" t="s">
        <v>4211</v>
      </c>
      <c r="AK2317">
        <v>2282647</v>
      </c>
      <c r="AL2317">
        <v>473416.62078646757</v>
      </c>
      <c r="AM2317" t="s">
        <v>16698</v>
      </c>
    </row>
    <row r="2318" spans="1:39" x14ac:dyDescent="0.35">
      <c r="A2318" s="1"/>
      <c r="B2318" s="1"/>
      <c r="C2318" s="1"/>
      <c r="D2318" s="1"/>
      <c r="E2318" s="1" t="s">
        <v>8036</v>
      </c>
      <c r="F2318" s="2">
        <v>45175</v>
      </c>
      <c r="G2318" s="3">
        <v>40091</v>
      </c>
      <c r="H2318" s="1"/>
      <c r="I2318" s="1"/>
      <c r="J2318" s="1" t="s">
        <v>6969</v>
      </c>
      <c r="K2318" s="2">
        <v>45261</v>
      </c>
      <c r="L2318" s="1" t="s">
        <v>4210</v>
      </c>
      <c r="M2318" s="122"/>
      <c r="N2318" s="1" t="s">
        <v>4208</v>
      </c>
      <c r="O2318" s="1" t="s">
        <v>4257</v>
      </c>
      <c r="P2318" s="1">
        <v>9208</v>
      </c>
      <c r="Q2318" s="123">
        <v>1723621</v>
      </c>
      <c r="S2318" s="123">
        <v>546795.52174411039</v>
      </c>
      <c r="T2318" s="123">
        <v>574407.34724298923</v>
      </c>
      <c r="W2318" s="1"/>
      <c r="Z2318" s="225" t="s">
        <v>7065</v>
      </c>
      <c r="AA2318" s="226">
        <v>43864</v>
      </c>
      <c r="AB2318" s="225" t="s">
        <v>4214</v>
      </c>
      <c r="AC2318" s="225" t="s">
        <v>4220</v>
      </c>
      <c r="AD2318" s="225" t="s">
        <v>4239</v>
      </c>
      <c r="AE2318">
        <v>7879</v>
      </c>
      <c r="AF2318">
        <v>762931</v>
      </c>
      <c r="AG2318">
        <v>5152.4411186853486</v>
      </c>
      <c r="AH2318">
        <v>227756.73626894588</v>
      </c>
      <c r="AI2318">
        <v>0</v>
      </c>
      <c r="AJ2318" s="225" t="s">
        <v>4211</v>
      </c>
      <c r="AK2318">
        <v>762931</v>
      </c>
      <c r="AL2318">
        <v>985535.29515026056</v>
      </c>
      <c r="AM2318" t="s">
        <v>16698</v>
      </c>
    </row>
    <row r="2319" spans="1:39" x14ac:dyDescent="0.35">
      <c r="A2319" s="1"/>
      <c r="B2319" s="1"/>
      <c r="C2319" s="1"/>
      <c r="D2319" s="1"/>
      <c r="E2319" s="1" t="s">
        <v>8037</v>
      </c>
      <c r="F2319" s="2">
        <v>44558</v>
      </c>
      <c r="G2319" s="3">
        <v>42405</v>
      </c>
      <c r="H2319" s="1"/>
      <c r="I2319" s="1"/>
      <c r="J2319" s="1" t="s">
        <v>8038</v>
      </c>
      <c r="K2319" s="2">
        <v>45177</v>
      </c>
      <c r="L2319" s="1" t="s">
        <v>4216</v>
      </c>
      <c r="M2319" s="122"/>
      <c r="N2319" s="1" t="s">
        <v>4208</v>
      </c>
      <c r="O2319" s="1" t="s">
        <v>4356</v>
      </c>
      <c r="P2319" s="1">
        <v>7129</v>
      </c>
      <c r="Q2319" s="123">
        <v>1681557</v>
      </c>
      <c r="S2319" s="123">
        <v>414116.2021584512</v>
      </c>
      <c r="T2319" s="123">
        <v>479830.97307666321</v>
      </c>
      <c r="W2319" s="1"/>
      <c r="Z2319" s="225" t="s">
        <v>7064</v>
      </c>
      <c r="AA2319" s="226">
        <v>45303</v>
      </c>
      <c r="AB2319" s="225" t="s">
        <v>4236</v>
      </c>
      <c r="AC2319" s="225" t="s">
        <v>4203</v>
      </c>
      <c r="AD2319" s="225" t="s">
        <v>4477</v>
      </c>
      <c r="AE2319">
        <v>8466</v>
      </c>
      <c r="AF2319">
        <v>2223298</v>
      </c>
      <c r="AG2319">
        <v>1271619.6084515555</v>
      </c>
      <c r="AH2319">
        <v>98098.575886020364</v>
      </c>
      <c r="AI2319">
        <v>11672</v>
      </c>
      <c r="AJ2319" s="225" t="s">
        <v>4232</v>
      </c>
      <c r="AK2319">
        <v>2211626</v>
      </c>
      <c r="AL2319">
        <v>1049776.967434465</v>
      </c>
      <c r="AM2319" t="s">
        <v>16698</v>
      </c>
    </row>
    <row r="2320" spans="1:39" x14ac:dyDescent="0.35">
      <c r="A2320" s="1"/>
      <c r="B2320" s="1"/>
      <c r="C2320" s="1"/>
      <c r="D2320" s="1"/>
      <c r="E2320" s="1" t="s">
        <v>6254</v>
      </c>
      <c r="F2320" s="2">
        <v>44334</v>
      </c>
      <c r="G2320" s="3">
        <v>47540</v>
      </c>
      <c r="H2320" s="1"/>
      <c r="I2320" s="1"/>
      <c r="J2320" s="1" t="s">
        <v>8039</v>
      </c>
      <c r="K2320" s="2">
        <v>45085</v>
      </c>
      <c r="L2320" s="1" t="s">
        <v>4214</v>
      </c>
      <c r="M2320" s="122"/>
      <c r="N2320" s="1" t="s">
        <v>4208</v>
      </c>
      <c r="O2320" s="1" t="s">
        <v>4271</v>
      </c>
      <c r="P2320" s="1">
        <v>7541</v>
      </c>
      <c r="Q2320" s="123">
        <v>1677527</v>
      </c>
      <c r="S2320" s="123">
        <v>981554.91593217338</v>
      </c>
      <c r="T2320" s="123">
        <v>3775.7325451252123</v>
      </c>
      <c r="W2320" s="1"/>
      <c r="Z2320" s="225" t="s">
        <v>7068</v>
      </c>
      <c r="AA2320" s="226">
        <v>45002</v>
      </c>
      <c r="AB2320" s="225" t="s">
        <v>4202</v>
      </c>
      <c r="AC2320" s="225" t="s">
        <v>4208</v>
      </c>
      <c r="AD2320" s="225" t="s">
        <v>4419</v>
      </c>
      <c r="AE2320">
        <v>7839</v>
      </c>
      <c r="AF2320">
        <v>2304512</v>
      </c>
      <c r="AG2320">
        <v>1775749.8732214896</v>
      </c>
      <c r="AH2320">
        <v>482271.64060950326</v>
      </c>
      <c r="AI2320">
        <v>23493</v>
      </c>
      <c r="AJ2320" s="225" t="s">
        <v>4232</v>
      </c>
      <c r="AK2320">
        <v>2281019</v>
      </c>
      <c r="AL2320">
        <v>1011033.7673880137</v>
      </c>
      <c r="AM2320" t="s">
        <v>16698</v>
      </c>
    </row>
    <row r="2321" spans="1:39" x14ac:dyDescent="0.35">
      <c r="A2321" s="1"/>
      <c r="B2321" s="1"/>
      <c r="C2321" s="1"/>
      <c r="D2321" s="1"/>
      <c r="E2321" s="1" t="s">
        <v>8040</v>
      </c>
      <c r="F2321" s="2">
        <v>44592</v>
      </c>
      <c r="G2321" s="3">
        <v>32628</v>
      </c>
      <c r="H2321" s="1"/>
      <c r="I2321" s="1"/>
      <c r="J2321" s="1" t="s">
        <v>8041</v>
      </c>
      <c r="K2321" s="2">
        <v>44892</v>
      </c>
      <c r="L2321" s="1" t="s">
        <v>4202</v>
      </c>
      <c r="M2321" s="122"/>
      <c r="N2321" s="1" t="s">
        <v>4203</v>
      </c>
      <c r="O2321" s="1" t="s">
        <v>4372</v>
      </c>
      <c r="P2321" s="1">
        <v>6122</v>
      </c>
      <c r="Q2321" s="123">
        <v>786937</v>
      </c>
      <c r="S2321" s="123">
        <v>719013.07452548074</v>
      </c>
      <c r="T2321" s="123">
        <v>159267.36332442876</v>
      </c>
      <c r="W2321" s="1"/>
      <c r="Z2321" s="225" t="s">
        <v>7069</v>
      </c>
      <c r="AA2321" s="226">
        <v>45320</v>
      </c>
      <c r="AB2321" s="225" t="s">
        <v>4214</v>
      </c>
      <c r="AC2321" s="225" t="s">
        <v>4203</v>
      </c>
      <c r="AD2321" s="225" t="s">
        <v>4245</v>
      </c>
      <c r="AE2321">
        <v>9102</v>
      </c>
      <c r="AF2321">
        <v>2425199</v>
      </c>
      <c r="AG2321">
        <v>422394.02982776228</v>
      </c>
      <c r="AH2321">
        <v>430996.54846806033</v>
      </c>
      <c r="AI2321">
        <v>0</v>
      </c>
      <c r="AJ2321" s="225" t="s">
        <v>4211</v>
      </c>
      <c r="AK2321">
        <v>2425199</v>
      </c>
      <c r="AL2321">
        <v>2433801.5186402979</v>
      </c>
      <c r="AM2321" t="s">
        <v>16698</v>
      </c>
    </row>
    <row r="2322" spans="1:39" x14ac:dyDescent="0.35">
      <c r="A2322" s="1"/>
      <c r="B2322" s="1"/>
      <c r="C2322" s="1"/>
      <c r="D2322" s="1"/>
      <c r="E2322" s="1" t="s">
        <v>8042</v>
      </c>
      <c r="F2322" s="2">
        <v>44905</v>
      </c>
      <c r="G2322" s="3">
        <v>22312</v>
      </c>
      <c r="H2322" s="1"/>
      <c r="I2322" s="1"/>
      <c r="J2322" s="1" t="s">
        <v>8043</v>
      </c>
      <c r="K2322" s="2">
        <v>45140</v>
      </c>
      <c r="L2322" s="1" t="s">
        <v>4214</v>
      </c>
      <c r="M2322" s="122"/>
      <c r="N2322" s="1" t="s">
        <v>4220</v>
      </c>
      <c r="O2322" s="1" t="s">
        <v>4328</v>
      </c>
      <c r="P2322" s="1">
        <v>5663</v>
      </c>
      <c r="Q2322" s="123">
        <v>1852317</v>
      </c>
      <c r="S2322" s="123">
        <v>1665896.2251297168</v>
      </c>
      <c r="T2322" s="123">
        <v>374756.55222062307</v>
      </c>
      <c r="W2322" s="1"/>
      <c r="Z2322" s="225" t="s">
        <v>7071</v>
      </c>
      <c r="AA2322" s="226">
        <v>45164</v>
      </c>
      <c r="AB2322" s="225" t="s">
        <v>4214</v>
      </c>
      <c r="AC2322" s="225" t="s">
        <v>4208</v>
      </c>
      <c r="AD2322" s="225" t="s">
        <v>4274</v>
      </c>
      <c r="AE2322">
        <v>9070</v>
      </c>
      <c r="AF2322">
        <v>1679862</v>
      </c>
      <c r="AG2322">
        <v>530086.98431496893</v>
      </c>
      <c r="AH2322">
        <v>166637.28977225299</v>
      </c>
      <c r="AI2322">
        <v>0</v>
      </c>
      <c r="AJ2322" s="225" t="s">
        <v>4211</v>
      </c>
      <c r="AK2322">
        <v>1679862</v>
      </c>
      <c r="AL2322">
        <v>1316412.3054572842</v>
      </c>
      <c r="AM2322" t="s">
        <v>16698</v>
      </c>
    </row>
    <row r="2323" spans="1:39" x14ac:dyDescent="0.35">
      <c r="A2323" s="1"/>
      <c r="B2323" s="1"/>
      <c r="C2323" s="1"/>
      <c r="D2323" s="1"/>
      <c r="E2323" s="1" t="s">
        <v>8044</v>
      </c>
      <c r="F2323" s="2">
        <v>44748</v>
      </c>
      <c r="G2323" s="3">
        <v>40775</v>
      </c>
      <c r="H2323" s="1"/>
      <c r="I2323" s="1"/>
      <c r="J2323" s="1" t="s">
        <v>8045</v>
      </c>
      <c r="K2323" s="2">
        <v>44648</v>
      </c>
      <c r="L2323" s="1" t="s">
        <v>4216</v>
      </c>
      <c r="M2323" s="122"/>
      <c r="N2323" s="1" t="s">
        <v>4220</v>
      </c>
      <c r="O2323" s="1" t="s">
        <v>4242</v>
      </c>
      <c r="P2323" s="1">
        <v>5516</v>
      </c>
      <c r="Q2323" s="123">
        <v>1752710</v>
      </c>
      <c r="S2323" s="123">
        <v>1181913.4654808</v>
      </c>
      <c r="T2323" s="123">
        <v>356819.32412644516</v>
      </c>
      <c r="W2323" s="1"/>
      <c r="Z2323" s="225" t="s">
        <v>7073</v>
      </c>
      <c r="AA2323" s="226">
        <v>45130</v>
      </c>
      <c r="AB2323" s="225" t="s">
        <v>4214</v>
      </c>
      <c r="AC2323" s="225" t="s">
        <v>4220</v>
      </c>
      <c r="AD2323" s="225" t="s">
        <v>4251</v>
      </c>
      <c r="AE2323">
        <v>7220</v>
      </c>
      <c r="AF2323">
        <v>740268</v>
      </c>
      <c r="AG2323">
        <v>702504.8351257107</v>
      </c>
      <c r="AH2323">
        <v>9339.2882477514886</v>
      </c>
      <c r="AI2323">
        <v>0</v>
      </c>
      <c r="AJ2323" s="225" t="s">
        <v>4211</v>
      </c>
      <c r="AK2323">
        <v>740268</v>
      </c>
      <c r="AL2323">
        <v>47102.453122040788</v>
      </c>
      <c r="AM2323" t="s">
        <v>16698</v>
      </c>
    </row>
    <row r="2324" spans="1:39" x14ac:dyDescent="0.35">
      <c r="A2324" s="1"/>
      <c r="B2324" s="1"/>
      <c r="C2324" s="1"/>
      <c r="D2324" s="1"/>
      <c r="E2324" s="1" t="s">
        <v>6589</v>
      </c>
      <c r="F2324" s="2">
        <v>45169</v>
      </c>
      <c r="G2324" s="3">
        <v>11408</v>
      </c>
      <c r="H2324" s="1"/>
      <c r="I2324" s="1"/>
      <c r="J2324" s="1" t="s">
        <v>8046</v>
      </c>
      <c r="K2324" s="2">
        <v>45068</v>
      </c>
      <c r="L2324" s="1" t="s">
        <v>4216</v>
      </c>
      <c r="M2324" s="122"/>
      <c r="N2324" s="1" t="s">
        <v>4220</v>
      </c>
      <c r="O2324" s="1" t="s">
        <v>4372</v>
      </c>
      <c r="P2324" s="1">
        <v>8570</v>
      </c>
      <c r="Q2324" s="123">
        <v>1263645</v>
      </c>
      <c r="S2324" s="123">
        <v>317938.55657480314</v>
      </c>
      <c r="T2324" s="123">
        <v>313871.74119855161</v>
      </c>
      <c r="W2324" s="1"/>
      <c r="Z2324" s="225" t="s">
        <v>7074</v>
      </c>
      <c r="AA2324" s="226">
        <v>43850</v>
      </c>
      <c r="AB2324" s="225" t="s">
        <v>4210</v>
      </c>
      <c r="AC2324" s="225" t="s">
        <v>4220</v>
      </c>
      <c r="AD2324" s="225" t="s">
        <v>4356</v>
      </c>
      <c r="AE2324">
        <v>6981</v>
      </c>
      <c r="AF2324">
        <v>2007388</v>
      </c>
      <c r="AG2324">
        <v>1860537.1772376781</v>
      </c>
      <c r="AH2324">
        <v>70681.188133559248</v>
      </c>
      <c r="AI2324">
        <v>16393</v>
      </c>
      <c r="AJ2324" s="225" t="s">
        <v>4211</v>
      </c>
      <c r="AK2324">
        <v>1990995</v>
      </c>
      <c r="AL2324">
        <v>217532.01089588116</v>
      </c>
      <c r="AM2324" t="s">
        <v>16698</v>
      </c>
    </row>
    <row r="2325" spans="1:39" x14ac:dyDescent="0.35">
      <c r="A2325" s="1"/>
      <c r="B2325" s="1"/>
      <c r="C2325" s="1"/>
      <c r="D2325" s="1"/>
      <c r="E2325" s="1" t="s">
        <v>8047</v>
      </c>
      <c r="F2325" s="2">
        <v>44520</v>
      </c>
      <c r="G2325" s="3">
        <v>16789</v>
      </c>
      <c r="H2325" s="1"/>
      <c r="I2325" s="1"/>
      <c r="J2325" s="1" t="s">
        <v>5772</v>
      </c>
      <c r="K2325" s="2">
        <v>44054</v>
      </c>
      <c r="L2325" s="1" t="s">
        <v>4216</v>
      </c>
      <c r="M2325" s="122"/>
      <c r="N2325" s="1" t="s">
        <v>4203</v>
      </c>
      <c r="O2325" s="1" t="s">
        <v>4262</v>
      </c>
      <c r="P2325" s="1">
        <v>9135</v>
      </c>
      <c r="Q2325" s="123">
        <v>1946766</v>
      </c>
      <c r="S2325" s="123">
        <v>886948.50150651787</v>
      </c>
      <c r="T2325" s="123">
        <v>381388.94465986191</v>
      </c>
      <c r="W2325" s="1"/>
      <c r="Z2325" s="225" t="s">
        <v>7076</v>
      </c>
      <c r="AA2325" s="226">
        <v>44910</v>
      </c>
      <c r="AB2325" s="225" t="s">
        <v>4214</v>
      </c>
      <c r="AC2325" s="225" t="s">
        <v>4208</v>
      </c>
      <c r="AD2325" s="225" t="s">
        <v>4235</v>
      </c>
      <c r="AE2325">
        <v>8960</v>
      </c>
      <c r="AF2325">
        <v>2287742</v>
      </c>
      <c r="AG2325">
        <v>622879.05858159077</v>
      </c>
      <c r="AH2325">
        <v>217965.18734037175</v>
      </c>
      <c r="AI2325">
        <v>42111</v>
      </c>
      <c r="AJ2325" s="225" t="s">
        <v>4211</v>
      </c>
      <c r="AK2325">
        <v>2245631</v>
      </c>
      <c r="AL2325">
        <v>1882828.1287587811</v>
      </c>
      <c r="AM2325" t="s">
        <v>16698</v>
      </c>
    </row>
    <row r="2326" spans="1:39" x14ac:dyDescent="0.35">
      <c r="A2326" s="1"/>
      <c r="B2326" s="1"/>
      <c r="C2326" s="1"/>
      <c r="D2326" s="1"/>
      <c r="E2326" s="1" t="s">
        <v>4548</v>
      </c>
      <c r="F2326" s="2">
        <v>44594</v>
      </c>
      <c r="G2326" s="3">
        <v>25700</v>
      </c>
      <c r="H2326" s="1"/>
      <c r="I2326" s="1"/>
      <c r="J2326" s="1" t="s">
        <v>8048</v>
      </c>
      <c r="K2326" s="2">
        <v>44630</v>
      </c>
      <c r="L2326" s="1" t="s">
        <v>4216</v>
      </c>
      <c r="M2326" s="122"/>
      <c r="N2326" s="1" t="s">
        <v>4220</v>
      </c>
      <c r="O2326" s="1" t="s">
        <v>4262</v>
      </c>
      <c r="P2326" s="1">
        <v>6600</v>
      </c>
      <c r="Q2326" s="123">
        <v>1552062</v>
      </c>
      <c r="S2326" s="123">
        <v>1119440.8496670325</v>
      </c>
      <c r="T2326" s="123">
        <v>162153.8481231101</v>
      </c>
      <c r="W2326" s="1"/>
      <c r="Z2326" s="225" t="s">
        <v>7075</v>
      </c>
      <c r="AA2326" s="226">
        <v>44340</v>
      </c>
      <c r="AB2326" s="225" t="s">
        <v>4205</v>
      </c>
      <c r="AC2326" s="225" t="s">
        <v>4220</v>
      </c>
      <c r="AD2326" s="225" t="s">
        <v>4474</v>
      </c>
      <c r="AE2326">
        <v>6644</v>
      </c>
      <c r="AF2326">
        <v>1284364</v>
      </c>
      <c r="AG2326">
        <v>402712.25531923183</v>
      </c>
      <c r="AH2326">
        <v>371104.91990326159</v>
      </c>
      <c r="AI2326">
        <v>11239</v>
      </c>
      <c r="AJ2326" s="225" t="s">
        <v>4199</v>
      </c>
      <c r="AK2326">
        <v>1273125</v>
      </c>
      <c r="AL2326">
        <v>1252756.6645840297</v>
      </c>
      <c r="AM2326" t="s">
        <v>16698</v>
      </c>
    </row>
    <row r="2327" spans="1:39" x14ac:dyDescent="0.35">
      <c r="A2327" s="1"/>
      <c r="B2327" s="1"/>
      <c r="C2327" s="1"/>
      <c r="D2327" s="1"/>
      <c r="E2327" s="1" t="s">
        <v>8049</v>
      </c>
      <c r="F2327" s="2">
        <v>45225</v>
      </c>
      <c r="G2327" s="3">
        <v>34595</v>
      </c>
      <c r="H2327" s="1"/>
      <c r="I2327" s="1"/>
      <c r="J2327" s="1" t="s">
        <v>4583</v>
      </c>
      <c r="K2327" s="2">
        <v>44171</v>
      </c>
      <c r="L2327" s="1" t="s">
        <v>4198</v>
      </c>
      <c r="M2327" s="122"/>
      <c r="N2327" s="1" t="s">
        <v>4220</v>
      </c>
      <c r="O2327" s="1" t="s">
        <v>4271</v>
      </c>
      <c r="P2327" s="1">
        <v>8611</v>
      </c>
      <c r="Q2327" s="123">
        <v>505895</v>
      </c>
      <c r="S2327" s="123">
        <v>401279.63369004801</v>
      </c>
      <c r="T2327" s="123">
        <v>143339.54979990915</v>
      </c>
      <c r="W2327" s="1"/>
      <c r="Z2327" s="225" t="s">
        <v>7077</v>
      </c>
      <c r="AA2327" s="226">
        <v>44403</v>
      </c>
      <c r="AB2327" s="225" t="s">
        <v>4214</v>
      </c>
      <c r="AC2327" s="225" t="s">
        <v>4220</v>
      </c>
      <c r="AD2327" s="225" t="s">
        <v>4477</v>
      </c>
      <c r="AE2327">
        <v>9181</v>
      </c>
      <c r="AF2327">
        <v>1309629</v>
      </c>
      <c r="AG2327">
        <v>353205.469812305</v>
      </c>
      <c r="AH2327">
        <v>137787.27777024143</v>
      </c>
      <c r="AI2327">
        <v>11794</v>
      </c>
      <c r="AJ2327" s="225" t="s">
        <v>4211</v>
      </c>
      <c r="AK2327">
        <v>1297835</v>
      </c>
      <c r="AL2327">
        <v>1094210.8079579365</v>
      </c>
      <c r="AM2327" t="s">
        <v>16698</v>
      </c>
    </row>
    <row r="2328" spans="1:39" x14ac:dyDescent="0.35">
      <c r="A2328" s="1"/>
      <c r="B2328" s="1"/>
      <c r="C2328" s="1"/>
      <c r="D2328" s="1"/>
      <c r="E2328" s="1" t="s">
        <v>8050</v>
      </c>
      <c r="F2328" s="2">
        <v>44633</v>
      </c>
      <c r="G2328" s="3">
        <v>25804</v>
      </c>
      <c r="H2328" s="1"/>
      <c r="I2328" s="1"/>
      <c r="J2328" s="1" t="s">
        <v>8051</v>
      </c>
      <c r="K2328" s="2">
        <v>43954</v>
      </c>
      <c r="L2328" s="1" t="s">
        <v>4210</v>
      </c>
      <c r="M2328" s="122"/>
      <c r="N2328" s="1" t="s">
        <v>4208</v>
      </c>
      <c r="O2328" s="1" t="s">
        <v>4356</v>
      </c>
      <c r="P2328" s="1">
        <v>7645</v>
      </c>
      <c r="Q2328" s="123">
        <v>1425443</v>
      </c>
      <c r="S2328" s="123">
        <v>1253028.2249240277</v>
      </c>
      <c r="T2328" s="123">
        <v>201900.47188475076</v>
      </c>
      <c r="W2328" s="1"/>
      <c r="Z2328" s="225" t="s">
        <v>7079</v>
      </c>
      <c r="AA2328" s="226">
        <v>45259</v>
      </c>
      <c r="AB2328" s="225" t="s">
        <v>4214</v>
      </c>
      <c r="AC2328" s="225" t="s">
        <v>4208</v>
      </c>
      <c r="AD2328" s="225" t="s">
        <v>4287</v>
      </c>
      <c r="AE2328">
        <v>9327</v>
      </c>
      <c r="AF2328">
        <v>2223045</v>
      </c>
      <c r="AG2328">
        <v>2180473.7775153592</v>
      </c>
      <c r="AH2328">
        <v>203151.3590725231</v>
      </c>
      <c r="AI2328">
        <v>0</v>
      </c>
      <c r="AJ2328" s="225" t="s">
        <v>4211</v>
      </c>
      <c r="AK2328">
        <v>2223045</v>
      </c>
      <c r="AL2328">
        <v>245722.58155716388</v>
      </c>
      <c r="AM2328" t="s">
        <v>16698</v>
      </c>
    </row>
    <row r="2329" spans="1:39" x14ac:dyDescent="0.35">
      <c r="A2329" s="1"/>
      <c r="B2329" s="1"/>
      <c r="C2329" s="1"/>
      <c r="D2329" s="1"/>
      <c r="E2329" s="1" t="s">
        <v>8052</v>
      </c>
      <c r="F2329" s="2">
        <v>45281</v>
      </c>
      <c r="G2329" s="3">
        <v>48822</v>
      </c>
      <c r="H2329" s="1"/>
      <c r="I2329" s="1"/>
      <c r="J2329" s="1" t="s">
        <v>8053</v>
      </c>
      <c r="K2329" s="2">
        <v>44826</v>
      </c>
      <c r="L2329" s="1" t="s">
        <v>4202</v>
      </c>
      <c r="M2329" s="122"/>
      <c r="N2329" s="1" t="s">
        <v>4208</v>
      </c>
      <c r="O2329" s="1" t="s">
        <v>4477</v>
      </c>
      <c r="P2329" s="1">
        <v>6026</v>
      </c>
      <c r="Q2329" s="123">
        <v>1101847</v>
      </c>
      <c r="S2329" s="123">
        <v>734604.34425002174</v>
      </c>
      <c r="T2329" s="123">
        <v>212631.41138926128</v>
      </c>
      <c r="W2329" s="1"/>
      <c r="Z2329" s="225" t="s">
        <v>7078</v>
      </c>
      <c r="AA2329" s="226">
        <v>45244</v>
      </c>
      <c r="AB2329" s="225" t="s">
        <v>4216</v>
      </c>
      <c r="AC2329" s="225" t="s">
        <v>4203</v>
      </c>
      <c r="AD2329" s="225" t="s">
        <v>4419</v>
      </c>
      <c r="AE2329">
        <v>7564</v>
      </c>
      <c r="AF2329">
        <v>2208496</v>
      </c>
      <c r="AG2329">
        <v>1368053.1864927225</v>
      </c>
      <c r="AH2329">
        <v>177701.7747408975</v>
      </c>
      <c r="AI2329">
        <v>40194</v>
      </c>
      <c r="AJ2329" s="225" t="s">
        <v>4217</v>
      </c>
      <c r="AK2329">
        <v>2168302</v>
      </c>
      <c r="AL2329">
        <v>1018144.588248175</v>
      </c>
      <c r="AM2329" t="s">
        <v>16698</v>
      </c>
    </row>
    <row r="2330" spans="1:39" x14ac:dyDescent="0.35">
      <c r="A2330" s="1"/>
      <c r="B2330" s="1"/>
      <c r="C2330" s="1"/>
      <c r="D2330" s="1"/>
      <c r="E2330" s="1" t="s">
        <v>8054</v>
      </c>
      <c r="F2330" s="2">
        <v>43959</v>
      </c>
      <c r="G2330" s="3">
        <v>45588</v>
      </c>
      <c r="H2330" s="1"/>
      <c r="I2330" s="1"/>
      <c r="J2330" s="1" t="s">
        <v>8055</v>
      </c>
      <c r="K2330" s="2">
        <v>45047</v>
      </c>
      <c r="L2330" s="1" t="s">
        <v>4198</v>
      </c>
      <c r="M2330" s="122"/>
      <c r="N2330" s="1" t="s">
        <v>4208</v>
      </c>
      <c r="O2330" s="1" t="s">
        <v>4333</v>
      </c>
      <c r="P2330" s="1">
        <v>6455</v>
      </c>
      <c r="Q2330" s="123">
        <v>1591571</v>
      </c>
      <c r="S2330" s="123">
        <v>1204234.0412021817</v>
      </c>
      <c r="T2330" s="123">
        <v>475592.89317994594</v>
      </c>
      <c r="W2330" s="1"/>
      <c r="Z2330" s="225" t="s">
        <v>7080</v>
      </c>
      <c r="AA2330" s="226">
        <v>44122</v>
      </c>
      <c r="AB2330" s="225" t="s">
        <v>4198</v>
      </c>
      <c r="AC2330" s="225" t="s">
        <v>4208</v>
      </c>
      <c r="AD2330" s="225" t="s">
        <v>4235</v>
      </c>
      <c r="AE2330">
        <v>8722</v>
      </c>
      <c r="AF2330">
        <v>1470923</v>
      </c>
      <c r="AG2330">
        <v>261431.85449703105</v>
      </c>
      <c r="AH2330">
        <v>373663.49950612936</v>
      </c>
      <c r="AI2330">
        <v>36227</v>
      </c>
      <c r="AJ2330" s="225" t="s">
        <v>4199</v>
      </c>
      <c r="AK2330">
        <v>1434696</v>
      </c>
      <c r="AL2330">
        <v>1583154.6450090983</v>
      </c>
      <c r="AM2330" t="s">
        <v>16698</v>
      </c>
    </row>
    <row r="2331" spans="1:39" x14ac:dyDescent="0.35">
      <c r="A2331" s="1"/>
      <c r="B2331" s="1"/>
      <c r="C2331" s="1"/>
      <c r="D2331" s="1"/>
      <c r="E2331" s="1" t="s">
        <v>8056</v>
      </c>
      <c r="F2331" s="2">
        <v>44230</v>
      </c>
      <c r="G2331" s="3">
        <v>29631</v>
      </c>
      <c r="H2331" s="1"/>
      <c r="I2331" s="1"/>
      <c r="J2331" s="1" t="s">
        <v>8057</v>
      </c>
      <c r="K2331" s="2">
        <v>45214</v>
      </c>
      <c r="L2331" s="1" t="s">
        <v>4216</v>
      </c>
      <c r="M2331" s="122"/>
      <c r="N2331" s="1" t="s">
        <v>4220</v>
      </c>
      <c r="O2331" s="1" t="s">
        <v>4356</v>
      </c>
      <c r="P2331" s="1">
        <v>9040</v>
      </c>
      <c r="Q2331" s="123">
        <v>1430245</v>
      </c>
      <c r="S2331" s="123">
        <v>348550.59756080178</v>
      </c>
      <c r="T2331" s="123">
        <v>400340.81819695741</v>
      </c>
      <c r="W2331" s="1"/>
      <c r="Z2331" s="225" t="s">
        <v>7082</v>
      </c>
      <c r="AA2331" s="226">
        <v>45149</v>
      </c>
      <c r="AB2331" s="225" t="s">
        <v>4202</v>
      </c>
      <c r="AC2331" s="225" t="s">
        <v>4220</v>
      </c>
      <c r="AD2331" s="225" t="s">
        <v>4231</v>
      </c>
      <c r="AE2331">
        <v>9158</v>
      </c>
      <c r="AF2331">
        <v>264834</v>
      </c>
      <c r="AG2331">
        <v>82947.578038961568</v>
      </c>
      <c r="AH2331">
        <v>78382.704823453198</v>
      </c>
      <c r="AI2331">
        <v>58537</v>
      </c>
      <c r="AJ2331" s="225" t="s">
        <v>4232</v>
      </c>
      <c r="AK2331">
        <v>206297</v>
      </c>
      <c r="AL2331">
        <v>260269.12678449164</v>
      </c>
      <c r="AM2331" t="s">
        <v>16698</v>
      </c>
    </row>
    <row r="2332" spans="1:39" x14ac:dyDescent="0.35">
      <c r="A2332" s="1"/>
      <c r="B2332" s="1"/>
      <c r="C2332" s="1"/>
      <c r="D2332" s="1"/>
      <c r="E2332" s="1" t="s">
        <v>8058</v>
      </c>
      <c r="F2332" s="2">
        <v>44811</v>
      </c>
      <c r="G2332" s="3">
        <v>20874</v>
      </c>
      <c r="H2332" s="1"/>
      <c r="I2332" s="1"/>
      <c r="J2332" s="1" t="s">
        <v>8059</v>
      </c>
      <c r="K2332" s="2">
        <v>45404</v>
      </c>
      <c r="L2332" s="1" t="s">
        <v>4210</v>
      </c>
      <c r="M2332" s="122"/>
      <c r="N2332" s="1" t="s">
        <v>4208</v>
      </c>
      <c r="O2332" s="1" t="s">
        <v>4271</v>
      </c>
      <c r="P2332" s="1">
        <v>5986</v>
      </c>
      <c r="Q2332" s="123">
        <v>1961001</v>
      </c>
      <c r="S2332" s="123">
        <v>729029.10330227576</v>
      </c>
      <c r="T2332" s="123">
        <v>251740.68144592244</v>
      </c>
      <c r="W2332" s="1"/>
      <c r="Z2332" s="225" t="s">
        <v>7081</v>
      </c>
      <c r="AA2332" s="226">
        <v>45353</v>
      </c>
      <c r="AB2332" s="225" t="s">
        <v>4202</v>
      </c>
      <c r="AC2332" s="225" t="s">
        <v>4203</v>
      </c>
      <c r="AD2332" s="225" t="s">
        <v>4356</v>
      </c>
      <c r="AE2332">
        <v>6076</v>
      </c>
      <c r="AF2332">
        <v>626952</v>
      </c>
      <c r="AG2332">
        <v>568471.43241124356</v>
      </c>
      <c r="AH2332">
        <v>174635.1519152672</v>
      </c>
      <c r="AI2332">
        <v>31686</v>
      </c>
      <c r="AJ2332" s="225" t="s">
        <v>4232</v>
      </c>
      <c r="AK2332">
        <v>595266</v>
      </c>
      <c r="AL2332">
        <v>233115.71950402364</v>
      </c>
      <c r="AM2332" t="s">
        <v>16698</v>
      </c>
    </row>
    <row r="2333" spans="1:39" x14ac:dyDescent="0.35">
      <c r="A2333" s="1"/>
      <c r="B2333" s="1"/>
      <c r="C2333" s="1"/>
      <c r="D2333" s="1"/>
      <c r="E2333" s="1" t="s">
        <v>8060</v>
      </c>
      <c r="F2333" s="2">
        <v>44248</v>
      </c>
      <c r="G2333" s="3">
        <v>48237</v>
      </c>
      <c r="H2333" s="1"/>
      <c r="I2333" s="1"/>
      <c r="J2333" s="1" t="s">
        <v>8061</v>
      </c>
      <c r="K2333" s="2">
        <v>44935</v>
      </c>
      <c r="L2333" s="1" t="s">
        <v>4202</v>
      </c>
      <c r="M2333" s="122"/>
      <c r="N2333" s="1" t="s">
        <v>4208</v>
      </c>
      <c r="O2333" s="1" t="s">
        <v>4277</v>
      </c>
      <c r="P2333" s="1">
        <v>8726</v>
      </c>
      <c r="Q2333" s="123">
        <v>2072452</v>
      </c>
      <c r="S2333" s="123">
        <v>332860.72102907789</v>
      </c>
      <c r="T2333" s="123">
        <v>329450.96693690761</v>
      </c>
      <c r="W2333" s="1"/>
      <c r="Z2333" s="225" t="s">
        <v>7084</v>
      </c>
      <c r="AA2333" s="226">
        <v>45131</v>
      </c>
      <c r="AB2333" s="225" t="s">
        <v>4198</v>
      </c>
      <c r="AC2333" s="225" t="s">
        <v>4208</v>
      </c>
      <c r="AD2333" s="225" t="s">
        <v>4271</v>
      </c>
      <c r="AE2333">
        <v>8610</v>
      </c>
      <c r="AF2333">
        <v>1644648</v>
      </c>
      <c r="AG2333">
        <v>1313901.8878905177</v>
      </c>
      <c r="AH2333">
        <v>265801.55958312546</v>
      </c>
      <c r="AI2333">
        <v>57644</v>
      </c>
      <c r="AJ2333" s="225" t="s">
        <v>4199</v>
      </c>
      <c r="AK2333">
        <v>1587004</v>
      </c>
      <c r="AL2333">
        <v>596547.67169260769</v>
      </c>
      <c r="AM2333" t="s">
        <v>16698</v>
      </c>
    </row>
    <row r="2334" spans="1:39" x14ac:dyDescent="0.35">
      <c r="A2334" s="1"/>
      <c r="B2334" s="1"/>
      <c r="C2334" s="1"/>
      <c r="D2334" s="1"/>
      <c r="E2334" s="1" t="s">
        <v>5738</v>
      </c>
      <c r="F2334" s="2">
        <v>44536</v>
      </c>
      <c r="G2334" s="3">
        <v>18816</v>
      </c>
      <c r="H2334" s="1"/>
      <c r="I2334" s="1"/>
      <c r="J2334" s="1" t="s">
        <v>4810</v>
      </c>
      <c r="K2334" s="2">
        <v>44526</v>
      </c>
      <c r="L2334" s="1" t="s">
        <v>4198</v>
      </c>
      <c r="M2334" s="122"/>
      <c r="N2334" s="1" t="s">
        <v>4203</v>
      </c>
      <c r="O2334" s="1" t="s">
        <v>4224</v>
      </c>
      <c r="P2334" s="1">
        <v>5832</v>
      </c>
      <c r="Q2334" s="123">
        <v>2021712</v>
      </c>
      <c r="S2334" s="123">
        <v>1584119.6867950722</v>
      </c>
      <c r="T2334" s="123">
        <v>251278.93164191034</v>
      </c>
      <c r="W2334" s="1"/>
      <c r="Z2334" s="225" t="s">
        <v>7086</v>
      </c>
      <c r="AA2334" s="226">
        <v>43949</v>
      </c>
      <c r="AB2334" s="225" t="s">
        <v>4210</v>
      </c>
      <c r="AC2334" s="225" t="s">
        <v>4203</v>
      </c>
      <c r="AD2334" s="225" t="s">
        <v>4309</v>
      </c>
      <c r="AE2334">
        <v>5978</v>
      </c>
      <c r="AF2334">
        <v>1045717</v>
      </c>
      <c r="AG2334">
        <v>277289.72551164893</v>
      </c>
      <c r="AH2334">
        <v>208867.57466382036</v>
      </c>
      <c r="AI2334">
        <v>50769</v>
      </c>
      <c r="AJ2334" s="225" t="s">
        <v>4211</v>
      </c>
      <c r="AK2334">
        <v>994948</v>
      </c>
      <c r="AL2334">
        <v>977294.8491521714</v>
      </c>
      <c r="AM2334" t="s">
        <v>16698</v>
      </c>
    </row>
    <row r="2335" spans="1:39" x14ac:dyDescent="0.35">
      <c r="A2335" s="1"/>
      <c r="B2335" s="1"/>
      <c r="C2335" s="1"/>
      <c r="D2335" s="1"/>
      <c r="E2335" s="1" t="s">
        <v>5007</v>
      </c>
      <c r="F2335" s="2">
        <v>44937</v>
      </c>
      <c r="G2335" s="3">
        <v>19233</v>
      </c>
      <c r="H2335" s="1"/>
      <c r="I2335" s="1"/>
      <c r="J2335" s="1" t="s">
        <v>4960</v>
      </c>
      <c r="K2335" s="2">
        <v>44461</v>
      </c>
      <c r="L2335" s="1" t="s">
        <v>4202</v>
      </c>
      <c r="M2335" s="122"/>
      <c r="N2335" s="1" t="s">
        <v>4208</v>
      </c>
      <c r="O2335" s="1" t="s">
        <v>4277</v>
      </c>
      <c r="P2335" s="1">
        <v>5951</v>
      </c>
      <c r="Q2335" s="123">
        <v>809387</v>
      </c>
      <c r="S2335" s="123">
        <v>540230.34852769959</v>
      </c>
      <c r="T2335" s="123">
        <v>244898.44145393217</v>
      </c>
      <c r="W2335" s="1"/>
      <c r="Z2335" s="225" t="s">
        <v>7087</v>
      </c>
      <c r="AA2335" s="226">
        <v>44905</v>
      </c>
      <c r="AB2335" s="225" t="s">
        <v>4225</v>
      </c>
      <c r="AC2335" s="225" t="s">
        <v>4220</v>
      </c>
      <c r="AD2335" s="225" t="s">
        <v>4456</v>
      </c>
      <c r="AE2335">
        <v>5933</v>
      </c>
      <c r="AF2335">
        <v>278216</v>
      </c>
      <c r="AG2335">
        <v>37650.017665820269</v>
      </c>
      <c r="AH2335">
        <v>132.26051997915513</v>
      </c>
      <c r="AI2335">
        <v>16839</v>
      </c>
      <c r="AJ2335" s="225" t="s">
        <v>4217</v>
      </c>
      <c r="AK2335">
        <v>261377</v>
      </c>
      <c r="AL2335">
        <v>240698.24285415889</v>
      </c>
      <c r="AM2335" t="s">
        <v>16698</v>
      </c>
    </row>
    <row r="2336" spans="1:39" x14ac:dyDescent="0.35">
      <c r="A2336" s="1"/>
      <c r="B2336" s="1"/>
      <c r="C2336" s="1"/>
      <c r="D2336" s="1"/>
      <c r="E2336" s="1" t="s">
        <v>5955</v>
      </c>
      <c r="F2336" s="2">
        <v>43963</v>
      </c>
      <c r="G2336" s="3">
        <v>28631</v>
      </c>
      <c r="H2336" s="1"/>
      <c r="I2336" s="1"/>
      <c r="J2336" s="1" t="s">
        <v>5165</v>
      </c>
      <c r="K2336" s="2">
        <v>45206</v>
      </c>
      <c r="L2336" s="1" t="s">
        <v>4216</v>
      </c>
      <c r="M2336" s="122"/>
      <c r="N2336" s="1" t="s">
        <v>4203</v>
      </c>
      <c r="O2336" s="1" t="s">
        <v>4356</v>
      </c>
      <c r="P2336" s="1">
        <v>8007</v>
      </c>
      <c r="Q2336" s="123">
        <v>1592234</v>
      </c>
      <c r="S2336" s="123">
        <v>1014500.0078538809</v>
      </c>
      <c r="T2336" s="123">
        <v>213964.66727533782</v>
      </c>
      <c r="W2336" s="1"/>
      <c r="Z2336" s="225" t="s">
        <v>7089</v>
      </c>
      <c r="AA2336" s="226">
        <v>44687</v>
      </c>
      <c r="AB2336" s="225" t="s">
        <v>4216</v>
      </c>
      <c r="AC2336" s="225" t="s">
        <v>4208</v>
      </c>
      <c r="AD2336" s="225" t="s">
        <v>4299</v>
      </c>
      <c r="AE2336">
        <v>9380</v>
      </c>
      <c r="AF2336">
        <v>771624</v>
      </c>
      <c r="AG2336">
        <v>756589.49476226093</v>
      </c>
      <c r="AH2336">
        <v>123314.26769779087</v>
      </c>
      <c r="AI2336">
        <v>0</v>
      </c>
      <c r="AJ2336" s="225" t="s">
        <v>4217</v>
      </c>
      <c r="AK2336">
        <v>771624</v>
      </c>
      <c r="AL2336">
        <v>138348.77293552994</v>
      </c>
      <c r="AM2336" t="s">
        <v>16698</v>
      </c>
    </row>
    <row r="2337" spans="1:39" x14ac:dyDescent="0.35">
      <c r="A2337" s="1"/>
      <c r="B2337" s="1"/>
      <c r="C2337" s="1"/>
      <c r="D2337" s="1"/>
      <c r="E2337" s="1" t="s">
        <v>8062</v>
      </c>
      <c r="F2337" s="2">
        <v>44167</v>
      </c>
      <c r="G2337" s="3">
        <v>33429</v>
      </c>
      <c r="H2337" s="1"/>
      <c r="I2337" s="1"/>
      <c r="J2337" s="1" t="s">
        <v>8063</v>
      </c>
      <c r="K2337" s="2">
        <v>45272</v>
      </c>
      <c r="L2337" s="1" t="s">
        <v>4202</v>
      </c>
      <c r="M2337" s="122"/>
      <c r="N2337" s="1" t="s">
        <v>4203</v>
      </c>
      <c r="O2337" s="1" t="s">
        <v>4215</v>
      </c>
      <c r="P2337" s="1">
        <v>8030</v>
      </c>
      <c r="Q2337" s="123">
        <v>1147425</v>
      </c>
      <c r="S2337" s="123">
        <v>35397.352407390506</v>
      </c>
      <c r="T2337" s="123">
        <v>1398.0710748214412</v>
      </c>
      <c r="W2337" s="1"/>
      <c r="Z2337" s="225" t="s">
        <v>7091</v>
      </c>
      <c r="AA2337" s="226">
        <v>44115</v>
      </c>
      <c r="AB2337" s="225" t="s">
        <v>4198</v>
      </c>
      <c r="AC2337" s="225" t="s">
        <v>4208</v>
      </c>
      <c r="AD2337" s="225" t="s">
        <v>4293</v>
      </c>
      <c r="AE2337">
        <v>7963</v>
      </c>
      <c r="AF2337">
        <v>1917556</v>
      </c>
      <c r="AG2337">
        <v>639525.41734524863</v>
      </c>
      <c r="AH2337">
        <v>414761.10383826221</v>
      </c>
      <c r="AI2337">
        <v>27956</v>
      </c>
      <c r="AJ2337" s="225" t="s">
        <v>4199</v>
      </c>
      <c r="AK2337">
        <v>1889600</v>
      </c>
      <c r="AL2337">
        <v>1692791.6864930135</v>
      </c>
      <c r="AM2337" t="s">
        <v>16698</v>
      </c>
    </row>
    <row r="2338" spans="1:39" x14ac:dyDescent="0.35">
      <c r="A2338" s="1"/>
      <c r="B2338" s="1"/>
      <c r="C2338" s="1"/>
      <c r="D2338" s="1"/>
      <c r="E2338" s="1" t="s">
        <v>8064</v>
      </c>
      <c r="F2338" s="2">
        <v>45398</v>
      </c>
      <c r="G2338" s="3">
        <v>44918</v>
      </c>
      <c r="H2338" s="1"/>
      <c r="I2338" s="1"/>
      <c r="J2338" s="1" t="s">
        <v>8065</v>
      </c>
      <c r="K2338" s="2">
        <v>44570</v>
      </c>
      <c r="L2338" s="1" t="s">
        <v>4202</v>
      </c>
      <c r="M2338" s="122"/>
      <c r="N2338" s="1" t="s">
        <v>4220</v>
      </c>
      <c r="O2338" s="1" t="s">
        <v>4254</v>
      </c>
      <c r="P2338" s="1">
        <v>7689</v>
      </c>
      <c r="Q2338" s="123">
        <v>1411744</v>
      </c>
      <c r="S2338" s="123">
        <v>952803.52986126649</v>
      </c>
      <c r="T2338" s="123">
        <v>150492.47353201525</v>
      </c>
      <c r="W2338" s="1"/>
      <c r="Z2338" s="225" t="s">
        <v>7090</v>
      </c>
      <c r="AA2338" s="226">
        <v>44336</v>
      </c>
      <c r="AB2338" s="225" t="s">
        <v>4214</v>
      </c>
      <c r="AC2338" s="225" t="s">
        <v>4203</v>
      </c>
      <c r="AD2338" s="225" t="s">
        <v>4377</v>
      </c>
      <c r="AE2338">
        <v>6832</v>
      </c>
      <c r="AF2338">
        <v>1484619</v>
      </c>
      <c r="AG2338">
        <v>91129.915267802062</v>
      </c>
      <c r="AH2338">
        <v>471287.67404273059</v>
      </c>
      <c r="AI2338">
        <v>10022</v>
      </c>
      <c r="AJ2338" s="225" t="s">
        <v>4211</v>
      </c>
      <c r="AK2338">
        <v>1474597</v>
      </c>
      <c r="AL2338">
        <v>1864776.7587749285</v>
      </c>
      <c r="AM2338" t="s">
        <v>16698</v>
      </c>
    </row>
    <row r="2339" spans="1:39" x14ac:dyDescent="0.35">
      <c r="A2339" s="1"/>
      <c r="B2339" s="1"/>
      <c r="C2339" s="1"/>
      <c r="D2339" s="1"/>
      <c r="E2339" s="1" t="s">
        <v>8066</v>
      </c>
      <c r="F2339" s="2">
        <v>45343</v>
      </c>
      <c r="G2339" s="3">
        <v>17764</v>
      </c>
      <c r="H2339" s="1"/>
      <c r="I2339" s="1"/>
      <c r="J2339" s="1" t="s">
        <v>8067</v>
      </c>
      <c r="K2339" s="2">
        <v>45018</v>
      </c>
      <c r="L2339" s="1" t="s">
        <v>4210</v>
      </c>
      <c r="M2339" s="122"/>
      <c r="N2339" s="1" t="s">
        <v>4220</v>
      </c>
      <c r="O2339" s="1" t="s">
        <v>4242</v>
      </c>
      <c r="P2339" s="1">
        <v>6870</v>
      </c>
      <c r="Q2339" s="123">
        <v>877760</v>
      </c>
      <c r="S2339" s="123">
        <v>13722.368590110942</v>
      </c>
      <c r="T2339" s="123">
        <v>245372.92423736039</v>
      </c>
      <c r="W2339" s="1"/>
      <c r="Z2339" s="225" t="s">
        <v>7093</v>
      </c>
      <c r="AA2339" s="226">
        <v>45113</v>
      </c>
      <c r="AB2339" s="225" t="s">
        <v>4214</v>
      </c>
      <c r="AC2339" s="225" t="s">
        <v>4203</v>
      </c>
      <c r="AD2339" s="225" t="s">
        <v>4356</v>
      </c>
      <c r="AE2339">
        <v>6763</v>
      </c>
      <c r="AF2339">
        <v>920077</v>
      </c>
      <c r="AG2339">
        <v>553006.3403421581</v>
      </c>
      <c r="AH2339">
        <v>254041.62795448711</v>
      </c>
      <c r="AI2339">
        <v>0</v>
      </c>
      <c r="AJ2339" s="225" t="s">
        <v>4211</v>
      </c>
      <c r="AK2339">
        <v>920077</v>
      </c>
      <c r="AL2339">
        <v>621112.287612329</v>
      </c>
      <c r="AM2339" t="s">
        <v>16698</v>
      </c>
    </row>
    <row r="2340" spans="1:39" x14ac:dyDescent="0.35">
      <c r="A2340" s="1"/>
      <c r="B2340" s="1"/>
      <c r="C2340" s="1"/>
      <c r="D2340" s="1"/>
      <c r="E2340" s="1" t="s">
        <v>8068</v>
      </c>
      <c r="F2340" s="2">
        <v>44852</v>
      </c>
      <c r="G2340" s="3">
        <v>20673</v>
      </c>
      <c r="H2340" s="1"/>
      <c r="I2340" s="1"/>
      <c r="J2340" s="1" t="s">
        <v>7106</v>
      </c>
      <c r="K2340" s="2">
        <v>43884</v>
      </c>
      <c r="L2340" s="1" t="s">
        <v>4198</v>
      </c>
      <c r="M2340" s="122"/>
      <c r="N2340" s="1" t="s">
        <v>4208</v>
      </c>
      <c r="O2340" s="1" t="s">
        <v>4265</v>
      </c>
      <c r="P2340" s="1">
        <v>7877</v>
      </c>
      <c r="Q2340" s="123">
        <v>1648678</v>
      </c>
      <c r="S2340" s="123">
        <v>1369476.2512146025</v>
      </c>
      <c r="T2340" s="123">
        <v>380476.06584373186</v>
      </c>
      <c r="W2340" s="1"/>
      <c r="Z2340" s="225" t="s">
        <v>7092</v>
      </c>
      <c r="AA2340" s="226">
        <v>45048</v>
      </c>
      <c r="AB2340" s="225" t="s">
        <v>4205</v>
      </c>
      <c r="AC2340" s="225" t="s">
        <v>4208</v>
      </c>
      <c r="AD2340" s="225" t="s">
        <v>4277</v>
      </c>
      <c r="AE2340">
        <v>6647</v>
      </c>
      <c r="AF2340">
        <v>873528</v>
      </c>
      <c r="AG2340">
        <v>865211.87649226608</v>
      </c>
      <c r="AH2340">
        <v>273608.99018993863</v>
      </c>
      <c r="AI2340">
        <v>37797</v>
      </c>
      <c r="AJ2340" s="225" t="s">
        <v>4199</v>
      </c>
      <c r="AK2340">
        <v>835731</v>
      </c>
      <c r="AL2340">
        <v>281925.11369767255</v>
      </c>
      <c r="AM2340" t="s">
        <v>16698</v>
      </c>
    </row>
    <row r="2341" spans="1:39" x14ac:dyDescent="0.35">
      <c r="A2341" s="1"/>
      <c r="B2341" s="1"/>
      <c r="C2341" s="1"/>
      <c r="D2341" s="1"/>
      <c r="E2341" s="1" t="s">
        <v>8069</v>
      </c>
      <c r="F2341" s="2">
        <v>44842</v>
      </c>
      <c r="G2341" s="3">
        <v>46726</v>
      </c>
      <c r="H2341" s="1"/>
      <c r="I2341" s="1"/>
      <c r="J2341" s="1" t="s">
        <v>8070</v>
      </c>
      <c r="K2341" s="2">
        <v>43977</v>
      </c>
      <c r="L2341" s="1" t="s">
        <v>4214</v>
      </c>
      <c r="M2341" s="122"/>
      <c r="N2341" s="1" t="s">
        <v>4220</v>
      </c>
      <c r="O2341" s="1" t="s">
        <v>4274</v>
      </c>
      <c r="P2341" s="1">
        <v>7158</v>
      </c>
      <c r="Q2341" s="123">
        <v>1607356</v>
      </c>
      <c r="S2341" s="123">
        <v>1002169.6304064394</v>
      </c>
      <c r="T2341" s="123">
        <v>525843.98922301258</v>
      </c>
      <c r="W2341" s="1"/>
      <c r="Z2341" s="225" t="s">
        <v>7095</v>
      </c>
      <c r="AA2341" s="226">
        <v>44313</v>
      </c>
      <c r="AB2341" s="225" t="s">
        <v>4202</v>
      </c>
      <c r="AC2341" s="225" t="s">
        <v>4208</v>
      </c>
      <c r="AD2341" s="225" t="s">
        <v>4474</v>
      </c>
      <c r="AE2341">
        <v>5646</v>
      </c>
      <c r="AF2341">
        <v>1280145</v>
      </c>
      <c r="AG2341">
        <v>139063.26735607284</v>
      </c>
      <c r="AH2341">
        <v>81891.588646680859</v>
      </c>
      <c r="AI2341">
        <v>0</v>
      </c>
      <c r="AJ2341" s="225" t="s">
        <v>4232</v>
      </c>
      <c r="AK2341">
        <v>1280145</v>
      </c>
      <c r="AL2341">
        <v>1222973.321290608</v>
      </c>
      <c r="AM2341" t="s">
        <v>16698</v>
      </c>
    </row>
    <row r="2342" spans="1:39" x14ac:dyDescent="0.35">
      <c r="A2342" s="1"/>
      <c r="B2342" s="1"/>
      <c r="C2342" s="1"/>
      <c r="D2342" s="1"/>
      <c r="E2342" s="1" t="s">
        <v>5628</v>
      </c>
      <c r="F2342" s="2">
        <v>45337</v>
      </c>
      <c r="G2342" s="3">
        <v>50496</v>
      </c>
      <c r="H2342" s="1"/>
      <c r="I2342" s="1"/>
      <c r="J2342" s="1" t="s">
        <v>6344</v>
      </c>
      <c r="K2342" s="2">
        <v>44406</v>
      </c>
      <c r="L2342" s="1" t="s">
        <v>4214</v>
      </c>
      <c r="M2342" s="122"/>
      <c r="N2342" s="1" t="s">
        <v>4220</v>
      </c>
      <c r="O2342" s="1" t="s">
        <v>4215</v>
      </c>
      <c r="P2342" s="1">
        <v>8292</v>
      </c>
      <c r="Q2342" s="123">
        <v>948925</v>
      </c>
      <c r="S2342" s="123">
        <v>68467.534818351836</v>
      </c>
      <c r="T2342" s="123">
        <v>310044.27284036065</v>
      </c>
      <c r="W2342" s="1"/>
      <c r="Z2342" s="225" t="s">
        <v>7094</v>
      </c>
      <c r="AA2342" s="226">
        <v>44684</v>
      </c>
      <c r="AB2342" s="225" t="s">
        <v>4216</v>
      </c>
      <c r="AC2342" s="225" t="s">
        <v>4203</v>
      </c>
      <c r="AD2342" s="225" t="s">
        <v>4287</v>
      </c>
      <c r="AE2342">
        <v>6181</v>
      </c>
      <c r="AF2342">
        <v>2491581</v>
      </c>
      <c r="AG2342">
        <v>224737.90607127806</v>
      </c>
      <c r="AH2342">
        <v>328925.30171973183</v>
      </c>
      <c r="AI2342">
        <v>21833</v>
      </c>
      <c r="AJ2342" s="225" t="s">
        <v>4217</v>
      </c>
      <c r="AK2342">
        <v>2469748</v>
      </c>
      <c r="AL2342">
        <v>2595768.3956484534</v>
      </c>
      <c r="AM2342" t="s">
        <v>16698</v>
      </c>
    </row>
    <row r="2343" spans="1:39" x14ac:dyDescent="0.35">
      <c r="A2343" s="1"/>
      <c r="B2343" s="1"/>
      <c r="C2343" s="1"/>
      <c r="D2343" s="1"/>
      <c r="E2343" s="1" t="s">
        <v>6875</v>
      </c>
      <c r="F2343" s="2">
        <v>44349</v>
      </c>
      <c r="G2343" s="3">
        <v>44184</v>
      </c>
      <c r="H2343" s="1"/>
      <c r="I2343" s="1"/>
      <c r="J2343" s="1" t="s">
        <v>6366</v>
      </c>
      <c r="K2343" s="2">
        <v>44901</v>
      </c>
      <c r="L2343" s="1" t="s">
        <v>4210</v>
      </c>
      <c r="M2343" s="122"/>
      <c r="N2343" s="1" t="s">
        <v>4220</v>
      </c>
      <c r="O2343" s="1" t="s">
        <v>4284</v>
      </c>
      <c r="P2343" s="1">
        <v>8583</v>
      </c>
      <c r="Q2343" s="123">
        <v>1448569</v>
      </c>
      <c r="S2343" s="123">
        <v>740669.52779695089</v>
      </c>
      <c r="T2343" s="123">
        <v>44379.722197988514</v>
      </c>
      <c r="W2343" s="1"/>
      <c r="Z2343" s="225" t="s">
        <v>7097</v>
      </c>
      <c r="AA2343" s="226">
        <v>43972</v>
      </c>
      <c r="AB2343" s="225" t="s">
        <v>4202</v>
      </c>
      <c r="AC2343" s="225" t="s">
        <v>4203</v>
      </c>
      <c r="AD2343" s="225" t="s">
        <v>4290</v>
      </c>
      <c r="AE2343">
        <v>7448</v>
      </c>
      <c r="AF2343">
        <v>918133</v>
      </c>
      <c r="AG2343">
        <v>418020.32617356471</v>
      </c>
      <c r="AH2343">
        <v>179033.08408188971</v>
      </c>
      <c r="AI2343">
        <v>45680</v>
      </c>
      <c r="AJ2343" s="225" t="s">
        <v>4232</v>
      </c>
      <c r="AK2343">
        <v>872453</v>
      </c>
      <c r="AL2343">
        <v>679145.75790832494</v>
      </c>
      <c r="AM2343" t="s">
        <v>16698</v>
      </c>
    </row>
    <row r="2344" spans="1:39" x14ac:dyDescent="0.35">
      <c r="A2344" s="1"/>
      <c r="B2344" s="1"/>
      <c r="C2344" s="1"/>
      <c r="D2344" s="1"/>
      <c r="E2344" s="1" t="s">
        <v>8071</v>
      </c>
      <c r="F2344" s="2">
        <v>44511</v>
      </c>
      <c r="G2344" s="3">
        <v>40637</v>
      </c>
      <c r="H2344" s="1"/>
      <c r="I2344" s="1"/>
      <c r="J2344" s="1" t="s">
        <v>5538</v>
      </c>
      <c r="K2344" s="2">
        <v>45041</v>
      </c>
      <c r="L2344" s="1" t="s">
        <v>4214</v>
      </c>
      <c r="M2344" s="122"/>
      <c r="N2344" s="1" t="s">
        <v>4203</v>
      </c>
      <c r="O2344" s="1" t="s">
        <v>4494</v>
      </c>
      <c r="P2344" s="1">
        <v>5667</v>
      </c>
      <c r="Q2344" s="123">
        <v>2394539</v>
      </c>
      <c r="S2344" s="123">
        <v>1908850.0974700844</v>
      </c>
      <c r="T2344" s="123">
        <v>361989.90780387516</v>
      </c>
      <c r="W2344" s="1"/>
      <c r="Z2344" s="225" t="s">
        <v>7096</v>
      </c>
      <c r="AA2344" s="226">
        <v>43881</v>
      </c>
      <c r="AB2344" s="225" t="s">
        <v>4216</v>
      </c>
      <c r="AC2344" s="225" t="s">
        <v>4220</v>
      </c>
      <c r="AD2344" s="225" t="s">
        <v>4268</v>
      </c>
      <c r="AE2344">
        <v>7157</v>
      </c>
      <c r="AF2344">
        <v>493076</v>
      </c>
      <c r="AG2344">
        <v>114274.86572648132</v>
      </c>
      <c r="AH2344">
        <v>162334.33105440365</v>
      </c>
      <c r="AI2344">
        <v>41936</v>
      </c>
      <c r="AJ2344" s="225" t="s">
        <v>4217</v>
      </c>
      <c r="AK2344">
        <v>451140</v>
      </c>
      <c r="AL2344">
        <v>541135.46532792237</v>
      </c>
      <c r="AM2344" t="s">
        <v>16698</v>
      </c>
    </row>
    <row r="2345" spans="1:39" x14ac:dyDescent="0.35">
      <c r="A2345" s="1"/>
      <c r="B2345" s="1"/>
      <c r="C2345" s="1"/>
      <c r="D2345" s="1"/>
      <c r="E2345" s="1" t="s">
        <v>8072</v>
      </c>
      <c r="F2345" s="2">
        <v>44096</v>
      </c>
      <c r="G2345" s="3">
        <v>16047</v>
      </c>
      <c r="H2345" s="1"/>
      <c r="I2345" s="1"/>
      <c r="J2345" s="1" t="s">
        <v>5686</v>
      </c>
      <c r="K2345" s="2">
        <v>45142</v>
      </c>
      <c r="L2345" s="1" t="s">
        <v>4216</v>
      </c>
      <c r="M2345" s="122"/>
      <c r="N2345" s="1" t="s">
        <v>4220</v>
      </c>
      <c r="O2345" s="1" t="s">
        <v>4277</v>
      </c>
      <c r="P2345" s="1">
        <v>7322</v>
      </c>
      <c r="Q2345" s="123">
        <v>663686</v>
      </c>
      <c r="S2345" s="123">
        <v>516307.54852452775</v>
      </c>
      <c r="T2345" s="123">
        <v>66748.949675062308</v>
      </c>
      <c r="W2345" s="1"/>
      <c r="Z2345" s="225" t="s">
        <v>7099</v>
      </c>
      <c r="AA2345" s="226">
        <v>44656</v>
      </c>
      <c r="AB2345" s="225" t="s">
        <v>4198</v>
      </c>
      <c r="AC2345" s="225" t="s">
        <v>4208</v>
      </c>
      <c r="AD2345" s="225" t="s">
        <v>4299</v>
      </c>
      <c r="AE2345">
        <v>7232</v>
      </c>
      <c r="AF2345">
        <v>2024475</v>
      </c>
      <c r="AG2345">
        <v>891022.93566228601</v>
      </c>
      <c r="AH2345">
        <v>220411.66254620891</v>
      </c>
      <c r="AI2345">
        <v>0</v>
      </c>
      <c r="AJ2345" s="225" t="s">
        <v>4199</v>
      </c>
      <c r="AK2345">
        <v>2024475</v>
      </c>
      <c r="AL2345">
        <v>1353863.7268839229</v>
      </c>
      <c r="AM2345" t="s">
        <v>16698</v>
      </c>
    </row>
    <row r="2346" spans="1:39" x14ac:dyDescent="0.35">
      <c r="A2346" s="1"/>
      <c r="B2346" s="1"/>
      <c r="C2346" s="1"/>
      <c r="D2346" s="1"/>
      <c r="E2346" s="1" t="s">
        <v>8073</v>
      </c>
      <c r="F2346" s="2">
        <v>45232</v>
      </c>
      <c r="G2346" s="3">
        <v>20314</v>
      </c>
      <c r="H2346" s="1"/>
      <c r="I2346" s="1"/>
      <c r="J2346" s="1" t="s">
        <v>7680</v>
      </c>
      <c r="K2346" s="2">
        <v>44268</v>
      </c>
      <c r="L2346" s="1" t="s">
        <v>4198</v>
      </c>
      <c r="M2346" s="122"/>
      <c r="N2346" s="1" t="s">
        <v>4208</v>
      </c>
      <c r="O2346" s="1" t="s">
        <v>4296</v>
      </c>
      <c r="P2346" s="1">
        <v>5574</v>
      </c>
      <c r="Q2346" s="123">
        <v>2421901</v>
      </c>
      <c r="S2346" s="123">
        <v>1221482.73232597</v>
      </c>
      <c r="T2346" s="123">
        <v>48907.554790751274</v>
      </c>
      <c r="W2346" s="1"/>
      <c r="Z2346" s="225" t="s">
        <v>7098</v>
      </c>
      <c r="AA2346" s="226">
        <v>44610</v>
      </c>
      <c r="AB2346" s="225" t="s">
        <v>4198</v>
      </c>
      <c r="AC2346" s="225" t="s">
        <v>4208</v>
      </c>
      <c r="AD2346" s="225" t="s">
        <v>4254</v>
      </c>
      <c r="AE2346">
        <v>5666</v>
      </c>
      <c r="AF2346">
        <v>2288296</v>
      </c>
      <c r="AG2346">
        <v>400356.08992832695</v>
      </c>
      <c r="AH2346">
        <v>660953.84666799312</v>
      </c>
      <c r="AI2346">
        <v>29840</v>
      </c>
      <c r="AJ2346" s="225" t="s">
        <v>4199</v>
      </c>
      <c r="AK2346">
        <v>2258456</v>
      </c>
      <c r="AL2346">
        <v>2548893.7567396662</v>
      </c>
      <c r="AM2346" t="s">
        <v>16698</v>
      </c>
    </row>
    <row r="2347" spans="1:39" x14ac:dyDescent="0.35">
      <c r="A2347" s="1"/>
      <c r="B2347" s="1"/>
      <c r="C2347" s="1"/>
      <c r="D2347" s="1"/>
      <c r="E2347" s="1" t="s">
        <v>8074</v>
      </c>
      <c r="F2347" s="2">
        <v>44355</v>
      </c>
      <c r="G2347" s="3">
        <v>13442</v>
      </c>
      <c r="H2347" s="1"/>
      <c r="I2347" s="1"/>
      <c r="J2347" s="1" t="s">
        <v>8075</v>
      </c>
      <c r="K2347" s="2">
        <v>45190</v>
      </c>
      <c r="L2347" s="1" t="s">
        <v>4202</v>
      </c>
      <c r="M2347" s="122"/>
      <c r="N2347" s="1" t="s">
        <v>4203</v>
      </c>
      <c r="O2347" s="1" t="s">
        <v>4309</v>
      </c>
      <c r="P2347" s="1">
        <v>8236</v>
      </c>
      <c r="Q2347" s="123">
        <v>412087</v>
      </c>
      <c r="S2347" s="123">
        <v>158505.05143040553</v>
      </c>
      <c r="T2347" s="123">
        <v>100246.81277313037</v>
      </c>
      <c r="W2347" s="1"/>
      <c r="Z2347" s="225" t="s">
        <v>7100</v>
      </c>
      <c r="AA2347" s="226">
        <v>44540</v>
      </c>
      <c r="AB2347" s="225" t="s">
        <v>4210</v>
      </c>
      <c r="AC2347" s="225" t="s">
        <v>4208</v>
      </c>
      <c r="AD2347" s="225" t="s">
        <v>4372</v>
      </c>
      <c r="AE2347">
        <v>7465</v>
      </c>
      <c r="AF2347">
        <v>324999</v>
      </c>
      <c r="AG2347">
        <v>86680.918093323387</v>
      </c>
      <c r="AH2347">
        <v>103090.83970809198</v>
      </c>
      <c r="AI2347">
        <v>33696</v>
      </c>
      <c r="AJ2347" s="225" t="s">
        <v>4211</v>
      </c>
      <c r="AK2347">
        <v>291303</v>
      </c>
      <c r="AL2347">
        <v>341408.92161476857</v>
      </c>
      <c r="AM2347" t="s">
        <v>16698</v>
      </c>
    </row>
    <row r="2348" spans="1:39" x14ac:dyDescent="0.35">
      <c r="A2348" s="1"/>
      <c r="B2348" s="1"/>
      <c r="C2348" s="1"/>
      <c r="D2348" s="1"/>
      <c r="E2348" s="1" t="s">
        <v>8076</v>
      </c>
      <c r="F2348" s="2">
        <v>44679</v>
      </c>
      <c r="G2348" s="3">
        <v>11070</v>
      </c>
      <c r="H2348" s="1"/>
      <c r="I2348" s="1"/>
      <c r="J2348" s="1" t="s">
        <v>6873</v>
      </c>
      <c r="K2348" s="2">
        <v>44558</v>
      </c>
      <c r="L2348" s="1" t="s">
        <v>4202</v>
      </c>
      <c r="M2348" s="122"/>
      <c r="N2348" s="1" t="s">
        <v>4203</v>
      </c>
      <c r="O2348" s="1" t="s">
        <v>4386</v>
      </c>
      <c r="P2348" s="1">
        <v>9067</v>
      </c>
      <c r="Q2348" s="123">
        <v>1086505</v>
      </c>
      <c r="S2348" s="123">
        <v>617310.66676579288</v>
      </c>
      <c r="T2348" s="123">
        <v>322154.67116742639</v>
      </c>
      <c r="W2348" s="1"/>
      <c r="Z2348" s="225" t="s">
        <v>7101</v>
      </c>
      <c r="AA2348" s="226">
        <v>45054</v>
      </c>
      <c r="AB2348" s="225" t="s">
        <v>4202</v>
      </c>
      <c r="AC2348" s="225" t="s">
        <v>4220</v>
      </c>
      <c r="AD2348" s="225" t="s">
        <v>4221</v>
      </c>
      <c r="AE2348">
        <v>7043</v>
      </c>
      <c r="AF2348">
        <v>2322740</v>
      </c>
      <c r="AG2348">
        <v>1879179.0744842291</v>
      </c>
      <c r="AH2348">
        <v>735849.98121748015</v>
      </c>
      <c r="AI2348">
        <v>41780</v>
      </c>
      <c r="AJ2348" s="225" t="s">
        <v>4232</v>
      </c>
      <c r="AK2348">
        <v>2280960</v>
      </c>
      <c r="AL2348">
        <v>1179410.9067332512</v>
      </c>
      <c r="AM2348" t="s">
        <v>16698</v>
      </c>
    </row>
    <row r="2349" spans="1:39" x14ac:dyDescent="0.35">
      <c r="A2349" s="1"/>
      <c r="B2349" s="1"/>
      <c r="C2349" s="1"/>
      <c r="D2349" s="1"/>
      <c r="E2349" s="1" t="s">
        <v>8077</v>
      </c>
      <c r="F2349" s="2">
        <v>45404</v>
      </c>
      <c r="G2349" s="3">
        <v>33653</v>
      </c>
      <c r="H2349" s="1"/>
      <c r="I2349" s="1"/>
      <c r="J2349" s="1" t="s">
        <v>8078</v>
      </c>
      <c r="K2349" s="2">
        <v>45018</v>
      </c>
      <c r="L2349" s="1" t="s">
        <v>4198</v>
      </c>
      <c r="M2349" s="122"/>
      <c r="N2349" s="1" t="s">
        <v>4203</v>
      </c>
      <c r="O2349" s="1" t="s">
        <v>4309</v>
      </c>
      <c r="P2349" s="1">
        <v>5887</v>
      </c>
      <c r="Q2349" s="123">
        <v>735592</v>
      </c>
      <c r="S2349" s="123">
        <v>393116.37990530371</v>
      </c>
      <c r="T2349" s="123">
        <v>222630.25232148703</v>
      </c>
      <c r="W2349" s="1"/>
      <c r="Z2349" s="225" t="s">
        <v>7103</v>
      </c>
      <c r="AA2349" s="226">
        <v>45127</v>
      </c>
      <c r="AB2349" s="225" t="s">
        <v>4210</v>
      </c>
      <c r="AC2349" s="225" t="s">
        <v>4220</v>
      </c>
      <c r="AD2349" s="225" t="s">
        <v>4302</v>
      </c>
      <c r="AE2349">
        <v>7053</v>
      </c>
      <c r="AF2349">
        <v>1181691</v>
      </c>
      <c r="AG2349">
        <v>483101.05002700887</v>
      </c>
      <c r="AH2349">
        <v>240392.57747776806</v>
      </c>
      <c r="AI2349">
        <v>30981</v>
      </c>
      <c r="AJ2349" s="225" t="s">
        <v>4211</v>
      </c>
      <c r="AK2349">
        <v>1150710</v>
      </c>
      <c r="AL2349">
        <v>938982.5274507592</v>
      </c>
      <c r="AM2349" t="s">
        <v>16698</v>
      </c>
    </row>
    <row r="2350" spans="1:39" x14ac:dyDescent="0.35">
      <c r="A2350" s="1"/>
      <c r="B2350" s="1"/>
      <c r="C2350" s="1"/>
      <c r="D2350" s="1"/>
      <c r="E2350" s="1" t="s">
        <v>7622</v>
      </c>
      <c r="F2350" s="2">
        <v>45359</v>
      </c>
      <c r="G2350" s="3">
        <v>48907</v>
      </c>
      <c r="H2350" s="1"/>
      <c r="I2350" s="1"/>
      <c r="J2350" s="1" t="s">
        <v>8079</v>
      </c>
      <c r="K2350" s="2">
        <v>45313</v>
      </c>
      <c r="L2350" s="1" t="s">
        <v>4202</v>
      </c>
      <c r="M2350" s="122"/>
      <c r="N2350" s="1" t="s">
        <v>4208</v>
      </c>
      <c r="O2350" s="1" t="s">
        <v>4221</v>
      </c>
      <c r="P2350" s="1">
        <v>7985</v>
      </c>
      <c r="Q2350" s="123">
        <v>1316227</v>
      </c>
      <c r="S2350" s="123">
        <v>717365.33303710748</v>
      </c>
      <c r="T2350" s="123">
        <v>396731.6553128378</v>
      </c>
      <c r="W2350" s="1"/>
      <c r="Z2350" s="225" t="s">
        <v>7102</v>
      </c>
      <c r="AA2350" s="226">
        <v>45242</v>
      </c>
      <c r="AB2350" s="225" t="s">
        <v>4198</v>
      </c>
      <c r="AC2350" s="225" t="s">
        <v>4203</v>
      </c>
      <c r="AD2350" s="225" t="s">
        <v>4356</v>
      </c>
      <c r="AE2350">
        <v>6244</v>
      </c>
      <c r="AF2350">
        <v>1813120</v>
      </c>
      <c r="AG2350">
        <v>1808709.2151646388</v>
      </c>
      <c r="AH2350">
        <v>516450.42973723036</v>
      </c>
      <c r="AI2350">
        <v>20032</v>
      </c>
      <c r="AJ2350" s="225" t="s">
        <v>4199</v>
      </c>
      <c r="AK2350">
        <v>1793088</v>
      </c>
      <c r="AL2350">
        <v>520861.21457259153</v>
      </c>
      <c r="AM2350" t="s">
        <v>16698</v>
      </c>
    </row>
    <row r="2351" spans="1:39" x14ac:dyDescent="0.35">
      <c r="A2351" s="1"/>
      <c r="B2351" s="1"/>
      <c r="C2351" s="1"/>
      <c r="D2351" s="1"/>
      <c r="E2351" s="1" t="s">
        <v>8080</v>
      </c>
      <c r="F2351" s="2">
        <v>44817</v>
      </c>
      <c r="G2351" s="3">
        <v>53879</v>
      </c>
      <c r="H2351" s="1"/>
      <c r="I2351" s="1"/>
      <c r="J2351" s="1" t="s">
        <v>8081</v>
      </c>
      <c r="K2351" s="2">
        <v>44023</v>
      </c>
      <c r="L2351" s="1" t="s">
        <v>4210</v>
      </c>
      <c r="M2351" s="122"/>
      <c r="N2351" s="1" t="s">
        <v>4208</v>
      </c>
      <c r="O2351" s="1" t="s">
        <v>4277</v>
      </c>
      <c r="P2351" s="1">
        <v>7210</v>
      </c>
      <c r="Q2351" s="123">
        <v>607897</v>
      </c>
      <c r="S2351" s="123">
        <v>218394.32256668955</v>
      </c>
      <c r="T2351" s="123">
        <v>95397.247914330452</v>
      </c>
      <c r="W2351" s="1"/>
      <c r="Z2351" s="225" t="s">
        <v>7105</v>
      </c>
      <c r="AA2351" s="226">
        <v>44136</v>
      </c>
      <c r="AB2351" s="225" t="s">
        <v>4216</v>
      </c>
      <c r="AC2351" s="225" t="s">
        <v>4208</v>
      </c>
      <c r="AD2351" s="225" t="s">
        <v>4377</v>
      </c>
      <c r="AE2351">
        <v>8422</v>
      </c>
      <c r="AF2351">
        <v>2308801</v>
      </c>
      <c r="AG2351">
        <v>745611.12090493133</v>
      </c>
      <c r="AH2351">
        <v>358470.83522730245</v>
      </c>
      <c r="AI2351">
        <v>0</v>
      </c>
      <c r="AJ2351" s="225" t="s">
        <v>4217</v>
      </c>
      <c r="AK2351">
        <v>2308801</v>
      </c>
      <c r="AL2351">
        <v>1921660.7143223712</v>
      </c>
      <c r="AM2351" t="s">
        <v>16698</v>
      </c>
    </row>
    <row r="2352" spans="1:39" x14ac:dyDescent="0.35">
      <c r="A2352" s="1"/>
      <c r="B2352" s="1"/>
      <c r="C2352" s="1"/>
      <c r="D2352" s="1"/>
      <c r="E2352" s="1" t="s">
        <v>8082</v>
      </c>
      <c r="F2352" s="2">
        <v>43945</v>
      </c>
      <c r="G2352" s="3">
        <v>59806</v>
      </c>
      <c r="H2352" s="1"/>
      <c r="I2352" s="1"/>
      <c r="J2352" s="1" t="s">
        <v>8083</v>
      </c>
      <c r="K2352" s="2">
        <v>44644</v>
      </c>
      <c r="L2352" s="1" t="s">
        <v>4202</v>
      </c>
      <c r="M2352" s="122"/>
      <c r="N2352" s="1" t="s">
        <v>4208</v>
      </c>
      <c r="O2352" s="1" t="s">
        <v>4277</v>
      </c>
      <c r="P2352" s="1">
        <v>6755</v>
      </c>
      <c r="Q2352" s="123">
        <v>1083385</v>
      </c>
      <c r="S2352" s="123">
        <v>559420.57768487104</v>
      </c>
      <c r="T2352" s="123">
        <v>133545.85684387074</v>
      </c>
      <c r="W2352" s="1"/>
      <c r="Z2352" s="225" t="s">
        <v>7104</v>
      </c>
      <c r="AA2352" s="226">
        <v>44360</v>
      </c>
      <c r="AB2352" s="225" t="s">
        <v>4198</v>
      </c>
      <c r="AC2352" s="225" t="s">
        <v>4203</v>
      </c>
      <c r="AD2352" s="225" t="s">
        <v>4215</v>
      </c>
      <c r="AE2352">
        <v>6118</v>
      </c>
      <c r="AF2352">
        <v>1525381</v>
      </c>
      <c r="AG2352">
        <v>80896.554365337739</v>
      </c>
      <c r="AH2352">
        <v>155506.86424881945</v>
      </c>
      <c r="AI2352">
        <v>31204</v>
      </c>
      <c r="AJ2352" s="225" t="s">
        <v>4199</v>
      </c>
      <c r="AK2352">
        <v>1494177</v>
      </c>
      <c r="AL2352">
        <v>1599991.3098834816</v>
      </c>
      <c r="AM2352" t="s">
        <v>16698</v>
      </c>
    </row>
    <row r="2353" spans="1:39" x14ac:dyDescent="0.35">
      <c r="A2353" s="1"/>
      <c r="B2353" s="1"/>
      <c r="C2353" s="1"/>
      <c r="D2353" s="1"/>
      <c r="E2353" s="1" t="s">
        <v>6670</v>
      </c>
      <c r="F2353" s="2">
        <v>44460</v>
      </c>
      <c r="G2353" s="3">
        <v>19309</v>
      </c>
      <c r="H2353" s="1"/>
      <c r="I2353" s="1"/>
      <c r="J2353" s="1" t="s">
        <v>6576</v>
      </c>
      <c r="K2353" s="2">
        <v>44841</v>
      </c>
      <c r="L2353" s="1" t="s">
        <v>4202</v>
      </c>
      <c r="M2353" s="122"/>
      <c r="N2353" s="1" t="s">
        <v>4220</v>
      </c>
      <c r="O2353" s="1" t="s">
        <v>4268</v>
      </c>
      <c r="P2353" s="1">
        <v>7252</v>
      </c>
      <c r="Q2353" s="123">
        <v>570541</v>
      </c>
      <c r="S2353" s="123">
        <v>342482.05754992459</v>
      </c>
      <c r="T2353" s="123">
        <v>114564.31987709751</v>
      </c>
      <c r="W2353" s="1"/>
      <c r="Z2353" s="225" t="s">
        <v>7107</v>
      </c>
      <c r="AA2353" s="226">
        <v>44942</v>
      </c>
      <c r="AB2353" s="225" t="s">
        <v>4216</v>
      </c>
      <c r="AC2353" s="225" t="s">
        <v>4208</v>
      </c>
      <c r="AD2353" s="225" t="s">
        <v>4268</v>
      </c>
      <c r="AE2353">
        <v>8555</v>
      </c>
      <c r="AF2353">
        <v>2195944</v>
      </c>
      <c r="AG2353">
        <v>1537168.8241749445</v>
      </c>
      <c r="AH2353">
        <v>166341.80611606673</v>
      </c>
      <c r="AI2353">
        <v>0</v>
      </c>
      <c r="AJ2353" s="225" t="s">
        <v>4217</v>
      </c>
      <c r="AK2353">
        <v>2195944</v>
      </c>
      <c r="AL2353">
        <v>825116.98194112221</v>
      </c>
      <c r="AM2353" t="s">
        <v>16698</v>
      </c>
    </row>
    <row r="2354" spans="1:39" x14ac:dyDescent="0.35">
      <c r="A2354" s="1"/>
      <c r="B2354" s="1"/>
      <c r="C2354" s="1"/>
      <c r="D2354" s="1"/>
      <c r="E2354" s="1" t="s">
        <v>8084</v>
      </c>
      <c r="F2354" s="2">
        <v>44636</v>
      </c>
      <c r="G2354" s="3">
        <v>12319</v>
      </c>
      <c r="H2354" s="1"/>
      <c r="I2354" s="1"/>
      <c r="J2354" s="1" t="s">
        <v>8085</v>
      </c>
      <c r="K2354" s="2">
        <v>45106</v>
      </c>
      <c r="L2354" s="1" t="s">
        <v>4202</v>
      </c>
      <c r="M2354" s="122"/>
      <c r="N2354" s="1" t="s">
        <v>4208</v>
      </c>
      <c r="O2354" s="1" t="s">
        <v>4296</v>
      </c>
      <c r="P2354" s="1">
        <v>9366</v>
      </c>
      <c r="Q2354" s="123">
        <v>2371004</v>
      </c>
      <c r="S2354" s="123">
        <v>605102.27186388755</v>
      </c>
      <c r="T2354" s="123">
        <v>323939.04892578849</v>
      </c>
      <c r="W2354" s="1"/>
      <c r="Z2354" s="225" t="s">
        <v>7106</v>
      </c>
      <c r="AA2354" s="226">
        <v>43884</v>
      </c>
      <c r="AB2354" s="225" t="s">
        <v>4198</v>
      </c>
      <c r="AC2354" s="225" t="s">
        <v>4208</v>
      </c>
      <c r="AD2354" s="225" t="s">
        <v>4265</v>
      </c>
      <c r="AE2354">
        <v>7877</v>
      </c>
      <c r="AF2354">
        <v>1648678</v>
      </c>
      <c r="AG2354">
        <v>1369476.2512146025</v>
      </c>
      <c r="AH2354">
        <v>380476.06584373186</v>
      </c>
      <c r="AI2354">
        <v>57025</v>
      </c>
      <c r="AJ2354" s="225" t="s">
        <v>4199</v>
      </c>
      <c r="AK2354">
        <v>1591653</v>
      </c>
      <c r="AL2354">
        <v>659677.81462912937</v>
      </c>
      <c r="AM2354" t="s">
        <v>16698</v>
      </c>
    </row>
    <row r="2355" spans="1:39" x14ac:dyDescent="0.35">
      <c r="A2355" s="1"/>
      <c r="B2355" s="1"/>
      <c r="C2355" s="1"/>
      <c r="D2355" s="1"/>
      <c r="E2355" s="1" t="s">
        <v>8086</v>
      </c>
      <c r="F2355" s="2">
        <v>44740</v>
      </c>
      <c r="G2355" s="3">
        <v>57181</v>
      </c>
      <c r="H2355" s="1"/>
      <c r="I2355" s="1"/>
      <c r="J2355" s="1" t="s">
        <v>8087</v>
      </c>
      <c r="K2355" s="2">
        <v>45055</v>
      </c>
      <c r="L2355" s="1" t="s">
        <v>4216</v>
      </c>
      <c r="M2355" s="122"/>
      <c r="N2355" s="1" t="s">
        <v>4220</v>
      </c>
      <c r="O2355" s="1" t="s">
        <v>4336</v>
      </c>
      <c r="P2355" s="1">
        <v>9036</v>
      </c>
      <c r="Q2355" s="123">
        <v>2398286</v>
      </c>
      <c r="S2355" s="123">
        <v>2047302.5795484856</v>
      </c>
      <c r="T2355" s="123">
        <v>102206.93176259914</v>
      </c>
      <c r="W2355" s="1"/>
      <c r="Z2355" s="225" t="s">
        <v>7108</v>
      </c>
      <c r="AA2355" s="226">
        <v>45261</v>
      </c>
      <c r="AB2355" s="225" t="s">
        <v>4210</v>
      </c>
      <c r="AC2355" s="225" t="s">
        <v>4208</v>
      </c>
      <c r="AD2355" s="225" t="s">
        <v>4302</v>
      </c>
      <c r="AE2355">
        <v>9394</v>
      </c>
      <c r="AF2355">
        <v>830157</v>
      </c>
      <c r="AG2355">
        <v>629345.38779086107</v>
      </c>
      <c r="AH2355">
        <v>78537.252504994176</v>
      </c>
      <c r="AI2355">
        <v>12762</v>
      </c>
      <c r="AJ2355" s="225" t="s">
        <v>4211</v>
      </c>
      <c r="AK2355">
        <v>817395</v>
      </c>
      <c r="AL2355">
        <v>279348.86471413309</v>
      </c>
      <c r="AM2355" t="s">
        <v>16698</v>
      </c>
    </row>
    <row r="2356" spans="1:39" x14ac:dyDescent="0.35">
      <c r="A2356" s="1"/>
      <c r="B2356" s="1"/>
      <c r="C2356" s="1"/>
      <c r="D2356" s="1"/>
      <c r="E2356" s="1" t="s">
        <v>8088</v>
      </c>
      <c r="F2356" s="2">
        <v>45067</v>
      </c>
      <c r="G2356" s="3">
        <v>28655</v>
      </c>
      <c r="H2356" s="1"/>
      <c r="I2356" s="1"/>
      <c r="J2356" s="1" t="s">
        <v>8089</v>
      </c>
      <c r="K2356" s="2">
        <v>45006</v>
      </c>
      <c r="L2356" s="1" t="s">
        <v>4214</v>
      </c>
      <c r="M2356" s="122"/>
      <c r="N2356" s="1" t="s">
        <v>4208</v>
      </c>
      <c r="O2356" s="1" t="s">
        <v>4284</v>
      </c>
      <c r="P2356" s="1">
        <v>6917</v>
      </c>
      <c r="Q2356" s="123">
        <v>1977016</v>
      </c>
      <c r="S2356" s="123">
        <v>19047.391437445302</v>
      </c>
      <c r="T2356" s="123">
        <v>356528.11289497622</v>
      </c>
      <c r="W2356" s="1"/>
      <c r="Z2356" s="225" t="s">
        <v>7109</v>
      </c>
      <c r="AA2356" s="226">
        <v>44698</v>
      </c>
      <c r="AB2356" s="225" t="s">
        <v>4202</v>
      </c>
      <c r="AC2356" s="225" t="s">
        <v>4203</v>
      </c>
      <c r="AD2356" s="225" t="s">
        <v>4262</v>
      </c>
      <c r="AE2356">
        <v>5682</v>
      </c>
      <c r="AF2356">
        <v>1744879</v>
      </c>
      <c r="AG2356">
        <v>1670085.6025591898</v>
      </c>
      <c r="AH2356">
        <v>33346.256739667529</v>
      </c>
      <c r="AI2356">
        <v>0</v>
      </c>
      <c r="AJ2356" s="225" t="s">
        <v>4232</v>
      </c>
      <c r="AK2356">
        <v>1744879</v>
      </c>
      <c r="AL2356">
        <v>108139.65418047775</v>
      </c>
      <c r="AM2356" t="s">
        <v>16698</v>
      </c>
    </row>
    <row r="2357" spans="1:39" x14ac:dyDescent="0.35">
      <c r="A2357" s="1"/>
      <c r="B2357" s="1"/>
      <c r="C2357" s="1"/>
      <c r="D2357" s="1"/>
      <c r="E2357" s="1" t="s">
        <v>8090</v>
      </c>
      <c r="F2357" s="2">
        <v>45116</v>
      </c>
      <c r="G2357" s="3">
        <v>30157</v>
      </c>
      <c r="H2357" s="1"/>
      <c r="I2357" s="1"/>
      <c r="J2357" s="1" t="s">
        <v>7094</v>
      </c>
      <c r="K2357" s="2">
        <v>44684</v>
      </c>
      <c r="L2357" s="1" t="s">
        <v>4216</v>
      </c>
      <c r="M2357" s="122"/>
      <c r="N2357" s="1" t="s">
        <v>4203</v>
      </c>
      <c r="O2357" s="1" t="s">
        <v>4287</v>
      </c>
      <c r="P2357" s="1">
        <v>6181</v>
      </c>
      <c r="Q2357" s="123">
        <v>2491581</v>
      </c>
      <c r="S2357" s="123">
        <v>224737.90607127806</v>
      </c>
      <c r="T2357" s="123">
        <v>328925.30171973183</v>
      </c>
      <c r="W2357" s="1"/>
      <c r="Z2357" s="225" t="s">
        <v>7110</v>
      </c>
      <c r="AA2357" s="226">
        <v>44828</v>
      </c>
      <c r="AB2357" s="225" t="s">
        <v>4202</v>
      </c>
      <c r="AC2357" s="225" t="s">
        <v>4208</v>
      </c>
      <c r="AD2357" s="225" t="s">
        <v>4287</v>
      </c>
      <c r="AE2357">
        <v>7560</v>
      </c>
      <c r="AF2357">
        <v>1015034</v>
      </c>
      <c r="AG2357">
        <v>6847.7397532272207</v>
      </c>
      <c r="AH2357">
        <v>203339.43433420875</v>
      </c>
      <c r="AI2357">
        <v>26457</v>
      </c>
      <c r="AJ2357" s="225" t="s">
        <v>4232</v>
      </c>
      <c r="AK2357">
        <v>988577</v>
      </c>
      <c r="AL2357">
        <v>1211525.6945809815</v>
      </c>
      <c r="AM2357" t="s">
        <v>16698</v>
      </c>
    </row>
    <row r="2358" spans="1:39" x14ac:dyDescent="0.35">
      <c r="A2358" s="1"/>
      <c r="B2358" s="1"/>
      <c r="C2358" s="1"/>
      <c r="D2358" s="1"/>
      <c r="E2358" s="1" t="s">
        <v>8038</v>
      </c>
      <c r="F2358" s="2">
        <v>44817</v>
      </c>
      <c r="G2358" s="3">
        <v>37486</v>
      </c>
      <c r="H2358" s="1"/>
      <c r="I2358" s="1"/>
      <c r="J2358" s="1" t="s">
        <v>8091</v>
      </c>
      <c r="K2358" s="2">
        <v>44046</v>
      </c>
      <c r="L2358" s="1" t="s">
        <v>4214</v>
      </c>
      <c r="M2358" s="122"/>
      <c r="N2358" s="1" t="s">
        <v>4203</v>
      </c>
      <c r="O2358" s="1" t="s">
        <v>4343</v>
      </c>
      <c r="P2358" s="1">
        <v>6644</v>
      </c>
      <c r="Q2358" s="123">
        <v>1386983</v>
      </c>
      <c r="S2358" s="123">
        <v>709596.04180999892</v>
      </c>
      <c r="T2358" s="123">
        <v>328566.35101073002</v>
      </c>
      <c r="W2358" s="1"/>
      <c r="Z2358" s="225" t="s">
        <v>7112</v>
      </c>
      <c r="AA2358" s="226">
        <v>44740</v>
      </c>
      <c r="AB2358" s="225" t="s">
        <v>4198</v>
      </c>
      <c r="AC2358" s="225" t="s">
        <v>4220</v>
      </c>
      <c r="AD2358" s="225" t="s">
        <v>4251</v>
      </c>
      <c r="AE2358">
        <v>7689</v>
      </c>
      <c r="AF2358">
        <v>707250</v>
      </c>
      <c r="AG2358">
        <v>276359.53558575158</v>
      </c>
      <c r="AH2358">
        <v>40058.912652759886</v>
      </c>
      <c r="AI2358">
        <v>52044</v>
      </c>
      <c r="AJ2358" s="225" t="s">
        <v>4199</v>
      </c>
      <c r="AK2358">
        <v>655206</v>
      </c>
      <c r="AL2358">
        <v>470949.37706700829</v>
      </c>
      <c r="AM2358" t="s">
        <v>16698</v>
      </c>
    </row>
    <row r="2359" spans="1:39" x14ac:dyDescent="0.35">
      <c r="A2359" s="1"/>
      <c r="B2359" s="1"/>
      <c r="C2359" s="1"/>
      <c r="D2359" s="1"/>
      <c r="E2359" s="1" t="s">
        <v>4322</v>
      </c>
      <c r="F2359" s="2">
        <v>44060</v>
      </c>
      <c r="G2359" s="3">
        <v>34401</v>
      </c>
      <c r="H2359" s="1"/>
      <c r="I2359" s="1"/>
      <c r="J2359" s="1" t="s">
        <v>8092</v>
      </c>
      <c r="K2359" s="2">
        <v>45180</v>
      </c>
      <c r="L2359" s="1" t="s">
        <v>4210</v>
      </c>
      <c r="M2359" s="122"/>
      <c r="N2359" s="1" t="s">
        <v>4220</v>
      </c>
      <c r="O2359" s="1" t="s">
        <v>4302</v>
      </c>
      <c r="P2359" s="1">
        <v>9345</v>
      </c>
      <c r="Q2359" s="123">
        <v>604431</v>
      </c>
      <c r="S2359" s="123">
        <v>87766.627700573124</v>
      </c>
      <c r="T2359" s="123">
        <v>70505.332239441035</v>
      </c>
      <c r="W2359" s="1"/>
      <c r="Z2359" s="225" t="s">
        <v>7114</v>
      </c>
      <c r="AA2359" s="226">
        <v>44636</v>
      </c>
      <c r="AB2359" s="225" t="s">
        <v>4214</v>
      </c>
      <c r="AC2359" s="225" t="s">
        <v>4220</v>
      </c>
      <c r="AD2359" s="225" t="s">
        <v>4296</v>
      </c>
      <c r="AE2359">
        <v>7607</v>
      </c>
      <c r="AF2359">
        <v>350615</v>
      </c>
      <c r="AG2359">
        <v>291309.80806276837</v>
      </c>
      <c r="AH2359">
        <v>99715.549817262028</v>
      </c>
      <c r="AI2359">
        <v>0</v>
      </c>
      <c r="AJ2359" s="225" t="s">
        <v>4211</v>
      </c>
      <c r="AK2359">
        <v>350615</v>
      </c>
      <c r="AL2359">
        <v>159020.74175449368</v>
      </c>
      <c r="AM2359" t="s">
        <v>16698</v>
      </c>
    </row>
    <row r="2360" spans="1:39" x14ac:dyDescent="0.35">
      <c r="A2360" s="1"/>
      <c r="B2360" s="1"/>
      <c r="C2360" s="1"/>
      <c r="D2360" s="1"/>
      <c r="E2360" s="1" t="s">
        <v>6412</v>
      </c>
      <c r="F2360" s="2">
        <v>44505</v>
      </c>
      <c r="G2360" s="3">
        <v>27060</v>
      </c>
      <c r="H2360" s="1"/>
      <c r="I2360" s="1"/>
      <c r="J2360" s="1" t="s">
        <v>8093</v>
      </c>
      <c r="K2360" s="2">
        <v>44211</v>
      </c>
      <c r="L2360" s="1" t="s">
        <v>4198</v>
      </c>
      <c r="M2360" s="122"/>
      <c r="N2360" s="1" t="s">
        <v>4203</v>
      </c>
      <c r="O2360" s="1" t="s">
        <v>4235</v>
      </c>
      <c r="P2360" s="1">
        <v>8436</v>
      </c>
      <c r="Q2360" s="123">
        <v>560395</v>
      </c>
      <c r="S2360" s="123">
        <v>240284.15883760512</v>
      </c>
      <c r="T2360" s="123">
        <v>74240.517125225248</v>
      </c>
      <c r="W2360" s="1"/>
      <c r="Z2360" s="225" t="s">
        <v>7113</v>
      </c>
      <c r="AA2360" s="226">
        <v>45398</v>
      </c>
      <c r="AB2360" s="225" t="s">
        <v>4198</v>
      </c>
      <c r="AC2360" s="225" t="s">
        <v>4220</v>
      </c>
      <c r="AD2360" s="225" t="s">
        <v>4312</v>
      </c>
      <c r="AE2360">
        <v>5600</v>
      </c>
      <c r="AF2360">
        <v>1712316</v>
      </c>
      <c r="AG2360">
        <v>1651682.7852890345</v>
      </c>
      <c r="AH2360">
        <v>151419.30376183928</v>
      </c>
      <c r="AI2360">
        <v>41205</v>
      </c>
      <c r="AJ2360" s="225" t="s">
        <v>4199</v>
      </c>
      <c r="AK2360">
        <v>1671111</v>
      </c>
      <c r="AL2360">
        <v>212052.5184728048</v>
      </c>
      <c r="AM2360" t="s">
        <v>16698</v>
      </c>
    </row>
    <row r="2361" spans="1:39" x14ac:dyDescent="0.35">
      <c r="A2361" s="1"/>
      <c r="B2361" s="1"/>
      <c r="C2361" s="1"/>
      <c r="D2361" s="1"/>
      <c r="E2361" s="1" t="s">
        <v>4552</v>
      </c>
      <c r="F2361" s="2">
        <v>44349</v>
      </c>
      <c r="G2361" s="3">
        <v>56135</v>
      </c>
      <c r="H2361" s="1"/>
      <c r="I2361" s="1"/>
      <c r="J2361" s="1" t="s">
        <v>8094</v>
      </c>
      <c r="K2361" s="2">
        <v>44894</v>
      </c>
      <c r="L2361" s="1" t="s">
        <v>4210</v>
      </c>
      <c r="M2361" s="122"/>
      <c r="N2361" s="1" t="s">
        <v>4220</v>
      </c>
      <c r="O2361" s="1" t="s">
        <v>4221</v>
      </c>
      <c r="P2361" s="1">
        <v>8136</v>
      </c>
      <c r="Q2361" s="123">
        <v>672399</v>
      </c>
      <c r="S2361" s="123">
        <v>195365.70050713644</v>
      </c>
      <c r="T2361" s="123">
        <v>79191.094389303282</v>
      </c>
      <c r="W2361" s="1"/>
      <c r="Z2361" s="225" t="s">
        <v>7116</v>
      </c>
      <c r="AA2361" s="226">
        <v>45155</v>
      </c>
      <c r="AB2361" s="225" t="s">
        <v>4202</v>
      </c>
      <c r="AC2361" s="225" t="s">
        <v>4203</v>
      </c>
      <c r="AD2361" s="225" t="s">
        <v>4333</v>
      </c>
      <c r="AE2361">
        <v>6353</v>
      </c>
      <c r="AF2361">
        <v>2149683</v>
      </c>
      <c r="AG2361">
        <v>232331.96280422685</v>
      </c>
      <c r="AH2361">
        <v>653247.82651008561</v>
      </c>
      <c r="AI2361">
        <v>0</v>
      </c>
      <c r="AJ2361" s="225" t="s">
        <v>4232</v>
      </c>
      <c r="AK2361">
        <v>2149683</v>
      </c>
      <c r="AL2361">
        <v>2570598.8637058586</v>
      </c>
      <c r="AM2361" t="s">
        <v>16698</v>
      </c>
    </row>
    <row r="2362" spans="1:39" x14ac:dyDescent="0.35">
      <c r="A2362" s="1"/>
      <c r="B2362" s="1"/>
      <c r="C2362" s="1"/>
      <c r="D2362" s="1"/>
      <c r="E2362" s="1" t="s">
        <v>8095</v>
      </c>
      <c r="F2362" s="2">
        <v>44592</v>
      </c>
      <c r="G2362" s="3">
        <v>30407</v>
      </c>
      <c r="H2362" s="1"/>
      <c r="I2362" s="1"/>
      <c r="J2362" s="1" t="s">
        <v>8096</v>
      </c>
      <c r="K2362" s="2">
        <v>45201</v>
      </c>
      <c r="L2362" s="1" t="s">
        <v>4216</v>
      </c>
      <c r="M2362" s="122"/>
      <c r="N2362" s="1" t="s">
        <v>4203</v>
      </c>
      <c r="O2362" s="1" t="s">
        <v>4456</v>
      </c>
      <c r="P2362" s="1">
        <v>7547</v>
      </c>
      <c r="Q2362" s="123">
        <v>1826451</v>
      </c>
      <c r="S2362" s="123">
        <v>1752937.3003592191</v>
      </c>
      <c r="T2362" s="123">
        <v>175381.59107235339</v>
      </c>
      <c r="W2362" s="1"/>
      <c r="Z2362" s="225" t="s">
        <v>7118</v>
      </c>
      <c r="AA2362" s="226">
        <v>44213</v>
      </c>
      <c r="AB2362" s="225" t="s">
        <v>4214</v>
      </c>
      <c r="AC2362" s="225" t="s">
        <v>4203</v>
      </c>
      <c r="AD2362" s="225" t="s">
        <v>4494</v>
      </c>
      <c r="AE2362">
        <v>7169</v>
      </c>
      <c r="AF2362">
        <v>857119</v>
      </c>
      <c r="AG2362">
        <v>390930.3256495219</v>
      </c>
      <c r="AH2362">
        <v>23994.948197639798</v>
      </c>
      <c r="AI2362">
        <v>28231</v>
      </c>
      <c r="AJ2362" s="225" t="s">
        <v>4211</v>
      </c>
      <c r="AK2362">
        <v>828888</v>
      </c>
      <c r="AL2362">
        <v>490183.62254811788</v>
      </c>
      <c r="AM2362" t="s">
        <v>16698</v>
      </c>
    </row>
    <row r="2363" spans="1:39" x14ac:dyDescent="0.35">
      <c r="A2363" s="1"/>
      <c r="B2363" s="1"/>
      <c r="C2363" s="1"/>
      <c r="D2363" s="1"/>
      <c r="E2363" s="1" t="s">
        <v>8097</v>
      </c>
      <c r="F2363" s="2">
        <v>44477</v>
      </c>
      <c r="G2363" s="3">
        <v>25691</v>
      </c>
      <c r="H2363" s="1"/>
      <c r="I2363" s="1"/>
      <c r="J2363" s="1" t="s">
        <v>7351</v>
      </c>
      <c r="K2363" s="2">
        <v>45336</v>
      </c>
      <c r="L2363" s="1" t="s">
        <v>4216</v>
      </c>
      <c r="M2363" s="122"/>
      <c r="N2363" s="1" t="s">
        <v>4220</v>
      </c>
      <c r="O2363" s="1" t="s">
        <v>4293</v>
      </c>
      <c r="P2363" s="1">
        <v>6117</v>
      </c>
      <c r="Q2363" s="123">
        <v>689767</v>
      </c>
      <c r="S2363" s="123">
        <v>558794.94469680428</v>
      </c>
      <c r="T2363" s="123">
        <v>102724.61083363082</v>
      </c>
      <c r="W2363" s="1"/>
      <c r="Z2363" s="225" t="s">
        <v>7117</v>
      </c>
      <c r="AA2363" s="226">
        <v>44741</v>
      </c>
      <c r="AB2363" s="225" t="s">
        <v>4236</v>
      </c>
      <c r="AC2363" s="225" t="s">
        <v>4208</v>
      </c>
      <c r="AD2363" s="225" t="s">
        <v>4290</v>
      </c>
      <c r="AE2363">
        <v>5948</v>
      </c>
      <c r="AF2363">
        <v>1210547</v>
      </c>
      <c r="AG2363">
        <v>1101081.1126640323</v>
      </c>
      <c r="AH2363">
        <v>325989.07014069584</v>
      </c>
      <c r="AI2363">
        <v>32261</v>
      </c>
      <c r="AJ2363" s="225" t="s">
        <v>4232</v>
      </c>
      <c r="AK2363">
        <v>1178286</v>
      </c>
      <c r="AL2363">
        <v>435454.95747666358</v>
      </c>
      <c r="AM2363" t="s">
        <v>16698</v>
      </c>
    </row>
    <row r="2364" spans="1:39" x14ac:dyDescent="0.35">
      <c r="A2364" s="1"/>
      <c r="B2364" s="1"/>
      <c r="C2364" s="1"/>
      <c r="D2364" s="1"/>
      <c r="E2364" s="1" t="s">
        <v>6312</v>
      </c>
      <c r="F2364" s="2">
        <v>45256</v>
      </c>
      <c r="G2364" s="3">
        <v>20531</v>
      </c>
      <c r="H2364" s="1"/>
      <c r="I2364" s="1"/>
      <c r="J2364" s="1" t="s">
        <v>8098</v>
      </c>
      <c r="K2364" s="2">
        <v>44071</v>
      </c>
      <c r="L2364" s="1" t="s">
        <v>4214</v>
      </c>
      <c r="M2364" s="122"/>
      <c r="N2364" s="1" t="s">
        <v>4208</v>
      </c>
      <c r="O2364" s="1" t="s">
        <v>4456</v>
      </c>
      <c r="P2364" s="1">
        <v>5738</v>
      </c>
      <c r="Q2364" s="123">
        <v>2094305</v>
      </c>
      <c r="S2364" s="123">
        <v>1006066.3949778125</v>
      </c>
      <c r="T2364" s="123">
        <v>543168.7066062676</v>
      </c>
      <c r="W2364" s="1"/>
      <c r="Z2364" s="225" t="s">
        <v>7120</v>
      </c>
      <c r="AA2364" s="226">
        <v>45373</v>
      </c>
      <c r="AB2364" s="225" t="s">
        <v>4214</v>
      </c>
      <c r="AC2364" s="225" t="s">
        <v>4203</v>
      </c>
      <c r="AD2364" s="225" t="s">
        <v>4274</v>
      </c>
      <c r="AE2364">
        <v>7138</v>
      </c>
      <c r="AF2364">
        <v>1129035</v>
      </c>
      <c r="AG2364">
        <v>730455.62140877196</v>
      </c>
      <c r="AH2364">
        <v>104273.67281378421</v>
      </c>
      <c r="AI2364">
        <v>57615</v>
      </c>
      <c r="AJ2364" s="225" t="s">
        <v>4211</v>
      </c>
      <c r="AK2364">
        <v>1071420</v>
      </c>
      <c r="AL2364">
        <v>502853.05140501226</v>
      </c>
      <c r="AM2364" t="s">
        <v>16698</v>
      </c>
    </row>
    <row r="2365" spans="1:39" x14ac:dyDescent="0.35">
      <c r="A2365" s="1"/>
      <c r="B2365" s="1"/>
      <c r="C2365" s="1"/>
      <c r="D2365" s="1"/>
      <c r="E2365" s="1" t="s">
        <v>8099</v>
      </c>
      <c r="F2365" s="2">
        <v>44569</v>
      </c>
      <c r="G2365" s="3">
        <v>47847</v>
      </c>
      <c r="H2365" s="1"/>
      <c r="I2365" s="1"/>
      <c r="J2365" s="1" t="s">
        <v>8100</v>
      </c>
      <c r="K2365" s="2">
        <v>44532</v>
      </c>
      <c r="L2365" s="1" t="s">
        <v>4198</v>
      </c>
      <c r="M2365" s="122"/>
      <c r="N2365" s="1" t="s">
        <v>4208</v>
      </c>
      <c r="O2365" s="1" t="s">
        <v>4333</v>
      </c>
      <c r="P2365" s="1">
        <v>6254</v>
      </c>
      <c r="Q2365" s="123">
        <v>1810358</v>
      </c>
      <c r="S2365" s="123">
        <v>440429.00722834695</v>
      </c>
      <c r="T2365" s="123">
        <v>335604.20321431285</v>
      </c>
      <c r="W2365" s="1"/>
      <c r="Z2365" s="225" t="s">
        <v>7122</v>
      </c>
      <c r="AA2365" s="226">
        <v>44063</v>
      </c>
      <c r="AB2365" s="225" t="s">
        <v>4214</v>
      </c>
      <c r="AC2365" s="225" t="s">
        <v>4203</v>
      </c>
      <c r="AD2365" s="225" t="s">
        <v>4336</v>
      </c>
      <c r="AE2365">
        <v>8593</v>
      </c>
      <c r="AF2365">
        <v>890413</v>
      </c>
      <c r="AG2365">
        <v>534556.14903929725</v>
      </c>
      <c r="AH2365">
        <v>152842.20887064739</v>
      </c>
      <c r="AI2365">
        <v>57028</v>
      </c>
      <c r="AJ2365" s="225" t="s">
        <v>4211</v>
      </c>
      <c r="AK2365">
        <v>833385</v>
      </c>
      <c r="AL2365">
        <v>508699.05983135011</v>
      </c>
      <c r="AM2365" t="s">
        <v>16698</v>
      </c>
    </row>
    <row r="2366" spans="1:39" x14ac:dyDescent="0.35">
      <c r="A2366" s="1"/>
      <c r="B2366" s="1"/>
      <c r="C2366" s="1"/>
      <c r="D2366" s="1"/>
      <c r="E2366" s="1" t="s">
        <v>8101</v>
      </c>
      <c r="F2366" s="2">
        <v>45162</v>
      </c>
      <c r="G2366" s="3">
        <v>16452</v>
      </c>
      <c r="H2366" s="1"/>
      <c r="I2366" s="1"/>
      <c r="J2366" s="1" t="s">
        <v>8102</v>
      </c>
      <c r="K2366" s="2">
        <v>44363</v>
      </c>
      <c r="L2366" s="1" t="s">
        <v>4216</v>
      </c>
      <c r="M2366" s="122"/>
      <c r="N2366" s="1" t="s">
        <v>4203</v>
      </c>
      <c r="O2366" s="1" t="s">
        <v>4494</v>
      </c>
      <c r="P2366" s="1">
        <v>8341</v>
      </c>
      <c r="Q2366" s="123">
        <v>1843759</v>
      </c>
      <c r="S2366" s="123">
        <v>699310.21373069775</v>
      </c>
      <c r="T2366" s="123">
        <v>266731.25538818008</v>
      </c>
      <c r="W2366" s="1"/>
      <c r="Z2366" s="225" t="s">
        <v>7124</v>
      </c>
      <c r="AA2366" s="226">
        <v>44540</v>
      </c>
      <c r="AB2366" s="225" t="s">
        <v>4216</v>
      </c>
      <c r="AC2366" s="225" t="s">
        <v>4203</v>
      </c>
      <c r="AD2366" s="225" t="s">
        <v>4251</v>
      </c>
      <c r="AE2366">
        <v>8376</v>
      </c>
      <c r="AF2366">
        <v>288096</v>
      </c>
      <c r="AG2366">
        <v>285787.72225624119</v>
      </c>
      <c r="AH2366">
        <v>85452.193445945348</v>
      </c>
      <c r="AI2366">
        <v>0</v>
      </c>
      <c r="AJ2366" s="225" t="s">
        <v>4217</v>
      </c>
      <c r="AK2366">
        <v>288096</v>
      </c>
      <c r="AL2366">
        <v>87760.471189704156</v>
      </c>
      <c r="AM2366" t="s">
        <v>16698</v>
      </c>
    </row>
    <row r="2367" spans="1:39" x14ac:dyDescent="0.35">
      <c r="A2367" s="1"/>
      <c r="B2367" s="1"/>
      <c r="C2367" s="1"/>
      <c r="D2367" s="1"/>
      <c r="E2367" s="1" t="s">
        <v>8103</v>
      </c>
      <c r="F2367" s="2">
        <v>44382</v>
      </c>
      <c r="G2367" s="3">
        <v>19772</v>
      </c>
      <c r="H2367" s="1"/>
      <c r="I2367" s="1"/>
      <c r="J2367" s="1" t="s">
        <v>5856</v>
      </c>
      <c r="K2367" s="2">
        <v>44466</v>
      </c>
      <c r="L2367" s="1" t="s">
        <v>4214</v>
      </c>
      <c r="M2367" s="122"/>
      <c r="N2367" s="1" t="s">
        <v>4208</v>
      </c>
      <c r="O2367" s="1" t="s">
        <v>4257</v>
      </c>
      <c r="P2367" s="1">
        <v>7379</v>
      </c>
      <c r="Q2367" s="123">
        <v>2155602</v>
      </c>
      <c r="S2367" s="123">
        <v>100596.36860255466</v>
      </c>
      <c r="T2367" s="123">
        <v>327806.8177838971</v>
      </c>
      <c r="W2367" s="1"/>
      <c r="Z2367" s="225" t="s">
        <v>7123</v>
      </c>
      <c r="AA2367" s="226">
        <v>43934</v>
      </c>
      <c r="AB2367" s="225" t="s">
        <v>4202</v>
      </c>
      <c r="AC2367" s="225" t="s">
        <v>4220</v>
      </c>
      <c r="AD2367" s="225" t="s">
        <v>4436</v>
      </c>
      <c r="AE2367">
        <v>5556</v>
      </c>
      <c r="AF2367">
        <v>2111634</v>
      </c>
      <c r="AG2367">
        <v>86149.930220455208</v>
      </c>
      <c r="AH2367">
        <v>617298.0627387485</v>
      </c>
      <c r="AI2367">
        <v>39780</v>
      </c>
      <c r="AJ2367" s="225" t="s">
        <v>4232</v>
      </c>
      <c r="AK2367">
        <v>2071854</v>
      </c>
      <c r="AL2367">
        <v>2642782.1325182933</v>
      </c>
      <c r="AM2367" t="s">
        <v>16698</v>
      </c>
    </row>
    <row r="2368" spans="1:39" x14ac:dyDescent="0.35">
      <c r="A2368" s="1"/>
      <c r="B2368" s="1"/>
      <c r="C2368" s="1"/>
      <c r="D2368" s="1"/>
      <c r="E2368" s="1" t="s">
        <v>8104</v>
      </c>
      <c r="F2368" s="2">
        <v>44653</v>
      </c>
      <c r="G2368" s="3">
        <v>46430</v>
      </c>
      <c r="H2368" s="1"/>
      <c r="I2368" s="1"/>
      <c r="J2368" s="1" t="s">
        <v>8105</v>
      </c>
      <c r="K2368" s="2">
        <v>43907</v>
      </c>
      <c r="L2368" s="1" t="s">
        <v>4202</v>
      </c>
      <c r="M2368" s="122"/>
      <c r="N2368" s="1" t="s">
        <v>4220</v>
      </c>
      <c r="O2368" s="1" t="s">
        <v>4293</v>
      </c>
      <c r="P2368" s="1">
        <v>7710</v>
      </c>
      <c r="Q2368" s="123">
        <v>1588212</v>
      </c>
      <c r="S2368" s="123">
        <v>607450.96593818546</v>
      </c>
      <c r="T2368" s="123">
        <v>250791.23806224097</v>
      </c>
      <c r="W2368" s="1"/>
      <c r="Z2368" s="225" t="s">
        <v>7126</v>
      </c>
      <c r="AA2368" s="226">
        <v>44074</v>
      </c>
      <c r="AB2368" s="225" t="s">
        <v>4214</v>
      </c>
      <c r="AC2368" s="225" t="s">
        <v>4203</v>
      </c>
      <c r="AD2368" s="225" t="s">
        <v>4302</v>
      </c>
      <c r="AE2368">
        <v>8977</v>
      </c>
      <c r="AF2368">
        <v>2296323</v>
      </c>
      <c r="AG2368">
        <v>1490777.1089273973</v>
      </c>
      <c r="AH2368">
        <v>152732.55863727778</v>
      </c>
      <c r="AI2368">
        <v>0</v>
      </c>
      <c r="AJ2368" s="225" t="s">
        <v>4211</v>
      </c>
      <c r="AK2368">
        <v>2296323</v>
      </c>
      <c r="AL2368">
        <v>958278.44970988052</v>
      </c>
      <c r="AM2368" t="s">
        <v>16698</v>
      </c>
    </row>
    <row r="2369" spans="1:39" x14ac:dyDescent="0.35">
      <c r="A2369" s="1"/>
      <c r="B2369" s="1"/>
      <c r="C2369" s="1"/>
      <c r="D2369" s="1"/>
      <c r="E2369" s="1" t="s">
        <v>8106</v>
      </c>
      <c r="F2369" s="2">
        <v>44718</v>
      </c>
      <c r="G2369" s="3">
        <v>46772</v>
      </c>
      <c r="H2369" s="1"/>
      <c r="I2369" s="1"/>
      <c r="J2369" s="1" t="s">
        <v>8107</v>
      </c>
      <c r="K2369" s="2">
        <v>45028</v>
      </c>
      <c r="L2369" s="1" t="s">
        <v>4210</v>
      </c>
      <c r="M2369" s="122"/>
      <c r="N2369" s="1" t="s">
        <v>4203</v>
      </c>
      <c r="O2369" s="1" t="s">
        <v>4239</v>
      </c>
      <c r="P2369" s="1">
        <v>9280</v>
      </c>
      <c r="Q2369" s="123">
        <v>1643876</v>
      </c>
      <c r="S2369" s="123">
        <v>101743.07422149906</v>
      </c>
      <c r="T2369" s="123">
        <v>139925.87285572378</v>
      </c>
      <c r="W2369" s="1"/>
      <c r="Z2369" s="225" t="s">
        <v>7128</v>
      </c>
      <c r="AA2369" s="226">
        <v>45355</v>
      </c>
      <c r="AB2369" s="225" t="s">
        <v>4216</v>
      </c>
      <c r="AC2369" s="225" t="s">
        <v>4203</v>
      </c>
      <c r="AD2369" s="225" t="s">
        <v>4265</v>
      </c>
      <c r="AE2369">
        <v>9104</v>
      </c>
      <c r="AF2369">
        <v>717782</v>
      </c>
      <c r="AG2369">
        <v>188150.67949447117</v>
      </c>
      <c r="AH2369">
        <v>73291.937366653481</v>
      </c>
      <c r="AI2369">
        <v>32429</v>
      </c>
      <c r="AJ2369" s="225" t="s">
        <v>4217</v>
      </c>
      <c r="AK2369">
        <v>685353</v>
      </c>
      <c r="AL2369">
        <v>602923.25787218229</v>
      </c>
      <c r="AM2369" t="s">
        <v>16698</v>
      </c>
    </row>
    <row r="2370" spans="1:39" x14ac:dyDescent="0.35">
      <c r="A2370" s="1"/>
      <c r="B2370" s="1"/>
      <c r="C2370" s="1"/>
      <c r="D2370" s="1"/>
      <c r="E2370" s="1" t="s">
        <v>6521</v>
      </c>
      <c r="F2370" s="2">
        <v>44935</v>
      </c>
      <c r="G2370" s="3">
        <v>20385</v>
      </c>
      <c r="H2370" s="1"/>
      <c r="I2370" s="1"/>
      <c r="J2370" s="1" t="s">
        <v>8108</v>
      </c>
      <c r="K2370" s="2">
        <v>44158</v>
      </c>
      <c r="L2370" s="1" t="s">
        <v>4210</v>
      </c>
      <c r="M2370" s="122"/>
      <c r="N2370" s="1" t="s">
        <v>4208</v>
      </c>
      <c r="O2370" s="1" t="s">
        <v>4299</v>
      </c>
      <c r="P2370" s="1">
        <v>6609</v>
      </c>
      <c r="Q2370" s="123">
        <v>558475</v>
      </c>
      <c r="S2370" s="123">
        <v>1696.5463640268854</v>
      </c>
      <c r="T2370" s="123">
        <v>149861.06565480758</v>
      </c>
      <c r="W2370" s="1"/>
      <c r="Z2370" s="225" t="s">
        <v>7130</v>
      </c>
      <c r="AA2370" s="226">
        <v>44744</v>
      </c>
      <c r="AB2370" s="225" t="s">
        <v>4214</v>
      </c>
      <c r="AC2370" s="225" t="s">
        <v>4220</v>
      </c>
      <c r="AD2370" s="225" t="s">
        <v>4309</v>
      </c>
      <c r="AE2370">
        <v>9474</v>
      </c>
      <c r="AF2370">
        <v>723455</v>
      </c>
      <c r="AG2370">
        <v>534075.44715134997</v>
      </c>
      <c r="AH2370">
        <v>136132.72352745107</v>
      </c>
      <c r="AI2370">
        <v>30552</v>
      </c>
      <c r="AJ2370" s="225" t="s">
        <v>4211</v>
      </c>
      <c r="AK2370">
        <v>692903</v>
      </c>
      <c r="AL2370">
        <v>325512.27637610107</v>
      </c>
      <c r="AM2370" t="s">
        <v>16698</v>
      </c>
    </row>
    <row r="2371" spans="1:39" x14ac:dyDescent="0.35">
      <c r="A2371" s="1"/>
      <c r="B2371" s="1"/>
      <c r="C2371" s="1"/>
      <c r="D2371" s="1"/>
      <c r="E2371" s="1" t="s">
        <v>8109</v>
      </c>
      <c r="F2371" s="2">
        <v>44488</v>
      </c>
      <c r="G2371" s="3">
        <v>54868</v>
      </c>
      <c r="H2371" s="1"/>
      <c r="I2371" s="1"/>
      <c r="J2371" s="1" t="s">
        <v>8110</v>
      </c>
      <c r="K2371" s="2">
        <v>45398</v>
      </c>
      <c r="L2371" s="1" t="s">
        <v>4216</v>
      </c>
      <c r="M2371" s="122"/>
      <c r="N2371" s="1" t="s">
        <v>4203</v>
      </c>
      <c r="O2371" s="1" t="s">
        <v>4262</v>
      </c>
      <c r="P2371" s="1">
        <v>9422</v>
      </c>
      <c r="Q2371" s="123">
        <v>1009221</v>
      </c>
      <c r="S2371" s="123">
        <v>947818.88592747343</v>
      </c>
      <c r="T2371" s="123">
        <v>55085.743593468585</v>
      </c>
      <c r="W2371" s="1"/>
      <c r="Z2371" s="225" t="s">
        <v>7132</v>
      </c>
      <c r="AA2371" s="226">
        <v>44872</v>
      </c>
      <c r="AB2371" s="225" t="s">
        <v>4216</v>
      </c>
      <c r="AC2371" s="225" t="s">
        <v>4203</v>
      </c>
      <c r="AD2371" s="225" t="s">
        <v>4235</v>
      </c>
      <c r="AE2371">
        <v>5592</v>
      </c>
      <c r="AF2371">
        <v>2457142</v>
      </c>
      <c r="AG2371">
        <v>1769068.2917353052</v>
      </c>
      <c r="AH2371">
        <v>176772.42592709741</v>
      </c>
      <c r="AI2371">
        <v>54478</v>
      </c>
      <c r="AJ2371" s="225" t="s">
        <v>4217</v>
      </c>
      <c r="AK2371">
        <v>2402664</v>
      </c>
      <c r="AL2371">
        <v>864846.13419179223</v>
      </c>
      <c r="AM2371" t="s">
        <v>16698</v>
      </c>
    </row>
    <row r="2372" spans="1:39" x14ac:dyDescent="0.35">
      <c r="A2372" s="1"/>
      <c r="B2372" s="1"/>
      <c r="C2372" s="1"/>
      <c r="D2372" s="1"/>
      <c r="E2372" s="1" t="s">
        <v>8111</v>
      </c>
      <c r="F2372" s="2">
        <v>44784</v>
      </c>
      <c r="G2372" s="3">
        <v>34441</v>
      </c>
      <c r="H2372" s="1"/>
      <c r="I2372" s="1"/>
      <c r="J2372" s="1" t="s">
        <v>8112</v>
      </c>
      <c r="K2372" s="2">
        <v>44851</v>
      </c>
      <c r="L2372" s="1" t="s">
        <v>4214</v>
      </c>
      <c r="M2372" s="122"/>
      <c r="N2372" s="1" t="s">
        <v>4220</v>
      </c>
      <c r="O2372" s="1" t="s">
        <v>4239</v>
      </c>
      <c r="P2372" s="1">
        <v>8403</v>
      </c>
      <c r="Q2372" s="123">
        <v>2207471</v>
      </c>
      <c r="S2372" s="123">
        <v>770916.73770143883</v>
      </c>
      <c r="T2372" s="123">
        <v>141411.15773113267</v>
      </c>
      <c r="W2372" s="1"/>
      <c r="Z2372" s="225" t="s">
        <v>7131</v>
      </c>
      <c r="AA2372" s="226">
        <v>44077</v>
      </c>
      <c r="AB2372" s="225" t="s">
        <v>4205</v>
      </c>
      <c r="AC2372" s="225" t="s">
        <v>4220</v>
      </c>
      <c r="AD2372" s="225" t="s">
        <v>4456</v>
      </c>
      <c r="AE2372">
        <v>6974</v>
      </c>
      <c r="AF2372">
        <v>1458992</v>
      </c>
      <c r="AG2372">
        <v>313900.8604677369</v>
      </c>
      <c r="AH2372">
        <v>52264.680447512197</v>
      </c>
      <c r="AI2372">
        <v>41454</v>
      </c>
      <c r="AJ2372" s="225" t="s">
        <v>4199</v>
      </c>
      <c r="AK2372">
        <v>1417538</v>
      </c>
      <c r="AL2372">
        <v>1197355.8199797755</v>
      </c>
      <c r="AM2372" t="s">
        <v>16698</v>
      </c>
    </row>
    <row r="2373" spans="1:39" x14ac:dyDescent="0.35">
      <c r="A2373" s="1"/>
      <c r="B2373" s="1"/>
      <c r="C2373" s="1"/>
      <c r="D2373" s="1"/>
      <c r="E2373" s="1" t="s">
        <v>4857</v>
      </c>
      <c r="F2373" s="2">
        <v>44373</v>
      </c>
      <c r="G2373" s="3">
        <v>56010</v>
      </c>
      <c r="H2373" s="1"/>
      <c r="I2373" s="1"/>
      <c r="J2373" s="1" t="s">
        <v>6436</v>
      </c>
      <c r="K2373" s="2">
        <v>44407</v>
      </c>
      <c r="L2373" s="1" t="s">
        <v>4214</v>
      </c>
      <c r="M2373" s="122"/>
      <c r="N2373" s="1" t="s">
        <v>4203</v>
      </c>
      <c r="O2373" s="1" t="s">
        <v>4287</v>
      </c>
      <c r="P2373" s="1">
        <v>7906</v>
      </c>
      <c r="Q2373" s="123">
        <v>2348543</v>
      </c>
      <c r="S2373" s="123">
        <v>2223028.2721643178</v>
      </c>
      <c r="T2373" s="123">
        <v>631558.11440593086</v>
      </c>
      <c r="W2373" s="1"/>
      <c r="Z2373" s="225" t="s">
        <v>7133</v>
      </c>
      <c r="AA2373" s="226">
        <v>44243</v>
      </c>
      <c r="AB2373" s="225" t="s">
        <v>4216</v>
      </c>
      <c r="AC2373" s="225" t="s">
        <v>4208</v>
      </c>
      <c r="AD2373" s="225" t="s">
        <v>4239</v>
      </c>
      <c r="AE2373">
        <v>8887</v>
      </c>
      <c r="AF2373">
        <v>1871657</v>
      </c>
      <c r="AG2373">
        <v>1278084.5546466049</v>
      </c>
      <c r="AH2373">
        <v>126972.57378118376</v>
      </c>
      <c r="AI2373">
        <v>32574</v>
      </c>
      <c r="AJ2373" s="225" t="s">
        <v>4217</v>
      </c>
      <c r="AK2373">
        <v>1839083</v>
      </c>
      <c r="AL2373">
        <v>720545.01913457888</v>
      </c>
      <c r="AM2373" t="s">
        <v>16698</v>
      </c>
    </row>
    <row r="2374" spans="1:39" x14ac:dyDescent="0.35">
      <c r="A2374" s="1"/>
      <c r="B2374" s="1"/>
      <c r="C2374" s="1"/>
      <c r="D2374" s="1"/>
      <c r="E2374" s="1" t="s">
        <v>8113</v>
      </c>
      <c r="F2374" s="2">
        <v>44140</v>
      </c>
      <c r="G2374" s="3">
        <v>17844</v>
      </c>
      <c r="H2374" s="1"/>
      <c r="I2374" s="1"/>
      <c r="J2374" s="1" t="s">
        <v>8114</v>
      </c>
      <c r="K2374" s="2">
        <v>45211</v>
      </c>
      <c r="L2374" s="1" t="s">
        <v>4198</v>
      </c>
      <c r="M2374" s="122"/>
      <c r="N2374" s="1" t="s">
        <v>4203</v>
      </c>
      <c r="O2374" s="1" t="s">
        <v>4257</v>
      </c>
      <c r="P2374" s="1">
        <v>8865</v>
      </c>
      <c r="Q2374" s="123">
        <v>2306396</v>
      </c>
      <c r="S2374" s="123">
        <v>1469472.8772653665</v>
      </c>
      <c r="T2374" s="123">
        <v>740375.17309774784</v>
      </c>
      <c r="W2374" s="1"/>
      <c r="Z2374" s="225" t="s">
        <v>7135</v>
      </c>
      <c r="AA2374" s="226">
        <v>43969</v>
      </c>
      <c r="AB2374" s="225" t="s">
        <v>4202</v>
      </c>
      <c r="AC2374" s="225" t="s">
        <v>4220</v>
      </c>
      <c r="AD2374" s="225" t="s">
        <v>4386</v>
      </c>
      <c r="AE2374">
        <v>8461</v>
      </c>
      <c r="AF2374">
        <v>2439913</v>
      </c>
      <c r="AG2374">
        <v>1921830.5558196171</v>
      </c>
      <c r="AH2374">
        <v>89511.52115689106</v>
      </c>
      <c r="AI2374">
        <v>0</v>
      </c>
      <c r="AJ2374" s="225" t="s">
        <v>4232</v>
      </c>
      <c r="AK2374">
        <v>2439913</v>
      </c>
      <c r="AL2374">
        <v>607593.9653372739</v>
      </c>
      <c r="AM2374" t="s">
        <v>16698</v>
      </c>
    </row>
    <row r="2375" spans="1:39" x14ac:dyDescent="0.35">
      <c r="A2375" s="1"/>
      <c r="B2375" s="1"/>
      <c r="C2375" s="1"/>
      <c r="D2375" s="1"/>
      <c r="E2375" s="1" t="s">
        <v>8115</v>
      </c>
      <c r="F2375" s="2">
        <v>44707</v>
      </c>
      <c r="G2375" s="3">
        <v>46892</v>
      </c>
      <c r="H2375" s="1"/>
      <c r="I2375" s="1"/>
      <c r="J2375" s="1" t="s">
        <v>8116</v>
      </c>
      <c r="K2375" s="2">
        <v>44659</v>
      </c>
      <c r="L2375" s="1" t="s">
        <v>4214</v>
      </c>
      <c r="M2375" s="122"/>
      <c r="N2375" s="1" t="s">
        <v>4208</v>
      </c>
      <c r="O2375" s="1" t="s">
        <v>4477</v>
      </c>
      <c r="P2375" s="1">
        <v>6721</v>
      </c>
      <c r="Q2375" s="123">
        <v>450057</v>
      </c>
      <c r="S2375" s="123">
        <v>261204.21422759519</v>
      </c>
      <c r="T2375" s="123">
        <v>52106.268874693262</v>
      </c>
      <c r="W2375" s="1"/>
      <c r="Z2375" s="225" t="s">
        <v>7136</v>
      </c>
      <c r="AA2375" s="226">
        <v>45328</v>
      </c>
      <c r="AB2375" s="225" t="s">
        <v>4198</v>
      </c>
      <c r="AC2375" s="225" t="s">
        <v>4203</v>
      </c>
      <c r="AD2375" s="225" t="s">
        <v>4287</v>
      </c>
      <c r="AE2375">
        <v>8537</v>
      </c>
      <c r="AF2375">
        <v>2047320</v>
      </c>
      <c r="AG2375">
        <v>1450841.7891257296</v>
      </c>
      <c r="AH2375">
        <v>528993.86162534321</v>
      </c>
      <c r="AI2375">
        <v>37320</v>
      </c>
      <c r="AJ2375" s="225" t="s">
        <v>4199</v>
      </c>
      <c r="AK2375">
        <v>2010000</v>
      </c>
      <c r="AL2375">
        <v>1125472.0724996137</v>
      </c>
      <c r="AM2375" t="s">
        <v>16698</v>
      </c>
    </row>
    <row r="2376" spans="1:39" x14ac:dyDescent="0.35">
      <c r="A2376" s="1"/>
      <c r="B2376" s="1"/>
      <c r="C2376" s="1"/>
      <c r="D2376" s="1"/>
      <c r="E2376" s="1" t="s">
        <v>7057</v>
      </c>
      <c r="F2376" s="2">
        <v>44307</v>
      </c>
      <c r="G2376" s="3">
        <v>51708</v>
      </c>
      <c r="H2376" s="1"/>
      <c r="I2376" s="1"/>
      <c r="J2376" s="1" t="s">
        <v>7983</v>
      </c>
      <c r="K2376" s="2">
        <v>44826</v>
      </c>
      <c r="L2376" s="1" t="s">
        <v>4210</v>
      </c>
      <c r="M2376" s="122"/>
      <c r="N2376" s="1" t="s">
        <v>4220</v>
      </c>
      <c r="O2376" s="1" t="s">
        <v>4239</v>
      </c>
      <c r="P2376" s="1">
        <v>8921</v>
      </c>
      <c r="Q2376" s="123">
        <v>974974</v>
      </c>
      <c r="S2376" s="123">
        <v>336528.46357262653</v>
      </c>
      <c r="T2376" s="123">
        <v>307849.74390252179</v>
      </c>
      <c r="W2376" s="1"/>
      <c r="Z2376" s="225" t="s">
        <v>7138</v>
      </c>
      <c r="AA2376" s="226">
        <v>43983</v>
      </c>
      <c r="AB2376" s="225" t="s">
        <v>4202</v>
      </c>
      <c r="AC2376" s="225" t="s">
        <v>4203</v>
      </c>
      <c r="AD2376" s="225" t="s">
        <v>4309</v>
      </c>
      <c r="AE2376">
        <v>9238</v>
      </c>
      <c r="AF2376">
        <v>1694572</v>
      </c>
      <c r="AG2376">
        <v>1644771.3483437211</v>
      </c>
      <c r="AH2376">
        <v>199372.67788889387</v>
      </c>
      <c r="AI2376">
        <v>0</v>
      </c>
      <c r="AJ2376" s="225" t="s">
        <v>4232</v>
      </c>
      <c r="AK2376">
        <v>1694572</v>
      </c>
      <c r="AL2376">
        <v>249173.32954517275</v>
      </c>
      <c r="AM2376" t="s">
        <v>16698</v>
      </c>
    </row>
    <row r="2377" spans="1:39" x14ac:dyDescent="0.35">
      <c r="A2377" s="1"/>
      <c r="B2377" s="1"/>
      <c r="C2377" s="1"/>
      <c r="D2377" s="1"/>
      <c r="E2377" s="1" t="s">
        <v>8117</v>
      </c>
      <c r="F2377" s="2">
        <v>45238</v>
      </c>
      <c r="G2377" s="3">
        <v>15210</v>
      </c>
      <c r="H2377" s="1"/>
      <c r="I2377" s="1"/>
      <c r="J2377" s="1" t="s">
        <v>8118</v>
      </c>
      <c r="K2377" s="2">
        <v>45188</v>
      </c>
      <c r="L2377" s="1" t="s">
        <v>4214</v>
      </c>
      <c r="M2377" s="122"/>
      <c r="N2377" s="1" t="s">
        <v>4208</v>
      </c>
      <c r="O2377" s="1" t="s">
        <v>4257</v>
      </c>
      <c r="P2377" s="1">
        <v>9178</v>
      </c>
      <c r="Q2377" s="123">
        <v>454998</v>
      </c>
      <c r="S2377" s="123">
        <v>443471.97535025084</v>
      </c>
      <c r="T2377" s="123">
        <v>42298.912369386773</v>
      </c>
      <c r="W2377" s="1"/>
      <c r="Z2377" s="225" t="s">
        <v>7137</v>
      </c>
      <c r="AA2377" s="226">
        <v>45230</v>
      </c>
      <c r="AB2377" s="225" t="s">
        <v>4198</v>
      </c>
      <c r="AC2377" s="225" t="s">
        <v>4208</v>
      </c>
      <c r="AD2377" s="225" t="s">
        <v>4436</v>
      </c>
      <c r="AE2377">
        <v>6369</v>
      </c>
      <c r="AF2377">
        <v>915183</v>
      </c>
      <c r="AG2377">
        <v>21152.490579639638</v>
      </c>
      <c r="AH2377">
        <v>86132.643021169861</v>
      </c>
      <c r="AI2377">
        <v>24001</v>
      </c>
      <c r="AJ2377" s="225" t="s">
        <v>4199</v>
      </c>
      <c r="AK2377">
        <v>891182</v>
      </c>
      <c r="AL2377">
        <v>980163.15244153014</v>
      </c>
      <c r="AM2377" t="s">
        <v>16698</v>
      </c>
    </row>
    <row r="2378" spans="1:39" x14ac:dyDescent="0.35">
      <c r="A2378" s="1"/>
      <c r="B2378" s="1"/>
      <c r="C2378" s="1"/>
      <c r="D2378" s="1"/>
      <c r="E2378" s="1" t="s">
        <v>8119</v>
      </c>
      <c r="F2378" s="2">
        <v>44533</v>
      </c>
      <c r="G2378" s="3">
        <v>37498</v>
      </c>
      <c r="H2378" s="1"/>
      <c r="I2378" s="1"/>
      <c r="J2378" s="1" t="s">
        <v>8120</v>
      </c>
      <c r="K2378" s="2">
        <v>43994</v>
      </c>
      <c r="L2378" s="1" t="s">
        <v>4202</v>
      </c>
      <c r="M2378" s="122"/>
      <c r="N2378" s="1" t="s">
        <v>4220</v>
      </c>
      <c r="O2378" s="1" t="s">
        <v>4209</v>
      </c>
      <c r="P2378" s="1">
        <v>8863</v>
      </c>
      <c r="Q2378" s="123">
        <v>1061215</v>
      </c>
      <c r="S2378" s="123">
        <v>501228.05960965808</v>
      </c>
      <c r="T2378" s="123">
        <v>316636.82214796095</v>
      </c>
      <c r="W2378" s="1"/>
      <c r="Z2378" s="225" t="s">
        <v>7140</v>
      </c>
      <c r="AA2378" s="226">
        <v>44280</v>
      </c>
      <c r="AB2378" s="225" t="s">
        <v>4198</v>
      </c>
      <c r="AC2378" s="225" t="s">
        <v>4220</v>
      </c>
      <c r="AD2378" s="225" t="s">
        <v>4257</v>
      </c>
      <c r="AE2378">
        <v>8823</v>
      </c>
      <c r="AF2378">
        <v>1879864</v>
      </c>
      <c r="AG2378">
        <v>1338261.8295148923</v>
      </c>
      <c r="AH2378">
        <v>63787.002420692377</v>
      </c>
      <c r="AI2378">
        <v>27109</v>
      </c>
      <c r="AJ2378" s="225" t="s">
        <v>4199</v>
      </c>
      <c r="AK2378">
        <v>1852755</v>
      </c>
      <c r="AL2378">
        <v>605389.17290580005</v>
      </c>
      <c r="AM2378" t="s">
        <v>16698</v>
      </c>
    </row>
    <row r="2379" spans="1:39" x14ac:dyDescent="0.35">
      <c r="A2379" s="1"/>
      <c r="B2379" s="1"/>
      <c r="C2379" s="1"/>
      <c r="D2379" s="1"/>
      <c r="E2379" s="1" t="s">
        <v>8121</v>
      </c>
      <c r="F2379" s="2">
        <v>44196</v>
      </c>
      <c r="G2379" s="3">
        <v>54176</v>
      </c>
      <c r="H2379" s="1"/>
      <c r="I2379" s="1"/>
      <c r="J2379" s="1" t="s">
        <v>6745</v>
      </c>
      <c r="K2379" s="2">
        <v>43912</v>
      </c>
      <c r="L2379" s="1" t="s">
        <v>4216</v>
      </c>
      <c r="M2379" s="122"/>
      <c r="N2379" s="1" t="s">
        <v>4220</v>
      </c>
      <c r="O2379" s="1" t="s">
        <v>4312</v>
      </c>
      <c r="P2379" s="1">
        <v>6600</v>
      </c>
      <c r="Q2379" s="123">
        <v>1462697</v>
      </c>
      <c r="S2379" s="123">
        <v>1028896.4516350636</v>
      </c>
      <c r="T2379" s="123">
        <v>122379.25955677695</v>
      </c>
      <c r="W2379" s="1"/>
      <c r="Z2379" s="225" t="s">
        <v>7142</v>
      </c>
      <c r="AA2379" s="226">
        <v>44732</v>
      </c>
      <c r="AB2379" s="225" t="s">
        <v>4210</v>
      </c>
      <c r="AC2379" s="225" t="s">
        <v>4208</v>
      </c>
      <c r="AD2379" s="225" t="s">
        <v>4224</v>
      </c>
      <c r="AE2379">
        <v>5811</v>
      </c>
      <c r="AF2379">
        <v>1166183</v>
      </c>
      <c r="AG2379">
        <v>113.07466348916225</v>
      </c>
      <c r="AH2379">
        <v>386422.10184351826</v>
      </c>
      <c r="AI2379">
        <v>57708</v>
      </c>
      <c r="AJ2379" s="225" t="s">
        <v>4211</v>
      </c>
      <c r="AK2379">
        <v>1108475</v>
      </c>
      <c r="AL2379">
        <v>1552492.0271800291</v>
      </c>
      <c r="AM2379" t="s">
        <v>16698</v>
      </c>
    </row>
    <row r="2380" spans="1:39" x14ac:dyDescent="0.35">
      <c r="A2380" s="1"/>
      <c r="B2380" s="1"/>
      <c r="C2380" s="1"/>
      <c r="D2380" s="1"/>
      <c r="E2380" s="1" t="s">
        <v>8122</v>
      </c>
      <c r="F2380" s="2">
        <v>44628</v>
      </c>
      <c r="G2380" s="3">
        <v>15458</v>
      </c>
      <c r="H2380" s="1"/>
      <c r="I2380" s="1"/>
      <c r="J2380" s="1" t="s">
        <v>8123</v>
      </c>
      <c r="K2380" s="2">
        <v>44893</v>
      </c>
      <c r="L2380" s="1" t="s">
        <v>4210</v>
      </c>
      <c r="M2380" s="122"/>
      <c r="N2380" s="1" t="s">
        <v>4208</v>
      </c>
      <c r="O2380" s="1" t="s">
        <v>4377</v>
      </c>
      <c r="P2380" s="1">
        <v>7959</v>
      </c>
      <c r="Q2380" s="123">
        <v>1143478</v>
      </c>
      <c r="S2380" s="123">
        <v>665670.49825649068</v>
      </c>
      <c r="T2380" s="123">
        <v>77468.878489748618</v>
      </c>
      <c r="W2380" s="1"/>
      <c r="Z2380" s="225" t="s">
        <v>7141</v>
      </c>
      <c r="AA2380" s="226">
        <v>43865</v>
      </c>
      <c r="AB2380" s="225" t="s">
        <v>4214</v>
      </c>
      <c r="AC2380" s="225" t="s">
        <v>4220</v>
      </c>
      <c r="AD2380" s="225" t="s">
        <v>4372</v>
      </c>
      <c r="AE2380">
        <v>6138</v>
      </c>
      <c r="AF2380">
        <v>2447910</v>
      </c>
      <c r="AG2380">
        <v>1406303.6141118007</v>
      </c>
      <c r="AH2380">
        <v>731985.26569133427</v>
      </c>
      <c r="AI2380">
        <v>50744</v>
      </c>
      <c r="AJ2380" s="225" t="s">
        <v>4211</v>
      </c>
      <c r="AK2380">
        <v>2397166</v>
      </c>
      <c r="AL2380">
        <v>1773591.6515795337</v>
      </c>
      <c r="AM2380" t="s">
        <v>16698</v>
      </c>
    </row>
    <row r="2381" spans="1:39" x14ac:dyDescent="0.35">
      <c r="A2381" s="1"/>
      <c r="B2381" s="1"/>
      <c r="C2381" s="1"/>
      <c r="D2381" s="1"/>
      <c r="E2381" s="1" t="s">
        <v>8046</v>
      </c>
      <c r="F2381" s="2">
        <v>44010</v>
      </c>
      <c r="G2381" s="3">
        <v>40973</v>
      </c>
      <c r="H2381" s="1"/>
      <c r="I2381" s="1"/>
      <c r="J2381" s="1" t="s">
        <v>8124</v>
      </c>
      <c r="K2381" s="2">
        <v>43940</v>
      </c>
      <c r="L2381" s="1" t="s">
        <v>4216</v>
      </c>
      <c r="M2381" s="122"/>
      <c r="N2381" s="1" t="s">
        <v>4203</v>
      </c>
      <c r="O2381" s="1" t="s">
        <v>4377</v>
      </c>
      <c r="P2381" s="1">
        <v>6162</v>
      </c>
      <c r="Q2381" s="123">
        <v>2419164</v>
      </c>
      <c r="S2381" s="123">
        <v>1130877.216972471</v>
      </c>
      <c r="T2381" s="123">
        <v>70317.596803485925</v>
      </c>
      <c r="W2381" s="1"/>
      <c r="Z2381" s="225" t="s">
        <v>7143</v>
      </c>
      <c r="AA2381" s="226">
        <v>44383</v>
      </c>
      <c r="AB2381" s="225" t="s">
        <v>4202</v>
      </c>
      <c r="AC2381" s="225" t="s">
        <v>4220</v>
      </c>
      <c r="AD2381" s="225" t="s">
        <v>4456</v>
      </c>
      <c r="AE2381">
        <v>8219</v>
      </c>
      <c r="AF2381">
        <v>1138654</v>
      </c>
      <c r="AG2381">
        <v>580139.41879230516</v>
      </c>
      <c r="AH2381">
        <v>133683.64633950876</v>
      </c>
      <c r="AI2381">
        <v>47169</v>
      </c>
      <c r="AJ2381" s="225" t="s">
        <v>4232</v>
      </c>
      <c r="AK2381">
        <v>1091485</v>
      </c>
      <c r="AL2381">
        <v>692198.22754720366</v>
      </c>
      <c r="AM2381" t="s">
        <v>16698</v>
      </c>
    </row>
    <row r="2382" spans="1:39" x14ac:dyDescent="0.35">
      <c r="A2382" s="1"/>
      <c r="B2382" s="1"/>
      <c r="C2382" s="1"/>
      <c r="D2382" s="1"/>
      <c r="E2382" s="1" t="s">
        <v>8125</v>
      </c>
      <c r="F2382" s="2">
        <v>44414</v>
      </c>
      <c r="G2382" s="3">
        <v>21647</v>
      </c>
      <c r="H2382" s="1"/>
      <c r="I2382" s="1"/>
      <c r="J2382" s="1" t="s">
        <v>5311</v>
      </c>
      <c r="K2382" s="2">
        <v>44600</v>
      </c>
      <c r="L2382" s="1" t="s">
        <v>4202</v>
      </c>
      <c r="M2382" s="122"/>
      <c r="N2382" s="1" t="s">
        <v>4203</v>
      </c>
      <c r="O2382" s="1" t="s">
        <v>4257</v>
      </c>
      <c r="P2382" s="1">
        <v>6807</v>
      </c>
      <c r="Q2382" s="123">
        <v>639369</v>
      </c>
      <c r="S2382" s="123">
        <v>208320.29677106816</v>
      </c>
      <c r="T2382" s="123">
        <v>117549.04314546817</v>
      </c>
      <c r="W2382" s="1"/>
      <c r="Z2382" s="225" t="s">
        <v>7145</v>
      </c>
      <c r="AA2382" s="226">
        <v>44622</v>
      </c>
      <c r="AB2382" s="225" t="s">
        <v>4202</v>
      </c>
      <c r="AC2382" s="225" t="s">
        <v>4220</v>
      </c>
      <c r="AD2382" s="225" t="s">
        <v>4245</v>
      </c>
      <c r="AE2382">
        <v>6687</v>
      </c>
      <c r="AF2382">
        <v>2084618</v>
      </c>
      <c r="AG2382">
        <v>1596787.5554782788</v>
      </c>
      <c r="AH2382">
        <v>657914.23368901655</v>
      </c>
      <c r="AI2382">
        <v>0</v>
      </c>
      <c r="AJ2382" s="225" t="s">
        <v>4232</v>
      </c>
      <c r="AK2382">
        <v>2084618</v>
      </c>
      <c r="AL2382">
        <v>1145744.6782107376</v>
      </c>
      <c r="AM2382" t="s">
        <v>16698</v>
      </c>
    </row>
    <row r="2383" spans="1:39" x14ac:dyDescent="0.35">
      <c r="A2383" s="1"/>
      <c r="B2383" s="1"/>
      <c r="C2383" s="1"/>
      <c r="D2383" s="1"/>
      <c r="E2383" s="1" t="s">
        <v>7938</v>
      </c>
      <c r="F2383" s="2">
        <v>45034</v>
      </c>
      <c r="G2383" s="3">
        <v>37697</v>
      </c>
      <c r="H2383" s="1"/>
      <c r="I2383" s="1"/>
      <c r="J2383" s="1" t="s">
        <v>8126</v>
      </c>
      <c r="K2383" s="2">
        <v>45186</v>
      </c>
      <c r="L2383" s="1" t="s">
        <v>4198</v>
      </c>
      <c r="M2383" s="122"/>
      <c r="N2383" s="1" t="s">
        <v>4220</v>
      </c>
      <c r="O2383" s="1" t="s">
        <v>4204</v>
      </c>
      <c r="P2383" s="1">
        <v>5833</v>
      </c>
      <c r="Q2383" s="123">
        <v>690443</v>
      </c>
      <c r="S2383" s="123">
        <v>66252.147378104215</v>
      </c>
      <c r="T2383" s="123">
        <v>155356.52259894024</v>
      </c>
      <c r="W2383" s="1"/>
      <c r="Z2383" s="225" t="s">
        <v>7144</v>
      </c>
      <c r="AA2383" s="226">
        <v>44358</v>
      </c>
      <c r="AB2383" s="225" t="s">
        <v>4198</v>
      </c>
      <c r="AC2383" s="225" t="s">
        <v>4203</v>
      </c>
      <c r="AD2383" s="225" t="s">
        <v>4309</v>
      </c>
      <c r="AE2383">
        <v>5732</v>
      </c>
      <c r="AF2383">
        <v>567550</v>
      </c>
      <c r="AG2383">
        <v>383911.1112177539</v>
      </c>
      <c r="AH2383">
        <v>168787.64852160294</v>
      </c>
      <c r="AI2383">
        <v>56801</v>
      </c>
      <c r="AJ2383" s="225" t="s">
        <v>4199</v>
      </c>
      <c r="AK2383">
        <v>510749</v>
      </c>
      <c r="AL2383">
        <v>352426.53730384901</v>
      </c>
      <c r="AM2383" t="s">
        <v>16698</v>
      </c>
    </row>
    <row r="2384" spans="1:39" x14ac:dyDescent="0.35">
      <c r="A2384" s="1"/>
      <c r="B2384" s="1"/>
      <c r="C2384" s="1"/>
      <c r="D2384" s="1"/>
      <c r="E2384" s="1" t="s">
        <v>4786</v>
      </c>
      <c r="F2384" s="2">
        <v>45259</v>
      </c>
      <c r="G2384" s="3">
        <v>30168</v>
      </c>
      <c r="H2384" s="1"/>
      <c r="I2384" s="1"/>
      <c r="J2384" s="1" t="s">
        <v>8127</v>
      </c>
      <c r="K2384" s="2">
        <v>44683</v>
      </c>
      <c r="L2384" s="1" t="s">
        <v>4202</v>
      </c>
      <c r="M2384" s="122"/>
      <c r="N2384" s="1" t="s">
        <v>4203</v>
      </c>
      <c r="O2384" s="1" t="s">
        <v>4235</v>
      </c>
      <c r="P2384" s="1">
        <v>5867</v>
      </c>
      <c r="Q2384" s="123">
        <v>2472541</v>
      </c>
      <c r="S2384" s="123">
        <v>1756319.9859603927</v>
      </c>
      <c r="T2384" s="123">
        <v>232983.26185229191</v>
      </c>
      <c r="W2384" s="1"/>
      <c r="Z2384" s="225" t="s">
        <v>7147</v>
      </c>
      <c r="AA2384" s="226">
        <v>43864</v>
      </c>
      <c r="AB2384" s="225" t="s">
        <v>4198</v>
      </c>
      <c r="AC2384" s="225" t="s">
        <v>4208</v>
      </c>
      <c r="AD2384" s="225" t="s">
        <v>4400</v>
      </c>
      <c r="AE2384">
        <v>9149</v>
      </c>
      <c r="AF2384">
        <v>2088462</v>
      </c>
      <c r="AG2384">
        <v>1908364.6171013708</v>
      </c>
      <c r="AH2384">
        <v>109929.90312080995</v>
      </c>
      <c r="AI2384">
        <v>26574</v>
      </c>
      <c r="AJ2384" s="225" t="s">
        <v>4199</v>
      </c>
      <c r="AK2384">
        <v>2061888</v>
      </c>
      <c r="AL2384">
        <v>290027.28601943911</v>
      </c>
      <c r="AM2384" t="s">
        <v>16698</v>
      </c>
    </row>
    <row r="2385" spans="1:39" x14ac:dyDescent="0.35">
      <c r="A2385" s="1"/>
      <c r="B2385" s="1"/>
      <c r="C2385" s="1"/>
      <c r="D2385" s="1"/>
      <c r="E2385" s="1" t="s">
        <v>8128</v>
      </c>
      <c r="F2385" s="2">
        <v>44783</v>
      </c>
      <c r="G2385" s="3">
        <v>15844</v>
      </c>
      <c r="H2385" s="1"/>
      <c r="I2385" s="1"/>
      <c r="J2385" s="1" t="s">
        <v>8129</v>
      </c>
      <c r="K2385" s="2">
        <v>44216</v>
      </c>
      <c r="L2385" s="1" t="s">
        <v>4198</v>
      </c>
      <c r="M2385" s="122"/>
      <c r="N2385" s="1" t="s">
        <v>4220</v>
      </c>
      <c r="O2385" s="1" t="s">
        <v>4265</v>
      </c>
      <c r="P2385" s="1">
        <v>5861</v>
      </c>
      <c r="Q2385" s="123">
        <v>1872735</v>
      </c>
      <c r="S2385" s="123">
        <v>1246878.9206672015</v>
      </c>
      <c r="T2385" s="123">
        <v>184930.85661195582</v>
      </c>
      <c r="W2385" s="1"/>
      <c r="Z2385" s="225" t="s">
        <v>7146</v>
      </c>
      <c r="AA2385" s="226">
        <v>44164</v>
      </c>
      <c r="AB2385" s="225" t="s">
        <v>4205</v>
      </c>
      <c r="AC2385" s="225" t="s">
        <v>4203</v>
      </c>
      <c r="AD2385" s="225" t="s">
        <v>4287</v>
      </c>
      <c r="AE2385">
        <v>8144</v>
      </c>
      <c r="AF2385">
        <v>1699159</v>
      </c>
      <c r="AG2385">
        <v>1238278.0301134186</v>
      </c>
      <c r="AH2385">
        <v>351941.89007913927</v>
      </c>
      <c r="AI2385">
        <v>52335</v>
      </c>
      <c r="AJ2385" s="225" t="s">
        <v>4199</v>
      </c>
      <c r="AK2385">
        <v>1646824</v>
      </c>
      <c r="AL2385">
        <v>812822.85996572068</v>
      </c>
      <c r="AM2385" t="s">
        <v>16698</v>
      </c>
    </row>
    <row r="2386" spans="1:39" x14ac:dyDescent="0.35">
      <c r="A2386" s="1"/>
      <c r="B2386" s="1"/>
      <c r="C2386" s="1"/>
      <c r="D2386" s="1"/>
      <c r="E2386" s="1" t="s">
        <v>4879</v>
      </c>
      <c r="F2386" s="2">
        <v>44913</v>
      </c>
      <c r="G2386" s="3">
        <v>40137</v>
      </c>
      <c r="H2386" s="1"/>
      <c r="I2386" s="1"/>
      <c r="J2386" s="1" t="s">
        <v>8002</v>
      </c>
      <c r="K2386" s="2">
        <v>44628</v>
      </c>
      <c r="L2386" s="1" t="s">
        <v>4198</v>
      </c>
      <c r="M2386" s="122"/>
      <c r="N2386" s="1" t="s">
        <v>4208</v>
      </c>
      <c r="O2386" s="1" t="s">
        <v>4359</v>
      </c>
      <c r="P2386" s="1">
        <v>8268</v>
      </c>
      <c r="Q2386" s="123">
        <v>2292627</v>
      </c>
      <c r="S2386" s="123">
        <v>1813045.9515264046</v>
      </c>
      <c r="T2386" s="123">
        <v>275984.72645969223</v>
      </c>
      <c r="W2386" s="1"/>
      <c r="Z2386" s="225" t="s">
        <v>7148</v>
      </c>
      <c r="AA2386" s="226">
        <v>44076</v>
      </c>
      <c r="AB2386" s="225" t="s">
        <v>4198</v>
      </c>
      <c r="AC2386" s="225" t="s">
        <v>4203</v>
      </c>
      <c r="AD2386" s="225" t="s">
        <v>4239</v>
      </c>
      <c r="AE2386">
        <v>9111</v>
      </c>
      <c r="AF2386">
        <v>906271</v>
      </c>
      <c r="AG2386">
        <v>35191.590008333624</v>
      </c>
      <c r="AH2386">
        <v>148465.11110674313</v>
      </c>
      <c r="AI2386">
        <v>0</v>
      </c>
      <c r="AJ2386" s="225" t="s">
        <v>4199</v>
      </c>
      <c r="AK2386">
        <v>906271</v>
      </c>
      <c r="AL2386">
        <v>1019544.5210984094</v>
      </c>
      <c r="AM2386" t="s">
        <v>16698</v>
      </c>
    </row>
    <row r="2387" spans="1:39" x14ac:dyDescent="0.35">
      <c r="A2387" s="1"/>
      <c r="B2387" s="1"/>
      <c r="C2387" s="1"/>
      <c r="D2387" s="1"/>
      <c r="E2387" s="1" t="s">
        <v>8130</v>
      </c>
      <c r="F2387" s="2">
        <v>44218</v>
      </c>
      <c r="G2387" s="3">
        <v>44685</v>
      </c>
      <c r="H2387" s="1"/>
      <c r="I2387" s="1"/>
      <c r="J2387" s="1" t="s">
        <v>8131</v>
      </c>
      <c r="K2387" s="2">
        <v>43988</v>
      </c>
      <c r="L2387" s="1" t="s">
        <v>4202</v>
      </c>
      <c r="M2387" s="122"/>
      <c r="N2387" s="1" t="s">
        <v>4220</v>
      </c>
      <c r="O2387" s="1" t="s">
        <v>4343</v>
      </c>
      <c r="P2387" s="1">
        <v>5878</v>
      </c>
      <c r="Q2387" s="123">
        <v>356955</v>
      </c>
      <c r="S2387" s="123">
        <v>115198.03158356741</v>
      </c>
      <c r="T2387" s="123">
        <v>24725.208057852884</v>
      </c>
      <c r="W2387" s="1"/>
      <c r="Z2387" s="225" t="s">
        <v>7149</v>
      </c>
      <c r="AA2387" s="226">
        <v>45408</v>
      </c>
      <c r="AB2387" s="225" t="s">
        <v>4198</v>
      </c>
      <c r="AC2387" s="225" t="s">
        <v>4203</v>
      </c>
      <c r="AD2387" s="225" t="s">
        <v>4456</v>
      </c>
      <c r="AE2387">
        <v>5729</v>
      </c>
      <c r="AF2387">
        <v>1519916</v>
      </c>
      <c r="AG2387">
        <v>505144.5585184485</v>
      </c>
      <c r="AH2387">
        <v>398352.56667342182</v>
      </c>
      <c r="AI2387">
        <v>0</v>
      </c>
      <c r="AJ2387" s="225" t="s">
        <v>4199</v>
      </c>
      <c r="AK2387">
        <v>1519916</v>
      </c>
      <c r="AL2387">
        <v>1413124.0081549734</v>
      </c>
      <c r="AM2387" t="s">
        <v>16698</v>
      </c>
    </row>
    <row r="2388" spans="1:39" x14ac:dyDescent="0.35">
      <c r="A2388" s="1"/>
      <c r="B2388" s="1"/>
      <c r="C2388" s="1"/>
      <c r="D2388" s="1"/>
      <c r="E2388" s="1" t="s">
        <v>8132</v>
      </c>
      <c r="F2388" s="2">
        <v>45197</v>
      </c>
      <c r="G2388" s="3">
        <v>48926</v>
      </c>
      <c r="H2388" s="1"/>
      <c r="I2388" s="1"/>
      <c r="J2388" s="1" t="s">
        <v>5170</v>
      </c>
      <c r="K2388" s="2">
        <v>44053</v>
      </c>
      <c r="L2388" s="1" t="s">
        <v>4202</v>
      </c>
      <c r="M2388" s="122"/>
      <c r="N2388" s="1" t="s">
        <v>4208</v>
      </c>
      <c r="O2388" s="1" t="s">
        <v>4400</v>
      </c>
      <c r="P2388" s="1">
        <v>7330</v>
      </c>
      <c r="Q2388" s="123">
        <v>620440</v>
      </c>
      <c r="S2388" s="123">
        <v>359526.77499135566</v>
      </c>
      <c r="T2388" s="123">
        <v>108479.35416570197</v>
      </c>
      <c r="W2388" s="1"/>
      <c r="Z2388" s="225" t="s">
        <v>7151</v>
      </c>
      <c r="AA2388" s="226">
        <v>45133</v>
      </c>
      <c r="AB2388" s="225" t="s">
        <v>4214</v>
      </c>
      <c r="AC2388" s="225" t="s">
        <v>4203</v>
      </c>
      <c r="AD2388" s="225" t="s">
        <v>4343</v>
      </c>
      <c r="AE2388">
        <v>9001</v>
      </c>
      <c r="AF2388">
        <v>1761126</v>
      </c>
      <c r="AG2388">
        <v>376928.19455506816</v>
      </c>
      <c r="AH2388">
        <v>425934.1466461157</v>
      </c>
      <c r="AI2388">
        <v>0</v>
      </c>
      <c r="AJ2388" s="225" t="s">
        <v>4211</v>
      </c>
      <c r="AK2388">
        <v>1761126</v>
      </c>
      <c r="AL2388">
        <v>1810131.9520910475</v>
      </c>
      <c r="AM2388" t="s">
        <v>16698</v>
      </c>
    </row>
    <row r="2389" spans="1:39" x14ac:dyDescent="0.35">
      <c r="A2389" s="1"/>
      <c r="B2389" s="1"/>
      <c r="C2389" s="1"/>
      <c r="D2389" s="1"/>
      <c r="E2389" s="1" t="s">
        <v>8133</v>
      </c>
      <c r="F2389" s="2">
        <v>44162</v>
      </c>
      <c r="G2389" s="3">
        <v>46348</v>
      </c>
      <c r="H2389" s="1"/>
      <c r="I2389" s="1"/>
      <c r="J2389" s="1" t="s">
        <v>8134</v>
      </c>
      <c r="K2389" s="2">
        <v>44598</v>
      </c>
      <c r="L2389" s="1" t="s">
        <v>4198</v>
      </c>
      <c r="M2389" s="122"/>
      <c r="N2389" s="1" t="s">
        <v>4220</v>
      </c>
      <c r="O2389" s="1" t="s">
        <v>4477</v>
      </c>
      <c r="P2389" s="1">
        <v>9219</v>
      </c>
      <c r="Q2389" s="123">
        <v>563939</v>
      </c>
      <c r="S2389" s="123">
        <v>375971.70389287907</v>
      </c>
      <c r="T2389" s="123">
        <v>180895.2325486551</v>
      </c>
      <c r="W2389" s="1"/>
      <c r="Z2389" s="225" t="s">
        <v>7150</v>
      </c>
      <c r="AA2389" s="226">
        <v>44598</v>
      </c>
      <c r="AB2389" s="225" t="s">
        <v>4205</v>
      </c>
      <c r="AC2389" s="225" t="s">
        <v>4208</v>
      </c>
      <c r="AD2389" s="225" t="s">
        <v>4242</v>
      </c>
      <c r="AE2389">
        <v>8574</v>
      </c>
      <c r="AF2389">
        <v>1546539</v>
      </c>
      <c r="AG2389">
        <v>934592.22352582042</v>
      </c>
      <c r="AH2389">
        <v>389981.1254939753</v>
      </c>
      <c r="AI2389">
        <v>25270</v>
      </c>
      <c r="AJ2389" s="225" t="s">
        <v>4199</v>
      </c>
      <c r="AK2389">
        <v>1521269</v>
      </c>
      <c r="AL2389">
        <v>1001927.9019681548</v>
      </c>
      <c r="AM2389" t="s">
        <v>16698</v>
      </c>
    </row>
    <row r="2390" spans="1:39" x14ac:dyDescent="0.35">
      <c r="A2390" s="1"/>
      <c r="B2390" s="1"/>
      <c r="C2390" s="1"/>
      <c r="D2390" s="1"/>
      <c r="E2390" s="1" t="s">
        <v>8135</v>
      </c>
      <c r="F2390" s="2">
        <v>44809</v>
      </c>
      <c r="G2390" s="3">
        <v>36741</v>
      </c>
      <c r="H2390" s="1"/>
      <c r="I2390" s="1"/>
      <c r="J2390" s="1" t="s">
        <v>6658</v>
      </c>
      <c r="K2390" s="2">
        <v>43911</v>
      </c>
      <c r="L2390" s="1" t="s">
        <v>4202</v>
      </c>
      <c r="M2390" s="122"/>
      <c r="N2390" s="1" t="s">
        <v>4203</v>
      </c>
      <c r="O2390" s="1" t="s">
        <v>4271</v>
      </c>
      <c r="P2390" s="1">
        <v>6017</v>
      </c>
      <c r="Q2390" s="123">
        <v>287125</v>
      </c>
      <c r="S2390" s="123">
        <v>9294.3624141910223</v>
      </c>
      <c r="T2390" s="123">
        <v>64813.758860618786</v>
      </c>
      <c r="W2390" s="1"/>
      <c r="Z2390" s="225" t="s">
        <v>7153</v>
      </c>
      <c r="AA2390" s="226">
        <v>45158</v>
      </c>
      <c r="AB2390" s="225" t="s">
        <v>4202</v>
      </c>
      <c r="AC2390" s="225" t="s">
        <v>4208</v>
      </c>
      <c r="AD2390" s="225" t="s">
        <v>4312</v>
      </c>
      <c r="AE2390">
        <v>5782</v>
      </c>
      <c r="AF2390">
        <v>425445</v>
      </c>
      <c r="AG2390">
        <v>378966.43961586</v>
      </c>
      <c r="AH2390">
        <v>77012.253698358443</v>
      </c>
      <c r="AI2390">
        <v>0</v>
      </c>
      <c r="AJ2390" s="225" t="s">
        <v>4232</v>
      </c>
      <c r="AK2390">
        <v>425445</v>
      </c>
      <c r="AL2390">
        <v>123490.81408249844</v>
      </c>
      <c r="AM2390" t="s">
        <v>16698</v>
      </c>
    </row>
    <row r="2391" spans="1:39" x14ac:dyDescent="0.35">
      <c r="A2391" s="1"/>
      <c r="B2391" s="1"/>
      <c r="C2391" s="1"/>
      <c r="D2391" s="1"/>
      <c r="E2391" s="1" t="s">
        <v>8136</v>
      </c>
      <c r="F2391" s="2">
        <v>44206</v>
      </c>
      <c r="G2391" s="3">
        <v>57986</v>
      </c>
      <c r="H2391" s="1"/>
      <c r="I2391" s="1"/>
      <c r="J2391" s="1" t="s">
        <v>8137</v>
      </c>
      <c r="K2391" s="2">
        <v>45360</v>
      </c>
      <c r="L2391" s="1" t="s">
        <v>4202</v>
      </c>
      <c r="M2391" s="122"/>
      <c r="N2391" s="1" t="s">
        <v>4203</v>
      </c>
      <c r="O2391" s="1" t="s">
        <v>4299</v>
      </c>
      <c r="P2391" s="1">
        <v>7969</v>
      </c>
      <c r="Q2391" s="123">
        <v>594272</v>
      </c>
      <c r="S2391" s="123">
        <v>454289.34580469428</v>
      </c>
      <c r="T2391" s="123">
        <v>100635.50244976902</v>
      </c>
      <c r="W2391" s="1"/>
      <c r="Z2391" s="225" t="s">
        <v>7152</v>
      </c>
      <c r="AA2391" s="226">
        <v>44257</v>
      </c>
      <c r="AB2391" s="225" t="s">
        <v>4210</v>
      </c>
      <c r="AC2391" s="225" t="s">
        <v>4220</v>
      </c>
      <c r="AD2391" s="225" t="s">
        <v>4274</v>
      </c>
      <c r="AE2391">
        <v>8783</v>
      </c>
      <c r="AF2391">
        <v>877958</v>
      </c>
      <c r="AG2391">
        <v>375211.650527285</v>
      </c>
      <c r="AH2391">
        <v>287117.05455184198</v>
      </c>
      <c r="AI2391">
        <v>48895</v>
      </c>
      <c r="AJ2391" s="225" t="s">
        <v>4211</v>
      </c>
      <c r="AK2391">
        <v>829063</v>
      </c>
      <c r="AL2391">
        <v>789863.40402455698</v>
      </c>
      <c r="AM2391" t="s">
        <v>16698</v>
      </c>
    </row>
    <row r="2392" spans="1:39" x14ac:dyDescent="0.35">
      <c r="A2392" s="1"/>
      <c r="B2392" s="1"/>
      <c r="C2392" s="1"/>
      <c r="D2392" s="1"/>
      <c r="E2392" s="1" t="s">
        <v>8138</v>
      </c>
      <c r="F2392" s="2">
        <v>44887</v>
      </c>
      <c r="G2392" s="3">
        <v>51711</v>
      </c>
      <c r="H2392" s="1"/>
      <c r="I2392" s="1"/>
      <c r="J2392" s="1" t="s">
        <v>8139</v>
      </c>
      <c r="K2392" s="2">
        <v>43926</v>
      </c>
      <c r="L2392" s="1" t="s">
        <v>4198</v>
      </c>
      <c r="M2392" s="122"/>
      <c r="N2392" s="1" t="s">
        <v>4208</v>
      </c>
      <c r="O2392" s="1" t="s">
        <v>4277</v>
      </c>
      <c r="P2392" s="1">
        <v>9208</v>
      </c>
      <c r="Q2392" s="123">
        <v>2063929</v>
      </c>
      <c r="S2392" s="123">
        <v>13721.764371710447</v>
      </c>
      <c r="T2392" s="123">
        <v>26528.181596905855</v>
      </c>
      <c r="W2392" s="1"/>
      <c r="Z2392" s="225" t="s">
        <v>7155</v>
      </c>
      <c r="AA2392" s="226">
        <v>43935</v>
      </c>
      <c r="AB2392" s="225" t="s">
        <v>4214</v>
      </c>
      <c r="AC2392" s="225" t="s">
        <v>4203</v>
      </c>
      <c r="AD2392" s="225" t="s">
        <v>4245</v>
      </c>
      <c r="AE2392">
        <v>6468</v>
      </c>
      <c r="AF2392">
        <v>2483917</v>
      </c>
      <c r="AG2392">
        <v>1187515.0106496003</v>
      </c>
      <c r="AH2392">
        <v>165514.30324629403</v>
      </c>
      <c r="AI2392">
        <v>0</v>
      </c>
      <c r="AJ2392" s="225" t="s">
        <v>4211</v>
      </c>
      <c r="AK2392">
        <v>2483917</v>
      </c>
      <c r="AL2392">
        <v>1461916.2925966936</v>
      </c>
      <c r="AM2392" t="s">
        <v>16698</v>
      </c>
    </row>
    <row r="2393" spans="1:39" x14ac:dyDescent="0.35">
      <c r="A2393" s="1"/>
      <c r="B2393" s="1"/>
      <c r="C2393" s="1"/>
      <c r="D2393" s="1"/>
      <c r="E2393" s="1" t="s">
        <v>8140</v>
      </c>
      <c r="F2393" s="2">
        <v>44963</v>
      </c>
      <c r="G2393" s="3">
        <v>45083</v>
      </c>
      <c r="H2393" s="1"/>
      <c r="I2393" s="1"/>
      <c r="J2393" s="1" t="s">
        <v>8141</v>
      </c>
      <c r="K2393" s="2">
        <v>44897</v>
      </c>
      <c r="L2393" s="1" t="s">
        <v>4198</v>
      </c>
      <c r="M2393" s="122"/>
      <c r="N2393" s="1" t="s">
        <v>4208</v>
      </c>
      <c r="O2393" s="1" t="s">
        <v>4356</v>
      </c>
      <c r="P2393" s="1">
        <v>7545</v>
      </c>
      <c r="Q2393" s="123">
        <v>1111482</v>
      </c>
      <c r="S2393" s="123">
        <v>886816.62682033109</v>
      </c>
      <c r="T2393" s="123">
        <v>53678.845501701377</v>
      </c>
      <c r="W2393" s="1"/>
      <c r="Z2393" s="225" t="s">
        <v>7154</v>
      </c>
      <c r="AA2393" s="226">
        <v>44501</v>
      </c>
      <c r="AB2393" s="225" t="s">
        <v>4225</v>
      </c>
      <c r="AC2393" s="225" t="s">
        <v>4220</v>
      </c>
      <c r="AD2393" s="225" t="s">
        <v>4251</v>
      </c>
      <c r="AE2393">
        <v>8062</v>
      </c>
      <c r="AF2393">
        <v>1165495</v>
      </c>
      <c r="AG2393">
        <v>124831.45833164218</v>
      </c>
      <c r="AH2393">
        <v>194136.09086712069</v>
      </c>
      <c r="AI2393">
        <v>36517</v>
      </c>
      <c r="AJ2393" s="225" t="s">
        <v>4217</v>
      </c>
      <c r="AK2393">
        <v>1128978</v>
      </c>
      <c r="AL2393">
        <v>1234799.6325354786</v>
      </c>
      <c r="AM2393" t="s">
        <v>16698</v>
      </c>
    </row>
    <row r="2394" spans="1:39" x14ac:dyDescent="0.35">
      <c r="A2394" s="1"/>
      <c r="B2394" s="1"/>
      <c r="C2394" s="1"/>
      <c r="D2394" s="1"/>
      <c r="E2394" s="1" t="s">
        <v>8142</v>
      </c>
      <c r="F2394" s="2">
        <v>44182</v>
      </c>
      <c r="G2394" s="3">
        <v>56724</v>
      </c>
      <c r="H2394" s="1"/>
      <c r="I2394" s="1"/>
      <c r="J2394" s="1" t="s">
        <v>8143</v>
      </c>
      <c r="K2394" s="2">
        <v>43968</v>
      </c>
      <c r="L2394" s="1" t="s">
        <v>4210</v>
      </c>
      <c r="M2394" s="122"/>
      <c r="N2394" s="1" t="s">
        <v>4208</v>
      </c>
      <c r="O2394" s="1" t="s">
        <v>4377</v>
      </c>
      <c r="P2394" s="1">
        <v>6093</v>
      </c>
      <c r="Q2394" s="123">
        <v>2142863</v>
      </c>
      <c r="S2394" s="123">
        <v>830928.63741837582</v>
      </c>
      <c r="T2394" s="123">
        <v>1498.7254829994879</v>
      </c>
      <c r="W2394" s="1"/>
      <c r="Z2394" s="225" t="s">
        <v>7158</v>
      </c>
      <c r="AA2394" s="226">
        <v>43841</v>
      </c>
      <c r="AB2394" s="225" t="s">
        <v>4216</v>
      </c>
      <c r="AC2394" s="225" t="s">
        <v>4203</v>
      </c>
      <c r="AD2394" s="225" t="s">
        <v>4242</v>
      </c>
      <c r="AE2394">
        <v>8087</v>
      </c>
      <c r="AF2394">
        <v>1585559</v>
      </c>
      <c r="AG2394">
        <v>528958.59635004972</v>
      </c>
      <c r="AH2394">
        <v>433853.3462828265</v>
      </c>
      <c r="AI2394">
        <v>25963</v>
      </c>
      <c r="AJ2394" s="225" t="s">
        <v>4217</v>
      </c>
      <c r="AK2394">
        <v>1559596</v>
      </c>
      <c r="AL2394">
        <v>1490453.7499327769</v>
      </c>
      <c r="AM2394" t="s">
        <v>16698</v>
      </c>
    </row>
    <row r="2395" spans="1:39" x14ac:dyDescent="0.35">
      <c r="A2395" s="1"/>
      <c r="B2395" s="1"/>
      <c r="C2395" s="1"/>
      <c r="D2395" s="1"/>
      <c r="E2395" s="1" t="s">
        <v>8144</v>
      </c>
      <c r="F2395" s="2">
        <v>45149</v>
      </c>
      <c r="G2395" s="3">
        <v>24816</v>
      </c>
      <c r="H2395" s="1"/>
      <c r="I2395" s="1"/>
      <c r="J2395" s="1" t="s">
        <v>8145</v>
      </c>
      <c r="K2395" s="2">
        <v>44819</v>
      </c>
      <c r="L2395" s="1" t="s">
        <v>4216</v>
      </c>
      <c r="M2395" s="122"/>
      <c r="N2395" s="1" t="s">
        <v>4220</v>
      </c>
      <c r="O2395" s="1" t="s">
        <v>4356</v>
      </c>
      <c r="P2395" s="1">
        <v>7838</v>
      </c>
      <c r="Q2395" s="123">
        <v>1258908</v>
      </c>
      <c r="S2395" s="123">
        <v>66358.568524153612</v>
      </c>
      <c r="T2395" s="123">
        <v>81374.226236529837</v>
      </c>
      <c r="W2395" s="1"/>
      <c r="Z2395" s="225" t="s">
        <v>7157</v>
      </c>
      <c r="AA2395" s="226">
        <v>45267</v>
      </c>
      <c r="AB2395" s="225" t="s">
        <v>4205</v>
      </c>
      <c r="AC2395" s="225" t="s">
        <v>4208</v>
      </c>
      <c r="AD2395" s="225" t="s">
        <v>4328</v>
      </c>
      <c r="AE2395">
        <v>7325</v>
      </c>
      <c r="AF2395">
        <v>784316</v>
      </c>
      <c r="AG2395">
        <v>13722.131275257436</v>
      </c>
      <c r="AH2395">
        <v>114098.49502526481</v>
      </c>
      <c r="AI2395">
        <v>39869</v>
      </c>
      <c r="AJ2395" s="225" t="s">
        <v>4199</v>
      </c>
      <c r="AK2395">
        <v>744447</v>
      </c>
      <c r="AL2395">
        <v>884692.36375000735</v>
      </c>
      <c r="AM2395" t="s">
        <v>16698</v>
      </c>
    </row>
    <row r="2396" spans="1:39" x14ac:dyDescent="0.35">
      <c r="A2396" s="1"/>
      <c r="B2396" s="1"/>
      <c r="C2396" s="1"/>
      <c r="D2396" s="1"/>
      <c r="E2396" s="1" t="s">
        <v>8146</v>
      </c>
      <c r="F2396" s="2">
        <v>43970</v>
      </c>
      <c r="G2396" s="3">
        <v>12633</v>
      </c>
      <c r="H2396" s="1"/>
      <c r="I2396" s="1"/>
      <c r="J2396" s="1" t="s">
        <v>6685</v>
      </c>
      <c r="K2396" s="2">
        <v>45201</v>
      </c>
      <c r="L2396" s="1" t="s">
        <v>4198</v>
      </c>
      <c r="M2396" s="122"/>
      <c r="N2396" s="1" t="s">
        <v>4220</v>
      </c>
      <c r="O2396" s="1" t="s">
        <v>4209</v>
      </c>
      <c r="P2396" s="1">
        <v>8517</v>
      </c>
      <c r="Q2396" s="123">
        <v>1380679</v>
      </c>
      <c r="S2396" s="123">
        <v>656592.77535604453</v>
      </c>
      <c r="T2396" s="123">
        <v>381193.33363399963</v>
      </c>
      <c r="W2396" s="1"/>
      <c r="Z2396" s="225" t="s">
        <v>7160</v>
      </c>
      <c r="AA2396" s="226">
        <v>44765</v>
      </c>
      <c r="AB2396" s="225" t="s">
        <v>4216</v>
      </c>
      <c r="AC2396" s="225" t="s">
        <v>4203</v>
      </c>
      <c r="AD2396" s="225" t="s">
        <v>4268</v>
      </c>
      <c r="AE2396">
        <v>7092</v>
      </c>
      <c r="AF2396">
        <v>1942687</v>
      </c>
      <c r="AG2396">
        <v>1100638.4418801221</v>
      </c>
      <c r="AH2396">
        <v>2935.6733263156207</v>
      </c>
      <c r="AI2396">
        <v>13781</v>
      </c>
      <c r="AJ2396" s="225" t="s">
        <v>4217</v>
      </c>
      <c r="AK2396">
        <v>1928906</v>
      </c>
      <c r="AL2396">
        <v>844984.23144619353</v>
      </c>
      <c r="AM2396" t="s">
        <v>16698</v>
      </c>
    </row>
    <row r="2397" spans="1:39" x14ac:dyDescent="0.35">
      <c r="A2397" s="1"/>
      <c r="B2397" s="1"/>
      <c r="C2397" s="1"/>
      <c r="D2397" s="1"/>
      <c r="E2397" s="1" t="s">
        <v>6833</v>
      </c>
      <c r="F2397" s="2">
        <v>43972</v>
      </c>
      <c r="G2397" s="3">
        <v>39867</v>
      </c>
      <c r="H2397" s="1"/>
      <c r="I2397" s="1"/>
      <c r="J2397" s="1" t="s">
        <v>8147</v>
      </c>
      <c r="K2397" s="2">
        <v>45064</v>
      </c>
      <c r="L2397" s="1" t="s">
        <v>4210</v>
      </c>
      <c r="M2397" s="122"/>
      <c r="N2397" s="1" t="s">
        <v>4203</v>
      </c>
      <c r="O2397" s="1" t="s">
        <v>4477</v>
      </c>
      <c r="P2397" s="1">
        <v>8547</v>
      </c>
      <c r="Q2397" s="123">
        <v>1321545</v>
      </c>
      <c r="S2397" s="123">
        <v>1086138.9738641966</v>
      </c>
      <c r="T2397" s="123">
        <v>185545.10479712291</v>
      </c>
      <c r="W2397" s="1"/>
      <c r="Z2397" s="225" t="s">
        <v>7162</v>
      </c>
      <c r="AA2397" s="226">
        <v>44755</v>
      </c>
      <c r="AB2397" s="225" t="s">
        <v>4216</v>
      </c>
      <c r="AC2397" s="225" t="s">
        <v>4203</v>
      </c>
      <c r="AD2397" s="225" t="s">
        <v>4299</v>
      </c>
      <c r="AE2397">
        <v>6669</v>
      </c>
      <c r="AF2397">
        <v>838407</v>
      </c>
      <c r="AG2397">
        <v>724023.84752260789</v>
      </c>
      <c r="AH2397">
        <v>187116.18677179588</v>
      </c>
      <c r="AI2397">
        <v>0</v>
      </c>
      <c r="AJ2397" s="225" t="s">
        <v>4217</v>
      </c>
      <c r="AK2397">
        <v>838407</v>
      </c>
      <c r="AL2397">
        <v>301499.33924918796</v>
      </c>
      <c r="AM2397" t="s">
        <v>16698</v>
      </c>
    </row>
    <row r="2398" spans="1:39" x14ac:dyDescent="0.35">
      <c r="A2398" s="1"/>
      <c r="B2398" s="1"/>
      <c r="C2398" s="1"/>
      <c r="D2398" s="1"/>
      <c r="E2398" s="1" t="s">
        <v>8148</v>
      </c>
      <c r="F2398" s="2">
        <v>45276</v>
      </c>
      <c r="G2398" s="3">
        <v>13301</v>
      </c>
      <c r="H2398" s="1"/>
      <c r="I2398" s="1"/>
      <c r="J2398" s="1" t="s">
        <v>8149</v>
      </c>
      <c r="K2398" s="2">
        <v>44933</v>
      </c>
      <c r="L2398" s="1" t="s">
        <v>4202</v>
      </c>
      <c r="M2398" s="122"/>
      <c r="N2398" s="1" t="s">
        <v>4220</v>
      </c>
      <c r="O2398" s="1" t="s">
        <v>4372</v>
      </c>
      <c r="P2398" s="1">
        <v>8951</v>
      </c>
      <c r="Q2398" s="123">
        <v>725386</v>
      </c>
      <c r="S2398" s="123">
        <v>714261.70456106216</v>
      </c>
      <c r="T2398" s="123">
        <v>35285.893696868756</v>
      </c>
      <c r="W2398" s="1"/>
      <c r="Z2398" s="225" t="s">
        <v>7165</v>
      </c>
      <c r="AA2398" s="226">
        <v>44027</v>
      </c>
      <c r="AB2398" s="225" t="s">
        <v>4214</v>
      </c>
      <c r="AC2398" s="225" t="s">
        <v>4203</v>
      </c>
      <c r="AD2398" s="225" t="s">
        <v>4302</v>
      </c>
      <c r="AE2398">
        <v>7268</v>
      </c>
      <c r="AF2398">
        <v>431967</v>
      </c>
      <c r="AG2398">
        <v>260789.56127301583</v>
      </c>
      <c r="AH2398">
        <v>95552.925619667876</v>
      </c>
      <c r="AI2398">
        <v>30464</v>
      </c>
      <c r="AJ2398" s="225" t="s">
        <v>4211</v>
      </c>
      <c r="AK2398">
        <v>401503</v>
      </c>
      <c r="AL2398">
        <v>266730.36434665206</v>
      </c>
      <c r="AM2398" t="s">
        <v>16698</v>
      </c>
    </row>
    <row r="2399" spans="1:39" x14ac:dyDescent="0.35">
      <c r="A2399" s="1"/>
      <c r="B2399" s="1"/>
      <c r="C2399" s="1"/>
      <c r="D2399" s="1"/>
      <c r="E2399" s="1" t="s">
        <v>8150</v>
      </c>
      <c r="F2399" s="2">
        <v>44135</v>
      </c>
      <c r="G2399" s="3">
        <v>17971</v>
      </c>
      <c r="H2399" s="1"/>
      <c r="I2399" s="1"/>
      <c r="J2399" s="1" t="s">
        <v>8151</v>
      </c>
      <c r="K2399" s="2">
        <v>44551</v>
      </c>
      <c r="L2399" s="1" t="s">
        <v>4198</v>
      </c>
      <c r="M2399" s="122"/>
      <c r="N2399" s="1" t="s">
        <v>4203</v>
      </c>
      <c r="O2399" s="1" t="s">
        <v>4328</v>
      </c>
      <c r="P2399" s="1">
        <v>9490</v>
      </c>
      <c r="Q2399" s="123">
        <v>2131214</v>
      </c>
      <c r="S2399" s="123">
        <v>973501.17054061592</v>
      </c>
      <c r="T2399" s="123">
        <v>562479.11345363141</v>
      </c>
      <c r="W2399" s="1"/>
      <c r="Z2399" s="225" t="s">
        <v>7167</v>
      </c>
      <c r="AA2399" s="226">
        <v>44140</v>
      </c>
      <c r="AB2399" s="225" t="s">
        <v>4210</v>
      </c>
      <c r="AC2399" s="225" t="s">
        <v>4203</v>
      </c>
      <c r="AD2399" s="225" t="s">
        <v>4287</v>
      </c>
      <c r="AE2399">
        <v>6001</v>
      </c>
      <c r="AF2399">
        <v>683589</v>
      </c>
      <c r="AG2399">
        <v>615636.5606773881</v>
      </c>
      <c r="AH2399">
        <v>23138.477948779691</v>
      </c>
      <c r="AI2399">
        <v>46562</v>
      </c>
      <c r="AJ2399" s="225" t="s">
        <v>4211</v>
      </c>
      <c r="AK2399">
        <v>637027</v>
      </c>
      <c r="AL2399">
        <v>91090.91727139159</v>
      </c>
      <c r="AM2399" t="s">
        <v>16698</v>
      </c>
    </row>
    <row r="2400" spans="1:39" x14ac:dyDescent="0.35">
      <c r="A2400" s="1"/>
      <c r="B2400" s="1"/>
      <c r="C2400" s="1"/>
      <c r="D2400" s="1"/>
      <c r="E2400" s="1" t="s">
        <v>6032</v>
      </c>
      <c r="F2400" s="2">
        <v>44084</v>
      </c>
      <c r="G2400" s="3">
        <v>38836</v>
      </c>
      <c r="H2400" s="1"/>
      <c r="I2400" s="1"/>
      <c r="J2400" s="1" t="s">
        <v>8142</v>
      </c>
      <c r="K2400" s="2">
        <v>43998</v>
      </c>
      <c r="L2400" s="1" t="s">
        <v>4214</v>
      </c>
      <c r="M2400" s="122"/>
      <c r="N2400" s="1" t="s">
        <v>4220</v>
      </c>
      <c r="O2400" s="1" t="s">
        <v>4323</v>
      </c>
      <c r="P2400" s="1">
        <v>6037</v>
      </c>
      <c r="Q2400" s="123">
        <v>2379572</v>
      </c>
      <c r="S2400" s="123">
        <v>158939.52103758126</v>
      </c>
      <c r="T2400" s="123">
        <v>229596.83709387892</v>
      </c>
      <c r="W2400" s="1"/>
      <c r="Z2400" s="225" t="s">
        <v>7166</v>
      </c>
      <c r="AA2400" s="226">
        <v>44142</v>
      </c>
      <c r="AB2400" s="225" t="s">
        <v>4198</v>
      </c>
      <c r="AC2400" s="225" t="s">
        <v>4208</v>
      </c>
      <c r="AD2400" s="225" t="s">
        <v>4377</v>
      </c>
      <c r="AE2400">
        <v>9265</v>
      </c>
      <c r="AF2400">
        <v>1680466</v>
      </c>
      <c r="AG2400">
        <v>687195.51988330542</v>
      </c>
      <c r="AH2400">
        <v>219556.15004737754</v>
      </c>
      <c r="AI2400">
        <v>22454</v>
      </c>
      <c r="AJ2400" s="225" t="s">
        <v>4199</v>
      </c>
      <c r="AK2400">
        <v>1658012</v>
      </c>
      <c r="AL2400">
        <v>1212826.6301640722</v>
      </c>
      <c r="AM2400" t="s">
        <v>16698</v>
      </c>
    </row>
    <row r="2401" spans="1:39" x14ac:dyDescent="0.35">
      <c r="A2401" s="1"/>
      <c r="B2401" s="1"/>
      <c r="C2401" s="1"/>
      <c r="D2401" s="1"/>
      <c r="E2401" s="1" t="s">
        <v>8152</v>
      </c>
      <c r="F2401" s="2">
        <v>44050</v>
      </c>
      <c r="G2401" s="3">
        <v>47424</v>
      </c>
      <c r="H2401" s="1"/>
      <c r="I2401" s="1"/>
      <c r="J2401" s="1" t="s">
        <v>8153</v>
      </c>
      <c r="K2401" s="2">
        <v>45239</v>
      </c>
      <c r="L2401" s="1" t="s">
        <v>4210</v>
      </c>
      <c r="M2401" s="122"/>
      <c r="N2401" s="1" t="s">
        <v>4220</v>
      </c>
      <c r="O2401" s="1" t="s">
        <v>4251</v>
      </c>
      <c r="P2401" s="1">
        <v>7156</v>
      </c>
      <c r="Q2401" s="123">
        <v>565478</v>
      </c>
      <c r="S2401" s="123">
        <v>301914.78062400647</v>
      </c>
      <c r="T2401" s="123">
        <v>23869.760793822821</v>
      </c>
      <c r="W2401" s="1"/>
      <c r="Z2401" s="225" t="s">
        <v>7170</v>
      </c>
      <c r="AA2401" s="226">
        <v>44352</v>
      </c>
      <c r="AB2401" s="225" t="s">
        <v>4210</v>
      </c>
      <c r="AC2401" s="225" t="s">
        <v>4203</v>
      </c>
      <c r="AD2401" s="225" t="s">
        <v>4359</v>
      </c>
      <c r="AE2401">
        <v>5521</v>
      </c>
      <c r="AF2401">
        <v>812138</v>
      </c>
      <c r="AG2401">
        <v>583023.19653094432</v>
      </c>
      <c r="AH2401">
        <v>195765.29841851958</v>
      </c>
      <c r="AI2401">
        <v>0</v>
      </c>
      <c r="AJ2401" s="225" t="s">
        <v>4211</v>
      </c>
      <c r="AK2401">
        <v>812138</v>
      </c>
      <c r="AL2401">
        <v>424880.10188757523</v>
      </c>
      <c r="AM2401" t="s">
        <v>16698</v>
      </c>
    </row>
    <row r="2402" spans="1:39" x14ac:dyDescent="0.35">
      <c r="A2402" s="1"/>
      <c r="B2402" s="1"/>
      <c r="C2402" s="1"/>
      <c r="D2402" s="1"/>
      <c r="E2402" s="1" t="s">
        <v>8154</v>
      </c>
      <c r="F2402" s="2">
        <v>45342</v>
      </c>
      <c r="G2402" s="3">
        <v>26780</v>
      </c>
      <c r="H2402" s="1"/>
      <c r="I2402" s="1"/>
      <c r="J2402" s="1" t="s">
        <v>8155</v>
      </c>
      <c r="K2402" s="2">
        <v>44577</v>
      </c>
      <c r="L2402" s="1" t="s">
        <v>4198</v>
      </c>
      <c r="M2402" s="122"/>
      <c r="N2402" s="1" t="s">
        <v>4208</v>
      </c>
      <c r="O2402" s="1" t="s">
        <v>4477</v>
      </c>
      <c r="P2402" s="1">
        <v>6533</v>
      </c>
      <c r="Q2402" s="123">
        <v>863502</v>
      </c>
      <c r="S2402" s="123">
        <v>296719.96360164054</v>
      </c>
      <c r="T2402" s="123">
        <v>286638.95013293659</v>
      </c>
      <c r="W2402" s="1"/>
      <c r="Z2402" s="225" t="s">
        <v>7169</v>
      </c>
      <c r="AA2402" s="226">
        <v>44805</v>
      </c>
      <c r="AB2402" s="225" t="s">
        <v>4225</v>
      </c>
      <c r="AC2402" s="225" t="s">
        <v>4208</v>
      </c>
      <c r="AD2402" s="225" t="s">
        <v>4277</v>
      </c>
      <c r="AE2402">
        <v>6657</v>
      </c>
      <c r="AF2402">
        <v>1351121</v>
      </c>
      <c r="AG2402">
        <v>742831.49980538676</v>
      </c>
      <c r="AH2402">
        <v>143827.17383390901</v>
      </c>
      <c r="AI2402">
        <v>13313</v>
      </c>
      <c r="AJ2402" s="225" t="s">
        <v>4217</v>
      </c>
      <c r="AK2402">
        <v>1337808</v>
      </c>
      <c r="AL2402">
        <v>752116.67402852222</v>
      </c>
      <c r="AM2402" t="s">
        <v>16698</v>
      </c>
    </row>
    <row r="2403" spans="1:39" x14ac:dyDescent="0.35">
      <c r="A2403" s="1"/>
      <c r="B2403" s="1"/>
      <c r="C2403" s="1"/>
      <c r="D2403" s="1"/>
      <c r="E2403" s="1" t="s">
        <v>8156</v>
      </c>
      <c r="F2403" s="2">
        <v>45300</v>
      </c>
      <c r="G2403" s="3">
        <v>12716</v>
      </c>
      <c r="H2403" s="1"/>
      <c r="I2403" s="1"/>
      <c r="J2403" s="1" t="s">
        <v>8157</v>
      </c>
      <c r="K2403" s="2">
        <v>45136</v>
      </c>
      <c r="L2403" s="1" t="s">
        <v>4216</v>
      </c>
      <c r="M2403" s="122"/>
      <c r="N2403" s="1" t="s">
        <v>4203</v>
      </c>
      <c r="O2403" s="1" t="s">
        <v>4257</v>
      </c>
      <c r="P2403" s="1">
        <v>8919</v>
      </c>
      <c r="Q2403" s="123">
        <v>636901</v>
      </c>
      <c r="S2403" s="123">
        <v>532951.66178351641</v>
      </c>
      <c r="T2403" s="123">
        <v>41527.051190279999</v>
      </c>
      <c r="W2403" s="1"/>
      <c r="Z2403" s="225" t="s">
        <v>7172</v>
      </c>
      <c r="AA2403" s="226">
        <v>44080</v>
      </c>
      <c r="AB2403" s="225" t="s">
        <v>4202</v>
      </c>
      <c r="AC2403" s="225" t="s">
        <v>4208</v>
      </c>
      <c r="AD2403" s="225" t="s">
        <v>4231</v>
      </c>
      <c r="AE2403">
        <v>5757</v>
      </c>
      <c r="AF2403">
        <v>2182740</v>
      </c>
      <c r="AG2403">
        <v>1288691.1548896311</v>
      </c>
      <c r="AH2403">
        <v>583691.83474464563</v>
      </c>
      <c r="AI2403">
        <v>25666</v>
      </c>
      <c r="AJ2403" s="225" t="s">
        <v>4232</v>
      </c>
      <c r="AK2403">
        <v>2157074</v>
      </c>
      <c r="AL2403">
        <v>1477740.6798550147</v>
      </c>
      <c r="AM2403" t="s">
        <v>16698</v>
      </c>
    </row>
    <row r="2404" spans="1:39" x14ac:dyDescent="0.35">
      <c r="A2404" s="1"/>
      <c r="B2404" s="1"/>
      <c r="C2404" s="1"/>
      <c r="D2404" s="1"/>
      <c r="E2404" s="1" t="s">
        <v>8158</v>
      </c>
      <c r="F2404" s="2">
        <v>44698</v>
      </c>
      <c r="G2404" s="3">
        <v>15045</v>
      </c>
      <c r="H2404" s="1"/>
      <c r="I2404" s="1"/>
      <c r="J2404" s="1" t="s">
        <v>8159</v>
      </c>
      <c r="K2404" s="2">
        <v>44853</v>
      </c>
      <c r="L2404" s="1" t="s">
        <v>4216</v>
      </c>
      <c r="M2404" s="122"/>
      <c r="N2404" s="1" t="s">
        <v>4208</v>
      </c>
      <c r="O2404" s="1" t="s">
        <v>4333</v>
      </c>
      <c r="P2404" s="1">
        <v>8848</v>
      </c>
      <c r="Q2404" s="123">
        <v>493577</v>
      </c>
      <c r="S2404" s="123">
        <v>87710.108938812569</v>
      </c>
      <c r="T2404" s="123">
        <v>30734.894332994736</v>
      </c>
      <c r="W2404" s="1"/>
      <c r="Z2404" s="225" t="s">
        <v>7175</v>
      </c>
      <c r="AA2404" s="226">
        <v>43982</v>
      </c>
      <c r="AB2404" s="225" t="s">
        <v>4214</v>
      </c>
      <c r="AC2404" s="225" t="s">
        <v>4203</v>
      </c>
      <c r="AD2404" s="225" t="s">
        <v>4274</v>
      </c>
      <c r="AE2404">
        <v>9063</v>
      </c>
      <c r="AF2404">
        <v>977692</v>
      </c>
      <c r="AG2404">
        <v>744447.8691009474</v>
      </c>
      <c r="AH2404">
        <v>157427.09580204508</v>
      </c>
      <c r="AI2404">
        <v>23162</v>
      </c>
      <c r="AJ2404" s="225" t="s">
        <v>4211</v>
      </c>
      <c r="AK2404">
        <v>954530</v>
      </c>
      <c r="AL2404">
        <v>390671.22670109768</v>
      </c>
      <c r="AM2404" t="s">
        <v>16698</v>
      </c>
    </row>
    <row r="2405" spans="1:39" x14ac:dyDescent="0.35">
      <c r="A2405" s="1"/>
      <c r="B2405" s="1"/>
      <c r="C2405" s="1"/>
      <c r="D2405" s="1"/>
      <c r="E2405" s="1" t="s">
        <v>8160</v>
      </c>
      <c r="F2405" s="2">
        <v>45181</v>
      </c>
      <c r="G2405" s="3">
        <v>11794</v>
      </c>
      <c r="H2405" s="1"/>
      <c r="I2405" s="1"/>
      <c r="J2405" s="1" t="s">
        <v>8161</v>
      </c>
      <c r="K2405" s="2">
        <v>44913</v>
      </c>
      <c r="L2405" s="1" t="s">
        <v>4198</v>
      </c>
      <c r="M2405" s="122"/>
      <c r="N2405" s="1" t="s">
        <v>4203</v>
      </c>
      <c r="O2405" s="1" t="s">
        <v>4336</v>
      </c>
      <c r="P2405" s="1">
        <v>8391</v>
      </c>
      <c r="Q2405" s="123">
        <v>710775</v>
      </c>
      <c r="S2405" s="123">
        <v>305331.43163774651</v>
      </c>
      <c r="T2405" s="123">
        <v>8618.1216107502751</v>
      </c>
      <c r="W2405" s="1"/>
      <c r="Z2405" s="225" t="s">
        <v>7174</v>
      </c>
      <c r="AA2405" s="226">
        <v>44370</v>
      </c>
      <c r="AB2405" s="225" t="s">
        <v>4214</v>
      </c>
      <c r="AC2405" s="225" t="s">
        <v>4220</v>
      </c>
      <c r="AD2405" s="225" t="s">
        <v>4474</v>
      </c>
      <c r="AE2405">
        <v>5740</v>
      </c>
      <c r="AF2405">
        <v>533136</v>
      </c>
      <c r="AG2405">
        <v>5784.8521058282749</v>
      </c>
      <c r="AH2405">
        <v>11350.169088430303</v>
      </c>
      <c r="AI2405">
        <v>26408</v>
      </c>
      <c r="AJ2405" s="225" t="s">
        <v>4211</v>
      </c>
      <c r="AK2405">
        <v>506728</v>
      </c>
      <c r="AL2405">
        <v>538701.31698260212</v>
      </c>
      <c r="AM2405" t="s">
        <v>16698</v>
      </c>
    </row>
    <row r="2406" spans="1:39" x14ac:dyDescent="0.35">
      <c r="A2406" s="1"/>
      <c r="B2406" s="1"/>
      <c r="C2406" s="1"/>
      <c r="D2406" s="1"/>
      <c r="E2406" s="1" t="s">
        <v>6420</v>
      </c>
      <c r="F2406" s="2">
        <v>44369</v>
      </c>
      <c r="G2406" s="3">
        <v>28620</v>
      </c>
      <c r="H2406" s="1"/>
      <c r="I2406" s="1"/>
      <c r="J2406" s="1" t="s">
        <v>8162</v>
      </c>
      <c r="K2406" s="2">
        <v>44254</v>
      </c>
      <c r="L2406" s="1" t="s">
        <v>4214</v>
      </c>
      <c r="M2406" s="122"/>
      <c r="N2406" s="1" t="s">
        <v>4208</v>
      </c>
      <c r="O2406" s="1" t="s">
        <v>4204</v>
      </c>
      <c r="P2406" s="1">
        <v>6205</v>
      </c>
      <c r="Q2406" s="123">
        <v>314553</v>
      </c>
      <c r="S2406" s="123">
        <v>264509.62019015383</v>
      </c>
      <c r="T2406" s="123">
        <v>101004.56753417528</v>
      </c>
      <c r="W2406" s="1"/>
      <c r="Z2406" s="225" t="s">
        <v>7177</v>
      </c>
      <c r="AA2406" s="226">
        <v>45301</v>
      </c>
      <c r="AB2406" s="225" t="s">
        <v>4210</v>
      </c>
      <c r="AC2406" s="225" t="s">
        <v>4220</v>
      </c>
      <c r="AD2406" s="225" t="s">
        <v>4221</v>
      </c>
      <c r="AE2406">
        <v>5770</v>
      </c>
      <c r="AF2406">
        <v>1552810</v>
      </c>
      <c r="AG2406">
        <v>494714.58854870533</v>
      </c>
      <c r="AH2406">
        <v>390267.50200658123</v>
      </c>
      <c r="AI2406">
        <v>35542</v>
      </c>
      <c r="AJ2406" s="225" t="s">
        <v>4211</v>
      </c>
      <c r="AK2406">
        <v>1517268</v>
      </c>
      <c r="AL2406">
        <v>1448362.9134578758</v>
      </c>
      <c r="AM2406" t="s">
        <v>16698</v>
      </c>
    </row>
    <row r="2407" spans="1:39" x14ac:dyDescent="0.35">
      <c r="A2407" s="1"/>
      <c r="B2407" s="1"/>
      <c r="C2407" s="1"/>
      <c r="D2407" s="1"/>
      <c r="E2407" s="1" t="s">
        <v>4510</v>
      </c>
      <c r="F2407" s="2">
        <v>44203</v>
      </c>
      <c r="G2407" s="3">
        <v>59596</v>
      </c>
      <c r="H2407" s="1"/>
      <c r="I2407" s="1"/>
      <c r="J2407" s="1" t="s">
        <v>8163</v>
      </c>
      <c r="K2407" s="2">
        <v>45303</v>
      </c>
      <c r="L2407" s="1" t="s">
        <v>4216</v>
      </c>
      <c r="M2407" s="122"/>
      <c r="N2407" s="1" t="s">
        <v>4208</v>
      </c>
      <c r="O2407" s="1" t="s">
        <v>4209</v>
      </c>
      <c r="P2407" s="1">
        <v>8030</v>
      </c>
      <c r="Q2407" s="123">
        <v>2359545</v>
      </c>
      <c r="S2407" s="123">
        <v>1447434.1241360563</v>
      </c>
      <c r="T2407" s="123">
        <v>770664.44241759321</v>
      </c>
      <c r="W2407" s="1"/>
      <c r="Z2407" s="225" t="s">
        <v>7179</v>
      </c>
      <c r="AA2407" s="226">
        <v>45182</v>
      </c>
      <c r="AB2407" s="225" t="s">
        <v>4216</v>
      </c>
      <c r="AC2407" s="225" t="s">
        <v>4203</v>
      </c>
      <c r="AD2407" s="225" t="s">
        <v>4299</v>
      </c>
      <c r="AE2407">
        <v>7452</v>
      </c>
      <c r="AF2407">
        <v>1485745</v>
      </c>
      <c r="AG2407">
        <v>578396.67117050302</v>
      </c>
      <c r="AH2407">
        <v>419542.31982726586</v>
      </c>
      <c r="AI2407">
        <v>16409</v>
      </c>
      <c r="AJ2407" s="225" t="s">
        <v>4217</v>
      </c>
      <c r="AK2407">
        <v>1469336</v>
      </c>
      <c r="AL2407">
        <v>1326890.6486567629</v>
      </c>
      <c r="AM2407" t="s">
        <v>16698</v>
      </c>
    </row>
    <row r="2408" spans="1:39" x14ac:dyDescent="0.35">
      <c r="A2408" s="1"/>
      <c r="B2408" s="1"/>
      <c r="C2408" s="1"/>
      <c r="D2408" s="1"/>
      <c r="E2408" s="1" t="s">
        <v>4974</v>
      </c>
      <c r="F2408" s="2">
        <v>44330</v>
      </c>
      <c r="G2408" s="3">
        <v>10482</v>
      </c>
      <c r="H2408" s="1"/>
      <c r="I2408" s="1"/>
      <c r="J2408" s="1" t="s">
        <v>8164</v>
      </c>
      <c r="K2408" s="2">
        <v>44045</v>
      </c>
      <c r="L2408" s="1" t="s">
        <v>4202</v>
      </c>
      <c r="M2408" s="122"/>
      <c r="N2408" s="1" t="s">
        <v>4220</v>
      </c>
      <c r="O2408" s="1" t="s">
        <v>4254</v>
      </c>
      <c r="P2408" s="1">
        <v>7934</v>
      </c>
      <c r="Q2408" s="123">
        <v>2440316</v>
      </c>
      <c r="S2408" s="123">
        <v>506414.27180813387</v>
      </c>
      <c r="T2408" s="123">
        <v>487361.05683267792</v>
      </c>
      <c r="W2408" s="1"/>
      <c r="Z2408" s="225" t="s">
        <v>7180</v>
      </c>
      <c r="AA2408" s="226">
        <v>45181</v>
      </c>
      <c r="AB2408" s="225" t="s">
        <v>4210</v>
      </c>
      <c r="AC2408" s="225" t="s">
        <v>4203</v>
      </c>
      <c r="AD2408" s="225" t="s">
        <v>4474</v>
      </c>
      <c r="AE2408">
        <v>8500</v>
      </c>
      <c r="AF2408">
        <v>647107</v>
      </c>
      <c r="AG2408">
        <v>434300.46276419197</v>
      </c>
      <c r="AH2408">
        <v>191007.82272564352</v>
      </c>
      <c r="AI2408">
        <v>0</v>
      </c>
      <c r="AJ2408" s="225" t="s">
        <v>4211</v>
      </c>
      <c r="AK2408">
        <v>647107</v>
      </c>
      <c r="AL2408">
        <v>403814.35996145156</v>
      </c>
      <c r="AM2408" t="s">
        <v>16698</v>
      </c>
    </row>
    <row r="2409" spans="1:39" x14ac:dyDescent="0.35">
      <c r="A2409" s="1"/>
      <c r="B2409" s="1"/>
      <c r="C2409" s="1"/>
      <c r="D2409" s="1"/>
      <c r="E2409" s="1" t="s">
        <v>4835</v>
      </c>
      <c r="F2409" s="2">
        <v>44965</v>
      </c>
      <c r="G2409" s="3">
        <v>24879</v>
      </c>
      <c r="H2409" s="1"/>
      <c r="I2409" s="1"/>
      <c r="J2409" s="1" t="s">
        <v>8165</v>
      </c>
      <c r="K2409" s="2">
        <v>45136</v>
      </c>
      <c r="L2409" s="1" t="s">
        <v>4198</v>
      </c>
      <c r="M2409" s="122"/>
      <c r="N2409" s="1" t="s">
        <v>4220</v>
      </c>
      <c r="O2409" s="1" t="s">
        <v>4209</v>
      </c>
      <c r="P2409" s="1">
        <v>7016</v>
      </c>
      <c r="Q2409" s="123">
        <v>1627047</v>
      </c>
      <c r="S2409" s="123">
        <v>1477064.2157129999</v>
      </c>
      <c r="T2409" s="123">
        <v>50873.621766970027</v>
      </c>
      <c r="W2409" s="1"/>
      <c r="Z2409" s="225" t="s">
        <v>7182</v>
      </c>
      <c r="AA2409" s="226">
        <v>45315</v>
      </c>
      <c r="AB2409" s="225" t="s">
        <v>4210</v>
      </c>
      <c r="AC2409" s="225" t="s">
        <v>4203</v>
      </c>
      <c r="AD2409" s="225" t="s">
        <v>4284</v>
      </c>
      <c r="AE2409">
        <v>6202</v>
      </c>
      <c r="AF2409">
        <v>2359623</v>
      </c>
      <c r="AG2409">
        <v>225832.37742613163</v>
      </c>
      <c r="AH2409">
        <v>432419.46712124679</v>
      </c>
      <c r="AI2409">
        <v>0</v>
      </c>
      <c r="AJ2409" s="225" t="s">
        <v>4211</v>
      </c>
      <c r="AK2409">
        <v>2359623</v>
      </c>
      <c r="AL2409">
        <v>2566210.0896951151</v>
      </c>
      <c r="AM2409" t="s">
        <v>16698</v>
      </c>
    </row>
    <row r="2410" spans="1:39" x14ac:dyDescent="0.35">
      <c r="A2410" s="1"/>
      <c r="B2410" s="1"/>
      <c r="C2410" s="1"/>
      <c r="D2410" s="1"/>
      <c r="E2410" s="1" t="s">
        <v>6237</v>
      </c>
      <c r="F2410" s="2">
        <v>44386</v>
      </c>
      <c r="G2410" s="3">
        <v>44440</v>
      </c>
      <c r="H2410" s="1"/>
      <c r="I2410" s="1"/>
      <c r="J2410" s="1" t="s">
        <v>8166</v>
      </c>
      <c r="K2410" s="2">
        <v>44978</v>
      </c>
      <c r="L2410" s="1" t="s">
        <v>4216</v>
      </c>
      <c r="M2410" s="122"/>
      <c r="N2410" s="1" t="s">
        <v>4203</v>
      </c>
      <c r="O2410" s="1" t="s">
        <v>4284</v>
      </c>
      <c r="P2410" s="1">
        <v>7882</v>
      </c>
      <c r="Q2410" s="123">
        <v>2196925</v>
      </c>
      <c r="S2410" s="123">
        <v>261485.07561261722</v>
      </c>
      <c r="T2410" s="123">
        <v>198184.44911655723</v>
      </c>
      <c r="W2410" s="1"/>
      <c r="Z2410" s="225" t="s">
        <v>7181</v>
      </c>
      <c r="AA2410" s="226">
        <v>44097</v>
      </c>
      <c r="AB2410" s="225" t="s">
        <v>4198</v>
      </c>
      <c r="AC2410" s="225" t="s">
        <v>4203</v>
      </c>
      <c r="AD2410" s="225" t="s">
        <v>4377</v>
      </c>
      <c r="AE2410">
        <v>6416</v>
      </c>
      <c r="AF2410">
        <v>1034863</v>
      </c>
      <c r="AG2410">
        <v>7587.8452559179823</v>
      </c>
      <c r="AH2410">
        <v>276334.32390086254</v>
      </c>
      <c r="AI2410">
        <v>38882</v>
      </c>
      <c r="AJ2410" s="225" t="s">
        <v>4199</v>
      </c>
      <c r="AK2410">
        <v>995981</v>
      </c>
      <c r="AL2410">
        <v>1303609.4786449445</v>
      </c>
      <c r="AM2410" t="s">
        <v>16698</v>
      </c>
    </row>
    <row r="2411" spans="1:39" x14ac:dyDescent="0.35">
      <c r="A2411" s="1"/>
      <c r="B2411" s="1"/>
      <c r="C2411" s="1"/>
      <c r="D2411" s="1"/>
      <c r="E2411" s="1" t="s">
        <v>8167</v>
      </c>
      <c r="F2411" s="2">
        <v>45214</v>
      </c>
      <c r="G2411" s="3">
        <v>21526</v>
      </c>
      <c r="H2411" s="1"/>
      <c r="I2411" s="1"/>
      <c r="J2411" s="1" t="s">
        <v>8168</v>
      </c>
      <c r="K2411" s="2">
        <v>43904</v>
      </c>
      <c r="L2411" s="1" t="s">
        <v>4210</v>
      </c>
      <c r="M2411" s="122"/>
      <c r="N2411" s="1" t="s">
        <v>4203</v>
      </c>
      <c r="O2411" s="1" t="s">
        <v>4224</v>
      </c>
      <c r="P2411" s="1">
        <v>5528</v>
      </c>
      <c r="Q2411" s="123">
        <v>973947</v>
      </c>
      <c r="S2411" s="123">
        <v>525549.48837612395</v>
      </c>
      <c r="T2411" s="123">
        <v>275764.62172720395</v>
      </c>
      <c r="W2411" s="1"/>
      <c r="Z2411" s="225" t="s">
        <v>7185</v>
      </c>
      <c r="AA2411" s="226">
        <v>44192</v>
      </c>
      <c r="AB2411" s="225" t="s">
        <v>4216</v>
      </c>
      <c r="AC2411" s="225" t="s">
        <v>4220</v>
      </c>
      <c r="AD2411" s="225" t="s">
        <v>4377</v>
      </c>
      <c r="AE2411">
        <v>8845</v>
      </c>
      <c r="AF2411">
        <v>1510895</v>
      </c>
      <c r="AG2411">
        <v>1223619.767993148</v>
      </c>
      <c r="AH2411">
        <v>101704.15118313523</v>
      </c>
      <c r="AI2411">
        <v>34843</v>
      </c>
      <c r="AJ2411" s="225" t="s">
        <v>4217</v>
      </c>
      <c r="AK2411">
        <v>1476052</v>
      </c>
      <c r="AL2411">
        <v>388979.38318998727</v>
      </c>
      <c r="AM2411" t="s">
        <v>16698</v>
      </c>
    </row>
    <row r="2412" spans="1:39" x14ac:dyDescent="0.35">
      <c r="A2412" s="1"/>
      <c r="B2412" s="1"/>
      <c r="C2412" s="1"/>
      <c r="D2412" s="1"/>
      <c r="E2412" s="1" t="s">
        <v>8169</v>
      </c>
      <c r="F2412" s="2">
        <v>44916</v>
      </c>
      <c r="G2412" s="3">
        <v>16678</v>
      </c>
      <c r="H2412" s="1"/>
      <c r="I2412" s="1"/>
      <c r="J2412" s="1" t="s">
        <v>8170</v>
      </c>
      <c r="K2412" s="2">
        <v>44374</v>
      </c>
      <c r="L2412" s="1" t="s">
        <v>4198</v>
      </c>
      <c r="M2412" s="122"/>
      <c r="N2412" s="1" t="s">
        <v>4208</v>
      </c>
      <c r="O2412" s="1" t="s">
        <v>4224</v>
      </c>
      <c r="P2412" s="1">
        <v>9167</v>
      </c>
      <c r="Q2412" s="123">
        <v>2281902</v>
      </c>
      <c r="S2412" s="123">
        <v>831731.75316658791</v>
      </c>
      <c r="T2412" s="123">
        <v>741533.36322410079</v>
      </c>
      <c r="W2412" s="1"/>
      <c r="Z2412" s="225" t="s">
        <v>7187</v>
      </c>
      <c r="AA2412" s="226">
        <v>44678</v>
      </c>
      <c r="AB2412" s="225" t="s">
        <v>4198</v>
      </c>
      <c r="AC2412" s="225" t="s">
        <v>4208</v>
      </c>
      <c r="AD2412" s="225" t="s">
        <v>4235</v>
      </c>
      <c r="AE2412">
        <v>6803</v>
      </c>
      <c r="AF2412">
        <v>797876</v>
      </c>
      <c r="AG2412">
        <v>122404.90460023511</v>
      </c>
      <c r="AH2412">
        <v>129177.5028950806</v>
      </c>
      <c r="AI2412">
        <v>20672</v>
      </c>
      <c r="AJ2412" s="225" t="s">
        <v>4199</v>
      </c>
      <c r="AK2412">
        <v>777204</v>
      </c>
      <c r="AL2412">
        <v>804648.59829484543</v>
      </c>
      <c r="AM2412" t="s">
        <v>16698</v>
      </c>
    </row>
    <row r="2413" spans="1:39" x14ac:dyDescent="0.35">
      <c r="A2413" s="1"/>
      <c r="B2413" s="1"/>
      <c r="C2413" s="1"/>
      <c r="D2413" s="1"/>
      <c r="E2413" s="1" t="s">
        <v>8171</v>
      </c>
      <c r="F2413" s="2">
        <v>45075</v>
      </c>
      <c r="G2413" s="3">
        <v>32071</v>
      </c>
      <c r="H2413" s="1"/>
      <c r="I2413" s="1"/>
      <c r="J2413" s="1" t="s">
        <v>8172</v>
      </c>
      <c r="K2413" s="2">
        <v>45033</v>
      </c>
      <c r="L2413" s="1" t="s">
        <v>4210</v>
      </c>
      <c r="M2413" s="122"/>
      <c r="N2413" s="1" t="s">
        <v>4203</v>
      </c>
      <c r="O2413" s="1" t="s">
        <v>4265</v>
      </c>
      <c r="P2413" s="1">
        <v>5680</v>
      </c>
      <c r="Q2413" s="123">
        <v>550929</v>
      </c>
      <c r="S2413" s="123">
        <v>304147.41488116432</v>
      </c>
      <c r="T2413" s="123">
        <v>92182.761035295218</v>
      </c>
      <c r="W2413" s="1"/>
      <c r="Z2413" s="225" t="s">
        <v>7190</v>
      </c>
      <c r="AA2413" s="226">
        <v>43853</v>
      </c>
      <c r="AB2413" s="225" t="s">
        <v>4216</v>
      </c>
      <c r="AC2413" s="225" t="s">
        <v>4203</v>
      </c>
      <c r="AD2413" s="225" t="s">
        <v>4209</v>
      </c>
      <c r="AE2413">
        <v>8662</v>
      </c>
      <c r="AF2413">
        <v>725079</v>
      </c>
      <c r="AG2413">
        <v>507325.69008605648</v>
      </c>
      <c r="AH2413">
        <v>237826.73069737814</v>
      </c>
      <c r="AI2413">
        <v>25054</v>
      </c>
      <c r="AJ2413" s="225" t="s">
        <v>4217</v>
      </c>
      <c r="AK2413">
        <v>700025</v>
      </c>
      <c r="AL2413">
        <v>455580.04061132169</v>
      </c>
      <c r="AM2413" t="s">
        <v>16698</v>
      </c>
    </row>
    <row r="2414" spans="1:39" x14ac:dyDescent="0.35">
      <c r="A2414" s="1"/>
      <c r="B2414" s="1"/>
      <c r="C2414" s="1"/>
      <c r="D2414" s="1"/>
      <c r="E2414" s="1" t="s">
        <v>8173</v>
      </c>
      <c r="F2414" s="2">
        <v>44997</v>
      </c>
      <c r="G2414" s="3">
        <v>30082</v>
      </c>
      <c r="H2414" s="1"/>
      <c r="I2414" s="1"/>
      <c r="J2414" s="1" t="s">
        <v>7945</v>
      </c>
      <c r="K2414" s="2">
        <v>44673</v>
      </c>
      <c r="L2414" s="1" t="s">
        <v>4210</v>
      </c>
      <c r="M2414" s="122"/>
      <c r="N2414" s="1" t="s">
        <v>4220</v>
      </c>
      <c r="O2414" s="1" t="s">
        <v>4343</v>
      </c>
      <c r="P2414" s="1">
        <v>8892</v>
      </c>
      <c r="Q2414" s="123">
        <v>523730</v>
      </c>
      <c r="S2414" s="123">
        <v>217861.81808053414</v>
      </c>
      <c r="T2414" s="123">
        <v>102483.17500180268</v>
      </c>
      <c r="W2414" s="1"/>
      <c r="Z2414" s="225" t="s">
        <v>7191</v>
      </c>
      <c r="AA2414" s="226">
        <v>44953</v>
      </c>
      <c r="AB2414" s="225" t="s">
        <v>4210</v>
      </c>
      <c r="AC2414" s="225" t="s">
        <v>4220</v>
      </c>
      <c r="AD2414" s="225" t="s">
        <v>4312</v>
      </c>
      <c r="AE2414">
        <v>9431</v>
      </c>
      <c r="AF2414">
        <v>477170</v>
      </c>
      <c r="AG2414">
        <v>265274.55535811052</v>
      </c>
      <c r="AH2414">
        <v>33429.197273663834</v>
      </c>
      <c r="AI2414">
        <v>41708</v>
      </c>
      <c r="AJ2414" s="225" t="s">
        <v>4211</v>
      </c>
      <c r="AK2414">
        <v>435462</v>
      </c>
      <c r="AL2414">
        <v>245324.64191555331</v>
      </c>
      <c r="AM2414" t="s">
        <v>16698</v>
      </c>
    </row>
    <row r="2415" spans="1:39" x14ac:dyDescent="0.35">
      <c r="A2415" s="1"/>
      <c r="B2415" s="1"/>
      <c r="C2415" s="1"/>
      <c r="D2415" s="1"/>
      <c r="E2415" s="1" t="s">
        <v>8174</v>
      </c>
      <c r="F2415" s="2">
        <v>44839</v>
      </c>
      <c r="G2415" s="3">
        <v>56323</v>
      </c>
      <c r="H2415" s="1"/>
      <c r="I2415" s="1"/>
      <c r="J2415" s="1" t="s">
        <v>8175</v>
      </c>
      <c r="K2415" s="2">
        <v>45279</v>
      </c>
      <c r="L2415" s="1" t="s">
        <v>4210</v>
      </c>
      <c r="M2415" s="122"/>
      <c r="N2415" s="1" t="s">
        <v>4203</v>
      </c>
      <c r="O2415" s="1" t="s">
        <v>4436</v>
      </c>
      <c r="P2415" s="1">
        <v>6810</v>
      </c>
      <c r="Q2415" s="123">
        <v>1928184</v>
      </c>
      <c r="S2415" s="123">
        <v>227825.27456285621</v>
      </c>
      <c r="T2415" s="123">
        <v>385880.35953775357</v>
      </c>
      <c r="W2415" s="1"/>
      <c r="Z2415" s="225" t="s">
        <v>7193</v>
      </c>
      <c r="AA2415" s="226">
        <v>44071</v>
      </c>
      <c r="AB2415" s="225" t="s">
        <v>4198</v>
      </c>
      <c r="AC2415" s="225" t="s">
        <v>4203</v>
      </c>
      <c r="AD2415" s="225" t="s">
        <v>4265</v>
      </c>
      <c r="AE2415">
        <v>6582</v>
      </c>
      <c r="AF2415">
        <v>2281279</v>
      </c>
      <c r="AG2415">
        <v>1469364.6061938342</v>
      </c>
      <c r="AH2415">
        <v>412849.01523361076</v>
      </c>
      <c r="AI2415">
        <v>0</v>
      </c>
      <c r="AJ2415" s="225" t="s">
        <v>4199</v>
      </c>
      <c r="AK2415">
        <v>2281279</v>
      </c>
      <c r="AL2415">
        <v>1224763.4090397765</v>
      </c>
      <c r="AM2415" t="s">
        <v>16698</v>
      </c>
    </row>
    <row r="2416" spans="1:39" x14ac:dyDescent="0.35">
      <c r="A2416" s="1"/>
      <c r="B2416" s="1"/>
      <c r="C2416" s="1"/>
      <c r="D2416" s="1"/>
      <c r="E2416" s="1" t="s">
        <v>8070</v>
      </c>
      <c r="F2416" s="2">
        <v>44806</v>
      </c>
      <c r="G2416" s="3">
        <v>10464</v>
      </c>
      <c r="H2416" s="1"/>
      <c r="I2416" s="1"/>
      <c r="J2416" s="1" t="s">
        <v>8176</v>
      </c>
      <c r="K2416" s="2">
        <v>45237</v>
      </c>
      <c r="L2416" s="1" t="s">
        <v>4210</v>
      </c>
      <c r="M2416" s="122"/>
      <c r="N2416" s="1" t="s">
        <v>4220</v>
      </c>
      <c r="O2416" s="1" t="s">
        <v>4221</v>
      </c>
      <c r="P2416" s="1">
        <v>8684</v>
      </c>
      <c r="Q2416" s="123">
        <v>1872675</v>
      </c>
      <c r="S2416" s="123">
        <v>1714875.0030020867</v>
      </c>
      <c r="T2416" s="123">
        <v>531698.37769331667</v>
      </c>
      <c r="W2416" s="1"/>
      <c r="Z2416" s="225" t="s">
        <v>7195</v>
      </c>
      <c r="AA2416" s="226">
        <v>44081</v>
      </c>
      <c r="AB2416" s="225" t="s">
        <v>4198</v>
      </c>
      <c r="AC2416" s="225" t="s">
        <v>4208</v>
      </c>
      <c r="AD2416" s="225" t="s">
        <v>4477</v>
      </c>
      <c r="AE2416">
        <v>6058</v>
      </c>
      <c r="AF2416">
        <v>1277287</v>
      </c>
      <c r="AG2416">
        <v>1261551.6754992448</v>
      </c>
      <c r="AH2416">
        <v>84950.888257063998</v>
      </c>
      <c r="AI2416">
        <v>21792</v>
      </c>
      <c r="AJ2416" s="225" t="s">
        <v>4199</v>
      </c>
      <c r="AK2416">
        <v>1255495</v>
      </c>
      <c r="AL2416">
        <v>100686.21275781917</v>
      </c>
      <c r="AM2416" t="s">
        <v>16698</v>
      </c>
    </row>
    <row r="2417" spans="1:39" x14ac:dyDescent="0.35">
      <c r="A2417" s="1"/>
      <c r="B2417" s="1"/>
      <c r="C2417" s="1"/>
      <c r="D2417" s="1"/>
      <c r="E2417" s="1" t="s">
        <v>8177</v>
      </c>
      <c r="F2417" s="2">
        <v>45044</v>
      </c>
      <c r="G2417" s="3">
        <v>22010</v>
      </c>
      <c r="H2417" s="1"/>
      <c r="I2417" s="1"/>
      <c r="J2417" s="1" t="s">
        <v>8178</v>
      </c>
      <c r="K2417" s="2">
        <v>44332</v>
      </c>
      <c r="L2417" s="1" t="s">
        <v>4210</v>
      </c>
      <c r="M2417" s="122"/>
      <c r="N2417" s="1" t="s">
        <v>4208</v>
      </c>
      <c r="O2417" s="1" t="s">
        <v>4293</v>
      </c>
      <c r="P2417" s="1">
        <v>8826</v>
      </c>
      <c r="Q2417" s="123">
        <v>2102677</v>
      </c>
      <c r="S2417" s="123">
        <v>554902.17779476347</v>
      </c>
      <c r="T2417" s="123">
        <v>245105.18769534447</v>
      </c>
      <c r="W2417" s="1"/>
      <c r="Z2417" s="225" t="s">
        <v>7198</v>
      </c>
      <c r="AA2417" s="226">
        <v>45095</v>
      </c>
      <c r="AB2417" s="225" t="s">
        <v>4210</v>
      </c>
      <c r="AC2417" s="225" t="s">
        <v>4208</v>
      </c>
      <c r="AD2417" s="225" t="s">
        <v>4284</v>
      </c>
      <c r="AE2417">
        <v>8045</v>
      </c>
      <c r="AF2417">
        <v>2440935</v>
      </c>
      <c r="AG2417">
        <v>2081189.7865849286</v>
      </c>
      <c r="AH2417">
        <v>507324.25897434697</v>
      </c>
      <c r="AI2417">
        <v>0</v>
      </c>
      <c r="AJ2417" s="225" t="s">
        <v>4211</v>
      </c>
      <c r="AK2417">
        <v>2440935</v>
      </c>
      <c r="AL2417">
        <v>867069.4723894184</v>
      </c>
      <c r="AM2417" t="s">
        <v>16698</v>
      </c>
    </row>
    <row r="2418" spans="1:39" x14ac:dyDescent="0.35">
      <c r="A2418" s="1"/>
      <c r="B2418" s="1"/>
      <c r="C2418" s="1"/>
      <c r="D2418" s="1"/>
      <c r="E2418" s="1" t="s">
        <v>8179</v>
      </c>
      <c r="F2418" s="2">
        <v>44836</v>
      </c>
      <c r="G2418" s="3">
        <v>16754</v>
      </c>
      <c r="H2418" s="1"/>
      <c r="I2418" s="1"/>
      <c r="J2418" s="1" t="s">
        <v>4909</v>
      </c>
      <c r="K2418" s="2">
        <v>45223</v>
      </c>
      <c r="L2418" s="1" t="s">
        <v>4210</v>
      </c>
      <c r="M2418" s="122"/>
      <c r="N2418" s="1" t="s">
        <v>4220</v>
      </c>
      <c r="O2418" s="1" t="s">
        <v>4265</v>
      </c>
      <c r="P2418" s="1">
        <v>8107</v>
      </c>
      <c r="Q2418" s="123">
        <v>1596336</v>
      </c>
      <c r="S2418" s="123">
        <v>654167.93191622302</v>
      </c>
      <c r="T2418" s="123">
        <v>145954.57524937546</v>
      </c>
      <c r="W2418" s="1"/>
      <c r="Z2418" s="225" t="s">
        <v>7197</v>
      </c>
      <c r="AA2418" s="226">
        <v>44786</v>
      </c>
      <c r="AB2418" s="225" t="s">
        <v>4210</v>
      </c>
      <c r="AC2418" s="225" t="s">
        <v>4220</v>
      </c>
      <c r="AD2418" s="225" t="s">
        <v>4257</v>
      </c>
      <c r="AE2418">
        <v>6659</v>
      </c>
      <c r="AF2418">
        <v>628106</v>
      </c>
      <c r="AG2418">
        <v>305365.13407620147</v>
      </c>
      <c r="AH2418">
        <v>72152.797425469515</v>
      </c>
      <c r="AI2418">
        <v>47664</v>
      </c>
      <c r="AJ2418" s="225" t="s">
        <v>4211</v>
      </c>
      <c r="AK2418">
        <v>580442</v>
      </c>
      <c r="AL2418">
        <v>394893.66334926803</v>
      </c>
      <c r="AM2418" t="s">
        <v>16698</v>
      </c>
    </row>
    <row r="2419" spans="1:39" x14ac:dyDescent="0.35">
      <c r="A2419" s="1"/>
      <c r="B2419" s="1"/>
      <c r="C2419" s="1"/>
      <c r="D2419" s="1"/>
      <c r="E2419" s="1" t="s">
        <v>8180</v>
      </c>
      <c r="F2419" s="2">
        <v>44849</v>
      </c>
      <c r="G2419" s="3">
        <v>44825</v>
      </c>
      <c r="H2419" s="1"/>
      <c r="I2419" s="1"/>
      <c r="J2419" s="1" t="s">
        <v>8181</v>
      </c>
      <c r="K2419" s="2">
        <v>44610</v>
      </c>
      <c r="L2419" s="1" t="s">
        <v>4198</v>
      </c>
      <c r="M2419" s="122"/>
      <c r="N2419" s="1" t="s">
        <v>4203</v>
      </c>
      <c r="O2419" s="1" t="s">
        <v>4372</v>
      </c>
      <c r="P2419" s="1">
        <v>6155</v>
      </c>
      <c r="Q2419" s="123">
        <v>2497706</v>
      </c>
      <c r="S2419" s="123">
        <v>46625.230338604728</v>
      </c>
      <c r="T2419" s="123">
        <v>258657.16142842823</v>
      </c>
      <c r="W2419" s="1"/>
      <c r="Z2419" s="225" t="s">
        <v>7200</v>
      </c>
      <c r="AA2419" s="226">
        <v>43910</v>
      </c>
      <c r="AB2419" s="225" t="s">
        <v>4210</v>
      </c>
      <c r="AC2419" s="225" t="s">
        <v>4203</v>
      </c>
      <c r="AD2419" s="225" t="s">
        <v>4323</v>
      </c>
      <c r="AE2419">
        <v>9435</v>
      </c>
      <c r="AF2419">
        <v>1838273</v>
      </c>
      <c r="AG2419">
        <v>1278684.2348801298</v>
      </c>
      <c r="AH2419">
        <v>445057.41651105863</v>
      </c>
      <c r="AI2419">
        <v>0</v>
      </c>
      <c r="AJ2419" s="225" t="s">
        <v>4211</v>
      </c>
      <c r="AK2419">
        <v>1838273</v>
      </c>
      <c r="AL2419">
        <v>1004646.1816309288</v>
      </c>
      <c r="AM2419" t="s">
        <v>16698</v>
      </c>
    </row>
    <row r="2420" spans="1:39" x14ac:dyDescent="0.35">
      <c r="A2420" s="1"/>
      <c r="B2420" s="1"/>
      <c r="C2420" s="1"/>
      <c r="D2420" s="1"/>
      <c r="E2420" s="1" t="s">
        <v>6579</v>
      </c>
      <c r="F2420" s="2">
        <v>44373</v>
      </c>
      <c r="G2420" s="3">
        <v>39327</v>
      </c>
      <c r="H2420" s="1"/>
      <c r="I2420" s="1"/>
      <c r="J2420" s="1" t="s">
        <v>8182</v>
      </c>
      <c r="K2420" s="2">
        <v>44112</v>
      </c>
      <c r="L2420" s="1" t="s">
        <v>4198</v>
      </c>
      <c r="M2420" s="122"/>
      <c r="N2420" s="1" t="s">
        <v>4208</v>
      </c>
      <c r="O2420" s="1" t="s">
        <v>4277</v>
      </c>
      <c r="P2420" s="1">
        <v>7046</v>
      </c>
      <c r="Q2420" s="123">
        <v>419508</v>
      </c>
      <c r="S2420" s="123">
        <v>231023.02204966536</v>
      </c>
      <c r="T2420" s="123">
        <v>71629.84621916106</v>
      </c>
      <c r="W2420" s="1"/>
      <c r="Z2420" s="225" t="s">
        <v>7201</v>
      </c>
      <c r="AA2420" s="226">
        <v>45241</v>
      </c>
      <c r="AB2420" s="225" t="s">
        <v>4202</v>
      </c>
      <c r="AC2420" s="225" t="s">
        <v>4208</v>
      </c>
      <c r="AD2420" s="225" t="s">
        <v>4400</v>
      </c>
      <c r="AE2420">
        <v>9204</v>
      </c>
      <c r="AF2420">
        <v>819227</v>
      </c>
      <c r="AG2420">
        <v>481948.58576066996</v>
      </c>
      <c r="AH2420">
        <v>260587.15127003822</v>
      </c>
      <c r="AI2420">
        <v>25814</v>
      </c>
      <c r="AJ2420" s="225" t="s">
        <v>4232</v>
      </c>
      <c r="AK2420">
        <v>793413</v>
      </c>
      <c r="AL2420">
        <v>597865.5655093682</v>
      </c>
      <c r="AM2420" t="s">
        <v>16698</v>
      </c>
    </row>
    <row r="2421" spans="1:39" x14ac:dyDescent="0.35">
      <c r="A2421" s="1"/>
      <c r="B2421" s="1"/>
      <c r="C2421" s="1"/>
      <c r="D2421" s="1"/>
      <c r="E2421" s="1" t="s">
        <v>8183</v>
      </c>
      <c r="F2421" s="2">
        <v>44087</v>
      </c>
      <c r="G2421" s="3">
        <v>34228</v>
      </c>
      <c r="H2421" s="1"/>
      <c r="I2421" s="1"/>
      <c r="J2421" s="1" t="s">
        <v>8184</v>
      </c>
      <c r="K2421" s="2">
        <v>44306</v>
      </c>
      <c r="L2421" s="1" t="s">
        <v>4216</v>
      </c>
      <c r="M2421" s="122"/>
      <c r="N2421" s="1" t="s">
        <v>4208</v>
      </c>
      <c r="O2421" s="1" t="s">
        <v>4494</v>
      </c>
      <c r="P2421" s="1">
        <v>7515</v>
      </c>
      <c r="Q2421" s="123">
        <v>1041168</v>
      </c>
      <c r="S2421" s="123">
        <v>349678.77762823406</v>
      </c>
      <c r="T2421" s="123">
        <v>72197.489338630243</v>
      </c>
      <c r="W2421" s="1"/>
      <c r="Z2421" s="225" t="s">
        <v>7203</v>
      </c>
      <c r="AA2421" s="226">
        <v>45096</v>
      </c>
      <c r="AB2421" s="225" t="s">
        <v>4210</v>
      </c>
      <c r="AC2421" s="225" t="s">
        <v>4208</v>
      </c>
      <c r="AD2421" s="225" t="s">
        <v>4359</v>
      </c>
      <c r="AE2421">
        <v>6947</v>
      </c>
      <c r="AF2421">
        <v>1122868</v>
      </c>
      <c r="AG2421">
        <v>1092255.4084976879</v>
      </c>
      <c r="AH2421">
        <v>109662.53541990143</v>
      </c>
      <c r="AI2421">
        <v>22773</v>
      </c>
      <c r="AJ2421" s="225" t="s">
        <v>4211</v>
      </c>
      <c r="AK2421">
        <v>1100095</v>
      </c>
      <c r="AL2421">
        <v>140275.12692221353</v>
      </c>
      <c r="AM2421" t="s">
        <v>16698</v>
      </c>
    </row>
    <row r="2422" spans="1:39" x14ac:dyDescent="0.35">
      <c r="A2422" s="1"/>
      <c r="B2422" s="1"/>
      <c r="C2422" s="1"/>
      <c r="D2422" s="1"/>
      <c r="E2422" s="1" t="s">
        <v>8185</v>
      </c>
      <c r="F2422" s="2">
        <v>45078</v>
      </c>
      <c r="G2422" s="3">
        <v>28889</v>
      </c>
      <c r="H2422" s="1"/>
      <c r="I2422" s="1"/>
      <c r="J2422" s="1" t="s">
        <v>7098</v>
      </c>
      <c r="K2422" s="2">
        <v>44610</v>
      </c>
      <c r="L2422" s="1" t="s">
        <v>4198</v>
      </c>
      <c r="M2422" s="122"/>
      <c r="N2422" s="1" t="s">
        <v>4208</v>
      </c>
      <c r="O2422" s="1" t="s">
        <v>4254</v>
      </c>
      <c r="P2422" s="1">
        <v>5666</v>
      </c>
      <c r="Q2422" s="123">
        <v>2288296</v>
      </c>
      <c r="S2422" s="123">
        <v>400356.08992832695</v>
      </c>
      <c r="T2422" s="123">
        <v>660953.84666799312</v>
      </c>
      <c r="W2422" s="1"/>
      <c r="Z2422" s="225" t="s">
        <v>7204</v>
      </c>
      <c r="AA2422" s="226">
        <v>44104</v>
      </c>
      <c r="AB2422" s="225" t="s">
        <v>4198</v>
      </c>
      <c r="AC2422" s="225" t="s">
        <v>4220</v>
      </c>
      <c r="AD2422" s="225" t="s">
        <v>4224</v>
      </c>
      <c r="AE2422">
        <v>5834</v>
      </c>
      <c r="AF2422">
        <v>1781347</v>
      </c>
      <c r="AG2422">
        <v>1229809.7749492901</v>
      </c>
      <c r="AH2422">
        <v>296199.89418417559</v>
      </c>
      <c r="AI2422">
        <v>21772</v>
      </c>
      <c r="AJ2422" s="225" t="s">
        <v>4199</v>
      </c>
      <c r="AK2422">
        <v>1759575</v>
      </c>
      <c r="AL2422">
        <v>847737.11923488555</v>
      </c>
      <c r="AM2422" t="s">
        <v>16698</v>
      </c>
    </row>
    <row r="2423" spans="1:39" x14ac:dyDescent="0.35">
      <c r="A2423" s="1"/>
      <c r="B2423" s="1"/>
      <c r="C2423" s="1"/>
      <c r="D2423" s="1"/>
      <c r="E2423" s="1" t="s">
        <v>7253</v>
      </c>
      <c r="F2423" s="2">
        <v>45272</v>
      </c>
      <c r="G2423" s="3">
        <v>15917</v>
      </c>
      <c r="H2423" s="1"/>
      <c r="I2423" s="1"/>
      <c r="J2423" s="1" t="s">
        <v>4384</v>
      </c>
      <c r="K2423" s="2">
        <v>44896</v>
      </c>
      <c r="L2423" s="1" t="s">
        <v>4214</v>
      </c>
      <c r="M2423" s="122"/>
      <c r="N2423" s="1" t="s">
        <v>4220</v>
      </c>
      <c r="O2423" s="1" t="s">
        <v>4268</v>
      </c>
      <c r="P2423" s="1">
        <v>7504</v>
      </c>
      <c r="Q2423" s="123">
        <v>2291927</v>
      </c>
      <c r="S2423" s="123">
        <v>16855.284413733716</v>
      </c>
      <c r="T2423" s="123">
        <v>619577.62246891425</v>
      </c>
      <c r="W2423" s="1"/>
      <c r="Z2423" s="225" t="s">
        <v>7206</v>
      </c>
      <c r="AA2423" s="226">
        <v>44807</v>
      </c>
      <c r="AB2423" s="225" t="s">
        <v>4198</v>
      </c>
      <c r="AC2423" s="225" t="s">
        <v>4208</v>
      </c>
      <c r="AD2423" s="225" t="s">
        <v>4356</v>
      </c>
      <c r="AE2423">
        <v>8299</v>
      </c>
      <c r="AF2423">
        <v>1324840</v>
      </c>
      <c r="AG2423">
        <v>1069503.3187140613</v>
      </c>
      <c r="AH2423">
        <v>328598.92452603072</v>
      </c>
      <c r="AI2423">
        <v>0</v>
      </c>
      <c r="AJ2423" s="225" t="s">
        <v>4199</v>
      </c>
      <c r="AK2423">
        <v>1324840</v>
      </c>
      <c r="AL2423">
        <v>583935.60581196938</v>
      </c>
      <c r="AM2423" t="s">
        <v>16698</v>
      </c>
    </row>
    <row r="2424" spans="1:39" x14ac:dyDescent="0.35">
      <c r="A2424" s="1"/>
      <c r="B2424" s="1"/>
      <c r="C2424" s="1"/>
      <c r="D2424" s="1"/>
      <c r="E2424" s="1" t="s">
        <v>8186</v>
      </c>
      <c r="F2424" s="2">
        <v>45105</v>
      </c>
      <c r="G2424" s="3">
        <v>39509</v>
      </c>
      <c r="H2424" s="1"/>
      <c r="I2424" s="1"/>
      <c r="J2424" s="1" t="s">
        <v>8187</v>
      </c>
      <c r="K2424" s="2">
        <v>45236</v>
      </c>
      <c r="L2424" s="1" t="s">
        <v>4214</v>
      </c>
      <c r="M2424" s="122"/>
      <c r="N2424" s="1" t="s">
        <v>4208</v>
      </c>
      <c r="O2424" s="1" t="s">
        <v>4290</v>
      </c>
      <c r="P2424" s="1">
        <v>7638</v>
      </c>
      <c r="Q2424" s="123">
        <v>2175659</v>
      </c>
      <c r="S2424" s="123">
        <v>407378.52197412762</v>
      </c>
      <c r="T2424" s="123">
        <v>15420.149469207094</v>
      </c>
      <c r="W2424" s="1"/>
      <c r="Z2424" s="225" t="s">
        <v>7207</v>
      </c>
      <c r="AA2424" s="226">
        <v>45350</v>
      </c>
      <c r="AB2424" s="225" t="s">
        <v>4205</v>
      </c>
      <c r="AC2424" s="225" t="s">
        <v>4208</v>
      </c>
      <c r="AD2424" s="225" t="s">
        <v>4265</v>
      </c>
      <c r="AE2424">
        <v>5667</v>
      </c>
      <c r="AF2424">
        <v>2296244</v>
      </c>
      <c r="AG2424">
        <v>643009.27667490242</v>
      </c>
      <c r="AH2424">
        <v>384797.35128666164</v>
      </c>
      <c r="AI2424">
        <v>25639</v>
      </c>
      <c r="AJ2424" s="225" t="s">
        <v>4199</v>
      </c>
      <c r="AK2424">
        <v>2270605</v>
      </c>
      <c r="AL2424">
        <v>2038032.074611759</v>
      </c>
      <c r="AM2424" t="s">
        <v>16698</v>
      </c>
    </row>
    <row r="2425" spans="1:39" x14ac:dyDescent="0.35">
      <c r="A2425" s="1"/>
      <c r="B2425" s="1"/>
      <c r="C2425" s="1"/>
      <c r="D2425" s="1"/>
      <c r="E2425" s="1" t="s">
        <v>6376</v>
      </c>
      <c r="F2425" s="2">
        <v>44133</v>
      </c>
      <c r="G2425" s="3">
        <v>14083</v>
      </c>
      <c r="H2425" s="1"/>
      <c r="I2425" s="1"/>
      <c r="J2425" s="1" t="s">
        <v>8188</v>
      </c>
      <c r="K2425" s="2">
        <v>45125</v>
      </c>
      <c r="L2425" s="1" t="s">
        <v>4216</v>
      </c>
      <c r="M2425" s="122"/>
      <c r="N2425" s="1" t="s">
        <v>4203</v>
      </c>
      <c r="O2425" s="1" t="s">
        <v>4277</v>
      </c>
      <c r="P2425" s="1">
        <v>5688</v>
      </c>
      <c r="Q2425" s="123">
        <v>458351</v>
      </c>
      <c r="S2425" s="123">
        <v>52043.215654197389</v>
      </c>
      <c r="T2425" s="123">
        <v>106609.43487571616</v>
      </c>
      <c r="W2425" s="1"/>
      <c r="Z2425" s="225" t="s">
        <v>7209</v>
      </c>
      <c r="AA2425" s="226">
        <v>44752</v>
      </c>
      <c r="AB2425" s="225" t="s">
        <v>4198</v>
      </c>
      <c r="AC2425" s="225" t="s">
        <v>4203</v>
      </c>
      <c r="AD2425" s="225" t="s">
        <v>4268</v>
      </c>
      <c r="AE2425">
        <v>8241</v>
      </c>
      <c r="AF2425">
        <v>1380945</v>
      </c>
      <c r="AG2425">
        <v>418082.42011395009</v>
      </c>
      <c r="AH2425">
        <v>379439.79318447883</v>
      </c>
      <c r="AI2425">
        <v>0</v>
      </c>
      <c r="AJ2425" s="225" t="s">
        <v>4199</v>
      </c>
      <c r="AK2425">
        <v>1380945</v>
      </c>
      <c r="AL2425">
        <v>1342302.3730705287</v>
      </c>
      <c r="AM2425" t="s">
        <v>16698</v>
      </c>
    </row>
    <row r="2426" spans="1:39" x14ac:dyDescent="0.35">
      <c r="A2426" s="1"/>
      <c r="B2426" s="1"/>
      <c r="C2426" s="1"/>
      <c r="D2426" s="1"/>
      <c r="E2426" s="1" t="s">
        <v>8189</v>
      </c>
      <c r="F2426" s="2">
        <v>44825</v>
      </c>
      <c r="G2426" s="3">
        <v>54456</v>
      </c>
      <c r="H2426" s="1"/>
      <c r="I2426" s="1"/>
      <c r="J2426" s="1" t="s">
        <v>8190</v>
      </c>
      <c r="K2426" s="2">
        <v>44594</v>
      </c>
      <c r="L2426" s="1" t="s">
        <v>4202</v>
      </c>
      <c r="M2426" s="122"/>
      <c r="N2426" s="1" t="s">
        <v>4203</v>
      </c>
      <c r="O2426" s="1" t="s">
        <v>4251</v>
      </c>
      <c r="P2426" s="1">
        <v>6270</v>
      </c>
      <c r="Q2426" s="123">
        <v>844489</v>
      </c>
      <c r="S2426" s="123">
        <v>660345.20630584599</v>
      </c>
      <c r="T2426" s="123">
        <v>201606.85152245499</v>
      </c>
      <c r="W2426" s="1"/>
      <c r="Z2426" s="225" t="s">
        <v>7208</v>
      </c>
      <c r="AA2426" s="226">
        <v>44407</v>
      </c>
      <c r="AB2426" s="225" t="s">
        <v>4236</v>
      </c>
      <c r="AC2426" s="225" t="s">
        <v>4203</v>
      </c>
      <c r="AD2426" s="225" t="s">
        <v>4265</v>
      </c>
      <c r="AE2426">
        <v>5871</v>
      </c>
      <c r="AF2426">
        <v>2176853</v>
      </c>
      <c r="AG2426">
        <v>1879525.4190425843</v>
      </c>
      <c r="AH2426">
        <v>650426.18423489679</v>
      </c>
      <c r="AI2426">
        <v>10662</v>
      </c>
      <c r="AJ2426" s="225" t="s">
        <v>4232</v>
      </c>
      <c r="AK2426">
        <v>2166191</v>
      </c>
      <c r="AL2426">
        <v>947753.76519231254</v>
      </c>
      <c r="AM2426" t="s">
        <v>16698</v>
      </c>
    </row>
    <row r="2427" spans="1:39" x14ac:dyDescent="0.35">
      <c r="A2427" s="1"/>
      <c r="B2427" s="1"/>
      <c r="C2427" s="1"/>
      <c r="D2427" s="1"/>
      <c r="E2427" s="1" t="s">
        <v>8191</v>
      </c>
      <c r="F2427" s="2">
        <v>45007</v>
      </c>
      <c r="G2427" s="3">
        <v>18908</v>
      </c>
      <c r="H2427" s="1"/>
      <c r="I2427" s="1"/>
      <c r="J2427" s="1" t="s">
        <v>8192</v>
      </c>
      <c r="K2427" s="2">
        <v>45287</v>
      </c>
      <c r="L2427" s="1" t="s">
        <v>4202</v>
      </c>
      <c r="M2427" s="122"/>
      <c r="N2427" s="1" t="s">
        <v>4220</v>
      </c>
      <c r="O2427" s="1" t="s">
        <v>4248</v>
      </c>
      <c r="P2427" s="1">
        <v>9217</v>
      </c>
      <c r="Q2427" s="123">
        <v>1670081</v>
      </c>
      <c r="S2427" s="123">
        <v>407545.65158656752</v>
      </c>
      <c r="T2427" s="123">
        <v>257264.66472878563</v>
      </c>
      <c r="W2427" s="1"/>
      <c r="Z2427" s="225" t="s">
        <v>7210</v>
      </c>
      <c r="AA2427" s="226">
        <v>44916</v>
      </c>
      <c r="AB2427" s="225" t="s">
        <v>4202</v>
      </c>
      <c r="AC2427" s="225" t="s">
        <v>4208</v>
      </c>
      <c r="AD2427" s="225" t="s">
        <v>4204</v>
      </c>
      <c r="AE2427">
        <v>6615</v>
      </c>
      <c r="AF2427">
        <v>2200099</v>
      </c>
      <c r="AG2427">
        <v>324330.02525741415</v>
      </c>
      <c r="AH2427">
        <v>264035.58651320793</v>
      </c>
      <c r="AI2427">
        <v>0</v>
      </c>
      <c r="AJ2427" s="225" t="s">
        <v>4232</v>
      </c>
      <c r="AK2427">
        <v>2200099</v>
      </c>
      <c r="AL2427">
        <v>2139804.5612557936</v>
      </c>
      <c r="AM2427" t="s">
        <v>16698</v>
      </c>
    </row>
    <row r="2428" spans="1:39" x14ac:dyDescent="0.35">
      <c r="A2428" s="1"/>
      <c r="B2428" s="1"/>
      <c r="C2428" s="1"/>
      <c r="D2428" s="1"/>
      <c r="E2428" s="1" t="s">
        <v>8193</v>
      </c>
      <c r="F2428" s="2">
        <v>44437</v>
      </c>
      <c r="G2428" s="3">
        <v>57860</v>
      </c>
      <c r="H2428" s="1"/>
      <c r="I2428" s="1"/>
      <c r="J2428" s="1" t="s">
        <v>8194</v>
      </c>
      <c r="K2428" s="2">
        <v>44102</v>
      </c>
      <c r="L2428" s="1" t="s">
        <v>4216</v>
      </c>
      <c r="M2428" s="122"/>
      <c r="N2428" s="1" t="s">
        <v>4208</v>
      </c>
      <c r="O2428" s="1" t="s">
        <v>4277</v>
      </c>
      <c r="P2428" s="1">
        <v>7481</v>
      </c>
      <c r="Q2428" s="123">
        <v>450867</v>
      </c>
      <c r="S2428" s="123">
        <v>440926.88619990455</v>
      </c>
      <c r="T2428" s="123">
        <v>49991.063300132177</v>
      </c>
      <c r="W2428" s="1"/>
      <c r="Z2428" s="225" t="s">
        <v>7211</v>
      </c>
      <c r="AA2428" s="226">
        <v>45220</v>
      </c>
      <c r="AB2428" s="225" t="s">
        <v>4198</v>
      </c>
      <c r="AC2428" s="225" t="s">
        <v>4203</v>
      </c>
      <c r="AD2428" s="225" t="s">
        <v>4309</v>
      </c>
      <c r="AE2428">
        <v>7956</v>
      </c>
      <c r="AF2428">
        <v>2021728</v>
      </c>
      <c r="AG2428">
        <v>229005.27564053264</v>
      </c>
      <c r="AH2428">
        <v>326217.35603248602</v>
      </c>
      <c r="AI2428">
        <v>27440</v>
      </c>
      <c r="AJ2428" s="225" t="s">
        <v>4199</v>
      </c>
      <c r="AK2428">
        <v>1994288</v>
      </c>
      <c r="AL2428">
        <v>2118940.0803919532</v>
      </c>
      <c r="AM2428" t="s">
        <v>16698</v>
      </c>
    </row>
    <row r="2429" spans="1:39" x14ac:dyDescent="0.35">
      <c r="A2429" s="1"/>
      <c r="B2429" s="1"/>
      <c r="C2429" s="1"/>
      <c r="D2429" s="1"/>
      <c r="E2429" s="1" t="s">
        <v>8195</v>
      </c>
      <c r="F2429" s="2">
        <v>45257</v>
      </c>
      <c r="G2429" s="3">
        <v>57994</v>
      </c>
      <c r="H2429" s="1"/>
      <c r="I2429" s="1"/>
      <c r="J2429" s="1" t="s">
        <v>8196</v>
      </c>
      <c r="K2429" s="2">
        <v>44694</v>
      </c>
      <c r="L2429" s="1" t="s">
        <v>4202</v>
      </c>
      <c r="M2429" s="122"/>
      <c r="N2429" s="1" t="s">
        <v>4203</v>
      </c>
      <c r="O2429" s="1" t="s">
        <v>4372</v>
      </c>
      <c r="P2429" s="1">
        <v>7400</v>
      </c>
      <c r="Q2429" s="123">
        <v>430746</v>
      </c>
      <c r="S2429" s="123">
        <v>74719.376877608898</v>
      </c>
      <c r="T2429" s="123">
        <v>64956.371733425425</v>
      </c>
      <c r="W2429" s="1"/>
      <c r="Z2429" s="225" t="s">
        <v>7212</v>
      </c>
      <c r="AA2429" s="226">
        <v>43940</v>
      </c>
      <c r="AB2429" s="225" t="s">
        <v>4210</v>
      </c>
      <c r="AC2429" s="225" t="s">
        <v>4208</v>
      </c>
      <c r="AD2429" s="225" t="s">
        <v>4456</v>
      </c>
      <c r="AE2429">
        <v>7079</v>
      </c>
      <c r="AF2429">
        <v>1512482</v>
      </c>
      <c r="AG2429">
        <v>429908.20093477087</v>
      </c>
      <c r="AH2429">
        <v>314607.87954737083</v>
      </c>
      <c r="AI2429">
        <v>43893</v>
      </c>
      <c r="AJ2429" s="225" t="s">
        <v>4211</v>
      </c>
      <c r="AK2429">
        <v>1468589</v>
      </c>
      <c r="AL2429">
        <v>1397181.6786125998</v>
      </c>
      <c r="AM2429" t="s">
        <v>16698</v>
      </c>
    </row>
    <row r="2430" spans="1:39" x14ac:dyDescent="0.35">
      <c r="A2430" s="1"/>
      <c r="B2430" s="1"/>
      <c r="C2430" s="1"/>
      <c r="D2430" s="1"/>
      <c r="E2430" s="1" t="s">
        <v>8197</v>
      </c>
      <c r="F2430" s="2">
        <v>45165</v>
      </c>
      <c r="G2430" s="3">
        <v>37706</v>
      </c>
      <c r="H2430" s="1"/>
      <c r="I2430" s="1"/>
      <c r="J2430" s="1" t="s">
        <v>8198</v>
      </c>
      <c r="K2430" s="2">
        <v>44149</v>
      </c>
      <c r="L2430" s="1" t="s">
        <v>4198</v>
      </c>
      <c r="M2430" s="122"/>
      <c r="N2430" s="1" t="s">
        <v>4220</v>
      </c>
      <c r="O2430" s="1" t="s">
        <v>4377</v>
      </c>
      <c r="P2430" s="1">
        <v>6837</v>
      </c>
      <c r="Q2430" s="123">
        <v>1713121</v>
      </c>
      <c r="S2430" s="123">
        <v>1474506.8805899813</v>
      </c>
      <c r="T2430" s="123">
        <v>337137.19185705908</v>
      </c>
      <c r="W2430" s="1"/>
      <c r="Z2430" s="225" t="s">
        <v>7214</v>
      </c>
      <c r="AA2430" s="226">
        <v>44558</v>
      </c>
      <c r="AB2430" s="225" t="s">
        <v>4210</v>
      </c>
      <c r="AC2430" s="225" t="s">
        <v>4208</v>
      </c>
      <c r="AD2430" s="225" t="s">
        <v>4477</v>
      </c>
      <c r="AE2430">
        <v>6191</v>
      </c>
      <c r="AF2430">
        <v>871221</v>
      </c>
      <c r="AG2430">
        <v>681465.09891026921</v>
      </c>
      <c r="AH2430">
        <v>169273.16850851828</v>
      </c>
      <c r="AI2430">
        <v>32957</v>
      </c>
      <c r="AJ2430" s="225" t="s">
        <v>4211</v>
      </c>
      <c r="AK2430">
        <v>838264</v>
      </c>
      <c r="AL2430">
        <v>359029.06959824904</v>
      </c>
      <c r="AM2430" t="s">
        <v>16698</v>
      </c>
    </row>
    <row r="2431" spans="1:39" x14ac:dyDescent="0.35">
      <c r="A2431" s="1"/>
      <c r="B2431" s="1"/>
      <c r="C2431" s="1"/>
      <c r="D2431" s="1"/>
      <c r="E2431" s="1" t="s">
        <v>8199</v>
      </c>
      <c r="F2431" s="2">
        <v>44447</v>
      </c>
      <c r="G2431" s="3">
        <v>22528</v>
      </c>
      <c r="H2431" s="1"/>
      <c r="I2431" s="1"/>
      <c r="J2431" s="1" t="s">
        <v>8200</v>
      </c>
      <c r="K2431" s="2">
        <v>45302</v>
      </c>
      <c r="L2431" s="1" t="s">
        <v>4216</v>
      </c>
      <c r="M2431" s="122"/>
      <c r="N2431" s="1" t="s">
        <v>4208</v>
      </c>
      <c r="O2431" s="1" t="s">
        <v>4439</v>
      </c>
      <c r="P2431" s="1">
        <v>6726</v>
      </c>
      <c r="Q2431" s="123">
        <v>1160220</v>
      </c>
      <c r="S2431" s="123">
        <v>473362.34491164656</v>
      </c>
      <c r="T2431" s="123">
        <v>327181.46993402572</v>
      </c>
      <c r="W2431" s="1"/>
      <c r="Z2431" s="225" t="s">
        <v>7213</v>
      </c>
      <c r="AA2431" s="226">
        <v>44368</v>
      </c>
      <c r="AB2431" s="225" t="s">
        <v>4205</v>
      </c>
      <c r="AC2431" s="225" t="s">
        <v>4203</v>
      </c>
      <c r="AD2431" s="225" t="s">
        <v>4204</v>
      </c>
      <c r="AE2431">
        <v>7796</v>
      </c>
      <c r="AF2431">
        <v>2314200</v>
      </c>
      <c r="AG2431">
        <v>1766337.6767664477</v>
      </c>
      <c r="AH2431">
        <v>211508.52277101425</v>
      </c>
      <c r="AI2431">
        <v>59704</v>
      </c>
      <c r="AJ2431" s="225" t="s">
        <v>4199</v>
      </c>
      <c r="AK2431">
        <v>2254496</v>
      </c>
      <c r="AL2431">
        <v>759370.84600456653</v>
      </c>
      <c r="AM2431" t="s">
        <v>16698</v>
      </c>
    </row>
    <row r="2432" spans="1:39" x14ac:dyDescent="0.35">
      <c r="A2432" s="1"/>
      <c r="B2432" s="1"/>
      <c r="C2432" s="1"/>
      <c r="D2432" s="1"/>
      <c r="E2432" s="1" t="s">
        <v>8201</v>
      </c>
      <c r="F2432" s="2">
        <v>44149</v>
      </c>
      <c r="G2432" s="3">
        <v>18503</v>
      </c>
      <c r="H2432" s="1"/>
      <c r="I2432" s="1"/>
      <c r="J2432" s="1" t="s">
        <v>8202</v>
      </c>
      <c r="K2432" s="2">
        <v>44386</v>
      </c>
      <c r="L2432" s="1" t="s">
        <v>4202</v>
      </c>
      <c r="M2432" s="122"/>
      <c r="N2432" s="1" t="s">
        <v>4208</v>
      </c>
      <c r="O2432" s="1" t="s">
        <v>4377</v>
      </c>
      <c r="P2432" s="1">
        <v>6908</v>
      </c>
      <c r="Q2432" s="123">
        <v>1625094</v>
      </c>
      <c r="S2432" s="123">
        <v>536647.49700519687</v>
      </c>
      <c r="T2432" s="123">
        <v>47841.662816435681</v>
      </c>
      <c r="W2432" s="1"/>
      <c r="Z2432" s="225" t="s">
        <v>7216</v>
      </c>
      <c r="AA2432" s="226">
        <v>44042</v>
      </c>
      <c r="AB2432" s="225" t="s">
        <v>4214</v>
      </c>
      <c r="AC2432" s="225" t="s">
        <v>4220</v>
      </c>
      <c r="AD2432" s="225" t="s">
        <v>4293</v>
      </c>
      <c r="AE2432">
        <v>7688</v>
      </c>
      <c r="AF2432">
        <v>1457635</v>
      </c>
      <c r="AG2432">
        <v>133178.02832602771</v>
      </c>
      <c r="AH2432">
        <v>330969.9734281323</v>
      </c>
      <c r="AI2432">
        <v>0</v>
      </c>
      <c r="AJ2432" s="225" t="s">
        <v>4211</v>
      </c>
      <c r="AK2432">
        <v>1457635</v>
      </c>
      <c r="AL2432">
        <v>1655426.9451021045</v>
      </c>
      <c r="AM2432" t="s">
        <v>16698</v>
      </c>
    </row>
    <row r="2433" spans="1:39" x14ac:dyDescent="0.35">
      <c r="A2433" s="1"/>
      <c r="B2433" s="1"/>
      <c r="C2433" s="1"/>
      <c r="D2433" s="1"/>
      <c r="E2433" s="1" t="s">
        <v>8203</v>
      </c>
      <c r="F2433" s="2">
        <v>44851</v>
      </c>
      <c r="G2433" s="3">
        <v>31931</v>
      </c>
      <c r="H2433" s="1"/>
      <c r="I2433" s="1"/>
      <c r="J2433" s="1" t="s">
        <v>8204</v>
      </c>
      <c r="K2433" s="2">
        <v>45386</v>
      </c>
      <c r="L2433" s="1" t="s">
        <v>4216</v>
      </c>
      <c r="M2433" s="122"/>
      <c r="N2433" s="1" t="s">
        <v>4208</v>
      </c>
      <c r="O2433" s="1" t="s">
        <v>4377</v>
      </c>
      <c r="P2433" s="1">
        <v>8139</v>
      </c>
      <c r="Q2433" s="123">
        <v>866425</v>
      </c>
      <c r="S2433" s="123">
        <v>753934.46604393539</v>
      </c>
      <c r="T2433" s="123">
        <v>33387.100078740659</v>
      </c>
      <c r="W2433" s="1"/>
      <c r="Z2433" s="225" t="s">
        <v>7215</v>
      </c>
      <c r="AA2433" s="226">
        <v>45015</v>
      </c>
      <c r="AB2433" s="225" t="s">
        <v>4205</v>
      </c>
      <c r="AC2433" s="225" t="s">
        <v>4203</v>
      </c>
      <c r="AD2433" s="225" t="s">
        <v>4231</v>
      </c>
      <c r="AE2433">
        <v>8496</v>
      </c>
      <c r="AF2433">
        <v>1857320</v>
      </c>
      <c r="AG2433">
        <v>204157.20504930607</v>
      </c>
      <c r="AH2433">
        <v>539869.35276903573</v>
      </c>
      <c r="AI2433">
        <v>31049</v>
      </c>
      <c r="AJ2433" s="225" t="s">
        <v>4199</v>
      </c>
      <c r="AK2433">
        <v>1826271</v>
      </c>
      <c r="AL2433">
        <v>2193032.1477197297</v>
      </c>
      <c r="AM2433" t="s">
        <v>16698</v>
      </c>
    </row>
    <row r="2434" spans="1:39" x14ac:dyDescent="0.35">
      <c r="A2434" s="1"/>
      <c r="B2434" s="1"/>
      <c r="C2434" s="1"/>
      <c r="D2434" s="1"/>
      <c r="E2434" s="1" t="s">
        <v>8205</v>
      </c>
      <c r="F2434" s="2">
        <v>44900</v>
      </c>
      <c r="G2434" s="3">
        <v>54846</v>
      </c>
      <c r="H2434" s="1"/>
      <c r="I2434" s="1"/>
      <c r="J2434" s="1" t="s">
        <v>8206</v>
      </c>
      <c r="K2434" s="2">
        <v>44527</v>
      </c>
      <c r="L2434" s="1" t="s">
        <v>4198</v>
      </c>
      <c r="M2434" s="122"/>
      <c r="N2434" s="1" t="s">
        <v>4220</v>
      </c>
      <c r="O2434" s="1" t="s">
        <v>4287</v>
      </c>
      <c r="P2434" s="1">
        <v>8479</v>
      </c>
      <c r="Q2434" s="123">
        <v>273887</v>
      </c>
      <c r="S2434" s="123">
        <v>6167.0169411792303</v>
      </c>
      <c r="T2434" s="123">
        <v>9919.4016471338255</v>
      </c>
      <c r="W2434" s="1"/>
      <c r="Z2434" s="225" t="s">
        <v>7218</v>
      </c>
      <c r="AA2434" s="226">
        <v>44182</v>
      </c>
      <c r="AB2434" s="225" t="s">
        <v>4210</v>
      </c>
      <c r="AC2434" s="225" t="s">
        <v>4220</v>
      </c>
      <c r="AD2434" s="225" t="s">
        <v>4456</v>
      </c>
      <c r="AE2434">
        <v>7783</v>
      </c>
      <c r="AF2434">
        <v>1964210</v>
      </c>
      <c r="AG2434">
        <v>1414609.6555941505</v>
      </c>
      <c r="AH2434">
        <v>120818.29729167158</v>
      </c>
      <c r="AI2434">
        <v>0</v>
      </c>
      <c r="AJ2434" s="225" t="s">
        <v>4211</v>
      </c>
      <c r="AK2434">
        <v>1964210</v>
      </c>
      <c r="AL2434">
        <v>670418.64169752109</v>
      </c>
      <c r="AM2434" t="s">
        <v>16698</v>
      </c>
    </row>
    <row r="2435" spans="1:39" x14ac:dyDescent="0.35">
      <c r="A2435" s="1"/>
      <c r="B2435" s="1"/>
      <c r="C2435" s="1"/>
      <c r="D2435" s="1"/>
      <c r="E2435" s="1" t="s">
        <v>8207</v>
      </c>
      <c r="F2435" s="2">
        <v>44484</v>
      </c>
      <c r="G2435" s="3">
        <v>45759</v>
      </c>
      <c r="H2435" s="1"/>
      <c r="I2435" s="1"/>
      <c r="J2435" s="1" t="s">
        <v>6654</v>
      </c>
      <c r="K2435" s="2">
        <v>45063</v>
      </c>
      <c r="L2435" s="1" t="s">
        <v>4198</v>
      </c>
      <c r="M2435" s="122"/>
      <c r="N2435" s="1" t="s">
        <v>4220</v>
      </c>
      <c r="O2435" s="1" t="s">
        <v>4333</v>
      </c>
      <c r="P2435" s="1">
        <v>7867</v>
      </c>
      <c r="Q2435" s="123">
        <v>1702934</v>
      </c>
      <c r="S2435" s="123">
        <v>683658.88776705042</v>
      </c>
      <c r="T2435" s="123">
        <v>174280.19281676947</v>
      </c>
      <c r="W2435" s="1"/>
      <c r="Z2435" s="225" t="s">
        <v>7220</v>
      </c>
      <c r="AA2435" s="226">
        <v>44872</v>
      </c>
      <c r="AB2435" s="225" t="s">
        <v>4202</v>
      </c>
      <c r="AC2435" s="225" t="s">
        <v>4203</v>
      </c>
      <c r="AD2435" s="225" t="s">
        <v>4474</v>
      </c>
      <c r="AE2435">
        <v>5689</v>
      </c>
      <c r="AF2435">
        <v>982095</v>
      </c>
      <c r="AG2435">
        <v>981794.13789408444</v>
      </c>
      <c r="AH2435">
        <v>89436.378403773633</v>
      </c>
      <c r="AI2435">
        <v>0</v>
      </c>
      <c r="AJ2435" s="225" t="s">
        <v>4232</v>
      </c>
      <c r="AK2435">
        <v>982095</v>
      </c>
      <c r="AL2435">
        <v>89737.240509689189</v>
      </c>
      <c r="AM2435" t="s">
        <v>16698</v>
      </c>
    </row>
    <row r="2436" spans="1:39" x14ac:dyDescent="0.35">
      <c r="A2436" s="1"/>
      <c r="B2436" s="1"/>
      <c r="C2436" s="1"/>
      <c r="D2436" s="1"/>
      <c r="E2436" s="1" t="s">
        <v>8208</v>
      </c>
      <c r="F2436" s="2">
        <v>44238</v>
      </c>
      <c r="G2436" s="3">
        <v>55086</v>
      </c>
      <c r="H2436" s="1"/>
      <c r="I2436" s="1"/>
      <c r="J2436" s="1" t="s">
        <v>8209</v>
      </c>
      <c r="K2436" s="2">
        <v>44218</v>
      </c>
      <c r="L2436" s="1" t="s">
        <v>4216</v>
      </c>
      <c r="M2436" s="122"/>
      <c r="N2436" s="1" t="s">
        <v>4208</v>
      </c>
      <c r="O2436" s="1" t="s">
        <v>4209</v>
      </c>
      <c r="P2436" s="1">
        <v>9104</v>
      </c>
      <c r="Q2436" s="123">
        <v>348196</v>
      </c>
      <c r="S2436" s="123">
        <v>115799.26253809521</v>
      </c>
      <c r="T2436" s="123">
        <v>114244.69541446998</v>
      </c>
      <c r="W2436" s="1"/>
      <c r="Z2436" s="225" t="s">
        <v>7221</v>
      </c>
      <c r="AA2436" s="226">
        <v>44241</v>
      </c>
      <c r="AB2436" s="225" t="s">
        <v>4214</v>
      </c>
      <c r="AC2436" s="225" t="s">
        <v>4208</v>
      </c>
      <c r="AD2436" s="225" t="s">
        <v>4439</v>
      </c>
      <c r="AE2436">
        <v>7495</v>
      </c>
      <c r="AF2436">
        <v>1770718</v>
      </c>
      <c r="AG2436">
        <v>174830.80705534219</v>
      </c>
      <c r="AH2436">
        <v>17048.621790804562</v>
      </c>
      <c r="AI2436">
        <v>0</v>
      </c>
      <c r="AJ2436" s="225" t="s">
        <v>4211</v>
      </c>
      <c r="AK2436">
        <v>1770718</v>
      </c>
      <c r="AL2436">
        <v>1612935.8147354624</v>
      </c>
      <c r="AM2436" t="s">
        <v>16698</v>
      </c>
    </row>
    <row r="2437" spans="1:39" x14ac:dyDescent="0.35">
      <c r="A2437" s="1"/>
      <c r="B2437" s="1"/>
      <c r="C2437" s="1"/>
      <c r="D2437" s="1"/>
      <c r="E2437" s="1" t="s">
        <v>4423</v>
      </c>
      <c r="F2437" s="2">
        <v>44509</v>
      </c>
      <c r="G2437" s="3">
        <v>27896</v>
      </c>
      <c r="H2437" s="1"/>
      <c r="I2437" s="1"/>
      <c r="J2437" s="1" t="s">
        <v>8016</v>
      </c>
      <c r="K2437" s="2">
        <v>44063</v>
      </c>
      <c r="L2437" s="1" t="s">
        <v>4198</v>
      </c>
      <c r="M2437" s="122"/>
      <c r="N2437" s="1" t="s">
        <v>4203</v>
      </c>
      <c r="O2437" s="1" t="s">
        <v>4235</v>
      </c>
      <c r="P2437" s="1">
        <v>8563</v>
      </c>
      <c r="Q2437" s="123">
        <v>648000</v>
      </c>
      <c r="S2437" s="123">
        <v>337623.58294555539</v>
      </c>
      <c r="T2437" s="123">
        <v>211432.53393114309</v>
      </c>
      <c r="W2437" s="1"/>
      <c r="Z2437" s="225" t="s">
        <v>7222</v>
      </c>
      <c r="AA2437" s="226">
        <v>44815</v>
      </c>
      <c r="AB2437" s="225" t="s">
        <v>4236</v>
      </c>
      <c r="AC2437" s="225" t="s">
        <v>4203</v>
      </c>
      <c r="AD2437" s="225" t="s">
        <v>4293</v>
      </c>
      <c r="AE2437">
        <v>7029</v>
      </c>
      <c r="AF2437">
        <v>1110053</v>
      </c>
      <c r="AG2437">
        <v>1070761.2187636022</v>
      </c>
      <c r="AH2437">
        <v>354895.71159697318</v>
      </c>
      <c r="AI2437">
        <v>34551</v>
      </c>
      <c r="AJ2437" s="225" t="s">
        <v>4232</v>
      </c>
      <c r="AK2437">
        <v>1075502</v>
      </c>
      <c r="AL2437">
        <v>394187.49283337098</v>
      </c>
      <c r="AM2437" t="s">
        <v>16698</v>
      </c>
    </row>
    <row r="2438" spans="1:39" x14ac:dyDescent="0.35">
      <c r="A2438" s="1"/>
      <c r="B2438" s="1"/>
      <c r="C2438" s="1"/>
      <c r="D2438" s="1"/>
      <c r="E2438" s="1" t="s">
        <v>6783</v>
      </c>
      <c r="F2438" s="2">
        <v>44946</v>
      </c>
      <c r="G2438" s="3">
        <v>13118</v>
      </c>
      <c r="H2438" s="1"/>
      <c r="I2438" s="1"/>
      <c r="J2438" s="1" t="s">
        <v>8210</v>
      </c>
      <c r="K2438" s="2">
        <v>45106</v>
      </c>
      <c r="L2438" s="1" t="s">
        <v>4210</v>
      </c>
      <c r="M2438" s="122"/>
      <c r="N2438" s="1" t="s">
        <v>4220</v>
      </c>
      <c r="O2438" s="1" t="s">
        <v>4309</v>
      </c>
      <c r="P2438" s="1">
        <v>9064</v>
      </c>
      <c r="Q2438" s="123">
        <v>1670394</v>
      </c>
      <c r="S2438" s="123">
        <v>1619215.1109971111</v>
      </c>
      <c r="T2438" s="123">
        <v>47049.060948748229</v>
      </c>
      <c r="W2438" s="1"/>
      <c r="Z2438" s="225" t="s">
        <v>7224</v>
      </c>
      <c r="AA2438" s="226">
        <v>45107</v>
      </c>
      <c r="AB2438" s="225" t="s">
        <v>4202</v>
      </c>
      <c r="AC2438" s="225" t="s">
        <v>4208</v>
      </c>
      <c r="AD2438" s="225" t="s">
        <v>4343</v>
      </c>
      <c r="AE2438">
        <v>6466</v>
      </c>
      <c r="AF2438">
        <v>1137420</v>
      </c>
      <c r="AG2438">
        <v>986541.93981460121</v>
      </c>
      <c r="AH2438">
        <v>17546.159817664582</v>
      </c>
      <c r="AI2438">
        <v>31290</v>
      </c>
      <c r="AJ2438" s="225" t="s">
        <v>4232</v>
      </c>
      <c r="AK2438">
        <v>1106130</v>
      </c>
      <c r="AL2438">
        <v>168424.22000306338</v>
      </c>
      <c r="AM2438" t="s">
        <v>16698</v>
      </c>
    </row>
    <row r="2439" spans="1:39" x14ac:dyDescent="0.35">
      <c r="A2439" s="1"/>
      <c r="B2439" s="1"/>
      <c r="C2439" s="1"/>
      <c r="D2439" s="1"/>
      <c r="E2439" s="1" t="s">
        <v>5310</v>
      </c>
      <c r="F2439" s="2">
        <v>44749</v>
      </c>
      <c r="G2439" s="3">
        <v>44973</v>
      </c>
      <c r="H2439" s="1"/>
      <c r="I2439" s="1"/>
      <c r="J2439" s="1" t="s">
        <v>8211</v>
      </c>
      <c r="K2439" s="2">
        <v>43915</v>
      </c>
      <c r="L2439" s="1" t="s">
        <v>4210</v>
      </c>
      <c r="M2439" s="122"/>
      <c r="N2439" s="1" t="s">
        <v>4220</v>
      </c>
      <c r="O2439" s="1" t="s">
        <v>4287</v>
      </c>
      <c r="P2439" s="1">
        <v>8795</v>
      </c>
      <c r="Q2439" s="123">
        <v>2026150</v>
      </c>
      <c r="S2439" s="123">
        <v>743205.38577982108</v>
      </c>
      <c r="T2439" s="123">
        <v>477708.78237705544</v>
      </c>
      <c r="W2439" s="1"/>
      <c r="Z2439" s="225" t="s">
        <v>7226</v>
      </c>
      <c r="AA2439" s="226">
        <v>44002</v>
      </c>
      <c r="AB2439" s="225" t="s">
        <v>4202</v>
      </c>
      <c r="AC2439" s="225" t="s">
        <v>4208</v>
      </c>
      <c r="AD2439" s="225" t="s">
        <v>4312</v>
      </c>
      <c r="AE2439">
        <v>9283</v>
      </c>
      <c r="AF2439">
        <v>2074088</v>
      </c>
      <c r="AG2439">
        <v>264825.6718961111</v>
      </c>
      <c r="AH2439">
        <v>138618.71008078655</v>
      </c>
      <c r="AI2439">
        <v>46136</v>
      </c>
      <c r="AJ2439" s="225" t="s">
        <v>4232</v>
      </c>
      <c r="AK2439">
        <v>2027952</v>
      </c>
      <c r="AL2439">
        <v>1947881.0381846754</v>
      </c>
      <c r="AM2439" t="s">
        <v>16698</v>
      </c>
    </row>
    <row r="2440" spans="1:39" x14ac:dyDescent="0.35">
      <c r="A2440" s="1"/>
      <c r="B2440" s="1"/>
      <c r="C2440" s="1"/>
      <c r="D2440" s="1"/>
      <c r="E2440" s="1" t="s">
        <v>4652</v>
      </c>
      <c r="F2440" s="2">
        <v>44371</v>
      </c>
      <c r="G2440" s="3">
        <v>29398</v>
      </c>
      <c r="H2440" s="1"/>
      <c r="I2440" s="1"/>
      <c r="J2440" s="1" t="s">
        <v>8205</v>
      </c>
      <c r="K2440" s="2">
        <v>44867</v>
      </c>
      <c r="L2440" s="1" t="s">
        <v>4202</v>
      </c>
      <c r="M2440" s="122"/>
      <c r="N2440" s="1" t="s">
        <v>4203</v>
      </c>
      <c r="O2440" s="1" t="s">
        <v>4474</v>
      </c>
      <c r="P2440" s="1">
        <v>7966</v>
      </c>
      <c r="Q2440" s="123">
        <v>281785</v>
      </c>
      <c r="S2440" s="123">
        <v>106063.51270224812</v>
      </c>
      <c r="T2440" s="123">
        <v>13888.817713917235</v>
      </c>
      <c r="W2440" s="1"/>
      <c r="Z2440" s="225" t="s">
        <v>7225</v>
      </c>
      <c r="AA2440" s="226">
        <v>44805</v>
      </c>
      <c r="AB2440" s="225" t="s">
        <v>4225</v>
      </c>
      <c r="AC2440" s="225" t="s">
        <v>4220</v>
      </c>
      <c r="AD2440" s="225" t="s">
        <v>4209</v>
      </c>
      <c r="AE2440">
        <v>6590</v>
      </c>
      <c r="AF2440">
        <v>2015043</v>
      </c>
      <c r="AG2440">
        <v>138688.61053796331</v>
      </c>
      <c r="AH2440">
        <v>648733.17553810356</v>
      </c>
      <c r="AI2440">
        <v>51479</v>
      </c>
      <c r="AJ2440" s="225" t="s">
        <v>4217</v>
      </c>
      <c r="AK2440">
        <v>1963564</v>
      </c>
      <c r="AL2440">
        <v>2525087.5650001401</v>
      </c>
      <c r="AM2440" t="s">
        <v>16698</v>
      </c>
    </row>
    <row r="2441" spans="1:39" x14ac:dyDescent="0.35">
      <c r="A2441" s="1"/>
      <c r="B2441" s="1"/>
      <c r="C2441" s="1"/>
      <c r="D2441" s="1"/>
      <c r="E2441" s="1" t="s">
        <v>5568</v>
      </c>
      <c r="F2441" s="2">
        <v>44099</v>
      </c>
      <c r="G2441" s="3">
        <v>20598</v>
      </c>
      <c r="H2441" s="1"/>
      <c r="I2441" s="1"/>
      <c r="J2441" s="1" t="s">
        <v>8212</v>
      </c>
      <c r="K2441" s="2">
        <v>45386</v>
      </c>
      <c r="L2441" s="1" t="s">
        <v>4210</v>
      </c>
      <c r="M2441" s="122"/>
      <c r="N2441" s="1" t="s">
        <v>4208</v>
      </c>
      <c r="O2441" s="1" t="s">
        <v>4231</v>
      </c>
      <c r="P2441" s="1">
        <v>5602</v>
      </c>
      <c r="Q2441" s="123">
        <v>604419</v>
      </c>
      <c r="S2441" s="123">
        <v>215157.26266599487</v>
      </c>
      <c r="T2441" s="123">
        <v>87851.402739115947</v>
      </c>
      <c r="W2441" s="1"/>
      <c r="Z2441" s="225" t="s">
        <v>7228</v>
      </c>
      <c r="AA2441" s="226">
        <v>44024</v>
      </c>
      <c r="AB2441" s="225" t="s">
        <v>4216</v>
      </c>
      <c r="AC2441" s="225" t="s">
        <v>4220</v>
      </c>
      <c r="AD2441" s="225" t="s">
        <v>4477</v>
      </c>
      <c r="AE2441">
        <v>7313</v>
      </c>
      <c r="AF2441">
        <v>1092837</v>
      </c>
      <c r="AG2441">
        <v>975933.82863627851</v>
      </c>
      <c r="AH2441">
        <v>75758.261361137978</v>
      </c>
      <c r="AI2441">
        <v>0</v>
      </c>
      <c r="AJ2441" s="225" t="s">
        <v>4217</v>
      </c>
      <c r="AK2441">
        <v>1092837</v>
      </c>
      <c r="AL2441">
        <v>192661.43272485945</v>
      </c>
      <c r="AM2441" t="s">
        <v>16698</v>
      </c>
    </row>
    <row r="2442" spans="1:39" x14ac:dyDescent="0.35">
      <c r="A2442" s="1"/>
      <c r="B2442" s="1"/>
      <c r="C2442" s="1"/>
      <c r="D2442" s="1"/>
      <c r="E2442" s="1" t="s">
        <v>7714</v>
      </c>
      <c r="F2442" s="2">
        <v>45252</v>
      </c>
      <c r="G2442" s="3">
        <v>44458</v>
      </c>
      <c r="H2442" s="1"/>
      <c r="I2442" s="1"/>
      <c r="J2442" s="1" t="s">
        <v>8213</v>
      </c>
      <c r="K2442" s="2">
        <v>44053</v>
      </c>
      <c r="L2442" s="1" t="s">
        <v>4214</v>
      </c>
      <c r="M2442" s="122"/>
      <c r="N2442" s="1" t="s">
        <v>4208</v>
      </c>
      <c r="O2442" s="1" t="s">
        <v>4245</v>
      </c>
      <c r="P2442" s="1">
        <v>5795</v>
      </c>
      <c r="Q2442" s="123">
        <v>2039049</v>
      </c>
      <c r="S2442" s="123">
        <v>1842189.2611844132</v>
      </c>
      <c r="T2442" s="123">
        <v>122099.60744823863</v>
      </c>
      <c r="W2442" s="1"/>
      <c r="Z2442" s="225" t="s">
        <v>7229</v>
      </c>
      <c r="AA2442" s="226">
        <v>43989</v>
      </c>
      <c r="AB2442" s="225" t="s">
        <v>4202</v>
      </c>
      <c r="AC2442" s="225" t="s">
        <v>4203</v>
      </c>
      <c r="AD2442" s="225" t="s">
        <v>4245</v>
      </c>
      <c r="AE2442">
        <v>8167</v>
      </c>
      <c r="AF2442">
        <v>1041033</v>
      </c>
      <c r="AG2442">
        <v>165981.76029689141</v>
      </c>
      <c r="AH2442">
        <v>248394.44540907547</v>
      </c>
      <c r="AI2442">
        <v>16872</v>
      </c>
      <c r="AJ2442" s="225" t="s">
        <v>4232</v>
      </c>
      <c r="AK2442">
        <v>1024161</v>
      </c>
      <c r="AL2442">
        <v>1123445.6851121839</v>
      </c>
      <c r="AM2442" t="s">
        <v>16698</v>
      </c>
    </row>
    <row r="2443" spans="1:39" x14ac:dyDescent="0.35">
      <c r="A2443" s="1"/>
      <c r="B2443" s="1"/>
      <c r="C2443" s="1"/>
      <c r="D2443" s="1"/>
      <c r="E2443" s="1" t="s">
        <v>8214</v>
      </c>
      <c r="F2443" s="2">
        <v>44278</v>
      </c>
      <c r="G2443" s="3">
        <v>54537</v>
      </c>
      <c r="H2443" s="1"/>
      <c r="I2443" s="1"/>
      <c r="J2443" s="1" t="s">
        <v>6185</v>
      </c>
      <c r="K2443" s="2">
        <v>44751</v>
      </c>
      <c r="L2443" s="1" t="s">
        <v>4210</v>
      </c>
      <c r="M2443" s="122"/>
      <c r="N2443" s="1" t="s">
        <v>4203</v>
      </c>
      <c r="O2443" s="1" t="s">
        <v>4419</v>
      </c>
      <c r="P2443" s="1">
        <v>8636</v>
      </c>
      <c r="Q2443" s="123">
        <v>570508</v>
      </c>
      <c r="S2443" s="123">
        <v>54347.935642076933</v>
      </c>
      <c r="T2443" s="123">
        <v>88273.831975172157</v>
      </c>
      <c r="W2443" s="1"/>
      <c r="Z2443" s="225" t="s">
        <v>7231</v>
      </c>
      <c r="AA2443" s="226">
        <v>44145</v>
      </c>
      <c r="AB2443" s="225" t="s">
        <v>4210</v>
      </c>
      <c r="AC2443" s="225" t="s">
        <v>4203</v>
      </c>
      <c r="AD2443" s="225" t="s">
        <v>4204</v>
      </c>
      <c r="AE2443">
        <v>6688</v>
      </c>
      <c r="AF2443">
        <v>1609921</v>
      </c>
      <c r="AG2443">
        <v>495818.56958478404</v>
      </c>
      <c r="AH2443">
        <v>228896.18058985917</v>
      </c>
      <c r="AI2443">
        <v>35590</v>
      </c>
      <c r="AJ2443" s="225" t="s">
        <v>4211</v>
      </c>
      <c r="AK2443">
        <v>1574331</v>
      </c>
      <c r="AL2443">
        <v>1342998.611005075</v>
      </c>
      <c r="AM2443" t="s">
        <v>16698</v>
      </c>
    </row>
    <row r="2444" spans="1:39" x14ac:dyDescent="0.35">
      <c r="A2444" s="1"/>
      <c r="B2444" s="1"/>
      <c r="C2444" s="1"/>
      <c r="D2444" s="1"/>
      <c r="E2444" s="1" t="s">
        <v>6982</v>
      </c>
      <c r="F2444" s="2">
        <v>45132</v>
      </c>
      <c r="G2444" s="3">
        <v>36161</v>
      </c>
      <c r="H2444" s="1"/>
      <c r="I2444" s="1"/>
      <c r="J2444" s="1" t="s">
        <v>6067</v>
      </c>
      <c r="K2444" s="2">
        <v>43930</v>
      </c>
      <c r="L2444" s="1" t="s">
        <v>4198</v>
      </c>
      <c r="M2444" s="122"/>
      <c r="N2444" s="1" t="s">
        <v>4203</v>
      </c>
      <c r="O2444" s="1" t="s">
        <v>4386</v>
      </c>
      <c r="P2444" s="1">
        <v>8192</v>
      </c>
      <c r="Q2444" s="123">
        <v>2085023</v>
      </c>
      <c r="S2444" s="123">
        <v>493119.30046508316</v>
      </c>
      <c r="T2444" s="123">
        <v>72518.670941135933</v>
      </c>
      <c r="W2444" s="1"/>
      <c r="Z2444" s="225" t="s">
        <v>7232</v>
      </c>
      <c r="AA2444" s="226">
        <v>44956</v>
      </c>
      <c r="AB2444" s="225" t="s">
        <v>4202</v>
      </c>
      <c r="AC2444" s="225" t="s">
        <v>4203</v>
      </c>
      <c r="AD2444" s="225" t="s">
        <v>4299</v>
      </c>
      <c r="AE2444">
        <v>8350</v>
      </c>
      <c r="AF2444">
        <v>1636980</v>
      </c>
      <c r="AG2444">
        <v>329788.74735791795</v>
      </c>
      <c r="AH2444">
        <v>466398.50730902964</v>
      </c>
      <c r="AI2444">
        <v>0</v>
      </c>
      <c r="AJ2444" s="225" t="s">
        <v>4232</v>
      </c>
      <c r="AK2444">
        <v>1636980</v>
      </c>
      <c r="AL2444">
        <v>1773589.7599511116</v>
      </c>
      <c r="AM2444" t="s">
        <v>16698</v>
      </c>
    </row>
    <row r="2445" spans="1:39" x14ac:dyDescent="0.35">
      <c r="A2445" s="1"/>
      <c r="B2445" s="1"/>
      <c r="C2445" s="1"/>
      <c r="D2445" s="1"/>
      <c r="E2445" s="1" t="s">
        <v>5441</v>
      </c>
      <c r="F2445" s="2">
        <v>45324</v>
      </c>
      <c r="G2445" s="3">
        <v>36086</v>
      </c>
      <c r="H2445" s="1"/>
      <c r="I2445" s="1"/>
      <c r="J2445" s="1" t="s">
        <v>8215</v>
      </c>
      <c r="K2445" s="2">
        <v>44306</v>
      </c>
      <c r="L2445" s="1" t="s">
        <v>4214</v>
      </c>
      <c r="M2445" s="122"/>
      <c r="N2445" s="1" t="s">
        <v>4208</v>
      </c>
      <c r="O2445" s="1" t="s">
        <v>4287</v>
      </c>
      <c r="P2445" s="1">
        <v>6239</v>
      </c>
      <c r="Q2445" s="123">
        <v>776236</v>
      </c>
      <c r="S2445" s="123">
        <v>40711.708193447877</v>
      </c>
      <c r="T2445" s="123">
        <v>38678.331801286338</v>
      </c>
      <c r="W2445" s="1"/>
      <c r="Z2445" s="225" t="s">
        <v>7234</v>
      </c>
      <c r="AA2445" s="226">
        <v>44232</v>
      </c>
      <c r="AB2445" s="225" t="s">
        <v>4216</v>
      </c>
      <c r="AC2445" s="225" t="s">
        <v>4220</v>
      </c>
      <c r="AD2445" s="225" t="s">
        <v>4277</v>
      </c>
      <c r="AE2445">
        <v>6476</v>
      </c>
      <c r="AF2445">
        <v>499721</v>
      </c>
      <c r="AG2445">
        <v>7538.5480949756284</v>
      </c>
      <c r="AH2445">
        <v>1882.0748170784693</v>
      </c>
      <c r="AI2445">
        <v>0</v>
      </c>
      <c r="AJ2445" s="225" t="s">
        <v>4217</v>
      </c>
      <c r="AK2445">
        <v>499721</v>
      </c>
      <c r="AL2445">
        <v>494064.52672210283</v>
      </c>
      <c r="AM2445" t="s">
        <v>16698</v>
      </c>
    </row>
    <row r="2446" spans="1:39" x14ac:dyDescent="0.35">
      <c r="A2446" s="1"/>
      <c r="B2446" s="1"/>
      <c r="C2446" s="1"/>
      <c r="D2446" s="1"/>
      <c r="E2446" s="1" t="s">
        <v>8216</v>
      </c>
      <c r="F2446" s="2">
        <v>44007</v>
      </c>
      <c r="G2446" s="3">
        <v>59693</v>
      </c>
      <c r="H2446" s="1"/>
      <c r="I2446" s="1"/>
      <c r="J2446" s="1" t="s">
        <v>8217</v>
      </c>
      <c r="K2446" s="2">
        <v>45068</v>
      </c>
      <c r="L2446" s="1" t="s">
        <v>4202</v>
      </c>
      <c r="M2446" s="122"/>
      <c r="N2446" s="1" t="s">
        <v>4220</v>
      </c>
      <c r="O2446" s="1" t="s">
        <v>4239</v>
      </c>
      <c r="P2446" s="1">
        <v>7885</v>
      </c>
      <c r="Q2446" s="123">
        <v>2423128</v>
      </c>
      <c r="S2446" s="123">
        <v>27989.739701675182</v>
      </c>
      <c r="T2446" s="123">
        <v>747852.13560425758</v>
      </c>
      <c r="W2446" s="1"/>
      <c r="Z2446" s="225" t="s">
        <v>7233</v>
      </c>
      <c r="AA2446" s="226">
        <v>45308</v>
      </c>
      <c r="AB2446" s="225" t="s">
        <v>4202</v>
      </c>
      <c r="AC2446" s="225" t="s">
        <v>4220</v>
      </c>
      <c r="AD2446" s="225" t="s">
        <v>4359</v>
      </c>
      <c r="AE2446">
        <v>9426</v>
      </c>
      <c r="AF2446">
        <v>1397698</v>
      </c>
      <c r="AG2446">
        <v>1311007.2017637815</v>
      </c>
      <c r="AH2446">
        <v>237766.14893057733</v>
      </c>
      <c r="AI2446">
        <v>21681</v>
      </c>
      <c r="AJ2446" s="225" t="s">
        <v>4232</v>
      </c>
      <c r="AK2446">
        <v>1376017</v>
      </c>
      <c r="AL2446">
        <v>324456.94716679584</v>
      </c>
      <c r="AM2446" t="s">
        <v>16698</v>
      </c>
    </row>
    <row r="2447" spans="1:39" x14ac:dyDescent="0.35">
      <c r="A2447" s="1"/>
      <c r="B2447" s="1"/>
      <c r="C2447" s="1"/>
      <c r="D2447" s="1"/>
      <c r="E2447" s="1" t="s">
        <v>7602</v>
      </c>
      <c r="F2447" s="2">
        <v>44041</v>
      </c>
      <c r="G2447" s="3">
        <v>22800</v>
      </c>
      <c r="H2447" s="1"/>
      <c r="I2447" s="1"/>
      <c r="J2447" s="1" t="s">
        <v>6400</v>
      </c>
      <c r="K2447" s="2">
        <v>44677</v>
      </c>
      <c r="L2447" s="1" t="s">
        <v>4214</v>
      </c>
      <c r="M2447" s="122"/>
      <c r="N2447" s="1" t="s">
        <v>4203</v>
      </c>
      <c r="O2447" s="1" t="s">
        <v>4419</v>
      </c>
      <c r="P2447" s="1">
        <v>7070</v>
      </c>
      <c r="Q2447" s="123">
        <v>418972</v>
      </c>
      <c r="S2447" s="123">
        <v>357855.24721242551</v>
      </c>
      <c r="T2447" s="123">
        <v>116574.63733702809</v>
      </c>
      <c r="W2447" s="1"/>
      <c r="Z2447" s="225" t="s">
        <v>7236</v>
      </c>
      <c r="AA2447" s="226">
        <v>44370</v>
      </c>
      <c r="AB2447" s="225" t="s">
        <v>4210</v>
      </c>
      <c r="AC2447" s="225" t="s">
        <v>4208</v>
      </c>
      <c r="AD2447" s="225" t="s">
        <v>4336</v>
      </c>
      <c r="AE2447">
        <v>5748</v>
      </c>
      <c r="AF2447">
        <v>802094</v>
      </c>
      <c r="AG2447">
        <v>254108.54470330171</v>
      </c>
      <c r="AH2447">
        <v>94302.151842181527</v>
      </c>
      <c r="AI2447">
        <v>0</v>
      </c>
      <c r="AJ2447" s="225" t="s">
        <v>4211</v>
      </c>
      <c r="AK2447">
        <v>802094</v>
      </c>
      <c r="AL2447">
        <v>642287.60713887983</v>
      </c>
      <c r="AM2447" t="s">
        <v>16698</v>
      </c>
    </row>
    <row r="2448" spans="1:39" x14ac:dyDescent="0.35">
      <c r="A2448" s="1"/>
      <c r="B2448" s="1"/>
      <c r="C2448" s="1"/>
      <c r="D2448" s="1"/>
      <c r="E2448" s="1" t="s">
        <v>8218</v>
      </c>
      <c r="F2448" s="2">
        <v>44970</v>
      </c>
      <c r="G2448" s="3">
        <v>35972</v>
      </c>
      <c r="H2448" s="1"/>
      <c r="I2448" s="1"/>
      <c r="J2448" s="1" t="s">
        <v>8219</v>
      </c>
      <c r="K2448" s="2">
        <v>44574</v>
      </c>
      <c r="L2448" s="1" t="s">
        <v>4198</v>
      </c>
      <c r="M2448" s="122"/>
      <c r="N2448" s="1" t="s">
        <v>4208</v>
      </c>
      <c r="O2448" s="1" t="s">
        <v>4494</v>
      </c>
      <c r="P2448" s="1">
        <v>7976</v>
      </c>
      <c r="Q2448" s="123">
        <v>2263845</v>
      </c>
      <c r="S2448" s="123">
        <v>265570.0617338951</v>
      </c>
      <c r="T2448" s="123">
        <v>646884.01839069428</v>
      </c>
      <c r="W2448" s="1"/>
      <c r="Z2448" s="225" t="s">
        <v>7235</v>
      </c>
      <c r="AA2448" s="226">
        <v>45210</v>
      </c>
      <c r="AB2448" s="225" t="s">
        <v>4214</v>
      </c>
      <c r="AC2448" s="225" t="s">
        <v>4208</v>
      </c>
      <c r="AD2448" s="225" t="s">
        <v>4257</v>
      </c>
      <c r="AE2448">
        <v>8532</v>
      </c>
      <c r="AF2448">
        <v>2159198</v>
      </c>
      <c r="AG2448">
        <v>1096688.2703644289</v>
      </c>
      <c r="AH2448">
        <v>13572.271668554282</v>
      </c>
      <c r="AI2448">
        <v>34061</v>
      </c>
      <c r="AJ2448" s="225" t="s">
        <v>4211</v>
      </c>
      <c r="AK2448">
        <v>2125137</v>
      </c>
      <c r="AL2448">
        <v>1076082.0013041254</v>
      </c>
      <c r="AM2448" t="s">
        <v>16698</v>
      </c>
    </row>
    <row r="2449" spans="1:39" x14ac:dyDescent="0.35">
      <c r="A2449" s="1"/>
      <c r="B2449" s="1"/>
      <c r="C2449" s="1"/>
      <c r="D2449" s="1"/>
      <c r="E2449" s="1" t="s">
        <v>8220</v>
      </c>
      <c r="F2449" s="2">
        <v>44581</v>
      </c>
      <c r="G2449" s="3">
        <v>19200</v>
      </c>
      <c r="H2449" s="1"/>
      <c r="I2449" s="1"/>
      <c r="J2449" s="1" t="s">
        <v>5803</v>
      </c>
      <c r="K2449" s="2">
        <v>45030</v>
      </c>
      <c r="L2449" s="1" t="s">
        <v>4214</v>
      </c>
      <c r="M2449" s="122"/>
      <c r="N2449" s="1" t="s">
        <v>4220</v>
      </c>
      <c r="O2449" s="1" t="s">
        <v>4323</v>
      </c>
      <c r="P2449" s="1">
        <v>5825</v>
      </c>
      <c r="Q2449" s="123">
        <v>308465</v>
      </c>
      <c r="S2449" s="123">
        <v>146850.62436758162</v>
      </c>
      <c r="T2449" s="123">
        <v>88704.625073715404</v>
      </c>
      <c r="W2449" s="1"/>
      <c r="Z2449" s="225" t="s">
        <v>7238</v>
      </c>
      <c r="AA2449" s="226">
        <v>43982</v>
      </c>
      <c r="AB2449" s="225" t="s">
        <v>4216</v>
      </c>
      <c r="AC2449" s="225" t="s">
        <v>4203</v>
      </c>
      <c r="AD2449" s="225" t="s">
        <v>4224</v>
      </c>
      <c r="AE2449">
        <v>8357</v>
      </c>
      <c r="AF2449">
        <v>1396610</v>
      </c>
      <c r="AG2449">
        <v>1139657.1628230945</v>
      </c>
      <c r="AH2449">
        <v>270751.59853720898</v>
      </c>
      <c r="AI2449">
        <v>37280</v>
      </c>
      <c r="AJ2449" s="225" t="s">
        <v>4217</v>
      </c>
      <c r="AK2449">
        <v>1359330</v>
      </c>
      <c r="AL2449">
        <v>527704.43571411446</v>
      </c>
      <c r="AM2449" t="s">
        <v>16698</v>
      </c>
    </row>
    <row r="2450" spans="1:39" x14ac:dyDescent="0.35">
      <c r="A2450" s="1"/>
      <c r="B2450" s="1"/>
      <c r="C2450" s="1"/>
      <c r="D2450" s="1"/>
      <c r="E2450" s="1" t="s">
        <v>8221</v>
      </c>
      <c r="F2450" s="2">
        <v>44574</v>
      </c>
      <c r="G2450" s="3">
        <v>29628</v>
      </c>
      <c r="H2450" s="1"/>
      <c r="I2450" s="1"/>
      <c r="J2450" s="1" t="s">
        <v>7007</v>
      </c>
      <c r="K2450" s="2">
        <v>44600</v>
      </c>
      <c r="L2450" s="1" t="s">
        <v>4202</v>
      </c>
      <c r="M2450" s="122"/>
      <c r="N2450" s="1" t="s">
        <v>4203</v>
      </c>
      <c r="O2450" s="1" t="s">
        <v>4284</v>
      </c>
      <c r="P2450" s="1">
        <v>9463</v>
      </c>
      <c r="Q2450" s="123">
        <v>2380177</v>
      </c>
      <c r="S2450" s="123">
        <v>1261635.3757341343</v>
      </c>
      <c r="T2450" s="123">
        <v>140732.80514176682</v>
      </c>
      <c r="W2450" s="1"/>
      <c r="Z2450" s="225" t="s">
        <v>7237</v>
      </c>
      <c r="AA2450" s="226">
        <v>43932</v>
      </c>
      <c r="AB2450" s="225" t="s">
        <v>4205</v>
      </c>
      <c r="AC2450" s="225" t="s">
        <v>4220</v>
      </c>
      <c r="AD2450" s="225" t="s">
        <v>4309</v>
      </c>
      <c r="AE2450">
        <v>8059</v>
      </c>
      <c r="AF2450">
        <v>416529</v>
      </c>
      <c r="AG2450">
        <v>231236.37539083319</v>
      </c>
      <c r="AH2450">
        <v>56666.082770454617</v>
      </c>
      <c r="AI2450">
        <v>39954</v>
      </c>
      <c r="AJ2450" s="225" t="s">
        <v>4199</v>
      </c>
      <c r="AK2450">
        <v>376575</v>
      </c>
      <c r="AL2450">
        <v>241958.70737962142</v>
      </c>
      <c r="AM2450" t="s">
        <v>16698</v>
      </c>
    </row>
    <row r="2451" spans="1:39" x14ac:dyDescent="0.35">
      <c r="A2451" s="1"/>
      <c r="B2451" s="1"/>
      <c r="C2451" s="1"/>
      <c r="D2451" s="1"/>
      <c r="E2451" s="1" t="s">
        <v>7798</v>
      </c>
      <c r="F2451" s="2">
        <v>45100</v>
      </c>
      <c r="G2451" s="3">
        <v>55302</v>
      </c>
      <c r="H2451" s="1"/>
      <c r="I2451" s="1"/>
      <c r="J2451" s="1" t="s">
        <v>5454</v>
      </c>
      <c r="K2451" s="2">
        <v>44378</v>
      </c>
      <c r="L2451" s="1" t="s">
        <v>4214</v>
      </c>
      <c r="M2451" s="122"/>
      <c r="N2451" s="1" t="s">
        <v>4208</v>
      </c>
      <c r="O2451" s="1" t="s">
        <v>4274</v>
      </c>
      <c r="P2451" s="1">
        <v>8615</v>
      </c>
      <c r="Q2451" s="123">
        <v>1681561</v>
      </c>
      <c r="S2451" s="123">
        <v>625054.36270321545</v>
      </c>
      <c r="T2451" s="123">
        <v>216588.64535218003</v>
      </c>
      <c r="W2451" s="1"/>
      <c r="Z2451" s="225" t="s">
        <v>7240</v>
      </c>
      <c r="AA2451" s="226">
        <v>44652</v>
      </c>
      <c r="AB2451" s="225" t="s">
        <v>4202</v>
      </c>
      <c r="AC2451" s="225" t="s">
        <v>4203</v>
      </c>
      <c r="AD2451" s="225" t="s">
        <v>4456</v>
      </c>
      <c r="AE2451">
        <v>9297</v>
      </c>
      <c r="AF2451">
        <v>2371360</v>
      </c>
      <c r="AG2451">
        <v>1486430.2884723265</v>
      </c>
      <c r="AH2451">
        <v>93767.734822906961</v>
      </c>
      <c r="AI2451">
        <v>12127</v>
      </c>
      <c r="AJ2451" s="225" t="s">
        <v>4232</v>
      </c>
      <c r="AK2451">
        <v>2359233</v>
      </c>
      <c r="AL2451">
        <v>978697.44635058055</v>
      </c>
      <c r="AM2451" t="s">
        <v>16698</v>
      </c>
    </row>
    <row r="2452" spans="1:39" x14ac:dyDescent="0.35">
      <c r="A2452" s="1"/>
      <c r="B2452" s="1"/>
      <c r="C2452" s="1"/>
      <c r="D2452" s="1"/>
      <c r="E2452" s="1" t="s">
        <v>5471</v>
      </c>
      <c r="F2452" s="2">
        <v>45265</v>
      </c>
      <c r="G2452" s="3">
        <v>10409</v>
      </c>
      <c r="H2452" s="1"/>
      <c r="I2452" s="1"/>
      <c r="J2452" s="1" t="s">
        <v>8222</v>
      </c>
      <c r="K2452" s="2">
        <v>44324</v>
      </c>
      <c r="L2452" s="1" t="s">
        <v>4216</v>
      </c>
      <c r="M2452" s="122"/>
      <c r="N2452" s="1" t="s">
        <v>4220</v>
      </c>
      <c r="O2452" s="1" t="s">
        <v>4242</v>
      </c>
      <c r="P2452" s="1">
        <v>5722</v>
      </c>
      <c r="Q2452" s="123">
        <v>972889</v>
      </c>
      <c r="S2452" s="123">
        <v>886372.67145467061</v>
      </c>
      <c r="T2452" s="123">
        <v>28779.0069865078</v>
      </c>
      <c r="W2452" s="1"/>
      <c r="Z2452" s="225" t="s">
        <v>7239</v>
      </c>
      <c r="AA2452" s="226">
        <v>44977</v>
      </c>
      <c r="AB2452" s="225" t="s">
        <v>4202</v>
      </c>
      <c r="AC2452" s="225" t="s">
        <v>4208</v>
      </c>
      <c r="AD2452" s="225" t="s">
        <v>4274</v>
      </c>
      <c r="AE2452">
        <v>9466</v>
      </c>
      <c r="AF2452">
        <v>2188436</v>
      </c>
      <c r="AG2452">
        <v>1748674.1059690034</v>
      </c>
      <c r="AH2452">
        <v>331258.13066373061</v>
      </c>
      <c r="AI2452">
        <v>29306</v>
      </c>
      <c r="AJ2452" s="225" t="s">
        <v>4232</v>
      </c>
      <c r="AK2452">
        <v>2159130</v>
      </c>
      <c r="AL2452">
        <v>771020.02469472727</v>
      </c>
      <c r="AM2452" t="s">
        <v>16698</v>
      </c>
    </row>
    <row r="2453" spans="1:39" x14ac:dyDescent="0.35">
      <c r="A2453" s="1"/>
      <c r="B2453" s="1"/>
      <c r="C2453" s="1"/>
      <c r="D2453" s="1"/>
      <c r="E2453" s="1" t="s">
        <v>8223</v>
      </c>
      <c r="F2453" s="2">
        <v>44583</v>
      </c>
      <c r="G2453" s="3">
        <v>17696</v>
      </c>
      <c r="H2453" s="1"/>
      <c r="I2453" s="1"/>
      <c r="J2453" s="1" t="s">
        <v>7658</v>
      </c>
      <c r="K2453" s="2">
        <v>44985</v>
      </c>
      <c r="L2453" s="1" t="s">
        <v>4198</v>
      </c>
      <c r="M2453" s="122"/>
      <c r="N2453" s="1" t="s">
        <v>4208</v>
      </c>
      <c r="O2453" s="1" t="s">
        <v>4215</v>
      </c>
      <c r="P2453" s="1">
        <v>5684</v>
      </c>
      <c r="Q2453" s="123">
        <v>1824890</v>
      </c>
      <c r="S2453" s="123">
        <v>477117.58385664318</v>
      </c>
      <c r="T2453" s="123">
        <v>153553.70795947828</v>
      </c>
      <c r="W2453" s="1"/>
      <c r="Z2453" s="225" t="s">
        <v>7241</v>
      </c>
      <c r="AA2453" s="226">
        <v>44261</v>
      </c>
      <c r="AB2453" s="225" t="s">
        <v>4210</v>
      </c>
      <c r="AC2453" s="225" t="s">
        <v>4203</v>
      </c>
      <c r="AD2453" s="225" t="s">
        <v>4262</v>
      </c>
      <c r="AE2453">
        <v>8452</v>
      </c>
      <c r="AF2453">
        <v>1200797</v>
      </c>
      <c r="AG2453">
        <v>669441.12404278945</v>
      </c>
      <c r="AH2453">
        <v>18475.484742220553</v>
      </c>
      <c r="AI2453">
        <v>0</v>
      </c>
      <c r="AJ2453" s="225" t="s">
        <v>4211</v>
      </c>
      <c r="AK2453">
        <v>1200797</v>
      </c>
      <c r="AL2453">
        <v>549831.36069943116</v>
      </c>
      <c r="AM2453" t="s">
        <v>16698</v>
      </c>
    </row>
    <row r="2454" spans="1:39" x14ac:dyDescent="0.35">
      <c r="A2454" s="1"/>
      <c r="B2454" s="1"/>
      <c r="C2454" s="1"/>
      <c r="D2454" s="1"/>
      <c r="E2454" s="1" t="s">
        <v>8224</v>
      </c>
      <c r="F2454" s="2">
        <v>45047</v>
      </c>
      <c r="G2454" s="3">
        <v>54902</v>
      </c>
      <c r="H2454" s="1"/>
      <c r="I2454" s="1"/>
      <c r="J2454" s="1" t="s">
        <v>8225</v>
      </c>
      <c r="K2454" s="2">
        <v>44910</v>
      </c>
      <c r="L2454" s="1" t="s">
        <v>4214</v>
      </c>
      <c r="M2454" s="122"/>
      <c r="N2454" s="1" t="s">
        <v>4208</v>
      </c>
      <c r="O2454" s="1" t="s">
        <v>4293</v>
      </c>
      <c r="P2454" s="1">
        <v>7655</v>
      </c>
      <c r="Q2454" s="123">
        <v>959003</v>
      </c>
      <c r="S2454" s="123">
        <v>184274.70951974182</v>
      </c>
      <c r="T2454" s="123">
        <v>285831.59555381542</v>
      </c>
      <c r="W2454" s="1"/>
      <c r="Z2454" s="225" t="s">
        <v>7243</v>
      </c>
      <c r="AA2454" s="226">
        <v>45189</v>
      </c>
      <c r="AB2454" s="225" t="s">
        <v>4216</v>
      </c>
      <c r="AC2454" s="225" t="s">
        <v>4208</v>
      </c>
      <c r="AD2454" s="225" t="s">
        <v>4309</v>
      </c>
      <c r="AE2454">
        <v>7263</v>
      </c>
      <c r="AF2454">
        <v>852560</v>
      </c>
      <c r="AG2454">
        <v>438443.45229772315</v>
      </c>
      <c r="AH2454">
        <v>117238.68430599237</v>
      </c>
      <c r="AI2454">
        <v>23994</v>
      </c>
      <c r="AJ2454" s="225" t="s">
        <v>4217</v>
      </c>
      <c r="AK2454">
        <v>828566</v>
      </c>
      <c r="AL2454">
        <v>531355.23200826917</v>
      </c>
      <c r="AM2454" t="s">
        <v>16698</v>
      </c>
    </row>
    <row r="2455" spans="1:39" x14ac:dyDescent="0.35">
      <c r="A2455" s="1"/>
      <c r="B2455" s="1"/>
      <c r="C2455" s="1"/>
      <c r="D2455" s="1"/>
      <c r="E2455" s="1" t="s">
        <v>8226</v>
      </c>
      <c r="F2455" s="2">
        <v>45045</v>
      </c>
      <c r="G2455" s="3">
        <v>40956</v>
      </c>
      <c r="H2455" s="1"/>
      <c r="I2455" s="1"/>
      <c r="J2455" s="1" t="s">
        <v>8227</v>
      </c>
      <c r="K2455" s="2">
        <v>44447</v>
      </c>
      <c r="L2455" s="1" t="s">
        <v>4202</v>
      </c>
      <c r="M2455" s="122"/>
      <c r="N2455" s="1" t="s">
        <v>4208</v>
      </c>
      <c r="O2455" s="1" t="s">
        <v>4287</v>
      </c>
      <c r="P2455" s="1">
        <v>6067</v>
      </c>
      <c r="Q2455" s="123">
        <v>1618432</v>
      </c>
      <c r="S2455" s="123">
        <v>936785.19421460538</v>
      </c>
      <c r="T2455" s="123">
        <v>19350.605955998268</v>
      </c>
      <c r="W2455" s="1"/>
      <c r="Z2455" s="225" t="s">
        <v>7242</v>
      </c>
      <c r="AA2455" s="226">
        <v>44973</v>
      </c>
      <c r="AB2455" s="225" t="s">
        <v>4214</v>
      </c>
      <c r="AC2455" s="225" t="s">
        <v>4220</v>
      </c>
      <c r="AD2455" s="225" t="s">
        <v>4287</v>
      </c>
      <c r="AE2455">
        <v>6791</v>
      </c>
      <c r="AF2455">
        <v>1270773</v>
      </c>
      <c r="AG2455">
        <v>563399.33549643785</v>
      </c>
      <c r="AH2455">
        <v>250452.82732810543</v>
      </c>
      <c r="AI2455">
        <v>28678</v>
      </c>
      <c r="AJ2455" s="225" t="s">
        <v>4211</v>
      </c>
      <c r="AK2455">
        <v>1242095</v>
      </c>
      <c r="AL2455">
        <v>957826.4918316676</v>
      </c>
      <c r="AM2455" t="s">
        <v>16698</v>
      </c>
    </row>
    <row r="2456" spans="1:39" x14ac:dyDescent="0.35">
      <c r="A2456" s="1"/>
      <c r="B2456" s="1"/>
      <c r="C2456" s="1"/>
      <c r="D2456" s="1"/>
      <c r="E2456" s="1" t="s">
        <v>7051</v>
      </c>
      <c r="F2456" s="2">
        <v>43974</v>
      </c>
      <c r="G2456" s="3">
        <v>20392</v>
      </c>
      <c r="H2456" s="1"/>
      <c r="I2456" s="1"/>
      <c r="J2456" s="1" t="s">
        <v>5002</v>
      </c>
      <c r="K2456" s="2">
        <v>44995</v>
      </c>
      <c r="L2456" s="1" t="s">
        <v>4198</v>
      </c>
      <c r="M2456" s="122"/>
      <c r="N2456" s="1" t="s">
        <v>4220</v>
      </c>
      <c r="O2456" s="1" t="s">
        <v>4262</v>
      </c>
      <c r="P2456" s="1">
        <v>9470</v>
      </c>
      <c r="Q2456" s="123">
        <v>680488</v>
      </c>
      <c r="S2456" s="123">
        <v>456606.3446474084</v>
      </c>
      <c r="T2456" s="123">
        <v>156091.67914345153</v>
      </c>
      <c r="W2456" s="1"/>
      <c r="Z2456" s="225" t="s">
        <v>7245</v>
      </c>
      <c r="AA2456" s="226">
        <v>45140</v>
      </c>
      <c r="AB2456" s="225" t="s">
        <v>4210</v>
      </c>
      <c r="AC2456" s="225" t="s">
        <v>4203</v>
      </c>
      <c r="AD2456" s="225" t="s">
        <v>4477</v>
      </c>
      <c r="AE2456">
        <v>8967</v>
      </c>
      <c r="AF2456">
        <v>1924595</v>
      </c>
      <c r="AG2456">
        <v>330266.74203378987</v>
      </c>
      <c r="AH2456">
        <v>463611.19171707932</v>
      </c>
      <c r="AI2456">
        <v>0</v>
      </c>
      <c r="AJ2456" s="225" t="s">
        <v>4211</v>
      </c>
      <c r="AK2456">
        <v>1924595</v>
      </c>
      <c r="AL2456">
        <v>2057939.4496832895</v>
      </c>
      <c r="AM2456" t="s">
        <v>16698</v>
      </c>
    </row>
    <row r="2457" spans="1:39" x14ac:dyDescent="0.35">
      <c r="A2457" s="1"/>
      <c r="B2457" s="1"/>
      <c r="C2457" s="1"/>
      <c r="D2457" s="1"/>
      <c r="E2457" s="1" t="s">
        <v>8228</v>
      </c>
      <c r="F2457" s="2">
        <v>45398</v>
      </c>
      <c r="G2457" s="3">
        <v>42505</v>
      </c>
      <c r="H2457" s="1"/>
      <c r="I2457" s="1"/>
      <c r="J2457" s="1" t="s">
        <v>8229</v>
      </c>
      <c r="K2457" s="2">
        <v>44639</v>
      </c>
      <c r="L2457" s="1" t="s">
        <v>4216</v>
      </c>
      <c r="M2457" s="122"/>
      <c r="N2457" s="1" t="s">
        <v>4208</v>
      </c>
      <c r="O2457" s="1" t="s">
        <v>4251</v>
      </c>
      <c r="P2457" s="1">
        <v>8185</v>
      </c>
      <c r="Q2457" s="123">
        <v>797369</v>
      </c>
      <c r="S2457" s="123">
        <v>754825.49307929922</v>
      </c>
      <c r="T2457" s="123">
        <v>42050.881513994653</v>
      </c>
      <c r="W2457" s="1"/>
      <c r="Z2457" s="225" t="s">
        <v>7244</v>
      </c>
      <c r="AA2457" s="226">
        <v>45320</v>
      </c>
      <c r="AB2457" s="225" t="s">
        <v>4198</v>
      </c>
      <c r="AC2457" s="225" t="s">
        <v>4203</v>
      </c>
      <c r="AD2457" s="225" t="s">
        <v>4477</v>
      </c>
      <c r="AE2457">
        <v>6628</v>
      </c>
      <c r="AF2457">
        <v>924908</v>
      </c>
      <c r="AG2457">
        <v>75392.321150780801</v>
      </c>
      <c r="AH2457">
        <v>32876.592490807285</v>
      </c>
      <c r="AI2457">
        <v>48872</v>
      </c>
      <c r="AJ2457" s="225" t="s">
        <v>4199</v>
      </c>
      <c r="AK2457">
        <v>876036</v>
      </c>
      <c r="AL2457">
        <v>882392.27134002652</v>
      </c>
      <c r="AM2457" t="s">
        <v>16698</v>
      </c>
    </row>
    <row r="2458" spans="1:39" x14ac:dyDescent="0.35">
      <c r="A2458" s="1"/>
      <c r="B2458" s="1"/>
      <c r="C2458" s="1"/>
      <c r="D2458" s="1"/>
      <c r="E2458" s="1" t="s">
        <v>8230</v>
      </c>
      <c r="F2458" s="2">
        <v>44839</v>
      </c>
      <c r="G2458" s="3">
        <v>52576</v>
      </c>
      <c r="H2458" s="1"/>
      <c r="I2458" s="1"/>
      <c r="J2458" s="1" t="s">
        <v>8231</v>
      </c>
      <c r="K2458" s="2">
        <v>44996</v>
      </c>
      <c r="L2458" s="1" t="s">
        <v>4210</v>
      </c>
      <c r="M2458" s="122"/>
      <c r="N2458" s="1" t="s">
        <v>4203</v>
      </c>
      <c r="O2458" s="1" t="s">
        <v>4336</v>
      </c>
      <c r="P2458" s="1">
        <v>9401</v>
      </c>
      <c r="Q2458" s="123">
        <v>793519</v>
      </c>
      <c r="S2458" s="123">
        <v>697902.70969451428</v>
      </c>
      <c r="T2458" s="123">
        <v>244674.77362473062</v>
      </c>
      <c r="W2458" s="1"/>
      <c r="Z2458" s="225" t="s">
        <v>7246</v>
      </c>
      <c r="AA2458" s="226">
        <v>44543</v>
      </c>
      <c r="AB2458" s="225" t="s">
        <v>4202</v>
      </c>
      <c r="AC2458" s="225" t="s">
        <v>4203</v>
      </c>
      <c r="AD2458" s="225" t="s">
        <v>4456</v>
      </c>
      <c r="AE2458">
        <v>8508</v>
      </c>
      <c r="AF2458">
        <v>2140303</v>
      </c>
      <c r="AG2458">
        <v>1842771.4916883714</v>
      </c>
      <c r="AH2458">
        <v>192338.06215492569</v>
      </c>
      <c r="AI2458">
        <v>26462</v>
      </c>
      <c r="AJ2458" s="225" t="s">
        <v>4232</v>
      </c>
      <c r="AK2458">
        <v>2113841</v>
      </c>
      <c r="AL2458">
        <v>489869.57046655426</v>
      </c>
      <c r="AM2458" t="s">
        <v>16698</v>
      </c>
    </row>
    <row r="2459" spans="1:39" x14ac:dyDescent="0.35">
      <c r="A2459" s="1"/>
      <c r="B2459" s="1"/>
      <c r="C2459" s="1"/>
      <c r="D2459" s="1"/>
      <c r="E2459" s="1" t="s">
        <v>8232</v>
      </c>
      <c r="F2459" s="2">
        <v>44292</v>
      </c>
      <c r="G2459" s="3">
        <v>14588</v>
      </c>
      <c r="H2459" s="1"/>
      <c r="I2459" s="1"/>
      <c r="J2459" s="1" t="s">
        <v>8233</v>
      </c>
      <c r="K2459" s="2">
        <v>43891</v>
      </c>
      <c r="L2459" s="1" t="s">
        <v>4210</v>
      </c>
      <c r="M2459" s="122"/>
      <c r="N2459" s="1" t="s">
        <v>4208</v>
      </c>
      <c r="O2459" s="1" t="s">
        <v>4296</v>
      </c>
      <c r="P2459" s="1">
        <v>6394</v>
      </c>
      <c r="Q2459" s="123">
        <v>1393134</v>
      </c>
      <c r="S2459" s="123">
        <v>249616.58786476305</v>
      </c>
      <c r="T2459" s="123">
        <v>395850.54876906209</v>
      </c>
      <c r="W2459" s="1"/>
      <c r="Z2459" s="225" t="s">
        <v>7249</v>
      </c>
      <c r="AA2459" s="226">
        <v>44347</v>
      </c>
      <c r="AB2459" s="225" t="s">
        <v>4202</v>
      </c>
      <c r="AC2459" s="225" t="s">
        <v>4220</v>
      </c>
      <c r="AD2459" s="225" t="s">
        <v>4312</v>
      </c>
      <c r="AE2459">
        <v>6077</v>
      </c>
      <c r="AF2459">
        <v>2362167</v>
      </c>
      <c r="AG2459">
        <v>188871.26532076416</v>
      </c>
      <c r="AH2459">
        <v>494504.63360817247</v>
      </c>
      <c r="AI2459">
        <v>15175</v>
      </c>
      <c r="AJ2459" s="225" t="s">
        <v>4232</v>
      </c>
      <c r="AK2459">
        <v>2346992</v>
      </c>
      <c r="AL2459">
        <v>2667800.3682874087</v>
      </c>
      <c r="AM2459" t="s">
        <v>16698</v>
      </c>
    </row>
    <row r="2460" spans="1:39" x14ac:dyDescent="0.35">
      <c r="A2460" s="1"/>
      <c r="B2460" s="1"/>
      <c r="C2460" s="1"/>
      <c r="D2460" s="1"/>
      <c r="E2460" s="1" t="s">
        <v>7664</v>
      </c>
      <c r="F2460" s="2">
        <v>44248</v>
      </c>
      <c r="G2460" s="3">
        <v>27694</v>
      </c>
      <c r="H2460" s="1"/>
      <c r="I2460" s="1"/>
      <c r="J2460" s="1" t="s">
        <v>8234</v>
      </c>
      <c r="K2460" s="2">
        <v>44663</v>
      </c>
      <c r="L2460" s="1" t="s">
        <v>4216</v>
      </c>
      <c r="M2460" s="122"/>
      <c r="N2460" s="1" t="s">
        <v>4203</v>
      </c>
      <c r="O2460" s="1" t="s">
        <v>4296</v>
      </c>
      <c r="P2460" s="1">
        <v>6413</v>
      </c>
      <c r="Q2460" s="123">
        <v>2047635</v>
      </c>
      <c r="S2460" s="123">
        <v>259074.97747199226</v>
      </c>
      <c r="T2460" s="123">
        <v>385350.45504500502</v>
      </c>
      <c r="W2460" s="1"/>
      <c r="Z2460" s="225" t="s">
        <v>7248</v>
      </c>
      <c r="AA2460" s="226">
        <v>45109</v>
      </c>
      <c r="AB2460" s="225" t="s">
        <v>4225</v>
      </c>
      <c r="AC2460" s="225" t="s">
        <v>4203</v>
      </c>
      <c r="AD2460" s="225" t="s">
        <v>4231</v>
      </c>
      <c r="AE2460">
        <v>6433</v>
      </c>
      <c r="AF2460">
        <v>491628</v>
      </c>
      <c r="AG2460">
        <v>53683.293889226683</v>
      </c>
      <c r="AH2460">
        <v>152731.28262367478</v>
      </c>
      <c r="AI2460">
        <v>25887</v>
      </c>
      <c r="AJ2460" s="225" t="s">
        <v>4217</v>
      </c>
      <c r="AK2460">
        <v>465741</v>
      </c>
      <c r="AL2460">
        <v>590675.9887344481</v>
      </c>
      <c r="AM2460" t="s">
        <v>16698</v>
      </c>
    </row>
    <row r="2461" spans="1:39" x14ac:dyDescent="0.35">
      <c r="A2461" s="1"/>
      <c r="B2461" s="1"/>
      <c r="C2461" s="1"/>
      <c r="D2461" s="1"/>
      <c r="E2461" s="1" t="s">
        <v>8235</v>
      </c>
      <c r="F2461" s="2">
        <v>45285</v>
      </c>
      <c r="G2461" s="3">
        <v>54021</v>
      </c>
      <c r="H2461" s="1"/>
      <c r="I2461" s="1"/>
      <c r="J2461" s="1" t="s">
        <v>8236</v>
      </c>
      <c r="K2461" s="2">
        <v>45080</v>
      </c>
      <c r="L2461" s="1" t="s">
        <v>4216</v>
      </c>
      <c r="M2461" s="122"/>
      <c r="N2461" s="1" t="s">
        <v>4203</v>
      </c>
      <c r="O2461" s="1" t="s">
        <v>4474</v>
      </c>
      <c r="P2461" s="1">
        <v>5618</v>
      </c>
      <c r="Q2461" s="123">
        <v>1921829</v>
      </c>
      <c r="S2461" s="123">
        <v>906398.12100195291</v>
      </c>
      <c r="T2461" s="123">
        <v>293391.76074079168</v>
      </c>
      <c r="W2461" s="1"/>
      <c r="Z2461" s="225" t="s">
        <v>7251</v>
      </c>
      <c r="AA2461" s="226">
        <v>44355</v>
      </c>
      <c r="AB2461" s="225" t="s">
        <v>4210</v>
      </c>
      <c r="AC2461" s="225" t="s">
        <v>4203</v>
      </c>
      <c r="AD2461" s="225" t="s">
        <v>4356</v>
      </c>
      <c r="AE2461">
        <v>6238</v>
      </c>
      <c r="AF2461">
        <v>1633308</v>
      </c>
      <c r="AG2461">
        <v>293459.43905543274</v>
      </c>
      <c r="AH2461">
        <v>448144.2686879097</v>
      </c>
      <c r="AI2461">
        <v>0</v>
      </c>
      <c r="AJ2461" s="225" t="s">
        <v>4211</v>
      </c>
      <c r="AK2461">
        <v>1633308</v>
      </c>
      <c r="AL2461">
        <v>1787992.8296324769</v>
      </c>
      <c r="AM2461" t="s">
        <v>16698</v>
      </c>
    </row>
    <row r="2462" spans="1:39" x14ac:dyDescent="0.35">
      <c r="A2462" s="1"/>
      <c r="B2462" s="1"/>
      <c r="C2462" s="1"/>
      <c r="D2462" s="1"/>
      <c r="E2462" s="1" t="s">
        <v>8237</v>
      </c>
      <c r="F2462" s="2">
        <v>44501</v>
      </c>
      <c r="G2462" s="3">
        <v>13079</v>
      </c>
      <c r="H2462" s="1"/>
      <c r="I2462" s="1"/>
      <c r="J2462" s="1" t="s">
        <v>8238</v>
      </c>
      <c r="K2462" s="2">
        <v>44812</v>
      </c>
      <c r="L2462" s="1" t="s">
        <v>4202</v>
      </c>
      <c r="M2462" s="122"/>
      <c r="N2462" s="1" t="s">
        <v>4203</v>
      </c>
      <c r="O2462" s="1" t="s">
        <v>4323</v>
      </c>
      <c r="P2462" s="1">
        <v>5891</v>
      </c>
      <c r="Q2462" s="123">
        <v>938797</v>
      </c>
      <c r="S2462" s="123">
        <v>1663.4426508472584</v>
      </c>
      <c r="T2462" s="123">
        <v>76416.701909601354</v>
      </c>
      <c r="W2462" s="1"/>
      <c r="Z2462" s="225" t="s">
        <v>7250</v>
      </c>
      <c r="AA2462" s="226">
        <v>44773</v>
      </c>
      <c r="AB2462" s="225" t="s">
        <v>4198</v>
      </c>
      <c r="AC2462" s="225" t="s">
        <v>4203</v>
      </c>
      <c r="AD2462" s="225" t="s">
        <v>4274</v>
      </c>
      <c r="AE2462">
        <v>7856</v>
      </c>
      <c r="AF2462">
        <v>629434</v>
      </c>
      <c r="AG2462">
        <v>384483.60573353543</v>
      </c>
      <c r="AH2462">
        <v>10305.114928565736</v>
      </c>
      <c r="AI2462">
        <v>14811</v>
      </c>
      <c r="AJ2462" s="225" t="s">
        <v>4199</v>
      </c>
      <c r="AK2462">
        <v>614623</v>
      </c>
      <c r="AL2462">
        <v>255255.50919503032</v>
      </c>
      <c r="AM2462" t="s">
        <v>16698</v>
      </c>
    </row>
    <row r="2463" spans="1:39" x14ac:dyDescent="0.35">
      <c r="A2463" s="1"/>
      <c r="B2463" s="1"/>
      <c r="C2463" s="1"/>
      <c r="D2463" s="1"/>
      <c r="E2463" s="1" t="s">
        <v>8239</v>
      </c>
      <c r="F2463" s="2">
        <v>44839</v>
      </c>
      <c r="G2463" s="3">
        <v>33997</v>
      </c>
      <c r="H2463" s="1"/>
      <c r="I2463" s="1"/>
      <c r="J2463" s="1" t="s">
        <v>8240</v>
      </c>
      <c r="K2463" s="2">
        <v>43924</v>
      </c>
      <c r="L2463" s="1" t="s">
        <v>4198</v>
      </c>
      <c r="M2463" s="122"/>
      <c r="N2463" s="1" t="s">
        <v>4208</v>
      </c>
      <c r="O2463" s="1" t="s">
        <v>4209</v>
      </c>
      <c r="P2463" s="1">
        <v>6988</v>
      </c>
      <c r="Q2463" s="123">
        <v>1066466</v>
      </c>
      <c r="S2463" s="123">
        <v>12824.231284048921</v>
      </c>
      <c r="T2463" s="123">
        <v>308843.09941639943</v>
      </c>
      <c r="W2463" s="1"/>
      <c r="Z2463" s="225" t="s">
        <v>7253</v>
      </c>
      <c r="AA2463" s="226">
        <v>44048</v>
      </c>
      <c r="AB2463" s="225" t="s">
        <v>4202</v>
      </c>
      <c r="AC2463" s="225" t="s">
        <v>4203</v>
      </c>
      <c r="AD2463" s="225" t="s">
        <v>4204</v>
      </c>
      <c r="AE2463">
        <v>5533</v>
      </c>
      <c r="AF2463">
        <v>1389618</v>
      </c>
      <c r="AG2463">
        <v>885947.90303620696</v>
      </c>
      <c r="AH2463">
        <v>5810.2377659034837</v>
      </c>
      <c r="AI2463">
        <v>15917</v>
      </c>
      <c r="AJ2463" s="225" t="s">
        <v>4232</v>
      </c>
      <c r="AK2463">
        <v>1373701</v>
      </c>
      <c r="AL2463">
        <v>509480.33472969651</v>
      </c>
      <c r="AM2463" t="s">
        <v>16698</v>
      </c>
    </row>
    <row r="2464" spans="1:39" x14ac:dyDescent="0.35">
      <c r="A2464" s="1"/>
      <c r="B2464" s="1"/>
      <c r="C2464" s="1"/>
      <c r="D2464" s="1"/>
      <c r="E2464" s="1" t="s">
        <v>7865</v>
      </c>
      <c r="F2464" s="2">
        <v>44086</v>
      </c>
      <c r="G2464" s="3">
        <v>45704</v>
      </c>
      <c r="H2464" s="1"/>
      <c r="I2464" s="1"/>
      <c r="J2464" s="1" t="s">
        <v>5459</v>
      </c>
      <c r="K2464" s="2">
        <v>44824</v>
      </c>
      <c r="L2464" s="1" t="s">
        <v>4198</v>
      </c>
      <c r="M2464" s="122"/>
      <c r="N2464" s="1" t="s">
        <v>4220</v>
      </c>
      <c r="O2464" s="1" t="s">
        <v>4209</v>
      </c>
      <c r="P2464" s="1">
        <v>6019</v>
      </c>
      <c r="Q2464" s="123">
        <v>313779</v>
      </c>
      <c r="S2464" s="123">
        <v>146553.0333701318</v>
      </c>
      <c r="T2464" s="123">
        <v>9687.8085593414526</v>
      </c>
      <c r="W2464" s="1"/>
      <c r="Z2464" s="225" t="s">
        <v>7252</v>
      </c>
      <c r="AA2464" s="226">
        <v>44037</v>
      </c>
      <c r="AB2464" s="225" t="s">
        <v>4214</v>
      </c>
      <c r="AC2464" s="225" t="s">
        <v>4203</v>
      </c>
      <c r="AD2464" s="225" t="s">
        <v>4359</v>
      </c>
      <c r="AE2464">
        <v>8758</v>
      </c>
      <c r="AF2464">
        <v>320305</v>
      </c>
      <c r="AG2464">
        <v>207012.10998855639</v>
      </c>
      <c r="AH2464">
        <v>92406.475052435824</v>
      </c>
      <c r="AI2464">
        <v>42494</v>
      </c>
      <c r="AJ2464" s="225" t="s">
        <v>4211</v>
      </c>
      <c r="AK2464">
        <v>277811</v>
      </c>
      <c r="AL2464">
        <v>205699.36506387944</v>
      </c>
      <c r="AM2464" t="s">
        <v>16698</v>
      </c>
    </row>
    <row r="2465" spans="1:39" x14ac:dyDescent="0.35">
      <c r="A2465" s="1"/>
      <c r="B2465" s="1"/>
      <c r="C2465" s="1"/>
      <c r="D2465" s="1"/>
      <c r="E2465" s="1" t="s">
        <v>8241</v>
      </c>
      <c r="F2465" s="2">
        <v>45339</v>
      </c>
      <c r="G2465" s="3">
        <v>27713</v>
      </c>
      <c r="H2465" s="1"/>
      <c r="I2465" s="1"/>
      <c r="J2465" s="1" t="s">
        <v>8242</v>
      </c>
      <c r="K2465" s="2">
        <v>44140</v>
      </c>
      <c r="L2465" s="1" t="s">
        <v>4202</v>
      </c>
      <c r="M2465" s="122"/>
      <c r="N2465" s="1" t="s">
        <v>4208</v>
      </c>
      <c r="O2465" s="1" t="s">
        <v>4296</v>
      </c>
      <c r="P2465" s="1">
        <v>6935</v>
      </c>
      <c r="Q2465" s="123">
        <v>588096</v>
      </c>
      <c r="S2465" s="123">
        <v>349222.54955096205</v>
      </c>
      <c r="T2465" s="123">
        <v>147758.342982628</v>
      </c>
      <c r="W2465" s="1"/>
      <c r="Z2465" s="225" t="s">
        <v>7256</v>
      </c>
      <c r="AA2465" s="226">
        <v>43880</v>
      </c>
      <c r="AB2465" s="225" t="s">
        <v>4210</v>
      </c>
      <c r="AC2465" s="225" t="s">
        <v>4208</v>
      </c>
      <c r="AD2465" s="225" t="s">
        <v>4224</v>
      </c>
      <c r="AE2465">
        <v>8151</v>
      </c>
      <c r="AF2465">
        <v>760755</v>
      </c>
      <c r="AG2465">
        <v>640853.0216339191</v>
      </c>
      <c r="AH2465">
        <v>237074.36587738493</v>
      </c>
      <c r="AI2465">
        <v>0</v>
      </c>
      <c r="AJ2465" s="225" t="s">
        <v>4211</v>
      </c>
      <c r="AK2465">
        <v>760755</v>
      </c>
      <c r="AL2465">
        <v>356976.34424346581</v>
      </c>
      <c r="AM2465" t="s">
        <v>16698</v>
      </c>
    </row>
    <row r="2466" spans="1:39" x14ac:dyDescent="0.35">
      <c r="A2466" s="1"/>
      <c r="B2466" s="1"/>
      <c r="C2466" s="1"/>
      <c r="D2466" s="1"/>
      <c r="E2466" s="1" t="s">
        <v>8243</v>
      </c>
      <c r="F2466" s="2">
        <v>45093</v>
      </c>
      <c r="G2466" s="3">
        <v>56806</v>
      </c>
      <c r="H2466" s="1"/>
      <c r="I2466" s="1"/>
      <c r="J2466" s="1" t="s">
        <v>8244</v>
      </c>
      <c r="K2466" s="2">
        <v>45339</v>
      </c>
      <c r="L2466" s="1" t="s">
        <v>4198</v>
      </c>
      <c r="M2466" s="122"/>
      <c r="N2466" s="1" t="s">
        <v>4220</v>
      </c>
      <c r="O2466" s="1" t="s">
        <v>4251</v>
      </c>
      <c r="P2466" s="1">
        <v>6788</v>
      </c>
      <c r="Q2466" s="123">
        <v>1640896</v>
      </c>
      <c r="S2466" s="123">
        <v>568429.06592973112</v>
      </c>
      <c r="T2466" s="123">
        <v>499693.52297413017</v>
      </c>
      <c r="W2466" s="1"/>
      <c r="Z2466" s="225" t="s">
        <v>7255</v>
      </c>
      <c r="AA2466" s="226">
        <v>44545</v>
      </c>
      <c r="AB2466" s="225" t="s">
        <v>4198</v>
      </c>
      <c r="AC2466" s="225" t="s">
        <v>4220</v>
      </c>
      <c r="AD2466" s="225" t="s">
        <v>4328</v>
      </c>
      <c r="AE2466">
        <v>6233</v>
      </c>
      <c r="AF2466">
        <v>944129</v>
      </c>
      <c r="AG2466">
        <v>783029.3807697848</v>
      </c>
      <c r="AH2466">
        <v>302104.75032797508</v>
      </c>
      <c r="AI2466">
        <v>46534</v>
      </c>
      <c r="AJ2466" s="225" t="s">
        <v>4199</v>
      </c>
      <c r="AK2466">
        <v>897595</v>
      </c>
      <c r="AL2466">
        <v>463204.36955819029</v>
      </c>
      <c r="AM2466" t="s">
        <v>16698</v>
      </c>
    </row>
    <row r="2467" spans="1:39" x14ac:dyDescent="0.35">
      <c r="A2467" s="1"/>
      <c r="B2467" s="1"/>
      <c r="C2467" s="1"/>
      <c r="D2467" s="1"/>
      <c r="E2467" s="1" t="s">
        <v>8245</v>
      </c>
      <c r="F2467" s="2">
        <v>44691</v>
      </c>
      <c r="G2467" s="3">
        <v>28285</v>
      </c>
      <c r="H2467" s="1"/>
      <c r="I2467" s="1"/>
      <c r="J2467" s="1" t="s">
        <v>8246</v>
      </c>
      <c r="K2467" s="2">
        <v>44494</v>
      </c>
      <c r="L2467" s="1" t="s">
        <v>4214</v>
      </c>
      <c r="M2467" s="122"/>
      <c r="N2467" s="1" t="s">
        <v>4220</v>
      </c>
      <c r="O2467" s="1" t="s">
        <v>4271</v>
      </c>
      <c r="P2467" s="1">
        <v>6597</v>
      </c>
      <c r="Q2467" s="123">
        <v>2279100</v>
      </c>
      <c r="S2467" s="123">
        <v>1434208.6029081317</v>
      </c>
      <c r="T2467" s="123">
        <v>38549.893382222253</v>
      </c>
      <c r="W2467" s="1"/>
      <c r="Z2467" s="225" t="s">
        <v>7257</v>
      </c>
      <c r="AA2467" s="226">
        <v>44842</v>
      </c>
      <c r="AB2467" s="225" t="s">
        <v>4210</v>
      </c>
      <c r="AC2467" s="225" t="s">
        <v>4208</v>
      </c>
      <c r="AD2467" s="225" t="s">
        <v>4336</v>
      </c>
      <c r="AE2467">
        <v>7528</v>
      </c>
      <c r="AF2467">
        <v>619158</v>
      </c>
      <c r="AG2467">
        <v>196254.28811590554</v>
      </c>
      <c r="AH2467">
        <v>37301.550675895094</v>
      </c>
      <c r="AI2467">
        <v>33918</v>
      </c>
      <c r="AJ2467" s="225" t="s">
        <v>4211</v>
      </c>
      <c r="AK2467">
        <v>585240</v>
      </c>
      <c r="AL2467">
        <v>460205.26255998958</v>
      </c>
      <c r="AM2467" t="s">
        <v>16698</v>
      </c>
    </row>
    <row r="2468" spans="1:39" x14ac:dyDescent="0.35">
      <c r="A2468" s="1"/>
      <c r="B2468" s="1"/>
      <c r="C2468" s="1"/>
      <c r="D2468" s="1"/>
      <c r="E2468" s="1" t="s">
        <v>8247</v>
      </c>
      <c r="F2468" s="2">
        <v>45046</v>
      </c>
      <c r="G2468" s="3">
        <v>28613</v>
      </c>
      <c r="H2468" s="1"/>
      <c r="I2468" s="1"/>
      <c r="J2468" s="1" t="s">
        <v>6384</v>
      </c>
      <c r="K2468" s="2">
        <v>44201</v>
      </c>
      <c r="L2468" s="1" t="s">
        <v>4198</v>
      </c>
      <c r="M2468" s="122"/>
      <c r="N2468" s="1" t="s">
        <v>4220</v>
      </c>
      <c r="O2468" s="1" t="s">
        <v>4436</v>
      </c>
      <c r="P2468" s="1">
        <v>6281</v>
      </c>
      <c r="Q2468" s="123">
        <v>1591250</v>
      </c>
      <c r="S2468" s="123">
        <v>937150.04400707677</v>
      </c>
      <c r="T2468" s="123">
        <v>465676.64344882645</v>
      </c>
      <c r="W2468" s="1"/>
      <c r="Z2468" s="225" t="s">
        <v>7259</v>
      </c>
      <c r="AA2468" s="226">
        <v>44851</v>
      </c>
      <c r="AB2468" s="225" t="s">
        <v>4210</v>
      </c>
      <c r="AC2468" s="225" t="s">
        <v>4220</v>
      </c>
      <c r="AD2468" s="225" t="s">
        <v>4248</v>
      </c>
      <c r="AE2468">
        <v>7022</v>
      </c>
      <c r="AF2468">
        <v>1730455</v>
      </c>
      <c r="AG2468">
        <v>1689976.0186819166</v>
      </c>
      <c r="AH2468">
        <v>45414.953958047474</v>
      </c>
      <c r="AI2468">
        <v>24556</v>
      </c>
      <c r="AJ2468" s="225" t="s">
        <v>4211</v>
      </c>
      <c r="AK2468">
        <v>1705899</v>
      </c>
      <c r="AL2468">
        <v>85893.935276130826</v>
      </c>
      <c r="AM2468" t="s">
        <v>16698</v>
      </c>
    </row>
    <row r="2469" spans="1:39" x14ac:dyDescent="0.35">
      <c r="A2469" s="1"/>
      <c r="B2469" s="1"/>
      <c r="C2469" s="1"/>
      <c r="D2469" s="1"/>
      <c r="E2469" s="1" t="s">
        <v>8248</v>
      </c>
      <c r="F2469" s="2">
        <v>44114</v>
      </c>
      <c r="G2469" s="3">
        <v>45647</v>
      </c>
      <c r="H2469" s="1"/>
      <c r="I2469" s="1"/>
      <c r="J2469" s="1" t="s">
        <v>8247</v>
      </c>
      <c r="K2469" s="2">
        <v>45112</v>
      </c>
      <c r="L2469" s="1" t="s">
        <v>4216</v>
      </c>
      <c r="M2469" s="122"/>
      <c r="N2469" s="1" t="s">
        <v>4220</v>
      </c>
      <c r="O2469" s="1" t="s">
        <v>4245</v>
      </c>
      <c r="P2469" s="1">
        <v>7646</v>
      </c>
      <c r="Q2469" s="123">
        <v>2088683</v>
      </c>
      <c r="S2469" s="123">
        <v>1443388.4395971624</v>
      </c>
      <c r="T2469" s="123">
        <v>503176.22250485531</v>
      </c>
      <c r="W2469" s="1"/>
      <c r="Z2469" s="225" t="s">
        <v>7258</v>
      </c>
      <c r="AA2469" s="226">
        <v>44836</v>
      </c>
      <c r="AB2469" s="225" t="s">
        <v>4214</v>
      </c>
      <c r="AC2469" s="225" t="s">
        <v>4203</v>
      </c>
      <c r="AD2469" s="225" t="s">
        <v>4257</v>
      </c>
      <c r="AE2469">
        <v>6444</v>
      </c>
      <c r="AF2469">
        <v>2327298</v>
      </c>
      <c r="AG2469">
        <v>385506.58298958675</v>
      </c>
      <c r="AH2469">
        <v>518409.82145617815</v>
      </c>
      <c r="AI2469">
        <v>31078</v>
      </c>
      <c r="AJ2469" s="225" t="s">
        <v>4211</v>
      </c>
      <c r="AK2469">
        <v>2296220</v>
      </c>
      <c r="AL2469">
        <v>2460201.2384665916</v>
      </c>
      <c r="AM2469" t="s">
        <v>16698</v>
      </c>
    </row>
    <row r="2470" spans="1:39" x14ac:dyDescent="0.35">
      <c r="A2470" s="1"/>
      <c r="B2470" s="1"/>
      <c r="C2470" s="1"/>
      <c r="D2470" s="1"/>
      <c r="E2470" s="1" t="s">
        <v>7295</v>
      </c>
      <c r="F2470" s="2">
        <v>43971</v>
      </c>
      <c r="G2470" s="3">
        <v>33616</v>
      </c>
      <c r="H2470" s="1"/>
      <c r="I2470" s="1"/>
      <c r="J2470" s="1" t="s">
        <v>8249</v>
      </c>
      <c r="K2470" s="2">
        <v>44876</v>
      </c>
      <c r="L2470" s="1" t="s">
        <v>4202</v>
      </c>
      <c r="M2470" s="122"/>
      <c r="N2470" s="1" t="s">
        <v>4208</v>
      </c>
      <c r="O2470" s="1" t="s">
        <v>4251</v>
      </c>
      <c r="P2470" s="1">
        <v>8830</v>
      </c>
      <c r="Q2470" s="123">
        <v>1301089</v>
      </c>
      <c r="S2470" s="123">
        <v>1015337.6349550056</v>
      </c>
      <c r="T2470" s="123">
        <v>137795.83425119883</v>
      </c>
      <c r="W2470" s="1"/>
      <c r="Z2470" s="225" t="s">
        <v>7261</v>
      </c>
      <c r="AA2470" s="226">
        <v>44570</v>
      </c>
      <c r="AB2470" s="225" t="s">
        <v>4210</v>
      </c>
      <c r="AC2470" s="225" t="s">
        <v>4220</v>
      </c>
      <c r="AD2470" s="225" t="s">
        <v>4302</v>
      </c>
      <c r="AE2470">
        <v>6391</v>
      </c>
      <c r="AF2470">
        <v>2201398</v>
      </c>
      <c r="AG2470">
        <v>1951604.7482983409</v>
      </c>
      <c r="AH2470">
        <v>674236.60376182722</v>
      </c>
      <c r="AI2470">
        <v>0</v>
      </c>
      <c r="AJ2470" s="225" t="s">
        <v>4211</v>
      </c>
      <c r="AK2470">
        <v>2201398</v>
      </c>
      <c r="AL2470">
        <v>924029.85546348628</v>
      </c>
      <c r="AM2470" t="s">
        <v>16698</v>
      </c>
    </row>
    <row r="2471" spans="1:39" x14ac:dyDescent="0.35">
      <c r="A2471" s="1"/>
      <c r="B2471" s="1"/>
      <c r="C2471" s="1"/>
      <c r="D2471" s="1"/>
      <c r="E2471" s="1" t="s">
        <v>8250</v>
      </c>
      <c r="F2471" s="2">
        <v>44226</v>
      </c>
      <c r="G2471" s="3">
        <v>23732</v>
      </c>
      <c r="H2471" s="1"/>
      <c r="I2471" s="1"/>
      <c r="J2471" s="1" t="s">
        <v>8251</v>
      </c>
      <c r="K2471" s="2">
        <v>44401</v>
      </c>
      <c r="L2471" s="1" t="s">
        <v>4216</v>
      </c>
      <c r="M2471" s="122"/>
      <c r="N2471" s="1" t="s">
        <v>4220</v>
      </c>
      <c r="O2471" s="1" t="s">
        <v>4287</v>
      </c>
      <c r="P2471" s="1">
        <v>7750</v>
      </c>
      <c r="Q2471" s="123">
        <v>1390369</v>
      </c>
      <c r="S2471" s="123">
        <v>535436.94274132373</v>
      </c>
      <c r="T2471" s="123">
        <v>401307.86607751605</v>
      </c>
      <c r="W2471" s="1"/>
      <c r="Z2471" s="225" t="s">
        <v>7260</v>
      </c>
      <c r="AA2471" s="226">
        <v>44697</v>
      </c>
      <c r="AB2471" s="225" t="s">
        <v>4205</v>
      </c>
      <c r="AC2471" s="225" t="s">
        <v>4208</v>
      </c>
      <c r="AD2471" s="225" t="s">
        <v>4235</v>
      </c>
      <c r="AE2471">
        <v>8100</v>
      </c>
      <c r="AF2471">
        <v>1078835</v>
      </c>
      <c r="AG2471">
        <v>419546.0782012234</v>
      </c>
      <c r="AH2471">
        <v>198602.38916801033</v>
      </c>
      <c r="AI2471">
        <v>39117</v>
      </c>
      <c r="AJ2471" s="225" t="s">
        <v>4199</v>
      </c>
      <c r="AK2471">
        <v>1039718</v>
      </c>
      <c r="AL2471">
        <v>857891.31096678693</v>
      </c>
      <c r="AM2471" t="s">
        <v>16698</v>
      </c>
    </row>
    <row r="2472" spans="1:39" x14ac:dyDescent="0.35">
      <c r="A2472" s="1"/>
      <c r="B2472" s="1"/>
      <c r="C2472" s="1"/>
      <c r="D2472" s="1"/>
      <c r="E2472" s="1" t="s">
        <v>8252</v>
      </c>
      <c r="F2472" s="2">
        <v>44633</v>
      </c>
      <c r="G2472" s="3">
        <v>27651</v>
      </c>
      <c r="H2472" s="1"/>
      <c r="I2472" s="1"/>
      <c r="J2472" s="1" t="s">
        <v>5567</v>
      </c>
      <c r="K2472" s="2">
        <v>45034</v>
      </c>
      <c r="L2472" s="1" t="s">
        <v>4210</v>
      </c>
      <c r="M2472" s="122"/>
      <c r="N2472" s="1" t="s">
        <v>4208</v>
      </c>
      <c r="O2472" s="1" t="s">
        <v>4309</v>
      </c>
      <c r="P2472" s="1">
        <v>9117</v>
      </c>
      <c r="Q2472" s="123">
        <v>1701767</v>
      </c>
      <c r="S2472" s="123">
        <v>1130239.9168311083</v>
      </c>
      <c r="T2472" s="123">
        <v>440637.40022872231</v>
      </c>
      <c r="W2472" s="1"/>
      <c r="Z2472" s="225" t="s">
        <v>7263</v>
      </c>
      <c r="AA2472" s="226">
        <v>43895</v>
      </c>
      <c r="AB2472" s="225" t="s">
        <v>4210</v>
      </c>
      <c r="AC2472" s="225" t="s">
        <v>4220</v>
      </c>
      <c r="AD2472" s="225" t="s">
        <v>4221</v>
      </c>
      <c r="AE2472">
        <v>8556</v>
      </c>
      <c r="AF2472">
        <v>2095898</v>
      </c>
      <c r="AG2472">
        <v>33307.466514251333</v>
      </c>
      <c r="AH2472">
        <v>381832.84174207534</v>
      </c>
      <c r="AI2472">
        <v>29110</v>
      </c>
      <c r="AJ2472" s="225" t="s">
        <v>4211</v>
      </c>
      <c r="AK2472">
        <v>2066788</v>
      </c>
      <c r="AL2472">
        <v>2444423.3752278239</v>
      </c>
      <c r="AM2472" t="s">
        <v>16698</v>
      </c>
    </row>
    <row r="2473" spans="1:39" x14ac:dyDescent="0.35">
      <c r="A2473" s="1"/>
      <c r="B2473" s="1"/>
      <c r="C2473" s="1"/>
      <c r="D2473" s="1"/>
      <c r="E2473" s="1" t="s">
        <v>5372</v>
      </c>
      <c r="F2473" s="2">
        <v>44674</v>
      </c>
      <c r="G2473" s="3">
        <v>14208</v>
      </c>
      <c r="H2473" s="1"/>
      <c r="I2473" s="1"/>
      <c r="J2473" s="1" t="s">
        <v>7152</v>
      </c>
      <c r="K2473" s="2">
        <v>44257</v>
      </c>
      <c r="L2473" s="1" t="s">
        <v>4210</v>
      </c>
      <c r="M2473" s="122"/>
      <c r="N2473" s="1" t="s">
        <v>4220</v>
      </c>
      <c r="O2473" s="1" t="s">
        <v>4274</v>
      </c>
      <c r="P2473" s="1">
        <v>8783</v>
      </c>
      <c r="Q2473" s="123">
        <v>877958</v>
      </c>
      <c r="S2473" s="123">
        <v>375211.650527285</v>
      </c>
      <c r="T2473" s="123">
        <v>287117.05455184198</v>
      </c>
      <c r="W2473" s="1"/>
      <c r="Z2473" s="225" t="s">
        <v>7265</v>
      </c>
      <c r="AA2473" s="226">
        <v>43926</v>
      </c>
      <c r="AB2473" s="225" t="s">
        <v>4216</v>
      </c>
      <c r="AC2473" s="225" t="s">
        <v>4203</v>
      </c>
      <c r="AD2473" s="225" t="s">
        <v>4359</v>
      </c>
      <c r="AE2473">
        <v>7134</v>
      </c>
      <c r="AF2473">
        <v>1132361</v>
      </c>
      <c r="AG2473">
        <v>630063.02514229633</v>
      </c>
      <c r="AH2473">
        <v>259577.97858555833</v>
      </c>
      <c r="AI2473">
        <v>14299</v>
      </c>
      <c r="AJ2473" s="225" t="s">
        <v>4217</v>
      </c>
      <c r="AK2473">
        <v>1118062</v>
      </c>
      <c r="AL2473">
        <v>761875.95344326203</v>
      </c>
      <c r="AM2473" t="s">
        <v>16698</v>
      </c>
    </row>
    <row r="2474" spans="1:39" x14ac:dyDescent="0.35">
      <c r="A2474" s="1"/>
      <c r="B2474" s="1"/>
      <c r="C2474" s="1"/>
      <c r="D2474" s="1"/>
      <c r="E2474" s="1" t="s">
        <v>8253</v>
      </c>
      <c r="F2474" s="2">
        <v>45302</v>
      </c>
      <c r="G2474" s="3">
        <v>56620</v>
      </c>
      <c r="H2474" s="1"/>
      <c r="I2474" s="1"/>
      <c r="J2474" s="1" t="s">
        <v>8254</v>
      </c>
      <c r="K2474" s="2">
        <v>45114</v>
      </c>
      <c r="L2474" s="1" t="s">
        <v>4202</v>
      </c>
      <c r="M2474" s="122"/>
      <c r="N2474" s="1" t="s">
        <v>4220</v>
      </c>
      <c r="O2474" s="1" t="s">
        <v>4343</v>
      </c>
      <c r="P2474" s="1">
        <v>8845</v>
      </c>
      <c r="Q2474" s="123">
        <v>1394516</v>
      </c>
      <c r="S2474" s="123">
        <v>507385.69958877203</v>
      </c>
      <c r="T2474" s="123">
        <v>406954.12333865272</v>
      </c>
      <c r="W2474" s="1"/>
      <c r="Z2474" s="225" t="s">
        <v>7266</v>
      </c>
      <c r="AA2474" s="226">
        <v>44160</v>
      </c>
      <c r="AB2474" s="225" t="s">
        <v>4198</v>
      </c>
      <c r="AC2474" s="225" t="s">
        <v>4220</v>
      </c>
      <c r="AD2474" s="225" t="s">
        <v>4296</v>
      </c>
      <c r="AE2474">
        <v>5596</v>
      </c>
      <c r="AF2474">
        <v>468489</v>
      </c>
      <c r="AG2474">
        <v>24701.046809753276</v>
      </c>
      <c r="AH2474">
        <v>124266.20759514863</v>
      </c>
      <c r="AI2474">
        <v>42108</v>
      </c>
      <c r="AJ2474" s="225" t="s">
        <v>4199</v>
      </c>
      <c r="AK2474">
        <v>426381</v>
      </c>
      <c r="AL2474">
        <v>568054.1607853953</v>
      </c>
      <c r="AM2474" t="s">
        <v>16698</v>
      </c>
    </row>
    <row r="2475" spans="1:39" x14ac:dyDescent="0.35">
      <c r="A2475" s="1"/>
      <c r="B2475" s="1"/>
      <c r="C2475" s="1"/>
      <c r="D2475" s="1"/>
      <c r="E2475" s="1" t="s">
        <v>8255</v>
      </c>
      <c r="F2475" s="2">
        <v>45078</v>
      </c>
      <c r="G2475" s="3">
        <v>22447</v>
      </c>
      <c r="H2475" s="1"/>
      <c r="I2475" s="1"/>
      <c r="J2475" s="1" t="s">
        <v>8256</v>
      </c>
      <c r="K2475" s="2">
        <v>44459</v>
      </c>
      <c r="L2475" s="1" t="s">
        <v>4202</v>
      </c>
      <c r="M2475" s="122"/>
      <c r="N2475" s="1" t="s">
        <v>4220</v>
      </c>
      <c r="O2475" s="1" t="s">
        <v>4221</v>
      </c>
      <c r="P2475" s="1">
        <v>7932</v>
      </c>
      <c r="Q2475" s="123">
        <v>847570</v>
      </c>
      <c r="S2475" s="123">
        <v>413247.05144085415</v>
      </c>
      <c r="T2475" s="123">
        <v>60768.055308897856</v>
      </c>
      <c r="W2475" s="1"/>
      <c r="Z2475" s="225" t="s">
        <v>7267</v>
      </c>
      <c r="AA2475" s="226">
        <v>45206</v>
      </c>
      <c r="AB2475" s="225" t="s">
        <v>4198</v>
      </c>
      <c r="AC2475" s="225" t="s">
        <v>4203</v>
      </c>
      <c r="AD2475" s="225" t="s">
        <v>4277</v>
      </c>
      <c r="AE2475">
        <v>8672</v>
      </c>
      <c r="AF2475">
        <v>2340262</v>
      </c>
      <c r="AG2475">
        <v>2006208.9844527934</v>
      </c>
      <c r="AH2475">
        <v>260158.39944245247</v>
      </c>
      <c r="AI2475">
        <v>25133</v>
      </c>
      <c r="AJ2475" s="225" t="s">
        <v>4199</v>
      </c>
      <c r="AK2475">
        <v>2315129</v>
      </c>
      <c r="AL2475">
        <v>594211.4149896591</v>
      </c>
      <c r="AM2475" t="s">
        <v>16698</v>
      </c>
    </row>
    <row r="2476" spans="1:39" x14ac:dyDescent="0.35">
      <c r="A2476" s="1"/>
      <c r="B2476" s="1"/>
      <c r="C2476" s="1"/>
      <c r="D2476" s="1"/>
      <c r="E2476" s="1" t="s">
        <v>8257</v>
      </c>
      <c r="F2476" s="2">
        <v>45220</v>
      </c>
      <c r="G2476" s="3">
        <v>17085</v>
      </c>
      <c r="H2476" s="1"/>
      <c r="I2476" s="1"/>
      <c r="J2476" s="1" t="s">
        <v>8258</v>
      </c>
      <c r="K2476" s="2">
        <v>45409</v>
      </c>
      <c r="L2476" s="1" t="s">
        <v>4216</v>
      </c>
      <c r="M2476" s="122"/>
      <c r="N2476" s="1" t="s">
        <v>4208</v>
      </c>
      <c r="O2476" s="1" t="s">
        <v>4336</v>
      </c>
      <c r="P2476" s="1">
        <v>8698</v>
      </c>
      <c r="Q2476" s="123">
        <v>770079</v>
      </c>
      <c r="S2476" s="123">
        <v>528017.36918074114</v>
      </c>
      <c r="T2476" s="123">
        <v>49187.120809697692</v>
      </c>
      <c r="W2476" s="1"/>
      <c r="Z2476" s="225" t="s">
        <v>7269</v>
      </c>
      <c r="AA2476" s="226">
        <v>44181</v>
      </c>
      <c r="AB2476" s="225" t="s">
        <v>4202</v>
      </c>
      <c r="AC2476" s="225" t="s">
        <v>4220</v>
      </c>
      <c r="AD2476" s="225" t="s">
        <v>4328</v>
      </c>
      <c r="AE2476">
        <v>7847</v>
      </c>
      <c r="AF2476">
        <v>815653</v>
      </c>
      <c r="AG2476">
        <v>383833.57031417463</v>
      </c>
      <c r="AH2476">
        <v>148133.60149848927</v>
      </c>
      <c r="AI2476">
        <v>29218</v>
      </c>
      <c r="AJ2476" s="225" t="s">
        <v>4232</v>
      </c>
      <c r="AK2476">
        <v>786435</v>
      </c>
      <c r="AL2476">
        <v>579953.03118431463</v>
      </c>
      <c r="AM2476" t="s">
        <v>16698</v>
      </c>
    </row>
    <row r="2477" spans="1:39" x14ac:dyDescent="0.35">
      <c r="A2477" s="1"/>
      <c r="B2477" s="1"/>
      <c r="C2477" s="1"/>
      <c r="D2477" s="1"/>
      <c r="E2477" s="1" t="s">
        <v>8259</v>
      </c>
      <c r="F2477" s="2">
        <v>43981</v>
      </c>
      <c r="G2477" s="3">
        <v>34745</v>
      </c>
      <c r="H2477" s="1"/>
      <c r="I2477" s="1"/>
      <c r="J2477" s="1" t="s">
        <v>8260</v>
      </c>
      <c r="K2477" s="2">
        <v>45308</v>
      </c>
      <c r="L2477" s="1" t="s">
        <v>4198</v>
      </c>
      <c r="M2477" s="122"/>
      <c r="N2477" s="1" t="s">
        <v>4203</v>
      </c>
      <c r="O2477" s="1" t="s">
        <v>4284</v>
      </c>
      <c r="P2477" s="1">
        <v>9472</v>
      </c>
      <c r="Q2477" s="123">
        <v>1737249</v>
      </c>
      <c r="S2477" s="123">
        <v>1627708.9335963132</v>
      </c>
      <c r="T2477" s="123">
        <v>471292.38230822282</v>
      </c>
      <c r="W2477" s="1"/>
      <c r="Z2477" s="225" t="s">
        <v>7271</v>
      </c>
      <c r="AA2477" s="226">
        <v>43936</v>
      </c>
      <c r="AB2477" s="225" t="s">
        <v>4216</v>
      </c>
      <c r="AC2477" s="225" t="s">
        <v>4220</v>
      </c>
      <c r="AD2477" s="225" t="s">
        <v>4257</v>
      </c>
      <c r="AE2477">
        <v>8910</v>
      </c>
      <c r="AF2477">
        <v>1348791</v>
      </c>
      <c r="AG2477">
        <v>306310.05617364409</v>
      </c>
      <c r="AH2477">
        <v>56489.902483185106</v>
      </c>
      <c r="AI2477">
        <v>40513</v>
      </c>
      <c r="AJ2477" s="225" t="s">
        <v>4217</v>
      </c>
      <c r="AK2477">
        <v>1308278</v>
      </c>
      <c r="AL2477">
        <v>1098970.846309541</v>
      </c>
      <c r="AM2477" t="s">
        <v>16698</v>
      </c>
    </row>
    <row r="2478" spans="1:39" x14ac:dyDescent="0.35">
      <c r="A2478" s="1"/>
      <c r="B2478" s="1"/>
      <c r="C2478" s="1"/>
      <c r="D2478" s="1"/>
      <c r="E2478" s="1" t="s">
        <v>8261</v>
      </c>
      <c r="F2478" s="2">
        <v>44830</v>
      </c>
      <c r="G2478" s="3">
        <v>11098</v>
      </c>
      <c r="H2478" s="1"/>
      <c r="I2478" s="1"/>
      <c r="J2478" s="1" t="s">
        <v>8262</v>
      </c>
      <c r="K2478" s="2">
        <v>45203</v>
      </c>
      <c r="L2478" s="1" t="s">
        <v>4210</v>
      </c>
      <c r="M2478" s="122"/>
      <c r="N2478" s="1" t="s">
        <v>4203</v>
      </c>
      <c r="O2478" s="1" t="s">
        <v>4312</v>
      </c>
      <c r="P2478" s="1">
        <v>6317</v>
      </c>
      <c r="Q2478" s="123">
        <v>1357072</v>
      </c>
      <c r="S2478" s="123">
        <v>803179.9228765429</v>
      </c>
      <c r="T2478" s="123">
        <v>359752.24225136713</v>
      </c>
      <c r="W2478" s="1"/>
      <c r="Z2478" s="225" t="s">
        <v>7270</v>
      </c>
      <c r="AA2478" s="226">
        <v>45389</v>
      </c>
      <c r="AB2478" s="225" t="s">
        <v>4210</v>
      </c>
      <c r="AC2478" s="225" t="s">
        <v>4208</v>
      </c>
      <c r="AD2478" s="225" t="s">
        <v>4268</v>
      </c>
      <c r="AE2478">
        <v>9252</v>
      </c>
      <c r="AF2478">
        <v>1871455</v>
      </c>
      <c r="AG2478">
        <v>1294109.2342731268</v>
      </c>
      <c r="AH2478">
        <v>143399.42556152449</v>
      </c>
      <c r="AI2478">
        <v>56884</v>
      </c>
      <c r="AJ2478" s="225" t="s">
        <v>4211</v>
      </c>
      <c r="AK2478">
        <v>1814571</v>
      </c>
      <c r="AL2478">
        <v>720745.19128839765</v>
      </c>
      <c r="AM2478" t="s">
        <v>16698</v>
      </c>
    </row>
    <row r="2479" spans="1:39" x14ac:dyDescent="0.35">
      <c r="A2479" s="1"/>
      <c r="B2479" s="1"/>
      <c r="C2479" s="1"/>
      <c r="D2479" s="1"/>
      <c r="E2479" s="1" t="s">
        <v>6260</v>
      </c>
      <c r="F2479" s="2">
        <v>43999</v>
      </c>
      <c r="G2479" s="3">
        <v>39692</v>
      </c>
      <c r="H2479" s="1"/>
      <c r="I2479" s="1"/>
      <c r="J2479" s="1" t="s">
        <v>4599</v>
      </c>
      <c r="K2479" s="2">
        <v>44065</v>
      </c>
      <c r="L2479" s="1" t="s">
        <v>4216</v>
      </c>
      <c r="M2479" s="122"/>
      <c r="N2479" s="1" t="s">
        <v>4203</v>
      </c>
      <c r="O2479" s="1" t="s">
        <v>4224</v>
      </c>
      <c r="P2479" s="1">
        <v>7170</v>
      </c>
      <c r="Q2479" s="123">
        <v>1899279</v>
      </c>
      <c r="S2479" s="123">
        <v>1739705.8750523848</v>
      </c>
      <c r="T2479" s="123">
        <v>581944.27811510675</v>
      </c>
      <c r="W2479" s="1"/>
      <c r="Z2479" s="225" t="s">
        <v>7273</v>
      </c>
      <c r="AA2479" s="226">
        <v>43949</v>
      </c>
      <c r="AB2479" s="225" t="s">
        <v>4216</v>
      </c>
      <c r="AC2479" s="225" t="s">
        <v>4220</v>
      </c>
      <c r="AD2479" s="225" t="s">
        <v>4336</v>
      </c>
      <c r="AE2479">
        <v>6149</v>
      </c>
      <c r="AF2479">
        <v>1905817</v>
      </c>
      <c r="AG2479">
        <v>1802370.3415904883</v>
      </c>
      <c r="AH2479">
        <v>190182.93068509249</v>
      </c>
      <c r="AI2479">
        <v>43185</v>
      </c>
      <c r="AJ2479" s="225" t="s">
        <v>4217</v>
      </c>
      <c r="AK2479">
        <v>1862632</v>
      </c>
      <c r="AL2479">
        <v>293629.58909460413</v>
      </c>
      <c r="AM2479" t="s">
        <v>16698</v>
      </c>
    </row>
    <row r="2480" spans="1:39" x14ac:dyDescent="0.35">
      <c r="A2480" s="1"/>
      <c r="B2480" s="1"/>
      <c r="C2480" s="1"/>
      <c r="D2480" s="1"/>
      <c r="E2480" s="1" t="s">
        <v>8263</v>
      </c>
      <c r="F2480" s="2">
        <v>45179</v>
      </c>
      <c r="G2480" s="3">
        <v>44339</v>
      </c>
      <c r="H2480" s="1"/>
      <c r="I2480" s="1"/>
      <c r="J2480" s="1" t="s">
        <v>8264</v>
      </c>
      <c r="K2480" s="2">
        <v>45414</v>
      </c>
      <c r="L2480" s="1" t="s">
        <v>4198</v>
      </c>
      <c r="M2480" s="122"/>
      <c r="N2480" s="1" t="s">
        <v>4203</v>
      </c>
      <c r="O2480" s="1" t="s">
        <v>4328</v>
      </c>
      <c r="P2480" s="1">
        <v>7584</v>
      </c>
      <c r="Q2480" s="123">
        <v>1563019</v>
      </c>
      <c r="S2480" s="123">
        <v>373783.57888944435</v>
      </c>
      <c r="T2480" s="123">
        <v>52668.714127218227</v>
      </c>
      <c r="W2480" s="1"/>
      <c r="Z2480" s="225" t="s">
        <v>7272</v>
      </c>
      <c r="AA2480" s="226">
        <v>44197</v>
      </c>
      <c r="AB2480" s="225" t="s">
        <v>4225</v>
      </c>
      <c r="AC2480" s="225" t="s">
        <v>4203</v>
      </c>
      <c r="AD2480" s="225" t="s">
        <v>4343</v>
      </c>
      <c r="AE2480">
        <v>6996</v>
      </c>
      <c r="AF2480">
        <v>873803</v>
      </c>
      <c r="AG2480">
        <v>736763.78031942353</v>
      </c>
      <c r="AH2480">
        <v>279439.3500630497</v>
      </c>
      <c r="AI2480">
        <v>27679</v>
      </c>
      <c r="AJ2480" s="225" t="s">
        <v>4217</v>
      </c>
      <c r="AK2480">
        <v>846124</v>
      </c>
      <c r="AL2480">
        <v>416478.56974362617</v>
      </c>
      <c r="AM2480" t="s">
        <v>16698</v>
      </c>
    </row>
    <row r="2481" spans="1:39" x14ac:dyDescent="0.35">
      <c r="A2481" s="1"/>
      <c r="B2481" s="1"/>
      <c r="C2481" s="1"/>
      <c r="D2481" s="1"/>
      <c r="E2481" s="1" t="s">
        <v>8265</v>
      </c>
      <c r="F2481" s="2">
        <v>44465</v>
      </c>
      <c r="G2481" s="3">
        <v>40472</v>
      </c>
      <c r="H2481" s="1"/>
      <c r="I2481" s="1"/>
      <c r="J2481" s="1" t="s">
        <v>8266</v>
      </c>
      <c r="K2481" s="2">
        <v>44378</v>
      </c>
      <c r="L2481" s="1" t="s">
        <v>4216</v>
      </c>
      <c r="M2481" s="122"/>
      <c r="N2481" s="1" t="s">
        <v>4208</v>
      </c>
      <c r="O2481" s="1" t="s">
        <v>4224</v>
      </c>
      <c r="P2481" s="1">
        <v>6919</v>
      </c>
      <c r="Q2481" s="123">
        <v>1391175</v>
      </c>
      <c r="S2481" s="123">
        <v>600547.15502433036</v>
      </c>
      <c r="T2481" s="123">
        <v>129228.50017593132</v>
      </c>
      <c r="W2481" s="1"/>
      <c r="Z2481" s="225" t="s">
        <v>7274</v>
      </c>
      <c r="AA2481" s="226">
        <v>44311</v>
      </c>
      <c r="AB2481" s="225" t="s">
        <v>4214</v>
      </c>
      <c r="AC2481" s="225" t="s">
        <v>4208</v>
      </c>
      <c r="AD2481" s="225" t="s">
        <v>4287</v>
      </c>
      <c r="AE2481">
        <v>7099</v>
      </c>
      <c r="AF2481">
        <v>1003104</v>
      </c>
      <c r="AG2481">
        <v>23612.370409393166</v>
      </c>
      <c r="AH2481">
        <v>72027.361684223652</v>
      </c>
      <c r="AI2481">
        <v>50337</v>
      </c>
      <c r="AJ2481" s="225" t="s">
        <v>4211</v>
      </c>
      <c r="AK2481">
        <v>952767</v>
      </c>
      <c r="AL2481">
        <v>1051518.9912748304</v>
      </c>
      <c r="AM2481" t="s">
        <v>16698</v>
      </c>
    </row>
    <row r="2482" spans="1:39" x14ac:dyDescent="0.35">
      <c r="A2482" s="1"/>
      <c r="B2482" s="1"/>
      <c r="C2482" s="1"/>
      <c r="D2482" s="1"/>
      <c r="E2482" s="1" t="s">
        <v>8267</v>
      </c>
      <c r="F2482" s="2">
        <v>44305</v>
      </c>
      <c r="G2482" s="3">
        <v>17297</v>
      </c>
      <c r="H2482" s="1"/>
      <c r="I2482" s="1"/>
      <c r="J2482" s="1" t="s">
        <v>8268</v>
      </c>
      <c r="K2482" s="2">
        <v>43935</v>
      </c>
      <c r="L2482" s="1" t="s">
        <v>4214</v>
      </c>
      <c r="M2482" s="122"/>
      <c r="N2482" s="1" t="s">
        <v>4203</v>
      </c>
      <c r="O2482" s="1" t="s">
        <v>4356</v>
      </c>
      <c r="P2482" s="1">
        <v>7439</v>
      </c>
      <c r="Q2482" s="123">
        <v>1517748</v>
      </c>
      <c r="S2482" s="123">
        <v>526806.9880678124</v>
      </c>
      <c r="T2482" s="123">
        <v>275866.60848375532</v>
      </c>
      <c r="W2482" s="1"/>
      <c r="Z2482" s="225" t="s">
        <v>7275</v>
      </c>
      <c r="AA2482" s="226">
        <v>44491</v>
      </c>
      <c r="AB2482" s="225" t="s">
        <v>4225</v>
      </c>
      <c r="AC2482" s="225" t="s">
        <v>4208</v>
      </c>
      <c r="AD2482" s="225" t="s">
        <v>4209</v>
      </c>
      <c r="AE2482">
        <v>7162</v>
      </c>
      <c r="AF2482">
        <v>2266476</v>
      </c>
      <c r="AG2482">
        <v>178358.87195438801</v>
      </c>
      <c r="AH2482">
        <v>753183.40267631307</v>
      </c>
      <c r="AI2482">
        <v>19491</v>
      </c>
      <c r="AJ2482" s="225" t="s">
        <v>4217</v>
      </c>
      <c r="AK2482">
        <v>2246985</v>
      </c>
      <c r="AL2482">
        <v>2841300.5307219252</v>
      </c>
      <c r="AM2482" t="s">
        <v>16698</v>
      </c>
    </row>
    <row r="2483" spans="1:39" x14ac:dyDescent="0.35">
      <c r="A2483" s="1"/>
      <c r="B2483" s="1"/>
      <c r="C2483" s="1"/>
      <c r="D2483" s="1"/>
      <c r="E2483" s="1" t="s">
        <v>8269</v>
      </c>
      <c r="F2483" s="2">
        <v>44405</v>
      </c>
      <c r="G2483" s="3">
        <v>44512</v>
      </c>
      <c r="H2483" s="1"/>
      <c r="I2483" s="1"/>
      <c r="J2483" s="1" t="s">
        <v>6592</v>
      </c>
      <c r="K2483" s="2">
        <v>44233</v>
      </c>
      <c r="L2483" s="1" t="s">
        <v>4214</v>
      </c>
      <c r="M2483" s="122"/>
      <c r="N2483" s="1" t="s">
        <v>4203</v>
      </c>
      <c r="O2483" s="1" t="s">
        <v>4343</v>
      </c>
      <c r="P2483" s="1">
        <v>7564</v>
      </c>
      <c r="Q2483" s="123">
        <v>1667115</v>
      </c>
      <c r="S2483" s="123">
        <v>963894.87921445153</v>
      </c>
      <c r="T2483" s="123">
        <v>246706.58485540762</v>
      </c>
      <c r="W2483" s="1"/>
      <c r="Z2483" s="225" t="s">
        <v>7276</v>
      </c>
      <c r="AA2483" s="226">
        <v>44283</v>
      </c>
      <c r="AB2483" s="225" t="s">
        <v>4216</v>
      </c>
      <c r="AC2483" s="225" t="s">
        <v>4208</v>
      </c>
      <c r="AD2483" s="225" t="s">
        <v>4242</v>
      </c>
      <c r="AE2483">
        <v>8173</v>
      </c>
      <c r="AF2483">
        <v>253666</v>
      </c>
      <c r="AG2483">
        <v>108520.50781990726</v>
      </c>
      <c r="AH2483">
        <v>13549.606150447818</v>
      </c>
      <c r="AI2483">
        <v>0</v>
      </c>
      <c r="AJ2483" s="225" t="s">
        <v>4217</v>
      </c>
      <c r="AK2483">
        <v>253666</v>
      </c>
      <c r="AL2483">
        <v>158695.09833054055</v>
      </c>
      <c r="AM2483" t="s">
        <v>16698</v>
      </c>
    </row>
    <row r="2484" spans="1:39" x14ac:dyDescent="0.35">
      <c r="A2484" s="1"/>
      <c r="B2484" s="1"/>
      <c r="C2484" s="1"/>
      <c r="D2484" s="1"/>
      <c r="E2484" s="1" t="s">
        <v>7467</v>
      </c>
      <c r="F2484" s="2">
        <v>44409</v>
      </c>
      <c r="G2484" s="3">
        <v>22091</v>
      </c>
      <c r="H2484" s="1"/>
      <c r="I2484" s="1"/>
      <c r="J2484" s="1" t="s">
        <v>8270</v>
      </c>
      <c r="K2484" s="2">
        <v>44748</v>
      </c>
      <c r="L2484" s="1" t="s">
        <v>4202</v>
      </c>
      <c r="M2484" s="122"/>
      <c r="N2484" s="1" t="s">
        <v>4220</v>
      </c>
      <c r="O2484" s="1" t="s">
        <v>4436</v>
      </c>
      <c r="P2484" s="1">
        <v>8319</v>
      </c>
      <c r="Q2484" s="123">
        <v>2357122</v>
      </c>
      <c r="S2484" s="123">
        <v>1396354.4599996489</v>
      </c>
      <c r="T2484" s="123">
        <v>208740.17633116132</v>
      </c>
      <c r="W2484" s="1"/>
      <c r="Z2484" s="225" t="s">
        <v>7278</v>
      </c>
      <c r="AA2484" s="226">
        <v>44868</v>
      </c>
      <c r="AB2484" s="225" t="s">
        <v>4202</v>
      </c>
      <c r="AC2484" s="225" t="s">
        <v>4208</v>
      </c>
      <c r="AD2484" s="225" t="s">
        <v>4265</v>
      </c>
      <c r="AE2484">
        <v>7423</v>
      </c>
      <c r="AF2484">
        <v>2214014</v>
      </c>
      <c r="AG2484">
        <v>156271.82900356755</v>
      </c>
      <c r="AH2484">
        <v>438370.01658855239</v>
      </c>
      <c r="AI2484">
        <v>0</v>
      </c>
      <c r="AJ2484" s="225" t="s">
        <v>4232</v>
      </c>
      <c r="AK2484">
        <v>2214014</v>
      </c>
      <c r="AL2484">
        <v>2496112.187584985</v>
      </c>
      <c r="AM2484" t="s">
        <v>16698</v>
      </c>
    </row>
    <row r="2485" spans="1:39" x14ac:dyDescent="0.35">
      <c r="A2485" s="1"/>
      <c r="B2485" s="1"/>
      <c r="C2485" s="1"/>
      <c r="D2485" s="1"/>
      <c r="E2485" s="1" t="s">
        <v>6194</v>
      </c>
      <c r="F2485" s="2">
        <v>45023</v>
      </c>
      <c r="G2485" s="3">
        <v>39731</v>
      </c>
      <c r="H2485" s="1"/>
      <c r="I2485" s="1"/>
      <c r="J2485" s="1" t="s">
        <v>7659</v>
      </c>
      <c r="K2485" s="2">
        <v>45306</v>
      </c>
      <c r="L2485" s="1" t="s">
        <v>4216</v>
      </c>
      <c r="M2485" s="122"/>
      <c r="N2485" s="1" t="s">
        <v>4203</v>
      </c>
      <c r="O2485" s="1" t="s">
        <v>4436</v>
      </c>
      <c r="P2485" s="1">
        <v>5952</v>
      </c>
      <c r="Q2485" s="123">
        <v>878054</v>
      </c>
      <c r="S2485" s="123">
        <v>675677.77048622549</v>
      </c>
      <c r="T2485" s="123">
        <v>167789.89162295451</v>
      </c>
      <c r="W2485" s="1"/>
      <c r="Z2485" s="225" t="s">
        <v>7280</v>
      </c>
      <c r="AA2485" s="226">
        <v>44033</v>
      </c>
      <c r="AB2485" s="225" t="s">
        <v>4202</v>
      </c>
      <c r="AC2485" s="225" t="s">
        <v>4208</v>
      </c>
      <c r="AD2485" s="225" t="s">
        <v>4377</v>
      </c>
      <c r="AE2485">
        <v>6769</v>
      </c>
      <c r="AF2485">
        <v>1654496</v>
      </c>
      <c r="AG2485">
        <v>1503486.7431561968</v>
      </c>
      <c r="AH2485">
        <v>107937.00112817989</v>
      </c>
      <c r="AI2485">
        <v>12700</v>
      </c>
      <c r="AJ2485" s="225" t="s">
        <v>4232</v>
      </c>
      <c r="AK2485">
        <v>1641796</v>
      </c>
      <c r="AL2485">
        <v>258946.25797198311</v>
      </c>
      <c r="AM2485" t="s">
        <v>16698</v>
      </c>
    </row>
    <row r="2486" spans="1:39" x14ac:dyDescent="0.35">
      <c r="A2486" s="1"/>
      <c r="B2486" s="1"/>
      <c r="C2486" s="1"/>
      <c r="D2486" s="1"/>
      <c r="E2486" s="1" t="s">
        <v>4588</v>
      </c>
      <c r="F2486" s="2">
        <v>45181</v>
      </c>
      <c r="G2486" s="3">
        <v>54888</v>
      </c>
      <c r="H2486" s="1"/>
      <c r="I2486" s="1"/>
      <c r="J2486" s="1" t="s">
        <v>4488</v>
      </c>
      <c r="K2486" s="2">
        <v>44775</v>
      </c>
      <c r="L2486" s="1" t="s">
        <v>4214</v>
      </c>
      <c r="M2486" s="122"/>
      <c r="N2486" s="1" t="s">
        <v>4203</v>
      </c>
      <c r="O2486" s="1" t="s">
        <v>4221</v>
      </c>
      <c r="P2486" s="1">
        <v>9349</v>
      </c>
      <c r="Q2486" s="123">
        <v>1283730</v>
      </c>
      <c r="S2486" s="123">
        <v>1192845.5455850451</v>
      </c>
      <c r="T2486" s="123">
        <v>280992.00065612228</v>
      </c>
      <c r="W2486" s="1"/>
      <c r="Z2486" s="225" t="s">
        <v>7279</v>
      </c>
      <c r="AA2486" s="226">
        <v>45365</v>
      </c>
      <c r="AB2486" s="225" t="s">
        <v>4236</v>
      </c>
      <c r="AC2486" s="225" t="s">
        <v>4208</v>
      </c>
      <c r="AD2486" s="225" t="s">
        <v>4436</v>
      </c>
      <c r="AE2486">
        <v>7118</v>
      </c>
      <c r="AF2486">
        <v>1839481</v>
      </c>
      <c r="AG2486">
        <v>718148.87538421561</v>
      </c>
      <c r="AH2486">
        <v>73953.866739251636</v>
      </c>
      <c r="AI2486">
        <v>31721</v>
      </c>
      <c r="AJ2486" s="225" t="s">
        <v>4232</v>
      </c>
      <c r="AK2486">
        <v>1807760</v>
      </c>
      <c r="AL2486">
        <v>1195285.9913550359</v>
      </c>
      <c r="AM2486" t="s">
        <v>16698</v>
      </c>
    </row>
    <row r="2487" spans="1:39" x14ac:dyDescent="0.35">
      <c r="A2487" s="1"/>
      <c r="B2487" s="1"/>
      <c r="C2487" s="1"/>
      <c r="D2487" s="1"/>
      <c r="E2487" s="1" t="s">
        <v>5905</v>
      </c>
      <c r="F2487" s="2">
        <v>44817</v>
      </c>
      <c r="G2487" s="3">
        <v>38157</v>
      </c>
      <c r="H2487" s="1"/>
      <c r="I2487" s="1"/>
      <c r="J2487" s="1" t="s">
        <v>5550</v>
      </c>
      <c r="K2487" s="2">
        <v>44056</v>
      </c>
      <c r="L2487" s="1" t="s">
        <v>4202</v>
      </c>
      <c r="M2487" s="122"/>
      <c r="N2487" s="1" t="s">
        <v>4208</v>
      </c>
      <c r="O2487" s="1" t="s">
        <v>4386</v>
      </c>
      <c r="P2487" s="1">
        <v>6782</v>
      </c>
      <c r="Q2487" s="123">
        <v>2451092</v>
      </c>
      <c r="S2487" s="123">
        <v>1569909.6332576496</v>
      </c>
      <c r="T2487" s="123">
        <v>352043.09740161413</v>
      </c>
      <c r="W2487" s="1"/>
      <c r="Z2487" s="225" t="s">
        <v>7282</v>
      </c>
      <c r="AA2487" s="226">
        <v>44834</v>
      </c>
      <c r="AB2487" s="225" t="s">
        <v>4198</v>
      </c>
      <c r="AC2487" s="225" t="s">
        <v>4220</v>
      </c>
      <c r="AD2487" s="225" t="s">
        <v>4474</v>
      </c>
      <c r="AE2487">
        <v>6711</v>
      </c>
      <c r="AF2487">
        <v>789134</v>
      </c>
      <c r="AG2487">
        <v>160768.44918584076</v>
      </c>
      <c r="AH2487">
        <v>59891.765263168323</v>
      </c>
      <c r="AI2487">
        <v>55144</v>
      </c>
      <c r="AJ2487" s="225" t="s">
        <v>4199</v>
      </c>
      <c r="AK2487">
        <v>733990</v>
      </c>
      <c r="AL2487">
        <v>688257.31607732759</v>
      </c>
      <c r="AM2487" t="s">
        <v>16698</v>
      </c>
    </row>
    <row r="2488" spans="1:39" x14ac:dyDescent="0.35">
      <c r="A2488" s="1"/>
      <c r="B2488" s="1"/>
      <c r="C2488" s="1"/>
      <c r="D2488" s="1"/>
      <c r="E2488" s="1" t="s">
        <v>8271</v>
      </c>
      <c r="F2488" s="2">
        <v>44167</v>
      </c>
      <c r="G2488" s="3">
        <v>48982</v>
      </c>
      <c r="H2488" s="1"/>
      <c r="I2488" s="1"/>
      <c r="J2488" s="1" t="s">
        <v>8272</v>
      </c>
      <c r="K2488" s="2">
        <v>45259</v>
      </c>
      <c r="L2488" s="1" t="s">
        <v>4216</v>
      </c>
      <c r="M2488" s="122"/>
      <c r="N2488" s="1" t="s">
        <v>4203</v>
      </c>
      <c r="O2488" s="1" t="s">
        <v>4254</v>
      </c>
      <c r="P2488" s="1">
        <v>7276</v>
      </c>
      <c r="Q2488" s="123">
        <v>2067916</v>
      </c>
      <c r="S2488" s="123">
        <v>663934.68462307693</v>
      </c>
      <c r="T2488" s="123">
        <v>598732.01778068545</v>
      </c>
      <c r="W2488" s="1"/>
      <c r="Z2488" s="225" t="s">
        <v>7281</v>
      </c>
      <c r="AA2488" s="226">
        <v>44486</v>
      </c>
      <c r="AB2488" s="225" t="s">
        <v>4202</v>
      </c>
      <c r="AC2488" s="225" t="s">
        <v>4208</v>
      </c>
      <c r="AD2488" s="225" t="s">
        <v>4333</v>
      </c>
      <c r="AE2488">
        <v>8738</v>
      </c>
      <c r="AF2488">
        <v>745182</v>
      </c>
      <c r="AG2488">
        <v>563384.81832339405</v>
      </c>
      <c r="AH2488">
        <v>51371.303919428407</v>
      </c>
      <c r="AI2488">
        <v>50463</v>
      </c>
      <c r="AJ2488" s="225" t="s">
        <v>4232</v>
      </c>
      <c r="AK2488">
        <v>694719</v>
      </c>
      <c r="AL2488">
        <v>233168.48559603436</v>
      </c>
      <c r="AM2488" t="s">
        <v>16698</v>
      </c>
    </row>
    <row r="2489" spans="1:39" x14ac:dyDescent="0.35">
      <c r="A2489" s="1"/>
      <c r="B2489" s="1"/>
      <c r="C2489" s="1"/>
      <c r="D2489" s="1"/>
      <c r="E2489" s="1" t="s">
        <v>7759</v>
      </c>
      <c r="F2489" s="2">
        <v>45004</v>
      </c>
      <c r="G2489" s="3">
        <v>59996</v>
      </c>
      <c r="H2489" s="1"/>
      <c r="I2489" s="1"/>
      <c r="J2489" s="1" t="s">
        <v>5688</v>
      </c>
      <c r="K2489" s="2">
        <v>44129</v>
      </c>
      <c r="L2489" s="1" t="s">
        <v>4216</v>
      </c>
      <c r="M2489" s="122"/>
      <c r="N2489" s="1" t="s">
        <v>4208</v>
      </c>
      <c r="O2489" s="1" t="s">
        <v>4257</v>
      </c>
      <c r="P2489" s="1">
        <v>6000</v>
      </c>
      <c r="Q2489" s="123">
        <v>1382388</v>
      </c>
      <c r="S2489" s="123">
        <v>784229.00693250657</v>
      </c>
      <c r="T2489" s="123">
        <v>173093.10315410039</v>
      </c>
      <c r="W2489" s="1"/>
      <c r="Z2489" s="225" t="s">
        <v>7283</v>
      </c>
      <c r="AA2489" s="226">
        <v>45263</v>
      </c>
      <c r="AB2489" s="225" t="s">
        <v>4198</v>
      </c>
      <c r="AC2489" s="225" t="s">
        <v>4208</v>
      </c>
      <c r="AD2489" s="225" t="s">
        <v>4262</v>
      </c>
      <c r="AE2489">
        <v>7362</v>
      </c>
      <c r="AF2489">
        <v>2389672</v>
      </c>
      <c r="AG2489">
        <v>1815900.3534529649</v>
      </c>
      <c r="AH2489">
        <v>185226.04373347302</v>
      </c>
      <c r="AI2489">
        <v>36070</v>
      </c>
      <c r="AJ2489" s="225" t="s">
        <v>4199</v>
      </c>
      <c r="AK2489">
        <v>2353602</v>
      </c>
      <c r="AL2489">
        <v>758997.69028050813</v>
      </c>
      <c r="AM2489" t="s">
        <v>16698</v>
      </c>
    </row>
    <row r="2490" spans="1:39" x14ac:dyDescent="0.35">
      <c r="A2490" s="1"/>
      <c r="B2490" s="1"/>
      <c r="C2490" s="1"/>
      <c r="D2490" s="1"/>
      <c r="E2490" s="1" t="s">
        <v>8273</v>
      </c>
      <c r="F2490" s="2">
        <v>44545</v>
      </c>
      <c r="G2490" s="3">
        <v>15636</v>
      </c>
      <c r="H2490" s="1"/>
      <c r="I2490" s="1"/>
      <c r="J2490" s="1" t="s">
        <v>8274</v>
      </c>
      <c r="K2490" s="2">
        <v>44262</v>
      </c>
      <c r="L2490" s="1" t="s">
        <v>4210</v>
      </c>
      <c r="M2490" s="122"/>
      <c r="N2490" s="1" t="s">
        <v>4203</v>
      </c>
      <c r="O2490" s="1" t="s">
        <v>4336</v>
      </c>
      <c r="P2490" s="1">
        <v>5549</v>
      </c>
      <c r="Q2490" s="123">
        <v>1438087</v>
      </c>
      <c r="S2490" s="123">
        <v>16590.644224184834</v>
      </c>
      <c r="T2490" s="123">
        <v>376580.1514656425</v>
      </c>
      <c r="W2490" s="1"/>
      <c r="Z2490" s="225" t="s">
        <v>7284</v>
      </c>
      <c r="AA2490" s="226">
        <v>44756</v>
      </c>
      <c r="AB2490" s="225" t="s">
        <v>4214</v>
      </c>
      <c r="AC2490" s="225" t="s">
        <v>4208</v>
      </c>
      <c r="AD2490" s="225" t="s">
        <v>4254</v>
      </c>
      <c r="AE2490">
        <v>7546</v>
      </c>
      <c r="AF2490">
        <v>947310</v>
      </c>
      <c r="AG2490">
        <v>799893.45391891873</v>
      </c>
      <c r="AH2490">
        <v>1575.1373957545331</v>
      </c>
      <c r="AI2490">
        <v>37916</v>
      </c>
      <c r="AJ2490" s="225" t="s">
        <v>4211</v>
      </c>
      <c r="AK2490">
        <v>909394</v>
      </c>
      <c r="AL2490">
        <v>148991.68347683581</v>
      </c>
      <c r="AM2490" t="s">
        <v>16698</v>
      </c>
    </row>
    <row r="2491" spans="1:39" x14ac:dyDescent="0.35">
      <c r="A2491" s="1"/>
      <c r="B2491" s="1"/>
      <c r="C2491" s="1"/>
      <c r="D2491" s="1"/>
      <c r="E2491" s="1" t="s">
        <v>8275</v>
      </c>
      <c r="F2491" s="2">
        <v>43973</v>
      </c>
      <c r="G2491" s="3">
        <v>50148</v>
      </c>
      <c r="H2491" s="1"/>
      <c r="I2491" s="1"/>
      <c r="J2491" s="1" t="s">
        <v>8237</v>
      </c>
      <c r="K2491" s="2">
        <v>45168</v>
      </c>
      <c r="L2491" s="1" t="s">
        <v>4214</v>
      </c>
      <c r="M2491" s="122"/>
      <c r="N2491" s="1" t="s">
        <v>4203</v>
      </c>
      <c r="O2491" s="1" t="s">
        <v>4323</v>
      </c>
      <c r="P2491" s="1">
        <v>7149</v>
      </c>
      <c r="Q2491" s="123">
        <v>1255827</v>
      </c>
      <c r="S2491" s="123">
        <v>1019994.3636998492</v>
      </c>
      <c r="T2491" s="123">
        <v>218587.58433699681</v>
      </c>
      <c r="W2491" s="1"/>
      <c r="Z2491" s="225" t="s">
        <v>7285</v>
      </c>
      <c r="AA2491" s="226">
        <v>44614</v>
      </c>
      <c r="AB2491" s="225" t="s">
        <v>4216</v>
      </c>
      <c r="AC2491" s="225" t="s">
        <v>4208</v>
      </c>
      <c r="AD2491" s="225" t="s">
        <v>4209</v>
      </c>
      <c r="AE2491">
        <v>8539</v>
      </c>
      <c r="AF2491">
        <v>807274</v>
      </c>
      <c r="AG2491">
        <v>449696.41476334695</v>
      </c>
      <c r="AH2491">
        <v>153991.03906245614</v>
      </c>
      <c r="AI2491">
        <v>21606</v>
      </c>
      <c r="AJ2491" s="225" t="s">
        <v>4217</v>
      </c>
      <c r="AK2491">
        <v>785668</v>
      </c>
      <c r="AL2491">
        <v>511568.62429910921</v>
      </c>
      <c r="AM2491" t="s">
        <v>16698</v>
      </c>
    </row>
    <row r="2492" spans="1:39" x14ac:dyDescent="0.35">
      <c r="A2492" s="1"/>
      <c r="B2492" s="1"/>
      <c r="C2492" s="1"/>
      <c r="D2492" s="1"/>
      <c r="E2492" s="1" t="s">
        <v>8219</v>
      </c>
      <c r="F2492" s="2">
        <v>44517</v>
      </c>
      <c r="G2492" s="3">
        <v>23457</v>
      </c>
      <c r="H2492" s="1"/>
      <c r="I2492" s="1"/>
      <c r="J2492" s="1" t="s">
        <v>7396</v>
      </c>
      <c r="K2492" s="2">
        <v>44513</v>
      </c>
      <c r="L2492" s="1" t="s">
        <v>4216</v>
      </c>
      <c r="M2492" s="122"/>
      <c r="N2492" s="1" t="s">
        <v>4203</v>
      </c>
      <c r="O2492" s="1" t="s">
        <v>4262</v>
      </c>
      <c r="P2492" s="1">
        <v>6679</v>
      </c>
      <c r="Q2492" s="123">
        <v>871651</v>
      </c>
      <c r="S2492" s="123">
        <v>125799.95591445708</v>
      </c>
      <c r="T2492" s="123">
        <v>290317.15200827905</v>
      </c>
      <c r="W2492" s="1"/>
      <c r="Z2492" s="225" t="s">
        <v>7287</v>
      </c>
      <c r="AA2492" s="226">
        <v>44565</v>
      </c>
      <c r="AB2492" s="225" t="s">
        <v>4202</v>
      </c>
      <c r="AC2492" s="225" t="s">
        <v>4203</v>
      </c>
      <c r="AD2492" s="225" t="s">
        <v>4239</v>
      </c>
      <c r="AE2492">
        <v>8235</v>
      </c>
      <c r="AF2492">
        <v>380341</v>
      </c>
      <c r="AG2492">
        <v>62324.372556003975</v>
      </c>
      <c r="AH2492">
        <v>42128.024924950667</v>
      </c>
      <c r="AI2492">
        <v>56468</v>
      </c>
      <c r="AJ2492" s="225" t="s">
        <v>4232</v>
      </c>
      <c r="AK2492">
        <v>323873</v>
      </c>
      <c r="AL2492">
        <v>360144.6523689467</v>
      </c>
      <c r="AM2492" t="s">
        <v>16698</v>
      </c>
    </row>
    <row r="2493" spans="1:39" x14ac:dyDescent="0.35">
      <c r="A2493" s="1"/>
      <c r="B2493" s="1"/>
      <c r="C2493" s="1"/>
      <c r="D2493" s="1"/>
      <c r="E2493" s="1" t="s">
        <v>4805</v>
      </c>
      <c r="F2493" s="2">
        <v>45097</v>
      </c>
      <c r="G2493" s="3">
        <v>51211</v>
      </c>
      <c r="H2493" s="1"/>
      <c r="I2493" s="1"/>
      <c r="J2493" s="1" t="s">
        <v>8276</v>
      </c>
      <c r="K2493" s="2">
        <v>44292</v>
      </c>
      <c r="L2493" s="1" t="s">
        <v>4202</v>
      </c>
      <c r="M2493" s="122"/>
      <c r="N2493" s="1" t="s">
        <v>4220</v>
      </c>
      <c r="O2493" s="1" t="s">
        <v>4312</v>
      </c>
      <c r="P2493" s="1">
        <v>7097</v>
      </c>
      <c r="Q2493" s="123">
        <v>1742158</v>
      </c>
      <c r="S2493" s="123">
        <v>606398.82282155857</v>
      </c>
      <c r="T2493" s="123">
        <v>94405.91750670824</v>
      </c>
      <c r="W2493" s="1"/>
      <c r="Z2493" s="225" t="s">
        <v>7286</v>
      </c>
      <c r="AA2493" s="226">
        <v>44822</v>
      </c>
      <c r="AB2493" s="225" t="s">
        <v>4198</v>
      </c>
      <c r="AC2493" s="225" t="s">
        <v>4203</v>
      </c>
      <c r="AD2493" s="225" t="s">
        <v>4239</v>
      </c>
      <c r="AE2493">
        <v>8505</v>
      </c>
      <c r="AF2493">
        <v>2304546</v>
      </c>
      <c r="AG2493">
        <v>603768.52018527803</v>
      </c>
      <c r="AH2493">
        <v>388233.44107884285</v>
      </c>
      <c r="AI2493">
        <v>38429</v>
      </c>
      <c r="AJ2493" s="225" t="s">
        <v>4199</v>
      </c>
      <c r="AK2493">
        <v>2266117</v>
      </c>
      <c r="AL2493">
        <v>2089010.9208935648</v>
      </c>
      <c r="AM2493" t="s">
        <v>16698</v>
      </c>
    </row>
    <row r="2494" spans="1:39" x14ac:dyDescent="0.35">
      <c r="A2494" s="1"/>
      <c r="B2494" s="1"/>
      <c r="C2494" s="1"/>
      <c r="D2494" s="1"/>
      <c r="E2494" s="1" t="s">
        <v>8277</v>
      </c>
      <c r="F2494" s="2">
        <v>44656</v>
      </c>
      <c r="G2494" s="3">
        <v>58959</v>
      </c>
      <c r="H2494" s="1"/>
      <c r="I2494" s="1"/>
      <c r="J2494" s="1" t="s">
        <v>8278</v>
      </c>
      <c r="K2494" s="2">
        <v>45004</v>
      </c>
      <c r="L2494" s="1" t="s">
        <v>4216</v>
      </c>
      <c r="M2494" s="122"/>
      <c r="N2494" s="1" t="s">
        <v>4220</v>
      </c>
      <c r="O2494" s="1" t="s">
        <v>4274</v>
      </c>
      <c r="P2494" s="1">
        <v>8748</v>
      </c>
      <c r="Q2494" s="123">
        <v>1062424</v>
      </c>
      <c r="S2494" s="123">
        <v>664113.56190628477</v>
      </c>
      <c r="T2494" s="123">
        <v>202986.16905982469</v>
      </c>
      <c r="W2494" s="1"/>
      <c r="Z2494" s="225" t="s">
        <v>7288</v>
      </c>
      <c r="AA2494" s="226">
        <v>45260</v>
      </c>
      <c r="AB2494" s="225" t="s">
        <v>4225</v>
      </c>
      <c r="AC2494" s="225" t="s">
        <v>4220</v>
      </c>
      <c r="AD2494" s="225" t="s">
        <v>4323</v>
      </c>
      <c r="AE2494">
        <v>8093</v>
      </c>
      <c r="AF2494">
        <v>1708740</v>
      </c>
      <c r="AG2494">
        <v>844456.04538713361</v>
      </c>
      <c r="AH2494">
        <v>375350.22488739487</v>
      </c>
      <c r="AI2494">
        <v>21077</v>
      </c>
      <c r="AJ2494" s="225" t="s">
        <v>4217</v>
      </c>
      <c r="AK2494">
        <v>1687663</v>
      </c>
      <c r="AL2494">
        <v>1239634.1795002613</v>
      </c>
      <c r="AM2494" t="s">
        <v>16698</v>
      </c>
    </row>
    <row r="2495" spans="1:39" x14ac:dyDescent="0.35">
      <c r="A2495" s="1"/>
      <c r="B2495" s="1"/>
      <c r="C2495" s="1"/>
      <c r="D2495" s="1"/>
      <c r="E2495" s="1" t="s">
        <v>8279</v>
      </c>
      <c r="F2495" s="2">
        <v>45166</v>
      </c>
      <c r="G2495" s="3">
        <v>38970</v>
      </c>
      <c r="H2495" s="1"/>
      <c r="I2495" s="1"/>
      <c r="J2495" s="1" t="s">
        <v>8280</v>
      </c>
      <c r="K2495" s="2">
        <v>44828</v>
      </c>
      <c r="L2495" s="1" t="s">
        <v>4216</v>
      </c>
      <c r="M2495" s="122"/>
      <c r="N2495" s="1" t="s">
        <v>4220</v>
      </c>
      <c r="O2495" s="1" t="s">
        <v>4271</v>
      </c>
      <c r="P2495" s="1">
        <v>6852</v>
      </c>
      <c r="Q2495" s="123">
        <v>1187104</v>
      </c>
      <c r="S2495" s="123">
        <v>290283.55804344412</v>
      </c>
      <c r="T2495" s="123">
        <v>1946.6176516628104</v>
      </c>
      <c r="W2495" s="1"/>
      <c r="Z2495" s="225" t="s">
        <v>7290</v>
      </c>
      <c r="AA2495" s="226">
        <v>45409</v>
      </c>
      <c r="AB2495" s="225" t="s">
        <v>4214</v>
      </c>
      <c r="AC2495" s="225" t="s">
        <v>4208</v>
      </c>
      <c r="AD2495" s="225" t="s">
        <v>4224</v>
      </c>
      <c r="AE2495">
        <v>5617</v>
      </c>
      <c r="AF2495">
        <v>943885</v>
      </c>
      <c r="AG2495">
        <v>556745.29312347854</v>
      </c>
      <c r="AH2495">
        <v>200783.72634348273</v>
      </c>
      <c r="AI2495">
        <v>0</v>
      </c>
      <c r="AJ2495" s="225" t="s">
        <v>4211</v>
      </c>
      <c r="AK2495">
        <v>943885</v>
      </c>
      <c r="AL2495">
        <v>587923.4332200042</v>
      </c>
      <c r="AM2495" t="s">
        <v>16698</v>
      </c>
    </row>
    <row r="2496" spans="1:39" x14ac:dyDescent="0.35">
      <c r="A2496" s="1"/>
      <c r="B2496" s="1"/>
      <c r="C2496" s="1"/>
      <c r="D2496" s="1"/>
      <c r="E2496" s="1" t="s">
        <v>8281</v>
      </c>
      <c r="F2496" s="2">
        <v>44502</v>
      </c>
      <c r="G2496" s="3">
        <v>44432</v>
      </c>
      <c r="H2496" s="1"/>
      <c r="I2496" s="1"/>
      <c r="J2496" s="1" t="s">
        <v>8282</v>
      </c>
      <c r="K2496" s="2">
        <v>44427</v>
      </c>
      <c r="L2496" s="1" t="s">
        <v>4216</v>
      </c>
      <c r="M2496" s="122"/>
      <c r="N2496" s="1" t="s">
        <v>4203</v>
      </c>
      <c r="O2496" s="1" t="s">
        <v>4302</v>
      </c>
      <c r="P2496" s="1">
        <v>9222</v>
      </c>
      <c r="Q2496" s="123">
        <v>831599</v>
      </c>
      <c r="S2496" s="123">
        <v>235213.47769960231</v>
      </c>
      <c r="T2496" s="123">
        <v>163947.90911861969</v>
      </c>
      <c r="W2496" s="1"/>
      <c r="Z2496" s="225" t="s">
        <v>7292</v>
      </c>
      <c r="AA2496" s="226">
        <v>44281</v>
      </c>
      <c r="AB2496" s="225" t="s">
        <v>4202</v>
      </c>
      <c r="AC2496" s="225" t="s">
        <v>4203</v>
      </c>
      <c r="AD2496" s="225" t="s">
        <v>4309</v>
      </c>
      <c r="AE2496">
        <v>9466</v>
      </c>
      <c r="AF2496">
        <v>1440749</v>
      </c>
      <c r="AG2496">
        <v>331581.36276934214</v>
      </c>
      <c r="AH2496">
        <v>274404.63871495536</v>
      </c>
      <c r="AI2496">
        <v>0</v>
      </c>
      <c r="AJ2496" s="225" t="s">
        <v>4232</v>
      </c>
      <c r="AK2496">
        <v>1440749</v>
      </c>
      <c r="AL2496">
        <v>1383572.2759456134</v>
      </c>
      <c r="AM2496" t="s">
        <v>16698</v>
      </c>
    </row>
    <row r="2497" spans="1:39" x14ac:dyDescent="0.35">
      <c r="A2497" s="1"/>
      <c r="B2497" s="1"/>
      <c r="C2497" s="1"/>
      <c r="D2497" s="1"/>
      <c r="E2497" s="1" t="s">
        <v>8283</v>
      </c>
      <c r="F2497" s="2">
        <v>45003</v>
      </c>
      <c r="G2497" s="3">
        <v>12961</v>
      </c>
      <c r="H2497" s="1"/>
      <c r="I2497" s="1"/>
      <c r="J2497" s="1" t="s">
        <v>8284</v>
      </c>
      <c r="K2497" s="2">
        <v>44372</v>
      </c>
      <c r="L2497" s="1" t="s">
        <v>4202</v>
      </c>
      <c r="M2497" s="122"/>
      <c r="N2497" s="1" t="s">
        <v>4208</v>
      </c>
      <c r="O2497" s="1" t="s">
        <v>4296</v>
      </c>
      <c r="P2497" s="1">
        <v>6044</v>
      </c>
      <c r="Q2497" s="123">
        <v>1038849</v>
      </c>
      <c r="S2497" s="123">
        <v>1010017.5396372635</v>
      </c>
      <c r="T2497" s="123">
        <v>229947.35636234036</v>
      </c>
      <c r="W2497" s="1"/>
      <c r="Z2497" s="225" t="s">
        <v>7293</v>
      </c>
      <c r="AA2497" s="226">
        <v>44580</v>
      </c>
      <c r="AB2497" s="225" t="s">
        <v>4236</v>
      </c>
      <c r="AC2497" s="225" t="s">
        <v>4208</v>
      </c>
      <c r="AD2497" s="225" t="s">
        <v>4328</v>
      </c>
      <c r="AE2497">
        <v>6575</v>
      </c>
      <c r="AF2497">
        <v>618891</v>
      </c>
      <c r="AG2497">
        <v>275481.79288794956</v>
      </c>
      <c r="AH2497">
        <v>166535.26083918792</v>
      </c>
      <c r="AI2497">
        <v>24331</v>
      </c>
      <c r="AJ2497" s="225" t="s">
        <v>4232</v>
      </c>
      <c r="AK2497">
        <v>594560</v>
      </c>
      <c r="AL2497">
        <v>509944.46795123839</v>
      </c>
      <c r="AM2497" t="s">
        <v>16698</v>
      </c>
    </row>
    <row r="2498" spans="1:39" x14ac:dyDescent="0.35">
      <c r="A2498" s="1"/>
      <c r="B2498" s="1"/>
      <c r="C2498" s="1"/>
      <c r="D2498" s="1"/>
      <c r="E2498" s="1" t="s">
        <v>6594</v>
      </c>
      <c r="F2498" s="2">
        <v>44749</v>
      </c>
      <c r="G2498" s="3">
        <v>23209</v>
      </c>
      <c r="H2498" s="1"/>
      <c r="I2498" s="1"/>
      <c r="J2498" s="1" t="s">
        <v>8285</v>
      </c>
      <c r="K2498" s="2">
        <v>44423</v>
      </c>
      <c r="L2498" s="1" t="s">
        <v>4198</v>
      </c>
      <c r="M2498" s="122"/>
      <c r="N2498" s="1" t="s">
        <v>4220</v>
      </c>
      <c r="O2498" s="1" t="s">
        <v>4309</v>
      </c>
      <c r="P2498" s="1">
        <v>6396</v>
      </c>
      <c r="Q2498" s="123">
        <v>953785</v>
      </c>
      <c r="S2498" s="123">
        <v>742055.64852000936</v>
      </c>
      <c r="T2498" s="123">
        <v>18398.551473333118</v>
      </c>
      <c r="W2498" s="1"/>
      <c r="Z2498" s="225" t="s">
        <v>7294</v>
      </c>
      <c r="AA2498" s="226">
        <v>43984</v>
      </c>
      <c r="AB2498" s="225" t="s">
        <v>4216</v>
      </c>
      <c r="AC2498" s="225" t="s">
        <v>4203</v>
      </c>
      <c r="AD2498" s="225" t="s">
        <v>4477</v>
      </c>
      <c r="AE2498">
        <v>8814</v>
      </c>
      <c r="AF2498">
        <v>1104127</v>
      </c>
      <c r="AG2498">
        <v>189965.28183031021</v>
      </c>
      <c r="AH2498">
        <v>266221.75793187413</v>
      </c>
      <c r="AI2498">
        <v>25150</v>
      </c>
      <c r="AJ2498" s="225" t="s">
        <v>4217</v>
      </c>
      <c r="AK2498">
        <v>1078977</v>
      </c>
      <c r="AL2498">
        <v>1180383.4761015638</v>
      </c>
      <c r="AM2498" t="s">
        <v>16698</v>
      </c>
    </row>
    <row r="2499" spans="1:39" x14ac:dyDescent="0.35">
      <c r="A2499" s="1"/>
      <c r="B2499" s="1"/>
      <c r="C2499" s="1"/>
      <c r="D2499" s="1"/>
      <c r="E2499" s="1" t="s">
        <v>7246</v>
      </c>
      <c r="F2499" s="2">
        <v>44640</v>
      </c>
      <c r="G2499" s="3">
        <v>26462</v>
      </c>
      <c r="H2499" s="1"/>
      <c r="I2499" s="1"/>
      <c r="J2499" s="1" t="s">
        <v>8133</v>
      </c>
      <c r="K2499" s="2">
        <v>44868</v>
      </c>
      <c r="L2499" s="1" t="s">
        <v>4202</v>
      </c>
      <c r="M2499" s="122"/>
      <c r="N2499" s="1" t="s">
        <v>4203</v>
      </c>
      <c r="O2499" s="1" t="s">
        <v>4386</v>
      </c>
      <c r="P2499" s="1">
        <v>8565</v>
      </c>
      <c r="Q2499" s="123">
        <v>1024534</v>
      </c>
      <c r="S2499" s="123">
        <v>229372.37791199042</v>
      </c>
      <c r="T2499" s="123">
        <v>227782.80862623986</v>
      </c>
      <c r="W2499" s="1"/>
      <c r="Z2499" s="225" t="s">
        <v>7295</v>
      </c>
      <c r="AA2499" s="226">
        <v>45135</v>
      </c>
      <c r="AB2499" s="225" t="s">
        <v>4214</v>
      </c>
      <c r="AC2499" s="225" t="s">
        <v>4203</v>
      </c>
      <c r="AD2499" s="225" t="s">
        <v>4333</v>
      </c>
      <c r="AE2499">
        <v>5881</v>
      </c>
      <c r="AF2499">
        <v>683827</v>
      </c>
      <c r="AG2499">
        <v>468065.68685460248</v>
      </c>
      <c r="AH2499">
        <v>27964.450478173272</v>
      </c>
      <c r="AI2499">
        <v>33616</v>
      </c>
      <c r="AJ2499" s="225" t="s">
        <v>4211</v>
      </c>
      <c r="AK2499">
        <v>650211</v>
      </c>
      <c r="AL2499">
        <v>243725.76362357079</v>
      </c>
      <c r="AM2499" t="s">
        <v>16698</v>
      </c>
    </row>
    <row r="2500" spans="1:39" x14ac:dyDescent="0.35">
      <c r="A2500" s="1"/>
      <c r="B2500" s="1"/>
      <c r="C2500" s="1"/>
      <c r="D2500" s="1"/>
      <c r="E2500" s="1" t="s">
        <v>7764</v>
      </c>
      <c r="F2500" s="2">
        <v>44018</v>
      </c>
      <c r="G2500" s="3">
        <v>18577</v>
      </c>
      <c r="H2500" s="1"/>
      <c r="I2500" s="1"/>
      <c r="J2500" s="1" t="s">
        <v>8286</v>
      </c>
      <c r="K2500" s="2">
        <v>45181</v>
      </c>
      <c r="L2500" s="1" t="s">
        <v>4210</v>
      </c>
      <c r="M2500" s="122"/>
      <c r="N2500" s="1" t="s">
        <v>4220</v>
      </c>
      <c r="O2500" s="1" t="s">
        <v>4239</v>
      </c>
      <c r="P2500" s="1">
        <v>9406</v>
      </c>
      <c r="Q2500" s="123">
        <v>1134137</v>
      </c>
      <c r="S2500" s="123">
        <v>278474.93439772143</v>
      </c>
      <c r="T2500" s="123">
        <v>91030.989832441948</v>
      </c>
      <c r="W2500" s="1"/>
      <c r="Z2500" s="225" t="s">
        <v>7297</v>
      </c>
      <c r="AA2500" s="226">
        <v>44587</v>
      </c>
      <c r="AB2500" s="225" t="s">
        <v>4210</v>
      </c>
      <c r="AC2500" s="225" t="s">
        <v>4203</v>
      </c>
      <c r="AD2500" s="225" t="s">
        <v>4356</v>
      </c>
      <c r="AE2500">
        <v>5641</v>
      </c>
      <c r="AF2500">
        <v>991556</v>
      </c>
      <c r="AG2500">
        <v>766257.92560109752</v>
      </c>
      <c r="AH2500">
        <v>235206.21965620818</v>
      </c>
      <c r="AI2500">
        <v>12757</v>
      </c>
      <c r="AJ2500" s="225" t="s">
        <v>4211</v>
      </c>
      <c r="AK2500">
        <v>978799</v>
      </c>
      <c r="AL2500">
        <v>460504.29405511066</v>
      </c>
      <c r="AM2500" t="s">
        <v>16698</v>
      </c>
    </row>
    <row r="2501" spans="1:39" x14ac:dyDescent="0.35">
      <c r="A2501" s="1"/>
      <c r="B2501" s="1"/>
      <c r="C2501" s="1"/>
      <c r="D2501" s="1"/>
      <c r="E2501" s="1" t="s">
        <v>7777</v>
      </c>
      <c r="F2501" s="2">
        <v>44919</v>
      </c>
      <c r="G2501" s="3">
        <v>38349</v>
      </c>
      <c r="H2501" s="1"/>
      <c r="I2501" s="1"/>
      <c r="J2501" s="1" t="s">
        <v>8287</v>
      </c>
      <c r="K2501" s="2">
        <v>44642</v>
      </c>
      <c r="L2501" s="1" t="s">
        <v>4216</v>
      </c>
      <c r="M2501" s="122"/>
      <c r="N2501" s="1" t="s">
        <v>4203</v>
      </c>
      <c r="O2501" s="1" t="s">
        <v>4221</v>
      </c>
      <c r="P2501" s="1">
        <v>6055</v>
      </c>
      <c r="Q2501" s="123">
        <v>1748085</v>
      </c>
      <c r="S2501" s="123">
        <v>1076612.1954195709</v>
      </c>
      <c r="T2501" s="123">
        <v>525917.58532294165</v>
      </c>
      <c r="W2501" s="1"/>
      <c r="Z2501" s="225" t="s">
        <v>7299</v>
      </c>
      <c r="AA2501" s="226">
        <v>45079</v>
      </c>
      <c r="AB2501" s="225" t="s">
        <v>4210</v>
      </c>
      <c r="AC2501" s="225" t="s">
        <v>4203</v>
      </c>
      <c r="AD2501" s="225" t="s">
        <v>4274</v>
      </c>
      <c r="AE2501">
        <v>7430</v>
      </c>
      <c r="AF2501">
        <v>1041031</v>
      </c>
      <c r="AG2501">
        <v>446556.33662606566</v>
      </c>
      <c r="AH2501">
        <v>243241.74631196386</v>
      </c>
      <c r="AI2501">
        <v>58456</v>
      </c>
      <c r="AJ2501" s="225" t="s">
        <v>4211</v>
      </c>
      <c r="AK2501">
        <v>982575</v>
      </c>
      <c r="AL2501">
        <v>837716.40968589822</v>
      </c>
      <c r="AM2501" t="s">
        <v>16698</v>
      </c>
    </row>
    <row r="2502" spans="1:39" x14ac:dyDescent="0.35">
      <c r="A2502" s="1"/>
      <c r="B2502" s="1"/>
      <c r="C2502" s="1"/>
      <c r="D2502" s="1"/>
      <c r="E2502" s="1" t="s">
        <v>8288</v>
      </c>
      <c r="F2502" s="2">
        <v>44568</v>
      </c>
      <c r="G2502" s="3">
        <v>57381</v>
      </c>
      <c r="H2502" s="1"/>
      <c r="I2502" s="1"/>
      <c r="J2502" s="1" t="s">
        <v>6321</v>
      </c>
      <c r="K2502" s="2">
        <v>45015</v>
      </c>
      <c r="L2502" s="1" t="s">
        <v>4210</v>
      </c>
      <c r="M2502" s="122"/>
      <c r="N2502" s="1" t="s">
        <v>4208</v>
      </c>
      <c r="O2502" s="1" t="s">
        <v>4323</v>
      </c>
      <c r="P2502" s="1">
        <v>7092</v>
      </c>
      <c r="Q2502" s="123">
        <v>1919318</v>
      </c>
      <c r="S2502" s="123">
        <v>1597327.6040237022</v>
      </c>
      <c r="T2502" s="123">
        <v>204953.97315642951</v>
      </c>
      <c r="W2502" s="1"/>
      <c r="Z2502" s="225" t="s">
        <v>7301</v>
      </c>
      <c r="AA2502" s="226">
        <v>45236</v>
      </c>
      <c r="AB2502" s="225" t="s">
        <v>4210</v>
      </c>
      <c r="AC2502" s="225" t="s">
        <v>4208</v>
      </c>
      <c r="AD2502" s="225" t="s">
        <v>4204</v>
      </c>
      <c r="AE2502">
        <v>7122</v>
      </c>
      <c r="AF2502">
        <v>815119</v>
      </c>
      <c r="AG2502">
        <v>761469.68524633872</v>
      </c>
      <c r="AH2502">
        <v>97407.00314489672</v>
      </c>
      <c r="AI2502">
        <v>39863</v>
      </c>
      <c r="AJ2502" s="225" t="s">
        <v>4211</v>
      </c>
      <c r="AK2502">
        <v>775256</v>
      </c>
      <c r="AL2502">
        <v>151056.31789855799</v>
      </c>
      <c r="AM2502" t="s">
        <v>16698</v>
      </c>
    </row>
    <row r="2503" spans="1:39" x14ac:dyDescent="0.35">
      <c r="A2503" s="1"/>
      <c r="B2503" s="1"/>
      <c r="C2503" s="1"/>
      <c r="D2503" s="1"/>
      <c r="E2503" s="1" t="s">
        <v>8010</v>
      </c>
      <c r="F2503" s="2">
        <v>44971</v>
      </c>
      <c r="G2503" s="3">
        <v>44677</v>
      </c>
      <c r="H2503" s="1"/>
      <c r="I2503" s="1"/>
      <c r="J2503" s="1" t="s">
        <v>8289</v>
      </c>
      <c r="K2503" s="2">
        <v>45327</v>
      </c>
      <c r="L2503" s="1" t="s">
        <v>4198</v>
      </c>
      <c r="M2503" s="122"/>
      <c r="N2503" s="1" t="s">
        <v>4203</v>
      </c>
      <c r="O2503" s="1" t="s">
        <v>4290</v>
      </c>
      <c r="P2503" s="1">
        <v>7851</v>
      </c>
      <c r="Q2503" s="123">
        <v>1942932</v>
      </c>
      <c r="S2503" s="123">
        <v>1022679.4151723818</v>
      </c>
      <c r="T2503" s="123">
        <v>70821.576729377892</v>
      </c>
      <c r="W2503" s="1"/>
      <c r="Z2503" s="225" t="s">
        <v>7300</v>
      </c>
      <c r="AA2503" s="226">
        <v>44818</v>
      </c>
      <c r="AB2503" s="225" t="s">
        <v>4216</v>
      </c>
      <c r="AC2503" s="225" t="s">
        <v>4220</v>
      </c>
      <c r="AD2503" s="225" t="s">
        <v>4359</v>
      </c>
      <c r="AE2503">
        <v>5853</v>
      </c>
      <c r="AF2503">
        <v>2384503</v>
      </c>
      <c r="AG2503">
        <v>619424.26601539366</v>
      </c>
      <c r="AH2503">
        <v>496318.17061393266</v>
      </c>
      <c r="AI2503">
        <v>55287</v>
      </c>
      <c r="AJ2503" s="225" t="s">
        <v>4217</v>
      </c>
      <c r="AK2503">
        <v>2329216</v>
      </c>
      <c r="AL2503">
        <v>2261396.9045985388</v>
      </c>
      <c r="AM2503" t="s">
        <v>16698</v>
      </c>
    </row>
    <row r="2504" spans="1:39" x14ac:dyDescent="0.35">
      <c r="A2504" s="1"/>
      <c r="B2504" s="1"/>
      <c r="C2504" s="1"/>
      <c r="D2504" s="1"/>
      <c r="E2504" s="1" t="s">
        <v>8290</v>
      </c>
      <c r="F2504" s="2">
        <v>45100</v>
      </c>
      <c r="G2504" s="3">
        <v>57637</v>
      </c>
      <c r="H2504" s="1"/>
      <c r="I2504" s="1"/>
      <c r="J2504" s="1" t="s">
        <v>8291</v>
      </c>
      <c r="K2504" s="2">
        <v>45028</v>
      </c>
      <c r="L2504" s="1" t="s">
        <v>4216</v>
      </c>
      <c r="M2504" s="122"/>
      <c r="N2504" s="1" t="s">
        <v>4220</v>
      </c>
      <c r="O2504" s="1" t="s">
        <v>4257</v>
      </c>
      <c r="P2504" s="1">
        <v>8817</v>
      </c>
      <c r="Q2504" s="123">
        <v>924016</v>
      </c>
      <c r="S2504" s="123">
        <v>316725.66245556873</v>
      </c>
      <c r="T2504" s="123">
        <v>218525.86981092984</v>
      </c>
      <c r="W2504" s="1"/>
      <c r="Z2504" s="225" t="s">
        <v>7303</v>
      </c>
      <c r="AA2504" s="226">
        <v>45033</v>
      </c>
      <c r="AB2504" s="225" t="s">
        <v>4214</v>
      </c>
      <c r="AC2504" s="225" t="s">
        <v>4203</v>
      </c>
      <c r="AD2504" s="225" t="s">
        <v>4290</v>
      </c>
      <c r="AE2504">
        <v>9463</v>
      </c>
      <c r="AF2504">
        <v>306202</v>
      </c>
      <c r="AG2504">
        <v>53115.760544238357</v>
      </c>
      <c r="AH2504">
        <v>61573.975572973846</v>
      </c>
      <c r="AI2504">
        <v>0</v>
      </c>
      <c r="AJ2504" s="225" t="s">
        <v>4211</v>
      </c>
      <c r="AK2504">
        <v>306202</v>
      </c>
      <c r="AL2504">
        <v>314660.21502873552</v>
      </c>
      <c r="AM2504" t="s">
        <v>16698</v>
      </c>
    </row>
    <row r="2505" spans="1:39" x14ac:dyDescent="0.35">
      <c r="A2505" s="1"/>
      <c r="B2505" s="1"/>
      <c r="C2505" s="1"/>
      <c r="D2505" s="1"/>
      <c r="E2505" s="1" t="s">
        <v>8292</v>
      </c>
      <c r="F2505" s="2">
        <v>45258</v>
      </c>
      <c r="G2505" s="3">
        <v>53410</v>
      </c>
      <c r="H2505" s="1"/>
      <c r="I2505" s="1"/>
      <c r="J2505" s="1" t="s">
        <v>7651</v>
      </c>
      <c r="K2505" s="2">
        <v>44454</v>
      </c>
      <c r="L2505" s="1" t="s">
        <v>4216</v>
      </c>
      <c r="M2505" s="122"/>
      <c r="N2505" s="1" t="s">
        <v>4220</v>
      </c>
      <c r="O2505" s="1" t="s">
        <v>4268</v>
      </c>
      <c r="P2505" s="1">
        <v>5685</v>
      </c>
      <c r="Q2505" s="123">
        <v>2445576</v>
      </c>
      <c r="S2505" s="123">
        <v>553326.55533277476</v>
      </c>
      <c r="T2505" s="123">
        <v>213682.1533404293</v>
      </c>
      <c r="W2505" s="1"/>
      <c r="Z2505" s="225" t="s">
        <v>7302</v>
      </c>
      <c r="AA2505" s="226">
        <v>43910</v>
      </c>
      <c r="AB2505" s="225" t="s">
        <v>4225</v>
      </c>
      <c r="AC2505" s="225" t="s">
        <v>4203</v>
      </c>
      <c r="AD2505" s="225" t="s">
        <v>4268</v>
      </c>
      <c r="AE2505">
        <v>7690</v>
      </c>
      <c r="AF2505">
        <v>1220822</v>
      </c>
      <c r="AG2505">
        <v>583766.71984753094</v>
      </c>
      <c r="AH2505">
        <v>266457.81874366011</v>
      </c>
      <c r="AI2505">
        <v>46552</v>
      </c>
      <c r="AJ2505" s="225" t="s">
        <v>4217</v>
      </c>
      <c r="AK2505">
        <v>1174270</v>
      </c>
      <c r="AL2505">
        <v>903513.09889612917</v>
      </c>
      <c r="AM2505" t="s">
        <v>16698</v>
      </c>
    </row>
    <row r="2506" spans="1:39" x14ac:dyDescent="0.35">
      <c r="A2506" s="1"/>
      <c r="B2506" s="1"/>
      <c r="C2506" s="1"/>
      <c r="D2506" s="1"/>
      <c r="E2506" s="1" t="s">
        <v>8293</v>
      </c>
      <c r="F2506" s="2">
        <v>44821</v>
      </c>
      <c r="G2506" s="3">
        <v>55530</v>
      </c>
      <c r="H2506" s="1"/>
      <c r="I2506" s="1"/>
      <c r="J2506" s="1" t="s">
        <v>4962</v>
      </c>
      <c r="K2506" s="2">
        <v>44880</v>
      </c>
      <c r="L2506" s="1" t="s">
        <v>4198</v>
      </c>
      <c r="M2506" s="122"/>
      <c r="N2506" s="1" t="s">
        <v>4208</v>
      </c>
      <c r="O2506" s="1" t="s">
        <v>4400</v>
      </c>
      <c r="P2506" s="1">
        <v>7288</v>
      </c>
      <c r="Q2506" s="123">
        <v>971443</v>
      </c>
      <c r="S2506" s="123">
        <v>928086.05069457903</v>
      </c>
      <c r="T2506" s="123">
        <v>205237.72116552663</v>
      </c>
      <c r="W2506" s="1"/>
      <c r="Z2506" s="225" t="s">
        <v>7305</v>
      </c>
      <c r="AA2506" s="226">
        <v>44759</v>
      </c>
      <c r="AB2506" s="225" t="s">
        <v>4198</v>
      </c>
      <c r="AC2506" s="225" t="s">
        <v>4203</v>
      </c>
      <c r="AD2506" s="225" t="s">
        <v>4386</v>
      </c>
      <c r="AE2506">
        <v>8789</v>
      </c>
      <c r="AF2506">
        <v>1926855</v>
      </c>
      <c r="AG2506">
        <v>154152.64092523116</v>
      </c>
      <c r="AH2506">
        <v>203899.73987083932</v>
      </c>
      <c r="AI2506">
        <v>0</v>
      </c>
      <c r="AJ2506" s="225" t="s">
        <v>4199</v>
      </c>
      <c r="AK2506">
        <v>1926855</v>
      </c>
      <c r="AL2506">
        <v>1976602.0989456081</v>
      </c>
      <c r="AM2506" t="s">
        <v>16698</v>
      </c>
    </row>
    <row r="2507" spans="1:39" x14ac:dyDescent="0.35">
      <c r="A2507" s="1"/>
      <c r="B2507" s="1"/>
      <c r="C2507" s="1"/>
      <c r="D2507" s="1"/>
      <c r="E2507" s="1" t="s">
        <v>5251</v>
      </c>
      <c r="F2507" s="2">
        <v>45060</v>
      </c>
      <c r="G2507" s="3">
        <v>16826</v>
      </c>
      <c r="H2507" s="1"/>
      <c r="I2507" s="1"/>
      <c r="J2507" s="1" t="s">
        <v>8294</v>
      </c>
      <c r="K2507" s="2">
        <v>45306</v>
      </c>
      <c r="L2507" s="1" t="s">
        <v>4202</v>
      </c>
      <c r="M2507" s="122"/>
      <c r="N2507" s="1" t="s">
        <v>4203</v>
      </c>
      <c r="O2507" s="1" t="s">
        <v>4436</v>
      </c>
      <c r="P2507" s="1">
        <v>5650</v>
      </c>
      <c r="Q2507" s="123">
        <v>1469543</v>
      </c>
      <c r="S2507" s="123">
        <v>1027585.1077407537</v>
      </c>
      <c r="T2507" s="123">
        <v>349112.46449266508</v>
      </c>
      <c r="W2507" s="1"/>
      <c r="Z2507" s="225" t="s">
        <v>7307</v>
      </c>
      <c r="AA2507" s="226">
        <v>44855</v>
      </c>
      <c r="AB2507" s="225" t="s">
        <v>4202</v>
      </c>
      <c r="AC2507" s="225" t="s">
        <v>4208</v>
      </c>
      <c r="AD2507" s="225" t="s">
        <v>4328</v>
      </c>
      <c r="AE2507">
        <v>9249</v>
      </c>
      <c r="AF2507">
        <v>495756</v>
      </c>
      <c r="AG2507">
        <v>247121.70674127087</v>
      </c>
      <c r="AH2507">
        <v>161621.7222128927</v>
      </c>
      <c r="AI2507">
        <v>0</v>
      </c>
      <c r="AJ2507" s="225" t="s">
        <v>4232</v>
      </c>
      <c r="AK2507">
        <v>495756</v>
      </c>
      <c r="AL2507">
        <v>410256.01547162182</v>
      </c>
      <c r="AM2507" t="s">
        <v>16698</v>
      </c>
    </row>
    <row r="2508" spans="1:39" x14ac:dyDescent="0.35">
      <c r="A2508" s="1"/>
      <c r="B2508" s="1"/>
      <c r="C2508" s="1"/>
      <c r="D2508" s="1"/>
      <c r="E2508" s="1" t="s">
        <v>6586</v>
      </c>
      <c r="F2508" s="2">
        <v>44737</v>
      </c>
      <c r="G2508" s="3">
        <v>27073</v>
      </c>
      <c r="H2508" s="1"/>
      <c r="I2508" s="1"/>
      <c r="J2508" s="1" t="s">
        <v>7665</v>
      </c>
      <c r="K2508" s="2">
        <v>44881</v>
      </c>
      <c r="L2508" s="1" t="s">
        <v>4202</v>
      </c>
      <c r="M2508" s="122"/>
      <c r="N2508" s="1" t="s">
        <v>4208</v>
      </c>
      <c r="O2508" s="1" t="s">
        <v>4356</v>
      </c>
      <c r="P2508" s="1">
        <v>7297</v>
      </c>
      <c r="Q2508" s="123">
        <v>848207</v>
      </c>
      <c r="S2508" s="123">
        <v>723071.70452168642</v>
      </c>
      <c r="T2508" s="123">
        <v>127581.88527055678</v>
      </c>
      <c r="W2508" s="1"/>
      <c r="Z2508" s="225" t="s">
        <v>7306</v>
      </c>
      <c r="AA2508" s="226">
        <v>43841</v>
      </c>
      <c r="AB2508" s="225" t="s">
        <v>4202</v>
      </c>
      <c r="AC2508" s="225" t="s">
        <v>4203</v>
      </c>
      <c r="AD2508" s="225" t="s">
        <v>4277</v>
      </c>
      <c r="AE2508">
        <v>7717</v>
      </c>
      <c r="AF2508">
        <v>1154871</v>
      </c>
      <c r="AG2508">
        <v>205914.65511980758</v>
      </c>
      <c r="AH2508">
        <v>332281.73010331602</v>
      </c>
      <c r="AI2508">
        <v>32820</v>
      </c>
      <c r="AJ2508" s="225" t="s">
        <v>4232</v>
      </c>
      <c r="AK2508">
        <v>1122051</v>
      </c>
      <c r="AL2508">
        <v>1281238.0749835083</v>
      </c>
      <c r="AM2508" t="s">
        <v>16698</v>
      </c>
    </row>
    <row r="2509" spans="1:39" x14ac:dyDescent="0.35">
      <c r="A2509" s="1"/>
      <c r="B2509" s="1"/>
      <c r="C2509" s="1"/>
      <c r="D2509" s="1"/>
      <c r="E2509" s="1" t="s">
        <v>8295</v>
      </c>
      <c r="F2509" s="2">
        <v>44950</v>
      </c>
      <c r="G2509" s="3">
        <v>44301</v>
      </c>
      <c r="H2509" s="1"/>
      <c r="I2509" s="1"/>
      <c r="J2509" s="1" t="s">
        <v>8296</v>
      </c>
      <c r="K2509" s="2">
        <v>44870</v>
      </c>
      <c r="L2509" s="1" t="s">
        <v>4210</v>
      </c>
      <c r="M2509" s="122"/>
      <c r="N2509" s="1" t="s">
        <v>4208</v>
      </c>
      <c r="O2509" s="1" t="s">
        <v>4262</v>
      </c>
      <c r="P2509" s="1">
        <v>7364</v>
      </c>
      <c r="Q2509" s="123">
        <v>1932574</v>
      </c>
      <c r="S2509" s="123">
        <v>147459.01052014917</v>
      </c>
      <c r="T2509" s="123">
        <v>425874.57689978159</v>
      </c>
      <c r="W2509" s="1"/>
      <c r="Z2509" s="225" t="s">
        <v>7309</v>
      </c>
      <c r="AA2509" s="226">
        <v>45153</v>
      </c>
      <c r="AB2509" s="225" t="s">
        <v>4198</v>
      </c>
      <c r="AC2509" s="225" t="s">
        <v>4203</v>
      </c>
      <c r="AD2509" s="225" t="s">
        <v>4274</v>
      </c>
      <c r="AE2509">
        <v>8352</v>
      </c>
      <c r="AF2509">
        <v>761921</v>
      </c>
      <c r="AG2509">
        <v>700284.49781679781</v>
      </c>
      <c r="AH2509">
        <v>64847.512882368152</v>
      </c>
      <c r="AI2509">
        <v>47169</v>
      </c>
      <c r="AJ2509" s="225" t="s">
        <v>4199</v>
      </c>
      <c r="AK2509">
        <v>714752</v>
      </c>
      <c r="AL2509">
        <v>126484.01506557033</v>
      </c>
      <c r="AM2509" t="s">
        <v>16698</v>
      </c>
    </row>
    <row r="2510" spans="1:39" x14ac:dyDescent="0.35">
      <c r="A2510" s="1"/>
      <c r="B2510" s="1"/>
      <c r="C2510" s="1"/>
      <c r="D2510" s="1"/>
      <c r="E2510" s="1" t="s">
        <v>8297</v>
      </c>
      <c r="F2510" s="2">
        <v>44256</v>
      </c>
      <c r="G2510" s="3">
        <v>39904</v>
      </c>
      <c r="H2510" s="1"/>
      <c r="I2510" s="1"/>
      <c r="J2510" s="1" t="s">
        <v>5656</v>
      </c>
      <c r="K2510" s="2">
        <v>45319</v>
      </c>
      <c r="L2510" s="1" t="s">
        <v>4216</v>
      </c>
      <c r="M2510" s="122"/>
      <c r="N2510" s="1" t="s">
        <v>4208</v>
      </c>
      <c r="O2510" s="1" t="s">
        <v>4274</v>
      </c>
      <c r="P2510" s="1">
        <v>8814</v>
      </c>
      <c r="Q2510" s="123">
        <v>2176879</v>
      </c>
      <c r="S2510" s="123">
        <v>274201.19763624569</v>
      </c>
      <c r="T2510" s="123">
        <v>91112.456038123739</v>
      </c>
      <c r="W2510" s="1"/>
      <c r="Z2510" s="225" t="s">
        <v>7311</v>
      </c>
      <c r="AA2510" s="226">
        <v>45034</v>
      </c>
      <c r="AB2510" s="225" t="s">
        <v>4202</v>
      </c>
      <c r="AC2510" s="225" t="s">
        <v>4220</v>
      </c>
      <c r="AD2510" s="225" t="s">
        <v>4328</v>
      </c>
      <c r="AE2510">
        <v>5616</v>
      </c>
      <c r="AF2510">
        <v>817520</v>
      </c>
      <c r="AG2510">
        <v>530808.32299223426</v>
      </c>
      <c r="AH2510">
        <v>113664.28615572899</v>
      </c>
      <c r="AI2510">
        <v>0</v>
      </c>
      <c r="AJ2510" s="225" t="s">
        <v>4232</v>
      </c>
      <c r="AK2510">
        <v>817520</v>
      </c>
      <c r="AL2510">
        <v>400375.96316349471</v>
      </c>
      <c r="AM2510" t="s">
        <v>16698</v>
      </c>
    </row>
    <row r="2511" spans="1:39" x14ac:dyDescent="0.35">
      <c r="A2511" s="1"/>
      <c r="B2511" s="1"/>
      <c r="C2511" s="1"/>
      <c r="D2511" s="1"/>
      <c r="E2511" s="1" t="s">
        <v>4569</v>
      </c>
      <c r="F2511" s="2">
        <v>44878</v>
      </c>
      <c r="G2511" s="3">
        <v>43796</v>
      </c>
      <c r="H2511" s="1"/>
      <c r="I2511" s="1"/>
      <c r="J2511" s="1" t="s">
        <v>8298</v>
      </c>
      <c r="K2511" s="2">
        <v>44904</v>
      </c>
      <c r="L2511" s="1" t="s">
        <v>4202</v>
      </c>
      <c r="M2511" s="122"/>
      <c r="N2511" s="1" t="s">
        <v>4208</v>
      </c>
      <c r="O2511" s="1" t="s">
        <v>4268</v>
      </c>
      <c r="P2511" s="1">
        <v>6311</v>
      </c>
      <c r="Q2511" s="123">
        <v>2008190</v>
      </c>
      <c r="S2511" s="123">
        <v>904461.36382311885</v>
      </c>
      <c r="T2511" s="123">
        <v>27874.581361783672</v>
      </c>
      <c r="W2511" s="1"/>
      <c r="Z2511" s="225" t="s">
        <v>7310</v>
      </c>
      <c r="AA2511" s="226">
        <v>45086</v>
      </c>
      <c r="AB2511" s="225" t="s">
        <v>4210</v>
      </c>
      <c r="AC2511" s="225" t="s">
        <v>4220</v>
      </c>
      <c r="AD2511" s="225" t="s">
        <v>4400</v>
      </c>
      <c r="AE2511">
        <v>7232</v>
      </c>
      <c r="AF2511">
        <v>1697662</v>
      </c>
      <c r="AG2511">
        <v>973400.22871911887</v>
      </c>
      <c r="AH2511">
        <v>437943.92391402973</v>
      </c>
      <c r="AI2511">
        <v>36330</v>
      </c>
      <c r="AJ2511" s="225" t="s">
        <v>4211</v>
      </c>
      <c r="AK2511">
        <v>1661332</v>
      </c>
      <c r="AL2511">
        <v>1162205.6951949107</v>
      </c>
      <c r="AM2511" t="s">
        <v>16698</v>
      </c>
    </row>
    <row r="2512" spans="1:39" x14ac:dyDescent="0.35">
      <c r="A2512" s="1"/>
      <c r="B2512" s="1"/>
      <c r="C2512" s="1"/>
      <c r="D2512" s="1"/>
      <c r="E2512" s="1" t="s">
        <v>7799</v>
      </c>
      <c r="F2512" s="2">
        <v>44314</v>
      </c>
      <c r="G2512" s="3">
        <v>40357</v>
      </c>
      <c r="H2512" s="1"/>
      <c r="I2512" s="1"/>
      <c r="J2512" s="1" t="s">
        <v>8299</v>
      </c>
      <c r="K2512" s="2">
        <v>43923</v>
      </c>
      <c r="L2512" s="1" t="s">
        <v>4202</v>
      </c>
      <c r="M2512" s="122"/>
      <c r="N2512" s="1" t="s">
        <v>4220</v>
      </c>
      <c r="O2512" s="1" t="s">
        <v>4290</v>
      </c>
      <c r="P2512" s="1">
        <v>8223</v>
      </c>
      <c r="Q2512" s="123">
        <v>2097580</v>
      </c>
      <c r="S2512" s="123">
        <v>1064624.8104473131</v>
      </c>
      <c r="T2512" s="123">
        <v>682240.42203746177</v>
      </c>
      <c r="W2512" s="1"/>
      <c r="Z2512" s="225" t="s">
        <v>7313</v>
      </c>
      <c r="AA2512" s="226">
        <v>45003</v>
      </c>
      <c r="AB2512" s="225" t="s">
        <v>4202</v>
      </c>
      <c r="AC2512" s="225" t="s">
        <v>4220</v>
      </c>
      <c r="AD2512" s="225" t="s">
        <v>4209</v>
      </c>
      <c r="AE2512">
        <v>8556</v>
      </c>
      <c r="AF2512">
        <v>1729508</v>
      </c>
      <c r="AG2512">
        <v>3782.0095737749184</v>
      </c>
      <c r="AH2512">
        <v>448893.82764483127</v>
      </c>
      <c r="AI2512">
        <v>0</v>
      </c>
      <c r="AJ2512" s="225" t="s">
        <v>4232</v>
      </c>
      <c r="AK2512">
        <v>1729508</v>
      </c>
      <c r="AL2512">
        <v>2174619.8180710562</v>
      </c>
      <c r="AM2512" t="s">
        <v>16698</v>
      </c>
    </row>
    <row r="2513" spans="1:39" x14ac:dyDescent="0.35">
      <c r="A2513" s="1"/>
      <c r="B2513" s="1"/>
      <c r="C2513" s="1"/>
      <c r="D2513" s="1"/>
      <c r="E2513" s="1" t="s">
        <v>4721</v>
      </c>
      <c r="F2513" s="2">
        <v>44353</v>
      </c>
      <c r="G2513" s="3">
        <v>17856</v>
      </c>
      <c r="H2513" s="1"/>
      <c r="I2513" s="1"/>
      <c r="J2513" s="1" t="s">
        <v>8300</v>
      </c>
      <c r="K2513" s="2">
        <v>45111</v>
      </c>
      <c r="L2513" s="1" t="s">
        <v>4210</v>
      </c>
      <c r="M2513" s="122"/>
      <c r="N2513" s="1" t="s">
        <v>4220</v>
      </c>
      <c r="O2513" s="1" t="s">
        <v>4245</v>
      </c>
      <c r="P2513" s="1">
        <v>8992</v>
      </c>
      <c r="Q2513" s="123">
        <v>775319</v>
      </c>
      <c r="S2513" s="123">
        <v>582222.76314471615</v>
      </c>
      <c r="T2513" s="123">
        <v>27011.663622694108</v>
      </c>
      <c r="W2513" s="1"/>
      <c r="Z2513" s="225" t="s">
        <v>7312</v>
      </c>
      <c r="AA2513" s="226">
        <v>44563</v>
      </c>
      <c r="AB2513" s="225" t="s">
        <v>4205</v>
      </c>
      <c r="AC2513" s="225" t="s">
        <v>4203</v>
      </c>
      <c r="AD2513" s="225" t="s">
        <v>4372</v>
      </c>
      <c r="AE2513">
        <v>5653</v>
      </c>
      <c r="AF2513">
        <v>2079645</v>
      </c>
      <c r="AG2513">
        <v>1386086.4328403985</v>
      </c>
      <c r="AH2513">
        <v>91576.749420024513</v>
      </c>
      <c r="AI2513">
        <v>44540</v>
      </c>
      <c r="AJ2513" s="225" t="s">
        <v>4199</v>
      </c>
      <c r="AK2513">
        <v>2035105</v>
      </c>
      <c r="AL2513">
        <v>785135.31657962594</v>
      </c>
      <c r="AM2513" t="s">
        <v>16698</v>
      </c>
    </row>
    <row r="2514" spans="1:39" x14ac:dyDescent="0.35">
      <c r="A2514" s="1"/>
      <c r="B2514" s="1"/>
      <c r="C2514" s="1"/>
      <c r="D2514" s="1"/>
      <c r="E2514" s="1" t="s">
        <v>8301</v>
      </c>
      <c r="F2514" s="2">
        <v>44514</v>
      </c>
      <c r="G2514" s="3">
        <v>46668</v>
      </c>
      <c r="H2514" s="1"/>
      <c r="I2514" s="1"/>
      <c r="J2514" s="1" t="s">
        <v>6307</v>
      </c>
      <c r="K2514" s="2">
        <v>44355</v>
      </c>
      <c r="L2514" s="1" t="s">
        <v>4202</v>
      </c>
      <c r="M2514" s="122"/>
      <c r="N2514" s="1" t="s">
        <v>4220</v>
      </c>
      <c r="O2514" s="1" t="s">
        <v>4336</v>
      </c>
      <c r="P2514" s="1">
        <v>6058</v>
      </c>
      <c r="Q2514" s="123">
        <v>2358322</v>
      </c>
      <c r="S2514" s="123">
        <v>677990.92136353953</v>
      </c>
      <c r="T2514" s="123">
        <v>410608.93597805669</v>
      </c>
      <c r="W2514" s="1"/>
      <c r="Z2514" s="225" t="s">
        <v>7315</v>
      </c>
      <c r="AA2514" s="226">
        <v>44186</v>
      </c>
      <c r="AB2514" s="225" t="s">
        <v>4202</v>
      </c>
      <c r="AC2514" s="225" t="s">
        <v>4220</v>
      </c>
      <c r="AD2514" s="225" t="s">
        <v>4209</v>
      </c>
      <c r="AE2514">
        <v>5989</v>
      </c>
      <c r="AF2514">
        <v>2194496</v>
      </c>
      <c r="AG2514">
        <v>1844410.89458784</v>
      </c>
      <c r="AH2514">
        <v>488142.37673558394</v>
      </c>
      <c r="AI2514">
        <v>44277</v>
      </c>
      <c r="AJ2514" s="225" t="s">
        <v>4232</v>
      </c>
      <c r="AK2514">
        <v>2150219</v>
      </c>
      <c r="AL2514">
        <v>838227.48214774393</v>
      </c>
      <c r="AM2514" t="s">
        <v>16698</v>
      </c>
    </row>
    <row r="2515" spans="1:39" x14ac:dyDescent="0.35">
      <c r="A2515" s="1"/>
      <c r="B2515" s="1"/>
      <c r="C2515" s="1"/>
      <c r="D2515" s="1"/>
      <c r="E2515" s="1" t="s">
        <v>6497</v>
      </c>
      <c r="F2515" s="2">
        <v>45378</v>
      </c>
      <c r="G2515" s="3">
        <v>44302</v>
      </c>
      <c r="H2515" s="1"/>
      <c r="I2515" s="1"/>
      <c r="J2515" s="1" t="s">
        <v>8302</v>
      </c>
      <c r="K2515" s="2">
        <v>44983</v>
      </c>
      <c r="L2515" s="1" t="s">
        <v>4216</v>
      </c>
      <c r="M2515" s="122"/>
      <c r="N2515" s="1" t="s">
        <v>4220</v>
      </c>
      <c r="O2515" s="1" t="s">
        <v>4221</v>
      </c>
      <c r="P2515" s="1">
        <v>7055</v>
      </c>
      <c r="Q2515" s="123">
        <v>1381721</v>
      </c>
      <c r="S2515" s="123">
        <v>896440.85290450079</v>
      </c>
      <c r="T2515" s="123">
        <v>67008.478799822988</v>
      </c>
      <c r="W2515" s="1"/>
      <c r="Z2515" s="225" t="s">
        <v>7314</v>
      </c>
      <c r="AA2515" s="226">
        <v>44530</v>
      </c>
      <c r="AB2515" s="225" t="s">
        <v>4210</v>
      </c>
      <c r="AC2515" s="225" t="s">
        <v>4208</v>
      </c>
      <c r="AD2515" s="225" t="s">
        <v>4474</v>
      </c>
      <c r="AE2515">
        <v>8908</v>
      </c>
      <c r="AF2515">
        <v>1081664</v>
      </c>
      <c r="AG2515">
        <v>850476.1437201451</v>
      </c>
      <c r="AH2515">
        <v>286788.13291299588</v>
      </c>
      <c r="AI2515">
        <v>23866</v>
      </c>
      <c r="AJ2515" s="225" t="s">
        <v>4211</v>
      </c>
      <c r="AK2515">
        <v>1057798</v>
      </c>
      <c r="AL2515">
        <v>517975.98919285077</v>
      </c>
      <c r="AM2515" t="s">
        <v>16698</v>
      </c>
    </row>
    <row r="2516" spans="1:39" x14ac:dyDescent="0.35">
      <c r="A2516" s="1"/>
      <c r="B2516" s="1"/>
      <c r="C2516" s="1"/>
      <c r="D2516" s="1"/>
      <c r="E2516" s="1" t="s">
        <v>8303</v>
      </c>
      <c r="F2516" s="2">
        <v>44820</v>
      </c>
      <c r="G2516" s="3">
        <v>41072</v>
      </c>
      <c r="H2516" s="1"/>
      <c r="I2516" s="1"/>
      <c r="J2516" s="1" t="s">
        <v>8304</v>
      </c>
      <c r="K2516" s="2">
        <v>44613</v>
      </c>
      <c r="L2516" s="1" t="s">
        <v>4216</v>
      </c>
      <c r="M2516" s="122"/>
      <c r="N2516" s="1" t="s">
        <v>4220</v>
      </c>
      <c r="O2516" s="1" t="s">
        <v>4254</v>
      </c>
      <c r="P2516" s="1">
        <v>9371</v>
      </c>
      <c r="Q2516" s="123">
        <v>322865</v>
      </c>
      <c r="S2516" s="123">
        <v>133679.09262640734</v>
      </c>
      <c r="T2516" s="123">
        <v>90349.572483610988</v>
      </c>
      <c r="W2516" s="1"/>
      <c r="Z2516" s="225" t="s">
        <v>7316</v>
      </c>
      <c r="AA2516" s="226">
        <v>44680</v>
      </c>
      <c r="AB2516" s="225" t="s">
        <v>4214</v>
      </c>
      <c r="AC2516" s="225" t="s">
        <v>4203</v>
      </c>
      <c r="AD2516" s="225" t="s">
        <v>4224</v>
      </c>
      <c r="AE2516">
        <v>8784</v>
      </c>
      <c r="AF2516">
        <v>2286676</v>
      </c>
      <c r="AG2516">
        <v>869833.41965942248</v>
      </c>
      <c r="AH2516">
        <v>292302.04770371271</v>
      </c>
      <c r="AI2516">
        <v>0</v>
      </c>
      <c r="AJ2516" s="225" t="s">
        <v>4211</v>
      </c>
      <c r="AK2516">
        <v>2286676</v>
      </c>
      <c r="AL2516">
        <v>1709144.6280442902</v>
      </c>
      <c r="AM2516" t="s">
        <v>16698</v>
      </c>
    </row>
    <row r="2517" spans="1:39" x14ac:dyDescent="0.35">
      <c r="A2517" s="1"/>
      <c r="B2517" s="1"/>
      <c r="C2517" s="1"/>
      <c r="D2517" s="1"/>
      <c r="E2517" s="1" t="s">
        <v>7984</v>
      </c>
      <c r="F2517" s="2">
        <v>44280</v>
      </c>
      <c r="G2517" s="3">
        <v>16250</v>
      </c>
      <c r="H2517" s="1"/>
      <c r="I2517" s="1"/>
      <c r="J2517" s="1" t="s">
        <v>8305</v>
      </c>
      <c r="K2517" s="2">
        <v>43864</v>
      </c>
      <c r="L2517" s="1" t="s">
        <v>4216</v>
      </c>
      <c r="M2517" s="122"/>
      <c r="N2517" s="1" t="s">
        <v>4203</v>
      </c>
      <c r="O2517" s="1" t="s">
        <v>4221</v>
      </c>
      <c r="P2517" s="1">
        <v>6470</v>
      </c>
      <c r="Q2517" s="123">
        <v>1802299</v>
      </c>
      <c r="S2517" s="123">
        <v>1080751.5020939265</v>
      </c>
      <c r="T2517" s="123">
        <v>289820.544537468</v>
      </c>
      <c r="W2517" s="1"/>
      <c r="Z2517" s="225" t="s">
        <v>7317</v>
      </c>
      <c r="AA2517" s="226">
        <v>43893</v>
      </c>
      <c r="AB2517" s="225" t="s">
        <v>4198</v>
      </c>
      <c r="AC2517" s="225" t="s">
        <v>4208</v>
      </c>
      <c r="AD2517" s="225" t="s">
        <v>4312</v>
      </c>
      <c r="AE2517">
        <v>7976</v>
      </c>
      <c r="AF2517">
        <v>769645</v>
      </c>
      <c r="AG2517">
        <v>508817.36308893492</v>
      </c>
      <c r="AH2517">
        <v>255324.15051223536</v>
      </c>
      <c r="AI2517">
        <v>32443</v>
      </c>
      <c r="AJ2517" s="225" t="s">
        <v>4199</v>
      </c>
      <c r="AK2517">
        <v>737202</v>
      </c>
      <c r="AL2517">
        <v>516151.78742330044</v>
      </c>
      <c r="AM2517" t="s">
        <v>16698</v>
      </c>
    </row>
    <row r="2518" spans="1:39" x14ac:dyDescent="0.35">
      <c r="A2518" s="1"/>
      <c r="B2518" s="1"/>
      <c r="C2518" s="1"/>
      <c r="D2518" s="1"/>
      <c r="E2518" s="1" t="s">
        <v>8306</v>
      </c>
      <c r="F2518" s="2">
        <v>44819</v>
      </c>
      <c r="G2518" s="3">
        <v>37627</v>
      </c>
      <c r="H2518" s="1"/>
      <c r="I2518" s="1"/>
      <c r="J2518" s="1" t="s">
        <v>8307</v>
      </c>
      <c r="K2518" s="2">
        <v>43984</v>
      </c>
      <c r="L2518" s="1" t="s">
        <v>4202</v>
      </c>
      <c r="M2518" s="122"/>
      <c r="N2518" s="1" t="s">
        <v>4220</v>
      </c>
      <c r="O2518" s="1" t="s">
        <v>4400</v>
      </c>
      <c r="P2518" s="1">
        <v>8123</v>
      </c>
      <c r="Q2518" s="123">
        <v>2035823</v>
      </c>
      <c r="S2518" s="123">
        <v>1857991.820502559</v>
      </c>
      <c r="T2518" s="123">
        <v>396354.03685055167</v>
      </c>
      <c r="W2518" s="1"/>
      <c r="Z2518" s="225" t="s">
        <v>7318</v>
      </c>
      <c r="AA2518" s="226">
        <v>44540</v>
      </c>
      <c r="AB2518" s="225" t="s">
        <v>4210</v>
      </c>
      <c r="AC2518" s="225" t="s">
        <v>4220</v>
      </c>
      <c r="AD2518" s="225" t="s">
        <v>4251</v>
      </c>
      <c r="AE2518">
        <v>8730</v>
      </c>
      <c r="AF2518">
        <v>1711983</v>
      </c>
      <c r="AG2518">
        <v>405139.02448467631</v>
      </c>
      <c r="AH2518">
        <v>187729.62669107984</v>
      </c>
      <c r="AI2518">
        <v>0</v>
      </c>
      <c r="AJ2518" s="225" t="s">
        <v>4211</v>
      </c>
      <c r="AK2518">
        <v>1711983</v>
      </c>
      <c r="AL2518">
        <v>1494573.6022064036</v>
      </c>
      <c r="AM2518" t="s">
        <v>16698</v>
      </c>
    </row>
    <row r="2519" spans="1:39" x14ac:dyDescent="0.35">
      <c r="A2519" s="1"/>
      <c r="B2519" s="1"/>
      <c r="C2519" s="1"/>
      <c r="D2519" s="1"/>
      <c r="E2519" s="1" t="s">
        <v>7030</v>
      </c>
      <c r="F2519" s="2">
        <v>44446</v>
      </c>
      <c r="G2519" s="3">
        <v>13951</v>
      </c>
      <c r="H2519" s="1"/>
      <c r="I2519" s="1"/>
      <c r="J2519" s="1" t="s">
        <v>7050</v>
      </c>
      <c r="K2519" s="2">
        <v>43986</v>
      </c>
      <c r="L2519" s="1" t="s">
        <v>4198</v>
      </c>
      <c r="M2519" s="122"/>
      <c r="N2519" s="1" t="s">
        <v>4208</v>
      </c>
      <c r="O2519" s="1" t="s">
        <v>4242</v>
      </c>
      <c r="P2519" s="1">
        <v>7409</v>
      </c>
      <c r="Q2519" s="123">
        <v>2466168</v>
      </c>
      <c r="S2519" s="123">
        <v>1813353.343898972</v>
      </c>
      <c r="T2519" s="123">
        <v>521970.30348925688</v>
      </c>
      <c r="W2519" s="1"/>
      <c r="Z2519" s="225" t="s">
        <v>7320</v>
      </c>
      <c r="AA2519" s="226">
        <v>44240</v>
      </c>
      <c r="AB2519" s="225" t="s">
        <v>4214</v>
      </c>
      <c r="AC2519" s="225" t="s">
        <v>4203</v>
      </c>
      <c r="AD2519" s="225" t="s">
        <v>4224</v>
      </c>
      <c r="AE2519">
        <v>8298</v>
      </c>
      <c r="AF2519">
        <v>605099</v>
      </c>
      <c r="AG2519">
        <v>10743.523621070128</v>
      </c>
      <c r="AH2519">
        <v>51662.208057835727</v>
      </c>
      <c r="AI2519">
        <v>0</v>
      </c>
      <c r="AJ2519" s="225" t="s">
        <v>4211</v>
      </c>
      <c r="AK2519">
        <v>605099</v>
      </c>
      <c r="AL2519">
        <v>646017.68443676562</v>
      </c>
      <c r="AM2519" t="s">
        <v>16698</v>
      </c>
    </row>
    <row r="2520" spans="1:39" x14ac:dyDescent="0.35">
      <c r="A2520" s="1"/>
      <c r="B2520" s="1"/>
      <c r="C2520" s="1"/>
      <c r="D2520" s="1"/>
      <c r="E2520" s="1" t="s">
        <v>8308</v>
      </c>
      <c r="F2520" s="2">
        <v>44827</v>
      </c>
      <c r="G2520" s="3">
        <v>15022</v>
      </c>
      <c r="H2520" s="1"/>
      <c r="I2520" s="1"/>
      <c r="J2520" s="1" t="s">
        <v>5817</v>
      </c>
      <c r="K2520" s="2">
        <v>44174</v>
      </c>
      <c r="L2520" s="1" t="s">
        <v>4202</v>
      </c>
      <c r="M2520" s="122"/>
      <c r="N2520" s="1" t="s">
        <v>4208</v>
      </c>
      <c r="O2520" s="1" t="s">
        <v>4456</v>
      </c>
      <c r="P2520" s="1">
        <v>8828</v>
      </c>
      <c r="Q2520" s="123">
        <v>320177</v>
      </c>
      <c r="S2520" s="123">
        <v>193374.84449423209</v>
      </c>
      <c r="T2520" s="123">
        <v>101136.31385110442</v>
      </c>
      <c r="W2520" s="1"/>
      <c r="Z2520" s="225" t="s">
        <v>7319</v>
      </c>
      <c r="AA2520" s="226">
        <v>44998</v>
      </c>
      <c r="AB2520" s="225" t="s">
        <v>4216</v>
      </c>
      <c r="AC2520" s="225" t="s">
        <v>4203</v>
      </c>
      <c r="AD2520" s="225" t="s">
        <v>4209</v>
      </c>
      <c r="AE2520">
        <v>6582</v>
      </c>
      <c r="AF2520">
        <v>2435109</v>
      </c>
      <c r="AG2520">
        <v>37587.907819538195</v>
      </c>
      <c r="AH2520">
        <v>627901.88005967322</v>
      </c>
      <c r="AI2520">
        <v>27074</v>
      </c>
      <c r="AJ2520" s="225" t="s">
        <v>4217</v>
      </c>
      <c r="AK2520">
        <v>2408035</v>
      </c>
      <c r="AL2520">
        <v>3025422.9722401351</v>
      </c>
      <c r="AM2520" t="s">
        <v>16698</v>
      </c>
    </row>
    <row r="2521" spans="1:39" x14ac:dyDescent="0.35">
      <c r="A2521" s="1"/>
      <c r="B2521" s="1"/>
      <c r="C2521" s="1"/>
      <c r="D2521" s="1"/>
      <c r="E2521" s="1" t="s">
        <v>8309</v>
      </c>
      <c r="F2521" s="2">
        <v>45002</v>
      </c>
      <c r="G2521" s="3">
        <v>49576</v>
      </c>
      <c r="H2521" s="1"/>
      <c r="I2521" s="1"/>
      <c r="J2521" s="1" t="s">
        <v>7461</v>
      </c>
      <c r="K2521" s="2">
        <v>44466</v>
      </c>
      <c r="L2521" s="1" t="s">
        <v>4202</v>
      </c>
      <c r="M2521" s="122"/>
      <c r="N2521" s="1" t="s">
        <v>4220</v>
      </c>
      <c r="O2521" s="1" t="s">
        <v>4242</v>
      </c>
      <c r="P2521" s="1">
        <v>8471</v>
      </c>
      <c r="Q2521" s="123">
        <v>1936940</v>
      </c>
      <c r="S2521" s="123">
        <v>610246.60045834212</v>
      </c>
      <c r="T2521" s="123">
        <v>203334.86700355506</v>
      </c>
      <c r="W2521" s="1"/>
      <c r="Z2521" s="225" t="s">
        <v>7322</v>
      </c>
      <c r="AA2521" s="226">
        <v>44192</v>
      </c>
      <c r="AB2521" s="225" t="s">
        <v>4202</v>
      </c>
      <c r="AC2521" s="225" t="s">
        <v>4203</v>
      </c>
      <c r="AD2521" s="225" t="s">
        <v>4299</v>
      </c>
      <c r="AE2521">
        <v>7780</v>
      </c>
      <c r="AF2521">
        <v>2311402</v>
      </c>
      <c r="AG2521">
        <v>1558793.3365399693</v>
      </c>
      <c r="AH2521">
        <v>202812.74690413111</v>
      </c>
      <c r="AI2521">
        <v>0</v>
      </c>
      <c r="AJ2521" s="225" t="s">
        <v>4232</v>
      </c>
      <c r="AK2521">
        <v>2311402</v>
      </c>
      <c r="AL2521">
        <v>955421.41036416183</v>
      </c>
      <c r="AM2521" t="s">
        <v>16698</v>
      </c>
    </row>
    <row r="2522" spans="1:39" x14ac:dyDescent="0.35">
      <c r="A2522" s="1"/>
      <c r="B2522" s="1"/>
      <c r="C2522" s="1"/>
      <c r="D2522" s="1"/>
      <c r="E2522" s="1" t="s">
        <v>8310</v>
      </c>
      <c r="F2522" s="2">
        <v>44493</v>
      </c>
      <c r="G2522" s="3">
        <v>26647</v>
      </c>
      <c r="H2522" s="1"/>
      <c r="I2522" s="1"/>
      <c r="J2522" s="1" t="s">
        <v>4492</v>
      </c>
      <c r="K2522" s="2">
        <v>44028</v>
      </c>
      <c r="L2522" s="1" t="s">
        <v>4214</v>
      </c>
      <c r="M2522" s="122"/>
      <c r="N2522" s="1" t="s">
        <v>4220</v>
      </c>
      <c r="O2522" s="1" t="s">
        <v>4284</v>
      </c>
      <c r="P2522" s="1">
        <v>9288</v>
      </c>
      <c r="Q2522" s="123">
        <v>2416612</v>
      </c>
      <c r="S2522" s="123">
        <v>501017.03110498452</v>
      </c>
      <c r="T2522" s="123">
        <v>685727.74818116997</v>
      </c>
      <c r="W2522" s="1"/>
      <c r="Z2522" s="225" t="s">
        <v>7324</v>
      </c>
      <c r="AA2522" s="226">
        <v>44026</v>
      </c>
      <c r="AB2522" s="225" t="s">
        <v>4210</v>
      </c>
      <c r="AC2522" s="225" t="s">
        <v>4208</v>
      </c>
      <c r="AD2522" s="225" t="s">
        <v>4436</v>
      </c>
      <c r="AE2522">
        <v>8918</v>
      </c>
      <c r="AF2522">
        <v>1836720</v>
      </c>
      <c r="AG2522">
        <v>984793.30306399264</v>
      </c>
      <c r="AH2522">
        <v>271291.79238445708</v>
      </c>
      <c r="AI2522">
        <v>44128</v>
      </c>
      <c r="AJ2522" s="225" t="s">
        <v>4211</v>
      </c>
      <c r="AK2522">
        <v>1792592</v>
      </c>
      <c r="AL2522">
        <v>1123218.4893204644</v>
      </c>
      <c r="AM2522" t="s">
        <v>16698</v>
      </c>
    </row>
    <row r="2523" spans="1:39" x14ac:dyDescent="0.35">
      <c r="A2523" s="1"/>
      <c r="B2523" s="1"/>
      <c r="C2523" s="1"/>
      <c r="D2523" s="1"/>
      <c r="E2523" s="1" t="s">
        <v>8311</v>
      </c>
      <c r="F2523" s="2">
        <v>44866</v>
      </c>
      <c r="G2523" s="3">
        <v>50792</v>
      </c>
      <c r="H2523" s="1"/>
      <c r="I2523" s="1"/>
      <c r="J2523" s="1" t="s">
        <v>8312</v>
      </c>
      <c r="K2523" s="2">
        <v>44064</v>
      </c>
      <c r="L2523" s="1" t="s">
        <v>4202</v>
      </c>
      <c r="M2523" s="122"/>
      <c r="N2523" s="1" t="s">
        <v>4203</v>
      </c>
      <c r="O2523" s="1" t="s">
        <v>4221</v>
      </c>
      <c r="P2523" s="1">
        <v>7638</v>
      </c>
      <c r="Q2523" s="123">
        <v>2298903</v>
      </c>
      <c r="S2523" s="123">
        <v>180931.08641595001</v>
      </c>
      <c r="T2523" s="123">
        <v>100007.69076625687</v>
      </c>
      <c r="W2523" s="1"/>
      <c r="Z2523" s="225" t="s">
        <v>7323</v>
      </c>
      <c r="AA2523" s="226">
        <v>44554</v>
      </c>
      <c r="AB2523" s="225" t="s">
        <v>4198</v>
      </c>
      <c r="AC2523" s="225" t="s">
        <v>4203</v>
      </c>
      <c r="AD2523" s="225" t="s">
        <v>4312</v>
      </c>
      <c r="AE2523">
        <v>9251</v>
      </c>
      <c r="AF2523">
        <v>442748</v>
      </c>
      <c r="AG2523">
        <v>66720.030902024009</v>
      </c>
      <c r="AH2523">
        <v>16206.850944389429</v>
      </c>
      <c r="AI2523">
        <v>18689</v>
      </c>
      <c r="AJ2523" s="225" t="s">
        <v>4199</v>
      </c>
      <c r="AK2523">
        <v>424059</v>
      </c>
      <c r="AL2523">
        <v>392234.82004236541</v>
      </c>
      <c r="AM2523" t="s">
        <v>16698</v>
      </c>
    </row>
    <row r="2524" spans="1:39" x14ac:dyDescent="0.35">
      <c r="A2524" s="1"/>
      <c r="B2524" s="1"/>
      <c r="C2524" s="1"/>
      <c r="D2524" s="1"/>
      <c r="E2524" s="1" t="s">
        <v>8313</v>
      </c>
      <c r="F2524" s="2">
        <v>44966</v>
      </c>
      <c r="G2524" s="3">
        <v>49452</v>
      </c>
      <c r="H2524" s="1"/>
      <c r="I2524" s="1"/>
      <c r="J2524" s="1" t="s">
        <v>6835</v>
      </c>
      <c r="K2524" s="2">
        <v>44253</v>
      </c>
      <c r="L2524" s="1" t="s">
        <v>4198</v>
      </c>
      <c r="M2524" s="122"/>
      <c r="N2524" s="1" t="s">
        <v>4203</v>
      </c>
      <c r="O2524" s="1" t="s">
        <v>4262</v>
      </c>
      <c r="P2524" s="1">
        <v>6177</v>
      </c>
      <c r="Q2524" s="123">
        <v>1933476</v>
      </c>
      <c r="S2524" s="123">
        <v>1686870.8884972071</v>
      </c>
      <c r="T2524" s="123">
        <v>105709.96642013696</v>
      </c>
      <c r="W2524" s="1"/>
      <c r="Z2524" s="225" t="s">
        <v>7326</v>
      </c>
      <c r="AA2524" s="226">
        <v>44449</v>
      </c>
      <c r="AB2524" s="225" t="s">
        <v>4214</v>
      </c>
      <c r="AC2524" s="225" t="s">
        <v>4203</v>
      </c>
      <c r="AD2524" s="225" t="s">
        <v>4245</v>
      </c>
      <c r="AE2524">
        <v>6770</v>
      </c>
      <c r="AF2524">
        <v>1859884</v>
      </c>
      <c r="AG2524">
        <v>853088.9282906102</v>
      </c>
      <c r="AH2524">
        <v>446997.72439025732</v>
      </c>
      <c r="AI2524">
        <v>16344</v>
      </c>
      <c r="AJ2524" s="225" t="s">
        <v>4211</v>
      </c>
      <c r="AK2524">
        <v>1843540</v>
      </c>
      <c r="AL2524">
        <v>1453792.7960996472</v>
      </c>
      <c r="AM2524" t="s">
        <v>16698</v>
      </c>
    </row>
    <row r="2525" spans="1:39" x14ac:dyDescent="0.35">
      <c r="A2525" s="1"/>
      <c r="B2525" s="1"/>
      <c r="C2525" s="1"/>
      <c r="D2525" s="1"/>
      <c r="E2525" s="1" t="s">
        <v>8307</v>
      </c>
      <c r="F2525" s="2">
        <v>43984</v>
      </c>
      <c r="G2525" s="3">
        <v>48566</v>
      </c>
      <c r="H2525" s="1"/>
      <c r="I2525" s="1"/>
      <c r="J2525" s="1" t="s">
        <v>7928</v>
      </c>
      <c r="K2525" s="2">
        <v>45158</v>
      </c>
      <c r="L2525" s="1" t="s">
        <v>4202</v>
      </c>
      <c r="M2525" s="122"/>
      <c r="N2525" s="1" t="s">
        <v>4208</v>
      </c>
      <c r="O2525" s="1" t="s">
        <v>4287</v>
      </c>
      <c r="P2525" s="1">
        <v>5590</v>
      </c>
      <c r="Q2525" s="123">
        <v>1249975</v>
      </c>
      <c r="S2525" s="123">
        <v>1185723.8469649812</v>
      </c>
      <c r="T2525" s="123">
        <v>414214.46363679686</v>
      </c>
      <c r="W2525" s="1"/>
      <c r="Z2525" s="225" t="s">
        <v>7325</v>
      </c>
      <c r="AA2525" s="226">
        <v>45037</v>
      </c>
      <c r="AB2525" s="225" t="s">
        <v>4225</v>
      </c>
      <c r="AC2525" s="225" t="s">
        <v>4220</v>
      </c>
      <c r="AD2525" s="225" t="s">
        <v>4302</v>
      </c>
      <c r="AE2525">
        <v>9154</v>
      </c>
      <c r="AF2525">
        <v>1105570</v>
      </c>
      <c r="AG2525">
        <v>221747.93125512614</v>
      </c>
      <c r="AH2525">
        <v>177000.87962190565</v>
      </c>
      <c r="AI2525">
        <v>49371</v>
      </c>
      <c r="AJ2525" s="225" t="s">
        <v>4217</v>
      </c>
      <c r="AK2525">
        <v>1056199</v>
      </c>
      <c r="AL2525">
        <v>1060822.9483667796</v>
      </c>
      <c r="AM2525" t="s">
        <v>16698</v>
      </c>
    </row>
    <row r="2526" spans="1:39" x14ac:dyDescent="0.35">
      <c r="A2526" s="1"/>
      <c r="B2526" s="1"/>
      <c r="C2526" s="1"/>
      <c r="D2526" s="1"/>
      <c r="E2526" s="1" t="s">
        <v>6093</v>
      </c>
      <c r="F2526" s="2">
        <v>44329</v>
      </c>
      <c r="G2526" s="3">
        <v>32162</v>
      </c>
      <c r="H2526" s="1"/>
      <c r="I2526" s="1"/>
      <c r="J2526" s="1" t="s">
        <v>8174</v>
      </c>
      <c r="K2526" s="2">
        <v>44309</v>
      </c>
      <c r="L2526" s="1" t="s">
        <v>4198</v>
      </c>
      <c r="M2526" s="122"/>
      <c r="N2526" s="1" t="s">
        <v>4208</v>
      </c>
      <c r="O2526" s="1" t="s">
        <v>4323</v>
      </c>
      <c r="P2526" s="1">
        <v>5678</v>
      </c>
      <c r="Q2526" s="123">
        <v>1968667</v>
      </c>
      <c r="S2526" s="123">
        <v>729438.78893351892</v>
      </c>
      <c r="T2526" s="123">
        <v>297480.2968879806</v>
      </c>
      <c r="W2526" s="1"/>
      <c r="Z2526" s="225" t="s">
        <v>7327</v>
      </c>
      <c r="AA2526" s="226">
        <v>45211</v>
      </c>
      <c r="AB2526" s="225" t="s">
        <v>4216</v>
      </c>
      <c r="AC2526" s="225" t="s">
        <v>4220</v>
      </c>
      <c r="AD2526" s="225" t="s">
        <v>4257</v>
      </c>
      <c r="AE2526">
        <v>9276</v>
      </c>
      <c r="AF2526">
        <v>1485830</v>
      </c>
      <c r="AG2526">
        <v>1166491.3210149973</v>
      </c>
      <c r="AH2526">
        <v>215448.54296226372</v>
      </c>
      <c r="AI2526">
        <v>34907</v>
      </c>
      <c r="AJ2526" s="225" t="s">
        <v>4217</v>
      </c>
      <c r="AK2526">
        <v>1450923</v>
      </c>
      <c r="AL2526">
        <v>534787.22194726637</v>
      </c>
      <c r="AM2526" t="s">
        <v>16698</v>
      </c>
    </row>
    <row r="2527" spans="1:39" x14ac:dyDescent="0.35">
      <c r="A2527" s="1"/>
      <c r="B2527" s="1"/>
      <c r="C2527" s="1"/>
      <c r="D2527" s="1"/>
      <c r="E2527" s="1" t="s">
        <v>8314</v>
      </c>
      <c r="F2527" s="2">
        <v>44912</v>
      </c>
      <c r="G2527" s="3">
        <v>37931</v>
      </c>
      <c r="H2527" s="1"/>
      <c r="I2527" s="1"/>
      <c r="J2527" s="1" t="s">
        <v>6084</v>
      </c>
      <c r="K2527" s="2">
        <v>45120</v>
      </c>
      <c r="L2527" s="1" t="s">
        <v>4202</v>
      </c>
      <c r="M2527" s="122"/>
      <c r="N2527" s="1" t="s">
        <v>4220</v>
      </c>
      <c r="O2527" s="1" t="s">
        <v>4245</v>
      </c>
      <c r="P2527" s="1">
        <v>7634</v>
      </c>
      <c r="Q2527" s="123">
        <v>1345840</v>
      </c>
      <c r="S2527" s="123">
        <v>79336.41469837325</v>
      </c>
      <c r="T2527" s="123">
        <v>187742.84344028632</v>
      </c>
      <c r="W2527" s="1"/>
      <c r="Z2527" s="225" t="s">
        <v>7329</v>
      </c>
      <c r="AA2527" s="226">
        <v>44148</v>
      </c>
      <c r="AB2527" s="225" t="s">
        <v>4210</v>
      </c>
      <c r="AC2527" s="225" t="s">
        <v>4220</v>
      </c>
      <c r="AD2527" s="225" t="s">
        <v>4323</v>
      </c>
      <c r="AE2527">
        <v>8271</v>
      </c>
      <c r="AF2527">
        <v>778372</v>
      </c>
      <c r="AG2527">
        <v>650555.70067668497</v>
      </c>
      <c r="AH2527">
        <v>232638.06298914962</v>
      </c>
      <c r="AI2527">
        <v>40670</v>
      </c>
      <c r="AJ2527" s="225" t="s">
        <v>4211</v>
      </c>
      <c r="AK2527">
        <v>737702</v>
      </c>
      <c r="AL2527">
        <v>360454.36231246463</v>
      </c>
      <c r="AM2527" t="s">
        <v>16698</v>
      </c>
    </row>
    <row r="2528" spans="1:39" x14ac:dyDescent="0.35">
      <c r="A2528" s="1"/>
      <c r="B2528" s="1"/>
      <c r="C2528" s="1"/>
      <c r="D2528" s="1"/>
      <c r="E2528" s="1" t="s">
        <v>8114</v>
      </c>
      <c r="F2528" s="2">
        <v>44525</v>
      </c>
      <c r="G2528" s="3">
        <v>44096</v>
      </c>
      <c r="H2528" s="1"/>
      <c r="I2528" s="1"/>
      <c r="J2528" s="1" t="s">
        <v>6370</v>
      </c>
      <c r="K2528" s="2">
        <v>44937</v>
      </c>
      <c r="L2528" s="1" t="s">
        <v>4216</v>
      </c>
      <c r="M2528" s="122"/>
      <c r="N2528" s="1" t="s">
        <v>4208</v>
      </c>
      <c r="O2528" s="1" t="s">
        <v>4271</v>
      </c>
      <c r="P2528" s="1">
        <v>6020</v>
      </c>
      <c r="Q2528" s="123">
        <v>575018</v>
      </c>
      <c r="S2528" s="123">
        <v>219767.31842719929</v>
      </c>
      <c r="T2528" s="123">
        <v>92621.930249013356</v>
      </c>
      <c r="W2528" s="1"/>
      <c r="Z2528" s="225" t="s">
        <v>7328</v>
      </c>
      <c r="AA2528" s="226">
        <v>44524</v>
      </c>
      <c r="AB2528" s="225" t="s">
        <v>4205</v>
      </c>
      <c r="AC2528" s="225" t="s">
        <v>4220</v>
      </c>
      <c r="AD2528" s="225" t="s">
        <v>4328</v>
      </c>
      <c r="AE2528">
        <v>9454</v>
      </c>
      <c r="AF2528">
        <v>1831963</v>
      </c>
      <c r="AG2528">
        <v>252165.97879370471</v>
      </c>
      <c r="AH2528">
        <v>133756.58452953244</v>
      </c>
      <c r="AI2528">
        <v>34904</v>
      </c>
      <c r="AJ2528" s="225" t="s">
        <v>4199</v>
      </c>
      <c r="AK2528">
        <v>1797059</v>
      </c>
      <c r="AL2528">
        <v>1713553.6057358277</v>
      </c>
      <c r="AM2528" t="s">
        <v>16698</v>
      </c>
    </row>
    <row r="2529" spans="1:39" x14ac:dyDescent="0.35">
      <c r="A2529" s="1"/>
      <c r="B2529" s="1"/>
      <c r="C2529" s="1"/>
      <c r="D2529" s="1"/>
      <c r="E2529" s="1" t="s">
        <v>8315</v>
      </c>
      <c r="F2529" s="2">
        <v>44036</v>
      </c>
      <c r="G2529" s="3">
        <v>18520</v>
      </c>
      <c r="H2529" s="1"/>
      <c r="I2529" s="1"/>
      <c r="J2529" s="1" t="s">
        <v>8316</v>
      </c>
      <c r="K2529" s="2">
        <v>44851</v>
      </c>
      <c r="L2529" s="1" t="s">
        <v>4214</v>
      </c>
      <c r="M2529" s="122"/>
      <c r="N2529" s="1" t="s">
        <v>4208</v>
      </c>
      <c r="O2529" s="1" t="s">
        <v>4336</v>
      </c>
      <c r="P2529" s="1">
        <v>9154</v>
      </c>
      <c r="Q2529" s="123">
        <v>659229</v>
      </c>
      <c r="S2529" s="123">
        <v>474041.86430050276</v>
      </c>
      <c r="T2529" s="123">
        <v>143556.63323644554</v>
      </c>
      <c r="W2529" s="1"/>
      <c r="Z2529" s="225" t="s">
        <v>7331</v>
      </c>
      <c r="AA2529" s="226">
        <v>44293</v>
      </c>
      <c r="AB2529" s="225" t="s">
        <v>4210</v>
      </c>
      <c r="AC2529" s="225" t="s">
        <v>4208</v>
      </c>
      <c r="AD2529" s="225" t="s">
        <v>4323</v>
      </c>
      <c r="AE2529">
        <v>6706</v>
      </c>
      <c r="AF2529">
        <v>1942386</v>
      </c>
      <c r="AG2529">
        <v>837584.45856479043</v>
      </c>
      <c r="AH2529">
        <v>511609.25546460156</v>
      </c>
      <c r="AI2529">
        <v>27467</v>
      </c>
      <c r="AJ2529" s="225" t="s">
        <v>4211</v>
      </c>
      <c r="AK2529">
        <v>1914919</v>
      </c>
      <c r="AL2529">
        <v>1616410.7968998111</v>
      </c>
      <c r="AM2529" t="s">
        <v>16698</v>
      </c>
    </row>
    <row r="2530" spans="1:39" x14ac:dyDescent="0.35">
      <c r="A2530" s="1"/>
      <c r="B2530" s="1"/>
      <c r="C2530" s="1"/>
      <c r="D2530" s="1"/>
      <c r="E2530" s="1" t="s">
        <v>8317</v>
      </c>
      <c r="F2530" s="2">
        <v>44655</v>
      </c>
      <c r="G2530" s="3">
        <v>49419</v>
      </c>
      <c r="H2530" s="1"/>
      <c r="I2530" s="1"/>
      <c r="J2530" s="1" t="s">
        <v>8318</v>
      </c>
      <c r="K2530" s="2">
        <v>44957</v>
      </c>
      <c r="L2530" s="1" t="s">
        <v>4216</v>
      </c>
      <c r="M2530" s="122"/>
      <c r="N2530" s="1" t="s">
        <v>4203</v>
      </c>
      <c r="O2530" s="1" t="s">
        <v>4336</v>
      </c>
      <c r="P2530" s="1">
        <v>9476</v>
      </c>
      <c r="Q2530" s="123">
        <v>373478</v>
      </c>
      <c r="S2530" s="123">
        <v>221467.74184534259</v>
      </c>
      <c r="T2530" s="123">
        <v>102132.17041562653</v>
      </c>
      <c r="W2530" s="1"/>
      <c r="Z2530" s="225" t="s">
        <v>7333</v>
      </c>
      <c r="AA2530" s="226">
        <v>44883</v>
      </c>
      <c r="AB2530" s="225" t="s">
        <v>4202</v>
      </c>
      <c r="AC2530" s="225" t="s">
        <v>4208</v>
      </c>
      <c r="AD2530" s="225" t="s">
        <v>4215</v>
      </c>
      <c r="AE2530">
        <v>6831</v>
      </c>
      <c r="AF2530">
        <v>1240418</v>
      </c>
      <c r="AG2530">
        <v>442135.57934341021</v>
      </c>
      <c r="AH2530">
        <v>81248.176416858405</v>
      </c>
      <c r="AI2530">
        <v>0</v>
      </c>
      <c r="AJ2530" s="225" t="s">
        <v>4232</v>
      </c>
      <c r="AK2530">
        <v>1240418</v>
      </c>
      <c r="AL2530">
        <v>879530.59707344824</v>
      </c>
      <c r="AM2530" t="s">
        <v>16698</v>
      </c>
    </row>
    <row r="2531" spans="1:39" x14ac:dyDescent="0.35">
      <c r="A2531" s="1"/>
      <c r="B2531" s="1"/>
      <c r="C2531" s="1"/>
      <c r="D2531" s="1"/>
      <c r="E2531" s="1" t="s">
        <v>8319</v>
      </c>
      <c r="F2531" s="2">
        <v>45058</v>
      </c>
      <c r="G2531" s="3">
        <v>59824</v>
      </c>
      <c r="H2531" s="1"/>
      <c r="I2531" s="1"/>
      <c r="J2531" s="1" t="s">
        <v>8320</v>
      </c>
      <c r="K2531" s="2">
        <v>44655</v>
      </c>
      <c r="L2531" s="1" t="s">
        <v>4216</v>
      </c>
      <c r="M2531" s="122"/>
      <c r="N2531" s="1" t="s">
        <v>4208</v>
      </c>
      <c r="O2531" s="1" t="s">
        <v>4343</v>
      </c>
      <c r="P2531" s="1">
        <v>8814</v>
      </c>
      <c r="Q2531" s="123">
        <v>562469</v>
      </c>
      <c r="S2531" s="123">
        <v>149201.72980485542</v>
      </c>
      <c r="T2531" s="123">
        <v>1917.7117139394122</v>
      </c>
      <c r="W2531" s="1"/>
      <c r="Z2531" s="225" t="s">
        <v>7334</v>
      </c>
      <c r="AA2531" s="226">
        <v>44666</v>
      </c>
      <c r="AB2531" s="225" t="s">
        <v>4202</v>
      </c>
      <c r="AC2531" s="225" t="s">
        <v>4203</v>
      </c>
      <c r="AD2531" s="225" t="s">
        <v>4290</v>
      </c>
      <c r="AE2531">
        <v>6476</v>
      </c>
      <c r="AF2531">
        <v>1585041</v>
      </c>
      <c r="AG2531">
        <v>1336471.1604259333</v>
      </c>
      <c r="AH2531">
        <v>466845.99215730879</v>
      </c>
      <c r="AI2531">
        <v>28756</v>
      </c>
      <c r="AJ2531" s="225" t="s">
        <v>4232</v>
      </c>
      <c r="AK2531">
        <v>1556285</v>
      </c>
      <c r="AL2531">
        <v>715415.83173137554</v>
      </c>
      <c r="AM2531" t="s">
        <v>16698</v>
      </c>
    </row>
    <row r="2532" spans="1:39" x14ac:dyDescent="0.35">
      <c r="A2532" s="1"/>
      <c r="B2532" s="1"/>
      <c r="C2532" s="1"/>
      <c r="D2532" s="1"/>
      <c r="E2532" s="1" t="s">
        <v>7422</v>
      </c>
      <c r="F2532" s="2">
        <v>44061</v>
      </c>
      <c r="G2532" s="3">
        <v>49962</v>
      </c>
      <c r="H2532" s="1"/>
      <c r="I2532" s="1"/>
      <c r="J2532" s="1" t="s">
        <v>8321</v>
      </c>
      <c r="K2532" s="2">
        <v>44710</v>
      </c>
      <c r="L2532" s="1" t="s">
        <v>4214</v>
      </c>
      <c r="M2532" s="122"/>
      <c r="N2532" s="1" t="s">
        <v>4203</v>
      </c>
      <c r="O2532" s="1" t="s">
        <v>4323</v>
      </c>
      <c r="P2532" s="1">
        <v>6718</v>
      </c>
      <c r="Q2532" s="123">
        <v>1197614</v>
      </c>
      <c r="S2532" s="123">
        <v>836614.56529144302</v>
      </c>
      <c r="T2532" s="123">
        <v>315224.45460441732</v>
      </c>
      <c r="W2532" s="1"/>
      <c r="Z2532" s="225" t="s">
        <v>7336</v>
      </c>
      <c r="AA2532" s="226">
        <v>44879</v>
      </c>
      <c r="AB2532" s="225" t="s">
        <v>4202</v>
      </c>
      <c r="AC2532" s="225" t="s">
        <v>4203</v>
      </c>
      <c r="AD2532" s="225" t="s">
        <v>4262</v>
      </c>
      <c r="AE2532">
        <v>7816</v>
      </c>
      <c r="AF2532">
        <v>1092348</v>
      </c>
      <c r="AG2532">
        <v>315582.62516132952</v>
      </c>
      <c r="AH2532">
        <v>28008.856238094115</v>
      </c>
      <c r="AI2532">
        <v>46477</v>
      </c>
      <c r="AJ2532" s="225" t="s">
        <v>4232</v>
      </c>
      <c r="AK2532">
        <v>1045871</v>
      </c>
      <c r="AL2532">
        <v>804774.23107676464</v>
      </c>
      <c r="AM2532" t="s">
        <v>16698</v>
      </c>
    </row>
    <row r="2533" spans="1:39" x14ac:dyDescent="0.35">
      <c r="A2533" s="1"/>
      <c r="B2533" s="1"/>
      <c r="C2533" s="1"/>
      <c r="D2533" s="1"/>
      <c r="E2533" s="1" t="s">
        <v>8322</v>
      </c>
      <c r="F2533" s="2">
        <v>44625</v>
      </c>
      <c r="G2533" s="3">
        <v>47088</v>
      </c>
      <c r="H2533" s="1"/>
      <c r="I2533" s="1"/>
      <c r="J2533" s="1" t="s">
        <v>5341</v>
      </c>
      <c r="K2533" s="2">
        <v>44588</v>
      </c>
      <c r="L2533" s="1" t="s">
        <v>4198</v>
      </c>
      <c r="M2533" s="122"/>
      <c r="N2533" s="1" t="s">
        <v>4208</v>
      </c>
      <c r="O2533" s="1" t="s">
        <v>4268</v>
      </c>
      <c r="P2533" s="1">
        <v>7575</v>
      </c>
      <c r="Q2533" s="123">
        <v>1718253</v>
      </c>
      <c r="S2533" s="123">
        <v>807070.90334468312</v>
      </c>
      <c r="T2533" s="123">
        <v>156339.93439552098</v>
      </c>
      <c r="W2533" s="1"/>
      <c r="Z2533" s="225" t="s">
        <v>7337</v>
      </c>
      <c r="AA2533" s="226">
        <v>44318</v>
      </c>
      <c r="AB2533" s="225" t="s">
        <v>4198</v>
      </c>
      <c r="AC2533" s="225" t="s">
        <v>4203</v>
      </c>
      <c r="AD2533" s="225" t="s">
        <v>4284</v>
      </c>
      <c r="AE2533">
        <v>6783</v>
      </c>
      <c r="AF2533">
        <v>2439675</v>
      </c>
      <c r="AG2533">
        <v>1975882.6889148161</v>
      </c>
      <c r="AH2533">
        <v>410077.34908618359</v>
      </c>
      <c r="AI2533">
        <v>0</v>
      </c>
      <c r="AJ2533" s="225" t="s">
        <v>4199</v>
      </c>
      <c r="AK2533">
        <v>2439675</v>
      </c>
      <c r="AL2533">
        <v>873869.66017136746</v>
      </c>
      <c r="AM2533" t="s">
        <v>16698</v>
      </c>
    </row>
    <row r="2534" spans="1:39" x14ac:dyDescent="0.35">
      <c r="A2534" s="1"/>
      <c r="B2534" s="1"/>
      <c r="C2534" s="1"/>
      <c r="D2534" s="1"/>
      <c r="E2534" s="1" t="s">
        <v>8323</v>
      </c>
      <c r="F2534" s="2">
        <v>43973</v>
      </c>
      <c r="G2534" s="3">
        <v>35595</v>
      </c>
      <c r="H2534" s="1"/>
      <c r="I2534" s="1"/>
      <c r="J2534" s="1" t="s">
        <v>8324</v>
      </c>
      <c r="K2534" s="2">
        <v>43844</v>
      </c>
      <c r="L2534" s="1" t="s">
        <v>4216</v>
      </c>
      <c r="M2534" s="122"/>
      <c r="N2534" s="1" t="s">
        <v>4208</v>
      </c>
      <c r="O2534" s="1" t="s">
        <v>4290</v>
      </c>
      <c r="P2534" s="1">
        <v>7532</v>
      </c>
      <c r="Q2534" s="123">
        <v>1229453</v>
      </c>
      <c r="S2534" s="123">
        <v>936478.22599332966</v>
      </c>
      <c r="T2534" s="123">
        <v>340295.81457355147</v>
      </c>
      <c r="W2534" s="1"/>
      <c r="Z2534" s="225" t="s">
        <v>7339</v>
      </c>
      <c r="AA2534" s="226">
        <v>45010</v>
      </c>
      <c r="AB2534" s="225" t="s">
        <v>4198</v>
      </c>
      <c r="AC2534" s="225" t="s">
        <v>4208</v>
      </c>
      <c r="AD2534" s="225" t="s">
        <v>4436</v>
      </c>
      <c r="AE2534">
        <v>7443</v>
      </c>
      <c r="AF2534">
        <v>867250</v>
      </c>
      <c r="AG2534">
        <v>700665.10634772538</v>
      </c>
      <c r="AH2534">
        <v>227243.38542125479</v>
      </c>
      <c r="AI2534">
        <v>37663</v>
      </c>
      <c r="AJ2534" s="225" t="s">
        <v>4199</v>
      </c>
      <c r="AK2534">
        <v>829587</v>
      </c>
      <c r="AL2534">
        <v>393828.27907352941</v>
      </c>
      <c r="AM2534" t="s">
        <v>16698</v>
      </c>
    </row>
    <row r="2535" spans="1:39" x14ac:dyDescent="0.35">
      <c r="A2535" s="1"/>
      <c r="B2535" s="1"/>
      <c r="C2535" s="1"/>
      <c r="D2535" s="1"/>
      <c r="E2535" s="1" t="s">
        <v>5119</v>
      </c>
      <c r="F2535" s="2">
        <v>44978</v>
      </c>
      <c r="G2535" s="3">
        <v>55165</v>
      </c>
      <c r="H2535" s="1"/>
      <c r="I2535" s="1"/>
      <c r="J2535" s="1" t="s">
        <v>4969</v>
      </c>
      <c r="K2535" s="2">
        <v>44683</v>
      </c>
      <c r="L2535" s="1" t="s">
        <v>4216</v>
      </c>
      <c r="M2535" s="122"/>
      <c r="N2535" s="1" t="s">
        <v>4203</v>
      </c>
      <c r="O2535" s="1" t="s">
        <v>4494</v>
      </c>
      <c r="P2535" s="1">
        <v>9018</v>
      </c>
      <c r="Q2535" s="123">
        <v>1927724</v>
      </c>
      <c r="S2535" s="123">
        <v>1365365.8461659797</v>
      </c>
      <c r="T2535" s="123">
        <v>83520.011162479976</v>
      </c>
      <c r="W2535" s="1"/>
      <c r="Z2535" s="225" t="s">
        <v>7340</v>
      </c>
      <c r="AA2535" s="226">
        <v>44728</v>
      </c>
      <c r="AB2535" s="225" t="s">
        <v>4214</v>
      </c>
      <c r="AC2535" s="225" t="s">
        <v>4203</v>
      </c>
      <c r="AD2535" s="225" t="s">
        <v>4293</v>
      </c>
      <c r="AE2535">
        <v>9057</v>
      </c>
      <c r="AF2535">
        <v>999139</v>
      </c>
      <c r="AG2535">
        <v>244360.39183893029</v>
      </c>
      <c r="AH2535">
        <v>255837.57507931636</v>
      </c>
      <c r="AI2535">
        <v>18387</v>
      </c>
      <c r="AJ2535" s="225" t="s">
        <v>4211</v>
      </c>
      <c r="AK2535">
        <v>980752</v>
      </c>
      <c r="AL2535">
        <v>1010616.1832403861</v>
      </c>
      <c r="AM2535" t="s">
        <v>16698</v>
      </c>
    </row>
    <row r="2536" spans="1:39" x14ac:dyDescent="0.35">
      <c r="A2536" s="1"/>
      <c r="B2536" s="1"/>
      <c r="C2536" s="1"/>
      <c r="D2536" s="1"/>
      <c r="E2536" s="1" t="s">
        <v>5942</v>
      </c>
      <c r="F2536" s="2">
        <v>44580</v>
      </c>
      <c r="G2536" s="3">
        <v>33498</v>
      </c>
      <c r="H2536" s="1"/>
      <c r="I2536" s="1"/>
      <c r="J2536" s="1" t="s">
        <v>8325</v>
      </c>
      <c r="K2536" s="2">
        <v>45404</v>
      </c>
      <c r="L2536" s="1" t="s">
        <v>4198</v>
      </c>
      <c r="M2536" s="122"/>
      <c r="N2536" s="1" t="s">
        <v>4220</v>
      </c>
      <c r="O2536" s="1" t="s">
        <v>4419</v>
      </c>
      <c r="P2536" s="1">
        <v>9189</v>
      </c>
      <c r="Q2536" s="123">
        <v>559804</v>
      </c>
      <c r="S2536" s="123">
        <v>436691.3957121335</v>
      </c>
      <c r="T2536" s="123">
        <v>80618.260208430278</v>
      </c>
      <c r="W2536" s="1"/>
      <c r="Z2536" s="225" t="s">
        <v>7342</v>
      </c>
      <c r="AA2536" s="226">
        <v>45291</v>
      </c>
      <c r="AB2536" s="225" t="s">
        <v>4216</v>
      </c>
      <c r="AC2536" s="225" t="s">
        <v>4208</v>
      </c>
      <c r="AD2536" s="225" t="s">
        <v>4290</v>
      </c>
      <c r="AE2536">
        <v>7332</v>
      </c>
      <c r="AF2536">
        <v>1464707</v>
      </c>
      <c r="AG2536">
        <v>1197574.2485263273</v>
      </c>
      <c r="AH2536">
        <v>240301.01654540139</v>
      </c>
      <c r="AI2536">
        <v>0</v>
      </c>
      <c r="AJ2536" s="225" t="s">
        <v>4217</v>
      </c>
      <c r="AK2536">
        <v>1464707</v>
      </c>
      <c r="AL2536">
        <v>507433.76801907411</v>
      </c>
      <c r="AM2536" t="s">
        <v>16698</v>
      </c>
    </row>
    <row r="2537" spans="1:39" x14ac:dyDescent="0.35">
      <c r="A2537" s="1"/>
      <c r="B2537" s="1"/>
      <c r="C2537" s="1"/>
      <c r="D2537" s="1"/>
      <c r="E2537" s="1" t="s">
        <v>8326</v>
      </c>
      <c r="F2537" s="2">
        <v>45273</v>
      </c>
      <c r="G2537" s="3">
        <v>17716</v>
      </c>
      <c r="H2537" s="1"/>
      <c r="I2537" s="1"/>
      <c r="J2537" s="1" t="s">
        <v>8327</v>
      </c>
      <c r="K2537" s="2">
        <v>44009</v>
      </c>
      <c r="L2537" s="1" t="s">
        <v>4202</v>
      </c>
      <c r="M2537" s="122"/>
      <c r="N2537" s="1" t="s">
        <v>4220</v>
      </c>
      <c r="O2537" s="1" t="s">
        <v>4215</v>
      </c>
      <c r="P2537" s="1">
        <v>6369</v>
      </c>
      <c r="Q2537" s="123">
        <v>1847834</v>
      </c>
      <c r="S2537" s="123">
        <v>1239636.3252686146</v>
      </c>
      <c r="T2537" s="123">
        <v>492214.88821462687</v>
      </c>
      <c r="W2537" s="1"/>
      <c r="Z2537" s="225" t="s">
        <v>7341</v>
      </c>
      <c r="AA2537" s="226">
        <v>44248</v>
      </c>
      <c r="AB2537" s="225" t="s">
        <v>4210</v>
      </c>
      <c r="AC2537" s="225" t="s">
        <v>4208</v>
      </c>
      <c r="AD2537" s="225" t="s">
        <v>4245</v>
      </c>
      <c r="AE2537">
        <v>7591</v>
      </c>
      <c r="AF2537">
        <v>1293545</v>
      </c>
      <c r="AG2537">
        <v>1262263.2524922944</v>
      </c>
      <c r="AH2537">
        <v>317361.77550924895</v>
      </c>
      <c r="AI2537">
        <v>27761</v>
      </c>
      <c r="AJ2537" s="225" t="s">
        <v>4211</v>
      </c>
      <c r="AK2537">
        <v>1265784</v>
      </c>
      <c r="AL2537">
        <v>348643.52301695454</v>
      </c>
      <c r="AM2537" t="s">
        <v>16698</v>
      </c>
    </row>
    <row r="2538" spans="1:39" x14ac:dyDescent="0.35">
      <c r="A2538" s="1"/>
      <c r="B2538" s="1"/>
      <c r="C2538" s="1"/>
      <c r="D2538" s="1"/>
      <c r="E2538" s="1" t="s">
        <v>8328</v>
      </c>
      <c r="F2538" s="2">
        <v>44384</v>
      </c>
      <c r="G2538" s="3">
        <v>42873</v>
      </c>
      <c r="H2538" s="1"/>
      <c r="I2538" s="1"/>
      <c r="J2538" s="1" t="s">
        <v>8329</v>
      </c>
      <c r="K2538" s="2">
        <v>44744</v>
      </c>
      <c r="L2538" s="1" t="s">
        <v>4202</v>
      </c>
      <c r="M2538" s="122"/>
      <c r="N2538" s="1" t="s">
        <v>4203</v>
      </c>
      <c r="O2538" s="1" t="s">
        <v>4257</v>
      </c>
      <c r="P2538" s="1">
        <v>9176</v>
      </c>
      <c r="Q2538" s="123">
        <v>1197774</v>
      </c>
      <c r="S2538" s="123">
        <v>198169.38224295818</v>
      </c>
      <c r="T2538" s="123">
        <v>382006.52085933631</v>
      </c>
      <c r="W2538" s="1"/>
      <c r="Z2538" s="225" t="s">
        <v>7345</v>
      </c>
      <c r="AA2538" s="226">
        <v>44778</v>
      </c>
      <c r="AB2538" s="225" t="s">
        <v>4216</v>
      </c>
      <c r="AC2538" s="225" t="s">
        <v>4203</v>
      </c>
      <c r="AD2538" s="225" t="s">
        <v>4235</v>
      </c>
      <c r="AE2538">
        <v>8125</v>
      </c>
      <c r="AF2538">
        <v>1196662</v>
      </c>
      <c r="AG2538">
        <v>528571.5700501214</v>
      </c>
      <c r="AH2538">
        <v>171610.37335650795</v>
      </c>
      <c r="AI2538">
        <v>48899</v>
      </c>
      <c r="AJ2538" s="225" t="s">
        <v>4217</v>
      </c>
      <c r="AK2538">
        <v>1147763</v>
      </c>
      <c r="AL2538">
        <v>839700.80330638657</v>
      </c>
      <c r="AM2538" t="s">
        <v>16698</v>
      </c>
    </row>
    <row r="2539" spans="1:39" x14ac:dyDescent="0.35">
      <c r="A2539" s="1"/>
      <c r="B2539" s="1"/>
      <c r="C2539" s="1"/>
      <c r="D2539" s="1"/>
      <c r="E2539" s="1" t="s">
        <v>5414</v>
      </c>
      <c r="F2539" s="2">
        <v>44237</v>
      </c>
      <c r="G2539" s="3">
        <v>21156</v>
      </c>
      <c r="H2539" s="1"/>
      <c r="I2539" s="1"/>
      <c r="J2539" s="1" t="s">
        <v>5805</v>
      </c>
      <c r="K2539" s="2">
        <v>44756</v>
      </c>
      <c r="L2539" s="1" t="s">
        <v>4214</v>
      </c>
      <c r="M2539" s="122"/>
      <c r="N2539" s="1" t="s">
        <v>4220</v>
      </c>
      <c r="O2539" s="1" t="s">
        <v>4328</v>
      </c>
      <c r="P2539" s="1">
        <v>8160</v>
      </c>
      <c r="Q2539" s="123">
        <v>561173</v>
      </c>
      <c r="S2539" s="123">
        <v>551163.65693582606</v>
      </c>
      <c r="T2539" s="123">
        <v>49313.292752694404</v>
      </c>
      <c r="W2539" s="1"/>
      <c r="Z2539" s="225" t="s">
        <v>7344</v>
      </c>
      <c r="AA2539" s="226">
        <v>44484</v>
      </c>
      <c r="AB2539" s="225" t="s">
        <v>4202</v>
      </c>
      <c r="AC2539" s="225" t="s">
        <v>4203</v>
      </c>
      <c r="AD2539" s="225" t="s">
        <v>4312</v>
      </c>
      <c r="AE2539">
        <v>6803</v>
      </c>
      <c r="AF2539">
        <v>1070095</v>
      </c>
      <c r="AG2539">
        <v>497593.79641133349</v>
      </c>
      <c r="AH2539">
        <v>170682.68743052395</v>
      </c>
      <c r="AI2539">
        <v>42044</v>
      </c>
      <c r="AJ2539" s="225" t="s">
        <v>4232</v>
      </c>
      <c r="AK2539">
        <v>1028051</v>
      </c>
      <c r="AL2539">
        <v>743183.89101919043</v>
      </c>
      <c r="AM2539" t="s">
        <v>16698</v>
      </c>
    </row>
    <row r="2540" spans="1:39" x14ac:dyDescent="0.35">
      <c r="A2540" s="1"/>
      <c r="B2540" s="1"/>
      <c r="C2540" s="1"/>
      <c r="D2540" s="1"/>
      <c r="E2540" s="1" t="s">
        <v>8330</v>
      </c>
      <c r="F2540" s="2">
        <v>45051</v>
      </c>
      <c r="G2540" s="3">
        <v>50258</v>
      </c>
      <c r="H2540" s="1"/>
      <c r="I2540" s="1"/>
      <c r="J2540" s="1" t="s">
        <v>8331</v>
      </c>
      <c r="K2540" s="2">
        <v>44644</v>
      </c>
      <c r="L2540" s="1" t="s">
        <v>4210</v>
      </c>
      <c r="M2540" s="122"/>
      <c r="N2540" s="1" t="s">
        <v>4220</v>
      </c>
      <c r="O2540" s="1" t="s">
        <v>4328</v>
      </c>
      <c r="P2540" s="1">
        <v>7464</v>
      </c>
      <c r="Q2540" s="123">
        <v>1462539</v>
      </c>
      <c r="S2540" s="123">
        <v>1246936.7225720233</v>
      </c>
      <c r="T2540" s="123">
        <v>218651.72762241852</v>
      </c>
      <c r="W2540" s="1"/>
      <c r="Z2540" s="225" t="s">
        <v>7347</v>
      </c>
      <c r="AA2540" s="226">
        <v>44643</v>
      </c>
      <c r="AB2540" s="225" t="s">
        <v>4202</v>
      </c>
      <c r="AC2540" s="225" t="s">
        <v>4220</v>
      </c>
      <c r="AD2540" s="225" t="s">
        <v>4299</v>
      </c>
      <c r="AE2540">
        <v>7206</v>
      </c>
      <c r="AF2540">
        <v>2300381</v>
      </c>
      <c r="AG2540">
        <v>2092039.0171426684</v>
      </c>
      <c r="AH2540">
        <v>238397.49800891581</v>
      </c>
      <c r="AI2540">
        <v>0</v>
      </c>
      <c r="AJ2540" s="225" t="s">
        <v>4232</v>
      </c>
      <c r="AK2540">
        <v>2300381</v>
      </c>
      <c r="AL2540">
        <v>446739.48086624744</v>
      </c>
      <c r="AM2540" t="s">
        <v>16698</v>
      </c>
    </row>
    <row r="2541" spans="1:39" x14ac:dyDescent="0.35">
      <c r="A2541" s="1"/>
      <c r="B2541" s="1"/>
      <c r="C2541" s="1"/>
      <c r="D2541" s="1"/>
      <c r="E2541" s="1" t="s">
        <v>8332</v>
      </c>
      <c r="F2541" s="2">
        <v>45306</v>
      </c>
      <c r="G2541" s="3">
        <v>54939</v>
      </c>
      <c r="H2541" s="1"/>
      <c r="I2541" s="1"/>
      <c r="J2541" s="1" t="s">
        <v>8119</v>
      </c>
      <c r="K2541" s="2">
        <v>44496</v>
      </c>
      <c r="L2541" s="1" t="s">
        <v>4198</v>
      </c>
      <c r="M2541" s="122"/>
      <c r="N2541" s="1" t="s">
        <v>4220</v>
      </c>
      <c r="O2541" s="1" t="s">
        <v>4290</v>
      </c>
      <c r="P2541" s="1">
        <v>7819</v>
      </c>
      <c r="Q2541" s="123">
        <v>395984</v>
      </c>
      <c r="S2541" s="123">
        <v>150911.91843868649</v>
      </c>
      <c r="T2541" s="123">
        <v>67201.841389403548</v>
      </c>
      <c r="W2541" s="1"/>
      <c r="Z2541" s="225" t="s">
        <v>7346</v>
      </c>
      <c r="AA2541" s="226">
        <v>44290</v>
      </c>
      <c r="AB2541" s="225" t="s">
        <v>4202</v>
      </c>
      <c r="AC2541" s="225" t="s">
        <v>4203</v>
      </c>
      <c r="AD2541" s="225" t="s">
        <v>4343</v>
      </c>
      <c r="AE2541">
        <v>6836</v>
      </c>
      <c r="AF2541">
        <v>1322425</v>
      </c>
      <c r="AG2541">
        <v>414131.94588991406</v>
      </c>
      <c r="AH2541">
        <v>113868.33877159045</v>
      </c>
      <c r="AI2541">
        <v>17949</v>
      </c>
      <c r="AJ2541" s="225" t="s">
        <v>4232</v>
      </c>
      <c r="AK2541">
        <v>1304476</v>
      </c>
      <c r="AL2541">
        <v>1022161.3928816764</v>
      </c>
      <c r="AM2541" t="s">
        <v>16698</v>
      </c>
    </row>
    <row r="2542" spans="1:39" x14ac:dyDescent="0.35">
      <c r="A2542" s="1"/>
      <c r="B2542" s="1"/>
      <c r="C2542" s="1"/>
      <c r="D2542" s="1"/>
      <c r="E2542" s="1" t="s">
        <v>8333</v>
      </c>
      <c r="F2542" s="2">
        <v>44699</v>
      </c>
      <c r="G2542" s="3">
        <v>26624</v>
      </c>
      <c r="H2542" s="1"/>
      <c r="I2542" s="1"/>
      <c r="J2542" s="1" t="s">
        <v>4390</v>
      </c>
      <c r="K2542" s="2">
        <v>44478</v>
      </c>
      <c r="L2542" s="1" t="s">
        <v>4202</v>
      </c>
      <c r="M2542" s="122"/>
      <c r="N2542" s="1" t="s">
        <v>4203</v>
      </c>
      <c r="O2542" s="1" t="s">
        <v>4400</v>
      </c>
      <c r="P2542" s="1">
        <v>9414</v>
      </c>
      <c r="Q2542" s="123">
        <v>2178545</v>
      </c>
      <c r="S2542" s="123">
        <v>512769.31094500894</v>
      </c>
      <c r="T2542" s="123">
        <v>695582.96069541306</v>
      </c>
      <c r="W2542" s="1"/>
      <c r="Z2542" s="225" t="s">
        <v>7349</v>
      </c>
      <c r="AA2542" s="226">
        <v>44729</v>
      </c>
      <c r="AB2542" s="225" t="s">
        <v>4202</v>
      </c>
      <c r="AC2542" s="225" t="s">
        <v>4208</v>
      </c>
      <c r="AD2542" s="225" t="s">
        <v>4290</v>
      </c>
      <c r="AE2542">
        <v>8316</v>
      </c>
      <c r="AF2542">
        <v>1763548</v>
      </c>
      <c r="AG2542">
        <v>552117.60544158146</v>
      </c>
      <c r="AH2542">
        <v>278589.6477189968</v>
      </c>
      <c r="AI2542">
        <v>0</v>
      </c>
      <c r="AJ2542" s="225" t="s">
        <v>4232</v>
      </c>
      <c r="AK2542">
        <v>1763548</v>
      </c>
      <c r="AL2542">
        <v>1490020.0422774153</v>
      </c>
      <c r="AM2542" t="s">
        <v>16698</v>
      </c>
    </row>
    <row r="2543" spans="1:39" x14ac:dyDescent="0.35">
      <c r="A2543" s="1"/>
      <c r="B2543" s="1"/>
      <c r="C2543" s="1"/>
      <c r="D2543" s="1"/>
      <c r="E2543" s="1" t="s">
        <v>8334</v>
      </c>
      <c r="F2543" s="2">
        <v>44650</v>
      </c>
      <c r="G2543" s="3">
        <v>28270</v>
      </c>
      <c r="H2543" s="1"/>
      <c r="I2543" s="1"/>
      <c r="J2543" s="1" t="s">
        <v>4272</v>
      </c>
      <c r="K2543" s="2">
        <v>44485</v>
      </c>
      <c r="L2543" s="1" t="s">
        <v>4216</v>
      </c>
      <c r="M2543" s="122"/>
      <c r="N2543" s="1" t="s">
        <v>4203</v>
      </c>
      <c r="O2543" s="1" t="s">
        <v>4456</v>
      </c>
      <c r="P2543" s="1">
        <v>7615</v>
      </c>
      <c r="Q2543" s="123">
        <v>2271799</v>
      </c>
      <c r="S2543" s="123">
        <v>2037689.3564179465</v>
      </c>
      <c r="T2543" s="123">
        <v>201430.19715063096</v>
      </c>
      <c r="W2543" s="1"/>
      <c r="Z2543" s="225" t="s">
        <v>7348</v>
      </c>
      <c r="AA2543" s="226">
        <v>44707</v>
      </c>
      <c r="AB2543" s="225" t="s">
        <v>4202</v>
      </c>
      <c r="AC2543" s="225" t="s">
        <v>4208</v>
      </c>
      <c r="AD2543" s="225" t="s">
        <v>4271</v>
      </c>
      <c r="AE2543">
        <v>6660</v>
      </c>
      <c r="AF2543">
        <v>2148789</v>
      </c>
      <c r="AG2543">
        <v>1904768.9018474929</v>
      </c>
      <c r="AH2543">
        <v>716206.05895431386</v>
      </c>
      <c r="AI2543">
        <v>19521</v>
      </c>
      <c r="AJ2543" s="225" t="s">
        <v>4232</v>
      </c>
      <c r="AK2543">
        <v>2129268</v>
      </c>
      <c r="AL2543">
        <v>960226.15710682096</v>
      </c>
      <c r="AM2543" t="s">
        <v>16698</v>
      </c>
    </row>
    <row r="2544" spans="1:39" x14ac:dyDescent="0.35">
      <c r="A2544" s="1"/>
      <c r="B2544" s="1"/>
      <c r="C2544" s="1"/>
      <c r="D2544" s="1"/>
      <c r="E2544" s="1" t="s">
        <v>8335</v>
      </c>
      <c r="F2544" s="2">
        <v>44393</v>
      </c>
      <c r="G2544" s="3">
        <v>36466</v>
      </c>
      <c r="H2544" s="1"/>
      <c r="I2544" s="1"/>
      <c r="J2544" s="1" t="s">
        <v>7696</v>
      </c>
      <c r="K2544" s="2">
        <v>45173</v>
      </c>
      <c r="L2544" s="1" t="s">
        <v>4202</v>
      </c>
      <c r="M2544" s="122"/>
      <c r="N2544" s="1" t="s">
        <v>4208</v>
      </c>
      <c r="O2544" s="1" t="s">
        <v>4274</v>
      </c>
      <c r="P2544" s="1">
        <v>9175</v>
      </c>
      <c r="Q2544" s="123">
        <v>876993</v>
      </c>
      <c r="S2544" s="123">
        <v>352275.30207553768</v>
      </c>
      <c r="T2544" s="123">
        <v>159579.67272122079</v>
      </c>
      <c r="W2544" s="1"/>
      <c r="Z2544" s="225" t="s">
        <v>7350</v>
      </c>
      <c r="AA2544" s="226">
        <v>45149</v>
      </c>
      <c r="AB2544" s="225" t="s">
        <v>4214</v>
      </c>
      <c r="AC2544" s="225" t="s">
        <v>4208</v>
      </c>
      <c r="AD2544" s="225" t="s">
        <v>4299</v>
      </c>
      <c r="AE2544">
        <v>6140</v>
      </c>
      <c r="AF2544">
        <v>963913</v>
      </c>
      <c r="AG2544">
        <v>467686.98375482782</v>
      </c>
      <c r="AH2544">
        <v>116333.1531031597</v>
      </c>
      <c r="AI2544">
        <v>0</v>
      </c>
      <c r="AJ2544" s="225" t="s">
        <v>4211</v>
      </c>
      <c r="AK2544">
        <v>963913</v>
      </c>
      <c r="AL2544">
        <v>612559.16934833187</v>
      </c>
      <c r="AM2544" t="s">
        <v>16698</v>
      </c>
    </row>
    <row r="2545" spans="1:39" x14ac:dyDescent="0.35">
      <c r="A2545" s="1"/>
      <c r="B2545" s="1"/>
      <c r="C2545" s="1"/>
      <c r="D2545" s="1"/>
      <c r="E2545" s="1" t="s">
        <v>8336</v>
      </c>
      <c r="F2545" s="2">
        <v>44643</v>
      </c>
      <c r="G2545" s="3">
        <v>39242</v>
      </c>
      <c r="H2545" s="1"/>
      <c r="I2545" s="1"/>
      <c r="J2545" s="1" t="s">
        <v>8337</v>
      </c>
      <c r="K2545" s="2">
        <v>44328</v>
      </c>
      <c r="L2545" s="1" t="s">
        <v>4214</v>
      </c>
      <c r="M2545" s="122"/>
      <c r="N2545" s="1" t="s">
        <v>4203</v>
      </c>
      <c r="O2545" s="1" t="s">
        <v>4248</v>
      </c>
      <c r="P2545" s="1">
        <v>5676</v>
      </c>
      <c r="Q2545" s="123">
        <v>1986921</v>
      </c>
      <c r="S2545" s="123">
        <v>932713.13400124107</v>
      </c>
      <c r="T2545" s="123">
        <v>333325.37142509577</v>
      </c>
      <c r="W2545" s="1"/>
      <c r="Z2545" s="225" t="s">
        <v>7351</v>
      </c>
      <c r="AA2545" s="226">
        <v>45336</v>
      </c>
      <c r="AB2545" s="225" t="s">
        <v>4216</v>
      </c>
      <c r="AC2545" s="225" t="s">
        <v>4220</v>
      </c>
      <c r="AD2545" s="225" t="s">
        <v>4293</v>
      </c>
      <c r="AE2545">
        <v>6117</v>
      </c>
      <c r="AF2545">
        <v>689767</v>
      </c>
      <c r="AG2545">
        <v>558794.94469680428</v>
      </c>
      <c r="AH2545">
        <v>102724.61083363082</v>
      </c>
      <c r="AI2545">
        <v>22576</v>
      </c>
      <c r="AJ2545" s="225" t="s">
        <v>4217</v>
      </c>
      <c r="AK2545">
        <v>667191</v>
      </c>
      <c r="AL2545">
        <v>233696.66613682656</v>
      </c>
      <c r="AM2545" t="s">
        <v>16698</v>
      </c>
    </row>
    <row r="2546" spans="1:39" x14ac:dyDescent="0.35">
      <c r="A2546" s="1"/>
      <c r="B2546" s="1"/>
      <c r="C2546" s="1"/>
      <c r="D2546" s="1"/>
      <c r="E2546" s="1" t="s">
        <v>8338</v>
      </c>
      <c r="F2546" s="2">
        <v>43950</v>
      </c>
      <c r="G2546" s="3">
        <v>25413</v>
      </c>
      <c r="H2546" s="1"/>
      <c r="I2546" s="1"/>
      <c r="J2546" s="1" t="s">
        <v>7371</v>
      </c>
      <c r="K2546" s="2">
        <v>43959</v>
      </c>
      <c r="L2546" s="1" t="s">
        <v>4214</v>
      </c>
      <c r="M2546" s="122"/>
      <c r="N2546" s="1" t="s">
        <v>4220</v>
      </c>
      <c r="O2546" s="1" t="s">
        <v>4277</v>
      </c>
      <c r="P2546" s="1">
        <v>8856</v>
      </c>
      <c r="Q2546" s="123">
        <v>2454119</v>
      </c>
      <c r="S2546" s="123">
        <v>386740.30401167652</v>
      </c>
      <c r="T2546" s="123">
        <v>272938.82140078262</v>
      </c>
      <c r="W2546" s="1"/>
      <c r="Z2546" s="225" t="s">
        <v>7354</v>
      </c>
      <c r="AA2546" s="226">
        <v>45379</v>
      </c>
      <c r="AB2546" s="225" t="s">
        <v>4198</v>
      </c>
      <c r="AC2546" s="225" t="s">
        <v>4203</v>
      </c>
      <c r="AD2546" s="225" t="s">
        <v>4262</v>
      </c>
      <c r="AE2546">
        <v>7198</v>
      </c>
      <c r="AF2546">
        <v>2027437</v>
      </c>
      <c r="AG2546">
        <v>68807.25751554301</v>
      </c>
      <c r="AH2546">
        <v>307006.11491695658</v>
      </c>
      <c r="AI2546">
        <v>19556</v>
      </c>
      <c r="AJ2546" s="225" t="s">
        <v>4199</v>
      </c>
      <c r="AK2546">
        <v>2007881</v>
      </c>
      <c r="AL2546">
        <v>2265635.8574014138</v>
      </c>
      <c r="AM2546" t="s">
        <v>16698</v>
      </c>
    </row>
    <row r="2547" spans="1:39" x14ac:dyDescent="0.35">
      <c r="A2547" s="1"/>
      <c r="B2547" s="1"/>
      <c r="C2547" s="1"/>
      <c r="D2547" s="1"/>
      <c r="E2547" s="1" t="s">
        <v>8339</v>
      </c>
      <c r="F2547" s="2">
        <v>45220</v>
      </c>
      <c r="G2547" s="3">
        <v>56898</v>
      </c>
      <c r="H2547" s="1"/>
      <c r="I2547" s="1"/>
      <c r="J2547" s="1" t="s">
        <v>8245</v>
      </c>
      <c r="K2547" s="2">
        <v>43870</v>
      </c>
      <c r="L2547" s="1" t="s">
        <v>4202</v>
      </c>
      <c r="M2547" s="122"/>
      <c r="N2547" s="1" t="s">
        <v>4208</v>
      </c>
      <c r="O2547" s="1" t="s">
        <v>4287</v>
      </c>
      <c r="P2547" s="1">
        <v>7993</v>
      </c>
      <c r="Q2547" s="123">
        <v>2411241</v>
      </c>
      <c r="S2547" s="123">
        <v>2289491.2362939757</v>
      </c>
      <c r="T2547" s="123">
        <v>196248.42476739071</v>
      </c>
      <c r="W2547" s="1"/>
      <c r="Z2547" s="225" t="s">
        <v>7353</v>
      </c>
      <c r="AA2547" s="226">
        <v>44137</v>
      </c>
      <c r="AB2547" s="225" t="s">
        <v>4198</v>
      </c>
      <c r="AC2547" s="225" t="s">
        <v>4203</v>
      </c>
      <c r="AD2547" s="225" t="s">
        <v>4224</v>
      </c>
      <c r="AE2547">
        <v>8969</v>
      </c>
      <c r="AF2547">
        <v>1169730</v>
      </c>
      <c r="AG2547">
        <v>531134.82346853137</v>
      </c>
      <c r="AH2547">
        <v>343957.27268607786</v>
      </c>
      <c r="AI2547">
        <v>10211</v>
      </c>
      <c r="AJ2547" s="225" t="s">
        <v>4199</v>
      </c>
      <c r="AK2547">
        <v>1159519</v>
      </c>
      <c r="AL2547">
        <v>982552.4492175465</v>
      </c>
      <c r="AM2547" t="s">
        <v>16698</v>
      </c>
    </row>
    <row r="2548" spans="1:39" x14ac:dyDescent="0.35">
      <c r="A2548" s="1"/>
      <c r="B2548" s="1"/>
      <c r="C2548" s="1"/>
      <c r="D2548" s="1"/>
      <c r="E2548" s="1" t="s">
        <v>8340</v>
      </c>
      <c r="F2548" s="2">
        <v>44524</v>
      </c>
      <c r="G2548" s="3">
        <v>33885</v>
      </c>
      <c r="H2548" s="1"/>
      <c r="I2548" s="1"/>
      <c r="J2548" s="1" t="s">
        <v>5150</v>
      </c>
      <c r="K2548" s="2">
        <v>44527</v>
      </c>
      <c r="L2548" s="1" t="s">
        <v>4210</v>
      </c>
      <c r="M2548" s="122"/>
      <c r="N2548" s="1" t="s">
        <v>4208</v>
      </c>
      <c r="O2548" s="1" t="s">
        <v>4215</v>
      </c>
      <c r="P2548" s="1">
        <v>6569</v>
      </c>
      <c r="Q2548" s="123">
        <v>2262330</v>
      </c>
      <c r="S2548" s="123">
        <v>2138568.6460638498</v>
      </c>
      <c r="T2548" s="123">
        <v>398528.29698891402</v>
      </c>
      <c r="W2548" s="1"/>
      <c r="Z2548" s="225" t="s">
        <v>7356</v>
      </c>
      <c r="AA2548" s="226">
        <v>44406</v>
      </c>
      <c r="AB2548" s="225" t="s">
        <v>4202</v>
      </c>
      <c r="AC2548" s="225" t="s">
        <v>4220</v>
      </c>
      <c r="AD2548" s="225" t="s">
        <v>4242</v>
      </c>
      <c r="AE2548">
        <v>6483</v>
      </c>
      <c r="AF2548">
        <v>857805</v>
      </c>
      <c r="AG2548">
        <v>221098.52170631895</v>
      </c>
      <c r="AH2548">
        <v>106053.54749518358</v>
      </c>
      <c r="AI2548">
        <v>0</v>
      </c>
      <c r="AJ2548" s="225" t="s">
        <v>4232</v>
      </c>
      <c r="AK2548">
        <v>857805</v>
      </c>
      <c r="AL2548">
        <v>742760.02578886459</v>
      </c>
      <c r="AM2548" t="s">
        <v>16698</v>
      </c>
    </row>
    <row r="2549" spans="1:39" x14ac:dyDescent="0.35">
      <c r="A2549" s="1"/>
      <c r="B2549" s="1"/>
      <c r="C2549" s="1"/>
      <c r="D2549" s="1"/>
      <c r="E2549" s="1" t="s">
        <v>8341</v>
      </c>
      <c r="F2549" s="2">
        <v>44270</v>
      </c>
      <c r="G2549" s="3">
        <v>44470</v>
      </c>
      <c r="H2549" s="1"/>
      <c r="I2549" s="1"/>
      <c r="J2549" s="1" t="s">
        <v>6830</v>
      </c>
      <c r="K2549" s="2">
        <v>44034</v>
      </c>
      <c r="L2549" s="1" t="s">
        <v>4214</v>
      </c>
      <c r="M2549" s="122"/>
      <c r="N2549" s="1" t="s">
        <v>4208</v>
      </c>
      <c r="O2549" s="1" t="s">
        <v>4336</v>
      </c>
      <c r="P2549" s="1">
        <v>7157</v>
      </c>
      <c r="Q2549" s="123">
        <v>1098660</v>
      </c>
      <c r="S2549" s="123">
        <v>398475.71627304779</v>
      </c>
      <c r="T2549" s="123">
        <v>289315.70340756606</v>
      </c>
      <c r="W2549" s="1"/>
      <c r="Z2549" s="225" t="s">
        <v>7355</v>
      </c>
      <c r="AA2549" s="226">
        <v>44544</v>
      </c>
      <c r="AB2549" s="225" t="s">
        <v>4198</v>
      </c>
      <c r="AC2549" s="225" t="s">
        <v>4203</v>
      </c>
      <c r="AD2549" s="225" t="s">
        <v>4336</v>
      </c>
      <c r="AE2549">
        <v>8619</v>
      </c>
      <c r="AF2549">
        <v>934968</v>
      </c>
      <c r="AG2549">
        <v>620984.99699701811</v>
      </c>
      <c r="AH2549">
        <v>20979.031691362881</v>
      </c>
      <c r="AI2549">
        <v>33099</v>
      </c>
      <c r="AJ2549" s="225" t="s">
        <v>4199</v>
      </c>
      <c r="AK2549">
        <v>901869</v>
      </c>
      <c r="AL2549">
        <v>334962.03469434479</v>
      </c>
      <c r="AM2549" t="s">
        <v>16698</v>
      </c>
    </row>
    <row r="2550" spans="1:39" x14ac:dyDescent="0.35">
      <c r="A2550" s="1"/>
      <c r="B2550" s="1"/>
      <c r="C2550" s="1"/>
      <c r="D2550" s="1"/>
      <c r="E2550" s="1" t="s">
        <v>4903</v>
      </c>
      <c r="F2550" s="2">
        <v>45159</v>
      </c>
      <c r="G2550" s="3">
        <v>33794</v>
      </c>
      <c r="H2550" s="1"/>
      <c r="I2550" s="1"/>
      <c r="J2550" s="1" t="s">
        <v>6459</v>
      </c>
      <c r="K2550" s="2">
        <v>45190</v>
      </c>
      <c r="L2550" s="1" t="s">
        <v>4210</v>
      </c>
      <c r="M2550" s="122"/>
      <c r="N2550" s="1" t="s">
        <v>4208</v>
      </c>
      <c r="O2550" s="1" t="s">
        <v>4271</v>
      </c>
      <c r="P2550" s="1">
        <v>7078</v>
      </c>
      <c r="Q2550" s="123">
        <v>537003</v>
      </c>
      <c r="S2550" s="123">
        <v>378570.10022215859</v>
      </c>
      <c r="T2550" s="123">
        <v>116999.59286605871</v>
      </c>
      <c r="W2550" s="1"/>
      <c r="Z2550" s="225" t="s">
        <v>7358</v>
      </c>
      <c r="AA2550" s="226">
        <v>43839</v>
      </c>
      <c r="AB2550" s="225" t="s">
        <v>4210</v>
      </c>
      <c r="AC2550" s="225" t="s">
        <v>4203</v>
      </c>
      <c r="AD2550" s="225" t="s">
        <v>4265</v>
      </c>
      <c r="AE2550">
        <v>7688</v>
      </c>
      <c r="AF2550">
        <v>2333676</v>
      </c>
      <c r="AG2550">
        <v>2112827.6645774469</v>
      </c>
      <c r="AH2550">
        <v>66608.831229844058</v>
      </c>
      <c r="AI2550">
        <v>0</v>
      </c>
      <c r="AJ2550" s="225" t="s">
        <v>4211</v>
      </c>
      <c r="AK2550">
        <v>2333676</v>
      </c>
      <c r="AL2550">
        <v>287457.16665239719</v>
      </c>
      <c r="AM2550" t="s">
        <v>16698</v>
      </c>
    </row>
    <row r="2551" spans="1:39" x14ac:dyDescent="0.35">
      <c r="A2551" s="1"/>
      <c r="B2551" s="1"/>
      <c r="C2551" s="1"/>
      <c r="D2551" s="1"/>
      <c r="E2551" s="1" t="s">
        <v>8342</v>
      </c>
      <c r="F2551" s="2">
        <v>44504</v>
      </c>
      <c r="G2551" s="3">
        <v>18350</v>
      </c>
      <c r="H2551" s="1"/>
      <c r="I2551" s="1"/>
      <c r="J2551" s="1" t="s">
        <v>4802</v>
      </c>
      <c r="K2551" s="2">
        <v>45247</v>
      </c>
      <c r="L2551" s="1" t="s">
        <v>4202</v>
      </c>
      <c r="M2551" s="122"/>
      <c r="N2551" s="1" t="s">
        <v>4220</v>
      </c>
      <c r="O2551" s="1" t="s">
        <v>4328</v>
      </c>
      <c r="P2551" s="1">
        <v>8306</v>
      </c>
      <c r="Q2551" s="123">
        <v>2214035</v>
      </c>
      <c r="S2551" s="123">
        <v>2036315.7221320774</v>
      </c>
      <c r="T2551" s="123">
        <v>568800.43717829057</v>
      </c>
      <c r="W2551" s="1"/>
      <c r="Z2551" s="225" t="s">
        <v>7361</v>
      </c>
      <c r="AA2551" s="226">
        <v>43903</v>
      </c>
      <c r="AB2551" s="225" t="s">
        <v>4216</v>
      </c>
      <c r="AC2551" s="225" t="s">
        <v>4203</v>
      </c>
      <c r="AD2551" s="225" t="s">
        <v>4456</v>
      </c>
      <c r="AE2551">
        <v>5835</v>
      </c>
      <c r="AF2551">
        <v>1000595</v>
      </c>
      <c r="AG2551">
        <v>959127.42447609582</v>
      </c>
      <c r="AH2551">
        <v>127481.55710681506</v>
      </c>
      <c r="AI2551">
        <v>58690</v>
      </c>
      <c r="AJ2551" s="225" t="s">
        <v>4217</v>
      </c>
      <c r="AK2551">
        <v>941905</v>
      </c>
      <c r="AL2551">
        <v>168949.13263071922</v>
      </c>
      <c r="AM2551" t="s">
        <v>16698</v>
      </c>
    </row>
    <row r="2552" spans="1:39" x14ac:dyDescent="0.35">
      <c r="A2552" s="1"/>
      <c r="B2552" s="1"/>
      <c r="C2552" s="1"/>
      <c r="D2552" s="1"/>
      <c r="E2552" s="1" t="s">
        <v>8343</v>
      </c>
      <c r="F2552" s="2">
        <v>44341</v>
      </c>
      <c r="G2552" s="3">
        <v>11837</v>
      </c>
      <c r="H2552" s="1"/>
      <c r="I2552" s="1"/>
      <c r="J2552" s="1" t="s">
        <v>8344</v>
      </c>
      <c r="K2552" s="2">
        <v>44748</v>
      </c>
      <c r="L2552" s="1" t="s">
        <v>4202</v>
      </c>
      <c r="M2552" s="122"/>
      <c r="N2552" s="1" t="s">
        <v>4203</v>
      </c>
      <c r="O2552" s="1" t="s">
        <v>4386</v>
      </c>
      <c r="P2552" s="1">
        <v>8241</v>
      </c>
      <c r="Q2552" s="123">
        <v>1744107</v>
      </c>
      <c r="S2552" s="123">
        <v>1584109.9758892751</v>
      </c>
      <c r="T2552" s="123">
        <v>555047.800851785</v>
      </c>
      <c r="W2552" s="1"/>
      <c r="Z2552" s="225" t="s">
        <v>7360</v>
      </c>
      <c r="AA2552" s="226">
        <v>45206</v>
      </c>
      <c r="AB2552" s="225" t="s">
        <v>4210</v>
      </c>
      <c r="AC2552" s="225" t="s">
        <v>4208</v>
      </c>
      <c r="AD2552" s="225" t="s">
        <v>4221</v>
      </c>
      <c r="AE2552">
        <v>7081</v>
      </c>
      <c r="AF2552">
        <v>414113</v>
      </c>
      <c r="AG2552">
        <v>402337.58372181212</v>
      </c>
      <c r="AH2552">
        <v>131380.3177714131</v>
      </c>
      <c r="AI2552">
        <v>57874</v>
      </c>
      <c r="AJ2552" s="225" t="s">
        <v>4211</v>
      </c>
      <c r="AK2552">
        <v>356239</v>
      </c>
      <c r="AL2552">
        <v>143155.73404960099</v>
      </c>
      <c r="AM2552" t="s">
        <v>16698</v>
      </c>
    </row>
    <row r="2553" spans="1:39" x14ac:dyDescent="0.35">
      <c r="A2553" s="1"/>
      <c r="B2553" s="1"/>
      <c r="C2553" s="1"/>
      <c r="D2553" s="1"/>
      <c r="E2553" s="1" t="s">
        <v>8345</v>
      </c>
      <c r="F2553" s="2">
        <v>44281</v>
      </c>
      <c r="G2553" s="3">
        <v>27038</v>
      </c>
      <c r="H2553" s="1"/>
      <c r="I2553" s="1"/>
      <c r="J2553" s="1" t="s">
        <v>6623</v>
      </c>
      <c r="K2553" s="2">
        <v>44463</v>
      </c>
      <c r="L2553" s="1" t="s">
        <v>4216</v>
      </c>
      <c r="M2553" s="122"/>
      <c r="N2553" s="1" t="s">
        <v>4208</v>
      </c>
      <c r="O2553" s="1" t="s">
        <v>4343</v>
      </c>
      <c r="P2553" s="1">
        <v>5667</v>
      </c>
      <c r="Q2553" s="123">
        <v>1239000</v>
      </c>
      <c r="S2553" s="123">
        <v>890978.19633301138</v>
      </c>
      <c r="T2553" s="123">
        <v>173317.69757150838</v>
      </c>
      <c r="W2553" s="1"/>
      <c r="Z2553" s="225" t="s">
        <v>7362</v>
      </c>
      <c r="AA2553" s="226">
        <v>44160</v>
      </c>
      <c r="AB2553" s="225" t="s">
        <v>4198</v>
      </c>
      <c r="AC2553" s="225" t="s">
        <v>4203</v>
      </c>
      <c r="AD2553" s="225" t="s">
        <v>4271</v>
      </c>
      <c r="AE2553">
        <v>7488</v>
      </c>
      <c r="AF2553">
        <v>1760745</v>
      </c>
      <c r="AG2553">
        <v>1298039.5010502567</v>
      </c>
      <c r="AH2553">
        <v>391300.38515589776</v>
      </c>
      <c r="AI2553">
        <v>25701</v>
      </c>
      <c r="AJ2553" s="225" t="s">
        <v>4199</v>
      </c>
      <c r="AK2553">
        <v>1735044</v>
      </c>
      <c r="AL2553">
        <v>854005.88410564116</v>
      </c>
      <c r="AM2553" t="s">
        <v>16698</v>
      </c>
    </row>
    <row r="2554" spans="1:39" x14ac:dyDescent="0.35">
      <c r="A2554" s="1"/>
      <c r="B2554" s="1"/>
      <c r="C2554" s="1"/>
      <c r="D2554" s="1"/>
      <c r="E2554" s="1" t="s">
        <v>8166</v>
      </c>
      <c r="F2554" s="2">
        <v>44873</v>
      </c>
      <c r="G2554" s="3">
        <v>13768</v>
      </c>
      <c r="H2554" s="1"/>
      <c r="I2554" s="1"/>
      <c r="J2554" s="1" t="s">
        <v>6940</v>
      </c>
      <c r="K2554" s="2">
        <v>44178</v>
      </c>
      <c r="L2554" s="1" t="s">
        <v>4202</v>
      </c>
      <c r="M2554" s="122"/>
      <c r="N2554" s="1" t="s">
        <v>4208</v>
      </c>
      <c r="O2554" s="1" t="s">
        <v>4284</v>
      </c>
      <c r="P2554" s="1">
        <v>8307</v>
      </c>
      <c r="Q2554" s="123">
        <v>1684618</v>
      </c>
      <c r="S2554" s="123">
        <v>821210.93957524688</v>
      </c>
      <c r="T2554" s="123">
        <v>543066.33794955071</v>
      </c>
      <c r="W2554" s="1"/>
      <c r="Z2554" s="225" t="s">
        <v>7364</v>
      </c>
      <c r="AA2554" s="226">
        <v>44044</v>
      </c>
      <c r="AB2554" s="225" t="s">
        <v>4210</v>
      </c>
      <c r="AC2554" s="225" t="s">
        <v>4208</v>
      </c>
      <c r="AD2554" s="225" t="s">
        <v>4400</v>
      </c>
      <c r="AE2554">
        <v>8323</v>
      </c>
      <c r="AF2554">
        <v>940048</v>
      </c>
      <c r="AG2554">
        <v>839170.71142594749</v>
      </c>
      <c r="AH2554">
        <v>165035.06943731676</v>
      </c>
      <c r="AI2554">
        <v>27023</v>
      </c>
      <c r="AJ2554" s="225" t="s">
        <v>4211</v>
      </c>
      <c r="AK2554">
        <v>913025</v>
      </c>
      <c r="AL2554">
        <v>265912.35801136924</v>
      </c>
      <c r="AM2554" t="s">
        <v>16698</v>
      </c>
    </row>
    <row r="2555" spans="1:39" x14ac:dyDescent="0.35">
      <c r="A2555" s="1"/>
      <c r="B2555" s="1"/>
      <c r="C2555" s="1"/>
      <c r="D2555" s="1"/>
      <c r="E2555" s="1" t="s">
        <v>8346</v>
      </c>
      <c r="F2555" s="2">
        <v>45302</v>
      </c>
      <c r="G2555" s="3">
        <v>10066</v>
      </c>
      <c r="H2555" s="1"/>
      <c r="I2555" s="1"/>
      <c r="J2555" s="1" t="s">
        <v>7585</v>
      </c>
      <c r="K2555" s="2">
        <v>44308</v>
      </c>
      <c r="L2555" s="1" t="s">
        <v>4214</v>
      </c>
      <c r="M2555" s="122"/>
      <c r="N2555" s="1" t="s">
        <v>4203</v>
      </c>
      <c r="O2555" s="1" t="s">
        <v>4474</v>
      </c>
      <c r="P2555" s="1">
        <v>8844</v>
      </c>
      <c r="Q2555" s="123">
        <v>518259</v>
      </c>
      <c r="S2555" s="123">
        <v>338827.93515526591</v>
      </c>
      <c r="T2555" s="123">
        <v>143256.95064739708</v>
      </c>
      <c r="W2555" s="1"/>
      <c r="Z2555" s="225" t="s">
        <v>7363</v>
      </c>
      <c r="AA2555" s="226">
        <v>44440</v>
      </c>
      <c r="AB2555" s="225" t="s">
        <v>4198</v>
      </c>
      <c r="AC2555" s="225" t="s">
        <v>4220</v>
      </c>
      <c r="AD2555" s="225" t="s">
        <v>4299</v>
      </c>
      <c r="AE2555">
        <v>8254</v>
      </c>
      <c r="AF2555">
        <v>2397799</v>
      </c>
      <c r="AG2555">
        <v>1120446.0056131133</v>
      </c>
      <c r="AH2555">
        <v>476042.48071864177</v>
      </c>
      <c r="AI2555">
        <v>57788</v>
      </c>
      <c r="AJ2555" s="225" t="s">
        <v>4199</v>
      </c>
      <c r="AK2555">
        <v>2340011</v>
      </c>
      <c r="AL2555">
        <v>1753395.4751055285</v>
      </c>
      <c r="AM2555" t="s">
        <v>16698</v>
      </c>
    </row>
    <row r="2556" spans="1:39" x14ac:dyDescent="0.35">
      <c r="A2556" s="1"/>
      <c r="B2556" s="1"/>
      <c r="C2556" s="1"/>
      <c r="D2556" s="1"/>
      <c r="E2556" s="1" t="s">
        <v>8347</v>
      </c>
      <c r="F2556" s="2">
        <v>44763</v>
      </c>
      <c r="G2556" s="3">
        <v>58048</v>
      </c>
      <c r="H2556" s="1"/>
      <c r="I2556" s="1"/>
      <c r="J2556" s="1" t="s">
        <v>8347</v>
      </c>
      <c r="K2556" s="2">
        <v>44560</v>
      </c>
      <c r="L2556" s="1" t="s">
        <v>4202</v>
      </c>
      <c r="M2556" s="122"/>
      <c r="N2556" s="1" t="s">
        <v>4203</v>
      </c>
      <c r="O2556" s="1" t="s">
        <v>4204</v>
      </c>
      <c r="P2556" s="1">
        <v>5506</v>
      </c>
      <c r="Q2556" s="123">
        <v>2301350</v>
      </c>
      <c r="S2556" s="123">
        <v>2129715.2054960169</v>
      </c>
      <c r="T2556" s="123">
        <v>730467.38169559196</v>
      </c>
      <c r="W2556" s="1"/>
      <c r="Z2556" s="225" t="s">
        <v>7365</v>
      </c>
      <c r="AA2556" s="226">
        <v>44806</v>
      </c>
      <c r="AB2556" s="225" t="s">
        <v>4210</v>
      </c>
      <c r="AC2556" s="225" t="s">
        <v>4203</v>
      </c>
      <c r="AD2556" s="225" t="s">
        <v>4231</v>
      </c>
      <c r="AE2556">
        <v>8375</v>
      </c>
      <c r="AF2556">
        <v>1631502</v>
      </c>
      <c r="AG2556">
        <v>1111181.4334911748</v>
      </c>
      <c r="AH2556">
        <v>404745.25490920641</v>
      </c>
      <c r="AI2556">
        <v>12039</v>
      </c>
      <c r="AJ2556" s="225" t="s">
        <v>4211</v>
      </c>
      <c r="AK2556">
        <v>1619463</v>
      </c>
      <c r="AL2556">
        <v>925065.82141803158</v>
      </c>
      <c r="AM2556" t="s">
        <v>16698</v>
      </c>
    </row>
    <row r="2557" spans="1:39" x14ac:dyDescent="0.35">
      <c r="A2557" s="1"/>
      <c r="B2557" s="1"/>
      <c r="C2557" s="1"/>
      <c r="D2557" s="1"/>
      <c r="E2557" s="1" t="s">
        <v>8093</v>
      </c>
      <c r="F2557" s="2">
        <v>45127</v>
      </c>
      <c r="G2557" s="3">
        <v>10769</v>
      </c>
      <c r="H2557" s="1"/>
      <c r="I2557" s="1"/>
      <c r="J2557" s="1" t="s">
        <v>8348</v>
      </c>
      <c r="K2557" s="2">
        <v>45413</v>
      </c>
      <c r="L2557" s="1" t="s">
        <v>4198</v>
      </c>
      <c r="M2557" s="122"/>
      <c r="N2557" s="1" t="s">
        <v>4208</v>
      </c>
      <c r="O2557" s="1" t="s">
        <v>4242</v>
      </c>
      <c r="P2557" s="1">
        <v>5597</v>
      </c>
      <c r="Q2557" s="123">
        <v>1640461</v>
      </c>
      <c r="S2557" s="123">
        <v>1200.9458839881831</v>
      </c>
      <c r="T2557" s="123">
        <v>326801.21033521811</v>
      </c>
      <c r="W2557" s="1"/>
      <c r="Z2557" s="225" t="s">
        <v>7366</v>
      </c>
      <c r="AA2557" s="226">
        <v>45286</v>
      </c>
      <c r="AB2557" s="225" t="s">
        <v>4198</v>
      </c>
      <c r="AC2557" s="225" t="s">
        <v>4203</v>
      </c>
      <c r="AD2557" s="225" t="s">
        <v>4265</v>
      </c>
      <c r="AE2557">
        <v>8760</v>
      </c>
      <c r="AF2557">
        <v>801708</v>
      </c>
      <c r="AG2557">
        <v>4503.2812758211694</v>
      </c>
      <c r="AH2557">
        <v>43660.736244100466</v>
      </c>
      <c r="AI2557">
        <v>49999</v>
      </c>
      <c r="AJ2557" s="225" t="s">
        <v>4199</v>
      </c>
      <c r="AK2557">
        <v>751709</v>
      </c>
      <c r="AL2557">
        <v>840865.45496827934</v>
      </c>
      <c r="AM2557" t="s">
        <v>16698</v>
      </c>
    </row>
    <row r="2558" spans="1:39" x14ac:dyDescent="0.35">
      <c r="A2558" s="1"/>
      <c r="B2558" s="1"/>
      <c r="C2558" s="1"/>
      <c r="D2558" s="1"/>
      <c r="E2558" s="1" t="s">
        <v>8349</v>
      </c>
      <c r="F2558" s="2">
        <v>45300</v>
      </c>
      <c r="G2558" s="3">
        <v>16729</v>
      </c>
      <c r="H2558" s="1"/>
      <c r="I2558" s="1"/>
      <c r="J2558" s="1" t="s">
        <v>6025</v>
      </c>
      <c r="K2558" s="2">
        <v>43980</v>
      </c>
      <c r="L2558" s="1" t="s">
        <v>4216</v>
      </c>
      <c r="M2558" s="122"/>
      <c r="N2558" s="1" t="s">
        <v>4203</v>
      </c>
      <c r="O2558" s="1" t="s">
        <v>4235</v>
      </c>
      <c r="P2558" s="1">
        <v>8619</v>
      </c>
      <c r="Q2558" s="123">
        <v>1342898</v>
      </c>
      <c r="S2558" s="123">
        <v>22057.775407083373</v>
      </c>
      <c r="T2558" s="123">
        <v>445902.09870545281</v>
      </c>
      <c r="W2558" s="1"/>
      <c r="Z2558" s="225" t="s">
        <v>7368</v>
      </c>
      <c r="AA2558" s="226">
        <v>44021</v>
      </c>
      <c r="AB2558" s="225" t="s">
        <v>4210</v>
      </c>
      <c r="AC2558" s="225" t="s">
        <v>4208</v>
      </c>
      <c r="AD2558" s="225" t="s">
        <v>4245</v>
      </c>
      <c r="AE2558">
        <v>7415</v>
      </c>
      <c r="AF2558">
        <v>1409493</v>
      </c>
      <c r="AG2558">
        <v>756631.19804028317</v>
      </c>
      <c r="AH2558">
        <v>160392.72044741581</v>
      </c>
      <c r="AI2558">
        <v>0</v>
      </c>
      <c r="AJ2558" s="225" t="s">
        <v>4211</v>
      </c>
      <c r="AK2558">
        <v>1409493</v>
      </c>
      <c r="AL2558">
        <v>813254.52240713267</v>
      </c>
      <c r="AM2558" t="s">
        <v>16698</v>
      </c>
    </row>
    <row r="2559" spans="1:39" x14ac:dyDescent="0.35">
      <c r="A2559" s="1"/>
      <c r="B2559" s="1"/>
      <c r="C2559" s="1"/>
      <c r="D2559" s="1"/>
      <c r="E2559" s="1" t="s">
        <v>8350</v>
      </c>
      <c r="F2559" s="2">
        <v>45322</v>
      </c>
      <c r="G2559" s="3">
        <v>36618</v>
      </c>
      <c r="H2559" s="1"/>
      <c r="I2559" s="1"/>
      <c r="J2559" s="1" t="s">
        <v>6687</v>
      </c>
      <c r="K2559" s="2">
        <v>45106</v>
      </c>
      <c r="L2559" s="1" t="s">
        <v>4216</v>
      </c>
      <c r="M2559" s="122"/>
      <c r="N2559" s="1" t="s">
        <v>4220</v>
      </c>
      <c r="O2559" s="1" t="s">
        <v>4333</v>
      </c>
      <c r="P2559" s="1">
        <v>8354</v>
      </c>
      <c r="Q2559" s="123">
        <v>1232208</v>
      </c>
      <c r="S2559" s="123">
        <v>369169.4552576298</v>
      </c>
      <c r="T2559" s="123">
        <v>102725.55782031598</v>
      </c>
      <c r="W2559" s="1"/>
      <c r="Z2559" s="225" t="s">
        <v>7367</v>
      </c>
      <c r="AA2559" s="226">
        <v>44041</v>
      </c>
      <c r="AB2559" s="225" t="s">
        <v>4216</v>
      </c>
      <c r="AC2559" s="225" t="s">
        <v>4203</v>
      </c>
      <c r="AD2559" s="225" t="s">
        <v>4474</v>
      </c>
      <c r="AE2559">
        <v>7311</v>
      </c>
      <c r="AF2559">
        <v>670823</v>
      </c>
      <c r="AG2559">
        <v>406267.28024165967</v>
      </c>
      <c r="AH2559">
        <v>19152.582220173255</v>
      </c>
      <c r="AI2559">
        <v>28149</v>
      </c>
      <c r="AJ2559" s="225" t="s">
        <v>4217</v>
      </c>
      <c r="AK2559">
        <v>642674</v>
      </c>
      <c r="AL2559">
        <v>283708.3019785136</v>
      </c>
      <c r="AM2559" t="s">
        <v>16698</v>
      </c>
    </row>
    <row r="2560" spans="1:39" x14ac:dyDescent="0.35">
      <c r="A2560" s="1"/>
      <c r="B2560" s="1"/>
      <c r="C2560" s="1"/>
      <c r="D2560" s="1"/>
      <c r="E2560" s="1" t="s">
        <v>8351</v>
      </c>
      <c r="F2560" s="2">
        <v>43949</v>
      </c>
      <c r="G2560" s="3">
        <v>11057</v>
      </c>
      <c r="H2560" s="1"/>
      <c r="I2560" s="1"/>
      <c r="J2560" s="1" t="s">
        <v>6031</v>
      </c>
      <c r="K2560" s="2">
        <v>44694</v>
      </c>
      <c r="L2560" s="1" t="s">
        <v>4216</v>
      </c>
      <c r="M2560" s="122"/>
      <c r="N2560" s="1" t="s">
        <v>4208</v>
      </c>
      <c r="O2560" s="1" t="s">
        <v>4204</v>
      </c>
      <c r="P2560" s="1">
        <v>7808</v>
      </c>
      <c r="Q2560" s="123">
        <v>1413753</v>
      </c>
      <c r="S2560" s="123">
        <v>1157215.3819561198</v>
      </c>
      <c r="T2560" s="123">
        <v>180160.52048395443</v>
      </c>
      <c r="W2560" s="1"/>
      <c r="Z2560" s="225" t="s">
        <v>7370</v>
      </c>
      <c r="AA2560" s="226">
        <v>45389</v>
      </c>
      <c r="AB2560" s="225" t="s">
        <v>4198</v>
      </c>
      <c r="AC2560" s="225" t="s">
        <v>4208</v>
      </c>
      <c r="AD2560" s="225" t="s">
        <v>4419</v>
      </c>
      <c r="AE2560">
        <v>8857</v>
      </c>
      <c r="AF2560">
        <v>739975</v>
      </c>
      <c r="AG2560">
        <v>94079.124566055092</v>
      </c>
      <c r="AH2560">
        <v>234698.07347245977</v>
      </c>
      <c r="AI2560">
        <v>21458</v>
      </c>
      <c r="AJ2560" s="225" t="s">
        <v>4199</v>
      </c>
      <c r="AK2560">
        <v>718517</v>
      </c>
      <c r="AL2560">
        <v>880593.94890640466</v>
      </c>
      <c r="AM2560" t="s">
        <v>16698</v>
      </c>
    </row>
    <row r="2561" spans="1:39" x14ac:dyDescent="0.35">
      <c r="A2561" s="1"/>
      <c r="B2561" s="1"/>
      <c r="C2561" s="1"/>
      <c r="D2561" s="1"/>
      <c r="E2561" s="1" t="s">
        <v>8190</v>
      </c>
      <c r="F2561" s="2">
        <v>45027</v>
      </c>
      <c r="G2561" s="3">
        <v>55590</v>
      </c>
      <c r="H2561" s="1"/>
      <c r="I2561" s="1"/>
      <c r="J2561" s="1" t="s">
        <v>6464</v>
      </c>
      <c r="K2561" s="2">
        <v>45046</v>
      </c>
      <c r="L2561" s="1" t="s">
        <v>4214</v>
      </c>
      <c r="M2561" s="122"/>
      <c r="N2561" s="1" t="s">
        <v>4220</v>
      </c>
      <c r="O2561" s="1" t="s">
        <v>4265</v>
      </c>
      <c r="P2561" s="1">
        <v>7141</v>
      </c>
      <c r="Q2561" s="123">
        <v>419394</v>
      </c>
      <c r="S2561" s="123">
        <v>63128.510528807798</v>
      </c>
      <c r="T2561" s="123">
        <v>49661.762868698868</v>
      </c>
      <c r="W2561" s="1"/>
      <c r="Z2561" s="225" t="s">
        <v>7369</v>
      </c>
      <c r="AA2561" s="226">
        <v>45075</v>
      </c>
      <c r="AB2561" s="225" t="s">
        <v>4205</v>
      </c>
      <c r="AC2561" s="225" t="s">
        <v>4208</v>
      </c>
      <c r="AD2561" s="225" t="s">
        <v>4287</v>
      </c>
      <c r="AE2561">
        <v>9333</v>
      </c>
      <c r="AF2561">
        <v>1244850</v>
      </c>
      <c r="AG2561">
        <v>878327.46576780907</v>
      </c>
      <c r="AH2561">
        <v>60278.961754413329</v>
      </c>
      <c r="AI2561">
        <v>20877</v>
      </c>
      <c r="AJ2561" s="225" t="s">
        <v>4199</v>
      </c>
      <c r="AK2561">
        <v>1223973</v>
      </c>
      <c r="AL2561">
        <v>426801.49598660425</v>
      </c>
      <c r="AM2561" t="s">
        <v>16698</v>
      </c>
    </row>
    <row r="2562" spans="1:39" x14ac:dyDescent="0.35">
      <c r="A2562" s="1"/>
      <c r="B2562" s="1"/>
      <c r="C2562" s="1"/>
      <c r="D2562" s="1"/>
      <c r="E2562" s="1" t="s">
        <v>8352</v>
      </c>
      <c r="F2562" s="2">
        <v>44420</v>
      </c>
      <c r="G2562" s="3">
        <v>48351</v>
      </c>
      <c r="H2562" s="1"/>
      <c r="I2562" s="1"/>
      <c r="J2562" s="1" t="s">
        <v>8353</v>
      </c>
      <c r="K2562" s="2">
        <v>44200</v>
      </c>
      <c r="L2562" s="1" t="s">
        <v>4198</v>
      </c>
      <c r="M2562" s="122"/>
      <c r="N2562" s="1" t="s">
        <v>4203</v>
      </c>
      <c r="O2562" s="1" t="s">
        <v>4235</v>
      </c>
      <c r="P2562" s="1">
        <v>7559</v>
      </c>
      <c r="Q2562" s="123">
        <v>263340</v>
      </c>
      <c r="S2562" s="123">
        <v>101703.76096847723</v>
      </c>
      <c r="T2562" s="123">
        <v>11306.818739331322</v>
      </c>
      <c r="W2562" s="1"/>
      <c r="Z2562" s="225" t="s">
        <v>7371</v>
      </c>
      <c r="AA2562" s="226">
        <v>43959</v>
      </c>
      <c r="AB2562" s="225" t="s">
        <v>4214</v>
      </c>
      <c r="AC2562" s="225" t="s">
        <v>4220</v>
      </c>
      <c r="AD2562" s="225" t="s">
        <v>4277</v>
      </c>
      <c r="AE2562">
        <v>8856</v>
      </c>
      <c r="AF2562">
        <v>2454119</v>
      </c>
      <c r="AG2562">
        <v>386740.30401167652</v>
      </c>
      <c r="AH2562">
        <v>272938.82140078262</v>
      </c>
      <c r="AI2562">
        <v>19758</v>
      </c>
      <c r="AJ2562" s="225" t="s">
        <v>4211</v>
      </c>
      <c r="AK2562">
        <v>2434361</v>
      </c>
      <c r="AL2562">
        <v>2340317.5173891061</v>
      </c>
      <c r="AM2562" t="s">
        <v>16698</v>
      </c>
    </row>
    <row r="2563" spans="1:39" x14ac:dyDescent="0.35">
      <c r="A2563" s="1"/>
      <c r="B2563" s="1"/>
      <c r="C2563" s="1"/>
      <c r="D2563" s="1"/>
      <c r="E2563" s="1" t="s">
        <v>8354</v>
      </c>
      <c r="F2563" s="2">
        <v>45269</v>
      </c>
      <c r="G2563" s="3">
        <v>20641</v>
      </c>
      <c r="H2563" s="1"/>
      <c r="I2563" s="1"/>
      <c r="J2563" s="1" t="s">
        <v>8355</v>
      </c>
      <c r="K2563" s="2">
        <v>44314</v>
      </c>
      <c r="L2563" s="1" t="s">
        <v>4216</v>
      </c>
      <c r="M2563" s="122"/>
      <c r="N2563" s="1" t="s">
        <v>4220</v>
      </c>
      <c r="O2563" s="1" t="s">
        <v>4265</v>
      </c>
      <c r="P2563" s="1">
        <v>6881</v>
      </c>
      <c r="Q2563" s="123">
        <v>1305063</v>
      </c>
      <c r="S2563" s="123">
        <v>720572.90832299995</v>
      </c>
      <c r="T2563" s="123">
        <v>272974.05999959802</v>
      </c>
      <c r="W2563" s="1"/>
      <c r="Z2563" s="225" t="s">
        <v>7373</v>
      </c>
      <c r="AA2563" s="226">
        <v>44226</v>
      </c>
      <c r="AB2563" s="225" t="s">
        <v>4216</v>
      </c>
      <c r="AC2563" s="225" t="s">
        <v>4220</v>
      </c>
      <c r="AD2563" s="225" t="s">
        <v>4477</v>
      </c>
      <c r="AE2563">
        <v>8049</v>
      </c>
      <c r="AF2563">
        <v>1819889</v>
      </c>
      <c r="AG2563">
        <v>590923.42257474072</v>
      </c>
      <c r="AH2563">
        <v>252886.5025809315</v>
      </c>
      <c r="AI2563">
        <v>56885</v>
      </c>
      <c r="AJ2563" s="225" t="s">
        <v>4217</v>
      </c>
      <c r="AK2563">
        <v>1763004</v>
      </c>
      <c r="AL2563">
        <v>1481852.0800061906</v>
      </c>
      <c r="AM2563" t="s">
        <v>16698</v>
      </c>
    </row>
    <row r="2564" spans="1:39" x14ac:dyDescent="0.35">
      <c r="A2564" s="1"/>
      <c r="B2564" s="1"/>
      <c r="C2564" s="1"/>
      <c r="D2564" s="1"/>
      <c r="E2564" s="1" t="s">
        <v>7997</v>
      </c>
      <c r="F2564" s="2">
        <v>44573</v>
      </c>
      <c r="G2564" s="3">
        <v>55402</v>
      </c>
      <c r="H2564" s="1"/>
      <c r="I2564" s="1"/>
      <c r="J2564" s="1" t="s">
        <v>8068</v>
      </c>
      <c r="K2564" s="2">
        <v>44356</v>
      </c>
      <c r="L2564" s="1" t="s">
        <v>4202</v>
      </c>
      <c r="M2564" s="122"/>
      <c r="N2564" s="1" t="s">
        <v>4208</v>
      </c>
      <c r="O2564" s="1" t="s">
        <v>4235</v>
      </c>
      <c r="P2564" s="1">
        <v>7766</v>
      </c>
      <c r="Q2564" s="123">
        <v>1750206</v>
      </c>
      <c r="S2564" s="123">
        <v>534503.23669027584</v>
      </c>
      <c r="T2564" s="123">
        <v>426524.94564868271</v>
      </c>
      <c r="W2564" s="1"/>
      <c r="Z2564" s="225" t="s">
        <v>7372</v>
      </c>
      <c r="AA2564" s="226">
        <v>44800</v>
      </c>
      <c r="AB2564" s="225" t="s">
        <v>4236</v>
      </c>
      <c r="AC2564" s="225" t="s">
        <v>4208</v>
      </c>
      <c r="AD2564" s="225" t="s">
        <v>4323</v>
      </c>
      <c r="AE2564">
        <v>7636</v>
      </c>
      <c r="AF2564">
        <v>1769755</v>
      </c>
      <c r="AG2564">
        <v>893339.31127840001</v>
      </c>
      <c r="AH2564">
        <v>204091.24889457194</v>
      </c>
      <c r="AI2564">
        <v>37601</v>
      </c>
      <c r="AJ2564" s="225" t="s">
        <v>4232</v>
      </c>
      <c r="AK2564">
        <v>1732154</v>
      </c>
      <c r="AL2564">
        <v>1080506.937616172</v>
      </c>
      <c r="AM2564" t="s">
        <v>16698</v>
      </c>
    </row>
    <row r="2565" spans="1:39" x14ac:dyDescent="0.35">
      <c r="A2565" s="1"/>
      <c r="B2565" s="1"/>
      <c r="C2565" s="1"/>
      <c r="D2565" s="1"/>
      <c r="E2565" s="1" t="s">
        <v>8356</v>
      </c>
      <c r="F2565" s="2">
        <v>45270</v>
      </c>
      <c r="G2565" s="3">
        <v>31406</v>
      </c>
      <c r="H2565" s="1"/>
      <c r="I2565" s="1"/>
      <c r="J2565" s="1" t="s">
        <v>4609</v>
      </c>
      <c r="K2565" s="2">
        <v>44908</v>
      </c>
      <c r="L2565" s="1" t="s">
        <v>4202</v>
      </c>
      <c r="M2565" s="122"/>
      <c r="N2565" s="1" t="s">
        <v>4203</v>
      </c>
      <c r="O2565" s="1" t="s">
        <v>4284</v>
      </c>
      <c r="P2565" s="1">
        <v>5710</v>
      </c>
      <c r="Q2565" s="123">
        <v>2447769</v>
      </c>
      <c r="S2565" s="123">
        <v>1489780.508836746</v>
      </c>
      <c r="T2565" s="123">
        <v>1330.332664465607</v>
      </c>
      <c r="W2565" s="1"/>
      <c r="Z2565" s="225" t="s">
        <v>7375</v>
      </c>
      <c r="AA2565" s="226">
        <v>45017</v>
      </c>
      <c r="AB2565" s="225" t="s">
        <v>4202</v>
      </c>
      <c r="AC2565" s="225" t="s">
        <v>4220</v>
      </c>
      <c r="AD2565" s="225" t="s">
        <v>4436</v>
      </c>
      <c r="AE2565">
        <v>7847</v>
      </c>
      <c r="AF2565">
        <v>647613</v>
      </c>
      <c r="AG2565">
        <v>538936.01493834821</v>
      </c>
      <c r="AH2565">
        <v>120998.71116433809</v>
      </c>
      <c r="AI2565">
        <v>0</v>
      </c>
      <c r="AJ2565" s="225" t="s">
        <v>4232</v>
      </c>
      <c r="AK2565">
        <v>647613</v>
      </c>
      <c r="AL2565">
        <v>229675.6962259899</v>
      </c>
      <c r="AM2565" t="s">
        <v>16698</v>
      </c>
    </row>
    <row r="2566" spans="1:39" x14ac:dyDescent="0.35">
      <c r="A2566" s="1"/>
      <c r="B2566" s="1"/>
      <c r="C2566" s="1"/>
      <c r="D2566" s="1"/>
      <c r="E2566" s="1" t="s">
        <v>7263</v>
      </c>
      <c r="F2566" s="2">
        <v>44135</v>
      </c>
      <c r="G2566" s="3">
        <v>29110</v>
      </c>
      <c r="H2566" s="1"/>
      <c r="I2566" s="1"/>
      <c r="J2566" s="1" t="s">
        <v>7639</v>
      </c>
      <c r="K2566" s="2">
        <v>44447</v>
      </c>
      <c r="L2566" s="1" t="s">
        <v>4210</v>
      </c>
      <c r="M2566" s="122"/>
      <c r="N2566" s="1" t="s">
        <v>4220</v>
      </c>
      <c r="O2566" s="1" t="s">
        <v>4209</v>
      </c>
      <c r="P2566" s="1">
        <v>5760</v>
      </c>
      <c r="Q2566" s="123">
        <v>1859092</v>
      </c>
      <c r="S2566" s="123">
        <v>1558246.5868800133</v>
      </c>
      <c r="T2566" s="123">
        <v>141669.68801331837</v>
      </c>
      <c r="W2566" s="1"/>
      <c r="Z2566" s="225" t="s">
        <v>7374</v>
      </c>
      <c r="AA2566" s="226">
        <v>44855</v>
      </c>
      <c r="AB2566" s="225" t="s">
        <v>4205</v>
      </c>
      <c r="AC2566" s="225" t="s">
        <v>4203</v>
      </c>
      <c r="AD2566" s="225" t="s">
        <v>4309</v>
      </c>
      <c r="AE2566">
        <v>5684</v>
      </c>
      <c r="AF2566">
        <v>2339259</v>
      </c>
      <c r="AG2566">
        <v>241276.08072100318</v>
      </c>
      <c r="AH2566">
        <v>502072.48858735169</v>
      </c>
      <c r="AI2566">
        <v>11320</v>
      </c>
      <c r="AJ2566" s="225" t="s">
        <v>4199</v>
      </c>
      <c r="AK2566">
        <v>2327939</v>
      </c>
      <c r="AL2566">
        <v>2600055.4078663485</v>
      </c>
      <c r="AM2566" t="s">
        <v>16698</v>
      </c>
    </row>
    <row r="2567" spans="1:39" x14ac:dyDescent="0.35">
      <c r="A2567" s="1"/>
      <c r="B2567" s="1"/>
      <c r="C2567" s="1"/>
      <c r="D2567" s="1"/>
      <c r="E2567" s="1" t="s">
        <v>8357</v>
      </c>
      <c r="F2567" s="2">
        <v>44513</v>
      </c>
      <c r="G2567" s="3">
        <v>10417</v>
      </c>
      <c r="H2567" s="1"/>
      <c r="I2567" s="1"/>
      <c r="J2567" s="1" t="s">
        <v>8358</v>
      </c>
      <c r="K2567" s="2">
        <v>45310</v>
      </c>
      <c r="L2567" s="1" t="s">
        <v>4216</v>
      </c>
      <c r="M2567" s="122"/>
      <c r="N2567" s="1" t="s">
        <v>4220</v>
      </c>
      <c r="O2567" s="1" t="s">
        <v>4302</v>
      </c>
      <c r="P2567" s="1">
        <v>9231</v>
      </c>
      <c r="Q2567" s="123">
        <v>569441</v>
      </c>
      <c r="S2567" s="123">
        <v>530631.6923912561</v>
      </c>
      <c r="T2567" s="123">
        <v>164880.28683385983</v>
      </c>
      <c r="W2567" s="1"/>
      <c r="Z2567" s="225" t="s">
        <v>7376</v>
      </c>
      <c r="AA2567" s="226">
        <v>45039</v>
      </c>
      <c r="AB2567" s="225" t="s">
        <v>4216</v>
      </c>
      <c r="AC2567" s="225" t="s">
        <v>4203</v>
      </c>
      <c r="AD2567" s="225" t="s">
        <v>4377</v>
      </c>
      <c r="AE2567">
        <v>6163</v>
      </c>
      <c r="AF2567">
        <v>1966237</v>
      </c>
      <c r="AG2567">
        <v>573474.55124124722</v>
      </c>
      <c r="AH2567">
        <v>543217.59293550882</v>
      </c>
      <c r="AI2567">
        <v>12409</v>
      </c>
      <c r="AJ2567" s="225" t="s">
        <v>4217</v>
      </c>
      <c r="AK2567">
        <v>1953828</v>
      </c>
      <c r="AL2567">
        <v>1935980.0416942616</v>
      </c>
      <c r="AM2567" t="s">
        <v>16698</v>
      </c>
    </row>
    <row r="2568" spans="1:39" x14ac:dyDescent="0.35">
      <c r="A2568" s="1"/>
      <c r="B2568" s="1"/>
      <c r="C2568" s="1"/>
      <c r="D2568" s="1"/>
      <c r="E2568" s="1" t="s">
        <v>8359</v>
      </c>
      <c r="F2568" s="2">
        <v>45077</v>
      </c>
      <c r="G2568" s="3">
        <v>36753</v>
      </c>
      <c r="H2568" s="1"/>
      <c r="I2568" s="1"/>
      <c r="J2568" s="1" t="s">
        <v>8360</v>
      </c>
      <c r="K2568" s="2">
        <v>43858</v>
      </c>
      <c r="L2568" s="1" t="s">
        <v>4214</v>
      </c>
      <c r="M2568" s="122"/>
      <c r="N2568" s="1" t="s">
        <v>4208</v>
      </c>
      <c r="O2568" s="1" t="s">
        <v>4265</v>
      </c>
      <c r="P2568" s="1">
        <v>7268</v>
      </c>
      <c r="Q2568" s="123">
        <v>1235498</v>
      </c>
      <c r="S2568" s="123">
        <v>434926.73373187304</v>
      </c>
      <c r="T2568" s="123">
        <v>403569.04134933004</v>
      </c>
      <c r="W2568" s="1"/>
      <c r="Z2568" s="225" t="s">
        <v>7378</v>
      </c>
      <c r="AA2568" s="226">
        <v>44571</v>
      </c>
      <c r="AB2568" s="225" t="s">
        <v>4216</v>
      </c>
      <c r="AC2568" s="225" t="s">
        <v>4220</v>
      </c>
      <c r="AD2568" s="225" t="s">
        <v>4436</v>
      </c>
      <c r="AE2568">
        <v>5626</v>
      </c>
      <c r="AF2568">
        <v>1608770</v>
      </c>
      <c r="AG2568">
        <v>1542.5818151371443</v>
      </c>
      <c r="AH2568">
        <v>56497.94246431467</v>
      </c>
      <c r="AI2568">
        <v>0</v>
      </c>
      <c r="AJ2568" s="225" t="s">
        <v>4217</v>
      </c>
      <c r="AK2568">
        <v>1608770</v>
      </c>
      <c r="AL2568">
        <v>1663725.3606491776</v>
      </c>
      <c r="AM2568" t="s">
        <v>16698</v>
      </c>
    </row>
    <row r="2569" spans="1:39" x14ac:dyDescent="0.35">
      <c r="A2569" s="1"/>
      <c r="B2569" s="1"/>
      <c r="C2569" s="1"/>
      <c r="D2569" s="1"/>
      <c r="E2569" s="1" t="s">
        <v>7265</v>
      </c>
      <c r="F2569" s="2">
        <v>44930</v>
      </c>
      <c r="G2569" s="3">
        <v>14299</v>
      </c>
      <c r="H2569" s="1"/>
      <c r="I2569" s="1"/>
      <c r="J2569" s="1" t="s">
        <v>8361</v>
      </c>
      <c r="K2569" s="2">
        <v>44804</v>
      </c>
      <c r="L2569" s="1" t="s">
        <v>4198</v>
      </c>
      <c r="M2569" s="122"/>
      <c r="N2569" s="1" t="s">
        <v>4203</v>
      </c>
      <c r="O2569" s="1" t="s">
        <v>4323</v>
      </c>
      <c r="P2569" s="1">
        <v>7151</v>
      </c>
      <c r="Q2569" s="123">
        <v>327111</v>
      </c>
      <c r="S2569" s="123">
        <v>265613.22534207831</v>
      </c>
      <c r="T2569" s="123">
        <v>29066.352615445106</v>
      </c>
      <c r="W2569" s="1"/>
      <c r="Z2569" s="225" t="s">
        <v>7377</v>
      </c>
      <c r="AA2569" s="226">
        <v>44535</v>
      </c>
      <c r="AB2569" s="225" t="s">
        <v>4198</v>
      </c>
      <c r="AC2569" s="225" t="s">
        <v>4220</v>
      </c>
      <c r="AD2569" s="225" t="s">
        <v>4356</v>
      </c>
      <c r="AE2569">
        <v>6647</v>
      </c>
      <c r="AF2569">
        <v>2467618</v>
      </c>
      <c r="AG2569">
        <v>1508622.0231882012</v>
      </c>
      <c r="AH2569">
        <v>44316.41867759305</v>
      </c>
      <c r="AI2569">
        <v>58245</v>
      </c>
      <c r="AJ2569" s="225" t="s">
        <v>4199</v>
      </c>
      <c r="AK2569">
        <v>2409373</v>
      </c>
      <c r="AL2569">
        <v>1003312.3954893918</v>
      </c>
      <c r="AM2569" t="s">
        <v>16698</v>
      </c>
    </row>
    <row r="2570" spans="1:39" x14ac:dyDescent="0.35">
      <c r="A2570" s="1"/>
      <c r="B2570" s="1"/>
      <c r="C2570" s="1"/>
      <c r="D2570" s="1"/>
      <c r="E2570" s="1" t="s">
        <v>8362</v>
      </c>
      <c r="F2570" s="2">
        <v>44682</v>
      </c>
      <c r="G2570" s="3">
        <v>55581</v>
      </c>
      <c r="H2570" s="1"/>
      <c r="I2570" s="1"/>
      <c r="J2570" s="1" t="s">
        <v>7816</v>
      </c>
      <c r="K2570" s="2">
        <v>45305</v>
      </c>
      <c r="L2570" s="1" t="s">
        <v>4202</v>
      </c>
      <c r="M2570" s="122"/>
      <c r="N2570" s="1" t="s">
        <v>4203</v>
      </c>
      <c r="O2570" s="1" t="s">
        <v>4494</v>
      </c>
      <c r="P2570" s="1">
        <v>7137</v>
      </c>
      <c r="Q2570" s="123">
        <v>2088217</v>
      </c>
      <c r="S2570" s="123">
        <v>178770.53497034786</v>
      </c>
      <c r="T2570" s="123">
        <v>235095.66148537825</v>
      </c>
      <c r="W2570" s="1"/>
      <c r="Z2570" s="225" t="s">
        <v>7379</v>
      </c>
      <c r="AA2570" s="226">
        <v>44925</v>
      </c>
      <c r="AB2570" s="225" t="s">
        <v>4210</v>
      </c>
      <c r="AC2570" s="225" t="s">
        <v>4203</v>
      </c>
      <c r="AD2570" s="225" t="s">
        <v>4312</v>
      </c>
      <c r="AE2570">
        <v>8012</v>
      </c>
      <c r="AF2570">
        <v>694101</v>
      </c>
      <c r="AG2570">
        <v>383049.5763898872</v>
      </c>
      <c r="AH2570">
        <v>62945.066056444281</v>
      </c>
      <c r="AI2570">
        <v>36811</v>
      </c>
      <c r="AJ2570" s="225" t="s">
        <v>4211</v>
      </c>
      <c r="AK2570">
        <v>657290</v>
      </c>
      <c r="AL2570">
        <v>373996.48966655706</v>
      </c>
      <c r="AM2570" t="s">
        <v>16698</v>
      </c>
    </row>
    <row r="2571" spans="1:39" x14ac:dyDescent="0.35">
      <c r="A2571" s="1"/>
      <c r="B2571" s="1"/>
      <c r="C2571" s="1"/>
      <c r="D2571" s="1"/>
      <c r="E2571" s="1" t="s">
        <v>8363</v>
      </c>
      <c r="F2571" s="2">
        <v>44706</v>
      </c>
      <c r="G2571" s="3">
        <v>21691</v>
      </c>
      <c r="H2571" s="1"/>
      <c r="I2571" s="1"/>
      <c r="J2571" s="1" t="s">
        <v>8364</v>
      </c>
      <c r="K2571" s="2">
        <v>44149</v>
      </c>
      <c r="L2571" s="1" t="s">
        <v>4202</v>
      </c>
      <c r="M2571" s="122"/>
      <c r="N2571" s="1" t="s">
        <v>4203</v>
      </c>
      <c r="O2571" s="1" t="s">
        <v>4221</v>
      </c>
      <c r="P2571" s="1">
        <v>7622</v>
      </c>
      <c r="Q2571" s="123">
        <v>1337159</v>
      </c>
      <c r="S2571" s="123">
        <v>242031.44147025043</v>
      </c>
      <c r="T2571" s="123">
        <v>177551.7839757677</v>
      </c>
      <c r="W2571" s="1"/>
      <c r="Z2571" s="225" t="s">
        <v>7381</v>
      </c>
      <c r="AA2571" s="226">
        <v>44659</v>
      </c>
      <c r="AB2571" s="225" t="s">
        <v>4198</v>
      </c>
      <c r="AC2571" s="225" t="s">
        <v>4208</v>
      </c>
      <c r="AD2571" s="225" t="s">
        <v>4262</v>
      </c>
      <c r="AE2571">
        <v>7248</v>
      </c>
      <c r="AF2571">
        <v>1078514</v>
      </c>
      <c r="AG2571">
        <v>979854.30108688376</v>
      </c>
      <c r="AH2571">
        <v>162705.94827695785</v>
      </c>
      <c r="AI2571">
        <v>0</v>
      </c>
      <c r="AJ2571" s="225" t="s">
        <v>4199</v>
      </c>
      <c r="AK2571">
        <v>1078514</v>
      </c>
      <c r="AL2571">
        <v>261365.64719007409</v>
      </c>
      <c r="AM2571" t="s">
        <v>16698</v>
      </c>
    </row>
    <row r="2572" spans="1:39" x14ac:dyDescent="0.35">
      <c r="A2572" s="1"/>
      <c r="B2572" s="1"/>
      <c r="C2572" s="1"/>
      <c r="D2572" s="1"/>
      <c r="E2572" s="1" t="s">
        <v>8365</v>
      </c>
      <c r="F2572" s="2">
        <v>45250</v>
      </c>
      <c r="G2572" s="3">
        <v>32871</v>
      </c>
      <c r="H2572" s="1"/>
      <c r="I2572" s="1"/>
      <c r="J2572" s="1" t="s">
        <v>8366</v>
      </c>
      <c r="K2572" s="2">
        <v>44841</v>
      </c>
      <c r="L2572" s="1" t="s">
        <v>4202</v>
      </c>
      <c r="M2572" s="122"/>
      <c r="N2572" s="1" t="s">
        <v>4208</v>
      </c>
      <c r="O2572" s="1" t="s">
        <v>4359</v>
      </c>
      <c r="P2572" s="1">
        <v>6024</v>
      </c>
      <c r="Q2572" s="123">
        <v>1420287</v>
      </c>
      <c r="S2572" s="123">
        <v>1287796.5901520075</v>
      </c>
      <c r="T2572" s="123">
        <v>209768.49748743072</v>
      </c>
      <c r="W2572" s="1"/>
      <c r="Z2572" s="225" t="s">
        <v>7380</v>
      </c>
      <c r="AA2572" s="226">
        <v>44246</v>
      </c>
      <c r="AB2572" s="225" t="s">
        <v>4225</v>
      </c>
      <c r="AC2572" s="225" t="s">
        <v>4203</v>
      </c>
      <c r="AD2572" s="225" t="s">
        <v>4474</v>
      </c>
      <c r="AE2572">
        <v>7340</v>
      </c>
      <c r="AF2572">
        <v>659604</v>
      </c>
      <c r="AG2572">
        <v>614795.8183811187</v>
      </c>
      <c r="AH2572">
        <v>95371.926114187474</v>
      </c>
      <c r="AI2572">
        <v>17965</v>
      </c>
      <c r="AJ2572" s="225" t="s">
        <v>4217</v>
      </c>
      <c r="AK2572">
        <v>641639</v>
      </c>
      <c r="AL2572">
        <v>140180.10773306875</v>
      </c>
      <c r="AM2572" t="s">
        <v>16698</v>
      </c>
    </row>
    <row r="2573" spans="1:39" x14ac:dyDescent="0.35">
      <c r="A2573" s="1"/>
      <c r="B2573" s="1"/>
      <c r="C2573" s="1"/>
      <c r="D2573" s="1"/>
      <c r="E2573" s="1" t="s">
        <v>8367</v>
      </c>
      <c r="F2573" s="2">
        <v>44117</v>
      </c>
      <c r="G2573" s="3">
        <v>27168</v>
      </c>
      <c r="H2573" s="1"/>
      <c r="I2573" s="1"/>
      <c r="J2573" s="1" t="s">
        <v>8368</v>
      </c>
      <c r="K2573" s="2">
        <v>44674</v>
      </c>
      <c r="L2573" s="1" t="s">
        <v>4214</v>
      </c>
      <c r="M2573" s="122"/>
      <c r="N2573" s="1" t="s">
        <v>4203</v>
      </c>
      <c r="O2573" s="1" t="s">
        <v>4277</v>
      </c>
      <c r="P2573" s="1">
        <v>8253</v>
      </c>
      <c r="Q2573" s="123">
        <v>667386</v>
      </c>
      <c r="S2573" s="123">
        <v>121418.81899110683</v>
      </c>
      <c r="T2573" s="123">
        <v>80675.052584622215</v>
      </c>
      <c r="W2573" s="1"/>
      <c r="Z2573" s="225" t="s">
        <v>7382</v>
      </c>
      <c r="AA2573" s="226">
        <v>43932</v>
      </c>
      <c r="AB2573" s="225" t="s">
        <v>4202</v>
      </c>
      <c r="AC2573" s="225" t="s">
        <v>4208</v>
      </c>
      <c r="AD2573" s="225" t="s">
        <v>4293</v>
      </c>
      <c r="AE2573">
        <v>7905</v>
      </c>
      <c r="AF2573">
        <v>2232977</v>
      </c>
      <c r="AG2573">
        <v>1931063.8027773995</v>
      </c>
      <c r="AH2573">
        <v>295639.78890364553</v>
      </c>
      <c r="AI2573">
        <v>0</v>
      </c>
      <c r="AJ2573" s="225" t="s">
        <v>4232</v>
      </c>
      <c r="AK2573">
        <v>2232977</v>
      </c>
      <c r="AL2573">
        <v>597552.98612624593</v>
      </c>
      <c r="AM2573" t="s">
        <v>16698</v>
      </c>
    </row>
    <row r="2574" spans="1:39" x14ac:dyDescent="0.35">
      <c r="A2574" s="1"/>
      <c r="B2574" s="1"/>
      <c r="C2574" s="1"/>
      <c r="D2574" s="1"/>
      <c r="E2574" s="1" t="s">
        <v>7739</v>
      </c>
      <c r="F2574" s="2">
        <v>44943</v>
      </c>
      <c r="G2574" s="3">
        <v>41126</v>
      </c>
      <c r="H2574" s="1"/>
      <c r="I2574" s="1"/>
      <c r="J2574" s="1" t="s">
        <v>7661</v>
      </c>
      <c r="K2574" s="2">
        <v>44176</v>
      </c>
      <c r="L2574" s="1" t="s">
        <v>4202</v>
      </c>
      <c r="M2574" s="122"/>
      <c r="N2574" s="1" t="s">
        <v>4203</v>
      </c>
      <c r="O2574" s="1" t="s">
        <v>4456</v>
      </c>
      <c r="P2574" s="1">
        <v>8145</v>
      </c>
      <c r="Q2574" s="123">
        <v>837310</v>
      </c>
      <c r="S2574" s="123">
        <v>798550.59913557291</v>
      </c>
      <c r="T2574" s="123">
        <v>130300.3231746392</v>
      </c>
      <c r="W2574" s="1"/>
      <c r="Z2574" s="225" t="s">
        <v>7384</v>
      </c>
      <c r="AA2574" s="226">
        <v>45282</v>
      </c>
      <c r="AB2574" s="225" t="s">
        <v>4198</v>
      </c>
      <c r="AC2574" s="225" t="s">
        <v>4208</v>
      </c>
      <c r="AD2574" s="225" t="s">
        <v>4419</v>
      </c>
      <c r="AE2574">
        <v>9411</v>
      </c>
      <c r="AF2574">
        <v>1101115</v>
      </c>
      <c r="AG2574">
        <v>618032.73061429418</v>
      </c>
      <c r="AH2574">
        <v>152646.65711553916</v>
      </c>
      <c r="AI2574">
        <v>49257</v>
      </c>
      <c r="AJ2574" s="225" t="s">
        <v>4199</v>
      </c>
      <c r="AK2574">
        <v>1051858</v>
      </c>
      <c r="AL2574">
        <v>635728.92650124501</v>
      </c>
      <c r="AM2574" t="s">
        <v>16698</v>
      </c>
    </row>
    <row r="2575" spans="1:39" x14ac:dyDescent="0.35">
      <c r="A2575" s="1"/>
      <c r="B2575" s="1"/>
      <c r="C2575" s="1"/>
      <c r="D2575" s="1"/>
      <c r="E2575" s="1" t="s">
        <v>8369</v>
      </c>
      <c r="F2575" s="2">
        <v>44532</v>
      </c>
      <c r="G2575" s="3">
        <v>55305</v>
      </c>
      <c r="H2575" s="1"/>
      <c r="I2575" s="1"/>
      <c r="J2575" s="1" t="s">
        <v>8370</v>
      </c>
      <c r="K2575" s="2">
        <v>44343</v>
      </c>
      <c r="L2575" s="1" t="s">
        <v>4216</v>
      </c>
      <c r="M2575" s="122"/>
      <c r="N2575" s="1" t="s">
        <v>4203</v>
      </c>
      <c r="O2575" s="1" t="s">
        <v>4302</v>
      </c>
      <c r="P2575" s="1">
        <v>6187</v>
      </c>
      <c r="Q2575" s="123">
        <v>449348</v>
      </c>
      <c r="S2575" s="123">
        <v>16347.962566259464</v>
      </c>
      <c r="T2575" s="123">
        <v>78719.796485400177</v>
      </c>
      <c r="W2575" s="1"/>
      <c r="Z2575" s="225" t="s">
        <v>7385</v>
      </c>
      <c r="AA2575" s="226">
        <v>44620</v>
      </c>
      <c r="AB2575" s="225" t="s">
        <v>4236</v>
      </c>
      <c r="AC2575" s="225" t="s">
        <v>4220</v>
      </c>
      <c r="AD2575" s="225" t="s">
        <v>4436</v>
      </c>
      <c r="AE2575">
        <v>8384</v>
      </c>
      <c r="AF2575">
        <v>1491166</v>
      </c>
      <c r="AG2575">
        <v>1193137.1118133634</v>
      </c>
      <c r="AH2575">
        <v>286883.44563017105</v>
      </c>
      <c r="AI2575">
        <v>40617</v>
      </c>
      <c r="AJ2575" s="225" t="s">
        <v>4232</v>
      </c>
      <c r="AK2575">
        <v>1450549</v>
      </c>
      <c r="AL2575">
        <v>584912.33381680772</v>
      </c>
      <c r="AM2575" t="s">
        <v>16698</v>
      </c>
    </row>
    <row r="2576" spans="1:39" x14ac:dyDescent="0.35">
      <c r="A2576" s="1"/>
      <c r="B2576" s="1"/>
      <c r="C2576" s="1"/>
      <c r="D2576" s="1"/>
      <c r="E2576" s="1" t="s">
        <v>6078</v>
      </c>
      <c r="F2576" s="2">
        <v>44505</v>
      </c>
      <c r="G2576" s="3">
        <v>28532</v>
      </c>
      <c r="H2576" s="1"/>
      <c r="I2576" s="1"/>
      <c r="J2576" s="1" t="s">
        <v>8371</v>
      </c>
      <c r="K2576" s="2">
        <v>45310</v>
      </c>
      <c r="L2576" s="1" t="s">
        <v>4202</v>
      </c>
      <c r="M2576" s="122"/>
      <c r="N2576" s="1" t="s">
        <v>4220</v>
      </c>
      <c r="O2576" s="1" t="s">
        <v>4251</v>
      </c>
      <c r="P2576" s="1">
        <v>7370</v>
      </c>
      <c r="Q2576" s="123">
        <v>1101356</v>
      </c>
      <c r="S2576" s="123">
        <v>786930.85859845625</v>
      </c>
      <c r="T2576" s="123">
        <v>37195.510125653243</v>
      </c>
      <c r="W2576" s="1"/>
      <c r="Z2576" s="225" t="s">
        <v>7387</v>
      </c>
      <c r="AA2576" s="226">
        <v>44254</v>
      </c>
      <c r="AB2576" s="225" t="s">
        <v>4216</v>
      </c>
      <c r="AC2576" s="225" t="s">
        <v>4208</v>
      </c>
      <c r="AD2576" s="225" t="s">
        <v>4299</v>
      </c>
      <c r="AE2576">
        <v>6499</v>
      </c>
      <c r="AF2576">
        <v>1945556</v>
      </c>
      <c r="AG2576">
        <v>795354.00467317365</v>
      </c>
      <c r="AH2576">
        <v>476331.01625192026</v>
      </c>
      <c r="AI2576">
        <v>23027</v>
      </c>
      <c r="AJ2576" s="225" t="s">
        <v>4217</v>
      </c>
      <c r="AK2576">
        <v>1922529</v>
      </c>
      <c r="AL2576">
        <v>1626533.0115787466</v>
      </c>
      <c r="AM2576" t="s">
        <v>16698</v>
      </c>
    </row>
    <row r="2577" spans="1:39" x14ac:dyDescent="0.35">
      <c r="A2577" s="1"/>
      <c r="B2577" s="1"/>
      <c r="C2577" s="1"/>
      <c r="D2577" s="1"/>
      <c r="E2577" s="1" t="s">
        <v>6066</v>
      </c>
      <c r="F2577" s="2">
        <v>44966</v>
      </c>
      <c r="G2577" s="3">
        <v>19329</v>
      </c>
      <c r="H2577" s="1"/>
      <c r="I2577" s="1"/>
      <c r="J2577" s="1" t="s">
        <v>8372</v>
      </c>
      <c r="K2577" s="2">
        <v>44482</v>
      </c>
      <c r="L2577" s="1" t="s">
        <v>4198</v>
      </c>
      <c r="M2577" s="122"/>
      <c r="N2577" s="1" t="s">
        <v>4203</v>
      </c>
      <c r="O2577" s="1" t="s">
        <v>4328</v>
      </c>
      <c r="P2577" s="1">
        <v>8505</v>
      </c>
      <c r="Q2577" s="123">
        <v>753429</v>
      </c>
      <c r="S2577" s="123">
        <v>460302.26454394148</v>
      </c>
      <c r="T2577" s="123">
        <v>203296.66731803454</v>
      </c>
      <c r="W2577" s="1"/>
      <c r="Z2577" s="225" t="s">
        <v>7386</v>
      </c>
      <c r="AA2577" s="226">
        <v>43984</v>
      </c>
      <c r="AB2577" s="225" t="s">
        <v>4225</v>
      </c>
      <c r="AC2577" s="225" t="s">
        <v>4208</v>
      </c>
      <c r="AD2577" s="225" t="s">
        <v>4257</v>
      </c>
      <c r="AE2577">
        <v>6908</v>
      </c>
      <c r="AF2577">
        <v>274251</v>
      </c>
      <c r="AG2577">
        <v>81396.924071645073</v>
      </c>
      <c r="AH2577">
        <v>11095.888300953246</v>
      </c>
      <c r="AI2577">
        <v>48202</v>
      </c>
      <c r="AJ2577" s="225" t="s">
        <v>4217</v>
      </c>
      <c r="AK2577">
        <v>226049</v>
      </c>
      <c r="AL2577">
        <v>203949.96422930819</v>
      </c>
      <c r="AM2577" t="s">
        <v>16698</v>
      </c>
    </row>
    <row r="2578" spans="1:39" x14ac:dyDescent="0.35">
      <c r="A2578" s="1"/>
      <c r="B2578" s="1"/>
      <c r="C2578" s="1"/>
      <c r="D2578" s="1"/>
      <c r="E2578" s="1" t="s">
        <v>8373</v>
      </c>
      <c r="F2578" s="2">
        <v>44330</v>
      </c>
      <c r="G2578" s="3">
        <v>39922</v>
      </c>
      <c r="H2578" s="1"/>
      <c r="I2578" s="1"/>
      <c r="J2578" s="1" t="s">
        <v>8374</v>
      </c>
      <c r="K2578" s="2">
        <v>44254</v>
      </c>
      <c r="L2578" s="1" t="s">
        <v>4210</v>
      </c>
      <c r="M2578" s="122"/>
      <c r="N2578" s="1" t="s">
        <v>4203</v>
      </c>
      <c r="O2578" s="1" t="s">
        <v>4242</v>
      </c>
      <c r="P2578" s="1">
        <v>5579</v>
      </c>
      <c r="Q2578" s="123">
        <v>681654</v>
      </c>
      <c r="S2578" s="123">
        <v>225431.63051294832</v>
      </c>
      <c r="T2578" s="123">
        <v>130745.16854458135</v>
      </c>
      <c r="W2578" s="1"/>
      <c r="Z2578" s="225" t="s">
        <v>7388</v>
      </c>
      <c r="AA2578" s="226">
        <v>44764</v>
      </c>
      <c r="AB2578" s="225" t="s">
        <v>4225</v>
      </c>
      <c r="AC2578" s="225" t="s">
        <v>4203</v>
      </c>
      <c r="AD2578" s="225" t="s">
        <v>4296</v>
      </c>
      <c r="AE2578">
        <v>6666</v>
      </c>
      <c r="AF2578">
        <v>824197</v>
      </c>
      <c r="AG2578">
        <v>571346.51607555326</v>
      </c>
      <c r="AH2578">
        <v>5327.3341551434805</v>
      </c>
      <c r="AI2578">
        <v>49470</v>
      </c>
      <c r="AJ2578" s="225" t="s">
        <v>4217</v>
      </c>
      <c r="AK2578">
        <v>774727</v>
      </c>
      <c r="AL2578">
        <v>258177.81807959022</v>
      </c>
      <c r="AM2578" t="s">
        <v>16698</v>
      </c>
    </row>
    <row r="2579" spans="1:39" x14ac:dyDescent="0.35">
      <c r="A2579" s="1"/>
      <c r="B2579" s="1"/>
      <c r="C2579" s="1"/>
      <c r="D2579" s="1"/>
      <c r="E2579" s="1" t="s">
        <v>8375</v>
      </c>
      <c r="F2579" s="2">
        <v>44275</v>
      </c>
      <c r="G2579" s="3">
        <v>47343</v>
      </c>
      <c r="H2579" s="1"/>
      <c r="I2579" s="1"/>
      <c r="J2579" s="1" t="s">
        <v>8144</v>
      </c>
      <c r="K2579" s="2">
        <v>44019</v>
      </c>
      <c r="L2579" s="1" t="s">
        <v>4210</v>
      </c>
      <c r="M2579" s="122"/>
      <c r="N2579" s="1" t="s">
        <v>4208</v>
      </c>
      <c r="O2579" s="1" t="s">
        <v>4359</v>
      </c>
      <c r="P2579" s="1">
        <v>7024</v>
      </c>
      <c r="Q2579" s="123">
        <v>2095523</v>
      </c>
      <c r="S2579" s="123">
        <v>100889.04958544546</v>
      </c>
      <c r="T2579" s="123">
        <v>335001.21693569008</v>
      </c>
      <c r="W2579" s="1"/>
      <c r="Z2579" s="225" t="s">
        <v>7390</v>
      </c>
      <c r="AA2579" s="226">
        <v>44109</v>
      </c>
      <c r="AB2579" s="225" t="s">
        <v>4202</v>
      </c>
      <c r="AC2579" s="225" t="s">
        <v>4203</v>
      </c>
      <c r="AD2579" s="225" t="s">
        <v>4268</v>
      </c>
      <c r="AE2579">
        <v>8209</v>
      </c>
      <c r="AF2579">
        <v>1737742</v>
      </c>
      <c r="AG2579">
        <v>249077.70967737498</v>
      </c>
      <c r="AH2579">
        <v>374674.57394066174</v>
      </c>
      <c r="AI2579">
        <v>0</v>
      </c>
      <c r="AJ2579" s="225" t="s">
        <v>4232</v>
      </c>
      <c r="AK2579">
        <v>1737742</v>
      </c>
      <c r="AL2579">
        <v>1863338.8642632868</v>
      </c>
      <c r="AM2579" t="s">
        <v>16698</v>
      </c>
    </row>
    <row r="2580" spans="1:39" x14ac:dyDescent="0.35">
      <c r="A2580" s="1"/>
      <c r="B2580" s="1"/>
      <c r="C2580" s="1"/>
      <c r="D2580" s="1"/>
      <c r="E2580" s="1" t="s">
        <v>8376</v>
      </c>
      <c r="F2580" s="2">
        <v>44342</v>
      </c>
      <c r="G2580" s="3">
        <v>59727</v>
      </c>
      <c r="H2580" s="1"/>
      <c r="I2580" s="1"/>
      <c r="J2580" s="1" t="s">
        <v>8377</v>
      </c>
      <c r="K2580" s="2">
        <v>44182</v>
      </c>
      <c r="L2580" s="1" t="s">
        <v>4202</v>
      </c>
      <c r="M2580" s="122"/>
      <c r="N2580" s="1" t="s">
        <v>4220</v>
      </c>
      <c r="O2580" s="1" t="s">
        <v>4254</v>
      </c>
      <c r="P2580" s="1">
        <v>9436</v>
      </c>
      <c r="Q2580" s="123">
        <v>1075969</v>
      </c>
      <c r="S2580" s="123">
        <v>806897.42420120689</v>
      </c>
      <c r="T2580" s="123">
        <v>337319.93613195542</v>
      </c>
      <c r="W2580" s="1"/>
      <c r="Z2580" s="225" t="s">
        <v>7389</v>
      </c>
      <c r="AA2580" s="226">
        <v>44637</v>
      </c>
      <c r="AB2580" s="225" t="s">
        <v>4225</v>
      </c>
      <c r="AC2580" s="225" t="s">
        <v>4220</v>
      </c>
      <c r="AD2580" s="225" t="s">
        <v>4242</v>
      </c>
      <c r="AE2580">
        <v>6816</v>
      </c>
      <c r="AF2580">
        <v>2277540</v>
      </c>
      <c r="AG2580">
        <v>470086.00094085379</v>
      </c>
      <c r="AH2580">
        <v>721409.73064727848</v>
      </c>
      <c r="AI2580">
        <v>26426</v>
      </c>
      <c r="AJ2580" s="225" t="s">
        <v>4217</v>
      </c>
      <c r="AK2580">
        <v>2251114</v>
      </c>
      <c r="AL2580">
        <v>2528863.7297064248</v>
      </c>
      <c r="AM2580" t="s">
        <v>16698</v>
      </c>
    </row>
    <row r="2581" spans="1:39" x14ac:dyDescent="0.35">
      <c r="A2581" s="1"/>
      <c r="B2581" s="1"/>
      <c r="C2581" s="1"/>
      <c r="D2581" s="1"/>
      <c r="E2581" s="1" t="s">
        <v>6181</v>
      </c>
      <c r="F2581" s="2">
        <v>44418</v>
      </c>
      <c r="G2581" s="3">
        <v>44970</v>
      </c>
      <c r="H2581" s="1"/>
      <c r="I2581" s="1"/>
      <c r="J2581" s="1" t="s">
        <v>8378</v>
      </c>
      <c r="K2581" s="2">
        <v>45016</v>
      </c>
      <c r="L2581" s="1" t="s">
        <v>4210</v>
      </c>
      <c r="M2581" s="122"/>
      <c r="N2581" s="1" t="s">
        <v>4220</v>
      </c>
      <c r="O2581" s="1" t="s">
        <v>4386</v>
      </c>
      <c r="P2581" s="1">
        <v>9334</v>
      </c>
      <c r="Q2581" s="123">
        <v>446007</v>
      </c>
      <c r="S2581" s="123">
        <v>194842.63738190729</v>
      </c>
      <c r="T2581" s="123">
        <v>140613.9995243884</v>
      </c>
      <c r="W2581" s="1"/>
      <c r="Z2581" s="225" t="s">
        <v>7392</v>
      </c>
      <c r="AA2581" s="226">
        <v>44567</v>
      </c>
      <c r="AB2581" s="225" t="s">
        <v>4210</v>
      </c>
      <c r="AC2581" s="225" t="s">
        <v>4220</v>
      </c>
      <c r="AD2581" s="225" t="s">
        <v>4356</v>
      </c>
      <c r="AE2581">
        <v>7738</v>
      </c>
      <c r="AF2581">
        <v>2332389</v>
      </c>
      <c r="AG2581">
        <v>154836.34627490019</v>
      </c>
      <c r="AH2581">
        <v>669.06904878871092</v>
      </c>
      <c r="AI2581">
        <v>16353</v>
      </c>
      <c r="AJ2581" s="225" t="s">
        <v>4211</v>
      </c>
      <c r="AK2581">
        <v>2316036</v>
      </c>
      <c r="AL2581">
        <v>2178221.7227738886</v>
      </c>
      <c r="AM2581" t="s">
        <v>16698</v>
      </c>
    </row>
    <row r="2582" spans="1:39" x14ac:dyDescent="0.35">
      <c r="A2582" s="1"/>
      <c r="B2582" s="1"/>
      <c r="C2582" s="1"/>
      <c r="D2582" s="1"/>
      <c r="E2582" s="1" t="s">
        <v>8379</v>
      </c>
      <c r="F2582" s="2">
        <v>45121</v>
      </c>
      <c r="G2582" s="3">
        <v>48737</v>
      </c>
      <c r="H2582" s="1"/>
      <c r="I2582" s="1"/>
      <c r="J2582" s="1" t="s">
        <v>7988</v>
      </c>
      <c r="K2582" s="2">
        <v>44797</v>
      </c>
      <c r="L2582" s="1" t="s">
        <v>4214</v>
      </c>
      <c r="M2582" s="122"/>
      <c r="N2582" s="1" t="s">
        <v>4220</v>
      </c>
      <c r="O2582" s="1" t="s">
        <v>4299</v>
      </c>
      <c r="P2582" s="1">
        <v>6699</v>
      </c>
      <c r="Q2582" s="123">
        <v>2477088</v>
      </c>
      <c r="S2582" s="123">
        <v>370910.47722720401</v>
      </c>
      <c r="T2582" s="123">
        <v>12580.57990960081</v>
      </c>
      <c r="W2582" s="1"/>
      <c r="Z2582" s="225" t="s">
        <v>7391</v>
      </c>
      <c r="AA2582" s="226">
        <v>45222</v>
      </c>
      <c r="AB2582" s="225" t="s">
        <v>4202</v>
      </c>
      <c r="AC2582" s="225" t="s">
        <v>4203</v>
      </c>
      <c r="AD2582" s="225" t="s">
        <v>4302</v>
      </c>
      <c r="AE2582">
        <v>8554</v>
      </c>
      <c r="AF2582">
        <v>940213</v>
      </c>
      <c r="AG2582">
        <v>524492.1675454122</v>
      </c>
      <c r="AH2582">
        <v>236002.13449893997</v>
      </c>
      <c r="AI2582">
        <v>20932</v>
      </c>
      <c r="AJ2582" s="225" t="s">
        <v>4232</v>
      </c>
      <c r="AK2582">
        <v>919281</v>
      </c>
      <c r="AL2582">
        <v>651722.96695352776</v>
      </c>
      <c r="AM2582" t="s">
        <v>16698</v>
      </c>
    </row>
    <row r="2583" spans="1:39" x14ac:dyDescent="0.35">
      <c r="A2583" s="1"/>
      <c r="B2583" s="1"/>
      <c r="C2583" s="1"/>
      <c r="D2583" s="1"/>
      <c r="E2583" s="1" t="s">
        <v>8380</v>
      </c>
      <c r="F2583" s="2">
        <v>44212</v>
      </c>
      <c r="G2583" s="3">
        <v>38039</v>
      </c>
      <c r="H2583" s="1"/>
      <c r="I2583" s="1"/>
      <c r="J2583" s="1" t="s">
        <v>6314</v>
      </c>
      <c r="K2583" s="2">
        <v>45049</v>
      </c>
      <c r="L2583" s="1" t="s">
        <v>4198</v>
      </c>
      <c r="M2583" s="122"/>
      <c r="N2583" s="1" t="s">
        <v>4208</v>
      </c>
      <c r="O2583" s="1" t="s">
        <v>4456</v>
      </c>
      <c r="P2583" s="1">
        <v>5815</v>
      </c>
      <c r="Q2583" s="123">
        <v>452735</v>
      </c>
      <c r="S2583" s="123">
        <v>380549.37499760388</v>
      </c>
      <c r="T2583" s="123">
        <v>18115.469482462951</v>
      </c>
      <c r="W2583" s="1"/>
      <c r="Z2583" s="225" t="s">
        <v>7394</v>
      </c>
      <c r="AA2583" s="226">
        <v>43884</v>
      </c>
      <c r="AB2583" s="225" t="s">
        <v>4214</v>
      </c>
      <c r="AC2583" s="225" t="s">
        <v>4208</v>
      </c>
      <c r="AD2583" s="225" t="s">
        <v>4284</v>
      </c>
      <c r="AE2583">
        <v>6963</v>
      </c>
      <c r="AF2583">
        <v>542033</v>
      </c>
      <c r="AG2583">
        <v>488794.22708553792</v>
      </c>
      <c r="AH2583">
        <v>144573.26059644207</v>
      </c>
      <c r="AI2583">
        <v>50182</v>
      </c>
      <c r="AJ2583" s="225" t="s">
        <v>4211</v>
      </c>
      <c r="AK2583">
        <v>491851</v>
      </c>
      <c r="AL2583">
        <v>197812.03351090415</v>
      </c>
      <c r="AM2583" t="s">
        <v>16698</v>
      </c>
    </row>
    <row r="2584" spans="1:39" x14ac:dyDescent="0.35">
      <c r="A2584" s="1"/>
      <c r="B2584" s="1"/>
      <c r="C2584" s="1"/>
      <c r="D2584" s="1"/>
      <c r="E2584" s="1" t="s">
        <v>8381</v>
      </c>
      <c r="F2584" s="2">
        <v>44703</v>
      </c>
      <c r="G2584" s="3">
        <v>23573</v>
      </c>
      <c r="H2584" s="1"/>
      <c r="I2584" s="1"/>
      <c r="J2584" s="1" t="s">
        <v>8382</v>
      </c>
      <c r="K2584" s="2">
        <v>44608</v>
      </c>
      <c r="L2584" s="1" t="s">
        <v>4216</v>
      </c>
      <c r="M2584" s="122"/>
      <c r="N2584" s="1" t="s">
        <v>4220</v>
      </c>
      <c r="O2584" s="1" t="s">
        <v>4299</v>
      </c>
      <c r="P2584" s="1">
        <v>7725</v>
      </c>
      <c r="Q2584" s="123">
        <v>264953</v>
      </c>
      <c r="S2584" s="123">
        <v>35883.902377751147</v>
      </c>
      <c r="T2584" s="123">
        <v>63487.938650590018</v>
      </c>
      <c r="W2584" s="1"/>
      <c r="Z2584" s="225" t="s">
        <v>7395</v>
      </c>
      <c r="AA2584" s="226">
        <v>45296</v>
      </c>
      <c r="AB2584" s="225" t="s">
        <v>4225</v>
      </c>
      <c r="AC2584" s="225" t="s">
        <v>4208</v>
      </c>
      <c r="AD2584" s="225" t="s">
        <v>4400</v>
      </c>
      <c r="AE2584">
        <v>9277</v>
      </c>
      <c r="AF2584">
        <v>1730336</v>
      </c>
      <c r="AG2584">
        <v>552895.28177835513</v>
      </c>
      <c r="AH2584">
        <v>429640.69917975151</v>
      </c>
      <c r="AI2584">
        <v>51559</v>
      </c>
      <c r="AJ2584" s="225" t="s">
        <v>4217</v>
      </c>
      <c r="AK2584">
        <v>1678777</v>
      </c>
      <c r="AL2584">
        <v>1607081.4174013964</v>
      </c>
      <c r="AM2584" t="s">
        <v>16698</v>
      </c>
    </row>
    <row r="2585" spans="1:39" x14ac:dyDescent="0.35">
      <c r="A2585" s="1"/>
      <c r="B2585" s="1"/>
      <c r="C2585" s="1"/>
      <c r="D2585" s="1"/>
      <c r="E2585" s="1" t="s">
        <v>8383</v>
      </c>
      <c r="F2585" s="2">
        <v>44080</v>
      </c>
      <c r="G2585" s="3">
        <v>20170</v>
      </c>
      <c r="H2585" s="1"/>
      <c r="I2585" s="1"/>
      <c r="J2585" s="1" t="s">
        <v>8384</v>
      </c>
      <c r="K2585" s="2">
        <v>44172</v>
      </c>
      <c r="L2585" s="1" t="s">
        <v>4216</v>
      </c>
      <c r="M2585" s="122"/>
      <c r="N2585" s="1" t="s">
        <v>4203</v>
      </c>
      <c r="O2585" s="1" t="s">
        <v>4231</v>
      </c>
      <c r="P2585" s="1">
        <v>8176</v>
      </c>
      <c r="Q2585" s="123">
        <v>1046682</v>
      </c>
      <c r="S2585" s="123">
        <v>940652.04885795154</v>
      </c>
      <c r="T2585" s="123">
        <v>322063.50917630974</v>
      </c>
      <c r="W2585" s="1"/>
      <c r="Z2585" s="225" t="s">
        <v>7397</v>
      </c>
      <c r="AA2585" s="226">
        <v>44427</v>
      </c>
      <c r="AB2585" s="225" t="s">
        <v>4216</v>
      </c>
      <c r="AC2585" s="225" t="s">
        <v>4208</v>
      </c>
      <c r="AD2585" s="225" t="s">
        <v>4333</v>
      </c>
      <c r="AE2585">
        <v>7084</v>
      </c>
      <c r="AF2585">
        <v>694471</v>
      </c>
      <c r="AG2585">
        <v>612516.2876508378</v>
      </c>
      <c r="AH2585">
        <v>9896.0525994871441</v>
      </c>
      <c r="AI2585">
        <v>29610</v>
      </c>
      <c r="AJ2585" s="225" t="s">
        <v>4217</v>
      </c>
      <c r="AK2585">
        <v>664861</v>
      </c>
      <c r="AL2585">
        <v>91850.764948649346</v>
      </c>
      <c r="AM2585" t="s">
        <v>16698</v>
      </c>
    </row>
    <row r="2586" spans="1:39" x14ac:dyDescent="0.35">
      <c r="A2586" s="1"/>
      <c r="B2586" s="1"/>
      <c r="C2586" s="1"/>
      <c r="D2586" s="1"/>
      <c r="E2586" s="1" t="s">
        <v>8211</v>
      </c>
      <c r="F2586" s="2">
        <v>44816</v>
      </c>
      <c r="G2586" s="3">
        <v>59989</v>
      </c>
      <c r="H2586" s="1"/>
      <c r="I2586" s="1"/>
      <c r="J2586" s="1" t="s">
        <v>8385</v>
      </c>
      <c r="K2586" s="2">
        <v>45334</v>
      </c>
      <c r="L2586" s="1" t="s">
        <v>4210</v>
      </c>
      <c r="M2586" s="122"/>
      <c r="N2586" s="1" t="s">
        <v>4203</v>
      </c>
      <c r="O2586" s="1" t="s">
        <v>4277</v>
      </c>
      <c r="P2586" s="1">
        <v>6792</v>
      </c>
      <c r="Q2586" s="123">
        <v>1606730</v>
      </c>
      <c r="S2586" s="123">
        <v>485548.86629615264</v>
      </c>
      <c r="T2586" s="123">
        <v>59472.444293888017</v>
      </c>
      <c r="W2586" s="1"/>
      <c r="Z2586" s="225" t="s">
        <v>7396</v>
      </c>
      <c r="AA2586" s="226">
        <v>44513</v>
      </c>
      <c r="AB2586" s="225" t="s">
        <v>4216</v>
      </c>
      <c r="AC2586" s="225" t="s">
        <v>4203</v>
      </c>
      <c r="AD2586" s="225" t="s">
        <v>4262</v>
      </c>
      <c r="AE2586">
        <v>6679</v>
      </c>
      <c r="AF2586">
        <v>871651</v>
      </c>
      <c r="AG2586">
        <v>125799.95591445708</v>
      </c>
      <c r="AH2586">
        <v>290317.15200827905</v>
      </c>
      <c r="AI2586">
        <v>43408</v>
      </c>
      <c r="AJ2586" s="225" t="s">
        <v>4217</v>
      </c>
      <c r="AK2586">
        <v>828243</v>
      </c>
      <c r="AL2586">
        <v>1036168.1960938219</v>
      </c>
      <c r="AM2586" t="s">
        <v>16698</v>
      </c>
    </row>
    <row r="2587" spans="1:39" x14ac:dyDescent="0.35">
      <c r="A2587" s="1"/>
      <c r="B2587" s="1"/>
      <c r="C2587" s="1"/>
      <c r="D2587" s="1"/>
      <c r="E2587" s="1" t="s">
        <v>8386</v>
      </c>
      <c r="F2587" s="2">
        <v>44954</v>
      </c>
      <c r="G2587" s="3">
        <v>42869</v>
      </c>
      <c r="H2587" s="1"/>
      <c r="I2587" s="1"/>
      <c r="J2587" s="1" t="s">
        <v>8019</v>
      </c>
      <c r="K2587" s="2">
        <v>44187</v>
      </c>
      <c r="L2587" s="1" t="s">
        <v>4202</v>
      </c>
      <c r="M2587" s="122"/>
      <c r="N2587" s="1" t="s">
        <v>4220</v>
      </c>
      <c r="O2587" s="1" t="s">
        <v>4248</v>
      </c>
      <c r="P2587" s="1">
        <v>7307</v>
      </c>
      <c r="Q2587" s="123">
        <v>418824</v>
      </c>
      <c r="S2587" s="123">
        <v>150715.24845947642</v>
      </c>
      <c r="T2587" s="123">
        <v>34505.664225945722</v>
      </c>
      <c r="W2587" s="1"/>
      <c r="Z2587" s="225" t="s">
        <v>7399</v>
      </c>
      <c r="AA2587" s="226">
        <v>45384</v>
      </c>
      <c r="AB2587" s="225" t="s">
        <v>4214</v>
      </c>
      <c r="AC2587" s="225" t="s">
        <v>4220</v>
      </c>
      <c r="AD2587" s="225" t="s">
        <v>4328</v>
      </c>
      <c r="AE2587">
        <v>6397</v>
      </c>
      <c r="AF2587">
        <v>585513</v>
      </c>
      <c r="AG2587">
        <v>457329.81034908304</v>
      </c>
      <c r="AH2587">
        <v>47562.361024257283</v>
      </c>
      <c r="AI2587">
        <v>19338</v>
      </c>
      <c r="AJ2587" s="225" t="s">
        <v>4211</v>
      </c>
      <c r="AK2587">
        <v>566175</v>
      </c>
      <c r="AL2587">
        <v>175745.55067517425</v>
      </c>
      <c r="AM2587" t="s">
        <v>16698</v>
      </c>
    </row>
    <row r="2588" spans="1:39" x14ac:dyDescent="0.35">
      <c r="A2588" s="1"/>
      <c r="B2588" s="1"/>
      <c r="C2588" s="1"/>
      <c r="D2588" s="1"/>
      <c r="E2588" s="1" t="s">
        <v>8387</v>
      </c>
      <c r="F2588" s="2">
        <v>44457</v>
      </c>
      <c r="G2588" s="3">
        <v>27193</v>
      </c>
      <c r="H2588" s="1"/>
      <c r="I2588" s="1"/>
      <c r="J2588" s="1" t="s">
        <v>7762</v>
      </c>
      <c r="K2588" s="2">
        <v>44853</v>
      </c>
      <c r="L2588" s="1" t="s">
        <v>4202</v>
      </c>
      <c r="M2588" s="122"/>
      <c r="N2588" s="1" t="s">
        <v>4220</v>
      </c>
      <c r="O2588" s="1" t="s">
        <v>4239</v>
      </c>
      <c r="P2588" s="1">
        <v>7017</v>
      </c>
      <c r="Q2588" s="123">
        <v>404711</v>
      </c>
      <c r="S2588" s="123">
        <v>246450.40527837086</v>
      </c>
      <c r="T2588" s="123">
        <v>62728.803661330225</v>
      </c>
      <c r="W2588" s="1"/>
      <c r="Z2588" s="225" t="s">
        <v>7398</v>
      </c>
      <c r="AA2588" s="226">
        <v>44056</v>
      </c>
      <c r="AB2588" s="225" t="s">
        <v>4214</v>
      </c>
      <c r="AC2588" s="225" t="s">
        <v>4203</v>
      </c>
      <c r="AD2588" s="225" t="s">
        <v>4386</v>
      </c>
      <c r="AE2588">
        <v>6793</v>
      </c>
      <c r="AF2588">
        <v>2058084</v>
      </c>
      <c r="AG2588">
        <v>1658503.7764939212</v>
      </c>
      <c r="AH2588">
        <v>423587.85911888722</v>
      </c>
      <c r="AI2588">
        <v>19516</v>
      </c>
      <c r="AJ2588" s="225" t="s">
        <v>4211</v>
      </c>
      <c r="AK2588">
        <v>2038568</v>
      </c>
      <c r="AL2588">
        <v>823168.08262496605</v>
      </c>
      <c r="AM2588" t="s">
        <v>16698</v>
      </c>
    </row>
    <row r="2589" spans="1:39" x14ac:dyDescent="0.35">
      <c r="A2589" s="1"/>
      <c r="B2589" s="1"/>
      <c r="C2589" s="1"/>
      <c r="D2589" s="1"/>
      <c r="E2589" s="1" t="s">
        <v>8388</v>
      </c>
      <c r="F2589" s="2">
        <v>45266</v>
      </c>
      <c r="G2589" s="3">
        <v>19465</v>
      </c>
      <c r="H2589" s="1"/>
      <c r="I2589" s="1"/>
      <c r="J2589" s="1" t="s">
        <v>7970</v>
      </c>
      <c r="K2589" s="2">
        <v>44279</v>
      </c>
      <c r="L2589" s="1" t="s">
        <v>4202</v>
      </c>
      <c r="M2589" s="122"/>
      <c r="N2589" s="1" t="s">
        <v>4220</v>
      </c>
      <c r="O2589" s="1" t="s">
        <v>4356</v>
      </c>
      <c r="P2589" s="1">
        <v>8097</v>
      </c>
      <c r="Q2589" s="123">
        <v>398666</v>
      </c>
      <c r="S2589" s="123">
        <v>25626.683868410808</v>
      </c>
      <c r="T2589" s="123">
        <v>53279.882588601824</v>
      </c>
      <c r="W2589" s="1"/>
      <c r="Z2589" s="225" t="s">
        <v>7401</v>
      </c>
      <c r="AA2589" s="226">
        <v>44504</v>
      </c>
      <c r="AB2589" s="225" t="s">
        <v>4214</v>
      </c>
      <c r="AC2589" s="225" t="s">
        <v>4208</v>
      </c>
      <c r="AD2589" s="225" t="s">
        <v>4265</v>
      </c>
      <c r="AE2589">
        <v>6039</v>
      </c>
      <c r="AF2589">
        <v>866363</v>
      </c>
      <c r="AG2589">
        <v>621557.39386081917</v>
      </c>
      <c r="AH2589">
        <v>154181.01993199586</v>
      </c>
      <c r="AI2589">
        <v>43026</v>
      </c>
      <c r="AJ2589" s="225" t="s">
        <v>4211</v>
      </c>
      <c r="AK2589">
        <v>823337</v>
      </c>
      <c r="AL2589">
        <v>398986.62607117672</v>
      </c>
      <c r="AM2589" t="s">
        <v>16698</v>
      </c>
    </row>
    <row r="2590" spans="1:39" x14ac:dyDescent="0.35">
      <c r="A2590" s="1"/>
      <c r="B2590" s="1"/>
      <c r="C2590" s="1"/>
      <c r="D2590" s="1"/>
      <c r="E2590" s="1" t="s">
        <v>8389</v>
      </c>
      <c r="F2590" s="2">
        <v>44715</v>
      </c>
      <c r="G2590" s="3">
        <v>29130</v>
      </c>
      <c r="H2590" s="1"/>
      <c r="I2590" s="1"/>
      <c r="J2590" s="1" t="s">
        <v>5478</v>
      </c>
      <c r="K2590" s="2">
        <v>44279</v>
      </c>
      <c r="L2590" s="1" t="s">
        <v>4216</v>
      </c>
      <c r="M2590" s="122"/>
      <c r="N2590" s="1" t="s">
        <v>4220</v>
      </c>
      <c r="O2590" s="1" t="s">
        <v>4239</v>
      </c>
      <c r="P2590" s="1">
        <v>5828</v>
      </c>
      <c r="Q2590" s="123">
        <v>2057269</v>
      </c>
      <c r="S2590" s="123">
        <v>504841.72071060655</v>
      </c>
      <c r="T2590" s="123">
        <v>527783.11002429982</v>
      </c>
      <c r="W2590" s="1"/>
      <c r="Z2590" s="225" t="s">
        <v>7403</v>
      </c>
      <c r="AA2590" s="226">
        <v>43916</v>
      </c>
      <c r="AB2590" s="225" t="s">
        <v>4202</v>
      </c>
      <c r="AC2590" s="225" t="s">
        <v>4208</v>
      </c>
      <c r="AD2590" s="225" t="s">
        <v>4290</v>
      </c>
      <c r="AE2590">
        <v>9327</v>
      </c>
      <c r="AF2590">
        <v>2484195</v>
      </c>
      <c r="AG2590">
        <v>1923927.2243438053</v>
      </c>
      <c r="AH2590">
        <v>206766.63984463687</v>
      </c>
      <c r="AI2590">
        <v>0</v>
      </c>
      <c r="AJ2590" s="225" t="s">
        <v>4232</v>
      </c>
      <c r="AK2590">
        <v>2484195</v>
      </c>
      <c r="AL2590">
        <v>767034.41550083156</v>
      </c>
      <c r="AM2590" t="s">
        <v>16698</v>
      </c>
    </row>
    <row r="2591" spans="1:39" x14ac:dyDescent="0.35">
      <c r="A2591" s="1"/>
      <c r="B2591" s="1"/>
      <c r="C2591" s="1"/>
      <c r="D2591" s="1"/>
      <c r="E2591" s="1" t="s">
        <v>6636</v>
      </c>
      <c r="F2591" s="2">
        <v>45060</v>
      </c>
      <c r="G2591" s="3">
        <v>11571</v>
      </c>
      <c r="H2591" s="1"/>
      <c r="I2591" s="1"/>
      <c r="J2591" s="1" t="s">
        <v>8390</v>
      </c>
      <c r="K2591" s="2">
        <v>44327</v>
      </c>
      <c r="L2591" s="1" t="s">
        <v>4216</v>
      </c>
      <c r="M2591" s="122"/>
      <c r="N2591" s="1" t="s">
        <v>4220</v>
      </c>
      <c r="O2591" s="1" t="s">
        <v>4494</v>
      </c>
      <c r="P2591" s="1">
        <v>6557</v>
      </c>
      <c r="Q2591" s="123">
        <v>408132</v>
      </c>
      <c r="S2591" s="123">
        <v>387924.61558239762</v>
      </c>
      <c r="T2591" s="123">
        <v>39694.710731118146</v>
      </c>
      <c r="W2591" s="1"/>
      <c r="Z2591" s="225" t="s">
        <v>7402</v>
      </c>
      <c r="AA2591" s="226">
        <v>44957</v>
      </c>
      <c r="AB2591" s="225" t="s">
        <v>4202</v>
      </c>
      <c r="AC2591" s="225" t="s">
        <v>4208</v>
      </c>
      <c r="AD2591" s="225" t="s">
        <v>4287</v>
      </c>
      <c r="AE2591">
        <v>9262</v>
      </c>
      <c r="AF2591">
        <v>2028358</v>
      </c>
      <c r="AG2591">
        <v>1560889.4974836337</v>
      </c>
      <c r="AH2591">
        <v>473141.87091154652</v>
      </c>
      <c r="AI2591">
        <v>21430</v>
      </c>
      <c r="AJ2591" s="225" t="s">
        <v>4232</v>
      </c>
      <c r="AK2591">
        <v>2006928</v>
      </c>
      <c r="AL2591">
        <v>940610.37342791283</v>
      </c>
      <c r="AM2591" t="s">
        <v>16698</v>
      </c>
    </row>
    <row r="2592" spans="1:39" x14ac:dyDescent="0.35">
      <c r="A2592" s="1"/>
      <c r="B2592" s="1"/>
      <c r="C2592" s="1"/>
      <c r="D2592" s="1"/>
      <c r="E2592" s="1" t="s">
        <v>8391</v>
      </c>
      <c r="F2592" s="2">
        <v>44659</v>
      </c>
      <c r="G2592" s="3">
        <v>54280</v>
      </c>
      <c r="H2592" s="1"/>
      <c r="I2592" s="1"/>
      <c r="J2592" s="1" t="s">
        <v>6699</v>
      </c>
      <c r="K2592" s="2">
        <v>45183</v>
      </c>
      <c r="L2592" s="1" t="s">
        <v>4202</v>
      </c>
      <c r="M2592" s="122"/>
      <c r="N2592" s="1" t="s">
        <v>4220</v>
      </c>
      <c r="O2592" s="1" t="s">
        <v>4245</v>
      </c>
      <c r="P2592" s="1">
        <v>9394</v>
      </c>
      <c r="Q2592" s="123">
        <v>605715</v>
      </c>
      <c r="S2592" s="123">
        <v>273864.98521249864</v>
      </c>
      <c r="T2592" s="123">
        <v>167021.69479377367</v>
      </c>
      <c r="W2592" s="1"/>
      <c r="Z2592" s="225" t="s">
        <v>7404</v>
      </c>
      <c r="AA2592" s="226">
        <v>44389</v>
      </c>
      <c r="AB2592" s="225" t="s">
        <v>4198</v>
      </c>
      <c r="AC2592" s="225" t="s">
        <v>4208</v>
      </c>
      <c r="AD2592" s="225" t="s">
        <v>4293</v>
      </c>
      <c r="AE2592">
        <v>6388</v>
      </c>
      <c r="AF2592">
        <v>521197</v>
      </c>
      <c r="AG2592">
        <v>360794.09640845505</v>
      </c>
      <c r="AH2592">
        <v>111513.10476409855</v>
      </c>
      <c r="AI2592">
        <v>0</v>
      </c>
      <c r="AJ2592" s="225" t="s">
        <v>4199</v>
      </c>
      <c r="AK2592">
        <v>521197</v>
      </c>
      <c r="AL2592">
        <v>271916.00835564348</v>
      </c>
      <c r="AM2592" t="s">
        <v>16698</v>
      </c>
    </row>
    <row r="2593" spans="1:39" x14ac:dyDescent="0.35">
      <c r="A2593" s="1"/>
      <c r="B2593" s="1"/>
      <c r="C2593" s="1"/>
      <c r="D2593" s="1"/>
      <c r="E2593" s="1" t="s">
        <v>8392</v>
      </c>
      <c r="F2593" s="2">
        <v>45299</v>
      </c>
      <c r="G2593" s="3">
        <v>27621</v>
      </c>
      <c r="H2593" s="1"/>
      <c r="I2593" s="1"/>
      <c r="J2593" s="1" t="s">
        <v>8393</v>
      </c>
      <c r="K2593" s="2">
        <v>44729</v>
      </c>
      <c r="L2593" s="1" t="s">
        <v>4198</v>
      </c>
      <c r="M2593" s="122"/>
      <c r="N2593" s="1" t="s">
        <v>4203</v>
      </c>
      <c r="O2593" s="1" t="s">
        <v>4215</v>
      </c>
      <c r="P2593" s="1">
        <v>6077</v>
      </c>
      <c r="Q2593" s="123">
        <v>828142</v>
      </c>
      <c r="S2593" s="123">
        <v>40241.840028884086</v>
      </c>
      <c r="T2593" s="123">
        <v>32711.725483544786</v>
      </c>
      <c r="W2593" s="1"/>
      <c r="Z2593" s="225" t="s">
        <v>7406</v>
      </c>
      <c r="AA2593" s="226">
        <v>45065</v>
      </c>
      <c r="AB2593" s="225" t="s">
        <v>4210</v>
      </c>
      <c r="AC2593" s="225" t="s">
        <v>4203</v>
      </c>
      <c r="AD2593" s="225" t="s">
        <v>4248</v>
      </c>
      <c r="AE2593">
        <v>5898</v>
      </c>
      <c r="AF2593">
        <v>1528893</v>
      </c>
      <c r="AG2593">
        <v>1505041.1226463467</v>
      </c>
      <c r="AH2593">
        <v>379484.85970860417</v>
      </c>
      <c r="AI2593">
        <v>56608</v>
      </c>
      <c r="AJ2593" s="225" t="s">
        <v>4211</v>
      </c>
      <c r="AK2593">
        <v>1472285</v>
      </c>
      <c r="AL2593">
        <v>403336.73706225748</v>
      </c>
      <c r="AM2593" t="s">
        <v>16698</v>
      </c>
    </row>
    <row r="2594" spans="1:39" x14ac:dyDescent="0.35">
      <c r="A2594" s="1"/>
      <c r="B2594" s="1"/>
      <c r="C2594" s="1"/>
      <c r="D2594" s="1"/>
      <c r="E2594" s="1" t="s">
        <v>8394</v>
      </c>
      <c r="F2594" s="2">
        <v>43927</v>
      </c>
      <c r="G2594" s="3">
        <v>46479</v>
      </c>
      <c r="H2594" s="1"/>
      <c r="I2594" s="1"/>
      <c r="J2594" s="1" t="s">
        <v>6676</v>
      </c>
      <c r="K2594" s="2">
        <v>43876</v>
      </c>
      <c r="L2594" s="1" t="s">
        <v>4210</v>
      </c>
      <c r="M2594" s="122"/>
      <c r="N2594" s="1" t="s">
        <v>4208</v>
      </c>
      <c r="O2594" s="1" t="s">
        <v>4254</v>
      </c>
      <c r="P2594" s="1">
        <v>8630</v>
      </c>
      <c r="Q2594" s="123">
        <v>999091</v>
      </c>
      <c r="S2594" s="123">
        <v>288076.42790477187</v>
      </c>
      <c r="T2594" s="123">
        <v>104356.81029642593</v>
      </c>
      <c r="W2594" s="1"/>
      <c r="Z2594" s="225" t="s">
        <v>7405</v>
      </c>
      <c r="AA2594" s="226">
        <v>44195</v>
      </c>
      <c r="AB2594" s="225" t="s">
        <v>4205</v>
      </c>
      <c r="AC2594" s="225" t="s">
        <v>4208</v>
      </c>
      <c r="AD2594" s="225" t="s">
        <v>4262</v>
      </c>
      <c r="AE2594">
        <v>8725</v>
      </c>
      <c r="AF2594">
        <v>2325891</v>
      </c>
      <c r="AG2594">
        <v>1660914.4549840502</v>
      </c>
      <c r="AH2594">
        <v>553587.28231823223</v>
      </c>
      <c r="AI2594">
        <v>29124</v>
      </c>
      <c r="AJ2594" s="225" t="s">
        <v>4199</v>
      </c>
      <c r="AK2594">
        <v>2296767</v>
      </c>
      <c r="AL2594">
        <v>1218563.8273341819</v>
      </c>
      <c r="AM2594" t="s">
        <v>16698</v>
      </c>
    </row>
    <row r="2595" spans="1:39" x14ac:dyDescent="0.35">
      <c r="A2595" s="1"/>
      <c r="B2595" s="1"/>
      <c r="C2595" s="1"/>
      <c r="D2595" s="1"/>
      <c r="E2595" s="1" t="s">
        <v>8395</v>
      </c>
      <c r="F2595" s="2">
        <v>45329</v>
      </c>
      <c r="G2595" s="3">
        <v>22997</v>
      </c>
      <c r="H2595" s="1"/>
      <c r="I2595" s="1"/>
      <c r="J2595" s="1" t="s">
        <v>7686</v>
      </c>
      <c r="K2595" s="2">
        <v>44870</v>
      </c>
      <c r="L2595" s="1" t="s">
        <v>4198</v>
      </c>
      <c r="M2595" s="122"/>
      <c r="N2595" s="1" t="s">
        <v>4220</v>
      </c>
      <c r="O2595" s="1" t="s">
        <v>4359</v>
      </c>
      <c r="P2595" s="1">
        <v>7942</v>
      </c>
      <c r="Q2595" s="123">
        <v>443343</v>
      </c>
      <c r="S2595" s="123">
        <v>325611.0125182115</v>
      </c>
      <c r="T2595" s="123">
        <v>17375.922280065188</v>
      </c>
      <c r="W2595" s="1"/>
      <c r="Z2595" s="225" t="s">
        <v>7408</v>
      </c>
      <c r="AA2595" s="226">
        <v>44787</v>
      </c>
      <c r="AB2595" s="225" t="s">
        <v>4216</v>
      </c>
      <c r="AC2595" s="225" t="s">
        <v>4203</v>
      </c>
      <c r="AD2595" s="225" t="s">
        <v>4231</v>
      </c>
      <c r="AE2595">
        <v>6339</v>
      </c>
      <c r="AF2595">
        <v>2466175</v>
      </c>
      <c r="AG2595">
        <v>479174.83132546319</v>
      </c>
      <c r="AH2595">
        <v>11056.745285171028</v>
      </c>
      <c r="AI2595">
        <v>37032</v>
      </c>
      <c r="AJ2595" s="225" t="s">
        <v>4217</v>
      </c>
      <c r="AK2595">
        <v>2429143</v>
      </c>
      <c r="AL2595">
        <v>1998056.9139597078</v>
      </c>
      <c r="AM2595" t="s">
        <v>16698</v>
      </c>
    </row>
    <row r="2596" spans="1:39" x14ac:dyDescent="0.35">
      <c r="A2596" s="1"/>
      <c r="B2596" s="1"/>
      <c r="C2596" s="1"/>
      <c r="D2596" s="1"/>
      <c r="E2596" s="1" t="s">
        <v>5666</v>
      </c>
      <c r="F2596" s="2">
        <v>44577</v>
      </c>
      <c r="G2596" s="3">
        <v>31355</v>
      </c>
      <c r="H2596" s="1"/>
      <c r="I2596" s="1"/>
      <c r="J2596" s="1" t="s">
        <v>8396</v>
      </c>
      <c r="K2596" s="2">
        <v>44937</v>
      </c>
      <c r="L2596" s="1" t="s">
        <v>4214</v>
      </c>
      <c r="M2596" s="122"/>
      <c r="N2596" s="1" t="s">
        <v>4208</v>
      </c>
      <c r="O2596" s="1" t="s">
        <v>4456</v>
      </c>
      <c r="P2596" s="1">
        <v>8575</v>
      </c>
      <c r="Q2596" s="123">
        <v>1511057</v>
      </c>
      <c r="S2596" s="123">
        <v>806026.80326245411</v>
      </c>
      <c r="T2596" s="123">
        <v>453636.11374139017</v>
      </c>
      <c r="W2596" s="1"/>
      <c r="Z2596" s="225" t="s">
        <v>7409</v>
      </c>
      <c r="AA2596" s="226">
        <v>44993</v>
      </c>
      <c r="AB2596" s="225" t="s">
        <v>4210</v>
      </c>
      <c r="AC2596" s="225" t="s">
        <v>4220</v>
      </c>
      <c r="AD2596" s="225" t="s">
        <v>4456</v>
      </c>
      <c r="AE2596">
        <v>8918</v>
      </c>
      <c r="AF2596">
        <v>820639</v>
      </c>
      <c r="AG2596">
        <v>271091.57717861212</v>
      </c>
      <c r="AH2596">
        <v>244537.96298764841</v>
      </c>
      <c r="AI2596">
        <v>36670</v>
      </c>
      <c r="AJ2596" s="225" t="s">
        <v>4211</v>
      </c>
      <c r="AK2596">
        <v>783969</v>
      </c>
      <c r="AL2596">
        <v>794085.38580903632</v>
      </c>
      <c r="AM2596" t="s">
        <v>16698</v>
      </c>
    </row>
    <row r="2597" spans="1:39" x14ac:dyDescent="0.35">
      <c r="A2597" s="1"/>
      <c r="B2597" s="1"/>
      <c r="C2597" s="1"/>
      <c r="D2597" s="1"/>
      <c r="E2597" s="1" t="s">
        <v>8397</v>
      </c>
      <c r="F2597" s="2">
        <v>44791</v>
      </c>
      <c r="G2597" s="3">
        <v>43109</v>
      </c>
      <c r="H2597" s="1"/>
      <c r="I2597" s="1"/>
      <c r="J2597" s="1" t="s">
        <v>4644</v>
      </c>
      <c r="K2597" s="2">
        <v>43918</v>
      </c>
      <c r="L2597" s="1" t="s">
        <v>4198</v>
      </c>
      <c r="M2597" s="122"/>
      <c r="N2597" s="1" t="s">
        <v>4220</v>
      </c>
      <c r="O2597" s="1" t="s">
        <v>4343</v>
      </c>
      <c r="P2597" s="1">
        <v>7555</v>
      </c>
      <c r="Q2597" s="123">
        <v>1548711</v>
      </c>
      <c r="S2597" s="123">
        <v>1099265.0241032802</v>
      </c>
      <c r="T2597" s="123">
        <v>470331.67850900773</v>
      </c>
      <c r="W2597" s="1"/>
      <c r="Z2597" s="225" t="s">
        <v>7410</v>
      </c>
      <c r="AA2597" s="226">
        <v>45077</v>
      </c>
      <c r="AB2597" s="225" t="s">
        <v>4202</v>
      </c>
      <c r="AC2597" s="225" t="s">
        <v>4208</v>
      </c>
      <c r="AD2597" s="225" t="s">
        <v>4293</v>
      </c>
      <c r="AE2597">
        <v>5999</v>
      </c>
      <c r="AF2597">
        <v>1121523</v>
      </c>
      <c r="AG2597">
        <v>482669.7181185013</v>
      </c>
      <c r="AH2597">
        <v>273253.93754858611</v>
      </c>
      <c r="AI2597">
        <v>51522</v>
      </c>
      <c r="AJ2597" s="225" t="s">
        <v>4232</v>
      </c>
      <c r="AK2597">
        <v>1070001</v>
      </c>
      <c r="AL2597">
        <v>912107.21943008481</v>
      </c>
      <c r="AM2597" t="s">
        <v>16698</v>
      </c>
    </row>
    <row r="2598" spans="1:39" x14ac:dyDescent="0.35">
      <c r="A2598" s="1"/>
      <c r="B2598" s="1"/>
      <c r="C2598" s="1"/>
      <c r="D2598" s="1"/>
      <c r="E2598" s="1" t="s">
        <v>8398</v>
      </c>
      <c r="F2598" s="2">
        <v>45332</v>
      </c>
      <c r="G2598" s="3">
        <v>48386</v>
      </c>
      <c r="H2598" s="1"/>
      <c r="I2598" s="1"/>
      <c r="J2598" s="1" t="s">
        <v>8125</v>
      </c>
      <c r="K2598" s="2">
        <v>44664</v>
      </c>
      <c r="L2598" s="1" t="s">
        <v>4216</v>
      </c>
      <c r="M2598" s="122"/>
      <c r="N2598" s="1" t="s">
        <v>4208</v>
      </c>
      <c r="O2598" s="1" t="s">
        <v>4221</v>
      </c>
      <c r="P2598" s="1">
        <v>6591</v>
      </c>
      <c r="Q2598" s="123">
        <v>1241370</v>
      </c>
      <c r="S2598" s="123">
        <v>586860.62699690415</v>
      </c>
      <c r="T2598" s="123">
        <v>260371.17770809782</v>
      </c>
      <c r="W2598" s="1"/>
      <c r="Z2598" s="225" t="s">
        <v>7411</v>
      </c>
      <c r="AA2598" s="226">
        <v>45335</v>
      </c>
      <c r="AB2598" s="225" t="s">
        <v>4214</v>
      </c>
      <c r="AC2598" s="225" t="s">
        <v>4220</v>
      </c>
      <c r="AD2598" s="225" t="s">
        <v>4245</v>
      </c>
      <c r="AE2598">
        <v>6173</v>
      </c>
      <c r="AF2598">
        <v>805754</v>
      </c>
      <c r="AG2598">
        <v>292049.49505003606</v>
      </c>
      <c r="AH2598">
        <v>241370.47872853591</v>
      </c>
      <c r="AI2598">
        <v>57694</v>
      </c>
      <c r="AJ2598" s="225" t="s">
        <v>4211</v>
      </c>
      <c r="AK2598">
        <v>748060</v>
      </c>
      <c r="AL2598">
        <v>755074.98367849982</v>
      </c>
      <c r="AM2598" t="s">
        <v>16698</v>
      </c>
    </row>
    <row r="2599" spans="1:39" x14ac:dyDescent="0.35">
      <c r="A2599" s="1"/>
      <c r="B2599" s="1"/>
      <c r="C2599" s="1"/>
      <c r="D2599" s="1"/>
      <c r="E2599" s="1" t="s">
        <v>8227</v>
      </c>
      <c r="F2599" s="2">
        <v>44132</v>
      </c>
      <c r="G2599" s="3">
        <v>16807</v>
      </c>
      <c r="H2599" s="1"/>
      <c r="I2599" s="1"/>
      <c r="J2599" s="1" t="s">
        <v>8399</v>
      </c>
      <c r="K2599" s="2">
        <v>44072</v>
      </c>
      <c r="L2599" s="1" t="s">
        <v>4216</v>
      </c>
      <c r="M2599" s="122"/>
      <c r="N2599" s="1" t="s">
        <v>4220</v>
      </c>
      <c r="O2599" s="1" t="s">
        <v>4277</v>
      </c>
      <c r="P2599" s="1">
        <v>6414</v>
      </c>
      <c r="Q2599" s="123">
        <v>762492</v>
      </c>
      <c r="S2599" s="123">
        <v>629171.06659097818</v>
      </c>
      <c r="T2599" s="123">
        <v>52283.904136028606</v>
      </c>
      <c r="W2599" s="1"/>
      <c r="Z2599" s="225" t="s">
        <v>7412</v>
      </c>
      <c r="AA2599" s="226">
        <v>45221</v>
      </c>
      <c r="AB2599" s="225" t="s">
        <v>4198</v>
      </c>
      <c r="AC2599" s="225" t="s">
        <v>4203</v>
      </c>
      <c r="AD2599" s="225" t="s">
        <v>4277</v>
      </c>
      <c r="AE2599">
        <v>5530</v>
      </c>
      <c r="AF2599">
        <v>1816738</v>
      </c>
      <c r="AG2599">
        <v>1004937.7602645576</v>
      </c>
      <c r="AH2599">
        <v>434839.20904124208</v>
      </c>
      <c r="AI2599">
        <v>0</v>
      </c>
      <c r="AJ2599" s="225" t="s">
        <v>4199</v>
      </c>
      <c r="AK2599">
        <v>1816738</v>
      </c>
      <c r="AL2599">
        <v>1246639.4487766845</v>
      </c>
      <c r="AM2599" t="s">
        <v>16698</v>
      </c>
    </row>
    <row r="2600" spans="1:39" x14ac:dyDescent="0.35">
      <c r="A2600" s="1"/>
      <c r="B2600" s="1"/>
      <c r="C2600" s="1"/>
      <c r="D2600" s="1"/>
      <c r="E2600" s="1" t="s">
        <v>6506</v>
      </c>
      <c r="F2600" s="2">
        <v>44135</v>
      </c>
      <c r="G2600" s="3">
        <v>20687</v>
      </c>
      <c r="H2600" s="1"/>
      <c r="I2600" s="1"/>
      <c r="J2600" s="1" t="s">
        <v>8400</v>
      </c>
      <c r="K2600" s="2">
        <v>44920</v>
      </c>
      <c r="L2600" s="1" t="s">
        <v>4216</v>
      </c>
      <c r="M2600" s="122"/>
      <c r="N2600" s="1" t="s">
        <v>4208</v>
      </c>
      <c r="O2600" s="1" t="s">
        <v>4215</v>
      </c>
      <c r="P2600" s="1">
        <v>8793</v>
      </c>
      <c r="Q2600" s="123">
        <v>526730</v>
      </c>
      <c r="S2600" s="123">
        <v>499167.54937879217</v>
      </c>
      <c r="T2600" s="123">
        <v>155638.42778818138</v>
      </c>
      <c r="W2600" s="1"/>
      <c r="Z2600" s="225" t="s">
        <v>7414</v>
      </c>
      <c r="AA2600" s="226">
        <v>44372</v>
      </c>
      <c r="AB2600" s="225" t="s">
        <v>4202</v>
      </c>
      <c r="AC2600" s="225" t="s">
        <v>4220</v>
      </c>
      <c r="AD2600" s="225" t="s">
        <v>4245</v>
      </c>
      <c r="AE2600">
        <v>9189</v>
      </c>
      <c r="AF2600">
        <v>2297680</v>
      </c>
      <c r="AG2600">
        <v>1738087.0123188777</v>
      </c>
      <c r="AH2600">
        <v>447959.25897141307</v>
      </c>
      <c r="AI2600">
        <v>0</v>
      </c>
      <c r="AJ2600" s="225" t="s">
        <v>4232</v>
      </c>
      <c r="AK2600">
        <v>2297680</v>
      </c>
      <c r="AL2600">
        <v>1007552.2466525354</v>
      </c>
      <c r="AM2600" t="s">
        <v>16698</v>
      </c>
    </row>
    <row r="2601" spans="1:39" x14ac:dyDescent="0.35">
      <c r="A2601" s="1"/>
      <c r="B2601" s="1"/>
      <c r="C2601" s="1"/>
      <c r="D2601" s="1"/>
      <c r="E2601" s="1" t="s">
        <v>8401</v>
      </c>
      <c r="F2601" s="2">
        <v>45291</v>
      </c>
      <c r="G2601" s="3">
        <v>35454</v>
      </c>
      <c r="H2601" s="1"/>
      <c r="I2601" s="1"/>
      <c r="J2601" s="1" t="s">
        <v>8402</v>
      </c>
      <c r="K2601" s="2">
        <v>44430</v>
      </c>
      <c r="L2601" s="1" t="s">
        <v>4216</v>
      </c>
      <c r="M2601" s="122"/>
      <c r="N2601" s="1" t="s">
        <v>4220</v>
      </c>
      <c r="O2601" s="1" t="s">
        <v>4251</v>
      </c>
      <c r="P2601" s="1">
        <v>5753</v>
      </c>
      <c r="Q2601" s="123">
        <v>467060</v>
      </c>
      <c r="S2601" s="123">
        <v>100126.60238987955</v>
      </c>
      <c r="T2601" s="123">
        <v>68732.746411576183</v>
      </c>
      <c r="W2601" s="1"/>
      <c r="Z2601" s="225" t="s">
        <v>7416</v>
      </c>
      <c r="AA2601" s="226">
        <v>44545</v>
      </c>
      <c r="AB2601" s="225" t="s">
        <v>4210</v>
      </c>
      <c r="AC2601" s="225" t="s">
        <v>4220</v>
      </c>
      <c r="AD2601" s="225" t="s">
        <v>4400</v>
      </c>
      <c r="AE2601">
        <v>8234</v>
      </c>
      <c r="AF2601">
        <v>2198987</v>
      </c>
      <c r="AG2601">
        <v>1866717.7467765557</v>
      </c>
      <c r="AH2601">
        <v>38954.627700234203</v>
      </c>
      <c r="AI2601">
        <v>57290</v>
      </c>
      <c r="AJ2601" s="225" t="s">
        <v>4211</v>
      </c>
      <c r="AK2601">
        <v>2141697</v>
      </c>
      <c r="AL2601">
        <v>371223.88092367852</v>
      </c>
      <c r="AM2601" t="s">
        <v>16698</v>
      </c>
    </row>
    <row r="2602" spans="1:39" x14ac:dyDescent="0.35">
      <c r="A2602" s="1"/>
      <c r="B2602" s="1"/>
      <c r="C2602" s="1"/>
      <c r="D2602" s="1"/>
      <c r="E2602" s="1" t="s">
        <v>6843</v>
      </c>
      <c r="F2602" s="2">
        <v>44927</v>
      </c>
      <c r="G2602" s="3">
        <v>42683</v>
      </c>
      <c r="H2602" s="1"/>
      <c r="I2602" s="1"/>
      <c r="J2602" s="1" t="s">
        <v>4830</v>
      </c>
      <c r="K2602" s="2">
        <v>44200</v>
      </c>
      <c r="L2602" s="1" t="s">
        <v>4214</v>
      </c>
      <c r="M2602" s="122"/>
      <c r="N2602" s="1" t="s">
        <v>4220</v>
      </c>
      <c r="O2602" s="1" t="s">
        <v>4372</v>
      </c>
      <c r="P2602" s="1">
        <v>9170</v>
      </c>
      <c r="Q2602" s="123">
        <v>1515979</v>
      </c>
      <c r="S2602" s="123">
        <v>1289469.4289112259</v>
      </c>
      <c r="T2602" s="123">
        <v>161847.56194390895</v>
      </c>
      <c r="W2602" s="1"/>
      <c r="Z2602" s="225" t="s">
        <v>7418</v>
      </c>
      <c r="AA2602" s="226">
        <v>44359</v>
      </c>
      <c r="AB2602" s="225" t="s">
        <v>4216</v>
      </c>
      <c r="AC2602" s="225" t="s">
        <v>4220</v>
      </c>
      <c r="AD2602" s="225" t="s">
        <v>4333</v>
      </c>
      <c r="AE2602">
        <v>8822</v>
      </c>
      <c r="AF2602">
        <v>1609466</v>
      </c>
      <c r="AG2602">
        <v>1225360.6668083144</v>
      </c>
      <c r="AH2602">
        <v>455884.98328508768</v>
      </c>
      <c r="AI2602">
        <v>37584</v>
      </c>
      <c r="AJ2602" s="225" t="s">
        <v>4217</v>
      </c>
      <c r="AK2602">
        <v>1571882</v>
      </c>
      <c r="AL2602">
        <v>839990.31647677324</v>
      </c>
      <c r="AM2602" t="s">
        <v>16698</v>
      </c>
    </row>
    <row r="2603" spans="1:39" x14ac:dyDescent="0.35">
      <c r="A2603" s="1"/>
      <c r="B2603" s="1"/>
      <c r="C2603" s="1"/>
      <c r="D2603" s="1"/>
      <c r="E2603" s="1" t="s">
        <v>8403</v>
      </c>
      <c r="F2603" s="2">
        <v>45375</v>
      </c>
      <c r="G2603" s="3">
        <v>50591</v>
      </c>
      <c r="H2603" s="1"/>
      <c r="I2603" s="1"/>
      <c r="J2603" s="1" t="s">
        <v>8404</v>
      </c>
      <c r="K2603" s="2">
        <v>44790</v>
      </c>
      <c r="L2603" s="1" t="s">
        <v>4202</v>
      </c>
      <c r="M2603" s="122"/>
      <c r="N2603" s="1" t="s">
        <v>4220</v>
      </c>
      <c r="O2603" s="1" t="s">
        <v>4494</v>
      </c>
      <c r="P2603" s="1">
        <v>7143</v>
      </c>
      <c r="Q2603" s="123">
        <v>2487254</v>
      </c>
      <c r="S2603" s="123">
        <v>1822951.5968808811</v>
      </c>
      <c r="T2603" s="123">
        <v>749429.93498512672</v>
      </c>
      <c r="W2603" s="1"/>
      <c r="Z2603" s="225" t="s">
        <v>7420</v>
      </c>
      <c r="AA2603" s="226">
        <v>44710</v>
      </c>
      <c r="AB2603" s="225" t="s">
        <v>4214</v>
      </c>
      <c r="AC2603" s="225" t="s">
        <v>4203</v>
      </c>
      <c r="AD2603" s="225" t="s">
        <v>4343</v>
      </c>
      <c r="AE2603">
        <v>8948</v>
      </c>
      <c r="AF2603">
        <v>804869</v>
      </c>
      <c r="AG2603">
        <v>242636.62518671947</v>
      </c>
      <c r="AH2603">
        <v>235923.37627262811</v>
      </c>
      <c r="AI2603">
        <v>31292</v>
      </c>
      <c r="AJ2603" s="225" t="s">
        <v>4211</v>
      </c>
      <c r="AK2603">
        <v>773577</v>
      </c>
      <c r="AL2603">
        <v>798155.75108590862</v>
      </c>
      <c r="AM2603" t="s">
        <v>16698</v>
      </c>
    </row>
    <row r="2604" spans="1:39" x14ac:dyDescent="0.35">
      <c r="A2604" s="1"/>
      <c r="B2604" s="1"/>
      <c r="C2604" s="1"/>
      <c r="D2604" s="1"/>
      <c r="E2604" s="1" t="s">
        <v>8405</v>
      </c>
      <c r="F2604" s="2">
        <v>44190</v>
      </c>
      <c r="G2604" s="3">
        <v>53739</v>
      </c>
      <c r="H2604" s="1"/>
      <c r="I2604" s="1"/>
      <c r="J2604" s="1" t="s">
        <v>7718</v>
      </c>
      <c r="K2604" s="2">
        <v>45204</v>
      </c>
      <c r="L2604" s="1" t="s">
        <v>4216</v>
      </c>
      <c r="M2604" s="122"/>
      <c r="N2604" s="1" t="s">
        <v>4208</v>
      </c>
      <c r="O2604" s="1" t="s">
        <v>4343</v>
      </c>
      <c r="P2604" s="1">
        <v>7779</v>
      </c>
      <c r="Q2604" s="123">
        <v>1232638</v>
      </c>
      <c r="S2604" s="123">
        <v>87649.210141696458</v>
      </c>
      <c r="T2604" s="123">
        <v>209512.18965315344</v>
      </c>
      <c r="W2604" s="1"/>
      <c r="Z2604" s="225" t="s">
        <v>7422</v>
      </c>
      <c r="AA2604" s="226">
        <v>45246</v>
      </c>
      <c r="AB2604" s="225" t="s">
        <v>4216</v>
      </c>
      <c r="AC2604" s="225" t="s">
        <v>4203</v>
      </c>
      <c r="AD2604" s="225" t="s">
        <v>4436</v>
      </c>
      <c r="AE2604">
        <v>8479</v>
      </c>
      <c r="AF2604">
        <v>611226</v>
      </c>
      <c r="AG2604">
        <v>528501.74087084597</v>
      </c>
      <c r="AH2604">
        <v>22815.162871232063</v>
      </c>
      <c r="AI2604">
        <v>49962</v>
      </c>
      <c r="AJ2604" s="225" t="s">
        <v>4217</v>
      </c>
      <c r="AK2604">
        <v>561264</v>
      </c>
      <c r="AL2604">
        <v>105539.4220003861</v>
      </c>
      <c r="AM2604" t="s">
        <v>16698</v>
      </c>
    </row>
    <row r="2605" spans="1:39" x14ac:dyDescent="0.35">
      <c r="A2605" s="1"/>
      <c r="B2605" s="1"/>
      <c r="C2605" s="1"/>
      <c r="D2605" s="1"/>
      <c r="E2605" s="1" t="s">
        <v>8393</v>
      </c>
      <c r="F2605" s="2">
        <v>44670</v>
      </c>
      <c r="G2605" s="3">
        <v>46308</v>
      </c>
      <c r="H2605" s="1"/>
      <c r="I2605" s="1"/>
      <c r="J2605" s="1" t="s">
        <v>7748</v>
      </c>
      <c r="K2605" s="2">
        <v>45228</v>
      </c>
      <c r="L2605" s="1" t="s">
        <v>4198</v>
      </c>
      <c r="M2605" s="122"/>
      <c r="N2605" s="1" t="s">
        <v>4208</v>
      </c>
      <c r="O2605" s="1" t="s">
        <v>4204</v>
      </c>
      <c r="P2605" s="1">
        <v>6578</v>
      </c>
      <c r="Q2605" s="123">
        <v>1197879</v>
      </c>
      <c r="S2605" s="123">
        <v>326563.10786812601</v>
      </c>
      <c r="T2605" s="123">
        <v>139833.03720388858</v>
      </c>
      <c r="W2605" s="1"/>
      <c r="Z2605" s="225" t="s">
        <v>7424</v>
      </c>
      <c r="AA2605" s="226">
        <v>44419</v>
      </c>
      <c r="AB2605" s="225" t="s">
        <v>4210</v>
      </c>
      <c r="AC2605" s="225" t="s">
        <v>4220</v>
      </c>
      <c r="AD2605" s="225" t="s">
        <v>4359</v>
      </c>
      <c r="AE2605">
        <v>7391</v>
      </c>
      <c r="AF2605">
        <v>1263008</v>
      </c>
      <c r="AG2605">
        <v>682153.41862851137</v>
      </c>
      <c r="AH2605">
        <v>212180.35349314578</v>
      </c>
      <c r="AI2605">
        <v>50190</v>
      </c>
      <c r="AJ2605" s="225" t="s">
        <v>4211</v>
      </c>
      <c r="AK2605">
        <v>1212818</v>
      </c>
      <c r="AL2605">
        <v>793034.93486463442</v>
      </c>
      <c r="AM2605" t="s">
        <v>16698</v>
      </c>
    </row>
    <row r="2606" spans="1:39" x14ac:dyDescent="0.35">
      <c r="A2606" s="1"/>
      <c r="B2606" s="1"/>
      <c r="C2606" s="1"/>
      <c r="D2606" s="1"/>
      <c r="E2606" s="1" t="s">
        <v>8406</v>
      </c>
      <c r="F2606" s="2">
        <v>44834</v>
      </c>
      <c r="G2606" s="3">
        <v>11749</v>
      </c>
      <c r="H2606" s="1"/>
      <c r="I2606" s="1"/>
      <c r="J2606" s="1" t="s">
        <v>8407</v>
      </c>
      <c r="K2606" s="2">
        <v>45207</v>
      </c>
      <c r="L2606" s="1" t="s">
        <v>4202</v>
      </c>
      <c r="M2606" s="122"/>
      <c r="N2606" s="1" t="s">
        <v>4203</v>
      </c>
      <c r="O2606" s="1" t="s">
        <v>4287</v>
      </c>
      <c r="P2606" s="1">
        <v>7772</v>
      </c>
      <c r="Q2606" s="123">
        <v>2409553</v>
      </c>
      <c r="S2606" s="123">
        <v>2302765.7995263627</v>
      </c>
      <c r="T2606" s="123">
        <v>659493.67024135985</v>
      </c>
      <c r="W2606" s="1"/>
      <c r="Z2606" s="225" t="s">
        <v>7425</v>
      </c>
      <c r="AA2606" s="226">
        <v>44163</v>
      </c>
      <c r="AB2606" s="225" t="s">
        <v>4198</v>
      </c>
      <c r="AC2606" s="225" t="s">
        <v>4208</v>
      </c>
      <c r="AD2606" s="225" t="s">
        <v>4204</v>
      </c>
      <c r="AE2606">
        <v>8143</v>
      </c>
      <c r="AF2606">
        <v>769151</v>
      </c>
      <c r="AG2606">
        <v>742031.99073147227</v>
      </c>
      <c r="AH2606">
        <v>66354.677421554879</v>
      </c>
      <c r="AI2606">
        <v>49504</v>
      </c>
      <c r="AJ2606" s="225" t="s">
        <v>4199</v>
      </c>
      <c r="AK2606">
        <v>719647</v>
      </c>
      <c r="AL2606">
        <v>93473.686690082613</v>
      </c>
      <c r="AM2606" t="s">
        <v>16698</v>
      </c>
    </row>
    <row r="2607" spans="1:39" x14ac:dyDescent="0.35">
      <c r="A2607" s="1"/>
      <c r="B2607" s="1"/>
      <c r="C2607" s="1"/>
      <c r="D2607" s="1"/>
      <c r="E2607" s="1" t="s">
        <v>8408</v>
      </c>
      <c r="F2607" s="2">
        <v>44150</v>
      </c>
      <c r="G2607" s="3">
        <v>36670</v>
      </c>
      <c r="H2607" s="1"/>
      <c r="I2607" s="1"/>
      <c r="J2607" s="1" t="s">
        <v>4894</v>
      </c>
      <c r="K2607" s="2">
        <v>44584</v>
      </c>
      <c r="L2607" s="1" t="s">
        <v>4214</v>
      </c>
      <c r="M2607" s="122"/>
      <c r="N2607" s="1" t="s">
        <v>4220</v>
      </c>
      <c r="O2607" s="1" t="s">
        <v>4377</v>
      </c>
      <c r="P2607" s="1">
        <v>8001</v>
      </c>
      <c r="Q2607" s="123">
        <v>1744253</v>
      </c>
      <c r="S2607" s="123">
        <v>893031.66708981642</v>
      </c>
      <c r="T2607" s="123">
        <v>383772.98075557913</v>
      </c>
      <c r="W2607" s="1"/>
      <c r="Z2607" s="225" t="s">
        <v>7426</v>
      </c>
      <c r="AA2607" s="226">
        <v>44840</v>
      </c>
      <c r="AB2607" s="225" t="s">
        <v>4214</v>
      </c>
      <c r="AC2607" s="225" t="s">
        <v>4203</v>
      </c>
      <c r="AD2607" s="225" t="s">
        <v>4274</v>
      </c>
      <c r="AE2607">
        <v>6921</v>
      </c>
      <c r="AF2607">
        <v>670331</v>
      </c>
      <c r="AG2607">
        <v>421201.7388226334</v>
      </c>
      <c r="AH2607">
        <v>137885.67899329809</v>
      </c>
      <c r="AI2607">
        <v>47409</v>
      </c>
      <c r="AJ2607" s="225" t="s">
        <v>4211</v>
      </c>
      <c r="AK2607">
        <v>622922</v>
      </c>
      <c r="AL2607">
        <v>387014.94017066469</v>
      </c>
      <c r="AM2607" t="s">
        <v>16698</v>
      </c>
    </row>
    <row r="2608" spans="1:39" x14ac:dyDescent="0.35">
      <c r="A2608" s="1"/>
      <c r="B2608" s="1"/>
      <c r="C2608" s="1"/>
      <c r="D2608" s="1"/>
      <c r="E2608" s="1" t="s">
        <v>8409</v>
      </c>
      <c r="F2608" s="2">
        <v>45139</v>
      </c>
      <c r="G2608" s="3">
        <v>44795</v>
      </c>
      <c r="H2608" s="1"/>
      <c r="I2608" s="1"/>
      <c r="J2608" s="1" t="s">
        <v>8410</v>
      </c>
      <c r="K2608" s="2">
        <v>44814</v>
      </c>
      <c r="L2608" s="1" t="s">
        <v>4198</v>
      </c>
      <c r="M2608" s="122"/>
      <c r="N2608" s="1" t="s">
        <v>4220</v>
      </c>
      <c r="O2608" s="1" t="s">
        <v>4436</v>
      </c>
      <c r="P2608" s="1">
        <v>7284</v>
      </c>
      <c r="Q2608" s="123">
        <v>1218967</v>
      </c>
      <c r="S2608" s="123">
        <v>476197.16506771964</v>
      </c>
      <c r="T2608" s="123">
        <v>188196.29123020233</v>
      </c>
      <c r="W2608" s="1"/>
      <c r="Z2608" s="225" t="s">
        <v>7428</v>
      </c>
      <c r="AA2608" s="226">
        <v>44085</v>
      </c>
      <c r="AB2608" s="225" t="s">
        <v>4198</v>
      </c>
      <c r="AC2608" s="225" t="s">
        <v>4208</v>
      </c>
      <c r="AD2608" s="225" t="s">
        <v>4419</v>
      </c>
      <c r="AE2608">
        <v>7717</v>
      </c>
      <c r="AF2608">
        <v>2439662</v>
      </c>
      <c r="AG2608">
        <v>2212629.3636485171</v>
      </c>
      <c r="AH2608">
        <v>690082.81771655416</v>
      </c>
      <c r="AI2608">
        <v>0</v>
      </c>
      <c r="AJ2608" s="225" t="s">
        <v>4199</v>
      </c>
      <c r="AK2608">
        <v>2439662</v>
      </c>
      <c r="AL2608">
        <v>917115.4540680371</v>
      </c>
      <c r="AM2608" t="s">
        <v>16698</v>
      </c>
    </row>
    <row r="2609" spans="1:39" x14ac:dyDescent="0.35">
      <c r="A2609" s="1"/>
      <c r="B2609" s="1"/>
      <c r="C2609" s="1"/>
      <c r="D2609" s="1"/>
      <c r="E2609" s="1" t="s">
        <v>8411</v>
      </c>
      <c r="F2609" s="2">
        <v>44615</v>
      </c>
      <c r="G2609" s="3">
        <v>20083</v>
      </c>
      <c r="H2609" s="1"/>
      <c r="I2609" s="1"/>
      <c r="J2609" s="1" t="s">
        <v>8412</v>
      </c>
      <c r="K2609" s="2">
        <v>44660</v>
      </c>
      <c r="L2609" s="1" t="s">
        <v>4210</v>
      </c>
      <c r="M2609" s="122"/>
      <c r="N2609" s="1" t="s">
        <v>4203</v>
      </c>
      <c r="O2609" s="1" t="s">
        <v>4231</v>
      </c>
      <c r="P2609" s="1">
        <v>7343</v>
      </c>
      <c r="Q2609" s="123">
        <v>1334377</v>
      </c>
      <c r="S2609" s="123">
        <v>428998.10358203563</v>
      </c>
      <c r="T2609" s="123">
        <v>220719.55468183104</v>
      </c>
      <c r="W2609" s="1"/>
      <c r="Z2609" s="225" t="s">
        <v>7430</v>
      </c>
      <c r="AA2609" s="226">
        <v>44610</v>
      </c>
      <c r="AB2609" s="225" t="s">
        <v>4202</v>
      </c>
      <c r="AC2609" s="225" t="s">
        <v>4220</v>
      </c>
      <c r="AD2609" s="225" t="s">
        <v>4224</v>
      </c>
      <c r="AE2609">
        <v>8450</v>
      </c>
      <c r="AF2609">
        <v>1156420</v>
      </c>
      <c r="AG2609">
        <v>936186.27184504515</v>
      </c>
      <c r="AH2609">
        <v>360178.06767657353</v>
      </c>
      <c r="AI2609">
        <v>0</v>
      </c>
      <c r="AJ2609" s="225" t="s">
        <v>4232</v>
      </c>
      <c r="AK2609">
        <v>1156420</v>
      </c>
      <c r="AL2609">
        <v>580411.79583152838</v>
      </c>
      <c r="AM2609" t="s">
        <v>16698</v>
      </c>
    </row>
    <row r="2610" spans="1:39" x14ac:dyDescent="0.35">
      <c r="A2610" s="1"/>
      <c r="B2610" s="1"/>
      <c r="C2610" s="1"/>
      <c r="D2610" s="1"/>
      <c r="E2610" s="1" t="s">
        <v>8413</v>
      </c>
      <c r="F2610" s="2">
        <v>44161</v>
      </c>
      <c r="G2610" s="3">
        <v>39202</v>
      </c>
      <c r="H2610" s="1"/>
      <c r="I2610" s="1"/>
      <c r="J2610" s="1" t="s">
        <v>8414</v>
      </c>
      <c r="K2610" s="2">
        <v>44692</v>
      </c>
      <c r="L2610" s="1" t="s">
        <v>4198</v>
      </c>
      <c r="M2610" s="122"/>
      <c r="N2610" s="1" t="s">
        <v>4208</v>
      </c>
      <c r="O2610" s="1" t="s">
        <v>4262</v>
      </c>
      <c r="P2610" s="1">
        <v>6064</v>
      </c>
      <c r="Q2610" s="123">
        <v>423399</v>
      </c>
      <c r="S2610" s="123">
        <v>171322.46723584473</v>
      </c>
      <c r="T2610" s="123">
        <v>62197.422998937662</v>
      </c>
      <c r="W2610" s="1"/>
      <c r="Z2610" s="225" t="s">
        <v>7429</v>
      </c>
      <c r="AA2610" s="226">
        <v>43927</v>
      </c>
      <c r="AB2610" s="225" t="s">
        <v>4214</v>
      </c>
      <c r="AC2610" s="225" t="s">
        <v>4220</v>
      </c>
      <c r="AD2610" s="225" t="s">
        <v>4323</v>
      </c>
      <c r="AE2610">
        <v>7950</v>
      </c>
      <c r="AF2610">
        <v>2490882</v>
      </c>
      <c r="AG2610">
        <v>1431471.4417605121</v>
      </c>
      <c r="AH2610">
        <v>651748.99139261234</v>
      </c>
      <c r="AI2610">
        <v>28322</v>
      </c>
      <c r="AJ2610" s="225" t="s">
        <v>4211</v>
      </c>
      <c r="AK2610">
        <v>2462560</v>
      </c>
      <c r="AL2610">
        <v>1711159.5496321004</v>
      </c>
      <c r="AM2610" t="s">
        <v>16698</v>
      </c>
    </row>
    <row r="2611" spans="1:39" x14ac:dyDescent="0.35">
      <c r="A2611" s="1"/>
      <c r="B2611" s="1"/>
      <c r="C2611" s="1"/>
      <c r="D2611" s="1"/>
      <c r="E2611" s="1" t="s">
        <v>8415</v>
      </c>
      <c r="F2611" s="2">
        <v>44372</v>
      </c>
      <c r="G2611" s="3">
        <v>57147</v>
      </c>
      <c r="H2611" s="1"/>
      <c r="I2611" s="1"/>
      <c r="J2611" s="1" t="s">
        <v>8416</v>
      </c>
      <c r="K2611" s="2">
        <v>44473</v>
      </c>
      <c r="L2611" s="1" t="s">
        <v>4202</v>
      </c>
      <c r="M2611" s="122"/>
      <c r="N2611" s="1" t="s">
        <v>4203</v>
      </c>
      <c r="O2611" s="1" t="s">
        <v>4477</v>
      </c>
      <c r="P2611" s="1">
        <v>8382</v>
      </c>
      <c r="Q2611" s="123">
        <v>667517</v>
      </c>
      <c r="S2611" s="123">
        <v>212608.20148582323</v>
      </c>
      <c r="T2611" s="123">
        <v>51257.621275900914</v>
      </c>
      <c r="W2611" s="1"/>
      <c r="Z2611" s="225" t="s">
        <v>7433</v>
      </c>
      <c r="AA2611" s="226">
        <v>44084</v>
      </c>
      <c r="AB2611" s="225" t="s">
        <v>4210</v>
      </c>
      <c r="AC2611" s="225" t="s">
        <v>4203</v>
      </c>
      <c r="AD2611" s="225" t="s">
        <v>4284</v>
      </c>
      <c r="AE2611">
        <v>8078</v>
      </c>
      <c r="AF2611">
        <v>2008446</v>
      </c>
      <c r="AG2611">
        <v>1825661.4339116747</v>
      </c>
      <c r="AH2611">
        <v>662279.30806160264</v>
      </c>
      <c r="AI2611">
        <v>44441</v>
      </c>
      <c r="AJ2611" s="225" t="s">
        <v>4211</v>
      </c>
      <c r="AK2611">
        <v>1964005</v>
      </c>
      <c r="AL2611">
        <v>845063.87414992799</v>
      </c>
      <c r="AM2611" t="s">
        <v>16698</v>
      </c>
    </row>
    <row r="2612" spans="1:39" x14ac:dyDescent="0.35">
      <c r="A2612" s="1"/>
      <c r="B2612" s="1"/>
      <c r="C2612" s="1"/>
      <c r="D2612" s="1"/>
      <c r="E2612" s="1" t="s">
        <v>8417</v>
      </c>
      <c r="F2612" s="2">
        <v>44802</v>
      </c>
      <c r="G2612" s="3">
        <v>41643</v>
      </c>
      <c r="H2612" s="1"/>
      <c r="I2612" s="1"/>
      <c r="J2612" s="1" t="s">
        <v>8418</v>
      </c>
      <c r="K2612" s="2">
        <v>45189</v>
      </c>
      <c r="L2612" s="1" t="s">
        <v>4216</v>
      </c>
      <c r="M2612" s="122"/>
      <c r="N2612" s="1" t="s">
        <v>4220</v>
      </c>
      <c r="O2612" s="1" t="s">
        <v>4323</v>
      </c>
      <c r="P2612" s="1">
        <v>8765</v>
      </c>
      <c r="Q2612" s="123">
        <v>518538</v>
      </c>
      <c r="S2612" s="123">
        <v>192901.1902368</v>
      </c>
      <c r="T2612" s="123">
        <v>46286.599355308943</v>
      </c>
      <c r="W2612" s="1"/>
      <c r="Z2612" s="225" t="s">
        <v>7434</v>
      </c>
      <c r="AA2612" s="226">
        <v>45340</v>
      </c>
      <c r="AB2612" s="225" t="s">
        <v>4202</v>
      </c>
      <c r="AC2612" s="225" t="s">
        <v>4208</v>
      </c>
      <c r="AD2612" s="225" t="s">
        <v>4293</v>
      </c>
      <c r="AE2612">
        <v>7710</v>
      </c>
      <c r="AF2612">
        <v>1799977</v>
      </c>
      <c r="AG2612">
        <v>694952.76433427678</v>
      </c>
      <c r="AH2612">
        <v>244027.009165872</v>
      </c>
      <c r="AI2612">
        <v>18203</v>
      </c>
      <c r="AJ2612" s="225" t="s">
        <v>4232</v>
      </c>
      <c r="AK2612">
        <v>1781774</v>
      </c>
      <c r="AL2612">
        <v>1349051.2448315951</v>
      </c>
      <c r="AM2612" t="s">
        <v>16698</v>
      </c>
    </row>
    <row r="2613" spans="1:39" x14ac:dyDescent="0.35">
      <c r="A2613" s="1"/>
      <c r="B2613" s="1"/>
      <c r="C2613" s="1"/>
      <c r="D2613" s="1"/>
      <c r="E2613" s="1" t="s">
        <v>8285</v>
      </c>
      <c r="F2613" s="2">
        <v>44328</v>
      </c>
      <c r="G2613" s="3">
        <v>10284</v>
      </c>
      <c r="H2613" s="1"/>
      <c r="I2613" s="1"/>
      <c r="J2613" s="1" t="s">
        <v>8419</v>
      </c>
      <c r="K2613" s="2">
        <v>44454</v>
      </c>
      <c r="L2613" s="1" t="s">
        <v>4214</v>
      </c>
      <c r="M2613" s="122"/>
      <c r="N2613" s="1" t="s">
        <v>4208</v>
      </c>
      <c r="O2613" s="1" t="s">
        <v>4477</v>
      </c>
      <c r="P2613" s="1">
        <v>8685</v>
      </c>
      <c r="Q2613" s="123">
        <v>1136603</v>
      </c>
      <c r="S2613" s="123">
        <v>190838.48184269154</v>
      </c>
      <c r="T2613" s="123">
        <v>138689.94008651841</v>
      </c>
      <c r="W2613" s="1"/>
      <c r="Z2613" s="225" t="s">
        <v>7436</v>
      </c>
      <c r="AA2613" s="226">
        <v>45351</v>
      </c>
      <c r="AB2613" s="225" t="s">
        <v>4210</v>
      </c>
      <c r="AC2613" s="225" t="s">
        <v>4203</v>
      </c>
      <c r="AD2613" s="225" t="s">
        <v>4336</v>
      </c>
      <c r="AE2613">
        <v>8858</v>
      </c>
      <c r="AF2613">
        <v>295822</v>
      </c>
      <c r="AG2613">
        <v>208424.57918119323</v>
      </c>
      <c r="AH2613">
        <v>4131.132808889226</v>
      </c>
      <c r="AI2613">
        <v>0</v>
      </c>
      <c r="AJ2613" s="225" t="s">
        <v>4211</v>
      </c>
      <c r="AK2613">
        <v>295822</v>
      </c>
      <c r="AL2613">
        <v>91528.553627696005</v>
      </c>
      <c r="AM2613" t="s">
        <v>16698</v>
      </c>
    </row>
    <row r="2614" spans="1:39" x14ac:dyDescent="0.35">
      <c r="A2614" s="1"/>
      <c r="B2614" s="1"/>
      <c r="C2614" s="1"/>
      <c r="D2614" s="1"/>
      <c r="E2614" s="1" t="s">
        <v>8420</v>
      </c>
      <c r="F2614" s="2">
        <v>44641</v>
      </c>
      <c r="G2614" s="3">
        <v>47350</v>
      </c>
      <c r="H2614" s="1"/>
      <c r="I2614" s="1"/>
      <c r="J2614" s="1" t="s">
        <v>7078</v>
      </c>
      <c r="K2614" s="2">
        <v>45244</v>
      </c>
      <c r="L2614" s="1" t="s">
        <v>4216</v>
      </c>
      <c r="M2614" s="122"/>
      <c r="N2614" s="1" t="s">
        <v>4203</v>
      </c>
      <c r="O2614" s="1" t="s">
        <v>4419</v>
      </c>
      <c r="P2614" s="1">
        <v>7564</v>
      </c>
      <c r="Q2614" s="123">
        <v>2208496</v>
      </c>
      <c r="S2614" s="123">
        <v>1368053.1864927225</v>
      </c>
      <c r="T2614" s="123">
        <v>177701.7747408975</v>
      </c>
      <c r="W2614" s="1"/>
      <c r="Z2614" s="225" t="s">
        <v>7437</v>
      </c>
      <c r="AA2614" s="226">
        <v>44297</v>
      </c>
      <c r="AB2614" s="225" t="s">
        <v>4214</v>
      </c>
      <c r="AC2614" s="225" t="s">
        <v>4220</v>
      </c>
      <c r="AD2614" s="225" t="s">
        <v>4251</v>
      </c>
      <c r="AE2614">
        <v>7951</v>
      </c>
      <c r="AF2614">
        <v>971975</v>
      </c>
      <c r="AG2614">
        <v>565188.11052928283</v>
      </c>
      <c r="AH2614">
        <v>147160.90263644492</v>
      </c>
      <c r="AI2614">
        <v>0</v>
      </c>
      <c r="AJ2614" s="225" t="s">
        <v>4211</v>
      </c>
      <c r="AK2614">
        <v>971975</v>
      </c>
      <c r="AL2614">
        <v>553947.79210716207</v>
      </c>
      <c r="AM2614" t="s">
        <v>16698</v>
      </c>
    </row>
    <row r="2615" spans="1:39" x14ac:dyDescent="0.35">
      <c r="A2615" s="1"/>
      <c r="B2615" s="1"/>
      <c r="C2615" s="1"/>
      <c r="D2615" s="1"/>
      <c r="E2615" s="1" t="s">
        <v>7473</v>
      </c>
      <c r="F2615" s="2">
        <v>44731</v>
      </c>
      <c r="G2615" s="3">
        <v>37353</v>
      </c>
      <c r="H2615" s="1"/>
      <c r="I2615" s="1"/>
      <c r="J2615" s="1" t="s">
        <v>7573</v>
      </c>
      <c r="K2615" s="2">
        <v>44843</v>
      </c>
      <c r="L2615" s="1" t="s">
        <v>4198</v>
      </c>
      <c r="M2615" s="122"/>
      <c r="N2615" s="1" t="s">
        <v>4203</v>
      </c>
      <c r="O2615" s="1" t="s">
        <v>4328</v>
      </c>
      <c r="P2615" s="1">
        <v>5793</v>
      </c>
      <c r="Q2615" s="123">
        <v>1164899</v>
      </c>
      <c r="S2615" s="123">
        <v>372000.57707879692</v>
      </c>
      <c r="T2615" s="123">
        <v>252387.34633831994</v>
      </c>
      <c r="W2615" s="1"/>
      <c r="Z2615" s="225" t="s">
        <v>7439</v>
      </c>
      <c r="AA2615" s="226">
        <v>45334</v>
      </c>
      <c r="AB2615" s="225" t="s">
        <v>4198</v>
      </c>
      <c r="AC2615" s="225" t="s">
        <v>4203</v>
      </c>
      <c r="AD2615" s="225" t="s">
        <v>4359</v>
      </c>
      <c r="AE2615">
        <v>6139</v>
      </c>
      <c r="AF2615">
        <v>1046810</v>
      </c>
      <c r="AG2615">
        <v>952602.31959434215</v>
      </c>
      <c r="AH2615">
        <v>68226.016060137554</v>
      </c>
      <c r="AI2615">
        <v>50535</v>
      </c>
      <c r="AJ2615" s="225" t="s">
        <v>4199</v>
      </c>
      <c r="AK2615">
        <v>996275</v>
      </c>
      <c r="AL2615">
        <v>162433.69646579539</v>
      </c>
      <c r="AM2615" t="s">
        <v>16698</v>
      </c>
    </row>
    <row r="2616" spans="1:39" x14ac:dyDescent="0.35">
      <c r="A2616" s="1"/>
      <c r="B2616" s="1"/>
      <c r="C2616" s="1"/>
      <c r="D2616" s="1"/>
      <c r="E2616" s="1" t="s">
        <v>7918</v>
      </c>
      <c r="F2616" s="2">
        <v>44003</v>
      </c>
      <c r="G2616" s="3">
        <v>33452</v>
      </c>
      <c r="H2616" s="1"/>
      <c r="I2616" s="1"/>
      <c r="J2616" s="1" t="s">
        <v>8421</v>
      </c>
      <c r="K2616" s="2">
        <v>45028</v>
      </c>
      <c r="L2616" s="1" t="s">
        <v>4214</v>
      </c>
      <c r="M2616" s="122"/>
      <c r="N2616" s="1" t="s">
        <v>4203</v>
      </c>
      <c r="O2616" s="1" t="s">
        <v>4277</v>
      </c>
      <c r="P2616" s="1">
        <v>8429</v>
      </c>
      <c r="Q2616" s="123">
        <v>945100</v>
      </c>
      <c r="S2616" s="123">
        <v>49250.215071971477</v>
      </c>
      <c r="T2616" s="123">
        <v>301055.05962486455</v>
      </c>
      <c r="W2616" s="1"/>
      <c r="Z2616" s="225" t="s">
        <v>7441</v>
      </c>
      <c r="AA2616" s="226">
        <v>44217</v>
      </c>
      <c r="AB2616" s="225" t="s">
        <v>4216</v>
      </c>
      <c r="AC2616" s="225" t="s">
        <v>4208</v>
      </c>
      <c r="AD2616" s="225" t="s">
        <v>4239</v>
      </c>
      <c r="AE2616">
        <v>8671</v>
      </c>
      <c r="AF2616">
        <v>1478835</v>
      </c>
      <c r="AG2616">
        <v>1122797.0998563303</v>
      </c>
      <c r="AH2616">
        <v>167954.66415519701</v>
      </c>
      <c r="AI2616">
        <v>14778</v>
      </c>
      <c r="AJ2616" s="225" t="s">
        <v>4217</v>
      </c>
      <c r="AK2616">
        <v>1464057</v>
      </c>
      <c r="AL2616">
        <v>523992.56429886667</v>
      </c>
      <c r="AM2616" t="s">
        <v>16698</v>
      </c>
    </row>
    <row r="2617" spans="1:39" x14ac:dyDescent="0.35">
      <c r="A2617" s="1"/>
      <c r="B2617" s="1"/>
      <c r="C2617" s="1"/>
      <c r="D2617" s="1"/>
      <c r="E2617" s="1" t="s">
        <v>8422</v>
      </c>
      <c r="F2617" s="2">
        <v>45185</v>
      </c>
      <c r="G2617" s="3">
        <v>39726</v>
      </c>
      <c r="H2617" s="1"/>
      <c r="I2617" s="1"/>
      <c r="J2617" s="1" t="s">
        <v>8423</v>
      </c>
      <c r="K2617" s="2">
        <v>44253</v>
      </c>
      <c r="L2617" s="1" t="s">
        <v>4216</v>
      </c>
      <c r="M2617" s="122"/>
      <c r="N2617" s="1" t="s">
        <v>4220</v>
      </c>
      <c r="O2617" s="1" t="s">
        <v>4262</v>
      </c>
      <c r="P2617" s="1">
        <v>6890</v>
      </c>
      <c r="Q2617" s="123">
        <v>1591578</v>
      </c>
      <c r="S2617" s="123">
        <v>1263681.2648340636</v>
      </c>
      <c r="T2617" s="123">
        <v>208602.20400580799</v>
      </c>
      <c r="W2617" s="1"/>
      <c r="Z2617" s="225" t="s">
        <v>7440</v>
      </c>
      <c r="AA2617" s="226">
        <v>45099</v>
      </c>
      <c r="AB2617" s="225" t="s">
        <v>4205</v>
      </c>
      <c r="AC2617" s="225" t="s">
        <v>4203</v>
      </c>
      <c r="AD2617" s="225" t="s">
        <v>4290</v>
      </c>
      <c r="AE2617">
        <v>7981</v>
      </c>
      <c r="AF2617">
        <v>793930</v>
      </c>
      <c r="AG2617">
        <v>542715.07035994588</v>
      </c>
      <c r="AH2617">
        <v>36741.525749683955</v>
      </c>
      <c r="AI2617">
        <v>22776</v>
      </c>
      <c r="AJ2617" s="225" t="s">
        <v>4199</v>
      </c>
      <c r="AK2617">
        <v>771154</v>
      </c>
      <c r="AL2617">
        <v>287956.45538973808</v>
      </c>
      <c r="AM2617" t="s">
        <v>16698</v>
      </c>
    </row>
    <row r="2618" spans="1:39" x14ac:dyDescent="0.35">
      <c r="A2618" s="1"/>
      <c r="B2618" s="1"/>
      <c r="C2618" s="1"/>
      <c r="D2618" s="1"/>
      <c r="E2618" s="1" t="s">
        <v>7424</v>
      </c>
      <c r="F2618" s="2">
        <v>45317</v>
      </c>
      <c r="G2618" s="3">
        <v>50190</v>
      </c>
      <c r="H2618" s="1"/>
      <c r="I2618" s="1"/>
      <c r="J2618" s="1" t="s">
        <v>7517</v>
      </c>
      <c r="K2618" s="2">
        <v>43907</v>
      </c>
      <c r="L2618" s="1" t="s">
        <v>4198</v>
      </c>
      <c r="M2618" s="122"/>
      <c r="N2618" s="1" t="s">
        <v>4208</v>
      </c>
      <c r="O2618" s="1" t="s">
        <v>4302</v>
      </c>
      <c r="P2618" s="1">
        <v>8033</v>
      </c>
      <c r="Q2618" s="123">
        <v>1844056</v>
      </c>
      <c r="S2618" s="123">
        <v>991817.54596592032</v>
      </c>
      <c r="T2618" s="123">
        <v>503414.75610308489</v>
      </c>
      <c r="W2618" s="1"/>
      <c r="Z2618" s="225" t="s">
        <v>7442</v>
      </c>
      <c r="AA2618" s="226">
        <v>44134</v>
      </c>
      <c r="AB2618" s="225" t="s">
        <v>4202</v>
      </c>
      <c r="AC2618" s="225" t="s">
        <v>4208</v>
      </c>
      <c r="AD2618" s="225" t="s">
        <v>4359</v>
      </c>
      <c r="AE2618">
        <v>6746</v>
      </c>
      <c r="AF2618">
        <v>1273579</v>
      </c>
      <c r="AG2618">
        <v>206154.27456140373</v>
      </c>
      <c r="AH2618">
        <v>305179.06027998362</v>
      </c>
      <c r="AI2618">
        <v>13977</v>
      </c>
      <c r="AJ2618" s="225" t="s">
        <v>4232</v>
      </c>
      <c r="AK2618">
        <v>1259602</v>
      </c>
      <c r="AL2618">
        <v>1372603.7857185798</v>
      </c>
      <c r="AM2618" t="s">
        <v>16698</v>
      </c>
    </row>
    <row r="2619" spans="1:39" x14ac:dyDescent="0.35">
      <c r="A2619" s="1"/>
      <c r="B2619" s="1"/>
      <c r="C2619" s="1"/>
      <c r="D2619" s="1"/>
      <c r="E2619" s="1" t="s">
        <v>8424</v>
      </c>
      <c r="F2619" s="2">
        <v>45153</v>
      </c>
      <c r="G2619" s="3">
        <v>32243</v>
      </c>
      <c r="H2619" s="1"/>
      <c r="I2619" s="1"/>
      <c r="J2619" s="1" t="s">
        <v>8425</v>
      </c>
      <c r="K2619" s="2">
        <v>44516</v>
      </c>
      <c r="L2619" s="1" t="s">
        <v>4216</v>
      </c>
      <c r="M2619" s="122"/>
      <c r="N2619" s="1" t="s">
        <v>4203</v>
      </c>
      <c r="O2619" s="1" t="s">
        <v>4456</v>
      </c>
      <c r="P2619" s="1">
        <v>6409</v>
      </c>
      <c r="Q2619" s="123">
        <v>2482546</v>
      </c>
      <c r="S2619" s="123">
        <v>976136.7640750804</v>
      </c>
      <c r="T2619" s="123">
        <v>395506.43068277085</v>
      </c>
      <c r="W2619" s="1"/>
      <c r="Z2619" s="225" t="s">
        <v>7443</v>
      </c>
      <c r="AA2619" s="226">
        <v>43941</v>
      </c>
      <c r="AB2619" s="225" t="s">
        <v>4214</v>
      </c>
      <c r="AC2619" s="225" t="s">
        <v>4208</v>
      </c>
      <c r="AD2619" s="225" t="s">
        <v>4312</v>
      </c>
      <c r="AE2619">
        <v>5623</v>
      </c>
      <c r="AF2619">
        <v>1044191</v>
      </c>
      <c r="AG2619">
        <v>269319.63574062655</v>
      </c>
      <c r="AH2619">
        <v>206717.25381920245</v>
      </c>
      <c r="AI2619">
        <v>46732</v>
      </c>
      <c r="AJ2619" s="225" t="s">
        <v>4211</v>
      </c>
      <c r="AK2619">
        <v>997459</v>
      </c>
      <c r="AL2619">
        <v>981588.61807857582</v>
      </c>
      <c r="AM2619" t="s">
        <v>16698</v>
      </c>
    </row>
    <row r="2620" spans="1:39" x14ac:dyDescent="0.35">
      <c r="A2620" s="1"/>
      <c r="B2620" s="1"/>
      <c r="C2620" s="1"/>
      <c r="D2620" s="1"/>
      <c r="E2620" s="1" t="s">
        <v>8426</v>
      </c>
      <c r="F2620" s="2">
        <v>44381</v>
      </c>
      <c r="G2620" s="3">
        <v>16915</v>
      </c>
      <c r="H2620" s="1"/>
      <c r="I2620" s="1"/>
      <c r="J2620" s="1" t="s">
        <v>8427</v>
      </c>
      <c r="K2620" s="2">
        <v>44309</v>
      </c>
      <c r="L2620" s="1" t="s">
        <v>4198</v>
      </c>
      <c r="M2620" s="122"/>
      <c r="N2620" s="1" t="s">
        <v>4208</v>
      </c>
      <c r="O2620" s="1" t="s">
        <v>4386</v>
      </c>
      <c r="P2620" s="1">
        <v>6101</v>
      </c>
      <c r="Q2620" s="123">
        <v>1622737</v>
      </c>
      <c r="S2620" s="123">
        <v>258708.69111980591</v>
      </c>
      <c r="T2620" s="123">
        <v>255911.73537122845</v>
      </c>
      <c r="W2620" s="1"/>
      <c r="Z2620" s="225" t="s">
        <v>7445</v>
      </c>
      <c r="AA2620" s="226">
        <v>44449</v>
      </c>
      <c r="AB2620" s="225" t="s">
        <v>4198</v>
      </c>
      <c r="AC2620" s="225" t="s">
        <v>4208</v>
      </c>
      <c r="AD2620" s="225" t="s">
        <v>4242</v>
      </c>
      <c r="AE2620">
        <v>6968</v>
      </c>
      <c r="AF2620">
        <v>584787</v>
      </c>
      <c r="AG2620">
        <v>398505.16961447324</v>
      </c>
      <c r="AH2620">
        <v>37535.623036258818</v>
      </c>
      <c r="AI2620">
        <v>0</v>
      </c>
      <c r="AJ2620" s="225" t="s">
        <v>4199</v>
      </c>
      <c r="AK2620">
        <v>584787</v>
      </c>
      <c r="AL2620">
        <v>223817.45342178558</v>
      </c>
      <c r="AM2620" t="s">
        <v>16698</v>
      </c>
    </row>
    <row r="2621" spans="1:39" x14ac:dyDescent="0.35">
      <c r="A2621" s="1"/>
      <c r="B2621" s="1"/>
      <c r="C2621" s="1"/>
      <c r="D2621" s="1"/>
      <c r="E2621" s="1" t="s">
        <v>8428</v>
      </c>
      <c r="F2621" s="2">
        <v>45129</v>
      </c>
      <c r="G2621" s="3">
        <v>54260</v>
      </c>
      <c r="H2621" s="1"/>
      <c r="I2621" s="1"/>
      <c r="J2621" s="1" t="s">
        <v>8429</v>
      </c>
      <c r="K2621" s="2">
        <v>44526</v>
      </c>
      <c r="L2621" s="1" t="s">
        <v>4210</v>
      </c>
      <c r="M2621" s="122"/>
      <c r="N2621" s="1" t="s">
        <v>4203</v>
      </c>
      <c r="O2621" s="1" t="s">
        <v>4274</v>
      </c>
      <c r="P2621" s="1">
        <v>5896</v>
      </c>
      <c r="Q2621" s="123">
        <v>2444784</v>
      </c>
      <c r="S2621" s="123">
        <v>209878.513325451</v>
      </c>
      <c r="T2621" s="123">
        <v>688217.45415335533</v>
      </c>
      <c r="W2621" s="1"/>
      <c r="Z2621" s="225" t="s">
        <v>7444</v>
      </c>
      <c r="AA2621" s="226">
        <v>44451</v>
      </c>
      <c r="AB2621" s="225" t="s">
        <v>4205</v>
      </c>
      <c r="AC2621" s="225" t="s">
        <v>4203</v>
      </c>
      <c r="AD2621" s="225" t="s">
        <v>4456</v>
      </c>
      <c r="AE2621">
        <v>6793</v>
      </c>
      <c r="AF2621">
        <v>568845</v>
      </c>
      <c r="AG2621">
        <v>149870.40690096677</v>
      </c>
      <c r="AH2621">
        <v>106009.41719850541</v>
      </c>
      <c r="AI2621">
        <v>45262</v>
      </c>
      <c r="AJ2621" s="225" t="s">
        <v>4199</v>
      </c>
      <c r="AK2621">
        <v>523583</v>
      </c>
      <c r="AL2621">
        <v>524984.0102975386</v>
      </c>
      <c r="AM2621" t="s">
        <v>16698</v>
      </c>
    </row>
    <row r="2622" spans="1:39" x14ac:dyDescent="0.35">
      <c r="A2622" s="1"/>
      <c r="B2622" s="1"/>
      <c r="C2622" s="1"/>
      <c r="D2622" s="1"/>
      <c r="E2622" s="1" t="s">
        <v>8430</v>
      </c>
      <c r="F2622" s="2">
        <v>44334</v>
      </c>
      <c r="G2622" s="3">
        <v>20878</v>
      </c>
      <c r="H2622" s="1"/>
      <c r="I2622" s="1"/>
      <c r="J2622" s="1" t="s">
        <v>8431</v>
      </c>
      <c r="K2622" s="2">
        <v>44471</v>
      </c>
      <c r="L2622" s="1" t="s">
        <v>4198</v>
      </c>
      <c r="M2622" s="122"/>
      <c r="N2622" s="1" t="s">
        <v>4208</v>
      </c>
      <c r="O2622" s="1" t="s">
        <v>4477</v>
      </c>
      <c r="P2622" s="1">
        <v>7661</v>
      </c>
      <c r="Q2622" s="123">
        <v>2073140</v>
      </c>
      <c r="S2622" s="123">
        <v>1179676.4098252601</v>
      </c>
      <c r="T2622" s="123">
        <v>172079.5208558584</v>
      </c>
      <c r="W2622" s="1"/>
      <c r="Z2622" s="225" t="s">
        <v>7446</v>
      </c>
      <c r="AA2622" s="226">
        <v>44322</v>
      </c>
      <c r="AB2622" s="225" t="s">
        <v>4225</v>
      </c>
      <c r="AC2622" s="225" t="s">
        <v>4208</v>
      </c>
      <c r="AD2622" s="225" t="s">
        <v>4268</v>
      </c>
      <c r="AE2622">
        <v>6112</v>
      </c>
      <c r="AF2622">
        <v>477855</v>
      </c>
      <c r="AG2622">
        <v>320989.78806986014</v>
      </c>
      <c r="AH2622">
        <v>146731.82847042332</v>
      </c>
      <c r="AI2622">
        <v>15112</v>
      </c>
      <c r="AJ2622" s="225" t="s">
        <v>4217</v>
      </c>
      <c r="AK2622">
        <v>462743</v>
      </c>
      <c r="AL2622">
        <v>303597.04040056316</v>
      </c>
      <c r="AM2622" t="s">
        <v>16698</v>
      </c>
    </row>
    <row r="2623" spans="1:39" x14ac:dyDescent="0.35">
      <c r="A2623" s="1"/>
      <c r="B2623" s="1"/>
      <c r="C2623" s="1"/>
      <c r="D2623" s="1"/>
      <c r="E2623" s="1" t="s">
        <v>8075</v>
      </c>
      <c r="F2623" s="2">
        <v>44505</v>
      </c>
      <c r="G2623" s="3">
        <v>12960</v>
      </c>
      <c r="H2623" s="1"/>
      <c r="I2623" s="1"/>
      <c r="J2623" s="1" t="s">
        <v>7096</v>
      </c>
      <c r="K2623" s="2">
        <v>43881</v>
      </c>
      <c r="L2623" s="1" t="s">
        <v>4216</v>
      </c>
      <c r="M2623" s="122"/>
      <c r="N2623" s="1" t="s">
        <v>4220</v>
      </c>
      <c r="O2623" s="1" t="s">
        <v>4268</v>
      </c>
      <c r="P2623" s="1">
        <v>7157</v>
      </c>
      <c r="Q2623" s="123">
        <v>493076</v>
      </c>
      <c r="S2623" s="123">
        <v>114274.86572648132</v>
      </c>
      <c r="T2623" s="123">
        <v>162334.33105440365</v>
      </c>
      <c r="W2623" s="1"/>
      <c r="Z2623" s="225" t="s">
        <v>7447</v>
      </c>
      <c r="AA2623" s="226">
        <v>44107</v>
      </c>
      <c r="AB2623" s="225" t="s">
        <v>4225</v>
      </c>
      <c r="AC2623" s="225" t="s">
        <v>4203</v>
      </c>
      <c r="AD2623" s="225" t="s">
        <v>4277</v>
      </c>
      <c r="AE2623">
        <v>7841</v>
      </c>
      <c r="AF2623">
        <v>1741837</v>
      </c>
      <c r="AG2623">
        <v>1675452.1452060051</v>
      </c>
      <c r="AH2623">
        <v>488145.94822150207</v>
      </c>
      <c r="AI2623">
        <v>25159</v>
      </c>
      <c r="AJ2623" s="225" t="s">
        <v>4217</v>
      </c>
      <c r="AK2623">
        <v>1716678</v>
      </c>
      <c r="AL2623">
        <v>554530.80301549705</v>
      </c>
      <c r="AM2623" t="s">
        <v>16698</v>
      </c>
    </row>
    <row r="2624" spans="1:39" x14ac:dyDescent="0.35">
      <c r="A2624" s="1"/>
      <c r="B2624" s="1"/>
      <c r="C2624" s="1"/>
      <c r="D2624" s="1"/>
      <c r="E2624" s="1" t="s">
        <v>8432</v>
      </c>
      <c r="F2624" s="2">
        <v>44751</v>
      </c>
      <c r="G2624" s="3">
        <v>31722</v>
      </c>
      <c r="H2624" s="1"/>
      <c r="I2624" s="1"/>
      <c r="J2624" s="1" t="s">
        <v>8433</v>
      </c>
      <c r="K2624" s="2">
        <v>44087</v>
      </c>
      <c r="L2624" s="1" t="s">
        <v>4210</v>
      </c>
      <c r="M2624" s="122"/>
      <c r="N2624" s="1" t="s">
        <v>4203</v>
      </c>
      <c r="O2624" s="1" t="s">
        <v>4265</v>
      </c>
      <c r="P2624" s="1">
        <v>9153</v>
      </c>
      <c r="Q2624" s="123">
        <v>354722</v>
      </c>
      <c r="S2624" s="123">
        <v>264050.86929604219</v>
      </c>
      <c r="T2624" s="123">
        <v>73306.68370557086</v>
      </c>
      <c r="W2624" s="1"/>
      <c r="Z2624" s="225" t="s">
        <v>7449</v>
      </c>
      <c r="AA2624" s="226">
        <v>44405</v>
      </c>
      <c r="AB2624" s="225" t="s">
        <v>4214</v>
      </c>
      <c r="AC2624" s="225" t="s">
        <v>4203</v>
      </c>
      <c r="AD2624" s="225" t="s">
        <v>4271</v>
      </c>
      <c r="AE2624">
        <v>6903</v>
      </c>
      <c r="AF2624">
        <v>1821479</v>
      </c>
      <c r="AG2624">
        <v>1600323.2584784965</v>
      </c>
      <c r="AH2624">
        <v>99899.439663327255</v>
      </c>
      <c r="AI2624">
        <v>0</v>
      </c>
      <c r="AJ2624" s="225" t="s">
        <v>4211</v>
      </c>
      <c r="AK2624">
        <v>1821479</v>
      </c>
      <c r="AL2624">
        <v>321055.18118483078</v>
      </c>
      <c r="AM2624" t="s">
        <v>16698</v>
      </c>
    </row>
    <row r="2625" spans="1:39" x14ac:dyDescent="0.35">
      <c r="A2625" s="1"/>
      <c r="B2625" s="1"/>
      <c r="C2625" s="1"/>
      <c r="D2625" s="1"/>
      <c r="E2625" s="1" t="s">
        <v>7238</v>
      </c>
      <c r="F2625" s="2">
        <v>45262</v>
      </c>
      <c r="G2625" s="3">
        <v>37280</v>
      </c>
      <c r="H2625" s="1"/>
      <c r="I2625" s="1"/>
      <c r="J2625" s="1" t="s">
        <v>8434</v>
      </c>
      <c r="K2625" s="2">
        <v>43882</v>
      </c>
      <c r="L2625" s="1" t="s">
        <v>4216</v>
      </c>
      <c r="M2625" s="122"/>
      <c r="N2625" s="1" t="s">
        <v>4208</v>
      </c>
      <c r="O2625" s="1" t="s">
        <v>4245</v>
      </c>
      <c r="P2625" s="1">
        <v>5533</v>
      </c>
      <c r="Q2625" s="123">
        <v>2042081</v>
      </c>
      <c r="S2625" s="123">
        <v>560066.40934812475</v>
      </c>
      <c r="T2625" s="123">
        <v>92501.69727515633</v>
      </c>
      <c r="W2625" s="1"/>
      <c r="Z2625" s="225" t="s">
        <v>7451</v>
      </c>
      <c r="AA2625" s="226">
        <v>44671</v>
      </c>
      <c r="AB2625" s="225" t="s">
        <v>4214</v>
      </c>
      <c r="AC2625" s="225" t="s">
        <v>4220</v>
      </c>
      <c r="AD2625" s="225" t="s">
        <v>4265</v>
      </c>
      <c r="AE2625">
        <v>9099</v>
      </c>
      <c r="AF2625">
        <v>1542972</v>
      </c>
      <c r="AG2625">
        <v>1033840.8849986508</v>
      </c>
      <c r="AH2625">
        <v>85136.258165991952</v>
      </c>
      <c r="AI2625">
        <v>0</v>
      </c>
      <c r="AJ2625" s="225" t="s">
        <v>4211</v>
      </c>
      <c r="AK2625">
        <v>1542972</v>
      </c>
      <c r="AL2625">
        <v>594267.37316734123</v>
      </c>
      <c r="AM2625" t="s">
        <v>16698</v>
      </c>
    </row>
    <row r="2626" spans="1:39" x14ac:dyDescent="0.35">
      <c r="A2626" s="1"/>
      <c r="B2626" s="1"/>
      <c r="C2626" s="1"/>
      <c r="D2626" s="1"/>
      <c r="E2626" s="1" t="s">
        <v>5899</v>
      </c>
      <c r="F2626" s="2">
        <v>44718</v>
      </c>
      <c r="G2626" s="3">
        <v>57552</v>
      </c>
      <c r="H2626" s="1"/>
      <c r="I2626" s="1"/>
      <c r="J2626" s="1" t="s">
        <v>8435</v>
      </c>
      <c r="K2626" s="2">
        <v>43955</v>
      </c>
      <c r="L2626" s="1" t="s">
        <v>4210</v>
      </c>
      <c r="M2626" s="122"/>
      <c r="N2626" s="1" t="s">
        <v>4203</v>
      </c>
      <c r="O2626" s="1" t="s">
        <v>4356</v>
      </c>
      <c r="P2626" s="1">
        <v>7845</v>
      </c>
      <c r="Q2626" s="123">
        <v>841176</v>
      </c>
      <c r="S2626" s="123">
        <v>486497.29074509238</v>
      </c>
      <c r="T2626" s="123">
        <v>154353.47815343711</v>
      </c>
      <c r="W2626" s="1"/>
      <c r="Z2626" s="225" t="s">
        <v>7453</v>
      </c>
      <c r="AA2626" s="226">
        <v>45334</v>
      </c>
      <c r="AB2626" s="225" t="s">
        <v>4202</v>
      </c>
      <c r="AC2626" s="225" t="s">
        <v>4208</v>
      </c>
      <c r="AD2626" s="225" t="s">
        <v>4245</v>
      </c>
      <c r="AE2626">
        <v>7905</v>
      </c>
      <c r="AF2626">
        <v>1339297</v>
      </c>
      <c r="AG2626">
        <v>974980.71963786602</v>
      </c>
      <c r="AH2626">
        <v>310695.20480223413</v>
      </c>
      <c r="AI2626">
        <v>49069</v>
      </c>
      <c r="AJ2626" s="225" t="s">
        <v>4232</v>
      </c>
      <c r="AK2626">
        <v>1290228</v>
      </c>
      <c r="AL2626">
        <v>675011.48516436806</v>
      </c>
      <c r="AM2626" t="s">
        <v>16698</v>
      </c>
    </row>
    <row r="2627" spans="1:39" x14ac:dyDescent="0.35">
      <c r="A2627" s="1"/>
      <c r="B2627" s="1"/>
      <c r="C2627" s="1"/>
      <c r="D2627" s="1"/>
      <c r="E2627" s="1" t="s">
        <v>8175</v>
      </c>
      <c r="F2627" s="2">
        <v>45096</v>
      </c>
      <c r="G2627" s="3">
        <v>48160</v>
      </c>
      <c r="H2627" s="1"/>
      <c r="I2627" s="1"/>
      <c r="J2627" s="1" t="s">
        <v>8436</v>
      </c>
      <c r="K2627" s="2">
        <v>45411</v>
      </c>
      <c r="L2627" s="1" t="s">
        <v>4198</v>
      </c>
      <c r="M2627" s="122"/>
      <c r="N2627" s="1" t="s">
        <v>4220</v>
      </c>
      <c r="O2627" s="1" t="s">
        <v>4356</v>
      </c>
      <c r="P2627" s="1">
        <v>7112</v>
      </c>
      <c r="Q2627" s="123">
        <v>473150</v>
      </c>
      <c r="S2627" s="123">
        <v>128010.57464506655</v>
      </c>
      <c r="T2627" s="123">
        <v>129761.62639248412</v>
      </c>
      <c r="W2627" s="1"/>
      <c r="Z2627" s="225" t="s">
        <v>7452</v>
      </c>
      <c r="AA2627" s="226">
        <v>44076</v>
      </c>
      <c r="AB2627" s="225" t="s">
        <v>4214</v>
      </c>
      <c r="AC2627" s="225" t="s">
        <v>4208</v>
      </c>
      <c r="AD2627" s="225" t="s">
        <v>4293</v>
      </c>
      <c r="AE2627">
        <v>8271</v>
      </c>
      <c r="AF2627">
        <v>912070</v>
      </c>
      <c r="AG2627">
        <v>159828.15616505209</v>
      </c>
      <c r="AH2627">
        <v>229045.27813682213</v>
      </c>
      <c r="AI2627">
        <v>24723</v>
      </c>
      <c r="AJ2627" s="225" t="s">
        <v>4211</v>
      </c>
      <c r="AK2627">
        <v>887347</v>
      </c>
      <c r="AL2627">
        <v>981287.12197177007</v>
      </c>
      <c r="AM2627" t="s">
        <v>16698</v>
      </c>
    </row>
    <row r="2628" spans="1:39" x14ac:dyDescent="0.35">
      <c r="A2628" s="1"/>
      <c r="B2628" s="1"/>
      <c r="C2628" s="1"/>
      <c r="D2628" s="1"/>
      <c r="E2628" s="1" t="s">
        <v>8437</v>
      </c>
      <c r="F2628" s="2">
        <v>44911</v>
      </c>
      <c r="G2628" s="3">
        <v>39438</v>
      </c>
      <c r="H2628" s="1"/>
      <c r="I2628" s="1"/>
      <c r="J2628" s="1" t="s">
        <v>7834</v>
      </c>
      <c r="K2628" s="2">
        <v>45137</v>
      </c>
      <c r="L2628" s="1" t="s">
        <v>4214</v>
      </c>
      <c r="M2628" s="122"/>
      <c r="N2628" s="1" t="s">
        <v>4220</v>
      </c>
      <c r="O2628" s="1" t="s">
        <v>4262</v>
      </c>
      <c r="P2628" s="1">
        <v>7316</v>
      </c>
      <c r="Q2628" s="123">
        <v>580848</v>
      </c>
      <c r="S2628" s="123">
        <v>555731.55561837682</v>
      </c>
      <c r="T2628" s="123">
        <v>46815.672949088308</v>
      </c>
      <c r="W2628" s="1"/>
      <c r="Z2628" s="225" t="s">
        <v>7454</v>
      </c>
      <c r="AA2628" s="226">
        <v>45021</v>
      </c>
      <c r="AB2628" s="225" t="s">
        <v>4210</v>
      </c>
      <c r="AC2628" s="225" t="s">
        <v>4203</v>
      </c>
      <c r="AD2628" s="225" t="s">
        <v>4231</v>
      </c>
      <c r="AE2628">
        <v>7365</v>
      </c>
      <c r="AF2628">
        <v>1511845</v>
      </c>
      <c r="AG2628">
        <v>1123897.472192165</v>
      </c>
      <c r="AH2628">
        <v>425499.31457584695</v>
      </c>
      <c r="AI2628">
        <v>50613</v>
      </c>
      <c r="AJ2628" s="225" t="s">
        <v>4211</v>
      </c>
      <c r="AK2628">
        <v>1461232</v>
      </c>
      <c r="AL2628">
        <v>813446.84238368203</v>
      </c>
      <c r="AM2628" t="s">
        <v>16698</v>
      </c>
    </row>
    <row r="2629" spans="1:39" x14ac:dyDescent="0.35">
      <c r="A2629" s="1"/>
      <c r="B2629" s="1"/>
      <c r="C2629" s="1"/>
      <c r="D2629" s="1"/>
      <c r="E2629" s="1" t="s">
        <v>8438</v>
      </c>
      <c r="F2629" s="2">
        <v>44796</v>
      </c>
      <c r="G2629" s="3">
        <v>47271</v>
      </c>
      <c r="H2629" s="1"/>
      <c r="I2629" s="1"/>
      <c r="J2629" s="1" t="s">
        <v>8439</v>
      </c>
      <c r="K2629" s="2">
        <v>44313</v>
      </c>
      <c r="L2629" s="1" t="s">
        <v>4198</v>
      </c>
      <c r="M2629" s="122"/>
      <c r="N2629" s="1" t="s">
        <v>4203</v>
      </c>
      <c r="O2629" s="1" t="s">
        <v>4231</v>
      </c>
      <c r="P2629" s="1">
        <v>9290</v>
      </c>
      <c r="Q2629" s="123">
        <v>654470</v>
      </c>
      <c r="S2629" s="123">
        <v>242226.88221004055</v>
      </c>
      <c r="T2629" s="123">
        <v>30359.839360883561</v>
      </c>
      <c r="W2629" s="1"/>
      <c r="Z2629" s="225" t="s">
        <v>7455</v>
      </c>
      <c r="AA2629" s="226">
        <v>45404</v>
      </c>
      <c r="AB2629" s="225" t="s">
        <v>4214</v>
      </c>
      <c r="AC2629" s="225" t="s">
        <v>4208</v>
      </c>
      <c r="AD2629" s="225" t="s">
        <v>4284</v>
      </c>
      <c r="AE2629">
        <v>6487</v>
      </c>
      <c r="AF2629">
        <v>1125987</v>
      </c>
      <c r="AG2629">
        <v>787628.56859554874</v>
      </c>
      <c r="AH2629">
        <v>176713.91955437054</v>
      </c>
      <c r="AI2629">
        <v>20784</v>
      </c>
      <c r="AJ2629" s="225" t="s">
        <v>4211</v>
      </c>
      <c r="AK2629">
        <v>1105203</v>
      </c>
      <c r="AL2629">
        <v>515072.35095882183</v>
      </c>
      <c r="AM2629" t="s">
        <v>16698</v>
      </c>
    </row>
    <row r="2630" spans="1:39" x14ac:dyDescent="0.35">
      <c r="A2630" s="1"/>
      <c r="B2630" s="1"/>
      <c r="C2630" s="1"/>
      <c r="D2630" s="1"/>
      <c r="E2630" s="1" t="s">
        <v>8440</v>
      </c>
      <c r="F2630" s="2">
        <v>44353</v>
      </c>
      <c r="G2630" s="3">
        <v>51600</v>
      </c>
      <c r="H2630" s="1"/>
      <c r="I2630" s="1"/>
      <c r="J2630" s="1" t="s">
        <v>8138</v>
      </c>
      <c r="K2630" s="2">
        <v>44799</v>
      </c>
      <c r="L2630" s="1" t="s">
        <v>4216</v>
      </c>
      <c r="M2630" s="122"/>
      <c r="N2630" s="1" t="s">
        <v>4208</v>
      </c>
      <c r="O2630" s="1" t="s">
        <v>4254</v>
      </c>
      <c r="P2630" s="1">
        <v>6282</v>
      </c>
      <c r="Q2630" s="123">
        <v>1861962</v>
      </c>
      <c r="S2630" s="123">
        <v>885662.5593062659</v>
      </c>
      <c r="T2630" s="123">
        <v>352745.27683346992</v>
      </c>
      <c r="W2630" s="1"/>
      <c r="Z2630" s="225" t="s">
        <v>7456</v>
      </c>
      <c r="AA2630" s="226">
        <v>44867</v>
      </c>
      <c r="AB2630" s="225" t="s">
        <v>4198</v>
      </c>
      <c r="AC2630" s="225" t="s">
        <v>4220</v>
      </c>
      <c r="AD2630" s="225" t="s">
        <v>4328</v>
      </c>
      <c r="AE2630">
        <v>5648</v>
      </c>
      <c r="AF2630">
        <v>639281</v>
      </c>
      <c r="AG2630">
        <v>170621.26797884898</v>
      </c>
      <c r="AH2630">
        <v>22393.950364880464</v>
      </c>
      <c r="AI2630">
        <v>0</v>
      </c>
      <c r="AJ2630" s="225" t="s">
        <v>4199</v>
      </c>
      <c r="AK2630">
        <v>639281</v>
      </c>
      <c r="AL2630">
        <v>491053.68238603143</v>
      </c>
      <c r="AM2630" t="s">
        <v>16698</v>
      </c>
    </row>
    <row r="2631" spans="1:39" x14ac:dyDescent="0.35">
      <c r="A2631" s="1"/>
      <c r="B2631" s="1"/>
      <c r="C2631" s="1"/>
      <c r="D2631" s="1"/>
      <c r="E2631" s="1" t="s">
        <v>7880</v>
      </c>
      <c r="F2631" s="2">
        <v>45077</v>
      </c>
      <c r="G2631" s="3">
        <v>49453</v>
      </c>
      <c r="H2631" s="1"/>
      <c r="I2631" s="1"/>
      <c r="J2631" s="1" t="s">
        <v>8441</v>
      </c>
      <c r="K2631" s="2">
        <v>44876</v>
      </c>
      <c r="L2631" s="1" t="s">
        <v>4210</v>
      </c>
      <c r="M2631" s="122"/>
      <c r="N2631" s="1" t="s">
        <v>4208</v>
      </c>
      <c r="O2631" s="1" t="s">
        <v>4265</v>
      </c>
      <c r="P2631" s="1">
        <v>9120</v>
      </c>
      <c r="Q2631" s="123">
        <v>1983520</v>
      </c>
      <c r="S2631" s="123">
        <v>982574.27109128807</v>
      </c>
      <c r="T2631" s="123">
        <v>625415.16721146822</v>
      </c>
      <c r="W2631" s="1"/>
      <c r="Z2631" s="225" t="s">
        <v>7458</v>
      </c>
      <c r="AA2631" s="226">
        <v>45191</v>
      </c>
      <c r="AB2631" s="225" t="s">
        <v>4198</v>
      </c>
      <c r="AC2631" s="225" t="s">
        <v>4208</v>
      </c>
      <c r="AD2631" s="225" t="s">
        <v>4439</v>
      </c>
      <c r="AE2631">
        <v>9456</v>
      </c>
      <c r="AF2631">
        <v>1498115</v>
      </c>
      <c r="AG2631">
        <v>991362.81418873812</v>
      </c>
      <c r="AH2631">
        <v>443432.21980662638</v>
      </c>
      <c r="AI2631">
        <v>19245</v>
      </c>
      <c r="AJ2631" s="225" t="s">
        <v>4199</v>
      </c>
      <c r="AK2631">
        <v>1478870</v>
      </c>
      <c r="AL2631">
        <v>950184.40561788832</v>
      </c>
      <c r="AM2631" t="s">
        <v>16698</v>
      </c>
    </row>
    <row r="2632" spans="1:39" x14ac:dyDescent="0.35">
      <c r="A2632" s="1"/>
      <c r="B2632" s="1"/>
      <c r="C2632" s="1"/>
      <c r="D2632" s="1"/>
      <c r="E2632" s="1" t="s">
        <v>8442</v>
      </c>
      <c r="F2632" s="2">
        <v>44528</v>
      </c>
      <c r="G2632" s="3">
        <v>16898</v>
      </c>
      <c r="H2632" s="1"/>
      <c r="I2632" s="1"/>
      <c r="J2632" s="1" t="s">
        <v>6100</v>
      </c>
      <c r="K2632" s="2">
        <v>44076</v>
      </c>
      <c r="L2632" s="1" t="s">
        <v>4210</v>
      </c>
      <c r="M2632" s="122"/>
      <c r="N2632" s="1" t="s">
        <v>4208</v>
      </c>
      <c r="O2632" s="1" t="s">
        <v>4323</v>
      </c>
      <c r="P2632" s="1">
        <v>9080</v>
      </c>
      <c r="Q2632" s="123">
        <v>2439782</v>
      </c>
      <c r="S2632" s="123">
        <v>2357100.4442879776</v>
      </c>
      <c r="T2632" s="123">
        <v>342309.82812683593</v>
      </c>
      <c r="W2632" s="1"/>
      <c r="Z2632" s="225" t="s">
        <v>7457</v>
      </c>
      <c r="AA2632" s="226">
        <v>44678</v>
      </c>
      <c r="AB2632" s="225" t="s">
        <v>4202</v>
      </c>
      <c r="AC2632" s="225" t="s">
        <v>4220</v>
      </c>
      <c r="AD2632" s="225" t="s">
        <v>4284</v>
      </c>
      <c r="AE2632">
        <v>7859</v>
      </c>
      <c r="AF2632">
        <v>579982</v>
      </c>
      <c r="AG2632">
        <v>38389.297020415972</v>
      </c>
      <c r="AH2632">
        <v>53803.72694223273</v>
      </c>
      <c r="AI2632">
        <v>55692</v>
      </c>
      <c r="AJ2632" s="225" t="s">
        <v>4232</v>
      </c>
      <c r="AK2632">
        <v>524290</v>
      </c>
      <c r="AL2632">
        <v>595396.42992181669</v>
      </c>
      <c r="AM2632" t="s">
        <v>16698</v>
      </c>
    </row>
    <row r="2633" spans="1:39" x14ac:dyDescent="0.35">
      <c r="A2633" s="1"/>
      <c r="B2633" s="1"/>
      <c r="C2633" s="1"/>
      <c r="D2633" s="1"/>
      <c r="E2633" s="1" t="s">
        <v>8443</v>
      </c>
      <c r="F2633" s="2">
        <v>45151</v>
      </c>
      <c r="G2633" s="3">
        <v>39879</v>
      </c>
      <c r="H2633" s="1"/>
      <c r="I2633" s="1"/>
      <c r="J2633" s="1" t="s">
        <v>8444</v>
      </c>
      <c r="K2633" s="2">
        <v>44339</v>
      </c>
      <c r="L2633" s="1" t="s">
        <v>4202</v>
      </c>
      <c r="M2633" s="122"/>
      <c r="N2633" s="1" t="s">
        <v>4208</v>
      </c>
      <c r="O2633" s="1" t="s">
        <v>4257</v>
      </c>
      <c r="P2633" s="1">
        <v>6128</v>
      </c>
      <c r="Q2633" s="123">
        <v>2350473</v>
      </c>
      <c r="S2633" s="123">
        <v>231430.87467418218</v>
      </c>
      <c r="T2633" s="123">
        <v>714309.74091037875</v>
      </c>
      <c r="W2633" s="1"/>
      <c r="Z2633" s="225" t="s">
        <v>7459</v>
      </c>
      <c r="AA2633" s="226">
        <v>44924</v>
      </c>
      <c r="AB2633" s="225" t="s">
        <v>4205</v>
      </c>
      <c r="AC2633" s="225" t="s">
        <v>4203</v>
      </c>
      <c r="AD2633" s="225" t="s">
        <v>4299</v>
      </c>
      <c r="AE2633">
        <v>7091</v>
      </c>
      <c r="AF2633">
        <v>1970818</v>
      </c>
      <c r="AG2633">
        <v>1352230.4294861921</v>
      </c>
      <c r="AH2633">
        <v>378620.24911313964</v>
      </c>
      <c r="AI2633">
        <v>22282</v>
      </c>
      <c r="AJ2633" s="225" t="s">
        <v>4199</v>
      </c>
      <c r="AK2633">
        <v>1948536</v>
      </c>
      <c r="AL2633">
        <v>997207.81962694763</v>
      </c>
      <c r="AM2633" t="s">
        <v>16698</v>
      </c>
    </row>
    <row r="2634" spans="1:39" x14ac:dyDescent="0.35">
      <c r="A2634" s="1"/>
      <c r="B2634" s="1"/>
      <c r="C2634" s="1"/>
      <c r="D2634" s="1"/>
      <c r="E2634" s="1" t="s">
        <v>8445</v>
      </c>
      <c r="F2634" s="2">
        <v>45026</v>
      </c>
      <c r="G2634" s="3">
        <v>26151</v>
      </c>
      <c r="H2634" s="1"/>
      <c r="I2634" s="1"/>
      <c r="J2634" s="1" t="s">
        <v>8446</v>
      </c>
      <c r="K2634" s="2">
        <v>44031</v>
      </c>
      <c r="L2634" s="1" t="s">
        <v>4214</v>
      </c>
      <c r="M2634" s="122"/>
      <c r="N2634" s="1" t="s">
        <v>4208</v>
      </c>
      <c r="O2634" s="1" t="s">
        <v>4268</v>
      </c>
      <c r="P2634" s="1">
        <v>9065</v>
      </c>
      <c r="Q2634" s="123">
        <v>929772</v>
      </c>
      <c r="S2634" s="123">
        <v>453542.04981685622</v>
      </c>
      <c r="T2634" s="123">
        <v>169346.31447906003</v>
      </c>
      <c r="W2634" s="1"/>
      <c r="Z2634" s="225" t="s">
        <v>7462</v>
      </c>
      <c r="AA2634" s="226">
        <v>44202</v>
      </c>
      <c r="AB2634" s="225" t="s">
        <v>4202</v>
      </c>
      <c r="AC2634" s="225" t="s">
        <v>4220</v>
      </c>
      <c r="AD2634" s="225" t="s">
        <v>4456</v>
      </c>
      <c r="AE2634">
        <v>7191</v>
      </c>
      <c r="AF2634">
        <v>2398499</v>
      </c>
      <c r="AG2634">
        <v>1926800.0433536705</v>
      </c>
      <c r="AH2634">
        <v>752568.9894507326</v>
      </c>
      <c r="AI2634">
        <v>10120</v>
      </c>
      <c r="AJ2634" s="225" t="s">
        <v>4232</v>
      </c>
      <c r="AK2634">
        <v>2388379</v>
      </c>
      <c r="AL2634">
        <v>1224267.946097062</v>
      </c>
      <c r="AM2634" t="s">
        <v>16698</v>
      </c>
    </row>
    <row r="2635" spans="1:39" x14ac:dyDescent="0.35">
      <c r="A2635" s="1"/>
      <c r="B2635" s="1"/>
      <c r="C2635" s="1"/>
      <c r="D2635" s="1"/>
      <c r="E2635" s="1" t="s">
        <v>8447</v>
      </c>
      <c r="F2635" s="2">
        <v>43964</v>
      </c>
      <c r="G2635" s="3">
        <v>57739</v>
      </c>
      <c r="H2635" s="1"/>
      <c r="I2635" s="1"/>
      <c r="J2635" s="1" t="s">
        <v>7948</v>
      </c>
      <c r="K2635" s="2">
        <v>44634</v>
      </c>
      <c r="L2635" s="1" t="s">
        <v>4202</v>
      </c>
      <c r="M2635" s="122"/>
      <c r="N2635" s="1" t="s">
        <v>4203</v>
      </c>
      <c r="O2635" s="1" t="s">
        <v>4477</v>
      </c>
      <c r="P2635" s="1">
        <v>9244</v>
      </c>
      <c r="Q2635" s="123">
        <v>2387158</v>
      </c>
      <c r="S2635" s="123">
        <v>863934.23403206433</v>
      </c>
      <c r="T2635" s="123">
        <v>182068.4397954517</v>
      </c>
      <c r="W2635" s="1"/>
      <c r="Z2635" s="225" t="s">
        <v>7461</v>
      </c>
      <c r="AA2635" s="226">
        <v>44466</v>
      </c>
      <c r="AB2635" s="225" t="s">
        <v>4202</v>
      </c>
      <c r="AC2635" s="225" t="s">
        <v>4220</v>
      </c>
      <c r="AD2635" s="225" t="s">
        <v>4242</v>
      </c>
      <c r="AE2635">
        <v>8471</v>
      </c>
      <c r="AF2635">
        <v>1936940</v>
      </c>
      <c r="AG2635">
        <v>610246.60045834212</v>
      </c>
      <c r="AH2635">
        <v>203334.86700355506</v>
      </c>
      <c r="AI2635">
        <v>30983</v>
      </c>
      <c r="AJ2635" s="225" t="s">
        <v>4232</v>
      </c>
      <c r="AK2635">
        <v>1905957</v>
      </c>
      <c r="AL2635">
        <v>1530028.2665452128</v>
      </c>
      <c r="AM2635" t="s">
        <v>16698</v>
      </c>
    </row>
    <row r="2636" spans="1:39" x14ac:dyDescent="0.35">
      <c r="A2636" s="1"/>
      <c r="B2636" s="1"/>
      <c r="C2636" s="1"/>
      <c r="D2636" s="1"/>
      <c r="E2636" s="1" t="s">
        <v>8448</v>
      </c>
      <c r="F2636" s="2">
        <v>44556</v>
      </c>
      <c r="G2636" s="3">
        <v>41172</v>
      </c>
      <c r="H2636" s="1"/>
      <c r="I2636" s="1"/>
      <c r="J2636" s="1" t="s">
        <v>8449</v>
      </c>
      <c r="K2636" s="2">
        <v>44914</v>
      </c>
      <c r="L2636" s="1" t="s">
        <v>4210</v>
      </c>
      <c r="M2636" s="122"/>
      <c r="N2636" s="1" t="s">
        <v>4203</v>
      </c>
      <c r="O2636" s="1" t="s">
        <v>4439</v>
      </c>
      <c r="P2636" s="1">
        <v>7948</v>
      </c>
      <c r="Q2636" s="123">
        <v>1405402</v>
      </c>
      <c r="S2636" s="123">
        <v>98149.200346135258</v>
      </c>
      <c r="T2636" s="123">
        <v>309855.29898650438</v>
      </c>
      <c r="W2636" s="1"/>
      <c r="Z2636" s="225" t="s">
        <v>7464</v>
      </c>
      <c r="AA2636" s="226">
        <v>43868</v>
      </c>
      <c r="AB2636" s="225" t="s">
        <v>4216</v>
      </c>
      <c r="AC2636" s="225" t="s">
        <v>4208</v>
      </c>
      <c r="AD2636" s="225" t="s">
        <v>4231</v>
      </c>
      <c r="AE2636">
        <v>9363</v>
      </c>
      <c r="AF2636">
        <v>1116988</v>
      </c>
      <c r="AG2636">
        <v>120713.44680409698</v>
      </c>
      <c r="AH2636">
        <v>248588.56942186374</v>
      </c>
      <c r="AI2636">
        <v>34129</v>
      </c>
      <c r="AJ2636" s="225" t="s">
        <v>4217</v>
      </c>
      <c r="AK2636">
        <v>1082859</v>
      </c>
      <c r="AL2636">
        <v>1244863.1226177667</v>
      </c>
      <c r="AM2636" t="s">
        <v>16698</v>
      </c>
    </row>
    <row r="2637" spans="1:39" x14ac:dyDescent="0.35">
      <c r="A2637" s="1"/>
      <c r="B2637" s="1"/>
      <c r="C2637" s="1"/>
      <c r="D2637" s="1"/>
      <c r="E2637" s="1" t="s">
        <v>8450</v>
      </c>
      <c r="F2637" s="2">
        <v>44798</v>
      </c>
      <c r="G2637" s="3">
        <v>56852</v>
      </c>
      <c r="H2637" s="1"/>
      <c r="I2637" s="1"/>
      <c r="J2637" s="1" t="s">
        <v>6168</v>
      </c>
      <c r="K2637" s="2">
        <v>44591</v>
      </c>
      <c r="L2637" s="1" t="s">
        <v>4198</v>
      </c>
      <c r="M2637" s="122"/>
      <c r="N2637" s="1" t="s">
        <v>4208</v>
      </c>
      <c r="O2637" s="1" t="s">
        <v>4221</v>
      </c>
      <c r="P2637" s="1">
        <v>7277</v>
      </c>
      <c r="Q2637" s="123">
        <v>1670168</v>
      </c>
      <c r="S2637" s="123">
        <v>1123997.9323870155</v>
      </c>
      <c r="T2637" s="123">
        <v>427345.66638910072</v>
      </c>
      <c r="W2637" s="1"/>
      <c r="Z2637" s="225" t="s">
        <v>7466</v>
      </c>
      <c r="AA2637" s="226">
        <v>44799</v>
      </c>
      <c r="AB2637" s="225" t="s">
        <v>4210</v>
      </c>
      <c r="AC2637" s="225" t="s">
        <v>4203</v>
      </c>
      <c r="AD2637" s="225" t="s">
        <v>4312</v>
      </c>
      <c r="AE2637">
        <v>5816</v>
      </c>
      <c r="AF2637">
        <v>1951592</v>
      </c>
      <c r="AG2637">
        <v>1275599.753289666</v>
      </c>
      <c r="AH2637">
        <v>188922.34785687519</v>
      </c>
      <c r="AI2637">
        <v>38148</v>
      </c>
      <c r="AJ2637" s="225" t="s">
        <v>4211</v>
      </c>
      <c r="AK2637">
        <v>1913444</v>
      </c>
      <c r="AL2637">
        <v>864914.59456720913</v>
      </c>
      <c r="AM2637" t="s">
        <v>16698</v>
      </c>
    </row>
    <row r="2638" spans="1:39" x14ac:dyDescent="0.35">
      <c r="A2638" s="1"/>
      <c r="B2638" s="1"/>
      <c r="C2638" s="1"/>
      <c r="D2638" s="1"/>
      <c r="E2638" s="1" t="s">
        <v>6608</v>
      </c>
      <c r="F2638" s="2">
        <v>45274</v>
      </c>
      <c r="G2638" s="3">
        <v>52306</v>
      </c>
      <c r="H2638" s="1"/>
      <c r="I2638" s="1"/>
      <c r="J2638" s="1" t="s">
        <v>6264</v>
      </c>
      <c r="K2638" s="2">
        <v>44851</v>
      </c>
      <c r="L2638" s="1" t="s">
        <v>4216</v>
      </c>
      <c r="M2638" s="122"/>
      <c r="N2638" s="1" t="s">
        <v>4220</v>
      </c>
      <c r="O2638" s="1" t="s">
        <v>4336</v>
      </c>
      <c r="P2638" s="1">
        <v>9094</v>
      </c>
      <c r="Q2638" s="123">
        <v>1471372</v>
      </c>
      <c r="S2638" s="123">
        <v>506638.81732716545</v>
      </c>
      <c r="T2638" s="123">
        <v>171667.04660509669</v>
      </c>
      <c r="W2638" s="1"/>
      <c r="Z2638" s="225" t="s">
        <v>7467</v>
      </c>
      <c r="AA2638" s="226">
        <v>44158</v>
      </c>
      <c r="AB2638" s="225" t="s">
        <v>4202</v>
      </c>
      <c r="AC2638" s="225" t="s">
        <v>4203</v>
      </c>
      <c r="AD2638" s="225" t="s">
        <v>4224</v>
      </c>
      <c r="AE2638">
        <v>8322</v>
      </c>
      <c r="AF2638">
        <v>886530</v>
      </c>
      <c r="AG2638">
        <v>139737.96794024762</v>
      </c>
      <c r="AH2638">
        <v>197772.81648073971</v>
      </c>
      <c r="AI2638">
        <v>22091</v>
      </c>
      <c r="AJ2638" s="225" t="s">
        <v>4232</v>
      </c>
      <c r="AK2638">
        <v>864439</v>
      </c>
      <c r="AL2638">
        <v>944564.84854049212</v>
      </c>
      <c r="AM2638" t="s">
        <v>16698</v>
      </c>
    </row>
    <row r="2639" spans="1:39" x14ac:dyDescent="0.35">
      <c r="A2639" s="1"/>
      <c r="B2639" s="1"/>
      <c r="C2639" s="1"/>
      <c r="D2639" s="1"/>
      <c r="E2639" s="1" t="s">
        <v>4863</v>
      </c>
      <c r="F2639" s="2">
        <v>45084</v>
      </c>
      <c r="G2639" s="3">
        <v>44708</v>
      </c>
      <c r="H2639" s="1"/>
      <c r="I2639" s="1"/>
      <c r="J2639" s="1" t="s">
        <v>8451</v>
      </c>
      <c r="K2639" s="2">
        <v>44759</v>
      </c>
      <c r="L2639" s="1" t="s">
        <v>4198</v>
      </c>
      <c r="M2639" s="122"/>
      <c r="N2639" s="1" t="s">
        <v>4208</v>
      </c>
      <c r="O2639" s="1" t="s">
        <v>4290</v>
      </c>
      <c r="P2639" s="1">
        <v>6701</v>
      </c>
      <c r="Q2639" s="123">
        <v>1413692</v>
      </c>
      <c r="S2639" s="123">
        <v>1365250.7377076421</v>
      </c>
      <c r="T2639" s="123">
        <v>251745.58654798591</v>
      </c>
      <c r="W2639" s="1"/>
      <c r="Z2639" s="225" t="s">
        <v>7469</v>
      </c>
      <c r="AA2639" s="226">
        <v>43878</v>
      </c>
      <c r="AB2639" s="225" t="s">
        <v>4210</v>
      </c>
      <c r="AC2639" s="225" t="s">
        <v>4220</v>
      </c>
      <c r="AD2639" s="225" t="s">
        <v>4296</v>
      </c>
      <c r="AE2639">
        <v>7946</v>
      </c>
      <c r="AF2639">
        <v>1937782</v>
      </c>
      <c r="AG2639">
        <v>1819001.4460633791</v>
      </c>
      <c r="AH2639">
        <v>159836.62599535412</v>
      </c>
      <c r="AI2639">
        <v>0</v>
      </c>
      <c r="AJ2639" s="225" t="s">
        <v>4211</v>
      </c>
      <c r="AK2639">
        <v>1937782</v>
      </c>
      <c r="AL2639">
        <v>278617.17993197509</v>
      </c>
      <c r="AM2639" t="s">
        <v>16698</v>
      </c>
    </row>
    <row r="2640" spans="1:39" x14ac:dyDescent="0.35">
      <c r="A2640" s="1"/>
      <c r="B2640" s="1"/>
      <c r="C2640" s="1"/>
      <c r="D2640" s="1"/>
      <c r="E2640" s="1" t="s">
        <v>8452</v>
      </c>
      <c r="F2640" s="2">
        <v>44712</v>
      </c>
      <c r="G2640" s="3">
        <v>38435</v>
      </c>
      <c r="H2640" s="1"/>
      <c r="I2640" s="1"/>
      <c r="J2640" s="1" t="s">
        <v>8453</v>
      </c>
      <c r="K2640" s="2">
        <v>44606</v>
      </c>
      <c r="L2640" s="1" t="s">
        <v>4198</v>
      </c>
      <c r="M2640" s="122"/>
      <c r="N2640" s="1" t="s">
        <v>4203</v>
      </c>
      <c r="O2640" s="1" t="s">
        <v>4254</v>
      </c>
      <c r="P2640" s="1">
        <v>6488</v>
      </c>
      <c r="Q2640" s="123">
        <v>2121367</v>
      </c>
      <c r="S2640" s="123">
        <v>1419163.6070896906</v>
      </c>
      <c r="T2640" s="123">
        <v>120314.76210285886</v>
      </c>
      <c r="W2640" s="1"/>
      <c r="Z2640" s="225" t="s">
        <v>7471</v>
      </c>
      <c r="AA2640" s="226">
        <v>44748</v>
      </c>
      <c r="AB2640" s="225" t="s">
        <v>4210</v>
      </c>
      <c r="AC2640" s="225" t="s">
        <v>4203</v>
      </c>
      <c r="AD2640" s="225" t="s">
        <v>4309</v>
      </c>
      <c r="AE2640">
        <v>8115</v>
      </c>
      <c r="AF2640">
        <v>1328484</v>
      </c>
      <c r="AG2640">
        <v>441319.40163418866</v>
      </c>
      <c r="AH2640">
        <v>188082.25247951967</v>
      </c>
      <c r="AI2640">
        <v>49878</v>
      </c>
      <c r="AJ2640" s="225" t="s">
        <v>4211</v>
      </c>
      <c r="AK2640">
        <v>1278606</v>
      </c>
      <c r="AL2640">
        <v>1075246.8508453311</v>
      </c>
      <c r="AM2640" t="s">
        <v>16698</v>
      </c>
    </row>
    <row r="2641" spans="1:39" x14ac:dyDescent="0.35">
      <c r="A2641" s="1"/>
      <c r="B2641" s="1"/>
      <c r="C2641" s="1"/>
      <c r="D2641" s="1"/>
      <c r="E2641" s="1" t="s">
        <v>5705</v>
      </c>
      <c r="F2641" s="2">
        <v>44252</v>
      </c>
      <c r="G2641" s="3">
        <v>24186</v>
      </c>
      <c r="H2641" s="1"/>
      <c r="I2641" s="1"/>
      <c r="J2641" s="1" t="s">
        <v>8454</v>
      </c>
      <c r="K2641" s="2">
        <v>43915</v>
      </c>
      <c r="L2641" s="1" t="s">
        <v>4198</v>
      </c>
      <c r="M2641" s="122"/>
      <c r="N2641" s="1" t="s">
        <v>4220</v>
      </c>
      <c r="O2641" s="1" t="s">
        <v>4235</v>
      </c>
      <c r="P2641" s="1">
        <v>8987</v>
      </c>
      <c r="Q2641" s="123">
        <v>862460</v>
      </c>
      <c r="S2641" s="123">
        <v>766480.10283614497</v>
      </c>
      <c r="T2641" s="123">
        <v>79450.388108079249</v>
      </c>
      <c r="W2641" s="1"/>
      <c r="Z2641" s="225" t="s">
        <v>7473</v>
      </c>
      <c r="AA2641" s="226">
        <v>45374</v>
      </c>
      <c r="AB2641" s="225" t="s">
        <v>4214</v>
      </c>
      <c r="AC2641" s="225" t="s">
        <v>4203</v>
      </c>
      <c r="AD2641" s="225" t="s">
        <v>4271</v>
      </c>
      <c r="AE2641">
        <v>7444</v>
      </c>
      <c r="AF2641">
        <v>1187241</v>
      </c>
      <c r="AG2641">
        <v>566756.77486636152</v>
      </c>
      <c r="AH2641">
        <v>175074.3054194889</v>
      </c>
      <c r="AI2641">
        <v>37353</v>
      </c>
      <c r="AJ2641" s="225" t="s">
        <v>4211</v>
      </c>
      <c r="AK2641">
        <v>1149888</v>
      </c>
      <c r="AL2641">
        <v>795558.53055312741</v>
      </c>
      <c r="AM2641" t="s">
        <v>16698</v>
      </c>
    </row>
    <row r="2642" spans="1:39" x14ac:dyDescent="0.35">
      <c r="A2642" s="1"/>
      <c r="B2642" s="1"/>
      <c r="C2642" s="1"/>
      <c r="D2642" s="1"/>
      <c r="E2642" s="1" t="s">
        <v>8455</v>
      </c>
      <c r="F2642" s="2">
        <v>45098</v>
      </c>
      <c r="G2642" s="3">
        <v>12705</v>
      </c>
      <c r="H2642" s="1"/>
      <c r="I2642" s="1"/>
      <c r="J2642" s="1" t="s">
        <v>8073</v>
      </c>
      <c r="K2642" s="2">
        <v>45342</v>
      </c>
      <c r="L2642" s="1" t="s">
        <v>4198</v>
      </c>
      <c r="M2642" s="122"/>
      <c r="N2642" s="1" t="s">
        <v>4203</v>
      </c>
      <c r="O2642" s="1" t="s">
        <v>4215</v>
      </c>
      <c r="P2642" s="1">
        <v>7797</v>
      </c>
      <c r="Q2642" s="123">
        <v>2087494</v>
      </c>
      <c r="S2642" s="123">
        <v>668849.62731240795</v>
      </c>
      <c r="T2642" s="123">
        <v>419359.66010199307</v>
      </c>
      <c r="W2642" s="1"/>
      <c r="Z2642" s="225" t="s">
        <v>7474</v>
      </c>
      <c r="AA2642" s="226">
        <v>44129</v>
      </c>
      <c r="AB2642" s="225" t="s">
        <v>4214</v>
      </c>
      <c r="AC2642" s="225" t="s">
        <v>4203</v>
      </c>
      <c r="AD2642" s="225" t="s">
        <v>4377</v>
      </c>
      <c r="AE2642">
        <v>5644</v>
      </c>
      <c r="AF2642">
        <v>2401637</v>
      </c>
      <c r="AG2642">
        <v>317029.52342934068</v>
      </c>
      <c r="AH2642">
        <v>316065.13150071172</v>
      </c>
      <c r="AI2642">
        <v>13752</v>
      </c>
      <c r="AJ2642" s="225" t="s">
        <v>4211</v>
      </c>
      <c r="AK2642">
        <v>2387885</v>
      </c>
      <c r="AL2642">
        <v>2400672.608071371</v>
      </c>
      <c r="AM2642" t="s">
        <v>16698</v>
      </c>
    </row>
    <row r="2643" spans="1:39" x14ac:dyDescent="0.35">
      <c r="A2643" s="1"/>
      <c r="B2643" s="1"/>
      <c r="C2643" s="1"/>
      <c r="D2643" s="1"/>
      <c r="E2643" s="1" t="s">
        <v>6744</v>
      </c>
      <c r="F2643" s="2">
        <v>45329</v>
      </c>
      <c r="G2643" s="3">
        <v>23669</v>
      </c>
      <c r="H2643" s="1"/>
      <c r="I2643" s="1"/>
      <c r="J2643" s="1" t="s">
        <v>6738</v>
      </c>
      <c r="K2643" s="2">
        <v>44514</v>
      </c>
      <c r="L2643" s="1" t="s">
        <v>4214</v>
      </c>
      <c r="M2643" s="122"/>
      <c r="N2643" s="1" t="s">
        <v>4203</v>
      </c>
      <c r="O2643" s="1" t="s">
        <v>4477</v>
      </c>
      <c r="P2643" s="1">
        <v>5799</v>
      </c>
      <c r="Q2643" s="123">
        <v>2062248</v>
      </c>
      <c r="S2643" s="123">
        <v>1089379.8220395078</v>
      </c>
      <c r="T2643" s="123">
        <v>20059.545359805932</v>
      </c>
      <c r="W2643" s="1"/>
      <c r="Z2643" s="225" t="s">
        <v>7475</v>
      </c>
      <c r="AA2643" s="226">
        <v>44120</v>
      </c>
      <c r="AB2643" s="225" t="s">
        <v>4202</v>
      </c>
      <c r="AC2643" s="225" t="s">
        <v>4220</v>
      </c>
      <c r="AD2643" s="225" t="s">
        <v>4400</v>
      </c>
      <c r="AE2643">
        <v>6968</v>
      </c>
      <c r="AF2643">
        <v>1399507</v>
      </c>
      <c r="AG2643">
        <v>700532.88338693487</v>
      </c>
      <c r="AH2643">
        <v>111189.25373123273</v>
      </c>
      <c r="AI2643">
        <v>22230</v>
      </c>
      <c r="AJ2643" s="225" t="s">
        <v>4232</v>
      </c>
      <c r="AK2643">
        <v>1377277</v>
      </c>
      <c r="AL2643">
        <v>810163.37034429784</v>
      </c>
      <c r="AM2643" t="s">
        <v>16698</v>
      </c>
    </row>
    <row r="2644" spans="1:39" x14ac:dyDescent="0.35">
      <c r="A2644" s="1"/>
      <c r="B2644" s="1"/>
      <c r="C2644" s="1"/>
      <c r="D2644" s="1"/>
      <c r="E2644" s="1" t="s">
        <v>8456</v>
      </c>
      <c r="F2644" s="2">
        <v>45093</v>
      </c>
      <c r="G2644" s="3">
        <v>37579</v>
      </c>
      <c r="H2644" s="1"/>
      <c r="I2644" s="1"/>
      <c r="J2644" s="1" t="s">
        <v>4607</v>
      </c>
      <c r="K2644" s="2">
        <v>44703</v>
      </c>
      <c r="L2644" s="1" t="s">
        <v>4216</v>
      </c>
      <c r="M2644" s="122"/>
      <c r="N2644" s="1" t="s">
        <v>4208</v>
      </c>
      <c r="O2644" s="1" t="s">
        <v>4296</v>
      </c>
      <c r="P2644" s="1">
        <v>6448</v>
      </c>
      <c r="Q2644" s="123">
        <v>765560</v>
      </c>
      <c r="S2644" s="123">
        <v>320446.84465773898</v>
      </c>
      <c r="T2644" s="123">
        <v>112444.23172482102</v>
      </c>
      <c r="W2644" s="1"/>
      <c r="Z2644" s="225" t="s">
        <v>7477</v>
      </c>
      <c r="AA2644" s="226">
        <v>45252</v>
      </c>
      <c r="AB2644" s="225" t="s">
        <v>4198</v>
      </c>
      <c r="AC2644" s="225" t="s">
        <v>4220</v>
      </c>
      <c r="AD2644" s="225" t="s">
        <v>4215</v>
      </c>
      <c r="AE2644">
        <v>7552</v>
      </c>
      <c r="AF2644">
        <v>562824</v>
      </c>
      <c r="AG2644">
        <v>437959.90789421462</v>
      </c>
      <c r="AH2644">
        <v>53906.715614533903</v>
      </c>
      <c r="AI2644">
        <v>26844</v>
      </c>
      <c r="AJ2644" s="225" t="s">
        <v>4199</v>
      </c>
      <c r="AK2644">
        <v>535980</v>
      </c>
      <c r="AL2644">
        <v>178770.80772031928</v>
      </c>
      <c r="AM2644" t="s">
        <v>16698</v>
      </c>
    </row>
    <row r="2645" spans="1:39" x14ac:dyDescent="0.35">
      <c r="A2645" s="1"/>
      <c r="B2645" s="1"/>
      <c r="C2645" s="1"/>
      <c r="D2645" s="1"/>
      <c r="E2645" s="1" t="s">
        <v>8457</v>
      </c>
      <c r="F2645" s="2">
        <v>44234</v>
      </c>
      <c r="G2645" s="3">
        <v>58539</v>
      </c>
      <c r="H2645" s="1"/>
      <c r="I2645" s="1"/>
      <c r="J2645" s="1" t="s">
        <v>7323</v>
      </c>
      <c r="K2645" s="2">
        <v>44554</v>
      </c>
      <c r="L2645" s="1" t="s">
        <v>4198</v>
      </c>
      <c r="M2645" s="122"/>
      <c r="N2645" s="1" t="s">
        <v>4203</v>
      </c>
      <c r="O2645" s="1" t="s">
        <v>4312</v>
      </c>
      <c r="P2645" s="1">
        <v>9251</v>
      </c>
      <c r="Q2645" s="123">
        <v>442748</v>
      </c>
      <c r="S2645" s="123">
        <v>66720.030902024009</v>
      </c>
      <c r="T2645" s="123">
        <v>16206.850944389429</v>
      </c>
      <c r="W2645" s="1"/>
      <c r="Z2645" s="225" t="s">
        <v>7476</v>
      </c>
      <c r="AA2645" s="226">
        <v>44713</v>
      </c>
      <c r="AB2645" s="225" t="s">
        <v>4236</v>
      </c>
      <c r="AC2645" s="225" t="s">
        <v>4220</v>
      </c>
      <c r="AD2645" s="225" t="s">
        <v>4268</v>
      </c>
      <c r="AE2645">
        <v>7169</v>
      </c>
      <c r="AF2645">
        <v>2090705</v>
      </c>
      <c r="AG2645">
        <v>499584.84408435243</v>
      </c>
      <c r="AH2645">
        <v>249470.59394300147</v>
      </c>
      <c r="AI2645">
        <v>29748</v>
      </c>
      <c r="AJ2645" s="225" t="s">
        <v>4232</v>
      </c>
      <c r="AK2645">
        <v>2060957</v>
      </c>
      <c r="AL2645">
        <v>1840590.749858649</v>
      </c>
      <c r="AM2645" t="s">
        <v>16698</v>
      </c>
    </row>
    <row r="2646" spans="1:39" x14ac:dyDescent="0.35">
      <c r="A2646" s="1"/>
      <c r="B2646" s="1"/>
      <c r="C2646" s="1"/>
      <c r="D2646" s="1"/>
      <c r="E2646" s="1" t="s">
        <v>8434</v>
      </c>
      <c r="F2646" s="2">
        <v>44030</v>
      </c>
      <c r="G2646" s="3">
        <v>37373</v>
      </c>
      <c r="H2646" s="1"/>
      <c r="I2646" s="1"/>
      <c r="J2646" s="1" t="s">
        <v>8458</v>
      </c>
      <c r="K2646" s="2">
        <v>44535</v>
      </c>
      <c r="L2646" s="1" t="s">
        <v>4210</v>
      </c>
      <c r="M2646" s="122"/>
      <c r="N2646" s="1" t="s">
        <v>4220</v>
      </c>
      <c r="O2646" s="1" t="s">
        <v>4251</v>
      </c>
      <c r="P2646" s="1">
        <v>5776</v>
      </c>
      <c r="Q2646" s="123">
        <v>831707</v>
      </c>
      <c r="S2646" s="123">
        <v>744078.53268510569</v>
      </c>
      <c r="T2646" s="123">
        <v>12887.399365515123</v>
      </c>
      <c r="W2646" s="1"/>
      <c r="Z2646" s="225" t="s">
        <v>7478</v>
      </c>
      <c r="AA2646" s="226">
        <v>44906</v>
      </c>
      <c r="AB2646" s="225" t="s">
        <v>4210</v>
      </c>
      <c r="AC2646" s="225" t="s">
        <v>4208</v>
      </c>
      <c r="AD2646" s="225" t="s">
        <v>4419</v>
      </c>
      <c r="AE2646">
        <v>7675</v>
      </c>
      <c r="AF2646">
        <v>1697433</v>
      </c>
      <c r="AG2646">
        <v>424461.6262806523</v>
      </c>
      <c r="AH2646">
        <v>73020.335707837454</v>
      </c>
      <c r="AI2646">
        <v>46155</v>
      </c>
      <c r="AJ2646" s="225" t="s">
        <v>4211</v>
      </c>
      <c r="AK2646">
        <v>1651278</v>
      </c>
      <c r="AL2646">
        <v>1345991.7094271851</v>
      </c>
      <c r="AM2646" t="s">
        <v>16698</v>
      </c>
    </row>
    <row r="2647" spans="1:39" x14ac:dyDescent="0.35">
      <c r="A2647" s="1"/>
      <c r="B2647" s="1"/>
      <c r="C2647" s="1"/>
      <c r="D2647" s="1"/>
      <c r="E2647" s="1" t="s">
        <v>8459</v>
      </c>
      <c r="F2647" s="2">
        <v>44379</v>
      </c>
      <c r="G2647" s="3">
        <v>14719</v>
      </c>
      <c r="H2647" s="1"/>
      <c r="I2647" s="1"/>
      <c r="J2647" s="1" t="s">
        <v>8336</v>
      </c>
      <c r="K2647" s="2">
        <v>44948</v>
      </c>
      <c r="L2647" s="1" t="s">
        <v>4202</v>
      </c>
      <c r="M2647" s="122"/>
      <c r="N2647" s="1" t="s">
        <v>4208</v>
      </c>
      <c r="O2647" s="1" t="s">
        <v>4323</v>
      </c>
      <c r="P2647" s="1">
        <v>8235</v>
      </c>
      <c r="Q2647" s="123">
        <v>1605720</v>
      </c>
      <c r="S2647" s="123">
        <v>1362715.0572040901</v>
      </c>
      <c r="T2647" s="123">
        <v>261960.90524730293</v>
      </c>
      <c r="W2647" s="1"/>
      <c r="Z2647" s="225" t="s">
        <v>7479</v>
      </c>
      <c r="AA2647" s="226">
        <v>45223</v>
      </c>
      <c r="AB2647" s="225" t="s">
        <v>4198</v>
      </c>
      <c r="AC2647" s="225" t="s">
        <v>4208</v>
      </c>
      <c r="AD2647" s="225" t="s">
        <v>4209</v>
      </c>
      <c r="AE2647">
        <v>5897</v>
      </c>
      <c r="AF2647">
        <v>627350</v>
      </c>
      <c r="AG2647">
        <v>422434.41516457539</v>
      </c>
      <c r="AH2647">
        <v>19795.613782249333</v>
      </c>
      <c r="AI2647">
        <v>20468</v>
      </c>
      <c r="AJ2647" s="225" t="s">
        <v>4199</v>
      </c>
      <c r="AK2647">
        <v>606882</v>
      </c>
      <c r="AL2647">
        <v>224711.19861767394</v>
      </c>
      <c r="AM2647" t="s">
        <v>16698</v>
      </c>
    </row>
    <row r="2648" spans="1:39" x14ac:dyDescent="0.35">
      <c r="A2648" s="1"/>
      <c r="B2648" s="1"/>
      <c r="C2648" s="1"/>
      <c r="D2648" s="1"/>
      <c r="E2648" s="1" t="s">
        <v>8460</v>
      </c>
      <c r="F2648" s="2">
        <v>44809</v>
      </c>
      <c r="G2648" s="3">
        <v>40565</v>
      </c>
      <c r="H2648" s="1"/>
      <c r="I2648" s="1"/>
      <c r="J2648" s="1" t="s">
        <v>8461</v>
      </c>
      <c r="K2648" s="2">
        <v>44027</v>
      </c>
      <c r="L2648" s="1" t="s">
        <v>4202</v>
      </c>
      <c r="M2648" s="122"/>
      <c r="N2648" s="1" t="s">
        <v>4208</v>
      </c>
      <c r="O2648" s="1" t="s">
        <v>4400</v>
      </c>
      <c r="P2648" s="1">
        <v>8289</v>
      </c>
      <c r="Q2648" s="123">
        <v>2015754</v>
      </c>
      <c r="S2648" s="123">
        <v>1408383.6180594561</v>
      </c>
      <c r="T2648" s="123">
        <v>109998.03501291115</v>
      </c>
      <c r="W2648" s="1"/>
      <c r="Z2648" s="225" t="s">
        <v>7482</v>
      </c>
      <c r="AA2648" s="226">
        <v>45160</v>
      </c>
      <c r="AB2648" s="225" t="s">
        <v>4216</v>
      </c>
      <c r="AC2648" s="225" t="s">
        <v>4220</v>
      </c>
      <c r="AD2648" s="225" t="s">
        <v>4494</v>
      </c>
      <c r="AE2648">
        <v>6900</v>
      </c>
      <c r="AF2648">
        <v>1946897</v>
      </c>
      <c r="AG2648">
        <v>402089.55806657852</v>
      </c>
      <c r="AH2648">
        <v>254865.589020315</v>
      </c>
      <c r="AI2648">
        <v>45257</v>
      </c>
      <c r="AJ2648" s="225" t="s">
        <v>4217</v>
      </c>
      <c r="AK2648">
        <v>1901640</v>
      </c>
      <c r="AL2648">
        <v>1799673.0309537365</v>
      </c>
      <c r="AM2648" t="s">
        <v>16698</v>
      </c>
    </row>
    <row r="2649" spans="1:39" x14ac:dyDescent="0.35">
      <c r="A2649" s="1"/>
      <c r="B2649" s="1"/>
      <c r="C2649" s="1"/>
      <c r="D2649" s="1"/>
      <c r="E2649" s="1" t="s">
        <v>8462</v>
      </c>
      <c r="F2649" s="2">
        <v>45182</v>
      </c>
      <c r="G2649" s="3">
        <v>25113</v>
      </c>
      <c r="H2649" s="1"/>
      <c r="I2649" s="1"/>
      <c r="J2649" s="1" t="s">
        <v>5318</v>
      </c>
      <c r="K2649" s="2">
        <v>44441</v>
      </c>
      <c r="L2649" s="1" t="s">
        <v>4216</v>
      </c>
      <c r="M2649" s="122"/>
      <c r="N2649" s="1" t="s">
        <v>4220</v>
      </c>
      <c r="O2649" s="1" t="s">
        <v>4436</v>
      </c>
      <c r="P2649" s="1">
        <v>9468</v>
      </c>
      <c r="Q2649" s="123">
        <v>591463</v>
      </c>
      <c r="S2649" s="123">
        <v>340145.65333127847</v>
      </c>
      <c r="T2649" s="123">
        <v>181823.1320247073</v>
      </c>
      <c r="W2649" s="1"/>
      <c r="Z2649" s="225" t="s">
        <v>7484</v>
      </c>
      <c r="AA2649" s="226">
        <v>45411</v>
      </c>
      <c r="AB2649" s="225" t="s">
        <v>4210</v>
      </c>
      <c r="AC2649" s="225" t="s">
        <v>4203</v>
      </c>
      <c r="AD2649" s="225" t="s">
        <v>4328</v>
      </c>
      <c r="AE2649">
        <v>7542</v>
      </c>
      <c r="AF2649">
        <v>2284179</v>
      </c>
      <c r="AG2649">
        <v>1469453.5180597133</v>
      </c>
      <c r="AH2649">
        <v>111808.96055097178</v>
      </c>
      <c r="AI2649">
        <v>0</v>
      </c>
      <c r="AJ2649" s="225" t="s">
        <v>4211</v>
      </c>
      <c r="AK2649">
        <v>2284179</v>
      </c>
      <c r="AL2649">
        <v>926534.44249125849</v>
      </c>
      <c r="AM2649" t="s">
        <v>16698</v>
      </c>
    </row>
    <row r="2650" spans="1:39" x14ac:dyDescent="0.35">
      <c r="A2650" s="1"/>
      <c r="B2650" s="1"/>
      <c r="C2650" s="1"/>
      <c r="D2650" s="1"/>
      <c r="E2650" s="1" t="s">
        <v>5595</v>
      </c>
      <c r="F2650" s="2">
        <v>44444</v>
      </c>
      <c r="G2650" s="3">
        <v>40947</v>
      </c>
      <c r="H2650" s="1"/>
      <c r="I2650" s="1"/>
      <c r="J2650" s="1" t="s">
        <v>8463</v>
      </c>
      <c r="K2650" s="2">
        <v>43875</v>
      </c>
      <c r="L2650" s="1" t="s">
        <v>4216</v>
      </c>
      <c r="M2650" s="122"/>
      <c r="N2650" s="1" t="s">
        <v>4220</v>
      </c>
      <c r="O2650" s="1" t="s">
        <v>4359</v>
      </c>
      <c r="P2650" s="1">
        <v>6061</v>
      </c>
      <c r="Q2650" s="123">
        <v>2354703</v>
      </c>
      <c r="S2650" s="123">
        <v>1585374.5125494346</v>
      </c>
      <c r="T2650" s="123">
        <v>118486.39101126128</v>
      </c>
      <c r="W2650" s="1"/>
      <c r="Z2650" s="225" t="s">
        <v>7486</v>
      </c>
      <c r="AA2650" s="226">
        <v>44315</v>
      </c>
      <c r="AB2650" s="225" t="s">
        <v>4214</v>
      </c>
      <c r="AC2650" s="225" t="s">
        <v>4220</v>
      </c>
      <c r="AD2650" s="225" t="s">
        <v>4293</v>
      </c>
      <c r="AE2650">
        <v>6784</v>
      </c>
      <c r="AF2650">
        <v>1600028</v>
      </c>
      <c r="AG2650">
        <v>257122.62819678543</v>
      </c>
      <c r="AH2650">
        <v>223133.88154798435</v>
      </c>
      <c r="AI2650">
        <v>11414</v>
      </c>
      <c r="AJ2650" s="225" t="s">
        <v>4211</v>
      </c>
      <c r="AK2650">
        <v>1588614</v>
      </c>
      <c r="AL2650">
        <v>1566039.253351199</v>
      </c>
      <c r="AM2650" t="s">
        <v>16698</v>
      </c>
    </row>
    <row r="2651" spans="1:39" x14ac:dyDescent="0.35">
      <c r="A2651" s="1"/>
      <c r="B2651" s="1"/>
      <c r="C2651" s="1"/>
      <c r="D2651" s="1"/>
      <c r="E2651" s="1" t="s">
        <v>7951</v>
      </c>
      <c r="F2651" s="2">
        <v>44979</v>
      </c>
      <c r="G2651" s="3">
        <v>45824</v>
      </c>
      <c r="H2651" s="1"/>
      <c r="I2651" s="1"/>
      <c r="J2651" s="1" t="s">
        <v>8464</v>
      </c>
      <c r="K2651" s="2">
        <v>44530</v>
      </c>
      <c r="L2651" s="1" t="s">
        <v>4216</v>
      </c>
      <c r="M2651" s="122"/>
      <c r="N2651" s="1" t="s">
        <v>4203</v>
      </c>
      <c r="O2651" s="1" t="s">
        <v>4271</v>
      </c>
      <c r="P2651" s="1">
        <v>9446</v>
      </c>
      <c r="Q2651" s="123">
        <v>2378011</v>
      </c>
      <c r="S2651" s="123">
        <v>1582712.5003367884</v>
      </c>
      <c r="T2651" s="123">
        <v>441362.50608839426</v>
      </c>
      <c r="W2651" s="1"/>
      <c r="Z2651" s="225" t="s">
        <v>7485</v>
      </c>
      <c r="AA2651" s="226">
        <v>45198</v>
      </c>
      <c r="AB2651" s="225" t="s">
        <v>4202</v>
      </c>
      <c r="AC2651" s="225" t="s">
        <v>4220</v>
      </c>
      <c r="AD2651" s="225" t="s">
        <v>4372</v>
      </c>
      <c r="AE2651">
        <v>5546</v>
      </c>
      <c r="AF2651">
        <v>280024</v>
      </c>
      <c r="AG2651">
        <v>275528.1111566223</v>
      </c>
      <c r="AH2651">
        <v>61955.489619697815</v>
      </c>
      <c r="AI2651">
        <v>29225</v>
      </c>
      <c r="AJ2651" s="225" t="s">
        <v>4232</v>
      </c>
      <c r="AK2651">
        <v>250799</v>
      </c>
      <c r="AL2651">
        <v>66451.378463075525</v>
      </c>
      <c r="AM2651" t="s">
        <v>16698</v>
      </c>
    </row>
    <row r="2652" spans="1:39" x14ac:dyDescent="0.35">
      <c r="A2652" s="1"/>
      <c r="B2652" s="1"/>
      <c r="C2652" s="1"/>
      <c r="D2652" s="1"/>
      <c r="E2652" s="1" t="s">
        <v>8465</v>
      </c>
      <c r="F2652" s="2">
        <v>44310</v>
      </c>
      <c r="G2652" s="3">
        <v>43606</v>
      </c>
      <c r="H2652" s="1"/>
      <c r="I2652" s="1"/>
      <c r="J2652" s="1" t="s">
        <v>8466</v>
      </c>
      <c r="K2652" s="2">
        <v>44866</v>
      </c>
      <c r="L2652" s="1" t="s">
        <v>4202</v>
      </c>
      <c r="M2652" s="122"/>
      <c r="N2652" s="1" t="s">
        <v>4208</v>
      </c>
      <c r="O2652" s="1" t="s">
        <v>4254</v>
      </c>
      <c r="P2652" s="1">
        <v>9032</v>
      </c>
      <c r="Q2652" s="123">
        <v>788193</v>
      </c>
      <c r="S2652" s="123">
        <v>778144.54531027982</v>
      </c>
      <c r="T2652" s="123">
        <v>214175.15095169016</v>
      </c>
      <c r="W2652" s="1"/>
      <c r="Z2652" s="225" t="s">
        <v>7487</v>
      </c>
      <c r="AA2652" s="226">
        <v>44701</v>
      </c>
      <c r="AB2652" s="225" t="s">
        <v>4210</v>
      </c>
      <c r="AC2652" s="225" t="s">
        <v>4208</v>
      </c>
      <c r="AD2652" s="225" t="s">
        <v>4204</v>
      </c>
      <c r="AE2652">
        <v>6649</v>
      </c>
      <c r="AF2652">
        <v>610716</v>
      </c>
      <c r="AG2652">
        <v>395623.10087169532</v>
      </c>
      <c r="AH2652">
        <v>69979.537088083292</v>
      </c>
      <c r="AI2652">
        <v>54907</v>
      </c>
      <c r="AJ2652" s="225" t="s">
        <v>4211</v>
      </c>
      <c r="AK2652">
        <v>555809</v>
      </c>
      <c r="AL2652">
        <v>285072.43621638796</v>
      </c>
      <c r="AM2652" t="s">
        <v>16698</v>
      </c>
    </row>
    <row r="2653" spans="1:39" x14ac:dyDescent="0.35">
      <c r="A2653" s="1"/>
      <c r="B2653" s="1"/>
      <c r="C2653" s="1"/>
      <c r="D2653" s="1"/>
      <c r="E2653" s="1" t="s">
        <v>8061</v>
      </c>
      <c r="F2653" s="2">
        <v>45208</v>
      </c>
      <c r="G2653" s="3">
        <v>29347</v>
      </c>
      <c r="H2653" s="1"/>
      <c r="I2653" s="1"/>
      <c r="J2653" s="1" t="s">
        <v>5891</v>
      </c>
      <c r="K2653" s="2">
        <v>44297</v>
      </c>
      <c r="L2653" s="1" t="s">
        <v>4214</v>
      </c>
      <c r="M2653" s="122"/>
      <c r="N2653" s="1" t="s">
        <v>4220</v>
      </c>
      <c r="O2653" s="1" t="s">
        <v>4251</v>
      </c>
      <c r="P2653" s="1">
        <v>9315</v>
      </c>
      <c r="Q2653" s="123">
        <v>645130</v>
      </c>
      <c r="S2653" s="123">
        <v>400216.20532201219</v>
      </c>
      <c r="T2653" s="123">
        <v>147625.61843261652</v>
      </c>
      <c r="W2653" s="1"/>
      <c r="Z2653" s="225" t="s">
        <v>7489</v>
      </c>
      <c r="AA2653" s="226">
        <v>44420</v>
      </c>
      <c r="AB2653" s="225" t="s">
        <v>4214</v>
      </c>
      <c r="AC2653" s="225" t="s">
        <v>4208</v>
      </c>
      <c r="AD2653" s="225" t="s">
        <v>4309</v>
      </c>
      <c r="AE2653">
        <v>8015</v>
      </c>
      <c r="AF2653">
        <v>1300324</v>
      </c>
      <c r="AG2653">
        <v>397114.25474515621</v>
      </c>
      <c r="AH2653">
        <v>79686.389398808169</v>
      </c>
      <c r="AI2653">
        <v>0</v>
      </c>
      <c r="AJ2653" s="225" t="s">
        <v>4211</v>
      </c>
      <c r="AK2653">
        <v>1300324</v>
      </c>
      <c r="AL2653">
        <v>982896.13465365185</v>
      </c>
      <c r="AM2653" t="s">
        <v>16698</v>
      </c>
    </row>
    <row r="2654" spans="1:39" x14ac:dyDescent="0.35">
      <c r="A2654" s="1"/>
      <c r="B2654" s="1"/>
      <c r="C2654" s="1"/>
      <c r="D2654" s="1"/>
      <c r="E2654" s="1" t="s">
        <v>8467</v>
      </c>
      <c r="F2654" s="2">
        <v>44687</v>
      </c>
      <c r="G2654" s="3">
        <v>59169</v>
      </c>
      <c r="H2654" s="1"/>
      <c r="I2654" s="1"/>
      <c r="J2654" s="1" t="s">
        <v>5585</v>
      </c>
      <c r="K2654" s="2">
        <v>44277</v>
      </c>
      <c r="L2654" s="1" t="s">
        <v>4216</v>
      </c>
      <c r="M2654" s="122"/>
      <c r="N2654" s="1" t="s">
        <v>4220</v>
      </c>
      <c r="O2654" s="1" t="s">
        <v>4287</v>
      </c>
      <c r="P2654" s="1">
        <v>6382</v>
      </c>
      <c r="Q2654" s="123">
        <v>1493965</v>
      </c>
      <c r="S2654" s="123">
        <v>383124.76333521021</v>
      </c>
      <c r="T2654" s="123">
        <v>172793.58864896363</v>
      </c>
      <c r="W2654" s="1"/>
      <c r="Z2654" s="225" t="s">
        <v>7488</v>
      </c>
      <c r="AA2654" s="226">
        <v>45280</v>
      </c>
      <c r="AB2654" s="225" t="s">
        <v>4210</v>
      </c>
      <c r="AC2654" s="225" t="s">
        <v>4203</v>
      </c>
      <c r="AD2654" s="225" t="s">
        <v>4287</v>
      </c>
      <c r="AE2654">
        <v>6471</v>
      </c>
      <c r="AF2654">
        <v>1384649</v>
      </c>
      <c r="AG2654">
        <v>170240.66503403091</v>
      </c>
      <c r="AH2654">
        <v>275057.6899230936</v>
      </c>
      <c r="AI2654">
        <v>46737</v>
      </c>
      <c r="AJ2654" s="225" t="s">
        <v>4211</v>
      </c>
      <c r="AK2654">
        <v>1337912</v>
      </c>
      <c r="AL2654">
        <v>1489466.0248890626</v>
      </c>
      <c r="AM2654" t="s">
        <v>16698</v>
      </c>
    </row>
    <row r="2655" spans="1:39" x14ac:dyDescent="0.35">
      <c r="A2655" s="1"/>
      <c r="B2655" s="1"/>
      <c r="C2655" s="1"/>
      <c r="D2655" s="1"/>
      <c r="E2655" s="1" t="s">
        <v>5650</v>
      </c>
      <c r="F2655" s="2">
        <v>45141</v>
      </c>
      <c r="G2655" s="3">
        <v>34276</v>
      </c>
      <c r="H2655" s="1"/>
      <c r="I2655" s="1"/>
      <c r="J2655" s="1" t="s">
        <v>8468</v>
      </c>
      <c r="K2655" s="2">
        <v>44582</v>
      </c>
      <c r="L2655" s="1" t="s">
        <v>4202</v>
      </c>
      <c r="M2655" s="122"/>
      <c r="N2655" s="1" t="s">
        <v>4203</v>
      </c>
      <c r="O2655" s="1" t="s">
        <v>4277</v>
      </c>
      <c r="P2655" s="1">
        <v>5875</v>
      </c>
      <c r="Q2655" s="123">
        <v>1837895</v>
      </c>
      <c r="S2655" s="123">
        <v>1804352.4505841469</v>
      </c>
      <c r="T2655" s="123">
        <v>365468.95825246302</v>
      </c>
      <c r="W2655" s="1"/>
      <c r="Z2655" s="225" t="s">
        <v>7490</v>
      </c>
      <c r="AA2655" s="226">
        <v>45093</v>
      </c>
      <c r="AB2655" s="225" t="s">
        <v>4210</v>
      </c>
      <c r="AC2655" s="225" t="s">
        <v>4203</v>
      </c>
      <c r="AD2655" s="225" t="s">
        <v>4262</v>
      </c>
      <c r="AE2655">
        <v>5707</v>
      </c>
      <c r="AF2655">
        <v>416238</v>
      </c>
      <c r="AG2655">
        <v>129144.48228607734</v>
      </c>
      <c r="AH2655">
        <v>11763.269035802872</v>
      </c>
      <c r="AI2655">
        <v>0</v>
      </c>
      <c r="AJ2655" s="225" t="s">
        <v>4211</v>
      </c>
      <c r="AK2655">
        <v>416238</v>
      </c>
      <c r="AL2655">
        <v>298856.78674972552</v>
      </c>
      <c r="AM2655" t="s">
        <v>16698</v>
      </c>
    </row>
    <row r="2656" spans="1:39" x14ac:dyDescent="0.35">
      <c r="A2656" s="1"/>
      <c r="B2656" s="1"/>
      <c r="C2656" s="1"/>
      <c r="D2656" s="1"/>
      <c r="E2656" s="1" t="s">
        <v>8469</v>
      </c>
      <c r="F2656" s="2">
        <v>44221</v>
      </c>
      <c r="G2656" s="3">
        <v>33756</v>
      </c>
      <c r="H2656" s="1"/>
      <c r="I2656" s="1"/>
      <c r="J2656" s="1" t="s">
        <v>8470</v>
      </c>
      <c r="K2656" s="2">
        <v>45095</v>
      </c>
      <c r="L2656" s="1" t="s">
        <v>4198</v>
      </c>
      <c r="M2656" s="122"/>
      <c r="N2656" s="1" t="s">
        <v>4208</v>
      </c>
      <c r="O2656" s="1" t="s">
        <v>4268</v>
      </c>
      <c r="P2656" s="1">
        <v>5598</v>
      </c>
      <c r="Q2656" s="123">
        <v>275768</v>
      </c>
      <c r="S2656" s="123">
        <v>46433.520698324559</v>
      </c>
      <c r="T2656" s="123">
        <v>14632.792038683974</v>
      </c>
      <c r="W2656" s="1"/>
      <c r="Z2656" s="225" t="s">
        <v>7492</v>
      </c>
      <c r="AA2656" s="226">
        <v>43895</v>
      </c>
      <c r="AB2656" s="225" t="s">
        <v>4210</v>
      </c>
      <c r="AC2656" s="225" t="s">
        <v>4208</v>
      </c>
      <c r="AD2656" s="225" t="s">
        <v>4299</v>
      </c>
      <c r="AE2656">
        <v>8052</v>
      </c>
      <c r="AF2656">
        <v>1317342</v>
      </c>
      <c r="AG2656">
        <v>452353.51081215014</v>
      </c>
      <c r="AH2656">
        <v>9823.8280798758242</v>
      </c>
      <c r="AI2656">
        <v>0</v>
      </c>
      <c r="AJ2656" s="225" t="s">
        <v>4211</v>
      </c>
      <c r="AK2656">
        <v>1317342</v>
      </c>
      <c r="AL2656">
        <v>874812.31726772571</v>
      </c>
      <c r="AM2656" t="s">
        <v>16698</v>
      </c>
    </row>
    <row r="2657" spans="1:39" x14ac:dyDescent="0.35">
      <c r="A2657" s="1"/>
      <c r="B2657" s="1"/>
      <c r="C2657" s="1"/>
      <c r="D2657" s="1"/>
      <c r="E2657" s="1" t="s">
        <v>6736</v>
      </c>
      <c r="F2657" s="2">
        <v>44330</v>
      </c>
      <c r="G2657" s="3">
        <v>13467</v>
      </c>
      <c r="H2657" s="1"/>
      <c r="I2657" s="1"/>
      <c r="J2657" s="1" t="s">
        <v>4368</v>
      </c>
      <c r="K2657" s="2">
        <v>44603</v>
      </c>
      <c r="L2657" s="1" t="s">
        <v>4202</v>
      </c>
      <c r="M2657" s="122"/>
      <c r="N2657" s="1" t="s">
        <v>4220</v>
      </c>
      <c r="O2657" s="1" t="s">
        <v>4312</v>
      </c>
      <c r="P2657" s="1">
        <v>8319</v>
      </c>
      <c r="Q2657" s="123">
        <v>1133788</v>
      </c>
      <c r="S2657" s="123">
        <v>668482.45125901035</v>
      </c>
      <c r="T2657" s="123">
        <v>199568.86181463281</v>
      </c>
      <c r="W2657" s="1"/>
      <c r="Z2657" s="225" t="s">
        <v>7494</v>
      </c>
      <c r="AA2657" s="226">
        <v>45062</v>
      </c>
      <c r="AB2657" s="225" t="s">
        <v>4210</v>
      </c>
      <c r="AC2657" s="225" t="s">
        <v>4203</v>
      </c>
      <c r="AD2657" s="225" t="s">
        <v>4271</v>
      </c>
      <c r="AE2657">
        <v>8916</v>
      </c>
      <c r="AF2657">
        <v>2436862</v>
      </c>
      <c r="AG2657">
        <v>1812941.783706072</v>
      </c>
      <c r="AH2657">
        <v>787507.62804752251</v>
      </c>
      <c r="AI2657">
        <v>0</v>
      </c>
      <c r="AJ2657" s="225" t="s">
        <v>4211</v>
      </c>
      <c r="AK2657">
        <v>2436862</v>
      </c>
      <c r="AL2657">
        <v>1411427.8443414504</v>
      </c>
      <c r="AM2657" t="s">
        <v>16698</v>
      </c>
    </row>
    <row r="2658" spans="1:39" x14ac:dyDescent="0.35">
      <c r="A2658" s="1"/>
      <c r="B2658" s="1"/>
      <c r="C2658" s="1"/>
      <c r="D2658" s="1"/>
      <c r="E2658" s="1" t="s">
        <v>8471</v>
      </c>
      <c r="F2658" s="2">
        <v>44310</v>
      </c>
      <c r="G2658" s="3">
        <v>29272</v>
      </c>
      <c r="H2658" s="1"/>
      <c r="I2658" s="1"/>
      <c r="J2658" s="1" t="s">
        <v>8472</v>
      </c>
      <c r="K2658" s="2">
        <v>43958</v>
      </c>
      <c r="L2658" s="1" t="s">
        <v>4198</v>
      </c>
      <c r="M2658" s="122"/>
      <c r="N2658" s="1" t="s">
        <v>4203</v>
      </c>
      <c r="O2658" s="1" t="s">
        <v>4257</v>
      </c>
      <c r="P2658" s="1">
        <v>5847</v>
      </c>
      <c r="Q2658" s="123">
        <v>1134753</v>
      </c>
      <c r="S2658" s="123">
        <v>1033267.7255629178</v>
      </c>
      <c r="T2658" s="123">
        <v>268757.23932642984</v>
      </c>
      <c r="W2658" s="1"/>
      <c r="Z2658" s="225" t="s">
        <v>7496</v>
      </c>
      <c r="AA2658" s="226">
        <v>45374</v>
      </c>
      <c r="AB2658" s="225" t="s">
        <v>4214</v>
      </c>
      <c r="AC2658" s="225" t="s">
        <v>4220</v>
      </c>
      <c r="AD2658" s="225" t="s">
        <v>4215</v>
      </c>
      <c r="AE2658">
        <v>8194</v>
      </c>
      <c r="AF2658">
        <v>2409244</v>
      </c>
      <c r="AG2658">
        <v>703482.58898064296</v>
      </c>
      <c r="AH2658">
        <v>147996.53118759845</v>
      </c>
      <c r="AI2658">
        <v>50320</v>
      </c>
      <c r="AJ2658" s="225" t="s">
        <v>4211</v>
      </c>
      <c r="AK2658">
        <v>2358924</v>
      </c>
      <c r="AL2658">
        <v>1853757.9422069553</v>
      </c>
      <c r="AM2658" t="s">
        <v>16698</v>
      </c>
    </row>
    <row r="2659" spans="1:39" x14ac:dyDescent="0.35">
      <c r="A2659" s="1"/>
      <c r="B2659" s="1"/>
      <c r="C2659" s="1"/>
      <c r="D2659" s="1"/>
      <c r="E2659" s="1" t="s">
        <v>8473</v>
      </c>
      <c r="F2659" s="2">
        <v>44640</v>
      </c>
      <c r="G2659" s="3">
        <v>23607</v>
      </c>
      <c r="H2659" s="1"/>
      <c r="I2659" s="1"/>
      <c r="J2659" s="1" t="s">
        <v>8474</v>
      </c>
      <c r="K2659" s="2">
        <v>44492</v>
      </c>
      <c r="L2659" s="1" t="s">
        <v>4202</v>
      </c>
      <c r="M2659" s="122"/>
      <c r="N2659" s="1" t="s">
        <v>4208</v>
      </c>
      <c r="O2659" s="1" t="s">
        <v>4290</v>
      </c>
      <c r="P2659" s="1">
        <v>7081</v>
      </c>
      <c r="Q2659" s="123">
        <v>486638</v>
      </c>
      <c r="S2659" s="123">
        <v>57470.154576423309</v>
      </c>
      <c r="T2659" s="123">
        <v>89315.019764675366</v>
      </c>
      <c r="W2659" s="1"/>
      <c r="Z2659" s="225" t="s">
        <v>7497</v>
      </c>
      <c r="AA2659" s="226">
        <v>44147</v>
      </c>
      <c r="AB2659" s="225" t="s">
        <v>4202</v>
      </c>
      <c r="AC2659" s="225" t="s">
        <v>4203</v>
      </c>
      <c r="AD2659" s="225" t="s">
        <v>4356</v>
      </c>
      <c r="AE2659">
        <v>5990</v>
      </c>
      <c r="AF2659">
        <v>343478</v>
      </c>
      <c r="AG2659">
        <v>315810.92303490656</v>
      </c>
      <c r="AH2659">
        <v>52910.895255228745</v>
      </c>
      <c r="AI2659">
        <v>29378</v>
      </c>
      <c r="AJ2659" s="225" t="s">
        <v>4232</v>
      </c>
      <c r="AK2659">
        <v>314100</v>
      </c>
      <c r="AL2659">
        <v>80577.972220322175</v>
      </c>
      <c r="AM2659" t="s">
        <v>16698</v>
      </c>
    </row>
    <row r="2660" spans="1:39" x14ac:dyDescent="0.35">
      <c r="A2660" s="1"/>
      <c r="B2660" s="1"/>
      <c r="C2660" s="1"/>
      <c r="D2660" s="1"/>
      <c r="E2660" s="1" t="s">
        <v>8475</v>
      </c>
      <c r="F2660" s="2">
        <v>43980</v>
      </c>
      <c r="G2660" s="3">
        <v>57798</v>
      </c>
      <c r="H2660" s="1"/>
      <c r="I2660" s="1"/>
      <c r="J2660" s="1" t="s">
        <v>8476</v>
      </c>
      <c r="K2660" s="2">
        <v>44520</v>
      </c>
      <c r="L2660" s="1" t="s">
        <v>4198</v>
      </c>
      <c r="M2660" s="122"/>
      <c r="N2660" s="1" t="s">
        <v>4208</v>
      </c>
      <c r="O2660" s="1" t="s">
        <v>4262</v>
      </c>
      <c r="P2660" s="1">
        <v>7640</v>
      </c>
      <c r="Q2660" s="123">
        <v>1972808</v>
      </c>
      <c r="S2660" s="123">
        <v>621979.10390125739</v>
      </c>
      <c r="T2660" s="123">
        <v>336441.0023931847</v>
      </c>
      <c r="W2660" s="1"/>
      <c r="Z2660" s="225" t="s">
        <v>7499</v>
      </c>
      <c r="AA2660" s="226">
        <v>44989</v>
      </c>
      <c r="AB2660" s="225" t="s">
        <v>4214</v>
      </c>
      <c r="AC2660" s="225" t="s">
        <v>4208</v>
      </c>
      <c r="AD2660" s="225" t="s">
        <v>4245</v>
      </c>
      <c r="AE2660">
        <v>6740</v>
      </c>
      <c r="AF2660">
        <v>556322</v>
      </c>
      <c r="AG2660">
        <v>388276.69492690067</v>
      </c>
      <c r="AH2660">
        <v>127497.89411612146</v>
      </c>
      <c r="AI2660">
        <v>0</v>
      </c>
      <c r="AJ2660" s="225" t="s">
        <v>4211</v>
      </c>
      <c r="AK2660">
        <v>556322</v>
      </c>
      <c r="AL2660">
        <v>295543.19918922079</v>
      </c>
      <c r="AM2660" t="s">
        <v>16698</v>
      </c>
    </row>
    <row r="2661" spans="1:39" x14ac:dyDescent="0.35">
      <c r="A2661" s="1"/>
      <c r="B2661" s="1"/>
      <c r="C2661" s="1"/>
      <c r="D2661" s="1"/>
      <c r="E2661" s="1" t="s">
        <v>6050</v>
      </c>
      <c r="F2661" s="2">
        <v>44756</v>
      </c>
      <c r="G2661" s="3">
        <v>26660</v>
      </c>
      <c r="H2661" s="1"/>
      <c r="I2661" s="1"/>
      <c r="J2661" s="1" t="s">
        <v>8477</v>
      </c>
      <c r="K2661" s="2">
        <v>44877</v>
      </c>
      <c r="L2661" s="1" t="s">
        <v>4198</v>
      </c>
      <c r="M2661" s="122"/>
      <c r="N2661" s="1" t="s">
        <v>4203</v>
      </c>
      <c r="O2661" s="1" t="s">
        <v>4251</v>
      </c>
      <c r="P2661" s="1">
        <v>5892</v>
      </c>
      <c r="Q2661" s="123">
        <v>488910</v>
      </c>
      <c r="S2661" s="123">
        <v>51900.270499001956</v>
      </c>
      <c r="T2661" s="123">
        <v>87530.322607120863</v>
      </c>
      <c r="W2661" s="1"/>
      <c r="Z2661" s="225" t="s">
        <v>7501</v>
      </c>
      <c r="AA2661" s="226">
        <v>44895</v>
      </c>
      <c r="AB2661" s="225" t="s">
        <v>4198</v>
      </c>
      <c r="AC2661" s="225" t="s">
        <v>4208</v>
      </c>
      <c r="AD2661" s="225" t="s">
        <v>4474</v>
      </c>
      <c r="AE2661">
        <v>6914</v>
      </c>
      <c r="AF2661">
        <v>1527580</v>
      </c>
      <c r="AG2661">
        <v>673737.29010587442</v>
      </c>
      <c r="AH2661">
        <v>425704.58656355896</v>
      </c>
      <c r="AI2661">
        <v>15175</v>
      </c>
      <c r="AJ2661" s="225" t="s">
        <v>4199</v>
      </c>
      <c r="AK2661">
        <v>1512405</v>
      </c>
      <c r="AL2661">
        <v>1279547.2964576846</v>
      </c>
      <c r="AM2661" t="s">
        <v>16698</v>
      </c>
    </row>
    <row r="2662" spans="1:39" x14ac:dyDescent="0.35">
      <c r="A2662" s="1"/>
      <c r="B2662" s="1"/>
      <c r="C2662" s="1"/>
      <c r="D2662" s="1"/>
      <c r="E2662" s="1" t="s">
        <v>4839</v>
      </c>
      <c r="F2662" s="2">
        <v>44563</v>
      </c>
      <c r="G2662" s="3">
        <v>31182</v>
      </c>
      <c r="H2662" s="1"/>
      <c r="I2662" s="1"/>
      <c r="J2662" s="1" t="s">
        <v>8103</v>
      </c>
      <c r="K2662" s="2">
        <v>45132</v>
      </c>
      <c r="L2662" s="1" t="s">
        <v>4214</v>
      </c>
      <c r="M2662" s="122"/>
      <c r="N2662" s="1" t="s">
        <v>4220</v>
      </c>
      <c r="O2662" s="1" t="s">
        <v>4209</v>
      </c>
      <c r="P2662" s="1">
        <v>6952</v>
      </c>
      <c r="Q2662" s="123">
        <v>1325679</v>
      </c>
      <c r="S2662" s="123">
        <v>296069.51730653306</v>
      </c>
      <c r="T2662" s="123">
        <v>329687.94296881033</v>
      </c>
      <c r="W2662" s="1"/>
      <c r="Z2662" s="225" t="s">
        <v>7503</v>
      </c>
      <c r="AA2662" s="226">
        <v>44393</v>
      </c>
      <c r="AB2662" s="225" t="s">
        <v>4198</v>
      </c>
      <c r="AC2662" s="225" t="s">
        <v>4203</v>
      </c>
      <c r="AD2662" s="225" t="s">
        <v>4333</v>
      </c>
      <c r="AE2662">
        <v>7791</v>
      </c>
      <c r="AF2662">
        <v>1661519</v>
      </c>
      <c r="AG2662">
        <v>377313.41619866504</v>
      </c>
      <c r="AH2662">
        <v>547821.04639407899</v>
      </c>
      <c r="AI2662">
        <v>50351</v>
      </c>
      <c r="AJ2662" s="225" t="s">
        <v>4199</v>
      </c>
      <c r="AK2662">
        <v>1611168</v>
      </c>
      <c r="AL2662">
        <v>1832026.6301954139</v>
      </c>
      <c r="AM2662" t="s">
        <v>16698</v>
      </c>
    </row>
    <row r="2663" spans="1:39" x14ac:dyDescent="0.35">
      <c r="A2663" s="1"/>
      <c r="B2663" s="1"/>
      <c r="C2663" s="1"/>
      <c r="D2663" s="1"/>
      <c r="E2663" s="1" t="s">
        <v>7160</v>
      </c>
      <c r="F2663" s="2">
        <v>44287</v>
      </c>
      <c r="G2663" s="3">
        <v>13781</v>
      </c>
      <c r="H2663" s="1"/>
      <c r="I2663" s="1"/>
      <c r="J2663" s="1" t="s">
        <v>8478</v>
      </c>
      <c r="K2663" s="2">
        <v>44363</v>
      </c>
      <c r="L2663" s="1" t="s">
        <v>4214</v>
      </c>
      <c r="M2663" s="122"/>
      <c r="N2663" s="1" t="s">
        <v>4208</v>
      </c>
      <c r="O2663" s="1" t="s">
        <v>4436</v>
      </c>
      <c r="P2663" s="1">
        <v>7955</v>
      </c>
      <c r="Q2663" s="123">
        <v>2397766</v>
      </c>
      <c r="S2663" s="123">
        <v>73844.929832445006</v>
      </c>
      <c r="T2663" s="123">
        <v>222154.23473529037</v>
      </c>
      <c r="W2663" s="1"/>
      <c r="Z2663" s="225" t="s">
        <v>7502</v>
      </c>
      <c r="AA2663" s="226">
        <v>44130</v>
      </c>
      <c r="AB2663" s="225" t="s">
        <v>4236</v>
      </c>
      <c r="AC2663" s="225" t="s">
        <v>4208</v>
      </c>
      <c r="AD2663" s="225" t="s">
        <v>4299</v>
      </c>
      <c r="AE2663">
        <v>8321</v>
      </c>
      <c r="AF2663">
        <v>1141576</v>
      </c>
      <c r="AG2663">
        <v>1110200.4640441129</v>
      </c>
      <c r="AH2663">
        <v>89023.405629818692</v>
      </c>
      <c r="AI2663">
        <v>53470</v>
      </c>
      <c r="AJ2663" s="225" t="s">
        <v>4232</v>
      </c>
      <c r="AK2663">
        <v>1088106</v>
      </c>
      <c r="AL2663">
        <v>120398.94158570575</v>
      </c>
      <c r="AM2663" t="s">
        <v>16698</v>
      </c>
    </row>
    <row r="2664" spans="1:39" x14ac:dyDescent="0.35">
      <c r="A2664" s="1"/>
      <c r="B2664" s="1"/>
      <c r="C2664" s="1"/>
      <c r="D2664" s="1"/>
      <c r="E2664" s="1" t="s">
        <v>8479</v>
      </c>
      <c r="F2664" s="2">
        <v>44311</v>
      </c>
      <c r="G2664" s="3">
        <v>23303</v>
      </c>
      <c r="H2664" s="1"/>
      <c r="I2664" s="1"/>
      <c r="J2664" s="1" t="s">
        <v>5778</v>
      </c>
      <c r="K2664" s="2">
        <v>44231</v>
      </c>
      <c r="L2664" s="1" t="s">
        <v>4198</v>
      </c>
      <c r="M2664" s="122"/>
      <c r="N2664" s="1" t="s">
        <v>4220</v>
      </c>
      <c r="O2664" s="1" t="s">
        <v>4242</v>
      </c>
      <c r="P2664" s="1">
        <v>6561</v>
      </c>
      <c r="Q2664" s="123">
        <v>404921</v>
      </c>
      <c r="S2664" s="123">
        <v>18025.755081842555</v>
      </c>
      <c r="T2664" s="123">
        <v>57319.061142722931</v>
      </c>
      <c r="W2664" s="1"/>
      <c r="Z2664" s="225" t="s">
        <v>7504</v>
      </c>
      <c r="AA2664" s="226">
        <v>44599</v>
      </c>
      <c r="AB2664" s="225" t="s">
        <v>4202</v>
      </c>
      <c r="AC2664" s="225" t="s">
        <v>4203</v>
      </c>
      <c r="AD2664" s="225" t="s">
        <v>4274</v>
      </c>
      <c r="AE2664">
        <v>5986</v>
      </c>
      <c r="AF2664">
        <v>779966</v>
      </c>
      <c r="AG2664">
        <v>290726.3176722746</v>
      </c>
      <c r="AH2664">
        <v>80125.782211247031</v>
      </c>
      <c r="AI2664">
        <v>0</v>
      </c>
      <c r="AJ2664" s="225" t="s">
        <v>4232</v>
      </c>
      <c r="AK2664">
        <v>779966</v>
      </c>
      <c r="AL2664">
        <v>569365.46453897248</v>
      </c>
      <c r="AM2664" t="s">
        <v>16698</v>
      </c>
    </row>
    <row r="2665" spans="1:39" x14ac:dyDescent="0.35">
      <c r="A2665" s="1"/>
      <c r="B2665" s="1"/>
      <c r="C2665" s="1"/>
      <c r="D2665" s="1"/>
      <c r="E2665" s="1" t="s">
        <v>5445</v>
      </c>
      <c r="F2665" s="2">
        <v>43979</v>
      </c>
      <c r="G2665" s="3">
        <v>46956</v>
      </c>
      <c r="H2665" s="1"/>
      <c r="I2665" s="1"/>
      <c r="J2665" s="1" t="s">
        <v>6803</v>
      </c>
      <c r="K2665" s="2">
        <v>45328</v>
      </c>
      <c r="L2665" s="1" t="s">
        <v>4202</v>
      </c>
      <c r="M2665" s="122"/>
      <c r="N2665" s="1" t="s">
        <v>4208</v>
      </c>
      <c r="O2665" s="1" t="s">
        <v>4494</v>
      </c>
      <c r="P2665" s="1">
        <v>9075</v>
      </c>
      <c r="Q2665" s="123">
        <v>2391822</v>
      </c>
      <c r="S2665" s="123">
        <v>892936.05125386361</v>
      </c>
      <c r="T2665" s="123">
        <v>650529.53992460133</v>
      </c>
      <c r="W2665" s="1"/>
      <c r="Z2665" s="225" t="s">
        <v>7506</v>
      </c>
      <c r="AA2665" s="226">
        <v>45069</v>
      </c>
      <c r="AB2665" s="225" t="s">
        <v>4202</v>
      </c>
      <c r="AC2665" s="225" t="s">
        <v>4203</v>
      </c>
      <c r="AD2665" s="225" t="s">
        <v>4224</v>
      </c>
      <c r="AE2665">
        <v>9311</v>
      </c>
      <c r="AF2665">
        <v>2142287</v>
      </c>
      <c r="AG2665">
        <v>1810724.9423506164</v>
      </c>
      <c r="AH2665">
        <v>620845.0333609574</v>
      </c>
      <c r="AI2665">
        <v>47338</v>
      </c>
      <c r="AJ2665" s="225" t="s">
        <v>4232</v>
      </c>
      <c r="AK2665">
        <v>2094949</v>
      </c>
      <c r="AL2665">
        <v>952407.09101034096</v>
      </c>
      <c r="AM2665" t="s">
        <v>16698</v>
      </c>
    </row>
    <row r="2666" spans="1:39" x14ac:dyDescent="0.35">
      <c r="A2666" s="1"/>
      <c r="B2666" s="1"/>
      <c r="C2666" s="1"/>
      <c r="D2666" s="1"/>
      <c r="E2666" s="1" t="s">
        <v>5813</v>
      </c>
      <c r="F2666" s="2">
        <v>44817</v>
      </c>
      <c r="G2666" s="3">
        <v>56384</v>
      </c>
      <c r="H2666" s="1"/>
      <c r="I2666" s="1"/>
      <c r="J2666" s="1" t="s">
        <v>8480</v>
      </c>
      <c r="K2666" s="2">
        <v>44003</v>
      </c>
      <c r="L2666" s="1" t="s">
        <v>4202</v>
      </c>
      <c r="M2666" s="122"/>
      <c r="N2666" s="1" t="s">
        <v>4203</v>
      </c>
      <c r="O2666" s="1" t="s">
        <v>4400</v>
      </c>
      <c r="P2666" s="1">
        <v>7307</v>
      </c>
      <c r="Q2666" s="123">
        <v>2415798</v>
      </c>
      <c r="S2666" s="123">
        <v>1092336.6606312681</v>
      </c>
      <c r="T2666" s="123">
        <v>315868.99907366786</v>
      </c>
      <c r="W2666" s="1"/>
      <c r="Z2666" s="225" t="s">
        <v>7505</v>
      </c>
      <c r="AA2666" s="226">
        <v>43911</v>
      </c>
      <c r="AB2666" s="225" t="s">
        <v>4236</v>
      </c>
      <c r="AC2666" s="225" t="s">
        <v>4203</v>
      </c>
      <c r="AD2666" s="225" t="s">
        <v>4277</v>
      </c>
      <c r="AE2666">
        <v>6954</v>
      </c>
      <c r="AF2666">
        <v>1892853</v>
      </c>
      <c r="AG2666">
        <v>73011.162061655356</v>
      </c>
      <c r="AH2666">
        <v>63660.256135266995</v>
      </c>
      <c r="AI2666">
        <v>19678</v>
      </c>
      <c r="AJ2666" s="225" t="s">
        <v>4232</v>
      </c>
      <c r="AK2666">
        <v>1873175</v>
      </c>
      <c r="AL2666">
        <v>1883502.0940736115</v>
      </c>
      <c r="AM2666" t="s">
        <v>16698</v>
      </c>
    </row>
    <row r="2667" spans="1:39" x14ac:dyDescent="0.35">
      <c r="A2667" s="1"/>
      <c r="B2667" s="1"/>
      <c r="C2667" s="1"/>
      <c r="D2667" s="1"/>
      <c r="E2667" s="1" t="s">
        <v>5542</v>
      </c>
      <c r="F2667" s="2">
        <v>45188</v>
      </c>
      <c r="G2667" s="3">
        <v>40026</v>
      </c>
      <c r="H2667" s="1"/>
      <c r="I2667" s="1"/>
      <c r="J2667" s="1" t="s">
        <v>6283</v>
      </c>
      <c r="K2667" s="2">
        <v>45368</v>
      </c>
      <c r="L2667" s="1" t="s">
        <v>4210</v>
      </c>
      <c r="M2667" s="122"/>
      <c r="N2667" s="1" t="s">
        <v>4203</v>
      </c>
      <c r="O2667" s="1" t="s">
        <v>4204</v>
      </c>
      <c r="P2667" s="1">
        <v>6767</v>
      </c>
      <c r="Q2667" s="123">
        <v>589561</v>
      </c>
      <c r="S2667" s="123">
        <v>407374.58062967932</v>
      </c>
      <c r="T2667" s="123">
        <v>82982.237539712602</v>
      </c>
      <c r="W2667" s="1"/>
      <c r="Z2667" s="225" t="s">
        <v>7508</v>
      </c>
      <c r="AA2667" s="226">
        <v>45373</v>
      </c>
      <c r="AB2667" s="225" t="s">
        <v>4198</v>
      </c>
      <c r="AC2667" s="225" t="s">
        <v>4203</v>
      </c>
      <c r="AD2667" s="225" t="s">
        <v>4336</v>
      </c>
      <c r="AE2667">
        <v>8967</v>
      </c>
      <c r="AF2667">
        <v>1624347</v>
      </c>
      <c r="AG2667">
        <v>192377.78648799559</v>
      </c>
      <c r="AH2667">
        <v>500197.03228832647</v>
      </c>
      <c r="AI2667">
        <v>0</v>
      </c>
      <c r="AJ2667" s="225" t="s">
        <v>4199</v>
      </c>
      <c r="AK2667">
        <v>1624347</v>
      </c>
      <c r="AL2667">
        <v>1932166.2458003308</v>
      </c>
      <c r="AM2667" t="s">
        <v>16698</v>
      </c>
    </row>
    <row r="2668" spans="1:39" x14ac:dyDescent="0.35">
      <c r="A2668" s="1"/>
      <c r="B2668" s="1"/>
      <c r="C2668" s="1"/>
      <c r="D2668" s="1"/>
      <c r="E2668" s="1" t="s">
        <v>8481</v>
      </c>
      <c r="F2668" s="2">
        <v>44826</v>
      </c>
      <c r="G2668" s="3">
        <v>12996</v>
      </c>
      <c r="H2668" s="1"/>
      <c r="I2668" s="1"/>
      <c r="J2668" s="1" t="s">
        <v>7738</v>
      </c>
      <c r="K2668" s="2">
        <v>45011</v>
      </c>
      <c r="L2668" s="1" t="s">
        <v>4210</v>
      </c>
      <c r="M2668" s="122"/>
      <c r="N2668" s="1" t="s">
        <v>4220</v>
      </c>
      <c r="O2668" s="1" t="s">
        <v>4271</v>
      </c>
      <c r="P2668" s="1">
        <v>8535</v>
      </c>
      <c r="Q2668" s="123">
        <v>1575849</v>
      </c>
      <c r="S2668" s="123">
        <v>1557504.2575177145</v>
      </c>
      <c r="T2668" s="123">
        <v>15751.744144834398</v>
      </c>
      <c r="W2668" s="1"/>
      <c r="Z2668" s="225" t="s">
        <v>7507</v>
      </c>
      <c r="AA2668" s="226">
        <v>44667</v>
      </c>
      <c r="AB2668" s="225" t="s">
        <v>4205</v>
      </c>
      <c r="AC2668" s="225" t="s">
        <v>4203</v>
      </c>
      <c r="AD2668" s="225" t="s">
        <v>4209</v>
      </c>
      <c r="AE2668">
        <v>7310</v>
      </c>
      <c r="AF2668">
        <v>627156</v>
      </c>
      <c r="AG2668">
        <v>230784.14616555185</v>
      </c>
      <c r="AH2668">
        <v>206668.80815168799</v>
      </c>
      <c r="AI2668">
        <v>37338</v>
      </c>
      <c r="AJ2668" s="225" t="s">
        <v>4199</v>
      </c>
      <c r="AK2668">
        <v>589818</v>
      </c>
      <c r="AL2668">
        <v>603040.66198613611</v>
      </c>
      <c r="AM2668" t="s">
        <v>16698</v>
      </c>
    </row>
    <row r="2669" spans="1:39" x14ac:dyDescent="0.35">
      <c r="A2669" s="1"/>
      <c r="B2669" s="1"/>
      <c r="C2669" s="1"/>
      <c r="D2669" s="1"/>
      <c r="E2669" s="1" t="s">
        <v>8482</v>
      </c>
      <c r="F2669" s="2">
        <v>43941</v>
      </c>
      <c r="G2669" s="3">
        <v>53089</v>
      </c>
      <c r="H2669" s="1"/>
      <c r="I2669" s="1"/>
      <c r="J2669" s="1" t="s">
        <v>8483</v>
      </c>
      <c r="K2669" s="2">
        <v>45233</v>
      </c>
      <c r="L2669" s="1" t="s">
        <v>4210</v>
      </c>
      <c r="M2669" s="122"/>
      <c r="N2669" s="1" t="s">
        <v>4203</v>
      </c>
      <c r="O2669" s="1" t="s">
        <v>4251</v>
      </c>
      <c r="P2669" s="1">
        <v>9128</v>
      </c>
      <c r="Q2669" s="123">
        <v>464508</v>
      </c>
      <c r="S2669" s="123">
        <v>336905.08671443193</v>
      </c>
      <c r="T2669" s="123">
        <v>117995.12546631899</v>
      </c>
      <c r="W2669" s="1"/>
      <c r="Z2669" s="225" t="s">
        <v>7509</v>
      </c>
      <c r="AA2669" s="226">
        <v>45263</v>
      </c>
      <c r="AB2669" s="225" t="s">
        <v>4214</v>
      </c>
      <c r="AC2669" s="225" t="s">
        <v>4203</v>
      </c>
      <c r="AD2669" s="225" t="s">
        <v>4204</v>
      </c>
      <c r="AE2669">
        <v>6730</v>
      </c>
      <c r="AF2669">
        <v>1383135</v>
      </c>
      <c r="AG2669">
        <v>210932.92223718742</v>
      </c>
      <c r="AH2669">
        <v>439268.88673056656</v>
      </c>
      <c r="AI2669">
        <v>28219</v>
      </c>
      <c r="AJ2669" s="225" t="s">
        <v>4211</v>
      </c>
      <c r="AK2669">
        <v>1354916</v>
      </c>
      <c r="AL2669">
        <v>1611470.9644933792</v>
      </c>
      <c r="AM2669" t="s">
        <v>16698</v>
      </c>
    </row>
    <row r="2670" spans="1:39" x14ac:dyDescent="0.35">
      <c r="A2670" s="1"/>
      <c r="B2670" s="1"/>
      <c r="C2670" s="1"/>
      <c r="D2670" s="1"/>
      <c r="E2670" s="1" t="s">
        <v>8484</v>
      </c>
      <c r="F2670" s="2">
        <v>44256</v>
      </c>
      <c r="G2670" s="3">
        <v>19720</v>
      </c>
      <c r="H2670" s="1"/>
      <c r="I2670" s="1"/>
      <c r="J2670" s="1" t="s">
        <v>5252</v>
      </c>
      <c r="K2670" s="2">
        <v>44945</v>
      </c>
      <c r="L2670" s="1" t="s">
        <v>4198</v>
      </c>
      <c r="M2670" s="122"/>
      <c r="N2670" s="1" t="s">
        <v>4208</v>
      </c>
      <c r="O2670" s="1" t="s">
        <v>4494</v>
      </c>
      <c r="P2670" s="1">
        <v>6118</v>
      </c>
      <c r="Q2670" s="123">
        <v>293807</v>
      </c>
      <c r="S2670" s="123">
        <v>81601.682034689089</v>
      </c>
      <c r="T2670" s="123">
        <v>82464.72184924256</v>
      </c>
      <c r="W2670" s="1"/>
      <c r="Z2670" s="225" t="s">
        <v>7511</v>
      </c>
      <c r="AA2670" s="226">
        <v>45039</v>
      </c>
      <c r="AB2670" s="225" t="s">
        <v>4202</v>
      </c>
      <c r="AC2670" s="225" t="s">
        <v>4203</v>
      </c>
      <c r="AD2670" s="225" t="s">
        <v>4274</v>
      </c>
      <c r="AE2670">
        <v>9419</v>
      </c>
      <c r="AF2670">
        <v>2168979</v>
      </c>
      <c r="AG2670">
        <v>1943423.5096198693</v>
      </c>
      <c r="AH2670">
        <v>193208.72173603624</v>
      </c>
      <c r="AI2670">
        <v>38365</v>
      </c>
      <c r="AJ2670" s="225" t="s">
        <v>4232</v>
      </c>
      <c r="AK2670">
        <v>2130614</v>
      </c>
      <c r="AL2670">
        <v>418764.21211616695</v>
      </c>
      <c r="AM2670" t="s">
        <v>16698</v>
      </c>
    </row>
    <row r="2671" spans="1:39" x14ac:dyDescent="0.35">
      <c r="A2671" s="1"/>
      <c r="B2671" s="1"/>
      <c r="C2671" s="1"/>
      <c r="D2671" s="1"/>
      <c r="E2671" s="1" t="s">
        <v>6441</v>
      </c>
      <c r="F2671" s="2">
        <v>44031</v>
      </c>
      <c r="G2671" s="3">
        <v>31371</v>
      </c>
      <c r="H2671" s="1"/>
      <c r="I2671" s="1"/>
      <c r="J2671" s="1" t="s">
        <v>6010</v>
      </c>
      <c r="K2671" s="2">
        <v>44115</v>
      </c>
      <c r="L2671" s="1" t="s">
        <v>4198</v>
      </c>
      <c r="M2671" s="122"/>
      <c r="N2671" s="1" t="s">
        <v>4220</v>
      </c>
      <c r="O2671" s="1" t="s">
        <v>4245</v>
      </c>
      <c r="P2671" s="1">
        <v>7253</v>
      </c>
      <c r="Q2671" s="123">
        <v>914248</v>
      </c>
      <c r="S2671" s="123">
        <v>694754.92855043069</v>
      </c>
      <c r="T2671" s="123">
        <v>75935.659723518867</v>
      </c>
      <c r="W2671" s="1"/>
      <c r="Z2671" s="225" t="s">
        <v>7513</v>
      </c>
      <c r="AA2671" s="226">
        <v>45037</v>
      </c>
      <c r="AB2671" s="225" t="s">
        <v>4216</v>
      </c>
      <c r="AC2671" s="225" t="s">
        <v>4203</v>
      </c>
      <c r="AD2671" s="225" t="s">
        <v>4302</v>
      </c>
      <c r="AE2671">
        <v>6306</v>
      </c>
      <c r="AF2671">
        <v>2282254</v>
      </c>
      <c r="AG2671">
        <v>600105.14075639716</v>
      </c>
      <c r="AH2671">
        <v>637521.18268974172</v>
      </c>
      <c r="AI2671">
        <v>19744</v>
      </c>
      <c r="AJ2671" s="225" t="s">
        <v>4217</v>
      </c>
      <c r="AK2671">
        <v>2262510</v>
      </c>
      <c r="AL2671">
        <v>2319670.0419333447</v>
      </c>
      <c r="AM2671" t="s">
        <v>16698</v>
      </c>
    </row>
    <row r="2672" spans="1:39" x14ac:dyDescent="0.35">
      <c r="A2672" s="1"/>
      <c r="B2672" s="1"/>
      <c r="C2672" s="1"/>
      <c r="D2672" s="1"/>
      <c r="E2672" s="1" t="s">
        <v>8485</v>
      </c>
      <c r="F2672" s="2">
        <v>44635</v>
      </c>
      <c r="G2672" s="3">
        <v>33109</v>
      </c>
      <c r="H2672" s="1"/>
      <c r="I2672" s="1"/>
      <c r="J2672" s="1" t="s">
        <v>7363</v>
      </c>
      <c r="K2672" s="2">
        <v>44440</v>
      </c>
      <c r="L2672" s="1" t="s">
        <v>4198</v>
      </c>
      <c r="M2672" s="122"/>
      <c r="N2672" s="1" t="s">
        <v>4220</v>
      </c>
      <c r="O2672" s="1" t="s">
        <v>4299</v>
      </c>
      <c r="P2672" s="1">
        <v>8254</v>
      </c>
      <c r="Q2672" s="123">
        <v>2397799</v>
      </c>
      <c r="S2672" s="123">
        <v>1120446.0056131133</v>
      </c>
      <c r="T2672" s="123">
        <v>476042.48071864177</v>
      </c>
      <c r="W2672" s="1"/>
      <c r="Z2672" s="225" t="s">
        <v>7514</v>
      </c>
      <c r="AA2672" s="226">
        <v>45292</v>
      </c>
      <c r="AB2672" s="225" t="s">
        <v>4216</v>
      </c>
      <c r="AC2672" s="225" t="s">
        <v>4203</v>
      </c>
      <c r="AD2672" s="225" t="s">
        <v>4436</v>
      </c>
      <c r="AE2672">
        <v>6329</v>
      </c>
      <c r="AF2672">
        <v>491895</v>
      </c>
      <c r="AG2672">
        <v>310660.54230263119</v>
      </c>
      <c r="AH2672">
        <v>89741.641024180091</v>
      </c>
      <c r="AI2672">
        <v>16418</v>
      </c>
      <c r="AJ2672" s="225" t="s">
        <v>4217</v>
      </c>
      <c r="AK2672">
        <v>475477</v>
      </c>
      <c r="AL2672">
        <v>270976.09872154891</v>
      </c>
      <c r="AM2672" t="s">
        <v>16698</v>
      </c>
    </row>
    <row r="2673" spans="1:39" x14ac:dyDescent="0.35">
      <c r="A2673" s="1"/>
      <c r="B2673" s="1"/>
      <c r="C2673" s="1"/>
      <c r="D2673" s="1"/>
      <c r="E2673" s="1" t="s">
        <v>8486</v>
      </c>
      <c r="F2673" s="2">
        <v>44896</v>
      </c>
      <c r="G2673" s="3">
        <v>11810</v>
      </c>
      <c r="H2673" s="1"/>
      <c r="I2673" s="1"/>
      <c r="J2673" s="1" t="s">
        <v>8487</v>
      </c>
      <c r="K2673" s="2">
        <v>45296</v>
      </c>
      <c r="L2673" s="1" t="s">
        <v>4214</v>
      </c>
      <c r="M2673" s="122"/>
      <c r="N2673" s="1" t="s">
        <v>4208</v>
      </c>
      <c r="O2673" s="1" t="s">
        <v>4309</v>
      </c>
      <c r="P2673" s="1">
        <v>8781</v>
      </c>
      <c r="Q2673" s="123">
        <v>1852889</v>
      </c>
      <c r="S2673" s="123">
        <v>429619.44242857175</v>
      </c>
      <c r="T2673" s="123">
        <v>488905.20159834716</v>
      </c>
      <c r="W2673" s="1"/>
      <c r="Z2673" s="225" t="s">
        <v>7516</v>
      </c>
      <c r="AA2673" s="226">
        <v>44677</v>
      </c>
      <c r="AB2673" s="225" t="s">
        <v>4210</v>
      </c>
      <c r="AC2673" s="225" t="s">
        <v>4203</v>
      </c>
      <c r="AD2673" s="225" t="s">
        <v>4477</v>
      </c>
      <c r="AE2673">
        <v>8470</v>
      </c>
      <c r="AF2673">
        <v>1587093</v>
      </c>
      <c r="AG2673">
        <v>452165.22976473416</v>
      </c>
      <c r="AH2673">
        <v>10845.198938117685</v>
      </c>
      <c r="AI2673">
        <v>35291</v>
      </c>
      <c r="AJ2673" s="225" t="s">
        <v>4211</v>
      </c>
      <c r="AK2673">
        <v>1551802</v>
      </c>
      <c r="AL2673">
        <v>1145772.9691733834</v>
      </c>
      <c r="AM2673" t="s">
        <v>16698</v>
      </c>
    </row>
    <row r="2674" spans="1:39" x14ac:dyDescent="0.35">
      <c r="A2674" s="1"/>
      <c r="B2674" s="1"/>
      <c r="C2674" s="1"/>
      <c r="D2674" s="1"/>
      <c r="E2674" s="1" t="s">
        <v>4385</v>
      </c>
      <c r="F2674" s="2">
        <v>44543</v>
      </c>
      <c r="G2674" s="3">
        <v>59628</v>
      </c>
      <c r="H2674" s="1"/>
      <c r="I2674" s="1"/>
      <c r="J2674" s="1" t="s">
        <v>8488</v>
      </c>
      <c r="K2674" s="2">
        <v>43836</v>
      </c>
      <c r="L2674" s="1" t="s">
        <v>4198</v>
      </c>
      <c r="M2674" s="122"/>
      <c r="N2674" s="1" t="s">
        <v>4220</v>
      </c>
      <c r="O2674" s="1" t="s">
        <v>4215</v>
      </c>
      <c r="P2674" s="1">
        <v>7565</v>
      </c>
      <c r="Q2674" s="123">
        <v>1184707</v>
      </c>
      <c r="S2674" s="123">
        <v>723102.63571927336</v>
      </c>
      <c r="T2674" s="123">
        <v>126105.11248792974</v>
      </c>
      <c r="W2674" s="1"/>
      <c r="Z2674" s="225" t="s">
        <v>7518</v>
      </c>
      <c r="AA2674" s="226">
        <v>44540</v>
      </c>
      <c r="AB2674" s="225" t="s">
        <v>4202</v>
      </c>
      <c r="AC2674" s="225" t="s">
        <v>4220</v>
      </c>
      <c r="AD2674" s="225" t="s">
        <v>4343</v>
      </c>
      <c r="AE2674">
        <v>9234</v>
      </c>
      <c r="AF2674">
        <v>498908</v>
      </c>
      <c r="AG2674">
        <v>460096.91583215981</v>
      </c>
      <c r="AH2674">
        <v>66990.321027847895</v>
      </c>
      <c r="AI2674">
        <v>19930</v>
      </c>
      <c r="AJ2674" s="225" t="s">
        <v>4232</v>
      </c>
      <c r="AK2674">
        <v>478978</v>
      </c>
      <c r="AL2674">
        <v>105801.40519568809</v>
      </c>
      <c r="AM2674" t="s">
        <v>16698</v>
      </c>
    </row>
    <row r="2675" spans="1:39" x14ac:dyDescent="0.35">
      <c r="A2675" s="1"/>
      <c r="B2675" s="1"/>
      <c r="C2675" s="1"/>
      <c r="D2675" s="1"/>
      <c r="E2675" s="1" t="s">
        <v>8489</v>
      </c>
      <c r="F2675" s="2">
        <v>44323</v>
      </c>
      <c r="G2675" s="3">
        <v>26309</v>
      </c>
      <c r="H2675" s="1"/>
      <c r="I2675" s="1"/>
      <c r="J2675" s="1" t="s">
        <v>8490</v>
      </c>
      <c r="K2675" s="2">
        <v>44489</v>
      </c>
      <c r="L2675" s="1" t="s">
        <v>4202</v>
      </c>
      <c r="M2675" s="122"/>
      <c r="N2675" s="1" t="s">
        <v>4203</v>
      </c>
      <c r="O2675" s="1" t="s">
        <v>4284</v>
      </c>
      <c r="P2675" s="1">
        <v>7472</v>
      </c>
      <c r="Q2675" s="123">
        <v>988483</v>
      </c>
      <c r="S2675" s="123">
        <v>58492.314812964833</v>
      </c>
      <c r="T2675" s="123">
        <v>3089.313316142971</v>
      </c>
      <c r="W2675" s="1"/>
      <c r="Z2675" s="225" t="s">
        <v>7517</v>
      </c>
      <c r="AA2675" s="226">
        <v>43907</v>
      </c>
      <c r="AB2675" s="225" t="s">
        <v>4198</v>
      </c>
      <c r="AC2675" s="225" t="s">
        <v>4208</v>
      </c>
      <c r="AD2675" s="225" t="s">
        <v>4302</v>
      </c>
      <c r="AE2675">
        <v>8033</v>
      </c>
      <c r="AF2675">
        <v>1844056</v>
      </c>
      <c r="AG2675">
        <v>991817.54596592032</v>
      </c>
      <c r="AH2675">
        <v>503414.75610308489</v>
      </c>
      <c r="AI2675">
        <v>56084</v>
      </c>
      <c r="AJ2675" s="225" t="s">
        <v>4199</v>
      </c>
      <c r="AK2675">
        <v>1787972</v>
      </c>
      <c r="AL2675">
        <v>1355653.2101371647</v>
      </c>
      <c r="AM2675" t="s">
        <v>16698</v>
      </c>
    </row>
    <row r="2676" spans="1:39" x14ac:dyDescent="0.35">
      <c r="A2676" s="1"/>
      <c r="B2676" s="1"/>
      <c r="C2676" s="1"/>
      <c r="D2676" s="1"/>
      <c r="E2676" s="1" t="s">
        <v>8491</v>
      </c>
      <c r="F2676" s="2">
        <v>45403</v>
      </c>
      <c r="G2676" s="3">
        <v>14862</v>
      </c>
      <c r="H2676" s="1"/>
      <c r="I2676" s="1"/>
      <c r="J2676" s="1" t="s">
        <v>8492</v>
      </c>
      <c r="K2676" s="2">
        <v>45061</v>
      </c>
      <c r="L2676" s="1" t="s">
        <v>4198</v>
      </c>
      <c r="M2676" s="122"/>
      <c r="N2676" s="1" t="s">
        <v>4220</v>
      </c>
      <c r="O2676" s="1" t="s">
        <v>4271</v>
      </c>
      <c r="P2676" s="1">
        <v>6668</v>
      </c>
      <c r="Q2676" s="123">
        <v>1407501</v>
      </c>
      <c r="S2676" s="123">
        <v>1143551.2514652084</v>
      </c>
      <c r="T2676" s="123">
        <v>134361.63866406857</v>
      </c>
      <c r="W2676" s="1"/>
      <c r="Z2676" s="225" t="s">
        <v>7520</v>
      </c>
      <c r="AA2676" s="226">
        <v>44794</v>
      </c>
      <c r="AB2676" s="225" t="s">
        <v>4202</v>
      </c>
      <c r="AC2676" s="225" t="s">
        <v>4220</v>
      </c>
      <c r="AD2676" s="225" t="s">
        <v>4257</v>
      </c>
      <c r="AE2676">
        <v>5542</v>
      </c>
      <c r="AF2676">
        <v>2217045</v>
      </c>
      <c r="AG2676">
        <v>1143675.2947177144</v>
      </c>
      <c r="AH2676">
        <v>384995.67125683674</v>
      </c>
      <c r="AI2676">
        <v>25089</v>
      </c>
      <c r="AJ2676" s="225" t="s">
        <v>4232</v>
      </c>
      <c r="AK2676">
        <v>2191956</v>
      </c>
      <c r="AL2676">
        <v>1458365.3765391223</v>
      </c>
      <c r="AM2676" t="s">
        <v>16698</v>
      </c>
    </row>
    <row r="2677" spans="1:39" x14ac:dyDescent="0.35">
      <c r="A2677" s="1"/>
      <c r="B2677" s="1"/>
      <c r="C2677" s="1"/>
      <c r="D2677" s="1"/>
      <c r="E2677" s="1" t="s">
        <v>8493</v>
      </c>
      <c r="F2677" s="2">
        <v>45395</v>
      </c>
      <c r="G2677" s="3">
        <v>32270</v>
      </c>
      <c r="H2677" s="1"/>
      <c r="I2677" s="1"/>
      <c r="J2677" s="1" t="s">
        <v>7912</v>
      </c>
      <c r="K2677" s="2">
        <v>44211</v>
      </c>
      <c r="L2677" s="1" t="s">
        <v>4210</v>
      </c>
      <c r="M2677" s="122"/>
      <c r="N2677" s="1" t="s">
        <v>4220</v>
      </c>
      <c r="O2677" s="1" t="s">
        <v>4209</v>
      </c>
      <c r="P2677" s="1">
        <v>9409</v>
      </c>
      <c r="Q2677" s="123">
        <v>673683</v>
      </c>
      <c r="S2677" s="123">
        <v>268057.20846757694</v>
      </c>
      <c r="T2677" s="123">
        <v>9866.1871927445973</v>
      </c>
      <c r="W2677" s="1"/>
      <c r="Z2677" s="225" t="s">
        <v>7519</v>
      </c>
      <c r="AA2677" s="226">
        <v>44927</v>
      </c>
      <c r="AB2677" s="225" t="s">
        <v>4205</v>
      </c>
      <c r="AC2677" s="225" t="s">
        <v>4208</v>
      </c>
      <c r="AD2677" s="225" t="s">
        <v>4436</v>
      </c>
      <c r="AE2677">
        <v>8723</v>
      </c>
      <c r="AF2677">
        <v>626378</v>
      </c>
      <c r="AG2677">
        <v>506466.47063826915</v>
      </c>
      <c r="AH2677">
        <v>139181.91268152115</v>
      </c>
      <c r="AI2677">
        <v>30081</v>
      </c>
      <c r="AJ2677" s="225" t="s">
        <v>4199</v>
      </c>
      <c r="AK2677">
        <v>596297</v>
      </c>
      <c r="AL2677">
        <v>259093.442043252</v>
      </c>
      <c r="AM2677" t="s">
        <v>16698</v>
      </c>
    </row>
    <row r="2678" spans="1:39" x14ac:dyDescent="0.35">
      <c r="A2678" s="1"/>
      <c r="B2678" s="1"/>
      <c r="C2678" s="1"/>
      <c r="D2678" s="1"/>
      <c r="E2678" s="1" t="s">
        <v>8494</v>
      </c>
      <c r="F2678" s="2">
        <v>44683</v>
      </c>
      <c r="G2678" s="3">
        <v>43464</v>
      </c>
      <c r="H2678" s="1"/>
      <c r="I2678" s="1"/>
      <c r="J2678" s="1" t="s">
        <v>8495</v>
      </c>
      <c r="K2678" s="2">
        <v>44071</v>
      </c>
      <c r="L2678" s="1" t="s">
        <v>4202</v>
      </c>
      <c r="M2678" s="122"/>
      <c r="N2678" s="1" t="s">
        <v>4220</v>
      </c>
      <c r="O2678" s="1" t="s">
        <v>4271</v>
      </c>
      <c r="P2678" s="1">
        <v>8164</v>
      </c>
      <c r="Q2678" s="123">
        <v>2408985</v>
      </c>
      <c r="S2678" s="123">
        <v>300223.95934320672</v>
      </c>
      <c r="T2678" s="123">
        <v>717621.79096060758</v>
      </c>
      <c r="W2678" s="1"/>
      <c r="Z2678" s="225" t="s">
        <v>7522</v>
      </c>
      <c r="AA2678" s="226">
        <v>45271</v>
      </c>
      <c r="AB2678" s="225" t="s">
        <v>4202</v>
      </c>
      <c r="AC2678" s="225" t="s">
        <v>4208</v>
      </c>
      <c r="AD2678" s="225" t="s">
        <v>4372</v>
      </c>
      <c r="AE2678">
        <v>6284</v>
      </c>
      <c r="AF2678">
        <v>2287642</v>
      </c>
      <c r="AG2678">
        <v>2203462.9133644612</v>
      </c>
      <c r="AH2678">
        <v>706583.14121699287</v>
      </c>
      <c r="AI2678">
        <v>29490</v>
      </c>
      <c r="AJ2678" s="225" t="s">
        <v>4232</v>
      </c>
      <c r="AK2678">
        <v>2258152</v>
      </c>
      <c r="AL2678">
        <v>790762.22785253171</v>
      </c>
      <c r="AM2678" t="s">
        <v>16698</v>
      </c>
    </row>
    <row r="2679" spans="1:39" x14ac:dyDescent="0.35">
      <c r="A2679" s="1"/>
      <c r="B2679" s="1"/>
      <c r="C2679" s="1"/>
      <c r="D2679" s="1"/>
      <c r="E2679" s="1" t="s">
        <v>8496</v>
      </c>
      <c r="F2679" s="2">
        <v>45342</v>
      </c>
      <c r="G2679" s="3">
        <v>22726</v>
      </c>
      <c r="H2679" s="1"/>
      <c r="I2679" s="1"/>
      <c r="J2679" s="1" t="s">
        <v>8497</v>
      </c>
      <c r="K2679" s="2">
        <v>45085</v>
      </c>
      <c r="L2679" s="1" t="s">
        <v>4202</v>
      </c>
      <c r="M2679" s="122"/>
      <c r="N2679" s="1" t="s">
        <v>4220</v>
      </c>
      <c r="O2679" s="1" t="s">
        <v>4215</v>
      </c>
      <c r="P2679" s="1">
        <v>8067</v>
      </c>
      <c r="Q2679" s="123">
        <v>998730</v>
      </c>
      <c r="S2679" s="123">
        <v>233773.73952479166</v>
      </c>
      <c r="T2679" s="123">
        <v>109154.72129964374</v>
      </c>
      <c r="W2679" s="1"/>
      <c r="Z2679" s="225" t="s">
        <v>7523</v>
      </c>
      <c r="AA2679" s="226">
        <v>44315</v>
      </c>
      <c r="AB2679" s="225" t="s">
        <v>4205</v>
      </c>
      <c r="AC2679" s="225" t="s">
        <v>4203</v>
      </c>
      <c r="AD2679" s="225" t="s">
        <v>4474</v>
      </c>
      <c r="AE2679">
        <v>8795</v>
      </c>
      <c r="AF2679">
        <v>437420</v>
      </c>
      <c r="AG2679">
        <v>102165.07234156827</v>
      </c>
      <c r="AH2679">
        <v>17140.88933279728</v>
      </c>
      <c r="AI2679">
        <v>24829</v>
      </c>
      <c r="AJ2679" s="225" t="s">
        <v>4199</v>
      </c>
      <c r="AK2679">
        <v>412591</v>
      </c>
      <c r="AL2679">
        <v>352395.81699122896</v>
      </c>
      <c r="AM2679" t="s">
        <v>16698</v>
      </c>
    </row>
    <row r="2680" spans="1:39" x14ac:dyDescent="0.35">
      <c r="A2680" s="1"/>
      <c r="B2680" s="1"/>
      <c r="C2680" s="1"/>
      <c r="D2680" s="1"/>
      <c r="E2680" s="1" t="s">
        <v>8498</v>
      </c>
      <c r="F2680" s="2">
        <v>45285</v>
      </c>
      <c r="G2680" s="3">
        <v>59515</v>
      </c>
      <c r="H2680" s="1"/>
      <c r="I2680" s="1"/>
      <c r="J2680" s="1" t="s">
        <v>7141</v>
      </c>
      <c r="K2680" s="2">
        <v>43865</v>
      </c>
      <c r="L2680" s="1" t="s">
        <v>4214</v>
      </c>
      <c r="M2680" s="122"/>
      <c r="N2680" s="1" t="s">
        <v>4220</v>
      </c>
      <c r="O2680" s="1" t="s">
        <v>4372</v>
      </c>
      <c r="P2680" s="1">
        <v>6138</v>
      </c>
      <c r="Q2680" s="123">
        <v>2447910</v>
      </c>
      <c r="S2680" s="123">
        <v>1406303.6141118007</v>
      </c>
      <c r="T2680" s="123">
        <v>731985.26569133427</v>
      </c>
      <c r="W2680" s="1"/>
      <c r="Z2680" s="225" t="s">
        <v>7525</v>
      </c>
      <c r="AA2680" s="226">
        <v>44708</v>
      </c>
      <c r="AB2680" s="225" t="s">
        <v>4202</v>
      </c>
      <c r="AC2680" s="225" t="s">
        <v>4208</v>
      </c>
      <c r="AD2680" s="225" t="s">
        <v>4439</v>
      </c>
      <c r="AE2680">
        <v>8367</v>
      </c>
      <c r="AF2680">
        <v>1698592</v>
      </c>
      <c r="AG2680">
        <v>364876.34802163934</v>
      </c>
      <c r="AH2680">
        <v>387589.15221072611</v>
      </c>
      <c r="AI2680">
        <v>27111</v>
      </c>
      <c r="AJ2680" s="225" t="s">
        <v>4232</v>
      </c>
      <c r="AK2680">
        <v>1671481</v>
      </c>
      <c r="AL2680">
        <v>1721304.8041890869</v>
      </c>
      <c r="AM2680" t="s">
        <v>16698</v>
      </c>
    </row>
    <row r="2681" spans="1:39" x14ac:dyDescent="0.35">
      <c r="A2681" s="1"/>
      <c r="B2681" s="1"/>
      <c r="C2681" s="1"/>
      <c r="D2681" s="1"/>
      <c r="E2681" s="1" t="s">
        <v>7558</v>
      </c>
      <c r="F2681" s="2">
        <v>44962</v>
      </c>
      <c r="G2681" s="3">
        <v>19006</v>
      </c>
      <c r="H2681" s="1"/>
      <c r="I2681" s="1"/>
      <c r="J2681" s="1" t="s">
        <v>8499</v>
      </c>
      <c r="K2681" s="2">
        <v>44898</v>
      </c>
      <c r="L2681" s="1" t="s">
        <v>4216</v>
      </c>
      <c r="M2681" s="122"/>
      <c r="N2681" s="1" t="s">
        <v>4208</v>
      </c>
      <c r="O2681" s="1" t="s">
        <v>4265</v>
      </c>
      <c r="P2681" s="1">
        <v>7091</v>
      </c>
      <c r="Q2681" s="123">
        <v>1112598</v>
      </c>
      <c r="S2681" s="123">
        <v>767177.54822265112</v>
      </c>
      <c r="T2681" s="123">
        <v>204188.42245893096</v>
      </c>
      <c r="W2681" s="1"/>
      <c r="Z2681" s="225" t="s">
        <v>7526</v>
      </c>
      <c r="AA2681" s="226">
        <v>45349</v>
      </c>
      <c r="AB2681" s="225" t="s">
        <v>4198</v>
      </c>
      <c r="AC2681" s="225" t="s">
        <v>4220</v>
      </c>
      <c r="AD2681" s="225" t="s">
        <v>4494</v>
      </c>
      <c r="AE2681">
        <v>6328</v>
      </c>
      <c r="AF2681">
        <v>820659</v>
      </c>
      <c r="AG2681">
        <v>597897.40233373828</v>
      </c>
      <c r="AH2681">
        <v>8272.2039225448661</v>
      </c>
      <c r="AI2681">
        <v>37518</v>
      </c>
      <c r="AJ2681" s="225" t="s">
        <v>4199</v>
      </c>
      <c r="AK2681">
        <v>783141</v>
      </c>
      <c r="AL2681">
        <v>231033.80158880659</v>
      </c>
      <c r="AM2681" t="s">
        <v>16698</v>
      </c>
    </row>
    <row r="2682" spans="1:39" x14ac:dyDescent="0.35">
      <c r="A2682" s="1"/>
      <c r="B2682" s="1"/>
      <c r="C2682" s="1"/>
      <c r="D2682" s="1"/>
      <c r="E2682" s="1" t="s">
        <v>6606</v>
      </c>
      <c r="F2682" s="2">
        <v>44316</v>
      </c>
      <c r="G2682" s="3">
        <v>33881</v>
      </c>
      <c r="H2682" s="1"/>
      <c r="I2682" s="1"/>
      <c r="J2682" s="1" t="s">
        <v>8500</v>
      </c>
      <c r="K2682" s="2">
        <v>45087</v>
      </c>
      <c r="L2682" s="1" t="s">
        <v>4210</v>
      </c>
      <c r="M2682" s="122"/>
      <c r="N2682" s="1" t="s">
        <v>4203</v>
      </c>
      <c r="O2682" s="1" t="s">
        <v>4242</v>
      </c>
      <c r="P2682" s="1">
        <v>7534</v>
      </c>
      <c r="Q2682" s="123">
        <v>1536619</v>
      </c>
      <c r="S2682" s="123">
        <v>189819.6484451179</v>
      </c>
      <c r="T2682" s="123">
        <v>331129.56041217712</v>
      </c>
      <c r="W2682" s="1"/>
      <c r="Z2682" s="225" t="s">
        <v>7528</v>
      </c>
      <c r="AA2682" s="226">
        <v>44344</v>
      </c>
      <c r="AB2682" s="225" t="s">
        <v>4210</v>
      </c>
      <c r="AC2682" s="225" t="s">
        <v>4203</v>
      </c>
      <c r="AD2682" s="225" t="s">
        <v>4274</v>
      </c>
      <c r="AE2682">
        <v>8167</v>
      </c>
      <c r="AF2682">
        <v>1917333</v>
      </c>
      <c r="AG2682">
        <v>1278072.674532217</v>
      </c>
      <c r="AH2682">
        <v>468134.84715074324</v>
      </c>
      <c r="AI2682">
        <v>14315</v>
      </c>
      <c r="AJ2682" s="225" t="s">
        <v>4211</v>
      </c>
      <c r="AK2682">
        <v>1903018</v>
      </c>
      <c r="AL2682">
        <v>1107395.1726185263</v>
      </c>
      <c r="AM2682" t="s">
        <v>16698</v>
      </c>
    </row>
    <row r="2683" spans="1:39" x14ac:dyDescent="0.35">
      <c r="A2683" s="1"/>
      <c r="B2683" s="1"/>
      <c r="C2683" s="1"/>
      <c r="D2683" s="1"/>
      <c r="E2683" s="1" t="s">
        <v>4365</v>
      </c>
      <c r="F2683" s="2">
        <v>44621</v>
      </c>
      <c r="G2683" s="3">
        <v>12569</v>
      </c>
      <c r="H2683" s="1"/>
      <c r="I2683" s="1"/>
      <c r="J2683" s="1" t="s">
        <v>7907</v>
      </c>
      <c r="K2683" s="2">
        <v>44186</v>
      </c>
      <c r="L2683" s="1" t="s">
        <v>4198</v>
      </c>
      <c r="M2683" s="122"/>
      <c r="N2683" s="1" t="s">
        <v>4220</v>
      </c>
      <c r="O2683" s="1" t="s">
        <v>4299</v>
      </c>
      <c r="P2683" s="1">
        <v>7379</v>
      </c>
      <c r="Q2683" s="123">
        <v>1653518</v>
      </c>
      <c r="S2683" s="123">
        <v>594828.36211372248</v>
      </c>
      <c r="T2683" s="123">
        <v>79508.381434264782</v>
      </c>
      <c r="W2683" s="1"/>
      <c r="Z2683" s="225" t="s">
        <v>7530</v>
      </c>
      <c r="AA2683" s="226">
        <v>45377</v>
      </c>
      <c r="AB2683" s="225" t="s">
        <v>4214</v>
      </c>
      <c r="AC2683" s="225" t="s">
        <v>4203</v>
      </c>
      <c r="AD2683" s="225" t="s">
        <v>4494</v>
      </c>
      <c r="AE2683">
        <v>6725</v>
      </c>
      <c r="AF2683">
        <v>1405454</v>
      </c>
      <c r="AG2683">
        <v>269187.45214413758</v>
      </c>
      <c r="AH2683">
        <v>457193.53276774561</v>
      </c>
      <c r="AI2683">
        <v>0</v>
      </c>
      <c r="AJ2683" s="225" t="s">
        <v>4211</v>
      </c>
      <c r="AK2683">
        <v>1405454</v>
      </c>
      <c r="AL2683">
        <v>1593460.0806236081</v>
      </c>
      <c r="AM2683" t="s">
        <v>16698</v>
      </c>
    </row>
    <row r="2684" spans="1:39" x14ac:dyDescent="0.35">
      <c r="A2684" s="1"/>
      <c r="B2684" s="1"/>
      <c r="C2684" s="1"/>
      <c r="D2684" s="1"/>
      <c r="E2684" s="1" t="s">
        <v>8501</v>
      </c>
      <c r="F2684" s="2">
        <v>44832</v>
      </c>
      <c r="G2684" s="3">
        <v>26191</v>
      </c>
      <c r="H2684" s="1"/>
      <c r="I2684" s="1"/>
      <c r="J2684" s="1" t="s">
        <v>6054</v>
      </c>
      <c r="K2684" s="2">
        <v>45055</v>
      </c>
      <c r="L2684" s="1" t="s">
        <v>4210</v>
      </c>
      <c r="M2684" s="122"/>
      <c r="N2684" s="1" t="s">
        <v>4203</v>
      </c>
      <c r="O2684" s="1" t="s">
        <v>4215</v>
      </c>
      <c r="P2684" s="1">
        <v>5616</v>
      </c>
      <c r="Q2684" s="123">
        <v>2175431</v>
      </c>
      <c r="S2684" s="123">
        <v>946845.50649291079</v>
      </c>
      <c r="T2684" s="123">
        <v>614651.63191774639</v>
      </c>
      <c r="W2684" s="1"/>
      <c r="Z2684" s="225" t="s">
        <v>7529</v>
      </c>
      <c r="AA2684" s="226">
        <v>44188</v>
      </c>
      <c r="AB2684" s="225" t="s">
        <v>4205</v>
      </c>
      <c r="AC2684" s="225" t="s">
        <v>4203</v>
      </c>
      <c r="AD2684" s="225" t="s">
        <v>4274</v>
      </c>
      <c r="AE2684">
        <v>7501</v>
      </c>
      <c r="AF2684">
        <v>1993017</v>
      </c>
      <c r="AG2684">
        <v>654993.3912073801</v>
      </c>
      <c r="AH2684">
        <v>565588.49789066648</v>
      </c>
      <c r="AI2684">
        <v>19212</v>
      </c>
      <c r="AJ2684" s="225" t="s">
        <v>4199</v>
      </c>
      <c r="AK2684">
        <v>1973805</v>
      </c>
      <c r="AL2684">
        <v>1903612.1066832864</v>
      </c>
      <c r="AM2684" t="s">
        <v>16698</v>
      </c>
    </row>
    <row r="2685" spans="1:39" x14ac:dyDescent="0.35">
      <c r="A2685" s="1"/>
      <c r="B2685" s="1"/>
      <c r="C2685" s="1"/>
      <c r="D2685" s="1"/>
      <c r="E2685" s="1" t="s">
        <v>8502</v>
      </c>
      <c r="F2685" s="2">
        <v>44819</v>
      </c>
      <c r="G2685" s="3">
        <v>35000</v>
      </c>
      <c r="H2685" s="1"/>
      <c r="I2685" s="1"/>
      <c r="J2685" s="1" t="s">
        <v>8503</v>
      </c>
      <c r="K2685" s="2">
        <v>44742</v>
      </c>
      <c r="L2685" s="1" t="s">
        <v>4202</v>
      </c>
      <c r="M2685" s="122"/>
      <c r="N2685" s="1" t="s">
        <v>4208</v>
      </c>
      <c r="O2685" s="1" t="s">
        <v>4436</v>
      </c>
      <c r="P2685" s="1">
        <v>9313</v>
      </c>
      <c r="Q2685" s="123">
        <v>2070714</v>
      </c>
      <c r="S2685" s="123">
        <v>1091531.5269451702</v>
      </c>
      <c r="T2685" s="123">
        <v>300831.32505740185</v>
      </c>
      <c r="W2685" s="1"/>
      <c r="Z2685" s="225" t="s">
        <v>7532</v>
      </c>
      <c r="AA2685" s="226">
        <v>44325</v>
      </c>
      <c r="AB2685" s="225" t="s">
        <v>4202</v>
      </c>
      <c r="AC2685" s="225" t="s">
        <v>4208</v>
      </c>
      <c r="AD2685" s="225" t="s">
        <v>4474</v>
      </c>
      <c r="AE2685">
        <v>8873</v>
      </c>
      <c r="AF2685">
        <v>1968380</v>
      </c>
      <c r="AG2685">
        <v>1958020.1327705253</v>
      </c>
      <c r="AH2685">
        <v>313442.03832761041</v>
      </c>
      <c r="AI2685">
        <v>35711</v>
      </c>
      <c r="AJ2685" s="225" t="s">
        <v>4232</v>
      </c>
      <c r="AK2685">
        <v>1932669</v>
      </c>
      <c r="AL2685">
        <v>323801.90555708512</v>
      </c>
      <c r="AM2685" t="s">
        <v>16698</v>
      </c>
    </row>
    <row r="2686" spans="1:39" x14ac:dyDescent="0.35">
      <c r="A2686" s="1"/>
      <c r="B2686" s="1"/>
      <c r="C2686" s="1"/>
      <c r="D2686" s="1"/>
      <c r="E2686" s="1" t="s">
        <v>8504</v>
      </c>
      <c r="F2686" s="2">
        <v>44231</v>
      </c>
      <c r="G2686" s="3">
        <v>55578</v>
      </c>
      <c r="H2686" s="1"/>
      <c r="I2686" s="1"/>
      <c r="J2686" s="1" t="s">
        <v>8505</v>
      </c>
      <c r="K2686" s="2">
        <v>44927</v>
      </c>
      <c r="L2686" s="1" t="s">
        <v>4202</v>
      </c>
      <c r="M2686" s="122"/>
      <c r="N2686" s="1" t="s">
        <v>4208</v>
      </c>
      <c r="O2686" s="1" t="s">
        <v>4312</v>
      </c>
      <c r="P2686" s="1">
        <v>9240</v>
      </c>
      <c r="Q2686" s="123">
        <v>2256494</v>
      </c>
      <c r="S2686" s="123">
        <v>1532673.7008453398</v>
      </c>
      <c r="T2686" s="123">
        <v>681525.33871526015</v>
      </c>
      <c r="W2686" s="1"/>
      <c r="Z2686" s="225" t="s">
        <v>7531</v>
      </c>
      <c r="AA2686" s="226">
        <v>45226</v>
      </c>
      <c r="AB2686" s="225" t="s">
        <v>4198</v>
      </c>
      <c r="AC2686" s="225" t="s">
        <v>4208</v>
      </c>
      <c r="AD2686" s="225" t="s">
        <v>4277</v>
      </c>
      <c r="AE2686">
        <v>9062</v>
      </c>
      <c r="AF2686">
        <v>1743070</v>
      </c>
      <c r="AG2686">
        <v>825665.34750795038</v>
      </c>
      <c r="AH2686">
        <v>528699.18393775297</v>
      </c>
      <c r="AI2686">
        <v>48352</v>
      </c>
      <c r="AJ2686" s="225" t="s">
        <v>4199</v>
      </c>
      <c r="AK2686">
        <v>1694718</v>
      </c>
      <c r="AL2686">
        <v>1446103.8364298027</v>
      </c>
      <c r="AM2686" t="s">
        <v>16698</v>
      </c>
    </row>
    <row r="2687" spans="1:39" x14ac:dyDescent="0.35">
      <c r="A2687" s="1"/>
      <c r="B2687" s="1"/>
      <c r="C2687" s="1"/>
      <c r="D2687" s="1"/>
      <c r="E2687" s="1" t="s">
        <v>5916</v>
      </c>
      <c r="F2687" s="2">
        <v>45097</v>
      </c>
      <c r="G2687" s="3">
        <v>10559</v>
      </c>
      <c r="H2687" s="1"/>
      <c r="I2687" s="1"/>
      <c r="J2687" s="1" t="s">
        <v>8506</v>
      </c>
      <c r="K2687" s="2">
        <v>44992</v>
      </c>
      <c r="L2687" s="1" t="s">
        <v>4202</v>
      </c>
      <c r="M2687" s="122"/>
      <c r="N2687" s="1" t="s">
        <v>4220</v>
      </c>
      <c r="O2687" s="1" t="s">
        <v>4242</v>
      </c>
      <c r="P2687" s="1">
        <v>8738</v>
      </c>
      <c r="Q2687" s="123">
        <v>780538</v>
      </c>
      <c r="S2687" s="123">
        <v>117126.50669456745</v>
      </c>
      <c r="T2687" s="123">
        <v>257584.57092237051</v>
      </c>
      <c r="W2687" s="1"/>
      <c r="Z2687" s="225" t="s">
        <v>7536</v>
      </c>
      <c r="AA2687" s="226">
        <v>45161</v>
      </c>
      <c r="AB2687" s="225" t="s">
        <v>4202</v>
      </c>
      <c r="AC2687" s="225" t="s">
        <v>4220</v>
      </c>
      <c r="AD2687" s="225" t="s">
        <v>4296</v>
      </c>
      <c r="AE2687">
        <v>6826</v>
      </c>
      <c r="AF2687">
        <v>652878</v>
      </c>
      <c r="AG2687">
        <v>151944.20225630418</v>
      </c>
      <c r="AH2687">
        <v>157073.8370775285</v>
      </c>
      <c r="AI2687">
        <v>24857</v>
      </c>
      <c r="AJ2687" s="225" t="s">
        <v>4232</v>
      </c>
      <c r="AK2687">
        <v>628021</v>
      </c>
      <c r="AL2687">
        <v>658007.63482122426</v>
      </c>
      <c r="AM2687" t="s">
        <v>16698</v>
      </c>
    </row>
    <row r="2688" spans="1:39" x14ac:dyDescent="0.35">
      <c r="A2688" s="1"/>
      <c r="B2688" s="1"/>
      <c r="C2688" s="1"/>
      <c r="D2688" s="1"/>
      <c r="E2688" s="1" t="s">
        <v>8507</v>
      </c>
      <c r="F2688" s="2">
        <v>44816</v>
      </c>
      <c r="G2688" s="3">
        <v>46674</v>
      </c>
      <c r="H2688" s="1"/>
      <c r="I2688" s="1"/>
      <c r="J2688" s="1" t="s">
        <v>4497</v>
      </c>
      <c r="K2688" s="2">
        <v>45386</v>
      </c>
      <c r="L2688" s="1" t="s">
        <v>4214</v>
      </c>
      <c r="M2688" s="122"/>
      <c r="N2688" s="1" t="s">
        <v>4208</v>
      </c>
      <c r="O2688" s="1" t="s">
        <v>4400</v>
      </c>
      <c r="P2688" s="1">
        <v>8044</v>
      </c>
      <c r="Q2688" s="123">
        <v>527234</v>
      </c>
      <c r="S2688" s="123">
        <v>343789.12629828561</v>
      </c>
      <c r="T2688" s="123">
        <v>145129.25024498216</v>
      </c>
      <c r="W2688" s="1"/>
      <c r="Z2688" s="225" t="s">
        <v>7535</v>
      </c>
      <c r="AA2688" s="226">
        <v>45125</v>
      </c>
      <c r="AB2688" s="225" t="s">
        <v>4236</v>
      </c>
      <c r="AC2688" s="225" t="s">
        <v>4220</v>
      </c>
      <c r="AD2688" s="225" t="s">
        <v>4436</v>
      </c>
      <c r="AE2688">
        <v>9065</v>
      </c>
      <c r="AF2688">
        <v>568072</v>
      </c>
      <c r="AG2688">
        <v>462851.0840742549</v>
      </c>
      <c r="AH2688">
        <v>66093.580042064612</v>
      </c>
      <c r="AI2688">
        <v>24221</v>
      </c>
      <c r="AJ2688" s="225" t="s">
        <v>4232</v>
      </c>
      <c r="AK2688">
        <v>543851</v>
      </c>
      <c r="AL2688">
        <v>171314.49596780969</v>
      </c>
      <c r="AM2688" t="s">
        <v>16698</v>
      </c>
    </row>
    <row r="2689" spans="1:39" x14ac:dyDescent="0.35">
      <c r="A2689" s="1"/>
      <c r="B2689" s="1"/>
      <c r="C2689" s="1"/>
      <c r="D2689" s="1"/>
      <c r="E2689" s="1" t="s">
        <v>8508</v>
      </c>
      <c r="F2689" s="2">
        <v>44859</v>
      </c>
      <c r="G2689" s="3">
        <v>17690</v>
      </c>
      <c r="H2689" s="1"/>
      <c r="I2689" s="1"/>
      <c r="J2689" s="1" t="s">
        <v>8509</v>
      </c>
      <c r="K2689" s="2">
        <v>44324</v>
      </c>
      <c r="L2689" s="1" t="s">
        <v>4210</v>
      </c>
      <c r="M2689" s="122"/>
      <c r="N2689" s="1" t="s">
        <v>4203</v>
      </c>
      <c r="O2689" s="1" t="s">
        <v>4242</v>
      </c>
      <c r="P2689" s="1">
        <v>6634</v>
      </c>
      <c r="Q2689" s="123">
        <v>2188200</v>
      </c>
      <c r="S2689" s="123">
        <v>95485.178672864262</v>
      </c>
      <c r="T2689" s="123">
        <v>57040.744958757372</v>
      </c>
      <c r="W2689" s="1"/>
      <c r="Z2689" s="225" t="s">
        <v>7537</v>
      </c>
      <c r="AA2689" s="226">
        <v>44317</v>
      </c>
      <c r="AB2689" s="225" t="s">
        <v>4198</v>
      </c>
      <c r="AC2689" s="225" t="s">
        <v>4203</v>
      </c>
      <c r="AD2689" s="225" t="s">
        <v>4436</v>
      </c>
      <c r="AE2689">
        <v>9381</v>
      </c>
      <c r="AF2689">
        <v>1311404</v>
      </c>
      <c r="AG2689">
        <v>719010.48689583014</v>
      </c>
      <c r="AH2689">
        <v>185418.79695182212</v>
      </c>
      <c r="AI2689">
        <v>0</v>
      </c>
      <c r="AJ2689" s="225" t="s">
        <v>4199</v>
      </c>
      <c r="AK2689">
        <v>1311404</v>
      </c>
      <c r="AL2689">
        <v>777812.31005599198</v>
      </c>
      <c r="AM2689" t="s">
        <v>16698</v>
      </c>
    </row>
    <row r="2690" spans="1:39" x14ac:dyDescent="0.35">
      <c r="A2690" s="1"/>
      <c r="B2690" s="1"/>
      <c r="C2690" s="1"/>
      <c r="D2690" s="1"/>
      <c r="E2690" s="1" t="s">
        <v>8510</v>
      </c>
      <c r="F2690" s="2">
        <v>43943</v>
      </c>
      <c r="G2690" s="3">
        <v>49803</v>
      </c>
      <c r="H2690" s="1"/>
      <c r="I2690" s="1"/>
      <c r="J2690" s="1" t="s">
        <v>8511</v>
      </c>
      <c r="K2690" s="2">
        <v>44782</v>
      </c>
      <c r="L2690" s="1" t="s">
        <v>4202</v>
      </c>
      <c r="M2690" s="122"/>
      <c r="N2690" s="1" t="s">
        <v>4203</v>
      </c>
      <c r="O2690" s="1" t="s">
        <v>4356</v>
      </c>
      <c r="P2690" s="1">
        <v>8510</v>
      </c>
      <c r="Q2690" s="123">
        <v>1521512</v>
      </c>
      <c r="S2690" s="123">
        <v>86106.403334297327</v>
      </c>
      <c r="T2690" s="123">
        <v>506315.40542963234</v>
      </c>
      <c r="W2690" s="1"/>
      <c r="Z2690" s="225" t="s">
        <v>7538</v>
      </c>
      <c r="AA2690" s="226">
        <v>44072</v>
      </c>
      <c r="AB2690" s="225" t="s">
        <v>4202</v>
      </c>
      <c r="AC2690" s="225" t="s">
        <v>4220</v>
      </c>
      <c r="AD2690" s="225" t="s">
        <v>4296</v>
      </c>
      <c r="AE2690">
        <v>8897</v>
      </c>
      <c r="AF2690">
        <v>1368207</v>
      </c>
      <c r="AG2690">
        <v>1242590.0605948195</v>
      </c>
      <c r="AH2690">
        <v>297567.86656147608</v>
      </c>
      <c r="AI2690">
        <v>0</v>
      </c>
      <c r="AJ2690" s="225" t="s">
        <v>4232</v>
      </c>
      <c r="AK2690">
        <v>1368207</v>
      </c>
      <c r="AL2690">
        <v>423184.8059666566</v>
      </c>
      <c r="AM2690" t="s">
        <v>16698</v>
      </c>
    </row>
    <row r="2691" spans="1:39" x14ac:dyDescent="0.35">
      <c r="A2691" s="1"/>
      <c r="B2691" s="1"/>
      <c r="C2691" s="1"/>
      <c r="D2691" s="1"/>
      <c r="E2691" s="1" t="s">
        <v>8512</v>
      </c>
      <c r="F2691" s="2">
        <v>45298</v>
      </c>
      <c r="G2691" s="3">
        <v>43529</v>
      </c>
      <c r="H2691" s="1"/>
      <c r="I2691" s="1"/>
      <c r="J2691" s="1" t="s">
        <v>8513</v>
      </c>
      <c r="K2691" s="2">
        <v>44970</v>
      </c>
      <c r="L2691" s="1" t="s">
        <v>4202</v>
      </c>
      <c r="M2691" s="122"/>
      <c r="N2691" s="1" t="s">
        <v>4203</v>
      </c>
      <c r="O2691" s="1" t="s">
        <v>4231</v>
      </c>
      <c r="P2691" s="1">
        <v>5850</v>
      </c>
      <c r="Q2691" s="123">
        <v>2432176</v>
      </c>
      <c r="S2691" s="123">
        <v>1108499.1820084136</v>
      </c>
      <c r="T2691" s="123">
        <v>422629.84367464698</v>
      </c>
      <c r="W2691" s="1"/>
      <c r="Z2691" s="225" t="s">
        <v>7540</v>
      </c>
      <c r="AA2691" s="226">
        <v>44527</v>
      </c>
      <c r="AB2691" s="225" t="s">
        <v>4214</v>
      </c>
      <c r="AC2691" s="225" t="s">
        <v>4208</v>
      </c>
      <c r="AD2691" s="225" t="s">
        <v>4257</v>
      </c>
      <c r="AE2691">
        <v>7370</v>
      </c>
      <c r="AF2691">
        <v>1679547</v>
      </c>
      <c r="AG2691">
        <v>1473614.3464509316</v>
      </c>
      <c r="AH2691">
        <v>502071.71134947176</v>
      </c>
      <c r="AI2691">
        <v>0</v>
      </c>
      <c r="AJ2691" s="225" t="s">
        <v>4211</v>
      </c>
      <c r="AK2691">
        <v>1679547</v>
      </c>
      <c r="AL2691">
        <v>708004.36489854008</v>
      </c>
      <c r="AM2691" t="s">
        <v>16698</v>
      </c>
    </row>
    <row r="2692" spans="1:39" x14ac:dyDescent="0.35">
      <c r="A2692" s="1"/>
      <c r="B2692" s="1"/>
      <c r="C2692" s="1"/>
      <c r="D2692" s="1"/>
      <c r="E2692" s="1" t="s">
        <v>5152</v>
      </c>
      <c r="F2692" s="2">
        <v>45217</v>
      </c>
      <c r="G2692" s="3">
        <v>41482</v>
      </c>
      <c r="H2692" s="1"/>
      <c r="I2692" s="1"/>
      <c r="J2692" s="1" t="s">
        <v>8514</v>
      </c>
      <c r="K2692" s="2">
        <v>44959</v>
      </c>
      <c r="L2692" s="1" t="s">
        <v>4214</v>
      </c>
      <c r="M2692" s="122"/>
      <c r="N2692" s="1" t="s">
        <v>4203</v>
      </c>
      <c r="O2692" s="1" t="s">
        <v>4477</v>
      </c>
      <c r="P2692" s="1">
        <v>6187</v>
      </c>
      <c r="Q2692" s="123">
        <v>1493925</v>
      </c>
      <c r="S2692" s="123">
        <v>1277199.7522650424</v>
      </c>
      <c r="T2692" s="123">
        <v>427498.03196809767</v>
      </c>
      <c r="W2692" s="1"/>
      <c r="Z2692" s="225" t="s">
        <v>7541</v>
      </c>
      <c r="AA2692" s="226">
        <v>45316</v>
      </c>
      <c r="AB2692" s="225" t="s">
        <v>4210</v>
      </c>
      <c r="AC2692" s="225" t="s">
        <v>4203</v>
      </c>
      <c r="AD2692" s="225" t="s">
        <v>4323</v>
      </c>
      <c r="AE2692">
        <v>8373</v>
      </c>
      <c r="AF2692">
        <v>1084457</v>
      </c>
      <c r="AG2692">
        <v>97797.281998941937</v>
      </c>
      <c r="AH2692">
        <v>317419.47314441163</v>
      </c>
      <c r="AI2692">
        <v>35247</v>
      </c>
      <c r="AJ2692" s="225" t="s">
        <v>4211</v>
      </c>
      <c r="AK2692">
        <v>1049210</v>
      </c>
      <c r="AL2692">
        <v>1304079.1911454697</v>
      </c>
      <c r="AM2692" t="s">
        <v>16698</v>
      </c>
    </row>
    <row r="2693" spans="1:39" x14ac:dyDescent="0.35">
      <c r="A2693" s="1"/>
      <c r="B2693" s="1"/>
      <c r="C2693" s="1"/>
      <c r="D2693" s="1"/>
      <c r="E2693" s="1" t="s">
        <v>8515</v>
      </c>
      <c r="F2693" s="2">
        <v>44444</v>
      </c>
      <c r="G2693" s="3">
        <v>35474</v>
      </c>
      <c r="H2693" s="1"/>
      <c r="I2693" s="1"/>
      <c r="J2693" s="1" t="s">
        <v>7692</v>
      </c>
      <c r="K2693" s="2">
        <v>45075</v>
      </c>
      <c r="L2693" s="1" t="s">
        <v>4198</v>
      </c>
      <c r="M2693" s="122"/>
      <c r="N2693" s="1" t="s">
        <v>4220</v>
      </c>
      <c r="O2693" s="1" t="s">
        <v>4377</v>
      </c>
      <c r="P2693" s="1">
        <v>6662</v>
      </c>
      <c r="Q2693" s="123">
        <v>1884969</v>
      </c>
      <c r="S2693" s="123">
        <v>1194881.9171461361</v>
      </c>
      <c r="T2693" s="123">
        <v>470808.8828652681</v>
      </c>
      <c r="W2693" s="1"/>
      <c r="Z2693" s="225" t="s">
        <v>7542</v>
      </c>
      <c r="AA2693" s="226">
        <v>44353</v>
      </c>
      <c r="AB2693" s="225" t="s">
        <v>4216</v>
      </c>
      <c r="AC2693" s="225" t="s">
        <v>4208</v>
      </c>
      <c r="AD2693" s="225" t="s">
        <v>4323</v>
      </c>
      <c r="AE2693">
        <v>9014</v>
      </c>
      <c r="AF2693">
        <v>1663705</v>
      </c>
      <c r="AG2693">
        <v>1228624.1770542145</v>
      </c>
      <c r="AH2693">
        <v>99532.47712174819</v>
      </c>
      <c r="AI2693">
        <v>24646</v>
      </c>
      <c r="AJ2693" s="225" t="s">
        <v>4217</v>
      </c>
      <c r="AK2693">
        <v>1639059</v>
      </c>
      <c r="AL2693">
        <v>534613.30006753362</v>
      </c>
      <c r="AM2693" t="s">
        <v>16698</v>
      </c>
    </row>
    <row r="2694" spans="1:39" x14ac:dyDescent="0.35">
      <c r="A2694" s="1"/>
      <c r="B2694" s="1"/>
      <c r="C2694" s="1"/>
      <c r="D2694" s="1"/>
      <c r="E2694" s="1" t="s">
        <v>8516</v>
      </c>
      <c r="F2694" s="2">
        <v>44044</v>
      </c>
      <c r="G2694" s="3">
        <v>39661</v>
      </c>
      <c r="H2694" s="1"/>
      <c r="I2694" s="1"/>
      <c r="J2694" s="1" t="s">
        <v>8517</v>
      </c>
      <c r="K2694" s="2">
        <v>43841</v>
      </c>
      <c r="L2694" s="1" t="s">
        <v>4198</v>
      </c>
      <c r="M2694" s="122"/>
      <c r="N2694" s="1" t="s">
        <v>4203</v>
      </c>
      <c r="O2694" s="1" t="s">
        <v>4336</v>
      </c>
      <c r="P2694" s="1">
        <v>8523</v>
      </c>
      <c r="Q2694" s="123">
        <v>1655011</v>
      </c>
      <c r="S2694" s="123">
        <v>636295.78984194563</v>
      </c>
      <c r="T2694" s="123">
        <v>343122.43397624808</v>
      </c>
      <c r="W2694" s="1"/>
      <c r="Z2694" s="225" t="s">
        <v>7543</v>
      </c>
      <c r="AA2694" s="226">
        <v>44859</v>
      </c>
      <c r="AB2694" s="225" t="s">
        <v>4202</v>
      </c>
      <c r="AC2694" s="225" t="s">
        <v>4208</v>
      </c>
      <c r="AD2694" s="225" t="s">
        <v>4268</v>
      </c>
      <c r="AE2694">
        <v>6151</v>
      </c>
      <c r="AF2694">
        <v>851228</v>
      </c>
      <c r="AG2694">
        <v>101146.45653922681</v>
      </c>
      <c r="AH2694">
        <v>13239.986647671538</v>
      </c>
      <c r="AI2694">
        <v>24021</v>
      </c>
      <c r="AJ2694" s="225" t="s">
        <v>4232</v>
      </c>
      <c r="AK2694">
        <v>827207</v>
      </c>
      <c r="AL2694">
        <v>763321.53010844474</v>
      </c>
      <c r="AM2694" t="s">
        <v>16698</v>
      </c>
    </row>
    <row r="2695" spans="1:39" x14ac:dyDescent="0.35">
      <c r="A2695" s="1"/>
      <c r="B2695" s="1"/>
      <c r="C2695" s="1"/>
      <c r="D2695" s="1"/>
      <c r="E2695" s="1" t="s">
        <v>8518</v>
      </c>
      <c r="F2695" s="2">
        <v>44733</v>
      </c>
      <c r="G2695" s="3">
        <v>55213</v>
      </c>
      <c r="H2695" s="1"/>
      <c r="I2695" s="1"/>
      <c r="J2695" s="1" t="s">
        <v>8519</v>
      </c>
      <c r="K2695" s="2">
        <v>45237</v>
      </c>
      <c r="L2695" s="1" t="s">
        <v>4202</v>
      </c>
      <c r="M2695" s="122"/>
      <c r="N2695" s="1" t="s">
        <v>4208</v>
      </c>
      <c r="O2695" s="1" t="s">
        <v>4239</v>
      </c>
      <c r="P2695" s="1">
        <v>7321</v>
      </c>
      <c r="Q2695" s="123">
        <v>1154969</v>
      </c>
      <c r="S2695" s="123">
        <v>235991.23867828774</v>
      </c>
      <c r="T2695" s="123">
        <v>295317.01826332055</v>
      </c>
      <c r="W2695" s="1"/>
      <c r="Z2695" s="225" t="s">
        <v>7544</v>
      </c>
      <c r="AA2695" s="226">
        <v>44198</v>
      </c>
      <c r="AB2695" s="225" t="s">
        <v>4216</v>
      </c>
      <c r="AC2695" s="225" t="s">
        <v>4220</v>
      </c>
      <c r="AD2695" s="225" t="s">
        <v>4262</v>
      </c>
      <c r="AE2695">
        <v>7780</v>
      </c>
      <c r="AF2695">
        <v>958200</v>
      </c>
      <c r="AG2695">
        <v>454384.12547626265</v>
      </c>
      <c r="AH2695">
        <v>249412.46176926469</v>
      </c>
      <c r="AI2695">
        <v>43324</v>
      </c>
      <c r="AJ2695" s="225" t="s">
        <v>4217</v>
      </c>
      <c r="AK2695">
        <v>914876</v>
      </c>
      <c r="AL2695">
        <v>753228.33629300201</v>
      </c>
      <c r="AM2695" t="s">
        <v>16698</v>
      </c>
    </row>
    <row r="2696" spans="1:39" x14ac:dyDescent="0.35">
      <c r="A2696" s="1"/>
      <c r="B2696" s="1"/>
      <c r="C2696" s="1"/>
      <c r="D2696" s="1"/>
      <c r="E2696" s="1" t="s">
        <v>6709</v>
      </c>
      <c r="F2696" s="2">
        <v>44646</v>
      </c>
      <c r="G2696" s="3">
        <v>16926</v>
      </c>
      <c r="H2696" s="1"/>
      <c r="I2696" s="1"/>
      <c r="J2696" s="1" t="s">
        <v>8520</v>
      </c>
      <c r="K2696" s="2">
        <v>44870</v>
      </c>
      <c r="L2696" s="1" t="s">
        <v>4202</v>
      </c>
      <c r="M2696" s="122"/>
      <c r="N2696" s="1" t="s">
        <v>4220</v>
      </c>
      <c r="O2696" s="1" t="s">
        <v>4287</v>
      </c>
      <c r="P2696" s="1">
        <v>6787</v>
      </c>
      <c r="Q2696" s="123">
        <v>1393486</v>
      </c>
      <c r="S2696" s="123">
        <v>503705.81173717947</v>
      </c>
      <c r="T2696" s="123">
        <v>205857.08084844568</v>
      </c>
      <c r="W2696" s="1"/>
      <c r="Z2696" s="225" t="s">
        <v>7546</v>
      </c>
      <c r="AA2696" s="226">
        <v>44343</v>
      </c>
      <c r="AB2696" s="225" t="s">
        <v>4225</v>
      </c>
      <c r="AC2696" s="225" t="s">
        <v>4220</v>
      </c>
      <c r="AD2696" s="225" t="s">
        <v>4419</v>
      </c>
      <c r="AE2696">
        <v>6068</v>
      </c>
      <c r="AF2696">
        <v>2021866</v>
      </c>
      <c r="AG2696">
        <v>1884723.6745339332</v>
      </c>
      <c r="AH2696">
        <v>306437.04081068008</v>
      </c>
      <c r="AI2696">
        <v>33649</v>
      </c>
      <c r="AJ2696" s="225" t="s">
        <v>4217</v>
      </c>
      <c r="AK2696">
        <v>1988217</v>
      </c>
      <c r="AL2696">
        <v>443579.36627674691</v>
      </c>
      <c r="AM2696" t="s">
        <v>16698</v>
      </c>
    </row>
    <row r="2697" spans="1:39" x14ac:dyDescent="0.35">
      <c r="A2697" s="1"/>
      <c r="B2697" s="1"/>
      <c r="C2697" s="1"/>
      <c r="D2697" s="1"/>
      <c r="E2697" s="1" t="s">
        <v>5857</v>
      </c>
      <c r="F2697" s="2">
        <v>44528</v>
      </c>
      <c r="G2697" s="3">
        <v>19449</v>
      </c>
      <c r="H2697" s="1"/>
      <c r="I2697" s="1"/>
      <c r="J2697" s="1" t="s">
        <v>5954</v>
      </c>
      <c r="K2697" s="2">
        <v>44803</v>
      </c>
      <c r="L2697" s="1" t="s">
        <v>4202</v>
      </c>
      <c r="M2697" s="122"/>
      <c r="N2697" s="1" t="s">
        <v>4220</v>
      </c>
      <c r="O2697" s="1" t="s">
        <v>4436</v>
      </c>
      <c r="P2697" s="1">
        <v>8770</v>
      </c>
      <c r="Q2697" s="123">
        <v>296227</v>
      </c>
      <c r="S2697" s="123">
        <v>67670.268234267613</v>
      </c>
      <c r="T2697" s="123">
        <v>81237.532129159532</v>
      </c>
      <c r="W2697" s="1"/>
      <c r="Z2697" s="225" t="s">
        <v>7548</v>
      </c>
      <c r="AA2697" s="226">
        <v>44828</v>
      </c>
      <c r="AB2697" s="225" t="s">
        <v>4210</v>
      </c>
      <c r="AC2697" s="225" t="s">
        <v>4203</v>
      </c>
      <c r="AD2697" s="225" t="s">
        <v>4287</v>
      </c>
      <c r="AE2697">
        <v>9097</v>
      </c>
      <c r="AF2697">
        <v>1443906</v>
      </c>
      <c r="AG2697">
        <v>863612.49514453264</v>
      </c>
      <c r="AH2697">
        <v>183080.82816013545</v>
      </c>
      <c r="AI2697">
        <v>0</v>
      </c>
      <c r="AJ2697" s="225" t="s">
        <v>4211</v>
      </c>
      <c r="AK2697">
        <v>1443906</v>
      </c>
      <c r="AL2697">
        <v>763374.33301560278</v>
      </c>
      <c r="AM2697" t="s">
        <v>16698</v>
      </c>
    </row>
    <row r="2698" spans="1:39" x14ac:dyDescent="0.35">
      <c r="A2698" s="1"/>
      <c r="B2698" s="1"/>
      <c r="C2698" s="1"/>
      <c r="D2698" s="1"/>
      <c r="E2698" s="1" t="s">
        <v>4758</v>
      </c>
      <c r="F2698" s="2">
        <v>44039</v>
      </c>
      <c r="G2698" s="3">
        <v>58745</v>
      </c>
      <c r="H2698" s="1"/>
      <c r="I2698" s="1"/>
      <c r="J2698" s="1" t="s">
        <v>7968</v>
      </c>
      <c r="K2698" s="2">
        <v>44300</v>
      </c>
      <c r="L2698" s="1" t="s">
        <v>4198</v>
      </c>
      <c r="M2698" s="122"/>
      <c r="N2698" s="1" t="s">
        <v>4208</v>
      </c>
      <c r="O2698" s="1" t="s">
        <v>4456</v>
      </c>
      <c r="P2698" s="1">
        <v>5874</v>
      </c>
      <c r="Q2698" s="123">
        <v>561728</v>
      </c>
      <c r="S2698" s="123">
        <v>395164.56415089773</v>
      </c>
      <c r="T2698" s="123">
        <v>9557.0994360068053</v>
      </c>
      <c r="W2698" s="1"/>
      <c r="Z2698" s="225" t="s">
        <v>7551</v>
      </c>
      <c r="AA2698" s="226">
        <v>44393</v>
      </c>
      <c r="AB2698" s="225" t="s">
        <v>4202</v>
      </c>
      <c r="AC2698" s="225" t="s">
        <v>4208</v>
      </c>
      <c r="AD2698" s="225" t="s">
        <v>4456</v>
      </c>
      <c r="AE2698">
        <v>7590</v>
      </c>
      <c r="AF2698">
        <v>2076515</v>
      </c>
      <c r="AG2698">
        <v>1123236.5154090517</v>
      </c>
      <c r="AH2698">
        <v>135995.46524390421</v>
      </c>
      <c r="AI2698">
        <v>0</v>
      </c>
      <c r="AJ2698" s="225" t="s">
        <v>4232</v>
      </c>
      <c r="AK2698">
        <v>2076515</v>
      </c>
      <c r="AL2698">
        <v>1089273.9498348525</v>
      </c>
      <c r="AM2698" t="s">
        <v>16698</v>
      </c>
    </row>
    <row r="2699" spans="1:39" x14ac:dyDescent="0.35">
      <c r="A2699" s="1"/>
      <c r="B2699" s="1"/>
      <c r="C2699" s="1"/>
      <c r="D2699" s="1"/>
      <c r="E2699" s="1" t="s">
        <v>8521</v>
      </c>
      <c r="F2699" s="2">
        <v>44243</v>
      </c>
      <c r="G2699" s="3">
        <v>48056</v>
      </c>
      <c r="H2699" s="1"/>
      <c r="I2699" s="1"/>
      <c r="J2699" s="1" t="s">
        <v>8522</v>
      </c>
      <c r="K2699" s="2">
        <v>45420</v>
      </c>
      <c r="L2699" s="1" t="s">
        <v>4202</v>
      </c>
      <c r="M2699" s="122"/>
      <c r="N2699" s="1" t="s">
        <v>4203</v>
      </c>
      <c r="O2699" s="1" t="s">
        <v>4377</v>
      </c>
      <c r="P2699" s="1">
        <v>8279</v>
      </c>
      <c r="Q2699" s="123">
        <v>2113719</v>
      </c>
      <c r="S2699" s="123">
        <v>1789165.9754264341</v>
      </c>
      <c r="T2699" s="123">
        <v>295463.96856722928</v>
      </c>
      <c r="W2699" s="1"/>
      <c r="Z2699" s="225" t="s">
        <v>7550</v>
      </c>
      <c r="AA2699" s="226">
        <v>44359</v>
      </c>
      <c r="AB2699" s="225" t="s">
        <v>4216</v>
      </c>
      <c r="AC2699" s="225" t="s">
        <v>4203</v>
      </c>
      <c r="AD2699" s="225" t="s">
        <v>4333</v>
      </c>
      <c r="AE2699">
        <v>6685</v>
      </c>
      <c r="AF2699">
        <v>981230</v>
      </c>
      <c r="AG2699">
        <v>356946.83115874132</v>
      </c>
      <c r="AH2699">
        <v>296351.86823576788</v>
      </c>
      <c r="AI2699">
        <v>23228</v>
      </c>
      <c r="AJ2699" s="225" t="s">
        <v>4217</v>
      </c>
      <c r="AK2699">
        <v>958002</v>
      </c>
      <c r="AL2699">
        <v>920635.03707702644</v>
      </c>
      <c r="AM2699" t="s">
        <v>16698</v>
      </c>
    </row>
    <row r="2700" spans="1:39" x14ac:dyDescent="0.35">
      <c r="A2700" s="1"/>
      <c r="B2700" s="1"/>
      <c r="C2700" s="1"/>
      <c r="D2700" s="1"/>
      <c r="E2700" s="1" t="s">
        <v>8499</v>
      </c>
      <c r="F2700" s="2">
        <v>45172</v>
      </c>
      <c r="G2700" s="3">
        <v>47271</v>
      </c>
      <c r="H2700" s="1"/>
      <c r="I2700" s="1"/>
      <c r="J2700" s="1" t="s">
        <v>5242</v>
      </c>
      <c r="K2700" s="2">
        <v>45071</v>
      </c>
      <c r="L2700" s="1" t="s">
        <v>4210</v>
      </c>
      <c r="M2700" s="122"/>
      <c r="N2700" s="1" t="s">
        <v>4208</v>
      </c>
      <c r="O2700" s="1" t="s">
        <v>4254</v>
      </c>
      <c r="P2700" s="1">
        <v>8842</v>
      </c>
      <c r="Q2700" s="123">
        <v>1480356</v>
      </c>
      <c r="S2700" s="123">
        <v>1274104.6088684853</v>
      </c>
      <c r="T2700" s="123">
        <v>142233.18995696775</v>
      </c>
      <c r="W2700" s="1"/>
      <c r="Z2700" s="225" t="s">
        <v>7553</v>
      </c>
      <c r="AA2700" s="226">
        <v>43926</v>
      </c>
      <c r="AB2700" s="225" t="s">
        <v>4198</v>
      </c>
      <c r="AC2700" s="225" t="s">
        <v>4203</v>
      </c>
      <c r="AD2700" s="225" t="s">
        <v>4309</v>
      </c>
      <c r="AE2700">
        <v>7119</v>
      </c>
      <c r="AF2700">
        <v>1663031</v>
      </c>
      <c r="AG2700">
        <v>188203.4917855816</v>
      </c>
      <c r="AH2700">
        <v>268037.49112087564</v>
      </c>
      <c r="AI2700">
        <v>15234</v>
      </c>
      <c r="AJ2700" s="225" t="s">
        <v>4199</v>
      </c>
      <c r="AK2700">
        <v>1647797</v>
      </c>
      <c r="AL2700">
        <v>1742864.9993352939</v>
      </c>
      <c r="AM2700" t="s">
        <v>16698</v>
      </c>
    </row>
    <row r="2701" spans="1:39" x14ac:dyDescent="0.35">
      <c r="A2701" s="1"/>
      <c r="B2701" s="1"/>
      <c r="C2701" s="1"/>
      <c r="D2701" s="1"/>
      <c r="E2701" s="1" t="s">
        <v>4738</v>
      </c>
      <c r="F2701" s="2">
        <v>44102</v>
      </c>
      <c r="G2701" s="3">
        <v>43489</v>
      </c>
      <c r="H2701" s="1"/>
      <c r="I2701" s="1"/>
      <c r="J2701" s="1" t="s">
        <v>6359</v>
      </c>
      <c r="K2701" s="2">
        <v>44061</v>
      </c>
      <c r="L2701" s="1" t="s">
        <v>4210</v>
      </c>
      <c r="M2701" s="122"/>
      <c r="N2701" s="1" t="s">
        <v>4203</v>
      </c>
      <c r="O2701" s="1" t="s">
        <v>4299</v>
      </c>
      <c r="P2701" s="1">
        <v>6455</v>
      </c>
      <c r="Q2701" s="123">
        <v>586010</v>
      </c>
      <c r="S2701" s="123">
        <v>44419.241954761768</v>
      </c>
      <c r="T2701" s="123">
        <v>133784.01324390003</v>
      </c>
      <c r="W2701" s="1"/>
      <c r="Z2701" s="225" t="s">
        <v>7556</v>
      </c>
      <c r="AA2701" s="226">
        <v>44959</v>
      </c>
      <c r="AB2701" s="225" t="s">
        <v>4214</v>
      </c>
      <c r="AC2701" s="225" t="s">
        <v>4220</v>
      </c>
      <c r="AD2701" s="225" t="s">
        <v>4268</v>
      </c>
      <c r="AE2701">
        <v>6623</v>
      </c>
      <c r="AF2701">
        <v>646636</v>
      </c>
      <c r="AG2701">
        <v>205474.16892721874</v>
      </c>
      <c r="AH2701">
        <v>155170.50901294156</v>
      </c>
      <c r="AI2701">
        <v>27725</v>
      </c>
      <c r="AJ2701" s="225" t="s">
        <v>4211</v>
      </c>
      <c r="AK2701">
        <v>618911</v>
      </c>
      <c r="AL2701">
        <v>596332.34008572274</v>
      </c>
      <c r="AM2701" t="s">
        <v>16698</v>
      </c>
    </row>
    <row r="2702" spans="1:39" x14ac:dyDescent="0.35">
      <c r="A2702" s="1"/>
      <c r="B2702" s="1"/>
      <c r="C2702" s="1"/>
      <c r="D2702" s="1"/>
      <c r="E2702" s="1" t="s">
        <v>8523</v>
      </c>
      <c r="F2702" s="2">
        <v>44094</v>
      </c>
      <c r="G2702" s="3">
        <v>50137</v>
      </c>
      <c r="H2702" s="1"/>
      <c r="I2702" s="1"/>
      <c r="J2702" s="1" t="s">
        <v>5834</v>
      </c>
      <c r="K2702" s="2">
        <v>45314</v>
      </c>
      <c r="L2702" s="1" t="s">
        <v>4216</v>
      </c>
      <c r="M2702" s="122"/>
      <c r="N2702" s="1" t="s">
        <v>4220</v>
      </c>
      <c r="O2702" s="1" t="s">
        <v>4242</v>
      </c>
      <c r="P2702" s="1">
        <v>5838</v>
      </c>
      <c r="Q2702" s="123">
        <v>789666</v>
      </c>
      <c r="S2702" s="123">
        <v>74389.546299303795</v>
      </c>
      <c r="T2702" s="123">
        <v>216606.7391131258</v>
      </c>
      <c r="W2702" s="1"/>
      <c r="Z2702" s="225" t="s">
        <v>7555</v>
      </c>
      <c r="AA2702" s="226">
        <v>45051</v>
      </c>
      <c r="AB2702" s="225" t="s">
        <v>4205</v>
      </c>
      <c r="AC2702" s="225" t="s">
        <v>4203</v>
      </c>
      <c r="AD2702" s="225" t="s">
        <v>4477</v>
      </c>
      <c r="AE2702">
        <v>6268</v>
      </c>
      <c r="AF2702">
        <v>1310320</v>
      </c>
      <c r="AG2702">
        <v>257122.43412565225</v>
      </c>
      <c r="AH2702">
        <v>330497.17740912474</v>
      </c>
      <c r="AI2702">
        <v>52273</v>
      </c>
      <c r="AJ2702" s="225" t="s">
        <v>4199</v>
      </c>
      <c r="AK2702">
        <v>1258047</v>
      </c>
      <c r="AL2702">
        <v>1383694.7432834725</v>
      </c>
      <c r="AM2702" t="s">
        <v>16698</v>
      </c>
    </row>
    <row r="2703" spans="1:39" x14ac:dyDescent="0.35">
      <c r="A2703" s="1"/>
      <c r="B2703" s="1"/>
      <c r="C2703" s="1"/>
      <c r="D2703" s="1"/>
      <c r="E2703" s="1" t="s">
        <v>4966</v>
      </c>
      <c r="F2703" s="2">
        <v>44752</v>
      </c>
      <c r="G2703" s="3">
        <v>25244</v>
      </c>
      <c r="H2703" s="1"/>
      <c r="I2703" s="1"/>
      <c r="J2703" s="1" t="s">
        <v>8524</v>
      </c>
      <c r="K2703" s="2">
        <v>45114</v>
      </c>
      <c r="L2703" s="1" t="s">
        <v>4202</v>
      </c>
      <c r="M2703" s="122"/>
      <c r="N2703" s="1" t="s">
        <v>4203</v>
      </c>
      <c r="O2703" s="1" t="s">
        <v>4274</v>
      </c>
      <c r="P2703" s="1">
        <v>6369</v>
      </c>
      <c r="Q2703" s="123">
        <v>928034</v>
      </c>
      <c r="S2703" s="123">
        <v>3385.3600608776219</v>
      </c>
      <c r="T2703" s="123">
        <v>252612.18022804215</v>
      </c>
      <c r="W2703" s="1"/>
      <c r="Z2703" s="225" t="s">
        <v>7558</v>
      </c>
      <c r="AA2703" s="226">
        <v>45242</v>
      </c>
      <c r="AB2703" s="225" t="s">
        <v>4216</v>
      </c>
      <c r="AC2703" s="225" t="s">
        <v>4203</v>
      </c>
      <c r="AD2703" s="225" t="s">
        <v>4323</v>
      </c>
      <c r="AE2703">
        <v>8140</v>
      </c>
      <c r="AF2703">
        <v>1614616</v>
      </c>
      <c r="AG2703">
        <v>449558.57247915643</v>
      </c>
      <c r="AH2703">
        <v>7559.5836494929199</v>
      </c>
      <c r="AI2703">
        <v>19006</v>
      </c>
      <c r="AJ2703" s="225" t="s">
        <v>4217</v>
      </c>
      <c r="AK2703">
        <v>1595610</v>
      </c>
      <c r="AL2703">
        <v>1172617.0111703365</v>
      </c>
      <c r="AM2703" t="s">
        <v>16698</v>
      </c>
    </row>
    <row r="2704" spans="1:39" x14ac:dyDescent="0.35">
      <c r="A2704" s="1"/>
      <c r="B2704" s="1"/>
      <c r="C2704" s="1"/>
      <c r="D2704" s="1"/>
      <c r="E2704" s="1" t="s">
        <v>8525</v>
      </c>
      <c r="F2704" s="2">
        <v>45309</v>
      </c>
      <c r="G2704" s="3">
        <v>11370</v>
      </c>
      <c r="H2704" s="1"/>
      <c r="I2704" s="1"/>
      <c r="J2704" s="1" t="s">
        <v>6108</v>
      </c>
      <c r="K2704" s="2">
        <v>44355</v>
      </c>
      <c r="L2704" s="1" t="s">
        <v>4214</v>
      </c>
      <c r="M2704" s="122"/>
      <c r="N2704" s="1" t="s">
        <v>4203</v>
      </c>
      <c r="O2704" s="1" t="s">
        <v>4245</v>
      </c>
      <c r="P2704" s="1">
        <v>9107</v>
      </c>
      <c r="Q2704" s="123">
        <v>1180448</v>
      </c>
      <c r="S2704" s="123">
        <v>797939.81817410898</v>
      </c>
      <c r="T2704" s="123">
        <v>253224.26352013907</v>
      </c>
      <c r="W2704" s="1"/>
      <c r="Z2704" s="225" t="s">
        <v>7559</v>
      </c>
      <c r="AA2704" s="226">
        <v>44316</v>
      </c>
      <c r="AB2704" s="225" t="s">
        <v>4210</v>
      </c>
      <c r="AC2704" s="225" t="s">
        <v>4208</v>
      </c>
      <c r="AD2704" s="225" t="s">
        <v>4299</v>
      </c>
      <c r="AE2704">
        <v>8721</v>
      </c>
      <c r="AF2704">
        <v>1690359</v>
      </c>
      <c r="AG2704">
        <v>1134178.3849371343</v>
      </c>
      <c r="AH2704">
        <v>225537.57588525678</v>
      </c>
      <c r="AI2704">
        <v>37725</v>
      </c>
      <c r="AJ2704" s="225" t="s">
        <v>4211</v>
      </c>
      <c r="AK2704">
        <v>1652634</v>
      </c>
      <c r="AL2704">
        <v>781718.19094812241</v>
      </c>
      <c r="AM2704" t="s">
        <v>16698</v>
      </c>
    </row>
    <row r="2705" spans="1:39" x14ac:dyDescent="0.35">
      <c r="A2705" s="1"/>
      <c r="B2705" s="1"/>
      <c r="C2705" s="1"/>
      <c r="D2705" s="1"/>
      <c r="E2705" s="1" t="s">
        <v>4304</v>
      </c>
      <c r="F2705" s="2">
        <v>44885</v>
      </c>
      <c r="G2705" s="3">
        <v>55652</v>
      </c>
      <c r="H2705" s="1"/>
      <c r="I2705" s="1"/>
      <c r="J2705" s="1" t="s">
        <v>8526</v>
      </c>
      <c r="K2705" s="2">
        <v>45163</v>
      </c>
      <c r="L2705" s="1" t="s">
        <v>4202</v>
      </c>
      <c r="M2705" s="122"/>
      <c r="N2705" s="1" t="s">
        <v>4208</v>
      </c>
      <c r="O2705" s="1" t="s">
        <v>4439</v>
      </c>
      <c r="P2705" s="1">
        <v>6339</v>
      </c>
      <c r="Q2705" s="123">
        <v>1796655</v>
      </c>
      <c r="S2705" s="123">
        <v>858404.95398956886</v>
      </c>
      <c r="T2705" s="123">
        <v>491611.66033498058</v>
      </c>
      <c r="W2705" s="1"/>
      <c r="Z2705" s="225" t="s">
        <v>7561</v>
      </c>
      <c r="AA2705" s="226">
        <v>45141</v>
      </c>
      <c r="AB2705" s="225" t="s">
        <v>4202</v>
      </c>
      <c r="AC2705" s="225" t="s">
        <v>4203</v>
      </c>
      <c r="AD2705" s="225" t="s">
        <v>4312</v>
      </c>
      <c r="AE2705">
        <v>6539</v>
      </c>
      <c r="AF2705">
        <v>382639</v>
      </c>
      <c r="AG2705">
        <v>185412.56579598653</v>
      </c>
      <c r="AH2705">
        <v>30619.024573099206</v>
      </c>
      <c r="AI2705">
        <v>0</v>
      </c>
      <c r="AJ2705" s="225" t="s">
        <v>4232</v>
      </c>
      <c r="AK2705">
        <v>382639</v>
      </c>
      <c r="AL2705">
        <v>227845.45877711268</v>
      </c>
      <c r="AM2705" t="s">
        <v>16698</v>
      </c>
    </row>
    <row r="2706" spans="1:39" x14ac:dyDescent="0.35">
      <c r="A2706" s="1"/>
      <c r="B2706" s="1"/>
      <c r="C2706" s="1"/>
      <c r="D2706" s="1"/>
      <c r="E2706" s="1" t="s">
        <v>8527</v>
      </c>
      <c r="F2706" s="2">
        <v>45178</v>
      </c>
      <c r="G2706" s="3">
        <v>30521</v>
      </c>
      <c r="H2706" s="1"/>
      <c r="I2706" s="1"/>
      <c r="J2706" s="1" t="s">
        <v>8528</v>
      </c>
      <c r="K2706" s="2">
        <v>44187</v>
      </c>
      <c r="L2706" s="1" t="s">
        <v>4214</v>
      </c>
      <c r="M2706" s="122"/>
      <c r="N2706" s="1" t="s">
        <v>4208</v>
      </c>
      <c r="O2706" s="1" t="s">
        <v>4328</v>
      </c>
      <c r="P2706" s="1">
        <v>8221</v>
      </c>
      <c r="Q2706" s="123">
        <v>1442091</v>
      </c>
      <c r="S2706" s="123">
        <v>431619.55912190658</v>
      </c>
      <c r="T2706" s="123">
        <v>229808.14440650257</v>
      </c>
      <c r="W2706" s="1"/>
      <c r="Z2706" s="225" t="s">
        <v>7562</v>
      </c>
      <c r="AA2706" s="226">
        <v>45159</v>
      </c>
      <c r="AB2706" s="225" t="s">
        <v>4202</v>
      </c>
      <c r="AC2706" s="225" t="s">
        <v>4220</v>
      </c>
      <c r="AD2706" s="225" t="s">
        <v>4456</v>
      </c>
      <c r="AE2706">
        <v>7364</v>
      </c>
      <c r="AF2706">
        <v>1191564</v>
      </c>
      <c r="AG2706">
        <v>534.19275004686017</v>
      </c>
      <c r="AH2706">
        <v>359268.5105703001</v>
      </c>
      <c r="AI2706">
        <v>35859</v>
      </c>
      <c r="AJ2706" s="225" t="s">
        <v>4232</v>
      </c>
      <c r="AK2706">
        <v>1155705</v>
      </c>
      <c r="AL2706">
        <v>1550298.3178202531</v>
      </c>
      <c r="AM2706" t="s">
        <v>16698</v>
      </c>
    </row>
    <row r="2707" spans="1:39" x14ac:dyDescent="0.35">
      <c r="A2707" s="1"/>
      <c r="B2707" s="1"/>
      <c r="C2707" s="1"/>
      <c r="D2707" s="1"/>
      <c r="E2707" s="1" t="s">
        <v>8529</v>
      </c>
      <c r="F2707" s="2">
        <v>45311</v>
      </c>
      <c r="G2707" s="3">
        <v>37525</v>
      </c>
      <c r="H2707" s="1"/>
      <c r="I2707" s="1"/>
      <c r="J2707" s="1" t="s">
        <v>8530</v>
      </c>
      <c r="K2707" s="2">
        <v>44482</v>
      </c>
      <c r="L2707" s="1" t="s">
        <v>4198</v>
      </c>
      <c r="M2707" s="122"/>
      <c r="N2707" s="1" t="s">
        <v>4208</v>
      </c>
      <c r="O2707" s="1" t="s">
        <v>4477</v>
      </c>
      <c r="P2707" s="1">
        <v>5793</v>
      </c>
      <c r="Q2707" s="123">
        <v>2198993</v>
      </c>
      <c r="S2707" s="123">
        <v>624204.12655956333</v>
      </c>
      <c r="T2707" s="123">
        <v>399954.48656759894</v>
      </c>
      <c r="W2707" s="1"/>
      <c r="Z2707" s="225" t="s">
        <v>7564</v>
      </c>
      <c r="AA2707" s="226">
        <v>44741</v>
      </c>
      <c r="AB2707" s="225" t="s">
        <v>4214</v>
      </c>
      <c r="AC2707" s="225" t="s">
        <v>4220</v>
      </c>
      <c r="AD2707" s="225" t="s">
        <v>4251</v>
      </c>
      <c r="AE2707">
        <v>6382</v>
      </c>
      <c r="AF2707">
        <v>684778</v>
      </c>
      <c r="AG2707">
        <v>97801.626031453343</v>
      </c>
      <c r="AH2707">
        <v>125071.70045594248</v>
      </c>
      <c r="AI2707">
        <v>22686</v>
      </c>
      <c r="AJ2707" s="225" t="s">
        <v>4211</v>
      </c>
      <c r="AK2707">
        <v>662092</v>
      </c>
      <c r="AL2707">
        <v>712048.07442448917</v>
      </c>
      <c r="AM2707" t="s">
        <v>16698</v>
      </c>
    </row>
    <row r="2708" spans="1:39" x14ac:dyDescent="0.35">
      <c r="A2708" s="1"/>
      <c r="B2708" s="1"/>
      <c r="C2708" s="1"/>
      <c r="D2708" s="1"/>
      <c r="E2708" s="1" t="s">
        <v>8531</v>
      </c>
      <c r="F2708" s="2">
        <v>44050</v>
      </c>
      <c r="G2708" s="3">
        <v>50032</v>
      </c>
      <c r="H2708" s="1"/>
      <c r="I2708" s="1"/>
      <c r="J2708" s="1" t="s">
        <v>8532</v>
      </c>
      <c r="K2708" s="2">
        <v>44862</v>
      </c>
      <c r="L2708" s="1" t="s">
        <v>4202</v>
      </c>
      <c r="M2708" s="122"/>
      <c r="N2708" s="1" t="s">
        <v>4203</v>
      </c>
      <c r="O2708" s="1" t="s">
        <v>4439</v>
      </c>
      <c r="P2708" s="1">
        <v>9015</v>
      </c>
      <c r="Q2708" s="123">
        <v>312279</v>
      </c>
      <c r="S2708" s="123">
        <v>152628.20503020001</v>
      </c>
      <c r="T2708" s="123">
        <v>565.3966246139845</v>
      </c>
      <c r="W2708" s="1"/>
      <c r="Z2708" s="225" t="s">
        <v>7565</v>
      </c>
      <c r="AA2708" s="226">
        <v>44497</v>
      </c>
      <c r="AB2708" s="225" t="s">
        <v>4210</v>
      </c>
      <c r="AC2708" s="225" t="s">
        <v>4203</v>
      </c>
      <c r="AD2708" s="225" t="s">
        <v>4436</v>
      </c>
      <c r="AE2708">
        <v>9439</v>
      </c>
      <c r="AF2708">
        <v>737453</v>
      </c>
      <c r="AG2708">
        <v>40116.76501676019</v>
      </c>
      <c r="AH2708">
        <v>113999.6202516741</v>
      </c>
      <c r="AI2708">
        <v>51429</v>
      </c>
      <c r="AJ2708" s="225" t="s">
        <v>4211</v>
      </c>
      <c r="AK2708">
        <v>686024</v>
      </c>
      <c r="AL2708">
        <v>811335.85523491388</v>
      </c>
      <c r="AM2708" t="s">
        <v>16698</v>
      </c>
    </row>
    <row r="2709" spans="1:39" x14ac:dyDescent="0.35">
      <c r="A2709" s="1"/>
      <c r="B2709" s="1"/>
      <c r="C2709" s="1"/>
      <c r="D2709" s="1"/>
      <c r="E2709" s="1" t="s">
        <v>6613</v>
      </c>
      <c r="F2709" s="2">
        <v>44475</v>
      </c>
      <c r="G2709" s="3">
        <v>27468</v>
      </c>
      <c r="H2709" s="1"/>
      <c r="I2709" s="1"/>
      <c r="J2709" s="1" t="s">
        <v>8533</v>
      </c>
      <c r="K2709" s="2">
        <v>45283</v>
      </c>
      <c r="L2709" s="1" t="s">
        <v>4198</v>
      </c>
      <c r="M2709" s="122"/>
      <c r="N2709" s="1" t="s">
        <v>4208</v>
      </c>
      <c r="O2709" s="1" t="s">
        <v>4293</v>
      </c>
      <c r="P2709" s="1">
        <v>6405</v>
      </c>
      <c r="Q2709" s="123">
        <v>2287120</v>
      </c>
      <c r="S2709" s="123">
        <v>1567015.8221161843</v>
      </c>
      <c r="T2709" s="123">
        <v>116917.27101144781</v>
      </c>
      <c r="W2709" s="1"/>
      <c r="Z2709" s="225" t="s">
        <v>7567</v>
      </c>
      <c r="AA2709" s="226">
        <v>44181</v>
      </c>
      <c r="AB2709" s="225" t="s">
        <v>4216</v>
      </c>
      <c r="AC2709" s="225" t="s">
        <v>4220</v>
      </c>
      <c r="AD2709" s="225" t="s">
        <v>4400</v>
      </c>
      <c r="AE2709">
        <v>8585</v>
      </c>
      <c r="AF2709">
        <v>535261</v>
      </c>
      <c r="AG2709">
        <v>391598.97480490565</v>
      </c>
      <c r="AH2709">
        <v>124455.42924595189</v>
      </c>
      <c r="AI2709">
        <v>48694</v>
      </c>
      <c r="AJ2709" s="225" t="s">
        <v>4217</v>
      </c>
      <c r="AK2709">
        <v>486567</v>
      </c>
      <c r="AL2709">
        <v>268117.45444104623</v>
      </c>
      <c r="AM2709" t="s">
        <v>16698</v>
      </c>
    </row>
    <row r="2710" spans="1:39" x14ac:dyDescent="0.35">
      <c r="A2710" s="1"/>
      <c r="B2710" s="1"/>
      <c r="C2710" s="1"/>
      <c r="D2710" s="1"/>
      <c r="E2710" s="1" t="s">
        <v>8534</v>
      </c>
      <c r="F2710" s="2">
        <v>44567</v>
      </c>
      <c r="G2710" s="3">
        <v>32211</v>
      </c>
      <c r="H2710" s="1"/>
      <c r="I2710" s="1"/>
      <c r="J2710" s="1" t="s">
        <v>8535</v>
      </c>
      <c r="K2710" s="2">
        <v>44457</v>
      </c>
      <c r="L2710" s="1" t="s">
        <v>4216</v>
      </c>
      <c r="M2710" s="122"/>
      <c r="N2710" s="1" t="s">
        <v>4203</v>
      </c>
      <c r="O2710" s="1" t="s">
        <v>4287</v>
      </c>
      <c r="P2710" s="1">
        <v>6368</v>
      </c>
      <c r="Q2710" s="123">
        <v>1637548</v>
      </c>
      <c r="S2710" s="123">
        <v>22188.74398909089</v>
      </c>
      <c r="T2710" s="123">
        <v>149570.2186504846</v>
      </c>
      <c r="W2710" s="1"/>
      <c r="Z2710" s="225" t="s">
        <v>7568</v>
      </c>
      <c r="AA2710" s="226">
        <v>44824</v>
      </c>
      <c r="AB2710" s="225" t="s">
        <v>4236</v>
      </c>
      <c r="AC2710" s="225" t="s">
        <v>4208</v>
      </c>
      <c r="AD2710" s="225" t="s">
        <v>4474</v>
      </c>
      <c r="AE2710">
        <v>9153</v>
      </c>
      <c r="AF2710">
        <v>677012</v>
      </c>
      <c r="AG2710">
        <v>537058.61501744238</v>
      </c>
      <c r="AH2710">
        <v>122067.307760061</v>
      </c>
      <c r="AI2710">
        <v>25114</v>
      </c>
      <c r="AJ2710" s="225" t="s">
        <v>4232</v>
      </c>
      <c r="AK2710">
        <v>651898</v>
      </c>
      <c r="AL2710">
        <v>262020.69274261862</v>
      </c>
      <c r="AM2710" t="s">
        <v>16698</v>
      </c>
    </row>
    <row r="2711" spans="1:39" x14ac:dyDescent="0.35">
      <c r="A2711" s="1"/>
      <c r="B2711" s="1"/>
      <c r="C2711" s="1"/>
      <c r="D2711" s="1"/>
      <c r="E2711" s="1" t="s">
        <v>8536</v>
      </c>
      <c r="F2711" s="2">
        <v>45132</v>
      </c>
      <c r="G2711" s="3">
        <v>19901</v>
      </c>
      <c r="H2711" s="1"/>
      <c r="I2711" s="1"/>
      <c r="J2711" s="1" t="s">
        <v>6042</v>
      </c>
      <c r="K2711" s="2">
        <v>44591</v>
      </c>
      <c r="L2711" s="1" t="s">
        <v>4202</v>
      </c>
      <c r="M2711" s="122"/>
      <c r="N2711" s="1" t="s">
        <v>4208</v>
      </c>
      <c r="O2711" s="1" t="s">
        <v>4386</v>
      </c>
      <c r="P2711" s="1">
        <v>6954</v>
      </c>
      <c r="Q2711" s="123">
        <v>1977147</v>
      </c>
      <c r="S2711" s="123">
        <v>1094515.6646941281</v>
      </c>
      <c r="T2711" s="123">
        <v>30419.299964889997</v>
      </c>
      <c r="W2711" s="1"/>
      <c r="Z2711" s="225" t="s">
        <v>7570</v>
      </c>
      <c r="AA2711" s="226">
        <v>44781</v>
      </c>
      <c r="AB2711" s="225" t="s">
        <v>4198</v>
      </c>
      <c r="AC2711" s="225" t="s">
        <v>4203</v>
      </c>
      <c r="AD2711" s="225" t="s">
        <v>4456</v>
      </c>
      <c r="AE2711">
        <v>8484</v>
      </c>
      <c r="AF2711">
        <v>374424</v>
      </c>
      <c r="AG2711">
        <v>5798.0466212211586</v>
      </c>
      <c r="AH2711">
        <v>116217.37358108677</v>
      </c>
      <c r="AI2711">
        <v>0</v>
      </c>
      <c r="AJ2711" s="225" t="s">
        <v>4199</v>
      </c>
      <c r="AK2711">
        <v>374424</v>
      </c>
      <c r="AL2711">
        <v>484843.32695986558</v>
      </c>
      <c r="AM2711" t="s">
        <v>16698</v>
      </c>
    </row>
    <row r="2712" spans="1:39" x14ac:dyDescent="0.35">
      <c r="A2712" s="1"/>
      <c r="B2712" s="1"/>
      <c r="C2712" s="1"/>
      <c r="D2712" s="1"/>
      <c r="E2712" s="1" t="s">
        <v>8537</v>
      </c>
      <c r="F2712" s="2">
        <v>44104</v>
      </c>
      <c r="G2712" s="3">
        <v>42465</v>
      </c>
      <c r="H2712" s="1"/>
      <c r="I2712" s="1"/>
      <c r="J2712" s="1" t="s">
        <v>8538</v>
      </c>
      <c r="K2712" s="2">
        <v>44403</v>
      </c>
      <c r="L2712" s="1" t="s">
        <v>4198</v>
      </c>
      <c r="M2712" s="122"/>
      <c r="N2712" s="1" t="s">
        <v>4208</v>
      </c>
      <c r="O2712" s="1" t="s">
        <v>4312</v>
      </c>
      <c r="P2712" s="1">
        <v>7116</v>
      </c>
      <c r="Q2712" s="123">
        <v>1504092</v>
      </c>
      <c r="S2712" s="123">
        <v>1282378.3512735106</v>
      </c>
      <c r="T2712" s="123">
        <v>313459.00031961495</v>
      </c>
      <c r="W2712" s="1"/>
      <c r="Z2712" s="225" t="s">
        <v>7572</v>
      </c>
      <c r="AA2712" s="226">
        <v>44404</v>
      </c>
      <c r="AB2712" s="225" t="s">
        <v>4202</v>
      </c>
      <c r="AC2712" s="225" t="s">
        <v>4208</v>
      </c>
      <c r="AD2712" s="225" t="s">
        <v>4284</v>
      </c>
      <c r="AE2712">
        <v>8879</v>
      </c>
      <c r="AF2712">
        <v>2064301</v>
      </c>
      <c r="AG2712">
        <v>344590.72785963281</v>
      </c>
      <c r="AH2712">
        <v>490967.65863105352</v>
      </c>
      <c r="AI2712">
        <v>0</v>
      </c>
      <c r="AJ2712" s="225" t="s">
        <v>4232</v>
      </c>
      <c r="AK2712">
        <v>2064301</v>
      </c>
      <c r="AL2712">
        <v>2210677.9307714207</v>
      </c>
      <c r="AM2712" t="s">
        <v>16698</v>
      </c>
    </row>
    <row r="2713" spans="1:39" x14ac:dyDescent="0.35">
      <c r="A2713" s="1"/>
      <c r="B2713" s="1"/>
      <c r="C2713" s="1"/>
      <c r="D2713" s="1"/>
      <c r="E2713" s="1" t="s">
        <v>8539</v>
      </c>
      <c r="F2713" s="2">
        <v>44080</v>
      </c>
      <c r="G2713" s="3">
        <v>25729</v>
      </c>
      <c r="H2713" s="1"/>
      <c r="I2713" s="1"/>
      <c r="J2713" s="1" t="s">
        <v>8540</v>
      </c>
      <c r="K2713" s="2">
        <v>45114</v>
      </c>
      <c r="L2713" s="1" t="s">
        <v>4216</v>
      </c>
      <c r="M2713" s="122"/>
      <c r="N2713" s="1" t="s">
        <v>4203</v>
      </c>
      <c r="O2713" s="1" t="s">
        <v>4224</v>
      </c>
      <c r="P2713" s="1">
        <v>8869</v>
      </c>
      <c r="Q2713" s="123">
        <v>1322767</v>
      </c>
      <c r="S2713" s="123">
        <v>1211040.7274993598</v>
      </c>
      <c r="T2713" s="123">
        <v>91792.133174321614</v>
      </c>
      <c r="W2713" s="1"/>
      <c r="Z2713" s="225" t="s">
        <v>7571</v>
      </c>
      <c r="AA2713" s="226">
        <v>44590</v>
      </c>
      <c r="AB2713" s="225" t="s">
        <v>4210</v>
      </c>
      <c r="AC2713" s="225" t="s">
        <v>4203</v>
      </c>
      <c r="AD2713" s="225" t="s">
        <v>4265</v>
      </c>
      <c r="AE2713">
        <v>8219</v>
      </c>
      <c r="AF2713">
        <v>529607</v>
      </c>
      <c r="AG2713">
        <v>503018.70110604097</v>
      </c>
      <c r="AH2713">
        <v>132300.79181933257</v>
      </c>
      <c r="AI2713">
        <v>24909</v>
      </c>
      <c r="AJ2713" s="225" t="s">
        <v>4211</v>
      </c>
      <c r="AK2713">
        <v>504698</v>
      </c>
      <c r="AL2713">
        <v>158889.0907132916</v>
      </c>
      <c r="AM2713" t="s">
        <v>16698</v>
      </c>
    </row>
    <row r="2714" spans="1:39" x14ac:dyDescent="0.35">
      <c r="A2714" s="1"/>
      <c r="B2714" s="1"/>
      <c r="C2714" s="1"/>
      <c r="D2714" s="1"/>
      <c r="E2714" s="1" t="s">
        <v>5060</v>
      </c>
      <c r="F2714" s="2">
        <v>44368</v>
      </c>
      <c r="G2714" s="3">
        <v>56395</v>
      </c>
      <c r="H2714" s="1"/>
      <c r="I2714" s="1"/>
      <c r="J2714" s="1" t="s">
        <v>8541</v>
      </c>
      <c r="K2714" s="2">
        <v>45088</v>
      </c>
      <c r="L2714" s="1" t="s">
        <v>4198</v>
      </c>
      <c r="M2714" s="122"/>
      <c r="N2714" s="1" t="s">
        <v>4203</v>
      </c>
      <c r="O2714" s="1" t="s">
        <v>4356</v>
      </c>
      <c r="P2714" s="1">
        <v>7596</v>
      </c>
      <c r="Q2714" s="123">
        <v>2434665</v>
      </c>
      <c r="S2714" s="123">
        <v>903249.89112734166</v>
      </c>
      <c r="T2714" s="123">
        <v>29552.238062539313</v>
      </c>
      <c r="W2714" s="1"/>
      <c r="Z2714" s="225" t="s">
        <v>7574</v>
      </c>
      <c r="AA2714" s="226">
        <v>45112</v>
      </c>
      <c r="AB2714" s="225" t="s">
        <v>4202</v>
      </c>
      <c r="AC2714" s="225" t="s">
        <v>4220</v>
      </c>
      <c r="AD2714" s="225" t="s">
        <v>4209</v>
      </c>
      <c r="AE2714">
        <v>8559</v>
      </c>
      <c r="AF2714">
        <v>1100810</v>
      </c>
      <c r="AG2714">
        <v>28861.41590707266</v>
      </c>
      <c r="AH2714">
        <v>252975.26825831496</v>
      </c>
      <c r="AI2714">
        <v>0</v>
      </c>
      <c r="AJ2714" s="225" t="s">
        <v>4232</v>
      </c>
      <c r="AK2714">
        <v>1100810</v>
      </c>
      <c r="AL2714">
        <v>1324923.8523512424</v>
      </c>
      <c r="AM2714" t="s">
        <v>16698</v>
      </c>
    </row>
    <row r="2715" spans="1:39" x14ac:dyDescent="0.35">
      <c r="A2715" s="1"/>
      <c r="B2715" s="1"/>
      <c r="C2715" s="1"/>
      <c r="D2715" s="1"/>
      <c r="E2715" s="1" t="s">
        <v>7282</v>
      </c>
      <c r="F2715" s="2">
        <v>43951</v>
      </c>
      <c r="G2715" s="3">
        <v>55144</v>
      </c>
      <c r="H2715" s="1"/>
      <c r="I2715" s="1"/>
      <c r="J2715" s="1" t="s">
        <v>8542</v>
      </c>
      <c r="K2715" s="2">
        <v>44441</v>
      </c>
      <c r="L2715" s="1" t="s">
        <v>4210</v>
      </c>
      <c r="M2715" s="122"/>
      <c r="N2715" s="1" t="s">
        <v>4208</v>
      </c>
      <c r="O2715" s="1" t="s">
        <v>4215</v>
      </c>
      <c r="P2715" s="1">
        <v>6532</v>
      </c>
      <c r="Q2715" s="123">
        <v>783898</v>
      </c>
      <c r="S2715" s="123">
        <v>697356.68253292423</v>
      </c>
      <c r="T2715" s="123">
        <v>169214.37340486795</v>
      </c>
      <c r="W2715" s="1"/>
      <c r="Z2715" s="225" t="s">
        <v>7573</v>
      </c>
      <c r="AA2715" s="226">
        <v>44843</v>
      </c>
      <c r="AB2715" s="225" t="s">
        <v>4198</v>
      </c>
      <c r="AC2715" s="225" t="s">
        <v>4203</v>
      </c>
      <c r="AD2715" s="225" t="s">
        <v>4328</v>
      </c>
      <c r="AE2715">
        <v>5793</v>
      </c>
      <c r="AF2715">
        <v>1164899</v>
      </c>
      <c r="AG2715">
        <v>372000.57707879692</v>
      </c>
      <c r="AH2715">
        <v>252387.34633831994</v>
      </c>
      <c r="AI2715">
        <v>53184</v>
      </c>
      <c r="AJ2715" s="225" t="s">
        <v>4199</v>
      </c>
      <c r="AK2715">
        <v>1111715</v>
      </c>
      <c r="AL2715">
        <v>1045285.769259523</v>
      </c>
      <c r="AM2715" t="s">
        <v>16698</v>
      </c>
    </row>
    <row r="2716" spans="1:39" x14ac:dyDescent="0.35">
      <c r="A2716" s="1"/>
      <c r="B2716" s="1"/>
      <c r="C2716" s="1"/>
      <c r="D2716" s="1"/>
      <c r="E2716" s="1" t="s">
        <v>8543</v>
      </c>
      <c r="F2716" s="2">
        <v>43955</v>
      </c>
      <c r="G2716" s="3">
        <v>41256</v>
      </c>
      <c r="H2716" s="1"/>
      <c r="I2716" s="1"/>
      <c r="J2716" s="1" t="s">
        <v>8544</v>
      </c>
      <c r="K2716" s="2">
        <v>43962</v>
      </c>
      <c r="L2716" s="1" t="s">
        <v>4216</v>
      </c>
      <c r="M2716" s="122"/>
      <c r="N2716" s="1" t="s">
        <v>4208</v>
      </c>
      <c r="O2716" s="1" t="s">
        <v>4323</v>
      </c>
      <c r="P2716" s="1">
        <v>6096</v>
      </c>
      <c r="Q2716" s="123">
        <v>1409824</v>
      </c>
      <c r="S2716" s="123">
        <v>415118.74290886277</v>
      </c>
      <c r="T2716" s="123">
        <v>82109.452199229054</v>
      </c>
      <c r="W2716" s="1"/>
      <c r="Z2716" s="225" t="s">
        <v>7577</v>
      </c>
      <c r="AA2716" s="226">
        <v>45283</v>
      </c>
      <c r="AB2716" s="225" t="s">
        <v>4198</v>
      </c>
      <c r="AC2716" s="225" t="s">
        <v>4203</v>
      </c>
      <c r="AD2716" s="225" t="s">
        <v>4356</v>
      </c>
      <c r="AE2716">
        <v>6920</v>
      </c>
      <c r="AF2716">
        <v>440508</v>
      </c>
      <c r="AG2716">
        <v>152449.0245998911</v>
      </c>
      <c r="AH2716">
        <v>53618.967673065054</v>
      </c>
      <c r="AI2716">
        <v>0</v>
      </c>
      <c r="AJ2716" s="225" t="s">
        <v>4199</v>
      </c>
      <c r="AK2716">
        <v>440508</v>
      </c>
      <c r="AL2716">
        <v>341677.94307317398</v>
      </c>
      <c r="AM2716" t="s">
        <v>16698</v>
      </c>
    </row>
    <row r="2717" spans="1:39" x14ac:dyDescent="0.35">
      <c r="A2717" s="1"/>
      <c r="B2717" s="1"/>
      <c r="C2717" s="1"/>
      <c r="D2717" s="1"/>
      <c r="E2717" s="1" t="s">
        <v>8348</v>
      </c>
      <c r="F2717" s="2">
        <v>44063</v>
      </c>
      <c r="G2717" s="3">
        <v>14600</v>
      </c>
      <c r="H2717" s="1"/>
      <c r="I2717" s="1"/>
      <c r="J2717" s="1" t="s">
        <v>5514</v>
      </c>
      <c r="K2717" s="2">
        <v>44957</v>
      </c>
      <c r="L2717" s="1" t="s">
        <v>4202</v>
      </c>
      <c r="M2717" s="122"/>
      <c r="N2717" s="1" t="s">
        <v>4203</v>
      </c>
      <c r="O2717" s="1" t="s">
        <v>4215</v>
      </c>
      <c r="P2717" s="1">
        <v>7218</v>
      </c>
      <c r="Q2717" s="123">
        <v>1732865</v>
      </c>
      <c r="S2717" s="123">
        <v>214949.06346314173</v>
      </c>
      <c r="T2717" s="123">
        <v>505541.74587199668</v>
      </c>
      <c r="W2717" s="1"/>
      <c r="Z2717" s="225" t="s">
        <v>7576</v>
      </c>
      <c r="AA2717" s="226">
        <v>44342</v>
      </c>
      <c r="AB2717" s="225" t="s">
        <v>4210</v>
      </c>
      <c r="AC2717" s="225" t="s">
        <v>4203</v>
      </c>
      <c r="AD2717" s="225" t="s">
        <v>4251</v>
      </c>
      <c r="AE2717">
        <v>5668</v>
      </c>
      <c r="AF2717">
        <v>2312981</v>
      </c>
      <c r="AG2717">
        <v>342864.41903299559</v>
      </c>
      <c r="AH2717">
        <v>477127.77332858177</v>
      </c>
      <c r="AI2717">
        <v>37676</v>
      </c>
      <c r="AJ2717" s="225" t="s">
        <v>4211</v>
      </c>
      <c r="AK2717">
        <v>2275305</v>
      </c>
      <c r="AL2717">
        <v>2447244.3542955862</v>
      </c>
      <c r="AM2717" t="s">
        <v>16698</v>
      </c>
    </row>
    <row r="2718" spans="1:39" x14ac:dyDescent="0.35">
      <c r="A2718" s="1"/>
      <c r="B2718" s="1"/>
      <c r="C2718" s="1"/>
      <c r="D2718" s="1"/>
      <c r="E2718" s="1" t="s">
        <v>8545</v>
      </c>
      <c r="F2718" s="2">
        <v>44185</v>
      </c>
      <c r="G2718" s="3">
        <v>24945</v>
      </c>
      <c r="H2718" s="1"/>
      <c r="I2718" s="1"/>
      <c r="J2718" s="1" t="s">
        <v>8546</v>
      </c>
      <c r="K2718" s="2">
        <v>44316</v>
      </c>
      <c r="L2718" s="1" t="s">
        <v>4214</v>
      </c>
      <c r="M2718" s="122"/>
      <c r="N2718" s="1" t="s">
        <v>4208</v>
      </c>
      <c r="O2718" s="1" t="s">
        <v>4377</v>
      </c>
      <c r="P2718" s="1">
        <v>8624</v>
      </c>
      <c r="Q2718" s="123">
        <v>595809</v>
      </c>
      <c r="S2718" s="123">
        <v>408900.71474156773</v>
      </c>
      <c r="T2718" s="123">
        <v>34112.149294514369</v>
      </c>
      <c r="W2718" s="1"/>
      <c r="Z2718" s="225" t="s">
        <v>7579</v>
      </c>
      <c r="AA2718" s="226">
        <v>44233</v>
      </c>
      <c r="AB2718" s="225" t="s">
        <v>4216</v>
      </c>
      <c r="AC2718" s="225" t="s">
        <v>4203</v>
      </c>
      <c r="AD2718" s="225" t="s">
        <v>4262</v>
      </c>
      <c r="AE2718">
        <v>6981</v>
      </c>
      <c r="AF2718">
        <v>2059349</v>
      </c>
      <c r="AG2718">
        <v>848545.97114333231</v>
      </c>
      <c r="AH2718">
        <v>68920.327315323142</v>
      </c>
      <c r="AI2718">
        <v>0</v>
      </c>
      <c r="AJ2718" s="225" t="s">
        <v>4217</v>
      </c>
      <c r="AK2718">
        <v>2059349</v>
      </c>
      <c r="AL2718">
        <v>1279723.3561719907</v>
      </c>
      <c r="AM2718" t="s">
        <v>16698</v>
      </c>
    </row>
    <row r="2719" spans="1:39" x14ac:dyDescent="0.35">
      <c r="A2719" s="1"/>
      <c r="B2719" s="1"/>
      <c r="C2719" s="1"/>
      <c r="D2719" s="1"/>
      <c r="E2719" s="1" t="s">
        <v>4559</v>
      </c>
      <c r="F2719" s="2">
        <v>44590</v>
      </c>
      <c r="G2719" s="3">
        <v>39167</v>
      </c>
      <c r="H2719" s="1"/>
      <c r="I2719" s="1"/>
      <c r="J2719" s="1" t="s">
        <v>8113</v>
      </c>
      <c r="K2719" s="2">
        <v>44983</v>
      </c>
      <c r="L2719" s="1" t="s">
        <v>4202</v>
      </c>
      <c r="M2719" s="122"/>
      <c r="N2719" s="1" t="s">
        <v>4203</v>
      </c>
      <c r="O2719" s="1" t="s">
        <v>4224</v>
      </c>
      <c r="P2719" s="1">
        <v>9108</v>
      </c>
      <c r="Q2719" s="123">
        <v>2375238</v>
      </c>
      <c r="S2719" s="123">
        <v>1517518.8540199446</v>
      </c>
      <c r="T2719" s="123">
        <v>537439.99102957454</v>
      </c>
      <c r="W2719" s="1"/>
      <c r="Z2719" s="225" t="s">
        <v>7578</v>
      </c>
      <c r="AA2719" s="226">
        <v>44103</v>
      </c>
      <c r="AB2719" s="225" t="s">
        <v>4214</v>
      </c>
      <c r="AC2719" s="225" t="s">
        <v>4208</v>
      </c>
      <c r="AD2719" s="225" t="s">
        <v>4251</v>
      </c>
      <c r="AE2719">
        <v>7961</v>
      </c>
      <c r="AF2719">
        <v>2087942</v>
      </c>
      <c r="AG2719">
        <v>1374977.0157095073</v>
      </c>
      <c r="AH2719">
        <v>187712.9754195</v>
      </c>
      <c r="AI2719">
        <v>22592</v>
      </c>
      <c r="AJ2719" s="225" t="s">
        <v>4211</v>
      </c>
      <c r="AK2719">
        <v>2065350</v>
      </c>
      <c r="AL2719">
        <v>900677.95970999275</v>
      </c>
      <c r="AM2719" t="s">
        <v>16698</v>
      </c>
    </row>
    <row r="2720" spans="1:39" x14ac:dyDescent="0.35">
      <c r="A2720" s="1"/>
      <c r="B2720" s="1"/>
      <c r="C2720" s="1"/>
      <c r="D2720" s="1"/>
      <c r="E2720" s="1" t="s">
        <v>5268</v>
      </c>
      <c r="F2720" s="2">
        <v>44490</v>
      </c>
      <c r="G2720" s="3">
        <v>23150</v>
      </c>
      <c r="H2720" s="1"/>
      <c r="I2720" s="1"/>
      <c r="J2720" s="1" t="s">
        <v>7235</v>
      </c>
      <c r="K2720" s="2">
        <v>45210</v>
      </c>
      <c r="L2720" s="1" t="s">
        <v>4214</v>
      </c>
      <c r="M2720" s="122"/>
      <c r="N2720" s="1" t="s">
        <v>4208</v>
      </c>
      <c r="O2720" s="1" t="s">
        <v>4257</v>
      </c>
      <c r="P2720" s="1">
        <v>8532</v>
      </c>
      <c r="Q2720" s="123">
        <v>2159198</v>
      </c>
      <c r="S2720" s="123">
        <v>1096688.2703644289</v>
      </c>
      <c r="T2720" s="123">
        <v>13572.271668554282</v>
      </c>
      <c r="W2720" s="1"/>
      <c r="Z2720" s="225" t="s">
        <v>7581</v>
      </c>
      <c r="AA2720" s="226">
        <v>43917</v>
      </c>
      <c r="AB2720" s="225" t="s">
        <v>4216</v>
      </c>
      <c r="AC2720" s="225" t="s">
        <v>4220</v>
      </c>
      <c r="AD2720" s="225" t="s">
        <v>4439</v>
      </c>
      <c r="AE2720">
        <v>6332</v>
      </c>
      <c r="AF2720">
        <v>1357284</v>
      </c>
      <c r="AG2720">
        <v>479816.22194520413</v>
      </c>
      <c r="AH2720">
        <v>21847.88163985746</v>
      </c>
      <c r="AI2720">
        <v>0</v>
      </c>
      <c r="AJ2720" s="225" t="s">
        <v>4217</v>
      </c>
      <c r="AK2720">
        <v>1357284</v>
      </c>
      <c r="AL2720">
        <v>899315.65969465335</v>
      </c>
      <c r="AM2720" t="s">
        <v>16698</v>
      </c>
    </row>
    <row r="2721" spans="1:39" x14ac:dyDescent="0.35">
      <c r="A2721" s="1"/>
      <c r="B2721" s="1"/>
      <c r="C2721" s="1"/>
      <c r="D2721" s="1"/>
      <c r="E2721" s="1" t="s">
        <v>8547</v>
      </c>
      <c r="F2721" s="2">
        <v>44320</v>
      </c>
      <c r="G2721" s="3">
        <v>14765</v>
      </c>
      <c r="H2721" s="1"/>
      <c r="I2721" s="1"/>
      <c r="J2721" s="1" t="s">
        <v>8548</v>
      </c>
      <c r="K2721" s="2">
        <v>44987</v>
      </c>
      <c r="L2721" s="1" t="s">
        <v>4198</v>
      </c>
      <c r="M2721" s="122"/>
      <c r="N2721" s="1" t="s">
        <v>4220</v>
      </c>
      <c r="O2721" s="1" t="s">
        <v>4287</v>
      </c>
      <c r="P2721" s="1">
        <v>8707</v>
      </c>
      <c r="Q2721" s="123">
        <v>455346</v>
      </c>
      <c r="S2721" s="123">
        <v>354082.26035324135</v>
      </c>
      <c r="T2721" s="123">
        <v>113754.00873686875</v>
      </c>
      <c r="W2721" s="1"/>
      <c r="Z2721" s="225" t="s">
        <v>7582</v>
      </c>
      <c r="AA2721" s="226">
        <v>43899</v>
      </c>
      <c r="AB2721" s="225" t="s">
        <v>4236</v>
      </c>
      <c r="AC2721" s="225" t="s">
        <v>4208</v>
      </c>
      <c r="AD2721" s="225" t="s">
        <v>4343</v>
      </c>
      <c r="AE2721">
        <v>5678</v>
      </c>
      <c r="AF2721">
        <v>2278025</v>
      </c>
      <c r="AG2721">
        <v>552941.54853213055</v>
      </c>
      <c r="AH2721">
        <v>511651.10997855919</v>
      </c>
      <c r="AI2721">
        <v>22728</v>
      </c>
      <c r="AJ2721" s="225" t="s">
        <v>4232</v>
      </c>
      <c r="AK2721">
        <v>2255297</v>
      </c>
      <c r="AL2721">
        <v>2236734.5614464283</v>
      </c>
      <c r="AM2721" t="s">
        <v>16698</v>
      </c>
    </row>
    <row r="2722" spans="1:39" x14ac:dyDescent="0.35">
      <c r="A2722" s="1"/>
      <c r="B2722" s="1"/>
      <c r="C2722" s="1"/>
      <c r="D2722" s="1"/>
      <c r="E2722" s="1" t="s">
        <v>8549</v>
      </c>
      <c r="F2722" s="2">
        <v>44471</v>
      </c>
      <c r="G2722" s="3">
        <v>57094</v>
      </c>
      <c r="H2722" s="1"/>
      <c r="I2722" s="1"/>
      <c r="J2722" s="1" t="s">
        <v>7300</v>
      </c>
      <c r="K2722" s="2">
        <v>44818</v>
      </c>
      <c r="L2722" s="1" t="s">
        <v>4216</v>
      </c>
      <c r="M2722" s="122"/>
      <c r="N2722" s="1" t="s">
        <v>4220</v>
      </c>
      <c r="O2722" s="1" t="s">
        <v>4359</v>
      </c>
      <c r="P2722" s="1">
        <v>5853</v>
      </c>
      <c r="Q2722" s="123">
        <v>2384503</v>
      </c>
      <c r="S2722" s="123">
        <v>619424.26601539366</v>
      </c>
      <c r="T2722" s="123">
        <v>496318.17061393266</v>
      </c>
      <c r="W2722" s="1"/>
      <c r="Z2722" s="225" t="s">
        <v>7584</v>
      </c>
      <c r="AA2722" s="226">
        <v>44600</v>
      </c>
      <c r="AB2722" s="225" t="s">
        <v>4216</v>
      </c>
      <c r="AC2722" s="225" t="s">
        <v>4208</v>
      </c>
      <c r="AD2722" s="225" t="s">
        <v>4333</v>
      </c>
      <c r="AE2722">
        <v>5684</v>
      </c>
      <c r="AF2722">
        <v>1934041</v>
      </c>
      <c r="AG2722">
        <v>505395.95904454309</v>
      </c>
      <c r="AH2722">
        <v>74029.568394119939</v>
      </c>
      <c r="AI2722">
        <v>21260</v>
      </c>
      <c r="AJ2722" s="225" t="s">
        <v>4217</v>
      </c>
      <c r="AK2722">
        <v>1912781</v>
      </c>
      <c r="AL2722">
        <v>1502674.6093495768</v>
      </c>
      <c r="AM2722" t="s">
        <v>16698</v>
      </c>
    </row>
    <row r="2723" spans="1:39" x14ac:dyDescent="0.35">
      <c r="A2723" s="1"/>
      <c r="B2723" s="1"/>
      <c r="C2723" s="1"/>
      <c r="D2723" s="1"/>
      <c r="E2723" s="1" t="s">
        <v>7211</v>
      </c>
      <c r="F2723" s="2">
        <v>44933</v>
      </c>
      <c r="G2723" s="3">
        <v>27440</v>
      </c>
      <c r="H2723" s="1"/>
      <c r="I2723" s="1"/>
      <c r="J2723" s="1" t="s">
        <v>8550</v>
      </c>
      <c r="K2723" s="2">
        <v>44072</v>
      </c>
      <c r="L2723" s="1" t="s">
        <v>4198</v>
      </c>
      <c r="M2723" s="122"/>
      <c r="N2723" s="1" t="s">
        <v>4203</v>
      </c>
      <c r="O2723" s="1" t="s">
        <v>4277</v>
      </c>
      <c r="P2723" s="1">
        <v>7081</v>
      </c>
      <c r="Q2723" s="123">
        <v>2109532</v>
      </c>
      <c r="S2723" s="123">
        <v>2025042.8904776564</v>
      </c>
      <c r="T2723" s="123">
        <v>68273.868725143533</v>
      </c>
      <c r="W2723" s="1"/>
      <c r="Z2723" s="225" t="s">
        <v>7583</v>
      </c>
      <c r="AA2723" s="226">
        <v>45041</v>
      </c>
      <c r="AB2723" s="225" t="s">
        <v>4202</v>
      </c>
      <c r="AC2723" s="225" t="s">
        <v>4203</v>
      </c>
      <c r="AD2723" s="225" t="s">
        <v>4231</v>
      </c>
      <c r="AE2723">
        <v>5851</v>
      </c>
      <c r="AF2723">
        <v>469585</v>
      </c>
      <c r="AG2723">
        <v>116591.44244437189</v>
      </c>
      <c r="AH2723">
        <v>153659.86897308053</v>
      </c>
      <c r="AI2723">
        <v>40018</v>
      </c>
      <c r="AJ2723" s="225" t="s">
        <v>4232</v>
      </c>
      <c r="AK2723">
        <v>429567</v>
      </c>
      <c r="AL2723">
        <v>506653.42652870866</v>
      </c>
      <c r="AM2723" t="s">
        <v>16698</v>
      </c>
    </row>
    <row r="2724" spans="1:39" x14ac:dyDescent="0.35">
      <c r="A2724" s="1"/>
      <c r="B2724" s="1"/>
      <c r="C2724" s="1"/>
      <c r="D2724" s="1"/>
      <c r="E2724" s="1" t="s">
        <v>8055</v>
      </c>
      <c r="F2724" s="2">
        <v>44831</v>
      </c>
      <c r="G2724" s="3">
        <v>24170</v>
      </c>
      <c r="H2724" s="1"/>
      <c r="I2724" s="1"/>
      <c r="J2724" s="1" t="s">
        <v>8551</v>
      </c>
      <c r="K2724" s="2">
        <v>44817</v>
      </c>
      <c r="L2724" s="1" t="s">
        <v>4202</v>
      </c>
      <c r="M2724" s="122"/>
      <c r="N2724" s="1" t="s">
        <v>4203</v>
      </c>
      <c r="O2724" s="1" t="s">
        <v>4296</v>
      </c>
      <c r="P2724" s="1">
        <v>5808</v>
      </c>
      <c r="Q2724" s="123">
        <v>1283855</v>
      </c>
      <c r="S2724" s="123">
        <v>287068.84804099094</v>
      </c>
      <c r="T2724" s="123">
        <v>416104.28276517481</v>
      </c>
      <c r="W2724" s="1"/>
      <c r="Z2724" s="225" t="s">
        <v>7586</v>
      </c>
      <c r="AA2724" s="226">
        <v>44824</v>
      </c>
      <c r="AB2724" s="225" t="s">
        <v>4216</v>
      </c>
      <c r="AC2724" s="225" t="s">
        <v>4208</v>
      </c>
      <c r="AD2724" s="225" t="s">
        <v>4323</v>
      </c>
      <c r="AE2724">
        <v>9296</v>
      </c>
      <c r="AF2724">
        <v>2161371</v>
      </c>
      <c r="AG2724">
        <v>250664.66367047688</v>
      </c>
      <c r="AH2724">
        <v>285871.5586047055</v>
      </c>
      <c r="AI2724">
        <v>42775</v>
      </c>
      <c r="AJ2724" s="225" t="s">
        <v>4217</v>
      </c>
      <c r="AK2724">
        <v>2118596</v>
      </c>
      <c r="AL2724">
        <v>2196577.8949342286</v>
      </c>
      <c r="AM2724" t="s">
        <v>16698</v>
      </c>
    </row>
    <row r="2725" spans="1:39" x14ac:dyDescent="0.35">
      <c r="A2725" s="1"/>
      <c r="B2725" s="1"/>
      <c r="C2725" s="1"/>
      <c r="D2725" s="1"/>
      <c r="E2725" s="1" t="s">
        <v>8552</v>
      </c>
      <c r="F2725" s="2">
        <v>44779</v>
      </c>
      <c r="G2725" s="3">
        <v>53806</v>
      </c>
      <c r="H2725" s="1"/>
      <c r="I2725" s="1"/>
      <c r="J2725" s="1" t="s">
        <v>8553</v>
      </c>
      <c r="K2725" s="2">
        <v>44101</v>
      </c>
      <c r="L2725" s="1" t="s">
        <v>4202</v>
      </c>
      <c r="M2725" s="122"/>
      <c r="N2725" s="1" t="s">
        <v>4208</v>
      </c>
      <c r="O2725" s="1" t="s">
        <v>4204</v>
      </c>
      <c r="P2725" s="1">
        <v>7554</v>
      </c>
      <c r="Q2725" s="123">
        <v>2033245</v>
      </c>
      <c r="S2725" s="123">
        <v>879516.19106669817</v>
      </c>
      <c r="T2725" s="123">
        <v>659963.64990670292</v>
      </c>
      <c r="W2725" s="1"/>
      <c r="Z2725" s="225" t="s">
        <v>7585</v>
      </c>
      <c r="AA2725" s="226">
        <v>44308</v>
      </c>
      <c r="AB2725" s="225" t="s">
        <v>4214</v>
      </c>
      <c r="AC2725" s="225" t="s">
        <v>4203</v>
      </c>
      <c r="AD2725" s="225" t="s">
        <v>4474</v>
      </c>
      <c r="AE2725">
        <v>8844</v>
      </c>
      <c r="AF2725">
        <v>518259</v>
      </c>
      <c r="AG2725">
        <v>338827.93515526591</v>
      </c>
      <c r="AH2725">
        <v>143256.95064739708</v>
      </c>
      <c r="AI2725">
        <v>52108</v>
      </c>
      <c r="AJ2725" s="225" t="s">
        <v>4211</v>
      </c>
      <c r="AK2725">
        <v>466151</v>
      </c>
      <c r="AL2725">
        <v>322688.01549213118</v>
      </c>
      <c r="AM2725" t="s">
        <v>16698</v>
      </c>
    </row>
    <row r="2726" spans="1:39" x14ac:dyDescent="0.35">
      <c r="A2726" s="1"/>
      <c r="B2726" s="1"/>
      <c r="C2726" s="1"/>
      <c r="D2726" s="1"/>
      <c r="E2726" s="1" t="s">
        <v>8554</v>
      </c>
      <c r="F2726" s="2">
        <v>43922</v>
      </c>
      <c r="G2726" s="3">
        <v>22328</v>
      </c>
      <c r="H2726" s="1"/>
      <c r="I2726" s="1"/>
      <c r="J2726" s="1" t="s">
        <v>8555</v>
      </c>
      <c r="K2726" s="2">
        <v>45151</v>
      </c>
      <c r="L2726" s="1" t="s">
        <v>4210</v>
      </c>
      <c r="M2726" s="122"/>
      <c r="N2726" s="1" t="s">
        <v>4203</v>
      </c>
      <c r="O2726" s="1" t="s">
        <v>4343</v>
      </c>
      <c r="P2726" s="1">
        <v>9169</v>
      </c>
      <c r="Q2726" s="123">
        <v>1841061</v>
      </c>
      <c r="S2726" s="123">
        <v>694415.56012014486</v>
      </c>
      <c r="T2726" s="123">
        <v>385168.70561248338</v>
      </c>
      <c r="W2726" s="1"/>
      <c r="Z2726" s="225" t="s">
        <v>7588</v>
      </c>
      <c r="AA2726" s="226">
        <v>44923</v>
      </c>
      <c r="AB2726" s="225" t="s">
        <v>4198</v>
      </c>
      <c r="AC2726" s="225" t="s">
        <v>4203</v>
      </c>
      <c r="AD2726" s="225" t="s">
        <v>4215</v>
      </c>
      <c r="AE2726">
        <v>8691</v>
      </c>
      <c r="AF2726">
        <v>1632788</v>
      </c>
      <c r="AG2726">
        <v>1360886.9892398447</v>
      </c>
      <c r="AH2726">
        <v>125871.56707433939</v>
      </c>
      <c r="AI2726">
        <v>47186</v>
      </c>
      <c r="AJ2726" s="225" t="s">
        <v>4199</v>
      </c>
      <c r="AK2726">
        <v>1585602</v>
      </c>
      <c r="AL2726">
        <v>397772.57783449464</v>
      </c>
      <c r="AM2726" t="s">
        <v>16698</v>
      </c>
    </row>
    <row r="2727" spans="1:39" x14ac:dyDescent="0.35">
      <c r="A2727" s="1"/>
      <c r="B2727" s="1"/>
      <c r="C2727" s="1"/>
      <c r="D2727" s="1"/>
      <c r="E2727" s="1" t="s">
        <v>8556</v>
      </c>
      <c r="F2727" s="2">
        <v>44853</v>
      </c>
      <c r="G2727" s="3">
        <v>21372</v>
      </c>
      <c r="H2727" s="1"/>
      <c r="I2727" s="1"/>
      <c r="J2727" s="1" t="s">
        <v>6753</v>
      </c>
      <c r="K2727" s="2">
        <v>44845</v>
      </c>
      <c r="L2727" s="1" t="s">
        <v>4214</v>
      </c>
      <c r="M2727" s="122"/>
      <c r="N2727" s="1" t="s">
        <v>4203</v>
      </c>
      <c r="O2727" s="1" t="s">
        <v>4343</v>
      </c>
      <c r="P2727" s="1">
        <v>8343</v>
      </c>
      <c r="Q2727" s="123">
        <v>616209</v>
      </c>
      <c r="S2727" s="123">
        <v>485969.95258200448</v>
      </c>
      <c r="T2727" s="123">
        <v>102230.2616418174</v>
      </c>
      <c r="W2727" s="1"/>
      <c r="Z2727" s="225" t="s">
        <v>7587</v>
      </c>
      <c r="AA2727" s="226">
        <v>43954</v>
      </c>
      <c r="AB2727" s="225" t="s">
        <v>4202</v>
      </c>
      <c r="AC2727" s="225" t="s">
        <v>4203</v>
      </c>
      <c r="AD2727" s="225" t="s">
        <v>4290</v>
      </c>
      <c r="AE2727">
        <v>8871</v>
      </c>
      <c r="AF2727">
        <v>2087274</v>
      </c>
      <c r="AG2727">
        <v>1813795.7015408168</v>
      </c>
      <c r="AH2727">
        <v>166612.48998794644</v>
      </c>
      <c r="AI2727">
        <v>39654</v>
      </c>
      <c r="AJ2727" s="225" t="s">
        <v>4232</v>
      </c>
      <c r="AK2727">
        <v>2047620</v>
      </c>
      <c r="AL2727">
        <v>440090.78844712966</v>
      </c>
      <c r="AM2727" t="s">
        <v>16698</v>
      </c>
    </row>
    <row r="2728" spans="1:39" x14ac:dyDescent="0.35">
      <c r="A2728" s="1"/>
      <c r="B2728" s="1"/>
      <c r="C2728" s="1"/>
      <c r="D2728" s="1"/>
      <c r="E2728" s="1" t="s">
        <v>6785</v>
      </c>
      <c r="F2728" s="2">
        <v>45258</v>
      </c>
      <c r="G2728" s="3">
        <v>44701</v>
      </c>
      <c r="H2728" s="1"/>
      <c r="I2728" s="1"/>
      <c r="J2728" s="1" t="s">
        <v>8557</v>
      </c>
      <c r="K2728" s="2">
        <v>45374</v>
      </c>
      <c r="L2728" s="1" t="s">
        <v>4210</v>
      </c>
      <c r="M2728" s="122"/>
      <c r="N2728" s="1" t="s">
        <v>4220</v>
      </c>
      <c r="O2728" s="1" t="s">
        <v>4215</v>
      </c>
      <c r="P2728" s="1">
        <v>6173</v>
      </c>
      <c r="Q2728" s="123">
        <v>943412</v>
      </c>
      <c r="S2728" s="123">
        <v>255534.77263228942</v>
      </c>
      <c r="T2728" s="123">
        <v>28566.852684136833</v>
      </c>
      <c r="W2728" s="1"/>
      <c r="Z2728" s="225" t="s">
        <v>7589</v>
      </c>
      <c r="AA2728" s="226">
        <v>43959</v>
      </c>
      <c r="AB2728" s="225" t="s">
        <v>4210</v>
      </c>
      <c r="AC2728" s="225" t="s">
        <v>4208</v>
      </c>
      <c r="AD2728" s="225" t="s">
        <v>4336</v>
      </c>
      <c r="AE2728">
        <v>7519</v>
      </c>
      <c r="AF2728">
        <v>2141015</v>
      </c>
      <c r="AG2728">
        <v>740408.76376216661</v>
      </c>
      <c r="AH2728">
        <v>93742.370702736385</v>
      </c>
      <c r="AI2728">
        <v>0</v>
      </c>
      <c r="AJ2728" s="225" t="s">
        <v>4211</v>
      </c>
      <c r="AK2728">
        <v>2141015</v>
      </c>
      <c r="AL2728">
        <v>1494348.6069405696</v>
      </c>
      <c r="AM2728" t="s">
        <v>16698</v>
      </c>
    </row>
    <row r="2729" spans="1:39" x14ac:dyDescent="0.35">
      <c r="A2729" s="1"/>
      <c r="B2729" s="1"/>
      <c r="C2729" s="1"/>
      <c r="D2729" s="1"/>
      <c r="E2729" s="1" t="s">
        <v>6781</v>
      </c>
      <c r="F2729" s="2">
        <v>44446</v>
      </c>
      <c r="G2729" s="3">
        <v>41902</v>
      </c>
      <c r="H2729" s="1"/>
      <c r="I2729" s="1"/>
      <c r="J2729" s="1" t="s">
        <v>7174</v>
      </c>
      <c r="K2729" s="2">
        <v>44370</v>
      </c>
      <c r="L2729" s="1" t="s">
        <v>4214</v>
      </c>
      <c r="M2729" s="122"/>
      <c r="N2729" s="1" t="s">
        <v>4220</v>
      </c>
      <c r="O2729" s="1" t="s">
        <v>4474</v>
      </c>
      <c r="P2729" s="1">
        <v>5740</v>
      </c>
      <c r="Q2729" s="123">
        <v>533136</v>
      </c>
      <c r="S2729" s="123">
        <v>5784.8521058282749</v>
      </c>
      <c r="T2729" s="123">
        <v>11350.169088430303</v>
      </c>
      <c r="W2729" s="1"/>
      <c r="Z2729" s="225" t="s">
        <v>7590</v>
      </c>
      <c r="AA2729" s="226">
        <v>44481</v>
      </c>
      <c r="AB2729" s="225" t="s">
        <v>4198</v>
      </c>
      <c r="AC2729" s="225" t="s">
        <v>4220</v>
      </c>
      <c r="AD2729" s="225" t="s">
        <v>4287</v>
      </c>
      <c r="AE2729">
        <v>9485</v>
      </c>
      <c r="AF2729">
        <v>496703</v>
      </c>
      <c r="AG2729">
        <v>48652.42194427806</v>
      </c>
      <c r="AH2729">
        <v>52404.409661993028</v>
      </c>
      <c r="AI2729">
        <v>17804</v>
      </c>
      <c r="AJ2729" s="225" t="s">
        <v>4199</v>
      </c>
      <c r="AK2729">
        <v>478899</v>
      </c>
      <c r="AL2729">
        <v>500454.98771771498</v>
      </c>
      <c r="AM2729" t="s">
        <v>16698</v>
      </c>
    </row>
    <row r="2730" spans="1:39" x14ac:dyDescent="0.35">
      <c r="A2730" s="1"/>
      <c r="B2730" s="1"/>
      <c r="C2730" s="1"/>
      <c r="D2730" s="1"/>
      <c r="E2730" s="1" t="s">
        <v>6869</v>
      </c>
      <c r="F2730" s="2">
        <v>45160</v>
      </c>
      <c r="G2730" s="3">
        <v>30611</v>
      </c>
      <c r="H2730" s="1"/>
      <c r="I2730" s="1"/>
      <c r="J2730" s="1" t="s">
        <v>8072</v>
      </c>
      <c r="K2730" s="2">
        <v>44870</v>
      </c>
      <c r="L2730" s="1" t="s">
        <v>4210</v>
      </c>
      <c r="M2730" s="122"/>
      <c r="N2730" s="1" t="s">
        <v>4203</v>
      </c>
      <c r="O2730" s="1" t="s">
        <v>4302</v>
      </c>
      <c r="P2730" s="1">
        <v>7792</v>
      </c>
      <c r="Q2730" s="123">
        <v>2266280</v>
      </c>
      <c r="S2730" s="123">
        <v>1183899.3410150236</v>
      </c>
      <c r="T2730" s="123">
        <v>733499.79452795524</v>
      </c>
      <c r="W2730" s="1"/>
      <c r="Z2730" s="225" t="s">
        <v>7591</v>
      </c>
      <c r="AA2730" s="226">
        <v>44233</v>
      </c>
      <c r="AB2730" s="225" t="s">
        <v>4202</v>
      </c>
      <c r="AC2730" s="225" t="s">
        <v>4220</v>
      </c>
      <c r="AD2730" s="225" t="s">
        <v>4284</v>
      </c>
      <c r="AE2730">
        <v>5509</v>
      </c>
      <c r="AF2730">
        <v>2483942</v>
      </c>
      <c r="AG2730">
        <v>1638294.559301419</v>
      </c>
      <c r="AH2730">
        <v>583615.2461970622</v>
      </c>
      <c r="AI2730">
        <v>17690</v>
      </c>
      <c r="AJ2730" s="225" t="s">
        <v>4232</v>
      </c>
      <c r="AK2730">
        <v>2466252</v>
      </c>
      <c r="AL2730">
        <v>1429262.6868956434</v>
      </c>
      <c r="AM2730" t="s">
        <v>16698</v>
      </c>
    </row>
    <row r="2731" spans="1:39" x14ac:dyDescent="0.35">
      <c r="A2731" s="1"/>
      <c r="B2731" s="1"/>
      <c r="C2731" s="1"/>
      <c r="D2731" s="1"/>
      <c r="E2731" s="1" t="s">
        <v>8558</v>
      </c>
      <c r="F2731" s="2">
        <v>44724</v>
      </c>
      <c r="G2731" s="3">
        <v>38413</v>
      </c>
      <c r="H2731" s="1"/>
      <c r="I2731" s="1"/>
      <c r="J2731" s="1" t="s">
        <v>8559</v>
      </c>
      <c r="K2731" s="2">
        <v>45316</v>
      </c>
      <c r="L2731" s="1" t="s">
        <v>4210</v>
      </c>
      <c r="M2731" s="122"/>
      <c r="N2731" s="1" t="s">
        <v>4220</v>
      </c>
      <c r="O2731" s="1" t="s">
        <v>4224</v>
      </c>
      <c r="P2731" s="1">
        <v>8636</v>
      </c>
      <c r="Q2731" s="123">
        <v>462574</v>
      </c>
      <c r="S2731" s="123">
        <v>344242.90849581477</v>
      </c>
      <c r="T2731" s="123">
        <v>109935.94667251017</v>
      </c>
      <c r="W2731" s="1"/>
      <c r="Z2731" s="225" t="s">
        <v>7593</v>
      </c>
      <c r="AA2731" s="226">
        <v>45130</v>
      </c>
      <c r="AB2731" s="225" t="s">
        <v>4202</v>
      </c>
      <c r="AC2731" s="225" t="s">
        <v>4220</v>
      </c>
      <c r="AD2731" s="225" t="s">
        <v>4336</v>
      </c>
      <c r="AE2731">
        <v>9405</v>
      </c>
      <c r="AF2731">
        <v>776871</v>
      </c>
      <c r="AG2731">
        <v>403865.42914005241</v>
      </c>
      <c r="AH2731">
        <v>102302.13163334585</v>
      </c>
      <c r="AI2731">
        <v>0</v>
      </c>
      <c r="AJ2731" s="225" t="s">
        <v>4232</v>
      </c>
      <c r="AK2731">
        <v>776871</v>
      </c>
      <c r="AL2731">
        <v>475307.70249329344</v>
      </c>
      <c r="AM2731" t="s">
        <v>16698</v>
      </c>
    </row>
    <row r="2732" spans="1:39" x14ac:dyDescent="0.35">
      <c r="A2732" s="1"/>
      <c r="B2732" s="1"/>
      <c r="C2732" s="1"/>
      <c r="D2732" s="1"/>
      <c r="E2732" s="1" t="s">
        <v>8560</v>
      </c>
      <c r="F2732" s="2">
        <v>44430</v>
      </c>
      <c r="G2732" s="3">
        <v>57852</v>
      </c>
      <c r="H2732" s="1"/>
      <c r="I2732" s="1"/>
      <c r="J2732" s="1" t="s">
        <v>8561</v>
      </c>
      <c r="K2732" s="2">
        <v>44436</v>
      </c>
      <c r="L2732" s="1" t="s">
        <v>4214</v>
      </c>
      <c r="M2732" s="122"/>
      <c r="N2732" s="1" t="s">
        <v>4203</v>
      </c>
      <c r="O2732" s="1" t="s">
        <v>4271</v>
      </c>
      <c r="P2732" s="1">
        <v>8101</v>
      </c>
      <c r="Q2732" s="123">
        <v>1651177</v>
      </c>
      <c r="S2732" s="123">
        <v>276219.47959340416</v>
      </c>
      <c r="T2732" s="123">
        <v>391073.27683990978</v>
      </c>
      <c r="W2732" s="1"/>
      <c r="Z2732" s="225" t="s">
        <v>7592</v>
      </c>
      <c r="AA2732" s="226">
        <v>44918</v>
      </c>
      <c r="AB2732" s="225" t="s">
        <v>4214</v>
      </c>
      <c r="AC2732" s="225" t="s">
        <v>4203</v>
      </c>
      <c r="AD2732" s="225" t="s">
        <v>4456</v>
      </c>
      <c r="AE2732">
        <v>7071</v>
      </c>
      <c r="AF2732">
        <v>440737</v>
      </c>
      <c r="AG2732">
        <v>83537.369873163552</v>
      </c>
      <c r="AH2732">
        <v>49249.645695440093</v>
      </c>
      <c r="AI2732">
        <v>20146</v>
      </c>
      <c r="AJ2732" s="225" t="s">
        <v>4211</v>
      </c>
      <c r="AK2732">
        <v>420591</v>
      </c>
      <c r="AL2732">
        <v>406449.2758222766</v>
      </c>
      <c r="AM2732" t="s">
        <v>16698</v>
      </c>
    </row>
    <row r="2733" spans="1:39" x14ac:dyDescent="0.35">
      <c r="A2733" s="1"/>
      <c r="B2733" s="1"/>
      <c r="C2733" s="1"/>
      <c r="D2733" s="1"/>
      <c r="E2733" s="1" t="s">
        <v>7745</v>
      </c>
      <c r="F2733" s="2">
        <v>43944</v>
      </c>
      <c r="G2733" s="3">
        <v>47569</v>
      </c>
      <c r="H2733" s="1"/>
      <c r="I2733" s="1"/>
      <c r="J2733" s="1" t="s">
        <v>5074</v>
      </c>
      <c r="K2733" s="2">
        <v>45249</v>
      </c>
      <c r="L2733" s="1" t="s">
        <v>4216</v>
      </c>
      <c r="M2733" s="122"/>
      <c r="N2733" s="1" t="s">
        <v>4208</v>
      </c>
      <c r="O2733" s="1" t="s">
        <v>4231</v>
      </c>
      <c r="P2733" s="1">
        <v>8692</v>
      </c>
      <c r="Q2733" s="123">
        <v>2312726</v>
      </c>
      <c r="S2733" s="123">
        <v>148827.7523008401</v>
      </c>
      <c r="T2733" s="123">
        <v>294687.06904912164</v>
      </c>
      <c r="W2733" s="1"/>
      <c r="Z2733" s="225" t="s">
        <v>7595</v>
      </c>
      <c r="AA2733" s="226">
        <v>44325</v>
      </c>
      <c r="AB2733" s="225" t="s">
        <v>4202</v>
      </c>
      <c r="AC2733" s="225" t="s">
        <v>4220</v>
      </c>
      <c r="AD2733" s="225" t="s">
        <v>4299</v>
      </c>
      <c r="AE2733">
        <v>6466</v>
      </c>
      <c r="AF2733">
        <v>1225559</v>
      </c>
      <c r="AG2733">
        <v>253186.53046653955</v>
      </c>
      <c r="AH2733">
        <v>115155.86326019488</v>
      </c>
      <c r="AI2733">
        <v>0</v>
      </c>
      <c r="AJ2733" s="225" t="s">
        <v>4232</v>
      </c>
      <c r="AK2733">
        <v>1225559</v>
      </c>
      <c r="AL2733">
        <v>1087528.3327936553</v>
      </c>
      <c r="AM2733" t="s">
        <v>16698</v>
      </c>
    </row>
    <row r="2734" spans="1:39" x14ac:dyDescent="0.35">
      <c r="A2734" s="1"/>
      <c r="B2734" s="1"/>
      <c r="C2734" s="1"/>
      <c r="D2734" s="1"/>
      <c r="E2734" s="1" t="s">
        <v>7588</v>
      </c>
      <c r="F2734" s="2">
        <v>43934</v>
      </c>
      <c r="G2734" s="3">
        <v>47186</v>
      </c>
      <c r="H2734" s="1"/>
      <c r="I2734" s="1"/>
      <c r="J2734" s="1" t="s">
        <v>8562</v>
      </c>
      <c r="K2734" s="2">
        <v>44999</v>
      </c>
      <c r="L2734" s="1" t="s">
        <v>4210</v>
      </c>
      <c r="M2734" s="122"/>
      <c r="N2734" s="1" t="s">
        <v>4208</v>
      </c>
      <c r="O2734" s="1" t="s">
        <v>4494</v>
      </c>
      <c r="P2734" s="1">
        <v>9111</v>
      </c>
      <c r="Q2734" s="123">
        <v>2144602</v>
      </c>
      <c r="S2734" s="123">
        <v>886286.91062988166</v>
      </c>
      <c r="T2734" s="123">
        <v>223069.33989702025</v>
      </c>
      <c r="W2734" s="1"/>
      <c r="Z2734" s="225" t="s">
        <v>7596</v>
      </c>
      <c r="AA2734" s="226">
        <v>44160</v>
      </c>
      <c r="AB2734" s="225" t="s">
        <v>4216</v>
      </c>
      <c r="AC2734" s="225" t="s">
        <v>4220</v>
      </c>
      <c r="AD2734" s="225" t="s">
        <v>4257</v>
      </c>
      <c r="AE2734">
        <v>6273</v>
      </c>
      <c r="AF2734">
        <v>369879</v>
      </c>
      <c r="AG2734">
        <v>227142.18584436772</v>
      </c>
      <c r="AH2734">
        <v>17345.165724824325</v>
      </c>
      <c r="AI2734">
        <v>31060</v>
      </c>
      <c r="AJ2734" s="225" t="s">
        <v>4217</v>
      </c>
      <c r="AK2734">
        <v>338819</v>
      </c>
      <c r="AL2734">
        <v>160081.97988045661</v>
      </c>
      <c r="AM2734" t="s">
        <v>16698</v>
      </c>
    </row>
    <row r="2735" spans="1:39" x14ac:dyDescent="0.35">
      <c r="A2735" s="1"/>
      <c r="B2735" s="1"/>
      <c r="C2735" s="1"/>
      <c r="D2735" s="1"/>
      <c r="E2735" s="1" t="s">
        <v>5048</v>
      </c>
      <c r="F2735" s="2">
        <v>44553</v>
      </c>
      <c r="G2735" s="3">
        <v>10814</v>
      </c>
      <c r="H2735" s="1"/>
      <c r="I2735" s="1"/>
      <c r="J2735" s="1" t="s">
        <v>5706</v>
      </c>
      <c r="K2735" s="2">
        <v>44239</v>
      </c>
      <c r="L2735" s="1" t="s">
        <v>4198</v>
      </c>
      <c r="M2735" s="122"/>
      <c r="N2735" s="1" t="s">
        <v>4208</v>
      </c>
      <c r="O2735" s="1" t="s">
        <v>4271</v>
      </c>
      <c r="P2735" s="1">
        <v>8822</v>
      </c>
      <c r="Q2735" s="123">
        <v>1289143</v>
      </c>
      <c r="S2735" s="123">
        <v>599580.35814997263</v>
      </c>
      <c r="T2735" s="123">
        <v>191834.26385989098</v>
      </c>
      <c r="W2735" s="1"/>
      <c r="Z2735" s="225" t="s">
        <v>7598</v>
      </c>
      <c r="AA2735" s="226">
        <v>44000</v>
      </c>
      <c r="AB2735" s="225" t="s">
        <v>4210</v>
      </c>
      <c r="AC2735" s="225" t="s">
        <v>4208</v>
      </c>
      <c r="AD2735" s="225" t="s">
        <v>4262</v>
      </c>
      <c r="AE2735">
        <v>8219</v>
      </c>
      <c r="AF2735">
        <v>2121051</v>
      </c>
      <c r="AG2735">
        <v>611355.44010638783</v>
      </c>
      <c r="AH2735">
        <v>509438.42220623669</v>
      </c>
      <c r="AI2735">
        <v>0</v>
      </c>
      <c r="AJ2735" s="225" t="s">
        <v>4211</v>
      </c>
      <c r="AK2735">
        <v>2121051</v>
      </c>
      <c r="AL2735">
        <v>2019133.982099849</v>
      </c>
      <c r="AM2735" t="s">
        <v>16698</v>
      </c>
    </row>
    <row r="2736" spans="1:39" x14ac:dyDescent="0.35">
      <c r="A2736" s="1"/>
      <c r="B2736" s="1"/>
      <c r="C2736" s="1"/>
      <c r="D2736" s="1"/>
      <c r="E2736" s="1" t="s">
        <v>8563</v>
      </c>
      <c r="F2736" s="2">
        <v>43932</v>
      </c>
      <c r="G2736" s="3">
        <v>17465</v>
      </c>
      <c r="H2736" s="1"/>
      <c r="I2736" s="1"/>
      <c r="J2736" s="1" t="s">
        <v>8564</v>
      </c>
      <c r="K2736" s="2">
        <v>44976</v>
      </c>
      <c r="L2736" s="1" t="s">
        <v>4214</v>
      </c>
      <c r="M2736" s="122"/>
      <c r="N2736" s="1" t="s">
        <v>4208</v>
      </c>
      <c r="O2736" s="1" t="s">
        <v>4302</v>
      </c>
      <c r="P2736" s="1">
        <v>8828</v>
      </c>
      <c r="Q2736" s="123">
        <v>612717</v>
      </c>
      <c r="S2736" s="123">
        <v>399843.82816258975</v>
      </c>
      <c r="T2736" s="123">
        <v>66358.205987238805</v>
      </c>
      <c r="W2736" s="1"/>
      <c r="Z2736" s="225" t="s">
        <v>7600</v>
      </c>
      <c r="AA2736" s="226">
        <v>44484</v>
      </c>
      <c r="AB2736" s="225" t="s">
        <v>4198</v>
      </c>
      <c r="AC2736" s="225" t="s">
        <v>4203</v>
      </c>
      <c r="AD2736" s="225" t="s">
        <v>4231</v>
      </c>
      <c r="AE2736">
        <v>9394</v>
      </c>
      <c r="AF2736">
        <v>2196174</v>
      </c>
      <c r="AG2736">
        <v>1414394.9777582765</v>
      </c>
      <c r="AH2736">
        <v>718714.73025916656</v>
      </c>
      <c r="AI2736">
        <v>0</v>
      </c>
      <c r="AJ2736" s="225" t="s">
        <v>4199</v>
      </c>
      <c r="AK2736">
        <v>2196174</v>
      </c>
      <c r="AL2736">
        <v>1500493.7525008901</v>
      </c>
      <c r="AM2736" t="s">
        <v>16698</v>
      </c>
    </row>
    <row r="2737" spans="1:39" x14ac:dyDescent="0.35">
      <c r="A2737" s="1"/>
      <c r="B2737" s="1"/>
      <c r="C2737" s="1"/>
      <c r="D2737" s="1"/>
      <c r="E2737" s="1" t="s">
        <v>4861</v>
      </c>
      <c r="F2737" s="2">
        <v>43947</v>
      </c>
      <c r="G2737" s="3">
        <v>39662</v>
      </c>
      <c r="H2737" s="1"/>
      <c r="I2737" s="1"/>
      <c r="J2737" s="1" t="s">
        <v>8565</v>
      </c>
      <c r="K2737" s="2">
        <v>44493</v>
      </c>
      <c r="L2737" s="1" t="s">
        <v>4214</v>
      </c>
      <c r="M2737" s="122"/>
      <c r="N2737" s="1" t="s">
        <v>4220</v>
      </c>
      <c r="O2737" s="1" t="s">
        <v>4268</v>
      </c>
      <c r="P2737" s="1">
        <v>9355</v>
      </c>
      <c r="Q2737" s="123">
        <v>781611</v>
      </c>
      <c r="S2737" s="123">
        <v>51770.507432826445</v>
      </c>
      <c r="T2737" s="123">
        <v>122752.99390531167</v>
      </c>
      <c r="W2737" s="1"/>
      <c r="Z2737" s="225" t="s">
        <v>7599</v>
      </c>
      <c r="AA2737" s="226">
        <v>44073</v>
      </c>
      <c r="AB2737" s="225" t="s">
        <v>4198</v>
      </c>
      <c r="AC2737" s="225" t="s">
        <v>4203</v>
      </c>
      <c r="AD2737" s="225" t="s">
        <v>4251</v>
      </c>
      <c r="AE2737">
        <v>6523</v>
      </c>
      <c r="AF2737">
        <v>1187539</v>
      </c>
      <c r="AG2737">
        <v>774953.82077418419</v>
      </c>
      <c r="AH2737">
        <v>178356.36191440013</v>
      </c>
      <c r="AI2737">
        <v>10632</v>
      </c>
      <c r="AJ2737" s="225" t="s">
        <v>4199</v>
      </c>
      <c r="AK2737">
        <v>1176907</v>
      </c>
      <c r="AL2737">
        <v>590941.54114021594</v>
      </c>
      <c r="AM2737" t="s">
        <v>16698</v>
      </c>
    </row>
    <row r="2738" spans="1:39" x14ac:dyDescent="0.35">
      <c r="A2738" s="1"/>
      <c r="B2738" s="1"/>
      <c r="C2738" s="1"/>
      <c r="D2738" s="1"/>
      <c r="E2738" s="1" t="s">
        <v>8566</v>
      </c>
      <c r="F2738" s="2">
        <v>44126</v>
      </c>
      <c r="G2738" s="3">
        <v>12147</v>
      </c>
      <c r="H2738" s="1"/>
      <c r="I2738" s="1"/>
      <c r="J2738" s="1" t="s">
        <v>5696</v>
      </c>
      <c r="K2738" s="2">
        <v>44173</v>
      </c>
      <c r="L2738" s="1" t="s">
        <v>4202</v>
      </c>
      <c r="M2738" s="122"/>
      <c r="N2738" s="1" t="s">
        <v>4208</v>
      </c>
      <c r="O2738" s="1" t="s">
        <v>4277</v>
      </c>
      <c r="P2738" s="1">
        <v>5537</v>
      </c>
      <c r="Q2738" s="123">
        <v>328227</v>
      </c>
      <c r="S2738" s="123">
        <v>274716.37918012374</v>
      </c>
      <c r="T2738" s="123">
        <v>48449.574398178556</v>
      </c>
      <c r="W2738" s="1"/>
      <c r="Z2738" s="225" t="s">
        <v>7602</v>
      </c>
      <c r="AA2738" s="226">
        <v>45260</v>
      </c>
      <c r="AB2738" s="225" t="s">
        <v>4198</v>
      </c>
      <c r="AC2738" s="225" t="s">
        <v>4208</v>
      </c>
      <c r="AD2738" s="225" t="s">
        <v>4302</v>
      </c>
      <c r="AE2738">
        <v>8759</v>
      </c>
      <c r="AF2738">
        <v>1384467</v>
      </c>
      <c r="AG2738">
        <v>255201.89051235229</v>
      </c>
      <c r="AH2738">
        <v>182759.12014273446</v>
      </c>
      <c r="AI2738">
        <v>22800</v>
      </c>
      <c r="AJ2738" s="225" t="s">
        <v>4199</v>
      </c>
      <c r="AK2738">
        <v>1361667</v>
      </c>
      <c r="AL2738">
        <v>1312024.229630382</v>
      </c>
      <c r="AM2738" t="s">
        <v>16698</v>
      </c>
    </row>
    <row r="2739" spans="1:39" x14ac:dyDescent="0.35">
      <c r="A2739" s="1"/>
      <c r="B2739" s="1"/>
      <c r="C2739" s="1"/>
      <c r="D2739" s="1"/>
      <c r="E2739" s="1" t="s">
        <v>8567</v>
      </c>
      <c r="F2739" s="2">
        <v>44576</v>
      </c>
      <c r="G2739" s="3">
        <v>44538</v>
      </c>
      <c r="H2739" s="1"/>
      <c r="I2739" s="1"/>
      <c r="J2739" s="1" t="s">
        <v>8322</v>
      </c>
      <c r="K2739" s="2">
        <v>45194</v>
      </c>
      <c r="L2739" s="1" t="s">
        <v>4198</v>
      </c>
      <c r="M2739" s="122"/>
      <c r="N2739" s="1" t="s">
        <v>4220</v>
      </c>
      <c r="O2739" s="1" t="s">
        <v>4372</v>
      </c>
      <c r="P2739" s="1">
        <v>7500</v>
      </c>
      <c r="Q2739" s="123">
        <v>2028103</v>
      </c>
      <c r="S2739" s="123">
        <v>1816009.342781439</v>
      </c>
      <c r="T2739" s="123">
        <v>466113.8433672369</v>
      </c>
      <c r="W2739" s="1"/>
      <c r="Z2739" s="225" t="s">
        <v>7601</v>
      </c>
      <c r="AA2739" s="226">
        <v>44855</v>
      </c>
      <c r="AB2739" s="225" t="s">
        <v>4210</v>
      </c>
      <c r="AC2739" s="225" t="s">
        <v>4220</v>
      </c>
      <c r="AD2739" s="225" t="s">
        <v>4235</v>
      </c>
      <c r="AE2739">
        <v>7300</v>
      </c>
      <c r="AF2739">
        <v>1279974</v>
      </c>
      <c r="AG2739">
        <v>1232482.1562380509</v>
      </c>
      <c r="AH2739">
        <v>349397.14060732024</v>
      </c>
      <c r="AI2739">
        <v>56806</v>
      </c>
      <c r="AJ2739" s="225" t="s">
        <v>4211</v>
      </c>
      <c r="AK2739">
        <v>1223168</v>
      </c>
      <c r="AL2739">
        <v>396888.98436926934</v>
      </c>
      <c r="AM2739" t="s">
        <v>16698</v>
      </c>
    </row>
    <row r="2740" spans="1:39" x14ac:dyDescent="0.35">
      <c r="A2740" s="1"/>
      <c r="B2740" s="1"/>
      <c r="C2740" s="1"/>
      <c r="D2740" s="1"/>
      <c r="E2740" s="1" t="s">
        <v>8568</v>
      </c>
      <c r="F2740" s="2">
        <v>45179</v>
      </c>
      <c r="G2740" s="3">
        <v>23545</v>
      </c>
      <c r="H2740" s="1"/>
      <c r="I2740" s="1"/>
      <c r="J2740" s="1" t="s">
        <v>5275</v>
      </c>
      <c r="K2740" s="2">
        <v>45294</v>
      </c>
      <c r="L2740" s="1" t="s">
        <v>4202</v>
      </c>
      <c r="M2740" s="122"/>
      <c r="N2740" s="1" t="s">
        <v>4208</v>
      </c>
      <c r="O2740" s="1" t="s">
        <v>4209</v>
      </c>
      <c r="P2740" s="1">
        <v>5696</v>
      </c>
      <c r="Q2740" s="123">
        <v>1875719</v>
      </c>
      <c r="S2740" s="123">
        <v>1599695.0397209749</v>
      </c>
      <c r="T2740" s="123">
        <v>4979.9121866541127</v>
      </c>
      <c r="W2740" s="1"/>
      <c r="Z2740" s="225" t="s">
        <v>7604</v>
      </c>
      <c r="AA2740" s="226">
        <v>44394</v>
      </c>
      <c r="AB2740" s="225" t="s">
        <v>4198</v>
      </c>
      <c r="AC2740" s="225" t="s">
        <v>4203</v>
      </c>
      <c r="AD2740" s="225" t="s">
        <v>4323</v>
      </c>
      <c r="AE2740">
        <v>7145</v>
      </c>
      <c r="AF2740">
        <v>1397742</v>
      </c>
      <c r="AG2740">
        <v>835043.11973692931</v>
      </c>
      <c r="AH2740">
        <v>13343.832089926595</v>
      </c>
      <c r="AI2740">
        <v>25770</v>
      </c>
      <c r="AJ2740" s="225" t="s">
        <v>4199</v>
      </c>
      <c r="AK2740">
        <v>1371972</v>
      </c>
      <c r="AL2740">
        <v>576042.71235299727</v>
      </c>
      <c r="AM2740" t="s">
        <v>16698</v>
      </c>
    </row>
    <row r="2741" spans="1:39" x14ac:dyDescent="0.35">
      <c r="A2741" s="1"/>
      <c r="B2741" s="1"/>
      <c r="C2741" s="1"/>
      <c r="D2741" s="1"/>
      <c r="E2741" s="1" t="s">
        <v>7832</v>
      </c>
      <c r="F2741" s="2">
        <v>44343</v>
      </c>
      <c r="G2741" s="3">
        <v>46782</v>
      </c>
      <c r="H2741" s="1"/>
      <c r="I2741" s="1"/>
      <c r="J2741" s="1" t="s">
        <v>8569</v>
      </c>
      <c r="K2741" s="2">
        <v>43886</v>
      </c>
      <c r="L2741" s="1" t="s">
        <v>4202</v>
      </c>
      <c r="M2741" s="122"/>
      <c r="N2741" s="1" t="s">
        <v>4220</v>
      </c>
      <c r="O2741" s="1" t="s">
        <v>4343</v>
      </c>
      <c r="P2741" s="1">
        <v>6627</v>
      </c>
      <c r="Q2741" s="123">
        <v>1472542</v>
      </c>
      <c r="S2741" s="123">
        <v>71000.481613024007</v>
      </c>
      <c r="T2741" s="123">
        <v>231785.703494627</v>
      </c>
      <c r="W2741" s="1"/>
      <c r="Z2741" s="225" t="s">
        <v>7606</v>
      </c>
      <c r="AA2741" s="226">
        <v>44926</v>
      </c>
      <c r="AB2741" s="225" t="s">
        <v>4216</v>
      </c>
      <c r="AC2741" s="225" t="s">
        <v>4220</v>
      </c>
      <c r="AD2741" s="225" t="s">
        <v>4239</v>
      </c>
      <c r="AE2741">
        <v>7831</v>
      </c>
      <c r="AF2741">
        <v>2116433</v>
      </c>
      <c r="AG2741">
        <v>1164313.6243263937</v>
      </c>
      <c r="AH2741">
        <v>333976.50842885958</v>
      </c>
      <c r="AI2741">
        <v>23020</v>
      </c>
      <c r="AJ2741" s="225" t="s">
        <v>4217</v>
      </c>
      <c r="AK2741">
        <v>2093413</v>
      </c>
      <c r="AL2741">
        <v>1286095.8841024658</v>
      </c>
      <c r="AM2741" t="s">
        <v>16698</v>
      </c>
    </row>
    <row r="2742" spans="1:39" x14ac:dyDescent="0.35">
      <c r="A2742" s="1"/>
      <c r="B2742" s="1"/>
      <c r="C2742" s="1"/>
      <c r="D2742" s="1"/>
      <c r="E2742" s="1" t="s">
        <v>8100</v>
      </c>
      <c r="F2742" s="2">
        <v>43938</v>
      </c>
      <c r="G2742" s="3">
        <v>38272</v>
      </c>
      <c r="H2742" s="1"/>
      <c r="I2742" s="1"/>
      <c r="J2742" s="1" t="s">
        <v>8570</v>
      </c>
      <c r="K2742" s="2">
        <v>44836</v>
      </c>
      <c r="L2742" s="1" t="s">
        <v>4216</v>
      </c>
      <c r="M2742" s="122"/>
      <c r="N2742" s="1" t="s">
        <v>4220</v>
      </c>
      <c r="O2742" s="1" t="s">
        <v>4265</v>
      </c>
      <c r="P2742" s="1">
        <v>6158</v>
      </c>
      <c r="Q2742" s="123">
        <v>1486129</v>
      </c>
      <c r="S2742" s="123">
        <v>879924.26229607966</v>
      </c>
      <c r="T2742" s="123">
        <v>276647.91024596168</v>
      </c>
      <c r="W2742" s="1"/>
      <c r="Z2742" s="225" t="s">
        <v>7607</v>
      </c>
      <c r="AA2742" s="226">
        <v>44597</v>
      </c>
      <c r="AB2742" s="225" t="s">
        <v>4210</v>
      </c>
      <c r="AC2742" s="225" t="s">
        <v>4220</v>
      </c>
      <c r="AD2742" s="225" t="s">
        <v>4359</v>
      </c>
      <c r="AE2742">
        <v>9002</v>
      </c>
      <c r="AF2742">
        <v>1409847</v>
      </c>
      <c r="AG2742">
        <v>1266041.7622193734</v>
      </c>
      <c r="AH2742">
        <v>426795.16020451783</v>
      </c>
      <c r="AI2742">
        <v>31869</v>
      </c>
      <c r="AJ2742" s="225" t="s">
        <v>4211</v>
      </c>
      <c r="AK2742">
        <v>1377978</v>
      </c>
      <c r="AL2742">
        <v>570600.39798514452</v>
      </c>
      <c r="AM2742" t="s">
        <v>16698</v>
      </c>
    </row>
    <row r="2743" spans="1:39" x14ac:dyDescent="0.35">
      <c r="A2743" s="1"/>
      <c r="B2743" s="1"/>
      <c r="C2743" s="1"/>
      <c r="D2743" s="1"/>
      <c r="E2743" s="1" t="s">
        <v>4641</v>
      </c>
      <c r="F2743" s="2">
        <v>44283</v>
      </c>
      <c r="G2743" s="3">
        <v>32096</v>
      </c>
      <c r="H2743" s="1"/>
      <c r="I2743" s="1"/>
      <c r="J2743" s="1" t="s">
        <v>8571</v>
      </c>
      <c r="K2743" s="2">
        <v>45150</v>
      </c>
      <c r="L2743" s="1" t="s">
        <v>4198</v>
      </c>
      <c r="M2743" s="122"/>
      <c r="N2743" s="1" t="s">
        <v>4203</v>
      </c>
      <c r="O2743" s="1" t="s">
        <v>4245</v>
      </c>
      <c r="P2743" s="1">
        <v>7717</v>
      </c>
      <c r="Q2743" s="123">
        <v>1029045</v>
      </c>
      <c r="S2743" s="123">
        <v>313543.98454650765</v>
      </c>
      <c r="T2743" s="123">
        <v>269518.15377841709</v>
      </c>
      <c r="W2743" s="1"/>
      <c r="Z2743" s="225" t="s">
        <v>7608</v>
      </c>
      <c r="AA2743" s="226">
        <v>44298</v>
      </c>
      <c r="AB2743" s="225" t="s">
        <v>4198</v>
      </c>
      <c r="AC2743" s="225" t="s">
        <v>4220</v>
      </c>
      <c r="AD2743" s="225" t="s">
        <v>4336</v>
      </c>
      <c r="AE2743">
        <v>6262</v>
      </c>
      <c r="AF2743">
        <v>1337198</v>
      </c>
      <c r="AG2743">
        <v>198861.62864443622</v>
      </c>
      <c r="AH2743">
        <v>406655.76578048762</v>
      </c>
      <c r="AI2743">
        <v>0</v>
      </c>
      <c r="AJ2743" s="225" t="s">
        <v>4199</v>
      </c>
      <c r="AK2743">
        <v>1337198</v>
      </c>
      <c r="AL2743">
        <v>1544992.1371360514</v>
      </c>
      <c r="AM2743" t="s">
        <v>16698</v>
      </c>
    </row>
    <row r="2744" spans="1:39" x14ac:dyDescent="0.35">
      <c r="A2744" s="1"/>
      <c r="B2744" s="1"/>
      <c r="C2744" s="1"/>
      <c r="D2744" s="1"/>
      <c r="E2744" s="1" t="s">
        <v>8414</v>
      </c>
      <c r="F2744" s="2">
        <v>44733</v>
      </c>
      <c r="G2744" s="3">
        <v>13545</v>
      </c>
      <c r="H2744" s="1"/>
      <c r="I2744" s="1"/>
      <c r="J2744" s="1" t="s">
        <v>8572</v>
      </c>
      <c r="K2744" s="2">
        <v>44228</v>
      </c>
      <c r="L2744" s="1" t="s">
        <v>4202</v>
      </c>
      <c r="M2744" s="122"/>
      <c r="N2744" s="1" t="s">
        <v>4208</v>
      </c>
      <c r="O2744" s="1" t="s">
        <v>4296</v>
      </c>
      <c r="P2744" s="1">
        <v>6374</v>
      </c>
      <c r="Q2744" s="123">
        <v>951678</v>
      </c>
      <c r="S2744" s="123">
        <v>14738.07541151789</v>
      </c>
      <c r="T2744" s="123">
        <v>145519.417255849</v>
      </c>
      <c r="W2744" s="1"/>
      <c r="Z2744" s="225" t="s">
        <v>7610</v>
      </c>
      <c r="AA2744" s="226">
        <v>44215</v>
      </c>
      <c r="AB2744" s="225" t="s">
        <v>4202</v>
      </c>
      <c r="AC2744" s="225" t="s">
        <v>4208</v>
      </c>
      <c r="AD2744" s="225" t="s">
        <v>4290</v>
      </c>
      <c r="AE2744">
        <v>9120</v>
      </c>
      <c r="AF2744">
        <v>2202968</v>
      </c>
      <c r="AG2744">
        <v>897470.6267549094</v>
      </c>
      <c r="AH2744">
        <v>170704.41820222783</v>
      </c>
      <c r="AI2744">
        <v>55080</v>
      </c>
      <c r="AJ2744" s="225" t="s">
        <v>4232</v>
      </c>
      <c r="AK2744">
        <v>2147888</v>
      </c>
      <c r="AL2744">
        <v>1476201.7914473186</v>
      </c>
      <c r="AM2744" t="s">
        <v>16698</v>
      </c>
    </row>
    <row r="2745" spans="1:39" x14ac:dyDescent="0.35">
      <c r="A2745" s="1"/>
      <c r="B2745" s="1"/>
      <c r="C2745" s="1"/>
      <c r="D2745" s="1"/>
      <c r="E2745" s="1" t="s">
        <v>8573</v>
      </c>
      <c r="F2745" s="2">
        <v>43961</v>
      </c>
      <c r="G2745" s="3">
        <v>47194</v>
      </c>
      <c r="H2745" s="1"/>
      <c r="I2745" s="1"/>
      <c r="J2745" s="1" t="s">
        <v>7025</v>
      </c>
      <c r="K2745" s="2">
        <v>45089</v>
      </c>
      <c r="L2745" s="1" t="s">
        <v>4216</v>
      </c>
      <c r="M2745" s="122"/>
      <c r="N2745" s="1" t="s">
        <v>4203</v>
      </c>
      <c r="O2745" s="1" t="s">
        <v>4309</v>
      </c>
      <c r="P2745" s="1">
        <v>9009</v>
      </c>
      <c r="Q2745" s="123">
        <v>2321150</v>
      </c>
      <c r="S2745" s="123">
        <v>785325.95617336745</v>
      </c>
      <c r="T2745" s="123">
        <v>350887.53371480008</v>
      </c>
      <c r="W2745" s="1"/>
      <c r="Z2745" s="225" t="s">
        <v>7612</v>
      </c>
      <c r="AA2745" s="226">
        <v>44911</v>
      </c>
      <c r="AB2745" s="225" t="s">
        <v>4210</v>
      </c>
      <c r="AC2745" s="225" t="s">
        <v>4220</v>
      </c>
      <c r="AD2745" s="225" t="s">
        <v>4224</v>
      </c>
      <c r="AE2745">
        <v>8782</v>
      </c>
      <c r="AF2745">
        <v>2256617</v>
      </c>
      <c r="AG2745">
        <v>2179952.8990618833</v>
      </c>
      <c r="AH2745">
        <v>186735.14713058746</v>
      </c>
      <c r="AI2745">
        <v>38213</v>
      </c>
      <c r="AJ2745" s="225" t="s">
        <v>4211</v>
      </c>
      <c r="AK2745">
        <v>2218404</v>
      </c>
      <c r="AL2745">
        <v>263399.24806870415</v>
      </c>
      <c r="AM2745" t="s">
        <v>16698</v>
      </c>
    </row>
    <row r="2746" spans="1:39" x14ac:dyDescent="0.35">
      <c r="A2746" s="1"/>
      <c r="B2746" s="1"/>
      <c r="C2746" s="1"/>
      <c r="D2746" s="1"/>
      <c r="E2746" s="1" t="s">
        <v>8574</v>
      </c>
      <c r="F2746" s="2">
        <v>44179</v>
      </c>
      <c r="G2746" s="3">
        <v>28087</v>
      </c>
      <c r="H2746" s="1"/>
      <c r="I2746" s="1"/>
      <c r="J2746" s="1" t="s">
        <v>4728</v>
      </c>
      <c r="K2746" s="2">
        <v>43962</v>
      </c>
      <c r="L2746" s="1" t="s">
        <v>4202</v>
      </c>
      <c r="M2746" s="122"/>
      <c r="N2746" s="1" t="s">
        <v>4220</v>
      </c>
      <c r="O2746" s="1" t="s">
        <v>4239</v>
      </c>
      <c r="P2746" s="1">
        <v>6260</v>
      </c>
      <c r="Q2746" s="123">
        <v>1284837</v>
      </c>
      <c r="S2746" s="123">
        <v>1143968.7206292802</v>
      </c>
      <c r="T2746" s="123">
        <v>51781.076382957348</v>
      </c>
      <c r="W2746" s="1"/>
      <c r="Z2746" s="225" t="s">
        <v>7611</v>
      </c>
      <c r="AA2746" s="226">
        <v>43926</v>
      </c>
      <c r="AB2746" s="225" t="s">
        <v>4198</v>
      </c>
      <c r="AC2746" s="225" t="s">
        <v>4208</v>
      </c>
      <c r="AD2746" s="225" t="s">
        <v>4439</v>
      </c>
      <c r="AE2746">
        <v>8390</v>
      </c>
      <c r="AF2746">
        <v>497608</v>
      </c>
      <c r="AG2746">
        <v>344031.97019859805</v>
      </c>
      <c r="AH2746">
        <v>130287.1933560918</v>
      </c>
      <c r="AI2746">
        <v>26219</v>
      </c>
      <c r="AJ2746" s="225" t="s">
        <v>4199</v>
      </c>
      <c r="AK2746">
        <v>471389</v>
      </c>
      <c r="AL2746">
        <v>283863.22315749375</v>
      </c>
      <c r="AM2746" t="s">
        <v>16698</v>
      </c>
    </row>
    <row r="2747" spans="1:39" x14ac:dyDescent="0.35">
      <c r="A2747" s="1"/>
      <c r="B2747" s="1"/>
      <c r="C2747" s="1"/>
      <c r="D2747" s="1"/>
      <c r="E2747" s="1" t="s">
        <v>8575</v>
      </c>
      <c r="F2747" s="2">
        <v>44391</v>
      </c>
      <c r="G2747" s="3">
        <v>34884</v>
      </c>
      <c r="H2747" s="1"/>
      <c r="I2747" s="1"/>
      <c r="J2747" s="1" t="s">
        <v>8576</v>
      </c>
      <c r="K2747" s="2">
        <v>45306</v>
      </c>
      <c r="L2747" s="1" t="s">
        <v>4202</v>
      </c>
      <c r="M2747" s="122"/>
      <c r="N2747" s="1" t="s">
        <v>4220</v>
      </c>
      <c r="O2747" s="1" t="s">
        <v>4248</v>
      </c>
      <c r="P2747" s="1">
        <v>6998</v>
      </c>
      <c r="Q2747" s="123">
        <v>303875</v>
      </c>
      <c r="S2747" s="123">
        <v>125741.40646520731</v>
      </c>
      <c r="T2747" s="123">
        <v>23060.126328943355</v>
      </c>
      <c r="W2747" s="1"/>
      <c r="Z2747" s="225" t="s">
        <v>7613</v>
      </c>
      <c r="AA2747" s="226">
        <v>44974</v>
      </c>
      <c r="AB2747" s="225" t="s">
        <v>4205</v>
      </c>
      <c r="AC2747" s="225" t="s">
        <v>4208</v>
      </c>
      <c r="AD2747" s="225" t="s">
        <v>4262</v>
      </c>
      <c r="AE2747">
        <v>7164</v>
      </c>
      <c r="AF2747">
        <v>1902801</v>
      </c>
      <c r="AG2747">
        <v>1751038.5728819014</v>
      </c>
      <c r="AH2747">
        <v>617494.08312661736</v>
      </c>
      <c r="AI2747">
        <v>50388</v>
      </c>
      <c r="AJ2747" s="225" t="s">
        <v>4199</v>
      </c>
      <c r="AK2747">
        <v>1852413</v>
      </c>
      <c r="AL2747">
        <v>769256.51024471596</v>
      </c>
      <c r="AM2747" t="s">
        <v>16698</v>
      </c>
    </row>
    <row r="2748" spans="1:39" x14ac:dyDescent="0.35">
      <c r="A2748" s="1"/>
      <c r="B2748" s="1"/>
      <c r="C2748" s="1"/>
      <c r="D2748" s="1"/>
      <c r="E2748" s="1" t="s">
        <v>8577</v>
      </c>
      <c r="F2748" s="2">
        <v>45263</v>
      </c>
      <c r="G2748" s="3">
        <v>11062</v>
      </c>
      <c r="H2748" s="1"/>
      <c r="I2748" s="1"/>
      <c r="J2748" s="1" t="s">
        <v>8578</v>
      </c>
      <c r="K2748" s="2">
        <v>44833</v>
      </c>
      <c r="L2748" s="1" t="s">
        <v>4216</v>
      </c>
      <c r="M2748" s="122"/>
      <c r="N2748" s="1" t="s">
        <v>4208</v>
      </c>
      <c r="O2748" s="1" t="s">
        <v>4262</v>
      </c>
      <c r="P2748" s="1">
        <v>6679</v>
      </c>
      <c r="Q2748" s="123">
        <v>670686</v>
      </c>
      <c r="S2748" s="123">
        <v>547207.56424574764</v>
      </c>
      <c r="T2748" s="123">
        <v>17053.845338954528</v>
      </c>
      <c r="W2748" s="1"/>
      <c r="Z2748" s="225" t="s">
        <v>7615</v>
      </c>
      <c r="AA2748" s="226">
        <v>44961</v>
      </c>
      <c r="AB2748" s="225" t="s">
        <v>4214</v>
      </c>
      <c r="AC2748" s="225" t="s">
        <v>4220</v>
      </c>
      <c r="AD2748" s="225" t="s">
        <v>4336</v>
      </c>
      <c r="AE2748">
        <v>6928</v>
      </c>
      <c r="AF2748">
        <v>1161655</v>
      </c>
      <c r="AG2748">
        <v>895704.72535606695</v>
      </c>
      <c r="AH2748">
        <v>271662.56406530429</v>
      </c>
      <c r="AI2748">
        <v>0</v>
      </c>
      <c r="AJ2748" s="225" t="s">
        <v>4211</v>
      </c>
      <c r="AK2748">
        <v>1161655</v>
      </c>
      <c r="AL2748">
        <v>537612.83870923729</v>
      </c>
      <c r="AM2748" t="s">
        <v>16698</v>
      </c>
    </row>
    <row r="2749" spans="1:39" x14ac:dyDescent="0.35">
      <c r="A2749" s="1"/>
      <c r="B2749" s="1"/>
      <c r="C2749" s="1"/>
      <c r="D2749" s="1"/>
      <c r="E2749" s="1" t="s">
        <v>8579</v>
      </c>
      <c r="F2749" s="2">
        <v>45161</v>
      </c>
      <c r="G2749" s="3">
        <v>50340</v>
      </c>
      <c r="H2749" s="1"/>
      <c r="I2749" s="1"/>
      <c r="J2749" s="1" t="s">
        <v>8580</v>
      </c>
      <c r="K2749" s="2">
        <v>44468</v>
      </c>
      <c r="L2749" s="1" t="s">
        <v>4198</v>
      </c>
      <c r="M2749" s="122"/>
      <c r="N2749" s="1" t="s">
        <v>4203</v>
      </c>
      <c r="O2749" s="1" t="s">
        <v>4377</v>
      </c>
      <c r="P2749" s="1">
        <v>9084</v>
      </c>
      <c r="Q2749" s="123">
        <v>1143464</v>
      </c>
      <c r="S2749" s="123">
        <v>324651.59943992819</v>
      </c>
      <c r="T2749" s="123">
        <v>98979.354342406616</v>
      </c>
      <c r="W2749" s="1"/>
      <c r="Z2749" s="225" t="s">
        <v>7617</v>
      </c>
      <c r="AA2749" s="226">
        <v>44784</v>
      </c>
      <c r="AB2749" s="225" t="s">
        <v>4210</v>
      </c>
      <c r="AC2749" s="225" t="s">
        <v>4203</v>
      </c>
      <c r="AD2749" s="225" t="s">
        <v>4290</v>
      </c>
      <c r="AE2749">
        <v>7059</v>
      </c>
      <c r="AF2749">
        <v>2194704</v>
      </c>
      <c r="AG2749">
        <v>1559122.2075286568</v>
      </c>
      <c r="AH2749">
        <v>164122.40558184613</v>
      </c>
      <c r="AI2749">
        <v>16311</v>
      </c>
      <c r="AJ2749" s="225" t="s">
        <v>4211</v>
      </c>
      <c r="AK2749">
        <v>2178393</v>
      </c>
      <c r="AL2749">
        <v>799704.19805318932</v>
      </c>
      <c r="AM2749" t="s">
        <v>16698</v>
      </c>
    </row>
    <row r="2750" spans="1:39" x14ac:dyDescent="0.35">
      <c r="A2750" s="1"/>
      <c r="B2750" s="1"/>
      <c r="C2750" s="1"/>
      <c r="D2750" s="1"/>
      <c r="E2750" s="1" t="s">
        <v>8581</v>
      </c>
      <c r="F2750" s="2">
        <v>45180</v>
      </c>
      <c r="G2750" s="3">
        <v>38918</v>
      </c>
      <c r="H2750" s="1"/>
      <c r="I2750" s="1"/>
      <c r="J2750" s="1" t="s">
        <v>7281</v>
      </c>
      <c r="K2750" s="2">
        <v>44486</v>
      </c>
      <c r="L2750" s="1" t="s">
        <v>4202</v>
      </c>
      <c r="M2750" s="122"/>
      <c r="N2750" s="1" t="s">
        <v>4208</v>
      </c>
      <c r="O2750" s="1" t="s">
        <v>4333</v>
      </c>
      <c r="P2750" s="1">
        <v>8738</v>
      </c>
      <c r="Q2750" s="123">
        <v>745182</v>
      </c>
      <c r="S2750" s="123">
        <v>563384.81832339405</v>
      </c>
      <c r="T2750" s="123">
        <v>51371.303919428407</v>
      </c>
      <c r="W2750" s="1"/>
      <c r="Z2750" s="225" t="s">
        <v>7616</v>
      </c>
      <c r="AA2750" s="226">
        <v>44894</v>
      </c>
      <c r="AB2750" s="225" t="s">
        <v>4236</v>
      </c>
      <c r="AC2750" s="225" t="s">
        <v>4208</v>
      </c>
      <c r="AD2750" s="225" t="s">
        <v>4343</v>
      </c>
      <c r="AE2750">
        <v>6715</v>
      </c>
      <c r="AF2750">
        <v>1272474</v>
      </c>
      <c r="AG2750">
        <v>584259.80997494725</v>
      </c>
      <c r="AH2750">
        <v>36064.784577351966</v>
      </c>
      <c r="AI2750">
        <v>47706</v>
      </c>
      <c r="AJ2750" s="225" t="s">
        <v>4232</v>
      </c>
      <c r="AK2750">
        <v>1224768</v>
      </c>
      <c r="AL2750">
        <v>724278.97460240475</v>
      </c>
      <c r="AM2750" t="s">
        <v>16698</v>
      </c>
    </row>
    <row r="2751" spans="1:39" x14ac:dyDescent="0.35">
      <c r="A2751" s="1"/>
      <c r="B2751" s="1"/>
      <c r="C2751" s="1"/>
      <c r="D2751" s="1"/>
      <c r="E2751" s="1" t="s">
        <v>6081</v>
      </c>
      <c r="F2751" s="2">
        <v>44461</v>
      </c>
      <c r="G2751" s="3">
        <v>27866</v>
      </c>
      <c r="H2751" s="1"/>
      <c r="I2751" s="1"/>
      <c r="J2751" s="1" t="s">
        <v>8582</v>
      </c>
      <c r="K2751" s="2">
        <v>44118</v>
      </c>
      <c r="L2751" s="1" t="s">
        <v>4216</v>
      </c>
      <c r="M2751" s="122"/>
      <c r="N2751" s="1" t="s">
        <v>4203</v>
      </c>
      <c r="O2751" s="1" t="s">
        <v>4221</v>
      </c>
      <c r="P2751" s="1">
        <v>8994</v>
      </c>
      <c r="Q2751" s="123">
        <v>2111497</v>
      </c>
      <c r="S2751" s="123">
        <v>335914.75484276557</v>
      </c>
      <c r="T2751" s="123">
        <v>62992.371043011663</v>
      </c>
      <c r="W2751" s="1"/>
      <c r="Z2751" s="225" t="s">
        <v>7618</v>
      </c>
      <c r="AA2751" s="226">
        <v>45120</v>
      </c>
      <c r="AB2751" s="225" t="s">
        <v>4225</v>
      </c>
      <c r="AC2751" s="225" t="s">
        <v>4220</v>
      </c>
      <c r="AD2751" s="225" t="s">
        <v>4277</v>
      </c>
      <c r="AE2751">
        <v>7569</v>
      </c>
      <c r="AF2751">
        <v>1178152</v>
      </c>
      <c r="AG2751">
        <v>140758.25989106004</v>
      </c>
      <c r="AH2751">
        <v>230132.98712732244</v>
      </c>
      <c r="AI2751">
        <v>25559</v>
      </c>
      <c r="AJ2751" s="225" t="s">
        <v>4217</v>
      </c>
      <c r="AK2751">
        <v>1152593</v>
      </c>
      <c r="AL2751">
        <v>1267526.7272362623</v>
      </c>
      <c r="AM2751" t="s">
        <v>16698</v>
      </c>
    </row>
    <row r="2752" spans="1:39" x14ac:dyDescent="0.35">
      <c r="A2752" s="1"/>
      <c r="B2752" s="1"/>
      <c r="C2752" s="1"/>
      <c r="D2752" s="1"/>
      <c r="E2752" s="1" t="s">
        <v>8583</v>
      </c>
      <c r="F2752" s="2">
        <v>44955</v>
      </c>
      <c r="G2752" s="3">
        <v>14806</v>
      </c>
      <c r="H2752" s="1"/>
      <c r="I2752" s="1"/>
      <c r="J2752" s="1" t="s">
        <v>8584</v>
      </c>
      <c r="K2752" s="2">
        <v>45286</v>
      </c>
      <c r="L2752" s="1" t="s">
        <v>4214</v>
      </c>
      <c r="M2752" s="122"/>
      <c r="N2752" s="1" t="s">
        <v>4203</v>
      </c>
      <c r="O2752" s="1" t="s">
        <v>4456</v>
      </c>
      <c r="P2752" s="1">
        <v>6312</v>
      </c>
      <c r="Q2752" s="123">
        <v>2046811</v>
      </c>
      <c r="S2752" s="123">
        <v>732683.19665878685</v>
      </c>
      <c r="T2752" s="123">
        <v>335021.01065204584</v>
      </c>
      <c r="W2752" s="1"/>
      <c r="Z2752" s="225" t="s">
        <v>7619</v>
      </c>
      <c r="AA2752" s="226">
        <v>45214</v>
      </c>
      <c r="AB2752" s="225" t="s">
        <v>4198</v>
      </c>
      <c r="AC2752" s="225" t="s">
        <v>4208</v>
      </c>
      <c r="AD2752" s="225" t="s">
        <v>4287</v>
      </c>
      <c r="AE2752">
        <v>6624</v>
      </c>
      <c r="AF2752">
        <v>749606</v>
      </c>
      <c r="AG2752">
        <v>271651.82178930345</v>
      </c>
      <c r="AH2752">
        <v>197476.76114298822</v>
      </c>
      <c r="AI2752">
        <v>51383</v>
      </c>
      <c r="AJ2752" s="225" t="s">
        <v>4199</v>
      </c>
      <c r="AK2752">
        <v>698223</v>
      </c>
      <c r="AL2752">
        <v>675430.93935368478</v>
      </c>
      <c r="AM2752" t="s">
        <v>16698</v>
      </c>
    </row>
    <row r="2753" spans="1:39" x14ac:dyDescent="0.35">
      <c r="A2753" s="1"/>
      <c r="B2753" s="1"/>
      <c r="C2753" s="1"/>
      <c r="D2753" s="1"/>
      <c r="E2753" s="1" t="s">
        <v>8585</v>
      </c>
      <c r="F2753" s="2">
        <v>45045</v>
      </c>
      <c r="G2753" s="3">
        <v>48063</v>
      </c>
      <c r="H2753" s="1"/>
      <c r="I2753" s="1"/>
      <c r="J2753" s="1" t="s">
        <v>8460</v>
      </c>
      <c r="K2753" s="2">
        <v>44540</v>
      </c>
      <c r="L2753" s="1" t="s">
        <v>4216</v>
      </c>
      <c r="M2753" s="122"/>
      <c r="N2753" s="1" t="s">
        <v>4208</v>
      </c>
      <c r="O2753" s="1" t="s">
        <v>4293</v>
      </c>
      <c r="P2753" s="1">
        <v>8834</v>
      </c>
      <c r="Q2753" s="123">
        <v>2277427</v>
      </c>
      <c r="S2753" s="123">
        <v>180986.86229687836</v>
      </c>
      <c r="T2753" s="123">
        <v>46527.625165487407</v>
      </c>
      <c r="W2753" s="1"/>
      <c r="Z2753" s="225" t="s">
        <v>7621</v>
      </c>
      <c r="AA2753" s="226">
        <v>43911</v>
      </c>
      <c r="AB2753" s="225" t="s">
        <v>4216</v>
      </c>
      <c r="AC2753" s="225" t="s">
        <v>4203</v>
      </c>
      <c r="AD2753" s="225" t="s">
        <v>4221</v>
      </c>
      <c r="AE2753">
        <v>9423</v>
      </c>
      <c r="AF2753">
        <v>468940</v>
      </c>
      <c r="AG2753">
        <v>22672.591026864451</v>
      </c>
      <c r="AH2753">
        <v>81309.686519592578</v>
      </c>
      <c r="AI2753">
        <v>0</v>
      </c>
      <c r="AJ2753" s="225" t="s">
        <v>4217</v>
      </c>
      <c r="AK2753">
        <v>468940</v>
      </c>
      <c r="AL2753">
        <v>527577.09549272805</v>
      </c>
      <c r="AM2753" t="s">
        <v>16698</v>
      </c>
    </row>
    <row r="2754" spans="1:39" x14ac:dyDescent="0.35">
      <c r="A2754" s="1"/>
      <c r="B2754" s="1"/>
      <c r="C2754" s="1"/>
      <c r="D2754" s="1"/>
      <c r="E2754" s="1" t="s">
        <v>4978</v>
      </c>
      <c r="F2754" s="2">
        <v>43961</v>
      </c>
      <c r="G2754" s="3">
        <v>46436</v>
      </c>
      <c r="H2754" s="1"/>
      <c r="I2754" s="1"/>
      <c r="J2754" s="1" t="s">
        <v>8586</v>
      </c>
      <c r="K2754" s="2">
        <v>45333</v>
      </c>
      <c r="L2754" s="1" t="s">
        <v>4202</v>
      </c>
      <c r="M2754" s="122"/>
      <c r="N2754" s="1" t="s">
        <v>4208</v>
      </c>
      <c r="O2754" s="1" t="s">
        <v>4372</v>
      </c>
      <c r="P2754" s="1">
        <v>6461</v>
      </c>
      <c r="Q2754" s="123">
        <v>1299982</v>
      </c>
      <c r="S2754" s="123">
        <v>1105981.9146032743</v>
      </c>
      <c r="T2754" s="123">
        <v>318732.63960400084</v>
      </c>
      <c r="W2754" s="1"/>
      <c r="Z2754" s="225" t="s">
        <v>7620</v>
      </c>
      <c r="AA2754" s="226">
        <v>45174</v>
      </c>
      <c r="AB2754" s="225" t="s">
        <v>4202</v>
      </c>
      <c r="AC2754" s="225" t="s">
        <v>4220</v>
      </c>
      <c r="AD2754" s="225" t="s">
        <v>4254</v>
      </c>
      <c r="AE2754">
        <v>6567</v>
      </c>
      <c r="AF2754">
        <v>1278071</v>
      </c>
      <c r="AG2754">
        <v>352567.40925181948</v>
      </c>
      <c r="AH2754">
        <v>33085.553117156618</v>
      </c>
      <c r="AI2754">
        <v>52211</v>
      </c>
      <c r="AJ2754" s="225" t="s">
        <v>4232</v>
      </c>
      <c r="AK2754">
        <v>1225860</v>
      </c>
      <c r="AL2754">
        <v>958589.14386533713</v>
      </c>
      <c r="AM2754" t="s">
        <v>16698</v>
      </c>
    </row>
    <row r="2755" spans="1:39" x14ac:dyDescent="0.35">
      <c r="A2755" s="1"/>
      <c r="B2755" s="1"/>
      <c r="C2755" s="1"/>
      <c r="D2755" s="1"/>
      <c r="E2755" s="1" t="s">
        <v>4338</v>
      </c>
      <c r="F2755" s="2">
        <v>44942</v>
      </c>
      <c r="G2755" s="3">
        <v>59905</v>
      </c>
      <c r="H2755" s="1"/>
      <c r="I2755" s="1"/>
      <c r="J2755" s="1" t="s">
        <v>8587</v>
      </c>
      <c r="K2755" s="2">
        <v>44425</v>
      </c>
      <c r="L2755" s="1" t="s">
        <v>4216</v>
      </c>
      <c r="M2755" s="122"/>
      <c r="N2755" s="1" t="s">
        <v>4208</v>
      </c>
      <c r="O2755" s="1" t="s">
        <v>4224</v>
      </c>
      <c r="P2755" s="1">
        <v>8041</v>
      </c>
      <c r="Q2755" s="123">
        <v>1203299</v>
      </c>
      <c r="S2755" s="123">
        <v>141792.40619434087</v>
      </c>
      <c r="T2755" s="123">
        <v>317288.52011191123</v>
      </c>
      <c r="W2755" s="1"/>
      <c r="Z2755" s="225" t="s">
        <v>7622</v>
      </c>
      <c r="AA2755" s="226">
        <v>44083</v>
      </c>
      <c r="AB2755" s="225" t="s">
        <v>4210</v>
      </c>
      <c r="AC2755" s="225" t="s">
        <v>4220</v>
      </c>
      <c r="AD2755" s="225" t="s">
        <v>4494</v>
      </c>
      <c r="AE2755">
        <v>9165</v>
      </c>
      <c r="AF2755">
        <v>2174974</v>
      </c>
      <c r="AG2755">
        <v>121074.11616312007</v>
      </c>
      <c r="AH2755">
        <v>636863.36954766966</v>
      </c>
      <c r="AI2755">
        <v>48907</v>
      </c>
      <c r="AJ2755" s="225" t="s">
        <v>4211</v>
      </c>
      <c r="AK2755">
        <v>2126067</v>
      </c>
      <c r="AL2755">
        <v>2690763.2533845496</v>
      </c>
      <c r="AM2755" t="s">
        <v>16698</v>
      </c>
    </row>
    <row r="2756" spans="1:39" x14ac:dyDescent="0.35">
      <c r="A2756" s="1"/>
      <c r="B2756" s="1"/>
      <c r="C2756" s="1"/>
      <c r="D2756" s="1"/>
      <c r="E2756" s="1" t="s">
        <v>5933</v>
      </c>
      <c r="F2756" s="2">
        <v>45237</v>
      </c>
      <c r="G2756" s="3">
        <v>10223</v>
      </c>
      <c r="H2756" s="1"/>
      <c r="I2756" s="1"/>
      <c r="J2756" s="1" t="s">
        <v>4269</v>
      </c>
      <c r="K2756" s="2">
        <v>44219</v>
      </c>
      <c r="L2756" s="1" t="s">
        <v>4214</v>
      </c>
      <c r="M2756" s="122"/>
      <c r="N2756" s="1" t="s">
        <v>4220</v>
      </c>
      <c r="O2756" s="1" t="s">
        <v>4436</v>
      </c>
      <c r="P2756" s="1">
        <v>6219</v>
      </c>
      <c r="Q2756" s="123">
        <v>1455558</v>
      </c>
      <c r="S2756" s="123">
        <v>1097147.546854571</v>
      </c>
      <c r="T2756" s="123">
        <v>416963.24687468703</v>
      </c>
      <c r="W2756" s="1"/>
      <c r="Z2756" s="225" t="s">
        <v>7623</v>
      </c>
      <c r="AA2756" s="226">
        <v>45195</v>
      </c>
      <c r="AB2756" s="225" t="s">
        <v>4216</v>
      </c>
      <c r="AC2756" s="225" t="s">
        <v>4203</v>
      </c>
      <c r="AD2756" s="225" t="s">
        <v>4290</v>
      </c>
      <c r="AE2756">
        <v>6027</v>
      </c>
      <c r="AF2756">
        <v>1859966</v>
      </c>
      <c r="AG2756">
        <v>302915.7402994007</v>
      </c>
      <c r="AH2756">
        <v>256041.40270757771</v>
      </c>
      <c r="AI2756">
        <v>34408</v>
      </c>
      <c r="AJ2756" s="225" t="s">
        <v>4217</v>
      </c>
      <c r="AK2756">
        <v>1825558</v>
      </c>
      <c r="AL2756">
        <v>1813091.662408177</v>
      </c>
      <c r="AM2756" t="s">
        <v>16698</v>
      </c>
    </row>
    <row r="2757" spans="1:39" x14ac:dyDescent="0.35">
      <c r="A2757" s="1"/>
      <c r="B2757" s="1"/>
      <c r="C2757" s="1"/>
      <c r="D2757" s="1"/>
      <c r="E2757" s="1" t="s">
        <v>8588</v>
      </c>
      <c r="F2757" s="2">
        <v>45088</v>
      </c>
      <c r="G2757" s="3">
        <v>54379</v>
      </c>
      <c r="H2757" s="1"/>
      <c r="I2757" s="1"/>
      <c r="J2757" s="1" t="s">
        <v>8589</v>
      </c>
      <c r="K2757" s="2">
        <v>43842</v>
      </c>
      <c r="L2757" s="1" t="s">
        <v>4214</v>
      </c>
      <c r="M2757" s="122"/>
      <c r="N2757" s="1" t="s">
        <v>4203</v>
      </c>
      <c r="O2757" s="1" t="s">
        <v>4439</v>
      </c>
      <c r="P2757" s="1">
        <v>6491</v>
      </c>
      <c r="Q2757" s="123">
        <v>1529203</v>
      </c>
      <c r="S2757" s="123">
        <v>662384.83421639632</v>
      </c>
      <c r="T2757" s="123">
        <v>220038.45322510964</v>
      </c>
      <c r="W2757" s="1"/>
      <c r="Z2757" s="225" t="s">
        <v>7625</v>
      </c>
      <c r="AA2757" s="226">
        <v>45100</v>
      </c>
      <c r="AB2757" s="225" t="s">
        <v>4210</v>
      </c>
      <c r="AC2757" s="225" t="s">
        <v>4220</v>
      </c>
      <c r="AD2757" s="225" t="s">
        <v>4309</v>
      </c>
      <c r="AE2757">
        <v>7864</v>
      </c>
      <c r="AF2757">
        <v>1402760</v>
      </c>
      <c r="AG2757">
        <v>556139.06118183653</v>
      </c>
      <c r="AH2757">
        <v>42852.412298198535</v>
      </c>
      <c r="AI2757">
        <v>39454</v>
      </c>
      <c r="AJ2757" s="225" t="s">
        <v>4211</v>
      </c>
      <c r="AK2757">
        <v>1363306</v>
      </c>
      <c r="AL2757">
        <v>889473.35111636203</v>
      </c>
      <c r="AM2757" t="s">
        <v>16698</v>
      </c>
    </row>
    <row r="2758" spans="1:39" x14ac:dyDescent="0.35">
      <c r="A2758" s="1"/>
      <c r="B2758" s="1"/>
      <c r="C2758" s="1"/>
      <c r="D2758" s="1"/>
      <c r="E2758" s="1" t="s">
        <v>8590</v>
      </c>
      <c r="F2758" s="2">
        <v>45366</v>
      </c>
      <c r="G2758" s="3">
        <v>42188</v>
      </c>
      <c r="H2758" s="1"/>
      <c r="I2758" s="1"/>
      <c r="J2758" s="1" t="s">
        <v>4942</v>
      </c>
      <c r="K2758" s="2">
        <v>45411</v>
      </c>
      <c r="L2758" s="1" t="s">
        <v>4216</v>
      </c>
      <c r="M2758" s="122"/>
      <c r="N2758" s="1" t="s">
        <v>4203</v>
      </c>
      <c r="O2758" s="1" t="s">
        <v>4287</v>
      </c>
      <c r="P2758" s="1">
        <v>7272</v>
      </c>
      <c r="Q2758" s="123">
        <v>313696</v>
      </c>
      <c r="S2758" s="123">
        <v>118492.77147584685</v>
      </c>
      <c r="T2758" s="123">
        <v>35136.414894185313</v>
      </c>
      <c r="W2758" s="1"/>
      <c r="Z2758" s="225" t="s">
        <v>7627</v>
      </c>
      <c r="AA2758" s="226">
        <v>44498</v>
      </c>
      <c r="AB2758" s="225" t="s">
        <v>4202</v>
      </c>
      <c r="AC2758" s="225" t="s">
        <v>4220</v>
      </c>
      <c r="AD2758" s="225" t="s">
        <v>4312</v>
      </c>
      <c r="AE2758">
        <v>7889</v>
      </c>
      <c r="AF2758">
        <v>2283775</v>
      </c>
      <c r="AG2758">
        <v>854948.6415893744</v>
      </c>
      <c r="AH2758">
        <v>19011.407480670689</v>
      </c>
      <c r="AI2758">
        <v>0</v>
      </c>
      <c r="AJ2758" s="225" t="s">
        <v>4232</v>
      </c>
      <c r="AK2758">
        <v>2283775</v>
      </c>
      <c r="AL2758">
        <v>1447837.7658912963</v>
      </c>
      <c r="AM2758" t="s">
        <v>16698</v>
      </c>
    </row>
    <row r="2759" spans="1:39" x14ac:dyDescent="0.35">
      <c r="A2759" s="1"/>
      <c r="B2759" s="1"/>
      <c r="C2759" s="1"/>
      <c r="D2759" s="1"/>
      <c r="E2759" s="1" t="s">
        <v>5927</v>
      </c>
      <c r="F2759" s="2">
        <v>44421</v>
      </c>
      <c r="G2759" s="3">
        <v>17313</v>
      </c>
      <c r="H2759" s="1"/>
      <c r="I2759" s="1"/>
      <c r="J2759" s="1" t="s">
        <v>8191</v>
      </c>
      <c r="K2759" s="2">
        <v>44609</v>
      </c>
      <c r="L2759" s="1" t="s">
        <v>4210</v>
      </c>
      <c r="M2759" s="122"/>
      <c r="N2759" s="1" t="s">
        <v>4220</v>
      </c>
      <c r="O2759" s="1" t="s">
        <v>4333</v>
      </c>
      <c r="P2759" s="1">
        <v>8626</v>
      </c>
      <c r="Q2759" s="123">
        <v>1011340</v>
      </c>
      <c r="S2759" s="123">
        <v>808929.81711765425</v>
      </c>
      <c r="T2759" s="123">
        <v>296993.52545334265</v>
      </c>
      <c r="W2759" s="1"/>
      <c r="Z2759" s="225" t="s">
        <v>7626</v>
      </c>
      <c r="AA2759" s="226">
        <v>44077</v>
      </c>
      <c r="AB2759" s="225" t="s">
        <v>4205</v>
      </c>
      <c r="AC2759" s="225" t="s">
        <v>4203</v>
      </c>
      <c r="AD2759" s="225" t="s">
        <v>4494</v>
      </c>
      <c r="AE2759">
        <v>7741</v>
      </c>
      <c r="AF2759">
        <v>1587058</v>
      </c>
      <c r="AG2759">
        <v>1425489.6957114595</v>
      </c>
      <c r="AH2759">
        <v>139198.13762857686</v>
      </c>
      <c r="AI2759">
        <v>42420</v>
      </c>
      <c r="AJ2759" s="225" t="s">
        <v>4199</v>
      </c>
      <c r="AK2759">
        <v>1544638</v>
      </c>
      <c r="AL2759">
        <v>300766.44191711734</v>
      </c>
      <c r="AM2759" t="s">
        <v>16698</v>
      </c>
    </row>
    <row r="2760" spans="1:39" x14ac:dyDescent="0.35">
      <c r="A2760" s="1"/>
      <c r="B2760" s="1"/>
      <c r="C2760" s="1"/>
      <c r="D2760" s="1"/>
      <c r="E2760" s="1" t="s">
        <v>8591</v>
      </c>
      <c r="F2760" s="2">
        <v>44046</v>
      </c>
      <c r="G2760" s="3">
        <v>49680</v>
      </c>
      <c r="H2760" s="1"/>
      <c r="I2760" s="1"/>
      <c r="J2760" s="1" t="s">
        <v>8592</v>
      </c>
      <c r="K2760" s="2">
        <v>45357</v>
      </c>
      <c r="L2760" s="1" t="s">
        <v>4198</v>
      </c>
      <c r="M2760" s="122"/>
      <c r="N2760" s="1" t="s">
        <v>4220</v>
      </c>
      <c r="O2760" s="1" t="s">
        <v>4474</v>
      </c>
      <c r="P2760" s="1">
        <v>9152</v>
      </c>
      <c r="Q2760" s="123">
        <v>624436</v>
      </c>
      <c r="S2760" s="123">
        <v>277564.17127631127</v>
      </c>
      <c r="T2760" s="123">
        <v>126154.89067652334</v>
      </c>
      <c r="W2760" s="1"/>
      <c r="Z2760" s="225" t="s">
        <v>7629</v>
      </c>
      <c r="AA2760" s="226">
        <v>44711</v>
      </c>
      <c r="AB2760" s="225" t="s">
        <v>4202</v>
      </c>
      <c r="AC2760" s="225" t="s">
        <v>4203</v>
      </c>
      <c r="AD2760" s="225" t="s">
        <v>4265</v>
      </c>
      <c r="AE2760">
        <v>8539</v>
      </c>
      <c r="AF2760">
        <v>680199</v>
      </c>
      <c r="AG2760">
        <v>674097.54631111515</v>
      </c>
      <c r="AH2760">
        <v>43597.25380391525</v>
      </c>
      <c r="AI2760">
        <v>0</v>
      </c>
      <c r="AJ2760" s="225" t="s">
        <v>4232</v>
      </c>
      <c r="AK2760">
        <v>680199</v>
      </c>
      <c r="AL2760">
        <v>49698.707492800102</v>
      </c>
      <c r="AM2760" t="s">
        <v>16698</v>
      </c>
    </row>
    <row r="2761" spans="1:39" x14ac:dyDescent="0.35">
      <c r="A2761" s="1"/>
      <c r="B2761" s="1"/>
      <c r="C2761" s="1"/>
      <c r="D2761" s="1"/>
      <c r="E2761" s="1" t="s">
        <v>8593</v>
      </c>
      <c r="F2761" s="2">
        <v>45255</v>
      </c>
      <c r="G2761" s="3">
        <v>45734</v>
      </c>
      <c r="H2761" s="1"/>
      <c r="I2761" s="1"/>
      <c r="J2761" s="1" t="s">
        <v>5476</v>
      </c>
      <c r="K2761" s="2">
        <v>45289</v>
      </c>
      <c r="L2761" s="1" t="s">
        <v>4210</v>
      </c>
      <c r="M2761" s="122"/>
      <c r="N2761" s="1" t="s">
        <v>4220</v>
      </c>
      <c r="O2761" s="1" t="s">
        <v>4336</v>
      </c>
      <c r="P2761" s="1">
        <v>8334</v>
      </c>
      <c r="Q2761" s="123">
        <v>2014621</v>
      </c>
      <c r="S2761" s="123">
        <v>592292.07572300604</v>
      </c>
      <c r="T2761" s="123">
        <v>222315.50390727201</v>
      </c>
      <c r="W2761" s="1"/>
      <c r="Z2761" s="225" t="s">
        <v>7628</v>
      </c>
      <c r="AA2761" s="226">
        <v>44289</v>
      </c>
      <c r="AB2761" s="225" t="s">
        <v>4198</v>
      </c>
      <c r="AC2761" s="225" t="s">
        <v>4220</v>
      </c>
      <c r="AD2761" s="225" t="s">
        <v>4356</v>
      </c>
      <c r="AE2761">
        <v>5895</v>
      </c>
      <c r="AF2761">
        <v>1019100</v>
      </c>
      <c r="AG2761">
        <v>277829.54601922265</v>
      </c>
      <c r="AH2761">
        <v>188786.56030826957</v>
      </c>
      <c r="AI2761">
        <v>13989</v>
      </c>
      <c r="AJ2761" s="225" t="s">
        <v>4199</v>
      </c>
      <c r="AK2761">
        <v>1005111</v>
      </c>
      <c r="AL2761">
        <v>930057.01428904699</v>
      </c>
      <c r="AM2761" t="s">
        <v>16698</v>
      </c>
    </row>
    <row r="2762" spans="1:39" x14ac:dyDescent="0.35">
      <c r="A2762" s="1"/>
      <c r="B2762" s="1"/>
      <c r="C2762" s="1"/>
      <c r="D2762" s="1"/>
      <c r="E2762" s="1" t="s">
        <v>8020</v>
      </c>
      <c r="F2762" s="2">
        <v>45178</v>
      </c>
      <c r="G2762" s="3">
        <v>57720</v>
      </c>
      <c r="H2762" s="1"/>
      <c r="I2762" s="1"/>
      <c r="J2762" s="1" t="s">
        <v>7283</v>
      </c>
      <c r="K2762" s="2">
        <v>45263</v>
      </c>
      <c r="L2762" s="1" t="s">
        <v>4198</v>
      </c>
      <c r="M2762" s="122"/>
      <c r="N2762" s="1" t="s">
        <v>4208</v>
      </c>
      <c r="O2762" s="1" t="s">
        <v>4262</v>
      </c>
      <c r="P2762" s="1">
        <v>7362</v>
      </c>
      <c r="Q2762" s="123">
        <v>2389672</v>
      </c>
      <c r="S2762" s="123">
        <v>1815900.3534529649</v>
      </c>
      <c r="T2762" s="123">
        <v>185226.04373347302</v>
      </c>
      <c r="W2762" s="1"/>
      <c r="Z2762" s="225" t="s">
        <v>7633</v>
      </c>
      <c r="AA2762" s="226">
        <v>44633</v>
      </c>
      <c r="AB2762" s="225" t="s">
        <v>4216</v>
      </c>
      <c r="AC2762" s="225" t="s">
        <v>4220</v>
      </c>
      <c r="AD2762" s="225" t="s">
        <v>4494</v>
      </c>
      <c r="AE2762">
        <v>6303</v>
      </c>
      <c r="AF2762">
        <v>1087015</v>
      </c>
      <c r="AG2762">
        <v>754572.2289042786</v>
      </c>
      <c r="AH2762">
        <v>113033.64719810871</v>
      </c>
      <c r="AI2762">
        <v>50460</v>
      </c>
      <c r="AJ2762" s="225" t="s">
        <v>4217</v>
      </c>
      <c r="AK2762">
        <v>1036555</v>
      </c>
      <c r="AL2762">
        <v>445476.41829383012</v>
      </c>
      <c r="AM2762" t="s">
        <v>16698</v>
      </c>
    </row>
    <row r="2763" spans="1:39" x14ac:dyDescent="0.35">
      <c r="A2763" s="1"/>
      <c r="B2763" s="1"/>
      <c r="C2763" s="1"/>
      <c r="D2763" s="1"/>
      <c r="E2763" s="1" t="s">
        <v>5640</v>
      </c>
      <c r="F2763" s="2">
        <v>44791</v>
      </c>
      <c r="G2763" s="3">
        <v>18787</v>
      </c>
      <c r="H2763" s="1"/>
      <c r="I2763" s="1"/>
      <c r="J2763" s="1" t="s">
        <v>8594</v>
      </c>
      <c r="K2763" s="2">
        <v>44549</v>
      </c>
      <c r="L2763" s="1" t="s">
        <v>4202</v>
      </c>
      <c r="M2763" s="122"/>
      <c r="N2763" s="1" t="s">
        <v>4203</v>
      </c>
      <c r="O2763" s="1" t="s">
        <v>4271</v>
      </c>
      <c r="P2763" s="1">
        <v>6264</v>
      </c>
      <c r="Q2763" s="123">
        <v>2129425</v>
      </c>
      <c r="S2763" s="123">
        <v>486736.95119248837</v>
      </c>
      <c r="T2763" s="123">
        <v>454711.39772683004</v>
      </c>
      <c r="W2763" s="1"/>
      <c r="Z2763" s="225" t="s">
        <v>7634</v>
      </c>
      <c r="AA2763" s="226">
        <v>44886</v>
      </c>
      <c r="AB2763" s="225" t="s">
        <v>4210</v>
      </c>
      <c r="AC2763" s="225" t="s">
        <v>4220</v>
      </c>
      <c r="AD2763" s="225" t="s">
        <v>4456</v>
      </c>
      <c r="AE2763">
        <v>6301</v>
      </c>
      <c r="AF2763">
        <v>338294</v>
      </c>
      <c r="AG2763">
        <v>322379.30292068759</v>
      </c>
      <c r="AH2763">
        <v>86202.11588196065</v>
      </c>
      <c r="AI2763">
        <v>0</v>
      </c>
      <c r="AJ2763" s="225" t="s">
        <v>4211</v>
      </c>
      <c r="AK2763">
        <v>338294</v>
      </c>
      <c r="AL2763">
        <v>102116.81296127306</v>
      </c>
      <c r="AM2763" t="s">
        <v>16698</v>
      </c>
    </row>
    <row r="2764" spans="1:39" x14ac:dyDescent="0.35">
      <c r="A2764" s="1"/>
      <c r="B2764" s="1"/>
      <c r="C2764" s="1"/>
      <c r="D2764" s="1"/>
      <c r="E2764" s="1" t="s">
        <v>8595</v>
      </c>
      <c r="F2764" s="2">
        <v>44990</v>
      </c>
      <c r="G2764" s="3">
        <v>46455</v>
      </c>
      <c r="H2764" s="1"/>
      <c r="I2764" s="1"/>
      <c r="J2764" s="1" t="s">
        <v>8596</v>
      </c>
      <c r="K2764" s="2">
        <v>44572</v>
      </c>
      <c r="L2764" s="1" t="s">
        <v>4214</v>
      </c>
      <c r="M2764" s="122"/>
      <c r="N2764" s="1" t="s">
        <v>4203</v>
      </c>
      <c r="O2764" s="1" t="s">
        <v>4254</v>
      </c>
      <c r="P2764" s="1">
        <v>8959</v>
      </c>
      <c r="Q2764" s="123">
        <v>1780528</v>
      </c>
      <c r="S2764" s="123">
        <v>296395.88768047263</v>
      </c>
      <c r="T2764" s="123">
        <v>324045.24329078576</v>
      </c>
      <c r="W2764" s="1"/>
      <c r="Z2764" s="225" t="s">
        <v>7635</v>
      </c>
      <c r="AA2764" s="226">
        <v>44279</v>
      </c>
      <c r="AB2764" s="225" t="s">
        <v>4210</v>
      </c>
      <c r="AC2764" s="225" t="s">
        <v>4203</v>
      </c>
      <c r="AD2764" s="225" t="s">
        <v>4386</v>
      </c>
      <c r="AE2764">
        <v>7352</v>
      </c>
      <c r="AF2764">
        <v>1038819</v>
      </c>
      <c r="AG2764">
        <v>736160.78570742533</v>
      </c>
      <c r="AH2764">
        <v>288343.21203895065</v>
      </c>
      <c r="AI2764">
        <v>44356</v>
      </c>
      <c r="AJ2764" s="225" t="s">
        <v>4211</v>
      </c>
      <c r="AK2764">
        <v>994463</v>
      </c>
      <c r="AL2764">
        <v>591001.42633152532</v>
      </c>
      <c r="AM2764" t="s">
        <v>16698</v>
      </c>
    </row>
    <row r="2765" spans="1:39" x14ac:dyDescent="0.35">
      <c r="A2765" s="1"/>
      <c r="B2765" s="1"/>
      <c r="C2765" s="1"/>
      <c r="D2765" s="1"/>
      <c r="E2765" s="1" t="s">
        <v>8597</v>
      </c>
      <c r="F2765" s="2">
        <v>44454</v>
      </c>
      <c r="G2765" s="3">
        <v>55731</v>
      </c>
      <c r="H2765" s="1"/>
      <c r="I2765" s="1"/>
      <c r="J2765" s="1" t="s">
        <v>8598</v>
      </c>
      <c r="K2765" s="2">
        <v>45300</v>
      </c>
      <c r="L2765" s="1" t="s">
        <v>4202</v>
      </c>
      <c r="M2765" s="122"/>
      <c r="N2765" s="1" t="s">
        <v>4220</v>
      </c>
      <c r="O2765" s="1" t="s">
        <v>4254</v>
      </c>
      <c r="P2765" s="1">
        <v>7982</v>
      </c>
      <c r="Q2765" s="123">
        <v>1156771</v>
      </c>
      <c r="S2765" s="123">
        <v>168014.79452059147</v>
      </c>
      <c r="T2765" s="123">
        <v>169275.98812960705</v>
      </c>
      <c r="W2765" s="1"/>
      <c r="Z2765" s="225" t="s">
        <v>7636</v>
      </c>
      <c r="AA2765" s="226">
        <v>45002</v>
      </c>
      <c r="AB2765" s="225" t="s">
        <v>4236</v>
      </c>
      <c r="AC2765" s="225" t="s">
        <v>4203</v>
      </c>
      <c r="AD2765" s="225" t="s">
        <v>4456</v>
      </c>
      <c r="AE2765">
        <v>7175</v>
      </c>
      <c r="AF2765">
        <v>1418723</v>
      </c>
      <c r="AG2765">
        <v>733499.56557144609</v>
      </c>
      <c r="AH2765">
        <v>419152.67347590643</v>
      </c>
      <c r="AI2765">
        <v>29610</v>
      </c>
      <c r="AJ2765" s="225" t="s">
        <v>4232</v>
      </c>
      <c r="AK2765">
        <v>1389113</v>
      </c>
      <c r="AL2765">
        <v>1104376.1079044603</v>
      </c>
      <c r="AM2765" t="s">
        <v>16698</v>
      </c>
    </row>
    <row r="2766" spans="1:39" x14ac:dyDescent="0.35">
      <c r="A2766" s="1"/>
      <c r="B2766" s="1"/>
      <c r="C2766" s="1"/>
      <c r="D2766" s="1"/>
      <c r="E2766" s="1" t="s">
        <v>8599</v>
      </c>
      <c r="F2766" s="2">
        <v>45234</v>
      </c>
      <c r="G2766" s="3">
        <v>18783</v>
      </c>
      <c r="H2766" s="1"/>
      <c r="I2766" s="1"/>
      <c r="J2766" s="1" t="s">
        <v>5530</v>
      </c>
      <c r="K2766" s="2">
        <v>44439</v>
      </c>
      <c r="L2766" s="1" t="s">
        <v>4202</v>
      </c>
      <c r="M2766" s="122"/>
      <c r="N2766" s="1" t="s">
        <v>4208</v>
      </c>
      <c r="O2766" s="1" t="s">
        <v>4336</v>
      </c>
      <c r="P2766" s="1">
        <v>5653</v>
      </c>
      <c r="Q2766" s="123">
        <v>2118800</v>
      </c>
      <c r="S2766" s="123">
        <v>417142.79486725532</v>
      </c>
      <c r="T2766" s="123">
        <v>252160.95596333558</v>
      </c>
      <c r="W2766" s="1"/>
      <c r="Z2766" s="225" t="s">
        <v>7638</v>
      </c>
      <c r="AA2766" s="226">
        <v>45359</v>
      </c>
      <c r="AB2766" s="225" t="s">
        <v>4214</v>
      </c>
      <c r="AC2766" s="225" t="s">
        <v>4203</v>
      </c>
      <c r="AD2766" s="225" t="s">
        <v>4262</v>
      </c>
      <c r="AE2766">
        <v>7322</v>
      </c>
      <c r="AF2766">
        <v>691819</v>
      </c>
      <c r="AG2766">
        <v>301360.92633764446</v>
      </c>
      <c r="AH2766">
        <v>130498.52346843533</v>
      </c>
      <c r="AI2766">
        <v>0</v>
      </c>
      <c r="AJ2766" s="225" t="s">
        <v>4211</v>
      </c>
      <c r="AK2766">
        <v>691819</v>
      </c>
      <c r="AL2766">
        <v>520956.59713079088</v>
      </c>
      <c r="AM2766" t="s">
        <v>16698</v>
      </c>
    </row>
    <row r="2767" spans="1:39" x14ac:dyDescent="0.35">
      <c r="A2767" s="1"/>
      <c r="B2767" s="1"/>
      <c r="C2767" s="1"/>
      <c r="D2767" s="1"/>
      <c r="E2767" s="1" t="s">
        <v>8600</v>
      </c>
      <c r="F2767" s="2">
        <v>44087</v>
      </c>
      <c r="G2767" s="3">
        <v>31468</v>
      </c>
      <c r="H2767" s="1"/>
      <c r="I2767" s="1"/>
      <c r="J2767" s="1" t="s">
        <v>8601</v>
      </c>
      <c r="K2767" s="2">
        <v>45232</v>
      </c>
      <c r="L2767" s="1" t="s">
        <v>4202</v>
      </c>
      <c r="M2767" s="122"/>
      <c r="N2767" s="1" t="s">
        <v>4220</v>
      </c>
      <c r="O2767" s="1" t="s">
        <v>4302</v>
      </c>
      <c r="P2767" s="1">
        <v>7796</v>
      </c>
      <c r="Q2767" s="123">
        <v>2195237</v>
      </c>
      <c r="S2767" s="123">
        <v>1979274.1385537938</v>
      </c>
      <c r="T2767" s="123">
        <v>718450.47592706128</v>
      </c>
      <c r="W2767" s="1"/>
      <c r="Z2767" s="225" t="s">
        <v>7637</v>
      </c>
      <c r="AA2767" s="226">
        <v>44205</v>
      </c>
      <c r="AB2767" s="225" t="s">
        <v>4210</v>
      </c>
      <c r="AC2767" s="225" t="s">
        <v>4203</v>
      </c>
      <c r="AD2767" s="225" t="s">
        <v>4400</v>
      </c>
      <c r="AE2767">
        <v>8095</v>
      </c>
      <c r="AF2767">
        <v>2131597</v>
      </c>
      <c r="AG2767">
        <v>1240892.9499417816</v>
      </c>
      <c r="AH2767">
        <v>179769.83860478713</v>
      </c>
      <c r="AI2767">
        <v>13601</v>
      </c>
      <c r="AJ2767" s="225" t="s">
        <v>4211</v>
      </c>
      <c r="AK2767">
        <v>2117996</v>
      </c>
      <c r="AL2767">
        <v>1070473.8886630055</v>
      </c>
      <c r="AM2767" t="s">
        <v>16698</v>
      </c>
    </row>
    <row r="2768" spans="1:39" x14ac:dyDescent="0.35">
      <c r="A2768" s="1"/>
      <c r="B2768" s="1"/>
      <c r="C2768" s="1"/>
      <c r="D2768" s="1"/>
      <c r="E2768" s="1" t="s">
        <v>5312</v>
      </c>
      <c r="F2768" s="2">
        <v>44898</v>
      </c>
      <c r="G2768" s="3">
        <v>55569</v>
      </c>
      <c r="H2768" s="1"/>
      <c r="I2768" s="1"/>
      <c r="J2768" s="1" t="s">
        <v>7475</v>
      </c>
      <c r="K2768" s="2">
        <v>44120</v>
      </c>
      <c r="L2768" s="1" t="s">
        <v>4202</v>
      </c>
      <c r="M2768" s="122"/>
      <c r="N2768" s="1" t="s">
        <v>4220</v>
      </c>
      <c r="O2768" s="1" t="s">
        <v>4400</v>
      </c>
      <c r="P2768" s="1">
        <v>6968</v>
      </c>
      <c r="Q2768" s="123">
        <v>1399507</v>
      </c>
      <c r="S2768" s="123">
        <v>700532.88338693487</v>
      </c>
      <c r="T2768" s="123">
        <v>111189.25373123273</v>
      </c>
      <c r="W2768" s="1"/>
      <c r="Z2768" s="225" t="s">
        <v>7640</v>
      </c>
      <c r="AA2768" s="226">
        <v>44389</v>
      </c>
      <c r="AB2768" s="225" t="s">
        <v>4210</v>
      </c>
      <c r="AC2768" s="225" t="s">
        <v>4203</v>
      </c>
      <c r="AD2768" s="225" t="s">
        <v>4419</v>
      </c>
      <c r="AE2768">
        <v>7166</v>
      </c>
      <c r="AF2768">
        <v>1530256</v>
      </c>
      <c r="AG2768">
        <v>752051.95832723891</v>
      </c>
      <c r="AH2768">
        <v>10023.609899146162</v>
      </c>
      <c r="AI2768">
        <v>0</v>
      </c>
      <c r="AJ2768" s="225" t="s">
        <v>4211</v>
      </c>
      <c r="AK2768">
        <v>1530256</v>
      </c>
      <c r="AL2768">
        <v>788227.65157190722</v>
      </c>
      <c r="AM2768" t="s">
        <v>16698</v>
      </c>
    </row>
    <row r="2769" spans="1:39" x14ac:dyDescent="0.35">
      <c r="A2769" s="1"/>
      <c r="B2769" s="1"/>
      <c r="C2769" s="1"/>
      <c r="D2769" s="1"/>
      <c r="E2769" s="1" t="s">
        <v>6267</v>
      </c>
      <c r="F2769" s="2">
        <v>44277</v>
      </c>
      <c r="G2769" s="3">
        <v>10228</v>
      </c>
      <c r="H2769" s="1"/>
      <c r="I2769" s="1"/>
      <c r="J2769" s="1" t="s">
        <v>8602</v>
      </c>
      <c r="K2769" s="2">
        <v>44099</v>
      </c>
      <c r="L2769" s="1" t="s">
        <v>4210</v>
      </c>
      <c r="M2769" s="122"/>
      <c r="N2769" s="1" t="s">
        <v>4208</v>
      </c>
      <c r="O2769" s="1" t="s">
        <v>4215</v>
      </c>
      <c r="P2769" s="1">
        <v>7253</v>
      </c>
      <c r="Q2769" s="123">
        <v>1905649</v>
      </c>
      <c r="S2769" s="123">
        <v>1125977.0467063626</v>
      </c>
      <c r="T2769" s="123">
        <v>489916.52158766938</v>
      </c>
      <c r="W2769" s="1"/>
      <c r="Z2769" s="225" t="s">
        <v>7639</v>
      </c>
      <c r="AA2769" s="226">
        <v>44447</v>
      </c>
      <c r="AB2769" s="225" t="s">
        <v>4210</v>
      </c>
      <c r="AC2769" s="225" t="s">
        <v>4220</v>
      </c>
      <c r="AD2769" s="225" t="s">
        <v>4209</v>
      </c>
      <c r="AE2769">
        <v>5760</v>
      </c>
      <c r="AF2769">
        <v>1859092</v>
      </c>
      <c r="AG2769">
        <v>1558246.5868800133</v>
      </c>
      <c r="AH2769">
        <v>141669.68801331837</v>
      </c>
      <c r="AI2769">
        <v>36355</v>
      </c>
      <c r="AJ2769" s="225" t="s">
        <v>4211</v>
      </c>
      <c r="AK2769">
        <v>1822737</v>
      </c>
      <c r="AL2769">
        <v>442515.101133305</v>
      </c>
      <c r="AM2769" t="s">
        <v>16698</v>
      </c>
    </row>
    <row r="2770" spans="1:39" x14ac:dyDescent="0.35">
      <c r="A2770" s="1"/>
      <c r="B2770" s="1"/>
      <c r="C2770" s="1"/>
      <c r="D2770" s="1"/>
      <c r="E2770" s="1" t="s">
        <v>7904</v>
      </c>
      <c r="F2770" s="2">
        <v>44778</v>
      </c>
      <c r="G2770" s="3">
        <v>22142</v>
      </c>
      <c r="H2770" s="1"/>
      <c r="I2770" s="1"/>
      <c r="J2770" s="1" t="s">
        <v>7955</v>
      </c>
      <c r="K2770" s="2">
        <v>44351</v>
      </c>
      <c r="L2770" s="1" t="s">
        <v>4202</v>
      </c>
      <c r="M2770" s="122"/>
      <c r="N2770" s="1" t="s">
        <v>4220</v>
      </c>
      <c r="O2770" s="1" t="s">
        <v>4439</v>
      </c>
      <c r="P2770" s="1">
        <v>8477</v>
      </c>
      <c r="Q2770" s="123">
        <v>1376602</v>
      </c>
      <c r="S2770" s="123">
        <v>60752.505493420489</v>
      </c>
      <c r="T2770" s="123">
        <v>388964.8954230526</v>
      </c>
      <c r="W2770" s="1"/>
      <c r="Z2770" s="225" t="s">
        <v>7642</v>
      </c>
      <c r="AA2770" s="226">
        <v>45022</v>
      </c>
      <c r="AB2770" s="225" t="s">
        <v>4198</v>
      </c>
      <c r="AC2770" s="225" t="s">
        <v>4203</v>
      </c>
      <c r="AD2770" s="225" t="s">
        <v>4336</v>
      </c>
      <c r="AE2770">
        <v>8466</v>
      </c>
      <c r="AF2770">
        <v>531409</v>
      </c>
      <c r="AG2770">
        <v>421464.63527264755</v>
      </c>
      <c r="AH2770">
        <v>109369.55506716814</v>
      </c>
      <c r="AI2770">
        <v>11207</v>
      </c>
      <c r="AJ2770" s="225" t="s">
        <v>4199</v>
      </c>
      <c r="AK2770">
        <v>520202</v>
      </c>
      <c r="AL2770">
        <v>219313.9197945206</v>
      </c>
      <c r="AM2770" t="s">
        <v>16698</v>
      </c>
    </row>
    <row r="2771" spans="1:39" x14ac:dyDescent="0.35">
      <c r="A2771" s="1"/>
      <c r="B2771" s="1"/>
      <c r="C2771" s="1"/>
      <c r="D2771" s="1"/>
      <c r="E2771" s="1" t="s">
        <v>8603</v>
      </c>
      <c r="F2771" s="2">
        <v>44751</v>
      </c>
      <c r="G2771" s="3">
        <v>17411</v>
      </c>
      <c r="H2771" s="1"/>
      <c r="I2771" s="1"/>
      <c r="J2771" s="1" t="s">
        <v>8604</v>
      </c>
      <c r="K2771" s="2">
        <v>44181</v>
      </c>
      <c r="L2771" s="1" t="s">
        <v>4198</v>
      </c>
      <c r="M2771" s="122"/>
      <c r="N2771" s="1" t="s">
        <v>4208</v>
      </c>
      <c r="O2771" s="1" t="s">
        <v>4474</v>
      </c>
      <c r="P2771" s="1">
        <v>9092</v>
      </c>
      <c r="Q2771" s="123">
        <v>975217</v>
      </c>
      <c r="S2771" s="123">
        <v>213811.10644826034</v>
      </c>
      <c r="T2771" s="123">
        <v>216384.3067539554</v>
      </c>
      <c r="W2771" s="1"/>
      <c r="Z2771" s="225" t="s">
        <v>7641</v>
      </c>
      <c r="AA2771" s="226">
        <v>43986</v>
      </c>
      <c r="AB2771" s="225" t="s">
        <v>4236</v>
      </c>
      <c r="AC2771" s="225" t="s">
        <v>4220</v>
      </c>
      <c r="AD2771" s="225" t="s">
        <v>4239</v>
      </c>
      <c r="AE2771">
        <v>7361</v>
      </c>
      <c r="AF2771">
        <v>265251</v>
      </c>
      <c r="AG2771">
        <v>134036.64179162192</v>
      </c>
      <c r="AH2771">
        <v>71936.922226563693</v>
      </c>
      <c r="AI2771">
        <v>25666</v>
      </c>
      <c r="AJ2771" s="225" t="s">
        <v>4232</v>
      </c>
      <c r="AK2771">
        <v>239585</v>
      </c>
      <c r="AL2771">
        <v>203151.28043494176</v>
      </c>
      <c r="AM2771" t="s">
        <v>16698</v>
      </c>
    </row>
    <row r="2772" spans="1:39" x14ac:dyDescent="0.35">
      <c r="A2772" s="1"/>
      <c r="B2772" s="1"/>
      <c r="C2772" s="1"/>
      <c r="D2772" s="1"/>
      <c r="E2772" s="1" t="s">
        <v>8605</v>
      </c>
      <c r="F2772" s="2">
        <v>44784</v>
      </c>
      <c r="G2772" s="3">
        <v>53126</v>
      </c>
      <c r="H2772" s="1"/>
      <c r="I2772" s="1"/>
      <c r="J2772" s="1" t="s">
        <v>4842</v>
      </c>
      <c r="K2772" s="2">
        <v>44135</v>
      </c>
      <c r="L2772" s="1" t="s">
        <v>4198</v>
      </c>
      <c r="M2772" s="122"/>
      <c r="N2772" s="1" t="s">
        <v>4208</v>
      </c>
      <c r="O2772" s="1" t="s">
        <v>4224</v>
      </c>
      <c r="P2772" s="1">
        <v>5876</v>
      </c>
      <c r="Q2772" s="123">
        <v>426955</v>
      </c>
      <c r="S2772" s="123">
        <v>80354.806330594147</v>
      </c>
      <c r="T2772" s="123">
        <v>15323.416902570585</v>
      </c>
      <c r="W2772" s="1"/>
      <c r="Z2772" s="225" t="s">
        <v>7643</v>
      </c>
      <c r="AA2772" s="226">
        <v>44332</v>
      </c>
      <c r="AB2772" s="225" t="s">
        <v>4198</v>
      </c>
      <c r="AC2772" s="225" t="s">
        <v>4208</v>
      </c>
      <c r="AD2772" s="225" t="s">
        <v>4221</v>
      </c>
      <c r="AE2772">
        <v>8319</v>
      </c>
      <c r="AF2772">
        <v>2186029</v>
      </c>
      <c r="AG2772">
        <v>792675.47139851633</v>
      </c>
      <c r="AH2772">
        <v>723501.68515002856</v>
      </c>
      <c r="AI2772">
        <v>57474</v>
      </c>
      <c r="AJ2772" s="225" t="s">
        <v>4199</v>
      </c>
      <c r="AK2772">
        <v>2128555</v>
      </c>
      <c r="AL2772">
        <v>2116855.2137515121</v>
      </c>
      <c r="AM2772" t="s">
        <v>16698</v>
      </c>
    </row>
    <row r="2773" spans="1:39" x14ac:dyDescent="0.35">
      <c r="A2773" s="1"/>
      <c r="B2773" s="1"/>
      <c r="C2773" s="1"/>
      <c r="D2773" s="1"/>
      <c r="E2773" s="1" t="s">
        <v>6418</v>
      </c>
      <c r="F2773" s="2">
        <v>44954</v>
      </c>
      <c r="G2773" s="3">
        <v>58158</v>
      </c>
      <c r="H2773" s="1"/>
      <c r="I2773" s="1"/>
      <c r="J2773" s="1" t="s">
        <v>8606</v>
      </c>
      <c r="K2773" s="2">
        <v>44105</v>
      </c>
      <c r="L2773" s="1" t="s">
        <v>4198</v>
      </c>
      <c r="M2773" s="122"/>
      <c r="N2773" s="1" t="s">
        <v>4220</v>
      </c>
      <c r="O2773" s="1" t="s">
        <v>4386</v>
      </c>
      <c r="P2773" s="1">
        <v>7553</v>
      </c>
      <c r="Q2773" s="123">
        <v>1673648</v>
      </c>
      <c r="S2773" s="123">
        <v>1649559.4496889366</v>
      </c>
      <c r="T2773" s="123">
        <v>21198.657950714693</v>
      </c>
      <c r="W2773" s="1"/>
      <c r="Z2773" s="225" t="s">
        <v>7644</v>
      </c>
      <c r="AA2773" s="226">
        <v>45054</v>
      </c>
      <c r="AB2773" s="225" t="s">
        <v>4198</v>
      </c>
      <c r="AC2773" s="225" t="s">
        <v>4203</v>
      </c>
      <c r="AD2773" s="225" t="s">
        <v>4265</v>
      </c>
      <c r="AE2773">
        <v>8169</v>
      </c>
      <c r="AF2773">
        <v>1898602</v>
      </c>
      <c r="AG2773">
        <v>482646.98731062678</v>
      </c>
      <c r="AH2773">
        <v>57013.459264279874</v>
      </c>
      <c r="AI2773">
        <v>48732</v>
      </c>
      <c r="AJ2773" s="225" t="s">
        <v>4199</v>
      </c>
      <c r="AK2773">
        <v>1849870</v>
      </c>
      <c r="AL2773">
        <v>1472968.471953653</v>
      </c>
      <c r="AM2773" t="s">
        <v>16698</v>
      </c>
    </row>
    <row r="2774" spans="1:39" x14ac:dyDescent="0.35">
      <c r="A2774" s="1"/>
      <c r="B2774" s="1"/>
      <c r="C2774" s="1"/>
      <c r="D2774" s="1"/>
      <c r="E2774" s="1" t="s">
        <v>8607</v>
      </c>
      <c r="F2774" s="2">
        <v>44963</v>
      </c>
      <c r="G2774" s="3">
        <v>25627</v>
      </c>
      <c r="H2774" s="1"/>
      <c r="I2774" s="1"/>
      <c r="J2774" s="1" t="s">
        <v>8608</v>
      </c>
      <c r="K2774" s="2">
        <v>45196</v>
      </c>
      <c r="L2774" s="1" t="s">
        <v>4202</v>
      </c>
      <c r="M2774" s="122"/>
      <c r="N2774" s="1" t="s">
        <v>4203</v>
      </c>
      <c r="O2774" s="1" t="s">
        <v>4439</v>
      </c>
      <c r="P2774" s="1">
        <v>7245</v>
      </c>
      <c r="Q2774" s="123">
        <v>1739684</v>
      </c>
      <c r="S2774" s="123">
        <v>572745.84873970912</v>
      </c>
      <c r="T2774" s="123">
        <v>550694.91609953542</v>
      </c>
      <c r="W2774" s="1"/>
      <c r="Z2774" s="225" t="s">
        <v>7645</v>
      </c>
      <c r="AA2774" s="226">
        <v>45200</v>
      </c>
      <c r="AB2774" s="225" t="s">
        <v>4214</v>
      </c>
      <c r="AC2774" s="225" t="s">
        <v>4208</v>
      </c>
      <c r="AD2774" s="225" t="s">
        <v>4456</v>
      </c>
      <c r="AE2774">
        <v>6808</v>
      </c>
      <c r="AF2774">
        <v>2396910</v>
      </c>
      <c r="AG2774">
        <v>112158.73238440887</v>
      </c>
      <c r="AH2774">
        <v>294911.71119988925</v>
      </c>
      <c r="AI2774">
        <v>0</v>
      </c>
      <c r="AJ2774" s="225" t="s">
        <v>4211</v>
      </c>
      <c r="AK2774">
        <v>2396910</v>
      </c>
      <c r="AL2774">
        <v>2579662.9788154806</v>
      </c>
      <c r="AM2774" t="s">
        <v>16698</v>
      </c>
    </row>
    <row r="2775" spans="1:39" x14ac:dyDescent="0.35">
      <c r="A2775" s="1"/>
      <c r="B2775" s="1"/>
      <c r="C2775" s="1"/>
      <c r="D2775" s="1"/>
      <c r="E2775" s="1" t="s">
        <v>8609</v>
      </c>
      <c r="F2775" s="2">
        <v>44092</v>
      </c>
      <c r="G2775" s="3">
        <v>38504</v>
      </c>
      <c r="H2775" s="1"/>
      <c r="I2775" s="1"/>
      <c r="J2775" s="1" t="s">
        <v>7457</v>
      </c>
      <c r="K2775" s="2">
        <v>44678</v>
      </c>
      <c r="L2775" s="1" t="s">
        <v>4202</v>
      </c>
      <c r="M2775" s="122"/>
      <c r="N2775" s="1" t="s">
        <v>4220</v>
      </c>
      <c r="O2775" s="1" t="s">
        <v>4284</v>
      </c>
      <c r="P2775" s="1">
        <v>7859</v>
      </c>
      <c r="Q2775" s="123">
        <v>579982</v>
      </c>
      <c r="S2775" s="123">
        <v>38389.297020415972</v>
      </c>
      <c r="T2775" s="123">
        <v>53803.72694223273</v>
      </c>
      <c r="W2775" s="1"/>
      <c r="Z2775" s="225" t="s">
        <v>7647</v>
      </c>
      <c r="AA2775" s="226">
        <v>44751</v>
      </c>
      <c r="AB2775" s="225" t="s">
        <v>4210</v>
      </c>
      <c r="AC2775" s="225" t="s">
        <v>4220</v>
      </c>
      <c r="AD2775" s="225" t="s">
        <v>4377</v>
      </c>
      <c r="AE2775">
        <v>7024</v>
      </c>
      <c r="AF2775">
        <v>1150515</v>
      </c>
      <c r="AG2775">
        <v>601577.34473556373</v>
      </c>
      <c r="AH2775">
        <v>333617.89986693434</v>
      </c>
      <c r="AI2775">
        <v>0</v>
      </c>
      <c r="AJ2775" s="225" t="s">
        <v>4211</v>
      </c>
      <c r="AK2775">
        <v>1150515</v>
      </c>
      <c r="AL2775">
        <v>882555.55513137067</v>
      </c>
      <c r="AM2775" t="s">
        <v>16698</v>
      </c>
    </row>
    <row r="2776" spans="1:39" x14ac:dyDescent="0.35">
      <c r="A2776" s="1"/>
      <c r="B2776" s="1"/>
      <c r="C2776" s="1"/>
      <c r="D2776" s="1"/>
      <c r="E2776" s="1" t="s">
        <v>8610</v>
      </c>
      <c r="F2776" s="2">
        <v>44147</v>
      </c>
      <c r="G2776" s="3">
        <v>40244</v>
      </c>
      <c r="H2776" s="1"/>
      <c r="I2776" s="1"/>
      <c r="J2776" s="1" t="s">
        <v>8611</v>
      </c>
      <c r="K2776" s="2">
        <v>44800</v>
      </c>
      <c r="L2776" s="1" t="s">
        <v>4210</v>
      </c>
      <c r="M2776" s="122"/>
      <c r="N2776" s="1" t="s">
        <v>4208</v>
      </c>
      <c r="O2776" s="1" t="s">
        <v>4245</v>
      </c>
      <c r="P2776" s="1">
        <v>9077</v>
      </c>
      <c r="Q2776" s="123">
        <v>1293856</v>
      </c>
      <c r="S2776" s="123">
        <v>347891.45630613435</v>
      </c>
      <c r="T2776" s="123">
        <v>114506.1237763902</v>
      </c>
      <c r="W2776" s="1"/>
      <c r="Z2776" s="225" t="s">
        <v>7646</v>
      </c>
      <c r="AA2776" s="226">
        <v>44744</v>
      </c>
      <c r="AB2776" s="225" t="s">
        <v>4198</v>
      </c>
      <c r="AC2776" s="225" t="s">
        <v>4220</v>
      </c>
      <c r="AD2776" s="225" t="s">
        <v>4262</v>
      </c>
      <c r="AE2776">
        <v>7961</v>
      </c>
      <c r="AF2776">
        <v>1251426</v>
      </c>
      <c r="AG2776">
        <v>936616.02636368456</v>
      </c>
      <c r="AH2776">
        <v>232075.43986122639</v>
      </c>
      <c r="AI2776">
        <v>21674</v>
      </c>
      <c r="AJ2776" s="225" t="s">
        <v>4199</v>
      </c>
      <c r="AK2776">
        <v>1229752</v>
      </c>
      <c r="AL2776">
        <v>546885.4134975418</v>
      </c>
      <c r="AM2776" t="s">
        <v>16698</v>
      </c>
    </row>
    <row r="2777" spans="1:39" x14ac:dyDescent="0.35">
      <c r="A2777" s="1"/>
      <c r="B2777" s="1"/>
      <c r="C2777" s="1"/>
      <c r="D2777" s="1"/>
      <c r="E2777" s="1" t="s">
        <v>8612</v>
      </c>
      <c r="F2777" s="2">
        <v>44323</v>
      </c>
      <c r="G2777" s="3">
        <v>56105</v>
      </c>
      <c r="H2777" s="1"/>
      <c r="I2777" s="1"/>
      <c r="J2777" s="1" t="s">
        <v>4434</v>
      </c>
      <c r="K2777" s="2">
        <v>45406</v>
      </c>
      <c r="L2777" s="1" t="s">
        <v>4216</v>
      </c>
      <c r="M2777" s="122"/>
      <c r="N2777" s="1" t="s">
        <v>4203</v>
      </c>
      <c r="O2777" s="1" t="s">
        <v>4474</v>
      </c>
      <c r="P2777" s="1">
        <v>8977</v>
      </c>
      <c r="Q2777" s="123">
        <v>2194695</v>
      </c>
      <c r="S2777" s="123">
        <v>1129650.5313632509</v>
      </c>
      <c r="T2777" s="123">
        <v>502116.71223460993</v>
      </c>
      <c r="W2777" s="1"/>
      <c r="Z2777" s="225" t="s">
        <v>7648</v>
      </c>
      <c r="AA2777" s="226">
        <v>44043</v>
      </c>
      <c r="AB2777" s="225" t="s">
        <v>4198</v>
      </c>
      <c r="AC2777" s="225" t="s">
        <v>4203</v>
      </c>
      <c r="AD2777" s="225" t="s">
        <v>4474</v>
      </c>
      <c r="AE2777">
        <v>7720</v>
      </c>
      <c r="AF2777">
        <v>1618037</v>
      </c>
      <c r="AG2777">
        <v>1458960.0064981538</v>
      </c>
      <c r="AH2777">
        <v>502714.11331719725</v>
      </c>
      <c r="AI2777">
        <v>13447</v>
      </c>
      <c r="AJ2777" s="225" t="s">
        <v>4199</v>
      </c>
      <c r="AK2777">
        <v>1604590</v>
      </c>
      <c r="AL2777">
        <v>661791.1068190434</v>
      </c>
      <c r="AM2777" t="s">
        <v>16698</v>
      </c>
    </row>
    <row r="2778" spans="1:39" x14ac:dyDescent="0.35">
      <c r="A2778" s="1"/>
      <c r="B2778" s="1"/>
      <c r="C2778" s="1"/>
      <c r="D2778" s="1"/>
      <c r="E2778" s="1" t="s">
        <v>6284</v>
      </c>
      <c r="F2778" s="2">
        <v>44421</v>
      </c>
      <c r="G2778" s="3">
        <v>26744</v>
      </c>
      <c r="H2778" s="1"/>
      <c r="I2778" s="1"/>
      <c r="J2778" s="1" t="s">
        <v>8613</v>
      </c>
      <c r="K2778" s="2">
        <v>45141</v>
      </c>
      <c r="L2778" s="1" t="s">
        <v>4198</v>
      </c>
      <c r="M2778" s="122"/>
      <c r="N2778" s="1" t="s">
        <v>4203</v>
      </c>
      <c r="O2778" s="1" t="s">
        <v>4377</v>
      </c>
      <c r="P2778" s="1">
        <v>7409</v>
      </c>
      <c r="Q2778" s="123">
        <v>1314994</v>
      </c>
      <c r="S2778" s="123">
        <v>1070786.6986622976</v>
      </c>
      <c r="T2778" s="123">
        <v>255880.80578371079</v>
      </c>
      <c r="W2778" s="1"/>
      <c r="Z2778" s="225" t="s">
        <v>7650</v>
      </c>
      <c r="AA2778" s="226">
        <v>44652</v>
      </c>
      <c r="AB2778" s="225" t="s">
        <v>4210</v>
      </c>
      <c r="AC2778" s="225" t="s">
        <v>4203</v>
      </c>
      <c r="AD2778" s="225" t="s">
        <v>4386</v>
      </c>
      <c r="AE2778">
        <v>9118</v>
      </c>
      <c r="AF2778">
        <v>818876</v>
      </c>
      <c r="AG2778">
        <v>539904.65216849162</v>
      </c>
      <c r="AH2778">
        <v>172979.77578296923</v>
      </c>
      <c r="AI2778">
        <v>16591</v>
      </c>
      <c r="AJ2778" s="225" t="s">
        <v>4211</v>
      </c>
      <c r="AK2778">
        <v>802285</v>
      </c>
      <c r="AL2778">
        <v>451951.12361447758</v>
      </c>
      <c r="AM2778" t="s">
        <v>16698</v>
      </c>
    </row>
    <row r="2779" spans="1:39" x14ac:dyDescent="0.35">
      <c r="A2779" s="1"/>
      <c r="B2779" s="1"/>
      <c r="C2779" s="1"/>
      <c r="D2779" s="1"/>
      <c r="E2779" s="1" t="s">
        <v>8614</v>
      </c>
      <c r="F2779" s="2">
        <v>44824</v>
      </c>
      <c r="G2779" s="3">
        <v>58764</v>
      </c>
      <c r="H2779" s="1"/>
      <c r="I2779" s="1"/>
      <c r="J2779" s="1" t="s">
        <v>7367</v>
      </c>
      <c r="K2779" s="2">
        <v>44041</v>
      </c>
      <c r="L2779" s="1" t="s">
        <v>4216</v>
      </c>
      <c r="M2779" s="122"/>
      <c r="N2779" s="1" t="s">
        <v>4203</v>
      </c>
      <c r="O2779" s="1" t="s">
        <v>4474</v>
      </c>
      <c r="P2779" s="1">
        <v>7311</v>
      </c>
      <c r="Q2779" s="123">
        <v>670823</v>
      </c>
      <c r="S2779" s="123">
        <v>406267.28024165967</v>
      </c>
      <c r="T2779" s="123">
        <v>19152.582220173255</v>
      </c>
      <c r="W2779" s="1"/>
      <c r="Z2779" s="225" t="s">
        <v>7649</v>
      </c>
      <c r="AA2779" s="226">
        <v>45006</v>
      </c>
      <c r="AB2779" s="225" t="s">
        <v>4210</v>
      </c>
      <c r="AC2779" s="225" t="s">
        <v>4203</v>
      </c>
      <c r="AD2779" s="225" t="s">
        <v>4274</v>
      </c>
      <c r="AE2779">
        <v>6700</v>
      </c>
      <c r="AF2779">
        <v>783304</v>
      </c>
      <c r="AG2779">
        <v>379109.40383588261</v>
      </c>
      <c r="AH2779">
        <v>228602.88521304555</v>
      </c>
      <c r="AI2779">
        <v>50834</v>
      </c>
      <c r="AJ2779" s="225" t="s">
        <v>4211</v>
      </c>
      <c r="AK2779">
        <v>732470</v>
      </c>
      <c r="AL2779">
        <v>632797.48137716297</v>
      </c>
      <c r="AM2779" t="s">
        <v>16698</v>
      </c>
    </row>
    <row r="2780" spans="1:39" x14ac:dyDescent="0.35">
      <c r="A2780" s="1"/>
      <c r="B2780" s="1"/>
      <c r="C2780" s="1"/>
      <c r="D2780" s="1"/>
      <c r="E2780" s="1" t="s">
        <v>8615</v>
      </c>
      <c r="F2780" s="2">
        <v>45362</v>
      </c>
      <c r="G2780" s="3">
        <v>17842</v>
      </c>
      <c r="H2780" s="1"/>
      <c r="I2780" s="1"/>
      <c r="J2780" s="1" t="s">
        <v>8616</v>
      </c>
      <c r="K2780" s="2">
        <v>44703</v>
      </c>
      <c r="L2780" s="1" t="s">
        <v>4216</v>
      </c>
      <c r="M2780" s="122"/>
      <c r="N2780" s="1" t="s">
        <v>4208</v>
      </c>
      <c r="O2780" s="1" t="s">
        <v>4262</v>
      </c>
      <c r="P2780" s="1">
        <v>7292</v>
      </c>
      <c r="Q2780" s="123">
        <v>1198532</v>
      </c>
      <c r="S2780" s="123">
        <v>572427.39487422118</v>
      </c>
      <c r="T2780" s="123">
        <v>374521.76475128875</v>
      </c>
      <c r="W2780" s="1"/>
      <c r="Z2780" s="225" t="s">
        <v>7652</v>
      </c>
      <c r="AA2780" s="226">
        <v>45148</v>
      </c>
      <c r="AB2780" s="225" t="s">
        <v>4210</v>
      </c>
      <c r="AC2780" s="225" t="s">
        <v>4203</v>
      </c>
      <c r="AD2780" s="225" t="s">
        <v>4274</v>
      </c>
      <c r="AE2780">
        <v>9047</v>
      </c>
      <c r="AF2780">
        <v>1377084</v>
      </c>
      <c r="AG2780">
        <v>782390.28816604835</v>
      </c>
      <c r="AH2780">
        <v>419492.66391931399</v>
      </c>
      <c r="AI2780">
        <v>0</v>
      </c>
      <c r="AJ2780" s="225" t="s">
        <v>4211</v>
      </c>
      <c r="AK2780">
        <v>1377084</v>
      </c>
      <c r="AL2780">
        <v>1014186.3757532656</v>
      </c>
      <c r="AM2780" t="s">
        <v>16698</v>
      </c>
    </row>
    <row r="2781" spans="1:39" x14ac:dyDescent="0.35">
      <c r="A2781" s="1"/>
      <c r="B2781" s="1"/>
      <c r="C2781" s="1"/>
      <c r="D2781" s="1"/>
      <c r="E2781" s="1" t="s">
        <v>7532</v>
      </c>
      <c r="F2781" s="2">
        <v>45238</v>
      </c>
      <c r="G2781" s="3">
        <v>35711</v>
      </c>
      <c r="H2781" s="1"/>
      <c r="I2781" s="1"/>
      <c r="J2781" s="1" t="s">
        <v>8617</v>
      </c>
      <c r="K2781" s="2">
        <v>44699</v>
      </c>
      <c r="L2781" s="1" t="s">
        <v>4214</v>
      </c>
      <c r="M2781" s="122"/>
      <c r="N2781" s="1" t="s">
        <v>4203</v>
      </c>
      <c r="O2781" s="1" t="s">
        <v>4336</v>
      </c>
      <c r="P2781" s="1">
        <v>7122</v>
      </c>
      <c r="Q2781" s="123">
        <v>1191744</v>
      </c>
      <c r="S2781" s="123">
        <v>231801.491275751</v>
      </c>
      <c r="T2781" s="123">
        <v>91367.766308797814</v>
      </c>
      <c r="W2781" s="1"/>
      <c r="Z2781" s="225" t="s">
        <v>7651</v>
      </c>
      <c r="AA2781" s="226">
        <v>44454</v>
      </c>
      <c r="AB2781" s="225" t="s">
        <v>4216</v>
      </c>
      <c r="AC2781" s="225" t="s">
        <v>4220</v>
      </c>
      <c r="AD2781" s="225" t="s">
        <v>4268</v>
      </c>
      <c r="AE2781">
        <v>5685</v>
      </c>
      <c r="AF2781">
        <v>2445576</v>
      </c>
      <c r="AG2781">
        <v>553326.55533277476</v>
      </c>
      <c r="AH2781">
        <v>213682.1533404293</v>
      </c>
      <c r="AI2781">
        <v>41969</v>
      </c>
      <c r="AJ2781" s="225" t="s">
        <v>4217</v>
      </c>
      <c r="AK2781">
        <v>2403607</v>
      </c>
      <c r="AL2781">
        <v>2105931.5980076548</v>
      </c>
      <c r="AM2781" t="s">
        <v>16698</v>
      </c>
    </row>
    <row r="2782" spans="1:39" x14ac:dyDescent="0.35">
      <c r="A2782" s="1"/>
      <c r="B2782" s="1"/>
      <c r="C2782" s="1"/>
      <c r="D2782" s="1"/>
      <c r="E2782" s="1" t="s">
        <v>8618</v>
      </c>
      <c r="F2782" s="2">
        <v>44185</v>
      </c>
      <c r="G2782" s="3">
        <v>14593</v>
      </c>
      <c r="H2782" s="1"/>
      <c r="I2782" s="1"/>
      <c r="J2782" s="1" t="s">
        <v>8257</v>
      </c>
      <c r="K2782" s="2">
        <v>43862</v>
      </c>
      <c r="L2782" s="1" t="s">
        <v>4216</v>
      </c>
      <c r="M2782" s="122"/>
      <c r="N2782" s="1" t="s">
        <v>4208</v>
      </c>
      <c r="O2782" s="1" t="s">
        <v>4257</v>
      </c>
      <c r="P2782" s="1">
        <v>7505</v>
      </c>
      <c r="Q2782" s="123">
        <v>1811386</v>
      </c>
      <c r="S2782" s="123">
        <v>234205.18186969231</v>
      </c>
      <c r="T2782" s="123">
        <v>229472.11169575856</v>
      </c>
      <c r="W2782" s="1"/>
      <c r="Z2782" s="225" t="s">
        <v>7654</v>
      </c>
      <c r="AA2782" s="226">
        <v>44275</v>
      </c>
      <c r="AB2782" s="225" t="s">
        <v>4202</v>
      </c>
      <c r="AC2782" s="225" t="s">
        <v>4220</v>
      </c>
      <c r="AD2782" s="225" t="s">
        <v>4302</v>
      </c>
      <c r="AE2782">
        <v>8381</v>
      </c>
      <c r="AF2782">
        <v>2240968</v>
      </c>
      <c r="AG2782">
        <v>481249.87206402933</v>
      </c>
      <c r="AH2782">
        <v>494054.29263259709</v>
      </c>
      <c r="AI2782">
        <v>31511</v>
      </c>
      <c r="AJ2782" s="225" t="s">
        <v>4232</v>
      </c>
      <c r="AK2782">
        <v>2209457</v>
      </c>
      <c r="AL2782">
        <v>2253772.4205685677</v>
      </c>
      <c r="AM2782" t="s">
        <v>16698</v>
      </c>
    </row>
    <row r="2783" spans="1:39" x14ac:dyDescent="0.35">
      <c r="A2783" s="1"/>
      <c r="B2783" s="1"/>
      <c r="C2783" s="1"/>
      <c r="D2783" s="1"/>
      <c r="E2783" s="1" t="s">
        <v>8619</v>
      </c>
      <c r="F2783" s="2">
        <v>45300</v>
      </c>
      <c r="G2783" s="3">
        <v>57579</v>
      </c>
      <c r="H2783" s="1"/>
      <c r="I2783" s="1"/>
      <c r="J2783" s="1" t="s">
        <v>6405</v>
      </c>
      <c r="K2783" s="2">
        <v>44940</v>
      </c>
      <c r="L2783" s="1" t="s">
        <v>4216</v>
      </c>
      <c r="M2783" s="122"/>
      <c r="N2783" s="1" t="s">
        <v>4220</v>
      </c>
      <c r="O2783" s="1" t="s">
        <v>4242</v>
      </c>
      <c r="P2783" s="1">
        <v>7543</v>
      </c>
      <c r="Q2783" s="123">
        <v>2048267</v>
      </c>
      <c r="S2783" s="123">
        <v>532664.83819783258</v>
      </c>
      <c r="T2783" s="123">
        <v>543001.07003876043</v>
      </c>
      <c r="W2783" s="1"/>
      <c r="Z2783" s="225" t="s">
        <v>7655</v>
      </c>
      <c r="AA2783" s="226">
        <v>45369</v>
      </c>
      <c r="AB2783" s="225" t="s">
        <v>4198</v>
      </c>
      <c r="AC2783" s="225" t="s">
        <v>4203</v>
      </c>
      <c r="AD2783" s="225" t="s">
        <v>4372</v>
      </c>
      <c r="AE2783">
        <v>7397</v>
      </c>
      <c r="AF2783">
        <v>2431155</v>
      </c>
      <c r="AG2783">
        <v>1921950.6521070688</v>
      </c>
      <c r="AH2783">
        <v>221004.75046757422</v>
      </c>
      <c r="AI2783">
        <v>0</v>
      </c>
      <c r="AJ2783" s="225" t="s">
        <v>4199</v>
      </c>
      <c r="AK2783">
        <v>2431155</v>
      </c>
      <c r="AL2783">
        <v>730209.09836050542</v>
      </c>
      <c r="AM2783" t="s">
        <v>16698</v>
      </c>
    </row>
    <row r="2784" spans="1:39" x14ac:dyDescent="0.35">
      <c r="A2784" s="1"/>
      <c r="B2784" s="1"/>
      <c r="C2784" s="1"/>
      <c r="D2784" s="1"/>
      <c r="E2784" s="1" t="s">
        <v>7953</v>
      </c>
      <c r="F2784" s="2">
        <v>44644</v>
      </c>
      <c r="G2784" s="3">
        <v>12698</v>
      </c>
      <c r="H2784" s="1"/>
      <c r="I2784" s="1"/>
      <c r="J2784" s="1" t="s">
        <v>8620</v>
      </c>
      <c r="K2784" s="2">
        <v>44306</v>
      </c>
      <c r="L2784" s="1" t="s">
        <v>4214</v>
      </c>
      <c r="M2784" s="122"/>
      <c r="N2784" s="1" t="s">
        <v>4220</v>
      </c>
      <c r="O2784" s="1" t="s">
        <v>4494</v>
      </c>
      <c r="P2784" s="1">
        <v>8298</v>
      </c>
      <c r="Q2784" s="123">
        <v>1332535</v>
      </c>
      <c r="S2784" s="123">
        <v>105233.18121478053</v>
      </c>
      <c r="T2784" s="123">
        <v>74305.380252218471</v>
      </c>
      <c r="W2784" s="1"/>
      <c r="Z2784" s="225" t="s">
        <v>7658</v>
      </c>
      <c r="AA2784" s="226">
        <v>44985</v>
      </c>
      <c r="AB2784" s="225" t="s">
        <v>4198</v>
      </c>
      <c r="AC2784" s="225" t="s">
        <v>4208</v>
      </c>
      <c r="AD2784" s="225" t="s">
        <v>4215</v>
      </c>
      <c r="AE2784">
        <v>5684</v>
      </c>
      <c r="AF2784">
        <v>1824890</v>
      </c>
      <c r="AG2784">
        <v>477117.58385664318</v>
      </c>
      <c r="AH2784">
        <v>153553.70795947828</v>
      </c>
      <c r="AI2784">
        <v>32849</v>
      </c>
      <c r="AJ2784" s="225" t="s">
        <v>4199</v>
      </c>
      <c r="AK2784">
        <v>1792041</v>
      </c>
      <c r="AL2784">
        <v>1501326.1241028351</v>
      </c>
      <c r="AM2784" t="s">
        <v>16698</v>
      </c>
    </row>
    <row r="2785" spans="1:39" x14ac:dyDescent="0.35">
      <c r="A2785" s="1"/>
      <c r="B2785" s="1"/>
      <c r="C2785" s="1"/>
      <c r="D2785" s="1"/>
      <c r="E2785" s="1" t="s">
        <v>8621</v>
      </c>
      <c r="F2785" s="2">
        <v>44519</v>
      </c>
      <c r="G2785" s="3">
        <v>44146</v>
      </c>
      <c r="H2785" s="1"/>
      <c r="I2785" s="1"/>
      <c r="J2785" s="1" t="s">
        <v>6801</v>
      </c>
      <c r="K2785" s="2">
        <v>44165</v>
      </c>
      <c r="L2785" s="1" t="s">
        <v>4210</v>
      </c>
      <c r="M2785" s="122"/>
      <c r="N2785" s="1" t="s">
        <v>4203</v>
      </c>
      <c r="O2785" s="1" t="s">
        <v>4254</v>
      </c>
      <c r="P2785" s="1">
        <v>8724</v>
      </c>
      <c r="Q2785" s="123">
        <v>308074</v>
      </c>
      <c r="S2785" s="123">
        <v>256942.74532593964</v>
      </c>
      <c r="T2785" s="123">
        <v>78998.202337932526</v>
      </c>
      <c r="W2785" s="1"/>
      <c r="Z2785" s="225" t="s">
        <v>7660</v>
      </c>
      <c r="AA2785" s="226">
        <v>44445</v>
      </c>
      <c r="AB2785" s="225" t="s">
        <v>4198</v>
      </c>
      <c r="AC2785" s="225" t="s">
        <v>4203</v>
      </c>
      <c r="AD2785" s="225" t="s">
        <v>4494</v>
      </c>
      <c r="AE2785">
        <v>6559</v>
      </c>
      <c r="AF2785">
        <v>346239</v>
      </c>
      <c r="AG2785">
        <v>287309.92542752007</v>
      </c>
      <c r="AH2785">
        <v>70625.619123398719</v>
      </c>
      <c r="AI2785">
        <v>0</v>
      </c>
      <c r="AJ2785" s="225" t="s">
        <v>4199</v>
      </c>
      <c r="AK2785">
        <v>346239</v>
      </c>
      <c r="AL2785">
        <v>129554.69369587865</v>
      </c>
      <c r="AM2785" t="s">
        <v>16698</v>
      </c>
    </row>
    <row r="2786" spans="1:39" x14ac:dyDescent="0.35">
      <c r="A2786" s="1"/>
      <c r="B2786" s="1"/>
      <c r="C2786" s="1"/>
      <c r="D2786" s="1"/>
      <c r="E2786" s="1" t="s">
        <v>6141</v>
      </c>
      <c r="F2786" s="2">
        <v>44952</v>
      </c>
      <c r="G2786" s="3">
        <v>32686</v>
      </c>
      <c r="H2786" s="1"/>
      <c r="I2786" s="1"/>
      <c r="J2786" s="1" t="s">
        <v>8622</v>
      </c>
      <c r="K2786" s="2">
        <v>44268</v>
      </c>
      <c r="L2786" s="1" t="s">
        <v>4202</v>
      </c>
      <c r="M2786" s="122"/>
      <c r="N2786" s="1" t="s">
        <v>4203</v>
      </c>
      <c r="O2786" s="1" t="s">
        <v>4268</v>
      </c>
      <c r="P2786" s="1">
        <v>6941</v>
      </c>
      <c r="Q2786" s="123">
        <v>291587</v>
      </c>
      <c r="S2786" s="123">
        <v>125680.33965969618</v>
      </c>
      <c r="T2786" s="123">
        <v>81706.904179961057</v>
      </c>
      <c r="W2786" s="1"/>
      <c r="Z2786" s="225" t="s">
        <v>7659</v>
      </c>
      <c r="AA2786" s="226">
        <v>45306</v>
      </c>
      <c r="AB2786" s="225" t="s">
        <v>4216</v>
      </c>
      <c r="AC2786" s="225" t="s">
        <v>4203</v>
      </c>
      <c r="AD2786" s="225" t="s">
        <v>4436</v>
      </c>
      <c r="AE2786">
        <v>5952</v>
      </c>
      <c r="AF2786">
        <v>878054</v>
      </c>
      <c r="AG2786">
        <v>675677.77048622549</v>
      </c>
      <c r="AH2786">
        <v>167789.89162295451</v>
      </c>
      <c r="AI2786">
        <v>14915</v>
      </c>
      <c r="AJ2786" s="225" t="s">
        <v>4217</v>
      </c>
      <c r="AK2786">
        <v>863139</v>
      </c>
      <c r="AL2786">
        <v>370166.12113672902</v>
      </c>
      <c r="AM2786" t="s">
        <v>16698</v>
      </c>
    </row>
    <row r="2787" spans="1:39" x14ac:dyDescent="0.35">
      <c r="A2787" s="1"/>
      <c r="B2787" s="1"/>
      <c r="C2787" s="1"/>
      <c r="D2787" s="1"/>
      <c r="E2787" s="1" t="s">
        <v>8623</v>
      </c>
      <c r="F2787" s="2">
        <v>44008</v>
      </c>
      <c r="G2787" s="3">
        <v>46749</v>
      </c>
      <c r="H2787" s="1"/>
      <c r="I2787" s="1"/>
      <c r="J2787" s="1" t="s">
        <v>8624</v>
      </c>
      <c r="K2787" s="2">
        <v>45175</v>
      </c>
      <c r="L2787" s="1" t="s">
        <v>4202</v>
      </c>
      <c r="M2787" s="122"/>
      <c r="N2787" s="1" t="s">
        <v>4203</v>
      </c>
      <c r="O2787" s="1" t="s">
        <v>4209</v>
      </c>
      <c r="P2787" s="1">
        <v>6395</v>
      </c>
      <c r="Q2787" s="123">
        <v>789877</v>
      </c>
      <c r="S2787" s="123">
        <v>322739.77684596123</v>
      </c>
      <c r="T2787" s="123">
        <v>140564.70502906639</v>
      </c>
      <c r="W2787" s="1"/>
      <c r="Z2787" s="225" t="s">
        <v>7662</v>
      </c>
      <c r="AA2787" s="226">
        <v>44972</v>
      </c>
      <c r="AB2787" s="225" t="s">
        <v>4202</v>
      </c>
      <c r="AC2787" s="225" t="s">
        <v>4208</v>
      </c>
      <c r="AD2787" s="225" t="s">
        <v>4328</v>
      </c>
      <c r="AE2787">
        <v>8441</v>
      </c>
      <c r="AF2787">
        <v>1175016</v>
      </c>
      <c r="AG2787">
        <v>1101650.0262289292</v>
      </c>
      <c r="AH2787">
        <v>162189.9833546358</v>
      </c>
      <c r="AI2787">
        <v>49688</v>
      </c>
      <c r="AJ2787" s="225" t="s">
        <v>4232</v>
      </c>
      <c r="AK2787">
        <v>1125328</v>
      </c>
      <c r="AL2787">
        <v>235555.95712570663</v>
      </c>
      <c r="AM2787" t="s">
        <v>16698</v>
      </c>
    </row>
    <row r="2788" spans="1:39" x14ac:dyDescent="0.35">
      <c r="A2788" s="1"/>
      <c r="B2788" s="1"/>
      <c r="C2788" s="1"/>
      <c r="D2788" s="1"/>
      <c r="E2788" s="1" t="s">
        <v>8528</v>
      </c>
      <c r="F2788" s="2">
        <v>44118</v>
      </c>
      <c r="G2788" s="3">
        <v>39351</v>
      </c>
      <c r="H2788" s="1"/>
      <c r="I2788" s="1"/>
      <c r="J2788" s="1" t="s">
        <v>7611</v>
      </c>
      <c r="K2788" s="2">
        <v>43926</v>
      </c>
      <c r="L2788" s="1" t="s">
        <v>4198</v>
      </c>
      <c r="M2788" s="122"/>
      <c r="N2788" s="1" t="s">
        <v>4208</v>
      </c>
      <c r="O2788" s="1" t="s">
        <v>4439</v>
      </c>
      <c r="P2788" s="1">
        <v>8390</v>
      </c>
      <c r="Q2788" s="123">
        <v>497608</v>
      </c>
      <c r="S2788" s="123">
        <v>344031.97019859805</v>
      </c>
      <c r="T2788" s="123">
        <v>130287.1933560918</v>
      </c>
      <c r="W2788" s="1"/>
      <c r="Z2788" s="225" t="s">
        <v>7661</v>
      </c>
      <c r="AA2788" s="226">
        <v>44176</v>
      </c>
      <c r="AB2788" s="225" t="s">
        <v>4202</v>
      </c>
      <c r="AC2788" s="225" t="s">
        <v>4203</v>
      </c>
      <c r="AD2788" s="225" t="s">
        <v>4456</v>
      </c>
      <c r="AE2788">
        <v>8145</v>
      </c>
      <c r="AF2788">
        <v>837310</v>
      </c>
      <c r="AG2788">
        <v>798550.59913557291</v>
      </c>
      <c r="AH2788">
        <v>130300.3231746392</v>
      </c>
      <c r="AI2788">
        <v>58746</v>
      </c>
      <c r="AJ2788" s="225" t="s">
        <v>4232</v>
      </c>
      <c r="AK2788">
        <v>778564</v>
      </c>
      <c r="AL2788">
        <v>169059.72403906629</v>
      </c>
      <c r="AM2788" t="s">
        <v>16698</v>
      </c>
    </row>
    <row r="2789" spans="1:39" x14ac:dyDescent="0.35">
      <c r="A2789" s="1"/>
      <c r="B2789" s="1"/>
      <c r="C2789" s="1"/>
      <c r="D2789" s="1"/>
      <c r="E2789" s="1" t="s">
        <v>8625</v>
      </c>
      <c r="F2789" s="2">
        <v>44302</v>
      </c>
      <c r="G2789" s="3">
        <v>28182</v>
      </c>
      <c r="H2789" s="1"/>
      <c r="I2789" s="1"/>
      <c r="J2789" s="1" t="s">
        <v>6661</v>
      </c>
      <c r="K2789" s="2">
        <v>45404</v>
      </c>
      <c r="L2789" s="1" t="s">
        <v>4214</v>
      </c>
      <c r="M2789" s="122"/>
      <c r="N2789" s="1" t="s">
        <v>4203</v>
      </c>
      <c r="O2789" s="1" t="s">
        <v>4287</v>
      </c>
      <c r="P2789" s="1">
        <v>9105</v>
      </c>
      <c r="Q2789" s="123">
        <v>1851879</v>
      </c>
      <c r="S2789" s="123">
        <v>1761804.4778906968</v>
      </c>
      <c r="T2789" s="123">
        <v>518264.54224841786</v>
      </c>
      <c r="W2789" s="1"/>
      <c r="Z2789" s="225" t="s">
        <v>7664</v>
      </c>
      <c r="AA2789" s="226">
        <v>44160</v>
      </c>
      <c r="AB2789" s="225" t="s">
        <v>4198</v>
      </c>
      <c r="AC2789" s="225" t="s">
        <v>4220</v>
      </c>
      <c r="AD2789" s="225" t="s">
        <v>4400</v>
      </c>
      <c r="AE2789">
        <v>8849</v>
      </c>
      <c r="AF2789">
        <v>1772091</v>
      </c>
      <c r="AG2789">
        <v>541419.48404235148</v>
      </c>
      <c r="AH2789">
        <v>209143.94967334007</v>
      </c>
      <c r="AI2789">
        <v>27694</v>
      </c>
      <c r="AJ2789" s="225" t="s">
        <v>4199</v>
      </c>
      <c r="AK2789">
        <v>1744397</v>
      </c>
      <c r="AL2789">
        <v>1439815.4656309886</v>
      </c>
      <c r="AM2789" t="s">
        <v>16698</v>
      </c>
    </row>
    <row r="2790" spans="1:39" x14ac:dyDescent="0.35">
      <c r="A2790" s="1"/>
      <c r="B2790" s="1"/>
      <c r="C2790" s="1"/>
      <c r="D2790" s="1"/>
      <c r="E2790" s="1" t="s">
        <v>8626</v>
      </c>
      <c r="F2790" s="2">
        <v>45247</v>
      </c>
      <c r="G2790" s="3">
        <v>36968</v>
      </c>
      <c r="H2790" s="1"/>
      <c r="I2790" s="1"/>
      <c r="J2790" s="1" t="s">
        <v>6863</v>
      </c>
      <c r="K2790" s="2">
        <v>44084</v>
      </c>
      <c r="L2790" s="1" t="s">
        <v>4198</v>
      </c>
      <c r="M2790" s="122"/>
      <c r="N2790" s="1" t="s">
        <v>4203</v>
      </c>
      <c r="O2790" s="1" t="s">
        <v>4299</v>
      </c>
      <c r="P2790" s="1">
        <v>7917</v>
      </c>
      <c r="Q2790" s="123">
        <v>253743</v>
      </c>
      <c r="S2790" s="123">
        <v>244721.0298367216</v>
      </c>
      <c r="T2790" s="123">
        <v>60880.18188118362</v>
      </c>
      <c r="W2790" s="1"/>
      <c r="Z2790" s="225" t="s">
        <v>7665</v>
      </c>
      <c r="AA2790" s="226">
        <v>44881</v>
      </c>
      <c r="AB2790" s="225" t="s">
        <v>4202</v>
      </c>
      <c r="AC2790" s="225" t="s">
        <v>4208</v>
      </c>
      <c r="AD2790" s="225" t="s">
        <v>4356</v>
      </c>
      <c r="AE2790">
        <v>7297</v>
      </c>
      <c r="AF2790">
        <v>848207</v>
      </c>
      <c r="AG2790">
        <v>723071.70452168642</v>
      </c>
      <c r="AH2790">
        <v>127581.88527055678</v>
      </c>
      <c r="AI2790">
        <v>36678</v>
      </c>
      <c r="AJ2790" s="225" t="s">
        <v>4232</v>
      </c>
      <c r="AK2790">
        <v>811529</v>
      </c>
      <c r="AL2790">
        <v>252717.18074887036</v>
      </c>
      <c r="AM2790" t="s">
        <v>16698</v>
      </c>
    </row>
    <row r="2791" spans="1:39" x14ac:dyDescent="0.35">
      <c r="A2791" s="1"/>
      <c r="B2791" s="1"/>
      <c r="C2791" s="1"/>
      <c r="D2791" s="1"/>
      <c r="E2791" s="1" t="s">
        <v>8627</v>
      </c>
      <c r="F2791" s="2">
        <v>44243</v>
      </c>
      <c r="G2791" s="3">
        <v>50908</v>
      </c>
      <c r="H2791" s="1"/>
      <c r="I2791" s="1"/>
      <c r="J2791" s="1" t="s">
        <v>6507</v>
      </c>
      <c r="K2791" s="2">
        <v>43956</v>
      </c>
      <c r="L2791" s="1" t="s">
        <v>4202</v>
      </c>
      <c r="M2791" s="122"/>
      <c r="N2791" s="1" t="s">
        <v>4203</v>
      </c>
      <c r="O2791" s="1" t="s">
        <v>4284</v>
      </c>
      <c r="P2791" s="1">
        <v>9148</v>
      </c>
      <c r="Q2791" s="123">
        <v>1055411</v>
      </c>
      <c r="S2791" s="123">
        <v>621452.55503678822</v>
      </c>
      <c r="T2791" s="123">
        <v>206434.83243526946</v>
      </c>
      <c r="W2791" s="1"/>
      <c r="Z2791" s="225" t="s">
        <v>7666</v>
      </c>
      <c r="AA2791" s="226">
        <v>44755</v>
      </c>
      <c r="AB2791" s="225" t="s">
        <v>4214</v>
      </c>
      <c r="AC2791" s="225" t="s">
        <v>4203</v>
      </c>
      <c r="AD2791" s="225" t="s">
        <v>4290</v>
      </c>
      <c r="AE2791">
        <v>8788</v>
      </c>
      <c r="AF2791">
        <v>2466304</v>
      </c>
      <c r="AG2791">
        <v>54511.016310633109</v>
      </c>
      <c r="AH2791">
        <v>529588.92350462556</v>
      </c>
      <c r="AI2791">
        <v>37597</v>
      </c>
      <c r="AJ2791" s="225" t="s">
        <v>4211</v>
      </c>
      <c r="AK2791">
        <v>2428707</v>
      </c>
      <c r="AL2791">
        <v>2941381.9071939923</v>
      </c>
      <c r="AM2791" t="s">
        <v>16698</v>
      </c>
    </row>
    <row r="2792" spans="1:39" x14ac:dyDescent="0.35">
      <c r="A2792" s="1"/>
      <c r="B2792" s="1"/>
      <c r="C2792" s="1"/>
      <c r="D2792" s="1"/>
      <c r="E2792" s="1" t="s">
        <v>8628</v>
      </c>
      <c r="F2792" s="2">
        <v>44439</v>
      </c>
      <c r="G2792" s="3">
        <v>53210</v>
      </c>
      <c r="H2792" s="1"/>
      <c r="I2792" s="1"/>
      <c r="J2792" s="1" t="s">
        <v>8629</v>
      </c>
      <c r="K2792" s="2">
        <v>44292</v>
      </c>
      <c r="L2792" s="1" t="s">
        <v>4202</v>
      </c>
      <c r="M2792" s="122"/>
      <c r="N2792" s="1" t="s">
        <v>4208</v>
      </c>
      <c r="O2792" s="1" t="s">
        <v>4456</v>
      </c>
      <c r="P2792" s="1">
        <v>7957</v>
      </c>
      <c r="Q2792" s="123">
        <v>1146404</v>
      </c>
      <c r="S2792" s="123">
        <v>553305.06210755219</v>
      </c>
      <c r="T2792" s="123">
        <v>37080.040229881386</v>
      </c>
      <c r="W2792" s="1"/>
      <c r="Z2792" s="225" t="s">
        <v>7667</v>
      </c>
      <c r="AA2792" s="226">
        <v>44061</v>
      </c>
      <c r="AB2792" s="225" t="s">
        <v>4205</v>
      </c>
      <c r="AC2792" s="225" t="s">
        <v>4208</v>
      </c>
      <c r="AD2792" s="225" t="s">
        <v>4221</v>
      </c>
      <c r="AE2792">
        <v>9277</v>
      </c>
      <c r="AF2792">
        <v>2465037</v>
      </c>
      <c r="AG2792">
        <v>787421.9117101297</v>
      </c>
      <c r="AH2792">
        <v>652676.6929443751</v>
      </c>
      <c r="AI2792">
        <v>22644</v>
      </c>
      <c r="AJ2792" s="225" t="s">
        <v>4199</v>
      </c>
      <c r="AK2792">
        <v>2442393</v>
      </c>
      <c r="AL2792">
        <v>2330291.7812342457</v>
      </c>
      <c r="AM2792" t="s">
        <v>16698</v>
      </c>
    </row>
    <row r="2793" spans="1:39" x14ac:dyDescent="0.35">
      <c r="A2793" s="1"/>
      <c r="B2793" s="1"/>
      <c r="C2793" s="1"/>
      <c r="D2793" s="1"/>
      <c r="E2793" s="1" t="s">
        <v>8630</v>
      </c>
      <c r="F2793" s="2">
        <v>43972</v>
      </c>
      <c r="G2793" s="3">
        <v>32532</v>
      </c>
      <c r="H2793" s="1"/>
      <c r="I2793" s="1"/>
      <c r="J2793" s="1" t="s">
        <v>4464</v>
      </c>
      <c r="K2793" s="2">
        <v>45360</v>
      </c>
      <c r="L2793" s="1" t="s">
        <v>4210</v>
      </c>
      <c r="M2793" s="122"/>
      <c r="N2793" s="1" t="s">
        <v>4208</v>
      </c>
      <c r="O2793" s="1" t="s">
        <v>4284</v>
      </c>
      <c r="P2793" s="1">
        <v>8827</v>
      </c>
      <c r="Q2793" s="123">
        <v>2304397</v>
      </c>
      <c r="S2793" s="123">
        <v>475580.91499518981</v>
      </c>
      <c r="T2793" s="123">
        <v>195374.80790643112</v>
      </c>
      <c r="W2793" s="1"/>
      <c r="Z2793" s="225" t="s">
        <v>7669</v>
      </c>
      <c r="AA2793" s="226">
        <v>44901</v>
      </c>
      <c r="AB2793" s="225" t="s">
        <v>4216</v>
      </c>
      <c r="AC2793" s="225" t="s">
        <v>4208</v>
      </c>
      <c r="AD2793" s="225" t="s">
        <v>4221</v>
      </c>
      <c r="AE2793">
        <v>9158</v>
      </c>
      <c r="AF2793">
        <v>2310243</v>
      </c>
      <c r="AG2793">
        <v>442230.03815292381</v>
      </c>
      <c r="AH2793">
        <v>369674.49710878654</v>
      </c>
      <c r="AI2793">
        <v>44964</v>
      </c>
      <c r="AJ2793" s="225" t="s">
        <v>4217</v>
      </c>
      <c r="AK2793">
        <v>2265279</v>
      </c>
      <c r="AL2793">
        <v>2237687.4589558626</v>
      </c>
      <c r="AM2793" t="s">
        <v>16698</v>
      </c>
    </row>
    <row r="2794" spans="1:39" x14ac:dyDescent="0.35">
      <c r="A2794" s="1"/>
      <c r="B2794" s="1"/>
      <c r="C2794" s="1"/>
      <c r="D2794" s="1"/>
      <c r="E2794" s="1" t="s">
        <v>6022</v>
      </c>
      <c r="F2794" s="2">
        <v>45086</v>
      </c>
      <c r="G2794" s="3">
        <v>13760</v>
      </c>
      <c r="H2794" s="1"/>
      <c r="I2794" s="1"/>
      <c r="J2794" s="1" t="s">
        <v>8631</v>
      </c>
      <c r="K2794" s="2">
        <v>44806</v>
      </c>
      <c r="L2794" s="1" t="s">
        <v>4216</v>
      </c>
      <c r="M2794" s="122"/>
      <c r="N2794" s="1" t="s">
        <v>4220</v>
      </c>
      <c r="O2794" s="1" t="s">
        <v>4359</v>
      </c>
      <c r="P2794" s="1">
        <v>9139</v>
      </c>
      <c r="Q2794" s="123">
        <v>2389782</v>
      </c>
      <c r="S2794" s="123">
        <v>1445331.7824782396</v>
      </c>
      <c r="T2794" s="123">
        <v>33678.212328129688</v>
      </c>
      <c r="W2794" s="1"/>
      <c r="Z2794" s="225" t="s">
        <v>7668</v>
      </c>
      <c r="AA2794" s="226">
        <v>43850</v>
      </c>
      <c r="AB2794" s="225" t="s">
        <v>4198</v>
      </c>
      <c r="AC2794" s="225" t="s">
        <v>4220</v>
      </c>
      <c r="AD2794" s="225" t="s">
        <v>4293</v>
      </c>
      <c r="AE2794">
        <v>8520</v>
      </c>
      <c r="AF2794">
        <v>2343462</v>
      </c>
      <c r="AG2794">
        <v>81833.752136262963</v>
      </c>
      <c r="AH2794">
        <v>269533.72882877215</v>
      </c>
      <c r="AI2794">
        <v>17511</v>
      </c>
      <c r="AJ2794" s="225" t="s">
        <v>4199</v>
      </c>
      <c r="AK2794">
        <v>2325951</v>
      </c>
      <c r="AL2794">
        <v>2531161.9766925089</v>
      </c>
      <c r="AM2794" t="s">
        <v>16698</v>
      </c>
    </row>
    <row r="2795" spans="1:39" x14ac:dyDescent="0.35">
      <c r="A2795" s="1"/>
      <c r="B2795" s="1"/>
      <c r="C2795" s="1"/>
      <c r="D2795" s="1"/>
      <c r="E2795" s="1" t="s">
        <v>8632</v>
      </c>
      <c r="F2795" s="2">
        <v>44291</v>
      </c>
      <c r="G2795" s="3">
        <v>26033</v>
      </c>
      <c r="H2795" s="1"/>
      <c r="I2795" s="1"/>
      <c r="J2795" s="1" t="s">
        <v>8633</v>
      </c>
      <c r="K2795" s="2">
        <v>44563</v>
      </c>
      <c r="L2795" s="1" t="s">
        <v>4202</v>
      </c>
      <c r="M2795" s="122"/>
      <c r="N2795" s="1" t="s">
        <v>4208</v>
      </c>
      <c r="O2795" s="1" t="s">
        <v>4336</v>
      </c>
      <c r="P2795" s="1">
        <v>5765</v>
      </c>
      <c r="Q2795" s="123">
        <v>1590111</v>
      </c>
      <c r="S2795" s="123">
        <v>75924.38142795219</v>
      </c>
      <c r="T2795" s="123">
        <v>276627.31843895733</v>
      </c>
      <c r="W2795" s="1"/>
      <c r="Z2795" s="225" t="s">
        <v>7671</v>
      </c>
      <c r="AA2795" s="226">
        <v>45089</v>
      </c>
      <c r="AB2795" s="225" t="s">
        <v>4216</v>
      </c>
      <c r="AC2795" s="225" t="s">
        <v>4203</v>
      </c>
      <c r="AD2795" s="225" t="s">
        <v>4284</v>
      </c>
      <c r="AE2795">
        <v>8826</v>
      </c>
      <c r="AF2795">
        <v>1093379</v>
      </c>
      <c r="AG2795">
        <v>1080412.5307577008</v>
      </c>
      <c r="AH2795">
        <v>276833.67525276321</v>
      </c>
      <c r="AI2795">
        <v>50535</v>
      </c>
      <c r="AJ2795" s="225" t="s">
        <v>4217</v>
      </c>
      <c r="AK2795">
        <v>1042844</v>
      </c>
      <c r="AL2795">
        <v>289800.14449506241</v>
      </c>
      <c r="AM2795" t="s">
        <v>16698</v>
      </c>
    </row>
    <row r="2796" spans="1:39" x14ac:dyDescent="0.35">
      <c r="A2796" s="1"/>
      <c r="B2796" s="1"/>
      <c r="C2796" s="1"/>
      <c r="D2796" s="1"/>
      <c r="E2796" s="1" t="s">
        <v>8634</v>
      </c>
      <c r="F2796" s="2">
        <v>44767</v>
      </c>
      <c r="G2796" s="3">
        <v>10363</v>
      </c>
      <c r="H2796" s="1"/>
      <c r="I2796" s="1"/>
      <c r="J2796" s="1" t="s">
        <v>8635</v>
      </c>
      <c r="K2796" s="2">
        <v>44933</v>
      </c>
      <c r="L2796" s="1" t="s">
        <v>4216</v>
      </c>
      <c r="M2796" s="122"/>
      <c r="N2796" s="1" t="s">
        <v>4220</v>
      </c>
      <c r="O2796" s="1" t="s">
        <v>4245</v>
      </c>
      <c r="P2796" s="1">
        <v>8831</v>
      </c>
      <c r="Q2796" s="123">
        <v>1278681</v>
      </c>
      <c r="S2796" s="123">
        <v>768358.84803558444</v>
      </c>
      <c r="T2796" s="123">
        <v>176806.51217493435</v>
      </c>
      <c r="W2796" s="1"/>
      <c r="Z2796" s="225" t="s">
        <v>7673</v>
      </c>
      <c r="AA2796" s="226">
        <v>44848</v>
      </c>
      <c r="AB2796" s="225" t="s">
        <v>4216</v>
      </c>
      <c r="AC2796" s="225" t="s">
        <v>4208</v>
      </c>
      <c r="AD2796" s="225" t="s">
        <v>4284</v>
      </c>
      <c r="AE2796">
        <v>5893</v>
      </c>
      <c r="AF2796">
        <v>1410726</v>
      </c>
      <c r="AG2796">
        <v>909916.9800419485</v>
      </c>
      <c r="AH2796">
        <v>88585.538938585858</v>
      </c>
      <c r="AI2796">
        <v>0</v>
      </c>
      <c r="AJ2796" s="225" t="s">
        <v>4217</v>
      </c>
      <c r="AK2796">
        <v>1410726</v>
      </c>
      <c r="AL2796">
        <v>589394.55889663741</v>
      </c>
      <c r="AM2796" t="s">
        <v>16698</v>
      </c>
    </row>
    <row r="2797" spans="1:39" x14ac:dyDescent="0.35">
      <c r="A2797" s="1"/>
      <c r="B2797" s="1"/>
      <c r="C2797" s="1"/>
      <c r="D2797" s="1"/>
      <c r="E2797" s="1" t="s">
        <v>8636</v>
      </c>
      <c r="F2797" s="2">
        <v>44584</v>
      </c>
      <c r="G2797" s="3">
        <v>17457</v>
      </c>
      <c r="H2797" s="1"/>
      <c r="I2797" s="1"/>
      <c r="J2797" s="1" t="s">
        <v>8637</v>
      </c>
      <c r="K2797" s="2">
        <v>44946</v>
      </c>
      <c r="L2797" s="1" t="s">
        <v>4202</v>
      </c>
      <c r="M2797" s="122"/>
      <c r="N2797" s="1" t="s">
        <v>4220</v>
      </c>
      <c r="O2797" s="1" t="s">
        <v>4494</v>
      </c>
      <c r="P2797" s="1">
        <v>6969</v>
      </c>
      <c r="Q2797" s="123">
        <v>386509</v>
      </c>
      <c r="S2797" s="123">
        <v>17313.315668592972</v>
      </c>
      <c r="T2797" s="123">
        <v>106884.47228914399</v>
      </c>
      <c r="W2797" s="1"/>
      <c r="Z2797" s="225" t="s">
        <v>7672</v>
      </c>
      <c r="AA2797" s="226">
        <v>45100</v>
      </c>
      <c r="AB2797" s="225" t="s">
        <v>4198</v>
      </c>
      <c r="AC2797" s="225" t="s">
        <v>4208</v>
      </c>
      <c r="AD2797" s="225" t="s">
        <v>4336</v>
      </c>
      <c r="AE2797">
        <v>6828</v>
      </c>
      <c r="AF2797">
        <v>1564830</v>
      </c>
      <c r="AG2797">
        <v>1308375.50055477</v>
      </c>
      <c r="AH2797">
        <v>114707.29897767975</v>
      </c>
      <c r="AI2797">
        <v>35583</v>
      </c>
      <c r="AJ2797" s="225" t="s">
        <v>4199</v>
      </c>
      <c r="AK2797">
        <v>1529247</v>
      </c>
      <c r="AL2797">
        <v>371161.79842290975</v>
      </c>
      <c r="AM2797" t="s">
        <v>16698</v>
      </c>
    </row>
    <row r="2798" spans="1:39" x14ac:dyDescent="0.35">
      <c r="A2798" s="1"/>
      <c r="B2798" s="1"/>
      <c r="C2798" s="1"/>
      <c r="D2798" s="1"/>
      <c r="E2798" s="1" t="s">
        <v>6397</v>
      </c>
      <c r="F2798" s="2">
        <v>44406</v>
      </c>
      <c r="G2798" s="3">
        <v>12585</v>
      </c>
      <c r="H2798" s="1"/>
      <c r="I2798" s="1"/>
      <c r="J2798" s="1" t="s">
        <v>8638</v>
      </c>
      <c r="K2798" s="2">
        <v>44925</v>
      </c>
      <c r="L2798" s="1" t="s">
        <v>4202</v>
      </c>
      <c r="M2798" s="122"/>
      <c r="N2798" s="1" t="s">
        <v>4208</v>
      </c>
      <c r="O2798" s="1" t="s">
        <v>4287</v>
      </c>
      <c r="P2798" s="1">
        <v>9075</v>
      </c>
      <c r="Q2798" s="123">
        <v>942771</v>
      </c>
      <c r="S2798" s="123">
        <v>922989.3182055431</v>
      </c>
      <c r="T2798" s="123">
        <v>64913.057911908225</v>
      </c>
      <c r="W2798" s="1"/>
      <c r="Z2798" s="225" t="s">
        <v>7675</v>
      </c>
      <c r="AA2798" s="226">
        <v>43910</v>
      </c>
      <c r="AB2798" s="225" t="s">
        <v>4214</v>
      </c>
      <c r="AC2798" s="225" t="s">
        <v>4208</v>
      </c>
      <c r="AD2798" s="225" t="s">
        <v>4474</v>
      </c>
      <c r="AE2798">
        <v>7124</v>
      </c>
      <c r="AF2798">
        <v>421808</v>
      </c>
      <c r="AG2798">
        <v>128178.34625471411</v>
      </c>
      <c r="AH2798">
        <v>95792.375635761055</v>
      </c>
      <c r="AI2798">
        <v>54140</v>
      </c>
      <c r="AJ2798" s="225" t="s">
        <v>4211</v>
      </c>
      <c r="AK2798">
        <v>367668</v>
      </c>
      <c r="AL2798">
        <v>389422.02938104694</v>
      </c>
      <c r="AM2798" t="s">
        <v>16698</v>
      </c>
    </row>
    <row r="2799" spans="1:39" x14ac:dyDescent="0.35">
      <c r="A2799" s="1"/>
      <c r="B2799" s="1"/>
      <c r="C2799" s="1"/>
      <c r="D2799" s="1"/>
      <c r="E2799" s="1" t="s">
        <v>8639</v>
      </c>
      <c r="F2799" s="2">
        <v>44640</v>
      </c>
      <c r="G2799" s="3">
        <v>41590</v>
      </c>
      <c r="H2799" s="1"/>
      <c r="I2799" s="1"/>
      <c r="J2799" s="1" t="s">
        <v>8640</v>
      </c>
      <c r="K2799" s="2">
        <v>45384</v>
      </c>
      <c r="L2799" s="1" t="s">
        <v>4214</v>
      </c>
      <c r="M2799" s="122"/>
      <c r="N2799" s="1" t="s">
        <v>4208</v>
      </c>
      <c r="O2799" s="1" t="s">
        <v>4271</v>
      </c>
      <c r="P2799" s="1">
        <v>6975</v>
      </c>
      <c r="Q2799" s="123">
        <v>1156478</v>
      </c>
      <c r="S2799" s="123">
        <v>471650.19413677027</v>
      </c>
      <c r="T2799" s="123">
        <v>231697.13854866711</v>
      </c>
      <c r="W2799" s="1"/>
      <c r="Z2799" s="225" t="s">
        <v>7677</v>
      </c>
      <c r="AA2799" s="226">
        <v>45339</v>
      </c>
      <c r="AB2799" s="225" t="s">
        <v>4214</v>
      </c>
      <c r="AC2799" s="225" t="s">
        <v>4203</v>
      </c>
      <c r="AD2799" s="225" t="s">
        <v>4477</v>
      </c>
      <c r="AE2799">
        <v>6423</v>
      </c>
      <c r="AF2799">
        <v>938194</v>
      </c>
      <c r="AG2799">
        <v>517516.97678529233</v>
      </c>
      <c r="AH2799">
        <v>260589.36418629088</v>
      </c>
      <c r="AI2799">
        <v>0</v>
      </c>
      <c r="AJ2799" s="225" t="s">
        <v>4211</v>
      </c>
      <c r="AK2799">
        <v>938194</v>
      </c>
      <c r="AL2799">
        <v>681266.3874009985</v>
      </c>
      <c r="AM2799" t="s">
        <v>16698</v>
      </c>
    </row>
    <row r="2800" spans="1:39" x14ac:dyDescent="0.35">
      <c r="A2800" s="1"/>
      <c r="B2800" s="1"/>
      <c r="C2800" s="1"/>
      <c r="D2800" s="1"/>
      <c r="E2800" s="1" t="s">
        <v>8641</v>
      </c>
      <c r="F2800" s="2">
        <v>45021</v>
      </c>
      <c r="G2800" s="3">
        <v>40525</v>
      </c>
      <c r="H2800" s="1"/>
      <c r="I2800" s="1"/>
      <c r="J2800" s="1" t="s">
        <v>7360</v>
      </c>
      <c r="K2800" s="2">
        <v>45206</v>
      </c>
      <c r="L2800" s="1" t="s">
        <v>4210</v>
      </c>
      <c r="M2800" s="122"/>
      <c r="N2800" s="1" t="s">
        <v>4208</v>
      </c>
      <c r="O2800" s="1" t="s">
        <v>4221</v>
      </c>
      <c r="P2800" s="1">
        <v>7081</v>
      </c>
      <c r="Q2800" s="123">
        <v>414113</v>
      </c>
      <c r="S2800" s="123">
        <v>402337.58372181212</v>
      </c>
      <c r="T2800" s="123">
        <v>131380.3177714131</v>
      </c>
      <c r="W2800" s="1"/>
      <c r="Z2800" s="225" t="s">
        <v>7678</v>
      </c>
      <c r="AA2800" s="226">
        <v>44900</v>
      </c>
      <c r="AB2800" s="225" t="s">
        <v>4210</v>
      </c>
      <c r="AC2800" s="225" t="s">
        <v>4203</v>
      </c>
      <c r="AD2800" s="225" t="s">
        <v>4372</v>
      </c>
      <c r="AE2800">
        <v>5707</v>
      </c>
      <c r="AF2800">
        <v>2222941</v>
      </c>
      <c r="AG2800">
        <v>1412990.2931722268</v>
      </c>
      <c r="AH2800">
        <v>607174.82972355082</v>
      </c>
      <c r="AI2800">
        <v>0</v>
      </c>
      <c r="AJ2800" s="225" t="s">
        <v>4211</v>
      </c>
      <c r="AK2800">
        <v>2222941</v>
      </c>
      <c r="AL2800">
        <v>1417125.5365513242</v>
      </c>
      <c r="AM2800" t="s">
        <v>16698</v>
      </c>
    </row>
    <row r="2801" spans="1:39" x14ac:dyDescent="0.35">
      <c r="A2801" s="1"/>
      <c r="B2801" s="1"/>
      <c r="C2801" s="1"/>
      <c r="D2801" s="1"/>
      <c r="E2801" s="1" t="s">
        <v>6495</v>
      </c>
      <c r="F2801" s="2">
        <v>43928</v>
      </c>
      <c r="G2801" s="3">
        <v>43344</v>
      </c>
      <c r="H2801" s="1"/>
      <c r="I2801" s="1"/>
      <c r="J2801" s="1" t="s">
        <v>8642</v>
      </c>
      <c r="K2801" s="2">
        <v>44939</v>
      </c>
      <c r="L2801" s="1" t="s">
        <v>4216</v>
      </c>
      <c r="M2801" s="122"/>
      <c r="N2801" s="1" t="s">
        <v>4220</v>
      </c>
      <c r="O2801" s="1" t="s">
        <v>4231</v>
      </c>
      <c r="P2801" s="1">
        <v>8469</v>
      </c>
      <c r="Q2801" s="123">
        <v>1099615</v>
      </c>
      <c r="S2801" s="123">
        <v>218580.72487651673</v>
      </c>
      <c r="T2801" s="123">
        <v>169521.00002840915</v>
      </c>
      <c r="W2801" s="1"/>
      <c r="Z2801" s="225" t="s">
        <v>7679</v>
      </c>
      <c r="AA2801" s="226">
        <v>44024</v>
      </c>
      <c r="AB2801" s="225" t="s">
        <v>4198</v>
      </c>
      <c r="AC2801" s="225" t="s">
        <v>4220</v>
      </c>
      <c r="AD2801" s="225" t="s">
        <v>4343</v>
      </c>
      <c r="AE2801">
        <v>6207</v>
      </c>
      <c r="AF2801">
        <v>2253365</v>
      </c>
      <c r="AG2801">
        <v>458213.42744431202</v>
      </c>
      <c r="AH2801">
        <v>182996.20154991295</v>
      </c>
      <c r="AI2801">
        <v>24474</v>
      </c>
      <c r="AJ2801" s="225" t="s">
        <v>4199</v>
      </c>
      <c r="AK2801">
        <v>2228891</v>
      </c>
      <c r="AL2801">
        <v>1978147.774105601</v>
      </c>
      <c r="AM2801" t="s">
        <v>16698</v>
      </c>
    </row>
    <row r="2802" spans="1:39" x14ac:dyDescent="0.35">
      <c r="A2802" s="1"/>
      <c r="B2802" s="1"/>
      <c r="C2802" s="1"/>
      <c r="D2802" s="1"/>
      <c r="E2802" s="1" t="s">
        <v>8643</v>
      </c>
      <c r="F2802" s="2">
        <v>44541</v>
      </c>
      <c r="G2802" s="3">
        <v>21196</v>
      </c>
      <c r="H2802" s="1"/>
      <c r="I2802" s="1"/>
      <c r="J2802" s="1" t="s">
        <v>8523</v>
      </c>
      <c r="K2802" s="2">
        <v>44953</v>
      </c>
      <c r="L2802" s="1" t="s">
        <v>4198</v>
      </c>
      <c r="M2802" s="122"/>
      <c r="N2802" s="1" t="s">
        <v>4220</v>
      </c>
      <c r="O2802" s="1" t="s">
        <v>4356</v>
      </c>
      <c r="P2802" s="1">
        <v>5702</v>
      </c>
      <c r="Q2802" s="123">
        <v>2398546</v>
      </c>
      <c r="S2802" s="123">
        <v>1882356.7157561784</v>
      </c>
      <c r="T2802" s="123">
        <v>578890.8376490298</v>
      </c>
      <c r="W2802" s="1"/>
      <c r="Z2802" s="225" t="s">
        <v>7681</v>
      </c>
      <c r="AA2802" s="226">
        <v>44160</v>
      </c>
      <c r="AB2802" s="225" t="s">
        <v>4202</v>
      </c>
      <c r="AC2802" s="225" t="s">
        <v>4220</v>
      </c>
      <c r="AD2802" s="225" t="s">
        <v>4248</v>
      </c>
      <c r="AE2802">
        <v>7352</v>
      </c>
      <c r="AF2802">
        <v>408471</v>
      </c>
      <c r="AG2802">
        <v>96362.017369565845</v>
      </c>
      <c r="AH2802">
        <v>115738.50811906438</v>
      </c>
      <c r="AI2802">
        <v>0</v>
      </c>
      <c r="AJ2802" s="225" t="s">
        <v>4232</v>
      </c>
      <c r="AK2802">
        <v>408471</v>
      </c>
      <c r="AL2802">
        <v>427847.49074949854</v>
      </c>
      <c r="AM2802" t="s">
        <v>16698</v>
      </c>
    </row>
    <row r="2803" spans="1:39" x14ac:dyDescent="0.35">
      <c r="A2803" s="1"/>
      <c r="B2803" s="1"/>
      <c r="C2803" s="1"/>
      <c r="D2803" s="1"/>
      <c r="E2803" s="1" t="s">
        <v>8644</v>
      </c>
      <c r="F2803" s="2">
        <v>43945</v>
      </c>
      <c r="G2803" s="3">
        <v>52611</v>
      </c>
      <c r="H2803" s="1"/>
      <c r="I2803" s="1"/>
      <c r="J2803" s="1" t="s">
        <v>7252</v>
      </c>
      <c r="K2803" s="2">
        <v>44037</v>
      </c>
      <c r="L2803" s="1" t="s">
        <v>4214</v>
      </c>
      <c r="M2803" s="122"/>
      <c r="N2803" s="1" t="s">
        <v>4203</v>
      </c>
      <c r="O2803" s="1" t="s">
        <v>4359</v>
      </c>
      <c r="P2803" s="1">
        <v>8758</v>
      </c>
      <c r="Q2803" s="123">
        <v>320305</v>
      </c>
      <c r="S2803" s="123">
        <v>207012.10998855639</v>
      </c>
      <c r="T2803" s="123">
        <v>92406.475052435824</v>
      </c>
      <c r="W2803" s="1"/>
      <c r="Z2803" s="225" t="s">
        <v>7680</v>
      </c>
      <c r="AA2803" s="226">
        <v>44268</v>
      </c>
      <c r="AB2803" s="225" t="s">
        <v>4198</v>
      </c>
      <c r="AC2803" s="225" t="s">
        <v>4208</v>
      </c>
      <c r="AD2803" s="225" t="s">
        <v>4296</v>
      </c>
      <c r="AE2803">
        <v>5574</v>
      </c>
      <c r="AF2803">
        <v>2421901</v>
      </c>
      <c r="AG2803">
        <v>1221482.73232597</v>
      </c>
      <c r="AH2803">
        <v>48907.554790751274</v>
      </c>
      <c r="AI2803">
        <v>52826</v>
      </c>
      <c r="AJ2803" s="225" t="s">
        <v>4199</v>
      </c>
      <c r="AK2803">
        <v>2369075</v>
      </c>
      <c r="AL2803">
        <v>1249325.8224647813</v>
      </c>
      <c r="AM2803" t="s">
        <v>16698</v>
      </c>
    </row>
    <row r="2804" spans="1:39" x14ac:dyDescent="0.35">
      <c r="A2804" s="1"/>
      <c r="B2804" s="1"/>
      <c r="C2804" s="1"/>
      <c r="D2804" s="1"/>
      <c r="E2804" s="1" t="s">
        <v>4435</v>
      </c>
      <c r="F2804" s="2">
        <v>45050</v>
      </c>
      <c r="G2804" s="3">
        <v>51104</v>
      </c>
      <c r="H2804" s="1"/>
      <c r="I2804" s="1"/>
      <c r="J2804" s="1" t="s">
        <v>8448</v>
      </c>
      <c r="K2804" s="2">
        <v>44008</v>
      </c>
      <c r="L2804" s="1" t="s">
        <v>4202</v>
      </c>
      <c r="M2804" s="122"/>
      <c r="N2804" s="1" t="s">
        <v>4220</v>
      </c>
      <c r="O2804" s="1" t="s">
        <v>4290</v>
      </c>
      <c r="P2804" s="1">
        <v>7960</v>
      </c>
      <c r="Q2804" s="123">
        <v>753410</v>
      </c>
      <c r="S2804" s="123">
        <v>607003.7378132327</v>
      </c>
      <c r="T2804" s="123">
        <v>230923.64531175373</v>
      </c>
      <c r="W2804" s="1"/>
      <c r="Z2804" s="225" t="s">
        <v>7682</v>
      </c>
      <c r="AA2804" s="226">
        <v>43973</v>
      </c>
      <c r="AB2804" s="225" t="s">
        <v>4198</v>
      </c>
      <c r="AC2804" s="225" t="s">
        <v>4203</v>
      </c>
      <c r="AD2804" s="225" t="s">
        <v>4400</v>
      </c>
      <c r="AE2804">
        <v>9417</v>
      </c>
      <c r="AF2804">
        <v>1956359</v>
      </c>
      <c r="AG2804">
        <v>530176.60245622357</v>
      </c>
      <c r="AH2804">
        <v>401823.52246034407</v>
      </c>
      <c r="AI2804">
        <v>49150</v>
      </c>
      <c r="AJ2804" s="225" t="s">
        <v>4199</v>
      </c>
      <c r="AK2804">
        <v>1907209</v>
      </c>
      <c r="AL2804">
        <v>1828005.9200041203</v>
      </c>
      <c r="AM2804" t="s">
        <v>16698</v>
      </c>
    </row>
    <row r="2805" spans="1:39" x14ac:dyDescent="0.35">
      <c r="A2805" s="1"/>
      <c r="B2805" s="1"/>
      <c r="C2805" s="1"/>
      <c r="D2805" s="1"/>
      <c r="E2805" s="1" t="s">
        <v>5635</v>
      </c>
      <c r="F2805" s="2">
        <v>44063</v>
      </c>
      <c r="G2805" s="3">
        <v>54070</v>
      </c>
      <c r="H2805" s="1"/>
      <c r="I2805" s="1"/>
      <c r="J2805" s="1" t="s">
        <v>8507</v>
      </c>
      <c r="K2805" s="2">
        <v>45373</v>
      </c>
      <c r="L2805" s="1" t="s">
        <v>4210</v>
      </c>
      <c r="M2805" s="122"/>
      <c r="N2805" s="1" t="s">
        <v>4203</v>
      </c>
      <c r="O2805" s="1" t="s">
        <v>4372</v>
      </c>
      <c r="P2805" s="1">
        <v>8446</v>
      </c>
      <c r="Q2805" s="123">
        <v>2366318</v>
      </c>
      <c r="S2805" s="123">
        <v>753182.03420227836</v>
      </c>
      <c r="T2805" s="123">
        <v>638640.03733219253</v>
      </c>
      <c r="W2805" s="1"/>
      <c r="Z2805" s="225" t="s">
        <v>7684</v>
      </c>
      <c r="AA2805" s="226">
        <v>44514</v>
      </c>
      <c r="AB2805" s="225" t="s">
        <v>4216</v>
      </c>
      <c r="AC2805" s="225" t="s">
        <v>4208</v>
      </c>
      <c r="AD2805" s="225" t="s">
        <v>4328</v>
      </c>
      <c r="AE2805">
        <v>6268</v>
      </c>
      <c r="AF2805">
        <v>2039935</v>
      </c>
      <c r="AG2805">
        <v>723863.39264714986</v>
      </c>
      <c r="AH2805">
        <v>304039.76567729871</v>
      </c>
      <c r="AI2805">
        <v>25018</v>
      </c>
      <c r="AJ2805" s="225" t="s">
        <v>4217</v>
      </c>
      <c r="AK2805">
        <v>2014917</v>
      </c>
      <c r="AL2805">
        <v>1620111.3730301487</v>
      </c>
      <c r="AM2805" t="s">
        <v>16698</v>
      </c>
    </row>
    <row r="2806" spans="1:39" x14ac:dyDescent="0.35">
      <c r="A2806" s="1"/>
      <c r="B2806" s="1"/>
      <c r="C2806" s="1"/>
      <c r="D2806" s="1"/>
      <c r="E2806" s="1" t="s">
        <v>8645</v>
      </c>
      <c r="F2806" s="2">
        <v>45353</v>
      </c>
      <c r="G2806" s="3">
        <v>49356</v>
      </c>
      <c r="H2806" s="1"/>
      <c r="I2806" s="1"/>
      <c r="J2806" s="1" t="s">
        <v>8341</v>
      </c>
      <c r="K2806" s="2">
        <v>45144</v>
      </c>
      <c r="L2806" s="1" t="s">
        <v>4216</v>
      </c>
      <c r="M2806" s="122"/>
      <c r="N2806" s="1" t="s">
        <v>4203</v>
      </c>
      <c r="O2806" s="1" t="s">
        <v>4239</v>
      </c>
      <c r="P2806" s="1">
        <v>7731</v>
      </c>
      <c r="Q2806" s="123">
        <v>705978</v>
      </c>
      <c r="S2806" s="123">
        <v>168168.42204888668</v>
      </c>
      <c r="T2806" s="123">
        <v>38461.292577758089</v>
      </c>
      <c r="W2806" s="1"/>
      <c r="Z2806" s="225" t="s">
        <v>7683</v>
      </c>
      <c r="AA2806" s="226">
        <v>44807</v>
      </c>
      <c r="AB2806" s="225" t="s">
        <v>4225</v>
      </c>
      <c r="AC2806" s="225" t="s">
        <v>4203</v>
      </c>
      <c r="AD2806" s="225" t="s">
        <v>4386</v>
      </c>
      <c r="AE2806">
        <v>6580</v>
      </c>
      <c r="AF2806">
        <v>2285267</v>
      </c>
      <c r="AG2806">
        <v>762219.84283606778</v>
      </c>
      <c r="AH2806">
        <v>663793.79372172256</v>
      </c>
      <c r="AI2806">
        <v>31787</v>
      </c>
      <c r="AJ2806" s="225" t="s">
        <v>4217</v>
      </c>
      <c r="AK2806">
        <v>2253480</v>
      </c>
      <c r="AL2806">
        <v>2186840.9508856549</v>
      </c>
      <c r="AM2806" t="s">
        <v>16698</v>
      </c>
    </row>
    <row r="2807" spans="1:39" x14ac:dyDescent="0.35">
      <c r="A2807" s="1"/>
      <c r="B2807" s="1"/>
      <c r="C2807" s="1"/>
      <c r="D2807" s="1"/>
      <c r="E2807" s="1" t="s">
        <v>8646</v>
      </c>
      <c r="F2807" s="2">
        <v>44214</v>
      </c>
      <c r="G2807" s="3">
        <v>27739</v>
      </c>
      <c r="H2807" s="1"/>
      <c r="I2807" s="1"/>
      <c r="J2807" s="1" t="s">
        <v>8647</v>
      </c>
      <c r="K2807" s="2">
        <v>45056</v>
      </c>
      <c r="L2807" s="1" t="s">
        <v>4198</v>
      </c>
      <c r="M2807" s="122"/>
      <c r="N2807" s="1" t="s">
        <v>4208</v>
      </c>
      <c r="O2807" s="1" t="s">
        <v>4242</v>
      </c>
      <c r="P2807" s="1">
        <v>6801</v>
      </c>
      <c r="Q2807" s="123">
        <v>1715768</v>
      </c>
      <c r="S2807" s="123">
        <v>462945.65677699691</v>
      </c>
      <c r="T2807" s="123">
        <v>284739.749327117</v>
      </c>
      <c r="W2807" s="1"/>
      <c r="Z2807" s="225" t="s">
        <v>7685</v>
      </c>
      <c r="AA2807" s="226">
        <v>45280</v>
      </c>
      <c r="AB2807" s="225" t="s">
        <v>4198</v>
      </c>
      <c r="AC2807" s="225" t="s">
        <v>4220</v>
      </c>
      <c r="AD2807" s="225" t="s">
        <v>4221</v>
      </c>
      <c r="AE2807">
        <v>6246</v>
      </c>
      <c r="AF2807">
        <v>1869970</v>
      </c>
      <c r="AG2807">
        <v>663239.75671812159</v>
      </c>
      <c r="AH2807">
        <v>16598.968910930704</v>
      </c>
      <c r="AI2807">
        <v>38776</v>
      </c>
      <c r="AJ2807" s="225" t="s">
        <v>4199</v>
      </c>
      <c r="AK2807">
        <v>1831194</v>
      </c>
      <c r="AL2807">
        <v>1223329.2121928092</v>
      </c>
      <c r="AM2807" t="s">
        <v>16698</v>
      </c>
    </row>
    <row r="2808" spans="1:39" x14ac:dyDescent="0.35">
      <c r="A2808" s="1"/>
      <c r="B2808" s="1"/>
      <c r="C2808" s="1"/>
      <c r="D2808" s="1"/>
      <c r="E2808" s="1" t="s">
        <v>5684</v>
      </c>
      <c r="F2808" s="2">
        <v>43932</v>
      </c>
      <c r="G2808" s="3">
        <v>50030</v>
      </c>
      <c r="H2808" s="1"/>
      <c r="I2808" s="1"/>
      <c r="J2808" s="1" t="s">
        <v>6432</v>
      </c>
      <c r="K2808" s="2">
        <v>45320</v>
      </c>
      <c r="L2808" s="1" t="s">
        <v>4202</v>
      </c>
      <c r="M2808" s="122"/>
      <c r="N2808" s="1" t="s">
        <v>4208</v>
      </c>
      <c r="O2808" s="1" t="s">
        <v>4333</v>
      </c>
      <c r="P2808" s="1">
        <v>8438</v>
      </c>
      <c r="Q2808" s="123">
        <v>2429075</v>
      </c>
      <c r="S2808" s="123">
        <v>1554683.8596383734</v>
      </c>
      <c r="T2808" s="123">
        <v>389492.07357118913</v>
      </c>
      <c r="W2808" s="1"/>
      <c r="Z2808" s="225" t="s">
        <v>7687</v>
      </c>
      <c r="AA2808" s="226">
        <v>45089</v>
      </c>
      <c r="AB2808" s="225" t="s">
        <v>4210</v>
      </c>
      <c r="AC2808" s="225" t="s">
        <v>4203</v>
      </c>
      <c r="AD2808" s="225" t="s">
        <v>4356</v>
      </c>
      <c r="AE2808">
        <v>6692</v>
      </c>
      <c r="AF2808">
        <v>2052255</v>
      </c>
      <c r="AG2808">
        <v>1339197.4441183088</v>
      </c>
      <c r="AH2808">
        <v>377832.07141988847</v>
      </c>
      <c r="AI2808">
        <v>22020</v>
      </c>
      <c r="AJ2808" s="225" t="s">
        <v>4211</v>
      </c>
      <c r="AK2808">
        <v>2030235</v>
      </c>
      <c r="AL2808">
        <v>1090889.6273015796</v>
      </c>
      <c r="AM2808" t="s">
        <v>16698</v>
      </c>
    </row>
    <row r="2809" spans="1:39" x14ac:dyDescent="0.35">
      <c r="A2809" s="1"/>
      <c r="B2809" s="1"/>
      <c r="C2809" s="1"/>
      <c r="D2809" s="1"/>
      <c r="E2809" s="1" t="s">
        <v>8648</v>
      </c>
      <c r="F2809" s="2">
        <v>45238</v>
      </c>
      <c r="G2809" s="3">
        <v>35617</v>
      </c>
      <c r="H2809" s="1"/>
      <c r="I2809" s="1"/>
      <c r="J2809" s="1" t="s">
        <v>8649</v>
      </c>
      <c r="K2809" s="2">
        <v>43918</v>
      </c>
      <c r="L2809" s="1" t="s">
        <v>4202</v>
      </c>
      <c r="M2809" s="122"/>
      <c r="N2809" s="1" t="s">
        <v>4203</v>
      </c>
      <c r="O2809" s="1" t="s">
        <v>4439</v>
      </c>
      <c r="P2809" s="1">
        <v>6965</v>
      </c>
      <c r="Q2809" s="123">
        <v>724259</v>
      </c>
      <c r="S2809" s="123">
        <v>241117.71845276514</v>
      </c>
      <c r="T2809" s="123">
        <v>41784.996610553011</v>
      </c>
      <c r="W2809" s="1"/>
      <c r="Z2809" s="225" t="s">
        <v>7686</v>
      </c>
      <c r="AA2809" s="226">
        <v>44870</v>
      </c>
      <c r="AB2809" s="225" t="s">
        <v>4198</v>
      </c>
      <c r="AC2809" s="225" t="s">
        <v>4220</v>
      </c>
      <c r="AD2809" s="225" t="s">
        <v>4359</v>
      </c>
      <c r="AE2809">
        <v>7942</v>
      </c>
      <c r="AF2809">
        <v>443343</v>
      </c>
      <c r="AG2809">
        <v>325611.0125182115</v>
      </c>
      <c r="AH2809">
        <v>17375.922280065188</v>
      </c>
      <c r="AI2809">
        <v>29777</v>
      </c>
      <c r="AJ2809" s="225" t="s">
        <v>4199</v>
      </c>
      <c r="AK2809">
        <v>413566</v>
      </c>
      <c r="AL2809">
        <v>135107.90976185369</v>
      </c>
      <c r="AM2809" t="s">
        <v>16698</v>
      </c>
    </row>
    <row r="2810" spans="1:39" x14ac:dyDescent="0.35">
      <c r="A2810" s="1"/>
      <c r="B2810" s="1"/>
      <c r="C2810" s="1"/>
      <c r="D2810" s="1"/>
      <c r="E2810" s="1" t="s">
        <v>8650</v>
      </c>
      <c r="F2810" s="2">
        <v>45403</v>
      </c>
      <c r="G2810" s="3">
        <v>31329</v>
      </c>
      <c r="H2810" s="1"/>
      <c r="I2810" s="1"/>
      <c r="J2810" s="1" t="s">
        <v>8651</v>
      </c>
      <c r="K2810" s="2">
        <v>45004</v>
      </c>
      <c r="L2810" s="1" t="s">
        <v>4216</v>
      </c>
      <c r="M2810" s="122"/>
      <c r="N2810" s="1" t="s">
        <v>4208</v>
      </c>
      <c r="O2810" s="1" t="s">
        <v>4494</v>
      </c>
      <c r="P2810" s="1">
        <v>8475</v>
      </c>
      <c r="Q2810" s="123">
        <v>1604399</v>
      </c>
      <c r="S2810" s="123">
        <v>1397734.5866315553</v>
      </c>
      <c r="T2810" s="123">
        <v>34282.561565420794</v>
      </c>
      <c r="W2810" s="1"/>
      <c r="Z2810" s="225" t="s">
        <v>7689</v>
      </c>
      <c r="AA2810" s="226">
        <v>44040</v>
      </c>
      <c r="AB2810" s="225" t="s">
        <v>4214</v>
      </c>
      <c r="AC2810" s="225" t="s">
        <v>4220</v>
      </c>
      <c r="AD2810" s="225" t="s">
        <v>4293</v>
      </c>
      <c r="AE2810">
        <v>5544</v>
      </c>
      <c r="AF2810">
        <v>259725</v>
      </c>
      <c r="AG2810">
        <v>195746.38614725386</v>
      </c>
      <c r="AH2810">
        <v>11650.654399461311</v>
      </c>
      <c r="AI2810">
        <v>51919</v>
      </c>
      <c r="AJ2810" s="225" t="s">
        <v>4211</v>
      </c>
      <c r="AK2810">
        <v>207806</v>
      </c>
      <c r="AL2810">
        <v>75629.268252207461</v>
      </c>
      <c r="AM2810" t="s">
        <v>16698</v>
      </c>
    </row>
    <row r="2811" spans="1:39" x14ac:dyDescent="0.35">
      <c r="A2811" s="1"/>
      <c r="B2811" s="1"/>
      <c r="C2811" s="1"/>
      <c r="D2811" s="1"/>
      <c r="E2811" s="1" t="s">
        <v>8652</v>
      </c>
      <c r="F2811" s="2">
        <v>44645</v>
      </c>
      <c r="G2811" s="3">
        <v>52715</v>
      </c>
      <c r="H2811" s="1"/>
      <c r="I2811" s="1"/>
      <c r="J2811" s="1" t="s">
        <v>8653</v>
      </c>
      <c r="K2811" s="2">
        <v>44980</v>
      </c>
      <c r="L2811" s="1" t="s">
        <v>4214</v>
      </c>
      <c r="M2811" s="122"/>
      <c r="N2811" s="1" t="s">
        <v>4203</v>
      </c>
      <c r="O2811" s="1" t="s">
        <v>4328</v>
      </c>
      <c r="P2811" s="1">
        <v>8833</v>
      </c>
      <c r="Q2811" s="123">
        <v>2184877</v>
      </c>
      <c r="S2811" s="123">
        <v>1861172.5281986613</v>
      </c>
      <c r="T2811" s="123">
        <v>675527.17478943977</v>
      </c>
      <c r="W2811" s="1"/>
      <c r="Z2811" s="225" t="s">
        <v>7688</v>
      </c>
      <c r="AA2811" s="226">
        <v>44281</v>
      </c>
      <c r="AB2811" s="225" t="s">
        <v>4205</v>
      </c>
      <c r="AC2811" s="225" t="s">
        <v>4220</v>
      </c>
      <c r="AD2811" s="225" t="s">
        <v>4400</v>
      </c>
      <c r="AE2811">
        <v>6621</v>
      </c>
      <c r="AF2811">
        <v>2008563</v>
      </c>
      <c r="AG2811">
        <v>1989153.0553650239</v>
      </c>
      <c r="AH2811">
        <v>539312.53174175217</v>
      </c>
      <c r="AI2811">
        <v>39026</v>
      </c>
      <c r="AJ2811" s="225" t="s">
        <v>4199</v>
      </c>
      <c r="AK2811">
        <v>1969537</v>
      </c>
      <c r="AL2811">
        <v>558722.47637672827</v>
      </c>
      <c r="AM2811" t="s">
        <v>16698</v>
      </c>
    </row>
    <row r="2812" spans="1:39" x14ac:dyDescent="0.35">
      <c r="A2812" s="1"/>
      <c r="B2812" s="1"/>
      <c r="C2812" s="1"/>
      <c r="D2812" s="1"/>
      <c r="E2812" s="1" t="s">
        <v>8654</v>
      </c>
      <c r="F2812" s="2">
        <v>44529</v>
      </c>
      <c r="G2812" s="3">
        <v>58086</v>
      </c>
      <c r="H2812" s="1"/>
      <c r="I2812" s="1"/>
      <c r="J2812" s="1" t="s">
        <v>8655</v>
      </c>
      <c r="K2812" s="2">
        <v>44072</v>
      </c>
      <c r="L2812" s="1" t="s">
        <v>4198</v>
      </c>
      <c r="M2812" s="122"/>
      <c r="N2812" s="1" t="s">
        <v>4220</v>
      </c>
      <c r="O2812" s="1" t="s">
        <v>4323</v>
      </c>
      <c r="P2812" s="1">
        <v>6000</v>
      </c>
      <c r="Q2812" s="123">
        <v>2494686</v>
      </c>
      <c r="S2812" s="123">
        <v>2334869.7122062049</v>
      </c>
      <c r="T2812" s="123">
        <v>768695.33633984521</v>
      </c>
      <c r="W2812" s="1"/>
      <c r="Z2812" s="225" t="s">
        <v>7691</v>
      </c>
      <c r="AA2812" s="226">
        <v>43899</v>
      </c>
      <c r="AB2812" s="225" t="s">
        <v>4202</v>
      </c>
      <c r="AC2812" s="225" t="s">
        <v>4208</v>
      </c>
      <c r="AD2812" s="225" t="s">
        <v>4419</v>
      </c>
      <c r="AE2812">
        <v>8553</v>
      </c>
      <c r="AF2812">
        <v>675162</v>
      </c>
      <c r="AG2812">
        <v>651175.8203747014</v>
      </c>
      <c r="AH2812">
        <v>199407.55396664047</v>
      </c>
      <c r="AI2812">
        <v>43239</v>
      </c>
      <c r="AJ2812" s="225" t="s">
        <v>4232</v>
      </c>
      <c r="AK2812">
        <v>631923</v>
      </c>
      <c r="AL2812">
        <v>223393.73359193906</v>
      </c>
      <c r="AM2812" t="s">
        <v>16698</v>
      </c>
    </row>
    <row r="2813" spans="1:39" x14ac:dyDescent="0.35">
      <c r="A2813" s="1"/>
      <c r="B2813" s="1"/>
      <c r="C2813" s="1"/>
      <c r="D2813" s="1"/>
      <c r="E2813" s="1" t="s">
        <v>8656</v>
      </c>
      <c r="F2813" s="2">
        <v>45297</v>
      </c>
      <c r="G2813" s="3">
        <v>12337</v>
      </c>
      <c r="H2813" s="1"/>
      <c r="I2813" s="1"/>
      <c r="J2813" s="1" t="s">
        <v>8657</v>
      </c>
      <c r="K2813" s="2">
        <v>45168</v>
      </c>
      <c r="L2813" s="1" t="s">
        <v>4198</v>
      </c>
      <c r="M2813" s="122"/>
      <c r="N2813" s="1" t="s">
        <v>4203</v>
      </c>
      <c r="O2813" s="1" t="s">
        <v>4215</v>
      </c>
      <c r="P2813" s="1">
        <v>6776</v>
      </c>
      <c r="Q2813" s="123">
        <v>2410759</v>
      </c>
      <c r="S2813" s="123">
        <v>2035683.8803179357</v>
      </c>
      <c r="T2813" s="123">
        <v>507932.13431066042</v>
      </c>
      <c r="W2813" s="1"/>
      <c r="Z2813" s="225" t="s">
        <v>7690</v>
      </c>
      <c r="AA2813" s="226">
        <v>44068</v>
      </c>
      <c r="AB2813" s="225" t="s">
        <v>4202</v>
      </c>
      <c r="AC2813" s="225" t="s">
        <v>4208</v>
      </c>
      <c r="AD2813" s="225" t="s">
        <v>4302</v>
      </c>
      <c r="AE2813">
        <v>6302</v>
      </c>
      <c r="AF2813">
        <v>365178</v>
      </c>
      <c r="AG2813">
        <v>335211.18907381664</v>
      </c>
      <c r="AH2813">
        <v>77078.773021482222</v>
      </c>
      <c r="AI2813">
        <v>20316</v>
      </c>
      <c r="AJ2813" s="225" t="s">
        <v>4232</v>
      </c>
      <c r="AK2813">
        <v>344862</v>
      </c>
      <c r="AL2813">
        <v>107045.58394766558</v>
      </c>
      <c r="AM2813" t="s">
        <v>16698</v>
      </c>
    </row>
    <row r="2814" spans="1:39" x14ac:dyDescent="0.35">
      <c r="A2814" s="1"/>
      <c r="B2814" s="1"/>
      <c r="C2814" s="1"/>
      <c r="D2814" s="1"/>
      <c r="E2814" s="1" t="s">
        <v>7185</v>
      </c>
      <c r="F2814" s="2">
        <v>45201</v>
      </c>
      <c r="G2814" s="3">
        <v>34843</v>
      </c>
      <c r="H2814" s="1"/>
      <c r="I2814" s="1"/>
      <c r="J2814" s="1" t="s">
        <v>6983</v>
      </c>
      <c r="K2814" s="2">
        <v>44210</v>
      </c>
      <c r="L2814" s="1" t="s">
        <v>4214</v>
      </c>
      <c r="M2814" s="122"/>
      <c r="N2814" s="1" t="s">
        <v>4220</v>
      </c>
      <c r="O2814" s="1" t="s">
        <v>4209</v>
      </c>
      <c r="P2814" s="1">
        <v>5558</v>
      </c>
      <c r="Q2814" s="123">
        <v>2403395</v>
      </c>
      <c r="S2814" s="123">
        <v>348282.87308157352</v>
      </c>
      <c r="T2814" s="123">
        <v>687274.72519682092</v>
      </c>
      <c r="W2814" s="1"/>
      <c r="Z2814" s="225" t="s">
        <v>7693</v>
      </c>
      <c r="AA2814" s="226">
        <v>45222</v>
      </c>
      <c r="AB2814" s="225" t="s">
        <v>4216</v>
      </c>
      <c r="AC2814" s="225" t="s">
        <v>4208</v>
      </c>
      <c r="AD2814" s="225" t="s">
        <v>4290</v>
      </c>
      <c r="AE2814">
        <v>6441</v>
      </c>
      <c r="AF2814">
        <v>743544</v>
      </c>
      <c r="AG2814">
        <v>97820.653329805195</v>
      </c>
      <c r="AH2814">
        <v>45424.938683147666</v>
      </c>
      <c r="AI2814">
        <v>0</v>
      </c>
      <c r="AJ2814" s="225" t="s">
        <v>4217</v>
      </c>
      <c r="AK2814">
        <v>743544</v>
      </c>
      <c r="AL2814">
        <v>691148.28535334242</v>
      </c>
      <c r="AM2814" t="s">
        <v>16698</v>
      </c>
    </row>
    <row r="2815" spans="1:39" x14ac:dyDescent="0.35">
      <c r="A2815" s="1"/>
      <c r="B2815" s="1"/>
      <c r="C2815" s="1"/>
      <c r="D2815" s="1"/>
      <c r="E2815" s="1" t="s">
        <v>8658</v>
      </c>
      <c r="F2815" s="2">
        <v>44347</v>
      </c>
      <c r="G2815" s="3">
        <v>36770</v>
      </c>
      <c r="H2815" s="1"/>
      <c r="I2815" s="1"/>
      <c r="J2815" s="1" t="s">
        <v>7592</v>
      </c>
      <c r="K2815" s="2">
        <v>44918</v>
      </c>
      <c r="L2815" s="1" t="s">
        <v>4214</v>
      </c>
      <c r="M2815" s="122"/>
      <c r="N2815" s="1" t="s">
        <v>4203</v>
      </c>
      <c r="O2815" s="1" t="s">
        <v>4456</v>
      </c>
      <c r="P2815" s="1">
        <v>7071</v>
      </c>
      <c r="Q2815" s="123">
        <v>440737</v>
      </c>
      <c r="S2815" s="123">
        <v>83537.369873163552</v>
      </c>
      <c r="T2815" s="123">
        <v>49249.645695440093</v>
      </c>
      <c r="W2815" s="1"/>
      <c r="Z2815" s="225" t="s">
        <v>7692</v>
      </c>
      <c r="AA2815" s="226">
        <v>45075</v>
      </c>
      <c r="AB2815" s="225" t="s">
        <v>4198</v>
      </c>
      <c r="AC2815" s="225" t="s">
        <v>4220</v>
      </c>
      <c r="AD2815" s="225" t="s">
        <v>4377</v>
      </c>
      <c r="AE2815">
        <v>6662</v>
      </c>
      <c r="AF2815">
        <v>1884969</v>
      </c>
      <c r="AG2815">
        <v>1194881.9171461361</v>
      </c>
      <c r="AH2815">
        <v>470808.8828652681</v>
      </c>
      <c r="AI2815">
        <v>35089</v>
      </c>
      <c r="AJ2815" s="225" t="s">
        <v>4199</v>
      </c>
      <c r="AK2815">
        <v>1849880</v>
      </c>
      <c r="AL2815">
        <v>1160895.965719132</v>
      </c>
      <c r="AM2815" t="s">
        <v>16698</v>
      </c>
    </row>
    <row r="2816" spans="1:39" x14ac:dyDescent="0.35">
      <c r="A2816" s="1"/>
      <c r="B2816" s="1"/>
      <c r="C2816" s="1"/>
      <c r="D2816" s="1"/>
      <c r="E2816" s="1" t="s">
        <v>6212</v>
      </c>
      <c r="F2816" s="2">
        <v>44331</v>
      </c>
      <c r="G2816" s="3">
        <v>41482</v>
      </c>
      <c r="H2816" s="1"/>
      <c r="I2816" s="1"/>
      <c r="J2816" s="1" t="s">
        <v>8659</v>
      </c>
      <c r="K2816" s="2">
        <v>44072</v>
      </c>
      <c r="L2816" s="1" t="s">
        <v>4202</v>
      </c>
      <c r="M2816" s="122"/>
      <c r="N2816" s="1" t="s">
        <v>4208</v>
      </c>
      <c r="O2816" s="1" t="s">
        <v>4271</v>
      </c>
      <c r="P2816" s="1">
        <v>8223</v>
      </c>
      <c r="Q2816" s="123">
        <v>2413630</v>
      </c>
      <c r="S2816" s="123">
        <v>1789843.3594533573</v>
      </c>
      <c r="T2816" s="123">
        <v>78959.152337780994</v>
      </c>
      <c r="W2816" s="1"/>
      <c r="Z2816" s="225" t="s">
        <v>7695</v>
      </c>
      <c r="AA2816" s="226">
        <v>44191</v>
      </c>
      <c r="AB2816" s="225" t="s">
        <v>4210</v>
      </c>
      <c r="AC2816" s="225" t="s">
        <v>4203</v>
      </c>
      <c r="AD2816" s="225" t="s">
        <v>4309</v>
      </c>
      <c r="AE2816">
        <v>7530</v>
      </c>
      <c r="AF2816">
        <v>874195</v>
      </c>
      <c r="AG2816">
        <v>496582.44434642181</v>
      </c>
      <c r="AH2816">
        <v>50714.285799910322</v>
      </c>
      <c r="AI2816">
        <v>0</v>
      </c>
      <c r="AJ2816" s="225" t="s">
        <v>4211</v>
      </c>
      <c r="AK2816">
        <v>874195</v>
      </c>
      <c r="AL2816">
        <v>428326.84145348851</v>
      </c>
      <c r="AM2816" t="s">
        <v>16698</v>
      </c>
    </row>
    <row r="2817" spans="1:39" x14ac:dyDescent="0.35">
      <c r="A2817" s="1"/>
      <c r="B2817" s="1"/>
      <c r="C2817" s="1"/>
      <c r="D2817" s="1"/>
      <c r="E2817" s="1" t="s">
        <v>8660</v>
      </c>
      <c r="F2817" s="2">
        <v>45371</v>
      </c>
      <c r="G2817" s="3">
        <v>49335</v>
      </c>
      <c r="H2817" s="1"/>
      <c r="I2817" s="1"/>
      <c r="J2817" s="1" t="s">
        <v>8661</v>
      </c>
      <c r="K2817" s="2">
        <v>44501</v>
      </c>
      <c r="L2817" s="1" t="s">
        <v>4198</v>
      </c>
      <c r="M2817" s="122"/>
      <c r="N2817" s="1" t="s">
        <v>4220</v>
      </c>
      <c r="O2817" s="1" t="s">
        <v>4372</v>
      </c>
      <c r="P2817" s="1">
        <v>9475</v>
      </c>
      <c r="Q2817" s="123">
        <v>2365121</v>
      </c>
      <c r="S2817" s="123">
        <v>415101.99034199235</v>
      </c>
      <c r="T2817" s="123">
        <v>377074.73904962093</v>
      </c>
      <c r="W2817" s="1"/>
      <c r="Z2817" s="225" t="s">
        <v>7696</v>
      </c>
      <c r="AA2817" s="226">
        <v>45173</v>
      </c>
      <c r="AB2817" s="225" t="s">
        <v>4202</v>
      </c>
      <c r="AC2817" s="225" t="s">
        <v>4208</v>
      </c>
      <c r="AD2817" s="225" t="s">
        <v>4274</v>
      </c>
      <c r="AE2817">
        <v>9175</v>
      </c>
      <c r="AF2817">
        <v>876993</v>
      </c>
      <c r="AG2817">
        <v>352275.30207553768</v>
      </c>
      <c r="AH2817">
        <v>159579.67272122079</v>
      </c>
      <c r="AI2817">
        <v>25891</v>
      </c>
      <c r="AJ2817" s="225" t="s">
        <v>4232</v>
      </c>
      <c r="AK2817">
        <v>851102</v>
      </c>
      <c r="AL2817">
        <v>684297.37064568314</v>
      </c>
      <c r="AM2817" t="s">
        <v>16698</v>
      </c>
    </row>
    <row r="2818" spans="1:39" x14ac:dyDescent="0.35">
      <c r="A2818" s="1"/>
      <c r="B2818" s="1"/>
      <c r="C2818" s="1"/>
      <c r="D2818" s="1"/>
      <c r="E2818" s="1" t="s">
        <v>5456</v>
      </c>
      <c r="F2818" s="2">
        <v>45397</v>
      </c>
      <c r="G2818" s="3">
        <v>21111</v>
      </c>
      <c r="H2818" s="1"/>
      <c r="I2818" s="1"/>
      <c r="J2818" s="1" t="s">
        <v>8662</v>
      </c>
      <c r="K2818" s="2">
        <v>43841</v>
      </c>
      <c r="L2818" s="1" t="s">
        <v>4202</v>
      </c>
      <c r="M2818" s="122"/>
      <c r="N2818" s="1" t="s">
        <v>4203</v>
      </c>
      <c r="O2818" s="1" t="s">
        <v>4293</v>
      </c>
      <c r="P2818" s="1">
        <v>8021</v>
      </c>
      <c r="Q2818" s="123">
        <v>386787</v>
      </c>
      <c r="S2818" s="123">
        <v>24597.876407587966</v>
      </c>
      <c r="T2818" s="123">
        <v>79322.034139121286</v>
      </c>
      <c r="W2818" s="1"/>
      <c r="Z2818" s="225" t="s">
        <v>7698</v>
      </c>
      <c r="AA2818" s="226">
        <v>45172</v>
      </c>
      <c r="AB2818" s="225" t="s">
        <v>4214</v>
      </c>
      <c r="AC2818" s="225" t="s">
        <v>4203</v>
      </c>
      <c r="AD2818" s="225" t="s">
        <v>4293</v>
      </c>
      <c r="AE2818">
        <v>8895</v>
      </c>
      <c r="AF2818">
        <v>1538841</v>
      </c>
      <c r="AG2818">
        <v>250012.55315572326</v>
      </c>
      <c r="AH2818">
        <v>181590.99815323937</v>
      </c>
      <c r="AI2818">
        <v>32818</v>
      </c>
      <c r="AJ2818" s="225" t="s">
        <v>4211</v>
      </c>
      <c r="AK2818">
        <v>1506023</v>
      </c>
      <c r="AL2818">
        <v>1470419.444997516</v>
      </c>
      <c r="AM2818" t="s">
        <v>16698</v>
      </c>
    </row>
    <row r="2819" spans="1:39" x14ac:dyDescent="0.35">
      <c r="A2819" s="1"/>
      <c r="B2819" s="1"/>
      <c r="C2819" s="1"/>
      <c r="D2819" s="1"/>
      <c r="E2819" s="1" t="s">
        <v>8663</v>
      </c>
      <c r="F2819" s="2">
        <v>45257</v>
      </c>
      <c r="G2819" s="3">
        <v>41839</v>
      </c>
      <c r="H2819" s="1"/>
      <c r="I2819" s="1"/>
      <c r="J2819" s="1" t="s">
        <v>5886</v>
      </c>
      <c r="K2819" s="2">
        <v>45145</v>
      </c>
      <c r="L2819" s="1" t="s">
        <v>4202</v>
      </c>
      <c r="M2819" s="122"/>
      <c r="N2819" s="1" t="s">
        <v>4208</v>
      </c>
      <c r="O2819" s="1" t="s">
        <v>4274</v>
      </c>
      <c r="P2819" s="1">
        <v>9274</v>
      </c>
      <c r="Q2819" s="123">
        <v>2289688</v>
      </c>
      <c r="S2819" s="123">
        <v>1559195.6897112834</v>
      </c>
      <c r="T2819" s="123">
        <v>215145.07107303353</v>
      </c>
      <c r="W2819" s="1"/>
      <c r="Z2819" s="225" t="s">
        <v>7700</v>
      </c>
      <c r="AA2819" s="226">
        <v>44236</v>
      </c>
      <c r="AB2819" s="225" t="s">
        <v>4198</v>
      </c>
      <c r="AC2819" s="225" t="s">
        <v>4208</v>
      </c>
      <c r="AD2819" s="225" t="s">
        <v>4254</v>
      </c>
      <c r="AE2819">
        <v>7864</v>
      </c>
      <c r="AF2819">
        <v>2094571</v>
      </c>
      <c r="AG2819">
        <v>1320006.2581079819</v>
      </c>
      <c r="AH2819">
        <v>673523.12599004712</v>
      </c>
      <c r="AI2819">
        <v>0</v>
      </c>
      <c r="AJ2819" s="225" t="s">
        <v>4199</v>
      </c>
      <c r="AK2819">
        <v>2094571</v>
      </c>
      <c r="AL2819">
        <v>1448087.8678820652</v>
      </c>
      <c r="AM2819" t="s">
        <v>16698</v>
      </c>
    </row>
    <row r="2820" spans="1:39" x14ac:dyDescent="0.35">
      <c r="A2820" s="1"/>
      <c r="B2820" s="1"/>
      <c r="C2820" s="1"/>
      <c r="D2820" s="1"/>
      <c r="E2820" s="1" t="s">
        <v>8664</v>
      </c>
      <c r="F2820" s="2">
        <v>44234</v>
      </c>
      <c r="G2820" s="3">
        <v>31217</v>
      </c>
      <c r="H2820" s="1"/>
      <c r="I2820" s="1"/>
      <c r="J2820" s="1" t="s">
        <v>8665</v>
      </c>
      <c r="K2820" s="2">
        <v>44831</v>
      </c>
      <c r="L2820" s="1" t="s">
        <v>4216</v>
      </c>
      <c r="M2820" s="122"/>
      <c r="N2820" s="1" t="s">
        <v>4220</v>
      </c>
      <c r="O2820" s="1" t="s">
        <v>4302</v>
      </c>
      <c r="P2820" s="1">
        <v>8303</v>
      </c>
      <c r="Q2820" s="123">
        <v>2489308</v>
      </c>
      <c r="S2820" s="123">
        <v>517949.28261268017</v>
      </c>
      <c r="T2820" s="123">
        <v>83263.466486645702</v>
      </c>
      <c r="W2820" s="1"/>
      <c r="Z2820" s="225" t="s">
        <v>7699</v>
      </c>
      <c r="AA2820" s="226">
        <v>45022</v>
      </c>
      <c r="AB2820" s="225" t="s">
        <v>4214</v>
      </c>
      <c r="AC2820" s="225" t="s">
        <v>4208</v>
      </c>
      <c r="AD2820" s="225" t="s">
        <v>4268</v>
      </c>
      <c r="AE2820">
        <v>5819</v>
      </c>
      <c r="AF2820">
        <v>2211511</v>
      </c>
      <c r="AG2820">
        <v>773232.56118580699</v>
      </c>
      <c r="AH2820">
        <v>242116.08090227583</v>
      </c>
      <c r="AI2820">
        <v>22343</v>
      </c>
      <c r="AJ2820" s="225" t="s">
        <v>4211</v>
      </c>
      <c r="AK2820">
        <v>2189168</v>
      </c>
      <c r="AL2820">
        <v>1680394.5197164689</v>
      </c>
      <c r="AM2820" t="s">
        <v>16698</v>
      </c>
    </row>
    <row r="2821" spans="1:39" x14ac:dyDescent="0.35">
      <c r="A2821" s="1"/>
      <c r="B2821" s="1"/>
      <c r="C2821" s="1"/>
      <c r="D2821" s="1"/>
      <c r="E2821" s="1" t="s">
        <v>8666</v>
      </c>
      <c r="F2821" s="2">
        <v>43985</v>
      </c>
      <c r="G2821" s="3">
        <v>22194</v>
      </c>
      <c r="H2821" s="1"/>
      <c r="I2821" s="1"/>
      <c r="J2821" s="1" t="s">
        <v>8667</v>
      </c>
      <c r="K2821" s="2">
        <v>44175</v>
      </c>
      <c r="L2821" s="1" t="s">
        <v>4202</v>
      </c>
      <c r="M2821" s="122"/>
      <c r="N2821" s="1" t="s">
        <v>4203</v>
      </c>
      <c r="O2821" s="1" t="s">
        <v>4215</v>
      </c>
      <c r="P2821" s="1">
        <v>6631</v>
      </c>
      <c r="Q2821" s="123">
        <v>555765</v>
      </c>
      <c r="S2821" s="123">
        <v>124726.47386766123</v>
      </c>
      <c r="T2821" s="123">
        <v>161242.66877517625</v>
      </c>
      <c r="W2821" s="1"/>
      <c r="Z2821" s="225" t="s">
        <v>7701</v>
      </c>
      <c r="AA2821" s="226">
        <v>45255</v>
      </c>
      <c r="AB2821" s="225" t="s">
        <v>4198</v>
      </c>
      <c r="AC2821" s="225" t="s">
        <v>4203</v>
      </c>
      <c r="AD2821" s="225" t="s">
        <v>4494</v>
      </c>
      <c r="AE2821">
        <v>6648</v>
      </c>
      <c r="AF2821">
        <v>1770549</v>
      </c>
      <c r="AG2821">
        <v>1466299.5908775309</v>
      </c>
      <c r="AH2821">
        <v>392280.86254830478</v>
      </c>
      <c r="AI2821">
        <v>34552</v>
      </c>
      <c r="AJ2821" s="225" t="s">
        <v>4199</v>
      </c>
      <c r="AK2821">
        <v>1735997</v>
      </c>
      <c r="AL2821">
        <v>696530.27167077386</v>
      </c>
      <c r="AM2821" t="s">
        <v>16698</v>
      </c>
    </row>
    <row r="2822" spans="1:39" x14ac:dyDescent="0.35">
      <c r="A2822" s="1"/>
      <c r="B2822" s="1"/>
      <c r="C2822" s="1"/>
      <c r="D2822" s="1"/>
      <c r="E2822" s="1" t="s">
        <v>8668</v>
      </c>
      <c r="F2822" s="2">
        <v>44600</v>
      </c>
      <c r="G2822" s="3">
        <v>42726</v>
      </c>
      <c r="H2822" s="1"/>
      <c r="I2822" s="1"/>
      <c r="J2822" s="1" t="s">
        <v>8669</v>
      </c>
      <c r="K2822" s="2">
        <v>43880</v>
      </c>
      <c r="L2822" s="1" t="s">
        <v>4216</v>
      </c>
      <c r="M2822" s="122"/>
      <c r="N2822" s="1" t="s">
        <v>4220</v>
      </c>
      <c r="O2822" s="1" t="s">
        <v>4343</v>
      </c>
      <c r="P2822" s="1">
        <v>6867</v>
      </c>
      <c r="Q2822" s="123">
        <v>418048</v>
      </c>
      <c r="S2822" s="123">
        <v>375716.12538391905</v>
      </c>
      <c r="T2822" s="123">
        <v>53395.507025991836</v>
      </c>
      <c r="W2822" s="1"/>
      <c r="Z2822" s="225" t="s">
        <v>7702</v>
      </c>
      <c r="AA2822" s="226">
        <v>45073</v>
      </c>
      <c r="AB2822" s="225" t="s">
        <v>4198</v>
      </c>
      <c r="AC2822" s="225" t="s">
        <v>4220</v>
      </c>
      <c r="AD2822" s="225" t="s">
        <v>4359</v>
      </c>
      <c r="AE2822">
        <v>6295</v>
      </c>
      <c r="AF2822">
        <v>1748687</v>
      </c>
      <c r="AG2822">
        <v>1044210.1528723224</v>
      </c>
      <c r="AH2822">
        <v>555374.73242010211</v>
      </c>
      <c r="AI2822">
        <v>13279</v>
      </c>
      <c r="AJ2822" s="225" t="s">
        <v>4199</v>
      </c>
      <c r="AK2822">
        <v>1735408</v>
      </c>
      <c r="AL2822">
        <v>1259851.5795477796</v>
      </c>
      <c r="AM2822" t="s">
        <v>16698</v>
      </c>
    </row>
    <row r="2823" spans="1:39" x14ac:dyDescent="0.35">
      <c r="A2823" s="1"/>
      <c r="B2823" s="1"/>
      <c r="C2823" s="1"/>
      <c r="D2823" s="1"/>
      <c r="E2823" s="1" t="s">
        <v>8670</v>
      </c>
      <c r="F2823" s="2">
        <v>45020</v>
      </c>
      <c r="G2823" s="3">
        <v>14656</v>
      </c>
      <c r="H2823" s="1"/>
      <c r="I2823" s="1"/>
      <c r="J2823" s="1" t="s">
        <v>7666</v>
      </c>
      <c r="K2823" s="2">
        <v>44755</v>
      </c>
      <c r="L2823" s="1" t="s">
        <v>4214</v>
      </c>
      <c r="M2823" s="122"/>
      <c r="N2823" s="1" t="s">
        <v>4203</v>
      </c>
      <c r="O2823" s="1" t="s">
        <v>4290</v>
      </c>
      <c r="P2823" s="1">
        <v>8788</v>
      </c>
      <c r="Q2823" s="123">
        <v>2466304</v>
      </c>
      <c r="S2823" s="123">
        <v>54511.016310633109</v>
      </c>
      <c r="T2823" s="123">
        <v>529588.92350462556</v>
      </c>
      <c r="W2823" s="1"/>
      <c r="Z2823" s="225" t="s">
        <v>7703</v>
      </c>
      <c r="AA2823" s="226">
        <v>45166</v>
      </c>
      <c r="AB2823" s="225" t="s">
        <v>4216</v>
      </c>
      <c r="AC2823" s="225" t="s">
        <v>4203</v>
      </c>
      <c r="AD2823" s="225" t="s">
        <v>4204</v>
      </c>
      <c r="AE2823">
        <v>6574</v>
      </c>
      <c r="AF2823">
        <v>1886754</v>
      </c>
      <c r="AG2823">
        <v>698726.75077771023</v>
      </c>
      <c r="AH2823">
        <v>332107.69042876927</v>
      </c>
      <c r="AI2823">
        <v>40884</v>
      </c>
      <c r="AJ2823" s="225" t="s">
        <v>4217</v>
      </c>
      <c r="AK2823">
        <v>1845870</v>
      </c>
      <c r="AL2823">
        <v>1520134.939651059</v>
      </c>
      <c r="AM2823" t="s">
        <v>16698</v>
      </c>
    </row>
    <row r="2824" spans="1:39" x14ac:dyDescent="0.35">
      <c r="A2824" s="1"/>
      <c r="B2824" s="1"/>
      <c r="C2824" s="1"/>
      <c r="D2824" s="1"/>
      <c r="E2824" s="1" t="s">
        <v>8671</v>
      </c>
      <c r="F2824" s="2">
        <v>45319</v>
      </c>
      <c r="G2824" s="3">
        <v>27862</v>
      </c>
      <c r="H2824" s="1"/>
      <c r="I2824" s="1"/>
      <c r="J2824" s="1" t="s">
        <v>8672</v>
      </c>
      <c r="K2824" s="2">
        <v>44605</v>
      </c>
      <c r="L2824" s="1" t="s">
        <v>4198</v>
      </c>
      <c r="M2824" s="122"/>
      <c r="N2824" s="1" t="s">
        <v>4208</v>
      </c>
      <c r="O2824" s="1" t="s">
        <v>4456</v>
      </c>
      <c r="P2824" s="1">
        <v>8884</v>
      </c>
      <c r="Q2824" s="123">
        <v>344157</v>
      </c>
      <c r="S2824" s="123">
        <v>51114.821176207675</v>
      </c>
      <c r="T2824" s="123">
        <v>17417.65583251639</v>
      </c>
      <c r="W2824" s="1"/>
      <c r="Z2824" s="225" t="s">
        <v>7704</v>
      </c>
      <c r="AA2824" s="226">
        <v>44888</v>
      </c>
      <c r="AB2824" s="225" t="s">
        <v>4210</v>
      </c>
      <c r="AC2824" s="225" t="s">
        <v>4203</v>
      </c>
      <c r="AD2824" s="225" t="s">
        <v>4277</v>
      </c>
      <c r="AE2824">
        <v>5917</v>
      </c>
      <c r="AF2824">
        <v>890924</v>
      </c>
      <c r="AG2824">
        <v>347573.19349671173</v>
      </c>
      <c r="AH2824">
        <v>125116.73951164739</v>
      </c>
      <c r="AI2824">
        <v>0</v>
      </c>
      <c r="AJ2824" s="225" t="s">
        <v>4211</v>
      </c>
      <c r="AK2824">
        <v>890924</v>
      </c>
      <c r="AL2824">
        <v>668467.54601493559</v>
      </c>
      <c r="AM2824" t="s">
        <v>16698</v>
      </c>
    </row>
    <row r="2825" spans="1:39" x14ac:dyDescent="0.35">
      <c r="A2825" s="1"/>
      <c r="B2825" s="1"/>
      <c r="C2825" s="1"/>
      <c r="D2825" s="1"/>
      <c r="E2825" s="1" t="s">
        <v>8673</v>
      </c>
      <c r="F2825" s="2">
        <v>44410</v>
      </c>
      <c r="G2825" s="3">
        <v>11437</v>
      </c>
      <c r="H2825" s="1"/>
      <c r="I2825" s="1"/>
      <c r="J2825" s="1" t="s">
        <v>8674</v>
      </c>
      <c r="K2825" s="2">
        <v>44168</v>
      </c>
      <c r="L2825" s="1" t="s">
        <v>4198</v>
      </c>
      <c r="M2825" s="122"/>
      <c r="N2825" s="1" t="s">
        <v>4220</v>
      </c>
      <c r="O2825" s="1" t="s">
        <v>4494</v>
      </c>
      <c r="P2825" s="1">
        <v>9249</v>
      </c>
      <c r="Q2825" s="123">
        <v>1415865</v>
      </c>
      <c r="S2825" s="123">
        <v>1077420.8342851291</v>
      </c>
      <c r="T2825" s="123">
        <v>151199.33803037685</v>
      </c>
      <c r="W2825" s="1"/>
      <c r="Z2825" s="225" t="s">
        <v>7705</v>
      </c>
      <c r="AA2825" s="226">
        <v>44178</v>
      </c>
      <c r="AB2825" s="225" t="s">
        <v>4210</v>
      </c>
      <c r="AC2825" s="225" t="s">
        <v>4208</v>
      </c>
      <c r="AD2825" s="225" t="s">
        <v>4456</v>
      </c>
      <c r="AE2825">
        <v>5566</v>
      </c>
      <c r="AF2825">
        <v>1116158</v>
      </c>
      <c r="AG2825">
        <v>270724.6591278126</v>
      </c>
      <c r="AH2825">
        <v>288052.97973645257</v>
      </c>
      <c r="AI2825">
        <v>0</v>
      </c>
      <c r="AJ2825" s="225" t="s">
        <v>4211</v>
      </c>
      <c r="AK2825">
        <v>1116158</v>
      </c>
      <c r="AL2825">
        <v>1133486.3206086401</v>
      </c>
      <c r="AM2825" t="s">
        <v>16698</v>
      </c>
    </row>
    <row r="2826" spans="1:39" x14ac:dyDescent="0.35">
      <c r="A2826" s="1"/>
      <c r="B2826" s="1"/>
      <c r="C2826" s="1"/>
      <c r="D2826" s="1"/>
      <c r="E2826" s="1" t="s">
        <v>8675</v>
      </c>
      <c r="F2826" s="2">
        <v>44939</v>
      </c>
      <c r="G2826" s="3">
        <v>35793</v>
      </c>
      <c r="H2826" s="1"/>
      <c r="I2826" s="1"/>
      <c r="J2826" s="1" t="s">
        <v>8676</v>
      </c>
      <c r="K2826" s="2">
        <v>44717</v>
      </c>
      <c r="L2826" s="1" t="s">
        <v>4214</v>
      </c>
      <c r="M2826" s="122"/>
      <c r="N2826" s="1" t="s">
        <v>4203</v>
      </c>
      <c r="O2826" s="1" t="s">
        <v>4242</v>
      </c>
      <c r="P2826" s="1">
        <v>5722</v>
      </c>
      <c r="Q2826" s="123">
        <v>804863</v>
      </c>
      <c r="S2826" s="123">
        <v>48828.942927648335</v>
      </c>
      <c r="T2826" s="123">
        <v>221596.32767619149</v>
      </c>
      <c r="W2826" s="1"/>
      <c r="Z2826" s="225" t="s">
        <v>7707</v>
      </c>
      <c r="AA2826" s="226">
        <v>44016</v>
      </c>
      <c r="AB2826" s="225" t="s">
        <v>4202</v>
      </c>
      <c r="AC2826" s="225" t="s">
        <v>4203</v>
      </c>
      <c r="AD2826" s="225" t="s">
        <v>4215</v>
      </c>
      <c r="AE2826">
        <v>8046</v>
      </c>
      <c r="AF2826">
        <v>1068731</v>
      </c>
      <c r="AG2826">
        <v>83256.772262960367</v>
      </c>
      <c r="AH2826">
        <v>185721.42686547086</v>
      </c>
      <c r="AI2826">
        <v>48974</v>
      </c>
      <c r="AJ2826" s="225" t="s">
        <v>4232</v>
      </c>
      <c r="AK2826">
        <v>1019757</v>
      </c>
      <c r="AL2826">
        <v>1171195.6546025106</v>
      </c>
      <c r="AM2826" t="s">
        <v>16698</v>
      </c>
    </row>
    <row r="2827" spans="1:39" x14ac:dyDescent="0.35">
      <c r="A2827" s="1"/>
      <c r="B2827" s="1"/>
      <c r="C2827" s="1"/>
      <c r="D2827" s="1"/>
      <c r="E2827" s="1" t="s">
        <v>5968</v>
      </c>
      <c r="F2827" s="2">
        <v>45090</v>
      </c>
      <c r="G2827" s="3">
        <v>24184</v>
      </c>
      <c r="H2827" s="1"/>
      <c r="I2827" s="1"/>
      <c r="J2827" s="1" t="s">
        <v>8677</v>
      </c>
      <c r="K2827" s="2">
        <v>44302</v>
      </c>
      <c r="L2827" s="1" t="s">
        <v>4214</v>
      </c>
      <c r="M2827" s="122"/>
      <c r="N2827" s="1" t="s">
        <v>4208</v>
      </c>
      <c r="O2827" s="1" t="s">
        <v>4474</v>
      </c>
      <c r="P2827" s="1">
        <v>6502</v>
      </c>
      <c r="Q2827" s="123">
        <v>2365207</v>
      </c>
      <c r="S2827" s="123">
        <v>1472121.2012418555</v>
      </c>
      <c r="T2827" s="123">
        <v>461039.58230468747</v>
      </c>
      <c r="W2827" s="1"/>
      <c r="Z2827" s="225" t="s">
        <v>7709</v>
      </c>
      <c r="AA2827" s="226">
        <v>45364</v>
      </c>
      <c r="AB2827" s="225" t="s">
        <v>4198</v>
      </c>
      <c r="AC2827" s="225" t="s">
        <v>4203</v>
      </c>
      <c r="AD2827" s="225" t="s">
        <v>4377</v>
      </c>
      <c r="AE2827">
        <v>6994</v>
      </c>
      <c r="AF2827">
        <v>465563</v>
      </c>
      <c r="AG2827">
        <v>286892.63911937701</v>
      </c>
      <c r="AH2827">
        <v>100309.09024105978</v>
      </c>
      <c r="AI2827">
        <v>43143</v>
      </c>
      <c r="AJ2827" s="225" t="s">
        <v>4199</v>
      </c>
      <c r="AK2827">
        <v>422420</v>
      </c>
      <c r="AL2827">
        <v>278979.45112168277</v>
      </c>
      <c r="AM2827" t="s">
        <v>16698</v>
      </c>
    </row>
    <row r="2828" spans="1:39" x14ac:dyDescent="0.35">
      <c r="A2828" s="1"/>
      <c r="B2828" s="1"/>
      <c r="C2828" s="1"/>
      <c r="D2828" s="1"/>
      <c r="E2828" s="1" t="s">
        <v>7466</v>
      </c>
      <c r="F2828" s="2">
        <v>44653</v>
      </c>
      <c r="G2828" s="3">
        <v>38148</v>
      </c>
      <c r="H2828" s="1"/>
      <c r="I2828" s="1"/>
      <c r="J2828" s="1" t="s">
        <v>8678</v>
      </c>
      <c r="K2828" s="2">
        <v>44845</v>
      </c>
      <c r="L2828" s="1" t="s">
        <v>4210</v>
      </c>
      <c r="M2828" s="122"/>
      <c r="N2828" s="1" t="s">
        <v>4220</v>
      </c>
      <c r="O2828" s="1" t="s">
        <v>4377</v>
      </c>
      <c r="P2828" s="1">
        <v>7592</v>
      </c>
      <c r="Q2828" s="123">
        <v>1777619</v>
      </c>
      <c r="S2828" s="123">
        <v>703837.29042695917</v>
      </c>
      <c r="T2828" s="123">
        <v>410491.83059635659</v>
      </c>
      <c r="W2828" s="1"/>
      <c r="Z2828" s="225" t="s">
        <v>7710</v>
      </c>
      <c r="AA2828" s="226">
        <v>44115</v>
      </c>
      <c r="AB2828" s="225" t="s">
        <v>4202</v>
      </c>
      <c r="AC2828" s="225" t="s">
        <v>4203</v>
      </c>
      <c r="AD2828" s="225" t="s">
        <v>4257</v>
      </c>
      <c r="AE2828">
        <v>5598</v>
      </c>
      <c r="AF2828">
        <v>458496</v>
      </c>
      <c r="AG2828">
        <v>35216.062323147969</v>
      </c>
      <c r="AH2828">
        <v>109927.82684254966</v>
      </c>
      <c r="AI2828">
        <v>50352</v>
      </c>
      <c r="AJ2828" s="225" t="s">
        <v>4232</v>
      </c>
      <c r="AK2828">
        <v>408144</v>
      </c>
      <c r="AL2828">
        <v>533207.76451940171</v>
      </c>
      <c r="AM2828" t="s">
        <v>16698</v>
      </c>
    </row>
    <row r="2829" spans="1:39" x14ac:dyDescent="0.35">
      <c r="A2829" s="1"/>
      <c r="B2829" s="1"/>
      <c r="C2829" s="1"/>
      <c r="D2829" s="1"/>
      <c r="E2829" s="1" t="s">
        <v>8679</v>
      </c>
      <c r="F2829" s="2">
        <v>44293</v>
      </c>
      <c r="G2829" s="3">
        <v>40846</v>
      </c>
      <c r="H2829" s="1"/>
      <c r="I2829" s="1"/>
      <c r="J2829" s="1" t="s">
        <v>4344</v>
      </c>
      <c r="K2829" s="2">
        <v>44579</v>
      </c>
      <c r="L2829" s="1" t="s">
        <v>4210</v>
      </c>
      <c r="M2829" s="122"/>
      <c r="N2829" s="1" t="s">
        <v>4220</v>
      </c>
      <c r="O2829" s="1" t="s">
        <v>4356</v>
      </c>
      <c r="P2829" s="1">
        <v>5639</v>
      </c>
      <c r="Q2829" s="123">
        <v>1281403</v>
      </c>
      <c r="S2829" s="123">
        <v>885599.38995661703</v>
      </c>
      <c r="T2829" s="123">
        <v>376693.21966059762</v>
      </c>
      <c r="W2829" s="1"/>
      <c r="Z2829" s="225" t="s">
        <v>7712</v>
      </c>
      <c r="AA2829" s="226">
        <v>45371</v>
      </c>
      <c r="AB2829" s="225" t="s">
        <v>4210</v>
      </c>
      <c r="AC2829" s="225" t="s">
        <v>4203</v>
      </c>
      <c r="AD2829" s="225" t="s">
        <v>4242</v>
      </c>
      <c r="AE2829">
        <v>7384</v>
      </c>
      <c r="AF2829">
        <v>820732</v>
      </c>
      <c r="AG2829">
        <v>357678.92290490679</v>
      </c>
      <c r="AH2829">
        <v>74493.128564043349</v>
      </c>
      <c r="AI2829">
        <v>58206</v>
      </c>
      <c r="AJ2829" s="225" t="s">
        <v>4211</v>
      </c>
      <c r="AK2829">
        <v>762526</v>
      </c>
      <c r="AL2829">
        <v>537546.20565913653</v>
      </c>
      <c r="AM2829" t="s">
        <v>16698</v>
      </c>
    </row>
    <row r="2830" spans="1:39" x14ac:dyDescent="0.35">
      <c r="A2830" s="1"/>
      <c r="B2830" s="1"/>
      <c r="C2830" s="1"/>
      <c r="D2830" s="1"/>
      <c r="E2830" s="1" t="s">
        <v>7520</v>
      </c>
      <c r="F2830" s="2">
        <v>44994</v>
      </c>
      <c r="G2830" s="3">
        <v>25089</v>
      </c>
      <c r="H2830" s="1"/>
      <c r="I2830" s="1"/>
      <c r="J2830" s="1" t="s">
        <v>7442</v>
      </c>
      <c r="K2830" s="2">
        <v>44134</v>
      </c>
      <c r="L2830" s="1" t="s">
        <v>4202</v>
      </c>
      <c r="M2830" s="122"/>
      <c r="N2830" s="1" t="s">
        <v>4208</v>
      </c>
      <c r="O2830" s="1" t="s">
        <v>4359</v>
      </c>
      <c r="P2830" s="1">
        <v>6746</v>
      </c>
      <c r="Q2830" s="123">
        <v>1273579</v>
      </c>
      <c r="S2830" s="123">
        <v>206154.27456140373</v>
      </c>
      <c r="T2830" s="123">
        <v>305179.06027998362</v>
      </c>
      <c r="W2830" s="1"/>
      <c r="Z2830" s="225" t="s">
        <v>7714</v>
      </c>
      <c r="AA2830" s="226">
        <v>44617</v>
      </c>
      <c r="AB2830" s="225" t="s">
        <v>4198</v>
      </c>
      <c r="AC2830" s="225" t="s">
        <v>4220</v>
      </c>
      <c r="AD2830" s="225" t="s">
        <v>4400</v>
      </c>
      <c r="AE2830">
        <v>6449</v>
      </c>
      <c r="AF2830">
        <v>1222160</v>
      </c>
      <c r="AG2830">
        <v>143017.33744327826</v>
      </c>
      <c r="AH2830">
        <v>173608.14238119544</v>
      </c>
      <c r="AI2830">
        <v>44458</v>
      </c>
      <c r="AJ2830" s="225" t="s">
        <v>4199</v>
      </c>
      <c r="AK2830">
        <v>1177702</v>
      </c>
      <c r="AL2830">
        <v>1252750.8049379173</v>
      </c>
      <c r="AM2830" t="s">
        <v>16698</v>
      </c>
    </row>
    <row r="2831" spans="1:39" x14ac:dyDescent="0.35">
      <c r="A2831" s="1"/>
      <c r="B2831" s="1"/>
      <c r="C2831" s="1"/>
      <c r="D2831" s="1"/>
      <c r="E2831" s="1" t="s">
        <v>8680</v>
      </c>
      <c r="F2831" s="2">
        <v>44330</v>
      </c>
      <c r="G2831" s="3">
        <v>44141</v>
      </c>
      <c r="H2831" s="1"/>
      <c r="I2831" s="1"/>
      <c r="J2831" s="1" t="s">
        <v>7197</v>
      </c>
      <c r="K2831" s="2">
        <v>44786</v>
      </c>
      <c r="L2831" s="1" t="s">
        <v>4210</v>
      </c>
      <c r="M2831" s="122"/>
      <c r="N2831" s="1" t="s">
        <v>4220</v>
      </c>
      <c r="O2831" s="1" t="s">
        <v>4257</v>
      </c>
      <c r="P2831" s="1">
        <v>6659</v>
      </c>
      <c r="Q2831" s="123">
        <v>628106</v>
      </c>
      <c r="S2831" s="123">
        <v>305365.13407620147</v>
      </c>
      <c r="T2831" s="123">
        <v>72152.797425469515</v>
      </c>
      <c r="W2831" s="1"/>
      <c r="Z2831" s="225" t="s">
        <v>7713</v>
      </c>
      <c r="AA2831" s="226">
        <v>44442</v>
      </c>
      <c r="AB2831" s="225" t="s">
        <v>4205</v>
      </c>
      <c r="AC2831" s="225" t="s">
        <v>4208</v>
      </c>
      <c r="AD2831" s="225" t="s">
        <v>4474</v>
      </c>
      <c r="AE2831">
        <v>7123</v>
      </c>
      <c r="AF2831">
        <v>1872957</v>
      </c>
      <c r="AG2831">
        <v>1390845.7099963364</v>
      </c>
      <c r="AH2831">
        <v>414993.55397669628</v>
      </c>
      <c r="AI2831">
        <v>42400</v>
      </c>
      <c r="AJ2831" s="225" t="s">
        <v>4199</v>
      </c>
      <c r="AK2831">
        <v>1830557</v>
      </c>
      <c r="AL2831">
        <v>897104.84398035984</v>
      </c>
      <c r="AM2831" t="s">
        <v>16698</v>
      </c>
    </row>
    <row r="2832" spans="1:39" x14ac:dyDescent="0.35">
      <c r="A2832" s="1"/>
      <c r="B2832" s="1"/>
      <c r="C2832" s="1"/>
      <c r="D2832" s="1"/>
      <c r="E2832" s="1" t="s">
        <v>8681</v>
      </c>
      <c r="F2832" s="2">
        <v>45217</v>
      </c>
      <c r="G2832" s="3">
        <v>24655</v>
      </c>
      <c r="H2832" s="1"/>
      <c r="I2832" s="1"/>
      <c r="J2832" s="1" t="s">
        <v>5776</v>
      </c>
      <c r="K2832" s="2">
        <v>44610</v>
      </c>
      <c r="L2832" s="1" t="s">
        <v>4214</v>
      </c>
      <c r="M2832" s="122"/>
      <c r="N2832" s="1" t="s">
        <v>4208</v>
      </c>
      <c r="O2832" s="1" t="s">
        <v>4494</v>
      </c>
      <c r="P2832" s="1">
        <v>7019</v>
      </c>
      <c r="Q2832" s="123">
        <v>278062</v>
      </c>
      <c r="S2832" s="123">
        <v>4691.1161289488064</v>
      </c>
      <c r="T2832" s="123">
        <v>50523.194096675979</v>
      </c>
      <c r="W2832" s="1"/>
      <c r="Z2832" s="225" t="s">
        <v>7717</v>
      </c>
      <c r="AA2832" s="226">
        <v>43916</v>
      </c>
      <c r="AB2832" s="225" t="s">
        <v>4198</v>
      </c>
      <c r="AC2832" s="225" t="s">
        <v>4220</v>
      </c>
      <c r="AD2832" s="225" t="s">
        <v>4436</v>
      </c>
      <c r="AE2832">
        <v>7084</v>
      </c>
      <c r="AF2832">
        <v>944244</v>
      </c>
      <c r="AG2832">
        <v>338952.0881230922</v>
      </c>
      <c r="AH2832">
        <v>138740.34984479545</v>
      </c>
      <c r="AI2832">
        <v>51530</v>
      </c>
      <c r="AJ2832" s="225" t="s">
        <v>4199</v>
      </c>
      <c r="AK2832">
        <v>892714</v>
      </c>
      <c r="AL2832">
        <v>744032.26172170322</v>
      </c>
      <c r="AM2832" t="s">
        <v>16698</v>
      </c>
    </row>
    <row r="2833" spans="1:39" x14ac:dyDescent="0.35">
      <c r="A2833" s="1"/>
      <c r="B2833" s="1"/>
      <c r="C2833" s="1"/>
      <c r="D2833" s="1"/>
      <c r="E2833" s="1" t="s">
        <v>8682</v>
      </c>
      <c r="F2833" s="2">
        <v>45004</v>
      </c>
      <c r="G2833" s="3">
        <v>28932</v>
      </c>
      <c r="H2833" s="1"/>
      <c r="I2833" s="1"/>
      <c r="J2833" s="1" t="s">
        <v>8683</v>
      </c>
      <c r="K2833" s="2">
        <v>45030</v>
      </c>
      <c r="L2833" s="1" t="s">
        <v>4202</v>
      </c>
      <c r="M2833" s="122"/>
      <c r="N2833" s="1" t="s">
        <v>4203</v>
      </c>
      <c r="O2833" s="1" t="s">
        <v>4277</v>
      </c>
      <c r="P2833" s="1">
        <v>8369</v>
      </c>
      <c r="Q2833" s="123">
        <v>2149427</v>
      </c>
      <c r="S2833" s="123">
        <v>1148236.7774601711</v>
      </c>
      <c r="T2833" s="123">
        <v>428802.32958573592</v>
      </c>
      <c r="W2833" s="1"/>
      <c r="Z2833" s="225" t="s">
        <v>7719</v>
      </c>
      <c r="AA2833" s="226">
        <v>45238</v>
      </c>
      <c r="AB2833" s="225" t="s">
        <v>4202</v>
      </c>
      <c r="AC2833" s="225" t="s">
        <v>4220</v>
      </c>
      <c r="AD2833" s="225" t="s">
        <v>4386</v>
      </c>
      <c r="AE2833">
        <v>9100</v>
      </c>
      <c r="AF2833">
        <v>2429388</v>
      </c>
      <c r="AG2833">
        <v>1193732.3445830438</v>
      </c>
      <c r="AH2833">
        <v>506798.31131351826</v>
      </c>
      <c r="AI2833">
        <v>0</v>
      </c>
      <c r="AJ2833" s="225" t="s">
        <v>4232</v>
      </c>
      <c r="AK2833">
        <v>2429388</v>
      </c>
      <c r="AL2833">
        <v>1742453.9667304745</v>
      </c>
      <c r="AM2833" t="s">
        <v>16698</v>
      </c>
    </row>
    <row r="2834" spans="1:39" x14ac:dyDescent="0.35">
      <c r="A2834" s="1"/>
      <c r="B2834" s="1"/>
      <c r="C2834" s="1"/>
      <c r="D2834" s="1"/>
      <c r="E2834" s="1" t="s">
        <v>7768</v>
      </c>
      <c r="F2834" s="2">
        <v>44530</v>
      </c>
      <c r="G2834" s="3">
        <v>19819</v>
      </c>
      <c r="H2834" s="1"/>
      <c r="I2834" s="1"/>
      <c r="J2834" s="1" t="s">
        <v>8552</v>
      </c>
      <c r="K2834" s="2">
        <v>44914</v>
      </c>
      <c r="L2834" s="1" t="s">
        <v>4198</v>
      </c>
      <c r="M2834" s="122"/>
      <c r="N2834" s="1" t="s">
        <v>4203</v>
      </c>
      <c r="O2834" s="1" t="s">
        <v>4302</v>
      </c>
      <c r="P2834" s="1">
        <v>7335</v>
      </c>
      <c r="Q2834" s="123">
        <v>2158631</v>
      </c>
      <c r="S2834" s="123">
        <v>401073.46657472919</v>
      </c>
      <c r="T2834" s="123">
        <v>213495.34455885706</v>
      </c>
      <c r="W2834" s="1"/>
      <c r="Z2834" s="225" t="s">
        <v>7718</v>
      </c>
      <c r="AA2834" s="226">
        <v>45204</v>
      </c>
      <c r="AB2834" s="225" t="s">
        <v>4216</v>
      </c>
      <c r="AC2834" s="225" t="s">
        <v>4208</v>
      </c>
      <c r="AD2834" s="225" t="s">
        <v>4343</v>
      </c>
      <c r="AE2834">
        <v>7779</v>
      </c>
      <c r="AF2834">
        <v>1232638</v>
      </c>
      <c r="AG2834">
        <v>87649.210141696458</v>
      </c>
      <c r="AH2834">
        <v>209512.18965315344</v>
      </c>
      <c r="AI2834">
        <v>34044</v>
      </c>
      <c r="AJ2834" s="225" t="s">
        <v>4217</v>
      </c>
      <c r="AK2834">
        <v>1198594</v>
      </c>
      <c r="AL2834">
        <v>1354500.979511457</v>
      </c>
      <c r="AM2834" t="s">
        <v>16698</v>
      </c>
    </row>
    <row r="2835" spans="1:39" x14ac:dyDescent="0.35">
      <c r="A2835" s="1"/>
      <c r="B2835" s="1"/>
      <c r="C2835" s="1"/>
      <c r="D2835" s="1"/>
      <c r="E2835" s="1" t="s">
        <v>8684</v>
      </c>
      <c r="F2835" s="2">
        <v>45397</v>
      </c>
      <c r="G2835" s="3">
        <v>54400</v>
      </c>
      <c r="H2835" s="1"/>
      <c r="I2835" s="1"/>
      <c r="J2835" s="1" t="s">
        <v>8685</v>
      </c>
      <c r="K2835" s="2">
        <v>43965</v>
      </c>
      <c r="L2835" s="1" t="s">
        <v>4202</v>
      </c>
      <c r="M2835" s="122"/>
      <c r="N2835" s="1" t="s">
        <v>4220</v>
      </c>
      <c r="O2835" s="1" t="s">
        <v>4400</v>
      </c>
      <c r="P2835" s="1">
        <v>9345</v>
      </c>
      <c r="Q2835" s="123">
        <v>1994280</v>
      </c>
      <c r="S2835" s="123">
        <v>156044.43292904095</v>
      </c>
      <c r="T2835" s="123">
        <v>558687.26131170581</v>
      </c>
      <c r="W2835" s="1"/>
      <c r="Z2835" s="225" t="s">
        <v>7722</v>
      </c>
      <c r="AA2835" s="226">
        <v>44713</v>
      </c>
      <c r="AB2835" s="225" t="s">
        <v>4216</v>
      </c>
      <c r="AC2835" s="225" t="s">
        <v>4203</v>
      </c>
      <c r="AD2835" s="225" t="s">
        <v>4299</v>
      </c>
      <c r="AE2835">
        <v>6902</v>
      </c>
      <c r="AF2835">
        <v>2110004</v>
      </c>
      <c r="AG2835">
        <v>1527732.7008752176</v>
      </c>
      <c r="AH2835">
        <v>516068.29375224671</v>
      </c>
      <c r="AI2835">
        <v>38032</v>
      </c>
      <c r="AJ2835" s="225" t="s">
        <v>4217</v>
      </c>
      <c r="AK2835">
        <v>2071972</v>
      </c>
      <c r="AL2835">
        <v>1098339.5928770292</v>
      </c>
      <c r="AM2835" t="s">
        <v>16698</v>
      </c>
    </row>
    <row r="2836" spans="1:39" x14ac:dyDescent="0.35">
      <c r="A2836" s="1"/>
      <c r="B2836" s="1"/>
      <c r="C2836" s="1"/>
      <c r="D2836" s="1"/>
      <c r="E2836" s="1" t="s">
        <v>8686</v>
      </c>
      <c r="F2836" s="2">
        <v>44276</v>
      </c>
      <c r="G2836" s="3">
        <v>58348</v>
      </c>
      <c r="H2836" s="1"/>
      <c r="I2836" s="1"/>
      <c r="J2836" s="1" t="s">
        <v>6643</v>
      </c>
      <c r="K2836" s="2">
        <v>44440</v>
      </c>
      <c r="L2836" s="1" t="s">
        <v>4214</v>
      </c>
      <c r="M2836" s="122"/>
      <c r="N2836" s="1" t="s">
        <v>4220</v>
      </c>
      <c r="O2836" s="1" t="s">
        <v>4287</v>
      </c>
      <c r="P2836" s="1">
        <v>6023</v>
      </c>
      <c r="Q2836" s="123">
        <v>1417864</v>
      </c>
      <c r="S2836" s="123">
        <v>1259495.7316623116</v>
      </c>
      <c r="T2836" s="123">
        <v>375877.21385477955</v>
      </c>
      <c r="W2836" s="1"/>
      <c r="Z2836" s="225" t="s">
        <v>7721</v>
      </c>
      <c r="AA2836" s="226">
        <v>45363</v>
      </c>
      <c r="AB2836" s="225" t="s">
        <v>4205</v>
      </c>
      <c r="AC2836" s="225" t="s">
        <v>4220</v>
      </c>
      <c r="AD2836" s="225" t="s">
        <v>4290</v>
      </c>
      <c r="AE2836">
        <v>8442</v>
      </c>
      <c r="AF2836">
        <v>1530611</v>
      </c>
      <c r="AG2836">
        <v>465825.3884927794</v>
      </c>
      <c r="AH2836">
        <v>96285.068346972475</v>
      </c>
      <c r="AI2836">
        <v>42638</v>
      </c>
      <c r="AJ2836" s="225" t="s">
        <v>4199</v>
      </c>
      <c r="AK2836">
        <v>1487973</v>
      </c>
      <c r="AL2836">
        <v>1161070.6798541932</v>
      </c>
      <c r="AM2836" t="s">
        <v>16698</v>
      </c>
    </row>
    <row r="2837" spans="1:39" x14ac:dyDescent="0.35">
      <c r="A2837" s="1"/>
      <c r="B2837" s="1"/>
      <c r="C2837" s="1"/>
      <c r="D2837" s="1"/>
      <c r="E2837" s="1" t="s">
        <v>4901</v>
      </c>
      <c r="F2837" s="2">
        <v>44652</v>
      </c>
      <c r="G2837" s="3">
        <v>14733</v>
      </c>
      <c r="H2837" s="1"/>
      <c r="I2837" s="1"/>
      <c r="J2837" s="1" t="s">
        <v>8687</v>
      </c>
      <c r="K2837" s="2">
        <v>45109</v>
      </c>
      <c r="L2837" s="1" t="s">
        <v>4202</v>
      </c>
      <c r="M2837" s="122"/>
      <c r="N2837" s="1" t="s">
        <v>4220</v>
      </c>
      <c r="O2837" s="1" t="s">
        <v>4224</v>
      </c>
      <c r="P2837" s="1">
        <v>9075</v>
      </c>
      <c r="Q2837" s="123">
        <v>1401573</v>
      </c>
      <c r="S2837" s="123">
        <v>994861.04330244975</v>
      </c>
      <c r="T2837" s="123">
        <v>118693.26556584642</v>
      </c>
      <c r="W2837" s="1"/>
      <c r="Z2837" s="225" t="s">
        <v>7724</v>
      </c>
      <c r="AA2837" s="226">
        <v>43845</v>
      </c>
      <c r="AB2837" s="225" t="s">
        <v>4202</v>
      </c>
      <c r="AC2837" s="225" t="s">
        <v>4208</v>
      </c>
      <c r="AD2837" s="225" t="s">
        <v>4254</v>
      </c>
      <c r="AE2837">
        <v>9343</v>
      </c>
      <c r="AF2837">
        <v>1597509</v>
      </c>
      <c r="AG2837">
        <v>494811.38108064933</v>
      </c>
      <c r="AH2837">
        <v>280896.38077733689</v>
      </c>
      <c r="AI2837">
        <v>0</v>
      </c>
      <c r="AJ2837" s="225" t="s">
        <v>4232</v>
      </c>
      <c r="AK2837">
        <v>1597509</v>
      </c>
      <c r="AL2837">
        <v>1383593.9996966876</v>
      </c>
      <c r="AM2837" t="s">
        <v>16698</v>
      </c>
    </row>
    <row r="2838" spans="1:39" x14ac:dyDescent="0.35">
      <c r="A2838" s="1"/>
      <c r="B2838" s="1"/>
      <c r="C2838" s="1"/>
      <c r="D2838" s="1"/>
      <c r="E2838" s="1" t="s">
        <v>5869</v>
      </c>
      <c r="F2838" s="2">
        <v>44000</v>
      </c>
      <c r="G2838" s="3">
        <v>59074</v>
      </c>
      <c r="H2838" s="1"/>
      <c r="I2838" s="1"/>
      <c r="J2838" s="1" t="s">
        <v>8069</v>
      </c>
      <c r="K2838" s="2">
        <v>44833</v>
      </c>
      <c r="L2838" s="1" t="s">
        <v>4202</v>
      </c>
      <c r="M2838" s="122"/>
      <c r="N2838" s="1" t="s">
        <v>4203</v>
      </c>
      <c r="O2838" s="1" t="s">
        <v>4494</v>
      </c>
      <c r="P2838" s="1">
        <v>9377</v>
      </c>
      <c r="Q2838" s="123">
        <v>2341938</v>
      </c>
      <c r="S2838" s="123">
        <v>1684768.9904119959</v>
      </c>
      <c r="T2838" s="123">
        <v>442587.01268791041</v>
      </c>
      <c r="W2838" s="1"/>
      <c r="Z2838" s="225" t="s">
        <v>7723</v>
      </c>
      <c r="AA2838" s="226">
        <v>44608</v>
      </c>
      <c r="AB2838" s="225" t="s">
        <v>4225</v>
      </c>
      <c r="AC2838" s="225" t="s">
        <v>4203</v>
      </c>
      <c r="AD2838" s="225" t="s">
        <v>4356</v>
      </c>
      <c r="AE2838">
        <v>9397</v>
      </c>
      <c r="AF2838">
        <v>502415</v>
      </c>
      <c r="AG2838">
        <v>107647.74931706821</v>
      </c>
      <c r="AH2838">
        <v>2742.3617770810947</v>
      </c>
      <c r="AI2838">
        <v>43473</v>
      </c>
      <c r="AJ2838" s="225" t="s">
        <v>4217</v>
      </c>
      <c r="AK2838">
        <v>458942</v>
      </c>
      <c r="AL2838">
        <v>397509.6124600129</v>
      </c>
      <c r="AM2838" t="s">
        <v>16698</v>
      </c>
    </row>
    <row r="2839" spans="1:39" x14ac:dyDescent="0.35">
      <c r="A2839" s="1"/>
      <c r="B2839" s="1"/>
      <c r="C2839" s="1"/>
      <c r="D2839" s="1"/>
      <c r="E2839" s="1" t="s">
        <v>8586</v>
      </c>
      <c r="F2839" s="2">
        <v>44174</v>
      </c>
      <c r="G2839" s="3">
        <v>29902</v>
      </c>
      <c r="H2839" s="1"/>
      <c r="I2839" s="1"/>
      <c r="J2839" s="1" t="s">
        <v>6058</v>
      </c>
      <c r="K2839" s="2">
        <v>45168</v>
      </c>
      <c r="L2839" s="1" t="s">
        <v>4210</v>
      </c>
      <c r="M2839" s="122"/>
      <c r="N2839" s="1" t="s">
        <v>4203</v>
      </c>
      <c r="O2839" s="1" t="s">
        <v>4290</v>
      </c>
      <c r="P2839" s="1">
        <v>9461</v>
      </c>
      <c r="Q2839" s="123">
        <v>1325552</v>
      </c>
      <c r="S2839" s="123">
        <v>284105.25025869696</v>
      </c>
      <c r="T2839" s="123">
        <v>162490.48268985821</v>
      </c>
      <c r="W2839" s="1"/>
      <c r="Z2839" s="225" t="s">
        <v>7726</v>
      </c>
      <c r="AA2839" s="226">
        <v>45237</v>
      </c>
      <c r="AB2839" s="225" t="s">
        <v>4210</v>
      </c>
      <c r="AC2839" s="225" t="s">
        <v>4203</v>
      </c>
      <c r="AD2839" s="225" t="s">
        <v>4456</v>
      </c>
      <c r="AE2839">
        <v>7292</v>
      </c>
      <c r="AF2839">
        <v>1311093</v>
      </c>
      <c r="AG2839">
        <v>1233911.9533635692</v>
      </c>
      <c r="AH2839">
        <v>149292.60935368799</v>
      </c>
      <c r="AI2839">
        <v>0</v>
      </c>
      <c r="AJ2839" s="225" t="s">
        <v>4211</v>
      </c>
      <c r="AK2839">
        <v>1311093</v>
      </c>
      <c r="AL2839">
        <v>226473.65599011877</v>
      </c>
      <c r="AM2839" t="s">
        <v>16698</v>
      </c>
    </row>
    <row r="2840" spans="1:39" x14ac:dyDescent="0.35">
      <c r="A2840" s="1"/>
      <c r="B2840" s="1"/>
      <c r="C2840" s="1"/>
      <c r="D2840" s="1"/>
      <c r="E2840" s="1" t="s">
        <v>7271</v>
      </c>
      <c r="F2840" s="2">
        <v>45067</v>
      </c>
      <c r="G2840" s="3">
        <v>40513</v>
      </c>
      <c r="H2840" s="1"/>
      <c r="I2840" s="1"/>
      <c r="J2840" s="1" t="s">
        <v>8688</v>
      </c>
      <c r="K2840" s="2">
        <v>44472</v>
      </c>
      <c r="L2840" s="1" t="s">
        <v>4202</v>
      </c>
      <c r="M2840" s="122"/>
      <c r="N2840" s="1" t="s">
        <v>4220</v>
      </c>
      <c r="O2840" s="1" t="s">
        <v>4265</v>
      </c>
      <c r="P2840" s="1">
        <v>6013</v>
      </c>
      <c r="Q2840" s="123">
        <v>1226456</v>
      </c>
      <c r="S2840" s="123">
        <v>1125637.1344117487</v>
      </c>
      <c r="T2840" s="123">
        <v>366000.58964069543</v>
      </c>
      <c r="W2840" s="1"/>
      <c r="Z2840" s="225" t="s">
        <v>7728</v>
      </c>
      <c r="AA2840" s="226">
        <v>44937</v>
      </c>
      <c r="AB2840" s="225" t="s">
        <v>4198</v>
      </c>
      <c r="AC2840" s="225" t="s">
        <v>4220</v>
      </c>
      <c r="AD2840" s="225" t="s">
        <v>4262</v>
      </c>
      <c r="AE2840">
        <v>6317</v>
      </c>
      <c r="AF2840">
        <v>261604</v>
      </c>
      <c r="AG2840">
        <v>119911.74630637179</v>
      </c>
      <c r="AH2840">
        <v>10521.029294011492</v>
      </c>
      <c r="AI2840">
        <v>0</v>
      </c>
      <c r="AJ2840" s="225" t="s">
        <v>4199</v>
      </c>
      <c r="AK2840">
        <v>261604</v>
      </c>
      <c r="AL2840">
        <v>152213.28298763972</v>
      </c>
      <c r="AM2840" t="s">
        <v>16698</v>
      </c>
    </row>
    <row r="2841" spans="1:39" x14ac:dyDescent="0.35">
      <c r="A2841" s="1"/>
      <c r="B2841" s="1"/>
      <c r="C2841" s="1"/>
      <c r="D2841" s="1"/>
      <c r="E2841" s="1" t="s">
        <v>8689</v>
      </c>
      <c r="F2841" s="2">
        <v>44789</v>
      </c>
      <c r="G2841" s="3">
        <v>55867</v>
      </c>
      <c r="H2841" s="1"/>
      <c r="I2841" s="1"/>
      <c r="J2841" s="1" t="s">
        <v>7038</v>
      </c>
      <c r="K2841" s="2">
        <v>44923</v>
      </c>
      <c r="L2841" s="1" t="s">
        <v>4216</v>
      </c>
      <c r="M2841" s="122"/>
      <c r="N2841" s="1" t="s">
        <v>4208</v>
      </c>
      <c r="O2841" s="1" t="s">
        <v>4377</v>
      </c>
      <c r="P2841" s="1">
        <v>6833</v>
      </c>
      <c r="Q2841" s="123">
        <v>1164163</v>
      </c>
      <c r="S2841" s="123">
        <v>1041808.1349945776</v>
      </c>
      <c r="T2841" s="123">
        <v>46382.442215187351</v>
      </c>
      <c r="W2841" s="1"/>
      <c r="Z2841" s="225" t="s">
        <v>7727</v>
      </c>
      <c r="AA2841" s="226">
        <v>45106</v>
      </c>
      <c r="AB2841" s="225" t="s">
        <v>4236</v>
      </c>
      <c r="AC2841" s="225" t="s">
        <v>4208</v>
      </c>
      <c r="AD2841" s="225" t="s">
        <v>4377</v>
      </c>
      <c r="AE2841">
        <v>6235</v>
      </c>
      <c r="AF2841">
        <v>1019151</v>
      </c>
      <c r="AG2841">
        <v>865318.67616165569</v>
      </c>
      <c r="AH2841">
        <v>38276.258154754854</v>
      </c>
      <c r="AI2841">
        <v>12544</v>
      </c>
      <c r="AJ2841" s="225" t="s">
        <v>4232</v>
      </c>
      <c r="AK2841">
        <v>1006607</v>
      </c>
      <c r="AL2841">
        <v>192108.58199309916</v>
      </c>
      <c r="AM2841" t="s">
        <v>16698</v>
      </c>
    </row>
    <row r="2842" spans="1:39" x14ac:dyDescent="0.35">
      <c r="A2842" s="1"/>
      <c r="B2842" s="1"/>
      <c r="C2842" s="1"/>
      <c r="D2842" s="1"/>
      <c r="E2842" s="1" t="s">
        <v>5637</v>
      </c>
      <c r="F2842" s="2">
        <v>44365</v>
      </c>
      <c r="G2842" s="3">
        <v>49667</v>
      </c>
      <c r="H2842" s="1"/>
      <c r="I2842" s="1"/>
      <c r="J2842" s="1" t="s">
        <v>8690</v>
      </c>
      <c r="K2842" s="2">
        <v>45383</v>
      </c>
      <c r="L2842" s="1" t="s">
        <v>4214</v>
      </c>
      <c r="M2842" s="122"/>
      <c r="N2842" s="1" t="s">
        <v>4208</v>
      </c>
      <c r="O2842" s="1" t="s">
        <v>4323</v>
      </c>
      <c r="P2842" s="1">
        <v>6168</v>
      </c>
      <c r="Q2842" s="123">
        <v>1276560</v>
      </c>
      <c r="S2842" s="123">
        <v>273025.81543483981</v>
      </c>
      <c r="T2842" s="123">
        <v>406935.79140367982</v>
      </c>
      <c r="W2842" s="1"/>
      <c r="Z2842" s="225" t="s">
        <v>7730</v>
      </c>
      <c r="AA2842" s="226">
        <v>44441</v>
      </c>
      <c r="AB2842" s="225" t="s">
        <v>4202</v>
      </c>
      <c r="AC2842" s="225" t="s">
        <v>4203</v>
      </c>
      <c r="AD2842" s="225" t="s">
        <v>4494</v>
      </c>
      <c r="AE2842">
        <v>8512</v>
      </c>
      <c r="AF2842">
        <v>2143334</v>
      </c>
      <c r="AG2842">
        <v>182149.41362674325</v>
      </c>
      <c r="AH2842">
        <v>171666.77615081577</v>
      </c>
      <c r="AI2842">
        <v>28280</v>
      </c>
      <c r="AJ2842" s="225" t="s">
        <v>4232</v>
      </c>
      <c r="AK2842">
        <v>2115054</v>
      </c>
      <c r="AL2842">
        <v>2132851.3625240726</v>
      </c>
      <c r="AM2842" t="s">
        <v>16698</v>
      </c>
    </row>
    <row r="2843" spans="1:39" x14ac:dyDescent="0.35">
      <c r="A2843" s="1"/>
      <c r="B2843" s="1"/>
      <c r="C2843" s="1"/>
      <c r="D2843" s="1"/>
      <c r="E2843" s="1" t="s">
        <v>8691</v>
      </c>
      <c r="F2843" s="2">
        <v>44251</v>
      </c>
      <c r="G2843" s="3">
        <v>52950</v>
      </c>
      <c r="H2843" s="1"/>
      <c r="I2843" s="1"/>
      <c r="J2843" s="1" t="s">
        <v>8692</v>
      </c>
      <c r="K2843" s="2">
        <v>44780</v>
      </c>
      <c r="L2843" s="1" t="s">
        <v>4202</v>
      </c>
      <c r="M2843" s="122"/>
      <c r="N2843" s="1" t="s">
        <v>4203</v>
      </c>
      <c r="O2843" s="1" t="s">
        <v>4386</v>
      </c>
      <c r="P2843" s="1">
        <v>7419</v>
      </c>
      <c r="Q2843" s="123">
        <v>827896</v>
      </c>
      <c r="S2843" s="123">
        <v>163959.78181021367</v>
      </c>
      <c r="T2843" s="123">
        <v>84235.847840650604</v>
      </c>
      <c r="W2843" s="1"/>
      <c r="Z2843" s="225" t="s">
        <v>7729</v>
      </c>
      <c r="AA2843" s="226">
        <v>44135</v>
      </c>
      <c r="AB2843" s="225" t="s">
        <v>4205</v>
      </c>
      <c r="AC2843" s="225" t="s">
        <v>4220</v>
      </c>
      <c r="AD2843" s="225" t="s">
        <v>4377</v>
      </c>
      <c r="AE2843">
        <v>8912</v>
      </c>
      <c r="AF2843">
        <v>1471606</v>
      </c>
      <c r="AG2843">
        <v>517221.91774619109</v>
      </c>
      <c r="AH2843">
        <v>451259.31067306641</v>
      </c>
      <c r="AI2843">
        <v>20290</v>
      </c>
      <c r="AJ2843" s="225" t="s">
        <v>4199</v>
      </c>
      <c r="AK2843">
        <v>1451316</v>
      </c>
      <c r="AL2843">
        <v>1405643.3929268753</v>
      </c>
      <c r="AM2843" t="s">
        <v>16698</v>
      </c>
    </row>
    <row r="2844" spans="1:39" x14ac:dyDescent="0.35">
      <c r="A2844" s="1"/>
      <c r="B2844" s="1"/>
      <c r="C2844" s="1"/>
      <c r="D2844" s="1"/>
      <c r="E2844" s="1" t="s">
        <v>8693</v>
      </c>
      <c r="F2844" s="2">
        <v>43926</v>
      </c>
      <c r="G2844" s="3">
        <v>16238</v>
      </c>
      <c r="H2844" s="1"/>
      <c r="I2844" s="1"/>
      <c r="J2844" s="1" t="s">
        <v>8694</v>
      </c>
      <c r="K2844" s="2">
        <v>44304</v>
      </c>
      <c r="L2844" s="1" t="s">
        <v>4214</v>
      </c>
      <c r="M2844" s="122"/>
      <c r="N2844" s="1" t="s">
        <v>4220</v>
      </c>
      <c r="O2844" s="1" t="s">
        <v>4215</v>
      </c>
      <c r="P2844" s="1">
        <v>9283</v>
      </c>
      <c r="Q2844" s="123">
        <v>2156966</v>
      </c>
      <c r="S2844" s="123">
        <v>1117955.2078788662</v>
      </c>
      <c r="T2844" s="123">
        <v>513971.47013696359</v>
      </c>
      <c r="W2844" s="1"/>
      <c r="Z2844" s="225" t="s">
        <v>7732</v>
      </c>
      <c r="AA2844" s="226">
        <v>45341</v>
      </c>
      <c r="AB2844" s="225" t="s">
        <v>4216</v>
      </c>
      <c r="AC2844" s="225" t="s">
        <v>4208</v>
      </c>
      <c r="AD2844" s="225" t="s">
        <v>4302</v>
      </c>
      <c r="AE2844">
        <v>5792</v>
      </c>
      <c r="AF2844">
        <v>1687086</v>
      </c>
      <c r="AG2844">
        <v>1079746.754998602</v>
      </c>
      <c r="AH2844">
        <v>29498.085654826631</v>
      </c>
      <c r="AI2844">
        <v>0</v>
      </c>
      <c r="AJ2844" s="225" t="s">
        <v>4217</v>
      </c>
      <c r="AK2844">
        <v>1687086</v>
      </c>
      <c r="AL2844">
        <v>636837.33065622463</v>
      </c>
      <c r="AM2844" t="s">
        <v>16698</v>
      </c>
    </row>
    <row r="2845" spans="1:39" x14ac:dyDescent="0.35">
      <c r="A2845" s="1"/>
      <c r="B2845" s="1"/>
      <c r="C2845" s="1"/>
      <c r="D2845" s="1"/>
      <c r="E2845" s="1" t="s">
        <v>7269</v>
      </c>
      <c r="F2845" s="2">
        <v>44509</v>
      </c>
      <c r="G2845" s="3">
        <v>29218</v>
      </c>
      <c r="H2845" s="1"/>
      <c r="I2845" s="1"/>
      <c r="J2845" s="1" t="s">
        <v>8695</v>
      </c>
      <c r="K2845" s="2">
        <v>44552</v>
      </c>
      <c r="L2845" s="1" t="s">
        <v>4202</v>
      </c>
      <c r="M2845" s="122"/>
      <c r="N2845" s="1" t="s">
        <v>4203</v>
      </c>
      <c r="O2845" s="1" t="s">
        <v>4377</v>
      </c>
      <c r="P2845" s="1">
        <v>7130</v>
      </c>
      <c r="Q2845" s="123">
        <v>1221076</v>
      </c>
      <c r="S2845" s="123">
        <v>1212774.0904361329</v>
      </c>
      <c r="T2845" s="123">
        <v>48797.469876505231</v>
      </c>
      <c r="W2845" s="1"/>
      <c r="Z2845" s="225" t="s">
        <v>7734</v>
      </c>
      <c r="AA2845" s="226">
        <v>44814</v>
      </c>
      <c r="AB2845" s="225" t="s">
        <v>4210</v>
      </c>
      <c r="AC2845" s="225" t="s">
        <v>4220</v>
      </c>
      <c r="AD2845" s="225" t="s">
        <v>4262</v>
      </c>
      <c r="AE2845">
        <v>9403</v>
      </c>
      <c r="AF2845">
        <v>1227541</v>
      </c>
      <c r="AG2845">
        <v>797932.28410326294</v>
      </c>
      <c r="AH2845">
        <v>59258.5697509241</v>
      </c>
      <c r="AI2845">
        <v>0</v>
      </c>
      <c r="AJ2845" s="225" t="s">
        <v>4211</v>
      </c>
      <c r="AK2845">
        <v>1227541</v>
      </c>
      <c r="AL2845">
        <v>488867.28564766119</v>
      </c>
      <c r="AM2845" t="s">
        <v>16698</v>
      </c>
    </row>
    <row r="2846" spans="1:39" x14ac:dyDescent="0.35">
      <c r="A2846" s="1"/>
      <c r="B2846" s="1"/>
      <c r="C2846" s="1"/>
      <c r="D2846" s="1"/>
      <c r="E2846" s="1" t="s">
        <v>6039</v>
      </c>
      <c r="F2846" s="2">
        <v>44382</v>
      </c>
      <c r="G2846" s="3">
        <v>18141</v>
      </c>
      <c r="H2846" s="1"/>
      <c r="I2846" s="1"/>
      <c r="J2846" s="1" t="s">
        <v>8696</v>
      </c>
      <c r="K2846" s="2">
        <v>44261</v>
      </c>
      <c r="L2846" s="1" t="s">
        <v>4198</v>
      </c>
      <c r="M2846" s="122"/>
      <c r="N2846" s="1" t="s">
        <v>4203</v>
      </c>
      <c r="O2846" s="1" t="s">
        <v>4290</v>
      </c>
      <c r="P2846" s="1">
        <v>8165</v>
      </c>
      <c r="Q2846" s="123">
        <v>705639</v>
      </c>
      <c r="S2846" s="123">
        <v>361008.750687211</v>
      </c>
      <c r="T2846" s="123">
        <v>58408.617899545738</v>
      </c>
      <c r="W2846" s="1"/>
      <c r="Z2846" s="225" t="s">
        <v>7735</v>
      </c>
      <c r="AA2846" s="226">
        <v>44608</v>
      </c>
      <c r="AB2846" s="225" t="s">
        <v>4210</v>
      </c>
      <c r="AC2846" s="225" t="s">
        <v>4220</v>
      </c>
      <c r="AD2846" s="225" t="s">
        <v>4262</v>
      </c>
      <c r="AE2846">
        <v>9295</v>
      </c>
      <c r="AF2846">
        <v>2025136</v>
      </c>
      <c r="AG2846">
        <v>942422.57255422371</v>
      </c>
      <c r="AH2846">
        <v>419969.32657897641</v>
      </c>
      <c r="AI2846">
        <v>51643</v>
      </c>
      <c r="AJ2846" s="225" t="s">
        <v>4211</v>
      </c>
      <c r="AK2846">
        <v>1973493</v>
      </c>
      <c r="AL2846">
        <v>1502682.7540247526</v>
      </c>
      <c r="AM2846" t="s">
        <v>16698</v>
      </c>
    </row>
    <row r="2847" spans="1:39" x14ac:dyDescent="0.35">
      <c r="A2847" s="1"/>
      <c r="B2847" s="1"/>
      <c r="C2847" s="1"/>
      <c r="D2847" s="1"/>
      <c r="E2847" s="1" t="s">
        <v>5088</v>
      </c>
      <c r="F2847" s="2">
        <v>44286</v>
      </c>
      <c r="G2847" s="3">
        <v>35394</v>
      </c>
      <c r="H2847" s="1"/>
      <c r="I2847" s="1"/>
      <c r="J2847" s="1" t="s">
        <v>8697</v>
      </c>
      <c r="K2847" s="2">
        <v>44733</v>
      </c>
      <c r="L2847" s="1" t="s">
        <v>4210</v>
      </c>
      <c r="M2847" s="122"/>
      <c r="N2847" s="1" t="s">
        <v>4208</v>
      </c>
      <c r="O2847" s="1" t="s">
        <v>4287</v>
      </c>
      <c r="P2847" s="1">
        <v>7001</v>
      </c>
      <c r="Q2847" s="123">
        <v>1663313</v>
      </c>
      <c r="S2847" s="123">
        <v>1008588.4508766372</v>
      </c>
      <c r="T2847" s="123">
        <v>284030.57516311092</v>
      </c>
      <c r="W2847" s="1"/>
      <c r="Z2847" s="225" t="s">
        <v>7737</v>
      </c>
      <c r="AA2847" s="226">
        <v>44964</v>
      </c>
      <c r="AB2847" s="225" t="s">
        <v>4216</v>
      </c>
      <c r="AC2847" s="225" t="s">
        <v>4208</v>
      </c>
      <c r="AD2847" s="225" t="s">
        <v>4265</v>
      </c>
      <c r="AE2847">
        <v>6850</v>
      </c>
      <c r="AF2847">
        <v>1772718</v>
      </c>
      <c r="AG2847">
        <v>681697.04537938046</v>
      </c>
      <c r="AH2847">
        <v>291284.18569294806</v>
      </c>
      <c r="AI2847">
        <v>39579</v>
      </c>
      <c r="AJ2847" s="225" t="s">
        <v>4217</v>
      </c>
      <c r="AK2847">
        <v>1733139</v>
      </c>
      <c r="AL2847">
        <v>1382305.1403135676</v>
      </c>
      <c r="AM2847" t="s">
        <v>16698</v>
      </c>
    </row>
    <row r="2848" spans="1:39" x14ac:dyDescent="0.35">
      <c r="A2848" s="1"/>
      <c r="B2848" s="1"/>
      <c r="C2848" s="1"/>
      <c r="D2848" s="1"/>
      <c r="E2848" s="1" t="s">
        <v>5308</v>
      </c>
      <c r="F2848" s="2">
        <v>44513</v>
      </c>
      <c r="G2848" s="3">
        <v>12582</v>
      </c>
      <c r="H2848" s="1"/>
      <c r="I2848" s="1"/>
      <c r="J2848" s="1" t="s">
        <v>8698</v>
      </c>
      <c r="K2848" s="2">
        <v>44580</v>
      </c>
      <c r="L2848" s="1" t="s">
        <v>4210</v>
      </c>
      <c r="M2848" s="122"/>
      <c r="N2848" s="1" t="s">
        <v>4220</v>
      </c>
      <c r="O2848" s="1" t="s">
        <v>4336</v>
      </c>
      <c r="P2848" s="1">
        <v>6066</v>
      </c>
      <c r="Q2848" s="123">
        <v>2089176</v>
      </c>
      <c r="S2848" s="123">
        <v>1481234.9049304817</v>
      </c>
      <c r="T2848" s="123">
        <v>535433.00063417887</v>
      </c>
      <c r="W2848" s="1"/>
      <c r="Z2848" s="225" t="s">
        <v>7739</v>
      </c>
      <c r="AA2848" s="226">
        <v>44281</v>
      </c>
      <c r="AB2848" s="225" t="s">
        <v>4214</v>
      </c>
      <c r="AC2848" s="225" t="s">
        <v>4208</v>
      </c>
      <c r="AD2848" s="225" t="s">
        <v>4309</v>
      </c>
      <c r="AE2848">
        <v>6431</v>
      </c>
      <c r="AF2848">
        <v>1437779</v>
      </c>
      <c r="AG2848">
        <v>605175.05999894184</v>
      </c>
      <c r="AH2848">
        <v>162616.73183620619</v>
      </c>
      <c r="AI2848">
        <v>41126</v>
      </c>
      <c r="AJ2848" s="225" t="s">
        <v>4211</v>
      </c>
      <c r="AK2848">
        <v>1396653</v>
      </c>
      <c r="AL2848">
        <v>995220.67183726432</v>
      </c>
      <c r="AM2848" t="s">
        <v>16698</v>
      </c>
    </row>
    <row r="2849" spans="1:39" x14ac:dyDescent="0.35">
      <c r="A2849" s="1"/>
      <c r="B2849" s="1"/>
      <c r="C2849" s="1"/>
      <c r="D2849" s="1"/>
      <c r="E2849" s="1" t="s">
        <v>7685</v>
      </c>
      <c r="F2849" s="2">
        <v>44777</v>
      </c>
      <c r="G2849" s="3">
        <v>38776</v>
      </c>
      <c r="H2849" s="1"/>
      <c r="I2849" s="1"/>
      <c r="J2849" s="1" t="s">
        <v>7143</v>
      </c>
      <c r="K2849" s="2">
        <v>44383</v>
      </c>
      <c r="L2849" s="1" t="s">
        <v>4202</v>
      </c>
      <c r="M2849" s="122"/>
      <c r="N2849" s="1" t="s">
        <v>4220</v>
      </c>
      <c r="O2849" s="1" t="s">
        <v>4456</v>
      </c>
      <c r="P2849" s="1">
        <v>8219</v>
      </c>
      <c r="Q2849" s="123">
        <v>1138654</v>
      </c>
      <c r="S2849" s="123">
        <v>580139.41879230516</v>
      </c>
      <c r="T2849" s="123">
        <v>133683.64633950876</v>
      </c>
      <c r="W2849" s="1"/>
      <c r="Z2849" s="225" t="s">
        <v>7738</v>
      </c>
      <c r="AA2849" s="226">
        <v>45011</v>
      </c>
      <c r="AB2849" s="225" t="s">
        <v>4210</v>
      </c>
      <c r="AC2849" s="225" t="s">
        <v>4220</v>
      </c>
      <c r="AD2849" s="225" t="s">
        <v>4271</v>
      </c>
      <c r="AE2849">
        <v>8535</v>
      </c>
      <c r="AF2849">
        <v>1575849</v>
      </c>
      <c r="AG2849">
        <v>1557504.2575177145</v>
      </c>
      <c r="AH2849">
        <v>15751.744144834398</v>
      </c>
      <c r="AI2849">
        <v>59790</v>
      </c>
      <c r="AJ2849" s="225" t="s">
        <v>4211</v>
      </c>
      <c r="AK2849">
        <v>1516059</v>
      </c>
      <c r="AL2849">
        <v>34096.486627119877</v>
      </c>
      <c r="AM2849" t="s">
        <v>16698</v>
      </c>
    </row>
    <row r="2850" spans="1:39" x14ac:dyDescent="0.35">
      <c r="A2850" s="1"/>
      <c r="B2850" s="1"/>
      <c r="C2850" s="1"/>
      <c r="D2850" s="1"/>
      <c r="E2850" s="1" t="s">
        <v>8699</v>
      </c>
      <c r="F2850" s="2">
        <v>45210</v>
      </c>
      <c r="G2850" s="3">
        <v>51362</v>
      </c>
      <c r="H2850" s="1"/>
      <c r="I2850" s="1"/>
      <c r="J2850" s="1" t="s">
        <v>7319</v>
      </c>
      <c r="K2850" s="2">
        <v>44998</v>
      </c>
      <c r="L2850" s="1" t="s">
        <v>4216</v>
      </c>
      <c r="M2850" s="122"/>
      <c r="N2850" s="1" t="s">
        <v>4203</v>
      </c>
      <c r="O2850" s="1" t="s">
        <v>4209</v>
      </c>
      <c r="P2850" s="1">
        <v>6582</v>
      </c>
      <c r="Q2850" s="123">
        <v>2435109</v>
      </c>
      <c r="S2850" s="123">
        <v>37587.907819538195</v>
      </c>
      <c r="T2850" s="123">
        <v>627901.88005967322</v>
      </c>
      <c r="W2850" s="1"/>
      <c r="Z2850" s="225" t="s">
        <v>7740</v>
      </c>
      <c r="AA2850" s="226">
        <v>44504</v>
      </c>
      <c r="AB2850" s="225" t="s">
        <v>4216</v>
      </c>
      <c r="AC2850" s="225" t="s">
        <v>4220</v>
      </c>
      <c r="AD2850" s="225" t="s">
        <v>4221</v>
      </c>
      <c r="AE2850">
        <v>9407</v>
      </c>
      <c r="AF2850">
        <v>1360142</v>
      </c>
      <c r="AG2850">
        <v>892519.18819165695</v>
      </c>
      <c r="AH2850">
        <v>424817.56320363679</v>
      </c>
      <c r="AI2850">
        <v>0</v>
      </c>
      <c r="AJ2850" s="225" t="s">
        <v>4217</v>
      </c>
      <c r="AK2850">
        <v>1360142</v>
      </c>
      <c r="AL2850">
        <v>892440.37501197984</v>
      </c>
      <c r="AM2850" t="s">
        <v>16698</v>
      </c>
    </row>
    <row r="2851" spans="1:39" x14ac:dyDescent="0.35">
      <c r="A2851" s="1"/>
      <c r="B2851" s="1"/>
      <c r="C2851" s="1"/>
      <c r="D2851" s="1"/>
      <c r="E2851" s="1" t="s">
        <v>7397</v>
      </c>
      <c r="F2851" s="2">
        <v>43973</v>
      </c>
      <c r="G2851" s="3">
        <v>29610</v>
      </c>
      <c r="H2851" s="1"/>
      <c r="I2851" s="1"/>
      <c r="J2851" s="1" t="s">
        <v>8700</v>
      </c>
      <c r="K2851" s="2">
        <v>44948</v>
      </c>
      <c r="L2851" s="1" t="s">
        <v>4210</v>
      </c>
      <c r="M2851" s="122"/>
      <c r="N2851" s="1" t="s">
        <v>4208</v>
      </c>
      <c r="O2851" s="1" t="s">
        <v>4262</v>
      </c>
      <c r="P2851" s="1">
        <v>7328</v>
      </c>
      <c r="Q2851" s="123">
        <v>1000867</v>
      </c>
      <c r="S2851" s="123">
        <v>380233.77837331418</v>
      </c>
      <c r="T2851" s="123">
        <v>300782.291827404</v>
      </c>
      <c r="W2851" s="1"/>
      <c r="Z2851" s="225" t="s">
        <v>7741</v>
      </c>
      <c r="AA2851" s="226">
        <v>45388</v>
      </c>
      <c r="AB2851" s="225" t="s">
        <v>4198</v>
      </c>
      <c r="AC2851" s="225" t="s">
        <v>4220</v>
      </c>
      <c r="AD2851" s="225" t="s">
        <v>4265</v>
      </c>
      <c r="AE2851">
        <v>8816</v>
      </c>
      <c r="AF2851">
        <v>1198323</v>
      </c>
      <c r="AG2851">
        <v>875744.73657190509</v>
      </c>
      <c r="AH2851">
        <v>145368.58895895127</v>
      </c>
      <c r="AI2851">
        <v>14222</v>
      </c>
      <c r="AJ2851" s="225" t="s">
        <v>4199</v>
      </c>
      <c r="AK2851">
        <v>1184101</v>
      </c>
      <c r="AL2851">
        <v>467946.85238704621</v>
      </c>
      <c r="AM2851" t="s">
        <v>16698</v>
      </c>
    </row>
    <row r="2852" spans="1:39" x14ac:dyDescent="0.35">
      <c r="A2852" s="1"/>
      <c r="B2852" s="1"/>
      <c r="C2852" s="1"/>
      <c r="D2852" s="1"/>
      <c r="E2852" s="1" t="s">
        <v>6253</v>
      </c>
      <c r="F2852" s="2">
        <v>44733</v>
      </c>
      <c r="G2852" s="3">
        <v>42841</v>
      </c>
      <c r="H2852" s="1"/>
      <c r="I2852" s="1"/>
      <c r="J2852" s="1" t="s">
        <v>8701</v>
      </c>
      <c r="K2852" s="2">
        <v>44466</v>
      </c>
      <c r="L2852" s="1" t="s">
        <v>4216</v>
      </c>
      <c r="M2852" s="122"/>
      <c r="N2852" s="1" t="s">
        <v>4208</v>
      </c>
      <c r="O2852" s="1" t="s">
        <v>4239</v>
      </c>
      <c r="P2852" s="1">
        <v>7507</v>
      </c>
      <c r="Q2852" s="123">
        <v>2103185</v>
      </c>
      <c r="S2852" s="123">
        <v>986895.38252033794</v>
      </c>
      <c r="T2852" s="123">
        <v>455710.82597408444</v>
      </c>
      <c r="W2852" s="1"/>
      <c r="Z2852" s="225" t="s">
        <v>7743</v>
      </c>
      <c r="AA2852" s="226">
        <v>44455</v>
      </c>
      <c r="AB2852" s="225" t="s">
        <v>4202</v>
      </c>
      <c r="AC2852" s="225" t="s">
        <v>4203</v>
      </c>
      <c r="AD2852" s="225" t="s">
        <v>4293</v>
      </c>
      <c r="AE2852">
        <v>8775</v>
      </c>
      <c r="AF2852">
        <v>2430662</v>
      </c>
      <c r="AG2852">
        <v>401210.91400532296</v>
      </c>
      <c r="AH2852">
        <v>483002.02827758156</v>
      </c>
      <c r="AI2852">
        <v>0</v>
      </c>
      <c r="AJ2852" s="225" t="s">
        <v>4232</v>
      </c>
      <c r="AK2852">
        <v>2430662</v>
      </c>
      <c r="AL2852">
        <v>2512453.1142722587</v>
      </c>
      <c r="AM2852" t="s">
        <v>16698</v>
      </c>
    </row>
    <row r="2853" spans="1:39" x14ac:dyDescent="0.35">
      <c r="A2853" s="1"/>
      <c r="B2853" s="1"/>
      <c r="C2853" s="1"/>
      <c r="D2853" s="1"/>
      <c r="E2853" s="1" t="s">
        <v>6792</v>
      </c>
      <c r="F2853" s="2">
        <v>44235</v>
      </c>
      <c r="G2853" s="3">
        <v>46636</v>
      </c>
      <c r="H2853" s="1"/>
      <c r="I2853" s="1"/>
      <c r="J2853" s="1" t="s">
        <v>5343</v>
      </c>
      <c r="K2853" s="2">
        <v>45114</v>
      </c>
      <c r="L2853" s="1" t="s">
        <v>4214</v>
      </c>
      <c r="M2853" s="122"/>
      <c r="N2853" s="1" t="s">
        <v>4208</v>
      </c>
      <c r="O2853" s="1" t="s">
        <v>4235</v>
      </c>
      <c r="P2853" s="1">
        <v>8826</v>
      </c>
      <c r="Q2853" s="123">
        <v>2340526</v>
      </c>
      <c r="S2853" s="123">
        <v>1608020.0929171036</v>
      </c>
      <c r="T2853" s="123">
        <v>240674.27627139457</v>
      </c>
      <c r="W2853" s="1"/>
      <c r="Z2853" s="225" t="s">
        <v>7742</v>
      </c>
      <c r="AA2853" s="226">
        <v>44783</v>
      </c>
      <c r="AB2853" s="225" t="s">
        <v>4214</v>
      </c>
      <c r="AC2853" s="225" t="s">
        <v>4208</v>
      </c>
      <c r="AD2853" s="225" t="s">
        <v>4436</v>
      </c>
      <c r="AE2853">
        <v>7178</v>
      </c>
      <c r="AF2853">
        <v>2379007</v>
      </c>
      <c r="AG2853">
        <v>617800.40868884861</v>
      </c>
      <c r="AH2853">
        <v>558092.97179575905</v>
      </c>
      <c r="AI2853">
        <v>22686</v>
      </c>
      <c r="AJ2853" s="225" t="s">
        <v>4211</v>
      </c>
      <c r="AK2853">
        <v>2356321</v>
      </c>
      <c r="AL2853">
        <v>2319299.5631069103</v>
      </c>
      <c r="AM2853" t="s">
        <v>16698</v>
      </c>
    </row>
    <row r="2854" spans="1:39" x14ac:dyDescent="0.35">
      <c r="A2854" s="1"/>
      <c r="B2854" s="1"/>
      <c r="C2854" s="1"/>
      <c r="D2854" s="1"/>
      <c r="E2854" s="1" t="s">
        <v>8702</v>
      </c>
      <c r="F2854" s="2">
        <v>44011</v>
      </c>
      <c r="G2854" s="3">
        <v>57363</v>
      </c>
      <c r="H2854" s="1"/>
      <c r="I2854" s="1"/>
      <c r="J2854" s="1" t="s">
        <v>8703</v>
      </c>
      <c r="K2854" s="2">
        <v>44445</v>
      </c>
      <c r="L2854" s="1" t="s">
        <v>4198</v>
      </c>
      <c r="M2854" s="122"/>
      <c r="N2854" s="1" t="s">
        <v>4220</v>
      </c>
      <c r="O2854" s="1" t="s">
        <v>4302</v>
      </c>
      <c r="P2854" s="1">
        <v>8700</v>
      </c>
      <c r="Q2854" s="123">
        <v>1499970</v>
      </c>
      <c r="S2854" s="123">
        <v>74647.871184344884</v>
      </c>
      <c r="T2854" s="123">
        <v>140271.34163306179</v>
      </c>
      <c r="W2854" s="1"/>
      <c r="Z2854" s="225" t="s">
        <v>7744</v>
      </c>
      <c r="AA2854" s="226">
        <v>45159</v>
      </c>
      <c r="AB2854" s="225" t="s">
        <v>4225</v>
      </c>
      <c r="AC2854" s="225" t="s">
        <v>4220</v>
      </c>
      <c r="AD2854" s="225" t="s">
        <v>4251</v>
      </c>
      <c r="AE2854">
        <v>8552</v>
      </c>
      <c r="AF2854">
        <v>1312063</v>
      </c>
      <c r="AG2854">
        <v>5561.8345077654085</v>
      </c>
      <c r="AH2854">
        <v>56588.725356590468</v>
      </c>
      <c r="AI2854">
        <v>29796</v>
      </c>
      <c r="AJ2854" s="225" t="s">
        <v>4217</v>
      </c>
      <c r="AK2854">
        <v>1282267</v>
      </c>
      <c r="AL2854">
        <v>1363089.890848825</v>
      </c>
      <c r="AM2854" t="s">
        <v>16698</v>
      </c>
    </row>
    <row r="2855" spans="1:39" x14ac:dyDescent="0.35">
      <c r="A2855" s="1"/>
      <c r="B2855" s="1"/>
      <c r="C2855" s="1"/>
      <c r="D2855" s="1"/>
      <c r="E2855" s="1" t="s">
        <v>8704</v>
      </c>
      <c r="F2855" s="2">
        <v>45095</v>
      </c>
      <c r="G2855" s="3">
        <v>49476</v>
      </c>
      <c r="H2855" s="1"/>
      <c r="I2855" s="1"/>
      <c r="J2855" s="1" t="s">
        <v>8705</v>
      </c>
      <c r="K2855" s="2">
        <v>44582</v>
      </c>
      <c r="L2855" s="1" t="s">
        <v>4216</v>
      </c>
      <c r="M2855" s="122"/>
      <c r="N2855" s="1" t="s">
        <v>4203</v>
      </c>
      <c r="O2855" s="1" t="s">
        <v>4328</v>
      </c>
      <c r="P2855" s="1">
        <v>6164</v>
      </c>
      <c r="Q2855" s="123">
        <v>1365536</v>
      </c>
      <c r="S2855" s="123">
        <v>1573.1328890076547</v>
      </c>
      <c r="T2855" s="123">
        <v>205490.95956930262</v>
      </c>
      <c r="W2855" s="1"/>
      <c r="Z2855" s="225" t="s">
        <v>7745</v>
      </c>
      <c r="AA2855" s="226">
        <v>43904</v>
      </c>
      <c r="AB2855" s="225" t="s">
        <v>4202</v>
      </c>
      <c r="AC2855" s="225" t="s">
        <v>4203</v>
      </c>
      <c r="AD2855" s="225" t="s">
        <v>4477</v>
      </c>
      <c r="AE2855">
        <v>8762</v>
      </c>
      <c r="AF2855">
        <v>887250</v>
      </c>
      <c r="AG2855">
        <v>197728.19594937374</v>
      </c>
      <c r="AH2855">
        <v>208322.73146823919</v>
      </c>
      <c r="AI2855">
        <v>47569</v>
      </c>
      <c r="AJ2855" s="225" t="s">
        <v>4232</v>
      </c>
      <c r="AK2855">
        <v>839681</v>
      </c>
      <c r="AL2855">
        <v>897844.53551886545</v>
      </c>
      <c r="AM2855" t="s">
        <v>16698</v>
      </c>
    </row>
    <row r="2856" spans="1:39" x14ac:dyDescent="0.35">
      <c r="A2856" s="1"/>
      <c r="B2856" s="1"/>
      <c r="C2856" s="1"/>
      <c r="D2856" s="1"/>
      <c r="E2856" s="1" t="s">
        <v>7792</v>
      </c>
      <c r="F2856" s="2">
        <v>44989</v>
      </c>
      <c r="G2856" s="3">
        <v>52491</v>
      </c>
      <c r="H2856" s="1"/>
      <c r="I2856" s="1"/>
      <c r="J2856" s="1" t="s">
        <v>8706</v>
      </c>
      <c r="K2856" s="2">
        <v>44272</v>
      </c>
      <c r="L2856" s="1" t="s">
        <v>4198</v>
      </c>
      <c r="M2856" s="122"/>
      <c r="N2856" s="1" t="s">
        <v>4208</v>
      </c>
      <c r="O2856" s="1" t="s">
        <v>4386</v>
      </c>
      <c r="P2856" s="1">
        <v>9329</v>
      </c>
      <c r="Q2856" s="123">
        <v>2283298</v>
      </c>
      <c r="S2856" s="123">
        <v>1878526.581510569</v>
      </c>
      <c r="T2856" s="123">
        <v>466896.44493014185</v>
      </c>
      <c r="W2856" s="1"/>
      <c r="Z2856" s="225" t="s">
        <v>7747</v>
      </c>
      <c r="AA2856" s="226">
        <v>44419</v>
      </c>
      <c r="AB2856" s="225" t="s">
        <v>4202</v>
      </c>
      <c r="AC2856" s="225" t="s">
        <v>4208</v>
      </c>
      <c r="AD2856" s="225" t="s">
        <v>4439</v>
      </c>
      <c r="AE2856">
        <v>6090</v>
      </c>
      <c r="AF2856">
        <v>2044294</v>
      </c>
      <c r="AG2856">
        <v>949233.41370027908</v>
      </c>
      <c r="AH2856">
        <v>29483.000585147252</v>
      </c>
      <c r="AI2856">
        <v>0</v>
      </c>
      <c r="AJ2856" s="225" t="s">
        <v>4232</v>
      </c>
      <c r="AK2856">
        <v>2044294</v>
      </c>
      <c r="AL2856">
        <v>1124543.5868848681</v>
      </c>
      <c r="AM2856" t="s">
        <v>16698</v>
      </c>
    </row>
    <row r="2857" spans="1:39" x14ac:dyDescent="0.35">
      <c r="A2857" s="1"/>
      <c r="B2857" s="1"/>
      <c r="C2857" s="1"/>
      <c r="D2857" s="1"/>
      <c r="E2857" s="1" t="s">
        <v>5515</v>
      </c>
      <c r="F2857" s="2">
        <v>44851</v>
      </c>
      <c r="G2857" s="3">
        <v>16520</v>
      </c>
      <c r="H2857" s="1"/>
      <c r="I2857" s="1"/>
      <c r="J2857" s="1" t="s">
        <v>8707</v>
      </c>
      <c r="K2857" s="2">
        <v>44680</v>
      </c>
      <c r="L2857" s="1" t="s">
        <v>4216</v>
      </c>
      <c r="M2857" s="122"/>
      <c r="N2857" s="1" t="s">
        <v>4208</v>
      </c>
      <c r="O2857" s="1" t="s">
        <v>4359</v>
      </c>
      <c r="P2857" s="1">
        <v>6424</v>
      </c>
      <c r="Q2857" s="123">
        <v>1154509</v>
      </c>
      <c r="S2857" s="123">
        <v>264432.87989852234</v>
      </c>
      <c r="T2857" s="123">
        <v>119966.95396464875</v>
      </c>
      <c r="W2857" s="1"/>
      <c r="Z2857" s="225" t="s">
        <v>7749</v>
      </c>
      <c r="AA2857" s="226">
        <v>44117</v>
      </c>
      <c r="AB2857" s="225" t="s">
        <v>4202</v>
      </c>
      <c r="AC2857" s="225" t="s">
        <v>4208</v>
      </c>
      <c r="AD2857" s="225" t="s">
        <v>4312</v>
      </c>
      <c r="AE2857">
        <v>9204</v>
      </c>
      <c r="AF2857">
        <v>371752</v>
      </c>
      <c r="AG2857">
        <v>370697.40187889436</v>
      </c>
      <c r="AH2857">
        <v>67917.663492391934</v>
      </c>
      <c r="AI2857">
        <v>0</v>
      </c>
      <c r="AJ2857" s="225" t="s">
        <v>4232</v>
      </c>
      <c r="AK2857">
        <v>371752</v>
      </c>
      <c r="AL2857">
        <v>68972.261613497569</v>
      </c>
      <c r="AM2857" t="s">
        <v>16698</v>
      </c>
    </row>
    <row r="2858" spans="1:39" x14ac:dyDescent="0.35">
      <c r="A2858" s="1"/>
      <c r="B2858" s="1"/>
      <c r="C2858" s="1"/>
      <c r="D2858" s="1"/>
      <c r="E2858" s="1" t="s">
        <v>8708</v>
      </c>
      <c r="F2858" s="2">
        <v>43964</v>
      </c>
      <c r="G2858" s="3">
        <v>42358</v>
      </c>
      <c r="H2858" s="1"/>
      <c r="I2858" s="1"/>
      <c r="J2858" s="1" t="s">
        <v>8709</v>
      </c>
      <c r="K2858" s="2">
        <v>45060</v>
      </c>
      <c r="L2858" s="1" t="s">
        <v>4210</v>
      </c>
      <c r="M2858" s="122"/>
      <c r="N2858" s="1" t="s">
        <v>4220</v>
      </c>
      <c r="O2858" s="1" t="s">
        <v>4323</v>
      </c>
      <c r="P2858" s="1">
        <v>9336</v>
      </c>
      <c r="Q2858" s="123">
        <v>2173511</v>
      </c>
      <c r="S2858" s="123">
        <v>821499.97296332009</v>
      </c>
      <c r="T2858" s="123">
        <v>674085.99279264442</v>
      </c>
      <c r="W2858" s="1"/>
      <c r="Z2858" s="225" t="s">
        <v>7748</v>
      </c>
      <c r="AA2858" s="226">
        <v>45228</v>
      </c>
      <c r="AB2858" s="225" t="s">
        <v>4198</v>
      </c>
      <c r="AC2858" s="225" t="s">
        <v>4208</v>
      </c>
      <c r="AD2858" s="225" t="s">
        <v>4204</v>
      </c>
      <c r="AE2858">
        <v>6578</v>
      </c>
      <c r="AF2858">
        <v>1197879</v>
      </c>
      <c r="AG2858">
        <v>326563.10786812601</v>
      </c>
      <c r="AH2858">
        <v>139833.03720388858</v>
      </c>
      <c r="AI2858">
        <v>18847</v>
      </c>
      <c r="AJ2858" s="225" t="s">
        <v>4199</v>
      </c>
      <c r="AK2858">
        <v>1179032</v>
      </c>
      <c r="AL2858">
        <v>1011148.9293357625</v>
      </c>
      <c r="AM2858" t="s">
        <v>16698</v>
      </c>
    </row>
    <row r="2859" spans="1:39" x14ac:dyDescent="0.35">
      <c r="A2859" s="1"/>
      <c r="B2859" s="1"/>
      <c r="C2859" s="1"/>
      <c r="D2859" s="1"/>
      <c r="E2859" s="1" t="s">
        <v>8710</v>
      </c>
      <c r="F2859" s="2">
        <v>45048</v>
      </c>
      <c r="G2859" s="3">
        <v>20051</v>
      </c>
      <c r="H2859" s="1"/>
      <c r="I2859" s="1"/>
      <c r="J2859" s="1" t="s">
        <v>6126</v>
      </c>
      <c r="K2859" s="2">
        <v>45061</v>
      </c>
      <c r="L2859" s="1" t="s">
        <v>4210</v>
      </c>
      <c r="M2859" s="122"/>
      <c r="N2859" s="1" t="s">
        <v>4208</v>
      </c>
      <c r="O2859" s="1" t="s">
        <v>4224</v>
      </c>
      <c r="P2859" s="1">
        <v>7045</v>
      </c>
      <c r="Q2859" s="123">
        <v>1085865</v>
      </c>
      <c r="S2859" s="123">
        <v>175631.61777447758</v>
      </c>
      <c r="T2859" s="123">
        <v>139759.10341390708</v>
      </c>
      <c r="W2859" s="1"/>
      <c r="Z2859" s="225" t="s">
        <v>7751</v>
      </c>
      <c r="AA2859" s="226">
        <v>44176</v>
      </c>
      <c r="AB2859" s="225" t="s">
        <v>4225</v>
      </c>
      <c r="AC2859" s="225" t="s">
        <v>4220</v>
      </c>
      <c r="AD2859" s="225" t="s">
        <v>4268</v>
      </c>
      <c r="AE2859">
        <v>5852</v>
      </c>
      <c r="AF2859">
        <v>379732</v>
      </c>
      <c r="AG2859">
        <v>203914.52032305865</v>
      </c>
      <c r="AH2859">
        <v>122126.42636709953</v>
      </c>
      <c r="AI2859">
        <v>32121</v>
      </c>
      <c r="AJ2859" s="225" t="s">
        <v>4217</v>
      </c>
      <c r="AK2859">
        <v>347611</v>
      </c>
      <c r="AL2859">
        <v>297943.90604404086</v>
      </c>
      <c r="AM2859" t="s">
        <v>16698</v>
      </c>
    </row>
    <row r="2860" spans="1:39" x14ac:dyDescent="0.35">
      <c r="A2860" s="1"/>
      <c r="B2860" s="1"/>
      <c r="C2860" s="1"/>
      <c r="D2860" s="1"/>
      <c r="E2860" s="1" t="s">
        <v>8711</v>
      </c>
      <c r="F2860" s="2">
        <v>44625</v>
      </c>
      <c r="G2860" s="3">
        <v>10396</v>
      </c>
      <c r="H2860" s="1"/>
      <c r="I2860" s="1"/>
      <c r="J2860" s="1" t="s">
        <v>6427</v>
      </c>
      <c r="K2860" s="2">
        <v>44477</v>
      </c>
      <c r="L2860" s="1" t="s">
        <v>4216</v>
      </c>
      <c r="M2860" s="122"/>
      <c r="N2860" s="1" t="s">
        <v>4220</v>
      </c>
      <c r="O2860" s="1" t="s">
        <v>4221</v>
      </c>
      <c r="P2860" s="1">
        <v>5630</v>
      </c>
      <c r="Q2860" s="123">
        <v>1343810</v>
      </c>
      <c r="S2860" s="123">
        <v>497114.51461998117</v>
      </c>
      <c r="T2860" s="123">
        <v>11728.639366582151</v>
      </c>
      <c r="W2860" s="1"/>
      <c r="Z2860" s="225" t="s">
        <v>7753</v>
      </c>
      <c r="AA2860" s="226">
        <v>43834</v>
      </c>
      <c r="AB2860" s="225" t="s">
        <v>4214</v>
      </c>
      <c r="AC2860" s="225" t="s">
        <v>4203</v>
      </c>
      <c r="AD2860" s="225" t="s">
        <v>4386</v>
      </c>
      <c r="AE2860">
        <v>7109</v>
      </c>
      <c r="AF2860">
        <v>2482942</v>
      </c>
      <c r="AG2860">
        <v>144120.87119122714</v>
      </c>
      <c r="AH2860">
        <v>596032.12655600358</v>
      </c>
      <c r="AI2860">
        <v>0</v>
      </c>
      <c r="AJ2860" s="225" t="s">
        <v>4211</v>
      </c>
      <c r="AK2860">
        <v>2482942</v>
      </c>
      <c r="AL2860">
        <v>2934853.2553647761</v>
      </c>
      <c r="AM2860" t="s">
        <v>16698</v>
      </c>
    </row>
    <row r="2861" spans="1:39" x14ac:dyDescent="0.35">
      <c r="A2861" s="1"/>
      <c r="B2861" s="1"/>
      <c r="C2861" s="1"/>
      <c r="D2861" s="1"/>
      <c r="E2861" s="1" t="s">
        <v>5434</v>
      </c>
      <c r="F2861" s="2">
        <v>44604</v>
      </c>
      <c r="G2861" s="3">
        <v>58349</v>
      </c>
      <c r="H2861" s="1"/>
      <c r="I2861" s="1"/>
      <c r="J2861" s="1" t="s">
        <v>8712</v>
      </c>
      <c r="K2861" s="2">
        <v>44993</v>
      </c>
      <c r="L2861" s="1" t="s">
        <v>4202</v>
      </c>
      <c r="M2861" s="122"/>
      <c r="N2861" s="1" t="s">
        <v>4208</v>
      </c>
      <c r="O2861" s="1" t="s">
        <v>4356</v>
      </c>
      <c r="P2861" s="1">
        <v>5959</v>
      </c>
      <c r="Q2861" s="123">
        <v>615395</v>
      </c>
      <c r="S2861" s="123">
        <v>565539.64111981576</v>
      </c>
      <c r="T2861" s="123">
        <v>181051.92852494903</v>
      </c>
      <c r="W2861" s="1"/>
      <c r="Z2861" s="225" t="s">
        <v>7754</v>
      </c>
      <c r="AA2861" s="226">
        <v>45417</v>
      </c>
      <c r="AB2861" s="225" t="s">
        <v>4210</v>
      </c>
      <c r="AC2861" s="225" t="s">
        <v>4203</v>
      </c>
      <c r="AD2861" s="225" t="s">
        <v>4271</v>
      </c>
      <c r="AE2861">
        <v>9297</v>
      </c>
      <c r="AF2861">
        <v>2002668</v>
      </c>
      <c r="AG2861">
        <v>764663.55910304678</v>
      </c>
      <c r="AH2861">
        <v>146515.38629143176</v>
      </c>
      <c r="AI2861">
        <v>49133</v>
      </c>
      <c r="AJ2861" s="225" t="s">
        <v>4211</v>
      </c>
      <c r="AK2861">
        <v>1953535</v>
      </c>
      <c r="AL2861">
        <v>1384519.827188385</v>
      </c>
      <c r="AM2861" t="s">
        <v>16698</v>
      </c>
    </row>
    <row r="2862" spans="1:39" x14ac:dyDescent="0.35">
      <c r="A2862" s="1"/>
      <c r="B2862" s="1"/>
      <c r="C2862" s="1"/>
      <c r="D2862" s="1"/>
      <c r="E2862" s="1" t="s">
        <v>5221</v>
      </c>
      <c r="F2862" s="2">
        <v>43944</v>
      </c>
      <c r="G2862" s="3">
        <v>15654</v>
      </c>
      <c r="H2862" s="1"/>
      <c r="I2862" s="1"/>
      <c r="J2862" s="1" t="s">
        <v>8713</v>
      </c>
      <c r="K2862" s="2">
        <v>44907</v>
      </c>
      <c r="L2862" s="1" t="s">
        <v>4210</v>
      </c>
      <c r="M2862" s="122"/>
      <c r="N2862" s="1" t="s">
        <v>4208</v>
      </c>
      <c r="O2862" s="1" t="s">
        <v>4436</v>
      </c>
      <c r="P2862" s="1">
        <v>9340</v>
      </c>
      <c r="Q2862" s="123">
        <v>1631181</v>
      </c>
      <c r="S2862" s="123">
        <v>1224139.6560395248</v>
      </c>
      <c r="T2862" s="123">
        <v>58499.888839225452</v>
      </c>
      <c r="W2862" s="1"/>
      <c r="Z2862" s="225" t="s">
        <v>7756</v>
      </c>
      <c r="AA2862" s="226">
        <v>44445</v>
      </c>
      <c r="AB2862" s="225" t="s">
        <v>4216</v>
      </c>
      <c r="AC2862" s="225" t="s">
        <v>4208</v>
      </c>
      <c r="AD2862" s="225" t="s">
        <v>4439</v>
      </c>
      <c r="AE2862">
        <v>5591</v>
      </c>
      <c r="AF2862">
        <v>560559</v>
      </c>
      <c r="AG2862">
        <v>254678.39849196989</v>
      </c>
      <c r="AH2862">
        <v>7158.7826950212802</v>
      </c>
      <c r="AI2862">
        <v>46374</v>
      </c>
      <c r="AJ2862" s="225" t="s">
        <v>4217</v>
      </c>
      <c r="AK2862">
        <v>514185</v>
      </c>
      <c r="AL2862">
        <v>313039.38420305139</v>
      </c>
      <c r="AM2862" t="s">
        <v>16698</v>
      </c>
    </row>
    <row r="2863" spans="1:39" x14ac:dyDescent="0.35">
      <c r="A2863" s="1"/>
      <c r="B2863" s="1"/>
      <c r="C2863" s="1"/>
      <c r="D2863" s="1"/>
      <c r="E2863" s="1" t="s">
        <v>8714</v>
      </c>
      <c r="F2863" s="2">
        <v>44410</v>
      </c>
      <c r="G2863" s="3">
        <v>29474</v>
      </c>
      <c r="H2863" s="1"/>
      <c r="I2863" s="1"/>
      <c r="J2863" s="1" t="s">
        <v>7166</v>
      </c>
      <c r="K2863" s="2">
        <v>44142</v>
      </c>
      <c r="L2863" s="1" t="s">
        <v>4198</v>
      </c>
      <c r="M2863" s="122"/>
      <c r="N2863" s="1" t="s">
        <v>4208</v>
      </c>
      <c r="O2863" s="1" t="s">
        <v>4377</v>
      </c>
      <c r="P2863" s="1">
        <v>9265</v>
      </c>
      <c r="Q2863" s="123">
        <v>1680466</v>
      </c>
      <c r="S2863" s="123">
        <v>687195.51988330542</v>
      </c>
      <c r="T2863" s="123">
        <v>219556.15004737754</v>
      </c>
      <c r="W2863" s="1"/>
      <c r="Z2863" s="225" t="s">
        <v>7755</v>
      </c>
      <c r="AA2863" s="226">
        <v>44914</v>
      </c>
      <c r="AB2863" s="225" t="s">
        <v>4210</v>
      </c>
      <c r="AC2863" s="225" t="s">
        <v>4208</v>
      </c>
      <c r="AD2863" s="225" t="s">
        <v>4309</v>
      </c>
      <c r="AE2863">
        <v>6458</v>
      </c>
      <c r="AF2863">
        <v>2186787</v>
      </c>
      <c r="AG2863">
        <v>77200.908365513358</v>
      </c>
      <c r="AH2863">
        <v>486549.74227738351</v>
      </c>
      <c r="AI2863">
        <v>40490</v>
      </c>
      <c r="AJ2863" s="225" t="s">
        <v>4211</v>
      </c>
      <c r="AK2863">
        <v>2146297</v>
      </c>
      <c r="AL2863">
        <v>2596135.8339118701</v>
      </c>
      <c r="AM2863" t="s">
        <v>16698</v>
      </c>
    </row>
    <row r="2864" spans="1:39" x14ac:dyDescent="0.35">
      <c r="A2864" s="1"/>
      <c r="B2864" s="1"/>
      <c r="C2864" s="1"/>
      <c r="D2864" s="1"/>
      <c r="E2864" s="1" t="s">
        <v>8043</v>
      </c>
      <c r="F2864" s="2">
        <v>44901</v>
      </c>
      <c r="G2864" s="3">
        <v>23054</v>
      </c>
      <c r="H2864" s="1"/>
      <c r="I2864" s="1"/>
      <c r="J2864" s="1" t="s">
        <v>5206</v>
      </c>
      <c r="K2864" s="2">
        <v>44021</v>
      </c>
      <c r="L2864" s="1" t="s">
        <v>4202</v>
      </c>
      <c r="M2864" s="122"/>
      <c r="N2864" s="1" t="s">
        <v>4208</v>
      </c>
      <c r="O2864" s="1" t="s">
        <v>4235</v>
      </c>
      <c r="P2864" s="1">
        <v>7088</v>
      </c>
      <c r="Q2864" s="123">
        <v>598653</v>
      </c>
      <c r="S2864" s="123">
        <v>377086.60412840545</v>
      </c>
      <c r="T2864" s="123">
        <v>90355.531290459054</v>
      </c>
      <c r="W2864" s="1"/>
      <c r="Z2864" s="225" t="s">
        <v>7759</v>
      </c>
      <c r="AA2864" s="226">
        <v>45048</v>
      </c>
      <c r="AB2864" s="225" t="s">
        <v>4202</v>
      </c>
      <c r="AC2864" s="225" t="s">
        <v>4208</v>
      </c>
      <c r="AD2864" s="225" t="s">
        <v>4254</v>
      </c>
      <c r="AE2864">
        <v>9129</v>
      </c>
      <c r="AF2864">
        <v>542068</v>
      </c>
      <c r="AG2864">
        <v>173762.69835163822</v>
      </c>
      <c r="AH2864">
        <v>158016.69395320502</v>
      </c>
      <c r="AI2864">
        <v>59996</v>
      </c>
      <c r="AJ2864" s="225" t="s">
        <v>4232</v>
      </c>
      <c r="AK2864">
        <v>482072</v>
      </c>
      <c r="AL2864">
        <v>526321.99560156674</v>
      </c>
      <c r="AM2864" t="s">
        <v>16698</v>
      </c>
    </row>
    <row r="2865" spans="1:39" x14ac:dyDescent="0.35">
      <c r="A2865" s="1"/>
      <c r="B2865" s="1"/>
      <c r="C2865" s="1"/>
      <c r="D2865" s="1"/>
      <c r="E2865" s="1" t="s">
        <v>8555</v>
      </c>
      <c r="F2865" s="2">
        <v>44640</v>
      </c>
      <c r="G2865" s="3">
        <v>33738</v>
      </c>
      <c r="H2865" s="1"/>
      <c r="I2865" s="1"/>
      <c r="J2865" s="1" t="s">
        <v>8715</v>
      </c>
      <c r="K2865" s="2">
        <v>44554</v>
      </c>
      <c r="L2865" s="1" t="s">
        <v>4214</v>
      </c>
      <c r="M2865" s="122"/>
      <c r="N2865" s="1" t="s">
        <v>4203</v>
      </c>
      <c r="O2865" s="1" t="s">
        <v>4456</v>
      </c>
      <c r="P2865" s="1">
        <v>8130</v>
      </c>
      <c r="Q2865" s="123">
        <v>2069536</v>
      </c>
      <c r="S2865" s="123">
        <v>1296489.3127213113</v>
      </c>
      <c r="T2865" s="123">
        <v>204724.61383566135</v>
      </c>
      <c r="W2865" s="1"/>
      <c r="Z2865" s="225" t="s">
        <v>7760</v>
      </c>
      <c r="AA2865" s="226">
        <v>44654</v>
      </c>
      <c r="AB2865" s="225" t="s">
        <v>4198</v>
      </c>
      <c r="AC2865" s="225" t="s">
        <v>4220</v>
      </c>
      <c r="AD2865" s="225" t="s">
        <v>4235</v>
      </c>
      <c r="AE2865">
        <v>6172</v>
      </c>
      <c r="AF2865">
        <v>1262299</v>
      </c>
      <c r="AG2865">
        <v>762186.16715774836</v>
      </c>
      <c r="AH2865">
        <v>182793.19362459486</v>
      </c>
      <c r="AI2865">
        <v>21354</v>
      </c>
      <c r="AJ2865" s="225" t="s">
        <v>4199</v>
      </c>
      <c r="AK2865">
        <v>1240945</v>
      </c>
      <c r="AL2865">
        <v>682906.02646684647</v>
      </c>
      <c r="AM2865" t="s">
        <v>16698</v>
      </c>
    </row>
    <row r="2866" spans="1:39" x14ac:dyDescent="0.35">
      <c r="A2866" s="1"/>
      <c r="B2866" s="1"/>
      <c r="C2866" s="1"/>
      <c r="D2866" s="1"/>
      <c r="E2866" s="1" t="s">
        <v>8716</v>
      </c>
      <c r="F2866" s="2">
        <v>44294</v>
      </c>
      <c r="G2866" s="3">
        <v>54182</v>
      </c>
      <c r="H2866" s="1"/>
      <c r="I2866" s="1"/>
      <c r="J2866" s="1" t="s">
        <v>8717</v>
      </c>
      <c r="K2866" s="2">
        <v>43963</v>
      </c>
      <c r="L2866" s="1" t="s">
        <v>4202</v>
      </c>
      <c r="M2866" s="122"/>
      <c r="N2866" s="1" t="s">
        <v>4208</v>
      </c>
      <c r="O2866" s="1" t="s">
        <v>4333</v>
      </c>
      <c r="P2866" s="1">
        <v>5881</v>
      </c>
      <c r="Q2866" s="123">
        <v>484789</v>
      </c>
      <c r="S2866" s="123">
        <v>241636.83589318366</v>
      </c>
      <c r="T2866" s="123">
        <v>30476.307425744104</v>
      </c>
      <c r="W2866" s="1"/>
      <c r="Z2866" s="225" t="s">
        <v>7762</v>
      </c>
      <c r="AA2866" s="226">
        <v>44853</v>
      </c>
      <c r="AB2866" s="225" t="s">
        <v>4202</v>
      </c>
      <c r="AC2866" s="225" t="s">
        <v>4220</v>
      </c>
      <c r="AD2866" s="225" t="s">
        <v>4239</v>
      </c>
      <c r="AE2866">
        <v>7017</v>
      </c>
      <c r="AF2866">
        <v>404711</v>
      </c>
      <c r="AG2866">
        <v>246450.40527837086</v>
      </c>
      <c r="AH2866">
        <v>62728.803661330225</v>
      </c>
      <c r="AI2866">
        <v>47753</v>
      </c>
      <c r="AJ2866" s="225" t="s">
        <v>4232</v>
      </c>
      <c r="AK2866">
        <v>356958</v>
      </c>
      <c r="AL2866">
        <v>220989.39838295936</v>
      </c>
      <c r="AM2866" t="s">
        <v>16698</v>
      </c>
    </row>
    <row r="2867" spans="1:39" x14ac:dyDescent="0.35">
      <c r="A2867" s="1"/>
      <c r="B2867" s="1"/>
      <c r="C2867" s="1"/>
      <c r="D2867" s="1"/>
      <c r="E2867" s="1" t="s">
        <v>8449</v>
      </c>
      <c r="F2867" s="2">
        <v>44595</v>
      </c>
      <c r="G2867" s="3">
        <v>47026</v>
      </c>
      <c r="H2867" s="1"/>
      <c r="I2867" s="1"/>
      <c r="J2867" s="1" t="s">
        <v>8718</v>
      </c>
      <c r="K2867" s="2">
        <v>45327</v>
      </c>
      <c r="L2867" s="1" t="s">
        <v>4210</v>
      </c>
      <c r="M2867" s="122"/>
      <c r="N2867" s="1" t="s">
        <v>4208</v>
      </c>
      <c r="O2867" s="1" t="s">
        <v>4287</v>
      </c>
      <c r="P2867" s="1">
        <v>6134</v>
      </c>
      <c r="Q2867" s="123">
        <v>862872</v>
      </c>
      <c r="S2867" s="123">
        <v>42376.708208792705</v>
      </c>
      <c r="T2867" s="123">
        <v>235912.40075157827</v>
      </c>
      <c r="W2867" s="1"/>
      <c r="Z2867" s="225" t="s">
        <v>7764</v>
      </c>
      <c r="AA2867" s="226">
        <v>45342</v>
      </c>
      <c r="AB2867" s="225" t="s">
        <v>4202</v>
      </c>
      <c r="AC2867" s="225" t="s">
        <v>4220</v>
      </c>
      <c r="AD2867" s="225" t="s">
        <v>4277</v>
      </c>
      <c r="AE2867">
        <v>6671</v>
      </c>
      <c r="AF2867">
        <v>829763</v>
      </c>
      <c r="AG2867">
        <v>267712.41266004654</v>
      </c>
      <c r="AH2867">
        <v>121765.06154776213</v>
      </c>
      <c r="AI2867">
        <v>18577</v>
      </c>
      <c r="AJ2867" s="225" t="s">
        <v>4232</v>
      </c>
      <c r="AK2867">
        <v>811186</v>
      </c>
      <c r="AL2867">
        <v>683815.64888771565</v>
      </c>
      <c r="AM2867" t="s">
        <v>16698</v>
      </c>
    </row>
    <row r="2868" spans="1:39" x14ac:dyDescent="0.35">
      <c r="A2868" s="1"/>
      <c r="B2868" s="1"/>
      <c r="C2868" s="1"/>
      <c r="D2868" s="1"/>
      <c r="E2868" s="1" t="s">
        <v>8719</v>
      </c>
      <c r="F2868" s="2">
        <v>44428</v>
      </c>
      <c r="G2868" s="3">
        <v>59245</v>
      </c>
      <c r="H2868" s="1"/>
      <c r="I2868" s="1"/>
      <c r="J2868" s="1" t="s">
        <v>8720</v>
      </c>
      <c r="K2868" s="2">
        <v>45397</v>
      </c>
      <c r="L2868" s="1" t="s">
        <v>4198</v>
      </c>
      <c r="M2868" s="122"/>
      <c r="N2868" s="1" t="s">
        <v>4208</v>
      </c>
      <c r="O2868" s="1" t="s">
        <v>4333</v>
      </c>
      <c r="P2868" s="1">
        <v>7857</v>
      </c>
      <c r="Q2868" s="123">
        <v>2065525</v>
      </c>
      <c r="S2868" s="123">
        <v>1622694.5408095862</v>
      </c>
      <c r="T2868" s="123">
        <v>336461.74662959884</v>
      </c>
      <c r="W2868" s="1"/>
      <c r="Z2868" s="225" t="s">
        <v>7763</v>
      </c>
      <c r="AA2868" s="226">
        <v>45238</v>
      </c>
      <c r="AB2868" s="225" t="s">
        <v>4210</v>
      </c>
      <c r="AC2868" s="225" t="s">
        <v>4203</v>
      </c>
      <c r="AD2868" s="225" t="s">
        <v>4277</v>
      </c>
      <c r="AE2868">
        <v>8325</v>
      </c>
      <c r="AF2868">
        <v>2447471</v>
      </c>
      <c r="AG2868">
        <v>128773.84695836024</v>
      </c>
      <c r="AH2868">
        <v>445911.87651194661</v>
      </c>
      <c r="AI2868">
        <v>22192</v>
      </c>
      <c r="AJ2868" s="225" t="s">
        <v>4211</v>
      </c>
      <c r="AK2868">
        <v>2425279</v>
      </c>
      <c r="AL2868">
        <v>2764609.0295535866</v>
      </c>
      <c r="AM2868" t="s">
        <v>16698</v>
      </c>
    </row>
    <row r="2869" spans="1:39" x14ac:dyDescent="0.35">
      <c r="A2869" s="1"/>
      <c r="B2869" s="1"/>
      <c r="C2869" s="1"/>
      <c r="D2869" s="1"/>
      <c r="E2869" s="1" t="s">
        <v>7027</v>
      </c>
      <c r="F2869" s="2">
        <v>44310</v>
      </c>
      <c r="G2869" s="3">
        <v>29383</v>
      </c>
      <c r="H2869" s="1"/>
      <c r="I2869" s="1"/>
      <c r="J2869" s="1" t="s">
        <v>8721</v>
      </c>
      <c r="K2869" s="2">
        <v>45144</v>
      </c>
      <c r="L2869" s="1" t="s">
        <v>4198</v>
      </c>
      <c r="M2869" s="122"/>
      <c r="N2869" s="1" t="s">
        <v>4208</v>
      </c>
      <c r="O2869" s="1" t="s">
        <v>4287</v>
      </c>
      <c r="P2869" s="1">
        <v>7487</v>
      </c>
      <c r="Q2869" s="123">
        <v>1694604</v>
      </c>
      <c r="S2869" s="123">
        <v>690751.49859121512</v>
      </c>
      <c r="T2869" s="123">
        <v>479433.5218413095</v>
      </c>
      <c r="W2869" s="1"/>
      <c r="Z2869" s="225" t="s">
        <v>7766</v>
      </c>
      <c r="AA2869" s="226">
        <v>44616</v>
      </c>
      <c r="AB2869" s="225" t="s">
        <v>4202</v>
      </c>
      <c r="AC2869" s="225" t="s">
        <v>4220</v>
      </c>
      <c r="AD2869" s="225" t="s">
        <v>4312</v>
      </c>
      <c r="AE2869">
        <v>7523</v>
      </c>
      <c r="AF2869">
        <v>1787545</v>
      </c>
      <c r="AG2869">
        <v>819547.52803316608</v>
      </c>
      <c r="AH2869">
        <v>57582.082911236714</v>
      </c>
      <c r="AI2869">
        <v>0</v>
      </c>
      <c r="AJ2869" s="225" t="s">
        <v>4232</v>
      </c>
      <c r="AK2869">
        <v>1787545</v>
      </c>
      <c r="AL2869">
        <v>1025579.5548780706</v>
      </c>
      <c r="AM2869" t="s">
        <v>16698</v>
      </c>
    </row>
    <row r="2870" spans="1:39" x14ac:dyDescent="0.35">
      <c r="A2870" s="1"/>
      <c r="B2870" s="1"/>
      <c r="C2870" s="1"/>
      <c r="D2870" s="1"/>
      <c r="E2870" s="1" t="s">
        <v>7780</v>
      </c>
      <c r="F2870" s="2">
        <v>44980</v>
      </c>
      <c r="G2870" s="3">
        <v>25347</v>
      </c>
      <c r="H2870" s="1"/>
      <c r="I2870" s="1"/>
      <c r="J2870" s="1" t="s">
        <v>7310</v>
      </c>
      <c r="K2870" s="2">
        <v>45086</v>
      </c>
      <c r="L2870" s="1" t="s">
        <v>4210</v>
      </c>
      <c r="M2870" s="122"/>
      <c r="N2870" s="1" t="s">
        <v>4220</v>
      </c>
      <c r="O2870" s="1" t="s">
        <v>4400</v>
      </c>
      <c r="P2870" s="1">
        <v>7232</v>
      </c>
      <c r="Q2870" s="123">
        <v>1697662</v>
      </c>
      <c r="S2870" s="123">
        <v>973400.22871911887</v>
      </c>
      <c r="T2870" s="123">
        <v>437943.92391402973</v>
      </c>
      <c r="W2870" s="1"/>
      <c r="Z2870" s="225" t="s">
        <v>7765</v>
      </c>
      <c r="AA2870" s="226">
        <v>44513</v>
      </c>
      <c r="AB2870" s="225" t="s">
        <v>4216</v>
      </c>
      <c r="AC2870" s="225" t="s">
        <v>4203</v>
      </c>
      <c r="AD2870" s="225" t="s">
        <v>4287</v>
      </c>
      <c r="AE2870">
        <v>8307</v>
      </c>
      <c r="AF2870">
        <v>606659</v>
      </c>
      <c r="AG2870">
        <v>50970.972371069802</v>
      </c>
      <c r="AH2870">
        <v>175256.95091414812</v>
      </c>
      <c r="AI2870">
        <v>17015</v>
      </c>
      <c r="AJ2870" s="225" t="s">
        <v>4217</v>
      </c>
      <c r="AK2870">
        <v>589644</v>
      </c>
      <c r="AL2870">
        <v>730944.97854307829</v>
      </c>
      <c r="AM2870" t="s">
        <v>16698</v>
      </c>
    </row>
    <row r="2871" spans="1:39" x14ac:dyDescent="0.35">
      <c r="A2871" s="1"/>
      <c r="B2871" s="1"/>
      <c r="C2871" s="1"/>
      <c r="D2871" s="1"/>
      <c r="E2871" s="1" t="s">
        <v>8722</v>
      </c>
      <c r="F2871" s="2">
        <v>45250</v>
      </c>
      <c r="G2871" s="3">
        <v>50027</v>
      </c>
      <c r="H2871" s="1"/>
      <c r="I2871" s="1"/>
      <c r="J2871" s="1" t="s">
        <v>8723</v>
      </c>
      <c r="K2871" s="2">
        <v>45234</v>
      </c>
      <c r="L2871" s="1" t="s">
        <v>4210</v>
      </c>
      <c r="M2871" s="122"/>
      <c r="N2871" s="1" t="s">
        <v>4220</v>
      </c>
      <c r="O2871" s="1" t="s">
        <v>4293</v>
      </c>
      <c r="P2871" s="1">
        <v>6095</v>
      </c>
      <c r="Q2871" s="123">
        <v>818632</v>
      </c>
      <c r="S2871" s="123">
        <v>733172.07103888912</v>
      </c>
      <c r="T2871" s="123">
        <v>256287.82184016204</v>
      </c>
      <c r="W2871" s="1"/>
      <c r="Z2871" s="225" t="s">
        <v>7767</v>
      </c>
      <c r="AA2871" s="226">
        <v>44031</v>
      </c>
      <c r="AB2871" s="225" t="s">
        <v>4202</v>
      </c>
      <c r="AC2871" s="225" t="s">
        <v>4208</v>
      </c>
      <c r="AD2871" s="225" t="s">
        <v>4377</v>
      </c>
      <c r="AE2871">
        <v>8384</v>
      </c>
      <c r="AF2871">
        <v>2286509</v>
      </c>
      <c r="AG2871">
        <v>130329.89006305629</v>
      </c>
      <c r="AH2871">
        <v>618780.65895782947</v>
      </c>
      <c r="AI2871">
        <v>54080</v>
      </c>
      <c r="AJ2871" s="225" t="s">
        <v>4232</v>
      </c>
      <c r="AK2871">
        <v>2232429</v>
      </c>
      <c r="AL2871">
        <v>2774959.768894773</v>
      </c>
      <c r="AM2871" t="s">
        <v>16698</v>
      </c>
    </row>
    <row r="2872" spans="1:39" x14ac:dyDescent="0.35">
      <c r="A2872" s="1"/>
      <c r="B2872" s="1"/>
      <c r="C2872" s="1"/>
      <c r="D2872" s="1"/>
      <c r="E2872" s="1" t="s">
        <v>8724</v>
      </c>
      <c r="F2872" s="2">
        <v>44767</v>
      </c>
      <c r="G2872" s="3">
        <v>11837</v>
      </c>
      <c r="H2872" s="1"/>
      <c r="I2872" s="1"/>
      <c r="J2872" s="1" t="s">
        <v>6475</v>
      </c>
      <c r="K2872" s="2">
        <v>43858</v>
      </c>
      <c r="L2872" s="1" t="s">
        <v>4216</v>
      </c>
      <c r="M2872" s="122"/>
      <c r="N2872" s="1" t="s">
        <v>4203</v>
      </c>
      <c r="O2872" s="1" t="s">
        <v>4386</v>
      </c>
      <c r="P2872" s="1">
        <v>5632</v>
      </c>
      <c r="Q2872" s="123">
        <v>374242</v>
      </c>
      <c r="S2872" s="123">
        <v>319214.7869204501</v>
      </c>
      <c r="T2872" s="123">
        <v>15648.50670398667</v>
      </c>
      <c r="W2872" s="1"/>
      <c r="Z2872" s="225" t="s">
        <v>7768</v>
      </c>
      <c r="AA2872" s="226">
        <v>45311</v>
      </c>
      <c r="AB2872" s="225" t="s">
        <v>4216</v>
      </c>
      <c r="AC2872" s="225" t="s">
        <v>4208</v>
      </c>
      <c r="AD2872" s="225" t="s">
        <v>4204</v>
      </c>
      <c r="AE2872">
        <v>5562</v>
      </c>
      <c r="AF2872">
        <v>2475669</v>
      </c>
      <c r="AG2872">
        <v>2441788.082775332</v>
      </c>
      <c r="AH2872">
        <v>171472.0306342039</v>
      </c>
      <c r="AI2872">
        <v>19819</v>
      </c>
      <c r="AJ2872" s="225" t="s">
        <v>4217</v>
      </c>
      <c r="AK2872">
        <v>2455850</v>
      </c>
      <c r="AL2872">
        <v>205352.94785887186</v>
      </c>
      <c r="AM2872" t="s">
        <v>16698</v>
      </c>
    </row>
    <row r="2873" spans="1:39" x14ac:dyDescent="0.35">
      <c r="A2873" s="1"/>
      <c r="B2873" s="1"/>
      <c r="C2873" s="1"/>
      <c r="D2873" s="1"/>
      <c r="E2873" s="1" t="s">
        <v>8725</v>
      </c>
      <c r="F2873" s="2">
        <v>44337</v>
      </c>
      <c r="G2873" s="3">
        <v>36116</v>
      </c>
      <c r="H2873" s="1"/>
      <c r="I2873" s="1"/>
      <c r="J2873" s="1" t="s">
        <v>8726</v>
      </c>
      <c r="K2873" s="2">
        <v>44882</v>
      </c>
      <c r="L2873" s="1" t="s">
        <v>4202</v>
      </c>
      <c r="M2873" s="122"/>
      <c r="N2873" s="1" t="s">
        <v>4203</v>
      </c>
      <c r="O2873" s="1" t="s">
        <v>4215</v>
      </c>
      <c r="P2873" s="1">
        <v>5766</v>
      </c>
      <c r="Q2873" s="123">
        <v>2212795</v>
      </c>
      <c r="S2873" s="123">
        <v>1357974.7487685287</v>
      </c>
      <c r="T2873" s="123">
        <v>346761.04849088861</v>
      </c>
      <c r="W2873" s="1"/>
      <c r="Z2873" s="225" t="s">
        <v>7770</v>
      </c>
      <c r="AA2873" s="226">
        <v>44438</v>
      </c>
      <c r="AB2873" s="225" t="s">
        <v>4202</v>
      </c>
      <c r="AC2873" s="225" t="s">
        <v>4220</v>
      </c>
      <c r="AD2873" s="225" t="s">
        <v>4224</v>
      </c>
      <c r="AE2873">
        <v>9200</v>
      </c>
      <c r="AF2873">
        <v>1882754</v>
      </c>
      <c r="AG2873">
        <v>326829.27740286611</v>
      </c>
      <c r="AH2873">
        <v>201964.67130287437</v>
      </c>
      <c r="AI2873">
        <v>0</v>
      </c>
      <c r="AJ2873" s="225" t="s">
        <v>4232</v>
      </c>
      <c r="AK2873">
        <v>1882754</v>
      </c>
      <c r="AL2873">
        <v>1757889.3939000082</v>
      </c>
      <c r="AM2873" t="s">
        <v>16698</v>
      </c>
    </row>
    <row r="2874" spans="1:39" x14ac:dyDescent="0.35">
      <c r="A2874" s="1"/>
      <c r="B2874" s="1"/>
      <c r="C2874" s="1"/>
      <c r="D2874" s="1"/>
      <c r="E2874" s="1" t="s">
        <v>6932</v>
      </c>
      <c r="F2874" s="2">
        <v>45377</v>
      </c>
      <c r="G2874" s="3">
        <v>17582</v>
      </c>
      <c r="H2874" s="1"/>
      <c r="I2874" s="1"/>
      <c r="J2874" s="1" t="s">
        <v>8727</v>
      </c>
      <c r="K2874" s="2">
        <v>44788</v>
      </c>
      <c r="L2874" s="1" t="s">
        <v>4214</v>
      </c>
      <c r="M2874" s="122"/>
      <c r="N2874" s="1" t="s">
        <v>4203</v>
      </c>
      <c r="O2874" s="1" t="s">
        <v>4254</v>
      </c>
      <c r="P2874" s="1">
        <v>7928</v>
      </c>
      <c r="Q2874" s="123">
        <v>1213848</v>
      </c>
      <c r="S2874" s="123">
        <v>1012583.9306251182</v>
      </c>
      <c r="T2874" s="123">
        <v>291206.37729186995</v>
      </c>
      <c r="W2874" s="1"/>
      <c r="Z2874" s="225" t="s">
        <v>7772</v>
      </c>
      <c r="AA2874" s="226">
        <v>43974</v>
      </c>
      <c r="AB2874" s="225" t="s">
        <v>4214</v>
      </c>
      <c r="AC2874" s="225" t="s">
        <v>4220</v>
      </c>
      <c r="AD2874" s="225" t="s">
        <v>4265</v>
      </c>
      <c r="AE2874">
        <v>6196</v>
      </c>
      <c r="AF2874">
        <v>1465157</v>
      </c>
      <c r="AG2874">
        <v>157257.25410951601</v>
      </c>
      <c r="AH2874">
        <v>113799.32445601431</v>
      </c>
      <c r="AI2874">
        <v>25268</v>
      </c>
      <c r="AJ2874" s="225" t="s">
        <v>4211</v>
      </c>
      <c r="AK2874">
        <v>1439889</v>
      </c>
      <c r="AL2874">
        <v>1421699.0703464982</v>
      </c>
      <c r="AM2874" t="s">
        <v>16698</v>
      </c>
    </row>
    <row r="2875" spans="1:39" x14ac:dyDescent="0.35">
      <c r="A2875" s="1"/>
      <c r="B2875" s="1"/>
      <c r="C2875" s="1"/>
      <c r="D2875" s="1"/>
      <c r="E2875" s="1" t="s">
        <v>8728</v>
      </c>
      <c r="F2875" s="2">
        <v>45026</v>
      </c>
      <c r="G2875" s="3">
        <v>37620</v>
      </c>
      <c r="H2875" s="1"/>
      <c r="I2875" s="1"/>
      <c r="J2875" s="1" t="s">
        <v>8729</v>
      </c>
      <c r="K2875" s="2">
        <v>45083</v>
      </c>
      <c r="L2875" s="1" t="s">
        <v>4214</v>
      </c>
      <c r="M2875" s="122"/>
      <c r="N2875" s="1" t="s">
        <v>4208</v>
      </c>
      <c r="O2875" s="1" t="s">
        <v>4284</v>
      </c>
      <c r="P2875" s="1">
        <v>7275</v>
      </c>
      <c r="Q2875" s="123">
        <v>664545</v>
      </c>
      <c r="S2875" s="123">
        <v>178807.16465073888</v>
      </c>
      <c r="T2875" s="123">
        <v>212683.79563389232</v>
      </c>
      <c r="W2875" s="1"/>
      <c r="Z2875" s="225" t="s">
        <v>7773</v>
      </c>
      <c r="AA2875" s="226">
        <v>44609</v>
      </c>
      <c r="AB2875" s="225" t="s">
        <v>4202</v>
      </c>
      <c r="AC2875" s="225" t="s">
        <v>4220</v>
      </c>
      <c r="AD2875" s="225" t="s">
        <v>4215</v>
      </c>
      <c r="AE2875">
        <v>8941</v>
      </c>
      <c r="AF2875">
        <v>1245220</v>
      </c>
      <c r="AG2875">
        <v>1130563.3118287928</v>
      </c>
      <c r="AH2875">
        <v>398995.33364543872</v>
      </c>
      <c r="AI2875">
        <v>15205</v>
      </c>
      <c r="AJ2875" s="225" t="s">
        <v>4232</v>
      </c>
      <c r="AK2875">
        <v>1230015</v>
      </c>
      <c r="AL2875">
        <v>513652.02181664592</v>
      </c>
      <c r="AM2875" t="s">
        <v>16698</v>
      </c>
    </row>
    <row r="2876" spans="1:39" x14ac:dyDescent="0.35">
      <c r="A2876" s="1"/>
      <c r="B2876" s="1"/>
      <c r="C2876" s="1"/>
      <c r="D2876" s="1"/>
      <c r="E2876" s="1" t="s">
        <v>8730</v>
      </c>
      <c r="F2876" s="2">
        <v>45285</v>
      </c>
      <c r="G2876" s="3">
        <v>36879</v>
      </c>
      <c r="H2876" s="1"/>
      <c r="I2876" s="1"/>
      <c r="J2876" s="1" t="s">
        <v>8731</v>
      </c>
      <c r="K2876" s="2">
        <v>44910</v>
      </c>
      <c r="L2876" s="1" t="s">
        <v>4216</v>
      </c>
      <c r="M2876" s="122"/>
      <c r="N2876" s="1" t="s">
        <v>4220</v>
      </c>
      <c r="O2876" s="1" t="s">
        <v>4231</v>
      </c>
      <c r="P2876" s="1">
        <v>7206</v>
      </c>
      <c r="Q2876" s="123">
        <v>2048943</v>
      </c>
      <c r="S2876" s="123">
        <v>1096037.0701533826</v>
      </c>
      <c r="T2876" s="123">
        <v>432230.56572785793</v>
      </c>
      <c r="W2876" s="1"/>
      <c r="Z2876" s="225" t="s">
        <v>7774</v>
      </c>
      <c r="AA2876" s="226">
        <v>45411</v>
      </c>
      <c r="AB2876" s="225" t="s">
        <v>4214</v>
      </c>
      <c r="AC2876" s="225" t="s">
        <v>4220</v>
      </c>
      <c r="AD2876" s="225" t="s">
        <v>4224</v>
      </c>
      <c r="AE2876">
        <v>7255</v>
      </c>
      <c r="AF2876">
        <v>1273731</v>
      </c>
      <c r="AG2876">
        <v>147594.77275465609</v>
      </c>
      <c r="AH2876">
        <v>246532.09466501197</v>
      </c>
      <c r="AI2876">
        <v>0</v>
      </c>
      <c r="AJ2876" s="225" t="s">
        <v>4211</v>
      </c>
      <c r="AK2876">
        <v>1273731</v>
      </c>
      <c r="AL2876">
        <v>1372668.3219103557</v>
      </c>
      <c r="AM2876" t="s">
        <v>16698</v>
      </c>
    </row>
    <row r="2877" spans="1:39" x14ac:dyDescent="0.35">
      <c r="A2877" s="1"/>
      <c r="B2877" s="1"/>
      <c r="C2877" s="1"/>
      <c r="D2877" s="1"/>
      <c r="E2877" s="1" t="s">
        <v>8732</v>
      </c>
      <c r="F2877" s="2">
        <v>44216</v>
      </c>
      <c r="G2877" s="3">
        <v>45504</v>
      </c>
      <c r="H2877" s="1"/>
      <c r="I2877" s="1"/>
      <c r="J2877" s="1" t="s">
        <v>8733</v>
      </c>
      <c r="K2877" s="2">
        <v>44819</v>
      </c>
      <c r="L2877" s="1" t="s">
        <v>4214</v>
      </c>
      <c r="M2877" s="122"/>
      <c r="N2877" s="1" t="s">
        <v>4203</v>
      </c>
      <c r="O2877" s="1" t="s">
        <v>4245</v>
      </c>
      <c r="P2877" s="1">
        <v>7553</v>
      </c>
      <c r="Q2877" s="123">
        <v>454094</v>
      </c>
      <c r="S2877" s="123">
        <v>152983.81729988361</v>
      </c>
      <c r="T2877" s="123">
        <v>84975.077803145497</v>
      </c>
      <c r="W2877" s="1"/>
      <c r="Z2877" s="225" t="s">
        <v>7776</v>
      </c>
      <c r="AA2877" s="226">
        <v>44099</v>
      </c>
      <c r="AB2877" s="225" t="s">
        <v>4202</v>
      </c>
      <c r="AC2877" s="225" t="s">
        <v>4203</v>
      </c>
      <c r="AD2877" s="225" t="s">
        <v>4299</v>
      </c>
      <c r="AE2877">
        <v>7573</v>
      </c>
      <c r="AF2877">
        <v>1268246</v>
      </c>
      <c r="AG2877">
        <v>910082.77157681284</v>
      </c>
      <c r="AH2877">
        <v>80185.51502167758</v>
      </c>
      <c r="AI2877">
        <v>0</v>
      </c>
      <c r="AJ2877" s="225" t="s">
        <v>4232</v>
      </c>
      <c r="AK2877">
        <v>1268246</v>
      </c>
      <c r="AL2877">
        <v>438348.74344486475</v>
      </c>
      <c r="AM2877" t="s">
        <v>16698</v>
      </c>
    </row>
    <row r="2878" spans="1:39" x14ac:dyDescent="0.35">
      <c r="A2878" s="1"/>
      <c r="B2878" s="1"/>
      <c r="C2878" s="1"/>
      <c r="D2878" s="1"/>
      <c r="E2878" s="1" t="s">
        <v>4267</v>
      </c>
      <c r="F2878" s="2">
        <v>44517</v>
      </c>
      <c r="G2878" s="3">
        <v>26729</v>
      </c>
      <c r="H2878" s="1"/>
      <c r="I2878" s="1"/>
      <c r="J2878" s="1" t="s">
        <v>7348</v>
      </c>
      <c r="K2878" s="2">
        <v>44707</v>
      </c>
      <c r="L2878" s="1" t="s">
        <v>4202</v>
      </c>
      <c r="M2878" s="122"/>
      <c r="N2878" s="1" t="s">
        <v>4208</v>
      </c>
      <c r="O2878" s="1" t="s">
        <v>4271</v>
      </c>
      <c r="P2878" s="1">
        <v>6660</v>
      </c>
      <c r="Q2878" s="123">
        <v>2148789</v>
      </c>
      <c r="S2878" s="123">
        <v>1904768.9018474929</v>
      </c>
      <c r="T2878" s="123">
        <v>716206.05895431386</v>
      </c>
      <c r="W2878" s="1"/>
      <c r="Z2878" s="225" t="s">
        <v>7775</v>
      </c>
      <c r="AA2878" s="226">
        <v>44776</v>
      </c>
      <c r="AB2878" s="225" t="s">
        <v>4205</v>
      </c>
      <c r="AC2878" s="225" t="s">
        <v>4220</v>
      </c>
      <c r="AD2878" s="225" t="s">
        <v>4343</v>
      </c>
      <c r="AE2878">
        <v>7193</v>
      </c>
      <c r="AF2878">
        <v>470586</v>
      </c>
      <c r="AG2878">
        <v>425189.16268503031</v>
      </c>
      <c r="AH2878">
        <v>152422.6636737907</v>
      </c>
      <c r="AI2878">
        <v>35793</v>
      </c>
      <c r="AJ2878" s="225" t="s">
        <v>4199</v>
      </c>
      <c r="AK2878">
        <v>434793</v>
      </c>
      <c r="AL2878">
        <v>197819.50098876038</v>
      </c>
      <c r="AM2878" t="s">
        <v>16698</v>
      </c>
    </row>
    <row r="2879" spans="1:39" x14ac:dyDescent="0.35">
      <c r="A2879" s="1"/>
      <c r="B2879" s="1"/>
      <c r="C2879" s="1"/>
      <c r="D2879" s="1"/>
      <c r="E2879" s="1" t="s">
        <v>8734</v>
      </c>
      <c r="F2879" s="2">
        <v>45409</v>
      </c>
      <c r="G2879" s="3">
        <v>52106</v>
      </c>
      <c r="H2879" s="1"/>
      <c r="I2879" s="1"/>
      <c r="J2879" s="1" t="s">
        <v>8735</v>
      </c>
      <c r="K2879" s="2">
        <v>45306</v>
      </c>
      <c r="L2879" s="1" t="s">
        <v>4202</v>
      </c>
      <c r="M2879" s="122"/>
      <c r="N2879" s="1" t="s">
        <v>4208</v>
      </c>
      <c r="O2879" s="1" t="s">
        <v>4494</v>
      </c>
      <c r="P2879" s="1">
        <v>6172</v>
      </c>
      <c r="Q2879" s="123">
        <v>2000462</v>
      </c>
      <c r="S2879" s="123">
        <v>841353.23820541089</v>
      </c>
      <c r="T2879" s="123">
        <v>278147.05836100632</v>
      </c>
      <c r="W2879" s="1"/>
      <c r="Z2879" s="225" t="s">
        <v>7777</v>
      </c>
      <c r="AA2879" s="226">
        <v>44089</v>
      </c>
      <c r="AB2879" s="225" t="s">
        <v>4202</v>
      </c>
      <c r="AC2879" s="225" t="s">
        <v>4220</v>
      </c>
      <c r="AD2879" s="225" t="s">
        <v>4268</v>
      </c>
      <c r="AE2879">
        <v>8535</v>
      </c>
      <c r="AF2879">
        <v>1869793</v>
      </c>
      <c r="AG2879">
        <v>394354.55522544205</v>
      </c>
      <c r="AH2879">
        <v>461097.87770190713</v>
      </c>
      <c r="AI2879">
        <v>38349</v>
      </c>
      <c r="AJ2879" s="225" t="s">
        <v>4232</v>
      </c>
      <c r="AK2879">
        <v>1831444</v>
      </c>
      <c r="AL2879">
        <v>1936536.322476465</v>
      </c>
      <c r="AM2879" t="s">
        <v>16698</v>
      </c>
    </row>
    <row r="2880" spans="1:39" x14ac:dyDescent="0.35">
      <c r="A2880" s="1"/>
      <c r="B2880" s="1"/>
      <c r="C2880" s="1"/>
      <c r="D2880" s="1"/>
      <c r="E2880" s="1" t="s">
        <v>8736</v>
      </c>
      <c r="F2880" s="2">
        <v>45043</v>
      </c>
      <c r="G2880" s="3">
        <v>39488</v>
      </c>
      <c r="H2880" s="1"/>
      <c r="I2880" s="1"/>
      <c r="J2880" s="1" t="s">
        <v>8737</v>
      </c>
      <c r="K2880" s="2">
        <v>44453</v>
      </c>
      <c r="L2880" s="1" t="s">
        <v>4216</v>
      </c>
      <c r="M2880" s="122"/>
      <c r="N2880" s="1" t="s">
        <v>4220</v>
      </c>
      <c r="O2880" s="1" t="s">
        <v>4290</v>
      </c>
      <c r="P2880" s="1">
        <v>6790</v>
      </c>
      <c r="Q2880" s="123">
        <v>1706560</v>
      </c>
      <c r="S2880" s="123">
        <v>1616266.8587360068</v>
      </c>
      <c r="T2880" s="123">
        <v>404282.6224667863</v>
      </c>
      <c r="W2880" s="1"/>
      <c r="Z2880" s="225" t="s">
        <v>7778</v>
      </c>
      <c r="AA2880" s="226">
        <v>44663</v>
      </c>
      <c r="AB2880" s="225" t="s">
        <v>4214</v>
      </c>
      <c r="AC2880" s="225" t="s">
        <v>4203</v>
      </c>
      <c r="AD2880" s="225" t="s">
        <v>4262</v>
      </c>
      <c r="AE2880">
        <v>7979</v>
      </c>
      <c r="AF2880">
        <v>1241877</v>
      </c>
      <c r="AG2880">
        <v>499459.8507479236</v>
      </c>
      <c r="AH2880">
        <v>134581.91404720416</v>
      </c>
      <c r="AI2880">
        <v>13564</v>
      </c>
      <c r="AJ2880" s="225" t="s">
        <v>4211</v>
      </c>
      <c r="AK2880">
        <v>1228313</v>
      </c>
      <c r="AL2880">
        <v>876999.06329928059</v>
      </c>
      <c r="AM2880" t="s">
        <v>16698</v>
      </c>
    </row>
    <row r="2881" spans="1:39" x14ac:dyDescent="0.35">
      <c r="A2881" s="1"/>
      <c r="B2881" s="1"/>
      <c r="C2881" s="1"/>
      <c r="D2881" s="1"/>
      <c r="E2881" s="1" t="s">
        <v>6501</v>
      </c>
      <c r="F2881" s="2">
        <v>44659</v>
      </c>
      <c r="G2881" s="3">
        <v>14702</v>
      </c>
      <c r="H2881" s="1"/>
      <c r="I2881" s="1"/>
      <c r="J2881" s="1" t="s">
        <v>7742</v>
      </c>
      <c r="K2881" s="2">
        <v>44783</v>
      </c>
      <c r="L2881" s="1" t="s">
        <v>4214</v>
      </c>
      <c r="M2881" s="122"/>
      <c r="N2881" s="1" t="s">
        <v>4208</v>
      </c>
      <c r="O2881" s="1" t="s">
        <v>4436</v>
      </c>
      <c r="P2881" s="1">
        <v>7178</v>
      </c>
      <c r="Q2881" s="123">
        <v>2379007</v>
      </c>
      <c r="S2881" s="123">
        <v>617800.40868884861</v>
      </c>
      <c r="T2881" s="123">
        <v>558092.97179575905</v>
      </c>
      <c r="W2881" s="1"/>
      <c r="Z2881" s="225" t="s">
        <v>7780</v>
      </c>
      <c r="AA2881" s="226">
        <v>44312</v>
      </c>
      <c r="AB2881" s="225" t="s">
        <v>4198</v>
      </c>
      <c r="AC2881" s="225" t="s">
        <v>4203</v>
      </c>
      <c r="AD2881" s="225" t="s">
        <v>4436</v>
      </c>
      <c r="AE2881">
        <v>5741</v>
      </c>
      <c r="AF2881">
        <v>1255351</v>
      </c>
      <c r="AG2881">
        <v>884973.85602776008</v>
      </c>
      <c r="AH2881">
        <v>359744.20882477547</v>
      </c>
      <c r="AI2881">
        <v>25347</v>
      </c>
      <c r="AJ2881" s="225" t="s">
        <v>4199</v>
      </c>
      <c r="AK2881">
        <v>1230004</v>
      </c>
      <c r="AL2881">
        <v>730121.35279701534</v>
      </c>
      <c r="AM2881" t="s">
        <v>16698</v>
      </c>
    </row>
    <row r="2882" spans="1:39" x14ac:dyDescent="0.35">
      <c r="A2882" s="1"/>
      <c r="B2882" s="1"/>
      <c r="C2882" s="1"/>
      <c r="D2882" s="1"/>
      <c r="E2882" s="1" t="s">
        <v>4578</v>
      </c>
      <c r="F2882" s="2">
        <v>44249</v>
      </c>
      <c r="G2882" s="3">
        <v>37758</v>
      </c>
      <c r="H2882" s="1"/>
      <c r="I2882" s="1"/>
      <c r="J2882" s="1" t="s">
        <v>8668</v>
      </c>
      <c r="K2882" s="2">
        <v>45301</v>
      </c>
      <c r="L2882" s="1" t="s">
        <v>4210</v>
      </c>
      <c r="M2882" s="122"/>
      <c r="N2882" s="1" t="s">
        <v>4208</v>
      </c>
      <c r="O2882" s="1" t="s">
        <v>4474</v>
      </c>
      <c r="P2882" s="1">
        <v>8443</v>
      </c>
      <c r="Q2882" s="123">
        <v>2202384</v>
      </c>
      <c r="S2882" s="123">
        <v>1069886.5274392732</v>
      </c>
      <c r="T2882" s="123">
        <v>200671.61782706462</v>
      </c>
      <c r="W2882" s="1"/>
      <c r="Z2882" s="225" t="s">
        <v>7782</v>
      </c>
      <c r="AA2882" s="226">
        <v>44162</v>
      </c>
      <c r="AB2882" s="225" t="s">
        <v>4202</v>
      </c>
      <c r="AC2882" s="225" t="s">
        <v>4208</v>
      </c>
      <c r="AD2882" s="225" t="s">
        <v>4293</v>
      </c>
      <c r="AE2882">
        <v>7782</v>
      </c>
      <c r="AF2882">
        <v>397277</v>
      </c>
      <c r="AG2882">
        <v>121724.77549502431</v>
      </c>
      <c r="AH2882">
        <v>1902.1017304565185</v>
      </c>
      <c r="AI2882">
        <v>0</v>
      </c>
      <c r="AJ2882" s="225" t="s">
        <v>4232</v>
      </c>
      <c r="AK2882">
        <v>397277</v>
      </c>
      <c r="AL2882">
        <v>277454.32623543224</v>
      </c>
      <c r="AM2882" t="s">
        <v>16698</v>
      </c>
    </row>
    <row r="2883" spans="1:39" x14ac:dyDescent="0.35">
      <c r="A2883" s="1"/>
      <c r="B2883" s="1"/>
      <c r="C2883" s="1"/>
      <c r="D2883" s="1"/>
      <c r="E2883" s="1" t="s">
        <v>8738</v>
      </c>
      <c r="F2883" s="2">
        <v>45267</v>
      </c>
      <c r="G2883" s="3">
        <v>24642</v>
      </c>
      <c r="H2883" s="1"/>
      <c r="I2883" s="1"/>
      <c r="J2883" s="1" t="s">
        <v>5629</v>
      </c>
      <c r="K2883" s="2">
        <v>43983</v>
      </c>
      <c r="L2883" s="1" t="s">
        <v>4216</v>
      </c>
      <c r="M2883" s="122"/>
      <c r="N2883" s="1" t="s">
        <v>4208</v>
      </c>
      <c r="O2883" s="1" t="s">
        <v>4296</v>
      </c>
      <c r="P2883" s="1">
        <v>8815</v>
      </c>
      <c r="Q2883" s="123">
        <v>1374095</v>
      </c>
      <c r="S2883" s="123">
        <v>1359036.7578918666</v>
      </c>
      <c r="T2883" s="123">
        <v>430631.7772699332</v>
      </c>
      <c r="W2883" s="1"/>
      <c r="Z2883" s="225" t="s">
        <v>7784</v>
      </c>
      <c r="AA2883" s="226">
        <v>44913</v>
      </c>
      <c r="AB2883" s="225" t="s">
        <v>4198</v>
      </c>
      <c r="AC2883" s="225" t="s">
        <v>4208</v>
      </c>
      <c r="AD2883" s="225" t="s">
        <v>4248</v>
      </c>
      <c r="AE2883">
        <v>7351</v>
      </c>
      <c r="AF2883">
        <v>1821191</v>
      </c>
      <c r="AG2883">
        <v>1174790.6048209833</v>
      </c>
      <c r="AH2883">
        <v>276895.18729714019</v>
      </c>
      <c r="AI2883">
        <v>0</v>
      </c>
      <c r="AJ2883" s="225" t="s">
        <v>4199</v>
      </c>
      <c r="AK2883">
        <v>1821191</v>
      </c>
      <c r="AL2883">
        <v>923295.582476157</v>
      </c>
      <c r="AM2883" t="s">
        <v>16698</v>
      </c>
    </row>
    <row r="2884" spans="1:39" x14ac:dyDescent="0.35">
      <c r="A2884" s="1"/>
      <c r="B2884" s="1"/>
      <c r="C2884" s="1"/>
      <c r="D2884" s="1"/>
      <c r="E2884" s="1" t="s">
        <v>8739</v>
      </c>
      <c r="F2884" s="2">
        <v>45340</v>
      </c>
      <c r="G2884" s="3">
        <v>12421</v>
      </c>
      <c r="H2884" s="1"/>
      <c r="I2884" s="1"/>
      <c r="J2884" s="1" t="s">
        <v>8740</v>
      </c>
      <c r="K2884" s="2">
        <v>45190</v>
      </c>
      <c r="L2884" s="1" t="s">
        <v>4202</v>
      </c>
      <c r="M2884" s="122"/>
      <c r="N2884" s="1" t="s">
        <v>4203</v>
      </c>
      <c r="O2884" s="1" t="s">
        <v>4215</v>
      </c>
      <c r="P2884" s="1">
        <v>7385</v>
      </c>
      <c r="Q2884" s="123">
        <v>2355307</v>
      </c>
      <c r="S2884" s="123">
        <v>536600.74874669232</v>
      </c>
      <c r="T2884" s="123">
        <v>551441.58012134896</v>
      </c>
      <c r="W2884" s="1"/>
      <c r="Z2884" s="225" t="s">
        <v>7783</v>
      </c>
      <c r="AA2884" s="226">
        <v>45188</v>
      </c>
      <c r="AB2884" s="225" t="s">
        <v>4210</v>
      </c>
      <c r="AC2884" s="225" t="s">
        <v>4203</v>
      </c>
      <c r="AD2884" s="225" t="s">
        <v>4251</v>
      </c>
      <c r="AE2884">
        <v>7118</v>
      </c>
      <c r="AF2884">
        <v>817819</v>
      </c>
      <c r="AG2884">
        <v>335521.30909320852</v>
      </c>
      <c r="AH2884">
        <v>240178.586980533</v>
      </c>
      <c r="AI2884">
        <v>42676</v>
      </c>
      <c r="AJ2884" s="225" t="s">
        <v>4211</v>
      </c>
      <c r="AK2884">
        <v>775143</v>
      </c>
      <c r="AL2884">
        <v>722476.27788732445</v>
      </c>
      <c r="AM2884" t="s">
        <v>16698</v>
      </c>
    </row>
    <row r="2885" spans="1:39" x14ac:dyDescent="0.35">
      <c r="A2885" s="1"/>
      <c r="B2885" s="1"/>
      <c r="C2885" s="1"/>
      <c r="D2885" s="1"/>
      <c r="E2885" s="1" t="s">
        <v>5185</v>
      </c>
      <c r="F2885" s="2">
        <v>44252</v>
      </c>
      <c r="G2885" s="3">
        <v>13691</v>
      </c>
      <c r="H2885" s="1"/>
      <c r="I2885" s="1"/>
      <c r="J2885" s="1" t="s">
        <v>8741</v>
      </c>
      <c r="K2885" s="2">
        <v>43910</v>
      </c>
      <c r="L2885" s="1" t="s">
        <v>4210</v>
      </c>
      <c r="M2885" s="122"/>
      <c r="N2885" s="1" t="s">
        <v>4208</v>
      </c>
      <c r="O2885" s="1" t="s">
        <v>4224</v>
      </c>
      <c r="P2885" s="1">
        <v>6815</v>
      </c>
      <c r="Q2885" s="123">
        <v>2259851</v>
      </c>
      <c r="S2885" s="123">
        <v>2212851.7630261239</v>
      </c>
      <c r="T2885" s="123">
        <v>184276.80265765439</v>
      </c>
      <c r="W2885" s="1"/>
      <c r="Z2885" s="225" t="s">
        <v>7787</v>
      </c>
      <c r="AA2885" s="226">
        <v>44706</v>
      </c>
      <c r="AB2885" s="225" t="s">
        <v>4202</v>
      </c>
      <c r="AC2885" s="225" t="s">
        <v>4203</v>
      </c>
      <c r="AD2885" s="225" t="s">
        <v>4209</v>
      </c>
      <c r="AE2885">
        <v>7726</v>
      </c>
      <c r="AF2885">
        <v>1357092</v>
      </c>
      <c r="AG2885">
        <v>140156.04059185868</v>
      </c>
      <c r="AH2885">
        <v>394281.95965408348</v>
      </c>
      <c r="AI2885">
        <v>10098</v>
      </c>
      <c r="AJ2885" s="225" t="s">
        <v>4232</v>
      </c>
      <c r="AK2885">
        <v>1346994</v>
      </c>
      <c r="AL2885">
        <v>1611217.9190622247</v>
      </c>
      <c r="AM2885" t="s">
        <v>16698</v>
      </c>
    </row>
    <row r="2886" spans="1:39" x14ac:dyDescent="0.35">
      <c r="A2886" s="1"/>
      <c r="B2886" s="1"/>
      <c r="C2886" s="1"/>
      <c r="D2886" s="1"/>
      <c r="E2886" s="1" t="s">
        <v>7514</v>
      </c>
      <c r="F2886" s="2">
        <v>44702</v>
      </c>
      <c r="G2886" s="3">
        <v>16418</v>
      </c>
      <c r="H2886" s="1"/>
      <c r="I2886" s="1"/>
      <c r="J2886" s="1" t="s">
        <v>8716</v>
      </c>
      <c r="K2886" s="2">
        <v>44509</v>
      </c>
      <c r="L2886" s="1" t="s">
        <v>4198</v>
      </c>
      <c r="M2886" s="122"/>
      <c r="N2886" s="1" t="s">
        <v>4203</v>
      </c>
      <c r="O2886" s="1" t="s">
        <v>4312</v>
      </c>
      <c r="P2886" s="1">
        <v>9462</v>
      </c>
      <c r="Q2886" s="123">
        <v>1269472</v>
      </c>
      <c r="S2886" s="123">
        <v>970878.3528933943</v>
      </c>
      <c r="T2886" s="123">
        <v>260315.85820618505</v>
      </c>
      <c r="W2886" s="1"/>
      <c r="Z2886" s="225" t="s">
        <v>7789</v>
      </c>
      <c r="AA2886" s="226">
        <v>44016</v>
      </c>
      <c r="AB2886" s="225" t="s">
        <v>4225</v>
      </c>
      <c r="AC2886" s="225" t="s">
        <v>4203</v>
      </c>
      <c r="AD2886" s="225" t="s">
        <v>4248</v>
      </c>
      <c r="AE2886">
        <v>6548</v>
      </c>
      <c r="AF2886">
        <v>1439858</v>
      </c>
      <c r="AG2886">
        <v>620392.60546124785</v>
      </c>
      <c r="AH2886">
        <v>289140.74448783562</v>
      </c>
      <c r="AI2886">
        <v>56942</v>
      </c>
      <c r="AJ2886" s="225" t="s">
        <v>4217</v>
      </c>
      <c r="AK2886">
        <v>1382916</v>
      </c>
      <c r="AL2886">
        <v>1108606.1390265878</v>
      </c>
      <c r="AM2886" t="s">
        <v>16698</v>
      </c>
    </row>
    <row r="2887" spans="1:39" x14ac:dyDescent="0.35">
      <c r="A2887" s="1"/>
      <c r="B2887" s="1"/>
      <c r="C2887" s="1"/>
      <c r="D2887" s="1"/>
      <c r="E2887" s="1" t="s">
        <v>4976</v>
      </c>
      <c r="F2887" s="2">
        <v>44645</v>
      </c>
      <c r="G2887" s="3">
        <v>57704</v>
      </c>
      <c r="H2887" s="1"/>
      <c r="I2887" s="1"/>
      <c r="J2887" s="1" t="s">
        <v>8742</v>
      </c>
      <c r="K2887" s="2">
        <v>44392</v>
      </c>
      <c r="L2887" s="1" t="s">
        <v>4210</v>
      </c>
      <c r="M2887" s="122"/>
      <c r="N2887" s="1" t="s">
        <v>4203</v>
      </c>
      <c r="O2887" s="1" t="s">
        <v>4293</v>
      </c>
      <c r="P2887" s="1">
        <v>6654</v>
      </c>
      <c r="Q2887" s="123">
        <v>1732353</v>
      </c>
      <c r="S2887" s="123">
        <v>564368.89883055224</v>
      </c>
      <c r="T2887" s="123">
        <v>428894.27726796782</v>
      </c>
      <c r="W2887" s="1"/>
      <c r="Z2887" s="225" t="s">
        <v>7791</v>
      </c>
      <c r="AA2887" s="226">
        <v>43889</v>
      </c>
      <c r="AB2887" s="225" t="s">
        <v>4216</v>
      </c>
      <c r="AC2887" s="225" t="s">
        <v>4208</v>
      </c>
      <c r="AD2887" s="225" t="s">
        <v>4386</v>
      </c>
      <c r="AE2887">
        <v>8006</v>
      </c>
      <c r="AF2887">
        <v>1949402</v>
      </c>
      <c r="AG2887">
        <v>1504775.3309869249</v>
      </c>
      <c r="AH2887">
        <v>637984.96255604376</v>
      </c>
      <c r="AI2887">
        <v>0</v>
      </c>
      <c r="AJ2887" s="225" t="s">
        <v>4217</v>
      </c>
      <c r="AK2887">
        <v>1949402</v>
      </c>
      <c r="AL2887">
        <v>1082611.6315691187</v>
      </c>
      <c r="AM2887" t="s">
        <v>16698</v>
      </c>
    </row>
    <row r="2888" spans="1:39" x14ac:dyDescent="0.35">
      <c r="A2888" s="1"/>
      <c r="B2888" s="1"/>
      <c r="C2888" s="1"/>
      <c r="D2888" s="1"/>
      <c r="E2888" s="1" t="s">
        <v>6628</v>
      </c>
      <c r="F2888" s="2">
        <v>45208</v>
      </c>
      <c r="G2888" s="3">
        <v>21186</v>
      </c>
      <c r="H2888" s="1"/>
      <c r="I2888" s="1"/>
      <c r="J2888" s="1" t="s">
        <v>8743</v>
      </c>
      <c r="K2888" s="2">
        <v>45290</v>
      </c>
      <c r="L2888" s="1" t="s">
        <v>4216</v>
      </c>
      <c r="M2888" s="122"/>
      <c r="N2888" s="1" t="s">
        <v>4208</v>
      </c>
      <c r="O2888" s="1" t="s">
        <v>4436</v>
      </c>
      <c r="P2888" s="1">
        <v>5939</v>
      </c>
      <c r="Q2888" s="123">
        <v>1934201</v>
      </c>
      <c r="S2888" s="123">
        <v>1072405.3807307587</v>
      </c>
      <c r="T2888" s="123">
        <v>456395.89492461365</v>
      </c>
      <c r="W2888" s="1"/>
      <c r="Z2888" s="225" t="s">
        <v>7790</v>
      </c>
      <c r="AA2888" s="226">
        <v>44733</v>
      </c>
      <c r="AB2888" s="225" t="s">
        <v>4205</v>
      </c>
      <c r="AC2888" s="225" t="s">
        <v>4203</v>
      </c>
      <c r="AD2888" s="225" t="s">
        <v>4215</v>
      </c>
      <c r="AE2888">
        <v>7983</v>
      </c>
      <c r="AF2888">
        <v>735375</v>
      </c>
      <c r="AG2888">
        <v>181941.76139223264</v>
      </c>
      <c r="AH2888">
        <v>174149.00606987751</v>
      </c>
      <c r="AI2888">
        <v>49908</v>
      </c>
      <c r="AJ2888" s="225" t="s">
        <v>4199</v>
      </c>
      <c r="AK2888">
        <v>685467</v>
      </c>
      <c r="AL2888">
        <v>727582.24467764492</v>
      </c>
      <c r="AM2888" t="s">
        <v>16698</v>
      </c>
    </row>
    <row r="2889" spans="1:39" x14ac:dyDescent="0.35">
      <c r="A2889" s="1"/>
      <c r="B2889" s="1"/>
      <c r="C2889" s="1"/>
      <c r="D2889" s="1"/>
      <c r="E2889" s="1" t="s">
        <v>5342</v>
      </c>
      <c r="F2889" s="2">
        <v>45391</v>
      </c>
      <c r="G2889" s="3">
        <v>54095</v>
      </c>
      <c r="H2889" s="1"/>
      <c r="I2889" s="1"/>
      <c r="J2889" s="1" t="s">
        <v>8744</v>
      </c>
      <c r="K2889" s="2">
        <v>43969</v>
      </c>
      <c r="L2889" s="1" t="s">
        <v>4216</v>
      </c>
      <c r="M2889" s="122"/>
      <c r="N2889" s="1" t="s">
        <v>4208</v>
      </c>
      <c r="O2889" s="1" t="s">
        <v>4251</v>
      </c>
      <c r="P2889" s="1">
        <v>6109</v>
      </c>
      <c r="Q2889" s="123">
        <v>284663</v>
      </c>
      <c r="S2889" s="123">
        <v>35963.415094063625</v>
      </c>
      <c r="T2889" s="123">
        <v>79257.768065215132</v>
      </c>
      <c r="W2889" s="1"/>
      <c r="Z2889" s="225" t="s">
        <v>7792</v>
      </c>
      <c r="AA2889" s="226">
        <v>45143</v>
      </c>
      <c r="AB2889" s="225" t="s">
        <v>4202</v>
      </c>
      <c r="AC2889" s="225" t="s">
        <v>4203</v>
      </c>
      <c r="AD2889" s="225" t="s">
        <v>4245</v>
      </c>
      <c r="AE2889">
        <v>6079</v>
      </c>
      <c r="AF2889">
        <v>2263089</v>
      </c>
      <c r="AG2889">
        <v>122356.32554879908</v>
      </c>
      <c r="AH2889">
        <v>279821.61427458655</v>
      </c>
      <c r="AI2889">
        <v>52491</v>
      </c>
      <c r="AJ2889" s="225" t="s">
        <v>4232</v>
      </c>
      <c r="AK2889">
        <v>2210598</v>
      </c>
      <c r="AL2889">
        <v>2420554.2887257873</v>
      </c>
      <c r="AM2889" t="s">
        <v>16698</v>
      </c>
    </row>
    <row r="2890" spans="1:39" x14ac:dyDescent="0.35">
      <c r="A2890" s="1"/>
      <c r="B2890" s="1"/>
      <c r="C2890" s="1"/>
      <c r="D2890" s="1"/>
      <c r="E2890" s="1" t="s">
        <v>7411</v>
      </c>
      <c r="F2890" s="2">
        <v>44475</v>
      </c>
      <c r="G2890" s="3">
        <v>57694</v>
      </c>
      <c r="H2890" s="1"/>
      <c r="I2890" s="1"/>
      <c r="J2890" s="1" t="s">
        <v>8745</v>
      </c>
      <c r="K2890" s="2">
        <v>45381</v>
      </c>
      <c r="L2890" s="1" t="s">
        <v>4216</v>
      </c>
      <c r="M2890" s="122"/>
      <c r="N2890" s="1" t="s">
        <v>4203</v>
      </c>
      <c r="O2890" s="1" t="s">
        <v>4356</v>
      </c>
      <c r="P2890" s="1">
        <v>8933</v>
      </c>
      <c r="Q2890" s="123">
        <v>1929399</v>
      </c>
      <c r="S2890" s="123">
        <v>1177769.4441756832</v>
      </c>
      <c r="T2890" s="123">
        <v>102866.1315727748</v>
      </c>
      <c r="W2890" s="1"/>
      <c r="Z2890" s="225" t="s">
        <v>7793</v>
      </c>
      <c r="AA2890" s="226">
        <v>44261</v>
      </c>
      <c r="AB2890" s="225" t="s">
        <v>4202</v>
      </c>
      <c r="AC2890" s="225" t="s">
        <v>4220</v>
      </c>
      <c r="AD2890" s="225" t="s">
        <v>4296</v>
      </c>
      <c r="AE2890">
        <v>5505</v>
      </c>
      <c r="AF2890">
        <v>2491712</v>
      </c>
      <c r="AG2890">
        <v>1357006.966457672</v>
      </c>
      <c r="AH2890">
        <v>278283.76002300635</v>
      </c>
      <c r="AI2890">
        <v>28370</v>
      </c>
      <c r="AJ2890" s="225" t="s">
        <v>4232</v>
      </c>
      <c r="AK2890">
        <v>2463342</v>
      </c>
      <c r="AL2890">
        <v>1412988.7935653343</v>
      </c>
      <c r="AM2890" t="s">
        <v>16698</v>
      </c>
    </row>
    <row r="2891" spans="1:39" x14ac:dyDescent="0.35">
      <c r="A2891" s="1"/>
      <c r="B2891" s="1"/>
      <c r="C2891" s="1"/>
      <c r="D2891" s="1"/>
      <c r="E2891" s="1" t="s">
        <v>8746</v>
      </c>
      <c r="F2891" s="2">
        <v>45240</v>
      </c>
      <c r="G2891" s="3">
        <v>48062</v>
      </c>
      <c r="H2891" s="1"/>
      <c r="I2891" s="1"/>
      <c r="J2891" s="1" t="s">
        <v>8747</v>
      </c>
      <c r="K2891" s="2">
        <v>45070</v>
      </c>
      <c r="L2891" s="1" t="s">
        <v>4202</v>
      </c>
      <c r="M2891" s="122"/>
      <c r="N2891" s="1" t="s">
        <v>4220</v>
      </c>
      <c r="O2891" s="1" t="s">
        <v>4221</v>
      </c>
      <c r="P2891" s="1">
        <v>7031</v>
      </c>
      <c r="Q2891" s="123">
        <v>1033884</v>
      </c>
      <c r="S2891" s="123">
        <v>774074.00549452717</v>
      </c>
      <c r="T2891" s="123">
        <v>314888.56501102488</v>
      </c>
      <c r="W2891" s="1"/>
      <c r="Z2891" s="225" t="s">
        <v>7795</v>
      </c>
      <c r="AA2891" s="226">
        <v>45126</v>
      </c>
      <c r="AB2891" s="225" t="s">
        <v>4216</v>
      </c>
      <c r="AC2891" s="225" t="s">
        <v>4203</v>
      </c>
      <c r="AD2891" s="225" t="s">
        <v>4262</v>
      </c>
      <c r="AE2891">
        <v>8316</v>
      </c>
      <c r="AF2891">
        <v>1146829</v>
      </c>
      <c r="AG2891">
        <v>963879.89514796622</v>
      </c>
      <c r="AH2891">
        <v>198545.3523634884</v>
      </c>
      <c r="AI2891">
        <v>14349</v>
      </c>
      <c r="AJ2891" s="225" t="s">
        <v>4217</v>
      </c>
      <c r="AK2891">
        <v>1132480</v>
      </c>
      <c r="AL2891">
        <v>381494.45721552218</v>
      </c>
      <c r="AM2891" t="s">
        <v>16698</v>
      </c>
    </row>
    <row r="2892" spans="1:39" x14ac:dyDescent="0.35">
      <c r="A2892" s="1"/>
      <c r="B2892" s="1"/>
      <c r="C2892" s="1"/>
      <c r="D2892" s="1"/>
      <c r="E2892" s="1" t="s">
        <v>4851</v>
      </c>
      <c r="F2892" s="2">
        <v>45105</v>
      </c>
      <c r="G2892" s="3">
        <v>49874</v>
      </c>
      <c r="H2892" s="1"/>
      <c r="I2892" s="1"/>
      <c r="J2892" s="1" t="s">
        <v>8748</v>
      </c>
      <c r="K2892" s="2">
        <v>44063</v>
      </c>
      <c r="L2892" s="1" t="s">
        <v>4202</v>
      </c>
      <c r="M2892" s="122"/>
      <c r="N2892" s="1" t="s">
        <v>4220</v>
      </c>
      <c r="O2892" s="1" t="s">
        <v>4224</v>
      </c>
      <c r="P2892" s="1">
        <v>8926</v>
      </c>
      <c r="Q2892" s="123">
        <v>804498</v>
      </c>
      <c r="S2892" s="123">
        <v>788904.5463928245</v>
      </c>
      <c r="T2892" s="123">
        <v>63862.15955720019</v>
      </c>
      <c r="W2892" s="1"/>
      <c r="Z2892" s="225" t="s">
        <v>7796</v>
      </c>
      <c r="AA2892" s="226">
        <v>44486</v>
      </c>
      <c r="AB2892" s="225" t="s">
        <v>4214</v>
      </c>
      <c r="AC2892" s="225" t="s">
        <v>4203</v>
      </c>
      <c r="AD2892" s="225" t="s">
        <v>4254</v>
      </c>
      <c r="AE2892">
        <v>7818</v>
      </c>
      <c r="AF2892">
        <v>293696</v>
      </c>
      <c r="AG2892">
        <v>206925.55460118956</v>
      </c>
      <c r="AH2892">
        <v>23950.570509828398</v>
      </c>
      <c r="AI2892">
        <v>0</v>
      </c>
      <c r="AJ2892" s="225" t="s">
        <v>4211</v>
      </c>
      <c r="AK2892">
        <v>293696</v>
      </c>
      <c r="AL2892">
        <v>110721.01590863883</v>
      </c>
      <c r="AM2892" t="s">
        <v>16698</v>
      </c>
    </row>
    <row r="2893" spans="1:39" x14ac:dyDescent="0.35">
      <c r="A2893" s="1"/>
      <c r="B2893" s="1"/>
      <c r="C2893" s="1"/>
      <c r="D2893" s="1"/>
      <c r="E2893" s="1" t="s">
        <v>8225</v>
      </c>
      <c r="F2893" s="2">
        <v>44449</v>
      </c>
      <c r="G2893" s="3">
        <v>15046</v>
      </c>
      <c r="H2893" s="1"/>
      <c r="I2893" s="1"/>
      <c r="J2893" s="1" t="s">
        <v>8749</v>
      </c>
      <c r="K2893" s="2">
        <v>43845</v>
      </c>
      <c r="L2893" s="1" t="s">
        <v>4198</v>
      </c>
      <c r="M2893" s="122"/>
      <c r="N2893" s="1" t="s">
        <v>4208</v>
      </c>
      <c r="O2893" s="1" t="s">
        <v>4372</v>
      </c>
      <c r="P2893" s="1">
        <v>6710</v>
      </c>
      <c r="Q2893" s="123">
        <v>1126178</v>
      </c>
      <c r="S2893" s="123">
        <v>143731.70701227745</v>
      </c>
      <c r="T2893" s="123">
        <v>307303.2078270943</v>
      </c>
      <c r="W2893" s="1"/>
      <c r="Z2893" s="225" t="s">
        <v>7798</v>
      </c>
      <c r="AA2893" s="226">
        <v>44209</v>
      </c>
      <c r="AB2893" s="225" t="s">
        <v>4216</v>
      </c>
      <c r="AC2893" s="225" t="s">
        <v>4220</v>
      </c>
      <c r="AD2893" s="225" t="s">
        <v>4215</v>
      </c>
      <c r="AE2893">
        <v>7912</v>
      </c>
      <c r="AF2893">
        <v>975958</v>
      </c>
      <c r="AG2893">
        <v>874945.74346235918</v>
      </c>
      <c r="AH2893">
        <v>184711.83920915049</v>
      </c>
      <c r="AI2893">
        <v>55302</v>
      </c>
      <c r="AJ2893" s="225" t="s">
        <v>4217</v>
      </c>
      <c r="AK2893">
        <v>920656</v>
      </c>
      <c r="AL2893">
        <v>285724.09574679134</v>
      </c>
      <c r="AM2893" t="s">
        <v>16698</v>
      </c>
    </row>
    <row r="2894" spans="1:39" x14ac:dyDescent="0.35">
      <c r="A2894" s="1"/>
      <c r="B2894" s="1"/>
      <c r="C2894" s="1"/>
      <c r="D2894" s="1"/>
      <c r="E2894" s="1" t="s">
        <v>8750</v>
      </c>
      <c r="F2894" s="2">
        <v>44367</v>
      </c>
      <c r="G2894" s="3">
        <v>22985</v>
      </c>
      <c r="H2894" s="1"/>
      <c r="I2894" s="1"/>
      <c r="J2894" s="1" t="s">
        <v>5694</v>
      </c>
      <c r="K2894" s="2">
        <v>44841</v>
      </c>
      <c r="L2894" s="1" t="s">
        <v>4198</v>
      </c>
      <c r="M2894" s="122"/>
      <c r="N2894" s="1" t="s">
        <v>4220</v>
      </c>
      <c r="O2894" s="1" t="s">
        <v>4231</v>
      </c>
      <c r="P2894" s="1">
        <v>8493</v>
      </c>
      <c r="Q2894" s="123">
        <v>2162047</v>
      </c>
      <c r="S2894" s="123">
        <v>1972224.3397296905</v>
      </c>
      <c r="T2894" s="123">
        <v>518291.95020698709</v>
      </c>
      <c r="W2894" s="1"/>
      <c r="Z2894" s="225" t="s">
        <v>7799</v>
      </c>
      <c r="AA2894" s="226">
        <v>45299</v>
      </c>
      <c r="AB2894" s="225" t="s">
        <v>4214</v>
      </c>
      <c r="AC2894" s="225" t="s">
        <v>4208</v>
      </c>
      <c r="AD2894" s="225" t="s">
        <v>4474</v>
      </c>
      <c r="AE2894">
        <v>6137</v>
      </c>
      <c r="AF2894">
        <v>255841</v>
      </c>
      <c r="AG2894">
        <v>660.61016622813861</v>
      </c>
      <c r="AH2894">
        <v>47970.941705553741</v>
      </c>
      <c r="AI2894">
        <v>40357</v>
      </c>
      <c r="AJ2894" s="225" t="s">
        <v>4211</v>
      </c>
      <c r="AK2894">
        <v>215484</v>
      </c>
      <c r="AL2894">
        <v>303151.33153932559</v>
      </c>
      <c r="AM2894" t="s">
        <v>16698</v>
      </c>
    </row>
    <row r="2895" spans="1:39" x14ac:dyDescent="0.35">
      <c r="A2895" s="1"/>
      <c r="B2895" s="1"/>
      <c r="C2895" s="1"/>
      <c r="D2895" s="1"/>
      <c r="E2895" s="1" t="s">
        <v>8751</v>
      </c>
      <c r="F2895" s="2">
        <v>44590</v>
      </c>
      <c r="G2895" s="3">
        <v>39634</v>
      </c>
      <c r="H2895" s="1"/>
      <c r="I2895" s="1"/>
      <c r="J2895" s="1" t="s">
        <v>6357</v>
      </c>
      <c r="K2895" s="2">
        <v>44712</v>
      </c>
      <c r="L2895" s="1" t="s">
        <v>4214</v>
      </c>
      <c r="M2895" s="122"/>
      <c r="N2895" s="1" t="s">
        <v>4203</v>
      </c>
      <c r="O2895" s="1" t="s">
        <v>4248</v>
      </c>
      <c r="P2895" s="1">
        <v>7116</v>
      </c>
      <c r="Q2895" s="123">
        <v>2017659</v>
      </c>
      <c r="S2895" s="123">
        <v>977569.14846277155</v>
      </c>
      <c r="T2895" s="123">
        <v>49197.181969400648</v>
      </c>
      <c r="W2895" s="1"/>
      <c r="Z2895" s="225" t="s">
        <v>7801</v>
      </c>
      <c r="AA2895" s="226">
        <v>44463</v>
      </c>
      <c r="AB2895" s="225" t="s">
        <v>4210</v>
      </c>
      <c r="AC2895" s="225" t="s">
        <v>4208</v>
      </c>
      <c r="AD2895" s="225" t="s">
        <v>4257</v>
      </c>
      <c r="AE2895">
        <v>6527</v>
      </c>
      <c r="AF2895">
        <v>540509</v>
      </c>
      <c r="AG2895">
        <v>390173.57343056094</v>
      </c>
      <c r="AH2895">
        <v>7437.990688072452</v>
      </c>
      <c r="AI2895">
        <v>33417</v>
      </c>
      <c r="AJ2895" s="225" t="s">
        <v>4211</v>
      </c>
      <c r="AK2895">
        <v>507092</v>
      </c>
      <c r="AL2895">
        <v>157773.41725751152</v>
      </c>
      <c r="AM2895" t="s">
        <v>16698</v>
      </c>
    </row>
    <row r="2896" spans="1:39" x14ac:dyDescent="0.35">
      <c r="A2896" s="1"/>
      <c r="B2896" s="1"/>
      <c r="C2896" s="1"/>
      <c r="D2896" s="1"/>
      <c r="E2896" s="1" t="s">
        <v>8752</v>
      </c>
      <c r="F2896" s="2">
        <v>43992</v>
      </c>
      <c r="G2896" s="3">
        <v>35537</v>
      </c>
      <c r="H2896" s="1"/>
      <c r="I2896" s="1"/>
      <c r="J2896" s="1" t="s">
        <v>8753</v>
      </c>
      <c r="K2896" s="2">
        <v>44231</v>
      </c>
      <c r="L2896" s="1" t="s">
        <v>4202</v>
      </c>
      <c r="M2896" s="122"/>
      <c r="N2896" s="1" t="s">
        <v>4220</v>
      </c>
      <c r="O2896" s="1" t="s">
        <v>4299</v>
      </c>
      <c r="P2896" s="1">
        <v>7929</v>
      </c>
      <c r="Q2896" s="123">
        <v>622162</v>
      </c>
      <c r="S2896" s="123">
        <v>179402.35681826682</v>
      </c>
      <c r="T2896" s="123">
        <v>165487.21710181658</v>
      </c>
      <c r="W2896" s="1"/>
      <c r="Z2896" s="225" t="s">
        <v>7802</v>
      </c>
      <c r="AA2896" s="226">
        <v>45420</v>
      </c>
      <c r="AB2896" s="225" t="s">
        <v>4202</v>
      </c>
      <c r="AC2896" s="225" t="s">
        <v>4220</v>
      </c>
      <c r="AD2896" s="225" t="s">
        <v>4419</v>
      </c>
      <c r="AE2896">
        <v>8563</v>
      </c>
      <c r="AF2896">
        <v>1216543</v>
      </c>
      <c r="AG2896">
        <v>105283.21901811659</v>
      </c>
      <c r="AH2896">
        <v>267493.85791537975</v>
      </c>
      <c r="AI2896">
        <v>40840</v>
      </c>
      <c r="AJ2896" s="225" t="s">
        <v>4232</v>
      </c>
      <c r="AK2896">
        <v>1175703</v>
      </c>
      <c r="AL2896">
        <v>1378753.6388972632</v>
      </c>
      <c r="AM2896" t="s">
        <v>16698</v>
      </c>
    </row>
    <row r="2897" spans="1:39" x14ac:dyDescent="0.35">
      <c r="A2897" s="1"/>
      <c r="B2897" s="1"/>
      <c r="C2897" s="1"/>
      <c r="D2897" s="1"/>
      <c r="E2897" s="1" t="s">
        <v>6715</v>
      </c>
      <c r="F2897" s="2">
        <v>45191</v>
      </c>
      <c r="G2897" s="3">
        <v>17756</v>
      </c>
      <c r="H2897" s="1"/>
      <c r="I2897" s="1"/>
      <c r="J2897" s="1" t="s">
        <v>6735</v>
      </c>
      <c r="K2897" s="2">
        <v>43874</v>
      </c>
      <c r="L2897" s="1" t="s">
        <v>4202</v>
      </c>
      <c r="M2897" s="122"/>
      <c r="N2897" s="1" t="s">
        <v>4203</v>
      </c>
      <c r="O2897" s="1" t="s">
        <v>4419</v>
      </c>
      <c r="P2897" s="1">
        <v>7074</v>
      </c>
      <c r="Q2897" s="123">
        <v>1549264</v>
      </c>
      <c r="S2897" s="123">
        <v>153388.30658037987</v>
      </c>
      <c r="T2897" s="123">
        <v>237824.53423090969</v>
      </c>
      <c r="W2897" s="1"/>
      <c r="Z2897" s="225" t="s">
        <v>7804</v>
      </c>
      <c r="AA2897" s="226">
        <v>45306</v>
      </c>
      <c r="AB2897" s="225" t="s">
        <v>4216</v>
      </c>
      <c r="AC2897" s="225" t="s">
        <v>4203</v>
      </c>
      <c r="AD2897" s="225" t="s">
        <v>4271</v>
      </c>
      <c r="AE2897">
        <v>7288</v>
      </c>
      <c r="AF2897">
        <v>652405</v>
      </c>
      <c r="AG2897">
        <v>627151.40936036815</v>
      </c>
      <c r="AH2897">
        <v>37116.462594012679</v>
      </c>
      <c r="AI2897">
        <v>0</v>
      </c>
      <c r="AJ2897" s="225" t="s">
        <v>4217</v>
      </c>
      <c r="AK2897">
        <v>652405</v>
      </c>
      <c r="AL2897">
        <v>62370.053233644525</v>
      </c>
      <c r="AM2897" t="s">
        <v>16698</v>
      </c>
    </row>
    <row r="2898" spans="1:39" x14ac:dyDescent="0.35">
      <c r="A2898" s="1"/>
      <c r="B2898" s="1"/>
      <c r="C2898" s="1"/>
      <c r="D2898" s="1"/>
      <c r="E2898" s="1" t="s">
        <v>8754</v>
      </c>
      <c r="F2898" s="2">
        <v>44841</v>
      </c>
      <c r="G2898" s="3">
        <v>51928</v>
      </c>
      <c r="H2898" s="1"/>
      <c r="I2898" s="1"/>
      <c r="J2898" s="1" t="s">
        <v>7668</v>
      </c>
      <c r="K2898" s="2">
        <v>43850</v>
      </c>
      <c r="L2898" s="1" t="s">
        <v>4198</v>
      </c>
      <c r="M2898" s="122"/>
      <c r="N2898" s="1" t="s">
        <v>4220</v>
      </c>
      <c r="O2898" s="1" t="s">
        <v>4293</v>
      </c>
      <c r="P2898" s="1">
        <v>8520</v>
      </c>
      <c r="Q2898" s="123">
        <v>2343462</v>
      </c>
      <c r="S2898" s="123">
        <v>81833.752136262963</v>
      </c>
      <c r="T2898" s="123">
        <v>269533.72882877215</v>
      </c>
      <c r="W2898" s="1"/>
      <c r="Z2898" s="225" t="s">
        <v>7803</v>
      </c>
      <c r="AA2898" s="226">
        <v>44018</v>
      </c>
      <c r="AB2898" s="225" t="s">
        <v>4236</v>
      </c>
      <c r="AC2898" s="225" t="s">
        <v>4220</v>
      </c>
      <c r="AD2898" s="225" t="s">
        <v>4239</v>
      </c>
      <c r="AE2898">
        <v>8672</v>
      </c>
      <c r="AF2898">
        <v>1821704</v>
      </c>
      <c r="AG2898">
        <v>1367787.2723470309</v>
      </c>
      <c r="AH2898">
        <v>173074.05909919302</v>
      </c>
      <c r="AI2898">
        <v>36997</v>
      </c>
      <c r="AJ2898" s="225" t="s">
        <v>4232</v>
      </c>
      <c r="AK2898">
        <v>1784707</v>
      </c>
      <c r="AL2898">
        <v>626990.78675216204</v>
      </c>
      <c r="AM2898" t="s">
        <v>16698</v>
      </c>
    </row>
    <row r="2899" spans="1:39" x14ac:dyDescent="0.35">
      <c r="A2899" s="1"/>
      <c r="B2899" s="1"/>
      <c r="C2899" s="1"/>
      <c r="D2899" s="1"/>
      <c r="E2899" s="1" t="s">
        <v>7420</v>
      </c>
      <c r="F2899" s="2">
        <v>44091</v>
      </c>
      <c r="G2899" s="3">
        <v>31292</v>
      </c>
      <c r="H2899" s="1"/>
      <c r="I2899" s="1"/>
      <c r="J2899" s="1" t="s">
        <v>8755</v>
      </c>
      <c r="K2899" s="2">
        <v>44021</v>
      </c>
      <c r="L2899" s="1" t="s">
        <v>4210</v>
      </c>
      <c r="M2899" s="122"/>
      <c r="N2899" s="1" t="s">
        <v>4208</v>
      </c>
      <c r="O2899" s="1" t="s">
        <v>4293</v>
      </c>
      <c r="P2899" s="1">
        <v>7203</v>
      </c>
      <c r="Q2899" s="123">
        <v>2138268</v>
      </c>
      <c r="S2899" s="123">
        <v>1675645.0368968176</v>
      </c>
      <c r="T2899" s="123">
        <v>540372.77194721322</v>
      </c>
      <c r="W2899" s="1"/>
      <c r="Z2899" s="225" t="s">
        <v>7805</v>
      </c>
      <c r="AA2899" s="226">
        <v>45202</v>
      </c>
      <c r="AB2899" s="225" t="s">
        <v>4202</v>
      </c>
      <c r="AC2899" s="225" t="s">
        <v>4220</v>
      </c>
      <c r="AD2899" s="225" t="s">
        <v>4372</v>
      </c>
      <c r="AE2899">
        <v>7387</v>
      </c>
      <c r="AF2899">
        <v>1974861</v>
      </c>
      <c r="AG2899">
        <v>387239.50039171288</v>
      </c>
      <c r="AH2899">
        <v>228989.69515626147</v>
      </c>
      <c r="AI2899">
        <v>51153</v>
      </c>
      <c r="AJ2899" s="225" t="s">
        <v>4232</v>
      </c>
      <c r="AK2899">
        <v>1923708</v>
      </c>
      <c r="AL2899">
        <v>1816611.1947645487</v>
      </c>
      <c r="AM2899" t="s">
        <v>16698</v>
      </c>
    </row>
    <row r="2900" spans="1:39" x14ac:dyDescent="0.35">
      <c r="A2900" s="1"/>
      <c r="B2900" s="1"/>
      <c r="C2900" s="1"/>
      <c r="D2900" s="1"/>
      <c r="E2900" s="1" t="s">
        <v>5011</v>
      </c>
      <c r="F2900" s="2">
        <v>45148</v>
      </c>
      <c r="G2900" s="3">
        <v>26422</v>
      </c>
      <c r="H2900" s="1"/>
      <c r="I2900" s="1"/>
      <c r="J2900" s="1" t="s">
        <v>8756</v>
      </c>
      <c r="K2900" s="2">
        <v>44891</v>
      </c>
      <c r="L2900" s="1" t="s">
        <v>4198</v>
      </c>
      <c r="M2900" s="122"/>
      <c r="N2900" s="1" t="s">
        <v>4220</v>
      </c>
      <c r="O2900" s="1" t="s">
        <v>4299</v>
      </c>
      <c r="P2900" s="1">
        <v>6985</v>
      </c>
      <c r="Q2900" s="123">
        <v>1185780</v>
      </c>
      <c r="S2900" s="123">
        <v>2026.2464951640047</v>
      </c>
      <c r="T2900" s="123">
        <v>339145.23489423777</v>
      </c>
      <c r="W2900" s="1"/>
      <c r="Z2900" s="225" t="s">
        <v>7807</v>
      </c>
      <c r="AA2900" s="226">
        <v>45295</v>
      </c>
      <c r="AB2900" s="225" t="s">
        <v>4210</v>
      </c>
      <c r="AC2900" s="225" t="s">
        <v>4203</v>
      </c>
      <c r="AD2900" s="225" t="s">
        <v>4242</v>
      </c>
      <c r="AE2900">
        <v>8557</v>
      </c>
      <c r="AF2900">
        <v>1930362</v>
      </c>
      <c r="AG2900">
        <v>1114742.6125929386</v>
      </c>
      <c r="AH2900">
        <v>8977.7235589735628</v>
      </c>
      <c r="AI2900">
        <v>35505</v>
      </c>
      <c r="AJ2900" s="225" t="s">
        <v>4211</v>
      </c>
      <c r="AK2900">
        <v>1894857</v>
      </c>
      <c r="AL2900">
        <v>824597.11096603493</v>
      </c>
      <c r="AM2900" t="s">
        <v>16698</v>
      </c>
    </row>
    <row r="2901" spans="1:39" x14ac:dyDescent="0.35">
      <c r="A2901" s="1"/>
      <c r="B2901" s="1"/>
      <c r="C2901" s="1"/>
      <c r="D2901" s="1"/>
      <c r="E2901" s="1" t="s">
        <v>8757</v>
      </c>
      <c r="F2901" s="2">
        <v>45115</v>
      </c>
      <c r="G2901" s="3">
        <v>15793</v>
      </c>
      <c r="H2901" s="1"/>
      <c r="I2901" s="1"/>
      <c r="J2901" s="1" t="s">
        <v>4840</v>
      </c>
      <c r="K2901" s="2">
        <v>44893</v>
      </c>
      <c r="L2901" s="1" t="s">
        <v>4216</v>
      </c>
      <c r="M2901" s="122"/>
      <c r="N2901" s="1" t="s">
        <v>4220</v>
      </c>
      <c r="O2901" s="1" t="s">
        <v>4209</v>
      </c>
      <c r="P2901" s="1">
        <v>9222</v>
      </c>
      <c r="Q2901" s="123">
        <v>2029114</v>
      </c>
      <c r="S2901" s="123">
        <v>1525875.0797394156</v>
      </c>
      <c r="T2901" s="123">
        <v>157928.09545853423</v>
      </c>
      <c r="W2901" s="1"/>
      <c r="Z2901" s="225" t="s">
        <v>7809</v>
      </c>
      <c r="AA2901" s="226">
        <v>45372</v>
      </c>
      <c r="AB2901" s="225" t="s">
        <v>4216</v>
      </c>
      <c r="AC2901" s="225" t="s">
        <v>4208</v>
      </c>
      <c r="AD2901" s="225" t="s">
        <v>4239</v>
      </c>
      <c r="AE2901">
        <v>5839</v>
      </c>
      <c r="AF2901">
        <v>2051833</v>
      </c>
      <c r="AG2901">
        <v>507069.15038336429</v>
      </c>
      <c r="AH2901">
        <v>10540.81236543225</v>
      </c>
      <c r="AI2901">
        <v>0</v>
      </c>
      <c r="AJ2901" s="225" t="s">
        <v>4217</v>
      </c>
      <c r="AK2901">
        <v>2051833</v>
      </c>
      <c r="AL2901">
        <v>1555304.6619820679</v>
      </c>
      <c r="AM2901" t="s">
        <v>16698</v>
      </c>
    </row>
    <row r="2902" spans="1:39" x14ac:dyDescent="0.35">
      <c r="A2902" s="1"/>
      <c r="B2902" s="1"/>
      <c r="C2902" s="1"/>
      <c r="D2902" s="1"/>
      <c r="E2902" s="1" t="s">
        <v>5555</v>
      </c>
      <c r="F2902" s="2">
        <v>45187</v>
      </c>
      <c r="G2902" s="3">
        <v>45295</v>
      </c>
      <c r="H2902" s="1"/>
      <c r="I2902" s="1"/>
      <c r="J2902" s="1" t="s">
        <v>8758</v>
      </c>
      <c r="K2902" s="2">
        <v>45239</v>
      </c>
      <c r="L2902" s="1" t="s">
        <v>4210</v>
      </c>
      <c r="M2902" s="122"/>
      <c r="N2902" s="1" t="s">
        <v>4208</v>
      </c>
      <c r="O2902" s="1" t="s">
        <v>4333</v>
      </c>
      <c r="P2902" s="1">
        <v>7626</v>
      </c>
      <c r="Q2902" s="123">
        <v>1905329</v>
      </c>
      <c r="S2902" s="123">
        <v>953222.1042421289</v>
      </c>
      <c r="T2902" s="123">
        <v>266231.71798578301</v>
      </c>
      <c r="W2902" s="1"/>
      <c r="Z2902" s="225" t="s">
        <v>7810</v>
      </c>
      <c r="AA2902" s="226">
        <v>44025</v>
      </c>
      <c r="AB2902" s="225" t="s">
        <v>4214</v>
      </c>
      <c r="AC2902" s="225" t="s">
        <v>4220</v>
      </c>
      <c r="AD2902" s="225" t="s">
        <v>4257</v>
      </c>
      <c r="AE2902">
        <v>5750</v>
      </c>
      <c r="AF2902">
        <v>1209479</v>
      </c>
      <c r="AG2902">
        <v>1202579.3751091554</v>
      </c>
      <c r="AH2902">
        <v>88996.197370147042</v>
      </c>
      <c r="AI2902">
        <v>21259</v>
      </c>
      <c r="AJ2902" s="225" t="s">
        <v>4211</v>
      </c>
      <c r="AK2902">
        <v>1188220</v>
      </c>
      <c r="AL2902">
        <v>95895.822260991612</v>
      </c>
      <c r="AM2902" t="s">
        <v>16698</v>
      </c>
    </row>
    <row r="2903" spans="1:39" x14ac:dyDescent="0.35">
      <c r="A2903" s="1"/>
      <c r="B2903" s="1"/>
      <c r="C2903" s="1"/>
      <c r="D2903" s="1"/>
      <c r="E2903" s="1" t="s">
        <v>4351</v>
      </c>
      <c r="F2903" s="2">
        <v>44416</v>
      </c>
      <c r="G2903" s="3">
        <v>56220</v>
      </c>
      <c r="H2903" s="1"/>
      <c r="I2903" s="1"/>
      <c r="J2903" s="1" t="s">
        <v>8759</v>
      </c>
      <c r="K2903" s="2">
        <v>44210</v>
      </c>
      <c r="L2903" s="1" t="s">
        <v>4202</v>
      </c>
      <c r="M2903" s="122"/>
      <c r="N2903" s="1" t="s">
        <v>4203</v>
      </c>
      <c r="O2903" s="1" t="s">
        <v>4494</v>
      </c>
      <c r="P2903" s="1">
        <v>8714</v>
      </c>
      <c r="Q2903" s="123">
        <v>1200079</v>
      </c>
      <c r="S2903" s="123">
        <v>1138718.7137365269</v>
      </c>
      <c r="T2903" s="123">
        <v>185085.0554222732</v>
      </c>
      <c r="W2903" s="1"/>
      <c r="Z2903" s="225" t="s">
        <v>7812</v>
      </c>
      <c r="AA2903" s="226">
        <v>44972</v>
      </c>
      <c r="AB2903" s="225" t="s">
        <v>4210</v>
      </c>
      <c r="AC2903" s="225" t="s">
        <v>4220</v>
      </c>
      <c r="AD2903" s="225" t="s">
        <v>4328</v>
      </c>
      <c r="AE2903">
        <v>7243</v>
      </c>
      <c r="AF2903">
        <v>975770</v>
      </c>
      <c r="AG2903">
        <v>702726.34237649175</v>
      </c>
      <c r="AH2903">
        <v>305114.38387676346</v>
      </c>
      <c r="AI2903">
        <v>0</v>
      </c>
      <c r="AJ2903" s="225" t="s">
        <v>4211</v>
      </c>
      <c r="AK2903">
        <v>975770</v>
      </c>
      <c r="AL2903">
        <v>578158.04150027176</v>
      </c>
      <c r="AM2903" t="s">
        <v>16698</v>
      </c>
    </row>
    <row r="2904" spans="1:39" x14ac:dyDescent="0.35">
      <c r="A2904" s="1"/>
      <c r="B2904" s="1"/>
      <c r="C2904" s="1"/>
      <c r="D2904" s="1"/>
      <c r="E2904" s="1" t="s">
        <v>8760</v>
      </c>
      <c r="F2904" s="2">
        <v>44249</v>
      </c>
      <c r="G2904" s="3">
        <v>36989</v>
      </c>
      <c r="H2904" s="1"/>
      <c r="I2904" s="1"/>
      <c r="J2904" s="1" t="s">
        <v>8228</v>
      </c>
      <c r="K2904" s="2">
        <v>44105</v>
      </c>
      <c r="L2904" s="1" t="s">
        <v>4210</v>
      </c>
      <c r="M2904" s="122"/>
      <c r="N2904" s="1" t="s">
        <v>4203</v>
      </c>
      <c r="O2904" s="1" t="s">
        <v>4333</v>
      </c>
      <c r="P2904" s="1">
        <v>8757</v>
      </c>
      <c r="Q2904" s="123">
        <v>2153560</v>
      </c>
      <c r="S2904" s="123">
        <v>756135.40514755249</v>
      </c>
      <c r="T2904" s="123">
        <v>329107.05961137597</v>
      </c>
      <c r="W2904" s="1"/>
      <c r="Z2904" s="225" t="s">
        <v>7811</v>
      </c>
      <c r="AA2904" s="226">
        <v>43833</v>
      </c>
      <c r="AB2904" s="225" t="s">
        <v>4210</v>
      </c>
      <c r="AC2904" s="225" t="s">
        <v>4220</v>
      </c>
      <c r="AD2904" s="225" t="s">
        <v>4265</v>
      </c>
      <c r="AE2904">
        <v>6626</v>
      </c>
      <c r="AF2904">
        <v>802999</v>
      </c>
      <c r="AG2904">
        <v>466948.4091747193</v>
      </c>
      <c r="AH2904">
        <v>29062.115195896418</v>
      </c>
      <c r="AI2904">
        <v>39331</v>
      </c>
      <c r="AJ2904" s="225" t="s">
        <v>4211</v>
      </c>
      <c r="AK2904">
        <v>763668</v>
      </c>
      <c r="AL2904">
        <v>365112.70602117712</v>
      </c>
      <c r="AM2904" t="s">
        <v>16698</v>
      </c>
    </row>
    <row r="2905" spans="1:39" x14ac:dyDescent="0.35">
      <c r="A2905" s="1"/>
      <c r="B2905" s="1"/>
      <c r="C2905" s="1"/>
      <c r="D2905" s="1"/>
      <c r="E2905" s="1" t="s">
        <v>8761</v>
      </c>
      <c r="F2905" s="2">
        <v>44741</v>
      </c>
      <c r="G2905" s="3">
        <v>10661</v>
      </c>
      <c r="H2905" s="1"/>
      <c r="I2905" s="1"/>
      <c r="J2905" s="1" t="s">
        <v>7679</v>
      </c>
      <c r="K2905" s="2">
        <v>44024</v>
      </c>
      <c r="L2905" s="1" t="s">
        <v>4198</v>
      </c>
      <c r="M2905" s="122"/>
      <c r="N2905" s="1" t="s">
        <v>4220</v>
      </c>
      <c r="O2905" s="1" t="s">
        <v>4343</v>
      </c>
      <c r="P2905" s="1">
        <v>6207</v>
      </c>
      <c r="Q2905" s="123">
        <v>2253365</v>
      </c>
      <c r="S2905" s="123">
        <v>458213.42744431202</v>
      </c>
      <c r="T2905" s="123">
        <v>182996.20154991295</v>
      </c>
      <c r="W2905" s="1"/>
      <c r="Z2905" s="225" t="s">
        <v>7814</v>
      </c>
      <c r="AA2905" s="226">
        <v>45018</v>
      </c>
      <c r="AB2905" s="225" t="s">
        <v>4198</v>
      </c>
      <c r="AC2905" s="225" t="s">
        <v>4220</v>
      </c>
      <c r="AD2905" s="225" t="s">
        <v>4209</v>
      </c>
      <c r="AE2905">
        <v>8029</v>
      </c>
      <c r="AF2905">
        <v>2011038</v>
      </c>
      <c r="AG2905">
        <v>1043652.5754588789</v>
      </c>
      <c r="AH2905">
        <v>555196.49029377557</v>
      </c>
      <c r="AI2905">
        <v>0</v>
      </c>
      <c r="AJ2905" s="225" t="s">
        <v>4199</v>
      </c>
      <c r="AK2905">
        <v>2011038</v>
      </c>
      <c r="AL2905">
        <v>1522581.9148348966</v>
      </c>
      <c r="AM2905" t="s">
        <v>16698</v>
      </c>
    </row>
    <row r="2906" spans="1:39" x14ac:dyDescent="0.35">
      <c r="A2906" s="1"/>
      <c r="B2906" s="1"/>
      <c r="C2906" s="1"/>
      <c r="D2906" s="1"/>
      <c r="E2906" s="1" t="s">
        <v>8762</v>
      </c>
      <c r="F2906" s="2">
        <v>44450</v>
      </c>
      <c r="G2906" s="3">
        <v>15856</v>
      </c>
      <c r="H2906" s="1"/>
      <c r="I2906" s="1"/>
      <c r="J2906" s="1" t="s">
        <v>8763</v>
      </c>
      <c r="K2906" s="2">
        <v>45194</v>
      </c>
      <c r="L2906" s="1" t="s">
        <v>4216</v>
      </c>
      <c r="M2906" s="122"/>
      <c r="N2906" s="1" t="s">
        <v>4220</v>
      </c>
      <c r="O2906" s="1" t="s">
        <v>4248</v>
      </c>
      <c r="P2906" s="1">
        <v>8677</v>
      </c>
      <c r="Q2906" s="123">
        <v>1794296</v>
      </c>
      <c r="S2906" s="123">
        <v>841507.24034254532</v>
      </c>
      <c r="T2906" s="123">
        <v>356536.33528237575</v>
      </c>
      <c r="W2906" s="1"/>
      <c r="Z2906" s="225" t="s">
        <v>7816</v>
      </c>
      <c r="AA2906" s="226">
        <v>45305</v>
      </c>
      <c r="AB2906" s="225" t="s">
        <v>4202</v>
      </c>
      <c r="AC2906" s="225" t="s">
        <v>4203</v>
      </c>
      <c r="AD2906" s="225" t="s">
        <v>4494</v>
      </c>
      <c r="AE2906">
        <v>7137</v>
      </c>
      <c r="AF2906">
        <v>2088217</v>
      </c>
      <c r="AG2906">
        <v>178770.53497034786</v>
      </c>
      <c r="AH2906">
        <v>235095.66148537825</v>
      </c>
      <c r="AI2906">
        <v>46442</v>
      </c>
      <c r="AJ2906" s="225" t="s">
        <v>4232</v>
      </c>
      <c r="AK2906">
        <v>2041775</v>
      </c>
      <c r="AL2906">
        <v>2144542.1265150304</v>
      </c>
      <c r="AM2906" t="s">
        <v>16698</v>
      </c>
    </row>
    <row r="2907" spans="1:39" x14ac:dyDescent="0.35">
      <c r="A2907" s="1"/>
      <c r="B2907" s="1"/>
      <c r="C2907" s="1"/>
      <c r="D2907" s="1"/>
      <c r="E2907" s="1" t="s">
        <v>7190</v>
      </c>
      <c r="F2907" s="2">
        <v>44449</v>
      </c>
      <c r="G2907" s="3">
        <v>25054</v>
      </c>
      <c r="H2907" s="1"/>
      <c r="I2907" s="1"/>
      <c r="J2907" s="1" t="s">
        <v>8764</v>
      </c>
      <c r="K2907" s="2">
        <v>45213</v>
      </c>
      <c r="L2907" s="1" t="s">
        <v>4198</v>
      </c>
      <c r="M2907" s="122"/>
      <c r="N2907" s="1" t="s">
        <v>4203</v>
      </c>
      <c r="O2907" s="1" t="s">
        <v>4231</v>
      </c>
      <c r="P2907" s="1">
        <v>7207</v>
      </c>
      <c r="Q2907" s="123">
        <v>2099228</v>
      </c>
      <c r="S2907" s="123">
        <v>1413264.963350923</v>
      </c>
      <c r="T2907" s="123">
        <v>592585.2121530897</v>
      </c>
      <c r="W2907" s="1"/>
      <c r="Z2907" s="225" t="s">
        <v>7817</v>
      </c>
      <c r="AA2907" s="226">
        <v>44080</v>
      </c>
      <c r="AB2907" s="225" t="s">
        <v>4202</v>
      </c>
      <c r="AC2907" s="225" t="s">
        <v>4203</v>
      </c>
      <c r="AD2907" s="225" t="s">
        <v>4343</v>
      </c>
      <c r="AE2907">
        <v>8502</v>
      </c>
      <c r="AF2907">
        <v>1983433</v>
      </c>
      <c r="AG2907">
        <v>670152.0168238933</v>
      </c>
      <c r="AH2907">
        <v>198556.98409226691</v>
      </c>
      <c r="AI2907">
        <v>0</v>
      </c>
      <c r="AJ2907" s="225" t="s">
        <v>4232</v>
      </c>
      <c r="AK2907">
        <v>1983433</v>
      </c>
      <c r="AL2907">
        <v>1511837.9672683736</v>
      </c>
      <c r="AM2907" t="s">
        <v>16698</v>
      </c>
    </row>
    <row r="2908" spans="1:39" x14ac:dyDescent="0.35">
      <c r="A2908" s="1"/>
      <c r="B2908" s="1"/>
      <c r="C2908" s="1"/>
      <c r="D2908" s="1"/>
      <c r="E2908" s="1" t="s">
        <v>6356</v>
      </c>
      <c r="F2908" s="2">
        <v>44931</v>
      </c>
      <c r="G2908" s="3">
        <v>59421</v>
      </c>
      <c r="H2908" s="1"/>
      <c r="I2908" s="1"/>
      <c r="J2908" s="1" t="s">
        <v>7429</v>
      </c>
      <c r="K2908" s="2">
        <v>43927</v>
      </c>
      <c r="L2908" s="1" t="s">
        <v>4214</v>
      </c>
      <c r="M2908" s="122"/>
      <c r="N2908" s="1" t="s">
        <v>4220</v>
      </c>
      <c r="O2908" s="1" t="s">
        <v>4323</v>
      </c>
      <c r="P2908" s="1">
        <v>7950</v>
      </c>
      <c r="Q2908" s="123">
        <v>2490882</v>
      </c>
      <c r="S2908" s="123">
        <v>1431471.4417605121</v>
      </c>
      <c r="T2908" s="123">
        <v>651748.99139261234</v>
      </c>
      <c r="W2908" s="1"/>
      <c r="Z2908" s="225" t="s">
        <v>7819</v>
      </c>
      <c r="AA2908" s="226">
        <v>44480</v>
      </c>
      <c r="AB2908" s="225" t="s">
        <v>4214</v>
      </c>
      <c r="AC2908" s="225" t="s">
        <v>4203</v>
      </c>
      <c r="AD2908" s="225" t="s">
        <v>4293</v>
      </c>
      <c r="AE2908">
        <v>7458</v>
      </c>
      <c r="AF2908">
        <v>1209869</v>
      </c>
      <c r="AG2908">
        <v>16602.810183198268</v>
      </c>
      <c r="AH2908">
        <v>387549.87182484666</v>
      </c>
      <c r="AI2908">
        <v>0</v>
      </c>
      <c r="AJ2908" s="225" t="s">
        <v>4211</v>
      </c>
      <c r="AK2908">
        <v>1209869</v>
      </c>
      <c r="AL2908">
        <v>1580816.0616416484</v>
      </c>
      <c r="AM2908" t="s">
        <v>16698</v>
      </c>
    </row>
    <row r="2909" spans="1:39" x14ac:dyDescent="0.35">
      <c r="A2909" s="1"/>
      <c r="B2909" s="1"/>
      <c r="C2909" s="1"/>
      <c r="D2909" s="1"/>
      <c r="E2909" s="1" t="s">
        <v>8765</v>
      </c>
      <c r="F2909" s="2">
        <v>45100</v>
      </c>
      <c r="G2909" s="3">
        <v>38310</v>
      </c>
      <c r="H2909" s="1"/>
      <c r="I2909" s="1"/>
      <c r="J2909" s="1" t="s">
        <v>8766</v>
      </c>
      <c r="K2909" s="2">
        <v>44686</v>
      </c>
      <c r="L2909" s="1" t="s">
        <v>4202</v>
      </c>
      <c r="M2909" s="122"/>
      <c r="N2909" s="1" t="s">
        <v>4208</v>
      </c>
      <c r="O2909" s="1" t="s">
        <v>4251</v>
      </c>
      <c r="P2909" s="1">
        <v>7771</v>
      </c>
      <c r="Q2909" s="123">
        <v>2219523</v>
      </c>
      <c r="S2909" s="123">
        <v>816298.38227561244</v>
      </c>
      <c r="T2909" s="123">
        <v>653812.23855983897</v>
      </c>
      <c r="W2909" s="1"/>
      <c r="Z2909" s="225" t="s">
        <v>7821</v>
      </c>
      <c r="AA2909" s="226">
        <v>44773</v>
      </c>
      <c r="AB2909" s="225" t="s">
        <v>4202</v>
      </c>
      <c r="AC2909" s="225" t="s">
        <v>4220</v>
      </c>
      <c r="AD2909" s="225" t="s">
        <v>4248</v>
      </c>
      <c r="AE2909">
        <v>6819</v>
      </c>
      <c r="AF2909">
        <v>2103302</v>
      </c>
      <c r="AG2909">
        <v>974011.72789905884</v>
      </c>
      <c r="AH2909">
        <v>418591.10726119392</v>
      </c>
      <c r="AI2909">
        <v>45585</v>
      </c>
      <c r="AJ2909" s="225" t="s">
        <v>4232</v>
      </c>
      <c r="AK2909">
        <v>2057717</v>
      </c>
      <c r="AL2909">
        <v>1547881.3793621352</v>
      </c>
      <c r="AM2909" t="s">
        <v>16698</v>
      </c>
    </row>
    <row r="2910" spans="1:39" x14ac:dyDescent="0.35">
      <c r="A2910" s="1"/>
      <c r="B2910" s="1"/>
      <c r="C2910" s="1"/>
      <c r="D2910" s="1"/>
      <c r="E2910" s="1" t="s">
        <v>7101</v>
      </c>
      <c r="F2910" s="2">
        <v>44072</v>
      </c>
      <c r="G2910" s="3">
        <v>41780</v>
      </c>
      <c r="H2910" s="1"/>
      <c r="I2910" s="1"/>
      <c r="J2910" s="1" t="s">
        <v>8767</v>
      </c>
      <c r="K2910" s="2">
        <v>45264</v>
      </c>
      <c r="L2910" s="1" t="s">
        <v>4216</v>
      </c>
      <c r="M2910" s="122"/>
      <c r="N2910" s="1" t="s">
        <v>4203</v>
      </c>
      <c r="O2910" s="1" t="s">
        <v>4343</v>
      </c>
      <c r="P2910" s="1">
        <v>5955</v>
      </c>
      <c r="Q2910" s="123">
        <v>649050</v>
      </c>
      <c r="S2910" s="123">
        <v>530122.58173394296</v>
      </c>
      <c r="T2910" s="123">
        <v>128272.72918529715</v>
      </c>
      <c r="W2910" s="1"/>
      <c r="Z2910" s="225" t="s">
        <v>7822</v>
      </c>
      <c r="AA2910" s="226">
        <v>44902</v>
      </c>
      <c r="AB2910" s="225" t="s">
        <v>4216</v>
      </c>
      <c r="AC2910" s="225" t="s">
        <v>4220</v>
      </c>
      <c r="AD2910" s="225" t="s">
        <v>4477</v>
      </c>
      <c r="AE2910">
        <v>7690</v>
      </c>
      <c r="AF2910">
        <v>1479100</v>
      </c>
      <c r="AG2910">
        <v>188285.55002212923</v>
      </c>
      <c r="AH2910">
        <v>281251.45019012818</v>
      </c>
      <c r="AI2910">
        <v>17792</v>
      </c>
      <c r="AJ2910" s="225" t="s">
        <v>4217</v>
      </c>
      <c r="AK2910">
        <v>1461308</v>
      </c>
      <c r="AL2910">
        <v>1572065.9001679989</v>
      </c>
      <c r="AM2910" t="s">
        <v>16698</v>
      </c>
    </row>
    <row r="2911" spans="1:39" x14ac:dyDescent="0.35">
      <c r="A2911" s="1"/>
      <c r="B2911" s="1"/>
      <c r="C2911" s="1"/>
      <c r="D2911" s="1"/>
      <c r="E2911" s="1" t="s">
        <v>7257</v>
      </c>
      <c r="F2911" s="2">
        <v>44860</v>
      </c>
      <c r="G2911" s="3">
        <v>33918</v>
      </c>
      <c r="H2911" s="1"/>
      <c r="I2911" s="1"/>
      <c r="J2911" s="1" t="s">
        <v>5552</v>
      </c>
      <c r="K2911" s="2">
        <v>45104</v>
      </c>
      <c r="L2911" s="1" t="s">
        <v>4214</v>
      </c>
      <c r="M2911" s="122"/>
      <c r="N2911" s="1" t="s">
        <v>4220</v>
      </c>
      <c r="O2911" s="1" t="s">
        <v>4328</v>
      </c>
      <c r="P2911" s="1">
        <v>7828</v>
      </c>
      <c r="Q2911" s="123">
        <v>2268574</v>
      </c>
      <c r="S2911" s="123">
        <v>1564457.4043496256</v>
      </c>
      <c r="T2911" s="123">
        <v>479199.4044307663</v>
      </c>
      <c r="W2911" s="1"/>
      <c r="Z2911" s="225" t="s">
        <v>7823</v>
      </c>
      <c r="AA2911" s="226">
        <v>45244</v>
      </c>
      <c r="AB2911" s="225" t="s">
        <v>4198</v>
      </c>
      <c r="AC2911" s="225" t="s">
        <v>4220</v>
      </c>
      <c r="AD2911" s="225" t="s">
        <v>4204</v>
      </c>
      <c r="AE2911">
        <v>8591</v>
      </c>
      <c r="AF2911">
        <v>2374353</v>
      </c>
      <c r="AG2911">
        <v>2211483.1929476825</v>
      </c>
      <c r="AH2911">
        <v>150903.94463804216</v>
      </c>
      <c r="AI2911">
        <v>0</v>
      </c>
      <c r="AJ2911" s="225" t="s">
        <v>4199</v>
      </c>
      <c r="AK2911">
        <v>2374353</v>
      </c>
      <c r="AL2911">
        <v>313773.75169035967</v>
      </c>
      <c r="AM2911" t="s">
        <v>16698</v>
      </c>
    </row>
    <row r="2912" spans="1:39" x14ac:dyDescent="0.35">
      <c r="A2912" s="1"/>
      <c r="B2912" s="1"/>
      <c r="C2912" s="1"/>
      <c r="D2912" s="1"/>
      <c r="E2912" s="1" t="s">
        <v>8768</v>
      </c>
      <c r="F2912" s="2">
        <v>44077</v>
      </c>
      <c r="G2912" s="3">
        <v>49533</v>
      </c>
      <c r="H2912" s="1"/>
      <c r="I2912" s="1"/>
      <c r="J2912" s="1" t="s">
        <v>8612</v>
      </c>
      <c r="K2912" s="2">
        <v>45384</v>
      </c>
      <c r="L2912" s="1" t="s">
        <v>4202</v>
      </c>
      <c r="M2912" s="122"/>
      <c r="N2912" s="1" t="s">
        <v>4203</v>
      </c>
      <c r="O2912" s="1" t="s">
        <v>4204</v>
      </c>
      <c r="P2912" s="1">
        <v>7743</v>
      </c>
      <c r="Q2912" s="123">
        <v>1744632</v>
      </c>
      <c r="S2912" s="123">
        <v>1092319.770002848</v>
      </c>
      <c r="T2912" s="123">
        <v>309754.0295554882</v>
      </c>
      <c r="W2912" s="1"/>
      <c r="Z2912" s="225" t="s">
        <v>7825</v>
      </c>
      <c r="AA2912" s="226">
        <v>44856</v>
      </c>
      <c r="AB2912" s="225" t="s">
        <v>4214</v>
      </c>
      <c r="AC2912" s="225" t="s">
        <v>4220</v>
      </c>
      <c r="AD2912" s="225" t="s">
        <v>4262</v>
      </c>
      <c r="AE2912">
        <v>6250</v>
      </c>
      <c r="AF2912">
        <v>1510892</v>
      </c>
      <c r="AG2912">
        <v>1439442.5414796756</v>
      </c>
      <c r="AH2912">
        <v>11771.363268024099</v>
      </c>
      <c r="AI2912">
        <v>51311</v>
      </c>
      <c r="AJ2912" s="225" t="s">
        <v>4211</v>
      </c>
      <c r="AK2912">
        <v>1459581</v>
      </c>
      <c r="AL2912">
        <v>83220.821788348534</v>
      </c>
      <c r="AM2912" t="s">
        <v>16698</v>
      </c>
    </row>
    <row r="2913" spans="1:39" x14ac:dyDescent="0.35">
      <c r="A2913" s="1"/>
      <c r="B2913" s="1"/>
      <c r="C2913" s="1"/>
      <c r="D2913" s="1"/>
      <c r="E2913" s="1" t="s">
        <v>8769</v>
      </c>
      <c r="F2913" s="2">
        <v>44187</v>
      </c>
      <c r="G2913" s="3">
        <v>53434</v>
      </c>
      <c r="H2913" s="1"/>
      <c r="I2913" s="1"/>
      <c r="J2913" s="1" t="s">
        <v>4852</v>
      </c>
      <c r="K2913" s="2">
        <v>45050</v>
      </c>
      <c r="L2913" s="1" t="s">
        <v>4198</v>
      </c>
      <c r="M2913" s="122"/>
      <c r="N2913" s="1" t="s">
        <v>4208</v>
      </c>
      <c r="O2913" s="1" t="s">
        <v>4343</v>
      </c>
      <c r="P2913" s="1">
        <v>5888</v>
      </c>
      <c r="Q2913" s="123">
        <v>1543670</v>
      </c>
      <c r="S2913" s="123">
        <v>1404384.3601272923</v>
      </c>
      <c r="T2913" s="123">
        <v>161308.03530665077</v>
      </c>
      <c r="W2913" s="1"/>
      <c r="Z2913" s="225" t="s">
        <v>7827</v>
      </c>
      <c r="AA2913" s="226">
        <v>43920</v>
      </c>
      <c r="AB2913" s="225" t="s">
        <v>4216</v>
      </c>
      <c r="AC2913" s="225" t="s">
        <v>4220</v>
      </c>
      <c r="AD2913" s="225" t="s">
        <v>4400</v>
      </c>
      <c r="AE2913">
        <v>5867</v>
      </c>
      <c r="AF2913">
        <v>1280381</v>
      </c>
      <c r="AG2913">
        <v>662162.85941641382</v>
      </c>
      <c r="AH2913">
        <v>68106.169983718079</v>
      </c>
      <c r="AI2913">
        <v>27023</v>
      </c>
      <c r="AJ2913" s="225" t="s">
        <v>4217</v>
      </c>
      <c r="AK2913">
        <v>1253358</v>
      </c>
      <c r="AL2913">
        <v>686324.31056730426</v>
      </c>
      <c r="AM2913" t="s">
        <v>16698</v>
      </c>
    </row>
    <row r="2914" spans="1:39" x14ac:dyDescent="0.35">
      <c r="A2914" s="1"/>
      <c r="B2914" s="1"/>
      <c r="C2914" s="1"/>
      <c r="D2914" s="1"/>
      <c r="E2914" s="1" t="s">
        <v>8770</v>
      </c>
      <c r="F2914" s="2">
        <v>45316</v>
      </c>
      <c r="G2914" s="3">
        <v>20496</v>
      </c>
      <c r="H2914" s="1"/>
      <c r="I2914" s="1"/>
      <c r="J2914" s="1" t="s">
        <v>8771</v>
      </c>
      <c r="K2914" s="2">
        <v>45378</v>
      </c>
      <c r="L2914" s="1" t="s">
        <v>4210</v>
      </c>
      <c r="M2914" s="122"/>
      <c r="N2914" s="1" t="s">
        <v>4203</v>
      </c>
      <c r="O2914" s="1" t="s">
        <v>4277</v>
      </c>
      <c r="P2914" s="1">
        <v>9152</v>
      </c>
      <c r="Q2914" s="123">
        <v>1122051</v>
      </c>
      <c r="S2914" s="123">
        <v>129667.23986307657</v>
      </c>
      <c r="T2914" s="123">
        <v>203567.38692728209</v>
      </c>
      <c r="W2914" s="1"/>
      <c r="Z2914" s="225" t="s">
        <v>7828</v>
      </c>
      <c r="AA2914" s="226">
        <v>44458</v>
      </c>
      <c r="AB2914" s="225" t="s">
        <v>4198</v>
      </c>
      <c r="AC2914" s="225" t="s">
        <v>4208</v>
      </c>
      <c r="AD2914" s="225" t="s">
        <v>4251</v>
      </c>
      <c r="AE2914">
        <v>8373</v>
      </c>
      <c r="AF2914">
        <v>1911858</v>
      </c>
      <c r="AG2914">
        <v>681512.34295761003</v>
      </c>
      <c r="AH2914">
        <v>455571.57925314247</v>
      </c>
      <c r="AI2914">
        <v>12834</v>
      </c>
      <c r="AJ2914" s="225" t="s">
        <v>4199</v>
      </c>
      <c r="AK2914">
        <v>1899024</v>
      </c>
      <c r="AL2914">
        <v>1685917.2362955324</v>
      </c>
      <c r="AM2914" t="s">
        <v>16698</v>
      </c>
    </row>
    <row r="2915" spans="1:39" x14ac:dyDescent="0.35">
      <c r="A2915" s="1"/>
      <c r="B2915" s="1"/>
      <c r="C2915" s="1"/>
      <c r="D2915" s="1"/>
      <c r="E2915" s="1" t="s">
        <v>7266</v>
      </c>
      <c r="F2915" s="2">
        <v>43957</v>
      </c>
      <c r="G2915" s="3">
        <v>42108</v>
      </c>
      <c r="H2915" s="1"/>
      <c r="I2915" s="1"/>
      <c r="J2915" s="1" t="s">
        <v>8772</v>
      </c>
      <c r="K2915" s="2">
        <v>44720</v>
      </c>
      <c r="L2915" s="1" t="s">
        <v>4214</v>
      </c>
      <c r="M2915" s="122"/>
      <c r="N2915" s="1" t="s">
        <v>4203</v>
      </c>
      <c r="O2915" s="1" t="s">
        <v>4287</v>
      </c>
      <c r="P2915" s="1">
        <v>6736</v>
      </c>
      <c r="Q2915" s="123">
        <v>747433</v>
      </c>
      <c r="S2915" s="123">
        <v>350959.88484915264</v>
      </c>
      <c r="T2915" s="123">
        <v>234387.29018445045</v>
      </c>
      <c r="W2915" s="1"/>
      <c r="Z2915" s="225" t="s">
        <v>7830</v>
      </c>
      <c r="AA2915" s="226">
        <v>44225</v>
      </c>
      <c r="AB2915" s="225" t="s">
        <v>4202</v>
      </c>
      <c r="AC2915" s="225" t="s">
        <v>4203</v>
      </c>
      <c r="AD2915" s="225" t="s">
        <v>4299</v>
      </c>
      <c r="AE2915">
        <v>6947</v>
      </c>
      <c r="AF2915">
        <v>1734734</v>
      </c>
      <c r="AG2915">
        <v>1686199.3592896722</v>
      </c>
      <c r="AH2915">
        <v>519225.41071332147</v>
      </c>
      <c r="AI2915">
        <v>0</v>
      </c>
      <c r="AJ2915" s="225" t="s">
        <v>4232</v>
      </c>
      <c r="AK2915">
        <v>1734734</v>
      </c>
      <c r="AL2915">
        <v>567760.0514236493</v>
      </c>
      <c r="AM2915" t="s">
        <v>16698</v>
      </c>
    </row>
    <row r="2916" spans="1:39" x14ac:dyDescent="0.35">
      <c r="A2916" s="1"/>
      <c r="B2916" s="1"/>
      <c r="C2916" s="1"/>
      <c r="D2916" s="1"/>
      <c r="E2916" s="1" t="s">
        <v>8773</v>
      </c>
      <c r="F2916" s="2">
        <v>44072</v>
      </c>
      <c r="G2916" s="3">
        <v>25870</v>
      </c>
      <c r="H2916" s="1"/>
      <c r="I2916" s="1"/>
      <c r="J2916" s="1" t="s">
        <v>8774</v>
      </c>
      <c r="K2916" s="2">
        <v>44629</v>
      </c>
      <c r="L2916" s="1" t="s">
        <v>4216</v>
      </c>
      <c r="M2916" s="122"/>
      <c r="N2916" s="1" t="s">
        <v>4203</v>
      </c>
      <c r="O2916" s="1" t="s">
        <v>4290</v>
      </c>
      <c r="P2916" s="1">
        <v>7570</v>
      </c>
      <c r="Q2916" s="123">
        <v>797993</v>
      </c>
      <c r="S2916" s="123">
        <v>216669.81447581688</v>
      </c>
      <c r="T2916" s="123">
        <v>137557.67273470582</v>
      </c>
      <c r="W2916" s="1"/>
      <c r="Z2916" s="225" t="s">
        <v>7832</v>
      </c>
      <c r="AA2916" s="226">
        <v>44990</v>
      </c>
      <c r="AB2916" s="225" t="s">
        <v>4202</v>
      </c>
      <c r="AC2916" s="225" t="s">
        <v>4203</v>
      </c>
      <c r="AD2916" s="225" t="s">
        <v>4251</v>
      </c>
      <c r="AE2916">
        <v>6223</v>
      </c>
      <c r="AF2916">
        <v>1108571</v>
      </c>
      <c r="AG2916">
        <v>991286.08903472964</v>
      </c>
      <c r="AH2916">
        <v>321392.68552280712</v>
      </c>
      <c r="AI2916">
        <v>46782</v>
      </c>
      <c r="AJ2916" s="225" t="s">
        <v>4232</v>
      </c>
      <c r="AK2916">
        <v>1061789</v>
      </c>
      <c r="AL2916">
        <v>438677.59648807748</v>
      </c>
      <c r="AM2916" t="s">
        <v>16698</v>
      </c>
    </row>
    <row r="2917" spans="1:39" x14ac:dyDescent="0.35">
      <c r="A2917" s="1"/>
      <c r="B2917" s="1"/>
      <c r="C2917" s="1"/>
      <c r="D2917" s="1"/>
      <c r="E2917" s="1" t="s">
        <v>7399</v>
      </c>
      <c r="F2917" s="2">
        <v>44462</v>
      </c>
      <c r="G2917" s="3">
        <v>19338</v>
      </c>
      <c r="H2917" s="1"/>
      <c r="I2917" s="1"/>
      <c r="J2917" s="1" t="s">
        <v>8465</v>
      </c>
      <c r="K2917" s="2">
        <v>44457</v>
      </c>
      <c r="L2917" s="1" t="s">
        <v>4198</v>
      </c>
      <c r="M2917" s="122"/>
      <c r="N2917" s="1" t="s">
        <v>4208</v>
      </c>
      <c r="O2917" s="1" t="s">
        <v>4209</v>
      </c>
      <c r="P2917" s="1">
        <v>6424</v>
      </c>
      <c r="Q2917" s="123">
        <v>1746306</v>
      </c>
      <c r="S2917" s="123">
        <v>886142.47931974393</v>
      </c>
      <c r="T2917" s="123">
        <v>549482.71888131625</v>
      </c>
      <c r="W2917" s="1"/>
      <c r="Z2917" s="225" t="s">
        <v>7831</v>
      </c>
      <c r="AA2917" s="226">
        <v>45287</v>
      </c>
      <c r="AB2917" s="225" t="s">
        <v>4216</v>
      </c>
      <c r="AC2917" s="225" t="s">
        <v>4203</v>
      </c>
      <c r="AD2917" s="225" t="s">
        <v>4474</v>
      </c>
      <c r="AE2917">
        <v>5937</v>
      </c>
      <c r="AF2917">
        <v>1401813</v>
      </c>
      <c r="AG2917">
        <v>7449.9967224702987</v>
      </c>
      <c r="AH2917">
        <v>249520.07665120997</v>
      </c>
      <c r="AI2917">
        <v>18796</v>
      </c>
      <c r="AJ2917" s="225" t="s">
        <v>4217</v>
      </c>
      <c r="AK2917">
        <v>1383017</v>
      </c>
      <c r="AL2917">
        <v>1643883.0799287397</v>
      </c>
      <c r="AM2917" t="s">
        <v>16698</v>
      </c>
    </row>
    <row r="2918" spans="1:39" x14ac:dyDescent="0.35">
      <c r="A2918" s="1"/>
      <c r="B2918" s="1"/>
      <c r="C2918" s="1"/>
      <c r="D2918" s="1"/>
      <c r="E2918" s="1" t="s">
        <v>8775</v>
      </c>
      <c r="F2918" s="2">
        <v>44036</v>
      </c>
      <c r="G2918" s="3">
        <v>32186</v>
      </c>
      <c r="H2918" s="1"/>
      <c r="I2918" s="1"/>
      <c r="J2918" s="1" t="s">
        <v>8776</v>
      </c>
      <c r="K2918" s="2">
        <v>45170</v>
      </c>
      <c r="L2918" s="1" t="s">
        <v>4216</v>
      </c>
      <c r="M2918" s="122"/>
      <c r="N2918" s="1" t="s">
        <v>4208</v>
      </c>
      <c r="O2918" s="1" t="s">
        <v>4477</v>
      </c>
      <c r="P2918" s="1">
        <v>6625</v>
      </c>
      <c r="Q2918" s="123">
        <v>2295134</v>
      </c>
      <c r="S2918" s="123">
        <v>264437.08101351606</v>
      </c>
      <c r="T2918" s="123">
        <v>100344.59787844145</v>
      </c>
      <c r="W2918" s="1"/>
      <c r="Z2918" s="225" t="s">
        <v>7833</v>
      </c>
      <c r="AA2918" s="226">
        <v>44237</v>
      </c>
      <c r="AB2918" s="225" t="s">
        <v>4210</v>
      </c>
      <c r="AC2918" s="225" t="s">
        <v>4208</v>
      </c>
      <c r="AD2918" s="225" t="s">
        <v>4224</v>
      </c>
      <c r="AE2918">
        <v>5681</v>
      </c>
      <c r="AF2918">
        <v>1296287</v>
      </c>
      <c r="AG2918">
        <v>910501.46882902889</v>
      </c>
      <c r="AH2918">
        <v>94450.752368591144</v>
      </c>
      <c r="AI2918">
        <v>25279</v>
      </c>
      <c r="AJ2918" s="225" t="s">
        <v>4211</v>
      </c>
      <c r="AK2918">
        <v>1271008</v>
      </c>
      <c r="AL2918">
        <v>480236.28353956225</v>
      </c>
      <c r="AM2918" t="s">
        <v>16698</v>
      </c>
    </row>
    <row r="2919" spans="1:39" x14ac:dyDescent="0.35">
      <c r="A2919" s="1"/>
      <c r="B2919" s="1"/>
      <c r="C2919" s="1"/>
      <c r="D2919" s="1"/>
      <c r="E2919" s="1" t="s">
        <v>8777</v>
      </c>
      <c r="F2919" s="2">
        <v>45170</v>
      </c>
      <c r="G2919" s="3">
        <v>51907</v>
      </c>
      <c r="H2919" s="1"/>
      <c r="I2919" s="1"/>
      <c r="J2919" s="1" t="s">
        <v>8778</v>
      </c>
      <c r="K2919" s="2">
        <v>44001</v>
      </c>
      <c r="L2919" s="1" t="s">
        <v>4214</v>
      </c>
      <c r="M2919" s="122"/>
      <c r="N2919" s="1" t="s">
        <v>4208</v>
      </c>
      <c r="O2919" s="1" t="s">
        <v>4293</v>
      </c>
      <c r="P2919" s="1">
        <v>6913</v>
      </c>
      <c r="Q2919" s="123">
        <v>1478444</v>
      </c>
      <c r="S2919" s="123">
        <v>684039.20220351091</v>
      </c>
      <c r="T2919" s="123">
        <v>7492.6158540793294</v>
      </c>
      <c r="W2919" s="1"/>
      <c r="Z2919" s="225" t="s">
        <v>7835</v>
      </c>
      <c r="AA2919" s="226">
        <v>43937</v>
      </c>
      <c r="AB2919" s="225" t="s">
        <v>4214</v>
      </c>
      <c r="AC2919" s="225" t="s">
        <v>4220</v>
      </c>
      <c r="AD2919" s="225" t="s">
        <v>4494</v>
      </c>
      <c r="AE2919">
        <v>5790</v>
      </c>
      <c r="AF2919">
        <v>1793163</v>
      </c>
      <c r="AG2919">
        <v>571436.0545678105</v>
      </c>
      <c r="AH2919">
        <v>199114.94771385033</v>
      </c>
      <c r="AI2919">
        <v>0</v>
      </c>
      <c r="AJ2919" s="225" t="s">
        <v>4211</v>
      </c>
      <c r="AK2919">
        <v>1793163</v>
      </c>
      <c r="AL2919">
        <v>1420841.8931460397</v>
      </c>
      <c r="AM2919" t="s">
        <v>16698</v>
      </c>
    </row>
    <row r="2920" spans="1:39" x14ac:dyDescent="0.35">
      <c r="A2920" s="1"/>
      <c r="B2920" s="1"/>
      <c r="C2920" s="1"/>
      <c r="D2920" s="1"/>
      <c r="E2920" s="1" t="s">
        <v>8779</v>
      </c>
      <c r="F2920" s="2">
        <v>44324</v>
      </c>
      <c r="G2920" s="3">
        <v>40897</v>
      </c>
      <c r="H2920" s="1"/>
      <c r="I2920" s="1"/>
      <c r="J2920" s="1" t="s">
        <v>8780</v>
      </c>
      <c r="K2920" s="2">
        <v>44956</v>
      </c>
      <c r="L2920" s="1" t="s">
        <v>4198</v>
      </c>
      <c r="M2920" s="122"/>
      <c r="N2920" s="1" t="s">
        <v>4203</v>
      </c>
      <c r="O2920" s="1" t="s">
        <v>4302</v>
      </c>
      <c r="P2920" s="1">
        <v>7396</v>
      </c>
      <c r="Q2920" s="123">
        <v>1556828</v>
      </c>
      <c r="S2920" s="123">
        <v>762886.87322949513</v>
      </c>
      <c r="T2920" s="123">
        <v>266054.6031519043</v>
      </c>
      <c r="W2920" s="1"/>
      <c r="Z2920" s="225" t="s">
        <v>7834</v>
      </c>
      <c r="AA2920" s="226">
        <v>45137</v>
      </c>
      <c r="AB2920" s="225" t="s">
        <v>4214</v>
      </c>
      <c r="AC2920" s="225" t="s">
        <v>4220</v>
      </c>
      <c r="AD2920" s="225" t="s">
        <v>4262</v>
      </c>
      <c r="AE2920">
        <v>7316</v>
      </c>
      <c r="AF2920">
        <v>580848</v>
      </c>
      <c r="AG2920">
        <v>555731.55561837682</v>
      </c>
      <c r="AH2920">
        <v>46815.672949088308</v>
      </c>
      <c r="AI2920">
        <v>10355</v>
      </c>
      <c r="AJ2920" s="225" t="s">
        <v>4211</v>
      </c>
      <c r="AK2920">
        <v>570493</v>
      </c>
      <c r="AL2920">
        <v>71932.11733071148</v>
      </c>
      <c r="AM2920" t="s">
        <v>16698</v>
      </c>
    </row>
    <row r="2921" spans="1:39" x14ac:dyDescent="0.35">
      <c r="A2921" s="1"/>
      <c r="B2921" s="1"/>
      <c r="C2921" s="1"/>
      <c r="D2921" s="1"/>
      <c r="E2921" s="1" t="s">
        <v>8781</v>
      </c>
      <c r="F2921" s="2">
        <v>44747</v>
      </c>
      <c r="G2921" s="3">
        <v>45564</v>
      </c>
      <c r="H2921" s="1"/>
      <c r="I2921" s="1"/>
      <c r="J2921" s="1" t="s">
        <v>7452</v>
      </c>
      <c r="K2921" s="2">
        <v>44076</v>
      </c>
      <c r="L2921" s="1" t="s">
        <v>4214</v>
      </c>
      <c r="M2921" s="122"/>
      <c r="N2921" s="1" t="s">
        <v>4208</v>
      </c>
      <c r="O2921" s="1" t="s">
        <v>4293</v>
      </c>
      <c r="P2921" s="1">
        <v>8271</v>
      </c>
      <c r="Q2921" s="123">
        <v>912070</v>
      </c>
      <c r="S2921" s="123">
        <v>159828.15616505209</v>
      </c>
      <c r="T2921" s="123">
        <v>229045.27813682213</v>
      </c>
      <c r="W2921" s="1"/>
      <c r="Z2921" s="225" t="s">
        <v>7836</v>
      </c>
      <c r="AA2921" s="226">
        <v>45261</v>
      </c>
      <c r="AB2921" s="225" t="s">
        <v>4210</v>
      </c>
      <c r="AC2921" s="225" t="s">
        <v>4208</v>
      </c>
      <c r="AD2921" s="225" t="s">
        <v>4251</v>
      </c>
      <c r="AE2921">
        <v>6841</v>
      </c>
      <c r="AF2921">
        <v>307875</v>
      </c>
      <c r="AG2921">
        <v>156670.05896217798</v>
      </c>
      <c r="AH2921">
        <v>39919.791167618132</v>
      </c>
      <c r="AI2921">
        <v>0</v>
      </c>
      <c r="AJ2921" s="225" t="s">
        <v>4211</v>
      </c>
      <c r="AK2921">
        <v>307875</v>
      </c>
      <c r="AL2921">
        <v>191124.73220544014</v>
      </c>
      <c r="AM2921" t="s">
        <v>16698</v>
      </c>
    </row>
    <row r="2922" spans="1:39" x14ac:dyDescent="0.35">
      <c r="A2922" s="1"/>
      <c r="B2922" s="1"/>
      <c r="C2922" s="1"/>
      <c r="D2922" s="1"/>
      <c r="E2922" s="1" t="s">
        <v>6779</v>
      </c>
      <c r="F2922" s="2">
        <v>45140</v>
      </c>
      <c r="G2922" s="3">
        <v>52008</v>
      </c>
      <c r="H2922" s="1"/>
      <c r="I2922" s="1"/>
      <c r="J2922" s="1" t="s">
        <v>8326</v>
      </c>
      <c r="K2922" s="2">
        <v>44543</v>
      </c>
      <c r="L2922" s="1" t="s">
        <v>4210</v>
      </c>
      <c r="M2922" s="122"/>
      <c r="N2922" s="1" t="s">
        <v>4208</v>
      </c>
      <c r="O2922" s="1" t="s">
        <v>4474</v>
      </c>
      <c r="P2922" s="1">
        <v>7926</v>
      </c>
      <c r="Q2922" s="123">
        <v>903848</v>
      </c>
      <c r="S2922" s="123">
        <v>533644.19224632229</v>
      </c>
      <c r="T2922" s="123">
        <v>190438.20497972451</v>
      </c>
      <c r="W2922" s="1"/>
      <c r="Z2922" s="225" t="s">
        <v>7837</v>
      </c>
      <c r="AA2922" s="226">
        <v>44815</v>
      </c>
      <c r="AB2922" s="225" t="s">
        <v>4202</v>
      </c>
      <c r="AC2922" s="225" t="s">
        <v>4220</v>
      </c>
      <c r="AD2922" s="225" t="s">
        <v>4356</v>
      </c>
      <c r="AE2922">
        <v>8959</v>
      </c>
      <c r="AF2922">
        <v>2311607</v>
      </c>
      <c r="AG2922">
        <v>2108087.4855955783</v>
      </c>
      <c r="AH2922">
        <v>324232.7033835586</v>
      </c>
      <c r="AI2922">
        <v>0</v>
      </c>
      <c r="AJ2922" s="225" t="s">
        <v>4232</v>
      </c>
      <c r="AK2922">
        <v>2311607</v>
      </c>
      <c r="AL2922">
        <v>527752.21778798033</v>
      </c>
      <c r="AM2922" t="s">
        <v>16698</v>
      </c>
    </row>
    <row r="2923" spans="1:39" x14ac:dyDescent="0.35">
      <c r="A2923" s="1"/>
      <c r="B2923" s="1"/>
      <c r="C2923" s="1"/>
      <c r="D2923" s="1"/>
      <c r="E2923" s="1" t="s">
        <v>5782</v>
      </c>
      <c r="F2923" s="2">
        <v>44929</v>
      </c>
      <c r="G2923" s="3">
        <v>39634</v>
      </c>
      <c r="H2923" s="1"/>
      <c r="I2923" s="1"/>
      <c r="J2923" s="1" t="s">
        <v>7562</v>
      </c>
      <c r="K2923" s="2">
        <v>45159</v>
      </c>
      <c r="L2923" s="1" t="s">
        <v>4202</v>
      </c>
      <c r="M2923" s="122"/>
      <c r="N2923" s="1" t="s">
        <v>4220</v>
      </c>
      <c r="O2923" s="1" t="s">
        <v>4456</v>
      </c>
      <c r="P2923" s="1">
        <v>7364</v>
      </c>
      <c r="Q2923" s="123">
        <v>1191564</v>
      </c>
      <c r="S2923" s="123">
        <v>534.19275004686017</v>
      </c>
      <c r="T2923" s="123">
        <v>359268.5105703001</v>
      </c>
      <c r="W2923" s="1"/>
      <c r="Z2923" s="225" t="s">
        <v>7839</v>
      </c>
      <c r="AA2923" s="226">
        <v>44290</v>
      </c>
      <c r="AB2923" s="225" t="s">
        <v>4216</v>
      </c>
      <c r="AC2923" s="225" t="s">
        <v>4220</v>
      </c>
      <c r="AD2923" s="225" t="s">
        <v>4439</v>
      </c>
      <c r="AE2923">
        <v>7591</v>
      </c>
      <c r="AF2923">
        <v>2386499</v>
      </c>
      <c r="AG2923">
        <v>1587732.9714316842</v>
      </c>
      <c r="AH2923">
        <v>326643.50798035035</v>
      </c>
      <c r="AI2923">
        <v>44806</v>
      </c>
      <c r="AJ2923" s="225" t="s">
        <v>4217</v>
      </c>
      <c r="AK2923">
        <v>2341693</v>
      </c>
      <c r="AL2923">
        <v>1125409.5365486662</v>
      </c>
      <c r="AM2923" t="s">
        <v>16698</v>
      </c>
    </row>
    <row r="2924" spans="1:39" x14ac:dyDescent="0.35">
      <c r="A2924" s="1"/>
      <c r="B2924" s="1"/>
      <c r="C2924" s="1"/>
      <c r="D2924" s="1"/>
      <c r="E2924" s="1" t="s">
        <v>8782</v>
      </c>
      <c r="F2924" s="2">
        <v>44913</v>
      </c>
      <c r="G2924" s="3">
        <v>10241</v>
      </c>
      <c r="H2924" s="1"/>
      <c r="I2924" s="1"/>
      <c r="J2924" s="1" t="s">
        <v>7398</v>
      </c>
      <c r="K2924" s="2">
        <v>44056</v>
      </c>
      <c r="L2924" s="1" t="s">
        <v>4214</v>
      </c>
      <c r="M2924" s="122"/>
      <c r="N2924" s="1" t="s">
        <v>4203</v>
      </c>
      <c r="O2924" s="1" t="s">
        <v>4386</v>
      </c>
      <c r="P2924" s="1">
        <v>6793</v>
      </c>
      <c r="Q2924" s="123">
        <v>2058084</v>
      </c>
      <c r="S2924" s="123">
        <v>1658503.7764939212</v>
      </c>
      <c r="T2924" s="123">
        <v>423587.85911888722</v>
      </c>
      <c r="W2924" s="1"/>
      <c r="Z2924" s="225" t="s">
        <v>7838</v>
      </c>
      <c r="AA2924" s="226">
        <v>44303</v>
      </c>
      <c r="AB2924" s="225" t="s">
        <v>4236</v>
      </c>
      <c r="AC2924" s="225" t="s">
        <v>4203</v>
      </c>
      <c r="AD2924" s="225" t="s">
        <v>4242</v>
      </c>
      <c r="AE2924">
        <v>8447</v>
      </c>
      <c r="AF2924">
        <v>1761382</v>
      </c>
      <c r="AG2924">
        <v>578746.51253703586</v>
      </c>
      <c r="AH2924">
        <v>77017.798519569114</v>
      </c>
      <c r="AI2924">
        <v>10597</v>
      </c>
      <c r="AJ2924" s="225" t="s">
        <v>4232</v>
      </c>
      <c r="AK2924">
        <v>1750785</v>
      </c>
      <c r="AL2924">
        <v>1259653.2859825334</v>
      </c>
      <c r="AM2924" t="s">
        <v>16698</v>
      </c>
    </row>
    <row r="2925" spans="1:39" x14ac:dyDescent="0.35">
      <c r="A2925" s="1"/>
      <c r="B2925" s="1"/>
      <c r="C2925" s="1"/>
      <c r="D2925" s="1"/>
      <c r="E2925" s="1" t="s">
        <v>8783</v>
      </c>
      <c r="F2925" s="2">
        <v>44065</v>
      </c>
      <c r="G2925" s="3">
        <v>29154</v>
      </c>
      <c r="H2925" s="1"/>
      <c r="I2925" s="1"/>
      <c r="J2925" s="1" t="s">
        <v>5190</v>
      </c>
      <c r="K2925" s="2">
        <v>45047</v>
      </c>
      <c r="L2925" s="1" t="s">
        <v>4210</v>
      </c>
      <c r="M2925" s="122"/>
      <c r="N2925" s="1" t="s">
        <v>4203</v>
      </c>
      <c r="O2925" s="1" t="s">
        <v>4221</v>
      </c>
      <c r="P2925" s="1">
        <v>6403</v>
      </c>
      <c r="Q2925" s="123">
        <v>333781</v>
      </c>
      <c r="S2925" s="123">
        <v>99655.782131196</v>
      </c>
      <c r="T2925" s="123">
        <v>92179.652483273458</v>
      </c>
      <c r="W2925" s="1"/>
      <c r="Z2925" s="225" t="s">
        <v>7840</v>
      </c>
      <c r="AA2925" s="226">
        <v>44881</v>
      </c>
      <c r="AB2925" s="225" t="s">
        <v>4216</v>
      </c>
      <c r="AC2925" s="225" t="s">
        <v>4203</v>
      </c>
      <c r="AD2925" s="225" t="s">
        <v>4215</v>
      </c>
      <c r="AE2925">
        <v>6712</v>
      </c>
      <c r="AF2925">
        <v>1625518</v>
      </c>
      <c r="AG2925">
        <v>262910.01784304535</v>
      </c>
      <c r="AH2925">
        <v>277875.19303440157</v>
      </c>
      <c r="AI2925">
        <v>0</v>
      </c>
      <c r="AJ2925" s="225" t="s">
        <v>4217</v>
      </c>
      <c r="AK2925">
        <v>1625518</v>
      </c>
      <c r="AL2925">
        <v>1640483.1751913563</v>
      </c>
      <c r="AM2925" t="s">
        <v>16698</v>
      </c>
    </row>
    <row r="2926" spans="1:39" x14ac:dyDescent="0.35">
      <c r="A2926" s="1"/>
      <c r="B2926" s="1"/>
      <c r="C2926" s="1"/>
      <c r="D2926" s="1"/>
      <c r="E2926" s="1" t="s">
        <v>8705</v>
      </c>
      <c r="F2926" s="2">
        <v>44388</v>
      </c>
      <c r="G2926" s="3">
        <v>38424</v>
      </c>
      <c r="H2926" s="1"/>
      <c r="I2926" s="1"/>
      <c r="J2926" s="1" t="s">
        <v>8060</v>
      </c>
      <c r="K2926" s="2">
        <v>44585</v>
      </c>
      <c r="L2926" s="1" t="s">
        <v>4210</v>
      </c>
      <c r="M2926" s="122"/>
      <c r="N2926" s="1" t="s">
        <v>4208</v>
      </c>
      <c r="O2926" s="1" t="s">
        <v>4231</v>
      </c>
      <c r="P2926" s="1">
        <v>9229</v>
      </c>
      <c r="Q2926" s="123">
        <v>2422702</v>
      </c>
      <c r="S2926" s="123">
        <v>1576275.0883209922</v>
      </c>
      <c r="T2926" s="123">
        <v>768300.59136507753</v>
      </c>
      <c r="W2926" s="1"/>
      <c r="Z2926" s="225" t="s">
        <v>7841</v>
      </c>
      <c r="AA2926" s="226">
        <v>44629</v>
      </c>
      <c r="AB2926" s="225" t="s">
        <v>4205</v>
      </c>
      <c r="AC2926" s="225" t="s">
        <v>4220</v>
      </c>
      <c r="AD2926" s="225" t="s">
        <v>4456</v>
      </c>
      <c r="AE2926">
        <v>9379</v>
      </c>
      <c r="AF2926">
        <v>2040860</v>
      </c>
      <c r="AG2926">
        <v>1163695.3097123685</v>
      </c>
      <c r="AH2926">
        <v>311656.68386588193</v>
      </c>
      <c r="AI2926">
        <v>47224</v>
      </c>
      <c r="AJ2926" s="225" t="s">
        <v>4199</v>
      </c>
      <c r="AK2926">
        <v>1993636</v>
      </c>
      <c r="AL2926">
        <v>1188821.3741535135</v>
      </c>
      <c r="AM2926" t="s">
        <v>16698</v>
      </c>
    </row>
    <row r="2927" spans="1:39" x14ac:dyDescent="0.35">
      <c r="A2927" s="1"/>
      <c r="B2927" s="1"/>
      <c r="C2927" s="1"/>
      <c r="D2927" s="1"/>
      <c r="E2927" s="1" t="s">
        <v>8784</v>
      </c>
      <c r="F2927" s="2">
        <v>45201</v>
      </c>
      <c r="G2927" s="3">
        <v>20286</v>
      </c>
      <c r="H2927" s="1"/>
      <c r="I2927" s="1"/>
      <c r="J2927" s="1" t="s">
        <v>8785</v>
      </c>
      <c r="K2927" s="2">
        <v>44221</v>
      </c>
      <c r="L2927" s="1" t="s">
        <v>4214</v>
      </c>
      <c r="M2927" s="122"/>
      <c r="N2927" s="1" t="s">
        <v>4208</v>
      </c>
      <c r="O2927" s="1" t="s">
        <v>4296</v>
      </c>
      <c r="P2927" s="1">
        <v>9500</v>
      </c>
      <c r="Q2927" s="123">
        <v>824905</v>
      </c>
      <c r="S2927" s="123">
        <v>16881.801106424529</v>
      </c>
      <c r="T2927" s="123">
        <v>23209.050506454601</v>
      </c>
      <c r="W2927" s="1"/>
      <c r="Z2927" s="225" t="s">
        <v>7843</v>
      </c>
      <c r="AA2927" s="226">
        <v>45106</v>
      </c>
      <c r="AB2927" s="225" t="s">
        <v>4216</v>
      </c>
      <c r="AC2927" s="225" t="s">
        <v>4220</v>
      </c>
      <c r="AD2927" s="225" t="s">
        <v>4257</v>
      </c>
      <c r="AE2927">
        <v>6757</v>
      </c>
      <c r="AF2927">
        <v>1026597</v>
      </c>
      <c r="AG2927">
        <v>357027.85883232352</v>
      </c>
      <c r="AH2927">
        <v>170659.40178216796</v>
      </c>
      <c r="AI2927">
        <v>0</v>
      </c>
      <c r="AJ2927" s="225" t="s">
        <v>4217</v>
      </c>
      <c r="AK2927">
        <v>1026597</v>
      </c>
      <c r="AL2927">
        <v>840228.5429498445</v>
      </c>
      <c r="AM2927" t="s">
        <v>16698</v>
      </c>
    </row>
    <row r="2928" spans="1:39" x14ac:dyDescent="0.35">
      <c r="A2928" s="1"/>
      <c r="B2928" s="1"/>
      <c r="C2928" s="1"/>
      <c r="D2928" s="1"/>
      <c r="E2928" s="1" t="s">
        <v>8786</v>
      </c>
      <c r="F2928" s="2">
        <v>44277</v>
      </c>
      <c r="G2928" s="3">
        <v>46454</v>
      </c>
      <c r="H2928" s="1"/>
      <c r="I2928" s="1"/>
      <c r="J2928" s="1" t="s">
        <v>4291</v>
      </c>
      <c r="K2928" s="2">
        <v>44581</v>
      </c>
      <c r="L2928" s="1" t="s">
        <v>4198</v>
      </c>
      <c r="M2928" s="122"/>
      <c r="N2928" s="1" t="s">
        <v>4208</v>
      </c>
      <c r="O2928" s="1" t="s">
        <v>4477</v>
      </c>
      <c r="P2928" s="1">
        <v>5609</v>
      </c>
      <c r="Q2928" s="123">
        <v>1474475</v>
      </c>
      <c r="S2928" s="123">
        <v>1126799.8492734167</v>
      </c>
      <c r="T2928" s="123">
        <v>451893.37414621841</v>
      </c>
      <c r="W2928" s="1"/>
      <c r="Z2928" s="225" t="s">
        <v>7844</v>
      </c>
      <c r="AA2928" s="226">
        <v>44111</v>
      </c>
      <c r="AB2928" s="225" t="s">
        <v>4202</v>
      </c>
      <c r="AC2928" s="225" t="s">
        <v>4203</v>
      </c>
      <c r="AD2928" s="225" t="s">
        <v>4293</v>
      </c>
      <c r="AE2928">
        <v>8390</v>
      </c>
      <c r="AF2928">
        <v>529242</v>
      </c>
      <c r="AG2928">
        <v>414873.27372572001</v>
      </c>
      <c r="AH2928">
        <v>86028.990475329643</v>
      </c>
      <c r="AI2928">
        <v>0</v>
      </c>
      <c r="AJ2928" s="225" t="s">
        <v>4232</v>
      </c>
      <c r="AK2928">
        <v>529242</v>
      </c>
      <c r="AL2928">
        <v>200397.71674960962</v>
      </c>
      <c r="AM2928" t="s">
        <v>16698</v>
      </c>
    </row>
    <row r="2929" spans="1:39" x14ac:dyDescent="0.35">
      <c r="A2929" s="1"/>
      <c r="B2929" s="1"/>
      <c r="C2929" s="1"/>
      <c r="D2929" s="1"/>
      <c r="E2929" s="1" t="s">
        <v>8787</v>
      </c>
      <c r="F2929" s="2">
        <v>45074</v>
      </c>
      <c r="G2929" s="3">
        <v>30866</v>
      </c>
      <c r="H2929" s="1"/>
      <c r="I2929" s="1"/>
      <c r="J2929" s="1" t="s">
        <v>8788</v>
      </c>
      <c r="K2929" s="2">
        <v>44468</v>
      </c>
      <c r="L2929" s="1" t="s">
        <v>4214</v>
      </c>
      <c r="M2929" s="122"/>
      <c r="N2929" s="1" t="s">
        <v>4203</v>
      </c>
      <c r="O2929" s="1" t="s">
        <v>4277</v>
      </c>
      <c r="P2929" s="1">
        <v>9126</v>
      </c>
      <c r="Q2929" s="123">
        <v>2467457</v>
      </c>
      <c r="S2929" s="123">
        <v>74532.568809004224</v>
      </c>
      <c r="T2929" s="123">
        <v>251613.14597588478</v>
      </c>
      <c r="W2929" s="1"/>
      <c r="Z2929" s="225" t="s">
        <v>7846</v>
      </c>
      <c r="AA2929" s="226">
        <v>45378</v>
      </c>
      <c r="AB2929" s="225" t="s">
        <v>4216</v>
      </c>
      <c r="AC2929" s="225" t="s">
        <v>4220</v>
      </c>
      <c r="AD2929" s="225" t="s">
        <v>4456</v>
      </c>
      <c r="AE2929">
        <v>6465</v>
      </c>
      <c r="AF2929">
        <v>821789</v>
      </c>
      <c r="AG2929">
        <v>415550.56314307055</v>
      </c>
      <c r="AH2929">
        <v>230989.43729595715</v>
      </c>
      <c r="AI2929">
        <v>0</v>
      </c>
      <c r="AJ2929" s="225" t="s">
        <v>4217</v>
      </c>
      <c r="AK2929">
        <v>821789</v>
      </c>
      <c r="AL2929">
        <v>637227.87415288656</v>
      </c>
      <c r="AM2929" t="s">
        <v>16698</v>
      </c>
    </row>
    <row r="2930" spans="1:39" x14ac:dyDescent="0.35">
      <c r="A2930" s="1"/>
      <c r="B2930" s="1"/>
      <c r="C2930" s="1"/>
      <c r="D2930" s="1"/>
      <c r="E2930" s="1" t="s">
        <v>8789</v>
      </c>
      <c r="F2930" s="2">
        <v>44496</v>
      </c>
      <c r="G2930" s="3">
        <v>57000</v>
      </c>
      <c r="H2930" s="1"/>
      <c r="I2930" s="1"/>
      <c r="J2930" s="1" t="s">
        <v>8790</v>
      </c>
      <c r="K2930" s="2">
        <v>44025</v>
      </c>
      <c r="L2930" s="1" t="s">
        <v>4216</v>
      </c>
      <c r="M2930" s="122"/>
      <c r="N2930" s="1" t="s">
        <v>4203</v>
      </c>
      <c r="O2930" s="1" t="s">
        <v>4477</v>
      </c>
      <c r="P2930" s="1">
        <v>7491</v>
      </c>
      <c r="Q2930" s="123">
        <v>1376150</v>
      </c>
      <c r="S2930" s="123">
        <v>331646.47814234404</v>
      </c>
      <c r="T2930" s="123">
        <v>453596.00319894729</v>
      </c>
      <c r="W2930" s="1"/>
      <c r="Z2930" s="225" t="s">
        <v>7845</v>
      </c>
      <c r="AA2930" s="226">
        <v>45086</v>
      </c>
      <c r="AB2930" s="225" t="s">
        <v>4225</v>
      </c>
      <c r="AC2930" s="225" t="s">
        <v>4208</v>
      </c>
      <c r="AD2930" s="225" t="s">
        <v>4274</v>
      </c>
      <c r="AE2930">
        <v>9212</v>
      </c>
      <c r="AF2930">
        <v>2211819</v>
      </c>
      <c r="AG2930">
        <v>53716.429969279976</v>
      </c>
      <c r="AH2930">
        <v>94527.876697041022</v>
      </c>
      <c r="AI2930">
        <v>28925</v>
      </c>
      <c r="AJ2930" s="225" t="s">
        <v>4217</v>
      </c>
      <c r="AK2930">
        <v>2182894</v>
      </c>
      <c r="AL2930">
        <v>2252630.4467277611</v>
      </c>
      <c r="AM2930" t="s">
        <v>16698</v>
      </c>
    </row>
    <row r="2931" spans="1:39" x14ac:dyDescent="0.35">
      <c r="A2931" s="1"/>
      <c r="B2931" s="1"/>
      <c r="C2931" s="1"/>
      <c r="D2931" s="1"/>
      <c r="E2931" s="1" t="s">
        <v>8791</v>
      </c>
      <c r="F2931" s="2">
        <v>45291</v>
      </c>
      <c r="G2931" s="3">
        <v>23731</v>
      </c>
      <c r="H2931" s="1"/>
      <c r="I2931" s="1"/>
      <c r="J2931" s="1" t="s">
        <v>8792</v>
      </c>
      <c r="K2931" s="2">
        <v>45156</v>
      </c>
      <c r="L2931" s="1" t="s">
        <v>4202</v>
      </c>
      <c r="M2931" s="122"/>
      <c r="N2931" s="1" t="s">
        <v>4220</v>
      </c>
      <c r="O2931" s="1" t="s">
        <v>4215</v>
      </c>
      <c r="P2931" s="1">
        <v>6625</v>
      </c>
      <c r="Q2931" s="123">
        <v>473410</v>
      </c>
      <c r="S2931" s="123">
        <v>348839.62091392686</v>
      </c>
      <c r="T2931" s="123">
        <v>36602.71063291288</v>
      </c>
      <c r="W2931" s="1"/>
      <c r="Z2931" s="225" t="s">
        <v>7847</v>
      </c>
      <c r="AA2931" s="226">
        <v>44523</v>
      </c>
      <c r="AB2931" s="225" t="s">
        <v>4198</v>
      </c>
      <c r="AC2931" s="225" t="s">
        <v>4203</v>
      </c>
      <c r="AD2931" s="225" t="s">
        <v>4254</v>
      </c>
      <c r="AE2931">
        <v>9203</v>
      </c>
      <c r="AF2931">
        <v>1299344</v>
      </c>
      <c r="AG2931">
        <v>865569.54231431463</v>
      </c>
      <c r="AH2931">
        <v>379661.19594556809</v>
      </c>
      <c r="AI2931">
        <v>23584</v>
      </c>
      <c r="AJ2931" s="225" t="s">
        <v>4199</v>
      </c>
      <c r="AK2931">
        <v>1275760</v>
      </c>
      <c r="AL2931">
        <v>813435.6536312534</v>
      </c>
      <c r="AM2931" t="s">
        <v>16698</v>
      </c>
    </row>
    <row r="2932" spans="1:39" x14ac:dyDescent="0.35">
      <c r="A2932" s="1"/>
      <c r="B2932" s="1"/>
      <c r="C2932" s="1"/>
      <c r="D2932" s="1"/>
      <c r="E2932" s="1" t="s">
        <v>8526</v>
      </c>
      <c r="F2932" s="2">
        <v>44096</v>
      </c>
      <c r="G2932" s="3">
        <v>38783</v>
      </c>
      <c r="H2932" s="1"/>
      <c r="I2932" s="1"/>
      <c r="J2932" s="1" t="s">
        <v>8793</v>
      </c>
      <c r="K2932" s="2">
        <v>44596</v>
      </c>
      <c r="L2932" s="1" t="s">
        <v>4202</v>
      </c>
      <c r="M2932" s="122"/>
      <c r="N2932" s="1" t="s">
        <v>4203</v>
      </c>
      <c r="O2932" s="1" t="s">
        <v>4235</v>
      </c>
      <c r="P2932" s="1">
        <v>6508</v>
      </c>
      <c r="Q2932" s="123">
        <v>1889510</v>
      </c>
      <c r="S2932" s="123">
        <v>1759494.030686806</v>
      </c>
      <c r="T2932" s="123">
        <v>318393.52325680351</v>
      </c>
      <c r="W2932" s="1"/>
      <c r="Z2932" s="225" t="s">
        <v>7849</v>
      </c>
      <c r="AA2932" s="226">
        <v>44132</v>
      </c>
      <c r="AB2932" s="225" t="s">
        <v>4202</v>
      </c>
      <c r="AC2932" s="225" t="s">
        <v>4203</v>
      </c>
      <c r="AD2932" s="225" t="s">
        <v>4336</v>
      </c>
      <c r="AE2932">
        <v>9407</v>
      </c>
      <c r="AF2932">
        <v>607276</v>
      </c>
      <c r="AG2932">
        <v>198741.32204076514</v>
      </c>
      <c r="AH2932">
        <v>148146.57424563382</v>
      </c>
      <c r="AI2932">
        <v>54440</v>
      </c>
      <c r="AJ2932" s="225" t="s">
        <v>4232</v>
      </c>
      <c r="AK2932">
        <v>552836</v>
      </c>
      <c r="AL2932">
        <v>556681.25220486871</v>
      </c>
      <c r="AM2932" t="s">
        <v>16698</v>
      </c>
    </row>
    <row r="2933" spans="1:39" x14ac:dyDescent="0.35">
      <c r="A2933" s="1"/>
      <c r="B2933" s="1"/>
      <c r="C2933" s="1"/>
      <c r="D2933" s="1"/>
      <c r="E2933" s="1" t="s">
        <v>8794</v>
      </c>
      <c r="F2933" s="2">
        <v>44578</v>
      </c>
      <c r="G2933" s="3">
        <v>37872</v>
      </c>
      <c r="H2933" s="1"/>
      <c r="I2933" s="1"/>
      <c r="J2933" s="1" t="s">
        <v>8795</v>
      </c>
      <c r="K2933" s="2">
        <v>44394</v>
      </c>
      <c r="L2933" s="1" t="s">
        <v>4214</v>
      </c>
      <c r="M2933" s="122"/>
      <c r="N2933" s="1" t="s">
        <v>4220</v>
      </c>
      <c r="O2933" s="1" t="s">
        <v>4439</v>
      </c>
      <c r="P2933" s="1">
        <v>6503</v>
      </c>
      <c r="Q2933" s="123">
        <v>1373109</v>
      </c>
      <c r="S2933" s="123">
        <v>916771.99866620917</v>
      </c>
      <c r="T2933" s="123">
        <v>138937.66242966504</v>
      </c>
      <c r="W2933" s="1"/>
      <c r="Z2933" s="225" t="s">
        <v>7848</v>
      </c>
      <c r="AA2933" s="226">
        <v>45021</v>
      </c>
      <c r="AB2933" s="225" t="s">
        <v>4205</v>
      </c>
      <c r="AC2933" s="225" t="s">
        <v>4220</v>
      </c>
      <c r="AD2933" s="225" t="s">
        <v>4209</v>
      </c>
      <c r="AE2933">
        <v>8029</v>
      </c>
      <c r="AF2933">
        <v>709615</v>
      </c>
      <c r="AG2933">
        <v>519715.92013106623</v>
      </c>
      <c r="AH2933">
        <v>103106.35336827771</v>
      </c>
      <c r="AI2933">
        <v>46330</v>
      </c>
      <c r="AJ2933" s="225" t="s">
        <v>4199</v>
      </c>
      <c r="AK2933">
        <v>663285</v>
      </c>
      <c r="AL2933">
        <v>293005.43323721149</v>
      </c>
      <c r="AM2933" t="s">
        <v>16698</v>
      </c>
    </row>
    <row r="2934" spans="1:39" x14ac:dyDescent="0.35">
      <c r="A2934" s="1"/>
      <c r="B2934" s="1"/>
      <c r="C2934" s="1"/>
      <c r="D2934" s="1"/>
      <c r="E2934" s="1" t="s">
        <v>8796</v>
      </c>
      <c r="F2934" s="2">
        <v>44089</v>
      </c>
      <c r="G2934" s="3">
        <v>21943</v>
      </c>
      <c r="H2934" s="1"/>
      <c r="I2934" s="1"/>
      <c r="J2934" s="1" t="s">
        <v>8797</v>
      </c>
      <c r="K2934" s="2">
        <v>44876</v>
      </c>
      <c r="L2934" s="1" t="s">
        <v>4216</v>
      </c>
      <c r="M2934" s="122"/>
      <c r="N2934" s="1" t="s">
        <v>4208</v>
      </c>
      <c r="O2934" s="1" t="s">
        <v>4328</v>
      </c>
      <c r="P2934" s="1">
        <v>9337</v>
      </c>
      <c r="Q2934" s="123">
        <v>1905585</v>
      </c>
      <c r="S2934" s="123">
        <v>776059.46434783621</v>
      </c>
      <c r="T2934" s="123">
        <v>40380.007753446465</v>
      </c>
      <c r="W2934" s="1"/>
      <c r="Z2934" s="225" t="s">
        <v>7850</v>
      </c>
      <c r="AA2934" s="226">
        <v>43921</v>
      </c>
      <c r="AB2934" s="225" t="s">
        <v>4210</v>
      </c>
      <c r="AC2934" s="225" t="s">
        <v>4203</v>
      </c>
      <c r="AD2934" s="225" t="s">
        <v>4231</v>
      </c>
      <c r="AE2934">
        <v>9239</v>
      </c>
      <c r="AF2934">
        <v>283199</v>
      </c>
      <c r="AG2934">
        <v>119486.03067831082</v>
      </c>
      <c r="AH2934">
        <v>42556.308232284748</v>
      </c>
      <c r="AI2934">
        <v>15596</v>
      </c>
      <c r="AJ2934" s="225" t="s">
        <v>4211</v>
      </c>
      <c r="AK2934">
        <v>267603</v>
      </c>
      <c r="AL2934">
        <v>206269.27755397389</v>
      </c>
      <c r="AM2934" t="s">
        <v>16698</v>
      </c>
    </row>
    <row r="2935" spans="1:39" x14ac:dyDescent="0.35">
      <c r="A2935" s="1"/>
      <c r="B2935" s="1"/>
      <c r="C2935" s="1"/>
      <c r="D2935" s="1"/>
      <c r="E2935" s="1" t="s">
        <v>8029</v>
      </c>
      <c r="F2935" s="2">
        <v>44662</v>
      </c>
      <c r="G2935" s="3">
        <v>10107</v>
      </c>
      <c r="H2935" s="1"/>
      <c r="I2935" s="1"/>
      <c r="J2935" s="1" t="s">
        <v>8798</v>
      </c>
      <c r="K2935" s="2">
        <v>44257</v>
      </c>
      <c r="L2935" s="1" t="s">
        <v>4216</v>
      </c>
      <c r="M2935" s="122"/>
      <c r="N2935" s="1" t="s">
        <v>4208</v>
      </c>
      <c r="O2935" s="1" t="s">
        <v>4299</v>
      </c>
      <c r="P2935" s="1">
        <v>5915</v>
      </c>
      <c r="Q2935" s="123">
        <v>1875275</v>
      </c>
      <c r="S2935" s="123">
        <v>1465199.96278444</v>
      </c>
      <c r="T2935" s="123">
        <v>622684.70885393559</v>
      </c>
      <c r="W2935" s="1"/>
      <c r="Z2935" s="225" t="s">
        <v>7852</v>
      </c>
      <c r="AA2935" s="226">
        <v>44016</v>
      </c>
      <c r="AB2935" s="225" t="s">
        <v>4210</v>
      </c>
      <c r="AC2935" s="225" t="s">
        <v>4208</v>
      </c>
      <c r="AD2935" s="225" t="s">
        <v>4372</v>
      </c>
      <c r="AE2935">
        <v>7356</v>
      </c>
      <c r="AF2935">
        <v>571675</v>
      </c>
      <c r="AG2935">
        <v>378315.64476850937</v>
      </c>
      <c r="AH2935">
        <v>90200.915945172121</v>
      </c>
      <c r="AI2935">
        <v>0</v>
      </c>
      <c r="AJ2935" s="225" t="s">
        <v>4211</v>
      </c>
      <c r="AK2935">
        <v>571675</v>
      </c>
      <c r="AL2935">
        <v>283560.27117666276</v>
      </c>
      <c r="AM2935" t="s">
        <v>16698</v>
      </c>
    </row>
    <row r="2936" spans="1:39" x14ac:dyDescent="0.35">
      <c r="A2936" s="1"/>
      <c r="B2936" s="1"/>
      <c r="C2936" s="1"/>
      <c r="D2936" s="1"/>
      <c r="E2936" s="1" t="s">
        <v>4227</v>
      </c>
      <c r="F2936" s="2">
        <v>44932</v>
      </c>
      <c r="G2936" s="3">
        <v>50479</v>
      </c>
      <c r="H2936" s="1"/>
      <c r="I2936" s="1"/>
      <c r="J2936" s="1" t="s">
        <v>8799</v>
      </c>
      <c r="K2936" s="2">
        <v>44390</v>
      </c>
      <c r="L2936" s="1" t="s">
        <v>4202</v>
      </c>
      <c r="M2936" s="122"/>
      <c r="N2936" s="1" t="s">
        <v>4203</v>
      </c>
      <c r="O2936" s="1" t="s">
        <v>4494</v>
      </c>
      <c r="P2936" s="1">
        <v>8724</v>
      </c>
      <c r="Q2936" s="123">
        <v>2017089</v>
      </c>
      <c r="S2936" s="123">
        <v>694312.59342547855</v>
      </c>
      <c r="T2936" s="123">
        <v>357425.21703818318</v>
      </c>
      <c r="W2936" s="1"/>
      <c r="Z2936" s="225" t="s">
        <v>7854</v>
      </c>
      <c r="AA2936" s="226">
        <v>44943</v>
      </c>
      <c r="AB2936" s="225" t="s">
        <v>4198</v>
      </c>
      <c r="AC2936" s="225" t="s">
        <v>4203</v>
      </c>
      <c r="AD2936" s="225" t="s">
        <v>4456</v>
      </c>
      <c r="AE2936">
        <v>9193</v>
      </c>
      <c r="AF2936">
        <v>2359455</v>
      </c>
      <c r="AG2936">
        <v>1866837.4397029791</v>
      </c>
      <c r="AH2936">
        <v>653953.8622251678</v>
      </c>
      <c r="AI2936">
        <v>53721</v>
      </c>
      <c r="AJ2936" s="225" t="s">
        <v>4199</v>
      </c>
      <c r="AK2936">
        <v>2305734</v>
      </c>
      <c r="AL2936">
        <v>1146571.4225221886</v>
      </c>
      <c r="AM2936" t="s">
        <v>16698</v>
      </c>
    </row>
    <row r="2937" spans="1:39" x14ac:dyDescent="0.35">
      <c r="A2937" s="1"/>
      <c r="B2937" s="1"/>
      <c r="C2937" s="1"/>
      <c r="D2937" s="1"/>
      <c r="E2937" s="1" t="s">
        <v>8718</v>
      </c>
      <c r="F2937" s="2">
        <v>44479</v>
      </c>
      <c r="G2937" s="3">
        <v>18682</v>
      </c>
      <c r="H2937" s="1"/>
      <c r="I2937" s="1"/>
      <c r="J2937" s="1" t="s">
        <v>8800</v>
      </c>
      <c r="K2937" s="2">
        <v>43842</v>
      </c>
      <c r="L2937" s="1" t="s">
        <v>4210</v>
      </c>
      <c r="M2937" s="122"/>
      <c r="N2937" s="1" t="s">
        <v>4220</v>
      </c>
      <c r="O2937" s="1" t="s">
        <v>4268</v>
      </c>
      <c r="P2937" s="1">
        <v>7795</v>
      </c>
      <c r="Q2937" s="123">
        <v>939570</v>
      </c>
      <c r="S2937" s="123">
        <v>489625.40435962245</v>
      </c>
      <c r="T2937" s="123">
        <v>168231.68561211429</v>
      </c>
      <c r="W2937" s="1"/>
      <c r="Z2937" s="225" t="s">
        <v>7855</v>
      </c>
      <c r="AA2937" s="226">
        <v>44749</v>
      </c>
      <c r="AB2937" s="225" t="s">
        <v>4216</v>
      </c>
      <c r="AC2937" s="225" t="s">
        <v>4203</v>
      </c>
      <c r="AD2937" s="225" t="s">
        <v>4242</v>
      </c>
      <c r="AE2937">
        <v>9356</v>
      </c>
      <c r="AF2937">
        <v>1277698</v>
      </c>
      <c r="AG2937">
        <v>1135332.2540529009</v>
      </c>
      <c r="AH2937">
        <v>262453.37289173732</v>
      </c>
      <c r="AI2937">
        <v>0</v>
      </c>
      <c r="AJ2937" s="225" t="s">
        <v>4217</v>
      </c>
      <c r="AK2937">
        <v>1277698</v>
      </c>
      <c r="AL2937">
        <v>404819.11883883638</v>
      </c>
      <c r="AM2937" t="s">
        <v>16698</v>
      </c>
    </row>
    <row r="2938" spans="1:39" x14ac:dyDescent="0.35">
      <c r="A2938" s="1"/>
      <c r="B2938" s="1"/>
      <c r="C2938" s="1"/>
      <c r="D2938" s="1"/>
      <c r="E2938" s="1" t="s">
        <v>4416</v>
      </c>
      <c r="F2938" s="2">
        <v>45165</v>
      </c>
      <c r="G2938" s="3">
        <v>29658</v>
      </c>
      <c r="H2938" s="1"/>
      <c r="I2938" s="1"/>
      <c r="J2938" s="1" t="s">
        <v>7578</v>
      </c>
      <c r="K2938" s="2">
        <v>44103</v>
      </c>
      <c r="L2938" s="1" t="s">
        <v>4214</v>
      </c>
      <c r="M2938" s="122"/>
      <c r="N2938" s="1" t="s">
        <v>4208</v>
      </c>
      <c r="O2938" s="1" t="s">
        <v>4251</v>
      </c>
      <c r="P2938" s="1">
        <v>7961</v>
      </c>
      <c r="Q2938" s="123">
        <v>2087942</v>
      </c>
      <c r="S2938" s="123">
        <v>1374977.0157095073</v>
      </c>
      <c r="T2938" s="123">
        <v>187712.9754195</v>
      </c>
      <c r="W2938" s="1"/>
      <c r="Z2938" s="225" t="s">
        <v>7857</v>
      </c>
      <c r="AA2938" s="226">
        <v>44351</v>
      </c>
      <c r="AB2938" s="225" t="s">
        <v>4210</v>
      </c>
      <c r="AC2938" s="225" t="s">
        <v>4208</v>
      </c>
      <c r="AD2938" s="225" t="s">
        <v>4419</v>
      </c>
      <c r="AE2938">
        <v>8866</v>
      </c>
      <c r="AF2938">
        <v>561931</v>
      </c>
      <c r="AG2938">
        <v>516646.25117645512</v>
      </c>
      <c r="AH2938">
        <v>116416.4620883075</v>
      </c>
      <c r="AI2938">
        <v>24366</v>
      </c>
      <c r="AJ2938" s="225" t="s">
        <v>4211</v>
      </c>
      <c r="AK2938">
        <v>537565</v>
      </c>
      <c r="AL2938">
        <v>161701.21091185237</v>
      </c>
      <c r="AM2938" t="s">
        <v>16698</v>
      </c>
    </row>
    <row r="2939" spans="1:39" x14ac:dyDescent="0.35">
      <c r="A2939" s="1"/>
      <c r="B2939" s="1"/>
      <c r="C2939" s="1"/>
      <c r="D2939" s="1"/>
      <c r="E2939" s="1" t="s">
        <v>8801</v>
      </c>
      <c r="F2939" s="2">
        <v>44643</v>
      </c>
      <c r="G2939" s="3">
        <v>45355</v>
      </c>
      <c r="H2939" s="1"/>
      <c r="I2939" s="1"/>
      <c r="J2939" s="1" t="s">
        <v>8802</v>
      </c>
      <c r="K2939" s="2">
        <v>44724</v>
      </c>
      <c r="L2939" s="1" t="s">
        <v>4216</v>
      </c>
      <c r="M2939" s="122"/>
      <c r="N2939" s="1" t="s">
        <v>4220</v>
      </c>
      <c r="O2939" s="1" t="s">
        <v>4265</v>
      </c>
      <c r="P2939" s="1">
        <v>6502</v>
      </c>
      <c r="Q2939" s="123">
        <v>1270013</v>
      </c>
      <c r="S2939" s="123">
        <v>504293.13836248504</v>
      </c>
      <c r="T2939" s="123">
        <v>331703.25376229052</v>
      </c>
      <c r="W2939" s="1"/>
      <c r="Z2939" s="225" t="s">
        <v>7856</v>
      </c>
      <c r="AA2939" s="226">
        <v>45349</v>
      </c>
      <c r="AB2939" s="225" t="s">
        <v>4225</v>
      </c>
      <c r="AC2939" s="225" t="s">
        <v>4220</v>
      </c>
      <c r="AD2939" s="225" t="s">
        <v>4284</v>
      </c>
      <c r="AE2939">
        <v>8045</v>
      </c>
      <c r="AF2939">
        <v>358565</v>
      </c>
      <c r="AG2939">
        <v>112878.90303021623</v>
      </c>
      <c r="AH2939">
        <v>2062.7890203103211</v>
      </c>
      <c r="AI2939">
        <v>45486</v>
      </c>
      <c r="AJ2939" s="225" t="s">
        <v>4217</v>
      </c>
      <c r="AK2939">
        <v>313079</v>
      </c>
      <c r="AL2939">
        <v>247748.8859900941</v>
      </c>
      <c r="AM2939" t="s">
        <v>16698</v>
      </c>
    </row>
    <row r="2940" spans="1:39" x14ac:dyDescent="0.35">
      <c r="A2940" s="1"/>
      <c r="B2940" s="1"/>
      <c r="C2940" s="1"/>
      <c r="D2940" s="1"/>
      <c r="E2940" s="1" t="s">
        <v>8803</v>
      </c>
      <c r="F2940" s="2">
        <v>43938</v>
      </c>
      <c r="G2940" s="3">
        <v>28644</v>
      </c>
      <c r="H2940" s="1"/>
      <c r="I2940" s="1"/>
      <c r="J2940" s="1" t="s">
        <v>8804</v>
      </c>
      <c r="K2940" s="2">
        <v>44044</v>
      </c>
      <c r="L2940" s="1" t="s">
        <v>4198</v>
      </c>
      <c r="M2940" s="122"/>
      <c r="N2940" s="1" t="s">
        <v>4203</v>
      </c>
      <c r="O2940" s="1" t="s">
        <v>4377</v>
      </c>
      <c r="P2940" s="1">
        <v>8111</v>
      </c>
      <c r="Q2940" s="123">
        <v>991926</v>
      </c>
      <c r="S2940" s="123">
        <v>243434.68390809189</v>
      </c>
      <c r="T2940" s="123">
        <v>277462.7873149917</v>
      </c>
      <c r="W2940" s="1"/>
      <c r="Z2940" s="225" t="s">
        <v>7858</v>
      </c>
      <c r="AA2940" s="226">
        <v>43997</v>
      </c>
      <c r="AB2940" s="225" t="s">
        <v>4205</v>
      </c>
      <c r="AC2940" s="225" t="s">
        <v>4220</v>
      </c>
      <c r="AD2940" s="225" t="s">
        <v>4257</v>
      </c>
      <c r="AE2940">
        <v>7702</v>
      </c>
      <c r="AF2940">
        <v>1823917</v>
      </c>
      <c r="AG2940">
        <v>760569.16520171927</v>
      </c>
      <c r="AH2940">
        <v>54775.867534213205</v>
      </c>
      <c r="AI2940">
        <v>19477</v>
      </c>
      <c r="AJ2940" s="225" t="s">
        <v>4199</v>
      </c>
      <c r="AK2940">
        <v>1804440</v>
      </c>
      <c r="AL2940">
        <v>1118123.7023324938</v>
      </c>
      <c r="AM2940" t="s">
        <v>16698</v>
      </c>
    </row>
    <row r="2941" spans="1:39" x14ac:dyDescent="0.35">
      <c r="A2941" s="1"/>
      <c r="B2941" s="1"/>
      <c r="C2941" s="1"/>
      <c r="D2941" s="1"/>
      <c r="E2941" s="1" t="s">
        <v>8805</v>
      </c>
      <c r="F2941" s="2">
        <v>45327</v>
      </c>
      <c r="G2941" s="3">
        <v>22086</v>
      </c>
      <c r="H2941" s="1"/>
      <c r="I2941" s="1"/>
      <c r="J2941" s="1" t="s">
        <v>8806</v>
      </c>
      <c r="K2941" s="2">
        <v>45108</v>
      </c>
      <c r="L2941" s="1" t="s">
        <v>4198</v>
      </c>
      <c r="M2941" s="122"/>
      <c r="N2941" s="1" t="s">
        <v>4208</v>
      </c>
      <c r="O2941" s="1" t="s">
        <v>4262</v>
      </c>
      <c r="P2941" s="1">
        <v>7955</v>
      </c>
      <c r="Q2941" s="123">
        <v>428927</v>
      </c>
      <c r="S2941" s="123">
        <v>153506.50302523506</v>
      </c>
      <c r="T2941" s="123">
        <v>103081.99210908949</v>
      </c>
      <c r="W2941" s="1"/>
      <c r="Z2941" s="225" t="s">
        <v>7860</v>
      </c>
      <c r="AA2941" s="226">
        <v>44828</v>
      </c>
      <c r="AB2941" s="225" t="s">
        <v>4210</v>
      </c>
      <c r="AC2941" s="225" t="s">
        <v>4208</v>
      </c>
      <c r="AD2941" s="225" t="s">
        <v>4386</v>
      </c>
      <c r="AE2941">
        <v>9400</v>
      </c>
      <c r="AF2941">
        <v>1077757</v>
      </c>
      <c r="AG2941">
        <v>176845.71040372501</v>
      </c>
      <c r="AH2941">
        <v>330229.64246685471</v>
      </c>
      <c r="AI2941">
        <v>18815</v>
      </c>
      <c r="AJ2941" s="225" t="s">
        <v>4211</v>
      </c>
      <c r="AK2941">
        <v>1058942</v>
      </c>
      <c r="AL2941">
        <v>1231140.9320631297</v>
      </c>
      <c r="AM2941" t="s">
        <v>16698</v>
      </c>
    </row>
    <row r="2942" spans="1:39" x14ac:dyDescent="0.35">
      <c r="A2942" s="1"/>
      <c r="B2942" s="1"/>
      <c r="C2942" s="1"/>
      <c r="D2942" s="1"/>
      <c r="E2942" s="1" t="s">
        <v>8807</v>
      </c>
      <c r="F2942" s="2">
        <v>45221</v>
      </c>
      <c r="G2942" s="3">
        <v>21913</v>
      </c>
      <c r="H2942" s="1"/>
      <c r="I2942" s="1"/>
      <c r="J2942" s="1" t="s">
        <v>5717</v>
      </c>
      <c r="K2942" s="2">
        <v>44650</v>
      </c>
      <c r="L2942" s="1" t="s">
        <v>4210</v>
      </c>
      <c r="M2942" s="122"/>
      <c r="N2942" s="1" t="s">
        <v>4208</v>
      </c>
      <c r="O2942" s="1" t="s">
        <v>4377</v>
      </c>
      <c r="P2942" s="1">
        <v>5957</v>
      </c>
      <c r="Q2942" s="123">
        <v>2353089</v>
      </c>
      <c r="S2942" s="123">
        <v>1498678.5027313798</v>
      </c>
      <c r="T2942" s="123">
        <v>696168.86164009455</v>
      </c>
      <c r="W2942" s="1"/>
      <c r="Z2942" s="225" t="s">
        <v>7862</v>
      </c>
      <c r="AA2942" s="226">
        <v>45031</v>
      </c>
      <c r="AB2942" s="225" t="s">
        <v>4216</v>
      </c>
      <c r="AC2942" s="225" t="s">
        <v>4203</v>
      </c>
      <c r="AD2942" s="225" t="s">
        <v>4494</v>
      </c>
      <c r="AE2942">
        <v>5953</v>
      </c>
      <c r="AF2942">
        <v>1899373</v>
      </c>
      <c r="AG2942">
        <v>1208098.3964021595</v>
      </c>
      <c r="AH2942">
        <v>198094.66612278717</v>
      </c>
      <c r="AI2942">
        <v>57799</v>
      </c>
      <c r="AJ2942" s="225" t="s">
        <v>4217</v>
      </c>
      <c r="AK2942">
        <v>1841574</v>
      </c>
      <c r="AL2942">
        <v>889369.26972062769</v>
      </c>
      <c r="AM2942" t="s">
        <v>16698</v>
      </c>
    </row>
    <row r="2943" spans="1:39" x14ac:dyDescent="0.35">
      <c r="A2943" s="1"/>
      <c r="B2943" s="1"/>
      <c r="C2943" s="1"/>
      <c r="D2943" s="1"/>
      <c r="E2943" s="1" t="s">
        <v>8808</v>
      </c>
      <c r="F2943" s="2">
        <v>45371</v>
      </c>
      <c r="G2943" s="3">
        <v>49055</v>
      </c>
      <c r="H2943" s="1"/>
      <c r="I2943" s="1"/>
      <c r="J2943" s="1" t="s">
        <v>4337</v>
      </c>
      <c r="K2943" s="2">
        <v>44515</v>
      </c>
      <c r="L2943" s="1" t="s">
        <v>4210</v>
      </c>
      <c r="M2943" s="122"/>
      <c r="N2943" s="1" t="s">
        <v>4208</v>
      </c>
      <c r="O2943" s="1" t="s">
        <v>4477</v>
      </c>
      <c r="P2943" s="1">
        <v>7519</v>
      </c>
      <c r="Q2943" s="123">
        <v>1165170</v>
      </c>
      <c r="S2943" s="123">
        <v>1120285.5100020061</v>
      </c>
      <c r="T2943" s="123">
        <v>123383.35238841601</v>
      </c>
      <c r="W2943" s="1"/>
      <c r="Z2943" s="225" t="s">
        <v>7864</v>
      </c>
      <c r="AA2943" s="226">
        <v>44476</v>
      </c>
      <c r="AB2943" s="225" t="s">
        <v>4205</v>
      </c>
      <c r="AC2943" s="225" t="s">
        <v>4203</v>
      </c>
      <c r="AD2943" s="225" t="s">
        <v>4204</v>
      </c>
      <c r="AE2943">
        <v>5916</v>
      </c>
      <c r="AF2943">
        <v>1851271</v>
      </c>
      <c r="AG2943">
        <v>270438.57994815684</v>
      </c>
      <c r="AH2943">
        <v>297725.93880882172</v>
      </c>
      <c r="AI2943">
        <v>12574</v>
      </c>
      <c r="AJ2943" s="225" t="s">
        <v>4199</v>
      </c>
      <c r="AK2943">
        <v>1838697</v>
      </c>
      <c r="AL2943">
        <v>1878558.358860665</v>
      </c>
      <c r="AM2943" t="s">
        <v>16698</v>
      </c>
    </row>
    <row r="2944" spans="1:39" x14ac:dyDescent="0.35">
      <c r="A2944" s="1"/>
      <c r="B2944" s="1"/>
      <c r="C2944" s="1"/>
      <c r="D2944" s="1"/>
      <c r="E2944" s="1" t="s">
        <v>8809</v>
      </c>
      <c r="F2944" s="2">
        <v>44432</v>
      </c>
      <c r="G2944" s="3">
        <v>45126</v>
      </c>
      <c r="H2944" s="1"/>
      <c r="I2944" s="1"/>
      <c r="J2944" s="1" t="s">
        <v>8810</v>
      </c>
      <c r="K2944" s="2">
        <v>44559</v>
      </c>
      <c r="L2944" s="1" t="s">
        <v>4198</v>
      </c>
      <c r="M2944" s="122"/>
      <c r="N2944" s="1" t="s">
        <v>4203</v>
      </c>
      <c r="O2944" s="1" t="s">
        <v>4224</v>
      </c>
      <c r="P2944" s="1">
        <v>7514</v>
      </c>
      <c r="Q2944" s="123">
        <v>1879384</v>
      </c>
      <c r="S2944" s="123">
        <v>71700.065319677669</v>
      </c>
      <c r="T2944" s="123">
        <v>223808.20992510542</v>
      </c>
      <c r="W2944" s="1"/>
      <c r="Z2944" s="225" t="s">
        <v>7865</v>
      </c>
      <c r="AA2944" s="226">
        <v>45159</v>
      </c>
      <c r="AB2944" s="225" t="s">
        <v>4210</v>
      </c>
      <c r="AC2944" s="225" t="s">
        <v>4220</v>
      </c>
      <c r="AD2944" s="225" t="s">
        <v>4296</v>
      </c>
      <c r="AE2944">
        <v>6296</v>
      </c>
      <c r="AF2944">
        <v>1817645</v>
      </c>
      <c r="AG2944">
        <v>550221.78115913749</v>
      </c>
      <c r="AH2944">
        <v>99718.314126877172</v>
      </c>
      <c r="AI2944">
        <v>45704</v>
      </c>
      <c r="AJ2944" s="225" t="s">
        <v>4211</v>
      </c>
      <c r="AK2944">
        <v>1771941</v>
      </c>
      <c r="AL2944">
        <v>1367141.5329677397</v>
      </c>
      <c r="AM2944" t="s">
        <v>16698</v>
      </c>
    </row>
    <row r="2945" spans="1:39" x14ac:dyDescent="0.35">
      <c r="A2945" s="1"/>
      <c r="B2945" s="1"/>
      <c r="C2945" s="1"/>
      <c r="D2945" s="1"/>
      <c r="E2945" s="1" t="s">
        <v>8811</v>
      </c>
      <c r="F2945" s="2">
        <v>45230</v>
      </c>
      <c r="G2945" s="3">
        <v>37305</v>
      </c>
      <c r="H2945" s="1"/>
      <c r="I2945" s="1"/>
      <c r="J2945" s="1" t="s">
        <v>8812</v>
      </c>
      <c r="K2945" s="2">
        <v>45298</v>
      </c>
      <c r="L2945" s="1" t="s">
        <v>4210</v>
      </c>
      <c r="M2945" s="122"/>
      <c r="N2945" s="1" t="s">
        <v>4203</v>
      </c>
      <c r="O2945" s="1" t="s">
        <v>4231</v>
      </c>
      <c r="P2945" s="1">
        <v>9360</v>
      </c>
      <c r="Q2945" s="123">
        <v>1063371</v>
      </c>
      <c r="S2945" s="123">
        <v>578132.32382337877</v>
      </c>
      <c r="T2945" s="123">
        <v>333591.65143038559</v>
      </c>
      <c r="W2945" s="1"/>
      <c r="Z2945" s="225" t="s">
        <v>7866</v>
      </c>
      <c r="AA2945" s="226">
        <v>44822</v>
      </c>
      <c r="AB2945" s="225" t="s">
        <v>4205</v>
      </c>
      <c r="AC2945" s="225" t="s">
        <v>4203</v>
      </c>
      <c r="AD2945" s="225" t="s">
        <v>4386</v>
      </c>
      <c r="AE2945">
        <v>6900</v>
      </c>
      <c r="AF2945">
        <v>452123</v>
      </c>
      <c r="AG2945">
        <v>117770.55183335597</v>
      </c>
      <c r="AH2945">
        <v>30009.153991309868</v>
      </c>
      <c r="AI2945">
        <v>18783</v>
      </c>
      <c r="AJ2945" s="225" t="s">
        <v>4199</v>
      </c>
      <c r="AK2945">
        <v>433340</v>
      </c>
      <c r="AL2945">
        <v>364361.60215795389</v>
      </c>
      <c r="AM2945" t="s">
        <v>16698</v>
      </c>
    </row>
    <row r="2946" spans="1:39" x14ac:dyDescent="0.35">
      <c r="A2946" s="1"/>
      <c r="B2946" s="1"/>
      <c r="C2946" s="1"/>
      <c r="D2946" s="1"/>
      <c r="E2946" s="1" t="s">
        <v>8813</v>
      </c>
      <c r="F2946" s="2">
        <v>44187</v>
      </c>
      <c r="G2946" s="3">
        <v>33420</v>
      </c>
      <c r="H2946" s="1"/>
      <c r="I2946" s="1"/>
      <c r="J2946" s="1" t="s">
        <v>8814</v>
      </c>
      <c r="K2946" s="2">
        <v>44923</v>
      </c>
      <c r="L2946" s="1" t="s">
        <v>4210</v>
      </c>
      <c r="M2946" s="122"/>
      <c r="N2946" s="1" t="s">
        <v>4208</v>
      </c>
      <c r="O2946" s="1" t="s">
        <v>4274</v>
      </c>
      <c r="P2946" s="1">
        <v>5955</v>
      </c>
      <c r="Q2946" s="123">
        <v>1924668</v>
      </c>
      <c r="S2946" s="123">
        <v>184540.37026192911</v>
      </c>
      <c r="T2946" s="123">
        <v>322559.9013947965</v>
      </c>
      <c r="W2946" s="1"/>
      <c r="Z2946" s="225" t="s">
        <v>7868</v>
      </c>
      <c r="AA2946" s="226">
        <v>44570</v>
      </c>
      <c r="AB2946" s="225" t="s">
        <v>4216</v>
      </c>
      <c r="AC2946" s="225" t="s">
        <v>4208</v>
      </c>
      <c r="AD2946" s="225" t="s">
        <v>4312</v>
      </c>
      <c r="AE2946">
        <v>7948</v>
      </c>
      <c r="AF2946">
        <v>1367969</v>
      </c>
      <c r="AG2946">
        <v>1256305.5976159573</v>
      </c>
      <c r="AH2946">
        <v>320649.10229787056</v>
      </c>
      <c r="AI2946">
        <v>0</v>
      </c>
      <c r="AJ2946" s="225" t="s">
        <v>4217</v>
      </c>
      <c r="AK2946">
        <v>1367969</v>
      </c>
      <c r="AL2946">
        <v>432312.5046819133</v>
      </c>
      <c r="AM2946" t="s">
        <v>16698</v>
      </c>
    </row>
    <row r="2947" spans="1:39" x14ac:dyDescent="0.35">
      <c r="A2947" s="1"/>
      <c r="B2947" s="1"/>
      <c r="C2947" s="1"/>
      <c r="D2947" s="1"/>
      <c r="E2947" s="1" t="s">
        <v>5626</v>
      </c>
      <c r="F2947" s="2">
        <v>44359</v>
      </c>
      <c r="G2947" s="3">
        <v>29097</v>
      </c>
      <c r="H2947" s="1"/>
      <c r="I2947" s="1"/>
      <c r="J2947" s="1" t="s">
        <v>8815</v>
      </c>
      <c r="K2947" s="2">
        <v>45380</v>
      </c>
      <c r="L2947" s="1" t="s">
        <v>4202</v>
      </c>
      <c r="M2947" s="122"/>
      <c r="N2947" s="1" t="s">
        <v>4220</v>
      </c>
      <c r="O2947" s="1" t="s">
        <v>4274</v>
      </c>
      <c r="P2947" s="1">
        <v>8195</v>
      </c>
      <c r="Q2947" s="123">
        <v>874311</v>
      </c>
      <c r="S2947" s="123">
        <v>455768.48716692359</v>
      </c>
      <c r="T2947" s="123">
        <v>165757.48555247238</v>
      </c>
      <c r="W2947" s="1"/>
      <c r="Z2947" s="225" t="s">
        <v>7870</v>
      </c>
      <c r="AA2947" s="226">
        <v>45211</v>
      </c>
      <c r="AB2947" s="225" t="s">
        <v>4202</v>
      </c>
      <c r="AC2947" s="225" t="s">
        <v>4203</v>
      </c>
      <c r="AD2947" s="225" t="s">
        <v>4287</v>
      </c>
      <c r="AE2947">
        <v>7948</v>
      </c>
      <c r="AF2947">
        <v>1381501</v>
      </c>
      <c r="AG2947">
        <v>384157.81535097054</v>
      </c>
      <c r="AH2947">
        <v>261114.4132716404</v>
      </c>
      <c r="AI2947">
        <v>0</v>
      </c>
      <c r="AJ2947" s="225" t="s">
        <v>4232</v>
      </c>
      <c r="AK2947">
        <v>1381501</v>
      </c>
      <c r="AL2947">
        <v>1258457.5979206699</v>
      </c>
      <c r="AM2947" t="s">
        <v>16698</v>
      </c>
    </row>
    <row r="2948" spans="1:39" x14ac:dyDescent="0.35">
      <c r="A2948" s="1"/>
      <c r="B2948" s="1"/>
      <c r="C2948" s="1"/>
      <c r="D2948" s="1"/>
      <c r="E2948" s="1" t="s">
        <v>4383</v>
      </c>
      <c r="F2948" s="2">
        <v>44387</v>
      </c>
      <c r="G2948" s="3">
        <v>53758</v>
      </c>
      <c r="H2948" s="1"/>
      <c r="I2948" s="1"/>
      <c r="J2948" s="1" t="s">
        <v>5898</v>
      </c>
      <c r="K2948" s="2">
        <v>45043</v>
      </c>
      <c r="L2948" s="1" t="s">
        <v>4216</v>
      </c>
      <c r="M2948" s="122"/>
      <c r="N2948" s="1" t="s">
        <v>4208</v>
      </c>
      <c r="O2948" s="1" t="s">
        <v>4257</v>
      </c>
      <c r="P2948" s="1">
        <v>6857</v>
      </c>
      <c r="Q2948" s="123">
        <v>2024704</v>
      </c>
      <c r="S2948" s="123">
        <v>1796229.2667185185</v>
      </c>
      <c r="T2948" s="123">
        <v>98798.151577794401</v>
      </c>
      <c r="W2948" s="1"/>
      <c r="Z2948" s="225" t="s">
        <v>7872</v>
      </c>
      <c r="AA2948" s="226">
        <v>44276</v>
      </c>
      <c r="AB2948" s="225" t="s">
        <v>4210</v>
      </c>
      <c r="AC2948" s="225" t="s">
        <v>4203</v>
      </c>
      <c r="AD2948" s="225" t="s">
        <v>4474</v>
      </c>
      <c r="AE2948">
        <v>8758</v>
      </c>
      <c r="AF2948">
        <v>588526</v>
      </c>
      <c r="AG2948">
        <v>124751.86436271609</v>
      </c>
      <c r="AH2948">
        <v>165818.88920918352</v>
      </c>
      <c r="AI2948">
        <v>21275</v>
      </c>
      <c r="AJ2948" s="225" t="s">
        <v>4211</v>
      </c>
      <c r="AK2948">
        <v>567251</v>
      </c>
      <c r="AL2948">
        <v>629593.02484646742</v>
      </c>
      <c r="AM2948" t="s">
        <v>16698</v>
      </c>
    </row>
    <row r="2949" spans="1:39" x14ac:dyDescent="0.35">
      <c r="A2949" s="1"/>
      <c r="B2949" s="1"/>
      <c r="C2949" s="1"/>
      <c r="D2949" s="1"/>
      <c r="E2949" s="1" t="s">
        <v>8816</v>
      </c>
      <c r="F2949" s="2">
        <v>45214</v>
      </c>
      <c r="G2949" s="3">
        <v>30561</v>
      </c>
      <c r="H2949" s="1"/>
      <c r="I2949" s="1"/>
      <c r="J2949" s="1" t="s">
        <v>8817</v>
      </c>
      <c r="K2949" s="2">
        <v>45310</v>
      </c>
      <c r="L2949" s="1" t="s">
        <v>4210</v>
      </c>
      <c r="M2949" s="122"/>
      <c r="N2949" s="1" t="s">
        <v>4220</v>
      </c>
      <c r="O2949" s="1" t="s">
        <v>4265</v>
      </c>
      <c r="P2949" s="1">
        <v>8342</v>
      </c>
      <c r="Q2949" s="123">
        <v>1935778</v>
      </c>
      <c r="S2949" s="123">
        <v>173919.61766038582</v>
      </c>
      <c r="T2949" s="123">
        <v>572169.99792147242</v>
      </c>
      <c r="W2949" s="1"/>
      <c r="Z2949" s="225" t="s">
        <v>7873</v>
      </c>
      <c r="AA2949" s="226">
        <v>44078</v>
      </c>
      <c r="AB2949" s="225" t="s">
        <v>4216</v>
      </c>
      <c r="AC2949" s="225" t="s">
        <v>4220</v>
      </c>
      <c r="AD2949" s="225" t="s">
        <v>4436</v>
      </c>
      <c r="AE2949">
        <v>8986</v>
      </c>
      <c r="AF2949">
        <v>1971131</v>
      </c>
      <c r="AG2949">
        <v>1320835.9618916549</v>
      </c>
      <c r="AH2949">
        <v>630076.52013709175</v>
      </c>
      <c r="AI2949">
        <v>41669</v>
      </c>
      <c r="AJ2949" s="225" t="s">
        <v>4217</v>
      </c>
      <c r="AK2949">
        <v>1929462</v>
      </c>
      <c r="AL2949">
        <v>1280371.5582454368</v>
      </c>
      <c r="AM2949" t="s">
        <v>16698</v>
      </c>
    </row>
    <row r="2950" spans="1:39" x14ac:dyDescent="0.35">
      <c r="A2950" s="1"/>
      <c r="B2950" s="1"/>
      <c r="C2950" s="1"/>
      <c r="D2950" s="1"/>
      <c r="E2950" s="1" t="s">
        <v>7957</v>
      </c>
      <c r="F2950" s="2">
        <v>45093</v>
      </c>
      <c r="G2950" s="3">
        <v>53141</v>
      </c>
      <c r="H2950" s="1"/>
      <c r="I2950" s="1"/>
      <c r="J2950" s="1" t="s">
        <v>6967</v>
      </c>
      <c r="K2950" s="2">
        <v>44707</v>
      </c>
      <c r="L2950" s="1" t="s">
        <v>4210</v>
      </c>
      <c r="M2950" s="122"/>
      <c r="N2950" s="1" t="s">
        <v>4203</v>
      </c>
      <c r="O2950" s="1" t="s">
        <v>4356</v>
      </c>
      <c r="P2950" s="1">
        <v>6804</v>
      </c>
      <c r="Q2950" s="123">
        <v>2219588</v>
      </c>
      <c r="S2950" s="123">
        <v>753348.14824065717</v>
      </c>
      <c r="T2950" s="123">
        <v>98169.945588037022</v>
      </c>
      <c r="W2950" s="1"/>
      <c r="Z2950" s="225" t="s">
        <v>7874</v>
      </c>
      <c r="AA2950" s="226">
        <v>43923</v>
      </c>
      <c r="AB2950" s="225" t="s">
        <v>4198</v>
      </c>
      <c r="AC2950" s="225" t="s">
        <v>4203</v>
      </c>
      <c r="AD2950" s="225" t="s">
        <v>4312</v>
      </c>
      <c r="AE2950">
        <v>7726</v>
      </c>
      <c r="AF2950">
        <v>1128410</v>
      </c>
      <c r="AG2950">
        <v>873095.26577347983</v>
      </c>
      <c r="AH2950">
        <v>14586.682012305888</v>
      </c>
      <c r="AI2950">
        <v>36727</v>
      </c>
      <c r="AJ2950" s="225" t="s">
        <v>4199</v>
      </c>
      <c r="AK2950">
        <v>1091683</v>
      </c>
      <c r="AL2950">
        <v>269901.41623882606</v>
      </c>
      <c r="AM2950" t="s">
        <v>16698</v>
      </c>
    </row>
    <row r="2951" spans="1:39" x14ac:dyDescent="0.35">
      <c r="A2951" s="1"/>
      <c r="B2951" s="1"/>
      <c r="C2951" s="1"/>
      <c r="D2951" s="1"/>
      <c r="E2951" s="1" t="s">
        <v>8818</v>
      </c>
      <c r="F2951" s="2">
        <v>44680</v>
      </c>
      <c r="G2951" s="3">
        <v>39466</v>
      </c>
      <c r="H2951" s="1"/>
      <c r="I2951" s="1"/>
      <c r="J2951" s="1" t="s">
        <v>8420</v>
      </c>
      <c r="K2951" s="2">
        <v>44138</v>
      </c>
      <c r="L2951" s="1" t="s">
        <v>4198</v>
      </c>
      <c r="M2951" s="122"/>
      <c r="N2951" s="1" t="s">
        <v>4208</v>
      </c>
      <c r="O2951" s="1" t="s">
        <v>4312</v>
      </c>
      <c r="P2951" s="1">
        <v>7551</v>
      </c>
      <c r="Q2951" s="123">
        <v>1402680</v>
      </c>
      <c r="S2951" s="123">
        <v>756198.7157931868</v>
      </c>
      <c r="T2951" s="123">
        <v>26929.173136522673</v>
      </c>
      <c r="W2951" s="1"/>
      <c r="Z2951" s="225" t="s">
        <v>7875</v>
      </c>
      <c r="AA2951" s="226">
        <v>44048</v>
      </c>
      <c r="AB2951" s="225" t="s">
        <v>4216</v>
      </c>
      <c r="AC2951" s="225" t="s">
        <v>4203</v>
      </c>
      <c r="AD2951" s="225" t="s">
        <v>4274</v>
      </c>
      <c r="AE2951">
        <v>5572</v>
      </c>
      <c r="AF2951">
        <v>1336051</v>
      </c>
      <c r="AG2951">
        <v>224911.48471472392</v>
      </c>
      <c r="AH2951">
        <v>442351.00853575097</v>
      </c>
      <c r="AI2951">
        <v>44160</v>
      </c>
      <c r="AJ2951" s="225" t="s">
        <v>4217</v>
      </c>
      <c r="AK2951">
        <v>1291891</v>
      </c>
      <c r="AL2951">
        <v>1553490.523821027</v>
      </c>
      <c r="AM2951" t="s">
        <v>16698</v>
      </c>
    </row>
    <row r="2952" spans="1:39" x14ac:dyDescent="0.35">
      <c r="A2952" s="1"/>
      <c r="B2952" s="1"/>
      <c r="C2952" s="1"/>
      <c r="D2952" s="1"/>
      <c r="E2952" s="1" t="s">
        <v>8819</v>
      </c>
      <c r="F2952" s="2">
        <v>44346</v>
      </c>
      <c r="G2952" s="3">
        <v>59672</v>
      </c>
      <c r="H2952" s="1"/>
      <c r="I2952" s="1"/>
      <c r="J2952" s="1" t="s">
        <v>4417</v>
      </c>
      <c r="K2952" s="2">
        <v>44055</v>
      </c>
      <c r="L2952" s="1" t="s">
        <v>4202</v>
      </c>
      <c r="M2952" s="122"/>
      <c r="N2952" s="1" t="s">
        <v>4203</v>
      </c>
      <c r="O2952" s="1" t="s">
        <v>4284</v>
      </c>
      <c r="P2952" s="1">
        <v>9361</v>
      </c>
      <c r="Q2952" s="123">
        <v>1651708</v>
      </c>
      <c r="S2952" s="123">
        <v>1371901.4627234587</v>
      </c>
      <c r="T2952" s="123">
        <v>320263.13153869595</v>
      </c>
      <c r="W2952" s="1"/>
      <c r="Z2952" s="225" t="s">
        <v>7877</v>
      </c>
      <c r="AA2952" s="226">
        <v>44565</v>
      </c>
      <c r="AB2952" s="225" t="s">
        <v>4202</v>
      </c>
      <c r="AC2952" s="225" t="s">
        <v>4203</v>
      </c>
      <c r="AD2952" s="225" t="s">
        <v>4271</v>
      </c>
      <c r="AE2952">
        <v>7872</v>
      </c>
      <c r="AF2952">
        <v>1781367</v>
      </c>
      <c r="AG2952">
        <v>571996.57364028285</v>
      </c>
      <c r="AH2952">
        <v>6521.1014189476127</v>
      </c>
      <c r="AI2952">
        <v>0</v>
      </c>
      <c r="AJ2952" s="225" t="s">
        <v>4232</v>
      </c>
      <c r="AK2952">
        <v>1781367</v>
      </c>
      <c r="AL2952">
        <v>1215891.5277786648</v>
      </c>
      <c r="AM2952" t="s">
        <v>16698</v>
      </c>
    </row>
    <row r="2953" spans="1:39" x14ac:dyDescent="0.35">
      <c r="A2953" s="1"/>
      <c r="B2953" s="1"/>
      <c r="C2953" s="1"/>
      <c r="D2953" s="1"/>
      <c r="E2953" s="1" t="s">
        <v>8820</v>
      </c>
      <c r="F2953" s="2">
        <v>44869</v>
      </c>
      <c r="G2953" s="3">
        <v>10022</v>
      </c>
      <c r="H2953" s="1"/>
      <c r="I2953" s="1"/>
      <c r="J2953" s="1" t="s">
        <v>8821</v>
      </c>
      <c r="K2953" s="2">
        <v>43893</v>
      </c>
      <c r="L2953" s="1" t="s">
        <v>4214</v>
      </c>
      <c r="M2953" s="122"/>
      <c r="N2953" s="1" t="s">
        <v>4208</v>
      </c>
      <c r="O2953" s="1" t="s">
        <v>4474</v>
      </c>
      <c r="P2953" s="1">
        <v>7181</v>
      </c>
      <c r="Q2953" s="123">
        <v>863317</v>
      </c>
      <c r="S2953" s="123">
        <v>721018.0318241691</v>
      </c>
      <c r="T2953" s="123">
        <v>196704.28643063633</v>
      </c>
      <c r="W2953" s="1"/>
      <c r="Z2953" s="225" t="s">
        <v>7876</v>
      </c>
      <c r="AA2953" s="226">
        <v>45331</v>
      </c>
      <c r="AB2953" s="225" t="s">
        <v>4205</v>
      </c>
      <c r="AC2953" s="225" t="s">
        <v>4220</v>
      </c>
      <c r="AD2953" s="225" t="s">
        <v>4265</v>
      </c>
      <c r="AE2953">
        <v>8096</v>
      </c>
      <c r="AF2953">
        <v>1015913</v>
      </c>
      <c r="AG2953">
        <v>498931.09731276176</v>
      </c>
      <c r="AH2953">
        <v>277482.15471128112</v>
      </c>
      <c r="AI2953">
        <v>24442</v>
      </c>
      <c r="AJ2953" s="225" t="s">
        <v>4199</v>
      </c>
      <c r="AK2953">
        <v>991471</v>
      </c>
      <c r="AL2953">
        <v>794464.05739851936</v>
      </c>
      <c r="AM2953" t="s">
        <v>16698</v>
      </c>
    </row>
    <row r="2954" spans="1:39" x14ac:dyDescent="0.35">
      <c r="A2954" s="1"/>
      <c r="B2954" s="1"/>
      <c r="C2954" s="1"/>
      <c r="D2954" s="1"/>
      <c r="E2954" s="1" t="s">
        <v>8564</v>
      </c>
      <c r="F2954" s="2">
        <v>44322</v>
      </c>
      <c r="G2954" s="3">
        <v>31719</v>
      </c>
      <c r="H2954" s="1"/>
      <c r="I2954" s="1"/>
      <c r="J2954" s="1" t="s">
        <v>8822</v>
      </c>
      <c r="K2954" s="2">
        <v>45251</v>
      </c>
      <c r="L2954" s="1" t="s">
        <v>4198</v>
      </c>
      <c r="M2954" s="122"/>
      <c r="N2954" s="1" t="s">
        <v>4203</v>
      </c>
      <c r="O2954" s="1" t="s">
        <v>4245</v>
      </c>
      <c r="P2954" s="1">
        <v>6826</v>
      </c>
      <c r="Q2954" s="123">
        <v>2183461</v>
      </c>
      <c r="S2954" s="123">
        <v>81389.002942394349</v>
      </c>
      <c r="T2954" s="123">
        <v>241827.39646718139</v>
      </c>
      <c r="W2954" s="1"/>
      <c r="Z2954" s="225" t="s">
        <v>7878</v>
      </c>
      <c r="AA2954" s="226">
        <v>45234</v>
      </c>
      <c r="AB2954" s="225" t="s">
        <v>4236</v>
      </c>
      <c r="AC2954" s="225" t="s">
        <v>4220</v>
      </c>
      <c r="AD2954" s="225" t="s">
        <v>4372</v>
      </c>
      <c r="AE2954">
        <v>8963</v>
      </c>
      <c r="AF2954">
        <v>1309290</v>
      </c>
      <c r="AG2954">
        <v>908333.16968956555</v>
      </c>
      <c r="AH2954">
        <v>421972.92602607963</v>
      </c>
      <c r="AI2954">
        <v>15579</v>
      </c>
      <c r="AJ2954" s="225" t="s">
        <v>4232</v>
      </c>
      <c r="AK2954">
        <v>1293711</v>
      </c>
      <c r="AL2954">
        <v>822929.75633651414</v>
      </c>
      <c r="AM2954" t="s">
        <v>16698</v>
      </c>
    </row>
    <row r="2955" spans="1:39" x14ac:dyDescent="0.35">
      <c r="A2955" s="1"/>
      <c r="B2955" s="1"/>
      <c r="C2955" s="1"/>
      <c r="D2955" s="1"/>
      <c r="E2955" s="1" t="s">
        <v>8823</v>
      </c>
      <c r="F2955" s="2">
        <v>45287</v>
      </c>
      <c r="G2955" s="3">
        <v>18793</v>
      </c>
      <c r="H2955" s="1"/>
      <c r="I2955" s="1"/>
      <c r="J2955" s="1" t="s">
        <v>8824</v>
      </c>
      <c r="K2955" s="2">
        <v>44713</v>
      </c>
      <c r="L2955" s="1" t="s">
        <v>4198</v>
      </c>
      <c r="M2955" s="122"/>
      <c r="N2955" s="1" t="s">
        <v>4208</v>
      </c>
      <c r="O2955" s="1" t="s">
        <v>4287</v>
      </c>
      <c r="P2955" s="1">
        <v>8005</v>
      </c>
      <c r="Q2955" s="123">
        <v>1701960</v>
      </c>
      <c r="S2955" s="123">
        <v>174956.31068993808</v>
      </c>
      <c r="T2955" s="123">
        <v>206241.51025775177</v>
      </c>
      <c r="W2955" s="1"/>
      <c r="Z2955" s="225" t="s">
        <v>7880</v>
      </c>
      <c r="AA2955" s="226">
        <v>44556</v>
      </c>
      <c r="AB2955" s="225" t="s">
        <v>4210</v>
      </c>
      <c r="AC2955" s="225" t="s">
        <v>4208</v>
      </c>
      <c r="AD2955" s="225" t="s">
        <v>4221</v>
      </c>
      <c r="AE2955">
        <v>9326</v>
      </c>
      <c r="AF2955">
        <v>1569021</v>
      </c>
      <c r="AG2955">
        <v>228991.20113837684</v>
      </c>
      <c r="AH2955">
        <v>113424.28795563622</v>
      </c>
      <c r="AI2955">
        <v>49453</v>
      </c>
      <c r="AJ2955" s="225" t="s">
        <v>4211</v>
      </c>
      <c r="AK2955">
        <v>1519568</v>
      </c>
      <c r="AL2955">
        <v>1453454.0868172594</v>
      </c>
      <c r="AM2955" t="s">
        <v>16698</v>
      </c>
    </row>
    <row r="2956" spans="1:39" x14ac:dyDescent="0.35">
      <c r="A2956" s="1"/>
      <c r="B2956" s="1"/>
      <c r="C2956" s="1"/>
      <c r="D2956" s="1"/>
      <c r="E2956" s="1" t="s">
        <v>5173</v>
      </c>
      <c r="F2956" s="2">
        <v>44505</v>
      </c>
      <c r="G2956" s="3">
        <v>20975</v>
      </c>
      <c r="H2956" s="1"/>
      <c r="I2956" s="1"/>
      <c r="J2956" s="1" t="s">
        <v>6450</v>
      </c>
      <c r="K2956" s="2">
        <v>44998</v>
      </c>
      <c r="L2956" s="1" t="s">
        <v>4210</v>
      </c>
      <c r="M2956" s="122"/>
      <c r="N2956" s="1" t="s">
        <v>4220</v>
      </c>
      <c r="O2956" s="1" t="s">
        <v>4268</v>
      </c>
      <c r="P2956" s="1">
        <v>7971</v>
      </c>
      <c r="Q2956" s="123">
        <v>1387487</v>
      </c>
      <c r="S2956" s="123">
        <v>748032.26179056929</v>
      </c>
      <c r="T2956" s="123">
        <v>288367.52107771847</v>
      </c>
      <c r="W2956" s="1"/>
      <c r="Z2956" s="225" t="s">
        <v>7882</v>
      </c>
      <c r="AA2956" s="226">
        <v>45239</v>
      </c>
      <c r="AB2956" s="225" t="s">
        <v>4202</v>
      </c>
      <c r="AC2956" s="225" t="s">
        <v>4220</v>
      </c>
      <c r="AD2956" s="225" t="s">
        <v>4456</v>
      </c>
      <c r="AE2956">
        <v>7131</v>
      </c>
      <c r="AF2956">
        <v>1341817</v>
      </c>
      <c r="AG2956">
        <v>98970.336782838844</v>
      </c>
      <c r="AH2956">
        <v>406672.05195688253</v>
      </c>
      <c r="AI2956">
        <v>32687</v>
      </c>
      <c r="AJ2956" s="225" t="s">
        <v>4232</v>
      </c>
      <c r="AK2956">
        <v>1309130</v>
      </c>
      <c r="AL2956">
        <v>1649518.7151740436</v>
      </c>
      <c r="AM2956" t="s">
        <v>16698</v>
      </c>
    </row>
    <row r="2957" spans="1:39" x14ac:dyDescent="0.35">
      <c r="A2957" s="1"/>
      <c r="B2957" s="1"/>
      <c r="C2957" s="1"/>
      <c r="D2957" s="1"/>
      <c r="E2957" s="1" t="s">
        <v>4991</v>
      </c>
      <c r="F2957" s="2">
        <v>44918</v>
      </c>
      <c r="G2957" s="3">
        <v>13628</v>
      </c>
      <c r="H2957" s="1"/>
      <c r="I2957" s="1"/>
      <c r="J2957" s="1" t="s">
        <v>5273</v>
      </c>
      <c r="K2957" s="2">
        <v>43978</v>
      </c>
      <c r="L2957" s="1" t="s">
        <v>4198</v>
      </c>
      <c r="M2957" s="122"/>
      <c r="N2957" s="1" t="s">
        <v>4208</v>
      </c>
      <c r="O2957" s="1" t="s">
        <v>4372</v>
      </c>
      <c r="P2957" s="1">
        <v>9312</v>
      </c>
      <c r="Q2957" s="123">
        <v>1764065</v>
      </c>
      <c r="S2957" s="123">
        <v>630936.50291121867</v>
      </c>
      <c r="T2957" s="123">
        <v>282529.79903381405</v>
      </c>
      <c r="W2957" s="1"/>
      <c r="Z2957" s="225" t="s">
        <v>7884</v>
      </c>
      <c r="AA2957" s="226">
        <v>44415</v>
      </c>
      <c r="AB2957" s="225" t="s">
        <v>4214</v>
      </c>
      <c r="AC2957" s="225" t="s">
        <v>4220</v>
      </c>
      <c r="AD2957" s="225" t="s">
        <v>4242</v>
      </c>
      <c r="AE2957">
        <v>8176</v>
      </c>
      <c r="AF2957">
        <v>2342278</v>
      </c>
      <c r="AG2957">
        <v>1469390.4484618825</v>
      </c>
      <c r="AH2957">
        <v>435295.15404331824</v>
      </c>
      <c r="AI2957">
        <v>59389</v>
      </c>
      <c r="AJ2957" s="225" t="s">
        <v>4211</v>
      </c>
      <c r="AK2957">
        <v>2282889</v>
      </c>
      <c r="AL2957">
        <v>1308182.7055814357</v>
      </c>
      <c r="AM2957" t="s">
        <v>16698</v>
      </c>
    </row>
    <row r="2958" spans="1:39" x14ac:dyDescent="0.35">
      <c r="A2958" s="1"/>
      <c r="B2958" s="1"/>
      <c r="C2958" s="1"/>
      <c r="D2958" s="1"/>
      <c r="E2958" s="1" t="s">
        <v>5604</v>
      </c>
      <c r="F2958" s="2">
        <v>45176</v>
      </c>
      <c r="G2958" s="3">
        <v>18017</v>
      </c>
      <c r="H2958" s="1"/>
      <c r="I2958" s="1"/>
      <c r="J2958" s="1" t="s">
        <v>6965</v>
      </c>
      <c r="K2958" s="2">
        <v>44369</v>
      </c>
      <c r="L2958" s="1" t="s">
        <v>4210</v>
      </c>
      <c r="M2958" s="122"/>
      <c r="N2958" s="1" t="s">
        <v>4208</v>
      </c>
      <c r="O2958" s="1" t="s">
        <v>4245</v>
      </c>
      <c r="P2958" s="1">
        <v>7889</v>
      </c>
      <c r="Q2958" s="123">
        <v>924285</v>
      </c>
      <c r="S2958" s="123">
        <v>877699.20035210624</v>
      </c>
      <c r="T2958" s="123">
        <v>261008.52464676308</v>
      </c>
      <c r="W2958" s="1"/>
      <c r="Z2958" s="225" t="s">
        <v>7883</v>
      </c>
      <c r="AA2958" s="226">
        <v>45230</v>
      </c>
      <c r="AB2958" s="225" t="s">
        <v>4236</v>
      </c>
      <c r="AC2958" s="225" t="s">
        <v>4203</v>
      </c>
      <c r="AD2958" s="225" t="s">
        <v>4257</v>
      </c>
      <c r="AE2958">
        <v>8646</v>
      </c>
      <c r="AF2958">
        <v>2095010</v>
      </c>
      <c r="AG2958">
        <v>175128.90544905857</v>
      </c>
      <c r="AH2958">
        <v>379529.87439135602</v>
      </c>
      <c r="AI2958">
        <v>11287</v>
      </c>
      <c r="AJ2958" s="225" t="s">
        <v>4232</v>
      </c>
      <c r="AK2958">
        <v>2083723</v>
      </c>
      <c r="AL2958">
        <v>2299410.9689422976</v>
      </c>
      <c r="AM2958" t="s">
        <v>16698</v>
      </c>
    </row>
    <row r="2959" spans="1:39" x14ac:dyDescent="0.35">
      <c r="A2959" s="1"/>
      <c r="B2959" s="1"/>
      <c r="C2959" s="1"/>
      <c r="D2959" s="1"/>
      <c r="E2959" s="1" t="s">
        <v>8825</v>
      </c>
      <c r="F2959" s="2">
        <v>43959</v>
      </c>
      <c r="G2959" s="3">
        <v>58609</v>
      </c>
      <c r="H2959" s="1"/>
      <c r="I2959" s="1"/>
      <c r="J2959" s="1" t="s">
        <v>5844</v>
      </c>
      <c r="K2959" s="2">
        <v>45060</v>
      </c>
      <c r="L2959" s="1" t="s">
        <v>4198</v>
      </c>
      <c r="M2959" s="122"/>
      <c r="N2959" s="1" t="s">
        <v>4208</v>
      </c>
      <c r="O2959" s="1" t="s">
        <v>4419</v>
      </c>
      <c r="P2959" s="1">
        <v>9239</v>
      </c>
      <c r="Q2959" s="123">
        <v>2413421</v>
      </c>
      <c r="S2959" s="123">
        <v>1083325.7796719752</v>
      </c>
      <c r="T2959" s="123">
        <v>277511.15945935686</v>
      </c>
      <c r="W2959" s="1"/>
      <c r="Z2959" s="225" t="s">
        <v>7887</v>
      </c>
      <c r="AA2959" s="226">
        <v>44609</v>
      </c>
      <c r="AB2959" s="225" t="s">
        <v>4202</v>
      </c>
      <c r="AC2959" s="225" t="s">
        <v>4203</v>
      </c>
      <c r="AD2959" s="225" t="s">
        <v>4221</v>
      </c>
      <c r="AE2959">
        <v>7310</v>
      </c>
      <c r="AF2959">
        <v>1008115</v>
      </c>
      <c r="AG2959">
        <v>649455.63040410902</v>
      </c>
      <c r="AH2959">
        <v>290740.07174129807</v>
      </c>
      <c r="AI2959">
        <v>0</v>
      </c>
      <c r="AJ2959" s="225" t="s">
        <v>4232</v>
      </c>
      <c r="AK2959">
        <v>1008115</v>
      </c>
      <c r="AL2959">
        <v>649399.44133718906</v>
      </c>
      <c r="AM2959" t="s">
        <v>16698</v>
      </c>
    </row>
    <row r="2960" spans="1:39" x14ac:dyDescent="0.35">
      <c r="A2960" s="1"/>
      <c r="B2960" s="1"/>
      <c r="C2960" s="1"/>
      <c r="D2960" s="1"/>
      <c r="E2960" s="1" t="s">
        <v>6170</v>
      </c>
      <c r="F2960" s="2">
        <v>45130</v>
      </c>
      <c r="G2960" s="3">
        <v>49333</v>
      </c>
      <c r="H2960" s="1"/>
      <c r="I2960" s="1"/>
      <c r="J2960" s="1" t="s">
        <v>8224</v>
      </c>
      <c r="K2960" s="2">
        <v>43893</v>
      </c>
      <c r="L2960" s="1" t="s">
        <v>4210</v>
      </c>
      <c r="M2960" s="122"/>
      <c r="N2960" s="1" t="s">
        <v>4220</v>
      </c>
      <c r="O2960" s="1" t="s">
        <v>4221</v>
      </c>
      <c r="P2960" s="1">
        <v>7880</v>
      </c>
      <c r="Q2960" s="123">
        <v>2374560</v>
      </c>
      <c r="S2960" s="123">
        <v>1867796.304088932</v>
      </c>
      <c r="T2960" s="123">
        <v>772155.92798916006</v>
      </c>
      <c r="W2960" s="1"/>
      <c r="Z2960" s="225" t="s">
        <v>7886</v>
      </c>
      <c r="AA2960" s="226">
        <v>44224</v>
      </c>
      <c r="AB2960" s="225" t="s">
        <v>4225</v>
      </c>
      <c r="AC2960" s="225" t="s">
        <v>4203</v>
      </c>
      <c r="AD2960" s="225" t="s">
        <v>4323</v>
      </c>
      <c r="AE2960">
        <v>9081</v>
      </c>
      <c r="AF2960">
        <v>1017705</v>
      </c>
      <c r="AG2960">
        <v>914694.11923843971</v>
      </c>
      <c r="AH2960">
        <v>115282.15077263179</v>
      </c>
      <c r="AI2960">
        <v>58729</v>
      </c>
      <c r="AJ2960" s="225" t="s">
        <v>4217</v>
      </c>
      <c r="AK2960">
        <v>958976</v>
      </c>
      <c r="AL2960">
        <v>218293.03153419209</v>
      </c>
      <c r="AM2960" t="s">
        <v>16698</v>
      </c>
    </row>
    <row r="2961" spans="1:39" x14ac:dyDescent="0.35">
      <c r="A2961" s="1"/>
      <c r="B2961" s="1"/>
      <c r="C2961" s="1"/>
      <c r="D2961" s="1"/>
      <c r="E2961" s="1" t="s">
        <v>8826</v>
      </c>
      <c r="F2961" s="2">
        <v>44679</v>
      </c>
      <c r="G2961" s="3">
        <v>45856</v>
      </c>
      <c r="H2961" s="1"/>
      <c r="I2961" s="1"/>
      <c r="J2961" s="1" t="s">
        <v>8827</v>
      </c>
      <c r="K2961" s="2">
        <v>44182</v>
      </c>
      <c r="L2961" s="1" t="s">
        <v>4214</v>
      </c>
      <c r="M2961" s="122"/>
      <c r="N2961" s="1" t="s">
        <v>4220</v>
      </c>
      <c r="O2961" s="1" t="s">
        <v>4221</v>
      </c>
      <c r="P2961" s="1">
        <v>9127</v>
      </c>
      <c r="Q2961" s="123">
        <v>904166</v>
      </c>
      <c r="S2961" s="123">
        <v>513063.24135496025</v>
      </c>
      <c r="T2961" s="123">
        <v>116839.75750109532</v>
      </c>
      <c r="W2961" s="1"/>
      <c r="Z2961" s="225" t="s">
        <v>7890</v>
      </c>
      <c r="AA2961" s="226">
        <v>45395</v>
      </c>
      <c r="AB2961" s="225" t="s">
        <v>4198</v>
      </c>
      <c r="AC2961" s="225" t="s">
        <v>4203</v>
      </c>
      <c r="AD2961" s="225" t="s">
        <v>4268</v>
      </c>
      <c r="AE2961">
        <v>6669</v>
      </c>
      <c r="AF2961">
        <v>257875</v>
      </c>
      <c r="AG2961">
        <v>246451.29823175847</v>
      </c>
      <c r="AH2961">
        <v>11941.006211821501</v>
      </c>
      <c r="AI2961">
        <v>36553</v>
      </c>
      <c r="AJ2961" s="225" t="s">
        <v>4199</v>
      </c>
      <c r="AK2961">
        <v>221322</v>
      </c>
      <c r="AL2961">
        <v>23364.707980063031</v>
      </c>
      <c r="AM2961" t="s">
        <v>16698</v>
      </c>
    </row>
    <row r="2962" spans="1:39" x14ac:dyDescent="0.35">
      <c r="A2962" s="1"/>
      <c r="B2962" s="1"/>
      <c r="C2962" s="1"/>
      <c r="D2962" s="1"/>
      <c r="E2962" s="1" t="s">
        <v>8828</v>
      </c>
      <c r="F2962" s="2">
        <v>44370</v>
      </c>
      <c r="G2962" s="3">
        <v>42797</v>
      </c>
      <c r="H2962" s="1"/>
      <c r="I2962" s="1"/>
      <c r="J2962" s="1" t="s">
        <v>7104</v>
      </c>
      <c r="K2962" s="2">
        <v>44360</v>
      </c>
      <c r="L2962" s="1" t="s">
        <v>4198</v>
      </c>
      <c r="M2962" s="122"/>
      <c r="N2962" s="1" t="s">
        <v>4203</v>
      </c>
      <c r="O2962" s="1" t="s">
        <v>4215</v>
      </c>
      <c r="P2962" s="1">
        <v>6118</v>
      </c>
      <c r="Q2962" s="123">
        <v>1525381</v>
      </c>
      <c r="S2962" s="123">
        <v>80896.554365337739</v>
      </c>
      <c r="T2962" s="123">
        <v>155506.86424881945</v>
      </c>
      <c r="W2962" s="1"/>
      <c r="Z2962" s="225" t="s">
        <v>7892</v>
      </c>
      <c r="AA2962" s="226">
        <v>43837</v>
      </c>
      <c r="AB2962" s="225" t="s">
        <v>4216</v>
      </c>
      <c r="AC2962" s="225" t="s">
        <v>4220</v>
      </c>
      <c r="AD2962" s="225" t="s">
        <v>4336</v>
      </c>
      <c r="AE2962">
        <v>7080</v>
      </c>
      <c r="AF2962">
        <v>2365753</v>
      </c>
      <c r="AG2962">
        <v>652009.93203090271</v>
      </c>
      <c r="AH2962">
        <v>557620.43316208839</v>
      </c>
      <c r="AI2962">
        <v>32814</v>
      </c>
      <c r="AJ2962" s="225" t="s">
        <v>4217</v>
      </c>
      <c r="AK2962">
        <v>2332939</v>
      </c>
      <c r="AL2962">
        <v>2271363.5011311858</v>
      </c>
      <c r="AM2962" t="s">
        <v>16698</v>
      </c>
    </row>
    <row r="2963" spans="1:39" x14ac:dyDescent="0.35">
      <c r="A2963" s="1"/>
      <c r="B2963" s="1"/>
      <c r="C2963" s="1"/>
      <c r="D2963" s="1"/>
      <c r="E2963" s="1" t="s">
        <v>8013</v>
      </c>
      <c r="F2963" s="2">
        <v>45258</v>
      </c>
      <c r="G2963" s="3">
        <v>33911</v>
      </c>
      <c r="H2963" s="1"/>
      <c r="I2963" s="1"/>
      <c r="J2963" s="1" t="s">
        <v>4446</v>
      </c>
      <c r="K2963" s="2">
        <v>44690</v>
      </c>
      <c r="L2963" s="1" t="s">
        <v>4216</v>
      </c>
      <c r="M2963" s="122"/>
      <c r="N2963" s="1" t="s">
        <v>4203</v>
      </c>
      <c r="O2963" s="1" t="s">
        <v>4209</v>
      </c>
      <c r="P2963" s="1">
        <v>6424</v>
      </c>
      <c r="Q2963" s="123">
        <v>2151620</v>
      </c>
      <c r="S2963" s="123">
        <v>2043487.4025363903</v>
      </c>
      <c r="T2963" s="123">
        <v>121301.69586576695</v>
      </c>
      <c r="W2963" s="1"/>
      <c r="Z2963" s="225" t="s">
        <v>7894</v>
      </c>
      <c r="AA2963" s="226">
        <v>45281</v>
      </c>
      <c r="AB2963" s="225" t="s">
        <v>4216</v>
      </c>
      <c r="AC2963" s="225" t="s">
        <v>4220</v>
      </c>
      <c r="AD2963" s="225" t="s">
        <v>4209</v>
      </c>
      <c r="AE2963">
        <v>7859</v>
      </c>
      <c r="AF2963">
        <v>436211</v>
      </c>
      <c r="AG2963">
        <v>60589.862033735335</v>
      </c>
      <c r="AH2963">
        <v>69112.284623802814</v>
      </c>
      <c r="AI2963">
        <v>0</v>
      </c>
      <c r="AJ2963" s="225" t="s">
        <v>4217</v>
      </c>
      <c r="AK2963">
        <v>436211</v>
      </c>
      <c r="AL2963">
        <v>444733.42259006749</v>
      </c>
      <c r="AM2963" t="s">
        <v>16698</v>
      </c>
    </row>
    <row r="2964" spans="1:39" x14ac:dyDescent="0.35">
      <c r="A2964" s="1"/>
      <c r="B2964" s="1"/>
      <c r="C2964" s="1"/>
      <c r="D2964" s="1"/>
      <c r="E2964" s="1" t="s">
        <v>7297</v>
      </c>
      <c r="F2964" s="2">
        <v>45295</v>
      </c>
      <c r="G2964" s="3">
        <v>12757</v>
      </c>
      <c r="H2964" s="1"/>
      <c r="I2964" s="1"/>
      <c r="J2964" s="1" t="s">
        <v>8645</v>
      </c>
      <c r="K2964" s="2">
        <v>44981</v>
      </c>
      <c r="L2964" s="1" t="s">
        <v>4198</v>
      </c>
      <c r="M2964" s="122"/>
      <c r="N2964" s="1" t="s">
        <v>4203</v>
      </c>
      <c r="O2964" s="1" t="s">
        <v>4293</v>
      </c>
      <c r="P2964" s="1">
        <v>6486</v>
      </c>
      <c r="Q2964" s="123">
        <v>2346792</v>
      </c>
      <c r="S2964" s="123">
        <v>878947.89311982295</v>
      </c>
      <c r="T2964" s="123">
        <v>80865.702086464153</v>
      </c>
      <c r="W2964" s="1"/>
      <c r="Z2964" s="225" t="s">
        <v>7896</v>
      </c>
      <c r="AA2964" s="226">
        <v>45026</v>
      </c>
      <c r="AB2964" s="225" t="s">
        <v>4216</v>
      </c>
      <c r="AC2964" s="225" t="s">
        <v>4203</v>
      </c>
      <c r="AD2964" s="225" t="s">
        <v>4343</v>
      </c>
      <c r="AE2964">
        <v>6366</v>
      </c>
      <c r="AF2964">
        <v>1893126</v>
      </c>
      <c r="AG2964">
        <v>649657.39174031175</v>
      </c>
      <c r="AH2964">
        <v>130017.07479559902</v>
      </c>
      <c r="AI2964">
        <v>56467</v>
      </c>
      <c r="AJ2964" s="225" t="s">
        <v>4217</v>
      </c>
      <c r="AK2964">
        <v>1836659</v>
      </c>
      <c r="AL2964">
        <v>1373485.6830552872</v>
      </c>
      <c r="AM2964" t="s">
        <v>16698</v>
      </c>
    </row>
    <row r="2965" spans="1:39" x14ac:dyDescent="0.35">
      <c r="A2965" s="1"/>
      <c r="B2965" s="1"/>
      <c r="C2965" s="1"/>
      <c r="D2965" s="1"/>
      <c r="E2965" s="1" t="s">
        <v>6294</v>
      </c>
      <c r="F2965" s="2">
        <v>45373</v>
      </c>
      <c r="G2965" s="3">
        <v>38024</v>
      </c>
      <c r="H2965" s="1"/>
      <c r="I2965" s="1"/>
      <c r="J2965" s="1" t="s">
        <v>8829</v>
      </c>
      <c r="K2965" s="2">
        <v>44114</v>
      </c>
      <c r="L2965" s="1" t="s">
        <v>4198</v>
      </c>
      <c r="M2965" s="122"/>
      <c r="N2965" s="1" t="s">
        <v>4220</v>
      </c>
      <c r="O2965" s="1" t="s">
        <v>4400</v>
      </c>
      <c r="P2965" s="1">
        <v>8637</v>
      </c>
      <c r="Q2965" s="123">
        <v>936760</v>
      </c>
      <c r="S2965" s="123">
        <v>752548.61494381132</v>
      </c>
      <c r="T2965" s="123">
        <v>175331.83831926776</v>
      </c>
      <c r="W2965" s="1"/>
      <c r="Z2965" s="225" t="s">
        <v>7897</v>
      </c>
      <c r="AA2965" s="226">
        <v>45321</v>
      </c>
      <c r="AB2965" s="225" t="s">
        <v>4210</v>
      </c>
      <c r="AC2965" s="225" t="s">
        <v>4203</v>
      </c>
      <c r="AD2965" s="225" t="s">
        <v>4359</v>
      </c>
      <c r="AE2965">
        <v>7641</v>
      </c>
      <c r="AF2965">
        <v>2419082</v>
      </c>
      <c r="AG2965">
        <v>447536.99278090277</v>
      </c>
      <c r="AH2965">
        <v>225478.84612861081</v>
      </c>
      <c r="AI2965">
        <v>0</v>
      </c>
      <c r="AJ2965" s="225" t="s">
        <v>4211</v>
      </c>
      <c r="AK2965">
        <v>2419082</v>
      </c>
      <c r="AL2965">
        <v>2197023.853347708</v>
      </c>
      <c r="AM2965" t="s">
        <v>16698</v>
      </c>
    </row>
    <row r="2966" spans="1:39" x14ac:dyDescent="0.35">
      <c r="A2966" s="1"/>
      <c r="B2966" s="1"/>
      <c r="C2966" s="1"/>
      <c r="D2966" s="1"/>
      <c r="E2966" s="1" t="s">
        <v>5482</v>
      </c>
      <c r="F2966" s="2">
        <v>45391</v>
      </c>
      <c r="G2966" s="3">
        <v>57847</v>
      </c>
      <c r="H2966" s="1"/>
      <c r="I2966" s="1"/>
      <c r="J2966" s="1" t="s">
        <v>6889</v>
      </c>
      <c r="K2966" s="2">
        <v>44239</v>
      </c>
      <c r="L2966" s="1" t="s">
        <v>4216</v>
      </c>
      <c r="M2966" s="122"/>
      <c r="N2966" s="1" t="s">
        <v>4208</v>
      </c>
      <c r="O2966" s="1" t="s">
        <v>4268</v>
      </c>
      <c r="P2966" s="1">
        <v>7173</v>
      </c>
      <c r="Q2966" s="123">
        <v>412874</v>
      </c>
      <c r="S2966" s="123">
        <v>335015.61219431326</v>
      </c>
      <c r="T2966" s="123">
        <v>133048.78446196989</v>
      </c>
      <c r="W2966" s="1"/>
      <c r="Z2966" s="225" t="s">
        <v>7899</v>
      </c>
      <c r="AA2966" s="226">
        <v>44662</v>
      </c>
      <c r="AB2966" s="225" t="s">
        <v>4214</v>
      </c>
      <c r="AC2966" s="225" t="s">
        <v>4203</v>
      </c>
      <c r="AD2966" s="225" t="s">
        <v>4312</v>
      </c>
      <c r="AE2966">
        <v>7525</v>
      </c>
      <c r="AF2966">
        <v>917193</v>
      </c>
      <c r="AG2966">
        <v>264854.21738040633</v>
      </c>
      <c r="AH2966">
        <v>252976.71795549188</v>
      </c>
      <c r="AI2966">
        <v>0</v>
      </c>
      <c r="AJ2966" s="225" t="s">
        <v>4211</v>
      </c>
      <c r="AK2966">
        <v>917193</v>
      </c>
      <c r="AL2966">
        <v>905315.50057508552</v>
      </c>
      <c r="AM2966" t="s">
        <v>16698</v>
      </c>
    </row>
    <row r="2967" spans="1:39" x14ac:dyDescent="0.35">
      <c r="A2967" s="1"/>
      <c r="B2967" s="1"/>
      <c r="C2967" s="1"/>
      <c r="D2967" s="1"/>
      <c r="E2967" s="1" t="s">
        <v>8830</v>
      </c>
      <c r="F2967" s="2">
        <v>44655</v>
      </c>
      <c r="G2967" s="3">
        <v>47313</v>
      </c>
      <c r="H2967" s="1"/>
      <c r="I2967" s="1"/>
      <c r="J2967" s="1" t="s">
        <v>8791</v>
      </c>
      <c r="K2967" s="2">
        <v>44435</v>
      </c>
      <c r="L2967" s="1" t="s">
        <v>4202</v>
      </c>
      <c r="M2967" s="122"/>
      <c r="N2967" s="1" t="s">
        <v>4203</v>
      </c>
      <c r="O2967" s="1" t="s">
        <v>4400</v>
      </c>
      <c r="P2967" s="1">
        <v>6666</v>
      </c>
      <c r="Q2967" s="123">
        <v>2075753</v>
      </c>
      <c r="S2967" s="123">
        <v>656042.40821363649</v>
      </c>
      <c r="T2967" s="123">
        <v>115508.51032797655</v>
      </c>
      <c r="W2967" s="1"/>
      <c r="Z2967" s="225" t="s">
        <v>7898</v>
      </c>
      <c r="AA2967" s="226">
        <v>44960</v>
      </c>
      <c r="AB2967" s="225" t="s">
        <v>4236</v>
      </c>
      <c r="AC2967" s="225" t="s">
        <v>4220</v>
      </c>
      <c r="AD2967" s="225" t="s">
        <v>4251</v>
      </c>
      <c r="AE2967">
        <v>9129</v>
      </c>
      <c r="AF2967">
        <v>2234672</v>
      </c>
      <c r="AG2967">
        <v>138674.17958046589</v>
      </c>
      <c r="AH2967">
        <v>123313.88605304151</v>
      </c>
      <c r="AI2967">
        <v>45150</v>
      </c>
      <c r="AJ2967" s="225" t="s">
        <v>4232</v>
      </c>
      <c r="AK2967">
        <v>2189522</v>
      </c>
      <c r="AL2967">
        <v>2219311.7064725757</v>
      </c>
      <c r="AM2967" t="s">
        <v>16698</v>
      </c>
    </row>
    <row r="2968" spans="1:39" x14ac:dyDescent="0.35">
      <c r="A2968" s="1"/>
      <c r="B2968" s="1"/>
      <c r="C2968" s="1"/>
      <c r="D2968" s="1"/>
      <c r="E2968" s="1" t="s">
        <v>8831</v>
      </c>
      <c r="F2968" s="2">
        <v>44425</v>
      </c>
      <c r="G2968" s="3">
        <v>20372</v>
      </c>
      <c r="H2968" s="1"/>
      <c r="I2968" s="1"/>
      <c r="J2968" s="1" t="s">
        <v>7258</v>
      </c>
      <c r="K2968" s="2">
        <v>44836</v>
      </c>
      <c r="L2968" s="1" t="s">
        <v>4214</v>
      </c>
      <c r="M2968" s="122"/>
      <c r="N2968" s="1" t="s">
        <v>4203</v>
      </c>
      <c r="O2968" s="1" t="s">
        <v>4257</v>
      </c>
      <c r="P2968" s="1">
        <v>6444</v>
      </c>
      <c r="Q2968" s="123">
        <v>2327298</v>
      </c>
      <c r="S2968" s="123">
        <v>385506.58298958675</v>
      </c>
      <c r="T2968" s="123">
        <v>518409.82145617815</v>
      </c>
      <c r="W2968" s="1"/>
      <c r="Z2968" s="225" t="s">
        <v>7901</v>
      </c>
      <c r="AA2968" s="226">
        <v>45379</v>
      </c>
      <c r="AB2968" s="225" t="s">
        <v>4202</v>
      </c>
      <c r="AC2968" s="225" t="s">
        <v>4220</v>
      </c>
      <c r="AD2968" s="225" t="s">
        <v>4265</v>
      </c>
      <c r="AE2968">
        <v>8019</v>
      </c>
      <c r="AF2968">
        <v>1258975</v>
      </c>
      <c r="AG2968">
        <v>312241.62460884114</v>
      </c>
      <c r="AH2968">
        <v>71468.917855556298</v>
      </c>
      <c r="AI2968">
        <v>0</v>
      </c>
      <c r="AJ2968" s="225" t="s">
        <v>4232</v>
      </c>
      <c r="AK2968">
        <v>1258975</v>
      </c>
      <c r="AL2968">
        <v>1018202.2932467151</v>
      </c>
      <c r="AM2968" t="s">
        <v>16698</v>
      </c>
    </row>
    <row r="2969" spans="1:39" x14ac:dyDescent="0.35">
      <c r="A2969" s="1"/>
      <c r="B2969" s="1"/>
      <c r="C2969" s="1"/>
      <c r="D2969" s="1"/>
      <c r="E2969" s="1" t="s">
        <v>4714</v>
      </c>
      <c r="F2969" s="2">
        <v>44924</v>
      </c>
      <c r="G2969" s="3">
        <v>36392</v>
      </c>
      <c r="H2969" s="1"/>
      <c r="I2969" s="1"/>
      <c r="J2969" s="1" t="s">
        <v>8832</v>
      </c>
      <c r="K2969" s="2">
        <v>44758</v>
      </c>
      <c r="L2969" s="1" t="s">
        <v>4202</v>
      </c>
      <c r="M2969" s="122"/>
      <c r="N2969" s="1" t="s">
        <v>4208</v>
      </c>
      <c r="O2969" s="1" t="s">
        <v>4312</v>
      </c>
      <c r="P2969" s="1">
        <v>7608</v>
      </c>
      <c r="Q2969" s="123">
        <v>356066</v>
      </c>
      <c r="S2969" s="123">
        <v>7157.876625726537</v>
      </c>
      <c r="T2969" s="123">
        <v>26497.960868547638</v>
      </c>
      <c r="W2969" s="1"/>
      <c r="Z2969" s="225" t="s">
        <v>7900</v>
      </c>
      <c r="AA2969" s="226">
        <v>45393</v>
      </c>
      <c r="AB2969" s="225" t="s">
        <v>4225</v>
      </c>
      <c r="AC2969" s="225" t="s">
        <v>4203</v>
      </c>
      <c r="AD2969" s="225" t="s">
        <v>4271</v>
      </c>
      <c r="AE2969">
        <v>9272</v>
      </c>
      <c r="AF2969">
        <v>1228679</v>
      </c>
      <c r="AG2969">
        <v>386120.39114245365</v>
      </c>
      <c r="AH2969">
        <v>27220.718451537887</v>
      </c>
      <c r="AI2969">
        <v>43127</v>
      </c>
      <c r="AJ2969" s="225" t="s">
        <v>4217</v>
      </c>
      <c r="AK2969">
        <v>1185552</v>
      </c>
      <c r="AL2969">
        <v>869779.32730908424</v>
      </c>
      <c r="AM2969" t="s">
        <v>16698</v>
      </c>
    </row>
    <row r="2970" spans="1:39" x14ac:dyDescent="0.35">
      <c r="A2970" s="1"/>
      <c r="B2970" s="1"/>
      <c r="C2970" s="1"/>
      <c r="D2970" s="1"/>
      <c r="E2970" s="1" t="s">
        <v>6268</v>
      </c>
      <c r="F2970" s="2">
        <v>44959</v>
      </c>
      <c r="G2970" s="3">
        <v>51912</v>
      </c>
      <c r="H2970" s="1"/>
      <c r="I2970" s="1"/>
      <c r="J2970" s="1" t="s">
        <v>8833</v>
      </c>
      <c r="K2970" s="2">
        <v>45173</v>
      </c>
      <c r="L2970" s="1" t="s">
        <v>4198</v>
      </c>
      <c r="M2970" s="122"/>
      <c r="N2970" s="1" t="s">
        <v>4203</v>
      </c>
      <c r="O2970" s="1" t="s">
        <v>4248</v>
      </c>
      <c r="P2970" s="1">
        <v>8705</v>
      </c>
      <c r="Q2970" s="123">
        <v>1939115</v>
      </c>
      <c r="S2970" s="123">
        <v>1201277.0759370485</v>
      </c>
      <c r="T2970" s="123">
        <v>17592.09586332825</v>
      </c>
      <c r="W2970" s="1"/>
      <c r="Z2970" s="225" t="s">
        <v>7902</v>
      </c>
      <c r="AA2970" s="226">
        <v>45217</v>
      </c>
      <c r="AB2970" s="225" t="s">
        <v>4210</v>
      </c>
      <c r="AC2970" s="225" t="s">
        <v>4203</v>
      </c>
      <c r="AD2970" s="225" t="s">
        <v>4221</v>
      </c>
      <c r="AE2970">
        <v>5824</v>
      </c>
      <c r="AF2970">
        <v>1269883</v>
      </c>
      <c r="AG2970">
        <v>155838.43000655525</v>
      </c>
      <c r="AH2970">
        <v>339647.89324675564</v>
      </c>
      <c r="AI2970">
        <v>0</v>
      </c>
      <c r="AJ2970" s="225" t="s">
        <v>4211</v>
      </c>
      <c r="AK2970">
        <v>1269883</v>
      </c>
      <c r="AL2970">
        <v>1453692.4632402004</v>
      </c>
      <c r="AM2970" t="s">
        <v>16698</v>
      </c>
    </row>
    <row r="2971" spans="1:39" x14ac:dyDescent="0.35">
      <c r="A2971" s="1"/>
      <c r="B2971" s="1"/>
      <c r="C2971" s="1"/>
      <c r="D2971" s="1"/>
      <c r="E2971" s="1" t="s">
        <v>8834</v>
      </c>
      <c r="F2971" s="2">
        <v>44562</v>
      </c>
      <c r="G2971" s="3">
        <v>34835</v>
      </c>
      <c r="H2971" s="1"/>
      <c r="I2971" s="1"/>
      <c r="J2971" s="1" t="s">
        <v>8835</v>
      </c>
      <c r="K2971" s="2">
        <v>43915</v>
      </c>
      <c r="L2971" s="1" t="s">
        <v>4202</v>
      </c>
      <c r="M2971" s="122"/>
      <c r="N2971" s="1" t="s">
        <v>4203</v>
      </c>
      <c r="O2971" s="1" t="s">
        <v>4268</v>
      </c>
      <c r="P2971" s="1">
        <v>6225</v>
      </c>
      <c r="Q2971" s="123">
        <v>1378998</v>
      </c>
      <c r="S2971" s="123">
        <v>1085062.9882312797</v>
      </c>
      <c r="T2971" s="123">
        <v>123752.89280003835</v>
      </c>
      <c r="W2971" s="1"/>
      <c r="Z2971" s="225" t="s">
        <v>7904</v>
      </c>
      <c r="AA2971" s="226">
        <v>43904</v>
      </c>
      <c r="AB2971" s="225" t="s">
        <v>4198</v>
      </c>
      <c r="AC2971" s="225" t="s">
        <v>4208</v>
      </c>
      <c r="AD2971" s="225" t="s">
        <v>4377</v>
      </c>
      <c r="AE2971">
        <v>8833</v>
      </c>
      <c r="AF2971">
        <v>725977</v>
      </c>
      <c r="AG2971">
        <v>586906.23777236859</v>
      </c>
      <c r="AH2971">
        <v>29560.681084481126</v>
      </c>
      <c r="AI2971">
        <v>22142</v>
      </c>
      <c r="AJ2971" s="225" t="s">
        <v>4199</v>
      </c>
      <c r="AK2971">
        <v>703835</v>
      </c>
      <c r="AL2971">
        <v>168631.44331211253</v>
      </c>
      <c r="AM2971" t="s">
        <v>16698</v>
      </c>
    </row>
    <row r="2972" spans="1:39" x14ac:dyDescent="0.35">
      <c r="A2972" s="1"/>
      <c r="B2972" s="1"/>
      <c r="C2972" s="1"/>
      <c r="D2972" s="1"/>
      <c r="E2972" s="1" t="s">
        <v>8836</v>
      </c>
      <c r="F2972" s="2">
        <v>44776</v>
      </c>
      <c r="G2972" s="3">
        <v>59742</v>
      </c>
      <c r="H2972" s="1"/>
      <c r="I2972" s="1"/>
      <c r="J2972" s="1" t="s">
        <v>8837</v>
      </c>
      <c r="K2972" s="2">
        <v>44725</v>
      </c>
      <c r="L2972" s="1" t="s">
        <v>4214</v>
      </c>
      <c r="M2972" s="122"/>
      <c r="N2972" s="1" t="s">
        <v>4203</v>
      </c>
      <c r="O2972" s="1" t="s">
        <v>4242</v>
      </c>
      <c r="P2972" s="1">
        <v>7392</v>
      </c>
      <c r="Q2972" s="123">
        <v>2300377</v>
      </c>
      <c r="S2972" s="123">
        <v>482313.35832777235</v>
      </c>
      <c r="T2972" s="123">
        <v>532040.79098092567</v>
      </c>
      <c r="W2972" s="1"/>
      <c r="Z2972" s="225" t="s">
        <v>7903</v>
      </c>
      <c r="AA2972" s="226">
        <v>44199</v>
      </c>
      <c r="AB2972" s="225" t="s">
        <v>4214</v>
      </c>
      <c r="AC2972" s="225" t="s">
        <v>4203</v>
      </c>
      <c r="AD2972" s="225" t="s">
        <v>4309</v>
      </c>
      <c r="AE2972">
        <v>8039</v>
      </c>
      <c r="AF2972">
        <v>1484682</v>
      </c>
      <c r="AG2972">
        <v>468180.60145244276</v>
      </c>
      <c r="AH2972">
        <v>369122.02475227189</v>
      </c>
      <c r="AI2972">
        <v>12319</v>
      </c>
      <c r="AJ2972" s="225" t="s">
        <v>4211</v>
      </c>
      <c r="AK2972">
        <v>1472363</v>
      </c>
      <c r="AL2972">
        <v>1385623.423299829</v>
      </c>
      <c r="AM2972" t="s">
        <v>16698</v>
      </c>
    </row>
    <row r="2973" spans="1:39" x14ac:dyDescent="0.35">
      <c r="A2973" s="1"/>
      <c r="B2973" s="1"/>
      <c r="C2973" s="1"/>
      <c r="D2973" s="1"/>
      <c r="E2973" s="1" t="s">
        <v>7103</v>
      </c>
      <c r="F2973" s="2">
        <v>45171</v>
      </c>
      <c r="G2973" s="3">
        <v>30981</v>
      </c>
      <c r="H2973" s="1"/>
      <c r="I2973" s="1"/>
      <c r="J2973" s="1" t="s">
        <v>4971</v>
      </c>
      <c r="K2973" s="2">
        <v>44502</v>
      </c>
      <c r="L2973" s="1" t="s">
        <v>4214</v>
      </c>
      <c r="M2973" s="122"/>
      <c r="N2973" s="1" t="s">
        <v>4220</v>
      </c>
      <c r="O2973" s="1" t="s">
        <v>4254</v>
      </c>
      <c r="P2973" s="1">
        <v>8514</v>
      </c>
      <c r="Q2973" s="123">
        <v>1950946</v>
      </c>
      <c r="S2973" s="123">
        <v>447294.34241430071</v>
      </c>
      <c r="T2973" s="123">
        <v>614764.91255434288</v>
      </c>
      <c r="W2973" s="1"/>
      <c r="Z2973" s="225" t="s">
        <v>7905</v>
      </c>
      <c r="AA2973" s="226">
        <v>45241</v>
      </c>
      <c r="AB2973" s="225" t="s">
        <v>4205</v>
      </c>
      <c r="AC2973" s="225" t="s">
        <v>4220</v>
      </c>
      <c r="AD2973" s="225" t="s">
        <v>4356</v>
      </c>
      <c r="AE2973">
        <v>9193</v>
      </c>
      <c r="AF2973">
        <v>1739448</v>
      </c>
      <c r="AG2973">
        <v>1037103.6241371803</v>
      </c>
      <c r="AH2973">
        <v>364956.96641751408</v>
      </c>
      <c r="AI2973">
        <v>53328</v>
      </c>
      <c r="AJ2973" s="225" t="s">
        <v>4199</v>
      </c>
      <c r="AK2973">
        <v>1686120</v>
      </c>
      <c r="AL2973">
        <v>1067301.3422803339</v>
      </c>
      <c r="AM2973" t="s">
        <v>16698</v>
      </c>
    </row>
    <row r="2974" spans="1:39" x14ac:dyDescent="0.35">
      <c r="A2974" s="1"/>
      <c r="B2974" s="1"/>
      <c r="C2974" s="1"/>
      <c r="D2974" s="1"/>
      <c r="E2974" s="1" t="s">
        <v>7662</v>
      </c>
      <c r="F2974" s="2">
        <v>43928</v>
      </c>
      <c r="G2974" s="3">
        <v>49688</v>
      </c>
      <c r="H2974" s="1"/>
      <c r="I2974" s="1"/>
      <c r="J2974" s="1" t="s">
        <v>6632</v>
      </c>
      <c r="K2974" s="2">
        <v>45135</v>
      </c>
      <c r="L2974" s="1" t="s">
        <v>4214</v>
      </c>
      <c r="M2974" s="122"/>
      <c r="N2974" s="1" t="s">
        <v>4208</v>
      </c>
      <c r="O2974" s="1" t="s">
        <v>4377</v>
      </c>
      <c r="P2974" s="1">
        <v>5553</v>
      </c>
      <c r="Q2974" s="123">
        <v>860749</v>
      </c>
      <c r="S2974" s="123">
        <v>19481.159877175032</v>
      </c>
      <c r="T2974" s="123">
        <v>154399.01658304394</v>
      </c>
      <c r="W2974" s="1"/>
      <c r="Z2974" s="225" t="s">
        <v>7906</v>
      </c>
      <c r="AA2974" s="226">
        <v>45291</v>
      </c>
      <c r="AB2974" s="225" t="s">
        <v>4202</v>
      </c>
      <c r="AC2974" s="225" t="s">
        <v>4203</v>
      </c>
      <c r="AD2974" s="225" t="s">
        <v>4262</v>
      </c>
      <c r="AE2974">
        <v>6735</v>
      </c>
      <c r="AF2974">
        <v>2433209</v>
      </c>
      <c r="AG2974">
        <v>1486032.3404191798</v>
      </c>
      <c r="AH2974">
        <v>778851.33310509473</v>
      </c>
      <c r="AI2974">
        <v>45265</v>
      </c>
      <c r="AJ2974" s="225" t="s">
        <v>4232</v>
      </c>
      <c r="AK2974">
        <v>2387944</v>
      </c>
      <c r="AL2974">
        <v>1726027.992685915</v>
      </c>
      <c r="AM2974" t="s">
        <v>16698</v>
      </c>
    </row>
    <row r="2975" spans="1:39" x14ac:dyDescent="0.35">
      <c r="A2975" s="1"/>
      <c r="B2975" s="1"/>
      <c r="C2975" s="1"/>
      <c r="D2975" s="1"/>
      <c r="E2975" s="1" t="s">
        <v>8662</v>
      </c>
      <c r="F2975" s="2">
        <v>45383</v>
      </c>
      <c r="G2975" s="3">
        <v>29322</v>
      </c>
      <c r="H2975" s="1"/>
      <c r="I2975" s="1"/>
      <c r="J2975" s="1" t="s">
        <v>6021</v>
      </c>
      <c r="K2975" s="2">
        <v>44410</v>
      </c>
      <c r="L2975" s="1" t="s">
        <v>4214</v>
      </c>
      <c r="M2975" s="122"/>
      <c r="N2975" s="1" t="s">
        <v>4220</v>
      </c>
      <c r="O2975" s="1" t="s">
        <v>4312</v>
      </c>
      <c r="P2975" s="1">
        <v>7494</v>
      </c>
      <c r="Q2975" s="123">
        <v>816101</v>
      </c>
      <c r="S2975" s="123">
        <v>749019.77029650379</v>
      </c>
      <c r="T2975" s="123">
        <v>89646.534092012342</v>
      </c>
      <c r="W2975" s="1"/>
      <c r="Z2975" s="225" t="s">
        <v>7908</v>
      </c>
      <c r="AA2975" s="226">
        <v>43866</v>
      </c>
      <c r="AB2975" s="225" t="s">
        <v>4216</v>
      </c>
      <c r="AC2975" s="225" t="s">
        <v>4203</v>
      </c>
      <c r="AD2975" s="225" t="s">
        <v>4372</v>
      </c>
      <c r="AE2975">
        <v>8480</v>
      </c>
      <c r="AF2975">
        <v>488104</v>
      </c>
      <c r="AG2975">
        <v>106077.2489872822</v>
      </c>
      <c r="AH2975">
        <v>150838.90877089981</v>
      </c>
      <c r="AI2975">
        <v>0</v>
      </c>
      <c r="AJ2975" s="225" t="s">
        <v>4217</v>
      </c>
      <c r="AK2975">
        <v>488104</v>
      </c>
      <c r="AL2975">
        <v>532865.65978361759</v>
      </c>
      <c r="AM2975" t="s">
        <v>16698</v>
      </c>
    </row>
    <row r="2976" spans="1:39" x14ac:dyDescent="0.35">
      <c r="A2976" s="1"/>
      <c r="B2976" s="1"/>
      <c r="C2976" s="1"/>
      <c r="D2976" s="1"/>
      <c r="E2976" s="1" t="s">
        <v>8838</v>
      </c>
      <c r="F2976" s="2">
        <v>44429</v>
      </c>
      <c r="G2976" s="3">
        <v>23058</v>
      </c>
      <c r="H2976" s="1"/>
      <c r="I2976" s="1"/>
      <c r="J2976" s="1" t="s">
        <v>8839</v>
      </c>
      <c r="K2976" s="2">
        <v>44155</v>
      </c>
      <c r="L2976" s="1" t="s">
        <v>4202</v>
      </c>
      <c r="M2976" s="122"/>
      <c r="N2976" s="1" t="s">
        <v>4203</v>
      </c>
      <c r="O2976" s="1" t="s">
        <v>4323</v>
      </c>
      <c r="P2976" s="1">
        <v>7846</v>
      </c>
      <c r="Q2976" s="123">
        <v>2123158</v>
      </c>
      <c r="S2976" s="123">
        <v>1872872.9711007697</v>
      </c>
      <c r="T2976" s="123">
        <v>31766.053984941002</v>
      </c>
      <c r="W2976" s="1"/>
      <c r="Z2976" s="225" t="s">
        <v>7907</v>
      </c>
      <c r="AA2976" s="226">
        <v>44186</v>
      </c>
      <c r="AB2976" s="225" t="s">
        <v>4198</v>
      </c>
      <c r="AC2976" s="225" t="s">
        <v>4220</v>
      </c>
      <c r="AD2976" s="225" t="s">
        <v>4299</v>
      </c>
      <c r="AE2976">
        <v>7379</v>
      </c>
      <c r="AF2976">
        <v>1653518</v>
      </c>
      <c r="AG2976">
        <v>594828.36211372248</v>
      </c>
      <c r="AH2976">
        <v>79508.381434264782</v>
      </c>
      <c r="AI2976">
        <v>37582</v>
      </c>
      <c r="AJ2976" s="225" t="s">
        <v>4199</v>
      </c>
      <c r="AK2976">
        <v>1615936</v>
      </c>
      <c r="AL2976">
        <v>1138198.0193205422</v>
      </c>
      <c r="AM2976" t="s">
        <v>16698</v>
      </c>
    </row>
    <row r="2977" spans="1:39" x14ac:dyDescent="0.35">
      <c r="A2977" s="1"/>
      <c r="B2977" s="1"/>
      <c r="C2977" s="1"/>
      <c r="D2977" s="1"/>
      <c r="E2977" s="1" t="s">
        <v>8840</v>
      </c>
      <c r="F2977" s="2">
        <v>44432</v>
      </c>
      <c r="G2977" s="3">
        <v>47007</v>
      </c>
      <c r="H2977" s="1"/>
      <c r="I2977" s="1"/>
      <c r="J2977" s="1" t="s">
        <v>4430</v>
      </c>
      <c r="K2977" s="2">
        <v>44262</v>
      </c>
      <c r="L2977" s="1" t="s">
        <v>4198</v>
      </c>
      <c r="M2977" s="122"/>
      <c r="N2977" s="1" t="s">
        <v>4208</v>
      </c>
      <c r="O2977" s="1" t="s">
        <v>4293</v>
      </c>
      <c r="P2977" s="1">
        <v>8602</v>
      </c>
      <c r="Q2977" s="123">
        <v>1213885</v>
      </c>
      <c r="S2977" s="123">
        <v>166969.32041995579</v>
      </c>
      <c r="T2977" s="123">
        <v>83027.575080559385</v>
      </c>
      <c r="W2977" s="1"/>
      <c r="Z2977" s="225" t="s">
        <v>7910</v>
      </c>
      <c r="AA2977" s="226">
        <v>44797</v>
      </c>
      <c r="AB2977" s="225" t="s">
        <v>4198</v>
      </c>
      <c r="AC2977" s="225" t="s">
        <v>4203</v>
      </c>
      <c r="AD2977" s="225" t="s">
        <v>4474</v>
      </c>
      <c r="AE2977">
        <v>8187</v>
      </c>
      <c r="AF2977">
        <v>1085881</v>
      </c>
      <c r="AG2977">
        <v>1040244.1313051861</v>
      </c>
      <c r="AH2977">
        <v>130709.43307275366</v>
      </c>
      <c r="AI2977">
        <v>52362</v>
      </c>
      <c r="AJ2977" s="225" t="s">
        <v>4199</v>
      </c>
      <c r="AK2977">
        <v>1033519</v>
      </c>
      <c r="AL2977">
        <v>176346.30176756758</v>
      </c>
      <c r="AM2977" t="s">
        <v>16698</v>
      </c>
    </row>
    <row r="2978" spans="1:39" x14ac:dyDescent="0.35">
      <c r="A2978" s="1"/>
      <c r="B2978" s="1"/>
      <c r="C2978" s="1"/>
      <c r="D2978" s="1"/>
      <c r="E2978" s="1" t="s">
        <v>8841</v>
      </c>
      <c r="F2978" s="2">
        <v>45177</v>
      </c>
      <c r="G2978" s="3">
        <v>12319</v>
      </c>
      <c r="H2978" s="1"/>
      <c r="I2978" s="1"/>
      <c r="J2978" s="1" t="s">
        <v>7284</v>
      </c>
      <c r="K2978" s="2">
        <v>44756</v>
      </c>
      <c r="L2978" s="1" t="s">
        <v>4214</v>
      </c>
      <c r="M2978" s="122"/>
      <c r="N2978" s="1" t="s">
        <v>4208</v>
      </c>
      <c r="O2978" s="1" t="s">
        <v>4254</v>
      </c>
      <c r="P2978" s="1">
        <v>7546</v>
      </c>
      <c r="Q2978" s="123">
        <v>947310</v>
      </c>
      <c r="S2978" s="123">
        <v>799893.45391891873</v>
      </c>
      <c r="T2978" s="123">
        <v>1575.1373957545331</v>
      </c>
      <c r="W2978" s="1"/>
      <c r="Z2978" s="225" t="s">
        <v>7913</v>
      </c>
      <c r="AA2978" s="226">
        <v>44459</v>
      </c>
      <c r="AB2978" s="225" t="s">
        <v>4216</v>
      </c>
      <c r="AC2978" s="225" t="s">
        <v>4208</v>
      </c>
      <c r="AD2978" s="225" t="s">
        <v>4323</v>
      </c>
      <c r="AE2978">
        <v>6803</v>
      </c>
      <c r="AF2978">
        <v>1112450</v>
      </c>
      <c r="AG2978">
        <v>956010.1874355945</v>
      </c>
      <c r="AH2978">
        <v>181534.65499092068</v>
      </c>
      <c r="AI2978">
        <v>57026</v>
      </c>
      <c r="AJ2978" s="225" t="s">
        <v>4217</v>
      </c>
      <c r="AK2978">
        <v>1055424</v>
      </c>
      <c r="AL2978">
        <v>337974.46755532618</v>
      </c>
      <c r="AM2978" t="s">
        <v>16698</v>
      </c>
    </row>
    <row r="2979" spans="1:39" x14ac:dyDescent="0.35">
      <c r="A2979" s="1"/>
      <c r="B2979" s="1"/>
      <c r="C2979" s="1"/>
      <c r="D2979" s="1"/>
      <c r="E2979" s="1" t="s">
        <v>5195</v>
      </c>
      <c r="F2979" s="2">
        <v>45385</v>
      </c>
      <c r="G2979" s="3">
        <v>55849</v>
      </c>
      <c r="H2979" s="1"/>
      <c r="I2979" s="1"/>
      <c r="J2979" s="1" t="s">
        <v>8842</v>
      </c>
      <c r="K2979" s="2">
        <v>45119</v>
      </c>
      <c r="L2979" s="1" t="s">
        <v>4214</v>
      </c>
      <c r="M2979" s="122"/>
      <c r="N2979" s="1" t="s">
        <v>4220</v>
      </c>
      <c r="O2979" s="1" t="s">
        <v>4287</v>
      </c>
      <c r="P2979" s="1">
        <v>8731</v>
      </c>
      <c r="Q2979" s="123">
        <v>2158567</v>
      </c>
      <c r="S2979" s="123">
        <v>69291.276647978171</v>
      </c>
      <c r="T2979" s="123">
        <v>73297.946852120382</v>
      </c>
      <c r="W2979" s="1"/>
      <c r="Z2979" s="225" t="s">
        <v>7912</v>
      </c>
      <c r="AA2979" s="226">
        <v>44211</v>
      </c>
      <c r="AB2979" s="225" t="s">
        <v>4210</v>
      </c>
      <c r="AC2979" s="225" t="s">
        <v>4220</v>
      </c>
      <c r="AD2979" s="225" t="s">
        <v>4209</v>
      </c>
      <c r="AE2979">
        <v>9409</v>
      </c>
      <c r="AF2979">
        <v>673683</v>
      </c>
      <c r="AG2979">
        <v>268057.20846757694</v>
      </c>
      <c r="AH2979">
        <v>9866.1871927445973</v>
      </c>
      <c r="AI2979">
        <v>51086</v>
      </c>
      <c r="AJ2979" s="225" t="s">
        <v>4211</v>
      </c>
      <c r="AK2979">
        <v>622597</v>
      </c>
      <c r="AL2979">
        <v>415491.97872516763</v>
      </c>
      <c r="AM2979" t="s">
        <v>16698</v>
      </c>
    </row>
    <row r="2980" spans="1:39" x14ac:dyDescent="0.35">
      <c r="A2980" s="1"/>
      <c r="B2980" s="1"/>
      <c r="C2980" s="1"/>
      <c r="D2980" s="1"/>
      <c r="E2980" s="1" t="s">
        <v>5465</v>
      </c>
      <c r="F2980" s="2">
        <v>44297</v>
      </c>
      <c r="G2980" s="3">
        <v>15821</v>
      </c>
      <c r="H2980" s="1"/>
      <c r="I2980" s="1"/>
      <c r="J2980" s="1" t="s">
        <v>8843</v>
      </c>
      <c r="K2980" s="2">
        <v>45105</v>
      </c>
      <c r="L2980" s="1" t="s">
        <v>4214</v>
      </c>
      <c r="M2980" s="122"/>
      <c r="N2980" s="1" t="s">
        <v>4208</v>
      </c>
      <c r="O2980" s="1" t="s">
        <v>4328</v>
      </c>
      <c r="P2980" s="1">
        <v>8821</v>
      </c>
      <c r="Q2980" s="123">
        <v>1566191</v>
      </c>
      <c r="S2980" s="123">
        <v>400957.09213731554</v>
      </c>
      <c r="T2980" s="123">
        <v>204377.60125582514</v>
      </c>
      <c r="W2980" s="1"/>
      <c r="Z2980" s="225" t="s">
        <v>7915</v>
      </c>
      <c r="AA2980" s="226">
        <v>45388</v>
      </c>
      <c r="AB2980" s="225" t="s">
        <v>4198</v>
      </c>
      <c r="AC2980" s="225" t="s">
        <v>4203</v>
      </c>
      <c r="AD2980" s="225" t="s">
        <v>4221</v>
      </c>
      <c r="AE2980">
        <v>7952</v>
      </c>
      <c r="AF2980">
        <v>2202918</v>
      </c>
      <c r="AG2980">
        <v>1738818.3776104355</v>
      </c>
      <c r="AH2980">
        <v>404457.57684537006</v>
      </c>
      <c r="AI2980">
        <v>0</v>
      </c>
      <c r="AJ2980" s="225" t="s">
        <v>4199</v>
      </c>
      <c r="AK2980">
        <v>2202918</v>
      </c>
      <c r="AL2980">
        <v>868557.19923493452</v>
      </c>
      <c r="AM2980" t="s">
        <v>16698</v>
      </c>
    </row>
    <row r="2981" spans="1:39" x14ac:dyDescent="0.35">
      <c r="A2981" s="1"/>
      <c r="B2981" s="1"/>
      <c r="C2981" s="1"/>
      <c r="D2981" s="1"/>
      <c r="E2981" s="1" t="s">
        <v>8844</v>
      </c>
      <c r="F2981" s="2">
        <v>45191</v>
      </c>
      <c r="G2981" s="3">
        <v>39682</v>
      </c>
      <c r="H2981" s="1"/>
      <c r="I2981" s="1"/>
      <c r="J2981" s="1" t="s">
        <v>8845</v>
      </c>
      <c r="K2981" s="2">
        <v>45156</v>
      </c>
      <c r="L2981" s="1" t="s">
        <v>4198</v>
      </c>
      <c r="M2981" s="122"/>
      <c r="N2981" s="1" t="s">
        <v>4203</v>
      </c>
      <c r="O2981" s="1" t="s">
        <v>4302</v>
      </c>
      <c r="P2981" s="1">
        <v>6624</v>
      </c>
      <c r="Q2981" s="123">
        <v>801401</v>
      </c>
      <c r="S2981" s="123">
        <v>255949.45214083709</v>
      </c>
      <c r="T2981" s="123">
        <v>5517.1957397246224</v>
      </c>
      <c r="W2981" s="1"/>
      <c r="Z2981" s="225" t="s">
        <v>7914</v>
      </c>
      <c r="AA2981" s="226">
        <v>44838</v>
      </c>
      <c r="AB2981" s="225" t="s">
        <v>4205</v>
      </c>
      <c r="AC2981" s="225" t="s">
        <v>4203</v>
      </c>
      <c r="AD2981" s="225" t="s">
        <v>4336</v>
      </c>
      <c r="AE2981">
        <v>7199</v>
      </c>
      <c r="AF2981">
        <v>2408866</v>
      </c>
      <c r="AG2981">
        <v>1709720.0636640347</v>
      </c>
      <c r="AH2981">
        <v>16453.827570081023</v>
      </c>
      <c r="AI2981">
        <v>27198</v>
      </c>
      <c r="AJ2981" s="225" t="s">
        <v>4199</v>
      </c>
      <c r="AK2981">
        <v>2381668</v>
      </c>
      <c r="AL2981">
        <v>715599.76390604628</v>
      </c>
      <c r="AM2981" t="s">
        <v>16698</v>
      </c>
    </row>
    <row r="2982" spans="1:39" x14ac:dyDescent="0.35">
      <c r="A2982" s="1"/>
      <c r="B2982" s="1"/>
      <c r="C2982" s="1"/>
      <c r="D2982" s="1"/>
      <c r="E2982" s="1" t="s">
        <v>8018</v>
      </c>
      <c r="F2982" s="2">
        <v>44864</v>
      </c>
      <c r="G2982" s="3">
        <v>26198</v>
      </c>
      <c r="H2982" s="1"/>
      <c r="I2982" s="1"/>
      <c r="J2982" s="1" t="s">
        <v>8574</v>
      </c>
      <c r="K2982" s="2">
        <v>44140</v>
      </c>
      <c r="L2982" s="1" t="s">
        <v>4214</v>
      </c>
      <c r="M2982" s="122"/>
      <c r="N2982" s="1" t="s">
        <v>4203</v>
      </c>
      <c r="O2982" s="1" t="s">
        <v>4299</v>
      </c>
      <c r="P2982" s="1">
        <v>8992</v>
      </c>
      <c r="Q2982" s="123">
        <v>929515</v>
      </c>
      <c r="S2982" s="123">
        <v>21066.227899178582</v>
      </c>
      <c r="T2982" s="123">
        <v>108283.51430504482</v>
      </c>
      <c r="W2982" s="1"/>
      <c r="Z2982" s="225" t="s">
        <v>7916</v>
      </c>
      <c r="AA2982" s="226">
        <v>43930</v>
      </c>
      <c r="AB2982" s="225" t="s">
        <v>4198</v>
      </c>
      <c r="AC2982" s="225" t="s">
        <v>4220</v>
      </c>
      <c r="AD2982" s="225" t="s">
        <v>4235</v>
      </c>
      <c r="AE2982">
        <v>7031</v>
      </c>
      <c r="AF2982">
        <v>1703975</v>
      </c>
      <c r="AG2982">
        <v>502085.47823547048</v>
      </c>
      <c r="AH2982">
        <v>95460.358013706908</v>
      </c>
      <c r="AI2982">
        <v>55333</v>
      </c>
      <c r="AJ2982" s="225" t="s">
        <v>4199</v>
      </c>
      <c r="AK2982">
        <v>1648642</v>
      </c>
      <c r="AL2982">
        <v>1297349.8797782364</v>
      </c>
      <c r="AM2982" t="s">
        <v>16698</v>
      </c>
    </row>
    <row r="2983" spans="1:39" x14ac:dyDescent="0.35">
      <c r="A2983" s="1"/>
      <c r="B2983" s="1"/>
      <c r="C2983" s="1"/>
      <c r="D2983" s="1"/>
      <c r="E2983" s="1" t="s">
        <v>8846</v>
      </c>
      <c r="F2983" s="2">
        <v>44227</v>
      </c>
      <c r="G2983" s="3">
        <v>40802</v>
      </c>
      <c r="H2983" s="1"/>
      <c r="I2983" s="1"/>
      <c r="J2983" s="1" t="s">
        <v>8847</v>
      </c>
      <c r="K2983" s="2">
        <v>44941</v>
      </c>
      <c r="L2983" s="1" t="s">
        <v>4202</v>
      </c>
      <c r="M2983" s="122"/>
      <c r="N2983" s="1" t="s">
        <v>4203</v>
      </c>
      <c r="O2983" s="1" t="s">
        <v>4386</v>
      </c>
      <c r="P2983" s="1">
        <v>6467</v>
      </c>
      <c r="Q2983" s="123">
        <v>1371047</v>
      </c>
      <c r="S2983" s="123">
        <v>1039231.9664509567</v>
      </c>
      <c r="T2983" s="123">
        <v>197802.837782722</v>
      </c>
      <c r="W2983" s="1"/>
      <c r="Z2983" s="225" t="s">
        <v>7918</v>
      </c>
      <c r="AA2983" s="226">
        <v>44383</v>
      </c>
      <c r="AB2983" s="225" t="s">
        <v>4202</v>
      </c>
      <c r="AC2983" s="225" t="s">
        <v>4208</v>
      </c>
      <c r="AD2983" s="225" t="s">
        <v>4287</v>
      </c>
      <c r="AE2983">
        <v>6526</v>
      </c>
      <c r="AF2983">
        <v>2175810</v>
      </c>
      <c r="AG2983">
        <v>774790.8065757507</v>
      </c>
      <c r="AH2983">
        <v>68186.052852233654</v>
      </c>
      <c r="AI2983">
        <v>33452</v>
      </c>
      <c r="AJ2983" s="225" t="s">
        <v>4232</v>
      </c>
      <c r="AK2983">
        <v>2142358</v>
      </c>
      <c r="AL2983">
        <v>1469205.2462764829</v>
      </c>
      <c r="AM2983" t="s">
        <v>16698</v>
      </c>
    </row>
    <row r="2984" spans="1:39" x14ac:dyDescent="0.35">
      <c r="A2984" s="1"/>
      <c r="B2984" s="1"/>
      <c r="C2984" s="1"/>
      <c r="D2984" s="1"/>
      <c r="E2984" s="1" t="s">
        <v>6806</v>
      </c>
      <c r="F2984" s="2">
        <v>44005</v>
      </c>
      <c r="G2984" s="3">
        <v>26774</v>
      </c>
      <c r="H2984" s="1"/>
      <c r="I2984" s="1"/>
      <c r="J2984" s="1" t="s">
        <v>8848</v>
      </c>
      <c r="K2984" s="2">
        <v>43916</v>
      </c>
      <c r="L2984" s="1" t="s">
        <v>4216</v>
      </c>
      <c r="M2984" s="122"/>
      <c r="N2984" s="1" t="s">
        <v>4220</v>
      </c>
      <c r="O2984" s="1" t="s">
        <v>4242</v>
      </c>
      <c r="P2984" s="1">
        <v>5708</v>
      </c>
      <c r="Q2984" s="123">
        <v>1784839</v>
      </c>
      <c r="S2984" s="123">
        <v>1255321.2551040375</v>
      </c>
      <c r="T2984" s="123">
        <v>320775.35371673142</v>
      </c>
      <c r="W2984" s="1"/>
      <c r="Z2984" s="225" t="s">
        <v>7920</v>
      </c>
      <c r="AA2984" s="226">
        <v>45124</v>
      </c>
      <c r="AB2984" s="225" t="s">
        <v>4198</v>
      </c>
      <c r="AC2984" s="225" t="s">
        <v>4220</v>
      </c>
      <c r="AD2984" s="225" t="s">
        <v>4343</v>
      </c>
      <c r="AE2984">
        <v>5930</v>
      </c>
      <c r="AF2984">
        <v>1374917</v>
      </c>
      <c r="AG2984">
        <v>468155.13735808706</v>
      </c>
      <c r="AH2984">
        <v>69185.059068138115</v>
      </c>
      <c r="AI2984">
        <v>32481</v>
      </c>
      <c r="AJ2984" s="225" t="s">
        <v>4199</v>
      </c>
      <c r="AK2984">
        <v>1342436</v>
      </c>
      <c r="AL2984">
        <v>975946.92171005101</v>
      </c>
      <c r="AM2984" t="s">
        <v>16698</v>
      </c>
    </row>
    <row r="2985" spans="1:39" x14ac:dyDescent="0.35">
      <c r="A2985" s="1"/>
      <c r="B2985" s="1"/>
      <c r="C2985" s="1"/>
      <c r="D2985" s="1"/>
      <c r="E2985" s="1" t="s">
        <v>7525</v>
      </c>
      <c r="F2985" s="2">
        <v>45079</v>
      </c>
      <c r="G2985" s="3">
        <v>27111</v>
      </c>
      <c r="H2985" s="1"/>
      <c r="I2985" s="1"/>
      <c r="J2985" s="1" t="s">
        <v>5006</v>
      </c>
      <c r="K2985" s="2">
        <v>44587</v>
      </c>
      <c r="L2985" s="1" t="s">
        <v>4198</v>
      </c>
      <c r="M2985" s="122"/>
      <c r="N2985" s="1" t="s">
        <v>4220</v>
      </c>
      <c r="O2985" s="1" t="s">
        <v>4333</v>
      </c>
      <c r="P2985" s="1">
        <v>5563</v>
      </c>
      <c r="Q2985" s="123">
        <v>1365301</v>
      </c>
      <c r="S2985" s="123">
        <v>173289.1142739041</v>
      </c>
      <c r="T2985" s="123">
        <v>98582.09250347894</v>
      </c>
      <c r="W2985" s="1"/>
      <c r="Z2985" s="225" t="s">
        <v>7922</v>
      </c>
      <c r="AA2985" s="226">
        <v>44505</v>
      </c>
      <c r="AB2985" s="225" t="s">
        <v>4202</v>
      </c>
      <c r="AC2985" s="225" t="s">
        <v>4203</v>
      </c>
      <c r="AD2985" s="225" t="s">
        <v>4477</v>
      </c>
      <c r="AE2985">
        <v>5654</v>
      </c>
      <c r="AF2985">
        <v>972918</v>
      </c>
      <c r="AG2985">
        <v>475838.91627711104</v>
      </c>
      <c r="AH2985">
        <v>14283.112997623439</v>
      </c>
      <c r="AI2985">
        <v>0</v>
      </c>
      <c r="AJ2985" s="225" t="s">
        <v>4232</v>
      </c>
      <c r="AK2985">
        <v>972918</v>
      </c>
      <c r="AL2985">
        <v>511362.19672051241</v>
      </c>
      <c r="AM2985" t="s">
        <v>16698</v>
      </c>
    </row>
    <row r="2986" spans="1:39" x14ac:dyDescent="0.35">
      <c r="A2986" s="1"/>
      <c r="B2986" s="1"/>
      <c r="C2986" s="1"/>
      <c r="D2986" s="1"/>
      <c r="E2986" s="1" t="s">
        <v>7756</v>
      </c>
      <c r="F2986" s="2">
        <v>45163</v>
      </c>
      <c r="G2986" s="3">
        <v>46374</v>
      </c>
      <c r="H2986" s="1"/>
      <c r="I2986" s="1"/>
      <c r="J2986" s="1" t="s">
        <v>5004</v>
      </c>
      <c r="K2986" s="2">
        <v>45243</v>
      </c>
      <c r="L2986" s="1" t="s">
        <v>4216</v>
      </c>
      <c r="M2986" s="122"/>
      <c r="N2986" s="1" t="s">
        <v>4203</v>
      </c>
      <c r="O2986" s="1" t="s">
        <v>4248</v>
      </c>
      <c r="P2986" s="1">
        <v>6249</v>
      </c>
      <c r="Q2986" s="123">
        <v>943716</v>
      </c>
      <c r="S2986" s="123">
        <v>246140.20343093012</v>
      </c>
      <c r="T2986" s="123">
        <v>47918.66137881227</v>
      </c>
      <c r="W2986" s="1"/>
      <c r="Z2986" s="225" t="s">
        <v>7921</v>
      </c>
      <c r="AA2986" s="226">
        <v>44507</v>
      </c>
      <c r="AB2986" s="225" t="s">
        <v>4236</v>
      </c>
      <c r="AC2986" s="225" t="s">
        <v>4203</v>
      </c>
      <c r="AD2986" s="225" t="s">
        <v>4494</v>
      </c>
      <c r="AE2986">
        <v>6419</v>
      </c>
      <c r="AF2986">
        <v>895312</v>
      </c>
      <c r="AG2986">
        <v>137236.4476813254</v>
      </c>
      <c r="AH2986">
        <v>17045.580326940875</v>
      </c>
      <c r="AI2986">
        <v>25415</v>
      </c>
      <c r="AJ2986" s="225" t="s">
        <v>4232</v>
      </c>
      <c r="AK2986">
        <v>869897</v>
      </c>
      <c r="AL2986">
        <v>775121.13264561549</v>
      </c>
      <c r="AM2986" t="s">
        <v>16698</v>
      </c>
    </row>
    <row r="2987" spans="1:39" x14ac:dyDescent="0.35">
      <c r="A2987" s="1"/>
      <c r="B2987" s="1"/>
      <c r="C2987" s="1"/>
      <c r="D2987" s="1"/>
      <c r="E2987" s="1" t="s">
        <v>8849</v>
      </c>
      <c r="F2987" s="2">
        <v>44949</v>
      </c>
      <c r="G2987" s="3">
        <v>37936</v>
      </c>
      <c r="H2987" s="1"/>
      <c r="I2987" s="1"/>
      <c r="J2987" s="1" t="s">
        <v>6224</v>
      </c>
      <c r="K2987" s="2">
        <v>43938</v>
      </c>
      <c r="L2987" s="1" t="s">
        <v>4202</v>
      </c>
      <c r="M2987" s="122"/>
      <c r="N2987" s="1" t="s">
        <v>4220</v>
      </c>
      <c r="O2987" s="1" t="s">
        <v>4372</v>
      </c>
      <c r="P2987" s="1">
        <v>7084</v>
      </c>
      <c r="Q2987" s="123">
        <v>1304063</v>
      </c>
      <c r="S2987" s="123">
        <v>425893.69597381435</v>
      </c>
      <c r="T2987" s="123">
        <v>66692.839941578204</v>
      </c>
      <c r="W2987" s="1"/>
      <c r="Z2987" s="225" t="s">
        <v>7923</v>
      </c>
      <c r="AA2987" s="226">
        <v>44279</v>
      </c>
      <c r="AB2987" s="225" t="s">
        <v>4202</v>
      </c>
      <c r="AC2987" s="225" t="s">
        <v>4220</v>
      </c>
      <c r="AD2987" s="225" t="s">
        <v>4356</v>
      </c>
      <c r="AE2987">
        <v>8849</v>
      </c>
      <c r="AF2987">
        <v>2016254</v>
      </c>
      <c r="AG2987">
        <v>1654988.6919944352</v>
      </c>
      <c r="AH2987">
        <v>53014.228185745364</v>
      </c>
      <c r="AI2987">
        <v>0</v>
      </c>
      <c r="AJ2987" s="225" t="s">
        <v>4232</v>
      </c>
      <c r="AK2987">
        <v>2016254</v>
      </c>
      <c r="AL2987">
        <v>414279.53619131021</v>
      </c>
      <c r="AM2987" t="s">
        <v>16698</v>
      </c>
    </row>
    <row r="2988" spans="1:39" x14ac:dyDescent="0.35">
      <c r="A2988" s="1"/>
      <c r="B2988" s="1"/>
      <c r="C2988" s="1"/>
      <c r="D2988" s="1"/>
      <c r="E2988" s="1" t="s">
        <v>8850</v>
      </c>
      <c r="F2988" s="2">
        <v>44839</v>
      </c>
      <c r="G2988" s="3">
        <v>24953</v>
      </c>
      <c r="H2988" s="1"/>
      <c r="I2988" s="1"/>
      <c r="J2988" s="1" t="s">
        <v>8851</v>
      </c>
      <c r="K2988" s="2">
        <v>44310</v>
      </c>
      <c r="L2988" s="1" t="s">
        <v>4210</v>
      </c>
      <c r="M2988" s="122"/>
      <c r="N2988" s="1" t="s">
        <v>4208</v>
      </c>
      <c r="O2988" s="1" t="s">
        <v>4231</v>
      </c>
      <c r="P2988" s="1">
        <v>8534</v>
      </c>
      <c r="Q2988" s="123">
        <v>832222</v>
      </c>
      <c r="S2988" s="123">
        <v>766487.41292917193</v>
      </c>
      <c r="T2988" s="123">
        <v>83011.200455043538</v>
      </c>
      <c r="W2988" s="1"/>
      <c r="Z2988" s="225" t="s">
        <v>7925</v>
      </c>
      <c r="AA2988" s="226">
        <v>45043</v>
      </c>
      <c r="AB2988" s="225" t="s">
        <v>4205</v>
      </c>
      <c r="AC2988" s="225" t="s">
        <v>4208</v>
      </c>
      <c r="AD2988" s="225" t="s">
        <v>4254</v>
      </c>
      <c r="AE2988">
        <v>9046</v>
      </c>
      <c r="AF2988">
        <v>1310748</v>
      </c>
      <c r="AG2988">
        <v>596606.04265933856</v>
      </c>
      <c r="AH2988">
        <v>371685.25447026873</v>
      </c>
      <c r="AI2988">
        <v>46051</v>
      </c>
      <c r="AJ2988" s="225" t="s">
        <v>4199</v>
      </c>
      <c r="AK2988">
        <v>1264697</v>
      </c>
      <c r="AL2988">
        <v>1085827.2118109302</v>
      </c>
      <c r="AM2988" t="s">
        <v>16698</v>
      </c>
    </row>
    <row r="2989" spans="1:39" x14ac:dyDescent="0.35">
      <c r="A2989" s="1"/>
      <c r="B2989" s="1"/>
      <c r="C2989" s="1"/>
      <c r="D2989" s="1"/>
      <c r="E2989" s="1" t="s">
        <v>8852</v>
      </c>
      <c r="F2989" s="2">
        <v>45068</v>
      </c>
      <c r="G2989" s="3">
        <v>20324</v>
      </c>
      <c r="H2989" s="1"/>
      <c r="I2989" s="1"/>
      <c r="J2989" s="1" t="s">
        <v>8853</v>
      </c>
      <c r="K2989" s="2">
        <v>45387</v>
      </c>
      <c r="L2989" s="1" t="s">
        <v>4198</v>
      </c>
      <c r="M2989" s="122"/>
      <c r="N2989" s="1" t="s">
        <v>4203</v>
      </c>
      <c r="O2989" s="1" t="s">
        <v>4400</v>
      </c>
      <c r="P2989" s="1">
        <v>5896</v>
      </c>
      <c r="Q2989" s="123">
        <v>1973282</v>
      </c>
      <c r="S2989" s="123">
        <v>490630.75414135383</v>
      </c>
      <c r="T2989" s="123">
        <v>379004.59410290333</v>
      </c>
      <c r="W2989" s="1"/>
      <c r="Z2989" s="225" t="s">
        <v>7927</v>
      </c>
      <c r="AA2989" s="226">
        <v>44820</v>
      </c>
      <c r="AB2989" s="225" t="s">
        <v>4214</v>
      </c>
      <c r="AC2989" s="225" t="s">
        <v>4208</v>
      </c>
      <c r="AD2989" s="225" t="s">
        <v>4296</v>
      </c>
      <c r="AE2989">
        <v>8780</v>
      </c>
      <c r="AF2989">
        <v>1492393</v>
      </c>
      <c r="AG2989">
        <v>1172851.9495596152</v>
      </c>
      <c r="AH2989">
        <v>176348.85848249984</v>
      </c>
      <c r="AI2989">
        <v>0</v>
      </c>
      <c r="AJ2989" s="225" t="s">
        <v>4211</v>
      </c>
      <c r="AK2989">
        <v>1492393</v>
      </c>
      <c r="AL2989">
        <v>495889.90892288461</v>
      </c>
      <c r="AM2989" t="s">
        <v>16698</v>
      </c>
    </row>
    <row r="2990" spans="1:39" x14ac:dyDescent="0.35">
      <c r="A2990" s="1"/>
      <c r="B2990" s="1"/>
      <c r="C2990" s="1"/>
      <c r="D2990" s="1"/>
      <c r="E2990" s="1" t="s">
        <v>8854</v>
      </c>
      <c r="F2990" s="2">
        <v>45288</v>
      </c>
      <c r="G2990" s="3">
        <v>36760</v>
      </c>
      <c r="H2990" s="1"/>
      <c r="I2990" s="1"/>
      <c r="J2990" s="1" t="s">
        <v>8218</v>
      </c>
      <c r="K2990" s="2">
        <v>44412</v>
      </c>
      <c r="L2990" s="1" t="s">
        <v>4202</v>
      </c>
      <c r="M2990" s="122"/>
      <c r="N2990" s="1" t="s">
        <v>4220</v>
      </c>
      <c r="O2990" s="1" t="s">
        <v>4439</v>
      </c>
      <c r="P2990" s="1">
        <v>6552</v>
      </c>
      <c r="Q2990" s="123">
        <v>487834</v>
      </c>
      <c r="S2990" s="123">
        <v>240760.64162371631</v>
      </c>
      <c r="T2990" s="123">
        <v>80382.345514437242</v>
      </c>
      <c r="W2990" s="1"/>
      <c r="Z2990" s="225" t="s">
        <v>7929</v>
      </c>
      <c r="AA2990" s="226">
        <v>44180</v>
      </c>
      <c r="AB2990" s="225" t="s">
        <v>4198</v>
      </c>
      <c r="AC2990" s="225" t="s">
        <v>4220</v>
      </c>
      <c r="AD2990" s="225" t="s">
        <v>4436</v>
      </c>
      <c r="AE2990">
        <v>5687</v>
      </c>
      <c r="AF2990">
        <v>1817667</v>
      </c>
      <c r="AG2990">
        <v>1520906.8333979857</v>
      </c>
      <c r="AH2990">
        <v>123572.74256739457</v>
      </c>
      <c r="AI2990">
        <v>0</v>
      </c>
      <c r="AJ2990" s="225" t="s">
        <v>4199</v>
      </c>
      <c r="AK2990">
        <v>1817667</v>
      </c>
      <c r="AL2990">
        <v>420332.9091694089</v>
      </c>
      <c r="AM2990" t="s">
        <v>16698</v>
      </c>
    </row>
    <row r="2991" spans="1:39" x14ac:dyDescent="0.35">
      <c r="A2991" s="1"/>
      <c r="B2991" s="1"/>
      <c r="C2991" s="1"/>
      <c r="D2991" s="1"/>
      <c r="E2991" s="1" t="s">
        <v>8855</v>
      </c>
      <c r="F2991" s="2">
        <v>44533</v>
      </c>
      <c r="G2991" s="3">
        <v>58942</v>
      </c>
      <c r="H2991" s="1"/>
      <c r="I2991" s="1"/>
      <c r="J2991" s="1" t="s">
        <v>4275</v>
      </c>
      <c r="K2991" s="2">
        <v>44289</v>
      </c>
      <c r="L2991" s="1" t="s">
        <v>4216</v>
      </c>
      <c r="M2991" s="122"/>
      <c r="N2991" s="1" t="s">
        <v>4220</v>
      </c>
      <c r="O2991" s="1" t="s">
        <v>4268</v>
      </c>
      <c r="P2991" s="1">
        <v>8360</v>
      </c>
      <c r="Q2991" s="123">
        <v>2057609</v>
      </c>
      <c r="S2991" s="123">
        <v>1069409.7262086971</v>
      </c>
      <c r="T2991" s="123">
        <v>533050.10142171883</v>
      </c>
      <c r="W2991" s="1"/>
      <c r="Z2991" s="225" t="s">
        <v>7928</v>
      </c>
      <c r="AA2991" s="226">
        <v>45158</v>
      </c>
      <c r="AB2991" s="225" t="s">
        <v>4202</v>
      </c>
      <c r="AC2991" s="225" t="s">
        <v>4208</v>
      </c>
      <c r="AD2991" s="225" t="s">
        <v>4287</v>
      </c>
      <c r="AE2991">
        <v>5590</v>
      </c>
      <c r="AF2991">
        <v>1249975</v>
      </c>
      <c r="AG2991">
        <v>1185723.8469649812</v>
      </c>
      <c r="AH2991">
        <v>414214.46363679686</v>
      </c>
      <c r="AI2991">
        <v>39069</v>
      </c>
      <c r="AJ2991" s="225" t="s">
        <v>4232</v>
      </c>
      <c r="AK2991">
        <v>1210906</v>
      </c>
      <c r="AL2991">
        <v>478465.61667181569</v>
      </c>
      <c r="AM2991" t="s">
        <v>16698</v>
      </c>
    </row>
    <row r="2992" spans="1:39" x14ac:dyDescent="0.35">
      <c r="A2992" s="1"/>
      <c r="B2992" s="1"/>
      <c r="C2992" s="1"/>
      <c r="D2992" s="1"/>
      <c r="E2992" s="1" t="s">
        <v>8856</v>
      </c>
      <c r="F2992" s="2">
        <v>44526</v>
      </c>
      <c r="G2992" s="3">
        <v>24482</v>
      </c>
      <c r="H2992" s="1"/>
      <c r="I2992" s="1"/>
      <c r="J2992" s="1" t="s">
        <v>6979</v>
      </c>
      <c r="K2992" s="2">
        <v>44629</v>
      </c>
      <c r="L2992" s="1" t="s">
        <v>4216</v>
      </c>
      <c r="M2992" s="122"/>
      <c r="N2992" s="1" t="s">
        <v>4203</v>
      </c>
      <c r="O2992" s="1" t="s">
        <v>4262</v>
      </c>
      <c r="P2992" s="1">
        <v>9407</v>
      </c>
      <c r="Q2992" s="123">
        <v>1979357</v>
      </c>
      <c r="S2992" s="123">
        <v>1780246.2893829951</v>
      </c>
      <c r="T2992" s="123">
        <v>249568.88014882337</v>
      </c>
      <c r="W2992" s="1"/>
      <c r="Z2992" s="225" t="s">
        <v>7931</v>
      </c>
      <c r="AA2992" s="226">
        <v>44670</v>
      </c>
      <c r="AB2992" s="225" t="s">
        <v>4216</v>
      </c>
      <c r="AC2992" s="225" t="s">
        <v>4208</v>
      </c>
      <c r="AD2992" s="225" t="s">
        <v>4262</v>
      </c>
      <c r="AE2992">
        <v>6847</v>
      </c>
      <c r="AF2992">
        <v>679072</v>
      </c>
      <c r="AG2992">
        <v>310159.78452763846</v>
      </c>
      <c r="AH2992">
        <v>22478.538465870181</v>
      </c>
      <c r="AI2992">
        <v>40869</v>
      </c>
      <c r="AJ2992" s="225" t="s">
        <v>4217</v>
      </c>
      <c r="AK2992">
        <v>638203</v>
      </c>
      <c r="AL2992">
        <v>391390.75393823173</v>
      </c>
      <c r="AM2992" t="s">
        <v>16698</v>
      </c>
    </row>
    <row r="2993" spans="1:39" x14ac:dyDescent="0.35">
      <c r="A2993" s="1"/>
      <c r="B2993" s="1"/>
      <c r="C2993" s="1"/>
      <c r="D2993" s="1"/>
      <c r="E2993" s="1" t="s">
        <v>8089</v>
      </c>
      <c r="F2993" s="2">
        <v>44384</v>
      </c>
      <c r="G2993" s="3">
        <v>10780</v>
      </c>
      <c r="H2993" s="1"/>
      <c r="I2993" s="1"/>
      <c r="J2993" s="1" t="s">
        <v>6761</v>
      </c>
      <c r="K2993" s="2">
        <v>43901</v>
      </c>
      <c r="L2993" s="1" t="s">
        <v>4198</v>
      </c>
      <c r="M2993" s="122"/>
      <c r="N2993" s="1" t="s">
        <v>4220</v>
      </c>
      <c r="O2993" s="1" t="s">
        <v>4419</v>
      </c>
      <c r="P2993" s="1">
        <v>8188</v>
      </c>
      <c r="Q2993" s="123">
        <v>835114</v>
      </c>
      <c r="S2993" s="123">
        <v>404974.40694708872</v>
      </c>
      <c r="T2993" s="123">
        <v>51939.928238797431</v>
      </c>
      <c r="W2993" s="1"/>
      <c r="Z2993" s="225" t="s">
        <v>7930</v>
      </c>
      <c r="AA2993" s="226">
        <v>44405</v>
      </c>
      <c r="AB2993" s="225" t="s">
        <v>4236</v>
      </c>
      <c r="AC2993" s="225" t="s">
        <v>4203</v>
      </c>
      <c r="AD2993" s="225" t="s">
        <v>4245</v>
      </c>
      <c r="AE2993">
        <v>5531</v>
      </c>
      <c r="AF2993">
        <v>483996</v>
      </c>
      <c r="AG2993">
        <v>468786.52853225451</v>
      </c>
      <c r="AH2993">
        <v>75869.893499637226</v>
      </c>
      <c r="AI2993">
        <v>14299</v>
      </c>
      <c r="AJ2993" s="225" t="s">
        <v>4232</v>
      </c>
      <c r="AK2993">
        <v>469697</v>
      </c>
      <c r="AL2993">
        <v>91079.364967382717</v>
      </c>
      <c r="AM2993" t="s">
        <v>16698</v>
      </c>
    </row>
    <row r="2994" spans="1:39" x14ac:dyDescent="0.35">
      <c r="A2994" s="1"/>
      <c r="B2994" s="1"/>
      <c r="C2994" s="1"/>
      <c r="D2994" s="1"/>
      <c r="E2994" s="1" t="s">
        <v>8756</v>
      </c>
      <c r="F2994" s="2">
        <v>45224</v>
      </c>
      <c r="G2994" s="3">
        <v>10894</v>
      </c>
      <c r="H2994" s="1"/>
      <c r="I2994" s="1"/>
      <c r="J2994" s="1" t="s">
        <v>5388</v>
      </c>
      <c r="K2994" s="2">
        <v>43976</v>
      </c>
      <c r="L2994" s="1" t="s">
        <v>4198</v>
      </c>
      <c r="M2994" s="122"/>
      <c r="N2994" s="1" t="s">
        <v>4203</v>
      </c>
      <c r="O2994" s="1" t="s">
        <v>4257</v>
      </c>
      <c r="P2994" s="1">
        <v>7474</v>
      </c>
      <c r="Q2994" s="123">
        <v>1151884</v>
      </c>
      <c r="S2994" s="123">
        <v>376954.55620178627</v>
      </c>
      <c r="T2994" s="123">
        <v>52298.212099670818</v>
      </c>
      <c r="W2994" s="1"/>
      <c r="Z2994" s="225" t="s">
        <v>7933</v>
      </c>
      <c r="AA2994" s="226">
        <v>44521</v>
      </c>
      <c r="AB2994" s="225" t="s">
        <v>4214</v>
      </c>
      <c r="AC2994" s="225" t="s">
        <v>4203</v>
      </c>
      <c r="AD2994" s="225" t="s">
        <v>4251</v>
      </c>
      <c r="AE2994">
        <v>8305</v>
      </c>
      <c r="AF2994">
        <v>1361417</v>
      </c>
      <c r="AG2994">
        <v>1238221.1790255671</v>
      </c>
      <c r="AH2994">
        <v>359346.79067467659</v>
      </c>
      <c r="AI2994">
        <v>55286</v>
      </c>
      <c r="AJ2994" s="225" t="s">
        <v>4211</v>
      </c>
      <c r="AK2994">
        <v>1306131</v>
      </c>
      <c r="AL2994">
        <v>482542.61164910946</v>
      </c>
      <c r="AM2994" t="s">
        <v>16698</v>
      </c>
    </row>
    <row r="2995" spans="1:39" x14ac:dyDescent="0.35">
      <c r="A2995" s="1"/>
      <c r="B2995" s="1"/>
      <c r="C2995" s="1"/>
      <c r="D2995" s="1"/>
      <c r="E2995" s="1" t="s">
        <v>8857</v>
      </c>
      <c r="F2995" s="2">
        <v>45165</v>
      </c>
      <c r="G2995" s="3">
        <v>19401</v>
      </c>
      <c r="H2995" s="1"/>
      <c r="I2995" s="1"/>
      <c r="J2995" s="1" t="s">
        <v>8858</v>
      </c>
      <c r="K2995" s="2">
        <v>45165</v>
      </c>
      <c r="L2995" s="1" t="s">
        <v>4198</v>
      </c>
      <c r="M2995" s="122"/>
      <c r="N2995" s="1" t="s">
        <v>4203</v>
      </c>
      <c r="O2995" s="1" t="s">
        <v>4343</v>
      </c>
      <c r="P2995" s="1">
        <v>8132</v>
      </c>
      <c r="Q2995" s="123">
        <v>366805</v>
      </c>
      <c r="S2995" s="123">
        <v>323628.75333300227</v>
      </c>
      <c r="T2995" s="123">
        <v>46941.196364660602</v>
      </c>
      <c r="W2995" s="1"/>
      <c r="Z2995" s="225" t="s">
        <v>7936</v>
      </c>
      <c r="AA2995" s="226">
        <v>43921</v>
      </c>
      <c r="AB2995" s="225" t="s">
        <v>4198</v>
      </c>
      <c r="AC2995" s="225" t="s">
        <v>4208</v>
      </c>
      <c r="AD2995" s="225" t="s">
        <v>4257</v>
      </c>
      <c r="AE2995">
        <v>6215</v>
      </c>
      <c r="AF2995">
        <v>1604798</v>
      </c>
      <c r="AG2995">
        <v>35983.298256162801</v>
      </c>
      <c r="AH2995">
        <v>446481.3960597277</v>
      </c>
      <c r="AI2995">
        <v>0</v>
      </c>
      <c r="AJ2995" s="225" t="s">
        <v>4199</v>
      </c>
      <c r="AK2995">
        <v>1604798</v>
      </c>
      <c r="AL2995">
        <v>2015296.097803565</v>
      </c>
      <c r="AM2995" t="s">
        <v>16698</v>
      </c>
    </row>
    <row r="2996" spans="1:39" x14ac:dyDescent="0.35">
      <c r="A2996" s="1"/>
      <c r="B2996" s="1"/>
      <c r="C2996" s="1"/>
      <c r="D2996" s="1"/>
      <c r="E2996" s="1" t="s">
        <v>6571</v>
      </c>
      <c r="F2996" s="2">
        <v>45405</v>
      </c>
      <c r="G2996" s="3">
        <v>52578</v>
      </c>
      <c r="H2996" s="1"/>
      <c r="I2996" s="1"/>
      <c r="J2996" s="1" t="s">
        <v>8859</v>
      </c>
      <c r="K2996" s="2">
        <v>45306</v>
      </c>
      <c r="L2996" s="1" t="s">
        <v>4214</v>
      </c>
      <c r="M2996" s="122"/>
      <c r="N2996" s="1" t="s">
        <v>4208</v>
      </c>
      <c r="O2996" s="1" t="s">
        <v>4400</v>
      </c>
      <c r="P2996" s="1">
        <v>6058</v>
      </c>
      <c r="Q2996" s="123">
        <v>1945013</v>
      </c>
      <c r="S2996" s="123">
        <v>1331462.1981836972</v>
      </c>
      <c r="T2996" s="123">
        <v>460283.73060091754</v>
      </c>
      <c r="W2996" s="1"/>
      <c r="Z2996" s="225" t="s">
        <v>7938</v>
      </c>
      <c r="AA2996" s="226">
        <v>44154</v>
      </c>
      <c r="AB2996" s="225" t="s">
        <v>4216</v>
      </c>
      <c r="AC2996" s="225" t="s">
        <v>4208</v>
      </c>
      <c r="AD2996" s="225" t="s">
        <v>4265</v>
      </c>
      <c r="AE2996">
        <v>7019</v>
      </c>
      <c r="AF2996">
        <v>998371</v>
      </c>
      <c r="AG2996">
        <v>401433.98087575496</v>
      </c>
      <c r="AH2996">
        <v>124703.25550191871</v>
      </c>
      <c r="AI2996">
        <v>37697</v>
      </c>
      <c r="AJ2996" s="225" t="s">
        <v>4217</v>
      </c>
      <c r="AK2996">
        <v>960674</v>
      </c>
      <c r="AL2996">
        <v>721640.27462616377</v>
      </c>
      <c r="AM2996" t="s">
        <v>16698</v>
      </c>
    </row>
    <row r="2997" spans="1:39" x14ac:dyDescent="0.35">
      <c r="A2997" s="1"/>
      <c r="B2997" s="1"/>
      <c r="C2997" s="1"/>
      <c r="D2997" s="1"/>
      <c r="E2997" s="1" t="s">
        <v>6916</v>
      </c>
      <c r="F2997" s="2">
        <v>44654</v>
      </c>
      <c r="G2997" s="3">
        <v>57826</v>
      </c>
      <c r="H2997" s="1"/>
      <c r="I2997" s="1"/>
      <c r="J2997" s="1" t="s">
        <v>7583</v>
      </c>
      <c r="K2997" s="2">
        <v>45041</v>
      </c>
      <c r="L2997" s="1" t="s">
        <v>4202</v>
      </c>
      <c r="M2997" s="122"/>
      <c r="N2997" s="1" t="s">
        <v>4203</v>
      </c>
      <c r="O2997" s="1" t="s">
        <v>4231</v>
      </c>
      <c r="P2997" s="1">
        <v>5851</v>
      </c>
      <c r="Q2997" s="123">
        <v>469585</v>
      </c>
      <c r="S2997" s="123">
        <v>116591.44244437189</v>
      </c>
      <c r="T2997" s="123">
        <v>153659.86897308053</v>
      </c>
      <c r="W2997" s="1"/>
      <c r="Z2997" s="225" t="s">
        <v>7940</v>
      </c>
      <c r="AA2997" s="226">
        <v>44827</v>
      </c>
      <c r="AB2997" s="225" t="s">
        <v>4210</v>
      </c>
      <c r="AC2997" s="225" t="s">
        <v>4203</v>
      </c>
      <c r="AD2997" s="225" t="s">
        <v>4456</v>
      </c>
      <c r="AE2997">
        <v>7989</v>
      </c>
      <c r="AF2997">
        <v>793076</v>
      </c>
      <c r="AG2997">
        <v>366226.08460907132</v>
      </c>
      <c r="AH2997">
        <v>111704.03648585612</v>
      </c>
      <c r="AI2997">
        <v>0</v>
      </c>
      <c r="AJ2997" s="225" t="s">
        <v>4211</v>
      </c>
      <c r="AK2997">
        <v>793076</v>
      </c>
      <c r="AL2997">
        <v>538553.95187678479</v>
      </c>
      <c r="AM2997" t="s">
        <v>16698</v>
      </c>
    </row>
    <row r="2998" spans="1:39" x14ac:dyDescent="0.35">
      <c r="A2998" s="1"/>
      <c r="B2998" s="1"/>
      <c r="C2998" s="1"/>
      <c r="D2998" s="1"/>
      <c r="E2998" s="1" t="s">
        <v>8860</v>
      </c>
      <c r="F2998" s="2">
        <v>44781</v>
      </c>
      <c r="G2998" s="3">
        <v>43183</v>
      </c>
      <c r="H2998" s="1"/>
      <c r="I2998" s="1"/>
      <c r="J2998" s="1" t="s">
        <v>8022</v>
      </c>
      <c r="K2998" s="2">
        <v>43911</v>
      </c>
      <c r="L2998" s="1" t="s">
        <v>4214</v>
      </c>
      <c r="M2998" s="122"/>
      <c r="N2998" s="1" t="s">
        <v>4203</v>
      </c>
      <c r="O2998" s="1" t="s">
        <v>4477</v>
      </c>
      <c r="P2998" s="1">
        <v>5594</v>
      </c>
      <c r="Q2998" s="123">
        <v>788094</v>
      </c>
      <c r="S2998" s="123">
        <v>66872.735221834431</v>
      </c>
      <c r="T2998" s="123">
        <v>123815.56224285411</v>
      </c>
      <c r="W2998" s="1"/>
      <c r="Z2998" s="225" t="s">
        <v>7942</v>
      </c>
      <c r="AA2998" s="226">
        <v>45322</v>
      </c>
      <c r="AB2998" s="225" t="s">
        <v>4216</v>
      </c>
      <c r="AC2998" s="225" t="s">
        <v>4208</v>
      </c>
      <c r="AD2998" s="225" t="s">
        <v>4271</v>
      </c>
      <c r="AE2998">
        <v>7987</v>
      </c>
      <c r="AF2998">
        <v>361595</v>
      </c>
      <c r="AG2998">
        <v>341698.87392961705</v>
      </c>
      <c r="AH2998">
        <v>62931.705158542529</v>
      </c>
      <c r="AI2998">
        <v>33757</v>
      </c>
      <c r="AJ2998" s="225" t="s">
        <v>4217</v>
      </c>
      <c r="AK2998">
        <v>327838</v>
      </c>
      <c r="AL2998">
        <v>82827.831228925468</v>
      </c>
      <c r="AM2998" t="s">
        <v>16698</v>
      </c>
    </row>
    <row r="2999" spans="1:39" x14ac:dyDescent="0.35">
      <c r="A2999" s="1"/>
      <c r="B2999" s="1"/>
      <c r="C2999" s="1"/>
      <c r="D2999" s="1"/>
      <c r="E2999" s="1" t="s">
        <v>8861</v>
      </c>
      <c r="F2999" s="2">
        <v>45282</v>
      </c>
      <c r="G2999" s="3">
        <v>27202</v>
      </c>
      <c r="H2999" s="1"/>
      <c r="I2999" s="1"/>
      <c r="J2999" s="1" t="s">
        <v>8862</v>
      </c>
      <c r="K2999" s="2">
        <v>45292</v>
      </c>
      <c r="L2999" s="1" t="s">
        <v>4198</v>
      </c>
      <c r="M2999" s="122"/>
      <c r="N2999" s="1" t="s">
        <v>4208</v>
      </c>
      <c r="O2999" s="1" t="s">
        <v>4224</v>
      </c>
      <c r="P2999" s="1">
        <v>6652</v>
      </c>
      <c r="Q2999" s="123">
        <v>836247</v>
      </c>
      <c r="S2999" s="123">
        <v>591256.16332187981</v>
      </c>
      <c r="T2999" s="123">
        <v>73345.634744834781</v>
      </c>
      <c r="W2999" s="1"/>
      <c r="Z2999" s="225" t="s">
        <v>7944</v>
      </c>
      <c r="AA2999" s="226">
        <v>44151</v>
      </c>
      <c r="AB2999" s="225" t="s">
        <v>4202</v>
      </c>
      <c r="AC2999" s="225" t="s">
        <v>4203</v>
      </c>
      <c r="AD2999" s="225" t="s">
        <v>4400</v>
      </c>
      <c r="AE2999">
        <v>7761</v>
      </c>
      <c r="AF2999">
        <v>1680369</v>
      </c>
      <c r="AG2999">
        <v>493480.02698426542</v>
      </c>
      <c r="AH2999">
        <v>488188.37476624624</v>
      </c>
      <c r="AI2999">
        <v>36773</v>
      </c>
      <c r="AJ2999" s="225" t="s">
        <v>4232</v>
      </c>
      <c r="AK2999">
        <v>1643596</v>
      </c>
      <c r="AL2999">
        <v>1675077.3477819806</v>
      </c>
      <c r="AM2999" t="s">
        <v>16698</v>
      </c>
    </row>
    <row r="3000" spans="1:39" x14ac:dyDescent="0.35">
      <c r="A3000" s="1"/>
      <c r="B3000" s="1"/>
      <c r="C3000" s="1"/>
      <c r="D3000" s="1"/>
      <c r="E3000" s="1" t="s">
        <v>8863</v>
      </c>
      <c r="F3000" s="2">
        <v>44398</v>
      </c>
      <c r="G3000" s="3">
        <v>24128</v>
      </c>
      <c r="H3000" s="1"/>
      <c r="I3000" s="1"/>
      <c r="J3000" s="1" t="s">
        <v>8481</v>
      </c>
      <c r="K3000" s="2">
        <v>45156</v>
      </c>
      <c r="L3000" s="1" t="s">
        <v>4198</v>
      </c>
      <c r="M3000" s="122"/>
      <c r="N3000" s="1" t="s">
        <v>4208</v>
      </c>
      <c r="O3000" s="1" t="s">
        <v>4312</v>
      </c>
      <c r="P3000" s="1">
        <v>9410</v>
      </c>
      <c r="Q3000" s="123">
        <v>948999</v>
      </c>
      <c r="S3000" s="123">
        <v>729259.35473510553</v>
      </c>
      <c r="T3000" s="123">
        <v>240316.61628183341</v>
      </c>
      <c r="W3000" s="1"/>
      <c r="Z3000" s="225" t="s">
        <v>7945</v>
      </c>
      <c r="AA3000" s="226">
        <v>44673</v>
      </c>
      <c r="AB3000" s="225" t="s">
        <v>4210</v>
      </c>
      <c r="AC3000" s="225" t="s">
        <v>4220</v>
      </c>
      <c r="AD3000" s="225" t="s">
        <v>4343</v>
      </c>
      <c r="AE3000">
        <v>8892</v>
      </c>
      <c r="AF3000">
        <v>523730</v>
      </c>
      <c r="AG3000">
        <v>217861.81808053414</v>
      </c>
      <c r="AH3000">
        <v>102483.17500180268</v>
      </c>
      <c r="AI3000">
        <v>48737</v>
      </c>
      <c r="AJ3000" s="225" t="s">
        <v>4211</v>
      </c>
      <c r="AK3000">
        <v>474993</v>
      </c>
      <c r="AL3000">
        <v>408351.35692126857</v>
      </c>
      <c r="AM3000" t="s">
        <v>16698</v>
      </c>
    </row>
    <row r="3001" spans="1:39" x14ac:dyDescent="0.35">
      <c r="A3001" s="1"/>
      <c r="B3001" s="1"/>
      <c r="C3001" s="1"/>
      <c r="D3001" s="1"/>
      <c r="E3001" s="1" t="s">
        <v>4729</v>
      </c>
      <c r="F3001" s="2">
        <v>44182</v>
      </c>
      <c r="G3001" s="3">
        <v>12929</v>
      </c>
      <c r="H3001" s="1"/>
      <c r="I3001" s="1"/>
      <c r="J3001" s="1" t="s">
        <v>8864</v>
      </c>
      <c r="K3001" s="2">
        <v>44971</v>
      </c>
      <c r="L3001" s="1" t="s">
        <v>4198</v>
      </c>
      <c r="M3001" s="122"/>
      <c r="N3001" s="1" t="s">
        <v>4220</v>
      </c>
      <c r="O3001" s="1" t="s">
        <v>4239</v>
      </c>
      <c r="P3001" s="1">
        <v>6354</v>
      </c>
      <c r="Q3001" s="123">
        <v>1467110</v>
      </c>
      <c r="S3001" s="123">
        <v>189704.32050484882</v>
      </c>
      <c r="T3001" s="123">
        <v>86493.793060881275</v>
      </c>
      <c r="W3001" s="1"/>
      <c r="Z3001" s="225" t="s">
        <v>7947</v>
      </c>
      <c r="AA3001" s="226">
        <v>44331</v>
      </c>
      <c r="AB3001" s="225" t="s">
        <v>4210</v>
      </c>
      <c r="AC3001" s="225" t="s">
        <v>4208</v>
      </c>
      <c r="AD3001" s="225" t="s">
        <v>4235</v>
      </c>
      <c r="AE3001">
        <v>6612</v>
      </c>
      <c r="AF3001">
        <v>1918918</v>
      </c>
      <c r="AG3001">
        <v>1175984.4116834397</v>
      </c>
      <c r="AH3001">
        <v>520644.49998016917</v>
      </c>
      <c r="AI3001">
        <v>25721</v>
      </c>
      <c r="AJ3001" s="225" t="s">
        <v>4211</v>
      </c>
      <c r="AK3001">
        <v>1893197</v>
      </c>
      <c r="AL3001">
        <v>1263578.0882967294</v>
      </c>
      <c r="AM3001" t="s">
        <v>16698</v>
      </c>
    </row>
    <row r="3002" spans="1:39" x14ac:dyDescent="0.35">
      <c r="A3002" s="1"/>
      <c r="B3002" s="1"/>
      <c r="C3002" s="1"/>
      <c r="D3002" s="1"/>
      <c r="E3002" s="1" t="s">
        <v>5393</v>
      </c>
      <c r="F3002" s="2">
        <v>44274</v>
      </c>
      <c r="G3002" s="3">
        <v>26053</v>
      </c>
      <c r="H3002" s="1"/>
      <c r="I3002" s="1"/>
      <c r="J3002" s="1" t="s">
        <v>5900</v>
      </c>
      <c r="K3002" s="2">
        <v>44136</v>
      </c>
      <c r="L3002" s="1" t="s">
        <v>4216</v>
      </c>
      <c r="M3002" s="122"/>
      <c r="N3002" s="1" t="s">
        <v>4208</v>
      </c>
      <c r="O3002" s="1" t="s">
        <v>4456</v>
      </c>
      <c r="P3002" s="1">
        <v>5916</v>
      </c>
      <c r="Q3002" s="123">
        <v>1039620</v>
      </c>
      <c r="S3002" s="123">
        <v>646361.55631424673</v>
      </c>
      <c r="T3002" s="123">
        <v>130002.40060802012</v>
      </c>
      <c r="W3002" s="1"/>
      <c r="Z3002" s="225" t="s">
        <v>7946</v>
      </c>
      <c r="AA3002" s="226">
        <v>44692</v>
      </c>
      <c r="AB3002" s="225" t="s">
        <v>4205</v>
      </c>
      <c r="AC3002" s="225" t="s">
        <v>4203</v>
      </c>
      <c r="AD3002" s="225" t="s">
        <v>4284</v>
      </c>
      <c r="AE3002">
        <v>5959</v>
      </c>
      <c r="AF3002">
        <v>370692</v>
      </c>
      <c r="AG3002">
        <v>252481.5252521988</v>
      </c>
      <c r="AH3002">
        <v>84700.38163688239</v>
      </c>
      <c r="AI3002">
        <v>21367</v>
      </c>
      <c r="AJ3002" s="225" t="s">
        <v>4199</v>
      </c>
      <c r="AK3002">
        <v>349325</v>
      </c>
      <c r="AL3002">
        <v>202910.85638468358</v>
      </c>
      <c r="AM3002" t="s">
        <v>16698</v>
      </c>
    </row>
    <row r="3003" spans="1:39" x14ac:dyDescent="0.35">
      <c r="A3003" s="1"/>
      <c r="B3003" s="1"/>
      <c r="C3003" s="1"/>
      <c r="D3003" s="1"/>
      <c r="E3003" s="1" t="s">
        <v>8865</v>
      </c>
      <c r="F3003" s="2">
        <v>44990</v>
      </c>
      <c r="G3003" s="3">
        <v>31021</v>
      </c>
      <c r="H3003" s="1"/>
      <c r="I3003" s="1"/>
      <c r="J3003" s="1" t="s">
        <v>8866</v>
      </c>
      <c r="K3003" s="2">
        <v>44014</v>
      </c>
      <c r="L3003" s="1" t="s">
        <v>4198</v>
      </c>
      <c r="M3003" s="122"/>
      <c r="N3003" s="1" t="s">
        <v>4203</v>
      </c>
      <c r="O3003" s="1" t="s">
        <v>4231</v>
      </c>
      <c r="P3003" s="1">
        <v>9148</v>
      </c>
      <c r="Q3003" s="123">
        <v>1420503</v>
      </c>
      <c r="S3003" s="123">
        <v>363365.63295006572</v>
      </c>
      <c r="T3003" s="123">
        <v>407986.75699765276</v>
      </c>
      <c r="W3003" s="1"/>
      <c r="Z3003" s="225" t="s">
        <v>7949</v>
      </c>
      <c r="AA3003" s="226">
        <v>44326</v>
      </c>
      <c r="AB3003" s="225" t="s">
        <v>4210</v>
      </c>
      <c r="AC3003" s="225" t="s">
        <v>4208</v>
      </c>
      <c r="AD3003" s="225" t="s">
        <v>4245</v>
      </c>
      <c r="AE3003">
        <v>8178</v>
      </c>
      <c r="AF3003">
        <v>1322545</v>
      </c>
      <c r="AG3003">
        <v>1046110.5049289506</v>
      </c>
      <c r="AH3003">
        <v>234411.48161785156</v>
      </c>
      <c r="AI3003">
        <v>36171</v>
      </c>
      <c r="AJ3003" s="225" t="s">
        <v>4211</v>
      </c>
      <c r="AK3003">
        <v>1286374</v>
      </c>
      <c r="AL3003">
        <v>510845.97668890096</v>
      </c>
      <c r="AM3003" t="s">
        <v>16698</v>
      </c>
    </row>
    <row r="3004" spans="1:39" x14ac:dyDescent="0.35">
      <c r="A3004" s="1"/>
      <c r="B3004" s="1"/>
      <c r="C3004" s="1"/>
      <c r="D3004" s="1"/>
      <c r="E3004" s="1" t="s">
        <v>4535</v>
      </c>
      <c r="F3004" s="2">
        <v>45197</v>
      </c>
      <c r="G3004" s="3">
        <v>56730</v>
      </c>
      <c r="H3004" s="1"/>
      <c r="I3004" s="1"/>
      <c r="J3004" s="1" t="s">
        <v>8867</v>
      </c>
      <c r="K3004" s="2">
        <v>44604</v>
      </c>
      <c r="L3004" s="1" t="s">
        <v>4202</v>
      </c>
      <c r="M3004" s="122"/>
      <c r="N3004" s="1" t="s">
        <v>4203</v>
      </c>
      <c r="O3004" s="1" t="s">
        <v>4372</v>
      </c>
      <c r="P3004" s="1">
        <v>9255</v>
      </c>
      <c r="Q3004" s="123">
        <v>1663512</v>
      </c>
      <c r="S3004" s="123">
        <v>362616.69831725105</v>
      </c>
      <c r="T3004" s="123">
        <v>124589.08776027244</v>
      </c>
      <c r="W3004" s="1"/>
      <c r="Z3004" s="225" t="s">
        <v>7948</v>
      </c>
      <c r="AA3004" s="226">
        <v>44634</v>
      </c>
      <c r="AB3004" s="225" t="s">
        <v>4202</v>
      </c>
      <c r="AC3004" s="225" t="s">
        <v>4203</v>
      </c>
      <c r="AD3004" s="225" t="s">
        <v>4477</v>
      </c>
      <c r="AE3004">
        <v>9244</v>
      </c>
      <c r="AF3004">
        <v>2387158</v>
      </c>
      <c r="AG3004">
        <v>863934.23403206433</v>
      </c>
      <c r="AH3004">
        <v>182068.4397954517</v>
      </c>
      <c r="AI3004">
        <v>25864</v>
      </c>
      <c r="AJ3004" s="225" t="s">
        <v>4232</v>
      </c>
      <c r="AK3004">
        <v>2361294</v>
      </c>
      <c r="AL3004">
        <v>1705292.2057633875</v>
      </c>
      <c r="AM3004" t="s">
        <v>16698</v>
      </c>
    </row>
    <row r="3005" spans="1:39" x14ac:dyDescent="0.35">
      <c r="A3005" s="1"/>
      <c r="B3005" s="1"/>
      <c r="C3005" s="1"/>
      <c r="D3005" s="1"/>
      <c r="E3005" s="1" t="s">
        <v>6860</v>
      </c>
      <c r="F3005" s="2">
        <v>44522</v>
      </c>
      <c r="G3005" s="3">
        <v>35207</v>
      </c>
      <c r="H3005" s="1"/>
      <c r="I3005" s="1"/>
      <c r="J3005" s="1" t="s">
        <v>8868</v>
      </c>
      <c r="K3005" s="2">
        <v>43955</v>
      </c>
      <c r="L3005" s="1" t="s">
        <v>4198</v>
      </c>
      <c r="M3005" s="122"/>
      <c r="N3005" s="1" t="s">
        <v>4203</v>
      </c>
      <c r="O3005" s="1" t="s">
        <v>4239</v>
      </c>
      <c r="P3005" s="1">
        <v>6108</v>
      </c>
      <c r="Q3005" s="123">
        <v>2277976</v>
      </c>
      <c r="S3005" s="123">
        <v>2021480.0565371974</v>
      </c>
      <c r="T3005" s="123">
        <v>492173.12998609763</v>
      </c>
      <c r="W3005" s="1"/>
      <c r="Z3005" s="225" t="s">
        <v>7951</v>
      </c>
      <c r="AA3005" s="226">
        <v>44517</v>
      </c>
      <c r="AB3005" s="225" t="s">
        <v>4216</v>
      </c>
      <c r="AC3005" s="225" t="s">
        <v>4208</v>
      </c>
      <c r="AD3005" s="225" t="s">
        <v>4262</v>
      </c>
      <c r="AE3005">
        <v>8216</v>
      </c>
      <c r="AF3005">
        <v>395555</v>
      </c>
      <c r="AG3005">
        <v>920.01786396559351</v>
      </c>
      <c r="AH3005">
        <v>109275.84941189819</v>
      </c>
      <c r="AI3005">
        <v>45824</v>
      </c>
      <c r="AJ3005" s="225" t="s">
        <v>4217</v>
      </c>
      <c r="AK3005">
        <v>349731</v>
      </c>
      <c r="AL3005">
        <v>503910.83154793258</v>
      </c>
      <c r="AM3005" t="s">
        <v>16698</v>
      </c>
    </row>
    <row r="3006" spans="1:39" x14ac:dyDescent="0.35">
      <c r="A3006" s="1"/>
      <c r="B3006" s="1"/>
      <c r="C3006" s="1"/>
      <c r="D3006" s="1"/>
      <c r="E3006" s="1" t="s">
        <v>8374</v>
      </c>
      <c r="F3006" s="2">
        <v>44566</v>
      </c>
      <c r="G3006" s="3">
        <v>56999</v>
      </c>
      <c r="H3006" s="1"/>
      <c r="I3006" s="1"/>
      <c r="J3006" s="1" t="s">
        <v>8869</v>
      </c>
      <c r="K3006" s="2">
        <v>45184</v>
      </c>
      <c r="L3006" s="1" t="s">
        <v>4198</v>
      </c>
      <c r="M3006" s="122"/>
      <c r="N3006" s="1" t="s">
        <v>4203</v>
      </c>
      <c r="O3006" s="1" t="s">
        <v>4439</v>
      </c>
      <c r="P3006" s="1">
        <v>6691</v>
      </c>
      <c r="Q3006" s="123">
        <v>2398380</v>
      </c>
      <c r="S3006" s="123">
        <v>2221023.3545651846</v>
      </c>
      <c r="T3006" s="123">
        <v>152682.68117535693</v>
      </c>
      <c r="W3006" s="1"/>
      <c r="Z3006" s="225" t="s">
        <v>7950</v>
      </c>
      <c r="AA3006" s="226">
        <v>45175</v>
      </c>
      <c r="AB3006" s="225" t="s">
        <v>4205</v>
      </c>
      <c r="AC3006" s="225" t="s">
        <v>4203</v>
      </c>
      <c r="AD3006" s="225" t="s">
        <v>4271</v>
      </c>
      <c r="AE3006">
        <v>9307</v>
      </c>
      <c r="AF3006">
        <v>2354302</v>
      </c>
      <c r="AG3006">
        <v>1800678.0538039524</v>
      </c>
      <c r="AH3006">
        <v>561596.39238791529</v>
      </c>
      <c r="AI3006">
        <v>46790</v>
      </c>
      <c r="AJ3006" s="225" t="s">
        <v>4199</v>
      </c>
      <c r="AK3006">
        <v>2307512</v>
      </c>
      <c r="AL3006">
        <v>1115220.338583963</v>
      </c>
      <c r="AM3006" t="s">
        <v>16698</v>
      </c>
    </row>
    <row r="3007" spans="1:39" x14ac:dyDescent="0.35">
      <c r="A3007" s="1"/>
      <c r="B3007" s="1"/>
      <c r="C3007" s="1"/>
      <c r="D3007" s="1"/>
      <c r="E3007" s="1" t="s">
        <v>6816</v>
      </c>
      <c r="F3007" s="2">
        <v>45349</v>
      </c>
      <c r="G3007" s="3">
        <v>32278</v>
      </c>
      <c r="H3007" s="1"/>
      <c r="I3007" s="1"/>
      <c r="J3007" s="1" t="s">
        <v>4900</v>
      </c>
      <c r="K3007" s="2">
        <v>44142</v>
      </c>
      <c r="L3007" s="1" t="s">
        <v>4216</v>
      </c>
      <c r="M3007" s="122"/>
      <c r="N3007" s="1" t="s">
        <v>4203</v>
      </c>
      <c r="O3007" s="1" t="s">
        <v>4251</v>
      </c>
      <c r="P3007" s="1">
        <v>8078</v>
      </c>
      <c r="Q3007" s="123">
        <v>1998970</v>
      </c>
      <c r="S3007" s="123">
        <v>319251.84326225845</v>
      </c>
      <c r="T3007" s="123">
        <v>942.82907211544295</v>
      </c>
      <c r="W3007" s="1"/>
      <c r="Z3007" s="225" t="s">
        <v>7953</v>
      </c>
      <c r="AA3007" s="226">
        <v>45401</v>
      </c>
      <c r="AB3007" s="225" t="s">
        <v>4214</v>
      </c>
      <c r="AC3007" s="225" t="s">
        <v>4220</v>
      </c>
      <c r="AD3007" s="225" t="s">
        <v>4231</v>
      </c>
      <c r="AE3007">
        <v>8147</v>
      </c>
      <c r="AF3007">
        <v>2337804</v>
      </c>
      <c r="AG3007">
        <v>1785310.8395154937</v>
      </c>
      <c r="AH3007">
        <v>478708.28391840559</v>
      </c>
      <c r="AI3007">
        <v>12698</v>
      </c>
      <c r="AJ3007" s="225" t="s">
        <v>4211</v>
      </c>
      <c r="AK3007">
        <v>2325106</v>
      </c>
      <c r="AL3007">
        <v>1031201.4444029119</v>
      </c>
      <c r="AM3007" t="s">
        <v>16698</v>
      </c>
    </row>
    <row r="3008" spans="1:39" x14ac:dyDescent="0.35">
      <c r="A3008" s="1"/>
      <c r="B3008" s="1"/>
      <c r="C3008" s="1"/>
      <c r="D3008" s="1"/>
      <c r="E3008" s="1" t="s">
        <v>8410</v>
      </c>
      <c r="F3008" s="2">
        <v>44888</v>
      </c>
      <c r="G3008" s="3">
        <v>11481</v>
      </c>
      <c r="H3008" s="1"/>
      <c r="I3008" s="1"/>
      <c r="J3008" s="1" t="s">
        <v>8870</v>
      </c>
      <c r="K3008" s="2">
        <v>45311</v>
      </c>
      <c r="L3008" s="1" t="s">
        <v>4202</v>
      </c>
      <c r="M3008" s="122"/>
      <c r="N3008" s="1" t="s">
        <v>4208</v>
      </c>
      <c r="O3008" s="1" t="s">
        <v>4333</v>
      </c>
      <c r="P3008" s="1">
        <v>6594</v>
      </c>
      <c r="Q3008" s="123">
        <v>1009661</v>
      </c>
      <c r="S3008" s="123">
        <v>992129.84990748786</v>
      </c>
      <c r="T3008" s="123">
        <v>244651.49446363447</v>
      </c>
      <c r="W3008" s="1"/>
      <c r="Z3008" s="225" t="s">
        <v>7952</v>
      </c>
      <c r="AA3008" s="226">
        <v>44309</v>
      </c>
      <c r="AB3008" s="225" t="s">
        <v>4225</v>
      </c>
      <c r="AC3008" s="225" t="s">
        <v>4203</v>
      </c>
      <c r="AD3008" s="225" t="s">
        <v>4474</v>
      </c>
      <c r="AE3008">
        <v>8494</v>
      </c>
      <c r="AF3008">
        <v>1252691</v>
      </c>
      <c r="AG3008">
        <v>647673.85403438949</v>
      </c>
      <c r="AH3008">
        <v>117883.16375757208</v>
      </c>
      <c r="AI3008">
        <v>15465</v>
      </c>
      <c r="AJ3008" s="225" t="s">
        <v>4217</v>
      </c>
      <c r="AK3008">
        <v>1237226</v>
      </c>
      <c r="AL3008">
        <v>722900.30972318258</v>
      </c>
      <c r="AM3008" t="s">
        <v>16698</v>
      </c>
    </row>
    <row r="3009" spans="1:39" x14ac:dyDescent="0.35">
      <c r="A3009" s="1"/>
      <c r="B3009" s="1"/>
      <c r="C3009" s="1"/>
      <c r="D3009" s="1"/>
      <c r="E3009" s="1" t="s">
        <v>8131</v>
      </c>
      <c r="F3009" s="2">
        <v>44144</v>
      </c>
      <c r="G3009" s="3">
        <v>12032</v>
      </c>
      <c r="H3009" s="1"/>
      <c r="I3009" s="1"/>
      <c r="J3009" s="1" t="s">
        <v>8392</v>
      </c>
      <c r="K3009" s="2">
        <v>44027</v>
      </c>
      <c r="L3009" s="1" t="s">
        <v>4216</v>
      </c>
      <c r="M3009" s="122"/>
      <c r="N3009" s="1" t="s">
        <v>4208</v>
      </c>
      <c r="O3009" s="1" t="s">
        <v>4336</v>
      </c>
      <c r="P3009" s="1">
        <v>8335</v>
      </c>
      <c r="Q3009" s="123">
        <v>2334361</v>
      </c>
      <c r="S3009" s="123">
        <v>2176125.775029263</v>
      </c>
      <c r="T3009" s="123">
        <v>623459.64530030906</v>
      </c>
      <c r="W3009" s="1"/>
      <c r="Z3009" s="225" t="s">
        <v>7956</v>
      </c>
      <c r="AA3009" s="226">
        <v>44801</v>
      </c>
      <c r="AB3009" s="225" t="s">
        <v>4216</v>
      </c>
      <c r="AC3009" s="225" t="s">
        <v>4203</v>
      </c>
      <c r="AD3009" s="225" t="s">
        <v>4268</v>
      </c>
      <c r="AE3009">
        <v>7942</v>
      </c>
      <c r="AF3009">
        <v>2217946</v>
      </c>
      <c r="AG3009">
        <v>1994014.9906600777</v>
      </c>
      <c r="AH3009">
        <v>381153.66348777158</v>
      </c>
      <c r="AI3009">
        <v>51667</v>
      </c>
      <c r="AJ3009" s="225" t="s">
        <v>4217</v>
      </c>
      <c r="AK3009">
        <v>2166279</v>
      </c>
      <c r="AL3009">
        <v>605084.67282769387</v>
      </c>
      <c r="AM3009" t="s">
        <v>16698</v>
      </c>
    </row>
    <row r="3010" spans="1:39" x14ac:dyDescent="0.35">
      <c r="A3010" s="1"/>
      <c r="B3010" s="1"/>
      <c r="C3010" s="1"/>
      <c r="D3010" s="1"/>
      <c r="E3010" s="1" t="s">
        <v>8215</v>
      </c>
      <c r="F3010" s="2">
        <v>44609</v>
      </c>
      <c r="G3010" s="3">
        <v>19351</v>
      </c>
      <c r="H3010" s="1"/>
      <c r="I3010" s="1"/>
      <c r="J3010" s="1" t="s">
        <v>7571</v>
      </c>
      <c r="K3010" s="2">
        <v>44590</v>
      </c>
      <c r="L3010" s="1" t="s">
        <v>4210</v>
      </c>
      <c r="M3010" s="122"/>
      <c r="N3010" s="1" t="s">
        <v>4203</v>
      </c>
      <c r="O3010" s="1" t="s">
        <v>4265</v>
      </c>
      <c r="P3010" s="1">
        <v>8219</v>
      </c>
      <c r="Q3010" s="123">
        <v>529607</v>
      </c>
      <c r="S3010" s="123">
        <v>503018.70110604097</v>
      </c>
      <c r="T3010" s="123">
        <v>132300.79181933257</v>
      </c>
      <c r="W3010" s="1"/>
      <c r="Z3010" s="225" t="s">
        <v>7955</v>
      </c>
      <c r="AA3010" s="226">
        <v>44351</v>
      </c>
      <c r="AB3010" s="225" t="s">
        <v>4202</v>
      </c>
      <c r="AC3010" s="225" t="s">
        <v>4220</v>
      </c>
      <c r="AD3010" s="225" t="s">
        <v>4439</v>
      </c>
      <c r="AE3010">
        <v>8477</v>
      </c>
      <c r="AF3010">
        <v>1376602</v>
      </c>
      <c r="AG3010">
        <v>60752.505493420489</v>
      </c>
      <c r="AH3010">
        <v>388964.8954230526</v>
      </c>
      <c r="AI3010">
        <v>53337</v>
      </c>
      <c r="AJ3010" s="225" t="s">
        <v>4232</v>
      </c>
      <c r="AK3010">
        <v>1323265</v>
      </c>
      <c r="AL3010">
        <v>1704814.3899296322</v>
      </c>
      <c r="AM3010" t="s">
        <v>16698</v>
      </c>
    </row>
    <row r="3011" spans="1:39" x14ac:dyDescent="0.35">
      <c r="A3011" s="1"/>
      <c r="B3011" s="1"/>
      <c r="C3011" s="1"/>
      <c r="D3011" s="1"/>
      <c r="E3011" s="1" t="s">
        <v>7787</v>
      </c>
      <c r="F3011" s="2">
        <v>44080</v>
      </c>
      <c r="G3011" s="3">
        <v>10098</v>
      </c>
      <c r="H3011" s="1"/>
      <c r="I3011" s="1"/>
      <c r="J3011" s="1" t="s">
        <v>8871</v>
      </c>
      <c r="K3011" s="2">
        <v>44837</v>
      </c>
      <c r="L3011" s="1" t="s">
        <v>4198</v>
      </c>
      <c r="M3011" s="122"/>
      <c r="N3011" s="1" t="s">
        <v>4203</v>
      </c>
      <c r="O3011" s="1" t="s">
        <v>4477</v>
      </c>
      <c r="P3011" s="1">
        <v>8799</v>
      </c>
      <c r="Q3011" s="123">
        <v>1578868</v>
      </c>
      <c r="S3011" s="123">
        <v>1446998.1888192666</v>
      </c>
      <c r="T3011" s="123">
        <v>168752.26398438399</v>
      </c>
      <c r="W3011" s="1"/>
      <c r="Z3011" s="225" t="s">
        <v>7957</v>
      </c>
      <c r="AA3011" s="226">
        <v>44567</v>
      </c>
      <c r="AB3011" s="225" t="s">
        <v>4214</v>
      </c>
      <c r="AC3011" s="225" t="s">
        <v>4208</v>
      </c>
      <c r="AD3011" s="225" t="s">
        <v>4296</v>
      </c>
      <c r="AE3011">
        <v>7717</v>
      </c>
      <c r="AF3011">
        <v>1374618</v>
      </c>
      <c r="AG3011">
        <v>827889.54291491152</v>
      </c>
      <c r="AH3011">
        <v>87751.430108121072</v>
      </c>
      <c r="AI3011">
        <v>53141</v>
      </c>
      <c r="AJ3011" s="225" t="s">
        <v>4211</v>
      </c>
      <c r="AK3011">
        <v>1321477</v>
      </c>
      <c r="AL3011">
        <v>634479.88719320949</v>
      </c>
      <c r="AM3011" t="s">
        <v>16698</v>
      </c>
    </row>
    <row r="3012" spans="1:39" x14ac:dyDescent="0.35">
      <c r="A3012" s="1"/>
      <c r="B3012" s="1"/>
      <c r="C3012" s="1"/>
      <c r="D3012" s="1"/>
      <c r="E3012" s="1" t="s">
        <v>8872</v>
      </c>
      <c r="F3012" s="2">
        <v>45392</v>
      </c>
      <c r="G3012" s="3">
        <v>42723</v>
      </c>
      <c r="H3012" s="1"/>
      <c r="I3012" s="1"/>
      <c r="J3012" s="1" t="s">
        <v>8873</v>
      </c>
      <c r="K3012" s="2">
        <v>43964</v>
      </c>
      <c r="L3012" s="1" t="s">
        <v>4210</v>
      </c>
      <c r="M3012" s="122"/>
      <c r="N3012" s="1" t="s">
        <v>4208</v>
      </c>
      <c r="O3012" s="1" t="s">
        <v>4204</v>
      </c>
      <c r="P3012" s="1">
        <v>6576</v>
      </c>
      <c r="Q3012" s="123">
        <v>677796</v>
      </c>
      <c r="S3012" s="123">
        <v>312811.22844928241</v>
      </c>
      <c r="T3012" s="123">
        <v>166904.02171679828</v>
      </c>
      <c r="W3012" s="1"/>
      <c r="Z3012" s="225" t="s">
        <v>7959</v>
      </c>
      <c r="AA3012" s="226">
        <v>44681</v>
      </c>
      <c r="AB3012" s="225" t="s">
        <v>4214</v>
      </c>
      <c r="AC3012" s="225" t="s">
        <v>4220</v>
      </c>
      <c r="AD3012" s="225" t="s">
        <v>4328</v>
      </c>
      <c r="AE3012">
        <v>8874</v>
      </c>
      <c r="AF3012">
        <v>1950051</v>
      </c>
      <c r="AG3012">
        <v>937539.84545190982</v>
      </c>
      <c r="AH3012">
        <v>502025.78071758128</v>
      </c>
      <c r="AI3012">
        <v>45130</v>
      </c>
      <c r="AJ3012" s="225" t="s">
        <v>4211</v>
      </c>
      <c r="AK3012">
        <v>1904921</v>
      </c>
      <c r="AL3012">
        <v>1514536.9352656715</v>
      </c>
      <c r="AM3012" t="s">
        <v>16698</v>
      </c>
    </row>
    <row r="3013" spans="1:39" x14ac:dyDescent="0.35">
      <c r="A3013" s="1"/>
      <c r="B3013" s="1"/>
      <c r="C3013" s="1"/>
      <c r="D3013" s="1"/>
      <c r="E3013" s="1" t="s">
        <v>8874</v>
      </c>
      <c r="F3013" s="2">
        <v>44314</v>
      </c>
      <c r="G3013" s="3">
        <v>13461</v>
      </c>
      <c r="H3013" s="1"/>
      <c r="I3013" s="1"/>
      <c r="J3013" s="1" t="s">
        <v>8875</v>
      </c>
      <c r="K3013" s="2">
        <v>44614</v>
      </c>
      <c r="L3013" s="1" t="s">
        <v>4210</v>
      </c>
      <c r="M3013" s="122"/>
      <c r="N3013" s="1" t="s">
        <v>4208</v>
      </c>
      <c r="O3013" s="1" t="s">
        <v>4231</v>
      </c>
      <c r="P3013" s="1">
        <v>8961</v>
      </c>
      <c r="Q3013" s="123">
        <v>619215</v>
      </c>
      <c r="S3013" s="123">
        <v>528011.07004547038</v>
      </c>
      <c r="T3013" s="123">
        <v>14717.908786214097</v>
      </c>
      <c r="W3013" s="1"/>
      <c r="Z3013" s="225" t="s">
        <v>7958</v>
      </c>
      <c r="AA3013" s="226">
        <v>45252</v>
      </c>
      <c r="AB3013" s="225" t="s">
        <v>4205</v>
      </c>
      <c r="AC3013" s="225" t="s">
        <v>4220</v>
      </c>
      <c r="AD3013" s="225" t="s">
        <v>4477</v>
      </c>
      <c r="AE3013">
        <v>6271</v>
      </c>
      <c r="AF3013">
        <v>879484</v>
      </c>
      <c r="AG3013">
        <v>702952.11544279638</v>
      </c>
      <c r="AH3013">
        <v>91294.296764338171</v>
      </c>
      <c r="AI3013">
        <v>57509</v>
      </c>
      <c r="AJ3013" s="225" t="s">
        <v>4199</v>
      </c>
      <c r="AK3013">
        <v>821975</v>
      </c>
      <c r="AL3013">
        <v>267826.18132154178</v>
      </c>
      <c r="AM3013" t="s">
        <v>16698</v>
      </c>
    </row>
    <row r="3014" spans="1:39" x14ac:dyDescent="0.35">
      <c r="A3014" s="1"/>
      <c r="B3014" s="1"/>
      <c r="C3014" s="1"/>
      <c r="D3014" s="1"/>
      <c r="E3014" s="1" t="s">
        <v>8876</v>
      </c>
      <c r="F3014" s="2">
        <v>44154</v>
      </c>
      <c r="G3014" s="3">
        <v>18978</v>
      </c>
      <c r="H3014" s="1"/>
      <c r="I3014" s="1"/>
      <c r="J3014" s="1" t="s">
        <v>7975</v>
      </c>
      <c r="K3014" s="2">
        <v>44572</v>
      </c>
      <c r="L3014" s="1" t="s">
        <v>4214</v>
      </c>
      <c r="M3014" s="122"/>
      <c r="N3014" s="1" t="s">
        <v>4208</v>
      </c>
      <c r="O3014" s="1" t="s">
        <v>4474</v>
      </c>
      <c r="P3014" s="1">
        <v>5762</v>
      </c>
      <c r="Q3014" s="123">
        <v>1044479</v>
      </c>
      <c r="S3014" s="123">
        <v>801398.09207443544</v>
      </c>
      <c r="T3014" s="123">
        <v>333400.68841018068</v>
      </c>
      <c r="W3014" s="1"/>
      <c r="Z3014" s="225" t="s">
        <v>7961</v>
      </c>
      <c r="AA3014" s="226">
        <v>44157</v>
      </c>
      <c r="AB3014" s="225" t="s">
        <v>4198</v>
      </c>
      <c r="AC3014" s="225" t="s">
        <v>4203</v>
      </c>
      <c r="AD3014" s="225" t="s">
        <v>4436</v>
      </c>
      <c r="AE3014">
        <v>6550</v>
      </c>
      <c r="AF3014">
        <v>1650877</v>
      </c>
      <c r="AG3014">
        <v>882942.6553611916</v>
      </c>
      <c r="AH3014">
        <v>307006.74215731607</v>
      </c>
      <c r="AI3014">
        <v>0</v>
      </c>
      <c r="AJ3014" s="225" t="s">
        <v>4199</v>
      </c>
      <c r="AK3014">
        <v>1650877</v>
      </c>
      <c r="AL3014">
        <v>1074941.0867961245</v>
      </c>
      <c r="AM3014" t="s">
        <v>16698</v>
      </c>
    </row>
    <row r="3015" spans="1:39" x14ac:dyDescent="0.35">
      <c r="A3015" s="1"/>
      <c r="B3015" s="1"/>
      <c r="C3015" s="1"/>
      <c r="D3015" s="1"/>
      <c r="E3015" s="1" t="s">
        <v>8877</v>
      </c>
      <c r="F3015" s="2">
        <v>44531</v>
      </c>
      <c r="G3015" s="3">
        <v>32669</v>
      </c>
      <c r="H3015" s="1"/>
      <c r="I3015" s="1"/>
      <c r="J3015" s="1" t="s">
        <v>6572</v>
      </c>
      <c r="K3015" s="2">
        <v>44155</v>
      </c>
      <c r="L3015" s="1" t="s">
        <v>4198</v>
      </c>
      <c r="M3015" s="122"/>
      <c r="N3015" s="1" t="s">
        <v>4203</v>
      </c>
      <c r="O3015" s="1" t="s">
        <v>4239</v>
      </c>
      <c r="P3015" s="1">
        <v>8455</v>
      </c>
      <c r="Q3015" s="123">
        <v>1774635</v>
      </c>
      <c r="S3015" s="123">
        <v>922133.94375065749</v>
      </c>
      <c r="T3015" s="123">
        <v>531865.98280546127</v>
      </c>
      <c r="W3015" s="1"/>
      <c r="Z3015" s="225" t="s">
        <v>7962</v>
      </c>
      <c r="AA3015" s="226">
        <v>44019</v>
      </c>
      <c r="AB3015" s="225" t="s">
        <v>4198</v>
      </c>
      <c r="AC3015" s="225" t="s">
        <v>4203</v>
      </c>
      <c r="AD3015" s="225" t="s">
        <v>4290</v>
      </c>
      <c r="AE3015">
        <v>8623</v>
      </c>
      <c r="AF3015">
        <v>2137424</v>
      </c>
      <c r="AG3015">
        <v>305590.17838600383</v>
      </c>
      <c r="AH3015">
        <v>673499.64989027742</v>
      </c>
      <c r="AI3015">
        <v>13982</v>
      </c>
      <c r="AJ3015" s="225" t="s">
        <v>4199</v>
      </c>
      <c r="AK3015">
        <v>2123442</v>
      </c>
      <c r="AL3015">
        <v>2505333.4715042738</v>
      </c>
      <c r="AM3015" t="s">
        <v>16698</v>
      </c>
    </row>
    <row r="3016" spans="1:39" x14ac:dyDescent="0.35">
      <c r="A3016" s="1"/>
      <c r="B3016" s="1"/>
      <c r="C3016" s="1"/>
      <c r="D3016" s="1"/>
      <c r="E3016" s="1" t="s">
        <v>8878</v>
      </c>
      <c r="F3016" s="2">
        <v>44985</v>
      </c>
      <c r="G3016" s="3">
        <v>35385</v>
      </c>
      <c r="H3016" s="1"/>
      <c r="I3016" s="1"/>
      <c r="J3016" s="1" t="s">
        <v>8879</v>
      </c>
      <c r="K3016" s="2">
        <v>44792</v>
      </c>
      <c r="L3016" s="1" t="s">
        <v>4198</v>
      </c>
      <c r="M3016" s="122"/>
      <c r="N3016" s="1" t="s">
        <v>4220</v>
      </c>
      <c r="O3016" s="1" t="s">
        <v>4215</v>
      </c>
      <c r="P3016" s="1">
        <v>8742</v>
      </c>
      <c r="Q3016" s="123">
        <v>1995580</v>
      </c>
      <c r="S3016" s="123">
        <v>729676.63125652424</v>
      </c>
      <c r="T3016" s="123">
        <v>24347.254097873632</v>
      </c>
      <c r="W3016" s="1"/>
      <c r="Z3016" s="225" t="s">
        <v>7964</v>
      </c>
      <c r="AA3016" s="226">
        <v>44606</v>
      </c>
      <c r="AB3016" s="225" t="s">
        <v>4198</v>
      </c>
      <c r="AC3016" s="225" t="s">
        <v>4203</v>
      </c>
      <c r="AD3016" s="225" t="s">
        <v>4287</v>
      </c>
      <c r="AE3016">
        <v>8777</v>
      </c>
      <c r="AF3016">
        <v>2383437</v>
      </c>
      <c r="AG3016">
        <v>2213306.9218417457</v>
      </c>
      <c r="AH3016">
        <v>581792.04706258827</v>
      </c>
      <c r="AI3016">
        <v>0</v>
      </c>
      <c r="AJ3016" s="225" t="s">
        <v>4199</v>
      </c>
      <c r="AK3016">
        <v>2383437</v>
      </c>
      <c r="AL3016">
        <v>751922.12522084254</v>
      </c>
      <c r="AM3016" t="s">
        <v>16698</v>
      </c>
    </row>
    <row r="3017" spans="1:39" x14ac:dyDescent="0.35">
      <c r="A3017" s="1"/>
      <c r="B3017" s="1"/>
      <c r="C3017" s="1"/>
      <c r="D3017" s="1"/>
      <c r="E3017" s="1" t="s">
        <v>7076</v>
      </c>
      <c r="F3017" s="2">
        <v>44311</v>
      </c>
      <c r="G3017" s="3">
        <v>42111</v>
      </c>
      <c r="H3017" s="1"/>
      <c r="I3017" s="1"/>
      <c r="J3017" s="1" t="s">
        <v>5498</v>
      </c>
      <c r="K3017" s="2">
        <v>44870</v>
      </c>
      <c r="L3017" s="1" t="s">
        <v>4202</v>
      </c>
      <c r="M3017" s="122"/>
      <c r="N3017" s="1" t="s">
        <v>4220</v>
      </c>
      <c r="O3017" s="1" t="s">
        <v>4323</v>
      </c>
      <c r="P3017" s="1">
        <v>8033</v>
      </c>
      <c r="Q3017" s="123">
        <v>602964</v>
      </c>
      <c r="S3017" s="123">
        <v>143717.35327511659</v>
      </c>
      <c r="T3017" s="123">
        <v>100007.01163178762</v>
      </c>
      <c r="W3017" s="1"/>
      <c r="Z3017" s="225" t="s">
        <v>7963</v>
      </c>
      <c r="AA3017" s="226">
        <v>44394</v>
      </c>
      <c r="AB3017" s="225" t="s">
        <v>4198</v>
      </c>
      <c r="AC3017" s="225" t="s">
        <v>4220</v>
      </c>
      <c r="AD3017" s="225" t="s">
        <v>4400</v>
      </c>
      <c r="AE3017">
        <v>7685</v>
      </c>
      <c r="AF3017">
        <v>1723117</v>
      </c>
      <c r="AG3017">
        <v>86923.16364896702</v>
      </c>
      <c r="AH3017">
        <v>151466.31100104246</v>
      </c>
      <c r="AI3017">
        <v>11627</v>
      </c>
      <c r="AJ3017" s="225" t="s">
        <v>4199</v>
      </c>
      <c r="AK3017">
        <v>1711490</v>
      </c>
      <c r="AL3017">
        <v>1787660.1473520754</v>
      </c>
      <c r="AM3017" t="s">
        <v>16698</v>
      </c>
    </row>
    <row r="3018" spans="1:39" x14ac:dyDescent="0.35">
      <c r="A3018" s="1"/>
      <c r="B3018" s="1"/>
      <c r="C3018" s="1"/>
      <c r="D3018" s="1"/>
      <c r="E3018" s="1" t="s">
        <v>8880</v>
      </c>
      <c r="F3018" s="2">
        <v>44967</v>
      </c>
      <c r="G3018" s="3">
        <v>56227</v>
      </c>
      <c r="H3018" s="1"/>
      <c r="I3018" s="1"/>
      <c r="J3018" s="1" t="s">
        <v>4357</v>
      </c>
      <c r="K3018" s="2">
        <v>44859</v>
      </c>
      <c r="L3018" s="1" t="s">
        <v>4210</v>
      </c>
      <c r="M3018" s="122"/>
      <c r="N3018" s="1" t="s">
        <v>4208</v>
      </c>
      <c r="O3018" s="1" t="s">
        <v>4257</v>
      </c>
      <c r="P3018" s="1">
        <v>7603</v>
      </c>
      <c r="Q3018" s="123">
        <v>1366939</v>
      </c>
      <c r="S3018" s="123">
        <v>230770.76880166846</v>
      </c>
      <c r="T3018" s="123">
        <v>292040.53477259423</v>
      </c>
      <c r="W3018" s="1"/>
      <c r="Z3018" s="225" t="s">
        <v>7966</v>
      </c>
      <c r="AA3018" s="226">
        <v>44877</v>
      </c>
      <c r="AB3018" s="225" t="s">
        <v>4198</v>
      </c>
      <c r="AC3018" s="225" t="s">
        <v>4220</v>
      </c>
      <c r="AD3018" s="225" t="s">
        <v>4312</v>
      </c>
      <c r="AE3018">
        <v>6691</v>
      </c>
      <c r="AF3018">
        <v>2397404</v>
      </c>
      <c r="AG3018">
        <v>456761.41892128473</v>
      </c>
      <c r="AH3018">
        <v>68456.441428213744</v>
      </c>
      <c r="AI3018">
        <v>0</v>
      </c>
      <c r="AJ3018" s="225" t="s">
        <v>4199</v>
      </c>
      <c r="AK3018">
        <v>2397404</v>
      </c>
      <c r="AL3018">
        <v>2009099.022506929</v>
      </c>
      <c r="AM3018" t="s">
        <v>16698</v>
      </c>
    </row>
    <row r="3019" spans="1:39" x14ac:dyDescent="0.35">
      <c r="A3019" s="1"/>
      <c r="B3019" s="1"/>
      <c r="C3019" s="1"/>
      <c r="D3019" s="1"/>
      <c r="E3019" s="1" t="s">
        <v>7274</v>
      </c>
      <c r="F3019" s="2">
        <v>45338</v>
      </c>
      <c r="G3019" s="3">
        <v>50337</v>
      </c>
      <c r="H3019" s="1"/>
      <c r="I3019" s="1"/>
      <c r="J3019" s="1" t="s">
        <v>8689</v>
      </c>
      <c r="K3019" s="2">
        <v>43906</v>
      </c>
      <c r="L3019" s="1" t="s">
        <v>4214</v>
      </c>
      <c r="M3019" s="122"/>
      <c r="N3019" s="1" t="s">
        <v>4203</v>
      </c>
      <c r="O3019" s="1" t="s">
        <v>4419</v>
      </c>
      <c r="P3019" s="1">
        <v>6476</v>
      </c>
      <c r="Q3019" s="123">
        <v>1710330</v>
      </c>
      <c r="S3019" s="123">
        <v>1210796.4801918806</v>
      </c>
      <c r="T3019" s="123">
        <v>512893.5136682305</v>
      </c>
      <c r="W3019" s="1"/>
      <c r="Z3019" s="225" t="s">
        <v>7967</v>
      </c>
      <c r="AA3019" s="226">
        <v>44300</v>
      </c>
      <c r="AB3019" s="225" t="s">
        <v>4210</v>
      </c>
      <c r="AC3019" s="225" t="s">
        <v>4220</v>
      </c>
      <c r="AD3019" s="225" t="s">
        <v>4477</v>
      </c>
      <c r="AE3019">
        <v>7799</v>
      </c>
      <c r="AF3019">
        <v>1291465</v>
      </c>
      <c r="AG3019">
        <v>1112262.2157682048</v>
      </c>
      <c r="AH3019">
        <v>268819.68512513774</v>
      </c>
      <c r="AI3019">
        <v>0</v>
      </c>
      <c r="AJ3019" s="225" t="s">
        <v>4211</v>
      </c>
      <c r="AK3019">
        <v>1291465</v>
      </c>
      <c r="AL3019">
        <v>448022.46935693297</v>
      </c>
      <c r="AM3019" t="s">
        <v>16698</v>
      </c>
    </row>
    <row r="3020" spans="1:39" x14ac:dyDescent="0.35">
      <c r="A3020" s="1"/>
      <c r="B3020" s="1"/>
      <c r="C3020" s="1"/>
      <c r="D3020" s="1"/>
      <c r="E3020" s="1" t="s">
        <v>8139</v>
      </c>
      <c r="F3020" s="2">
        <v>44372</v>
      </c>
      <c r="G3020" s="3">
        <v>59607</v>
      </c>
      <c r="H3020" s="1"/>
      <c r="I3020" s="1"/>
      <c r="J3020" s="1" t="s">
        <v>8881</v>
      </c>
      <c r="K3020" s="2">
        <v>44055</v>
      </c>
      <c r="L3020" s="1" t="s">
        <v>4214</v>
      </c>
      <c r="M3020" s="122"/>
      <c r="N3020" s="1" t="s">
        <v>4203</v>
      </c>
      <c r="O3020" s="1" t="s">
        <v>4209</v>
      </c>
      <c r="P3020" s="1">
        <v>8958</v>
      </c>
      <c r="Q3020" s="123">
        <v>1734169</v>
      </c>
      <c r="S3020" s="123">
        <v>1014100.6841025765</v>
      </c>
      <c r="T3020" s="123">
        <v>531646.91937902302</v>
      </c>
      <c r="W3020" s="1"/>
      <c r="Z3020" s="225" t="s">
        <v>7969</v>
      </c>
      <c r="AA3020" s="226">
        <v>45149</v>
      </c>
      <c r="AB3020" s="225" t="s">
        <v>4198</v>
      </c>
      <c r="AC3020" s="225" t="s">
        <v>4220</v>
      </c>
      <c r="AD3020" s="225" t="s">
        <v>4372</v>
      </c>
      <c r="AE3020">
        <v>6747</v>
      </c>
      <c r="AF3020">
        <v>1955919</v>
      </c>
      <c r="AG3020">
        <v>290197.8950074864</v>
      </c>
      <c r="AH3020">
        <v>348506.78998499329</v>
      </c>
      <c r="AI3020">
        <v>0</v>
      </c>
      <c r="AJ3020" s="225" t="s">
        <v>4199</v>
      </c>
      <c r="AK3020">
        <v>1955919</v>
      </c>
      <c r="AL3020">
        <v>2014227.8949775067</v>
      </c>
      <c r="AM3020" t="s">
        <v>16698</v>
      </c>
    </row>
    <row r="3021" spans="1:39" x14ac:dyDescent="0.35">
      <c r="A3021" s="1"/>
      <c r="B3021" s="1"/>
      <c r="C3021" s="1"/>
      <c r="D3021" s="1"/>
      <c r="E3021" s="1" t="s">
        <v>4704</v>
      </c>
      <c r="F3021" s="2">
        <v>44732</v>
      </c>
      <c r="G3021" s="3">
        <v>11319</v>
      </c>
      <c r="H3021" s="1"/>
      <c r="I3021" s="1"/>
      <c r="J3021" s="1" t="s">
        <v>8255</v>
      </c>
      <c r="K3021" s="2">
        <v>45317</v>
      </c>
      <c r="L3021" s="1" t="s">
        <v>4202</v>
      </c>
      <c r="M3021" s="122"/>
      <c r="N3021" s="1" t="s">
        <v>4220</v>
      </c>
      <c r="O3021" s="1" t="s">
        <v>4336</v>
      </c>
      <c r="P3021" s="1">
        <v>7682</v>
      </c>
      <c r="Q3021" s="123">
        <v>1316092</v>
      </c>
      <c r="S3021" s="123">
        <v>73920.013925675215</v>
      </c>
      <c r="T3021" s="123">
        <v>191767.73638107235</v>
      </c>
      <c r="W3021" s="1"/>
      <c r="Z3021" s="225" t="s">
        <v>7968</v>
      </c>
      <c r="AA3021" s="226">
        <v>44300</v>
      </c>
      <c r="AB3021" s="225" t="s">
        <v>4198</v>
      </c>
      <c r="AC3021" s="225" t="s">
        <v>4208</v>
      </c>
      <c r="AD3021" s="225" t="s">
        <v>4456</v>
      </c>
      <c r="AE3021">
        <v>5874</v>
      </c>
      <c r="AF3021">
        <v>561728</v>
      </c>
      <c r="AG3021">
        <v>395164.56415089773</v>
      </c>
      <c r="AH3021">
        <v>9557.0994360068053</v>
      </c>
      <c r="AI3021">
        <v>50333</v>
      </c>
      <c r="AJ3021" s="225" t="s">
        <v>4199</v>
      </c>
      <c r="AK3021">
        <v>511395</v>
      </c>
      <c r="AL3021">
        <v>176120.53528510907</v>
      </c>
      <c r="AM3021" t="s">
        <v>16698</v>
      </c>
    </row>
    <row r="3022" spans="1:39" x14ac:dyDescent="0.35">
      <c r="A3022" s="1"/>
      <c r="B3022" s="1"/>
      <c r="C3022" s="1"/>
      <c r="D3022" s="1"/>
      <c r="E3022" s="1" t="s">
        <v>7606</v>
      </c>
      <c r="F3022" s="2">
        <v>44301</v>
      </c>
      <c r="G3022" s="3">
        <v>23020</v>
      </c>
      <c r="H3022" s="1"/>
      <c r="I3022" s="1"/>
      <c r="J3022" s="1" t="s">
        <v>8558</v>
      </c>
      <c r="K3022" s="2">
        <v>44469</v>
      </c>
      <c r="L3022" s="1" t="s">
        <v>4202</v>
      </c>
      <c r="M3022" s="122"/>
      <c r="N3022" s="1" t="s">
        <v>4208</v>
      </c>
      <c r="O3022" s="1" t="s">
        <v>4215</v>
      </c>
      <c r="P3022" s="1">
        <v>9305</v>
      </c>
      <c r="Q3022" s="123">
        <v>426177</v>
      </c>
      <c r="S3022" s="123">
        <v>72681.918859720681</v>
      </c>
      <c r="T3022" s="123">
        <v>63822.813228348765</v>
      </c>
      <c r="W3022" s="1"/>
      <c r="Z3022" s="225" t="s">
        <v>7971</v>
      </c>
      <c r="AA3022" s="226">
        <v>45216</v>
      </c>
      <c r="AB3022" s="225" t="s">
        <v>4216</v>
      </c>
      <c r="AC3022" s="225" t="s">
        <v>4208</v>
      </c>
      <c r="AD3022" s="225" t="s">
        <v>4359</v>
      </c>
      <c r="AE3022">
        <v>8856</v>
      </c>
      <c r="AF3022">
        <v>1708503</v>
      </c>
      <c r="AG3022">
        <v>1328752.9003066558</v>
      </c>
      <c r="AH3022">
        <v>115434.63756234328</v>
      </c>
      <c r="AI3022">
        <v>0</v>
      </c>
      <c r="AJ3022" s="225" t="s">
        <v>4217</v>
      </c>
      <c r="AK3022">
        <v>1708503</v>
      </c>
      <c r="AL3022">
        <v>495184.73725568748</v>
      </c>
      <c r="AM3022" t="s">
        <v>16698</v>
      </c>
    </row>
    <row r="3023" spans="1:39" x14ac:dyDescent="0.35">
      <c r="A3023" s="1"/>
      <c r="B3023" s="1"/>
      <c r="C3023" s="1"/>
      <c r="D3023" s="1"/>
      <c r="E3023" s="1" t="s">
        <v>8882</v>
      </c>
      <c r="F3023" s="2">
        <v>45097</v>
      </c>
      <c r="G3023" s="3">
        <v>42435</v>
      </c>
      <c r="H3023" s="1"/>
      <c r="I3023" s="1"/>
      <c r="J3023" s="1" t="s">
        <v>8071</v>
      </c>
      <c r="K3023" s="2">
        <v>44999</v>
      </c>
      <c r="L3023" s="1" t="s">
        <v>4216</v>
      </c>
      <c r="M3023" s="122"/>
      <c r="N3023" s="1" t="s">
        <v>4203</v>
      </c>
      <c r="O3023" s="1" t="s">
        <v>4386</v>
      </c>
      <c r="P3023" s="1">
        <v>6036</v>
      </c>
      <c r="Q3023" s="123">
        <v>920999</v>
      </c>
      <c r="S3023" s="123">
        <v>748575.27538250235</v>
      </c>
      <c r="T3023" s="123">
        <v>70695.85307363364</v>
      </c>
      <c r="W3023" s="1"/>
      <c r="Z3023" s="225" t="s">
        <v>7970</v>
      </c>
      <c r="AA3023" s="226">
        <v>44279</v>
      </c>
      <c r="AB3023" s="225" t="s">
        <v>4202</v>
      </c>
      <c r="AC3023" s="225" t="s">
        <v>4220</v>
      </c>
      <c r="AD3023" s="225" t="s">
        <v>4356</v>
      </c>
      <c r="AE3023">
        <v>8097</v>
      </c>
      <c r="AF3023">
        <v>398666</v>
      </c>
      <c r="AG3023">
        <v>25626.683868410808</v>
      </c>
      <c r="AH3023">
        <v>53279.882588601824</v>
      </c>
      <c r="AI3023">
        <v>44150</v>
      </c>
      <c r="AJ3023" s="225" t="s">
        <v>4232</v>
      </c>
      <c r="AK3023">
        <v>354516</v>
      </c>
      <c r="AL3023">
        <v>426319.19872019102</v>
      </c>
      <c r="AM3023" t="s">
        <v>16698</v>
      </c>
    </row>
    <row r="3024" spans="1:39" x14ac:dyDescent="0.35">
      <c r="A3024" s="1"/>
      <c r="B3024" s="1"/>
      <c r="C3024" s="1"/>
      <c r="D3024" s="1"/>
      <c r="E3024" s="1" t="s">
        <v>8883</v>
      </c>
      <c r="F3024" s="2">
        <v>44847</v>
      </c>
      <c r="G3024" s="3">
        <v>53322</v>
      </c>
      <c r="H3024" s="1"/>
      <c r="I3024" s="1"/>
      <c r="J3024" s="1" t="s">
        <v>8884</v>
      </c>
      <c r="K3024" s="2">
        <v>44809</v>
      </c>
      <c r="L3024" s="1" t="s">
        <v>4202</v>
      </c>
      <c r="M3024" s="122"/>
      <c r="N3024" s="1" t="s">
        <v>4208</v>
      </c>
      <c r="O3024" s="1" t="s">
        <v>4239</v>
      </c>
      <c r="P3024" s="1">
        <v>6092</v>
      </c>
      <c r="Q3024" s="123">
        <v>2092791</v>
      </c>
      <c r="S3024" s="123">
        <v>23594.345290219229</v>
      </c>
      <c r="T3024" s="123">
        <v>390873.39913169254</v>
      </c>
      <c r="W3024" s="1"/>
      <c r="Z3024" s="225" t="s">
        <v>7973</v>
      </c>
      <c r="AA3024" s="226">
        <v>45168</v>
      </c>
      <c r="AB3024" s="225" t="s">
        <v>4202</v>
      </c>
      <c r="AC3024" s="225" t="s">
        <v>4203</v>
      </c>
      <c r="AD3024" s="225" t="s">
        <v>4343</v>
      </c>
      <c r="AE3024">
        <v>7745</v>
      </c>
      <c r="AF3024">
        <v>1253389</v>
      </c>
      <c r="AG3024">
        <v>421409.81149164971</v>
      </c>
      <c r="AH3024">
        <v>299012.23087100731</v>
      </c>
      <c r="AI3024">
        <v>0</v>
      </c>
      <c r="AJ3024" s="225" t="s">
        <v>4232</v>
      </c>
      <c r="AK3024">
        <v>1253389</v>
      </c>
      <c r="AL3024">
        <v>1130991.4193793577</v>
      </c>
      <c r="AM3024" t="s">
        <v>16698</v>
      </c>
    </row>
    <row r="3025" spans="1:39" x14ac:dyDescent="0.35">
      <c r="A3025" s="1"/>
      <c r="B3025" s="1"/>
      <c r="C3025" s="1"/>
      <c r="D3025" s="1"/>
      <c r="E3025" s="1" t="s">
        <v>8885</v>
      </c>
      <c r="F3025" s="2">
        <v>44596</v>
      </c>
      <c r="G3025" s="3">
        <v>42995</v>
      </c>
      <c r="H3025" s="1"/>
      <c r="I3025" s="1"/>
      <c r="J3025" s="1" t="s">
        <v>8886</v>
      </c>
      <c r="K3025" s="2">
        <v>44394</v>
      </c>
      <c r="L3025" s="1" t="s">
        <v>4202</v>
      </c>
      <c r="M3025" s="122"/>
      <c r="N3025" s="1" t="s">
        <v>4203</v>
      </c>
      <c r="O3025" s="1" t="s">
        <v>4343</v>
      </c>
      <c r="P3025" s="1">
        <v>7835</v>
      </c>
      <c r="Q3025" s="123">
        <v>1371608</v>
      </c>
      <c r="S3025" s="123">
        <v>1193929.7722094285</v>
      </c>
      <c r="T3025" s="123">
        <v>27147.546187389871</v>
      </c>
      <c r="W3025" s="1"/>
      <c r="Z3025" s="225" t="s">
        <v>7974</v>
      </c>
      <c r="AA3025" s="226">
        <v>43887</v>
      </c>
      <c r="AB3025" s="225" t="s">
        <v>4210</v>
      </c>
      <c r="AC3025" s="225" t="s">
        <v>4208</v>
      </c>
      <c r="AD3025" s="225" t="s">
        <v>4333</v>
      </c>
      <c r="AE3025">
        <v>6307</v>
      </c>
      <c r="AF3025">
        <v>1107532</v>
      </c>
      <c r="AG3025">
        <v>154339.08178649092</v>
      </c>
      <c r="AH3025">
        <v>235570.62930162411</v>
      </c>
      <c r="AI3025">
        <v>0</v>
      </c>
      <c r="AJ3025" s="225" t="s">
        <v>4211</v>
      </c>
      <c r="AK3025">
        <v>1107532</v>
      </c>
      <c r="AL3025">
        <v>1188763.5475151332</v>
      </c>
      <c r="AM3025" t="s">
        <v>16698</v>
      </c>
    </row>
    <row r="3026" spans="1:39" x14ac:dyDescent="0.35">
      <c r="A3026" s="1"/>
      <c r="B3026" s="1"/>
      <c r="C3026" s="1"/>
      <c r="D3026" s="1"/>
      <c r="E3026" s="1" t="s">
        <v>8887</v>
      </c>
      <c r="F3026" s="2">
        <v>45235</v>
      </c>
      <c r="G3026" s="3">
        <v>44353</v>
      </c>
      <c r="H3026" s="1"/>
      <c r="I3026" s="1"/>
      <c r="J3026" s="1" t="s">
        <v>8888</v>
      </c>
      <c r="K3026" s="2">
        <v>44057</v>
      </c>
      <c r="L3026" s="1" t="s">
        <v>4210</v>
      </c>
      <c r="M3026" s="122"/>
      <c r="N3026" s="1" t="s">
        <v>4203</v>
      </c>
      <c r="O3026" s="1" t="s">
        <v>4287</v>
      </c>
      <c r="P3026" s="1">
        <v>9351</v>
      </c>
      <c r="Q3026" s="123">
        <v>2201462</v>
      </c>
      <c r="S3026" s="123">
        <v>304431.18125368189</v>
      </c>
      <c r="T3026" s="123">
        <v>445591.76051057485</v>
      </c>
      <c r="W3026" s="1"/>
      <c r="Z3026" s="225" t="s">
        <v>7976</v>
      </c>
      <c r="AA3026" s="226">
        <v>44049</v>
      </c>
      <c r="AB3026" s="225" t="s">
        <v>4202</v>
      </c>
      <c r="AC3026" s="225" t="s">
        <v>4220</v>
      </c>
      <c r="AD3026" s="225" t="s">
        <v>4271</v>
      </c>
      <c r="AE3026">
        <v>6194</v>
      </c>
      <c r="AF3026">
        <v>2010878</v>
      </c>
      <c r="AG3026">
        <v>355686.00081417343</v>
      </c>
      <c r="AH3026">
        <v>508683.14121122489</v>
      </c>
      <c r="AI3026">
        <v>0</v>
      </c>
      <c r="AJ3026" s="225" t="s">
        <v>4232</v>
      </c>
      <c r="AK3026">
        <v>2010878</v>
      </c>
      <c r="AL3026">
        <v>2163875.1403970513</v>
      </c>
      <c r="AM3026" t="s">
        <v>16698</v>
      </c>
    </row>
    <row r="3027" spans="1:39" x14ac:dyDescent="0.35">
      <c r="A3027" s="1"/>
      <c r="B3027" s="1"/>
      <c r="C3027" s="1"/>
      <c r="D3027" s="1"/>
      <c r="E3027" s="1" t="s">
        <v>8835</v>
      </c>
      <c r="F3027" s="2">
        <v>44300</v>
      </c>
      <c r="G3027" s="3">
        <v>21923</v>
      </c>
      <c r="H3027" s="1"/>
      <c r="I3027" s="1"/>
      <c r="J3027" s="1" t="s">
        <v>5307</v>
      </c>
      <c r="K3027" s="2">
        <v>45343</v>
      </c>
      <c r="L3027" s="1" t="s">
        <v>4202</v>
      </c>
      <c r="M3027" s="122"/>
      <c r="N3027" s="1" t="s">
        <v>4208</v>
      </c>
      <c r="O3027" s="1" t="s">
        <v>4248</v>
      </c>
      <c r="P3027" s="1">
        <v>7482</v>
      </c>
      <c r="Q3027" s="123">
        <v>277758</v>
      </c>
      <c r="S3027" s="123">
        <v>246984.87593857246</v>
      </c>
      <c r="T3027" s="123">
        <v>92382.224766277664</v>
      </c>
      <c r="W3027" s="1"/>
      <c r="Z3027" s="225" t="s">
        <v>7975</v>
      </c>
      <c r="AA3027" s="226">
        <v>44572</v>
      </c>
      <c r="AB3027" s="225" t="s">
        <v>4214</v>
      </c>
      <c r="AC3027" s="225" t="s">
        <v>4208</v>
      </c>
      <c r="AD3027" s="225" t="s">
        <v>4474</v>
      </c>
      <c r="AE3027">
        <v>5762</v>
      </c>
      <c r="AF3027">
        <v>1044479</v>
      </c>
      <c r="AG3027">
        <v>801398.09207443544</v>
      </c>
      <c r="AH3027">
        <v>333400.68841018068</v>
      </c>
      <c r="AI3027">
        <v>29090</v>
      </c>
      <c r="AJ3027" s="225" t="s">
        <v>4211</v>
      </c>
      <c r="AK3027">
        <v>1015389</v>
      </c>
      <c r="AL3027">
        <v>576481.59633574518</v>
      </c>
      <c r="AM3027" t="s">
        <v>16698</v>
      </c>
    </row>
    <row r="3028" spans="1:39" x14ac:dyDescent="0.35">
      <c r="A3028" s="1"/>
      <c r="B3028" s="1"/>
      <c r="C3028" s="1"/>
      <c r="D3028" s="1"/>
      <c r="E3028" s="1" t="s">
        <v>6013</v>
      </c>
      <c r="F3028" s="2">
        <v>44514</v>
      </c>
      <c r="G3028" s="3">
        <v>38514</v>
      </c>
      <c r="H3028" s="1"/>
      <c r="I3028" s="1"/>
      <c r="J3028" s="1" t="s">
        <v>8889</v>
      </c>
      <c r="K3028" s="2">
        <v>44776</v>
      </c>
      <c r="L3028" s="1" t="s">
        <v>4198</v>
      </c>
      <c r="M3028" s="122"/>
      <c r="N3028" s="1" t="s">
        <v>4208</v>
      </c>
      <c r="O3028" s="1" t="s">
        <v>4494</v>
      </c>
      <c r="P3028" s="1">
        <v>7058</v>
      </c>
      <c r="Q3028" s="123">
        <v>1519215</v>
      </c>
      <c r="S3028" s="123">
        <v>1143387.757859786</v>
      </c>
      <c r="T3028" s="123">
        <v>177803.94776313228</v>
      </c>
      <c r="W3028" s="1"/>
      <c r="Z3028" s="225" t="s">
        <v>7978</v>
      </c>
      <c r="AA3028" s="226">
        <v>44127</v>
      </c>
      <c r="AB3028" s="225" t="s">
        <v>4210</v>
      </c>
      <c r="AC3028" s="225" t="s">
        <v>4220</v>
      </c>
      <c r="AD3028" s="225" t="s">
        <v>4336</v>
      </c>
      <c r="AE3028">
        <v>6614</v>
      </c>
      <c r="AF3028">
        <v>1938243</v>
      </c>
      <c r="AG3028">
        <v>906938.76102976897</v>
      </c>
      <c r="AH3028">
        <v>51089.886592656199</v>
      </c>
      <c r="AI3028">
        <v>46749</v>
      </c>
      <c r="AJ3028" s="225" t="s">
        <v>4211</v>
      </c>
      <c r="AK3028">
        <v>1891494</v>
      </c>
      <c r="AL3028">
        <v>1082394.1255628872</v>
      </c>
      <c r="AM3028" t="s">
        <v>16698</v>
      </c>
    </row>
    <row r="3029" spans="1:39" x14ac:dyDescent="0.35">
      <c r="A3029" s="1"/>
      <c r="B3029" s="1"/>
      <c r="C3029" s="1"/>
      <c r="D3029" s="1"/>
      <c r="E3029" s="1" t="s">
        <v>8206</v>
      </c>
      <c r="F3029" s="2">
        <v>45216</v>
      </c>
      <c r="G3029" s="3">
        <v>30199</v>
      </c>
      <c r="H3029" s="1"/>
      <c r="I3029" s="1"/>
      <c r="J3029" s="1" t="s">
        <v>6838</v>
      </c>
      <c r="K3029" s="2">
        <v>44053</v>
      </c>
      <c r="L3029" s="1" t="s">
        <v>4202</v>
      </c>
      <c r="M3029" s="122"/>
      <c r="N3029" s="1" t="s">
        <v>4203</v>
      </c>
      <c r="O3029" s="1" t="s">
        <v>4254</v>
      </c>
      <c r="P3029" s="1">
        <v>8175</v>
      </c>
      <c r="Q3029" s="123">
        <v>1449492</v>
      </c>
      <c r="S3029" s="123">
        <v>491278.52672306093</v>
      </c>
      <c r="T3029" s="123">
        <v>296955.0544895936</v>
      </c>
      <c r="W3029" s="1"/>
      <c r="Z3029" s="225" t="s">
        <v>7980</v>
      </c>
      <c r="AA3029" s="226">
        <v>44769</v>
      </c>
      <c r="AB3029" s="225" t="s">
        <v>4214</v>
      </c>
      <c r="AC3029" s="225" t="s">
        <v>4208</v>
      </c>
      <c r="AD3029" s="225" t="s">
        <v>4356</v>
      </c>
      <c r="AE3029">
        <v>6232</v>
      </c>
      <c r="AF3029">
        <v>577818</v>
      </c>
      <c r="AG3029">
        <v>307708.31408362684</v>
      </c>
      <c r="AH3029">
        <v>14642.583720060009</v>
      </c>
      <c r="AI3029">
        <v>0</v>
      </c>
      <c r="AJ3029" s="225" t="s">
        <v>4211</v>
      </c>
      <c r="AK3029">
        <v>577818</v>
      </c>
      <c r="AL3029">
        <v>284752.26963643316</v>
      </c>
      <c r="AM3029" t="s">
        <v>16698</v>
      </c>
    </row>
    <row r="3030" spans="1:39" x14ac:dyDescent="0.35">
      <c r="A3030" s="1"/>
      <c r="B3030" s="1"/>
      <c r="C3030" s="1"/>
      <c r="D3030" s="1"/>
      <c r="E3030" s="1" t="s">
        <v>5123</v>
      </c>
      <c r="F3030" s="2">
        <v>43994</v>
      </c>
      <c r="G3030" s="3">
        <v>48027</v>
      </c>
      <c r="H3030" s="1"/>
      <c r="I3030" s="1"/>
      <c r="J3030" s="1" t="s">
        <v>8082</v>
      </c>
      <c r="K3030" s="2">
        <v>45183</v>
      </c>
      <c r="L3030" s="1" t="s">
        <v>4198</v>
      </c>
      <c r="M3030" s="122"/>
      <c r="N3030" s="1" t="s">
        <v>4220</v>
      </c>
      <c r="O3030" s="1" t="s">
        <v>4436</v>
      </c>
      <c r="P3030" s="1">
        <v>7053</v>
      </c>
      <c r="Q3030" s="123">
        <v>1729337</v>
      </c>
      <c r="S3030" s="123">
        <v>1663805.2967135031</v>
      </c>
      <c r="T3030" s="123">
        <v>175694.17038787517</v>
      </c>
      <c r="W3030" s="1"/>
      <c r="Z3030" s="225" t="s">
        <v>7982</v>
      </c>
      <c r="AA3030" s="226">
        <v>44025</v>
      </c>
      <c r="AB3030" s="225" t="s">
        <v>4202</v>
      </c>
      <c r="AC3030" s="225" t="s">
        <v>4203</v>
      </c>
      <c r="AD3030" s="225" t="s">
        <v>4336</v>
      </c>
      <c r="AE3030">
        <v>7063</v>
      </c>
      <c r="AF3030">
        <v>964699</v>
      </c>
      <c r="AG3030">
        <v>945832.59469706635</v>
      </c>
      <c r="AH3030">
        <v>145224.37263206884</v>
      </c>
      <c r="AI3030">
        <v>0</v>
      </c>
      <c r="AJ3030" s="225" t="s">
        <v>4232</v>
      </c>
      <c r="AK3030">
        <v>964699</v>
      </c>
      <c r="AL3030">
        <v>164090.77793500249</v>
      </c>
      <c r="AM3030" t="s">
        <v>16698</v>
      </c>
    </row>
    <row r="3031" spans="1:39" x14ac:dyDescent="0.35">
      <c r="A3031" s="1"/>
      <c r="B3031" s="1"/>
      <c r="C3031" s="1"/>
      <c r="D3031" s="1"/>
      <c r="E3031" s="1" t="s">
        <v>6824</v>
      </c>
      <c r="F3031" s="2">
        <v>44563</v>
      </c>
      <c r="G3031" s="3">
        <v>42552</v>
      </c>
      <c r="H3031" s="1"/>
      <c r="I3031" s="1"/>
      <c r="J3031" s="1" t="s">
        <v>8890</v>
      </c>
      <c r="K3031" s="2">
        <v>45079</v>
      </c>
      <c r="L3031" s="1" t="s">
        <v>4202</v>
      </c>
      <c r="M3031" s="122"/>
      <c r="N3031" s="1" t="s">
        <v>4220</v>
      </c>
      <c r="O3031" s="1" t="s">
        <v>4287</v>
      </c>
      <c r="P3031" s="1">
        <v>5965</v>
      </c>
      <c r="Q3031" s="123">
        <v>346137</v>
      </c>
      <c r="S3031" s="123">
        <v>162704.26905335163</v>
      </c>
      <c r="T3031" s="123">
        <v>48193.930263931339</v>
      </c>
      <c r="W3031" s="1"/>
      <c r="Z3031" s="225" t="s">
        <v>7984</v>
      </c>
      <c r="AA3031" s="226">
        <v>44739</v>
      </c>
      <c r="AB3031" s="225" t="s">
        <v>4202</v>
      </c>
      <c r="AC3031" s="225" t="s">
        <v>4203</v>
      </c>
      <c r="AD3031" s="225" t="s">
        <v>4333</v>
      </c>
      <c r="AE3031">
        <v>6949</v>
      </c>
      <c r="AF3031">
        <v>979562</v>
      </c>
      <c r="AG3031">
        <v>966239.43704434705</v>
      </c>
      <c r="AH3031">
        <v>183962.75035694052</v>
      </c>
      <c r="AI3031">
        <v>16250</v>
      </c>
      <c r="AJ3031" s="225" t="s">
        <v>4232</v>
      </c>
      <c r="AK3031">
        <v>963312</v>
      </c>
      <c r="AL3031">
        <v>197285.31331259347</v>
      </c>
      <c r="AM3031" t="s">
        <v>16698</v>
      </c>
    </row>
    <row r="3032" spans="1:39" x14ac:dyDescent="0.35">
      <c r="A3032" s="1"/>
      <c r="B3032" s="1"/>
      <c r="C3032" s="1"/>
      <c r="D3032" s="1"/>
      <c r="E3032" s="1" t="s">
        <v>8266</v>
      </c>
      <c r="F3032" s="2">
        <v>45038</v>
      </c>
      <c r="G3032" s="3">
        <v>32924</v>
      </c>
      <c r="H3032" s="1"/>
      <c r="I3032" s="1"/>
      <c r="J3032" s="1" t="s">
        <v>4985</v>
      </c>
      <c r="K3032" s="2">
        <v>44072</v>
      </c>
      <c r="L3032" s="1" t="s">
        <v>4198</v>
      </c>
      <c r="M3032" s="122"/>
      <c r="N3032" s="1" t="s">
        <v>4203</v>
      </c>
      <c r="O3032" s="1" t="s">
        <v>4231</v>
      </c>
      <c r="P3032" s="1">
        <v>6329</v>
      </c>
      <c r="Q3032" s="123">
        <v>2365077</v>
      </c>
      <c r="S3032" s="123">
        <v>823325.71655754105</v>
      </c>
      <c r="T3032" s="123">
        <v>185118.96589829505</v>
      </c>
      <c r="W3032" s="1"/>
      <c r="Z3032" s="225" t="s">
        <v>7983</v>
      </c>
      <c r="AA3032" s="226">
        <v>44826</v>
      </c>
      <c r="AB3032" s="225" t="s">
        <v>4210</v>
      </c>
      <c r="AC3032" s="225" t="s">
        <v>4220</v>
      </c>
      <c r="AD3032" s="225" t="s">
        <v>4239</v>
      </c>
      <c r="AE3032">
        <v>8921</v>
      </c>
      <c r="AF3032">
        <v>974974</v>
      </c>
      <c r="AG3032">
        <v>336528.46357262653</v>
      </c>
      <c r="AH3032">
        <v>307849.74390252179</v>
      </c>
      <c r="AI3032">
        <v>32017</v>
      </c>
      <c r="AJ3032" s="225" t="s">
        <v>4211</v>
      </c>
      <c r="AK3032">
        <v>942957</v>
      </c>
      <c r="AL3032">
        <v>946295.28032989532</v>
      </c>
      <c r="AM3032" t="s">
        <v>16698</v>
      </c>
    </row>
    <row r="3033" spans="1:39" x14ac:dyDescent="0.35">
      <c r="A3033" s="1"/>
      <c r="B3033" s="1"/>
      <c r="C3033" s="1"/>
      <c r="D3033" s="1"/>
      <c r="E3033" s="1" t="s">
        <v>8423</v>
      </c>
      <c r="F3033" s="2">
        <v>45030</v>
      </c>
      <c r="G3033" s="3">
        <v>41044</v>
      </c>
      <c r="H3033" s="1"/>
      <c r="I3033" s="1"/>
      <c r="J3033" s="1" t="s">
        <v>8891</v>
      </c>
      <c r="K3033" s="2">
        <v>44426</v>
      </c>
      <c r="L3033" s="1" t="s">
        <v>4216</v>
      </c>
      <c r="M3033" s="122"/>
      <c r="N3033" s="1" t="s">
        <v>4203</v>
      </c>
      <c r="O3033" s="1" t="s">
        <v>4323</v>
      </c>
      <c r="P3033" s="1">
        <v>5927</v>
      </c>
      <c r="Q3033" s="123">
        <v>1868334</v>
      </c>
      <c r="S3033" s="123">
        <v>952542.54342370399</v>
      </c>
      <c r="T3033" s="123">
        <v>254068.74346646018</v>
      </c>
      <c r="W3033" s="1"/>
      <c r="Z3033" s="225" t="s">
        <v>7985</v>
      </c>
      <c r="AA3033" s="226">
        <v>44966</v>
      </c>
      <c r="AB3033" s="225" t="s">
        <v>4202</v>
      </c>
      <c r="AC3033" s="225" t="s">
        <v>4220</v>
      </c>
      <c r="AD3033" s="225" t="s">
        <v>4209</v>
      </c>
      <c r="AE3033">
        <v>9063</v>
      </c>
      <c r="AF3033">
        <v>699038</v>
      </c>
      <c r="AG3033">
        <v>454120.41706353746</v>
      </c>
      <c r="AH3033">
        <v>152704.46169461624</v>
      </c>
      <c r="AI3033">
        <v>0</v>
      </c>
      <c r="AJ3033" s="225" t="s">
        <v>4232</v>
      </c>
      <c r="AK3033">
        <v>699038</v>
      </c>
      <c r="AL3033">
        <v>397622.04463107878</v>
      </c>
      <c r="AM3033" t="s">
        <v>16698</v>
      </c>
    </row>
    <row r="3034" spans="1:39" x14ac:dyDescent="0.35">
      <c r="A3034" s="1"/>
      <c r="B3034" s="1"/>
      <c r="C3034" s="1"/>
      <c r="D3034" s="1"/>
      <c r="E3034" s="1" t="s">
        <v>8892</v>
      </c>
      <c r="F3034" s="2">
        <v>43957</v>
      </c>
      <c r="G3034" s="3">
        <v>23060</v>
      </c>
      <c r="H3034" s="1"/>
      <c r="I3034" s="1"/>
      <c r="J3034" s="1" t="s">
        <v>8893</v>
      </c>
      <c r="K3034" s="2">
        <v>44203</v>
      </c>
      <c r="L3034" s="1" t="s">
        <v>4216</v>
      </c>
      <c r="M3034" s="122"/>
      <c r="N3034" s="1" t="s">
        <v>4203</v>
      </c>
      <c r="O3034" s="1" t="s">
        <v>4287</v>
      </c>
      <c r="P3034" s="1">
        <v>7317</v>
      </c>
      <c r="Q3034" s="123">
        <v>2021935</v>
      </c>
      <c r="S3034" s="123">
        <v>1008861.4169139813</v>
      </c>
      <c r="T3034" s="123">
        <v>370168.64382654493</v>
      </c>
      <c r="W3034" s="1"/>
      <c r="Z3034" s="225" t="s">
        <v>7987</v>
      </c>
      <c r="AA3034" s="226">
        <v>44035</v>
      </c>
      <c r="AB3034" s="225" t="s">
        <v>4198</v>
      </c>
      <c r="AC3034" s="225" t="s">
        <v>4220</v>
      </c>
      <c r="AD3034" s="225" t="s">
        <v>4239</v>
      </c>
      <c r="AE3034">
        <v>6563</v>
      </c>
      <c r="AF3034">
        <v>1397596</v>
      </c>
      <c r="AG3034">
        <v>460522.44700256694</v>
      </c>
      <c r="AH3034">
        <v>79528.153696413749</v>
      </c>
      <c r="AI3034">
        <v>0</v>
      </c>
      <c r="AJ3034" s="225" t="s">
        <v>4199</v>
      </c>
      <c r="AK3034">
        <v>1397596</v>
      </c>
      <c r="AL3034">
        <v>1016601.7066938468</v>
      </c>
      <c r="AM3034" t="s">
        <v>16698</v>
      </c>
    </row>
    <row r="3035" spans="1:39" x14ac:dyDescent="0.35">
      <c r="A3035" s="1"/>
      <c r="B3035" s="1"/>
      <c r="C3035" s="1"/>
      <c r="D3035" s="1"/>
      <c r="E3035" s="1" t="s">
        <v>6083</v>
      </c>
      <c r="F3035" s="2">
        <v>45005</v>
      </c>
      <c r="G3035" s="3">
        <v>19035</v>
      </c>
      <c r="H3035" s="1"/>
      <c r="I3035" s="1"/>
      <c r="J3035" s="1" t="s">
        <v>8894</v>
      </c>
      <c r="K3035" s="2">
        <v>44940</v>
      </c>
      <c r="L3035" s="1" t="s">
        <v>4210</v>
      </c>
      <c r="M3035" s="122"/>
      <c r="N3035" s="1" t="s">
        <v>4208</v>
      </c>
      <c r="O3035" s="1" t="s">
        <v>4268</v>
      </c>
      <c r="P3035" s="1">
        <v>5915</v>
      </c>
      <c r="Q3035" s="123">
        <v>318463</v>
      </c>
      <c r="S3035" s="123">
        <v>212531.3376083652</v>
      </c>
      <c r="T3035" s="123">
        <v>2412.7231501068404</v>
      </c>
      <c r="W3035" s="1"/>
      <c r="Z3035" s="225" t="s">
        <v>7986</v>
      </c>
      <c r="AA3035" s="226">
        <v>45014</v>
      </c>
      <c r="AB3035" s="225" t="s">
        <v>4205</v>
      </c>
      <c r="AC3035" s="225" t="s">
        <v>4203</v>
      </c>
      <c r="AD3035" s="225" t="s">
        <v>4372</v>
      </c>
      <c r="AE3035">
        <v>6498</v>
      </c>
      <c r="AF3035">
        <v>294166</v>
      </c>
      <c r="AG3035">
        <v>93869.775841131806</v>
      </c>
      <c r="AH3035">
        <v>84936.584309547863</v>
      </c>
      <c r="AI3035">
        <v>13177</v>
      </c>
      <c r="AJ3035" s="225" t="s">
        <v>4199</v>
      </c>
      <c r="AK3035">
        <v>280989</v>
      </c>
      <c r="AL3035">
        <v>285232.80846841604</v>
      </c>
      <c r="AM3035" t="s">
        <v>16698</v>
      </c>
    </row>
    <row r="3036" spans="1:39" x14ac:dyDescent="0.35">
      <c r="A3036" s="1"/>
      <c r="B3036" s="1"/>
      <c r="C3036" s="1"/>
      <c r="D3036" s="1"/>
      <c r="E3036" s="1" t="s">
        <v>5984</v>
      </c>
      <c r="F3036" s="2">
        <v>44779</v>
      </c>
      <c r="G3036" s="3">
        <v>53561</v>
      </c>
      <c r="H3036" s="1"/>
      <c r="I3036" s="1"/>
      <c r="J3036" s="1" t="s">
        <v>8895</v>
      </c>
      <c r="K3036" s="2">
        <v>43869</v>
      </c>
      <c r="L3036" s="1" t="s">
        <v>4216</v>
      </c>
      <c r="M3036" s="122"/>
      <c r="N3036" s="1" t="s">
        <v>4203</v>
      </c>
      <c r="O3036" s="1" t="s">
        <v>4265</v>
      </c>
      <c r="P3036" s="1">
        <v>8111</v>
      </c>
      <c r="Q3036" s="123">
        <v>1349425</v>
      </c>
      <c r="S3036" s="123">
        <v>687142.75561307243</v>
      </c>
      <c r="T3036" s="123">
        <v>411135.91217566113</v>
      </c>
      <c r="W3036" s="1"/>
      <c r="Z3036" s="225" t="s">
        <v>7988</v>
      </c>
      <c r="AA3036" s="226">
        <v>44797</v>
      </c>
      <c r="AB3036" s="225" t="s">
        <v>4214</v>
      </c>
      <c r="AC3036" s="225" t="s">
        <v>4220</v>
      </c>
      <c r="AD3036" s="225" t="s">
        <v>4299</v>
      </c>
      <c r="AE3036">
        <v>6699</v>
      </c>
      <c r="AF3036">
        <v>2477088</v>
      </c>
      <c r="AG3036">
        <v>370910.47722720401</v>
      </c>
      <c r="AH3036">
        <v>12580.57990960081</v>
      </c>
      <c r="AI3036">
        <v>12968</v>
      </c>
      <c r="AJ3036" s="225" t="s">
        <v>4211</v>
      </c>
      <c r="AK3036">
        <v>2464120</v>
      </c>
      <c r="AL3036">
        <v>2118758.1026823968</v>
      </c>
      <c r="AM3036" t="s">
        <v>16698</v>
      </c>
    </row>
    <row r="3037" spans="1:39" x14ac:dyDescent="0.35">
      <c r="A3037" s="1"/>
      <c r="B3037" s="1"/>
      <c r="C3037" s="1"/>
      <c r="D3037" s="1"/>
      <c r="E3037" s="1" t="s">
        <v>8896</v>
      </c>
      <c r="F3037" s="2">
        <v>44413</v>
      </c>
      <c r="G3037" s="3">
        <v>47315</v>
      </c>
      <c r="H3037" s="1"/>
      <c r="I3037" s="1"/>
      <c r="J3037" s="1" t="s">
        <v>8897</v>
      </c>
      <c r="K3037" s="2">
        <v>44509</v>
      </c>
      <c r="L3037" s="1" t="s">
        <v>4216</v>
      </c>
      <c r="M3037" s="122"/>
      <c r="N3037" s="1" t="s">
        <v>4208</v>
      </c>
      <c r="O3037" s="1" t="s">
        <v>4477</v>
      </c>
      <c r="P3037" s="1">
        <v>5536</v>
      </c>
      <c r="Q3037" s="123">
        <v>1909047</v>
      </c>
      <c r="S3037" s="123">
        <v>867119.09945967619</v>
      </c>
      <c r="T3037" s="123">
        <v>275210.76543353137</v>
      </c>
      <c r="W3037" s="1"/>
      <c r="Z3037" s="225" t="s">
        <v>7989</v>
      </c>
      <c r="AA3037" s="226">
        <v>44521</v>
      </c>
      <c r="AB3037" s="225" t="s">
        <v>4214</v>
      </c>
      <c r="AC3037" s="225" t="s">
        <v>4208</v>
      </c>
      <c r="AD3037" s="225" t="s">
        <v>4356</v>
      </c>
      <c r="AE3037">
        <v>8981</v>
      </c>
      <c r="AF3037">
        <v>1921942</v>
      </c>
      <c r="AG3037">
        <v>1535237.7734905276</v>
      </c>
      <c r="AH3037">
        <v>464031.2560515806</v>
      </c>
      <c r="AI3037">
        <v>0</v>
      </c>
      <c r="AJ3037" s="225" t="s">
        <v>4211</v>
      </c>
      <c r="AK3037">
        <v>1921942</v>
      </c>
      <c r="AL3037">
        <v>850735.48256105301</v>
      </c>
      <c r="AM3037" t="s">
        <v>16698</v>
      </c>
    </row>
    <row r="3038" spans="1:39" x14ac:dyDescent="0.35">
      <c r="A3038" s="1"/>
      <c r="B3038" s="1"/>
      <c r="C3038" s="1"/>
      <c r="D3038" s="1"/>
      <c r="E3038" s="1" t="s">
        <v>8898</v>
      </c>
      <c r="F3038" s="2">
        <v>44134</v>
      </c>
      <c r="G3038" s="3">
        <v>47641</v>
      </c>
      <c r="H3038" s="1"/>
      <c r="I3038" s="1"/>
      <c r="J3038" s="1" t="s">
        <v>8899</v>
      </c>
      <c r="K3038" s="2">
        <v>45218</v>
      </c>
      <c r="L3038" s="1" t="s">
        <v>4216</v>
      </c>
      <c r="M3038" s="122"/>
      <c r="N3038" s="1" t="s">
        <v>4208</v>
      </c>
      <c r="O3038" s="1" t="s">
        <v>4439</v>
      </c>
      <c r="P3038" s="1">
        <v>5950</v>
      </c>
      <c r="Q3038" s="123">
        <v>1101297</v>
      </c>
      <c r="S3038" s="123">
        <v>386001.62250334077</v>
      </c>
      <c r="T3038" s="123">
        <v>44688.901307289365</v>
      </c>
      <c r="W3038" s="1"/>
      <c r="Z3038" s="225" t="s">
        <v>7990</v>
      </c>
      <c r="AA3038" s="226">
        <v>44784</v>
      </c>
      <c r="AB3038" s="225" t="s">
        <v>4202</v>
      </c>
      <c r="AC3038" s="225" t="s">
        <v>4208</v>
      </c>
      <c r="AD3038" s="225" t="s">
        <v>4245</v>
      </c>
      <c r="AE3038">
        <v>7109</v>
      </c>
      <c r="AF3038">
        <v>2240583</v>
      </c>
      <c r="AG3038">
        <v>1023171.3626470835</v>
      </c>
      <c r="AH3038">
        <v>473122.42279810086</v>
      </c>
      <c r="AI3038">
        <v>11675</v>
      </c>
      <c r="AJ3038" s="225" t="s">
        <v>4232</v>
      </c>
      <c r="AK3038">
        <v>2228908</v>
      </c>
      <c r="AL3038">
        <v>1690534.0601510173</v>
      </c>
      <c r="AM3038" t="s">
        <v>16698</v>
      </c>
    </row>
    <row r="3039" spans="1:39" x14ac:dyDescent="0.35">
      <c r="A3039" s="1"/>
      <c r="B3039" s="1"/>
      <c r="C3039" s="1"/>
      <c r="D3039" s="1"/>
      <c r="E3039" s="1" t="s">
        <v>6914</v>
      </c>
      <c r="F3039" s="2">
        <v>44242</v>
      </c>
      <c r="G3039" s="3">
        <v>49603</v>
      </c>
      <c r="H3039" s="1"/>
      <c r="I3039" s="1"/>
      <c r="J3039" s="1" t="s">
        <v>5172</v>
      </c>
      <c r="K3039" s="2">
        <v>44445</v>
      </c>
      <c r="L3039" s="1" t="s">
        <v>4198</v>
      </c>
      <c r="M3039" s="122"/>
      <c r="N3039" s="1" t="s">
        <v>4203</v>
      </c>
      <c r="O3039" s="1" t="s">
        <v>4343</v>
      </c>
      <c r="P3039" s="1">
        <v>8610</v>
      </c>
      <c r="Q3039" s="123">
        <v>1981824</v>
      </c>
      <c r="S3039" s="123">
        <v>779290.55190216738</v>
      </c>
      <c r="T3039" s="123">
        <v>427882.34999797627</v>
      </c>
      <c r="W3039" s="1"/>
      <c r="Z3039" s="225" t="s">
        <v>7992</v>
      </c>
      <c r="AA3039" s="226">
        <v>45180</v>
      </c>
      <c r="AB3039" s="225" t="s">
        <v>4216</v>
      </c>
      <c r="AC3039" s="225" t="s">
        <v>4208</v>
      </c>
      <c r="AD3039" s="225" t="s">
        <v>4262</v>
      </c>
      <c r="AE3039">
        <v>8574</v>
      </c>
      <c r="AF3039">
        <v>887800</v>
      </c>
      <c r="AG3039">
        <v>852784.91156023648</v>
      </c>
      <c r="AH3039">
        <v>127477.97036613834</v>
      </c>
      <c r="AI3039">
        <v>42834</v>
      </c>
      <c r="AJ3039" s="225" t="s">
        <v>4217</v>
      </c>
      <c r="AK3039">
        <v>844966</v>
      </c>
      <c r="AL3039">
        <v>162493.05880590185</v>
      </c>
      <c r="AM3039" t="s">
        <v>16698</v>
      </c>
    </row>
    <row r="3040" spans="1:39" x14ac:dyDescent="0.35">
      <c r="A3040" s="1"/>
      <c r="B3040" s="1"/>
      <c r="C3040" s="1"/>
      <c r="D3040" s="1"/>
      <c r="E3040" s="1" t="s">
        <v>6018</v>
      </c>
      <c r="F3040" s="2">
        <v>44614</v>
      </c>
      <c r="G3040" s="3">
        <v>30639</v>
      </c>
      <c r="H3040" s="1"/>
      <c r="I3040" s="1"/>
      <c r="J3040" s="1" t="s">
        <v>8900</v>
      </c>
      <c r="K3040" s="2">
        <v>43923</v>
      </c>
      <c r="L3040" s="1" t="s">
        <v>4202</v>
      </c>
      <c r="M3040" s="122"/>
      <c r="N3040" s="1" t="s">
        <v>4208</v>
      </c>
      <c r="O3040" s="1" t="s">
        <v>4251</v>
      </c>
      <c r="P3040" s="1">
        <v>6804</v>
      </c>
      <c r="Q3040" s="123">
        <v>620437</v>
      </c>
      <c r="S3040" s="123">
        <v>369949.43160253059</v>
      </c>
      <c r="T3040" s="123">
        <v>201984.09779492859</v>
      </c>
      <c r="W3040" s="1"/>
      <c r="Z3040" s="225" t="s">
        <v>7995</v>
      </c>
      <c r="AA3040" s="226">
        <v>43942</v>
      </c>
      <c r="AB3040" s="225" t="s">
        <v>4225</v>
      </c>
      <c r="AC3040" s="225" t="s">
        <v>4203</v>
      </c>
      <c r="AD3040" s="225" t="s">
        <v>4287</v>
      </c>
      <c r="AE3040">
        <v>9034</v>
      </c>
      <c r="AF3040">
        <v>301159</v>
      </c>
      <c r="AG3040">
        <v>99456.209746509267</v>
      </c>
      <c r="AH3040">
        <v>16688.186853142688</v>
      </c>
      <c r="AI3040">
        <v>43333</v>
      </c>
      <c r="AJ3040" s="225" t="s">
        <v>4217</v>
      </c>
      <c r="AK3040">
        <v>257826</v>
      </c>
      <c r="AL3040">
        <v>218390.97710663342</v>
      </c>
      <c r="AM3040" t="s">
        <v>16698</v>
      </c>
    </row>
    <row r="3041" spans="1:39" x14ac:dyDescent="0.35">
      <c r="A3041" s="1"/>
      <c r="B3041" s="1"/>
      <c r="C3041" s="1"/>
      <c r="D3041" s="1"/>
      <c r="E3041" s="1" t="s">
        <v>6545</v>
      </c>
      <c r="F3041" s="2">
        <v>45298</v>
      </c>
      <c r="G3041" s="3">
        <v>50023</v>
      </c>
      <c r="H3041" s="1"/>
      <c r="I3041" s="1"/>
      <c r="J3041" s="1" t="s">
        <v>8901</v>
      </c>
      <c r="K3041" s="2">
        <v>43989</v>
      </c>
      <c r="L3041" s="1" t="s">
        <v>4202</v>
      </c>
      <c r="M3041" s="122"/>
      <c r="N3041" s="1" t="s">
        <v>4208</v>
      </c>
      <c r="O3041" s="1" t="s">
        <v>4271</v>
      </c>
      <c r="P3041" s="1">
        <v>7625</v>
      </c>
      <c r="Q3041" s="123">
        <v>808564</v>
      </c>
      <c r="S3041" s="123">
        <v>638684.16784308758</v>
      </c>
      <c r="T3041" s="123">
        <v>141801.17582527068</v>
      </c>
      <c r="W3041" s="1"/>
      <c r="Z3041" s="225" t="s">
        <v>7997</v>
      </c>
      <c r="AA3041" s="226">
        <v>45158</v>
      </c>
      <c r="AB3041" s="225" t="s">
        <v>4210</v>
      </c>
      <c r="AC3041" s="225" t="s">
        <v>4208</v>
      </c>
      <c r="AD3041" s="225" t="s">
        <v>4333</v>
      </c>
      <c r="AE3041">
        <v>5616</v>
      </c>
      <c r="AF3041">
        <v>744321</v>
      </c>
      <c r="AG3041">
        <v>60632.464433126734</v>
      </c>
      <c r="AH3041">
        <v>94567.553700392848</v>
      </c>
      <c r="AI3041">
        <v>55402</v>
      </c>
      <c r="AJ3041" s="225" t="s">
        <v>4211</v>
      </c>
      <c r="AK3041">
        <v>688919</v>
      </c>
      <c r="AL3041">
        <v>778256.0892672661</v>
      </c>
      <c r="AM3041" t="s">
        <v>16698</v>
      </c>
    </row>
    <row r="3042" spans="1:39" x14ac:dyDescent="0.35">
      <c r="A3042" s="1"/>
      <c r="B3042" s="1"/>
      <c r="C3042" s="1"/>
      <c r="D3042" s="1"/>
      <c r="E3042" s="1" t="s">
        <v>8344</v>
      </c>
      <c r="F3042" s="2">
        <v>44146</v>
      </c>
      <c r="G3042" s="3">
        <v>24252</v>
      </c>
      <c r="H3042" s="1"/>
      <c r="I3042" s="1"/>
      <c r="J3042" s="1" t="s">
        <v>8902</v>
      </c>
      <c r="K3042" s="2">
        <v>44098</v>
      </c>
      <c r="L3042" s="1" t="s">
        <v>4216</v>
      </c>
      <c r="M3042" s="122"/>
      <c r="N3042" s="1" t="s">
        <v>4220</v>
      </c>
      <c r="O3042" s="1" t="s">
        <v>4302</v>
      </c>
      <c r="P3042" s="1">
        <v>8361</v>
      </c>
      <c r="Q3042" s="123">
        <v>694013</v>
      </c>
      <c r="S3042" s="123">
        <v>604508.4222998519</v>
      </c>
      <c r="T3042" s="123">
        <v>33067.440894784624</v>
      </c>
      <c r="W3042" s="1"/>
      <c r="Z3042" s="225" t="s">
        <v>7999</v>
      </c>
      <c r="AA3042" s="226">
        <v>44204</v>
      </c>
      <c r="AB3042" s="225" t="s">
        <v>4202</v>
      </c>
      <c r="AC3042" s="225" t="s">
        <v>4203</v>
      </c>
      <c r="AD3042" s="225" t="s">
        <v>4436</v>
      </c>
      <c r="AE3042">
        <v>5620</v>
      </c>
      <c r="AF3042">
        <v>372236</v>
      </c>
      <c r="AG3042">
        <v>50466.004711326619</v>
      </c>
      <c r="AH3042">
        <v>102519.36624092201</v>
      </c>
      <c r="AI3042">
        <v>0</v>
      </c>
      <c r="AJ3042" s="225" t="s">
        <v>4232</v>
      </c>
      <c r="AK3042">
        <v>372236</v>
      </c>
      <c r="AL3042">
        <v>424289.36152959539</v>
      </c>
      <c r="AM3042" t="s">
        <v>16698</v>
      </c>
    </row>
    <row r="3043" spans="1:39" x14ac:dyDescent="0.35">
      <c r="A3043" s="1"/>
      <c r="B3043" s="1"/>
      <c r="C3043" s="1"/>
      <c r="D3043" s="1"/>
      <c r="E3043" s="1" t="s">
        <v>4493</v>
      </c>
      <c r="F3043" s="2">
        <v>45297</v>
      </c>
      <c r="G3043" s="3">
        <v>25555</v>
      </c>
      <c r="H3043" s="1"/>
      <c r="I3043" s="1"/>
      <c r="J3043" s="1" t="s">
        <v>8903</v>
      </c>
      <c r="K3043" s="2">
        <v>44338</v>
      </c>
      <c r="L3043" s="1" t="s">
        <v>4210</v>
      </c>
      <c r="M3043" s="122"/>
      <c r="N3043" s="1" t="s">
        <v>4203</v>
      </c>
      <c r="O3043" s="1" t="s">
        <v>4439</v>
      </c>
      <c r="P3043" s="1">
        <v>5683</v>
      </c>
      <c r="Q3043" s="123">
        <v>2221646</v>
      </c>
      <c r="S3043" s="123">
        <v>356479.28040105692</v>
      </c>
      <c r="T3043" s="123">
        <v>722044.4119003755</v>
      </c>
      <c r="W3043" s="1"/>
      <c r="Z3043" s="225" t="s">
        <v>7998</v>
      </c>
      <c r="AA3043" s="226">
        <v>44037</v>
      </c>
      <c r="AB3043" s="225" t="s">
        <v>4216</v>
      </c>
      <c r="AC3043" s="225" t="s">
        <v>4203</v>
      </c>
      <c r="AD3043" s="225" t="s">
        <v>4265</v>
      </c>
      <c r="AE3043">
        <v>5513</v>
      </c>
      <c r="AF3043">
        <v>1203443</v>
      </c>
      <c r="AG3043">
        <v>445554.32864619221</v>
      </c>
      <c r="AH3043">
        <v>66103.071044594151</v>
      </c>
      <c r="AI3043">
        <v>30463</v>
      </c>
      <c r="AJ3043" s="225" t="s">
        <v>4217</v>
      </c>
      <c r="AK3043">
        <v>1172980</v>
      </c>
      <c r="AL3043">
        <v>823991.74239840196</v>
      </c>
      <c r="AM3043" t="s">
        <v>16698</v>
      </c>
    </row>
    <row r="3044" spans="1:39" x14ac:dyDescent="0.35">
      <c r="A3044" s="1"/>
      <c r="B3044" s="1"/>
      <c r="C3044" s="1"/>
      <c r="D3044" s="1"/>
      <c r="E3044" s="1" t="s">
        <v>8651</v>
      </c>
      <c r="F3044" s="2">
        <v>44409</v>
      </c>
      <c r="G3044" s="3">
        <v>16423</v>
      </c>
      <c r="H3044" s="1"/>
      <c r="I3044" s="1"/>
      <c r="J3044" s="1" t="s">
        <v>8904</v>
      </c>
      <c r="K3044" s="2">
        <v>45309</v>
      </c>
      <c r="L3044" s="1" t="s">
        <v>4210</v>
      </c>
      <c r="M3044" s="122"/>
      <c r="N3044" s="1" t="s">
        <v>4220</v>
      </c>
      <c r="O3044" s="1" t="s">
        <v>4299</v>
      </c>
      <c r="P3044" s="1">
        <v>6962</v>
      </c>
      <c r="Q3044" s="123">
        <v>299505</v>
      </c>
      <c r="S3044" s="123">
        <v>243146.96515426436</v>
      </c>
      <c r="T3044" s="123">
        <v>40723.943766206336</v>
      </c>
      <c r="W3044" s="1"/>
      <c r="Z3044" s="225" t="s">
        <v>8001</v>
      </c>
      <c r="AA3044" s="226">
        <v>44680</v>
      </c>
      <c r="AB3044" s="225" t="s">
        <v>4202</v>
      </c>
      <c r="AC3044" s="225" t="s">
        <v>4203</v>
      </c>
      <c r="AD3044" s="225" t="s">
        <v>4265</v>
      </c>
      <c r="AE3044">
        <v>8737</v>
      </c>
      <c r="AF3044">
        <v>1910787</v>
      </c>
      <c r="AG3044">
        <v>1894474.1305145342</v>
      </c>
      <c r="AH3044">
        <v>342336.53325815377</v>
      </c>
      <c r="AI3044">
        <v>0</v>
      </c>
      <c r="AJ3044" s="225" t="s">
        <v>4232</v>
      </c>
      <c r="AK3044">
        <v>1910787</v>
      </c>
      <c r="AL3044">
        <v>358649.40274361958</v>
      </c>
      <c r="AM3044" t="s">
        <v>16698</v>
      </c>
    </row>
    <row r="3045" spans="1:39" x14ac:dyDescent="0.35">
      <c r="A3045" s="1"/>
      <c r="B3045" s="1"/>
      <c r="C3045" s="1"/>
      <c r="D3045" s="1"/>
      <c r="E3045" s="1" t="s">
        <v>8905</v>
      </c>
      <c r="F3045" s="2">
        <v>45164</v>
      </c>
      <c r="G3045" s="3">
        <v>11900</v>
      </c>
      <c r="H3045" s="1"/>
      <c r="I3045" s="1"/>
      <c r="J3045" s="1" t="s">
        <v>8906</v>
      </c>
      <c r="K3045" s="2">
        <v>44214</v>
      </c>
      <c r="L3045" s="1" t="s">
        <v>4216</v>
      </c>
      <c r="M3045" s="122"/>
      <c r="N3045" s="1" t="s">
        <v>4220</v>
      </c>
      <c r="O3045" s="1" t="s">
        <v>4343</v>
      </c>
      <c r="P3045" s="1">
        <v>9005</v>
      </c>
      <c r="Q3045" s="123">
        <v>2469523</v>
      </c>
      <c r="S3045" s="123">
        <v>663957.4085808954</v>
      </c>
      <c r="T3045" s="123">
        <v>68392.077284768908</v>
      </c>
      <c r="W3045" s="1"/>
      <c r="Z3045" s="225" t="s">
        <v>8000</v>
      </c>
      <c r="AA3045" s="226">
        <v>44795</v>
      </c>
      <c r="AB3045" s="225" t="s">
        <v>4198</v>
      </c>
      <c r="AC3045" s="225" t="s">
        <v>4220</v>
      </c>
      <c r="AD3045" s="225" t="s">
        <v>4274</v>
      </c>
      <c r="AE3045">
        <v>7127</v>
      </c>
      <c r="AF3045">
        <v>1722732</v>
      </c>
      <c r="AG3045">
        <v>1104126.373915269</v>
      </c>
      <c r="AH3045">
        <v>458311.93802198931</v>
      </c>
      <c r="AI3045">
        <v>48273</v>
      </c>
      <c r="AJ3045" s="225" t="s">
        <v>4199</v>
      </c>
      <c r="AK3045">
        <v>1674459</v>
      </c>
      <c r="AL3045">
        <v>1076917.5641067203</v>
      </c>
      <c r="AM3045" t="s">
        <v>16698</v>
      </c>
    </row>
    <row r="3046" spans="1:39" x14ac:dyDescent="0.35">
      <c r="A3046" s="1"/>
      <c r="B3046" s="1"/>
      <c r="C3046" s="1"/>
      <c r="D3046" s="1"/>
      <c r="E3046" s="1" t="s">
        <v>7882</v>
      </c>
      <c r="F3046" s="2">
        <v>45111</v>
      </c>
      <c r="G3046" s="3">
        <v>32687</v>
      </c>
      <c r="H3046" s="1"/>
      <c r="I3046" s="1"/>
      <c r="J3046" s="1" t="s">
        <v>8907</v>
      </c>
      <c r="K3046" s="2">
        <v>45034</v>
      </c>
      <c r="L3046" s="1" t="s">
        <v>4202</v>
      </c>
      <c r="M3046" s="122"/>
      <c r="N3046" s="1" t="s">
        <v>4208</v>
      </c>
      <c r="O3046" s="1" t="s">
        <v>4290</v>
      </c>
      <c r="P3046" s="1">
        <v>7716</v>
      </c>
      <c r="Q3046" s="123">
        <v>723795</v>
      </c>
      <c r="S3046" s="123">
        <v>687174.75068431767</v>
      </c>
      <c r="T3046" s="123">
        <v>147701.36064960732</v>
      </c>
      <c r="W3046" s="1"/>
      <c r="Z3046" s="225" t="s">
        <v>8003</v>
      </c>
      <c r="AA3046" s="226">
        <v>44194</v>
      </c>
      <c r="AB3046" s="225" t="s">
        <v>4214</v>
      </c>
      <c r="AC3046" s="225" t="s">
        <v>4203</v>
      </c>
      <c r="AD3046" s="225" t="s">
        <v>4356</v>
      </c>
      <c r="AE3046">
        <v>7387</v>
      </c>
      <c r="AF3046">
        <v>2209232</v>
      </c>
      <c r="AG3046">
        <v>982334.85635779914</v>
      </c>
      <c r="AH3046">
        <v>59832.079887399865</v>
      </c>
      <c r="AI3046">
        <v>22480</v>
      </c>
      <c r="AJ3046" s="225" t="s">
        <v>4211</v>
      </c>
      <c r="AK3046">
        <v>2186752</v>
      </c>
      <c r="AL3046">
        <v>1286729.2235296008</v>
      </c>
      <c r="AM3046" t="s">
        <v>16698</v>
      </c>
    </row>
    <row r="3047" spans="1:39" x14ac:dyDescent="0.35">
      <c r="A3047" s="1"/>
      <c r="B3047" s="1"/>
      <c r="C3047" s="1"/>
      <c r="D3047" s="1"/>
      <c r="E3047" s="1" t="s">
        <v>8908</v>
      </c>
      <c r="F3047" s="2">
        <v>44337</v>
      </c>
      <c r="G3047" s="3">
        <v>46975</v>
      </c>
      <c r="H3047" s="1"/>
      <c r="I3047" s="1"/>
      <c r="J3047" s="1" t="s">
        <v>8909</v>
      </c>
      <c r="K3047" s="2">
        <v>43843</v>
      </c>
      <c r="L3047" s="1" t="s">
        <v>4214</v>
      </c>
      <c r="M3047" s="122"/>
      <c r="N3047" s="1" t="s">
        <v>4203</v>
      </c>
      <c r="O3047" s="1" t="s">
        <v>4494</v>
      </c>
      <c r="P3047" s="1">
        <v>6572</v>
      </c>
      <c r="Q3047" s="123">
        <v>2432405</v>
      </c>
      <c r="S3047" s="123">
        <v>1038261.9612380674</v>
      </c>
      <c r="T3047" s="123">
        <v>503559.87442128308</v>
      </c>
      <c r="W3047" s="1"/>
      <c r="Z3047" s="225" t="s">
        <v>8002</v>
      </c>
      <c r="AA3047" s="226">
        <v>44628</v>
      </c>
      <c r="AB3047" s="225" t="s">
        <v>4198</v>
      </c>
      <c r="AC3047" s="225" t="s">
        <v>4208</v>
      </c>
      <c r="AD3047" s="225" t="s">
        <v>4359</v>
      </c>
      <c r="AE3047">
        <v>8268</v>
      </c>
      <c r="AF3047">
        <v>2292627</v>
      </c>
      <c r="AG3047">
        <v>1813045.9515264046</v>
      </c>
      <c r="AH3047">
        <v>275984.72645969223</v>
      </c>
      <c r="AI3047">
        <v>20311</v>
      </c>
      <c r="AJ3047" s="225" t="s">
        <v>4199</v>
      </c>
      <c r="AK3047">
        <v>2272316</v>
      </c>
      <c r="AL3047">
        <v>755565.77493328764</v>
      </c>
      <c r="AM3047" t="s">
        <v>16698</v>
      </c>
    </row>
    <row r="3048" spans="1:39" x14ac:dyDescent="0.35">
      <c r="A3048" s="1"/>
      <c r="B3048" s="1"/>
      <c r="C3048" s="1"/>
      <c r="D3048" s="1"/>
      <c r="E3048" s="1" t="s">
        <v>8910</v>
      </c>
      <c r="F3048" s="2">
        <v>45049</v>
      </c>
      <c r="G3048" s="3">
        <v>14606</v>
      </c>
      <c r="H3048" s="1"/>
      <c r="I3048" s="1"/>
      <c r="J3048" s="1" t="s">
        <v>7672</v>
      </c>
      <c r="K3048" s="2">
        <v>45100</v>
      </c>
      <c r="L3048" s="1" t="s">
        <v>4198</v>
      </c>
      <c r="M3048" s="122"/>
      <c r="N3048" s="1" t="s">
        <v>4208</v>
      </c>
      <c r="O3048" s="1" t="s">
        <v>4336</v>
      </c>
      <c r="P3048" s="1">
        <v>6828</v>
      </c>
      <c r="Q3048" s="123">
        <v>1564830</v>
      </c>
      <c r="S3048" s="123">
        <v>1308375.50055477</v>
      </c>
      <c r="T3048" s="123">
        <v>114707.29897767975</v>
      </c>
      <c r="W3048" s="1"/>
      <c r="Z3048" s="225" t="s">
        <v>8005</v>
      </c>
      <c r="AA3048" s="226">
        <v>44405</v>
      </c>
      <c r="AB3048" s="225" t="s">
        <v>4210</v>
      </c>
      <c r="AC3048" s="225" t="s">
        <v>4208</v>
      </c>
      <c r="AD3048" s="225" t="s">
        <v>4309</v>
      </c>
      <c r="AE3048">
        <v>5914</v>
      </c>
      <c r="AF3048">
        <v>296548</v>
      </c>
      <c r="AG3048">
        <v>26565.6645395099</v>
      </c>
      <c r="AH3048">
        <v>68891.692075414932</v>
      </c>
      <c r="AI3048">
        <v>37585</v>
      </c>
      <c r="AJ3048" s="225" t="s">
        <v>4211</v>
      </c>
      <c r="AK3048">
        <v>258963</v>
      </c>
      <c r="AL3048">
        <v>338874.02753590501</v>
      </c>
      <c r="AM3048" t="s">
        <v>16698</v>
      </c>
    </row>
    <row r="3049" spans="1:39" x14ac:dyDescent="0.35">
      <c r="A3049" s="1"/>
      <c r="B3049" s="1"/>
      <c r="C3049" s="1"/>
      <c r="D3049" s="1"/>
      <c r="E3049" s="1" t="s">
        <v>8911</v>
      </c>
      <c r="F3049" s="2">
        <v>44253</v>
      </c>
      <c r="G3049" s="3">
        <v>23057</v>
      </c>
      <c r="H3049" s="1"/>
      <c r="I3049" s="1"/>
      <c r="J3049" s="1" t="s">
        <v>8912</v>
      </c>
      <c r="K3049" s="2">
        <v>43937</v>
      </c>
      <c r="L3049" s="1" t="s">
        <v>4202</v>
      </c>
      <c r="M3049" s="122"/>
      <c r="N3049" s="1" t="s">
        <v>4203</v>
      </c>
      <c r="O3049" s="1" t="s">
        <v>4296</v>
      </c>
      <c r="P3049" s="1">
        <v>9110</v>
      </c>
      <c r="Q3049" s="123">
        <v>1114676</v>
      </c>
      <c r="S3049" s="123">
        <v>42437.37891240733</v>
      </c>
      <c r="T3049" s="123">
        <v>57993.561435156829</v>
      </c>
      <c r="W3049" s="1"/>
      <c r="Z3049" s="225" t="s">
        <v>8004</v>
      </c>
      <c r="AA3049" s="226">
        <v>45414</v>
      </c>
      <c r="AB3049" s="225" t="s">
        <v>4205</v>
      </c>
      <c r="AC3049" s="225" t="s">
        <v>4220</v>
      </c>
      <c r="AD3049" s="225" t="s">
        <v>4309</v>
      </c>
      <c r="AE3049">
        <v>8838</v>
      </c>
      <c r="AF3049">
        <v>1127354</v>
      </c>
      <c r="AG3049">
        <v>540869.76390552719</v>
      </c>
      <c r="AH3049">
        <v>232831.4277795972</v>
      </c>
      <c r="AI3049">
        <v>17114</v>
      </c>
      <c r="AJ3049" s="225" t="s">
        <v>4199</v>
      </c>
      <c r="AK3049">
        <v>1110240</v>
      </c>
      <c r="AL3049">
        <v>819315.66387407004</v>
      </c>
      <c r="AM3049" t="s">
        <v>16698</v>
      </c>
    </row>
    <row r="3050" spans="1:39" x14ac:dyDescent="0.35">
      <c r="A3050" s="1"/>
      <c r="B3050" s="1"/>
      <c r="C3050" s="1"/>
      <c r="D3050" s="1"/>
      <c r="E3050" s="1" t="s">
        <v>8913</v>
      </c>
      <c r="F3050" s="2">
        <v>45294</v>
      </c>
      <c r="G3050" s="3">
        <v>24498</v>
      </c>
      <c r="H3050" s="1"/>
      <c r="I3050" s="1"/>
      <c r="J3050" s="1" t="s">
        <v>7509</v>
      </c>
      <c r="K3050" s="2">
        <v>45263</v>
      </c>
      <c r="L3050" s="1" t="s">
        <v>4214</v>
      </c>
      <c r="M3050" s="122"/>
      <c r="N3050" s="1" t="s">
        <v>4203</v>
      </c>
      <c r="O3050" s="1" t="s">
        <v>4204</v>
      </c>
      <c r="P3050" s="1">
        <v>6730</v>
      </c>
      <c r="Q3050" s="123">
        <v>1383135</v>
      </c>
      <c r="S3050" s="123">
        <v>210932.92223718742</v>
      </c>
      <c r="T3050" s="123">
        <v>439268.88673056656</v>
      </c>
      <c r="W3050" s="1"/>
      <c r="Z3050" s="225" t="s">
        <v>8006</v>
      </c>
      <c r="AA3050" s="226">
        <v>44907</v>
      </c>
      <c r="AB3050" s="225" t="s">
        <v>4210</v>
      </c>
      <c r="AC3050" s="225" t="s">
        <v>4208</v>
      </c>
      <c r="AD3050" s="225" t="s">
        <v>4242</v>
      </c>
      <c r="AE3050">
        <v>5571</v>
      </c>
      <c r="AF3050">
        <v>1563458</v>
      </c>
      <c r="AG3050">
        <v>1231188.7584751809</v>
      </c>
      <c r="AH3050">
        <v>438589.9627833211</v>
      </c>
      <c r="AI3050">
        <v>52798</v>
      </c>
      <c r="AJ3050" s="225" t="s">
        <v>4211</v>
      </c>
      <c r="AK3050">
        <v>1510660</v>
      </c>
      <c r="AL3050">
        <v>770859.20430814009</v>
      </c>
      <c r="AM3050" t="s">
        <v>16698</v>
      </c>
    </row>
    <row r="3051" spans="1:39" x14ac:dyDescent="0.35">
      <c r="A3051" s="1"/>
      <c r="B3051" s="1"/>
      <c r="C3051" s="1"/>
      <c r="D3051" s="1"/>
      <c r="E3051" s="1" t="s">
        <v>8538</v>
      </c>
      <c r="F3051" s="2">
        <v>45373</v>
      </c>
      <c r="G3051" s="3">
        <v>40377</v>
      </c>
      <c r="H3051" s="1"/>
      <c r="I3051" s="1"/>
      <c r="J3051" s="1" t="s">
        <v>6812</v>
      </c>
      <c r="K3051" s="2">
        <v>44670</v>
      </c>
      <c r="L3051" s="1" t="s">
        <v>4202</v>
      </c>
      <c r="M3051" s="122"/>
      <c r="N3051" s="1" t="s">
        <v>4203</v>
      </c>
      <c r="O3051" s="1" t="s">
        <v>4400</v>
      </c>
      <c r="P3051" s="1">
        <v>6964</v>
      </c>
      <c r="Q3051" s="123">
        <v>718187</v>
      </c>
      <c r="S3051" s="123">
        <v>440750.84272662969</v>
      </c>
      <c r="T3051" s="123">
        <v>200197.18394042682</v>
      </c>
      <c r="W3051" s="1"/>
      <c r="Z3051" s="225" t="s">
        <v>8008</v>
      </c>
      <c r="AA3051" s="226">
        <v>44453</v>
      </c>
      <c r="AB3051" s="225" t="s">
        <v>4214</v>
      </c>
      <c r="AC3051" s="225" t="s">
        <v>4220</v>
      </c>
      <c r="AD3051" s="225" t="s">
        <v>4271</v>
      </c>
      <c r="AE3051">
        <v>7217</v>
      </c>
      <c r="AF3051">
        <v>2139858</v>
      </c>
      <c r="AG3051">
        <v>615502.82942626253</v>
      </c>
      <c r="AH3051">
        <v>414352.02783188334</v>
      </c>
      <c r="AI3051">
        <v>0</v>
      </c>
      <c r="AJ3051" s="225" t="s">
        <v>4211</v>
      </c>
      <c r="AK3051">
        <v>2139858</v>
      </c>
      <c r="AL3051">
        <v>1938707.1984056209</v>
      </c>
      <c r="AM3051" t="s">
        <v>16698</v>
      </c>
    </row>
    <row r="3052" spans="1:39" x14ac:dyDescent="0.35">
      <c r="A3052" s="1"/>
      <c r="B3052" s="1"/>
      <c r="C3052" s="1"/>
      <c r="D3052" s="1"/>
      <c r="E3052" s="1" t="s">
        <v>8914</v>
      </c>
      <c r="F3052" s="2">
        <v>45287</v>
      </c>
      <c r="G3052" s="3">
        <v>34875</v>
      </c>
      <c r="H3052" s="1"/>
      <c r="I3052" s="1"/>
      <c r="J3052" s="1" t="s">
        <v>7090</v>
      </c>
      <c r="K3052" s="2">
        <v>44336</v>
      </c>
      <c r="L3052" s="1" t="s">
        <v>4214</v>
      </c>
      <c r="M3052" s="122"/>
      <c r="N3052" s="1" t="s">
        <v>4203</v>
      </c>
      <c r="O3052" s="1" t="s">
        <v>4377</v>
      </c>
      <c r="P3052" s="1">
        <v>6832</v>
      </c>
      <c r="Q3052" s="123">
        <v>1484619</v>
      </c>
      <c r="S3052" s="123">
        <v>91129.915267802062</v>
      </c>
      <c r="T3052" s="123">
        <v>471287.67404273059</v>
      </c>
      <c r="W3052" s="1"/>
      <c r="Z3052" s="225" t="s">
        <v>8010</v>
      </c>
      <c r="AA3052" s="226">
        <v>45159</v>
      </c>
      <c r="AB3052" s="225" t="s">
        <v>4210</v>
      </c>
      <c r="AC3052" s="225" t="s">
        <v>4203</v>
      </c>
      <c r="AD3052" s="225" t="s">
        <v>4231</v>
      </c>
      <c r="AE3052">
        <v>6169</v>
      </c>
      <c r="AF3052">
        <v>2430446</v>
      </c>
      <c r="AG3052">
        <v>457745.08896913001</v>
      </c>
      <c r="AH3052">
        <v>103506.59769393224</v>
      </c>
      <c r="AI3052">
        <v>44677</v>
      </c>
      <c r="AJ3052" s="225" t="s">
        <v>4211</v>
      </c>
      <c r="AK3052">
        <v>2385769</v>
      </c>
      <c r="AL3052">
        <v>2076207.5087248022</v>
      </c>
      <c r="AM3052" t="s">
        <v>16698</v>
      </c>
    </row>
    <row r="3053" spans="1:39" x14ac:dyDescent="0.35">
      <c r="A3053" s="1"/>
      <c r="B3053" s="1"/>
      <c r="C3053" s="1"/>
      <c r="D3053" s="1"/>
      <c r="E3053" s="1" t="s">
        <v>8915</v>
      </c>
      <c r="F3053" s="2">
        <v>44167</v>
      </c>
      <c r="G3053" s="3">
        <v>24028</v>
      </c>
      <c r="H3053" s="1"/>
      <c r="I3053" s="1"/>
      <c r="J3053" s="1" t="s">
        <v>8916</v>
      </c>
      <c r="K3053" s="2">
        <v>44354</v>
      </c>
      <c r="L3053" s="1" t="s">
        <v>4210</v>
      </c>
      <c r="M3053" s="122"/>
      <c r="N3053" s="1" t="s">
        <v>4220</v>
      </c>
      <c r="O3053" s="1" t="s">
        <v>4248</v>
      </c>
      <c r="P3053" s="1">
        <v>8743</v>
      </c>
      <c r="Q3053" s="123">
        <v>2267429</v>
      </c>
      <c r="S3053" s="123">
        <v>2191324.0754854949</v>
      </c>
      <c r="T3053" s="123">
        <v>274350.73363013979</v>
      </c>
      <c r="W3053" s="1"/>
      <c r="Z3053" s="225" t="s">
        <v>8009</v>
      </c>
      <c r="AA3053" s="226">
        <v>45084</v>
      </c>
      <c r="AB3053" s="225" t="s">
        <v>4225</v>
      </c>
      <c r="AC3053" s="225" t="s">
        <v>4208</v>
      </c>
      <c r="AD3053" s="225" t="s">
        <v>4251</v>
      </c>
      <c r="AE3053">
        <v>7703</v>
      </c>
      <c r="AF3053">
        <v>828825</v>
      </c>
      <c r="AG3053">
        <v>110292.87963669916</v>
      </c>
      <c r="AH3053">
        <v>232490.39947841034</v>
      </c>
      <c r="AI3053">
        <v>22949</v>
      </c>
      <c r="AJ3053" s="225" t="s">
        <v>4217</v>
      </c>
      <c r="AK3053">
        <v>805876</v>
      </c>
      <c r="AL3053">
        <v>951022.51984171127</v>
      </c>
      <c r="AM3053" t="s">
        <v>16698</v>
      </c>
    </row>
    <row r="3054" spans="1:39" x14ac:dyDescent="0.35">
      <c r="A3054" s="1"/>
      <c r="B3054" s="1"/>
      <c r="C3054" s="1"/>
      <c r="D3054" s="1"/>
      <c r="E3054" s="1" t="s">
        <v>8917</v>
      </c>
      <c r="F3054" s="2">
        <v>44392</v>
      </c>
      <c r="G3054" s="3">
        <v>44569</v>
      </c>
      <c r="H3054" s="1"/>
      <c r="I3054" s="1"/>
      <c r="J3054" s="1" t="s">
        <v>8918</v>
      </c>
      <c r="K3054" s="2">
        <v>44210</v>
      </c>
      <c r="L3054" s="1" t="s">
        <v>4210</v>
      </c>
      <c r="M3054" s="122"/>
      <c r="N3054" s="1" t="s">
        <v>4220</v>
      </c>
      <c r="O3054" s="1" t="s">
        <v>4456</v>
      </c>
      <c r="P3054" s="1">
        <v>8617</v>
      </c>
      <c r="Q3054" s="123">
        <v>498457</v>
      </c>
      <c r="S3054" s="123">
        <v>223686.7765917365</v>
      </c>
      <c r="T3054" s="123">
        <v>20517.875725734379</v>
      </c>
      <c r="W3054" s="1"/>
      <c r="Z3054" s="225" t="s">
        <v>8011</v>
      </c>
      <c r="AA3054" s="226">
        <v>44061</v>
      </c>
      <c r="AB3054" s="225" t="s">
        <v>4214</v>
      </c>
      <c r="AC3054" s="225" t="s">
        <v>4208</v>
      </c>
      <c r="AD3054" s="225" t="s">
        <v>4372</v>
      </c>
      <c r="AE3054">
        <v>7532</v>
      </c>
      <c r="AF3054">
        <v>1243676</v>
      </c>
      <c r="AG3054">
        <v>547635.64536259451</v>
      </c>
      <c r="AH3054">
        <v>276776.39007176703</v>
      </c>
      <c r="AI3054">
        <v>22700</v>
      </c>
      <c r="AJ3054" s="225" t="s">
        <v>4211</v>
      </c>
      <c r="AK3054">
        <v>1220976</v>
      </c>
      <c r="AL3054">
        <v>972816.74470917252</v>
      </c>
      <c r="AM3054" t="s">
        <v>16698</v>
      </c>
    </row>
    <row r="3055" spans="1:39" x14ac:dyDescent="0.35">
      <c r="A3055" s="1"/>
      <c r="B3055" s="1"/>
      <c r="C3055" s="1"/>
      <c r="D3055" s="1"/>
      <c r="E3055" s="1" t="s">
        <v>8919</v>
      </c>
      <c r="F3055" s="2">
        <v>44252</v>
      </c>
      <c r="G3055" s="3">
        <v>29096</v>
      </c>
      <c r="H3055" s="1"/>
      <c r="I3055" s="1"/>
      <c r="J3055" s="1" t="s">
        <v>8920</v>
      </c>
      <c r="K3055" s="2">
        <v>44645</v>
      </c>
      <c r="L3055" s="1" t="s">
        <v>4214</v>
      </c>
      <c r="M3055" s="122"/>
      <c r="N3055" s="1" t="s">
        <v>4220</v>
      </c>
      <c r="O3055" s="1" t="s">
        <v>4209</v>
      </c>
      <c r="P3055" s="1">
        <v>9254</v>
      </c>
      <c r="Q3055" s="123">
        <v>1184712</v>
      </c>
      <c r="S3055" s="123">
        <v>246107.64246641289</v>
      </c>
      <c r="T3055" s="123">
        <v>337208.40228834067</v>
      </c>
      <c r="W3055" s="1"/>
      <c r="Z3055" s="225" t="s">
        <v>8013</v>
      </c>
      <c r="AA3055" s="226">
        <v>45357</v>
      </c>
      <c r="AB3055" s="225" t="s">
        <v>4216</v>
      </c>
      <c r="AC3055" s="225" t="s">
        <v>4208</v>
      </c>
      <c r="AD3055" s="225" t="s">
        <v>4400</v>
      </c>
      <c r="AE3055">
        <v>8771</v>
      </c>
      <c r="AF3055">
        <v>1934540</v>
      </c>
      <c r="AG3055">
        <v>1429930.6485603137</v>
      </c>
      <c r="AH3055">
        <v>114727.48134562977</v>
      </c>
      <c r="AI3055">
        <v>33911</v>
      </c>
      <c r="AJ3055" s="225" t="s">
        <v>4217</v>
      </c>
      <c r="AK3055">
        <v>1900629</v>
      </c>
      <c r="AL3055">
        <v>619336.83278531604</v>
      </c>
      <c r="AM3055" t="s">
        <v>16698</v>
      </c>
    </row>
    <row r="3056" spans="1:39" x14ac:dyDescent="0.35">
      <c r="A3056" s="1"/>
      <c r="B3056" s="1"/>
      <c r="C3056" s="1"/>
      <c r="D3056" s="1"/>
      <c r="E3056" s="1" t="s">
        <v>8921</v>
      </c>
      <c r="F3056" s="2">
        <v>45256</v>
      </c>
      <c r="G3056" s="3">
        <v>32613</v>
      </c>
      <c r="H3056" s="1"/>
      <c r="I3056" s="1"/>
      <c r="J3056" s="1" t="s">
        <v>5188</v>
      </c>
      <c r="K3056" s="2">
        <v>44134</v>
      </c>
      <c r="L3056" s="1" t="s">
        <v>4214</v>
      </c>
      <c r="M3056" s="122"/>
      <c r="N3056" s="1" t="s">
        <v>4203</v>
      </c>
      <c r="O3056" s="1" t="s">
        <v>4215</v>
      </c>
      <c r="P3056" s="1">
        <v>7823</v>
      </c>
      <c r="Q3056" s="123">
        <v>1014861</v>
      </c>
      <c r="S3056" s="123">
        <v>739445.37981300906</v>
      </c>
      <c r="T3056" s="123">
        <v>163932.84159160135</v>
      </c>
      <c r="W3056" s="1"/>
      <c r="Z3056" s="225" t="s">
        <v>8014</v>
      </c>
      <c r="AA3056" s="226">
        <v>44255</v>
      </c>
      <c r="AB3056" s="225" t="s">
        <v>4216</v>
      </c>
      <c r="AC3056" s="225" t="s">
        <v>4208</v>
      </c>
      <c r="AD3056" s="225" t="s">
        <v>4254</v>
      </c>
      <c r="AE3056">
        <v>6026</v>
      </c>
      <c r="AF3056">
        <v>2191379</v>
      </c>
      <c r="AG3056">
        <v>686211.47258654761</v>
      </c>
      <c r="AH3056">
        <v>353440.69859138131</v>
      </c>
      <c r="AI3056">
        <v>0</v>
      </c>
      <c r="AJ3056" s="225" t="s">
        <v>4217</v>
      </c>
      <c r="AK3056">
        <v>2191379</v>
      </c>
      <c r="AL3056">
        <v>1858608.2260048338</v>
      </c>
      <c r="AM3056" t="s">
        <v>16698</v>
      </c>
    </row>
    <row r="3057" spans="1:39" x14ac:dyDescent="0.35">
      <c r="A3057" s="1"/>
      <c r="B3057" s="1"/>
      <c r="C3057" s="1"/>
      <c r="D3057" s="1"/>
      <c r="E3057" s="1" t="s">
        <v>7410</v>
      </c>
      <c r="F3057" s="2">
        <v>44575</v>
      </c>
      <c r="G3057" s="3">
        <v>51522</v>
      </c>
      <c r="H3057" s="1"/>
      <c r="I3057" s="1"/>
      <c r="J3057" s="1" t="s">
        <v>8922</v>
      </c>
      <c r="K3057" s="2">
        <v>43863</v>
      </c>
      <c r="L3057" s="1" t="s">
        <v>4214</v>
      </c>
      <c r="M3057" s="122"/>
      <c r="N3057" s="1" t="s">
        <v>4203</v>
      </c>
      <c r="O3057" s="1" t="s">
        <v>4419</v>
      </c>
      <c r="P3057" s="1">
        <v>6012</v>
      </c>
      <c r="Q3057" s="123">
        <v>1331178</v>
      </c>
      <c r="S3057" s="123">
        <v>526372.04365205532</v>
      </c>
      <c r="T3057" s="123">
        <v>192374.48787605157</v>
      </c>
      <c r="W3057" s="1"/>
      <c r="Z3057" s="225" t="s">
        <v>8015</v>
      </c>
      <c r="AA3057" s="226">
        <v>45327</v>
      </c>
      <c r="AB3057" s="225" t="s">
        <v>4214</v>
      </c>
      <c r="AC3057" s="225" t="s">
        <v>4220</v>
      </c>
      <c r="AD3057" s="225" t="s">
        <v>4436</v>
      </c>
      <c r="AE3057">
        <v>8951</v>
      </c>
      <c r="AF3057">
        <v>1940981</v>
      </c>
      <c r="AG3057">
        <v>36434.441961992641</v>
      </c>
      <c r="AH3057">
        <v>360097.83165247686</v>
      </c>
      <c r="AI3057">
        <v>0</v>
      </c>
      <c r="AJ3057" s="225" t="s">
        <v>4211</v>
      </c>
      <c r="AK3057">
        <v>1940981</v>
      </c>
      <c r="AL3057">
        <v>2264644.3896904844</v>
      </c>
      <c r="AM3057" t="s">
        <v>16698</v>
      </c>
    </row>
    <row r="3058" spans="1:39" x14ac:dyDescent="0.35">
      <c r="A3058" s="1"/>
      <c r="B3058" s="1"/>
      <c r="C3058" s="1"/>
      <c r="D3058" s="1"/>
      <c r="E3058" s="1" t="s">
        <v>8923</v>
      </c>
      <c r="F3058" s="2">
        <v>44850</v>
      </c>
      <c r="G3058" s="3">
        <v>39051</v>
      </c>
      <c r="H3058" s="1"/>
      <c r="I3058" s="1"/>
      <c r="J3058" s="1" t="s">
        <v>6505</v>
      </c>
      <c r="K3058" s="2">
        <v>44630</v>
      </c>
      <c r="L3058" s="1" t="s">
        <v>4216</v>
      </c>
      <c r="M3058" s="122"/>
      <c r="N3058" s="1" t="s">
        <v>4203</v>
      </c>
      <c r="O3058" s="1" t="s">
        <v>4245</v>
      </c>
      <c r="P3058" s="1">
        <v>7871</v>
      </c>
      <c r="Q3058" s="123">
        <v>962154</v>
      </c>
      <c r="S3058" s="123">
        <v>804499.27294643875</v>
      </c>
      <c r="T3058" s="123">
        <v>26673.978431414103</v>
      </c>
      <c r="W3058" s="1"/>
      <c r="Z3058" s="225" t="s">
        <v>8016</v>
      </c>
      <c r="AA3058" s="226">
        <v>44063</v>
      </c>
      <c r="AB3058" s="225" t="s">
        <v>4198</v>
      </c>
      <c r="AC3058" s="225" t="s">
        <v>4203</v>
      </c>
      <c r="AD3058" s="225" t="s">
        <v>4235</v>
      </c>
      <c r="AE3058">
        <v>8563</v>
      </c>
      <c r="AF3058">
        <v>648000</v>
      </c>
      <c r="AG3058">
        <v>337623.58294555539</v>
      </c>
      <c r="AH3058">
        <v>211432.53393114309</v>
      </c>
      <c r="AI3058">
        <v>46569</v>
      </c>
      <c r="AJ3058" s="225" t="s">
        <v>4199</v>
      </c>
      <c r="AK3058">
        <v>601431</v>
      </c>
      <c r="AL3058">
        <v>521808.95098558767</v>
      </c>
      <c r="AM3058" t="s">
        <v>16698</v>
      </c>
    </row>
    <row r="3059" spans="1:39" x14ac:dyDescent="0.35">
      <c r="A3059" s="1"/>
      <c r="B3059" s="1"/>
      <c r="C3059" s="1"/>
      <c r="D3059" s="1"/>
      <c r="E3059" s="1" t="s">
        <v>8881</v>
      </c>
      <c r="F3059" s="2">
        <v>44052</v>
      </c>
      <c r="G3059" s="3">
        <v>42997</v>
      </c>
      <c r="H3059" s="1"/>
      <c r="I3059" s="1"/>
      <c r="J3059" s="1" t="s">
        <v>8583</v>
      </c>
      <c r="K3059" s="2">
        <v>44383</v>
      </c>
      <c r="L3059" s="1" t="s">
        <v>4202</v>
      </c>
      <c r="M3059" s="122"/>
      <c r="N3059" s="1" t="s">
        <v>4208</v>
      </c>
      <c r="O3059" s="1" t="s">
        <v>4312</v>
      </c>
      <c r="P3059" s="1">
        <v>6913</v>
      </c>
      <c r="Q3059" s="123">
        <v>2257933</v>
      </c>
      <c r="S3059" s="123">
        <v>633660.73000912031</v>
      </c>
      <c r="T3059" s="123">
        <v>470337.63842654723</v>
      </c>
      <c r="W3059" s="1"/>
      <c r="Z3059" s="225" t="s">
        <v>8018</v>
      </c>
      <c r="AA3059" s="226">
        <v>44234</v>
      </c>
      <c r="AB3059" s="225" t="s">
        <v>4198</v>
      </c>
      <c r="AC3059" s="225" t="s">
        <v>4208</v>
      </c>
      <c r="AD3059" s="225" t="s">
        <v>4309</v>
      </c>
      <c r="AE3059">
        <v>5619</v>
      </c>
      <c r="AF3059">
        <v>816085</v>
      </c>
      <c r="AG3059">
        <v>303354.36809478677</v>
      </c>
      <c r="AH3059">
        <v>129110.91486919206</v>
      </c>
      <c r="AI3059">
        <v>26198</v>
      </c>
      <c r="AJ3059" s="225" t="s">
        <v>4199</v>
      </c>
      <c r="AK3059">
        <v>789887</v>
      </c>
      <c r="AL3059">
        <v>641841.54677440529</v>
      </c>
      <c r="AM3059" t="s">
        <v>16698</v>
      </c>
    </row>
    <row r="3060" spans="1:39" x14ac:dyDescent="0.35">
      <c r="A3060" s="1"/>
      <c r="B3060" s="1"/>
      <c r="C3060" s="1"/>
      <c r="D3060" s="1"/>
      <c r="E3060" s="1" t="s">
        <v>8924</v>
      </c>
      <c r="F3060" s="2">
        <v>44236</v>
      </c>
      <c r="G3060" s="3">
        <v>31641</v>
      </c>
      <c r="H3060" s="1"/>
      <c r="I3060" s="1"/>
      <c r="J3060" s="1" t="s">
        <v>8925</v>
      </c>
      <c r="K3060" s="2">
        <v>44569</v>
      </c>
      <c r="L3060" s="1" t="s">
        <v>4202</v>
      </c>
      <c r="M3060" s="122"/>
      <c r="N3060" s="1" t="s">
        <v>4203</v>
      </c>
      <c r="O3060" s="1" t="s">
        <v>4359</v>
      </c>
      <c r="P3060" s="1">
        <v>6771</v>
      </c>
      <c r="Q3060" s="123">
        <v>656343</v>
      </c>
      <c r="S3060" s="123">
        <v>309174.43691581383</v>
      </c>
      <c r="T3060" s="123">
        <v>75278.908825710372</v>
      </c>
      <c r="W3060" s="1"/>
      <c r="Z3060" s="225" t="s">
        <v>8020</v>
      </c>
      <c r="AA3060" s="226">
        <v>44568</v>
      </c>
      <c r="AB3060" s="225" t="s">
        <v>4216</v>
      </c>
      <c r="AC3060" s="225" t="s">
        <v>4203</v>
      </c>
      <c r="AD3060" s="225" t="s">
        <v>4271</v>
      </c>
      <c r="AE3060">
        <v>6590</v>
      </c>
      <c r="AF3060">
        <v>1541007</v>
      </c>
      <c r="AG3060">
        <v>1189912.9922960622</v>
      </c>
      <c r="AH3060">
        <v>136820.7451712552</v>
      </c>
      <c r="AI3060">
        <v>57720</v>
      </c>
      <c r="AJ3060" s="225" t="s">
        <v>4217</v>
      </c>
      <c r="AK3060">
        <v>1483287</v>
      </c>
      <c r="AL3060">
        <v>487914.75287519302</v>
      </c>
      <c r="AM3060" t="s">
        <v>16698</v>
      </c>
    </row>
    <row r="3061" spans="1:39" x14ac:dyDescent="0.35">
      <c r="A3061" s="1"/>
      <c r="B3061" s="1"/>
      <c r="C3061" s="1"/>
      <c r="D3061" s="1"/>
      <c r="E3061" s="1" t="s">
        <v>7947</v>
      </c>
      <c r="F3061" s="2">
        <v>44884</v>
      </c>
      <c r="G3061" s="3">
        <v>25721</v>
      </c>
      <c r="H3061" s="1"/>
      <c r="I3061" s="1"/>
      <c r="J3061" s="1" t="s">
        <v>8926</v>
      </c>
      <c r="K3061" s="2">
        <v>44621</v>
      </c>
      <c r="L3061" s="1" t="s">
        <v>4216</v>
      </c>
      <c r="M3061" s="122"/>
      <c r="N3061" s="1" t="s">
        <v>4203</v>
      </c>
      <c r="O3061" s="1" t="s">
        <v>4251</v>
      </c>
      <c r="P3061" s="1">
        <v>8796</v>
      </c>
      <c r="Q3061" s="123">
        <v>1020365</v>
      </c>
      <c r="S3061" s="123">
        <v>420186.35770520038</v>
      </c>
      <c r="T3061" s="123">
        <v>224800.03577083058</v>
      </c>
      <c r="W3061" s="1"/>
      <c r="Z3061" s="225" t="s">
        <v>8019</v>
      </c>
      <c r="AA3061" s="226">
        <v>44187</v>
      </c>
      <c r="AB3061" s="225" t="s">
        <v>4202</v>
      </c>
      <c r="AC3061" s="225" t="s">
        <v>4220</v>
      </c>
      <c r="AD3061" s="225" t="s">
        <v>4248</v>
      </c>
      <c r="AE3061">
        <v>7307</v>
      </c>
      <c r="AF3061">
        <v>418824</v>
      </c>
      <c r="AG3061">
        <v>150715.24845947642</v>
      </c>
      <c r="AH3061">
        <v>34505.664225945722</v>
      </c>
      <c r="AI3061">
        <v>35624</v>
      </c>
      <c r="AJ3061" s="225" t="s">
        <v>4232</v>
      </c>
      <c r="AK3061">
        <v>383200</v>
      </c>
      <c r="AL3061">
        <v>302614.41576646932</v>
      </c>
      <c r="AM3061" t="s">
        <v>16698</v>
      </c>
    </row>
    <row r="3062" spans="1:39" x14ac:dyDescent="0.35">
      <c r="A3062" s="1"/>
      <c r="B3062" s="1"/>
      <c r="C3062" s="1"/>
      <c r="D3062" s="1"/>
      <c r="E3062" s="1" t="s">
        <v>8927</v>
      </c>
      <c r="F3062" s="2">
        <v>44841</v>
      </c>
      <c r="G3062" s="3">
        <v>47184</v>
      </c>
      <c r="H3062" s="1"/>
      <c r="I3062" s="1"/>
      <c r="J3062" s="1" t="s">
        <v>8253</v>
      </c>
      <c r="K3062" s="2">
        <v>44847</v>
      </c>
      <c r="L3062" s="1" t="s">
        <v>4202</v>
      </c>
      <c r="M3062" s="122"/>
      <c r="N3062" s="1" t="s">
        <v>4208</v>
      </c>
      <c r="O3062" s="1" t="s">
        <v>4257</v>
      </c>
      <c r="P3062" s="1">
        <v>8718</v>
      </c>
      <c r="Q3062" s="123">
        <v>1043039</v>
      </c>
      <c r="S3062" s="123">
        <v>867752.82027214719</v>
      </c>
      <c r="T3062" s="123">
        <v>126895.69703808009</v>
      </c>
      <c r="W3062" s="1"/>
      <c r="Z3062" s="225" t="s">
        <v>8021</v>
      </c>
      <c r="AA3062" s="226">
        <v>44207</v>
      </c>
      <c r="AB3062" s="225" t="s">
        <v>4205</v>
      </c>
      <c r="AC3062" s="225" t="s">
        <v>4220</v>
      </c>
      <c r="AD3062" s="225" t="s">
        <v>4293</v>
      </c>
      <c r="AE3062">
        <v>7265</v>
      </c>
      <c r="AF3062">
        <v>431513</v>
      </c>
      <c r="AG3062">
        <v>409844.56155969063</v>
      </c>
      <c r="AH3062">
        <v>63281.766459086124</v>
      </c>
      <c r="AI3062">
        <v>58844</v>
      </c>
      <c r="AJ3062" s="225" t="s">
        <v>4199</v>
      </c>
      <c r="AK3062">
        <v>372669</v>
      </c>
      <c r="AL3062">
        <v>84950.204899395496</v>
      </c>
      <c r="AM3062" t="s">
        <v>16698</v>
      </c>
    </row>
    <row r="3063" spans="1:39" x14ac:dyDescent="0.35">
      <c r="A3063" s="1"/>
      <c r="B3063" s="1"/>
      <c r="C3063" s="1"/>
      <c r="D3063" s="1"/>
      <c r="E3063" s="1" t="s">
        <v>8928</v>
      </c>
      <c r="F3063" s="2">
        <v>44573</v>
      </c>
      <c r="G3063" s="3">
        <v>14606</v>
      </c>
      <c r="H3063" s="1"/>
      <c r="I3063" s="1"/>
      <c r="J3063" s="1" t="s">
        <v>8929</v>
      </c>
      <c r="K3063" s="2">
        <v>44758</v>
      </c>
      <c r="L3063" s="1" t="s">
        <v>4198</v>
      </c>
      <c r="M3063" s="122"/>
      <c r="N3063" s="1" t="s">
        <v>4220</v>
      </c>
      <c r="O3063" s="1" t="s">
        <v>4215</v>
      </c>
      <c r="P3063" s="1">
        <v>8992</v>
      </c>
      <c r="Q3063" s="123">
        <v>1921019</v>
      </c>
      <c r="S3063" s="123">
        <v>1784731.730964476</v>
      </c>
      <c r="T3063" s="123">
        <v>218320.79329712151</v>
      </c>
      <c r="W3063" s="1"/>
      <c r="Z3063" s="225" t="s">
        <v>8023</v>
      </c>
      <c r="AA3063" s="226">
        <v>43834</v>
      </c>
      <c r="AB3063" s="225" t="s">
        <v>4214</v>
      </c>
      <c r="AC3063" s="225" t="s">
        <v>4220</v>
      </c>
      <c r="AD3063" s="225" t="s">
        <v>4494</v>
      </c>
      <c r="AE3063">
        <v>6416</v>
      </c>
      <c r="AF3063">
        <v>1958947</v>
      </c>
      <c r="AG3063">
        <v>1915096.7670617232</v>
      </c>
      <c r="AH3063">
        <v>615643.58482646674</v>
      </c>
      <c r="AI3063">
        <v>0</v>
      </c>
      <c r="AJ3063" s="225" t="s">
        <v>4211</v>
      </c>
      <c r="AK3063">
        <v>1958947</v>
      </c>
      <c r="AL3063">
        <v>659493.81776474358</v>
      </c>
      <c r="AM3063" t="s">
        <v>16698</v>
      </c>
    </row>
    <row r="3064" spans="1:39" x14ac:dyDescent="0.35">
      <c r="A3064" s="1"/>
      <c r="B3064" s="1"/>
      <c r="C3064" s="1"/>
      <c r="D3064" s="1"/>
      <c r="E3064" s="1" t="s">
        <v>8930</v>
      </c>
      <c r="F3064" s="2">
        <v>45174</v>
      </c>
      <c r="G3064" s="3">
        <v>16402</v>
      </c>
      <c r="H3064" s="1"/>
      <c r="I3064" s="1"/>
      <c r="J3064" s="1" t="s">
        <v>8931</v>
      </c>
      <c r="K3064" s="2">
        <v>44725</v>
      </c>
      <c r="L3064" s="1" t="s">
        <v>4210</v>
      </c>
      <c r="M3064" s="122"/>
      <c r="N3064" s="1" t="s">
        <v>4203</v>
      </c>
      <c r="O3064" s="1" t="s">
        <v>4333</v>
      </c>
      <c r="P3064" s="1">
        <v>9181</v>
      </c>
      <c r="Q3064" s="123">
        <v>1184420</v>
      </c>
      <c r="S3064" s="123">
        <v>225395.92446452583</v>
      </c>
      <c r="T3064" s="123">
        <v>38000.984716748149</v>
      </c>
      <c r="W3064" s="1"/>
      <c r="Z3064" s="225" t="s">
        <v>8022</v>
      </c>
      <c r="AA3064" s="226">
        <v>43911</v>
      </c>
      <c r="AB3064" s="225" t="s">
        <v>4214</v>
      </c>
      <c r="AC3064" s="225" t="s">
        <v>4203</v>
      </c>
      <c r="AD3064" s="225" t="s">
        <v>4477</v>
      </c>
      <c r="AE3064">
        <v>5594</v>
      </c>
      <c r="AF3064">
        <v>788094</v>
      </c>
      <c r="AG3064">
        <v>66872.735221834431</v>
      </c>
      <c r="AH3064">
        <v>123815.56224285411</v>
      </c>
      <c r="AI3064">
        <v>11289</v>
      </c>
      <c r="AJ3064" s="225" t="s">
        <v>4211</v>
      </c>
      <c r="AK3064">
        <v>776805</v>
      </c>
      <c r="AL3064">
        <v>845036.82702101977</v>
      </c>
      <c r="AM3064" t="s">
        <v>16698</v>
      </c>
    </row>
    <row r="3065" spans="1:39" x14ac:dyDescent="0.35">
      <c r="A3065" s="1"/>
      <c r="B3065" s="1"/>
      <c r="C3065" s="1"/>
      <c r="D3065" s="1"/>
      <c r="E3065" s="1" t="s">
        <v>7586</v>
      </c>
      <c r="F3065" s="2">
        <v>43924</v>
      </c>
      <c r="G3065" s="3">
        <v>42775</v>
      </c>
      <c r="H3065" s="1"/>
      <c r="I3065" s="1"/>
      <c r="J3065" s="1" t="s">
        <v>8932</v>
      </c>
      <c r="K3065" s="2">
        <v>44123</v>
      </c>
      <c r="L3065" s="1" t="s">
        <v>4214</v>
      </c>
      <c r="M3065" s="122"/>
      <c r="N3065" s="1" t="s">
        <v>4203</v>
      </c>
      <c r="O3065" s="1" t="s">
        <v>4323</v>
      </c>
      <c r="P3065" s="1">
        <v>6208</v>
      </c>
      <c r="Q3065" s="123">
        <v>1362569</v>
      </c>
      <c r="S3065" s="123">
        <v>242548.63905737791</v>
      </c>
      <c r="T3065" s="123">
        <v>418978.3547736663</v>
      </c>
      <c r="W3065" s="1"/>
      <c r="Z3065" s="225" t="s">
        <v>8024</v>
      </c>
      <c r="AA3065" s="226">
        <v>45111</v>
      </c>
      <c r="AB3065" s="225" t="s">
        <v>4225</v>
      </c>
      <c r="AC3065" s="225" t="s">
        <v>4203</v>
      </c>
      <c r="AD3065" s="225" t="s">
        <v>4296</v>
      </c>
      <c r="AE3065">
        <v>6236</v>
      </c>
      <c r="AF3065">
        <v>1803872</v>
      </c>
      <c r="AG3065">
        <v>1785222.8166378406</v>
      </c>
      <c r="AH3065">
        <v>537158.90542774706</v>
      </c>
      <c r="AI3065">
        <v>29050</v>
      </c>
      <c r="AJ3065" s="225" t="s">
        <v>4217</v>
      </c>
      <c r="AK3065">
        <v>1774822</v>
      </c>
      <c r="AL3065">
        <v>555808.08878990647</v>
      </c>
      <c r="AM3065" t="s">
        <v>16698</v>
      </c>
    </row>
    <row r="3066" spans="1:39" x14ac:dyDescent="0.35">
      <c r="A3066" s="1"/>
      <c r="B3066" s="1"/>
      <c r="C3066" s="1"/>
      <c r="D3066" s="1"/>
      <c r="E3066" s="1" t="s">
        <v>8933</v>
      </c>
      <c r="F3066" s="2">
        <v>45216</v>
      </c>
      <c r="G3066" s="3">
        <v>39476</v>
      </c>
      <c r="H3066" s="1"/>
      <c r="I3066" s="1"/>
      <c r="J3066" s="1" t="s">
        <v>8934</v>
      </c>
      <c r="K3066" s="2">
        <v>44996</v>
      </c>
      <c r="L3066" s="1" t="s">
        <v>4202</v>
      </c>
      <c r="M3066" s="122"/>
      <c r="N3066" s="1" t="s">
        <v>4208</v>
      </c>
      <c r="O3066" s="1" t="s">
        <v>4474</v>
      </c>
      <c r="P3066" s="1">
        <v>8282</v>
      </c>
      <c r="Q3066" s="123">
        <v>622540</v>
      </c>
      <c r="S3066" s="123">
        <v>364603.71645198535</v>
      </c>
      <c r="T3066" s="123">
        <v>2215.9213604166089</v>
      </c>
      <c r="W3066" s="1"/>
      <c r="Z3066" s="225" t="s">
        <v>8025</v>
      </c>
      <c r="AA3066" s="226">
        <v>44294</v>
      </c>
      <c r="AB3066" s="225" t="s">
        <v>4210</v>
      </c>
      <c r="AC3066" s="225" t="s">
        <v>4208</v>
      </c>
      <c r="AD3066" s="225" t="s">
        <v>4248</v>
      </c>
      <c r="AE3066">
        <v>8036</v>
      </c>
      <c r="AF3066">
        <v>486956</v>
      </c>
      <c r="AG3066">
        <v>30493.659644607611</v>
      </c>
      <c r="AH3066">
        <v>93890.380504633111</v>
      </c>
      <c r="AI3066">
        <v>0</v>
      </c>
      <c r="AJ3066" s="225" t="s">
        <v>4211</v>
      </c>
      <c r="AK3066">
        <v>486956</v>
      </c>
      <c r="AL3066">
        <v>550352.7208600255</v>
      </c>
      <c r="AM3066" t="s">
        <v>16698</v>
      </c>
    </row>
    <row r="3067" spans="1:39" x14ac:dyDescent="0.35">
      <c r="A3067" s="1"/>
      <c r="B3067" s="1"/>
      <c r="C3067" s="1"/>
      <c r="D3067" s="1"/>
      <c r="E3067" s="1" t="s">
        <v>8935</v>
      </c>
      <c r="F3067" s="2">
        <v>44753</v>
      </c>
      <c r="G3067" s="3">
        <v>36164</v>
      </c>
      <c r="H3067" s="1"/>
      <c r="I3067" s="1"/>
      <c r="J3067" s="1" t="s">
        <v>8936</v>
      </c>
      <c r="K3067" s="2">
        <v>44694</v>
      </c>
      <c r="L3067" s="1" t="s">
        <v>4202</v>
      </c>
      <c r="M3067" s="122"/>
      <c r="N3067" s="1" t="s">
        <v>4203</v>
      </c>
      <c r="O3067" s="1" t="s">
        <v>4209</v>
      </c>
      <c r="P3067" s="1">
        <v>6390</v>
      </c>
      <c r="Q3067" s="123">
        <v>673648</v>
      </c>
      <c r="S3067" s="123">
        <v>405856.5514048023</v>
      </c>
      <c r="T3067" s="123">
        <v>127517.99415628235</v>
      </c>
      <c r="W3067" s="1"/>
      <c r="Z3067" s="225" t="s">
        <v>8026</v>
      </c>
      <c r="AA3067" s="226">
        <v>45395</v>
      </c>
      <c r="AB3067" s="225" t="s">
        <v>4236</v>
      </c>
      <c r="AC3067" s="225" t="s">
        <v>4208</v>
      </c>
      <c r="AD3067" s="225" t="s">
        <v>4268</v>
      </c>
      <c r="AE3067">
        <v>8282</v>
      </c>
      <c r="AF3067">
        <v>708031</v>
      </c>
      <c r="AG3067">
        <v>198666.52582385528</v>
      </c>
      <c r="AH3067">
        <v>77201.921486677529</v>
      </c>
      <c r="AI3067">
        <v>38509</v>
      </c>
      <c r="AJ3067" s="225" t="s">
        <v>4232</v>
      </c>
      <c r="AK3067">
        <v>669522</v>
      </c>
      <c r="AL3067">
        <v>586566.39566282218</v>
      </c>
      <c r="AM3067" t="s">
        <v>16698</v>
      </c>
    </row>
    <row r="3068" spans="1:39" x14ac:dyDescent="0.35">
      <c r="A3068" s="1"/>
      <c r="B3068" s="1"/>
      <c r="C3068" s="1"/>
      <c r="D3068" s="1"/>
      <c r="E3068" s="1" t="s">
        <v>5632</v>
      </c>
      <c r="F3068" s="2">
        <v>44584</v>
      </c>
      <c r="G3068" s="3">
        <v>22356</v>
      </c>
      <c r="H3068" s="1"/>
      <c r="I3068" s="1"/>
      <c r="J3068" s="1" t="s">
        <v>7620</v>
      </c>
      <c r="K3068" s="2">
        <v>45174</v>
      </c>
      <c r="L3068" s="1" t="s">
        <v>4202</v>
      </c>
      <c r="M3068" s="122"/>
      <c r="N3068" s="1" t="s">
        <v>4220</v>
      </c>
      <c r="O3068" s="1" t="s">
        <v>4254</v>
      </c>
      <c r="P3068" s="1">
        <v>6567</v>
      </c>
      <c r="Q3068" s="123">
        <v>1278071</v>
      </c>
      <c r="S3068" s="123">
        <v>352567.40925181948</v>
      </c>
      <c r="T3068" s="123">
        <v>33085.553117156618</v>
      </c>
      <c r="W3068" s="1"/>
      <c r="Z3068" s="225" t="s">
        <v>8028</v>
      </c>
      <c r="AA3068" s="226">
        <v>44427</v>
      </c>
      <c r="AB3068" s="225" t="s">
        <v>4210</v>
      </c>
      <c r="AC3068" s="225" t="s">
        <v>4208</v>
      </c>
      <c r="AD3068" s="225" t="s">
        <v>4277</v>
      </c>
      <c r="AE3068">
        <v>5944</v>
      </c>
      <c r="AF3068">
        <v>1065218</v>
      </c>
      <c r="AG3068">
        <v>10186.423370923074</v>
      </c>
      <c r="AH3068">
        <v>275134.37126592099</v>
      </c>
      <c r="AI3068">
        <v>0</v>
      </c>
      <c r="AJ3068" s="225" t="s">
        <v>4211</v>
      </c>
      <c r="AK3068">
        <v>1065218</v>
      </c>
      <c r="AL3068">
        <v>1330165.9478949979</v>
      </c>
      <c r="AM3068" t="s">
        <v>16698</v>
      </c>
    </row>
    <row r="3069" spans="1:39" x14ac:dyDescent="0.35">
      <c r="A3069" s="1"/>
      <c r="B3069" s="1"/>
      <c r="C3069" s="1"/>
      <c r="D3069" s="1"/>
      <c r="E3069" s="1" t="s">
        <v>8067</v>
      </c>
      <c r="F3069" s="2">
        <v>44089</v>
      </c>
      <c r="G3069" s="3">
        <v>41264</v>
      </c>
      <c r="H3069" s="1"/>
      <c r="I3069" s="1"/>
      <c r="J3069" s="1" t="s">
        <v>8937</v>
      </c>
      <c r="K3069" s="2">
        <v>45177</v>
      </c>
      <c r="L3069" s="1" t="s">
        <v>4210</v>
      </c>
      <c r="M3069" s="122"/>
      <c r="N3069" s="1" t="s">
        <v>4208</v>
      </c>
      <c r="O3069" s="1" t="s">
        <v>4290</v>
      </c>
      <c r="P3069" s="1">
        <v>7475</v>
      </c>
      <c r="Q3069" s="123">
        <v>1479602</v>
      </c>
      <c r="S3069" s="123">
        <v>518576.51753070281</v>
      </c>
      <c r="T3069" s="123">
        <v>264618.36341561639</v>
      </c>
      <c r="W3069" s="1"/>
      <c r="Z3069" s="225" t="s">
        <v>8029</v>
      </c>
      <c r="AA3069" s="226">
        <v>43977</v>
      </c>
      <c r="AB3069" s="225" t="s">
        <v>4210</v>
      </c>
      <c r="AC3069" s="225" t="s">
        <v>4208</v>
      </c>
      <c r="AD3069" s="225" t="s">
        <v>4271</v>
      </c>
      <c r="AE3069">
        <v>8122</v>
      </c>
      <c r="AF3069">
        <v>458604</v>
      </c>
      <c r="AG3069">
        <v>81927.268018603951</v>
      </c>
      <c r="AH3069">
        <v>69330.320831674515</v>
      </c>
      <c r="AI3069">
        <v>10107</v>
      </c>
      <c r="AJ3069" s="225" t="s">
        <v>4211</v>
      </c>
      <c r="AK3069">
        <v>448497</v>
      </c>
      <c r="AL3069">
        <v>446007.05281307054</v>
      </c>
      <c r="AM3069" t="s">
        <v>16698</v>
      </c>
    </row>
    <row r="3070" spans="1:39" x14ac:dyDescent="0.35">
      <c r="A3070" s="1"/>
      <c r="B3070" s="1"/>
      <c r="C3070" s="1"/>
      <c r="D3070" s="1"/>
      <c r="E3070" s="1" t="s">
        <v>6504</v>
      </c>
      <c r="F3070" s="2">
        <v>43964</v>
      </c>
      <c r="G3070" s="3">
        <v>44974</v>
      </c>
      <c r="H3070" s="1"/>
      <c r="I3070" s="1"/>
      <c r="J3070" s="1" t="s">
        <v>8938</v>
      </c>
      <c r="K3070" s="2">
        <v>44945</v>
      </c>
      <c r="L3070" s="1" t="s">
        <v>4214</v>
      </c>
      <c r="M3070" s="122"/>
      <c r="N3070" s="1" t="s">
        <v>4220</v>
      </c>
      <c r="O3070" s="1" t="s">
        <v>4287</v>
      </c>
      <c r="P3070" s="1">
        <v>7607</v>
      </c>
      <c r="Q3070" s="123">
        <v>1988074</v>
      </c>
      <c r="S3070" s="123">
        <v>1230114.9541413949</v>
      </c>
      <c r="T3070" s="123">
        <v>83496.848202077279</v>
      </c>
      <c r="W3070" s="1"/>
      <c r="Z3070" s="225" t="s">
        <v>8030</v>
      </c>
      <c r="AA3070" s="226">
        <v>43927</v>
      </c>
      <c r="AB3070" s="225" t="s">
        <v>4202</v>
      </c>
      <c r="AC3070" s="225" t="s">
        <v>4220</v>
      </c>
      <c r="AD3070" s="225" t="s">
        <v>4290</v>
      </c>
      <c r="AE3070">
        <v>5625</v>
      </c>
      <c r="AF3070">
        <v>1475790</v>
      </c>
      <c r="AG3070">
        <v>399185.74325790914</v>
      </c>
      <c r="AH3070">
        <v>22715.925358798351</v>
      </c>
      <c r="AI3070">
        <v>0</v>
      </c>
      <c r="AJ3070" s="225" t="s">
        <v>4232</v>
      </c>
      <c r="AK3070">
        <v>1475790</v>
      </c>
      <c r="AL3070">
        <v>1099320.1821008893</v>
      </c>
      <c r="AM3070" t="s">
        <v>16698</v>
      </c>
    </row>
    <row r="3071" spans="1:39" x14ac:dyDescent="0.35">
      <c r="A3071" s="1"/>
      <c r="B3071" s="1"/>
      <c r="C3071" s="1"/>
      <c r="D3071" s="1"/>
      <c r="E3071" s="1" t="s">
        <v>6552</v>
      </c>
      <c r="F3071" s="2">
        <v>44845</v>
      </c>
      <c r="G3071" s="3">
        <v>40141</v>
      </c>
      <c r="H3071" s="1"/>
      <c r="I3071" s="1"/>
      <c r="J3071" s="1" t="s">
        <v>8939</v>
      </c>
      <c r="K3071" s="2">
        <v>43889</v>
      </c>
      <c r="L3071" s="1" t="s">
        <v>4198</v>
      </c>
      <c r="M3071" s="122"/>
      <c r="N3071" s="1" t="s">
        <v>4208</v>
      </c>
      <c r="O3071" s="1" t="s">
        <v>4386</v>
      </c>
      <c r="P3071" s="1">
        <v>8644</v>
      </c>
      <c r="Q3071" s="123">
        <v>1907294</v>
      </c>
      <c r="S3071" s="123">
        <v>1324237.6339278158</v>
      </c>
      <c r="T3071" s="123">
        <v>209653.04407043915</v>
      </c>
      <c r="W3071" s="1"/>
      <c r="Z3071" s="225" t="s">
        <v>8032</v>
      </c>
      <c r="AA3071" s="226">
        <v>44362</v>
      </c>
      <c r="AB3071" s="225" t="s">
        <v>4210</v>
      </c>
      <c r="AC3071" s="225" t="s">
        <v>4208</v>
      </c>
      <c r="AD3071" s="225" t="s">
        <v>4235</v>
      </c>
      <c r="AE3071">
        <v>8252</v>
      </c>
      <c r="AF3071">
        <v>769616</v>
      </c>
      <c r="AG3071">
        <v>661914.88363790477</v>
      </c>
      <c r="AH3071">
        <v>159767.03895702455</v>
      </c>
      <c r="AI3071">
        <v>0</v>
      </c>
      <c r="AJ3071" s="225" t="s">
        <v>4211</v>
      </c>
      <c r="AK3071">
        <v>769616</v>
      </c>
      <c r="AL3071">
        <v>267468.1553191198</v>
      </c>
      <c r="AM3071" t="s">
        <v>16698</v>
      </c>
    </row>
    <row r="3072" spans="1:39" x14ac:dyDescent="0.35">
      <c r="A3072" s="1"/>
      <c r="B3072" s="1"/>
      <c r="C3072" s="1"/>
      <c r="D3072" s="1"/>
      <c r="E3072" s="1" t="s">
        <v>7110</v>
      </c>
      <c r="F3072" s="2">
        <v>44401</v>
      </c>
      <c r="G3072" s="3">
        <v>26457</v>
      </c>
      <c r="H3072" s="1"/>
      <c r="I3072" s="1"/>
      <c r="J3072" s="1" t="s">
        <v>5836</v>
      </c>
      <c r="K3072" s="2">
        <v>44926</v>
      </c>
      <c r="L3072" s="1" t="s">
        <v>4216</v>
      </c>
      <c r="M3072" s="122"/>
      <c r="N3072" s="1" t="s">
        <v>4220</v>
      </c>
      <c r="O3072" s="1" t="s">
        <v>4284</v>
      </c>
      <c r="P3072" s="1">
        <v>9348</v>
      </c>
      <c r="Q3072" s="123">
        <v>1637729</v>
      </c>
      <c r="S3072" s="123">
        <v>854585.21553625225</v>
      </c>
      <c r="T3072" s="123">
        <v>402764.47776065237</v>
      </c>
      <c r="W3072" s="1"/>
      <c r="Z3072" s="225" t="s">
        <v>8031</v>
      </c>
      <c r="AA3072" s="226">
        <v>45326</v>
      </c>
      <c r="AB3072" s="225" t="s">
        <v>4205</v>
      </c>
      <c r="AC3072" s="225" t="s">
        <v>4220</v>
      </c>
      <c r="AD3072" s="225" t="s">
        <v>4277</v>
      </c>
      <c r="AE3072">
        <v>6583</v>
      </c>
      <c r="AF3072">
        <v>2450375</v>
      </c>
      <c r="AG3072">
        <v>54072.897265966247</v>
      </c>
      <c r="AH3072">
        <v>588885.9600348071</v>
      </c>
      <c r="AI3072">
        <v>48391</v>
      </c>
      <c r="AJ3072" s="225" t="s">
        <v>4199</v>
      </c>
      <c r="AK3072">
        <v>2401984</v>
      </c>
      <c r="AL3072">
        <v>2985188.0627688412</v>
      </c>
      <c r="AM3072" t="s">
        <v>16698</v>
      </c>
    </row>
    <row r="3073" spans="1:39" x14ac:dyDescent="0.35">
      <c r="A3073" s="1"/>
      <c r="B3073" s="1"/>
      <c r="C3073" s="1"/>
      <c r="D3073" s="1"/>
      <c r="E3073" s="1" t="s">
        <v>5699</v>
      </c>
      <c r="F3073" s="2">
        <v>44228</v>
      </c>
      <c r="G3073" s="3">
        <v>13656</v>
      </c>
      <c r="H3073" s="1"/>
      <c r="I3073" s="1"/>
      <c r="J3073" s="1" t="s">
        <v>8940</v>
      </c>
      <c r="K3073" s="2">
        <v>45082</v>
      </c>
      <c r="L3073" s="1" t="s">
        <v>4210</v>
      </c>
      <c r="M3073" s="122"/>
      <c r="N3073" s="1" t="s">
        <v>4220</v>
      </c>
      <c r="O3073" s="1" t="s">
        <v>4312</v>
      </c>
      <c r="P3073" s="1">
        <v>6905</v>
      </c>
      <c r="Q3073" s="123">
        <v>1530329</v>
      </c>
      <c r="S3073" s="123">
        <v>491932.10155238071</v>
      </c>
      <c r="T3073" s="123">
        <v>289479.70021644008</v>
      </c>
      <c r="W3073" s="1"/>
      <c r="Z3073" s="225" t="s">
        <v>8033</v>
      </c>
      <c r="AA3073" s="226">
        <v>44167</v>
      </c>
      <c r="AB3073" s="225" t="s">
        <v>4198</v>
      </c>
      <c r="AC3073" s="225" t="s">
        <v>4220</v>
      </c>
      <c r="AD3073" s="225" t="s">
        <v>4284</v>
      </c>
      <c r="AE3073">
        <v>8596</v>
      </c>
      <c r="AF3073">
        <v>1428626</v>
      </c>
      <c r="AG3073">
        <v>1209217.5541770714</v>
      </c>
      <c r="AH3073">
        <v>324798.62525109871</v>
      </c>
      <c r="AI3073">
        <v>58442</v>
      </c>
      <c r="AJ3073" s="225" t="s">
        <v>4199</v>
      </c>
      <c r="AK3073">
        <v>1370184</v>
      </c>
      <c r="AL3073">
        <v>544207.07107402734</v>
      </c>
      <c r="AM3073" t="s">
        <v>16698</v>
      </c>
    </row>
    <row r="3074" spans="1:39" x14ac:dyDescent="0.35">
      <c r="A3074" s="1"/>
      <c r="B3074" s="1"/>
      <c r="C3074" s="1"/>
      <c r="D3074" s="1"/>
      <c r="E3074" s="1" t="s">
        <v>8941</v>
      </c>
      <c r="F3074" s="2">
        <v>44572</v>
      </c>
      <c r="G3074" s="3">
        <v>39186</v>
      </c>
      <c r="H3074" s="1"/>
      <c r="I3074" s="1"/>
      <c r="J3074" s="1" t="s">
        <v>7783</v>
      </c>
      <c r="K3074" s="2">
        <v>45188</v>
      </c>
      <c r="L3074" s="1" t="s">
        <v>4210</v>
      </c>
      <c r="M3074" s="122"/>
      <c r="N3074" s="1" t="s">
        <v>4203</v>
      </c>
      <c r="O3074" s="1" t="s">
        <v>4251</v>
      </c>
      <c r="P3074" s="1">
        <v>7118</v>
      </c>
      <c r="Q3074" s="123">
        <v>817819</v>
      </c>
      <c r="S3074" s="123">
        <v>335521.30909320852</v>
      </c>
      <c r="T3074" s="123">
        <v>240178.586980533</v>
      </c>
      <c r="W3074" s="1"/>
      <c r="Z3074" s="225" t="s">
        <v>8035</v>
      </c>
      <c r="AA3074" s="226">
        <v>44130</v>
      </c>
      <c r="AB3074" s="225" t="s">
        <v>4216</v>
      </c>
      <c r="AC3074" s="225" t="s">
        <v>4220</v>
      </c>
      <c r="AD3074" s="225" t="s">
        <v>4343</v>
      </c>
      <c r="AE3074">
        <v>8157</v>
      </c>
      <c r="AF3074">
        <v>2473325</v>
      </c>
      <c r="AG3074">
        <v>765510.89651060582</v>
      </c>
      <c r="AH3074">
        <v>112894.91455942771</v>
      </c>
      <c r="AI3074">
        <v>41200</v>
      </c>
      <c r="AJ3074" s="225" t="s">
        <v>4217</v>
      </c>
      <c r="AK3074">
        <v>2432125</v>
      </c>
      <c r="AL3074">
        <v>1820709.0180488219</v>
      </c>
      <c r="AM3074" t="s">
        <v>16698</v>
      </c>
    </row>
    <row r="3075" spans="1:39" x14ac:dyDescent="0.35">
      <c r="A3075" s="1"/>
      <c r="B3075" s="1"/>
      <c r="C3075" s="1"/>
      <c r="D3075" s="1"/>
      <c r="E3075" s="1" t="s">
        <v>8302</v>
      </c>
      <c r="F3075" s="2">
        <v>44139</v>
      </c>
      <c r="G3075" s="3">
        <v>52874</v>
      </c>
      <c r="H3075" s="1"/>
      <c r="I3075" s="1"/>
      <c r="J3075" s="1" t="s">
        <v>7831</v>
      </c>
      <c r="K3075" s="2">
        <v>45287</v>
      </c>
      <c r="L3075" s="1" t="s">
        <v>4216</v>
      </c>
      <c r="M3075" s="122"/>
      <c r="N3075" s="1" t="s">
        <v>4203</v>
      </c>
      <c r="O3075" s="1" t="s">
        <v>4474</v>
      </c>
      <c r="P3075" s="1">
        <v>5937</v>
      </c>
      <c r="Q3075" s="123">
        <v>1401813</v>
      </c>
      <c r="S3075" s="123">
        <v>7449.9967224702987</v>
      </c>
      <c r="T3075" s="123">
        <v>249520.07665120997</v>
      </c>
      <c r="W3075" s="1"/>
      <c r="Z3075" s="225" t="s">
        <v>8036</v>
      </c>
      <c r="AA3075" s="226">
        <v>45363</v>
      </c>
      <c r="AB3075" s="225" t="s">
        <v>4198</v>
      </c>
      <c r="AC3075" s="225" t="s">
        <v>4220</v>
      </c>
      <c r="AD3075" s="225" t="s">
        <v>4221</v>
      </c>
      <c r="AE3075">
        <v>8147</v>
      </c>
      <c r="AF3075">
        <v>830219</v>
      </c>
      <c r="AG3075">
        <v>720321.16217774968</v>
      </c>
      <c r="AH3075">
        <v>18485.55170564503</v>
      </c>
      <c r="AI3075">
        <v>40091</v>
      </c>
      <c r="AJ3075" s="225" t="s">
        <v>4199</v>
      </c>
      <c r="AK3075">
        <v>790128</v>
      </c>
      <c r="AL3075">
        <v>128383.38952789536</v>
      </c>
      <c r="AM3075" t="s">
        <v>16698</v>
      </c>
    </row>
    <row r="3076" spans="1:39" x14ac:dyDescent="0.35">
      <c r="A3076" s="1"/>
      <c r="B3076" s="1"/>
      <c r="C3076" s="1"/>
      <c r="D3076" s="1"/>
      <c r="E3076" s="1" t="s">
        <v>8942</v>
      </c>
      <c r="F3076" s="2">
        <v>44732</v>
      </c>
      <c r="G3076" s="3">
        <v>39329</v>
      </c>
      <c r="H3076" s="1"/>
      <c r="I3076" s="1"/>
      <c r="J3076" s="1" t="s">
        <v>8943</v>
      </c>
      <c r="K3076" s="2">
        <v>43850</v>
      </c>
      <c r="L3076" s="1" t="s">
        <v>4216</v>
      </c>
      <c r="M3076" s="122"/>
      <c r="N3076" s="1" t="s">
        <v>4208</v>
      </c>
      <c r="O3076" s="1" t="s">
        <v>4215</v>
      </c>
      <c r="P3076" s="1">
        <v>7329</v>
      </c>
      <c r="Q3076" s="123">
        <v>2472046</v>
      </c>
      <c r="S3076" s="123">
        <v>1654189.6859920009</v>
      </c>
      <c r="T3076" s="123">
        <v>219464.85377142276</v>
      </c>
      <c r="W3076" s="1"/>
      <c r="Z3076" s="225" t="s">
        <v>8038</v>
      </c>
      <c r="AA3076" s="226">
        <v>45177</v>
      </c>
      <c r="AB3076" s="225" t="s">
        <v>4216</v>
      </c>
      <c r="AC3076" s="225" t="s">
        <v>4208</v>
      </c>
      <c r="AD3076" s="225" t="s">
        <v>4356</v>
      </c>
      <c r="AE3076">
        <v>7129</v>
      </c>
      <c r="AF3076">
        <v>1681557</v>
      </c>
      <c r="AG3076">
        <v>414116.2021584512</v>
      </c>
      <c r="AH3076">
        <v>479830.97307666321</v>
      </c>
      <c r="AI3076">
        <v>37486</v>
      </c>
      <c r="AJ3076" s="225" t="s">
        <v>4217</v>
      </c>
      <c r="AK3076">
        <v>1644071</v>
      </c>
      <c r="AL3076">
        <v>1747271.7709182121</v>
      </c>
      <c r="AM3076" t="s">
        <v>16698</v>
      </c>
    </row>
    <row r="3077" spans="1:39" x14ac:dyDescent="0.35">
      <c r="A3077" s="1"/>
      <c r="B3077" s="1"/>
      <c r="C3077" s="1"/>
      <c r="D3077" s="1"/>
      <c r="E3077" s="1" t="s">
        <v>8944</v>
      </c>
      <c r="F3077" s="2">
        <v>44685</v>
      </c>
      <c r="G3077" s="3">
        <v>27961</v>
      </c>
      <c r="H3077" s="1"/>
      <c r="I3077" s="1"/>
      <c r="J3077" s="1" t="s">
        <v>8945</v>
      </c>
      <c r="K3077" s="2">
        <v>45029</v>
      </c>
      <c r="L3077" s="1" t="s">
        <v>4198</v>
      </c>
      <c r="M3077" s="122"/>
      <c r="N3077" s="1" t="s">
        <v>4203</v>
      </c>
      <c r="O3077" s="1" t="s">
        <v>4356</v>
      </c>
      <c r="P3077" s="1">
        <v>6293</v>
      </c>
      <c r="Q3077" s="123">
        <v>801705</v>
      </c>
      <c r="S3077" s="123">
        <v>134773.69066588223</v>
      </c>
      <c r="T3077" s="123">
        <v>243228.7295051782</v>
      </c>
      <c r="W3077" s="1"/>
      <c r="Z3077" s="225" t="s">
        <v>8039</v>
      </c>
      <c r="AA3077" s="226">
        <v>45085</v>
      </c>
      <c r="AB3077" s="225" t="s">
        <v>4214</v>
      </c>
      <c r="AC3077" s="225" t="s">
        <v>4208</v>
      </c>
      <c r="AD3077" s="225" t="s">
        <v>4271</v>
      </c>
      <c r="AE3077">
        <v>7541</v>
      </c>
      <c r="AF3077">
        <v>1677527</v>
      </c>
      <c r="AG3077">
        <v>981554.91593217338</v>
      </c>
      <c r="AH3077">
        <v>3775.7325451252123</v>
      </c>
      <c r="AI3077">
        <v>0</v>
      </c>
      <c r="AJ3077" s="225" t="s">
        <v>4211</v>
      </c>
      <c r="AK3077">
        <v>1677527</v>
      </c>
      <c r="AL3077">
        <v>699747.81661295181</v>
      </c>
      <c r="AM3077" t="s">
        <v>16698</v>
      </c>
    </row>
    <row r="3078" spans="1:39" x14ac:dyDescent="0.35">
      <c r="A3078" s="1"/>
      <c r="B3078" s="1"/>
      <c r="C3078" s="1"/>
      <c r="D3078" s="1"/>
      <c r="E3078" s="1" t="s">
        <v>8946</v>
      </c>
      <c r="F3078" s="2">
        <v>45324</v>
      </c>
      <c r="G3078" s="3">
        <v>31998</v>
      </c>
      <c r="H3078" s="1"/>
      <c r="I3078" s="1"/>
      <c r="J3078" s="1" t="s">
        <v>6637</v>
      </c>
      <c r="K3078" s="2">
        <v>44044</v>
      </c>
      <c r="L3078" s="1" t="s">
        <v>4216</v>
      </c>
      <c r="M3078" s="122"/>
      <c r="N3078" s="1" t="s">
        <v>4208</v>
      </c>
      <c r="O3078" s="1" t="s">
        <v>4248</v>
      </c>
      <c r="P3078" s="1">
        <v>6027</v>
      </c>
      <c r="Q3078" s="123">
        <v>1794642</v>
      </c>
      <c r="S3078" s="123">
        <v>60451.704735455278</v>
      </c>
      <c r="T3078" s="123">
        <v>273016.13856740942</v>
      </c>
      <c r="W3078" s="1"/>
      <c r="Z3078" s="225" t="s">
        <v>8041</v>
      </c>
      <c r="AA3078" s="226">
        <v>44892</v>
      </c>
      <c r="AB3078" s="225" t="s">
        <v>4202</v>
      </c>
      <c r="AC3078" s="225" t="s">
        <v>4203</v>
      </c>
      <c r="AD3078" s="225" t="s">
        <v>4372</v>
      </c>
      <c r="AE3078">
        <v>6122</v>
      </c>
      <c r="AF3078">
        <v>786937</v>
      </c>
      <c r="AG3078">
        <v>719013.07452548074</v>
      </c>
      <c r="AH3078">
        <v>159267.36332442876</v>
      </c>
      <c r="AI3078">
        <v>41641</v>
      </c>
      <c r="AJ3078" s="225" t="s">
        <v>4232</v>
      </c>
      <c r="AK3078">
        <v>745296</v>
      </c>
      <c r="AL3078">
        <v>227191.28879894802</v>
      </c>
      <c r="AM3078" t="s">
        <v>16698</v>
      </c>
    </row>
    <row r="3079" spans="1:39" x14ac:dyDescent="0.35">
      <c r="A3079" s="1"/>
      <c r="B3079" s="1"/>
      <c r="C3079" s="1"/>
      <c r="D3079" s="1"/>
      <c r="E3079" s="1" t="s">
        <v>8329</v>
      </c>
      <c r="F3079" s="2">
        <v>45361</v>
      </c>
      <c r="G3079" s="3">
        <v>55425</v>
      </c>
      <c r="H3079" s="1"/>
      <c r="I3079" s="1"/>
      <c r="J3079" s="1" t="s">
        <v>7701</v>
      </c>
      <c r="K3079" s="2">
        <v>45255</v>
      </c>
      <c r="L3079" s="1" t="s">
        <v>4198</v>
      </c>
      <c r="M3079" s="122"/>
      <c r="N3079" s="1" t="s">
        <v>4203</v>
      </c>
      <c r="O3079" s="1" t="s">
        <v>4494</v>
      </c>
      <c r="P3079" s="1">
        <v>6648</v>
      </c>
      <c r="Q3079" s="123">
        <v>1770549</v>
      </c>
      <c r="S3079" s="123">
        <v>1466299.5908775309</v>
      </c>
      <c r="T3079" s="123">
        <v>392280.86254830478</v>
      </c>
      <c r="W3079" s="1"/>
      <c r="Z3079" s="225" t="s">
        <v>8043</v>
      </c>
      <c r="AA3079" s="226">
        <v>45140</v>
      </c>
      <c r="AB3079" s="225" t="s">
        <v>4214</v>
      </c>
      <c r="AC3079" s="225" t="s">
        <v>4220</v>
      </c>
      <c r="AD3079" s="225" t="s">
        <v>4328</v>
      </c>
      <c r="AE3079">
        <v>5663</v>
      </c>
      <c r="AF3079">
        <v>1852317</v>
      </c>
      <c r="AG3079">
        <v>1665896.2251297168</v>
      </c>
      <c r="AH3079">
        <v>374756.55222062307</v>
      </c>
      <c r="AI3079">
        <v>23054</v>
      </c>
      <c r="AJ3079" s="225" t="s">
        <v>4211</v>
      </c>
      <c r="AK3079">
        <v>1829263</v>
      </c>
      <c r="AL3079">
        <v>561177.32709090621</v>
      </c>
      <c r="AM3079" t="s">
        <v>16698</v>
      </c>
    </row>
    <row r="3080" spans="1:39" x14ac:dyDescent="0.35">
      <c r="A3080" s="1"/>
      <c r="B3080" s="1"/>
      <c r="C3080" s="1"/>
      <c r="D3080" s="1"/>
      <c r="E3080" s="1" t="s">
        <v>8947</v>
      </c>
      <c r="F3080" s="2">
        <v>45404</v>
      </c>
      <c r="G3080" s="3">
        <v>45277</v>
      </c>
      <c r="H3080" s="1"/>
      <c r="I3080" s="1"/>
      <c r="J3080" s="1" t="s">
        <v>8948</v>
      </c>
      <c r="K3080" s="2">
        <v>43873</v>
      </c>
      <c r="L3080" s="1" t="s">
        <v>4216</v>
      </c>
      <c r="M3080" s="122"/>
      <c r="N3080" s="1" t="s">
        <v>4208</v>
      </c>
      <c r="O3080" s="1" t="s">
        <v>4257</v>
      </c>
      <c r="P3080" s="1">
        <v>5904</v>
      </c>
      <c r="Q3080" s="123">
        <v>1818876</v>
      </c>
      <c r="S3080" s="123">
        <v>463866.55766015511</v>
      </c>
      <c r="T3080" s="123">
        <v>210889.2738403714</v>
      </c>
      <c r="W3080" s="1"/>
      <c r="Z3080" s="225" t="s">
        <v>8045</v>
      </c>
      <c r="AA3080" s="226">
        <v>44648</v>
      </c>
      <c r="AB3080" s="225" t="s">
        <v>4216</v>
      </c>
      <c r="AC3080" s="225" t="s">
        <v>4220</v>
      </c>
      <c r="AD3080" s="225" t="s">
        <v>4242</v>
      </c>
      <c r="AE3080">
        <v>5516</v>
      </c>
      <c r="AF3080">
        <v>1752710</v>
      </c>
      <c r="AG3080">
        <v>1181913.4654808</v>
      </c>
      <c r="AH3080">
        <v>356819.32412644516</v>
      </c>
      <c r="AI3080">
        <v>17810</v>
      </c>
      <c r="AJ3080" s="225" t="s">
        <v>4217</v>
      </c>
      <c r="AK3080">
        <v>1734900</v>
      </c>
      <c r="AL3080">
        <v>927615.8586456452</v>
      </c>
      <c r="AM3080" t="s">
        <v>16698</v>
      </c>
    </row>
    <row r="3081" spans="1:39" x14ac:dyDescent="0.35">
      <c r="A3081" s="1"/>
      <c r="B3081" s="1"/>
      <c r="C3081" s="1"/>
      <c r="D3081" s="1"/>
      <c r="E3081" s="1" t="s">
        <v>8949</v>
      </c>
      <c r="F3081" s="2">
        <v>44405</v>
      </c>
      <c r="G3081" s="3">
        <v>53155</v>
      </c>
      <c r="H3081" s="1"/>
      <c r="I3081" s="1"/>
      <c r="J3081" s="1" t="s">
        <v>8950</v>
      </c>
      <c r="K3081" s="2">
        <v>44938</v>
      </c>
      <c r="L3081" s="1" t="s">
        <v>4210</v>
      </c>
      <c r="M3081" s="122"/>
      <c r="N3081" s="1" t="s">
        <v>4220</v>
      </c>
      <c r="O3081" s="1" t="s">
        <v>4215</v>
      </c>
      <c r="P3081" s="1">
        <v>7014</v>
      </c>
      <c r="Q3081" s="123">
        <v>282287</v>
      </c>
      <c r="S3081" s="123">
        <v>200507.07061898947</v>
      </c>
      <c r="T3081" s="123">
        <v>45404.208849807947</v>
      </c>
      <c r="W3081" s="1"/>
      <c r="Z3081" s="225" t="s">
        <v>8046</v>
      </c>
      <c r="AA3081" s="226">
        <v>45068</v>
      </c>
      <c r="AB3081" s="225" t="s">
        <v>4216</v>
      </c>
      <c r="AC3081" s="225" t="s">
        <v>4220</v>
      </c>
      <c r="AD3081" s="225" t="s">
        <v>4372</v>
      </c>
      <c r="AE3081">
        <v>8570</v>
      </c>
      <c r="AF3081">
        <v>1263645</v>
      </c>
      <c r="AG3081">
        <v>317938.55657480314</v>
      </c>
      <c r="AH3081">
        <v>313871.74119855161</v>
      </c>
      <c r="AI3081">
        <v>40973</v>
      </c>
      <c r="AJ3081" s="225" t="s">
        <v>4217</v>
      </c>
      <c r="AK3081">
        <v>1222672</v>
      </c>
      <c r="AL3081">
        <v>1259578.1846237485</v>
      </c>
      <c r="AM3081" t="s">
        <v>16698</v>
      </c>
    </row>
    <row r="3082" spans="1:39" x14ac:dyDescent="0.35">
      <c r="A3082" s="1"/>
      <c r="B3082" s="1"/>
      <c r="C3082" s="1"/>
      <c r="D3082" s="1"/>
      <c r="E3082" s="1" t="s">
        <v>6341</v>
      </c>
      <c r="F3082" s="2">
        <v>44555</v>
      </c>
      <c r="G3082" s="3">
        <v>11177</v>
      </c>
      <c r="H3082" s="1"/>
      <c r="I3082" s="1"/>
      <c r="J3082" s="1" t="s">
        <v>5747</v>
      </c>
      <c r="K3082" s="2">
        <v>45036</v>
      </c>
      <c r="L3082" s="1" t="s">
        <v>4216</v>
      </c>
      <c r="M3082" s="122"/>
      <c r="N3082" s="1" t="s">
        <v>4203</v>
      </c>
      <c r="O3082" s="1" t="s">
        <v>4343</v>
      </c>
      <c r="P3082" s="1">
        <v>8458</v>
      </c>
      <c r="Q3082" s="123">
        <v>1017540</v>
      </c>
      <c r="S3082" s="123">
        <v>60258.588140918371</v>
      </c>
      <c r="T3082" s="123">
        <v>137392.06242952836</v>
      </c>
      <c r="W3082" s="1"/>
      <c r="Z3082" s="225" t="s">
        <v>8047</v>
      </c>
      <c r="AA3082" s="226">
        <v>44265</v>
      </c>
      <c r="AB3082" s="225" t="s">
        <v>4225</v>
      </c>
      <c r="AC3082" s="225" t="s">
        <v>4203</v>
      </c>
      <c r="AD3082" s="225" t="s">
        <v>4312</v>
      </c>
      <c r="AE3082">
        <v>8371</v>
      </c>
      <c r="AF3082">
        <v>543079</v>
      </c>
      <c r="AG3082">
        <v>60051.666921040189</v>
      </c>
      <c r="AH3082">
        <v>11830.948283011852</v>
      </c>
      <c r="AI3082">
        <v>16789</v>
      </c>
      <c r="AJ3082" s="225" t="s">
        <v>4217</v>
      </c>
      <c r="AK3082">
        <v>526290</v>
      </c>
      <c r="AL3082">
        <v>494858.28136197169</v>
      </c>
      <c r="AM3082" t="s">
        <v>16698</v>
      </c>
    </row>
    <row r="3083" spans="1:39" x14ac:dyDescent="0.35">
      <c r="A3083" s="1"/>
      <c r="B3083" s="1"/>
      <c r="C3083" s="1"/>
      <c r="D3083" s="1"/>
      <c r="E3083" s="1" t="s">
        <v>8951</v>
      </c>
      <c r="F3083" s="2">
        <v>44390</v>
      </c>
      <c r="G3083" s="3">
        <v>32479</v>
      </c>
      <c r="H3083" s="1"/>
      <c r="I3083" s="1"/>
      <c r="J3083" s="1" t="s">
        <v>5122</v>
      </c>
      <c r="K3083" s="2">
        <v>44295</v>
      </c>
      <c r="L3083" s="1" t="s">
        <v>4202</v>
      </c>
      <c r="M3083" s="122"/>
      <c r="N3083" s="1" t="s">
        <v>4208</v>
      </c>
      <c r="O3083" s="1" t="s">
        <v>4204</v>
      </c>
      <c r="P3083" s="1">
        <v>8379</v>
      </c>
      <c r="Q3083" s="123">
        <v>1470219</v>
      </c>
      <c r="S3083" s="123">
        <v>747370.19784817297</v>
      </c>
      <c r="T3083" s="123">
        <v>434685.82649758924</v>
      </c>
      <c r="W3083" s="1"/>
      <c r="Z3083" s="225" t="s">
        <v>8048</v>
      </c>
      <c r="AA3083" s="226">
        <v>44630</v>
      </c>
      <c r="AB3083" s="225" t="s">
        <v>4216</v>
      </c>
      <c r="AC3083" s="225" t="s">
        <v>4220</v>
      </c>
      <c r="AD3083" s="225" t="s">
        <v>4262</v>
      </c>
      <c r="AE3083">
        <v>6600</v>
      </c>
      <c r="AF3083">
        <v>1552062</v>
      </c>
      <c r="AG3083">
        <v>1119440.8496670325</v>
      </c>
      <c r="AH3083">
        <v>162153.8481231101</v>
      </c>
      <c r="AI3083">
        <v>0</v>
      </c>
      <c r="AJ3083" s="225" t="s">
        <v>4217</v>
      </c>
      <c r="AK3083">
        <v>1552062</v>
      </c>
      <c r="AL3083">
        <v>594774.99845607765</v>
      </c>
      <c r="AM3083" t="s">
        <v>16698</v>
      </c>
    </row>
    <row r="3084" spans="1:39" x14ac:dyDescent="0.35">
      <c r="A3084" s="1"/>
      <c r="B3084" s="1"/>
      <c r="C3084" s="1"/>
      <c r="D3084" s="1"/>
      <c r="E3084" s="1" t="s">
        <v>8952</v>
      </c>
      <c r="F3084" s="2">
        <v>44354</v>
      </c>
      <c r="G3084" s="3">
        <v>30397</v>
      </c>
      <c r="H3084" s="1"/>
      <c r="I3084" s="1"/>
      <c r="J3084" s="1" t="s">
        <v>5617</v>
      </c>
      <c r="K3084" s="2">
        <v>44322</v>
      </c>
      <c r="L3084" s="1" t="s">
        <v>4216</v>
      </c>
      <c r="M3084" s="122"/>
      <c r="N3084" s="1" t="s">
        <v>4203</v>
      </c>
      <c r="O3084" s="1" t="s">
        <v>4333</v>
      </c>
      <c r="P3084" s="1">
        <v>8277</v>
      </c>
      <c r="Q3084" s="123">
        <v>1463922</v>
      </c>
      <c r="S3084" s="123">
        <v>229650.04264138397</v>
      </c>
      <c r="T3084" s="123">
        <v>454400.83771027182</v>
      </c>
      <c r="W3084" s="1"/>
      <c r="Z3084" s="225" t="s">
        <v>8051</v>
      </c>
      <c r="AA3084" s="226">
        <v>43954</v>
      </c>
      <c r="AB3084" s="225" t="s">
        <v>4210</v>
      </c>
      <c r="AC3084" s="225" t="s">
        <v>4208</v>
      </c>
      <c r="AD3084" s="225" t="s">
        <v>4356</v>
      </c>
      <c r="AE3084">
        <v>7645</v>
      </c>
      <c r="AF3084">
        <v>1425443</v>
      </c>
      <c r="AG3084">
        <v>1253028.2249240277</v>
      </c>
      <c r="AH3084">
        <v>201900.47188475076</v>
      </c>
      <c r="AI3084">
        <v>55537</v>
      </c>
      <c r="AJ3084" s="225" t="s">
        <v>4211</v>
      </c>
      <c r="AK3084">
        <v>1369906</v>
      </c>
      <c r="AL3084">
        <v>374315.24696072307</v>
      </c>
      <c r="AM3084" t="s">
        <v>16698</v>
      </c>
    </row>
    <row r="3085" spans="1:39" x14ac:dyDescent="0.35">
      <c r="A3085" s="1"/>
      <c r="B3085" s="1"/>
      <c r="C3085" s="1"/>
      <c r="D3085" s="1"/>
      <c r="E3085" s="1" t="s">
        <v>5260</v>
      </c>
      <c r="F3085" s="2">
        <v>44323</v>
      </c>
      <c r="G3085" s="3">
        <v>27830</v>
      </c>
      <c r="H3085" s="1"/>
      <c r="I3085" s="1"/>
      <c r="J3085" s="1" t="s">
        <v>8953</v>
      </c>
      <c r="K3085" s="2">
        <v>44489</v>
      </c>
      <c r="L3085" s="1" t="s">
        <v>4216</v>
      </c>
      <c r="M3085" s="122"/>
      <c r="N3085" s="1" t="s">
        <v>4220</v>
      </c>
      <c r="O3085" s="1" t="s">
        <v>4296</v>
      </c>
      <c r="P3085" s="1">
        <v>9125</v>
      </c>
      <c r="Q3085" s="123">
        <v>292751</v>
      </c>
      <c r="S3085" s="123">
        <v>234133.0283365607</v>
      </c>
      <c r="T3085" s="123">
        <v>26456.834671534216</v>
      </c>
      <c r="W3085" s="1"/>
      <c r="Z3085" s="225" t="s">
        <v>8050</v>
      </c>
      <c r="AA3085" s="226">
        <v>44639</v>
      </c>
      <c r="AB3085" s="225" t="s">
        <v>4198</v>
      </c>
      <c r="AC3085" s="225" t="s">
        <v>4208</v>
      </c>
      <c r="AD3085" s="225" t="s">
        <v>4268</v>
      </c>
      <c r="AE3085">
        <v>8309</v>
      </c>
      <c r="AF3085">
        <v>998195</v>
      </c>
      <c r="AG3085">
        <v>860965.71917254035</v>
      </c>
      <c r="AH3085">
        <v>31822.527468558401</v>
      </c>
      <c r="AI3085">
        <v>25804</v>
      </c>
      <c r="AJ3085" s="225" t="s">
        <v>4199</v>
      </c>
      <c r="AK3085">
        <v>972391</v>
      </c>
      <c r="AL3085">
        <v>169051.80829601805</v>
      </c>
      <c r="AM3085" t="s">
        <v>16698</v>
      </c>
    </row>
    <row r="3086" spans="1:39" x14ac:dyDescent="0.35">
      <c r="A3086" s="1"/>
      <c r="B3086" s="1"/>
      <c r="C3086" s="1"/>
      <c r="D3086" s="1"/>
      <c r="E3086" s="1" t="s">
        <v>8954</v>
      </c>
      <c r="F3086" s="2">
        <v>44477</v>
      </c>
      <c r="G3086" s="3">
        <v>24268</v>
      </c>
      <c r="H3086" s="1"/>
      <c r="I3086" s="1"/>
      <c r="J3086" s="1" t="s">
        <v>5755</v>
      </c>
      <c r="K3086" s="2">
        <v>44216</v>
      </c>
      <c r="L3086" s="1" t="s">
        <v>4202</v>
      </c>
      <c r="M3086" s="122"/>
      <c r="N3086" s="1" t="s">
        <v>4208</v>
      </c>
      <c r="O3086" s="1" t="s">
        <v>4248</v>
      </c>
      <c r="P3086" s="1">
        <v>8652</v>
      </c>
      <c r="Q3086" s="123">
        <v>1221549</v>
      </c>
      <c r="S3086" s="123">
        <v>197464.65648873098</v>
      </c>
      <c r="T3086" s="123">
        <v>204340.2905998097</v>
      </c>
      <c r="W3086" s="1"/>
      <c r="Z3086" s="225" t="s">
        <v>8053</v>
      </c>
      <c r="AA3086" s="226">
        <v>44826</v>
      </c>
      <c r="AB3086" s="225" t="s">
        <v>4202</v>
      </c>
      <c r="AC3086" s="225" t="s">
        <v>4208</v>
      </c>
      <c r="AD3086" s="225" t="s">
        <v>4477</v>
      </c>
      <c r="AE3086">
        <v>6026</v>
      </c>
      <c r="AF3086">
        <v>1101847</v>
      </c>
      <c r="AG3086">
        <v>734604.34425002174</v>
      </c>
      <c r="AH3086">
        <v>212631.41138926128</v>
      </c>
      <c r="AI3086">
        <v>0</v>
      </c>
      <c r="AJ3086" s="225" t="s">
        <v>4232</v>
      </c>
      <c r="AK3086">
        <v>1101847</v>
      </c>
      <c r="AL3086">
        <v>579874.06713923952</v>
      </c>
      <c r="AM3086" t="s">
        <v>16698</v>
      </c>
    </row>
    <row r="3087" spans="1:39" x14ac:dyDescent="0.35">
      <c r="A3087" s="1"/>
      <c r="B3087" s="1"/>
      <c r="C3087" s="1"/>
      <c r="D3087" s="1"/>
      <c r="E3087" s="1" t="s">
        <v>7439</v>
      </c>
      <c r="F3087" s="2">
        <v>44339</v>
      </c>
      <c r="G3087" s="3">
        <v>50535</v>
      </c>
      <c r="H3087" s="1"/>
      <c r="I3087" s="1"/>
      <c r="J3087" s="1" t="s">
        <v>4705</v>
      </c>
      <c r="K3087" s="2">
        <v>44597</v>
      </c>
      <c r="L3087" s="1" t="s">
        <v>4214</v>
      </c>
      <c r="M3087" s="122"/>
      <c r="N3087" s="1" t="s">
        <v>4203</v>
      </c>
      <c r="O3087" s="1" t="s">
        <v>4242</v>
      </c>
      <c r="P3087" s="1">
        <v>7931</v>
      </c>
      <c r="Q3087" s="123">
        <v>457442</v>
      </c>
      <c r="S3087" s="123">
        <v>144543.05652096332</v>
      </c>
      <c r="T3087" s="123">
        <v>73587.577806636633</v>
      </c>
      <c r="W3087" s="1"/>
      <c r="Z3087" s="225" t="s">
        <v>8052</v>
      </c>
      <c r="AA3087" s="226">
        <v>45196</v>
      </c>
      <c r="AB3087" s="225" t="s">
        <v>4210</v>
      </c>
      <c r="AC3087" s="225" t="s">
        <v>4220</v>
      </c>
      <c r="AD3087" s="225" t="s">
        <v>4296</v>
      </c>
      <c r="AE3087">
        <v>6265</v>
      </c>
      <c r="AF3087">
        <v>643803</v>
      </c>
      <c r="AG3087">
        <v>275994.46595909871</v>
      </c>
      <c r="AH3087">
        <v>96116.076106731605</v>
      </c>
      <c r="AI3087">
        <v>48822</v>
      </c>
      <c r="AJ3087" s="225" t="s">
        <v>4211</v>
      </c>
      <c r="AK3087">
        <v>594981</v>
      </c>
      <c r="AL3087">
        <v>463924.61014763289</v>
      </c>
      <c r="AM3087" t="s">
        <v>16698</v>
      </c>
    </row>
    <row r="3088" spans="1:39" x14ac:dyDescent="0.35">
      <c r="A3088" s="1"/>
      <c r="B3088" s="1"/>
      <c r="C3088" s="1"/>
      <c r="D3088" s="1"/>
      <c r="E3088" s="1" t="s">
        <v>8955</v>
      </c>
      <c r="F3088" s="2">
        <v>45293</v>
      </c>
      <c r="G3088" s="3">
        <v>40622</v>
      </c>
      <c r="H3088" s="1"/>
      <c r="I3088" s="1"/>
      <c r="J3088" s="1" t="s">
        <v>8956</v>
      </c>
      <c r="K3088" s="2">
        <v>44080</v>
      </c>
      <c r="L3088" s="1" t="s">
        <v>4214</v>
      </c>
      <c r="M3088" s="122"/>
      <c r="N3088" s="1" t="s">
        <v>4203</v>
      </c>
      <c r="O3088" s="1" t="s">
        <v>4436</v>
      </c>
      <c r="P3088" s="1">
        <v>7122</v>
      </c>
      <c r="Q3088" s="123">
        <v>1419607</v>
      </c>
      <c r="S3088" s="123">
        <v>860210.13153284299</v>
      </c>
      <c r="T3088" s="123">
        <v>243449.08431869149</v>
      </c>
      <c r="W3088" s="1"/>
      <c r="Z3088" s="225" t="s">
        <v>8055</v>
      </c>
      <c r="AA3088" s="226">
        <v>45047</v>
      </c>
      <c r="AB3088" s="225" t="s">
        <v>4198</v>
      </c>
      <c r="AC3088" s="225" t="s">
        <v>4208</v>
      </c>
      <c r="AD3088" s="225" t="s">
        <v>4333</v>
      </c>
      <c r="AE3088">
        <v>6455</v>
      </c>
      <c r="AF3088">
        <v>1591571</v>
      </c>
      <c r="AG3088">
        <v>1204234.0412021817</v>
      </c>
      <c r="AH3088">
        <v>475592.89317994594</v>
      </c>
      <c r="AI3088">
        <v>24170</v>
      </c>
      <c r="AJ3088" s="225" t="s">
        <v>4199</v>
      </c>
      <c r="AK3088">
        <v>1567401</v>
      </c>
      <c r="AL3088">
        <v>862929.85197776416</v>
      </c>
      <c r="AM3088" t="s">
        <v>16698</v>
      </c>
    </row>
    <row r="3089" spans="1:39" x14ac:dyDescent="0.35">
      <c r="A3089" s="1"/>
      <c r="B3089" s="1"/>
      <c r="C3089" s="1"/>
      <c r="D3089" s="1"/>
      <c r="E3089" s="1" t="s">
        <v>8606</v>
      </c>
      <c r="F3089" s="2">
        <v>45156</v>
      </c>
      <c r="G3089" s="3">
        <v>25010</v>
      </c>
      <c r="H3089" s="1"/>
      <c r="I3089" s="1"/>
      <c r="J3089" s="1" t="s">
        <v>8957</v>
      </c>
      <c r="K3089" s="2">
        <v>45392</v>
      </c>
      <c r="L3089" s="1" t="s">
        <v>4214</v>
      </c>
      <c r="M3089" s="122"/>
      <c r="N3089" s="1" t="s">
        <v>4203</v>
      </c>
      <c r="O3089" s="1" t="s">
        <v>4245</v>
      </c>
      <c r="P3089" s="1">
        <v>8079</v>
      </c>
      <c r="Q3089" s="123">
        <v>791082</v>
      </c>
      <c r="S3089" s="123">
        <v>303007.33663424593</v>
      </c>
      <c r="T3089" s="123">
        <v>33091.019014824582</v>
      </c>
      <c r="W3089" s="1"/>
      <c r="Z3089" s="225" t="s">
        <v>8054</v>
      </c>
      <c r="AA3089" s="226">
        <v>44130</v>
      </c>
      <c r="AB3089" s="225" t="s">
        <v>4225</v>
      </c>
      <c r="AC3089" s="225" t="s">
        <v>4220</v>
      </c>
      <c r="AD3089" s="225" t="s">
        <v>4293</v>
      </c>
      <c r="AE3089">
        <v>7605</v>
      </c>
      <c r="AF3089">
        <v>2250852</v>
      </c>
      <c r="AG3089">
        <v>644948.47433139838</v>
      </c>
      <c r="AH3089">
        <v>308740.34993068583</v>
      </c>
      <c r="AI3089">
        <v>45588</v>
      </c>
      <c r="AJ3089" s="225" t="s">
        <v>4217</v>
      </c>
      <c r="AK3089">
        <v>2205264</v>
      </c>
      <c r="AL3089">
        <v>1914643.8755992875</v>
      </c>
      <c r="AM3089" t="s">
        <v>16698</v>
      </c>
    </row>
    <row r="3090" spans="1:39" x14ac:dyDescent="0.35">
      <c r="A3090" s="1"/>
      <c r="B3090" s="1"/>
      <c r="C3090" s="1"/>
      <c r="D3090" s="1"/>
      <c r="E3090" s="1" t="s">
        <v>8958</v>
      </c>
      <c r="F3090" s="2">
        <v>44737</v>
      </c>
      <c r="G3090" s="3">
        <v>24096</v>
      </c>
      <c r="H3090" s="1"/>
      <c r="I3090" s="1"/>
      <c r="J3090" s="1" t="s">
        <v>8959</v>
      </c>
      <c r="K3090" s="2">
        <v>44001</v>
      </c>
      <c r="L3090" s="1" t="s">
        <v>4216</v>
      </c>
      <c r="M3090" s="122"/>
      <c r="N3090" s="1" t="s">
        <v>4208</v>
      </c>
      <c r="O3090" s="1" t="s">
        <v>4372</v>
      </c>
      <c r="P3090" s="1">
        <v>9044</v>
      </c>
      <c r="Q3090" s="123">
        <v>793979</v>
      </c>
      <c r="S3090" s="123">
        <v>302024.43407255394</v>
      </c>
      <c r="T3090" s="123">
        <v>252324.54977876999</v>
      </c>
      <c r="W3090" s="1"/>
      <c r="Z3090" s="225" t="s">
        <v>8057</v>
      </c>
      <c r="AA3090" s="226">
        <v>45214</v>
      </c>
      <c r="AB3090" s="225" t="s">
        <v>4216</v>
      </c>
      <c r="AC3090" s="225" t="s">
        <v>4220</v>
      </c>
      <c r="AD3090" s="225" t="s">
        <v>4356</v>
      </c>
      <c r="AE3090">
        <v>9040</v>
      </c>
      <c r="AF3090">
        <v>1430245</v>
      </c>
      <c r="AG3090">
        <v>348550.59756080178</v>
      </c>
      <c r="AH3090">
        <v>400340.81819695741</v>
      </c>
      <c r="AI3090">
        <v>56865</v>
      </c>
      <c r="AJ3090" s="225" t="s">
        <v>4217</v>
      </c>
      <c r="AK3090">
        <v>1373380</v>
      </c>
      <c r="AL3090">
        <v>1482035.2206361557</v>
      </c>
      <c r="AM3090" t="s">
        <v>16698</v>
      </c>
    </row>
    <row r="3091" spans="1:39" x14ac:dyDescent="0.35">
      <c r="A3091" s="1"/>
      <c r="B3091" s="1"/>
      <c r="C3091" s="1"/>
      <c r="D3091" s="1"/>
      <c r="E3091" s="1" t="s">
        <v>7516</v>
      </c>
      <c r="F3091" s="2">
        <v>44067</v>
      </c>
      <c r="G3091" s="3">
        <v>35291</v>
      </c>
      <c r="H3091" s="1"/>
      <c r="I3091" s="1"/>
      <c r="J3091" s="1" t="s">
        <v>8960</v>
      </c>
      <c r="K3091" s="2">
        <v>44371</v>
      </c>
      <c r="L3091" s="1" t="s">
        <v>4216</v>
      </c>
      <c r="M3091" s="122"/>
      <c r="N3091" s="1" t="s">
        <v>4220</v>
      </c>
      <c r="O3091" s="1" t="s">
        <v>4262</v>
      </c>
      <c r="P3091" s="1">
        <v>6677</v>
      </c>
      <c r="Q3091" s="123">
        <v>1147909</v>
      </c>
      <c r="S3091" s="123">
        <v>784696.61596924183</v>
      </c>
      <c r="T3091" s="123">
        <v>9038.2889789626097</v>
      </c>
      <c r="W3091" s="1"/>
      <c r="Z3091" s="225" t="s">
        <v>8059</v>
      </c>
      <c r="AA3091" s="226">
        <v>45404</v>
      </c>
      <c r="AB3091" s="225" t="s">
        <v>4210</v>
      </c>
      <c r="AC3091" s="225" t="s">
        <v>4208</v>
      </c>
      <c r="AD3091" s="225" t="s">
        <v>4271</v>
      </c>
      <c r="AE3091">
        <v>5986</v>
      </c>
      <c r="AF3091">
        <v>1961001</v>
      </c>
      <c r="AG3091">
        <v>729029.10330227576</v>
      </c>
      <c r="AH3091">
        <v>251740.68144592244</v>
      </c>
      <c r="AI3091">
        <v>31860</v>
      </c>
      <c r="AJ3091" s="225" t="s">
        <v>4211</v>
      </c>
      <c r="AK3091">
        <v>1929141</v>
      </c>
      <c r="AL3091">
        <v>1483712.5781436467</v>
      </c>
      <c r="AM3091" t="s">
        <v>16698</v>
      </c>
    </row>
    <row r="3092" spans="1:39" x14ac:dyDescent="0.35">
      <c r="A3092" s="1"/>
      <c r="B3092" s="1"/>
      <c r="C3092" s="1"/>
      <c r="D3092" s="1"/>
      <c r="E3092" s="1" t="s">
        <v>8961</v>
      </c>
      <c r="F3092" s="2">
        <v>45189</v>
      </c>
      <c r="G3092" s="3">
        <v>59687</v>
      </c>
      <c r="H3092" s="1"/>
      <c r="I3092" s="1"/>
      <c r="J3092" s="1" t="s">
        <v>8962</v>
      </c>
      <c r="K3092" s="2">
        <v>44024</v>
      </c>
      <c r="L3092" s="1" t="s">
        <v>4202</v>
      </c>
      <c r="M3092" s="122"/>
      <c r="N3092" s="1" t="s">
        <v>4208</v>
      </c>
      <c r="O3092" s="1" t="s">
        <v>4221</v>
      </c>
      <c r="P3092" s="1">
        <v>9386</v>
      </c>
      <c r="Q3092" s="123">
        <v>1227117</v>
      </c>
      <c r="S3092" s="123">
        <v>546731.09208572982</v>
      </c>
      <c r="T3092" s="123">
        <v>282390.21421936946</v>
      </c>
      <c r="W3092" s="1"/>
      <c r="Z3092" s="225" t="s">
        <v>8058</v>
      </c>
      <c r="AA3092" s="226">
        <v>44220</v>
      </c>
      <c r="AB3092" s="225" t="s">
        <v>4210</v>
      </c>
      <c r="AC3092" s="225" t="s">
        <v>4203</v>
      </c>
      <c r="AD3092" s="225" t="s">
        <v>4268</v>
      </c>
      <c r="AE3092">
        <v>7312</v>
      </c>
      <c r="AF3092">
        <v>2403389</v>
      </c>
      <c r="AG3092">
        <v>2174690.8207294224</v>
      </c>
      <c r="AH3092">
        <v>273039.0415527462</v>
      </c>
      <c r="AI3092">
        <v>20874</v>
      </c>
      <c r="AJ3092" s="225" t="s">
        <v>4211</v>
      </c>
      <c r="AK3092">
        <v>2382515</v>
      </c>
      <c r="AL3092">
        <v>501737.22082332382</v>
      </c>
      <c r="AM3092" t="s">
        <v>16698</v>
      </c>
    </row>
    <row r="3093" spans="1:39" x14ac:dyDescent="0.35">
      <c r="A3093" s="1"/>
      <c r="B3093" s="1"/>
      <c r="C3093" s="1"/>
      <c r="D3093" s="1"/>
      <c r="E3093" s="1" t="s">
        <v>8963</v>
      </c>
      <c r="F3093" s="2">
        <v>44396</v>
      </c>
      <c r="G3093" s="3">
        <v>42236</v>
      </c>
      <c r="H3093" s="1"/>
      <c r="I3093" s="1"/>
      <c r="J3093" s="1" t="s">
        <v>8964</v>
      </c>
      <c r="K3093" s="2">
        <v>44551</v>
      </c>
      <c r="L3093" s="1" t="s">
        <v>4202</v>
      </c>
      <c r="M3093" s="122"/>
      <c r="N3093" s="1" t="s">
        <v>4220</v>
      </c>
      <c r="O3093" s="1" t="s">
        <v>4336</v>
      </c>
      <c r="P3093" s="1">
        <v>7441</v>
      </c>
      <c r="Q3093" s="123">
        <v>1825915</v>
      </c>
      <c r="S3093" s="123">
        <v>710259.69004324451</v>
      </c>
      <c r="T3093" s="123">
        <v>510988.77891291498</v>
      </c>
      <c r="W3093" s="1"/>
      <c r="Z3093" s="225" t="s">
        <v>8061</v>
      </c>
      <c r="AA3093" s="226">
        <v>44935</v>
      </c>
      <c r="AB3093" s="225" t="s">
        <v>4202</v>
      </c>
      <c r="AC3093" s="225" t="s">
        <v>4208</v>
      </c>
      <c r="AD3093" s="225" t="s">
        <v>4277</v>
      </c>
      <c r="AE3093">
        <v>8726</v>
      </c>
      <c r="AF3093">
        <v>2072452</v>
      </c>
      <c r="AG3093">
        <v>332860.72102907789</v>
      </c>
      <c r="AH3093">
        <v>329450.96693690761</v>
      </c>
      <c r="AI3093">
        <v>29347</v>
      </c>
      <c r="AJ3093" s="225" t="s">
        <v>4232</v>
      </c>
      <c r="AK3093">
        <v>2043105</v>
      </c>
      <c r="AL3093">
        <v>2069042.2459078296</v>
      </c>
      <c r="AM3093" t="s">
        <v>16698</v>
      </c>
    </row>
    <row r="3094" spans="1:39" x14ac:dyDescent="0.35">
      <c r="A3094" s="1"/>
      <c r="B3094" s="1"/>
      <c r="C3094" s="1"/>
      <c r="D3094" s="1"/>
      <c r="E3094" s="1" t="s">
        <v>8965</v>
      </c>
      <c r="F3094" s="2">
        <v>44930</v>
      </c>
      <c r="G3094" s="3">
        <v>46825</v>
      </c>
      <c r="H3094" s="1"/>
      <c r="I3094" s="1"/>
      <c r="J3094" s="1" t="s">
        <v>8779</v>
      </c>
      <c r="K3094" s="2">
        <v>45308</v>
      </c>
      <c r="L3094" s="1" t="s">
        <v>4214</v>
      </c>
      <c r="M3094" s="122"/>
      <c r="N3094" s="1" t="s">
        <v>4208</v>
      </c>
      <c r="O3094" s="1" t="s">
        <v>4215</v>
      </c>
      <c r="P3094" s="1">
        <v>8563</v>
      </c>
      <c r="Q3094" s="123">
        <v>1837260</v>
      </c>
      <c r="S3094" s="123">
        <v>412195.97846132633</v>
      </c>
      <c r="T3094" s="123">
        <v>563581.56401931087</v>
      </c>
      <c r="W3094" s="1"/>
      <c r="Z3094" s="225" t="s">
        <v>8060</v>
      </c>
      <c r="AA3094" s="226">
        <v>44585</v>
      </c>
      <c r="AB3094" s="225" t="s">
        <v>4210</v>
      </c>
      <c r="AC3094" s="225" t="s">
        <v>4208</v>
      </c>
      <c r="AD3094" s="225" t="s">
        <v>4231</v>
      </c>
      <c r="AE3094">
        <v>9229</v>
      </c>
      <c r="AF3094">
        <v>2422702</v>
      </c>
      <c r="AG3094">
        <v>1576275.0883209922</v>
      </c>
      <c r="AH3094">
        <v>768300.59136507753</v>
      </c>
      <c r="AI3094">
        <v>48237</v>
      </c>
      <c r="AJ3094" s="225" t="s">
        <v>4211</v>
      </c>
      <c r="AK3094">
        <v>2374465</v>
      </c>
      <c r="AL3094">
        <v>1614727.5030440853</v>
      </c>
      <c r="AM3094" t="s">
        <v>16698</v>
      </c>
    </row>
    <row r="3095" spans="1:39" x14ac:dyDescent="0.35">
      <c r="A3095" s="1"/>
      <c r="B3095" s="1"/>
      <c r="C3095" s="1"/>
      <c r="D3095" s="1"/>
      <c r="E3095" s="1" t="s">
        <v>8289</v>
      </c>
      <c r="F3095" s="2">
        <v>45017</v>
      </c>
      <c r="G3095" s="3">
        <v>18187</v>
      </c>
      <c r="H3095" s="1"/>
      <c r="I3095" s="1"/>
      <c r="J3095" s="1" t="s">
        <v>8339</v>
      </c>
      <c r="K3095" s="2">
        <v>44968</v>
      </c>
      <c r="L3095" s="1" t="s">
        <v>4198</v>
      </c>
      <c r="M3095" s="122"/>
      <c r="N3095" s="1" t="s">
        <v>4220</v>
      </c>
      <c r="O3095" s="1" t="s">
        <v>4436</v>
      </c>
      <c r="P3095" s="1">
        <v>9201</v>
      </c>
      <c r="Q3095" s="123">
        <v>2244200</v>
      </c>
      <c r="S3095" s="123">
        <v>1311646.300991398</v>
      </c>
      <c r="T3095" s="123">
        <v>518564.13528279471</v>
      </c>
      <c r="W3095" s="1"/>
      <c r="Z3095" s="225" t="s">
        <v>8063</v>
      </c>
      <c r="AA3095" s="226">
        <v>45272</v>
      </c>
      <c r="AB3095" s="225" t="s">
        <v>4202</v>
      </c>
      <c r="AC3095" s="225" t="s">
        <v>4203</v>
      </c>
      <c r="AD3095" s="225" t="s">
        <v>4215</v>
      </c>
      <c r="AE3095">
        <v>8030</v>
      </c>
      <c r="AF3095">
        <v>1147425</v>
      </c>
      <c r="AG3095">
        <v>35397.352407390506</v>
      </c>
      <c r="AH3095">
        <v>1398.0710748214412</v>
      </c>
      <c r="AI3095">
        <v>0</v>
      </c>
      <c r="AJ3095" s="225" t="s">
        <v>4232</v>
      </c>
      <c r="AK3095">
        <v>1147425</v>
      </c>
      <c r="AL3095">
        <v>1113425.718667431</v>
      </c>
      <c r="AM3095" t="s">
        <v>16698</v>
      </c>
    </row>
    <row r="3096" spans="1:39" x14ac:dyDescent="0.35">
      <c r="A3096" s="1"/>
      <c r="B3096" s="1"/>
      <c r="C3096" s="1"/>
      <c r="D3096" s="1"/>
      <c r="E3096" s="1" t="s">
        <v>8966</v>
      </c>
      <c r="F3096" s="2">
        <v>43994</v>
      </c>
      <c r="G3096" s="3">
        <v>24987</v>
      </c>
      <c r="H3096" s="1"/>
      <c r="I3096" s="1"/>
      <c r="J3096" s="1" t="s">
        <v>8967</v>
      </c>
      <c r="K3096" s="2">
        <v>44436</v>
      </c>
      <c r="L3096" s="1" t="s">
        <v>4198</v>
      </c>
      <c r="M3096" s="122"/>
      <c r="N3096" s="1" t="s">
        <v>4208</v>
      </c>
      <c r="O3096" s="1" t="s">
        <v>4372</v>
      </c>
      <c r="P3096" s="1">
        <v>8389</v>
      </c>
      <c r="Q3096" s="123">
        <v>2026602</v>
      </c>
      <c r="S3096" s="123">
        <v>1410738.3328192923</v>
      </c>
      <c r="T3096" s="123">
        <v>642037.98125915846</v>
      </c>
      <c r="W3096" s="1"/>
      <c r="Z3096" s="225" t="s">
        <v>8065</v>
      </c>
      <c r="AA3096" s="226">
        <v>44570</v>
      </c>
      <c r="AB3096" s="225" t="s">
        <v>4202</v>
      </c>
      <c r="AC3096" s="225" t="s">
        <v>4220</v>
      </c>
      <c r="AD3096" s="225" t="s">
        <v>4254</v>
      </c>
      <c r="AE3096">
        <v>7689</v>
      </c>
      <c r="AF3096">
        <v>1411744</v>
      </c>
      <c r="AG3096">
        <v>952803.52986126649</v>
      </c>
      <c r="AH3096">
        <v>150492.47353201525</v>
      </c>
      <c r="AI3096">
        <v>0</v>
      </c>
      <c r="AJ3096" s="225" t="s">
        <v>4232</v>
      </c>
      <c r="AK3096">
        <v>1411744</v>
      </c>
      <c r="AL3096">
        <v>609432.94367074873</v>
      </c>
      <c r="AM3096" t="s">
        <v>16698</v>
      </c>
    </row>
    <row r="3097" spans="1:39" x14ac:dyDescent="0.35">
      <c r="A3097" s="1"/>
      <c r="B3097" s="1"/>
      <c r="C3097" s="1"/>
      <c r="D3097" s="1"/>
      <c r="E3097" s="1" t="s">
        <v>8968</v>
      </c>
      <c r="F3097" s="2">
        <v>44142</v>
      </c>
      <c r="G3097" s="3">
        <v>23559</v>
      </c>
      <c r="H3097" s="1"/>
      <c r="I3097" s="1"/>
      <c r="J3097" s="1" t="s">
        <v>5838</v>
      </c>
      <c r="K3097" s="2">
        <v>44751</v>
      </c>
      <c r="L3097" s="1" t="s">
        <v>4210</v>
      </c>
      <c r="M3097" s="122"/>
      <c r="N3097" s="1" t="s">
        <v>4203</v>
      </c>
      <c r="O3097" s="1" t="s">
        <v>4290</v>
      </c>
      <c r="P3097" s="1">
        <v>6745</v>
      </c>
      <c r="Q3097" s="123">
        <v>1341930</v>
      </c>
      <c r="S3097" s="123">
        <v>464417.10808697721</v>
      </c>
      <c r="T3097" s="123">
        <v>410467.18358733499</v>
      </c>
      <c r="W3097" s="1"/>
      <c r="Z3097" s="225" t="s">
        <v>8067</v>
      </c>
      <c r="AA3097" s="226">
        <v>45018</v>
      </c>
      <c r="AB3097" s="225" t="s">
        <v>4210</v>
      </c>
      <c r="AC3097" s="225" t="s">
        <v>4220</v>
      </c>
      <c r="AD3097" s="225" t="s">
        <v>4242</v>
      </c>
      <c r="AE3097">
        <v>6870</v>
      </c>
      <c r="AF3097">
        <v>877760</v>
      </c>
      <c r="AG3097">
        <v>13722.368590110942</v>
      </c>
      <c r="AH3097">
        <v>245372.92423736039</v>
      </c>
      <c r="AI3097">
        <v>41264</v>
      </c>
      <c r="AJ3097" s="225" t="s">
        <v>4211</v>
      </c>
      <c r="AK3097">
        <v>836496</v>
      </c>
      <c r="AL3097">
        <v>1109410.5556472496</v>
      </c>
      <c r="AM3097" t="s">
        <v>16698</v>
      </c>
    </row>
    <row r="3098" spans="1:39" x14ac:dyDescent="0.35">
      <c r="A3098" s="1"/>
      <c r="B3098" s="1"/>
      <c r="C3098" s="1"/>
      <c r="D3098" s="1"/>
      <c r="E3098" s="1" t="s">
        <v>4606</v>
      </c>
      <c r="F3098" s="2">
        <v>44347</v>
      </c>
      <c r="G3098" s="3">
        <v>46425</v>
      </c>
      <c r="H3098" s="1"/>
      <c r="I3098" s="1"/>
      <c r="J3098" s="1" t="s">
        <v>6619</v>
      </c>
      <c r="K3098" s="2">
        <v>44648</v>
      </c>
      <c r="L3098" s="1" t="s">
        <v>4202</v>
      </c>
      <c r="M3098" s="122"/>
      <c r="N3098" s="1" t="s">
        <v>4203</v>
      </c>
      <c r="O3098" s="1" t="s">
        <v>4456</v>
      </c>
      <c r="P3098" s="1">
        <v>5960</v>
      </c>
      <c r="Q3098" s="123">
        <v>985278</v>
      </c>
      <c r="S3098" s="123">
        <v>10163.530763367262</v>
      </c>
      <c r="T3098" s="123">
        <v>309582.87899562629</v>
      </c>
      <c r="W3098" s="1"/>
      <c r="Z3098" s="225" t="s">
        <v>8066</v>
      </c>
      <c r="AA3098" s="226">
        <v>44126</v>
      </c>
      <c r="AB3098" s="225" t="s">
        <v>4205</v>
      </c>
      <c r="AC3098" s="225" t="s">
        <v>4203</v>
      </c>
      <c r="AD3098" s="225" t="s">
        <v>4204</v>
      </c>
      <c r="AE3098">
        <v>8328</v>
      </c>
      <c r="AF3098">
        <v>2456163</v>
      </c>
      <c r="AG3098">
        <v>1484535.0881796647</v>
      </c>
      <c r="AH3098">
        <v>381849.91081497661</v>
      </c>
      <c r="AI3098">
        <v>17764</v>
      </c>
      <c r="AJ3098" s="225" t="s">
        <v>4199</v>
      </c>
      <c r="AK3098">
        <v>2438399</v>
      </c>
      <c r="AL3098">
        <v>1353477.8226353119</v>
      </c>
      <c r="AM3098" t="s">
        <v>16698</v>
      </c>
    </row>
    <row r="3099" spans="1:39" x14ac:dyDescent="0.35">
      <c r="A3099" s="1"/>
      <c r="B3099" s="1"/>
      <c r="C3099" s="1"/>
      <c r="D3099" s="1"/>
      <c r="E3099" s="1" t="s">
        <v>4943</v>
      </c>
      <c r="F3099" s="2">
        <v>44644</v>
      </c>
      <c r="G3099" s="3">
        <v>32500</v>
      </c>
      <c r="H3099" s="1"/>
      <c r="I3099" s="1"/>
      <c r="J3099" s="1" t="s">
        <v>8969</v>
      </c>
      <c r="K3099" s="2">
        <v>45329</v>
      </c>
      <c r="L3099" s="1" t="s">
        <v>4216</v>
      </c>
      <c r="M3099" s="122"/>
      <c r="N3099" s="1" t="s">
        <v>4203</v>
      </c>
      <c r="O3099" s="1" t="s">
        <v>4477</v>
      </c>
      <c r="P3099" s="1">
        <v>7669</v>
      </c>
      <c r="Q3099" s="123">
        <v>2088700</v>
      </c>
      <c r="S3099" s="123">
        <v>1207892.9054013735</v>
      </c>
      <c r="T3099" s="123">
        <v>28302.080957743379</v>
      </c>
      <c r="W3099" s="1"/>
      <c r="Z3099" s="225" t="s">
        <v>8068</v>
      </c>
      <c r="AA3099" s="226">
        <v>44356</v>
      </c>
      <c r="AB3099" s="225" t="s">
        <v>4202</v>
      </c>
      <c r="AC3099" s="225" t="s">
        <v>4208</v>
      </c>
      <c r="AD3099" s="225" t="s">
        <v>4235</v>
      </c>
      <c r="AE3099">
        <v>7766</v>
      </c>
      <c r="AF3099">
        <v>1750206</v>
      </c>
      <c r="AG3099">
        <v>534503.23669027584</v>
      </c>
      <c r="AH3099">
        <v>426524.94564868271</v>
      </c>
      <c r="AI3099">
        <v>20673</v>
      </c>
      <c r="AJ3099" s="225" t="s">
        <v>4232</v>
      </c>
      <c r="AK3099">
        <v>1729533</v>
      </c>
      <c r="AL3099">
        <v>1642227.7089584069</v>
      </c>
      <c r="AM3099" t="s">
        <v>16698</v>
      </c>
    </row>
    <row r="3100" spans="1:39" x14ac:dyDescent="0.35">
      <c r="A3100" s="1"/>
      <c r="B3100" s="1"/>
      <c r="C3100" s="1"/>
      <c r="D3100" s="1"/>
      <c r="E3100" s="1" t="s">
        <v>5129</v>
      </c>
      <c r="F3100" s="2">
        <v>44805</v>
      </c>
      <c r="G3100" s="3">
        <v>54161</v>
      </c>
      <c r="H3100" s="1"/>
      <c r="I3100" s="1"/>
      <c r="J3100" s="1" t="s">
        <v>8632</v>
      </c>
      <c r="K3100" s="2">
        <v>44838</v>
      </c>
      <c r="L3100" s="1" t="s">
        <v>4216</v>
      </c>
      <c r="M3100" s="122"/>
      <c r="N3100" s="1" t="s">
        <v>4220</v>
      </c>
      <c r="O3100" s="1" t="s">
        <v>4257</v>
      </c>
      <c r="P3100" s="1">
        <v>6563</v>
      </c>
      <c r="Q3100" s="123">
        <v>2207895</v>
      </c>
      <c r="S3100" s="123">
        <v>646005.34791453497</v>
      </c>
      <c r="T3100" s="123">
        <v>400793.73721185955</v>
      </c>
      <c r="W3100" s="1"/>
      <c r="Z3100" s="225" t="s">
        <v>8070</v>
      </c>
      <c r="AA3100" s="226">
        <v>43977</v>
      </c>
      <c r="AB3100" s="225" t="s">
        <v>4214</v>
      </c>
      <c r="AC3100" s="225" t="s">
        <v>4220</v>
      </c>
      <c r="AD3100" s="225" t="s">
        <v>4274</v>
      </c>
      <c r="AE3100">
        <v>7158</v>
      </c>
      <c r="AF3100">
        <v>1607356</v>
      </c>
      <c r="AG3100">
        <v>1002169.6304064394</v>
      </c>
      <c r="AH3100">
        <v>525843.98922301258</v>
      </c>
      <c r="AI3100">
        <v>10464</v>
      </c>
      <c r="AJ3100" s="225" t="s">
        <v>4211</v>
      </c>
      <c r="AK3100">
        <v>1596892</v>
      </c>
      <c r="AL3100">
        <v>1131030.3588165732</v>
      </c>
      <c r="AM3100" t="s">
        <v>16698</v>
      </c>
    </row>
    <row r="3101" spans="1:39" x14ac:dyDescent="0.35">
      <c r="A3101" s="1"/>
      <c r="B3101" s="1"/>
      <c r="C3101" s="1"/>
      <c r="D3101" s="1"/>
      <c r="E3101" s="1" t="s">
        <v>8970</v>
      </c>
      <c r="F3101" s="2">
        <v>44242</v>
      </c>
      <c r="G3101" s="3">
        <v>29954</v>
      </c>
      <c r="H3101" s="1"/>
      <c r="I3101" s="1"/>
      <c r="J3101" s="1" t="s">
        <v>8971</v>
      </c>
      <c r="K3101" s="2">
        <v>44060</v>
      </c>
      <c r="L3101" s="1" t="s">
        <v>4214</v>
      </c>
      <c r="M3101" s="122"/>
      <c r="N3101" s="1" t="s">
        <v>4220</v>
      </c>
      <c r="O3101" s="1" t="s">
        <v>4356</v>
      </c>
      <c r="P3101" s="1">
        <v>9067</v>
      </c>
      <c r="Q3101" s="123">
        <v>888829</v>
      </c>
      <c r="S3101" s="123">
        <v>729800.95638674509</v>
      </c>
      <c r="T3101" s="123">
        <v>115870.88009955866</v>
      </c>
      <c r="W3101" s="1"/>
      <c r="Z3101" s="225" t="s">
        <v>8069</v>
      </c>
      <c r="AA3101" s="226">
        <v>44833</v>
      </c>
      <c r="AB3101" s="225" t="s">
        <v>4202</v>
      </c>
      <c r="AC3101" s="225" t="s">
        <v>4203</v>
      </c>
      <c r="AD3101" s="225" t="s">
        <v>4494</v>
      </c>
      <c r="AE3101">
        <v>9377</v>
      </c>
      <c r="AF3101">
        <v>2341938</v>
      </c>
      <c r="AG3101">
        <v>1684768.9904119959</v>
      </c>
      <c r="AH3101">
        <v>442587.01268791041</v>
      </c>
      <c r="AI3101">
        <v>46726</v>
      </c>
      <c r="AJ3101" s="225" t="s">
        <v>4232</v>
      </c>
      <c r="AK3101">
        <v>2295212</v>
      </c>
      <c r="AL3101">
        <v>1099756.0222759144</v>
      </c>
      <c r="AM3101" t="s">
        <v>16698</v>
      </c>
    </row>
    <row r="3102" spans="1:39" x14ac:dyDescent="0.35">
      <c r="A3102" s="1"/>
      <c r="B3102" s="1"/>
      <c r="C3102" s="1"/>
      <c r="D3102" s="1"/>
      <c r="E3102" s="1" t="s">
        <v>7860</v>
      </c>
      <c r="F3102" s="2">
        <v>44587</v>
      </c>
      <c r="G3102" s="3">
        <v>18815</v>
      </c>
      <c r="H3102" s="1"/>
      <c r="I3102" s="1"/>
      <c r="J3102" s="1" t="s">
        <v>7763</v>
      </c>
      <c r="K3102" s="2">
        <v>45238</v>
      </c>
      <c r="L3102" s="1" t="s">
        <v>4210</v>
      </c>
      <c r="M3102" s="122"/>
      <c r="N3102" s="1" t="s">
        <v>4203</v>
      </c>
      <c r="O3102" s="1" t="s">
        <v>4277</v>
      </c>
      <c r="P3102" s="1">
        <v>8325</v>
      </c>
      <c r="Q3102" s="123">
        <v>2447471</v>
      </c>
      <c r="S3102" s="123">
        <v>128773.84695836024</v>
      </c>
      <c r="T3102" s="123">
        <v>445911.87651194661</v>
      </c>
      <c r="W3102" s="1"/>
      <c r="Z3102" s="225" t="s">
        <v>8071</v>
      </c>
      <c r="AA3102" s="226">
        <v>44999</v>
      </c>
      <c r="AB3102" s="225" t="s">
        <v>4216</v>
      </c>
      <c r="AC3102" s="225" t="s">
        <v>4203</v>
      </c>
      <c r="AD3102" s="225" t="s">
        <v>4386</v>
      </c>
      <c r="AE3102">
        <v>6036</v>
      </c>
      <c r="AF3102">
        <v>920999</v>
      </c>
      <c r="AG3102">
        <v>748575.27538250235</v>
      </c>
      <c r="AH3102">
        <v>70695.85307363364</v>
      </c>
      <c r="AI3102">
        <v>40637</v>
      </c>
      <c r="AJ3102" s="225" t="s">
        <v>4217</v>
      </c>
      <c r="AK3102">
        <v>880362</v>
      </c>
      <c r="AL3102">
        <v>243119.57769113127</v>
      </c>
      <c r="AM3102" t="s">
        <v>16698</v>
      </c>
    </row>
    <row r="3103" spans="1:39" x14ac:dyDescent="0.35">
      <c r="A3103" s="1"/>
      <c r="B3103" s="1"/>
      <c r="C3103" s="1"/>
      <c r="D3103" s="1"/>
      <c r="E3103" s="1" t="s">
        <v>5982</v>
      </c>
      <c r="F3103" s="2">
        <v>45363</v>
      </c>
      <c r="G3103" s="3">
        <v>30772</v>
      </c>
      <c r="H3103" s="1"/>
      <c r="I3103" s="1"/>
      <c r="J3103" s="1" t="s">
        <v>8972</v>
      </c>
      <c r="K3103" s="2">
        <v>44949</v>
      </c>
      <c r="L3103" s="1" t="s">
        <v>4214</v>
      </c>
      <c r="M3103" s="122"/>
      <c r="N3103" s="1" t="s">
        <v>4220</v>
      </c>
      <c r="O3103" s="1" t="s">
        <v>4377</v>
      </c>
      <c r="P3103" s="1">
        <v>8918</v>
      </c>
      <c r="Q3103" s="123">
        <v>1626460</v>
      </c>
      <c r="S3103" s="123">
        <v>86084.400350884258</v>
      </c>
      <c r="T3103" s="123">
        <v>224069.57567962087</v>
      </c>
      <c r="W3103" s="1"/>
      <c r="Z3103" s="225" t="s">
        <v>8072</v>
      </c>
      <c r="AA3103" s="226">
        <v>44870</v>
      </c>
      <c r="AB3103" s="225" t="s">
        <v>4210</v>
      </c>
      <c r="AC3103" s="225" t="s">
        <v>4203</v>
      </c>
      <c r="AD3103" s="225" t="s">
        <v>4302</v>
      </c>
      <c r="AE3103">
        <v>7792</v>
      </c>
      <c r="AF3103">
        <v>2266280</v>
      </c>
      <c r="AG3103">
        <v>1183899.3410150236</v>
      </c>
      <c r="AH3103">
        <v>733499.79452795524</v>
      </c>
      <c r="AI3103">
        <v>16047</v>
      </c>
      <c r="AJ3103" s="225" t="s">
        <v>4211</v>
      </c>
      <c r="AK3103">
        <v>2250233</v>
      </c>
      <c r="AL3103">
        <v>1815880.4535129317</v>
      </c>
      <c r="AM3103" t="s">
        <v>16698</v>
      </c>
    </row>
    <row r="3104" spans="1:39" x14ac:dyDescent="0.35">
      <c r="A3104" s="1"/>
      <c r="B3104" s="1"/>
      <c r="C3104" s="1"/>
      <c r="D3104" s="1"/>
      <c r="E3104" s="1" t="s">
        <v>8973</v>
      </c>
      <c r="F3104" s="2">
        <v>44823</v>
      </c>
      <c r="G3104" s="3">
        <v>52196</v>
      </c>
      <c r="H3104" s="1"/>
      <c r="I3104" s="1"/>
      <c r="J3104" s="1" t="s">
        <v>8974</v>
      </c>
      <c r="K3104" s="2">
        <v>44847</v>
      </c>
      <c r="L3104" s="1" t="s">
        <v>4214</v>
      </c>
      <c r="M3104" s="122"/>
      <c r="N3104" s="1" t="s">
        <v>4208</v>
      </c>
      <c r="O3104" s="1" t="s">
        <v>4456</v>
      </c>
      <c r="P3104" s="1">
        <v>8494</v>
      </c>
      <c r="Q3104" s="123">
        <v>1625321</v>
      </c>
      <c r="S3104" s="123">
        <v>754764.93103729759</v>
      </c>
      <c r="T3104" s="123">
        <v>365928.14025006094</v>
      </c>
      <c r="W3104" s="1"/>
      <c r="Z3104" s="225" t="s">
        <v>8073</v>
      </c>
      <c r="AA3104" s="226">
        <v>45342</v>
      </c>
      <c r="AB3104" s="225" t="s">
        <v>4198</v>
      </c>
      <c r="AC3104" s="225" t="s">
        <v>4203</v>
      </c>
      <c r="AD3104" s="225" t="s">
        <v>4215</v>
      </c>
      <c r="AE3104">
        <v>7797</v>
      </c>
      <c r="AF3104">
        <v>2087494</v>
      </c>
      <c r="AG3104">
        <v>668849.62731240795</v>
      </c>
      <c r="AH3104">
        <v>419359.66010199307</v>
      </c>
      <c r="AI3104">
        <v>20314</v>
      </c>
      <c r="AJ3104" s="225" t="s">
        <v>4199</v>
      </c>
      <c r="AK3104">
        <v>2067180</v>
      </c>
      <c r="AL3104">
        <v>1838004.0327895852</v>
      </c>
      <c r="AM3104" t="s">
        <v>16698</v>
      </c>
    </row>
    <row r="3105" spans="1:39" x14ac:dyDescent="0.35">
      <c r="A3105" s="1"/>
      <c r="B3105" s="1"/>
      <c r="C3105" s="1"/>
      <c r="D3105" s="1"/>
      <c r="E3105" s="1" t="s">
        <v>8975</v>
      </c>
      <c r="F3105" s="2">
        <v>45169</v>
      </c>
      <c r="G3105" s="3">
        <v>29410</v>
      </c>
      <c r="H3105" s="1"/>
      <c r="I3105" s="1"/>
      <c r="J3105" s="1" t="s">
        <v>8976</v>
      </c>
      <c r="K3105" s="2">
        <v>45335</v>
      </c>
      <c r="L3105" s="1" t="s">
        <v>4198</v>
      </c>
      <c r="M3105" s="122"/>
      <c r="N3105" s="1" t="s">
        <v>4208</v>
      </c>
      <c r="O3105" s="1" t="s">
        <v>4372</v>
      </c>
      <c r="P3105" s="1">
        <v>6168</v>
      </c>
      <c r="Q3105" s="123">
        <v>525502</v>
      </c>
      <c r="S3105" s="123">
        <v>209711.34821364153</v>
      </c>
      <c r="T3105" s="123">
        <v>37120.031335092768</v>
      </c>
      <c r="W3105" s="1"/>
      <c r="Z3105" s="225" t="s">
        <v>8075</v>
      </c>
      <c r="AA3105" s="226">
        <v>45190</v>
      </c>
      <c r="AB3105" s="225" t="s">
        <v>4202</v>
      </c>
      <c r="AC3105" s="225" t="s">
        <v>4203</v>
      </c>
      <c r="AD3105" s="225" t="s">
        <v>4309</v>
      </c>
      <c r="AE3105">
        <v>8236</v>
      </c>
      <c r="AF3105">
        <v>412087</v>
      </c>
      <c r="AG3105">
        <v>158505.05143040553</v>
      </c>
      <c r="AH3105">
        <v>100246.81277313037</v>
      </c>
      <c r="AI3105">
        <v>12960</v>
      </c>
      <c r="AJ3105" s="225" t="s">
        <v>4232</v>
      </c>
      <c r="AK3105">
        <v>399127</v>
      </c>
      <c r="AL3105">
        <v>353828.76134272484</v>
      </c>
      <c r="AM3105" t="s">
        <v>16698</v>
      </c>
    </row>
    <row r="3106" spans="1:39" x14ac:dyDescent="0.35">
      <c r="A3106" s="1"/>
      <c r="B3106" s="1"/>
      <c r="C3106" s="1"/>
      <c r="D3106" s="1"/>
      <c r="E3106" s="1" t="s">
        <v>8977</v>
      </c>
      <c r="F3106" s="2">
        <v>45199</v>
      </c>
      <c r="G3106" s="3">
        <v>44038</v>
      </c>
      <c r="H3106" s="1"/>
      <c r="I3106" s="1"/>
      <c r="J3106" s="1" t="s">
        <v>8978</v>
      </c>
      <c r="K3106" s="2">
        <v>44649</v>
      </c>
      <c r="L3106" s="1" t="s">
        <v>4210</v>
      </c>
      <c r="M3106" s="122"/>
      <c r="N3106" s="1" t="s">
        <v>4203</v>
      </c>
      <c r="O3106" s="1" t="s">
        <v>4248</v>
      </c>
      <c r="P3106" s="1">
        <v>6052</v>
      </c>
      <c r="Q3106" s="123">
        <v>2393426</v>
      </c>
      <c r="S3106" s="123">
        <v>1943634.5520591999</v>
      </c>
      <c r="T3106" s="123">
        <v>400779.89859790169</v>
      </c>
      <c r="W3106" s="1"/>
      <c r="Z3106" s="225" t="s">
        <v>8078</v>
      </c>
      <c r="AA3106" s="226">
        <v>45018</v>
      </c>
      <c r="AB3106" s="225" t="s">
        <v>4198</v>
      </c>
      <c r="AC3106" s="225" t="s">
        <v>4203</v>
      </c>
      <c r="AD3106" s="225" t="s">
        <v>4309</v>
      </c>
      <c r="AE3106">
        <v>5887</v>
      </c>
      <c r="AF3106">
        <v>735592</v>
      </c>
      <c r="AG3106">
        <v>393116.37990530371</v>
      </c>
      <c r="AH3106">
        <v>222630.25232148703</v>
      </c>
      <c r="AI3106">
        <v>0</v>
      </c>
      <c r="AJ3106" s="225" t="s">
        <v>4199</v>
      </c>
      <c r="AK3106">
        <v>735592</v>
      </c>
      <c r="AL3106">
        <v>565105.87241618335</v>
      </c>
      <c r="AM3106" t="s">
        <v>16698</v>
      </c>
    </row>
    <row r="3107" spans="1:39" x14ac:dyDescent="0.35">
      <c r="A3107" s="1"/>
      <c r="B3107" s="1"/>
      <c r="C3107" s="1"/>
      <c r="D3107" s="1"/>
      <c r="E3107" s="1" t="s">
        <v>8979</v>
      </c>
      <c r="F3107" s="2">
        <v>44891</v>
      </c>
      <c r="G3107" s="3">
        <v>56442</v>
      </c>
      <c r="H3107" s="1"/>
      <c r="I3107" s="1"/>
      <c r="J3107" s="1" t="s">
        <v>8980</v>
      </c>
      <c r="K3107" s="2">
        <v>45047</v>
      </c>
      <c r="L3107" s="1" t="s">
        <v>4214</v>
      </c>
      <c r="M3107" s="122"/>
      <c r="N3107" s="1" t="s">
        <v>4203</v>
      </c>
      <c r="O3107" s="1" t="s">
        <v>4309</v>
      </c>
      <c r="P3107" s="1">
        <v>8696</v>
      </c>
      <c r="Q3107" s="123">
        <v>2367214</v>
      </c>
      <c r="S3107" s="123">
        <v>1032575.0581255934</v>
      </c>
      <c r="T3107" s="123">
        <v>302498.84055888763</v>
      </c>
      <c r="W3107" s="1"/>
      <c r="Z3107" s="225" t="s">
        <v>8079</v>
      </c>
      <c r="AA3107" s="226">
        <v>45313</v>
      </c>
      <c r="AB3107" s="225" t="s">
        <v>4202</v>
      </c>
      <c r="AC3107" s="225" t="s">
        <v>4208</v>
      </c>
      <c r="AD3107" s="225" t="s">
        <v>4221</v>
      </c>
      <c r="AE3107">
        <v>7985</v>
      </c>
      <c r="AF3107">
        <v>1316227</v>
      </c>
      <c r="AG3107">
        <v>717365.33303710748</v>
      </c>
      <c r="AH3107">
        <v>396731.6553128378</v>
      </c>
      <c r="AI3107">
        <v>0</v>
      </c>
      <c r="AJ3107" s="225" t="s">
        <v>4232</v>
      </c>
      <c r="AK3107">
        <v>1316227</v>
      </c>
      <c r="AL3107">
        <v>995593.32227573032</v>
      </c>
      <c r="AM3107" t="s">
        <v>16698</v>
      </c>
    </row>
    <row r="3108" spans="1:39" x14ac:dyDescent="0.35">
      <c r="A3108" s="1"/>
      <c r="B3108" s="1"/>
      <c r="C3108" s="1"/>
      <c r="D3108" s="1"/>
      <c r="E3108" s="1" t="s">
        <v>4821</v>
      </c>
      <c r="F3108" s="2">
        <v>44756</v>
      </c>
      <c r="G3108" s="3">
        <v>40888</v>
      </c>
      <c r="H3108" s="1"/>
      <c r="I3108" s="1"/>
      <c r="J3108" s="1" t="s">
        <v>8981</v>
      </c>
      <c r="K3108" s="2">
        <v>45229</v>
      </c>
      <c r="L3108" s="1" t="s">
        <v>4202</v>
      </c>
      <c r="M3108" s="122"/>
      <c r="N3108" s="1" t="s">
        <v>4208</v>
      </c>
      <c r="O3108" s="1" t="s">
        <v>4419</v>
      </c>
      <c r="P3108" s="1">
        <v>7360</v>
      </c>
      <c r="Q3108" s="123">
        <v>2257149</v>
      </c>
      <c r="S3108" s="123">
        <v>785504.77461408812</v>
      </c>
      <c r="T3108" s="123">
        <v>546748.53962818114</v>
      </c>
      <c r="W3108" s="1"/>
      <c r="Z3108" s="225" t="s">
        <v>8081</v>
      </c>
      <c r="AA3108" s="226">
        <v>44023</v>
      </c>
      <c r="AB3108" s="225" t="s">
        <v>4210</v>
      </c>
      <c r="AC3108" s="225" t="s">
        <v>4208</v>
      </c>
      <c r="AD3108" s="225" t="s">
        <v>4277</v>
      </c>
      <c r="AE3108">
        <v>7210</v>
      </c>
      <c r="AF3108">
        <v>607897</v>
      </c>
      <c r="AG3108">
        <v>218394.32256668955</v>
      </c>
      <c r="AH3108">
        <v>95397.247914330452</v>
      </c>
      <c r="AI3108">
        <v>0</v>
      </c>
      <c r="AJ3108" s="225" t="s">
        <v>4211</v>
      </c>
      <c r="AK3108">
        <v>607897</v>
      </c>
      <c r="AL3108">
        <v>484899.92534764088</v>
      </c>
      <c r="AM3108" t="s">
        <v>16698</v>
      </c>
    </row>
    <row r="3109" spans="1:39" x14ac:dyDescent="0.35">
      <c r="A3109" s="1"/>
      <c r="B3109" s="1"/>
      <c r="C3109" s="1"/>
      <c r="D3109" s="1"/>
      <c r="E3109" s="1" t="s">
        <v>8982</v>
      </c>
      <c r="F3109" s="2">
        <v>44139</v>
      </c>
      <c r="G3109" s="3">
        <v>11248</v>
      </c>
      <c r="H3109" s="1"/>
      <c r="I3109" s="1"/>
      <c r="J3109" s="1" t="s">
        <v>6952</v>
      </c>
      <c r="K3109" s="2">
        <v>43886</v>
      </c>
      <c r="L3109" s="1" t="s">
        <v>4202</v>
      </c>
      <c r="M3109" s="122"/>
      <c r="N3109" s="1" t="s">
        <v>4220</v>
      </c>
      <c r="O3109" s="1" t="s">
        <v>4400</v>
      </c>
      <c r="P3109" s="1">
        <v>9016</v>
      </c>
      <c r="Q3109" s="123">
        <v>2097564</v>
      </c>
      <c r="S3109" s="123">
        <v>786494.39953783818</v>
      </c>
      <c r="T3109" s="123">
        <v>113173.94935788568</v>
      </c>
      <c r="W3109" s="1"/>
      <c r="Z3109" s="225" t="s">
        <v>8083</v>
      </c>
      <c r="AA3109" s="226">
        <v>44644</v>
      </c>
      <c r="AB3109" s="225" t="s">
        <v>4202</v>
      </c>
      <c r="AC3109" s="225" t="s">
        <v>4208</v>
      </c>
      <c r="AD3109" s="225" t="s">
        <v>4277</v>
      </c>
      <c r="AE3109">
        <v>6755</v>
      </c>
      <c r="AF3109">
        <v>1083385</v>
      </c>
      <c r="AG3109">
        <v>559420.57768487104</v>
      </c>
      <c r="AH3109">
        <v>133545.85684387074</v>
      </c>
      <c r="AI3109">
        <v>13922</v>
      </c>
      <c r="AJ3109" s="225" t="s">
        <v>4232</v>
      </c>
      <c r="AK3109">
        <v>1069463</v>
      </c>
      <c r="AL3109">
        <v>657510.27915899968</v>
      </c>
      <c r="AM3109" t="s">
        <v>16698</v>
      </c>
    </row>
    <row r="3110" spans="1:39" x14ac:dyDescent="0.35">
      <c r="A3110" s="1"/>
      <c r="B3110" s="1"/>
      <c r="C3110" s="1"/>
      <c r="D3110" s="1"/>
      <c r="E3110" s="1" t="s">
        <v>6332</v>
      </c>
      <c r="F3110" s="2">
        <v>44452</v>
      </c>
      <c r="G3110" s="3">
        <v>58886</v>
      </c>
      <c r="H3110" s="1"/>
      <c r="I3110" s="1"/>
      <c r="J3110" s="1" t="s">
        <v>8983</v>
      </c>
      <c r="K3110" s="2">
        <v>45248</v>
      </c>
      <c r="L3110" s="1" t="s">
        <v>4214</v>
      </c>
      <c r="M3110" s="122"/>
      <c r="N3110" s="1" t="s">
        <v>4220</v>
      </c>
      <c r="O3110" s="1" t="s">
        <v>4377</v>
      </c>
      <c r="P3110" s="1">
        <v>7030</v>
      </c>
      <c r="Q3110" s="123">
        <v>702233</v>
      </c>
      <c r="S3110" s="123">
        <v>682694.48190621822</v>
      </c>
      <c r="T3110" s="123">
        <v>212079.06141117983</v>
      </c>
      <c r="W3110" s="1"/>
      <c r="Z3110" s="225" t="s">
        <v>8082</v>
      </c>
      <c r="AA3110" s="226">
        <v>45183</v>
      </c>
      <c r="AB3110" s="225" t="s">
        <v>4198</v>
      </c>
      <c r="AC3110" s="225" t="s">
        <v>4220</v>
      </c>
      <c r="AD3110" s="225" t="s">
        <v>4436</v>
      </c>
      <c r="AE3110">
        <v>7053</v>
      </c>
      <c r="AF3110">
        <v>1729337</v>
      </c>
      <c r="AG3110">
        <v>1663805.2967135031</v>
      </c>
      <c r="AH3110">
        <v>175694.17038787517</v>
      </c>
      <c r="AI3110">
        <v>59806</v>
      </c>
      <c r="AJ3110" s="225" t="s">
        <v>4199</v>
      </c>
      <c r="AK3110">
        <v>1669531</v>
      </c>
      <c r="AL3110">
        <v>241225.87367437209</v>
      </c>
      <c r="AM3110" t="s">
        <v>16698</v>
      </c>
    </row>
    <row r="3111" spans="1:39" x14ac:dyDescent="0.35">
      <c r="A3111" s="1"/>
      <c r="B3111" s="1"/>
      <c r="C3111" s="1"/>
      <c r="D3111" s="1"/>
      <c r="E3111" s="1" t="s">
        <v>5408</v>
      </c>
      <c r="F3111" s="2">
        <v>44711</v>
      </c>
      <c r="G3111" s="3">
        <v>36847</v>
      </c>
      <c r="H3111" s="1"/>
      <c r="I3111" s="1"/>
      <c r="J3111" s="1" t="s">
        <v>8984</v>
      </c>
      <c r="K3111" s="2">
        <v>44081</v>
      </c>
      <c r="L3111" s="1" t="s">
        <v>4214</v>
      </c>
      <c r="M3111" s="122"/>
      <c r="N3111" s="1" t="s">
        <v>4208</v>
      </c>
      <c r="O3111" s="1" t="s">
        <v>4265</v>
      </c>
      <c r="P3111" s="1">
        <v>6667</v>
      </c>
      <c r="Q3111" s="123">
        <v>352523</v>
      </c>
      <c r="S3111" s="123">
        <v>278883.40170402225</v>
      </c>
      <c r="T3111" s="123">
        <v>98860.555205653538</v>
      </c>
      <c r="W3111" s="1"/>
      <c r="Z3111" s="225" t="s">
        <v>8085</v>
      </c>
      <c r="AA3111" s="226">
        <v>45106</v>
      </c>
      <c r="AB3111" s="225" t="s">
        <v>4202</v>
      </c>
      <c r="AC3111" s="225" t="s">
        <v>4208</v>
      </c>
      <c r="AD3111" s="225" t="s">
        <v>4296</v>
      </c>
      <c r="AE3111">
        <v>9366</v>
      </c>
      <c r="AF3111">
        <v>2371004</v>
      </c>
      <c r="AG3111">
        <v>605102.27186388755</v>
      </c>
      <c r="AH3111">
        <v>323939.04892578849</v>
      </c>
      <c r="AI3111">
        <v>37318</v>
      </c>
      <c r="AJ3111" s="225" t="s">
        <v>4232</v>
      </c>
      <c r="AK3111">
        <v>2333686</v>
      </c>
      <c r="AL3111">
        <v>2089840.7770619011</v>
      </c>
      <c r="AM3111" t="s">
        <v>16698</v>
      </c>
    </row>
    <row r="3112" spans="1:39" x14ac:dyDescent="0.35">
      <c r="A3112" s="1"/>
      <c r="B3112" s="1"/>
      <c r="C3112" s="1"/>
      <c r="D3112" s="1"/>
      <c r="E3112" s="1" t="s">
        <v>7023</v>
      </c>
      <c r="F3112" s="2">
        <v>44439</v>
      </c>
      <c r="G3112" s="3">
        <v>56441</v>
      </c>
      <c r="H3112" s="1"/>
      <c r="I3112" s="1"/>
      <c r="J3112" s="1" t="s">
        <v>8985</v>
      </c>
      <c r="K3112" s="2">
        <v>45106</v>
      </c>
      <c r="L3112" s="1" t="s">
        <v>4210</v>
      </c>
      <c r="M3112" s="122"/>
      <c r="N3112" s="1" t="s">
        <v>4203</v>
      </c>
      <c r="O3112" s="1" t="s">
        <v>4262</v>
      </c>
      <c r="P3112" s="1">
        <v>6634</v>
      </c>
      <c r="Q3112" s="123">
        <v>1257780</v>
      </c>
      <c r="S3112" s="123">
        <v>254588.04220216305</v>
      </c>
      <c r="T3112" s="123">
        <v>114629.31468819479</v>
      </c>
      <c r="W3112" s="1"/>
      <c r="Z3112" s="225" t="s">
        <v>8084</v>
      </c>
      <c r="AA3112" s="226">
        <v>45252</v>
      </c>
      <c r="AB3112" s="225" t="s">
        <v>4205</v>
      </c>
      <c r="AC3112" s="225" t="s">
        <v>4203</v>
      </c>
      <c r="AD3112" s="225" t="s">
        <v>4290</v>
      </c>
      <c r="AE3112">
        <v>6945</v>
      </c>
      <c r="AF3112">
        <v>1924993</v>
      </c>
      <c r="AG3112">
        <v>362206.19550859742</v>
      </c>
      <c r="AH3112">
        <v>4826.4260123241102</v>
      </c>
      <c r="AI3112">
        <v>12319</v>
      </c>
      <c r="AJ3112" s="225" t="s">
        <v>4199</v>
      </c>
      <c r="AK3112">
        <v>1912674</v>
      </c>
      <c r="AL3112">
        <v>1567613.2305037268</v>
      </c>
      <c r="AM3112" t="s">
        <v>16698</v>
      </c>
    </row>
    <row r="3113" spans="1:39" x14ac:dyDescent="0.35">
      <c r="A3113" s="1"/>
      <c r="B3113" s="1"/>
      <c r="C3113" s="1"/>
      <c r="D3113" s="1"/>
      <c r="E3113" s="1" t="s">
        <v>8986</v>
      </c>
      <c r="F3113" s="2">
        <v>45242</v>
      </c>
      <c r="G3113" s="3">
        <v>26734</v>
      </c>
      <c r="H3113" s="1"/>
      <c r="I3113" s="1"/>
      <c r="J3113" s="1" t="s">
        <v>7862</v>
      </c>
      <c r="K3113" s="2">
        <v>45031</v>
      </c>
      <c r="L3113" s="1" t="s">
        <v>4216</v>
      </c>
      <c r="M3113" s="122"/>
      <c r="N3113" s="1" t="s">
        <v>4203</v>
      </c>
      <c r="O3113" s="1" t="s">
        <v>4494</v>
      </c>
      <c r="P3113" s="1">
        <v>5953</v>
      </c>
      <c r="Q3113" s="123">
        <v>1899373</v>
      </c>
      <c r="S3113" s="123">
        <v>1208098.3964021595</v>
      </c>
      <c r="T3113" s="123">
        <v>198094.66612278717</v>
      </c>
      <c r="W3113" s="1"/>
      <c r="Z3113" s="225" t="s">
        <v>8087</v>
      </c>
      <c r="AA3113" s="226">
        <v>45055</v>
      </c>
      <c r="AB3113" s="225" t="s">
        <v>4216</v>
      </c>
      <c r="AC3113" s="225" t="s">
        <v>4220</v>
      </c>
      <c r="AD3113" s="225" t="s">
        <v>4336</v>
      </c>
      <c r="AE3113">
        <v>9036</v>
      </c>
      <c r="AF3113">
        <v>2398286</v>
      </c>
      <c r="AG3113">
        <v>2047302.5795484856</v>
      </c>
      <c r="AH3113">
        <v>102206.93176259914</v>
      </c>
      <c r="AI3113">
        <v>0</v>
      </c>
      <c r="AJ3113" s="225" t="s">
        <v>4217</v>
      </c>
      <c r="AK3113">
        <v>2398286</v>
      </c>
      <c r="AL3113">
        <v>453190.35221411358</v>
      </c>
      <c r="AM3113" t="s">
        <v>16698</v>
      </c>
    </row>
    <row r="3114" spans="1:39" x14ac:dyDescent="0.35">
      <c r="A3114" s="1"/>
      <c r="B3114" s="1"/>
      <c r="C3114" s="1"/>
      <c r="D3114" s="1"/>
      <c r="E3114" s="1" t="s">
        <v>6269</v>
      </c>
      <c r="F3114" s="2">
        <v>44993</v>
      </c>
      <c r="G3114" s="3">
        <v>48803</v>
      </c>
      <c r="H3114" s="1"/>
      <c r="I3114" s="1"/>
      <c r="J3114" s="1" t="s">
        <v>8987</v>
      </c>
      <c r="K3114" s="2">
        <v>44375</v>
      </c>
      <c r="L3114" s="1" t="s">
        <v>4198</v>
      </c>
      <c r="M3114" s="122"/>
      <c r="N3114" s="1" t="s">
        <v>4203</v>
      </c>
      <c r="O3114" s="1" t="s">
        <v>4386</v>
      </c>
      <c r="P3114" s="1">
        <v>5854</v>
      </c>
      <c r="Q3114" s="123">
        <v>2423543</v>
      </c>
      <c r="S3114" s="123">
        <v>512993.19820949523</v>
      </c>
      <c r="T3114" s="123">
        <v>2897.1183678546327</v>
      </c>
      <c r="W3114" s="1"/>
      <c r="Z3114" s="225" t="s">
        <v>8086</v>
      </c>
      <c r="AA3114" s="226">
        <v>44608</v>
      </c>
      <c r="AB3114" s="225" t="s">
        <v>4236</v>
      </c>
      <c r="AC3114" s="225" t="s">
        <v>4203</v>
      </c>
      <c r="AD3114" s="225" t="s">
        <v>4242</v>
      </c>
      <c r="AE3114">
        <v>5999</v>
      </c>
      <c r="AF3114">
        <v>1443565</v>
      </c>
      <c r="AG3114">
        <v>542269.73732529592</v>
      </c>
      <c r="AH3114">
        <v>75465.493963784917</v>
      </c>
      <c r="AI3114">
        <v>57181</v>
      </c>
      <c r="AJ3114" s="225" t="s">
        <v>4232</v>
      </c>
      <c r="AK3114">
        <v>1386384</v>
      </c>
      <c r="AL3114">
        <v>976760.75663848897</v>
      </c>
      <c r="AM3114" t="s">
        <v>16698</v>
      </c>
    </row>
    <row r="3115" spans="1:39" x14ac:dyDescent="0.35">
      <c r="A3115" s="1"/>
      <c r="B3115" s="1"/>
      <c r="C3115" s="1"/>
      <c r="D3115" s="1"/>
      <c r="E3115" s="1" t="s">
        <v>8988</v>
      </c>
      <c r="F3115" s="2">
        <v>45261</v>
      </c>
      <c r="G3115" s="3">
        <v>32932</v>
      </c>
      <c r="H3115" s="1"/>
      <c r="I3115" s="1"/>
      <c r="J3115" s="1" t="s">
        <v>8989</v>
      </c>
      <c r="K3115" s="2">
        <v>44143</v>
      </c>
      <c r="L3115" s="1" t="s">
        <v>4202</v>
      </c>
      <c r="M3115" s="122"/>
      <c r="N3115" s="1" t="s">
        <v>4208</v>
      </c>
      <c r="O3115" s="1" t="s">
        <v>4268</v>
      </c>
      <c r="P3115" s="1">
        <v>6291</v>
      </c>
      <c r="Q3115" s="123">
        <v>2004463</v>
      </c>
      <c r="S3115" s="123">
        <v>109500.09117836475</v>
      </c>
      <c r="T3115" s="123">
        <v>548687.95974212547</v>
      </c>
      <c r="W3115" s="1"/>
      <c r="Z3115" s="225" t="s">
        <v>8089</v>
      </c>
      <c r="AA3115" s="226">
        <v>45006</v>
      </c>
      <c r="AB3115" s="225" t="s">
        <v>4214</v>
      </c>
      <c r="AC3115" s="225" t="s">
        <v>4208</v>
      </c>
      <c r="AD3115" s="225" t="s">
        <v>4284</v>
      </c>
      <c r="AE3115">
        <v>6917</v>
      </c>
      <c r="AF3115">
        <v>1977016</v>
      </c>
      <c r="AG3115">
        <v>19047.391437445302</v>
      </c>
      <c r="AH3115">
        <v>356528.11289497622</v>
      </c>
      <c r="AI3115">
        <v>10780</v>
      </c>
      <c r="AJ3115" s="225" t="s">
        <v>4211</v>
      </c>
      <c r="AK3115">
        <v>1966236</v>
      </c>
      <c r="AL3115">
        <v>2314496.7214575307</v>
      </c>
      <c r="AM3115" t="s">
        <v>16698</v>
      </c>
    </row>
    <row r="3116" spans="1:39" x14ac:dyDescent="0.35">
      <c r="A3116" s="1"/>
      <c r="B3116" s="1"/>
      <c r="C3116" s="1"/>
      <c r="D3116" s="1"/>
      <c r="E3116" s="1" t="s">
        <v>8385</v>
      </c>
      <c r="F3116" s="2">
        <v>44507</v>
      </c>
      <c r="G3116" s="3">
        <v>21480</v>
      </c>
      <c r="H3116" s="1"/>
      <c r="I3116" s="1"/>
      <c r="J3116" s="1" t="s">
        <v>6878</v>
      </c>
      <c r="K3116" s="2">
        <v>45407</v>
      </c>
      <c r="L3116" s="1" t="s">
        <v>4210</v>
      </c>
      <c r="M3116" s="122"/>
      <c r="N3116" s="1" t="s">
        <v>4208</v>
      </c>
      <c r="O3116" s="1" t="s">
        <v>4323</v>
      </c>
      <c r="P3116" s="1">
        <v>6098</v>
      </c>
      <c r="Q3116" s="123">
        <v>978585</v>
      </c>
      <c r="S3116" s="123">
        <v>532136.14890384127</v>
      </c>
      <c r="T3116" s="123">
        <v>201384.19155446618</v>
      </c>
      <c r="W3116" s="1"/>
      <c r="Z3116" s="225" t="s">
        <v>8091</v>
      </c>
      <c r="AA3116" s="226">
        <v>44046</v>
      </c>
      <c r="AB3116" s="225" t="s">
        <v>4214</v>
      </c>
      <c r="AC3116" s="225" t="s">
        <v>4203</v>
      </c>
      <c r="AD3116" s="225" t="s">
        <v>4343</v>
      </c>
      <c r="AE3116">
        <v>6644</v>
      </c>
      <c r="AF3116">
        <v>1386983</v>
      </c>
      <c r="AG3116">
        <v>709596.04180999892</v>
      </c>
      <c r="AH3116">
        <v>328566.35101073002</v>
      </c>
      <c r="AI3116">
        <v>0</v>
      </c>
      <c r="AJ3116" s="225" t="s">
        <v>4211</v>
      </c>
      <c r="AK3116">
        <v>1386983</v>
      </c>
      <c r="AL3116">
        <v>1005953.3092007311</v>
      </c>
      <c r="AM3116" t="s">
        <v>16698</v>
      </c>
    </row>
    <row r="3117" spans="1:39" x14ac:dyDescent="0.35">
      <c r="A3117" s="1"/>
      <c r="B3117" s="1"/>
      <c r="C3117" s="1"/>
      <c r="D3117" s="1"/>
      <c r="E3117" s="1" t="s">
        <v>8990</v>
      </c>
      <c r="F3117" s="2">
        <v>45411</v>
      </c>
      <c r="G3117" s="3">
        <v>37872</v>
      </c>
      <c r="H3117" s="1"/>
      <c r="I3117" s="1"/>
      <c r="J3117" s="1" t="s">
        <v>8293</v>
      </c>
      <c r="K3117" s="2">
        <v>44962</v>
      </c>
      <c r="L3117" s="1" t="s">
        <v>4216</v>
      </c>
      <c r="M3117" s="122"/>
      <c r="N3117" s="1" t="s">
        <v>4203</v>
      </c>
      <c r="O3117" s="1" t="s">
        <v>4328</v>
      </c>
      <c r="P3117" s="1">
        <v>7614</v>
      </c>
      <c r="Q3117" s="123">
        <v>515698</v>
      </c>
      <c r="S3117" s="123">
        <v>248881.37677874844</v>
      </c>
      <c r="T3117" s="123">
        <v>93763.074218643524</v>
      </c>
      <c r="W3117" s="1"/>
      <c r="Z3117" s="225" t="s">
        <v>8092</v>
      </c>
      <c r="AA3117" s="226">
        <v>45180</v>
      </c>
      <c r="AB3117" s="225" t="s">
        <v>4210</v>
      </c>
      <c r="AC3117" s="225" t="s">
        <v>4220</v>
      </c>
      <c r="AD3117" s="225" t="s">
        <v>4302</v>
      </c>
      <c r="AE3117">
        <v>9345</v>
      </c>
      <c r="AF3117">
        <v>604431</v>
      </c>
      <c r="AG3117">
        <v>87766.627700573124</v>
      </c>
      <c r="AH3117">
        <v>70505.332239441035</v>
      </c>
      <c r="AI3117">
        <v>0</v>
      </c>
      <c r="AJ3117" s="225" t="s">
        <v>4211</v>
      </c>
      <c r="AK3117">
        <v>604431</v>
      </c>
      <c r="AL3117">
        <v>587169.70453886793</v>
      </c>
      <c r="AM3117" t="s">
        <v>16698</v>
      </c>
    </row>
    <row r="3118" spans="1:39" x14ac:dyDescent="0.35">
      <c r="A3118" s="1"/>
      <c r="B3118" s="1"/>
      <c r="C3118" s="1"/>
      <c r="D3118" s="1"/>
      <c r="E3118" s="1" t="s">
        <v>8991</v>
      </c>
      <c r="F3118" s="2">
        <v>44485</v>
      </c>
      <c r="G3118" s="3">
        <v>25815</v>
      </c>
      <c r="H3118" s="1"/>
      <c r="I3118" s="1"/>
      <c r="J3118" s="1" t="s">
        <v>8992</v>
      </c>
      <c r="K3118" s="2">
        <v>44049</v>
      </c>
      <c r="L3118" s="1" t="s">
        <v>4214</v>
      </c>
      <c r="M3118" s="122"/>
      <c r="N3118" s="1" t="s">
        <v>4208</v>
      </c>
      <c r="O3118" s="1" t="s">
        <v>4456</v>
      </c>
      <c r="P3118" s="1">
        <v>5764</v>
      </c>
      <c r="Q3118" s="123">
        <v>1213629</v>
      </c>
      <c r="S3118" s="123">
        <v>583629.60070066713</v>
      </c>
      <c r="T3118" s="123">
        <v>253991.02181335341</v>
      </c>
      <c r="W3118" s="1"/>
      <c r="Z3118" s="225" t="s">
        <v>8093</v>
      </c>
      <c r="AA3118" s="226">
        <v>44211</v>
      </c>
      <c r="AB3118" s="225" t="s">
        <v>4198</v>
      </c>
      <c r="AC3118" s="225" t="s">
        <v>4203</v>
      </c>
      <c r="AD3118" s="225" t="s">
        <v>4235</v>
      </c>
      <c r="AE3118">
        <v>8436</v>
      </c>
      <c r="AF3118">
        <v>560395</v>
      </c>
      <c r="AG3118">
        <v>240284.15883760512</v>
      </c>
      <c r="AH3118">
        <v>74240.517125225248</v>
      </c>
      <c r="AI3118">
        <v>10769</v>
      </c>
      <c r="AJ3118" s="225" t="s">
        <v>4199</v>
      </c>
      <c r="AK3118">
        <v>549626</v>
      </c>
      <c r="AL3118">
        <v>394351.35828762013</v>
      </c>
      <c r="AM3118" t="s">
        <v>16698</v>
      </c>
    </row>
    <row r="3119" spans="1:39" x14ac:dyDescent="0.35">
      <c r="A3119" s="1"/>
      <c r="B3119" s="1"/>
      <c r="C3119" s="1"/>
      <c r="D3119" s="1"/>
      <c r="E3119" s="1" t="s">
        <v>8993</v>
      </c>
      <c r="F3119" s="2">
        <v>44446</v>
      </c>
      <c r="G3119" s="3">
        <v>56764</v>
      </c>
      <c r="H3119" s="1"/>
      <c r="I3119" s="1"/>
      <c r="J3119" s="1" t="s">
        <v>8351</v>
      </c>
      <c r="K3119" s="2">
        <v>44199</v>
      </c>
      <c r="L3119" s="1" t="s">
        <v>4210</v>
      </c>
      <c r="M3119" s="122"/>
      <c r="N3119" s="1" t="s">
        <v>4203</v>
      </c>
      <c r="O3119" s="1" t="s">
        <v>4242</v>
      </c>
      <c r="P3119" s="1">
        <v>7179</v>
      </c>
      <c r="Q3119" s="123">
        <v>485944</v>
      </c>
      <c r="S3119" s="123">
        <v>253447.91903775115</v>
      </c>
      <c r="T3119" s="123">
        <v>22658.260376389419</v>
      </c>
      <c r="W3119" s="1"/>
      <c r="Z3119" s="225" t="s">
        <v>8094</v>
      </c>
      <c r="AA3119" s="226">
        <v>44894</v>
      </c>
      <c r="AB3119" s="225" t="s">
        <v>4210</v>
      </c>
      <c r="AC3119" s="225" t="s">
        <v>4220</v>
      </c>
      <c r="AD3119" s="225" t="s">
        <v>4221</v>
      </c>
      <c r="AE3119">
        <v>8136</v>
      </c>
      <c r="AF3119">
        <v>672399</v>
      </c>
      <c r="AG3119">
        <v>195365.70050713644</v>
      </c>
      <c r="AH3119">
        <v>79191.094389303282</v>
      </c>
      <c r="AI3119">
        <v>47654</v>
      </c>
      <c r="AJ3119" s="225" t="s">
        <v>4211</v>
      </c>
      <c r="AK3119">
        <v>624745</v>
      </c>
      <c r="AL3119">
        <v>556224.39388216683</v>
      </c>
      <c r="AM3119" t="s">
        <v>16698</v>
      </c>
    </row>
    <row r="3120" spans="1:39" x14ac:dyDescent="0.35">
      <c r="A3120" s="1"/>
      <c r="B3120" s="1"/>
      <c r="C3120" s="1"/>
      <c r="D3120" s="1"/>
      <c r="E3120" s="1" t="s">
        <v>6992</v>
      </c>
      <c r="F3120" s="2">
        <v>44490</v>
      </c>
      <c r="G3120" s="3">
        <v>25524</v>
      </c>
      <c r="H3120" s="1"/>
      <c r="I3120" s="1"/>
      <c r="J3120" s="1" t="s">
        <v>8994</v>
      </c>
      <c r="K3120" s="2">
        <v>44475</v>
      </c>
      <c r="L3120" s="1" t="s">
        <v>4198</v>
      </c>
      <c r="M3120" s="122"/>
      <c r="N3120" s="1" t="s">
        <v>4208</v>
      </c>
      <c r="O3120" s="1" t="s">
        <v>4309</v>
      </c>
      <c r="P3120" s="1">
        <v>8661</v>
      </c>
      <c r="Q3120" s="123">
        <v>1242265</v>
      </c>
      <c r="S3120" s="123">
        <v>258557.66202070922</v>
      </c>
      <c r="T3120" s="123">
        <v>331407.87537897745</v>
      </c>
      <c r="W3120" s="1"/>
      <c r="Z3120" s="225" t="s">
        <v>8096</v>
      </c>
      <c r="AA3120" s="226">
        <v>45201</v>
      </c>
      <c r="AB3120" s="225" t="s">
        <v>4216</v>
      </c>
      <c r="AC3120" s="225" t="s">
        <v>4203</v>
      </c>
      <c r="AD3120" s="225" t="s">
        <v>4456</v>
      </c>
      <c r="AE3120">
        <v>7547</v>
      </c>
      <c r="AF3120">
        <v>1826451</v>
      </c>
      <c r="AG3120">
        <v>1752937.3003592191</v>
      </c>
      <c r="AH3120">
        <v>175381.59107235339</v>
      </c>
      <c r="AI3120">
        <v>0</v>
      </c>
      <c r="AJ3120" s="225" t="s">
        <v>4217</v>
      </c>
      <c r="AK3120">
        <v>1826451</v>
      </c>
      <c r="AL3120">
        <v>248895.29071313431</v>
      </c>
      <c r="AM3120" t="s">
        <v>16698</v>
      </c>
    </row>
    <row r="3121" spans="1:39" x14ac:dyDescent="0.35">
      <c r="A3121" s="1"/>
      <c r="B3121" s="1"/>
      <c r="C3121" s="1"/>
      <c r="D3121" s="1"/>
      <c r="E3121" s="1" t="s">
        <v>8995</v>
      </c>
      <c r="F3121" s="2">
        <v>43969</v>
      </c>
      <c r="G3121" s="3">
        <v>21598</v>
      </c>
      <c r="H3121" s="1"/>
      <c r="I3121" s="1"/>
      <c r="J3121" s="1" t="s">
        <v>7755</v>
      </c>
      <c r="K3121" s="2">
        <v>44914</v>
      </c>
      <c r="L3121" s="1" t="s">
        <v>4210</v>
      </c>
      <c r="M3121" s="122"/>
      <c r="N3121" s="1" t="s">
        <v>4208</v>
      </c>
      <c r="O3121" s="1" t="s">
        <v>4309</v>
      </c>
      <c r="P3121" s="1">
        <v>6458</v>
      </c>
      <c r="Q3121" s="123">
        <v>2186787</v>
      </c>
      <c r="S3121" s="123">
        <v>77200.908365513358</v>
      </c>
      <c r="T3121" s="123">
        <v>486549.74227738351</v>
      </c>
      <c r="W3121" s="1"/>
      <c r="Z3121" s="225" t="s">
        <v>8098</v>
      </c>
      <c r="AA3121" s="226">
        <v>44071</v>
      </c>
      <c r="AB3121" s="225" t="s">
        <v>4214</v>
      </c>
      <c r="AC3121" s="225" t="s">
        <v>4208</v>
      </c>
      <c r="AD3121" s="225" t="s">
        <v>4456</v>
      </c>
      <c r="AE3121">
        <v>5738</v>
      </c>
      <c r="AF3121">
        <v>2094305</v>
      </c>
      <c r="AG3121">
        <v>1006066.3949778125</v>
      </c>
      <c r="AH3121">
        <v>543168.7066062676</v>
      </c>
      <c r="AI3121">
        <v>0</v>
      </c>
      <c r="AJ3121" s="225" t="s">
        <v>4211</v>
      </c>
      <c r="AK3121">
        <v>2094305</v>
      </c>
      <c r="AL3121">
        <v>1631407.3116284548</v>
      </c>
      <c r="AM3121" t="s">
        <v>16698</v>
      </c>
    </row>
    <row r="3122" spans="1:39" x14ac:dyDescent="0.35">
      <c r="A3122" s="1"/>
      <c r="B3122" s="1"/>
      <c r="C3122" s="1"/>
      <c r="D3122" s="1"/>
      <c r="E3122" s="1" t="s">
        <v>4531</v>
      </c>
      <c r="F3122" s="2">
        <v>45247</v>
      </c>
      <c r="G3122" s="3">
        <v>29148</v>
      </c>
      <c r="H3122" s="1"/>
      <c r="I3122" s="1"/>
      <c r="J3122" s="1" t="s">
        <v>8996</v>
      </c>
      <c r="K3122" s="2">
        <v>44210</v>
      </c>
      <c r="L3122" s="1" t="s">
        <v>4210</v>
      </c>
      <c r="M3122" s="122"/>
      <c r="N3122" s="1" t="s">
        <v>4203</v>
      </c>
      <c r="O3122" s="1" t="s">
        <v>4296</v>
      </c>
      <c r="P3122" s="1">
        <v>6081</v>
      </c>
      <c r="Q3122" s="123">
        <v>1565878</v>
      </c>
      <c r="S3122" s="123">
        <v>1493161.5514880142</v>
      </c>
      <c r="T3122" s="123">
        <v>154608.37704993709</v>
      </c>
      <c r="W3122" s="1"/>
      <c r="Z3122" s="225" t="s">
        <v>8100</v>
      </c>
      <c r="AA3122" s="226">
        <v>44532</v>
      </c>
      <c r="AB3122" s="225" t="s">
        <v>4198</v>
      </c>
      <c r="AC3122" s="225" t="s">
        <v>4208</v>
      </c>
      <c r="AD3122" s="225" t="s">
        <v>4333</v>
      </c>
      <c r="AE3122">
        <v>6254</v>
      </c>
      <c r="AF3122">
        <v>1810358</v>
      </c>
      <c r="AG3122">
        <v>440429.00722834695</v>
      </c>
      <c r="AH3122">
        <v>335604.20321431285</v>
      </c>
      <c r="AI3122">
        <v>38272</v>
      </c>
      <c r="AJ3122" s="225" t="s">
        <v>4199</v>
      </c>
      <c r="AK3122">
        <v>1772086</v>
      </c>
      <c r="AL3122">
        <v>1705533.1959859659</v>
      </c>
      <c r="AM3122" t="s">
        <v>16698</v>
      </c>
    </row>
    <row r="3123" spans="1:39" x14ac:dyDescent="0.35">
      <c r="A3123" s="1"/>
      <c r="B3123" s="1"/>
      <c r="C3123" s="1"/>
      <c r="D3123" s="1"/>
      <c r="E3123" s="1" t="s">
        <v>8997</v>
      </c>
      <c r="F3123" s="2">
        <v>44903</v>
      </c>
      <c r="G3123" s="3">
        <v>45066</v>
      </c>
      <c r="H3123" s="1"/>
      <c r="I3123" s="1"/>
      <c r="J3123" s="1" t="s">
        <v>8998</v>
      </c>
      <c r="K3123" s="2">
        <v>44502</v>
      </c>
      <c r="L3123" s="1" t="s">
        <v>4198</v>
      </c>
      <c r="M3123" s="122"/>
      <c r="N3123" s="1" t="s">
        <v>4203</v>
      </c>
      <c r="O3123" s="1" t="s">
        <v>4248</v>
      </c>
      <c r="P3123" s="1">
        <v>7126</v>
      </c>
      <c r="Q3123" s="123">
        <v>1403663</v>
      </c>
      <c r="S3123" s="123">
        <v>1386653.9293532399</v>
      </c>
      <c r="T3123" s="123">
        <v>153464.4464883075</v>
      </c>
      <c r="W3123" s="1"/>
      <c r="Z3123" s="225" t="s">
        <v>8099</v>
      </c>
      <c r="AA3123" s="226">
        <v>45161</v>
      </c>
      <c r="AB3123" s="225" t="s">
        <v>4205</v>
      </c>
      <c r="AC3123" s="225" t="s">
        <v>4203</v>
      </c>
      <c r="AD3123" s="225" t="s">
        <v>4245</v>
      </c>
      <c r="AE3123">
        <v>8969</v>
      </c>
      <c r="AF3123">
        <v>2413088</v>
      </c>
      <c r="AG3123">
        <v>188320.45256723088</v>
      </c>
      <c r="AH3123">
        <v>370149.30457336229</v>
      </c>
      <c r="AI3123">
        <v>47847</v>
      </c>
      <c r="AJ3123" s="225" t="s">
        <v>4199</v>
      </c>
      <c r="AK3123">
        <v>2365241</v>
      </c>
      <c r="AL3123">
        <v>2594916.8520061313</v>
      </c>
      <c r="AM3123" t="s">
        <v>16698</v>
      </c>
    </row>
    <row r="3124" spans="1:39" x14ac:dyDescent="0.35">
      <c r="A3124" s="1"/>
      <c r="B3124" s="1"/>
      <c r="C3124" s="1"/>
      <c r="D3124" s="1"/>
      <c r="E3124" s="1" t="s">
        <v>6828</v>
      </c>
      <c r="F3124" s="2">
        <v>45354</v>
      </c>
      <c r="G3124" s="3">
        <v>31187</v>
      </c>
      <c r="H3124" s="1"/>
      <c r="I3124" s="1"/>
      <c r="J3124" s="1" t="s">
        <v>8811</v>
      </c>
      <c r="K3124" s="2">
        <v>45122</v>
      </c>
      <c r="L3124" s="1" t="s">
        <v>4210</v>
      </c>
      <c r="M3124" s="122"/>
      <c r="N3124" s="1" t="s">
        <v>4203</v>
      </c>
      <c r="O3124" s="1" t="s">
        <v>4456</v>
      </c>
      <c r="P3124" s="1">
        <v>6457</v>
      </c>
      <c r="Q3124" s="123">
        <v>2136183</v>
      </c>
      <c r="S3124" s="123">
        <v>1114812.9427874507</v>
      </c>
      <c r="T3124" s="123">
        <v>378305.70677855372</v>
      </c>
      <c r="W3124" s="1"/>
      <c r="Z3124" s="225" t="s">
        <v>8102</v>
      </c>
      <c r="AA3124" s="226">
        <v>44363</v>
      </c>
      <c r="AB3124" s="225" t="s">
        <v>4216</v>
      </c>
      <c r="AC3124" s="225" t="s">
        <v>4203</v>
      </c>
      <c r="AD3124" s="225" t="s">
        <v>4494</v>
      </c>
      <c r="AE3124">
        <v>8341</v>
      </c>
      <c r="AF3124">
        <v>1843759</v>
      </c>
      <c r="AG3124">
        <v>699310.21373069775</v>
      </c>
      <c r="AH3124">
        <v>266731.25538818008</v>
      </c>
      <c r="AI3124">
        <v>0</v>
      </c>
      <c r="AJ3124" s="225" t="s">
        <v>4217</v>
      </c>
      <c r="AK3124">
        <v>1843759</v>
      </c>
      <c r="AL3124">
        <v>1411180.0416574823</v>
      </c>
      <c r="AM3124" t="s">
        <v>16698</v>
      </c>
    </row>
    <row r="3125" spans="1:39" x14ac:dyDescent="0.35">
      <c r="A3125" s="1"/>
      <c r="B3125" s="1"/>
      <c r="C3125" s="1"/>
      <c r="D3125" s="1"/>
      <c r="E3125" s="1" t="s">
        <v>5270</v>
      </c>
      <c r="F3125" s="2">
        <v>44020</v>
      </c>
      <c r="G3125" s="3">
        <v>50381</v>
      </c>
      <c r="H3125" s="1"/>
      <c r="I3125" s="1"/>
      <c r="J3125" s="1" t="s">
        <v>6977</v>
      </c>
      <c r="K3125" s="2">
        <v>44306</v>
      </c>
      <c r="L3125" s="1" t="s">
        <v>4202</v>
      </c>
      <c r="M3125" s="122"/>
      <c r="N3125" s="1" t="s">
        <v>4203</v>
      </c>
      <c r="O3125" s="1" t="s">
        <v>4328</v>
      </c>
      <c r="P3125" s="1">
        <v>9398</v>
      </c>
      <c r="Q3125" s="123">
        <v>2282118</v>
      </c>
      <c r="S3125" s="123">
        <v>1216137.3795901625</v>
      </c>
      <c r="T3125" s="123">
        <v>111430.13609136648</v>
      </c>
      <c r="W3125" s="1"/>
      <c r="Z3125" s="225" t="s">
        <v>8103</v>
      </c>
      <c r="AA3125" s="226">
        <v>45132</v>
      </c>
      <c r="AB3125" s="225" t="s">
        <v>4214</v>
      </c>
      <c r="AC3125" s="225" t="s">
        <v>4220</v>
      </c>
      <c r="AD3125" s="225" t="s">
        <v>4209</v>
      </c>
      <c r="AE3125">
        <v>6952</v>
      </c>
      <c r="AF3125">
        <v>1325679</v>
      </c>
      <c r="AG3125">
        <v>296069.51730653306</v>
      </c>
      <c r="AH3125">
        <v>329687.94296881033</v>
      </c>
      <c r="AI3125">
        <v>19772</v>
      </c>
      <c r="AJ3125" s="225" t="s">
        <v>4211</v>
      </c>
      <c r="AK3125">
        <v>1305907</v>
      </c>
      <c r="AL3125">
        <v>1359297.4256622773</v>
      </c>
      <c r="AM3125" t="s">
        <v>16698</v>
      </c>
    </row>
    <row r="3126" spans="1:39" x14ac:dyDescent="0.35">
      <c r="A3126" s="1"/>
      <c r="B3126" s="1"/>
      <c r="C3126" s="1"/>
      <c r="D3126" s="1"/>
      <c r="E3126" s="1" t="s">
        <v>8999</v>
      </c>
      <c r="F3126" s="2">
        <v>44623</v>
      </c>
      <c r="G3126" s="3">
        <v>13502</v>
      </c>
      <c r="H3126" s="1"/>
      <c r="I3126" s="1"/>
      <c r="J3126" s="1" t="s">
        <v>9000</v>
      </c>
      <c r="K3126" s="2">
        <v>44144</v>
      </c>
      <c r="L3126" s="1" t="s">
        <v>4210</v>
      </c>
      <c r="M3126" s="122"/>
      <c r="N3126" s="1" t="s">
        <v>4203</v>
      </c>
      <c r="O3126" s="1" t="s">
        <v>4251</v>
      </c>
      <c r="P3126" s="1">
        <v>7399</v>
      </c>
      <c r="Q3126" s="123">
        <v>1170013</v>
      </c>
      <c r="S3126" s="123">
        <v>679433.64615394548</v>
      </c>
      <c r="T3126" s="123">
        <v>101621.65549562529</v>
      </c>
      <c r="W3126" s="1"/>
      <c r="Z3126" s="225" t="s">
        <v>8105</v>
      </c>
      <c r="AA3126" s="226">
        <v>43907</v>
      </c>
      <c r="AB3126" s="225" t="s">
        <v>4202</v>
      </c>
      <c r="AC3126" s="225" t="s">
        <v>4220</v>
      </c>
      <c r="AD3126" s="225" t="s">
        <v>4293</v>
      </c>
      <c r="AE3126">
        <v>7710</v>
      </c>
      <c r="AF3126">
        <v>1588212</v>
      </c>
      <c r="AG3126">
        <v>607450.96593818546</v>
      </c>
      <c r="AH3126">
        <v>250791.23806224097</v>
      </c>
      <c r="AI3126">
        <v>0</v>
      </c>
      <c r="AJ3126" s="225" t="s">
        <v>4232</v>
      </c>
      <c r="AK3126">
        <v>1588212</v>
      </c>
      <c r="AL3126">
        <v>1231552.2721240555</v>
      </c>
      <c r="AM3126" t="s">
        <v>16698</v>
      </c>
    </row>
    <row r="3127" spans="1:39" x14ac:dyDescent="0.35">
      <c r="A3127" s="1"/>
      <c r="B3127" s="1"/>
      <c r="C3127" s="1"/>
      <c r="D3127" s="1"/>
      <c r="E3127" s="1" t="s">
        <v>9001</v>
      </c>
      <c r="F3127" s="2">
        <v>44880</v>
      </c>
      <c r="G3127" s="3">
        <v>11142</v>
      </c>
      <c r="H3127" s="1"/>
      <c r="I3127" s="1"/>
      <c r="J3127" s="1" t="s">
        <v>7811</v>
      </c>
      <c r="K3127" s="2">
        <v>43833</v>
      </c>
      <c r="L3127" s="1" t="s">
        <v>4210</v>
      </c>
      <c r="M3127" s="122"/>
      <c r="N3127" s="1" t="s">
        <v>4220</v>
      </c>
      <c r="O3127" s="1" t="s">
        <v>4265</v>
      </c>
      <c r="P3127" s="1">
        <v>6626</v>
      </c>
      <c r="Q3127" s="123">
        <v>802999</v>
      </c>
      <c r="S3127" s="123">
        <v>466948.4091747193</v>
      </c>
      <c r="T3127" s="123">
        <v>29062.115195896418</v>
      </c>
      <c r="W3127" s="1"/>
      <c r="Z3127" s="225" t="s">
        <v>8104</v>
      </c>
      <c r="AA3127" s="226">
        <v>45225</v>
      </c>
      <c r="AB3127" s="225" t="s">
        <v>4225</v>
      </c>
      <c r="AC3127" s="225" t="s">
        <v>4203</v>
      </c>
      <c r="AD3127" s="225" t="s">
        <v>4290</v>
      </c>
      <c r="AE3127">
        <v>7303</v>
      </c>
      <c r="AF3127">
        <v>1350473</v>
      </c>
      <c r="AG3127">
        <v>957574.38756749372</v>
      </c>
      <c r="AH3127">
        <v>334294.26105066849</v>
      </c>
      <c r="AI3127">
        <v>46430</v>
      </c>
      <c r="AJ3127" s="225" t="s">
        <v>4217</v>
      </c>
      <c r="AK3127">
        <v>1304043</v>
      </c>
      <c r="AL3127">
        <v>727192.87348317471</v>
      </c>
      <c r="AM3127" t="s">
        <v>16698</v>
      </c>
    </row>
    <row r="3128" spans="1:39" x14ac:dyDescent="0.35">
      <c r="A3128" s="1"/>
      <c r="B3128" s="1"/>
      <c r="C3128" s="1"/>
      <c r="D3128" s="1"/>
      <c r="E3128" s="1" t="s">
        <v>9002</v>
      </c>
      <c r="F3128" s="2">
        <v>45215</v>
      </c>
      <c r="G3128" s="3">
        <v>10830</v>
      </c>
      <c r="H3128" s="1"/>
      <c r="I3128" s="1"/>
      <c r="J3128" s="1" t="s">
        <v>8997</v>
      </c>
      <c r="K3128" s="2">
        <v>45012</v>
      </c>
      <c r="L3128" s="1" t="s">
        <v>4216</v>
      </c>
      <c r="M3128" s="122"/>
      <c r="N3128" s="1" t="s">
        <v>4220</v>
      </c>
      <c r="O3128" s="1" t="s">
        <v>4336</v>
      </c>
      <c r="P3128" s="1">
        <v>6285</v>
      </c>
      <c r="Q3128" s="123">
        <v>1534381</v>
      </c>
      <c r="S3128" s="123">
        <v>1133974.060475122</v>
      </c>
      <c r="T3128" s="123">
        <v>138355.24897885582</v>
      </c>
      <c r="W3128" s="1"/>
      <c r="Z3128" s="225" t="s">
        <v>8107</v>
      </c>
      <c r="AA3128" s="226">
        <v>45028</v>
      </c>
      <c r="AB3128" s="225" t="s">
        <v>4210</v>
      </c>
      <c r="AC3128" s="225" t="s">
        <v>4203</v>
      </c>
      <c r="AD3128" s="225" t="s">
        <v>4239</v>
      </c>
      <c r="AE3128">
        <v>9280</v>
      </c>
      <c r="AF3128">
        <v>1643876</v>
      </c>
      <c r="AG3128">
        <v>101743.07422149906</v>
      </c>
      <c r="AH3128">
        <v>139925.87285572378</v>
      </c>
      <c r="AI3128">
        <v>0</v>
      </c>
      <c r="AJ3128" s="225" t="s">
        <v>4211</v>
      </c>
      <c r="AK3128">
        <v>1643876</v>
      </c>
      <c r="AL3128">
        <v>1682058.7986342248</v>
      </c>
      <c r="AM3128" t="s">
        <v>16698</v>
      </c>
    </row>
    <row r="3129" spans="1:39" x14ac:dyDescent="0.35">
      <c r="A3129" s="1"/>
      <c r="B3129" s="1"/>
      <c r="C3129" s="1"/>
      <c r="D3129" s="1"/>
      <c r="E3129" s="1" t="s">
        <v>9003</v>
      </c>
      <c r="F3129" s="2">
        <v>44970</v>
      </c>
      <c r="G3129" s="3">
        <v>31513</v>
      </c>
      <c r="H3129" s="1"/>
      <c r="I3129" s="1"/>
      <c r="J3129" s="1" t="s">
        <v>4939</v>
      </c>
      <c r="K3129" s="2">
        <v>45131</v>
      </c>
      <c r="L3129" s="1" t="s">
        <v>4198</v>
      </c>
      <c r="M3129" s="122"/>
      <c r="N3129" s="1" t="s">
        <v>4208</v>
      </c>
      <c r="O3129" s="1" t="s">
        <v>4204</v>
      </c>
      <c r="P3129" s="1">
        <v>6147</v>
      </c>
      <c r="Q3129" s="123">
        <v>579667</v>
      </c>
      <c r="S3129" s="123">
        <v>54316.575417933258</v>
      </c>
      <c r="T3129" s="123">
        <v>89308.549001097723</v>
      </c>
      <c r="W3129" s="1"/>
      <c r="Z3129" s="225" t="s">
        <v>8108</v>
      </c>
      <c r="AA3129" s="226">
        <v>44158</v>
      </c>
      <c r="AB3129" s="225" t="s">
        <v>4210</v>
      </c>
      <c r="AC3129" s="225" t="s">
        <v>4208</v>
      </c>
      <c r="AD3129" s="225" t="s">
        <v>4299</v>
      </c>
      <c r="AE3129">
        <v>6609</v>
      </c>
      <c r="AF3129">
        <v>558475</v>
      </c>
      <c r="AG3129">
        <v>1696.5463640268854</v>
      </c>
      <c r="AH3129">
        <v>149861.06565480758</v>
      </c>
      <c r="AI3129">
        <v>17905</v>
      </c>
      <c r="AJ3129" s="225" t="s">
        <v>4211</v>
      </c>
      <c r="AK3129">
        <v>540570</v>
      </c>
      <c r="AL3129">
        <v>706639.51929078077</v>
      </c>
      <c r="AM3129" t="s">
        <v>16698</v>
      </c>
    </row>
    <row r="3130" spans="1:39" x14ac:dyDescent="0.35">
      <c r="A3130" s="1"/>
      <c r="B3130" s="1"/>
      <c r="C3130" s="1"/>
      <c r="D3130" s="1"/>
      <c r="E3130" s="1" t="s">
        <v>8629</v>
      </c>
      <c r="F3130" s="2">
        <v>44969</v>
      </c>
      <c r="G3130" s="3">
        <v>12035</v>
      </c>
      <c r="H3130" s="1"/>
      <c r="I3130" s="1"/>
      <c r="J3130" s="1" t="s">
        <v>9004</v>
      </c>
      <c r="K3130" s="2">
        <v>44759</v>
      </c>
      <c r="L3130" s="1" t="s">
        <v>4214</v>
      </c>
      <c r="M3130" s="122"/>
      <c r="N3130" s="1" t="s">
        <v>4203</v>
      </c>
      <c r="O3130" s="1" t="s">
        <v>4302</v>
      </c>
      <c r="P3130" s="1">
        <v>7452</v>
      </c>
      <c r="Q3130" s="123">
        <v>1823175</v>
      </c>
      <c r="S3130" s="123">
        <v>867714.36767163081</v>
      </c>
      <c r="T3130" s="123">
        <v>84794.798114765246</v>
      </c>
      <c r="W3130" s="1"/>
      <c r="Z3130" s="225" t="s">
        <v>8110</v>
      </c>
      <c r="AA3130" s="226">
        <v>45398</v>
      </c>
      <c r="AB3130" s="225" t="s">
        <v>4216</v>
      </c>
      <c r="AC3130" s="225" t="s">
        <v>4203</v>
      </c>
      <c r="AD3130" s="225" t="s">
        <v>4262</v>
      </c>
      <c r="AE3130">
        <v>9422</v>
      </c>
      <c r="AF3130">
        <v>1009221</v>
      </c>
      <c r="AG3130">
        <v>947818.88592747343</v>
      </c>
      <c r="AH3130">
        <v>55085.743593468585</v>
      </c>
      <c r="AI3130">
        <v>0</v>
      </c>
      <c r="AJ3130" s="225" t="s">
        <v>4217</v>
      </c>
      <c r="AK3130">
        <v>1009221</v>
      </c>
      <c r="AL3130">
        <v>116487.85766599517</v>
      </c>
      <c r="AM3130" t="s">
        <v>16698</v>
      </c>
    </row>
    <row r="3131" spans="1:39" x14ac:dyDescent="0.35">
      <c r="A3131" s="1"/>
      <c r="B3131" s="1"/>
      <c r="C3131" s="1"/>
      <c r="D3131" s="1"/>
      <c r="E3131" s="1" t="s">
        <v>9005</v>
      </c>
      <c r="F3131" s="2">
        <v>44463</v>
      </c>
      <c r="G3131" s="3">
        <v>21373</v>
      </c>
      <c r="H3131" s="1"/>
      <c r="I3131" s="1"/>
      <c r="J3131" s="1" t="s">
        <v>9006</v>
      </c>
      <c r="K3131" s="2">
        <v>44004</v>
      </c>
      <c r="L3131" s="1" t="s">
        <v>4214</v>
      </c>
      <c r="M3131" s="122"/>
      <c r="N3131" s="1" t="s">
        <v>4208</v>
      </c>
      <c r="O3131" s="1" t="s">
        <v>4309</v>
      </c>
      <c r="P3131" s="1">
        <v>6181</v>
      </c>
      <c r="Q3131" s="123">
        <v>2348135</v>
      </c>
      <c r="S3131" s="123">
        <v>2019932.6931925339</v>
      </c>
      <c r="T3131" s="123">
        <v>602747.21429413767</v>
      </c>
      <c r="W3131" s="1"/>
      <c r="Z3131" s="225" t="s">
        <v>8112</v>
      </c>
      <c r="AA3131" s="226">
        <v>44851</v>
      </c>
      <c r="AB3131" s="225" t="s">
        <v>4214</v>
      </c>
      <c r="AC3131" s="225" t="s">
        <v>4220</v>
      </c>
      <c r="AD3131" s="225" t="s">
        <v>4239</v>
      </c>
      <c r="AE3131">
        <v>8403</v>
      </c>
      <c r="AF3131">
        <v>2207471</v>
      </c>
      <c r="AG3131">
        <v>770916.73770143883</v>
      </c>
      <c r="AH3131">
        <v>141411.15773113267</v>
      </c>
      <c r="AI3131">
        <v>44198</v>
      </c>
      <c r="AJ3131" s="225" t="s">
        <v>4211</v>
      </c>
      <c r="AK3131">
        <v>2163273</v>
      </c>
      <c r="AL3131">
        <v>1577965.4200296937</v>
      </c>
      <c r="AM3131" t="s">
        <v>16698</v>
      </c>
    </row>
    <row r="3132" spans="1:39" x14ac:dyDescent="0.35">
      <c r="A3132" s="1"/>
      <c r="B3132" s="1"/>
      <c r="C3132" s="1"/>
      <c r="D3132" s="1"/>
      <c r="E3132" s="1" t="s">
        <v>4314</v>
      </c>
      <c r="F3132" s="2">
        <v>44952</v>
      </c>
      <c r="G3132" s="3">
        <v>37908</v>
      </c>
      <c r="H3132" s="1"/>
      <c r="I3132" s="1"/>
      <c r="J3132" s="1" t="s">
        <v>9007</v>
      </c>
      <c r="K3132" s="2">
        <v>44011</v>
      </c>
      <c r="L3132" s="1" t="s">
        <v>4216</v>
      </c>
      <c r="M3132" s="122"/>
      <c r="N3132" s="1" t="s">
        <v>4203</v>
      </c>
      <c r="O3132" s="1" t="s">
        <v>4284</v>
      </c>
      <c r="P3132" s="1">
        <v>8911</v>
      </c>
      <c r="Q3132" s="123">
        <v>1162861</v>
      </c>
      <c r="S3132" s="123">
        <v>672024.2801181929</v>
      </c>
      <c r="T3132" s="123">
        <v>370820.41923922318</v>
      </c>
      <c r="W3132" s="1"/>
      <c r="Z3132" s="225" t="s">
        <v>8114</v>
      </c>
      <c r="AA3132" s="226">
        <v>45211</v>
      </c>
      <c r="AB3132" s="225" t="s">
        <v>4198</v>
      </c>
      <c r="AC3132" s="225" t="s">
        <v>4203</v>
      </c>
      <c r="AD3132" s="225" t="s">
        <v>4257</v>
      </c>
      <c r="AE3132">
        <v>8865</v>
      </c>
      <c r="AF3132">
        <v>2306396</v>
      </c>
      <c r="AG3132">
        <v>1469472.8772653665</v>
      </c>
      <c r="AH3132">
        <v>740375.17309774784</v>
      </c>
      <c r="AI3132">
        <v>44096</v>
      </c>
      <c r="AJ3132" s="225" t="s">
        <v>4199</v>
      </c>
      <c r="AK3132">
        <v>2262300</v>
      </c>
      <c r="AL3132">
        <v>1577298.2958323814</v>
      </c>
      <c r="AM3132" t="s">
        <v>16698</v>
      </c>
    </row>
    <row r="3133" spans="1:39" x14ac:dyDescent="0.35">
      <c r="A3133" s="1"/>
      <c r="B3133" s="1"/>
      <c r="C3133" s="1"/>
      <c r="D3133" s="1"/>
      <c r="E3133" s="1" t="s">
        <v>6811</v>
      </c>
      <c r="F3133" s="2">
        <v>45271</v>
      </c>
      <c r="G3133" s="3">
        <v>48008</v>
      </c>
      <c r="H3133" s="1"/>
      <c r="I3133" s="1"/>
      <c r="J3133" s="1" t="s">
        <v>9008</v>
      </c>
      <c r="K3133" s="2">
        <v>44654</v>
      </c>
      <c r="L3133" s="1" t="s">
        <v>4202</v>
      </c>
      <c r="M3133" s="122"/>
      <c r="N3133" s="1" t="s">
        <v>4203</v>
      </c>
      <c r="O3133" s="1" t="s">
        <v>4436</v>
      </c>
      <c r="P3133" s="1">
        <v>9265</v>
      </c>
      <c r="Q3133" s="123">
        <v>1156217</v>
      </c>
      <c r="S3133" s="123">
        <v>335981.94120839151</v>
      </c>
      <c r="T3133" s="123">
        <v>309541.63964887807</v>
      </c>
      <c r="W3133" s="1"/>
      <c r="Z3133" s="225" t="s">
        <v>8113</v>
      </c>
      <c r="AA3133" s="226">
        <v>44983</v>
      </c>
      <c r="AB3133" s="225" t="s">
        <v>4202</v>
      </c>
      <c r="AC3133" s="225" t="s">
        <v>4203</v>
      </c>
      <c r="AD3133" s="225" t="s">
        <v>4224</v>
      </c>
      <c r="AE3133">
        <v>9108</v>
      </c>
      <c r="AF3133">
        <v>2375238</v>
      </c>
      <c r="AG3133">
        <v>1517518.8540199446</v>
      </c>
      <c r="AH3133">
        <v>537439.99102957454</v>
      </c>
      <c r="AI3133">
        <v>17844</v>
      </c>
      <c r="AJ3133" s="225" t="s">
        <v>4232</v>
      </c>
      <c r="AK3133">
        <v>2357394</v>
      </c>
      <c r="AL3133">
        <v>1395159.13700963</v>
      </c>
      <c r="AM3133" t="s">
        <v>16698</v>
      </c>
    </row>
    <row r="3134" spans="1:39" x14ac:dyDescent="0.35">
      <c r="A3134" s="1"/>
      <c r="B3134" s="1"/>
      <c r="C3134" s="1"/>
      <c r="D3134" s="1"/>
      <c r="E3134" s="1" t="s">
        <v>7140</v>
      </c>
      <c r="F3134" s="2">
        <v>44772</v>
      </c>
      <c r="G3134" s="3">
        <v>27109</v>
      </c>
      <c r="H3134" s="1"/>
      <c r="I3134" s="1"/>
      <c r="J3134" s="1" t="s">
        <v>9009</v>
      </c>
      <c r="K3134" s="2">
        <v>44245</v>
      </c>
      <c r="L3134" s="1" t="s">
        <v>4216</v>
      </c>
      <c r="M3134" s="122"/>
      <c r="N3134" s="1" t="s">
        <v>4220</v>
      </c>
      <c r="O3134" s="1" t="s">
        <v>4277</v>
      </c>
      <c r="P3134" s="1">
        <v>8276</v>
      </c>
      <c r="Q3134" s="123">
        <v>1060213</v>
      </c>
      <c r="S3134" s="123">
        <v>146149.13518388895</v>
      </c>
      <c r="T3134" s="123">
        <v>127807.22097996791</v>
      </c>
      <c r="W3134" s="1"/>
      <c r="Z3134" s="225" t="s">
        <v>8116</v>
      </c>
      <c r="AA3134" s="226">
        <v>44659</v>
      </c>
      <c r="AB3134" s="225" t="s">
        <v>4214</v>
      </c>
      <c r="AC3134" s="225" t="s">
        <v>4208</v>
      </c>
      <c r="AD3134" s="225" t="s">
        <v>4477</v>
      </c>
      <c r="AE3134">
        <v>6721</v>
      </c>
      <c r="AF3134">
        <v>450057</v>
      </c>
      <c r="AG3134">
        <v>261204.21422759519</v>
      </c>
      <c r="AH3134">
        <v>52106.268874693262</v>
      </c>
      <c r="AI3134">
        <v>0</v>
      </c>
      <c r="AJ3134" s="225" t="s">
        <v>4211</v>
      </c>
      <c r="AK3134">
        <v>450057</v>
      </c>
      <c r="AL3134">
        <v>240959.05464709806</v>
      </c>
      <c r="AM3134" t="s">
        <v>16698</v>
      </c>
    </row>
    <row r="3135" spans="1:39" x14ac:dyDescent="0.35">
      <c r="A3135" s="1"/>
      <c r="B3135" s="1"/>
      <c r="C3135" s="1"/>
      <c r="D3135" s="1"/>
      <c r="E3135" s="1" t="s">
        <v>9010</v>
      </c>
      <c r="F3135" s="2">
        <v>45113</v>
      </c>
      <c r="G3135" s="3">
        <v>50770</v>
      </c>
      <c r="H3135" s="1"/>
      <c r="I3135" s="1"/>
      <c r="J3135" s="1" t="s">
        <v>8173</v>
      </c>
      <c r="K3135" s="2">
        <v>44743</v>
      </c>
      <c r="L3135" s="1" t="s">
        <v>4198</v>
      </c>
      <c r="M3135" s="122"/>
      <c r="N3135" s="1" t="s">
        <v>4203</v>
      </c>
      <c r="O3135" s="1" t="s">
        <v>4231</v>
      </c>
      <c r="P3135" s="1">
        <v>7922</v>
      </c>
      <c r="Q3135" s="123">
        <v>2186681</v>
      </c>
      <c r="S3135" s="123">
        <v>2084383.8821814554</v>
      </c>
      <c r="T3135" s="123">
        <v>654461.18039432354</v>
      </c>
      <c r="W3135" s="1"/>
      <c r="Z3135" s="225" t="s">
        <v>8118</v>
      </c>
      <c r="AA3135" s="226">
        <v>45188</v>
      </c>
      <c r="AB3135" s="225" t="s">
        <v>4214</v>
      </c>
      <c r="AC3135" s="225" t="s">
        <v>4208</v>
      </c>
      <c r="AD3135" s="225" t="s">
        <v>4257</v>
      </c>
      <c r="AE3135">
        <v>9178</v>
      </c>
      <c r="AF3135">
        <v>454998</v>
      </c>
      <c r="AG3135">
        <v>443471.97535025084</v>
      </c>
      <c r="AH3135">
        <v>42298.912369386773</v>
      </c>
      <c r="AI3135">
        <v>0</v>
      </c>
      <c r="AJ3135" s="225" t="s">
        <v>4211</v>
      </c>
      <c r="AK3135">
        <v>454998</v>
      </c>
      <c r="AL3135">
        <v>53824.937019135934</v>
      </c>
      <c r="AM3135" t="s">
        <v>16698</v>
      </c>
    </row>
    <row r="3136" spans="1:39" x14ac:dyDescent="0.35">
      <c r="A3136" s="1"/>
      <c r="B3136" s="1"/>
      <c r="C3136" s="1"/>
      <c r="D3136" s="1"/>
      <c r="E3136" s="1" t="s">
        <v>9011</v>
      </c>
      <c r="F3136" s="2">
        <v>44947</v>
      </c>
      <c r="G3136" s="3">
        <v>59561</v>
      </c>
      <c r="H3136" s="1"/>
      <c r="I3136" s="1"/>
      <c r="J3136" s="1" t="s">
        <v>4532</v>
      </c>
      <c r="K3136" s="2">
        <v>44344</v>
      </c>
      <c r="L3136" s="1" t="s">
        <v>4210</v>
      </c>
      <c r="M3136" s="122"/>
      <c r="N3136" s="1" t="s">
        <v>4203</v>
      </c>
      <c r="O3136" s="1" t="s">
        <v>4221</v>
      </c>
      <c r="P3136" s="1">
        <v>7423</v>
      </c>
      <c r="Q3136" s="123">
        <v>2151243</v>
      </c>
      <c r="S3136" s="123">
        <v>378899.42754074413</v>
      </c>
      <c r="T3136" s="123">
        <v>125455.84037548797</v>
      </c>
      <c r="W3136" s="1"/>
      <c r="Z3136" s="225" t="s">
        <v>8120</v>
      </c>
      <c r="AA3136" s="226">
        <v>43994</v>
      </c>
      <c r="AB3136" s="225" t="s">
        <v>4202</v>
      </c>
      <c r="AC3136" s="225" t="s">
        <v>4220</v>
      </c>
      <c r="AD3136" s="225" t="s">
        <v>4209</v>
      </c>
      <c r="AE3136">
        <v>8863</v>
      </c>
      <c r="AF3136">
        <v>1061215</v>
      </c>
      <c r="AG3136">
        <v>501228.05960965808</v>
      </c>
      <c r="AH3136">
        <v>316636.82214796095</v>
      </c>
      <c r="AI3136">
        <v>0</v>
      </c>
      <c r="AJ3136" s="225" t="s">
        <v>4232</v>
      </c>
      <c r="AK3136">
        <v>1061215</v>
      </c>
      <c r="AL3136">
        <v>876623.76253830292</v>
      </c>
      <c r="AM3136" t="s">
        <v>16698</v>
      </c>
    </row>
    <row r="3137" spans="1:39" x14ac:dyDescent="0.35">
      <c r="A3137" s="1"/>
      <c r="B3137" s="1"/>
      <c r="C3137" s="1"/>
      <c r="D3137" s="1"/>
      <c r="E3137" s="1" t="s">
        <v>6196</v>
      </c>
      <c r="F3137" s="2">
        <v>44908</v>
      </c>
      <c r="G3137" s="3">
        <v>35054</v>
      </c>
      <c r="H3137" s="1"/>
      <c r="I3137" s="1"/>
      <c r="J3137" s="1" t="s">
        <v>6417</v>
      </c>
      <c r="K3137" s="2">
        <v>44189</v>
      </c>
      <c r="L3137" s="1" t="s">
        <v>4202</v>
      </c>
      <c r="M3137" s="122"/>
      <c r="N3137" s="1" t="s">
        <v>4203</v>
      </c>
      <c r="O3137" s="1" t="s">
        <v>4271</v>
      </c>
      <c r="P3137" s="1">
        <v>8947</v>
      </c>
      <c r="Q3137" s="123">
        <v>2402022</v>
      </c>
      <c r="S3137" s="123">
        <v>601996.57096024405</v>
      </c>
      <c r="T3137" s="123">
        <v>70428.415974877615</v>
      </c>
      <c r="W3137" s="1"/>
      <c r="Z3137" s="225" t="s">
        <v>8119</v>
      </c>
      <c r="AA3137" s="226">
        <v>44496</v>
      </c>
      <c r="AB3137" s="225" t="s">
        <v>4198</v>
      </c>
      <c r="AC3137" s="225" t="s">
        <v>4220</v>
      </c>
      <c r="AD3137" s="225" t="s">
        <v>4290</v>
      </c>
      <c r="AE3137">
        <v>7819</v>
      </c>
      <c r="AF3137">
        <v>395984</v>
      </c>
      <c r="AG3137">
        <v>150911.91843868649</v>
      </c>
      <c r="AH3137">
        <v>67201.841389403548</v>
      </c>
      <c r="AI3137">
        <v>37498</v>
      </c>
      <c r="AJ3137" s="225" t="s">
        <v>4199</v>
      </c>
      <c r="AK3137">
        <v>358486</v>
      </c>
      <c r="AL3137">
        <v>312273.92295071704</v>
      </c>
      <c r="AM3137" t="s">
        <v>16698</v>
      </c>
    </row>
    <row r="3138" spans="1:39" x14ac:dyDescent="0.35">
      <c r="A3138" s="1"/>
      <c r="B3138" s="1"/>
      <c r="C3138" s="1"/>
      <c r="D3138" s="1"/>
      <c r="E3138" s="1" t="s">
        <v>9012</v>
      </c>
      <c r="F3138" s="2">
        <v>45329</v>
      </c>
      <c r="G3138" s="3">
        <v>40426</v>
      </c>
      <c r="H3138" s="1"/>
      <c r="I3138" s="1"/>
      <c r="J3138" s="1" t="s">
        <v>8765</v>
      </c>
      <c r="K3138" s="2">
        <v>44069</v>
      </c>
      <c r="L3138" s="1" t="s">
        <v>4214</v>
      </c>
      <c r="M3138" s="122"/>
      <c r="N3138" s="1" t="s">
        <v>4208</v>
      </c>
      <c r="O3138" s="1" t="s">
        <v>4477</v>
      </c>
      <c r="P3138" s="1">
        <v>7681</v>
      </c>
      <c r="Q3138" s="123">
        <v>2200891</v>
      </c>
      <c r="S3138" s="123">
        <v>455252.47704781167</v>
      </c>
      <c r="T3138" s="123">
        <v>389780.10072631785</v>
      </c>
      <c r="W3138" s="1"/>
      <c r="Z3138" s="225" t="s">
        <v>8123</v>
      </c>
      <c r="AA3138" s="226">
        <v>44893</v>
      </c>
      <c r="AB3138" s="225" t="s">
        <v>4210</v>
      </c>
      <c r="AC3138" s="225" t="s">
        <v>4208</v>
      </c>
      <c r="AD3138" s="225" t="s">
        <v>4377</v>
      </c>
      <c r="AE3138">
        <v>7959</v>
      </c>
      <c r="AF3138">
        <v>1143478</v>
      </c>
      <c r="AG3138">
        <v>665670.49825649068</v>
      </c>
      <c r="AH3138">
        <v>77468.878489748618</v>
      </c>
      <c r="AI3138">
        <v>0</v>
      </c>
      <c r="AJ3138" s="225" t="s">
        <v>4211</v>
      </c>
      <c r="AK3138">
        <v>1143478</v>
      </c>
      <c r="AL3138">
        <v>555276.38023325789</v>
      </c>
      <c r="AM3138" t="s">
        <v>16698</v>
      </c>
    </row>
    <row r="3139" spans="1:39" x14ac:dyDescent="0.35">
      <c r="A3139" s="1"/>
      <c r="B3139" s="1"/>
      <c r="C3139" s="1"/>
      <c r="D3139" s="1"/>
      <c r="E3139" s="1" t="s">
        <v>9013</v>
      </c>
      <c r="F3139" s="2">
        <v>44355</v>
      </c>
      <c r="G3139" s="3">
        <v>29712</v>
      </c>
      <c r="H3139" s="1"/>
      <c r="I3139" s="1"/>
      <c r="J3139" s="1" t="s">
        <v>9014</v>
      </c>
      <c r="K3139" s="2">
        <v>45204</v>
      </c>
      <c r="L3139" s="1" t="s">
        <v>4210</v>
      </c>
      <c r="M3139" s="122"/>
      <c r="N3139" s="1" t="s">
        <v>4220</v>
      </c>
      <c r="O3139" s="1" t="s">
        <v>4456</v>
      </c>
      <c r="P3139" s="1">
        <v>8831</v>
      </c>
      <c r="Q3139" s="123">
        <v>1529078</v>
      </c>
      <c r="S3139" s="123">
        <v>297987.40094833478</v>
      </c>
      <c r="T3139" s="123">
        <v>241115.81989142662</v>
      </c>
      <c r="W3139" s="1"/>
      <c r="Z3139" s="225" t="s">
        <v>8124</v>
      </c>
      <c r="AA3139" s="226">
        <v>43940</v>
      </c>
      <c r="AB3139" s="225" t="s">
        <v>4216</v>
      </c>
      <c r="AC3139" s="225" t="s">
        <v>4203</v>
      </c>
      <c r="AD3139" s="225" t="s">
        <v>4377</v>
      </c>
      <c r="AE3139">
        <v>6162</v>
      </c>
      <c r="AF3139">
        <v>2419164</v>
      </c>
      <c r="AG3139">
        <v>1130877.216972471</v>
      </c>
      <c r="AH3139">
        <v>70317.596803485925</v>
      </c>
      <c r="AI3139">
        <v>0</v>
      </c>
      <c r="AJ3139" s="225" t="s">
        <v>4217</v>
      </c>
      <c r="AK3139">
        <v>2419164</v>
      </c>
      <c r="AL3139">
        <v>1358604.3798310149</v>
      </c>
      <c r="AM3139" t="s">
        <v>16698</v>
      </c>
    </row>
    <row r="3140" spans="1:39" x14ac:dyDescent="0.35">
      <c r="A3140" s="1"/>
      <c r="B3140" s="1"/>
      <c r="C3140" s="1"/>
      <c r="D3140" s="1"/>
      <c r="E3140" s="1" t="s">
        <v>9015</v>
      </c>
      <c r="F3140" s="2">
        <v>44278</v>
      </c>
      <c r="G3140" s="3">
        <v>58807</v>
      </c>
      <c r="H3140" s="1"/>
      <c r="I3140" s="1"/>
      <c r="J3140" s="1" t="s">
        <v>9016</v>
      </c>
      <c r="K3140" s="2">
        <v>43961</v>
      </c>
      <c r="L3140" s="1" t="s">
        <v>4202</v>
      </c>
      <c r="M3140" s="122"/>
      <c r="N3140" s="1" t="s">
        <v>4203</v>
      </c>
      <c r="O3140" s="1" t="s">
        <v>4302</v>
      </c>
      <c r="P3140" s="1">
        <v>5794</v>
      </c>
      <c r="Q3140" s="123">
        <v>641859</v>
      </c>
      <c r="S3140" s="123">
        <v>230628.38532275028</v>
      </c>
      <c r="T3140" s="123">
        <v>113677.95582806239</v>
      </c>
      <c r="W3140" s="1"/>
      <c r="Z3140" s="225" t="s">
        <v>8125</v>
      </c>
      <c r="AA3140" s="226">
        <v>44664</v>
      </c>
      <c r="AB3140" s="225" t="s">
        <v>4216</v>
      </c>
      <c r="AC3140" s="225" t="s">
        <v>4208</v>
      </c>
      <c r="AD3140" s="225" t="s">
        <v>4221</v>
      </c>
      <c r="AE3140">
        <v>6591</v>
      </c>
      <c r="AF3140">
        <v>1241370</v>
      </c>
      <c r="AG3140">
        <v>586860.62699690415</v>
      </c>
      <c r="AH3140">
        <v>260371.17770809782</v>
      </c>
      <c r="AI3140">
        <v>21647</v>
      </c>
      <c r="AJ3140" s="225" t="s">
        <v>4217</v>
      </c>
      <c r="AK3140">
        <v>1219723</v>
      </c>
      <c r="AL3140">
        <v>914880.5507111937</v>
      </c>
      <c r="AM3140" t="s">
        <v>16698</v>
      </c>
    </row>
    <row r="3141" spans="1:39" x14ac:dyDescent="0.35">
      <c r="A3141" s="1"/>
      <c r="B3141" s="1"/>
      <c r="C3141" s="1"/>
      <c r="D3141" s="1"/>
      <c r="E3141" s="1" t="s">
        <v>8832</v>
      </c>
      <c r="F3141" s="2">
        <v>44892</v>
      </c>
      <c r="G3141" s="3">
        <v>36131</v>
      </c>
      <c r="H3141" s="1"/>
      <c r="I3141" s="1"/>
      <c r="J3141" s="1" t="s">
        <v>9017</v>
      </c>
      <c r="K3141" s="2">
        <v>44123</v>
      </c>
      <c r="L3141" s="1" t="s">
        <v>4214</v>
      </c>
      <c r="M3141" s="122"/>
      <c r="N3141" s="1" t="s">
        <v>4203</v>
      </c>
      <c r="O3141" s="1" t="s">
        <v>4248</v>
      </c>
      <c r="P3141" s="1">
        <v>7756</v>
      </c>
      <c r="Q3141" s="123">
        <v>1280368</v>
      </c>
      <c r="S3141" s="123">
        <v>47534.009396594578</v>
      </c>
      <c r="T3141" s="123">
        <v>130227.36370640843</v>
      </c>
      <c r="W3141" s="1"/>
      <c r="Z3141" s="225" t="s">
        <v>8126</v>
      </c>
      <c r="AA3141" s="226">
        <v>45186</v>
      </c>
      <c r="AB3141" s="225" t="s">
        <v>4198</v>
      </c>
      <c r="AC3141" s="225" t="s">
        <v>4220</v>
      </c>
      <c r="AD3141" s="225" t="s">
        <v>4204</v>
      </c>
      <c r="AE3141">
        <v>5833</v>
      </c>
      <c r="AF3141">
        <v>690443</v>
      </c>
      <c r="AG3141">
        <v>66252.147378104215</v>
      </c>
      <c r="AH3141">
        <v>155356.52259894024</v>
      </c>
      <c r="AI3141">
        <v>0</v>
      </c>
      <c r="AJ3141" s="225" t="s">
        <v>4199</v>
      </c>
      <c r="AK3141">
        <v>690443</v>
      </c>
      <c r="AL3141">
        <v>779547.37522083591</v>
      </c>
      <c r="AM3141" t="s">
        <v>16698</v>
      </c>
    </row>
    <row r="3142" spans="1:39" x14ac:dyDescent="0.35">
      <c r="A3142" s="1"/>
      <c r="B3142" s="1"/>
      <c r="C3142" s="1"/>
      <c r="D3142" s="1"/>
      <c r="E3142" s="1" t="s">
        <v>9018</v>
      </c>
      <c r="F3142" s="2">
        <v>44755</v>
      </c>
      <c r="G3142" s="3">
        <v>11585</v>
      </c>
      <c r="H3142" s="1"/>
      <c r="I3142" s="1"/>
      <c r="J3142" s="1" t="s">
        <v>8682</v>
      </c>
      <c r="K3142" s="2">
        <v>44345</v>
      </c>
      <c r="L3142" s="1" t="s">
        <v>4202</v>
      </c>
      <c r="M3142" s="122"/>
      <c r="N3142" s="1" t="s">
        <v>4203</v>
      </c>
      <c r="O3142" s="1" t="s">
        <v>4386</v>
      </c>
      <c r="P3142" s="1">
        <v>9345</v>
      </c>
      <c r="Q3142" s="123">
        <v>2263367</v>
      </c>
      <c r="S3142" s="123">
        <v>1388633.9511963374</v>
      </c>
      <c r="T3142" s="123">
        <v>439624.79868243093</v>
      </c>
      <c r="W3142" s="1"/>
      <c r="Z3142" s="225" t="s">
        <v>8127</v>
      </c>
      <c r="AA3142" s="226">
        <v>44683</v>
      </c>
      <c r="AB3142" s="225" t="s">
        <v>4202</v>
      </c>
      <c r="AC3142" s="225" t="s">
        <v>4203</v>
      </c>
      <c r="AD3142" s="225" t="s">
        <v>4235</v>
      </c>
      <c r="AE3142">
        <v>5867</v>
      </c>
      <c r="AF3142">
        <v>2472541</v>
      </c>
      <c r="AG3142">
        <v>1756319.9859603927</v>
      </c>
      <c r="AH3142">
        <v>232983.26185229191</v>
      </c>
      <c r="AI3142">
        <v>0</v>
      </c>
      <c r="AJ3142" s="225" t="s">
        <v>4232</v>
      </c>
      <c r="AK3142">
        <v>2472541</v>
      </c>
      <c r="AL3142">
        <v>949204.27589189913</v>
      </c>
      <c r="AM3142" t="s">
        <v>16698</v>
      </c>
    </row>
    <row r="3143" spans="1:39" x14ac:dyDescent="0.35">
      <c r="A3143" s="1"/>
      <c r="B3143" s="1"/>
      <c r="C3143" s="1"/>
      <c r="D3143" s="1"/>
      <c r="E3143" s="1" t="s">
        <v>8234</v>
      </c>
      <c r="F3143" s="2">
        <v>44419</v>
      </c>
      <c r="G3143" s="3">
        <v>48852</v>
      </c>
      <c r="H3143" s="1"/>
      <c r="I3143" s="1"/>
      <c r="J3143" s="1" t="s">
        <v>7998</v>
      </c>
      <c r="K3143" s="2">
        <v>44037</v>
      </c>
      <c r="L3143" s="1" t="s">
        <v>4216</v>
      </c>
      <c r="M3143" s="122"/>
      <c r="N3143" s="1" t="s">
        <v>4203</v>
      </c>
      <c r="O3143" s="1" t="s">
        <v>4265</v>
      </c>
      <c r="P3143" s="1">
        <v>5513</v>
      </c>
      <c r="Q3143" s="123">
        <v>1203443</v>
      </c>
      <c r="S3143" s="123">
        <v>445554.32864619221</v>
      </c>
      <c r="T3143" s="123">
        <v>66103.071044594151</v>
      </c>
      <c r="W3143" s="1"/>
      <c r="Z3143" s="225" t="s">
        <v>8129</v>
      </c>
      <c r="AA3143" s="226">
        <v>44216</v>
      </c>
      <c r="AB3143" s="225" t="s">
        <v>4198</v>
      </c>
      <c r="AC3143" s="225" t="s">
        <v>4220</v>
      </c>
      <c r="AD3143" s="225" t="s">
        <v>4265</v>
      </c>
      <c r="AE3143">
        <v>5861</v>
      </c>
      <c r="AF3143">
        <v>1872735</v>
      </c>
      <c r="AG3143">
        <v>1246878.9206672015</v>
      </c>
      <c r="AH3143">
        <v>184930.85661195582</v>
      </c>
      <c r="AI3143">
        <v>0</v>
      </c>
      <c r="AJ3143" s="225" t="s">
        <v>4199</v>
      </c>
      <c r="AK3143">
        <v>1872735</v>
      </c>
      <c r="AL3143">
        <v>810786.93594475428</v>
      </c>
      <c r="AM3143" t="s">
        <v>16698</v>
      </c>
    </row>
    <row r="3144" spans="1:39" x14ac:dyDescent="0.35">
      <c r="A3144" s="1"/>
      <c r="B3144" s="1"/>
      <c r="C3144" s="1"/>
      <c r="D3144" s="1"/>
      <c r="E3144" s="1" t="s">
        <v>8753</v>
      </c>
      <c r="F3144" s="2">
        <v>44042</v>
      </c>
      <c r="G3144" s="3">
        <v>58739</v>
      </c>
      <c r="H3144" s="1"/>
      <c r="I3144" s="1"/>
      <c r="J3144" s="1" t="s">
        <v>7765</v>
      </c>
      <c r="K3144" s="2">
        <v>44513</v>
      </c>
      <c r="L3144" s="1" t="s">
        <v>4216</v>
      </c>
      <c r="M3144" s="122"/>
      <c r="N3144" s="1" t="s">
        <v>4203</v>
      </c>
      <c r="O3144" s="1" t="s">
        <v>4287</v>
      </c>
      <c r="P3144" s="1">
        <v>8307</v>
      </c>
      <c r="Q3144" s="123">
        <v>606659</v>
      </c>
      <c r="S3144" s="123">
        <v>50970.972371069802</v>
      </c>
      <c r="T3144" s="123">
        <v>175256.95091414812</v>
      </c>
      <c r="W3144" s="1"/>
      <c r="Z3144" s="225" t="s">
        <v>8131</v>
      </c>
      <c r="AA3144" s="226">
        <v>43988</v>
      </c>
      <c r="AB3144" s="225" t="s">
        <v>4202</v>
      </c>
      <c r="AC3144" s="225" t="s">
        <v>4220</v>
      </c>
      <c r="AD3144" s="225" t="s">
        <v>4343</v>
      </c>
      <c r="AE3144">
        <v>5878</v>
      </c>
      <c r="AF3144">
        <v>356955</v>
      </c>
      <c r="AG3144">
        <v>115198.03158356741</v>
      </c>
      <c r="AH3144">
        <v>24725.208057852884</v>
      </c>
      <c r="AI3144">
        <v>12032</v>
      </c>
      <c r="AJ3144" s="225" t="s">
        <v>4232</v>
      </c>
      <c r="AK3144">
        <v>344923</v>
      </c>
      <c r="AL3144">
        <v>266482.17647428549</v>
      </c>
      <c r="AM3144" t="s">
        <v>16698</v>
      </c>
    </row>
    <row r="3145" spans="1:39" x14ac:dyDescent="0.35">
      <c r="A3145" s="1"/>
      <c r="B3145" s="1"/>
      <c r="C3145" s="1"/>
      <c r="D3145" s="1"/>
      <c r="E3145" s="1" t="s">
        <v>5549</v>
      </c>
      <c r="F3145" s="2">
        <v>44417</v>
      </c>
      <c r="G3145" s="3">
        <v>17044</v>
      </c>
      <c r="H3145" s="1"/>
      <c r="I3145" s="1"/>
      <c r="J3145" s="1" t="s">
        <v>8438</v>
      </c>
      <c r="K3145" s="2">
        <v>44899</v>
      </c>
      <c r="L3145" s="1" t="s">
        <v>4202</v>
      </c>
      <c r="M3145" s="122"/>
      <c r="N3145" s="1" t="s">
        <v>4203</v>
      </c>
      <c r="O3145" s="1" t="s">
        <v>4245</v>
      </c>
      <c r="P3145" s="1">
        <v>6645</v>
      </c>
      <c r="Q3145" s="123">
        <v>2309753</v>
      </c>
      <c r="S3145" s="123">
        <v>609159.35696699948</v>
      </c>
      <c r="T3145" s="123">
        <v>153499.70961488719</v>
      </c>
      <c r="W3145" s="1"/>
      <c r="Z3145" s="225" t="s">
        <v>8132</v>
      </c>
      <c r="AA3145" s="226">
        <v>44354</v>
      </c>
      <c r="AB3145" s="225" t="s">
        <v>4236</v>
      </c>
      <c r="AC3145" s="225" t="s">
        <v>4203</v>
      </c>
      <c r="AD3145" s="225" t="s">
        <v>4359</v>
      </c>
      <c r="AE3145">
        <v>8182</v>
      </c>
      <c r="AF3145">
        <v>1627848</v>
      </c>
      <c r="AG3145">
        <v>364690.60000850307</v>
      </c>
      <c r="AH3145">
        <v>178250.63660544579</v>
      </c>
      <c r="AI3145">
        <v>48926</v>
      </c>
      <c r="AJ3145" s="225" t="s">
        <v>4232</v>
      </c>
      <c r="AK3145">
        <v>1578922</v>
      </c>
      <c r="AL3145">
        <v>1441408.0365969427</v>
      </c>
      <c r="AM3145" t="s">
        <v>16698</v>
      </c>
    </row>
    <row r="3146" spans="1:39" x14ac:dyDescent="0.35">
      <c r="A3146" s="1"/>
      <c r="B3146" s="1"/>
      <c r="C3146" s="1"/>
      <c r="D3146" s="1"/>
      <c r="E3146" s="1" t="s">
        <v>9019</v>
      </c>
      <c r="F3146" s="2">
        <v>45169</v>
      </c>
      <c r="G3146" s="3">
        <v>47812</v>
      </c>
      <c r="H3146" s="1"/>
      <c r="I3146" s="1"/>
      <c r="J3146" s="1" t="s">
        <v>9020</v>
      </c>
      <c r="K3146" s="2">
        <v>44199</v>
      </c>
      <c r="L3146" s="1" t="s">
        <v>4216</v>
      </c>
      <c r="M3146" s="122"/>
      <c r="N3146" s="1" t="s">
        <v>4203</v>
      </c>
      <c r="O3146" s="1" t="s">
        <v>4356</v>
      </c>
      <c r="P3146" s="1">
        <v>8459</v>
      </c>
      <c r="Q3146" s="123">
        <v>1783855</v>
      </c>
      <c r="S3146" s="123">
        <v>325341.26916388294</v>
      </c>
      <c r="T3146" s="123">
        <v>182419.98341157104</v>
      </c>
      <c r="W3146" s="1"/>
      <c r="Z3146" s="225" t="s">
        <v>8134</v>
      </c>
      <c r="AA3146" s="226">
        <v>44598</v>
      </c>
      <c r="AB3146" s="225" t="s">
        <v>4198</v>
      </c>
      <c r="AC3146" s="225" t="s">
        <v>4220</v>
      </c>
      <c r="AD3146" s="225" t="s">
        <v>4477</v>
      </c>
      <c r="AE3146">
        <v>9219</v>
      </c>
      <c r="AF3146">
        <v>563939</v>
      </c>
      <c r="AG3146">
        <v>375971.70389287907</v>
      </c>
      <c r="AH3146">
        <v>180895.2325486551</v>
      </c>
      <c r="AI3146">
        <v>0</v>
      </c>
      <c r="AJ3146" s="225" t="s">
        <v>4199</v>
      </c>
      <c r="AK3146">
        <v>563939</v>
      </c>
      <c r="AL3146">
        <v>368862.52865577606</v>
      </c>
      <c r="AM3146" t="s">
        <v>16698</v>
      </c>
    </row>
    <row r="3147" spans="1:39" x14ac:dyDescent="0.35">
      <c r="A3147" s="1"/>
      <c r="B3147" s="1"/>
      <c r="C3147" s="1"/>
      <c r="D3147" s="1"/>
      <c r="E3147" s="1" t="s">
        <v>8057</v>
      </c>
      <c r="F3147" s="2">
        <v>44885</v>
      </c>
      <c r="G3147" s="3">
        <v>56865</v>
      </c>
      <c r="H3147" s="1"/>
      <c r="I3147" s="1"/>
      <c r="J3147" s="1" t="s">
        <v>4611</v>
      </c>
      <c r="K3147" s="2">
        <v>45383</v>
      </c>
      <c r="L3147" s="1" t="s">
        <v>4198</v>
      </c>
      <c r="M3147" s="122"/>
      <c r="N3147" s="1" t="s">
        <v>4208</v>
      </c>
      <c r="O3147" s="1" t="s">
        <v>4262</v>
      </c>
      <c r="P3147" s="1">
        <v>7791</v>
      </c>
      <c r="Q3147" s="123">
        <v>1818464</v>
      </c>
      <c r="S3147" s="123">
        <v>1807091.6371308865</v>
      </c>
      <c r="T3147" s="123">
        <v>164330.47542506803</v>
      </c>
      <c r="W3147" s="1"/>
      <c r="Z3147" s="225" t="s">
        <v>8133</v>
      </c>
      <c r="AA3147" s="226">
        <v>44868</v>
      </c>
      <c r="AB3147" s="225" t="s">
        <v>4202</v>
      </c>
      <c r="AC3147" s="225" t="s">
        <v>4203</v>
      </c>
      <c r="AD3147" s="225" t="s">
        <v>4386</v>
      </c>
      <c r="AE3147">
        <v>8565</v>
      </c>
      <c r="AF3147">
        <v>1024534</v>
      </c>
      <c r="AG3147">
        <v>229372.37791199042</v>
      </c>
      <c r="AH3147">
        <v>227782.80862623986</v>
      </c>
      <c r="AI3147">
        <v>46348</v>
      </c>
      <c r="AJ3147" s="225" t="s">
        <v>4232</v>
      </c>
      <c r="AK3147">
        <v>978186</v>
      </c>
      <c r="AL3147">
        <v>1022944.4307142495</v>
      </c>
      <c r="AM3147" t="s">
        <v>16698</v>
      </c>
    </row>
    <row r="3148" spans="1:39" x14ac:dyDescent="0.35">
      <c r="A3148" s="1"/>
      <c r="B3148" s="1"/>
      <c r="C3148" s="1"/>
      <c r="D3148" s="1"/>
      <c r="E3148" s="1" t="s">
        <v>9021</v>
      </c>
      <c r="F3148" s="2">
        <v>44113</v>
      </c>
      <c r="G3148" s="3">
        <v>25595</v>
      </c>
      <c r="H3148" s="1"/>
      <c r="I3148" s="1"/>
      <c r="J3148" s="1" t="s">
        <v>8639</v>
      </c>
      <c r="K3148" s="2">
        <v>45382</v>
      </c>
      <c r="L3148" s="1" t="s">
        <v>4202</v>
      </c>
      <c r="M3148" s="122"/>
      <c r="N3148" s="1" t="s">
        <v>4208</v>
      </c>
      <c r="O3148" s="1" t="s">
        <v>4377</v>
      </c>
      <c r="P3148" s="1">
        <v>9038</v>
      </c>
      <c r="Q3148" s="123">
        <v>881808</v>
      </c>
      <c r="S3148" s="123">
        <v>356791.07440931734</v>
      </c>
      <c r="T3148" s="123">
        <v>51587.852318777965</v>
      </c>
      <c r="W3148" s="1"/>
      <c r="Z3148" s="225" t="s">
        <v>8135</v>
      </c>
      <c r="AA3148" s="226">
        <v>45266</v>
      </c>
      <c r="AB3148" s="225" t="s">
        <v>4205</v>
      </c>
      <c r="AC3148" s="225" t="s">
        <v>4208</v>
      </c>
      <c r="AD3148" s="225" t="s">
        <v>4359</v>
      </c>
      <c r="AE3148">
        <v>7035</v>
      </c>
      <c r="AF3148">
        <v>292667</v>
      </c>
      <c r="AG3148">
        <v>9285.5694325280729</v>
      </c>
      <c r="AH3148">
        <v>65092.208483743358</v>
      </c>
      <c r="AI3148">
        <v>36741</v>
      </c>
      <c r="AJ3148" s="225" t="s">
        <v>4199</v>
      </c>
      <c r="AK3148">
        <v>255926</v>
      </c>
      <c r="AL3148">
        <v>348473.63905121532</v>
      </c>
      <c r="AM3148" t="s">
        <v>16698</v>
      </c>
    </row>
    <row r="3149" spans="1:39" x14ac:dyDescent="0.35">
      <c r="A3149" s="1"/>
      <c r="B3149" s="1"/>
      <c r="C3149" s="1"/>
      <c r="D3149" s="1"/>
      <c r="E3149" s="1" t="s">
        <v>6849</v>
      </c>
      <c r="F3149" s="2">
        <v>45251</v>
      </c>
      <c r="G3149" s="3">
        <v>49204</v>
      </c>
      <c r="H3149" s="1"/>
      <c r="I3149" s="1"/>
      <c r="J3149" s="1" t="s">
        <v>9022</v>
      </c>
      <c r="K3149" s="2">
        <v>44287</v>
      </c>
      <c r="L3149" s="1" t="s">
        <v>4202</v>
      </c>
      <c r="M3149" s="122"/>
      <c r="N3149" s="1" t="s">
        <v>4208</v>
      </c>
      <c r="O3149" s="1" t="s">
        <v>4257</v>
      </c>
      <c r="P3149" s="1">
        <v>7616</v>
      </c>
      <c r="Q3149" s="123">
        <v>1162176</v>
      </c>
      <c r="S3149" s="123">
        <v>528793.00553147332</v>
      </c>
      <c r="T3149" s="123">
        <v>282967.51207677025</v>
      </c>
      <c r="W3149" s="1"/>
      <c r="Z3149" s="225" t="s">
        <v>8137</v>
      </c>
      <c r="AA3149" s="226">
        <v>45360</v>
      </c>
      <c r="AB3149" s="225" t="s">
        <v>4202</v>
      </c>
      <c r="AC3149" s="225" t="s">
        <v>4203</v>
      </c>
      <c r="AD3149" s="225" t="s">
        <v>4299</v>
      </c>
      <c r="AE3149">
        <v>7969</v>
      </c>
      <c r="AF3149">
        <v>594272</v>
      </c>
      <c r="AG3149">
        <v>454289.34580469428</v>
      </c>
      <c r="AH3149">
        <v>100635.50244976902</v>
      </c>
      <c r="AI3149">
        <v>0</v>
      </c>
      <c r="AJ3149" s="225" t="s">
        <v>4232</v>
      </c>
      <c r="AK3149">
        <v>594272</v>
      </c>
      <c r="AL3149">
        <v>240618.15664507472</v>
      </c>
      <c r="AM3149" t="s">
        <v>16698</v>
      </c>
    </row>
    <row r="3150" spans="1:39" x14ac:dyDescent="0.35">
      <c r="A3150" s="1"/>
      <c r="B3150" s="1"/>
      <c r="C3150" s="1"/>
      <c r="D3150" s="1"/>
      <c r="E3150" s="1" t="s">
        <v>8003</v>
      </c>
      <c r="F3150" s="2">
        <v>44873</v>
      </c>
      <c r="G3150" s="3">
        <v>22480</v>
      </c>
      <c r="H3150" s="1"/>
      <c r="I3150" s="1"/>
      <c r="J3150" s="1" t="s">
        <v>9023</v>
      </c>
      <c r="K3150" s="2">
        <v>45269</v>
      </c>
      <c r="L3150" s="1" t="s">
        <v>4216</v>
      </c>
      <c r="M3150" s="122"/>
      <c r="N3150" s="1" t="s">
        <v>4203</v>
      </c>
      <c r="O3150" s="1" t="s">
        <v>4257</v>
      </c>
      <c r="P3150" s="1">
        <v>7916</v>
      </c>
      <c r="Q3150" s="123">
        <v>1956783</v>
      </c>
      <c r="S3150" s="123">
        <v>1169713.971974297</v>
      </c>
      <c r="T3150" s="123">
        <v>497342.29889364756</v>
      </c>
      <c r="W3150" s="1"/>
      <c r="Z3150" s="225" t="s">
        <v>8136</v>
      </c>
      <c r="AA3150" s="226">
        <v>45019</v>
      </c>
      <c r="AB3150" s="225" t="s">
        <v>4225</v>
      </c>
      <c r="AC3150" s="225" t="s">
        <v>4220</v>
      </c>
      <c r="AD3150" s="225" t="s">
        <v>4323</v>
      </c>
      <c r="AE3150">
        <v>7713</v>
      </c>
      <c r="AF3150">
        <v>881684</v>
      </c>
      <c r="AG3150">
        <v>373563.87299857131</v>
      </c>
      <c r="AH3150">
        <v>176912.24742676714</v>
      </c>
      <c r="AI3150">
        <v>57986</v>
      </c>
      <c r="AJ3150" s="225" t="s">
        <v>4217</v>
      </c>
      <c r="AK3150">
        <v>823698</v>
      </c>
      <c r="AL3150">
        <v>685032.37442819588</v>
      </c>
      <c r="AM3150" t="s">
        <v>16698</v>
      </c>
    </row>
    <row r="3151" spans="1:39" x14ac:dyDescent="0.35">
      <c r="A3151" s="1"/>
      <c r="B3151" s="1"/>
      <c r="C3151" s="1"/>
      <c r="D3151" s="1"/>
      <c r="E3151" s="1" t="s">
        <v>9024</v>
      </c>
      <c r="F3151" s="2">
        <v>44055</v>
      </c>
      <c r="G3151" s="3">
        <v>52989</v>
      </c>
      <c r="H3151" s="1"/>
      <c r="I3151" s="1"/>
      <c r="J3151" s="1" t="s">
        <v>9025</v>
      </c>
      <c r="K3151" s="2">
        <v>44792</v>
      </c>
      <c r="L3151" s="1" t="s">
        <v>4225</v>
      </c>
      <c r="M3151" s="122"/>
      <c r="N3151" s="1" t="s">
        <v>4203</v>
      </c>
      <c r="O3151" s="1" t="s">
        <v>4248</v>
      </c>
      <c r="P3151" s="1">
        <v>6118</v>
      </c>
      <c r="Q3151" s="123">
        <v>1243278</v>
      </c>
      <c r="S3151" s="123">
        <v>69184.817264556274</v>
      </c>
      <c r="T3151" s="123">
        <v>59241.069196307573</v>
      </c>
      <c r="W3151" s="1"/>
      <c r="Z3151" s="225" t="s">
        <v>8139</v>
      </c>
      <c r="AA3151" s="226">
        <v>43926</v>
      </c>
      <c r="AB3151" s="225" t="s">
        <v>4198</v>
      </c>
      <c r="AC3151" s="225" t="s">
        <v>4208</v>
      </c>
      <c r="AD3151" s="225" t="s">
        <v>4277</v>
      </c>
      <c r="AE3151">
        <v>9208</v>
      </c>
      <c r="AF3151">
        <v>2063929</v>
      </c>
      <c r="AG3151">
        <v>13721.764371710447</v>
      </c>
      <c r="AH3151">
        <v>26528.181596905855</v>
      </c>
      <c r="AI3151">
        <v>59607</v>
      </c>
      <c r="AJ3151" s="225" t="s">
        <v>4199</v>
      </c>
      <c r="AK3151">
        <v>2004322</v>
      </c>
      <c r="AL3151">
        <v>2076735.4172251956</v>
      </c>
      <c r="AM3151" t="s">
        <v>16698</v>
      </c>
    </row>
    <row r="3152" spans="1:39" x14ac:dyDescent="0.35">
      <c r="A3152" s="1"/>
      <c r="B3152" s="1"/>
      <c r="C3152" s="1"/>
      <c r="D3152" s="1"/>
      <c r="E3152" s="1" t="s">
        <v>9026</v>
      </c>
      <c r="F3152" s="2">
        <v>44201</v>
      </c>
      <c r="G3152" s="3">
        <v>20943</v>
      </c>
      <c r="H3152" s="1"/>
      <c r="I3152" s="1"/>
      <c r="J3152" s="1" t="s">
        <v>5094</v>
      </c>
      <c r="K3152" s="2">
        <v>44264</v>
      </c>
      <c r="L3152" s="1" t="s">
        <v>4210</v>
      </c>
      <c r="M3152" s="122"/>
      <c r="N3152" s="1" t="s">
        <v>4203</v>
      </c>
      <c r="O3152" s="1" t="s">
        <v>4302</v>
      </c>
      <c r="P3152" s="1">
        <v>7566</v>
      </c>
      <c r="Q3152" s="123">
        <v>1673635</v>
      </c>
      <c r="S3152" s="123">
        <v>1526321.9531634748</v>
      </c>
      <c r="T3152" s="123">
        <v>180174.40190085035</v>
      </c>
      <c r="W3152" s="1"/>
      <c r="Z3152" s="225" t="s">
        <v>8138</v>
      </c>
      <c r="AA3152" s="226">
        <v>44799</v>
      </c>
      <c r="AB3152" s="225" t="s">
        <v>4216</v>
      </c>
      <c r="AC3152" s="225" t="s">
        <v>4208</v>
      </c>
      <c r="AD3152" s="225" t="s">
        <v>4254</v>
      </c>
      <c r="AE3152">
        <v>6282</v>
      </c>
      <c r="AF3152">
        <v>1861962</v>
      </c>
      <c r="AG3152">
        <v>885662.5593062659</v>
      </c>
      <c r="AH3152">
        <v>352745.27683346992</v>
      </c>
      <c r="AI3152">
        <v>51711</v>
      </c>
      <c r="AJ3152" s="225" t="s">
        <v>4217</v>
      </c>
      <c r="AK3152">
        <v>1810251</v>
      </c>
      <c r="AL3152">
        <v>1329044.717527204</v>
      </c>
      <c r="AM3152" t="s">
        <v>16698</v>
      </c>
    </row>
    <row r="3153" spans="1:39" x14ac:dyDescent="0.35">
      <c r="A3153" s="1"/>
      <c r="B3153" s="1"/>
      <c r="C3153" s="1"/>
      <c r="D3153" s="1"/>
      <c r="E3153" s="1" t="s">
        <v>9027</v>
      </c>
      <c r="F3153" s="2">
        <v>44188</v>
      </c>
      <c r="G3153" s="3">
        <v>36105</v>
      </c>
      <c r="H3153" s="1"/>
      <c r="I3153" s="1"/>
      <c r="J3153" s="1" t="s">
        <v>9028</v>
      </c>
      <c r="K3153" s="2">
        <v>44040</v>
      </c>
      <c r="L3153" s="1" t="s">
        <v>4225</v>
      </c>
      <c r="M3153" s="122"/>
      <c r="N3153" s="1" t="s">
        <v>4208</v>
      </c>
      <c r="O3153" s="1" t="s">
        <v>4312</v>
      </c>
      <c r="P3153" s="1">
        <v>8909</v>
      </c>
      <c r="Q3153" s="123">
        <v>1335059</v>
      </c>
      <c r="S3153" s="123">
        <v>800106.10349417699</v>
      </c>
      <c r="T3153" s="123">
        <v>140136.58587036291</v>
      </c>
      <c r="W3153" s="1"/>
      <c r="Z3153" s="225" t="s">
        <v>8141</v>
      </c>
      <c r="AA3153" s="226">
        <v>44897</v>
      </c>
      <c r="AB3153" s="225" t="s">
        <v>4198</v>
      </c>
      <c r="AC3153" s="225" t="s">
        <v>4208</v>
      </c>
      <c r="AD3153" s="225" t="s">
        <v>4356</v>
      </c>
      <c r="AE3153">
        <v>7545</v>
      </c>
      <c r="AF3153">
        <v>1111482</v>
      </c>
      <c r="AG3153">
        <v>886816.62682033109</v>
      </c>
      <c r="AH3153">
        <v>53678.845501701377</v>
      </c>
      <c r="AI3153">
        <v>0</v>
      </c>
      <c r="AJ3153" s="225" t="s">
        <v>4199</v>
      </c>
      <c r="AK3153">
        <v>1111482</v>
      </c>
      <c r="AL3153">
        <v>278344.21868137026</v>
      </c>
      <c r="AM3153" t="s">
        <v>16698</v>
      </c>
    </row>
    <row r="3154" spans="1:39" x14ac:dyDescent="0.35">
      <c r="A3154" s="1"/>
      <c r="B3154" s="1"/>
      <c r="C3154" s="1"/>
      <c r="D3154" s="1"/>
      <c r="E3154" s="1" t="s">
        <v>5577</v>
      </c>
      <c r="F3154" s="2">
        <v>45390</v>
      </c>
      <c r="G3154" s="3">
        <v>52063</v>
      </c>
      <c r="H3154" s="1"/>
      <c r="I3154" s="1"/>
      <c r="J3154" s="1" t="s">
        <v>9029</v>
      </c>
      <c r="K3154" s="2">
        <v>44639</v>
      </c>
      <c r="L3154" s="1" t="s">
        <v>4210</v>
      </c>
      <c r="M3154" s="122"/>
      <c r="N3154" s="1" t="s">
        <v>4203</v>
      </c>
      <c r="O3154" s="1" t="s">
        <v>4439</v>
      </c>
      <c r="P3154" s="1">
        <v>5771</v>
      </c>
      <c r="Q3154" s="123">
        <v>1544409</v>
      </c>
      <c r="S3154" s="123">
        <v>319494.40094176459</v>
      </c>
      <c r="T3154" s="123">
        <v>477385.30365319335</v>
      </c>
      <c r="W3154" s="1"/>
      <c r="Z3154" s="225" t="s">
        <v>8143</v>
      </c>
      <c r="AA3154" s="226">
        <v>43968</v>
      </c>
      <c r="AB3154" s="225" t="s">
        <v>4210</v>
      </c>
      <c r="AC3154" s="225" t="s">
        <v>4208</v>
      </c>
      <c r="AD3154" s="225" t="s">
        <v>4377</v>
      </c>
      <c r="AE3154">
        <v>6093</v>
      </c>
      <c r="AF3154">
        <v>2142863</v>
      </c>
      <c r="AG3154">
        <v>830928.63741837582</v>
      </c>
      <c r="AH3154">
        <v>1498.7254829994879</v>
      </c>
      <c r="AI3154">
        <v>0</v>
      </c>
      <c r="AJ3154" s="225" t="s">
        <v>4211</v>
      </c>
      <c r="AK3154">
        <v>2142863</v>
      </c>
      <c r="AL3154">
        <v>1313433.0880646238</v>
      </c>
      <c r="AM3154" t="s">
        <v>16698</v>
      </c>
    </row>
    <row r="3155" spans="1:39" x14ac:dyDescent="0.35">
      <c r="A3155" s="1"/>
      <c r="B3155" s="1"/>
      <c r="C3155" s="1"/>
      <c r="D3155" s="1"/>
      <c r="E3155" s="1" t="s">
        <v>7873</v>
      </c>
      <c r="F3155" s="2">
        <v>44997</v>
      </c>
      <c r="G3155" s="3">
        <v>41669</v>
      </c>
      <c r="H3155" s="1"/>
      <c r="I3155" s="1"/>
      <c r="J3155" s="1" t="s">
        <v>8058</v>
      </c>
      <c r="K3155" s="2">
        <v>44220</v>
      </c>
      <c r="L3155" s="1" t="s">
        <v>4210</v>
      </c>
      <c r="M3155" s="122"/>
      <c r="N3155" s="1" t="s">
        <v>4203</v>
      </c>
      <c r="O3155" s="1" t="s">
        <v>4268</v>
      </c>
      <c r="P3155" s="1">
        <v>7312</v>
      </c>
      <c r="Q3155" s="123">
        <v>2403389</v>
      </c>
      <c r="S3155" s="123">
        <v>2174690.8207294224</v>
      </c>
      <c r="T3155" s="123">
        <v>273039.0415527462</v>
      </c>
      <c r="W3155" s="1"/>
      <c r="Z3155" s="225" t="s">
        <v>8142</v>
      </c>
      <c r="AA3155" s="226">
        <v>43998</v>
      </c>
      <c r="AB3155" s="225" t="s">
        <v>4214</v>
      </c>
      <c r="AC3155" s="225" t="s">
        <v>4220</v>
      </c>
      <c r="AD3155" s="225" t="s">
        <v>4323</v>
      </c>
      <c r="AE3155">
        <v>6037</v>
      </c>
      <c r="AF3155">
        <v>2379572</v>
      </c>
      <c r="AG3155">
        <v>158939.52103758126</v>
      </c>
      <c r="AH3155">
        <v>229596.83709387892</v>
      </c>
      <c r="AI3155">
        <v>56724</v>
      </c>
      <c r="AJ3155" s="225" t="s">
        <v>4211</v>
      </c>
      <c r="AK3155">
        <v>2322848</v>
      </c>
      <c r="AL3155">
        <v>2450229.3160562976</v>
      </c>
      <c r="AM3155" t="s">
        <v>16698</v>
      </c>
    </row>
    <row r="3156" spans="1:39" x14ac:dyDescent="0.35">
      <c r="A3156" s="1"/>
      <c r="B3156" s="1"/>
      <c r="C3156" s="1"/>
      <c r="D3156" s="1"/>
      <c r="E3156" s="1" t="s">
        <v>7464</v>
      </c>
      <c r="F3156" s="2">
        <v>44341</v>
      </c>
      <c r="G3156" s="3">
        <v>34129</v>
      </c>
      <c r="H3156" s="1"/>
      <c r="I3156" s="1"/>
      <c r="J3156" s="1" t="s">
        <v>9030</v>
      </c>
      <c r="K3156" s="2">
        <v>44065</v>
      </c>
      <c r="L3156" s="1" t="s">
        <v>4216</v>
      </c>
      <c r="M3156" s="122"/>
      <c r="N3156" s="1" t="s">
        <v>4208</v>
      </c>
      <c r="O3156" s="1" t="s">
        <v>4277</v>
      </c>
      <c r="P3156" s="1">
        <v>7535</v>
      </c>
      <c r="Q3156" s="123">
        <v>2112710</v>
      </c>
      <c r="S3156" s="123">
        <v>1982840.3038538659</v>
      </c>
      <c r="T3156" s="123">
        <v>236679.62414161747</v>
      </c>
      <c r="W3156" s="1"/>
      <c r="Z3156" s="225" t="s">
        <v>8145</v>
      </c>
      <c r="AA3156" s="226">
        <v>44819</v>
      </c>
      <c r="AB3156" s="225" t="s">
        <v>4216</v>
      </c>
      <c r="AC3156" s="225" t="s">
        <v>4220</v>
      </c>
      <c r="AD3156" s="225" t="s">
        <v>4356</v>
      </c>
      <c r="AE3156">
        <v>7838</v>
      </c>
      <c r="AF3156">
        <v>1258908</v>
      </c>
      <c r="AG3156">
        <v>66358.568524153612</v>
      </c>
      <c r="AH3156">
        <v>81374.226236529837</v>
      </c>
      <c r="AI3156">
        <v>26181</v>
      </c>
      <c r="AJ3156" s="225" t="s">
        <v>4217</v>
      </c>
      <c r="AK3156">
        <v>1232727</v>
      </c>
      <c r="AL3156">
        <v>1273923.6577123762</v>
      </c>
      <c r="AM3156" t="s">
        <v>16698</v>
      </c>
    </row>
    <row r="3157" spans="1:39" x14ac:dyDescent="0.35">
      <c r="A3157" s="1"/>
      <c r="B3157" s="1"/>
      <c r="C3157" s="1"/>
      <c r="D3157" s="1"/>
      <c r="E3157" s="1" t="s">
        <v>9031</v>
      </c>
      <c r="F3157" s="2">
        <v>44032</v>
      </c>
      <c r="G3157" s="3">
        <v>48551</v>
      </c>
      <c r="H3157" s="1"/>
      <c r="I3157" s="1"/>
      <c r="J3157" s="1" t="s">
        <v>9032</v>
      </c>
      <c r="K3157" s="2">
        <v>44885</v>
      </c>
      <c r="L3157" s="1" t="s">
        <v>4198</v>
      </c>
      <c r="M3157" s="122"/>
      <c r="N3157" s="1" t="s">
        <v>4203</v>
      </c>
      <c r="O3157" s="1" t="s">
        <v>4356</v>
      </c>
      <c r="P3157" s="1">
        <v>7350</v>
      </c>
      <c r="Q3157" s="123">
        <v>978776</v>
      </c>
      <c r="S3157" s="123">
        <v>270021.21036730742</v>
      </c>
      <c r="T3157" s="123">
        <v>291161.29186009261</v>
      </c>
      <c r="W3157" s="1"/>
      <c r="Z3157" s="225" t="s">
        <v>8144</v>
      </c>
      <c r="AA3157" s="226">
        <v>44019</v>
      </c>
      <c r="AB3157" s="225" t="s">
        <v>4210</v>
      </c>
      <c r="AC3157" s="225" t="s">
        <v>4208</v>
      </c>
      <c r="AD3157" s="225" t="s">
        <v>4359</v>
      </c>
      <c r="AE3157">
        <v>7024</v>
      </c>
      <c r="AF3157">
        <v>2095523</v>
      </c>
      <c r="AG3157">
        <v>100889.04958544546</v>
      </c>
      <c r="AH3157">
        <v>335001.21693569008</v>
      </c>
      <c r="AI3157">
        <v>24816</v>
      </c>
      <c r="AJ3157" s="225" t="s">
        <v>4211</v>
      </c>
      <c r="AK3157">
        <v>2070707</v>
      </c>
      <c r="AL3157">
        <v>2329635.1673502447</v>
      </c>
      <c r="AM3157" t="s">
        <v>16698</v>
      </c>
    </row>
    <row r="3158" spans="1:39" x14ac:dyDescent="0.35">
      <c r="A3158" s="1"/>
      <c r="B3158" s="1"/>
      <c r="C3158" s="1"/>
      <c r="D3158" s="1"/>
      <c r="E3158" s="1" t="s">
        <v>6748</v>
      </c>
      <c r="F3158" s="2">
        <v>44982</v>
      </c>
      <c r="G3158" s="3">
        <v>55304</v>
      </c>
      <c r="H3158" s="1"/>
      <c r="I3158" s="1"/>
      <c r="J3158" s="1" t="s">
        <v>9033</v>
      </c>
      <c r="K3158" s="2">
        <v>45325</v>
      </c>
      <c r="L3158" s="1" t="s">
        <v>4225</v>
      </c>
      <c r="M3158" s="122"/>
      <c r="N3158" s="1" t="s">
        <v>4208</v>
      </c>
      <c r="O3158" s="1" t="s">
        <v>4265</v>
      </c>
      <c r="P3158" s="1">
        <v>7197</v>
      </c>
      <c r="Q3158" s="123">
        <v>555205</v>
      </c>
      <c r="S3158" s="123">
        <v>150629.59992361267</v>
      </c>
      <c r="T3158" s="123">
        <v>57298.756749677348</v>
      </c>
      <c r="W3158" s="1"/>
      <c r="Z3158" s="225" t="s">
        <v>8147</v>
      </c>
      <c r="AA3158" s="226">
        <v>45064</v>
      </c>
      <c r="AB3158" s="225" t="s">
        <v>4210</v>
      </c>
      <c r="AC3158" s="225" t="s">
        <v>4203</v>
      </c>
      <c r="AD3158" s="225" t="s">
        <v>4477</v>
      </c>
      <c r="AE3158">
        <v>8547</v>
      </c>
      <c r="AF3158">
        <v>1321545</v>
      </c>
      <c r="AG3158">
        <v>1086138.9738641966</v>
      </c>
      <c r="AH3158">
        <v>185545.10479712291</v>
      </c>
      <c r="AI3158">
        <v>0</v>
      </c>
      <c r="AJ3158" s="225" t="s">
        <v>4211</v>
      </c>
      <c r="AK3158">
        <v>1321545</v>
      </c>
      <c r="AL3158">
        <v>420951.13093292632</v>
      </c>
      <c r="AM3158" t="s">
        <v>16698</v>
      </c>
    </row>
    <row r="3159" spans="1:39" x14ac:dyDescent="0.35">
      <c r="A3159" s="1"/>
      <c r="B3159" s="1"/>
      <c r="C3159" s="1"/>
      <c r="D3159" s="1"/>
      <c r="E3159" s="1" t="s">
        <v>4772</v>
      </c>
      <c r="F3159" s="2">
        <v>45356</v>
      </c>
      <c r="G3159" s="3">
        <v>32857</v>
      </c>
      <c r="H3159" s="1"/>
      <c r="I3159" s="1"/>
      <c r="J3159" s="1" t="s">
        <v>9034</v>
      </c>
      <c r="K3159" s="2">
        <v>44157</v>
      </c>
      <c r="L3159" s="1" t="s">
        <v>4202</v>
      </c>
      <c r="M3159" s="122"/>
      <c r="N3159" s="1" t="s">
        <v>4203</v>
      </c>
      <c r="O3159" s="1" t="s">
        <v>4277</v>
      </c>
      <c r="P3159" s="1">
        <v>7728</v>
      </c>
      <c r="Q3159" s="123">
        <v>1391458</v>
      </c>
      <c r="S3159" s="123">
        <v>1342906.3717196006</v>
      </c>
      <c r="T3159" s="123">
        <v>44359.359926839512</v>
      </c>
      <c r="W3159" s="1"/>
      <c r="Z3159" s="225" t="s">
        <v>8149</v>
      </c>
      <c r="AA3159" s="226">
        <v>44933</v>
      </c>
      <c r="AB3159" s="225" t="s">
        <v>4202</v>
      </c>
      <c r="AC3159" s="225" t="s">
        <v>4220</v>
      </c>
      <c r="AD3159" s="225" t="s">
        <v>4372</v>
      </c>
      <c r="AE3159">
        <v>8951</v>
      </c>
      <c r="AF3159">
        <v>725386</v>
      </c>
      <c r="AG3159">
        <v>714261.70456106216</v>
      </c>
      <c r="AH3159">
        <v>35285.893696868756</v>
      </c>
      <c r="AI3159">
        <v>38732</v>
      </c>
      <c r="AJ3159" s="225" t="s">
        <v>4232</v>
      </c>
      <c r="AK3159">
        <v>686654</v>
      </c>
      <c r="AL3159">
        <v>46410.189135806599</v>
      </c>
      <c r="AM3159" t="s">
        <v>16698</v>
      </c>
    </row>
    <row r="3160" spans="1:39" x14ac:dyDescent="0.35">
      <c r="A3160" s="1"/>
      <c r="B3160" s="1"/>
      <c r="C3160" s="1"/>
      <c r="D3160" s="1"/>
      <c r="E3160" s="1" t="s">
        <v>9035</v>
      </c>
      <c r="F3160" s="2">
        <v>45397</v>
      </c>
      <c r="G3160" s="3">
        <v>39673</v>
      </c>
      <c r="H3160" s="1"/>
      <c r="I3160" s="1"/>
      <c r="J3160" s="1" t="s">
        <v>7154</v>
      </c>
      <c r="K3160" s="2">
        <v>44501</v>
      </c>
      <c r="L3160" s="1" t="s">
        <v>4225</v>
      </c>
      <c r="M3160" s="122"/>
      <c r="N3160" s="1" t="s">
        <v>4220</v>
      </c>
      <c r="O3160" s="1" t="s">
        <v>4251</v>
      </c>
      <c r="P3160" s="1">
        <v>8062</v>
      </c>
      <c r="Q3160" s="123">
        <v>1165495</v>
      </c>
      <c r="S3160" s="123">
        <v>124831.45833164218</v>
      </c>
      <c r="T3160" s="123">
        <v>194136.09086712069</v>
      </c>
      <c r="W3160" s="1"/>
      <c r="Z3160" s="225" t="s">
        <v>8151</v>
      </c>
      <c r="AA3160" s="226">
        <v>44551</v>
      </c>
      <c r="AB3160" s="225" t="s">
        <v>4198</v>
      </c>
      <c r="AC3160" s="225" t="s">
        <v>4203</v>
      </c>
      <c r="AD3160" s="225" t="s">
        <v>4328</v>
      </c>
      <c r="AE3160">
        <v>9490</v>
      </c>
      <c r="AF3160">
        <v>2131214</v>
      </c>
      <c r="AG3160">
        <v>973501.17054061592</v>
      </c>
      <c r="AH3160">
        <v>562479.11345363141</v>
      </c>
      <c r="AI3160">
        <v>0</v>
      </c>
      <c r="AJ3160" s="225" t="s">
        <v>4199</v>
      </c>
      <c r="AK3160">
        <v>2131214</v>
      </c>
      <c r="AL3160">
        <v>1720191.9429130154</v>
      </c>
      <c r="AM3160" t="s">
        <v>16698</v>
      </c>
    </row>
    <row r="3161" spans="1:39" x14ac:dyDescent="0.35">
      <c r="A3161" s="1"/>
      <c r="B3161" s="1"/>
      <c r="C3161" s="1"/>
      <c r="D3161" s="1"/>
      <c r="E3161" s="1" t="s">
        <v>8533</v>
      </c>
      <c r="F3161" s="2">
        <v>44168</v>
      </c>
      <c r="G3161" s="3">
        <v>24962</v>
      </c>
      <c r="H3161" s="1"/>
      <c r="I3161" s="1"/>
      <c r="J3161" s="1" t="s">
        <v>7201</v>
      </c>
      <c r="K3161" s="2">
        <v>45241</v>
      </c>
      <c r="L3161" s="1" t="s">
        <v>4202</v>
      </c>
      <c r="M3161" s="122"/>
      <c r="N3161" s="1" t="s">
        <v>4208</v>
      </c>
      <c r="O3161" s="1" t="s">
        <v>4400</v>
      </c>
      <c r="P3161" s="1">
        <v>9204</v>
      </c>
      <c r="Q3161" s="123">
        <v>819227</v>
      </c>
      <c r="S3161" s="123">
        <v>481948.58576066996</v>
      </c>
      <c r="T3161" s="123">
        <v>260587.15127003822</v>
      </c>
      <c r="W3161" s="1"/>
      <c r="Z3161" s="225" t="s">
        <v>8150</v>
      </c>
      <c r="AA3161" s="226">
        <v>44328</v>
      </c>
      <c r="AB3161" s="225" t="s">
        <v>4205</v>
      </c>
      <c r="AC3161" s="225" t="s">
        <v>4208</v>
      </c>
      <c r="AD3161" s="225" t="s">
        <v>4235</v>
      </c>
      <c r="AE3161">
        <v>8967</v>
      </c>
      <c r="AF3161">
        <v>659509</v>
      </c>
      <c r="AG3161">
        <v>638274.45055363118</v>
      </c>
      <c r="AH3161">
        <v>171560.03588801628</v>
      </c>
      <c r="AI3161">
        <v>17971</v>
      </c>
      <c r="AJ3161" s="225" t="s">
        <v>4199</v>
      </c>
      <c r="AK3161">
        <v>641538</v>
      </c>
      <c r="AL3161">
        <v>192794.5853343851</v>
      </c>
      <c r="AM3161" t="s">
        <v>16698</v>
      </c>
    </row>
    <row r="3162" spans="1:39" x14ac:dyDescent="0.35">
      <c r="A3162" s="1"/>
      <c r="B3162" s="1"/>
      <c r="C3162" s="1"/>
      <c r="D3162" s="1"/>
      <c r="E3162" s="1" t="s">
        <v>9036</v>
      </c>
      <c r="F3162" s="2">
        <v>44560</v>
      </c>
      <c r="G3162" s="3">
        <v>35797</v>
      </c>
      <c r="H3162" s="1"/>
      <c r="I3162" s="1"/>
      <c r="J3162" s="1" t="s">
        <v>9037</v>
      </c>
      <c r="K3162" s="2">
        <v>44988</v>
      </c>
      <c r="L3162" s="1" t="s">
        <v>4202</v>
      </c>
      <c r="M3162" s="122"/>
      <c r="N3162" s="1" t="s">
        <v>4203</v>
      </c>
      <c r="O3162" s="1" t="s">
        <v>4268</v>
      </c>
      <c r="P3162" s="1">
        <v>6295</v>
      </c>
      <c r="Q3162" s="123">
        <v>1846224</v>
      </c>
      <c r="S3162" s="123">
        <v>937381.30338362674</v>
      </c>
      <c r="T3162" s="123">
        <v>12677.519110166519</v>
      </c>
      <c r="W3162" s="1"/>
      <c r="Z3162" s="225" t="s">
        <v>8153</v>
      </c>
      <c r="AA3162" s="226">
        <v>45239</v>
      </c>
      <c r="AB3162" s="225" t="s">
        <v>4210</v>
      </c>
      <c r="AC3162" s="225" t="s">
        <v>4220</v>
      </c>
      <c r="AD3162" s="225" t="s">
        <v>4251</v>
      </c>
      <c r="AE3162">
        <v>7156</v>
      </c>
      <c r="AF3162">
        <v>565478</v>
      </c>
      <c r="AG3162">
        <v>301914.78062400647</v>
      </c>
      <c r="AH3162">
        <v>23869.760793822821</v>
      </c>
      <c r="AI3162">
        <v>0</v>
      </c>
      <c r="AJ3162" s="225" t="s">
        <v>4211</v>
      </c>
      <c r="AK3162">
        <v>565478</v>
      </c>
      <c r="AL3162">
        <v>287432.98016981635</v>
      </c>
      <c r="AM3162" t="s">
        <v>16698</v>
      </c>
    </row>
    <row r="3163" spans="1:39" x14ac:dyDescent="0.35">
      <c r="A3163" s="1"/>
      <c r="B3163" s="1"/>
      <c r="C3163" s="1"/>
      <c r="D3163" s="1"/>
      <c r="E3163" s="1" t="s">
        <v>5447</v>
      </c>
      <c r="F3163" s="2">
        <v>45321</v>
      </c>
      <c r="G3163" s="3">
        <v>37410</v>
      </c>
      <c r="H3163" s="1"/>
      <c r="I3163" s="1"/>
      <c r="J3163" s="1" t="s">
        <v>9038</v>
      </c>
      <c r="K3163" s="2">
        <v>43962</v>
      </c>
      <c r="L3163" s="1" t="s">
        <v>4210</v>
      </c>
      <c r="M3163" s="122"/>
      <c r="N3163" s="1" t="s">
        <v>4203</v>
      </c>
      <c r="O3163" s="1" t="s">
        <v>4356</v>
      </c>
      <c r="P3163" s="1">
        <v>7159</v>
      </c>
      <c r="Q3163" s="123">
        <v>1596733</v>
      </c>
      <c r="S3163" s="123">
        <v>537322.60611369007</v>
      </c>
      <c r="T3163" s="123">
        <v>180077.3216900845</v>
      </c>
      <c r="W3163" s="1"/>
      <c r="Z3163" s="225" t="s">
        <v>8155</v>
      </c>
      <c r="AA3163" s="226">
        <v>44577</v>
      </c>
      <c r="AB3163" s="225" t="s">
        <v>4198</v>
      </c>
      <c r="AC3163" s="225" t="s">
        <v>4208</v>
      </c>
      <c r="AD3163" s="225" t="s">
        <v>4477</v>
      </c>
      <c r="AE3163">
        <v>6533</v>
      </c>
      <c r="AF3163">
        <v>863502</v>
      </c>
      <c r="AG3163">
        <v>296719.96360164054</v>
      </c>
      <c r="AH3163">
        <v>286638.95013293659</v>
      </c>
      <c r="AI3163">
        <v>0</v>
      </c>
      <c r="AJ3163" s="225" t="s">
        <v>4199</v>
      </c>
      <c r="AK3163">
        <v>863502</v>
      </c>
      <c r="AL3163">
        <v>853420.98653129605</v>
      </c>
      <c r="AM3163" t="s">
        <v>16698</v>
      </c>
    </row>
    <row r="3164" spans="1:39" x14ac:dyDescent="0.35">
      <c r="A3164" s="1"/>
      <c r="B3164" s="1"/>
      <c r="C3164" s="1"/>
      <c r="D3164" s="1"/>
      <c r="E3164" s="1" t="s">
        <v>9039</v>
      </c>
      <c r="F3164" s="2">
        <v>44636</v>
      </c>
      <c r="G3164" s="3">
        <v>57245</v>
      </c>
      <c r="H3164" s="1"/>
      <c r="I3164" s="1"/>
      <c r="J3164" s="1" t="s">
        <v>6257</v>
      </c>
      <c r="K3164" s="2">
        <v>44109</v>
      </c>
      <c r="L3164" s="1" t="s">
        <v>4202</v>
      </c>
      <c r="M3164" s="122"/>
      <c r="N3164" s="1" t="s">
        <v>4203</v>
      </c>
      <c r="O3164" s="1" t="s">
        <v>4439</v>
      </c>
      <c r="P3164" s="1">
        <v>5713</v>
      </c>
      <c r="Q3164" s="123">
        <v>1613533</v>
      </c>
      <c r="S3164" s="123">
        <v>1591803.6439825199</v>
      </c>
      <c r="T3164" s="123">
        <v>76394.828984389809</v>
      </c>
      <c r="W3164" s="1"/>
      <c r="Z3164" s="225" t="s">
        <v>8157</v>
      </c>
      <c r="AA3164" s="226">
        <v>45136</v>
      </c>
      <c r="AB3164" s="225" t="s">
        <v>4216</v>
      </c>
      <c r="AC3164" s="225" t="s">
        <v>4203</v>
      </c>
      <c r="AD3164" s="225" t="s">
        <v>4257</v>
      </c>
      <c r="AE3164">
        <v>8919</v>
      </c>
      <c r="AF3164">
        <v>636901</v>
      </c>
      <c r="AG3164">
        <v>532951.66178351641</v>
      </c>
      <c r="AH3164">
        <v>41527.051190279999</v>
      </c>
      <c r="AI3164">
        <v>36131</v>
      </c>
      <c r="AJ3164" s="225" t="s">
        <v>4217</v>
      </c>
      <c r="AK3164">
        <v>600770</v>
      </c>
      <c r="AL3164">
        <v>145476.3894067636</v>
      </c>
      <c r="AM3164" t="s">
        <v>16698</v>
      </c>
    </row>
    <row r="3165" spans="1:39" x14ac:dyDescent="0.35">
      <c r="A3165" s="1"/>
      <c r="B3165" s="1"/>
      <c r="C3165" s="1"/>
      <c r="D3165" s="1"/>
      <c r="E3165" s="1" t="s">
        <v>8360</v>
      </c>
      <c r="F3165" s="2">
        <v>44863</v>
      </c>
      <c r="G3165" s="3">
        <v>58377</v>
      </c>
      <c r="H3165" s="1"/>
      <c r="I3165" s="1"/>
      <c r="J3165" s="1" t="s">
        <v>4407</v>
      </c>
      <c r="K3165" s="2">
        <v>44913</v>
      </c>
      <c r="L3165" s="1" t="s">
        <v>4210</v>
      </c>
      <c r="M3165" s="122"/>
      <c r="N3165" s="1" t="s">
        <v>4208</v>
      </c>
      <c r="O3165" s="1" t="s">
        <v>4333</v>
      </c>
      <c r="P3165" s="1">
        <v>8014</v>
      </c>
      <c r="Q3165" s="123">
        <v>1331918</v>
      </c>
      <c r="S3165" s="123">
        <v>686009.49355743651</v>
      </c>
      <c r="T3165" s="123">
        <v>257495.37986366669</v>
      </c>
      <c r="W3165" s="1"/>
      <c r="Z3165" s="225" t="s">
        <v>8159</v>
      </c>
      <c r="AA3165" s="226">
        <v>44853</v>
      </c>
      <c r="AB3165" s="225" t="s">
        <v>4216</v>
      </c>
      <c r="AC3165" s="225" t="s">
        <v>4208</v>
      </c>
      <c r="AD3165" s="225" t="s">
        <v>4333</v>
      </c>
      <c r="AE3165">
        <v>8848</v>
      </c>
      <c r="AF3165">
        <v>493577</v>
      </c>
      <c r="AG3165">
        <v>87710.108938812569</v>
      </c>
      <c r="AH3165">
        <v>30734.894332994736</v>
      </c>
      <c r="AI3165">
        <v>0</v>
      </c>
      <c r="AJ3165" s="225" t="s">
        <v>4217</v>
      </c>
      <c r="AK3165">
        <v>493577</v>
      </c>
      <c r="AL3165">
        <v>436601.7853941822</v>
      </c>
      <c r="AM3165" t="s">
        <v>16698</v>
      </c>
    </row>
    <row r="3166" spans="1:39" x14ac:dyDescent="0.35">
      <c r="A3166" s="1"/>
      <c r="B3166" s="1"/>
      <c r="C3166" s="1"/>
      <c r="D3166" s="1"/>
      <c r="E3166" s="1" t="s">
        <v>9040</v>
      </c>
      <c r="F3166" s="2">
        <v>44986</v>
      </c>
      <c r="G3166" s="3">
        <v>32458</v>
      </c>
      <c r="H3166" s="1"/>
      <c r="I3166" s="1"/>
      <c r="J3166" s="1" t="s">
        <v>9041</v>
      </c>
      <c r="K3166" s="2">
        <v>45069</v>
      </c>
      <c r="L3166" s="1" t="s">
        <v>4202</v>
      </c>
      <c r="M3166" s="122"/>
      <c r="N3166" s="1" t="s">
        <v>4203</v>
      </c>
      <c r="O3166" s="1" t="s">
        <v>4436</v>
      </c>
      <c r="P3166" s="1">
        <v>5984</v>
      </c>
      <c r="Q3166" s="123">
        <v>642552</v>
      </c>
      <c r="S3166" s="123">
        <v>340179.28612579586</v>
      </c>
      <c r="T3166" s="123">
        <v>70132.133159640303</v>
      </c>
      <c r="W3166" s="1"/>
      <c r="Z3166" s="225" t="s">
        <v>8161</v>
      </c>
      <c r="AA3166" s="226">
        <v>44913</v>
      </c>
      <c r="AB3166" s="225" t="s">
        <v>4198</v>
      </c>
      <c r="AC3166" s="225" t="s">
        <v>4203</v>
      </c>
      <c r="AD3166" s="225" t="s">
        <v>4336</v>
      </c>
      <c r="AE3166">
        <v>8391</v>
      </c>
      <c r="AF3166">
        <v>710775</v>
      </c>
      <c r="AG3166">
        <v>305331.43163774651</v>
      </c>
      <c r="AH3166">
        <v>8618.1216107502751</v>
      </c>
      <c r="AI3166">
        <v>0</v>
      </c>
      <c r="AJ3166" s="225" t="s">
        <v>4199</v>
      </c>
      <c r="AK3166">
        <v>710775</v>
      </c>
      <c r="AL3166">
        <v>414061.68997300375</v>
      </c>
      <c r="AM3166" t="s">
        <v>16698</v>
      </c>
    </row>
    <row r="3167" spans="1:39" x14ac:dyDescent="0.35">
      <c r="A3167" s="1"/>
      <c r="B3167" s="1"/>
      <c r="C3167" s="1"/>
      <c r="D3167" s="1"/>
      <c r="E3167" s="1" t="s">
        <v>9042</v>
      </c>
      <c r="F3167" s="2">
        <v>44671</v>
      </c>
      <c r="G3167" s="3">
        <v>19385</v>
      </c>
      <c r="H3167" s="1"/>
      <c r="I3167" s="1"/>
      <c r="J3167" s="1" t="s">
        <v>8783</v>
      </c>
      <c r="K3167" s="2">
        <v>44398</v>
      </c>
      <c r="L3167" s="1" t="s">
        <v>4225</v>
      </c>
      <c r="M3167" s="122"/>
      <c r="N3167" s="1" t="s">
        <v>4203</v>
      </c>
      <c r="O3167" s="1" t="s">
        <v>4257</v>
      </c>
      <c r="P3167" s="1">
        <v>8814</v>
      </c>
      <c r="Q3167" s="123">
        <v>1039764</v>
      </c>
      <c r="S3167" s="123">
        <v>111405.98348328882</v>
      </c>
      <c r="T3167" s="123">
        <v>82273.867253394521</v>
      </c>
      <c r="W3167" s="1"/>
      <c r="Z3167" s="225" t="s">
        <v>8160</v>
      </c>
      <c r="AA3167" s="226">
        <v>44294</v>
      </c>
      <c r="AB3167" s="225" t="s">
        <v>4225</v>
      </c>
      <c r="AC3167" s="225" t="s">
        <v>4220</v>
      </c>
      <c r="AD3167" s="225" t="s">
        <v>4323</v>
      </c>
      <c r="AE3167">
        <v>7142</v>
      </c>
      <c r="AF3167">
        <v>671394</v>
      </c>
      <c r="AG3167">
        <v>356097.14671520697</v>
      </c>
      <c r="AH3167">
        <v>72098.71378224509</v>
      </c>
      <c r="AI3167">
        <v>11794</v>
      </c>
      <c r="AJ3167" s="225" t="s">
        <v>4217</v>
      </c>
      <c r="AK3167">
        <v>659600</v>
      </c>
      <c r="AL3167">
        <v>387395.56706703815</v>
      </c>
      <c r="AM3167" t="s">
        <v>16698</v>
      </c>
    </row>
    <row r="3168" spans="1:39" x14ac:dyDescent="0.35">
      <c r="A3168" s="1"/>
      <c r="B3168" s="1"/>
      <c r="C3168" s="1"/>
      <c r="D3168" s="1"/>
      <c r="E3168" s="1" t="s">
        <v>7047</v>
      </c>
      <c r="F3168" s="2">
        <v>44688</v>
      </c>
      <c r="G3168" s="3">
        <v>44476</v>
      </c>
      <c r="H3168" s="1"/>
      <c r="I3168" s="1"/>
      <c r="J3168" s="1" t="s">
        <v>9043</v>
      </c>
      <c r="K3168" s="2">
        <v>43890</v>
      </c>
      <c r="L3168" s="1" t="s">
        <v>4225</v>
      </c>
      <c r="M3168" s="122"/>
      <c r="N3168" s="1" t="s">
        <v>4208</v>
      </c>
      <c r="O3168" s="1" t="s">
        <v>4231</v>
      </c>
      <c r="P3168" s="1">
        <v>8666</v>
      </c>
      <c r="Q3168" s="123">
        <v>2100561</v>
      </c>
      <c r="S3168" s="123">
        <v>689358.54908114299</v>
      </c>
      <c r="T3168" s="123">
        <v>90298.546418214857</v>
      </c>
      <c r="W3168" s="1"/>
      <c r="Z3168" s="225" t="s">
        <v>8162</v>
      </c>
      <c r="AA3168" s="226">
        <v>44254</v>
      </c>
      <c r="AB3168" s="225" t="s">
        <v>4214</v>
      </c>
      <c r="AC3168" s="225" t="s">
        <v>4208</v>
      </c>
      <c r="AD3168" s="225" t="s">
        <v>4204</v>
      </c>
      <c r="AE3168">
        <v>6205</v>
      </c>
      <c r="AF3168">
        <v>314553</v>
      </c>
      <c r="AG3168">
        <v>264509.62019015383</v>
      </c>
      <c r="AH3168">
        <v>101004.56753417528</v>
      </c>
      <c r="AI3168">
        <v>0</v>
      </c>
      <c r="AJ3168" s="225" t="s">
        <v>4211</v>
      </c>
      <c r="AK3168">
        <v>314553</v>
      </c>
      <c r="AL3168">
        <v>151047.94734402146</v>
      </c>
      <c r="AM3168" t="s">
        <v>16698</v>
      </c>
    </row>
    <row r="3169" spans="1:39" x14ac:dyDescent="0.35">
      <c r="A3169" s="1"/>
      <c r="B3169" s="1"/>
      <c r="C3169" s="1"/>
      <c r="D3169" s="1"/>
      <c r="E3169" s="1" t="s">
        <v>7642</v>
      </c>
      <c r="F3169" s="2">
        <v>45078</v>
      </c>
      <c r="G3169" s="3">
        <v>11207</v>
      </c>
      <c r="H3169" s="1"/>
      <c r="I3169" s="1"/>
      <c r="J3169" s="1" t="s">
        <v>9044</v>
      </c>
      <c r="K3169" s="2">
        <v>43960</v>
      </c>
      <c r="L3169" s="1" t="s">
        <v>4225</v>
      </c>
      <c r="M3169" s="122"/>
      <c r="N3169" s="1" t="s">
        <v>4220</v>
      </c>
      <c r="O3169" s="1" t="s">
        <v>4271</v>
      </c>
      <c r="P3169" s="1">
        <v>8382</v>
      </c>
      <c r="Q3169" s="123">
        <v>334054</v>
      </c>
      <c r="S3169" s="123">
        <v>111993.4573054223</v>
      </c>
      <c r="T3169" s="123">
        <v>59431.038148452768</v>
      </c>
      <c r="W3169" s="1"/>
      <c r="Z3169" s="225" t="s">
        <v>8163</v>
      </c>
      <c r="AA3169" s="226">
        <v>45303</v>
      </c>
      <c r="AB3169" s="225" t="s">
        <v>4216</v>
      </c>
      <c r="AC3169" s="225" t="s">
        <v>4208</v>
      </c>
      <c r="AD3169" s="225" t="s">
        <v>4209</v>
      </c>
      <c r="AE3169">
        <v>8030</v>
      </c>
      <c r="AF3169">
        <v>2359545</v>
      </c>
      <c r="AG3169">
        <v>1447434.1241360563</v>
      </c>
      <c r="AH3169">
        <v>770664.44241759321</v>
      </c>
      <c r="AI3169">
        <v>0</v>
      </c>
      <c r="AJ3169" s="225" t="s">
        <v>4217</v>
      </c>
      <c r="AK3169">
        <v>2359545</v>
      </c>
      <c r="AL3169">
        <v>1682775.3182815369</v>
      </c>
      <c r="AM3169" t="s">
        <v>16698</v>
      </c>
    </row>
    <row r="3170" spans="1:39" x14ac:dyDescent="0.35">
      <c r="A3170" s="1"/>
      <c r="B3170" s="1"/>
      <c r="C3170" s="1"/>
      <c r="D3170" s="1"/>
      <c r="E3170" s="1" t="s">
        <v>4201</v>
      </c>
      <c r="F3170" s="2">
        <v>45019</v>
      </c>
      <c r="G3170" s="3">
        <v>24125</v>
      </c>
      <c r="H3170" s="1"/>
      <c r="I3170" s="1"/>
      <c r="J3170" s="1" t="s">
        <v>8310</v>
      </c>
      <c r="K3170" s="2">
        <v>45173</v>
      </c>
      <c r="L3170" s="1" t="s">
        <v>4202</v>
      </c>
      <c r="M3170" s="122"/>
      <c r="N3170" s="1" t="s">
        <v>4203</v>
      </c>
      <c r="O3170" s="1" t="s">
        <v>4296</v>
      </c>
      <c r="P3170" s="1">
        <v>8705</v>
      </c>
      <c r="Q3170" s="123">
        <v>1758964</v>
      </c>
      <c r="S3170" s="123">
        <v>849931.33780127042</v>
      </c>
      <c r="T3170" s="123">
        <v>391800.89655358071</v>
      </c>
      <c r="W3170" s="1"/>
      <c r="Z3170" s="225" t="s">
        <v>8164</v>
      </c>
      <c r="AA3170" s="226">
        <v>44045</v>
      </c>
      <c r="AB3170" s="225" t="s">
        <v>4202</v>
      </c>
      <c r="AC3170" s="225" t="s">
        <v>4220</v>
      </c>
      <c r="AD3170" s="225" t="s">
        <v>4254</v>
      </c>
      <c r="AE3170">
        <v>7934</v>
      </c>
      <c r="AF3170">
        <v>2440316</v>
      </c>
      <c r="AG3170">
        <v>506414.27180813387</v>
      </c>
      <c r="AH3170">
        <v>487361.05683267792</v>
      </c>
      <c r="AI3170">
        <v>0</v>
      </c>
      <c r="AJ3170" s="225" t="s">
        <v>4232</v>
      </c>
      <c r="AK3170">
        <v>2440316</v>
      </c>
      <c r="AL3170">
        <v>2421262.7850245442</v>
      </c>
      <c r="AM3170" t="s">
        <v>16698</v>
      </c>
    </row>
    <row r="3171" spans="1:39" x14ac:dyDescent="0.35">
      <c r="A3171" s="1"/>
      <c r="B3171" s="1"/>
      <c r="C3171" s="1"/>
      <c r="D3171" s="1"/>
      <c r="E3171" s="1" t="s">
        <v>5818</v>
      </c>
      <c r="F3171" s="2">
        <v>44258</v>
      </c>
      <c r="G3171" s="3">
        <v>18297</v>
      </c>
      <c r="H3171" s="1"/>
      <c r="I3171" s="1"/>
      <c r="J3171" s="1" t="s">
        <v>6844</v>
      </c>
      <c r="K3171" s="2">
        <v>44144</v>
      </c>
      <c r="L3171" s="1" t="s">
        <v>4198</v>
      </c>
      <c r="M3171" s="122"/>
      <c r="N3171" s="1" t="s">
        <v>4203</v>
      </c>
      <c r="O3171" s="1" t="s">
        <v>4224</v>
      </c>
      <c r="P3171" s="1">
        <v>7461</v>
      </c>
      <c r="Q3171" s="123">
        <v>1368838</v>
      </c>
      <c r="S3171" s="123">
        <v>1250643.0054159611</v>
      </c>
      <c r="T3171" s="123">
        <v>324131.11817016033</v>
      </c>
      <c r="W3171" s="1"/>
      <c r="Z3171" s="225" t="s">
        <v>8165</v>
      </c>
      <c r="AA3171" s="226">
        <v>45136</v>
      </c>
      <c r="AB3171" s="225" t="s">
        <v>4198</v>
      </c>
      <c r="AC3171" s="225" t="s">
        <v>4220</v>
      </c>
      <c r="AD3171" s="225" t="s">
        <v>4209</v>
      </c>
      <c r="AE3171">
        <v>7016</v>
      </c>
      <c r="AF3171">
        <v>1627047</v>
      </c>
      <c r="AG3171">
        <v>1477064.2157129999</v>
      </c>
      <c r="AH3171">
        <v>50873.621766970027</v>
      </c>
      <c r="AI3171">
        <v>0</v>
      </c>
      <c r="AJ3171" s="225" t="s">
        <v>4199</v>
      </c>
      <c r="AK3171">
        <v>1627047</v>
      </c>
      <c r="AL3171">
        <v>200856.4060539701</v>
      </c>
      <c r="AM3171" t="s">
        <v>16698</v>
      </c>
    </row>
    <row r="3172" spans="1:39" x14ac:dyDescent="0.35">
      <c r="A3172" s="1"/>
      <c r="B3172" s="1"/>
      <c r="C3172" s="1"/>
      <c r="D3172" s="1"/>
      <c r="E3172" s="1" t="s">
        <v>8399</v>
      </c>
      <c r="F3172" s="2">
        <v>44758</v>
      </c>
      <c r="G3172" s="3">
        <v>28318</v>
      </c>
      <c r="H3172" s="1"/>
      <c r="I3172" s="1"/>
      <c r="J3172" s="1" t="s">
        <v>8577</v>
      </c>
      <c r="K3172" s="2">
        <v>45289</v>
      </c>
      <c r="L3172" s="1" t="s">
        <v>4205</v>
      </c>
      <c r="M3172" s="122"/>
      <c r="N3172" s="1" t="s">
        <v>4220</v>
      </c>
      <c r="O3172" s="1" t="s">
        <v>4343</v>
      </c>
      <c r="P3172" s="1">
        <v>7170</v>
      </c>
      <c r="Q3172" s="123">
        <v>2218076</v>
      </c>
      <c r="S3172" s="123">
        <v>1040141.2009473098</v>
      </c>
      <c r="T3172" s="123">
        <v>522080.2174196493</v>
      </c>
      <c r="W3172" s="1"/>
      <c r="Z3172" s="225" t="s">
        <v>8166</v>
      </c>
      <c r="AA3172" s="226">
        <v>44978</v>
      </c>
      <c r="AB3172" s="225" t="s">
        <v>4216</v>
      </c>
      <c r="AC3172" s="225" t="s">
        <v>4203</v>
      </c>
      <c r="AD3172" s="225" t="s">
        <v>4284</v>
      </c>
      <c r="AE3172">
        <v>7882</v>
      </c>
      <c r="AF3172">
        <v>2196925</v>
      </c>
      <c r="AG3172">
        <v>261485.07561261722</v>
      </c>
      <c r="AH3172">
        <v>198184.44911655723</v>
      </c>
      <c r="AI3172">
        <v>13768</v>
      </c>
      <c r="AJ3172" s="225" t="s">
        <v>4217</v>
      </c>
      <c r="AK3172">
        <v>2183157</v>
      </c>
      <c r="AL3172">
        <v>2133624.3735039402</v>
      </c>
      <c r="AM3172" t="s">
        <v>16698</v>
      </c>
    </row>
    <row r="3173" spans="1:39" x14ac:dyDescent="0.35">
      <c r="A3173" s="1"/>
      <c r="B3173" s="1"/>
      <c r="C3173" s="1"/>
      <c r="D3173" s="1"/>
      <c r="E3173" s="1" t="s">
        <v>7506</v>
      </c>
      <c r="F3173" s="2">
        <v>45209</v>
      </c>
      <c r="G3173" s="3">
        <v>47338</v>
      </c>
      <c r="H3173" s="1"/>
      <c r="I3173" s="1"/>
      <c r="J3173" s="1" t="s">
        <v>9045</v>
      </c>
      <c r="K3173" s="2">
        <v>44635</v>
      </c>
      <c r="L3173" s="1" t="s">
        <v>4202</v>
      </c>
      <c r="M3173" s="122"/>
      <c r="N3173" s="1" t="s">
        <v>4208</v>
      </c>
      <c r="O3173" s="1" t="s">
        <v>4436</v>
      </c>
      <c r="P3173" s="1">
        <v>6943</v>
      </c>
      <c r="Q3173" s="123">
        <v>1150883</v>
      </c>
      <c r="S3173" s="123">
        <v>799786.58346205123</v>
      </c>
      <c r="T3173" s="123">
        <v>262857.3003480499</v>
      </c>
      <c r="W3173" s="1"/>
      <c r="Z3173" s="225" t="s">
        <v>8168</v>
      </c>
      <c r="AA3173" s="226">
        <v>43904</v>
      </c>
      <c r="AB3173" s="225" t="s">
        <v>4210</v>
      </c>
      <c r="AC3173" s="225" t="s">
        <v>4203</v>
      </c>
      <c r="AD3173" s="225" t="s">
        <v>4224</v>
      </c>
      <c r="AE3173">
        <v>5528</v>
      </c>
      <c r="AF3173">
        <v>973947</v>
      </c>
      <c r="AG3173">
        <v>525549.48837612395</v>
      </c>
      <c r="AH3173">
        <v>275764.62172720395</v>
      </c>
      <c r="AI3173">
        <v>10399</v>
      </c>
      <c r="AJ3173" s="225" t="s">
        <v>4211</v>
      </c>
      <c r="AK3173">
        <v>963548</v>
      </c>
      <c r="AL3173">
        <v>724162.13335108</v>
      </c>
      <c r="AM3173" t="s">
        <v>16698</v>
      </c>
    </row>
    <row r="3174" spans="1:39" x14ac:dyDescent="0.35">
      <c r="A3174" s="1"/>
      <c r="B3174" s="1"/>
      <c r="C3174" s="1"/>
      <c r="D3174" s="1"/>
      <c r="E3174" s="1" t="s">
        <v>8726</v>
      </c>
      <c r="F3174" s="2">
        <v>45268</v>
      </c>
      <c r="G3174" s="3">
        <v>17959</v>
      </c>
      <c r="H3174" s="1"/>
      <c r="I3174" s="1"/>
      <c r="J3174" s="1" t="s">
        <v>9046</v>
      </c>
      <c r="K3174" s="2">
        <v>44901</v>
      </c>
      <c r="L3174" s="1" t="s">
        <v>4202</v>
      </c>
      <c r="M3174" s="122"/>
      <c r="N3174" s="1" t="s">
        <v>4220</v>
      </c>
      <c r="O3174" s="1" t="s">
        <v>4343</v>
      </c>
      <c r="P3174" s="1">
        <v>7895</v>
      </c>
      <c r="Q3174" s="123">
        <v>1952873</v>
      </c>
      <c r="S3174" s="123">
        <v>1811558.4140119408</v>
      </c>
      <c r="T3174" s="123">
        <v>532088.91362548235</v>
      </c>
      <c r="W3174" s="1"/>
      <c r="Z3174" s="225" t="s">
        <v>8170</v>
      </c>
      <c r="AA3174" s="226">
        <v>44374</v>
      </c>
      <c r="AB3174" s="225" t="s">
        <v>4198</v>
      </c>
      <c r="AC3174" s="225" t="s">
        <v>4208</v>
      </c>
      <c r="AD3174" s="225" t="s">
        <v>4224</v>
      </c>
      <c r="AE3174">
        <v>9167</v>
      </c>
      <c r="AF3174">
        <v>2281902</v>
      </c>
      <c r="AG3174">
        <v>831731.75316658791</v>
      </c>
      <c r="AH3174">
        <v>741533.36322410079</v>
      </c>
      <c r="AI3174">
        <v>0</v>
      </c>
      <c r="AJ3174" s="225" t="s">
        <v>4199</v>
      </c>
      <c r="AK3174">
        <v>2281902</v>
      </c>
      <c r="AL3174">
        <v>2191703.6100575128</v>
      </c>
      <c r="AM3174" t="s">
        <v>16698</v>
      </c>
    </row>
    <row r="3175" spans="1:39" x14ac:dyDescent="0.35">
      <c r="A3175" s="1"/>
      <c r="B3175" s="1"/>
      <c r="C3175" s="1"/>
      <c r="D3175" s="1"/>
      <c r="E3175" s="1" t="s">
        <v>5843</v>
      </c>
      <c r="F3175" s="2">
        <v>44420</v>
      </c>
      <c r="G3175" s="3">
        <v>43748</v>
      </c>
      <c r="H3175" s="1"/>
      <c r="I3175" s="1"/>
      <c r="J3175" s="1" t="s">
        <v>4627</v>
      </c>
      <c r="K3175" s="2">
        <v>44813</v>
      </c>
      <c r="L3175" s="1" t="s">
        <v>4225</v>
      </c>
      <c r="M3175" s="122"/>
      <c r="N3175" s="1" t="s">
        <v>4220</v>
      </c>
      <c r="O3175" s="1" t="s">
        <v>4439</v>
      </c>
      <c r="P3175" s="1">
        <v>6923</v>
      </c>
      <c r="Q3175" s="123">
        <v>2234689</v>
      </c>
      <c r="S3175" s="123">
        <v>375887.86801740871</v>
      </c>
      <c r="T3175" s="123">
        <v>427171.31793524435</v>
      </c>
      <c r="W3175" s="1"/>
      <c r="Z3175" s="225" t="s">
        <v>8169</v>
      </c>
      <c r="AA3175" s="226">
        <v>43861</v>
      </c>
      <c r="AB3175" s="225" t="s">
        <v>4236</v>
      </c>
      <c r="AC3175" s="225" t="s">
        <v>4220</v>
      </c>
      <c r="AD3175" s="225" t="s">
        <v>4248</v>
      </c>
      <c r="AE3175">
        <v>7941</v>
      </c>
      <c r="AF3175">
        <v>1929564</v>
      </c>
      <c r="AG3175">
        <v>559160.09557774162</v>
      </c>
      <c r="AH3175">
        <v>523809.23989158933</v>
      </c>
      <c r="AI3175">
        <v>16678</v>
      </c>
      <c r="AJ3175" s="225" t="s">
        <v>4232</v>
      </c>
      <c r="AK3175">
        <v>1912886</v>
      </c>
      <c r="AL3175">
        <v>1894213.1443138479</v>
      </c>
      <c r="AM3175" t="s">
        <v>16698</v>
      </c>
    </row>
    <row r="3176" spans="1:39" x14ac:dyDescent="0.35">
      <c r="A3176" s="1"/>
      <c r="B3176" s="1"/>
      <c r="C3176" s="1"/>
      <c r="D3176" s="1"/>
      <c r="E3176" s="1" t="s">
        <v>5616</v>
      </c>
      <c r="F3176" s="2">
        <v>44764</v>
      </c>
      <c r="G3176" s="3">
        <v>48652</v>
      </c>
      <c r="H3176" s="1"/>
      <c r="I3176" s="1"/>
      <c r="J3176" s="1" t="s">
        <v>9047</v>
      </c>
      <c r="K3176" s="2">
        <v>43940</v>
      </c>
      <c r="L3176" s="1" t="s">
        <v>4198</v>
      </c>
      <c r="M3176" s="122"/>
      <c r="N3176" s="1" t="s">
        <v>4220</v>
      </c>
      <c r="O3176" s="1" t="s">
        <v>4215</v>
      </c>
      <c r="P3176" s="1">
        <v>8390</v>
      </c>
      <c r="Q3176" s="123">
        <v>961882</v>
      </c>
      <c r="S3176" s="123">
        <v>322774.40302546113</v>
      </c>
      <c r="T3176" s="123">
        <v>9959.3014563331781</v>
      </c>
      <c r="W3176" s="1"/>
      <c r="Z3176" s="225" t="s">
        <v>8172</v>
      </c>
      <c r="AA3176" s="226">
        <v>45033</v>
      </c>
      <c r="AB3176" s="225" t="s">
        <v>4210</v>
      </c>
      <c r="AC3176" s="225" t="s">
        <v>4203</v>
      </c>
      <c r="AD3176" s="225" t="s">
        <v>4265</v>
      </c>
      <c r="AE3176">
        <v>5680</v>
      </c>
      <c r="AF3176">
        <v>550929</v>
      </c>
      <c r="AG3176">
        <v>304147.41488116432</v>
      </c>
      <c r="AH3176">
        <v>92182.761035295218</v>
      </c>
      <c r="AI3176">
        <v>42716</v>
      </c>
      <c r="AJ3176" s="225" t="s">
        <v>4211</v>
      </c>
      <c r="AK3176">
        <v>508213</v>
      </c>
      <c r="AL3176">
        <v>338964.34615413088</v>
      </c>
      <c r="AM3176" t="s">
        <v>16698</v>
      </c>
    </row>
    <row r="3177" spans="1:39" x14ac:dyDescent="0.35">
      <c r="A3177" s="1"/>
      <c r="B3177" s="1"/>
      <c r="C3177" s="1"/>
      <c r="D3177" s="1"/>
      <c r="E3177" s="1" t="s">
        <v>5507</v>
      </c>
      <c r="F3177" s="2">
        <v>44511</v>
      </c>
      <c r="G3177" s="3">
        <v>13775</v>
      </c>
      <c r="H3177" s="1"/>
      <c r="I3177" s="1"/>
      <c r="J3177" s="1" t="s">
        <v>9048</v>
      </c>
      <c r="K3177" s="2">
        <v>44822</v>
      </c>
      <c r="L3177" s="1" t="s">
        <v>4225</v>
      </c>
      <c r="M3177" s="122"/>
      <c r="N3177" s="1" t="s">
        <v>4208</v>
      </c>
      <c r="O3177" s="1" t="s">
        <v>4245</v>
      </c>
      <c r="P3177" s="1">
        <v>8885</v>
      </c>
      <c r="Q3177" s="123">
        <v>1406948</v>
      </c>
      <c r="S3177" s="123">
        <v>1379122.0157591728</v>
      </c>
      <c r="T3177" s="123">
        <v>68548.957783994279</v>
      </c>
      <c r="W3177" s="1"/>
      <c r="Z3177" s="225" t="s">
        <v>8173</v>
      </c>
      <c r="AA3177" s="226">
        <v>44743</v>
      </c>
      <c r="AB3177" s="225" t="s">
        <v>4198</v>
      </c>
      <c r="AC3177" s="225" t="s">
        <v>4203</v>
      </c>
      <c r="AD3177" s="225" t="s">
        <v>4231</v>
      </c>
      <c r="AE3177">
        <v>7922</v>
      </c>
      <c r="AF3177">
        <v>2186681</v>
      </c>
      <c r="AG3177">
        <v>2084383.8821814554</v>
      </c>
      <c r="AH3177">
        <v>654461.18039432354</v>
      </c>
      <c r="AI3177">
        <v>30082</v>
      </c>
      <c r="AJ3177" s="225" t="s">
        <v>4199</v>
      </c>
      <c r="AK3177">
        <v>2156599</v>
      </c>
      <c r="AL3177">
        <v>756758.29821286816</v>
      </c>
      <c r="AM3177" t="s">
        <v>16698</v>
      </c>
    </row>
    <row r="3178" spans="1:39" x14ac:dyDescent="0.35">
      <c r="A3178" s="1"/>
      <c r="B3178" s="1"/>
      <c r="C3178" s="1"/>
      <c r="D3178" s="1"/>
      <c r="E3178" s="1" t="s">
        <v>9049</v>
      </c>
      <c r="F3178" s="2">
        <v>45302</v>
      </c>
      <c r="G3178" s="3">
        <v>48925</v>
      </c>
      <c r="H3178" s="1"/>
      <c r="I3178" s="1"/>
      <c r="J3178" s="1" t="s">
        <v>9050</v>
      </c>
      <c r="K3178" s="2">
        <v>44719</v>
      </c>
      <c r="L3178" s="1" t="s">
        <v>4225</v>
      </c>
      <c r="M3178" s="122"/>
      <c r="N3178" s="1" t="s">
        <v>4203</v>
      </c>
      <c r="O3178" s="1" t="s">
        <v>4336</v>
      </c>
      <c r="P3178" s="1">
        <v>8206</v>
      </c>
      <c r="Q3178" s="123">
        <v>804713</v>
      </c>
      <c r="S3178" s="123">
        <v>403055.90288933244</v>
      </c>
      <c r="T3178" s="123">
        <v>16719.192845680645</v>
      </c>
      <c r="W3178" s="1"/>
      <c r="Z3178" s="225" t="s">
        <v>8175</v>
      </c>
      <c r="AA3178" s="226">
        <v>45279</v>
      </c>
      <c r="AB3178" s="225" t="s">
        <v>4210</v>
      </c>
      <c r="AC3178" s="225" t="s">
        <v>4203</v>
      </c>
      <c r="AD3178" s="225" t="s">
        <v>4436</v>
      </c>
      <c r="AE3178">
        <v>6810</v>
      </c>
      <c r="AF3178">
        <v>1928184</v>
      </c>
      <c r="AG3178">
        <v>227825.27456285621</v>
      </c>
      <c r="AH3178">
        <v>385880.35953775357</v>
      </c>
      <c r="AI3178">
        <v>48160</v>
      </c>
      <c r="AJ3178" s="225" t="s">
        <v>4211</v>
      </c>
      <c r="AK3178">
        <v>1880024</v>
      </c>
      <c r="AL3178">
        <v>2086239.0849748973</v>
      </c>
      <c r="AM3178" t="s">
        <v>16698</v>
      </c>
    </row>
    <row r="3179" spans="1:39" x14ac:dyDescent="0.35">
      <c r="A3179" s="1"/>
      <c r="B3179" s="1"/>
      <c r="C3179" s="1"/>
      <c r="D3179" s="1"/>
      <c r="E3179" s="1" t="s">
        <v>8210</v>
      </c>
      <c r="F3179" s="2">
        <v>43989</v>
      </c>
      <c r="G3179" s="3">
        <v>30641</v>
      </c>
      <c r="H3179" s="1"/>
      <c r="I3179" s="1"/>
      <c r="J3179" s="1" t="s">
        <v>7169</v>
      </c>
      <c r="K3179" s="2">
        <v>44805</v>
      </c>
      <c r="L3179" s="1" t="s">
        <v>4225</v>
      </c>
      <c r="M3179" s="122"/>
      <c r="N3179" s="1" t="s">
        <v>4208</v>
      </c>
      <c r="O3179" s="1" t="s">
        <v>4277</v>
      </c>
      <c r="P3179" s="1">
        <v>6657</v>
      </c>
      <c r="Q3179" s="123">
        <v>1351121</v>
      </c>
      <c r="S3179" s="123">
        <v>742831.49980538676</v>
      </c>
      <c r="T3179" s="123">
        <v>143827.17383390901</v>
      </c>
      <c r="W3179" s="1"/>
      <c r="Z3179" s="225" t="s">
        <v>8174</v>
      </c>
      <c r="AA3179" s="226">
        <v>44309</v>
      </c>
      <c r="AB3179" s="225" t="s">
        <v>4198</v>
      </c>
      <c r="AC3179" s="225" t="s">
        <v>4208</v>
      </c>
      <c r="AD3179" s="225" t="s">
        <v>4323</v>
      </c>
      <c r="AE3179">
        <v>5678</v>
      </c>
      <c r="AF3179">
        <v>1968667</v>
      </c>
      <c r="AG3179">
        <v>729438.78893351892</v>
      </c>
      <c r="AH3179">
        <v>297480.2968879806</v>
      </c>
      <c r="AI3179">
        <v>56323</v>
      </c>
      <c r="AJ3179" s="225" t="s">
        <v>4199</v>
      </c>
      <c r="AK3179">
        <v>1912344</v>
      </c>
      <c r="AL3179">
        <v>1536708.5079544617</v>
      </c>
      <c r="AM3179" t="s">
        <v>16698</v>
      </c>
    </row>
    <row r="3180" spans="1:39" x14ac:dyDescent="0.35">
      <c r="A3180" s="1"/>
      <c r="B3180" s="1"/>
      <c r="C3180" s="1"/>
      <c r="D3180" s="1"/>
      <c r="E3180" s="1" t="s">
        <v>7373</v>
      </c>
      <c r="F3180" s="2">
        <v>44085</v>
      </c>
      <c r="G3180" s="3">
        <v>56885</v>
      </c>
      <c r="H3180" s="1"/>
      <c r="I3180" s="1"/>
      <c r="J3180" s="1" t="s">
        <v>6723</v>
      </c>
      <c r="K3180" s="2">
        <v>44607</v>
      </c>
      <c r="L3180" s="1" t="s">
        <v>4205</v>
      </c>
      <c r="M3180" s="122"/>
      <c r="N3180" s="1" t="s">
        <v>4203</v>
      </c>
      <c r="O3180" s="1" t="s">
        <v>4377</v>
      </c>
      <c r="P3180" s="1">
        <v>9385</v>
      </c>
      <c r="Q3180" s="123">
        <v>964239</v>
      </c>
      <c r="S3180" s="123">
        <v>711877.41575164313</v>
      </c>
      <c r="T3180" s="123">
        <v>159996.96542463911</v>
      </c>
      <c r="W3180" s="1"/>
      <c r="Z3180" s="225" t="s">
        <v>8176</v>
      </c>
      <c r="AA3180" s="226">
        <v>45237</v>
      </c>
      <c r="AB3180" s="225" t="s">
        <v>4210</v>
      </c>
      <c r="AC3180" s="225" t="s">
        <v>4220</v>
      </c>
      <c r="AD3180" s="225" t="s">
        <v>4221</v>
      </c>
      <c r="AE3180">
        <v>8684</v>
      </c>
      <c r="AF3180">
        <v>1872675</v>
      </c>
      <c r="AG3180">
        <v>1714875.0030020867</v>
      </c>
      <c r="AH3180">
        <v>531698.37769331667</v>
      </c>
      <c r="AI3180">
        <v>0</v>
      </c>
      <c r="AJ3180" s="225" t="s">
        <v>4211</v>
      </c>
      <c r="AK3180">
        <v>1872675</v>
      </c>
      <c r="AL3180">
        <v>689498.37469123001</v>
      </c>
      <c r="AM3180" t="s">
        <v>16698</v>
      </c>
    </row>
    <row r="3181" spans="1:39" x14ac:dyDescent="0.35">
      <c r="A3181" s="1"/>
      <c r="B3181" s="1"/>
      <c r="C3181" s="1"/>
      <c r="D3181" s="1"/>
      <c r="E3181" s="1" t="s">
        <v>8687</v>
      </c>
      <c r="F3181" s="2">
        <v>44893</v>
      </c>
      <c r="G3181" s="3">
        <v>45304</v>
      </c>
      <c r="H3181" s="1"/>
      <c r="I3181" s="1"/>
      <c r="J3181" s="1" t="s">
        <v>7587</v>
      </c>
      <c r="K3181" s="2">
        <v>43954</v>
      </c>
      <c r="L3181" s="1" t="s">
        <v>4202</v>
      </c>
      <c r="M3181" s="122"/>
      <c r="N3181" s="1" t="s">
        <v>4203</v>
      </c>
      <c r="O3181" s="1" t="s">
        <v>4290</v>
      </c>
      <c r="P3181" s="1">
        <v>8871</v>
      </c>
      <c r="Q3181" s="123">
        <v>2087274</v>
      </c>
      <c r="S3181" s="123">
        <v>1813795.7015408168</v>
      </c>
      <c r="T3181" s="123">
        <v>166612.48998794644</v>
      </c>
      <c r="W3181" s="1"/>
      <c r="Z3181" s="225" t="s">
        <v>8178</v>
      </c>
      <c r="AA3181" s="226">
        <v>44332</v>
      </c>
      <c r="AB3181" s="225" t="s">
        <v>4210</v>
      </c>
      <c r="AC3181" s="225" t="s">
        <v>4208</v>
      </c>
      <c r="AD3181" s="225" t="s">
        <v>4293</v>
      </c>
      <c r="AE3181">
        <v>8826</v>
      </c>
      <c r="AF3181">
        <v>2102677</v>
      </c>
      <c r="AG3181">
        <v>554902.17779476347</v>
      </c>
      <c r="AH3181">
        <v>245105.18769534447</v>
      </c>
      <c r="AI3181">
        <v>0</v>
      </c>
      <c r="AJ3181" s="225" t="s">
        <v>4211</v>
      </c>
      <c r="AK3181">
        <v>2102677</v>
      </c>
      <c r="AL3181">
        <v>1792880.0099005811</v>
      </c>
      <c r="AM3181" t="s">
        <v>16698</v>
      </c>
    </row>
    <row r="3182" spans="1:39" x14ac:dyDescent="0.35">
      <c r="A3182" s="1"/>
      <c r="B3182" s="1"/>
      <c r="C3182" s="1"/>
      <c r="D3182" s="1"/>
      <c r="E3182" s="1" t="s">
        <v>5871</v>
      </c>
      <c r="F3182" s="2">
        <v>44226</v>
      </c>
      <c r="G3182" s="3">
        <v>25860</v>
      </c>
      <c r="H3182" s="1"/>
      <c r="I3182" s="1"/>
      <c r="J3182" s="1" t="s">
        <v>9051</v>
      </c>
      <c r="K3182" s="2">
        <v>44991</v>
      </c>
      <c r="L3182" s="1" t="s">
        <v>4202</v>
      </c>
      <c r="M3182" s="122"/>
      <c r="N3182" s="1" t="s">
        <v>4203</v>
      </c>
      <c r="O3182" s="1" t="s">
        <v>4419</v>
      </c>
      <c r="P3182" s="1">
        <v>6433</v>
      </c>
      <c r="Q3182" s="123">
        <v>599427</v>
      </c>
      <c r="S3182" s="123">
        <v>430067.63578030135</v>
      </c>
      <c r="T3182" s="123">
        <v>151217.24688206954</v>
      </c>
      <c r="W3182" s="1"/>
      <c r="Z3182" s="225" t="s">
        <v>8181</v>
      </c>
      <c r="AA3182" s="226">
        <v>44610</v>
      </c>
      <c r="AB3182" s="225" t="s">
        <v>4198</v>
      </c>
      <c r="AC3182" s="225" t="s">
        <v>4203</v>
      </c>
      <c r="AD3182" s="225" t="s">
        <v>4372</v>
      </c>
      <c r="AE3182">
        <v>6155</v>
      </c>
      <c r="AF3182">
        <v>2497706</v>
      </c>
      <c r="AG3182">
        <v>46625.230338604728</v>
      </c>
      <c r="AH3182">
        <v>258657.16142842823</v>
      </c>
      <c r="AI3182">
        <v>55449</v>
      </c>
      <c r="AJ3182" s="225" t="s">
        <v>4199</v>
      </c>
      <c r="AK3182">
        <v>2442257</v>
      </c>
      <c r="AL3182">
        <v>2709737.9310898236</v>
      </c>
      <c r="AM3182" t="s">
        <v>16698</v>
      </c>
    </row>
    <row r="3183" spans="1:39" x14ac:dyDescent="0.35">
      <c r="A3183" s="1"/>
      <c r="B3183" s="1"/>
      <c r="C3183" s="1"/>
      <c r="D3183" s="1"/>
      <c r="E3183" s="1" t="s">
        <v>9052</v>
      </c>
      <c r="F3183" s="2">
        <v>44162</v>
      </c>
      <c r="G3183" s="3">
        <v>12451</v>
      </c>
      <c r="H3183" s="1"/>
      <c r="I3183" s="1"/>
      <c r="J3183" s="1" t="s">
        <v>7389</v>
      </c>
      <c r="K3183" s="2">
        <v>44637</v>
      </c>
      <c r="L3183" s="1" t="s">
        <v>4225</v>
      </c>
      <c r="M3183" s="122"/>
      <c r="N3183" s="1" t="s">
        <v>4220</v>
      </c>
      <c r="O3183" s="1" t="s">
        <v>4242</v>
      </c>
      <c r="P3183" s="1">
        <v>6816</v>
      </c>
      <c r="Q3183" s="123">
        <v>2277540</v>
      </c>
      <c r="S3183" s="123">
        <v>470086.00094085379</v>
      </c>
      <c r="T3183" s="123">
        <v>721409.73064727848</v>
      </c>
      <c r="W3183" s="1"/>
      <c r="Z3183" s="225" t="s">
        <v>8180</v>
      </c>
      <c r="AA3183" s="226">
        <v>44023</v>
      </c>
      <c r="AB3183" s="225" t="s">
        <v>4225</v>
      </c>
      <c r="AC3183" s="225" t="s">
        <v>4203</v>
      </c>
      <c r="AD3183" s="225" t="s">
        <v>4221</v>
      </c>
      <c r="AE3183">
        <v>8374</v>
      </c>
      <c r="AF3183">
        <v>1593746</v>
      </c>
      <c r="AG3183">
        <v>345855.13297248178</v>
      </c>
      <c r="AH3183">
        <v>437522.35297063011</v>
      </c>
      <c r="AI3183">
        <v>44825</v>
      </c>
      <c r="AJ3183" s="225" t="s">
        <v>4217</v>
      </c>
      <c r="AK3183">
        <v>1548921</v>
      </c>
      <c r="AL3183">
        <v>1685413.2199981485</v>
      </c>
      <c r="AM3183" t="s">
        <v>16698</v>
      </c>
    </row>
    <row r="3184" spans="1:39" x14ac:dyDescent="0.35">
      <c r="A3184" s="1"/>
      <c r="B3184" s="1"/>
      <c r="C3184" s="1"/>
      <c r="D3184" s="1"/>
      <c r="E3184" s="1" t="s">
        <v>8839</v>
      </c>
      <c r="F3184" s="2">
        <v>45410</v>
      </c>
      <c r="G3184" s="3">
        <v>16065</v>
      </c>
      <c r="H3184" s="1"/>
      <c r="I3184" s="1"/>
      <c r="J3184" s="1" t="s">
        <v>7721</v>
      </c>
      <c r="K3184" s="2">
        <v>45363</v>
      </c>
      <c r="L3184" s="1" t="s">
        <v>4205</v>
      </c>
      <c r="M3184" s="122"/>
      <c r="N3184" s="1" t="s">
        <v>4220</v>
      </c>
      <c r="O3184" s="1" t="s">
        <v>4290</v>
      </c>
      <c r="P3184" s="1">
        <v>8442</v>
      </c>
      <c r="Q3184" s="123">
        <v>1530611</v>
      </c>
      <c r="S3184" s="123">
        <v>465825.3884927794</v>
      </c>
      <c r="T3184" s="123">
        <v>96285.068346972475</v>
      </c>
      <c r="W3184" s="1"/>
      <c r="Z3184" s="225" t="s">
        <v>8182</v>
      </c>
      <c r="AA3184" s="226">
        <v>44112</v>
      </c>
      <c r="AB3184" s="225" t="s">
        <v>4198</v>
      </c>
      <c r="AC3184" s="225" t="s">
        <v>4208</v>
      </c>
      <c r="AD3184" s="225" t="s">
        <v>4277</v>
      </c>
      <c r="AE3184">
        <v>7046</v>
      </c>
      <c r="AF3184">
        <v>419508</v>
      </c>
      <c r="AG3184">
        <v>231023.02204966536</v>
      </c>
      <c r="AH3184">
        <v>71629.84621916106</v>
      </c>
      <c r="AI3184">
        <v>0</v>
      </c>
      <c r="AJ3184" s="225" t="s">
        <v>4199</v>
      </c>
      <c r="AK3184">
        <v>419508</v>
      </c>
      <c r="AL3184">
        <v>260114.8241694957</v>
      </c>
      <c r="AM3184" t="s">
        <v>16698</v>
      </c>
    </row>
    <row r="3185" spans="1:39" x14ac:dyDescent="0.35">
      <c r="A3185" s="1"/>
      <c r="B3185" s="1"/>
      <c r="C3185" s="1"/>
      <c r="D3185" s="1"/>
      <c r="E3185" s="1" t="s">
        <v>6493</v>
      </c>
      <c r="F3185" s="2">
        <v>45167</v>
      </c>
      <c r="G3185" s="3">
        <v>59445</v>
      </c>
      <c r="H3185" s="1"/>
      <c r="I3185" s="1"/>
      <c r="J3185" s="1" t="s">
        <v>9053</v>
      </c>
      <c r="K3185" s="2">
        <v>44606</v>
      </c>
      <c r="L3185" s="1" t="s">
        <v>4205</v>
      </c>
      <c r="M3185" s="122"/>
      <c r="N3185" s="1" t="s">
        <v>4220</v>
      </c>
      <c r="O3185" s="1" t="s">
        <v>4436</v>
      </c>
      <c r="P3185" s="1">
        <v>7424</v>
      </c>
      <c r="Q3185" s="123">
        <v>2266452</v>
      </c>
      <c r="S3185" s="123">
        <v>280564.39315935154</v>
      </c>
      <c r="T3185" s="123">
        <v>86425.958383493838</v>
      </c>
      <c r="W3185" s="1"/>
      <c r="Z3185" s="225" t="s">
        <v>8184</v>
      </c>
      <c r="AA3185" s="226">
        <v>44306</v>
      </c>
      <c r="AB3185" s="225" t="s">
        <v>4216</v>
      </c>
      <c r="AC3185" s="225" t="s">
        <v>4208</v>
      </c>
      <c r="AD3185" s="225" t="s">
        <v>4494</v>
      </c>
      <c r="AE3185">
        <v>7515</v>
      </c>
      <c r="AF3185">
        <v>1041168</v>
      </c>
      <c r="AG3185">
        <v>349678.77762823406</v>
      </c>
      <c r="AH3185">
        <v>72197.489338630243</v>
      </c>
      <c r="AI3185">
        <v>0</v>
      </c>
      <c r="AJ3185" s="225" t="s">
        <v>4217</v>
      </c>
      <c r="AK3185">
        <v>1041168</v>
      </c>
      <c r="AL3185">
        <v>763686.71171039611</v>
      </c>
      <c r="AM3185" t="s">
        <v>16698</v>
      </c>
    </row>
    <row r="3186" spans="1:39" x14ac:dyDescent="0.35">
      <c r="A3186" s="1"/>
      <c r="B3186" s="1"/>
      <c r="C3186" s="1"/>
      <c r="D3186" s="1"/>
      <c r="E3186" s="1" t="s">
        <v>5652</v>
      </c>
      <c r="F3186" s="2">
        <v>44218</v>
      </c>
      <c r="G3186" s="3">
        <v>48650</v>
      </c>
      <c r="H3186" s="1"/>
      <c r="I3186" s="1"/>
      <c r="J3186" s="1" t="s">
        <v>6421</v>
      </c>
      <c r="K3186" s="2">
        <v>43916</v>
      </c>
      <c r="L3186" s="1" t="s">
        <v>4210</v>
      </c>
      <c r="M3186" s="122"/>
      <c r="N3186" s="1" t="s">
        <v>4203</v>
      </c>
      <c r="O3186" s="1" t="s">
        <v>4284</v>
      </c>
      <c r="P3186" s="1">
        <v>8034</v>
      </c>
      <c r="Q3186" s="123">
        <v>1496324</v>
      </c>
      <c r="S3186" s="123">
        <v>434814.71040204779</v>
      </c>
      <c r="T3186" s="123">
        <v>319136.37818002846</v>
      </c>
      <c r="W3186" s="1"/>
      <c r="Z3186" s="225" t="s">
        <v>8183</v>
      </c>
      <c r="AA3186" s="226">
        <v>44870</v>
      </c>
      <c r="AB3186" s="225" t="s">
        <v>4225</v>
      </c>
      <c r="AC3186" s="225" t="s">
        <v>4203</v>
      </c>
      <c r="AD3186" s="225" t="s">
        <v>4224</v>
      </c>
      <c r="AE3186">
        <v>8260</v>
      </c>
      <c r="AF3186">
        <v>832023</v>
      </c>
      <c r="AG3186">
        <v>605723.7576820266</v>
      </c>
      <c r="AH3186">
        <v>252122.40023431359</v>
      </c>
      <c r="AI3186">
        <v>34228</v>
      </c>
      <c r="AJ3186" s="225" t="s">
        <v>4217</v>
      </c>
      <c r="AK3186">
        <v>797795</v>
      </c>
      <c r="AL3186">
        <v>478421.64255228697</v>
      </c>
      <c r="AM3186" t="s">
        <v>16698</v>
      </c>
    </row>
    <row r="3187" spans="1:39" x14ac:dyDescent="0.35">
      <c r="A3187" s="1"/>
      <c r="B3187" s="1"/>
      <c r="C3187" s="1"/>
      <c r="D3187" s="1"/>
      <c r="E3187" s="1" t="s">
        <v>7086</v>
      </c>
      <c r="F3187" s="2">
        <v>44154</v>
      </c>
      <c r="G3187" s="3">
        <v>50769</v>
      </c>
      <c r="H3187" s="1"/>
      <c r="I3187" s="1"/>
      <c r="J3187" s="1" t="s">
        <v>7344</v>
      </c>
      <c r="K3187" s="2">
        <v>44484</v>
      </c>
      <c r="L3187" s="1" t="s">
        <v>4202</v>
      </c>
      <c r="M3187" s="122"/>
      <c r="N3187" s="1" t="s">
        <v>4203</v>
      </c>
      <c r="O3187" s="1" t="s">
        <v>4312</v>
      </c>
      <c r="P3187" s="1">
        <v>6803</v>
      </c>
      <c r="Q3187" s="123">
        <v>1070095</v>
      </c>
      <c r="S3187" s="123">
        <v>497593.79641133349</v>
      </c>
      <c r="T3187" s="123">
        <v>170682.68743052395</v>
      </c>
      <c r="W3187" s="1"/>
      <c r="Z3187" s="225" t="s">
        <v>8187</v>
      </c>
      <c r="AA3187" s="226">
        <v>45236</v>
      </c>
      <c r="AB3187" s="225" t="s">
        <v>4214</v>
      </c>
      <c r="AC3187" s="225" t="s">
        <v>4208</v>
      </c>
      <c r="AD3187" s="225" t="s">
        <v>4290</v>
      </c>
      <c r="AE3187">
        <v>7638</v>
      </c>
      <c r="AF3187">
        <v>2175659</v>
      </c>
      <c r="AG3187">
        <v>407378.52197412762</v>
      </c>
      <c r="AH3187">
        <v>15420.149469207094</v>
      </c>
      <c r="AI3187">
        <v>35980</v>
      </c>
      <c r="AJ3187" s="225" t="s">
        <v>4211</v>
      </c>
      <c r="AK3187">
        <v>2139679</v>
      </c>
      <c r="AL3187">
        <v>1783700.6274950793</v>
      </c>
      <c r="AM3187" t="s">
        <v>16698</v>
      </c>
    </row>
    <row r="3188" spans="1:39" x14ac:dyDescent="0.35">
      <c r="A3188" s="1"/>
      <c r="B3188" s="1"/>
      <c r="C3188" s="1"/>
      <c r="D3188" s="1"/>
      <c r="E3188" s="1" t="s">
        <v>9054</v>
      </c>
      <c r="F3188" s="2">
        <v>44110</v>
      </c>
      <c r="G3188" s="3">
        <v>39638</v>
      </c>
      <c r="H3188" s="1"/>
      <c r="I3188" s="1"/>
      <c r="J3188" s="1" t="s">
        <v>9055</v>
      </c>
      <c r="K3188" s="2">
        <v>44210</v>
      </c>
      <c r="L3188" s="1" t="s">
        <v>4202</v>
      </c>
      <c r="M3188" s="122"/>
      <c r="N3188" s="1" t="s">
        <v>4208</v>
      </c>
      <c r="O3188" s="1" t="s">
        <v>4257</v>
      </c>
      <c r="P3188" s="1">
        <v>5712</v>
      </c>
      <c r="Q3188" s="123">
        <v>2128920</v>
      </c>
      <c r="S3188" s="123">
        <v>1519007.8949838607</v>
      </c>
      <c r="T3188" s="123">
        <v>47285.623551955614</v>
      </c>
      <c r="W3188" s="1"/>
      <c r="Z3188" s="225" t="s">
        <v>8186</v>
      </c>
      <c r="AA3188" s="226">
        <v>45237</v>
      </c>
      <c r="AB3188" s="225" t="s">
        <v>4236</v>
      </c>
      <c r="AC3188" s="225" t="s">
        <v>4220</v>
      </c>
      <c r="AD3188" s="225" t="s">
        <v>4419</v>
      </c>
      <c r="AE3188">
        <v>8555</v>
      </c>
      <c r="AF3188">
        <v>2029903</v>
      </c>
      <c r="AG3188">
        <v>1709050.0333955465</v>
      </c>
      <c r="AH3188">
        <v>165048.97671955047</v>
      </c>
      <c r="AI3188">
        <v>39509</v>
      </c>
      <c r="AJ3188" s="225" t="s">
        <v>4232</v>
      </c>
      <c r="AK3188">
        <v>1990394</v>
      </c>
      <c r="AL3188">
        <v>485901.94332400395</v>
      </c>
      <c r="AM3188" t="s">
        <v>16698</v>
      </c>
    </row>
    <row r="3189" spans="1:39" x14ac:dyDescent="0.35">
      <c r="A3189" s="1"/>
      <c r="B3189" s="1"/>
      <c r="C3189" s="1"/>
      <c r="D3189" s="1"/>
      <c r="E3189" s="1" t="s">
        <v>7474</v>
      </c>
      <c r="F3189" s="2">
        <v>44242</v>
      </c>
      <c r="G3189" s="3">
        <v>13752</v>
      </c>
      <c r="H3189" s="1"/>
      <c r="I3189" s="1"/>
      <c r="J3189" s="1" t="s">
        <v>9056</v>
      </c>
      <c r="K3189" s="2">
        <v>44624</v>
      </c>
      <c r="L3189" s="1" t="s">
        <v>4210</v>
      </c>
      <c r="M3189" s="122"/>
      <c r="N3189" s="1" t="s">
        <v>4208</v>
      </c>
      <c r="O3189" s="1" t="s">
        <v>4343</v>
      </c>
      <c r="P3189" s="1">
        <v>6954</v>
      </c>
      <c r="Q3189" s="123">
        <v>1107147</v>
      </c>
      <c r="S3189" s="123">
        <v>122369.9624047165</v>
      </c>
      <c r="T3189" s="123">
        <v>18197.39751050156</v>
      </c>
      <c r="W3189" s="1"/>
      <c r="Z3189" s="225" t="s">
        <v>8188</v>
      </c>
      <c r="AA3189" s="226">
        <v>45125</v>
      </c>
      <c r="AB3189" s="225" t="s">
        <v>4216</v>
      </c>
      <c r="AC3189" s="225" t="s">
        <v>4203</v>
      </c>
      <c r="AD3189" s="225" t="s">
        <v>4277</v>
      </c>
      <c r="AE3189">
        <v>5688</v>
      </c>
      <c r="AF3189">
        <v>458351</v>
      </c>
      <c r="AG3189">
        <v>52043.215654197389</v>
      </c>
      <c r="AH3189">
        <v>106609.43487571616</v>
      </c>
      <c r="AI3189">
        <v>0</v>
      </c>
      <c r="AJ3189" s="225" t="s">
        <v>4217</v>
      </c>
      <c r="AK3189">
        <v>458351</v>
      </c>
      <c r="AL3189">
        <v>512917.21922151878</v>
      </c>
      <c r="AM3189" t="s">
        <v>16698</v>
      </c>
    </row>
    <row r="3190" spans="1:39" x14ac:dyDescent="0.35">
      <c r="A3190" s="1"/>
      <c r="B3190" s="1"/>
      <c r="C3190" s="1"/>
      <c r="D3190" s="1"/>
      <c r="E3190" s="1" t="s">
        <v>6481</v>
      </c>
      <c r="F3190" s="2">
        <v>44971</v>
      </c>
      <c r="G3190" s="3">
        <v>21869</v>
      </c>
      <c r="H3190" s="1"/>
      <c r="I3190" s="1"/>
      <c r="J3190" s="1" t="s">
        <v>9057</v>
      </c>
      <c r="K3190" s="2">
        <v>44608</v>
      </c>
      <c r="L3190" s="1" t="s">
        <v>4225</v>
      </c>
      <c r="M3190" s="122"/>
      <c r="N3190" s="1" t="s">
        <v>4208</v>
      </c>
      <c r="O3190" s="1" t="s">
        <v>4293</v>
      </c>
      <c r="P3190" s="1">
        <v>8741</v>
      </c>
      <c r="Q3190" s="123">
        <v>2259963</v>
      </c>
      <c r="S3190" s="123">
        <v>1025412.990928852</v>
      </c>
      <c r="T3190" s="123">
        <v>35080.40734096001</v>
      </c>
      <c r="W3190" s="1"/>
      <c r="Z3190" s="225" t="s">
        <v>8190</v>
      </c>
      <c r="AA3190" s="226">
        <v>44594</v>
      </c>
      <c r="AB3190" s="225" t="s">
        <v>4202</v>
      </c>
      <c r="AC3190" s="225" t="s">
        <v>4203</v>
      </c>
      <c r="AD3190" s="225" t="s">
        <v>4251</v>
      </c>
      <c r="AE3190">
        <v>6270</v>
      </c>
      <c r="AF3190">
        <v>844489</v>
      </c>
      <c r="AG3190">
        <v>660345.20630584599</v>
      </c>
      <c r="AH3190">
        <v>201606.85152245499</v>
      </c>
      <c r="AI3190">
        <v>55590</v>
      </c>
      <c r="AJ3190" s="225" t="s">
        <v>4232</v>
      </c>
      <c r="AK3190">
        <v>788899</v>
      </c>
      <c r="AL3190">
        <v>385750.645216609</v>
      </c>
      <c r="AM3190" t="s">
        <v>16698</v>
      </c>
    </row>
    <row r="3191" spans="1:39" x14ac:dyDescent="0.35">
      <c r="A3191" s="1"/>
      <c r="B3191" s="1"/>
      <c r="C3191" s="1"/>
      <c r="D3191" s="1"/>
      <c r="E3191" s="1" t="s">
        <v>9058</v>
      </c>
      <c r="F3191" s="2">
        <v>44438</v>
      </c>
      <c r="G3191" s="3">
        <v>37350</v>
      </c>
      <c r="H3191" s="1"/>
      <c r="I3191" s="1"/>
      <c r="J3191" s="1" t="s">
        <v>9059</v>
      </c>
      <c r="K3191" s="2">
        <v>43911</v>
      </c>
      <c r="L3191" s="1" t="s">
        <v>4202</v>
      </c>
      <c r="M3191" s="122"/>
      <c r="N3191" s="1" t="s">
        <v>4220</v>
      </c>
      <c r="O3191" s="1" t="s">
        <v>4287</v>
      </c>
      <c r="P3191" s="1">
        <v>8162</v>
      </c>
      <c r="Q3191" s="123">
        <v>317099</v>
      </c>
      <c r="S3191" s="123">
        <v>14254.184268228775</v>
      </c>
      <c r="T3191" s="123">
        <v>43686.688328552875</v>
      </c>
      <c r="W3191" s="1"/>
      <c r="Z3191" s="225" t="s">
        <v>8192</v>
      </c>
      <c r="AA3191" s="226">
        <v>45287</v>
      </c>
      <c r="AB3191" s="225" t="s">
        <v>4202</v>
      </c>
      <c r="AC3191" s="225" t="s">
        <v>4220</v>
      </c>
      <c r="AD3191" s="225" t="s">
        <v>4248</v>
      </c>
      <c r="AE3191">
        <v>9217</v>
      </c>
      <c r="AF3191">
        <v>1670081</v>
      </c>
      <c r="AG3191">
        <v>407545.65158656752</v>
      </c>
      <c r="AH3191">
        <v>257264.66472878563</v>
      </c>
      <c r="AI3191">
        <v>59091</v>
      </c>
      <c r="AJ3191" s="225" t="s">
        <v>4232</v>
      </c>
      <c r="AK3191">
        <v>1610990</v>
      </c>
      <c r="AL3191">
        <v>1519800.0131422181</v>
      </c>
      <c r="AM3191" t="s">
        <v>16698</v>
      </c>
    </row>
    <row r="3192" spans="1:39" x14ac:dyDescent="0.35">
      <c r="A3192" s="1"/>
      <c r="B3192" s="1"/>
      <c r="C3192" s="1"/>
      <c r="D3192" s="1"/>
      <c r="E3192" s="1" t="s">
        <v>6802</v>
      </c>
      <c r="F3192" s="2">
        <v>44557</v>
      </c>
      <c r="G3192" s="3">
        <v>49678</v>
      </c>
      <c r="H3192" s="1"/>
      <c r="I3192" s="1"/>
      <c r="J3192" s="1" t="s">
        <v>9060</v>
      </c>
      <c r="K3192" s="2">
        <v>44317</v>
      </c>
      <c r="L3192" s="1" t="s">
        <v>4198</v>
      </c>
      <c r="M3192" s="122"/>
      <c r="N3192" s="1" t="s">
        <v>4208</v>
      </c>
      <c r="O3192" s="1" t="s">
        <v>4248</v>
      </c>
      <c r="P3192" s="1">
        <v>8949</v>
      </c>
      <c r="Q3192" s="123">
        <v>894064</v>
      </c>
      <c r="S3192" s="123">
        <v>188583.24232708089</v>
      </c>
      <c r="T3192" s="123">
        <v>64295.786139485375</v>
      </c>
      <c r="W3192" s="1"/>
      <c r="Z3192" s="225" t="s">
        <v>8191</v>
      </c>
      <c r="AA3192" s="226">
        <v>44609</v>
      </c>
      <c r="AB3192" s="225" t="s">
        <v>4210</v>
      </c>
      <c r="AC3192" s="225" t="s">
        <v>4220</v>
      </c>
      <c r="AD3192" s="225" t="s">
        <v>4333</v>
      </c>
      <c r="AE3192">
        <v>8626</v>
      </c>
      <c r="AF3192">
        <v>1011340</v>
      </c>
      <c r="AG3192">
        <v>808929.81711765425</v>
      </c>
      <c r="AH3192">
        <v>296993.52545334265</v>
      </c>
      <c r="AI3192">
        <v>18908</v>
      </c>
      <c r="AJ3192" s="225" t="s">
        <v>4211</v>
      </c>
      <c r="AK3192">
        <v>992432</v>
      </c>
      <c r="AL3192">
        <v>499403.7083356884</v>
      </c>
      <c r="AM3192" t="s">
        <v>16698</v>
      </c>
    </row>
    <row r="3193" spans="1:39" x14ac:dyDescent="0.35">
      <c r="A3193" s="1"/>
      <c r="B3193" s="1"/>
      <c r="C3193" s="1"/>
      <c r="D3193" s="1"/>
      <c r="E3193" s="1" t="s">
        <v>8667</v>
      </c>
      <c r="F3193" s="2">
        <v>44719</v>
      </c>
      <c r="G3193" s="3">
        <v>47688</v>
      </c>
      <c r="H3193" s="1"/>
      <c r="I3193" s="1"/>
      <c r="J3193" s="1" t="s">
        <v>9061</v>
      </c>
      <c r="K3193" s="2">
        <v>45228</v>
      </c>
      <c r="L3193" s="1" t="s">
        <v>4205</v>
      </c>
      <c r="M3193" s="122"/>
      <c r="N3193" s="1" t="s">
        <v>4203</v>
      </c>
      <c r="O3193" s="1" t="s">
        <v>4328</v>
      </c>
      <c r="P3193" s="1">
        <v>8338</v>
      </c>
      <c r="Q3193" s="123">
        <v>2315821</v>
      </c>
      <c r="S3193" s="123">
        <v>434256.46709255612</v>
      </c>
      <c r="T3193" s="123">
        <v>567899.72865559207</v>
      </c>
      <c r="W3193" s="1"/>
      <c r="Z3193" s="225" t="s">
        <v>8194</v>
      </c>
      <c r="AA3193" s="226">
        <v>44102</v>
      </c>
      <c r="AB3193" s="225" t="s">
        <v>4216</v>
      </c>
      <c r="AC3193" s="225" t="s">
        <v>4208</v>
      </c>
      <c r="AD3193" s="225" t="s">
        <v>4277</v>
      </c>
      <c r="AE3193">
        <v>7481</v>
      </c>
      <c r="AF3193">
        <v>450867</v>
      </c>
      <c r="AG3193">
        <v>440926.88619990455</v>
      </c>
      <c r="AH3193">
        <v>49991.063300132177</v>
      </c>
      <c r="AI3193">
        <v>0</v>
      </c>
      <c r="AJ3193" s="225" t="s">
        <v>4217</v>
      </c>
      <c r="AK3193">
        <v>450867</v>
      </c>
      <c r="AL3193">
        <v>59931.177100227629</v>
      </c>
      <c r="AM3193" t="s">
        <v>16698</v>
      </c>
    </row>
    <row r="3194" spans="1:39" x14ac:dyDescent="0.35">
      <c r="A3194" s="1"/>
      <c r="B3194" s="1"/>
      <c r="C3194" s="1"/>
      <c r="D3194" s="1"/>
      <c r="E3194" s="1" t="s">
        <v>9062</v>
      </c>
      <c r="F3194" s="2">
        <v>45362</v>
      </c>
      <c r="G3194" s="3">
        <v>18948</v>
      </c>
      <c r="H3194" s="1"/>
      <c r="I3194" s="1"/>
      <c r="J3194" s="1" t="s">
        <v>8954</v>
      </c>
      <c r="K3194" s="2">
        <v>44318</v>
      </c>
      <c r="L3194" s="1" t="s">
        <v>4198</v>
      </c>
      <c r="M3194" s="122"/>
      <c r="N3194" s="1" t="s">
        <v>4203</v>
      </c>
      <c r="O3194" s="1" t="s">
        <v>4268</v>
      </c>
      <c r="P3194" s="1">
        <v>7577</v>
      </c>
      <c r="Q3194" s="123">
        <v>1571610</v>
      </c>
      <c r="S3194" s="123">
        <v>521595.48991304199</v>
      </c>
      <c r="T3194" s="123">
        <v>74797.878008101441</v>
      </c>
      <c r="W3194" s="1"/>
      <c r="Z3194" s="225" t="s">
        <v>8196</v>
      </c>
      <c r="AA3194" s="226">
        <v>44694</v>
      </c>
      <c r="AB3194" s="225" t="s">
        <v>4202</v>
      </c>
      <c r="AC3194" s="225" t="s">
        <v>4203</v>
      </c>
      <c r="AD3194" s="225" t="s">
        <v>4372</v>
      </c>
      <c r="AE3194">
        <v>7400</v>
      </c>
      <c r="AF3194">
        <v>430746</v>
      </c>
      <c r="AG3194">
        <v>74719.376877608898</v>
      </c>
      <c r="AH3194">
        <v>64956.371733425425</v>
      </c>
      <c r="AI3194">
        <v>0</v>
      </c>
      <c r="AJ3194" s="225" t="s">
        <v>4232</v>
      </c>
      <c r="AK3194">
        <v>430746</v>
      </c>
      <c r="AL3194">
        <v>420982.99485581653</v>
      </c>
      <c r="AM3194" t="s">
        <v>16698</v>
      </c>
    </row>
    <row r="3195" spans="1:39" x14ac:dyDescent="0.35">
      <c r="A3195" s="1"/>
      <c r="B3195" s="1"/>
      <c r="C3195" s="1"/>
      <c r="D3195" s="1"/>
      <c r="E3195" s="1" t="s">
        <v>4289</v>
      </c>
      <c r="F3195" s="2">
        <v>44753</v>
      </c>
      <c r="G3195" s="3">
        <v>37804</v>
      </c>
      <c r="H3195" s="1"/>
      <c r="I3195" s="1"/>
      <c r="J3195" s="1" t="s">
        <v>9063</v>
      </c>
      <c r="K3195" s="2">
        <v>44887</v>
      </c>
      <c r="L3195" s="1" t="s">
        <v>4225</v>
      </c>
      <c r="M3195" s="122"/>
      <c r="N3195" s="1" t="s">
        <v>4208</v>
      </c>
      <c r="O3195" s="1" t="s">
        <v>4235</v>
      </c>
      <c r="P3195" s="1">
        <v>5584</v>
      </c>
      <c r="Q3195" s="123">
        <v>2149772</v>
      </c>
      <c r="S3195" s="123">
        <v>1563956.0438833623</v>
      </c>
      <c r="T3195" s="123">
        <v>174076.94876412125</v>
      </c>
      <c r="W3195" s="1"/>
      <c r="Z3195" s="225" t="s">
        <v>8198</v>
      </c>
      <c r="AA3195" s="226">
        <v>44149</v>
      </c>
      <c r="AB3195" s="225" t="s">
        <v>4198</v>
      </c>
      <c r="AC3195" s="225" t="s">
        <v>4220</v>
      </c>
      <c r="AD3195" s="225" t="s">
        <v>4377</v>
      </c>
      <c r="AE3195">
        <v>6837</v>
      </c>
      <c r="AF3195">
        <v>1713121</v>
      </c>
      <c r="AG3195">
        <v>1474506.8805899813</v>
      </c>
      <c r="AH3195">
        <v>337137.19185705908</v>
      </c>
      <c r="AI3195">
        <v>0</v>
      </c>
      <c r="AJ3195" s="225" t="s">
        <v>4199</v>
      </c>
      <c r="AK3195">
        <v>1713121</v>
      </c>
      <c r="AL3195">
        <v>575751.31126707769</v>
      </c>
      <c r="AM3195" t="s">
        <v>16698</v>
      </c>
    </row>
    <row r="3196" spans="1:39" x14ac:dyDescent="0.35">
      <c r="A3196" s="1"/>
      <c r="B3196" s="1"/>
      <c r="C3196" s="1"/>
      <c r="D3196" s="1"/>
      <c r="E3196" s="1" t="s">
        <v>9064</v>
      </c>
      <c r="F3196" s="2">
        <v>45201</v>
      </c>
      <c r="G3196" s="3">
        <v>56144</v>
      </c>
      <c r="H3196" s="1"/>
      <c r="I3196" s="1"/>
      <c r="J3196" s="1" t="s">
        <v>9065</v>
      </c>
      <c r="K3196" s="2">
        <v>45232</v>
      </c>
      <c r="L3196" s="1" t="s">
        <v>4205</v>
      </c>
      <c r="M3196" s="122"/>
      <c r="N3196" s="1" t="s">
        <v>4220</v>
      </c>
      <c r="O3196" s="1" t="s">
        <v>4251</v>
      </c>
      <c r="P3196" s="1">
        <v>7522</v>
      </c>
      <c r="Q3196" s="123">
        <v>2192561</v>
      </c>
      <c r="S3196" s="123">
        <v>402012.66982892441</v>
      </c>
      <c r="T3196" s="123">
        <v>615554.75049964094</v>
      </c>
      <c r="W3196" s="1"/>
      <c r="Z3196" s="225" t="s">
        <v>8200</v>
      </c>
      <c r="AA3196" s="226">
        <v>45302</v>
      </c>
      <c r="AB3196" s="225" t="s">
        <v>4216</v>
      </c>
      <c r="AC3196" s="225" t="s">
        <v>4208</v>
      </c>
      <c r="AD3196" s="225" t="s">
        <v>4439</v>
      </c>
      <c r="AE3196">
        <v>6726</v>
      </c>
      <c r="AF3196">
        <v>1160220</v>
      </c>
      <c r="AG3196">
        <v>473362.34491164656</v>
      </c>
      <c r="AH3196">
        <v>327181.46993402572</v>
      </c>
      <c r="AI3196">
        <v>13985</v>
      </c>
      <c r="AJ3196" s="225" t="s">
        <v>4217</v>
      </c>
      <c r="AK3196">
        <v>1146235</v>
      </c>
      <c r="AL3196">
        <v>1014039.1250223792</v>
      </c>
      <c r="AM3196" t="s">
        <v>16698</v>
      </c>
    </row>
    <row r="3197" spans="1:39" x14ac:dyDescent="0.35">
      <c r="A3197" s="1"/>
      <c r="B3197" s="1"/>
      <c r="C3197" s="1"/>
      <c r="D3197" s="1"/>
      <c r="E3197" s="1" t="s">
        <v>9066</v>
      </c>
      <c r="F3197" s="2">
        <v>45080</v>
      </c>
      <c r="G3197" s="3">
        <v>43736</v>
      </c>
      <c r="H3197" s="1"/>
      <c r="I3197" s="1"/>
      <c r="J3197" s="1" t="s">
        <v>9067</v>
      </c>
      <c r="K3197" s="2">
        <v>44508</v>
      </c>
      <c r="L3197" s="1" t="s">
        <v>4205</v>
      </c>
      <c r="M3197" s="122"/>
      <c r="N3197" s="1" t="s">
        <v>4203</v>
      </c>
      <c r="O3197" s="1" t="s">
        <v>4328</v>
      </c>
      <c r="P3197" s="1">
        <v>6196</v>
      </c>
      <c r="Q3197" s="123">
        <v>839715</v>
      </c>
      <c r="S3197" s="123">
        <v>716305.65587361658</v>
      </c>
      <c r="T3197" s="123">
        <v>148731.45948707376</v>
      </c>
      <c r="W3197" s="1"/>
      <c r="Z3197" s="225" t="s">
        <v>8199</v>
      </c>
      <c r="AA3197" s="226">
        <v>44405</v>
      </c>
      <c r="AB3197" s="225" t="s">
        <v>4205</v>
      </c>
      <c r="AC3197" s="225" t="s">
        <v>4203</v>
      </c>
      <c r="AD3197" s="225" t="s">
        <v>4386</v>
      </c>
      <c r="AE3197">
        <v>6728</v>
      </c>
      <c r="AF3197">
        <v>2078500</v>
      </c>
      <c r="AG3197">
        <v>1770630.0290551798</v>
      </c>
      <c r="AH3197">
        <v>308170.22358201107</v>
      </c>
      <c r="AI3197">
        <v>22528</v>
      </c>
      <c r="AJ3197" s="225" t="s">
        <v>4199</v>
      </c>
      <c r="AK3197">
        <v>2055972</v>
      </c>
      <c r="AL3197">
        <v>616040.19452683127</v>
      </c>
      <c r="AM3197" t="s">
        <v>16698</v>
      </c>
    </row>
    <row r="3198" spans="1:39" x14ac:dyDescent="0.35">
      <c r="A3198" s="1"/>
      <c r="B3198" s="1"/>
      <c r="C3198" s="1"/>
      <c r="D3198" s="1"/>
      <c r="E3198" s="1" t="s">
        <v>7518</v>
      </c>
      <c r="F3198" s="2">
        <v>45054</v>
      </c>
      <c r="G3198" s="3">
        <v>19930</v>
      </c>
      <c r="H3198" s="1"/>
      <c r="I3198" s="1"/>
      <c r="J3198" s="1" t="s">
        <v>9068</v>
      </c>
      <c r="K3198" s="2">
        <v>44186</v>
      </c>
      <c r="L3198" s="1" t="s">
        <v>4210</v>
      </c>
      <c r="M3198" s="122"/>
      <c r="N3198" s="1" t="s">
        <v>4203</v>
      </c>
      <c r="O3198" s="1" t="s">
        <v>4474</v>
      </c>
      <c r="P3198" s="1">
        <v>9186</v>
      </c>
      <c r="Q3198" s="123">
        <v>913766</v>
      </c>
      <c r="S3198" s="123">
        <v>349257.91415800003</v>
      </c>
      <c r="T3198" s="123">
        <v>182402.15855176558</v>
      </c>
      <c r="W3198" s="1"/>
      <c r="Z3198" s="225" t="s">
        <v>8202</v>
      </c>
      <c r="AA3198" s="226">
        <v>44386</v>
      </c>
      <c r="AB3198" s="225" t="s">
        <v>4202</v>
      </c>
      <c r="AC3198" s="225" t="s">
        <v>4208</v>
      </c>
      <c r="AD3198" s="225" t="s">
        <v>4377</v>
      </c>
      <c r="AE3198">
        <v>6908</v>
      </c>
      <c r="AF3198">
        <v>1625094</v>
      </c>
      <c r="AG3198">
        <v>536647.49700519687</v>
      </c>
      <c r="AH3198">
        <v>47841.662816435681</v>
      </c>
      <c r="AI3198">
        <v>0</v>
      </c>
      <c r="AJ3198" s="225" t="s">
        <v>4232</v>
      </c>
      <c r="AK3198">
        <v>1625094</v>
      </c>
      <c r="AL3198">
        <v>1136288.1658112388</v>
      </c>
      <c r="AM3198" t="s">
        <v>16698</v>
      </c>
    </row>
    <row r="3199" spans="1:39" x14ac:dyDescent="0.35">
      <c r="A3199" s="1"/>
      <c r="B3199" s="1"/>
      <c r="C3199" s="1"/>
      <c r="D3199" s="1"/>
      <c r="E3199" s="1" t="s">
        <v>9069</v>
      </c>
      <c r="F3199" s="2">
        <v>44963</v>
      </c>
      <c r="G3199" s="3">
        <v>23033</v>
      </c>
      <c r="H3199" s="1"/>
      <c r="I3199" s="1"/>
      <c r="J3199" s="1" t="s">
        <v>5392</v>
      </c>
      <c r="K3199" s="2">
        <v>43850</v>
      </c>
      <c r="L3199" s="1" t="s">
        <v>4198</v>
      </c>
      <c r="M3199" s="122"/>
      <c r="N3199" s="1" t="s">
        <v>4208</v>
      </c>
      <c r="O3199" s="1" t="s">
        <v>4356</v>
      </c>
      <c r="P3199" s="1">
        <v>8591</v>
      </c>
      <c r="Q3199" s="123">
        <v>802558</v>
      </c>
      <c r="S3199" s="123">
        <v>166674.47295565411</v>
      </c>
      <c r="T3199" s="123">
        <v>227727.50500480804</v>
      </c>
      <c r="W3199" s="1"/>
      <c r="Z3199" s="225" t="s">
        <v>8204</v>
      </c>
      <c r="AA3199" s="226">
        <v>45386</v>
      </c>
      <c r="AB3199" s="225" t="s">
        <v>4216</v>
      </c>
      <c r="AC3199" s="225" t="s">
        <v>4208</v>
      </c>
      <c r="AD3199" s="225" t="s">
        <v>4377</v>
      </c>
      <c r="AE3199">
        <v>8139</v>
      </c>
      <c r="AF3199">
        <v>866425</v>
      </c>
      <c r="AG3199">
        <v>753934.46604393539</v>
      </c>
      <c r="AH3199">
        <v>33387.100078740659</v>
      </c>
      <c r="AI3199">
        <v>41670</v>
      </c>
      <c r="AJ3199" s="225" t="s">
        <v>4217</v>
      </c>
      <c r="AK3199">
        <v>824755</v>
      </c>
      <c r="AL3199">
        <v>145877.63403480526</v>
      </c>
      <c r="AM3199" t="s">
        <v>16698</v>
      </c>
    </row>
    <row r="3200" spans="1:39" x14ac:dyDescent="0.35">
      <c r="A3200" s="1"/>
      <c r="B3200" s="1"/>
      <c r="C3200" s="1"/>
      <c r="D3200" s="1"/>
      <c r="E3200" s="1" t="s">
        <v>9070</v>
      </c>
      <c r="F3200" s="2">
        <v>45047</v>
      </c>
      <c r="G3200" s="3">
        <v>44629</v>
      </c>
      <c r="H3200" s="1"/>
      <c r="I3200" s="1"/>
      <c r="J3200" s="1" t="s">
        <v>9071</v>
      </c>
      <c r="K3200" s="2">
        <v>43954</v>
      </c>
      <c r="L3200" s="1" t="s">
        <v>4202</v>
      </c>
      <c r="M3200" s="122"/>
      <c r="N3200" s="1" t="s">
        <v>4203</v>
      </c>
      <c r="O3200" s="1" t="s">
        <v>4215</v>
      </c>
      <c r="P3200" s="1">
        <v>8847</v>
      </c>
      <c r="Q3200" s="123">
        <v>2406138</v>
      </c>
      <c r="S3200" s="123">
        <v>543835.95168725657</v>
      </c>
      <c r="T3200" s="123">
        <v>300942.54996803362</v>
      </c>
      <c r="W3200" s="1"/>
      <c r="Z3200" s="225" t="s">
        <v>8203</v>
      </c>
      <c r="AA3200" s="226">
        <v>43835</v>
      </c>
      <c r="AB3200" s="225" t="s">
        <v>4205</v>
      </c>
      <c r="AC3200" s="225" t="s">
        <v>4208</v>
      </c>
      <c r="AD3200" s="225" t="s">
        <v>4231</v>
      </c>
      <c r="AE3200">
        <v>8677</v>
      </c>
      <c r="AF3200">
        <v>2064516</v>
      </c>
      <c r="AG3200">
        <v>1567721.5030499948</v>
      </c>
      <c r="AH3200">
        <v>248015.29555523023</v>
      </c>
      <c r="AI3200">
        <v>31931</v>
      </c>
      <c r="AJ3200" s="225" t="s">
        <v>4199</v>
      </c>
      <c r="AK3200">
        <v>2032585</v>
      </c>
      <c r="AL3200">
        <v>744809.79250523541</v>
      </c>
      <c r="AM3200" t="s">
        <v>16698</v>
      </c>
    </row>
    <row r="3201" spans="1:39" x14ac:dyDescent="0.35">
      <c r="A3201" s="1"/>
      <c r="B3201" s="1"/>
      <c r="C3201" s="1"/>
      <c r="D3201" s="1"/>
      <c r="E3201" s="1" t="s">
        <v>9072</v>
      </c>
      <c r="F3201" s="2">
        <v>44862</v>
      </c>
      <c r="G3201" s="3">
        <v>50806</v>
      </c>
      <c r="H3201" s="1"/>
      <c r="I3201" s="1"/>
      <c r="J3201" s="1" t="s">
        <v>9073</v>
      </c>
      <c r="K3201" s="2">
        <v>44749</v>
      </c>
      <c r="L3201" s="1" t="s">
        <v>4205</v>
      </c>
      <c r="M3201" s="122"/>
      <c r="N3201" s="1" t="s">
        <v>4220</v>
      </c>
      <c r="O3201" s="1" t="s">
        <v>4204</v>
      </c>
      <c r="P3201" s="1">
        <v>6968</v>
      </c>
      <c r="Q3201" s="123">
        <v>1853946</v>
      </c>
      <c r="S3201" s="123">
        <v>308907.10552466736</v>
      </c>
      <c r="T3201" s="123">
        <v>272563.79568849114</v>
      </c>
      <c r="W3201" s="1"/>
      <c r="Z3201" s="225" t="s">
        <v>8206</v>
      </c>
      <c r="AA3201" s="226">
        <v>44527</v>
      </c>
      <c r="AB3201" s="225" t="s">
        <v>4198</v>
      </c>
      <c r="AC3201" s="225" t="s">
        <v>4220</v>
      </c>
      <c r="AD3201" s="225" t="s">
        <v>4287</v>
      </c>
      <c r="AE3201">
        <v>8479</v>
      </c>
      <c r="AF3201">
        <v>273887</v>
      </c>
      <c r="AG3201">
        <v>6167.0169411792303</v>
      </c>
      <c r="AH3201">
        <v>9919.4016471338255</v>
      </c>
      <c r="AI3201">
        <v>30199</v>
      </c>
      <c r="AJ3201" s="225" t="s">
        <v>4199</v>
      </c>
      <c r="AK3201">
        <v>243688</v>
      </c>
      <c r="AL3201">
        <v>277639.38470595458</v>
      </c>
      <c r="AM3201" t="s">
        <v>16698</v>
      </c>
    </row>
    <row r="3202" spans="1:39" x14ac:dyDescent="0.35">
      <c r="A3202" s="1"/>
      <c r="B3202" s="1"/>
      <c r="C3202" s="1"/>
      <c r="D3202" s="1"/>
      <c r="E3202" s="1" t="s">
        <v>7567</v>
      </c>
      <c r="F3202" s="2">
        <v>45024</v>
      </c>
      <c r="G3202" s="3">
        <v>48694</v>
      </c>
      <c r="H3202" s="1"/>
      <c r="I3202" s="1"/>
      <c r="J3202" s="1" t="s">
        <v>4834</v>
      </c>
      <c r="K3202" s="2">
        <v>44248</v>
      </c>
      <c r="L3202" s="1" t="s">
        <v>4202</v>
      </c>
      <c r="M3202" s="122"/>
      <c r="N3202" s="1" t="s">
        <v>4203</v>
      </c>
      <c r="O3202" s="1" t="s">
        <v>4377</v>
      </c>
      <c r="P3202" s="1">
        <v>7114</v>
      </c>
      <c r="Q3202" s="123">
        <v>458790</v>
      </c>
      <c r="S3202" s="123">
        <v>332071.65801798378</v>
      </c>
      <c r="T3202" s="123">
        <v>117867.42942921106</v>
      </c>
      <c r="W3202" s="1"/>
      <c r="Z3202" s="225" t="s">
        <v>8205</v>
      </c>
      <c r="AA3202" s="226">
        <v>44867</v>
      </c>
      <c r="AB3202" s="225" t="s">
        <v>4202</v>
      </c>
      <c r="AC3202" s="225" t="s">
        <v>4203</v>
      </c>
      <c r="AD3202" s="225" t="s">
        <v>4474</v>
      </c>
      <c r="AE3202">
        <v>7966</v>
      </c>
      <c r="AF3202">
        <v>281785</v>
      </c>
      <c r="AG3202">
        <v>106063.51270224812</v>
      </c>
      <c r="AH3202">
        <v>13888.817713917235</v>
      </c>
      <c r="AI3202">
        <v>54846</v>
      </c>
      <c r="AJ3202" s="225" t="s">
        <v>4232</v>
      </c>
      <c r="AK3202">
        <v>226939</v>
      </c>
      <c r="AL3202">
        <v>189610.30501166912</v>
      </c>
      <c r="AM3202" t="s">
        <v>16698</v>
      </c>
    </row>
    <row r="3203" spans="1:39" x14ac:dyDescent="0.35">
      <c r="A3203" s="1"/>
      <c r="B3203" s="1"/>
      <c r="C3203" s="1"/>
      <c r="D3203" s="1"/>
      <c r="E3203" s="1" t="s">
        <v>9074</v>
      </c>
      <c r="F3203" s="2">
        <v>44171</v>
      </c>
      <c r="G3203" s="3">
        <v>56162</v>
      </c>
      <c r="H3203" s="1"/>
      <c r="I3203" s="1"/>
      <c r="J3203" s="1" t="s">
        <v>9075</v>
      </c>
      <c r="K3203" s="2">
        <v>43841</v>
      </c>
      <c r="L3203" s="1" t="s">
        <v>4225</v>
      </c>
      <c r="M3203" s="122"/>
      <c r="N3203" s="1" t="s">
        <v>4220</v>
      </c>
      <c r="O3203" s="1" t="s">
        <v>4262</v>
      </c>
      <c r="P3203" s="1">
        <v>5708</v>
      </c>
      <c r="Q3203" s="123">
        <v>2083908</v>
      </c>
      <c r="S3203" s="123">
        <v>550367.33117855724</v>
      </c>
      <c r="T3203" s="123">
        <v>226047.99379767408</v>
      </c>
      <c r="W3203" s="1"/>
      <c r="Z3203" s="225" t="s">
        <v>8207</v>
      </c>
      <c r="AA3203" s="226">
        <v>43833</v>
      </c>
      <c r="AB3203" s="225" t="s">
        <v>4236</v>
      </c>
      <c r="AC3203" s="225" t="s">
        <v>4208</v>
      </c>
      <c r="AD3203" s="225" t="s">
        <v>4356</v>
      </c>
      <c r="AE3203">
        <v>8121</v>
      </c>
      <c r="AF3203">
        <v>1791615</v>
      </c>
      <c r="AG3203">
        <v>109475.88541326715</v>
      </c>
      <c r="AH3203">
        <v>566648.9024772892</v>
      </c>
      <c r="AI3203">
        <v>45759</v>
      </c>
      <c r="AJ3203" s="225" t="s">
        <v>4232</v>
      </c>
      <c r="AK3203">
        <v>1745856</v>
      </c>
      <c r="AL3203">
        <v>2248788.0170640219</v>
      </c>
      <c r="AM3203" t="s">
        <v>16698</v>
      </c>
    </row>
    <row r="3204" spans="1:39" x14ac:dyDescent="0.35">
      <c r="A3204" s="1"/>
      <c r="B3204" s="1"/>
      <c r="C3204" s="1"/>
      <c r="D3204" s="1"/>
      <c r="E3204" s="1" t="s">
        <v>7933</v>
      </c>
      <c r="F3204" s="2">
        <v>45138</v>
      </c>
      <c r="G3204" s="3">
        <v>55286</v>
      </c>
      <c r="H3204" s="1"/>
      <c r="I3204" s="1"/>
      <c r="J3204" s="1" t="s">
        <v>8949</v>
      </c>
      <c r="K3204" s="2">
        <v>44037</v>
      </c>
      <c r="L3204" s="1" t="s">
        <v>4225</v>
      </c>
      <c r="M3204" s="122"/>
      <c r="N3204" s="1" t="s">
        <v>4220</v>
      </c>
      <c r="O3204" s="1" t="s">
        <v>4400</v>
      </c>
      <c r="P3204" s="1">
        <v>8554</v>
      </c>
      <c r="Q3204" s="123">
        <v>1884256</v>
      </c>
      <c r="S3204" s="123">
        <v>1052811.6055914499</v>
      </c>
      <c r="T3204" s="123">
        <v>517888.67701117299</v>
      </c>
      <c r="W3204" s="1"/>
      <c r="Z3204" s="225" t="s">
        <v>8209</v>
      </c>
      <c r="AA3204" s="226">
        <v>44218</v>
      </c>
      <c r="AB3204" s="225" t="s">
        <v>4216</v>
      </c>
      <c r="AC3204" s="225" t="s">
        <v>4208</v>
      </c>
      <c r="AD3204" s="225" t="s">
        <v>4209</v>
      </c>
      <c r="AE3204">
        <v>9104</v>
      </c>
      <c r="AF3204">
        <v>348196</v>
      </c>
      <c r="AG3204">
        <v>115799.26253809521</v>
      </c>
      <c r="AH3204">
        <v>114244.69541446998</v>
      </c>
      <c r="AI3204">
        <v>0</v>
      </c>
      <c r="AJ3204" s="225" t="s">
        <v>4217</v>
      </c>
      <c r="AK3204">
        <v>348196</v>
      </c>
      <c r="AL3204">
        <v>346641.43287637481</v>
      </c>
      <c r="AM3204" t="s">
        <v>16698</v>
      </c>
    </row>
    <row r="3205" spans="1:39" x14ac:dyDescent="0.35">
      <c r="A3205" s="1"/>
      <c r="B3205" s="1"/>
      <c r="C3205" s="1"/>
      <c r="D3205" s="1"/>
      <c r="E3205" s="1" t="s">
        <v>9076</v>
      </c>
      <c r="F3205" s="2">
        <v>43962</v>
      </c>
      <c r="G3205" s="3">
        <v>50922</v>
      </c>
      <c r="H3205" s="1"/>
      <c r="I3205" s="1"/>
      <c r="J3205" s="1" t="s">
        <v>7841</v>
      </c>
      <c r="K3205" s="2">
        <v>44629</v>
      </c>
      <c r="L3205" s="1" t="s">
        <v>4205</v>
      </c>
      <c r="M3205" s="122"/>
      <c r="N3205" s="1" t="s">
        <v>4220</v>
      </c>
      <c r="O3205" s="1" t="s">
        <v>4456</v>
      </c>
      <c r="P3205" s="1">
        <v>9379</v>
      </c>
      <c r="Q3205" s="123">
        <v>2040860</v>
      </c>
      <c r="S3205" s="123">
        <v>1163695.3097123685</v>
      </c>
      <c r="T3205" s="123">
        <v>311656.68386588193</v>
      </c>
      <c r="W3205" s="1"/>
      <c r="Z3205" s="225" t="s">
        <v>8210</v>
      </c>
      <c r="AA3205" s="226">
        <v>45106</v>
      </c>
      <c r="AB3205" s="225" t="s">
        <v>4210</v>
      </c>
      <c r="AC3205" s="225" t="s">
        <v>4220</v>
      </c>
      <c r="AD3205" s="225" t="s">
        <v>4309</v>
      </c>
      <c r="AE3205">
        <v>9064</v>
      </c>
      <c r="AF3205">
        <v>1670394</v>
      </c>
      <c r="AG3205">
        <v>1619215.1109971111</v>
      </c>
      <c r="AH3205">
        <v>47049.060948748229</v>
      </c>
      <c r="AI3205">
        <v>30641</v>
      </c>
      <c r="AJ3205" s="225" t="s">
        <v>4211</v>
      </c>
      <c r="AK3205">
        <v>1639753</v>
      </c>
      <c r="AL3205">
        <v>98227.949951637158</v>
      </c>
      <c r="AM3205" t="s">
        <v>16698</v>
      </c>
    </row>
    <row r="3206" spans="1:39" x14ac:dyDescent="0.35">
      <c r="A3206" s="1"/>
      <c r="B3206" s="1"/>
      <c r="C3206" s="1"/>
      <c r="D3206" s="1"/>
      <c r="E3206" s="1" t="s">
        <v>7329</v>
      </c>
      <c r="F3206" s="2">
        <v>45200</v>
      </c>
      <c r="G3206" s="3">
        <v>40670</v>
      </c>
      <c r="H3206" s="1"/>
      <c r="I3206" s="1"/>
      <c r="J3206" s="1" t="s">
        <v>9077</v>
      </c>
      <c r="K3206" s="2">
        <v>44302</v>
      </c>
      <c r="L3206" s="1" t="s">
        <v>4198</v>
      </c>
      <c r="M3206" s="122"/>
      <c r="N3206" s="1" t="s">
        <v>4203</v>
      </c>
      <c r="O3206" s="1" t="s">
        <v>4356</v>
      </c>
      <c r="P3206" s="1">
        <v>7746</v>
      </c>
      <c r="Q3206" s="123">
        <v>856249</v>
      </c>
      <c r="S3206" s="123">
        <v>818122.26026696514</v>
      </c>
      <c r="T3206" s="123">
        <v>147309.2970959371</v>
      </c>
      <c r="W3206" s="1"/>
      <c r="Z3206" s="225" t="s">
        <v>8211</v>
      </c>
      <c r="AA3206" s="226">
        <v>43915</v>
      </c>
      <c r="AB3206" s="225" t="s">
        <v>4210</v>
      </c>
      <c r="AC3206" s="225" t="s">
        <v>4220</v>
      </c>
      <c r="AD3206" s="225" t="s">
        <v>4287</v>
      </c>
      <c r="AE3206">
        <v>8795</v>
      </c>
      <c r="AF3206">
        <v>2026150</v>
      </c>
      <c r="AG3206">
        <v>743205.38577982108</v>
      </c>
      <c r="AH3206">
        <v>477708.78237705544</v>
      </c>
      <c r="AI3206">
        <v>59989</v>
      </c>
      <c r="AJ3206" s="225" t="s">
        <v>4211</v>
      </c>
      <c r="AK3206">
        <v>1966161</v>
      </c>
      <c r="AL3206">
        <v>1760653.3965972343</v>
      </c>
      <c r="AM3206" t="s">
        <v>16698</v>
      </c>
    </row>
    <row r="3207" spans="1:39" x14ac:dyDescent="0.35">
      <c r="A3207" s="1"/>
      <c r="B3207" s="1"/>
      <c r="C3207" s="1"/>
      <c r="D3207" s="1"/>
      <c r="E3207" s="1" t="s">
        <v>9078</v>
      </c>
      <c r="F3207" s="2">
        <v>44067</v>
      </c>
      <c r="G3207" s="3">
        <v>13176</v>
      </c>
      <c r="H3207" s="1"/>
      <c r="I3207" s="1"/>
      <c r="J3207" s="1" t="s">
        <v>9079</v>
      </c>
      <c r="K3207" s="2">
        <v>44927</v>
      </c>
      <c r="L3207" s="1" t="s">
        <v>4198</v>
      </c>
      <c r="M3207" s="122"/>
      <c r="N3207" s="1" t="s">
        <v>4208</v>
      </c>
      <c r="O3207" s="1" t="s">
        <v>4224</v>
      </c>
      <c r="P3207" s="1">
        <v>5703</v>
      </c>
      <c r="Q3207" s="123">
        <v>660839</v>
      </c>
      <c r="S3207" s="123">
        <v>317969.90373977611</v>
      </c>
      <c r="T3207" s="123">
        <v>60797.436195687711</v>
      </c>
      <c r="W3207" s="1"/>
      <c r="Z3207" s="225" t="s">
        <v>8212</v>
      </c>
      <c r="AA3207" s="226">
        <v>45386</v>
      </c>
      <c r="AB3207" s="225" t="s">
        <v>4210</v>
      </c>
      <c r="AC3207" s="225" t="s">
        <v>4208</v>
      </c>
      <c r="AD3207" s="225" t="s">
        <v>4231</v>
      </c>
      <c r="AE3207">
        <v>5602</v>
      </c>
      <c r="AF3207">
        <v>604419</v>
      </c>
      <c r="AG3207">
        <v>215157.26266599487</v>
      </c>
      <c r="AH3207">
        <v>87851.402739115947</v>
      </c>
      <c r="AI3207">
        <v>0</v>
      </c>
      <c r="AJ3207" s="225" t="s">
        <v>4211</v>
      </c>
      <c r="AK3207">
        <v>604419</v>
      </c>
      <c r="AL3207">
        <v>477113.14007312106</v>
      </c>
      <c r="AM3207" t="s">
        <v>16698</v>
      </c>
    </row>
    <row r="3208" spans="1:39" x14ac:dyDescent="0.35">
      <c r="A3208" s="1"/>
      <c r="B3208" s="1"/>
      <c r="C3208" s="1"/>
      <c r="D3208" s="1"/>
      <c r="E3208" s="1" t="s">
        <v>7454</v>
      </c>
      <c r="F3208" s="2">
        <v>44601</v>
      </c>
      <c r="G3208" s="3">
        <v>50613</v>
      </c>
      <c r="H3208" s="1"/>
      <c r="I3208" s="1"/>
      <c r="J3208" s="1" t="s">
        <v>9080</v>
      </c>
      <c r="K3208" s="2">
        <v>44341</v>
      </c>
      <c r="L3208" s="1" t="s">
        <v>4198</v>
      </c>
      <c r="M3208" s="122"/>
      <c r="N3208" s="1" t="s">
        <v>4208</v>
      </c>
      <c r="O3208" s="1" t="s">
        <v>4224</v>
      </c>
      <c r="P3208" s="1">
        <v>8787</v>
      </c>
      <c r="Q3208" s="123">
        <v>874792</v>
      </c>
      <c r="S3208" s="123">
        <v>572992.62336110696</v>
      </c>
      <c r="T3208" s="123">
        <v>261473.10275986118</v>
      </c>
      <c r="W3208" s="1"/>
      <c r="Z3208" s="225" t="s">
        <v>8213</v>
      </c>
      <c r="AA3208" s="226">
        <v>44053</v>
      </c>
      <c r="AB3208" s="225" t="s">
        <v>4214</v>
      </c>
      <c r="AC3208" s="225" t="s">
        <v>4208</v>
      </c>
      <c r="AD3208" s="225" t="s">
        <v>4245</v>
      </c>
      <c r="AE3208">
        <v>5795</v>
      </c>
      <c r="AF3208">
        <v>2039049</v>
      </c>
      <c r="AG3208">
        <v>1842189.2611844132</v>
      </c>
      <c r="AH3208">
        <v>122099.60744823863</v>
      </c>
      <c r="AI3208">
        <v>0</v>
      </c>
      <c r="AJ3208" s="225" t="s">
        <v>4211</v>
      </c>
      <c r="AK3208">
        <v>2039049</v>
      </c>
      <c r="AL3208">
        <v>318959.34626382543</v>
      </c>
      <c r="AM3208" t="s">
        <v>16698</v>
      </c>
    </row>
    <row r="3209" spans="1:39" x14ac:dyDescent="0.35">
      <c r="A3209" s="1"/>
      <c r="B3209" s="1"/>
      <c r="C3209" s="1"/>
      <c r="D3209" s="1"/>
      <c r="E3209" s="1" t="s">
        <v>8584</v>
      </c>
      <c r="F3209" s="2">
        <v>43999</v>
      </c>
      <c r="G3209" s="3">
        <v>27253</v>
      </c>
      <c r="H3209" s="1"/>
      <c r="I3209" s="1"/>
      <c r="J3209" s="1" t="s">
        <v>7485</v>
      </c>
      <c r="K3209" s="2">
        <v>45198</v>
      </c>
      <c r="L3209" s="1" t="s">
        <v>4202</v>
      </c>
      <c r="M3209" s="122"/>
      <c r="N3209" s="1" t="s">
        <v>4220</v>
      </c>
      <c r="O3209" s="1" t="s">
        <v>4372</v>
      </c>
      <c r="P3209" s="1">
        <v>5546</v>
      </c>
      <c r="Q3209" s="123">
        <v>280024</v>
      </c>
      <c r="S3209" s="123">
        <v>275528.1111566223</v>
      </c>
      <c r="T3209" s="123">
        <v>61955.489619697815</v>
      </c>
      <c r="W3209" s="1"/>
      <c r="Z3209" s="225" t="s">
        <v>8215</v>
      </c>
      <c r="AA3209" s="226">
        <v>44306</v>
      </c>
      <c r="AB3209" s="225" t="s">
        <v>4214</v>
      </c>
      <c r="AC3209" s="225" t="s">
        <v>4208</v>
      </c>
      <c r="AD3209" s="225" t="s">
        <v>4287</v>
      </c>
      <c r="AE3209">
        <v>6239</v>
      </c>
      <c r="AF3209">
        <v>776236</v>
      </c>
      <c r="AG3209">
        <v>40711.708193447877</v>
      </c>
      <c r="AH3209">
        <v>38678.331801286338</v>
      </c>
      <c r="AI3209">
        <v>19351</v>
      </c>
      <c r="AJ3209" s="225" t="s">
        <v>4211</v>
      </c>
      <c r="AK3209">
        <v>756885</v>
      </c>
      <c r="AL3209">
        <v>774202.62360783841</v>
      </c>
      <c r="AM3209" t="s">
        <v>16698</v>
      </c>
    </row>
    <row r="3210" spans="1:39" x14ac:dyDescent="0.35">
      <c r="A3210" s="1"/>
      <c r="B3210" s="1"/>
      <c r="C3210" s="1"/>
      <c r="D3210" s="1"/>
      <c r="E3210" s="1" t="s">
        <v>9081</v>
      </c>
      <c r="F3210" s="2">
        <v>44597</v>
      </c>
      <c r="G3210" s="3">
        <v>16027</v>
      </c>
      <c r="H3210" s="1"/>
      <c r="I3210" s="1"/>
      <c r="J3210" s="1" t="s">
        <v>5033</v>
      </c>
      <c r="K3210" s="2">
        <v>45304</v>
      </c>
      <c r="L3210" s="1" t="s">
        <v>4202</v>
      </c>
      <c r="M3210" s="122"/>
      <c r="N3210" s="1" t="s">
        <v>4203</v>
      </c>
      <c r="O3210" s="1" t="s">
        <v>4290</v>
      </c>
      <c r="P3210" s="1">
        <v>8050</v>
      </c>
      <c r="Q3210" s="123">
        <v>1329771</v>
      </c>
      <c r="S3210" s="123">
        <v>1121653.5657595873</v>
      </c>
      <c r="T3210" s="123">
        <v>193336.52652519511</v>
      </c>
      <c r="W3210" s="1"/>
      <c r="Z3210" s="225" t="s">
        <v>8217</v>
      </c>
      <c r="AA3210" s="226">
        <v>45068</v>
      </c>
      <c r="AB3210" s="225" t="s">
        <v>4202</v>
      </c>
      <c r="AC3210" s="225" t="s">
        <v>4220</v>
      </c>
      <c r="AD3210" s="225" t="s">
        <v>4239</v>
      </c>
      <c r="AE3210">
        <v>7885</v>
      </c>
      <c r="AF3210">
        <v>2423128</v>
      </c>
      <c r="AG3210">
        <v>27989.739701675182</v>
      </c>
      <c r="AH3210">
        <v>747852.13560425758</v>
      </c>
      <c r="AI3210">
        <v>37643</v>
      </c>
      <c r="AJ3210" s="225" t="s">
        <v>4232</v>
      </c>
      <c r="AK3210">
        <v>2385485</v>
      </c>
      <c r="AL3210">
        <v>3142990.3959025824</v>
      </c>
      <c r="AM3210" t="s">
        <v>16698</v>
      </c>
    </row>
    <row r="3211" spans="1:39" x14ac:dyDescent="0.35">
      <c r="A3211" s="1"/>
      <c r="B3211" s="1"/>
      <c r="C3211" s="1"/>
      <c r="D3211" s="1"/>
      <c r="E3211" s="1" t="s">
        <v>7741</v>
      </c>
      <c r="F3211" s="2">
        <v>44679</v>
      </c>
      <c r="G3211" s="3">
        <v>14222</v>
      </c>
      <c r="H3211" s="1"/>
      <c r="I3211" s="1"/>
      <c r="J3211" s="1" t="s">
        <v>8630</v>
      </c>
      <c r="K3211" s="2">
        <v>44146</v>
      </c>
      <c r="L3211" s="1" t="s">
        <v>4205</v>
      </c>
      <c r="M3211" s="122"/>
      <c r="N3211" s="1" t="s">
        <v>4208</v>
      </c>
      <c r="O3211" s="1" t="s">
        <v>4439</v>
      </c>
      <c r="P3211" s="1">
        <v>7465</v>
      </c>
      <c r="Q3211" s="123">
        <v>1775896</v>
      </c>
      <c r="S3211" s="123">
        <v>132301.30406705884</v>
      </c>
      <c r="T3211" s="123">
        <v>172429.797466488</v>
      </c>
      <c r="W3211" s="1"/>
      <c r="Z3211" s="225" t="s">
        <v>8219</v>
      </c>
      <c r="AA3211" s="226">
        <v>44574</v>
      </c>
      <c r="AB3211" s="225" t="s">
        <v>4198</v>
      </c>
      <c r="AC3211" s="225" t="s">
        <v>4208</v>
      </c>
      <c r="AD3211" s="225" t="s">
        <v>4494</v>
      </c>
      <c r="AE3211">
        <v>7976</v>
      </c>
      <c r="AF3211">
        <v>2263845</v>
      </c>
      <c r="AG3211">
        <v>265570.0617338951</v>
      </c>
      <c r="AH3211">
        <v>646884.01839069428</v>
      </c>
      <c r="AI3211">
        <v>23457</v>
      </c>
      <c r="AJ3211" s="225" t="s">
        <v>4199</v>
      </c>
      <c r="AK3211">
        <v>2240388</v>
      </c>
      <c r="AL3211">
        <v>2645158.9566567992</v>
      </c>
      <c r="AM3211" t="s">
        <v>16698</v>
      </c>
    </row>
    <row r="3212" spans="1:39" x14ac:dyDescent="0.35">
      <c r="A3212" s="1"/>
      <c r="B3212" s="1"/>
      <c r="C3212" s="1"/>
      <c r="D3212" s="1"/>
      <c r="E3212" s="1" t="s">
        <v>7048</v>
      </c>
      <c r="F3212" s="2">
        <v>44786</v>
      </c>
      <c r="G3212" s="3">
        <v>46246</v>
      </c>
      <c r="H3212" s="1"/>
      <c r="I3212" s="1"/>
      <c r="J3212" s="1" t="s">
        <v>9082</v>
      </c>
      <c r="K3212" s="2">
        <v>45007</v>
      </c>
      <c r="L3212" s="1" t="s">
        <v>4205</v>
      </c>
      <c r="M3212" s="122"/>
      <c r="N3212" s="1" t="s">
        <v>4208</v>
      </c>
      <c r="O3212" s="1" t="s">
        <v>4419</v>
      </c>
      <c r="P3212" s="1">
        <v>8140</v>
      </c>
      <c r="Q3212" s="123">
        <v>1497043</v>
      </c>
      <c r="S3212" s="123">
        <v>772670.35457747325</v>
      </c>
      <c r="T3212" s="123">
        <v>466162.4432346453</v>
      </c>
      <c r="W3212" s="1"/>
      <c r="Z3212" s="225" t="s">
        <v>8218</v>
      </c>
      <c r="AA3212" s="226">
        <v>44412</v>
      </c>
      <c r="AB3212" s="225" t="s">
        <v>4202</v>
      </c>
      <c r="AC3212" s="225" t="s">
        <v>4220</v>
      </c>
      <c r="AD3212" s="225" t="s">
        <v>4439</v>
      </c>
      <c r="AE3212">
        <v>6552</v>
      </c>
      <c r="AF3212">
        <v>487834</v>
      </c>
      <c r="AG3212">
        <v>240760.64162371631</v>
      </c>
      <c r="AH3212">
        <v>80382.345514437242</v>
      </c>
      <c r="AI3212">
        <v>35972</v>
      </c>
      <c r="AJ3212" s="225" t="s">
        <v>4232</v>
      </c>
      <c r="AK3212">
        <v>451862</v>
      </c>
      <c r="AL3212">
        <v>327455.70389072096</v>
      </c>
      <c r="AM3212" t="s">
        <v>16698</v>
      </c>
    </row>
    <row r="3213" spans="1:39" x14ac:dyDescent="0.35">
      <c r="A3213" s="1"/>
      <c r="B3213" s="1"/>
      <c r="C3213" s="1"/>
      <c r="D3213" s="1"/>
      <c r="E3213" s="1" t="s">
        <v>9083</v>
      </c>
      <c r="F3213" s="2">
        <v>44556</v>
      </c>
      <c r="G3213" s="3">
        <v>48611</v>
      </c>
      <c r="H3213" s="1"/>
      <c r="I3213" s="1"/>
      <c r="J3213" s="1" t="s">
        <v>5080</v>
      </c>
      <c r="K3213" s="2">
        <v>45172</v>
      </c>
      <c r="L3213" s="1" t="s">
        <v>4198</v>
      </c>
      <c r="M3213" s="122"/>
      <c r="N3213" s="1" t="s">
        <v>4220</v>
      </c>
      <c r="O3213" s="1" t="s">
        <v>4265</v>
      </c>
      <c r="P3213" s="1">
        <v>7153</v>
      </c>
      <c r="Q3213" s="123">
        <v>2244097</v>
      </c>
      <c r="S3213" s="123">
        <v>19344.490740366378</v>
      </c>
      <c r="T3213" s="123">
        <v>93568.05914032388</v>
      </c>
      <c r="W3213" s="1"/>
      <c r="Z3213" s="225" t="s">
        <v>8220</v>
      </c>
      <c r="AA3213" s="226">
        <v>44184</v>
      </c>
      <c r="AB3213" s="225" t="s">
        <v>4198</v>
      </c>
      <c r="AC3213" s="225" t="s">
        <v>4203</v>
      </c>
      <c r="AD3213" s="225" t="s">
        <v>4293</v>
      </c>
      <c r="AE3213">
        <v>9055</v>
      </c>
      <c r="AF3213">
        <v>1631697</v>
      </c>
      <c r="AG3213">
        <v>1491961.9698658113</v>
      </c>
      <c r="AH3213">
        <v>224501.92320185259</v>
      </c>
      <c r="AI3213">
        <v>19200</v>
      </c>
      <c r="AJ3213" s="225" t="s">
        <v>4199</v>
      </c>
      <c r="AK3213">
        <v>1612497</v>
      </c>
      <c r="AL3213">
        <v>364236.9533360413</v>
      </c>
      <c r="AM3213" t="s">
        <v>16698</v>
      </c>
    </row>
    <row r="3214" spans="1:39" x14ac:dyDescent="0.35">
      <c r="A3214" s="1"/>
      <c r="B3214" s="1"/>
      <c r="C3214" s="1"/>
      <c r="D3214" s="1"/>
      <c r="E3214" s="1" t="s">
        <v>9084</v>
      </c>
      <c r="F3214" s="2">
        <v>45200</v>
      </c>
      <c r="G3214" s="3">
        <v>14297</v>
      </c>
      <c r="H3214" s="1"/>
      <c r="I3214" s="1"/>
      <c r="J3214" s="1" t="s">
        <v>9085</v>
      </c>
      <c r="K3214" s="2">
        <v>45081</v>
      </c>
      <c r="L3214" s="1" t="s">
        <v>4210</v>
      </c>
      <c r="M3214" s="122"/>
      <c r="N3214" s="1" t="s">
        <v>4220</v>
      </c>
      <c r="O3214" s="1" t="s">
        <v>4419</v>
      </c>
      <c r="P3214" s="1">
        <v>7233</v>
      </c>
      <c r="Q3214" s="123">
        <v>880530</v>
      </c>
      <c r="S3214" s="123">
        <v>85723.966514681772</v>
      </c>
      <c r="T3214" s="123">
        <v>177690.35397383824</v>
      </c>
      <c r="W3214" s="1"/>
      <c r="Z3214" s="225" t="s">
        <v>8221</v>
      </c>
      <c r="AA3214" s="226">
        <v>44631</v>
      </c>
      <c r="AB3214" s="225" t="s">
        <v>4225</v>
      </c>
      <c r="AC3214" s="225" t="s">
        <v>4220</v>
      </c>
      <c r="AD3214" s="225" t="s">
        <v>4356</v>
      </c>
      <c r="AE3214">
        <v>6153</v>
      </c>
      <c r="AF3214">
        <v>1091700</v>
      </c>
      <c r="AG3214">
        <v>972234.23031794082</v>
      </c>
      <c r="AH3214">
        <v>333821.95377717895</v>
      </c>
      <c r="AI3214">
        <v>29628</v>
      </c>
      <c r="AJ3214" s="225" t="s">
        <v>4217</v>
      </c>
      <c r="AK3214">
        <v>1062072</v>
      </c>
      <c r="AL3214">
        <v>453287.72345923813</v>
      </c>
      <c r="AM3214" t="s">
        <v>16698</v>
      </c>
    </row>
    <row r="3215" spans="1:39" x14ac:dyDescent="0.35">
      <c r="A3215" s="1"/>
      <c r="B3215" s="1"/>
      <c r="C3215" s="1"/>
      <c r="D3215" s="1"/>
      <c r="E3215" s="1" t="s">
        <v>9086</v>
      </c>
      <c r="F3215" s="2">
        <v>44132</v>
      </c>
      <c r="G3215" s="3">
        <v>40786</v>
      </c>
      <c r="H3215" s="1"/>
      <c r="I3215" s="1"/>
      <c r="J3215" s="1" t="s">
        <v>9087</v>
      </c>
      <c r="K3215" s="2">
        <v>44851</v>
      </c>
      <c r="L3215" s="1" t="s">
        <v>4202</v>
      </c>
      <c r="M3215" s="122"/>
      <c r="N3215" s="1" t="s">
        <v>4220</v>
      </c>
      <c r="O3215" s="1" t="s">
        <v>4439</v>
      </c>
      <c r="P3215" s="1">
        <v>7002</v>
      </c>
      <c r="Q3215" s="123">
        <v>1899441</v>
      </c>
      <c r="S3215" s="123">
        <v>628816.82139385084</v>
      </c>
      <c r="T3215" s="123">
        <v>602266.45546770538</v>
      </c>
      <c r="W3215" s="1"/>
      <c r="Z3215" s="225" t="s">
        <v>8222</v>
      </c>
      <c r="AA3215" s="226">
        <v>44324</v>
      </c>
      <c r="AB3215" s="225" t="s">
        <v>4216</v>
      </c>
      <c r="AC3215" s="225" t="s">
        <v>4220</v>
      </c>
      <c r="AD3215" s="225" t="s">
        <v>4242</v>
      </c>
      <c r="AE3215">
        <v>5722</v>
      </c>
      <c r="AF3215">
        <v>972889</v>
      </c>
      <c r="AG3215">
        <v>886372.67145467061</v>
      </c>
      <c r="AH3215">
        <v>28779.0069865078</v>
      </c>
      <c r="AI3215">
        <v>0</v>
      </c>
      <c r="AJ3215" s="225" t="s">
        <v>4217</v>
      </c>
      <c r="AK3215">
        <v>972889</v>
      </c>
      <c r="AL3215">
        <v>115295.33553183719</v>
      </c>
      <c r="AM3215" t="s">
        <v>16698</v>
      </c>
    </row>
    <row r="3216" spans="1:39" x14ac:dyDescent="0.35">
      <c r="A3216" s="1"/>
      <c r="B3216" s="1"/>
      <c r="C3216" s="1"/>
      <c r="D3216" s="1"/>
      <c r="E3216" s="1" t="s">
        <v>9088</v>
      </c>
      <c r="F3216" s="2">
        <v>45185</v>
      </c>
      <c r="G3216" s="3">
        <v>24659</v>
      </c>
      <c r="H3216" s="1"/>
      <c r="I3216" s="1"/>
      <c r="J3216" s="1" t="s">
        <v>6317</v>
      </c>
      <c r="K3216" s="2">
        <v>44300</v>
      </c>
      <c r="L3216" s="1" t="s">
        <v>4202</v>
      </c>
      <c r="M3216" s="122"/>
      <c r="N3216" s="1" t="s">
        <v>4203</v>
      </c>
      <c r="O3216" s="1" t="s">
        <v>4268</v>
      </c>
      <c r="P3216" s="1">
        <v>6643</v>
      </c>
      <c r="Q3216" s="123">
        <v>432434</v>
      </c>
      <c r="S3216" s="123">
        <v>186664.16100809598</v>
      </c>
      <c r="T3216" s="123">
        <v>93880.310211289223</v>
      </c>
      <c r="W3216" s="1"/>
      <c r="Z3216" s="225" t="s">
        <v>8223</v>
      </c>
      <c r="AA3216" s="226">
        <v>45043</v>
      </c>
      <c r="AB3216" s="225" t="s">
        <v>4205</v>
      </c>
      <c r="AC3216" s="225" t="s">
        <v>4203</v>
      </c>
      <c r="AD3216" s="225" t="s">
        <v>4386</v>
      </c>
      <c r="AE3216">
        <v>6830</v>
      </c>
      <c r="AF3216">
        <v>422811</v>
      </c>
      <c r="AG3216">
        <v>2607.2804744913419</v>
      </c>
      <c r="AH3216">
        <v>9316.0590724984395</v>
      </c>
      <c r="AI3216">
        <v>17696</v>
      </c>
      <c r="AJ3216" s="225" t="s">
        <v>4199</v>
      </c>
      <c r="AK3216">
        <v>405115</v>
      </c>
      <c r="AL3216">
        <v>429519.77859800711</v>
      </c>
      <c r="AM3216" t="s">
        <v>16698</v>
      </c>
    </row>
    <row r="3217" spans="1:39" x14ac:dyDescent="0.35">
      <c r="A3217" s="1"/>
      <c r="B3217" s="1"/>
      <c r="C3217" s="1"/>
      <c r="D3217" s="1"/>
      <c r="E3217" s="1" t="s">
        <v>9089</v>
      </c>
      <c r="F3217" s="2">
        <v>44389</v>
      </c>
      <c r="G3217" s="3">
        <v>51636</v>
      </c>
      <c r="H3217" s="1"/>
      <c r="I3217" s="1"/>
      <c r="J3217" s="1" t="s">
        <v>6060</v>
      </c>
      <c r="K3217" s="2">
        <v>44518</v>
      </c>
      <c r="L3217" s="1" t="s">
        <v>4225</v>
      </c>
      <c r="M3217" s="122"/>
      <c r="N3217" s="1" t="s">
        <v>4203</v>
      </c>
      <c r="O3217" s="1" t="s">
        <v>4359</v>
      </c>
      <c r="P3217" s="1">
        <v>7963</v>
      </c>
      <c r="Q3217" s="123">
        <v>1290223</v>
      </c>
      <c r="S3217" s="123">
        <v>699692.6565714319</v>
      </c>
      <c r="T3217" s="123">
        <v>285789.99683820625</v>
      </c>
      <c r="W3217" s="1"/>
      <c r="Z3217" s="225" t="s">
        <v>8225</v>
      </c>
      <c r="AA3217" s="226">
        <v>44910</v>
      </c>
      <c r="AB3217" s="225" t="s">
        <v>4214</v>
      </c>
      <c r="AC3217" s="225" t="s">
        <v>4208</v>
      </c>
      <c r="AD3217" s="225" t="s">
        <v>4293</v>
      </c>
      <c r="AE3217">
        <v>7655</v>
      </c>
      <c r="AF3217">
        <v>959003</v>
      </c>
      <c r="AG3217">
        <v>184274.70951974182</v>
      </c>
      <c r="AH3217">
        <v>285831.59555381542</v>
      </c>
      <c r="AI3217">
        <v>15046</v>
      </c>
      <c r="AJ3217" s="225" t="s">
        <v>4211</v>
      </c>
      <c r="AK3217">
        <v>943957</v>
      </c>
      <c r="AL3217">
        <v>1060559.8860340735</v>
      </c>
      <c r="AM3217" t="s">
        <v>16698</v>
      </c>
    </row>
    <row r="3218" spans="1:39" x14ac:dyDescent="0.35">
      <c r="A3218" s="1"/>
      <c r="B3218" s="1"/>
      <c r="C3218" s="1"/>
      <c r="D3218" s="1"/>
      <c r="E3218" s="1" t="s">
        <v>5620</v>
      </c>
      <c r="F3218" s="2">
        <v>44960</v>
      </c>
      <c r="G3218" s="3">
        <v>36788</v>
      </c>
      <c r="H3218" s="1"/>
      <c r="I3218" s="1"/>
      <c r="J3218" s="1" t="s">
        <v>5386</v>
      </c>
      <c r="K3218" s="2">
        <v>45315</v>
      </c>
      <c r="L3218" s="1" t="s">
        <v>4202</v>
      </c>
      <c r="M3218" s="122"/>
      <c r="N3218" s="1" t="s">
        <v>4220</v>
      </c>
      <c r="O3218" s="1" t="s">
        <v>4262</v>
      </c>
      <c r="P3218" s="1">
        <v>7027</v>
      </c>
      <c r="Q3218" s="123">
        <v>1768063</v>
      </c>
      <c r="S3218" s="123">
        <v>238435.96013122553</v>
      </c>
      <c r="T3218" s="123">
        <v>317820.89952752198</v>
      </c>
      <c r="W3218" s="1"/>
      <c r="Z3218" s="225" t="s">
        <v>8224</v>
      </c>
      <c r="AA3218" s="226">
        <v>43893</v>
      </c>
      <c r="AB3218" s="225" t="s">
        <v>4210</v>
      </c>
      <c r="AC3218" s="225" t="s">
        <v>4220</v>
      </c>
      <c r="AD3218" s="225" t="s">
        <v>4221</v>
      </c>
      <c r="AE3218">
        <v>7880</v>
      </c>
      <c r="AF3218">
        <v>2374560</v>
      </c>
      <c r="AG3218">
        <v>1867796.304088932</v>
      </c>
      <c r="AH3218">
        <v>772155.92798916006</v>
      </c>
      <c r="AI3218">
        <v>54902</v>
      </c>
      <c r="AJ3218" s="225" t="s">
        <v>4211</v>
      </c>
      <c r="AK3218">
        <v>2319658</v>
      </c>
      <c r="AL3218">
        <v>1278919.6239002282</v>
      </c>
      <c r="AM3218" t="s">
        <v>16698</v>
      </c>
    </row>
    <row r="3219" spans="1:39" x14ac:dyDescent="0.35">
      <c r="A3219" s="1"/>
      <c r="B3219" s="1"/>
      <c r="C3219" s="1"/>
      <c r="D3219" s="1"/>
      <c r="E3219" s="1" t="s">
        <v>9090</v>
      </c>
      <c r="F3219" s="2">
        <v>44938</v>
      </c>
      <c r="G3219" s="3">
        <v>44964</v>
      </c>
      <c r="H3219" s="1"/>
      <c r="I3219" s="1"/>
      <c r="J3219" s="1" t="s">
        <v>9091</v>
      </c>
      <c r="K3219" s="2">
        <v>44439</v>
      </c>
      <c r="L3219" s="1" t="s">
        <v>4210</v>
      </c>
      <c r="M3219" s="122"/>
      <c r="N3219" s="1" t="s">
        <v>4220</v>
      </c>
      <c r="O3219" s="1" t="s">
        <v>4377</v>
      </c>
      <c r="P3219" s="1">
        <v>8655</v>
      </c>
      <c r="Q3219" s="123">
        <v>1473153</v>
      </c>
      <c r="S3219" s="123">
        <v>806355.0052588582</v>
      </c>
      <c r="T3219" s="123">
        <v>83561.566121409458</v>
      </c>
      <c r="W3219" s="1"/>
      <c r="Z3219" s="225" t="s">
        <v>8227</v>
      </c>
      <c r="AA3219" s="226">
        <v>44447</v>
      </c>
      <c r="AB3219" s="225" t="s">
        <v>4202</v>
      </c>
      <c r="AC3219" s="225" t="s">
        <v>4208</v>
      </c>
      <c r="AD3219" s="225" t="s">
        <v>4287</v>
      </c>
      <c r="AE3219">
        <v>6067</v>
      </c>
      <c r="AF3219">
        <v>1618432</v>
      </c>
      <c r="AG3219">
        <v>936785.19421460538</v>
      </c>
      <c r="AH3219">
        <v>19350.605955998268</v>
      </c>
      <c r="AI3219">
        <v>16807</v>
      </c>
      <c r="AJ3219" s="225" t="s">
        <v>4232</v>
      </c>
      <c r="AK3219">
        <v>1601625</v>
      </c>
      <c r="AL3219">
        <v>700997.41174139292</v>
      </c>
      <c r="AM3219" t="s">
        <v>16698</v>
      </c>
    </row>
    <row r="3220" spans="1:39" x14ac:dyDescent="0.35">
      <c r="A3220" s="1"/>
      <c r="B3220" s="1"/>
      <c r="C3220" s="1"/>
      <c r="D3220" s="1"/>
      <c r="E3220" s="1" t="s">
        <v>9092</v>
      </c>
      <c r="F3220" s="2">
        <v>44601</v>
      </c>
      <c r="G3220" s="3">
        <v>10028</v>
      </c>
      <c r="H3220" s="1"/>
      <c r="I3220" s="1"/>
      <c r="J3220" s="1" t="s">
        <v>9093</v>
      </c>
      <c r="K3220" s="2">
        <v>44608</v>
      </c>
      <c r="L3220" s="1" t="s">
        <v>4202</v>
      </c>
      <c r="M3220" s="122"/>
      <c r="N3220" s="1" t="s">
        <v>4220</v>
      </c>
      <c r="O3220" s="1" t="s">
        <v>4215</v>
      </c>
      <c r="P3220" s="1">
        <v>5740</v>
      </c>
      <c r="Q3220" s="123">
        <v>785556</v>
      </c>
      <c r="S3220" s="123">
        <v>532747.92985034769</v>
      </c>
      <c r="T3220" s="123">
        <v>132070.85277828673</v>
      </c>
      <c r="W3220" s="1"/>
      <c r="Z3220" s="225" t="s">
        <v>8226</v>
      </c>
      <c r="AA3220" s="226">
        <v>43929</v>
      </c>
      <c r="AB3220" s="225" t="s">
        <v>4225</v>
      </c>
      <c r="AC3220" s="225" t="s">
        <v>4208</v>
      </c>
      <c r="AD3220" s="225" t="s">
        <v>4245</v>
      </c>
      <c r="AE3220">
        <v>6083</v>
      </c>
      <c r="AF3220">
        <v>1496293</v>
      </c>
      <c r="AG3220">
        <v>752754.67915159091</v>
      </c>
      <c r="AH3220">
        <v>44835.359736896695</v>
      </c>
      <c r="AI3220">
        <v>40956</v>
      </c>
      <c r="AJ3220" s="225" t="s">
        <v>4217</v>
      </c>
      <c r="AK3220">
        <v>1455337</v>
      </c>
      <c r="AL3220">
        <v>788373.68058530579</v>
      </c>
      <c r="AM3220" t="s">
        <v>16698</v>
      </c>
    </row>
    <row r="3221" spans="1:39" x14ac:dyDescent="0.35">
      <c r="A3221" s="1"/>
      <c r="B3221" s="1"/>
      <c r="C3221" s="1"/>
      <c r="D3221" s="1"/>
      <c r="E3221" s="1" t="s">
        <v>9067</v>
      </c>
      <c r="F3221" s="2">
        <v>45179</v>
      </c>
      <c r="G3221" s="3">
        <v>20182</v>
      </c>
      <c r="H3221" s="1"/>
      <c r="I3221" s="1"/>
      <c r="J3221" s="1" t="s">
        <v>4503</v>
      </c>
      <c r="K3221" s="2">
        <v>43929</v>
      </c>
      <c r="L3221" s="1" t="s">
        <v>4225</v>
      </c>
      <c r="M3221" s="122"/>
      <c r="N3221" s="1" t="s">
        <v>4203</v>
      </c>
      <c r="O3221" s="1" t="s">
        <v>4312</v>
      </c>
      <c r="P3221" s="1">
        <v>6120</v>
      </c>
      <c r="Q3221" s="123">
        <v>2180327</v>
      </c>
      <c r="S3221" s="123">
        <v>1407071.5294010034</v>
      </c>
      <c r="T3221" s="123">
        <v>659301.60690290655</v>
      </c>
      <c r="W3221" s="1"/>
      <c r="Z3221" s="225" t="s">
        <v>8229</v>
      </c>
      <c r="AA3221" s="226">
        <v>44639</v>
      </c>
      <c r="AB3221" s="225" t="s">
        <v>4216</v>
      </c>
      <c r="AC3221" s="225" t="s">
        <v>4208</v>
      </c>
      <c r="AD3221" s="225" t="s">
        <v>4251</v>
      </c>
      <c r="AE3221">
        <v>8185</v>
      </c>
      <c r="AF3221">
        <v>797369</v>
      </c>
      <c r="AG3221">
        <v>754825.49307929922</v>
      </c>
      <c r="AH3221">
        <v>42050.881513994653</v>
      </c>
      <c r="AI3221">
        <v>35332</v>
      </c>
      <c r="AJ3221" s="225" t="s">
        <v>4217</v>
      </c>
      <c r="AK3221">
        <v>762037</v>
      </c>
      <c r="AL3221">
        <v>84594.388434695429</v>
      </c>
      <c r="AM3221" t="s">
        <v>16698</v>
      </c>
    </row>
    <row r="3222" spans="1:39" x14ac:dyDescent="0.35">
      <c r="A3222" s="1"/>
      <c r="B3222" s="1"/>
      <c r="C3222" s="1"/>
      <c r="D3222" s="1"/>
      <c r="E3222" s="1" t="s">
        <v>9094</v>
      </c>
      <c r="F3222" s="2">
        <v>45095</v>
      </c>
      <c r="G3222" s="3">
        <v>31865</v>
      </c>
      <c r="H3222" s="1"/>
      <c r="I3222" s="1"/>
      <c r="J3222" s="1" t="s">
        <v>4585</v>
      </c>
      <c r="K3222" s="2">
        <v>44483</v>
      </c>
      <c r="L3222" s="1" t="s">
        <v>4205</v>
      </c>
      <c r="M3222" s="122"/>
      <c r="N3222" s="1" t="s">
        <v>4208</v>
      </c>
      <c r="O3222" s="1" t="s">
        <v>4287</v>
      </c>
      <c r="P3222" s="1">
        <v>6027</v>
      </c>
      <c r="Q3222" s="123">
        <v>1346077</v>
      </c>
      <c r="S3222" s="123">
        <v>576471.85315089487</v>
      </c>
      <c r="T3222" s="123">
        <v>334682.94089238188</v>
      </c>
      <c r="W3222" s="1"/>
      <c r="Z3222" s="225" t="s">
        <v>8228</v>
      </c>
      <c r="AA3222" s="226">
        <v>44105</v>
      </c>
      <c r="AB3222" s="225" t="s">
        <v>4210</v>
      </c>
      <c r="AC3222" s="225" t="s">
        <v>4203</v>
      </c>
      <c r="AD3222" s="225" t="s">
        <v>4333</v>
      </c>
      <c r="AE3222">
        <v>8757</v>
      </c>
      <c r="AF3222">
        <v>2153560</v>
      </c>
      <c r="AG3222">
        <v>756135.40514755249</v>
      </c>
      <c r="AH3222">
        <v>329107.05961137597</v>
      </c>
      <c r="AI3222">
        <v>42505</v>
      </c>
      <c r="AJ3222" s="225" t="s">
        <v>4211</v>
      </c>
      <c r="AK3222">
        <v>2111055</v>
      </c>
      <c r="AL3222">
        <v>1726531.6544638234</v>
      </c>
      <c r="AM3222" t="s">
        <v>16698</v>
      </c>
    </row>
    <row r="3223" spans="1:39" x14ac:dyDescent="0.35">
      <c r="A3223" s="1"/>
      <c r="B3223" s="1"/>
      <c r="C3223" s="1"/>
      <c r="D3223" s="1"/>
      <c r="E3223" s="1" t="s">
        <v>8418</v>
      </c>
      <c r="F3223" s="2">
        <v>44360</v>
      </c>
      <c r="G3223" s="3">
        <v>14883</v>
      </c>
      <c r="H3223" s="1"/>
      <c r="I3223" s="1"/>
      <c r="J3223" s="1" t="s">
        <v>9095</v>
      </c>
      <c r="K3223" s="2">
        <v>44968</v>
      </c>
      <c r="L3223" s="1" t="s">
        <v>4205</v>
      </c>
      <c r="M3223" s="122"/>
      <c r="N3223" s="1" t="s">
        <v>4220</v>
      </c>
      <c r="O3223" s="1" t="s">
        <v>4456</v>
      </c>
      <c r="P3223" s="1">
        <v>5514</v>
      </c>
      <c r="Q3223" s="123">
        <v>1763784</v>
      </c>
      <c r="S3223" s="123">
        <v>228559.24548270178</v>
      </c>
      <c r="T3223" s="123">
        <v>381596.6437853736</v>
      </c>
      <c r="W3223" s="1"/>
      <c r="Z3223" s="225" t="s">
        <v>8231</v>
      </c>
      <c r="AA3223" s="226">
        <v>44996</v>
      </c>
      <c r="AB3223" s="225" t="s">
        <v>4210</v>
      </c>
      <c r="AC3223" s="225" t="s">
        <v>4203</v>
      </c>
      <c r="AD3223" s="225" t="s">
        <v>4336</v>
      </c>
      <c r="AE3223">
        <v>9401</v>
      </c>
      <c r="AF3223">
        <v>793519</v>
      </c>
      <c r="AG3223">
        <v>697902.70969451428</v>
      </c>
      <c r="AH3223">
        <v>244674.77362473062</v>
      </c>
      <c r="AI3223">
        <v>0</v>
      </c>
      <c r="AJ3223" s="225" t="s">
        <v>4211</v>
      </c>
      <c r="AK3223">
        <v>793519</v>
      </c>
      <c r="AL3223">
        <v>340291.06393021636</v>
      </c>
      <c r="AM3223" t="s">
        <v>16698</v>
      </c>
    </row>
    <row r="3224" spans="1:39" x14ac:dyDescent="0.35">
      <c r="A3224" s="1"/>
      <c r="B3224" s="1"/>
      <c r="C3224" s="1"/>
      <c r="D3224" s="1"/>
      <c r="E3224" s="1" t="s">
        <v>4656</v>
      </c>
      <c r="F3224" s="2">
        <v>44977</v>
      </c>
      <c r="G3224" s="3">
        <v>49729</v>
      </c>
      <c r="H3224" s="1"/>
      <c r="I3224" s="1"/>
      <c r="J3224" s="1" t="s">
        <v>7886</v>
      </c>
      <c r="K3224" s="2">
        <v>44224</v>
      </c>
      <c r="L3224" s="1" t="s">
        <v>4225</v>
      </c>
      <c r="M3224" s="122"/>
      <c r="N3224" s="1" t="s">
        <v>4203</v>
      </c>
      <c r="O3224" s="1" t="s">
        <v>4323</v>
      </c>
      <c r="P3224" s="1">
        <v>9081</v>
      </c>
      <c r="Q3224" s="123">
        <v>1017705</v>
      </c>
      <c r="S3224" s="123">
        <v>914694.11923843971</v>
      </c>
      <c r="T3224" s="123">
        <v>115282.15077263179</v>
      </c>
      <c r="W3224" s="1"/>
      <c r="Z3224" s="225" t="s">
        <v>8230</v>
      </c>
      <c r="AA3224" s="226">
        <v>45314</v>
      </c>
      <c r="AB3224" s="225" t="s">
        <v>4236</v>
      </c>
      <c r="AC3224" s="225" t="s">
        <v>4203</v>
      </c>
      <c r="AD3224" s="225" t="s">
        <v>4209</v>
      </c>
      <c r="AE3224">
        <v>7007</v>
      </c>
      <c r="AF3224">
        <v>2400467</v>
      </c>
      <c r="AG3224">
        <v>1642028.8624771438</v>
      </c>
      <c r="AH3224">
        <v>460541.71429925755</v>
      </c>
      <c r="AI3224">
        <v>52576</v>
      </c>
      <c r="AJ3224" s="225" t="s">
        <v>4232</v>
      </c>
      <c r="AK3224">
        <v>2347891</v>
      </c>
      <c r="AL3224">
        <v>1218979.8518221139</v>
      </c>
      <c r="AM3224" t="s">
        <v>16698</v>
      </c>
    </row>
    <row r="3225" spans="1:39" x14ac:dyDescent="0.35">
      <c r="A3225" s="1"/>
      <c r="B3225" s="1"/>
      <c r="C3225" s="1"/>
      <c r="D3225" s="1"/>
      <c r="E3225" s="1" t="s">
        <v>9096</v>
      </c>
      <c r="F3225" s="2">
        <v>44470</v>
      </c>
      <c r="G3225" s="3">
        <v>57215</v>
      </c>
      <c r="H3225" s="1"/>
      <c r="I3225" s="1"/>
      <c r="J3225" s="1" t="s">
        <v>9097</v>
      </c>
      <c r="K3225" s="2">
        <v>44939</v>
      </c>
      <c r="L3225" s="1" t="s">
        <v>4198</v>
      </c>
      <c r="M3225" s="122"/>
      <c r="N3225" s="1" t="s">
        <v>4220</v>
      </c>
      <c r="O3225" s="1" t="s">
        <v>4274</v>
      </c>
      <c r="P3225" s="1">
        <v>8848</v>
      </c>
      <c r="Q3225" s="123">
        <v>1641191</v>
      </c>
      <c r="S3225" s="123">
        <v>142633.26732703613</v>
      </c>
      <c r="T3225" s="123">
        <v>69494.753606813349</v>
      </c>
      <c r="W3225" s="1"/>
      <c r="Z3225" s="225" t="s">
        <v>8233</v>
      </c>
      <c r="AA3225" s="226">
        <v>43891</v>
      </c>
      <c r="AB3225" s="225" t="s">
        <v>4210</v>
      </c>
      <c r="AC3225" s="225" t="s">
        <v>4208</v>
      </c>
      <c r="AD3225" s="225" t="s">
        <v>4296</v>
      </c>
      <c r="AE3225">
        <v>6394</v>
      </c>
      <c r="AF3225">
        <v>1393134</v>
      </c>
      <c r="AG3225">
        <v>249616.58786476305</v>
      </c>
      <c r="AH3225">
        <v>395850.54876906209</v>
      </c>
      <c r="AI3225">
        <v>30937</v>
      </c>
      <c r="AJ3225" s="225" t="s">
        <v>4211</v>
      </c>
      <c r="AK3225">
        <v>1362197</v>
      </c>
      <c r="AL3225">
        <v>1539367.960904299</v>
      </c>
      <c r="AM3225" t="s">
        <v>16698</v>
      </c>
    </row>
    <row r="3226" spans="1:39" x14ac:dyDescent="0.35">
      <c r="A3226" s="1"/>
      <c r="B3226" s="1"/>
      <c r="C3226" s="1"/>
      <c r="D3226" s="1"/>
      <c r="E3226" s="1" t="s">
        <v>9098</v>
      </c>
      <c r="F3226" s="2">
        <v>44907</v>
      </c>
      <c r="G3226" s="3">
        <v>58924</v>
      </c>
      <c r="H3226" s="1"/>
      <c r="I3226" s="1"/>
      <c r="J3226" s="1" t="s">
        <v>9099</v>
      </c>
      <c r="K3226" s="2">
        <v>44893</v>
      </c>
      <c r="L3226" s="1" t="s">
        <v>4202</v>
      </c>
      <c r="M3226" s="122"/>
      <c r="N3226" s="1" t="s">
        <v>4203</v>
      </c>
      <c r="O3226" s="1" t="s">
        <v>4299</v>
      </c>
      <c r="P3226" s="1">
        <v>8106</v>
      </c>
      <c r="Q3226" s="123">
        <v>552044</v>
      </c>
      <c r="S3226" s="123">
        <v>356052.30813833536</v>
      </c>
      <c r="T3226" s="123">
        <v>3658.4939448312512</v>
      </c>
      <c r="W3226" s="1"/>
      <c r="Z3226" s="225" t="s">
        <v>8234</v>
      </c>
      <c r="AA3226" s="226">
        <v>44663</v>
      </c>
      <c r="AB3226" s="225" t="s">
        <v>4216</v>
      </c>
      <c r="AC3226" s="225" t="s">
        <v>4203</v>
      </c>
      <c r="AD3226" s="225" t="s">
        <v>4296</v>
      </c>
      <c r="AE3226">
        <v>6413</v>
      </c>
      <c r="AF3226">
        <v>2047635</v>
      </c>
      <c r="AG3226">
        <v>259074.97747199226</v>
      </c>
      <c r="AH3226">
        <v>385350.45504500502</v>
      </c>
      <c r="AI3226">
        <v>48852</v>
      </c>
      <c r="AJ3226" s="225" t="s">
        <v>4217</v>
      </c>
      <c r="AK3226">
        <v>1998783</v>
      </c>
      <c r="AL3226">
        <v>2173910.4775730125</v>
      </c>
      <c r="AM3226" t="s">
        <v>16698</v>
      </c>
    </row>
    <row r="3227" spans="1:39" x14ac:dyDescent="0.35">
      <c r="A3227" s="1"/>
      <c r="B3227" s="1"/>
      <c r="C3227" s="1"/>
      <c r="D3227" s="1"/>
      <c r="E3227" s="1" t="s">
        <v>7959</v>
      </c>
      <c r="F3227" s="2">
        <v>45232</v>
      </c>
      <c r="G3227" s="3">
        <v>45130</v>
      </c>
      <c r="H3227" s="1"/>
      <c r="I3227" s="1"/>
      <c r="J3227" s="1" t="s">
        <v>9100</v>
      </c>
      <c r="K3227" s="2">
        <v>43912</v>
      </c>
      <c r="L3227" s="1" t="s">
        <v>4210</v>
      </c>
      <c r="M3227" s="122"/>
      <c r="N3227" s="1" t="s">
        <v>4203</v>
      </c>
      <c r="O3227" s="1" t="s">
        <v>4265</v>
      </c>
      <c r="P3227" s="1">
        <v>5892</v>
      </c>
      <c r="Q3227" s="123">
        <v>1512634</v>
      </c>
      <c r="S3227" s="123">
        <v>178325.95078760837</v>
      </c>
      <c r="T3227" s="123">
        <v>41066.196990541248</v>
      </c>
      <c r="W3227" s="1"/>
      <c r="Z3227" s="225" t="s">
        <v>8236</v>
      </c>
      <c r="AA3227" s="226">
        <v>45080</v>
      </c>
      <c r="AB3227" s="225" t="s">
        <v>4216</v>
      </c>
      <c r="AC3227" s="225" t="s">
        <v>4203</v>
      </c>
      <c r="AD3227" s="225" t="s">
        <v>4474</v>
      </c>
      <c r="AE3227">
        <v>5618</v>
      </c>
      <c r="AF3227">
        <v>1921829</v>
      </c>
      <c r="AG3227">
        <v>906398.12100195291</v>
      </c>
      <c r="AH3227">
        <v>293391.76074079168</v>
      </c>
      <c r="AI3227">
        <v>0</v>
      </c>
      <c r="AJ3227" s="225" t="s">
        <v>4217</v>
      </c>
      <c r="AK3227">
        <v>1921829</v>
      </c>
      <c r="AL3227">
        <v>1308822.6397388387</v>
      </c>
      <c r="AM3227" t="s">
        <v>16698</v>
      </c>
    </row>
    <row r="3228" spans="1:39" x14ac:dyDescent="0.35">
      <c r="A3228" s="1"/>
      <c r="B3228" s="1"/>
      <c r="C3228" s="1"/>
      <c r="D3228" s="1"/>
      <c r="E3228" s="1" t="s">
        <v>7710</v>
      </c>
      <c r="F3228" s="2">
        <v>44714</v>
      </c>
      <c r="G3228" s="3">
        <v>50352</v>
      </c>
      <c r="H3228" s="1"/>
      <c r="I3228" s="1"/>
      <c r="J3228" s="1" t="s">
        <v>9101</v>
      </c>
      <c r="K3228" s="2">
        <v>44545</v>
      </c>
      <c r="L3228" s="1" t="s">
        <v>4225</v>
      </c>
      <c r="M3228" s="122"/>
      <c r="N3228" s="1" t="s">
        <v>4220</v>
      </c>
      <c r="O3228" s="1" t="s">
        <v>4336</v>
      </c>
      <c r="P3228" s="1">
        <v>5995</v>
      </c>
      <c r="Q3228" s="123">
        <v>1493045</v>
      </c>
      <c r="S3228" s="123">
        <v>611426.50930389343</v>
      </c>
      <c r="T3228" s="123">
        <v>221236.04245885511</v>
      </c>
      <c r="W3228" s="1"/>
      <c r="Z3228" s="225" t="s">
        <v>8235</v>
      </c>
      <c r="AA3228" s="226">
        <v>44564</v>
      </c>
      <c r="AB3228" s="225" t="s">
        <v>4198</v>
      </c>
      <c r="AC3228" s="225" t="s">
        <v>4220</v>
      </c>
      <c r="AD3228" s="225" t="s">
        <v>4356</v>
      </c>
      <c r="AE3228">
        <v>7098</v>
      </c>
      <c r="AF3228">
        <v>2081901</v>
      </c>
      <c r="AG3228">
        <v>4450.3604481624188</v>
      </c>
      <c r="AH3228">
        <v>547408.27655749337</v>
      </c>
      <c r="AI3228">
        <v>54021</v>
      </c>
      <c r="AJ3228" s="225" t="s">
        <v>4199</v>
      </c>
      <c r="AK3228">
        <v>2027880</v>
      </c>
      <c r="AL3228">
        <v>2624858.916109331</v>
      </c>
      <c r="AM3228" t="s">
        <v>16698</v>
      </c>
    </row>
    <row r="3229" spans="1:39" x14ac:dyDescent="0.35">
      <c r="A3229" s="1"/>
      <c r="B3229" s="1"/>
      <c r="C3229" s="1"/>
      <c r="D3229" s="1"/>
      <c r="E3229" s="1" t="s">
        <v>9102</v>
      </c>
      <c r="F3229" s="2">
        <v>44439</v>
      </c>
      <c r="G3229" s="3">
        <v>48736</v>
      </c>
      <c r="H3229" s="1"/>
      <c r="I3229" s="1"/>
      <c r="J3229" s="1" t="s">
        <v>9103</v>
      </c>
      <c r="K3229" s="2">
        <v>44098</v>
      </c>
      <c r="L3229" s="1" t="s">
        <v>4198</v>
      </c>
      <c r="M3229" s="122"/>
      <c r="N3229" s="1" t="s">
        <v>4220</v>
      </c>
      <c r="O3229" s="1" t="s">
        <v>4274</v>
      </c>
      <c r="P3229" s="1">
        <v>8195</v>
      </c>
      <c r="Q3229" s="123">
        <v>2374126</v>
      </c>
      <c r="S3229" s="123">
        <v>1266958.6504093246</v>
      </c>
      <c r="T3229" s="123">
        <v>507262.21646374912</v>
      </c>
      <c r="W3229" s="1"/>
      <c r="Z3229" s="225" t="s">
        <v>8238</v>
      </c>
      <c r="AA3229" s="226">
        <v>44812</v>
      </c>
      <c r="AB3229" s="225" t="s">
        <v>4202</v>
      </c>
      <c r="AC3229" s="225" t="s">
        <v>4203</v>
      </c>
      <c r="AD3229" s="225" t="s">
        <v>4323</v>
      </c>
      <c r="AE3229">
        <v>5891</v>
      </c>
      <c r="AF3229">
        <v>938797</v>
      </c>
      <c r="AG3229">
        <v>1663.4426508472584</v>
      </c>
      <c r="AH3229">
        <v>76416.701909601354</v>
      </c>
      <c r="AI3229">
        <v>0</v>
      </c>
      <c r="AJ3229" s="225" t="s">
        <v>4232</v>
      </c>
      <c r="AK3229">
        <v>938797</v>
      </c>
      <c r="AL3229">
        <v>1013550.2592587541</v>
      </c>
      <c r="AM3229" t="s">
        <v>16698</v>
      </c>
    </row>
    <row r="3230" spans="1:39" x14ac:dyDescent="0.35">
      <c r="A3230" s="1"/>
      <c r="B3230" s="1"/>
      <c r="C3230" s="1"/>
      <c r="D3230" s="1"/>
      <c r="E3230" s="1" t="s">
        <v>9104</v>
      </c>
      <c r="F3230" s="2">
        <v>45330</v>
      </c>
      <c r="G3230" s="3">
        <v>50865</v>
      </c>
      <c r="H3230" s="1"/>
      <c r="I3230" s="1"/>
      <c r="J3230" s="1" t="s">
        <v>9105</v>
      </c>
      <c r="K3230" s="2">
        <v>44470</v>
      </c>
      <c r="L3230" s="1" t="s">
        <v>4205</v>
      </c>
      <c r="M3230" s="122"/>
      <c r="N3230" s="1" t="s">
        <v>4220</v>
      </c>
      <c r="O3230" s="1" t="s">
        <v>4204</v>
      </c>
      <c r="P3230" s="1">
        <v>5847</v>
      </c>
      <c r="Q3230" s="123">
        <v>1008407</v>
      </c>
      <c r="S3230" s="123">
        <v>625849.69339178759</v>
      </c>
      <c r="T3230" s="123">
        <v>102697.02009250398</v>
      </c>
      <c r="W3230" s="1"/>
      <c r="Z3230" s="225" t="s">
        <v>8237</v>
      </c>
      <c r="AA3230" s="226">
        <v>45168</v>
      </c>
      <c r="AB3230" s="225" t="s">
        <v>4214</v>
      </c>
      <c r="AC3230" s="225" t="s">
        <v>4203</v>
      </c>
      <c r="AD3230" s="225" t="s">
        <v>4323</v>
      </c>
      <c r="AE3230">
        <v>7149</v>
      </c>
      <c r="AF3230">
        <v>1255827</v>
      </c>
      <c r="AG3230">
        <v>1019994.3636998492</v>
      </c>
      <c r="AH3230">
        <v>218587.58433699681</v>
      </c>
      <c r="AI3230">
        <v>13079</v>
      </c>
      <c r="AJ3230" s="225" t="s">
        <v>4211</v>
      </c>
      <c r="AK3230">
        <v>1242748</v>
      </c>
      <c r="AL3230">
        <v>454420.22063714755</v>
      </c>
      <c r="AM3230" t="s">
        <v>16698</v>
      </c>
    </row>
    <row r="3231" spans="1:39" x14ac:dyDescent="0.35">
      <c r="A3231" s="1"/>
      <c r="B3231" s="1"/>
      <c r="C3231" s="1"/>
      <c r="D3231" s="1"/>
      <c r="E3231" s="1" t="s">
        <v>9022</v>
      </c>
      <c r="F3231" s="2">
        <v>44044</v>
      </c>
      <c r="G3231" s="3">
        <v>53926</v>
      </c>
      <c r="H3231" s="1"/>
      <c r="I3231" s="1"/>
      <c r="J3231" s="1" t="s">
        <v>7866</v>
      </c>
      <c r="K3231" s="2">
        <v>44822</v>
      </c>
      <c r="L3231" s="1" t="s">
        <v>4205</v>
      </c>
      <c r="M3231" s="122"/>
      <c r="N3231" s="1" t="s">
        <v>4203</v>
      </c>
      <c r="O3231" s="1" t="s">
        <v>4386</v>
      </c>
      <c r="P3231" s="1">
        <v>6900</v>
      </c>
      <c r="Q3231" s="123">
        <v>452123</v>
      </c>
      <c r="S3231" s="123">
        <v>117770.55183335597</v>
      </c>
      <c r="T3231" s="123">
        <v>30009.153991309868</v>
      </c>
      <c r="W3231" s="1"/>
      <c r="Z3231" s="225" t="s">
        <v>8240</v>
      </c>
      <c r="AA3231" s="226">
        <v>43924</v>
      </c>
      <c r="AB3231" s="225" t="s">
        <v>4198</v>
      </c>
      <c r="AC3231" s="225" t="s">
        <v>4208</v>
      </c>
      <c r="AD3231" s="225" t="s">
        <v>4209</v>
      </c>
      <c r="AE3231">
        <v>6988</v>
      </c>
      <c r="AF3231">
        <v>1066466</v>
      </c>
      <c r="AG3231">
        <v>12824.231284048921</v>
      </c>
      <c r="AH3231">
        <v>308843.09941639943</v>
      </c>
      <c r="AI3231">
        <v>0</v>
      </c>
      <c r="AJ3231" s="225" t="s">
        <v>4199</v>
      </c>
      <c r="AK3231">
        <v>1066466</v>
      </c>
      <c r="AL3231">
        <v>1362484.8681323505</v>
      </c>
      <c r="AM3231" t="s">
        <v>16698</v>
      </c>
    </row>
    <row r="3232" spans="1:39" x14ac:dyDescent="0.35">
      <c r="A3232" s="1"/>
      <c r="B3232" s="1"/>
      <c r="C3232" s="1"/>
      <c r="D3232" s="1"/>
      <c r="E3232" s="1" t="s">
        <v>8972</v>
      </c>
      <c r="F3232" s="2">
        <v>43965</v>
      </c>
      <c r="G3232" s="3">
        <v>27726</v>
      </c>
      <c r="H3232" s="1"/>
      <c r="I3232" s="1"/>
      <c r="J3232" s="1" t="s">
        <v>9106</v>
      </c>
      <c r="K3232" s="2">
        <v>44864</v>
      </c>
      <c r="L3232" s="1" t="s">
        <v>4205</v>
      </c>
      <c r="M3232" s="122"/>
      <c r="N3232" s="1" t="s">
        <v>4203</v>
      </c>
      <c r="O3232" s="1" t="s">
        <v>4265</v>
      </c>
      <c r="P3232" s="1">
        <v>8276</v>
      </c>
      <c r="Q3232" s="123">
        <v>1048255</v>
      </c>
      <c r="S3232" s="123">
        <v>638163.08299877017</v>
      </c>
      <c r="T3232" s="123">
        <v>127001.64012550878</v>
      </c>
      <c r="W3232" s="1"/>
      <c r="Z3232" s="225" t="s">
        <v>8239</v>
      </c>
      <c r="AA3232" s="226">
        <v>45373</v>
      </c>
      <c r="AB3232" s="225" t="s">
        <v>4205</v>
      </c>
      <c r="AC3232" s="225" t="s">
        <v>4220</v>
      </c>
      <c r="AD3232" s="225" t="s">
        <v>4333</v>
      </c>
      <c r="AE3232">
        <v>7356</v>
      </c>
      <c r="AF3232">
        <v>471334</v>
      </c>
      <c r="AG3232">
        <v>40372.005629672269</v>
      </c>
      <c r="AH3232">
        <v>78062.34085841701</v>
      </c>
      <c r="AI3232">
        <v>33997</v>
      </c>
      <c r="AJ3232" s="225" t="s">
        <v>4199</v>
      </c>
      <c r="AK3232">
        <v>437337</v>
      </c>
      <c r="AL3232">
        <v>509024.33522874478</v>
      </c>
      <c r="AM3232" t="s">
        <v>16698</v>
      </c>
    </row>
    <row r="3233" spans="1:39" x14ac:dyDescent="0.35">
      <c r="A3233" s="1"/>
      <c r="B3233" s="1"/>
      <c r="C3233" s="1"/>
      <c r="D3233" s="1"/>
      <c r="E3233" s="1" t="s">
        <v>4899</v>
      </c>
      <c r="F3233" s="2">
        <v>45063</v>
      </c>
      <c r="G3233" s="3">
        <v>58269</v>
      </c>
      <c r="H3233" s="1"/>
      <c r="I3233" s="1"/>
      <c r="J3233" s="1" t="s">
        <v>7054</v>
      </c>
      <c r="K3233" s="2">
        <v>43890</v>
      </c>
      <c r="L3233" s="1" t="s">
        <v>4202</v>
      </c>
      <c r="M3233" s="122"/>
      <c r="N3233" s="1" t="s">
        <v>4208</v>
      </c>
      <c r="O3233" s="1" t="s">
        <v>4372</v>
      </c>
      <c r="P3233" s="1">
        <v>6151</v>
      </c>
      <c r="Q3233" s="123">
        <v>1177600</v>
      </c>
      <c r="S3233" s="123">
        <v>81788.655143641357</v>
      </c>
      <c r="T3233" s="123">
        <v>355781.13859946397</v>
      </c>
      <c r="W3233" s="1"/>
      <c r="Z3233" s="225" t="s">
        <v>8242</v>
      </c>
      <c r="AA3233" s="226">
        <v>44140</v>
      </c>
      <c r="AB3233" s="225" t="s">
        <v>4202</v>
      </c>
      <c r="AC3233" s="225" t="s">
        <v>4208</v>
      </c>
      <c r="AD3233" s="225" t="s">
        <v>4296</v>
      </c>
      <c r="AE3233">
        <v>6935</v>
      </c>
      <c r="AF3233">
        <v>588096</v>
      </c>
      <c r="AG3233">
        <v>349222.54955096205</v>
      </c>
      <c r="AH3233">
        <v>147758.342982628</v>
      </c>
      <c r="AI3233">
        <v>17214</v>
      </c>
      <c r="AJ3233" s="225" t="s">
        <v>4232</v>
      </c>
      <c r="AK3233">
        <v>570882</v>
      </c>
      <c r="AL3233">
        <v>386631.79343166598</v>
      </c>
      <c r="AM3233" t="s">
        <v>16698</v>
      </c>
    </row>
    <row r="3234" spans="1:39" x14ac:dyDescent="0.35">
      <c r="A3234" s="1"/>
      <c r="B3234" s="1"/>
      <c r="C3234" s="1"/>
      <c r="D3234" s="1"/>
      <c r="E3234" s="1" t="s">
        <v>9107</v>
      </c>
      <c r="F3234" s="2">
        <v>44335</v>
      </c>
      <c r="G3234" s="3">
        <v>54179</v>
      </c>
      <c r="H3234" s="1"/>
      <c r="I3234" s="1"/>
      <c r="J3234" s="1" t="s">
        <v>8599</v>
      </c>
      <c r="K3234" s="2">
        <v>45229</v>
      </c>
      <c r="L3234" s="1" t="s">
        <v>4225</v>
      </c>
      <c r="M3234" s="122"/>
      <c r="N3234" s="1" t="s">
        <v>4220</v>
      </c>
      <c r="O3234" s="1" t="s">
        <v>4245</v>
      </c>
      <c r="P3234" s="1">
        <v>7686</v>
      </c>
      <c r="Q3234" s="123">
        <v>2310951</v>
      </c>
      <c r="S3234" s="123">
        <v>618026.63434435392</v>
      </c>
      <c r="T3234" s="123">
        <v>674578.73793192848</v>
      </c>
      <c r="W3234" s="1"/>
      <c r="Z3234" s="225" t="s">
        <v>8241</v>
      </c>
      <c r="AA3234" s="226">
        <v>44763</v>
      </c>
      <c r="AB3234" s="225" t="s">
        <v>4205</v>
      </c>
      <c r="AC3234" s="225" t="s">
        <v>4203</v>
      </c>
      <c r="AD3234" s="225" t="s">
        <v>4474</v>
      </c>
      <c r="AE3234">
        <v>7337</v>
      </c>
      <c r="AF3234">
        <v>727193</v>
      </c>
      <c r="AG3234">
        <v>283361.56198999693</v>
      </c>
      <c r="AH3234">
        <v>109939.0025736871</v>
      </c>
      <c r="AI3234">
        <v>27713</v>
      </c>
      <c r="AJ3234" s="225" t="s">
        <v>4199</v>
      </c>
      <c r="AK3234">
        <v>699480</v>
      </c>
      <c r="AL3234">
        <v>553770.44058369019</v>
      </c>
      <c r="AM3234" t="s">
        <v>16698</v>
      </c>
    </row>
    <row r="3235" spans="1:39" x14ac:dyDescent="0.35">
      <c r="A3235" s="1"/>
      <c r="B3235" s="1"/>
      <c r="C3235" s="1"/>
      <c r="D3235" s="1"/>
      <c r="E3235" s="1" t="s">
        <v>9108</v>
      </c>
      <c r="F3235" s="2">
        <v>44648</v>
      </c>
      <c r="G3235" s="3">
        <v>46667</v>
      </c>
      <c r="H3235" s="1"/>
      <c r="I3235" s="1"/>
      <c r="J3235" s="1" t="s">
        <v>9109</v>
      </c>
      <c r="K3235" s="2">
        <v>44975</v>
      </c>
      <c r="L3235" s="1" t="s">
        <v>4202</v>
      </c>
      <c r="M3235" s="122"/>
      <c r="N3235" s="1" t="s">
        <v>4220</v>
      </c>
      <c r="O3235" s="1" t="s">
        <v>4299</v>
      </c>
      <c r="P3235" s="1">
        <v>5791</v>
      </c>
      <c r="Q3235" s="123">
        <v>1402014</v>
      </c>
      <c r="S3235" s="123">
        <v>627600.4401559633</v>
      </c>
      <c r="T3235" s="123">
        <v>214171.08961284556</v>
      </c>
      <c r="W3235" s="1"/>
      <c r="Z3235" s="225" t="s">
        <v>8244</v>
      </c>
      <c r="AA3235" s="226">
        <v>45339</v>
      </c>
      <c r="AB3235" s="225" t="s">
        <v>4198</v>
      </c>
      <c r="AC3235" s="225" t="s">
        <v>4220</v>
      </c>
      <c r="AD3235" s="225" t="s">
        <v>4251</v>
      </c>
      <c r="AE3235">
        <v>6788</v>
      </c>
      <c r="AF3235">
        <v>1640896</v>
      </c>
      <c r="AG3235">
        <v>568429.06592973112</v>
      </c>
      <c r="AH3235">
        <v>499693.52297413017</v>
      </c>
      <c r="AI3235">
        <v>0</v>
      </c>
      <c r="AJ3235" s="225" t="s">
        <v>4199</v>
      </c>
      <c r="AK3235">
        <v>1640896</v>
      </c>
      <c r="AL3235">
        <v>1572160.4570443991</v>
      </c>
      <c r="AM3235" t="s">
        <v>16698</v>
      </c>
    </row>
    <row r="3236" spans="1:39" x14ac:dyDescent="0.35">
      <c r="A3236" s="1"/>
      <c r="B3236" s="1"/>
      <c r="C3236" s="1"/>
      <c r="D3236" s="1"/>
      <c r="E3236" s="1" t="s">
        <v>9110</v>
      </c>
      <c r="F3236" s="2">
        <v>44391</v>
      </c>
      <c r="G3236" s="3">
        <v>28222</v>
      </c>
      <c r="H3236" s="1"/>
      <c r="I3236" s="1"/>
      <c r="J3236" s="1" t="s">
        <v>9111</v>
      </c>
      <c r="K3236" s="2">
        <v>44248</v>
      </c>
      <c r="L3236" s="1" t="s">
        <v>4210</v>
      </c>
      <c r="M3236" s="122"/>
      <c r="N3236" s="1" t="s">
        <v>4203</v>
      </c>
      <c r="O3236" s="1" t="s">
        <v>4336</v>
      </c>
      <c r="P3236" s="1">
        <v>6506</v>
      </c>
      <c r="Q3236" s="123">
        <v>522512</v>
      </c>
      <c r="S3236" s="123">
        <v>120024.77000755165</v>
      </c>
      <c r="T3236" s="123">
        <v>62359.000990073582</v>
      </c>
      <c r="W3236" s="1"/>
      <c r="Z3236" s="225" t="s">
        <v>8246</v>
      </c>
      <c r="AA3236" s="226">
        <v>44494</v>
      </c>
      <c r="AB3236" s="225" t="s">
        <v>4214</v>
      </c>
      <c r="AC3236" s="225" t="s">
        <v>4220</v>
      </c>
      <c r="AD3236" s="225" t="s">
        <v>4271</v>
      </c>
      <c r="AE3236">
        <v>6597</v>
      </c>
      <c r="AF3236">
        <v>2279100</v>
      </c>
      <c r="AG3236">
        <v>1434208.6029081317</v>
      </c>
      <c r="AH3236">
        <v>38549.893382222253</v>
      </c>
      <c r="AI3236">
        <v>22844</v>
      </c>
      <c r="AJ3236" s="225" t="s">
        <v>4211</v>
      </c>
      <c r="AK3236">
        <v>2256256</v>
      </c>
      <c r="AL3236">
        <v>883441.29047409061</v>
      </c>
      <c r="AM3236" t="s">
        <v>16698</v>
      </c>
    </row>
    <row r="3237" spans="1:39" x14ac:dyDescent="0.35">
      <c r="A3237" s="1"/>
      <c r="B3237" s="1"/>
      <c r="C3237" s="1"/>
      <c r="D3237" s="1"/>
      <c r="E3237" s="1" t="s">
        <v>9112</v>
      </c>
      <c r="F3237" s="2">
        <v>45125</v>
      </c>
      <c r="G3237" s="3">
        <v>54331</v>
      </c>
      <c r="H3237" s="1"/>
      <c r="I3237" s="1"/>
      <c r="J3237" s="1" t="s">
        <v>7599</v>
      </c>
      <c r="K3237" s="2">
        <v>44073</v>
      </c>
      <c r="L3237" s="1" t="s">
        <v>4198</v>
      </c>
      <c r="M3237" s="122"/>
      <c r="N3237" s="1" t="s">
        <v>4203</v>
      </c>
      <c r="O3237" s="1" t="s">
        <v>4251</v>
      </c>
      <c r="P3237" s="1">
        <v>6523</v>
      </c>
      <c r="Q3237" s="123">
        <v>1187539</v>
      </c>
      <c r="S3237" s="123">
        <v>774953.82077418419</v>
      </c>
      <c r="T3237" s="123">
        <v>178356.36191440013</v>
      </c>
      <c r="W3237" s="1"/>
      <c r="Z3237" s="225" t="s">
        <v>8245</v>
      </c>
      <c r="AA3237" s="226">
        <v>43870</v>
      </c>
      <c r="AB3237" s="225" t="s">
        <v>4202</v>
      </c>
      <c r="AC3237" s="225" t="s">
        <v>4208</v>
      </c>
      <c r="AD3237" s="225" t="s">
        <v>4287</v>
      </c>
      <c r="AE3237">
        <v>7993</v>
      </c>
      <c r="AF3237">
        <v>2411241</v>
      </c>
      <c r="AG3237">
        <v>2289491.2362939757</v>
      </c>
      <c r="AH3237">
        <v>196248.42476739071</v>
      </c>
      <c r="AI3237">
        <v>28285</v>
      </c>
      <c r="AJ3237" s="225" t="s">
        <v>4232</v>
      </c>
      <c r="AK3237">
        <v>2382956</v>
      </c>
      <c r="AL3237">
        <v>317998.18847341498</v>
      </c>
      <c r="AM3237" t="s">
        <v>16698</v>
      </c>
    </row>
    <row r="3238" spans="1:39" x14ac:dyDescent="0.35">
      <c r="A3238" s="1"/>
      <c r="B3238" s="1"/>
      <c r="C3238" s="1"/>
      <c r="D3238" s="1"/>
      <c r="E3238" s="1" t="s">
        <v>5495</v>
      </c>
      <c r="F3238" s="2">
        <v>44528</v>
      </c>
      <c r="G3238" s="3">
        <v>38055</v>
      </c>
      <c r="H3238" s="1"/>
      <c r="I3238" s="1"/>
      <c r="J3238" s="1" t="s">
        <v>9113</v>
      </c>
      <c r="K3238" s="2">
        <v>44023</v>
      </c>
      <c r="L3238" s="1" t="s">
        <v>4205</v>
      </c>
      <c r="M3238" s="122"/>
      <c r="N3238" s="1" t="s">
        <v>4220</v>
      </c>
      <c r="O3238" s="1" t="s">
        <v>4215</v>
      </c>
      <c r="P3238" s="1">
        <v>8053</v>
      </c>
      <c r="Q3238" s="123">
        <v>1871828</v>
      </c>
      <c r="S3238" s="123">
        <v>1507742.3464512371</v>
      </c>
      <c r="T3238" s="123">
        <v>376499.19940748712</v>
      </c>
      <c r="W3238" s="1"/>
      <c r="Z3238" s="225" t="s">
        <v>8247</v>
      </c>
      <c r="AA3238" s="226">
        <v>45112</v>
      </c>
      <c r="AB3238" s="225" t="s">
        <v>4216</v>
      </c>
      <c r="AC3238" s="225" t="s">
        <v>4220</v>
      </c>
      <c r="AD3238" s="225" t="s">
        <v>4245</v>
      </c>
      <c r="AE3238">
        <v>7646</v>
      </c>
      <c r="AF3238">
        <v>2088683</v>
      </c>
      <c r="AG3238">
        <v>1443388.4395971624</v>
      </c>
      <c r="AH3238">
        <v>503176.22250485531</v>
      </c>
      <c r="AI3238">
        <v>28613</v>
      </c>
      <c r="AJ3238" s="225" t="s">
        <v>4217</v>
      </c>
      <c r="AK3238">
        <v>2060070</v>
      </c>
      <c r="AL3238">
        <v>1148470.7829076929</v>
      </c>
      <c r="AM3238" t="s">
        <v>16698</v>
      </c>
    </row>
    <row r="3239" spans="1:39" x14ac:dyDescent="0.35">
      <c r="A3239" s="1"/>
      <c r="B3239" s="1"/>
      <c r="C3239" s="1"/>
      <c r="D3239" s="1"/>
      <c r="E3239" s="1" t="s">
        <v>8894</v>
      </c>
      <c r="F3239" s="2">
        <v>44825</v>
      </c>
      <c r="G3239" s="3">
        <v>31894</v>
      </c>
      <c r="H3239" s="1"/>
      <c r="I3239" s="1"/>
      <c r="J3239" s="1" t="s">
        <v>9114</v>
      </c>
      <c r="K3239" s="2">
        <v>43839</v>
      </c>
      <c r="L3239" s="1" t="s">
        <v>4205</v>
      </c>
      <c r="M3239" s="122"/>
      <c r="N3239" s="1" t="s">
        <v>4203</v>
      </c>
      <c r="O3239" s="1" t="s">
        <v>4359</v>
      </c>
      <c r="P3239" s="1">
        <v>9033</v>
      </c>
      <c r="Q3239" s="123">
        <v>1304644</v>
      </c>
      <c r="S3239" s="123">
        <v>299028.16083672224</v>
      </c>
      <c r="T3239" s="123">
        <v>263479.46320114122</v>
      </c>
      <c r="W3239" s="1"/>
      <c r="Z3239" s="225" t="s">
        <v>8248</v>
      </c>
      <c r="AA3239" s="226">
        <v>43990</v>
      </c>
      <c r="AB3239" s="225" t="s">
        <v>4198</v>
      </c>
      <c r="AC3239" s="225" t="s">
        <v>4203</v>
      </c>
      <c r="AD3239" s="225" t="s">
        <v>4419</v>
      </c>
      <c r="AE3239">
        <v>8805</v>
      </c>
      <c r="AF3239">
        <v>1881825</v>
      </c>
      <c r="AG3239">
        <v>986445.14463207754</v>
      </c>
      <c r="AH3239">
        <v>342403.43052265648</v>
      </c>
      <c r="AI3239">
        <v>45647</v>
      </c>
      <c r="AJ3239" s="225" t="s">
        <v>4199</v>
      </c>
      <c r="AK3239">
        <v>1836178</v>
      </c>
      <c r="AL3239">
        <v>1237783.285890579</v>
      </c>
      <c r="AM3239" t="s">
        <v>16698</v>
      </c>
    </row>
    <row r="3240" spans="1:39" x14ac:dyDescent="0.35">
      <c r="A3240" s="1"/>
      <c r="B3240" s="1"/>
      <c r="C3240" s="1"/>
      <c r="D3240" s="1"/>
      <c r="E3240" s="1" t="s">
        <v>6273</v>
      </c>
      <c r="F3240" s="2">
        <v>45304</v>
      </c>
      <c r="G3240" s="3">
        <v>43149</v>
      </c>
      <c r="H3240" s="1"/>
      <c r="I3240" s="1"/>
      <c r="J3240" s="1" t="s">
        <v>9115</v>
      </c>
      <c r="K3240" s="2">
        <v>44129</v>
      </c>
      <c r="L3240" s="1" t="s">
        <v>4198</v>
      </c>
      <c r="M3240" s="122"/>
      <c r="N3240" s="1" t="s">
        <v>4220</v>
      </c>
      <c r="O3240" s="1" t="s">
        <v>4386</v>
      </c>
      <c r="P3240" s="1">
        <v>7205</v>
      </c>
      <c r="Q3240" s="123">
        <v>2363472</v>
      </c>
      <c r="S3240" s="123">
        <v>2135346.0694259307</v>
      </c>
      <c r="T3240" s="123">
        <v>265381.54307976743</v>
      </c>
      <c r="W3240" s="1"/>
      <c r="Z3240" s="225" t="s">
        <v>8249</v>
      </c>
      <c r="AA3240" s="226">
        <v>44876</v>
      </c>
      <c r="AB3240" s="225" t="s">
        <v>4202</v>
      </c>
      <c r="AC3240" s="225" t="s">
        <v>4208</v>
      </c>
      <c r="AD3240" s="225" t="s">
        <v>4251</v>
      </c>
      <c r="AE3240">
        <v>8830</v>
      </c>
      <c r="AF3240">
        <v>1301089</v>
      </c>
      <c r="AG3240">
        <v>1015337.6349550056</v>
      </c>
      <c r="AH3240">
        <v>137795.83425119883</v>
      </c>
      <c r="AI3240">
        <v>28940</v>
      </c>
      <c r="AJ3240" s="225" t="s">
        <v>4232</v>
      </c>
      <c r="AK3240">
        <v>1272149</v>
      </c>
      <c r="AL3240">
        <v>423547.1992961932</v>
      </c>
      <c r="AM3240" t="s">
        <v>16698</v>
      </c>
    </row>
    <row r="3241" spans="1:39" x14ac:dyDescent="0.35">
      <c r="A3241" s="1"/>
      <c r="B3241" s="1"/>
      <c r="C3241" s="1"/>
      <c r="D3241" s="1"/>
      <c r="E3241" s="1" t="s">
        <v>9116</v>
      </c>
      <c r="F3241" s="2">
        <v>44745</v>
      </c>
      <c r="G3241" s="3">
        <v>31727</v>
      </c>
      <c r="H3241" s="1"/>
      <c r="I3241" s="1"/>
      <c r="J3241" s="1" t="s">
        <v>9117</v>
      </c>
      <c r="K3241" s="2">
        <v>45125</v>
      </c>
      <c r="L3241" s="1" t="s">
        <v>4202</v>
      </c>
      <c r="M3241" s="122"/>
      <c r="N3241" s="1" t="s">
        <v>4203</v>
      </c>
      <c r="O3241" s="1" t="s">
        <v>4299</v>
      </c>
      <c r="P3241" s="1">
        <v>5811</v>
      </c>
      <c r="Q3241" s="123">
        <v>1809961</v>
      </c>
      <c r="S3241" s="123">
        <v>706777.19371067802</v>
      </c>
      <c r="T3241" s="123">
        <v>190411.27641594526</v>
      </c>
      <c r="W3241" s="1"/>
      <c r="Z3241" s="225" t="s">
        <v>8251</v>
      </c>
      <c r="AA3241" s="226">
        <v>44401</v>
      </c>
      <c r="AB3241" s="225" t="s">
        <v>4216</v>
      </c>
      <c r="AC3241" s="225" t="s">
        <v>4220</v>
      </c>
      <c r="AD3241" s="225" t="s">
        <v>4287</v>
      </c>
      <c r="AE3241">
        <v>7750</v>
      </c>
      <c r="AF3241">
        <v>1390369</v>
      </c>
      <c r="AG3241">
        <v>535436.94274132373</v>
      </c>
      <c r="AH3241">
        <v>401307.86607751605</v>
      </c>
      <c r="AI3241">
        <v>0</v>
      </c>
      <c r="AJ3241" s="225" t="s">
        <v>4217</v>
      </c>
      <c r="AK3241">
        <v>1390369</v>
      </c>
      <c r="AL3241">
        <v>1256239.9233361923</v>
      </c>
      <c r="AM3241" t="s">
        <v>16698</v>
      </c>
    </row>
    <row r="3242" spans="1:39" x14ac:dyDescent="0.35">
      <c r="A3242" s="1"/>
      <c r="B3242" s="1"/>
      <c r="C3242" s="1"/>
      <c r="D3242" s="1"/>
      <c r="E3242" s="1" t="s">
        <v>9118</v>
      </c>
      <c r="F3242" s="2">
        <v>44386</v>
      </c>
      <c r="G3242" s="3">
        <v>51193</v>
      </c>
      <c r="H3242" s="1"/>
      <c r="I3242" s="1"/>
      <c r="J3242" s="1" t="s">
        <v>9119</v>
      </c>
      <c r="K3242" s="2">
        <v>44266</v>
      </c>
      <c r="L3242" s="1" t="s">
        <v>4205</v>
      </c>
      <c r="M3242" s="122"/>
      <c r="N3242" s="1" t="s">
        <v>4203</v>
      </c>
      <c r="O3242" s="1" t="s">
        <v>4257</v>
      </c>
      <c r="P3242" s="1">
        <v>9178</v>
      </c>
      <c r="Q3242" s="123">
        <v>2162142</v>
      </c>
      <c r="S3242" s="123">
        <v>1689570.5634398134</v>
      </c>
      <c r="T3242" s="123">
        <v>451290.12353756692</v>
      </c>
      <c r="W3242" s="1"/>
      <c r="Z3242" s="225" t="s">
        <v>8254</v>
      </c>
      <c r="AA3242" s="226">
        <v>45114</v>
      </c>
      <c r="AB3242" s="225" t="s">
        <v>4202</v>
      </c>
      <c r="AC3242" s="225" t="s">
        <v>4220</v>
      </c>
      <c r="AD3242" s="225" t="s">
        <v>4343</v>
      </c>
      <c r="AE3242">
        <v>8845</v>
      </c>
      <c r="AF3242">
        <v>1394516</v>
      </c>
      <c r="AG3242">
        <v>507385.69958877203</v>
      </c>
      <c r="AH3242">
        <v>406954.12333865272</v>
      </c>
      <c r="AI3242">
        <v>10949</v>
      </c>
      <c r="AJ3242" s="225" t="s">
        <v>4232</v>
      </c>
      <c r="AK3242">
        <v>1383567</v>
      </c>
      <c r="AL3242">
        <v>1294084.4237498806</v>
      </c>
      <c r="AM3242" t="s">
        <v>16698</v>
      </c>
    </row>
    <row r="3243" spans="1:39" x14ac:dyDescent="0.35">
      <c r="A3243" s="1"/>
      <c r="B3243" s="1"/>
      <c r="C3243" s="1"/>
      <c r="D3243" s="1"/>
      <c r="E3243" s="1" t="s">
        <v>9120</v>
      </c>
      <c r="F3243" s="2">
        <v>45257</v>
      </c>
      <c r="G3243" s="3">
        <v>34174</v>
      </c>
      <c r="H3243" s="1"/>
      <c r="I3243" s="1"/>
      <c r="J3243" s="1" t="s">
        <v>7856</v>
      </c>
      <c r="K3243" s="2">
        <v>45349</v>
      </c>
      <c r="L3243" s="1" t="s">
        <v>4225</v>
      </c>
      <c r="M3243" s="122"/>
      <c r="N3243" s="1" t="s">
        <v>4220</v>
      </c>
      <c r="O3243" s="1" t="s">
        <v>4284</v>
      </c>
      <c r="P3243" s="1">
        <v>8045</v>
      </c>
      <c r="Q3243" s="123">
        <v>358565</v>
      </c>
      <c r="S3243" s="123">
        <v>112878.90303021623</v>
      </c>
      <c r="T3243" s="123">
        <v>2062.7890203103211</v>
      </c>
      <c r="W3243" s="1"/>
      <c r="Z3243" s="225" t="s">
        <v>8253</v>
      </c>
      <c r="AA3243" s="226">
        <v>44847</v>
      </c>
      <c r="AB3243" s="225" t="s">
        <v>4202</v>
      </c>
      <c r="AC3243" s="225" t="s">
        <v>4208</v>
      </c>
      <c r="AD3243" s="225" t="s">
        <v>4257</v>
      </c>
      <c r="AE3243">
        <v>8718</v>
      </c>
      <c r="AF3243">
        <v>1043039</v>
      </c>
      <c r="AG3243">
        <v>867752.82027214719</v>
      </c>
      <c r="AH3243">
        <v>126895.69703808009</v>
      </c>
      <c r="AI3243">
        <v>56620</v>
      </c>
      <c r="AJ3243" s="225" t="s">
        <v>4232</v>
      </c>
      <c r="AK3243">
        <v>986419</v>
      </c>
      <c r="AL3243">
        <v>302181.87676593289</v>
      </c>
      <c r="AM3243" t="s">
        <v>16698</v>
      </c>
    </row>
    <row r="3244" spans="1:39" x14ac:dyDescent="0.35">
      <c r="A3244" s="1"/>
      <c r="B3244" s="1"/>
      <c r="C3244" s="1"/>
      <c r="D3244" s="1"/>
      <c r="E3244" s="1" t="s">
        <v>9121</v>
      </c>
      <c r="F3244" s="2">
        <v>44980</v>
      </c>
      <c r="G3244" s="3">
        <v>45197</v>
      </c>
      <c r="H3244" s="1"/>
      <c r="I3244" s="1"/>
      <c r="J3244" s="1" t="s">
        <v>9122</v>
      </c>
      <c r="K3244" s="2">
        <v>44905</v>
      </c>
      <c r="L3244" s="1" t="s">
        <v>4210</v>
      </c>
      <c r="M3244" s="122"/>
      <c r="N3244" s="1" t="s">
        <v>4203</v>
      </c>
      <c r="O3244" s="1" t="s">
        <v>4333</v>
      </c>
      <c r="P3244" s="1">
        <v>9434</v>
      </c>
      <c r="Q3244" s="123">
        <v>1909308</v>
      </c>
      <c r="S3244" s="123">
        <v>1778984.332684533</v>
      </c>
      <c r="T3244" s="123">
        <v>157248.71206560411</v>
      </c>
      <c r="W3244" s="1"/>
      <c r="Z3244" s="225" t="s">
        <v>8256</v>
      </c>
      <c r="AA3244" s="226">
        <v>44459</v>
      </c>
      <c r="AB3244" s="225" t="s">
        <v>4202</v>
      </c>
      <c r="AC3244" s="225" t="s">
        <v>4220</v>
      </c>
      <c r="AD3244" s="225" t="s">
        <v>4221</v>
      </c>
      <c r="AE3244">
        <v>7932</v>
      </c>
      <c r="AF3244">
        <v>847570</v>
      </c>
      <c r="AG3244">
        <v>413247.05144085415</v>
      </c>
      <c r="AH3244">
        <v>60768.055308897856</v>
      </c>
      <c r="AI3244">
        <v>15744</v>
      </c>
      <c r="AJ3244" s="225" t="s">
        <v>4232</v>
      </c>
      <c r="AK3244">
        <v>831826</v>
      </c>
      <c r="AL3244">
        <v>495091.00386804371</v>
      </c>
      <c r="AM3244" t="s">
        <v>16698</v>
      </c>
    </row>
    <row r="3245" spans="1:39" x14ac:dyDescent="0.35">
      <c r="A3245" s="1"/>
      <c r="B3245" s="1"/>
      <c r="C3245" s="1"/>
      <c r="D3245" s="1"/>
      <c r="E3245" s="1" t="s">
        <v>9123</v>
      </c>
      <c r="F3245" s="2">
        <v>44999</v>
      </c>
      <c r="G3245" s="3">
        <v>44705</v>
      </c>
      <c r="H3245" s="1"/>
      <c r="I3245" s="1"/>
      <c r="J3245" s="1" t="s">
        <v>9124</v>
      </c>
      <c r="K3245" s="2">
        <v>45308</v>
      </c>
      <c r="L3245" s="1" t="s">
        <v>4198</v>
      </c>
      <c r="M3245" s="122"/>
      <c r="N3245" s="1" t="s">
        <v>4203</v>
      </c>
      <c r="O3245" s="1" t="s">
        <v>4235</v>
      </c>
      <c r="P3245" s="1">
        <v>8027</v>
      </c>
      <c r="Q3245" s="123">
        <v>1753988</v>
      </c>
      <c r="S3245" s="123">
        <v>1547496.3642865506</v>
      </c>
      <c r="T3245" s="123">
        <v>326882.05069804413</v>
      </c>
      <c r="W3245" s="1"/>
      <c r="Z3245" s="225" t="s">
        <v>8255</v>
      </c>
      <c r="AA3245" s="226">
        <v>45317</v>
      </c>
      <c r="AB3245" s="225" t="s">
        <v>4202</v>
      </c>
      <c r="AC3245" s="225" t="s">
        <v>4220</v>
      </c>
      <c r="AD3245" s="225" t="s">
        <v>4336</v>
      </c>
      <c r="AE3245">
        <v>7682</v>
      </c>
      <c r="AF3245">
        <v>1316092</v>
      </c>
      <c r="AG3245">
        <v>73920.013925675215</v>
      </c>
      <c r="AH3245">
        <v>191767.73638107235</v>
      </c>
      <c r="AI3245">
        <v>22447</v>
      </c>
      <c r="AJ3245" s="225" t="s">
        <v>4232</v>
      </c>
      <c r="AK3245">
        <v>1293645</v>
      </c>
      <c r="AL3245">
        <v>1433939.722455397</v>
      </c>
      <c r="AM3245" t="s">
        <v>16698</v>
      </c>
    </row>
    <row r="3246" spans="1:39" x14ac:dyDescent="0.35">
      <c r="A3246" s="1"/>
      <c r="B3246" s="1"/>
      <c r="C3246" s="1"/>
      <c r="D3246" s="1"/>
      <c r="E3246" s="1" t="s">
        <v>9125</v>
      </c>
      <c r="F3246" s="2">
        <v>44500</v>
      </c>
      <c r="G3246" s="3">
        <v>20352</v>
      </c>
      <c r="H3246" s="1"/>
      <c r="I3246" s="1"/>
      <c r="J3246" s="1" t="s">
        <v>9126</v>
      </c>
      <c r="K3246" s="2">
        <v>44668</v>
      </c>
      <c r="L3246" s="1" t="s">
        <v>4205</v>
      </c>
      <c r="M3246" s="122"/>
      <c r="N3246" s="1" t="s">
        <v>4203</v>
      </c>
      <c r="O3246" s="1" t="s">
        <v>4277</v>
      </c>
      <c r="P3246" s="1">
        <v>7634</v>
      </c>
      <c r="Q3246" s="123">
        <v>621733</v>
      </c>
      <c r="S3246" s="123">
        <v>278544.58230375487</v>
      </c>
      <c r="T3246" s="123">
        <v>154827.6256240092</v>
      </c>
      <c r="W3246" s="1"/>
      <c r="Z3246" s="225" t="s">
        <v>8258</v>
      </c>
      <c r="AA3246" s="226">
        <v>45409</v>
      </c>
      <c r="AB3246" s="225" t="s">
        <v>4216</v>
      </c>
      <c r="AC3246" s="225" t="s">
        <v>4208</v>
      </c>
      <c r="AD3246" s="225" t="s">
        <v>4336</v>
      </c>
      <c r="AE3246">
        <v>8698</v>
      </c>
      <c r="AF3246">
        <v>770079</v>
      </c>
      <c r="AG3246">
        <v>528017.36918074114</v>
      </c>
      <c r="AH3246">
        <v>49187.120809697692</v>
      </c>
      <c r="AI3246">
        <v>0</v>
      </c>
      <c r="AJ3246" s="225" t="s">
        <v>4217</v>
      </c>
      <c r="AK3246">
        <v>770079</v>
      </c>
      <c r="AL3246">
        <v>291248.75162895652</v>
      </c>
      <c r="AM3246" t="s">
        <v>16698</v>
      </c>
    </row>
    <row r="3247" spans="1:39" x14ac:dyDescent="0.35">
      <c r="A3247" s="1"/>
      <c r="B3247" s="1"/>
      <c r="C3247" s="1"/>
      <c r="D3247" s="1"/>
      <c r="E3247" s="1" t="s">
        <v>9127</v>
      </c>
      <c r="F3247" s="2">
        <v>44019</v>
      </c>
      <c r="G3247" s="3">
        <v>55605</v>
      </c>
      <c r="H3247" s="1"/>
      <c r="I3247" s="1"/>
      <c r="J3247" s="1" t="s">
        <v>6896</v>
      </c>
      <c r="K3247" s="2">
        <v>44316</v>
      </c>
      <c r="L3247" s="1" t="s">
        <v>4225</v>
      </c>
      <c r="M3247" s="122"/>
      <c r="N3247" s="1" t="s">
        <v>4220</v>
      </c>
      <c r="O3247" s="1" t="s">
        <v>4293</v>
      </c>
      <c r="P3247" s="1">
        <v>7360</v>
      </c>
      <c r="Q3247" s="123">
        <v>2083452</v>
      </c>
      <c r="S3247" s="123">
        <v>604873.33751203236</v>
      </c>
      <c r="T3247" s="123">
        <v>650781.69108785107</v>
      </c>
      <c r="W3247" s="1"/>
      <c r="Z3247" s="225" t="s">
        <v>8257</v>
      </c>
      <c r="AA3247" s="226">
        <v>43862</v>
      </c>
      <c r="AB3247" s="225" t="s">
        <v>4216</v>
      </c>
      <c r="AC3247" s="225" t="s">
        <v>4208</v>
      </c>
      <c r="AD3247" s="225" t="s">
        <v>4257</v>
      </c>
      <c r="AE3247">
        <v>7505</v>
      </c>
      <c r="AF3247">
        <v>1811386</v>
      </c>
      <c r="AG3247">
        <v>234205.18186969231</v>
      </c>
      <c r="AH3247">
        <v>229472.11169575856</v>
      </c>
      <c r="AI3247">
        <v>17085</v>
      </c>
      <c r="AJ3247" s="225" t="s">
        <v>4217</v>
      </c>
      <c r="AK3247">
        <v>1794301</v>
      </c>
      <c r="AL3247">
        <v>1806652.9298260661</v>
      </c>
      <c r="AM3247" t="s">
        <v>16698</v>
      </c>
    </row>
    <row r="3248" spans="1:39" x14ac:dyDescent="0.35">
      <c r="A3248" s="1"/>
      <c r="B3248" s="1"/>
      <c r="C3248" s="1"/>
      <c r="D3248" s="1"/>
      <c r="E3248" s="1" t="s">
        <v>9128</v>
      </c>
      <c r="F3248" s="2">
        <v>44881</v>
      </c>
      <c r="G3248" s="3">
        <v>17271</v>
      </c>
      <c r="H3248" s="1"/>
      <c r="I3248" s="1"/>
      <c r="J3248" s="1" t="s">
        <v>9129</v>
      </c>
      <c r="K3248" s="2">
        <v>45411</v>
      </c>
      <c r="L3248" s="1" t="s">
        <v>4198</v>
      </c>
      <c r="M3248" s="122"/>
      <c r="N3248" s="1" t="s">
        <v>4208</v>
      </c>
      <c r="O3248" s="1" t="s">
        <v>4299</v>
      </c>
      <c r="P3248" s="1">
        <v>8126</v>
      </c>
      <c r="Q3248" s="123">
        <v>812264</v>
      </c>
      <c r="S3248" s="123">
        <v>462613.70413814555</v>
      </c>
      <c r="T3248" s="123">
        <v>218221.47919661494</v>
      </c>
      <c r="W3248" s="1"/>
      <c r="Z3248" s="225" t="s">
        <v>8260</v>
      </c>
      <c r="AA3248" s="226">
        <v>45308</v>
      </c>
      <c r="AB3248" s="225" t="s">
        <v>4198</v>
      </c>
      <c r="AC3248" s="225" t="s">
        <v>4203</v>
      </c>
      <c r="AD3248" s="225" t="s">
        <v>4284</v>
      </c>
      <c r="AE3248">
        <v>9472</v>
      </c>
      <c r="AF3248">
        <v>1737249</v>
      </c>
      <c r="AG3248">
        <v>1627708.9335963132</v>
      </c>
      <c r="AH3248">
        <v>471292.38230822282</v>
      </c>
      <c r="AI3248">
        <v>37425</v>
      </c>
      <c r="AJ3248" s="225" t="s">
        <v>4199</v>
      </c>
      <c r="AK3248">
        <v>1699824</v>
      </c>
      <c r="AL3248">
        <v>580832.44871190959</v>
      </c>
      <c r="AM3248" t="s">
        <v>16698</v>
      </c>
    </row>
    <row r="3249" spans="1:39" x14ac:dyDescent="0.35">
      <c r="A3249" s="1"/>
      <c r="B3249" s="1"/>
      <c r="C3249" s="1"/>
      <c r="D3249" s="1"/>
      <c r="E3249" s="1" t="s">
        <v>9130</v>
      </c>
      <c r="F3249" s="2">
        <v>44480</v>
      </c>
      <c r="G3249" s="3">
        <v>23798</v>
      </c>
      <c r="H3249" s="1"/>
      <c r="I3249" s="1"/>
      <c r="J3249" s="1" t="s">
        <v>6319</v>
      </c>
      <c r="K3249" s="2">
        <v>44125</v>
      </c>
      <c r="L3249" s="1" t="s">
        <v>4198</v>
      </c>
      <c r="M3249" s="122"/>
      <c r="N3249" s="1" t="s">
        <v>4203</v>
      </c>
      <c r="O3249" s="1" t="s">
        <v>4302</v>
      </c>
      <c r="P3249" s="1">
        <v>6128</v>
      </c>
      <c r="Q3249" s="123">
        <v>2453859</v>
      </c>
      <c r="S3249" s="123">
        <v>740926.66631602379</v>
      </c>
      <c r="T3249" s="123">
        <v>620108.71518452396</v>
      </c>
      <c r="W3249" s="1"/>
      <c r="Z3249" s="225" t="s">
        <v>8259</v>
      </c>
      <c r="AA3249" s="226">
        <v>45124</v>
      </c>
      <c r="AB3249" s="225" t="s">
        <v>4205</v>
      </c>
      <c r="AC3249" s="225" t="s">
        <v>4220</v>
      </c>
      <c r="AD3249" s="225" t="s">
        <v>4221</v>
      </c>
      <c r="AE3249">
        <v>6320</v>
      </c>
      <c r="AF3249">
        <v>1651350</v>
      </c>
      <c r="AG3249">
        <v>496365.2760476243</v>
      </c>
      <c r="AH3249">
        <v>27425.291683042731</v>
      </c>
      <c r="AI3249">
        <v>34745</v>
      </c>
      <c r="AJ3249" s="225" t="s">
        <v>4199</v>
      </c>
      <c r="AK3249">
        <v>1616605</v>
      </c>
      <c r="AL3249">
        <v>1182410.0156354185</v>
      </c>
      <c r="AM3249" t="s">
        <v>16698</v>
      </c>
    </row>
    <row r="3250" spans="1:39" x14ac:dyDescent="0.35">
      <c r="A3250" s="1"/>
      <c r="B3250" s="1"/>
      <c r="C3250" s="1"/>
      <c r="D3250" s="1"/>
      <c r="E3250" s="1" t="s">
        <v>9131</v>
      </c>
      <c r="F3250" s="2">
        <v>44267</v>
      </c>
      <c r="G3250" s="3">
        <v>17020</v>
      </c>
      <c r="H3250" s="1"/>
      <c r="I3250" s="1"/>
      <c r="J3250" s="1" t="s">
        <v>7288</v>
      </c>
      <c r="K3250" s="2">
        <v>45260</v>
      </c>
      <c r="L3250" s="1" t="s">
        <v>4225</v>
      </c>
      <c r="M3250" s="122"/>
      <c r="N3250" s="1" t="s">
        <v>4220</v>
      </c>
      <c r="O3250" s="1" t="s">
        <v>4323</v>
      </c>
      <c r="P3250" s="1">
        <v>8093</v>
      </c>
      <c r="Q3250" s="123">
        <v>1708740</v>
      </c>
      <c r="S3250" s="123">
        <v>844456.04538713361</v>
      </c>
      <c r="T3250" s="123">
        <v>375350.22488739487</v>
      </c>
      <c r="W3250" s="1"/>
      <c r="Z3250" s="225" t="s">
        <v>8262</v>
      </c>
      <c r="AA3250" s="226">
        <v>45203</v>
      </c>
      <c r="AB3250" s="225" t="s">
        <v>4210</v>
      </c>
      <c r="AC3250" s="225" t="s">
        <v>4203</v>
      </c>
      <c r="AD3250" s="225" t="s">
        <v>4312</v>
      </c>
      <c r="AE3250">
        <v>6317</v>
      </c>
      <c r="AF3250">
        <v>1357072</v>
      </c>
      <c r="AG3250">
        <v>803179.9228765429</v>
      </c>
      <c r="AH3250">
        <v>359752.24225136713</v>
      </c>
      <c r="AI3250">
        <v>0</v>
      </c>
      <c r="AJ3250" s="225" t="s">
        <v>4211</v>
      </c>
      <c r="AK3250">
        <v>1357072</v>
      </c>
      <c r="AL3250">
        <v>913644.31937482418</v>
      </c>
      <c r="AM3250" t="s">
        <v>16698</v>
      </c>
    </row>
    <row r="3251" spans="1:39" x14ac:dyDescent="0.35">
      <c r="A3251" s="1"/>
      <c r="B3251" s="1"/>
      <c r="C3251" s="1"/>
      <c r="D3251" s="1"/>
      <c r="E3251" s="1" t="s">
        <v>6768</v>
      </c>
      <c r="F3251" s="2">
        <v>45079</v>
      </c>
      <c r="G3251" s="3">
        <v>40972</v>
      </c>
      <c r="H3251" s="1"/>
      <c r="I3251" s="1"/>
      <c r="J3251" s="1" t="s">
        <v>8977</v>
      </c>
      <c r="K3251" s="2">
        <v>45190</v>
      </c>
      <c r="L3251" s="1" t="s">
        <v>4198</v>
      </c>
      <c r="M3251" s="122"/>
      <c r="N3251" s="1" t="s">
        <v>4220</v>
      </c>
      <c r="O3251" s="1" t="s">
        <v>4271</v>
      </c>
      <c r="P3251" s="1">
        <v>8082</v>
      </c>
      <c r="Q3251" s="123">
        <v>1297141</v>
      </c>
      <c r="S3251" s="123">
        <v>53653.422212188925</v>
      </c>
      <c r="T3251" s="123">
        <v>195233.30478473287</v>
      </c>
      <c r="W3251" s="1"/>
      <c r="Z3251" s="225" t="s">
        <v>8264</v>
      </c>
      <c r="AA3251" s="226">
        <v>45414</v>
      </c>
      <c r="AB3251" s="225" t="s">
        <v>4198</v>
      </c>
      <c r="AC3251" s="225" t="s">
        <v>4203</v>
      </c>
      <c r="AD3251" s="225" t="s">
        <v>4328</v>
      </c>
      <c r="AE3251">
        <v>7584</v>
      </c>
      <c r="AF3251">
        <v>1563019</v>
      </c>
      <c r="AG3251">
        <v>373783.57888944435</v>
      </c>
      <c r="AH3251">
        <v>52668.714127218227</v>
      </c>
      <c r="AI3251">
        <v>40886</v>
      </c>
      <c r="AJ3251" s="225" t="s">
        <v>4199</v>
      </c>
      <c r="AK3251">
        <v>1522133</v>
      </c>
      <c r="AL3251">
        <v>1241904.1352377736</v>
      </c>
      <c r="AM3251" t="s">
        <v>16698</v>
      </c>
    </row>
    <row r="3252" spans="1:39" x14ac:dyDescent="0.35">
      <c r="A3252" s="1"/>
      <c r="B3252" s="1"/>
      <c r="C3252" s="1"/>
      <c r="D3252" s="1"/>
      <c r="E3252" s="1" t="s">
        <v>9132</v>
      </c>
      <c r="F3252" s="2">
        <v>44950</v>
      </c>
      <c r="G3252" s="3">
        <v>29782</v>
      </c>
      <c r="H3252" s="1"/>
      <c r="I3252" s="1"/>
      <c r="J3252" s="1" t="s">
        <v>7690</v>
      </c>
      <c r="K3252" s="2">
        <v>44068</v>
      </c>
      <c r="L3252" s="1" t="s">
        <v>4202</v>
      </c>
      <c r="M3252" s="122"/>
      <c r="N3252" s="1" t="s">
        <v>4208</v>
      </c>
      <c r="O3252" s="1" t="s">
        <v>4302</v>
      </c>
      <c r="P3252" s="1">
        <v>6302</v>
      </c>
      <c r="Q3252" s="123">
        <v>365178</v>
      </c>
      <c r="S3252" s="123">
        <v>335211.18907381664</v>
      </c>
      <c r="T3252" s="123">
        <v>77078.773021482222</v>
      </c>
      <c r="W3252" s="1"/>
      <c r="Z3252" s="225" t="s">
        <v>8266</v>
      </c>
      <c r="AA3252" s="226">
        <v>44378</v>
      </c>
      <c r="AB3252" s="225" t="s">
        <v>4216</v>
      </c>
      <c r="AC3252" s="225" t="s">
        <v>4208</v>
      </c>
      <c r="AD3252" s="225" t="s">
        <v>4224</v>
      </c>
      <c r="AE3252">
        <v>6919</v>
      </c>
      <c r="AF3252">
        <v>1391175</v>
      </c>
      <c r="AG3252">
        <v>600547.15502433036</v>
      </c>
      <c r="AH3252">
        <v>129228.50017593132</v>
      </c>
      <c r="AI3252">
        <v>32924</v>
      </c>
      <c r="AJ3252" s="225" t="s">
        <v>4217</v>
      </c>
      <c r="AK3252">
        <v>1358251</v>
      </c>
      <c r="AL3252">
        <v>919856.34515160089</v>
      </c>
      <c r="AM3252" t="s">
        <v>16698</v>
      </c>
    </row>
    <row r="3253" spans="1:39" x14ac:dyDescent="0.35">
      <c r="A3253" s="1"/>
      <c r="B3253" s="1"/>
      <c r="C3253" s="1"/>
      <c r="D3253" s="1"/>
      <c r="E3253" s="1" t="s">
        <v>9133</v>
      </c>
      <c r="F3253" s="2">
        <v>44368</v>
      </c>
      <c r="G3253" s="3">
        <v>46956</v>
      </c>
      <c r="H3253" s="1"/>
      <c r="I3253" s="1"/>
      <c r="J3253" s="1" t="s">
        <v>8823</v>
      </c>
      <c r="K3253" s="2">
        <v>44889</v>
      </c>
      <c r="L3253" s="1" t="s">
        <v>4210</v>
      </c>
      <c r="M3253" s="122"/>
      <c r="N3253" s="1" t="s">
        <v>4203</v>
      </c>
      <c r="O3253" s="1" t="s">
        <v>4312</v>
      </c>
      <c r="P3253" s="1">
        <v>9307</v>
      </c>
      <c r="Q3253" s="123">
        <v>1027275</v>
      </c>
      <c r="S3253" s="123">
        <v>672197.81583557825</v>
      </c>
      <c r="T3253" s="123">
        <v>96871.618447052126</v>
      </c>
      <c r="W3253" s="1"/>
      <c r="Z3253" s="225" t="s">
        <v>8265</v>
      </c>
      <c r="AA3253" s="226">
        <v>44668</v>
      </c>
      <c r="AB3253" s="225" t="s">
        <v>4205</v>
      </c>
      <c r="AC3253" s="225" t="s">
        <v>4208</v>
      </c>
      <c r="AD3253" s="225" t="s">
        <v>4336</v>
      </c>
      <c r="AE3253">
        <v>7437</v>
      </c>
      <c r="AF3253">
        <v>1033862</v>
      </c>
      <c r="AG3253">
        <v>940682.22872443299</v>
      </c>
      <c r="AH3253">
        <v>241262.71593953331</v>
      </c>
      <c r="AI3253">
        <v>40472</v>
      </c>
      <c r="AJ3253" s="225" t="s">
        <v>4199</v>
      </c>
      <c r="AK3253">
        <v>993390</v>
      </c>
      <c r="AL3253">
        <v>334442.48721510032</v>
      </c>
      <c r="AM3253" t="s">
        <v>16698</v>
      </c>
    </row>
    <row r="3254" spans="1:39" x14ac:dyDescent="0.35">
      <c r="A3254" s="1"/>
      <c r="B3254" s="1"/>
      <c r="C3254" s="1"/>
      <c r="D3254" s="1"/>
      <c r="E3254" s="1" t="s">
        <v>9134</v>
      </c>
      <c r="F3254" s="2">
        <v>44935</v>
      </c>
      <c r="G3254" s="3">
        <v>10368</v>
      </c>
      <c r="H3254" s="1"/>
      <c r="I3254" s="1"/>
      <c r="J3254" s="1" t="s">
        <v>4844</v>
      </c>
      <c r="K3254" s="2">
        <v>43888</v>
      </c>
      <c r="L3254" s="1" t="s">
        <v>4210</v>
      </c>
      <c r="M3254" s="122"/>
      <c r="N3254" s="1" t="s">
        <v>4203</v>
      </c>
      <c r="O3254" s="1" t="s">
        <v>4204</v>
      </c>
      <c r="P3254" s="1">
        <v>8871</v>
      </c>
      <c r="Q3254" s="123">
        <v>1401350</v>
      </c>
      <c r="S3254" s="123">
        <v>1007677.7106204453</v>
      </c>
      <c r="T3254" s="123">
        <v>152560.4962911031</v>
      </c>
      <c r="W3254" s="1"/>
      <c r="Z3254" s="225" t="s">
        <v>8268</v>
      </c>
      <c r="AA3254" s="226">
        <v>43935</v>
      </c>
      <c r="AB3254" s="225" t="s">
        <v>4214</v>
      </c>
      <c r="AC3254" s="225" t="s">
        <v>4203</v>
      </c>
      <c r="AD3254" s="225" t="s">
        <v>4356</v>
      </c>
      <c r="AE3254">
        <v>7439</v>
      </c>
      <c r="AF3254">
        <v>1517748</v>
      </c>
      <c r="AG3254">
        <v>526806.9880678124</v>
      </c>
      <c r="AH3254">
        <v>275866.60848375532</v>
      </c>
      <c r="AI3254">
        <v>31268</v>
      </c>
      <c r="AJ3254" s="225" t="s">
        <v>4211</v>
      </c>
      <c r="AK3254">
        <v>1486480</v>
      </c>
      <c r="AL3254">
        <v>1266807.620415943</v>
      </c>
      <c r="AM3254" t="s">
        <v>16698</v>
      </c>
    </row>
    <row r="3255" spans="1:39" x14ac:dyDescent="0.35">
      <c r="A3255" s="1"/>
      <c r="B3255" s="1"/>
      <c r="C3255" s="1"/>
      <c r="D3255" s="1"/>
      <c r="E3255" s="1" t="s">
        <v>9135</v>
      </c>
      <c r="F3255" s="2">
        <v>44402</v>
      </c>
      <c r="G3255" s="3">
        <v>34888</v>
      </c>
      <c r="H3255" s="1"/>
      <c r="I3255" s="1"/>
      <c r="J3255" s="1" t="s">
        <v>9136</v>
      </c>
      <c r="K3255" s="2">
        <v>44971</v>
      </c>
      <c r="L3255" s="1" t="s">
        <v>4198</v>
      </c>
      <c r="M3255" s="122"/>
      <c r="N3255" s="1" t="s">
        <v>4203</v>
      </c>
      <c r="O3255" s="1" t="s">
        <v>4474</v>
      </c>
      <c r="P3255" s="1">
        <v>5558</v>
      </c>
      <c r="Q3255" s="123">
        <v>958283</v>
      </c>
      <c r="S3255" s="123">
        <v>211582.79116962623</v>
      </c>
      <c r="T3255" s="123">
        <v>11947.425912180055</v>
      </c>
      <c r="W3255" s="1"/>
      <c r="Z3255" s="225" t="s">
        <v>8270</v>
      </c>
      <c r="AA3255" s="226">
        <v>44748</v>
      </c>
      <c r="AB3255" s="225" t="s">
        <v>4202</v>
      </c>
      <c r="AC3255" s="225" t="s">
        <v>4220</v>
      </c>
      <c r="AD3255" s="225" t="s">
        <v>4436</v>
      </c>
      <c r="AE3255">
        <v>8319</v>
      </c>
      <c r="AF3255">
        <v>2357122</v>
      </c>
      <c r="AG3255">
        <v>1396354.4599996489</v>
      </c>
      <c r="AH3255">
        <v>208740.17633116132</v>
      </c>
      <c r="AI3255">
        <v>42793</v>
      </c>
      <c r="AJ3255" s="225" t="s">
        <v>4232</v>
      </c>
      <c r="AK3255">
        <v>2314329</v>
      </c>
      <c r="AL3255">
        <v>1169507.7163315124</v>
      </c>
      <c r="AM3255" t="s">
        <v>16698</v>
      </c>
    </row>
    <row r="3256" spans="1:39" x14ac:dyDescent="0.35">
      <c r="A3256" s="1"/>
      <c r="B3256" s="1"/>
      <c r="C3256" s="1"/>
      <c r="D3256" s="1"/>
      <c r="E3256" s="1" t="s">
        <v>5876</v>
      </c>
      <c r="F3256" s="2">
        <v>44923</v>
      </c>
      <c r="G3256" s="3">
        <v>21599</v>
      </c>
      <c r="H3256" s="1"/>
      <c r="I3256" s="1"/>
      <c r="J3256" s="1" t="s">
        <v>9137</v>
      </c>
      <c r="K3256" s="2">
        <v>44129</v>
      </c>
      <c r="L3256" s="1" t="s">
        <v>4205</v>
      </c>
      <c r="M3256" s="122"/>
      <c r="N3256" s="1" t="s">
        <v>4208</v>
      </c>
      <c r="O3256" s="1" t="s">
        <v>4268</v>
      </c>
      <c r="P3256" s="1">
        <v>8192</v>
      </c>
      <c r="Q3256" s="123">
        <v>1663178</v>
      </c>
      <c r="S3256" s="123">
        <v>1418846.7512813385</v>
      </c>
      <c r="T3256" s="123">
        <v>59361.842708578981</v>
      </c>
      <c r="W3256" s="1"/>
      <c r="Z3256" s="225" t="s">
        <v>8272</v>
      </c>
      <c r="AA3256" s="226">
        <v>45259</v>
      </c>
      <c r="AB3256" s="225" t="s">
        <v>4216</v>
      </c>
      <c r="AC3256" s="225" t="s">
        <v>4203</v>
      </c>
      <c r="AD3256" s="225" t="s">
        <v>4254</v>
      </c>
      <c r="AE3256">
        <v>7276</v>
      </c>
      <c r="AF3256">
        <v>2067916</v>
      </c>
      <c r="AG3256">
        <v>663934.68462307693</v>
      </c>
      <c r="AH3256">
        <v>598732.01778068545</v>
      </c>
      <c r="AI3256">
        <v>0</v>
      </c>
      <c r="AJ3256" s="225" t="s">
        <v>4217</v>
      </c>
      <c r="AK3256">
        <v>2067916</v>
      </c>
      <c r="AL3256">
        <v>2002713.3331576083</v>
      </c>
      <c r="AM3256" t="s">
        <v>16698</v>
      </c>
    </row>
    <row r="3257" spans="1:39" x14ac:dyDescent="0.35">
      <c r="A3257" s="1"/>
      <c r="B3257" s="1"/>
      <c r="C3257" s="1"/>
      <c r="D3257" s="1"/>
      <c r="E3257" s="1" t="s">
        <v>8041</v>
      </c>
      <c r="F3257" s="2">
        <v>44498</v>
      </c>
      <c r="G3257" s="3">
        <v>41641</v>
      </c>
      <c r="H3257" s="1"/>
      <c r="I3257" s="1"/>
      <c r="J3257" s="1" t="s">
        <v>7137</v>
      </c>
      <c r="K3257" s="2">
        <v>45230</v>
      </c>
      <c r="L3257" s="1" t="s">
        <v>4198</v>
      </c>
      <c r="M3257" s="122"/>
      <c r="N3257" s="1" t="s">
        <v>4208</v>
      </c>
      <c r="O3257" s="1" t="s">
        <v>4436</v>
      </c>
      <c r="P3257" s="1">
        <v>6369</v>
      </c>
      <c r="Q3257" s="123">
        <v>915183</v>
      </c>
      <c r="S3257" s="123">
        <v>21152.490579639638</v>
      </c>
      <c r="T3257" s="123">
        <v>86132.643021169861</v>
      </c>
      <c r="W3257" s="1"/>
      <c r="Z3257" s="225" t="s">
        <v>8274</v>
      </c>
      <c r="AA3257" s="226">
        <v>44262</v>
      </c>
      <c r="AB3257" s="225" t="s">
        <v>4210</v>
      </c>
      <c r="AC3257" s="225" t="s">
        <v>4203</v>
      </c>
      <c r="AD3257" s="225" t="s">
        <v>4336</v>
      </c>
      <c r="AE3257">
        <v>5549</v>
      </c>
      <c r="AF3257">
        <v>1438087</v>
      </c>
      <c r="AG3257">
        <v>16590.644224184834</v>
      </c>
      <c r="AH3257">
        <v>376580.1514656425</v>
      </c>
      <c r="AI3257">
        <v>22022</v>
      </c>
      <c r="AJ3257" s="225" t="s">
        <v>4211</v>
      </c>
      <c r="AK3257">
        <v>1416065</v>
      </c>
      <c r="AL3257">
        <v>1798076.5072414577</v>
      </c>
      <c r="AM3257" t="s">
        <v>16698</v>
      </c>
    </row>
    <row r="3258" spans="1:39" x14ac:dyDescent="0.35">
      <c r="A3258" s="1"/>
      <c r="B3258" s="1"/>
      <c r="C3258" s="1"/>
      <c r="D3258" s="1"/>
      <c r="E3258" s="1" t="s">
        <v>9138</v>
      </c>
      <c r="F3258" s="2">
        <v>44975</v>
      </c>
      <c r="G3258" s="3">
        <v>20275</v>
      </c>
      <c r="H3258" s="1"/>
      <c r="I3258" s="1"/>
      <c r="J3258" s="1" t="s">
        <v>4720</v>
      </c>
      <c r="K3258" s="2">
        <v>44011</v>
      </c>
      <c r="L3258" s="1" t="s">
        <v>4198</v>
      </c>
      <c r="M3258" s="122"/>
      <c r="N3258" s="1" t="s">
        <v>4203</v>
      </c>
      <c r="O3258" s="1" t="s">
        <v>4245</v>
      </c>
      <c r="P3258" s="1">
        <v>8549</v>
      </c>
      <c r="Q3258" s="123">
        <v>1601956</v>
      </c>
      <c r="S3258" s="123">
        <v>1534507.4200966002</v>
      </c>
      <c r="T3258" s="123">
        <v>22288.570684478156</v>
      </c>
      <c r="W3258" s="1"/>
      <c r="Z3258" s="225" t="s">
        <v>8273</v>
      </c>
      <c r="AA3258" s="226">
        <v>43903</v>
      </c>
      <c r="AB3258" s="225" t="s">
        <v>4205</v>
      </c>
      <c r="AC3258" s="225" t="s">
        <v>4220</v>
      </c>
      <c r="AD3258" s="225" t="s">
        <v>4265</v>
      </c>
      <c r="AE3258">
        <v>8412</v>
      </c>
      <c r="AF3258">
        <v>1513660</v>
      </c>
      <c r="AG3258">
        <v>760595.84120169189</v>
      </c>
      <c r="AH3258">
        <v>10303.089500785291</v>
      </c>
      <c r="AI3258">
        <v>15636</v>
      </c>
      <c r="AJ3258" s="225" t="s">
        <v>4199</v>
      </c>
      <c r="AK3258">
        <v>1498024</v>
      </c>
      <c r="AL3258">
        <v>763367.24829909345</v>
      </c>
      <c r="AM3258" t="s">
        <v>16698</v>
      </c>
    </row>
    <row r="3259" spans="1:39" x14ac:dyDescent="0.35">
      <c r="A3259" s="1"/>
      <c r="B3259" s="1"/>
      <c r="C3259" s="1"/>
      <c r="D3259" s="1"/>
      <c r="E3259" s="1" t="s">
        <v>7354</v>
      </c>
      <c r="F3259" s="2">
        <v>45129</v>
      </c>
      <c r="G3259" s="3">
        <v>19556</v>
      </c>
      <c r="H3259" s="1"/>
      <c r="I3259" s="1"/>
      <c r="J3259" s="1" t="s">
        <v>6051</v>
      </c>
      <c r="K3259" s="2">
        <v>44714</v>
      </c>
      <c r="L3259" s="1" t="s">
        <v>4198</v>
      </c>
      <c r="M3259" s="122"/>
      <c r="N3259" s="1" t="s">
        <v>4220</v>
      </c>
      <c r="O3259" s="1" t="s">
        <v>4312</v>
      </c>
      <c r="P3259" s="1">
        <v>7039</v>
      </c>
      <c r="Q3259" s="123">
        <v>276779</v>
      </c>
      <c r="S3259" s="123">
        <v>59235.671310074344</v>
      </c>
      <c r="T3259" s="123">
        <v>75493.02942037482</v>
      </c>
      <c r="W3259" s="1"/>
      <c r="Z3259" s="225" t="s">
        <v>8276</v>
      </c>
      <c r="AA3259" s="226">
        <v>44292</v>
      </c>
      <c r="AB3259" s="225" t="s">
        <v>4202</v>
      </c>
      <c r="AC3259" s="225" t="s">
        <v>4220</v>
      </c>
      <c r="AD3259" s="225" t="s">
        <v>4312</v>
      </c>
      <c r="AE3259">
        <v>7097</v>
      </c>
      <c r="AF3259">
        <v>1742158</v>
      </c>
      <c r="AG3259">
        <v>606398.82282155857</v>
      </c>
      <c r="AH3259">
        <v>94405.91750670824</v>
      </c>
      <c r="AI3259">
        <v>0</v>
      </c>
      <c r="AJ3259" s="225" t="s">
        <v>4232</v>
      </c>
      <c r="AK3259">
        <v>1742158</v>
      </c>
      <c r="AL3259">
        <v>1230165.0946851498</v>
      </c>
      <c r="AM3259" t="s">
        <v>16698</v>
      </c>
    </row>
    <row r="3260" spans="1:39" x14ac:dyDescent="0.35">
      <c r="A3260" s="1"/>
      <c r="B3260" s="1"/>
      <c r="C3260" s="1"/>
      <c r="D3260" s="1"/>
      <c r="E3260" s="1" t="s">
        <v>9139</v>
      </c>
      <c r="F3260" s="2">
        <v>45160</v>
      </c>
      <c r="G3260" s="3">
        <v>28522</v>
      </c>
      <c r="H3260" s="1"/>
      <c r="I3260" s="1"/>
      <c r="J3260" s="1" t="s">
        <v>9140</v>
      </c>
      <c r="K3260" s="2">
        <v>44862</v>
      </c>
      <c r="L3260" s="1" t="s">
        <v>4210</v>
      </c>
      <c r="M3260" s="122"/>
      <c r="N3260" s="1" t="s">
        <v>4208</v>
      </c>
      <c r="O3260" s="1" t="s">
        <v>4309</v>
      </c>
      <c r="P3260" s="1">
        <v>9109</v>
      </c>
      <c r="Q3260" s="123">
        <v>2300146</v>
      </c>
      <c r="S3260" s="123">
        <v>289301.54368910147</v>
      </c>
      <c r="T3260" s="123">
        <v>658730.17652918107</v>
      </c>
      <c r="W3260" s="1"/>
      <c r="Z3260" s="225" t="s">
        <v>8278</v>
      </c>
      <c r="AA3260" s="226">
        <v>45004</v>
      </c>
      <c r="AB3260" s="225" t="s">
        <v>4216</v>
      </c>
      <c r="AC3260" s="225" t="s">
        <v>4220</v>
      </c>
      <c r="AD3260" s="225" t="s">
        <v>4274</v>
      </c>
      <c r="AE3260">
        <v>8748</v>
      </c>
      <c r="AF3260">
        <v>1062424</v>
      </c>
      <c r="AG3260">
        <v>664113.56190628477</v>
      </c>
      <c r="AH3260">
        <v>202986.16905982469</v>
      </c>
      <c r="AI3260">
        <v>0</v>
      </c>
      <c r="AJ3260" s="225" t="s">
        <v>4217</v>
      </c>
      <c r="AK3260">
        <v>1062424</v>
      </c>
      <c r="AL3260">
        <v>601296.6071535399</v>
      </c>
      <c r="AM3260" t="s">
        <v>16698</v>
      </c>
    </row>
    <row r="3261" spans="1:39" x14ac:dyDescent="0.35">
      <c r="A3261" s="1"/>
      <c r="B3261" s="1"/>
      <c r="C3261" s="1"/>
      <c r="D3261" s="1"/>
      <c r="E3261" s="1" t="s">
        <v>5160</v>
      </c>
      <c r="F3261" s="2">
        <v>44922</v>
      </c>
      <c r="G3261" s="3">
        <v>49307</v>
      </c>
      <c r="H3261" s="1"/>
      <c r="I3261" s="1"/>
      <c r="J3261" s="1" t="s">
        <v>8379</v>
      </c>
      <c r="K3261" s="2">
        <v>44064</v>
      </c>
      <c r="L3261" s="1" t="s">
        <v>4210</v>
      </c>
      <c r="M3261" s="122"/>
      <c r="N3261" s="1" t="s">
        <v>4208</v>
      </c>
      <c r="O3261" s="1" t="s">
        <v>4419</v>
      </c>
      <c r="P3261" s="1">
        <v>6964</v>
      </c>
      <c r="Q3261" s="123">
        <v>939934</v>
      </c>
      <c r="S3261" s="123">
        <v>333096.01272325742</v>
      </c>
      <c r="T3261" s="123">
        <v>242592.63085665394</v>
      </c>
      <c r="W3261" s="1"/>
      <c r="Z3261" s="225" t="s">
        <v>8280</v>
      </c>
      <c r="AA3261" s="226">
        <v>44828</v>
      </c>
      <c r="AB3261" s="225" t="s">
        <v>4216</v>
      </c>
      <c r="AC3261" s="225" t="s">
        <v>4220</v>
      </c>
      <c r="AD3261" s="225" t="s">
        <v>4271</v>
      </c>
      <c r="AE3261">
        <v>6852</v>
      </c>
      <c r="AF3261">
        <v>1187104</v>
      </c>
      <c r="AG3261">
        <v>290283.55804344412</v>
      </c>
      <c r="AH3261">
        <v>1946.6176516628104</v>
      </c>
      <c r="AI3261">
        <v>0</v>
      </c>
      <c r="AJ3261" s="225" t="s">
        <v>4217</v>
      </c>
      <c r="AK3261">
        <v>1187104</v>
      </c>
      <c r="AL3261">
        <v>898767.05960821873</v>
      </c>
      <c r="AM3261" t="s">
        <v>16698</v>
      </c>
    </row>
    <row r="3262" spans="1:39" x14ac:dyDescent="0.35">
      <c r="A3262" s="1"/>
      <c r="B3262" s="1"/>
      <c r="C3262" s="1"/>
      <c r="D3262" s="1"/>
      <c r="E3262" s="1" t="s">
        <v>9141</v>
      </c>
      <c r="F3262" s="2">
        <v>45311</v>
      </c>
      <c r="G3262" s="3">
        <v>43195</v>
      </c>
      <c r="H3262" s="1"/>
      <c r="I3262" s="1"/>
      <c r="J3262" s="1" t="s">
        <v>9142</v>
      </c>
      <c r="K3262" s="2">
        <v>43876</v>
      </c>
      <c r="L3262" s="1" t="s">
        <v>4210</v>
      </c>
      <c r="M3262" s="122"/>
      <c r="N3262" s="1" t="s">
        <v>4220</v>
      </c>
      <c r="O3262" s="1" t="s">
        <v>4287</v>
      </c>
      <c r="P3262" s="1">
        <v>8052</v>
      </c>
      <c r="Q3262" s="123">
        <v>1389480</v>
      </c>
      <c r="S3262" s="123">
        <v>358290.68115961982</v>
      </c>
      <c r="T3262" s="123">
        <v>455548.50736947131</v>
      </c>
      <c r="W3262" s="1"/>
      <c r="Z3262" s="225" t="s">
        <v>8279</v>
      </c>
      <c r="AA3262" s="226">
        <v>45117</v>
      </c>
      <c r="AB3262" s="225" t="s">
        <v>4198</v>
      </c>
      <c r="AC3262" s="225" t="s">
        <v>4208</v>
      </c>
      <c r="AD3262" s="225" t="s">
        <v>4284</v>
      </c>
      <c r="AE3262">
        <v>8672</v>
      </c>
      <c r="AF3262">
        <v>577399</v>
      </c>
      <c r="AG3262">
        <v>36859.694042384042</v>
      </c>
      <c r="AH3262">
        <v>81348.951579165543</v>
      </c>
      <c r="AI3262">
        <v>38970</v>
      </c>
      <c r="AJ3262" s="225" t="s">
        <v>4199</v>
      </c>
      <c r="AK3262">
        <v>538429</v>
      </c>
      <c r="AL3262">
        <v>621888.25753678149</v>
      </c>
      <c r="AM3262" t="s">
        <v>16698</v>
      </c>
    </row>
    <row r="3263" spans="1:39" x14ac:dyDescent="0.35">
      <c r="A3263" s="1"/>
      <c r="B3263" s="1"/>
      <c r="C3263" s="1"/>
      <c r="D3263" s="1"/>
      <c r="E3263" s="1" t="s">
        <v>7195</v>
      </c>
      <c r="F3263" s="2">
        <v>44271</v>
      </c>
      <c r="G3263" s="3">
        <v>21792</v>
      </c>
      <c r="H3263" s="1"/>
      <c r="I3263" s="1"/>
      <c r="J3263" s="1" t="s">
        <v>5561</v>
      </c>
      <c r="K3263" s="2">
        <v>45002</v>
      </c>
      <c r="L3263" s="1" t="s">
        <v>4205</v>
      </c>
      <c r="M3263" s="122"/>
      <c r="N3263" s="1" t="s">
        <v>4220</v>
      </c>
      <c r="O3263" s="1" t="s">
        <v>4215</v>
      </c>
      <c r="P3263" s="1">
        <v>6797</v>
      </c>
      <c r="Q3263" s="123">
        <v>1633720</v>
      </c>
      <c r="S3263" s="123">
        <v>155813.86019567202</v>
      </c>
      <c r="T3263" s="123">
        <v>214784.42376742989</v>
      </c>
      <c r="W3263" s="1"/>
      <c r="Z3263" s="225" t="s">
        <v>8282</v>
      </c>
      <c r="AA3263" s="226">
        <v>44427</v>
      </c>
      <c r="AB3263" s="225" t="s">
        <v>4216</v>
      </c>
      <c r="AC3263" s="225" t="s">
        <v>4203</v>
      </c>
      <c r="AD3263" s="225" t="s">
        <v>4302</v>
      </c>
      <c r="AE3263">
        <v>9222</v>
      </c>
      <c r="AF3263">
        <v>831599</v>
      </c>
      <c r="AG3263">
        <v>235213.47769960231</v>
      </c>
      <c r="AH3263">
        <v>163947.90911861969</v>
      </c>
      <c r="AI3263">
        <v>0</v>
      </c>
      <c r="AJ3263" s="225" t="s">
        <v>4217</v>
      </c>
      <c r="AK3263">
        <v>831599</v>
      </c>
      <c r="AL3263">
        <v>760333.43141901749</v>
      </c>
      <c r="AM3263" t="s">
        <v>16698</v>
      </c>
    </row>
    <row r="3264" spans="1:39" x14ac:dyDescent="0.35">
      <c r="A3264" s="1"/>
      <c r="B3264" s="1"/>
      <c r="C3264" s="1"/>
      <c r="D3264" s="1"/>
      <c r="E3264" s="1" t="s">
        <v>4308</v>
      </c>
      <c r="F3264" s="2">
        <v>45136</v>
      </c>
      <c r="G3264" s="3">
        <v>19004</v>
      </c>
      <c r="H3264" s="1"/>
      <c r="I3264" s="1"/>
      <c r="J3264" s="1" t="s">
        <v>5575</v>
      </c>
      <c r="K3264" s="2">
        <v>44992</v>
      </c>
      <c r="L3264" s="1" t="s">
        <v>4202</v>
      </c>
      <c r="M3264" s="122"/>
      <c r="N3264" s="1" t="s">
        <v>4203</v>
      </c>
      <c r="O3264" s="1" t="s">
        <v>4333</v>
      </c>
      <c r="P3264" s="1">
        <v>7653</v>
      </c>
      <c r="Q3264" s="123">
        <v>996081</v>
      </c>
      <c r="S3264" s="123">
        <v>94640.720667758098</v>
      </c>
      <c r="T3264" s="123">
        <v>2107.6570872965426</v>
      </c>
      <c r="W3264" s="1"/>
      <c r="Z3264" s="225" t="s">
        <v>8281</v>
      </c>
      <c r="AA3264" s="226">
        <v>44974</v>
      </c>
      <c r="AB3264" s="225" t="s">
        <v>4236</v>
      </c>
      <c r="AC3264" s="225" t="s">
        <v>4203</v>
      </c>
      <c r="AD3264" s="225" t="s">
        <v>4248</v>
      </c>
      <c r="AE3264">
        <v>6271</v>
      </c>
      <c r="AF3264">
        <v>1350510</v>
      </c>
      <c r="AG3264">
        <v>970297.26076085598</v>
      </c>
      <c r="AH3264">
        <v>230663.49901530624</v>
      </c>
      <c r="AI3264">
        <v>44432</v>
      </c>
      <c r="AJ3264" s="225" t="s">
        <v>4232</v>
      </c>
      <c r="AK3264">
        <v>1306078</v>
      </c>
      <c r="AL3264">
        <v>610876.23825445026</v>
      </c>
      <c r="AM3264" t="s">
        <v>16698</v>
      </c>
    </row>
    <row r="3265" spans="1:39" x14ac:dyDescent="0.35">
      <c r="A3265" s="1"/>
      <c r="B3265" s="1"/>
      <c r="C3265" s="1"/>
      <c r="D3265" s="1"/>
      <c r="E3265" s="1" t="s">
        <v>9143</v>
      </c>
      <c r="F3265" s="2">
        <v>44091</v>
      </c>
      <c r="G3265" s="3">
        <v>56694</v>
      </c>
      <c r="H3265" s="1"/>
      <c r="I3265" s="1"/>
      <c r="J3265" s="1" t="s">
        <v>7237</v>
      </c>
      <c r="K3265" s="2">
        <v>43932</v>
      </c>
      <c r="L3265" s="1" t="s">
        <v>4205</v>
      </c>
      <c r="M3265" s="122"/>
      <c r="N3265" s="1" t="s">
        <v>4220</v>
      </c>
      <c r="O3265" s="1" t="s">
        <v>4309</v>
      </c>
      <c r="P3265" s="1">
        <v>8059</v>
      </c>
      <c r="Q3265" s="123">
        <v>416529</v>
      </c>
      <c r="S3265" s="123">
        <v>231236.37539083319</v>
      </c>
      <c r="T3265" s="123">
        <v>56666.082770454617</v>
      </c>
      <c r="W3265" s="1"/>
      <c r="Z3265" s="225" t="s">
        <v>8284</v>
      </c>
      <c r="AA3265" s="226">
        <v>44372</v>
      </c>
      <c r="AB3265" s="225" t="s">
        <v>4202</v>
      </c>
      <c r="AC3265" s="225" t="s">
        <v>4208</v>
      </c>
      <c r="AD3265" s="225" t="s">
        <v>4296</v>
      </c>
      <c r="AE3265">
        <v>6044</v>
      </c>
      <c r="AF3265">
        <v>1038849</v>
      </c>
      <c r="AG3265">
        <v>1010017.5396372635</v>
      </c>
      <c r="AH3265">
        <v>229947.35636234036</v>
      </c>
      <c r="AI3265">
        <v>18959</v>
      </c>
      <c r="AJ3265" s="225" t="s">
        <v>4232</v>
      </c>
      <c r="AK3265">
        <v>1019890</v>
      </c>
      <c r="AL3265">
        <v>258778.81672507685</v>
      </c>
      <c r="AM3265" t="s">
        <v>16698</v>
      </c>
    </row>
    <row r="3266" spans="1:39" x14ac:dyDescent="0.35">
      <c r="A3266" s="1"/>
      <c r="B3266" s="1"/>
      <c r="C3266" s="1"/>
      <c r="D3266" s="1"/>
      <c r="E3266" s="1" t="s">
        <v>9144</v>
      </c>
      <c r="F3266" s="2">
        <v>44552</v>
      </c>
      <c r="G3266" s="3">
        <v>24404</v>
      </c>
      <c r="H3266" s="1"/>
      <c r="I3266" s="1"/>
      <c r="J3266" s="1" t="s">
        <v>8648</v>
      </c>
      <c r="K3266" s="2">
        <v>45055</v>
      </c>
      <c r="L3266" s="1" t="s">
        <v>4205</v>
      </c>
      <c r="M3266" s="122"/>
      <c r="N3266" s="1" t="s">
        <v>4203</v>
      </c>
      <c r="O3266" s="1" t="s">
        <v>4372</v>
      </c>
      <c r="P3266" s="1">
        <v>7782</v>
      </c>
      <c r="Q3266" s="123">
        <v>722829</v>
      </c>
      <c r="S3266" s="123">
        <v>696149.39347715699</v>
      </c>
      <c r="T3266" s="123">
        <v>167162.69967655555</v>
      </c>
      <c r="W3266" s="1"/>
      <c r="Z3266" s="225" t="s">
        <v>8283</v>
      </c>
      <c r="AA3266" s="226">
        <v>44176</v>
      </c>
      <c r="AB3266" s="225" t="s">
        <v>4198</v>
      </c>
      <c r="AC3266" s="225" t="s">
        <v>4203</v>
      </c>
      <c r="AD3266" s="225" t="s">
        <v>4284</v>
      </c>
      <c r="AE3266">
        <v>8423</v>
      </c>
      <c r="AF3266">
        <v>792932</v>
      </c>
      <c r="AG3266">
        <v>56964.17888962444</v>
      </c>
      <c r="AH3266">
        <v>23505.926363223054</v>
      </c>
      <c r="AI3266">
        <v>12961</v>
      </c>
      <c r="AJ3266" s="225" t="s">
        <v>4199</v>
      </c>
      <c r="AK3266">
        <v>779971</v>
      </c>
      <c r="AL3266">
        <v>759473.74747359857</v>
      </c>
      <c r="AM3266" t="s">
        <v>16698</v>
      </c>
    </row>
    <row r="3267" spans="1:39" x14ac:dyDescent="0.35">
      <c r="A3267" s="1"/>
      <c r="B3267" s="1"/>
      <c r="C3267" s="1"/>
      <c r="D3267" s="1"/>
      <c r="E3267" s="1" t="s">
        <v>7625</v>
      </c>
      <c r="F3267" s="2">
        <v>44623</v>
      </c>
      <c r="G3267" s="3">
        <v>39454</v>
      </c>
      <c r="H3267" s="1"/>
      <c r="I3267" s="1"/>
      <c r="J3267" s="1" t="s">
        <v>5865</v>
      </c>
      <c r="K3267" s="2">
        <v>44965</v>
      </c>
      <c r="L3267" s="1" t="s">
        <v>4202</v>
      </c>
      <c r="M3267" s="122"/>
      <c r="N3267" s="1" t="s">
        <v>4203</v>
      </c>
      <c r="O3267" s="1" t="s">
        <v>4248</v>
      </c>
      <c r="P3267" s="1">
        <v>6043</v>
      </c>
      <c r="Q3267" s="123">
        <v>650604</v>
      </c>
      <c r="S3267" s="123">
        <v>419832.26369470375</v>
      </c>
      <c r="T3267" s="123">
        <v>213223.99606883954</v>
      </c>
      <c r="W3267" s="1"/>
      <c r="Z3267" s="225" t="s">
        <v>8285</v>
      </c>
      <c r="AA3267" s="226">
        <v>44423</v>
      </c>
      <c r="AB3267" s="225" t="s">
        <v>4198</v>
      </c>
      <c r="AC3267" s="225" t="s">
        <v>4220</v>
      </c>
      <c r="AD3267" s="225" t="s">
        <v>4309</v>
      </c>
      <c r="AE3267">
        <v>6396</v>
      </c>
      <c r="AF3267">
        <v>953785</v>
      </c>
      <c r="AG3267">
        <v>742055.64852000936</v>
      </c>
      <c r="AH3267">
        <v>18398.551473333118</v>
      </c>
      <c r="AI3267">
        <v>10284</v>
      </c>
      <c r="AJ3267" s="225" t="s">
        <v>4199</v>
      </c>
      <c r="AK3267">
        <v>943501</v>
      </c>
      <c r="AL3267">
        <v>230127.90295332376</v>
      </c>
      <c r="AM3267" t="s">
        <v>16698</v>
      </c>
    </row>
    <row r="3268" spans="1:39" x14ac:dyDescent="0.35">
      <c r="A3268" s="1"/>
      <c r="B3268" s="1"/>
      <c r="C3268" s="1"/>
      <c r="D3268" s="1"/>
      <c r="E3268" s="1" t="s">
        <v>4576</v>
      </c>
      <c r="F3268" s="2">
        <v>44233</v>
      </c>
      <c r="G3268" s="3">
        <v>36886</v>
      </c>
      <c r="H3268" s="1"/>
      <c r="I3268" s="1"/>
      <c r="J3268" s="1" t="s">
        <v>5592</v>
      </c>
      <c r="K3268" s="2">
        <v>44538</v>
      </c>
      <c r="L3268" s="1" t="s">
        <v>4202</v>
      </c>
      <c r="M3268" s="122"/>
      <c r="N3268" s="1" t="s">
        <v>4208</v>
      </c>
      <c r="O3268" s="1" t="s">
        <v>4293</v>
      </c>
      <c r="P3268" s="1">
        <v>6504</v>
      </c>
      <c r="Q3268" s="123">
        <v>497459</v>
      </c>
      <c r="S3268" s="123">
        <v>130938.86549311066</v>
      </c>
      <c r="T3268" s="123">
        <v>164165.17600300643</v>
      </c>
      <c r="W3268" s="1"/>
      <c r="Z3268" s="225" t="s">
        <v>8286</v>
      </c>
      <c r="AA3268" s="226">
        <v>45181</v>
      </c>
      <c r="AB3268" s="225" t="s">
        <v>4210</v>
      </c>
      <c r="AC3268" s="225" t="s">
        <v>4220</v>
      </c>
      <c r="AD3268" s="225" t="s">
        <v>4239</v>
      </c>
      <c r="AE3268">
        <v>9406</v>
      </c>
      <c r="AF3268">
        <v>1134137</v>
      </c>
      <c r="AG3268">
        <v>278474.93439772143</v>
      </c>
      <c r="AH3268">
        <v>91030.989832441948</v>
      </c>
      <c r="AI3268">
        <v>0</v>
      </c>
      <c r="AJ3268" s="225" t="s">
        <v>4211</v>
      </c>
      <c r="AK3268">
        <v>1134137</v>
      </c>
      <c r="AL3268">
        <v>946693.05543472047</v>
      </c>
      <c r="AM3268" t="s">
        <v>16698</v>
      </c>
    </row>
    <row r="3269" spans="1:39" x14ac:dyDescent="0.35">
      <c r="A3269" s="1"/>
      <c r="B3269" s="1"/>
      <c r="C3269" s="1"/>
      <c r="D3269" s="1"/>
      <c r="E3269" s="1" t="s">
        <v>5606</v>
      </c>
      <c r="F3269" s="2">
        <v>44636</v>
      </c>
      <c r="G3269" s="3">
        <v>26387</v>
      </c>
      <c r="H3269" s="1"/>
      <c r="I3269" s="1"/>
      <c r="J3269" s="1" t="s">
        <v>9145</v>
      </c>
      <c r="K3269" s="2">
        <v>44151</v>
      </c>
      <c r="L3269" s="1" t="s">
        <v>4210</v>
      </c>
      <c r="M3269" s="122"/>
      <c r="N3269" s="1" t="s">
        <v>4203</v>
      </c>
      <c r="O3269" s="1" t="s">
        <v>4290</v>
      </c>
      <c r="P3269" s="1">
        <v>6109</v>
      </c>
      <c r="Q3269" s="123">
        <v>2066590</v>
      </c>
      <c r="S3269" s="123">
        <v>1969521.707044726</v>
      </c>
      <c r="T3269" s="123">
        <v>526518.264144068</v>
      </c>
      <c r="W3269" s="1"/>
      <c r="Z3269" s="225" t="s">
        <v>8287</v>
      </c>
      <c r="AA3269" s="226">
        <v>44642</v>
      </c>
      <c r="AB3269" s="225" t="s">
        <v>4216</v>
      </c>
      <c r="AC3269" s="225" t="s">
        <v>4203</v>
      </c>
      <c r="AD3269" s="225" t="s">
        <v>4221</v>
      </c>
      <c r="AE3269">
        <v>6055</v>
      </c>
      <c r="AF3269">
        <v>1748085</v>
      </c>
      <c r="AG3269">
        <v>1076612.1954195709</v>
      </c>
      <c r="AH3269">
        <v>525917.58532294165</v>
      </c>
      <c r="AI3269">
        <v>31797</v>
      </c>
      <c r="AJ3269" s="225" t="s">
        <v>4217</v>
      </c>
      <c r="AK3269">
        <v>1716288</v>
      </c>
      <c r="AL3269">
        <v>1197390.3899033708</v>
      </c>
      <c r="AM3269" t="s">
        <v>16698</v>
      </c>
    </row>
    <row r="3270" spans="1:39" x14ac:dyDescent="0.35">
      <c r="A3270" s="1"/>
      <c r="B3270" s="1"/>
      <c r="C3270" s="1"/>
      <c r="D3270" s="1"/>
      <c r="E3270" s="1" t="s">
        <v>6080</v>
      </c>
      <c r="F3270" s="2">
        <v>45184</v>
      </c>
      <c r="G3270" s="3">
        <v>19907</v>
      </c>
      <c r="H3270" s="1"/>
      <c r="I3270" s="1"/>
      <c r="J3270" s="1" t="s">
        <v>6915</v>
      </c>
      <c r="K3270" s="2">
        <v>44856</v>
      </c>
      <c r="L3270" s="1" t="s">
        <v>4205</v>
      </c>
      <c r="M3270" s="122"/>
      <c r="N3270" s="1" t="s">
        <v>4220</v>
      </c>
      <c r="O3270" s="1" t="s">
        <v>4359</v>
      </c>
      <c r="P3270" s="1">
        <v>7147</v>
      </c>
      <c r="Q3270" s="123">
        <v>1549504</v>
      </c>
      <c r="S3270" s="123">
        <v>936138.17733454122</v>
      </c>
      <c r="T3270" s="123">
        <v>227298.26832469273</v>
      </c>
      <c r="W3270" s="1"/>
      <c r="Z3270" s="225" t="s">
        <v>8289</v>
      </c>
      <c r="AA3270" s="226">
        <v>45327</v>
      </c>
      <c r="AB3270" s="225" t="s">
        <v>4198</v>
      </c>
      <c r="AC3270" s="225" t="s">
        <v>4203</v>
      </c>
      <c r="AD3270" s="225" t="s">
        <v>4290</v>
      </c>
      <c r="AE3270">
        <v>7851</v>
      </c>
      <c r="AF3270">
        <v>1942932</v>
      </c>
      <c r="AG3270">
        <v>1022679.4151723818</v>
      </c>
      <c r="AH3270">
        <v>70821.576729377892</v>
      </c>
      <c r="AI3270">
        <v>18187</v>
      </c>
      <c r="AJ3270" s="225" t="s">
        <v>4199</v>
      </c>
      <c r="AK3270">
        <v>1924745</v>
      </c>
      <c r="AL3270">
        <v>991074.16155699606</v>
      </c>
      <c r="AM3270" t="s">
        <v>16698</v>
      </c>
    </row>
    <row r="3271" spans="1:39" x14ac:dyDescent="0.35">
      <c r="A3271" s="1"/>
      <c r="B3271" s="1"/>
      <c r="C3271" s="1"/>
      <c r="D3271" s="1"/>
      <c r="E3271" s="1" t="s">
        <v>9106</v>
      </c>
      <c r="F3271" s="2">
        <v>44139</v>
      </c>
      <c r="G3271" s="3">
        <v>26851</v>
      </c>
      <c r="H3271" s="1"/>
      <c r="I3271" s="1"/>
      <c r="J3271" s="1" t="s">
        <v>9146</v>
      </c>
      <c r="K3271" s="2">
        <v>45130</v>
      </c>
      <c r="L3271" s="1" t="s">
        <v>4210</v>
      </c>
      <c r="M3271" s="122"/>
      <c r="N3271" s="1" t="s">
        <v>4220</v>
      </c>
      <c r="O3271" s="1" t="s">
        <v>4290</v>
      </c>
      <c r="P3271" s="1">
        <v>5599</v>
      </c>
      <c r="Q3271" s="123">
        <v>2093915</v>
      </c>
      <c r="S3271" s="123">
        <v>545908.1165292504</v>
      </c>
      <c r="T3271" s="123">
        <v>317993.85509224294</v>
      </c>
      <c r="W3271" s="1"/>
      <c r="Z3271" s="225" t="s">
        <v>8291</v>
      </c>
      <c r="AA3271" s="226">
        <v>45028</v>
      </c>
      <c r="AB3271" s="225" t="s">
        <v>4216</v>
      </c>
      <c r="AC3271" s="225" t="s">
        <v>4220</v>
      </c>
      <c r="AD3271" s="225" t="s">
        <v>4257</v>
      </c>
      <c r="AE3271">
        <v>8817</v>
      </c>
      <c r="AF3271">
        <v>924016</v>
      </c>
      <c r="AG3271">
        <v>316725.66245556873</v>
      </c>
      <c r="AH3271">
        <v>218525.86981092984</v>
      </c>
      <c r="AI3271">
        <v>0</v>
      </c>
      <c r="AJ3271" s="225" t="s">
        <v>4217</v>
      </c>
      <c r="AK3271">
        <v>924016</v>
      </c>
      <c r="AL3271">
        <v>825816.20735536108</v>
      </c>
      <c r="AM3271" t="s">
        <v>16698</v>
      </c>
    </row>
    <row r="3272" spans="1:39" x14ac:dyDescent="0.35">
      <c r="A3272" s="1"/>
      <c r="B3272" s="1"/>
      <c r="C3272" s="1"/>
      <c r="D3272" s="1"/>
      <c r="E3272" s="1" t="s">
        <v>4881</v>
      </c>
      <c r="F3272" s="2">
        <v>44500</v>
      </c>
      <c r="G3272" s="3">
        <v>28915</v>
      </c>
      <c r="H3272" s="1"/>
      <c r="I3272" s="1"/>
      <c r="J3272" s="1" t="s">
        <v>7346</v>
      </c>
      <c r="K3272" s="2">
        <v>44290</v>
      </c>
      <c r="L3272" s="1" t="s">
        <v>4202</v>
      </c>
      <c r="M3272" s="122"/>
      <c r="N3272" s="1" t="s">
        <v>4203</v>
      </c>
      <c r="O3272" s="1" t="s">
        <v>4343</v>
      </c>
      <c r="P3272" s="1">
        <v>6836</v>
      </c>
      <c r="Q3272" s="123">
        <v>1322425</v>
      </c>
      <c r="S3272" s="123">
        <v>414131.94588991406</v>
      </c>
      <c r="T3272" s="123">
        <v>113868.33877159045</v>
      </c>
      <c r="W3272" s="1"/>
      <c r="Z3272" s="225" t="s">
        <v>8293</v>
      </c>
      <c r="AA3272" s="226">
        <v>44962</v>
      </c>
      <c r="AB3272" s="225" t="s">
        <v>4216</v>
      </c>
      <c r="AC3272" s="225" t="s">
        <v>4203</v>
      </c>
      <c r="AD3272" s="225" t="s">
        <v>4328</v>
      </c>
      <c r="AE3272">
        <v>7614</v>
      </c>
      <c r="AF3272">
        <v>515698</v>
      </c>
      <c r="AG3272">
        <v>248881.37677874844</v>
      </c>
      <c r="AH3272">
        <v>93763.074218643524</v>
      </c>
      <c r="AI3272">
        <v>55530</v>
      </c>
      <c r="AJ3272" s="225" t="s">
        <v>4217</v>
      </c>
      <c r="AK3272">
        <v>460168</v>
      </c>
      <c r="AL3272">
        <v>360579.69743989507</v>
      </c>
      <c r="AM3272" t="s">
        <v>16698</v>
      </c>
    </row>
    <row r="3273" spans="1:39" x14ac:dyDescent="0.35">
      <c r="A3273" s="1"/>
      <c r="B3273" s="1"/>
      <c r="C3273" s="1"/>
      <c r="D3273" s="1"/>
      <c r="E3273" s="1" t="s">
        <v>9147</v>
      </c>
      <c r="F3273" s="2">
        <v>44956</v>
      </c>
      <c r="G3273" s="3">
        <v>24078</v>
      </c>
      <c r="H3273" s="1"/>
      <c r="I3273" s="1"/>
      <c r="J3273" s="1" t="s">
        <v>9148</v>
      </c>
      <c r="K3273" s="2">
        <v>45283</v>
      </c>
      <c r="L3273" s="1" t="s">
        <v>4225</v>
      </c>
      <c r="M3273" s="122"/>
      <c r="N3273" s="1" t="s">
        <v>4208</v>
      </c>
      <c r="O3273" s="1" t="s">
        <v>4287</v>
      </c>
      <c r="P3273" s="1">
        <v>5616</v>
      </c>
      <c r="Q3273" s="123">
        <v>2240716</v>
      </c>
      <c r="S3273" s="123">
        <v>889185.72581067379</v>
      </c>
      <c r="T3273" s="123">
        <v>151780.65227913822</v>
      </c>
      <c r="W3273" s="1"/>
      <c r="Z3273" s="225" t="s">
        <v>8294</v>
      </c>
      <c r="AA3273" s="226">
        <v>45306</v>
      </c>
      <c r="AB3273" s="225" t="s">
        <v>4202</v>
      </c>
      <c r="AC3273" s="225" t="s">
        <v>4203</v>
      </c>
      <c r="AD3273" s="225" t="s">
        <v>4436</v>
      </c>
      <c r="AE3273">
        <v>5650</v>
      </c>
      <c r="AF3273">
        <v>1469543</v>
      </c>
      <c r="AG3273">
        <v>1027585.1077407537</v>
      </c>
      <c r="AH3273">
        <v>349112.46449266508</v>
      </c>
      <c r="AI3273">
        <v>48363</v>
      </c>
      <c r="AJ3273" s="225" t="s">
        <v>4232</v>
      </c>
      <c r="AK3273">
        <v>1421180</v>
      </c>
      <c r="AL3273">
        <v>791070.35675191134</v>
      </c>
      <c r="AM3273" t="s">
        <v>16698</v>
      </c>
    </row>
    <row r="3274" spans="1:39" x14ac:dyDescent="0.35">
      <c r="A3274" s="1"/>
      <c r="B3274" s="1"/>
      <c r="C3274" s="1"/>
      <c r="D3274" s="1"/>
      <c r="E3274" s="1" t="s">
        <v>9149</v>
      </c>
      <c r="F3274" s="2">
        <v>43956</v>
      </c>
      <c r="G3274" s="3">
        <v>11084</v>
      </c>
      <c r="H3274" s="1"/>
      <c r="I3274" s="1"/>
      <c r="J3274" s="1" t="s">
        <v>6498</v>
      </c>
      <c r="K3274" s="2">
        <v>44421</v>
      </c>
      <c r="L3274" s="1" t="s">
        <v>4225</v>
      </c>
      <c r="M3274" s="122"/>
      <c r="N3274" s="1" t="s">
        <v>4220</v>
      </c>
      <c r="O3274" s="1" t="s">
        <v>4309</v>
      </c>
      <c r="P3274" s="1">
        <v>8934</v>
      </c>
      <c r="Q3274" s="123">
        <v>1116534</v>
      </c>
      <c r="S3274" s="123">
        <v>718632.83595444181</v>
      </c>
      <c r="T3274" s="123">
        <v>109224.45283987226</v>
      </c>
      <c r="W3274" s="1"/>
      <c r="Z3274" s="225" t="s">
        <v>8296</v>
      </c>
      <c r="AA3274" s="226">
        <v>44870</v>
      </c>
      <c r="AB3274" s="225" t="s">
        <v>4210</v>
      </c>
      <c r="AC3274" s="225" t="s">
        <v>4208</v>
      </c>
      <c r="AD3274" s="225" t="s">
        <v>4262</v>
      </c>
      <c r="AE3274">
        <v>7364</v>
      </c>
      <c r="AF3274">
        <v>1932574</v>
      </c>
      <c r="AG3274">
        <v>147459.01052014917</v>
      </c>
      <c r="AH3274">
        <v>425874.57689978159</v>
      </c>
      <c r="AI3274">
        <v>0</v>
      </c>
      <c r="AJ3274" s="225" t="s">
        <v>4211</v>
      </c>
      <c r="AK3274">
        <v>1932574</v>
      </c>
      <c r="AL3274">
        <v>2210989.5663796323</v>
      </c>
      <c r="AM3274" t="s">
        <v>16698</v>
      </c>
    </row>
    <row r="3275" spans="1:39" x14ac:dyDescent="0.35">
      <c r="A3275" s="1"/>
      <c r="B3275" s="1"/>
      <c r="C3275" s="1"/>
      <c r="D3275" s="1"/>
      <c r="E3275" s="1" t="s">
        <v>9150</v>
      </c>
      <c r="F3275" s="2">
        <v>44353</v>
      </c>
      <c r="G3275" s="3">
        <v>31943</v>
      </c>
      <c r="H3275" s="1"/>
      <c r="I3275" s="1"/>
      <c r="J3275" s="1" t="s">
        <v>9151</v>
      </c>
      <c r="K3275" s="2">
        <v>44733</v>
      </c>
      <c r="L3275" s="1" t="s">
        <v>4205</v>
      </c>
      <c r="M3275" s="122"/>
      <c r="N3275" s="1" t="s">
        <v>4220</v>
      </c>
      <c r="O3275" s="1" t="s">
        <v>4215</v>
      </c>
      <c r="P3275" s="1">
        <v>8437</v>
      </c>
      <c r="Q3275" s="123">
        <v>1099421</v>
      </c>
      <c r="S3275" s="123">
        <v>377360.43009337655</v>
      </c>
      <c r="T3275" s="123">
        <v>331512.93138620252</v>
      </c>
      <c r="W3275" s="1"/>
      <c r="Z3275" s="225" t="s">
        <v>8295</v>
      </c>
      <c r="AA3275" s="226">
        <v>44984</v>
      </c>
      <c r="AB3275" s="225" t="s">
        <v>4205</v>
      </c>
      <c r="AC3275" s="225" t="s">
        <v>4208</v>
      </c>
      <c r="AD3275" s="225" t="s">
        <v>4419</v>
      </c>
      <c r="AE3275">
        <v>6134</v>
      </c>
      <c r="AF3275">
        <v>1441833</v>
      </c>
      <c r="AG3275">
        <v>1166192.7509007386</v>
      </c>
      <c r="AH3275">
        <v>342699.72912336054</v>
      </c>
      <c r="AI3275">
        <v>44301</v>
      </c>
      <c r="AJ3275" s="225" t="s">
        <v>4199</v>
      </c>
      <c r="AK3275">
        <v>1397532</v>
      </c>
      <c r="AL3275">
        <v>618339.97822262184</v>
      </c>
      <c r="AM3275" t="s">
        <v>16698</v>
      </c>
    </row>
    <row r="3276" spans="1:39" x14ac:dyDescent="0.35">
      <c r="A3276" s="1"/>
      <c r="B3276" s="1"/>
      <c r="C3276" s="1"/>
      <c r="D3276" s="1"/>
      <c r="E3276" s="1" t="s">
        <v>7326</v>
      </c>
      <c r="F3276" s="2">
        <v>45112</v>
      </c>
      <c r="G3276" s="3">
        <v>16344</v>
      </c>
      <c r="H3276" s="1"/>
      <c r="I3276" s="1"/>
      <c r="J3276" s="1" t="s">
        <v>8860</v>
      </c>
      <c r="K3276" s="2">
        <v>44640</v>
      </c>
      <c r="L3276" s="1" t="s">
        <v>4205</v>
      </c>
      <c r="M3276" s="122"/>
      <c r="N3276" s="1" t="s">
        <v>4220</v>
      </c>
      <c r="O3276" s="1" t="s">
        <v>4343</v>
      </c>
      <c r="P3276" s="1">
        <v>8514</v>
      </c>
      <c r="Q3276" s="123">
        <v>1164160</v>
      </c>
      <c r="S3276" s="123">
        <v>498821.42429403187</v>
      </c>
      <c r="T3276" s="123">
        <v>311377.179595405</v>
      </c>
      <c r="W3276" s="1"/>
      <c r="Z3276" s="225" t="s">
        <v>8298</v>
      </c>
      <c r="AA3276" s="226">
        <v>44904</v>
      </c>
      <c r="AB3276" s="225" t="s">
        <v>4202</v>
      </c>
      <c r="AC3276" s="225" t="s">
        <v>4208</v>
      </c>
      <c r="AD3276" s="225" t="s">
        <v>4268</v>
      </c>
      <c r="AE3276">
        <v>6311</v>
      </c>
      <c r="AF3276">
        <v>2008190</v>
      </c>
      <c r="AG3276">
        <v>904461.36382311885</v>
      </c>
      <c r="AH3276">
        <v>27874.581361783672</v>
      </c>
      <c r="AI3276">
        <v>0</v>
      </c>
      <c r="AJ3276" s="225" t="s">
        <v>4232</v>
      </c>
      <c r="AK3276">
        <v>2008190</v>
      </c>
      <c r="AL3276">
        <v>1131603.2175386648</v>
      </c>
      <c r="AM3276" t="s">
        <v>16698</v>
      </c>
    </row>
    <row r="3277" spans="1:39" x14ac:dyDescent="0.35">
      <c r="A3277" s="1"/>
      <c r="B3277" s="1"/>
      <c r="C3277" s="1"/>
      <c r="D3277" s="1"/>
      <c r="E3277" s="1" t="s">
        <v>9152</v>
      </c>
      <c r="F3277" s="2">
        <v>44443</v>
      </c>
      <c r="G3277" s="3">
        <v>29982</v>
      </c>
      <c r="H3277" s="1"/>
      <c r="I3277" s="1"/>
      <c r="J3277" s="1" t="s">
        <v>4798</v>
      </c>
      <c r="K3277" s="2">
        <v>43928</v>
      </c>
      <c r="L3277" s="1" t="s">
        <v>4225</v>
      </c>
      <c r="M3277" s="122"/>
      <c r="N3277" s="1" t="s">
        <v>4208</v>
      </c>
      <c r="O3277" s="1" t="s">
        <v>4296</v>
      </c>
      <c r="P3277" s="1">
        <v>7147</v>
      </c>
      <c r="Q3277" s="123">
        <v>1496307</v>
      </c>
      <c r="S3277" s="123">
        <v>2527.8745823008389</v>
      </c>
      <c r="T3277" s="123">
        <v>221687.14470321685</v>
      </c>
      <c r="W3277" s="1"/>
      <c r="Z3277" s="225" t="s">
        <v>8299</v>
      </c>
      <c r="AA3277" s="226">
        <v>43923</v>
      </c>
      <c r="AB3277" s="225" t="s">
        <v>4202</v>
      </c>
      <c r="AC3277" s="225" t="s">
        <v>4220</v>
      </c>
      <c r="AD3277" s="225" t="s">
        <v>4290</v>
      </c>
      <c r="AE3277">
        <v>8223</v>
      </c>
      <c r="AF3277">
        <v>2097580</v>
      </c>
      <c r="AG3277">
        <v>1064624.8104473131</v>
      </c>
      <c r="AH3277">
        <v>682240.42203746177</v>
      </c>
      <c r="AI3277">
        <v>41623</v>
      </c>
      <c r="AJ3277" s="225" t="s">
        <v>4232</v>
      </c>
      <c r="AK3277">
        <v>2055957</v>
      </c>
      <c r="AL3277">
        <v>1715195.6115901486</v>
      </c>
      <c r="AM3277" t="s">
        <v>16698</v>
      </c>
    </row>
    <row r="3278" spans="1:39" x14ac:dyDescent="0.35">
      <c r="A3278" s="1"/>
      <c r="B3278" s="1"/>
      <c r="C3278" s="1"/>
      <c r="D3278" s="1"/>
      <c r="E3278" s="1" t="s">
        <v>5883</v>
      </c>
      <c r="F3278" s="2">
        <v>44248</v>
      </c>
      <c r="G3278" s="3">
        <v>50246</v>
      </c>
      <c r="H3278" s="1"/>
      <c r="I3278" s="1"/>
      <c r="J3278" s="1" t="s">
        <v>8615</v>
      </c>
      <c r="K3278" s="2">
        <v>43890</v>
      </c>
      <c r="L3278" s="1" t="s">
        <v>4205</v>
      </c>
      <c r="M3278" s="122"/>
      <c r="N3278" s="1" t="s">
        <v>4220</v>
      </c>
      <c r="O3278" s="1" t="s">
        <v>4312</v>
      </c>
      <c r="P3278" s="1">
        <v>7476</v>
      </c>
      <c r="Q3278" s="123">
        <v>903179</v>
      </c>
      <c r="S3278" s="123">
        <v>345201.5035745732</v>
      </c>
      <c r="T3278" s="123">
        <v>180144.45143497165</v>
      </c>
      <c r="W3278" s="1"/>
      <c r="Z3278" s="225" t="s">
        <v>8300</v>
      </c>
      <c r="AA3278" s="226">
        <v>45111</v>
      </c>
      <c r="AB3278" s="225" t="s">
        <v>4210</v>
      </c>
      <c r="AC3278" s="225" t="s">
        <v>4220</v>
      </c>
      <c r="AD3278" s="225" t="s">
        <v>4245</v>
      </c>
      <c r="AE3278">
        <v>8992</v>
      </c>
      <c r="AF3278">
        <v>775319</v>
      </c>
      <c r="AG3278">
        <v>582222.76314471615</v>
      </c>
      <c r="AH3278">
        <v>27011.663622694108</v>
      </c>
      <c r="AI3278">
        <v>0</v>
      </c>
      <c r="AJ3278" s="225" t="s">
        <v>4211</v>
      </c>
      <c r="AK3278">
        <v>775319</v>
      </c>
      <c r="AL3278">
        <v>220107.90047797796</v>
      </c>
      <c r="AM3278" t="s">
        <v>16698</v>
      </c>
    </row>
    <row r="3279" spans="1:39" x14ac:dyDescent="0.35">
      <c r="A3279" s="1"/>
      <c r="B3279" s="1"/>
      <c r="C3279" s="1"/>
      <c r="D3279" s="1"/>
      <c r="E3279" s="1" t="s">
        <v>9153</v>
      </c>
      <c r="F3279" s="2">
        <v>44637</v>
      </c>
      <c r="G3279" s="3">
        <v>55619</v>
      </c>
      <c r="H3279" s="1"/>
      <c r="I3279" s="1"/>
      <c r="J3279" s="1" t="s">
        <v>9154</v>
      </c>
      <c r="K3279" s="2">
        <v>43910</v>
      </c>
      <c r="L3279" s="1" t="s">
        <v>4202</v>
      </c>
      <c r="M3279" s="122"/>
      <c r="N3279" s="1" t="s">
        <v>4208</v>
      </c>
      <c r="O3279" s="1" t="s">
        <v>4474</v>
      </c>
      <c r="P3279" s="1">
        <v>7273</v>
      </c>
      <c r="Q3279" s="123">
        <v>418296</v>
      </c>
      <c r="S3279" s="123">
        <v>62006.049867755712</v>
      </c>
      <c r="T3279" s="123">
        <v>75905.321116928419</v>
      </c>
      <c r="W3279" s="1"/>
      <c r="Z3279" s="225" t="s">
        <v>8302</v>
      </c>
      <c r="AA3279" s="226">
        <v>44983</v>
      </c>
      <c r="AB3279" s="225" t="s">
        <v>4216</v>
      </c>
      <c r="AC3279" s="225" t="s">
        <v>4220</v>
      </c>
      <c r="AD3279" s="225" t="s">
        <v>4221</v>
      </c>
      <c r="AE3279">
        <v>7055</v>
      </c>
      <c r="AF3279">
        <v>1381721</v>
      </c>
      <c r="AG3279">
        <v>896440.85290450079</v>
      </c>
      <c r="AH3279">
        <v>67008.478799822988</v>
      </c>
      <c r="AI3279">
        <v>52874</v>
      </c>
      <c r="AJ3279" s="225" t="s">
        <v>4217</v>
      </c>
      <c r="AK3279">
        <v>1328847</v>
      </c>
      <c r="AL3279">
        <v>552288.62589532218</v>
      </c>
      <c r="AM3279" t="s">
        <v>16698</v>
      </c>
    </row>
    <row r="3280" spans="1:39" x14ac:dyDescent="0.35">
      <c r="A3280" s="1"/>
      <c r="B3280" s="1"/>
      <c r="C3280" s="1"/>
      <c r="D3280" s="1"/>
      <c r="E3280" s="1" t="s">
        <v>9155</v>
      </c>
      <c r="F3280" s="2">
        <v>44663</v>
      </c>
      <c r="G3280" s="3">
        <v>58180</v>
      </c>
      <c r="H3280" s="1"/>
      <c r="I3280" s="1"/>
      <c r="J3280" s="1" t="s">
        <v>9156</v>
      </c>
      <c r="K3280" s="2">
        <v>45375</v>
      </c>
      <c r="L3280" s="1" t="s">
        <v>4202</v>
      </c>
      <c r="M3280" s="122"/>
      <c r="N3280" s="1" t="s">
        <v>4220</v>
      </c>
      <c r="O3280" s="1" t="s">
        <v>4239</v>
      </c>
      <c r="P3280" s="1">
        <v>8523</v>
      </c>
      <c r="Q3280" s="123">
        <v>1803640</v>
      </c>
      <c r="S3280" s="123">
        <v>1045250.525326265</v>
      </c>
      <c r="T3280" s="123">
        <v>477010.6251809494</v>
      </c>
      <c r="W3280" s="1"/>
      <c r="Z3280" s="225" t="s">
        <v>8304</v>
      </c>
      <c r="AA3280" s="226">
        <v>44613</v>
      </c>
      <c r="AB3280" s="225" t="s">
        <v>4216</v>
      </c>
      <c r="AC3280" s="225" t="s">
        <v>4220</v>
      </c>
      <c r="AD3280" s="225" t="s">
        <v>4254</v>
      </c>
      <c r="AE3280">
        <v>9371</v>
      </c>
      <c r="AF3280">
        <v>322865</v>
      </c>
      <c r="AG3280">
        <v>133679.09262640734</v>
      </c>
      <c r="AH3280">
        <v>90349.572483610988</v>
      </c>
      <c r="AI3280">
        <v>21427</v>
      </c>
      <c r="AJ3280" s="225" t="s">
        <v>4217</v>
      </c>
      <c r="AK3280">
        <v>301438</v>
      </c>
      <c r="AL3280">
        <v>279535.47985720367</v>
      </c>
      <c r="AM3280" t="s">
        <v>16698</v>
      </c>
    </row>
    <row r="3281" spans="1:39" x14ac:dyDescent="0.35">
      <c r="A3281" s="1"/>
      <c r="B3281" s="1"/>
      <c r="C3281" s="1"/>
      <c r="D3281" s="1"/>
      <c r="E3281" s="1" t="s">
        <v>6927</v>
      </c>
      <c r="F3281" s="2">
        <v>44321</v>
      </c>
      <c r="G3281" s="3">
        <v>48706</v>
      </c>
      <c r="H3281" s="1"/>
      <c r="I3281" s="1"/>
      <c r="J3281" s="1" t="s">
        <v>6337</v>
      </c>
      <c r="K3281" s="2">
        <v>44811</v>
      </c>
      <c r="L3281" s="1" t="s">
        <v>4210</v>
      </c>
      <c r="M3281" s="122"/>
      <c r="N3281" s="1" t="s">
        <v>4203</v>
      </c>
      <c r="O3281" s="1" t="s">
        <v>4323</v>
      </c>
      <c r="P3281" s="1">
        <v>9244</v>
      </c>
      <c r="Q3281" s="123">
        <v>1185840</v>
      </c>
      <c r="S3281" s="123">
        <v>269451.01183990319</v>
      </c>
      <c r="T3281" s="123">
        <v>207453.08817354214</v>
      </c>
      <c r="W3281" s="1"/>
      <c r="Z3281" s="225" t="s">
        <v>8305</v>
      </c>
      <c r="AA3281" s="226">
        <v>43864</v>
      </c>
      <c r="AB3281" s="225" t="s">
        <v>4216</v>
      </c>
      <c r="AC3281" s="225" t="s">
        <v>4203</v>
      </c>
      <c r="AD3281" s="225" t="s">
        <v>4221</v>
      </c>
      <c r="AE3281">
        <v>6470</v>
      </c>
      <c r="AF3281">
        <v>1802299</v>
      </c>
      <c r="AG3281">
        <v>1080751.5020939265</v>
      </c>
      <c r="AH3281">
        <v>289820.544537468</v>
      </c>
      <c r="AI3281">
        <v>0</v>
      </c>
      <c r="AJ3281" s="225" t="s">
        <v>4217</v>
      </c>
      <c r="AK3281">
        <v>1802299</v>
      </c>
      <c r="AL3281">
        <v>1011368.0424435415</v>
      </c>
      <c r="AM3281" t="s">
        <v>16698</v>
      </c>
    </row>
    <row r="3282" spans="1:39" x14ac:dyDescent="0.35">
      <c r="A3282" s="1"/>
      <c r="B3282" s="1"/>
      <c r="C3282" s="1"/>
      <c r="D3282" s="1"/>
      <c r="E3282" s="1" t="s">
        <v>9157</v>
      </c>
      <c r="F3282" s="2">
        <v>44314</v>
      </c>
      <c r="G3282" s="3">
        <v>16840</v>
      </c>
      <c r="H3282" s="1"/>
      <c r="I3282" s="1"/>
      <c r="J3282" s="1" t="s">
        <v>7479</v>
      </c>
      <c r="K3282" s="2">
        <v>45223</v>
      </c>
      <c r="L3282" s="1" t="s">
        <v>4198</v>
      </c>
      <c r="M3282" s="122"/>
      <c r="N3282" s="1" t="s">
        <v>4208</v>
      </c>
      <c r="O3282" s="1" t="s">
        <v>4209</v>
      </c>
      <c r="P3282" s="1">
        <v>5897</v>
      </c>
      <c r="Q3282" s="123">
        <v>627350</v>
      </c>
      <c r="S3282" s="123">
        <v>422434.41516457539</v>
      </c>
      <c r="T3282" s="123">
        <v>19795.613782249333</v>
      </c>
      <c r="W3282" s="1"/>
      <c r="Z3282" s="225" t="s">
        <v>8307</v>
      </c>
      <c r="AA3282" s="226">
        <v>43984</v>
      </c>
      <c r="AB3282" s="225" t="s">
        <v>4202</v>
      </c>
      <c r="AC3282" s="225" t="s">
        <v>4220</v>
      </c>
      <c r="AD3282" s="225" t="s">
        <v>4400</v>
      </c>
      <c r="AE3282">
        <v>8123</v>
      </c>
      <c r="AF3282">
        <v>2035823</v>
      </c>
      <c r="AG3282">
        <v>1857991.820502559</v>
      </c>
      <c r="AH3282">
        <v>396354.03685055167</v>
      </c>
      <c r="AI3282">
        <v>48566</v>
      </c>
      <c r="AJ3282" s="225" t="s">
        <v>4232</v>
      </c>
      <c r="AK3282">
        <v>1987257</v>
      </c>
      <c r="AL3282">
        <v>574185.21634799265</v>
      </c>
      <c r="AM3282" t="s">
        <v>16698</v>
      </c>
    </row>
    <row r="3283" spans="1:39" x14ac:dyDescent="0.35">
      <c r="A3283" s="1"/>
      <c r="B3283" s="1"/>
      <c r="C3283" s="1"/>
      <c r="D3283" s="1"/>
      <c r="E3283" s="1" t="s">
        <v>6369</v>
      </c>
      <c r="F3283" s="2">
        <v>44167</v>
      </c>
      <c r="G3283" s="3">
        <v>26020</v>
      </c>
      <c r="H3283" s="1"/>
      <c r="I3283" s="1"/>
      <c r="J3283" s="1" t="s">
        <v>9158</v>
      </c>
      <c r="K3283" s="2">
        <v>44913</v>
      </c>
      <c r="L3283" s="1" t="s">
        <v>4205</v>
      </c>
      <c r="M3283" s="122"/>
      <c r="N3283" s="1" t="s">
        <v>4208</v>
      </c>
      <c r="O3283" s="1" t="s">
        <v>4343</v>
      </c>
      <c r="P3283" s="1">
        <v>7023</v>
      </c>
      <c r="Q3283" s="123">
        <v>1072676</v>
      </c>
      <c r="S3283" s="123">
        <v>818475.25237664126</v>
      </c>
      <c r="T3283" s="123">
        <v>186772.82072097281</v>
      </c>
      <c r="W3283" s="1"/>
      <c r="Z3283" s="225" t="s">
        <v>8306</v>
      </c>
      <c r="AA3283" s="226">
        <v>44664</v>
      </c>
      <c r="AB3283" s="225" t="s">
        <v>4198</v>
      </c>
      <c r="AC3283" s="225" t="s">
        <v>4203</v>
      </c>
      <c r="AD3283" s="225" t="s">
        <v>4474</v>
      </c>
      <c r="AE3283">
        <v>5633</v>
      </c>
      <c r="AF3283">
        <v>1289030</v>
      </c>
      <c r="AG3283">
        <v>7838.5782273611549</v>
      </c>
      <c r="AH3283">
        <v>69591.384730358666</v>
      </c>
      <c r="AI3283">
        <v>37627</v>
      </c>
      <c r="AJ3283" s="225" t="s">
        <v>4199</v>
      </c>
      <c r="AK3283">
        <v>1251403</v>
      </c>
      <c r="AL3283">
        <v>1350782.8065029974</v>
      </c>
      <c r="AM3283" t="s">
        <v>16698</v>
      </c>
    </row>
    <row r="3284" spans="1:39" x14ac:dyDescent="0.35">
      <c r="A3284" s="1"/>
      <c r="B3284" s="1"/>
      <c r="C3284" s="1"/>
      <c r="D3284" s="1"/>
      <c r="E3284" s="1" t="s">
        <v>9159</v>
      </c>
      <c r="F3284" s="2">
        <v>44769</v>
      </c>
      <c r="G3284" s="3">
        <v>58557</v>
      </c>
      <c r="H3284" s="1"/>
      <c r="I3284" s="1"/>
      <c r="J3284" s="1" t="s">
        <v>5676</v>
      </c>
      <c r="K3284" s="2">
        <v>44527</v>
      </c>
      <c r="L3284" s="1" t="s">
        <v>4198</v>
      </c>
      <c r="M3284" s="122"/>
      <c r="N3284" s="1" t="s">
        <v>4203</v>
      </c>
      <c r="O3284" s="1" t="s">
        <v>4296</v>
      </c>
      <c r="P3284" s="1">
        <v>6995</v>
      </c>
      <c r="Q3284" s="123">
        <v>901959</v>
      </c>
      <c r="S3284" s="123">
        <v>476209.41804449522</v>
      </c>
      <c r="T3284" s="123">
        <v>194085.58514708877</v>
      </c>
      <c r="W3284" s="1"/>
      <c r="Z3284" s="225" t="s">
        <v>8310</v>
      </c>
      <c r="AA3284" s="226">
        <v>45173</v>
      </c>
      <c r="AB3284" s="225" t="s">
        <v>4202</v>
      </c>
      <c r="AC3284" s="225" t="s">
        <v>4203</v>
      </c>
      <c r="AD3284" s="225" t="s">
        <v>4296</v>
      </c>
      <c r="AE3284">
        <v>8705</v>
      </c>
      <c r="AF3284">
        <v>1758964</v>
      </c>
      <c r="AG3284">
        <v>849931.33780127042</v>
      </c>
      <c r="AH3284">
        <v>391800.89655358071</v>
      </c>
      <c r="AI3284">
        <v>26647</v>
      </c>
      <c r="AJ3284" s="225" t="s">
        <v>4232</v>
      </c>
      <c r="AK3284">
        <v>1732317</v>
      </c>
      <c r="AL3284">
        <v>1300833.5587523102</v>
      </c>
      <c r="AM3284" t="s">
        <v>16698</v>
      </c>
    </row>
    <row r="3285" spans="1:39" x14ac:dyDescent="0.35">
      <c r="A3285" s="1"/>
      <c r="B3285" s="1"/>
      <c r="C3285" s="1"/>
      <c r="D3285" s="1"/>
      <c r="E3285" s="1" t="s">
        <v>9160</v>
      </c>
      <c r="F3285" s="2">
        <v>44988</v>
      </c>
      <c r="G3285" s="3">
        <v>40591</v>
      </c>
      <c r="H3285" s="1"/>
      <c r="I3285" s="1"/>
      <c r="J3285" s="1" t="s">
        <v>8047</v>
      </c>
      <c r="K3285" s="2">
        <v>44265</v>
      </c>
      <c r="L3285" s="1" t="s">
        <v>4225</v>
      </c>
      <c r="M3285" s="122"/>
      <c r="N3285" s="1" t="s">
        <v>4203</v>
      </c>
      <c r="O3285" s="1" t="s">
        <v>4312</v>
      </c>
      <c r="P3285" s="1">
        <v>8371</v>
      </c>
      <c r="Q3285" s="123">
        <v>543079</v>
      </c>
      <c r="S3285" s="123">
        <v>60051.666921040189</v>
      </c>
      <c r="T3285" s="123">
        <v>11830.948283011852</v>
      </c>
      <c r="W3285" s="1"/>
      <c r="Z3285" s="225" t="s">
        <v>8312</v>
      </c>
      <c r="AA3285" s="226">
        <v>44064</v>
      </c>
      <c r="AB3285" s="225" t="s">
        <v>4202</v>
      </c>
      <c r="AC3285" s="225" t="s">
        <v>4203</v>
      </c>
      <c r="AD3285" s="225" t="s">
        <v>4221</v>
      </c>
      <c r="AE3285">
        <v>7638</v>
      </c>
      <c r="AF3285">
        <v>2298903</v>
      </c>
      <c r="AG3285">
        <v>180931.08641595001</v>
      </c>
      <c r="AH3285">
        <v>100007.69076625687</v>
      </c>
      <c r="AI3285">
        <v>49713</v>
      </c>
      <c r="AJ3285" s="225" t="s">
        <v>4232</v>
      </c>
      <c r="AK3285">
        <v>2249190</v>
      </c>
      <c r="AL3285">
        <v>2217979.6043503066</v>
      </c>
      <c r="AM3285" t="s">
        <v>16698</v>
      </c>
    </row>
    <row r="3286" spans="1:39" x14ac:dyDescent="0.35">
      <c r="A3286" s="1"/>
      <c r="B3286" s="1"/>
      <c r="C3286" s="1"/>
      <c r="D3286" s="1"/>
      <c r="E3286" s="1" t="s">
        <v>9161</v>
      </c>
      <c r="F3286" s="2">
        <v>45143</v>
      </c>
      <c r="G3286" s="3">
        <v>48471</v>
      </c>
      <c r="H3286" s="1"/>
      <c r="I3286" s="1"/>
      <c r="J3286" s="1" t="s">
        <v>5543</v>
      </c>
      <c r="K3286" s="2">
        <v>44560</v>
      </c>
      <c r="L3286" s="1" t="s">
        <v>4225</v>
      </c>
      <c r="M3286" s="122"/>
      <c r="N3286" s="1" t="s">
        <v>4208</v>
      </c>
      <c r="O3286" s="1" t="s">
        <v>4204</v>
      </c>
      <c r="P3286" s="1">
        <v>8452</v>
      </c>
      <c r="Q3286" s="123">
        <v>1699445</v>
      </c>
      <c r="S3286" s="123">
        <v>100055.26082162243</v>
      </c>
      <c r="T3286" s="123">
        <v>92939.665058166313</v>
      </c>
      <c r="W3286" s="1"/>
      <c r="Z3286" s="225" t="s">
        <v>8311</v>
      </c>
      <c r="AA3286" s="226">
        <v>43915</v>
      </c>
      <c r="AB3286" s="225" t="s">
        <v>4225</v>
      </c>
      <c r="AC3286" s="225" t="s">
        <v>4220</v>
      </c>
      <c r="AD3286" s="225" t="s">
        <v>4265</v>
      </c>
      <c r="AE3286">
        <v>9147</v>
      </c>
      <c r="AF3286">
        <v>1440265</v>
      </c>
      <c r="AG3286">
        <v>1016319.4200799756</v>
      </c>
      <c r="AH3286">
        <v>73441.394705294908</v>
      </c>
      <c r="AI3286">
        <v>50792</v>
      </c>
      <c r="AJ3286" s="225" t="s">
        <v>4217</v>
      </c>
      <c r="AK3286">
        <v>1389473</v>
      </c>
      <c r="AL3286">
        <v>497386.9746253193</v>
      </c>
      <c r="AM3286" t="s">
        <v>16698</v>
      </c>
    </row>
    <row r="3287" spans="1:39" x14ac:dyDescent="0.35">
      <c r="A3287" s="1"/>
      <c r="B3287" s="1"/>
      <c r="C3287" s="1"/>
      <c r="D3287" s="1"/>
      <c r="E3287" s="1" t="s">
        <v>8780</v>
      </c>
      <c r="F3287" s="2">
        <v>45130</v>
      </c>
      <c r="G3287" s="3">
        <v>27954</v>
      </c>
      <c r="H3287" s="1"/>
      <c r="I3287" s="1"/>
      <c r="J3287" s="1" t="s">
        <v>9162</v>
      </c>
      <c r="K3287" s="2">
        <v>45348</v>
      </c>
      <c r="L3287" s="1" t="s">
        <v>4210</v>
      </c>
      <c r="M3287" s="122"/>
      <c r="N3287" s="1" t="s">
        <v>4220</v>
      </c>
      <c r="O3287" s="1" t="s">
        <v>4290</v>
      </c>
      <c r="P3287" s="1">
        <v>7958</v>
      </c>
      <c r="Q3287" s="123">
        <v>1635003</v>
      </c>
      <c r="S3287" s="123">
        <v>728111.10197659349</v>
      </c>
      <c r="T3287" s="123">
        <v>536105.63718892797</v>
      </c>
      <c r="W3287" s="1"/>
      <c r="Z3287" s="225" t="s">
        <v>8313</v>
      </c>
      <c r="AA3287" s="226">
        <v>44336</v>
      </c>
      <c r="AB3287" s="225" t="s">
        <v>4225</v>
      </c>
      <c r="AC3287" s="225" t="s">
        <v>4220</v>
      </c>
      <c r="AD3287" s="225" t="s">
        <v>4265</v>
      </c>
      <c r="AE3287">
        <v>8706</v>
      </c>
      <c r="AF3287">
        <v>943236</v>
      </c>
      <c r="AG3287">
        <v>586354.77008376014</v>
      </c>
      <c r="AH3287">
        <v>212658.58565615898</v>
      </c>
      <c r="AI3287">
        <v>49452</v>
      </c>
      <c r="AJ3287" s="225" t="s">
        <v>4217</v>
      </c>
      <c r="AK3287">
        <v>893784</v>
      </c>
      <c r="AL3287">
        <v>569539.81557239883</v>
      </c>
      <c r="AM3287" t="s">
        <v>16698</v>
      </c>
    </row>
    <row r="3288" spans="1:39" x14ac:dyDescent="0.35">
      <c r="A3288" s="1"/>
      <c r="B3288" s="1"/>
      <c r="C3288" s="1"/>
      <c r="D3288" s="1"/>
      <c r="E3288" s="1" t="s">
        <v>9163</v>
      </c>
      <c r="F3288" s="2">
        <v>43980</v>
      </c>
      <c r="G3288" s="3">
        <v>57681</v>
      </c>
      <c r="H3288" s="1"/>
      <c r="I3288" s="1"/>
      <c r="J3288" s="1" t="s">
        <v>4282</v>
      </c>
      <c r="K3288" s="2">
        <v>43887</v>
      </c>
      <c r="L3288" s="1" t="s">
        <v>4198</v>
      </c>
      <c r="M3288" s="122"/>
      <c r="N3288" s="1" t="s">
        <v>4208</v>
      </c>
      <c r="O3288" s="1" t="s">
        <v>4224</v>
      </c>
      <c r="P3288" s="1">
        <v>8165</v>
      </c>
      <c r="Q3288" s="123">
        <v>1680343</v>
      </c>
      <c r="S3288" s="123">
        <v>1018319.2665030742</v>
      </c>
      <c r="T3288" s="123">
        <v>519524.26255003695</v>
      </c>
      <c r="W3288" s="1"/>
      <c r="Z3288" s="225" t="s">
        <v>8314</v>
      </c>
      <c r="AA3288" s="226">
        <v>43899</v>
      </c>
      <c r="AB3288" s="225" t="s">
        <v>4205</v>
      </c>
      <c r="AC3288" s="225" t="s">
        <v>4203</v>
      </c>
      <c r="AD3288" s="225" t="s">
        <v>4386</v>
      </c>
      <c r="AE3288">
        <v>7578</v>
      </c>
      <c r="AF3288">
        <v>2289050</v>
      </c>
      <c r="AG3288">
        <v>1385906.5021242632</v>
      </c>
      <c r="AH3288">
        <v>680837.94972574082</v>
      </c>
      <c r="AI3288">
        <v>37931</v>
      </c>
      <c r="AJ3288" s="225" t="s">
        <v>4199</v>
      </c>
      <c r="AK3288">
        <v>2251119</v>
      </c>
      <c r="AL3288">
        <v>1583981.4476014776</v>
      </c>
      <c r="AM3288" t="s">
        <v>16698</v>
      </c>
    </row>
    <row r="3289" spans="1:39" x14ac:dyDescent="0.35">
      <c r="A3289" s="1"/>
      <c r="B3289" s="1"/>
      <c r="C3289" s="1"/>
      <c r="D3289" s="1"/>
      <c r="E3289" s="1" t="s">
        <v>9164</v>
      </c>
      <c r="F3289" s="2">
        <v>45156</v>
      </c>
      <c r="G3289" s="3">
        <v>22584</v>
      </c>
      <c r="H3289" s="1"/>
      <c r="I3289" s="1"/>
      <c r="J3289" s="1" t="s">
        <v>5639</v>
      </c>
      <c r="K3289" s="2">
        <v>44230</v>
      </c>
      <c r="L3289" s="1" t="s">
        <v>4205</v>
      </c>
      <c r="M3289" s="122"/>
      <c r="N3289" s="1" t="s">
        <v>4203</v>
      </c>
      <c r="O3289" s="1" t="s">
        <v>4299</v>
      </c>
      <c r="P3289" s="1">
        <v>8904</v>
      </c>
      <c r="Q3289" s="123">
        <v>2430258</v>
      </c>
      <c r="S3289" s="123">
        <v>1710753.2093321136</v>
      </c>
      <c r="T3289" s="123">
        <v>704925.56096184778</v>
      </c>
      <c r="W3289" s="1"/>
      <c r="Z3289" s="225" t="s">
        <v>8316</v>
      </c>
      <c r="AA3289" s="226">
        <v>44851</v>
      </c>
      <c r="AB3289" s="225" t="s">
        <v>4214</v>
      </c>
      <c r="AC3289" s="225" t="s">
        <v>4208</v>
      </c>
      <c r="AD3289" s="225" t="s">
        <v>4336</v>
      </c>
      <c r="AE3289">
        <v>9154</v>
      </c>
      <c r="AF3289">
        <v>659229</v>
      </c>
      <c r="AG3289">
        <v>474041.86430050276</v>
      </c>
      <c r="AH3289">
        <v>143556.63323644554</v>
      </c>
      <c r="AI3289">
        <v>0</v>
      </c>
      <c r="AJ3289" s="225" t="s">
        <v>4211</v>
      </c>
      <c r="AK3289">
        <v>659229</v>
      </c>
      <c r="AL3289">
        <v>328743.76893594279</v>
      </c>
      <c r="AM3289" t="s">
        <v>16698</v>
      </c>
    </row>
    <row r="3290" spans="1:39" x14ac:dyDescent="0.35">
      <c r="A3290" s="1"/>
      <c r="B3290" s="1"/>
      <c r="C3290" s="1"/>
      <c r="D3290" s="1"/>
      <c r="E3290" s="1" t="s">
        <v>9165</v>
      </c>
      <c r="F3290" s="2">
        <v>45241</v>
      </c>
      <c r="G3290" s="3">
        <v>38587</v>
      </c>
      <c r="H3290" s="1"/>
      <c r="I3290" s="1"/>
      <c r="J3290" s="1" t="s">
        <v>4305</v>
      </c>
      <c r="K3290" s="2">
        <v>45140</v>
      </c>
      <c r="L3290" s="1" t="s">
        <v>4225</v>
      </c>
      <c r="M3290" s="122"/>
      <c r="N3290" s="1" t="s">
        <v>4208</v>
      </c>
      <c r="O3290" s="1" t="s">
        <v>4251</v>
      </c>
      <c r="P3290" s="1">
        <v>8765</v>
      </c>
      <c r="Q3290" s="123">
        <v>2427175</v>
      </c>
      <c r="S3290" s="123">
        <v>416974.80742975813</v>
      </c>
      <c r="T3290" s="123">
        <v>31491.858235627875</v>
      </c>
      <c r="W3290" s="1"/>
      <c r="Z3290" s="225" t="s">
        <v>8318</v>
      </c>
      <c r="AA3290" s="226">
        <v>44957</v>
      </c>
      <c r="AB3290" s="225" t="s">
        <v>4216</v>
      </c>
      <c r="AC3290" s="225" t="s">
        <v>4203</v>
      </c>
      <c r="AD3290" s="225" t="s">
        <v>4336</v>
      </c>
      <c r="AE3290">
        <v>9476</v>
      </c>
      <c r="AF3290">
        <v>373478</v>
      </c>
      <c r="AG3290">
        <v>221467.74184534259</v>
      </c>
      <c r="AH3290">
        <v>102132.17041562653</v>
      </c>
      <c r="AI3290">
        <v>0</v>
      </c>
      <c r="AJ3290" s="225" t="s">
        <v>4217</v>
      </c>
      <c r="AK3290">
        <v>373478</v>
      </c>
      <c r="AL3290">
        <v>254142.42857028393</v>
      </c>
      <c r="AM3290" t="s">
        <v>16698</v>
      </c>
    </row>
    <row r="3291" spans="1:39" x14ac:dyDescent="0.35">
      <c r="A3291" s="1"/>
      <c r="B3291" s="1"/>
      <c r="C3291" s="1"/>
      <c r="D3291" s="1"/>
      <c r="E3291" s="1" t="s">
        <v>9166</v>
      </c>
      <c r="F3291" s="2">
        <v>44238</v>
      </c>
      <c r="G3291" s="3">
        <v>55110</v>
      </c>
      <c r="H3291" s="1"/>
      <c r="I3291" s="1"/>
      <c r="J3291" s="1" t="s">
        <v>9167</v>
      </c>
      <c r="K3291" s="2">
        <v>44696</v>
      </c>
      <c r="L3291" s="1" t="s">
        <v>4202</v>
      </c>
      <c r="M3291" s="122"/>
      <c r="N3291" s="1" t="s">
        <v>4220</v>
      </c>
      <c r="O3291" s="1" t="s">
        <v>4323</v>
      </c>
      <c r="P3291" s="1">
        <v>6668</v>
      </c>
      <c r="Q3291" s="123">
        <v>754320</v>
      </c>
      <c r="S3291" s="123">
        <v>290807.63799292332</v>
      </c>
      <c r="T3291" s="123">
        <v>203001.45344384076</v>
      </c>
      <c r="W3291" s="1"/>
      <c r="Z3291" s="225" t="s">
        <v>8320</v>
      </c>
      <c r="AA3291" s="226">
        <v>44655</v>
      </c>
      <c r="AB3291" s="225" t="s">
        <v>4216</v>
      </c>
      <c r="AC3291" s="225" t="s">
        <v>4208</v>
      </c>
      <c r="AD3291" s="225" t="s">
        <v>4343</v>
      </c>
      <c r="AE3291">
        <v>8814</v>
      </c>
      <c r="AF3291">
        <v>562469</v>
      </c>
      <c r="AG3291">
        <v>149201.72980485542</v>
      </c>
      <c r="AH3291">
        <v>1917.7117139394122</v>
      </c>
      <c r="AI3291">
        <v>0</v>
      </c>
      <c r="AJ3291" s="225" t="s">
        <v>4217</v>
      </c>
      <c r="AK3291">
        <v>562469</v>
      </c>
      <c r="AL3291">
        <v>415184.98190908402</v>
      </c>
      <c r="AM3291" t="s">
        <v>16698</v>
      </c>
    </row>
    <row r="3292" spans="1:39" x14ac:dyDescent="0.35">
      <c r="A3292" s="1"/>
      <c r="B3292" s="1"/>
      <c r="C3292" s="1"/>
      <c r="D3292" s="1"/>
      <c r="E3292" s="1" t="s">
        <v>9168</v>
      </c>
      <c r="F3292" s="2">
        <v>45172</v>
      </c>
      <c r="G3292" s="3">
        <v>10235</v>
      </c>
      <c r="H3292" s="1"/>
      <c r="I3292" s="1"/>
      <c r="J3292" s="1" t="s">
        <v>6652</v>
      </c>
      <c r="K3292" s="2">
        <v>45343</v>
      </c>
      <c r="L3292" s="1" t="s">
        <v>4198</v>
      </c>
      <c r="M3292" s="122"/>
      <c r="N3292" s="1" t="s">
        <v>4208</v>
      </c>
      <c r="O3292" s="1" t="s">
        <v>4302</v>
      </c>
      <c r="P3292" s="1">
        <v>6370</v>
      </c>
      <c r="Q3292" s="123">
        <v>2272835</v>
      </c>
      <c r="S3292" s="123">
        <v>376929.28498535522</v>
      </c>
      <c r="T3292" s="123">
        <v>41404.026857440032</v>
      </c>
      <c r="W3292" s="1"/>
      <c r="Z3292" s="225" t="s">
        <v>8321</v>
      </c>
      <c r="AA3292" s="226">
        <v>44710</v>
      </c>
      <c r="AB3292" s="225" t="s">
        <v>4214</v>
      </c>
      <c r="AC3292" s="225" t="s">
        <v>4203</v>
      </c>
      <c r="AD3292" s="225" t="s">
        <v>4323</v>
      </c>
      <c r="AE3292">
        <v>6718</v>
      </c>
      <c r="AF3292">
        <v>1197614</v>
      </c>
      <c r="AG3292">
        <v>836614.56529144302</v>
      </c>
      <c r="AH3292">
        <v>315224.45460441732</v>
      </c>
      <c r="AI3292">
        <v>24087</v>
      </c>
      <c r="AJ3292" s="225" t="s">
        <v>4211</v>
      </c>
      <c r="AK3292">
        <v>1173527</v>
      </c>
      <c r="AL3292">
        <v>676223.88931297429</v>
      </c>
      <c r="AM3292" t="s">
        <v>16698</v>
      </c>
    </row>
    <row r="3293" spans="1:39" x14ac:dyDescent="0.35">
      <c r="A3293" s="1"/>
      <c r="B3293" s="1"/>
      <c r="C3293" s="1"/>
      <c r="D3293" s="1"/>
      <c r="E3293" s="1" t="s">
        <v>9169</v>
      </c>
      <c r="F3293" s="2">
        <v>44074</v>
      </c>
      <c r="G3293" s="3">
        <v>22184</v>
      </c>
      <c r="H3293" s="1"/>
      <c r="I3293" s="1"/>
      <c r="J3293" s="1" t="s">
        <v>9170</v>
      </c>
      <c r="K3293" s="2">
        <v>44103</v>
      </c>
      <c r="L3293" s="1" t="s">
        <v>4198</v>
      </c>
      <c r="M3293" s="122"/>
      <c r="N3293" s="1" t="s">
        <v>4220</v>
      </c>
      <c r="O3293" s="1" t="s">
        <v>4356</v>
      </c>
      <c r="P3293" s="1">
        <v>7881</v>
      </c>
      <c r="Q3293" s="123">
        <v>2088928</v>
      </c>
      <c r="S3293" s="123">
        <v>1492704.8794623292</v>
      </c>
      <c r="T3293" s="123">
        <v>523514.05479155673</v>
      </c>
      <c r="W3293" s="1"/>
      <c r="Z3293" s="225" t="s">
        <v>8322</v>
      </c>
      <c r="AA3293" s="226">
        <v>45194</v>
      </c>
      <c r="AB3293" s="225" t="s">
        <v>4198</v>
      </c>
      <c r="AC3293" s="225" t="s">
        <v>4220</v>
      </c>
      <c r="AD3293" s="225" t="s">
        <v>4372</v>
      </c>
      <c r="AE3293">
        <v>7500</v>
      </c>
      <c r="AF3293">
        <v>2028103</v>
      </c>
      <c r="AG3293">
        <v>1816009.342781439</v>
      </c>
      <c r="AH3293">
        <v>466113.8433672369</v>
      </c>
      <c r="AI3293">
        <v>47088</v>
      </c>
      <c r="AJ3293" s="225" t="s">
        <v>4199</v>
      </c>
      <c r="AK3293">
        <v>1981015</v>
      </c>
      <c r="AL3293">
        <v>678207.50058579794</v>
      </c>
      <c r="AM3293" t="s">
        <v>16698</v>
      </c>
    </row>
    <row r="3294" spans="1:39" x14ac:dyDescent="0.35">
      <c r="A3294" s="1"/>
      <c r="B3294" s="1"/>
      <c r="C3294" s="1"/>
      <c r="D3294" s="1"/>
      <c r="E3294" s="1" t="s">
        <v>9171</v>
      </c>
      <c r="F3294" s="2">
        <v>44599</v>
      </c>
      <c r="G3294" s="3">
        <v>53056</v>
      </c>
      <c r="H3294" s="1"/>
      <c r="I3294" s="1"/>
      <c r="J3294" s="1" t="s">
        <v>9001</v>
      </c>
      <c r="K3294" s="2">
        <v>44716</v>
      </c>
      <c r="L3294" s="1" t="s">
        <v>4210</v>
      </c>
      <c r="M3294" s="122"/>
      <c r="N3294" s="1" t="s">
        <v>4203</v>
      </c>
      <c r="O3294" s="1" t="s">
        <v>4343</v>
      </c>
      <c r="P3294" s="1">
        <v>5794</v>
      </c>
      <c r="Q3294" s="123">
        <v>702184</v>
      </c>
      <c r="S3294" s="123">
        <v>195715.27982736318</v>
      </c>
      <c r="T3294" s="123">
        <v>84828.509463112117</v>
      </c>
      <c r="W3294" s="1"/>
      <c r="Z3294" s="225" t="s">
        <v>8324</v>
      </c>
      <c r="AA3294" s="226">
        <v>43844</v>
      </c>
      <c r="AB3294" s="225" t="s">
        <v>4216</v>
      </c>
      <c r="AC3294" s="225" t="s">
        <v>4208</v>
      </c>
      <c r="AD3294" s="225" t="s">
        <v>4290</v>
      </c>
      <c r="AE3294">
        <v>7532</v>
      </c>
      <c r="AF3294">
        <v>1229453</v>
      </c>
      <c r="AG3294">
        <v>936478.22599332966</v>
      </c>
      <c r="AH3294">
        <v>340295.81457355147</v>
      </c>
      <c r="AI3294">
        <v>0</v>
      </c>
      <c r="AJ3294" s="225" t="s">
        <v>4217</v>
      </c>
      <c r="AK3294">
        <v>1229453</v>
      </c>
      <c r="AL3294">
        <v>633270.58858022187</v>
      </c>
      <c r="AM3294" t="s">
        <v>16698</v>
      </c>
    </row>
    <row r="3295" spans="1:39" x14ac:dyDescent="0.35">
      <c r="A3295" s="1"/>
      <c r="B3295" s="1"/>
      <c r="C3295" s="1"/>
      <c r="D3295" s="1"/>
      <c r="E3295" s="1" t="s">
        <v>9172</v>
      </c>
      <c r="F3295" s="2">
        <v>45367</v>
      </c>
      <c r="G3295" s="3">
        <v>31091</v>
      </c>
      <c r="H3295" s="1"/>
      <c r="I3295" s="1"/>
      <c r="J3295" s="1" t="s">
        <v>8386</v>
      </c>
      <c r="K3295" s="2">
        <v>44840</v>
      </c>
      <c r="L3295" s="1" t="s">
        <v>4202</v>
      </c>
      <c r="M3295" s="122"/>
      <c r="N3295" s="1" t="s">
        <v>4220</v>
      </c>
      <c r="O3295" s="1" t="s">
        <v>4215</v>
      </c>
      <c r="P3295" s="1">
        <v>6052</v>
      </c>
      <c r="Q3295" s="123">
        <v>1684277</v>
      </c>
      <c r="S3295" s="123">
        <v>673482.28746228712</v>
      </c>
      <c r="T3295" s="123">
        <v>340371.25621995062</v>
      </c>
      <c r="W3295" s="1"/>
      <c r="Z3295" s="225" t="s">
        <v>8325</v>
      </c>
      <c r="AA3295" s="226">
        <v>45404</v>
      </c>
      <c r="AB3295" s="225" t="s">
        <v>4198</v>
      </c>
      <c r="AC3295" s="225" t="s">
        <v>4220</v>
      </c>
      <c r="AD3295" s="225" t="s">
        <v>4419</v>
      </c>
      <c r="AE3295">
        <v>9189</v>
      </c>
      <c r="AF3295">
        <v>559804</v>
      </c>
      <c r="AG3295">
        <v>436691.3957121335</v>
      </c>
      <c r="AH3295">
        <v>80618.260208430278</v>
      </c>
      <c r="AI3295">
        <v>0</v>
      </c>
      <c r="AJ3295" s="225" t="s">
        <v>4199</v>
      </c>
      <c r="AK3295">
        <v>559804</v>
      </c>
      <c r="AL3295">
        <v>203730.8644962968</v>
      </c>
      <c r="AM3295" t="s">
        <v>16698</v>
      </c>
    </row>
    <row r="3296" spans="1:39" x14ac:dyDescent="0.35">
      <c r="A3296" s="1"/>
      <c r="B3296" s="1"/>
      <c r="C3296" s="1"/>
      <c r="D3296" s="1"/>
      <c r="E3296" s="1" t="s">
        <v>6883</v>
      </c>
      <c r="F3296" s="2">
        <v>45345</v>
      </c>
      <c r="G3296" s="3">
        <v>26324</v>
      </c>
      <c r="H3296" s="1"/>
      <c r="I3296" s="1"/>
      <c r="J3296" s="1" t="s">
        <v>7723</v>
      </c>
      <c r="K3296" s="2">
        <v>44608</v>
      </c>
      <c r="L3296" s="1" t="s">
        <v>4225</v>
      </c>
      <c r="M3296" s="122"/>
      <c r="N3296" s="1" t="s">
        <v>4203</v>
      </c>
      <c r="O3296" s="1" t="s">
        <v>4356</v>
      </c>
      <c r="P3296" s="1">
        <v>9397</v>
      </c>
      <c r="Q3296" s="123">
        <v>502415</v>
      </c>
      <c r="S3296" s="123">
        <v>107647.74931706821</v>
      </c>
      <c r="T3296" s="123">
        <v>2742.3617770810947</v>
      </c>
      <c r="W3296" s="1"/>
      <c r="Z3296" s="225" t="s">
        <v>8327</v>
      </c>
      <c r="AA3296" s="226">
        <v>44009</v>
      </c>
      <c r="AB3296" s="225" t="s">
        <v>4202</v>
      </c>
      <c r="AC3296" s="225" t="s">
        <v>4220</v>
      </c>
      <c r="AD3296" s="225" t="s">
        <v>4215</v>
      </c>
      <c r="AE3296">
        <v>6369</v>
      </c>
      <c r="AF3296">
        <v>1847834</v>
      </c>
      <c r="AG3296">
        <v>1239636.3252686146</v>
      </c>
      <c r="AH3296">
        <v>492214.88821462687</v>
      </c>
      <c r="AI3296">
        <v>38998</v>
      </c>
      <c r="AJ3296" s="225" t="s">
        <v>4232</v>
      </c>
      <c r="AK3296">
        <v>1808836</v>
      </c>
      <c r="AL3296">
        <v>1100412.5629460122</v>
      </c>
      <c r="AM3296" t="s">
        <v>16698</v>
      </c>
    </row>
    <row r="3297" spans="1:39" x14ac:dyDescent="0.35">
      <c r="A3297" s="1"/>
      <c r="B3297" s="1"/>
      <c r="C3297" s="1"/>
      <c r="D3297" s="1"/>
      <c r="E3297" s="1" t="s">
        <v>9173</v>
      </c>
      <c r="F3297" s="2">
        <v>45024</v>
      </c>
      <c r="G3297" s="3">
        <v>37703</v>
      </c>
      <c r="H3297" s="1"/>
      <c r="I3297" s="1"/>
      <c r="J3297" s="1" t="s">
        <v>6746</v>
      </c>
      <c r="K3297" s="2">
        <v>44774</v>
      </c>
      <c r="L3297" s="1" t="s">
        <v>4202</v>
      </c>
      <c r="M3297" s="122"/>
      <c r="N3297" s="1" t="s">
        <v>4203</v>
      </c>
      <c r="O3297" s="1" t="s">
        <v>4386</v>
      </c>
      <c r="P3297" s="1">
        <v>8955</v>
      </c>
      <c r="Q3297" s="123">
        <v>1688603</v>
      </c>
      <c r="S3297" s="123">
        <v>938348.58358693635</v>
      </c>
      <c r="T3297" s="123">
        <v>278488.26615586242</v>
      </c>
      <c r="W3297" s="1"/>
      <c r="Z3297" s="225" t="s">
        <v>8326</v>
      </c>
      <c r="AA3297" s="226">
        <v>44543</v>
      </c>
      <c r="AB3297" s="225" t="s">
        <v>4210</v>
      </c>
      <c r="AC3297" s="225" t="s">
        <v>4208</v>
      </c>
      <c r="AD3297" s="225" t="s">
        <v>4474</v>
      </c>
      <c r="AE3297">
        <v>7926</v>
      </c>
      <c r="AF3297">
        <v>903848</v>
      </c>
      <c r="AG3297">
        <v>533644.19224632229</v>
      </c>
      <c r="AH3297">
        <v>190438.20497972451</v>
      </c>
      <c r="AI3297">
        <v>17716</v>
      </c>
      <c r="AJ3297" s="225" t="s">
        <v>4211</v>
      </c>
      <c r="AK3297">
        <v>886132</v>
      </c>
      <c r="AL3297">
        <v>560642.0127334022</v>
      </c>
      <c r="AM3297" t="s">
        <v>16698</v>
      </c>
    </row>
    <row r="3298" spans="1:39" x14ac:dyDescent="0.35">
      <c r="A3298" s="1"/>
      <c r="B3298" s="1"/>
      <c r="C3298" s="1"/>
      <c r="D3298" s="1"/>
      <c r="E3298" s="1" t="s">
        <v>9174</v>
      </c>
      <c r="F3298" s="2">
        <v>44838</v>
      </c>
      <c r="G3298" s="3">
        <v>57402</v>
      </c>
      <c r="H3298" s="1"/>
      <c r="I3298" s="1"/>
      <c r="J3298" s="1" t="s">
        <v>9175</v>
      </c>
      <c r="K3298" s="2">
        <v>44438</v>
      </c>
      <c r="L3298" s="1" t="s">
        <v>4202</v>
      </c>
      <c r="M3298" s="122"/>
      <c r="N3298" s="1" t="s">
        <v>4220</v>
      </c>
      <c r="O3298" s="1" t="s">
        <v>4372</v>
      </c>
      <c r="P3298" s="1">
        <v>8748</v>
      </c>
      <c r="Q3298" s="123">
        <v>782810</v>
      </c>
      <c r="S3298" s="123">
        <v>517296.9214572226</v>
      </c>
      <c r="T3298" s="123">
        <v>101769.05035580911</v>
      </c>
      <c r="W3298" s="1"/>
      <c r="Z3298" s="225" t="s">
        <v>8329</v>
      </c>
      <c r="AA3298" s="226">
        <v>44744</v>
      </c>
      <c r="AB3298" s="225" t="s">
        <v>4202</v>
      </c>
      <c r="AC3298" s="225" t="s">
        <v>4203</v>
      </c>
      <c r="AD3298" s="225" t="s">
        <v>4257</v>
      </c>
      <c r="AE3298">
        <v>9176</v>
      </c>
      <c r="AF3298">
        <v>1197774</v>
      </c>
      <c r="AG3298">
        <v>198169.38224295818</v>
      </c>
      <c r="AH3298">
        <v>382006.52085933631</v>
      </c>
      <c r="AI3298">
        <v>55425</v>
      </c>
      <c r="AJ3298" s="225" t="s">
        <v>4232</v>
      </c>
      <c r="AK3298">
        <v>1142349</v>
      </c>
      <c r="AL3298">
        <v>1381611.1386163782</v>
      </c>
      <c r="AM3298" t="s">
        <v>16698</v>
      </c>
    </row>
    <row r="3299" spans="1:39" x14ac:dyDescent="0.35">
      <c r="A3299" s="1"/>
      <c r="B3299" s="1"/>
      <c r="C3299" s="1"/>
      <c r="D3299" s="1"/>
      <c r="E3299" s="1" t="s">
        <v>9176</v>
      </c>
      <c r="F3299" s="2">
        <v>45046</v>
      </c>
      <c r="G3299" s="3">
        <v>11757</v>
      </c>
      <c r="H3299" s="1"/>
      <c r="I3299" s="1"/>
      <c r="J3299" s="1" t="s">
        <v>5261</v>
      </c>
      <c r="K3299" s="2">
        <v>44889</v>
      </c>
      <c r="L3299" s="1" t="s">
        <v>4202</v>
      </c>
      <c r="M3299" s="122"/>
      <c r="N3299" s="1" t="s">
        <v>4203</v>
      </c>
      <c r="O3299" s="1" t="s">
        <v>4221</v>
      </c>
      <c r="P3299" s="1">
        <v>9480</v>
      </c>
      <c r="Q3299" s="123">
        <v>599106</v>
      </c>
      <c r="S3299" s="123">
        <v>166535.7378520215</v>
      </c>
      <c r="T3299" s="123">
        <v>24873.541114284952</v>
      </c>
      <c r="W3299" s="1"/>
      <c r="Z3299" s="225" t="s">
        <v>8328</v>
      </c>
      <c r="AA3299" s="226">
        <v>44778</v>
      </c>
      <c r="AB3299" s="225" t="s">
        <v>4236</v>
      </c>
      <c r="AC3299" s="225" t="s">
        <v>4203</v>
      </c>
      <c r="AD3299" s="225" t="s">
        <v>4265</v>
      </c>
      <c r="AE3299">
        <v>7478</v>
      </c>
      <c r="AF3299">
        <v>2052141</v>
      </c>
      <c r="AG3299">
        <v>461211.86779115582</v>
      </c>
      <c r="AH3299">
        <v>518262.76036434388</v>
      </c>
      <c r="AI3299">
        <v>42873</v>
      </c>
      <c r="AJ3299" s="225" t="s">
        <v>4232</v>
      </c>
      <c r="AK3299">
        <v>2009268</v>
      </c>
      <c r="AL3299">
        <v>2109191.8925731881</v>
      </c>
      <c r="AM3299" t="s">
        <v>16698</v>
      </c>
    </row>
    <row r="3300" spans="1:39" x14ac:dyDescent="0.35">
      <c r="A3300" s="1"/>
      <c r="B3300" s="1"/>
      <c r="C3300" s="1"/>
      <c r="D3300" s="1"/>
      <c r="E3300" s="1" t="s">
        <v>8059</v>
      </c>
      <c r="F3300" s="2">
        <v>44712</v>
      </c>
      <c r="G3300" s="3">
        <v>31860</v>
      </c>
      <c r="H3300" s="1"/>
      <c r="I3300" s="1"/>
      <c r="J3300" s="1" t="s">
        <v>8099</v>
      </c>
      <c r="K3300" s="2">
        <v>45161</v>
      </c>
      <c r="L3300" s="1" t="s">
        <v>4205</v>
      </c>
      <c r="M3300" s="122"/>
      <c r="N3300" s="1" t="s">
        <v>4203</v>
      </c>
      <c r="O3300" s="1" t="s">
        <v>4245</v>
      </c>
      <c r="P3300" s="1">
        <v>8969</v>
      </c>
      <c r="Q3300" s="123">
        <v>2413088</v>
      </c>
      <c r="S3300" s="123">
        <v>188320.45256723088</v>
      </c>
      <c r="T3300" s="123">
        <v>370149.30457336229</v>
      </c>
      <c r="W3300" s="1"/>
      <c r="Z3300" s="225" t="s">
        <v>8331</v>
      </c>
      <c r="AA3300" s="226">
        <v>44644</v>
      </c>
      <c r="AB3300" s="225" t="s">
        <v>4210</v>
      </c>
      <c r="AC3300" s="225" t="s">
        <v>4220</v>
      </c>
      <c r="AD3300" s="225" t="s">
        <v>4328</v>
      </c>
      <c r="AE3300">
        <v>7464</v>
      </c>
      <c r="AF3300">
        <v>1462539</v>
      </c>
      <c r="AG3300">
        <v>1246936.7225720233</v>
      </c>
      <c r="AH3300">
        <v>218651.72762241852</v>
      </c>
      <c r="AI3300">
        <v>50530</v>
      </c>
      <c r="AJ3300" s="225" t="s">
        <v>4211</v>
      </c>
      <c r="AK3300">
        <v>1412009</v>
      </c>
      <c r="AL3300">
        <v>434254.00505039527</v>
      </c>
      <c r="AM3300" t="s">
        <v>16698</v>
      </c>
    </row>
    <row r="3301" spans="1:39" x14ac:dyDescent="0.35">
      <c r="A3301" s="1"/>
      <c r="B3301" s="1"/>
      <c r="C3301" s="1"/>
      <c r="D3301" s="1"/>
      <c r="E3301" s="1" t="s">
        <v>9177</v>
      </c>
      <c r="F3301" s="2">
        <v>44436</v>
      </c>
      <c r="G3301" s="3">
        <v>35906</v>
      </c>
      <c r="H3301" s="1"/>
      <c r="I3301" s="1"/>
      <c r="J3301" s="1" t="s">
        <v>9178</v>
      </c>
      <c r="K3301" s="2">
        <v>44965</v>
      </c>
      <c r="L3301" s="1" t="s">
        <v>4205</v>
      </c>
      <c r="M3301" s="122"/>
      <c r="N3301" s="1" t="s">
        <v>4208</v>
      </c>
      <c r="O3301" s="1" t="s">
        <v>4400</v>
      </c>
      <c r="P3301" s="1">
        <v>8231</v>
      </c>
      <c r="Q3301" s="123">
        <v>1382652</v>
      </c>
      <c r="S3301" s="123">
        <v>770777.46164330165</v>
      </c>
      <c r="T3301" s="123">
        <v>12755.786563444604</v>
      </c>
      <c r="W3301" s="1"/>
      <c r="Z3301" s="225" t="s">
        <v>8335</v>
      </c>
      <c r="AA3301" s="226">
        <v>45204</v>
      </c>
      <c r="AB3301" s="225" t="s">
        <v>4225</v>
      </c>
      <c r="AC3301" s="225" t="s">
        <v>4203</v>
      </c>
      <c r="AD3301" s="225" t="s">
        <v>4268</v>
      </c>
      <c r="AE3301">
        <v>8409</v>
      </c>
      <c r="AF3301">
        <v>606340</v>
      </c>
      <c r="AG3301">
        <v>186739.39269976589</v>
      </c>
      <c r="AH3301">
        <v>187902.50670139142</v>
      </c>
      <c r="AI3301">
        <v>36466</v>
      </c>
      <c r="AJ3301" s="225" t="s">
        <v>4217</v>
      </c>
      <c r="AK3301">
        <v>569874</v>
      </c>
      <c r="AL3301">
        <v>607503.11400162557</v>
      </c>
      <c r="AM3301" t="s">
        <v>16698</v>
      </c>
    </row>
    <row r="3302" spans="1:39" x14ac:dyDescent="0.35">
      <c r="A3302" s="1"/>
      <c r="B3302" s="1"/>
      <c r="C3302" s="1"/>
      <c r="D3302" s="1"/>
      <c r="E3302" s="1" t="s">
        <v>7795</v>
      </c>
      <c r="F3302" s="2">
        <v>44245</v>
      </c>
      <c r="G3302" s="3">
        <v>14349</v>
      </c>
      <c r="H3302" s="1"/>
      <c r="I3302" s="1"/>
      <c r="J3302" s="1" t="s">
        <v>9134</v>
      </c>
      <c r="K3302" s="2">
        <v>44622</v>
      </c>
      <c r="L3302" s="1" t="s">
        <v>4205</v>
      </c>
      <c r="M3302" s="122"/>
      <c r="N3302" s="1" t="s">
        <v>4208</v>
      </c>
      <c r="O3302" s="1" t="s">
        <v>4204</v>
      </c>
      <c r="P3302" s="1">
        <v>8421</v>
      </c>
      <c r="Q3302" s="123">
        <v>1349160</v>
      </c>
      <c r="S3302" s="123">
        <v>1089835.4462371264</v>
      </c>
      <c r="T3302" s="123">
        <v>240805.97643918742</v>
      </c>
      <c r="W3302" s="1"/>
      <c r="Z3302" s="225" t="s">
        <v>8337</v>
      </c>
      <c r="AA3302" s="226">
        <v>44328</v>
      </c>
      <c r="AB3302" s="225" t="s">
        <v>4214</v>
      </c>
      <c r="AC3302" s="225" t="s">
        <v>4203</v>
      </c>
      <c r="AD3302" s="225" t="s">
        <v>4248</v>
      </c>
      <c r="AE3302">
        <v>5676</v>
      </c>
      <c r="AF3302">
        <v>1986921</v>
      </c>
      <c r="AG3302">
        <v>932713.13400124107</v>
      </c>
      <c r="AH3302">
        <v>333325.37142509577</v>
      </c>
      <c r="AI3302">
        <v>21946</v>
      </c>
      <c r="AJ3302" s="225" t="s">
        <v>4211</v>
      </c>
      <c r="AK3302">
        <v>1964975</v>
      </c>
      <c r="AL3302">
        <v>1387533.2374238546</v>
      </c>
      <c r="AM3302" t="s">
        <v>16698</v>
      </c>
    </row>
    <row r="3303" spans="1:39" x14ac:dyDescent="0.35">
      <c r="A3303" s="1"/>
      <c r="B3303" s="1"/>
      <c r="C3303" s="1"/>
      <c r="D3303" s="1"/>
      <c r="E3303" s="1" t="s">
        <v>6491</v>
      </c>
      <c r="F3303" s="2">
        <v>45028</v>
      </c>
      <c r="G3303" s="3">
        <v>27800</v>
      </c>
      <c r="H3303" s="1"/>
      <c r="I3303" s="1"/>
      <c r="J3303" s="1" t="s">
        <v>8714</v>
      </c>
      <c r="K3303" s="2">
        <v>44812</v>
      </c>
      <c r="L3303" s="1" t="s">
        <v>4205</v>
      </c>
      <c r="M3303" s="122"/>
      <c r="N3303" s="1" t="s">
        <v>4203</v>
      </c>
      <c r="O3303" s="1" t="s">
        <v>4284</v>
      </c>
      <c r="P3303" s="1">
        <v>7865</v>
      </c>
      <c r="Q3303" s="123">
        <v>1597787</v>
      </c>
      <c r="S3303" s="123">
        <v>622800.29501324939</v>
      </c>
      <c r="T3303" s="123">
        <v>205394.70363843368</v>
      </c>
      <c r="W3303" s="1"/>
      <c r="Z3303" s="225" t="s">
        <v>8336</v>
      </c>
      <c r="AA3303" s="226">
        <v>44948</v>
      </c>
      <c r="AB3303" s="225" t="s">
        <v>4202</v>
      </c>
      <c r="AC3303" s="225" t="s">
        <v>4208</v>
      </c>
      <c r="AD3303" s="225" t="s">
        <v>4323</v>
      </c>
      <c r="AE3303">
        <v>8235</v>
      </c>
      <c r="AF3303">
        <v>1605720</v>
      </c>
      <c r="AG3303">
        <v>1362715.0572040901</v>
      </c>
      <c r="AH3303">
        <v>261960.90524730293</v>
      </c>
      <c r="AI3303">
        <v>39242</v>
      </c>
      <c r="AJ3303" s="225" t="s">
        <v>4232</v>
      </c>
      <c r="AK3303">
        <v>1566478</v>
      </c>
      <c r="AL3303">
        <v>504965.8480432129</v>
      </c>
      <c r="AM3303" t="s">
        <v>16698</v>
      </c>
    </row>
    <row r="3304" spans="1:39" x14ac:dyDescent="0.35">
      <c r="A3304" s="1"/>
      <c r="B3304" s="1"/>
      <c r="C3304" s="1"/>
      <c r="D3304" s="1"/>
      <c r="E3304" s="1" t="s">
        <v>9179</v>
      </c>
      <c r="F3304" s="2">
        <v>45027</v>
      </c>
      <c r="G3304" s="3">
        <v>43006</v>
      </c>
      <c r="H3304" s="1"/>
      <c r="I3304" s="1"/>
      <c r="J3304" s="1" t="s">
        <v>9180</v>
      </c>
      <c r="K3304" s="2">
        <v>44941</v>
      </c>
      <c r="L3304" s="1" t="s">
        <v>4210</v>
      </c>
      <c r="M3304" s="122"/>
      <c r="N3304" s="1" t="s">
        <v>4203</v>
      </c>
      <c r="O3304" s="1" t="s">
        <v>4312</v>
      </c>
      <c r="P3304" s="1">
        <v>8668</v>
      </c>
      <c r="Q3304" s="123">
        <v>1826901</v>
      </c>
      <c r="S3304" s="123">
        <v>464580.05058014393</v>
      </c>
      <c r="T3304" s="123">
        <v>308986.37338836078</v>
      </c>
      <c r="W3304" s="1"/>
      <c r="Z3304" s="225" t="s">
        <v>8338</v>
      </c>
      <c r="AA3304" s="226">
        <v>44995</v>
      </c>
      <c r="AB3304" s="225" t="s">
        <v>4205</v>
      </c>
      <c r="AC3304" s="225" t="s">
        <v>4208</v>
      </c>
      <c r="AD3304" s="225" t="s">
        <v>4248</v>
      </c>
      <c r="AE3304">
        <v>5842</v>
      </c>
      <c r="AF3304">
        <v>561220</v>
      </c>
      <c r="AG3304">
        <v>120195.29207180637</v>
      </c>
      <c r="AH3304">
        <v>50457.560163649985</v>
      </c>
      <c r="AI3304">
        <v>25413</v>
      </c>
      <c r="AJ3304" s="225" t="s">
        <v>4199</v>
      </c>
      <c r="AK3304">
        <v>535807</v>
      </c>
      <c r="AL3304">
        <v>491482.26809184358</v>
      </c>
      <c r="AM3304" t="s">
        <v>16698</v>
      </c>
    </row>
    <row r="3305" spans="1:39" x14ac:dyDescent="0.35">
      <c r="A3305" s="1"/>
      <c r="B3305" s="1"/>
      <c r="C3305" s="1"/>
      <c r="D3305" s="1"/>
      <c r="E3305" s="1" t="s">
        <v>6809</v>
      </c>
      <c r="F3305" s="2">
        <v>44025</v>
      </c>
      <c r="G3305" s="3">
        <v>33976</v>
      </c>
      <c r="H3305" s="1"/>
      <c r="I3305" s="1"/>
      <c r="J3305" s="1" t="s">
        <v>8397</v>
      </c>
      <c r="K3305" s="2">
        <v>44728</v>
      </c>
      <c r="L3305" s="1" t="s">
        <v>4205</v>
      </c>
      <c r="M3305" s="122"/>
      <c r="N3305" s="1" t="s">
        <v>4203</v>
      </c>
      <c r="O3305" s="1" t="s">
        <v>4268</v>
      </c>
      <c r="P3305" s="1">
        <v>8734</v>
      </c>
      <c r="Q3305" s="123">
        <v>1251869</v>
      </c>
      <c r="S3305" s="123">
        <v>539987.19779660006</v>
      </c>
      <c r="T3305" s="123">
        <v>208006.85678915904</v>
      </c>
      <c r="W3305" s="1"/>
      <c r="Z3305" s="225" t="s">
        <v>8339</v>
      </c>
      <c r="AA3305" s="226">
        <v>44968</v>
      </c>
      <c r="AB3305" s="225" t="s">
        <v>4198</v>
      </c>
      <c r="AC3305" s="225" t="s">
        <v>4220</v>
      </c>
      <c r="AD3305" s="225" t="s">
        <v>4436</v>
      </c>
      <c r="AE3305">
        <v>9201</v>
      </c>
      <c r="AF3305">
        <v>2244200</v>
      </c>
      <c r="AG3305">
        <v>1311646.300991398</v>
      </c>
      <c r="AH3305">
        <v>518564.13528279471</v>
      </c>
      <c r="AI3305">
        <v>56898</v>
      </c>
      <c r="AJ3305" s="225" t="s">
        <v>4199</v>
      </c>
      <c r="AK3305">
        <v>2187302</v>
      </c>
      <c r="AL3305">
        <v>1451117.8342913967</v>
      </c>
      <c r="AM3305" t="s">
        <v>16698</v>
      </c>
    </row>
    <row r="3306" spans="1:39" x14ac:dyDescent="0.35">
      <c r="A3306" s="1"/>
      <c r="B3306" s="1"/>
      <c r="C3306" s="1"/>
      <c r="D3306" s="1"/>
      <c r="E3306" s="1" t="s">
        <v>9181</v>
      </c>
      <c r="F3306" s="2">
        <v>45131</v>
      </c>
      <c r="G3306" s="3">
        <v>20409</v>
      </c>
      <c r="H3306" s="1"/>
      <c r="I3306" s="1"/>
      <c r="J3306" s="1" t="s">
        <v>9182</v>
      </c>
      <c r="K3306" s="2">
        <v>45241</v>
      </c>
      <c r="L3306" s="1" t="s">
        <v>4210</v>
      </c>
      <c r="M3306" s="122"/>
      <c r="N3306" s="1" t="s">
        <v>4203</v>
      </c>
      <c r="O3306" s="1" t="s">
        <v>4209</v>
      </c>
      <c r="P3306" s="1">
        <v>5812</v>
      </c>
      <c r="Q3306" s="123">
        <v>1321525</v>
      </c>
      <c r="S3306" s="123">
        <v>697286.4180774698</v>
      </c>
      <c r="T3306" s="123">
        <v>149151.9161748206</v>
      </c>
      <c r="W3306" s="1"/>
      <c r="Z3306" s="225" t="s">
        <v>8341</v>
      </c>
      <c r="AA3306" s="226">
        <v>45144</v>
      </c>
      <c r="AB3306" s="225" t="s">
        <v>4216</v>
      </c>
      <c r="AC3306" s="225" t="s">
        <v>4203</v>
      </c>
      <c r="AD3306" s="225" t="s">
        <v>4239</v>
      </c>
      <c r="AE3306">
        <v>7731</v>
      </c>
      <c r="AF3306">
        <v>705978</v>
      </c>
      <c r="AG3306">
        <v>168168.42204888668</v>
      </c>
      <c r="AH3306">
        <v>38461.292577758089</v>
      </c>
      <c r="AI3306">
        <v>44470</v>
      </c>
      <c r="AJ3306" s="225" t="s">
        <v>4217</v>
      </c>
      <c r="AK3306">
        <v>661508</v>
      </c>
      <c r="AL3306">
        <v>576270.87052887143</v>
      </c>
      <c r="AM3306" t="s">
        <v>16698</v>
      </c>
    </row>
    <row r="3307" spans="1:39" x14ac:dyDescent="0.35">
      <c r="A3307" s="1"/>
      <c r="B3307" s="1"/>
      <c r="C3307" s="1"/>
      <c r="D3307" s="1"/>
      <c r="E3307" s="1" t="s">
        <v>5125</v>
      </c>
      <c r="F3307" s="2">
        <v>45334</v>
      </c>
      <c r="G3307" s="3">
        <v>47454</v>
      </c>
      <c r="H3307" s="1"/>
      <c r="I3307" s="1"/>
      <c r="J3307" s="1" t="s">
        <v>9183</v>
      </c>
      <c r="K3307" s="2">
        <v>43959</v>
      </c>
      <c r="L3307" s="1" t="s">
        <v>4205</v>
      </c>
      <c r="M3307" s="122"/>
      <c r="N3307" s="1" t="s">
        <v>4203</v>
      </c>
      <c r="O3307" s="1" t="s">
        <v>4386</v>
      </c>
      <c r="P3307" s="1">
        <v>5735</v>
      </c>
      <c r="Q3307" s="123">
        <v>1717266</v>
      </c>
      <c r="S3307" s="123">
        <v>1622128.9283684255</v>
      </c>
      <c r="T3307" s="123">
        <v>275059.20027294249</v>
      </c>
      <c r="W3307" s="1"/>
      <c r="Z3307" s="225" t="s">
        <v>8344</v>
      </c>
      <c r="AA3307" s="226">
        <v>44748</v>
      </c>
      <c r="AB3307" s="225" t="s">
        <v>4202</v>
      </c>
      <c r="AC3307" s="225" t="s">
        <v>4203</v>
      </c>
      <c r="AD3307" s="225" t="s">
        <v>4386</v>
      </c>
      <c r="AE3307">
        <v>8241</v>
      </c>
      <c r="AF3307">
        <v>1744107</v>
      </c>
      <c r="AG3307">
        <v>1584109.9758892751</v>
      </c>
      <c r="AH3307">
        <v>555047.800851785</v>
      </c>
      <c r="AI3307">
        <v>24252</v>
      </c>
      <c r="AJ3307" s="225" t="s">
        <v>4232</v>
      </c>
      <c r="AK3307">
        <v>1719855</v>
      </c>
      <c r="AL3307">
        <v>715044.82496250991</v>
      </c>
      <c r="AM3307" t="s">
        <v>16698</v>
      </c>
    </row>
    <row r="3308" spans="1:39" x14ac:dyDescent="0.35">
      <c r="A3308" s="1"/>
      <c r="B3308" s="1"/>
      <c r="C3308" s="1"/>
      <c r="D3308" s="1"/>
      <c r="E3308" s="1" t="s">
        <v>9184</v>
      </c>
      <c r="F3308" s="2">
        <v>44460</v>
      </c>
      <c r="G3308" s="3">
        <v>24361</v>
      </c>
      <c r="H3308" s="1"/>
      <c r="I3308" s="1"/>
      <c r="J3308" s="1" t="s">
        <v>9185</v>
      </c>
      <c r="K3308" s="2">
        <v>44286</v>
      </c>
      <c r="L3308" s="1" t="s">
        <v>4210</v>
      </c>
      <c r="M3308" s="122"/>
      <c r="N3308" s="1" t="s">
        <v>4220</v>
      </c>
      <c r="O3308" s="1" t="s">
        <v>4377</v>
      </c>
      <c r="P3308" s="1">
        <v>9150</v>
      </c>
      <c r="Q3308" s="123">
        <v>1523136</v>
      </c>
      <c r="S3308" s="123">
        <v>798823.32905215141</v>
      </c>
      <c r="T3308" s="123">
        <v>498543.71609634347</v>
      </c>
      <c r="W3308" s="1"/>
      <c r="Z3308" s="225" t="s">
        <v>8343</v>
      </c>
      <c r="AA3308" s="226">
        <v>44232</v>
      </c>
      <c r="AB3308" s="225" t="s">
        <v>4236</v>
      </c>
      <c r="AC3308" s="225" t="s">
        <v>4208</v>
      </c>
      <c r="AD3308" s="225" t="s">
        <v>4215</v>
      </c>
      <c r="AE3308">
        <v>8251</v>
      </c>
      <c r="AF3308">
        <v>1393335</v>
      </c>
      <c r="AG3308">
        <v>1189847.9723697812</v>
      </c>
      <c r="AH3308">
        <v>363966.37210710807</v>
      </c>
      <c r="AI3308">
        <v>11837</v>
      </c>
      <c r="AJ3308" s="225" t="s">
        <v>4232</v>
      </c>
      <c r="AK3308">
        <v>1381498</v>
      </c>
      <c r="AL3308">
        <v>567453.39973732689</v>
      </c>
      <c r="AM3308" t="s">
        <v>16698</v>
      </c>
    </row>
    <row r="3309" spans="1:39" x14ac:dyDescent="0.35">
      <c r="A3309" s="1"/>
      <c r="B3309" s="1"/>
      <c r="C3309" s="1"/>
      <c r="D3309" s="1"/>
      <c r="E3309" s="1" t="s">
        <v>7387</v>
      </c>
      <c r="F3309" s="2">
        <v>44107</v>
      </c>
      <c r="G3309" s="3">
        <v>23027</v>
      </c>
      <c r="H3309" s="1"/>
      <c r="I3309" s="1"/>
      <c r="J3309" s="1" t="s">
        <v>9186</v>
      </c>
      <c r="K3309" s="2">
        <v>44624</v>
      </c>
      <c r="L3309" s="1" t="s">
        <v>4202</v>
      </c>
      <c r="M3309" s="122"/>
      <c r="N3309" s="1" t="s">
        <v>4220</v>
      </c>
      <c r="O3309" s="1" t="s">
        <v>4268</v>
      </c>
      <c r="P3309" s="1">
        <v>5589</v>
      </c>
      <c r="Q3309" s="123">
        <v>288250</v>
      </c>
      <c r="S3309" s="123">
        <v>111656.38134806856</v>
      </c>
      <c r="T3309" s="123">
        <v>96052.287051138235</v>
      </c>
      <c r="W3309" s="1"/>
      <c r="Z3309" s="225" t="s">
        <v>8346</v>
      </c>
      <c r="AA3309" s="226">
        <v>44152</v>
      </c>
      <c r="AB3309" s="225" t="s">
        <v>4205</v>
      </c>
      <c r="AC3309" s="225" t="s">
        <v>4208</v>
      </c>
      <c r="AD3309" s="225" t="s">
        <v>4224</v>
      </c>
      <c r="AE3309">
        <v>6401</v>
      </c>
      <c r="AF3309">
        <v>1836597</v>
      </c>
      <c r="AG3309">
        <v>1279103.476497706</v>
      </c>
      <c r="AH3309">
        <v>9428.9748265285689</v>
      </c>
      <c r="AI3309">
        <v>10066</v>
      </c>
      <c r="AJ3309" s="225" t="s">
        <v>4199</v>
      </c>
      <c r="AK3309">
        <v>1826531</v>
      </c>
      <c r="AL3309">
        <v>566922.49832882255</v>
      </c>
      <c r="AM3309" t="s">
        <v>16698</v>
      </c>
    </row>
    <row r="3310" spans="1:39" x14ac:dyDescent="0.35">
      <c r="A3310" s="1"/>
      <c r="B3310" s="1"/>
      <c r="C3310" s="1"/>
      <c r="D3310" s="1"/>
      <c r="E3310" s="1" t="s">
        <v>6114</v>
      </c>
      <c r="F3310" s="2">
        <v>45249</v>
      </c>
      <c r="G3310" s="3">
        <v>26639</v>
      </c>
      <c r="H3310" s="1"/>
      <c r="I3310" s="1"/>
      <c r="J3310" s="1" t="s">
        <v>9187</v>
      </c>
      <c r="K3310" s="2">
        <v>44741</v>
      </c>
      <c r="L3310" s="1" t="s">
        <v>4205</v>
      </c>
      <c r="M3310" s="122"/>
      <c r="N3310" s="1" t="s">
        <v>4203</v>
      </c>
      <c r="O3310" s="1" t="s">
        <v>4265</v>
      </c>
      <c r="P3310" s="1">
        <v>8484</v>
      </c>
      <c r="Q3310" s="123">
        <v>2096568</v>
      </c>
      <c r="S3310" s="123">
        <v>323020.05830052134</v>
      </c>
      <c r="T3310" s="123">
        <v>641457.90949545754</v>
      </c>
      <c r="W3310" s="1"/>
      <c r="Z3310" s="225" t="s">
        <v>8347</v>
      </c>
      <c r="AA3310" s="226">
        <v>44560</v>
      </c>
      <c r="AB3310" s="225" t="s">
        <v>4202</v>
      </c>
      <c r="AC3310" s="225" t="s">
        <v>4203</v>
      </c>
      <c r="AD3310" s="225" t="s">
        <v>4204</v>
      </c>
      <c r="AE3310">
        <v>5506</v>
      </c>
      <c r="AF3310">
        <v>2301350</v>
      </c>
      <c r="AG3310">
        <v>2129715.2054960169</v>
      </c>
      <c r="AH3310">
        <v>730467.38169559196</v>
      </c>
      <c r="AI3310">
        <v>58048</v>
      </c>
      <c r="AJ3310" s="225" t="s">
        <v>4232</v>
      </c>
      <c r="AK3310">
        <v>2243302</v>
      </c>
      <c r="AL3310">
        <v>902102.17619957507</v>
      </c>
      <c r="AM3310" t="s">
        <v>16698</v>
      </c>
    </row>
    <row r="3311" spans="1:39" x14ac:dyDescent="0.35">
      <c r="A3311" s="1"/>
      <c r="B3311" s="1"/>
      <c r="C3311" s="1"/>
      <c r="D3311" s="1"/>
      <c r="E3311" s="1" t="s">
        <v>9188</v>
      </c>
      <c r="F3311" s="2">
        <v>45008</v>
      </c>
      <c r="G3311" s="3">
        <v>57968</v>
      </c>
      <c r="H3311" s="1"/>
      <c r="I3311" s="1"/>
      <c r="J3311" s="1" t="s">
        <v>6588</v>
      </c>
      <c r="K3311" s="2">
        <v>44587</v>
      </c>
      <c r="L3311" s="1" t="s">
        <v>4205</v>
      </c>
      <c r="M3311" s="122"/>
      <c r="N3311" s="1" t="s">
        <v>4203</v>
      </c>
      <c r="O3311" s="1" t="s">
        <v>4400</v>
      </c>
      <c r="P3311" s="1">
        <v>7300</v>
      </c>
      <c r="Q3311" s="123">
        <v>687554</v>
      </c>
      <c r="S3311" s="123">
        <v>295697.61915156577</v>
      </c>
      <c r="T3311" s="123">
        <v>212172.57919520696</v>
      </c>
      <c r="W3311" s="1"/>
      <c r="Z3311" s="225" t="s">
        <v>8348</v>
      </c>
      <c r="AA3311" s="226">
        <v>45413</v>
      </c>
      <c r="AB3311" s="225" t="s">
        <v>4198</v>
      </c>
      <c r="AC3311" s="225" t="s">
        <v>4208</v>
      </c>
      <c r="AD3311" s="225" t="s">
        <v>4242</v>
      </c>
      <c r="AE3311">
        <v>5597</v>
      </c>
      <c r="AF3311">
        <v>1640461</v>
      </c>
      <c r="AG3311">
        <v>1200.9458839881831</v>
      </c>
      <c r="AH3311">
        <v>326801.21033521811</v>
      </c>
      <c r="AI3311">
        <v>14600</v>
      </c>
      <c r="AJ3311" s="225" t="s">
        <v>4199</v>
      </c>
      <c r="AK3311">
        <v>1625861</v>
      </c>
      <c r="AL3311">
        <v>1966061.2644512299</v>
      </c>
      <c r="AM3311" t="s">
        <v>16698</v>
      </c>
    </row>
    <row r="3312" spans="1:39" x14ac:dyDescent="0.35">
      <c r="A3312" s="1"/>
      <c r="B3312" s="1"/>
      <c r="C3312" s="1"/>
      <c r="D3312" s="1"/>
      <c r="E3312" s="1" t="s">
        <v>9189</v>
      </c>
      <c r="F3312" s="2">
        <v>44738</v>
      </c>
      <c r="G3312" s="3">
        <v>16709</v>
      </c>
      <c r="H3312" s="1"/>
      <c r="I3312" s="1"/>
      <c r="J3312" s="1" t="s">
        <v>9190</v>
      </c>
      <c r="K3312" s="2">
        <v>44755</v>
      </c>
      <c r="L3312" s="1" t="s">
        <v>4202</v>
      </c>
      <c r="M3312" s="122"/>
      <c r="N3312" s="1" t="s">
        <v>4220</v>
      </c>
      <c r="O3312" s="1" t="s">
        <v>4328</v>
      </c>
      <c r="P3312" s="1">
        <v>8050</v>
      </c>
      <c r="Q3312" s="123">
        <v>1751747</v>
      </c>
      <c r="S3312" s="123">
        <v>954834.1494240046</v>
      </c>
      <c r="T3312" s="123">
        <v>193634.96600101911</v>
      </c>
      <c r="W3312" s="1"/>
      <c r="Z3312" s="225" t="s">
        <v>8351</v>
      </c>
      <c r="AA3312" s="226">
        <v>44199</v>
      </c>
      <c r="AB3312" s="225" t="s">
        <v>4210</v>
      </c>
      <c r="AC3312" s="225" t="s">
        <v>4203</v>
      </c>
      <c r="AD3312" s="225" t="s">
        <v>4242</v>
      </c>
      <c r="AE3312">
        <v>7179</v>
      </c>
      <c r="AF3312">
        <v>485944</v>
      </c>
      <c r="AG3312">
        <v>253447.91903775115</v>
      </c>
      <c r="AH3312">
        <v>22658.260376389419</v>
      </c>
      <c r="AI3312">
        <v>11057</v>
      </c>
      <c r="AJ3312" s="225" t="s">
        <v>4211</v>
      </c>
      <c r="AK3312">
        <v>474887</v>
      </c>
      <c r="AL3312">
        <v>255154.34133863827</v>
      </c>
      <c r="AM3312" t="s">
        <v>16698</v>
      </c>
    </row>
    <row r="3313" spans="1:39" x14ac:dyDescent="0.35">
      <c r="A3313" s="1"/>
      <c r="B3313" s="1"/>
      <c r="C3313" s="1"/>
      <c r="D3313" s="1"/>
      <c r="E3313" s="1" t="s">
        <v>9191</v>
      </c>
      <c r="F3313" s="2">
        <v>43959</v>
      </c>
      <c r="G3313" s="3">
        <v>20352</v>
      </c>
      <c r="H3313" s="1"/>
      <c r="I3313" s="1"/>
      <c r="J3313" s="1" t="s">
        <v>9192</v>
      </c>
      <c r="K3313" s="2">
        <v>44706</v>
      </c>
      <c r="L3313" s="1" t="s">
        <v>4210</v>
      </c>
      <c r="M3313" s="122"/>
      <c r="N3313" s="1" t="s">
        <v>4208</v>
      </c>
      <c r="O3313" s="1" t="s">
        <v>4328</v>
      </c>
      <c r="P3313" s="1">
        <v>8968</v>
      </c>
      <c r="Q3313" s="123">
        <v>1482970</v>
      </c>
      <c r="S3313" s="123">
        <v>857876.09767169633</v>
      </c>
      <c r="T3313" s="123">
        <v>239262.55078266349</v>
      </c>
      <c r="W3313" s="1"/>
      <c r="Z3313" s="225" t="s">
        <v>8353</v>
      </c>
      <c r="AA3313" s="226">
        <v>44200</v>
      </c>
      <c r="AB3313" s="225" t="s">
        <v>4198</v>
      </c>
      <c r="AC3313" s="225" t="s">
        <v>4203</v>
      </c>
      <c r="AD3313" s="225" t="s">
        <v>4235</v>
      </c>
      <c r="AE3313">
        <v>7559</v>
      </c>
      <c r="AF3313">
        <v>263340</v>
      </c>
      <c r="AG3313">
        <v>101703.76096847723</v>
      </c>
      <c r="AH3313">
        <v>11306.818739331322</v>
      </c>
      <c r="AI3313">
        <v>21157</v>
      </c>
      <c r="AJ3313" s="225" t="s">
        <v>4199</v>
      </c>
      <c r="AK3313">
        <v>242183</v>
      </c>
      <c r="AL3313">
        <v>172943.05777085409</v>
      </c>
      <c r="AM3313" t="s">
        <v>16698</v>
      </c>
    </row>
    <row r="3314" spans="1:39" x14ac:dyDescent="0.35">
      <c r="A3314" s="1"/>
      <c r="B3314" s="1"/>
      <c r="C3314" s="1"/>
      <c r="D3314" s="1"/>
      <c r="E3314" s="1" t="s">
        <v>9193</v>
      </c>
      <c r="F3314" s="2">
        <v>45267</v>
      </c>
      <c r="G3314" s="3">
        <v>10245</v>
      </c>
      <c r="H3314" s="1"/>
      <c r="I3314" s="1"/>
      <c r="J3314" s="1" t="s">
        <v>9194</v>
      </c>
      <c r="K3314" s="2">
        <v>43913</v>
      </c>
      <c r="L3314" s="1" t="s">
        <v>4210</v>
      </c>
      <c r="M3314" s="122"/>
      <c r="N3314" s="1" t="s">
        <v>4220</v>
      </c>
      <c r="O3314" s="1" t="s">
        <v>4359</v>
      </c>
      <c r="P3314" s="1">
        <v>7095</v>
      </c>
      <c r="Q3314" s="123">
        <v>317183</v>
      </c>
      <c r="S3314" s="123">
        <v>42942.45345170315</v>
      </c>
      <c r="T3314" s="123">
        <v>31053.653016290118</v>
      </c>
      <c r="W3314" s="1"/>
      <c r="Z3314" s="225" t="s">
        <v>8355</v>
      </c>
      <c r="AA3314" s="226">
        <v>44314</v>
      </c>
      <c r="AB3314" s="225" t="s">
        <v>4216</v>
      </c>
      <c r="AC3314" s="225" t="s">
        <v>4220</v>
      </c>
      <c r="AD3314" s="225" t="s">
        <v>4265</v>
      </c>
      <c r="AE3314">
        <v>6881</v>
      </c>
      <c r="AF3314">
        <v>1305063</v>
      </c>
      <c r="AG3314">
        <v>720572.90832299995</v>
      </c>
      <c r="AH3314">
        <v>272974.05999959802</v>
      </c>
      <c r="AI3314">
        <v>32255</v>
      </c>
      <c r="AJ3314" s="225" t="s">
        <v>4217</v>
      </c>
      <c r="AK3314">
        <v>1272808</v>
      </c>
      <c r="AL3314">
        <v>857464.151676598</v>
      </c>
      <c r="AM3314" t="s">
        <v>16698</v>
      </c>
    </row>
    <row r="3315" spans="1:39" x14ac:dyDescent="0.35">
      <c r="A3315" s="1"/>
      <c r="B3315" s="1"/>
      <c r="C3315" s="1"/>
      <c r="D3315" s="1"/>
      <c r="E3315" s="1" t="s">
        <v>9195</v>
      </c>
      <c r="F3315" s="2">
        <v>45031</v>
      </c>
      <c r="G3315" s="3">
        <v>41135</v>
      </c>
      <c r="H3315" s="1"/>
      <c r="I3315" s="1"/>
      <c r="J3315" s="1" t="s">
        <v>4794</v>
      </c>
      <c r="K3315" s="2">
        <v>45241</v>
      </c>
      <c r="L3315" s="1" t="s">
        <v>4205</v>
      </c>
      <c r="M3315" s="122"/>
      <c r="N3315" s="1" t="s">
        <v>4203</v>
      </c>
      <c r="O3315" s="1" t="s">
        <v>4312</v>
      </c>
      <c r="P3315" s="1">
        <v>6799</v>
      </c>
      <c r="Q3315" s="123">
        <v>979775</v>
      </c>
      <c r="S3315" s="123">
        <v>365363.96143763274</v>
      </c>
      <c r="T3315" s="123">
        <v>281860.59929143777</v>
      </c>
      <c r="W3315" s="1"/>
      <c r="Z3315" s="225" t="s">
        <v>8354</v>
      </c>
      <c r="AA3315" s="226">
        <v>45149</v>
      </c>
      <c r="AB3315" s="225" t="s">
        <v>4205</v>
      </c>
      <c r="AC3315" s="225" t="s">
        <v>4203</v>
      </c>
      <c r="AD3315" s="225" t="s">
        <v>4254</v>
      </c>
      <c r="AE3315">
        <v>9353</v>
      </c>
      <c r="AF3315">
        <v>1636087</v>
      </c>
      <c r="AG3315">
        <v>1353286.7116243977</v>
      </c>
      <c r="AH3315">
        <v>463503.80420687725</v>
      </c>
      <c r="AI3315">
        <v>20641</v>
      </c>
      <c r="AJ3315" s="225" t="s">
        <v>4199</v>
      </c>
      <c r="AK3315">
        <v>1615446</v>
      </c>
      <c r="AL3315">
        <v>746304.09258247958</v>
      </c>
      <c r="AM3315" t="s">
        <v>16698</v>
      </c>
    </row>
    <row r="3316" spans="1:39" x14ac:dyDescent="0.35">
      <c r="A3316" s="1"/>
      <c r="B3316" s="1"/>
      <c r="C3316" s="1"/>
      <c r="D3316" s="1"/>
      <c r="E3316" s="1" t="s">
        <v>9196</v>
      </c>
      <c r="F3316" s="2">
        <v>44800</v>
      </c>
      <c r="G3316" s="3">
        <v>37693</v>
      </c>
      <c r="H3316" s="1"/>
      <c r="I3316" s="1"/>
      <c r="J3316" s="1" t="s">
        <v>9197</v>
      </c>
      <c r="K3316" s="2">
        <v>44729</v>
      </c>
      <c r="L3316" s="1" t="s">
        <v>4210</v>
      </c>
      <c r="M3316" s="122"/>
      <c r="N3316" s="1" t="s">
        <v>4203</v>
      </c>
      <c r="O3316" s="1" t="s">
        <v>4323</v>
      </c>
      <c r="P3316" s="1">
        <v>7655</v>
      </c>
      <c r="Q3316" s="123">
        <v>754951</v>
      </c>
      <c r="S3316" s="123">
        <v>16892.794844120395</v>
      </c>
      <c r="T3316" s="123">
        <v>153334.90140681839</v>
      </c>
      <c r="W3316" s="1"/>
      <c r="Z3316" s="225" t="s">
        <v>8356</v>
      </c>
      <c r="AA3316" s="226">
        <v>45046</v>
      </c>
      <c r="AB3316" s="225" t="s">
        <v>4236</v>
      </c>
      <c r="AC3316" s="225" t="s">
        <v>4203</v>
      </c>
      <c r="AD3316" s="225" t="s">
        <v>4477</v>
      </c>
      <c r="AE3316">
        <v>7769</v>
      </c>
      <c r="AF3316">
        <v>2171617</v>
      </c>
      <c r="AG3316">
        <v>252788.77955965017</v>
      </c>
      <c r="AH3316">
        <v>203487.60589851168</v>
      </c>
      <c r="AI3316">
        <v>31406</v>
      </c>
      <c r="AJ3316" s="225" t="s">
        <v>4232</v>
      </c>
      <c r="AK3316">
        <v>2140211</v>
      </c>
      <c r="AL3316">
        <v>2122315.8263388616</v>
      </c>
      <c r="AM3316" t="s">
        <v>16698</v>
      </c>
    </row>
    <row r="3317" spans="1:39" x14ac:dyDescent="0.35">
      <c r="A3317" s="1"/>
      <c r="B3317" s="1"/>
      <c r="C3317" s="1"/>
      <c r="D3317" s="1"/>
      <c r="E3317" s="1" t="s">
        <v>9198</v>
      </c>
      <c r="F3317" s="2">
        <v>45325</v>
      </c>
      <c r="G3317" s="3">
        <v>48455</v>
      </c>
      <c r="H3317" s="1"/>
      <c r="I3317" s="1"/>
      <c r="J3317" s="1" t="s">
        <v>4944</v>
      </c>
      <c r="K3317" s="2">
        <v>44010</v>
      </c>
      <c r="L3317" s="1" t="s">
        <v>4202</v>
      </c>
      <c r="M3317" s="122"/>
      <c r="N3317" s="1" t="s">
        <v>4208</v>
      </c>
      <c r="O3317" s="1" t="s">
        <v>4400</v>
      </c>
      <c r="P3317" s="1">
        <v>8681</v>
      </c>
      <c r="Q3317" s="123">
        <v>2297258</v>
      </c>
      <c r="S3317" s="123">
        <v>628571.79551574436</v>
      </c>
      <c r="T3317" s="123">
        <v>13148.960037710758</v>
      </c>
      <c r="W3317" s="1"/>
      <c r="Z3317" s="225" t="s">
        <v>8358</v>
      </c>
      <c r="AA3317" s="226">
        <v>45310</v>
      </c>
      <c r="AB3317" s="225" t="s">
        <v>4216</v>
      </c>
      <c r="AC3317" s="225" t="s">
        <v>4220</v>
      </c>
      <c r="AD3317" s="225" t="s">
        <v>4302</v>
      </c>
      <c r="AE3317">
        <v>9231</v>
      </c>
      <c r="AF3317">
        <v>569441</v>
      </c>
      <c r="AG3317">
        <v>530631.6923912561</v>
      </c>
      <c r="AH3317">
        <v>164880.28683385983</v>
      </c>
      <c r="AI3317">
        <v>0</v>
      </c>
      <c r="AJ3317" s="225" t="s">
        <v>4217</v>
      </c>
      <c r="AK3317">
        <v>569441</v>
      </c>
      <c r="AL3317">
        <v>203689.59444260373</v>
      </c>
      <c r="AM3317" t="s">
        <v>16698</v>
      </c>
    </row>
    <row r="3318" spans="1:39" x14ac:dyDescent="0.35">
      <c r="A3318" s="1"/>
      <c r="B3318" s="1"/>
      <c r="C3318" s="1"/>
      <c r="D3318" s="1"/>
      <c r="E3318" s="1" t="s">
        <v>5809</v>
      </c>
      <c r="F3318" s="2">
        <v>44525</v>
      </c>
      <c r="G3318" s="3">
        <v>39880</v>
      </c>
      <c r="H3318" s="1"/>
      <c r="I3318" s="1"/>
      <c r="J3318" s="1" t="s">
        <v>9199</v>
      </c>
      <c r="K3318" s="2">
        <v>44757</v>
      </c>
      <c r="L3318" s="1" t="s">
        <v>4225</v>
      </c>
      <c r="M3318" s="122"/>
      <c r="N3318" s="1" t="s">
        <v>4220</v>
      </c>
      <c r="O3318" s="1" t="s">
        <v>4290</v>
      </c>
      <c r="P3318" s="1">
        <v>8806</v>
      </c>
      <c r="Q3318" s="123">
        <v>2294727</v>
      </c>
      <c r="S3318" s="123">
        <v>1934549.0472945487</v>
      </c>
      <c r="T3318" s="123">
        <v>381388.62698104442</v>
      </c>
      <c r="W3318" s="1"/>
      <c r="Z3318" s="225" t="s">
        <v>8357</v>
      </c>
      <c r="AA3318" s="226">
        <v>43841</v>
      </c>
      <c r="AB3318" s="225" t="s">
        <v>4236</v>
      </c>
      <c r="AC3318" s="225" t="s">
        <v>4220</v>
      </c>
      <c r="AD3318" s="225" t="s">
        <v>4254</v>
      </c>
      <c r="AE3318">
        <v>7236</v>
      </c>
      <c r="AF3318">
        <v>1565515</v>
      </c>
      <c r="AG3318">
        <v>1390777.679293795</v>
      </c>
      <c r="AH3318">
        <v>126658.68779519876</v>
      </c>
      <c r="AI3318">
        <v>10417</v>
      </c>
      <c r="AJ3318" s="225" t="s">
        <v>4232</v>
      </c>
      <c r="AK3318">
        <v>1555098</v>
      </c>
      <c r="AL3318">
        <v>301396.00850140373</v>
      </c>
      <c r="AM3318" t="s">
        <v>16698</v>
      </c>
    </row>
    <row r="3319" spans="1:39" x14ac:dyDescent="0.35">
      <c r="A3319" s="1"/>
      <c r="B3319" s="1"/>
      <c r="C3319" s="1"/>
      <c r="D3319" s="1"/>
      <c r="E3319" s="1" t="s">
        <v>9200</v>
      </c>
      <c r="F3319" s="2">
        <v>44276</v>
      </c>
      <c r="G3319" s="3">
        <v>46532</v>
      </c>
      <c r="H3319" s="1"/>
      <c r="I3319" s="1"/>
      <c r="J3319" s="1" t="s">
        <v>6727</v>
      </c>
      <c r="K3319" s="2">
        <v>44733</v>
      </c>
      <c r="L3319" s="1" t="s">
        <v>4210</v>
      </c>
      <c r="M3319" s="122"/>
      <c r="N3319" s="1" t="s">
        <v>4208</v>
      </c>
      <c r="O3319" s="1" t="s">
        <v>4333</v>
      </c>
      <c r="P3319" s="1">
        <v>6648</v>
      </c>
      <c r="Q3319" s="123">
        <v>456107</v>
      </c>
      <c r="S3319" s="123">
        <v>361571.85169611307</v>
      </c>
      <c r="T3319" s="123">
        <v>125132.33302397083</v>
      </c>
      <c r="W3319" s="1"/>
      <c r="Z3319" s="225" t="s">
        <v>8360</v>
      </c>
      <c r="AA3319" s="226">
        <v>43858</v>
      </c>
      <c r="AB3319" s="225" t="s">
        <v>4214</v>
      </c>
      <c r="AC3319" s="225" t="s">
        <v>4208</v>
      </c>
      <c r="AD3319" s="225" t="s">
        <v>4265</v>
      </c>
      <c r="AE3319">
        <v>7268</v>
      </c>
      <c r="AF3319">
        <v>1235498</v>
      </c>
      <c r="AG3319">
        <v>434926.73373187304</v>
      </c>
      <c r="AH3319">
        <v>403569.04134933004</v>
      </c>
      <c r="AI3319">
        <v>58377</v>
      </c>
      <c r="AJ3319" s="225" t="s">
        <v>4211</v>
      </c>
      <c r="AK3319">
        <v>1177121</v>
      </c>
      <c r="AL3319">
        <v>1204140.3076174569</v>
      </c>
      <c r="AM3319" t="s">
        <v>16698</v>
      </c>
    </row>
    <row r="3320" spans="1:39" x14ac:dyDescent="0.35">
      <c r="A3320" s="1"/>
      <c r="B3320" s="1"/>
      <c r="C3320" s="1"/>
      <c r="D3320" s="1"/>
      <c r="E3320" s="1" t="s">
        <v>9201</v>
      </c>
      <c r="F3320" s="2">
        <v>44034</v>
      </c>
      <c r="G3320" s="3">
        <v>42011</v>
      </c>
      <c r="H3320" s="1"/>
      <c r="I3320" s="1"/>
      <c r="J3320" s="1" t="s">
        <v>4730</v>
      </c>
      <c r="K3320" s="2">
        <v>45164</v>
      </c>
      <c r="L3320" s="1" t="s">
        <v>4225</v>
      </c>
      <c r="M3320" s="122"/>
      <c r="N3320" s="1" t="s">
        <v>4203</v>
      </c>
      <c r="O3320" s="1" t="s">
        <v>4251</v>
      </c>
      <c r="P3320" s="1">
        <v>6661</v>
      </c>
      <c r="Q3320" s="123">
        <v>1428018</v>
      </c>
      <c r="S3320" s="123">
        <v>450295.78253016534</v>
      </c>
      <c r="T3320" s="123">
        <v>395836.12565685116</v>
      </c>
      <c r="W3320" s="1"/>
      <c r="Z3320" s="225" t="s">
        <v>8361</v>
      </c>
      <c r="AA3320" s="226">
        <v>44804</v>
      </c>
      <c r="AB3320" s="225" t="s">
        <v>4198</v>
      </c>
      <c r="AC3320" s="225" t="s">
        <v>4203</v>
      </c>
      <c r="AD3320" s="225" t="s">
        <v>4323</v>
      </c>
      <c r="AE3320">
        <v>7151</v>
      </c>
      <c r="AF3320">
        <v>327111</v>
      </c>
      <c r="AG3320">
        <v>265613.22534207831</v>
      </c>
      <c r="AH3320">
        <v>29066.352615445106</v>
      </c>
      <c r="AI3320">
        <v>26388</v>
      </c>
      <c r="AJ3320" s="225" t="s">
        <v>4199</v>
      </c>
      <c r="AK3320">
        <v>300723</v>
      </c>
      <c r="AL3320">
        <v>90564.127273366801</v>
      </c>
      <c r="AM3320" t="s">
        <v>16698</v>
      </c>
    </row>
    <row r="3321" spans="1:39" x14ac:dyDescent="0.35">
      <c r="A3321" s="1"/>
      <c r="B3321" s="1"/>
      <c r="C3321" s="1"/>
      <c r="D3321" s="1"/>
      <c r="E3321" s="1" t="s">
        <v>7648</v>
      </c>
      <c r="F3321" s="2">
        <v>45144</v>
      </c>
      <c r="G3321" s="3">
        <v>13447</v>
      </c>
      <c r="H3321" s="1"/>
      <c r="I3321" s="1"/>
      <c r="J3321" s="1" t="s">
        <v>9202</v>
      </c>
      <c r="K3321" s="2">
        <v>44043</v>
      </c>
      <c r="L3321" s="1" t="s">
        <v>4225</v>
      </c>
      <c r="M3321" s="122"/>
      <c r="N3321" s="1" t="s">
        <v>4220</v>
      </c>
      <c r="O3321" s="1" t="s">
        <v>4287</v>
      </c>
      <c r="P3321" s="1">
        <v>6639</v>
      </c>
      <c r="Q3321" s="123">
        <v>1066352</v>
      </c>
      <c r="S3321" s="123">
        <v>357895.27086500812</v>
      </c>
      <c r="T3321" s="123">
        <v>248320.60425935395</v>
      </c>
      <c r="W3321" s="1"/>
      <c r="Z3321" s="225" t="s">
        <v>8364</v>
      </c>
      <c r="AA3321" s="226">
        <v>44149</v>
      </c>
      <c r="AB3321" s="225" t="s">
        <v>4202</v>
      </c>
      <c r="AC3321" s="225" t="s">
        <v>4203</v>
      </c>
      <c r="AD3321" s="225" t="s">
        <v>4221</v>
      </c>
      <c r="AE3321">
        <v>7622</v>
      </c>
      <c r="AF3321">
        <v>1337159</v>
      </c>
      <c r="AG3321">
        <v>242031.44147025043</v>
      </c>
      <c r="AH3321">
        <v>177551.7839757677</v>
      </c>
      <c r="AI3321">
        <v>0</v>
      </c>
      <c r="AJ3321" s="225" t="s">
        <v>4232</v>
      </c>
      <c r="AK3321">
        <v>1337159</v>
      </c>
      <c r="AL3321">
        <v>1272679.3425055172</v>
      </c>
      <c r="AM3321" t="s">
        <v>16698</v>
      </c>
    </row>
    <row r="3322" spans="1:39" x14ac:dyDescent="0.35">
      <c r="A3322" s="1"/>
      <c r="B3322" s="1"/>
      <c r="C3322" s="1"/>
      <c r="D3322" s="1"/>
      <c r="E3322" s="1" t="s">
        <v>9034</v>
      </c>
      <c r="F3322" s="2">
        <v>44803</v>
      </c>
      <c r="G3322" s="3">
        <v>45914</v>
      </c>
      <c r="H3322" s="1"/>
      <c r="I3322" s="1"/>
      <c r="J3322" s="1" t="s">
        <v>8876</v>
      </c>
      <c r="K3322" s="2">
        <v>44662</v>
      </c>
      <c r="L3322" s="1" t="s">
        <v>4202</v>
      </c>
      <c r="M3322" s="122"/>
      <c r="N3322" s="1" t="s">
        <v>4220</v>
      </c>
      <c r="O3322" s="1" t="s">
        <v>4359</v>
      </c>
      <c r="P3322" s="1">
        <v>8592</v>
      </c>
      <c r="Q3322" s="123">
        <v>1430672</v>
      </c>
      <c r="S3322" s="123">
        <v>954625.99555930845</v>
      </c>
      <c r="T3322" s="123">
        <v>174449.993998716</v>
      </c>
      <c r="W3322" s="1"/>
      <c r="Z3322" s="225" t="s">
        <v>8363</v>
      </c>
      <c r="AA3322" s="226">
        <v>44646</v>
      </c>
      <c r="AB3322" s="225" t="s">
        <v>4198</v>
      </c>
      <c r="AC3322" s="225" t="s">
        <v>4220</v>
      </c>
      <c r="AD3322" s="225" t="s">
        <v>4323</v>
      </c>
      <c r="AE3322">
        <v>6685</v>
      </c>
      <c r="AF3322">
        <v>276518</v>
      </c>
      <c r="AG3322">
        <v>203657.04528121534</v>
      </c>
      <c r="AH3322">
        <v>59523.629180214899</v>
      </c>
      <c r="AI3322">
        <v>21691</v>
      </c>
      <c r="AJ3322" s="225" t="s">
        <v>4199</v>
      </c>
      <c r="AK3322">
        <v>254827</v>
      </c>
      <c r="AL3322">
        <v>132384.58389899955</v>
      </c>
      <c r="AM3322" t="s">
        <v>16698</v>
      </c>
    </row>
    <row r="3323" spans="1:39" x14ac:dyDescent="0.35">
      <c r="A3323" s="1"/>
      <c r="B3323" s="1"/>
      <c r="C3323" s="1"/>
      <c r="D3323" s="1"/>
      <c r="E3323" s="1" t="s">
        <v>9203</v>
      </c>
      <c r="F3323" s="2">
        <v>45329</v>
      </c>
      <c r="G3323" s="3">
        <v>29690</v>
      </c>
      <c r="H3323" s="1"/>
      <c r="I3323" s="1"/>
      <c r="J3323" s="1" t="s">
        <v>7845</v>
      </c>
      <c r="K3323" s="2">
        <v>45086</v>
      </c>
      <c r="L3323" s="1" t="s">
        <v>4225</v>
      </c>
      <c r="M3323" s="122"/>
      <c r="N3323" s="1" t="s">
        <v>4208</v>
      </c>
      <c r="O3323" s="1" t="s">
        <v>4274</v>
      </c>
      <c r="P3323" s="1">
        <v>9212</v>
      </c>
      <c r="Q3323" s="123">
        <v>2211819</v>
      </c>
      <c r="S3323" s="123">
        <v>53716.429969279976</v>
      </c>
      <c r="T3323" s="123">
        <v>94527.876697041022</v>
      </c>
      <c r="W3323" s="1"/>
      <c r="Z3323" s="225" t="s">
        <v>8366</v>
      </c>
      <c r="AA3323" s="226">
        <v>44841</v>
      </c>
      <c r="AB3323" s="225" t="s">
        <v>4202</v>
      </c>
      <c r="AC3323" s="225" t="s">
        <v>4208</v>
      </c>
      <c r="AD3323" s="225" t="s">
        <v>4359</v>
      </c>
      <c r="AE3323">
        <v>6024</v>
      </c>
      <c r="AF3323">
        <v>1420287</v>
      </c>
      <c r="AG3323">
        <v>1287796.5901520075</v>
      </c>
      <c r="AH3323">
        <v>209768.49748743072</v>
      </c>
      <c r="AI3323">
        <v>0</v>
      </c>
      <c r="AJ3323" s="225" t="s">
        <v>4232</v>
      </c>
      <c r="AK3323">
        <v>1420287</v>
      </c>
      <c r="AL3323">
        <v>342258.90733542317</v>
      </c>
      <c r="AM3323" t="s">
        <v>16698</v>
      </c>
    </row>
    <row r="3324" spans="1:39" x14ac:dyDescent="0.35">
      <c r="A3324" s="1"/>
      <c r="B3324" s="1"/>
      <c r="C3324" s="1"/>
      <c r="D3324" s="1"/>
      <c r="E3324" s="1" t="s">
        <v>4431</v>
      </c>
      <c r="F3324" s="2">
        <v>44316</v>
      </c>
      <c r="G3324" s="3">
        <v>22903</v>
      </c>
      <c r="H3324" s="1"/>
      <c r="I3324" s="1"/>
      <c r="J3324" s="1" t="s">
        <v>9201</v>
      </c>
      <c r="K3324" s="2">
        <v>44758</v>
      </c>
      <c r="L3324" s="1" t="s">
        <v>4210</v>
      </c>
      <c r="M3324" s="122"/>
      <c r="N3324" s="1" t="s">
        <v>4220</v>
      </c>
      <c r="O3324" s="1" t="s">
        <v>4400</v>
      </c>
      <c r="P3324" s="1">
        <v>8436</v>
      </c>
      <c r="Q3324" s="123">
        <v>2381162</v>
      </c>
      <c r="S3324" s="123">
        <v>1043863.3520744711</v>
      </c>
      <c r="T3324" s="123">
        <v>585115.33139445516</v>
      </c>
      <c r="W3324" s="1"/>
      <c r="Z3324" s="225" t="s">
        <v>8365</v>
      </c>
      <c r="AA3324" s="226">
        <v>45374</v>
      </c>
      <c r="AB3324" s="225" t="s">
        <v>4205</v>
      </c>
      <c r="AC3324" s="225" t="s">
        <v>4208</v>
      </c>
      <c r="AD3324" s="225" t="s">
        <v>4265</v>
      </c>
      <c r="AE3324">
        <v>6780</v>
      </c>
      <c r="AF3324">
        <v>1226685</v>
      </c>
      <c r="AG3324">
        <v>244782.66005009107</v>
      </c>
      <c r="AH3324">
        <v>289495.42067911528</v>
      </c>
      <c r="AI3324">
        <v>32871</v>
      </c>
      <c r="AJ3324" s="225" t="s">
        <v>4199</v>
      </c>
      <c r="AK3324">
        <v>1193814</v>
      </c>
      <c r="AL3324">
        <v>1271397.7606290241</v>
      </c>
      <c r="AM3324" t="s">
        <v>16698</v>
      </c>
    </row>
    <row r="3325" spans="1:39" x14ac:dyDescent="0.35">
      <c r="A3325" s="1"/>
      <c r="B3325" s="1"/>
      <c r="C3325" s="1"/>
      <c r="D3325" s="1"/>
      <c r="E3325" s="1" t="s">
        <v>9204</v>
      </c>
      <c r="F3325" s="2">
        <v>44462</v>
      </c>
      <c r="G3325" s="3">
        <v>24402</v>
      </c>
      <c r="H3325" s="1"/>
      <c r="I3325" s="1"/>
      <c r="J3325" s="1" t="s">
        <v>8226</v>
      </c>
      <c r="K3325" s="2">
        <v>43929</v>
      </c>
      <c r="L3325" s="1" t="s">
        <v>4225</v>
      </c>
      <c r="M3325" s="122"/>
      <c r="N3325" s="1" t="s">
        <v>4208</v>
      </c>
      <c r="O3325" s="1" t="s">
        <v>4245</v>
      </c>
      <c r="P3325" s="1">
        <v>6083</v>
      </c>
      <c r="Q3325" s="123">
        <v>1496293</v>
      </c>
      <c r="S3325" s="123">
        <v>752754.67915159091</v>
      </c>
      <c r="T3325" s="123">
        <v>44835.359736896695</v>
      </c>
      <c r="W3325" s="1"/>
      <c r="Z3325" s="225" t="s">
        <v>8368</v>
      </c>
      <c r="AA3325" s="226">
        <v>44674</v>
      </c>
      <c r="AB3325" s="225" t="s">
        <v>4214</v>
      </c>
      <c r="AC3325" s="225" t="s">
        <v>4203</v>
      </c>
      <c r="AD3325" s="225" t="s">
        <v>4277</v>
      </c>
      <c r="AE3325">
        <v>8253</v>
      </c>
      <c r="AF3325">
        <v>667386</v>
      </c>
      <c r="AG3325">
        <v>121418.81899110683</v>
      </c>
      <c r="AH3325">
        <v>80675.052584622215</v>
      </c>
      <c r="AI3325">
        <v>0</v>
      </c>
      <c r="AJ3325" s="225" t="s">
        <v>4211</v>
      </c>
      <c r="AK3325">
        <v>667386</v>
      </c>
      <c r="AL3325">
        <v>626642.23359351535</v>
      </c>
      <c r="AM3325" t="s">
        <v>16698</v>
      </c>
    </row>
    <row r="3326" spans="1:39" x14ac:dyDescent="0.35">
      <c r="A3326" s="1"/>
      <c r="B3326" s="1"/>
      <c r="C3326" s="1"/>
      <c r="D3326" s="1"/>
      <c r="E3326" s="1" t="s">
        <v>9205</v>
      </c>
      <c r="F3326" s="2">
        <v>45121</v>
      </c>
      <c r="G3326" s="3">
        <v>16855</v>
      </c>
      <c r="H3326" s="1"/>
      <c r="I3326" s="1"/>
      <c r="J3326" s="1" t="s">
        <v>5728</v>
      </c>
      <c r="K3326" s="2">
        <v>44841</v>
      </c>
      <c r="L3326" s="1" t="s">
        <v>4205</v>
      </c>
      <c r="M3326" s="122"/>
      <c r="N3326" s="1" t="s">
        <v>4208</v>
      </c>
      <c r="O3326" s="1" t="s">
        <v>4377</v>
      </c>
      <c r="P3326" s="1">
        <v>8970</v>
      </c>
      <c r="Q3326" s="123">
        <v>1477250</v>
      </c>
      <c r="S3326" s="123">
        <v>31975.964973612437</v>
      </c>
      <c r="T3326" s="123">
        <v>443044.70239263214</v>
      </c>
      <c r="W3326" s="1"/>
      <c r="Z3326" s="225" t="s">
        <v>8370</v>
      </c>
      <c r="AA3326" s="226">
        <v>44343</v>
      </c>
      <c r="AB3326" s="225" t="s">
        <v>4216</v>
      </c>
      <c r="AC3326" s="225" t="s">
        <v>4203</v>
      </c>
      <c r="AD3326" s="225" t="s">
        <v>4302</v>
      </c>
      <c r="AE3326">
        <v>6187</v>
      </c>
      <c r="AF3326">
        <v>449348</v>
      </c>
      <c r="AG3326">
        <v>16347.962566259464</v>
      </c>
      <c r="AH3326">
        <v>78719.796485400177</v>
      </c>
      <c r="AI3326">
        <v>19874</v>
      </c>
      <c r="AJ3326" s="225" t="s">
        <v>4217</v>
      </c>
      <c r="AK3326">
        <v>429474</v>
      </c>
      <c r="AL3326">
        <v>511719.83391914068</v>
      </c>
      <c r="AM3326" t="s">
        <v>16698</v>
      </c>
    </row>
    <row r="3327" spans="1:39" x14ac:dyDescent="0.35">
      <c r="A3327" s="1"/>
      <c r="B3327" s="1"/>
      <c r="C3327" s="1"/>
      <c r="D3327" s="1"/>
      <c r="E3327" s="1" t="s">
        <v>6076</v>
      </c>
      <c r="F3327" s="2">
        <v>44281</v>
      </c>
      <c r="G3327" s="3">
        <v>46236</v>
      </c>
      <c r="H3327" s="1"/>
      <c r="I3327" s="1"/>
      <c r="J3327" s="1" t="s">
        <v>5010</v>
      </c>
      <c r="K3327" s="2">
        <v>45094</v>
      </c>
      <c r="L3327" s="1" t="s">
        <v>4202</v>
      </c>
      <c r="M3327" s="122"/>
      <c r="N3327" s="1" t="s">
        <v>4203</v>
      </c>
      <c r="O3327" s="1" t="s">
        <v>4299</v>
      </c>
      <c r="P3327" s="1">
        <v>7669</v>
      </c>
      <c r="Q3327" s="123">
        <v>1331057</v>
      </c>
      <c r="S3327" s="123">
        <v>1172485.204147612</v>
      </c>
      <c r="T3327" s="123">
        <v>188136.25694657539</v>
      </c>
      <c r="W3327" s="1"/>
      <c r="Z3327" s="225" t="s">
        <v>8371</v>
      </c>
      <c r="AA3327" s="226">
        <v>45310</v>
      </c>
      <c r="AB3327" s="225" t="s">
        <v>4202</v>
      </c>
      <c r="AC3327" s="225" t="s">
        <v>4220</v>
      </c>
      <c r="AD3327" s="225" t="s">
        <v>4251</v>
      </c>
      <c r="AE3327">
        <v>7370</v>
      </c>
      <c r="AF3327">
        <v>1101356</v>
      </c>
      <c r="AG3327">
        <v>786930.85859845625</v>
      </c>
      <c r="AH3327">
        <v>37195.510125653243</v>
      </c>
      <c r="AI3327">
        <v>0</v>
      </c>
      <c r="AJ3327" s="225" t="s">
        <v>4232</v>
      </c>
      <c r="AK3327">
        <v>1101356</v>
      </c>
      <c r="AL3327">
        <v>351620.65152719698</v>
      </c>
      <c r="AM3327" t="s">
        <v>16698</v>
      </c>
    </row>
    <row r="3328" spans="1:39" x14ac:dyDescent="0.35">
      <c r="A3328" s="1"/>
      <c r="B3328" s="1"/>
      <c r="C3328" s="1"/>
      <c r="D3328" s="1"/>
      <c r="E3328" s="1" t="s">
        <v>7513</v>
      </c>
      <c r="F3328" s="2">
        <v>44586</v>
      </c>
      <c r="G3328" s="3">
        <v>19744</v>
      </c>
      <c r="H3328" s="1"/>
      <c r="I3328" s="1"/>
      <c r="J3328" s="1" t="s">
        <v>8432</v>
      </c>
      <c r="K3328" s="2">
        <v>44762</v>
      </c>
      <c r="L3328" s="1" t="s">
        <v>4202</v>
      </c>
      <c r="M3328" s="122"/>
      <c r="N3328" s="1" t="s">
        <v>4220</v>
      </c>
      <c r="O3328" s="1" t="s">
        <v>4284</v>
      </c>
      <c r="P3328" s="1">
        <v>8963</v>
      </c>
      <c r="Q3328" s="123">
        <v>1617606</v>
      </c>
      <c r="S3328" s="123">
        <v>1217185.1028710431</v>
      </c>
      <c r="T3328" s="123">
        <v>303429.70138274919</v>
      </c>
      <c r="W3328" s="1"/>
      <c r="Z3328" s="225" t="s">
        <v>8372</v>
      </c>
      <c r="AA3328" s="226">
        <v>44482</v>
      </c>
      <c r="AB3328" s="225" t="s">
        <v>4198</v>
      </c>
      <c r="AC3328" s="225" t="s">
        <v>4203</v>
      </c>
      <c r="AD3328" s="225" t="s">
        <v>4328</v>
      </c>
      <c r="AE3328">
        <v>8505</v>
      </c>
      <c r="AF3328">
        <v>753429</v>
      </c>
      <c r="AG3328">
        <v>460302.26454394148</v>
      </c>
      <c r="AH3328">
        <v>203296.66731803454</v>
      </c>
      <c r="AI3328">
        <v>0</v>
      </c>
      <c r="AJ3328" s="225" t="s">
        <v>4199</v>
      </c>
      <c r="AK3328">
        <v>753429</v>
      </c>
      <c r="AL3328">
        <v>496423.40277409309</v>
      </c>
      <c r="AM3328" t="s">
        <v>16698</v>
      </c>
    </row>
    <row r="3329" spans="1:39" x14ac:dyDescent="0.35">
      <c r="A3329" s="1"/>
      <c r="B3329" s="1"/>
      <c r="C3329" s="1"/>
      <c r="D3329" s="1"/>
      <c r="E3329" s="1" t="s">
        <v>9206</v>
      </c>
      <c r="F3329" s="2">
        <v>44296</v>
      </c>
      <c r="G3329" s="3">
        <v>41800</v>
      </c>
      <c r="H3329" s="1"/>
      <c r="I3329" s="1"/>
      <c r="J3329" s="1" t="s">
        <v>9207</v>
      </c>
      <c r="K3329" s="2">
        <v>44347</v>
      </c>
      <c r="L3329" s="1" t="s">
        <v>4205</v>
      </c>
      <c r="M3329" s="122"/>
      <c r="N3329" s="1" t="s">
        <v>4203</v>
      </c>
      <c r="O3329" s="1" t="s">
        <v>4204</v>
      </c>
      <c r="P3329" s="1">
        <v>7217</v>
      </c>
      <c r="Q3329" s="123">
        <v>2253530</v>
      </c>
      <c r="S3329" s="123">
        <v>31439.10081737339</v>
      </c>
      <c r="T3329" s="123">
        <v>136655.72032738186</v>
      </c>
      <c r="W3329" s="1"/>
      <c r="Z3329" s="225" t="s">
        <v>8374</v>
      </c>
      <c r="AA3329" s="226">
        <v>44254</v>
      </c>
      <c r="AB3329" s="225" t="s">
        <v>4210</v>
      </c>
      <c r="AC3329" s="225" t="s">
        <v>4203</v>
      </c>
      <c r="AD3329" s="225" t="s">
        <v>4242</v>
      </c>
      <c r="AE3329">
        <v>5579</v>
      </c>
      <c r="AF3329">
        <v>681654</v>
      </c>
      <c r="AG3329">
        <v>225431.63051294832</v>
      </c>
      <c r="AH3329">
        <v>130745.16854458135</v>
      </c>
      <c r="AI3329">
        <v>56999</v>
      </c>
      <c r="AJ3329" s="225" t="s">
        <v>4211</v>
      </c>
      <c r="AK3329">
        <v>624655</v>
      </c>
      <c r="AL3329">
        <v>586967.53803163301</v>
      </c>
      <c r="AM3329" t="s">
        <v>16698</v>
      </c>
    </row>
    <row r="3330" spans="1:39" x14ac:dyDescent="0.35">
      <c r="A3330" s="1"/>
      <c r="B3330" s="1"/>
      <c r="C3330" s="1"/>
      <c r="D3330" s="1"/>
      <c r="E3330" s="1" t="s">
        <v>9208</v>
      </c>
      <c r="F3330" s="2">
        <v>44644</v>
      </c>
      <c r="G3330" s="3">
        <v>54569</v>
      </c>
      <c r="H3330" s="1"/>
      <c r="I3330" s="1"/>
      <c r="J3330" s="1" t="s">
        <v>9209</v>
      </c>
      <c r="K3330" s="2">
        <v>44897</v>
      </c>
      <c r="L3330" s="1" t="s">
        <v>4205</v>
      </c>
      <c r="M3330" s="122"/>
      <c r="N3330" s="1" t="s">
        <v>4220</v>
      </c>
      <c r="O3330" s="1" t="s">
        <v>4248</v>
      </c>
      <c r="P3330" s="1">
        <v>8830</v>
      </c>
      <c r="Q3330" s="123">
        <v>2382564</v>
      </c>
      <c r="S3330" s="123">
        <v>202397.0499391531</v>
      </c>
      <c r="T3330" s="123">
        <v>669462.96976655046</v>
      </c>
      <c r="W3330" s="1"/>
      <c r="Z3330" s="225" t="s">
        <v>8377</v>
      </c>
      <c r="AA3330" s="226">
        <v>44182</v>
      </c>
      <c r="AB3330" s="225" t="s">
        <v>4202</v>
      </c>
      <c r="AC3330" s="225" t="s">
        <v>4220</v>
      </c>
      <c r="AD3330" s="225" t="s">
        <v>4254</v>
      </c>
      <c r="AE3330">
        <v>9436</v>
      </c>
      <c r="AF3330">
        <v>1075969</v>
      </c>
      <c r="AG3330">
        <v>806897.42420120689</v>
      </c>
      <c r="AH3330">
        <v>337319.93613195542</v>
      </c>
      <c r="AI3330">
        <v>13275</v>
      </c>
      <c r="AJ3330" s="225" t="s">
        <v>4232</v>
      </c>
      <c r="AK3330">
        <v>1062694</v>
      </c>
      <c r="AL3330">
        <v>606391.51193074859</v>
      </c>
      <c r="AM3330" t="s">
        <v>16698</v>
      </c>
    </row>
    <row r="3331" spans="1:39" x14ac:dyDescent="0.35">
      <c r="A3331" s="1"/>
      <c r="B3331" s="1"/>
      <c r="C3331" s="1"/>
      <c r="D3331" s="1"/>
      <c r="E3331" s="1" t="s">
        <v>8045</v>
      </c>
      <c r="F3331" s="2">
        <v>44694</v>
      </c>
      <c r="G3331" s="3">
        <v>17810</v>
      </c>
      <c r="H3331" s="1"/>
      <c r="I3331" s="1"/>
      <c r="J3331" s="1" t="s">
        <v>9210</v>
      </c>
      <c r="K3331" s="2">
        <v>44413</v>
      </c>
      <c r="L3331" s="1" t="s">
        <v>4202</v>
      </c>
      <c r="M3331" s="122"/>
      <c r="N3331" s="1" t="s">
        <v>4220</v>
      </c>
      <c r="O3331" s="1" t="s">
        <v>4254</v>
      </c>
      <c r="P3331" s="1">
        <v>5556</v>
      </c>
      <c r="Q3331" s="123">
        <v>971878</v>
      </c>
      <c r="S3331" s="123">
        <v>969679.22037879529</v>
      </c>
      <c r="T3331" s="123">
        <v>198630.12456141834</v>
      </c>
      <c r="W3331" s="1"/>
      <c r="Z3331" s="225" t="s">
        <v>8376</v>
      </c>
      <c r="AA3331" s="226">
        <v>45246</v>
      </c>
      <c r="AB3331" s="225" t="s">
        <v>4205</v>
      </c>
      <c r="AC3331" s="225" t="s">
        <v>4203</v>
      </c>
      <c r="AD3331" s="225" t="s">
        <v>4284</v>
      </c>
      <c r="AE3331">
        <v>6106</v>
      </c>
      <c r="AF3331">
        <v>2220946</v>
      </c>
      <c r="AG3331">
        <v>182038.72521882763</v>
      </c>
      <c r="AH3331">
        <v>169052.58536570831</v>
      </c>
      <c r="AI3331">
        <v>59727</v>
      </c>
      <c r="AJ3331" s="225" t="s">
        <v>4199</v>
      </c>
      <c r="AK3331">
        <v>2161219</v>
      </c>
      <c r="AL3331">
        <v>2207959.8601468806</v>
      </c>
      <c r="AM3331" t="s">
        <v>16698</v>
      </c>
    </row>
    <row r="3332" spans="1:39" x14ac:dyDescent="0.35">
      <c r="A3332" s="1"/>
      <c r="B3332" s="1"/>
      <c r="C3332" s="1"/>
      <c r="D3332" s="1"/>
      <c r="E3332" s="1" t="s">
        <v>8149</v>
      </c>
      <c r="F3332" s="2">
        <v>44183</v>
      </c>
      <c r="G3332" s="3">
        <v>38732</v>
      </c>
      <c r="H3332" s="1"/>
      <c r="I3332" s="1"/>
      <c r="J3332" s="1" t="s">
        <v>4326</v>
      </c>
      <c r="K3332" s="2">
        <v>44771</v>
      </c>
      <c r="L3332" s="1" t="s">
        <v>4202</v>
      </c>
      <c r="M3332" s="122"/>
      <c r="N3332" s="1" t="s">
        <v>4220</v>
      </c>
      <c r="O3332" s="1" t="s">
        <v>4333</v>
      </c>
      <c r="P3332" s="1">
        <v>6867</v>
      </c>
      <c r="Q3332" s="123">
        <v>589543</v>
      </c>
      <c r="S3332" s="123">
        <v>441194.29249668604</v>
      </c>
      <c r="T3332" s="123">
        <v>56779.564163462986</v>
      </c>
      <c r="W3332" s="1"/>
      <c r="Z3332" s="225" t="s">
        <v>8378</v>
      </c>
      <c r="AA3332" s="226">
        <v>45016</v>
      </c>
      <c r="AB3332" s="225" t="s">
        <v>4210</v>
      </c>
      <c r="AC3332" s="225" t="s">
        <v>4220</v>
      </c>
      <c r="AD3332" s="225" t="s">
        <v>4386</v>
      </c>
      <c r="AE3332">
        <v>9334</v>
      </c>
      <c r="AF3332">
        <v>446007</v>
      </c>
      <c r="AG3332">
        <v>194842.63738190729</v>
      </c>
      <c r="AH3332">
        <v>140613.9995243884</v>
      </c>
      <c r="AI3332">
        <v>0</v>
      </c>
      <c r="AJ3332" s="225" t="s">
        <v>4211</v>
      </c>
      <c r="AK3332">
        <v>446007</v>
      </c>
      <c r="AL3332">
        <v>391778.36214248114</v>
      </c>
      <c r="AM3332" t="s">
        <v>16698</v>
      </c>
    </row>
    <row r="3333" spans="1:39" x14ac:dyDescent="0.35">
      <c r="A3333" s="1"/>
      <c r="B3333" s="1"/>
      <c r="C3333" s="1"/>
      <c r="D3333" s="1"/>
      <c r="E3333" s="1" t="s">
        <v>9211</v>
      </c>
      <c r="F3333" s="2">
        <v>44977</v>
      </c>
      <c r="G3333" s="3">
        <v>19028</v>
      </c>
      <c r="H3333" s="1"/>
      <c r="I3333" s="1"/>
      <c r="J3333" s="1" t="s">
        <v>8054</v>
      </c>
      <c r="K3333" s="2">
        <v>44130</v>
      </c>
      <c r="L3333" s="1" t="s">
        <v>4225</v>
      </c>
      <c r="M3333" s="122"/>
      <c r="N3333" s="1" t="s">
        <v>4220</v>
      </c>
      <c r="O3333" s="1" t="s">
        <v>4293</v>
      </c>
      <c r="P3333" s="1">
        <v>7605</v>
      </c>
      <c r="Q3333" s="123">
        <v>2250852</v>
      </c>
      <c r="S3333" s="123">
        <v>644948.47433139838</v>
      </c>
      <c r="T3333" s="123">
        <v>308740.34993068583</v>
      </c>
      <c r="W3333" s="1"/>
      <c r="Z3333" s="225" t="s">
        <v>8379</v>
      </c>
      <c r="AA3333" s="226">
        <v>44064</v>
      </c>
      <c r="AB3333" s="225" t="s">
        <v>4210</v>
      </c>
      <c r="AC3333" s="225" t="s">
        <v>4208</v>
      </c>
      <c r="AD3333" s="225" t="s">
        <v>4419</v>
      </c>
      <c r="AE3333">
        <v>6964</v>
      </c>
      <c r="AF3333">
        <v>939934</v>
      </c>
      <c r="AG3333">
        <v>333096.01272325742</v>
      </c>
      <c r="AH3333">
        <v>242592.63085665394</v>
      </c>
      <c r="AI3333">
        <v>48737</v>
      </c>
      <c r="AJ3333" s="225" t="s">
        <v>4211</v>
      </c>
      <c r="AK3333">
        <v>891197</v>
      </c>
      <c r="AL3333">
        <v>849430.61813339649</v>
      </c>
      <c r="AM3333" t="s">
        <v>16698</v>
      </c>
    </row>
    <row r="3334" spans="1:39" x14ac:dyDescent="0.35">
      <c r="A3334" s="1"/>
      <c r="B3334" s="1"/>
      <c r="C3334" s="1"/>
      <c r="D3334" s="1"/>
      <c r="E3334" s="1" t="s">
        <v>9212</v>
      </c>
      <c r="F3334" s="2">
        <v>45230</v>
      </c>
      <c r="G3334" s="3">
        <v>50678</v>
      </c>
      <c r="H3334" s="1"/>
      <c r="I3334" s="1"/>
      <c r="J3334" s="1" t="s">
        <v>9052</v>
      </c>
      <c r="K3334" s="2">
        <v>44028</v>
      </c>
      <c r="L3334" s="1" t="s">
        <v>4202</v>
      </c>
      <c r="M3334" s="122"/>
      <c r="N3334" s="1" t="s">
        <v>4208</v>
      </c>
      <c r="O3334" s="1" t="s">
        <v>4302</v>
      </c>
      <c r="P3334" s="1">
        <v>8867</v>
      </c>
      <c r="Q3334" s="123">
        <v>2251918</v>
      </c>
      <c r="S3334" s="123">
        <v>1455678.2567919912</v>
      </c>
      <c r="T3334" s="123">
        <v>152269.63858428915</v>
      </c>
      <c r="W3334" s="1"/>
      <c r="Z3334" s="225" t="s">
        <v>8382</v>
      </c>
      <c r="AA3334" s="226">
        <v>44608</v>
      </c>
      <c r="AB3334" s="225" t="s">
        <v>4216</v>
      </c>
      <c r="AC3334" s="225" t="s">
        <v>4220</v>
      </c>
      <c r="AD3334" s="225" t="s">
        <v>4299</v>
      </c>
      <c r="AE3334">
        <v>7725</v>
      </c>
      <c r="AF3334">
        <v>264953</v>
      </c>
      <c r="AG3334">
        <v>35883.902377751147</v>
      </c>
      <c r="AH3334">
        <v>63487.938650590018</v>
      </c>
      <c r="AI3334">
        <v>0</v>
      </c>
      <c r="AJ3334" s="225" t="s">
        <v>4217</v>
      </c>
      <c r="AK3334">
        <v>264953</v>
      </c>
      <c r="AL3334">
        <v>292557.03627283889</v>
      </c>
      <c r="AM3334" t="s">
        <v>16698</v>
      </c>
    </row>
    <row r="3335" spans="1:39" x14ac:dyDescent="0.35">
      <c r="A3335" s="1"/>
      <c r="B3335" s="1"/>
      <c r="C3335" s="1"/>
      <c r="D3335" s="1"/>
      <c r="E3335" s="1" t="s">
        <v>7317</v>
      </c>
      <c r="F3335" s="2">
        <v>45332</v>
      </c>
      <c r="G3335" s="3">
        <v>32443</v>
      </c>
      <c r="H3335" s="1"/>
      <c r="I3335" s="1"/>
      <c r="J3335" s="1" t="s">
        <v>9213</v>
      </c>
      <c r="K3335" s="2">
        <v>45317</v>
      </c>
      <c r="L3335" s="1" t="s">
        <v>4202</v>
      </c>
      <c r="M3335" s="122"/>
      <c r="N3335" s="1" t="s">
        <v>4220</v>
      </c>
      <c r="O3335" s="1" t="s">
        <v>4328</v>
      </c>
      <c r="P3335" s="1">
        <v>6385</v>
      </c>
      <c r="Q3335" s="123">
        <v>545571</v>
      </c>
      <c r="S3335" s="123">
        <v>175289.04006746551</v>
      </c>
      <c r="T3335" s="123">
        <v>165309.68858066839</v>
      </c>
      <c r="W3335" s="1"/>
      <c r="Z3335" s="225" t="s">
        <v>8381</v>
      </c>
      <c r="AA3335" s="226">
        <v>44901</v>
      </c>
      <c r="AB3335" s="225" t="s">
        <v>4236</v>
      </c>
      <c r="AC3335" s="225" t="s">
        <v>4208</v>
      </c>
      <c r="AD3335" s="225" t="s">
        <v>4277</v>
      </c>
      <c r="AE3335">
        <v>8804</v>
      </c>
      <c r="AF3335">
        <v>2266686</v>
      </c>
      <c r="AG3335">
        <v>2141806.177169783</v>
      </c>
      <c r="AH3335">
        <v>657366.04264582123</v>
      </c>
      <c r="AI3335">
        <v>23573</v>
      </c>
      <c r="AJ3335" s="225" t="s">
        <v>4232</v>
      </c>
      <c r="AK3335">
        <v>2243113</v>
      </c>
      <c r="AL3335">
        <v>782245.86547603819</v>
      </c>
      <c r="AM3335" t="s">
        <v>16698</v>
      </c>
    </row>
    <row r="3336" spans="1:39" x14ac:dyDescent="0.35">
      <c r="A3336" s="1"/>
      <c r="B3336" s="1"/>
      <c r="C3336" s="1"/>
      <c r="D3336" s="1"/>
      <c r="E3336" s="1" t="s">
        <v>7455</v>
      </c>
      <c r="F3336" s="2">
        <v>45300</v>
      </c>
      <c r="G3336" s="3">
        <v>20784</v>
      </c>
      <c r="H3336" s="1"/>
      <c r="I3336" s="1"/>
      <c r="J3336" s="1" t="s">
        <v>9214</v>
      </c>
      <c r="K3336" s="2">
        <v>43881</v>
      </c>
      <c r="L3336" s="1" t="s">
        <v>4225</v>
      </c>
      <c r="M3336" s="122"/>
      <c r="N3336" s="1" t="s">
        <v>4220</v>
      </c>
      <c r="O3336" s="1" t="s">
        <v>4248</v>
      </c>
      <c r="P3336" s="1">
        <v>6142</v>
      </c>
      <c r="Q3336" s="123">
        <v>763663</v>
      </c>
      <c r="S3336" s="123">
        <v>433000.09940759267</v>
      </c>
      <c r="T3336" s="123">
        <v>184522.95185950096</v>
      </c>
      <c r="W3336" s="1"/>
      <c r="Z3336" s="225" t="s">
        <v>8384</v>
      </c>
      <c r="AA3336" s="226">
        <v>44172</v>
      </c>
      <c r="AB3336" s="225" t="s">
        <v>4216</v>
      </c>
      <c r="AC3336" s="225" t="s">
        <v>4203</v>
      </c>
      <c r="AD3336" s="225" t="s">
        <v>4231</v>
      </c>
      <c r="AE3336">
        <v>8176</v>
      </c>
      <c r="AF3336">
        <v>1046682</v>
      </c>
      <c r="AG3336">
        <v>940652.04885795154</v>
      </c>
      <c r="AH3336">
        <v>322063.50917630974</v>
      </c>
      <c r="AI3336">
        <v>0</v>
      </c>
      <c r="AJ3336" s="225" t="s">
        <v>4217</v>
      </c>
      <c r="AK3336">
        <v>1046682</v>
      </c>
      <c r="AL3336">
        <v>428093.46031835821</v>
      </c>
      <c r="AM3336" t="s">
        <v>16698</v>
      </c>
    </row>
    <row r="3337" spans="1:39" x14ac:dyDescent="0.35">
      <c r="A3337" s="1"/>
      <c r="B3337" s="1"/>
      <c r="C3337" s="1"/>
      <c r="D3337" s="1"/>
      <c r="E3337" s="1" t="s">
        <v>6663</v>
      </c>
      <c r="F3337" s="2">
        <v>44754</v>
      </c>
      <c r="G3337" s="3">
        <v>58862</v>
      </c>
      <c r="H3337" s="1"/>
      <c r="I3337" s="1"/>
      <c r="J3337" s="1" t="s">
        <v>9215</v>
      </c>
      <c r="K3337" s="2">
        <v>44597</v>
      </c>
      <c r="L3337" s="1" t="s">
        <v>4205</v>
      </c>
      <c r="M3337" s="122"/>
      <c r="N3337" s="1" t="s">
        <v>4208</v>
      </c>
      <c r="O3337" s="1" t="s">
        <v>4372</v>
      </c>
      <c r="P3337" s="1">
        <v>7559</v>
      </c>
      <c r="Q3337" s="123">
        <v>2261067</v>
      </c>
      <c r="S3337" s="123">
        <v>1032566.7494307135</v>
      </c>
      <c r="T3337" s="123">
        <v>539888.44294278312</v>
      </c>
      <c r="W3337" s="1"/>
      <c r="Z3337" s="225" t="s">
        <v>8383</v>
      </c>
      <c r="AA3337" s="226">
        <v>43962</v>
      </c>
      <c r="AB3337" s="225" t="s">
        <v>4205</v>
      </c>
      <c r="AC3337" s="225" t="s">
        <v>4220</v>
      </c>
      <c r="AD3337" s="225" t="s">
        <v>4456</v>
      </c>
      <c r="AE3337">
        <v>8323</v>
      </c>
      <c r="AF3337">
        <v>953664</v>
      </c>
      <c r="AG3337">
        <v>18157.410825614719</v>
      </c>
      <c r="AH3337">
        <v>136406.7163017375</v>
      </c>
      <c r="AI3337">
        <v>20170</v>
      </c>
      <c r="AJ3337" s="225" t="s">
        <v>4199</v>
      </c>
      <c r="AK3337">
        <v>933494</v>
      </c>
      <c r="AL3337">
        <v>1071913.3054761228</v>
      </c>
      <c r="AM3337" t="s">
        <v>16698</v>
      </c>
    </row>
    <row r="3338" spans="1:39" x14ac:dyDescent="0.35">
      <c r="A3338" s="1"/>
      <c r="B3338" s="1"/>
      <c r="C3338" s="1"/>
      <c r="D3338" s="1"/>
      <c r="E3338" s="1" t="s">
        <v>6262</v>
      </c>
      <c r="F3338" s="2">
        <v>44219</v>
      </c>
      <c r="G3338" s="3">
        <v>20207</v>
      </c>
      <c r="H3338" s="1"/>
      <c r="I3338" s="1"/>
      <c r="J3338" s="1" t="s">
        <v>4617</v>
      </c>
      <c r="K3338" s="2">
        <v>44768</v>
      </c>
      <c r="L3338" s="1" t="s">
        <v>4205</v>
      </c>
      <c r="M3338" s="122"/>
      <c r="N3338" s="1" t="s">
        <v>4220</v>
      </c>
      <c r="O3338" s="1" t="s">
        <v>4296</v>
      </c>
      <c r="P3338" s="1">
        <v>7019</v>
      </c>
      <c r="Q3338" s="123">
        <v>2304890</v>
      </c>
      <c r="S3338" s="123">
        <v>2131041.7640786315</v>
      </c>
      <c r="T3338" s="123">
        <v>353324.2307988152</v>
      </c>
      <c r="W3338" s="1"/>
      <c r="Z3338" s="225" t="s">
        <v>8385</v>
      </c>
      <c r="AA3338" s="226">
        <v>45334</v>
      </c>
      <c r="AB3338" s="225" t="s">
        <v>4210</v>
      </c>
      <c r="AC3338" s="225" t="s">
        <v>4203</v>
      </c>
      <c r="AD3338" s="225" t="s">
        <v>4277</v>
      </c>
      <c r="AE3338">
        <v>6792</v>
      </c>
      <c r="AF3338">
        <v>1606730</v>
      </c>
      <c r="AG3338">
        <v>485548.86629615264</v>
      </c>
      <c r="AH3338">
        <v>59472.444293888017</v>
      </c>
      <c r="AI3338">
        <v>21480</v>
      </c>
      <c r="AJ3338" s="225" t="s">
        <v>4211</v>
      </c>
      <c r="AK3338">
        <v>1585250</v>
      </c>
      <c r="AL3338">
        <v>1180653.5779977355</v>
      </c>
      <c r="AM3338" t="s">
        <v>16698</v>
      </c>
    </row>
    <row r="3339" spans="1:39" x14ac:dyDescent="0.35">
      <c r="A3339" s="1"/>
      <c r="B3339" s="1"/>
      <c r="C3339" s="1"/>
      <c r="D3339" s="1"/>
      <c r="E3339" s="1" t="s">
        <v>9216</v>
      </c>
      <c r="F3339" s="2">
        <v>44312</v>
      </c>
      <c r="G3339" s="3">
        <v>50471</v>
      </c>
      <c r="H3339" s="1"/>
      <c r="I3339" s="1"/>
      <c r="J3339" s="1" t="s">
        <v>9217</v>
      </c>
      <c r="K3339" s="2">
        <v>44258</v>
      </c>
      <c r="L3339" s="1" t="s">
        <v>4210</v>
      </c>
      <c r="M3339" s="122"/>
      <c r="N3339" s="1" t="s">
        <v>4208</v>
      </c>
      <c r="O3339" s="1" t="s">
        <v>4494</v>
      </c>
      <c r="P3339" s="1">
        <v>7234</v>
      </c>
      <c r="Q3339" s="123">
        <v>492887</v>
      </c>
      <c r="S3339" s="123">
        <v>349702.43616587034</v>
      </c>
      <c r="T3339" s="123">
        <v>79054.342718382322</v>
      </c>
      <c r="W3339" s="1"/>
      <c r="Z3339" s="225" t="s">
        <v>8386</v>
      </c>
      <c r="AA3339" s="226">
        <v>44840</v>
      </c>
      <c r="AB3339" s="225" t="s">
        <v>4202</v>
      </c>
      <c r="AC3339" s="225" t="s">
        <v>4220</v>
      </c>
      <c r="AD3339" s="225" t="s">
        <v>4215</v>
      </c>
      <c r="AE3339">
        <v>6052</v>
      </c>
      <c r="AF3339">
        <v>1684277</v>
      </c>
      <c r="AG3339">
        <v>673482.28746228712</v>
      </c>
      <c r="AH3339">
        <v>340371.25621995062</v>
      </c>
      <c r="AI3339">
        <v>42869</v>
      </c>
      <c r="AJ3339" s="225" t="s">
        <v>4232</v>
      </c>
      <c r="AK3339">
        <v>1641408</v>
      </c>
      <c r="AL3339">
        <v>1351165.9687576634</v>
      </c>
      <c r="AM3339" t="s">
        <v>16698</v>
      </c>
    </row>
    <row r="3340" spans="1:39" x14ac:dyDescent="0.35">
      <c r="A3340" s="1"/>
      <c r="B3340" s="1"/>
      <c r="C3340" s="1"/>
      <c r="D3340" s="1"/>
      <c r="E3340" s="1" t="s">
        <v>9029</v>
      </c>
      <c r="F3340" s="2">
        <v>45035</v>
      </c>
      <c r="G3340" s="3">
        <v>31703</v>
      </c>
      <c r="H3340" s="1"/>
      <c r="I3340" s="1"/>
      <c r="J3340" s="1" t="s">
        <v>8052</v>
      </c>
      <c r="K3340" s="2">
        <v>45196</v>
      </c>
      <c r="L3340" s="1" t="s">
        <v>4210</v>
      </c>
      <c r="M3340" s="122"/>
      <c r="N3340" s="1" t="s">
        <v>4220</v>
      </c>
      <c r="O3340" s="1" t="s">
        <v>4296</v>
      </c>
      <c r="P3340" s="1">
        <v>6265</v>
      </c>
      <c r="Q3340" s="123">
        <v>643803</v>
      </c>
      <c r="S3340" s="123">
        <v>275994.46595909871</v>
      </c>
      <c r="T3340" s="123">
        <v>96116.076106731605</v>
      </c>
      <c r="W3340" s="1"/>
      <c r="Z3340" s="225" t="s">
        <v>8390</v>
      </c>
      <c r="AA3340" s="226">
        <v>44327</v>
      </c>
      <c r="AB3340" s="225" t="s">
        <v>4216</v>
      </c>
      <c r="AC3340" s="225" t="s">
        <v>4220</v>
      </c>
      <c r="AD3340" s="225" t="s">
        <v>4494</v>
      </c>
      <c r="AE3340">
        <v>6557</v>
      </c>
      <c r="AF3340">
        <v>408132</v>
      </c>
      <c r="AG3340">
        <v>387924.61558239762</v>
      </c>
      <c r="AH3340">
        <v>39694.710731118146</v>
      </c>
      <c r="AI3340">
        <v>20574</v>
      </c>
      <c r="AJ3340" s="225" t="s">
        <v>4217</v>
      </c>
      <c r="AK3340">
        <v>387558</v>
      </c>
      <c r="AL3340">
        <v>59902.095148720531</v>
      </c>
      <c r="AM3340" t="s">
        <v>16698</v>
      </c>
    </row>
    <row r="3341" spans="1:39" x14ac:dyDescent="0.35">
      <c r="A3341" s="1"/>
      <c r="B3341" s="1"/>
      <c r="C3341" s="1"/>
      <c r="D3341" s="1"/>
      <c r="E3341" s="1" t="s">
        <v>9218</v>
      </c>
      <c r="F3341" s="2">
        <v>44120</v>
      </c>
      <c r="G3341" s="3">
        <v>59117</v>
      </c>
      <c r="H3341" s="1"/>
      <c r="I3341" s="1"/>
      <c r="J3341" s="1" t="s">
        <v>6096</v>
      </c>
      <c r="K3341" s="2">
        <v>44140</v>
      </c>
      <c r="L3341" s="1" t="s">
        <v>4202</v>
      </c>
      <c r="M3341" s="122"/>
      <c r="N3341" s="1" t="s">
        <v>4220</v>
      </c>
      <c r="O3341" s="1" t="s">
        <v>4474</v>
      </c>
      <c r="P3341" s="1">
        <v>5801</v>
      </c>
      <c r="Q3341" s="123">
        <v>1141360</v>
      </c>
      <c r="S3341" s="123">
        <v>953282.57228610083</v>
      </c>
      <c r="T3341" s="123">
        <v>281741.11284887872</v>
      </c>
      <c r="W3341" s="1"/>
      <c r="Z3341" s="225" t="s">
        <v>8391</v>
      </c>
      <c r="AA3341" s="226">
        <v>43834</v>
      </c>
      <c r="AB3341" s="225" t="s">
        <v>4198</v>
      </c>
      <c r="AC3341" s="225" t="s">
        <v>4208</v>
      </c>
      <c r="AD3341" s="225" t="s">
        <v>4293</v>
      </c>
      <c r="AE3341">
        <v>8488</v>
      </c>
      <c r="AF3341">
        <v>2376708</v>
      </c>
      <c r="AG3341">
        <v>517152.09804038238</v>
      </c>
      <c r="AH3341">
        <v>470421.89942332212</v>
      </c>
      <c r="AI3341">
        <v>54280</v>
      </c>
      <c r="AJ3341" s="225" t="s">
        <v>4199</v>
      </c>
      <c r="AK3341">
        <v>2322428</v>
      </c>
      <c r="AL3341">
        <v>2329977.8013829398</v>
      </c>
      <c r="AM3341" t="s">
        <v>16698</v>
      </c>
    </row>
    <row r="3342" spans="1:39" x14ac:dyDescent="0.35">
      <c r="A3342" s="1"/>
      <c r="B3342" s="1"/>
      <c r="C3342" s="1"/>
      <c r="D3342" s="1"/>
      <c r="E3342" s="1" t="s">
        <v>9219</v>
      </c>
      <c r="F3342" s="2">
        <v>44198</v>
      </c>
      <c r="G3342" s="3">
        <v>46579</v>
      </c>
      <c r="H3342" s="1"/>
      <c r="I3342" s="1"/>
      <c r="J3342" s="1" t="s">
        <v>5787</v>
      </c>
      <c r="K3342" s="2">
        <v>43856</v>
      </c>
      <c r="L3342" s="1" t="s">
        <v>4205</v>
      </c>
      <c r="M3342" s="122"/>
      <c r="N3342" s="1" t="s">
        <v>4208</v>
      </c>
      <c r="O3342" s="1" t="s">
        <v>4221</v>
      </c>
      <c r="P3342" s="1">
        <v>5751</v>
      </c>
      <c r="Q3342" s="123">
        <v>833899</v>
      </c>
      <c r="S3342" s="123">
        <v>167086.03191824537</v>
      </c>
      <c r="T3342" s="123">
        <v>232369.13637546907</v>
      </c>
      <c r="W3342" s="1"/>
      <c r="Z3342" s="225" t="s">
        <v>8393</v>
      </c>
      <c r="AA3342" s="226">
        <v>44729</v>
      </c>
      <c r="AB3342" s="225" t="s">
        <v>4198</v>
      </c>
      <c r="AC3342" s="225" t="s">
        <v>4203</v>
      </c>
      <c r="AD3342" s="225" t="s">
        <v>4215</v>
      </c>
      <c r="AE3342">
        <v>6077</v>
      </c>
      <c r="AF3342">
        <v>828142</v>
      </c>
      <c r="AG3342">
        <v>40241.840028884086</v>
      </c>
      <c r="AH3342">
        <v>32711.725483544786</v>
      </c>
      <c r="AI3342">
        <v>46308</v>
      </c>
      <c r="AJ3342" s="225" t="s">
        <v>4199</v>
      </c>
      <c r="AK3342">
        <v>781834</v>
      </c>
      <c r="AL3342">
        <v>820611.88545466063</v>
      </c>
      <c r="AM3342" t="s">
        <v>16698</v>
      </c>
    </row>
    <row r="3343" spans="1:39" x14ac:dyDescent="0.35">
      <c r="A3343" s="1"/>
      <c r="B3343" s="1"/>
      <c r="C3343" s="1"/>
      <c r="D3343" s="1"/>
      <c r="E3343" s="1" t="s">
        <v>9220</v>
      </c>
      <c r="F3343" s="2">
        <v>44281</v>
      </c>
      <c r="G3343" s="3">
        <v>43872</v>
      </c>
      <c r="H3343" s="1"/>
      <c r="I3343" s="1"/>
      <c r="J3343" s="1" t="s">
        <v>4869</v>
      </c>
      <c r="K3343" s="2">
        <v>45202</v>
      </c>
      <c r="L3343" s="1" t="s">
        <v>4205</v>
      </c>
      <c r="M3343" s="122"/>
      <c r="N3343" s="1" t="s">
        <v>4203</v>
      </c>
      <c r="O3343" s="1" t="s">
        <v>4336</v>
      </c>
      <c r="P3343" s="1">
        <v>8104</v>
      </c>
      <c r="Q3343" s="123">
        <v>1243447</v>
      </c>
      <c r="S3343" s="123">
        <v>615185.98503989133</v>
      </c>
      <c r="T3343" s="123">
        <v>103163.81547823704</v>
      </c>
      <c r="W3343" s="1"/>
      <c r="Z3343" s="225" t="s">
        <v>8392</v>
      </c>
      <c r="AA3343" s="226">
        <v>44027</v>
      </c>
      <c r="AB3343" s="225" t="s">
        <v>4216</v>
      </c>
      <c r="AC3343" s="225" t="s">
        <v>4208</v>
      </c>
      <c r="AD3343" s="225" t="s">
        <v>4336</v>
      </c>
      <c r="AE3343">
        <v>8335</v>
      </c>
      <c r="AF3343">
        <v>2334361</v>
      </c>
      <c r="AG3343">
        <v>2176125.775029263</v>
      </c>
      <c r="AH3343">
        <v>623459.64530030906</v>
      </c>
      <c r="AI3343">
        <v>27621</v>
      </c>
      <c r="AJ3343" s="225" t="s">
        <v>4217</v>
      </c>
      <c r="AK3343">
        <v>2306740</v>
      </c>
      <c r="AL3343">
        <v>781694.87027104606</v>
      </c>
      <c r="AM3343" t="s">
        <v>16698</v>
      </c>
    </row>
    <row r="3344" spans="1:39" x14ac:dyDescent="0.35">
      <c r="A3344" s="1"/>
      <c r="B3344" s="1"/>
      <c r="C3344" s="1"/>
      <c r="D3344" s="1"/>
      <c r="E3344" s="1" t="s">
        <v>7453</v>
      </c>
      <c r="F3344" s="2">
        <v>45117</v>
      </c>
      <c r="G3344" s="3">
        <v>49069</v>
      </c>
      <c r="H3344" s="1"/>
      <c r="I3344" s="1"/>
      <c r="J3344" s="1" t="s">
        <v>9221</v>
      </c>
      <c r="K3344" s="2">
        <v>44512</v>
      </c>
      <c r="L3344" s="1" t="s">
        <v>4205</v>
      </c>
      <c r="M3344" s="122"/>
      <c r="N3344" s="1" t="s">
        <v>4203</v>
      </c>
      <c r="O3344" s="1" t="s">
        <v>4204</v>
      </c>
      <c r="P3344" s="1">
        <v>6166</v>
      </c>
      <c r="Q3344" s="123">
        <v>1641620</v>
      </c>
      <c r="S3344" s="123">
        <v>433252.30859955034</v>
      </c>
      <c r="T3344" s="123">
        <v>252058.85167808156</v>
      </c>
      <c r="W3344" s="1"/>
      <c r="Z3344" s="225" t="s">
        <v>8394</v>
      </c>
      <c r="AA3344" s="226">
        <v>44023</v>
      </c>
      <c r="AB3344" s="225" t="s">
        <v>4202</v>
      </c>
      <c r="AC3344" s="225" t="s">
        <v>4203</v>
      </c>
      <c r="AD3344" s="225" t="s">
        <v>4209</v>
      </c>
      <c r="AE3344">
        <v>9104</v>
      </c>
      <c r="AF3344">
        <v>520426</v>
      </c>
      <c r="AG3344">
        <v>407359.61493096506</v>
      </c>
      <c r="AH3344">
        <v>39329.398022779693</v>
      </c>
      <c r="AI3344">
        <v>46479</v>
      </c>
      <c r="AJ3344" s="225" t="s">
        <v>4232</v>
      </c>
      <c r="AK3344">
        <v>473947</v>
      </c>
      <c r="AL3344">
        <v>152395.78309181464</v>
      </c>
      <c r="AM3344" t="s">
        <v>16698</v>
      </c>
    </row>
    <row r="3345" spans="1:39" x14ac:dyDescent="0.35">
      <c r="A3345" s="1"/>
      <c r="B3345" s="1"/>
      <c r="C3345" s="1"/>
      <c r="D3345" s="1"/>
      <c r="E3345" s="1" t="s">
        <v>9222</v>
      </c>
      <c r="F3345" s="2">
        <v>44333</v>
      </c>
      <c r="G3345" s="3">
        <v>24128</v>
      </c>
      <c r="H3345" s="1"/>
      <c r="I3345" s="1"/>
      <c r="J3345" s="1" t="s">
        <v>8775</v>
      </c>
      <c r="K3345" s="2">
        <v>44705</v>
      </c>
      <c r="L3345" s="1" t="s">
        <v>4205</v>
      </c>
      <c r="M3345" s="122"/>
      <c r="N3345" s="1" t="s">
        <v>4220</v>
      </c>
      <c r="O3345" s="1" t="s">
        <v>4277</v>
      </c>
      <c r="P3345" s="1">
        <v>7764</v>
      </c>
      <c r="Q3345" s="123">
        <v>1319938</v>
      </c>
      <c r="S3345" s="123">
        <v>100010.9341750599</v>
      </c>
      <c r="T3345" s="123">
        <v>429691.95480740775</v>
      </c>
      <c r="W3345" s="1"/>
      <c r="Z3345" s="225" t="s">
        <v>8396</v>
      </c>
      <c r="AA3345" s="226">
        <v>44937</v>
      </c>
      <c r="AB3345" s="225" t="s">
        <v>4214</v>
      </c>
      <c r="AC3345" s="225" t="s">
        <v>4208</v>
      </c>
      <c r="AD3345" s="225" t="s">
        <v>4456</v>
      </c>
      <c r="AE3345">
        <v>8575</v>
      </c>
      <c r="AF3345">
        <v>1511057</v>
      </c>
      <c r="AG3345">
        <v>806026.80326245411</v>
      </c>
      <c r="AH3345">
        <v>453636.11374139017</v>
      </c>
      <c r="AI3345">
        <v>47008</v>
      </c>
      <c r="AJ3345" s="225" t="s">
        <v>4211</v>
      </c>
      <c r="AK3345">
        <v>1464049</v>
      </c>
      <c r="AL3345">
        <v>1158666.3104789359</v>
      </c>
      <c r="AM3345" t="s">
        <v>16698</v>
      </c>
    </row>
    <row r="3346" spans="1:39" x14ac:dyDescent="0.35">
      <c r="A3346" s="1"/>
      <c r="B3346" s="1"/>
      <c r="C3346" s="1"/>
      <c r="D3346" s="1"/>
      <c r="E3346" s="1" t="s">
        <v>9223</v>
      </c>
      <c r="F3346" s="2">
        <v>45139</v>
      </c>
      <c r="G3346" s="3">
        <v>48961</v>
      </c>
      <c r="H3346" s="1"/>
      <c r="I3346" s="1"/>
      <c r="J3346" s="1" t="s">
        <v>8508</v>
      </c>
      <c r="K3346" s="2">
        <v>45299</v>
      </c>
      <c r="L3346" s="1" t="s">
        <v>4202</v>
      </c>
      <c r="M3346" s="122"/>
      <c r="N3346" s="1" t="s">
        <v>4203</v>
      </c>
      <c r="O3346" s="1" t="s">
        <v>4456</v>
      </c>
      <c r="P3346" s="1">
        <v>5977</v>
      </c>
      <c r="Q3346" s="123">
        <v>854298</v>
      </c>
      <c r="S3346" s="123">
        <v>620128.74416582612</v>
      </c>
      <c r="T3346" s="123">
        <v>74260.481502107534</v>
      </c>
      <c r="W3346" s="1"/>
      <c r="Z3346" s="225" t="s">
        <v>8397</v>
      </c>
      <c r="AA3346" s="226">
        <v>44728</v>
      </c>
      <c r="AB3346" s="225" t="s">
        <v>4205</v>
      </c>
      <c r="AC3346" s="225" t="s">
        <v>4203</v>
      </c>
      <c r="AD3346" s="225" t="s">
        <v>4268</v>
      </c>
      <c r="AE3346">
        <v>8734</v>
      </c>
      <c r="AF3346">
        <v>1251869</v>
      </c>
      <c r="AG3346">
        <v>539987.19779660006</v>
      </c>
      <c r="AH3346">
        <v>208006.85678915904</v>
      </c>
      <c r="AI3346">
        <v>43109</v>
      </c>
      <c r="AJ3346" s="225" t="s">
        <v>4199</v>
      </c>
      <c r="AK3346">
        <v>1208760</v>
      </c>
      <c r="AL3346">
        <v>919888.65899255895</v>
      </c>
      <c r="AM3346" t="s">
        <v>16698</v>
      </c>
    </row>
    <row r="3347" spans="1:39" x14ac:dyDescent="0.35">
      <c r="A3347" s="1"/>
      <c r="B3347" s="1"/>
      <c r="C3347" s="1"/>
      <c r="D3347" s="1"/>
      <c r="E3347" s="1" t="s">
        <v>6892</v>
      </c>
      <c r="F3347" s="2">
        <v>45347</v>
      </c>
      <c r="G3347" s="3">
        <v>14094</v>
      </c>
      <c r="H3347" s="1"/>
      <c r="I3347" s="1"/>
      <c r="J3347" s="1" t="s">
        <v>6548</v>
      </c>
      <c r="K3347" s="2">
        <v>44606</v>
      </c>
      <c r="L3347" s="1" t="s">
        <v>4205</v>
      </c>
      <c r="M3347" s="122"/>
      <c r="N3347" s="1" t="s">
        <v>4203</v>
      </c>
      <c r="O3347" s="1" t="s">
        <v>4221</v>
      </c>
      <c r="P3347" s="1">
        <v>7943</v>
      </c>
      <c r="Q3347" s="123">
        <v>1824852</v>
      </c>
      <c r="S3347" s="123">
        <v>26856.457077291496</v>
      </c>
      <c r="T3347" s="123">
        <v>89567.426708993342</v>
      </c>
      <c r="W3347" s="1"/>
      <c r="Z3347" s="225" t="s">
        <v>8398</v>
      </c>
      <c r="AA3347" s="226">
        <v>44062</v>
      </c>
      <c r="AB3347" s="225" t="s">
        <v>4198</v>
      </c>
      <c r="AC3347" s="225" t="s">
        <v>4208</v>
      </c>
      <c r="AD3347" s="225" t="s">
        <v>4400</v>
      </c>
      <c r="AE3347">
        <v>6858</v>
      </c>
      <c r="AF3347">
        <v>1402687</v>
      </c>
      <c r="AG3347">
        <v>137343.67480463517</v>
      </c>
      <c r="AH3347">
        <v>242095.94449490178</v>
      </c>
      <c r="AI3347">
        <v>48386</v>
      </c>
      <c r="AJ3347" s="225" t="s">
        <v>4199</v>
      </c>
      <c r="AK3347">
        <v>1354301</v>
      </c>
      <c r="AL3347">
        <v>1507439.2696902666</v>
      </c>
      <c r="AM3347" t="s">
        <v>16698</v>
      </c>
    </row>
    <row r="3348" spans="1:39" x14ac:dyDescent="0.35">
      <c r="A3348" s="1"/>
      <c r="B3348" s="1"/>
      <c r="C3348" s="1"/>
      <c r="D3348" s="1"/>
      <c r="E3348" s="1" t="s">
        <v>6474</v>
      </c>
      <c r="F3348" s="2">
        <v>44724</v>
      </c>
      <c r="G3348" s="3">
        <v>46418</v>
      </c>
      <c r="H3348" s="1"/>
      <c r="I3348" s="1"/>
      <c r="J3348" s="1" t="s">
        <v>9224</v>
      </c>
      <c r="K3348" s="2">
        <v>45184</v>
      </c>
      <c r="L3348" s="1" t="s">
        <v>4225</v>
      </c>
      <c r="M3348" s="122"/>
      <c r="N3348" s="1" t="s">
        <v>4203</v>
      </c>
      <c r="O3348" s="1" t="s">
        <v>4284</v>
      </c>
      <c r="P3348" s="1">
        <v>8306</v>
      </c>
      <c r="Q3348" s="123">
        <v>2200928</v>
      </c>
      <c r="S3348" s="123">
        <v>677472.10454379395</v>
      </c>
      <c r="T3348" s="123">
        <v>59961.644318904706</v>
      </c>
      <c r="W3348" s="1"/>
      <c r="Z3348" s="225" t="s">
        <v>8399</v>
      </c>
      <c r="AA3348" s="226">
        <v>44072</v>
      </c>
      <c r="AB3348" s="225" t="s">
        <v>4216</v>
      </c>
      <c r="AC3348" s="225" t="s">
        <v>4220</v>
      </c>
      <c r="AD3348" s="225" t="s">
        <v>4277</v>
      </c>
      <c r="AE3348">
        <v>6414</v>
      </c>
      <c r="AF3348">
        <v>762492</v>
      </c>
      <c r="AG3348">
        <v>629171.06659097818</v>
      </c>
      <c r="AH3348">
        <v>52283.904136028606</v>
      </c>
      <c r="AI3348">
        <v>28318</v>
      </c>
      <c r="AJ3348" s="225" t="s">
        <v>4217</v>
      </c>
      <c r="AK3348">
        <v>734174</v>
      </c>
      <c r="AL3348">
        <v>185604.83754505042</v>
      </c>
      <c r="AM3348" t="s">
        <v>16698</v>
      </c>
    </row>
    <row r="3349" spans="1:39" x14ac:dyDescent="0.35">
      <c r="A3349" s="1"/>
      <c r="B3349" s="1"/>
      <c r="C3349" s="1"/>
      <c r="D3349" s="1"/>
      <c r="E3349" s="1" t="s">
        <v>4604</v>
      </c>
      <c r="F3349" s="2">
        <v>44111</v>
      </c>
      <c r="G3349" s="3">
        <v>33503</v>
      </c>
      <c r="H3349" s="1"/>
      <c r="I3349" s="1"/>
      <c r="J3349" s="1" t="s">
        <v>9225</v>
      </c>
      <c r="K3349" s="2">
        <v>44356</v>
      </c>
      <c r="L3349" s="1" t="s">
        <v>4210</v>
      </c>
      <c r="M3349" s="122"/>
      <c r="N3349" s="1" t="s">
        <v>4220</v>
      </c>
      <c r="O3349" s="1" t="s">
        <v>4494</v>
      </c>
      <c r="P3349" s="1">
        <v>9272</v>
      </c>
      <c r="Q3349" s="123">
        <v>2117603</v>
      </c>
      <c r="S3349" s="123">
        <v>1909956.6060962665</v>
      </c>
      <c r="T3349" s="123">
        <v>436542.62346076529</v>
      </c>
      <c r="W3349" s="1"/>
      <c r="Z3349" s="225" t="s">
        <v>8400</v>
      </c>
      <c r="AA3349" s="226">
        <v>44920</v>
      </c>
      <c r="AB3349" s="225" t="s">
        <v>4216</v>
      </c>
      <c r="AC3349" s="225" t="s">
        <v>4208</v>
      </c>
      <c r="AD3349" s="225" t="s">
        <v>4215</v>
      </c>
      <c r="AE3349">
        <v>8793</v>
      </c>
      <c r="AF3349">
        <v>526730</v>
      </c>
      <c r="AG3349">
        <v>499167.54937879217</v>
      </c>
      <c r="AH3349">
        <v>155638.42778818138</v>
      </c>
      <c r="AI3349">
        <v>0</v>
      </c>
      <c r="AJ3349" s="225" t="s">
        <v>4217</v>
      </c>
      <c r="AK3349">
        <v>526730</v>
      </c>
      <c r="AL3349">
        <v>183200.8784093892</v>
      </c>
      <c r="AM3349" t="s">
        <v>16698</v>
      </c>
    </row>
    <row r="3350" spans="1:39" x14ac:dyDescent="0.35">
      <c r="A3350" s="1"/>
      <c r="B3350" s="1"/>
      <c r="C3350" s="1"/>
      <c r="D3350" s="1"/>
      <c r="E3350" s="1" t="s">
        <v>9091</v>
      </c>
      <c r="F3350" s="2">
        <v>44638</v>
      </c>
      <c r="G3350" s="3">
        <v>33566</v>
      </c>
      <c r="H3350" s="1"/>
      <c r="I3350" s="1"/>
      <c r="J3350" s="1" t="s">
        <v>8769</v>
      </c>
      <c r="K3350" s="2">
        <v>45219</v>
      </c>
      <c r="L3350" s="1" t="s">
        <v>4205</v>
      </c>
      <c r="M3350" s="122"/>
      <c r="N3350" s="1" t="s">
        <v>4220</v>
      </c>
      <c r="O3350" s="1" t="s">
        <v>4494</v>
      </c>
      <c r="P3350" s="1">
        <v>8963</v>
      </c>
      <c r="Q3350" s="123">
        <v>1436837</v>
      </c>
      <c r="S3350" s="123">
        <v>20164.825229227325</v>
      </c>
      <c r="T3350" s="123">
        <v>31758.954691312425</v>
      </c>
      <c r="W3350" s="1"/>
      <c r="Z3350" s="225" t="s">
        <v>8402</v>
      </c>
      <c r="AA3350" s="226">
        <v>44430</v>
      </c>
      <c r="AB3350" s="225" t="s">
        <v>4216</v>
      </c>
      <c r="AC3350" s="225" t="s">
        <v>4220</v>
      </c>
      <c r="AD3350" s="225" t="s">
        <v>4251</v>
      </c>
      <c r="AE3350">
        <v>5753</v>
      </c>
      <c r="AF3350">
        <v>467060</v>
      </c>
      <c r="AG3350">
        <v>100126.60238987955</v>
      </c>
      <c r="AH3350">
        <v>68732.746411576183</v>
      </c>
      <c r="AI3350">
        <v>29567</v>
      </c>
      <c r="AJ3350" s="225" t="s">
        <v>4217</v>
      </c>
      <c r="AK3350">
        <v>437493</v>
      </c>
      <c r="AL3350">
        <v>435666.14402169664</v>
      </c>
      <c r="AM3350" t="s">
        <v>16698</v>
      </c>
    </row>
    <row r="3351" spans="1:39" x14ac:dyDescent="0.35">
      <c r="A3351" s="1"/>
      <c r="B3351" s="1"/>
      <c r="C3351" s="1"/>
      <c r="D3351" s="1"/>
      <c r="E3351" s="1" t="s">
        <v>9226</v>
      </c>
      <c r="F3351" s="2">
        <v>45282</v>
      </c>
      <c r="G3351" s="3">
        <v>58915</v>
      </c>
      <c r="H3351" s="1"/>
      <c r="I3351" s="1"/>
      <c r="J3351" s="1" t="s">
        <v>8993</v>
      </c>
      <c r="K3351" s="2">
        <v>44930</v>
      </c>
      <c r="L3351" s="1" t="s">
        <v>4210</v>
      </c>
      <c r="M3351" s="122"/>
      <c r="N3351" s="1" t="s">
        <v>4203</v>
      </c>
      <c r="O3351" s="1" t="s">
        <v>4248</v>
      </c>
      <c r="P3351" s="1">
        <v>5775</v>
      </c>
      <c r="Q3351" s="123">
        <v>929785</v>
      </c>
      <c r="S3351" s="123">
        <v>594236.48734718084</v>
      </c>
      <c r="T3351" s="123">
        <v>79586.516054386273</v>
      </c>
      <c r="W3351" s="1"/>
      <c r="Z3351" s="225" t="s">
        <v>8401</v>
      </c>
      <c r="AA3351" s="226">
        <v>44864</v>
      </c>
      <c r="AB3351" s="225" t="s">
        <v>4205</v>
      </c>
      <c r="AC3351" s="225" t="s">
        <v>4203</v>
      </c>
      <c r="AD3351" s="225" t="s">
        <v>4271</v>
      </c>
      <c r="AE3351">
        <v>7492</v>
      </c>
      <c r="AF3351">
        <v>367053</v>
      </c>
      <c r="AG3351">
        <v>309222.21331285185</v>
      </c>
      <c r="AH3351">
        <v>45152.112681688355</v>
      </c>
      <c r="AI3351">
        <v>35454</v>
      </c>
      <c r="AJ3351" s="225" t="s">
        <v>4199</v>
      </c>
      <c r="AK3351">
        <v>331599</v>
      </c>
      <c r="AL3351">
        <v>102982.89936883652</v>
      </c>
      <c r="AM3351" t="s">
        <v>16698</v>
      </c>
    </row>
    <row r="3352" spans="1:39" x14ac:dyDescent="0.35">
      <c r="A3352" s="1"/>
      <c r="B3352" s="1"/>
      <c r="C3352" s="1"/>
      <c r="D3352" s="1"/>
      <c r="E3352" s="1" t="s">
        <v>9227</v>
      </c>
      <c r="F3352" s="2">
        <v>44628</v>
      </c>
      <c r="G3352" s="3">
        <v>21435</v>
      </c>
      <c r="H3352" s="1"/>
      <c r="I3352" s="1"/>
      <c r="J3352" s="1" t="s">
        <v>8710</v>
      </c>
      <c r="K3352" s="2">
        <v>44114</v>
      </c>
      <c r="L3352" s="1" t="s">
        <v>4225</v>
      </c>
      <c r="M3352" s="122"/>
      <c r="N3352" s="1" t="s">
        <v>4208</v>
      </c>
      <c r="O3352" s="1" t="s">
        <v>4221</v>
      </c>
      <c r="P3352" s="1">
        <v>7391</v>
      </c>
      <c r="Q3352" s="123">
        <v>1800183</v>
      </c>
      <c r="S3352" s="123">
        <v>420516.10486282466</v>
      </c>
      <c r="T3352" s="123">
        <v>18294.11076518831</v>
      </c>
      <c r="W3352" s="1"/>
      <c r="Z3352" s="225" t="s">
        <v>8404</v>
      </c>
      <c r="AA3352" s="226">
        <v>44790</v>
      </c>
      <c r="AB3352" s="225" t="s">
        <v>4202</v>
      </c>
      <c r="AC3352" s="225" t="s">
        <v>4220</v>
      </c>
      <c r="AD3352" s="225" t="s">
        <v>4494</v>
      </c>
      <c r="AE3352">
        <v>7143</v>
      </c>
      <c r="AF3352">
        <v>2487254</v>
      </c>
      <c r="AG3352">
        <v>1822951.5968808811</v>
      </c>
      <c r="AH3352">
        <v>749429.93498512672</v>
      </c>
      <c r="AI3352">
        <v>49902</v>
      </c>
      <c r="AJ3352" s="225" t="s">
        <v>4232</v>
      </c>
      <c r="AK3352">
        <v>2437352</v>
      </c>
      <c r="AL3352">
        <v>1413732.3381042457</v>
      </c>
      <c r="AM3352" t="s">
        <v>16698</v>
      </c>
    </row>
    <row r="3353" spans="1:39" x14ac:dyDescent="0.35">
      <c r="A3353" s="1"/>
      <c r="B3353" s="1"/>
      <c r="C3353" s="1"/>
      <c r="D3353" s="1"/>
      <c r="E3353" s="1" t="s">
        <v>5098</v>
      </c>
      <c r="F3353" s="2">
        <v>45169</v>
      </c>
      <c r="G3353" s="3">
        <v>29532</v>
      </c>
      <c r="H3353" s="1"/>
      <c r="I3353" s="1"/>
      <c r="J3353" s="1" t="s">
        <v>9204</v>
      </c>
      <c r="K3353" s="2">
        <v>45391</v>
      </c>
      <c r="L3353" s="1" t="s">
        <v>4202</v>
      </c>
      <c r="M3353" s="122"/>
      <c r="N3353" s="1" t="s">
        <v>4208</v>
      </c>
      <c r="O3353" s="1" t="s">
        <v>4215</v>
      </c>
      <c r="P3353" s="1">
        <v>6316</v>
      </c>
      <c r="Q3353" s="123">
        <v>1411883</v>
      </c>
      <c r="S3353" s="123">
        <v>460369.32014885079</v>
      </c>
      <c r="T3353" s="123">
        <v>111884.88240696698</v>
      </c>
      <c r="W3353" s="1"/>
      <c r="Z3353" s="225" t="s">
        <v>8403</v>
      </c>
      <c r="AA3353" s="226">
        <v>44809</v>
      </c>
      <c r="AB3353" s="225" t="s">
        <v>4236</v>
      </c>
      <c r="AC3353" s="225" t="s">
        <v>4203</v>
      </c>
      <c r="AD3353" s="225" t="s">
        <v>4231</v>
      </c>
      <c r="AE3353">
        <v>6002</v>
      </c>
      <c r="AF3353">
        <v>341999</v>
      </c>
      <c r="AG3353">
        <v>102789.87436431595</v>
      </c>
      <c r="AH3353">
        <v>25708.253590143719</v>
      </c>
      <c r="AI3353">
        <v>50591</v>
      </c>
      <c r="AJ3353" s="225" t="s">
        <v>4232</v>
      </c>
      <c r="AK3353">
        <v>291408</v>
      </c>
      <c r="AL3353">
        <v>264917.37922582775</v>
      </c>
      <c r="AM3353" t="s">
        <v>16698</v>
      </c>
    </row>
    <row r="3354" spans="1:39" x14ac:dyDescent="0.35">
      <c r="A3354" s="1"/>
      <c r="B3354" s="1"/>
      <c r="C3354" s="1"/>
      <c r="D3354" s="1"/>
      <c r="E3354" s="1" t="s">
        <v>9228</v>
      </c>
      <c r="F3354" s="2">
        <v>44083</v>
      </c>
      <c r="G3354" s="3">
        <v>18730</v>
      </c>
      <c r="H3354" s="1"/>
      <c r="I3354" s="1"/>
      <c r="J3354" s="1" t="s">
        <v>9229</v>
      </c>
      <c r="K3354" s="2">
        <v>44047</v>
      </c>
      <c r="L3354" s="1" t="s">
        <v>4225</v>
      </c>
      <c r="M3354" s="122"/>
      <c r="N3354" s="1" t="s">
        <v>4208</v>
      </c>
      <c r="O3354" s="1" t="s">
        <v>4359</v>
      </c>
      <c r="P3354" s="1">
        <v>6042</v>
      </c>
      <c r="Q3354" s="123">
        <v>1790225</v>
      </c>
      <c r="S3354" s="123">
        <v>823916.2434092242</v>
      </c>
      <c r="T3354" s="123">
        <v>383843.14405139448</v>
      </c>
      <c r="W3354" s="1"/>
      <c r="Z3354" s="225" t="s">
        <v>8405</v>
      </c>
      <c r="AA3354" s="226">
        <v>44227</v>
      </c>
      <c r="AB3354" s="225" t="s">
        <v>4225</v>
      </c>
      <c r="AC3354" s="225" t="s">
        <v>4220</v>
      </c>
      <c r="AD3354" s="225" t="s">
        <v>4333</v>
      </c>
      <c r="AE3354">
        <v>9480</v>
      </c>
      <c r="AF3354">
        <v>1692372</v>
      </c>
      <c r="AG3354">
        <v>543508.93076308002</v>
      </c>
      <c r="AH3354">
        <v>191228.65390439119</v>
      </c>
      <c r="AI3354">
        <v>53739</v>
      </c>
      <c r="AJ3354" s="225" t="s">
        <v>4217</v>
      </c>
      <c r="AK3354">
        <v>1638633</v>
      </c>
      <c r="AL3354">
        <v>1340091.7231413112</v>
      </c>
      <c r="AM3354" t="s">
        <v>16698</v>
      </c>
    </row>
    <row r="3355" spans="1:39" x14ac:dyDescent="0.35">
      <c r="A3355" s="1"/>
      <c r="B3355" s="1"/>
      <c r="C3355" s="1"/>
      <c r="D3355" s="1"/>
      <c r="E3355" s="1" t="s">
        <v>9230</v>
      </c>
      <c r="F3355" s="2">
        <v>44225</v>
      </c>
      <c r="G3355" s="3">
        <v>53841</v>
      </c>
      <c r="H3355" s="1"/>
      <c r="I3355" s="1"/>
      <c r="J3355" s="1" t="s">
        <v>9231</v>
      </c>
      <c r="K3355" s="2">
        <v>45091</v>
      </c>
      <c r="L3355" s="1" t="s">
        <v>4205</v>
      </c>
      <c r="M3355" s="122"/>
      <c r="N3355" s="1" t="s">
        <v>4208</v>
      </c>
      <c r="O3355" s="1" t="s">
        <v>4494</v>
      </c>
      <c r="P3355" s="1">
        <v>7641</v>
      </c>
      <c r="Q3355" s="123">
        <v>2403500</v>
      </c>
      <c r="S3355" s="123">
        <v>1236644.8991775569</v>
      </c>
      <c r="T3355" s="123">
        <v>528704.18068989262</v>
      </c>
      <c r="W3355" s="1"/>
      <c r="Z3355" s="225" t="s">
        <v>8407</v>
      </c>
      <c r="AA3355" s="226">
        <v>45207</v>
      </c>
      <c r="AB3355" s="225" t="s">
        <v>4202</v>
      </c>
      <c r="AC3355" s="225" t="s">
        <v>4203</v>
      </c>
      <c r="AD3355" s="225" t="s">
        <v>4287</v>
      </c>
      <c r="AE3355">
        <v>7772</v>
      </c>
      <c r="AF3355">
        <v>2409553</v>
      </c>
      <c r="AG3355">
        <v>2302765.7995263627</v>
      </c>
      <c r="AH3355">
        <v>659493.67024135985</v>
      </c>
      <c r="AI3355">
        <v>0</v>
      </c>
      <c r="AJ3355" s="225" t="s">
        <v>4232</v>
      </c>
      <c r="AK3355">
        <v>2409553</v>
      </c>
      <c r="AL3355">
        <v>766280.87071499717</v>
      </c>
      <c r="AM3355" t="s">
        <v>16698</v>
      </c>
    </row>
    <row r="3356" spans="1:39" x14ac:dyDescent="0.35">
      <c r="A3356" s="1"/>
      <c r="B3356" s="1"/>
      <c r="C3356" s="1"/>
      <c r="D3356" s="1"/>
      <c r="E3356" s="1" t="s">
        <v>9232</v>
      </c>
      <c r="F3356" s="2">
        <v>45327</v>
      </c>
      <c r="G3356" s="3">
        <v>14927</v>
      </c>
      <c r="H3356" s="1"/>
      <c r="I3356" s="1"/>
      <c r="J3356" s="1" t="s">
        <v>9233</v>
      </c>
      <c r="K3356" s="2">
        <v>44351</v>
      </c>
      <c r="L3356" s="1" t="s">
        <v>4225</v>
      </c>
      <c r="M3356" s="122"/>
      <c r="N3356" s="1" t="s">
        <v>4208</v>
      </c>
      <c r="O3356" s="1" t="s">
        <v>4439</v>
      </c>
      <c r="P3356" s="1">
        <v>6482</v>
      </c>
      <c r="Q3356" s="123">
        <v>566551</v>
      </c>
      <c r="S3356" s="123">
        <v>111665.50344592732</v>
      </c>
      <c r="T3356" s="123">
        <v>80573.103314515392</v>
      </c>
      <c r="W3356" s="1"/>
      <c r="Z3356" s="225" t="s">
        <v>8408</v>
      </c>
      <c r="AA3356" s="226">
        <v>44395</v>
      </c>
      <c r="AB3356" s="225" t="s">
        <v>4236</v>
      </c>
      <c r="AC3356" s="225" t="s">
        <v>4220</v>
      </c>
      <c r="AD3356" s="225" t="s">
        <v>4494</v>
      </c>
      <c r="AE3356">
        <v>6788</v>
      </c>
      <c r="AF3356">
        <v>1835000</v>
      </c>
      <c r="AG3356">
        <v>1188632.254621556</v>
      </c>
      <c r="AH3356">
        <v>185691.61334955471</v>
      </c>
      <c r="AI3356">
        <v>36670</v>
      </c>
      <c r="AJ3356" s="225" t="s">
        <v>4232</v>
      </c>
      <c r="AK3356">
        <v>1798330</v>
      </c>
      <c r="AL3356">
        <v>832059.35872799868</v>
      </c>
      <c r="AM3356" t="s">
        <v>16698</v>
      </c>
    </row>
    <row r="3357" spans="1:39" x14ac:dyDescent="0.35">
      <c r="A3357" s="1"/>
      <c r="B3357" s="1"/>
      <c r="C3357" s="1"/>
      <c r="D3357" s="1"/>
      <c r="E3357" s="1" t="s">
        <v>9043</v>
      </c>
      <c r="F3357" s="2">
        <v>45148</v>
      </c>
      <c r="G3357" s="3">
        <v>12827</v>
      </c>
      <c r="H3357" s="1"/>
      <c r="I3357" s="1"/>
      <c r="J3357" s="1" t="s">
        <v>9234</v>
      </c>
      <c r="K3357" s="2">
        <v>45063</v>
      </c>
      <c r="L3357" s="1" t="s">
        <v>4210</v>
      </c>
      <c r="M3357" s="122"/>
      <c r="N3357" s="1" t="s">
        <v>4220</v>
      </c>
      <c r="O3357" s="1" t="s">
        <v>4277</v>
      </c>
      <c r="P3357" s="1">
        <v>6214</v>
      </c>
      <c r="Q3357" s="123">
        <v>823986</v>
      </c>
      <c r="S3357" s="123">
        <v>518765.61845292698</v>
      </c>
      <c r="T3357" s="123">
        <v>170781.10254641264</v>
      </c>
      <c r="W3357" s="1"/>
      <c r="Z3357" s="225" t="s">
        <v>8410</v>
      </c>
      <c r="AA3357" s="226">
        <v>44814</v>
      </c>
      <c r="AB3357" s="225" t="s">
        <v>4198</v>
      </c>
      <c r="AC3357" s="225" t="s">
        <v>4220</v>
      </c>
      <c r="AD3357" s="225" t="s">
        <v>4436</v>
      </c>
      <c r="AE3357">
        <v>7284</v>
      </c>
      <c r="AF3357">
        <v>1218967</v>
      </c>
      <c r="AG3357">
        <v>476197.16506771964</v>
      </c>
      <c r="AH3357">
        <v>188196.29123020233</v>
      </c>
      <c r="AI3357">
        <v>11481</v>
      </c>
      <c r="AJ3357" s="225" t="s">
        <v>4199</v>
      </c>
      <c r="AK3357">
        <v>1207486</v>
      </c>
      <c r="AL3357">
        <v>930966.12616248266</v>
      </c>
      <c r="AM3357" t="s">
        <v>16698</v>
      </c>
    </row>
    <row r="3358" spans="1:39" x14ac:dyDescent="0.35">
      <c r="A3358" s="1"/>
      <c r="B3358" s="1"/>
      <c r="C3358" s="1"/>
      <c r="D3358" s="1"/>
      <c r="E3358" s="1" t="s">
        <v>4580</v>
      </c>
      <c r="F3358" s="2">
        <v>45112</v>
      </c>
      <c r="G3358" s="3">
        <v>28304</v>
      </c>
      <c r="H3358" s="1"/>
      <c r="I3358" s="1"/>
      <c r="J3358" s="1" t="s">
        <v>7013</v>
      </c>
      <c r="K3358" s="2">
        <v>45377</v>
      </c>
      <c r="L3358" s="1" t="s">
        <v>4205</v>
      </c>
      <c r="M3358" s="122"/>
      <c r="N3358" s="1" t="s">
        <v>4220</v>
      </c>
      <c r="O3358" s="1" t="s">
        <v>4293</v>
      </c>
      <c r="P3358" s="1">
        <v>9449</v>
      </c>
      <c r="Q3358" s="123">
        <v>1946089</v>
      </c>
      <c r="S3358" s="123">
        <v>848978.3089239978</v>
      </c>
      <c r="T3358" s="123">
        <v>647274.9701828555</v>
      </c>
      <c r="W3358" s="1"/>
      <c r="Z3358" s="225" t="s">
        <v>8412</v>
      </c>
      <c r="AA3358" s="226">
        <v>44660</v>
      </c>
      <c r="AB3358" s="225" t="s">
        <v>4210</v>
      </c>
      <c r="AC3358" s="225" t="s">
        <v>4203</v>
      </c>
      <c r="AD3358" s="225" t="s">
        <v>4231</v>
      </c>
      <c r="AE3358">
        <v>7343</v>
      </c>
      <c r="AF3358">
        <v>1334377</v>
      </c>
      <c r="AG3358">
        <v>428998.10358203563</v>
      </c>
      <c r="AH3358">
        <v>220719.55468183104</v>
      </c>
      <c r="AI3358">
        <v>0</v>
      </c>
      <c r="AJ3358" s="225" t="s">
        <v>4211</v>
      </c>
      <c r="AK3358">
        <v>1334377</v>
      </c>
      <c r="AL3358">
        <v>1126098.4510997953</v>
      </c>
      <c r="AM3358" t="s">
        <v>16698</v>
      </c>
    </row>
    <row r="3359" spans="1:39" x14ac:dyDescent="0.35">
      <c r="A3359" s="1"/>
      <c r="B3359" s="1"/>
      <c r="C3359" s="1"/>
      <c r="D3359" s="1"/>
      <c r="E3359" s="1" t="s">
        <v>4537</v>
      </c>
      <c r="F3359" s="2">
        <v>44324</v>
      </c>
      <c r="G3359" s="3">
        <v>25744</v>
      </c>
      <c r="H3359" s="1"/>
      <c r="I3359" s="1"/>
      <c r="J3359" s="1" t="s">
        <v>8751</v>
      </c>
      <c r="K3359" s="2">
        <v>45079</v>
      </c>
      <c r="L3359" s="1" t="s">
        <v>4205</v>
      </c>
      <c r="M3359" s="122"/>
      <c r="N3359" s="1" t="s">
        <v>4208</v>
      </c>
      <c r="O3359" s="1" t="s">
        <v>4251</v>
      </c>
      <c r="P3359" s="1">
        <v>8447</v>
      </c>
      <c r="Q3359" s="123">
        <v>1687604</v>
      </c>
      <c r="S3359" s="123">
        <v>546827.68408585875</v>
      </c>
      <c r="T3359" s="123">
        <v>237660.92032414107</v>
      </c>
      <c r="W3359" s="1"/>
      <c r="Z3359" s="225" t="s">
        <v>8411</v>
      </c>
      <c r="AA3359" s="226">
        <v>44474</v>
      </c>
      <c r="AB3359" s="225" t="s">
        <v>4205</v>
      </c>
      <c r="AC3359" s="225" t="s">
        <v>4220</v>
      </c>
      <c r="AD3359" s="225" t="s">
        <v>4287</v>
      </c>
      <c r="AE3359">
        <v>5640</v>
      </c>
      <c r="AF3359">
        <v>1598006</v>
      </c>
      <c r="AG3359">
        <v>500346.6951277036</v>
      </c>
      <c r="AH3359">
        <v>340441.34788587329</v>
      </c>
      <c r="AI3359">
        <v>20083</v>
      </c>
      <c r="AJ3359" s="225" t="s">
        <v>4199</v>
      </c>
      <c r="AK3359">
        <v>1577923</v>
      </c>
      <c r="AL3359">
        <v>1438100.6527581695</v>
      </c>
      <c r="AM3359" t="s">
        <v>16698</v>
      </c>
    </row>
    <row r="3360" spans="1:39" x14ac:dyDescent="0.35">
      <c r="A3360" s="1"/>
      <c r="B3360" s="1"/>
      <c r="C3360" s="1"/>
      <c r="D3360" s="1"/>
      <c r="E3360" s="1" t="s">
        <v>9235</v>
      </c>
      <c r="F3360" s="2">
        <v>43967</v>
      </c>
      <c r="G3360" s="3">
        <v>28667</v>
      </c>
      <c r="H3360" s="1"/>
      <c r="I3360" s="1"/>
      <c r="J3360" s="1" t="s">
        <v>9236</v>
      </c>
      <c r="K3360" s="2">
        <v>45042</v>
      </c>
      <c r="L3360" s="1" t="s">
        <v>4210</v>
      </c>
      <c r="M3360" s="122"/>
      <c r="N3360" s="1" t="s">
        <v>4220</v>
      </c>
      <c r="O3360" s="1" t="s">
        <v>4265</v>
      </c>
      <c r="P3360" s="1">
        <v>7143</v>
      </c>
      <c r="Q3360" s="123">
        <v>2290090</v>
      </c>
      <c r="S3360" s="123">
        <v>1500464.2184288607</v>
      </c>
      <c r="T3360" s="123">
        <v>371644.6479022773</v>
      </c>
      <c r="W3360" s="1"/>
      <c r="Z3360" s="225" t="s">
        <v>8414</v>
      </c>
      <c r="AA3360" s="226">
        <v>44692</v>
      </c>
      <c r="AB3360" s="225" t="s">
        <v>4198</v>
      </c>
      <c r="AC3360" s="225" t="s">
        <v>4208</v>
      </c>
      <c r="AD3360" s="225" t="s">
        <v>4262</v>
      </c>
      <c r="AE3360">
        <v>6064</v>
      </c>
      <c r="AF3360">
        <v>423399</v>
      </c>
      <c r="AG3360">
        <v>171322.46723584473</v>
      </c>
      <c r="AH3360">
        <v>62197.422998937662</v>
      </c>
      <c r="AI3360">
        <v>13545</v>
      </c>
      <c r="AJ3360" s="225" t="s">
        <v>4199</v>
      </c>
      <c r="AK3360">
        <v>409854</v>
      </c>
      <c r="AL3360">
        <v>314273.95576309296</v>
      </c>
      <c r="AM3360" t="s">
        <v>16698</v>
      </c>
    </row>
    <row r="3361" spans="1:39" x14ac:dyDescent="0.35">
      <c r="A3361" s="1"/>
      <c r="B3361" s="1"/>
      <c r="C3361" s="1"/>
      <c r="D3361" s="1"/>
      <c r="E3361" s="1" t="s">
        <v>9237</v>
      </c>
      <c r="F3361" s="2">
        <v>45359</v>
      </c>
      <c r="G3361" s="3">
        <v>14976</v>
      </c>
      <c r="H3361" s="1"/>
      <c r="I3361" s="1"/>
      <c r="J3361" s="1" t="s">
        <v>6209</v>
      </c>
      <c r="K3361" s="2">
        <v>44192</v>
      </c>
      <c r="L3361" s="1" t="s">
        <v>4205</v>
      </c>
      <c r="M3361" s="122"/>
      <c r="N3361" s="1" t="s">
        <v>4220</v>
      </c>
      <c r="O3361" s="1" t="s">
        <v>4419</v>
      </c>
      <c r="P3361" s="1">
        <v>6806</v>
      </c>
      <c r="Q3361" s="123">
        <v>1763486</v>
      </c>
      <c r="S3361" s="123">
        <v>666015.39536767546</v>
      </c>
      <c r="T3361" s="123">
        <v>454513.90668587689</v>
      </c>
      <c r="W3361" s="1"/>
      <c r="Z3361" s="225" t="s">
        <v>8416</v>
      </c>
      <c r="AA3361" s="226">
        <v>44473</v>
      </c>
      <c r="AB3361" s="225" t="s">
        <v>4202</v>
      </c>
      <c r="AC3361" s="225" t="s">
        <v>4203</v>
      </c>
      <c r="AD3361" s="225" t="s">
        <v>4477</v>
      </c>
      <c r="AE3361">
        <v>8382</v>
      </c>
      <c r="AF3361">
        <v>667517</v>
      </c>
      <c r="AG3361">
        <v>212608.20148582323</v>
      </c>
      <c r="AH3361">
        <v>51257.621275900914</v>
      </c>
      <c r="AI3361">
        <v>0</v>
      </c>
      <c r="AJ3361" s="225" t="s">
        <v>4232</v>
      </c>
      <c r="AK3361">
        <v>667517</v>
      </c>
      <c r="AL3361">
        <v>506166.41979007766</v>
      </c>
      <c r="AM3361" t="s">
        <v>16698</v>
      </c>
    </row>
    <row r="3362" spans="1:39" x14ac:dyDescent="0.35">
      <c r="A3362" s="1"/>
      <c r="B3362" s="1"/>
      <c r="C3362" s="1"/>
      <c r="D3362" s="1"/>
      <c r="E3362" s="1" t="s">
        <v>9238</v>
      </c>
      <c r="F3362" s="2">
        <v>45372</v>
      </c>
      <c r="G3362" s="3">
        <v>48859</v>
      </c>
      <c r="H3362" s="1"/>
      <c r="I3362" s="1"/>
      <c r="J3362" s="1" t="s">
        <v>8394</v>
      </c>
      <c r="K3362" s="2">
        <v>44023</v>
      </c>
      <c r="L3362" s="1" t="s">
        <v>4202</v>
      </c>
      <c r="M3362" s="122"/>
      <c r="N3362" s="1" t="s">
        <v>4203</v>
      </c>
      <c r="O3362" s="1" t="s">
        <v>4209</v>
      </c>
      <c r="P3362" s="1">
        <v>9104</v>
      </c>
      <c r="Q3362" s="123">
        <v>520426</v>
      </c>
      <c r="S3362" s="123">
        <v>407359.61493096506</v>
      </c>
      <c r="T3362" s="123">
        <v>39329.398022779693</v>
      </c>
      <c r="W3362" s="1"/>
      <c r="Z3362" s="225" t="s">
        <v>8418</v>
      </c>
      <c r="AA3362" s="226">
        <v>45189</v>
      </c>
      <c r="AB3362" s="225" t="s">
        <v>4216</v>
      </c>
      <c r="AC3362" s="225" t="s">
        <v>4220</v>
      </c>
      <c r="AD3362" s="225" t="s">
        <v>4323</v>
      </c>
      <c r="AE3362">
        <v>8765</v>
      </c>
      <c r="AF3362">
        <v>518538</v>
      </c>
      <c r="AG3362">
        <v>192901.1902368</v>
      </c>
      <c r="AH3362">
        <v>46286.599355308943</v>
      </c>
      <c r="AI3362">
        <v>14883</v>
      </c>
      <c r="AJ3362" s="225" t="s">
        <v>4217</v>
      </c>
      <c r="AK3362">
        <v>503655</v>
      </c>
      <c r="AL3362">
        <v>371923.40911850892</v>
      </c>
      <c r="AM3362" t="s">
        <v>16698</v>
      </c>
    </row>
    <row r="3363" spans="1:39" x14ac:dyDescent="0.35">
      <c r="A3363" s="1"/>
      <c r="B3363" s="1"/>
      <c r="C3363" s="1"/>
      <c r="D3363" s="1"/>
      <c r="E3363" s="1" t="s">
        <v>8694</v>
      </c>
      <c r="F3363" s="2">
        <v>44890</v>
      </c>
      <c r="G3363" s="3">
        <v>34366</v>
      </c>
      <c r="H3363" s="1"/>
      <c r="I3363" s="1"/>
      <c r="J3363" s="1" t="s">
        <v>4665</v>
      </c>
      <c r="K3363" s="2">
        <v>44358</v>
      </c>
      <c r="L3363" s="1" t="s">
        <v>4205</v>
      </c>
      <c r="M3363" s="122"/>
      <c r="N3363" s="1" t="s">
        <v>4220</v>
      </c>
      <c r="O3363" s="1" t="s">
        <v>4302</v>
      </c>
      <c r="P3363" s="1">
        <v>8631</v>
      </c>
      <c r="Q3363" s="123">
        <v>319700</v>
      </c>
      <c r="S3363" s="123">
        <v>183567.09800206759</v>
      </c>
      <c r="T3363" s="123">
        <v>24155.732159561903</v>
      </c>
      <c r="W3363" s="1"/>
      <c r="Z3363" s="225" t="s">
        <v>8417</v>
      </c>
      <c r="AA3363" s="226">
        <v>44264</v>
      </c>
      <c r="AB3363" s="225" t="s">
        <v>4205</v>
      </c>
      <c r="AC3363" s="225" t="s">
        <v>4208</v>
      </c>
      <c r="AD3363" s="225" t="s">
        <v>4254</v>
      </c>
      <c r="AE3363">
        <v>7444</v>
      </c>
      <c r="AF3363">
        <v>2481930</v>
      </c>
      <c r="AG3363">
        <v>2225343.3703112933</v>
      </c>
      <c r="AH3363">
        <v>531319.60823171341</v>
      </c>
      <c r="AI3363">
        <v>41643</v>
      </c>
      <c r="AJ3363" s="225" t="s">
        <v>4199</v>
      </c>
      <c r="AK3363">
        <v>2440287</v>
      </c>
      <c r="AL3363">
        <v>787906.23792042013</v>
      </c>
      <c r="AM3363" t="s">
        <v>16698</v>
      </c>
    </row>
    <row r="3364" spans="1:39" x14ac:dyDescent="0.35">
      <c r="A3364" s="1"/>
      <c r="B3364" s="1"/>
      <c r="C3364" s="1"/>
      <c r="D3364" s="1"/>
      <c r="E3364" s="1" t="s">
        <v>9239</v>
      </c>
      <c r="F3364" s="2">
        <v>44694</v>
      </c>
      <c r="G3364" s="3">
        <v>21728</v>
      </c>
      <c r="H3364" s="1"/>
      <c r="I3364" s="1"/>
      <c r="J3364" s="1" t="s">
        <v>8691</v>
      </c>
      <c r="K3364" s="2">
        <v>44126</v>
      </c>
      <c r="L3364" s="1" t="s">
        <v>4210</v>
      </c>
      <c r="M3364" s="122"/>
      <c r="N3364" s="1" t="s">
        <v>4208</v>
      </c>
      <c r="O3364" s="1" t="s">
        <v>4372</v>
      </c>
      <c r="P3364" s="1">
        <v>7753</v>
      </c>
      <c r="Q3364" s="123">
        <v>1610050</v>
      </c>
      <c r="S3364" s="123">
        <v>403832.44779015664</v>
      </c>
      <c r="T3364" s="123">
        <v>224677.27088650889</v>
      </c>
      <c r="W3364" s="1"/>
      <c r="Z3364" s="225" t="s">
        <v>8419</v>
      </c>
      <c r="AA3364" s="226">
        <v>44454</v>
      </c>
      <c r="AB3364" s="225" t="s">
        <v>4214</v>
      </c>
      <c r="AC3364" s="225" t="s">
        <v>4208</v>
      </c>
      <c r="AD3364" s="225" t="s">
        <v>4477</v>
      </c>
      <c r="AE3364">
        <v>8685</v>
      </c>
      <c r="AF3364">
        <v>1136603</v>
      </c>
      <c r="AG3364">
        <v>190838.48184269154</v>
      </c>
      <c r="AH3364">
        <v>138689.94008651841</v>
      </c>
      <c r="AI3364">
        <v>47749</v>
      </c>
      <c r="AJ3364" s="225" t="s">
        <v>4211</v>
      </c>
      <c r="AK3364">
        <v>1088854</v>
      </c>
      <c r="AL3364">
        <v>1084454.4582438269</v>
      </c>
      <c r="AM3364" t="s">
        <v>16698</v>
      </c>
    </row>
    <row r="3365" spans="1:39" x14ac:dyDescent="0.35">
      <c r="A3365" s="1"/>
      <c r="B3365" s="1"/>
      <c r="C3365" s="1"/>
      <c r="D3365" s="1"/>
      <c r="E3365" s="1" t="s">
        <v>9240</v>
      </c>
      <c r="F3365" s="2">
        <v>45359</v>
      </c>
      <c r="G3365" s="3">
        <v>50751</v>
      </c>
      <c r="H3365" s="1"/>
      <c r="I3365" s="1"/>
      <c r="J3365" s="1" t="s">
        <v>6410</v>
      </c>
      <c r="K3365" s="2">
        <v>44456</v>
      </c>
      <c r="L3365" s="1" t="s">
        <v>4205</v>
      </c>
      <c r="M3365" s="122"/>
      <c r="N3365" s="1" t="s">
        <v>4203</v>
      </c>
      <c r="O3365" s="1" t="s">
        <v>4336</v>
      </c>
      <c r="P3365" s="1">
        <v>8668</v>
      </c>
      <c r="Q3365" s="123">
        <v>2071438</v>
      </c>
      <c r="S3365" s="123">
        <v>712708.59734071966</v>
      </c>
      <c r="T3365" s="123">
        <v>21269.407949391589</v>
      </c>
      <c r="W3365" s="1"/>
      <c r="Z3365" s="225" t="s">
        <v>8420</v>
      </c>
      <c r="AA3365" s="226">
        <v>44138</v>
      </c>
      <c r="AB3365" s="225" t="s">
        <v>4198</v>
      </c>
      <c r="AC3365" s="225" t="s">
        <v>4208</v>
      </c>
      <c r="AD3365" s="225" t="s">
        <v>4312</v>
      </c>
      <c r="AE3365">
        <v>7551</v>
      </c>
      <c r="AF3365">
        <v>1402680</v>
      </c>
      <c r="AG3365">
        <v>756198.7157931868</v>
      </c>
      <c r="AH3365">
        <v>26929.173136522673</v>
      </c>
      <c r="AI3365">
        <v>47350</v>
      </c>
      <c r="AJ3365" s="225" t="s">
        <v>4199</v>
      </c>
      <c r="AK3365">
        <v>1355330</v>
      </c>
      <c r="AL3365">
        <v>673410.45734333585</v>
      </c>
      <c r="AM3365" t="s">
        <v>16698</v>
      </c>
    </row>
    <row r="3366" spans="1:39" x14ac:dyDescent="0.35">
      <c r="A3366" s="1"/>
      <c r="B3366" s="1"/>
      <c r="C3366" s="1"/>
      <c r="D3366" s="1"/>
      <c r="E3366" s="1" t="s">
        <v>6346</v>
      </c>
      <c r="F3366" s="2">
        <v>44878</v>
      </c>
      <c r="G3366" s="3">
        <v>13305</v>
      </c>
      <c r="H3366" s="1"/>
      <c r="I3366" s="1"/>
      <c r="J3366" s="1" t="s">
        <v>9241</v>
      </c>
      <c r="K3366" s="2">
        <v>44519</v>
      </c>
      <c r="L3366" s="1" t="s">
        <v>4202</v>
      </c>
      <c r="M3366" s="122"/>
      <c r="N3366" s="1" t="s">
        <v>4220</v>
      </c>
      <c r="O3366" s="1" t="s">
        <v>4287</v>
      </c>
      <c r="P3366" s="1">
        <v>6025</v>
      </c>
      <c r="Q3366" s="123">
        <v>2284061</v>
      </c>
      <c r="S3366" s="123">
        <v>1805745.7298652516</v>
      </c>
      <c r="T3366" s="123">
        <v>286185.51709411334</v>
      </c>
      <c r="W3366" s="1"/>
      <c r="Z3366" s="225" t="s">
        <v>8421</v>
      </c>
      <c r="AA3366" s="226">
        <v>45028</v>
      </c>
      <c r="AB3366" s="225" t="s">
        <v>4214</v>
      </c>
      <c r="AC3366" s="225" t="s">
        <v>4203</v>
      </c>
      <c r="AD3366" s="225" t="s">
        <v>4277</v>
      </c>
      <c r="AE3366">
        <v>8429</v>
      </c>
      <c r="AF3366">
        <v>945100</v>
      </c>
      <c r="AG3366">
        <v>49250.215071971477</v>
      </c>
      <c r="AH3366">
        <v>301055.05962486455</v>
      </c>
      <c r="AI3366">
        <v>22117</v>
      </c>
      <c r="AJ3366" s="225" t="s">
        <v>4211</v>
      </c>
      <c r="AK3366">
        <v>922983</v>
      </c>
      <c r="AL3366">
        <v>1196904.844552893</v>
      </c>
      <c r="AM3366" t="s">
        <v>16698</v>
      </c>
    </row>
    <row r="3367" spans="1:39" x14ac:dyDescent="0.35">
      <c r="A3367" s="1"/>
      <c r="B3367" s="1"/>
      <c r="C3367" s="1"/>
      <c r="D3367" s="1"/>
      <c r="E3367" s="1" t="s">
        <v>9242</v>
      </c>
      <c r="F3367" s="2">
        <v>44051</v>
      </c>
      <c r="G3367" s="3">
        <v>41121</v>
      </c>
      <c r="H3367" s="1"/>
      <c r="I3367" s="1"/>
      <c r="J3367" s="1" t="s">
        <v>9243</v>
      </c>
      <c r="K3367" s="2">
        <v>45177</v>
      </c>
      <c r="L3367" s="1" t="s">
        <v>4225</v>
      </c>
      <c r="M3367" s="122"/>
      <c r="N3367" s="1" t="s">
        <v>4203</v>
      </c>
      <c r="O3367" s="1" t="s">
        <v>4336</v>
      </c>
      <c r="P3367" s="1">
        <v>8787</v>
      </c>
      <c r="Q3367" s="123">
        <v>1886373</v>
      </c>
      <c r="S3367" s="123">
        <v>708408.721949214</v>
      </c>
      <c r="T3367" s="123">
        <v>243886.30389358569</v>
      </c>
      <c r="W3367" s="1"/>
      <c r="Z3367" s="225" t="s">
        <v>8423</v>
      </c>
      <c r="AA3367" s="226">
        <v>44253</v>
      </c>
      <c r="AB3367" s="225" t="s">
        <v>4216</v>
      </c>
      <c r="AC3367" s="225" t="s">
        <v>4220</v>
      </c>
      <c r="AD3367" s="225" t="s">
        <v>4262</v>
      </c>
      <c r="AE3367">
        <v>6890</v>
      </c>
      <c r="AF3367">
        <v>1591578</v>
      </c>
      <c r="AG3367">
        <v>1263681.2648340636</v>
      </c>
      <c r="AH3367">
        <v>208602.20400580799</v>
      </c>
      <c r="AI3367">
        <v>41044</v>
      </c>
      <c r="AJ3367" s="225" t="s">
        <v>4217</v>
      </c>
      <c r="AK3367">
        <v>1550534</v>
      </c>
      <c r="AL3367">
        <v>536498.93917174439</v>
      </c>
      <c r="AM3367" t="s">
        <v>16698</v>
      </c>
    </row>
    <row r="3368" spans="1:39" x14ac:dyDescent="0.35">
      <c r="A3368" s="1"/>
      <c r="B3368" s="1"/>
      <c r="C3368" s="1"/>
      <c r="D3368" s="1"/>
      <c r="E3368" s="1" t="s">
        <v>9244</v>
      </c>
      <c r="F3368" s="2">
        <v>44839</v>
      </c>
      <c r="G3368" s="3">
        <v>38884</v>
      </c>
      <c r="H3368" s="1"/>
      <c r="I3368" s="1"/>
      <c r="J3368" s="1" t="s">
        <v>9245</v>
      </c>
      <c r="K3368" s="2">
        <v>44860</v>
      </c>
      <c r="L3368" s="1" t="s">
        <v>4205</v>
      </c>
      <c r="M3368" s="122"/>
      <c r="N3368" s="1" t="s">
        <v>4203</v>
      </c>
      <c r="O3368" s="1" t="s">
        <v>4474</v>
      </c>
      <c r="P3368" s="1">
        <v>5695</v>
      </c>
      <c r="Q3368" s="123">
        <v>2139590</v>
      </c>
      <c r="S3368" s="123">
        <v>757384.08470895258</v>
      </c>
      <c r="T3368" s="123">
        <v>671030.51867218548</v>
      </c>
      <c r="W3368" s="1"/>
      <c r="Z3368" s="225" t="s">
        <v>8425</v>
      </c>
      <c r="AA3368" s="226">
        <v>44516</v>
      </c>
      <c r="AB3368" s="225" t="s">
        <v>4216</v>
      </c>
      <c r="AC3368" s="225" t="s">
        <v>4203</v>
      </c>
      <c r="AD3368" s="225" t="s">
        <v>4456</v>
      </c>
      <c r="AE3368">
        <v>6409</v>
      </c>
      <c r="AF3368">
        <v>2482546</v>
      </c>
      <c r="AG3368">
        <v>976136.7640750804</v>
      </c>
      <c r="AH3368">
        <v>395506.43068277085</v>
      </c>
      <c r="AI3368">
        <v>0</v>
      </c>
      <c r="AJ3368" s="225" t="s">
        <v>4217</v>
      </c>
      <c r="AK3368">
        <v>2482546</v>
      </c>
      <c r="AL3368">
        <v>1901915.6666076905</v>
      </c>
      <c r="AM3368" t="s">
        <v>16698</v>
      </c>
    </row>
    <row r="3369" spans="1:39" x14ac:dyDescent="0.35">
      <c r="A3369" s="1"/>
      <c r="B3369" s="1"/>
      <c r="C3369" s="1"/>
      <c r="D3369" s="1"/>
      <c r="E3369" s="1" t="s">
        <v>8957</v>
      </c>
      <c r="F3369" s="2">
        <v>44058</v>
      </c>
      <c r="G3369" s="3">
        <v>12690</v>
      </c>
      <c r="H3369" s="1"/>
      <c r="I3369" s="1"/>
      <c r="J3369" s="1" t="s">
        <v>6747</v>
      </c>
      <c r="K3369" s="2">
        <v>44165</v>
      </c>
      <c r="L3369" s="1" t="s">
        <v>4205</v>
      </c>
      <c r="M3369" s="122"/>
      <c r="N3369" s="1" t="s">
        <v>4203</v>
      </c>
      <c r="O3369" s="1" t="s">
        <v>4494</v>
      </c>
      <c r="P3369" s="1">
        <v>6755</v>
      </c>
      <c r="Q3369" s="123">
        <v>2496560</v>
      </c>
      <c r="S3369" s="123">
        <v>2227320.9448158517</v>
      </c>
      <c r="T3369" s="123">
        <v>206720.34636757252</v>
      </c>
      <c r="W3369" s="1"/>
      <c r="Z3369" s="225" t="s">
        <v>8424</v>
      </c>
      <c r="AA3369" s="226">
        <v>44907</v>
      </c>
      <c r="AB3369" s="225" t="s">
        <v>4205</v>
      </c>
      <c r="AC3369" s="225" t="s">
        <v>4208</v>
      </c>
      <c r="AD3369" s="225" t="s">
        <v>4287</v>
      </c>
      <c r="AE3369">
        <v>8997</v>
      </c>
      <c r="AF3369">
        <v>2054688</v>
      </c>
      <c r="AG3369">
        <v>6812.1924861475763</v>
      </c>
      <c r="AH3369">
        <v>312639.9053886481</v>
      </c>
      <c r="AI3369">
        <v>32243</v>
      </c>
      <c r="AJ3369" s="225" t="s">
        <v>4199</v>
      </c>
      <c r="AK3369">
        <v>2022445</v>
      </c>
      <c r="AL3369">
        <v>2360515.7129025003</v>
      </c>
      <c r="AM3369" t="s">
        <v>16698</v>
      </c>
    </row>
    <row r="3370" spans="1:39" x14ac:dyDescent="0.35">
      <c r="A3370" s="1"/>
      <c r="B3370" s="1"/>
      <c r="C3370" s="1"/>
      <c r="D3370" s="1"/>
      <c r="E3370" s="1" t="s">
        <v>8520</v>
      </c>
      <c r="F3370" s="2">
        <v>44985</v>
      </c>
      <c r="G3370" s="3">
        <v>20959</v>
      </c>
      <c r="H3370" s="1"/>
      <c r="I3370" s="1"/>
      <c r="J3370" s="1" t="s">
        <v>9246</v>
      </c>
      <c r="K3370" s="2">
        <v>44576</v>
      </c>
      <c r="L3370" s="1" t="s">
        <v>4210</v>
      </c>
      <c r="M3370" s="122"/>
      <c r="N3370" s="1" t="s">
        <v>4203</v>
      </c>
      <c r="O3370" s="1" t="s">
        <v>4271</v>
      </c>
      <c r="P3370" s="1">
        <v>6375</v>
      </c>
      <c r="Q3370" s="123">
        <v>806699</v>
      </c>
      <c r="S3370" s="123">
        <v>630465.62912302918</v>
      </c>
      <c r="T3370" s="123">
        <v>223065.30790123632</v>
      </c>
      <c r="W3370" s="1"/>
      <c r="Z3370" s="225" t="s">
        <v>8427</v>
      </c>
      <c r="AA3370" s="226">
        <v>44309</v>
      </c>
      <c r="AB3370" s="225" t="s">
        <v>4198</v>
      </c>
      <c r="AC3370" s="225" t="s">
        <v>4208</v>
      </c>
      <c r="AD3370" s="225" t="s">
        <v>4386</v>
      </c>
      <c r="AE3370">
        <v>6101</v>
      </c>
      <c r="AF3370">
        <v>1622737</v>
      </c>
      <c r="AG3370">
        <v>258708.69111980591</v>
      </c>
      <c r="AH3370">
        <v>255911.73537122845</v>
      </c>
      <c r="AI3370">
        <v>0</v>
      </c>
      <c r="AJ3370" s="225" t="s">
        <v>4199</v>
      </c>
      <c r="AK3370">
        <v>1622737</v>
      </c>
      <c r="AL3370">
        <v>1619940.0442514226</v>
      </c>
      <c r="AM3370" t="s">
        <v>16698</v>
      </c>
    </row>
    <row r="3371" spans="1:39" x14ac:dyDescent="0.35">
      <c r="A3371" s="1"/>
      <c r="B3371" s="1"/>
      <c r="C3371" s="1"/>
      <c r="D3371" s="1"/>
      <c r="E3371" s="1" t="s">
        <v>6677</v>
      </c>
      <c r="F3371" s="2">
        <v>44763</v>
      </c>
      <c r="G3371" s="3">
        <v>17311</v>
      </c>
      <c r="H3371" s="1"/>
      <c r="I3371" s="1"/>
      <c r="J3371" s="1" t="s">
        <v>9247</v>
      </c>
      <c r="K3371" s="2">
        <v>43963</v>
      </c>
      <c r="L3371" s="1" t="s">
        <v>4202</v>
      </c>
      <c r="M3371" s="122"/>
      <c r="N3371" s="1" t="s">
        <v>4220</v>
      </c>
      <c r="O3371" s="1" t="s">
        <v>4377</v>
      </c>
      <c r="P3371" s="1">
        <v>8114</v>
      </c>
      <c r="Q3371" s="123">
        <v>344718</v>
      </c>
      <c r="S3371" s="123">
        <v>271722.79751070088</v>
      </c>
      <c r="T3371" s="123">
        <v>107567.69108464937</v>
      </c>
      <c r="W3371" s="1"/>
      <c r="Z3371" s="225" t="s">
        <v>8426</v>
      </c>
      <c r="AA3371" s="226">
        <v>44411</v>
      </c>
      <c r="AB3371" s="225" t="s">
        <v>4205</v>
      </c>
      <c r="AC3371" s="225" t="s">
        <v>4220</v>
      </c>
      <c r="AD3371" s="225" t="s">
        <v>4299</v>
      </c>
      <c r="AE3371">
        <v>9275</v>
      </c>
      <c r="AF3371">
        <v>1726173</v>
      </c>
      <c r="AG3371">
        <v>1586802.5814373407</v>
      </c>
      <c r="AH3371">
        <v>328221.60645510064</v>
      </c>
      <c r="AI3371">
        <v>16915</v>
      </c>
      <c r="AJ3371" s="225" t="s">
        <v>4199</v>
      </c>
      <c r="AK3371">
        <v>1709258</v>
      </c>
      <c r="AL3371">
        <v>467592.02501775994</v>
      </c>
      <c r="AM3371" t="s">
        <v>16698</v>
      </c>
    </row>
    <row r="3372" spans="1:39" x14ac:dyDescent="0.35">
      <c r="A3372" s="1"/>
      <c r="B3372" s="1"/>
      <c r="C3372" s="1"/>
      <c r="D3372" s="1"/>
      <c r="E3372" s="1" t="s">
        <v>7179</v>
      </c>
      <c r="F3372" s="2">
        <v>45386</v>
      </c>
      <c r="G3372" s="3">
        <v>16409</v>
      </c>
      <c r="H3372" s="1"/>
      <c r="I3372" s="1"/>
      <c r="J3372" s="1" t="s">
        <v>9248</v>
      </c>
      <c r="K3372" s="2">
        <v>44329</v>
      </c>
      <c r="L3372" s="1" t="s">
        <v>4210</v>
      </c>
      <c r="M3372" s="122"/>
      <c r="N3372" s="1" t="s">
        <v>4220</v>
      </c>
      <c r="O3372" s="1" t="s">
        <v>4312</v>
      </c>
      <c r="P3372" s="1">
        <v>7475</v>
      </c>
      <c r="Q3372" s="123">
        <v>1972883</v>
      </c>
      <c r="S3372" s="123">
        <v>854695.40183582797</v>
      </c>
      <c r="T3372" s="123">
        <v>191237.45048244784</v>
      </c>
      <c r="W3372" s="1"/>
      <c r="Z3372" s="225" t="s">
        <v>8429</v>
      </c>
      <c r="AA3372" s="226">
        <v>44526</v>
      </c>
      <c r="AB3372" s="225" t="s">
        <v>4210</v>
      </c>
      <c r="AC3372" s="225" t="s">
        <v>4203</v>
      </c>
      <c r="AD3372" s="225" t="s">
        <v>4274</v>
      </c>
      <c r="AE3372">
        <v>5896</v>
      </c>
      <c r="AF3372">
        <v>2444784</v>
      </c>
      <c r="AG3372">
        <v>209878.513325451</v>
      </c>
      <c r="AH3372">
        <v>688217.45415335533</v>
      </c>
      <c r="AI3372">
        <v>57329</v>
      </c>
      <c r="AJ3372" s="225" t="s">
        <v>4211</v>
      </c>
      <c r="AK3372">
        <v>2387455</v>
      </c>
      <c r="AL3372">
        <v>2923122.9408279043</v>
      </c>
      <c r="AM3372" t="s">
        <v>16698</v>
      </c>
    </row>
    <row r="3373" spans="1:39" x14ac:dyDescent="0.35">
      <c r="A3373" s="1"/>
      <c r="B3373" s="1"/>
      <c r="C3373" s="1"/>
      <c r="D3373" s="1"/>
      <c r="E3373" s="1" t="s">
        <v>9249</v>
      </c>
      <c r="F3373" s="2">
        <v>45090</v>
      </c>
      <c r="G3373" s="3">
        <v>55504</v>
      </c>
      <c r="H3373" s="1"/>
      <c r="I3373" s="1"/>
      <c r="J3373" s="1" t="s">
        <v>6703</v>
      </c>
      <c r="K3373" s="2">
        <v>44846</v>
      </c>
      <c r="L3373" s="1" t="s">
        <v>4202</v>
      </c>
      <c r="M3373" s="122"/>
      <c r="N3373" s="1" t="s">
        <v>4203</v>
      </c>
      <c r="O3373" s="1" t="s">
        <v>4242</v>
      </c>
      <c r="P3373" s="1">
        <v>7803</v>
      </c>
      <c r="Q3373" s="123">
        <v>458776</v>
      </c>
      <c r="S3373" s="123">
        <v>31616.191407559654</v>
      </c>
      <c r="T3373" s="123">
        <v>145934.72411095031</v>
      </c>
      <c r="W3373" s="1"/>
      <c r="Z3373" s="225" t="s">
        <v>8431</v>
      </c>
      <c r="AA3373" s="226">
        <v>44471</v>
      </c>
      <c r="AB3373" s="225" t="s">
        <v>4198</v>
      </c>
      <c r="AC3373" s="225" t="s">
        <v>4208</v>
      </c>
      <c r="AD3373" s="225" t="s">
        <v>4477</v>
      </c>
      <c r="AE3373">
        <v>7661</v>
      </c>
      <c r="AF3373">
        <v>2073140</v>
      </c>
      <c r="AG3373">
        <v>1179676.4098252601</v>
      </c>
      <c r="AH3373">
        <v>172079.5208558584</v>
      </c>
      <c r="AI3373">
        <v>0</v>
      </c>
      <c r="AJ3373" s="225" t="s">
        <v>4199</v>
      </c>
      <c r="AK3373">
        <v>2073140</v>
      </c>
      <c r="AL3373">
        <v>1065543.1110305984</v>
      </c>
      <c r="AM3373" t="s">
        <v>16698</v>
      </c>
    </row>
    <row r="3374" spans="1:39" x14ac:dyDescent="0.35">
      <c r="A3374" s="1"/>
      <c r="B3374" s="1"/>
      <c r="C3374" s="1"/>
      <c r="D3374" s="1"/>
      <c r="E3374" s="1" t="s">
        <v>9250</v>
      </c>
      <c r="F3374" s="2">
        <v>44237</v>
      </c>
      <c r="G3374" s="3">
        <v>12366</v>
      </c>
      <c r="H3374" s="1"/>
      <c r="I3374" s="1"/>
      <c r="J3374" s="1" t="s">
        <v>5012</v>
      </c>
      <c r="K3374" s="2">
        <v>44995</v>
      </c>
      <c r="L3374" s="1" t="s">
        <v>4210</v>
      </c>
      <c r="M3374" s="122"/>
      <c r="N3374" s="1" t="s">
        <v>4220</v>
      </c>
      <c r="O3374" s="1" t="s">
        <v>4221</v>
      </c>
      <c r="P3374" s="1">
        <v>6641</v>
      </c>
      <c r="Q3374" s="123">
        <v>505905</v>
      </c>
      <c r="S3374" s="123">
        <v>221592.25712927847</v>
      </c>
      <c r="T3374" s="123">
        <v>141010.51711925995</v>
      </c>
      <c r="W3374" s="1"/>
      <c r="Z3374" s="225" t="s">
        <v>8433</v>
      </c>
      <c r="AA3374" s="226">
        <v>44087</v>
      </c>
      <c r="AB3374" s="225" t="s">
        <v>4210</v>
      </c>
      <c r="AC3374" s="225" t="s">
        <v>4203</v>
      </c>
      <c r="AD3374" s="225" t="s">
        <v>4265</v>
      </c>
      <c r="AE3374">
        <v>9153</v>
      </c>
      <c r="AF3374">
        <v>354722</v>
      </c>
      <c r="AG3374">
        <v>264050.86929604219</v>
      </c>
      <c r="AH3374">
        <v>73306.68370557086</v>
      </c>
      <c r="AI3374">
        <v>0</v>
      </c>
      <c r="AJ3374" s="225" t="s">
        <v>4211</v>
      </c>
      <c r="AK3374">
        <v>354722</v>
      </c>
      <c r="AL3374">
        <v>163977.81440952868</v>
      </c>
      <c r="AM3374" t="s">
        <v>16698</v>
      </c>
    </row>
    <row r="3375" spans="1:39" x14ac:dyDescent="0.35">
      <c r="A3375" s="1"/>
      <c r="B3375" s="1"/>
      <c r="C3375" s="1"/>
      <c r="D3375" s="1"/>
      <c r="E3375" s="1" t="s">
        <v>9251</v>
      </c>
      <c r="F3375" s="2">
        <v>45012</v>
      </c>
      <c r="G3375" s="3">
        <v>57425</v>
      </c>
      <c r="H3375" s="1"/>
      <c r="I3375" s="1"/>
      <c r="J3375" s="1" t="s">
        <v>9252</v>
      </c>
      <c r="K3375" s="2">
        <v>44403</v>
      </c>
      <c r="L3375" s="1" t="s">
        <v>4210</v>
      </c>
      <c r="M3375" s="122"/>
      <c r="N3375" s="1" t="s">
        <v>4203</v>
      </c>
      <c r="O3375" s="1" t="s">
        <v>4239</v>
      </c>
      <c r="P3375" s="1">
        <v>8364</v>
      </c>
      <c r="Q3375" s="123">
        <v>438731</v>
      </c>
      <c r="S3375" s="123">
        <v>371762.05681592278</v>
      </c>
      <c r="T3375" s="123">
        <v>77912.468986650056</v>
      </c>
      <c r="W3375" s="1"/>
      <c r="Z3375" s="225" t="s">
        <v>8432</v>
      </c>
      <c r="AA3375" s="226">
        <v>44762</v>
      </c>
      <c r="AB3375" s="225" t="s">
        <v>4202</v>
      </c>
      <c r="AC3375" s="225" t="s">
        <v>4220</v>
      </c>
      <c r="AD3375" s="225" t="s">
        <v>4284</v>
      </c>
      <c r="AE3375">
        <v>8963</v>
      </c>
      <c r="AF3375">
        <v>1617606</v>
      </c>
      <c r="AG3375">
        <v>1217185.1028710431</v>
      </c>
      <c r="AH3375">
        <v>303429.70138274919</v>
      </c>
      <c r="AI3375">
        <v>31722</v>
      </c>
      <c r="AJ3375" s="225" t="s">
        <v>4232</v>
      </c>
      <c r="AK3375">
        <v>1585884</v>
      </c>
      <c r="AL3375">
        <v>703850.59851170611</v>
      </c>
      <c r="AM3375" t="s">
        <v>16698</v>
      </c>
    </row>
    <row r="3376" spans="1:39" x14ac:dyDescent="0.35">
      <c r="A3376" s="1"/>
      <c r="B3376" s="1"/>
      <c r="C3376" s="1"/>
      <c r="D3376" s="1"/>
      <c r="E3376" s="1" t="s">
        <v>9253</v>
      </c>
      <c r="F3376" s="2">
        <v>43946</v>
      </c>
      <c r="G3376" s="3">
        <v>46362</v>
      </c>
      <c r="H3376" s="1"/>
      <c r="I3376" s="1"/>
      <c r="J3376" s="1" t="s">
        <v>8135</v>
      </c>
      <c r="K3376" s="2">
        <v>45266</v>
      </c>
      <c r="L3376" s="1" t="s">
        <v>4205</v>
      </c>
      <c r="M3376" s="122"/>
      <c r="N3376" s="1" t="s">
        <v>4208</v>
      </c>
      <c r="O3376" s="1" t="s">
        <v>4359</v>
      </c>
      <c r="P3376" s="1">
        <v>7035</v>
      </c>
      <c r="Q3376" s="123">
        <v>292667</v>
      </c>
      <c r="S3376" s="123">
        <v>9285.5694325280729</v>
      </c>
      <c r="T3376" s="123">
        <v>65092.208483743358</v>
      </c>
      <c r="W3376" s="1"/>
      <c r="Z3376" s="225" t="s">
        <v>8434</v>
      </c>
      <c r="AA3376" s="226">
        <v>43882</v>
      </c>
      <c r="AB3376" s="225" t="s">
        <v>4216</v>
      </c>
      <c r="AC3376" s="225" t="s">
        <v>4208</v>
      </c>
      <c r="AD3376" s="225" t="s">
        <v>4245</v>
      </c>
      <c r="AE3376">
        <v>5533</v>
      </c>
      <c r="AF3376">
        <v>2042081</v>
      </c>
      <c r="AG3376">
        <v>560066.40934812475</v>
      </c>
      <c r="AH3376">
        <v>92501.69727515633</v>
      </c>
      <c r="AI3376">
        <v>37373</v>
      </c>
      <c r="AJ3376" s="225" t="s">
        <v>4217</v>
      </c>
      <c r="AK3376">
        <v>2004708</v>
      </c>
      <c r="AL3376">
        <v>1574516.2879270317</v>
      </c>
      <c r="AM3376" t="s">
        <v>16698</v>
      </c>
    </row>
    <row r="3377" spans="1:39" x14ac:dyDescent="0.35">
      <c r="A3377" s="1"/>
      <c r="B3377" s="1"/>
      <c r="C3377" s="1"/>
      <c r="D3377" s="1"/>
      <c r="E3377" s="1" t="s">
        <v>7827</v>
      </c>
      <c r="F3377" s="2">
        <v>45332</v>
      </c>
      <c r="G3377" s="3">
        <v>27023</v>
      </c>
      <c r="H3377" s="1"/>
      <c r="I3377" s="1"/>
      <c r="J3377" s="1" t="s">
        <v>5536</v>
      </c>
      <c r="K3377" s="2">
        <v>44329</v>
      </c>
      <c r="L3377" s="1" t="s">
        <v>4202</v>
      </c>
      <c r="M3377" s="122"/>
      <c r="N3377" s="1" t="s">
        <v>4208</v>
      </c>
      <c r="O3377" s="1" t="s">
        <v>4235</v>
      </c>
      <c r="P3377" s="1">
        <v>7561</v>
      </c>
      <c r="Q3377" s="123">
        <v>2350101</v>
      </c>
      <c r="S3377" s="123">
        <v>1346230.0542685557</v>
      </c>
      <c r="T3377" s="123">
        <v>512584.70273180172</v>
      </c>
      <c r="W3377" s="1"/>
      <c r="Z3377" s="225" t="s">
        <v>8435</v>
      </c>
      <c r="AA3377" s="226">
        <v>43955</v>
      </c>
      <c r="AB3377" s="225" t="s">
        <v>4210</v>
      </c>
      <c r="AC3377" s="225" t="s">
        <v>4203</v>
      </c>
      <c r="AD3377" s="225" t="s">
        <v>4356</v>
      </c>
      <c r="AE3377">
        <v>7845</v>
      </c>
      <c r="AF3377">
        <v>841176</v>
      </c>
      <c r="AG3377">
        <v>486497.29074509238</v>
      </c>
      <c r="AH3377">
        <v>154353.47815343711</v>
      </c>
      <c r="AI3377">
        <v>0</v>
      </c>
      <c r="AJ3377" s="225" t="s">
        <v>4211</v>
      </c>
      <c r="AK3377">
        <v>841176</v>
      </c>
      <c r="AL3377">
        <v>509032.1874083447</v>
      </c>
      <c r="AM3377" t="s">
        <v>16698</v>
      </c>
    </row>
    <row r="3378" spans="1:39" x14ac:dyDescent="0.35">
      <c r="A3378" s="1"/>
      <c r="B3378" s="1"/>
      <c r="C3378" s="1"/>
      <c r="D3378" s="1"/>
      <c r="E3378" s="1" t="s">
        <v>9254</v>
      </c>
      <c r="F3378" s="2">
        <v>44404</v>
      </c>
      <c r="G3378" s="3">
        <v>55497</v>
      </c>
      <c r="H3378" s="1"/>
      <c r="I3378" s="1"/>
      <c r="J3378" s="1" t="s">
        <v>9255</v>
      </c>
      <c r="K3378" s="2">
        <v>44937</v>
      </c>
      <c r="L3378" s="1" t="s">
        <v>4225</v>
      </c>
      <c r="M3378" s="122"/>
      <c r="N3378" s="1" t="s">
        <v>4208</v>
      </c>
      <c r="O3378" s="1" t="s">
        <v>4235</v>
      </c>
      <c r="P3378" s="1">
        <v>5923</v>
      </c>
      <c r="Q3378" s="123">
        <v>1573662</v>
      </c>
      <c r="S3378" s="123">
        <v>1080279.839040366</v>
      </c>
      <c r="T3378" s="123">
        <v>37475.348165067699</v>
      </c>
      <c r="W3378" s="1"/>
      <c r="Z3378" s="225" t="s">
        <v>8436</v>
      </c>
      <c r="AA3378" s="226">
        <v>45411</v>
      </c>
      <c r="AB3378" s="225" t="s">
        <v>4198</v>
      </c>
      <c r="AC3378" s="225" t="s">
        <v>4220</v>
      </c>
      <c r="AD3378" s="225" t="s">
        <v>4356</v>
      </c>
      <c r="AE3378">
        <v>7112</v>
      </c>
      <c r="AF3378">
        <v>473150</v>
      </c>
      <c r="AG3378">
        <v>128010.57464506655</v>
      </c>
      <c r="AH3378">
        <v>129761.62639248412</v>
      </c>
      <c r="AI3378">
        <v>0</v>
      </c>
      <c r="AJ3378" s="225" t="s">
        <v>4199</v>
      </c>
      <c r="AK3378">
        <v>473150</v>
      </c>
      <c r="AL3378">
        <v>474901.0517474176</v>
      </c>
      <c r="AM3378" t="s">
        <v>16698</v>
      </c>
    </row>
    <row r="3379" spans="1:39" x14ac:dyDescent="0.35">
      <c r="A3379" s="1"/>
      <c r="B3379" s="1"/>
      <c r="C3379" s="1"/>
      <c r="D3379" s="1"/>
      <c r="E3379" s="1" t="s">
        <v>9256</v>
      </c>
      <c r="F3379" s="2">
        <v>44838</v>
      </c>
      <c r="G3379" s="3">
        <v>35008</v>
      </c>
      <c r="H3379" s="1"/>
      <c r="I3379" s="1"/>
      <c r="J3379" s="1" t="s">
        <v>7409</v>
      </c>
      <c r="K3379" s="2">
        <v>44993</v>
      </c>
      <c r="L3379" s="1" t="s">
        <v>4210</v>
      </c>
      <c r="M3379" s="122"/>
      <c r="N3379" s="1" t="s">
        <v>4220</v>
      </c>
      <c r="O3379" s="1" t="s">
        <v>4456</v>
      </c>
      <c r="P3379" s="1">
        <v>8918</v>
      </c>
      <c r="Q3379" s="123">
        <v>820639</v>
      </c>
      <c r="S3379" s="123">
        <v>271091.57717861212</v>
      </c>
      <c r="T3379" s="123">
        <v>244537.96298764841</v>
      </c>
      <c r="W3379" s="1"/>
      <c r="Z3379" s="225" t="s">
        <v>8439</v>
      </c>
      <c r="AA3379" s="226">
        <v>44313</v>
      </c>
      <c r="AB3379" s="225" t="s">
        <v>4198</v>
      </c>
      <c r="AC3379" s="225" t="s">
        <v>4203</v>
      </c>
      <c r="AD3379" s="225" t="s">
        <v>4231</v>
      </c>
      <c r="AE3379">
        <v>9290</v>
      </c>
      <c r="AF3379">
        <v>654470</v>
      </c>
      <c r="AG3379">
        <v>242226.88221004055</v>
      </c>
      <c r="AH3379">
        <v>30359.839360883561</v>
      </c>
      <c r="AI3379">
        <v>0</v>
      </c>
      <c r="AJ3379" s="225" t="s">
        <v>4199</v>
      </c>
      <c r="AK3379">
        <v>654470</v>
      </c>
      <c r="AL3379">
        <v>442602.95715084299</v>
      </c>
      <c r="AM3379" t="s">
        <v>16698</v>
      </c>
    </row>
    <row r="3380" spans="1:39" x14ac:dyDescent="0.35">
      <c r="A3380" s="1"/>
      <c r="B3380" s="1"/>
      <c r="C3380" s="1"/>
      <c r="D3380" s="1"/>
      <c r="E3380" s="1" t="s">
        <v>9257</v>
      </c>
      <c r="F3380" s="2">
        <v>44501</v>
      </c>
      <c r="G3380" s="3">
        <v>56546</v>
      </c>
      <c r="H3380" s="1"/>
      <c r="I3380" s="1"/>
      <c r="J3380" s="1" t="s">
        <v>5609</v>
      </c>
      <c r="K3380" s="2">
        <v>44097</v>
      </c>
      <c r="L3380" s="1" t="s">
        <v>4205</v>
      </c>
      <c r="M3380" s="122"/>
      <c r="N3380" s="1" t="s">
        <v>4203</v>
      </c>
      <c r="O3380" s="1" t="s">
        <v>4224</v>
      </c>
      <c r="P3380" s="1">
        <v>6653</v>
      </c>
      <c r="Q3380" s="123">
        <v>2401910</v>
      </c>
      <c r="S3380" s="123">
        <v>1333659.5087500955</v>
      </c>
      <c r="T3380" s="123">
        <v>44535.553532256141</v>
      </c>
      <c r="W3380" s="1"/>
      <c r="Z3380" s="225" t="s">
        <v>8438</v>
      </c>
      <c r="AA3380" s="226">
        <v>44899</v>
      </c>
      <c r="AB3380" s="225" t="s">
        <v>4202</v>
      </c>
      <c r="AC3380" s="225" t="s">
        <v>4203</v>
      </c>
      <c r="AD3380" s="225" t="s">
        <v>4245</v>
      </c>
      <c r="AE3380">
        <v>6645</v>
      </c>
      <c r="AF3380">
        <v>2309753</v>
      </c>
      <c r="AG3380">
        <v>609159.35696699948</v>
      </c>
      <c r="AH3380">
        <v>153499.70961488719</v>
      </c>
      <c r="AI3380">
        <v>47271</v>
      </c>
      <c r="AJ3380" s="225" t="s">
        <v>4232</v>
      </c>
      <c r="AK3380">
        <v>2262482</v>
      </c>
      <c r="AL3380">
        <v>1854093.3526478878</v>
      </c>
      <c r="AM3380" t="s">
        <v>16698</v>
      </c>
    </row>
    <row r="3381" spans="1:39" x14ac:dyDescent="0.35">
      <c r="A3381" s="1"/>
      <c r="B3381" s="1"/>
      <c r="C3381" s="1"/>
      <c r="D3381" s="1"/>
      <c r="E3381" s="1" t="s">
        <v>9258</v>
      </c>
      <c r="F3381" s="2">
        <v>44495</v>
      </c>
      <c r="G3381" s="3">
        <v>44978</v>
      </c>
      <c r="H3381" s="1"/>
      <c r="I3381" s="1"/>
      <c r="J3381" s="1" t="s">
        <v>7049</v>
      </c>
      <c r="K3381" s="2">
        <v>45010</v>
      </c>
      <c r="L3381" s="1" t="s">
        <v>4205</v>
      </c>
      <c r="M3381" s="122"/>
      <c r="N3381" s="1" t="s">
        <v>4220</v>
      </c>
      <c r="O3381" s="1" t="s">
        <v>4328</v>
      </c>
      <c r="P3381" s="1">
        <v>7239</v>
      </c>
      <c r="Q3381" s="123">
        <v>442922</v>
      </c>
      <c r="S3381" s="123">
        <v>266401.11584723421</v>
      </c>
      <c r="T3381" s="123">
        <v>19567.839738451072</v>
      </c>
      <c r="W3381" s="1"/>
      <c r="Z3381" s="225" t="s">
        <v>8441</v>
      </c>
      <c r="AA3381" s="226">
        <v>44876</v>
      </c>
      <c r="AB3381" s="225" t="s">
        <v>4210</v>
      </c>
      <c r="AC3381" s="225" t="s">
        <v>4208</v>
      </c>
      <c r="AD3381" s="225" t="s">
        <v>4265</v>
      </c>
      <c r="AE3381">
        <v>9120</v>
      </c>
      <c r="AF3381">
        <v>1983520</v>
      </c>
      <c r="AG3381">
        <v>982574.27109128807</v>
      </c>
      <c r="AH3381">
        <v>625415.16721146822</v>
      </c>
      <c r="AI3381">
        <v>0</v>
      </c>
      <c r="AJ3381" s="225" t="s">
        <v>4211</v>
      </c>
      <c r="AK3381">
        <v>1983520</v>
      </c>
      <c r="AL3381">
        <v>1626360.8961201801</v>
      </c>
      <c r="AM3381" t="s">
        <v>16698</v>
      </c>
    </row>
    <row r="3382" spans="1:39" x14ac:dyDescent="0.35">
      <c r="A3382" s="1"/>
      <c r="B3382" s="1"/>
      <c r="C3382" s="1"/>
      <c r="D3382" s="1"/>
      <c r="E3382" s="1" t="s">
        <v>7801</v>
      </c>
      <c r="F3382" s="2">
        <v>44625</v>
      </c>
      <c r="G3382" s="3">
        <v>33417</v>
      </c>
      <c r="H3382" s="1"/>
      <c r="I3382" s="1"/>
      <c r="J3382" s="1" t="s">
        <v>6313</v>
      </c>
      <c r="K3382" s="2">
        <v>44267</v>
      </c>
      <c r="L3382" s="1" t="s">
        <v>4225</v>
      </c>
      <c r="M3382" s="122"/>
      <c r="N3382" s="1" t="s">
        <v>4203</v>
      </c>
      <c r="O3382" s="1" t="s">
        <v>4474</v>
      </c>
      <c r="P3382" s="1">
        <v>6257</v>
      </c>
      <c r="Q3382" s="123">
        <v>1296452</v>
      </c>
      <c r="S3382" s="123">
        <v>1007311.9858552079</v>
      </c>
      <c r="T3382" s="123">
        <v>221628.98346059604</v>
      </c>
      <c r="W3382" s="1"/>
      <c r="Z3382" s="225" t="s">
        <v>8444</v>
      </c>
      <c r="AA3382" s="226">
        <v>44339</v>
      </c>
      <c r="AB3382" s="225" t="s">
        <v>4202</v>
      </c>
      <c r="AC3382" s="225" t="s">
        <v>4208</v>
      </c>
      <c r="AD3382" s="225" t="s">
        <v>4257</v>
      </c>
      <c r="AE3382">
        <v>6128</v>
      </c>
      <c r="AF3382">
        <v>2350473</v>
      </c>
      <c r="AG3382">
        <v>231430.87467418218</v>
      </c>
      <c r="AH3382">
        <v>714309.74091037875</v>
      </c>
      <c r="AI3382">
        <v>26150</v>
      </c>
      <c r="AJ3382" s="225" t="s">
        <v>4232</v>
      </c>
      <c r="AK3382">
        <v>2324323</v>
      </c>
      <c r="AL3382">
        <v>2833351.8662361964</v>
      </c>
      <c r="AM3382" t="s">
        <v>16698</v>
      </c>
    </row>
    <row r="3383" spans="1:39" x14ac:dyDescent="0.35">
      <c r="A3383" s="1"/>
      <c r="B3383" s="1"/>
      <c r="C3383" s="1"/>
      <c r="D3383" s="1"/>
      <c r="E3383" s="1" t="s">
        <v>4875</v>
      </c>
      <c r="F3383" s="2">
        <v>44615</v>
      </c>
      <c r="G3383" s="3">
        <v>32143</v>
      </c>
      <c r="H3383" s="1"/>
      <c r="I3383" s="1"/>
      <c r="J3383" s="1" t="s">
        <v>6252</v>
      </c>
      <c r="K3383" s="2">
        <v>44785</v>
      </c>
      <c r="L3383" s="1" t="s">
        <v>4202</v>
      </c>
      <c r="M3383" s="122"/>
      <c r="N3383" s="1" t="s">
        <v>4203</v>
      </c>
      <c r="O3383" s="1" t="s">
        <v>4224</v>
      </c>
      <c r="P3383" s="1">
        <v>9177</v>
      </c>
      <c r="Q3383" s="123">
        <v>692599</v>
      </c>
      <c r="S3383" s="123">
        <v>60086.701328216383</v>
      </c>
      <c r="T3383" s="123">
        <v>163026.80396466635</v>
      </c>
      <c r="W3383" s="1"/>
      <c r="Z3383" s="225" t="s">
        <v>8443</v>
      </c>
      <c r="AA3383" s="226">
        <v>44648</v>
      </c>
      <c r="AB3383" s="225" t="s">
        <v>4225</v>
      </c>
      <c r="AC3383" s="225" t="s">
        <v>4203</v>
      </c>
      <c r="AD3383" s="225" t="s">
        <v>4302</v>
      </c>
      <c r="AE3383">
        <v>9466</v>
      </c>
      <c r="AF3383">
        <v>470815</v>
      </c>
      <c r="AG3383">
        <v>280084.07733208104</v>
      </c>
      <c r="AH3383">
        <v>26450.132379543578</v>
      </c>
      <c r="AI3383">
        <v>39879</v>
      </c>
      <c r="AJ3383" s="225" t="s">
        <v>4217</v>
      </c>
      <c r="AK3383">
        <v>430936</v>
      </c>
      <c r="AL3383">
        <v>217181.05504746255</v>
      </c>
      <c r="AM3383" t="s">
        <v>16698</v>
      </c>
    </row>
    <row r="3384" spans="1:39" x14ac:dyDescent="0.35">
      <c r="A3384" s="1"/>
      <c r="B3384" s="1"/>
      <c r="C3384" s="1"/>
      <c r="D3384" s="1"/>
      <c r="E3384" s="1" t="s">
        <v>9259</v>
      </c>
      <c r="F3384" s="2">
        <v>43979</v>
      </c>
      <c r="G3384" s="3">
        <v>50275</v>
      </c>
      <c r="H3384" s="1"/>
      <c r="I3384" s="1"/>
      <c r="J3384" s="1" t="s">
        <v>9260</v>
      </c>
      <c r="K3384" s="2">
        <v>45375</v>
      </c>
      <c r="L3384" s="1" t="s">
        <v>4210</v>
      </c>
      <c r="M3384" s="122"/>
      <c r="N3384" s="1" t="s">
        <v>4208</v>
      </c>
      <c r="O3384" s="1" t="s">
        <v>4343</v>
      </c>
      <c r="P3384" s="1">
        <v>5671</v>
      </c>
      <c r="Q3384" s="123">
        <v>719661</v>
      </c>
      <c r="S3384" s="123">
        <v>366615.35655629612</v>
      </c>
      <c r="T3384" s="123">
        <v>55982.883418807316</v>
      </c>
      <c r="W3384" s="1"/>
      <c r="Z3384" s="225" t="s">
        <v>8446</v>
      </c>
      <c r="AA3384" s="226">
        <v>44031</v>
      </c>
      <c r="AB3384" s="225" t="s">
        <v>4214</v>
      </c>
      <c r="AC3384" s="225" t="s">
        <v>4208</v>
      </c>
      <c r="AD3384" s="225" t="s">
        <v>4268</v>
      </c>
      <c r="AE3384">
        <v>9065</v>
      </c>
      <c r="AF3384">
        <v>929772</v>
      </c>
      <c r="AG3384">
        <v>453542.04981685622</v>
      </c>
      <c r="AH3384">
        <v>169346.31447906003</v>
      </c>
      <c r="AI3384">
        <v>0</v>
      </c>
      <c r="AJ3384" s="225" t="s">
        <v>4211</v>
      </c>
      <c r="AK3384">
        <v>929772</v>
      </c>
      <c r="AL3384">
        <v>645576.26466220384</v>
      </c>
      <c r="AM3384" t="s">
        <v>16698</v>
      </c>
    </row>
    <row r="3385" spans="1:39" x14ac:dyDescent="0.35">
      <c r="A3385" s="1"/>
      <c r="B3385" s="1"/>
      <c r="C3385" s="1"/>
      <c r="D3385" s="1"/>
      <c r="E3385" s="1" t="s">
        <v>9261</v>
      </c>
      <c r="F3385" s="2">
        <v>44977</v>
      </c>
      <c r="G3385" s="3">
        <v>53402</v>
      </c>
      <c r="H3385" s="1"/>
      <c r="I3385" s="1"/>
      <c r="J3385" s="1" t="s">
        <v>6274</v>
      </c>
      <c r="K3385" s="2">
        <v>45255</v>
      </c>
      <c r="L3385" s="1" t="s">
        <v>4202</v>
      </c>
      <c r="M3385" s="122"/>
      <c r="N3385" s="1" t="s">
        <v>4208</v>
      </c>
      <c r="O3385" s="1" t="s">
        <v>4221</v>
      </c>
      <c r="P3385" s="1">
        <v>8003</v>
      </c>
      <c r="Q3385" s="123">
        <v>1066047</v>
      </c>
      <c r="S3385" s="123">
        <v>708920.91488195211</v>
      </c>
      <c r="T3385" s="123">
        <v>331677.19622137601</v>
      </c>
      <c r="W3385" s="1"/>
      <c r="Z3385" s="225" t="s">
        <v>8445</v>
      </c>
      <c r="AA3385" s="226">
        <v>45011</v>
      </c>
      <c r="AB3385" s="225" t="s">
        <v>4198</v>
      </c>
      <c r="AC3385" s="225" t="s">
        <v>4220</v>
      </c>
      <c r="AD3385" s="225" t="s">
        <v>4257</v>
      </c>
      <c r="AE3385">
        <v>8306</v>
      </c>
      <c r="AF3385">
        <v>2036788</v>
      </c>
      <c r="AG3385">
        <v>565337.91409330897</v>
      </c>
      <c r="AH3385">
        <v>81309.530775711857</v>
      </c>
      <c r="AI3385">
        <v>26151</v>
      </c>
      <c r="AJ3385" s="225" t="s">
        <v>4199</v>
      </c>
      <c r="AK3385">
        <v>2010637</v>
      </c>
      <c r="AL3385">
        <v>1552759.6166824028</v>
      </c>
      <c r="AM3385" t="s">
        <v>16698</v>
      </c>
    </row>
    <row r="3386" spans="1:39" x14ac:dyDescent="0.35">
      <c r="A3386" s="1"/>
      <c r="B3386" s="1"/>
      <c r="C3386" s="1"/>
      <c r="D3386" s="1"/>
      <c r="E3386" s="1" t="s">
        <v>6762</v>
      </c>
      <c r="F3386" s="2">
        <v>43946</v>
      </c>
      <c r="G3386" s="3">
        <v>40203</v>
      </c>
      <c r="H3386" s="1"/>
      <c r="I3386" s="1"/>
      <c r="J3386" s="1" t="s">
        <v>4255</v>
      </c>
      <c r="K3386" s="2">
        <v>44081</v>
      </c>
      <c r="L3386" s="1" t="s">
        <v>4202</v>
      </c>
      <c r="M3386" s="122"/>
      <c r="N3386" s="1" t="s">
        <v>4220</v>
      </c>
      <c r="O3386" s="1" t="s">
        <v>4296</v>
      </c>
      <c r="P3386" s="1">
        <v>6695</v>
      </c>
      <c r="Q3386" s="123">
        <v>878531</v>
      </c>
      <c r="S3386" s="123">
        <v>468083.49343626667</v>
      </c>
      <c r="T3386" s="123">
        <v>244475.8999501467</v>
      </c>
      <c r="W3386" s="1"/>
      <c r="Z3386" s="225" t="s">
        <v>8449</v>
      </c>
      <c r="AA3386" s="226">
        <v>44914</v>
      </c>
      <c r="AB3386" s="225" t="s">
        <v>4210</v>
      </c>
      <c r="AC3386" s="225" t="s">
        <v>4203</v>
      </c>
      <c r="AD3386" s="225" t="s">
        <v>4439</v>
      </c>
      <c r="AE3386">
        <v>7948</v>
      </c>
      <c r="AF3386">
        <v>1405402</v>
      </c>
      <c r="AG3386">
        <v>98149.200346135258</v>
      </c>
      <c r="AH3386">
        <v>309855.29898650438</v>
      </c>
      <c r="AI3386">
        <v>47026</v>
      </c>
      <c r="AJ3386" s="225" t="s">
        <v>4211</v>
      </c>
      <c r="AK3386">
        <v>1358376</v>
      </c>
      <c r="AL3386">
        <v>1617108.098640369</v>
      </c>
      <c r="AM3386" t="s">
        <v>16698</v>
      </c>
    </row>
    <row r="3387" spans="1:39" x14ac:dyDescent="0.35">
      <c r="A3387" s="1"/>
      <c r="B3387" s="1"/>
      <c r="C3387" s="1"/>
      <c r="D3387" s="1"/>
      <c r="E3387" s="1" t="s">
        <v>9262</v>
      </c>
      <c r="F3387" s="2">
        <v>44535</v>
      </c>
      <c r="G3387" s="3">
        <v>30209</v>
      </c>
      <c r="H3387" s="1"/>
      <c r="I3387" s="1"/>
      <c r="J3387" s="1" t="s">
        <v>5722</v>
      </c>
      <c r="K3387" s="2">
        <v>44573</v>
      </c>
      <c r="L3387" s="1" t="s">
        <v>4236</v>
      </c>
      <c r="M3387" s="122"/>
      <c r="N3387" s="1" t="s">
        <v>4203</v>
      </c>
      <c r="O3387" s="1" t="s">
        <v>4251</v>
      </c>
      <c r="P3387" s="1">
        <v>8980</v>
      </c>
      <c r="Q3387" s="123">
        <v>1616129</v>
      </c>
      <c r="S3387" s="123">
        <v>29423.077168127889</v>
      </c>
      <c r="T3387" s="123">
        <v>18090.267280176726</v>
      </c>
      <c r="W3387" s="1"/>
      <c r="Z3387" s="225" t="s">
        <v>8448</v>
      </c>
      <c r="AA3387" s="226">
        <v>44008</v>
      </c>
      <c r="AB3387" s="225" t="s">
        <v>4202</v>
      </c>
      <c r="AC3387" s="225" t="s">
        <v>4220</v>
      </c>
      <c r="AD3387" s="225" t="s">
        <v>4290</v>
      </c>
      <c r="AE3387">
        <v>7960</v>
      </c>
      <c r="AF3387">
        <v>753410</v>
      </c>
      <c r="AG3387">
        <v>607003.7378132327</v>
      </c>
      <c r="AH3387">
        <v>230923.64531175373</v>
      </c>
      <c r="AI3387">
        <v>41172</v>
      </c>
      <c r="AJ3387" s="225" t="s">
        <v>4232</v>
      </c>
      <c r="AK3387">
        <v>712238</v>
      </c>
      <c r="AL3387">
        <v>377329.90749852103</v>
      </c>
      <c r="AM3387" t="s">
        <v>16698</v>
      </c>
    </row>
    <row r="3388" spans="1:39" x14ac:dyDescent="0.35">
      <c r="A3388" s="1"/>
      <c r="B3388" s="1"/>
      <c r="C3388" s="1"/>
      <c r="D3388" s="1"/>
      <c r="E3388" s="1" t="s">
        <v>7944</v>
      </c>
      <c r="F3388" s="2">
        <v>44889</v>
      </c>
      <c r="G3388" s="3">
        <v>36773</v>
      </c>
      <c r="H3388" s="1"/>
      <c r="I3388" s="1"/>
      <c r="J3388" s="1" t="s">
        <v>9263</v>
      </c>
      <c r="K3388" s="2">
        <v>44780</v>
      </c>
      <c r="L3388" s="1" t="s">
        <v>4236</v>
      </c>
      <c r="M3388" s="122"/>
      <c r="N3388" s="1" t="s">
        <v>4203</v>
      </c>
      <c r="O3388" s="1" t="s">
        <v>4299</v>
      </c>
      <c r="P3388" s="1">
        <v>9192</v>
      </c>
      <c r="Q3388" s="123">
        <v>1000612</v>
      </c>
      <c r="S3388" s="123">
        <v>561683.31891642988</v>
      </c>
      <c r="T3388" s="123">
        <v>2078.7886933217524</v>
      </c>
      <c r="W3388" s="1"/>
      <c r="Z3388" s="225" t="s">
        <v>8451</v>
      </c>
      <c r="AA3388" s="226">
        <v>44759</v>
      </c>
      <c r="AB3388" s="225" t="s">
        <v>4198</v>
      </c>
      <c r="AC3388" s="225" t="s">
        <v>4208</v>
      </c>
      <c r="AD3388" s="225" t="s">
        <v>4290</v>
      </c>
      <c r="AE3388">
        <v>6701</v>
      </c>
      <c r="AF3388">
        <v>1413692</v>
      </c>
      <c r="AG3388">
        <v>1365250.7377076421</v>
      </c>
      <c r="AH3388">
        <v>251745.58654798591</v>
      </c>
      <c r="AI3388">
        <v>0</v>
      </c>
      <c r="AJ3388" s="225" t="s">
        <v>4199</v>
      </c>
      <c r="AK3388">
        <v>1413692</v>
      </c>
      <c r="AL3388">
        <v>300186.84884034377</v>
      </c>
      <c r="AM3388" t="s">
        <v>16698</v>
      </c>
    </row>
    <row r="3389" spans="1:39" x14ac:dyDescent="0.35">
      <c r="A3389" s="1"/>
      <c r="B3389" s="1"/>
      <c r="C3389" s="1"/>
      <c r="D3389" s="1"/>
      <c r="E3389" s="1" t="s">
        <v>9264</v>
      </c>
      <c r="F3389" s="2">
        <v>44307</v>
      </c>
      <c r="G3389" s="3">
        <v>44103</v>
      </c>
      <c r="H3389" s="1"/>
      <c r="I3389" s="1"/>
      <c r="J3389" s="1" t="s">
        <v>7523</v>
      </c>
      <c r="K3389" s="2">
        <v>44315</v>
      </c>
      <c r="L3389" s="1" t="s">
        <v>4205</v>
      </c>
      <c r="M3389" s="122"/>
      <c r="N3389" s="1" t="s">
        <v>4203</v>
      </c>
      <c r="O3389" s="1" t="s">
        <v>4474</v>
      </c>
      <c r="P3389" s="1">
        <v>8795</v>
      </c>
      <c r="Q3389" s="123">
        <v>437420</v>
      </c>
      <c r="S3389" s="123">
        <v>102165.07234156827</v>
      </c>
      <c r="T3389" s="123">
        <v>17140.88933279728</v>
      </c>
      <c r="W3389" s="1"/>
      <c r="Z3389" s="225" t="s">
        <v>8453</v>
      </c>
      <c r="AA3389" s="226">
        <v>44606</v>
      </c>
      <c r="AB3389" s="225" t="s">
        <v>4198</v>
      </c>
      <c r="AC3389" s="225" t="s">
        <v>4203</v>
      </c>
      <c r="AD3389" s="225" t="s">
        <v>4254</v>
      </c>
      <c r="AE3389">
        <v>6488</v>
      </c>
      <c r="AF3389">
        <v>2121367</v>
      </c>
      <c r="AG3389">
        <v>1419163.6070896906</v>
      </c>
      <c r="AH3389">
        <v>120314.76210285886</v>
      </c>
      <c r="AI3389">
        <v>0</v>
      </c>
      <c r="AJ3389" s="225" t="s">
        <v>4199</v>
      </c>
      <c r="AK3389">
        <v>2121367</v>
      </c>
      <c r="AL3389">
        <v>822518.15501316823</v>
      </c>
      <c r="AM3389" t="s">
        <v>16698</v>
      </c>
    </row>
    <row r="3390" spans="1:39" x14ac:dyDescent="0.35">
      <c r="A3390" s="1"/>
      <c r="B3390" s="1"/>
      <c r="C3390" s="1"/>
      <c r="D3390" s="1"/>
      <c r="E3390" s="1" t="s">
        <v>8181</v>
      </c>
      <c r="F3390" s="2">
        <v>45280</v>
      </c>
      <c r="G3390" s="3">
        <v>55449</v>
      </c>
      <c r="H3390" s="1"/>
      <c r="I3390" s="1"/>
      <c r="J3390" s="1" t="s">
        <v>9265</v>
      </c>
      <c r="K3390" s="2">
        <v>45275</v>
      </c>
      <c r="L3390" s="1" t="s">
        <v>4205</v>
      </c>
      <c r="M3390" s="122"/>
      <c r="N3390" s="1" t="s">
        <v>4220</v>
      </c>
      <c r="O3390" s="1" t="s">
        <v>4343</v>
      </c>
      <c r="P3390" s="1">
        <v>7795</v>
      </c>
      <c r="Q3390" s="123">
        <v>381853</v>
      </c>
      <c r="S3390" s="123">
        <v>212318.06818513811</v>
      </c>
      <c r="T3390" s="123">
        <v>24141.169515900063</v>
      </c>
      <c r="W3390" s="1"/>
      <c r="Z3390" s="225" t="s">
        <v>8454</v>
      </c>
      <c r="AA3390" s="226">
        <v>43915</v>
      </c>
      <c r="AB3390" s="225" t="s">
        <v>4198</v>
      </c>
      <c r="AC3390" s="225" t="s">
        <v>4220</v>
      </c>
      <c r="AD3390" s="225" t="s">
        <v>4235</v>
      </c>
      <c r="AE3390">
        <v>8987</v>
      </c>
      <c r="AF3390">
        <v>862460</v>
      </c>
      <c r="AG3390">
        <v>766480.10283614497</v>
      </c>
      <c r="AH3390">
        <v>79450.388108079249</v>
      </c>
      <c r="AI3390">
        <v>40205</v>
      </c>
      <c r="AJ3390" s="225" t="s">
        <v>4199</v>
      </c>
      <c r="AK3390">
        <v>822255</v>
      </c>
      <c r="AL3390">
        <v>175430.28527193429</v>
      </c>
      <c r="AM3390" t="s">
        <v>16698</v>
      </c>
    </row>
    <row r="3391" spans="1:39" x14ac:dyDescent="0.35">
      <c r="A3391" s="1"/>
      <c r="B3391" s="1"/>
      <c r="C3391" s="1"/>
      <c r="D3391" s="1"/>
      <c r="E3391" s="1" t="s">
        <v>9266</v>
      </c>
      <c r="F3391" s="2">
        <v>45013</v>
      </c>
      <c r="G3391" s="3">
        <v>38200</v>
      </c>
      <c r="H3391" s="1"/>
      <c r="I3391" s="1"/>
      <c r="J3391" s="1" t="s">
        <v>9078</v>
      </c>
      <c r="K3391" s="2">
        <v>43865</v>
      </c>
      <c r="L3391" s="1" t="s">
        <v>4236</v>
      </c>
      <c r="M3391" s="122"/>
      <c r="N3391" s="1" t="s">
        <v>4203</v>
      </c>
      <c r="O3391" s="1" t="s">
        <v>4271</v>
      </c>
      <c r="P3391" s="1">
        <v>5664</v>
      </c>
      <c r="Q3391" s="123">
        <v>1302094</v>
      </c>
      <c r="S3391" s="123">
        <v>302058.13586757501</v>
      </c>
      <c r="T3391" s="123">
        <v>319460.93854017154</v>
      </c>
      <c r="W3391" s="1"/>
      <c r="Z3391" s="225" t="s">
        <v>8455</v>
      </c>
      <c r="AA3391" s="226">
        <v>44444</v>
      </c>
      <c r="AB3391" s="225" t="s">
        <v>4205</v>
      </c>
      <c r="AC3391" s="225" t="s">
        <v>4208</v>
      </c>
      <c r="AD3391" s="225" t="s">
        <v>4209</v>
      </c>
      <c r="AE3391">
        <v>7124</v>
      </c>
      <c r="AF3391">
        <v>441092</v>
      </c>
      <c r="AG3391">
        <v>427061.05004485714</v>
      </c>
      <c r="AH3391">
        <v>27838.878138557313</v>
      </c>
      <c r="AI3391">
        <v>12705</v>
      </c>
      <c r="AJ3391" s="225" t="s">
        <v>4199</v>
      </c>
      <c r="AK3391">
        <v>428387</v>
      </c>
      <c r="AL3391">
        <v>41869.828093700169</v>
      </c>
      <c r="AM3391" t="s">
        <v>16698</v>
      </c>
    </row>
    <row r="3392" spans="1:39" x14ac:dyDescent="0.35">
      <c r="A3392" s="1"/>
      <c r="B3392" s="1"/>
      <c r="C3392" s="1"/>
      <c r="D3392" s="1"/>
      <c r="E3392" s="1" t="s">
        <v>6348</v>
      </c>
      <c r="F3392" s="2">
        <v>45398</v>
      </c>
      <c r="G3392" s="3">
        <v>17599</v>
      </c>
      <c r="H3392" s="1"/>
      <c r="I3392" s="1"/>
      <c r="J3392" s="1" t="s">
        <v>9267</v>
      </c>
      <c r="K3392" s="2">
        <v>45366</v>
      </c>
      <c r="L3392" s="1" t="s">
        <v>4210</v>
      </c>
      <c r="M3392" s="122"/>
      <c r="N3392" s="1" t="s">
        <v>4203</v>
      </c>
      <c r="O3392" s="1" t="s">
        <v>4224</v>
      </c>
      <c r="P3392" s="1">
        <v>7756</v>
      </c>
      <c r="Q3392" s="123">
        <v>1026164</v>
      </c>
      <c r="S3392" s="123">
        <v>248529.67422889837</v>
      </c>
      <c r="T3392" s="123">
        <v>214769.57244900684</v>
      </c>
      <c r="W3392" s="1"/>
      <c r="Z3392" s="225" t="s">
        <v>8456</v>
      </c>
      <c r="AA3392" s="226">
        <v>44224</v>
      </c>
      <c r="AB3392" s="225" t="s">
        <v>4205</v>
      </c>
      <c r="AC3392" s="225" t="s">
        <v>4220</v>
      </c>
      <c r="AD3392" s="225" t="s">
        <v>4248</v>
      </c>
      <c r="AE3392">
        <v>8605</v>
      </c>
      <c r="AF3392">
        <v>2313004</v>
      </c>
      <c r="AG3392">
        <v>2151014.7436788939</v>
      </c>
      <c r="AH3392">
        <v>50268.981105633611</v>
      </c>
      <c r="AI3392">
        <v>37579</v>
      </c>
      <c r="AJ3392" s="225" t="s">
        <v>4199</v>
      </c>
      <c r="AK3392">
        <v>2275425</v>
      </c>
      <c r="AL3392">
        <v>212258.23742673971</v>
      </c>
      <c r="AM3392" t="s">
        <v>16698</v>
      </c>
    </row>
    <row r="3393" spans="1:39" x14ac:dyDescent="0.35">
      <c r="A3393" s="1"/>
      <c r="B3393" s="1"/>
      <c r="C3393" s="1"/>
      <c r="D3393" s="1"/>
      <c r="E3393" s="1" t="s">
        <v>7635</v>
      </c>
      <c r="F3393" s="2">
        <v>44894</v>
      </c>
      <c r="G3393" s="3">
        <v>44356</v>
      </c>
      <c r="H3393" s="1"/>
      <c r="I3393" s="1"/>
      <c r="J3393" s="1" t="s">
        <v>9268</v>
      </c>
      <c r="K3393" s="2">
        <v>44709</v>
      </c>
      <c r="L3393" s="1" t="s">
        <v>4210</v>
      </c>
      <c r="M3393" s="122"/>
      <c r="N3393" s="1" t="s">
        <v>4203</v>
      </c>
      <c r="O3393" s="1" t="s">
        <v>4336</v>
      </c>
      <c r="P3393" s="1">
        <v>8050</v>
      </c>
      <c r="Q3393" s="123">
        <v>503355</v>
      </c>
      <c r="S3393" s="123">
        <v>108438.04685031083</v>
      </c>
      <c r="T3393" s="123">
        <v>2799.984632180885</v>
      </c>
      <c r="W3393" s="1"/>
      <c r="Z3393" s="225" t="s">
        <v>8457</v>
      </c>
      <c r="AA3393" s="226">
        <v>43954</v>
      </c>
      <c r="AB3393" s="225" t="s">
        <v>4225</v>
      </c>
      <c r="AC3393" s="225" t="s">
        <v>4220</v>
      </c>
      <c r="AD3393" s="225" t="s">
        <v>4477</v>
      </c>
      <c r="AE3393">
        <v>5786</v>
      </c>
      <c r="AF3393">
        <v>1884847</v>
      </c>
      <c r="AG3393">
        <v>83171.669862128008</v>
      </c>
      <c r="AH3393">
        <v>399306.36013807746</v>
      </c>
      <c r="AI3393">
        <v>58539</v>
      </c>
      <c r="AJ3393" s="225" t="s">
        <v>4217</v>
      </c>
      <c r="AK3393">
        <v>1826308</v>
      </c>
      <c r="AL3393">
        <v>2200981.6902759494</v>
      </c>
      <c r="AM3393" t="s">
        <v>16698</v>
      </c>
    </row>
    <row r="3394" spans="1:39" x14ac:dyDescent="0.35">
      <c r="A3394" s="1"/>
      <c r="B3394" s="1"/>
      <c r="C3394" s="1"/>
      <c r="D3394" s="1"/>
      <c r="E3394" s="1" t="s">
        <v>7612</v>
      </c>
      <c r="F3394" s="2">
        <v>44917</v>
      </c>
      <c r="G3394" s="3">
        <v>38213</v>
      </c>
      <c r="H3394" s="1"/>
      <c r="I3394" s="1"/>
      <c r="J3394" s="1" t="s">
        <v>9269</v>
      </c>
      <c r="K3394" s="2">
        <v>45152</v>
      </c>
      <c r="L3394" s="1" t="s">
        <v>4210</v>
      </c>
      <c r="M3394" s="122"/>
      <c r="N3394" s="1" t="s">
        <v>4208</v>
      </c>
      <c r="O3394" s="1" t="s">
        <v>4456</v>
      </c>
      <c r="P3394" s="1">
        <v>7112</v>
      </c>
      <c r="Q3394" s="123">
        <v>1680046</v>
      </c>
      <c r="S3394" s="123">
        <v>279611.72999417636</v>
      </c>
      <c r="T3394" s="123">
        <v>102910.42002843505</v>
      </c>
      <c r="W3394" s="1"/>
      <c r="Z3394" s="225" t="s">
        <v>8458</v>
      </c>
      <c r="AA3394" s="226">
        <v>44535</v>
      </c>
      <c r="AB3394" s="225" t="s">
        <v>4210</v>
      </c>
      <c r="AC3394" s="225" t="s">
        <v>4220</v>
      </c>
      <c r="AD3394" s="225" t="s">
        <v>4251</v>
      </c>
      <c r="AE3394">
        <v>5776</v>
      </c>
      <c r="AF3394">
        <v>831707</v>
      </c>
      <c r="AG3394">
        <v>744078.53268510569</v>
      </c>
      <c r="AH3394">
        <v>12887.399365515123</v>
      </c>
      <c r="AI3394">
        <v>55831</v>
      </c>
      <c r="AJ3394" s="225" t="s">
        <v>4211</v>
      </c>
      <c r="AK3394">
        <v>775876</v>
      </c>
      <c r="AL3394">
        <v>100515.86668040944</v>
      </c>
      <c r="AM3394" t="s">
        <v>16698</v>
      </c>
    </row>
    <row r="3395" spans="1:39" x14ac:dyDescent="0.35">
      <c r="A3395" s="1"/>
      <c r="B3395" s="1"/>
      <c r="C3395" s="1"/>
      <c r="D3395" s="1"/>
      <c r="E3395" s="1" t="s">
        <v>9270</v>
      </c>
      <c r="F3395" s="2">
        <v>44460</v>
      </c>
      <c r="G3395" s="3">
        <v>49133</v>
      </c>
      <c r="H3395" s="1"/>
      <c r="I3395" s="1"/>
      <c r="J3395" s="1" t="s">
        <v>7248</v>
      </c>
      <c r="K3395" s="2">
        <v>45109</v>
      </c>
      <c r="L3395" s="1" t="s">
        <v>4225</v>
      </c>
      <c r="M3395" s="122"/>
      <c r="N3395" s="1" t="s">
        <v>4203</v>
      </c>
      <c r="O3395" s="1" t="s">
        <v>4231</v>
      </c>
      <c r="P3395" s="1">
        <v>6433</v>
      </c>
      <c r="Q3395" s="123">
        <v>491628</v>
      </c>
      <c r="S3395" s="123">
        <v>53683.293889226683</v>
      </c>
      <c r="T3395" s="123">
        <v>152731.28262367478</v>
      </c>
      <c r="W3395" s="1"/>
      <c r="Z3395" s="225" t="s">
        <v>8461</v>
      </c>
      <c r="AA3395" s="226">
        <v>44027</v>
      </c>
      <c r="AB3395" s="225" t="s">
        <v>4202</v>
      </c>
      <c r="AC3395" s="225" t="s">
        <v>4208</v>
      </c>
      <c r="AD3395" s="225" t="s">
        <v>4400</v>
      </c>
      <c r="AE3395">
        <v>8289</v>
      </c>
      <c r="AF3395">
        <v>2015754</v>
      </c>
      <c r="AG3395">
        <v>1408383.6180594561</v>
      </c>
      <c r="AH3395">
        <v>109998.03501291115</v>
      </c>
      <c r="AI3395">
        <v>0</v>
      </c>
      <c r="AJ3395" s="225" t="s">
        <v>4232</v>
      </c>
      <c r="AK3395">
        <v>2015754</v>
      </c>
      <c r="AL3395">
        <v>717368.41695345507</v>
      </c>
      <c r="AM3395" t="s">
        <v>16698</v>
      </c>
    </row>
    <row r="3396" spans="1:39" x14ac:dyDescent="0.35">
      <c r="A3396" s="1"/>
      <c r="B3396" s="1"/>
      <c r="C3396" s="1"/>
      <c r="D3396" s="1"/>
      <c r="E3396" s="1" t="s">
        <v>9271</v>
      </c>
      <c r="F3396" s="2">
        <v>44908</v>
      </c>
      <c r="G3396" s="3">
        <v>45397</v>
      </c>
      <c r="H3396" s="1"/>
      <c r="I3396" s="1"/>
      <c r="J3396" s="1" t="s">
        <v>8830</v>
      </c>
      <c r="K3396" s="2">
        <v>44996</v>
      </c>
      <c r="L3396" s="1" t="s">
        <v>4225</v>
      </c>
      <c r="M3396" s="122"/>
      <c r="N3396" s="1" t="s">
        <v>4220</v>
      </c>
      <c r="O3396" s="1" t="s">
        <v>4231</v>
      </c>
      <c r="P3396" s="1">
        <v>8737</v>
      </c>
      <c r="Q3396" s="123">
        <v>1289716</v>
      </c>
      <c r="S3396" s="123">
        <v>153863.24360236476</v>
      </c>
      <c r="T3396" s="123">
        <v>15725.622567817292</v>
      </c>
      <c r="W3396" s="1"/>
      <c r="Z3396" s="225" t="s">
        <v>8460</v>
      </c>
      <c r="AA3396" s="226">
        <v>44540</v>
      </c>
      <c r="AB3396" s="225" t="s">
        <v>4216</v>
      </c>
      <c r="AC3396" s="225" t="s">
        <v>4208</v>
      </c>
      <c r="AD3396" s="225" t="s">
        <v>4293</v>
      </c>
      <c r="AE3396">
        <v>8834</v>
      </c>
      <c r="AF3396">
        <v>2277427</v>
      </c>
      <c r="AG3396">
        <v>180986.86229687836</v>
      </c>
      <c r="AH3396">
        <v>46527.625165487407</v>
      </c>
      <c r="AI3396">
        <v>40565</v>
      </c>
      <c r="AJ3396" s="225" t="s">
        <v>4217</v>
      </c>
      <c r="AK3396">
        <v>2236862</v>
      </c>
      <c r="AL3396">
        <v>2142967.7628686093</v>
      </c>
      <c r="AM3396" t="s">
        <v>16698</v>
      </c>
    </row>
    <row r="3397" spans="1:39" x14ac:dyDescent="0.35">
      <c r="A3397" s="1"/>
      <c r="B3397" s="1"/>
      <c r="C3397" s="1"/>
      <c r="D3397" s="1"/>
      <c r="E3397" s="1" t="s">
        <v>6222</v>
      </c>
      <c r="F3397" s="2">
        <v>44417</v>
      </c>
      <c r="G3397" s="3">
        <v>20235</v>
      </c>
      <c r="H3397" s="1"/>
      <c r="I3397" s="1"/>
      <c r="J3397" s="1" t="s">
        <v>9272</v>
      </c>
      <c r="K3397" s="2">
        <v>44960</v>
      </c>
      <c r="L3397" s="1" t="s">
        <v>4205</v>
      </c>
      <c r="M3397" s="122"/>
      <c r="N3397" s="1" t="s">
        <v>4203</v>
      </c>
      <c r="O3397" s="1" t="s">
        <v>4242</v>
      </c>
      <c r="P3397" s="1">
        <v>7351</v>
      </c>
      <c r="Q3397" s="123">
        <v>1997937</v>
      </c>
      <c r="S3397" s="123">
        <v>186390.89511312588</v>
      </c>
      <c r="T3397" s="123">
        <v>382016.16909508005</v>
      </c>
      <c r="W3397" s="1"/>
      <c r="Z3397" s="225" t="s">
        <v>8462</v>
      </c>
      <c r="AA3397" s="226">
        <v>44675</v>
      </c>
      <c r="AB3397" s="225" t="s">
        <v>4236</v>
      </c>
      <c r="AC3397" s="225" t="s">
        <v>4203</v>
      </c>
      <c r="AD3397" s="225" t="s">
        <v>4215</v>
      </c>
      <c r="AE3397">
        <v>5873</v>
      </c>
      <c r="AF3397">
        <v>1477496</v>
      </c>
      <c r="AG3397">
        <v>146073.53187292151</v>
      </c>
      <c r="AH3397">
        <v>454656.34781583166</v>
      </c>
      <c r="AI3397">
        <v>25113</v>
      </c>
      <c r="AJ3397" s="225" t="s">
        <v>4232</v>
      </c>
      <c r="AK3397">
        <v>1452383</v>
      </c>
      <c r="AL3397">
        <v>1786078.81594291</v>
      </c>
      <c r="AM3397" t="s">
        <v>16698</v>
      </c>
    </row>
    <row r="3398" spans="1:39" x14ac:dyDescent="0.35">
      <c r="A3398" s="1"/>
      <c r="B3398" s="1"/>
      <c r="C3398" s="1"/>
      <c r="D3398" s="1"/>
      <c r="E3398" s="1" t="s">
        <v>6258</v>
      </c>
      <c r="F3398" s="2">
        <v>45059</v>
      </c>
      <c r="G3398" s="3">
        <v>12704</v>
      </c>
      <c r="H3398" s="1"/>
      <c r="I3398" s="1"/>
      <c r="J3398" s="1" t="s">
        <v>9273</v>
      </c>
      <c r="K3398" s="2">
        <v>44102</v>
      </c>
      <c r="L3398" s="1" t="s">
        <v>4210</v>
      </c>
      <c r="M3398" s="122"/>
      <c r="N3398" s="1" t="s">
        <v>4208</v>
      </c>
      <c r="O3398" s="1" t="s">
        <v>4262</v>
      </c>
      <c r="P3398" s="1">
        <v>6892</v>
      </c>
      <c r="Q3398" s="123">
        <v>1276918</v>
      </c>
      <c r="S3398" s="123">
        <v>999292.39023828984</v>
      </c>
      <c r="T3398" s="123">
        <v>114184.2196630783</v>
      </c>
      <c r="W3398" s="1"/>
      <c r="Z3398" s="225" t="s">
        <v>8463</v>
      </c>
      <c r="AA3398" s="226">
        <v>43875</v>
      </c>
      <c r="AB3398" s="225" t="s">
        <v>4216</v>
      </c>
      <c r="AC3398" s="225" t="s">
        <v>4220</v>
      </c>
      <c r="AD3398" s="225" t="s">
        <v>4359</v>
      </c>
      <c r="AE3398">
        <v>6061</v>
      </c>
      <c r="AF3398">
        <v>2354703</v>
      </c>
      <c r="AG3398">
        <v>1585374.5125494346</v>
      </c>
      <c r="AH3398">
        <v>118486.39101126128</v>
      </c>
      <c r="AI3398">
        <v>0</v>
      </c>
      <c r="AJ3398" s="225" t="s">
        <v>4217</v>
      </c>
      <c r="AK3398">
        <v>2354703</v>
      </c>
      <c r="AL3398">
        <v>887814.87846182671</v>
      </c>
      <c r="AM3398" t="s">
        <v>16698</v>
      </c>
    </row>
    <row r="3399" spans="1:39" x14ac:dyDescent="0.35">
      <c r="A3399" s="1"/>
      <c r="B3399" s="1"/>
      <c r="C3399" s="1"/>
      <c r="D3399" s="1"/>
      <c r="E3399" s="1" t="s">
        <v>9274</v>
      </c>
      <c r="F3399" s="2">
        <v>44500</v>
      </c>
      <c r="G3399" s="3">
        <v>14401</v>
      </c>
      <c r="H3399" s="1"/>
      <c r="I3399" s="1"/>
      <c r="J3399" s="1" t="s">
        <v>8568</v>
      </c>
      <c r="K3399" s="2">
        <v>44697</v>
      </c>
      <c r="L3399" s="1" t="s">
        <v>4205</v>
      </c>
      <c r="M3399" s="122"/>
      <c r="N3399" s="1" t="s">
        <v>4203</v>
      </c>
      <c r="O3399" s="1" t="s">
        <v>4262</v>
      </c>
      <c r="P3399" s="1">
        <v>7538</v>
      </c>
      <c r="Q3399" s="123">
        <v>1725792</v>
      </c>
      <c r="S3399" s="123">
        <v>948113.33989207167</v>
      </c>
      <c r="T3399" s="123">
        <v>556999.11429279239</v>
      </c>
      <c r="W3399" s="1"/>
      <c r="Z3399" s="225" t="s">
        <v>8464</v>
      </c>
      <c r="AA3399" s="226">
        <v>44530</v>
      </c>
      <c r="AB3399" s="225" t="s">
        <v>4216</v>
      </c>
      <c r="AC3399" s="225" t="s">
        <v>4203</v>
      </c>
      <c r="AD3399" s="225" t="s">
        <v>4271</v>
      </c>
      <c r="AE3399">
        <v>9446</v>
      </c>
      <c r="AF3399">
        <v>2378011</v>
      </c>
      <c r="AG3399">
        <v>1582712.5003367884</v>
      </c>
      <c r="AH3399">
        <v>441362.50608839426</v>
      </c>
      <c r="AI3399">
        <v>0</v>
      </c>
      <c r="AJ3399" s="225" t="s">
        <v>4217</v>
      </c>
      <c r="AK3399">
        <v>2378011</v>
      </c>
      <c r="AL3399">
        <v>1236661.0057516058</v>
      </c>
      <c r="AM3399" t="s">
        <v>16698</v>
      </c>
    </row>
    <row r="3400" spans="1:39" x14ac:dyDescent="0.35">
      <c r="A3400" s="1"/>
      <c r="B3400" s="1"/>
      <c r="C3400" s="1"/>
      <c r="D3400" s="1"/>
      <c r="E3400" s="1" t="s">
        <v>8454</v>
      </c>
      <c r="F3400" s="2">
        <v>44958</v>
      </c>
      <c r="G3400" s="3">
        <v>40205</v>
      </c>
      <c r="H3400" s="1"/>
      <c r="I3400" s="1"/>
      <c r="J3400" s="1" t="s">
        <v>6680</v>
      </c>
      <c r="K3400" s="2">
        <v>44389</v>
      </c>
      <c r="L3400" s="1" t="s">
        <v>4236</v>
      </c>
      <c r="M3400" s="122"/>
      <c r="N3400" s="1" t="s">
        <v>4203</v>
      </c>
      <c r="O3400" s="1" t="s">
        <v>4309</v>
      </c>
      <c r="P3400" s="1">
        <v>5931</v>
      </c>
      <c r="Q3400" s="123">
        <v>1964642</v>
      </c>
      <c r="S3400" s="123">
        <v>356134.14641176048</v>
      </c>
      <c r="T3400" s="123">
        <v>88636.062932205023</v>
      </c>
      <c r="W3400" s="1"/>
      <c r="Z3400" s="225" t="s">
        <v>8466</v>
      </c>
      <c r="AA3400" s="226">
        <v>44866</v>
      </c>
      <c r="AB3400" s="225" t="s">
        <v>4202</v>
      </c>
      <c r="AC3400" s="225" t="s">
        <v>4208</v>
      </c>
      <c r="AD3400" s="225" t="s">
        <v>4254</v>
      </c>
      <c r="AE3400">
        <v>9032</v>
      </c>
      <c r="AF3400">
        <v>788193</v>
      </c>
      <c r="AG3400">
        <v>778144.54531027982</v>
      </c>
      <c r="AH3400">
        <v>214175.15095169016</v>
      </c>
      <c r="AI3400">
        <v>40402</v>
      </c>
      <c r="AJ3400" s="225" t="s">
        <v>4232</v>
      </c>
      <c r="AK3400">
        <v>747791</v>
      </c>
      <c r="AL3400">
        <v>224223.60564141034</v>
      </c>
      <c r="AM3400" t="s">
        <v>16698</v>
      </c>
    </row>
    <row r="3401" spans="1:39" x14ac:dyDescent="0.35">
      <c r="A3401" s="1"/>
      <c r="B3401" s="1"/>
      <c r="C3401" s="1"/>
      <c r="D3401" s="1"/>
      <c r="E3401" s="1" t="s">
        <v>9275</v>
      </c>
      <c r="F3401" s="2">
        <v>44844</v>
      </c>
      <c r="G3401" s="3">
        <v>24876</v>
      </c>
      <c r="H3401" s="1"/>
      <c r="I3401" s="1"/>
      <c r="J3401" s="1" t="s">
        <v>8605</v>
      </c>
      <c r="K3401" s="2">
        <v>45244</v>
      </c>
      <c r="L3401" s="1" t="s">
        <v>4236</v>
      </c>
      <c r="M3401" s="122"/>
      <c r="N3401" s="1" t="s">
        <v>4203</v>
      </c>
      <c r="O3401" s="1" t="s">
        <v>4436</v>
      </c>
      <c r="P3401" s="1">
        <v>8597</v>
      </c>
      <c r="Q3401" s="123">
        <v>2475460</v>
      </c>
      <c r="S3401" s="123">
        <v>1814698.2608434472</v>
      </c>
      <c r="T3401" s="123">
        <v>46731.232084678973</v>
      </c>
      <c r="W3401" s="1"/>
      <c r="Z3401" s="225" t="s">
        <v>8465</v>
      </c>
      <c r="AA3401" s="226">
        <v>44457</v>
      </c>
      <c r="AB3401" s="225" t="s">
        <v>4198</v>
      </c>
      <c r="AC3401" s="225" t="s">
        <v>4208</v>
      </c>
      <c r="AD3401" s="225" t="s">
        <v>4209</v>
      </c>
      <c r="AE3401">
        <v>6424</v>
      </c>
      <c r="AF3401">
        <v>1746306</v>
      </c>
      <c r="AG3401">
        <v>886142.47931974393</v>
      </c>
      <c r="AH3401">
        <v>549482.71888131625</v>
      </c>
      <c r="AI3401">
        <v>43606</v>
      </c>
      <c r="AJ3401" s="225" t="s">
        <v>4199</v>
      </c>
      <c r="AK3401">
        <v>1702700</v>
      </c>
      <c r="AL3401">
        <v>1409646.2395615722</v>
      </c>
      <c r="AM3401" t="s">
        <v>16698</v>
      </c>
    </row>
    <row r="3402" spans="1:39" x14ac:dyDescent="0.35">
      <c r="A3402" s="1"/>
      <c r="B3402" s="1"/>
      <c r="C3402" s="1"/>
      <c r="D3402" s="1"/>
      <c r="E3402" s="1" t="s">
        <v>9276</v>
      </c>
      <c r="F3402" s="2">
        <v>44332</v>
      </c>
      <c r="G3402" s="3">
        <v>45534</v>
      </c>
      <c r="H3402" s="1"/>
      <c r="I3402" s="1"/>
      <c r="J3402" s="1" t="s">
        <v>8986</v>
      </c>
      <c r="K3402" s="2">
        <v>44806</v>
      </c>
      <c r="L3402" s="1" t="s">
        <v>4236</v>
      </c>
      <c r="M3402" s="122"/>
      <c r="N3402" s="1" t="s">
        <v>4208</v>
      </c>
      <c r="O3402" s="1" t="s">
        <v>4271</v>
      </c>
      <c r="P3402" s="1">
        <v>7356</v>
      </c>
      <c r="Q3402" s="123">
        <v>1517138</v>
      </c>
      <c r="S3402" s="123">
        <v>370285.52034720831</v>
      </c>
      <c r="T3402" s="123">
        <v>310211.05481098191</v>
      </c>
      <c r="W3402" s="1"/>
      <c r="Z3402" s="225" t="s">
        <v>8468</v>
      </c>
      <c r="AA3402" s="226">
        <v>44582</v>
      </c>
      <c r="AB3402" s="225" t="s">
        <v>4202</v>
      </c>
      <c r="AC3402" s="225" t="s">
        <v>4203</v>
      </c>
      <c r="AD3402" s="225" t="s">
        <v>4277</v>
      </c>
      <c r="AE3402">
        <v>5875</v>
      </c>
      <c r="AF3402">
        <v>1837895</v>
      </c>
      <c r="AG3402">
        <v>1804352.4505841469</v>
      </c>
      <c r="AH3402">
        <v>365468.95825246302</v>
      </c>
      <c r="AI3402">
        <v>56764</v>
      </c>
      <c r="AJ3402" s="225" t="s">
        <v>4232</v>
      </c>
      <c r="AK3402">
        <v>1781131</v>
      </c>
      <c r="AL3402">
        <v>399011.50766831613</v>
      </c>
      <c r="AM3402" t="s">
        <v>16698</v>
      </c>
    </row>
    <row r="3403" spans="1:39" x14ac:dyDescent="0.35">
      <c r="A3403" s="1"/>
      <c r="B3403" s="1"/>
      <c r="C3403" s="1"/>
      <c r="D3403" s="1"/>
      <c r="E3403" s="1" t="s">
        <v>9277</v>
      </c>
      <c r="F3403" s="2">
        <v>45379</v>
      </c>
      <c r="G3403" s="3">
        <v>55470</v>
      </c>
      <c r="H3403" s="1"/>
      <c r="I3403" s="1"/>
      <c r="J3403" s="1" t="s">
        <v>9278</v>
      </c>
      <c r="K3403" s="2">
        <v>45333</v>
      </c>
      <c r="L3403" s="1" t="s">
        <v>4210</v>
      </c>
      <c r="M3403" s="122"/>
      <c r="N3403" s="1" t="s">
        <v>4220</v>
      </c>
      <c r="O3403" s="1" t="s">
        <v>4215</v>
      </c>
      <c r="P3403" s="1">
        <v>8104</v>
      </c>
      <c r="Q3403" s="123">
        <v>1282281</v>
      </c>
      <c r="S3403" s="123">
        <v>1190423.7773280586</v>
      </c>
      <c r="T3403" s="123">
        <v>49986.730365116098</v>
      </c>
      <c r="W3403" s="1"/>
      <c r="Z3403" s="225" t="s">
        <v>8470</v>
      </c>
      <c r="AA3403" s="226">
        <v>45095</v>
      </c>
      <c r="AB3403" s="225" t="s">
        <v>4198</v>
      </c>
      <c r="AC3403" s="225" t="s">
        <v>4208</v>
      </c>
      <c r="AD3403" s="225" t="s">
        <v>4268</v>
      </c>
      <c r="AE3403">
        <v>5598</v>
      </c>
      <c r="AF3403">
        <v>275768</v>
      </c>
      <c r="AG3403">
        <v>46433.520698324559</v>
      </c>
      <c r="AH3403">
        <v>14632.792038683974</v>
      </c>
      <c r="AI3403">
        <v>0</v>
      </c>
      <c r="AJ3403" s="225" t="s">
        <v>4199</v>
      </c>
      <c r="AK3403">
        <v>275768</v>
      </c>
      <c r="AL3403">
        <v>243967.27134035944</v>
      </c>
      <c r="AM3403" t="s">
        <v>16698</v>
      </c>
    </row>
    <row r="3404" spans="1:39" x14ac:dyDescent="0.35">
      <c r="A3404" s="1"/>
      <c r="B3404" s="1"/>
      <c r="C3404" s="1"/>
      <c r="D3404" s="1"/>
      <c r="E3404" s="1" t="s">
        <v>5052</v>
      </c>
      <c r="F3404" s="2">
        <v>44405</v>
      </c>
      <c r="G3404" s="3">
        <v>12862</v>
      </c>
      <c r="H3404" s="1"/>
      <c r="I3404" s="1"/>
      <c r="J3404" s="1" t="s">
        <v>9279</v>
      </c>
      <c r="K3404" s="2">
        <v>45367</v>
      </c>
      <c r="L3404" s="1" t="s">
        <v>4236</v>
      </c>
      <c r="M3404" s="122"/>
      <c r="N3404" s="1" t="s">
        <v>4220</v>
      </c>
      <c r="O3404" s="1" t="s">
        <v>4271</v>
      </c>
      <c r="P3404" s="1">
        <v>5840</v>
      </c>
      <c r="Q3404" s="123">
        <v>610711</v>
      </c>
      <c r="S3404" s="123">
        <v>545482.70515883772</v>
      </c>
      <c r="T3404" s="123">
        <v>49228.629885742383</v>
      </c>
      <c r="W3404" s="1"/>
      <c r="Z3404" s="225" t="s">
        <v>8472</v>
      </c>
      <c r="AA3404" s="226">
        <v>43958</v>
      </c>
      <c r="AB3404" s="225" t="s">
        <v>4198</v>
      </c>
      <c r="AC3404" s="225" t="s">
        <v>4203</v>
      </c>
      <c r="AD3404" s="225" t="s">
        <v>4257</v>
      </c>
      <c r="AE3404">
        <v>5847</v>
      </c>
      <c r="AF3404">
        <v>1134753</v>
      </c>
      <c r="AG3404">
        <v>1033267.7255629178</v>
      </c>
      <c r="AH3404">
        <v>268757.23932642984</v>
      </c>
      <c r="AI3404">
        <v>0</v>
      </c>
      <c r="AJ3404" s="225" t="s">
        <v>4199</v>
      </c>
      <c r="AK3404">
        <v>1134753</v>
      </c>
      <c r="AL3404">
        <v>370242.51376351208</v>
      </c>
      <c r="AM3404" t="s">
        <v>16698</v>
      </c>
    </row>
    <row r="3405" spans="1:39" x14ac:dyDescent="0.35">
      <c r="A3405" s="1"/>
      <c r="B3405" s="1"/>
      <c r="C3405" s="1"/>
      <c r="D3405" s="1"/>
      <c r="E3405" s="1" t="s">
        <v>6559</v>
      </c>
      <c r="F3405" s="2">
        <v>45080</v>
      </c>
      <c r="G3405" s="3">
        <v>12516</v>
      </c>
      <c r="H3405" s="1"/>
      <c r="I3405" s="1"/>
      <c r="J3405" s="1" t="s">
        <v>9280</v>
      </c>
      <c r="K3405" s="2">
        <v>44218</v>
      </c>
      <c r="L3405" s="1" t="s">
        <v>4205</v>
      </c>
      <c r="M3405" s="122"/>
      <c r="N3405" s="1" t="s">
        <v>4208</v>
      </c>
      <c r="O3405" s="1" t="s">
        <v>4359</v>
      </c>
      <c r="P3405" s="1">
        <v>8322</v>
      </c>
      <c r="Q3405" s="123">
        <v>1870052</v>
      </c>
      <c r="S3405" s="123">
        <v>789935.56255235965</v>
      </c>
      <c r="T3405" s="123">
        <v>79918.980685227099</v>
      </c>
      <c r="W3405" s="1"/>
      <c r="Z3405" s="225" t="s">
        <v>8471</v>
      </c>
      <c r="AA3405" s="226">
        <v>44946</v>
      </c>
      <c r="AB3405" s="225" t="s">
        <v>4225</v>
      </c>
      <c r="AC3405" s="225" t="s">
        <v>4220</v>
      </c>
      <c r="AD3405" s="225" t="s">
        <v>4254</v>
      </c>
      <c r="AE3405">
        <v>5811</v>
      </c>
      <c r="AF3405">
        <v>1372326</v>
      </c>
      <c r="AG3405">
        <v>874744.9106699276</v>
      </c>
      <c r="AH3405">
        <v>259267.52850278025</v>
      </c>
      <c r="AI3405">
        <v>29272</v>
      </c>
      <c r="AJ3405" s="225" t="s">
        <v>4217</v>
      </c>
      <c r="AK3405">
        <v>1343054</v>
      </c>
      <c r="AL3405">
        <v>756848.61783285264</v>
      </c>
      <c r="AM3405" t="s">
        <v>16698</v>
      </c>
    </row>
    <row r="3406" spans="1:39" x14ac:dyDescent="0.35">
      <c r="A3406" s="1"/>
      <c r="B3406" s="1"/>
      <c r="C3406" s="1"/>
      <c r="D3406" s="1"/>
      <c r="E3406" s="1" t="s">
        <v>9281</v>
      </c>
      <c r="F3406" s="2">
        <v>44213</v>
      </c>
      <c r="G3406" s="3">
        <v>36287</v>
      </c>
      <c r="H3406" s="1"/>
      <c r="I3406" s="1"/>
      <c r="J3406" s="1" t="s">
        <v>6193</v>
      </c>
      <c r="K3406" s="2">
        <v>44814</v>
      </c>
      <c r="L3406" s="1" t="s">
        <v>4225</v>
      </c>
      <c r="M3406" s="122"/>
      <c r="N3406" s="1" t="s">
        <v>4220</v>
      </c>
      <c r="O3406" s="1" t="s">
        <v>4239</v>
      </c>
      <c r="P3406" s="1">
        <v>6154</v>
      </c>
      <c r="Q3406" s="123">
        <v>1558948</v>
      </c>
      <c r="S3406" s="123">
        <v>951233.95590844145</v>
      </c>
      <c r="T3406" s="123">
        <v>209134.07123606061</v>
      </c>
      <c r="W3406" s="1"/>
      <c r="Z3406" s="225" t="s">
        <v>8474</v>
      </c>
      <c r="AA3406" s="226">
        <v>44492</v>
      </c>
      <c r="AB3406" s="225" t="s">
        <v>4202</v>
      </c>
      <c r="AC3406" s="225" t="s">
        <v>4208</v>
      </c>
      <c r="AD3406" s="225" t="s">
        <v>4290</v>
      </c>
      <c r="AE3406">
        <v>7081</v>
      </c>
      <c r="AF3406">
        <v>486638</v>
      </c>
      <c r="AG3406">
        <v>57470.154576423309</v>
      </c>
      <c r="AH3406">
        <v>89315.019764675366</v>
      </c>
      <c r="AI3406">
        <v>45756</v>
      </c>
      <c r="AJ3406" s="225" t="s">
        <v>4232</v>
      </c>
      <c r="AK3406">
        <v>440882</v>
      </c>
      <c r="AL3406">
        <v>518482.86518825206</v>
      </c>
      <c r="AM3406" t="s">
        <v>16698</v>
      </c>
    </row>
    <row r="3407" spans="1:39" x14ac:dyDescent="0.35">
      <c r="A3407" s="1"/>
      <c r="B3407" s="1"/>
      <c r="C3407" s="1"/>
      <c r="D3407" s="1"/>
      <c r="E3407" s="1" t="s">
        <v>9282</v>
      </c>
      <c r="F3407" s="2">
        <v>44991</v>
      </c>
      <c r="G3407" s="3">
        <v>37231</v>
      </c>
      <c r="H3407" s="1"/>
      <c r="I3407" s="1"/>
      <c r="J3407" s="1" t="s">
        <v>5625</v>
      </c>
      <c r="K3407" s="2">
        <v>44819</v>
      </c>
      <c r="L3407" s="1" t="s">
        <v>4205</v>
      </c>
      <c r="M3407" s="122"/>
      <c r="N3407" s="1" t="s">
        <v>4208</v>
      </c>
      <c r="O3407" s="1" t="s">
        <v>4477</v>
      </c>
      <c r="P3407" s="1">
        <v>8270</v>
      </c>
      <c r="Q3407" s="123">
        <v>2407109</v>
      </c>
      <c r="S3407" s="123">
        <v>1858295.4536876339</v>
      </c>
      <c r="T3407" s="123">
        <v>570118.71096064884</v>
      </c>
      <c r="W3407" s="1"/>
      <c r="Z3407" s="225" t="s">
        <v>8476</v>
      </c>
      <c r="AA3407" s="226">
        <v>44520</v>
      </c>
      <c r="AB3407" s="225" t="s">
        <v>4198</v>
      </c>
      <c r="AC3407" s="225" t="s">
        <v>4208</v>
      </c>
      <c r="AD3407" s="225" t="s">
        <v>4262</v>
      </c>
      <c r="AE3407">
        <v>7640</v>
      </c>
      <c r="AF3407">
        <v>1972808</v>
      </c>
      <c r="AG3407">
        <v>621979.10390125739</v>
      </c>
      <c r="AH3407">
        <v>336441.0023931847</v>
      </c>
      <c r="AI3407">
        <v>0</v>
      </c>
      <c r="AJ3407" s="225" t="s">
        <v>4199</v>
      </c>
      <c r="AK3407">
        <v>1972808</v>
      </c>
      <c r="AL3407">
        <v>1687269.8984919274</v>
      </c>
      <c r="AM3407" t="s">
        <v>16698</v>
      </c>
    </row>
    <row r="3408" spans="1:39" x14ac:dyDescent="0.35">
      <c r="A3408" s="1"/>
      <c r="B3408" s="1"/>
      <c r="C3408" s="1"/>
      <c r="D3408" s="1"/>
      <c r="E3408" s="1" t="s">
        <v>7249</v>
      </c>
      <c r="F3408" s="2">
        <v>44595</v>
      </c>
      <c r="G3408" s="3">
        <v>15175</v>
      </c>
      <c r="H3408" s="1"/>
      <c r="I3408" s="1"/>
      <c r="J3408" s="1" t="s">
        <v>9283</v>
      </c>
      <c r="K3408" s="2">
        <v>44483</v>
      </c>
      <c r="L3408" s="1" t="s">
        <v>4198</v>
      </c>
      <c r="M3408" s="122"/>
      <c r="N3408" s="1" t="s">
        <v>4208</v>
      </c>
      <c r="O3408" s="1" t="s">
        <v>4262</v>
      </c>
      <c r="P3408" s="1">
        <v>6129</v>
      </c>
      <c r="Q3408" s="123">
        <v>920758</v>
      </c>
      <c r="S3408" s="123">
        <v>210997.85608599003</v>
      </c>
      <c r="T3408" s="123">
        <v>130821.31873402267</v>
      </c>
      <c r="W3408" s="1"/>
      <c r="Z3408" s="225" t="s">
        <v>8477</v>
      </c>
      <c r="AA3408" s="226">
        <v>44877</v>
      </c>
      <c r="AB3408" s="225" t="s">
        <v>4198</v>
      </c>
      <c r="AC3408" s="225" t="s">
        <v>4203</v>
      </c>
      <c r="AD3408" s="225" t="s">
        <v>4251</v>
      </c>
      <c r="AE3408">
        <v>5892</v>
      </c>
      <c r="AF3408">
        <v>488910</v>
      </c>
      <c r="AG3408">
        <v>51900.270499001956</v>
      </c>
      <c r="AH3408">
        <v>87530.322607120863</v>
      </c>
      <c r="AI3408">
        <v>0</v>
      </c>
      <c r="AJ3408" s="225" t="s">
        <v>4199</v>
      </c>
      <c r="AK3408">
        <v>488910</v>
      </c>
      <c r="AL3408">
        <v>524540.05210811889</v>
      </c>
      <c r="AM3408" t="s">
        <v>16698</v>
      </c>
    </row>
    <row r="3409" spans="1:39" x14ac:dyDescent="0.35">
      <c r="A3409" s="1"/>
      <c r="B3409" s="1"/>
      <c r="C3409" s="1"/>
      <c r="D3409" s="1"/>
      <c r="E3409" s="1" t="s">
        <v>6882</v>
      </c>
      <c r="F3409" s="2">
        <v>44523</v>
      </c>
      <c r="G3409" s="3">
        <v>37070</v>
      </c>
      <c r="H3409" s="1"/>
      <c r="I3409" s="1"/>
      <c r="J3409" s="1" t="s">
        <v>6180</v>
      </c>
      <c r="K3409" s="2">
        <v>44665</v>
      </c>
      <c r="L3409" s="1" t="s">
        <v>4225</v>
      </c>
      <c r="M3409" s="122"/>
      <c r="N3409" s="1" t="s">
        <v>4220</v>
      </c>
      <c r="O3409" s="1" t="s">
        <v>4224</v>
      </c>
      <c r="P3409" s="1">
        <v>6391</v>
      </c>
      <c r="Q3409" s="123">
        <v>1782309</v>
      </c>
      <c r="S3409" s="123">
        <v>1691089.6374695653</v>
      </c>
      <c r="T3409" s="123">
        <v>63496.395346277284</v>
      </c>
      <c r="W3409" s="1"/>
      <c r="Z3409" s="225" t="s">
        <v>8478</v>
      </c>
      <c r="AA3409" s="226">
        <v>44363</v>
      </c>
      <c r="AB3409" s="225" t="s">
        <v>4214</v>
      </c>
      <c r="AC3409" s="225" t="s">
        <v>4208</v>
      </c>
      <c r="AD3409" s="225" t="s">
        <v>4436</v>
      </c>
      <c r="AE3409">
        <v>7955</v>
      </c>
      <c r="AF3409">
        <v>2397766</v>
      </c>
      <c r="AG3409">
        <v>73844.929832445006</v>
      </c>
      <c r="AH3409">
        <v>222154.23473529037</v>
      </c>
      <c r="AI3409">
        <v>41853</v>
      </c>
      <c r="AJ3409" s="225" t="s">
        <v>4211</v>
      </c>
      <c r="AK3409">
        <v>2355913</v>
      </c>
      <c r="AL3409">
        <v>2546075.3049028455</v>
      </c>
      <c r="AM3409" t="s">
        <v>16698</v>
      </c>
    </row>
    <row r="3410" spans="1:39" x14ac:dyDescent="0.35">
      <c r="A3410" s="1"/>
      <c r="B3410" s="1"/>
      <c r="C3410" s="1"/>
      <c r="D3410" s="1"/>
      <c r="E3410" s="1" t="s">
        <v>5300</v>
      </c>
      <c r="F3410" s="2">
        <v>43979</v>
      </c>
      <c r="G3410" s="3">
        <v>31305</v>
      </c>
      <c r="H3410" s="1"/>
      <c r="I3410" s="1"/>
      <c r="J3410" s="1" t="s">
        <v>4605</v>
      </c>
      <c r="K3410" s="2">
        <v>44555</v>
      </c>
      <c r="L3410" s="1" t="s">
        <v>4205</v>
      </c>
      <c r="M3410" s="122"/>
      <c r="N3410" s="1" t="s">
        <v>4203</v>
      </c>
      <c r="O3410" s="1" t="s">
        <v>4328</v>
      </c>
      <c r="P3410" s="1">
        <v>8192</v>
      </c>
      <c r="Q3410" s="123">
        <v>367812</v>
      </c>
      <c r="S3410" s="123">
        <v>306883.91038251756</v>
      </c>
      <c r="T3410" s="123">
        <v>26068.32812788093</v>
      </c>
      <c r="W3410" s="1"/>
      <c r="Z3410" s="225" t="s">
        <v>8480</v>
      </c>
      <c r="AA3410" s="226">
        <v>44003</v>
      </c>
      <c r="AB3410" s="225" t="s">
        <v>4202</v>
      </c>
      <c r="AC3410" s="225" t="s">
        <v>4203</v>
      </c>
      <c r="AD3410" s="225" t="s">
        <v>4400</v>
      </c>
      <c r="AE3410">
        <v>7307</v>
      </c>
      <c r="AF3410">
        <v>2415798</v>
      </c>
      <c r="AG3410">
        <v>1092336.6606312681</v>
      </c>
      <c r="AH3410">
        <v>315868.99907366786</v>
      </c>
      <c r="AI3410">
        <v>0</v>
      </c>
      <c r="AJ3410" s="225" t="s">
        <v>4232</v>
      </c>
      <c r="AK3410">
        <v>2415798</v>
      </c>
      <c r="AL3410">
        <v>1639330.3384423999</v>
      </c>
      <c r="AM3410" t="s">
        <v>16698</v>
      </c>
    </row>
    <row r="3411" spans="1:39" x14ac:dyDescent="0.35">
      <c r="A3411" s="1"/>
      <c r="B3411" s="1"/>
      <c r="C3411" s="1"/>
      <c r="D3411" s="1"/>
      <c r="E3411" s="1" t="s">
        <v>8858</v>
      </c>
      <c r="F3411" s="2">
        <v>44985</v>
      </c>
      <c r="G3411" s="3">
        <v>56793</v>
      </c>
      <c r="H3411" s="1"/>
      <c r="I3411" s="1"/>
      <c r="J3411" s="1" t="s">
        <v>9284</v>
      </c>
      <c r="K3411" s="2">
        <v>45110</v>
      </c>
      <c r="L3411" s="1" t="s">
        <v>4225</v>
      </c>
      <c r="M3411" s="122"/>
      <c r="N3411" s="1" t="s">
        <v>4208</v>
      </c>
      <c r="O3411" s="1" t="s">
        <v>4245</v>
      </c>
      <c r="P3411" s="1">
        <v>8287</v>
      </c>
      <c r="Q3411" s="123">
        <v>2346572</v>
      </c>
      <c r="S3411" s="123">
        <v>465222.06453166582</v>
      </c>
      <c r="T3411" s="123">
        <v>128888.20461300953</v>
      </c>
      <c r="W3411" s="1"/>
      <c r="Z3411" s="225" t="s">
        <v>8481</v>
      </c>
      <c r="AA3411" s="226">
        <v>45156</v>
      </c>
      <c r="AB3411" s="225" t="s">
        <v>4198</v>
      </c>
      <c r="AC3411" s="225" t="s">
        <v>4208</v>
      </c>
      <c r="AD3411" s="225" t="s">
        <v>4312</v>
      </c>
      <c r="AE3411">
        <v>9410</v>
      </c>
      <c r="AF3411">
        <v>948999</v>
      </c>
      <c r="AG3411">
        <v>729259.35473510553</v>
      </c>
      <c r="AH3411">
        <v>240316.61628183341</v>
      </c>
      <c r="AI3411">
        <v>12996</v>
      </c>
      <c r="AJ3411" s="225" t="s">
        <v>4199</v>
      </c>
      <c r="AK3411">
        <v>936003</v>
      </c>
      <c r="AL3411">
        <v>460056.26154672785</v>
      </c>
      <c r="AM3411" t="s">
        <v>16698</v>
      </c>
    </row>
    <row r="3412" spans="1:39" x14ac:dyDescent="0.35">
      <c r="A3412" s="1"/>
      <c r="B3412" s="1"/>
      <c r="C3412" s="1"/>
      <c r="D3412" s="1"/>
      <c r="E3412" s="1" t="s">
        <v>8888</v>
      </c>
      <c r="F3412" s="2">
        <v>44226</v>
      </c>
      <c r="G3412" s="3">
        <v>28920</v>
      </c>
      <c r="H3412" s="1"/>
      <c r="I3412" s="1"/>
      <c r="J3412" s="1" t="s">
        <v>7626</v>
      </c>
      <c r="K3412" s="2">
        <v>44077</v>
      </c>
      <c r="L3412" s="1" t="s">
        <v>4205</v>
      </c>
      <c r="M3412" s="122"/>
      <c r="N3412" s="1" t="s">
        <v>4203</v>
      </c>
      <c r="O3412" s="1" t="s">
        <v>4494</v>
      </c>
      <c r="P3412" s="1">
        <v>7741</v>
      </c>
      <c r="Q3412" s="123">
        <v>1587058</v>
      </c>
      <c r="S3412" s="123">
        <v>1425489.6957114595</v>
      </c>
      <c r="T3412" s="123">
        <v>139198.13762857686</v>
      </c>
      <c r="W3412" s="1"/>
      <c r="Z3412" s="225" t="s">
        <v>8483</v>
      </c>
      <c r="AA3412" s="226">
        <v>45233</v>
      </c>
      <c r="AB3412" s="225" t="s">
        <v>4210</v>
      </c>
      <c r="AC3412" s="225" t="s">
        <v>4203</v>
      </c>
      <c r="AD3412" s="225" t="s">
        <v>4251</v>
      </c>
      <c r="AE3412">
        <v>9128</v>
      </c>
      <c r="AF3412">
        <v>464508</v>
      </c>
      <c r="AG3412">
        <v>336905.08671443193</v>
      </c>
      <c r="AH3412">
        <v>117995.12546631899</v>
      </c>
      <c r="AI3412">
        <v>0</v>
      </c>
      <c r="AJ3412" s="225" t="s">
        <v>4211</v>
      </c>
      <c r="AK3412">
        <v>464508</v>
      </c>
      <c r="AL3412">
        <v>245598.03875188704</v>
      </c>
      <c r="AM3412" t="s">
        <v>16698</v>
      </c>
    </row>
    <row r="3413" spans="1:39" x14ac:dyDescent="0.35">
      <c r="A3413" s="1"/>
      <c r="B3413" s="1"/>
      <c r="C3413" s="1"/>
      <c r="D3413" s="1"/>
      <c r="E3413" s="1" t="s">
        <v>8514</v>
      </c>
      <c r="F3413" s="2">
        <v>44795</v>
      </c>
      <c r="G3413" s="3">
        <v>39075</v>
      </c>
      <c r="H3413" s="1"/>
      <c r="I3413" s="1"/>
      <c r="J3413" s="1" t="s">
        <v>9285</v>
      </c>
      <c r="K3413" s="2">
        <v>44813</v>
      </c>
      <c r="L3413" s="1" t="s">
        <v>4198</v>
      </c>
      <c r="M3413" s="122"/>
      <c r="N3413" s="1" t="s">
        <v>4203</v>
      </c>
      <c r="O3413" s="1" t="s">
        <v>4245</v>
      </c>
      <c r="P3413" s="1">
        <v>7801</v>
      </c>
      <c r="Q3413" s="123">
        <v>909701</v>
      </c>
      <c r="S3413" s="123">
        <v>891792.66833258781</v>
      </c>
      <c r="T3413" s="123">
        <v>219101.60186289295</v>
      </c>
      <c r="W3413" s="1"/>
      <c r="Z3413" s="225" t="s">
        <v>8485</v>
      </c>
      <c r="AA3413" s="226">
        <v>44784</v>
      </c>
      <c r="AB3413" s="225" t="s">
        <v>4198</v>
      </c>
      <c r="AC3413" s="225" t="s">
        <v>4203</v>
      </c>
      <c r="AD3413" s="225" t="s">
        <v>4284</v>
      </c>
      <c r="AE3413">
        <v>5647</v>
      </c>
      <c r="AF3413">
        <v>1889746</v>
      </c>
      <c r="AG3413">
        <v>1771921.9992641227</v>
      </c>
      <c r="AH3413">
        <v>552338.9116448292</v>
      </c>
      <c r="AI3413">
        <v>33109</v>
      </c>
      <c r="AJ3413" s="225" t="s">
        <v>4199</v>
      </c>
      <c r="AK3413">
        <v>1856637</v>
      </c>
      <c r="AL3413">
        <v>670162.91238070652</v>
      </c>
      <c r="AM3413" t="s">
        <v>16698</v>
      </c>
    </row>
    <row r="3414" spans="1:39" x14ac:dyDescent="0.35">
      <c r="A3414" s="1"/>
      <c r="B3414" s="1"/>
      <c r="C3414" s="1"/>
      <c r="D3414" s="1"/>
      <c r="E3414" s="1" t="s">
        <v>4680</v>
      </c>
      <c r="F3414" s="2">
        <v>44924</v>
      </c>
      <c r="G3414" s="3">
        <v>25874</v>
      </c>
      <c r="H3414" s="1"/>
      <c r="I3414" s="1"/>
      <c r="J3414" s="1" t="s">
        <v>6508</v>
      </c>
      <c r="K3414" s="2">
        <v>44321</v>
      </c>
      <c r="L3414" s="1" t="s">
        <v>4205</v>
      </c>
      <c r="M3414" s="122"/>
      <c r="N3414" s="1" t="s">
        <v>4203</v>
      </c>
      <c r="O3414" s="1" t="s">
        <v>4224</v>
      </c>
      <c r="P3414" s="1">
        <v>7957</v>
      </c>
      <c r="Q3414" s="123">
        <v>260205</v>
      </c>
      <c r="S3414" s="123">
        <v>164406.13091982913</v>
      </c>
      <c r="T3414" s="123">
        <v>8344.883689411814</v>
      </c>
      <c r="W3414" s="1"/>
      <c r="Z3414" s="225" t="s">
        <v>8487</v>
      </c>
      <c r="AA3414" s="226">
        <v>45296</v>
      </c>
      <c r="AB3414" s="225" t="s">
        <v>4214</v>
      </c>
      <c r="AC3414" s="225" t="s">
        <v>4208</v>
      </c>
      <c r="AD3414" s="225" t="s">
        <v>4309</v>
      </c>
      <c r="AE3414">
        <v>8781</v>
      </c>
      <c r="AF3414">
        <v>1852889</v>
      </c>
      <c r="AG3414">
        <v>429619.44242857175</v>
      </c>
      <c r="AH3414">
        <v>488905.20159834716</v>
      </c>
      <c r="AI3414">
        <v>0</v>
      </c>
      <c r="AJ3414" s="225" t="s">
        <v>4211</v>
      </c>
      <c r="AK3414">
        <v>1852889</v>
      </c>
      <c r="AL3414">
        <v>1912174.7591697755</v>
      </c>
      <c r="AM3414" t="s">
        <v>16698</v>
      </c>
    </row>
    <row r="3415" spans="1:39" x14ac:dyDescent="0.35">
      <c r="A3415" s="1"/>
      <c r="B3415" s="1"/>
      <c r="C3415" s="1"/>
      <c r="D3415" s="1"/>
      <c r="E3415" s="1" t="s">
        <v>7340</v>
      </c>
      <c r="F3415" s="2">
        <v>44746</v>
      </c>
      <c r="G3415" s="3">
        <v>18387</v>
      </c>
      <c r="H3415" s="1"/>
      <c r="I3415" s="1"/>
      <c r="J3415" s="1" t="s">
        <v>5361</v>
      </c>
      <c r="K3415" s="2">
        <v>44503</v>
      </c>
      <c r="L3415" s="1" t="s">
        <v>4198</v>
      </c>
      <c r="M3415" s="122"/>
      <c r="N3415" s="1" t="s">
        <v>4203</v>
      </c>
      <c r="O3415" s="1" t="s">
        <v>4377</v>
      </c>
      <c r="P3415" s="1">
        <v>9268</v>
      </c>
      <c r="Q3415" s="123">
        <v>1651697</v>
      </c>
      <c r="S3415" s="123">
        <v>1310857.561797851</v>
      </c>
      <c r="T3415" s="123">
        <v>428024.48125417955</v>
      </c>
      <c r="W3415" s="1"/>
      <c r="Z3415" s="225" t="s">
        <v>8488</v>
      </c>
      <c r="AA3415" s="226">
        <v>43836</v>
      </c>
      <c r="AB3415" s="225" t="s">
        <v>4198</v>
      </c>
      <c r="AC3415" s="225" t="s">
        <v>4220</v>
      </c>
      <c r="AD3415" s="225" t="s">
        <v>4215</v>
      </c>
      <c r="AE3415">
        <v>7565</v>
      </c>
      <c r="AF3415">
        <v>1184707</v>
      </c>
      <c r="AG3415">
        <v>723102.63571927336</v>
      </c>
      <c r="AH3415">
        <v>126105.11248792974</v>
      </c>
      <c r="AI3415">
        <v>12995</v>
      </c>
      <c r="AJ3415" s="225" t="s">
        <v>4199</v>
      </c>
      <c r="AK3415">
        <v>1171712</v>
      </c>
      <c r="AL3415">
        <v>587709.4767686564</v>
      </c>
      <c r="AM3415" t="s">
        <v>16698</v>
      </c>
    </row>
    <row r="3416" spans="1:39" x14ac:dyDescent="0.35">
      <c r="A3416" s="1"/>
      <c r="B3416" s="1"/>
      <c r="C3416" s="1"/>
      <c r="D3416" s="1"/>
      <c r="E3416" s="1" t="s">
        <v>6318</v>
      </c>
      <c r="F3416" s="2">
        <v>44923</v>
      </c>
      <c r="G3416" s="3">
        <v>40085</v>
      </c>
      <c r="H3416" s="1"/>
      <c r="I3416" s="1"/>
      <c r="J3416" s="1" t="s">
        <v>6299</v>
      </c>
      <c r="K3416" s="2">
        <v>44969</v>
      </c>
      <c r="L3416" s="1" t="s">
        <v>4205</v>
      </c>
      <c r="M3416" s="122"/>
      <c r="N3416" s="1" t="s">
        <v>4220</v>
      </c>
      <c r="O3416" s="1" t="s">
        <v>4377</v>
      </c>
      <c r="P3416" s="1">
        <v>7134</v>
      </c>
      <c r="Q3416" s="123">
        <v>1554548</v>
      </c>
      <c r="S3416" s="123">
        <v>82590.577066076235</v>
      </c>
      <c r="T3416" s="123">
        <v>197061.74423338266</v>
      </c>
      <c r="W3416" s="1"/>
      <c r="Z3416" s="225" t="s">
        <v>8490</v>
      </c>
      <c r="AA3416" s="226">
        <v>44489</v>
      </c>
      <c r="AB3416" s="225" t="s">
        <v>4202</v>
      </c>
      <c r="AC3416" s="225" t="s">
        <v>4203</v>
      </c>
      <c r="AD3416" s="225" t="s">
        <v>4284</v>
      </c>
      <c r="AE3416">
        <v>7472</v>
      </c>
      <c r="AF3416">
        <v>988483</v>
      </c>
      <c r="AG3416">
        <v>58492.314812964833</v>
      </c>
      <c r="AH3416">
        <v>3089.313316142971</v>
      </c>
      <c r="AI3416">
        <v>41098</v>
      </c>
      <c r="AJ3416" s="225" t="s">
        <v>4232</v>
      </c>
      <c r="AK3416">
        <v>947385</v>
      </c>
      <c r="AL3416">
        <v>933079.99850317813</v>
      </c>
      <c r="AM3416" t="s">
        <v>16698</v>
      </c>
    </row>
    <row r="3417" spans="1:39" x14ac:dyDescent="0.35">
      <c r="A3417" s="1"/>
      <c r="B3417" s="1"/>
      <c r="C3417" s="1"/>
      <c r="D3417" s="1"/>
      <c r="E3417" s="1" t="s">
        <v>9286</v>
      </c>
      <c r="F3417" s="2">
        <v>44569</v>
      </c>
      <c r="G3417" s="3">
        <v>54732</v>
      </c>
      <c r="H3417" s="1"/>
      <c r="I3417" s="1"/>
      <c r="J3417" s="1" t="s">
        <v>8880</v>
      </c>
      <c r="K3417" s="2">
        <v>45221</v>
      </c>
      <c r="L3417" s="1" t="s">
        <v>4236</v>
      </c>
      <c r="M3417" s="122"/>
      <c r="N3417" s="1" t="s">
        <v>4203</v>
      </c>
      <c r="O3417" s="1" t="s">
        <v>4293</v>
      </c>
      <c r="P3417" s="1">
        <v>5851</v>
      </c>
      <c r="Q3417" s="123">
        <v>1972532</v>
      </c>
      <c r="S3417" s="123">
        <v>805050.05527541216</v>
      </c>
      <c r="T3417" s="123">
        <v>372978.46190442849</v>
      </c>
      <c r="W3417" s="1"/>
      <c r="Z3417" s="225" t="s">
        <v>8492</v>
      </c>
      <c r="AA3417" s="226">
        <v>45061</v>
      </c>
      <c r="AB3417" s="225" t="s">
        <v>4198</v>
      </c>
      <c r="AC3417" s="225" t="s">
        <v>4220</v>
      </c>
      <c r="AD3417" s="225" t="s">
        <v>4271</v>
      </c>
      <c r="AE3417">
        <v>6668</v>
      </c>
      <c r="AF3417">
        <v>1407501</v>
      </c>
      <c r="AG3417">
        <v>1143551.2514652084</v>
      </c>
      <c r="AH3417">
        <v>134361.63866406857</v>
      </c>
      <c r="AI3417">
        <v>0</v>
      </c>
      <c r="AJ3417" s="225" t="s">
        <v>4199</v>
      </c>
      <c r="AK3417">
        <v>1407501</v>
      </c>
      <c r="AL3417">
        <v>398311.38719886017</v>
      </c>
      <c r="AM3417" t="s">
        <v>16698</v>
      </c>
    </row>
    <row r="3418" spans="1:39" x14ac:dyDescent="0.35">
      <c r="A3418" s="1"/>
      <c r="B3418" s="1"/>
      <c r="C3418" s="1"/>
      <c r="D3418" s="1"/>
      <c r="E3418" s="1" t="s">
        <v>9287</v>
      </c>
      <c r="F3418" s="2">
        <v>44774</v>
      </c>
      <c r="G3418" s="3">
        <v>35080</v>
      </c>
      <c r="H3418" s="1"/>
      <c r="I3418" s="1"/>
      <c r="J3418" s="1" t="s">
        <v>9288</v>
      </c>
      <c r="K3418" s="2">
        <v>44413</v>
      </c>
      <c r="L3418" s="1" t="s">
        <v>4198</v>
      </c>
      <c r="M3418" s="122"/>
      <c r="N3418" s="1" t="s">
        <v>4208</v>
      </c>
      <c r="O3418" s="1" t="s">
        <v>4312</v>
      </c>
      <c r="P3418" s="1">
        <v>8434</v>
      </c>
      <c r="Q3418" s="123">
        <v>2331059</v>
      </c>
      <c r="S3418" s="123">
        <v>1444319.963245804</v>
      </c>
      <c r="T3418" s="123">
        <v>53006.433535323689</v>
      </c>
      <c r="W3418" s="1"/>
      <c r="Z3418" s="225" t="s">
        <v>8491</v>
      </c>
      <c r="AA3418" s="226">
        <v>44275</v>
      </c>
      <c r="AB3418" s="225" t="s">
        <v>4236</v>
      </c>
      <c r="AC3418" s="225" t="s">
        <v>4220</v>
      </c>
      <c r="AD3418" s="225" t="s">
        <v>4254</v>
      </c>
      <c r="AE3418">
        <v>6650</v>
      </c>
      <c r="AF3418">
        <v>1134348</v>
      </c>
      <c r="AG3418">
        <v>10467.868247974358</v>
      </c>
      <c r="AH3418">
        <v>173124.05082019736</v>
      </c>
      <c r="AI3418">
        <v>14862</v>
      </c>
      <c r="AJ3418" s="225" t="s">
        <v>4232</v>
      </c>
      <c r="AK3418">
        <v>1119486</v>
      </c>
      <c r="AL3418">
        <v>1297004.182572223</v>
      </c>
      <c r="AM3418" t="s">
        <v>16698</v>
      </c>
    </row>
    <row r="3419" spans="1:39" x14ac:dyDescent="0.35">
      <c r="A3419" s="1"/>
      <c r="B3419" s="1"/>
      <c r="C3419" s="1"/>
      <c r="D3419" s="1"/>
      <c r="E3419" s="1" t="s">
        <v>6591</v>
      </c>
      <c r="F3419" s="2">
        <v>45401</v>
      </c>
      <c r="G3419" s="3">
        <v>53919</v>
      </c>
      <c r="H3419" s="1"/>
      <c r="I3419" s="1"/>
      <c r="J3419" s="1" t="s">
        <v>9289</v>
      </c>
      <c r="K3419" s="2">
        <v>44717</v>
      </c>
      <c r="L3419" s="1" t="s">
        <v>4205</v>
      </c>
      <c r="M3419" s="122"/>
      <c r="N3419" s="1" t="s">
        <v>4220</v>
      </c>
      <c r="O3419" s="1" t="s">
        <v>4477</v>
      </c>
      <c r="P3419" s="1">
        <v>8618</v>
      </c>
      <c r="Q3419" s="123">
        <v>643917</v>
      </c>
      <c r="S3419" s="123">
        <v>254895.87769627213</v>
      </c>
      <c r="T3419" s="123">
        <v>195017.19425669487</v>
      </c>
      <c r="W3419" s="1"/>
      <c r="Z3419" s="225" t="s">
        <v>8495</v>
      </c>
      <c r="AA3419" s="226">
        <v>44071</v>
      </c>
      <c r="AB3419" s="225" t="s">
        <v>4202</v>
      </c>
      <c r="AC3419" s="225" t="s">
        <v>4220</v>
      </c>
      <c r="AD3419" s="225" t="s">
        <v>4271</v>
      </c>
      <c r="AE3419">
        <v>8164</v>
      </c>
      <c r="AF3419">
        <v>2408985</v>
      </c>
      <c r="AG3419">
        <v>300223.95934320672</v>
      </c>
      <c r="AH3419">
        <v>717621.79096060758</v>
      </c>
      <c r="AI3419">
        <v>0</v>
      </c>
      <c r="AJ3419" s="225" t="s">
        <v>4232</v>
      </c>
      <c r="AK3419">
        <v>2408985</v>
      </c>
      <c r="AL3419">
        <v>2826382.831617401</v>
      </c>
      <c r="AM3419" t="s">
        <v>16698</v>
      </c>
    </row>
    <row r="3420" spans="1:39" x14ac:dyDescent="0.35">
      <c r="A3420" s="1"/>
      <c r="B3420" s="1"/>
      <c r="C3420" s="1"/>
      <c r="D3420" s="1"/>
      <c r="E3420" s="1" t="s">
        <v>9290</v>
      </c>
      <c r="F3420" s="2">
        <v>44297</v>
      </c>
      <c r="G3420" s="3">
        <v>44925</v>
      </c>
      <c r="H3420" s="1"/>
      <c r="I3420" s="1"/>
      <c r="J3420" s="1" t="s">
        <v>7529</v>
      </c>
      <c r="K3420" s="2">
        <v>44188</v>
      </c>
      <c r="L3420" s="1" t="s">
        <v>4205</v>
      </c>
      <c r="M3420" s="122"/>
      <c r="N3420" s="1" t="s">
        <v>4203</v>
      </c>
      <c r="O3420" s="1" t="s">
        <v>4274</v>
      </c>
      <c r="P3420" s="1">
        <v>7501</v>
      </c>
      <c r="Q3420" s="123">
        <v>1993017</v>
      </c>
      <c r="S3420" s="123">
        <v>654993.3912073801</v>
      </c>
      <c r="T3420" s="123">
        <v>565588.49789066648</v>
      </c>
      <c r="W3420" s="1"/>
      <c r="Z3420" s="225" t="s">
        <v>8494</v>
      </c>
      <c r="AA3420" s="226">
        <v>45258</v>
      </c>
      <c r="AB3420" s="225" t="s">
        <v>4205</v>
      </c>
      <c r="AC3420" s="225" t="s">
        <v>4208</v>
      </c>
      <c r="AD3420" s="225" t="s">
        <v>4302</v>
      </c>
      <c r="AE3420">
        <v>6867</v>
      </c>
      <c r="AF3420">
        <v>791403</v>
      </c>
      <c r="AG3420">
        <v>299444.86275420722</v>
      </c>
      <c r="AH3420">
        <v>159913.77341348209</v>
      </c>
      <c r="AI3420">
        <v>43464</v>
      </c>
      <c r="AJ3420" s="225" t="s">
        <v>4199</v>
      </c>
      <c r="AK3420">
        <v>747939</v>
      </c>
      <c r="AL3420">
        <v>651871.9106592749</v>
      </c>
      <c r="AM3420" t="s">
        <v>16698</v>
      </c>
    </row>
    <row r="3421" spans="1:39" x14ac:dyDescent="0.35">
      <c r="A3421" s="1"/>
      <c r="B3421" s="1"/>
      <c r="C3421" s="1"/>
      <c r="D3421" s="1"/>
      <c r="E3421" s="1" t="s">
        <v>4502</v>
      </c>
      <c r="F3421" s="2">
        <v>45161</v>
      </c>
      <c r="G3421" s="3">
        <v>21001</v>
      </c>
      <c r="H3421" s="1"/>
      <c r="I3421" s="1"/>
      <c r="J3421" s="1" t="s">
        <v>7613</v>
      </c>
      <c r="K3421" s="2">
        <v>44974</v>
      </c>
      <c r="L3421" s="1" t="s">
        <v>4205</v>
      </c>
      <c r="M3421" s="122"/>
      <c r="N3421" s="1" t="s">
        <v>4208</v>
      </c>
      <c r="O3421" s="1" t="s">
        <v>4262</v>
      </c>
      <c r="P3421" s="1">
        <v>7164</v>
      </c>
      <c r="Q3421" s="123">
        <v>1902801</v>
      </c>
      <c r="S3421" s="123">
        <v>1751038.5728819014</v>
      </c>
      <c r="T3421" s="123">
        <v>617494.08312661736</v>
      </c>
      <c r="W3421" s="1"/>
      <c r="Z3421" s="225" t="s">
        <v>8497</v>
      </c>
      <c r="AA3421" s="226">
        <v>45085</v>
      </c>
      <c r="AB3421" s="225" t="s">
        <v>4202</v>
      </c>
      <c r="AC3421" s="225" t="s">
        <v>4220</v>
      </c>
      <c r="AD3421" s="225" t="s">
        <v>4215</v>
      </c>
      <c r="AE3421">
        <v>8067</v>
      </c>
      <c r="AF3421">
        <v>998730</v>
      </c>
      <c r="AG3421">
        <v>233773.73952479166</v>
      </c>
      <c r="AH3421">
        <v>109154.72129964374</v>
      </c>
      <c r="AI3421">
        <v>0</v>
      </c>
      <c r="AJ3421" s="225" t="s">
        <v>4232</v>
      </c>
      <c r="AK3421">
        <v>998730</v>
      </c>
      <c r="AL3421">
        <v>874110.98177485203</v>
      </c>
      <c r="AM3421" t="s">
        <v>16698</v>
      </c>
    </row>
    <row r="3422" spans="1:39" x14ac:dyDescent="0.35">
      <c r="A3422" s="1"/>
      <c r="B3422" s="1"/>
      <c r="C3422" s="1"/>
      <c r="D3422" s="1"/>
      <c r="E3422" s="1" t="s">
        <v>9291</v>
      </c>
      <c r="F3422" s="2">
        <v>44934</v>
      </c>
      <c r="G3422" s="3">
        <v>42493</v>
      </c>
      <c r="H3422" s="1"/>
      <c r="I3422" s="1"/>
      <c r="J3422" s="1" t="s">
        <v>7858</v>
      </c>
      <c r="K3422" s="2">
        <v>43997</v>
      </c>
      <c r="L3422" s="1" t="s">
        <v>4205</v>
      </c>
      <c r="M3422" s="122"/>
      <c r="N3422" s="1" t="s">
        <v>4220</v>
      </c>
      <c r="O3422" s="1" t="s">
        <v>4257</v>
      </c>
      <c r="P3422" s="1">
        <v>7702</v>
      </c>
      <c r="Q3422" s="123">
        <v>1823917</v>
      </c>
      <c r="S3422" s="123">
        <v>760569.16520171927</v>
      </c>
      <c r="T3422" s="123">
        <v>54775.867534213205</v>
      </c>
      <c r="W3422" s="1"/>
      <c r="Z3422" s="225" t="s">
        <v>8496</v>
      </c>
      <c r="AA3422" s="226">
        <v>44597</v>
      </c>
      <c r="AB3422" s="225" t="s">
        <v>4198</v>
      </c>
      <c r="AC3422" s="225" t="s">
        <v>4208</v>
      </c>
      <c r="AD3422" s="225" t="s">
        <v>4456</v>
      </c>
      <c r="AE3422">
        <v>6863</v>
      </c>
      <c r="AF3422">
        <v>1824842</v>
      </c>
      <c r="AG3422">
        <v>1212165.0263642312</v>
      </c>
      <c r="AH3422">
        <v>106469.54755102262</v>
      </c>
      <c r="AI3422">
        <v>22726</v>
      </c>
      <c r="AJ3422" s="225" t="s">
        <v>4199</v>
      </c>
      <c r="AK3422">
        <v>1802116</v>
      </c>
      <c r="AL3422">
        <v>719146.52118679136</v>
      </c>
      <c r="AM3422" t="s">
        <v>16698</v>
      </c>
    </row>
    <row r="3423" spans="1:39" x14ac:dyDescent="0.35">
      <c r="A3423" s="1"/>
      <c r="B3423" s="1"/>
      <c r="C3423" s="1"/>
      <c r="D3423" s="1"/>
      <c r="E3423" s="1" t="s">
        <v>6999</v>
      </c>
      <c r="F3423" s="2">
        <v>44593</v>
      </c>
      <c r="G3423" s="3">
        <v>26487</v>
      </c>
      <c r="H3423" s="1"/>
      <c r="I3423" s="1"/>
      <c r="J3423" s="1" t="s">
        <v>9292</v>
      </c>
      <c r="K3423" s="2">
        <v>44160</v>
      </c>
      <c r="L3423" s="1" t="s">
        <v>4225</v>
      </c>
      <c r="M3423" s="122"/>
      <c r="N3423" s="1" t="s">
        <v>4220</v>
      </c>
      <c r="O3423" s="1" t="s">
        <v>4386</v>
      </c>
      <c r="P3423" s="1">
        <v>6117</v>
      </c>
      <c r="Q3423" s="123">
        <v>1506903</v>
      </c>
      <c r="S3423" s="123">
        <v>562072.07475722849</v>
      </c>
      <c r="T3423" s="123">
        <v>180610.23485839742</v>
      </c>
      <c r="W3423" s="1"/>
      <c r="Z3423" s="225" t="s">
        <v>8498</v>
      </c>
      <c r="AA3423" s="226">
        <v>43969</v>
      </c>
      <c r="AB3423" s="225" t="s">
        <v>4198</v>
      </c>
      <c r="AC3423" s="225" t="s">
        <v>4203</v>
      </c>
      <c r="AD3423" s="225" t="s">
        <v>4271</v>
      </c>
      <c r="AE3423">
        <v>7679</v>
      </c>
      <c r="AF3423">
        <v>1193754</v>
      </c>
      <c r="AG3423">
        <v>166265.11386606446</v>
      </c>
      <c r="AH3423">
        <v>38786.012023179435</v>
      </c>
      <c r="AI3423">
        <v>59515</v>
      </c>
      <c r="AJ3423" s="225" t="s">
        <v>4199</v>
      </c>
      <c r="AK3423">
        <v>1134239</v>
      </c>
      <c r="AL3423">
        <v>1066274.8981571149</v>
      </c>
      <c r="AM3423" t="s">
        <v>16698</v>
      </c>
    </row>
    <row r="3424" spans="1:39" x14ac:dyDescent="0.35">
      <c r="A3424" s="1"/>
      <c r="B3424" s="1"/>
      <c r="C3424" s="1"/>
      <c r="D3424" s="1"/>
      <c r="E3424" s="1" t="s">
        <v>7556</v>
      </c>
      <c r="F3424" s="2">
        <v>45072</v>
      </c>
      <c r="G3424" s="3">
        <v>27725</v>
      </c>
      <c r="H3424" s="1"/>
      <c r="I3424" s="1"/>
      <c r="J3424" s="1" t="s">
        <v>8494</v>
      </c>
      <c r="K3424" s="2">
        <v>45258</v>
      </c>
      <c r="L3424" s="1" t="s">
        <v>4205</v>
      </c>
      <c r="M3424" s="122"/>
      <c r="N3424" s="1" t="s">
        <v>4208</v>
      </c>
      <c r="O3424" s="1" t="s">
        <v>4302</v>
      </c>
      <c r="P3424" s="1">
        <v>6867</v>
      </c>
      <c r="Q3424" s="123">
        <v>791403</v>
      </c>
      <c r="S3424" s="123">
        <v>299444.86275420722</v>
      </c>
      <c r="T3424" s="123">
        <v>159913.77341348209</v>
      </c>
      <c r="W3424" s="1"/>
      <c r="Z3424" s="225" t="s">
        <v>8499</v>
      </c>
      <c r="AA3424" s="226">
        <v>44898</v>
      </c>
      <c r="AB3424" s="225" t="s">
        <v>4216</v>
      </c>
      <c r="AC3424" s="225" t="s">
        <v>4208</v>
      </c>
      <c r="AD3424" s="225" t="s">
        <v>4265</v>
      </c>
      <c r="AE3424">
        <v>7091</v>
      </c>
      <c r="AF3424">
        <v>1112598</v>
      </c>
      <c r="AG3424">
        <v>767177.54822265112</v>
      </c>
      <c r="AH3424">
        <v>204188.42245893096</v>
      </c>
      <c r="AI3424">
        <v>47271</v>
      </c>
      <c r="AJ3424" s="225" t="s">
        <v>4217</v>
      </c>
      <c r="AK3424">
        <v>1065327</v>
      </c>
      <c r="AL3424">
        <v>549608.87423627987</v>
      </c>
      <c r="AM3424" t="s">
        <v>16698</v>
      </c>
    </row>
    <row r="3425" spans="1:39" x14ac:dyDescent="0.35">
      <c r="A3425" s="1"/>
      <c r="B3425" s="1"/>
      <c r="C3425" s="1"/>
      <c r="D3425" s="1"/>
      <c r="E3425" s="1" t="s">
        <v>9293</v>
      </c>
      <c r="F3425" s="2">
        <v>43988</v>
      </c>
      <c r="G3425" s="3">
        <v>28025</v>
      </c>
      <c r="H3425" s="1"/>
      <c r="I3425" s="1"/>
      <c r="J3425" s="1" t="s">
        <v>9294</v>
      </c>
      <c r="K3425" s="2">
        <v>45393</v>
      </c>
      <c r="L3425" s="1" t="s">
        <v>4225</v>
      </c>
      <c r="M3425" s="122"/>
      <c r="N3425" s="1" t="s">
        <v>4208</v>
      </c>
      <c r="O3425" s="1" t="s">
        <v>4221</v>
      </c>
      <c r="P3425" s="1">
        <v>6076</v>
      </c>
      <c r="Q3425" s="123">
        <v>1173622</v>
      </c>
      <c r="S3425" s="123">
        <v>625114.45505909459</v>
      </c>
      <c r="T3425" s="123">
        <v>331879.22165707662</v>
      </c>
      <c r="W3425" s="1"/>
      <c r="Z3425" s="225" t="s">
        <v>8500</v>
      </c>
      <c r="AA3425" s="226">
        <v>45087</v>
      </c>
      <c r="AB3425" s="225" t="s">
        <v>4210</v>
      </c>
      <c r="AC3425" s="225" t="s">
        <v>4203</v>
      </c>
      <c r="AD3425" s="225" t="s">
        <v>4242</v>
      </c>
      <c r="AE3425">
        <v>7534</v>
      </c>
      <c r="AF3425">
        <v>1536619</v>
      </c>
      <c r="AG3425">
        <v>189819.6484451179</v>
      </c>
      <c r="AH3425">
        <v>331129.56041217712</v>
      </c>
      <c r="AI3425">
        <v>33667</v>
      </c>
      <c r="AJ3425" s="225" t="s">
        <v>4211</v>
      </c>
      <c r="AK3425">
        <v>1502952</v>
      </c>
      <c r="AL3425">
        <v>1677928.9119670591</v>
      </c>
      <c r="AM3425" t="s">
        <v>16698</v>
      </c>
    </row>
    <row r="3426" spans="1:39" x14ac:dyDescent="0.35">
      <c r="A3426" s="1"/>
      <c r="B3426" s="1"/>
      <c r="C3426" s="1"/>
      <c r="D3426" s="1"/>
      <c r="E3426" s="1" t="s">
        <v>9295</v>
      </c>
      <c r="F3426" s="2">
        <v>43975</v>
      </c>
      <c r="G3426" s="3">
        <v>22755</v>
      </c>
      <c r="H3426" s="1"/>
      <c r="I3426" s="1"/>
      <c r="J3426" s="1" t="s">
        <v>4642</v>
      </c>
      <c r="K3426" s="2">
        <v>44020</v>
      </c>
      <c r="L3426" s="1" t="s">
        <v>4236</v>
      </c>
      <c r="M3426" s="122"/>
      <c r="N3426" s="1" t="s">
        <v>4203</v>
      </c>
      <c r="O3426" s="1" t="s">
        <v>4333</v>
      </c>
      <c r="P3426" s="1">
        <v>9480</v>
      </c>
      <c r="Q3426" s="123">
        <v>424265</v>
      </c>
      <c r="S3426" s="123">
        <v>388496.90943866066</v>
      </c>
      <c r="T3426" s="123">
        <v>50911.68701453018</v>
      </c>
      <c r="W3426" s="1"/>
      <c r="Z3426" s="225" t="s">
        <v>8503</v>
      </c>
      <c r="AA3426" s="226">
        <v>44742</v>
      </c>
      <c r="AB3426" s="225" t="s">
        <v>4202</v>
      </c>
      <c r="AC3426" s="225" t="s">
        <v>4208</v>
      </c>
      <c r="AD3426" s="225" t="s">
        <v>4436</v>
      </c>
      <c r="AE3426">
        <v>9313</v>
      </c>
      <c r="AF3426">
        <v>2070714</v>
      </c>
      <c r="AG3426">
        <v>1091531.5269451702</v>
      </c>
      <c r="AH3426">
        <v>300831.32505740185</v>
      </c>
      <c r="AI3426">
        <v>0</v>
      </c>
      <c r="AJ3426" s="225" t="s">
        <v>4232</v>
      </c>
      <c r="AK3426">
        <v>2070714</v>
      </c>
      <c r="AL3426">
        <v>1280013.7981122315</v>
      </c>
      <c r="AM3426" t="s">
        <v>16698</v>
      </c>
    </row>
    <row r="3427" spans="1:39" x14ac:dyDescent="0.35">
      <c r="A3427" s="1"/>
      <c r="B3427" s="1"/>
      <c r="C3427" s="1"/>
      <c r="D3427" s="1"/>
      <c r="E3427" s="1" t="s">
        <v>6602</v>
      </c>
      <c r="F3427" s="2">
        <v>45285</v>
      </c>
      <c r="G3427" s="3">
        <v>10449</v>
      </c>
      <c r="H3427" s="1"/>
      <c r="I3427" s="1"/>
      <c r="J3427" s="1" t="s">
        <v>7225</v>
      </c>
      <c r="K3427" s="2">
        <v>44805</v>
      </c>
      <c r="L3427" s="1" t="s">
        <v>4225</v>
      </c>
      <c r="M3427" s="122"/>
      <c r="N3427" s="1" t="s">
        <v>4220</v>
      </c>
      <c r="O3427" s="1" t="s">
        <v>4209</v>
      </c>
      <c r="P3427" s="1">
        <v>6590</v>
      </c>
      <c r="Q3427" s="123">
        <v>2015043</v>
      </c>
      <c r="S3427" s="123">
        <v>138688.61053796331</v>
      </c>
      <c r="T3427" s="123">
        <v>648733.17553810356</v>
      </c>
      <c r="W3427" s="1"/>
      <c r="Z3427" s="225" t="s">
        <v>8505</v>
      </c>
      <c r="AA3427" s="226">
        <v>44927</v>
      </c>
      <c r="AB3427" s="225" t="s">
        <v>4202</v>
      </c>
      <c r="AC3427" s="225" t="s">
        <v>4208</v>
      </c>
      <c r="AD3427" s="225" t="s">
        <v>4312</v>
      </c>
      <c r="AE3427">
        <v>9240</v>
      </c>
      <c r="AF3427">
        <v>2256494</v>
      </c>
      <c r="AG3427">
        <v>1532673.7008453398</v>
      </c>
      <c r="AH3427">
        <v>681525.33871526015</v>
      </c>
      <c r="AI3427">
        <v>51098</v>
      </c>
      <c r="AJ3427" s="225" t="s">
        <v>4232</v>
      </c>
      <c r="AK3427">
        <v>2205396</v>
      </c>
      <c r="AL3427">
        <v>1405345.6378699203</v>
      </c>
      <c r="AM3427" t="s">
        <v>16698</v>
      </c>
    </row>
    <row r="3428" spans="1:39" x14ac:dyDescent="0.35">
      <c r="A3428" s="1"/>
      <c r="B3428" s="1"/>
      <c r="C3428" s="1"/>
      <c r="D3428" s="1"/>
      <c r="E3428" s="1" t="s">
        <v>7650</v>
      </c>
      <c r="F3428" s="2">
        <v>44610</v>
      </c>
      <c r="G3428" s="3">
        <v>16591</v>
      </c>
      <c r="H3428" s="1"/>
      <c r="I3428" s="1"/>
      <c r="J3428" s="1" t="s">
        <v>5743</v>
      </c>
      <c r="K3428" s="2">
        <v>44554</v>
      </c>
      <c r="L3428" s="1" t="s">
        <v>4205</v>
      </c>
      <c r="M3428" s="122"/>
      <c r="N3428" s="1" t="s">
        <v>4203</v>
      </c>
      <c r="O3428" s="1" t="s">
        <v>4372</v>
      </c>
      <c r="P3428" s="1">
        <v>8995</v>
      </c>
      <c r="Q3428" s="123">
        <v>1971303</v>
      </c>
      <c r="S3428" s="123">
        <v>1784123.0227861598</v>
      </c>
      <c r="T3428" s="123">
        <v>123081.78693435452</v>
      </c>
      <c r="W3428" s="1"/>
      <c r="Z3428" s="225" t="s">
        <v>8506</v>
      </c>
      <c r="AA3428" s="226">
        <v>44992</v>
      </c>
      <c r="AB3428" s="225" t="s">
        <v>4202</v>
      </c>
      <c r="AC3428" s="225" t="s">
        <v>4220</v>
      </c>
      <c r="AD3428" s="225" t="s">
        <v>4242</v>
      </c>
      <c r="AE3428">
        <v>8738</v>
      </c>
      <c r="AF3428">
        <v>780538</v>
      </c>
      <c r="AG3428">
        <v>117126.50669456745</v>
      </c>
      <c r="AH3428">
        <v>257584.57092237051</v>
      </c>
      <c r="AI3428">
        <v>0</v>
      </c>
      <c r="AJ3428" s="225" t="s">
        <v>4232</v>
      </c>
      <c r="AK3428">
        <v>780538</v>
      </c>
      <c r="AL3428">
        <v>920996.06422780314</v>
      </c>
      <c r="AM3428" t="s">
        <v>16698</v>
      </c>
    </row>
    <row r="3429" spans="1:39" x14ac:dyDescent="0.35">
      <c r="A3429" s="1"/>
      <c r="B3429" s="1"/>
      <c r="C3429" s="1"/>
      <c r="D3429" s="1"/>
      <c r="E3429" s="1" t="s">
        <v>9296</v>
      </c>
      <c r="F3429" s="2">
        <v>44216</v>
      </c>
      <c r="G3429" s="3">
        <v>37510</v>
      </c>
      <c r="H3429" s="1"/>
      <c r="I3429" s="1"/>
      <c r="J3429" s="1" t="s">
        <v>8970</v>
      </c>
      <c r="K3429" s="2">
        <v>44109</v>
      </c>
      <c r="L3429" s="1" t="s">
        <v>4236</v>
      </c>
      <c r="M3429" s="122"/>
      <c r="N3429" s="1" t="s">
        <v>4203</v>
      </c>
      <c r="O3429" s="1" t="s">
        <v>4400</v>
      </c>
      <c r="P3429" s="1">
        <v>9413</v>
      </c>
      <c r="Q3429" s="123">
        <v>1672533</v>
      </c>
      <c r="S3429" s="123">
        <v>1250955.0068603388</v>
      </c>
      <c r="T3429" s="123">
        <v>234120.63023127057</v>
      </c>
      <c r="W3429" s="1"/>
      <c r="Z3429" s="225" t="s">
        <v>8507</v>
      </c>
      <c r="AA3429" s="226">
        <v>45373</v>
      </c>
      <c r="AB3429" s="225" t="s">
        <v>4210</v>
      </c>
      <c r="AC3429" s="225" t="s">
        <v>4203</v>
      </c>
      <c r="AD3429" s="225" t="s">
        <v>4372</v>
      </c>
      <c r="AE3429">
        <v>8446</v>
      </c>
      <c r="AF3429">
        <v>2366318</v>
      </c>
      <c r="AG3429">
        <v>753182.03420227836</v>
      </c>
      <c r="AH3429">
        <v>638640.03733219253</v>
      </c>
      <c r="AI3429">
        <v>46674</v>
      </c>
      <c r="AJ3429" s="225" t="s">
        <v>4211</v>
      </c>
      <c r="AK3429">
        <v>2319644</v>
      </c>
      <c r="AL3429">
        <v>2251776.0031299144</v>
      </c>
      <c r="AM3429" t="s">
        <v>16698</v>
      </c>
    </row>
    <row r="3430" spans="1:39" x14ac:dyDescent="0.35">
      <c r="A3430" s="1"/>
      <c r="B3430" s="1"/>
      <c r="C3430" s="1"/>
      <c r="D3430" s="1"/>
      <c r="E3430" s="1" t="s">
        <v>7294</v>
      </c>
      <c r="F3430" s="2">
        <v>44230</v>
      </c>
      <c r="G3430" s="3">
        <v>25150</v>
      </c>
      <c r="H3430" s="1"/>
      <c r="I3430" s="1"/>
      <c r="J3430" s="1" t="s">
        <v>7883</v>
      </c>
      <c r="K3430" s="2">
        <v>45230</v>
      </c>
      <c r="L3430" s="1" t="s">
        <v>4236</v>
      </c>
      <c r="M3430" s="122"/>
      <c r="N3430" s="1" t="s">
        <v>4203</v>
      </c>
      <c r="O3430" s="1" t="s">
        <v>4257</v>
      </c>
      <c r="P3430" s="1">
        <v>8646</v>
      </c>
      <c r="Q3430" s="123">
        <v>2095010</v>
      </c>
      <c r="S3430" s="123">
        <v>175128.90544905857</v>
      </c>
      <c r="T3430" s="123">
        <v>379529.87439135602</v>
      </c>
      <c r="W3430" s="1"/>
      <c r="Z3430" s="225" t="s">
        <v>8509</v>
      </c>
      <c r="AA3430" s="226">
        <v>44324</v>
      </c>
      <c r="AB3430" s="225" t="s">
        <v>4210</v>
      </c>
      <c r="AC3430" s="225" t="s">
        <v>4203</v>
      </c>
      <c r="AD3430" s="225" t="s">
        <v>4242</v>
      </c>
      <c r="AE3430">
        <v>6634</v>
      </c>
      <c r="AF3430">
        <v>2188200</v>
      </c>
      <c r="AG3430">
        <v>95485.178672864262</v>
      </c>
      <c r="AH3430">
        <v>57040.744958757372</v>
      </c>
      <c r="AI3430">
        <v>49785</v>
      </c>
      <c r="AJ3430" s="225" t="s">
        <v>4211</v>
      </c>
      <c r="AK3430">
        <v>2138415</v>
      </c>
      <c r="AL3430">
        <v>2149755.5662858929</v>
      </c>
      <c r="AM3430" t="s">
        <v>16698</v>
      </c>
    </row>
    <row r="3431" spans="1:39" x14ac:dyDescent="0.35">
      <c r="A3431" s="1"/>
      <c r="B3431" s="1"/>
      <c r="C3431" s="1"/>
      <c r="D3431" s="1"/>
      <c r="E3431" s="1" t="s">
        <v>9297</v>
      </c>
      <c r="F3431" s="2">
        <v>44786</v>
      </c>
      <c r="G3431" s="3">
        <v>27175</v>
      </c>
      <c r="H3431" s="1"/>
      <c r="I3431" s="1"/>
      <c r="J3431" s="1" t="s">
        <v>9054</v>
      </c>
      <c r="K3431" s="2">
        <v>45181</v>
      </c>
      <c r="L3431" s="1" t="s">
        <v>4198</v>
      </c>
      <c r="M3431" s="122"/>
      <c r="N3431" s="1" t="s">
        <v>4208</v>
      </c>
      <c r="O3431" s="1" t="s">
        <v>4268</v>
      </c>
      <c r="P3431" s="1">
        <v>9433</v>
      </c>
      <c r="Q3431" s="123">
        <v>1883540</v>
      </c>
      <c r="S3431" s="123">
        <v>546609.091499364</v>
      </c>
      <c r="T3431" s="123">
        <v>545420.10521006747</v>
      </c>
      <c r="W3431" s="1"/>
      <c r="Z3431" s="225" t="s">
        <v>8508</v>
      </c>
      <c r="AA3431" s="226">
        <v>45299</v>
      </c>
      <c r="AB3431" s="225" t="s">
        <v>4202</v>
      </c>
      <c r="AC3431" s="225" t="s">
        <v>4203</v>
      </c>
      <c r="AD3431" s="225" t="s">
        <v>4456</v>
      </c>
      <c r="AE3431">
        <v>5977</v>
      </c>
      <c r="AF3431">
        <v>854298</v>
      </c>
      <c r="AG3431">
        <v>620128.74416582612</v>
      </c>
      <c r="AH3431">
        <v>74260.481502107534</v>
      </c>
      <c r="AI3431">
        <v>17690</v>
      </c>
      <c r="AJ3431" s="225" t="s">
        <v>4232</v>
      </c>
      <c r="AK3431">
        <v>836608</v>
      </c>
      <c r="AL3431">
        <v>308429.7373362814</v>
      </c>
      <c r="AM3431" t="s">
        <v>16698</v>
      </c>
    </row>
    <row r="3432" spans="1:39" x14ac:dyDescent="0.35">
      <c r="A3432" s="1"/>
      <c r="B3432" s="1"/>
      <c r="C3432" s="1"/>
      <c r="D3432" s="1"/>
      <c r="E3432" s="1" t="s">
        <v>6616</v>
      </c>
      <c r="F3432" s="2">
        <v>45122</v>
      </c>
      <c r="G3432" s="3">
        <v>34526</v>
      </c>
      <c r="H3432" s="1"/>
      <c r="I3432" s="1"/>
      <c r="J3432" s="1" t="s">
        <v>6769</v>
      </c>
      <c r="K3432" s="2">
        <v>45328</v>
      </c>
      <c r="L3432" s="1" t="s">
        <v>4198</v>
      </c>
      <c r="M3432" s="122"/>
      <c r="N3432" s="1" t="s">
        <v>4203</v>
      </c>
      <c r="O3432" s="1" t="s">
        <v>4436</v>
      </c>
      <c r="P3432" s="1">
        <v>6005</v>
      </c>
      <c r="Q3432" s="123">
        <v>870338</v>
      </c>
      <c r="S3432" s="123">
        <v>800322.69544752932</v>
      </c>
      <c r="T3432" s="123">
        <v>72847.366625429029</v>
      </c>
      <c r="W3432" s="1"/>
      <c r="Z3432" s="225" t="s">
        <v>8511</v>
      </c>
      <c r="AA3432" s="226">
        <v>44782</v>
      </c>
      <c r="AB3432" s="225" t="s">
        <v>4202</v>
      </c>
      <c r="AC3432" s="225" t="s">
        <v>4203</v>
      </c>
      <c r="AD3432" s="225" t="s">
        <v>4356</v>
      </c>
      <c r="AE3432">
        <v>8510</v>
      </c>
      <c r="AF3432">
        <v>1521512</v>
      </c>
      <c r="AG3432">
        <v>86106.403334297327</v>
      </c>
      <c r="AH3432">
        <v>506315.40542963234</v>
      </c>
      <c r="AI3432">
        <v>13498</v>
      </c>
      <c r="AJ3432" s="225" t="s">
        <v>4232</v>
      </c>
      <c r="AK3432">
        <v>1508014</v>
      </c>
      <c r="AL3432">
        <v>1941721.0020953352</v>
      </c>
      <c r="AM3432" t="s">
        <v>16698</v>
      </c>
    </row>
    <row r="3433" spans="1:39" x14ac:dyDescent="0.35">
      <c r="A3433" s="1"/>
      <c r="B3433" s="1"/>
      <c r="C3433" s="1"/>
      <c r="D3433" s="1"/>
      <c r="E3433" s="1" t="s">
        <v>4833</v>
      </c>
      <c r="F3433" s="2">
        <v>44822</v>
      </c>
      <c r="G3433" s="3">
        <v>26264</v>
      </c>
      <c r="H3433" s="1"/>
      <c r="I3433" s="1"/>
      <c r="J3433" s="1" t="s">
        <v>9298</v>
      </c>
      <c r="K3433" s="2">
        <v>44560</v>
      </c>
      <c r="L3433" s="1" t="s">
        <v>4225</v>
      </c>
      <c r="M3433" s="122"/>
      <c r="N3433" s="1" t="s">
        <v>4208</v>
      </c>
      <c r="O3433" s="1" t="s">
        <v>4251</v>
      </c>
      <c r="P3433" s="1">
        <v>6801</v>
      </c>
      <c r="Q3433" s="123">
        <v>459465</v>
      </c>
      <c r="S3433" s="123">
        <v>172598.89440137937</v>
      </c>
      <c r="T3433" s="123">
        <v>21612.015258283984</v>
      </c>
      <c r="W3433" s="1"/>
      <c r="Z3433" s="225" t="s">
        <v>8510</v>
      </c>
      <c r="AA3433" s="226">
        <v>44074</v>
      </c>
      <c r="AB3433" s="225" t="s">
        <v>4198</v>
      </c>
      <c r="AC3433" s="225" t="s">
        <v>4203</v>
      </c>
      <c r="AD3433" s="225" t="s">
        <v>4494</v>
      </c>
      <c r="AE3433">
        <v>9103</v>
      </c>
      <c r="AF3433">
        <v>1005195</v>
      </c>
      <c r="AG3433">
        <v>391600.20855472743</v>
      </c>
      <c r="AH3433">
        <v>147923.22530900323</v>
      </c>
      <c r="AI3433">
        <v>49803</v>
      </c>
      <c r="AJ3433" s="225" t="s">
        <v>4199</v>
      </c>
      <c r="AK3433">
        <v>955392</v>
      </c>
      <c r="AL3433">
        <v>761518.01675427577</v>
      </c>
      <c r="AM3433" t="s">
        <v>16698</v>
      </c>
    </row>
    <row r="3434" spans="1:39" x14ac:dyDescent="0.35">
      <c r="A3434" s="1"/>
      <c r="B3434" s="1"/>
      <c r="C3434" s="1"/>
      <c r="D3434" s="1"/>
      <c r="E3434" s="1" t="s">
        <v>9299</v>
      </c>
      <c r="F3434" s="2">
        <v>44547</v>
      </c>
      <c r="G3434" s="3">
        <v>44531</v>
      </c>
      <c r="H3434" s="1"/>
      <c r="I3434" s="1"/>
      <c r="J3434" s="1" t="s">
        <v>8816</v>
      </c>
      <c r="K3434" s="2">
        <v>44891</v>
      </c>
      <c r="L3434" s="1" t="s">
        <v>4225</v>
      </c>
      <c r="M3434" s="122"/>
      <c r="N3434" s="1" t="s">
        <v>4203</v>
      </c>
      <c r="O3434" s="1" t="s">
        <v>4235</v>
      </c>
      <c r="P3434" s="1">
        <v>6681</v>
      </c>
      <c r="Q3434" s="123">
        <v>649683</v>
      </c>
      <c r="S3434" s="123">
        <v>629974.40261100547</v>
      </c>
      <c r="T3434" s="123">
        <v>206172.56273958739</v>
      </c>
      <c r="W3434" s="1"/>
      <c r="Z3434" s="225" t="s">
        <v>8513</v>
      </c>
      <c r="AA3434" s="226">
        <v>44970</v>
      </c>
      <c r="AB3434" s="225" t="s">
        <v>4202</v>
      </c>
      <c r="AC3434" s="225" t="s">
        <v>4203</v>
      </c>
      <c r="AD3434" s="225" t="s">
        <v>4231</v>
      </c>
      <c r="AE3434">
        <v>5850</v>
      </c>
      <c r="AF3434">
        <v>2432176</v>
      </c>
      <c r="AG3434">
        <v>1108499.1820084136</v>
      </c>
      <c r="AH3434">
        <v>422629.84367464698</v>
      </c>
      <c r="AI3434">
        <v>0</v>
      </c>
      <c r="AJ3434" s="225" t="s">
        <v>4232</v>
      </c>
      <c r="AK3434">
        <v>2432176</v>
      </c>
      <c r="AL3434">
        <v>1746306.6616662333</v>
      </c>
      <c r="AM3434" t="s">
        <v>16698</v>
      </c>
    </row>
    <row r="3435" spans="1:39" x14ac:dyDescent="0.35">
      <c r="A3435" s="1"/>
      <c r="B3435" s="1"/>
      <c r="C3435" s="1"/>
      <c r="D3435" s="1"/>
      <c r="E3435" s="1" t="s">
        <v>8557</v>
      </c>
      <c r="F3435" s="2">
        <v>44011</v>
      </c>
      <c r="G3435" s="3">
        <v>18133</v>
      </c>
      <c r="H3435" s="1"/>
      <c r="I3435" s="1"/>
      <c r="J3435" s="1" t="s">
        <v>7031</v>
      </c>
      <c r="K3435" s="2">
        <v>45077</v>
      </c>
      <c r="L3435" s="1" t="s">
        <v>4236</v>
      </c>
      <c r="M3435" s="122"/>
      <c r="N3435" s="1" t="s">
        <v>4220</v>
      </c>
      <c r="O3435" s="1" t="s">
        <v>4419</v>
      </c>
      <c r="P3435" s="1">
        <v>7091</v>
      </c>
      <c r="Q3435" s="123">
        <v>1372337</v>
      </c>
      <c r="S3435" s="123">
        <v>149046.25574065803</v>
      </c>
      <c r="T3435" s="123">
        <v>137192.41207795977</v>
      </c>
      <c r="W3435" s="1"/>
      <c r="Z3435" s="225" t="s">
        <v>8512</v>
      </c>
      <c r="AA3435" s="226">
        <v>43883</v>
      </c>
      <c r="AB3435" s="225" t="s">
        <v>4205</v>
      </c>
      <c r="AC3435" s="225" t="s">
        <v>4203</v>
      </c>
      <c r="AD3435" s="225" t="s">
        <v>4456</v>
      </c>
      <c r="AE3435">
        <v>9145</v>
      </c>
      <c r="AF3435">
        <v>1988506</v>
      </c>
      <c r="AG3435">
        <v>1092986.0290051154</v>
      </c>
      <c r="AH3435">
        <v>619851.56386943895</v>
      </c>
      <c r="AI3435">
        <v>43529</v>
      </c>
      <c r="AJ3435" s="225" t="s">
        <v>4199</v>
      </c>
      <c r="AK3435">
        <v>1944977</v>
      </c>
      <c r="AL3435">
        <v>1515371.5348643237</v>
      </c>
      <c r="AM3435" t="s">
        <v>16698</v>
      </c>
    </row>
    <row r="3436" spans="1:39" x14ac:dyDescent="0.35">
      <c r="A3436" s="1"/>
      <c r="B3436" s="1"/>
      <c r="C3436" s="1"/>
      <c r="D3436" s="1"/>
      <c r="E3436" s="1" t="s">
        <v>9300</v>
      </c>
      <c r="F3436" s="2">
        <v>45116</v>
      </c>
      <c r="G3436" s="3">
        <v>56250</v>
      </c>
      <c r="H3436" s="1"/>
      <c r="I3436" s="1"/>
      <c r="J3436" s="1" t="s">
        <v>9301</v>
      </c>
      <c r="K3436" s="2">
        <v>44514</v>
      </c>
      <c r="L3436" s="1" t="s">
        <v>4198</v>
      </c>
      <c r="M3436" s="122"/>
      <c r="N3436" s="1" t="s">
        <v>4203</v>
      </c>
      <c r="O3436" s="1" t="s">
        <v>4254</v>
      </c>
      <c r="P3436" s="1">
        <v>7295</v>
      </c>
      <c r="Q3436" s="123">
        <v>364041</v>
      </c>
      <c r="S3436" s="123">
        <v>269796.43337777792</v>
      </c>
      <c r="T3436" s="123">
        <v>115158.3510506552</v>
      </c>
      <c r="W3436" s="1"/>
      <c r="Z3436" s="225" t="s">
        <v>8514</v>
      </c>
      <c r="AA3436" s="226">
        <v>44959</v>
      </c>
      <c r="AB3436" s="225" t="s">
        <v>4214</v>
      </c>
      <c r="AC3436" s="225" t="s">
        <v>4203</v>
      </c>
      <c r="AD3436" s="225" t="s">
        <v>4477</v>
      </c>
      <c r="AE3436">
        <v>6187</v>
      </c>
      <c r="AF3436">
        <v>1493925</v>
      </c>
      <c r="AG3436">
        <v>1277199.7522650424</v>
      </c>
      <c r="AH3436">
        <v>427498.03196809767</v>
      </c>
      <c r="AI3436">
        <v>39075</v>
      </c>
      <c r="AJ3436" s="225" t="s">
        <v>4211</v>
      </c>
      <c r="AK3436">
        <v>1454850</v>
      </c>
      <c r="AL3436">
        <v>644223.27970305528</v>
      </c>
      <c r="AM3436" t="s">
        <v>16698</v>
      </c>
    </row>
    <row r="3437" spans="1:39" x14ac:dyDescent="0.35">
      <c r="A3437" s="1"/>
      <c r="B3437" s="1"/>
      <c r="C3437" s="1"/>
      <c r="D3437" s="1"/>
      <c r="E3437" s="1" t="s">
        <v>9302</v>
      </c>
      <c r="F3437" s="2">
        <v>44474</v>
      </c>
      <c r="G3437" s="3">
        <v>26899</v>
      </c>
      <c r="H3437" s="1"/>
      <c r="I3437" s="1"/>
      <c r="J3437" s="1" t="s">
        <v>8381</v>
      </c>
      <c r="K3437" s="2">
        <v>44901</v>
      </c>
      <c r="L3437" s="1" t="s">
        <v>4236</v>
      </c>
      <c r="M3437" s="122"/>
      <c r="N3437" s="1" t="s">
        <v>4208</v>
      </c>
      <c r="O3437" s="1" t="s">
        <v>4277</v>
      </c>
      <c r="P3437" s="1">
        <v>8804</v>
      </c>
      <c r="Q3437" s="123">
        <v>2266686</v>
      </c>
      <c r="S3437" s="123">
        <v>2141806.177169783</v>
      </c>
      <c r="T3437" s="123">
        <v>657366.04264582123</v>
      </c>
      <c r="W3437" s="1"/>
      <c r="Z3437" s="225" t="s">
        <v>8517</v>
      </c>
      <c r="AA3437" s="226">
        <v>43841</v>
      </c>
      <c r="AB3437" s="225" t="s">
        <v>4198</v>
      </c>
      <c r="AC3437" s="225" t="s">
        <v>4203</v>
      </c>
      <c r="AD3437" s="225" t="s">
        <v>4336</v>
      </c>
      <c r="AE3437">
        <v>8523</v>
      </c>
      <c r="AF3437">
        <v>1655011</v>
      </c>
      <c r="AG3437">
        <v>636295.78984194563</v>
      </c>
      <c r="AH3437">
        <v>343122.43397624808</v>
      </c>
      <c r="AI3437">
        <v>36641</v>
      </c>
      <c r="AJ3437" s="225" t="s">
        <v>4199</v>
      </c>
      <c r="AK3437">
        <v>1618370</v>
      </c>
      <c r="AL3437">
        <v>1361837.6441343024</v>
      </c>
      <c r="AM3437" t="s">
        <v>16698</v>
      </c>
    </row>
    <row r="3438" spans="1:39" x14ac:dyDescent="0.35">
      <c r="A3438" s="1"/>
      <c r="B3438" s="1"/>
      <c r="C3438" s="1"/>
      <c r="D3438" s="1"/>
      <c r="E3438" s="1" t="s">
        <v>4916</v>
      </c>
      <c r="F3438" s="2">
        <v>45241</v>
      </c>
      <c r="G3438" s="3">
        <v>44276</v>
      </c>
      <c r="H3438" s="1"/>
      <c r="I3438" s="1"/>
      <c r="J3438" s="1" t="s">
        <v>9303</v>
      </c>
      <c r="K3438" s="2">
        <v>44354</v>
      </c>
      <c r="L3438" s="1" t="s">
        <v>4205</v>
      </c>
      <c r="M3438" s="122"/>
      <c r="N3438" s="1" t="s">
        <v>4203</v>
      </c>
      <c r="O3438" s="1" t="s">
        <v>4386</v>
      </c>
      <c r="P3438" s="1">
        <v>7327</v>
      </c>
      <c r="Q3438" s="123">
        <v>2179163</v>
      </c>
      <c r="S3438" s="123">
        <v>1633939.5138683617</v>
      </c>
      <c r="T3438" s="123">
        <v>627430.16420020745</v>
      </c>
      <c r="W3438" s="1"/>
      <c r="Z3438" s="225" t="s">
        <v>8519</v>
      </c>
      <c r="AA3438" s="226">
        <v>45237</v>
      </c>
      <c r="AB3438" s="225" t="s">
        <v>4202</v>
      </c>
      <c r="AC3438" s="225" t="s">
        <v>4208</v>
      </c>
      <c r="AD3438" s="225" t="s">
        <v>4239</v>
      </c>
      <c r="AE3438">
        <v>7321</v>
      </c>
      <c r="AF3438">
        <v>1154969</v>
      </c>
      <c r="AG3438">
        <v>235991.23867828774</v>
      </c>
      <c r="AH3438">
        <v>295317.01826332055</v>
      </c>
      <c r="AI3438">
        <v>0</v>
      </c>
      <c r="AJ3438" s="225" t="s">
        <v>4232</v>
      </c>
      <c r="AK3438">
        <v>1154969</v>
      </c>
      <c r="AL3438">
        <v>1214294.7795850327</v>
      </c>
      <c r="AM3438" t="s">
        <v>16698</v>
      </c>
    </row>
    <row r="3439" spans="1:39" x14ac:dyDescent="0.35">
      <c r="A3439" s="1"/>
      <c r="B3439" s="1"/>
      <c r="C3439" s="1"/>
      <c r="D3439" s="1"/>
      <c r="E3439" s="1" t="s">
        <v>4459</v>
      </c>
      <c r="F3439" s="2">
        <v>44171</v>
      </c>
      <c r="G3439" s="3">
        <v>47861</v>
      </c>
      <c r="H3439" s="1"/>
      <c r="I3439" s="1"/>
      <c r="J3439" s="1" t="s">
        <v>9304</v>
      </c>
      <c r="K3439" s="2">
        <v>45038</v>
      </c>
      <c r="L3439" s="1" t="s">
        <v>4198</v>
      </c>
      <c r="M3439" s="122"/>
      <c r="N3439" s="1" t="s">
        <v>4220</v>
      </c>
      <c r="O3439" s="1" t="s">
        <v>4231</v>
      </c>
      <c r="P3439" s="1">
        <v>6477</v>
      </c>
      <c r="Q3439" s="123">
        <v>1366545</v>
      </c>
      <c r="S3439" s="123">
        <v>25980.24944704134</v>
      </c>
      <c r="T3439" s="123">
        <v>196568.56195886552</v>
      </c>
      <c r="W3439" s="1"/>
      <c r="Z3439" s="225" t="s">
        <v>8518</v>
      </c>
      <c r="AA3439" s="226">
        <v>44472</v>
      </c>
      <c r="AB3439" s="225" t="s">
        <v>4205</v>
      </c>
      <c r="AC3439" s="225" t="s">
        <v>4208</v>
      </c>
      <c r="AD3439" s="225" t="s">
        <v>4456</v>
      </c>
      <c r="AE3439">
        <v>8029</v>
      </c>
      <c r="AF3439">
        <v>936499</v>
      </c>
      <c r="AG3439">
        <v>594132.37139955745</v>
      </c>
      <c r="AH3439">
        <v>236211.77926494289</v>
      </c>
      <c r="AI3439">
        <v>55213</v>
      </c>
      <c r="AJ3439" s="225" t="s">
        <v>4199</v>
      </c>
      <c r="AK3439">
        <v>881286</v>
      </c>
      <c r="AL3439">
        <v>578578.40786538541</v>
      </c>
      <c r="AM3439" t="s">
        <v>16698</v>
      </c>
    </row>
    <row r="3440" spans="1:39" x14ac:dyDescent="0.35">
      <c r="A3440" s="1"/>
      <c r="B3440" s="1"/>
      <c r="C3440" s="1"/>
      <c r="D3440" s="1"/>
      <c r="E3440" s="1" t="s">
        <v>8550</v>
      </c>
      <c r="F3440" s="2">
        <v>44416</v>
      </c>
      <c r="G3440" s="3">
        <v>39575</v>
      </c>
      <c r="H3440" s="1"/>
      <c r="I3440" s="1"/>
      <c r="J3440" s="1" t="s">
        <v>8841</v>
      </c>
      <c r="K3440" s="2">
        <v>44070</v>
      </c>
      <c r="L3440" s="1" t="s">
        <v>4205</v>
      </c>
      <c r="M3440" s="122"/>
      <c r="N3440" s="1" t="s">
        <v>4203</v>
      </c>
      <c r="O3440" s="1" t="s">
        <v>4323</v>
      </c>
      <c r="P3440" s="1">
        <v>6014</v>
      </c>
      <c r="Q3440" s="123">
        <v>412694</v>
      </c>
      <c r="S3440" s="123">
        <v>27299.741349803953</v>
      </c>
      <c r="T3440" s="123">
        <v>92976.971783689864</v>
      </c>
      <c r="W3440" s="1"/>
      <c r="Z3440" s="225" t="s">
        <v>8520</v>
      </c>
      <c r="AA3440" s="226">
        <v>44870</v>
      </c>
      <c r="AB3440" s="225" t="s">
        <v>4202</v>
      </c>
      <c r="AC3440" s="225" t="s">
        <v>4220</v>
      </c>
      <c r="AD3440" s="225" t="s">
        <v>4287</v>
      </c>
      <c r="AE3440">
        <v>6787</v>
      </c>
      <c r="AF3440">
        <v>1393486</v>
      </c>
      <c r="AG3440">
        <v>503705.81173717947</v>
      </c>
      <c r="AH3440">
        <v>205857.08084844568</v>
      </c>
      <c r="AI3440">
        <v>20959</v>
      </c>
      <c r="AJ3440" s="225" t="s">
        <v>4232</v>
      </c>
      <c r="AK3440">
        <v>1372527</v>
      </c>
      <c r="AL3440">
        <v>1095637.2691112661</v>
      </c>
      <c r="AM3440" t="s">
        <v>16698</v>
      </c>
    </row>
    <row r="3441" spans="1:39" x14ac:dyDescent="0.35">
      <c r="A3441" s="1"/>
      <c r="B3441" s="1"/>
      <c r="C3441" s="1"/>
      <c r="D3441" s="1"/>
      <c r="E3441" s="1" t="s">
        <v>9305</v>
      </c>
      <c r="F3441" s="2">
        <v>45041</v>
      </c>
      <c r="G3441" s="3">
        <v>15127</v>
      </c>
      <c r="H3441" s="1"/>
      <c r="I3441" s="1"/>
      <c r="J3441" s="1" t="s">
        <v>8537</v>
      </c>
      <c r="K3441" s="2">
        <v>45340</v>
      </c>
      <c r="L3441" s="1" t="s">
        <v>4236</v>
      </c>
      <c r="M3441" s="122"/>
      <c r="N3441" s="1" t="s">
        <v>4208</v>
      </c>
      <c r="O3441" s="1" t="s">
        <v>4456</v>
      </c>
      <c r="P3441" s="1">
        <v>9145</v>
      </c>
      <c r="Q3441" s="123">
        <v>1455443</v>
      </c>
      <c r="S3441" s="123">
        <v>1248005.3854279469</v>
      </c>
      <c r="T3441" s="123">
        <v>44720.32349323485</v>
      </c>
      <c r="W3441" s="1"/>
      <c r="Z3441" s="225" t="s">
        <v>8522</v>
      </c>
      <c r="AA3441" s="226">
        <v>45420</v>
      </c>
      <c r="AB3441" s="225" t="s">
        <v>4202</v>
      </c>
      <c r="AC3441" s="225" t="s">
        <v>4203</v>
      </c>
      <c r="AD3441" s="225" t="s">
        <v>4377</v>
      </c>
      <c r="AE3441">
        <v>8279</v>
      </c>
      <c r="AF3441">
        <v>2113719</v>
      </c>
      <c r="AG3441">
        <v>1789165.9754264341</v>
      </c>
      <c r="AH3441">
        <v>295463.96856722928</v>
      </c>
      <c r="AI3441">
        <v>0</v>
      </c>
      <c r="AJ3441" s="225" t="s">
        <v>4232</v>
      </c>
      <c r="AK3441">
        <v>2113719</v>
      </c>
      <c r="AL3441">
        <v>620016.99314079527</v>
      </c>
      <c r="AM3441" t="s">
        <v>16698</v>
      </c>
    </row>
    <row r="3442" spans="1:39" x14ac:dyDescent="0.35">
      <c r="A3442" s="1"/>
      <c r="B3442" s="1"/>
      <c r="C3442" s="1"/>
      <c r="D3442" s="1"/>
      <c r="E3442" s="1" t="s">
        <v>9028</v>
      </c>
      <c r="F3442" s="2">
        <v>45335</v>
      </c>
      <c r="G3442" s="3">
        <v>55022</v>
      </c>
      <c r="H3442" s="1"/>
      <c r="I3442" s="1"/>
      <c r="J3442" s="1" t="s">
        <v>9306</v>
      </c>
      <c r="K3442" s="2">
        <v>44076</v>
      </c>
      <c r="L3442" s="1" t="s">
        <v>4198</v>
      </c>
      <c r="M3442" s="122"/>
      <c r="N3442" s="1" t="s">
        <v>4208</v>
      </c>
      <c r="O3442" s="1" t="s">
        <v>4372</v>
      </c>
      <c r="P3442" s="1">
        <v>7040</v>
      </c>
      <c r="Q3442" s="123">
        <v>268502</v>
      </c>
      <c r="S3442" s="123">
        <v>263923.30918361363</v>
      </c>
      <c r="T3442" s="123">
        <v>83512.900499457857</v>
      </c>
      <c r="W3442" s="1"/>
      <c r="Z3442" s="225" t="s">
        <v>8523</v>
      </c>
      <c r="AA3442" s="226">
        <v>44953</v>
      </c>
      <c r="AB3442" s="225" t="s">
        <v>4198</v>
      </c>
      <c r="AC3442" s="225" t="s">
        <v>4220</v>
      </c>
      <c r="AD3442" s="225" t="s">
        <v>4356</v>
      </c>
      <c r="AE3442">
        <v>5702</v>
      </c>
      <c r="AF3442">
        <v>2398546</v>
      </c>
      <c r="AG3442">
        <v>1882356.7157561784</v>
      </c>
      <c r="AH3442">
        <v>578890.8376490298</v>
      </c>
      <c r="AI3442">
        <v>50137</v>
      </c>
      <c r="AJ3442" s="225" t="s">
        <v>4199</v>
      </c>
      <c r="AK3442">
        <v>2348409</v>
      </c>
      <c r="AL3442">
        <v>1095080.1218928513</v>
      </c>
      <c r="AM3442" t="s">
        <v>16698</v>
      </c>
    </row>
    <row r="3443" spans="1:39" x14ac:dyDescent="0.35">
      <c r="A3443" s="1"/>
      <c r="B3443" s="1"/>
      <c r="C3443" s="1"/>
      <c r="D3443" s="1"/>
      <c r="E3443" s="1" t="s">
        <v>8490</v>
      </c>
      <c r="F3443" s="2">
        <v>45135</v>
      </c>
      <c r="G3443" s="3">
        <v>41098</v>
      </c>
      <c r="H3443" s="1"/>
      <c r="I3443" s="1"/>
      <c r="J3443" s="1" t="s">
        <v>5613</v>
      </c>
      <c r="K3443" s="2">
        <v>45075</v>
      </c>
      <c r="L3443" s="1" t="s">
        <v>4198</v>
      </c>
      <c r="M3443" s="122"/>
      <c r="N3443" s="1" t="s">
        <v>4220</v>
      </c>
      <c r="O3443" s="1" t="s">
        <v>4302</v>
      </c>
      <c r="P3443" s="1">
        <v>6182</v>
      </c>
      <c r="Q3443" s="123">
        <v>1776828</v>
      </c>
      <c r="S3443" s="123">
        <v>1717879.7438753799</v>
      </c>
      <c r="T3443" s="123">
        <v>65693.790344563487</v>
      </c>
      <c r="W3443" s="1"/>
      <c r="Z3443" s="225" t="s">
        <v>8524</v>
      </c>
      <c r="AA3443" s="226">
        <v>45114</v>
      </c>
      <c r="AB3443" s="225" t="s">
        <v>4202</v>
      </c>
      <c r="AC3443" s="225" t="s">
        <v>4203</v>
      </c>
      <c r="AD3443" s="225" t="s">
        <v>4274</v>
      </c>
      <c r="AE3443">
        <v>6369</v>
      </c>
      <c r="AF3443">
        <v>928034</v>
      </c>
      <c r="AG3443">
        <v>3385.3600608776219</v>
      </c>
      <c r="AH3443">
        <v>252612.18022804215</v>
      </c>
      <c r="AI3443">
        <v>0</v>
      </c>
      <c r="AJ3443" s="225" t="s">
        <v>4232</v>
      </c>
      <c r="AK3443">
        <v>928034</v>
      </c>
      <c r="AL3443">
        <v>1177260.8201671646</v>
      </c>
      <c r="AM3443" t="s">
        <v>16698</v>
      </c>
    </row>
    <row r="3444" spans="1:39" x14ac:dyDescent="0.35">
      <c r="A3444" s="1"/>
      <c r="B3444" s="1"/>
      <c r="C3444" s="1"/>
      <c r="D3444" s="1"/>
      <c r="E3444" s="1" t="s">
        <v>5177</v>
      </c>
      <c r="F3444" s="2">
        <v>45175</v>
      </c>
      <c r="G3444" s="3">
        <v>12924</v>
      </c>
      <c r="H3444" s="1"/>
      <c r="I3444" s="1"/>
      <c r="J3444" s="1" t="s">
        <v>9307</v>
      </c>
      <c r="K3444" s="2">
        <v>44370</v>
      </c>
      <c r="L3444" s="1" t="s">
        <v>4205</v>
      </c>
      <c r="M3444" s="122"/>
      <c r="N3444" s="1" t="s">
        <v>4208</v>
      </c>
      <c r="O3444" s="1" t="s">
        <v>4494</v>
      </c>
      <c r="P3444" s="1">
        <v>6273</v>
      </c>
      <c r="Q3444" s="123">
        <v>748247</v>
      </c>
      <c r="S3444" s="123">
        <v>653978.37085228867</v>
      </c>
      <c r="T3444" s="123">
        <v>55847.894633610791</v>
      </c>
      <c r="W3444" s="1"/>
      <c r="Z3444" s="225" t="s">
        <v>8526</v>
      </c>
      <c r="AA3444" s="226">
        <v>45163</v>
      </c>
      <c r="AB3444" s="225" t="s">
        <v>4202</v>
      </c>
      <c r="AC3444" s="225" t="s">
        <v>4208</v>
      </c>
      <c r="AD3444" s="225" t="s">
        <v>4439</v>
      </c>
      <c r="AE3444">
        <v>6339</v>
      </c>
      <c r="AF3444">
        <v>1796655</v>
      </c>
      <c r="AG3444">
        <v>858404.95398956886</v>
      </c>
      <c r="AH3444">
        <v>491611.66033498058</v>
      </c>
      <c r="AI3444">
        <v>38783</v>
      </c>
      <c r="AJ3444" s="225" t="s">
        <v>4232</v>
      </c>
      <c r="AK3444">
        <v>1757872</v>
      </c>
      <c r="AL3444">
        <v>1429861.7063454117</v>
      </c>
      <c r="AM3444" t="s">
        <v>16698</v>
      </c>
    </row>
    <row r="3445" spans="1:39" x14ac:dyDescent="0.35">
      <c r="A3445" s="1"/>
      <c r="B3445" s="1"/>
      <c r="C3445" s="1"/>
      <c r="D3445" s="1"/>
      <c r="E3445" s="1" t="s">
        <v>4795</v>
      </c>
      <c r="F3445" s="2">
        <v>45289</v>
      </c>
      <c r="G3445" s="3">
        <v>47738</v>
      </c>
      <c r="H3445" s="1"/>
      <c r="I3445" s="1"/>
      <c r="J3445" s="1" t="s">
        <v>9308</v>
      </c>
      <c r="K3445" s="2">
        <v>45084</v>
      </c>
      <c r="L3445" s="1" t="s">
        <v>4205</v>
      </c>
      <c r="M3445" s="122"/>
      <c r="N3445" s="1" t="s">
        <v>4203</v>
      </c>
      <c r="O3445" s="1" t="s">
        <v>4235</v>
      </c>
      <c r="P3445" s="1">
        <v>5898</v>
      </c>
      <c r="Q3445" s="123">
        <v>630261</v>
      </c>
      <c r="S3445" s="123">
        <v>373342.00567490916</v>
      </c>
      <c r="T3445" s="123">
        <v>10152.38662429772</v>
      </c>
      <c r="W3445" s="1"/>
      <c r="Z3445" s="225" t="s">
        <v>8528</v>
      </c>
      <c r="AA3445" s="226">
        <v>44187</v>
      </c>
      <c r="AB3445" s="225" t="s">
        <v>4214</v>
      </c>
      <c r="AC3445" s="225" t="s">
        <v>4208</v>
      </c>
      <c r="AD3445" s="225" t="s">
        <v>4328</v>
      </c>
      <c r="AE3445">
        <v>8221</v>
      </c>
      <c r="AF3445">
        <v>1442091</v>
      </c>
      <c r="AG3445">
        <v>431619.55912190658</v>
      </c>
      <c r="AH3445">
        <v>229808.14440650257</v>
      </c>
      <c r="AI3445">
        <v>39351</v>
      </c>
      <c r="AJ3445" s="225" t="s">
        <v>4211</v>
      </c>
      <c r="AK3445">
        <v>1402740</v>
      </c>
      <c r="AL3445">
        <v>1240279.5852845961</v>
      </c>
      <c r="AM3445" t="s">
        <v>16698</v>
      </c>
    </row>
    <row r="3446" spans="1:39" x14ac:dyDescent="0.35">
      <c r="A3446" s="1"/>
      <c r="B3446" s="1"/>
      <c r="C3446" s="1"/>
      <c r="D3446" s="1"/>
      <c r="E3446" s="1" t="s">
        <v>9309</v>
      </c>
      <c r="F3446" s="2">
        <v>44082</v>
      </c>
      <c r="G3446" s="3">
        <v>23836</v>
      </c>
      <c r="H3446" s="1"/>
      <c r="I3446" s="1"/>
      <c r="J3446" s="1" t="s">
        <v>8874</v>
      </c>
      <c r="K3446" s="2">
        <v>44569</v>
      </c>
      <c r="L3446" s="1" t="s">
        <v>4198</v>
      </c>
      <c r="M3446" s="122"/>
      <c r="N3446" s="1" t="s">
        <v>4208</v>
      </c>
      <c r="O3446" s="1" t="s">
        <v>4239</v>
      </c>
      <c r="P3446" s="1">
        <v>8409</v>
      </c>
      <c r="Q3446" s="123">
        <v>1176943</v>
      </c>
      <c r="S3446" s="123">
        <v>826311.70045593882</v>
      </c>
      <c r="T3446" s="123">
        <v>106393.1614050963</v>
      </c>
      <c r="W3446" s="1"/>
      <c r="Z3446" s="225" t="s">
        <v>8527</v>
      </c>
      <c r="AA3446" s="226">
        <v>44866</v>
      </c>
      <c r="AB3446" s="225" t="s">
        <v>4236</v>
      </c>
      <c r="AC3446" s="225" t="s">
        <v>4203</v>
      </c>
      <c r="AD3446" s="225" t="s">
        <v>4439</v>
      </c>
      <c r="AE3446">
        <v>5907</v>
      </c>
      <c r="AF3446">
        <v>1162479</v>
      </c>
      <c r="AG3446">
        <v>680039.79185927683</v>
      </c>
      <c r="AH3446">
        <v>142065.25980264574</v>
      </c>
      <c r="AI3446">
        <v>30521</v>
      </c>
      <c r="AJ3446" s="225" t="s">
        <v>4232</v>
      </c>
      <c r="AK3446">
        <v>1131958</v>
      </c>
      <c r="AL3446">
        <v>624504.46794336895</v>
      </c>
      <c r="AM3446" t="s">
        <v>16698</v>
      </c>
    </row>
    <row r="3447" spans="1:39" x14ac:dyDescent="0.35">
      <c r="A3447" s="1"/>
      <c r="B3447" s="1"/>
      <c r="C3447" s="1"/>
      <c r="D3447" s="1"/>
      <c r="E3447" s="1" t="s">
        <v>9310</v>
      </c>
      <c r="F3447" s="2">
        <v>45341</v>
      </c>
      <c r="G3447" s="3">
        <v>45950</v>
      </c>
      <c r="H3447" s="1"/>
      <c r="I3447" s="1"/>
      <c r="J3447" s="1" t="s">
        <v>9311</v>
      </c>
      <c r="K3447" s="2">
        <v>44177</v>
      </c>
      <c r="L3447" s="1" t="s">
        <v>4236</v>
      </c>
      <c r="M3447" s="122"/>
      <c r="N3447" s="1" t="s">
        <v>4220</v>
      </c>
      <c r="O3447" s="1" t="s">
        <v>4328</v>
      </c>
      <c r="P3447" s="1">
        <v>5596</v>
      </c>
      <c r="Q3447" s="123">
        <v>1883779</v>
      </c>
      <c r="S3447" s="123">
        <v>728955.83357293764</v>
      </c>
      <c r="T3447" s="123">
        <v>58620.585732909181</v>
      </c>
      <c r="W3447" s="1"/>
      <c r="Z3447" s="225" t="s">
        <v>8530</v>
      </c>
      <c r="AA3447" s="226">
        <v>44482</v>
      </c>
      <c r="AB3447" s="225" t="s">
        <v>4198</v>
      </c>
      <c r="AC3447" s="225" t="s">
        <v>4208</v>
      </c>
      <c r="AD3447" s="225" t="s">
        <v>4477</v>
      </c>
      <c r="AE3447">
        <v>5793</v>
      </c>
      <c r="AF3447">
        <v>2198993</v>
      </c>
      <c r="AG3447">
        <v>624204.12655956333</v>
      </c>
      <c r="AH3447">
        <v>399954.48656759894</v>
      </c>
      <c r="AI3447">
        <v>32897</v>
      </c>
      <c r="AJ3447" s="225" t="s">
        <v>4199</v>
      </c>
      <c r="AK3447">
        <v>2166096</v>
      </c>
      <c r="AL3447">
        <v>1974743.3600080356</v>
      </c>
      <c r="AM3447" t="s">
        <v>16698</v>
      </c>
    </row>
    <row r="3448" spans="1:39" x14ac:dyDescent="0.35">
      <c r="A3448" s="1"/>
      <c r="B3448" s="1"/>
      <c r="C3448" s="1"/>
      <c r="D3448" s="1"/>
      <c r="E3448" s="1" t="s">
        <v>9312</v>
      </c>
      <c r="F3448" s="2">
        <v>44708</v>
      </c>
      <c r="G3448" s="3">
        <v>52415</v>
      </c>
      <c r="H3448" s="1"/>
      <c r="I3448" s="1"/>
      <c r="J3448" s="1" t="s">
        <v>9313</v>
      </c>
      <c r="K3448" s="2">
        <v>44678</v>
      </c>
      <c r="L3448" s="1" t="s">
        <v>4205</v>
      </c>
      <c r="M3448" s="122"/>
      <c r="N3448" s="1" t="s">
        <v>4208</v>
      </c>
      <c r="O3448" s="1" t="s">
        <v>4221</v>
      </c>
      <c r="P3448" s="1">
        <v>8867</v>
      </c>
      <c r="Q3448" s="123">
        <v>2127994</v>
      </c>
      <c r="S3448" s="123">
        <v>1407076.5000895513</v>
      </c>
      <c r="T3448" s="123">
        <v>238217.20476155449</v>
      </c>
      <c r="W3448" s="1"/>
      <c r="Z3448" s="225" t="s">
        <v>8532</v>
      </c>
      <c r="AA3448" s="226">
        <v>44862</v>
      </c>
      <c r="AB3448" s="225" t="s">
        <v>4202</v>
      </c>
      <c r="AC3448" s="225" t="s">
        <v>4203</v>
      </c>
      <c r="AD3448" s="225" t="s">
        <v>4439</v>
      </c>
      <c r="AE3448">
        <v>9015</v>
      </c>
      <c r="AF3448">
        <v>312279</v>
      </c>
      <c r="AG3448">
        <v>152628.20503020001</v>
      </c>
      <c r="AH3448">
        <v>565.3966246139845</v>
      </c>
      <c r="AI3448">
        <v>0</v>
      </c>
      <c r="AJ3448" s="225" t="s">
        <v>4232</v>
      </c>
      <c r="AK3448">
        <v>312279</v>
      </c>
      <c r="AL3448">
        <v>160216.19159441398</v>
      </c>
      <c r="AM3448" t="s">
        <v>16698</v>
      </c>
    </row>
    <row r="3449" spans="1:39" x14ac:dyDescent="0.35">
      <c r="A3449" s="1"/>
      <c r="B3449" s="1"/>
      <c r="C3449" s="1"/>
      <c r="D3449" s="1"/>
      <c r="E3449" s="1" t="s">
        <v>9314</v>
      </c>
      <c r="F3449" s="2">
        <v>44043</v>
      </c>
      <c r="G3449" s="3">
        <v>43909</v>
      </c>
      <c r="H3449" s="1"/>
      <c r="I3449" s="1"/>
      <c r="J3449" s="1" t="s">
        <v>9315</v>
      </c>
      <c r="K3449" s="2">
        <v>44459</v>
      </c>
      <c r="L3449" s="1" t="s">
        <v>4198</v>
      </c>
      <c r="M3449" s="122"/>
      <c r="N3449" s="1" t="s">
        <v>4208</v>
      </c>
      <c r="O3449" s="1" t="s">
        <v>4268</v>
      </c>
      <c r="P3449" s="1">
        <v>8870</v>
      </c>
      <c r="Q3449" s="123">
        <v>2294367</v>
      </c>
      <c r="S3449" s="123">
        <v>515577.73356236552</v>
      </c>
      <c r="T3449" s="123">
        <v>699042.14872793423</v>
      </c>
      <c r="W3449" s="1"/>
      <c r="Z3449" s="225" t="s">
        <v>8533</v>
      </c>
      <c r="AA3449" s="226">
        <v>45283</v>
      </c>
      <c r="AB3449" s="225" t="s">
        <v>4198</v>
      </c>
      <c r="AC3449" s="225" t="s">
        <v>4208</v>
      </c>
      <c r="AD3449" s="225" t="s">
        <v>4293</v>
      </c>
      <c r="AE3449">
        <v>6405</v>
      </c>
      <c r="AF3449">
        <v>2287120</v>
      </c>
      <c r="AG3449">
        <v>1567015.8221161843</v>
      </c>
      <c r="AH3449">
        <v>116917.27101144781</v>
      </c>
      <c r="AI3449">
        <v>24962</v>
      </c>
      <c r="AJ3449" s="225" t="s">
        <v>4199</v>
      </c>
      <c r="AK3449">
        <v>2262158</v>
      </c>
      <c r="AL3449">
        <v>837021.44889526349</v>
      </c>
      <c r="AM3449" t="s">
        <v>16698</v>
      </c>
    </row>
    <row r="3450" spans="1:39" x14ac:dyDescent="0.35">
      <c r="A3450" s="1"/>
      <c r="B3450" s="1"/>
      <c r="C3450" s="1"/>
      <c r="D3450" s="1"/>
      <c r="E3450" s="1" t="s">
        <v>9316</v>
      </c>
      <c r="F3450" s="2">
        <v>45371</v>
      </c>
      <c r="G3450" s="3">
        <v>35066</v>
      </c>
      <c r="H3450" s="1"/>
      <c r="I3450" s="1"/>
      <c r="J3450" s="1" t="s">
        <v>8104</v>
      </c>
      <c r="K3450" s="2">
        <v>45225</v>
      </c>
      <c r="L3450" s="1" t="s">
        <v>4225</v>
      </c>
      <c r="M3450" s="122"/>
      <c r="N3450" s="1" t="s">
        <v>4203</v>
      </c>
      <c r="O3450" s="1" t="s">
        <v>4290</v>
      </c>
      <c r="P3450" s="1">
        <v>7303</v>
      </c>
      <c r="Q3450" s="123">
        <v>1350473</v>
      </c>
      <c r="S3450" s="123">
        <v>957574.38756749372</v>
      </c>
      <c r="T3450" s="123">
        <v>334294.26105066849</v>
      </c>
      <c r="W3450" s="1"/>
      <c r="Z3450" s="225" t="s">
        <v>8535</v>
      </c>
      <c r="AA3450" s="226">
        <v>44457</v>
      </c>
      <c r="AB3450" s="225" t="s">
        <v>4216</v>
      </c>
      <c r="AC3450" s="225" t="s">
        <v>4203</v>
      </c>
      <c r="AD3450" s="225" t="s">
        <v>4287</v>
      </c>
      <c r="AE3450">
        <v>6368</v>
      </c>
      <c r="AF3450">
        <v>1637548</v>
      </c>
      <c r="AG3450">
        <v>22188.74398909089</v>
      </c>
      <c r="AH3450">
        <v>149570.2186504846</v>
      </c>
      <c r="AI3450">
        <v>0</v>
      </c>
      <c r="AJ3450" s="225" t="s">
        <v>4217</v>
      </c>
      <c r="AK3450">
        <v>1637548</v>
      </c>
      <c r="AL3450">
        <v>1764929.4746613938</v>
      </c>
      <c r="AM3450" t="s">
        <v>16698</v>
      </c>
    </row>
    <row r="3451" spans="1:39" x14ac:dyDescent="0.35">
      <c r="A3451" s="1"/>
      <c r="B3451" s="1"/>
      <c r="C3451" s="1"/>
      <c r="D3451" s="1"/>
      <c r="E3451" s="1" t="s">
        <v>9317</v>
      </c>
      <c r="F3451" s="2">
        <v>44904</v>
      </c>
      <c r="G3451" s="3">
        <v>35728</v>
      </c>
      <c r="H3451" s="1"/>
      <c r="I3451" s="1"/>
      <c r="J3451" s="1" t="s">
        <v>9184</v>
      </c>
      <c r="K3451" s="2">
        <v>45156</v>
      </c>
      <c r="L3451" s="1" t="s">
        <v>4236</v>
      </c>
      <c r="M3451" s="122"/>
      <c r="N3451" s="1" t="s">
        <v>4203</v>
      </c>
      <c r="O3451" s="1" t="s">
        <v>4477</v>
      </c>
      <c r="P3451" s="1">
        <v>7836</v>
      </c>
      <c r="Q3451" s="123">
        <v>1479575</v>
      </c>
      <c r="S3451" s="123">
        <v>526596.12555579084</v>
      </c>
      <c r="T3451" s="123">
        <v>151167.60705483856</v>
      </c>
      <c r="W3451" s="1"/>
      <c r="Z3451" s="225" t="s">
        <v>8534</v>
      </c>
      <c r="AA3451" s="226">
        <v>45392</v>
      </c>
      <c r="AB3451" s="225" t="s">
        <v>4225</v>
      </c>
      <c r="AC3451" s="225" t="s">
        <v>4203</v>
      </c>
      <c r="AD3451" s="225" t="s">
        <v>4323</v>
      </c>
      <c r="AE3451">
        <v>8041</v>
      </c>
      <c r="AF3451">
        <v>1944607</v>
      </c>
      <c r="AG3451">
        <v>1469535.6702201602</v>
      </c>
      <c r="AH3451">
        <v>157087.16818569662</v>
      </c>
      <c r="AI3451">
        <v>32211</v>
      </c>
      <c r="AJ3451" s="225" t="s">
        <v>4217</v>
      </c>
      <c r="AK3451">
        <v>1912396</v>
      </c>
      <c r="AL3451">
        <v>632158.49796553643</v>
      </c>
      <c r="AM3451" t="s">
        <v>16698</v>
      </c>
    </row>
    <row r="3452" spans="1:39" x14ac:dyDescent="0.35">
      <c r="A3452" s="1"/>
      <c r="B3452" s="1"/>
      <c r="C3452" s="1"/>
      <c r="D3452" s="1"/>
      <c r="E3452" s="1" t="s">
        <v>5708</v>
      </c>
      <c r="F3452" s="2">
        <v>44794</v>
      </c>
      <c r="G3452" s="3">
        <v>38637</v>
      </c>
      <c r="H3452" s="1"/>
      <c r="I3452" s="1"/>
      <c r="J3452" s="1" t="s">
        <v>5512</v>
      </c>
      <c r="K3452" s="2">
        <v>45167</v>
      </c>
      <c r="L3452" s="1" t="s">
        <v>4236</v>
      </c>
      <c r="M3452" s="122"/>
      <c r="N3452" s="1" t="s">
        <v>4208</v>
      </c>
      <c r="O3452" s="1" t="s">
        <v>4268</v>
      </c>
      <c r="P3452" s="1">
        <v>8056</v>
      </c>
      <c r="Q3452" s="123">
        <v>608050</v>
      </c>
      <c r="S3452" s="123">
        <v>58831.075661621471</v>
      </c>
      <c r="T3452" s="123">
        <v>141859.83689637264</v>
      </c>
      <c r="W3452" s="1"/>
      <c r="Z3452" s="225" t="s">
        <v>8536</v>
      </c>
      <c r="AA3452" s="226">
        <v>44306</v>
      </c>
      <c r="AB3452" s="225" t="s">
        <v>4205</v>
      </c>
      <c r="AC3452" s="225" t="s">
        <v>4208</v>
      </c>
      <c r="AD3452" s="225" t="s">
        <v>4343</v>
      </c>
      <c r="AE3452">
        <v>8897</v>
      </c>
      <c r="AF3452">
        <v>819184</v>
      </c>
      <c r="AG3452">
        <v>481005.82622854493</v>
      </c>
      <c r="AH3452">
        <v>219720.83707845025</v>
      </c>
      <c r="AI3452">
        <v>19901</v>
      </c>
      <c r="AJ3452" s="225" t="s">
        <v>4199</v>
      </c>
      <c r="AK3452">
        <v>799283</v>
      </c>
      <c r="AL3452">
        <v>557899.01084990532</v>
      </c>
      <c r="AM3452" t="s">
        <v>16698</v>
      </c>
    </row>
    <row r="3453" spans="1:39" x14ac:dyDescent="0.35">
      <c r="A3453" s="1"/>
      <c r="B3453" s="1"/>
      <c r="C3453" s="1"/>
      <c r="D3453" s="1"/>
      <c r="E3453" s="1" t="s">
        <v>9318</v>
      </c>
      <c r="F3453" s="2">
        <v>44133</v>
      </c>
      <c r="G3453" s="3">
        <v>12866</v>
      </c>
      <c r="H3453" s="1"/>
      <c r="I3453" s="1"/>
      <c r="J3453" s="1" t="s">
        <v>9319</v>
      </c>
      <c r="K3453" s="2">
        <v>44250</v>
      </c>
      <c r="L3453" s="1" t="s">
        <v>4205</v>
      </c>
      <c r="M3453" s="122"/>
      <c r="N3453" s="1" t="s">
        <v>4208</v>
      </c>
      <c r="O3453" s="1" t="s">
        <v>4204</v>
      </c>
      <c r="P3453" s="1">
        <v>9461</v>
      </c>
      <c r="Q3453" s="123">
        <v>499831</v>
      </c>
      <c r="S3453" s="123">
        <v>213755.10522015413</v>
      </c>
      <c r="T3453" s="123">
        <v>58622.597199633245</v>
      </c>
      <c r="W3453" s="1"/>
      <c r="Z3453" s="225" t="s">
        <v>8538</v>
      </c>
      <c r="AA3453" s="226">
        <v>44403</v>
      </c>
      <c r="AB3453" s="225" t="s">
        <v>4198</v>
      </c>
      <c r="AC3453" s="225" t="s">
        <v>4208</v>
      </c>
      <c r="AD3453" s="225" t="s">
        <v>4312</v>
      </c>
      <c r="AE3453">
        <v>7116</v>
      </c>
      <c r="AF3453">
        <v>1504092</v>
      </c>
      <c r="AG3453">
        <v>1282378.3512735106</v>
      </c>
      <c r="AH3453">
        <v>313459.00031961495</v>
      </c>
      <c r="AI3453">
        <v>40377</v>
      </c>
      <c r="AJ3453" s="225" t="s">
        <v>4199</v>
      </c>
      <c r="AK3453">
        <v>1463715</v>
      </c>
      <c r="AL3453">
        <v>535172.6490461044</v>
      </c>
      <c r="AM3453" t="s">
        <v>16698</v>
      </c>
    </row>
    <row r="3454" spans="1:39" x14ac:dyDescent="0.35">
      <c r="A3454" s="1"/>
      <c r="B3454" s="1"/>
      <c r="C3454" s="1"/>
      <c r="D3454" s="1"/>
      <c r="E3454" s="1" t="s">
        <v>5560</v>
      </c>
      <c r="F3454" s="2">
        <v>44200</v>
      </c>
      <c r="G3454" s="3">
        <v>59512</v>
      </c>
      <c r="H3454" s="1"/>
      <c r="I3454" s="1"/>
      <c r="J3454" s="1" t="s">
        <v>6627</v>
      </c>
      <c r="K3454" s="2">
        <v>44516</v>
      </c>
      <c r="L3454" s="1" t="s">
        <v>4198</v>
      </c>
      <c r="M3454" s="122"/>
      <c r="N3454" s="1" t="s">
        <v>4203</v>
      </c>
      <c r="O3454" s="1" t="s">
        <v>4248</v>
      </c>
      <c r="P3454" s="1">
        <v>8752</v>
      </c>
      <c r="Q3454" s="123">
        <v>1162035</v>
      </c>
      <c r="S3454" s="123">
        <v>342684.44379697292</v>
      </c>
      <c r="T3454" s="123">
        <v>283057.37470919726</v>
      </c>
      <c r="W3454" s="1"/>
      <c r="Z3454" s="225" t="s">
        <v>8537</v>
      </c>
      <c r="AA3454" s="226">
        <v>45340</v>
      </c>
      <c r="AB3454" s="225" t="s">
        <v>4236</v>
      </c>
      <c r="AC3454" s="225" t="s">
        <v>4208</v>
      </c>
      <c r="AD3454" s="225" t="s">
        <v>4456</v>
      </c>
      <c r="AE3454">
        <v>9145</v>
      </c>
      <c r="AF3454">
        <v>1455443</v>
      </c>
      <c r="AG3454">
        <v>1248005.3854279469</v>
      </c>
      <c r="AH3454">
        <v>44720.32349323485</v>
      </c>
      <c r="AI3454">
        <v>42465</v>
      </c>
      <c r="AJ3454" s="225" t="s">
        <v>4232</v>
      </c>
      <c r="AK3454">
        <v>1412978</v>
      </c>
      <c r="AL3454">
        <v>252157.93806528792</v>
      </c>
      <c r="AM3454" t="s">
        <v>16698</v>
      </c>
    </row>
    <row r="3455" spans="1:39" x14ac:dyDescent="0.35">
      <c r="A3455" s="1"/>
      <c r="B3455" s="1"/>
      <c r="C3455" s="1"/>
      <c r="D3455" s="1"/>
      <c r="E3455" s="1" t="s">
        <v>8168</v>
      </c>
      <c r="F3455" s="2">
        <v>44244</v>
      </c>
      <c r="G3455" s="3">
        <v>10399</v>
      </c>
      <c r="H3455" s="1"/>
      <c r="I3455" s="1"/>
      <c r="J3455" s="1" t="s">
        <v>9320</v>
      </c>
      <c r="K3455" s="2">
        <v>45266</v>
      </c>
      <c r="L3455" s="1" t="s">
        <v>4205</v>
      </c>
      <c r="M3455" s="122"/>
      <c r="N3455" s="1" t="s">
        <v>4203</v>
      </c>
      <c r="O3455" s="1" t="s">
        <v>4257</v>
      </c>
      <c r="P3455" s="1">
        <v>7744</v>
      </c>
      <c r="Q3455" s="123">
        <v>2389893</v>
      </c>
      <c r="S3455" s="123">
        <v>877101.32762675837</v>
      </c>
      <c r="T3455" s="123">
        <v>220203.75087315534</v>
      </c>
      <c r="W3455" s="1"/>
      <c r="Z3455" s="225" t="s">
        <v>8540</v>
      </c>
      <c r="AA3455" s="226">
        <v>45114</v>
      </c>
      <c r="AB3455" s="225" t="s">
        <v>4216</v>
      </c>
      <c r="AC3455" s="225" t="s">
        <v>4203</v>
      </c>
      <c r="AD3455" s="225" t="s">
        <v>4224</v>
      </c>
      <c r="AE3455">
        <v>8869</v>
      </c>
      <c r="AF3455">
        <v>1322767</v>
      </c>
      <c r="AG3455">
        <v>1211040.7274993598</v>
      </c>
      <c r="AH3455">
        <v>91792.133174321614</v>
      </c>
      <c r="AI3455">
        <v>0</v>
      </c>
      <c r="AJ3455" s="225" t="s">
        <v>4217</v>
      </c>
      <c r="AK3455">
        <v>1322767</v>
      </c>
      <c r="AL3455">
        <v>203518.40567496186</v>
      </c>
      <c r="AM3455" t="s">
        <v>16698</v>
      </c>
    </row>
    <row r="3456" spans="1:39" x14ac:dyDescent="0.35">
      <c r="A3456" s="1"/>
      <c r="B3456" s="1"/>
      <c r="C3456" s="1"/>
      <c r="D3456" s="1"/>
      <c r="E3456" s="1" t="s">
        <v>9321</v>
      </c>
      <c r="F3456" s="2">
        <v>45307</v>
      </c>
      <c r="G3456" s="3">
        <v>58188</v>
      </c>
      <c r="H3456" s="1"/>
      <c r="I3456" s="1"/>
      <c r="J3456" s="1" t="s">
        <v>7641</v>
      </c>
      <c r="K3456" s="2">
        <v>43986</v>
      </c>
      <c r="L3456" s="1" t="s">
        <v>4236</v>
      </c>
      <c r="M3456" s="122"/>
      <c r="N3456" s="1" t="s">
        <v>4220</v>
      </c>
      <c r="O3456" s="1" t="s">
        <v>4239</v>
      </c>
      <c r="P3456" s="1">
        <v>7361</v>
      </c>
      <c r="Q3456" s="123">
        <v>265251</v>
      </c>
      <c r="S3456" s="123">
        <v>134036.64179162192</v>
      </c>
      <c r="T3456" s="123">
        <v>71936.922226563693</v>
      </c>
      <c r="W3456" s="1"/>
      <c r="Z3456" s="225" t="s">
        <v>8541</v>
      </c>
      <c r="AA3456" s="226">
        <v>45088</v>
      </c>
      <c r="AB3456" s="225" t="s">
        <v>4198</v>
      </c>
      <c r="AC3456" s="225" t="s">
        <v>4203</v>
      </c>
      <c r="AD3456" s="225" t="s">
        <v>4356</v>
      </c>
      <c r="AE3456">
        <v>7596</v>
      </c>
      <c r="AF3456">
        <v>2434665</v>
      </c>
      <c r="AG3456">
        <v>903249.89112734166</v>
      </c>
      <c r="AH3456">
        <v>29552.238062539313</v>
      </c>
      <c r="AI3456">
        <v>0</v>
      </c>
      <c r="AJ3456" s="225" t="s">
        <v>4199</v>
      </c>
      <c r="AK3456">
        <v>2434665</v>
      </c>
      <c r="AL3456">
        <v>1560967.3469351977</v>
      </c>
      <c r="AM3456" t="s">
        <v>16698</v>
      </c>
    </row>
    <row r="3457" spans="1:39" x14ac:dyDescent="0.35">
      <c r="A3457" s="1"/>
      <c r="B3457" s="1"/>
      <c r="C3457" s="1"/>
      <c r="D3457" s="1"/>
      <c r="E3457" s="1" t="s">
        <v>6910</v>
      </c>
      <c r="F3457" s="2">
        <v>44096</v>
      </c>
      <c r="G3457" s="3">
        <v>32201</v>
      </c>
      <c r="H3457" s="1"/>
      <c r="I3457" s="1"/>
      <c r="J3457" s="1" t="s">
        <v>9322</v>
      </c>
      <c r="K3457" s="2">
        <v>44409</v>
      </c>
      <c r="L3457" s="1" t="s">
        <v>4198</v>
      </c>
      <c r="M3457" s="122"/>
      <c r="N3457" s="1" t="s">
        <v>4208</v>
      </c>
      <c r="O3457" s="1" t="s">
        <v>4204</v>
      </c>
      <c r="P3457" s="1">
        <v>7510</v>
      </c>
      <c r="Q3457" s="123">
        <v>2054790</v>
      </c>
      <c r="S3457" s="123">
        <v>1775898.1993246693</v>
      </c>
      <c r="T3457" s="123">
        <v>652118.9363954087</v>
      </c>
      <c r="W3457" s="1"/>
      <c r="Z3457" s="225" t="s">
        <v>8542</v>
      </c>
      <c r="AA3457" s="226">
        <v>44441</v>
      </c>
      <c r="AB3457" s="225" t="s">
        <v>4210</v>
      </c>
      <c r="AC3457" s="225" t="s">
        <v>4208</v>
      </c>
      <c r="AD3457" s="225" t="s">
        <v>4215</v>
      </c>
      <c r="AE3457">
        <v>6532</v>
      </c>
      <c r="AF3457">
        <v>783898</v>
      </c>
      <c r="AG3457">
        <v>697356.68253292423</v>
      </c>
      <c r="AH3457">
        <v>169214.37340486795</v>
      </c>
      <c r="AI3457">
        <v>0</v>
      </c>
      <c r="AJ3457" s="225" t="s">
        <v>4211</v>
      </c>
      <c r="AK3457">
        <v>783898</v>
      </c>
      <c r="AL3457">
        <v>255755.69087194372</v>
      </c>
      <c r="AM3457" t="s">
        <v>16698</v>
      </c>
    </row>
    <row r="3458" spans="1:39" x14ac:dyDescent="0.35">
      <c r="A3458" s="1"/>
      <c r="B3458" s="1"/>
      <c r="C3458" s="1"/>
      <c r="D3458" s="1"/>
      <c r="E3458" s="1" t="s">
        <v>7671</v>
      </c>
      <c r="F3458" s="2">
        <v>44106</v>
      </c>
      <c r="G3458" s="3">
        <v>50535</v>
      </c>
      <c r="H3458" s="1"/>
      <c r="I3458" s="1"/>
      <c r="J3458" s="1" t="s">
        <v>8230</v>
      </c>
      <c r="K3458" s="2">
        <v>45314</v>
      </c>
      <c r="L3458" s="1" t="s">
        <v>4236</v>
      </c>
      <c r="M3458" s="122"/>
      <c r="N3458" s="1" t="s">
        <v>4203</v>
      </c>
      <c r="O3458" s="1" t="s">
        <v>4209</v>
      </c>
      <c r="P3458" s="1">
        <v>7007</v>
      </c>
      <c r="Q3458" s="123">
        <v>2400467</v>
      </c>
      <c r="S3458" s="123">
        <v>1642028.8624771438</v>
      </c>
      <c r="T3458" s="123">
        <v>460541.71429925755</v>
      </c>
      <c r="W3458" s="1"/>
      <c r="Z3458" s="225" t="s">
        <v>8544</v>
      </c>
      <c r="AA3458" s="226">
        <v>43962</v>
      </c>
      <c r="AB3458" s="225" t="s">
        <v>4216</v>
      </c>
      <c r="AC3458" s="225" t="s">
        <v>4208</v>
      </c>
      <c r="AD3458" s="225" t="s">
        <v>4323</v>
      </c>
      <c r="AE3458">
        <v>6096</v>
      </c>
      <c r="AF3458">
        <v>1409824</v>
      </c>
      <c r="AG3458">
        <v>415118.74290886277</v>
      </c>
      <c r="AH3458">
        <v>82109.452199229054</v>
      </c>
      <c r="AI3458">
        <v>0</v>
      </c>
      <c r="AJ3458" s="225" t="s">
        <v>4217</v>
      </c>
      <c r="AK3458">
        <v>1409824</v>
      </c>
      <c r="AL3458">
        <v>1076814.7092903664</v>
      </c>
      <c r="AM3458" t="s">
        <v>16698</v>
      </c>
    </row>
    <row r="3459" spans="1:39" x14ac:dyDescent="0.35">
      <c r="A3459" s="1"/>
      <c r="B3459" s="1"/>
      <c r="C3459" s="1"/>
      <c r="D3459" s="1"/>
      <c r="E3459" s="1" t="s">
        <v>8748</v>
      </c>
      <c r="F3459" s="2">
        <v>44586</v>
      </c>
      <c r="G3459" s="3">
        <v>55375</v>
      </c>
      <c r="H3459" s="1"/>
      <c r="I3459" s="1"/>
      <c r="J3459" s="1" t="s">
        <v>9040</v>
      </c>
      <c r="K3459" s="2">
        <v>44855</v>
      </c>
      <c r="L3459" s="1" t="s">
        <v>4205</v>
      </c>
      <c r="M3459" s="122"/>
      <c r="N3459" s="1" t="s">
        <v>4203</v>
      </c>
      <c r="O3459" s="1" t="s">
        <v>4257</v>
      </c>
      <c r="P3459" s="1">
        <v>8980</v>
      </c>
      <c r="Q3459" s="123">
        <v>947285</v>
      </c>
      <c r="S3459" s="123">
        <v>185809.0158454912</v>
      </c>
      <c r="T3459" s="123">
        <v>119086.06972226423</v>
      </c>
      <c r="W3459" s="1"/>
      <c r="Z3459" s="225" t="s">
        <v>8546</v>
      </c>
      <c r="AA3459" s="226">
        <v>44316</v>
      </c>
      <c r="AB3459" s="225" t="s">
        <v>4214</v>
      </c>
      <c r="AC3459" s="225" t="s">
        <v>4208</v>
      </c>
      <c r="AD3459" s="225" t="s">
        <v>4377</v>
      </c>
      <c r="AE3459">
        <v>8624</v>
      </c>
      <c r="AF3459">
        <v>595809</v>
      </c>
      <c r="AG3459">
        <v>408900.71474156773</v>
      </c>
      <c r="AH3459">
        <v>34112.149294514369</v>
      </c>
      <c r="AI3459">
        <v>0</v>
      </c>
      <c r="AJ3459" s="225" t="s">
        <v>4211</v>
      </c>
      <c r="AK3459">
        <v>595809</v>
      </c>
      <c r="AL3459">
        <v>221020.43455294665</v>
      </c>
      <c r="AM3459" t="s">
        <v>16698</v>
      </c>
    </row>
    <row r="3460" spans="1:39" x14ac:dyDescent="0.35">
      <c r="A3460" s="1"/>
      <c r="B3460" s="1"/>
      <c r="C3460" s="1"/>
      <c r="D3460" s="1"/>
      <c r="E3460" s="1" t="s">
        <v>8800</v>
      </c>
      <c r="F3460" s="2">
        <v>45216</v>
      </c>
      <c r="G3460" s="3">
        <v>18954</v>
      </c>
      <c r="H3460" s="1"/>
      <c r="I3460" s="1"/>
      <c r="J3460" s="1" t="s">
        <v>9323</v>
      </c>
      <c r="K3460" s="2">
        <v>44596</v>
      </c>
      <c r="L3460" s="1" t="s">
        <v>4205</v>
      </c>
      <c r="M3460" s="122"/>
      <c r="N3460" s="1" t="s">
        <v>4208</v>
      </c>
      <c r="O3460" s="1" t="s">
        <v>4274</v>
      </c>
      <c r="P3460" s="1">
        <v>6139</v>
      </c>
      <c r="Q3460" s="123">
        <v>844356</v>
      </c>
      <c r="S3460" s="123">
        <v>364954.23763005628</v>
      </c>
      <c r="T3460" s="123">
        <v>33133.149228304545</v>
      </c>
      <c r="W3460" s="1"/>
      <c r="Z3460" s="225" t="s">
        <v>8548</v>
      </c>
      <c r="AA3460" s="226">
        <v>44987</v>
      </c>
      <c r="AB3460" s="225" t="s">
        <v>4198</v>
      </c>
      <c r="AC3460" s="225" t="s">
        <v>4220</v>
      </c>
      <c r="AD3460" s="225" t="s">
        <v>4287</v>
      </c>
      <c r="AE3460">
        <v>8707</v>
      </c>
      <c r="AF3460">
        <v>455346</v>
      </c>
      <c r="AG3460">
        <v>354082.26035324135</v>
      </c>
      <c r="AH3460">
        <v>113754.00873686875</v>
      </c>
      <c r="AI3460">
        <v>0</v>
      </c>
      <c r="AJ3460" s="225" t="s">
        <v>4199</v>
      </c>
      <c r="AK3460">
        <v>455346</v>
      </c>
      <c r="AL3460">
        <v>215017.74838362739</v>
      </c>
      <c r="AM3460" t="s">
        <v>16698</v>
      </c>
    </row>
    <row r="3461" spans="1:39" x14ac:dyDescent="0.35">
      <c r="A3461" s="1"/>
      <c r="B3461" s="1"/>
      <c r="C3461" s="1"/>
      <c r="D3461" s="1"/>
      <c r="E3461" s="1" t="s">
        <v>5340</v>
      </c>
      <c r="F3461" s="2">
        <v>45182</v>
      </c>
      <c r="G3461" s="3">
        <v>35992</v>
      </c>
      <c r="H3461" s="1"/>
      <c r="I3461" s="1"/>
      <c r="J3461" s="1" t="s">
        <v>9324</v>
      </c>
      <c r="K3461" s="2">
        <v>45275</v>
      </c>
      <c r="L3461" s="1" t="s">
        <v>4236</v>
      </c>
      <c r="M3461" s="122"/>
      <c r="N3461" s="1" t="s">
        <v>4203</v>
      </c>
      <c r="O3461" s="1" t="s">
        <v>4436</v>
      </c>
      <c r="P3461" s="1">
        <v>5684</v>
      </c>
      <c r="Q3461" s="123">
        <v>363824</v>
      </c>
      <c r="S3461" s="123">
        <v>294466.20002318715</v>
      </c>
      <c r="T3461" s="123">
        <v>80504.182762563389</v>
      </c>
      <c r="W3461" s="1"/>
      <c r="Z3461" s="225" t="s">
        <v>8550</v>
      </c>
      <c r="AA3461" s="226">
        <v>44072</v>
      </c>
      <c r="AB3461" s="225" t="s">
        <v>4198</v>
      </c>
      <c r="AC3461" s="225" t="s">
        <v>4203</v>
      </c>
      <c r="AD3461" s="225" t="s">
        <v>4277</v>
      </c>
      <c r="AE3461">
        <v>7081</v>
      </c>
      <c r="AF3461">
        <v>2109532</v>
      </c>
      <c r="AG3461">
        <v>2025042.8904776564</v>
      </c>
      <c r="AH3461">
        <v>68273.868725143533</v>
      </c>
      <c r="AI3461">
        <v>39575</v>
      </c>
      <c r="AJ3461" s="225" t="s">
        <v>4199</v>
      </c>
      <c r="AK3461">
        <v>2069957</v>
      </c>
      <c r="AL3461">
        <v>152762.97824748716</v>
      </c>
      <c r="AM3461" t="s">
        <v>16698</v>
      </c>
    </row>
    <row r="3462" spans="1:39" x14ac:dyDescent="0.35">
      <c r="A3462" s="1"/>
      <c r="B3462" s="1"/>
      <c r="C3462" s="1"/>
      <c r="D3462" s="1"/>
      <c r="E3462" s="1" t="s">
        <v>9325</v>
      </c>
      <c r="F3462" s="2">
        <v>45304</v>
      </c>
      <c r="G3462" s="3">
        <v>15543</v>
      </c>
      <c r="H3462" s="1"/>
      <c r="I3462" s="1"/>
      <c r="J3462" s="1" t="s">
        <v>5745</v>
      </c>
      <c r="K3462" s="2">
        <v>44854</v>
      </c>
      <c r="L3462" s="1" t="s">
        <v>4236</v>
      </c>
      <c r="M3462" s="122"/>
      <c r="N3462" s="1" t="s">
        <v>4220</v>
      </c>
      <c r="O3462" s="1" t="s">
        <v>4248</v>
      </c>
      <c r="P3462" s="1">
        <v>8484</v>
      </c>
      <c r="Q3462" s="123">
        <v>1392347</v>
      </c>
      <c r="S3462" s="123">
        <v>1066187.0394632721</v>
      </c>
      <c r="T3462" s="123">
        <v>277533.84081912623</v>
      </c>
      <c r="W3462" s="1"/>
      <c r="Z3462" s="225" t="s">
        <v>8551</v>
      </c>
      <c r="AA3462" s="226">
        <v>44817</v>
      </c>
      <c r="AB3462" s="225" t="s">
        <v>4202</v>
      </c>
      <c r="AC3462" s="225" t="s">
        <v>4203</v>
      </c>
      <c r="AD3462" s="225" t="s">
        <v>4296</v>
      </c>
      <c r="AE3462">
        <v>5808</v>
      </c>
      <c r="AF3462">
        <v>1283855</v>
      </c>
      <c r="AG3462">
        <v>287068.84804099094</v>
      </c>
      <c r="AH3462">
        <v>416104.28276517481</v>
      </c>
      <c r="AI3462">
        <v>12665</v>
      </c>
      <c r="AJ3462" s="225" t="s">
        <v>4232</v>
      </c>
      <c r="AK3462">
        <v>1271190</v>
      </c>
      <c r="AL3462">
        <v>1412890.4347241838</v>
      </c>
      <c r="AM3462" t="s">
        <v>16698</v>
      </c>
    </row>
    <row r="3463" spans="1:39" x14ac:dyDescent="0.35">
      <c r="A3463" s="1"/>
      <c r="B3463" s="1"/>
      <c r="C3463" s="1"/>
      <c r="D3463" s="1"/>
      <c r="E3463" s="1" t="s">
        <v>9326</v>
      </c>
      <c r="F3463" s="2">
        <v>45396</v>
      </c>
      <c r="G3463" s="3">
        <v>17728</v>
      </c>
      <c r="H3463" s="1"/>
      <c r="I3463" s="1"/>
      <c r="J3463" s="1" t="s">
        <v>9327</v>
      </c>
      <c r="K3463" s="2">
        <v>44240</v>
      </c>
      <c r="L3463" s="1" t="s">
        <v>4236</v>
      </c>
      <c r="M3463" s="122"/>
      <c r="N3463" s="1" t="s">
        <v>4208</v>
      </c>
      <c r="O3463" s="1" t="s">
        <v>4356</v>
      </c>
      <c r="P3463" s="1">
        <v>9216</v>
      </c>
      <c r="Q3463" s="123">
        <v>2157788</v>
      </c>
      <c r="S3463" s="123">
        <v>825438.95686725026</v>
      </c>
      <c r="T3463" s="123">
        <v>165937.05911838508</v>
      </c>
      <c r="W3463" s="1"/>
      <c r="Z3463" s="225" t="s">
        <v>8553</v>
      </c>
      <c r="AA3463" s="226">
        <v>44101</v>
      </c>
      <c r="AB3463" s="225" t="s">
        <v>4202</v>
      </c>
      <c r="AC3463" s="225" t="s">
        <v>4208</v>
      </c>
      <c r="AD3463" s="225" t="s">
        <v>4204</v>
      </c>
      <c r="AE3463">
        <v>7554</v>
      </c>
      <c r="AF3463">
        <v>2033245</v>
      </c>
      <c r="AG3463">
        <v>879516.19106669817</v>
      </c>
      <c r="AH3463">
        <v>659963.64990670292</v>
      </c>
      <c r="AI3463">
        <v>0</v>
      </c>
      <c r="AJ3463" s="225" t="s">
        <v>4232</v>
      </c>
      <c r="AK3463">
        <v>2033245</v>
      </c>
      <c r="AL3463">
        <v>1813692.4588400046</v>
      </c>
      <c r="AM3463" t="s">
        <v>16698</v>
      </c>
    </row>
    <row r="3464" spans="1:39" x14ac:dyDescent="0.35">
      <c r="A3464" s="1"/>
      <c r="B3464" s="1"/>
      <c r="C3464" s="1"/>
      <c r="D3464" s="1"/>
      <c r="E3464" s="1" t="s">
        <v>7122</v>
      </c>
      <c r="F3464" s="2">
        <v>43953</v>
      </c>
      <c r="G3464" s="3">
        <v>57028</v>
      </c>
      <c r="H3464" s="1"/>
      <c r="I3464" s="1"/>
      <c r="J3464" s="1" t="s">
        <v>6826</v>
      </c>
      <c r="K3464" s="2">
        <v>44860</v>
      </c>
      <c r="L3464" s="1" t="s">
        <v>4205</v>
      </c>
      <c r="M3464" s="122"/>
      <c r="N3464" s="1" t="s">
        <v>4220</v>
      </c>
      <c r="O3464" s="1" t="s">
        <v>4235</v>
      </c>
      <c r="P3464" s="1">
        <v>7218</v>
      </c>
      <c r="Q3464" s="123">
        <v>2307490</v>
      </c>
      <c r="S3464" s="123">
        <v>1661032.4232222033</v>
      </c>
      <c r="T3464" s="123">
        <v>230053.99325348262</v>
      </c>
      <c r="W3464" s="1"/>
      <c r="Z3464" s="225" t="s">
        <v>8552</v>
      </c>
      <c r="AA3464" s="226">
        <v>44914</v>
      </c>
      <c r="AB3464" s="225" t="s">
        <v>4198</v>
      </c>
      <c r="AC3464" s="225" t="s">
        <v>4203</v>
      </c>
      <c r="AD3464" s="225" t="s">
        <v>4302</v>
      </c>
      <c r="AE3464">
        <v>7335</v>
      </c>
      <c r="AF3464">
        <v>2158631</v>
      </c>
      <c r="AG3464">
        <v>401073.46657472919</v>
      </c>
      <c r="AH3464">
        <v>213495.34455885706</v>
      </c>
      <c r="AI3464">
        <v>53806</v>
      </c>
      <c r="AJ3464" s="225" t="s">
        <v>4199</v>
      </c>
      <c r="AK3464">
        <v>2104825</v>
      </c>
      <c r="AL3464">
        <v>1971052.877984128</v>
      </c>
      <c r="AM3464" t="s">
        <v>16698</v>
      </c>
    </row>
    <row r="3465" spans="1:39" x14ac:dyDescent="0.35">
      <c r="A3465" s="1"/>
      <c r="B3465" s="1"/>
      <c r="C3465" s="1"/>
      <c r="D3465" s="1"/>
      <c r="E3465" s="1" t="s">
        <v>9328</v>
      </c>
      <c r="F3465" s="2">
        <v>43946</v>
      </c>
      <c r="G3465" s="3">
        <v>56142</v>
      </c>
      <c r="H3465" s="1"/>
      <c r="I3465" s="1"/>
      <c r="J3465" s="1" t="s">
        <v>5014</v>
      </c>
      <c r="K3465" s="2">
        <v>44036</v>
      </c>
      <c r="L3465" s="1" t="s">
        <v>4205</v>
      </c>
      <c r="M3465" s="122"/>
      <c r="N3465" s="1" t="s">
        <v>4208</v>
      </c>
      <c r="O3465" s="1" t="s">
        <v>4235</v>
      </c>
      <c r="P3465" s="1">
        <v>6019</v>
      </c>
      <c r="Q3465" s="123">
        <v>1412823</v>
      </c>
      <c r="S3465" s="123">
        <v>346153.1835552078</v>
      </c>
      <c r="T3465" s="123">
        <v>335818.90369731141</v>
      </c>
      <c r="W3465" s="1"/>
      <c r="Z3465" s="225" t="s">
        <v>8555</v>
      </c>
      <c r="AA3465" s="226">
        <v>45151</v>
      </c>
      <c r="AB3465" s="225" t="s">
        <v>4210</v>
      </c>
      <c r="AC3465" s="225" t="s">
        <v>4203</v>
      </c>
      <c r="AD3465" s="225" t="s">
        <v>4343</v>
      </c>
      <c r="AE3465">
        <v>9169</v>
      </c>
      <c r="AF3465">
        <v>1841061</v>
      </c>
      <c r="AG3465">
        <v>694415.56012014486</v>
      </c>
      <c r="AH3465">
        <v>385168.70561248338</v>
      </c>
      <c r="AI3465">
        <v>33738</v>
      </c>
      <c r="AJ3465" s="225" t="s">
        <v>4211</v>
      </c>
      <c r="AK3465">
        <v>1807323</v>
      </c>
      <c r="AL3465">
        <v>1531814.1454923386</v>
      </c>
      <c r="AM3465" t="s">
        <v>16698</v>
      </c>
    </row>
    <row r="3466" spans="1:39" x14ac:dyDescent="0.35">
      <c r="A3466" s="1"/>
      <c r="B3466" s="1"/>
      <c r="C3466" s="1"/>
      <c r="D3466" s="1"/>
      <c r="E3466" s="1" t="s">
        <v>9329</v>
      </c>
      <c r="F3466" s="2">
        <v>44051</v>
      </c>
      <c r="G3466" s="3">
        <v>18619</v>
      </c>
      <c r="H3466" s="1"/>
      <c r="I3466" s="1"/>
      <c r="J3466" s="1" t="s">
        <v>9330</v>
      </c>
      <c r="K3466" s="2">
        <v>44802</v>
      </c>
      <c r="L3466" s="1" t="s">
        <v>4205</v>
      </c>
      <c r="M3466" s="122"/>
      <c r="N3466" s="1" t="s">
        <v>4203</v>
      </c>
      <c r="O3466" s="1" t="s">
        <v>4287</v>
      </c>
      <c r="P3466" s="1">
        <v>9380</v>
      </c>
      <c r="Q3466" s="123">
        <v>1522185</v>
      </c>
      <c r="S3466" s="123">
        <v>584635.14800562721</v>
      </c>
      <c r="T3466" s="123">
        <v>306059.14577235153</v>
      </c>
      <c r="W3466" s="1"/>
      <c r="Z3466" s="225" t="s">
        <v>8554</v>
      </c>
      <c r="AA3466" s="226">
        <v>44387</v>
      </c>
      <c r="AB3466" s="225" t="s">
        <v>4236</v>
      </c>
      <c r="AC3466" s="225" t="s">
        <v>4208</v>
      </c>
      <c r="AD3466" s="225" t="s">
        <v>4323</v>
      </c>
      <c r="AE3466">
        <v>6346</v>
      </c>
      <c r="AF3466">
        <v>1395946</v>
      </c>
      <c r="AG3466">
        <v>1005561.5158517183</v>
      </c>
      <c r="AH3466">
        <v>151696.7853631388</v>
      </c>
      <c r="AI3466">
        <v>22328</v>
      </c>
      <c r="AJ3466" s="225" t="s">
        <v>4232</v>
      </c>
      <c r="AK3466">
        <v>1373618</v>
      </c>
      <c r="AL3466">
        <v>542081.26951142051</v>
      </c>
      <c r="AM3466" t="s">
        <v>16698</v>
      </c>
    </row>
    <row r="3467" spans="1:39" x14ac:dyDescent="0.35">
      <c r="A3467" s="1"/>
      <c r="B3467" s="1"/>
      <c r="C3467" s="1"/>
      <c r="D3467" s="1"/>
      <c r="E3467" s="1" t="s">
        <v>9331</v>
      </c>
      <c r="F3467" s="2">
        <v>44550</v>
      </c>
      <c r="G3467" s="3">
        <v>45994</v>
      </c>
      <c r="H3467" s="1"/>
      <c r="I3467" s="1"/>
      <c r="J3467" s="1" t="s">
        <v>9150</v>
      </c>
      <c r="K3467" s="2">
        <v>44386</v>
      </c>
      <c r="L3467" s="1" t="s">
        <v>4205</v>
      </c>
      <c r="M3467" s="122"/>
      <c r="N3467" s="1" t="s">
        <v>4220</v>
      </c>
      <c r="O3467" s="1" t="s">
        <v>4262</v>
      </c>
      <c r="P3467" s="1">
        <v>5667</v>
      </c>
      <c r="Q3467" s="123">
        <v>1238590</v>
      </c>
      <c r="S3467" s="123">
        <v>463777.4315012389</v>
      </c>
      <c r="T3467" s="123">
        <v>116330.99366666592</v>
      </c>
      <c r="W3467" s="1"/>
      <c r="Z3467" s="225" t="s">
        <v>8557</v>
      </c>
      <c r="AA3467" s="226">
        <v>45374</v>
      </c>
      <c r="AB3467" s="225" t="s">
        <v>4210</v>
      </c>
      <c r="AC3467" s="225" t="s">
        <v>4220</v>
      </c>
      <c r="AD3467" s="225" t="s">
        <v>4215</v>
      </c>
      <c r="AE3467">
        <v>6173</v>
      </c>
      <c r="AF3467">
        <v>943412</v>
      </c>
      <c r="AG3467">
        <v>255534.77263228942</v>
      </c>
      <c r="AH3467">
        <v>28566.852684136833</v>
      </c>
      <c r="AI3467">
        <v>18133</v>
      </c>
      <c r="AJ3467" s="225" t="s">
        <v>4211</v>
      </c>
      <c r="AK3467">
        <v>925279</v>
      </c>
      <c r="AL3467">
        <v>716444.08005184738</v>
      </c>
      <c r="AM3467" t="s">
        <v>16698</v>
      </c>
    </row>
    <row r="3468" spans="1:39" x14ac:dyDescent="0.35">
      <c r="A3468" s="1"/>
      <c r="B3468" s="1"/>
      <c r="C3468" s="1"/>
      <c r="D3468" s="1"/>
      <c r="E3468" s="1" t="s">
        <v>9332</v>
      </c>
      <c r="F3468" s="2">
        <v>44687</v>
      </c>
      <c r="G3468" s="3">
        <v>44773</v>
      </c>
      <c r="H3468" s="1"/>
      <c r="I3468" s="1"/>
      <c r="J3468" s="1" t="s">
        <v>4891</v>
      </c>
      <c r="K3468" s="2">
        <v>44584</v>
      </c>
      <c r="L3468" s="1" t="s">
        <v>4198</v>
      </c>
      <c r="M3468" s="122"/>
      <c r="N3468" s="1" t="s">
        <v>4208</v>
      </c>
      <c r="O3468" s="1" t="s">
        <v>4235</v>
      </c>
      <c r="P3468" s="1">
        <v>6405</v>
      </c>
      <c r="Q3468" s="123">
        <v>1434105</v>
      </c>
      <c r="S3468" s="123">
        <v>245852.72753100551</v>
      </c>
      <c r="T3468" s="123">
        <v>183818.11595534731</v>
      </c>
      <c r="W3468" s="1"/>
      <c r="Z3468" s="225" t="s">
        <v>8559</v>
      </c>
      <c r="AA3468" s="226">
        <v>45316</v>
      </c>
      <c r="AB3468" s="225" t="s">
        <v>4210</v>
      </c>
      <c r="AC3468" s="225" t="s">
        <v>4220</v>
      </c>
      <c r="AD3468" s="225" t="s">
        <v>4224</v>
      </c>
      <c r="AE3468">
        <v>8636</v>
      </c>
      <c r="AF3468">
        <v>462574</v>
      </c>
      <c r="AG3468">
        <v>344242.90849581477</v>
      </c>
      <c r="AH3468">
        <v>109935.94667251017</v>
      </c>
      <c r="AI3468">
        <v>0</v>
      </c>
      <c r="AJ3468" s="225" t="s">
        <v>4211</v>
      </c>
      <c r="AK3468">
        <v>462574</v>
      </c>
      <c r="AL3468">
        <v>228267.03817669541</v>
      </c>
      <c r="AM3468" t="s">
        <v>16698</v>
      </c>
    </row>
    <row r="3469" spans="1:39" x14ac:dyDescent="0.35">
      <c r="A3469" s="1"/>
      <c r="B3469" s="1"/>
      <c r="C3469" s="1"/>
      <c r="D3469" s="1"/>
      <c r="E3469" s="1" t="s">
        <v>8572</v>
      </c>
      <c r="F3469" s="2">
        <v>44412</v>
      </c>
      <c r="G3469" s="3">
        <v>42962</v>
      </c>
      <c r="H3469" s="1"/>
      <c r="I3469" s="1"/>
      <c r="J3469" s="1" t="s">
        <v>9333</v>
      </c>
      <c r="K3469" s="2">
        <v>44553</v>
      </c>
      <c r="L3469" s="1" t="s">
        <v>4225</v>
      </c>
      <c r="M3469" s="122"/>
      <c r="N3469" s="1" t="s">
        <v>4208</v>
      </c>
      <c r="O3469" s="1" t="s">
        <v>4209</v>
      </c>
      <c r="P3469" s="1">
        <v>6716</v>
      </c>
      <c r="Q3469" s="123">
        <v>388603</v>
      </c>
      <c r="S3469" s="123">
        <v>137163.5429868144</v>
      </c>
      <c r="T3469" s="123">
        <v>55245.947406531923</v>
      </c>
      <c r="W3469" s="1"/>
      <c r="Z3469" s="225" t="s">
        <v>8558</v>
      </c>
      <c r="AA3469" s="226">
        <v>44469</v>
      </c>
      <c r="AB3469" s="225" t="s">
        <v>4202</v>
      </c>
      <c r="AC3469" s="225" t="s">
        <v>4208</v>
      </c>
      <c r="AD3469" s="225" t="s">
        <v>4215</v>
      </c>
      <c r="AE3469">
        <v>9305</v>
      </c>
      <c r="AF3469">
        <v>426177</v>
      </c>
      <c r="AG3469">
        <v>72681.918859720681</v>
      </c>
      <c r="AH3469">
        <v>63822.813228348765</v>
      </c>
      <c r="AI3469">
        <v>38413</v>
      </c>
      <c r="AJ3469" s="225" t="s">
        <v>4232</v>
      </c>
      <c r="AK3469">
        <v>387764</v>
      </c>
      <c r="AL3469">
        <v>417317.89436862804</v>
      </c>
      <c r="AM3469" t="s">
        <v>16698</v>
      </c>
    </row>
    <row r="3470" spans="1:39" x14ac:dyDescent="0.35">
      <c r="A3470" s="1"/>
      <c r="B3470" s="1"/>
      <c r="C3470" s="1"/>
      <c r="D3470" s="1"/>
      <c r="E3470" s="1" t="s">
        <v>9334</v>
      </c>
      <c r="F3470" s="2">
        <v>44896</v>
      </c>
      <c r="G3470" s="3">
        <v>40109</v>
      </c>
      <c r="H3470" s="1"/>
      <c r="I3470" s="1"/>
      <c r="J3470" s="1" t="s">
        <v>4505</v>
      </c>
      <c r="K3470" s="2">
        <v>44897</v>
      </c>
      <c r="L3470" s="1" t="s">
        <v>4205</v>
      </c>
      <c r="M3470" s="122"/>
      <c r="N3470" s="1" t="s">
        <v>4220</v>
      </c>
      <c r="O3470" s="1" t="s">
        <v>4312</v>
      </c>
      <c r="P3470" s="1">
        <v>7779</v>
      </c>
      <c r="Q3470" s="123">
        <v>948354</v>
      </c>
      <c r="S3470" s="123">
        <v>726820.66090632346</v>
      </c>
      <c r="T3470" s="123">
        <v>298113.19836087729</v>
      </c>
      <c r="W3470" s="1"/>
      <c r="Z3470" s="225" t="s">
        <v>8561</v>
      </c>
      <c r="AA3470" s="226">
        <v>44436</v>
      </c>
      <c r="AB3470" s="225" t="s">
        <v>4214</v>
      </c>
      <c r="AC3470" s="225" t="s">
        <v>4203</v>
      </c>
      <c r="AD3470" s="225" t="s">
        <v>4271</v>
      </c>
      <c r="AE3470">
        <v>8101</v>
      </c>
      <c r="AF3470">
        <v>1651177</v>
      </c>
      <c r="AG3470">
        <v>276219.47959340416</v>
      </c>
      <c r="AH3470">
        <v>391073.27683990978</v>
      </c>
      <c r="AI3470">
        <v>38400</v>
      </c>
      <c r="AJ3470" s="225" t="s">
        <v>4211</v>
      </c>
      <c r="AK3470">
        <v>1612777</v>
      </c>
      <c r="AL3470">
        <v>1766030.7972465057</v>
      </c>
      <c r="AM3470" t="s">
        <v>16698</v>
      </c>
    </row>
    <row r="3471" spans="1:39" x14ac:dyDescent="0.35">
      <c r="A3471" s="1"/>
      <c r="B3471" s="1"/>
      <c r="C3471" s="1"/>
      <c r="D3471" s="1"/>
      <c r="E3471" s="1" t="s">
        <v>4827</v>
      </c>
      <c r="F3471" s="2">
        <v>43971</v>
      </c>
      <c r="G3471" s="3">
        <v>55312</v>
      </c>
      <c r="H3471" s="1"/>
      <c r="I3471" s="1"/>
      <c r="J3471" s="1" t="s">
        <v>4858</v>
      </c>
      <c r="K3471" s="2">
        <v>44694</v>
      </c>
      <c r="L3471" s="1" t="s">
        <v>4198</v>
      </c>
      <c r="M3471" s="122"/>
      <c r="N3471" s="1" t="s">
        <v>4203</v>
      </c>
      <c r="O3471" s="1" t="s">
        <v>4312</v>
      </c>
      <c r="P3471" s="1">
        <v>7454</v>
      </c>
      <c r="Q3471" s="123">
        <v>1247383</v>
      </c>
      <c r="S3471" s="123">
        <v>4566.6081852359657</v>
      </c>
      <c r="T3471" s="123">
        <v>325826.74835393287</v>
      </c>
      <c r="W3471" s="1"/>
      <c r="Z3471" s="225" t="s">
        <v>8562</v>
      </c>
      <c r="AA3471" s="226">
        <v>44999</v>
      </c>
      <c r="AB3471" s="225" t="s">
        <v>4210</v>
      </c>
      <c r="AC3471" s="225" t="s">
        <v>4208</v>
      </c>
      <c r="AD3471" s="225" t="s">
        <v>4494</v>
      </c>
      <c r="AE3471">
        <v>9111</v>
      </c>
      <c r="AF3471">
        <v>2144602</v>
      </c>
      <c r="AG3471">
        <v>886286.91062988166</v>
      </c>
      <c r="AH3471">
        <v>223069.33989702025</v>
      </c>
      <c r="AI3471">
        <v>0</v>
      </c>
      <c r="AJ3471" s="225" t="s">
        <v>4211</v>
      </c>
      <c r="AK3471">
        <v>2144602</v>
      </c>
      <c r="AL3471">
        <v>1481384.4292671387</v>
      </c>
      <c r="AM3471" t="s">
        <v>16698</v>
      </c>
    </row>
    <row r="3472" spans="1:39" x14ac:dyDescent="0.35">
      <c r="A3472" s="1"/>
      <c r="B3472" s="1"/>
      <c r="C3472" s="1"/>
      <c r="D3472" s="1"/>
      <c r="E3472" s="1" t="s">
        <v>6543</v>
      </c>
      <c r="F3472" s="2">
        <v>44836</v>
      </c>
      <c r="G3472" s="3">
        <v>10039</v>
      </c>
      <c r="H3472" s="1"/>
      <c r="I3472" s="1"/>
      <c r="J3472" s="1" t="s">
        <v>7828</v>
      </c>
      <c r="K3472" s="2">
        <v>44458</v>
      </c>
      <c r="L3472" s="1" t="s">
        <v>4198</v>
      </c>
      <c r="M3472" s="122"/>
      <c r="N3472" s="1" t="s">
        <v>4208</v>
      </c>
      <c r="O3472" s="1" t="s">
        <v>4251</v>
      </c>
      <c r="P3472" s="1">
        <v>8373</v>
      </c>
      <c r="Q3472" s="123">
        <v>1911858</v>
      </c>
      <c r="S3472" s="123">
        <v>681512.34295761003</v>
      </c>
      <c r="T3472" s="123">
        <v>455571.57925314247</v>
      </c>
      <c r="W3472" s="1"/>
      <c r="Z3472" s="225" t="s">
        <v>8564</v>
      </c>
      <c r="AA3472" s="226">
        <v>44976</v>
      </c>
      <c r="AB3472" s="225" t="s">
        <v>4214</v>
      </c>
      <c r="AC3472" s="225" t="s">
        <v>4208</v>
      </c>
      <c r="AD3472" s="225" t="s">
        <v>4302</v>
      </c>
      <c r="AE3472">
        <v>8828</v>
      </c>
      <c r="AF3472">
        <v>612717</v>
      </c>
      <c r="AG3472">
        <v>399843.82816258975</v>
      </c>
      <c r="AH3472">
        <v>66358.205987238805</v>
      </c>
      <c r="AI3472">
        <v>31719</v>
      </c>
      <c r="AJ3472" s="225" t="s">
        <v>4211</v>
      </c>
      <c r="AK3472">
        <v>580998</v>
      </c>
      <c r="AL3472">
        <v>279231.37782464904</v>
      </c>
      <c r="AM3472" t="s">
        <v>16698</v>
      </c>
    </row>
    <row r="3473" spans="1:39" x14ac:dyDescent="0.35">
      <c r="A3473" s="1"/>
      <c r="B3473" s="1"/>
      <c r="C3473" s="1"/>
      <c r="D3473" s="1"/>
      <c r="E3473" s="1" t="s">
        <v>9255</v>
      </c>
      <c r="F3473" s="2">
        <v>44302</v>
      </c>
      <c r="G3473" s="3">
        <v>25815</v>
      </c>
      <c r="H3473" s="1"/>
      <c r="I3473" s="1"/>
      <c r="J3473" s="1" t="s">
        <v>9335</v>
      </c>
      <c r="K3473" s="2">
        <v>44778</v>
      </c>
      <c r="L3473" s="1" t="s">
        <v>4198</v>
      </c>
      <c r="M3473" s="122"/>
      <c r="N3473" s="1" t="s">
        <v>4208</v>
      </c>
      <c r="O3473" s="1" t="s">
        <v>4436</v>
      </c>
      <c r="P3473" s="1">
        <v>8613</v>
      </c>
      <c r="Q3473" s="123">
        <v>2164315</v>
      </c>
      <c r="S3473" s="123">
        <v>1968913.3838207894</v>
      </c>
      <c r="T3473" s="123">
        <v>325483.83830406779</v>
      </c>
      <c r="W3473" s="1"/>
      <c r="Z3473" s="225" t="s">
        <v>8563</v>
      </c>
      <c r="AA3473" s="226">
        <v>44713</v>
      </c>
      <c r="AB3473" s="225" t="s">
        <v>4236</v>
      </c>
      <c r="AC3473" s="225" t="s">
        <v>4220</v>
      </c>
      <c r="AD3473" s="225" t="s">
        <v>4274</v>
      </c>
      <c r="AE3473">
        <v>6109</v>
      </c>
      <c r="AF3473">
        <v>2335750</v>
      </c>
      <c r="AG3473">
        <v>2217104.4451237144</v>
      </c>
      <c r="AH3473">
        <v>128114.58178566996</v>
      </c>
      <c r="AI3473">
        <v>17465</v>
      </c>
      <c r="AJ3473" s="225" t="s">
        <v>4232</v>
      </c>
      <c r="AK3473">
        <v>2318285</v>
      </c>
      <c r="AL3473">
        <v>246760.13666195556</v>
      </c>
      <c r="AM3473" t="s">
        <v>16698</v>
      </c>
    </row>
    <row r="3474" spans="1:39" x14ac:dyDescent="0.35">
      <c r="A3474" s="1"/>
      <c r="B3474" s="1"/>
      <c r="C3474" s="1"/>
      <c r="D3474" s="1"/>
      <c r="E3474" s="1" t="s">
        <v>9336</v>
      </c>
      <c r="F3474" s="2">
        <v>45373</v>
      </c>
      <c r="G3474" s="3">
        <v>56211</v>
      </c>
      <c r="H3474" s="1"/>
      <c r="I3474" s="1"/>
      <c r="J3474" s="1" t="s">
        <v>9337</v>
      </c>
      <c r="K3474" s="2">
        <v>44499</v>
      </c>
      <c r="L3474" s="1" t="s">
        <v>4205</v>
      </c>
      <c r="M3474" s="122"/>
      <c r="N3474" s="1" t="s">
        <v>4220</v>
      </c>
      <c r="O3474" s="1" t="s">
        <v>4328</v>
      </c>
      <c r="P3474" s="1">
        <v>6013</v>
      </c>
      <c r="Q3474" s="123">
        <v>502603</v>
      </c>
      <c r="S3474" s="123">
        <v>303016.36860207084</v>
      </c>
      <c r="T3474" s="123">
        <v>2572.0229899802016</v>
      </c>
      <c r="W3474" s="1"/>
      <c r="Z3474" s="225" t="s">
        <v>8565</v>
      </c>
      <c r="AA3474" s="226">
        <v>44493</v>
      </c>
      <c r="AB3474" s="225" t="s">
        <v>4214</v>
      </c>
      <c r="AC3474" s="225" t="s">
        <v>4220</v>
      </c>
      <c r="AD3474" s="225" t="s">
        <v>4268</v>
      </c>
      <c r="AE3474">
        <v>9355</v>
      </c>
      <c r="AF3474">
        <v>781611</v>
      </c>
      <c r="AG3474">
        <v>51770.507432826445</v>
      </c>
      <c r="AH3474">
        <v>122752.99390531167</v>
      </c>
      <c r="AI3474">
        <v>0</v>
      </c>
      <c r="AJ3474" s="225" t="s">
        <v>4211</v>
      </c>
      <c r="AK3474">
        <v>781611</v>
      </c>
      <c r="AL3474">
        <v>852593.48647248524</v>
      </c>
      <c r="AM3474" t="s">
        <v>16698</v>
      </c>
    </row>
    <row r="3475" spans="1:39" x14ac:dyDescent="0.35">
      <c r="A3475" s="1"/>
      <c r="B3475" s="1"/>
      <c r="C3475" s="1"/>
      <c r="D3475" s="1"/>
      <c r="E3475" s="1" t="s">
        <v>5227</v>
      </c>
      <c r="F3475" s="2">
        <v>45184</v>
      </c>
      <c r="G3475" s="3">
        <v>16235</v>
      </c>
      <c r="H3475" s="1"/>
      <c r="I3475" s="1"/>
      <c r="J3475" s="1" t="s">
        <v>8681</v>
      </c>
      <c r="K3475" s="2">
        <v>44473</v>
      </c>
      <c r="L3475" s="1" t="s">
        <v>4205</v>
      </c>
      <c r="M3475" s="122"/>
      <c r="N3475" s="1" t="s">
        <v>4203</v>
      </c>
      <c r="O3475" s="1" t="s">
        <v>4372</v>
      </c>
      <c r="P3475" s="1">
        <v>7693</v>
      </c>
      <c r="Q3475" s="123">
        <v>2439865</v>
      </c>
      <c r="S3475" s="123">
        <v>1958349.6493905741</v>
      </c>
      <c r="T3475" s="123">
        <v>452978.2143350704</v>
      </c>
      <c r="W3475" s="1"/>
      <c r="Z3475" s="225" t="s">
        <v>8567</v>
      </c>
      <c r="AA3475" s="226">
        <v>45390</v>
      </c>
      <c r="AB3475" s="225" t="s">
        <v>4225</v>
      </c>
      <c r="AC3475" s="225" t="s">
        <v>4203</v>
      </c>
      <c r="AD3475" s="225" t="s">
        <v>4265</v>
      </c>
      <c r="AE3475">
        <v>9162</v>
      </c>
      <c r="AF3475">
        <v>1686194</v>
      </c>
      <c r="AG3475">
        <v>1128998.43123913</v>
      </c>
      <c r="AH3475">
        <v>392675.58313387336</v>
      </c>
      <c r="AI3475">
        <v>44538</v>
      </c>
      <c r="AJ3475" s="225" t="s">
        <v>4217</v>
      </c>
      <c r="AK3475">
        <v>1641656</v>
      </c>
      <c r="AL3475">
        <v>949871.15189474332</v>
      </c>
      <c r="AM3475" t="s">
        <v>16698</v>
      </c>
    </row>
    <row r="3476" spans="1:39" x14ac:dyDescent="0.35">
      <c r="A3476" s="1"/>
      <c r="B3476" s="1"/>
      <c r="C3476" s="1"/>
      <c r="D3476" s="1"/>
      <c r="E3476" s="1" t="s">
        <v>9338</v>
      </c>
      <c r="F3476" s="2">
        <v>44528</v>
      </c>
      <c r="G3476" s="3">
        <v>39813</v>
      </c>
      <c r="H3476" s="1"/>
      <c r="I3476" s="1"/>
      <c r="J3476" s="1" t="s">
        <v>8026</v>
      </c>
      <c r="K3476" s="2">
        <v>45395</v>
      </c>
      <c r="L3476" s="1" t="s">
        <v>4236</v>
      </c>
      <c r="M3476" s="122"/>
      <c r="N3476" s="1" t="s">
        <v>4208</v>
      </c>
      <c r="O3476" s="1" t="s">
        <v>4268</v>
      </c>
      <c r="P3476" s="1">
        <v>8282</v>
      </c>
      <c r="Q3476" s="123">
        <v>708031</v>
      </c>
      <c r="S3476" s="123">
        <v>198666.52582385528</v>
      </c>
      <c r="T3476" s="123">
        <v>77201.921486677529</v>
      </c>
      <c r="W3476" s="1"/>
      <c r="Z3476" s="225" t="s">
        <v>8568</v>
      </c>
      <c r="AA3476" s="226">
        <v>44697</v>
      </c>
      <c r="AB3476" s="225" t="s">
        <v>4205</v>
      </c>
      <c r="AC3476" s="225" t="s">
        <v>4203</v>
      </c>
      <c r="AD3476" s="225" t="s">
        <v>4262</v>
      </c>
      <c r="AE3476">
        <v>7538</v>
      </c>
      <c r="AF3476">
        <v>1725792</v>
      </c>
      <c r="AG3476">
        <v>948113.33989207167</v>
      </c>
      <c r="AH3476">
        <v>556999.11429279239</v>
      </c>
      <c r="AI3476">
        <v>23545</v>
      </c>
      <c r="AJ3476" s="225" t="s">
        <v>4199</v>
      </c>
      <c r="AK3476">
        <v>1702247</v>
      </c>
      <c r="AL3476">
        <v>1334677.7744007208</v>
      </c>
      <c r="AM3476" t="s">
        <v>16698</v>
      </c>
    </row>
    <row r="3477" spans="1:39" x14ac:dyDescent="0.35">
      <c r="A3477" s="1"/>
      <c r="B3477" s="1"/>
      <c r="C3477" s="1"/>
      <c r="D3477" s="1"/>
      <c r="E3477" s="1" t="s">
        <v>8706</v>
      </c>
      <c r="F3477" s="2">
        <v>44924</v>
      </c>
      <c r="G3477" s="3">
        <v>22300</v>
      </c>
      <c r="H3477" s="1"/>
      <c r="I3477" s="1"/>
      <c r="J3477" s="1" t="s">
        <v>6246</v>
      </c>
      <c r="K3477" s="2">
        <v>44398</v>
      </c>
      <c r="L3477" s="1" t="s">
        <v>4205</v>
      </c>
      <c r="M3477" s="122"/>
      <c r="N3477" s="1" t="s">
        <v>4208</v>
      </c>
      <c r="O3477" s="1" t="s">
        <v>4271</v>
      </c>
      <c r="P3477" s="1">
        <v>8620</v>
      </c>
      <c r="Q3477" s="123">
        <v>1298643</v>
      </c>
      <c r="S3477" s="123">
        <v>925582.80232077907</v>
      </c>
      <c r="T3477" s="123">
        <v>41970.480075869018</v>
      </c>
      <c r="W3477" s="1"/>
      <c r="Z3477" s="225" t="s">
        <v>8569</v>
      </c>
      <c r="AA3477" s="226">
        <v>43886</v>
      </c>
      <c r="AB3477" s="225" t="s">
        <v>4202</v>
      </c>
      <c r="AC3477" s="225" t="s">
        <v>4220</v>
      </c>
      <c r="AD3477" s="225" t="s">
        <v>4343</v>
      </c>
      <c r="AE3477">
        <v>6627</v>
      </c>
      <c r="AF3477">
        <v>1472542</v>
      </c>
      <c r="AG3477">
        <v>71000.481613024007</v>
      </c>
      <c r="AH3477">
        <v>231785.703494627</v>
      </c>
      <c r="AI3477">
        <v>35627</v>
      </c>
      <c r="AJ3477" s="225" t="s">
        <v>4232</v>
      </c>
      <c r="AK3477">
        <v>1436915</v>
      </c>
      <c r="AL3477">
        <v>1633327.2218816031</v>
      </c>
      <c r="AM3477" t="s">
        <v>16698</v>
      </c>
    </row>
    <row r="3478" spans="1:39" x14ac:dyDescent="0.35">
      <c r="A3478" s="1"/>
      <c r="B3478" s="1"/>
      <c r="C3478" s="1"/>
      <c r="D3478" s="1"/>
      <c r="E3478" s="1" t="s">
        <v>9339</v>
      </c>
      <c r="F3478" s="2">
        <v>44103</v>
      </c>
      <c r="G3478" s="3">
        <v>57787</v>
      </c>
      <c r="H3478" s="1"/>
      <c r="I3478" s="1"/>
      <c r="J3478" s="1" t="s">
        <v>6409</v>
      </c>
      <c r="K3478" s="2">
        <v>43896</v>
      </c>
      <c r="L3478" s="1" t="s">
        <v>4225</v>
      </c>
      <c r="M3478" s="122"/>
      <c r="N3478" s="1" t="s">
        <v>4208</v>
      </c>
      <c r="O3478" s="1" t="s">
        <v>4436</v>
      </c>
      <c r="P3478" s="1">
        <v>6639</v>
      </c>
      <c r="Q3478" s="123">
        <v>1591088</v>
      </c>
      <c r="S3478" s="123">
        <v>630787.30394535605</v>
      </c>
      <c r="T3478" s="123">
        <v>242837.64192046842</v>
      </c>
      <c r="W3478" s="1"/>
      <c r="Z3478" s="225" t="s">
        <v>8570</v>
      </c>
      <c r="AA3478" s="226">
        <v>44836</v>
      </c>
      <c r="AB3478" s="225" t="s">
        <v>4216</v>
      </c>
      <c r="AC3478" s="225" t="s">
        <v>4220</v>
      </c>
      <c r="AD3478" s="225" t="s">
        <v>4265</v>
      </c>
      <c r="AE3478">
        <v>6158</v>
      </c>
      <c r="AF3478">
        <v>1486129</v>
      </c>
      <c r="AG3478">
        <v>879924.26229607966</v>
      </c>
      <c r="AH3478">
        <v>276647.91024596168</v>
      </c>
      <c r="AI3478">
        <v>0</v>
      </c>
      <c r="AJ3478" s="225" t="s">
        <v>4217</v>
      </c>
      <c r="AK3478">
        <v>1486129</v>
      </c>
      <c r="AL3478">
        <v>882852.64794988208</v>
      </c>
      <c r="AM3478" t="s">
        <v>16698</v>
      </c>
    </row>
    <row r="3479" spans="1:39" x14ac:dyDescent="0.35">
      <c r="A3479" s="1"/>
      <c r="B3479" s="1"/>
      <c r="C3479" s="1"/>
      <c r="D3479" s="1"/>
      <c r="E3479" s="1" t="s">
        <v>9340</v>
      </c>
      <c r="F3479" s="2">
        <v>44483</v>
      </c>
      <c r="G3479" s="3">
        <v>47001</v>
      </c>
      <c r="H3479" s="1"/>
      <c r="I3479" s="1"/>
      <c r="J3479" s="1" t="s">
        <v>6954</v>
      </c>
      <c r="K3479" s="2">
        <v>45083</v>
      </c>
      <c r="L3479" s="1" t="s">
        <v>4236</v>
      </c>
      <c r="M3479" s="122"/>
      <c r="N3479" s="1" t="s">
        <v>4208</v>
      </c>
      <c r="O3479" s="1" t="s">
        <v>4302</v>
      </c>
      <c r="P3479" s="1">
        <v>9333</v>
      </c>
      <c r="Q3479" s="123">
        <v>1019864</v>
      </c>
      <c r="S3479" s="123">
        <v>956783.34789484169</v>
      </c>
      <c r="T3479" s="123">
        <v>175299.93736043319</v>
      </c>
      <c r="W3479" s="1"/>
      <c r="Z3479" s="225" t="s">
        <v>8571</v>
      </c>
      <c r="AA3479" s="226">
        <v>45150</v>
      </c>
      <c r="AB3479" s="225" t="s">
        <v>4198</v>
      </c>
      <c r="AC3479" s="225" t="s">
        <v>4203</v>
      </c>
      <c r="AD3479" s="225" t="s">
        <v>4245</v>
      </c>
      <c r="AE3479">
        <v>7717</v>
      </c>
      <c r="AF3479">
        <v>1029045</v>
      </c>
      <c r="AG3479">
        <v>313543.98454650765</v>
      </c>
      <c r="AH3479">
        <v>269518.15377841709</v>
      </c>
      <c r="AI3479">
        <v>21910</v>
      </c>
      <c r="AJ3479" s="225" t="s">
        <v>4199</v>
      </c>
      <c r="AK3479">
        <v>1007135</v>
      </c>
      <c r="AL3479">
        <v>985019.16923190933</v>
      </c>
      <c r="AM3479" t="s">
        <v>16698</v>
      </c>
    </row>
    <row r="3480" spans="1:39" x14ac:dyDescent="0.35">
      <c r="A3480" s="1"/>
      <c r="B3480" s="1"/>
      <c r="C3480" s="1"/>
      <c r="D3480" s="1"/>
      <c r="E3480" s="1" t="s">
        <v>9341</v>
      </c>
      <c r="F3480" s="2">
        <v>43924</v>
      </c>
      <c r="G3480" s="3">
        <v>32085</v>
      </c>
      <c r="H3480" s="1"/>
      <c r="I3480" s="1"/>
      <c r="J3480" s="1" t="s">
        <v>8235</v>
      </c>
      <c r="K3480" s="2">
        <v>44564</v>
      </c>
      <c r="L3480" s="1" t="s">
        <v>4198</v>
      </c>
      <c r="M3480" s="122"/>
      <c r="N3480" s="1" t="s">
        <v>4220</v>
      </c>
      <c r="O3480" s="1" t="s">
        <v>4356</v>
      </c>
      <c r="P3480" s="1">
        <v>7098</v>
      </c>
      <c r="Q3480" s="123">
        <v>2081901</v>
      </c>
      <c r="S3480" s="123">
        <v>4450.3604481624188</v>
      </c>
      <c r="T3480" s="123">
        <v>547408.27655749337</v>
      </c>
      <c r="W3480" s="1"/>
      <c r="Z3480" s="225" t="s">
        <v>8572</v>
      </c>
      <c r="AA3480" s="226">
        <v>44228</v>
      </c>
      <c r="AB3480" s="225" t="s">
        <v>4202</v>
      </c>
      <c r="AC3480" s="225" t="s">
        <v>4208</v>
      </c>
      <c r="AD3480" s="225" t="s">
        <v>4296</v>
      </c>
      <c r="AE3480">
        <v>6374</v>
      </c>
      <c r="AF3480">
        <v>951678</v>
      </c>
      <c r="AG3480">
        <v>14738.07541151789</v>
      </c>
      <c r="AH3480">
        <v>145519.417255849</v>
      </c>
      <c r="AI3480">
        <v>42962</v>
      </c>
      <c r="AJ3480" s="225" t="s">
        <v>4232</v>
      </c>
      <c r="AK3480">
        <v>908716</v>
      </c>
      <c r="AL3480">
        <v>1082459.341844331</v>
      </c>
      <c r="AM3480" t="s">
        <v>16698</v>
      </c>
    </row>
    <row r="3481" spans="1:39" x14ac:dyDescent="0.35">
      <c r="A3481" s="1"/>
      <c r="B3481" s="1"/>
      <c r="C3481" s="1"/>
      <c r="D3481" s="1"/>
      <c r="E3481" s="1" t="s">
        <v>9285</v>
      </c>
      <c r="F3481" s="2">
        <v>44772</v>
      </c>
      <c r="G3481" s="3">
        <v>32859</v>
      </c>
      <c r="H3481" s="1"/>
      <c r="I3481" s="1"/>
      <c r="J3481" s="1" t="s">
        <v>7374</v>
      </c>
      <c r="K3481" s="2">
        <v>44855</v>
      </c>
      <c r="L3481" s="1" t="s">
        <v>4205</v>
      </c>
      <c r="M3481" s="122"/>
      <c r="N3481" s="1" t="s">
        <v>4203</v>
      </c>
      <c r="O3481" s="1" t="s">
        <v>4309</v>
      </c>
      <c r="P3481" s="1">
        <v>5684</v>
      </c>
      <c r="Q3481" s="123">
        <v>2339259</v>
      </c>
      <c r="S3481" s="123">
        <v>241276.08072100318</v>
      </c>
      <c r="T3481" s="123">
        <v>502072.48858735169</v>
      </c>
      <c r="W3481" s="1"/>
      <c r="Z3481" s="225" t="s">
        <v>8573</v>
      </c>
      <c r="AA3481" s="226">
        <v>44523</v>
      </c>
      <c r="AB3481" s="225" t="s">
        <v>4198</v>
      </c>
      <c r="AC3481" s="225" t="s">
        <v>4208</v>
      </c>
      <c r="AD3481" s="225" t="s">
        <v>4284</v>
      </c>
      <c r="AE3481">
        <v>6325</v>
      </c>
      <c r="AF3481">
        <v>349206</v>
      </c>
      <c r="AG3481">
        <v>295971.59931073652</v>
      </c>
      <c r="AH3481">
        <v>55608.731126846535</v>
      </c>
      <c r="AI3481">
        <v>47194</v>
      </c>
      <c r="AJ3481" s="225" t="s">
        <v>4199</v>
      </c>
      <c r="AK3481">
        <v>302012</v>
      </c>
      <c r="AL3481">
        <v>108843.13181611002</v>
      </c>
      <c r="AM3481" t="s">
        <v>16698</v>
      </c>
    </row>
    <row r="3482" spans="1:39" x14ac:dyDescent="0.35">
      <c r="A3482" s="1"/>
      <c r="B3482" s="1"/>
      <c r="C3482" s="1"/>
      <c r="D3482" s="1"/>
      <c r="E3482" s="1" t="s">
        <v>9342</v>
      </c>
      <c r="F3482" s="2">
        <v>44999</v>
      </c>
      <c r="G3482" s="3">
        <v>56178</v>
      </c>
      <c r="H3482" s="1"/>
      <c r="I3482" s="1"/>
      <c r="J3482" s="1" t="s">
        <v>9343</v>
      </c>
      <c r="K3482" s="2">
        <v>43899</v>
      </c>
      <c r="L3482" s="1" t="s">
        <v>4225</v>
      </c>
      <c r="M3482" s="122"/>
      <c r="N3482" s="1" t="s">
        <v>4220</v>
      </c>
      <c r="O3482" s="1" t="s">
        <v>4287</v>
      </c>
      <c r="P3482" s="1">
        <v>6545</v>
      </c>
      <c r="Q3482" s="123">
        <v>637938</v>
      </c>
      <c r="S3482" s="123">
        <v>233706.3848981325</v>
      </c>
      <c r="T3482" s="123">
        <v>126547.35719343521</v>
      </c>
      <c r="W3482" s="1"/>
      <c r="Z3482" s="225" t="s">
        <v>8574</v>
      </c>
      <c r="AA3482" s="226">
        <v>44140</v>
      </c>
      <c r="AB3482" s="225" t="s">
        <v>4214</v>
      </c>
      <c r="AC3482" s="225" t="s">
        <v>4203</v>
      </c>
      <c r="AD3482" s="225" t="s">
        <v>4299</v>
      </c>
      <c r="AE3482">
        <v>8992</v>
      </c>
      <c r="AF3482">
        <v>929515</v>
      </c>
      <c r="AG3482">
        <v>21066.227899178582</v>
      </c>
      <c r="AH3482">
        <v>108283.51430504482</v>
      </c>
      <c r="AI3482">
        <v>28087</v>
      </c>
      <c r="AJ3482" s="225" t="s">
        <v>4211</v>
      </c>
      <c r="AK3482">
        <v>901428</v>
      </c>
      <c r="AL3482">
        <v>1016732.2864058662</v>
      </c>
      <c r="AM3482" t="s">
        <v>16698</v>
      </c>
    </row>
    <row r="3483" spans="1:39" x14ac:dyDescent="0.35">
      <c r="A3483" s="1"/>
      <c r="B3483" s="1"/>
      <c r="C3483" s="1"/>
      <c r="D3483" s="1"/>
      <c r="E3483" s="1" t="s">
        <v>4694</v>
      </c>
      <c r="F3483" s="2">
        <v>44622</v>
      </c>
      <c r="G3483" s="3">
        <v>28714</v>
      </c>
      <c r="H3483" s="1"/>
      <c r="I3483" s="1"/>
      <c r="J3483" s="1" t="s">
        <v>9344</v>
      </c>
      <c r="K3483" s="2">
        <v>44313</v>
      </c>
      <c r="L3483" s="1" t="s">
        <v>4205</v>
      </c>
      <c r="M3483" s="122"/>
      <c r="N3483" s="1" t="s">
        <v>4203</v>
      </c>
      <c r="O3483" s="1" t="s">
        <v>4287</v>
      </c>
      <c r="P3483" s="1">
        <v>8448</v>
      </c>
      <c r="Q3483" s="123">
        <v>1522804</v>
      </c>
      <c r="S3483" s="123">
        <v>1137107.7375277281</v>
      </c>
      <c r="T3483" s="123">
        <v>277700.88760831131</v>
      </c>
      <c r="W3483" s="1"/>
      <c r="Z3483" s="225" t="s">
        <v>8576</v>
      </c>
      <c r="AA3483" s="226">
        <v>45306</v>
      </c>
      <c r="AB3483" s="225" t="s">
        <v>4202</v>
      </c>
      <c r="AC3483" s="225" t="s">
        <v>4220</v>
      </c>
      <c r="AD3483" s="225" t="s">
        <v>4248</v>
      </c>
      <c r="AE3483">
        <v>6998</v>
      </c>
      <c r="AF3483">
        <v>303875</v>
      </c>
      <c r="AG3483">
        <v>125741.40646520731</v>
      </c>
      <c r="AH3483">
        <v>23060.126328943355</v>
      </c>
      <c r="AI3483">
        <v>0</v>
      </c>
      <c r="AJ3483" s="225" t="s">
        <v>4232</v>
      </c>
      <c r="AK3483">
        <v>303875</v>
      </c>
      <c r="AL3483">
        <v>201193.71986373604</v>
      </c>
      <c r="AM3483" t="s">
        <v>16698</v>
      </c>
    </row>
    <row r="3484" spans="1:39" x14ac:dyDescent="0.35">
      <c r="A3484" s="1"/>
      <c r="B3484" s="1"/>
      <c r="C3484" s="1"/>
      <c r="D3484" s="1"/>
      <c r="E3484" s="1" t="s">
        <v>9345</v>
      </c>
      <c r="F3484" s="2">
        <v>44641</v>
      </c>
      <c r="G3484" s="3">
        <v>59917</v>
      </c>
      <c r="H3484" s="1"/>
      <c r="I3484" s="1"/>
      <c r="J3484" s="1" t="s">
        <v>9346</v>
      </c>
      <c r="K3484" s="2">
        <v>44188</v>
      </c>
      <c r="L3484" s="1" t="s">
        <v>4236</v>
      </c>
      <c r="M3484" s="122"/>
      <c r="N3484" s="1" t="s">
        <v>4203</v>
      </c>
      <c r="O3484" s="1" t="s">
        <v>4209</v>
      </c>
      <c r="P3484" s="1">
        <v>7690</v>
      </c>
      <c r="Q3484" s="123">
        <v>665983</v>
      </c>
      <c r="S3484" s="123">
        <v>147833.28826771723</v>
      </c>
      <c r="T3484" s="123">
        <v>20348.365159832116</v>
      </c>
      <c r="W3484" s="1"/>
      <c r="Z3484" s="225" t="s">
        <v>8578</v>
      </c>
      <c r="AA3484" s="226">
        <v>44833</v>
      </c>
      <c r="AB3484" s="225" t="s">
        <v>4216</v>
      </c>
      <c r="AC3484" s="225" t="s">
        <v>4208</v>
      </c>
      <c r="AD3484" s="225" t="s">
        <v>4262</v>
      </c>
      <c r="AE3484">
        <v>6679</v>
      </c>
      <c r="AF3484">
        <v>670686</v>
      </c>
      <c r="AG3484">
        <v>547207.56424574764</v>
      </c>
      <c r="AH3484">
        <v>17053.845338954528</v>
      </c>
      <c r="AI3484">
        <v>0</v>
      </c>
      <c r="AJ3484" s="225" t="s">
        <v>4217</v>
      </c>
      <c r="AK3484">
        <v>670686</v>
      </c>
      <c r="AL3484">
        <v>140532.2810932069</v>
      </c>
      <c r="AM3484" t="s">
        <v>16698</v>
      </c>
    </row>
    <row r="3485" spans="1:39" x14ac:dyDescent="0.35">
      <c r="A3485" s="1"/>
      <c r="B3485" s="1"/>
      <c r="C3485" s="1"/>
      <c r="D3485" s="1"/>
      <c r="E3485" s="1" t="s">
        <v>6807</v>
      </c>
      <c r="F3485" s="2">
        <v>44156</v>
      </c>
      <c r="G3485" s="3">
        <v>51631</v>
      </c>
      <c r="H3485" s="1"/>
      <c r="I3485" s="1"/>
      <c r="J3485" s="1" t="s">
        <v>9347</v>
      </c>
      <c r="K3485" s="2">
        <v>45239</v>
      </c>
      <c r="L3485" s="1" t="s">
        <v>4236</v>
      </c>
      <c r="M3485" s="122"/>
      <c r="N3485" s="1" t="s">
        <v>4208</v>
      </c>
      <c r="O3485" s="1" t="s">
        <v>4221</v>
      </c>
      <c r="P3485" s="1">
        <v>6013</v>
      </c>
      <c r="Q3485" s="123">
        <v>1681911</v>
      </c>
      <c r="S3485" s="123">
        <v>1630441.8602265238</v>
      </c>
      <c r="T3485" s="123">
        <v>182002.78522686358</v>
      </c>
      <c r="W3485" s="1"/>
      <c r="Z3485" s="225" t="s">
        <v>8577</v>
      </c>
      <c r="AA3485" s="226">
        <v>45289</v>
      </c>
      <c r="AB3485" s="225" t="s">
        <v>4205</v>
      </c>
      <c r="AC3485" s="225" t="s">
        <v>4220</v>
      </c>
      <c r="AD3485" s="225" t="s">
        <v>4343</v>
      </c>
      <c r="AE3485">
        <v>7170</v>
      </c>
      <c r="AF3485">
        <v>2218076</v>
      </c>
      <c r="AG3485">
        <v>1040141.2009473098</v>
      </c>
      <c r="AH3485">
        <v>522080.2174196493</v>
      </c>
      <c r="AI3485">
        <v>11062</v>
      </c>
      <c r="AJ3485" s="225" t="s">
        <v>4199</v>
      </c>
      <c r="AK3485">
        <v>2207014</v>
      </c>
      <c r="AL3485">
        <v>1700015.0164723394</v>
      </c>
      <c r="AM3485" t="s">
        <v>16698</v>
      </c>
    </row>
    <row r="3486" spans="1:39" x14ac:dyDescent="0.35">
      <c r="A3486" s="1"/>
      <c r="B3486" s="1"/>
      <c r="C3486" s="1"/>
      <c r="D3486" s="1"/>
      <c r="E3486" s="1" t="s">
        <v>8321</v>
      </c>
      <c r="F3486" s="2">
        <v>44744</v>
      </c>
      <c r="G3486" s="3">
        <v>24087</v>
      </c>
      <c r="H3486" s="1"/>
      <c r="I3486" s="1"/>
      <c r="J3486" s="1" t="s">
        <v>9348</v>
      </c>
      <c r="K3486" s="2">
        <v>43862</v>
      </c>
      <c r="L3486" s="1" t="s">
        <v>4198</v>
      </c>
      <c r="M3486" s="122"/>
      <c r="N3486" s="1" t="s">
        <v>4208</v>
      </c>
      <c r="O3486" s="1" t="s">
        <v>4271</v>
      </c>
      <c r="P3486" s="1">
        <v>9364</v>
      </c>
      <c r="Q3486" s="123">
        <v>957795</v>
      </c>
      <c r="S3486" s="123">
        <v>277070.15550056618</v>
      </c>
      <c r="T3486" s="123">
        <v>268383.31845144782</v>
      </c>
      <c r="W3486" s="1"/>
      <c r="Z3486" s="225" t="s">
        <v>8580</v>
      </c>
      <c r="AA3486" s="226">
        <v>44468</v>
      </c>
      <c r="AB3486" s="225" t="s">
        <v>4198</v>
      </c>
      <c r="AC3486" s="225" t="s">
        <v>4203</v>
      </c>
      <c r="AD3486" s="225" t="s">
        <v>4377</v>
      </c>
      <c r="AE3486">
        <v>9084</v>
      </c>
      <c r="AF3486">
        <v>1143464</v>
      </c>
      <c r="AG3486">
        <v>324651.59943992819</v>
      </c>
      <c r="AH3486">
        <v>98979.354342406616</v>
      </c>
      <c r="AI3486">
        <v>49780</v>
      </c>
      <c r="AJ3486" s="225" t="s">
        <v>4199</v>
      </c>
      <c r="AK3486">
        <v>1093684</v>
      </c>
      <c r="AL3486">
        <v>917791.75490247842</v>
      </c>
      <c r="AM3486" t="s">
        <v>16698</v>
      </c>
    </row>
    <row r="3487" spans="1:39" x14ac:dyDescent="0.35">
      <c r="A3487" s="1"/>
      <c r="B3487" s="1"/>
      <c r="C3487" s="1"/>
      <c r="D3487" s="1"/>
      <c r="E3487" s="1" t="s">
        <v>7698</v>
      </c>
      <c r="F3487" s="2">
        <v>44300</v>
      </c>
      <c r="G3487" s="3">
        <v>32818</v>
      </c>
      <c r="H3487" s="1"/>
      <c r="I3487" s="1"/>
      <c r="J3487" s="1" t="s">
        <v>9349</v>
      </c>
      <c r="K3487" s="2">
        <v>45067</v>
      </c>
      <c r="L3487" s="1" t="s">
        <v>4205</v>
      </c>
      <c r="M3487" s="122"/>
      <c r="N3487" s="1" t="s">
        <v>4203</v>
      </c>
      <c r="O3487" s="1" t="s">
        <v>4293</v>
      </c>
      <c r="P3487" s="1">
        <v>6767</v>
      </c>
      <c r="Q3487" s="123">
        <v>453513</v>
      </c>
      <c r="S3487" s="123">
        <v>122073.15652656411</v>
      </c>
      <c r="T3487" s="123">
        <v>70008.973495725353</v>
      </c>
      <c r="W3487" s="1"/>
      <c r="Z3487" s="225" t="s">
        <v>8579</v>
      </c>
      <c r="AA3487" s="226">
        <v>43835</v>
      </c>
      <c r="AB3487" s="225" t="s">
        <v>4236</v>
      </c>
      <c r="AC3487" s="225" t="s">
        <v>4208</v>
      </c>
      <c r="AD3487" s="225" t="s">
        <v>4436</v>
      </c>
      <c r="AE3487">
        <v>7366</v>
      </c>
      <c r="AF3487">
        <v>1690507</v>
      </c>
      <c r="AG3487">
        <v>1446083.9576481779</v>
      </c>
      <c r="AH3487">
        <v>445468.67093122314</v>
      </c>
      <c r="AI3487">
        <v>50340</v>
      </c>
      <c r="AJ3487" s="225" t="s">
        <v>4232</v>
      </c>
      <c r="AK3487">
        <v>1640167</v>
      </c>
      <c r="AL3487">
        <v>689891.71328304522</v>
      </c>
      <c r="AM3487" t="s">
        <v>16698</v>
      </c>
    </row>
    <row r="3488" spans="1:39" x14ac:dyDescent="0.35">
      <c r="A3488" s="1"/>
      <c r="B3488" s="1"/>
      <c r="C3488" s="1"/>
      <c r="D3488" s="1"/>
      <c r="E3488" s="1" t="s">
        <v>9350</v>
      </c>
      <c r="F3488" s="2">
        <v>44736</v>
      </c>
      <c r="G3488" s="3">
        <v>40158</v>
      </c>
      <c r="H3488" s="1"/>
      <c r="I3488" s="1"/>
      <c r="J3488" s="1" t="s">
        <v>9351</v>
      </c>
      <c r="K3488" s="2">
        <v>44425</v>
      </c>
      <c r="L3488" s="1" t="s">
        <v>4205</v>
      </c>
      <c r="M3488" s="122"/>
      <c r="N3488" s="1" t="s">
        <v>4220</v>
      </c>
      <c r="O3488" s="1" t="s">
        <v>4372</v>
      </c>
      <c r="P3488" s="1">
        <v>6771</v>
      </c>
      <c r="Q3488" s="123">
        <v>821995</v>
      </c>
      <c r="S3488" s="123">
        <v>44995.563967454589</v>
      </c>
      <c r="T3488" s="123">
        <v>196322.80676506119</v>
      </c>
      <c r="W3488" s="1"/>
      <c r="Z3488" s="225" t="s">
        <v>8582</v>
      </c>
      <c r="AA3488" s="226">
        <v>44118</v>
      </c>
      <c r="AB3488" s="225" t="s">
        <v>4216</v>
      </c>
      <c r="AC3488" s="225" t="s">
        <v>4203</v>
      </c>
      <c r="AD3488" s="225" t="s">
        <v>4221</v>
      </c>
      <c r="AE3488">
        <v>8994</v>
      </c>
      <c r="AF3488">
        <v>2111497</v>
      </c>
      <c r="AG3488">
        <v>335914.75484276557</v>
      </c>
      <c r="AH3488">
        <v>62992.371043011663</v>
      </c>
      <c r="AI3488">
        <v>0</v>
      </c>
      <c r="AJ3488" s="225" t="s">
        <v>4217</v>
      </c>
      <c r="AK3488">
        <v>2111497</v>
      </c>
      <c r="AL3488">
        <v>1838574.6162002459</v>
      </c>
      <c r="AM3488" t="s">
        <v>16698</v>
      </c>
    </row>
    <row r="3489" spans="1:39" x14ac:dyDescent="0.35">
      <c r="A3489" s="1"/>
      <c r="B3489" s="1"/>
      <c r="C3489" s="1"/>
      <c r="D3489" s="1"/>
      <c r="E3489" s="1" t="s">
        <v>5317</v>
      </c>
      <c r="F3489" s="2">
        <v>45033</v>
      </c>
      <c r="G3489" s="3">
        <v>59144</v>
      </c>
      <c r="H3489" s="1"/>
      <c r="I3489" s="1"/>
      <c r="J3489" s="1" t="s">
        <v>9352</v>
      </c>
      <c r="K3489" s="2">
        <v>44236</v>
      </c>
      <c r="L3489" s="1" t="s">
        <v>4236</v>
      </c>
      <c r="M3489" s="122"/>
      <c r="N3489" s="1" t="s">
        <v>4208</v>
      </c>
      <c r="O3489" s="1" t="s">
        <v>4274</v>
      </c>
      <c r="P3489" s="1">
        <v>7850</v>
      </c>
      <c r="Q3489" s="123">
        <v>348446</v>
      </c>
      <c r="S3489" s="123">
        <v>9142.0875381280403</v>
      </c>
      <c r="T3489" s="123">
        <v>87270.606533095706</v>
      </c>
      <c r="W3489" s="1"/>
      <c r="Z3489" s="225" t="s">
        <v>8584</v>
      </c>
      <c r="AA3489" s="226">
        <v>45286</v>
      </c>
      <c r="AB3489" s="225" t="s">
        <v>4214</v>
      </c>
      <c r="AC3489" s="225" t="s">
        <v>4203</v>
      </c>
      <c r="AD3489" s="225" t="s">
        <v>4456</v>
      </c>
      <c r="AE3489">
        <v>6312</v>
      </c>
      <c r="AF3489">
        <v>2046811</v>
      </c>
      <c r="AG3489">
        <v>732683.19665878685</v>
      </c>
      <c r="AH3489">
        <v>335021.01065204584</v>
      </c>
      <c r="AI3489">
        <v>27253</v>
      </c>
      <c r="AJ3489" s="225" t="s">
        <v>4211</v>
      </c>
      <c r="AK3489">
        <v>2019558</v>
      </c>
      <c r="AL3489">
        <v>1649148.8139932589</v>
      </c>
      <c r="AM3489" t="s">
        <v>16698</v>
      </c>
    </row>
    <row r="3490" spans="1:39" x14ac:dyDescent="0.35">
      <c r="A3490" s="1"/>
      <c r="B3490" s="1"/>
      <c r="C3490" s="1"/>
      <c r="D3490" s="1"/>
      <c r="E3490" s="1" t="s">
        <v>8633</v>
      </c>
      <c r="F3490" s="2">
        <v>45144</v>
      </c>
      <c r="G3490" s="3">
        <v>20860</v>
      </c>
      <c r="H3490" s="1"/>
      <c r="I3490" s="1"/>
      <c r="J3490" s="1" t="s">
        <v>7459</v>
      </c>
      <c r="K3490" s="2">
        <v>44924</v>
      </c>
      <c r="L3490" s="1" t="s">
        <v>4205</v>
      </c>
      <c r="M3490" s="122"/>
      <c r="N3490" s="1" t="s">
        <v>4203</v>
      </c>
      <c r="O3490" s="1" t="s">
        <v>4299</v>
      </c>
      <c r="P3490" s="1">
        <v>7091</v>
      </c>
      <c r="Q3490" s="123">
        <v>1970818</v>
      </c>
      <c r="S3490" s="123">
        <v>1352230.4294861921</v>
      </c>
      <c r="T3490" s="123">
        <v>378620.24911313964</v>
      </c>
      <c r="W3490" s="1"/>
      <c r="Z3490" s="225" t="s">
        <v>8583</v>
      </c>
      <c r="AA3490" s="226">
        <v>44383</v>
      </c>
      <c r="AB3490" s="225" t="s">
        <v>4202</v>
      </c>
      <c r="AC3490" s="225" t="s">
        <v>4208</v>
      </c>
      <c r="AD3490" s="225" t="s">
        <v>4312</v>
      </c>
      <c r="AE3490">
        <v>6913</v>
      </c>
      <c r="AF3490">
        <v>2257933</v>
      </c>
      <c r="AG3490">
        <v>633660.73000912031</v>
      </c>
      <c r="AH3490">
        <v>470337.63842654723</v>
      </c>
      <c r="AI3490">
        <v>14806</v>
      </c>
      <c r="AJ3490" s="225" t="s">
        <v>4232</v>
      </c>
      <c r="AK3490">
        <v>2243127</v>
      </c>
      <c r="AL3490">
        <v>2094609.9084174267</v>
      </c>
      <c r="AM3490" t="s">
        <v>16698</v>
      </c>
    </row>
    <row r="3491" spans="1:39" x14ac:dyDescent="0.35">
      <c r="A3491" s="1"/>
      <c r="B3491" s="1"/>
      <c r="C3491" s="1"/>
      <c r="D3491" s="1"/>
      <c r="E3491" s="1" t="s">
        <v>6624</v>
      </c>
      <c r="F3491" s="2">
        <v>44063</v>
      </c>
      <c r="G3491" s="3">
        <v>40536</v>
      </c>
      <c r="H3491" s="1"/>
      <c r="I3491" s="1"/>
      <c r="J3491" s="1" t="s">
        <v>9353</v>
      </c>
      <c r="K3491" s="2">
        <v>45196</v>
      </c>
      <c r="L3491" s="1" t="s">
        <v>4236</v>
      </c>
      <c r="M3491" s="122"/>
      <c r="N3491" s="1" t="s">
        <v>4220</v>
      </c>
      <c r="O3491" s="1" t="s">
        <v>4419</v>
      </c>
      <c r="P3491" s="1">
        <v>8995</v>
      </c>
      <c r="Q3491" s="123">
        <v>2404244</v>
      </c>
      <c r="S3491" s="123">
        <v>1566808.7014293966</v>
      </c>
      <c r="T3491" s="123">
        <v>417788.13895974733</v>
      </c>
      <c r="W3491" s="1"/>
      <c r="Z3491" s="225" t="s">
        <v>8586</v>
      </c>
      <c r="AA3491" s="226">
        <v>45333</v>
      </c>
      <c r="AB3491" s="225" t="s">
        <v>4202</v>
      </c>
      <c r="AC3491" s="225" t="s">
        <v>4208</v>
      </c>
      <c r="AD3491" s="225" t="s">
        <v>4372</v>
      </c>
      <c r="AE3491">
        <v>6461</v>
      </c>
      <c r="AF3491">
        <v>1299982</v>
      </c>
      <c r="AG3491">
        <v>1105981.9146032743</v>
      </c>
      <c r="AH3491">
        <v>318732.63960400084</v>
      </c>
      <c r="AI3491">
        <v>29902</v>
      </c>
      <c r="AJ3491" s="225" t="s">
        <v>4232</v>
      </c>
      <c r="AK3491">
        <v>1270080</v>
      </c>
      <c r="AL3491">
        <v>512732.72500072652</v>
      </c>
      <c r="AM3491" t="s">
        <v>16698</v>
      </c>
    </row>
    <row r="3492" spans="1:39" x14ac:dyDescent="0.35">
      <c r="A3492" s="1"/>
      <c r="B3492" s="1"/>
      <c r="C3492" s="1"/>
      <c r="D3492" s="1"/>
      <c r="E3492" s="1" t="s">
        <v>4616</v>
      </c>
      <c r="F3492" s="2">
        <v>44730</v>
      </c>
      <c r="G3492" s="3">
        <v>31514</v>
      </c>
      <c r="H3492" s="1"/>
      <c r="I3492" s="1"/>
      <c r="J3492" s="1" t="s">
        <v>9223</v>
      </c>
      <c r="K3492" s="2">
        <v>45285</v>
      </c>
      <c r="L3492" s="1" t="s">
        <v>4225</v>
      </c>
      <c r="M3492" s="122"/>
      <c r="N3492" s="1" t="s">
        <v>4203</v>
      </c>
      <c r="O3492" s="1" t="s">
        <v>4242</v>
      </c>
      <c r="P3492" s="1">
        <v>7116</v>
      </c>
      <c r="Q3492" s="123">
        <v>1481393</v>
      </c>
      <c r="S3492" s="123">
        <v>825532.48987999035</v>
      </c>
      <c r="T3492" s="123">
        <v>97689.70641725701</v>
      </c>
      <c r="W3492" s="1"/>
      <c r="Z3492" s="225" t="s">
        <v>8587</v>
      </c>
      <c r="AA3492" s="226">
        <v>44425</v>
      </c>
      <c r="AB3492" s="225" t="s">
        <v>4216</v>
      </c>
      <c r="AC3492" s="225" t="s">
        <v>4208</v>
      </c>
      <c r="AD3492" s="225" t="s">
        <v>4224</v>
      </c>
      <c r="AE3492">
        <v>8041</v>
      </c>
      <c r="AF3492">
        <v>1203299</v>
      </c>
      <c r="AG3492">
        <v>141792.40619434087</v>
      </c>
      <c r="AH3492">
        <v>317288.52011191123</v>
      </c>
      <c r="AI3492">
        <v>37768</v>
      </c>
      <c r="AJ3492" s="225" t="s">
        <v>4217</v>
      </c>
      <c r="AK3492">
        <v>1165531</v>
      </c>
      <c r="AL3492">
        <v>1378795.1139175703</v>
      </c>
      <c r="AM3492" t="s">
        <v>16698</v>
      </c>
    </row>
    <row r="3493" spans="1:39" x14ac:dyDescent="0.35">
      <c r="A3493" s="1"/>
      <c r="B3493" s="1"/>
      <c r="C3493" s="1"/>
      <c r="D3493" s="1"/>
      <c r="E3493" s="1" t="s">
        <v>9354</v>
      </c>
      <c r="F3493" s="2">
        <v>44540</v>
      </c>
      <c r="G3493" s="3">
        <v>34950</v>
      </c>
      <c r="H3493" s="1"/>
      <c r="I3493" s="1"/>
      <c r="J3493" s="1" t="s">
        <v>4547</v>
      </c>
      <c r="K3493" s="2">
        <v>45031</v>
      </c>
      <c r="L3493" s="1" t="s">
        <v>4225</v>
      </c>
      <c r="M3493" s="122"/>
      <c r="N3493" s="1" t="s">
        <v>4203</v>
      </c>
      <c r="O3493" s="1" t="s">
        <v>4251</v>
      </c>
      <c r="P3493" s="1">
        <v>9022</v>
      </c>
      <c r="Q3493" s="123">
        <v>1184884</v>
      </c>
      <c r="S3493" s="123">
        <v>1111931.7095128673</v>
      </c>
      <c r="T3493" s="123">
        <v>207824.33157448997</v>
      </c>
      <c r="W3493" s="1"/>
      <c r="Z3493" s="225" t="s">
        <v>8589</v>
      </c>
      <c r="AA3493" s="226">
        <v>43842</v>
      </c>
      <c r="AB3493" s="225" t="s">
        <v>4214</v>
      </c>
      <c r="AC3493" s="225" t="s">
        <v>4203</v>
      </c>
      <c r="AD3493" s="225" t="s">
        <v>4439</v>
      </c>
      <c r="AE3493">
        <v>6491</v>
      </c>
      <c r="AF3493">
        <v>1529203</v>
      </c>
      <c r="AG3493">
        <v>662384.83421639632</v>
      </c>
      <c r="AH3493">
        <v>220038.45322510964</v>
      </c>
      <c r="AI3493">
        <v>0</v>
      </c>
      <c r="AJ3493" s="225" t="s">
        <v>4211</v>
      </c>
      <c r="AK3493">
        <v>1529203</v>
      </c>
      <c r="AL3493">
        <v>1086856.6190087134</v>
      </c>
      <c r="AM3493" t="s">
        <v>16698</v>
      </c>
    </row>
    <row r="3494" spans="1:39" x14ac:dyDescent="0.35">
      <c r="A3494" s="1"/>
      <c r="B3494" s="1"/>
      <c r="C3494" s="1"/>
      <c r="D3494" s="1"/>
      <c r="E3494" s="1" t="s">
        <v>6085</v>
      </c>
      <c r="F3494" s="2">
        <v>44957</v>
      </c>
      <c r="G3494" s="3">
        <v>37060</v>
      </c>
      <c r="H3494" s="1"/>
      <c r="I3494" s="1"/>
      <c r="J3494" s="1" t="s">
        <v>8863</v>
      </c>
      <c r="K3494" s="2">
        <v>45209</v>
      </c>
      <c r="L3494" s="1" t="s">
        <v>4205</v>
      </c>
      <c r="M3494" s="122"/>
      <c r="N3494" s="1" t="s">
        <v>4220</v>
      </c>
      <c r="O3494" s="1" t="s">
        <v>4209</v>
      </c>
      <c r="P3494" s="1">
        <v>6396</v>
      </c>
      <c r="Q3494" s="123">
        <v>2074867</v>
      </c>
      <c r="S3494" s="123">
        <v>1623220.8139969811</v>
      </c>
      <c r="T3494" s="123">
        <v>331354.66363032151</v>
      </c>
      <c r="W3494" s="1"/>
      <c r="Z3494" s="225" t="s">
        <v>8588</v>
      </c>
      <c r="AA3494" s="226">
        <v>44932</v>
      </c>
      <c r="AB3494" s="225" t="s">
        <v>4225</v>
      </c>
      <c r="AC3494" s="225" t="s">
        <v>4203</v>
      </c>
      <c r="AD3494" s="225" t="s">
        <v>4224</v>
      </c>
      <c r="AE3494">
        <v>7660</v>
      </c>
      <c r="AF3494">
        <v>2314295</v>
      </c>
      <c r="AG3494">
        <v>1667539.0615382886</v>
      </c>
      <c r="AH3494">
        <v>443550.4789833455</v>
      </c>
      <c r="AI3494">
        <v>54379</v>
      </c>
      <c r="AJ3494" s="225" t="s">
        <v>4217</v>
      </c>
      <c r="AK3494">
        <v>2259916</v>
      </c>
      <c r="AL3494">
        <v>1090306.4174450568</v>
      </c>
      <c r="AM3494" t="s">
        <v>16698</v>
      </c>
    </row>
    <row r="3495" spans="1:39" x14ac:dyDescent="0.35">
      <c r="A3495" s="1"/>
      <c r="B3495" s="1"/>
      <c r="C3495" s="1"/>
      <c r="D3495" s="1"/>
      <c r="E3495" s="1" t="s">
        <v>9225</v>
      </c>
      <c r="F3495" s="2">
        <v>44864</v>
      </c>
      <c r="G3495" s="3">
        <v>59443</v>
      </c>
      <c r="H3495" s="1"/>
      <c r="I3495" s="1"/>
      <c r="J3495" s="1" t="s">
        <v>5452</v>
      </c>
      <c r="K3495" s="2">
        <v>45191</v>
      </c>
      <c r="L3495" s="1" t="s">
        <v>4236</v>
      </c>
      <c r="M3495" s="122"/>
      <c r="N3495" s="1" t="s">
        <v>4203</v>
      </c>
      <c r="O3495" s="1" t="s">
        <v>4312</v>
      </c>
      <c r="P3495" s="1">
        <v>5798</v>
      </c>
      <c r="Q3495" s="123">
        <v>2287040</v>
      </c>
      <c r="S3495" s="123">
        <v>317763.44607924932</v>
      </c>
      <c r="T3495" s="123">
        <v>319304.1036718979</v>
      </c>
      <c r="W3495" s="1"/>
      <c r="Z3495" s="225" t="s">
        <v>8592</v>
      </c>
      <c r="AA3495" s="226">
        <v>45357</v>
      </c>
      <c r="AB3495" s="225" t="s">
        <v>4198</v>
      </c>
      <c r="AC3495" s="225" t="s">
        <v>4220</v>
      </c>
      <c r="AD3495" s="225" t="s">
        <v>4474</v>
      </c>
      <c r="AE3495">
        <v>9152</v>
      </c>
      <c r="AF3495">
        <v>624436</v>
      </c>
      <c r="AG3495">
        <v>277564.17127631127</v>
      </c>
      <c r="AH3495">
        <v>126154.89067652334</v>
      </c>
      <c r="AI3495">
        <v>10325</v>
      </c>
      <c r="AJ3495" s="225" t="s">
        <v>4199</v>
      </c>
      <c r="AK3495">
        <v>614111</v>
      </c>
      <c r="AL3495">
        <v>473026.71940021205</v>
      </c>
      <c r="AM3495" t="s">
        <v>16698</v>
      </c>
    </row>
    <row r="3496" spans="1:39" x14ac:dyDescent="0.35">
      <c r="A3496" s="1"/>
      <c r="B3496" s="1"/>
      <c r="C3496" s="1"/>
      <c r="D3496" s="1"/>
      <c r="E3496" s="1" t="s">
        <v>9355</v>
      </c>
      <c r="F3496" s="2">
        <v>44234</v>
      </c>
      <c r="G3496" s="3">
        <v>24337</v>
      </c>
      <c r="H3496" s="1"/>
      <c r="I3496" s="1"/>
      <c r="J3496" s="1" t="s">
        <v>9211</v>
      </c>
      <c r="K3496" s="2">
        <v>44990</v>
      </c>
      <c r="L3496" s="1" t="s">
        <v>4198</v>
      </c>
      <c r="M3496" s="122"/>
      <c r="N3496" s="1" t="s">
        <v>4220</v>
      </c>
      <c r="O3496" s="1" t="s">
        <v>4299</v>
      </c>
      <c r="P3496" s="1">
        <v>7341</v>
      </c>
      <c r="Q3496" s="123">
        <v>1159459</v>
      </c>
      <c r="S3496" s="123">
        <v>698530.42900738679</v>
      </c>
      <c r="T3496" s="123">
        <v>68187.957056503612</v>
      </c>
      <c r="W3496" s="1"/>
      <c r="Z3496" s="225" t="s">
        <v>8594</v>
      </c>
      <c r="AA3496" s="226">
        <v>44549</v>
      </c>
      <c r="AB3496" s="225" t="s">
        <v>4202</v>
      </c>
      <c r="AC3496" s="225" t="s">
        <v>4203</v>
      </c>
      <c r="AD3496" s="225" t="s">
        <v>4271</v>
      </c>
      <c r="AE3496">
        <v>6264</v>
      </c>
      <c r="AF3496">
        <v>2129425</v>
      </c>
      <c r="AG3496">
        <v>486736.95119248837</v>
      </c>
      <c r="AH3496">
        <v>454711.39772683004</v>
      </c>
      <c r="AI3496">
        <v>15289</v>
      </c>
      <c r="AJ3496" s="225" t="s">
        <v>4232</v>
      </c>
      <c r="AK3496">
        <v>2114136</v>
      </c>
      <c r="AL3496">
        <v>2097399.4465343417</v>
      </c>
      <c r="AM3496" t="s">
        <v>16698</v>
      </c>
    </row>
    <row r="3497" spans="1:39" x14ac:dyDescent="0.35">
      <c r="A3497" s="1"/>
      <c r="B3497" s="1"/>
      <c r="C3497" s="1"/>
      <c r="D3497" s="1"/>
      <c r="E3497" s="1" t="s">
        <v>8083</v>
      </c>
      <c r="F3497" s="2">
        <v>44645</v>
      </c>
      <c r="G3497" s="3">
        <v>13922</v>
      </c>
      <c r="H3497" s="1"/>
      <c r="I3497" s="1"/>
      <c r="J3497" s="1" t="s">
        <v>9356</v>
      </c>
      <c r="K3497" s="2">
        <v>43868</v>
      </c>
      <c r="L3497" s="1" t="s">
        <v>4205</v>
      </c>
      <c r="M3497" s="122"/>
      <c r="N3497" s="1" t="s">
        <v>4220</v>
      </c>
      <c r="O3497" s="1" t="s">
        <v>4277</v>
      </c>
      <c r="P3497" s="1">
        <v>6616</v>
      </c>
      <c r="Q3497" s="123">
        <v>2112655</v>
      </c>
      <c r="S3497" s="123">
        <v>1346929.9846174864</v>
      </c>
      <c r="T3497" s="123">
        <v>26621.964513766117</v>
      </c>
      <c r="W3497" s="1"/>
      <c r="Z3497" s="225" t="s">
        <v>8596</v>
      </c>
      <c r="AA3497" s="226">
        <v>44572</v>
      </c>
      <c r="AB3497" s="225" t="s">
        <v>4214</v>
      </c>
      <c r="AC3497" s="225" t="s">
        <v>4203</v>
      </c>
      <c r="AD3497" s="225" t="s">
        <v>4254</v>
      </c>
      <c r="AE3497">
        <v>8959</v>
      </c>
      <c r="AF3497">
        <v>1780528</v>
      </c>
      <c r="AG3497">
        <v>296395.88768047263</v>
      </c>
      <c r="AH3497">
        <v>324045.24329078576</v>
      </c>
      <c r="AI3497">
        <v>18178</v>
      </c>
      <c r="AJ3497" s="225" t="s">
        <v>4211</v>
      </c>
      <c r="AK3497">
        <v>1762350</v>
      </c>
      <c r="AL3497">
        <v>1808177.3556103131</v>
      </c>
      <c r="AM3497" t="s">
        <v>16698</v>
      </c>
    </row>
    <row r="3498" spans="1:39" x14ac:dyDescent="0.35">
      <c r="A3498" s="1"/>
      <c r="B3498" s="1"/>
      <c r="C3498" s="1"/>
      <c r="D3498" s="1"/>
      <c r="E3498" s="1" t="s">
        <v>7458</v>
      </c>
      <c r="F3498" s="2">
        <v>44119</v>
      </c>
      <c r="G3498" s="3">
        <v>19245</v>
      </c>
      <c r="H3498" s="1"/>
      <c r="I3498" s="1"/>
      <c r="J3498" s="1" t="s">
        <v>9357</v>
      </c>
      <c r="K3498" s="2">
        <v>44768</v>
      </c>
      <c r="L3498" s="1" t="s">
        <v>4236</v>
      </c>
      <c r="M3498" s="122"/>
      <c r="N3498" s="1" t="s">
        <v>4203</v>
      </c>
      <c r="O3498" s="1" t="s">
        <v>4302</v>
      </c>
      <c r="P3498" s="1">
        <v>7979</v>
      </c>
      <c r="Q3498" s="123">
        <v>2404013</v>
      </c>
      <c r="S3498" s="123">
        <v>1760193.176526438</v>
      </c>
      <c r="T3498" s="123">
        <v>569694.93067320797</v>
      </c>
      <c r="W3498" s="1"/>
      <c r="Z3498" s="225" t="s">
        <v>8598</v>
      </c>
      <c r="AA3498" s="226">
        <v>45300</v>
      </c>
      <c r="AB3498" s="225" t="s">
        <v>4202</v>
      </c>
      <c r="AC3498" s="225" t="s">
        <v>4220</v>
      </c>
      <c r="AD3498" s="225" t="s">
        <v>4254</v>
      </c>
      <c r="AE3498">
        <v>7982</v>
      </c>
      <c r="AF3498">
        <v>1156771</v>
      </c>
      <c r="AG3498">
        <v>168014.79452059147</v>
      </c>
      <c r="AH3498">
        <v>169275.98812960705</v>
      </c>
      <c r="AI3498">
        <v>0</v>
      </c>
      <c r="AJ3498" s="225" t="s">
        <v>4232</v>
      </c>
      <c r="AK3498">
        <v>1156771</v>
      </c>
      <c r="AL3498">
        <v>1158032.1936090156</v>
      </c>
      <c r="AM3498" t="s">
        <v>16698</v>
      </c>
    </row>
    <row r="3499" spans="1:39" x14ac:dyDescent="0.35">
      <c r="A3499" s="1"/>
      <c r="B3499" s="1"/>
      <c r="C3499" s="1"/>
      <c r="D3499" s="1"/>
      <c r="E3499" s="1" t="s">
        <v>8249</v>
      </c>
      <c r="F3499" s="2">
        <v>44191</v>
      </c>
      <c r="G3499" s="3">
        <v>28940</v>
      </c>
      <c r="H3499" s="1"/>
      <c r="I3499" s="1"/>
      <c r="J3499" s="1" t="s">
        <v>9358</v>
      </c>
      <c r="K3499" s="2">
        <v>45022</v>
      </c>
      <c r="L3499" s="1" t="s">
        <v>4236</v>
      </c>
      <c r="M3499" s="122"/>
      <c r="N3499" s="1" t="s">
        <v>4203</v>
      </c>
      <c r="O3499" s="1" t="s">
        <v>4359</v>
      </c>
      <c r="P3499" s="1">
        <v>8938</v>
      </c>
      <c r="Q3499" s="123">
        <v>1068709</v>
      </c>
      <c r="S3499" s="123">
        <v>775462.7908533864</v>
      </c>
      <c r="T3499" s="123">
        <v>271614.23313382635</v>
      </c>
      <c r="W3499" s="1"/>
      <c r="Z3499" s="225" t="s">
        <v>8597</v>
      </c>
      <c r="AA3499" s="226">
        <v>43936</v>
      </c>
      <c r="AB3499" s="225" t="s">
        <v>4225</v>
      </c>
      <c r="AC3499" s="225" t="s">
        <v>4203</v>
      </c>
      <c r="AD3499" s="225" t="s">
        <v>4312</v>
      </c>
      <c r="AE3499">
        <v>7855</v>
      </c>
      <c r="AF3499">
        <v>1719065</v>
      </c>
      <c r="AG3499">
        <v>1579327.7837058611</v>
      </c>
      <c r="AH3499">
        <v>120475.44817587301</v>
      </c>
      <c r="AI3499">
        <v>55731</v>
      </c>
      <c r="AJ3499" s="225" t="s">
        <v>4217</v>
      </c>
      <c r="AK3499">
        <v>1663334</v>
      </c>
      <c r="AL3499">
        <v>260212.66447001195</v>
      </c>
      <c r="AM3499" t="s">
        <v>16698</v>
      </c>
    </row>
    <row r="3500" spans="1:39" x14ac:dyDescent="0.35">
      <c r="A3500" s="1"/>
      <c r="B3500" s="1"/>
      <c r="C3500" s="1"/>
      <c r="D3500" s="1"/>
      <c r="E3500" s="1" t="s">
        <v>9079</v>
      </c>
      <c r="F3500" s="2">
        <v>44633</v>
      </c>
      <c r="G3500" s="3">
        <v>41245</v>
      </c>
      <c r="H3500" s="1"/>
      <c r="I3500" s="1"/>
      <c r="J3500" s="1" t="s">
        <v>8905</v>
      </c>
      <c r="K3500" s="2">
        <v>44152</v>
      </c>
      <c r="L3500" s="1" t="s">
        <v>4205</v>
      </c>
      <c r="M3500" s="122"/>
      <c r="N3500" s="1" t="s">
        <v>4203</v>
      </c>
      <c r="O3500" s="1" t="s">
        <v>4262</v>
      </c>
      <c r="P3500" s="1">
        <v>7253</v>
      </c>
      <c r="Q3500" s="123">
        <v>2190154</v>
      </c>
      <c r="S3500" s="123">
        <v>1182453.2484410966</v>
      </c>
      <c r="T3500" s="123">
        <v>26027.143627030931</v>
      </c>
      <c r="W3500" s="1"/>
      <c r="Z3500" s="225" t="s">
        <v>8599</v>
      </c>
      <c r="AA3500" s="226">
        <v>45229</v>
      </c>
      <c r="AB3500" s="225" t="s">
        <v>4225</v>
      </c>
      <c r="AC3500" s="225" t="s">
        <v>4220</v>
      </c>
      <c r="AD3500" s="225" t="s">
        <v>4245</v>
      </c>
      <c r="AE3500">
        <v>7686</v>
      </c>
      <c r="AF3500">
        <v>2310951</v>
      </c>
      <c r="AG3500">
        <v>618026.63434435392</v>
      </c>
      <c r="AH3500">
        <v>674578.73793192848</v>
      </c>
      <c r="AI3500">
        <v>18783</v>
      </c>
      <c r="AJ3500" s="225" t="s">
        <v>4217</v>
      </c>
      <c r="AK3500">
        <v>2292168</v>
      </c>
      <c r="AL3500">
        <v>2367503.1035875748</v>
      </c>
      <c r="AM3500" t="s">
        <v>16698</v>
      </c>
    </row>
    <row r="3501" spans="1:39" x14ac:dyDescent="0.35">
      <c r="A3501" s="1"/>
      <c r="B3501" s="1"/>
      <c r="C3501" s="1"/>
      <c r="D3501" s="1"/>
      <c r="E3501" s="1" t="s">
        <v>9359</v>
      </c>
      <c r="F3501" s="2">
        <v>45252</v>
      </c>
      <c r="G3501" s="3">
        <v>18975</v>
      </c>
      <c r="H3501" s="1"/>
      <c r="I3501" s="1"/>
      <c r="J3501" s="1" t="s">
        <v>4475</v>
      </c>
      <c r="K3501" s="2">
        <v>44092</v>
      </c>
      <c r="L3501" s="1" t="s">
        <v>4225</v>
      </c>
      <c r="M3501" s="122"/>
      <c r="N3501" s="1" t="s">
        <v>4208</v>
      </c>
      <c r="O3501" s="1" t="s">
        <v>4290</v>
      </c>
      <c r="P3501" s="1">
        <v>9350</v>
      </c>
      <c r="Q3501" s="123">
        <v>1305449</v>
      </c>
      <c r="S3501" s="123">
        <v>59777.381874983163</v>
      </c>
      <c r="T3501" s="123">
        <v>160540.99439958073</v>
      </c>
      <c r="W3501" s="1"/>
      <c r="Z3501" s="225" t="s">
        <v>8601</v>
      </c>
      <c r="AA3501" s="226">
        <v>45232</v>
      </c>
      <c r="AB3501" s="225" t="s">
        <v>4202</v>
      </c>
      <c r="AC3501" s="225" t="s">
        <v>4220</v>
      </c>
      <c r="AD3501" s="225" t="s">
        <v>4302</v>
      </c>
      <c r="AE3501">
        <v>7796</v>
      </c>
      <c r="AF3501">
        <v>2195237</v>
      </c>
      <c r="AG3501">
        <v>1979274.1385537938</v>
      </c>
      <c r="AH3501">
        <v>718450.47592706128</v>
      </c>
      <c r="AI3501">
        <v>22707</v>
      </c>
      <c r="AJ3501" s="225" t="s">
        <v>4232</v>
      </c>
      <c r="AK3501">
        <v>2172530</v>
      </c>
      <c r="AL3501">
        <v>934413.33737326751</v>
      </c>
      <c r="AM3501" t="s">
        <v>16698</v>
      </c>
    </row>
    <row r="3502" spans="1:39" x14ac:dyDescent="0.35">
      <c r="A3502" s="1"/>
      <c r="B3502" s="1"/>
      <c r="C3502" s="1"/>
      <c r="D3502" s="1"/>
      <c r="E3502" s="1" t="s">
        <v>7406</v>
      </c>
      <c r="F3502" s="2">
        <v>44648</v>
      </c>
      <c r="G3502" s="3">
        <v>56608</v>
      </c>
      <c r="H3502" s="1"/>
      <c r="I3502" s="1"/>
      <c r="J3502" s="1" t="s">
        <v>6767</v>
      </c>
      <c r="K3502" s="2">
        <v>45254</v>
      </c>
      <c r="L3502" s="1" t="s">
        <v>4205</v>
      </c>
      <c r="M3502" s="122"/>
      <c r="N3502" s="1" t="s">
        <v>4203</v>
      </c>
      <c r="O3502" s="1" t="s">
        <v>4290</v>
      </c>
      <c r="P3502" s="1">
        <v>9479</v>
      </c>
      <c r="Q3502" s="123">
        <v>1052256</v>
      </c>
      <c r="S3502" s="123">
        <v>926018.79373697343</v>
      </c>
      <c r="T3502" s="123">
        <v>90091.947894347031</v>
      </c>
      <c r="W3502" s="1"/>
      <c r="Z3502" s="225" t="s">
        <v>8602</v>
      </c>
      <c r="AA3502" s="226">
        <v>44099</v>
      </c>
      <c r="AB3502" s="225" t="s">
        <v>4210</v>
      </c>
      <c r="AC3502" s="225" t="s">
        <v>4208</v>
      </c>
      <c r="AD3502" s="225" t="s">
        <v>4215</v>
      </c>
      <c r="AE3502">
        <v>7253</v>
      </c>
      <c r="AF3502">
        <v>1905649</v>
      </c>
      <c r="AG3502">
        <v>1125977.0467063626</v>
      </c>
      <c r="AH3502">
        <v>489916.52158766938</v>
      </c>
      <c r="AI3502">
        <v>29268</v>
      </c>
      <c r="AJ3502" s="225" t="s">
        <v>4211</v>
      </c>
      <c r="AK3502">
        <v>1876381</v>
      </c>
      <c r="AL3502">
        <v>1269588.4748813068</v>
      </c>
      <c r="AM3502" t="s">
        <v>16698</v>
      </c>
    </row>
    <row r="3503" spans="1:39" x14ac:dyDescent="0.35">
      <c r="A3503" s="1"/>
      <c r="B3503" s="1"/>
      <c r="C3503" s="1"/>
      <c r="D3503" s="1"/>
      <c r="E3503" s="1" t="s">
        <v>6724</v>
      </c>
      <c r="F3503" s="2">
        <v>44155</v>
      </c>
      <c r="G3503" s="3">
        <v>37905</v>
      </c>
      <c r="H3503" s="1"/>
      <c r="I3503" s="1"/>
      <c r="J3503" s="1" t="s">
        <v>8518</v>
      </c>
      <c r="K3503" s="2">
        <v>44472</v>
      </c>
      <c r="L3503" s="1" t="s">
        <v>4205</v>
      </c>
      <c r="M3503" s="122"/>
      <c r="N3503" s="1" t="s">
        <v>4208</v>
      </c>
      <c r="O3503" s="1" t="s">
        <v>4456</v>
      </c>
      <c r="P3503" s="1">
        <v>8029</v>
      </c>
      <c r="Q3503" s="123">
        <v>936499</v>
      </c>
      <c r="S3503" s="123">
        <v>594132.37139955745</v>
      </c>
      <c r="T3503" s="123">
        <v>236211.77926494289</v>
      </c>
      <c r="W3503" s="1"/>
      <c r="Z3503" s="225" t="s">
        <v>8604</v>
      </c>
      <c r="AA3503" s="226">
        <v>44181</v>
      </c>
      <c r="AB3503" s="225" t="s">
        <v>4198</v>
      </c>
      <c r="AC3503" s="225" t="s">
        <v>4208</v>
      </c>
      <c r="AD3503" s="225" t="s">
        <v>4474</v>
      </c>
      <c r="AE3503">
        <v>9092</v>
      </c>
      <c r="AF3503">
        <v>975217</v>
      </c>
      <c r="AG3503">
        <v>213811.10644826034</v>
      </c>
      <c r="AH3503">
        <v>216384.3067539554</v>
      </c>
      <c r="AI3503">
        <v>0</v>
      </c>
      <c r="AJ3503" s="225" t="s">
        <v>4199</v>
      </c>
      <c r="AK3503">
        <v>975217</v>
      </c>
      <c r="AL3503">
        <v>977790.20030569506</v>
      </c>
      <c r="AM3503" t="s">
        <v>16698</v>
      </c>
    </row>
    <row r="3504" spans="1:39" x14ac:dyDescent="0.35">
      <c r="A3504" s="1"/>
      <c r="B3504" s="1"/>
      <c r="C3504" s="1"/>
      <c r="D3504" s="1"/>
      <c r="E3504" s="1" t="s">
        <v>6925</v>
      </c>
      <c r="F3504" s="2">
        <v>44509</v>
      </c>
      <c r="G3504" s="3">
        <v>58929</v>
      </c>
      <c r="H3504" s="1"/>
      <c r="I3504" s="1"/>
      <c r="J3504" s="1" t="s">
        <v>9360</v>
      </c>
      <c r="K3504" s="2">
        <v>45291</v>
      </c>
      <c r="L3504" s="1" t="s">
        <v>4198</v>
      </c>
      <c r="M3504" s="122"/>
      <c r="N3504" s="1" t="s">
        <v>4220</v>
      </c>
      <c r="O3504" s="1" t="s">
        <v>4309</v>
      </c>
      <c r="P3504" s="1">
        <v>9017</v>
      </c>
      <c r="Q3504" s="123">
        <v>630985</v>
      </c>
      <c r="S3504" s="123">
        <v>25633.832540316736</v>
      </c>
      <c r="T3504" s="123">
        <v>13841.781688601774</v>
      </c>
      <c r="W3504" s="1"/>
      <c r="Z3504" s="225" t="s">
        <v>8605</v>
      </c>
      <c r="AA3504" s="226">
        <v>45244</v>
      </c>
      <c r="AB3504" s="225" t="s">
        <v>4236</v>
      </c>
      <c r="AC3504" s="225" t="s">
        <v>4203</v>
      </c>
      <c r="AD3504" s="225" t="s">
        <v>4436</v>
      </c>
      <c r="AE3504">
        <v>8597</v>
      </c>
      <c r="AF3504">
        <v>2475460</v>
      </c>
      <c r="AG3504">
        <v>1814698.2608434472</v>
      </c>
      <c r="AH3504">
        <v>46731.232084678973</v>
      </c>
      <c r="AI3504">
        <v>53126</v>
      </c>
      <c r="AJ3504" s="225" t="s">
        <v>4232</v>
      </c>
      <c r="AK3504">
        <v>2422334</v>
      </c>
      <c r="AL3504">
        <v>707492.97124123177</v>
      </c>
      <c r="AM3504" t="s">
        <v>16698</v>
      </c>
    </row>
    <row r="3505" spans="1:39" x14ac:dyDescent="0.35">
      <c r="A3505" s="1"/>
      <c r="B3505" s="1"/>
      <c r="C3505" s="1"/>
      <c r="D3505" s="1"/>
      <c r="E3505" s="1" t="s">
        <v>9361</v>
      </c>
      <c r="F3505" s="2">
        <v>44292</v>
      </c>
      <c r="G3505" s="3">
        <v>54217</v>
      </c>
      <c r="H3505" s="1"/>
      <c r="I3505" s="1"/>
      <c r="J3505" s="1" t="s">
        <v>9118</v>
      </c>
      <c r="K3505" s="2">
        <v>44421</v>
      </c>
      <c r="L3505" s="1" t="s">
        <v>4205</v>
      </c>
      <c r="M3505" s="122"/>
      <c r="N3505" s="1" t="s">
        <v>4220</v>
      </c>
      <c r="O3505" s="1" t="s">
        <v>4333</v>
      </c>
      <c r="P3505" s="1">
        <v>9112</v>
      </c>
      <c r="Q3505" s="123">
        <v>838476</v>
      </c>
      <c r="S3505" s="123">
        <v>188237.22287933671</v>
      </c>
      <c r="T3505" s="123">
        <v>184382.84493647711</v>
      </c>
      <c r="W3505" s="1"/>
      <c r="Z3505" s="225" t="s">
        <v>8606</v>
      </c>
      <c r="AA3505" s="226">
        <v>44105</v>
      </c>
      <c r="AB3505" s="225" t="s">
        <v>4198</v>
      </c>
      <c r="AC3505" s="225" t="s">
        <v>4220</v>
      </c>
      <c r="AD3505" s="225" t="s">
        <v>4386</v>
      </c>
      <c r="AE3505">
        <v>7553</v>
      </c>
      <c r="AF3505">
        <v>1673648</v>
      </c>
      <c r="AG3505">
        <v>1649559.4496889366</v>
      </c>
      <c r="AH3505">
        <v>21198.657950714693</v>
      </c>
      <c r="AI3505">
        <v>25010</v>
      </c>
      <c r="AJ3505" s="225" t="s">
        <v>4199</v>
      </c>
      <c r="AK3505">
        <v>1648638</v>
      </c>
      <c r="AL3505">
        <v>45287.208261778113</v>
      </c>
      <c r="AM3505" t="s">
        <v>16698</v>
      </c>
    </row>
    <row r="3506" spans="1:39" x14ac:dyDescent="0.35">
      <c r="A3506" s="1"/>
      <c r="B3506" s="1"/>
      <c r="C3506" s="1"/>
      <c r="D3506" s="1"/>
      <c r="E3506" s="1" t="s">
        <v>7596</v>
      </c>
      <c r="F3506" s="2">
        <v>44013</v>
      </c>
      <c r="G3506" s="3">
        <v>31060</v>
      </c>
      <c r="H3506" s="1"/>
      <c r="I3506" s="1"/>
      <c r="J3506" s="1" t="s">
        <v>8405</v>
      </c>
      <c r="K3506" s="2">
        <v>44227</v>
      </c>
      <c r="L3506" s="1" t="s">
        <v>4225</v>
      </c>
      <c r="M3506" s="122"/>
      <c r="N3506" s="1" t="s">
        <v>4220</v>
      </c>
      <c r="O3506" s="1" t="s">
        <v>4333</v>
      </c>
      <c r="P3506" s="1">
        <v>9480</v>
      </c>
      <c r="Q3506" s="123">
        <v>1692372</v>
      </c>
      <c r="S3506" s="123">
        <v>543508.93076308002</v>
      </c>
      <c r="T3506" s="123">
        <v>191228.65390439119</v>
      </c>
      <c r="W3506" s="1"/>
      <c r="Z3506" s="225" t="s">
        <v>8608</v>
      </c>
      <c r="AA3506" s="226">
        <v>45196</v>
      </c>
      <c r="AB3506" s="225" t="s">
        <v>4202</v>
      </c>
      <c r="AC3506" s="225" t="s">
        <v>4203</v>
      </c>
      <c r="AD3506" s="225" t="s">
        <v>4439</v>
      </c>
      <c r="AE3506">
        <v>7245</v>
      </c>
      <c r="AF3506">
        <v>1739684</v>
      </c>
      <c r="AG3506">
        <v>572745.84873970912</v>
      </c>
      <c r="AH3506">
        <v>550694.91609953542</v>
      </c>
      <c r="AI3506">
        <v>0</v>
      </c>
      <c r="AJ3506" s="225" t="s">
        <v>4232</v>
      </c>
      <c r="AK3506">
        <v>1739684</v>
      </c>
      <c r="AL3506">
        <v>1717633.0673598261</v>
      </c>
      <c r="AM3506" t="s">
        <v>16698</v>
      </c>
    </row>
    <row r="3507" spans="1:39" x14ac:dyDescent="0.35">
      <c r="A3507" s="1"/>
      <c r="B3507" s="1"/>
      <c r="C3507" s="1"/>
      <c r="D3507" s="1"/>
      <c r="E3507" s="1" t="s">
        <v>5141</v>
      </c>
      <c r="F3507" s="2">
        <v>45258</v>
      </c>
      <c r="G3507" s="3">
        <v>12146</v>
      </c>
      <c r="H3507" s="1"/>
      <c r="I3507" s="1"/>
      <c r="J3507" s="1" t="s">
        <v>4229</v>
      </c>
      <c r="K3507" s="2">
        <v>44801</v>
      </c>
      <c r="L3507" s="1" t="s">
        <v>4205</v>
      </c>
      <c r="M3507" s="122"/>
      <c r="N3507" s="1" t="s">
        <v>4220</v>
      </c>
      <c r="O3507" s="1" t="s">
        <v>4400</v>
      </c>
      <c r="P3507" s="1">
        <v>7377</v>
      </c>
      <c r="Q3507" s="123">
        <v>1614778</v>
      </c>
      <c r="S3507" s="123">
        <v>709926.47074220504</v>
      </c>
      <c r="T3507" s="123">
        <v>410107.25153028133</v>
      </c>
      <c r="W3507" s="1"/>
      <c r="Z3507" s="225" t="s">
        <v>8607</v>
      </c>
      <c r="AA3507" s="226">
        <v>44845</v>
      </c>
      <c r="AB3507" s="225" t="s">
        <v>4236</v>
      </c>
      <c r="AC3507" s="225" t="s">
        <v>4203</v>
      </c>
      <c r="AD3507" s="225" t="s">
        <v>4359</v>
      </c>
      <c r="AE3507">
        <v>7871</v>
      </c>
      <c r="AF3507">
        <v>1118138</v>
      </c>
      <c r="AG3507">
        <v>1035985.0032944886</v>
      </c>
      <c r="AH3507">
        <v>278740.25684924563</v>
      </c>
      <c r="AI3507">
        <v>25627</v>
      </c>
      <c r="AJ3507" s="225" t="s">
        <v>4232</v>
      </c>
      <c r="AK3507">
        <v>1092511</v>
      </c>
      <c r="AL3507">
        <v>360893.25355475699</v>
      </c>
      <c r="AM3507" t="s">
        <v>16698</v>
      </c>
    </row>
    <row r="3508" spans="1:39" x14ac:dyDescent="0.35">
      <c r="A3508" s="1"/>
      <c r="B3508" s="1"/>
      <c r="C3508" s="1"/>
      <c r="D3508" s="1"/>
      <c r="E3508" s="1" t="s">
        <v>9362</v>
      </c>
      <c r="F3508" s="2">
        <v>45159</v>
      </c>
      <c r="G3508" s="3">
        <v>37676</v>
      </c>
      <c r="H3508" s="1"/>
      <c r="I3508" s="1"/>
      <c r="J3508" s="1" t="s">
        <v>6714</v>
      </c>
      <c r="K3508" s="2">
        <v>45402</v>
      </c>
      <c r="L3508" s="1" t="s">
        <v>4236</v>
      </c>
      <c r="M3508" s="122"/>
      <c r="N3508" s="1" t="s">
        <v>4203</v>
      </c>
      <c r="O3508" s="1" t="s">
        <v>4287</v>
      </c>
      <c r="P3508" s="1">
        <v>6206</v>
      </c>
      <c r="Q3508" s="123">
        <v>532795</v>
      </c>
      <c r="S3508" s="123">
        <v>210848.40014579412</v>
      </c>
      <c r="T3508" s="123">
        <v>19910.761113369175</v>
      </c>
      <c r="W3508" s="1"/>
      <c r="Z3508" s="225" t="s">
        <v>8611</v>
      </c>
      <c r="AA3508" s="226">
        <v>44800</v>
      </c>
      <c r="AB3508" s="225" t="s">
        <v>4210</v>
      </c>
      <c r="AC3508" s="225" t="s">
        <v>4208</v>
      </c>
      <c r="AD3508" s="225" t="s">
        <v>4245</v>
      </c>
      <c r="AE3508">
        <v>9077</v>
      </c>
      <c r="AF3508">
        <v>1293856</v>
      </c>
      <c r="AG3508">
        <v>347891.45630613435</v>
      </c>
      <c r="AH3508">
        <v>114506.1237763902</v>
      </c>
      <c r="AI3508">
        <v>0</v>
      </c>
      <c r="AJ3508" s="225" t="s">
        <v>4211</v>
      </c>
      <c r="AK3508">
        <v>1293856</v>
      </c>
      <c r="AL3508">
        <v>1060470.6674702559</v>
      </c>
      <c r="AM3508" t="s">
        <v>16698</v>
      </c>
    </row>
    <row r="3509" spans="1:39" x14ac:dyDescent="0.35">
      <c r="A3509" s="1"/>
      <c r="B3509" s="1"/>
      <c r="C3509" s="1"/>
      <c r="D3509" s="1"/>
      <c r="E3509" s="1" t="s">
        <v>9363</v>
      </c>
      <c r="F3509" s="2">
        <v>44596</v>
      </c>
      <c r="G3509" s="3">
        <v>41127</v>
      </c>
      <c r="H3509" s="1"/>
      <c r="I3509" s="1"/>
      <c r="J3509" s="1" t="s">
        <v>6104</v>
      </c>
      <c r="K3509" s="2">
        <v>43916</v>
      </c>
      <c r="L3509" s="1" t="s">
        <v>4205</v>
      </c>
      <c r="M3509" s="122"/>
      <c r="N3509" s="1" t="s">
        <v>4220</v>
      </c>
      <c r="O3509" s="1" t="s">
        <v>4254</v>
      </c>
      <c r="P3509" s="1">
        <v>6633</v>
      </c>
      <c r="Q3509" s="123">
        <v>1445663</v>
      </c>
      <c r="S3509" s="123">
        <v>235912.23647216367</v>
      </c>
      <c r="T3509" s="123">
        <v>110510.75862682179</v>
      </c>
      <c r="W3509" s="1"/>
      <c r="Z3509" s="225" t="s">
        <v>8612</v>
      </c>
      <c r="AA3509" s="226">
        <v>45384</v>
      </c>
      <c r="AB3509" s="225" t="s">
        <v>4202</v>
      </c>
      <c r="AC3509" s="225" t="s">
        <v>4203</v>
      </c>
      <c r="AD3509" s="225" t="s">
        <v>4204</v>
      </c>
      <c r="AE3509">
        <v>7743</v>
      </c>
      <c r="AF3509">
        <v>1744632</v>
      </c>
      <c r="AG3509">
        <v>1092319.770002848</v>
      </c>
      <c r="AH3509">
        <v>309754.0295554882</v>
      </c>
      <c r="AI3509">
        <v>56105</v>
      </c>
      <c r="AJ3509" s="225" t="s">
        <v>4232</v>
      </c>
      <c r="AK3509">
        <v>1688527</v>
      </c>
      <c r="AL3509">
        <v>962066.25955264014</v>
      </c>
      <c r="AM3509" t="s">
        <v>16698</v>
      </c>
    </row>
    <row r="3510" spans="1:39" x14ac:dyDescent="0.35">
      <c r="A3510" s="1"/>
      <c r="B3510" s="1"/>
      <c r="C3510" s="1"/>
      <c r="D3510" s="1"/>
      <c r="E3510" s="1" t="s">
        <v>7091</v>
      </c>
      <c r="F3510" s="2">
        <v>44527</v>
      </c>
      <c r="G3510" s="3">
        <v>27956</v>
      </c>
      <c r="H3510" s="1"/>
      <c r="I3510" s="1"/>
      <c r="J3510" s="1" t="s">
        <v>8403</v>
      </c>
      <c r="K3510" s="2">
        <v>44809</v>
      </c>
      <c r="L3510" s="1" t="s">
        <v>4236</v>
      </c>
      <c r="M3510" s="122"/>
      <c r="N3510" s="1" t="s">
        <v>4203</v>
      </c>
      <c r="O3510" s="1" t="s">
        <v>4231</v>
      </c>
      <c r="P3510" s="1">
        <v>6002</v>
      </c>
      <c r="Q3510" s="123">
        <v>341999</v>
      </c>
      <c r="S3510" s="123">
        <v>102789.87436431595</v>
      </c>
      <c r="T3510" s="123">
        <v>25708.253590143719</v>
      </c>
      <c r="W3510" s="1"/>
      <c r="Z3510" s="225" t="s">
        <v>8613</v>
      </c>
      <c r="AA3510" s="226">
        <v>45141</v>
      </c>
      <c r="AB3510" s="225" t="s">
        <v>4198</v>
      </c>
      <c r="AC3510" s="225" t="s">
        <v>4203</v>
      </c>
      <c r="AD3510" s="225" t="s">
        <v>4377</v>
      </c>
      <c r="AE3510">
        <v>7409</v>
      </c>
      <c r="AF3510">
        <v>1314994</v>
      </c>
      <c r="AG3510">
        <v>1070786.6986622976</v>
      </c>
      <c r="AH3510">
        <v>255880.80578371079</v>
      </c>
      <c r="AI3510">
        <v>0</v>
      </c>
      <c r="AJ3510" s="225" t="s">
        <v>4199</v>
      </c>
      <c r="AK3510">
        <v>1314994</v>
      </c>
      <c r="AL3510">
        <v>500088.10712141322</v>
      </c>
      <c r="AM3510" t="s">
        <v>16698</v>
      </c>
    </row>
    <row r="3511" spans="1:39" x14ac:dyDescent="0.35">
      <c r="A3511" s="1"/>
      <c r="B3511" s="1"/>
      <c r="C3511" s="1"/>
      <c r="D3511" s="1"/>
      <c r="E3511" s="1" t="s">
        <v>8200</v>
      </c>
      <c r="F3511" s="2">
        <v>44857</v>
      </c>
      <c r="G3511" s="3">
        <v>13985</v>
      </c>
      <c r="H3511" s="1"/>
      <c r="I3511" s="1"/>
      <c r="J3511" s="1" t="s">
        <v>9274</v>
      </c>
      <c r="K3511" s="2">
        <v>44223</v>
      </c>
      <c r="L3511" s="1" t="s">
        <v>4198</v>
      </c>
      <c r="M3511" s="122"/>
      <c r="N3511" s="1" t="s">
        <v>4208</v>
      </c>
      <c r="O3511" s="1" t="s">
        <v>4312</v>
      </c>
      <c r="P3511" s="1">
        <v>8280</v>
      </c>
      <c r="Q3511" s="123">
        <v>555701</v>
      </c>
      <c r="S3511" s="123">
        <v>467651.32972229534</v>
      </c>
      <c r="T3511" s="123">
        <v>174667.10423100658</v>
      </c>
      <c r="W3511" s="1"/>
      <c r="Z3511" s="225" t="s">
        <v>8616</v>
      </c>
      <c r="AA3511" s="226">
        <v>44703</v>
      </c>
      <c r="AB3511" s="225" t="s">
        <v>4216</v>
      </c>
      <c r="AC3511" s="225" t="s">
        <v>4208</v>
      </c>
      <c r="AD3511" s="225" t="s">
        <v>4262</v>
      </c>
      <c r="AE3511">
        <v>7292</v>
      </c>
      <c r="AF3511">
        <v>1198532</v>
      </c>
      <c r="AG3511">
        <v>572427.39487422118</v>
      </c>
      <c r="AH3511">
        <v>374521.76475128875</v>
      </c>
      <c r="AI3511">
        <v>47620</v>
      </c>
      <c r="AJ3511" s="225" t="s">
        <v>4217</v>
      </c>
      <c r="AK3511">
        <v>1150912</v>
      </c>
      <c r="AL3511">
        <v>1000626.3698770676</v>
      </c>
      <c r="AM3511" t="s">
        <v>16698</v>
      </c>
    </row>
    <row r="3512" spans="1:39" x14ac:dyDescent="0.35">
      <c r="A3512" s="1"/>
      <c r="B3512" s="1"/>
      <c r="C3512" s="1"/>
      <c r="D3512" s="1"/>
      <c r="E3512" s="1" t="s">
        <v>6020</v>
      </c>
      <c r="F3512" s="2">
        <v>44726</v>
      </c>
      <c r="G3512" s="3">
        <v>12902</v>
      </c>
      <c r="H3512" s="1"/>
      <c r="I3512" s="1"/>
      <c r="J3512" s="1" t="s">
        <v>9015</v>
      </c>
      <c r="K3512" s="2">
        <v>44661</v>
      </c>
      <c r="L3512" s="1" t="s">
        <v>4205</v>
      </c>
      <c r="M3512" s="122"/>
      <c r="N3512" s="1" t="s">
        <v>4208</v>
      </c>
      <c r="O3512" s="1" t="s">
        <v>4456</v>
      </c>
      <c r="P3512" s="1">
        <v>7446</v>
      </c>
      <c r="Q3512" s="123">
        <v>2441942</v>
      </c>
      <c r="S3512" s="123">
        <v>274653.83508151723</v>
      </c>
      <c r="T3512" s="123">
        <v>516286.26018430671</v>
      </c>
      <c r="W3512" s="1"/>
      <c r="Z3512" s="225" t="s">
        <v>8615</v>
      </c>
      <c r="AA3512" s="226">
        <v>43890</v>
      </c>
      <c r="AB3512" s="225" t="s">
        <v>4205</v>
      </c>
      <c r="AC3512" s="225" t="s">
        <v>4220</v>
      </c>
      <c r="AD3512" s="225" t="s">
        <v>4312</v>
      </c>
      <c r="AE3512">
        <v>7476</v>
      </c>
      <c r="AF3512">
        <v>903179</v>
      </c>
      <c r="AG3512">
        <v>345201.5035745732</v>
      </c>
      <c r="AH3512">
        <v>180144.45143497165</v>
      </c>
      <c r="AI3512">
        <v>17842</v>
      </c>
      <c r="AJ3512" s="225" t="s">
        <v>4199</v>
      </c>
      <c r="AK3512">
        <v>885337</v>
      </c>
      <c r="AL3512">
        <v>738121.94786039845</v>
      </c>
      <c r="AM3512" t="s">
        <v>16698</v>
      </c>
    </row>
    <row r="3513" spans="1:39" x14ac:dyDescent="0.35">
      <c r="A3513" s="1"/>
      <c r="B3513" s="1"/>
      <c r="C3513" s="1"/>
      <c r="D3513" s="1"/>
      <c r="E3513" s="1" t="s">
        <v>8390</v>
      </c>
      <c r="F3513" s="2">
        <v>44757</v>
      </c>
      <c r="G3513" s="3">
        <v>20574</v>
      </c>
      <c r="H3513" s="1"/>
      <c r="I3513" s="1"/>
      <c r="J3513" s="1" t="s">
        <v>8456</v>
      </c>
      <c r="K3513" s="2">
        <v>44224</v>
      </c>
      <c r="L3513" s="1" t="s">
        <v>4205</v>
      </c>
      <c r="M3513" s="122"/>
      <c r="N3513" s="1" t="s">
        <v>4220</v>
      </c>
      <c r="O3513" s="1" t="s">
        <v>4248</v>
      </c>
      <c r="P3513" s="1">
        <v>8605</v>
      </c>
      <c r="Q3513" s="123">
        <v>2313004</v>
      </c>
      <c r="S3513" s="123">
        <v>2151014.7436788939</v>
      </c>
      <c r="T3513" s="123">
        <v>50268.981105633611</v>
      </c>
      <c r="W3513" s="1"/>
      <c r="Z3513" s="225" t="s">
        <v>8617</v>
      </c>
      <c r="AA3513" s="226">
        <v>44699</v>
      </c>
      <c r="AB3513" s="225" t="s">
        <v>4214</v>
      </c>
      <c r="AC3513" s="225" t="s">
        <v>4203</v>
      </c>
      <c r="AD3513" s="225" t="s">
        <v>4336</v>
      </c>
      <c r="AE3513">
        <v>7122</v>
      </c>
      <c r="AF3513">
        <v>1191744</v>
      </c>
      <c r="AG3513">
        <v>231801.491275751</v>
      </c>
      <c r="AH3513">
        <v>91367.766308797814</v>
      </c>
      <c r="AI3513">
        <v>0</v>
      </c>
      <c r="AJ3513" s="225" t="s">
        <v>4211</v>
      </c>
      <c r="AK3513">
        <v>1191744</v>
      </c>
      <c r="AL3513">
        <v>1051310.2750330467</v>
      </c>
      <c r="AM3513" t="s">
        <v>16698</v>
      </c>
    </row>
    <row r="3514" spans="1:39" x14ac:dyDescent="0.35">
      <c r="A3514" s="1"/>
      <c r="B3514" s="1"/>
      <c r="C3514" s="1"/>
      <c r="D3514" s="1"/>
      <c r="E3514" s="1" t="s">
        <v>9364</v>
      </c>
      <c r="F3514" s="2">
        <v>44058</v>
      </c>
      <c r="G3514" s="3">
        <v>51323</v>
      </c>
      <c r="H3514" s="1"/>
      <c r="I3514" s="1"/>
      <c r="J3514" s="1" t="s">
        <v>9365</v>
      </c>
      <c r="K3514" s="2">
        <v>44640</v>
      </c>
      <c r="L3514" s="1" t="s">
        <v>4205</v>
      </c>
      <c r="M3514" s="122"/>
      <c r="N3514" s="1" t="s">
        <v>4203</v>
      </c>
      <c r="O3514" s="1" t="s">
        <v>4231</v>
      </c>
      <c r="P3514" s="1">
        <v>8531</v>
      </c>
      <c r="Q3514" s="123">
        <v>1347241</v>
      </c>
      <c r="S3514" s="123">
        <v>771532.65434781497</v>
      </c>
      <c r="T3514" s="123">
        <v>342273.86477077007</v>
      </c>
      <c r="W3514" s="1"/>
      <c r="Z3514" s="225" t="s">
        <v>8618</v>
      </c>
      <c r="AA3514" s="226">
        <v>44859</v>
      </c>
      <c r="AB3514" s="225" t="s">
        <v>4236</v>
      </c>
      <c r="AC3514" s="225" t="s">
        <v>4208</v>
      </c>
      <c r="AD3514" s="225" t="s">
        <v>4309</v>
      </c>
      <c r="AE3514">
        <v>7167</v>
      </c>
      <c r="AF3514">
        <v>1940270</v>
      </c>
      <c r="AG3514">
        <v>1194274.2476698793</v>
      </c>
      <c r="AH3514">
        <v>234154.68990829543</v>
      </c>
      <c r="AI3514">
        <v>14593</v>
      </c>
      <c r="AJ3514" s="225" t="s">
        <v>4232</v>
      </c>
      <c r="AK3514">
        <v>1925677</v>
      </c>
      <c r="AL3514">
        <v>980150.44223841606</v>
      </c>
      <c r="AM3514" t="s">
        <v>16698</v>
      </c>
    </row>
    <row r="3515" spans="1:39" x14ac:dyDescent="0.35">
      <c r="A3515" s="1"/>
      <c r="B3515" s="1"/>
      <c r="C3515" s="1"/>
      <c r="D3515" s="1"/>
      <c r="E3515" s="1" t="s">
        <v>9366</v>
      </c>
      <c r="F3515" s="2">
        <v>44143</v>
      </c>
      <c r="G3515" s="3">
        <v>37498</v>
      </c>
      <c r="H3515" s="1"/>
      <c r="I3515" s="1"/>
      <c r="J3515" s="1" t="s">
        <v>9367</v>
      </c>
      <c r="K3515" s="2">
        <v>45320</v>
      </c>
      <c r="L3515" s="1" t="s">
        <v>4236</v>
      </c>
      <c r="M3515" s="122"/>
      <c r="N3515" s="1" t="s">
        <v>4203</v>
      </c>
      <c r="O3515" s="1" t="s">
        <v>4204</v>
      </c>
      <c r="P3515" s="1">
        <v>7231</v>
      </c>
      <c r="Q3515" s="123">
        <v>405296</v>
      </c>
      <c r="S3515" s="123">
        <v>369526.85533283988</v>
      </c>
      <c r="T3515" s="123">
        <v>114290.55060685432</v>
      </c>
      <c r="W3515" s="1"/>
      <c r="Z3515" s="225" t="s">
        <v>8620</v>
      </c>
      <c r="AA3515" s="226">
        <v>44306</v>
      </c>
      <c r="AB3515" s="225" t="s">
        <v>4214</v>
      </c>
      <c r="AC3515" s="225" t="s">
        <v>4220</v>
      </c>
      <c r="AD3515" s="225" t="s">
        <v>4494</v>
      </c>
      <c r="AE3515">
        <v>8298</v>
      </c>
      <c r="AF3515">
        <v>1332535</v>
      </c>
      <c r="AG3515">
        <v>105233.18121478053</v>
      </c>
      <c r="AH3515">
        <v>74305.380252218471</v>
      </c>
      <c r="AI3515">
        <v>0</v>
      </c>
      <c r="AJ3515" s="225" t="s">
        <v>4211</v>
      </c>
      <c r="AK3515">
        <v>1332535</v>
      </c>
      <c r="AL3515">
        <v>1301607.199037438</v>
      </c>
      <c r="AM3515" t="s">
        <v>16698</v>
      </c>
    </row>
    <row r="3516" spans="1:39" x14ac:dyDescent="0.35">
      <c r="A3516" s="1"/>
      <c r="B3516" s="1"/>
      <c r="C3516" s="1"/>
      <c r="D3516" s="1"/>
      <c r="E3516" s="1" t="s">
        <v>7259</v>
      </c>
      <c r="F3516" s="2">
        <v>44677</v>
      </c>
      <c r="G3516" s="3">
        <v>24556</v>
      </c>
      <c r="H3516" s="1"/>
      <c r="I3516" s="1"/>
      <c r="J3516" s="1" t="s">
        <v>9368</v>
      </c>
      <c r="K3516" s="2">
        <v>44014</v>
      </c>
      <c r="L3516" s="1" t="s">
        <v>4225</v>
      </c>
      <c r="M3516" s="122"/>
      <c r="N3516" s="1" t="s">
        <v>4208</v>
      </c>
      <c r="O3516" s="1" t="s">
        <v>4328</v>
      </c>
      <c r="P3516" s="1">
        <v>7702</v>
      </c>
      <c r="Q3516" s="123">
        <v>1932098</v>
      </c>
      <c r="S3516" s="123">
        <v>1209105.5134079971</v>
      </c>
      <c r="T3516" s="123">
        <v>262041.49034807135</v>
      </c>
      <c r="W3516" s="1"/>
      <c r="Z3516" s="225" t="s">
        <v>8621</v>
      </c>
      <c r="AA3516" s="226">
        <v>44485</v>
      </c>
      <c r="AB3516" s="225" t="s">
        <v>4225</v>
      </c>
      <c r="AC3516" s="225" t="s">
        <v>4203</v>
      </c>
      <c r="AD3516" s="225" t="s">
        <v>4251</v>
      </c>
      <c r="AE3516">
        <v>7788</v>
      </c>
      <c r="AF3516">
        <v>420038</v>
      </c>
      <c r="AG3516">
        <v>207245.42066518977</v>
      </c>
      <c r="AH3516">
        <v>62623.784328926035</v>
      </c>
      <c r="AI3516">
        <v>44146</v>
      </c>
      <c r="AJ3516" s="225" t="s">
        <v>4217</v>
      </c>
      <c r="AK3516">
        <v>375892</v>
      </c>
      <c r="AL3516">
        <v>275416.36366373627</v>
      </c>
      <c r="AM3516" t="s">
        <v>16698</v>
      </c>
    </row>
    <row r="3517" spans="1:39" x14ac:dyDescent="0.35">
      <c r="A3517" s="1"/>
      <c r="B3517" s="1"/>
      <c r="C3517" s="1"/>
      <c r="D3517" s="1"/>
      <c r="E3517" s="1" t="s">
        <v>8868</v>
      </c>
      <c r="F3517" s="2">
        <v>45036</v>
      </c>
      <c r="G3517" s="3">
        <v>38678</v>
      </c>
      <c r="H3517" s="1"/>
      <c r="I3517" s="1"/>
      <c r="J3517" s="1" t="s">
        <v>8621</v>
      </c>
      <c r="K3517" s="2">
        <v>44485</v>
      </c>
      <c r="L3517" s="1" t="s">
        <v>4225</v>
      </c>
      <c r="M3517" s="122"/>
      <c r="N3517" s="1" t="s">
        <v>4203</v>
      </c>
      <c r="O3517" s="1" t="s">
        <v>4251</v>
      </c>
      <c r="P3517" s="1">
        <v>7788</v>
      </c>
      <c r="Q3517" s="123">
        <v>420038</v>
      </c>
      <c r="S3517" s="123">
        <v>207245.42066518977</v>
      </c>
      <c r="T3517" s="123">
        <v>62623.784328926035</v>
      </c>
      <c r="W3517" s="1"/>
      <c r="Z3517" s="225" t="s">
        <v>8622</v>
      </c>
      <c r="AA3517" s="226">
        <v>44268</v>
      </c>
      <c r="AB3517" s="225" t="s">
        <v>4202</v>
      </c>
      <c r="AC3517" s="225" t="s">
        <v>4203</v>
      </c>
      <c r="AD3517" s="225" t="s">
        <v>4268</v>
      </c>
      <c r="AE3517">
        <v>6941</v>
      </c>
      <c r="AF3517">
        <v>291587</v>
      </c>
      <c r="AG3517">
        <v>125680.33965969618</v>
      </c>
      <c r="AH3517">
        <v>81706.904179961057</v>
      </c>
      <c r="AI3517">
        <v>0</v>
      </c>
      <c r="AJ3517" s="225" t="s">
        <v>4232</v>
      </c>
      <c r="AK3517">
        <v>291587</v>
      </c>
      <c r="AL3517">
        <v>247613.56452026486</v>
      </c>
      <c r="AM3517" t="s">
        <v>16698</v>
      </c>
    </row>
    <row r="3518" spans="1:39" x14ac:dyDescent="0.35">
      <c r="A3518" s="1"/>
      <c r="B3518" s="1"/>
      <c r="C3518" s="1"/>
      <c r="D3518" s="1"/>
      <c r="E3518" s="1" t="s">
        <v>9268</v>
      </c>
      <c r="F3518" s="2">
        <v>44146</v>
      </c>
      <c r="G3518" s="3">
        <v>29091</v>
      </c>
      <c r="H3518" s="1"/>
      <c r="I3518" s="1"/>
      <c r="J3518" s="1" t="s">
        <v>8773</v>
      </c>
      <c r="K3518" s="2">
        <v>44655</v>
      </c>
      <c r="L3518" s="1" t="s">
        <v>4236</v>
      </c>
      <c r="M3518" s="122"/>
      <c r="N3518" s="1" t="s">
        <v>4203</v>
      </c>
      <c r="O3518" s="1" t="s">
        <v>4265</v>
      </c>
      <c r="P3518" s="1">
        <v>6294</v>
      </c>
      <c r="Q3518" s="123">
        <v>1001533</v>
      </c>
      <c r="S3518" s="123">
        <v>845077.89161394991</v>
      </c>
      <c r="T3518" s="123">
        <v>142308.62268772064</v>
      </c>
      <c r="W3518" s="1"/>
      <c r="Z3518" s="225" t="s">
        <v>8624</v>
      </c>
      <c r="AA3518" s="226">
        <v>45175</v>
      </c>
      <c r="AB3518" s="225" t="s">
        <v>4202</v>
      </c>
      <c r="AC3518" s="225" t="s">
        <v>4203</v>
      </c>
      <c r="AD3518" s="225" t="s">
        <v>4209</v>
      </c>
      <c r="AE3518">
        <v>6395</v>
      </c>
      <c r="AF3518">
        <v>789877</v>
      </c>
      <c r="AG3518">
        <v>322739.77684596123</v>
      </c>
      <c r="AH3518">
        <v>140564.70502906639</v>
      </c>
      <c r="AI3518">
        <v>0</v>
      </c>
      <c r="AJ3518" s="225" t="s">
        <v>4232</v>
      </c>
      <c r="AK3518">
        <v>789877</v>
      </c>
      <c r="AL3518">
        <v>607701.92818310519</v>
      </c>
      <c r="AM3518" t="s">
        <v>16698</v>
      </c>
    </row>
    <row r="3519" spans="1:39" x14ac:dyDescent="0.35">
      <c r="A3519" s="1"/>
      <c r="B3519" s="1"/>
      <c r="C3519" s="1"/>
      <c r="D3519" s="1"/>
      <c r="E3519" s="1" t="s">
        <v>9284</v>
      </c>
      <c r="F3519" s="2">
        <v>44694</v>
      </c>
      <c r="G3519" s="3">
        <v>41246</v>
      </c>
      <c r="H3519" s="1"/>
      <c r="I3519" s="1"/>
      <c r="J3519" s="1" t="s">
        <v>9369</v>
      </c>
      <c r="K3519" s="2">
        <v>43931</v>
      </c>
      <c r="L3519" s="1" t="s">
        <v>4205</v>
      </c>
      <c r="M3519" s="122"/>
      <c r="N3519" s="1" t="s">
        <v>4220</v>
      </c>
      <c r="O3519" s="1" t="s">
        <v>4209</v>
      </c>
      <c r="P3519" s="1">
        <v>7225</v>
      </c>
      <c r="Q3519" s="123">
        <v>538606</v>
      </c>
      <c r="S3519" s="123">
        <v>6603.0159863530289</v>
      </c>
      <c r="T3519" s="123">
        <v>98310.661028518458</v>
      </c>
      <c r="W3519" s="1"/>
      <c r="Z3519" s="225" t="s">
        <v>8623</v>
      </c>
      <c r="AA3519" s="226">
        <v>45218</v>
      </c>
      <c r="AB3519" s="225" t="s">
        <v>4198</v>
      </c>
      <c r="AC3519" s="225" t="s">
        <v>4203</v>
      </c>
      <c r="AD3519" s="225" t="s">
        <v>4400</v>
      </c>
      <c r="AE3519">
        <v>7117</v>
      </c>
      <c r="AF3519">
        <v>1628923</v>
      </c>
      <c r="AG3519">
        <v>581695.74466547091</v>
      </c>
      <c r="AH3519">
        <v>285794.37515204254</v>
      </c>
      <c r="AI3519">
        <v>46749</v>
      </c>
      <c r="AJ3519" s="225" t="s">
        <v>4199</v>
      </c>
      <c r="AK3519">
        <v>1582174</v>
      </c>
      <c r="AL3519">
        <v>1333021.6304865717</v>
      </c>
      <c r="AM3519" t="s">
        <v>16698</v>
      </c>
    </row>
    <row r="3520" spans="1:39" x14ac:dyDescent="0.35">
      <c r="A3520" s="1"/>
      <c r="B3520" s="1"/>
      <c r="C3520" s="1"/>
      <c r="D3520" s="1"/>
      <c r="E3520" s="1" t="s">
        <v>9370</v>
      </c>
      <c r="F3520" s="2">
        <v>44896</v>
      </c>
      <c r="G3520" s="3">
        <v>36341</v>
      </c>
      <c r="H3520" s="1"/>
      <c r="I3520" s="1"/>
      <c r="J3520" s="1" t="s">
        <v>6773</v>
      </c>
      <c r="K3520" s="2">
        <v>45302</v>
      </c>
      <c r="L3520" s="1" t="s">
        <v>4236</v>
      </c>
      <c r="M3520" s="122"/>
      <c r="N3520" s="1" t="s">
        <v>4208</v>
      </c>
      <c r="O3520" s="1" t="s">
        <v>4215</v>
      </c>
      <c r="P3520" s="1">
        <v>6266</v>
      </c>
      <c r="Q3520" s="123">
        <v>1411213</v>
      </c>
      <c r="S3520" s="123">
        <v>1261927.7322211107</v>
      </c>
      <c r="T3520" s="123">
        <v>293621.14615170151</v>
      </c>
      <c r="W3520" s="1"/>
      <c r="Z3520" s="225" t="s">
        <v>8627</v>
      </c>
      <c r="AA3520" s="226">
        <v>44878</v>
      </c>
      <c r="AB3520" s="225" t="s">
        <v>4198</v>
      </c>
      <c r="AC3520" s="225" t="s">
        <v>4203</v>
      </c>
      <c r="AD3520" s="225" t="s">
        <v>4328</v>
      </c>
      <c r="AE3520">
        <v>7366</v>
      </c>
      <c r="AF3520">
        <v>399966</v>
      </c>
      <c r="AG3520">
        <v>258801.82928879297</v>
      </c>
      <c r="AH3520">
        <v>58511.781891794402</v>
      </c>
      <c r="AI3520">
        <v>50908</v>
      </c>
      <c r="AJ3520" s="225" t="s">
        <v>4199</v>
      </c>
      <c r="AK3520">
        <v>349058</v>
      </c>
      <c r="AL3520">
        <v>199675.95260300144</v>
      </c>
      <c r="AM3520" t="s">
        <v>16698</v>
      </c>
    </row>
    <row r="3521" spans="1:39" x14ac:dyDescent="0.35">
      <c r="A3521" s="1"/>
      <c r="B3521" s="1"/>
      <c r="C3521" s="1"/>
      <c r="D3521" s="1"/>
      <c r="E3521" s="1" t="s">
        <v>9371</v>
      </c>
      <c r="F3521" s="2">
        <v>44026</v>
      </c>
      <c r="G3521" s="3">
        <v>14175</v>
      </c>
      <c r="H3521" s="1"/>
      <c r="I3521" s="1"/>
      <c r="J3521" s="1" t="s">
        <v>9372</v>
      </c>
      <c r="K3521" s="2">
        <v>45317</v>
      </c>
      <c r="L3521" s="1" t="s">
        <v>4236</v>
      </c>
      <c r="M3521" s="122"/>
      <c r="N3521" s="1" t="s">
        <v>4203</v>
      </c>
      <c r="O3521" s="1" t="s">
        <v>4336</v>
      </c>
      <c r="P3521" s="1">
        <v>7917</v>
      </c>
      <c r="Q3521" s="123">
        <v>2227506</v>
      </c>
      <c r="S3521" s="123">
        <v>1828567.7317360246</v>
      </c>
      <c r="T3521" s="123">
        <v>611570.56061653956</v>
      </c>
      <c r="W3521" s="1"/>
      <c r="Z3521" s="225" t="s">
        <v>8629</v>
      </c>
      <c r="AA3521" s="226">
        <v>44292</v>
      </c>
      <c r="AB3521" s="225" t="s">
        <v>4202</v>
      </c>
      <c r="AC3521" s="225" t="s">
        <v>4208</v>
      </c>
      <c r="AD3521" s="225" t="s">
        <v>4456</v>
      </c>
      <c r="AE3521">
        <v>7957</v>
      </c>
      <c r="AF3521">
        <v>1146404</v>
      </c>
      <c r="AG3521">
        <v>553305.06210755219</v>
      </c>
      <c r="AH3521">
        <v>37080.040229881386</v>
      </c>
      <c r="AI3521">
        <v>12035</v>
      </c>
      <c r="AJ3521" s="225" t="s">
        <v>4232</v>
      </c>
      <c r="AK3521">
        <v>1134369</v>
      </c>
      <c r="AL3521">
        <v>630178.97812232922</v>
      </c>
      <c r="AM3521" t="s">
        <v>16698</v>
      </c>
    </row>
    <row r="3522" spans="1:39" x14ac:dyDescent="0.35">
      <c r="A3522" s="1"/>
      <c r="B3522" s="1"/>
      <c r="C3522" s="1"/>
      <c r="D3522" s="1"/>
      <c r="E3522" s="1" t="s">
        <v>7669</v>
      </c>
      <c r="F3522" s="2">
        <v>44431</v>
      </c>
      <c r="G3522" s="3">
        <v>44964</v>
      </c>
      <c r="H3522" s="1"/>
      <c r="I3522" s="1"/>
      <c r="J3522" s="1" t="s">
        <v>8840</v>
      </c>
      <c r="K3522" s="2">
        <v>44324</v>
      </c>
      <c r="L3522" s="1" t="s">
        <v>4236</v>
      </c>
      <c r="M3522" s="122"/>
      <c r="N3522" s="1" t="s">
        <v>4203</v>
      </c>
      <c r="O3522" s="1" t="s">
        <v>4456</v>
      </c>
      <c r="P3522" s="1">
        <v>6423</v>
      </c>
      <c r="Q3522" s="123">
        <v>1299228</v>
      </c>
      <c r="S3522" s="123">
        <v>245559.50554270801</v>
      </c>
      <c r="T3522" s="123">
        <v>56473.536524539668</v>
      </c>
      <c r="W3522" s="1"/>
      <c r="Z3522" s="225" t="s">
        <v>8628</v>
      </c>
      <c r="AA3522" s="226">
        <v>44722</v>
      </c>
      <c r="AB3522" s="225" t="s">
        <v>4198</v>
      </c>
      <c r="AC3522" s="225" t="s">
        <v>4208</v>
      </c>
      <c r="AD3522" s="225" t="s">
        <v>4328</v>
      </c>
      <c r="AE3522">
        <v>6975</v>
      </c>
      <c r="AF3522">
        <v>1213163</v>
      </c>
      <c r="AG3522">
        <v>911466.81299310166</v>
      </c>
      <c r="AH3522">
        <v>54449.971123602001</v>
      </c>
      <c r="AI3522">
        <v>53210</v>
      </c>
      <c r="AJ3522" s="225" t="s">
        <v>4199</v>
      </c>
      <c r="AK3522">
        <v>1159953</v>
      </c>
      <c r="AL3522">
        <v>356146.15813050035</v>
      </c>
      <c r="AM3522" t="s">
        <v>16698</v>
      </c>
    </row>
    <row r="3523" spans="1:39" x14ac:dyDescent="0.35">
      <c r="A3523" s="1"/>
      <c r="B3523" s="1"/>
      <c r="C3523" s="1"/>
      <c r="D3523" s="1"/>
      <c r="E3523" s="1" t="s">
        <v>9373</v>
      </c>
      <c r="F3523" s="2">
        <v>44259</v>
      </c>
      <c r="G3523" s="3">
        <v>50974</v>
      </c>
      <c r="H3523" s="1"/>
      <c r="I3523" s="1"/>
      <c r="J3523" s="1" t="s">
        <v>9374</v>
      </c>
      <c r="K3523" s="2">
        <v>44691</v>
      </c>
      <c r="L3523" s="1" t="s">
        <v>4225</v>
      </c>
      <c r="M3523" s="122"/>
      <c r="N3523" s="1" t="s">
        <v>4203</v>
      </c>
      <c r="O3523" s="1" t="s">
        <v>4277</v>
      </c>
      <c r="P3523" s="1">
        <v>8922</v>
      </c>
      <c r="Q3523" s="123">
        <v>1025210</v>
      </c>
      <c r="S3523" s="123">
        <v>600282.55534197076</v>
      </c>
      <c r="T3523" s="123">
        <v>11023.081135549581</v>
      </c>
      <c r="W3523" s="1"/>
      <c r="Z3523" s="225" t="s">
        <v>8630</v>
      </c>
      <c r="AA3523" s="226">
        <v>44146</v>
      </c>
      <c r="AB3523" s="225" t="s">
        <v>4205</v>
      </c>
      <c r="AC3523" s="225" t="s">
        <v>4208</v>
      </c>
      <c r="AD3523" s="225" t="s">
        <v>4439</v>
      </c>
      <c r="AE3523">
        <v>7465</v>
      </c>
      <c r="AF3523">
        <v>1775896</v>
      </c>
      <c r="AG3523">
        <v>132301.30406705884</v>
      </c>
      <c r="AH3523">
        <v>172429.797466488</v>
      </c>
      <c r="AI3523">
        <v>32532</v>
      </c>
      <c r="AJ3523" s="225" t="s">
        <v>4199</v>
      </c>
      <c r="AK3523">
        <v>1743364</v>
      </c>
      <c r="AL3523">
        <v>1816024.4933994291</v>
      </c>
      <c r="AM3523" t="s">
        <v>16698</v>
      </c>
    </row>
    <row r="3524" spans="1:39" x14ac:dyDescent="0.35">
      <c r="A3524" s="1"/>
      <c r="B3524" s="1"/>
      <c r="C3524" s="1"/>
      <c r="D3524" s="1"/>
      <c r="E3524" s="1" t="s">
        <v>4672</v>
      </c>
      <c r="F3524" s="2">
        <v>45317</v>
      </c>
      <c r="G3524" s="3">
        <v>54935</v>
      </c>
      <c r="H3524" s="1"/>
      <c r="I3524" s="1"/>
      <c r="J3524" s="1" t="s">
        <v>9362</v>
      </c>
      <c r="K3524" s="2">
        <v>45260</v>
      </c>
      <c r="L3524" s="1" t="s">
        <v>4236</v>
      </c>
      <c r="M3524" s="122"/>
      <c r="N3524" s="1" t="s">
        <v>4220</v>
      </c>
      <c r="O3524" s="1" t="s">
        <v>4290</v>
      </c>
      <c r="P3524" s="1">
        <v>7462</v>
      </c>
      <c r="Q3524" s="123">
        <v>1834585</v>
      </c>
      <c r="S3524" s="123">
        <v>898813.96648462629</v>
      </c>
      <c r="T3524" s="123">
        <v>579817.16390178946</v>
      </c>
      <c r="W3524" s="1"/>
      <c r="Z3524" s="225" t="s">
        <v>8631</v>
      </c>
      <c r="AA3524" s="226">
        <v>44806</v>
      </c>
      <c r="AB3524" s="225" t="s">
        <v>4216</v>
      </c>
      <c r="AC3524" s="225" t="s">
        <v>4220</v>
      </c>
      <c r="AD3524" s="225" t="s">
        <v>4359</v>
      </c>
      <c r="AE3524">
        <v>9139</v>
      </c>
      <c r="AF3524">
        <v>2389782</v>
      </c>
      <c r="AG3524">
        <v>1445331.7824782396</v>
      </c>
      <c r="AH3524">
        <v>33678.212328129688</v>
      </c>
      <c r="AI3524">
        <v>20469</v>
      </c>
      <c r="AJ3524" s="225" t="s">
        <v>4217</v>
      </c>
      <c r="AK3524">
        <v>2369313</v>
      </c>
      <c r="AL3524">
        <v>978128.42984989006</v>
      </c>
      <c r="AM3524" t="s">
        <v>16698</v>
      </c>
    </row>
    <row r="3525" spans="1:39" x14ac:dyDescent="0.35">
      <c r="A3525" s="1"/>
      <c r="B3525" s="1"/>
      <c r="C3525" s="1"/>
      <c r="D3525" s="1"/>
      <c r="E3525" s="1" t="s">
        <v>9327</v>
      </c>
      <c r="F3525" s="2">
        <v>44492</v>
      </c>
      <c r="G3525" s="3">
        <v>22718</v>
      </c>
      <c r="H3525" s="1"/>
      <c r="I3525" s="1"/>
      <c r="J3525" s="1" t="s">
        <v>5615</v>
      </c>
      <c r="K3525" s="2">
        <v>44120</v>
      </c>
      <c r="L3525" s="1" t="s">
        <v>4225</v>
      </c>
      <c r="M3525" s="122"/>
      <c r="N3525" s="1" t="s">
        <v>4203</v>
      </c>
      <c r="O3525" s="1" t="s">
        <v>4386</v>
      </c>
      <c r="P3525" s="1">
        <v>7506</v>
      </c>
      <c r="Q3525" s="123">
        <v>1963607</v>
      </c>
      <c r="S3525" s="123">
        <v>103358.78365718083</v>
      </c>
      <c r="T3525" s="123">
        <v>642341.00621021714</v>
      </c>
      <c r="W3525" s="1"/>
      <c r="Z3525" s="225" t="s">
        <v>8633</v>
      </c>
      <c r="AA3525" s="226">
        <v>44563</v>
      </c>
      <c r="AB3525" s="225" t="s">
        <v>4202</v>
      </c>
      <c r="AC3525" s="225" t="s">
        <v>4208</v>
      </c>
      <c r="AD3525" s="225" t="s">
        <v>4336</v>
      </c>
      <c r="AE3525">
        <v>5765</v>
      </c>
      <c r="AF3525">
        <v>1590111</v>
      </c>
      <c r="AG3525">
        <v>75924.38142795219</v>
      </c>
      <c r="AH3525">
        <v>276627.31843895733</v>
      </c>
      <c r="AI3525">
        <v>20860</v>
      </c>
      <c r="AJ3525" s="225" t="s">
        <v>4232</v>
      </c>
      <c r="AK3525">
        <v>1569251</v>
      </c>
      <c r="AL3525">
        <v>1790813.9370110054</v>
      </c>
      <c r="AM3525" t="s">
        <v>16698</v>
      </c>
    </row>
    <row r="3526" spans="1:39" x14ac:dyDescent="0.35">
      <c r="A3526" s="1"/>
      <c r="B3526" s="1"/>
      <c r="C3526" s="1"/>
      <c r="D3526" s="1"/>
      <c r="E3526" s="1" t="s">
        <v>8254</v>
      </c>
      <c r="F3526" s="2">
        <v>45024</v>
      </c>
      <c r="G3526" s="3">
        <v>10949</v>
      </c>
      <c r="H3526" s="1"/>
      <c r="I3526" s="1"/>
      <c r="J3526" s="1" t="s">
        <v>8754</v>
      </c>
      <c r="K3526" s="2">
        <v>44744</v>
      </c>
      <c r="L3526" s="1" t="s">
        <v>4205</v>
      </c>
      <c r="M3526" s="122"/>
      <c r="N3526" s="1" t="s">
        <v>4203</v>
      </c>
      <c r="O3526" s="1" t="s">
        <v>4231</v>
      </c>
      <c r="P3526" s="1">
        <v>8220</v>
      </c>
      <c r="Q3526" s="123">
        <v>1235660</v>
      </c>
      <c r="S3526" s="123">
        <v>766044.09517396393</v>
      </c>
      <c r="T3526" s="123">
        <v>162337.48440136979</v>
      </c>
      <c r="W3526" s="1"/>
      <c r="Z3526" s="225" t="s">
        <v>8632</v>
      </c>
      <c r="AA3526" s="226">
        <v>44838</v>
      </c>
      <c r="AB3526" s="225" t="s">
        <v>4216</v>
      </c>
      <c r="AC3526" s="225" t="s">
        <v>4220</v>
      </c>
      <c r="AD3526" s="225" t="s">
        <v>4257</v>
      </c>
      <c r="AE3526">
        <v>6563</v>
      </c>
      <c r="AF3526">
        <v>2207895</v>
      </c>
      <c r="AG3526">
        <v>646005.34791453497</v>
      </c>
      <c r="AH3526">
        <v>400793.73721185955</v>
      </c>
      <c r="AI3526">
        <v>26033</v>
      </c>
      <c r="AJ3526" s="225" t="s">
        <v>4217</v>
      </c>
      <c r="AK3526">
        <v>2181862</v>
      </c>
      <c r="AL3526">
        <v>1962683.3892973245</v>
      </c>
      <c r="AM3526" t="s">
        <v>16698</v>
      </c>
    </row>
    <row r="3527" spans="1:39" x14ac:dyDescent="0.35">
      <c r="A3527" s="1"/>
      <c r="B3527" s="1"/>
      <c r="C3527" s="1"/>
      <c r="D3527" s="1"/>
      <c r="E3527" s="1" t="s">
        <v>5750</v>
      </c>
      <c r="F3527" s="2">
        <v>44469</v>
      </c>
      <c r="G3527" s="3">
        <v>46086</v>
      </c>
      <c r="H3527" s="1"/>
      <c r="I3527" s="1"/>
      <c r="J3527" s="1" t="s">
        <v>9375</v>
      </c>
      <c r="K3527" s="2">
        <v>44045</v>
      </c>
      <c r="L3527" s="1" t="s">
        <v>4236</v>
      </c>
      <c r="M3527" s="122"/>
      <c r="N3527" s="1" t="s">
        <v>4203</v>
      </c>
      <c r="O3527" s="1" t="s">
        <v>4477</v>
      </c>
      <c r="P3527" s="1">
        <v>8812</v>
      </c>
      <c r="Q3527" s="123">
        <v>2214015</v>
      </c>
      <c r="S3527" s="123">
        <v>1387358.2556969298</v>
      </c>
      <c r="T3527" s="123">
        <v>728649.10445620876</v>
      </c>
      <c r="W3527" s="1"/>
      <c r="Z3527" s="225" t="s">
        <v>8635</v>
      </c>
      <c r="AA3527" s="226">
        <v>44933</v>
      </c>
      <c r="AB3527" s="225" t="s">
        <v>4216</v>
      </c>
      <c r="AC3527" s="225" t="s">
        <v>4220</v>
      </c>
      <c r="AD3527" s="225" t="s">
        <v>4245</v>
      </c>
      <c r="AE3527">
        <v>8831</v>
      </c>
      <c r="AF3527">
        <v>1278681</v>
      </c>
      <c r="AG3527">
        <v>768358.84803558444</v>
      </c>
      <c r="AH3527">
        <v>176806.51217493435</v>
      </c>
      <c r="AI3527">
        <v>0</v>
      </c>
      <c r="AJ3527" s="225" t="s">
        <v>4217</v>
      </c>
      <c r="AK3527">
        <v>1278681</v>
      </c>
      <c r="AL3527">
        <v>687128.66413934994</v>
      </c>
      <c r="AM3527" t="s">
        <v>16698</v>
      </c>
    </row>
    <row r="3528" spans="1:39" x14ac:dyDescent="0.35">
      <c r="A3528" s="1"/>
      <c r="B3528" s="1"/>
      <c r="C3528" s="1"/>
      <c r="D3528" s="1"/>
      <c r="E3528" s="1" t="s">
        <v>9376</v>
      </c>
      <c r="F3528" s="2">
        <v>45355</v>
      </c>
      <c r="G3528" s="3">
        <v>37165</v>
      </c>
      <c r="H3528" s="1"/>
      <c r="I3528" s="1"/>
      <c r="J3528" s="1" t="s">
        <v>8132</v>
      </c>
      <c r="K3528" s="2">
        <v>44354</v>
      </c>
      <c r="L3528" s="1" t="s">
        <v>4236</v>
      </c>
      <c r="M3528" s="122"/>
      <c r="N3528" s="1" t="s">
        <v>4203</v>
      </c>
      <c r="O3528" s="1" t="s">
        <v>4359</v>
      </c>
      <c r="P3528" s="1">
        <v>8182</v>
      </c>
      <c r="Q3528" s="123">
        <v>1627848</v>
      </c>
      <c r="S3528" s="123">
        <v>364690.60000850307</v>
      </c>
      <c r="T3528" s="123">
        <v>178250.63660544579</v>
      </c>
      <c r="W3528" s="1"/>
      <c r="Z3528" s="225" t="s">
        <v>8637</v>
      </c>
      <c r="AA3528" s="226">
        <v>44946</v>
      </c>
      <c r="AB3528" s="225" t="s">
        <v>4202</v>
      </c>
      <c r="AC3528" s="225" t="s">
        <v>4220</v>
      </c>
      <c r="AD3528" s="225" t="s">
        <v>4494</v>
      </c>
      <c r="AE3528">
        <v>6969</v>
      </c>
      <c r="AF3528">
        <v>386509</v>
      </c>
      <c r="AG3528">
        <v>17313.315668592972</v>
      </c>
      <c r="AH3528">
        <v>106884.47228914399</v>
      </c>
      <c r="AI3528">
        <v>0</v>
      </c>
      <c r="AJ3528" s="225" t="s">
        <v>4232</v>
      </c>
      <c r="AK3528">
        <v>386509</v>
      </c>
      <c r="AL3528">
        <v>476080.15662055102</v>
      </c>
      <c r="AM3528" t="s">
        <v>16698</v>
      </c>
    </row>
    <row r="3529" spans="1:39" x14ac:dyDescent="0.35">
      <c r="A3529" s="1"/>
      <c r="B3529" s="1"/>
      <c r="C3529" s="1"/>
      <c r="D3529" s="1"/>
      <c r="E3529" s="1" t="s">
        <v>5533</v>
      </c>
      <c r="F3529" s="2">
        <v>45036</v>
      </c>
      <c r="G3529" s="3">
        <v>18054</v>
      </c>
      <c r="H3529" s="1"/>
      <c r="I3529" s="1"/>
      <c r="J3529" s="1" t="s">
        <v>9003</v>
      </c>
      <c r="K3529" s="2">
        <v>44684</v>
      </c>
      <c r="L3529" s="1" t="s">
        <v>4236</v>
      </c>
      <c r="M3529" s="122"/>
      <c r="N3529" s="1" t="s">
        <v>4203</v>
      </c>
      <c r="O3529" s="1" t="s">
        <v>4293</v>
      </c>
      <c r="P3529" s="1">
        <v>7246</v>
      </c>
      <c r="Q3529" s="123">
        <v>1895731</v>
      </c>
      <c r="S3529" s="123">
        <v>1684772.2767560449</v>
      </c>
      <c r="T3529" s="123">
        <v>176018.83229509092</v>
      </c>
      <c r="W3529" s="1"/>
      <c r="Z3529" s="225" t="s">
        <v>8638</v>
      </c>
      <c r="AA3529" s="226">
        <v>44925</v>
      </c>
      <c r="AB3529" s="225" t="s">
        <v>4202</v>
      </c>
      <c r="AC3529" s="225" t="s">
        <v>4208</v>
      </c>
      <c r="AD3529" s="225" t="s">
        <v>4287</v>
      </c>
      <c r="AE3529">
        <v>9075</v>
      </c>
      <c r="AF3529">
        <v>942771</v>
      </c>
      <c r="AG3529">
        <v>922989.3182055431</v>
      </c>
      <c r="AH3529">
        <v>64913.057911908225</v>
      </c>
      <c r="AI3529">
        <v>0</v>
      </c>
      <c r="AJ3529" s="225" t="s">
        <v>4232</v>
      </c>
      <c r="AK3529">
        <v>942771</v>
      </c>
      <c r="AL3529">
        <v>84694.73970636513</v>
      </c>
      <c r="AM3529" t="s">
        <v>16698</v>
      </c>
    </row>
    <row r="3530" spans="1:39" x14ac:dyDescent="0.35">
      <c r="A3530" s="1"/>
      <c r="B3530" s="1"/>
      <c r="C3530" s="1"/>
      <c r="D3530" s="1"/>
      <c r="E3530" s="1" t="s">
        <v>5391</v>
      </c>
      <c r="F3530" s="2">
        <v>43998</v>
      </c>
      <c r="G3530" s="3">
        <v>48524</v>
      </c>
      <c r="H3530" s="1"/>
      <c r="I3530" s="1"/>
      <c r="J3530" s="1" t="s">
        <v>9377</v>
      </c>
      <c r="K3530" s="2">
        <v>44693</v>
      </c>
      <c r="L3530" s="1" t="s">
        <v>4205</v>
      </c>
      <c r="M3530" s="122"/>
      <c r="N3530" s="1" t="s">
        <v>4208</v>
      </c>
      <c r="O3530" s="1" t="s">
        <v>4336</v>
      </c>
      <c r="P3530" s="1">
        <v>5963</v>
      </c>
      <c r="Q3530" s="123">
        <v>597732</v>
      </c>
      <c r="S3530" s="123">
        <v>389821.33407537418</v>
      </c>
      <c r="T3530" s="123">
        <v>103585.85882371639</v>
      </c>
      <c r="W3530" s="1"/>
      <c r="Z3530" s="225" t="s">
        <v>8640</v>
      </c>
      <c r="AA3530" s="226">
        <v>45384</v>
      </c>
      <c r="AB3530" s="225" t="s">
        <v>4214</v>
      </c>
      <c r="AC3530" s="225" t="s">
        <v>4208</v>
      </c>
      <c r="AD3530" s="225" t="s">
        <v>4271</v>
      </c>
      <c r="AE3530">
        <v>6975</v>
      </c>
      <c r="AF3530">
        <v>1156478</v>
      </c>
      <c r="AG3530">
        <v>471650.19413677027</v>
      </c>
      <c r="AH3530">
        <v>231697.13854866711</v>
      </c>
      <c r="AI3530">
        <v>45695</v>
      </c>
      <c r="AJ3530" s="225" t="s">
        <v>4211</v>
      </c>
      <c r="AK3530">
        <v>1110783</v>
      </c>
      <c r="AL3530">
        <v>916524.94441189687</v>
      </c>
      <c r="AM3530" t="s">
        <v>16698</v>
      </c>
    </row>
    <row r="3531" spans="1:39" x14ac:dyDescent="0.35">
      <c r="A3531" s="1"/>
      <c r="B3531" s="1"/>
      <c r="C3531" s="1"/>
      <c r="D3531" s="1"/>
      <c r="E3531" s="1" t="s">
        <v>9378</v>
      </c>
      <c r="F3531" s="2">
        <v>45249</v>
      </c>
      <c r="G3531" s="3">
        <v>41534</v>
      </c>
      <c r="H3531" s="1"/>
      <c r="I3531" s="1"/>
      <c r="J3531" s="1" t="s">
        <v>9379</v>
      </c>
      <c r="K3531" s="2">
        <v>44375</v>
      </c>
      <c r="L3531" s="1" t="s">
        <v>4225</v>
      </c>
      <c r="M3531" s="122"/>
      <c r="N3531" s="1" t="s">
        <v>4220</v>
      </c>
      <c r="O3531" s="1" t="s">
        <v>4271</v>
      </c>
      <c r="P3531" s="1">
        <v>9031</v>
      </c>
      <c r="Q3531" s="123">
        <v>357743</v>
      </c>
      <c r="S3531" s="123">
        <v>43498.940985268076</v>
      </c>
      <c r="T3531" s="123">
        <v>35998.761614624367</v>
      </c>
      <c r="W3531" s="1"/>
      <c r="Z3531" s="225" t="s">
        <v>8639</v>
      </c>
      <c r="AA3531" s="226">
        <v>45382</v>
      </c>
      <c r="AB3531" s="225" t="s">
        <v>4202</v>
      </c>
      <c r="AC3531" s="225" t="s">
        <v>4208</v>
      </c>
      <c r="AD3531" s="225" t="s">
        <v>4377</v>
      </c>
      <c r="AE3531">
        <v>9038</v>
      </c>
      <c r="AF3531">
        <v>881808</v>
      </c>
      <c r="AG3531">
        <v>356791.07440931734</v>
      </c>
      <c r="AH3531">
        <v>51587.852318777965</v>
      </c>
      <c r="AI3531">
        <v>41590</v>
      </c>
      <c r="AJ3531" s="225" t="s">
        <v>4232</v>
      </c>
      <c r="AK3531">
        <v>840218</v>
      </c>
      <c r="AL3531">
        <v>576604.77790946059</v>
      </c>
      <c r="AM3531" t="s">
        <v>16698</v>
      </c>
    </row>
    <row r="3532" spans="1:39" x14ac:dyDescent="0.35">
      <c r="A3532" s="1"/>
      <c r="B3532" s="1"/>
      <c r="C3532" s="1"/>
      <c r="D3532" s="1"/>
      <c r="E3532" s="1" t="s">
        <v>7394</v>
      </c>
      <c r="F3532" s="2">
        <v>44460</v>
      </c>
      <c r="G3532" s="3">
        <v>50182</v>
      </c>
      <c r="H3532" s="1"/>
      <c r="I3532" s="1"/>
      <c r="J3532" s="1" t="s">
        <v>9380</v>
      </c>
      <c r="K3532" s="2">
        <v>44272</v>
      </c>
      <c r="L3532" s="1" t="s">
        <v>4205</v>
      </c>
      <c r="M3532" s="122"/>
      <c r="N3532" s="1" t="s">
        <v>4208</v>
      </c>
      <c r="O3532" s="1" t="s">
        <v>4400</v>
      </c>
      <c r="P3532" s="1">
        <v>5903</v>
      </c>
      <c r="Q3532" s="123">
        <v>1738735</v>
      </c>
      <c r="S3532" s="123">
        <v>313409.62817810918</v>
      </c>
      <c r="T3532" s="123">
        <v>160777.36933037316</v>
      </c>
      <c r="W3532" s="1"/>
      <c r="Z3532" s="225" t="s">
        <v>8642</v>
      </c>
      <c r="AA3532" s="226">
        <v>44939</v>
      </c>
      <c r="AB3532" s="225" t="s">
        <v>4216</v>
      </c>
      <c r="AC3532" s="225" t="s">
        <v>4220</v>
      </c>
      <c r="AD3532" s="225" t="s">
        <v>4231</v>
      </c>
      <c r="AE3532">
        <v>8469</v>
      </c>
      <c r="AF3532">
        <v>1099615</v>
      </c>
      <c r="AG3532">
        <v>218580.72487651673</v>
      </c>
      <c r="AH3532">
        <v>169521.00002840915</v>
      </c>
      <c r="AI3532">
        <v>56317</v>
      </c>
      <c r="AJ3532" s="225" t="s">
        <v>4217</v>
      </c>
      <c r="AK3532">
        <v>1043298</v>
      </c>
      <c r="AL3532">
        <v>1050555.2751518923</v>
      </c>
      <c r="AM3532" t="s">
        <v>16698</v>
      </c>
    </row>
    <row r="3533" spans="1:39" x14ac:dyDescent="0.35">
      <c r="A3533" s="1"/>
      <c r="B3533" s="1"/>
      <c r="C3533" s="1"/>
      <c r="D3533" s="1"/>
      <c r="E3533" s="1" t="s">
        <v>9017</v>
      </c>
      <c r="F3533" s="2">
        <v>44327</v>
      </c>
      <c r="G3533" s="3">
        <v>25899</v>
      </c>
      <c r="H3533" s="1"/>
      <c r="I3533" s="1"/>
      <c r="J3533" s="1" t="s">
        <v>9381</v>
      </c>
      <c r="K3533" s="2">
        <v>43879</v>
      </c>
      <c r="L3533" s="1" t="s">
        <v>4198</v>
      </c>
      <c r="M3533" s="122"/>
      <c r="N3533" s="1" t="s">
        <v>4203</v>
      </c>
      <c r="O3533" s="1" t="s">
        <v>4231</v>
      </c>
      <c r="P3533" s="1">
        <v>5691</v>
      </c>
      <c r="Q3533" s="123">
        <v>1760424</v>
      </c>
      <c r="S3533" s="123">
        <v>1098720.440117931</v>
      </c>
      <c r="T3533" s="123">
        <v>382216.09514521487</v>
      </c>
      <c r="W3533" s="1"/>
      <c r="Z3533" s="225" t="s">
        <v>8645</v>
      </c>
      <c r="AA3533" s="226">
        <v>44981</v>
      </c>
      <c r="AB3533" s="225" t="s">
        <v>4198</v>
      </c>
      <c r="AC3533" s="225" t="s">
        <v>4203</v>
      </c>
      <c r="AD3533" s="225" t="s">
        <v>4293</v>
      </c>
      <c r="AE3533">
        <v>6486</v>
      </c>
      <c r="AF3533">
        <v>2346792</v>
      </c>
      <c r="AG3533">
        <v>878947.89311982295</v>
      </c>
      <c r="AH3533">
        <v>80865.702086464153</v>
      </c>
      <c r="AI3533">
        <v>49356</v>
      </c>
      <c r="AJ3533" s="225" t="s">
        <v>4199</v>
      </c>
      <c r="AK3533">
        <v>2297436</v>
      </c>
      <c r="AL3533">
        <v>1548709.8089666413</v>
      </c>
      <c r="AM3533" t="s">
        <v>16698</v>
      </c>
    </row>
    <row r="3534" spans="1:39" x14ac:dyDescent="0.35">
      <c r="A3534" s="1"/>
      <c r="B3534" s="1"/>
      <c r="C3534" s="1"/>
      <c r="D3534" s="1"/>
      <c r="E3534" s="1" t="s">
        <v>7366</v>
      </c>
      <c r="F3534" s="2">
        <v>45176</v>
      </c>
      <c r="G3534" s="3">
        <v>49999</v>
      </c>
      <c r="H3534" s="1"/>
      <c r="I3534" s="1"/>
      <c r="J3534" s="1" t="s">
        <v>7636</v>
      </c>
      <c r="K3534" s="2">
        <v>45002</v>
      </c>
      <c r="L3534" s="1" t="s">
        <v>4236</v>
      </c>
      <c r="M3534" s="122"/>
      <c r="N3534" s="1" t="s">
        <v>4203</v>
      </c>
      <c r="O3534" s="1" t="s">
        <v>4456</v>
      </c>
      <c r="P3534" s="1">
        <v>7175</v>
      </c>
      <c r="Q3534" s="123">
        <v>1418723</v>
      </c>
      <c r="S3534" s="123">
        <v>733499.56557144609</v>
      </c>
      <c r="T3534" s="123">
        <v>419152.67347590643</v>
      </c>
      <c r="W3534" s="1"/>
      <c r="Z3534" s="225" t="s">
        <v>8647</v>
      </c>
      <c r="AA3534" s="226">
        <v>45056</v>
      </c>
      <c r="AB3534" s="225" t="s">
        <v>4198</v>
      </c>
      <c r="AC3534" s="225" t="s">
        <v>4208</v>
      </c>
      <c r="AD3534" s="225" t="s">
        <v>4242</v>
      </c>
      <c r="AE3534">
        <v>6801</v>
      </c>
      <c r="AF3534">
        <v>1715768</v>
      </c>
      <c r="AG3534">
        <v>462945.65677699691</v>
      </c>
      <c r="AH3534">
        <v>284739.749327117</v>
      </c>
      <c r="AI3534">
        <v>0</v>
      </c>
      <c r="AJ3534" s="225" t="s">
        <v>4199</v>
      </c>
      <c r="AK3534">
        <v>1715768</v>
      </c>
      <c r="AL3534">
        <v>1537562.0925501203</v>
      </c>
      <c r="AM3534" t="s">
        <v>16698</v>
      </c>
    </row>
    <row r="3535" spans="1:39" x14ac:dyDescent="0.35">
      <c r="A3535" s="1"/>
      <c r="B3535" s="1"/>
      <c r="C3535" s="1"/>
      <c r="D3535" s="1"/>
      <c r="E3535" s="1" t="s">
        <v>6338</v>
      </c>
      <c r="F3535" s="2">
        <v>44958</v>
      </c>
      <c r="G3535" s="3">
        <v>18617</v>
      </c>
      <c r="H3535" s="1"/>
      <c r="I3535" s="1"/>
      <c r="J3535" s="1" t="s">
        <v>9382</v>
      </c>
      <c r="K3535" s="2">
        <v>44508</v>
      </c>
      <c r="L3535" s="1" t="s">
        <v>4225</v>
      </c>
      <c r="M3535" s="122"/>
      <c r="N3535" s="1" t="s">
        <v>4203</v>
      </c>
      <c r="O3535" s="1" t="s">
        <v>4287</v>
      </c>
      <c r="P3535" s="1">
        <v>6926</v>
      </c>
      <c r="Q3535" s="123">
        <v>1949645</v>
      </c>
      <c r="S3535" s="123">
        <v>296682.90039335936</v>
      </c>
      <c r="T3535" s="123">
        <v>640529.69627227436</v>
      </c>
      <c r="W3535" s="1"/>
      <c r="Z3535" s="225" t="s">
        <v>8646</v>
      </c>
      <c r="AA3535" s="226">
        <v>44690</v>
      </c>
      <c r="AB3535" s="225" t="s">
        <v>4225</v>
      </c>
      <c r="AC3535" s="225" t="s">
        <v>4203</v>
      </c>
      <c r="AD3535" s="225" t="s">
        <v>4477</v>
      </c>
      <c r="AE3535">
        <v>6303</v>
      </c>
      <c r="AF3535">
        <v>1749311</v>
      </c>
      <c r="AG3535">
        <v>728294.59810999071</v>
      </c>
      <c r="AH3535">
        <v>547488.46278999979</v>
      </c>
      <c r="AI3535">
        <v>27739</v>
      </c>
      <c r="AJ3535" s="225" t="s">
        <v>4217</v>
      </c>
      <c r="AK3535">
        <v>1721572</v>
      </c>
      <c r="AL3535">
        <v>1568504.864680009</v>
      </c>
      <c r="AM3535" t="s">
        <v>16698</v>
      </c>
    </row>
    <row r="3536" spans="1:39" x14ac:dyDescent="0.35">
      <c r="A3536" s="1"/>
      <c r="B3536" s="1"/>
      <c r="C3536" s="1"/>
      <c r="D3536" s="1"/>
      <c r="E3536" s="1" t="s">
        <v>8331</v>
      </c>
      <c r="F3536" s="2">
        <v>44195</v>
      </c>
      <c r="G3536" s="3">
        <v>50530</v>
      </c>
      <c r="H3536" s="1"/>
      <c r="I3536" s="1"/>
      <c r="J3536" s="1" t="s">
        <v>4975</v>
      </c>
      <c r="K3536" s="2">
        <v>44755</v>
      </c>
      <c r="L3536" s="1" t="s">
        <v>4205</v>
      </c>
      <c r="M3536" s="122"/>
      <c r="N3536" s="1" t="s">
        <v>4203</v>
      </c>
      <c r="O3536" s="1" t="s">
        <v>4293</v>
      </c>
      <c r="P3536" s="1">
        <v>6167</v>
      </c>
      <c r="Q3536" s="123">
        <v>1721945</v>
      </c>
      <c r="S3536" s="123">
        <v>899695.06329432363</v>
      </c>
      <c r="T3536" s="123">
        <v>277714.91457018809</v>
      </c>
      <c r="W3536" s="1"/>
      <c r="Z3536" s="225" t="s">
        <v>8649</v>
      </c>
      <c r="AA3536" s="226">
        <v>43918</v>
      </c>
      <c r="AB3536" s="225" t="s">
        <v>4202</v>
      </c>
      <c r="AC3536" s="225" t="s">
        <v>4203</v>
      </c>
      <c r="AD3536" s="225" t="s">
        <v>4439</v>
      </c>
      <c r="AE3536">
        <v>6965</v>
      </c>
      <c r="AF3536">
        <v>724259</v>
      </c>
      <c r="AG3536">
        <v>241117.71845276514</v>
      </c>
      <c r="AH3536">
        <v>41784.996610553011</v>
      </c>
      <c r="AI3536">
        <v>0</v>
      </c>
      <c r="AJ3536" s="225" t="s">
        <v>4232</v>
      </c>
      <c r="AK3536">
        <v>724259</v>
      </c>
      <c r="AL3536">
        <v>524926.27815778786</v>
      </c>
      <c r="AM3536" t="s">
        <v>16698</v>
      </c>
    </row>
    <row r="3537" spans="1:39" x14ac:dyDescent="0.35">
      <c r="A3537" s="1"/>
      <c r="B3537" s="1"/>
      <c r="C3537" s="1"/>
      <c r="D3537" s="1"/>
      <c r="E3537" s="1" t="s">
        <v>7130</v>
      </c>
      <c r="F3537" s="2">
        <v>44031</v>
      </c>
      <c r="G3537" s="3">
        <v>30552</v>
      </c>
      <c r="H3537" s="1"/>
      <c r="I3537" s="1"/>
      <c r="J3537" s="1" t="s">
        <v>9383</v>
      </c>
      <c r="K3537" s="2">
        <v>45367</v>
      </c>
      <c r="L3537" s="1" t="s">
        <v>4198</v>
      </c>
      <c r="M3537" s="122"/>
      <c r="N3537" s="1" t="s">
        <v>4203</v>
      </c>
      <c r="O3537" s="1" t="s">
        <v>4242</v>
      </c>
      <c r="P3537" s="1">
        <v>7704</v>
      </c>
      <c r="Q3537" s="123">
        <v>418296</v>
      </c>
      <c r="S3537" s="123">
        <v>164648.05398704539</v>
      </c>
      <c r="T3537" s="123">
        <v>7666.6880769578192</v>
      </c>
      <c r="W3537" s="1"/>
      <c r="Z3537" s="225" t="s">
        <v>8648</v>
      </c>
      <c r="AA3537" s="226">
        <v>45055</v>
      </c>
      <c r="AB3537" s="225" t="s">
        <v>4205</v>
      </c>
      <c r="AC3537" s="225" t="s">
        <v>4203</v>
      </c>
      <c r="AD3537" s="225" t="s">
        <v>4372</v>
      </c>
      <c r="AE3537">
        <v>7782</v>
      </c>
      <c r="AF3537">
        <v>722829</v>
      </c>
      <c r="AG3537">
        <v>696149.39347715699</v>
      </c>
      <c r="AH3537">
        <v>167162.69967655555</v>
      </c>
      <c r="AI3537">
        <v>35617</v>
      </c>
      <c r="AJ3537" s="225" t="s">
        <v>4199</v>
      </c>
      <c r="AK3537">
        <v>687212</v>
      </c>
      <c r="AL3537">
        <v>193842.30619939856</v>
      </c>
      <c r="AM3537" t="s">
        <v>16698</v>
      </c>
    </row>
    <row r="3538" spans="1:39" x14ac:dyDescent="0.35">
      <c r="A3538" s="1"/>
      <c r="B3538" s="1"/>
      <c r="C3538" s="1"/>
      <c r="D3538" s="1"/>
      <c r="E3538" s="1" t="s">
        <v>5766</v>
      </c>
      <c r="F3538" s="2">
        <v>44783</v>
      </c>
      <c r="G3538" s="3">
        <v>45597</v>
      </c>
      <c r="H3538" s="1"/>
      <c r="I3538" s="1"/>
      <c r="J3538" s="1" t="s">
        <v>8311</v>
      </c>
      <c r="K3538" s="2">
        <v>43915</v>
      </c>
      <c r="L3538" s="1" t="s">
        <v>4225</v>
      </c>
      <c r="M3538" s="122"/>
      <c r="N3538" s="1" t="s">
        <v>4220</v>
      </c>
      <c r="O3538" s="1" t="s">
        <v>4265</v>
      </c>
      <c r="P3538" s="1">
        <v>9147</v>
      </c>
      <c r="Q3538" s="123">
        <v>1440265</v>
      </c>
      <c r="S3538" s="123">
        <v>1016319.4200799756</v>
      </c>
      <c r="T3538" s="123">
        <v>73441.394705294908</v>
      </c>
      <c r="W3538" s="1"/>
      <c r="Z3538" s="225" t="s">
        <v>8651</v>
      </c>
      <c r="AA3538" s="226">
        <v>45004</v>
      </c>
      <c r="AB3538" s="225" t="s">
        <v>4216</v>
      </c>
      <c r="AC3538" s="225" t="s">
        <v>4208</v>
      </c>
      <c r="AD3538" s="225" t="s">
        <v>4494</v>
      </c>
      <c r="AE3538">
        <v>8475</v>
      </c>
      <c r="AF3538">
        <v>1604399</v>
      </c>
      <c r="AG3538">
        <v>1397734.5866315553</v>
      </c>
      <c r="AH3538">
        <v>34282.561565420794</v>
      </c>
      <c r="AI3538">
        <v>16423</v>
      </c>
      <c r="AJ3538" s="225" t="s">
        <v>4217</v>
      </c>
      <c r="AK3538">
        <v>1587976</v>
      </c>
      <c r="AL3538">
        <v>240946.97493386545</v>
      </c>
      <c r="AM3538" t="s">
        <v>16698</v>
      </c>
    </row>
    <row r="3539" spans="1:39" x14ac:dyDescent="0.35">
      <c r="A3539" s="1"/>
      <c r="B3539" s="1"/>
      <c r="C3539" s="1"/>
      <c r="D3539" s="1"/>
      <c r="E3539" s="1" t="s">
        <v>8264</v>
      </c>
      <c r="F3539" s="2">
        <v>44224</v>
      </c>
      <c r="G3539" s="3">
        <v>40886</v>
      </c>
      <c r="H3539" s="1"/>
      <c r="I3539" s="1"/>
      <c r="J3539" s="1" t="s">
        <v>9384</v>
      </c>
      <c r="K3539" s="2">
        <v>44078</v>
      </c>
      <c r="L3539" s="1" t="s">
        <v>4205</v>
      </c>
      <c r="M3539" s="122"/>
      <c r="N3539" s="1" t="s">
        <v>4203</v>
      </c>
      <c r="O3539" s="1" t="s">
        <v>4215</v>
      </c>
      <c r="P3539" s="1">
        <v>6172</v>
      </c>
      <c r="Q3539" s="123">
        <v>786118</v>
      </c>
      <c r="S3539" s="123">
        <v>522375.60247319133</v>
      </c>
      <c r="T3539" s="123">
        <v>181048.61540131946</v>
      </c>
      <c r="W3539" s="1"/>
      <c r="Z3539" s="225" t="s">
        <v>8653</v>
      </c>
      <c r="AA3539" s="226">
        <v>44980</v>
      </c>
      <c r="AB3539" s="225" t="s">
        <v>4214</v>
      </c>
      <c r="AC3539" s="225" t="s">
        <v>4203</v>
      </c>
      <c r="AD3539" s="225" t="s">
        <v>4328</v>
      </c>
      <c r="AE3539">
        <v>8833</v>
      </c>
      <c r="AF3539">
        <v>2184877</v>
      </c>
      <c r="AG3539">
        <v>1861172.5281986613</v>
      </c>
      <c r="AH3539">
        <v>675527.17478943977</v>
      </c>
      <c r="AI3539">
        <v>39459</v>
      </c>
      <c r="AJ3539" s="225" t="s">
        <v>4211</v>
      </c>
      <c r="AK3539">
        <v>2145418</v>
      </c>
      <c r="AL3539">
        <v>999231.64659077849</v>
      </c>
      <c r="AM3539" t="s">
        <v>16698</v>
      </c>
    </row>
    <row r="3540" spans="1:39" x14ac:dyDescent="0.35">
      <c r="A3540" s="1"/>
      <c r="B3540" s="1"/>
      <c r="C3540" s="1"/>
      <c r="D3540" s="1"/>
      <c r="E3540" s="1" t="s">
        <v>9385</v>
      </c>
      <c r="F3540" s="2">
        <v>45287</v>
      </c>
      <c r="G3540" s="3">
        <v>24315</v>
      </c>
      <c r="H3540" s="1"/>
      <c r="I3540" s="1"/>
      <c r="J3540" s="1" t="s">
        <v>9386</v>
      </c>
      <c r="K3540" s="2">
        <v>44667</v>
      </c>
      <c r="L3540" s="1" t="s">
        <v>4205</v>
      </c>
      <c r="M3540" s="122"/>
      <c r="N3540" s="1" t="s">
        <v>4220</v>
      </c>
      <c r="O3540" s="1" t="s">
        <v>4254</v>
      </c>
      <c r="P3540" s="1">
        <v>9338</v>
      </c>
      <c r="Q3540" s="123">
        <v>1995543</v>
      </c>
      <c r="S3540" s="123">
        <v>1013597.413205046</v>
      </c>
      <c r="T3540" s="123">
        <v>537231.69280365715</v>
      </c>
      <c r="W3540" s="1"/>
      <c r="Z3540" s="225" t="s">
        <v>8652</v>
      </c>
      <c r="AA3540" s="226">
        <v>44223</v>
      </c>
      <c r="AB3540" s="225" t="s">
        <v>4198</v>
      </c>
      <c r="AC3540" s="225" t="s">
        <v>4220</v>
      </c>
      <c r="AD3540" s="225" t="s">
        <v>4302</v>
      </c>
      <c r="AE3540">
        <v>8715</v>
      </c>
      <c r="AF3540">
        <v>1098203</v>
      </c>
      <c r="AG3540">
        <v>967212.24687697738</v>
      </c>
      <c r="AH3540">
        <v>21194.03241497905</v>
      </c>
      <c r="AI3540">
        <v>52715</v>
      </c>
      <c r="AJ3540" s="225" t="s">
        <v>4199</v>
      </c>
      <c r="AK3540">
        <v>1045488</v>
      </c>
      <c r="AL3540">
        <v>152184.78553800166</v>
      </c>
      <c r="AM3540" t="s">
        <v>16698</v>
      </c>
    </row>
    <row r="3541" spans="1:39" x14ac:dyDescent="0.35">
      <c r="A3541" s="1"/>
      <c r="B3541" s="1"/>
      <c r="C3541" s="1"/>
      <c r="D3541" s="1"/>
      <c r="E3541" s="1" t="s">
        <v>9387</v>
      </c>
      <c r="F3541" s="2">
        <v>45311</v>
      </c>
      <c r="G3541" s="3">
        <v>20130</v>
      </c>
      <c r="H3541" s="1"/>
      <c r="I3541" s="1"/>
      <c r="J3541" s="1" t="s">
        <v>9388</v>
      </c>
      <c r="K3541" s="2">
        <v>44748</v>
      </c>
      <c r="L3541" s="1" t="s">
        <v>4205</v>
      </c>
      <c r="M3541" s="122"/>
      <c r="N3541" s="1" t="s">
        <v>4220</v>
      </c>
      <c r="O3541" s="1" t="s">
        <v>4302</v>
      </c>
      <c r="P3541" s="1">
        <v>9390</v>
      </c>
      <c r="Q3541" s="123">
        <v>286659</v>
      </c>
      <c r="S3541" s="123">
        <v>237186.91993869923</v>
      </c>
      <c r="T3541" s="123">
        <v>72747.181247612971</v>
      </c>
      <c r="W3541" s="1"/>
      <c r="Z3541" s="225" t="s">
        <v>8655</v>
      </c>
      <c r="AA3541" s="226">
        <v>44072</v>
      </c>
      <c r="AB3541" s="225" t="s">
        <v>4198</v>
      </c>
      <c r="AC3541" s="225" t="s">
        <v>4220</v>
      </c>
      <c r="AD3541" s="225" t="s">
        <v>4323</v>
      </c>
      <c r="AE3541">
        <v>6000</v>
      </c>
      <c r="AF3541">
        <v>2494686</v>
      </c>
      <c r="AG3541">
        <v>2334869.7122062049</v>
      </c>
      <c r="AH3541">
        <v>768695.33633984521</v>
      </c>
      <c r="AI3541">
        <v>0</v>
      </c>
      <c r="AJ3541" s="225" t="s">
        <v>4199</v>
      </c>
      <c r="AK3541">
        <v>2494686</v>
      </c>
      <c r="AL3541">
        <v>928511.62413364032</v>
      </c>
      <c r="AM3541" t="s">
        <v>16698</v>
      </c>
    </row>
    <row r="3542" spans="1:39" x14ac:dyDescent="0.35">
      <c r="A3542" s="1"/>
      <c r="B3542" s="1"/>
      <c r="C3542" s="1"/>
      <c r="D3542" s="1"/>
      <c r="E3542" s="1" t="s">
        <v>6003</v>
      </c>
      <c r="F3542" s="2">
        <v>44735</v>
      </c>
      <c r="G3542" s="3">
        <v>54597</v>
      </c>
      <c r="H3542" s="1"/>
      <c r="I3542" s="1"/>
      <c r="J3542" s="1" t="s">
        <v>4440</v>
      </c>
      <c r="K3542" s="2">
        <v>43890</v>
      </c>
      <c r="L3542" s="1" t="s">
        <v>4205</v>
      </c>
      <c r="M3542" s="122"/>
      <c r="N3542" s="1" t="s">
        <v>4220</v>
      </c>
      <c r="O3542" s="1" t="s">
        <v>4221</v>
      </c>
      <c r="P3542" s="1">
        <v>5928</v>
      </c>
      <c r="Q3542" s="123">
        <v>1090608</v>
      </c>
      <c r="S3542" s="123">
        <v>1025776.9292466476</v>
      </c>
      <c r="T3542" s="123">
        <v>276810.11177243612</v>
      </c>
      <c r="W3542" s="1"/>
      <c r="Z3542" s="225" t="s">
        <v>8657</v>
      </c>
      <c r="AA3542" s="226">
        <v>45168</v>
      </c>
      <c r="AB3542" s="225" t="s">
        <v>4198</v>
      </c>
      <c r="AC3542" s="225" t="s">
        <v>4203</v>
      </c>
      <c r="AD3542" s="225" t="s">
        <v>4215</v>
      </c>
      <c r="AE3542">
        <v>6776</v>
      </c>
      <c r="AF3542">
        <v>2410759</v>
      </c>
      <c r="AG3542">
        <v>2035683.8803179357</v>
      </c>
      <c r="AH3542">
        <v>507932.13431066042</v>
      </c>
      <c r="AI3542">
        <v>0</v>
      </c>
      <c r="AJ3542" s="225" t="s">
        <v>4199</v>
      </c>
      <c r="AK3542">
        <v>2410759</v>
      </c>
      <c r="AL3542">
        <v>883007.2539927247</v>
      </c>
      <c r="AM3542" t="s">
        <v>16698</v>
      </c>
    </row>
    <row r="3543" spans="1:39" x14ac:dyDescent="0.35">
      <c r="A3543" s="1"/>
      <c r="B3543" s="1"/>
      <c r="C3543" s="1"/>
      <c r="D3543" s="1"/>
      <c r="E3543" s="1" t="s">
        <v>9389</v>
      </c>
      <c r="F3543" s="2">
        <v>44890</v>
      </c>
      <c r="G3543" s="3">
        <v>42175</v>
      </c>
      <c r="H3543" s="1"/>
      <c r="I3543" s="1"/>
      <c r="J3543" s="1" t="s">
        <v>9390</v>
      </c>
      <c r="K3543" s="2">
        <v>43932</v>
      </c>
      <c r="L3543" s="1" t="s">
        <v>4198</v>
      </c>
      <c r="M3543" s="122"/>
      <c r="N3543" s="1" t="s">
        <v>4203</v>
      </c>
      <c r="O3543" s="1" t="s">
        <v>4257</v>
      </c>
      <c r="P3543" s="1">
        <v>7193</v>
      </c>
      <c r="Q3543" s="123">
        <v>1712738</v>
      </c>
      <c r="S3543" s="123">
        <v>1042140.2270796343</v>
      </c>
      <c r="T3543" s="123">
        <v>297453.03823426418</v>
      </c>
      <c r="W3543" s="1"/>
      <c r="Z3543" s="225" t="s">
        <v>8658</v>
      </c>
      <c r="AA3543" s="226">
        <v>44048</v>
      </c>
      <c r="AB3543" s="225" t="s">
        <v>4205</v>
      </c>
      <c r="AC3543" s="225" t="s">
        <v>4208</v>
      </c>
      <c r="AD3543" s="225" t="s">
        <v>4242</v>
      </c>
      <c r="AE3543">
        <v>8626</v>
      </c>
      <c r="AF3543">
        <v>1463026</v>
      </c>
      <c r="AG3543">
        <v>1231736.1967902877</v>
      </c>
      <c r="AH3543">
        <v>173548.15606687468</v>
      </c>
      <c r="AI3543">
        <v>36770</v>
      </c>
      <c r="AJ3543" s="225" t="s">
        <v>4199</v>
      </c>
      <c r="AK3543">
        <v>1426256</v>
      </c>
      <c r="AL3543">
        <v>404837.95927658695</v>
      </c>
      <c r="AM3543" t="s">
        <v>16698</v>
      </c>
    </row>
    <row r="3544" spans="1:39" x14ac:dyDescent="0.35">
      <c r="A3544" s="1"/>
      <c r="B3544" s="1"/>
      <c r="C3544" s="1"/>
      <c r="D3544" s="1"/>
      <c r="E3544" s="1" t="s">
        <v>9391</v>
      </c>
      <c r="F3544" s="2">
        <v>44756</v>
      </c>
      <c r="G3544" s="3">
        <v>45709</v>
      </c>
      <c r="H3544" s="1"/>
      <c r="I3544" s="1"/>
      <c r="J3544" s="1" t="s">
        <v>9392</v>
      </c>
      <c r="K3544" s="2">
        <v>44067</v>
      </c>
      <c r="L3544" s="1" t="s">
        <v>4205</v>
      </c>
      <c r="M3544" s="122"/>
      <c r="N3544" s="1" t="s">
        <v>4220</v>
      </c>
      <c r="O3544" s="1" t="s">
        <v>4242</v>
      </c>
      <c r="P3544" s="1">
        <v>6052</v>
      </c>
      <c r="Q3544" s="123">
        <v>2077944</v>
      </c>
      <c r="S3544" s="123">
        <v>640833.64092527644</v>
      </c>
      <c r="T3544" s="123">
        <v>85258.151061063007</v>
      </c>
      <c r="W3544" s="1"/>
      <c r="Z3544" s="225" t="s">
        <v>8659</v>
      </c>
      <c r="AA3544" s="226">
        <v>44072</v>
      </c>
      <c r="AB3544" s="225" t="s">
        <v>4202</v>
      </c>
      <c r="AC3544" s="225" t="s">
        <v>4208</v>
      </c>
      <c r="AD3544" s="225" t="s">
        <v>4271</v>
      </c>
      <c r="AE3544">
        <v>8223</v>
      </c>
      <c r="AF3544">
        <v>2413630</v>
      </c>
      <c r="AG3544">
        <v>1789843.3594533573</v>
      </c>
      <c r="AH3544">
        <v>78959.152337780994</v>
      </c>
      <c r="AI3544">
        <v>0</v>
      </c>
      <c r="AJ3544" s="225" t="s">
        <v>4232</v>
      </c>
      <c r="AK3544">
        <v>2413630</v>
      </c>
      <c r="AL3544">
        <v>702745.79288442375</v>
      </c>
      <c r="AM3544" t="s">
        <v>16698</v>
      </c>
    </row>
    <row r="3545" spans="1:39" x14ac:dyDescent="0.35">
      <c r="A3545" s="1"/>
      <c r="B3545" s="1"/>
      <c r="C3545" s="1"/>
      <c r="D3545" s="1"/>
      <c r="E3545" s="1" t="s">
        <v>9393</v>
      </c>
      <c r="F3545" s="2">
        <v>44845</v>
      </c>
      <c r="G3545" s="3">
        <v>47965</v>
      </c>
      <c r="H3545" s="1"/>
      <c r="I3545" s="1"/>
      <c r="J3545" s="1" t="s">
        <v>8819</v>
      </c>
      <c r="K3545" s="2">
        <v>44811</v>
      </c>
      <c r="L3545" s="1" t="s">
        <v>4198</v>
      </c>
      <c r="M3545" s="122"/>
      <c r="N3545" s="1" t="s">
        <v>4220</v>
      </c>
      <c r="O3545" s="1" t="s">
        <v>4254</v>
      </c>
      <c r="P3545" s="1">
        <v>8652</v>
      </c>
      <c r="Q3545" s="123">
        <v>1957940</v>
      </c>
      <c r="S3545" s="123">
        <v>1870469.9139372979</v>
      </c>
      <c r="T3545" s="123">
        <v>125371.72797263144</v>
      </c>
      <c r="W3545" s="1"/>
      <c r="Z3545" s="225" t="s">
        <v>8661</v>
      </c>
      <c r="AA3545" s="226">
        <v>44501</v>
      </c>
      <c r="AB3545" s="225" t="s">
        <v>4198</v>
      </c>
      <c r="AC3545" s="225" t="s">
        <v>4220</v>
      </c>
      <c r="AD3545" s="225" t="s">
        <v>4372</v>
      </c>
      <c r="AE3545">
        <v>9475</v>
      </c>
      <c r="AF3545">
        <v>2365121</v>
      </c>
      <c r="AG3545">
        <v>415101.99034199235</v>
      </c>
      <c r="AH3545">
        <v>377074.73904962093</v>
      </c>
      <c r="AI3545">
        <v>17408</v>
      </c>
      <c r="AJ3545" s="225" t="s">
        <v>4199</v>
      </c>
      <c r="AK3545">
        <v>2347713</v>
      </c>
      <c r="AL3545">
        <v>2327093.7487076288</v>
      </c>
      <c r="AM3545" t="s">
        <v>16698</v>
      </c>
    </row>
    <row r="3546" spans="1:39" x14ac:dyDescent="0.35">
      <c r="A3546" s="1"/>
      <c r="B3546" s="1"/>
      <c r="C3546" s="1"/>
      <c r="D3546" s="1"/>
      <c r="E3546" s="1" t="s">
        <v>8005</v>
      </c>
      <c r="F3546" s="2">
        <v>44468</v>
      </c>
      <c r="G3546" s="3">
        <v>37585</v>
      </c>
      <c r="H3546" s="1"/>
      <c r="I3546" s="1"/>
      <c r="J3546" s="1" t="s">
        <v>5622</v>
      </c>
      <c r="K3546" s="2">
        <v>44427</v>
      </c>
      <c r="L3546" s="1" t="s">
        <v>4225</v>
      </c>
      <c r="M3546" s="122"/>
      <c r="N3546" s="1" t="s">
        <v>4203</v>
      </c>
      <c r="O3546" s="1" t="s">
        <v>4287</v>
      </c>
      <c r="P3546" s="1">
        <v>9449</v>
      </c>
      <c r="Q3546" s="123">
        <v>620947</v>
      </c>
      <c r="S3546" s="123">
        <v>162780.07253798677</v>
      </c>
      <c r="T3546" s="123">
        <v>61513.739613035723</v>
      </c>
      <c r="W3546" s="1"/>
      <c r="Z3546" s="225" t="s">
        <v>8660</v>
      </c>
      <c r="AA3546" s="226">
        <v>45088</v>
      </c>
      <c r="AB3546" s="225" t="s">
        <v>4236</v>
      </c>
      <c r="AC3546" s="225" t="s">
        <v>4203</v>
      </c>
      <c r="AD3546" s="225" t="s">
        <v>4386</v>
      </c>
      <c r="AE3546">
        <v>7536</v>
      </c>
      <c r="AF3546">
        <v>539354</v>
      </c>
      <c r="AG3546">
        <v>88206.792697140991</v>
      </c>
      <c r="AH3546">
        <v>76392.938530924235</v>
      </c>
      <c r="AI3546">
        <v>49335</v>
      </c>
      <c r="AJ3546" s="225" t="s">
        <v>4232</v>
      </c>
      <c r="AK3546">
        <v>490019</v>
      </c>
      <c r="AL3546">
        <v>527540.1458337832</v>
      </c>
      <c r="AM3546" t="s">
        <v>16698</v>
      </c>
    </row>
    <row r="3547" spans="1:39" x14ac:dyDescent="0.35">
      <c r="A3547" s="1"/>
      <c r="B3547" s="1"/>
      <c r="C3547" s="1"/>
      <c r="D3547" s="1"/>
      <c r="E3547" s="1" t="s">
        <v>9394</v>
      </c>
      <c r="F3547" s="2">
        <v>44588</v>
      </c>
      <c r="G3547" s="3">
        <v>44041</v>
      </c>
      <c r="H3547" s="1"/>
      <c r="I3547" s="1"/>
      <c r="J3547" s="1" t="s">
        <v>6133</v>
      </c>
      <c r="K3547" s="2">
        <v>44743</v>
      </c>
      <c r="L3547" s="1" t="s">
        <v>4236</v>
      </c>
      <c r="M3547" s="122"/>
      <c r="N3547" s="1" t="s">
        <v>4208</v>
      </c>
      <c r="O3547" s="1" t="s">
        <v>4231</v>
      </c>
      <c r="P3547" s="1">
        <v>7942</v>
      </c>
      <c r="Q3547" s="123">
        <v>684530</v>
      </c>
      <c r="S3547" s="123">
        <v>165178.78269552905</v>
      </c>
      <c r="T3547" s="123">
        <v>45369.959590099432</v>
      </c>
      <c r="W3547" s="1"/>
      <c r="Z3547" s="225" t="s">
        <v>8662</v>
      </c>
      <c r="AA3547" s="226">
        <v>43841</v>
      </c>
      <c r="AB3547" s="225" t="s">
        <v>4202</v>
      </c>
      <c r="AC3547" s="225" t="s">
        <v>4203</v>
      </c>
      <c r="AD3547" s="225" t="s">
        <v>4293</v>
      </c>
      <c r="AE3547">
        <v>8021</v>
      </c>
      <c r="AF3547">
        <v>386787</v>
      </c>
      <c r="AG3547">
        <v>24597.876407587966</v>
      </c>
      <c r="AH3547">
        <v>79322.034139121286</v>
      </c>
      <c r="AI3547">
        <v>29322</v>
      </c>
      <c r="AJ3547" s="225" t="s">
        <v>4232</v>
      </c>
      <c r="AK3547">
        <v>357465</v>
      </c>
      <c r="AL3547">
        <v>441511.15773153334</v>
      </c>
      <c r="AM3547" t="s">
        <v>16698</v>
      </c>
    </row>
    <row r="3548" spans="1:39" x14ac:dyDescent="0.35">
      <c r="A3548" s="1"/>
      <c r="B3548" s="1"/>
      <c r="C3548" s="1"/>
      <c r="D3548" s="1"/>
      <c r="E3548" s="1" t="s">
        <v>9395</v>
      </c>
      <c r="F3548" s="2">
        <v>44835</v>
      </c>
      <c r="G3548" s="3">
        <v>45670</v>
      </c>
      <c r="H3548" s="1"/>
      <c r="I3548" s="1"/>
      <c r="J3548" s="1" t="s">
        <v>9396</v>
      </c>
      <c r="K3548" s="2">
        <v>44249</v>
      </c>
      <c r="L3548" s="1" t="s">
        <v>4205</v>
      </c>
      <c r="M3548" s="122"/>
      <c r="N3548" s="1" t="s">
        <v>4203</v>
      </c>
      <c r="O3548" s="1" t="s">
        <v>4343</v>
      </c>
      <c r="P3548" s="1">
        <v>6444</v>
      </c>
      <c r="Q3548" s="123">
        <v>2036122</v>
      </c>
      <c r="S3548" s="123">
        <v>1606622.9443050774</v>
      </c>
      <c r="T3548" s="123">
        <v>631262.35230420472</v>
      </c>
      <c r="W3548" s="1"/>
      <c r="Z3548" s="225" t="s">
        <v>8665</v>
      </c>
      <c r="AA3548" s="226">
        <v>44831</v>
      </c>
      <c r="AB3548" s="225" t="s">
        <v>4216</v>
      </c>
      <c r="AC3548" s="225" t="s">
        <v>4220</v>
      </c>
      <c r="AD3548" s="225" t="s">
        <v>4302</v>
      </c>
      <c r="AE3548">
        <v>8303</v>
      </c>
      <c r="AF3548">
        <v>2489308</v>
      </c>
      <c r="AG3548">
        <v>517949.28261268017</v>
      </c>
      <c r="AH3548">
        <v>83263.466486645702</v>
      </c>
      <c r="AI3548">
        <v>0</v>
      </c>
      <c r="AJ3548" s="225" t="s">
        <v>4217</v>
      </c>
      <c r="AK3548">
        <v>2489308</v>
      </c>
      <c r="AL3548">
        <v>2054622.1838739654</v>
      </c>
      <c r="AM3548" t="s">
        <v>16698</v>
      </c>
    </row>
    <row r="3549" spans="1:39" x14ac:dyDescent="0.35">
      <c r="A3549" s="1"/>
      <c r="B3549" s="1"/>
      <c r="C3549" s="1"/>
      <c r="D3549" s="1"/>
      <c r="E3549" s="1" t="s">
        <v>7462</v>
      </c>
      <c r="F3549" s="2">
        <v>44875</v>
      </c>
      <c r="G3549" s="3">
        <v>10120</v>
      </c>
      <c r="H3549" s="1"/>
      <c r="I3549" s="1"/>
      <c r="J3549" s="1" t="s">
        <v>9310</v>
      </c>
      <c r="K3549" s="2">
        <v>44856</v>
      </c>
      <c r="L3549" s="1" t="s">
        <v>4225</v>
      </c>
      <c r="M3549" s="122"/>
      <c r="N3549" s="1" t="s">
        <v>4208</v>
      </c>
      <c r="O3549" s="1" t="s">
        <v>4293</v>
      </c>
      <c r="P3549" s="1">
        <v>6528</v>
      </c>
      <c r="Q3549" s="123">
        <v>1719363</v>
      </c>
      <c r="S3549" s="123">
        <v>568152.3065779733</v>
      </c>
      <c r="T3549" s="123">
        <v>376348.83867526223</v>
      </c>
      <c r="W3549" s="1"/>
      <c r="Z3549" s="225" t="s">
        <v>8667</v>
      </c>
      <c r="AA3549" s="226">
        <v>44175</v>
      </c>
      <c r="AB3549" s="225" t="s">
        <v>4202</v>
      </c>
      <c r="AC3549" s="225" t="s">
        <v>4203</v>
      </c>
      <c r="AD3549" s="225" t="s">
        <v>4215</v>
      </c>
      <c r="AE3549">
        <v>6631</v>
      </c>
      <c r="AF3549">
        <v>555765</v>
      </c>
      <c r="AG3549">
        <v>124726.47386766123</v>
      </c>
      <c r="AH3549">
        <v>161242.66877517625</v>
      </c>
      <c r="AI3549">
        <v>47688</v>
      </c>
      <c r="AJ3549" s="225" t="s">
        <v>4232</v>
      </c>
      <c r="AK3549">
        <v>508077</v>
      </c>
      <c r="AL3549">
        <v>592281.19490751508</v>
      </c>
      <c r="AM3549" t="s">
        <v>16698</v>
      </c>
    </row>
    <row r="3550" spans="1:39" x14ac:dyDescent="0.35">
      <c r="A3550" s="1"/>
      <c r="B3550" s="1"/>
      <c r="C3550" s="1"/>
      <c r="D3550" s="1"/>
      <c r="E3550" s="1" t="s">
        <v>8842</v>
      </c>
      <c r="F3550" s="2">
        <v>45152</v>
      </c>
      <c r="G3550" s="3">
        <v>53608</v>
      </c>
      <c r="H3550" s="1"/>
      <c r="I3550" s="1"/>
      <c r="J3550" s="1" t="s">
        <v>9397</v>
      </c>
      <c r="K3550" s="2">
        <v>44149</v>
      </c>
      <c r="L3550" s="1" t="s">
        <v>4225</v>
      </c>
      <c r="M3550" s="122"/>
      <c r="N3550" s="1" t="s">
        <v>4203</v>
      </c>
      <c r="O3550" s="1" t="s">
        <v>4494</v>
      </c>
      <c r="P3550" s="1">
        <v>7506</v>
      </c>
      <c r="Q3550" s="123">
        <v>1421263</v>
      </c>
      <c r="S3550" s="123">
        <v>228366.37413604907</v>
      </c>
      <c r="T3550" s="123">
        <v>456002.93962111784</v>
      </c>
      <c r="W3550" s="1"/>
      <c r="Z3550" s="225" t="s">
        <v>8666</v>
      </c>
      <c r="AA3550" s="226">
        <v>45220</v>
      </c>
      <c r="AB3550" s="225" t="s">
        <v>4225</v>
      </c>
      <c r="AC3550" s="225" t="s">
        <v>4220</v>
      </c>
      <c r="AD3550" s="225" t="s">
        <v>4494</v>
      </c>
      <c r="AE3550">
        <v>7993</v>
      </c>
      <c r="AF3550">
        <v>1943937</v>
      </c>
      <c r="AG3550">
        <v>1616563.3510811108</v>
      </c>
      <c r="AH3550">
        <v>263142.41707993177</v>
      </c>
      <c r="AI3550">
        <v>22194</v>
      </c>
      <c r="AJ3550" s="225" t="s">
        <v>4217</v>
      </c>
      <c r="AK3550">
        <v>1921743</v>
      </c>
      <c r="AL3550">
        <v>590516.06599882105</v>
      </c>
      <c r="AM3550" t="s">
        <v>16698</v>
      </c>
    </row>
    <row r="3551" spans="1:39" x14ac:dyDescent="0.35">
      <c r="A3551" s="1"/>
      <c r="B3551" s="1"/>
      <c r="C3551" s="1"/>
      <c r="D3551" s="1"/>
      <c r="E3551" s="1" t="s">
        <v>9398</v>
      </c>
      <c r="F3551" s="2">
        <v>44425</v>
      </c>
      <c r="G3551" s="3">
        <v>23970</v>
      </c>
      <c r="H3551" s="1"/>
      <c r="I3551" s="1"/>
      <c r="J3551" s="1" t="s">
        <v>7619</v>
      </c>
      <c r="K3551" s="2">
        <v>45214</v>
      </c>
      <c r="L3551" s="1" t="s">
        <v>4198</v>
      </c>
      <c r="M3551" s="122"/>
      <c r="N3551" s="1" t="s">
        <v>4208</v>
      </c>
      <c r="O3551" s="1" t="s">
        <v>4287</v>
      </c>
      <c r="P3551" s="1">
        <v>6624</v>
      </c>
      <c r="Q3551" s="123">
        <v>749606</v>
      </c>
      <c r="S3551" s="123">
        <v>271651.82178930345</v>
      </c>
      <c r="T3551" s="123">
        <v>197476.76114298822</v>
      </c>
      <c r="W3551" s="1"/>
      <c r="Z3551" s="225" t="s">
        <v>8669</v>
      </c>
      <c r="AA3551" s="226">
        <v>43880</v>
      </c>
      <c r="AB3551" s="225" t="s">
        <v>4216</v>
      </c>
      <c r="AC3551" s="225" t="s">
        <v>4220</v>
      </c>
      <c r="AD3551" s="225" t="s">
        <v>4343</v>
      </c>
      <c r="AE3551">
        <v>6867</v>
      </c>
      <c r="AF3551">
        <v>418048</v>
      </c>
      <c r="AG3551">
        <v>375716.12538391905</v>
      </c>
      <c r="AH3551">
        <v>53395.507025991836</v>
      </c>
      <c r="AI3551">
        <v>15752</v>
      </c>
      <c r="AJ3551" s="225" t="s">
        <v>4217</v>
      </c>
      <c r="AK3551">
        <v>402296</v>
      </c>
      <c r="AL3551">
        <v>95727.381642072782</v>
      </c>
      <c r="AM3551" t="s">
        <v>16698</v>
      </c>
    </row>
    <row r="3552" spans="1:39" x14ac:dyDescent="0.35">
      <c r="A3552" s="1"/>
      <c r="B3552" s="1"/>
      <c r="C3552" s="1"/>
      <c r="D3552" s="1"/>
      <c r="E3552" s="1" t="s">
        <v>7416</v>
      </c>
      <c r="F3552" s="2">
        <v>44362</v>
      </c>
      <c r="G3552" s="3">
        <v>57290</v>
      </c>
      <c r="H3552" s="1"/>
      <c r="I3552" s="1"/>
      <c r="J3552" s="1" t="s">
        <v>9399</v>
      </c>
      <c r="K3552" s="2">
        <v>44127</v>
      </c>
      <c r="L3552" s="1" t="s">
        <v>4236</v>
      </c>
      <c r="M3552" s="122"/>
      <c r="N3552" s="1" t="s">
        <v>4203</v>
      </c>
      <c r="O3552" s="1" t="s">
        <v>4287</v>
      </c>
      <c r="P3552" s="1">
        <v>5742</v>
      </c>
      <c r="Q3552" s="123">
        <v>651915</v>
      </c>
      <c r="S3552" s="123">
        <v>396076.50309539505</v>
      </c>
      <c r="T3552" s="123">
        <v>172968.71934282125</v>
      </c>
      <c r="W3552" s="1"/>
      <c r="Z3552" s="225" t="s">
        <v>8668</v>
      </c>
      <c r="AA3552" s="226">
        <v>45301</v>
      </c>
      <c r="AB3552" s="225" t="s">
        <v>4210</v>
      </c>
      <c r="AC3552" s="225" t="s">
        <v>4208</v>
      </c>
      <c r="AD3552" s="225" t="s">
        <v>4474</v>
      </c>
      <c r="AE3552">
        <v>8443</v>
      </c>
      <c r="AF3552">
        <v>2202384</v>
      </c>
      <c r="AG3552">
        <v>1069886.5274392732</v>
      </c>
      <c r="AH3552">
        <v>200671.61782706462</v>
      </c>
      <c r="AI3552">
        <v>42726</v>
      </c>
      <c r="AJ3552" s="225" t="s">
        <v>4211</v>
      </c>
      <c r="AK3552">
        <v>2159658</v>
      </c>
      <c r="AL3552">
        <v>1333169.0903877914</v>
      </c>
      <c r="AM3552" t="s">
        <v>16698</v>
      </c>
    </row>
    <row r="3553" spans="1:39" x14ac:dyDescent="0.35">
      <c r="A3553" s="1"/>
      <c r="B3553" s="1"/>
      <c r="C3553" s="1"/>
      <c r="D3553" s="1"/>
      <c r="E3553" s="1" t="s">
        <v>9400</v>
      </c>
      <c r="F3553" s="2">
        <v>44625</v>
      </c>
      <c r="G3553" s="3">
        <v>51791</v>
      </c>
      <c r="H3553" s="1"/>
      <c r="I3553" s="1"/>
      <c r="J3553" s="1" t="s">
        <v>9401</v>
      </c>
      <c r="K3553" s="2">
        <v>44967</v>
      </c>
      <c r="L3553" s="1" t="s">
        <v>4236</v>
      </c>
      <c r="M3553" s="122"/>
      <c r="N3553" s="1" t="s">
        <v>4208</v>
      </c>
      <c r="O3553" s="1" t="s">
        <v>4262</v>
      </c>
      <c r="P3553" s="1">
        <v>6370</v>
      </c>
      <c r="Q3553" s="123">
        <v>1804527</v>
      </c>
      <c r="S3553" s="123">
        <v>1251598.765530271</v>
      </c>
      <c r="T3553" s="123">
        <v>326502.81450571766</v>
      </c>
      <c r="W3553" s="1"/>
      <c r="Z3553" s="225" t="s">
        <v>8672</v>
      </c>
      <c r="AA3553" s="226">
        <v>44605</v>
      </c>
      <c r="AB3553" s="225" t="s">
        <v>4198</v>
      </c>
      <c r="AC3553" s="225" t="s">
        <v>4208</v>
      </c>
      <c r="AD3553" s="225" t="s">
        <v>4456</v>
      </c>
      <c r="AE3553">
        <v>8884</v>
      </c>
      <c r="AF3553">
        <v>344157</v>
      </c>
      <c r="AG3553">
        <v>51114.821176207675</v>
      </c>
      <c r="AH3553">
        <v>17417.65583251639</v>
      </c>
      <c r="AI3553">
        <v>0</v>
      </c>
      <c r="AJ3553" s="225" t="s">
        <v>4199</v>
      </c>
      <c r="AK3553">
        <v>344157</v>
      </c>
      <c r="AL3553">
        <v>310459.8346563087</v>
      </c>
      <c r="AM3553" t="s">
        <v>16698</v>
      </c>
    </row>
    <row r="3554" spans="1:39" x14ac:dyDescent="0.35">
      <c r="A3554" s="1"/>
      <c r="B3554" s="1"/>
      <c r="C3554" s="1"/>
      <c r="D3554" s="1"/>
      <c r="E3554" s="1" t="s">
        <v>9402</v>
      </c>
      <c r="F3554" s="2">
        <v>44925</v>
      </c>
      <c r="G3554" s="3">
        <v>18334</v>
      </c>
      <c r="H3554" s="1"/>
      <c r="I3554" s="1"/>
      <c r="J3554" s="1" t="s">
        <v>9253</v>
      </c>
      <c r="K3554" s="2">
        <v>45110</v>
      </c>
      <c r="L3554" s="1" t="s">
        <v>4236</v>
      </c>
      <c r="M3554" s="122"/>
      <c r="N3554" s="1" t="s">
        <v>4203</v>
      </c>
      <c r="O3554" s="1" t="s">
        <v>4296</v>
      </c>
      <c r="P3554" s="1">
        <v>7531</v>
      </c>
      <c r="Q3554" s="123">
        <v>1951895</v>
      </c>
      <c r="S3554" s="123">
        <v>1776881.1617066776</v>
      </c>
      <c r="T3554" s="123">
        <v>524503.87391181313</v>
      </c>
      <c r="W3554" s="1"/>
      <c r="Z3554" s="225" t="s">
        <v>8671</v>
      </c>
      <c r="AA3554" s="226">
        <v>44622</v>
      </c>
      <c r="AB3554" s="225" t="s">
        <v>4198</v>
      </c>
      <c r="AC3554" s="225" t="s">
        <v>4220</v>
      </c>
      <c r="AD3554" s="225" t="s">
        <v>4312</v>
      </c>
      <c r="AE3554">
        <v>6785</v>
      </c>
      <c r="AF3554">
        <v>2230619</v>
      </c>
      <c r="AG3554">
        <v>382468.0046050513</v>
      </c>
      <c r="AH3554">
        <v>240335.54258542729</v>
      </c>
      <c r="AI3554">
        <v>27862</v>
      </c>
      <c r="AJ3554" s="225" t="s">
        <v>4199</v>
      </c>
      <c r="AK3554">
        <v>2202757</v>
      </c>
      <c r="AL3554">
        <v>2088486.5379803758</v>
      </c>
      <c r="AM3554" t="s">
        <v>16698</v>
      </c>
    </row>
    <row r="3555" spans="1:39" x14ac:dyDescent="0.35">
      <c r="A3555" s="1"/>
      <c r="B3555" s="1"/>
      <c r="C3555" s="1"/>
      <c r="D3555" s="1"/>
      <c r="E3555" s="1" t="s">
        <v>9403</v>
      </c>
      <c r="F3555" s="2">
        <v>45363</v>
      </c>
      <c r="G3555" s="3">
        <v>21204</v>
      </c>
      <c r="H3555" s="1"/>
      <c r="I3555" s="1"/>
      <c r="J3555" s="1" t="s">
        <v>9404</v>
      </c>
      <c r="K3555" s="2">
        <v>44921</v>
      </c>
      <c r="L3555" s="1" t="s">
        <v>4205</v>
      </c>
      <c r="M3555" s="122"/>
      <c r="N3555" s="1" t="s">
        <v>4220</v>
      </c>
      <c r="O3555" s="1" t="s">
        <v>4299</v>
      </c>
      <c r="P3555" s="1">
        <v>7195</v>
      </c>
      <c r="Q3555" s="123">
        <v>1750734</v>
      </c>
      <c r="S3555" s="123">
        <v>639051.8124403446</v>
      </c>
      <c r="T3555" s="123">
        <v>562380.5950098976</v>
      </c>
      <c r="W3555" s="1"/>
      <c r="Z3555" s="225" t="s">
        <v>8674</v>
      </c>
      <c r="AA3555" s="226">
        <v>44168</v>
      </c>
      <c r="AB3555" s="225" t="s">
        <v>4198</v>
      </c>
      <c r="AC3555" s="225" t="s">
        <v>4220</v>
      </c>
      <c r="AD3555" s="225" t="s">
        <v>4494</v>
      </c>
      <c r="AE3555">
        <v>9249</v>
      </c>
      <c r="AF3555">
        <v>1415865</v>
      </c>
      <c r="AG3555">
        <v>1077420.8342851291</v>
      </c>
      <c r="AH3555">
        <v>151199.33803037685</v>
      </c>
      <c r="AI3555">
        <v>0</v>
      </c>
      <c r="AJ3555" s="225" t="s">
        <v>4199</v>
      </c>
      <c r="AK3555">
        <v>1415865</v>
      </c>
      <c r="AL3555">
        <v>489643.50374524773</v>
      </c>
      <c r="AM3555" t="s">
        <v>16698</v>
      </c>
    </row>
    <row r="3556" spans="1:39" x14ac:dyDescent="0.35">
      <c r="A3556" s="1"/>
      <c r="B3556" s="1"/>
      <c r="C3556" s="1"/>
      <c r="D3556" s="1"/>
      <c r="E3556" s="1" t="s">
        <v>9405</v>
      </c>
      <c r="F3556" s="2">
        <v>44504</v>
      </c>
      <c r="G3556" s="3">
        <v>51910</v>
      </c>
      <c r="H3556" s="1"/>
      <c r="I3556" s="1"/>
      <c r="J3556" s="1" t="s">
        <v>6069</v>
      </c>
      <c r="K3556" s="2">
        <v>44236</v>
      </c>
      <c r="L3556" s="1" t="s">
        <v>4205</v>
      </c>
      <c r="M3556" s="122"/>
      <c r="N3556" s="1" t="s">
        <v>4203</v>
      </c>
      <c r="O3556" s="1" t="s">
        <v>4284</v>
      </c>
      <c r="P3556" s="1">
        <v>5785</v>
      </c>
      <c r="Q3556" s="123">
        <v>1404110</v>
      </c>
      <c r="S3556" s="123">
        <v>1204698.4092421567</v>
      </c>
      <c r="T3556" s="123">
        <v>232363.75920401397</v>
      </c>
      <c r="W3556" s="1"/>
      <c r="Z3556" s="225" t="s">
        <v>8673</v>
      </c>
      <c r="AA3556" s="226">
        <v>44395</v>
      </c>
      <c r="AB3556" s="225" t="s">
        <v>4225</v>
      </c>
      <c r="AC3556" s="225" t="s">
        <v>4220</v>
      </c>
      <c r="AD3556" s="225" t="s">
        <v>4204</v>
      </c>
      <c r="AE3556">
        <v>8328</v>
      </c>
      <c r="AF3556">
        <v>650290</v>
      </c>
      <c r="AG3556">
        <v>458482.99153097335</v>
      </c>
      <c r="AH3556">
        <v>43471.126556943374</v>
      </c>
      <c r="AI3556">
        <v>11437</v>
      </c>
      <c r="AJ3556" s="225" t="s">
        <v>4217</v>
      </c>
      <c r="AK3556">
        <v>638853</v>
      </c>
      <c r="AL3556">
        <v>235278.13502597003</v>
      </c>
      <c r="AM3556" t="s">
        <v>16698</v>
      </c>
    </row>
    <row r="3557" spans="1:39" x14ac:dyDescent="0.35">
      <c r="A3557" s="1"/>
      <c r="B3557" s="1"/>
      <c r="C3557" s="1"/>
      <c r="D3557" s="1"/>
      <c r="E3557" s="1" t="s">
        <v>9406</v>
      </c>
      <c r="F3557" s="2">
        <v>44573</v>
      </c>
      <c r="G3557" s="3">
        <v>39476</v>
      </c>
      <c r="H3557" s="1"/>
      <c r="I3557" s="1"/>
      <c r="J3557" s="1" t="s">
        <v>9407</v>
      </c>
      <c r="K3557" s="2">
        <v>44433</v>
      </c>
      <c r="L3557" s="1" t="s">
        <v>4205</v>
      </c>
      <c r="M3557" s="122"/>
      <c r="N3557" s="1" t="s">
        <v>4203</v>
      </c>
      <c r="O3557" s="1" t="s">
        <v>4372</v>
      </c>
      <c r="P3557" s="1">
        <v>8027</v>
      </c>
      <c r="Q3557" s="123">
        <v>1170652</v>
      </c>
      <c r="S3557" s="123">
        <v>714828.26632808766</v>
      </c>
      <c r="T3557" s="123">
        <v>134236.25615131788</v>
      </c>
      <c r="W3557" s="1"/>
      <c r="Z3557" s="225" t="s">
        <v>8676</v>
      </c>
      <c r="AA3557" s="226">
        <v>44717</v>
      </c>
      <c r="AB3557" s="225" t="s">
        <v>4214</v>
      </c>
      <c r="AC3557" s="225" t="s">
        <v>4203</v>
      </c>
      <c r="AD3557" s="225" t="s">
        <v>4242</v>
      </c>
      <c r="AE3557">
        <v>5722</v>
      </c>
      <c r="AF3557">
        <v>804863</v>
      </c>
      <c r="AG3557">
        <v>48828.942927648335</v>
      </c>
      <c r="AH3557">
        <v>221596.32767619149</v>
      </c>
      <c r="AI3557">
        <v>0</v>
      </c>
      <c r="AJ3557" s="225" t="s">
        <v>4211</v>
      </c>
      <c r="AK3557">
        <v>804863</v>
      </c>
      <c r="AL3557">
        <v>977630.38474854315</v>
      </c>
      <c r="AM3557" t="s">
        <v>16698</v>
      </c>
    </row>
    <row r="3558" spans="1:39" x14ac:dyDescent="0.35">
      <c r="A3558" s="1"/>
      <c r="B3558" s="1"/>
      <c r="C3558" s="1"/>
      <c r="D3558" s="1"/>
      <c r="E3558" s="1" t="s">
        <v>5849</v>
      </c>
      <c r="F3558" s="2">
        <v>44325</v>
      </c>
      <c r="G3558" s="3">
        <v>57062</v>
      </c>
      <c r="H3558" s="1"/>
      <c r="I3558" s="1"/>
      <c r="J3558" s="1" t="s">
        <v>9408</v>
      </c>
      <c r="K3558" s="2">
        <v>45017</v>
      </c>
      <c r="L3558" s="1" t="s">
        <v>4205</v>
      </c>
      <c r="M3558" s="122"/>
      <c r="N3558" s="1" t="s">
        <v>4203</v>
      </c>
      <c r="O3558" s="1" t="s">
        <v>4254</v>
      </c>
      <c r="P3558" s="1">
        <v>9095</v>
      </c>
      <c r="Q3558" s="123">
        <v>980874</v>
      </c>
      <c r="S3558" s="123">
        <v>124788.44348353907</v>
      </c>
      <c r="T3558" s="123">
        <v>14990.429406402496</v>
      </c>
      <c r="W3558" s="1"/>
      <c r="Z3558" s="225" t="s">
        <v>8677</v>
      </c>
      <c r="AA3558" s="226">
        <v>44302</v>
      </c>
      <c r="AB3558" s="225" t="s">
        <v>4214</v>
      </c>
      <c r="AC3558" s="225" t="s">
        <v>4208</v>
      </c>
      <c r="AD3558" s="225" t="s">
        <v>4474</v>
      </c>
      <c r="AE3558">
        <v>6502</v>
      </c>
      <c r="AF3558">
        <v>2365207</v>
      </c>
      <c r="AG3558">
        <v>1472121.2012418555</v>
      </c>
      <c r="AH3558">
        <v>461039.58230468747</v>
      </c>
      <c r="AI3558">
        <v>15656</v>
      </c>
      <c r="AJ3558" s="225" t="s">
        <v>4211</v>
      </c>
      <c r="AK3558">
        <v>2349551</v>
      </c>
      <c r="AL3558">
        <v>1354125.381062832</v>
      </c>
      <c r="AM3558" t="s">
        <v>16698</v>
      </c>
    </row>
    <row r="3559" spans="1:39" x14ac:dyDescent="0.35">
      <c r="A3559" s="1"/>
      <c r="B3559" s="1"/>
      <c r="C3559" s="1"/>
      <c r="D3559" s="1"/>
      <c r="E3559" s="1" t="s">
        <v>9409</v>
      </c>
      <c r="F3559" s="2">
        <v>44578</v>
      </c>
      <c r="G3559" s="3">
        <v>33302</v>
      </c>
      <c r="H3559" s="1"/>
      <c r="I3559" s="1"/>
      <c r="J3559" s="1" t="s">
        <v>6718</v>
      </c>
      <c r="K3559" s="2">
        <v>44662</v>
      </c>
      <c r="L3559" s="1" t="s">
        <v>4198</v>
      </c>
      <c r="M3559" s="122"/>
      <c r="N3559" s="1" t="s">
        <v>4220</v>
      </c>
      <c r="O3559" s="1" t="s">
        <v>4359</v>
      </c>
      <c r="P3559" s="1">
        <v>5945</v>
      </c>
      <c r="Q3559" s="123">
        <v>745282</v>
      </c>
      <c r="S3559" s="123">
        <v>429037.25683101692</v>
      </c>
      <c r="T3559" s="123">
        <v>135500.95689473426</v>
      </c>
      <c r="W3559" s="1"/>
      <c r="Z3559" s="225" t="s">
        <v>8678</v>
      </c>
      <c r="AA3559" s="226">
        <v>44845</v>
      </c>
      <c r="AB3559" s="225" t="s">
        <v>4210</v>
      </c>
      <c r="AC3559" s="225" t="s">
        <v>4220</v>
      </c>
      <c r="AD3559" s="225" t="s">
        <v>4377</v>
      </c>
      <c r="AE3559">
        <v>7592</v>
      </c>
      <c r="AF3559">
        <v>1777619</v>
      </c>
      <c r="AG3559">
        <v>703837.29042695917</v>
      </c>
      <c r="AH3559">
        <v>410491.83059635659</v>
      </c>
      <c r="AI3559">
        <v>0</v>
      </c>
      <c r="AJ3559" s="225" t="s">
        <v>4211</v>
      </c>
      <c r="AK3559">
        <v>1777619</v>
      </c>
      <c r="AL3559">
        <v>1484273.5401693974</v>
      </c>
      <c r="AM3559" t="s">
        <v>16698</v>
      </c>
    </row>
    <row r="3560" spans="1:39" x14ac:dyDescent="0.35">
      <c r="A3560" s="1"/>
      <c r="B3560" s="1"/>
      <c r="C3560" s="1"/>
      <c r="D3560" s="1"/>
      <c r="E3560" s="1" t="s">
        <v>7712</v>
      </c>
      <c r="F3560" s="2">
        <v>44574</v>
      </c>
      <c r="G3560" s="3">
        <v>58206</v>
      </c>
      <c r="H3560" s="1"/>
      <c r="I3560" s="1"/>
      <c r="J3560" s="1" t="s">
        <v>9174</v>
      </c>
      <c r="K3560" s="2">
        <v>44676</v>
      </c>
      <c r="L3560" s="1" t="s">
        <v>4205</v>
      </c>
      <c r="M3560" s="122"/>
      <c r="N3560" s="1" t="s">
        <v>4203</v>
      </c>
      <c r="O3560" s="1" t="s">
        <v>4343</v>
      </c>
      <c r="P3560" s="1">
        <v>7717</v>
      </c>
      <c r="Q3560" s="123">
        <v>1010848</v>
      </c>
      <c r="S3560" s="123">
        <v>389643.80148489051</v>
      </c>
      <c r="T3560" s="123">
        <v>96199.893450513584</v>
      </c>
      <c r="W3560" s="1"/>
      <c r="Z3560" s="225" t="s">
        <v>8681</v>
      </c>
      <c r="AA3560" s="226">
        <v>44473</v>
      </c>
      <c r="AB3560" s="225" t="s">
        <v>4205</v>
      </c>
      <c r="AC3560" s="225" t="s">
        <v>4203</v>
      </c>
      <c r="AD3560" s="225" t="s">
        <v>4372</v>
      </c>
      <c r="AE3560">
        <v>7693</v>
      </c>
      <c r="AF3560">
        <v>2439865</v>
      </c>
      <c r="AG3560">
        <v>1958349.6493905741</v>
      </c>
      <c r="AH3560">
        <v>452978.2143350704</v>
      </c>
      <c r="AI3560">
        <v>24655</v>
      </c>
      <c r="AJ3560" s="225" t="s">
        <v>4199</v>
      </c>
      <c r="AK3560">
        <v>2415210</v>
      </c>
      <c r="AL3560">
        <v>934493.56494449638</v>
      </c>
      <c r="AM3560" t="s">
        <v>16698</v>
      </c>
    </row>
    <row r="3561" spans="1:39" x14ac:dyDescent="0.35">
      <c r="A3561" s="1"/>
      <c r="B3561" s="1"/>
      <c r="C3561" s="1"/>
      <c r="D3561" s="1"/>
      <c r="E3561" s="1" t="s">
        <v>9410</v>
      </c>
      <c r="F3561" s="2">
        <v>45380</v>
      </c>
      <c r="G3561" s="3">
        <v>58784</v>
      </c>
      <c r="H3561" s="1"/>
      <c r="I3561" s="1"/>
      <c r="J3561" s="1" t="s">
        <v>9228</v>
      </c>
      <c r="K3561" s="2">
        <v>45405</v>
      </c>
      <c r="L3561" s="1" t="s">
        <v>4205</v>
      </c>
      <c r="M3561" s="122"/>
      <c r="N3561" s="1" t="s">
        <v>4220</v>
      </c>
      <c r="O3561" s="1" t="s">
        <v>4231</v>
      </c>
      <c r="P3561" s="1">
        <v>8931</v>
      </c>
      <c r="Q3561" s="123">
        <v>575004</v>
      </c>
      <c r="S3561" s="123">
        <v>106917.57341913364</v>
      </c>
      <c r="T3561" s="123">
        <v>120164.07242296723</v>
      </c>
      <c r="W3561" s="1"/>
      <c r="Z3561" s="225" t="s">
        <v>8683</v>
      </c>
      <c r="AA3561" s="226">
        <v>45030</v>
      </c>
      <c r="AB3561" s="225" t="s">
        <v>4202</v>
      </c>
      <c r="AC3561" s="225" t="s">
        <v>4203</v>
      </c>
      <c r="AD3561" s="225" t="s">
        <v>4277</v>
      </c>
      <c r="AE3561">
        <v>8369</v>
      </c>
      <c r="AF3561">
        <v>2149427</v>
      </c>
      <c r="AG3561">
        <v>1148236.7774601711</v>
      </c>
      <c r="AH3561">
        <v>428802.32958573592</v>
      </c>
      <c r="AI3561">
        <v>47483</v>
      </c>
      <c r="AJ3561" s="225" t="s">
        <v>4232</v>
      </c>
      <c r="AK3561">
        <v>2101944</v>
      </c>
      <c r="AL3561">
        <v>1429992.5521255648</v>
      </c>
      <c r="AM3561" t="s">
        <v>16698</v>
      </c>
    </row>
    <row r="3562" spans="1:39" x14ac:dyDescent="0.35">
      <c r="A3562" s="1"/>
      <c r="B3562" s="1"/>
      <c r="C3562" s="1"/>
      <c r="D3562" s="1"/>
      <c r="E3562" s="1" t="s">
        <v>5687</v>
      </c>
      <c r="F3562" s="2">
        <v>44473</v>
      </c>
      <c r="G3562" s="3">
        <v>20380</v>
      </c>
      <c r="H3562" s="1"/>
      <c r="I3562" s="1"/>
      <c r="J3562" s="1" t="s">
        <v>9208</v>
      </c>
      <c r="K3562" s="2">
        <v>44701</v>
      </c>
      <c r="L3562" s="1" t="s">
        <v>4236</v>
      </c>
      <c r="M3562" s="122"/>
      <c r="N3562" s="1" t="s">
        <v>4208</v>
      </c>
      <c r="O3562" s="1" t="s">
        <v>4204</v>
      </c>
      <c r="P3562" s="1">
        <v>8909</v>
      </c>
      <c r="Q3562" s="123">
        <v>1135417</v>
      </c>
      <c r="S3562" s="123">
        <v>127688.82019547644</v>
      </c>
      <c r="T3562" s="123">
        <v>171184.193773604</v>
      </c>
      <c r="W3562" s="1"/>
      <c r="Z3562" s="225" t="s">
        <v>8682</v>
      </c>
      <c r="AA3562" s="226">
        <v>44345</v>
      </c>
      <c r="AB3562" s="225" t="s">
        <v>4202</v>
      </c>
      <c r="AC3562" s="225" t="s">
        <v>4203</v>
      </c>
      <c r="AD3562" s="225" t="s">
        <v>4386</v>
      </c>
      <c r="AE3562">
        <v>9345</v>
      </c>
      <c r="AF3562">
        <v>2263367</v>
      </c>
      <c r="AG3562">
        <v>1388633.9511963374</v>
      </c>
      <c r="AH3562">
        <v>439624.79868243093</v>
      </c>
      <c r="AI3562">
        <v>28932</v>
      </c>
      <c r="AJ3562" s="225" t="s">
        <v>4232</v>
      </c>
      <c r="AK3562">
        <v>2234435</v>
      </c>
      <c r="AL3562">
        <v>1314357.8474860936</v>
      </c>
      <c r="AM3562" t="s">
        <v>16698</v>
      </c>
    </row>
    <row r="3563" spans="1:39" x14ac:dyDescent="0.35">
      <c r="A3563" s="1"/>
      <c r="B3563" s="1"/>
      <c r="C3563" s="1"/>
      <c r="D3563" s="1"/>
      <c r="E3563" s="1" t="s">
        <v>9411</v>
      </c>
      <c r="F3563" s="2">
        <v>44229</v>
      </c>
      <c r="G3563" s="3">
        <v>39145</v>
      </c>
      <c r="H3563" s="1"/>
      <c r="I3563" s="1"/>
      <c r="J3563" s="1" t="s">
        <v>8203</v>
      </c>
      <c r="K3563" s="2">
        <v>43835</v>
      </c>
      <c r="L3563" s="1" t="s">
        <v>4205</v>
      </c>
      <c r="M3563" s="122"/>
      <c r="N3563" s="1" t="s">
        <v>4208</v>
      </c>
      <c r="O3563" s="1" t="s">
        <v>4231</v>
      </c>
      <c r="P3563" s="1">
        <v>8677</v>
      </c>
      <c r="Q3563" s="123">
        <v>2064516</v>
      </c>
      <c r="S3563" s="123">
        <v>1567721.5030499948</v>
      </c>
      <c r="T3563" s="123">
        <v>248015.29555523023</v>
      </c>
      <c r="W3563" s="1"/>
      <c r="Z3563" s="225" t="s">
        <v>8685</v>
      </c>
      <c r="AA3563" s="226">
        <v>43965</v>
      </c>
      <c r="AB3563" s="225" t="s">
        <v>4202</v>
      </c>
      <c r="AC3563" s="225" t="s">
        <v>4220</v>
      </c>
      <c r="AD3563" s="225" t="s">
        <v>4400</v>
      </c>
      <c r="AE3563">
        <v>9345</v>
      </c>
      <c r="AF3563">
        <v>1994280</v>
      </c>
      <c r="AG3563">
        <v>156044.43292904095</v>
      </c>
      <c r="AH3563">
        <v>558687.26131170581</v>
      </c>
      <c r="AI3563">
        <v>59888</v>
      </c>
      <c r="AJ3563" s="225" t="s">
        <v>4232</v>
      </c>
      <c r="AK3563">
        <v>1934392</v>
      </c>
      <c r="AL3563">
        <v>2396922.8283826648</v>
      </c>
      <c r="AM3563" t="s">
        <v>16698</v>
      </c>
    </row>
    <row r="3564" spans="1:39" x14ac:dyDescent="0.35">
      <c r="A3564" s="1"/>
      <c r="B3564" s="1"/>
      <c r="C3564" s="1"/>
      <c r="D3564" s="1"/>
      <c r="E3564" s="1" t="s">
        <v>4247</v>
      </c>
      <c r="F3564" s="2">
        <v>44687</v>
      </c>
      <c r="G3564" s="3">
        <v>40695</v>
      </c>
      <c r="H3564" s="1"/>
      <c r="I3564" s="1"/>
      <c r="J3564" s="1" t="s">
        <v>9412</v>
      </c>
      <c r="K3564" s="2">
        <v>43899</v>
      </c>
      <c r="L3564" s="1" t="s">
        <v>4236</v>
      </c>
      <c r="M3564" s="122"/>
      <c r="N3564" s="1" t="s">
        <v>4208</v>
      </c>
      <c r="O3564" s="1" t="s">
        <v>4343</v>
      </c>
      <c r="P3564" s="1">
        <v>7182</v>
      </c>
      <c r="Q3564" s="123">
        <v>1963682</v>
      </c>
      <c r="S3564" s="123">
        <v>1222940.4484003007</v>
      </c>
      <c r="T3564" s="123">
        <v>246205.697837446</v>
      </c>
      <c r="W3564" s="1"/>
      <c r="Z3564" s="225" t="s">
        <v>8684</v>
      </c>
      <c r="AA3564" s="226">
        <v>45313</v>
      </c>
      <c r="AB3564" s="225" t="s">
        <v>4198</v>
      </c>
      <c r="AC3564" s="225" t="s">
        <v>4203</v>
      </c>
      <c r="AD3564" s="225" t="s">
        <v>4248</v>
      </c>
      <c r="AE3564">
        <v>6132</v>
      </c>
      <c r="AF3564">
        <v>2209871</v>
      </c>
      <c r="AG3564">
        <v>430738.01895564207</v>
      </c>
      <c r="AH3564">
        <v>576910.36350448115</v>
      </c>
      <c r="AI3564">
        <v>54400</v>
      </c>
      <c r="AJ3564" s="225" t="s">
        <v>4199</v>
      </c>
      <c r="AK3564">
        <v>2155471</v>
      </c>
      <c r="AL3564">
        <v>2356043.3445488391</v>
      </c>
      <c r="AM3564" t="s">
        <v>16698</v>
      </c>
    </row>
    <row r="3565" spans="1:39" x14ac:dyDescent="0.35">
      <c r="A3565" s="1"/>
      <c r="B3565" s="1"/>
      <c r="C3565" s="1"/>
      <c r="D3565" s="1"/>
      <c r="E3565" s="1" t="s">
        <v>7496</v>
      </c>
      <c r="F3565" s="2">
        <v>44605</v>
      </c>
      <c r="G3565" s="3">
        <v>50320</v>
      </c>
      <c r="H3565" s="1"/>
      <c r="I3565" s="1"/>
      <c r="J3565" s="1" t="s">
        <v>5214</v>
      </c>
      <c r="K3565" s="2">
        <v>44435</v>
      </c>
      <c r="L3565" s="1" t="s">
        <v>4198</v>
      </c>
      <c r="M3565" s="122"/>
      <c r="N3565" s="1" t="s">
        <v>4220</v>
      </c>
      <c r="O3565" s="1" t="s">
        <v>4323</v>
      </c>
      <c r="P3565" s="1">
        <v>8215</v>
      </c>
      <c r="Q3565" s="123">
        <v>2297438</v>
      </c>
      <c r="S3565" s="123">
        <v>1045269.6326593145</v>
      </c>
      <c r="T3565" s="123">
        <v>193490.24824261118</v>
      </c>
      <c r="W3565" s="1"/>
      <c r="Z3565" s="225" t="s">
        <v>8686</v>
      </c>
      <c r="AA3565" s="226">
        <v>43948</v>
      </c>
      <c r="AB3565" s="225" t="s">
        <v>4225</v>
      </c>
      <c r="AC3565" s="225" t="s">
        <v>4203</v>
      </c>
      <c r="AD3565" s="225" t="s">
        <v>4356</v>
      </c>
      <c r="AE3565">
        <v>7450</v>
      </c>
      <c r="AF3565">
        <v>705791</v>
      </c>
      <c r="AG3565">
        <v>134396.00262875087</v>
      </c>
      <c r="AH3565">
        <v>5406.3245642123966</v>
      </c>
      <c r="AI3565">
        <v>58348</v>
      </c>
      <c r="AJ3565" s="225" t="s">
        <v>4217</v>
      </c>
      <c r="AK3565">
        <v>647443</v>
      </c>
      <c r="AL3565">
        <v>576801.32193546148</v>
      </c>
      <c r="AM3565" t="s">
        <v>16698</v>
      </c>
    </row>
    <row r="3566" spans="1:39" x14ac:dyDescent="0.35">
      <c r="A3566" s="1"/>
      <c r="B3566" s="1"/>
      <c r="C3566" s="1"/>
      <c r="D3566" s="1"/>
      <c r="E3566" s="1" t="s">
        <v>5835</v>
      </c>
      <c r="F3566" s="2">
        <v>44850</v>
      </c>
      <c r="G3566" s="3">
        <v>17872</v>
      </c>
      <c r="H3566" s="1"/>
      <c r="I3566" s="1"/>
      <c r="J3566" s="1" t="s">
        <v>7009</v>
      </c>
      <c r="K3566" s="2">
        <v>44442</v>
      </c>
      <c r="L3566" s="1" t="s">
        <v>4205</v>
      </c>
      <c r="M3566" s="122"/>
      <c r="N3566" s="1" t="s">
        <v>4208</v>
      </c>
      <c r="O3566" s="1" t="s">
        <v>4377</v>
      </c>
      <c r="P3566" s="1">
        <v>7048</v>
      </c>
      <c r="Q3566" s="123">
        <v>1660015</v>
      </c>
      <c r="S3566" s="123">
        <v>1496215.2807599315</v>
      </c>
      <c r="T3566" s="123">
        <v>503201.7985746116</v>
      </c>
      <c r="W3566" s="1"/>
      <c r="Z3566" s="225" t="s">
        <v>8687</v>
      </c>
      <c r="AA3566" s="226">
        <v>45109</v>
      </c>
      <c r="AB3566" s="225" t="s">
        <v>4202</v>
      </c>
      <c r="AC3566" s="225" t="s">
        <v>4220</v>
      </c>
      <c r="AD3566" s="225" t="s">
        <v>4224</v>
      </c>
      <c r="AE3566">
        <v>9075</v>
      </c>
      <c r="AF3566">
        <v>1401573</v>
      </c>
      <c r="AG3566">
        <v>994861.04330244975</v>
      </c>
      <c r="AH3566">
        <v>118693.26556584642</v>
      </c>
      <c r="AI3566">
        <v>45304</v>
      </c>
      <c r="AJ3566" s="225" t="s">
        <v>4232</v>
      </c>
      <c r="AK3566">
        <v>1356269</v>
      </c>
      <c r="AL3566">
        <v>525405.22226339672</v>
      </c>
      <c r="AM3566" t="s">
        <v>16698</v>
      </c>
    </row>
    <row r="3567" spans="1:39" x14ac:dyDescent="0.35">
      <c r="A3567" s="1"/>
      <c r="B3567" s="1"/>
      <c r="C3567" s="1"/>
      <c r="D3567" s="1"/>
      <c r="E3567" s="1" t="s">
        <v>9413</v>
      </c>
      <c r="F3567" s="2">
        <v>45362</v>
      </c>
      <c r="G3567" s="3">
        <v>38640</v>
      </c>
      <c r="H3567" s="1"/>
      <c r="I3567" s="1"/>
      <c r="J3567" s="1" t="s">
        <v>4814</v>
      </c>
      <c r="K3567" s="2">
        <v>44136</v>
      </c>
      <c r="L3567" s="1" t="s">
        <v>4236</v>
      </c>
      <c r="M3567" s="122"/>
      <c r="N3567" s="1" t="s">
        <v>4203</v>
      </c>
      <c r="O3567" s="1" t="s">
        <v>4287</v>
      </c>
      <c r="P3567" s="1">
        <v>5523</v>
      </c>
      <c r="Q3567" s="123">
        <v>444348</v>
      </c>
      <c r="S3567" s="123">
        <v>177116.86237334085</v>
      </c>
      <c r="T3567" s="123">
        <v>137262.14808584194</v>
      </c>
      <c r="W3567" s="1"/>
      <c r="Z3567" s="225" t="s">
        <v>8688</v>
      </c>
      <c r="AA3567" s="226">
        <v>44472</v>
      </c>
      <c r="AB3567" s="225" t="s">
        <v>4202</v>
      </c>
      <c r="AC3567" s="225" t="s">
        <v>4220</v>
      </c>
      <c r="AD3567" s="225" t="s">
        <v>4265</v>
      </c>
      <c r="AE3567">
        <v>6013</v>
      </c>
      <c r="AF3567">
        <v>1226456</v>
      </c>
      <c r="AG3567">
        <v>1125637.1344117487</v>
      </c>
      <c r="AH3567">
        <v>366000.58964069543</v>
      </c>
      <c r="AI3567">
        <v>0</v>
      </c>
      <c r="AJ3567" s="225" t="s">
        <v>4232</v>
      </c>
      <c r="AK3567">
        <v>1226456</v>
      </c>
      <c r="AL3567">
        <v>466819.4552289467</v>
      </c>
      <c r="AM3567" t="s">
        <v>16698</v>
      </c>
    </row>
    <row r="3568" spans="1:39" x14ac:dyDescent="0.35">
      <c r="A3568" s="1"/>
      <c r="B3568" s="1"/>
      <c r="C3568" s="1"/>
      <c r="D3568" s="1"/>
      <c r="E3568" s="1" t="s">
        <v>9414</v>
      </c>
      <c r="F3568" s="2">
        <v>44844</v>
      </c>
      <c r="G3568" s="3">
        <v>27716</v>
      </c>
      <c r="H3568" s="1"/>
      <c r="I3568" s="1"/>
      <c r="J3568" s="1" t="s">
        <v>9219</v>
      </c>
      <c r="K3568" s="2">
        <v>44512</v>
      </c>
      <c r="L3568" s="1" t="s">
        <v>4236</v>
      </c>
      <c r="M3568" s="122"/>
      <c r="N3568" s="1" t="s">
        <v>4203</v>
      </c>
      <c r="O3568" s="1" t="s">
        <v>4265</v>
      </c>
      <c r="P3568" s="1">
        <v>6482</v>
      </c>
      <c r="Q3568" s="123">
        <v>782719</v>
      </c>
      <c r="S3568" s="123">
        <v>259733.60438143852</v>
      </c>
      <c r="T3568" s="123">
        <v>64317.127377103367</v>
      </c>
      <c r="W3568" s="1"/>
      <c r="Z3568" s="225" t="s">
        <v>8689</v>
      </c>
      <c r="AA3568" s="226">
        <v>43906</v>
      </c>
      <c r="AB3568" s="225" t="s">
        <v>4214</v>
      </c>
      <c r="AC3568" s="225" t="s">
        <v>4203</v>
      </c>
      <c r="AD3568" s="225" t="s">
        <v>4419</v>
      </c>
      <c r="AE3568">
        <v>6476</v>
      </c>
      <c r="AF3568">
        <v>1710330</v>
      </c>
      <c r="AG3568">
        <v>1210796.4801918806</v>
      </c>
      <c r="AH3568">
        <v>512893.5136682305</v>
      </c>
      <c r="AI3568">
        <v>55867</v>
      </c>
      <c r="AJ3568" s="225" t="s">
        <v>4211</v>
      </c>
      <c r="AK3568">
        <v>1654463</v>
      </c>
      <c r="AL3568">
        <v>1012427.0334763499</v>
      </c>
      <c r="AM3568" t="s">
        <v>16698</v>
      </c>
    </row>
    <row r="3569" spans="1:39" x14ac:dyDescent="0.35">
      <c r="A3569" s="1"/>
      <c r="B3569" s="1"/>
      <c r="C3569" s="1"/>
      <c r="D3569" s="1"/>
      <c r="E3569" s="1" t="s">
        <v>6113</v>
      </c>
      <c r="F3569" s="2">
        <v>44375</v>
      </c>
      <c r="G3569" s="3">
        <v>58523</v>
      </c>
      <c r="H3569" s="1"/>
      <c r="I3569" s="1"/>
      <c r="J3569" s="1" t="s">
        <v>9415</v>
      </c>
      <c r="K3569" s="2">
        <v>45409</v>
      </c>
      <c r="L3569" s="1" t="s">
        <v>4236</v>
      </c>
      <c r="M3569" s="122"/>
      <c r="N3569" s="1" t="s">
        <v>4203</v>
      </c>
      <c r="O3569" s="1" t="s">
        <v>4224</v>
      </c>
      <c r="P3569" s="1">
        <v>6641</v>
      </c>
      <c r="Q3569" s="123">
        <v>1359059</v>
      </c>
      <c r="S3569" s="123">
        <v>566759.00735213549</v>
      </c>
      <c r="T3569" s="123">
        <v>42895.272121375398</v>
      </c>
      <c r="W3569" s="1"/>
      <c r="Z3569" s="225" t="s">
        <v>8690</v>
      </c>
      <c r="AA3569" s="226">
        <v>45383</v>
      </c>
      <c r="AB3569" s="225" t="s">
        <v>4214</v>
      </c>
      <c r="AC3569" s="225" t="s">
        <v>4208</v>
      </c>
      <c r="AD3569" s="225" t="s">
        <v>4323</v>
      </c>
      <c r="AE3569">
        <v>6168</v>
      </c>
      <c r="AF3569">
        <v>1276560</v>
      </c>
      <c r="AG3569">
        <v>273025.81543483981</v>
      </c>
      <c r="AH3569">
        <v>406935.79140367982</v>
      </c>
      <c r="AI3569">
        <v>31423</v>
      </c>
      <c r="AJ3569" s="225" t="s">
        <v>4211</v>
      </c>
      <c r="AK3569">
        <v>1245137</v>
      </c>
      <c r="AL3569">
        <v>1410469.9759688401</v>
      </c>
      <c r="AM3569" t="s">
        <v>16698</v>
      </c>
    </row>
    <row r="3570" spans="1:39" x14ac:dyDescent="0.35">
      <c r="A3570" s="1"/>
      <c r="B3570" s="1"/>
      <c r="C3570" s="1"/>
      <c r="D3570" s="1"/>
      <c r="E3570" s="1" t="s">
        <v>5438</v>
      </c>
      <c r="F3570" s="2">
        <v>43941</v>
      </c>
      <c r="G3570" s="3">
        <v>59985</v>
      </c>
      <c r="H3570" s="1"/>
      <c r="I3570" s="1"/>
      <c r="J3570" s="1" t="s">
        <v>9290</v>
      </c>
      <c r="K3570" s="2">
        <v>44947</v>
      </c>
      <c r="L3570" s="1" t="s">
        <v>4205</v>
      </c>
      <c r="M3570" s="122"/>
      <c r="N3570" s="1" t="s">
        <v>4220</v>
      </c>
      <c r="O3570" s="1" t="s">
        <v>4262</v>
      </c>
      <c r="P3570" s="1">
        <v>5582</v>
      </c>
      <c r="Q3570" s="123">
        <v>813065</v>
      </c>
      <c r="S3570" s="123">
        <v>45741.970592631827</v>
      </c>
      <c r="T3570" s="123">
        <v>73825.775197513038</v>
      </c>
      <c r="W3570" s="1"/>
      <c r="Z3570" s="225" t="s">
        <v>8692</v>
      </c>
      <c r="AA3570" s="226">
        <v>44780</v>
      </c>
      <c r="AB3570" s="225" t="s">
        <v>4202</v>
      </c>
      <c r="AC3570" s="225" t="s">
        <v>4203</v>
      </c>
      <c r="AD3570" s="225" t="s">
        <v>4386</v>
      </c>
      <c r="AE3570">
        <v>7419</v>
      </c>
      <c r="AF3570">
        <v>827896</v>
      </c>
      <c r="AG3570">
        <v>163959.78181021367</v>
      </c>
      <c r="AH3570">
        <v>84235.847840650604</v>
      </c>
      <c r="AI3570">
        <v>0</v>
      </c>
      <c r="AJ3570" s="225" t="s">
        <v>4232</v>
      </c>
      <c r="AK3570">
        <v>827896</v>
      </c>
      <c r="AL3570">
        <v>748172.06603043689</v>
      </c>
      <c r="AM3570" t="s">
        <v>16698</v>
      </c>
    </row>
    <row r="3571" spans="1:39" x14ac:dyDescent="0.35">
      <c r="A3571" s="1"/>
      <c r="B3571" s="1"/>
      <c r="C3571" s="1"/>
      <c r="D3571" s="1"/>
      <c r="E3571" s="1" t="s">
        <v>8112</v>
      </c>
      <c r="F3571" s="2">
        <v>44359</v>
      </c>
      <c r="G3571" s="3">
        <v>44198</v>
      </c>
      <c r="H3571" s="1"/>
      <c r="I3571" s="1"/>
      <c r="J3571" s="1" t="s">
        <v>9416</v>
      </c>
      <c r="K3571" s="2">
        <v>45218</v>
      </c>
      <c r="L3571" s="1" t="s">
        <v>4198</v>
      </c>
      <c r="M3571" s="122"/>
      <c r="N3571" s="1" t="s">
        <v>4220</v>
      </c>
      <c r="O3571" s="1" t="s">
        <v>4333</v>
      </c>
      <c r="P3571" s="1">
        <v>6158</v>
      </c>
      <c r="Q3571" s="123">
        <v>2399947</v>
      </c>
      <c r="S3571" s="123">
        <v>851507.32178913523</v>
      </c>
      <c r="T3571" s="123">
        <v>97948.536497243738</v>
      </c>
      <c r="W3571" s="1"/>
      <c r="Z3571" s="225" t="s">
        <v>8691</v>
      </c>
      <c r="AA3571" s="226">
        <v>44126</v>
      </c>
      <c r="AB3571" s="225" t="s">
        <v>4210</v>
      </c>
      <c r="AC3571" s="225" t="s">
        <v>4208</v>
      </c>
      <c r="AD3571" s="225" t="s">
        <v>4372</v>
      </c>
      <c r="AE3571">
        <v>7753</v>
      </c>
      <c r="AF3571">
        <v>1610050</v>
      </c>
      <c r="AG3571">
        <v>403832.44779015664</v>
      </c>
      <c r="AH3571">
        <v>224677.27088650889</v>
      </c>
      <c r="AI3571">
        <v>52950</v>
      </c>
      <c r="AJ3571" s="225" t="s">
        <v>4211</v>
      </c>
      <c r="AK3571">
        <v>1557100</v>
      </c>
      <c r="AL3571">
        <v>1430894.8230963524</v>
      </c>
      <c r="AM3571" t="s">
        <v>16698</v>
      </c>
    </row>
    <row r="3572" spans="1:39" x14ac:dyDescent="0.35">
      <c r="A3572" s="1"/>
      <c r="B3572" s="1"/>
      <c r="C3572" s="1"/>
      <c r="D3572" s="1"/>
      <c r="E3572" s="1" t="s">
        <v>7737</v>
      </c>
      <c r="F3572" s="2">
        <v>44418</v>
      </c>
      <c r="G3572" s="3">
        <v>39579</v>
      </c>
      <c r="H3572" s="1"/>
      <c r="I3572" s="1"/>
      <c r="J3572" s="1" t="s">
        <v>9417</v>
      </c>
      <c r="K3572" s="2">
        <v>45416</v>
      </c>
      <c r="L3572" s="1" t="s">
        <v>4205</v>
      </c>
      <c r="M3572" s="122"/>
      <c r="N3572" s="1" t="s">
        <v>4208</v>
      </c>
      <c r="O3572" s="1" t="s">
        <v>4309</v>
      </c>
      <c r="P3572" s="1">
        <v>6393</v>
      </c>
      <c r="Q3572" s="123">
        <v>1533771</v>
      </c>
      <c r="S3572" s="123">
        <v>138010.66358635877</v>
      </c>
      <c r="T3572" s="123">
        <v>204300.85061580545</v>
      </c>
      <c r="W3572" s="1"/>
      <c r="Z3572" s="225" t="s">
        <v>8694</v>
      </c>
      <c r="AA3572" s="226">
        <v>44304</v>
      </c>
      <c r="AB3572" s="225" t="s">
        <v>4214</v>
      </c>
      <c r="AC3572" s="225" t="s">
        <v>4220</v>
      </c>
      <c r="AD3572" s="225" t="s">
        <v>4215</v>
      </c>
      <c r="AE3572">
        <v>9283</v>
      </c>
      <c r="AF3572">
        <v>2156966</v>
      </c>
      <c r="AG3572">
        <v>1117955.2078788662</v>
      </c>
      <c r="AH3572">
        <v>513971.47013696359</v>
      </c>
      <c r="AI3572">
        <v>34366</v>
      </c>
      <c r="AJ3572" s="225" t="s">
        <v>4211</v>
      </c>
      <c r="AK3572">
        <v>2122600</v>
      </c>
      <c r="AL3572">
        <v>1552982.2622580973</v>
      </c>
      <c r="AM3572" t="s">
        <v>16698</v>
      </c>
    </row>
    <row r="3573" spans="1:39" x14ac:dyDescent="0.35">
      <c r="A3573" s="1"/>
      <c r="B3573" s="1"/>
      <c r="C3573" s="1"/>
      <c r="D3573" s="1"/>
      <c r="E3573" s="1" t="s">
        <v>9418</v>
      </c>
      <c r="F3573" s="2">
        <v>44426</v>
      </c>
      <c r="G3573" s="3">
        <v>52136</v>
      </c>
      <c r="H3573" s="1"/>
      <c r="I3573" s="1"/>
      <c r="J3573" s="1" t="s">
        <v>8363</v>
      </c>
      <c r="K3573" s="2">
        <v>44646</v>
      </c>
      <c r="L3573" s="1" t="s">
        <v>4198</v>
      </c>
      <c r="M3573" s="122"/>
      <c r="N3573" s="1" t="s">
        <v>4220</v>
      </c>
      <c r="O3573" s="1" t="s">
        <v>4323</v>
      </c>
      <c r="P3573" s="1">
        <v>6685</v>
      </c>
      <c r="Q3573" s="123">
        <v>276518</v>
      </c>
      <c r="S3573" s="123">
        <v>203657.04528121534</v>
      </c>
      <c r="T3573" s="123">
        <v>59523.629180214899</v>
      </c>
      <c r="W3573" s="1"/>
      <c r="Z3573" s="225" t="s">
        <v>8693</v>
      </c>
      <c r="AA3573" s="226">
        <v>45211</v>
      </c>
      <c r="AB3573" s="225" t="s">
        <v>4236</v>
      </c>
      <c r="AC3573" s="225" t="s">
        <v>4208</v>
      </c>
      <c r="AD3573" s="225" t="s">
        <v>4328</v>
      </c>
      <c r="AE3573">
        <v>7433</v>
      </c>
      <c r="AF3573">
        <v>2360167</v>
      </c>
      <c r="AG3573">
        <v>780178.75019769033</v>
      </c>
      <c r="AH3573">
        <v>166166.59384089595</v>
      </c>
      <c r="AI3573">
        <v>16238</v>
      </c>
      <c r="AJ3573" s="225" t="s">
        <v>4232</v>
      </c>
      <c r="AK3573">
        <v>2343929</v>
      </c>
      <c r="AL3573">
        <v>1746154.8436432055</v>
      </c>
      <c r="AM3573" t="s">
        <v>16698</v>
      </c>
    </row>
    <row r="3574" spans="1:39" x14ac:dyDescent="0.35">
      <c r="A3574" s="1"/>
      <c r="B3574" s="1"/>
      <c r="C3574" s="1"/>
      <c r="D3574" s="1"/>
      <c r="E3574" s="1" t="s">
        <v>9419</v>
      </c>
      <c r="F3574" s="2">
        <v>44824</v>
      </c>
      <c r="G3574" s="3">
        <v>19041</v>
      </c>
      <c r="H3574" s="1"/>
      <c r="I3574" s="1"/>
      <c r="J3574" s="1" t="s">
        <v>9420</v>
      </c>
      <c r="K3574" s="2">
        <v>44070</v>
      </c>
      <c r="L3574" s="1" t="s">
        <v>4205</v>
      </c>
      <c r="M3574" s="122"/>
      <c r="N3574" s="1" t="s">
        <v>4220</v>
      </c>
      <c r="O3574" s="1" t="s">
        <v>4296</v>
      </c>
      <c r="P3574" s="1">
        <v>9270</v>
      </c>
      <c r="Q3574" s="123">
        <v>2405172</v>
      </c>
      <c r="S3574" s="123">
        <v>1968665.7836675716</v>
      </c>
      <c r="T3574" s="123">
        <v>69427.700848220469</v>
      </c>
      <c r="W3574" s="1"/>
      <c r="Z3574" s="225" t="s">
        <v>8695</v>
      </c>
      <c r="AA3574" s="226">
        <v>44552</v>
      </c>
      <c r="AB3574" s="225" t="s">
        <v>4202</v>
      </c>
      <c r="AC3574" s="225" t="s">
        <v>4203</v>
      </c>
      <c r="AD3574" s="225" t="s">
        <v>4377</v>
      </c>
      <c r="AE3574">
        <v>7130</v>
      </c>
      <c r="AF3574">
        <v>1221076</v>
      </c>
      <c r="AG3574">
        <v>1212774.0904361329</v>
      </c>
      <c r="AH3574">
        <v>48797.469876505231</v>
      </c>
      <c r="AI3574">
        <v>0</v>
      </c>
      <c r="AJ3574" s="225" t="s">
        <v>4232</v>
      </c>
      <c r="AK3574">
        <v>1221076</v>
      </c>
      <c r="AL3574">
        <v>57099.379440372373</v>
      </c>
      <c r="AM3574" t="s">
        <v>16698</v>
      </c>
    </row>
    <row r="3575" spans="1:39" x14ac:dyDescent="0.35">
      <c r="A3575" s="1"/>
      <c r="B3575" s="1"/>
      <c r="C3575" s="1"/>
      <c r="D3575" s="1"/>
      <c r="E3575" s="1" t="s">
        <v>9421</v>
      </c>
      <c r="F3575" s="2">
        <v>44740</v>
      </c>
      <c r="G3575" s="3">
        <v>56391</v>
      </c>
      <c r="H3575" s="1"/>
      <c r="I3575" s="1"/>
      <c r="J3575" s="1" t="s">
        <v>9191</v>
      </c>
      <c r="K3575" s="2">
        <v>44617</v>
      </c>
      <c r="L3575" s="1" t="s">
        <v>4225</v>
      </c>
      <c r="M3575" s="122"/>
      <c r="N3575" s="1" t="s">
        <v>4220</v>
      </c>
      <c r="O3575" s="1" t="s">
        <v>4336</v>
      </c>
      <c r="P3575" s="1">
        <v>6176</v>
      </c>
      <c r="Q3575" s="123">
        <v>1297610</v>
      </c>
      <c r="S3575" s="123">
        <v>992597.4329393449</v>
      </c>
      <c r="T3575" s="123">
        <v>109505.89971825766</v>
      </c>
      <c r="W3575" s="1"/>
      <c r="Z3575" s="225" t="s">
        <v>8696</v>
      </c>
      <c r="AA3575" s="226">
        <v>44261</v>
      </c>
      <c r="AB3575" s="225" t="s">
        <v>4198</v>
      </c>
      <c r="AC3575" s="225" t="s">
        <v>4203</v>
      </c>
      <c r="AD3575" s="225" t="s">
        <v>4290</v>
      </c>
      <c r="AE3575">
        <v>8165</v>
      </c>
      <c r="AF3575">
        <v>705639</v>
      </c>
      <c r="AG3575">
        <v>361008.750687211</v>
      </c>
      <c r="AH3575">
        <v>58408.617899545738</v>
      </c>
      <c r="AI3575">
        <v>0</v>
      </c>
      <c r="AJ3575" s="225" t="s">
        <v>4199</v>
      </c>
      <c r="AK3575">
        <v>705639</v>
      </c>
      <c r="AL3575">
        <v>403038.86721233476</v>
      </c>
      <c r="AM3575" t="s">
        <v>16698</v>
      </c>
    </row>
    <row r="3576" spans="1:39" x14ac:dyDescent="0.35">
      <c r="A3576" s="1"/>
      <c r="B3576" s="1"/>
      <c r="C3576" s="1"/>
      <c r="D3576" s="1"/>
      <c r="E3576" s="1" t="s">
        <v>5742</v>
      </c>
      <c r="F3576" s="2">
        <v>44037</v>
      </c>
      <c r="G3576" s="3">
        <v>39566</v>
      </c>
      <c r="H3576" s="1"/>
      <c r="I3576" s="1"/>
      <c r="J3576" s="1" t="s">
        <v>6335</v>
      </c>
      <c r="K3576" s="2">
        <v>44848</v>
      </c>
      <c r="L3576" s="1" t="s">
        <v>4198</v>
      </c>
      <c r="M3576" s="122"/>
      <c r="N3576" s="1" t="s">
        <v>4208</v>
      </c>
      <c r="O3576" s="1" t="s">
        <v>4336</v>
      </c>
      <c r="P3576" s="1">
        <v>6762</v>
      </c>
      <c r="Q3576" s="123">
        <v>343838</v>
      </c>
      <c r="S3576" s="123">
        <v>333487.49274683249</v>
      </c>
      <c r="T3576" s="123">
        <v>108994.94889220023</v>
      </c>
      <c r="W3576" s="1"/>
      <c r="Z3576" s="225" t="s">
        <v>8697</v>
      </c>
      <c r="AA3576" s="226">
        <v>44733</v>
      </c>
      <c r="AB3576" s="225" t="s">
        <v>4210</v>
      </c>
      <c r="AC3576" s="225" t="s">
        <v>4208</v>
      </c>
      <c r="AD3576" s="225" t="s">
        <v>4287</v>
      </c>
      <c r="AE3576">
        <v>7001</v>
      </c>
      <c r="AF3576">
        <v>1663313</v>
      </c>
      <c r="AG3576">
        <v>1008588.4508766372</v>
      </c>
      <c r="AH3576">
        <v>284030.57516311092</v>
      </c>
      <c r="AI3576">
        <v>0</v>
      </c>
      <c r="AJ3576" s="225" t="s">
        <v>4211</v>
      </c>
      <c r="AK3576">
        <v>1663313</v>
      </c>
      <c r="AL3576">
        <v>938755.12428647373</v>
      </c>
      <c r="AM3576" t="s">
        <v>16698</v>
      </c>
    </row>
    <row r="3577" spans="1:39" x14ac:dyDescent="0.35">
      <c r="A3577" s="1"/>
      <c r="B3577" s="1"/>
      <c r="C3577" s="1"/>
      <c r="D3577" s="1"/>
      <c r="E3577" s="1" t="s">
        <v>6778</v>
      </c>
      <c r="F3577" s="2">
        <v>44176</v>
      </c>
      <c r="G3577" s="3">
        <v>27617</v>
      </c>
      <c r="H3577" s="1"/>
      <c r="I3577" s="1"/>
      <c r="J3577" s="1" t="s">
        <v>6487</v>
      </c>
      <c r="K3577" s="2">
        <v>45070</v>
      </c>
      <c r="L3577" s="1" t="s">
        <v>4205</v>
      </c>
      <c r="M3577" s="122"/>
      <c r="N3577" s="1" t="s">
        <v>4208</v>
      </c>
      <c r="O3577" s="1" t="s">
        <v>4336</v>
      </c>
      <c r="P3577" s="1">
        <v>8505</v>
      </c>
      <c r="Q3577" s="123">
        <v>416627</v>
      </c>
      <c r="S3577" s="123">
        <v>384609.91316799039</v>
      </c>
      <c r="T3577" s="123">
        <v>126247.45370718691</v>
      </c>
      <c r="W3577" s="1"/>
      <c r="Z3577" s="225" t="s">
        <v>8698</v>
      </c>
      <c r="AA3577" s="226">
        <v>44580</v>
      </c>
      <c r="AB3577" s="225" t="s">
        <v>4210</v>
      </c>
      <c r="AC3577" s="225" t="s">
        <v>4220</v>
      </c>
      <c r="AD3577" s="225" t="s">
        <v>4336</v>
      </c>
      <c r="AE3577">
        <v>6066</v>
      </c>
      <c r="AF3577">
        <v>2089176</v>
      </c>
      <c r="AG3577">
        <v>1481234.9049304817</v>
      </c>
      <c r="AH3577">
        <v>535433.00063417887</v>
      </c>
      <c r="AI3577">
        <v>35492</v>
      </c>
      <c r="AJ3577" s="225" t="s">
        <v>4211</v>
      </c>
      <c r="AK3577">
        <v>2053684</v>
      </c>
      <c r="AL3577">
        <v>1143374.0957036973</v>
      </c>
      <c r="AM3577" t="s">
        <v>16698</v>
      </c>
    </row>
    <row r="3578" spans="1:39" x14ac:dyDescent="0.35">
      <c r="A3578" s="1"/>
      <c r="B3578" s="1"/>
      <c r="C3578" s="1"/>
      <c r="D3578" s="1"/>
      <c r="E3578" s="1" t="s">
        <v>5302</v>
      </c>
      <c r="F3578" s="2">
        <v>44034</v>
      </c>
      <c r="G3578" s="3">
        <v>35525</v>
      </c>
      <c r="H3578" s="1"/>
      <c r="I3578" s="1"/>
      <c r="J3578" s="1" t="s">
        <v>5371</v>
      </c>
      <c r="K3578" s="2">
        <v>44335</v>
      </c>
      <c r="L3578" s="1" t="s">
        <v>4225</v>
      </c>
      <c r="M3578" s="122"/>
      <c r="N3578" s="1" t="s">
        <v>4203</v>
      </c>
      <c r="O3578" s="1" t="s">
        <v>4231</v>
      </c>
      <c r="P3578" s="1">
        <v>9166</v>
      </c>
      <c r="Q3578" s="123">
        <v>2496572</v>
      </c>
      <c r="S3578" s="123">
        <v>1280071.7929235823</v>
      </c>
      <c r="T3578" s="123">
        <v>630239.36629724549</v>
      </c>
      <c r="W3578" s="1"/>
      <c r="Z3578" s="225" t="s">
        <v>8699</v>
      </c>
      <c r="AA3578" s="226">
        <v>44108</v>
      </c>
      <c r="AB3578" s="225" t="s">
        <v>4205</v>
      </c>
      <c r="AC3578" s="225" t="s">
        <v>4220</v>
      </c>
      <c r="AD3578" s="225" t="s">
        <v>4284</v>
      </c>
      <c r="AE3578">
        <v>5722</v>
      </c>
      <c r="AF3578">
        <v>390448</v>
      </c>
      <c r="AG3578">
        <v>147773.10305342337</v>
      </c>
      <c r="AH3578">
        <v>44323.841178935494</v>
      </c>
      <c r="AI3578">
        <v>51362</v>
      </c>
      <c r="AJ3578" s="225" t="s">
        <v>4199</v>
      </c>
      <c r="AK3578">
        <v>339086</v>
      </c>
      <c r="AL3578">
        <v>286998.73812551214</v>
      </c>
      <c r="AM3578" t="s">
        <v>16698</v>
      </c>
    </row>
    <row r="3579" spans="1:39" x14ac:dyDescent="0.35">
      <c r="A3579" s="1"/>
      <c r="B3579" s="1"/>
      <c r="C3579" s="1"/>
      <c r="D3579" s="1"/>
      <c r="E3579" s="1" t="s">
        <v>7392</v>
      </c>
      <c r="F3579" s="2">
        <v>44344</v>
      </c>
      <c r="G3579" s="3">
        <v>16353</v>
      </c>
      <c r="H3579" s="1"/>
      <c r="I3579" s="1"/>
      <c r="J3579" s="1" t="s">
        <v>6292</v>
      </c>
      <c r="K3579" s="2">
        <v>44312</v>
      </c>
      <c r="L3579" s="1" t="s">
        <v>4225</v>
      </c>
      <c r="M3579" s="122"/>
      <c r="N3579" s="1" t="s">
        <v>4208</v>
      </c>
      <c r="O3579" s="1" t="s">
        <v>4456</v>
      </c>
      <c r="P3579" s="1">
        <v>7065</v>
      </c>
      <c r="Q3579" s="123">
        <v>1236817</v>
      </c>
      <c r="S3579" s="123">
        <v>80927.935608263942</v>
      </c>
      <c r="T3579" s="123">
        <v>204678.5723284744</v>
      </c>
      <c r="W3579" s="1"/>
      <c r="Z3579" s="225" t="s">
        <v>8700</v>
      </c>
      <c r="AA3579" s="226">
        <v>44948</v>
      </c>
      <c r="AB3579" s="225" t="s">
        <v>4210</v>
      </c>
      <c r="AC3579" s="225" t="s">
        <v>4208</v>
      </c>
      <c r="AD3579" s="225" t="s">
        <v>4262</v>
      </c>
      <c r="AE3579">
        <v>7328</v>
      </c>
      <c r="AF3579">
        <v>1000867</v>
      </c>
      <c r="AG3579">
        <v>380233.77837331418</v>
      </c>
      <c r="AH3579">
        <v>300782.291827404</v>
      </c>
      <c r="AI3579">
        <v>0</v>
      </c>
      <c r="AJ3579" s="225" t="s">
        <v>4211</v>
      </c>
      <c r="AK3579">
        <v>1000867</v>
      </c>
      <c r="AL3579">
        <v>921415.51345408987</v>
      </c>
      <c r="AM3579" t="s">
        <v>16698</v>
      </c>
    </row>
    <row r="3580" spans="1:39" x14ac:dyDescent="0.35">
      <c r="A3580" s="1"/>
      <c r="B3580" s="1"/>
      <c r="C3580" s="1"/>
      <c r="D3580" s="1"/>
      <c r="E3580" s="1" t="s">
        <v>8998</v>
      </c>
      <c r="F3580" s="2">
        <v>44253</v>
      </c>
      <c r="G3580" s="3">
        <v>24839</v>
      </c>
      <c r="H3580" s="1"/>
      <c r="I3580" s="1"/>
      <c r="J3580" s="1" t="s">
        <v>9422</v>
      </c>
      <c r="K3580" s="2">
        <v>44181</v>
      </c>
      <c r="L3580" s="1" t="s">
        <v>4236</v>
      </c>
      <c r="M3580" s="122"/>
      <c r="N3580" s="1" t="s">
        <v>4220</v>
      </c>
      <c r="O3580" s="1" t="s">
        <v>4268</v>
      </c>
      <c r="P3580" s="1">
        <v>8969</v>
      </c>
      <c r="Q3580" s="123">
        <v>2266612</v>
      </c>
      <c r="S3580" s="123">
        <v>319549.99463756027</v>
      </c>
      <c r="T3580" s="123">
        <v>100360.98365216755</v>
      </c>
      <c r="W3580" s="1"/>
      <c r="Z3580" s="225" t="s">
        <v>8701</v>
      </c>
      <c r="AA3580" s="226">
        <v>44466</v>
      </c>
      <c r="AB3580" s="225" t="s">
        <v>4216</v>
      </c>
      <c r="AC3580" s="225" t="s">
        <v>4208</v>
      </c>
      <c r="AD3580" s="225" t="s">
        <v>4239</v>
      </c>
      <c r="AE3580">
        <v>7507</v>
      </c>
      <c r="AF3580">
        <v>2103185</v>
      </c>
      <c r="AG3580">
        <v>986895.38252033794</v>
      </c>
      <c r="AH3580">
        <v>455710.82597408444</v>
      </c>
      <c r="AI3580">
        <v>15792</v>
      </c>
      <c r="AJ3580" s="225" t="s">
        <v>4217</v>
      </c>
      <c r="AK3580">
        <v>2087393</v>
      </c>
      <c r="AL3580">
        <v>1572000.4434537464</v>
      </c>
      <c r="AM3580" t="s">
        <v>16698</v>
      </c>
    </row>
    <row r="3581" spans="1:39" x14ac:dyDescent="0.35">
      <c r="A3581" s="1"/>
      <c r="B3581" s="1"/>
      <c r="C3581" s="1"/>
      <c r="D3581" s="1"/>
      <c r="E3581" s="1" t="s">
        <v>5376</v>
      </c>
      <c r="F3581" s="2">
        <v>44936</v>
      </c>
      <c r="G3581" s="3">
        <v>54759</v>
      </c>
      <c r="H3581" s="1"/>
      <c r="I3581" s="1"/>
      <c r="J3581" s="1" t="s">
        <v>8259</v>
      </c>
      <c r="K3581" s="2">
        <v>45124</v>
      </c>
      <c r="L3581" s="1" t="s">
        <v>4205</v>
      </c>
      <c r="M3581" s="122"/>
      <c r="N3581" s="1" t="s">
        <v>4220</v>
      </c>
      <c r="O3581" s="1" t="s">
        <v>4221</v>
      </c>
      <c r="P3581" s="1">
        <v>6320</v>
      </c>
      <c r="Q3581" s="123">
        <v>1651350</v>
      </c>
      <c r="S3581" s="123">
        <v>496365.2760476243</v>
      </c>
      <c r="T3581" s="123">
        <v>27425.291683042731</v>
      </c>
      <c r="W3581" s="1"/>
      <c r="Z3581" s="225" t="s">
        <v>8703</v>
      </c>
      <c r="AA3581" s="226">
        <v>44445</v>
      </c>
      <c r="AB3581" s="225" t="s">
        <v>4198</v>
      </c>
      <c r="AC3581" s="225" t="s">
        <v>4220</v>
      </c>
      <c r="AD3581" s="225" t="s">
        <v>4302</v>
      </c>
      <c r="AE3581">
        <v>8700</v>
      </c>
      <c r="AF3581">
        <v>1499970</v>
      </c>
      <c r="AG3581">
        <v>74647.871184344884</v>
      </c>
      <c r="AH3581">
        <v>140271.34163306179</v>
      </c>
      <c r="AI3581">
        <v>57192</v>
      </c>
      <c r="AJ3581" s="225" t="s">
        <v>4199</v>
      </c>
      <c r="AK3581">
        <v>1442778</v>
      </c>
      <c r="AL3581">
        <v>1565593.470448717</v>
      </c>
      <c r="AM3581" t="s">
        <v>16698</v>
      </c>
    </row>
    <row r="3582" spans="1:39" x14ac:dyDescent="0.35">
      <c r="A3582" s="1"/>
      <c r="B3582" s="1"/>
      <c r="C3582" s="1"/>
      <c r="D3582" s="1"/>
      <c r="E3582" s="1" t="s">
        <v>9423</v>
      </c>
      <c r="F3582" s="2">
        <v>44170</v>
      </c>
      <c r="G3582" s="3">
        <v>55830</v>
      </c>
      <c r="H3582" s="1"/>
      <c r="I3582" s="1"/>
      <c r="J3582" s="1" t="s">
        <v>7055</v>
      </c>
      <c r="K3582" s="2">
        <v>45340</v>
      </c>
      <c r="L3582" s="1" t="s">
        <v>4236</v>
      </c>
      <c r="M3582" s="122"/>
      <c r="N3582" s="1" t="s">
        <v>4220</v>
      </c>
      <c r="O3582" s="1" t="s">
        <v>4204</v>
      </c>
      <c r="P3582" s="1">
        <v>8501</v>
      </c>
      <c r="Q3582" s="123">
        <v>1345926</v>
      </c>
      <c r="S3582" s="123">
        <v>480225.64236454858</v>
      </c>
      <c r="T3582" s="123">
        <v>445487.47273997078</v>
      </c>
      <c r="W3582" s="1"/>
      <c r="Z3582" s="225" t="s">
        <v>8705</v>
      </c>
      <c r="AA3582" s="226">
        <v>44582</v>
      </c>
      <c r="AB3582" s="225" t="s">
        <v>4216</v>
      </c>
      <c r="AC3582" s="225" t="s">
        <v>4203</v>
      </c>
      <c r="AD3582" s="225" t="s">
        <v>4328</v>
      </c>
      <c r="AE3582">
        <v>6164</v>
      </c>
      <c r="AF3582">
        <v>1365536</v>
      </c>
      <c r="AG3582">
        <v>1573.1328890076547</v>
      </c>
      <c r="AH3582">
        <v>205490.95956930262</v>
      </c>
      <c r="AI3582">
        <v>38424</v>
      </c>
      <c r="AJ3582" s="225" t="s">
        <v>4217</v>
      </c>
      <c r="AK3582">
        <v>1327112</v>
      </c>
      <c r="AL3582">
        <v>1569453.8266802949</v>
      </c>
      <c r="AM3582" t="s">
        <v>16698</v>
      </c>
    </row>
    <row r="3583" spans="1:39" x14ac:dyDescent="0.35">
      <c r="A3583" s="1"/>
      <c r="B3583" s="1"/>
      <c r="C3583" s="1"/>
      <c r="D3583" s="1"/>
      <c r="E3583" s="1" t="s">
        <v>9109</v>
      </c>
      <c r="F3583" s="2">
        <v>45043</v>
      </c>
      <c r="G3583" s="3">
        <v>18953</v>
      </c>
      <c r="H3583" s="1"/>
      <c r="I3583" s="1"/>
      <c r="J3583" s="1" t="s">
        <v>6128</v>
      </c>
      <c r="K3583" s="2">
        <v>44828</v>
      </c>
      <c r="L3583" s="1" t="s">
        <v>4205</v>
      </c>
      <c r="M3583" s="122"/>
      <c r="N3583" s="1" t="s">
        <v>4208</v>
      </c>
      <c r="O3583" s="1" t="s">
        <v>4302</v>
      </c>
      <c r="P3583" s="1">
        <v>9448</v>
      </c>
      <c r="Q3583" s="123">
        <v>1415783</v>
      </c>
      <c r="S3583" s="123">
        <v>741394.29191430123</v>
      </c>
      <c r="T3583" s="123">
        <v>276507.5066957504</v>
      </c>
      <c r="W3583" s="1"/>
      <c r="Z3583" s="225" t="s">
        <v>8704</v>
      </c>
      <c r="AA3583" s="226">
        <v>44216</v>
      </c>
      <c r="AB3583" s="225" t="s">
        <v>4236</v>
      </c>
      <c r="AC3583" s="225" t="s">
        <v>4208</v>
      </c>
      <c r="AD3583" s="225" t="s">
        <v>4277</v>
      </c>
      <c r="AE3583">
        <v>6929</v>
      </c>
      <c r="AF3583">
        <v>1522867</v>
      </c>
      <c r="AG3583">
        <v>1302142.5833992485</v>
      </c>
      <c r="AH3583">
        <v>349558.96659017954</v>
      </c>
      <c r="AI3583">
        <v>49476</v>
      </c>
      <c r="AJ3583" s="225" t="s">
        <v>4232</v>
      </c>
      <c r="AK3583">
        <v>1473391</v>
      </c>
      <c r="AL3583">
        <v>570283.38319093105</v>
      </c>
      <c r="AM3583" t="s">
        <v>16698</v>
      </c>
    </row>
    <row r="3584" spans="1:39" x14ac:dyDescent="0.35">
      <c r="A3584" s="1"/>
      <c r="B3584" s="1"/>
      <c r="C3584" s="1"/>
      <c r="D3584" s="1"/>
      <c r="E3584" s="1" t="s">
        <v>6399</v>
      </c>
      <c r="F3584" s="2">
        <v>45151</v>
      </c>
      <c r="G3584" s="3">
        <v>30539</v>
      </c>
      <c r="H3584" s="1"/>
      <c r="I3584" s="1"/>
      <c r="J3584" s="1" t="s">
        <v>9424</v>
      </c>
      <c r="K3584" s="2">
        <v>44867</v>
      </c>
      <c r="L3584" s="1" t="s">
        <v>4236</v>
      </c>
      <c r="M3584" s="122"/>
      <c r="N3584" s="1" t="s">
        <v>4220</v>
      </c>
      <c r="O3584" s="1" t="s">
        <v>4356</v>
      </c>
      <c r="P3584" s="1">
        <v>6540</v>
      </c>
      <c r="Q3584" s="123">
        <v>1366159</v>
      </c>
      <c r="S3584" s="123">
        <v>1048882.3611135611</v>
      </c>
      <c r="T3584" s="123">
        <v>264522.14936253947</v>
      </c>
      <c r="W3584" s="1"/>
      <c r="Z3584" s="225" t="s">
        <v>8706</v>
      </c>
      <c r="AA3584" s="226">
        <v>44272</v>
      </c>
      <c r="AB3584" s="225" t="s">
        <v>4198</v>
      </c>
      <c r="AC3584" s="225" t="s">
        <v>4208</v>
      </c>
      <c r="AD3584" s="225" t="s">
        <v>4386</v>
      </c>
      <c r="AE3584">
        <v>9329</v>
      </c>
      <c r="AF3584">
        <v>2283298</v>
      </c>
      <c r="AG3584">
        <v>1878526.581510569</v>
      </c>
      <c r="AH3584">
        <v>466896.44493014185</v>
      </c>
      <c r="AI3584">
        <v>22300</v>
      </c>
      <c r="AJ3584" s="225" t="s">
        <v>4199</v>
      </c>
      <c r="AK3584">
        <v>2260998</v>
      </c>
      <c r="AL3584">
        <v>871667.86341957282</v>
      </c>
      <c r="AM3584" t="s">
        <v>16698</v>
      </c>
    </row>
    <row r="3585" spans="1:39" x14ac:dyDescent="0.35">
      <c r="A3585" s="1"/>
      <c r="B3585" s="1"/>
      <c r="C3585" s="1"/>
      <c r="D3585" s="1"/>
      <c r="E3585" s="1" t="s">
        <v>9425</v>
      </c>
      <c r="F3585" s="2">
        <v>45284</v>
      </c>
      <c r="G3585" s="3">
        <v>46391</v>
      </c>
      <c r="H3585" s="1"/>
      <c r="I3585" s="1"/>
      <c r="J3585" s="1" t="s">
        <v>6574</v>
      </c>
      <c r="K3585" s="2">
        <v>45225</v>
      </c>
      <c r="L3585" s="1" t="s">
        <v>4225</v>
      </c>
      <c r="M3585" s="122"/>
      <c r="N3585" s="1" t="s">
        <v>4203</v>
      </c>
      <c r="O3585" s="1" t="s">
        <v>4231</v>
      </c>
      <c r="P3585" s="1">
        <v>7080</v>
      </c>
      <c r="Q3585" s="123">
        <v>1876549</v>
      </c>
      <c r="S3585" s="123">
        <v>1785079.5203280975</v>
      </c>
      <c r="T3585" s="123">
        <v>280569.48312354158</v>
      </c>
      <c r="W3585" s="1"/>
      <c r="Z3585" s="225" t="s">
        <v>8707</v>
      </c>
      <c r="AA3585" s="226">
        <v>44680</v>
      </c>
      <c r="AB3585" s="225" t="s">
        <v>4216</v>
      </c>
      <c r="AC3585" s="225" t="s">
        <v>4208</v>
      </c>
      <c r="AD3585" s="225" t="s">
        <v>4359</v>
      </c>
      <c r="AE3585">
        <v>6424</v>
      </c>
      <c r="AF3585">
        <v>1154509</v>
      </c>
      <c r="AG3585">
        <v>264432.87989852234</v>
      </c>
      <c r="AH3585">
        <v>119966.95396464875</v>
      </c>
      <c r="AI3585">
        <v>0</v>
      </c>
      <c r="AJ3585" s="225" t="s">
        <v>4217</v>
      </c>
      <c r="AK3585">
        <v>1154509</v>
      </c>
      <c r="AL3585">
        <v>1010043.0740661265</v>
      </c>
      <c r="AM3585" t="s">
        <v>16698</v>
      </c>
    </row>
    <row r="3586" spans="1:39" x14ac:dyDescent="0.35">
      <c r="A3586" s="1"/>
      <c r="B3586" s="1"/>
      <c r="C3586" s="1"/>
      <c r="D3586" s="1"/>
      <c r="E3586" s="1" t="s">
        <v>9426</v>
      </c>
      <c r="F3586" s="2">
        <v>44861</v>
      </c>
      <c r="G3586" s="3">
        <v>11846</v>
      </c>
      <c r="H3586" s="1"/>
      <c r="I3586" s="1"/>
      <c r="J3586" s="1" t="s">
        <v>9256</v>
      </c>
      <c r="K3586" s="2">
        <v>44729</v>
      </c>
      <c r="L3586" s="1" t="s">
        <v>4205</v>
      </c>
      <c r="M3586" s="122"/>
      <c r="N3586" s="1" t="s">
        <v>4208</v>
      </c>
      <c r="O3586" s="1" t="s">
        <v>4248</v>
      </c>
      <c r="P3586" s="1">
        <v>7420</v>
      </c>
      <c r="Q3586" s="123">
        <v>2165671</v>
      </c>
      <c r="S3586" s="123">
        <v>1477969.2841319835</v>
      </c>
      <c r="T3586" s="123">
        <v>255221.85999242612</v>
      </c>
      <c r="W3586" s="1"/>
      <c r="Z3586" s="225" t="s">
        <v>8709</v>
      </c>
      <c r="AA3586" s="226">
        <v>45060</v>
      </c>
      <c r="AB3586" s="225" t="s">
        <v>4210</v>
      </c>
      <c r="AC3586" s="225" t="s">
        <v>4220</v>
      </c>
      <c r="AD3586" s="225" t="s">
        <v>4323</v>
      </c>
      <c r="AE3586">
        <v>9336</v>
      </c>
      <c r="AF3586">
        <v>2173511</v>
      </c>
      <c r="AG3586">
        <v>821499.97296332009</v>
      </c>
      <c r="AH3586">
        <v>674085.99279264442</v>
      </c>
      <c r="AI3586">
        <v>27222</v>
      </c>
      <c r="AJ3586" s="225" t="s">
        <v>4211</v>
      </c>
      <c r="AK3586">
        <v>2146289</v>
      </c>
      <c r="AL3586">
        <v>2026097.0198293244</v>
      </c>
      <c r="AM3586" t="s">
        <v>16698</v>
      </c>
    </row>
    <row r="3587" spans="1:39" x14ac:dyDescent="0.35">
      <c r="A3587" s="1"/>
      <c r="B3587" s="1"/>
      <c r="C3587" s="1"/>
      <c r="D3587" s="1"/>
      <c r="E3587" s="1" t="s">
        <v>7920</v>
      </c>
      <c r="F3587" s="2">
        <v>45213</v>
      </c>
      <c r="G3587" s="3">
        <v>32481</v>
      </c>
      <c r="H3587" s="1"/>
      <c r="I3587" s="1"/>
      <c r="J3587" s="1" t="s">
        <v>4800</v>
      </c>
      <c r="K3587" s="2">
        <v>45206</v>
      </c>
      <c r="L3587" s="1" t="s">
        <v>4225</v>
      </c>
      <c r="M3587" s="122"/>
      <c r="N3587" s="1" t="s">
        <v>4208</v>
      </c>
      <c r="O3587" s="1" t="s">
        <v>4271</v>
      </c>
      <c r="P3587" s="1">
        <v>8746</v>
      </c>
      <c r="Q3587" s="123">
        <v>1748351</v>
      </c>
      <c r="S3587" s="123">
        <v>491984.75080937281</v>
      </c>
      <c r="T3587" s="123">
        <v>262886.57003589621</v>
      </c>
      <c r="W3587" s="1"/>
      <c r="Z3587" s="225" t="s">
        <v>8710</v>
      </c>
      <c r="AA3587" s="226">
        <v>44114</v>
      </c>
      <c r="AB3587" s="225" t="s">
        <v>4225</v>
      </c>
      <c r="AC3587" s="225" t="s">
        <v>4208</v>
      </c>
      <c r="AD3587" s="225" t="s">
        <v>4221</v>
      </c>
      <c r="AE3587">
        <v>7391</v>
      </c>
      <c r="AF3587">
        <v>1800183</v>
      </c>
      <c r="AG3587">
        <v>420516.10486282466</v>
      </c>
      <c r="AH3587">
        <v>18294.11076518831</v>
      </c>
      <c r="AI3587">
        <v>20051</v>
      </c>
      <c r="AJ3587" s="225" t="s">
        <v>4217</v>
      </c>
      <c r="AK3587">
        <v>1780132</v>
      </c>
      <c r="AL3587">
        <v>1397961.0059023637</v>
      </c>
      <c r="AM3587" t="s">
        <v>16698</v>
      </c>
    </row>
    <row r="3588" spans="1:39" x14ac:dyDescent="0.35">
      <c r="A3588" s="1"/>
      <c r="B3588" s="1"/>
      <c r="C3588" s="1"/>
      <c r="D3588" s="1"/>
      <c r="E3588" s="1" t="s">
        <v>7487</v>
      </c>
      <c r="F3588" s="2">
        <v>45104</v>
      </c>
      <c r="G3588" s="3">
        <v>54907</v>
      </c>
      <c r="H3588" s="1"/>
      <c r="I3588" s="1"/>
      <c r="J3588" s="1" t="s">
        <v>7789</v>
      </c>
      <c r="K3588" s="2">
        <v>44016</v>
      </c>
      <c r="L3588" s="1" t="s">
        <v>4225</v>
      </c>
      <c r="M3588" s="122"/>
      <c r="N3588" s="1" t="s">
        <v>4203</v>
      </c>
      <c r="O3588" s="1" t="s">
        <v>4248</v>
      </c>
      <c r="P3588" s="1">
        <v>6548</v>
      </c>
      <c r="Q3588" s="123">
        <v>1439858</v>
      </c>
      <c r="S3588" s="123">
        <v>620392.60546124785</v>
      </c>
      <c r="T3588" s="123">
        <v>289140.74448783562</v>
      </c>
      <c r="W3588" s="1"/>
      <c r="Z3588" s="225" t="s">
        <v>8712</v>
      </c>
      <c r="AA3588" s="226">
        <v>44993</v>
      </c>
      <c r="AB3588" s="225" t="s">
        <v>4202</v>
      </c>
      <c r="AC3588" s="225" t="s">
        <v>4208</v>
      </c>
      <c r="AD3588" s="225" t="s">
        <v>4356</v>
      </c>
      <c r="AE3588">
        <v>5959</v>
      </c>
      <c r="AF3588">
        <v>615395</v>
      </c>
      <c r="AG3588">
        <v>565539.64111981576</v>
      </c>
      <c r="AH3588">
        <v>181051.92852494903</v>
      </c>
      <c r="AI3588">
        <v>0</v>
      </c>
      <c r="AJ3588" s="225" t="s">
        <v>4232</v>
      </c>
      <c r="AK3588">
        <v>615395</v>
      </c>
      <c r="AL3588">
        <v>230907.28740513328</v>
      </c>
      <c r="AM3588" t="s">
        <v>16698</v>
      </c>
    </row>
    <row r="3589" spans="1:39" x14ac:dyDescent="0.35">
      <c r="A3589" s="1"/>
      <c r="B3589" s="1"/>
      <c r="C3589" s="1"/>
      <c r="D3589" s="1"/>
      <c r="E3589" s="1" t="s">
        <v>9427</v>
      </c>
      <c r="F3589" s="2">
        <v>44833</v>
      </c>
      <c r="G3589" s="3">
        <v>44543</v>
      </c>
      <c r="H3589" s="1"/>
      <c r="I3589" s="1"/>
      <c r="J3589" s="1" t="s">
        <v>7876</v>
      </c>
      <c r="K3589" s="2">
        <v>45331</v>
      </c>
      <c r="L3589" s="1" t="s">
        <v>4205</v>
      </c>
      <c r="M3589" s="122"/>
      <c r="N3589" s="1" t="s">
        <v>4220</v>
      </c>
      <c r="O3589" s="1" t="s">
        <v>4265</v>
      </c>
      <c r="P3589" s="1">
        <v>8096</v>
      </c>
      <c r="Q3589" s="123">
        <v>1015913</v>
      </c>
      <c r="S3589" s="123">
        <v>498931.09731276176</v>
      </c>
      <c r="T3589" s="123">
        <v>277482.15471128112</v>
      </c>
      <c r="W3589" s="1"/>
      <c r="Z3589" s="225" t="s">
        <v>8713</v>
      </c>
      <c r="AA3589" s="226">
        <v>44907</v>
      </c>
      <c r="AB3589" s="225" t="s">
        <v>4210</v>
      </c>
      <c r="AC3589" s="225" t="s">
        <v>4208</v>
      </c>
      <c r="AD3589" s="225" t="s">
        <v>4436</v>
      </c>
      <c r="AE3589">
        <v>9340</v>
      </c>
      <c r="AF3589">
        <v>1631181</v>
      </c>
      <c r="AG3589">
        <v>1224139.6560395248</v>
      </c>
      <c r="AH3589">
        <v>58499.888839225452</v>
      </c>
      <c r="AI3589">
        <v>0</v>
      </c>
      <c r="AJ3589" s="225" t="s">
        <v>4211</v>
      </c>
      <c r="AK3589">
        <v>1631181</v>
      </c>
      <c r="AL3589">
        <v>465541.23279970064</v>
      </c>
      <c r="AM3589" t="s">
        <v>16698</v>
      </c>
    </row>
    <row r="3590" spans="1:39" x14ac:dyDescent="0.35">
      <c r="A3590" s="1"/>
      <c r="B3590" s="1"/>
      <c r="C3590" s="1"/>
      <c r="D3590" s="1"/>
      <c r="E3590" s="1" t="s">
        <v>9428</v>
      </c>
      <c r="F3590" s="2">
        <v>45190</v>
      </c>
      <c r="G3590" s="3">
        <v>31414</v>
      </c>
      <c r="H3590" s="1"/>
      <c r="I3590" s="1"/>
      <c r="J3590" s="1" t="s">
        <v>9011</v>
      </c>
      <c r="K3590" s="2">
        <v>44202</v>
      </c>
      <c r="L3590" s="1" t="s">
        <v>4205</v>
      </c>
      <c r="M3590" s="122"/>
      <c r="N3590" s="1" t="s">
        <v>4203</v>
      </c>
      <c r="O3590" s="1" t="s">
        <v>4290</v>
      </c>
      <c r="P3590" s="1">
        <v>6808</v>
      </c>
      <c r="Q3590" s="123">
        <v>2231871</v>
      </c>
      <c r="S3590" s="123">
        <v>1842809.4832205873</v>
      </c>
      <c r="T3590" s="123">
        <v>556670.80494549032</v>
      </c>
      <c r="W3590" s="1"/>
      <c r="Z3590" s="225" t="s">
        <v>8714</v>
      </c>
      <c r="AA3590" s="226">
        <v>44812</v>
      </c>
      <c r="AB3590" s="225" t="s">
        <v>4205</v>
      </c>
      <c r="AC3590" s="225" t="s">
        <v>4203</v>
      </c>
      <c r="AD3590" s="225" t="s">
        <v>4284</v>
      </c>
      <c r="AE3590">
        <v>7865</v>
      </c>
      <c r="AF3590">
        <v>1597787</v>
      </c>
      <c r="AG3590">
        <v>622800.29501324939</v>
      </c>
      <c r="AH3590">
        <v>205394.70363843368</v>
      </c>
      <c r="AI3590">
        <v>29474</v>
      </c>
      <c r="AJ3590" s="225" t="s">
        <v>4199</v>
      </c>
      <c r="AK3590">
        <v>1568313</v>
      </c>
      <c r="AL3590">
        <v>1180381.4086251843</v>
      </c>
      <c r="AM3590" t="s">
        <v>16698</v>
      </c>
    </row>
    <row r="3591" spans="1:39" x14ac:dyDescent="0.35">
      <c r="A3591" s="1"/>
      <c r="B3591" s="1"/>
      <c r="C3591" s="1"/>
      <c r="D3591" s="1"/>
      <c r="E3591" s="1" t="s">
        <v>8985</v>
      </c>
      <c r="F3591" s="2">
        <v>45057</v>
      </c>
      <c r="G3591" s="3">
        <v>17736</v>
      </c>
      <c r="H3591" s="1"/>
      <c r="I3591" s="1"/>
      <c r="J3591" s="1" t="s">
        <v>4737</v>
      </c>
      <c r="K3591" s="2">
        <v>44392</v>
      </c>
      <c r="L3591" s="1" t="s">
        <v>4205</v>
      </c>
      <c r="M3591" s="122"/>
      <c r="N3591" s="1" t="s">
        <v>4208</v>
      </c>
      <c r="O3591" s="1" t="s">
        <v>4293</v>
      </c>
      <c r="P3591" s="1">
        <v>9468</v>
      </c>
      <c r="Q3591" s="123">
        <v>1054133</v>
      </c>
      <c r="S3591" s="123">
        <v>850690.79520227457</v>
      </c>
      <c r="T3591" s="123">
        <v>72600.308110748229</v>
      </c>
      <c r="W3591" s="1"/>
      <c r="Z3591" s="225" t="s">
        <v>8715</v>
      </c>
      <c r="AA3591" s="226">
        <v>44554</v>
      </c>
      <c r="AB3591" s="225" t="s">
        <v>4214</v>
      </c>
      <c r="AC3591" s="225" t="s">
        <v>4203</v>
      </c>
      <c r="AD3591" s="225" t="s">
        <v>4456</v>
      </c>
      <c r="AE3591">
        <v>8130</v>
      </c>
      <c r="AF3591">
        <v>2069536</v>
      </c>
      <c r="AG3591">
        <v>1296489.3127213113</v>
      </c>
      <c r="AH3591">
        <v>204724.61383566135</v>
      </c>
      <c r="AI3591">
        <v>0</v>
      </c>
      <c r="AJ3591" s="225" t="s">
        <v>4211</v>
      </c>
      <c r="AK3591">
        <v>2069536</v>
      </c>
      <c r="AL3591">
        <v>977771.30111434998</v>
      </c>
      <c r="AM3591" t="s">
        <v>16698</v>
      </c>
    </row>
    <row r="3592" spans="1:39" x14ac:dyDescent="0.35">
      <c r="A3592" s="1"/>
      <c r="B3592" s="1"/>
      <c r="C3592" s="1"/>
      <c r="D3592" s="1"/>
      <c r="E3592" s="1" t="s">
        <v>9429</v>
      </c>
      <c r="F3592" s="2">
        <v>44026</v>
      </c>
      <c r="G3592" s="3">
        <v>24199</v>
      </c>
      <c r="H3592" s="1"/>
      <c r="I3592" s="1"/>
      <c r="J3592" s="1" t="s">
        <v>5665</v>
      </c>
      <c r="K3592" s="2">
        <v>45156</v>
      </c>
      <c r="L3592" s="1" t="s">
        <v>4198</v>
      </c>
      <c r="M3592" s="122"/>
      <c r="N3592" s="1" t="s">
        <v>4203</v>
      </c>
      <c r="O3592" s="1" t="s">
        <v>4271</v>
      </c>
      <c r="P3592" s="1">
        <v>8269</v>
      </c>
      <c r="Q3592" s="123">
        <v>755200</v>
      </c>
      <c r="S3592" s="123">
        <v>695856.68386039266</v>
      </c>
      <c r="T3592" s="123">
        <v>40381.313321430542</v>
      </c>
      <c r="W3592" s="1"/>
      <c r="Z3592" s="225" t="s">
        <v>8717</v>
      </c>
      <c r="AA3592" s="226">
        <v>43963</v>
      </c>
      <c r="AB3592" s="225" t="s">
        <v>4202</v>
      </c>
      <c r="AC3592" s="225" t="s">
        <v>4208</v>
      </c>
      <c r="AD3592" s="225" t="s">
        <v>4333</v>
      </c>
      <c r="AE3592">
        <v>5881</v>
      </c>
      <c r="AF3592">
        <v>484789</v>
      </c>
      <c r="AG3592">
        <v>241636.83589318366</v>
      </c>
      <c r="AH3592">
        <v>30476.307425744104</v>
      </c>
      <c r="AI3592">
        <v>34900</v>
      </c>
      <c r="AJ3592" s="225" t="s">
        <v>4232</v>
      </c>
      <c r="AK3592">
        <v>449889</v>
      </c>
      <c r="AL3592">
        <v>273628.47153256042</v>
      </c>
      <c r="AM3592" t="s">
        <v>16698</v>
      </c>
    </row>
    <row r="3593" spans="1:39" x14ac:dyDescent="0.35">
      <c r="A3593" s="1"/>
      <c r="B3593" s="1"/>
      <c r="C3593" s="1"/>
      <c r="D3593" s="1"/>
      <c r="E3593" s="1" t="s">
        <v>9430</v>
      </c>
      <c r="F3593" s="2">
        <v>45231</v>
      </c>
      <c r="G3593" s="3">
        <v>27464</v>
      </c>
      <c r="H3593" s="1"/>
      <c r="I3593" s="1"/>
      <c r="J3593" s="1" t="s">
        <v>9431</v>
      </c>
      <c r="K3593" s="2">
        <v>44841</v>
      </c>
      <c r="L3593" s="1" t="s">
        <v>4205</v>
      </c>
      <c r="M3593" s="122"/>
      <c r="N3593" s="1" t="s">
        <v>4208</v>
      </c>
      <c r="O3593" s="1" t="s">
        <v>4356</v>
      </c>
      <c r="P3593" s="1">
        <v>9117</v>
      </c>
      <c r="Q3593" s="123">
        <v>2165226</v>
      </c>
      <c r="S3593" s="123">
        <v>775557.76175754017</v>
      </c>
      <c r="T3593" s="123">
        <v>136293.81800811199</v>
      </c>
      <c r="W3593" s="1"/>
      <c r="Z3593" s="225" t="s">
        <v>8716</v>
      </c>
      <c r="AA3593" s="226">
        <v>44509</v>
      </c>
      <c r="AB3593" s="225" t="s">
        <v>4198</v>
      </c>
      <c r="AC3593" s="225" t="s">
        <v>4203</v>
      </c>
      <c r="AD3593" s="225" t="s">
        <v>4312</v>
      </c>
      <c r="AE3593">
        <v>9462</v>
      </c>
      <c r="AF3593">
        <v>1269472</v>
      </c>
      <c r="AG3593">
        <v>970878.3528933943</v>
      </c>
      <c r="AH3593">
        <v>260315.85820618505</v>
      </c>
      <c r="AI3593">
        <v>54182</v>
      </c>
      <c r="AJ3593" s="225" t="s">
        <v>4199</v>
      </c>
      <c r="AK3593">
        <v>1215290</v>
      </c>
      <c r="AL3593">
        <v>558909.50531279074</v>
      </c>
      <c r="AM3593" t="s">
        <v>16698</v>
      </c>
    </row>
    <row r="3594" spans="1:39" x14ac:dyDescent="0.35">
      <c r="A3594" s="1"/>
      <c r="B3594" s="1"/>
      <c r="C3594" s="1"/>
      <c r="D3594" s="1"/>
      <c r="E3594" s="1" t="s">
        <v>9307</v>
      </c>
      <c r="F3594" s="2">
        <v>43938</v>
      </c>
      <c r="G3594" s="3">
        <v>18203</v>
      </c>
      <c r="H3594" s="1"/>
      <c r="I3594" s="1"/>
      <c r="J3594" s="1" t="s">
        <v>4484</v>
      </c>
      <c r="K3594" s="2">
        <v>43934</v>
      </c>
      <c r="L3594" s="1" t="s">
        <v>4205</v>
      </c>
      <c r="M3594" s="122"/>
      <c r="N3594" s="1" t="s">
        <v>4208</v>
      </c>
      <c r="O3594" s="1" t="s">
        <v>4245</v>
      </c>
      <c r="P3594" s="1">
        <v>7406</v>
      </c>
      <c r="Q3594" s="123">
        <v>1674159</v>
      </c>
      <c r="S3594" s="123">
        <v>1274753.7201860806</v>
      </c>
      <c r="T3594" s="123">
        <v>137115.03075571402</v>
      </c>
      <c r="W3594" s="1"/>
      <c r="Z3594" s="225" t="s">
        <v>8718</v>
      </c>
      <c r="AA3594" s="226">
        <v>45327</v>
      </c>
      <c r="AB3594" s="225" t="s">
        <v>4210</v>
      </c>
      <c r="AC3594" s="225" t="s">
        <v>4208</v>
      </c>
      <c r="AD3594" s="225" t="s">
        <v>4287</v>
      </c>
      <c r="AE3594">
        <v>6134</v>
      </c>
      <c r="AF3594">
        <v>862872</v>
      </c>
      <c r="AG3594">
        <v>42376.708208792705</v>
      </c>
      <c r="AH3594">
        <v>235912.40075157827</v>
      </c>
      <c r="AI3594">
        <v>18682</v>
      </c>
      <c r="AJ3594" s="225" t="s">
        <v>4211</v>
      </c>
      <c r="AK3594">
        <v>844190</v>
      </c>
      <c r="AL3594">
        <v>1056407.6925427855</v>
      </c>
      <c r="AM3594" t="s">
        <v>16698</v>
      </c>
    </row>
    <row r="3595" spans="1:39" x14ac:dyDescent="0.35">
      <c r="A3595" s="1"/>
      <c r="B3595" s="1"/>
      <c r="C3595" s="1"/>
      <c r="D3595" s="1"/>
      <c r="E3595" s="1" t="s">
        <v>9432</v>
      </c>
      <c r="F3595" s="2">
        <v>44307</v>
      </c>
      <c r="G3595" s="3">
        <v>25065</v>
      </c>
      <c r="H3595" s="1"/>
      <c r="I3595" s="1"/>
      <c r="J3595" s="1" t="s">
        <v>8554</v>
      </c>
      <c r="K3595" s="2">
        <v>44387</v>
      </c>
      <c r="L3595" s="1" t="s">
        <v>4236</v>
      </c>
      <c r="M3595" s="122"/>
      <c r="N3595" s="1" t="s">
        <v>4208</v>
      </c>
      <c r="O3595" s="1" t="s">
        <v>4323</v>
      </c>
      <c r="P3595" s="1">
        <v>6346</v>
      </c>
      <c r="Q3595" s="123">
        <v>1395946</v>
      </c>
      <c r="S3595" s="123">
        <v>1005561.5158517183</v>
      </c>
      <c r="T3595" s="123">
        <v>151696.7853631388</v>
      </c>
      <c r="W3595" s="1"/>
      <c r="Z3595" s="225" t="s">
        <v>8720</v>
      </c>
      <c r="AA3595" s="226">
        <v>45397</v>
      </c>
      <c r="AB3595" s="225" t="s">
        <v>4198</v>
      </c>
      <c r="AC3595" s="225" t="s">
        <v>4208</v>
      </c>
      <c r="AD3595" s="225" t="s">
        <v>4333</v>
      </c>
      <c r="AE3595">
        <v>7857</v>
      </c>
      <c r="AF3595">
        <v>2065525</v>
      </c>
      <c r="AG3595">
        <v>1622694.5408095862</v>
      </c>
      <c r="AH3595">
        <v>336461.74662959884</v>
      </c>
      <c r="AI3595">
        <v>0</v>
      </c>
      <c r="AJ3595" s="225" t="s">
        <v>4199</v>
      </c>
      <c r="AK3595">
        <v>2065525</v>
      </c>
      <c r="AL3595">
        <v>779292.2058200126</v>
      </c>
      <c r="AM3595" t="s">
        <v>16698</v>
      </c>
    </row>
    <row r="3596" spans="1:39" x14ac:dyDescent="0.35">
      <c r="A3596" s="1"/>
      <c r="B3596" s="1"/>
      <c r="C3596" s="1"/>
      <c r="D3596" s="1"/>
      <c r="E3596" s="1" t="s">
        <v>8596</v>
      </c>
      <c r="F3596" s="2">
        <v>44211</v>
      </c>
      <c r="G3596" s="3">
        <v>18178</v>
      </c>
      <c r="H3596" s="1"/>
      <c r="I3596" s="1"/>
      <c r="J3596" s="1" t="s">
        <v>9433</v>
      </c>
      <c r="K3596" s="2">
        <v>44452</v>
      </c>
      <c r="L3596" s="1" t="s">
        <v>4205</v>
      </c>
      <c r="M3596" s="122"/>
      <c r="N3596" s="1" t="s">
        <v>4208</v>
      </c>
      <c r="O3596" s="1" t="s">
        <v>4333</v>
      </c>
      <c r="P3596" s="1">
        <v>6948</v>
      </c>
      <c r="Q3596" s="123">
        <v>1364553</v>
      </c>
      <c r="S3596" s="123">
        <v>162996.87486709666</v>
      </c>
      <c r="T3596" s="123">
        <v>54720.928127185762</v>
      </c>
      <c r="W3596" s="1"/>
      <c r="Z3596" s="225" t="s">
        <v>8721</v>
      </c>
      <c r="AA3596" s="226">
        <v>45144</v>
      </c>
      <c r="AB3596" s="225" t="s">
        <v>4198</v>
      </c>
      <c r="AC3596" s="225" t="s">
        <v>4208</v>
      </c>
      <c r="AD3596" s="225" t="s">
        <v>4287</v>
      </c>
      <c r="AE3596">
        <v>7487</v>
      </c>
      <c r="AF3596">
        <v>1694604</v>
      </c>
      <c r="AG3596">
        <v>690751.49859121512</v>
      </c>
      <c r="AH3596">
        <v>479433.5218413095</v>
      </c>
      <c r="AI3596">
        <v>39436</v>
      </c>
      <c r="AJ3596" s="225" t="s">
        <v>4199</v>
      </c>
      <c r="AK3596">
        <v>1655168</v>
      </c>
      <c r="AL3596">
        <v>1483286.0232500944</v>
      </c>
      <c r="AM3596" t="s">
        <v>16698</v>
      </c>
    </row>
    <row r="3597" spans="1:39" x14ac:dyDescent="0.35">
      <c r="A3597" s="1"/>
      <c r="B3597" s="1"/>
      <c r="C3597" s="1"/>
      <c r="D3597" s="1"/>
      <c r="E3597" s="1" t="s">
        <v>6239</v>
      </c>
      <c r="F3597" s="2">
        <v>44969</v>
      </c>
      <c r="G3597" s="3">
        <v>39967</v>
      </c>
      <c r="H3597" s="1"/>
      <c r="I3597" s="1"/>
      <c r="J3597" s="1" t="s">
        <v>7060</v>
      </c>
      <c r="K3597" s="2">
        <v>44954</v>
      </c>
      <c r="L3597" s="1" t="s">
        <v>4205</v>
      </c>
      <c r="M3597" s="122"/>
      <c r="N3597" s="1" t="s">
        <v>4208</v>
      </c>
      <c r="O3597" s="1" t="s">
        <v>4299</v>
      </c>
      <c r="P3597" s="1">
        <v>6305</v>
      </c>
      <c r="Q3597" s="123">
        <v>1810240</v>
      </c>
      <c r="S3597" s="123">
        <v>1264044.4160256549</v>
      </c>
      <c r="T3597" s="123">
        <v>565566.88807191735</v>
      </c>
      <c r="W3597" s="1"/>
      <c r="Z3597" s="225" t="s">
        <v>8723</v>
      </c>
      <c r="AA3597" s="226">
        <v>45234</v>
      </c>
      <c r="AB3597" s="225" t="s">
        <v>4210</v>
      </c>
      <c r="AC3597" s="225" t="s">
        <v>4220</v>
      </c>
      <c r="AD3597" s="225" t="s">
        <v>4293</v>
      </c>
      <c r="AE3597">
        <v>6095</v>
      </c>
      <c r="AF3597">
        <v>818632</v>
      </c>
      <c r="AG3597">
        <v>733172.07103888912</v>
      </c>
      <c r="AH3597">
        <v>256287.82184016204</v>
      </c>
      <c r="AI3597">
        <v>0</v>
      </c>
      <c r="AJ3597" s="225" t="s">
        <v>4211</v>
      </c>
      <c r="AK3597">
        <v>818632</v>
      </c>
      <c r="AL3597">
        <v>341747.75080127292</v>
      </c>
      <c r="AM3597" t="s">
        <v>16698</v>
      </c>
    </row>
    <row r="3598" spans="1:39" x14ac:dyDescent="0.35">
      <c r="A3598" s="1"/>
      <c r="B3598" s="1"/>
      <c r="C3598" s="1"/>
      <c r="D3598" s="1"/>
      <c r="E3598" s="1" t="s">
        <v>9434</v>
      </c>
      <c r="F3598" s="2">
        <v>45108</v>
      </c>
      <c r="G3598" s="3">
        <v>40249</v>
      </c>
      <c r="H3598" s="1"/>
      <c r="I3598" s="1"/>
      <c r="J3598" s="1" t="s">
        <v>4420</v>
      </c>
      <c r="K3598" s="2">
        <v>43882</v>
      </c>
      <c r="L3598" s="1" t="s">
        <v>4205</v>
      </c>
      <c r="M3598" s="122"/>
      <c r="N3598" s="1" t="s">
        <v>4220</v>
      </c>
      <c r="O3598" s="1" t="s">
        <v>4386</v>
      </c>
      <c r="P3598" s="1">
        <v>6151</v>
      </c>
      <c r="Q3598" s="123">
        <v>694395</v>
      </c>
      <c r="S3598" s="123">
        <v>13268.581148049128</v>
      </c>
      <c r="T3598" s="123">
        <v>58075.886784874623</v>
      </c>
      <c r="W3598" s="1"/>
      <c r="Z3598" s="225" t="s">
        <v>8722</v>
      </c>
      <c r="AA3598" s="226">
        <v>45390</v>
      </c>
      <c r="AB3598" s="225" t="s">
        <v>4205</v>
      </c>
      <c r="AC3598" s="225" t="s">
        <v>4220</v>
      </c>
      <c r="AD3598" s="225" t="s">
        <v>4494</v>
      </c>
      <c r="AE3598">
        <v>7967</v>
      </c>
      <c r="AF3598">
        <v>408618</v>
      </c>
      <c r="AG3598">
        <v>214536.80944360403</v>
      </c>
      <c r="AH3598">
        <v>131885.91704402832</v>
      </c>
      <c r="AI3598">
        <v>50027</v>
      </c>
      <c r="AJ3598" s="225" t="s">
        <v>4199</v>
      </c>
      <c r="AK3598">
        <v>358591</v>
      </c>
      <c r="AL3598">
        <v>325967.10760042432</v>
      </c>
      <c r="AM3598" t="s">
        <v>16698</v>
      </c>
    </row>
    <row r="3599" spans="1:39" x14ac:dyDescent="0.35">
      <c r="A3599" s="1"/>
      <c r="B3599" s="1"/>
      <c r="C3599" s="1"/>
      <c r="D3599" s="1"/>
      <c r="E3599" s="1" t="s">
        <v>4963</v>
      </c>
      <c r="F3599" s="2">
        <v>45402</v>
      </c>
      <c r="G3599" s="3">
        <v>13286</v>
      </c>
      <c r="H3599" s="1"/>
      <c r="I3599" s="1"/>
      <c r="J3599" s="1" t="s">
        <v>9435</v>
      </c>
      <c r="K3599" s="2">
        <v>44516</v>
      </c>
      <c r="L3599" s="1" t="s">
        <v>4236</v>
      </c>
      <c r="M3599" s="122"/>
      <c r="N3599" s="1" t="s">
        <v>4208</v>
      </c>
      <c r="O3599" s="1" t="s">
        <v>4419</v>
      </c>
      <c r="P3599" s="1">
        <v>7242</v>
      </c>
      <c r="Q3599" s="123">
        <v>1911224</v>
      </c>
      <c r="S3599" s="123">
        <v>567457.58989905787</v>
      </c>
      <c r="T3599" s="123">
        <v>337364.87330966705</v>
      </c>
      <c r="W3599" s="1"/>
      <c r="Z3599" s="225" t="s">
        <v>8726</v>
      </c>
      <c r="AA3599" s="226">
        <v>44882</v>
      </c>
      <c r="AB3599" s="225" t="s">
        <v>4202</v>
      </c>
      <c r="AC3599" s="225" t="s">
        <v>4203</v>
      </c>
      <c r="AD3599" s="225" t="s">
        <v>4215</v>
      </c>
      <c r="AE3599">
        <v>5766</v>
      </c>
      <c r="AF3599">
        <v>2212795</v>
      </c>
      <c r="AG3599">
        <v>1357974.7487685287</v>
      </c>
      <c r="AH3599">
        <v>346761.04849088861</v>
      </c>
      <c r="AI3599">
        <v>17959</v>
      </c>
      <c r="AJ3599" s="225" t="s">
        <v>4232</v>
      </c>
      <c r="AK3599">
        <v>2194836</v>
      </c>
      <c r="AL3599">
        <v>1201581.29972236</v>
      </c>
      <c r="AM3599" t="s">
        <v>16698</v>
      </c>
    </row>
    <row r="3600" spans="1:39" x14ac:dyDescent="0.35">
      <c r="A3600" s="1"/>
      <c r="B3600" s="1"/>
      <c r="C3600" s="1"/>
      <c r="D3600" s="1"/>
      <c r="E3600" s="1" t="s">
        <v>9436</v>
      </c>
      <c r="F3600" s="2">
        <v>44860</v>
      </c>
      <c r="G3600" s="3">
        <v>38231</v>
      </c>
      <c r="H3600" s="1"/>
      <c r="I3600" s="1"/>
      <c r="J3600" s="1" t="s">
        <v>9437</v>
      </c>
      <c r="K3600" s="2">
        <v>44547</v>
      </c>
      <c r="L3600" s="1" t="s">
        <v>4225</v>
      </c>
      <c r="M3600" s="122"/>
      <c r="N3600" s="1" t="s">
        <v>4203</v>
      </c>
      <c r="O3600" s="1" t="s">
        <v>4372</v>
      </c>
      <c r="P3600" s="1">
        <v>5930</v>
      </c>
      <c r="Q3600" s="123">
        <v>2152904</v>
      </c>
      <c r="S3600" s="123">
        <v>1248261.4526939986</v>
      </c>
      <c r="T3600" s="123">
        <v>424483.29621778004</v>
      </c>
      <c r="W3600" s="1"/>
      <c r="Z3600" s="225" t="s">
        <v>8725</v>
      </c>
      <c r="AA3600" s="226">
        <v>44957</v>
      </c>
      <c r="AB3600" s="225" t="s">
        <v>4225</v>
      </c>
      <c r="AC3600" s="225" t="s">
        <v>4203</v>
      </c>
      <c r="AD3600" s="225" t="s">
        <v>4494</v>
      </c>
      <c r="AE3600">
        <v>8489</v>
      </c>
      <c r="AF3600">
        <v>1881233</v>
      </c>
      <c r="AG3600">
        <v>821583.69636180543</v>
      </c>
      <c r="AH3600">
        <v>389320.91183170112</v>
      </c>
      <c r="AI3600">
        <v>36116</v>
      </c>
      <c r="AJ3600" s="225" t="s">
        <v>4217</v>
      </c>
      <c r="AK3600">
        <v>1845117</v>
      </c>
      <c r="AL3600">
        <v>1448970.2154698959</v>
      </c>
      <c r="AM3600" t="s">
        <v>16698</v>
      </c>
    </row>
    <row r="3601" spans="1:39" x14ac:dyDescent="0.35">
      <c r="A3601" s="1"/>
      <c r="B3601" s="1"/>
      <c r="C3601" s="1"/>
      <c r="D3601" s="1"/>
      <c r="E3601" s="1" t="s">
        <v>8157</v>
      </c>
      <c r="F3601" s="2">
        <v>44419</v>
      </c>
      <c r="G3601" s="3">
        <v>36131</v>
      </c>
      <c r="H3601" s="1"/>
      <c r="I3601" s="1"/>
      <c r="J3601" s="1" t="s">
        <v>8704</v>
      </c>
      <c r="K3601" s="2">
        <v>44216</v>
      </c>
      <c r="L3601" s="1" t="s">
        <v>4236</v>
      </c>
      <c r="M3601" s="122"/>
      <c r="N3601" s="1" t="s">
        <v>4208</v>
      </c>
      <c r="O3601" s="1" t="s">
        <v>4277</v>
      </c>
      <c r="P3601" s="1">
        <v>6929</v>
      </c>
      <c r="Q3601" s="123">
        <v>1522867</v>
      </c>
      <c r="S3601" s="123">
        <v>1302142.5833992485</v>
      </c>
      <c r="T3601" s="123">
        <v>349558.96659017954</v>
      </c>
      <c r="W3601" s="1"/>
      <c r="Z3601" s="225" t="s">
        <v>8727</v>
      </c>
      <c r="AA3601" s="226">
        <v>44788</v>
      </c>
      <c r="AB3601" s="225" t="s">
        <v>4214</v>
      </c>
      <c r="AC3601" s="225" t="s">
        <v>4203</v>
      </c>
      <c r="AD3601" s="225" t="s">
        <v>4254</v>
      </c>
      <c r="AE3601">
        <v>7928</v>
      </c>
      <c r="AF3601">
        <v>1213848</v>
      </c>
      <c r="AG3601">
        <v>1012583.9306251182</v>
      </c>
      <c r="AH3601">
        <v>291206.37729186995</v>
      </c>
      <c r="AI3601">
        <v>43728</v>
      </c>
      <c r="AJ3601" s="225" t="s">
        <v>4211</v>
      </c>
      <c r="AK3601">
        <v>1170120</v>
      </c>
      <c r="AL3601">
        <v>492470.44666675176</v>
      </c>
      <c r="AM3601" t="s">
        <v>16698</v>
      </c>
    </row>
    <row r="3602" spans="1:39" x14ac:dyDescent="0.35">
      <c r="A3602" s="1"/>
      <c r="B3602" s="1"/>
      <c r="C3602" s="1"/>
      <c r="D3602" s="1"/>
      <c r="E3602" s="1" t="s">
        <v>9335</v>
      </c>
      <c r="F3602" s="2">
        <v>44901</v>
      </c>
      <c r="G3602" s="3">
        <v>42088</v>
      </c>
      <c r="H3602" s="1"/>
      <c r="I3602" s="1"/>
      <c r="J3602" s="1" t="s">
        <v>6077</v>
      </c>
      <c r="K3602" s="2">
        <v>44150</v>
      </c>
      <c r="L3602" s="1" t="s">
        <v>4198</v>
      </c>
      <c r="M3602" s="122"/>
      <c r="N3602" s="1" t="s">
        <v>4208</v>
      </c>
      <c r="O3602" s="1" t="s">
        <v>4284</v>
      </c>
      <c r="P3602" s="1">
        <v>6139</v>
      </c>
      <c r="Q3602" s="123">
        <v>1662201</v>
      </c>
      <c r="S3602" s="123">
        <v>1352874.7182597159</v>
      </c>
      <c r="T3602" s="123">
        <v>182818.21566380875</v>
      </c>
      <c r="W3602" s="1"/>
      <c r="Z3602" s="225" t="s">
        <v>8729</v>
      </c>
      <c r="AA3602" s="226">
        <v>45083</v>
      </c>
      <c r="AB3602" s="225" t="s">
        <v>4214</v>
      </c>
      <c r="AC3602" s="225" t="s">
        <v>4208</v>
      </c>
      <c r="AD3602" s="225" t="s">
        <v>4284</v>
      </c>
      <c r="AE3602">
        <v>7275</v>
      </c>
      <c r="AF3602">
        <v>664545</v>
      </c>
      <c r="AG3602">
        <v>178807.16465073888</v>
      </c>
      <c r="AH3602">
        <v>212683.79563389232</v>
      </c>
      <c r="AI3602">
        <v>0</v>
      </c>
      <c r="AJ3602" s="225" t="s">
        <v>4211</v>
      </c>
      <c r="AK3602">
        <v>664545</v>
      </c>
      <c r="AL3602">
        <v>698421.63098315347</v>
      </c>
      <c r="AM3602" t="s">
        <v>16698</v>
      </c>
    </row>
    <row r="3603" spans="1:39" x14ac:dyDescent="0.35">
      <c r="A3603" s="1"/>
      <c r="B3603" s="1"/>
      <c r="C3603" s="1"/>
      <c r="D3603" s="1"/>
      <c r="E3603" s="1" t="s">
        <v>9438</v>
      </c>
      <c r="F3603" s="2">
        <v>44371</v>
      </c>
      <c r="G3603" s="3">
        <v>27830</v>
      </c>
      <c r="H3603" s="1"/>
      <c r="I3603" s="1"/>
      <c r="J3603" s="1" t="s">
        <v>9196</v>
      </c>
      <c r="K3603" s="2">
        <v>44972</v>
      </c>
      <c r="L3603" s="1" t="s">
        <v>4205</v>
      </c>
      <c r="M3603" s="122"/>
      <c r="N3603" s="1" t="s">
        <v>4203</v>
      </c>
      <c r="O3603" s="1" t="s">
        <v>4245</v>
      </c>
      <c r="P3603" s="1">
        <v>5775</v>
      </c>
      <c r="Q3603" s="123">
        <v>810071</v>
      </c>
      <c r="S3603" s="123">
        <v>699276.32142945856</v>
      </c>
      <c r="T3603" s="123">
        <v>31887.116150228496</v>
      </c>
      <c r="W3603" s="1"/>
      <c r="Z3603" s="225" t="s">
        <v>8731</v>
      </c>
      <c r="AA3603" s="226">
        <v>44910</v>
      </c>
      <c r="AB3603" s="225" t="s">
        <v>4216</v>
      </c>
      <c r="AC3603" s="225" t="s">
        <v>4220</v>
      </c>
      <c r="AD3603" s="225" t="s">
        <v>4231</v>
      </c>
      <c r="AE3603">
        <v>7206</v>
      </c>
      <c r="AF3603">
        <v>2048943</v>
      </c>
      <c r="AG3603">
        <v>1096037.0701533826</v>
      </c>
      <c r="AH3603">
        <v>432230.56572785793</v>
      </c>
      <c r="AI3603">
        <v>0</v>
      </c>
      <c r="AJ3603" s="225" t="s">
        <v>4217</v>
      </c>
      <c r="AK3603">
        <v>2048943</v>
      </c>
      <c r="AL3603">
        <v>1385136.4955744753</v>
      </c>
      <c r="AM3603" t="s">
        <v>16698</v>
      </c>
    </row>
    <row r="3604" spans="1:39" x14ac:dyDescent="0.35">
      <c r="A3604" s="1"/>
      <c r="B3604" s="1"/>
      <c r="C3604" s="1"/>
      <c r="D3604" s="1"/>
      <c r="E3604" s="1" t="s">
        <v>7590</v>
      </c>
      <c r="F3604" s="2">
        <v>44380</v>
      </c>
      <c r="G3604" s="3">
        <v>17804</v>
      </c>
      <c r="H3604" s="1"/>
      <c r="I3604" s="1"/>
      <c r="J3604" s="1" t="s">
        <v>7377</v>
      </c>
      <c r="K3604" s="2">
        <v>44535</v>
      </c>
      <c r="L3604" s="1" t="s">
        <v>4198</v>
      </c>
      <c r="M3604" s="122"/>
      <c r="N3604" s="1" t="s">
        <v>4220</v>
      </c>
      <c r="O3604" s="1" t="s">
        <v>4356</v>
      </c>
      <c r="P3604" s="1">
        <v>6647</v>
      </c>
      <c r="Q3604" s="123">
        <v>2467618</v>
      </c>
      <c r="S3604" s="123">
        <v>1508622.0231882012</v>
      </c>
      <c r="T3604" s="123">
        <v>44316.41867759305</v>
      </c>
      <c r="W3604" s="1"/>
      <c r="Z3604" s="225" t="s">
        <v>8733</v>
      </c>
      <c r="AA3604" s="226">
        <v>44819</v>
      </c>
      <c r="AB3604" s="225" t="s">
        <v>4214</v>
      </c>
      <c r="AC3604" s="225" t="s">
        <v>4203</v>
      </c>
      <c r="AD3604" s="225" t="s">
        <v>4245</v>
      </c>
      <c r="AE3604">
        <v>7553</v>
      </c>
      <c r="AF3604">
        <v>454094</v>
      </c>
      <c r="AG3604">
        <v>152983.81729988361</v>
      </c>
      <c r="AH3604">
        <v>84975.077803145497</v>
      </c>
      <c r="AI3604">
        <v>14533</v>
      </c>
      <c r="AJ3604" s="225" t="s">
        <v>4211</v>
      </c>
      <c r="AK3604">
        <v>439561</v>
      </c>
      <c r="AL3604">
        <v>386085.26050326193</v>
      </c>
      <c r="AM3604" t="s">
        <v>16698</v>
      </c>
    </row>
    <row r="3605" spans="1:39" x14ac:dyDescent="0.35">
      <c r="A3605" s="1"/>
      <c r="B3605" s="1"/>
      <c r="C3605" s="1"/>
      <c r="D3605" s="1"/>
      <c r="E3605" s="1" t="s">
        <v>9439</v>
      </c>
      <c r="F3605" s="2">
        <v>45395</v>
      </c>
      <c r="G3605" s="3">
        <v>37486</v>
      </c>
      <c r="H3605" s="1"/>
      <c r="I3605" s="1"/>
      <c r="J3605" s="1" t="s">
        <v>9440</v>
      </c>
      <c r="K3605" s="2">
        <v>44751</v>
      </c>
      <c r="L3605" s="1" t="s">
        <v>4205</v>
      </c>
      <c r="M3605" s="122"/>
      <c r="N3605" s="1" t="s">
        <v>4208</v>
      </c>
      <c r="O3605" s="1" t="s">
        <v>4419</v>
      </c>
      <c r="P3605" s="1">
        <v>5652</v>
      </c>
      <c r="Q3605" s="123">
        <v>1149935</v>
      </c>
      <c r="S3605" s="123">
        <v>789354.35680734157</v>
      </c>
      <c r="T3605" s="123">
        <v>252628.5934796847</v>
      </c>
      <c r="W3605" s="1"/>
      <c r="Z3605" s="225" t="s">
        <v>8732</v>
      </c>
      <c r="AA3605" s="226">
        <v>44707</v>
      </c>
      <c r="AB3605" s="225" t="s">
        <v>4236</v>
      </c>
      <c r="AC3605" s="225" t="s">
        <v>4208</v>
      </c>
      <c r="AD3605" s="225" t="s">
        <v>4386</v>
      </c>
      <c r="AE3605">
        <v>8120</v>
      </c>
      <c r="AF3605">
        <v>818972</v>
      </c>
      <c r="AG3605">
        <v>329480.4251236103</v>
      </c>
      <c r="AH3605">
        <v>217694.25908811053</v>
      </c>
      <c r="AI3605">
        <v>45504</v>
      </c>
      <c r="AJ3605" s="225" t="s">
        <v>4232</v>
      </c>
      <c r="AK3605">
        <v>773468</v>
      </c>
      <c r="AL3605">
        <v>707185.83396450023</v>
      </c>
      <c r="AM3605" t="s">
        <v>16698</v>
      </c>
    </row>
    <row r="3606" spans="1:39" x14ac:dyDescent="0.35">
      <c r="A3606" s="1"/>
      <c r="B3606" s="1"/>
      <c r="C3606" s="1"/>
      <c r="D3606" s="1"/>
      <c r="E3606" s="1" t="s">
        <v>6774</v>
      </c>
      <c r="F3606" s="2">
        <v>44040</v>
      </c>
      <c r="G3606" s="3">
        <v>34689</v>
      </c>
      <c r="H3606" s="1"/>
      <c r="I3606" s="1"/>
      <c r="J3606" s="1" t="s">
        <v>9441</v>
      </c>
      <c r="K3606" s="2">
        <v>45168</v>
      </c>
      <c r="L3606" s="1" t="s">
        <v>4205</v>
      </c>
      <c r="M3606" s="122"/>
      <c r="N3606" s="1" t="s">
        <v>4208</v>
      </c>
      <c r="O3606" s="1" t="s">
        <v>4356</v>
      </c>
      <c r="P3606" s="1">
        <v>8681</v>
      </c>
      <c r="Q3606" s="123">
        <v>441354</v>
      </c>
      <c r="S3606" s="123">
        <v>407611.3672031358</v>
      </c>
      <c r="T3606" s="123">
        <v>136220.20637433598</v>
      </c>
      <c r="W3606" s="1"/>
      <c r="Z3606" s="225" t="s">
        <v>8735</v>
      </c>
      <c r="AA3606" s="226">
        <v>45306</v>
      </c>
      <c r="AB3606" s="225" t="s">
        <v>4202</v>
      </c>
      <c r="AC3606" s="225" t="s">
        <v>4208</v>
      </c>
      <c r="AD3606" s="225" t="s">
        <v>4494</v>
      </c>
      <c r="AE3606">
        <v>6172</v>
      </c>
      <c r="AF3606">
        <v>2000462</v>
      </c>
      <c r="AG3606">
        <v>841353.23820541089</v>
      </c>
      <c r="AH3606">
        <v>278147.05836100632</v>
      </c>
      <c r="AI3606">
        <v>55900</v>
      </c>
      <c r="AJ3606" s="225" t="s">
        <v>4232</v>
      </c>
      <c r="AK3606">
        <v>1944562</v>
      </c>
      <c r="AL3606">
        <v>1437255.8201555954</v>
      </c>
      <c r="AM3606" t="s">
        <v>16698</v>
      </c>
    </row>
    <row r="3607" spans="1:39" x14ac:dyDescent="0.35">
      <c r="A3607" s="1"/>
      <c r="B3607" s="1"/>
      <c r="C3607" s="1"/>
      <c r="D3607" s="1"/>
      <c r="E3607" s="1" t="s">
        <v>6009</v>
      </c>
      <c r="F3607" s="2">
        <v>45008</v>
      </c>
      <c r="G3607" s="3">
        <v>20398</v>
      </c>
      <c r="H3607" s="1"/>
      <c r="I3607" s="1"/>
      <c r="J3607" s="1" t="s">
        <v>9442</v>
      </c>
      <c r="K3607" s="2">
        <v>44516</v>
      </c>
      <c r="L3607" s="1" t="s">
        <v>4205</v>
      </c>
      <c r="M3607" s="122"/>
      <c r="N3607" s="1" t="s">
        <v>4220</v>
      </c>
      <c r="O3607" s="1" t="s">
        <v>4274</v>
      </c>
      <c r="P3607" s="1">
        <v>6764</v>
      </c>
      <c r="Q3607" s="123">
        <v>1569138</v>
      </c>
      <c r="S3607" s="123">
        <v>1419690.2937949239</v>
      </c>
      <c r="T3607" s="123">
        <v>396110.86221651692</v>
      </c>
      <c r="W3607" s="1"/>
      <c r="Z3607" s="225" t="s">
        <v>8734</v>
      </c>
      <c r="AA3607" s="226">
        <v>44320</v>
      </c>
      <c r="AB3607" s="225" t="s">
        <v>4205</v>
      </c>
      <c r="AC3607" s="225" t="s">
        <v>4220</v>
      </c>
      <c r="AD3607" s="225" t="s">
        <v>4343</v>
      </c>
      <c r="AE3607">
        <v>7187</v>
      </c>
      <c r="AF3607">
        <v>1272701</v>
      </c>
      <c r="AG3607">
        <v>1041316.750458219</v>
      </c>
      <c r="AH3607">
        <v>419493.91068359121</v>
      </c>
      <c r="AI3607">
        <v>52106</v>
      </c>
      <c r="AJ3607" s="225" t="s">
        <v>4199</v>
      </c>
      <c r="AK3607">
        <v>1220595</v>
      </c>
      <c r="AL3607">
        <v>650878.1602253723</v>
      </c>
      <c r="AM3607" t="s">
        <v>16698</v>
      </c>
    </row>
    <row r="3608" spans="1:39" x14ac:dyDescent="0.35">
      <c r="A3608" s="1"/>
      <c r="B3608" s="1"/>
      <c r="C3608" s="1"/>
      <c r="D3608" s="1"/>
      <c r="E3608" s="1" t="s">
        <v>8551</v>
      </c>
      <c r="F3608" s="2">
        <v>44672</v>
      </c>
      <c r="G3608" s="3">
        <v>12665</v>
      </c>
      <c r="H3608" s="1"/>
      <c r="I3608" s="1"/>
      <c r="J3608" s="1" t="s">
        <v>9443</v>
      </c>
      <c r="K3608" s="2">
        <v>44825</v>
      </c>
      <c r="L3608" s="1" t="s">
        <v>4225</v>
      </c>
      <c r="M3608" s="122"/>
      <c r="N3608" s="1" t="s">
        <v>4203</v>
      </c>
      <c r="O3608" s="1" t="s">
        <v>4287</v>
      </c>
      <c r="P3608" s="1">
        <v>7839</v>
      </c>
      <c r="Q3608" s="123">
        <v>1256663</v>
      </c>
      <c r="S3608" s="123">
        <v>2625.3900667822827</v>
      </c>
      <c r="T3608" s="123">
        <v>118886.15956982289</v>
      </c>
      <c r="W3608" s="1"/>
      <c r="Z3608" s="225" t="s">
        <v>8737</v>
      </c>
      <c r="AA3608" s="226">
        <v>44453</v>
      </c>
      <c r="AB3608" s="225" t="s">
        <v>4216</v>
      </c>
      <c r="AC3608" s="225" t="s">
        <v>4220</v>
      </c>
      <c r="AD3608" s="225" t="s">
        <v>4290</v>
      </c>
      <c r="AE3608">
        <v>6790</v>
      </c>
      <c r="AF3608">
        <v>1706560</v>
      </c>
      <c r="AG3608">
        <v>1616266.8587360068</v>
      </c>
      <c r="AH3608">
        <v>404282.6224667863</v>
      </c>
      <c r="AI3608">
        <v>0</v>
      </c>
      <c r="AJ3608" s="225" t="s">
        <v>4217</v>
      </c>
      <c r="AK3608">
        <v>1706560</v>
      </c>
      <c r="AL3608">
        <v>494575.76373077952</v>
      </c>
      <c r="AM3608" t="s">
        <v>16698</v>
      </c>
    </row>
    <row r="3609" spans="1:39" x14ac:dyDescent="0.35">
      <c r="A3609" s="1"/>
      <c r="B3609" s="1"/>
      <c r="C3609" s="1"/>
      <c r="D3609" s="1"/>
      <c r="E3609" s="1" t="s">
        <v>9444</v>
      </c>
      <c r="F3609" s="2">
        <v>45062</v>
      </c>
      <c r="G3609" s="3">
        <v>11152</v>
      </c>
      <c r="H3609" s="1"/>
      <c r="I3609" s="1"/>
      <c r="J3609" s="1" t="s">
        <v>8813</v>
      </c>
      <c r="K3609" s="2">
        <v>44650</v>
      </c>
      <c r="L3609" s="1" t="s">
        <v>4236</v>
      </c>
      <c r="M3609" s="122"/>
      <c r="N3609" s="1" t="s">
        <v>4203</v>
      </c>
      <c r="O3609" s="1" t="s">
        <v>4343</v>
      </c>
      <c r="P3609" s="1">
        <v>7802</v>
      </c>
      <c r="Q3609" s="123">
        <v>2458537</v>
      </c>
      <c r="S3609" s="123">
        <v>1704533.8214605735</v>
      </c>
      <c r="T3609" s="123">
        <v>744543.39075105905</v>
      </c>
      <c r="W3609" s="1"/>
      <c r="Z3609" s="225" t="s">
        <v>8740</v>
      </c>
      <c r="AA3609" s="226">
        <v>45190</v>
      </c>
      <c r="AB3609" s="225" t="s">
        <v>4202</v>
      </c>
      <c r="AC3609" s="225" t="s">
        <v>4203</v>
      </c>
      <c r="AD3609" s="225" t="s">
        <v>4215</v>
      </c>
      <c r="AE3609">
        <v>7385</v>
      </c>
      <c r="AF3609">
        <v>2355307</v>
      </c>
      <c r="AG3609">
        <v>536600.74874669232</v>
      </c>
      <c r="AH3609">
        <v>551441.58012134896</v>
      </c>
      <c r="AI3609">
        <v>0</v>
      </c>
      <c r="AJ3609" s="225" t="s">
        <v>4232</v>
      </c>
      <c r="AK3609">
        <v>2355307</v>
      </c>
      <c r="AL3609">
        <v>2370147.8313746569</v>
      </c>
      <c r="AM3609" t="s">
        <v>16698</v>
      </c>
    </row>
    <row r="3610" spans="1:39" x14ac:dyDescent="0.35">
      <c r="A3610" s="1"/>
      <c r="B3610" s="1"/>
      <c r="C3610" s="1"/>
      <c r="D3610" s="1"/>
      <c r="E3610" s="1" t="s">
        <v>7584</v>
      </c>
      <c r="F3610" s="2">
        <v>44208</v>
      </c>
      <c r="G3610" s="3">
        <v>21260</v>
      </c>
      <c r="H3610" s="1"/>
      <c r="I3610" s="1"/>
      <c r="J3610" s="1" t="s">
        <v>9445</v>
      </c>
      <c r="K3610" s="2">
        <v>44878</v>
      </c>
      <c r="L3610" s="1" t="s">
        <v>4236</v>
      </c>
      <c r="M3610" s="122"/>
      <c r="N3610" s="1" t="s">
        <v>4208</v>
      </c>
      <c r="O3610" s="1" t="s">
        <v>4265</v>
      </c>
      <c r="P3610" s="1">
        <v>6030</v>
      </c>
      <c r="Q3610" s="123">
        <v>543977</v>
      </c>
      <c r="S3610" s="123">
        <v>124828.26154125114</v>
      </c>
      <c r="T3610" s="123">
        <v>22379.872154102137</v>
      </c>
      <c r="W3610" s="1"/>
      <c r="Z3610" s="225" t="s">
        <v>8739</v>
      </c>
      <c r="AA3610" s="226">
        <v>44633</v>
      </c>
      <c r="AB3610" s="225" t="s">
        <v>4236</v>
      </c>
      <c r="AC3610" s="225" t="s">
        <v>4220</v>
      </c>
      <c r="AD3610" s="225" t="s">
        <v>4224</v>
      </c>
      <c r="AE3610">
        <v>7772</v>
      </c>
      <c r="AF3610">
        <v>830846</v>
      </c>
      <c r="AG3610">
        <v>18781.071185215726</v>
      </c>
      <c r="AH3610">
        <v>245127.49684252369</v>
      </c>
      <c r="AI3610">
        <v>12421</v>
      </c>
      <c r="AJ3610" s="225" t="s">
        <v>4232</v>
      </c>
      <c r="AK3610">
        <v>818425</v>
      </c>
      <c r="AL3610">
        <v>1057192.425657308</v>
      </c>
      <c r="AM3610" t="s">
        <v>16698</v>
      </c>
    </row>
    <row r="3611" spans="1:39" x14ac:dyDescent="0.35">
      <c r="A3611" s="1"/>
      <c r="B3611" s="1"/>
      <c r="C3611" s="1"/>
      <c r="D3611" s="1"/>
      <c r="E3611" s="1" t="s">
        <v>9446</v>
      </c>
      <c r="F3611" s="2">
        <v>45163</v>
      </c>
      <c r="G3611" s="3">
        <v>52188</v>
      </c>
      <c r="H3611" s="1"/>
      <c r="I3611" s="1"/>
      <c r="J3611" s="1" t="s">
        <v>9447</v>
      </c>
      <c r="K3611" s="2">
        <v>44982</v>
      </c>
      <c r="L3611" s="1" t="s">
        <v>4236</v>
      </c>
      <c r="M3611" s="122"/>
      <c r="N3611" s="1" t="s">
        <v>4220</v>
      </c>
      <c r="O3611" s="1" t="s">
        <v>4265</v>
      </c>
      <c r="P3611" s="1">
        <v>7917</v>
      </c>
      <c r="Q3611" s="123">
        <v>1471383</v>
      </c>
      <c r="S3611" s="123">
        <v>346287.92830545997</v>
      </c>
      <c r="T3611" s="123">
        <v>111784.80980701168</v>
      </c>
      <c r="W3611" s="1"/>
      <c r="Z3611" s="225" t="s">
        <v>8741</v>
      </c>
      <c r="AA3611" s="226">
        <v>43910</v>
      </c>
      <c r="AB3611" s="225" t="s">
        <v>4210</v>
      </c>
      <c r="AC3611" s="225" t="s">
        <v>4208</v>
      </c>
      <c r="AD3611" s="225" t="s">
        <v>4224</v>
      </c>
      <c r="AE3611">
        <v>6815</v>
      </c>
      <c r="AF3611">
        <v>2259851</v>
      </c>
      <c r="AG3611">
        <v>2212851.7630261239</v>
      </c>
      <c r="AH3611">
        <v>184276.80265765439</v>
      </c>
      <c r="AI3611">
        <v>0</v>
      </c>
      <c r="AJ3611" s="225" t="s">
        <v>4211</v>
      </c>
      <c r="AK3611">
        <v>2259851</v>
      </c>
      <c r="AL3611">
        <v>231276.03963153053</v>
      </c>
      <c r="AM3611" t="s">
        <v>16698</v>
      </c>
    </row>
    <row r="3612" spans="1:39" x14ac:dyDescent="0.35">
      <c r="A3612" s="1"/>
      <c r="B3612" s="1"/>
      <c r="C3612" s="1"/>
      <c r="D3612" s="1"/>
      <c r="E3612" s="1" t="s">
        <v>8763</v>
      </c>
      <c r="F3612" s="2">
        <v>44237</v>
      </c>
      <c r="G3612" s="3">
        <v>41865</v>
      </c>
      <c r="H3612" s="1"/>
      <c r="I3612" s="1"/>
      <c r="J3612" s="1" t="s">
        <v>6470</v>
      </c>
      <c r="K3612" s="2">
        <v>45279</v>
      </c>
      <c r="L3612" s="1" t="s">
        <v>4205</v>
      </c>
      <c r="M3612" s="122"/>
      <c r="N3612" s="1" t="s">
        <v>4208</v>
      </c>
      <c r="O3612" s="1" t="s">
        <v>4245</v>
      </c>
      <c r="P3612" s="1">
        <v>5968</v>
      </c>
      <c r="Q3612" s="123">
        <v>2000911</v>
      </c>
      <c r="S3612" s="123">
        <v>284795.7523198938</v>
      </c>
      <c r="T3612" s="123">
        <v>229101.81345002446</v>
      </c>
      <c r="W3612" s="1"/>
      <c r="Z3612" s="225" t="s">
        <v>8742</v>
      </c>
      <c r="AA3612" s="226">
        <v>44392</v>
      </c>
      <c r="AB3612" s="225" t="s">
        <v>4210</v>
      </c>
      <c r="AC3612" s="225" t="s">
        <v>4203</v>
      </c>
      <c r="AD3612" s="225" t="s">
        <v>4293</v>
      </c>
      <c r="AE3612">
        <v>6654</v>
      </c>
      <c r="AF3612">
        <v>1732353</v>
      </c>
      <c r="AG3612">
        <v>564368.89883055224</v>
      </c>
      <c r="AH3612">
        <v>428894.27726796782</v>
      </c>
      <c r="AI3612">
        <v>59113</v>
      </c>
      <c r="AJ3612" s="225" t="s">
        <v>4211</v>
      </c>
      <c r="AK3612">
        <v>1673240</v>
      </c>
      <c r="AL3612">
        <v>1596878.3784374157</v>
      </c>
      <c r="AM3612" t="s">
        <v>16698</v>
      </c>
    </row>
    <row r="3613" spans="1:39" x14ac:dyDescent="0.35">
      <c r="A3613" s="1"/>
      <c r="B3613" s="1"/>
      <c r="C3613" s="1"/>
      <c r="D3613" s="1"/>
      <c r="E3613" s="1" t="s">
        <v>9448</v>
      </c>
      <c r="F3613" s="2">
        <v>45339</v>
      </c>
      <c r="G3613" s="3">
        <v>19763</v>
      </c>
      <c r="H3613" s="1"/>
      <c r="I3613" s="1"/>
      <c r="J3613" s="1" t="s">
        <v>9449</v>
      </c>
      <c r="K3613" s="2">
        <v>44429</v>
      </c>
      <c r="L3613" s="1" t="s">
        <v>4236</v>
      </c>
      <c r="M3613" s="122"/>
      <c r="N3613" s="1" t="s">
        <v>4203</v>
      </c>
      <c r="O3613" s="1" t="s">
        <v>4343</v>
      </c>
      <c r="P3613" s="1">
        <v>9382</v>
      </c>
      <c r="Q3613" s="123">
        <v>1431368</v>
      </c>
      <c r="S3613" s="123">
        <v>800331.2826246731</v>
      </c>
      <c r="T3613" s="123">
        <v>285450.8901652596</v>
      </c>
      <c r="W3613" s="1"/>
      <c r="Z3613" s="225" t="s">
        <v>8743</v>
      </c>
      <c r="AA3613" s="226">
        <v>45290</v>
      </c>
      <c r="AB3613" s="225" t="s">
        <v>4216</v>
      </c>
      <c r="AC3613" s="225" t="s">
        <v>4208</v>
      </c>
      <c r="AD3613" s="225" t="s">
        <v>4436</v>
      </c>
      <c r="AE3613">
        <v>5939</v>
      </c>
      <c r="AF3613">
        <v>1934201</v>
      </c>
      <c r="AG3613">
        <v>1072405.3807307587</v>
      </c>
      <c r="AH3613">
        <v>456395.89492461365</v>
      </c>
      <c r="AI3613">
        <v>28510</v>
      </c>
      <c r="AJ3613" s="225" t="s">
        <v>4217</v>
      </c>
      <c r="AK3613">
        <v>1905691</v>
      </c>
      <c r="AL3613">
        <v>1318191.514193855</v>
      </c>
      <c r="AM3613" t="s">
        <v>16698</v>
      </c>
    </row>
    <row r="3614" spans="1:39" x14ac:dyDescent="0.35">
      <c r="A3614" s="1"/>
      <c r="B3614" s="1"/>
      <c r="C3614" s="1"/>
      <c r="D3614" s="1"/>
      <c r="E3614" s="1" t="s">
        <v>9450</v>
      </c>
      <c r="F3614" s="2">
        <v>45002</v>
      </c>
      <c r="G3614" s="3">
        <v>39130</v>
      </c>
      <c r="H3614" s="1"/>
      <c r="I3614" s="1"/>
      <c r="J3614" s="1" t="s">
        <v>7312</v>
      </c>
      <c r="K3614" s="2">
        <v>44563</v>
      </c>
      <c r="L3614" s="1" t="s">
        <v>4205</v>
      </c>
      <c r="M3614" s="122"/>
      <c r="N3614" s="1" t="s">
        <v>4203</v>
      </c>
      <c r="O3614" s="1" t="s">
        <v>4372</v>
      </c>
      <c r="P3614" s="1">
        <v>5653</v>
      </c>
      <c r="Q3614" s="123">
        <v>2079645</v>
      </c>
      <c r="S3614" s="123">
        <v>1386086.4328403985</v>
      </c>
      <c r="T3614" s="123">
        <v>91576.749420024513</v>
      </c>
      <c r="W3614" s="1"/>
      <c r="Z3614" s="225" t="s">
        <v>8744</v>
      </c>
      <c r="AA3614" s="226">
        <v>43969</v>
      </c>
      <c r="AB3614" s="225" t="s">
        <v>4216</v>
      </c>
      <c r="AC3614" s="225" t="s">
        <v>4208</v>
      </c>
      <c r="AD3614" s="225" t="s">
        <v>4251</v>
      </c>
      <c r="AE3614">
        <v>6109</v>
      </c>
      <c r="AF3614">
        <v>284663</v>
      </c>
      <c r="AG3614">
        <v>35963.415094063625</v>
      </c>
      <c r="AH3614">
        <v>79257.768065215132</v>
      </c>
      <c r="AI3614">
        <v>0</v>
      </c>
      <c r="AJ3614" s="225" t="s">
        <v>4217</v>
      </c>
      <c r="AK3614">
        <v>284663</v>
      </c>
      <c r="AL3614">
        <v>327957.35297115153</v>
      </c>
      <c r="AM3614" t="s">
        <v>16698</v>
      </c>
    </row>
    <row r="3615" spans="1:39" x14ac:dyDescent="0.35">
      <c r="A3615" s="1"/>
      <c r="B3615" s="1"/>
      <c r="C3615" s="1"/>
      <c r="D3615" s="1"/>
      <c r="E3615" s="1" t="s">
        <v>6526</v>
      </c>
      <c r="F3615" s="2">
        <v>44200</v>
      </c>
      <c r="G3615" s="3">
        <v>58807</v>
      </c>
      <c r="H3615" s="1"/>
      <c r="I3615" s="1"/>
      <c r="J3615" s="1" t="s">
        <v>9451</v>
      </c>
      <c r="K3615" s="2">
        <v>44104</v>
      </c>
      <c r="L3615" s="1" t="s">
        <v>4205</v>
      </c>
      <c r="M3615" s="122"/>
      <c r="N3615" s="1" t="s">
        <v>4203</v>
      </c>
      <c r="O3615" s="1" t="s">
        <v>4265</v>
      </c>
      <c r="P3615" s="1">
        <v>6601</v>
      </c>
      <c r="Q3615" s="123">
        <v>373530</v>
      </c>
      <c r="S3615" s="123">
        <v>286728.29355380108</v>
      </c>
      <c r="T3615" s="123">
        <v>115224.83718148049</v>
      </c>
      <c r="W3615" s="1"/>
      <c r="Z3615" s="225" t="s">
        <v>8745</v>
      </c>
      <c r="AA3615" s="226">
        <v>45381</v>
      </c>
      <c r="AB3615" s="225" t="s">
        <v>4216</v>
      </c>
      <c r="AC3615" s="225" t="s">
        <v>4203</v>
      </c>
      <c r="AD3615" s="225" t="s">
        <v>4356</v>
      </c>
      <c r="AE3615">
        <v>8933</v>
      </c>
      <c r="AF3615">
        <v>1929399</v>
      </c>
      <c r="AG3615">
        <v>1177769.4441756832</v>
      </c>
      <c r="AH3615">
        <v>102866.1315727748</v>
      </c>
      <c r="AI3615">
        <v>14542</v>
      </c>
      <c r="AJ3615" s="225" t="s">
        <v>4217</v>
      </c>
      <c r="AK3615">
        <v>1914857</v>
      </c>
      <c r="AL3615">
        <v>854495.68739709165</v>
      </c>
      <c r="AM3615" t="s">
        <v>16698</v>
      </c>
    </row>
    <row r="3616" spans="1:39" x14ac:dyDescent="0.35">
      <c r="A3616" s="1"/>
      <c r="B3616" s="1"/>
      <c r="C3616" s="1"/>
      <c r="D3616" s="1"/>
      <c r="E3616" s="1" t="s">
        <v>7793</v>
      </c>
      <c r="F3616" s="2">
        <v>44883</v>
      </c>
      <c r="G3616" s="3">
        <v>28370</v>
      </c>
      <c r="H3616" s="1"/>
      <c r="I3616" s="1"/>
      <c r="J3616" s="1" t="s">
        <v>9452</v>
      </c>
      <c r="K3616" s="2">
        <v>44699</v>
      </c>
      <c r="L3616" s="1" t="s">
        <v>4205</v>
      </c>
      <c r="M3616" s="122"/>
      <c r="N3616" s="1" t="s">
        <v>4203</v>
      </c>
      <c r="O3616" s="1" t="s">
        <v>4239</v>
      </c>
      <c r="P3616" s="1">
        <v>6005</v>
      </c>
      <c r="Q3616" s="123">
        <v>1336205</v>
      </c>
      <c r="S3616" s="123">
        <v>1301260.8004740332</v>
      </c>
      <c r="T3616" s="123">
        <v>403814.90016538819</v>
      </c>
      <c r="W3616" s="1"/>
      <c r="Z3616" s="225" t="s">
        <v>8747</v>
      </c>
      <c r="AA3616" s="226">
        <v>45070</v>
      </c>
      <c r="AB3616" s="225" t="s">
        <v>4202</v>
      </c>
      <c r="AC3616" s="225" t="s">
        <v>4220</v>
      </c>
      <c r="AD3616" s="225" t="s">
        <v>4221</v>
      </c>
      <c r="AE3616">
        <v>7031</v>
      </c>
      <c r="AF3616">
        <v>1033884</v>
      </c>
      <c r="AG3616">
        <v>774074.00549452717</v>
      </c>
      <c r="AH3616">
        <v>314888.56501102488</v>
      </c>
      <c r="AI3616">
        <v>0</v>
      </c>
      <c r="AJ3616" s="225" t="s">
        <v>4232</v>
      </c>
      <c r="AK3616">
        <v>1033884</v>
      </c>
      <c r="AL3616">
        <v>574698.55951649765</v>
      </c>
      <c r="AM3616" t="s">
        <v>16698</v>
      </c>
    </row>
    <row r="3617" spans="1:39" x14ac:dyDescent="0.35">
      <c r="A3617" s="1"/>
      <c r="B3617" s="1"/>
      <c r="C3617" s="1"/>
      <c r="D3617" s="1"/>
      <c r="E3617" s="1" t="s">
        <v>9453</v>
      </c>
      <c r="F3617" s="2">
        <v>45040</v>
      </c>
      <c r="G3617" s="3">
        <v>58615</v>
      </c>
      <c r="H3617" s="1"/>
      <c r="I3617" s="1"/>
      <c r="J3617" s="1" t="s">
        <v>7092</v>
      </c>
      <c r="K3617" s="2">
        <v>45048</v>
      </c>
      <c r="L3617" s="1" t="s">
        <v>4205</v>
      </c>
      <c r="M3617" s="122"/>
      <c r="N3617" s="1" t="s">
        <v>4208</v>
      </c>
      <c r="O3617" s="1" t="s">
        <v>4277</v>
      </c>
      <c r="P3617" s="1">
        <v>6647</v>
      </c>
      <c r="Q3617" s="123">
        <v>873528</v>
      </c>
      <c r="S3617" s="123">
        <v>865211.87649226608</v>
      </c>
      <c r="T3617" s="123">
        <v>273608.99018993863</v>
      </c>
      <c r="W3617" s="1"/>
      <c r="Z3617" s="225" t="s">
        <v>8748</v>
      </c>
      <c r="AA3617" s="226">
        <v>44063</v>
      </c>
      <c r="AB3617" s="225" t="s">
        <v>4202</v>
      </c>
      <c r="AC3617" s="225" t="s">
        <v>4220</v>
      </c>
      <c r="AD3617" s="225" t="s">
        <v>4224</v>
      </c>
      <c r="AE3617">
        <v>8926</v>
      </c>
      <c r="AF3617">
        <v>804498</v>
      </c>
      <c r="AG3617">
        <v>788904.5463928245</v>
      </c>
      <c r="AH3617">
        <v>63862.15955720019</v>
      </c>
      <c r="AI3617">
        <v>55375</v>
      </c>
      <c r="AJ3617" s="225" t="s">
        <v>4232</v>
      </c>
      <c r="AK3617">
        <v>749123</v>
      </c>
      <c r="AL3617">
        <v>79455.613164375682</v>
      </c>
      <c r="AM3617" t="s">
        <v>16698</v>
      </c>
    </row>
    <row r="3618" spans="1:39" x14ac:dyDescent="0.35">
      <c r="A3618" s="1"/>
      <c r="B3618" s="1"/>
      <c r="C3618" s="1"/>
      <c r="D3618" s="1"/>
      <c r="E3618" s="1" t="s">
        <v>9454</v>
      </c>
      <c r="F3618" s="2">
        <v>44093</v>
      </c>
      <c r="G3618" s="3">
        <v>23067</v>
      </c>
      <c r="H3618" s="1"/>
      <c r="I3618" s="1"/>
      <c r="J3618" s="1" t="s">
        <v>5087</v>
      </c>
      <c r="K3618" s="2">
        <v>44367</v>
      </c>
      <c r="L3618" s="1" t="s">
        <v>4205</v>
      </c>
      <c r="M3618" s="122"/>
      <c r="N3618" s="1" t="s">
        <v>4208</v>
      </c>
      <c r="O3618" s="1" t="s">
        <v>4386</v>
      </c>
      <c r="P3618" s="1">
        <v>7188</v>
      </c>
      <c r="Q3618" s="123">
        <v>389954</v>
      </c>
      <c r="S3618" s="123">
        <v>242813.72825113084</v>
      </c>
      <c r="T3618" s="123">
        <v>27287.981959626646</v>
      </c>
      <c r="W3618" s="1"/>
      <c r="Z3618" s="225" t="s">
        <v>8749</v>
      </c>
      <c r="AA3618" s="226">
        <v>43845</v>
      </c>
      <c r="AB3618" s="225" t="s">
        <v>4198</v>
      </c>
      <c r="AC3618" s="225" t="s">
        <v>4208</v>
      </c>
      <c r="AD3618" s="225" t="s">
        <v>4372</v>
      </c>
      <c r="AE3618">
        <v>6710</v>
      </c>
      <c r="AF3618">
        <v>1126178</v>
      </c>
      <c r="AG3618">
        <v>143731.70701227745</v>
      </c>
      <c r="AH3618">
        <v>307303.2078270943</v>
      </c>
      <c r="AI3618">
        <v>0</v>
      </c>
      <c r="AJ3618" s="225" t="s">
        <v>4199</v>
      </c>
      <c r="AK3618">
        <v>1126178</v>
      </c>
      <c r="AL3618">
        <v>1289749.5008148169</v>
      </c>
      <c r="AM3618" t="s">
        <v>16698</v>
      </c>
    </row>
    <row r="3619" spans="1:39" x14ac:dyDescent="0.35">
      <c r="A3619" s="1"/>
      <c r="B3619" s="1"/>
      <c r="C3619" s="1"/>
      <c r="D3619" s="1"/>
      <c r="E3619" s="1" t="s">
        <v>9455</v>
      </c>
      <c r="F3619" s="2">
        <v>44047</v>
      </c>
      <c r="G3619" s="3">
        <v>19037</v>
      </c>
      <c r="H3619" s="1"/>
      <c r="I3619" s="1"/>
      <c r="J3619" s="1" t="s">
        <v>9456</v>
      </c>
      <c r="K3619" s="2">
        <v>44097</v>
      </c>
      <c r="L3619" s="1" t="s">
        <v>4236</v>
      </c>
      <c r="M3619" s="122"/>
      <c r="N3619" s="1" t="s">
        <v>4220</v>
      </c>
      <c r="O3619" s="1" t="s">
        <v>4248</v>
      </c>
      <c r="P3619" s="1">
        <v>9435</v>
      </c>
      <c r="Q3619" s="123">
        <v>2288379</v>
      </c>
      <c r="S3619" s="123">
        <v>1510818.172517515</v>
      </c>
      <c r="T3619" s="123">
        <v>69476.075892983514</v>
      </c>
      <c r="W3619" s="1"/>
      <c r="Z3619" s="225" t="s">
        <v>8751</v>
      </c>
      <c r="AA3619" s="226">
        <v>45079</v>
      </c>
      <c r="AB3619" s="225" t="s">
        <v>4205</v>
      </c>
      <c r="AC3619" s="225" t="s">
        <v>4208</v>
      </c>
      <c r="AD3619" s="225" t="s">
        <v>4251</v>
      </c>
      <c r="AE3619">
        <v>8447</v>
      </c>
      <c r="AF3619">
        <v>1687604</v>
      </c>
      <c r="AG3619">
        <v>546827.68408585875</v>
      </c>
      <c r="AH3619">
        <v>237660.92032414107</v>
      </c>
      <c r="AI3619">
        <v>39634</v>
      </c>
      <c r="AJ3619" s="225" t="s">
        <v>4199</v>
      </c>
      <c r="AK3619">
        <v>1647970</v>
      </c>
      <c r="AL3619">
        <v>1378437.2362382824</v>
      </c>
      <c r="AM3619" t="s">
        <v>16698</v>
      </c>
    </row>
    <row r="3620" spans="1:39" x14ac:dyDescent="0.35">
      <c r="A3620" s="1"/>
      <c r="B3620" s="1"/>
      <c r="C3620" s="1"/>
      <c r="D3620" s="1"/>
      <c r="E3620" s="1" t="s">
        <v>4238</v>
      </c>
      <c r="F3620" s="2">
        <v>44269</v>
      </c>
      <c r="G3620" s="3">
        <v>20598</v>
      </c>
      <c r="H3620" s="1"/>
      <c r="I3620" s="1"/>
      <c r="J3620" s="1" t="s">
        <v>9457</v>
      </c>
      <c r="K3620" s="2">
        <v>44232</v>
      </c>
      <c r="L3620" s="1" t="s">
        <v>4236</v>
      </c>
      <c r="M3620" s="122"/>
      <c r="N3620" s="1" t="s">
        <v>4220</v>
      </c>
      <c r="O3620" s="1" t="s">
        <v>4284</v>
      </c>
      <c r="P3620" s="1">
        <v>8245</v>
      </c>
      <c r="Q3620" s="123">
        <v>447252</v>
      </c>
      <c r="S3620" s="123">
        <v>59226.500717755262</v>
      </c>
      <c r="T3620" s="123">
        <v>46764.335911976777</v>
      </c>
      <c r="W3620" s="1"/>
      <c r="Z3620" s="225" t="s">
        <v>8753</v>
      </c>
      <c r="AA3620" s="226">
        <v>44231</v>
      </c>
      <c r="AB3620" s="225" t="s">
        <v>4202</v>
      </c>
      <c r="AC3620" s="225" t="s">
        <v>4220</v>
      </c>
      <c r="AD3620" s="225" t="s">
        <v>4299</v>
      </c>
      <c r="AE3620">
        <v>7929</v>
      </c>
      <c r="AF3620">
        <v>622162</v>
      </c>
      <c r="AG3620">
        <v>179402.35681826682</v>
      </c>
      <c r="AH3620">
        <v>165487.21710181658</v>
      </c>
      <c r="AI3620">
        <v>58739</v>
      </c>
      <c r="AJ3620" s="225" t="s">
        <v>4232</v>
      </c>
      <c r="AK3620">
        <v>563423</v>
      </c>
      <c r="AL3620">
        <v>608246.86028354976</v>
      </c>
      <c r="AM3620" t="s">
        <v>16698</v>
      </c>
    </row>
    <row r="3621" spans="1:39" x14ac:dyDescent="0.35">
      <c r="A3621" s="1"/>
      <c r="B3621" s="1"/>
      <c r="C3621" s="1"/>
      <c r="D3621" s="1"/>
      <c r="E3621" s="1" t="s">
        <v>8233</v>
      </c>
      <c r="F3621" s="2">
        <v>44031</v>
      </c>
      <c r="G3621" s="3">
        <v>30937</v>
      </c>
      <c r="H3621" s="1"/>
      <c r="I3621" s="1"/>
      <c r="J3621" s="1" t="s">
        <v>9458</v>
      </c>
      <c r="K3621" s="2">
        <v>45210</v>
      </c>
      <c r="L3621" s="1" t="s">
        <v>4225</v>
      </c>
      <c r="M3621" s="122"/>
      <c r="N3621" s="1" t="s">
        <v>4208</v>
      </c>
      <c r="O3621" s="1" t="s">
        <v>4456</v>
      </c>
      <c r="P3621" s="1">
        <v>7014</v>
      </c>
      <c r="Q3621" s="123">
        <v>989697</v>
      </c>
      <c r="S3621" s="123">
        <v>267244.6296923089</v>
      </c>
      <c r="T3621" s="123">
        <v>321347.43263850978</v>
      </c>
      <c r="W3621" s="1"/>
      <c r="Z3621" s="225" t="s">
        <v>8754</v>
      </c>
      <c r="AA3621" s="226">
        <v>44744</v>
      </c>
      <c r="AB3621" s="225" t="s">
        <v>4205</v>
      </c>
      <c r="AC3621" s="225" t="s">
        <v>4203</v>
      </c>
      <c r="AD3621" s="225" t="s">
        <v>4231</v>
      </c>
      <c r="AE3621">
        <v>8220</v>
      </c>
      <c r="AF3621">
        <v>1235660</v>
      </c>
      <c r="AG3621">
        <v>766044.09517396393</v>
      </c>
      <c r="AH3621">
        <v>162337.48440136979</v>
      </c>
      <c r="AI3621">
        <v>51928</v>
      </c>
      <c r="AJ3621" s="225" t="s">
        <v>4199</v>
      </c>
      <c r="AK3621">
        <v>1183732</v>
      </c>
      <c r="AL3621">
        <v>631953.38922740589</v>
      </c>
      <c r="AM3621" t="s">
        <v>16698</v>
      </c>
    </row>
    <row r="3622" spans="1:39" x14ac:dyDescent="0.35">
      <c r="A3622" s="1"/>
      <c r="B3622" s="1"/>
      <c r="C3622" s="1"/>
      <c r="D3622" s="1"/>
      <c r="E3622" s="1" t="s">
        <v>9459</v>
      </c>
      <c r="F3622" s="2">
        <v>45138</v>
      </c>
      <c r="G3622" s="3">
        <v>57397</v>
      </c>
      <c r="H3622" s="1"/>
      <c r="I3622" s="1"/>
      <c r="J3622" s="1" t="s">
        <v>9460</v>
      </c>
      <c r="K3622" s="2">
        <v>44311</v>
      </c>
      <c r="L3622" s="1" t="s">
        <v>4225</v>
      </c>
      <c r="M3622" s="122"/>
      <c r="N3622" s="1" t="s">
        <v>4208</v>
      </c>
      <c r="O3622" s="1" t="s">
        <v>4302</v>
      </c>
      <c r="P3622" s="1">
        <v>8509</v>
      </c>
      <c r="Q3622" s="123">
        <v>1659849</v>
      </c>
      <c r="S3622" s="123">
        <v>1440865.5425298924</v>
      </c>
      <c r="T3622" s="123">
        <v>209133.60942109241</v>
      </c>
      <c r="W3622" s="1"/>
      <c r="Z3622" s="225" t="s">
        <v>8755</v>
      </c>
      <c r="AA3622" s="226">
        <v>44021</v>
      </c>
      <c r="AB3622" s="225" t="s">
        <v>4210</v>
      </c>
      <c r="AC3622" s="225" t="s">
        <v>4208</v>
      </c>
      <c r="AD3622" s="225" t="s">
        <v>4293</v>
      </c>
      <c r="AE3622">
        <v>7203</v>
      </c>
      <c r="AF3622">
        <v>2138268</v>
      </c>
      <c r="AG3622">
        <v>1675645.0368968176</v>
      </c>
      <c r="AH3622">
        <v>540372.77194721322</v>
      </c>
      <c r="AI3622">
        <v>0</v>
      </c>
      <c r="AJ3622" s="225" t="s">
        <v>4211</v>
      </c>
      <c r="AK3622">
        <v>2138268</v>
      </c>
      <c r="AL3622">
        <v>1002995.7350503956</v>
      </c>
      <c r="AM3622" t="s">
        <v>16698</v>
      </c>
    </row>
    <row r="3623" spans="1:39" x14ac:dyDescent="0.35">
      <c r="A3623" s="1"/>
      <c r="B3623" s="1"/>
      <c r="C3623" s="1"/>
      <c r="D3623" s="1"/>
      <c r="E3623" s="1" t="s">
        <v>7376</v>
      </c>
      <c r="F3623" s="2">
        <v>43954</v>
      </c>
      <c r="G3623" s="3">
        <v>12409</v>
      </c>
      <c r="H3623" s="1"/>
      <c r="I3623" s="1"/>
      <c r="J3623" s="1" t="s">
        <v>5681</v>
      </c>
      <c r="K3623" s="2">
        <v>45025</v>
      </c>
      <c r="L3623" s="1" t="s">
        <v>4205</v>
      </c>
      <c r="M3623" s="122"/>
      <c r="N3623" s="1" t="s">
        <v>4208</v>
      </c>
      <c r="O3623" s="1" t="s">
        <v>4309</v>
      </c>
      <c r="P3623" s="1">
        <v>7446</v>
      </c>
      <c r="Q3623" s="123">
        <v>2063893</v>
      </c>
      <c r="S3623" s="123">
        <v>1121503.8068743402</v>
      </c>
      <c r="T3623" s="123">
        <v>673998.41366878059</v>
      </c>
      <c r="W3623" s="1"/>
      <c r="Z3623" s="225" t="s">
        <v>8756</v>
      </c>
      <c r="AA3623" s="226">
        <v>44891</v>
      </c>
      <c r="AB3623" s="225" t="s">
        <v>4198</v>
      </c>
      <c r="AC3623" s="225" t="s">
        <v>4220</v>
      </c>
      <c r="AD3623" s="225" t="s">
        <v>4299</v>
      </c>
      <c r="AE3623">
        <v>6985</v>
      </c>
      <c r="AF3623">
        <v>1185780</v>
      </c>
      <c r="AG3623">
        <v>2026.2464951640047</v>
      </c>
      <c r="AH3623">
        <v>339145.23489423777</v>
      </c>
      <c r="AI3623">
        <v>10894</v>
      </c>
      <c r="AJ3623" s="225" t="s">
        <v>4199</v>
      </c>
      <c r="AK3623">
        <v>1174886</v>
      </c>
      <c r="AL3623">
        <v>1522898.9883990737</v>
      </c>
      <c r="AM3623" t="s">
        <v>16698</v>
      </c>
    </row>
    <row r="3624" spans="1:39" x14ac:dyDescent="0.35">
      <c r="A3624" s="1"/>
      <c r="B3624" s="1"/>
      <c r="C3624" s="1"/>
      <c r="D3624" s="1"/>
      <c r="E3624" s="1" t="s">
        <v>9461</v>
      </c>
      <c r="F3624" s="2">
        <v>44892</v>
      </c>
      <c r="G3624" s="3">
        <v>23381</v>
      </c>
      <c r="H3624" s="1"/>
      <c r="I3624" s="1"/>
      <c r="J3624" s="1" t="s">
        <v>7293</v>
      </c>
      <c r="K3624" s="2">
        <v>44580</v>
      </c>
      <c r="L3624" s="1" t="s">
        <v>4236</v>
      </c>
      <c r="M3624" s="122"/>
      <c r="N3624" s="1" t="s">
        <v>4208</v>
      </c>
      <c r="O3624" s="1" t="s">
        <v>4328</v>
      </c>
      <c r="P3624" s="1">
        <v>6575</v>
      </c>
      <c r="Q3624" s="123">
        <v>618891</v>
      </c>
      <c r="S3624" s="123">
        <v>275481.79288794956</v>
      </c>
      <c r="T3624" s="123">
        <v>166535.26083918792</v>
      </c>
      <c r="W3624" s="1"/>
      <c r="Z3624" s="225" t="s">
        <v>8758</v>
      </c>
      <c r="AA3624" s="226">
        <v>45239</v>
      </c>
      <c r="AB3624" s="225" t="s">
        <v>4210</v>
      </c>
      <c r="AC3624" s="225" t="s">
        <v>4208</v>
      </c>
      <c r="AD3624" s="225" t="s">
        <v>4333</v>
      </c>
      <c r="AE3624">
        <v>7626</v>
      </c>
      <c r="AF3624">
        <v>1905329</v>
      </c>
      <c r="AG3624">
        <v>953222.1042421289</v>
      </c>
      <c r="AH3624">
        <v>266231.71798578301</v>
      </c>
      <c r="AI3624">
        <v>24100</v>
      </c>
      <c r="AJ3624" s="225" t="s">
        <v>4211</v>
      </c>
      <c r="AK3624">
        <v>1881229</v>
      </c>
      <c r="AL3624">
        <v>1218338.613743654</v>
      </c>
      <c r="AM3624" t="s">
        <v>16698</v>
      </c>
    </row>
    <row r="3625" spans="1:39" x14ac:dyDescent="0.35">
      <c r="A3625" s="1"/>
      <c r="B3625" s="1"/>
      <c r="C3625" s="1"/>
      <c r="D3625" s="1"/>
      <c r="E3625" s="1" t="s">
        <v>9462</v>
      </c>
      <c r="F3625" s="2">
        <v>45101</v>
      </c>
      <c r="G3625" s="3">
        <v>50839</v>
      </c>
      <c r="H3625" s="1"/>
      <c r="I3625" s="1"/>
      <c r="J3625" s="1" t="s">
        <v>7386</v>
      </c>
      <c r="K3625" s="2">
        <v>43984</v>
      </c>
      <c r="L3625" s="1" t="s">
        <v>4225</v>
      </c>
      <c r="M3625" s="122"/>
      <c r="N3625" s="1" t="s">
        <v>4208</v>
      </c>
      <c r="O3625" s="1" t="s">
        <v>4257</v>
      </c>
      <c r="P3625" s="1">
        <v>6908</v>
      </c>
      <c r="Q3625" s="123">
        <v>274251</v>
      </c>
      <c r="S3625" s="123">
        <v>81396.924071645073</v>
      </c>
      <c r="T3625" s="123">
        <v>11095.888300953246</v>
      </c>
      <c r="W3625" s="1"/>
      <c r="Z3625" s="225" t="s">
        <v>8759</v>
      </c>
      <c r="AA3625" s="226">
        <v>44210</v>
      </c>
      <c r="AB3625" s="225" t="s">
        <v>4202</v>
      </c>
      <c r="AC3625" s="225" t="s">
        <v>4203</v>
      </c>
      <c r="AD3625" s="225" t="s">
        <v>4494</v>
      </c>
      <c r="AE3625">
        <v>8714</v>
      </c>
      <c r="AF3625">
        <v>1200079</v>
      </c>
      <c r="AG3625">
        <v>1138718.7137365269</v>
      </c>
      <c r="AH3625">
        <v>185085.0554222732</v>
      </c>
      <c r="AI3625">
        <v>26903</v>
      </c>
      <c r="AJ3625" s="225" t="s">
        <v>4232</v>
      </c>
      <c r="AK3625">
        <v>1173176</v>
      </c>
      <c r="AL3625">
        <v>246445.3416857463</v>
      </c>
      <c r="AM3625" t="s">
        <v>16698</v>
      </c>
    </row>
    <row r="3626" spans="1:39" x14ac:dyDescent="0.35">
      <c r="A3626" s="1"/>
      <c r="B3626" s="1"/>
      <c r="C3626" s="1"/>
      <c r="D3626" s="1"/>
      <c r="E3626" s="1" t="s">
        <v>4363</v>
      </c>
      <c r="F3626" s="2">
        <v>44995</v>
      </c>
      <c r="G3626" s="3">
        <v>18941</v>
      </c>
      <c r="H3626" s="1"/>
      <c r="I3626" s="1"/>
      <c r="J3626" s="1" t="s">
        <v>7729</v>
      </c>
      <c r="K3626" s="2">
        <v>44135</v>
      </c>
      <c r="L3626" s="1" t="s">
        <v>4205</v>
      </c>
      <c r="M3626" s="122"/>
      <c r="N3626" s="1" t="s">
        <v>4220</v>
      </c>
      <c r="O3626" s="1" t="s">
        <v>4377</v>
      </c>
      <c r="P3626" s="1">
        <v>8912</v>
      </c>
      <c r="Q3626" s="123">
        <v>1471606</v>
      </c>
      <c r="S3626" s="123">
        <v>517221.91774619109</v>
      </c>
      <c r="T3626" s="123">
        <v>451259.31067306641</v>
      </c>
      <c r="W3626" s="1"/>
      <c r="Z3626" s="225" t="s">
        <v>8760</v>
      </c>
      <c r="AA3626" s="226">
        <v>44968</v>
      </c>
      <c r="AB3626" s="225" t="s">
        <v>4198</v>
      </c>
      <c r="AC3626" s="225" t="s">
        <v>4220</v>
      </c>
      <c r="AD3626" s="225" t="s">
        <v>4242</v>
      </c>
      <c r="AE3626">
        <v>8004</v>
      </c>
      <c r="AF3626">
        <v>2085900</v>
      </c>
      <c r="AG3626">
        <v>724139.94549222849</v>
      </c>
      <c r="AH3626">
        <v>601453.25456614199</v>
      </c>
      <c r="AI3626">
        <v>36989</v>
      </c>
      <c r="AJ3626" s="225" t="s">
        <v>4199</v>
      </c>
      <c r="AK3626">
        <v>2048911</v>
      </c>
      <c r="AL3626">
        <v>1963213.3090739134</v>
      </c>
      <c r="AM3626" t="s">
        <v>16698</v>
      </c>
    </row>
    <row r="3627" spans="1:39" x14ac:dyDescent="0.35">
      <c r="A3627" s="1"/>
      <c r="B3627" s="1"/>
      <c r="C3627" s="1"/>
      <c r="D3627" s="1"/>
      <c r="E3627" s="1" t="s">
        <v>8402</v>
      </c>
      <c r="F3627" s="2">
        <v>45344</v>
      </c>
      <c r="G3627" s="3">
        <v>29567</v>
      </c>
      <c r="H3627" s="1"/>
      <c r="I3627" s="1"/>
      <c r="J3627" s="1" t="s">
        <v>4820</v>
      </c>
      <c r="K3627" s="2">
        <v>44333</v>
      </c>
      <c r="L3627" s="1" t="s">
        <v>4205</v>
      </c>
      <c r="M3627" s="122"/>
      <c r="N3627" s="1" t="s">
        <v>4220</v>
      </c>
      <c r="O3627" s="1" t="s">
        <v>4209</v>
      </c>
      <c r="P3627" s="1">
        <v>6203</v>
      </c>
      <c r="Q3627" s="123">
        <v>1744686</v>
      </c>
      <c r="S3627" s="123">
        <v>975698.98629348737</v>
      </c>
      <c r="T3627" s="123">
        <v>478106.37121683866</v>
      </c>
      <c r="W3627" s="1"/>
      <c r="Z3627" s="225" t="s">
        <v>8761</v>
      </c>
      <c r="AA3627" s="226">
        <v>45163</v>
      </c>
      <c r="AB3627" s="225" t="s">
        <v>4225</v>
      </c>
      <c r="AC3627" s="225" t="s">
        <v>4203</v>
      </c>
      <c r="AD3627" s="225" t="s">
        <v>4456</v>
      </c>
      <c r="AE3627">
        <v>8743</v>
      </c>
      <c r="AF3627">
        <v>2301326</v>
      </c>
      <c r="AG3627">
        <v>1013215.0956926572</v>
      </c>
      <c r="AH3627">
        <v>185960.6214691452</v>
      </c>
      <c r="AI3627">
        <v>10661</v>
      </c>
      <c r="AJ3627" s="225" t="s">
        <v>4217</v>
      </c>
      <c r="AK3627">
        <v>2290665</v>
      </c>
      <c r="AL3627">
        <v>1474071.525776488</v>
      </c>
      <c r="AM3627" t="s">
        <v>16698</v>
      </c>
    </row>
    <row r="3628" spans="1:39" x14ac:dyDescent="0.35">
      <c r="A3628" s="1"/>
      <c r="B3628" s="1"/>
      <c r="C3628" s="1"/>
      <c r="D3628" s="1"/>
      <c r="E3628" s="1" t="s">
        <v>7772</v>
      </c>
      <c r="F3628" s="2">
        <v>44018</v>
      </c>
      <c r="G3628" s="3">
        <v>25268</v>
      </c>
      <c r="H3628" s="1"/>
      <c r="I3628" s="1"/>
      <c r="J3628" s="1" t="s">
        <v>9463</v>
      </c>
      <c r="K3628" s="2">
        <v>45187</v>
      </c>
      <c r="L3628" s="1" t="s">
        <v>4236</v>
      </c>
      <c r="M3628" s="122"/>
      <c r="N3628" s="1" t="s">
        <v>4208</v>
      </c>
      <c r="O3628" s="1" t="s">
        <v>4271</v>
      </c>
      <c r="P3628" s="1">
        <v>8489</v>
      </c>
      <c r="Q3628" s="123">
        <v>534225</v>
      </c>
      <c r="S3628" s="123">
        <v>412471.63329225598</v>
      </c>
      <c r="T3628" s="123">
        <v>139829.1618748864</v>
      </c>
      <c r="W3628" s="1"/>
      <c r="Z3628" s="225" t="s">
        <v>8763</v>
      </c>
      <c r="AA3628" s="226">
        <v>45194</v>
      </c>
      <c r="AB3628" s="225" t="s">
        <v>4216</v>
      </c>
      <c r="AC3628" s="225" t="s">
        <v>4220</v>
      </c>
      <c r="AD3628" s="225" t="s">
        <v>4248</v>
      </c>
      <c r="AE3628">
        <v>8677</v>
      </c>
      <c r="AF3628">
        <v>1794296</v>
      </c>
      <c r="AG3628">
        <v>841507.24034254532</v>
      </c>
      <c r="AH3628">
        <v>356536.33528237575</v>
      </c>
      <c r="AI3628">
        <v>41865</v>
      </c>
      <c r="AJ3628" s="225" t="s">
        <v>4217</v>
      </c>
      <c r="AK3628">
        <v>1752431</v>
      </c>
      <c r="AL3628">
        <v>1309325.0949398305</v>
      </c>
      <c r="AM3628" t="s">
        <v>16698</v>
      </c>
    </row>
    <row r="3629" spans="1:39" x14ac:dyDescent="0.35">
      <c r="A3629" s="1"/>
      <c r="B3629" s="1"/>
      <c r="C3629" s="1"/>
      <c r="D3629" s="1"/>
      <c r="E3629" s="1" t="s">
        <v>5859</v>
      </c>
      <c r="F3629" s="2">
        <v>44750</v>
      </c>
      <c r="G3629" s="3">
        <v>32469</v>
      </c>
      <c r="H3629" s="1"/>
      <c r="I3629" s="1"/>
      <c r="J3629" s="1" t="s">
        <v>8646</v>
      </c>
      <c r="K3629" s="2">
        <v>44690</v>
      </c>
      <c r="L3629" s="1" t="s">
        <v>4225</v>
      </c>
      <c r="M3629" s="122"/>
      <c r="N3629" s="1" t="s">
        <v>4203</v>
      </c>
      <c r="O3629" s="1" t="s">
        <v>4477</v>
      </c>
      <c r="P3629" s="1">
        <v>6303</v>
      </c>
      <c r="Q3629" s="123">
        <v>1749311</v>
      </c>
      <c r="S3629" s="123">
        <v>728294.59810999071</v>
      </c>
      <c r="T3629" s="123">
        <v>547488.46278999979</v>
      </c>
      <c r="W3629" s="1"/>
      <c r="Z3629" s="225" t="s">
        <v>8762</v>
      </c>
      <c r="AA3629" s="226">
        <v>44785</v>
      </c>
      <c r="AB3629" s="225" t="s">
        <v>4236</v>
      </c>
      <c r="AC3629" s="225" t="s">
        <v>4208</v>
      </c>
      <c r="AD3629" s="225" t="s">
        <v>4477</v>
      </c>
      <c r="AE3629">
        <v>7573</v>
      </c>
      <c r="AF3629">
        <v>1329245</v>
      </c>
      <c r="AG3629">
        <v>833285.46745033714</v>
      </c>
      <c r="AH3629">
        <v>251589.07348431941</v>
      </c>
      <c r="AI3629">
        <v>15856</v>
      </c>
      <c r="AJ3629" s="225" t="s">
        <v>4232</v>
      </c>
      <c r="AK3629">
        <v>1313389</v>
      </c>
      <c r="AL3629">
        <v>747548.60603398224</v>
      </c>
      <c r="AM3629" t="s">
        <v>16698</v>
      </c>
    </row>
    <row r="3630" spans="1:39" x14ac:dyDescent="0.35">
      <c r="A3630" s="1"/>
      <c r="B3630" s="1"/>
      <c r="C3630" s="1"/>
      <c r="D3630" s="1"/>
      <c r="E3630" s="1" t="s">
        <v>7187</v>
      </c>
      <c r="F3630" s="2">
        <v>44072</v>
      </c>
      <c r="G3630" s="3">
        <v>20672</v>
      </c>
      <c r="H3630" s="1"/>
      <c r="I3630" s="1"/>
      <c r="J3630" s="1" t="s">
        <v>4724</v>
      </c>
      <c r="K3630" s="2">
        <v>44177</v>
      </c>
      <c r="L3630" s="1" t="s">
        <v>4225</v>
      </c>
      <c r="M3630" s="122"/>
      <c r="N3630" s="1" t="s">
        <v>4220</v>
      </c>
      <c r="O3630" s="1" t="s">
        <v>4251</v>
      </c>
      <c r="P3630" s="1">
        <v>6016</v>
      </c>
      <c r="Q3630" s="123">
        <v>1239471</v>
      </c>
      <c r="S3630" s="123">
        <v>424387.34204253781</v>
      </c>
      <c r="T3630" s="123">
        <v>286430.67868466076</v>
      </c>
      <c r="W3630" s="1"/>
      <c r="Z3630" s="225" t="s">
        <v>8764</v>
      </c>
      <c r="AA3630" s="226">
        <v>45213</v>
      </c>
      <c r="AB3630" s="225" t="s">
        <v>4198</v>
      </c>
      <c r="AC3630" s="225" t="s">
        <v>4203</v>
      </c>
      <c r="AD3630" s="225" t="s">
        <v>4231</v>
      </c>
      <c r="AE3630">
        <v>7207</v>
      </c>
      <c r="AF3630">
        <v>2099228</v>
      </c>
      <c r="AG3630">
        <v>1413264.963350923</v>
      </c>
      <c r="AH3630">
        <v>592585.2121530897</v>
      </c>
      <c r="AI3630">
        <v>0</v>
      </c>
      <c r="AJ3630" s="225" t="s">
        <v>4199</v>
      </c>
      <c r="AK3630">
        <v>2099228</v>
      </c>
      <c r="AL3630">
        <v>1278548.2488021667</v>
      </c>
      <c r="AM3630" t="s">
        <v>16698</v>
      </c>
    </row>
    <row r="3631" spans="1:39" x14ac:dyDescent="0.35">
      <c r="A3631" s="1"/>
      <c r="B3631" s="1"/>
      <c r="C3631" s="1"/>
      <c r="D3631" s="1"/>
      <c r="E3631" s="1" t="s">
        <v>8517</v>
      </c>
      <c r="F3631" s="2">
        <v>44296</v>
      </c>
      <c r="G3631" s="3">
        <v>36641</v>
      </c>
      <c r="H3631" s="1"/>
      <c r="I3631" s="1"/>
      <c r="J3631" s="1" t="s">
        <v>5413</v>
      </c>
      <c r="K3631" s="2">
        <v>43982</v>
      </c>
      <c r="L3631" s="1" t="s">
        <v>4205</v>
      </c>
      <c r="M3631" s="122"/>
      <c r="N3631" s="1" t="s">
        <v>4203</v>
      </c>
      <c r="O3631" s="1" t="s">
        <v>4377</v>
      </c>
      <c r="P3631" s="1">
        <v>7446</v>
      </c>
      <c r="Q3631" s="123">
        <v>2463212</v>
      </c>
      <c r="S3631" s="123">
        <v>2035211.477696642</v>
      </c>
      <c r="T3631" s="123">
        <v>756557.38158437004</v>
      </c>
      <c r="W3631" s="1"/>
      <c r="Z3631" s="225" t="s">
        <v>8766</v>
      </c>
      <c r="AA3631" s="226">
        <v>44686</v>
      </c>
      <c r="AB3631" s="225" t="s">
        <v>4202</v>
      </c>
      <c r="AC3631" s="225" t="s">
        <v>4208</v>
      </c>
      <c r="AD3631" s="225" t="s">
        <v>4251</v>
      </c>
      <c r="AE3631">
        <v>7771</v>
      </c>
      <c r="AF3631">
        <v>2219523</v>
      </c>
      <c r="AG3631">
        <v>816298.38227561244</v>
      </c>
      <c r="AH3631">
        <v>653812.23855983897</v>
      </c>
      <c r="AI3631">
        <v>0</v>
      </c>
      <c r="AJ3631" s="225" t="s">
        <v>4232</v>
      </c>
      <c r="AK3631">
        <v>2219523</v>
      </c>
      <c r="AL3631">
        <v>2057036.8562842263</v>
      </c>
      <c r="AM3631" t="s">
        <v>16698</v>
      </c>
    </row>
    <row r="3632" spans="1:39" x14ac:dyDescent="0.35">
      <c r="A3632" s="1"/>
      <c r="B3632" s="1"/>
      <c r="C3632" s="1"/>
      <c r="D3632" s="1"/>
      <c r="E3632" s="1" t="s">
        <v>4320</v>
      </c>
      <c r="F3632" s="2">
        <v>44474</v>
      </c>
      <c r="G3632" s="3">
        <v>11998</v>
      </c>
      <c r="H3632" s="1"/>
      <c r="I3632" s="1"/>
      <c r="J3632" s="1" t="s">
        <v>9464</v>
      </c>
      <c r="K3632" s="2">
        <v>44909</v>
      </c>
      <c r="L3632" s="1" t="s">
        <v>4236</v>
      </c>
      <c r="M3632" s="122"/>
      <c r="N3632" s="1" t="s">
        <v>4203</v>
      </c>
      <c r="O3632" s="1" t="s">
        <v>4265</v>
      </c>
      <c r="P3632" s="1">
        <v>5539</v>
      </c>
      <c r="Q3632" s="123">
        <v>538371</v>
      </c>
      <c r="S3632" s="123">
        <v>354540.9856940991</v>
      </c>
      <c r="T3632" s="123">
        <v>26788.102818944662</v>
      </c>
      <c r="W3632" s="1"/>
      <c r="Z3632" s="225" t="s">
        <v>8765</v>
      </c>
      <c r="AA3632" s="226">
        <v>44069</v>
      </c>
      <c r="AB3632" s="225" t="s">
        <v>4214</v>
      </c>
      <c r="AC3632" s="225" t="s">
        <v>4208</v>
      </c>
      <c r="AD3632" s="225" t="s">
        <v>4477</v>
      </c>
      <c r="AE3632">
        <v>7681</v>
      </c>
      <c r="AF3632">
        <v>2200891</v>
      </c>
      <c r="AG3632">
        <v>455252.47704781167</v>
      </c>
      <c r="AH3632">
        <v>389780.10072631785</v>
      </c>
      <c r="AI3632">
        <v>38310</v>
      </c>
      <c r="AJ3632" s="225" t="s">
        <v>4211</v>
      </c>
      <c r="AK3632">
        <v>2162581</v>
      </c>
      <c r="AL3632">
        <v>2135418.6236785064</v>
      </c>
      <c r="AM3632" t="s">
        <v>16698</v>
      </c>
    </row>
    <row r="3633" spans="1:39" x14ac:dyDescent="0.35">
      <c r="A3633" s="1"/>
      <c r="B3633" s="1"/>
      <c r="C3633" s="1"/>
      <c r="D3633" s="1"/>
      <c r="E3633" s="1" t="s">
        <v>4684</v>
      </c>
      <c r="F3633" s="2">
        <v>44601</v>
      </c>
      <c r="G3633" s="3">
        <v>32739</v>
      </c>
      <c r="H3633" s="1"/>
      <c r="I3633" s="1"/>
      <c r="J3633" s="1" t="s">
        <v>9062</v>
      </c>
      <c r="K3633" s="2">
        <v>45406</v>
      </c>
      <c r="L3633" s="1" t="s">
        <v>4198</v>
      </c>
      <c r="M3633" s="122"/>
      <c r="N3633" s="1" t="s">
        <v>4203</v>
      </c>
      <c r="O3633" s="1" t="s">
        <v>4309</v>
      </c>
      <c r="P3633" s="1">
        <v>5909</v>
      </c>
      <c r="Q3633" s="123">
        <v>1629982</v>
      </c>
      <c r="S3633" s="123">
        <v>1069984.3020564981</v>
      </c>
      <c r="T3633" s="123">
        <v>170820.42780112839</v>
      </c>
      <c r="W3633" s="1"/>
      <c r="Z3633" s="225" t="s">
        <v>8767</v>
      </c>
      <c r="AA3633" s="226">
        <v>45264</v>
      </c>
      <c r="AB3633" s="225" t="s">
        <v>4216</v>
      </c>
      <c r="AC3633" s="225" t="s">
        <v>4203</v>
      </c>
      <c r="AD3633" s="225" t="s">
        <v>4343</v>
      </c>
      <c r="AE3633">
        <v>5955</v>
      </c>
      <c r="AF3633">
        <v>649050</v>
      </c>
      <c r="AG3633">
        <v>530122.58173394296</v>
      </c>
      <c r="AH3633">
        <v>128272.72918529715</v>
      </c>
      <c r="AI3633">
        <v>0</v>
      </c>
      <c r="AJ3633" s="225" t="s">
        <v>4217</v>
      </c>
      <c r="AK3633">
        <v>649050</v>
      </c>
      <c r="AL3633">
        <v>247200.14745135419</v>
      </c>
      <c r="AM3633" t="s">
        <v>16698</v>
      </c>
    </row>
    <row r="3634" spans="1:39" x14ac:dyDescent="0.35">
      <c r="A3634" s="1"/>
      <c r="B3634" s="1"/>
      <c r="C3634" s="1"/>
      <c r="D3634" s="1"/>
      <c r="E3634" s="1" t="s">
        <v>4723</v>
      </c>
      <c r="F3634" s="2">
        <v>45329</v>
      </c>
      <c r="G3634" s="3">
        <v>46129</v>
      </c>
      <c r="H3634" s="1"/>
      <c r="I3634" s="1"/>
      <c r="J3634" s="1" t="s">
        <v>9465</v>
      </c>
      <c r="K3634" s="2">
        <v>44349</v>
      </c>
      <c r="L3634" s="1" t="s">
        <v>4205</v>
      </c>
      <c r="M3634" s="122"/>
      <c r="N3634" s="1" t="s">
        <v>4208</v>
      </c>
      <c r="O3634" s="1" t="s">
        <v>4224</v>
      </c>
      <c r="P3634" s="1">
        <v>7663</v>
      </c>
      <c r="Q3634" s="123">
        <v>1635577</v>
      </c>
      <c r="S3634" s="123">
        <v>81526.860992402944</v>
      </c>
      <c r="T3634" s="123">
        <v>185270.22975571849</v>
      </c>
      <c r="W3634" s="1"/>
      <c r="Z3634" s="225" t="s">
        <v>8769</v>
      </c>
      <c r="AA3634" s="226">
        <v>45219</v>
      </c>
      <c r="AB3634" s="225" t="s">
        <v>4205</v>
      </c>
      <c r="AC3634" s="225" t="s">
        <v>4220</v>
      </c>
      <c r="AD3634" s="225" t="s">
        <v>4494</v>
      </c>
      <c r="AE3634">
        <v>8963</v>
      </c>
      <c r="AF3634">
        <v>1436837</v>
      </c>
      <c r="AG3634">
        <v>20164.825229227325</v>
      </c>
      <c r="AH3634">
        <v>31758.954691312425</v>
      </c>
      <c r="AI3634">
        <v>53434</v>
      </c>
      <c r="AJ3634" s="225" t="s">
        <v>4199</v>
      </c>
      <c r="AK3634">
        <v>1383403</v>
      </c>
      <c r="AL3634">
        <v>1448431.1294620852</v>
      </c>
      <c r="AM3634" t="s">
        <v>16698</v>
      </c>
    </row>
    <row r="3635" spans="1:39" x14ac:dyDescent="0.35">
      <c r="A3635" s="1"/>
      <c r="B3635" s="1"/>
      <c r="C3635" s="1"/>
      <c r="D3635" s="1"/>
      <c r="E3635" s="1" t="s">
        <v>9466</v>
      </c>
      <c r="F3635" s="2">
        <v>44067</v>
      </c>
      <c r="G3635" s="3">
        <v>36533</v>
      </c>
      <c r="H3635" s="1"/>
      <c r="I3635" s="1"/>
      <c r="J3635" s="1" t="s">
        <v>8136</v>
      </c>
      <c r="K3635" s="2">
        <v>45019</v>
      </c>
      <c r="L3635" s="1" t="s">
        <v>4225</v>
      </c>
      <c r="M3635" s="122"/>
      <c r="N3635" s="1" t="s">
        <v>4220</v>
      </c>
      <c r="O3635" s="1" t="s">
        <v>4323</v>
      </c>
      <c r="P3635" s="1">
        <v>7713</v>
      </c>
      <c r="Q3635" s="123">
        <v>881684</v>
      </c>
      <c r="S3635" s="123">
        <v>373563.87299857131</v>
      </c>
      <c r="T3635" s="123">
        <v>176912.24742676714</v>
      </c>
      <c r="W3635" s="1"/>
      <c r="Z3635" s="225" t="s">
        <v>8771</v>
      </c>
      <c r="AA3635" s="226">
        <v>45378</v>
      </c>
      <c r="AB3635" s="225" t="s">
        <v>4210</v>
      </c>
      <c r="AC3635" s="225" t="s">
        <v>4203</v>
      </c>
      <c r="AD3635" s="225" t="s">
        <v>4277</v>
      </c>
      <c r="AE3635">
        <v>9152</v>
      </c>
      <c r="AF3635">
        <v>1122051</v>
      </c>
      <c r="AG3635">
        <v>129667.23986307657</v>
      </c>
      <c r="AH3635">
        <v>203567.38692728209</v>
      </c>
      <c r="AI3635">
        <v>0</v>
      </c>
      <c r="AJ3635" s="225" t="s">
        <v>4211</v>
      </c>
      <c r="AK3635">
        <v>1122051</v>
      </c>
      <c r="AL3635">
        <v>1195951.1470642055</v>
      </c>
      <c r="AM3635" t="s">
        <v>16698</v>
      </c>
    </row>
    <row r="3636" spans="1:39" x14ac:dyDescent="0.35">
      <c r="A3636" s="1"/>
      <c r="B3636" s="1"/>
      <c r="C3636" s="1"/>
      <c r="D3636" s="1"/>
      <c r="E3636" s="1" t="s">
        <v>9467</v>
      </c>
      <c r="F3636" s="2">
        <v>44389</v>
      </c>
      <c r="G3636" s="3">
        <v>38567</v>
      </c>
      <c r="H3636" s="1"/>
      <c r="I3636" s="1"/>
      <c r="J3636" s="1" t="s">
        <v>9468</v>
      </c>
      <c r="K3636" s="2">
        <v>45280</v>
      </c>
      <c r="L3636" s="1" t="s">
        <v>4205</v>
      </c>
      <c r="M3636" s="122"/>
      <c r="N3636" s="1" t="s">
        <v>4203</v>
      </c>
      <c r="O3636" s="1" t="s">
        <v>4204</v>
      </c>
      <c r="P3636" s="1">
        <v>8895</v>
      </c>
      <c r="Q3636" s="123">
        <v>1655819</v>
      </c>
      <c r="S3636" s="123">
        <v>283099.30986665626</v>
      </c>
      <c r="T3636" s="123">
        <v>165275.40795248517</v>
      </c>
      <c r="W3636" s="1"/>
      <c r="Z3636" s="225" t="s">
        <v>8770</v>
      </c>
      <c r="AA3636" s="226">
        <v>44975</v>
      </c>
      <c r="AB3636" s="225" t="s">
        <v>4236</v>
      </c>
      <c r="AC3636" s="225" t="s">
        <v>4220</v>
      </c>
      <c r="AD3636" s="225" t="s">
        <v>4268</v>
      </c>
      <c r="AE3636">
        <v>8969</v>
      </c>
      <c r="AF3636">
        <v>1052935</v>
      </c>
      <c r="AG3636">
        <v>247709.14197251311</v>
      </c>
      <c r="AH3636">
        <v>344578.35461428238</v>
      </c>
      <c r="AI3636">
        <v>20496</v>
      </c>
      <c r="AJ3636" s="225" t="s">
        <v>4232</v>
      </c>
      <c r="AK3636">
        <v>1032439</v>
      </c>
      <c r="AL3636">
        <v>1149804.2126417691</v>
      </c>
      <c r="AM3636" t="s">
        <v>16698</v>
      </c>
    </row>
    <row r="3637" spans="1:39" x14ac:dyDescent="0.35">
      <c r="A3637" s="1"/>
      <c r="B3637" s="1"/>
      <c r="C3637" s="1"/>
      <c r="D3637" s="1"/>
      <c r="E3637" s="1" t="s">
        <v>9162</v>
      </c>
      <c r="F3637" s="2">
        <v>44023</v>
      </c>
      <c r="G3637" s="3">
        <v>40359</v>
      </c>
      <c r="H3637" s="1"/>
      <c r="I3637" s="1"/>
      <c r="J3637" s="1" t="s">
        <v>7950</v>
      </c>
      <c r="K3637" s="2">
        <v>45175</v>
      </c>
      <c r="L3637" s="1" t="s">
        <v>4205</v>
      </c>
      <c r="M3637" s="122"/>
      <c r="N3637" s="1" t="s">
        <v>4203</v>
      </c>
      <c r="O3637" s="1" t="s">
        <v>4271</v>
      </c>
      <c r="P3637" s="1">
        <v>9307</v>
      </c>
      <c r="Q3637" s="123">
        <v>2354302</v>
      </c>
      <c r="S3637" s="123">
        <v>1800678.0538039524</v>
      </c>
      <c r="T3637" s="123">
        <v>561596.39238791529</v>
      </c>
      <c r="W3637" s="1"/>
      <c r="Z3637" s="225" t="s">
        <v>8772</v>
      </c>
      <c r="AA3637" s="226">
        <v>44720</v>
      </c>
      <c r="AB3637" s="225" t="s">
        <v>4214</v>
      </c>
      <c r="AC3637" s="225" t="s">
        <v>4203</v>
      </c>
      <c r="AD3637" s="225" t="s">
        <v>4287</v>
      </c>
      <c r="AE3637">
        <v>6736</v>
      </c>
      <c r="AF3637">
        <v>747433</v>
      </c>
      <c r="AG3637">
        <v>350959.88484915264</v>
      </c>
      <c r="AH3637">
        <v>234387.29018445045</v>
      </c>
      <c r="AI3637">
        <v>0</v>
      </c>
      <c r="AJ3637" s="225" t="s">
        <v>4211</v>
      </c>
      <c r="AK3637">
        <v>747433</v>
      </c>
      <c r="AL3637">
        <v>630860.40533529781</v>
      </c>
      <c r="AM3637" t="s">
        <v>16698</v>
      </c>
    </row>
    <row r="3638" spans="1:39" x14ac:dyDescent="0.35">
      <c r="A3638" s="1"/>
      <c r="B3638" s="1"/>
      <c r="C3638" s="1"/>
      <c r="D3638" s="1"/>
      <c r="E3638" s="1" t="s">
        <v>9469</v>
      </c>
      <c r="F3638" s="2">
        <v>44163</v>
      </c>
      <c r="G3638" s="3">
        <v>54797</v>
      </c>
      <c r="H3638" s="1"/>
      <c r="I3638" s="1"/>
      <c r="J3638" s="1" t="s">
        <v>7446</v>
      </c>
      <c r="K3638" s="2">
        <v>44322</v>
      </c>
      <c r="L3638" s="1" t="s">
        <v>4225</v>
      </c>
      <c r="M3638" s="122"/>
      <c r="N3638" s="1" t="s">
        <v>4208</v>
      </c>
      <c r="O3638" s="1" t="s">
        <v>4268</v>
      </c>
      <c r="P3638" s="1">
        <v>6112</v>
      </c>
      <c r="Q3638" s="123">
        <v>477855</v>
      </c>
      <c r="S3638" s="123">
        <v>320989.78806986014</v>
      </c>
      <c r="T3638" s="123">
        <v>146731.82847042332</v>
      </c>
      <c r="W3638" s="1"/>
      <c r="Z3638" s="225" t="s">
        <v>8774</v>
      </c>
      <c r="AA3638" s="226">
        <v>44629</v>
      </c>
      <c r="AB3638" s="225" t="s">
        <v>4216</v>
      </c>
      <c r="AC3638" s="225" t="s">
        <v>4203</v>
      </c>
      <c r="AD3638" s="225" t="s">
        <v>4290</v>
      </c>
      <c r="AE3638">
        <v>7570</v>
      </c>
      <c r="AF3638">
        <v>797993</v>
      </c>
      <c r="AG3638">
        <v>216669.81447581688</v>
      </c>
      <c r="AH3638">
        <v>137557.67273470582</v>
      </c>
      <c r="AI3638">
        <v>0</v>
      </c>
      <c r="AJ3638" s="225" t="s">
        <v>4217</v>
      </c>
      <c r="AK3638">
        <v>797993</v>
      </c>
      <c r="AL3638">
        <v>718880.85825888894</v>
      </c>
      <c r="AM3638" t="s">
        <v>16698</v>
      </c>
    </row>
    <row r="3639" spans="1:39" x14ac:dyDescent="0.35">
      <c r="A3639" s="1"/>
      <c r="B3639" s="1"/>
      <c r="C3639" s="1"/>
      <c r="D3639" s="1"/>
      <c r="E3639" s="1" t="s">
        <v>9470</v>
      </c>
      <c r="F3639" s="2">
        <v>44850</v>
      </c>
      <c r="G3639" s="3">
        <v>20315</v>
      </c>
      <c r="H3639" s="1"/>
      <c r="I3639" s="1"/>
      <c r="J3639" s="1" t="s">
        <v>9471</v>
      </c>
      <c r="K3639" s="2">
        <v>44869</v>
      </c>
      <c r="L3639" s="1" t="s">
        <v>4198</v>
      </c>
      <c r="M3639" s="122"/>
      <c r="N3639" s="1" t="s">
        <v>4208</v>
      </c>
      <c r="O3639" s="1" t="s">
        <v>4268</v>
      </c>
      <c r="P3639" s="1">
        <v>7713</v>
      </c>
      <c r="Q3639" s="123">
        <v>1254502</v>
      </c>
      <c r="S3639" s="123">
        <v>748165.86348567589</v>
      </c>
      <c r="T3639" s="123">
        <v>299149.87437092949</v>
      </c>
      <c r="W3639" s="1"/>
      <c r="Z3639" s="225" t="s">
        <v>8773</v>
      </c>
      <c r="AA3639" s="226">
        <v>44655</v>
      </c>
      <c r="AB3639" s="225" t="s">
        <v>4236</v>
      </c>
      <c r="AC3639" s="225" t="s">
        <v>4203</v>
      </c>
      <c r="AD3639" s="225" t="s">
        <v>4265</v>
      </c>
      <c r="AE3639">
        <v>6294</v>
      </c>
      <c r="AF3639">
        <v>1001533</v>
      </c>
      <c r="AG3639">
        <v>845077.89161394991</v>
      </c>
      <c r="AH3639">
        <v>142308.62268772064</v>
      </c>
      <c r="AI3639">
        <v>25870</v>
      </c>
      <c r="AJ3639" s="225" t="s">
        <v>4232</v>
      </c>
      <c r="AK3639">
        <v>975663</v>
      </c>
      <c r="AL3639">
        <v>298763.73107377073</v>
      </c>
      <c r="AM3639" t="s">
        <v>16698</v>
      </c>
    </row>
    <row r="3640" spans="1:39" x14ac:dyDescent="0.35">
      <c r="A3640" s="1"/>
      <c r="B3640" s="1"/>
      <c r="C3640" s="1"/>
      <c r="D3640" s="1"/>
      <c r="E3640" s="1" t="s">
        <v>6120</v>
      </c>
      <c r="F3640" s="2">
        <v>44316</v>
      </c>
      <c r="G3640" s="3">
        <v>26854</v>
      </c>
      <c r="H3640" s="1"/>
      <c r="I3640" s="1"/>
      <c r="J3640" s="1" t="s">
        <v>8966</v>
      </c>
      <c r="K3640" s="2">
        <v>43994</v>
      </c>
      <c r="L3640" s="1" t="s">
        <v>4205</v>
      </c>
      <c r="M3640" s="122"/>
      <c r="N3640" s="1" t="s">
        <v>4203</v>
      </c>
      <c r="O3640" s="1" t="s">
        <v>4439</v>
      </c>
      <c r="P3640" s="1">
        <v>5835</v>
      </c>
      <c r="Q3640" s="123">
        <v>250281</v>
      </c>
      <c r="S3640" s="123">
        <v>86100.073623853867</v>
      </c>
      <c r="T3640" s="123">
        <v>22694.547769634748</v>
      </c>
      <c r="W3640" s="1"/>
      <c r="Z3640" s="225" t="s">
        <v>8776</v>
      </c>
      <c r="AA3640" s="226">
        <v>45170</v>
      </c>
      <c r="AB3640" s="225" t="s">
        <v>4216</v>
      </c>
      <c r="AC3640" s="225" t="s">
        <v>4208</v>
      </c>
      <c r="AD3640" s="225" t="s">
        <v>4477</v>
      </c>
      <c r="AE3640">
        <v>6625</v>
      </c>
      <c r="AF3640">
        <v>2295134</v>
      </c>
      <c r="AG3640">
        <v>264437.08101351606</v>
      </c>
      <c r="AH3640">
        <v>100344.59787844145</v>
      </c>
      <c r="AI3640">
        <v>27416</v>
      </c>
      <c r="AJ3640" s="225" t="s">
        <v>4217</v>
      </c>
      <c r="AK3640">
        <v>2267718</v>
      </c>
      <c r="AL3640">
        <v>2131041.5168649256</v>
      </c>
      <c r="AM3640" t="s">
        <v>16698</v>
      </c>
    </row>
    <row r="3641" spans="1:39" x14ac:dyDescent="0.35">
      <c r="A3641" s="1"/>
      <c r="B3641" s="1"/>
      <c r="C3641" s="1"/>
      <c r="D3641" s="1"/>
      <c r="E3641" s="1" t="s">
        <v>7080</v>
      </c>
      <c r="F3641" s="2">
        <v>44701</v>
      </c>
      <c r="G3641" s="3">
        <v>36227</v>
      </c>
      <c r="H3641" s="1"/>
      <c r="I3641" s="1"/>
      <c r="J3641" s="1" t="s">
        <v>7925</v>
      </c>
      <c r="K3641" s="2">
        <v>45043</v>
      </c>
      <c r="L3641" s="1" t="s">
        <v>4205</v>
      </c>
      <c r="M3641" s="122"/>
      <c r="N3641" s="1" t="s">
        <v>4208</v>
      </c>
      <c r="O3641" s="1" t="s">
        <v>4254</v>
      </c>
      <c r="P3641" s="1">
        <v>9046</v>
      </c>
      <c r="Q3641" s="123">
        <v>1310748</v>
      </c>
      <c r="S3641" s="123">
        <v>596606.04265933856</v>
      </c>
      <c r="T3641" s="123">
        <v>371685.25447026873</v>
      </c>
      <c r="W3641" s="1"/>
      <c r="Z3641" s="225" t="s">
        <v>8775</v>
      </c>
      <c r="AA3641" s="226">
        <v>44705</v>
      </c>
      <c r="AB3641" s="225" t="s">
        <v>4205</v>
      </c>
      <c r="AC3641" s="225" t="s">
        <v>4220</v>
      </c>
      <c r="AD3641" s="225" t="s">
        <v>4277</v>
      </c>
      <c r="AE3641">
        <v>7764</v>
      </c>
      <c r="AF3641">
        <v>1319938</v>
      </c>
      <c r="AG3641">
        <v>100010.9341750599</v>
      </c>
      <c r="AH3641">
        <v>429691.95480740775</v>
      </c>
      <c r="AI3641">
        <v>32186</v>
      </c>
      <c r="AJ3641" s="225" t="s">
        <v>4199</v>
      </c>
      <c r="AK3641">
        <v>1287752</v>
      </c>
      <c r="AL3641">
        <v>1649619.0206323478</v>
      </c>
      <c r="AM3641" t="s">
        <v>16698</v>
      </c>
    </row>
    <row r="3642" spans="1:39" x14ac:dyDescent="0.35">
      <c r="A3642" s="1"/>
      <c r="B3642" s="1"/>
      <c r="C3642" s="1"/>
      <c r="D3642" s="1"/>
      <c r="E3642" s="1" t="s">
        <v>9472</v>
      </c>
      <c r="F3642" s="2">
        <v>45390</v>
      </c>
      <c r="G3642" s="3">
        <v>55695</v>
      </c>
      <c r="H3642" s="1"/>
      <c r="I3642" s="1"/>
      <c r="J3642" s="1" t="s">
        <v>6413</v>
      </c>
      <c r="K3642" s="2">
        <v>44762</v>
      </c>
      <c r="L3642" s="1" t="s">
        <v>4205</v>
      </c>
      <c r="M3642" s="122"/>
      <c r="N3642" s="1" t="s">
        <v>4203</v>
      </c>
      <c r="O3642" s="1" t="s">
        <v>4372</v>
      </c>
      <c r="P3642" s="1">
        <v>5955</v>
      </c>
      <c r="Q3642" s="123">
        <v>1602436</v>
      </c>
      <c r="S3642" s="123">
        <v>842665.0410150775</v>
      </c>
      <c r="T3642" s="123">
        <v>30270.04860344424</v>
      </c>
      <c r="W3642" s="1"/>
      <c r="Z3642" s="225" t="s">
        <v>8778</v>
      </c>
      <c r="AA3642" s="226">
        <v>44001</v>
      </c>
      <c r="AB3642" s="225" t="s">
        <v>4214</v>
      </c>
      <c r="AC3642" s="225" t="s">
        <v>4208</v>
      </c>
      <c r="AD3642" s="225" t="s">
        <v>4293</v>
      </c>
      <c r="AE3642">
        <v>6913</v>
      </c>
      <c r="AF3642">
        <v>1478444</v>
      </c>
      <c r="AG3642">
        <v>684039.20220351091</v>
      </c>
      <c r="AH3642">
        <v>7492.6158540793294</v>
      </c>
      <c r="AI3642">
        <v>27548</v>
      </c>
      <c r="AJ3642" s="225" t="s">
        <v>4211</v>
      </c>
      <c r="AK3642">
        <v>1450896</v>
      </c>
      <c r="AL3642">
        <v>801897.41365056846</v>
      </c>
      <c r="AM3642" t="s">
        <v>16698</v>
      </c>
    </row>
    <row r="3643" spans="1:39" x14ac:dyDescent="0.35">
      <c r="A3643" s="1"/>
      <c r="B3643" s="1"/>
      <c r="C3643" s="1"/>
      <c r="D3643" s="1"/>
      <c r="E3643" s="1" t="s">
        <v>5463</v>
      </c>
      <c r="F3643" s="2">
        <v>45101</v>
      </c>
      <c r="G3643" s="3">
        <v>39915</v>
      </c>
      <c r="H3643" s="1"/>
      <c r="I3643" s="1"/>
      <c r="J3643" s="1" t="s">
        <v>5822</v>
      </c>
      <c r="K3643" s="2">
        <v>44656</v>
      </c>
      <c r="L3643" s="1" t="s">
        <v>4205</v>
      </c>
      <c r="M3643" s="122"/>
      <c r="N3643" s="1" t="s">
        <v>4220</v>
      </c>
      <c r="O3643" s="1" t="s">
        <v>4215</v>
      </c>
      <c r="P3643" s="1">
        <v>7722</v>
      </c>
      <c r="Q3643" s="123">
        <v>1569324</v>
      </c>
      <c r="S3643" s="123">
        <v>4686.2514635337529</v>
      </c>
      <c r="T3643" s="123">
        <v>454441.18254472892</v>
      </c>
      <c r="W3643" s="1"/>
      <c r="Z3643" s="225" t="s">
        <v>8780</v>
      </c>
      <c r="AA3643" s="226">
        <v>44956</v>
      </c>
      <c r="AB3643" s="225" t="s">
        <v>4198</v>
      </c>
      <c r="AC3643" s="225" t="s">
        <v>4203</v>
      </c>
      <c r="AD3643" s="225" t="s">
        <v>4302</v>
      </c>
      <c r="AE3643">
        <v>7396</v>
      </c>
      <c r="AF3643">
        <v>1556828</v>
      </c>
      <c r="AG3643">
        <v>762886.87322949513</v>
      </c>
      <c r="AH3643">
        <v>266054.6031519043</v>
      </c>
      <c r="AI3643">
        <v>27954</v>
      </c>
      <c r="AJ3643" s="225" t="s">
        <v>4199</v>
      </c>
      <c r="AK3643">
        <v>1528874</v>
      </c>
      <c r="AL3643">
        <v>1059995.7299224092</v>
      </c>
      <c r="AM3643" t="s">
        <v>16698</v>
      </c>
    </row>
    <row r="3644" spans="1:39" x14ac:dyDescent="0.35">
      <c r="A3644" s="1"/>
      <c r="B3644" s="1"/>
      <c r="C3644" s="1"/>
      <c r="D3644" s="1"/>
      <c r="E3644" s="1" t="s">
        <v>4223</v>
      </c>
      <c r="F3644" s="2">
        <v>44497</v>
      </c>
      <c r="G3644" s="3">
        <v>50077</v>
      </c>
      <c r="H3644" s="1"/>
      <c r="I3644" s="1"/>
      <c r="J3644" s="1" t="s">
        <v>8220</v>
      </c>
      <c r="K3644" s="2">
        <v>44184</v>
      </c>
      <c r="L3644" s="1" t="s">
        <v>4198</v>
      </c>
      <c r="M3644" s="122"/>
      <c r="N3644" s="1" t="s">
        <v>4203</v>
      </c>
      <c r="O3644" s="1" t="s">
        <v>4293</v>
      </c>
      <c r="P3644" s="1">
        <v>9055</v>
      </c>
      <c r="Q3644" s="123">
        <v>1631697</v>
      </c>
      <c r="S3644" s="123">
        <v>1491961.9698658113</v>
      </c>
      <c r="T3644" s="123">
        <v>224501.92320185259</v>
      </c>
      <c r="W3644" s="1"/>
      <c r="Z3644" s="225" t="s">
        <v>8779</v>
      </c>
      <c r="AA3644" s="226">
        <v>45308</v>
      </c>
      <c r="AB3644" s="225" t="s">
        <v>4214</v>
      </c>
      <c r="AC3644" s="225" t="s">
        <v>4208</v>
      </c>
      <c r="AD3644" s="225" t="s">
        <v>4215</v>
      </c>
      <c r="AE3644">
        <v>8563</v>
      </c>
      <c r="AF3644">
        <v>1837260</v>
      </c>
      <c r="AG3644">
        <v>412195.97846132633</v>
      </c>
      <c r="AH3644">
        <v>563581.56401931087</v>
      </c>
      <c r="AI3644">
        <v>40897</v>
      </c>
      <c r="AJ3644" s="225" t="s">
        <v>4211</v>
      </c>
      <c r="AK3644">
        <v>1796363</v>
      </c>
      <c r="AL3644">
        <v>1988645.5855579847</v>
      </c>
      <c r="AM3644" t="s">
        <v>16698</v>
      </c>
    </row>
    <row r="3645" spans="1:39" x14ac:dyDescent="0.35">
      <c r="A3645" s="1"/>
      <c r="B3645" s="1"/>
      <c r="C3645" s="1"/>
      <c r="D3645" s="1"/>
      <c r="E3645" s="1" t="s">
        <v>9473</v>
      </c>
      <c r="F3645" s="2">
        <v>44412</v>
      </c>
      <c r="G3645" s="3">
        <v>57248</v>
      </c>
      <c r="H3645" s="1"/>
      <c r="I3645" s="1"/>
      <c r="J3645" s="1" t="s">
        <v>7505</v>
      </c>
      <c r="K3645" s="2">
        <v>43911</v>
      </c>
      <c r="L3645" s="1" t="s">
        <v>4236</v>
      </c>
      <c r="M3645" s="122"/>
      <c r="N3645" s="1" t="s">
        <v>4203</v>
      </c>
      <c r="O3645" s="1" t="s">
        <v>4277</v>
      </c>
      <c r="P3645" s="1">
        <v>6954</v>
      </c>
      <c r="Q3645" s="123">
        <v>1892853</v>
      </c>
      <c r="S3645" s="123">
        <v>73011.162061655356</v>
      </c>
      <c r="T3645" s="123">
        <v>63660.256135266995</v>
      </c>
      <c r="W3645" s="1"/>
      <c r="Z3645" s="225" t="s">
        <v>8783</v>
      </c>
      <c r="AA3645" s="226">
        <v>44398</v>
      </c>
      <c r="AB3645" s="225" t="s">
        <v>4225</v>
      </c>
      <c r="AC3645" s="225" t="s">
        <v>4203</v>
      </c>
      <c r="AD3645" s="225" t="s">
        <v>4257</v>
      </c>
      <c r="AE3645">
        <v>8814</v>
      </c>
      <c r="AF3645">
        <v>1039764</v>
      </c>
      <c r="AG3645">
        <v>111405.98348328882</v>
      </c>
      <c r="AH3645">
        <v>82273.867253394521</v>
      </c>
      <c r="AI3645">
        <v>29154</v>
      </c>
      <c r="AJ3645" s="225" t="s">
        <v>4217</v>
      </c>
      <c r="AK3645">
        <v>1010610</v>
      </c>
      <c r="AL3645">
        <v>1010631.8837701058</v>
      </c>
      <c r="AM3645" t="s">
        <v>16698</v>
      </c>
    </row>
    <row r="3646" spans="1:39" x14ac:dyDescent="0.35">
      <c r="A3646" s="1"/>
      <c r="B3646" s="1"/>
      <c r="C3646" s="1"/>
      <c r="D3646" s="1"/>
      <c r="E3646" s="1" t="s">
        <v>9474</v>
      </c>
      <c r="F3646" s="2">
        <v>44718</v>
      </c>
      <c r="G3646" s="3">
        <v>11717</v>
      </c>
      <c r="H3646" s="1"/>
      <c r="I3646" s="1"/>
      <c r="J3646" s="1" t="s">
        <v>7905</v>
      </c>
      <c r="K3646" s="2">
        <v>45241</v>
      </c>
      <c r="L3646" s="1" t="s">
        <v>4205</v>
      </c>
      <c r="M3646" s="122"/>
      <c r="N3646" s="1" t="s">
        <v>4220</v>
      </c>
      <c r="O3646" s="1" t="s">
        <v>4356</v>
      </c>
      <c r="P3646" s="1">
        <v>9193</v>
      </c>
      <c r="Q3646" s="123">
        <v>1739448</v>
      </c>
      <c r="S3646" s="123">
        <v>1037103.6241371803</v>
      </c>
      <c r="T3646" s="123">
        <v>364956.96641751408</v>
      </c>
      <c r="W3646" s="1"/>
      <c r="Z3646" s="225" t="s">
        <v>8785</v>
      </c>
      <c r="AA3646" s="226">
        <v>44221</v>
      </c>
      <c r="AB3646" s="225" t="s">
        <v>4214</v>
      </c>
      <c r="AC3646" s="225" t="s">
        <v>4208</v>
      </c>
      <c r="AD3646" s="225" t="s">
        <v>4296</v>
      </c>
      <c r="AE3646">
        <v>9500</v>
      </c>
      <c r="AF3646">
        <v>824905</v>
      </c>
      <c r="AG3646">
        <v>16881.801106424529</v>
      </c>
      <c r="AH3646">
        <v>23209.050506454601</v>
      </c>
      <c r="AI3646">
        <v>54971</v>
      </c>
      <c r="AJ3646" s="225" t="s">
        <v>4211</v>
      </c>
      <c r="AK3646">
        <v>769934</v>
      </c>
      <c r="AL3646">
        <v>831232.24940003012</v>
      </c>
      <c r="AM3646" t="s">
        <v>16698</v>
      </c>
    </row>
    <row r="3647" spans="1:39" x14ac:dyDescent="0.35">
      <c r="A3647" s="1"/>
      <c r="B3647" s="1"/>
      <c r="C3647" s="1"/>
      <c r="D3647" s="1"/>
      <c r="E3647" s="1" t="s">
        <v>7767</v>
      </c>
      <c r="F3647" s="2">
        <v>45023</v>
      </c>
      <c r="G3647" s="3">
        <v>54080</v>
      </c>
      <c r="H3647" s="1"/>
      <c r="I3647" s="1"/>
      <c r="J3647" s="1" t="s">
        <v>9475</v>
      </c>
      <c r="K3647" s="2">
        <v>44105</v>
      </c>
      <c r="L3647" s="1" t="s">
        <v>4205</v>
      </c>
      <c r="M3647" s="122"/>
      <c r="N3647" s="1" t="s">
        <v>4203</v>
      </c>
      <c r="O3647" s="1" t="s">
        <v>4284</v>
      </c>
      <c r="P3647" s="1">
        <v>7086</v>
      </c>
      <c r="Q3647" s="123">
        <v>1280282</v>
      </c>
      <c r="S3647" s="123">
        <v>776142.82889708702</v>
      </c>
      <c r="T3647" s="123">
        <v>133579.9545117449</v>
      </c>
      <c r="W3647" s="1"/>
      <c r="Z3647" s="225" t="s">
        <v>8788</v>
      </c>
      <c r="AA3647" s="226">
        <v>44468</v>
      </c>
      <c r="AB3647" s="225" t="s">
        <v>4214</v>
      </c>
      <c r="AC3647" s="225" t="s">
        <v>4203</v>
      </c>
      <c r="AD3647" s="225" t="s">
        <v>4277</v>
      </c>
      <c r="AE3647">
        <v>9126</v>
      </c>
      <c r="AF3647">
        <v>2467457</v>
      </c>
      <c r="AG3647">
        <v>74532.568809004224</v>
      </c>
      <c r="AH3647">
        <v>251613.14597588478</v>
      </c>
      <c r="AI3647">
        <v>45464</v>
      </c>
      <c r="AJ3647" s="225" t="s">
        <v>4211</v>
      </c>
      <c r="AK3647">
        <v>2421993</v>
      </c>
      <c r="AL3647">
        <v>2644537.5771668809</v>
      </c>
      <c r="AM3647" t="s">
        <v>16698</v>
      </c>
    </row>
    <row r="3648" spans="1:39" x14ac:dyDescent="0.35">
      <c r="A3648" s="1"/>
      <c r="B3648" s="1"/>
      <c r="C3648" s="1"/>
      <c r="D3648" s="1"/>
      <c r="E3648" s="1" t="s">
        <v>9476</v>
      </c>
      <c r="F3648" s="2">
        <v>44000</v>
      </c>
      <c r="G3648" s="3">
        <v>56835</v>
      </c>
      <c r="H3648" s="1"/>
      <c r="I3648" s="1"/>
      <c r="J3648" s="1" t="s">
        <v>6917</v>
      </c>
      <c r="K3648" s="2">
        <v>44143</v>
      </c>
      <c r="L3648" s="1" t="s">
        <v>4198</v>
      </c>
      <c r="M3648" s="122"/>
      <c r="N3648" s="1" t="s">
        <v>4208</v>
      </c>
      <c r="O3648" s="1" t="s">
        <v>4248</v>
      </c>
      <c r="P3648" s="1">
        <v>8900</v>
      </c>
      <c r="Q3648" s="123">
        <v>527901</v>
      </c>
      <c r="S3648" s="123">
        <v>116776.74919865419</v>
      </c>
      <c r="T3648" s="123">
        <v>60831.255981854796</v>
      </c>
      <c r="W3648" s="1"/>
      <c r="Z3648" s="225" t="s">
        <v>8790</v>
      </c>
      <c r="AA3648" s="226">
        <v>44025</v>
      </c>
      <c r="AB3648" s="225" t="s">
        <v>4216</v>
      </c>
      <c r="AC3648" s="225" t="s">
        <v>4203</v>
      </c>
      <c r="AD3648" s="225" t="s">
        <v>4477</v>
      </c>
      <c r="AE3648">
        <v>7491</v>
      </c>
      <c r="AF3648">
        <v>1376150</v>
      </c>
      <c r="AG3648">
        <v>331646.47814234404</v>
      </c>
      <c r="AH3648">
        <v>453596.00319894729</v>
      </c>
      <c r="AI3648">
        <v>12694</v>
      </c>
      <c r="AJ3648" s="225" t="s">
        <v>4217</v>
      </c>
      <c r="AK3648">
        <v>1363456</v>
      </c>
      <c r="AL3648">
        <v>1498099.5250566034</v>
      </c>
      <c r="AM3648" t="s">
        <v>16698</v>
      </c>
    </row>
    <row r="3649" spans="1:39" x14ac:dyDescent="0.35">
      <c r="A3649" s="1"/>
      <c r="B3649" s="1"/>
      <c r="C3649" s="1"/>
      <c r="D3649" s="1"/>
      <c r="E3649" s="1" t="s">
        <v>9477</v>
      </c>
      <c r="F3649" s="2">
        <v>44671</v>
      </c>
      <c r="G3649" s="3">
        <v>29951</v>
      </c>
      <c r="H3649" s="1"/>
      <c r="I3649" s="1"/>
      <c r="J3649" s="1" t="s">
        <v>9478</v>
      </c>
      <c r="K3649" s="2">
        <v>44625</v>
      </c>
      <c r="L3649" s="1" t="s">
        <v>4205</v>
      </c>
      <c r="M3649" s="122"/>
      <c r="N3649" s="1" t="s">
        <v>4203</v>
      </c>
      <c r="O3649" s="1" t="s">
        <v>4254</v>
      </c>
      <c r="P3649" s="1">
        <v>7708</v>
      </c>
      <c r="Q3649" s="123">
        <v>1565346</v>
      </c>
      <c r="S3649" s="123">
        <v>487735.20812456211</v>
      </c>
      <c r="T3649" s="123">
        <v>170060.32519058522</v>
      </c>
      <c r="W3649" s="1"/>
      <c r="Z3649" s="225" t="s">
        <v>8792</v>
      </c>
      <c r="AA3649" s="226">
        <v>45156</v>
      </c>
      <c r="AB3649" s="225" t="s">
        <v>4202</v>
      </c>
      <c r="AC3649" s="225" t="s">
        <v>4220</v>
      </c>
      <c r="AD3649" s="225" t="s">
        <v>4215</v>
      </c>
      <c r="AE3649">
        <v>6625</v>
      </c>
      <c r="AF3649">
        <v>473410</v>
      </c>
      <c r="AG3649">
        <v>348839.62091392686</v>
      </c>
      <c r="AH3649">
        <v>36602.71063291288</v>
      </c>
      <c r="AI3649">
        <v>0</v>
      </c>
      <c r="AJ3649" s="225" t="s">
        <v>4232</v>
      </c>
      <c r="AK3649">
        <v>473410</v>
      </c>
      <c r="AL3649">
        <v>161173.08971898601</v>
      </c>
      <c r="AM3649" t="s">
        <v>16698</v>
      </c>
    </row>
    <row r="3650" spans="1:39" x14ac:dyDescent="0.35">
      <c r="A3650" s="1"/>
      <c r="B3650" s="1"/>
      <c r="C3650" s="1"/>
      <c r="D3650" s="1"/>
      <c r="E3650" s="1" t="s">
        <v>9479</v>
      </c>
      <c r="F3650" s="2">
        <v>45186</v>
      </c>
      <c r="G3650" s="3">
        <v>56919</v>
      </c>
      <c r="H3650" s="1"/>
      <c r="I3650" s="1"/>
      <c r="J3650" s="1" t="s">
        <v>9480</v>
      </c>
      <c r="K3650" s="2">
        <v>43979</v>
      </c>
      <c r="L3650" s="1" t="s">
        <v>4205</v>
      </c>
      <c r="M3650" s="122"/>
      <c r="N3650" s="1" t="s">
        <v>4208</v>
      </c>
      <c r="O3650" s="1" t="s">
        <v>4323</v>
      </c>
      <c r="P3650" s="1">
        <v>7746</v>
      </c>
      <c r="Q3650" s="123">
        <v>420902</v>
      </c>
      <c r="S3650" s="123">
        <v>68924.334760618585</v>
      </c>
      <c r="T3650" s="123">
        <v>87855.936605057679</v>
      </c>
      <c r="W3650" s="1"/>
      <c r="Z3650" s="225" t="s">
        <v>8791</v>
      </c>
      <c r="AA3650" s="226">
        <v>44435</v>
      </c>
      <c r="AB3650" s="225" t="s">
        <v>4202</v>
      </c>
      <c r="AC3650" s="225" t="s">
        <v>4203</v>
      </c>
      <c r="AD3650" s="225" t="s">
        <v>4400</v>
      </c>
      <c r="AE3650">
        <v>6666</v>
      </c>
      <c r="AF3650">
        <v>2075753</v>
      </c>
      <c r="AG3650">
        <v>656042.40821363649</v>
      </c>
      <c r="AH3650">
        <v>115508.51032797655</v>
      </c>
      <c r="AI3650">
        <v>23731</v>
      </c>
      <c r="AJ3650" s="225" t="s">
        <v>4232</v>
      </c>
      <c r="AK3650">
        <v>2052022</v>
      </c>
      <c r="AL3650">
        <v>1535219.1021143403</v>
      </c>
      <c r="AM3650" t="s">
        <v>16698</v>
      </c>
    </row>
    <row r="3651" spans="1:39" x14ac:dyDescent="0.35">
      <c r="A3651" s="1"/>
      <c r="B3651" s="1"/>
      <c r="C3651" s="1"/>
      <c r="D3651" s="1"/>
      <c r="E3651" s="1" t="s">
        <v>9481</v>
      </c>
      <c r="F3651" s="2">
        <v>43950</v>
      </c>
      <c r="G3651" s="3">
        <v>36257</v>
      </c>
      <c r="H3651" s="1"/>
      <c r="I3651" s="1"/>
      <c r="J3651" s="1" t="s">
        <v>6784</v>
      </c>
      <c r="K3651" s="2">
        <v>45359</v>
      </c>
      <c r="L3651" s="1" t="s">
        <v>4225</v>
      </c>
      <c r="M3651" s="122"/>
      <c r="N3651" s="1" t="s">
        <v>4203</v>
      </c>
      <c r="O3651" s="1" t="s">
        <v>4439</v>
      </c>
      <c r="P3651" s="1">
        <v>5683</v>
      </c>
      <c r="Q3651" s="123">
        <v>1141391</v>
      </c>
      <c r="S3651" s="123">
        <v>1137766.8329406413</v>
      </c>
      <c r="T3651" s="123">
        <v>146288.64728034966</v>
      </c>
      <c r="W3651" s="1"/>
      <c r="Z3651" s="225" t="s">
        <v>8793</v>
      </c>
      <c r="AA3651" s="226">
        <v>44596</v>
      </c>
      <c r="AB3651" s="225" t="s">
        <v>4202</v>
      </c>
      <c r="AC3651" s="225" t="s">
        <v>4203</v>
      </c>
      <c r="AD3651" s="225" t="s">
        <v>4235</v>
      </c>
      <c r="AE3651">
        <v>6508</v>
      </c>
      <c r="AF3651">
        <v>1889510</v>
      </c>
      <c r="AG3651">
        <v>1759494.030686806</v>
      </c>
      <c r="AH3651">
        <v>318393.52325680351</v>
      </c>
      <c r="AI3651">
        <v>0</v>
      </c>
      <c r="AJ3651" s="225" t="s">
        <v>4232</v>
      </c>
      <c r="AK3651">
        <v>1889510</v>
      </c>
      <c r="AL3651">
        <v>448409.49256999756</v>
      </c>
      <c r="AM3651" t="s">
        <v>16698</v>
      </c>
    </row>
    <row r="3652" spans="1:39" x14ac:dyDescent="0.35">
      <c r="A3652" s="1"/>
      <c r="B3652" s="1"/>
      <c r="C3652" s="1"/>
      <c r="D3652" s="1"/>
      <c r="E3652" s="1" t="s">
        <v>9482</v>
      </c>
      <c r="F3652" s="2">
        <v>45234</v>
      </c>
      <c r="G3652" s="3">
        <v>52931</v>
      </c>
      <c r="H3652" s="1"/>
      <c r="I3652" s="1"/>
      <c r="J3652" s="1" t="s">
        <v>9483</v>
      </c>
      <c r="K3652" s="2">
        <v>44814</v>
      </c>
      <c r="L3652" s="1" t="s">
        <v>4205</v>
      </c>
      <c r="M3652" s="122"/>
      <c r="N3652" s="1" t="s">
        <v>4208</v>
      </c>
      <c r="O3652" s="1" t="s">
        <v>4419</v>
      </c>
      <c r="P3652" s="1">
        <v>7960</v>
      </c>
      <c r="Q3652" s="123">
        <v>842392</v>
      </c>
      <c r="S3652" s="123">
        <v>234125.33989282625</v>
      </c>
      <c r="T3652" s="123">
        <v>123934.05307672168</v>
      </c>
      <c r="W3652" s="1"/>
      <c r="Z3652" s="225" t="s">
        <v>8795</v>
      </c>
      <c r="AA3652" s="226">
        <v>44394</v>
      </c>
      <c r="AB3652" s="225" t="s">
        <v>4214</v>
      </c>
      <c r="AC3652" s="225" t="s">
        <v>4220</v>
      </c>
      <c r="AD3652" s="225" t="s">
        <v>4439</v>
      </c>
      <c r="AE3652">
        <v>6503</v>
      </c>
      <c r="AF3652">
        <v>1373109</v>
      </c>
      <c r="AG3652">
        <v>916771.99866620917</v>
      </c>
      <c r="AH3652">
        <v>138937.66242966504</v>
      </c>
      <c r="AI3652">
        <v>0</v>
      </c>
      <c r="AJ3652" s="225" t="s">
        <v>4211</v>
      </c>
      <c r="AK3652">
        <v>1373109</v>
      </c>
      <c r="AL3652">
        <v>595274.66376345581</v>
      </c>
      <c r="AM3652" t="s">
        <v>16698</v>
      </c>
    </row>
    <row r="3653" spans="1:39" x14ac:dyDescent="0.35">
      <c r="A3653" s="1"/>
      <c r="B3653" s="1"/>
      <c r="C3653" s="1"/>
      <c r="D3653" s="1"/>
      <c r="E3653" s="1" t="s">
        <v>9077</v>
      </c>
      <c r="F3653" s="2">
        <v>45012</v>
      </c>
      <c r="G3653" s="3">
        <v>45146</v>
      </c>
      <c r="H3653" s="1"/>
      <c r="I3653" s="1"/>
      <c r="J3653" s="1" t="s">
        <v>9484</v>
      </c>
      <c r="K3653" s="2">
        <v>44628</v>
      </c>
      <c r="L3653" s="1" t="s">
        <v>4205</v>
      </c>
      <c r="M3653" s="122"/>
      <c r="N3653" s="1" t="s">
        <v>4203</v>
      </c>
      <c r="O3653" s="1" t="s">
        <v>4209</v>
      </c>
      <c r="P3653" s="1">
        <v>8643</v>
      </c>
      <c r="Q3653" s="123">
        <v>1186993</v>
      </c>
      <c r="S3653" s="123">
        <v>812296.38161216979</v>
      </c>
      <c r="T3653" s="123">
        <v>58893.828660619583</v>
      </c>
      <c r="W3653" s="1"/>
      <c r="Z3653" s="225" t="s">
        <v>8797</v>
      </c>
      <c r="AA3653" s="226">
        <v>44876</v>
      </c>
      <c r="AB3653" s="225" t="s">
        <v>4216</v>
      </c>
      <c r="AC3653" s="225" t="s">
        <v>4208</v>
      </c>
      <c r="AD3653" s="225" t="s">
        <v>4328</v>
      </c>
      <c r="AE3653">
        <v>9337</v>
      </c>
      <c r="AF3653">
        <v>1905585</v>
      </c>
      <c r="AG3653">
        <v>776059.46434783621</v>
      </c>
      <c r="AH3653">
        <v>40380.007753446465</v>
      </c>
      <c r="AI3653">
        <v>25991</v>
      </c>
      <c r="AJ3653" s="225" t="s">
        <v>4217</v>
      </c>
      <c r="AK3653">
        <v>1879594</v>
      </c>
      <c r="AL3653">
        <v>1169905.5434056104</v>
      </c>
      <c r="AM3653" t="s">
        <v>16698</v>
      </c>
    </row>
    <row r="3654" spans="1:39" x14ac:dyDescent="0.35">
      <c r="A3654" s="1"/>
      <c r="B3654" s="1"/>
      <c r="C3654" s="1"/>
      <c r="D3654" s="1"/>
      <c r="E3654" s="1" t="s">
        <v>9180</v>
      </c>
      <c r="F3654" s="2">
        <v>45291</v>
      </c>
      <c r="G3654" s="3">
        <v>44560</v>
      </c>
      <c r="H3654" s="1"/>
      <c r="I3654" s="1"/>
      <c r="J3654" s="1" t="s">
        <v>9261</v>
      </c>
      <c r="K3654" s="2">
        <v>45351</v>
      </c>
      <c r="L3654" s="1" t="s">
        <v>4225</v>
      </c>
      <c r="M3654" s="122"/>
      <c r="N3654" s="1" t="s">
        <v>4203</v>
      </c>
      <c r="O3654" s="1" t="s">
        <v>4343</v>
      </c>
      <c r="P3654" s="1">
        <v>8011</v>
      </c>
      <c r="Q3654" s="123">
        <v>1343506</v>
      </c>
      <c r="S3654" s="123">
        <v>597265.83798780467</v>
      </c>
      <c r="T3654" s="123">
        <v>175139.4188667727</v>
      </c>
      <c r="W3654" s="1"/>
      <c r="Z3654" s="225" t="s">
        <v>8798</v>
      </c>
      <c r="AA3654" s="226">
        <v>44257</v>
      </c>
      <c r="AB3654" s="225" t="s">
        <v>4216</v>
      </c>
      <c r="AC3654" s="225" t="s">
        <v>4208</v>
      </c>
      <c r="AD3654" s="225" t="s">
        <v>4299</v>
      </c>
      <c r="AE3654">
        <v>5915</v>
      </c>
      <c r="AF3654">
        <v>1875275</v>
      </c>
      <c r="AG3654">
        <v>1465199.96278444</v>
      </c>
      <c r="AH3654">
        <v>622684.70885393559</v>
      </c>
      <c r="AI3654">
        <v>0</v>
      </c>
      <c r="AJ3654" s="225" t="s">
        <v>4217</v>
      </c>
      <c r="AK3654">
        <v>1875275</v>
      </c>
      <c r="AL3654">
        <v>1032759.7460694956</v>
      </c>
      <c r="AM3654" t="s">
        <v>16698</v>
      </c>
    </row>
    <row r="3655" spans="1:39" x14ac:dyDescent="0.35">
      <c r="A3655" s="1"/>
      <c r="B3655" s="1"/>
      <c r="C3655" s="1"/>
      <c r="D3655" s="1"/>
      <c r="E3655" s="1" t="s">
        <v>8900</v>
      </c>
      <c r="F3655" s="2">
        <v>44496</v>
      </c>
      <c r="G3655" s="3">
        <v>47814</v>
      </c>
      <c r="H3655" s="1"/>
      <c r="I3655" s="1"/>
      <c r="J3655" s="1" t="s">
        <v>7444</v>
      </c>
      <c r="K3655" s="2">
        <v>44451</v>
      </c>
      <c r="L3655" s="1" t="s">
        <v>4205</v>
      </c>
      <c r="M3655" s="122"/>
      <c r="N3655" s="1" t="s">
        <v>4203</v>
      </c>
      <c r="O3655" s="1" t="s">
        <v>4456</v>
      </c>
      <c r="P3655" s="1">
        <v>6793</v>
      </c>
      <c r="Q3655" s="123">
        <v>568845</v>
      </c>
      <c r="S3655" s="123">
        <v>149870.40690096677</v>
      </c>
      <c r="T3655" s="123">
        <v>106009.41719850541</v>
      </c>
      <c r="W3655" s="1"/>
      <c r="Z3655" s="225" t="s">
        <v>8799</v>
      </c>
      <c r="AA3655" s="226">
        <v>44390</v>
      </c>
      <c r="AB3655" s="225" t="s">
        <v>4202</v>
      </c>
      <c r="AC3655" s="225" t="s">
        <v>4203</v>
      </c>
      <c r="AD3655" s="225" t="s">
        <v>4494</v>
      </c>
      <c r="AE3655">
        <v>8724</v>
      </c>
      <c r="AF3655">
        <v>2017089</v>
      </c>
      <c r="AG3655">
        <v>694312.59342547855</v>
      </c>
      <c r="AH3655">
        <v>357425.21703818318</v>
      </c>
      <c r="AI3655">
        <v>0</v>
      </c>
      <c r="AJ3655" s="225" t="s">
        <v>4232</v>
      </c>
      <c r="AK3655">
        <v>2017089</v>
      </c>
      <c r="AL3655">
        <v>1680201.6236127047</v>
      </c>
      <c r="AM3655" t="s">
        <v>16698</v>
      </c>
    </row>
    <row r="3656" spans="1:39" x14ac:dyDescent="0.35">
      <c r="A3656" s="1"/>
      <c r="B3656" s="1"/>
      <c r="C3656" s="1"/>
      <c r="D3656" s="1"/>
      <c r="E3656" s="1" t="s">
        <v>9485</v>
      </c>
      <c r="F3656" s="2">
        <v>44922</v>
      </c>
      <c r="G3656" s="3">
        <v>28925</v>
      </c>
      <c r="H3656" s="1"/>
      <c r="I3656" s="1"/>
      <c r="J3656" s="1" t="s">
        <v>9430</v>
      </c>
      <c r="K3656" s="2">
        <v>44653</v>
      </c>
      <c r="L3656" s="1" t="s">
        <v>4198</v>
      </c>
      <c r="M3656" s="122"/>
      <c r="N3656" s="1" t="s">
        <v>4208</v>
      </c>
      <c r="O3656" s="1" t="s">
        <v>4309</v>
      </c>
      <c r="P3656" s="1">
        <v>8229</v>
      </c>
      <c r="Q3656" s="123">
        <v>792652</v>
      </c>
      <c r="S3656" s="123">
        <v>410829.32790514512</v>
      </c>
      <c r="T3656" s="123">
        <v>124548.475535038</v>
      </c>
      <c r="W3656" s="1"/>
      <c r="Z3656" s="225" t="s">
        <v>8800</v>
      </c>
      <c r="AA3656" s="226">
        <v>43842</v>
      </c>
      <c r="AB3656" s="225" t="s">
        <v>4210</v>
      </c>
      <c r="AC3656" s="225" t="s">
        <v>4220</v>
      </c>
      <c r="AD3656" s="225" t="s">
        <v>4268</v>
      </c>
      <c r="AE3656">
        <v>7795</v>
      </c>
      <c r="AF3656">
        <v>939570</v>
      </c>
      <c r="AG3656">
        <v>489625.40435962245</v>
      </c>
      <c r="AH3656">
        <v>168231.68561211429</v>
      </c>
      <c r="AI3656">
        <v>18954</v>
      </c>
      <c r="AJ3656" s="225" t="s">
        <v>4211</v>
      </c>
      <c r="AK3656">
        <v>920616</v>
      </c>
      <c r="AL3656">
        <v>618176.28125249187</v>
      </c>
      <c r="AM3656" t="s">
        <v>16698</v>
      </c>
    </row>
    <row r="3657" spans="1:39" x14ac:dyDescent="0.35">
      <c r="A3657" s="1"/>
      <c r="B3657" s="1"/>
      <c r="C3657" s="1"/>
      <c r="D3657" s="1"/>
      <c r="E3657" s="1" t="s">
        <v>6044</v>
      </c>
      <c r="F3657" s="2">
        <v>44217</v>
      </c>
      <c r="G3657" s="3">
        <v>54753</v>
      </c>
      <c r="H3657" s="1"/>
      <c r="I3657" s="1"/>
      <c r="J3657" s="1" t="s">
        <v>9411</v>
      </c>
      <c r="K3657" s="2">
        <v>45328</v>
      </c>
      <c r="L3657" s="1" t="s">
        <v>4205</v>
      </c>
      <c r="M3657" s="122"/>
      <c r="N3657" s="1" t="s">
        <v>4203</v>
      </c>
      <c r="O3657" s="1" t="s">
        <v>4439</v>
      </c>
      <c r="P3657" s="1">
        <v>8600</v>
      </c>
      <c r="Q3657" s="123">
        <v>1853704</v>
      </c>
      <c r="S3657" s="123">
        <v>747410.5700865566</v>
      </c>
      <c r="T3657" s="123">
        <v>565497.33652249433</v>
      </c>
      <c r="W3657" s="1"/>
      <c r="Z3657" s="225" t="s">
        <v>8802</v>
      </c>
      <c r="AA3657" s="226">
        <v>44724</v>
      </c>
      <c r="AB3657" s="225" t="s">
        <v>4216</v>
      </c>
      <c r="AC3657" s="225" t="s">
        <v>4220</v>
      </c>
      <c r="AD3657" s="225" t="s">
        <v>4265</v>
      </c>
      <c r="AE3657">
        <v>6502</v>
      </c>
      <c r="AF3657">
        <v>1270013</v>
      </c>
      <c r="AG3657">
        <v>504293.13836248504</v>
      </c>
      <c r="AH3657">
        <v>331703.25376229052</v>
      </c>
      <c r="AI3657">
        <v>0</v>
      </c>
      <c r="AJ3657" s="225" t="s">
        <v>4217</v>
      </c>
      <c r="AK3657">
        <v>1270013</v>
      </c>
      <c r="AL3657">
        <v>1097423.1153998056</v>
      </c>
      <c r="AM3657" t="s">
        <v>16698</v>
      </c>
    </row>
    <row r="3658" spans="1:39" x14ac:dyDescent="0.35">
      <c r="A3658" s="1"/>
      <c r="B3658" s="1"/>
      <c r="C3658" s="1"/>
      <c r="D3658" s="1"/>
      <c r="E3658" s="1" t="s">
        <v>9486</v>
      </c>
      <c r="F3658" s="2">
        <v>45268</v>
      </c>
      <c r="G3658" s="3">
        <v>44936</v>
      </c>
      <c r="H3658" s="1"/>
      <c r="I3658" s="1"/>
      <c r="J3658" s="1" t="s">
        <v>9487</v>
      </c>
      <c r="K3658" s="2">
        <v>44219</v>
      </c>
      <c r="L3658" s="1" t="s">
        <v>4225</v>
      </c>
      <c r="M3658" s="122"/>
      <c r="N3658" s="1" t="s">
        <v>4208</v>
      </c>
      <c r="O3658" s="1" t="s">
        <v>4309</v>
      </c>
      <c r="P3658" s="1">
        <v>5575</v>
      </c>
      <c r="Q3658" s="123">
        <v>1401617</v>
      </c>
      <c r="S3658" s="123">
        <v>768327.51405962056</v>
      </c>
      <c r="T3658" s="123">
        <v>439505.71345256432</v>
      </c>
      <c r="W3658" s="1"/>
      <c r="Z3658" s="225" t="s">
        <v>8804</v>
      </c>
      <c r="AA3658" s="226">
        <v>44044</v>
      </c>
      <c r="AB3658" s="225" t="s">
        <v>4198</v>
      </c>
      <c r="AC3658" s="225" t="s">
        <v>4203</v>
      </c>
      <c r="AD3658" s="225" t="s">
        <v>4377</v>
      </c>
      <c r="AE3658">
        <v>8111</v>
      </c>
      <c r="AF3658">
        <v>991926</v>
      </c>
      <c r="AG3658">
        <v>243434.68390809189</v>
      </c>
      <c r="AH3658">
        <v>277462.7873149917</v>
      </c>
      <c r="AI3658">
        <v>0</v>
      </c>
      <c r="AJ3658" s="225" t="s">
        <v>4199</v>
      </c>
      <c r="AK3658">
        <v>991926</v>
      </c>
      <c r="AL3658">
        <v>1025954.1034068998</v>
      </c>
      <c r="AM3658" t="s">
        <v>16698</v>
      </c>
    </row>
    <row r="3659" spans="1:39" x14ac:dyDescent="0.35">
      <c r="A3659" s="1"/>
      <c r="B3659" s="1"/>
      <c r="C3659" s="1"/>
      <c r="D3659" s="1"/>
      <c r="E3659" s="1" t="s">
        <v>6887</v>
      </c>
      <c r="F3659" s="2">
        <v>45348</v>
      </c>
      <c r="G3659" s="3">
        <v>15218</v>
      </c>
      <c r="H3659" s="1"/>
      <c r="I3659" s="1"/>
      <c r="J3659" s="1" t="s">
        <v>6888</v>
      </c>
      <c r="K3659" s="2">
        <v>43907</v>
      </c>
      <c r="L3659" s="1" t="s">
        <v>4225</v>
      </c>
      <c r="M3659" s="122"/>
      <c r="N3659" s="1" t="s">
        <v>4208</v>
      </c>
      <c r="O3659" s="1" t="s">
        <v>4277</v>
      </c>
      <c r="P3659" s="1">
        <v>7894</v>
      </c>
      <c r="Q3659" s="123">
        <v>821600</v>
      </c>
      <c r="S3659" s="123">
        <v>167077.98488257077</v>
      </c>
      <c r="T3659" s="123">
        <v>92043.661760946488</v>
      </c>
      <c r="W3659" s="1"/>
      <c r="Z3659" s="225" t="s">
        <v>8806</v>
      </c>
      <c r="AA3659" s="226">
        <v>45108</v>
      </c>
      <c r="AB3659" s="225" t="s">
        <v>4198</v>
      </c>
      <c r="AC3659" s="225" t="s">
        <v>4208</v>
      </c>
      <c r="AD3659" s="225" t="s">
        <v>4262</v>
      </c>
      <c r="AE3659">
        <v>7955</v>
      </c>
      <c r="AF3659">
        <v>428927</v>
      </c>
      <c r="AG3659">
        <v>153506.50302523506</v>
      </c>
      <c r="AH3659">
        <v>103081.99210908949</v>
      </c>
      <c r="AI3659">
        <v>0</v>
      </c>
      <c r="AJ3659" s="225" t="s">
        <v>4199</v>
      </c>
      <c r="AK3659">
        <v>428927</v>
      </c>
      <c r="AL3659">
        <v>378502.48908385448</v>
      </c>
      <c r="AM3659" t="s">
        <v>16698</v>
      </c>
    </row>
    <row r="3660" spans="1:39" x14ac:dyDescent="0.35">
      <c r="A3660" s="1"/>
      <c r="B3660" s="1"/>
      <c r="C3660" s="1"/>
      <c r="D3660" s="1"/>
      <c r="E3660" s="1" t="s">
        <v>6203</v>
      </c>
      <c r="F3660" s="2">
        <v>45261</v>
      </c>
      <c r="G3660" s="3">
        <v>46354</v>
      </c>
      <c r="H3660" s="1"/>
      <c r="I3660" s="1"/>
      <c r="J3660" s="1" t="s">
        <v>9488</v>
      </c>
      <c r="K3660" s="2">
        <v>44971</v>
      </c>
      <c r="L3660" s="1" t="s">
        <v>4236</v>
      </c>
      <c r="M3660" s="122"/>
      <c r="N3660" s="1" t="s">
        <v>4203</v>
      </c>
      <c r="O3660" s="1" t="s">
        <v>4293</v>
      </c>
      <c r="P3660" s="1">
        <v>6167</v>
      </c>
      <c r="Q3660" s="123">
        <v>770762</v>
      </c>
      <c r="S3660" s="123">
        <v>185453.09124498643</v>
      </c>
      <c r="T3660" s="123">
        <v>156138.30695952047</v>
      </c>
      <c r="W3660" s="1"/>
      <c r="Z3660" s="225" t="s">
        <v>8805</v>
      </c>
      <c r="AA3660" s="226">
        <v>44765</v>
      </c>
      <c r="AB3660" s="225" t="s">
        <v>4198</v>
      </c>
      <c r="AC3660" s="225" t="s">
        <v>4220</v>
      </c>
      <c r="AD3660" s="225" t="s">
        <v>4299</v>
      </c>
      <c r="AE3660">
        <v>8826</v>
      </c>
      <c r="AF3660">
        <v>998682</v>
      </c>
      <c r="AG3660">
        <v>813970.96669109038</v>
      </c>
      <c r="AH3660">
        <v>200784.11805300706</v>
      </c>
      <c r="AI3660">
        <v>22086</v>
      </c>
      <c r="AJ3660" s="225" t="s">
        <v>4199</v>
      </c>
      <c r="AK3660">
        <v>976596</v>
      </c>
      <c r="AL3660">
        <v>385495.15136191668</v>
      </c>
      <c r="AM3660" t="s">
        <v>16698</v>
      </c>
    </row>
    <row r="3661" spans="1:39" x14ac:dyDescent="0.35">
      <c r="A3661" s="1"/>
      <c r="B3661" s="1"/>
      <c r="C3661" s="1"/>
      <c r="D3661" s="1"/>
      <c r="E3661" s="1" t="s">
        <v>9280</v>
      </c>
      <c r="F3661" s="2">
        <v>44528</v>
      </c>
      <c r="G3661" s="3">
        <v>46829</v>
      </c>
      <c r="H3661" s="1"/>
      <c r="I3661" s="1"/>
      <c r="J3661" s="1" t="s">
        <v>8684</v>
      </c>
      <c r="K3661" s="2">
        <v>45313</v>
      </c>
      <c r="L3661" s="1" t="s">
        <v>4198</v>
      </c>
      <c r="M3661" s="122"/>
      <c r="N3661" s="1" t="s">
        <v>4203</v>
      </c>
      <c r="O3661" s="1" t="s">
        <v>4248</v>
      </c>
      <c r="P3661" s="1">
        <v>6132</v>
      </c>
      <c r="Q3661" s="123">
        <v>2209871</v>
      </c>
      <c r="S3661" s="123">
        <v>430738.01895564207</v>
      </c>
      <c r="T3661" s="123">
        <v>576910.36350448115</v>
      </c>
      <c r="W3661" s="1"/>
      <c r="Z3661" s="225" t="s">
        <v>8807</v>
      </c>
      <c r="AA3661" s="226">
        <v>44767</v>
      </c>
      <c r="AB3661" s="225" t="s">
        <v>4236</v>
      </c>
      <c r="AC3661" s="225" t="s">
        <v>4208</v>
      </c>
      <c r="AD3661" s="225" t="s">
        <v>4312</v>
      </c>
      <c r="AE3661">
        <v>6748</v>
      </c>
      <c r="AF3661">
        <v>306008</v>
      </c>
      <c r="AG3661">
        <v>167154.21174582033</v>
      </c>
      <c r="AH3661">
        <v>29244.727435269204</v>
      </c>
      <c r="AI3661">
        <v>21913</v>
      </c>
      <c r="AJ3661" s="225" t="s">
        <v>4232</v>
      </c>
      <c r="AK3661">
        <v>284095</v>
      </c>
      <c r="AL3661">
        <v>168098.51568944886</v>
      </c>
      <c r="AM3661" t="s">
        <v>16698</v>
      </c>
    </row>
    <row r="3662" spans="1:39" x14ac:dyDescent="0.35">
      <c r="A3662" s="1"/>
      <c r="B3662" s="1"/>
      <c r="C3662" s="1"/>
      <c r="D3662" s="1"/>
      <c r="E3662" s="1" t="s">
        <v>5994</v>
      </c>
      <c r="F3662" s="2">
        <v>45075</v>
      </c>
      <c r="G3662" s="3">
        <v>38026</v>
      </c>
      <c r="H3662" s="1"/>
      <c r="I3662" s="1"/>
      <c r="J3662" s="1" t="s">
        <v>9069</v>
      </c>
      <c r="K3662" s="2">
        <v>44475</v>
      </c>
      <c r="L3662" s="1" t="s">
        <v>4205</v>
      </c>
      <c r="M3662" s="122"/>
      <c r="N3662" s="1" t="s">
        <v>4208</v>
      </c>
      <c r="O3662" s="1" t="s">
        <v>4359</v>
      </c>
      <c r="P3662" s="1">
        <v>6680</v>
      </c>
      <c r="Q3662" s="123">
        <v>1725242</v>
      </c>
      <c r="S3662" s="123">
        <v>430352.67836077244</v>
      </c>
      <c r="T3662" s="123">
        <v>283605.99234431755</v>
      </c>
      <c r="W3662" s="1"/>
      <c r="Z3662" s="225" t="s">
        <v>8810</v>
      </c>
      <c r="AA3662" s="226">
        <v>44559</v>
      </c>
      <c r="AB3662" s="225" t="s">
        <v>4198</v>
      </c>
      <c r="AC3662" s="225" t="s">
        <v>4203</v>
      </c>
      <c r="AD3662" s="225" t="s">
        <v>4224</v>
      </c>
      <c r="AE3662">
        <v>7514</v>
      </c>
      <c r="AF3662">
        <v>1879384</v>
      </c>
      <c r="AG3662">
        <v>71700.065319677669</v>
      </c>
      <c r="AH3662">
        <v>223808.20992510542</v>
      </c>
      <c r="AI3662">
        <v>0</v>
      </c>
      <c r="AJ3662" s="225" t="s">
        <v>4199</v>
      </c>
      <c r="AK3662">
        <v>1879384</v>
      </c>
      <c r="AL3662">
        <v>2031492.1446054277</v>
      </c>
      <c r="AM3662" t="s">
        <v>16698</v>
      </c>
    </row>
    <row r="3663" spans="1:39" x14ac:dyDescent="0.35">
      <c r="A3663" s="1"/>
      <c r="B3663" s="1"/>
      <c r="C3663" s="1"/>
      <c r="D3663" s="1"/>
      <c r="E3663" s="1" t="s">
        <v>5204</v>
      </c>
      <c r="F3663" s="2">
        <v>44753</v>
      </c>
      <c r="G3663" s="3">
        <v>38948</v>
      </c>
      <c r="H3663" s="1"/>
      <c r="I3663" s="1"/>
      <c r="J3663" s="1" t="s">
        <v>9489</v>
      </c>
      <c r="K3663" s="2">
        <v>44312</v>
      </c>
      <c r="L3663" s="1" t="s">
        <v>4225</v>
      </c>
      <c r="M3663" s="122"/>
      <c r="N3663" s="1" t="s">
        <v>4220</v>
      </c>
      <c r="O3663" s="1" t="s">
        <v>4265</v>
      </c>
      <c r="P3663" s="1">
        <v>6522</v>
      </c>
      <c r="Q3663" s="123">
        <v>631626</v>
      </c>
      <c r="S3663" s="123">
        <v>30360.905583189931</v>
      </c>
      <c r="T3663" s="123">
        <v>133963.31464958729</v>
      </c>
      <c r="W3663" s="1"/>
      <c r="Z3663" s="225" t="s">
        <v>8812</v>
      </c>
      <c r="AA3663" s="226">
        <v>45298</v>
      </c>
      <c r="AB3663" s="225" t="s">
        <v>4210</v>
      </c>
      <c r="AC3663" s="225" t="s">
        <v>4203</v>
      </c>
      <c r="AD3663" s="225" t="s">
        <v>4231</v>
      </c>
      <c r="AE3663">
        <v>9360</v>
      </c>
      <c r="AF3663">
        <v>1063371</v>
      </c>
      <c r="AG3663">
        <v>578132.32382337877</v>
      </c>
      <c r="AH3663">
        <v>333591.65143038559</v>
      </c>
      <c r="AI3663">
        <v>54825</v>
      </c>
      <c r="AJ3663" s="225" t="s">
        <v>4211</v>
      </c>
      <c r="AK3663">
        <v>1008546</v>
      </c>
      <c r="AL3663">
        <v>818830.32760700677</v>
      </c>
      <c r="AM3663" t="s">
        <v>16698</v>
      </c>
    </row>
    <row r="3664" spans="1:39" x14ac:dyDescent="0.35">
      <c r="A3664" s="1"/>
      <c r="B3664" s="1"/>
      <c r="C3664" s="1"/>
      <c r="D3664" s="1"/>
      <c r="E3664" s="1" t="s">
        <v>5570</v>
      </c>
      <c r="F3664" s="2">
        <v>44463</v>
      </c>
      <c r="G3664" s="3">
        <v>39468</v>
      </c>
      <c r="H3664" s="1"/>
      <c r="I3664" s="1"/>
      <c r="J3664" s="1" t="s">
        <v>9490</v>
      </c>
      <c r="K3664" s="2">
        <v>44843</v>
      </c>
      <c r="L3664" s="1" t="s">
        <v>4205</v>
      </c>
      <c r="M3664" s="122"/>
      <c r="N3664" s="1" t="s">
        <v>4203</v>
      </c>
      <c r="O3664" s="1" t="s">
        <v>4302</v>
      </c>
      <c r="P3664" s="1">
        <v>5919</v>
      </c>
      <c r="Q3664" s="123">
        <v>1982224</v>
      </c>
      <c r="S3664" s="123">
        <v>1283635.2211169838</v>
      </c>
      <c r="T3664" s="123">
        <v>339601.13668908697</v>
      </c>
      <c r="W3664" s="1"/>
      <c r="Z3664" s="225" t="s">
        <v>8811</v>
      </c>
      <c r="AA3664" s="226">
        <v>45122</v>
      </c>
      <c r="AB3664" s="225" t="s">
        <v>4210</v>
      </c>
      <c r="AC3664" s="225" t="s">
        <v>4203</v>
      </c>
      <c r="AD3664" s="225" t="s">
        <v>4456</v>
      </c>
      <c r="AE3664">
        <v>6457</v>
      </c>
      <c r="AF3664">
        <v>2136183</v>
      </c>
      <c r="AG3664">
        <v>1114812.9427874507</v>
      </c>
      <c r="AH3664">
        <v>378305.70677855372</v>
      </c>
      <c r="AI3664">
        <v>37305</v>
      </c>
      <c r="AJ3664" s="225" t="s">
        <v>4211</v>
      </c>
      <c r="AK3664">
        <v>2098878</v>
      </c>
      <c r="AL3664">
        <v>1399675.763991103</v>
      </c>
      <c r="AM3664" t="s">
        <v>16698</v>
      </c>
    </row>
    <row r="3665" spans="1:39" x14ac:dyDescent="0.35">
      <c r="A3665" s="1"/>
      <c r="B3665" s="1"/>
      <c r="C3665" s="1"/>
      <c r="D3665" s="1"/>
      <c r="E3665" s="1" t="s">
        <v>7441</v>
      </c>
      <c r="F3665" s="2">
        <v>44370</v>
      </c>
      <c r="G3665" s="3">
        <v>14778</v>
      </c>
      <c r="H3665" s="1"/>
      <c r="I3665" s="1"/>
      <c r="J3665" s="1" t="s">
        <v>9491</v>
      </c>
      <c r="K3665" s="2">
        <v>44215</v>
      </c>
      <c r="L3665" s="1" t="s">
        <v>4225</v>
      </c>
      <c r="M3665" s="122"/>
      <c r="N3665" s="1" t="s">
        <v>4203</v>
      </c>
      <c r="O3665" s="1" t="s">
        <v>4439</v>
      </c>
      <c r="P3665" s="1">
        <v>8743</v>
      </c>
      <c r="Q3665" s="123">
        <v>2169478</v>
      </c>
      <c r="S3665" s="123">
        <v>511479.75233041373</v>
      </c>
      <c r="T3665" s="123">
        <v>567232.43471397262</v>
      </c>
      <c r="W3665" s="1"/>
      <c r="Z3665" s="225" t="s">
        <v>8814</v>
      </c>
      <c r="AA3665" s="226">
        <v>44923</v>
      </c>
      <c r="AB3665" s="225" t="s">
        <v>4210</v>
      </c>
      <c r="AC3665" s="225" t="s">
        <v>4208</v>
      </c>
      <c r="AD3665" s="225" t="s">
        <v>4274</v>
      </c>
      <c r="AE3665">
        <v>5955</v>
      </c>
      <c r="AF3665">
        <v>1924668</v>
      </c>
      <c r="AG3665">
        <v>184540.37026192911</v>
      </c>
      <c r="AH3665">
        <v>322559.9013947965</v>
      </c>
      <c r="AI3665">
        <v>0</v>
      </c>
      <c r="AJ3665" s="225" t="s">
        <v>4211</v>
      </c>
      <c r="AK3665">
        <v>1924668</v>
      </c>
      <c r="AL3665">
        <v>2062687.5311328676</v>
      </c>
      <c r="AM3665" t="s">
        <v>16698</v>
      </c>
    </row>
    <row r="3666" spans="1:39" x14ac:dyDescent="0.35">
      <c r="A3666" s="1"/>
      <c r="B3666" s="1"/>
      <c r="C3666" s="1"/>
      <c r="D3666" s="1"/>
      <c r="E3666" s="1" t="s">
        <v>8683</v>
      </c>
      <c r="F3666" s="2">
        <v>44095</v>
      </c>
      <c r="G3666" s="3">
        <v>47483</v>
      </c>
      <c r="H3666" s="1"/>
      <c r="I3666" s="1"/>
      <c r="J3666" s="1" t="s">
        <v>9492</v>
      </c>
      <c r="K3666" s="2">
        <v>44660</v>
      </c>
      <c r="L3666" s="1" t="s">
        <v>4205</v>
      </c>
      <c r="M3666" s="122"/>
      <c r="N3666" s="1" t="s">
        <v>4203</v>
      </c>
      <c r="O3666" s="1" t="s">
        <v>4287</v>
      </c>
      <c r="P3666" s="1">
        <v>9061</v>
      </c>
      <c r="Q3666" s="123">
        <v>994806</v>
      </c>
      <c r="S3666" s="123">
        <v>993588.99668512109</v>
      </c>
      <c r="T3666" s="123">
        <v>119759.04324549937</v>
      </c>
      <c r="W3666" s="1"/>
      <c r="Z3666" s="225" t="s">
        <v>8813</v>
      </c>
      <c r="AA3666" s="226">
        <v>44650</v>
      </c>
      <c r="AB3666" s="225" t="s">
        <v>4236</v>
      </c>
      <c r="AC3666" s="225" t="s">
        <v>4203</v>
      </c>
      <c r="AD3666" s="225" t="s">
        <v>4343</v>
      </c>
      <c r="AE3666">
        <v>7802</v>
      </c>
      <c r="AF3666">
        <v>2458537</v>
      </c>
      <c r="AG3666">
        <v>1704533.8214605735</v>
      </c>
      <c r="AH3666">
        <v>744543.39075105905</v>
      </c>
      <c r="AI3666">
        <v>33420</v>
      </c>
      <c r="AJ3666" s="225" t="s">
        <v>4232</v>
      </c>
      <c r="AK3666">
        <v>2425117</v>
      </c>
      <c r="AL3666">
        <v>1498546.5692904857</v>
      </c>
      <c r="AM3666" t="s">
        <v>16698</v>
      </c>
    </row>
    <row r="3667" spans="1:39" x14ac:dyDescent="0.35">
      <c r="A3667" s="1"/>
      <c r="B3667" s="1"/>
      <c r="C3667" s="1"/>
      <c r="D3667" s="1"/>
      <c r="E3667" s="1" t="s">
        <v>9493</v>
      </c>
      <c r="F3667" s="2">
        <v>45296</v>
      </c>
      <c r="G3667" s="3">
        <v>22282</v>
      </c>
      <c r="H3667" s="1"/>
      <c r="I3667" s="1"/>
      <c r="J3667" s="1" t="s">
        <v>4915</v>
      </c>
      <c r="K3667" s="2">
        <v>44203</v>
      </c>
      <c r="L3667" s="1" t="s">
        <v>4205</v>
      </c>
      <c r="M3667" s="122"/>
      <c r="N3667" s="1" t="s">
        <v>4208</v>
      </c>
      <c r="O3667" s="1" t="s">
        <v>4209</v>
      </c>
      <c r="P3667" s="1">
        <v>8764</v>
      </c>
      <c r="Q3667" s="123">
        <v>1910412</v>
      </c>
      <c r="S3667" s="123">
        <v>1692251.9642628639</v>
      </c>
      <c r="T3667" s="123">
        <v>66770.452184608017</v>
      </c>
      <c r="W3667" s="1"/>
      <c r="Z3667" s="225" t="s">
        <v>8815</v>
      </c>
      <c r="AA3667" s="226">
        <v>45380</v>
      </c>
      <c r="AB3667" s="225" t="s">
        <v>4202</v>
      </c>
      <c r="AC3667" s="225" t="s">
        <v>4220</v>
      </c>
      <c r="AD3667" s="225" t="s">
        <v>4274</v>
      </c>
      <c r="AE3667">
        <v>8195</v>
      </c>
      <c r="AF3667">
        <v>874311</v>
      </c>
      <c r="AG3667">
        <v>455768.48716692359</v>
      </c>
      <c r="AH3667">
        <v>165757.48555247238</v>
      </c>
      <c r="AI3667">
        <v>0</v>
      </c>
      <c r="AJ3667" s="225" t="s">
        <v>4232</v>
      </c>
      <c r="AK3667">
        <v>874311</v>
      </c>
      <c r="AL3667">
        <v>584299.99838554882</v>
      </c>
      <c r="AM3667" t="s">
        <v>16698</v>
      </c>
    </row>
    <row r="3668" spans="1:39" x14ac:dyDescent="0.35">
      <c r="A3668" s="1"/>
      <c r="B3668" s="1"/>
      <c r="C3668" s="1"/>
      <c r="D3668" s="1"/>
      <c r="E3668" s="1" t="s">
        <v>8396</v>
      </c>
      <c r="F3668" s="2">
        <v>45127</v>
      </c>
      <c r="G3668" s="3">
        <v>47008</v>
      </c>
      <c r="H3668" s="1"/>
      <c r="I3668" s="1"/>
      <c r="J3668" s="1" t="s">
        <v>6477</v>
      </c>
      <c r="K3668" s="2">
        <v>44667</v>
      </c>
      <c r="L3668" s="1" t="s">
        <v>4236</v>
      </c>
      <c r="M3668" s="122"/>
      <c r="N3668" s="1" t="s">
        <v>4203</v>
      </c>
      <c r="O3668" s="1" t="s">
        <v>4268</v>
      </c>
      <c r="P3668" s="1">
        <v>8671</v>
      </c>
      <c r="Q3668" s="123">
        <v>1200227</v>
      </c>
      <c r="S3668" s="123">
        <v>171219.24867529146</v>
      </c>
      <c r="T3668" s="123">
        <v>158593.75867491495</v>
      </c>
      <c r="W3668" s="1"/>
      <c r="Z3668" s="225" t="s">
        <v>8817</v>
      </c>
      <c r="AA3668" s="226">
        <v>45310</v>
      </c>
      <c r="AB3668" s="225" t="s">
        <v>4210</v>
      </c>
      <c r="AC3668" s="225" t="s">
        <v>4220</v>
      </c>
      <c r="AD3668" s="225" t="s">
        <v>4265</v>
      </c>
      <c r="AE3668">
        <v>8342</v>
      </c>
      <c r="AF3668">
        <v>1935778</v>
      </c>
      <c r="AG3668">
        <v>173919.61766038582</v>
      </c>
      <c r="AH3668">
        <v>572169.99792147242</v>
      </c>
      <c r="AI3668">
        <v>22866</v>
      </c>
      <c r="AJ3668" s="225" t="s">
        <v>4211</v>
      </c>
      <c r="AK3668">
        <v>1912912</v>
      </c>
      <c r="AL3668">
        <v>2334028.3802610869</v>
      </c>
      <c r="AM3668" t="s">
        <v>16698</v>
      </c>
    </row>
    <row r="3669" spans="1:39" x14ac:dyDescent="0.35">
      <c r="A3669" s="1"/>
      <c r="B3669" s="1"/>
      <c r="C3669" s="1"/>
      <c r="D3669" s="1"/>
      <c r="E3669" s="1" t="s">
        <v>9494</v>
      </c>
      <c r="F3669" s="2">
        <v>44605</v>
      </c>
      <c r="G3669" s="3">
        <v>42435</v>
      </c>
      <c r="H3669" s="1"/>
      <c r="I3669" s="1"/>
      <c r="J3669" s="1" t="s">
        <v>6293</v>
      </c>
      <c r="K3669" s="2">
        <v>44786</v>
      </c>
      <c r="L3669" s="1" t="s">
        <v>4205</v>
      </c>
      <c r="M3669" s="122"/>
      <c r="N3669" s="1" t="s">
        <v>4208</v>
      </c>
      <c r="O3669" s="1" t="s">
        <v>4323</v>
      </c>
      <c r="P3669" s="1">
        <v>6611</v>
      </c>
      <c r="Q3669" s="123">
        <v>1983052</v>
      </c>
      <c r="S3669" s="123">
        <v>1803315.8887579322</v>
      </c>
      <c r="T3669" s="123">
        <v>182859.46880850045</v>
      </c>
      <c r="W3669" s="1"/>
      <c r="Z3669" s="225" t="s">
        <v>8816</v>
      </c>
      <c r="AA3669" s="226">
        <v>44891</v>
      </c>
      <c r="AB3669" s="225" t="s">
        <v>4225</v>
      </c>
      <c r="AC3669" s="225" t="s">
        <v>4203</v>
      </c>
      <c r="AD3669" s="225" t="s">
        <v>4235</v>
      </c>
      <c r="AE3669">
        <v>6681</v>
      </c>
      <c r="AF3669">
        <v>649683</v>
      </c>
      <c r="AG3669">
        <v>629974.40261100547</v>
      </c>
      <c r="AH3669">
        <v>206172.56273958739</v>
      </c>
      <c r="AI3669">
        <v>30561</v>
      </c>
      <c r="AJ3669" s="225" t="s">
        <v>4217</v>
      </c>
      <c r="AK3669">
        <v>619122</v>
      </c>
      <c r="AL3669">
        <v>225881.16012858192</v>
      </c>
      <c r="AM3669" t="s">
        <v>16698</v>
      </c>
    </row>
    <row r="3670" spans="1:39" x14ac:dyDescent="0.35">
      <c r="A3670" s="1"/>
      <c r="B3670" s="1"/>
      <c r="C3670" s="1"/>
      <c r="D3670" s="1"/>
      <c r="E3670" s="1" t="s">
        <v>9495</v>
      </c>
      <c r="F3670" s="2">
        <v>44475</v>
      </c>
      <c r="G3670" s="3">
        <v>27988</v>
      </c>
      <c r="H3670" s="1"/>
      <c r="I3670" s="1"/>
      <c r="J3670" s="1" t="s">
        <v>9496</v>
      </c>
      <c r="K3670" s="2">
        <v>44968</v>
      </c>
      <c r="L3670" s="1" t="s">
        <v>4236</v>
      </c>
      <c r="M3670" s="122"/>
      <c r="N3670" s="1" t="s">
        <v>4220</v>
      </c>
      <c r="O3670" s="1" t="s">
        <v>4323</v>
      </c>
      <c r="P3670" s="1">
        <v>7754</v>
      </c>
      <c r="Q3670" s="123">
        <v>583895</v>
      </c>
      <c r="S3670" s="123">
        <v>425168.75373928837</v>
      </c>
      <c r="T3670" s="123">
        <v>137339.2653266408</v>
      </c>
      <c r="W3670" s="1"/>
      <c r="Z3670" s="225" t="s">
        <v>8818</v>
      </c>
      <c r="AA3670" s="226">
        <v>44994</v>
      </c>
      <c r="AB3670" s="225" t="s">
        <v>4205</v>
      </c>
      <c r="AC3670" s="225" t="s">
        <v>4208</v>
      </c>
      <c r="AD3670" s="225" t="s">
        <v>4224</v>
      </c>
      <c r="AE3670">
        <v>7244</v>
      </c>
      <c r="AF3670">
        <v>1502057</v>
      </c>
      <c r="AG3670">
        <v>886798.67330641486</v>
      </c>
      <c r="AH3670">
        <v>143574.74125679073</v>
      </c>
      <c r="AI3670">
        <v>39466</v>
      </c>
      <c r="AJ3670" s="225" t="s">
        <v>4199</v>
      </c>
      <c r="AK3670">
        <v>1462591</v>
      </c>
      <c r="AL3670">
        <v>758833.06795037584</v>
      </c>
      <c r="AM3670" t="s">
        <v>16698</v>
      </c>
    </row>
    <row r="3671" spans="1:39" x14ac:dyDescent="0.35">
      <c r="A3671" s="1"/>
      <c r="B3671" s="1"/>
      <c r="C3671" s="1"/>
      <c r="D3671" s="1"/>
      <c r="E3671" s="1" t="s">
        <v>9497</v>
      </c>
      <c r="F3671" s="2">
        <v>44324</v>
      </c>
      <c r="G3671" s="3">
        <v>26990</v>
      </c>
      <c r="H3671" s="1"/>
      <c r="I3671" s="1"/>
      <c r="J3671" s="1" t="s">
        <v>7744</v>
      </c>
      <c r="K3671" s="2">
        <v>45159</v>
      </c>
      <c r="L3671" s="1" t="s">
        <v>4225</v>
      </c>
      <c r="M3671" s="122"/>
      <c r="N3671" s="1" t="s">
        <v>4220</v>
      </c>
      <c r="O3671" s="1" t="s">
        <v>4251</v>
      </c>
      <c r="P3671" s="1">
        <v>8552</v>
      </c>
      <c r="Q3671" s="123">
        <v>1312063</v>
      </c>
      <c r="S3671" s="123">
        <v>5561.8345077654085</v>
      </c>
      <c r="T3671" s="123">
        <v>56588.725356590468</v>
      </c>
      <c r="W3671" s="1"/>
      <c r="Z3671" s="225" t="s">
        <v>8819</v>
      </c>
      <c r="AA3671" s="226">
        <v>44811</v>
      </c>
      <c r="AB3671" s="225" t="s">
        <v>4198</v>
      </c>
      <c r="AC3671" s="225" t="s">
        <v>4220</v>
      </c>
      <c r="AD3671" s="225" t="s">
        <v>4254</v>
      </c>
      <c r="AE3671">
        <v>8652</v>
      </c>
      <c r="AF3671">
        <v>1957940</v>
      </c>
      <c r="AG3671">
        <v>1870469.9139372979</v>
      </c>
      <c r="AH3671">
        <v>125371.72797263144</v>
      </c>
      <c r="AI3671">
        <v>59672</v>
      </c>
      <c r="AJ3671" s="225" t="s">
        <v>4199</v>
      </c>
      <c r="AK3671">
        <v>1898268</v>
      </c>
      <c r="AL3671">
        <v>212841.81403533358</v>
      </c>
      <c r="AM3671" t="s">
        <v>16698</v>
      </c>
    </row>
    <row r="3672" spans="1:39" x14ac:dyDescent="0.35">
      <c r="A3672" s="1"/>
      <c r="B3672" s="1"/>
      <c r="C3672" s="1"/>
      <c r="D3672" s="1"/>
      <c r="E3672" s="1" t="s">
        <v>7191</v>
      </c>
      <c r="F3672" s="2">
        <v>44758</v>
      </c>
      <c r="G3672" s="3">
        <v>41708</v>
      </c>
      <c r="H3672" s="1"/>
      <c r="I3672" s="1"/>
      <c r="J3672" s="1" t="s">
        <v>9498</v>
      </c>
      <c r="K3672" s="2">
        <v>43841</v>
      </c>
      <c r="L3672" s="1" t="s">
        <v>4225</v>
      </c>
      <c r="M3672" s="122"/>
      <c r="N3672" s="1" t="s">
        <v>4220</v>
      </c>
      <c r="O3672" s="1" t="s">
        <v>4239</v>
      </c>
      <c r="P3672" s="1">
        <v>9444</v>
      </c>
      <c r="Q3672" s="123">
        <v>1106548</v>
      </c>
      <c r="S3672" s="123">
        <v>177214.47733986445</v>
      </c>
      <c r="T3672" s="123">
        <v>320609.79050974827</v>
      </c>
      <c r="W3672" s="1"/>
      <c r="Z3672" s="225" t="s">
        <v>8821</v>
      </c>
      <c r="AA3672" s="226">
        <v>43893</v>
      </c>
      <c r="AB3672" s="225" t="s">
        <v>4214</v>
      </c>
      <c r="AC3672" s="225" t="s">
        <v>4208</v>
      </c>
      <c r="AD3672" s="225" t="s">
        <v>4474</v>
      </c>
      <c r="AE3672">
        <v>7181</v>
      </c>
      <c r="AF3672">
        <v>863317</v>
      </c>
      <c r="AG3672">
        <v>721018.0318241691</v>
      </c>
      <c r="AH3672">
        <v>196704.28643063633</v>
      </c>
      <c r="AI3672">
        <v>0</v>
      </c>
      <c r="AJ3672" s="225" t="s">
        <v>4211</v>
      </c>
      <c r="AK3672">
        <v>863317</v>
      </c>
      <c r="AL3672">
        <v>339003.25460646721</v>
      </c>
      <c r="AM3672" t="s">
        <v>16698</v>
      </c>
    </row>
    <row r="3673" spans="1:39" x14ac:dyDescent="0.35">
      <c r="A3673" s="1"/>
      <c r="B3673" s="1"/>
      <c r="C3673" s="1"/>
      <c r="D3673" s="1"/>
      <c r="E3673" s="1" t="s">
        <v>6720</v>
      </c>
      <c r="F3673" s="2">
        <v>44390</v>
      </c>
      <c r="G3673" s="3">
        <v>19518</v>
      </c>
      <c r="H3673" s="1"/>
      <c r="I3673" s="1"/>
      <c r="J3673" s="1" t="s">
        <v>9389</v>
      </c>
      <c r="K3673" s="2">
        <v>44116</v>
      </c>
      <c r="L3673" s="1" t="s">
        <v>4198</v>
      </c>
      <c r="M3673" s="122"/>
      <c r="N3673" s="1" t="s">
        <v>4208</v>
      </c>
      <c r="O3673" s="1" t="s">
        <v>4262</v>
      </c>
      <c r="P3673" s="1">
        <v>6142</v>
      </c>
      <c r="Q3673" s="123">
        <v>880869</v>
      </c>
      <c r="S3673" s="123">
        <v>654238.23597714712</v>
      </c>
      <c r="T3673" s="123">
        <v>268595.56642854615</v>
      </c>
      <c r="W3673" s="1"/>
      <c r="Z3673" s="225" t="s">
        <v>8822</v>
      </c>
      <c r="AA3673" s="226">
        <v>45251</v>
      </c>
      <c r="AB3673" s="225" t="s">
        <v>4198</v>
      </c>
      <c r="AC3673" s="225" t="s">
        <v>4203</v>
      </c>
      <c r="AD3673" s="225" t="s">
        <v>4245</v>
      </c>
      <c r="AE3673">
        <v>6826</v>
      </c>
      <c r="AF3673">
        <v>2183461</v>
      </c>
      <c r="AG3673">
        <v>81389.002942394349</v>
      </c>
      <c r="AH3673">
        <v>241827.39646718139</v>
      </c>
      <c r="AI3673">
        <v>0</v>
      </c>
      <c r="AJ3673" s="225" t="s">
        <v>4199</v>
      </c>
      <c r="AK3673">
        <v>2183461</v>
      </c>
      <c r="AL3673">
        <v>2343899.3935247869</v>
      </c>
      <c r="AM3673" t="s">
        <v>16698</v>
      </c>
    </row>
    <row r="3674" spans="1:39" x14ac:dyDescent="0.35">
      <c r="A3674" s="1"/>
      <c r="B3674" s="1"/>
      <c r="C3674" s="1"/>
      <c r="D3674" s="1"/>
      <c r="E3674" s="1" t="s">
        <v>9499</v>
      </c>
      <c r="F3674" s="2">
        <v>45313</v>
      </c>
      <c r="G3674" s="3">
        <v>36808</v>
      </c>
      <c r="H3674" s="1"/>
      <c r="I3674" s="1"/>
      <c r="J3674" s="1" t="s">
        <v>9500</v>
      </c>
      <c r="K3674" s="2">
        <v>44021</v>
      </c>
      <c r="L3674" s="1" t="s">
        <v>4205</v>
      </c>
      <c r="M3674" s="122"/>
      <c r="N3674" s="1" t="s">
        <v>4208</v>
      </c>
      <c r="O3674" s="1" t="s">
        <v>4333</v>
      </c>
      <c r="P3674" s="1">
        <v>8543</v>
      </c>
      <c r="Q3674" s="123">
        <v>1559753</v>
      </c>
      <c r="S3674" s="123">
        <v>674740.13773909688</v>
      </c>
      <c r="T3674" s="123">
        <v>474114.53029967489</v>
      </c>
      <c r="W3674" s="1"/>
      <c r="Z3674" s="225" t="s">
        <v>8824</v>
      </c>
      <c r="AA3674" s="226">
        <v>44713</v>
      </c>
      <c r="AB3674" s="225" t="s">
        <v>4198</v>
      </c>
      <c r="AC3674" s="225" t="s">
        <v>4208</v>
      </c>
      <c r="AD3674" s="225" t="s">
        <v>4287</v>
      </c>
      <c r="AE3674">
        <v>8005</v>
      </c>
      <c r="AF3674">
        <v>1701960</v>
      </c>
      <c r="AG3674">
        <v>174956.31068993808</v>
      </c>
      <c r="AH3674">
        <v>206241.51025775177</v>
      </c>
      <c r="AI3674">
        <v>41325</v>
      </c>
      <c r="AJ3674" s="225" t="s">
        <v>4199</v>
      </c>
      <c r="AK3674">
        <v>1660635</v>
      </c>
      <c r="AL3674">
        <v>1733245.1995678137</v>
      </c>
      <c r="AM3674" t="s">
        <v>16698</v>
      </c>
    </row>
    <row r="3675" spans="1:39" x14ac:dyDescent="0.35">
      <c r="A3675" s="1"/>
      <c r="B3675" s="1"/>
      <c r="C3675" s="1"/>
      <c r="D3675" s="1"/>
      <c r="E3675" s="1" t="s">
        <v>5306</v>
      </c>
      <c r="F3675" s="2">
        <v>44963</v>
      </c>
      <c r="G3675" s="3">
        <v>19294</v>
      </c>
      <c r="H3675" s="1"/>
      <c r="I3675" s="1"/>
      <c r="J3675" s="1" t="s">
        <v>9455</v>
      </c>
      <c r="K3675" s="2">
        <v>45209</v>
      </c>
      <c r="L3675" s="1" t="s">
        <v>4236</v>
      </c>
      <c r="M3675" s="122"/>
      <c r="N3675" s="1" t="s">
        <v>4203</v>
      </c>
      <c r="O3675" s="1" t="s">
        <v>4436</v>
      </c>
      <c r="P3675" s="1">
        <v>8147</v>
      </c>
      <c r="Q3675" s="123">
        <v>335804</v>
      </c>
      <c r="S3675" s="123">
        <v>148365.69309254512</v>
      </c>
      <c r="T3675" s="123">
        <v>18463.787739690972</v>
      </c>
      <c r="W3675" s="1"/>
      <c r="Z3675" s="225" t="s">
        <v>8823</v>
      </c>
      <c r="AA3675" s="226">
        <v>44889</v>
      </c>
      <c r="AB3675" s="225" t="s">
        <v>4210</v>
      </c>
      <c r="AC3675" s="225" t="s">
        <v>4203</v>
      </c>
      <c r="AD3675" s="225" t="s">
        <v>4312</v>
      </c>
      <c r="AE3675">
        <v>9307</v>
      </c>
      <c r="AF3675">
        <v>1027275</v>
      </c>
      <c r="AG3675">
        <v>672197.81583557825</v>
      </c>
      <c r="AH3675">
        <v>96871.618447052126</v>
      </c>
      <c r="AI3675">
        <v>18793</v>
      </c>
      <c r="AJ3675" s="225" t="s">
        <v>4211</v>
      </c>
      <c r="AK3675">
        <v>1008482</v>
      </c>
      <c r="AL3675">
        <v>451948.80261147389</v>
      </c>
      <c r="AM3675" t="s">
        <v>16698</v>
      </c>
    </row>
    <row r="3676" spans="1:39" x14ac:dyDescent="0.35">
      <c r="A3676" s="1"/>
      <c r="B3676" s="1"/>
      <c r="C3676" s="1"/>
      <c r="D3676" s="1"/>
      <c r="E3676" s="1" t="s">
        <v>8967</v>
      </c>
      <c r="F3676" s="2">
        <v>44289</v>
      </c>
      <c r="G3676" s="3">
        <v>36510</v>
      </c>
      <c r="H3676" s="1"/>
      <c r="I3676" s="1"/>
      <c r="J3676" s="1" t="s">
        <v>9501</v>
      </c>
      <c r="K3676" s="2">
        <v>44339</v>
      </c>
      <c r="L3676" s="1" t="s">
        <v>4236</v>
      </c>
      <c r="M3676" s="122"/>
      <c r="N3676" s="1" t="s">
        <v>4220</v>
      </c>
      <c r="O3676" s="1" t="s">
        <v>4268</v>
      </c>
      <c r="P3676" s="1">
        <v>5504</v>
      </c>
      <c r="Q3676" s="123">
        <v>2252196</v>
      </c>
      <c r="S3676" s="123">
        <v>2015961.5410308265</v>
      </c>
      <c r="T3676" s="123">
        <v>358191.23639356758</v>
      </c>
      <c r="W3676" s="1"/>
      <c r="Z3676" s="225" t="s">
        <v>8825</v>
      </c>
      <c r="AA3676" s="226">
        <v>44840</v>
      </c>
      <c r="AB3676" s="225" t="s">
        <v>4205</v>
      </c>
      <c r="AC3676" s="225" t="s">
        <v>4208</v>
      </c>
      <c r="AD3676" s="225" t="s">
        <v>4290</v>
      </c>
      <c r="AE3676">
        <v>5832</v>
      </c>
      <c r="AF3676">
        <v>821413</v>
      </c>
      <c r="AG3676">
        <v>42952.766597976683</v>
      </c>
      <c r="AH3676">
        <v>226685.19636436249</v>
      </c>
      <c r="AI3676">
        <v>58609</v>
      </c>
      <c r="AJ3676" s="225" t="s">
        <v>4199</v>
      </c>
      <c r="AK3676">
        <v>762804</v>
      </c>
      <c r="AL3676">
        <v>1005145.4297663858</v>
      </c>
      <c r="AM3676" t="s">
        <v>16698</v>
      </c>
    </row>
    <row r="3677" spans="1:39" x14ac:dyDescent="0.35">
      <c r="A3677" s="1"/>
      <c r="B3677" s="1"/>
      <c r="C3677" s="1"/>
      <c r="D3677" s="1"/>
      <c r="E3677" s="1" t="s">
        <v>9315</v>
      </c>
      <c r="F3677" s="2">
        <v>44086</v>
      </c>
      <c r="G3677" s="3">
        <v>43868</v>
      </c>
      <c r="H3677" s="1"/>
      <c r="I3677" s="1"/>
      <c r="J3677" s="1" t="s">
        <v>9502</v>
      </c>
      <c r="K3677" s="2">
        <v>45081</v>
      </c>
      <c r="L3677" s="1" t="s">
        <v>4205</v>
      </c>
      <c r="M3677" s="122"/>
      <c r="N3677" s="1" t="s">
        <v>4208</v>
      </c>
      <c r="O3677" s="1" t="s">
        <v>4456</v>
      </c>
      <c r="P3677" s="1">
        <v>5581</v>
      </c>
      <c r="Q3677" s="123">
        <v>603877</v>
      </c>
      <c r="S3677" s="123">
        <v>187693.16959687014</v>
      </c>
      <c r="T3677" s="123">
        <v>73818.944421366963</v>
      </c>
      <c r="W3677" s="1"/>
      <c r="Z3677" s="225" t="s">
        <v>8827</v>
      </c>
      <c r="AA3677" s="226">
        <v>44182</v>
      </c>
      <c r="AB3677" s="225" t="s">
        <v>4214</v>
      </c>
      <c r="AC3677" s="225" t="s">
        <v>4220</v>
      </c>
      <c r="AD3677" s="225" t="s">
        <v>4221</v>
      </c>
      <c r="AE3677">
        <v>9127</v>
      </c>
      <c r="AF3677">
        <v>904166</v>
      </c>
      <c r="AG3677">
        <v>513063.24135496025</v>
      </c>
      <c r="AH3677">
        <v>116839.75750109532</v>
      </c>
      <c r="AI3677">
        <v>20115</v>
      </c>
      <c r="AJ3677" s="225" t="s">
        <v>4211</v>
      </c>
      <c r="AK3677">
        <v>884051</v>
      </c>
      <c r="AL3677">
        <v>507942.51614613505</v>
      </c>
      <c r="AM3677" t="s">
        <v>16698</v>
      </c>
    </row>
    <row r="3678" spans="1:39" x14ac:dyDescent="0.35">
      <c r="A3678" s="1"/>
      <c r="B3678" s="1"/>
      <c r="C3678" s="1"/>
      <c r="D3678" s="1"/>
      <c r="E3678" s="1" t="s">
        <v>9245</v>
      </c>
      <c r="F3678" s="2">
        <v>44171</v>
      </c>
      <c r="G3678" s="3">
        <v>30943</v>
      </c>
      <c r="H3678" s="1"/>
      <c r="I3678" s="1"/>
      <c r="J3678" s="1" t="s">
        <v>7535</v>
      </c>
      <c r="K3678" s="2">
        <v>45125</v>
      </c>
      <c r="L3678" s="1" t="s">
        <v>4236</v>
      </c>
      <c r="M3678" s="122"/>
      <c r="N3678" s="1" t="s">
        <v>4220</v>
      </c>
      <c r="O3678" s="1" t="s">
        <v>4436</v>
      </c>
      <c r="P3678" s="1">
        <v>9065</v>
      </c>
      <c r="Q3678" s="123">
        <v>568072</v>
      </c>
      <c r="S3678" s="123">
        <v>462851.0840742549</v>
      </c>
      <c r="T3678" s="123">
        <v>66093.580042064612</v>
      </c>
      <c r="W3678" s="1"/>
      <c r="Z3678" s="225" t="s">
        <v>8826</v>
      </c>
      <c r="AA3678" s="226">
        <v>45182</v>
      </c>
      <c r="AB3678" s="225" t="s">
        <v>4225</v>
      </c>
      <c r="AC3678" s="225" t="s">
        <v>4220</v>
      </c>
      <c r="AD3678" s="225" t="s">
        <v>4251</v>
      </c>
      <c r="AE3678">
        <v>6960</v>
      </c>
      <c r="AF3678">
        <v>1055125</v>
      </c>
      <c r="AG3678">
        <v>257.85582860298689</v>
      </c>
      <c r="AH3678">
        <v>123385.20010196081</v>
      </c>
      <c r="AI3678">
        <v>45856</v>
      </c>
      <c r="AJ3678" s="225" t="s">
        <v>4217</v>
      </c>
      <c r="AK3678">
        <v>1009269</v>
      </c>
      <c r="AL3678">
        <v>1178252.3442733579</v>
      </c>
      <c r="AM3678" t="s">
        <v>16698</v>
      </c>
    </row>
    <row r="3679" spans="1:39" x14ac:dyDescent="0.35">
      <c r="A3679" s="1"/>
      <c r="B3679" s="1"/>
      <c r="C3679" s="1"/>
      <c r="D3679" s="1"/>
      <c r="E3679" s="1" t="s">
        <v>9503</v>
      </c>
      <c r="F3679" s="2">
        <v>44860</v>
      </c>
      <c r="G3679" s="3">
        <v>59774</v>
      </c>
      <c r="H3679" s="1"/>
      <c r="I3679" s="1"/>
      <c r="J3679" s="1" t="s">
        <v>9504</v>
      </c>
      <c r="K3679" s="2">
        <v>44573</v>
      </c>
      <c r="L3679" s="1" t="s">
        <v>4236</v>
      </c>
      <c r="M3679" s="122"/>
      <c r="N3679" s="1" t="s">
        <v>4203</v>
      </c>
      <c r="O3679" s="1" t="s">
        <v>4377</v>
      </c>
      <c r="P3679" s="1">
        <v>8670</v>
      </c>
      <c r="Q3679" s="123">
        <v>2264539</v>
      </c>
      <c r="S3679" s="123">
        <v>618729.96639144991</v>
      </c>
      <c r="T3679" s="123">
        <v>432536.67006109399</v>
      </c>
      <c r="W3679" s="1"/>
      <c r="Z3679" s="225" t="s">
        <v>8829</v>
      </c>
      <c r="AA3679" s="226">
        <v>44114</v>
      </c>
      <c r="AB3679" s="225" t="s">
        <v>4198</v>
      </c>
      <c r="AC3679" s="225" t="s">
        <v>4220</v>
      </c>
      <c r="AD3679" s="225" t="s">
        <v>4400</v>
      </c>
      <c r="AE3679">
        <v>8637</v>
      </c>
      <c r="AF3679">
        <v>936760</v>
      </c>
      <c r="AG3679">
        <v>752548.61494381132</v>
      </c>
      <c r="AH3679">
        <v>175331.83831926776</v>
      </c>
      <c r="AI3679">
        <v>0</v>
      </c>
      <c r="AJ3679" s="225" t="s">
        <v>4199</v>
      </c>
      <c r="AK3679">
        <v>936760</v>
      </c>
      <c r="AL3679">
        <v>359543.22337545641</v>
      </c>
      <c r="AM3679" t="s">
        <v>16698</v>
      </c>
    </row>
    <row r="3680" spans="1:39" x14ac:dyDescent="0.35">
      <c r="A3680" s="1"/>
      <c r="B3680" s="1"/>
      <c r="C3680" s="1"/>
      <c r="D3680" s="1"/>
      <c r="E3680" s="1" t="s">
        <v>9505</v>
      </c>
      <c r="F3680" s="2">
        <v>44005</v>
      </c>
      <c r="G3680" s="3">
        <v>17407</v>
      </c>
      <c r="H3680" s="1"/>
      <c r="I3680" s="1"/>
      <c r="J3680" s="1" t="s">
        <v>8457</v>
      </c>
      <c r="K3680" s="2">
        <v>43954</v>
      </c>
      <c r="L3680" s="1" t="s">
        <v>4225</v>
      </c>
      <c r="M3680" s="122"/>
      <c r="N3680" s="1" t="s">
        <v>4220</v>
      </c>
      <c r="O3680" s="1" t="s">
        <v>4477</v>
      </c>
      <c r="P3680" s="1">
        <v>5786</v>
      </c>
      <c r="Q3680" s="123">
        <v>1884847</v>
      </c>
      <c r="S3680" s="123">
        <v>83171.669862128008</v>
      </c>
      <c r="T3680" s="123">
        <v>399306.36013807746</v>
      </c>
      <c r="W3680" s="1"/>
      <c r="Z3680" s="225" t="s">
        <v>8830</v>
      </c>
      <c r="AA3680" s="226">
        <v>44996</v>
      </c>
      <c r="AB3680" s="225" t="s">
        <v>4225</v>
      </c>
      <c r="AC3680" s="225" t="s">
        <v>4220</v>
      </c>
      <c r="AD3680" s="225" t="s">
        <v>4231</v>
      </c>
      <c r="AE3680">
        <v>8737</v>
      </c>
      <c r="AF3680">
        <v>1289716</v>
      </c>
      <c r="AG3680">
        <v>153863.24360236476</v>
      </c>
      <c r="AH3680">
        <v>15725.622567817292</v>
      </c>
      <c r="AI3680">
        <v>47313</v>
      </c>
      <c r="AJ3680" s="225" t="s">
        <v>4217</v>
      </c>
      <c r="AK3680">
        <v>1242403</v>
      </c>
      <c r="AL3680">
        <v>1151578.3789654525</v>
      </c>
      <c r="AM3680" t="s">
        <v>16698</v>
      </c>
    </row>
    <row r="3681" spans="1:39" x14ac:dyDescent="0.35">
      <c r="A3681" s="1"/>
      <c r="B3681" s="1"/>
      <c r="C3681" s="1"/>
      <c r="D3681" s="1"/>
      <c r="E3681" s="1" t="s">
        <v>4845</v>
      </c>
      <c r="F3681" s="2">
        <v>44820</v>
      </c>
      <c r="G3681" s="3">
        <v>59150</v>
      </c>
      <c r="H3681" s="1"/>
      <c r="I3681" s="1"/>
      <c r="J3681" s="1" t="s">
        <v>6891</v>
      </c>
      <c r="K3681" s="2">
        <v>45395</v>
      </c>
      <c r="L3681" s="1" t="s">
        <v>4198</v>
      </c>
      <c r="M3681" s="122"/>
      <c r="N3681" s="1" t="s">
        <v>4220</v>
      </c>
      <c r="O3681" s="1" t="s">
        <v>4436</v>
      </c>
      <c r="P3681" s="1">
        <v>8236</v>
      </c>
      <c r="Q3681" s="123">
        <v>2255469</v>
      </c>
      <c r="S3681" s="123">
        <v>1266839.8438460676</v>
      </c>
      <c r="T3681" s="123">
        <v>614031.94721314835</v>
      </c>
      <c r="W3681" s="1"/>
      <c r="Z3681" s="225" t="s">
        <v>8832</v>
      </c>
      <c r="AA3681" s="226">
        <v>44758</v>
      </c>
      <c r="AB3681" s="225" t="s">
        <v>4202</v>
      </c>
      <c r="AC3681" s="225" t="s">
        <v>4208</v>
      </c>
      <c r="AD3681" s="225" t="s">
        <v>4312</v>
      </c>
      <c r="AE3681">
        <v>7608</v>
      </c>
      <c r="AF3681">
        <v>356066</v>
      </c>
      <c r="AG3681">
        <v>7157.876625726537</v>
      </c>
      <c r="AH3681">
        <v>26497.960868547638</v>
      </c>
      <c r="AI3681">
        <v>36131</v>
      </c>
      <c r="AJ3681" s="225" t="s">
        <v>4232</v>
      </c>
      <c r="AK3681">
        <v>319935</v>
      </c>
      <c r="AL3681">
        <v>375406.08424282109</v>
      </c>
      <c r="AM3681" t="s">
        <v>16698</v>
      </c>
    </row>
    <row r="3682" spans="1:39" x14ac:dyDescent="0.35">
      <c r="A3682" s="1"/>
      <c r="B3682" s="1"/>
      <c r="C3682" s="1"/>
      <c r="D3682" s="1"/>
      <c r="E3682" s="1" t="s">
        <v>9506</v>
      </c>
      <c r="F3682" s="2">
        <v>45161</v>
      </c>
      <c r="G3682" s="3">
        <v>19677</v>
      </c>
      <c r="H3682" s="1"/>
      <c r="I3682" s="1"/>
      <c r="J3682" s="1" t="s">
        <v>9507</v>
      </c>
      <c r="K3682" s="2">
        <v>44975</v>
      </c>
      <c r="L3682" s="1" t="s">
        <v>4225</v>
      </c>
      <c r="M3682" s="122"/>
      <c r="N3682" s="1" t="s">
        <v>4208</v>
      </c>
      <c r="O3682" s="1" t="s">
        <v>4239</v>
      </c>
      <c r="P3682" s="1">
        <v>7017</v>
      </c>
      <c r="Q3682" s="123">
        <v>1223813</v>
      </c>
      <c r="S3682" s="123">
        <v>455979.34069345676</v>
      </c>
      <c r="T3682" s="123">
        <v>2659.6340529523491</v>
      </c>
      <c r="W3682" s="1"/>
      <c r="Z3682" s="225" t="s">
        <v>8833</v>
      </c>
      <c r="AA3682" s="226">
        <v>45173</v>
      </c>
      <c r="AB3682" s="225" t="s">
        <v>4198</v>
      </c>
      <c r="AC3682" s="225" t="s">
        <v>4203</v>
      </c>
      <c r="AD3682" s="225" t="s">
        <v>4248</v>
      </c>
      <c r="AE3682">
        <v>8705</v>
      </c>
      <c r="AF3682">
        <v>1939115</v>
      </c>
      <c r="AG3682">
        <v>1201277.0759370485</v>
      </c>
      <c r="AH3682">
        <v>17592.09586332825</v>
      </c>
      <c r="AI3682">
        <v>0</v>
      </c>
      <c r="AJ3682" s="225" t="s">
        <v>4199</v>
      </c>
      <c r="AK3682">
        <v>1939115</v>
      </c>
      <c r="AL3682">
        <v>755430.01992627967</v>
      </c>
      <c r="AM3682" t="s">
        <v>16698</v>
      </c>
    </row>
    <row r="3683" spans="1:39" x14ac:dyDescent="0.35">
      <c r="A3683" s="1"/>
      <c r="B3683" s="1"/>
      <c r="C3683" s="1"/>
      <c r="D3683" s="1"/>
      <c r="E3683" s="1" t="s">
        <v>4936</v>
      </c>
      <c r="F3683" s="2">
        <v>44926</v>
      </c>
      <c r="G3683" s="3">
        <v>41028</v>
      </c>
      <c r="H3683" s="1"/>
      <c r="I3683" s="1"/>
      <c r="J3683" s="1" t="s">
        <v>9508</v>
      </c>
      <c r="K3683" s="2">
        <v>44405</v>
      </c>
      <c r="L3683" s="1" t="s">
        <v>4236</v>
      </c>
      <c r="M3683" s="122"/>
      <c r="N3683" s="1" t="s">
        <v>4208</v>
      </c>
      <c r="O3683" s="1" t="s">
        <v>4296</v>
      </c>
      <c r="P3683" s="1">
        <v>7637</v>
      </c>
      <c r="Q3683" s="123">
        <v>1215419</v>
      </c>
      <c r="S3683" s="123">
        <v>443024.77796802315</v>
      </c>
      <c r="T3683" s="123">
        <v>2110.9040224470123</v>
      </c>
      <c r="W3683" s="1"/>
      <c r="Z3683" s="225" t="s">
        <v>8835</v>
      </c>
      <c r="AA3683" s="226">
        <v>43915</v>
      </c>
      <c r="AB3683" s="225" t="s">
        <v>4202</v>
      </c>
      <c r="AC3683" s="225" t="s">
        <v>4203</v>
      </c>
      <c r="AD3683" s="225" t="s">
        <v>4268</v>
      </c>
      <c r="AE3683">
        <v>6225</v>
      </c>
      <c r="AF3683">
        <v>1378998</v>
      </c>
      <c r="AG3683">
        <v>1085062.9882312797</v>
      </c>
      <c r="AH3683">
        <v>123752.89280003835</v>
      </c>
      <c r="AI3683">
        <v>21923</v>
      </c>
      <c r="AJ3683" s="225" t="s">
        <v>4232</v>
      </c>
      <c r="AK3683">
        <v>1357075</v>
      </c>
      <c r="AL3683">
        <v>417687.90456875868</v>
      </c>
      <c r="AM3683" t="s">
        <v>16698</v>
      </c>
    </row>
    <row r="3684" spans="1:39" x14ac:dyDescent="0.35">
      <c r="A3684" s="1"/>
      <c r="B3684" s="1"/>
      <c r="C3684" s="1"/>
      <c r="D3684" s="1"/>
      <c r="E3684" s="1" t="s">
        <v>9509</v>
      </c>
      <c r="F3684" s="2">
        <v>44917</v>
      </c>
      <c r="G3684" s="3">
        <v>27513</v>
      </c>
      <c r="H3684" s="1"/>
      <c r="I3684" s="1"/>
      <c r="J3684" s="1" t="s">
        <v>5757</v>
      </c>
      <c r="K3684" s="2">
        <v>44142</v>
      </c>
      <c r="L3684" s="1" t="s">
        <v>4205</v>
      </c>
      <c r="M3684" s="122"/>
      <c r="N3684" s="1" t="s">
        <v>4220</v>
      </c>
      <c r="O3684" s="1" t="s">
        <v>4328</v>
      </c>
      <c r="P3684" s="1">
        <v>7872</v>
      </c>
      <c r="Q3684" s="123">
        <v>1916617</v>
      </c>
      <c r="S3684" s="123">
        <v>601115.19023062044</v>
      </c>
      <c r="T3684" s="123">
        <v>138773.61403837305</v>
      </c>
      <c r="W3684" s="1"/>
      <c r="Z3684" s="225" t="s">
        <v>8837</v>
      </c>
      <c r="AA3684" s="226">
        <v>44725</v>
      </c>
      <c r="AB3684" s="225" t="s">
        <v>4214</v>
      </c>
      <c r="AC3684" s="225" t="s">
        <v>4203</v>
      </c>
      <c r="AD3684" s="225" t="s">
        <v>4242</v>
      </c>
      <c r="AE3684">
        <v>7392</v>
      </c>
      <c r="AF3684">
        <v>2300377</v>
      </c>
      <c r="AG3684">
        <v>482313.35832777235</v>
      </c>
      <c r="AH3684">
        <v>532040.79098092567</v>
      </c>
      <c r="AI3684">
        <v>0</v>
      </c>
      <c r="AJ3684" s="225" t="s">
        <v>4211</v>
      </c>
      <c r="AK3684">
        <v>2300377</v>
      </c>
      <c r="AL3684">
        <v>2350104.4326531533</v>
      </c>
      <c r="AM3684" t="s">
        <v>16698</v>
      </c>
    </row>
    <row r="3685" spans="1:39" x14ac:dyDescent="0.35">
      <c r="A3685" s="1"/>
      <c r="B3685" s="1"/>
      <c r="C3685" s="1"/>
      <c r="D3685" s="1"/>
      <c r="E3685" s="1" t="s">
        <v>7433</v>
      </c>
      <c r="F3685" s="2">
        <v>45384</v>
      </c>
      <c r="G3685" s="3">
        <v>44441</v>
      </c>
      <c r="H3685" s="1"/>
      <c r="I3685" s="1"/>
      <c r="J3685" s="1" t="s">
        <v>9510</v>
      </c>
      <c r="K3685" s="2">
        <v>43891</v>
      </c>
      <c r="L3685" s="1" t="s">
        <v>4225</v>
      </c>
      <c r="M3685" s="122"/>
      <c r="N3685" s="1" t="s">
        <v>4220</v>
      </c>
      <c r="O3685" s="1" t="s">
        <v>4245</v>
      </c>
      <c r="P3685" s="1">
        <v>5744</v>
      </c>
      <c r="Q3685" s="123">
        <v>2274496</v>
      </c>
      <c r="S3685" s="123">
        <v>247316.85381222755</v>
      </c>
      <c r="T3685" s="123">
        <v>498494.02336032473</v>
      </c>
      <c r="W3685" s="1"/>
      <c r="Z3685" s="225" t="s">
        <v>8836</v>
      </c>
      <c r="AA3685" s="226">
        <v>44183</v>
      </c>
      <c r="AB3685" s="225" t="s">
        <v>4198</v>
      </c>
      <c r="AC3685" s="225" t="s">
        <v>4203</v>
      </c>
      <c r="AD3685" s="225" t="s">
        <v>4309</v>
      </c>
      <c r="AE3685">
        <v>8834</v>
      </c>
      <c r="AF3685">
        <v>1780443</v>
      </c>
      <c r="AG3685">
        <v>1065413.4098894617</v>
      </c>
      <c r="AH3685">
        <v>530814.69164539489</v>
      </c>
      <c r="AI3685">
        <v>59742</v>
      </c>
      <c r="AJ3685" s="225" t="s">
        <v>4199</v>
      </c>
      <c r="AK3685">
        <v>1720701</v>
      </c>
      <c r="AL3685">
        <v>1245844.2817559331</v>
      </c>
      <c r="AM3685" t="s">
        <v>16698</v>
      </c>
    </row>
    <row r="3686" spans="1:39" x14ac:dyDescent="0.35">
      <c r="A3686" s="1"/>
      <c r="B3686" s="1"/>
      <c r="C3686" s="1"/>
      <c r="D3686" s="1"/>
      <c r="E3686" s="1" t="s">
        <v>9511</v>
      </c>
      <c r="F3686" s="2">
        <v>45286</v>
      </c>
      <c r="G3686" s="3">
        <v>20290</v>
      </c>
      <c r="H3686" s="1"/>
      <c r="I3686" s="1"/>
      <c r="J3686" s="1" t="s">
        <v>9462</v>
      </c>
      <c r="K3686" s="2">
        <v>45319</v>
      </c>
      <c r="L3686" s="1" t="s">
        <v>4198</v>
      </c>
      <c r="M3686" s="122"/>
      <c r="N3686" s="1" t="s">
        <v>4220</v>
      </c>
      <c r="O3686" s="1" t="s">
        <v>4328</v>
      </c>
      <c r="P3686" s="1">
        <v>7396</v>
      </c>
      <c r="Q3686" s="123">
        <v>647820</v>
      </c>
      <c r="S3686" s="123">
        <v>67581.551018700891</v>
      </c>
      <c r="T3686" s="123">
        <v>88385.166257218851</v>
      </c>
      <c r="W3686" s="1"/>
      <c r="Z3686" s="225" t="s">
        <v>8839</v>
      </c>
      <c r="AA3686" s="226">
        <v>44155</v>
      </c>
      <c r="AB3686" s="225" t="s">
        <v>4202</v>
      </c>
      <c r="AC3686" s="225" t="s">
        <v>4203</v>
      </c>
      <c r="AD3686" s="225" t="s">
        <v>4323</v>
      </c>
      <c r="AE3686">
        <v>7846</v>
      </c>
      <c r="AF3686">
        <v>2123158</v>
      </c>
      <c r="AG3686">
        <v>1872872.9711007697</v>
      </c>
      <c r="AH3686">
        <v>31766.053984941002</v>
      </c>
      <c r="AI3686">
        <v>16065</v>
      </c>
      <c r="AJ3686" s="225" t="s">
        <v>4232</v>
      </c>
      <c r="AK3686">
        <v>2107093</v>
      </c>
      <c r="AL3686">
        <v>282051.08288417128</v>
      </c>
      <c r="AM3686" t="s">
        <v>16698</v>
      </c>
    </row>
    <row r="3687" spans="1:39" x14ac:dyDescent="0.35">
      <c r="A3687" s="1"/>
      <c r="B3687" s="1"/>
      <c r="C3687" s="1"/>
      <c r="D3687" s="1"/>
      <c r="E3687" s="1" t="s">
        <v>9512</v>
      </c>
      <c r="F3687" s="2">
        <v>44632</v>
      </c>
      <c r="G3687" s="3">
        <v>53256</v>
      </c>
      <c r="H3687" s="1"/>
      <c r="I3687" s="1"/>
      <c r="J3687" s="1" t="s">
        <v>9513</v>
      </c>
      <c r="K3687" s="2">
        <v>43909</v>
      </c>
      <c r="L3687" s="1" t="s">
        <v>4236</v>
      </c>
      <c r="M3687" s="122"/>
      <c r="N3687" s="1" t="s">
        <v>4220</v>
      </c>
      <c r="O3687" s="1" t="s">
        <v>4328</v>
      </c>
      <c r="P3687" s="1">
        <v>7208</v>
      </c>
      <c r="Q3687" s="123">
        <v>1388644</v>
      </c>
      <c r="S3687" s="123">
        <v>1276494.2224230503</v>
      </c>
      <c r="T3687" s="123">
        <v>290160.43613919377</v>
      </c>
      <c r="W3687" s="1"/>
      <c r="Z3687" s="225" t="s">
        <v>8840</v>
      </c>
      <c r="AA3687" s="226">
        <v>44324</v>
      </c>
      <c r="AB3687" s="225" t="s">
        <v>4236</v>
      </c>
      <c r="AC3687" s="225" t="s">
        <v>4203</v>
      </c>
      <c r="AD3687" s="225" t="s">
        <v>4456</v>
      </c>
      <c r="AE3687">
        <v>6423</v>
      </c>
      <c r="AF3687">
        <v>1299228</v>
      </c>
      <c r="AG3687">
        <v>245559.50554270801</v>
      </c>
      <c r="AH3687">
        <v>56473.536524539668</v>
      </c>
      <c r="AI3687">
        <v>47007</v>
      </c>
      <c r="AJ3687" s="225" t="s">
        <v>4232</v>
      </c>
      <c r="AK3687">
        <v>1252221</v>
      </c>
      <c r="AL3687">
        <v>1110142.0309818315</v>
      </c>
      <c r="AM3687" t="s">
        <v>16698</v>
      </c>
    </row>
    <row r="3688" spans="1:39" x14ac:dyDescent="0.35">
      <c r="A3688" s="1"/>
      <c r="B3688" s="1"/>
      <c r="C3688" s="1"/>
      <c r="D3688" s="1"/>
      <c r="E3688" s="1" t="s">
        <v>7884</v>
      </c>
      <c r="F3688" s="2">
        <v>44523</v>
      </c>
      <c r="G3688" s="3">
        <v>59389</v>
      </c>
      <c r="H3688" s="1"/>
      <c r="I3688" s="1"/>
      <c r="J3688" s="1" t="s">
        <v>9514</v>
      </c>
      <c r="K3688" s="2">
        <v>45337</v>
      </c>
      <c r="L3688" s="1" t="s">
        <v>4236</v>
      </c>
      <c r="M3688" s="122"/>
      <c r="N3688" s="1" t="s">
        <v>4220</v>
      </c>
      <c r="O3688" s="1" t="s">
        <v>4239</v>
      </c>
      <c r="P3688" s="1">
        <v>5707</v>
      </c>
      <c r="Q3688" s="123">
        <v>261120</v>
      </c>
      <c r="S3688" s="123">
        <v>234150.76627118659</v>
      </c>
      <c r="T3688" s="123">
        <v>74629.43035253523</v>
      </c>
      <c r="W3688" s="1"/>
      <c r="Z3688" s="225" t="s">
        <v>8841</v>
      </c>
      <c r="AA3688" s="226">
        <v>44070</v>
      </c>
      <c r="AB3688" s="225" t="s">
        <v>4205</v>
      </c>
      <c r="AC3688" s="225" t="s">
        <v>4203</v>
      </c>
      <c r="AD3688" s="225" t="s">
        <v>4323</v>
      </c>
      <c r="AE3688">
        <v>6014</v>
      </c>
      <c r="AF3688">
        <v>412694</v>
      </c>
      <c r="AG3688">
        <v>27299.741349803953</v>
      </c>
      <c r="AH3688">
        <v>92976.971783689864</v>
      </c>
      <c r="AI3688">
        <v>12319</v>
      </c>
      <c r="AJ3688" s="225" t="s">
        <v>4199</v>
      </c>
      <c r="AK3688">
        <v>400375</v>
      </c>
      <c r="AL3688">
        <v>478371.23043388588</v>
      </c>
      <c r="AM3688" t="s">
        <v>16698</v>
      </c>
    </row>
    <row r="3689" spans="1:39" x14ac:dyDescent="0.35">
      <c r="A3689" s="1"/>
      <c r="B3689" s="1"/>
      <c r="C3689" s="1"/>
      <c r="D3689" s="1"/>
      <c r="E3689" s="1" t="s">
        <v>8361</v>
      </c>
      <c r="F3689" s="2">
        <v>44036</v>
      </c>
      <c r="G3689" s="3">
        <v>26388</v>
      </c>
      <c r="H3689" s="1"/>
      <c r="I3689" s="1"/>
      <c r="J3689" s="1" t="s">
        <v>5375</v>
      </c>
      <c r="K3689" s="2">
        <v>44807</v>
      </c>
      <c r="L3689" s="1" t="s">
        <v>4236</v>
      </c>
      <c r="M3689" s="122"/>
      <c r="N3689" s="1" t="s">
        <v>4203</v>
      </c>
      <c r="O3689" s="1" t="s">
        <v>4215</v>
      </c>
      <c r="P3689" s="1">
        <v>8652</v>
      </c>
      <c r="Q3689" s="123">
        <v>461439</v>
      </c>
      <c r="S3689" s="123">
        <v>118411.89959505662</v>
      </c>
      <c r="T3689" s="123">
        <v>53825.459455807431</v>
      </c>
      <c r="W3689" s="1"/>
      <c r="Z3689" s="225" t="s">
        <v>8842</v>
      </c>
      <c r="AA3689" s="226">
        <v>45119</v>
      </c>
      <c r="AB3689" s="225" t="s">
        <v>4214</v>
      </c>
      <c r="AC3689" s="225" t="s">
        <v>4220</v>
      </c>
      <c r="AD3689" s="225" t="s">
        <v>4287</v>
      </c>
      <c r="AE3689">
        <v>8731</v>
      </c>
      <c r="AF3689">
        <v>2158567</v>
      </c>
      <c r="AG3689">
        <v>69291.276647978171</v>
      </c>
      <c r="AH3689">
        <v>73297.946852120382</v>
      </c>
      <c r="AI3689">
        <v>53608</v>
      </c>
      <c r="AJ3689" s="225" t="s">
        <v>4211</v>
      </c>
      <c r="AK3689">
        <v>2104959</v>
      </c>
      <c r="AL3689">
        <v>2162573.6702041421</v>
      </c>
      <c r="AM3689" t="s">
        <v>16698</v>
      </c>
    </row>
    <row r="3690" spans="1:39" x14ac:dyDescent="0.35">
      <c r="A3690" s="1"/>
      <c r="B3690" s="1"/>
      <c r="C3690" s="1"/>
      <c r="D3690" s="1"/>
      <c r="E3690" s="1" t="s">
        <v>9515</v>
      </c>
      <c r="F3690" s="2">
        <v>44961</v>
      </c>
      <c r="G3690" s="3">
        <v>15475</v>
      </c>
      <c r="H3690" s="1"/>
      <c r="I3690" s="1"/>
      <c r="J3690" s="1" t="s">
        <v>8180</v>
      </c>
      <c r="K3690" s="2">
        <v>44023</v>
      </c>
      <c r="L3690" s="1" t="s">
        <v>4225</v>
      </c>
      <c r="M3690" s="122"/>
      <c r="N3690" s="1" t="s">
        <v>4203</v>
      </c>
      <c r="O3690" s="1" t="s">
        <v>4221</v>
      </c>
      <c r="P3690" s="1">
        <v>8374</v>
      </c>
      <c r="Q3690" s="123">
        <v>1593746</v>
      </c>
      <c r="S3690" s="123">
        <v>345855.13297248178</v>
      </c>
      <c r="T3690" s="123">
        <v>437522.35297063011</v>
      </c>
      <c r="W3690" s="1"/>
      <c r="Z3690" s="225" t="s">
        <v>8843</v>
      </c>
      <c r="AA3690" s="226">
        <v>45105</v>
      </c>
      <c r="AB3690" s="225" t="s">
        <v>4214</v>
      </c>
      <c r="AC3690" s="225" t="s">
        <v>4208</v>
      </c>
      <c r="AD3690" s="225" t="s">
        <v>4328</v>
      </c>
      <c r="AE3690">
        <v>8821</v>
      </c>
      <c r="AF3690">
        <v>1566191</v>
      </c>
      <c r="AG3690">
        <v>400957.09213731554</v>
      </c>
      <c r="AH3690">
        <v>204377.60125582514</v>
      </c>
      <c r="AI3690">
        <v>0</v>
      </c>
      <c r="AJ3690" s="225" t="s">
        <v>4211</v>
      </c>
      <c r="AK3690">
        <v>1566191</v>
      </c>
      <c r="AL3690">
        <v>1369611.5091185095</v>
      </c>
      <c r="AM3690" t="s">
        <v>16698</v>
      </c>
    </row>
    <row r="3691" spans="1:39" x14ac:dyDescent="0.35">
      <c r="A3691" s="1"/>
      <c r="B3691" s="1"/>
      <c r="C3691" s="1"/>
      <c r="D3691" s="1"/>
      <c r="E3691" s="1" t="s">
        <v>4847</v>
      </c>
      <c r="F3691" s="2">
        <v>44645</v>
      </c>
      <c r="G3691" s="3">
        <v>12076</v>
      </c>
      <c r="H3691" s="1"/>
      <c r="I3691" s="1"/>
      <c r="J3691" s="1" t="s">
        <v>9131</v>
      </c>
      <c r="K3691" s="2">
        <v>44210</v>
      </c>
      <c r="L3691" s="1" t="s">
        <v>4205</v>
      </c>
      <c r="M3691" s="122"/>
      <c r="N3691" s="1" t="s">
        <v>4208</v>
      </c>
      <c r="O3691" s="1" t="s">
        <v>4372</v>
      </c>
      <c r="P3691" s="1">
        <v>8512</v>
      </c>
      <c r="Q3691" s="123">
        <v>2260529</v>
      </c>
      <c r="S3691" s="123">
        <v>132042.33438945358</v>
      </c>
      <c r="T3691" s="123">
        <v>392969.74032815266</v>
      </c>
      <c r="W3691" s="1"/>
      <c r="Z3691" s="225" t="s">
        <v>8845</v>
      </c>
      <c r="AA3691" s="226">
        <v>45156</v>
      </c>
      <c r="AB3691" s="225" t="s">
        <v>4198</v>
      </c>
      <c r="AC3691" s="225" t="s">
        <v>4203</v>
      </c>
      <c r="AD3691" s="225" t="s">
        <v>4302</v>
      </c>
      <c r="AE3691">
        <v>6624</v>
      </c>
      <c r="AF3691">
        <v>801401</v>
      </c>
      <c r="AG3691">
        <v>255949.45214083709</v>
      </c>
      <c r="AH3691">
        <v>5517.1957397246224</v>
      </c>
      <c r="AI3691">
        <v>0</v>
      </c>
      <c r="AJ3691" s="225" t="s">
        <v>4199</v>
      </c>
      <c r="AK3691">
        <v>801401</v>
      </c>
      <c r="AL3691">
        <v>550968.74359888758</v>
      </c>
      <c r="AM3691" t="s">
        <v>16698</v>
      </c>
    </row>
    <row r="3692" spans="1:39" x14ac:dyDescent="0.35">
      <c r="A3692" s="1"/>
      <c r="B3692" s="1"/>
      <c r="C3692" s="1"/>
      <c r="D3692" s="1"/>
      <c r="E3692" s="1" t="s">
        <v>7607</v>
      </c>
      <c r="F3692" s="2">
        <v>44134</v>
      </c>
      <c r="G3692" s="3">
        <v>31869</v>
      </c>
      <c r="H3692" s="1"/>
      <c r="I3692" s="1"/>
      <c r="J3692" s="1" t="s">
        <v>8878</v>
      </c>
      <c r="K3692" s="2">
        <v>45035</v>
      </c>
      <c r="L3692" s="1" t="s">
        <v>4205</v>
      </c>
      <c r="M3692" s="122"/>
      <c r="N3692" s="1" t="s">
        <v>4203</v>
      </c>
      <c r="O3692" s="1" t="s">
        <v>4235</v>
      </c>
      <c r="P3692" s="1">
        <v>5678</v>
      </c>
      <c r="Q3692" s="123">
        <v>701270</v>
      </c>
      <c r="S3692" s="123">
        <v>38319.508750599292</v>
      </c>
      <c r="T3692" s="123">
        <v>66206.225579472637</v>
      </c>
      <c r="W3692" s="1"/>
      <c r="Z3692" s="225" t="s">
        <v>8847</v>
      </c>
      <c r="AA3692" s="226">
        <v>44941</v>
      </c>
      <c r="AB3692" s="225" t="s">
        <v>4202</v>
      </c>
      <c r="AC3692" s="225" t="s">
        <v>4203</v>
      </c>
      <c r="AD3692" s="225" t="s">
        <v>4386</v>
      </c>
      <c r="AE3692">
        <v>6467</v>
      </c>
      <c r="AF3692">
        <v>1371047</v>
      </c>
      <c r="AG3692">
        <v>1039231.9664509567</v>
      </c>
      <c r="AH3692">
        <v>197802.837782722</v>
      </c>
      <c r="AI3692">
        <v>0</v>
      </c>
      <c r="AJ3692" s="225" t="s">
        <v>4232</v>
      </c>
      <c r="AK3692">
        <v>1371047</v>
      </c>
      <c r="AL3692">
        <v>529617.87133176532</v>
      </c>
      <c r="AM3692" t="s">
        <v>16698</v>
      </c>
    </row>
    <row r="3693" spans="1:39" x14ac:dyDescent="0.35">
      <c r="A3693" s="1"/>
      <c r="B3693" s="1"/>
      <c r="C3693" s="1"/>
      <c r="D3693" s="1"/>
      <c r="E3693" s="1" t="s">
        <v>7214</v>
      </c>
      <c r="F3693" s="2">
        <v>45128</v>
      </c>
      <c r="G3693" s="3">
        <v>32957</v>
      </c>
      <c r="H3693" s="1"/>
      <c r="I3693" s="1"/>
      <c r="J3693" s="1" t="s">
        <v>5086</v>
      </c>
      <c r="K3693" s="2">
        <v>45297</v>
      </c>
      <c r="L3693" s="1" t="s">
        <v>4236</v>
      </c>
      <c r="M3693" s="122"/>
      <c r="N3693" s="1" t="s">
        <v>4220</v>
      </c>
      <c r="O3693" s="1" t="s">
        <v>4221</v>
      </c>
      <c r="P3693" s="1">
        <v>7129</v>
      </c>
      <c r="Q3693" s="123">
        <v>936148</v>
      </c>
      <c r="S3693" s="123">
        <v>835052.13452463096</v>
      </c>
      <c r="T3693" s="123">
        <v>296595.46976959839</v>
      </c>
      <c r="W3693" s="1"/>
      <c r="Z3693" s="225" t="s">
        <v>8848</v>
      </c>
      <c r="AA3693" s="226">
        <v>43916</v>
      </c>
      <c r="AB3693" s="225" t="s">
        <v>4216</v>
      </c>
      <c r="AC3693" s="225" t="s">
        <v>4220</v>
      </c>
      <c r="AD3693" s="225" t="s">
        <v>4242</v>
      </c>
      <c r="AE3693">
        <v>5708</v>
      </c>
      <c r="AF3693">
        <v>1784839</v>
      </c>
      <c r="AG3693">
        <v>1255321.2551040375</v>
      </c>
      <c r="AH3693">
        <v>320775.35371673142</v>
      </c>
      <c r="AI3693">
        <v>0</v>
      </c>
      <c r="AJ3693" s="225" t="s">
        <v>4217</v>
      </c>
      <c r="AK3693">
        <v>1784839</v>
      </c>
      <c r="AL3693">
        <v>850293.09861269395</v>
      </c>
      <c r="AM3693" t="s">
        <v>16698</v>
      </c>
    </row>
    <row r="3694" spans="1:39" x14ac:dyDescent="0.35">
      <c r="A3694" s="1"/>
      <c r="B3694" s="1"/>
      <c r="C3694" s="1"/>
      <c r="D3694" s="1"/>
      <c r="E3694" s="1" t="s">
        <v>8377</v>
      </c>
      <c r="F3694" s="2">
        <v>45206</v>
      </c>
      <c r="G3694" s="3">
        <v>13275</v>
      </c>
      <c r="H3694" s="1"/>
      <c r="I3694" s="1"/>
      <c r="J3694" s="1" t="s">
        <v>9516</v>
      </c>
      <c r="K3694" s="2">
        <v>44087</v>
      </c>
      <c r="L3694" s="1" t="s">
        <v>4205</v>
      </c>
      <c r="M3694" s="122"/>
      <c r="N3694" s="1" t="s">
        <v>4203</v>
      </c>
      <c r="O3694" s="1" t="s">
        <v>4477</v>
      </c>
      <c r="P3694" s="1">
        <v>9169</v>
      </c>
      <c r="Q3694" s="123">
        <v>784926</v>
      </c>
      <c r="S3694" s="123">
        <v>659402.82884967641</v>
      </c>
      <c r="T3694" s="123">
        <v>32047.31126371774</v>
      </c>
      <c r="W3694" s="1"/>
      <c r="Z3694" s="225" t="s">
        <v>8849</v>
      </c>
      <c r="AA3694" s="226">
        <v>44529</v>
      </c>
      <c r="AB3694" s="225" t="s">
        <v>4205</v>
      </c>
      <c r="AC3694" s="225" t="s">
        <v>4203</v>
      </c>
      <c r="AD3694" s="225" t="s">
        <v>4224</v>
      </c>
      <c r="AE3694">
        <v>8846</v>
      </c>
      <c r="AF3694">
        <v>1261448</v>
      </c>
      <c r="AG3694">
        <v>760356.07277905988</v>
      </c>
      <c r="AH3694">
        <v>143492.35478331716</v>
      </c>
      <c r="AI3694">
        <v>37936</v>
      </c>
      <c r="AJ3694" s="225" t="s">
        <v>4199</v>
      </c>
      <c r="AK3694">
        <v>1223512</v>
      </c>
      <c r="AL3694">
        <v>644584.28200425731</v>
      </c>
      <c r="AM3694" t="s">
        <v>16698</v>
      </c>
    </row>
    <row r="3695" spans="1:39" x14ac:dyDescent="0.35">
      <c r="A3695" s="1"/>
      <c r="B3695" s="1"/>
      <c r="C3695" s="1"/>
      <c r="D3695" s="1"/>
      <c r="E3695" s="1" t="s">
        <v>9517</v>
      </c>
      <c r="F3695" s="2">
        <v>44284</v>
      </c>
      <c r="G3695" s="3">
        <v>34599</v>
      </c>
      <c r="H3695" s="1"/>
      <c r="I3695" s="1"/>
      <c r="J3695" s="1" t="s">
        <v>9518</v>
      </c>
      <c r="K3695" s="2">
        <v>45157</v>
      </c>
      <c r="L3695" s="1" t="s">
        <v>4205</v>
      </c>
      <c r="M3695" s="122"/>
      <c r="N3695" s="1" t="s">
        <v>4203</v>
      </c>
      <c r="O3695" s="1" t="s">
        <v>4296</v>
      </c>
      <c r="P3695" s="1">
        <v>7357</v>
      </c>
      <c r="Q3695" s="123">
        <v>2376432</v>
      </c>
      <c r="S3695" s="123">
        <v>1394581.7293976725</v>
      </c>
      <c r="T3695" s="123">
        <v>759981.32060794439</v>
      </c>
      <c r="W3695" s="1"/>
      <c r="Z3695" s="225" t="s">
        <v>8851</v>
      </c>
      <c r="AA3695" s="226">
        <v>44310</v>
      </c>
      <c r="AB3695" s="225" t="s">
        <v>4210</v>
      </c>
      <c r="AC3695" s="225" t="s">
        <v>4208</v>
      </c>
      <c r="AD3695" s="225" t="s">
        <v>4231</v>
      </c>
      <c r="AE3695">
        <v>8534</v>
      </c>
      <c r="AF3695">
        <v>832222</v>
      </c>
      <c r="AG3695">
        <v>766487.41292917193</v>
      </c>
      <c r="AH3695">
        <v>83011.200455043538</v>
      </c>
      <c r="AI3695">
        <v>0</v>
      </c>
      <c r="AJ3695" s="225" t="s">
        <v>4211</v>
      </c>
      <c r="AK3695">
        <v>832222</v>
      </c>
      <c r="AL3695">
        <v>148745.78752587159</v>
      </c>
      <c r="AM3695" t="s">
        <v>16698</v>
      </c>
    </row>
    <row r="3696" spans="1:39" x14ac:dyDescent="0.35">
      <c r="A3696" s="1"/>
      <c r="B3696" s="1"/>
      <c r="C3696" s="1"/>
      <c r="D3696" s="1"/>
      <c r="E3696" s="1" t="s">
        <v>9519</v>
      </c>
      <c r="F3696" s="2">
        <v>44475</v>
      </c>
      <c r="G3696" s="3">
        <v>35140</v>
      </c>
      <c r="H3696" s="1"/>
      <c r="I3696" s="1"/>
      <c r="J3696" s="1" t="s">
        <v>6276</v>
      </c>
      <c r="K3696" s="2">
        <v>45413</v>
      </c>
      <c r="L3696" s="1" t="s">
        <v>4205</v>
      </c>
      <c r="M3696" s="122"/>
      <c r="N3696" s="1" t="s">
        <v>4220</v>
      </c>
      <c r="O3696" s="1" t="s">
        <v>4309</v>
      </c>
      <c r="P3696" s="1">
        <v>5930</v>
      </c>
      <c r="Q3696" s="123">
        <v>2464664</v>
      </c>
      <c r="S3696" s="123">
        <v>378559.23679090536</v>
      </c>
      <c r="T3696" s="123">
        <v>622367.58050965099</v>
      </c>
      <c r="W3696" s="1"/>
      <c r="Z3696" s="225" t="s">
        <v>8853</v>
      </c>
      <c r="AA3696" s="226">
        <v>45387</v>
      </c>
      <c r="AB3696" s="225" t="s">
        <v>4198</v>
      </c>
      <c r="AC3696" s="225" t="s">
        <v>4203</v>
      </c>
      <c r="AD3696" s="225" t="s">
        <v>4400</v>
      </c>
      <c r="AE3696">
        <v>5896</v>
      </c>
      <c r="AF3696">
        <v>1973282</v>
      </c>
      <c r="AG3696">
        <v>490630.75414135383</v>
      </c>
      <c r="AH3696">
        <v>379004.59410290333</v>
      </c>
      <c r="AI3696">
        <v>10820</v>
      </c>
      <c r="AJ3696" s="225" t="s">
        <v>4199</v>
      </c>
      <c r="AK3696">
        <v>1962462</v>
      </c>
      <c r="AL3696">
        <v>1861655.8399615495</v>
      </c>
      <c r="AM3696" t="s">
        <v>16698</v>
      </c>
    </row>
    <row r="3697" spans="1:39" x14ac:dyDescent="0.35">
      <c r="A3697" s="1"/>
      <c r="B3697" s="1"/>
      <c r="C3697" s="1"/>
      <c r="D3697" s="1"/>
      <c r="E3697" s="1" t="s">
        <v>9520</v>
      </c>
      <c r="F3697" s="2">
        <v>45280</v>
      </c>
      <c r="G3697" s="3">
        <v>27259</v>
      </c>
      <c r="H3697" s="1"/>
      <c r="I3697" s="1"/>
      <c r="J3697" s="1" t="s">
        <v>9503</v>
      </c>
      <c r="K3697" s="2">
        <v>45032</v>
      </c>
      <c r="L3697" s="1" t="s">
        <v>4205</v>
      </c>
      <c r="M3697" s="122"/>
      <c r="N3697" s="1" t="s">
        <v>4208</v>
      </c>
      <c r="O3697" s="1" t="s">
        <v>4274</v>
      </c>
      <c r="P3697" s="1">
        <v>6430</v>
      </c>
      <c r="Q3697" s="123">
        <v>1320605</v>
      </c>
      <c r="S3697" s="123">
        <v>873914.55000629998</v>
      </c>
      <c r="T3697" s="123">
        <v>50187.518566779887</v>
      </c>
      <c r="W3697" s="1"/>
      <c r="Z3697" s="225" t="s">
        <v>8854</v>
      </c>
      <c r="AA3697" s="226">
        <v>45273</v>
      </c>
      <c r="AB3697" s="225" t="s">
        <v>4205</v>
      </c>
      <c r="AC3697" s="225" t="s">
        <v>4203</v>
      </c>
      <c r="AD3697" s="225" t="s">
        <v>4456</v>
      </c>
      <c r="AE3697">
        <v>5921</v>
      </c>
      <c r="AF3697">
        <v>1221766</v>
      </c>
      <c r="AG3697">
        <v>179306.7781809369</v>
      </c>
      <c r="AH3697">
        <v>394384.48577207606</v>
      </c>
      <c r="AI3697">
        <v>36760</v>
      </c>
      <c r="AJ3697" s="225" t="s">
        <v>4199</v>
      </c>
      <c r="AK3697">
        <v>1185006</v>
      </c>
      <c r="AL3697">
        <v>1436843.7075911392</v>
      </c>
      <c r="AM3697" t="s">
        <v>16698</v>
      </c>
    </row>
    <row r="3698" spans="1:39" x14ac:dyDescent="0.35">
      <c r="A3698" s="1"/>
      <c r="B3698" s="1"/>
      <c r="C3698" s="1"/>
      <c r="D3698" s="1"/>
      <c r="E3698" s="1" t="s">
        <v>6210</v>
      </c>
      <c r="F3698" s="2">
        <v>45170</v>
      </c>
      <c r="G3698" s="3">
        <v>40338</v>
      </c>
      <c r="H3698" s="1"/>
      <c r="I3698" s="1"/>
      <c r="J3698" s="1" t="s">
        <v>7727</v>
      </c>
      <c r="K3698" s="2">
        <v>45106</v>
      </c>
      <c r="L3698" s="1" t="s">
        <v>4236</v>
      </c>
      <c r="M3698" s="122"/>
      <c r="N3698" s="1" t="s">
        <v>4208</v>
      </c>
      <c r="O3698" s="1" t="s">
        <v>4377</v>
      </c>
      <c r="P3698" s="1">
        <v>6235</v>
      </c>
      <c r="Q3698" s="123">
        <v>1019151</v>
      </c>
      <c r="S3698" s="123">
        <v>865318.67616165569</v>
      </c>
      <c r="T3698" s="123">
        <v>38276.258154754854</v>
      </c>
      <c r="W3698" s="1"/>
      <c r="Z3698" s="225" t="s">
        <v>8855</v>
      </c>
      <c r="AA3698" s="226">
        <v>44791</v>
      </c>
      <c r="AB3698" s="225" t="s">
        <v>4198</v>
      </c>
      <c r="AC3698" s="225" t="s">
        <v>4203</v>
      </c>
      <c r="AD3698" s="225" t="s">
        <v>4312</v>
      </c>
      <c r="AE3698">
        <v>7146</v>
      </c>
      <c r="AF3698">
        <v>1975126</v>
      </c>
      <c r="AG3698">
        <v>1599666.5965148166</v>
      </c>
      <c r="AH3698">
        <v>154007.77624127976</v>
      </c>
      <c r="AI3698">
        <v>58942</v>
      </c>
      <c r="AJ3698" s="225" t="s">
        <v>4199</v>
      </c>
      <c r="AK3698">
        <v>1916184</v>
      </c>
      <c r="AL3698">
        <v>529467.17972646316</v>
      </c>
      <c r="AM3698" t="s">
        <v>16698</v>
      </c>
    </row>
    <row r="3699" spans="1:39" x14ac:dyDescent="0.35">
      <c r="A3699" s="1"/>
      <c r="B3699" s="1"/>
      <c r="C3699" s="1"/>
      <c r="D3699" s="1"/>
      <c r="E3699" s="1" t="s">
        <v>9521</v>
      </c>
      <c r="F3699" s="2">
        <v>45001</v>
      </c>
      <c r="G3699" s="3">
        <v>46879</v>
      </c>
      <c r="H3699" s="1"/>
      <c r="I3699" s="1"/>
      <c r="J3699" s="1" t="s">
        <v>5045</v>
      </c>
      <c r="K3699" s="2">
        <v>43909</v>
      </c>
      <c r="L3699" s="1" t="s">
        <v>4225</v>
      </c>
      <c r="M3699" s="122"/>
      <c r="N3699" s="1" t="s">
        <v>4220</v>
      </c>
      <c r="O3699" s="1" t="s">
        <v>4477</v>
      </c>
      <c r="P3699" s="1">
        <v>8616</v>
      </c>
      <c r="Q3699" s="123">
        <v>1969664</v>
      </c>
      <c r="S3699" s="123">
        <v>1021093.6595172184</v>
      </c>
      <c r="T3699" s="123">
        <v>306880.80324423383</v>
      </c>
      <c r="W3699" s="1"/>
      <c r="Z3699" s="225" t="s">
        <v>8856</v>
      </c>
      <c r="AA3699" s="226">
        <v>45240</v>
      </c>
      <c r="AB3699" s="225" t="s">
        <v>4205</v>
      </c>
      <c r="AC3699" s="225" t="s">
        <v>4220</v>
      </c>
      <c r="AD3699" s="225" t="s">
        <v>4277</v>
      </c>
      <c r="AE3699">
        <v>5517</v>
      </c>
      <c r="AF3699">
        <v>1987958</v>
      </c>
      <c r="AG3699">
        <v>1711333.0631444866</v>
      </c>
      <c r="AH3699">
        <v>246374.98755241683</v>
      </c>
      <c r="AI3699">
        <v>24482</v>
      </c>
      <c r="AJ3699" s="225" t="s">
        <v>4199</v>
      </c>
      <c r="AK3699">
        <v>1963476</v>
      </c>
      <c r="AL3699">
        <v>522999.92440793023</v>
      </c>
      <c r="AM3699" t="s">
        <v>16698</v>
      </c>
    </row>
    <row r="3700" spans="1:39" x14ac:dyDescent="0.35">
      <c r="A3700" s="1"/>
      <c r="B3700" s="1"/>
      <c r="C3700" s="1"/>
      <c r="D3700" s="1"/>
      <c r="E3700" s="1" t="s">
        <v>9522</v>
      </c>
      <c r="F3700" s="2">
        <v>44227</v>
      </c>
      <c r="G3700" s="3">
        <v>16327</v>
      </c>
      <c r="H3700" s="1"/>
      <c r="I3700" s="1"/>
      <c r="J3700" s="1" t="s">
        <v>9523</v>
      </c>
      <c r="K3700" s="2">
        <v>44380</v>
      </c>
      <c r="L3700" s="1" t="s">
        <v>4205</v>
      </c>
      <c r="M3700" s="122"/>
      <c r="N3700" s="1" t="s">
        <v>4208</v>
      </c>
      <c r="O3700" s="1" t="s">
        <v>4224</v>
      </c>
      <c r="P3700" s="1">
        <v>7246</v>
      </c>
      <c r="Q3700" s="123">
        <v>1422468</v>
      </c>
      <c r="S3700" s="123">
        <v>556023.51049958379</v>
      </c>
      <c r="T3700" s="123">
        <v>416442.36689062201</v>
      </c>
      <c r="W3700" s="1"/>
      <c r="Z3700" s="225" t="s">
        <v>8858</v>
      </c>
      <c r="AA3700" s="226">
        <v>45165</v>
      </c>
      <c r="AB3700" s="225" t="s">
        <v>4198</v>
      </c>
      <c r="AC3700" s="225" t="s">
        <v>4203</v>
      </c>
      <c r="AD3700" s="225" t="s">
        <v>4343</v>
      </c>
      <c r="AE3700">
        <v>8132</v>
      </c>
      <c r="AF3700">
        <v>366805</v>
      </c>
      <c r="AG3700">
        <v>323628.75333300227</v>
      </c>
      <c r="AH3700">
        <v>46941.196364660602</v>
      </c>
      <c r="AI3700">
        <v>56793</v>
      </c>
      <c r="AJ3700" s="225" t="s">
        <v>4199</v>
      </c>
      <c r="AK3700">
        <v>310012</v>
      </c>
      <c r="AL3700">
        <v>90117.443031658331</v>
      </c>
      <c r="AM3700" t="s">
        <v>16698</v>
      </c>
    </row>
    <row r="3701" spans="1:39" x14ac:dyDescent="0.35">
      <c r="A3701" s="1"/>
      <c r="B3701" s="1"/>
      <c r="C3701" s="1"/>
      <c r="D3701" s="1"/>
      <c r="E3701" s="1" t="s">
        <v>7068</v>
      </c>
      <c r="F3701" s="2">
        <v>44466</v>
      </c>
      <c r="G3701" s="3">
        <v>23493</v>
      </c>
      <c r="H3701" s="1"/>
      <c r="I3701" s="1"/>
      <c r="J3701" s="1" t="s">
        <v>9524</v>
      </c>
      <c r="K3701" s="2">
        <v>44840</v>
      </c>
      <c r="L3701" s="1" t="s">
        <v>4198</v>
      </c>
      <c r="M3701" s="122"/>
      <c r="N3701" s="1" t="s">
        <v>4203</v>
      </c>
      <c r="O3701" s="1" t="s">
        <v>4287</v>
      </c>
      <c r="P3701" s="1">
        <v>9169</v>
      </c>
      <c r="Q3701" s="123">
        <v>814753</v>
      </c>
      <c r="S3701" s="123">
        <v>462300.86325005174</v>
      </c>
      <c r="T3701" s="123">
        <v>53427.167095588717</v>
      </c>
      <c r="W3701" s="1"/>
      <c r="Z3701" s="225" t="s">
        <v>8859</v>
      </c>
      <c r="AA3701" s="226">
        <v>45306</v>
      </c>
      <c r="AB3701" s="225" t="s">
        <v>4214</v>
      </c>
      <c r="AC3701" s="225" t="s">
        <v>4208</v>
      </c>
      <c r="AD3701" s="225" t="s">
        <v>4400</v>
      </c>
      <c r="AE3701">
        <v>6058</v>
      </c>
      <c r="AF3701">
        <v>1945013</v>
      </c>
      <c r="AG3701">
        <v>1331462.1981836972</v>
      </c>
      <c r="AH3701">
        <v>460283.73060091754</v>
      </c>
      <c r="AI3701">
        <v>0</v>
      </c>
      <c r="AJ3701" s="225" t="s">
        <v>4211</v>
      </c>
      <c r="AK3701">
        <v>1945013</v>
      </c>
      <c r="AL3701">
        <v>1073834.5324172203</v>
      </c>
      <c r="AM3701" t="s">
        <v>16698</v>
      </c>
    </row>
    <row r="3702" spans="1:39" x14ac:dyDescent="0.35">
      <c r="A3702" s="1"/>
      <c r="B3702" s="1"/>
      <c r="C3702" s="1"/>
      <c r="D3702" s="1"/>
      <c r="E3702" s="1" t="s">
        <v>8085</v>
      </c>
      <c r="F3702" s="2">
        <v>44620</v>
      </c>
      <c r="G3702" s="3">
        <v>37318</v>
      </c>
      <c r="H3702" s="1"/>
      <c r="I3702" s="1"/>
      <c r="J3702" s="1" t="s">
        <v>6988</v>
      </c>
      <c r="K3702" s="2">
        <v>44098</v>
      </c>
      <c r="L3702" s="1" t="s">
        <v>4205</v>
      </c>
      <c r="M3702" s="122"/>
      <c r="N3702" s="1" t="s">
        <v>4220</v>
      </c>
      <c r="O3702" s="1" t="s">
        <v>4296</v>
      </c>
      <c r="P3702" s="1">
        <v>5925</v>
      </c>
      <c r="Q3702" s="123">
        <v>653755</v>
      </c>
      <c r="S3702" s="123">
        <v>174570.3864433463</v>
      </c>
      <c r="T3702" s="123">
        <v>87301.986133507118</v>
      </c>
      <c r="W3702" s="1"/>
      <c r="Z3702" s="225" t="s">
        <v>8860</v>
      </c>
      <c r="AA3702" s="226">
        <v>44640</v>
      </c>
      <c r="AB3702" s="225" t="s">
        <v>4205</v>
      </c>
      <c r="AC3702" s="225" t="s">
        <v>4220</v>
      </c>
      <c r="AD3702" s="225" t="s">
        <v>4343</v>
      </c>
      <c r="AE3702">
        <v>8514</v>
      </c>
      <c r="AF3702">
        <v>1164160</v>
      </c>
      <c r="AG3702">
        <v>498821.42429403187</v>
      </c>
      <c r="AH3702">
        <v>311377.179595405</v>
      </c>
      <c r="AI3702">
        <v>43183</v>
      </c>
      <c r="AJ3702" s="225" t="s">
        <v>4199</v>
      </c>
      <c r="AK3702">
        <v>1120977</v>
      </c>
      <c r="AL3702">
        <v>976715.75530137308</v>
      </c>
      <c r="AM3702" t="s">
        <v>16698</v>
      </c>
    </row>
    <row r="3703" spans="1:39" x14ac:dyDescent="0.35">
      <c r="A3703" s="1"/>
      <c r="B3703" s="1"/>
      <c r="C3703" s="1"/>
      <c r="D3703" s="1"/>
      <c r="E3703" s="1" t="s">
        <v>7315</v>
      </c>
      <c r="F3703" s="2">
        <v>43959</v>
      </c>
      <c r="G3703" s="3">
        <v>44277</v>
      </c>
      <c r="H3703" s="1"/>
      <c r="I3703" s="1"/>
      <c r="J3703" s="1" t="s">
        <v>5991</v>
      </c>
      <c r="K3703" s="2">
        <v>44915</v>
      </c>
      <c r="L3703" s="1" t="s">
        <v>4198</v>
      </c>
      <c r="M3703" s="122"/>
      <c r="N3703" s="1" t="s">
        <v>4203</v>
      </c>
      <c r="O3703" s="1" t="s">
        <v>4419</v>
      </c>
      <c r="P3703" s="1">
        <v>7633</v>
      </c>
      <c r="Q3703" s="123">
        <v>1859508</v>
      </c>
      <c r="S3703" s="123">
        <v>207414.88917587048</v>
      </c>
      <c r="T3703" s="123">
        <v>128627.39463514677</v>
      </c>
      <c r="W3703" s="1"/>
      <c r="Z3703" s="225" t="s">
        <v>8862</v>
      </c>
      <c r="AA3703" s="226">
        <v>45292</v>
      </c>
      <c r="AB3703" s="225" t="s">
        <v>4198</v>
      </c>
      <c r="AC3703" s="225" t="s">
        <v>4208</v>
      </c>
      <c r="AD3703" s="225" t="s">
        <v>4224</v>
      </c>
      <c r="AE3703">
        <v>6652</v>
      </c>
      <c r="AF3703">
        <v>836247</v>
      </c>
      <c r="AG3703">
        <v>591256.16332187981</v>
      </c>
      <c r="AH3703">
        <v>73345.634744834781</v>
      </c>
      <c r="AI3703">
        <v>0</v>
      </c>
      <c r="AJ3703" s="225" t="s">
        <v>4199</v>
      </c>
      <c r="AK3703">
        <v>836247</v>
      </c>
      <c r="AL3703">
        <v>318336.47142295499</v>
      </c>
      <c r="AM3703" t="s">
        <v>16698</v>
      </c>
    </row>
    <row r="3704" spans="1:39" x14ac:dyDescent="0.35">
      <c r="A3704" s="1"/>
      <c r="B3704" s="1"/>
      <c r="C3704" s="1"/>
      <c r="D3704" s="1"/>
      <c r="E3704" s="1" t="s">
        <v>8204</v>
      </c>
      <c r="F3704" s="2">
        <v>45273</v>
      </c>
      <c r="G3704" s="3">
        <v>41670</v>
      </c>
      <c r="H3704" s="1"/>
      <c r="I3704" s="1"/>
      <c r="J3704" s="1" t="s">
        <v>7986</v>
      </c>
      <c r="K3704" s="2">
        <v>45014</v>
      </c>
      <c r="L3704" s="1" t="s">
        <v>4205</v>
      </c>
      <c r="M3704" s="122"/>
      <c r="N3704" s="1" t="s">
        <v>4203</v>
      </c>
      <c r="O3704" s="1" t="s">
        <v>4372</v>
      </c>
      <c r="P3704" s="1">
        <v>6498</v>
      </c>
      <c r="Q3704" s="123">
        <v>294166</v>
      </c>
      <c r="S3704" s="123">
        <v>93869.775841131806</v>
      </c>
      <c r="T3704" s="123">
        <v>84936.584309547863</v>
      </c>
      <c r="W3704" s="1"/>
      <c r="Z3704" s="225" t="s">
        <v>8863</v>
      </c>
      <c r="AA3704" s="226">
        <v>45209</v>
      </c>
      <c r="AB3704" s="225" t="s">
        <v>4205</v>
      </c>
      <c r="AC3704" s="225" t="s">
        <v>4220</v>
      </c>
      <c r="AD3704" s="225" t="s">
        <v>4209</v>
      </c>
      <c r="AE3704">
        <v>6396</v>
      </c>
      <c r="AF3704">
        <v>2074867</v>
      </c>
      <c r="AG3704">
        <v>1623220.8139969811</v>
      </c>
      <c r="AH3704">
        <v>331354.66363032151</v>
      </c>
      <c r="AI3704">
        <v>24128</v>
      </c>
      <c r="AJ3704" s="225" t="s">
        <v>4199</v>
      </c>
      <c r="AK3704">
        <v>2050739</v>
      </c>
      <c r="AL3704">
        <v>783000.84963334037</v>
      </c>
      <c r="AM3704" t="s">
        <v>16698</v>
      </c>
    </row>
    <row r="3705" spans="1:39" x14ac:dyDescent="0.35">
      <c r="A3705" s="1"/>
      <c r="B3705" s="1"/>
      <c r="C3705" s="1"/>
      <c r="D3705" s="1"/>
      <c r="E3705" s="1" t="s">
        <v>9525</v>
      </c>
      <c r="F3705" s="2">
        <v>44754</v>
      </c>
      <c r="G3705" s="3">
        <v>57296</v>
      </c>
      <c r="H3705" s="1"/>
      <c r="I3705" s="1"/>
      <c r="J3705" s="1" t="s">
        <v>6791</v>
      </c>
      <c r="K3705" s="2">
        <v>44410</v>
      </c>
      <c r="L3705" s="1" t="s">
        <v>4198</v>
      </c>
      <c r="M3705" s="122"/>
      <c r="N3705" s="1" t="s">
        <v>4203</v>
      </c>
      <c r="O3705" s="1" t="s">
        <v>4328</v>
      </c>
      <c r="P3705" s="1">
        <v>7321</v>
      </c>
      <c r="Q3705" s="123">
        <v>2470258</v>
      </c>
      <c r="S3705" s="123">
        <v>1782824.2377061425</v>
      </c>
      <c r="T3705" s="123">
        <v>472671.67915504589</v>
      </c>
      <c r="W3705" s="1"/>
      <c r="Z3705" s="225" t="s">
        <v>8864</v>
      </c>
      <c r="AA3705" s="226">
        <v>44971</v>
      </c>
      <c r="AB3705" s="225" t="s">
        <v>4198</v>
      </c>
      <c r="AC3705" s="225" t="s">
        <v>4220</v>
      </c>
      <c r="AD3705" s="225" t="s">
        <v>4239</v>
      </c>
      <c r="AE3705">
        <v>6354</v>
      </c>
      <c r="AF3705">
        <v>1467110</v>
      </c>
      <c r="AG3705">
        <v>189704.32050484882</v>
      </c>
      <c r="AH3705">
        <v>86493.793060881275</v>
      </c>
      <c r="AI3705">
        <v>13728</v>
      </c>
      <c r="AJ3705" s="225" t="s">
        <v>4199</v>
      </c>
      <c r="AK3705">
        <v>1453382</v>
      </c>
      <c r="AL3705">
        <v>1363899.4725560325</v>
      </c>
      <c r="AM3705" t="s">
        <v>16698</v>
      </c>
    </row>
    <row r="3706" spans="1:39" x14ac:dyDescent="0.35">
      <c r="A3706" s="1"/>
      <c r="B3706" s="1"/>
      <c r="C3706" s="1"/>
      <c r="D3706" s="1"/>
      <c r="E3706" s="1" t="s">
        <v>7231</v>
      </c>
      <c r="F3706" s="2">
        <v>45277</v>
      </c>
      <c r="G3706" s="3">
        <v>35590</v>
      </c>
      <c r="H3706" s="1"/>
      <c r="I3706" s="1"/>
      <c r="J3706" s="1" t="s">
        <v>9526</v>
      </c>
      <c r="K3706" s="2">
        <v>44660</v>
      </c>
      <c r="L3706" s="1" t="s">
        <v>4198</v>
      </c>
      <c r="M3706" s="122"/>
      <c r="N3706" s="1" t="s">
        <v>4203</v>
      </c>
      <c r="O3706" s="1" t="s">
        <v>4293</v>
      </c>
      <c r="P3706" s="1">
        <v>7739</v>
      </c>
      <c r="Q3706" s="123">
        <v>1413933</v>
      </c>
      <c r="S3706" s="123">
        <v>556767.27837232675</v>
      </c>
      <c r="T3706" s="123">
        <v>285860.69206343981</v>
      </c>
      <c r="W3706" s="1"/>
      <c r="Z3706" s="225" t="s">
        <v>8866</v>
      </c>
      <c r="AA3706" s="226">
        <v>44014</v>
      </c>
      <c r="AB3706" s="225" t="s">
        <v>4198</v>
      </c>
      <c r="AC3706" s="225" t="s">
        <v>4203</v>
      </c>
      <c r="AD3706" s="225" t="s">
        <v>4231</v>
      </c>
      <c r="AE3706">
        <v>9148</v>
      </c>
      <c r="AF3706">
        <v>1420503</v>
      </c>
      <c r="AG3706">
        <v>363365.63295006572</v>
      </c>
      <c r="AH3706">
        <v>407986.75699765276</v>
      </c>
      <c r="AI3706">
        <v>0</v>
      </c>
      <c r="AJ3706" s="225" t="s">
        <v>4199</v>
      </c>
      <c r="AK3706">
        <v>1420503</v>
      </c>
      <c r="AL3706">
        <v>1465124.1240475872</v>
      </c>
      <c r="AM3706" t="s">
        <v>16698</v>
      </c>
    </row>
    <row r="3707" spans="1:39" x14ac:dyDescent="0.35">
      <c r="A3707" s="1"/>
      <c r="B3707" s="1"/>
      <c r="C3707" s="1"/>
      <c r="D3707" s="1"/>
      <c r="E3707" s="1" t="s">
        <v>9527</v>
      </c>
      <c r="F3707" s="2">
        <v>44693</v>
      </c>
      <c r="G3707" s="3">
        <v>47205</v>
      </c>
      <c r="H3707" s="1"/>
      <c r="I3707" s="1"/>
      <c r="J3707" s="1" t="s">
        <v>8761</v>
      </c>
      <c r="K3707" s="2">
        <v>45163</v>
      </c>
      <c r="L3707" s="1" t="s">
        <v>4225</v>
      </c>
      <c r="M3707" s="122"/>
      <c r="N3707" s="1" t="s">
        <v>4203</v>
      </c>
      <c r="O3707" s="1" t="s">
        <v>4456</v>
      </c>
      <c r="P3707" s="1">
        <v>8743</v>
      </c>
      <c r="Q3707" s="123">
        <v>2301326</v>
      </c>
      <c r="S3707" s="123">
        <v>1013215.0956926572</v>
      </c>
      <c r="T3707" s="123">
        <v>185960.6214691452</v>
      </c>
      <c r="W3707" s="1"/>
      <c r="Z3707" s="225" t="s">
        <v>8867</v>
      </c>
      <c r="AA3707" s="226">
        <v>44604</v>
      </c>
      <c r="AB3707" s="225" t="s">
        <v>4202</v>
      </c>
      <c r="AC3707" s="225" t="s">
        <v>4203</v>
      </c>
      <c r="AD3707" s="225" t="s">
        <v>4372</v>
      </c>
      <c r="AE3707">
        <v>9255</v>
      </c>
      <c r="AF3707">
        <v>1663512</v>
      </c>
      <c r="AG3707">
        <v>362616.69831725105</v>
      </c>
      <c r="AH3707">
        <v>124589.08776027244</v>
      </c>
      <c r="AI3707">
        <v>0</v>
      </c>
      <c r="AJ3707" s="225" t="s">
        <v>4232</v>
      </c>
      <c r="AK3707">
        <v>1663512</v>
      </c>
      <c r="AL3707">
        <v>1425484.3894430213</v>
      </c>
      <c r="AM3707" t="s">
        <v>16698</v>
      </c>
    </row>
    <row r="3708" spans="1:39" x14ac:dyDescent="0.35">
      <c r="A3708" s="1"/>
      <c r="B3708" s="1"/>
      <c r="C3708" s="1"/>
      <c r="D3708" s="1"/>
      <c r="E3708" s="1" t="s">
        <v>8743</v>
      </c>
      <c r="F3708" s="2">
        <v>45411</v>
      </c>
      <c r="G3708" s="3">
        <v>28510</v>
      </c>
      <c r="H3708" s="1"/>
      <c r="I3708" s="1"/>
      <c r="J3708" s="1" t="s">
        <v>9450</v>
      </c>
      <c r="K3708" s="2">
        <v>45099</v>
      </c>
      <c r="L3708" s="1" t="s">
        <v>4236</v>
      </c>
      <c r="M3708" s="122"/>
      <c r="N3708" s="1" t="s">
        <v>4220</v>
      </c>
      <c r="O3708" s="1" t="s">
        <v>4239</v>
      </c>
      <c r="P3708" s="1">
        <v>6495</v>
      </c>
      <c r="Q3708" s="123">
        <v>2146487</v>
      </c>
      <c r="S3708" s="123">
        <v>1864507.741250399</v>
      </c>
      <c r="T3708" s="123">
        <v>308974.43715557974</v>
      </c>
      <c r="W3708" s="1"/>
      <c r="Z3708" s="225" t="s">
        <v>8868</v>
      </c>
      <c r="AA3708" s="226">
        <v>43955</v>
      </c>
      <c r="AB3708" s="225" t="s">
        <v>4198</v>
      </c>
      <c r="AC3708" s="225" t="s">
        <v>4203</v>
      </c>
      <c r="AD3708" s="225" t="s">
        <v>4239</v>
      </c>
      <c r="AE3708">
        <v>6108</v>
      </c>
      <c r="AF3708">
        <v>2277976</v>
      </c>
      <c r="AG3708">
        <v>2021480.0565371974</v>
      </c>
      <c r="AH3708">
        <v>492173.12998609763</v>
      </c>
      <c r="AI3708">
        <v>38678</v>
      </c>
      <c r="AJ3708" s="225" t="s">
        <v>4199</v>
      </c>
      <c r="AK3708">
        <v>2239298</v>
      </c>
      <c r="AL3708">
        <v>748669.07344890013</v>
      </c>
      <c r="AM3708" t="s">
        <v>16698</v>
      </c>
    </row>
    <row r="3709" spans="1:39" x14ac:dyDescent="0.35">
      <c r="A3709" s="1"/>
      <c r="B3709" s="1"/>
      <c r="C3709" s="1"/>
      <c r="D3709" s="1"/>
      <c r="E3709" s="1" t="s">
        <v>9528</v>
      </c>
      <c r="F3709" s="2">
        <v>44977</v>
      </c>
      <c r="G3709" s="3">
        <v>24586</v>
      </c>
      <c r="H3709" s="1"/>
      <c r="I3709" s="1"/>
      <c r="J3709" s="1" t="s">
        <v>9529</v>
      </c>
      <c r="K3709" s="2">
        <v>43991</v>
      </c>
      <c r="L3709" s="1" t="s">
        <v>4205</v>
      </c>
      <c r="M3709" s="122"/>
      <c r="N3709" s="1" t="s">
        <v>4220</v>
      </c>
      <c r="O3709" s="1" t="s">
        <v>4328</v>
      </c>
      <c r="P3709" s="1">
        <v>8106</v>
      </c>
      <c r="Q3709" s="123">
        <v>1468691</v>
      </c>
      <c r="S3709" s="123">
        <v>1302955.0000909644</v>
      </c>
      <c r="T3709" s="123">
        <v>450742.66344923939</v>
      </c>
      <c r="W3709" s="1"/>
      <c r="Z3709" s="225" t="s">
        <v>8869</v>
      </c>
      <c r="AA3709" s="226">
        <v>45184</v>
      </c>
      <c r="AB3709" s="225" t="s">
        <v>4198</v>
      </c>
      <c r="AC3709" s="225" t="s">
        <v>4203</v>
      </c>
      <c r="AD3709" s="225" t="s">
        <v>4439</v>
      </c>
      <c r="AE3709">
        <v>6691</v>
      </c>
      <c r="AF3709">
        <v>2398380</v>
      </c>
      <c r="AG3709">
        <v>2221023.3545651846</v>
      </c>
      <c r="AH3709">
        <v>152682.68117535693</v>
      </c>
      <c r="AI3709">
        <v>0</v>
      </c>
      <c r="AJ3709" s="225" t="s">
        <v>4199</v>
      </c>
      <c r="AK3709">
        <v>2398380</v>
      </c>
      <c r="AL3709">
        <v>330039.3266101724</v>
      </c>
      <c r="AM3709" t="s">
        <v>16698</v>
      </c>
    </row>
    <row r="3710" spans="1:39" x14ac:dyDescent="0.35">
      <c r="A3710" s="1"/>
      <c r="B3710" s="1"/>
      <c r="C3710" s="1"/>
      <c r="D3710" s="1"/>
      <c r="E3710" s="1" t="s">
        <v>8745</v>
      </c>
      <c r="F3710" s="2">
        <v>44742</v>
      </c>
      <c r="G3710" s="3">
        <v>14542</v>
      </c>
      <c r="H3710" s="1"/>
      <c r="I3710" s="1"/>
      <c r="J3710" s="1" t="s">
        <v>9530</v>
      </c>
      <c r="K3710" s="2">
        <v>45177</v>
      </c>
      <c r="L3710" s="1" t="s">
        <v>4236</v>
      </c>
      <c r="M3710" s="122"/>
      <c r="N3710" s="1" t="s">
        <v>4208</v>
      </c>
      <c r="O3710" s="1" t="s">
        <v>4372</v>
      </c>
      <c r="P3710" s="1">
        <v>8470</v>
      </c>
      <c r="Q3710" s="123">
        <v>465526</v>
      </c>
      <c r="S3710" s="123">
        <v>306688.41624896089</v>
      </c>
      <c r="T3710" s="123">
        <v>23970.696589250001</v>
      </c>
      <c r="W3710" s="1"/>
      <c r="Z3710" s="225" t="s">
        <v>8870</v>
      </c>
      <c r="AA3710" s="226">
        <v>45311</v>
      </c>
      <c r="AB3710" s="225" t="s">
        <v>4202</v>
      </c>
      <c r="AC3710" s="225" t="s">
        <v>4208</v>
      </c>
      <c r="AD3710" s="225" t="s">
        <v>4333</v>
      </c>
      <c r="AE3710">
        <v>6594</v>
      </c>
      <c r="AF3710">
        <v>1009661</v>
      </c>
      <c r="AG3710">
        <v>992129.84990748786</v>
      </c>
      <c r="AH3710">
        <v>244651.49446363447</v>
      </c>
      <c r="AI3710">
        <v>0</v>
      </c>
      <c r="AJ3710" s="225" t="s">
        <v>4232</v>
      </c>
      <c r="AK3710">
        <v>1009661</v>
      </c>
      <c r="AL3710">
        <v>262182.64455614658</v>
      </c>
      <c r="AM3710" t="s">
        <v>16698</v>
      </c>
    </row>
    <row r="3711" spans="1:39" x14ac:dyDescent="0.35">
      <c r="A3711" s="1"/>
      <c r="B3711" s="1"/>
      <c r="C3711" s="1"/>
      <c r="D3711" s="1"/>
      <c r="E3711" s="1" t="s">
        <v>9531</v>
      </c>
      <c r="F3711" s="2">
        <v>44697</v>
      </c>
      <c r="G3711" s="3">
        <v>10239</v>
      </c>
      <c r="H3711" s="1"/>
      <c r="I3711" s="1"/>
      <c r="J3711" s="1" t="s">
        <v>8295</v>
      </c>
      <c r="K3711" s="2">
        <v>44984</v>
      </c>
      <c r="L3711" s="1" t="s">
        <v>4205</v>
      </c>
      <c r="M3711" s="122"/>
      <c r="N3711" s="1" t="s">
        <v>4208</v>
      </c>
      <c r="O3711" s="1" t="s">
        <v>4419</v>
      </c>
      <c r="P3711" s="1">
        <v>6134</v>
      </c>
      <c r="Q3711" s="123">
        <v>1441833</v>
      </c>
      <c r="S3711" s="123">
        <v>1166192.7509007386</v>
      </c>
      <c r="T3711" s="123">
        <v>342699.72912336054</v>
      </c>
      <c r="W3711" s="1"/>
      <c r="Z3711" s="225" t="s">
        <v>8871</v>
      </c>
      <c r="AA3711" s="226">
        <v>44837</v>
      </c>
      <c r="AB3711" s="225" t="s">
        <v>4198</v>
      </c>
      <c r="AC3711" s="225" t="s">
        <v>4203</v>
      </c>
      <c r="AD3711" s="225" t="s">
        <v>4477</v>
      </c>
      <c r="AE3711">
        <v>8799</v>
      </c>
      <c r="AF3711">
        <v>1578868</v>
      </c>
      <c r="AG3711">
        <v>1446998.1888192666</v>
      </c>
      <c r="AH3711">
        <v>168752.26398438399</v>
      </c>
      <c r="AI3711">
        <v>0</v>
      </c>
      <c r="AJ3711" s="225" t="s">
        <v>4199</v>
      </c>
      <c r="AK3711">
        <v>1578868</v>
      </c>
      <c r="AL3711">
        <v>300622.07516511739</v>
      </c>
      <c r="AM3711" t="s">
        <v>16698</v>
      </c>
    </row>
    <row r="3712" spans="1:39" x14ac:dyDescent="0.35">
      <c r="A3712" s="1"/>
      <c r="B3712" s="1"/>
      <c r="C3712" s="1"/>
      <c r="D3712" s="1"/>
      <c r="E3712" s="1" t="s">
        <v>9532</v>
      </c>
      <c r="F3712" s="2">
        <v>44223</v>
      </c>
      <c r="G3712" s="3">
        <v>46018</v>
      </c>
      <c r="H3712" s="1"/>
      <c r="I3712" s="1"/>
      <c r="J3712" s="1" t="s">
        <v>5091</v>
      </c>
      <c r="K3712" s="2">
        <v>45405</v>
      </c>
      <c r="L3712" s="1" t="s">
        <v>4236</v>
      </c>
      <c r="M3712" s="122"/>
      <c r="N3712" s="1" t="s">
        <v>4208</v>
      </c>
      <c r="O3712" s="1" t="s">
        <v>4359</v>
      </c>
      <c r="P3712" s="1">
        <v>6208</v>
      </c>
      <c r="Q3712" s="123">
        <v>1930090</v>
      </c>
      <c r="S3712" s="123">
        <v>1523864.7139633193</v>
      </c>
      <c r="T3712" s="123">
        <v>638027.92309551022</v>
      </c>
      <c r="W3712" s="1"/>
      <c r="Z3712" s="225" t="s">
        <v>8873</v>
      </c>
      <c r="AA3712" s="226">
        <v>43964</v>
      </c>
      <c r="AB3712" s="225" t="s">
        <v>4210</v>
      </c>
      <c r="AC3712" s="225" t="s">
        <v>4208</v>
      </c>
      <c r="AD3712" s="225" t="s">
        <v>4204</v>
      </c>
      <c r="AE3712">
        <v>6576</v>
      </c>
      <c r="AF3712">
        <v>677796</v>
      </c>
      <c r="AG3712">
        <v>312811.22844928241</v>
      </c>
      <c r="AH3712">
        <v>166904.02171679828</v>
      </c>
      <c r="AI3712">
        <v>47603</v>
      </c>
      <c r="AJ3712" s="225" t="s">
        <v>4211</v>
      </c>
      <c r="AK3712">
        <v>630193</v>
      </c>
      <c r="AL3712">
        <v>531888.79326751584</v>
      </c>
      <c r="AM3712" t="s">
        <v>16698</v>
      </c>
    </row>
    <row r="3713" spans="1:39" x14ac:dyDescent="0.35">
      <c r="A3713" s="1"/>
      <c r="B3713" s="1"/>
      <c r="C3713" s="1"/>
      <c r="D3713" s="1"/>
      <c r="E3713" s="1" t="s">
        <v>9533</v>
      </c>
      <c r="F3713" s="2">
        <v>44665</v>
      </c>
      <c r="G3713" s="3">
        <v>53430</v>
      </c>
      <c r="H3713" s="1"/>
      <c r="I3713" s="1"/>
      <c r="J3713" s="1" t="s">
        <v>9534</v>
      </c>
      <c r="K3713" s="2">
        <v>45347</v>
      </c>
      <c r="L3713" s="1" t="s">
        <v>4236</v>
      </c>
      <c r="M3713" s="122"/>
      <c r="N3713" s="1" t="s">
        <v>4208</v>
      </c>
      <c r="O3713" s="1" t="s">
        <v>4296</v>
      </c>
      <c r="P3713" s="1">
        <v>6290</v>
      </c>
      <c r="Q3713" s="123">
        <v>440886</v>
      </c>
      <c r="S3713" s="123">
        <v>96824.5619122028</v>
      </c>
      <c r="T3713" s="123">
        <v>12467.376451624614</v>
      </c>
      <c r="W3713" s="1"/>
      <c r="Z3713" s="225" t="s">
        <v>8875</v>
      </c>
      <c r="AA3713" s="226">
        <v>44614</v>
      </c>
      <c r="AB3713" s="225" t="s">
        <v>4210</v>
      </c>
      <c r="AC3713" s="225" t="s">
        <v>4208</v>
      </c>
      <c r="AD3713" s="225" t="s">
        <v>4231</v>
      </c>
      <c r="AE3713">
        <v>8961</v>
      </c>
      <c r="AF3713">
        <v>619215</v>
      </c>
      <c r="AG3713">
        <v>528011.07004547038</v>
      </c>
      <c r="AH3713">
        <v>14717.908786214097</v>
      </c>
      <c r="AI3713">
        <v>0</v>
      </c>
      <c r="AJ3713" s="225" t="s">
        <v>4211</v>
      </c>
      <c r="AK3713">
        <v>619215</v>
      </c>
      <c r="AL3713">
        <v>105921.83874074373</v>
      </c>
      <c r="AM3713" t="s">
        <v>16698</v>
      </c>
    </row>
    <row r="3714" spans="1:39" x14ac:dyDescent="0.35">
      <c r="A3714" s="1"/>
      <c r="B3714" s="1"/>
      <c r="C3714" s="1"/>
      <c r="D3714" s="1"/>
      <c r="E3714" s="1" t="s">
        <v>8969</v>
      </c>
      <c r="F3714" s="2">
        <v>44152</v>
      </c>
      <c r="G3714" s="3">
        <v>15165</v>
      </c>
      <c r="H3714" s="1"/>
      <c r="I3714" s="1"/>
      <c r="J3714" s="1" t="s">
        <v>8995</v>
      </c>
      <c r="K3714" s="2">
        <v>44540</v>
      </c>
      <c r="L3714" s="1" t="s">
        <v>4198</v>
      </c>
      <c r="M3714" s="122"/>
      <c r="N3714" s="1" t="s">
        <v>4208</v>
      </c>
      <c r="O3714" s="1" t="s">
        <v>4254</v>
      </c>
      <c r="P3714" s="1">
        <v>9075</v>
      </c>
      <c r="Q3714" s="123">
        <v>1491236</v>
      </c>
      <c r="S3714" s="123">
        <v>263867.00699882786</v>
      </c>
      <c r="T3714" s="123">
        <v>341856.46318562661</v>
      </c>
      <c r="W3714" s="1"/>
      <c r="Z3714" s="225" t="s">
        <v>8874</v>
      </c>
      <c r="AA3714" s="226">
        <v>44569</v>
      </c>
      <c r="AB3714" s="225" t="s">
        <v>4198</v>
      </c>
      <c r="AC3714" s="225" t="s">
        <v>4208</v>
      </c>
      <c r="AD3714" s="225" t="s">
        <v>4239</v>
      </c>
      <c r="AE3714">
        <v>8409</v>
      </c>
      <c r="AF3714">
        <v>1176943</v>
      </c>
      <c r="AG3714">
        <v>826311.70045593882</v>
      </c>
      <c r="AH3714">
        <v>106393.1614050963</v>
      </c>
      <c r="AI3714">
        <v>13461</v>
      </c>
      <c r="AJ3714" s="225" t="s">
        <v>4199</v>
      </c>
      <c r="AK3714">
        <v>1163482</v>
      </c>
      <c r="AL3714">
        <v>457024.46094915748</v>
      </c>
      <c r="AM3714" t="s">
        <v>16698</v>
      </c>
    </row>
    <row r="3715" spans="1:39" x14ac:dyDescent="0.35">
      <c r="A3715" s="1"/>
      <c r="B3715" s="1"/>
      <c r="C3715" s="1"/>
      <c r="D3715" s="1"/>
      <c r="E3715" s="1" t="s">
        <v>6874</v>
      </c>
      <c r="F3715" s="2">
        <v>44327</v>
      </c>
      <c r="G3715" s="3">
        <v>27039</v>
      </c>
      <c r="H3715" s="1"/>
      <c r="I3715" s="1"/>
      <c r="J3715" s="1" t="s">
        <v>9345</v>
      </c>
      <c r="K3715" s="2">
        <v>45134</v>
      </c>
      <c r="L3715" s="1" t="s">
        <v>4198</v>
      </c>
      <c r="M3715" s="122"/>
      <c r="N3715" s="1" t="s">
        <v>4220</v>
      </c>
      <c r="O3715" s="1" t="s">
        <v>4287</v>
      </c>
      <c r="P3715" s="1">
        <v>6720</v>
      </c>
      <c r="Q3715" s="123">
        <v>314170</v>
      </c>
      <c r="S3715" s="123">
        <v>197038.41729203105</v>
      </c>
      <c r="T3715" s="123">
        <v>55656.669275554945</v>
      </c>
      <c r="W3715" s="1"/>
      <c r="Z3715" s="225" t="s">
        <v>8876</v>
      </c>
      <c r="AA3715" s="226">
        <v>44662</v>
      </c>
      <c r="AB3715" s="225" t="s">
        <v>4202</v>
      </c>
      <c r="AC3715" s="225" t="s">
        <v>4220</v>
      </c>
      <c r="AD3715" s="225" t="s">
        <v>4359</v>
      </c>
      <c r="AE3715">
        <v>8592</v>
      </c>
      <c r="AF3715">
        <v>1430672</v>
      </c>
      <c r="AG3715">
        <v>954625.99555930845</v>
      </c>
      <c r="AH3715">
        <v>174449.993998716</v>
      </c>
      <c r="AI3715">
        <v>18978</v>
      </c>
      <c r="AJ3715" s="225" t="s">
        <v>4232</v>
      </c>
      <c r="AK3715">
        <v>1411694</v>
      </c>
      <c r="AL3715">
        <v>650495.99843940756</v>
      </c>
      <c r="AM3715" t="s">
        <v>16698</v>
      </c>
    </row>
    <row r="3716" spans="1:39" x14ac:dyDescent="0.35">
      <c r="A3716" s="1"/>
      <c r="B3716" s="1"/>
      <c r="C3716" s="1"/>
      <c r="D3716" s="1"/>
      <c r="E3716" s="1" t="s">
        <v>9535</v>
      </c>
      <c r="F3716" s="2">
        <v>44897</v>
      </c>
      <c r="G3716" s="3">
        <v>15016</v>
      </c>
      <c r="H3716" s="1"/>
      <c r="I3716" s="1"/>
      <c r="J3716" s="1" t="s">
        <v>9536</v>
      </c>
      <c r="K3716" s="2">
        <v>45287</v>
      </c>
      <c r="L3716" s="1" t="s">
        <v>4205</v>
      </c>
      <c r="M3716" s="122"/>
      <c r="N3716" s="1" t="s">
        <v>4220</v>
      </c>
      <c r="O3716" s="1" t="s">
        <v>4254</v>
      </c>
      <c r="P3716" s="1">
        <v>7905</v>
      </c>
      <c r="Q3716" s="123">
        <v>933513</v>
      </c>
      <c r="S3716" s="123">
        <v>400850.90712321358</v>
      </c>
      <c r="T3716" s="123">
        <v>271770.71516564756</v>
      </c>
      <c r="W3716" s="1"/>
      <c r="Z3716" s="225" t="s">
        <v>8877</v>
      </c>
      <c r="AA3716" s="226">
        <v>44365</v>
      </c>
      <c r="AB3716" s="225" t="s">
        <v>4225</v>
      </c>
      <c r="AC3716" s="225" t="s">
        <v>4208</v>
      </c>
      <c r="AD3716" s="225" t="s">
        <v>4293</v>
      </c>
      <c r="AE3716">
        <v>6786</v>
      </c>
      <c r="AF3716">
        <v>2046312</v>
      </c>
      <c r="AG3716">
        <v>1342621.111585839</v>
      </c>
      <c r="AH3716">
        <v>83624.709421715335</v>
      </c>
      <c r="AI3716">
        <v>32669</v>
      </c>
      <c r="AJ3716" s="225" t="s">
        <v>4217</v>
      </c>
      <c r="AK3716">
        <v>2013643</v>
      </c>
      <c r="AL3716">
        <v>787315.5978358764</v>
      </c>
      <c r="AM3716" t="s">
        <v>16698</v>
      </c>
    </row>
    <row r="3717" spans="1:39" x14ac:dyDescent="0.35">
      <c r="A3717" s="1"/>
      <c r="B3717" s="1"/>
      <c r="C3717" s="1"/>
      <c r="D3717" s="1"/>
      <c r="E3717" s="1" t="s">
        <v>9182</v>
      </c>
      <c r="F3717" s="2">
        <v>44154</v>
      </c>
      <c r="G3717" s="3">
        <v>26819</v>
      </c>
      <c r="H3717" s="1"/>
      <c r="I3717" s="1"/>
      <c r="J3717" s="1" t="s">
        <v>9537</v>
      </c>
      <c r="K3717" s="2">
        <v>44527</v>
      </c>
      <c r="L3717" s="1" t="s">
        <v>4205</v>
      </c>
      <c r="M3717" s="122"/>
      <c r="N3717" s="1" t="s">
        <v>4203</v>
      </c>
      <c r="O3717" s="1" t="s">
        <v>4386</v>
      </c>
      <c r="P3717" s="1">
        <v>8177</v>
      </c>
      <c r="Q3717" s="123">
        <v>1245435</v>
      </c>
      <c r="S3717" s="123">
        <v>4979.734467924136</v>
      </c>
      <c r="T3717" s="123">
        <v>113456.78689554405</v>
      </c>
      <c r="W3717" s="1"/>
      <c r="Z3717" s="225" t="s">
        <v>8879</v>
      </c>
      <c r="AA3717" s="226">
        <v>44792</v>
      </c>
      <c r="AB3717" s="225" t="s">
        <v>4198</v>
      </c>
      <c r="AC3717" s="225" t="s">
        <v>4220</v>
      </c>
      <c r="AD3717" s="225" t="s">
        <v>4215</v>
      </c>
      <c r="AE3717">
        <v>8742</v>
      </c>
      <c r="AF3717">
        <v>1995580</v>
      </c>
      <c r="AG3717">
        <v>729676.63125652424</v>
      </c>
      <c r="AH3717">
        <v>24347.254097873632</v>
      </c>
      <c r="AI3717">
        <v>0</v>
      </c>
      <c r="AJ3717" s="225" t="s">
        <v>4199</v>
      </c>
      <c r="AK3717">
        <v>1995580</v>
      </c>
      <c r="AL3717">
        <v>1290250.6228413493</v>
      </c>
      <c r="AM3717" t="s">
        <v>16698</v>
      </c>
    </row>
    <row r="3718" spans="1:39" x14ac:dyDescent="0.35">
      <c r="A3718" s="1"/>
      <c r="B3718" s="1"/>
      <c r="C3718" s="1"/>
      <c r="D3718" s="1"/>
      <c r="E3718" s="1" t="s">
        <v>8797</v>
      </c>
      <c r="F3718" s="2">
        <v>44870</v>
      </c>
      <c r="G3718" s="3">
        <v>25991</v>
      </c>
      <c r="H3718" s="1"/>
      <c r="I3718" s="1"/>
      <c r="J3718" s="1" t="s">
        <v>9538</v>
      </c>
      <c r="K3718" s="2">
        <v>44663</v>
      </c>
      <c r="L3718" s="1" t="s">
        <v>4205</v>
      </c>
      <c r="M3718" s="122"/>
      <c r="N3718" s="1" t="s">
        <v>4208</v>
      </c>
      <c r="O3718" s="1" t="s">
        <v>4287</v>
      </c>
      <c r="P3718" s="1">
        <v>8126</v>
      </c>
      <c r="Q3718" s="123">
        <v>1884874</v>
      </c>
      <c r="S3718" s="123">
        <v>87625.138368770349</v>
      </c>
      <c r="T3718" s="123">
        <v>197332.42966439683</v>
      </c>
      <c r="W3718" s="1"/>
      <c r="Z3718" s="225" t="s">
        <v>8878</v>
      </c>
      <c r="AA3718" s="226">
        <v>45035</v>
      </c>
      <c r="AB3718" s="225" t="s">
        <v>4205</v>
      </c>
      <c r="AC3718" s="225" t="s">
        <v>4203</v>
      </c>
      <c r="AD3718" s="225" t="s">
        <v>4235</v>
      </c>
      <c r="AE3718">
        <v>5678</v>
      </c>
      <c r="AF3718">
        <v>701270</v>
      </c>
      <c r="AG3718">
        <v>38319.508750599292</v>
      </c>
      <c r="AH3718">
        <v>66206.225579472637</v>
      </c>
      <c r="AI3718">
        <v>35385</v>
      </c>
      <c r="AJ3718" s="225" t="s">
        <v>4199</v>
      </c>
      <c r="AK3718">
        <v>665885</v>
      </c>
      <c r="AL3718">
        <v>729156.71682887326</v>
      </c>
      <c r="AM3718" t="s">
        <v>16698</v>
      </c>
    </row>
    <row r="3719" spans="1:39" x14ac:dyDescent="0.35">
      <c r="A3719" s="1"/>
      <c r="B3719" s="1"/>
      <c r="C3719" s="1"/>
      <c r="D3719" s="1"/>
      <c r="E3719" s="1" t="s">
        <v>9443</v>
      </c>
      <c r="F3719" s="2">
        <v>44307</v>
      </c>
      <c r="G3719" s="3">
        <v>30325</v>
      </c>
      <c r="H3719" s="1"/>
      <c r="I3719" s="1"/>
      <c r="J3719" s="1" t="s">
        <v>9539</v>
      </c>
      <c r="K3719" s="2">
        <v>44901</v>
      </c>
      <c r="L3719" s="1" t="s">
        <v>4225</v>
      </c>
      <c r="M3719" s="122"/>
      <c r="N3719" s="1" t="s">
        <v>4208</v>
      </c>
      <c r="O3719" s="1" t="s">
        <v>4224</v>
      </c>
      <c r="P3719" s="1">
        <v>5904</v>
      </c>
      <c r="Q3719" s="123">
        <v>369790</v>
      </c>
      <c r="S3719" s="123">
        <v>180217.17598296408</v>
      </c>
      <c r="T3719" s="123">
        <v>11880.320570364302</v>
      </c>
      <c r="W3719" s="1"/>
      <c r="Z3719" s="225" t="s">
        <v>8880</v>
      </c>
      <c r="AA3719" s="226">
        <v>45221</v>
      </c>
      <c r="AB3719" s="225" t="s">
        <v>4236</v>
      </c>
      <c r="AC3719" s="225" t="s">
        <v>4203</v>
      </c>
      <c r="AD3719" s="225" t="s">
        <v>4293</v>
      </c>
      <c r="AE3719">
        <v>5851</v>
      </c>
      <c r="AF3719">
        <v>1972532</v>
      </c>
      <c r="AG3719">
        <v>805050.05527541216</v>
      </c>
      <c r="AH3719">
        <v>372978.46190442849</v>
      </c>
      <c r="AI3719">
        <v>56227</v>
      </c>
      <c r="AJ3719" s="225" t="s">
        <v>4232</v>
      </c>
      <c r="AK3719">
        <v>1916305</v>
      </c>
      <c r="AL3719">
        <v>1540460.4066290162</v>
      </c>
      <c r="AM3719" t="s">
        <v>16698</v>
      </c>
    </row>
    <row r="3720" spans="1:39" x14ac:dyDescent="0.35">
      <c r="A3720" s="1"/>
      <c r="B3720" s="1"/>
      <c r="C3720" s="1"/>
      <c r="D3720" s="1"/>
      <c r="E3720" s="1" t="s">
        <v>9540</v>
      </c>
      <c r="F3720" s="2">
        <v>45143</v>
      </c>
      <c r="G3720" s="3">
        <v>21396</v>
      </c>
      <c r="H3720" s="1"/>
      <c r="I3720" s="1"/>
      <c r="J3720" s="1" t="s">
        <v>5607</v>
      </c>
      <c r="K3720" s="2">
        <v>44379</v>
      </c>
      <c r="L3720" s="1" t="s">
        <v>4225</v>
      </c>
      <c r="M3720" s="122"/>
      <c r="N3720" s="1" t="s">
        <v>4208</v>
      </c>
      <c r="O3720" s="1" t="s">
        <v>4257</v>
      </c>
      <c r="P3720" s="1">
        <v>8641</v>
      </c>
      <c r="Q3720" s="123">
        <v>1690356</v>
      </c>
      <c r="S3720" s="123">
        <v>1121470.6205287494</v>
      </c>
      <c r="T3720" s="123">
        <v>402186.17134292546</v>
      </c>
      <c r="W3720" s="1"/>
      <c r="Z3720" s="225" t="s">
        <v>8881</v>
      </c>
      <c r="AA3720" s="226">
        <v>44055</v>
      </c>
      <c r="AB3720" s="225" t="s">
        <v>4214</v>
      </c>
      <c r="AC3720" s="225" t="s">
        <v>4203</v>
      </c>
      <c r="AD3720" s="225" t="s">
        <v>4209</v>
      </c>
      <c r="AE3720">
        <v>8958</v>
      </c>
      <c r="AF3720">
        <v>1734169</v>
      </c>
      <c r="AG3720">
        <v>1014100.6841025765</v>
      </c>
      <c r="AH3720">
        <v>531646.91937902302</v>
      </c>
      <c r="AI3720">
        <v>42997</v>
      </c>
      <c r="AJ3720" s="225" t="s">
        <v>4211</v>
      </c>
      <c r="AK3720">
        <v>1691172</v>
      </c>
      <c r="AL3720">
        <v>1251715.2352764467</v>
      </c>
      <c r="AM3720" t="s">
        <v>16698</v>
      </c>
    </row>
    <row r="3721" spans="1:39" x14ac:dyDescent="0.35">
      <c r="A3721" s="1"/>
      <c r="B3721" s="1"/>
      <c r="C3721" s="1"/>
      <c r="D3721" s="1"/>
      <c r="E3721" s="1" t="s">
        <v>4325</v>
      </c>
      <c r="F3721" s="2">
        <v>45024</v>
      </c>
      <c r="G3721" s="3">
        <v>58128</v>
      </c>
      <c r="H3721" s="1"/>
      <c r="I3721" s="1"/>
      <c r="J3721" s="1" t="s">
        <v>9541</v>
      </c>
      <c r="K3721" s="2">
        <v>44509</v>
      </c>
      <c r="L3721" s="1" t="s">
        <v>4205</v>
      </c>
      <c r="M3721" s="122"/>
      <c r="N3721" s="1" t="s">
        <v>4220</v>
      </c>
      <c r="O3721" s="1" t="s">
        <v>4284</v>
      </c>
      <c r="P3721" s="1">
        <v>7487</v>
      </c>
      <c r="Q3721" s="123">
        <v>1336356</v>
      </c>
      <c r="S3721" s="123">
        <v>647369.3810228447</v>
      </c>
      <c r="T3721" s="123">
        <v>74200.414881689198</v>
      </c>
      <c r="W3721" s="1"/>
      <c r="Z3721" s="225" t="s">
        <v>8884</v>
      </c>
      <c r="AA3721" s="226">
        <v>44809</v>
      </c>
      <c r="AB3721" s="225" t="s">
        <v>4202</v>
      </c>
      <c r="AC3721" s="225" t="s">
        <v>4208</v>
      </c>
      <c r="AD3721" s="225" t="s">
        <v>4239</v>
      </c>
      <c r="AE3721">
        <v>6092</v>
      </c>
      <c r="AF3721">
        <v>2092791</v>
      </c>
      <c r="AG3721">
        <v>23594.345290219229</v>
      </c>
      <c r="AH3721">
        <v>390873.39913169254</v>
      </c>
      <c r="AI3721">
        <v>11300</v>
      </c>
      <c r="AJ3721" s="225" t="s">
        <v>4232</v>
      </c>
      <c r="AK3721">
        <v>2081491</v>
      </c>
      <c r="AL3721">
        <v>2460070.0538414735</v>
      </c>
      <c r="AM3721" t="s">
        <v>16698</v>
      </c>
    </row>
    <row r="3722" spans="1:39" x14ac:dyDescent="0.35">
      <c r="A3722" s="1"/>
      <c r="B3722" s="1"/>
      <c r="C3722" s="1"/>
      <c r="D3722" s="1"/>
      <c r="E3722" s="1" t="s">
        <v>5100</v>
      </c>
      <c r="F3722" s="2">
        <v>45251</v>
      </c>
      <c r="G3722" s="3">
        <v>43184</v>
      </c>
      <c r="H3722" s="1"/>
      <c r="I3722" s="1"/>
      <c r="J3722" s="1" t="s">
        <v>6445</v>
      </c>
      <c r="K3722" s="2">
        <v>44732</v>
      </c>
      <c r="L3722" s="1" t="s">
        <v>4205</v>
      </c>
      <c r="M3722" s="122"/>
      <c r="N3722" s="1" t="s">
        <v>4203</v>
      </c>
      <c r="O3722" s="1" t="s">
        <v>4224</v>
      </c>
      <c r="P3722" s="1">
        <v>9105</v>
      </c>
      <c r="Q3722" s="123">
        <v>1180028</v>
      </c>
      <c r="S3722" s="123">
        <v>863582.91632427066</v>
      </c>
      <c r="T3722" s="123">
        <v>277397.82987667655</v>
      </c>
      <c r="W3722" s="1"/>
      <c r="Z3722" s="225" t="s">
        <v>8886</v>
      </c>
      <c r="AA3722" s="226">
        <v>44394</v>
      </c>
      <c r="AB3722" s="225" t="s">
        <v>4202</v>
      </c>
      <c r="AC3722" s="225" t="s">
        <v>4203</v>
      </c>
      <c r="AD3722" s="225" t="s">
        <v>4343</v>
      </c>
      <c r="AE3722">
        <v>7835</v>
      </c>
      <c r="AF3722">
        <v>1371608</v>
      </c>
      <c r="AG3722">
        <v>1193929.7722094285</v>
      </c>
      <c r="AH3722">
        <v>27147.546187389871</v>
      </c>
      <c r="AI3722">
        <v>46623</v>
      </c>
      <c r="AJ3722" s="225" t="s">
        <v>4232</v>
      </c>
      <c r="AK3722">
        <v>1324985</v>
      </c>
      <c r="AL3722">
        <v>204825.77397796139</v>
      </c>
      <c r="AM3722" t="s">
        <v>16698</v>
      </c>
    </row>
    <row r="3723" spans="1:39" x14ac:dyDescent="0.35">
      <c r="A3723" s="1"/>
      <c r="B3723" s="1"/>
      <c r="C3723" s="1"/>
      <c r="D3723" s="1"/>
      <c r="E3723" s="1" t="s">
        <v>5992</v>
      </c>
      <c r="F3723" s="2">
        <v>44079</v>
      </c>
      <c r="G3723" s="3">
        <v>56461</v>
      </c>
      <c r="H3723" s="1"/>
      <c r="I3723" s="1"/>
      <c r="J3723" s="1" t="s">
        <v>9495</v>
      </c>
      <c r="K3723" s="2">
        <v>45022</v>
      </c>
      <c r="L3723" s="1" t="s">
        <v>4225</v>
      </c>
      <c r="M3723" s="122"/>
      <c r="N3723" s="1" t="s">
        <v>4203</v>
      </c>
      <c r="O3723" s="1" t="s">
        <v>4287</v>
      </c>
      <c r="P3723" s="1">
        <v>6954</v>
      </c>
      <c r="Q3723" s="123">
        <v>1241220</v>
      </c>
      <c r="S3723" s="123">
        <v>872836.78515955689</v>
      </c>
      <c r="T3723" s="123">
        <v>82255.970848877871</v>
      </c>
      <c r="W3723" s="1"/>
      <c r="Z3723" s="225" t="s">
        <v>8888</v>
      </c>
      <c r="AA3723" s="226">
        <v>44057</v>
      </c>
      <c r="AB3723" s="225" t="s">
        <v>4210</v>
      </c>
      <c r="AC3723" s="225" t="s">
        <v>4203</v>
      </c>
      <c r="AD3723" s="225" t="s">
        <v>4287</v>
      </c>
      <c r="AE3723">
        <v>9351</v>
      </c>
      <c r="AF3723">
        <v>2201462</v>
      </c>
      <c r="AG3723">
        <v>304431.18125368189</v>
      </c>
      <c r="AH3723">
        <v>445591.76051057485</v>
      </c>
      <c r="AI3723">
        <v>28920</v>
      </c>
      <c r="AJ3723" s="225" t="s">
        <v>4211</v>
      </c>
      <c r="AK3723">
        <v>2172542</v>
      </c>
      <c r="AL3723">
        <v>2342622.5792568931</v>
      </c>
      <c r="AM3723" t="s">
        <v>16698</v>
      </c>
    </row>
    <row r="3724" spans="1:39" x14ac:dyDescent="0.35">
      <c r="A3724" s="1"/>
      <c r="B3724" s="1"/>
      <c r="C3724" s="1"/>
      <c r="D3724" s="1"/>
      <c r="E3724" s="1" t="s">
        <v>9542</v>
      </c>
      <c r="F3724" s="2">
        <v>44325</v>
      </c>
      <c r="G3724" s="3">
        <v>35805</v>
      </c>
      <c r="H3724" s="1"/>
      <c r="I3724" s="1"/>
      <c r="J3724" s="1" t="s">
        <v>8455</v>
      </c>
      <c r="K3724" s="2">
        <v>44444</v>
      </c>
      <c r="L3724" s="1" t="s">
        <v>4205</v>
      </c>
      <c r="M3724" s="122"/>
      <c r="N3724" s="1" t="s">
        <v>4208</v>
      </c>
      <c r="O3724" s="1" t="s">
        <v>4209</v>
      </c>
      <c r="P3724" s="1">
        <v>7124</v>
      </c>
      <c r="Q3724" s="123">
        <v>441092</v>
      </c>
      <c r="S3724" s="123">
        <v>427061.05004485714</v>
      </c>
      <c r="T3724" s="123">
        <v>27838.878138557313</v>
      </c>
      <c r="W3724" s="1"/>
      <c r="Z3724" s="225" t="s">
        <v>8889</v>
      </c>
      <c r="AA3724" s="226">
        <v>44776</v>
      </c>
      <c r="AB3724" s="225" t="s">
        <v>4198</v>
      </c>
      <c r="AC3724" s="225" t="s">
        <v>4208</v>
      </c>
      <c r="AD3724" s="225" t="s">
        <v>4494</v>
      </c>
      <c r="AE3724">
        <v>7058</v>
      </c>
      <c r="AF3724">
        <v>1519215</v>
      </c>
      <c r="AG3724">
        <v>1143387.757859786</v>
      </c>
      <c r="AH3724">
        <v>177803.94776313228</v>
      </c>
      <c r="AI3724">
        <v>0</v>
      </c>
      <c r="AJ3724" s="225" t="s">
        <v>4199</v>
      </c>
      <c r="AK3724">
        <v>1519215</v>
      </c>
      <c r="AL3724">
        <v>553631.18990334624</v>
      </c>
      <c r="AM3724" t="s">
        <v>16698</v>
      </c>
    </row>
    <row r="3725" spans="1:39" x14ac:dyDescent="0.35">
      <c r="A3725" s="1"/>
      <c r="B3725" s="1"/>
      <c r="C3725" s="1"/>
      <c r="D3725" s="1"/>
      <c r="E3725" s="1" t="s">
        <v>9543</v>
      </c>
      <c r="F3725" s="2">
        <v>45398</v>
      </c>
      <c r="G3725" s="3">
        <v>58535</v>
      </c>
      <c r="H3725" s="1"/>
      <c r="I3725" s="1"/>
      <c r="J3725" s="1" t="s">
        <v>6810</v>
      </c>
      <c r="K3725" s="2">
        <v>44215</v>
      </c>
      <c r="L3725" s="1" t="s">
        <v>4236</v>
      </c>
      <c r="M3725" s="122"/>
      <c r="N3725" s="1" t="s">
        <v>4203</v>
      </c>
      <c r="O3725" s="1" t="s">
        <v>4265</v>
      </c>
      <c r="P3725" s="1">
        <v>6929</v>
      </c>
      <c r="Q3725" s="123">
        <v>284324</v>
      </c>
      <c r="S3725" s="123">
        <v>161048.31873944603</v>
      </c>
      <c r="T3725" s="123">
        <v>12110.728265887201</v>
      </c>
      <c r="W3725" s="1"/>
      <c r="Z3725" s="225" t="s">
        <v>8890</v>
      </c>
      <c r="AA3725" s="226">
        <v>45079</v>
      </c>
      <c r="AB3725" s="225" t="s">
        <v>4202</v>
      </c>
      <c r="AC3725" s="225" t="s">
        <v>4220</v>
      </c>
      <c r="AD3725" s="225" t="s">
        <v>4287</v>
      </c>
      <c r="AE3725">
        <v>5965</v>
      </c>
      <c r="AF3725">
        <v>346137</v>
      </c>
      <c r="AG3725">
        <v>162704.26905335163</v>
      </c>
      <c r="AH3725">
        <v>48193.930263931339</v>
      </c>
      <c r="AI3725">
        <v>0</v>
      </c>
      <c r="AJ3725" s="225" t="s">
        <v>4232</v>
      </c>
      <c r="AK3725">
        <v>346137</v>
      </c>
      <c r="AL3725">
        <v>231626.66121057971</v>
      </c>
      <c r="AM3725" t="s">
        <v>16698</v>
      </c>
    </row>
    <row r="3726" spans="1:39" x14ac:dyDescent="0.35">
      <c r="A3726" s="1"/>
      <c r="B3726" s="1"/>
      <c r="C3726" s="1"/>
      <c r="D3726" s="1"/>
      <c r="E3726" s="1" t="s">
        <v>9544</v>
      </c>
      <c r="F3726" s="2">
        <v>44516</v>
      </c>
      <c r="G3726" s="3">
        <v>15150</v>
      </c>
      <c r="H3726" s="1"/>
      <c r="I3726" s="1"/>
      <c r="J3726" s="1" t="s">
        <v>9400</v>
      </c>
      <c r="K3726" s="2">
        <v>45361</v>
      </c>
      <c r="L3726" s="1" t="s">
        <v>4205</v>
      </c>
      <c r="M3726" s="122"/>
      <c r="N3726" s="1" t="s">
        <v>4203</v>
      </c>
      <c r="O3726" s="1" t="s">
        <v>4477</v>
      </c>
      <c r="P3726" s="1">
        <v>5875</v>
      </c>
      <c r="Q3726" s="123">
        <v>2303386</v>
      </c>
      <c r="S3726" s="123">
        <v>785765.83668419241</v>
      </c>
      <c r="T3726" s="123">
        <v>193888.98047192601</v>
      </c>
      <c r="W3726" s="1"/>
      <c r="Z3726" s="225" t="s">
        <v>8891</v>
      </c>
      <c r="AA3726" s="226">
        <v>44426</v>
      </c>
      <c r="AB3726" s="225" t="s">
        <v>4216</v>
      </c>
      <c r="AC3726" s="225" t="s">
        <v>4203</v>
      </c>
      <c r="AD3726" s="225" t="s">
        <v>4323</v>
      </c>
      <c r="AE3726">
        <v>5927</v>
      </c>
      <c r="AF3726">
        <v>1868334</v>
      </c>
      <c r="AG3726">
        <v>952542.54342370399</v>
      </c>
      <c r="AH3726">
        <v>254068.74346646018</v>
      </c>
      <c r="AI3726">
        <v>0</v>
      </c>
      <c r="AJ3726" s="225" t="s">
        <v>4217</v>
      </c>
      <c r="AK3726">
        <v>1868334</v>
      </c>
      <c r="AL3726">
        <v>1169860.2000427563</v>
      </c>
      <c r="AM3726" t="s">
        <v>16698</v>
      </c>
    </row>
    <row r="3727" spans="1:39" x14ac:dyDescent="0.35">
      <c r="A3727" s="1"/>
      <c r="B3727" s="1"/>
      <c r="C3727" s="1"/>
      <c r="D3727" s="1"/>
      <c r="E3727" s="1" t="s">
        <v>9483</v>
      </c>
      <c r="F3727" s="2">
        <v>44371</v>
      </c>
      <c r="G3727" s="3">
        <v>54478</v>
      </c>
      <c r="H3727" s="1"/>
      <c r="I3727" s="1"/>
      <c r="J3727" s="1" t="s">
        <v>9545</v>
      </c>
      <c r="K3727" s="2">
        <v>45063</v>
      </c>
      <c r="L3727" s="1" t="s">
        <v>4225</v>
      </c>
      <c r="M3727" s="122"/>
      <c r="N3727" s="1" t="s">
        <v>4220</v>
      </c>
      <c r="O3727" s="1" t="s">
        <v>4336</v>
      </c>
      <c r="P3727" s="1">
        <v>9419</v>
      </c>
      <c r="Q3727" s="123">
        <v>2070906</v>
      </c>
      <c r="S3727" s="123">
        <v>1557905.882870619</v>
      </c>
      <c r="T3727" s="123">
        <v>306.90286191689773</v>
      </c>
      <c r="W3727" s="1"/>
      <c r="Z3727" s="225" t="s">
        <v>8893</v>
      </c>
      <c r="AA3727" s="226">
        <v>44203</v>
      </c>
      <c r="AB3727" s="225" t="s">
        <v>4216</v>
      </c>
      <c r="AC3727" s="225" t="s">
        <v>4203</v>
      </c>
      <c r="AD3727" s="225" t="s">
        <v>4287</v>
      </c>
      <c r="AE3727">
        <v>7317</v>
      </c>
      <c r="AF3727">
        <v>2021935</v>
      </c>
      <c r="AG3727">
        <v>1008861.4169139813</v>
      </c>
      <c r="AH3727">
        <v>370168.64382654493</v>
      </c>
      <c r="AI3727">
        <v>0</v>
      </c>
      <c r="AJ3727" s="225" t="s">
        <v>4217</v>
      </c>
      <c r="AK3727">
        <v>2021935</v>
      </c>
      <c r="AL3727">
        <v>1383242.2269125637</v>
      </c>
      <c r="AM3727" t="s">
        <v>16698</v>
      </c>
    </row>
    <row r="3728" spans="1:39" x14ac:dyDescent="0.35">
      <c r="A3728" s="1"/>
      <c r="B3728" s="1"/>
      <c r="C3728" s="1"/>
      <c r="D3728" s="1"/>
      <c r="E3728" s="1" t="s">
        <v>8916</v>
      </c>
      <c r="F3728" s="2">
        <v>45393</v>
      </c>
      <c r="G3728" s="3">
        <v>48281</v>
      </c>
      <c r="H3728" s="1"/>
      <c r="I3728" s="1"/>
      <c r="J3728" s="1" t="s">
        <v>6968</v>
      </c>
      <c r="K3728" s="2">
        <v>45337</v>
      </c>
      <c r="L3728" s="1" t="s">
        <v>4225</v>
      </c>
      <c r="M3728" s="122"/>
      <c r="N3728" s="1" t="s">
        <v>4203</v>
      </c>
      <c r="O3728" s="1" t="s">
        <v>4439</v>
      </c>
      <c r="P3728" s="1">
        <v>8985</v>
      </c>
      <c r="Q3728" s="123">
        <v>1162258</v>
      </c>
      <c r="S3728" s="123">
        <v>688656.95204624033</v>
      </c>
      <c r="T3728" s="123">
        <v>219714.35057045342</v>
      </c>
      <c r="W3728" s="1"/>
      <c r="Z3728" s="225" t="s">
        <v>8894</v>
      </c>
      <c r="AA3728" s="226">
        <v>44940</v>
      </c>
      <c r="AB3728" s="225" t="s">
        <v>4210</v>
      </c>
      <c r="AC3728" s="225" t="s">
        <v>4208</v>
      </c>
      <c r="AD3728" s="225" t="s">
        <v>4268</v>
      </c>
      <c r="AE3728">
        <v>5915</v>
      </c>
      <c r="AF3728">
        <v>318463</v>
      </c>
      <c r="AG3728">
        <v>212531.3376083652</v>
      </c>
      <c r="AH3728">
        <v>2412.7231501068404</v>
      </c>
      <c r="AI3728">
        <v>31894</v>
      </c>
      <c r="AJ3728" s="225" t="s">
        <v>4211</v>
      </c>
      <c r="AK3728">
        <v>286569</v>
      </c>
      <c r="AL3728">
        <v>108344.38554174165</v>
      </c>
      <c r="AM3728" t="s">
        <v>16698</v>
      </c>
    </row>
    <row r="3729" spans="1:39" x14ac:dyDescent="0.35">
      <c r="A3729" s="1"/>
      <c r="B3729" s="1"/>
      <c r="C3729" s="1"/>
      <c r="D3729" s="1"/>
      <c r="E3729" s="1" t="s">
        <v>6900</v>
      </c>
      <c r="F3729" s="2">
        <v>44945</v>
      </c>
      <c r="G3729" s="3">
        <v>17100</v>
      </c>
      <c r="H3729" s="1"/>
      <c r="I3729" s="1"/>
      <c r="J3729" s="1" t="s">
        <v>8935</v>
      </c>
      <c r="K3729" s="2">
        <v>43845</v>
      </c>
      <c r="L3729" s="1" t="s">
        <v>4225</v>
      </c>
      <c r="M3729" s="122"/>
      <c r="N3729" s="1" t="s">
        <v>4208</v>
      </c>
      <c r="O3729" s="1" t="s">
        <v>4477</v>
      </c>
      <c r="P3729" s="1">
        <v>8810</v>
      </c>
      <c r="Q3729" s="123">
        <v>860152</v>
      </c>
      <c r="S3729" s="123">
        <v>644654.87412925833</v>
      </c>
      <c r="T3729" s="123">
        <v>259763.455116472</v>
      </c>
      <c r="W3729" s="1"/>
      <c r="Z3729" s="225" t="s">
        <v>8895</v>
      </c>
      <c r="AA3729" s="226">
        <v>43869</v>
      </c>
      <c r="AB3729" s="225" t="s">
        <v>4216</v>
      </c>
      <c r="AC3729" s="225" t="s">
        <v>4203</v>
      </c>
      <c r="AD3729" s="225" t="s">
        <v>4265</v>
      </c>
      <c r="AE3729">
        <v>8111</v>
      </c>
      <c r="AF3729">
        <v>1349425</v>
      </c>
      <c r="AG3729">
        <v>687142.75561307243</v>
      </c>
      <c r="AH3729">
        <v>411135.91217566113</v>
      </c>
      <c r="AI3729">
        <v>0</v>
      </c>
      <c r="AJ3729" s="225" t="s">
        <v>4217</v>
      </c>
      <c r="AK3729">
        <v>1349425</v>
      </c>
      <c r="AL3729">
        <v>1073418.1565625886</v>
      </c>
      <c r="AM3729" t="s">
        <v>16698</v>
      </c>
    </row>
    <row r="3730" spans="1:39" x14ac:dyDescent="0.35">
      <c r="A3730" s="1"/>
      <c r="B3730" s="1"/>
      <c r="C3730" s="1"/>
      <c r="D3730" s="1"/>
      <c r="E3730" s="1" t="s">
        <v>9158</v>
      </c>
      <c r="F3730" s="2">
        <v>44837</v>
      </c>
      <c r="G3730" s="3">
        <v>21491</v>
      </c>
      <c r="H3730" s="1"/>
      <c r="I3730" s="1"/>
      <c r="J3730" s="1" t="s">
        <v>9257</v>
      </c>
      <c r="K3730" s="2">
        <v>44506</v>
      </c>
      <c r="L3730" s="1" t="s">
        <v>4205</v>
      </c>
      <c r="M3730" s="122"/>
      <c r="N3730" s="1" t="s">
        <v>4203</v>
      </c>
      <c r="O3730" s="1" t="s">
        <v>4257</v>
      </c>
      <c r="P3730" s="1">
        <v>7219</v>
      </c>
      <c r="Q3730" s="123">
        <v>2121943</v>
      </c>
      <c r="S3730" s="123">
        <v>658073.6518620156</v>
      </c>
      <c r="T3730" s="123">
        <v>264367.31668145291</v>
      </c>
      <c r="W3730" s="1"/>
      <c r="Z3730" s="225" t="s">
        <v>8897</v>
      </c>
      <c r="AA3730" s="226">
        <v>44509</v>
      </c>
      <c r="AB3730" s="225" t="s">
        <v>4216</v>
      </c>
      <c r="AC3730" s="225" t="s">
        <v>4208</v>
      </c>
      <c r="AD3730" s="225" t="s">
        <v>4477</v>
      </c>
      <c r="AE3730">
        <v>5536</v>
      </c>
      <c r="AF3730">
        <v>1909047</v>
      </c>
      <c r="AG3730">
        <v>867119.09945967619</v>
      </c>
      <c r="AH3730">
        <v>275210.76543353137</v>
      </c>
      <c r="AI3730">
        <v>57041</v>
      </c>
      <c r="AJ3730" s="225" t="s">
        <v>4217</v>
      </c>
      <c r="AK3730">
        <v>1852006</v>
      </c>
      <c r="AL3730">
        <v>1317138.6659738552</v>
      </c>
      <c r="AM3730" t="s">
        <v>16698</v>
      </c>
    </row>
    <row r="3731" spans="1:39" x14ac:dyDescent="0.35">
      <c r="A3731" s="1"/>
      <c r="B3731" s="1"/>
      <c r="C3731" s="1"/>
      <c r="D3731" s="1"/>
      <c r="E3731" s="1" t="s">
        <v>9546</v>
      </c>
      <c r="F3731" s="2">
        <v>43924</v>
      </c>
      <c r="G3731" s="3">
        <v>24627</v>
      </c>
      <c r="H3731" s="1"/>
      <c r="I3731" s="1"/>
      <c r="J3731" s="1" t="s">
        <v>9547</v>
      </c>
      <c r="K3731" s="2">
        <v>45335</v>
      </c>
      <c r="L3731" s="1" t="s">
        <v>4198</v>
      </c>
      <c r="M3731" s="122"/>
      <c r="N3731" s="1" t="s">
        <v>4203</v>
      </c>
      <c r="O3731" s="1" t="s">
        <v>4242</v>
      </c>
      <c r="P3731" s="1">
        <v>6813</v>
      </c>
      <c r="Q3731" s="123">
        <v>416746</v>
      </c>
      <c r="S3731" s="123">
        <v>225428.72839447358</v>
      </c>
      <c r="T3731" s="123">
        <v>79699.036090018548</v>
      </c>
      <c r="W3731" s="1"/>
      <c r="Z3731" s="225" t="s">
        <v>8899</v>
      </c>
      <c r="AA3731" s="226">
        <v>45218</v>
      </c>
      <c r="AB3731" s="225" t="s">
        <v>4216</v>
      </c>
      <c r="AC3731" s="225" t="s">
        <v>4208</v>
      </c>
      <c r="AD3731" s="225" t="s">
        <v>4439</v>
      </c>
      <c r="AE3731">
        <v>5950</v>
      </c>
      <c r="AF3731">
        <v>1101297</v>
      </c>
      <c r="AG3731">
        <v>386001.62250334077</v>
      </c>
      <c r="AH3731">
        <v>44688.901307289365</v>
      </c>
      <c r="AI3731">
        <v>58917</v>
      </c>
      <c r="AJ3731" s="225" t="s">
        <v>4217</v>
      </c>
      <c r="AK3731">
        <v>1042380</v>
      </c>
      <c r="AL3731">
        <v>759984.27880394866</v>
      </c>
      <c r="AM3731" t="s">
        <v>16698</v>
      </c>
    </row>
    <row r="3732" spans="1:39" x14ac:dyDescent="0.35">
      <c r="A3732" s="1"/>
      <c r="B3732" s="1"/>
      <c r="C3732" s="1"/>
      <c r="D3732" s="1"/>
      <c r="E3732" s="1" t="s">
        <v>5744</v>
      </c>
      <c r="F3732" s="2">
        <v>45212</v>
      </c>
      <c r="G3732" s="3">
        <v>12920</v>
      </c>
      <c r="H3732" s="1"/>
      <c r="I3732" s="1"/>
      <c r="J3732" s="1" t="s">
        <v>5735</v>
      </c>
      <c r="K3732" s="2">
        <v>44882</v>
      </c>
      <c r="L3732" s="1" t="s">
        <v>4198</v>
      </c>
      <c r="M3732" s="122"/>
      <c r="N3732" s="1" t="s">
        <v>4208</v>
      </c>
      <c r="O3732" s="1" t="s">
        <v>4302</v>
      </c>
      <c r="P3732" s="1">
        <v>6738</v>
      </c>
      <c r="Q3732" s="123">
        <v>2307723</v>
      </c>
      <c r="S3732" s="123">
        <v>1713645.8241834233</v>
      </c>
      <c r="T3732" s="123">
        <v>355164.4904821043</v>
      </c>
      <c r="W3732" s="1"/>
      <c r="Z3732" s="225" t="s">
        <v>8900</v>
      </c>
      <c r="AA3732" s="226">
        <v>43923</v>
      </c>
      <c r="AB3732" s="225" t="s">
        <v>4202</v>
      </c>
      <c r="AC3732" s="225" t="s">
        <v>4208</v>
      </c>
      <c r="AD3732" s="225" t="s">
        <v>4251</v>
      </c>
      <c r="AE3732">
        <v>6804</v>
      </c>
      <c r="AF3732">
        <v>620437</v>
      </c>
      <c r="AG3732">
        <v>369949.43160253059</v>
      </c>
      <c r="AH3732">
        <v>201984.09779492859</v>
      </c>
      <c r="AI3732">
        <v>47814</v>
      </c>
      <c r="AJ3732" s="225" t="s">
        <v>4232</v>
      </c>
      <c r="AK3732">
        <v>572623</v>
      </c>
      <c r="AL3732">
        <v>452471.666192398</v>
      </c>
      <c r="AM3732" t="s">
        <v>16698</v>
      </c>
    </row>
    <row r="3733" spans="1:39" x14ac:dyDescent="0.35">
      <c r="A3733" s="1"/>
      <c r="B3733" s="1"/>
      <c r="C3733" s="1"/>
      <c r="D3733" s="1"/>
      <c r="E3733" s="1" t="s">
        <v>5274</v>
      </c>
      <c r="F3733" s="2">
        <v>45078</v>
      </c>
      <c r="G3733" s="3">
        <v>13453</v>
      </c>
      <c r="H3733" s="1"/>
      <c r="I3733" s="1"/>
      <c r="J3733" s="1" t="s">
        <v>9548</v>
      </c>
      <c r="K3733" s="2">
        <v>45240</v>
      </c>
      <c r="L3733" s="1" t="s">
        <v>4236</v>
      </c>
      <c r="M3733" s="122"/>
      <c r="N3733" s="1" t="s">
        <v>4208</v>
      </c>
      <c r="O3733" s="1" t="s">
        <v>4262</v>
      </c>
      <c r="P3733" s="1">
        <v>7170</v>
      </c>
      <c r="Q3733" s="123">
        <v>1884557</v>
      </c>
      <c r="S3733" s="123">
        <v>628348.28803527553</v>
      </c>
      <c r="T3733" s="123">
        <v>483792.52003136073</v>
      </c>
      <c r="W3733" s="1"/>
      <c r="Z3733" s="225" t="s">
        <v>8901</v>
      </c>
      <c r="AA3733" s="226">
        <v>43989</v>
      </c>
      <c r="AB3733" s="225" t="s">
        <v>4202</v>
      </c>
      <c r="AC3733" s="225" t="s">
        <v>4208</v>
      </c>
      <c r="AD3733" s="225" t="s">
        <v>4271</v>
      </c>
      <c r="AE3733">
        <v>7625</v>
      </c>
      <c r="AF3733">
        <v>808564</v>
      </c>
      <c r="AG3733">
        <v>638684.16784308758</v>
      </c>
      <c r="AH3733">
        <v>141801.17582527068</v>
      </c>
      <c r="AI3733">
        <v>0</v>
      </c>
      <c r="AJ3733" s="225" t="s">
        <v>4232</v>
      </c>
      <c r="AK3733">
        <v>808564</v>
      </c>
      <c r="AL3733">
        <v>311681.00798218313</v>
      </c>
      <c r="AM3733" t="s">
        <v>16698</v>
      </c>
    </row>
    <row r="3734" spans="1:39" x14ac:dyDescent="0.35">
      <c r="A3734" s="1"/>
      <c r="B3734" s="1"/>
      <c r="C3734" s="1"/>
      <c r="D3734" s="1"/>
      <c r="E3734" s="1" t="s">
        <v>8284</v>
      </c>
      <c r="F3734" s="2">
        <v>45316</v>
      </c>
      <c r="G3734" s="3">
        <v>18959</v>
      </c>
      <c r="H3734" s="1"/>
      <c r="I3734" s="1"/>
      <c r="J3734" s="1" t="s">
        <v>9338</v>
      </c>
      <c r="K3734" s="2">
        <v>44397</v>
      </c>
      <c r="L3734" s="1" t="s">
        <v>4205</v>
      </c>
      <c r="M3734" s="122"/>
      <c r="N3734" s="1" t="s">
        <v>4220</v>
      </c>
      <c r="O3734" s="1" t="s">
        <v>4377</v>
      </c>
      <c r="P3734" s="1">
        <v>8013</v>
      </c>
      <c r="Q3734" s="123">
        <v>881441</v>
      </c>
      <c r="S3734" s="123">
        <v>246363.97585427552</v>
      </c>
      <c r="T3734" s="123">
        <v>84895.312098369628</v>
      </c>
      <c r="W3734" s="1"/>
      <c r="Z3734" s="225" t="s">
        <v>8902</v>
      </c>
      <c r="AA3734" s="226">
        <v>44098</v>
      </c>
      <c r="AB3734" s="225" t="s">
        <v>4216</v>
      </c>
      <c r="AC3734" s="225" t="s">
        <v>4220</v>
      </c>
      <c r="AD3734" s="225" t="s">
        <v>4302</v>
      </c>
      <c r="AE3734">
        <v>8361</v>
      </c>
      <c r="AF3734">
        <v>694013</v>
      </c>
      <c r="AG3734">
        <v>604508.4222998519</v>
      </c>
      <c r="AH3734">
        <v>33067.440894784624</v>
      </c>
      <c r="AI3734">
        <v>0</v>
      </c>
      <c r="AJ3734" s="225" t="s">
        <v>4217</v>
      </c>
      <c r="AK3734">
        <v>694013</v>
      </c>
      <c r="AL3734">
        <v>122572.01859493273</v>
      </c>
      <c r="AM3734" t="s">
        <v>16698</v>
      </c>
    </row>
    <row r="3735" spans="1:39" x14ac:dyDescent="0.35">
      <c r="A3735" s="1"/>
      <c r="B3735" s="1"/>
      <c r="C3735" s="1"/>
      <c r="D3735" s="1"/>
      <c r="E3735" s="1" t="s">
        <v>8569</v>
      </c>
      <c r="F3735" s="2">
        <v>44792</v>
      </c>
      <c r="G3735" s="3">
        <v>35627</v>
      </c>
      <c r="H3735" s="1"/>
      <c r="I3735" s="1"/>
      <c r="J3735" s="1" t="s">
        <v>8050</v>
      </c>
      <c r="K3735" s="2">
        <v>44639</v>
      </c>
      <c r="L3735" s="1" t="s">
        <v>4198</v>
      </c>
      <c r="M3735" s="122"/>
      <c r="N3735" s="1" t="s">
        <v>4208</v>
      </c>
      <c r="O3735" s="1" t="s">
        <v>4268</v>
      </c>
      <c r="P3735" s="1">
        <v>8309</v>
      </c>
      <c r="Q3735" s="123">
        <v>998195</v>
      </c>
      <c r="S3735" s="123">
        <v>860965.71917254035</v>
      </c>
      <c r="T3735" s="123">
        <v>31822.527468558401</v>
      </c>
      <c r="W3735" s="1"/>
      <c r="Z3735" s="225" t="s">
        <v>8903</v>
      </c>
      <c r="AA3735" s="226">
        <v>44338</v>
      </c>
      <c r="AB3735" s="225" t="s">
        <v>4210</v>
      </c>
      <c r="AC3735" s="225" t="s">
        <v>4203</v>
      </c>
      <c r="AD3735" s="225" t="s">
        <v>4439</v>
      </c>
      <c r="AE3735">
        <v>5683</v>
      </c>
      <c r="AF3735">
        <v>2221646</v>
      </c>
      <c r="AG3735">
        <v>356479.28040105692</v>
      </c>
      <c r="AH3735">
        <v>722044.4119003755</v>
      </c>
      <c r="AI3735">
        <v>12842</v>
      </c>
      <c r="AJ3735" s="225" t="s">
        <v>4211</v>
      </c>
      <c r="AK3735">
        <v>2208804</v>
      </c>
      <c r="AL3735">
        <v>2587211.1314993184</v>
      </c>
      <c r="AM3735" t="s">
        <v>16698</v>
      </c>
    </row>
    <row r="3736" spans="1:39" x14ac:dyDescent="0.35">
      <c r="A3736" s="1"/>
      <c r="B3736" s="1"/>
      <c r="C3736" s="1"/>
      <c r="D3736" s="1"/>
      <c r="E3736" s="1" t="s">
        <v>9549</v>
      </c>
      <c r="F3736" s="2">
        <v>44032</v>
      </c>
      <c r="G3736" s="3">
        <v>41233</v>
      </c>
      <c r="H3736" s="1"/>
      <c r="I3736" s="1"/>
      <c r="J3736" s="1" t="s">
        <v>9550</v>
      </c>
      <c r="K3736" s="2">
        <v>44577</v>
      </c>
      <c r="L3736" s="1" t="s">
        <v>4225</v>
      </c>
      <c r="M3736" s="122"/>
      <c r="N3736" s="1" t="s">
        <v>4203</v>
      </c>
      <c r="O3736" s="1" t="s">
        <v>4309</v>
      </c>
      <c r="P3736" s="1">
        <v>6037</v>
      </c>
      <c r="Q3736" s="123">
        <v>1649758</v>
      </c>
      <c r="S3736" s="123">
        <v>860937.13693605049</v>
      </c>
      <c r="T3736" s="123">
        <v>219103.18322331356</v>
      </c>
      <c r="W3736" s="1"/>
      <c r="Z3736" s="225" t="s">
        <v>8904</v>
      </c>
      <c r="AA3736" s="226">
        <v>45309</v>
      </c>
      <c r="AB3736" s="225" t="s">
        <v>4210</v>
      </c>
      <c r="AC3736" s="225" t="s">
        <v>4220</v>
      </c>
      <c r="AD3736" s="225" t="s">
        <v>4299</v>
      </c>
      <c r="AE3736">
        <v>6962</v>
      </c>
      <c r="AF3736">
        <v>299505</v>
      </c>
      <c r="AG3736">
        <v>243146.96515426436</v>
      </c>
      <c r="AH3736">
        <v>40723.943766206336</v>
      </c>
      <c r="AI3736">
        <v>0</v>
      </c>
      <c r="AJ3736" s="225" t="s">
        <v>4211</v>
      </c>
      <c r="AK3736">
        <v>299505</v>
      </c>
      <c r="AL3736">
        <v>97081.978611941973</v>
      </c>
      <c r="AM3736" t="s">
        <v>16698</v>
      </c>
    </row>
    <row r="3737" spans="1:39" x14ac:dyDescent="0.35">
      <c r="A3737" s="1"/>
      <c r="B3737" s="1"/>
      <c r="C3737" s="1"/>
      <c r="D3737" s="1"/>
      <c r="E3737" s="1" t="s">
        <v>9551</v>
      </c>
      <c r="F3737" s="2">
        <v>44523</v>
      </c>
      <c r="G3737" s="3">
        <v>46413</v>
      </c>
      <c r="H3737" s="1"/>
      <c r="I3737" s="1"/>
      <c r="J3737" s="1" t="s">
        <v>7507</v>
      </c>
      <c r="K3737" s="2">
        <v>44667</v>
      </c>
      <c r="L3737" s="1" t="s">
        <v>4205</v>
      </c>
      <c r="M3737" s="122"/>
      <c r="N3737" s="1" t="s">
        <v>4203</v>
      </c>
      <c r="O3737" s="1" t="s">
        <v>4209</v>
      </c>
      <c r="P3737" s="1">
        <v>7310</v>
      </c>
      <c r="Q3737" s="123">
        <v>627156</v>
      </c>
      <c r="S3737" s="123">
        <v>230784.14616555185</v>
      </c>
      <c r="T3737" s="123">
        <v>206668.80815168799</v>
      </c>
      <c r="W3737" s="1"/>
      <c r="Z3737" s="225" t="s">
        <v>8906</v>
      </c>
      <c r="AA3737" s="226">
        <v>44214</v>
      </c>
      <c r="AB3737" s="225" t="s">
        <v>4216</v>
      </c>
      <c r="AC3737" s="225" t="s">
        <v>4220</v>
      </c>
      <c r="AD3737" s="225" t="s">
        <v>4343</v>
      </c>
      <c r="AE3737">
        <v>9005</v>
      </c>
      <c r="AF3737">
        <v>2469523</v>
      </c>
      <c r="AG3737">
        <v>663957.4085808954</v>
      </c>
      <c r="AH3737">
        <v>68392.077284768908</v>
      </c>
      <c r="AI3737">
        <v>10539</v>
      </c>
      <c r="AJ3737" s="225" t="s">
        <v>4217</v>
      </c>
      <c r="AK3737">
        <v>2458984</v>
      </c>
      <c r="AL3737">
        <v>1873957.6687038734</v>
      </c>
      <c r="AM3737" t="s">
        <v>16698</v>
      </c>
    </row>
    <row r="3738" spans="1:39" x14ac:dyDescent="0.35">
      <c r="A3738" s="1"/>
      <c r="B3738" s="1"/>
      <c r="C3738" s="1"/>
      <c r="D3738" s="1"/>
      <c r="E3738" s="1" t="s">
        <v>9552</v>
      </c>
      <c r="F3738" s="2">
        <v>43952</v>
      </c>
      <c r="G3738" s="3">
        <v>23768</v>
      </c>
      <c r="H3738" s="1"/>
      <c r="I3738" s="1"/>
      <c r="J3738" s="1" t="s">
        <v>7803</v>
      </c>
      <c r="K3738" s="2">
        <v>44018</v>
      </c>
      <c r="L3738" s="1" t="s">
        <v>4236</v>
      </c>
      <c r="M3738" s="122"/>
      <c r="N3738" s="1" t="s">
        <v>4220</v>
      </c>
      <c r="O3738" s="1" t="s">
        <v>4239</v>
      </c>
      <c r="P3738" s="1">
        <v>8672</v>
      </c>
      <c r="Q3738" s="123">
        <v>1821704</v>
      </c>
      <c r="S3738" s="123">
        <v>1367787.2723470309</v>
      </c>
      <c r="T3738" s="123">
        <v>173074.05909919302</v>
      </c>
      <c r="W3738" s="1"/>
      <c r="Z3738" s="225" t="s">
        <v>8905</v>
      </c>
      <c r="AA3738" s="226">
        <v>44152</v>
      </c>
      <c r="AB3738" s="225" t="s">
        <v>4205</v>
      </c>
      <c r="AC3738" s="225" t="s">
        <v>4203</v>
      </c>
      <c r="AD3738" s="225" t="s">
        <v>4262</v>
      </c>
      <c r="AE3738">
        <v>7253</v>
      </c>
      <c r="AF3738">
        <v>2190154</v>
      </c>
      <c r="AG3738">
        <v>1182453.2484410966</v>
      </c>
      <c r="AH3738">
        <v>26027.143627030931</v>
      </c>
      <c r="AI3738">
        <v>11900</v>
      </c>
      <c r="AJ3738" s="225" t="s">
        <v>4199</v>
      </c>
      <c r="AK3738">
        <v>2178254</v>
      </c>
      <c r="AL3738">
        <v>1033727.8951859343</v>
      </c>
      <c r="AM3738" t="s">
        <v>16698</v>
      </c>
    </row>
    <row r="3739" spans="1:39" x14ac:dyDescent="0.35">
      <c r="A3739" s="1"/>
      <c r="B3739" s="1"/>
      <c r="C3739" s="1"/>
      <c r="D3739" s="1"/>
      <c r="E3739" s="1" t="s">
        <v>9553</v>
      </c>
      <c r="F3739" s="2">
        <v>44682</v>
      </c>
      <c r="G3739" s="3">
        <v>44943</v>
      </c>
      <c r="H3739" s="1"/>
      <c r="I3739" s="1"/>
      <c r="J3739" s="1" t="s">
        <v>9554</v>
      </c>
      <c r="K3739" s="2">
        <v>44495</v>
      </c>
      <c r="L3739" s="1" t="s">
        <v>4198</v>
      </c>
      <c r="M3739" s="122"/>
      <c r="N3739" s="1" t="s">
        <v>4220</v>
      </c>
      <c r="O3739" s="1" t="s">
        <v>4386</v>
      </c>
      <c r="P3739" s="1">
        <v>8555</v>
      </c>
      <c r="Q3739" s="123">
        <v>321486</v>
      </c>
      <c r="S3739" s="123">
        <v>320864.61079959635</v>
      </c>
      <c r="T3739" s="123">
        <v>79605.07829235871</v>
      </c>
      <c r="W3739" s="1"/>
      <c r="Z3739" s="225" t="s">
        <v>8907</v>
      </c>
      <c r="AA3739" s="226">
        <v>45034</v>
      </c>
      <c r="AB3739" s="225" t="s">
        <v>4202</v>
      </c>
      <c r="AC3739" s="225" t="s">
        <v>4208</v>
      </c>
      <c r="AD3739" s="225" t="s">
        <v>4290</v>
      </c>
      <c r="AE3739">
        <v>7716</v>
      </c>
      <c r="AF3739">
        <v>723795</v>
      </c>
      <c r="AG3739">
        <v>687174.75068431767</v>
      </c>
      <c r="AH3739">
        <v>147701.36064960732</v>
      </c>
      <c r="AI3739">
        <v>16806</v>
      </c>
      <c r="AJ3739" s="225" t="s">
        <v>4232</v>
      </c>
      <c r="AK3739">
        <v>706989</v>
      </c>
      <c r="AL3739">
        <v>184321.60996528965</v>
      </c>
      <c r="AM3739" t="s">
        <v>16698</v>
      </c>
    </row>
    <row r="3740" spans="1:39" x14ac:dyDescent="0.35">
      <c r="A3740" s="1"/>
      <c r="B3740" s="1"/>
      <c r="C3740" s="1"/>
      <c r="D3740" s="1"/>
      <c r="E3740" s="1" t="s">
        <v>9555</v>
      </c>
      <c r="F3740" s="2">
        <v>45066</v>
      </c>
      <c r="G3740" s="3">
        <v>33580</v>
      </c>
      <c r="H3740" s="1"/>
      <c r="I3740" s="1"/>
      <c r="J3740" s="1" t="s">
        <v>9556</v>
      </c>
      <c r="K3740" s="2">
        <v>43866</v>
      </c>
      <c r="L3740" s="1" t="s">
        <v>4205</v>
      </c>
      <c r="M3740" s="122"/>
      <c r="N3740" s="1" t="s">
        <v>4208</v>
      </c>
      <c r="O3740" s="1" t="s">
        <v>4419</v>
      </c>
      <c r="P3740" s="1">
        <v>8905</v>
      </c>
      <c r="Q3740" s="123">
        <v>1031933</v>
      </c>
      <c r="S3740" s="123">
        <v>470337.29608274822</v>
      </c>
      <c r="T3740" s="123">
        <v>241968.46530942115</v>
      </c>
      <c r="W3740" s="1"/>
      <c r="Z3740" s="225" t="s">
        <v>8909</v>
      </c>
      <c r="AA3740" s="226">
        <v>43843</v>
      </c>
      <c r="AB3740" s="225" t="s">
        <v>4214</v>
      </c>
      <c r="AC3740" s="225" t="s">
        <v>4203</v>
      </c>
      <c r="AD3740" s="225" t="s">
        <v>4494</v>
      </c>
      <c r="AE3740">
        <v>6572</v>
      </c>
      <c r="AF3740">
        <v>2432405</v>
      </c>
      <c r="AG3740">
        <v>1038261.9612380674</v>
      </c>
      <c r="AH3740">
        <v>503559.87442128308</v>
      </c>
      <c r="AI3740">
        <v>0</v>
      </c>
      <c r="AJ3740" s="225" t="s">
        <v>4211</v>
      </c>
      <c r="AK3740">
        <v>2432405</v>
      </c>
      <c r="AL3740">
        <v>1897702.9131832158</v>
      </c>
      <c r="AM3740" t="s">
        <v>16698</v>
      </c>
    </row>
    <row r="3741" spans="1:39" x14ac:dyDescent="0.35">
      <c r="A3741" s="1"/>
      <c r="B3741" s="1"/>
      <c r="C3741" s="1"/>
      <c r="D3741" s="1"/>
      <c r="E3741" s="1" t="s">
        <v>8960</v>
      </c>
      <c r="F3741" s="2">
        <v>45098</v>
      </c>
      <c r="G3741" s="3">
        <v>17295</v>
      </c>
      <c r="H3741" s="1"/>
      <c r="I3741" s="1"/>
      <c r="J3741" s="1" t="s">
        <v>9557</v>
      </c>
      <c r="K3741" s="2">
        <v>45332</v>
      </c>
      <c r="L3741" s="1" t="s">
        <v>4225</v>
      </c>
      <c r="M3741" s="122"/>
      <c r="N3741" s="1" t="s">
        <v>4203</v>
      </c>
      <c r="O3741" s="1" t="s">
        <v>4209</v>
      </c>
      <c r="P3741" s="1">
        <v>7292</v>
      </c>
      <c r="Q3741" s="123">
        <v>2160762</v>
      </c>
      <c r="S3741" s="123">
        <v>86419.59004082215</v>
      </c>
      <c r="T3741" s="123">
        <v>351484.86778333894</v>
      </c>
      <c r="W3741" s="1"/>
      <c r="Z3741" s="225" t="s">
        <v>8908</v>
      </c>
      <c r="AA3741" s="226">
        <v>43904</v>
      </c>
      <c r="AB3741" s="225" t="s">
        <v>4236</v>
      </c>
      <c r="AC3741" s="225" t="s">
        <v>4208</v>
      </c>
      <c r="AD3741" s="225" t="s">
        <v>4235</v>
      </c>
      <c r="AE3741">
        <v>7916</v>
      </c>
      <c r="AF3741">
        <v>1194825</v>
      </c>
      <c r="AG3741">
        <v>644156.52837195329</v>
      </c>
      <c r="AH3741">
        <v>122879.87632769445</v>
      </c>
      <c r="AI3741">
        <v>46975</v>
      </c>
      <c r="AJ3741" s="225" t="s">
        <v>4232</v>
      </c>
      <c r="AK3741">
        <v>1147850</v>
      </c>
      <c r="AL3741">
        <v>673548.34795574122</v>
      </c>
      <c r="AM3741" t="s">
        <v>16698</v>
      </c>
    </row>
    <row r="3742" spans="1:39" x14ac:dyDescent="0.35">
      <c r="A3742" s="1"/>
      <c r="B3742" s="1"/>
      <c r="C3742" s="1"/>
      <c r="D3742" s="1"/>
      <c r="E3742" s="1" t="s">
        <v>9558</v>
      </c>
      <c r="F3742" s="2">
        <v>44258</v>
      </c>
      <c r="G3742" s="3">
        <v>54833</v>
      </c>
      <c r="H3742" s="1"/>
      <c r="I3742" s="1"/>
      <c r="J3742" s="1" t="s">
        <v>8328</v>
      </c>
      <c r="K3742" s="2">
        <v>44778</v>
      </c>
      <c r="L3742" s="1" t="s">
        <v>4236</v>
      </c>
      <c r="M3742" s="122"/>
      <c r="N3742" s="1" t="s">
        <v>4203</v>
      </c>
      <c r="O3742" s="1" t="s">
        <v>4265</v>
      </c>
      <c r="P3742" s="1">
        <v>7478</v>
      </c>
      <c r="Q3742" s="123">
        <v>2052141</v>
      </c>
      <c r="S3742" s="123">
        <v>461211.86779115582</v>
      </c>
      <c r="T3742" s="123">
        <v>518262.76036434388</v>
      </c>
      <c r="W3742" s="1"/>
      <c r="Z3742" s="225" t="s">
        <v>8910</v>
      </c>
      <c r="AA3742" s="226">
        <v>44391</v>
      </c>
      <c r="AB3742" s="225" t="s">
        <v>4225</v>
      </c>
      <c r="AC3742" s="225" t="s">
        <v>4203</v>
      </c>
      <c r="AD3742" s="225" t="s">
        <v>4439</v>
      </c>
      <c r="AE3742">
        <v>8908</v>
      </c>
      <c r="AF3742">
        <v>1154015</v>
      </c>
      <c r="AG3742">
        <v>493437.21159588144</v>
      </c>
      <c r="AH3742">
        <v>145442.58859434808</v>
      </c>
      <c r="AI3742">
        <v>14606</v>
      </c>
      <c r="AJ3742" s="225" t="s">
        <v>4217</v>
      </c>
      <c r="AK3742">
        <v>1139409</v>
      </c>
      <c r="AL3742">
        <v>806020.37699846656</v>
      </c>
      <c r="AM3742" t="s">
        <v>16698</v>
      </c>
    </row>
    <row r="3743" spans="1:39" x14ac:dyDescent="0.35">
      <c r="A3743" s="1"/>
      <c r="B3743" s="1"/>
      <c r="C3743" s="1"/>
      <c r="D3743" s="1"/>
      <c r="E3743" s="1" t="s">
        <v>6600</v>
      </c>
      <c r="F3743" s="2">
        <v>45208</v>
      </c>
      <c r="G3743" s="3">
        <v>27862</v>
      </c>
      <c r="H3743" s="1"/>
      <c r="I3743" s="1"/>
      <c r="J3743" s="1" t="s">
        <v>9559</v>
      </c>
      <c r="K3743" s="2">
        <v>44233</v>
      </c>
      <c r="L3743" s="1" t="s">
        <v>4205</v>
      </c>
      <c r="M3743" s="122"/>
      <c r="N3743" s="1" t="s">
        <v>4220</v>
      </c>
      <c r="O3743" s="1" t="s">
        <v>4274</v>
      </c>
      <c r="P3743" s="1">
        <v>5880</v>
      </c>
      <c r="Q3743" s="123">
        <v>1859293</v>
      </c>
      <c r="S3743" s="123">
        <v>1258340.3783433645</v>
      </c>
      <c r="T3743" s="123">
        <v>344949.00415174436</v>
      </c>
      <c r="W3743" s="1"/>
      <c r="Z3743" s="225" t="s">
        <v>8912</v>
      </c>
      <c r="AA3743" s="226">
        <v>43937</v>
      </c>
      <c r="AB3743" s="225" t="s">
        <v>4202</v>
      </c>
      <c r="AC3743" s="225" t="s">
        <v>4203</v>
      </c>
      <c r="AD3743" s="225" t="s">
        <v>4296</v>
      </c>
      <c r="AE3743">
        <v>9110</v>
      </c>
      <c r="AF3743">
        <v>1114676</v>
      </c>
      <c r="AG3743">
        <v>42437.37891240733</v>
      </c>
      <c r="AH3743">
        <v>57993.561435156829</v>
      </c>
      <c r="AI3743">
        <v>0</v>
      </c>
      <c r="AJ3743" s="225" t="s">
        <v>4232</v>
      </c>
      <c r="AK3743">
        <v>1114676</v>
      </c>
      <c r="AL3743">
        <v>1130232.1825227493</v>
      </c>
      <c r="AM3743" t="s">
        <v>16698</v>
      </c>
    </row>
    <row r="3744" spans="1:39" x14ac:dyDescent="0.35">
      <c r="A3744" s="1"/>
      <c r="B3744" s="1"/>
      <c r="C3744" s="1"/>
      <c r="D3744" s="1"/>
      <c r="E3744" s="1" t="s">
        <v>9560</v>
      </c>
      <c r="F3744" s="2">
        <v>45204</v>
      </c>
      <c r="G3744" s="3">
        <v>49260</v>
      </c>
      <c r="H3744" s="1"/>
      <c r="I3744" s="1"/>
      <c r="J3744" s="1" t="s">
        <v>9561</v>
      </c>
      <c r="K3744" s="2">
        <v>44638</v>
      </c>
      <c r="L3744" s="1" t="s">
        <v>4205</v>
      </c>
      <c r="M3744" s="122"/>
      <c r="N3744" s="1" t="s">
        <v>4203</v>
      </c>
      <c r="O3744" s="1" t="s">
        <v>4290</v>
      </c>
      <c r="P3744" s="1">
        <v>8623</v>
      </c>
      <c r="Q3744" s="123">
        <v>1440346</v>
      </c>
      <c r="S3744" s="123">
        <v>774913.97588826448</v>
      </c>
      <c r="T3744" s="123">
        <v>42169.047109465464</v>
      </c>
      <c r="W3744" s="1"/>
      <c r="Z3744" s="225" t="s">
        <v>8913</v>
      </c>
      <c r="AA3744" s="226">
        <v>44040</v>
      </c>
      <c r="AB3744" s="225" t="s">
        <v>4225</v>
      </c>
      <c r="AC3744" s="225" t="s">
        <v>4203</v>
      </c>
      <c r="AD3744" s="225" t="s">
        <v>4277</v>
      </c>
      <c r="AE3744">
        <v>7658</v>
      </c>
      <c r="AF3744">
        <v>973354</v>
      </c>
      <c r="AG3744">
        <v>750881.0401282938</v>
      </c>
      <c r="AH3744">
        <v>184199.22877753931</v>
      </c>
      <c r="AI3744">
        <v>24498</v>
      </c>
      <c r="AJ3744" s="225" t="s">
        <v>4217</v>
      </c>
      <c r="AK3744">
        <v>948856</v>
      </c>
      <c r="AL3744">
        <v>406672.18864924554</v>
      </c>
      <c r="AM3744" t="s">
        <v>16698</v>
      </c>
    </row>
    <row r="3745" spans="1:39" x14ac:dyDescent="0.35">
      <c r="A3745" s="1"/>
      <c r="B3745" s="1"/>
      <c r="C3745" s="1"/>
      <c r="D3745" s="1"/>
      <c r="E3745" s="1" t="s">
        <v>5531</v>
      </c>
      <c r="F3745" s="2">
        <v>44677</v>
      </c>
      <c r="G3745" s="3">
        <v>39315</v>
      </c>
      <c r="H3745" s="1"/>
      <c r="I3745" s="1"/>
      <c r="J3745" s="1" t="s">
        <v>9341</v>
      </c>
      <c r="K3745" s="2">
        <v>44940</v>
      </c>
      <c r="L3745" s="1" t="s">
        <v>4205</v>
      </c>
      <c r="M3745" s="122"/>
      <c r="N3745" s="1" t="s">
        <v>4203</v>
      </c>
      <c r="O3745" s="1" t="s">
        <v>4262</v>
      </c>
      <c r="P3745" s="1">
        <v>8423</v>
      </c>
      <c r="Q3745" s="123">
        <v>1713951</v>
      </c>
      <c r="S3745" s="123">
        <v>798002.36684812279</v>
      </c>
      <c r="T3745" s="123">
        <v>535357.89727338904</v>
      </c>
      <c r="W3745" s="1"/>
      <c r="Z3745" s="225" t="s">
        <v>8916</v>
      </c>
      <c r="AA3745" s="226">
        <v>44354</v>
      </c>
      <c r="AB3745" s="225" t="s">
        <v>4210</v>
      </c>
      <c r="AC3745" s="225" t="s">
        <v>4220</v>
      </c>
      <c r="AD3745" s="225" t="s">
        <v>4248</v>
      </c>
      <c r="AE3745">
        <v>8743</v>
      </c>
      <c r="AF3745">
        <v>2267429</v>
      </c>
      <c r="AG3745">
        <v>2191324.0754854949</v>
      </c>
      <c r="AH3745">
        <v>274350.73363013979</v>
      </c>
      <c r="AI3745">
        <v>48281</v>
      </c>
      <c r="AJ3745" s="225" t="s">
        <v>4211</v>
      </c>
      <c r="AK3745">
        <v>2219148</v>
      </c>
      <c r="AL3745">
        <v>350455.65814464487</v>
      </c>
      <c r="AM3745" t="s">
        <v>16698</v>
      </c>
    </row>
    <row r="3746" spans="1:39" x14ac:dyDescent="0.35">
      <c r="A3746" s="1"/>
      <c r="B3746" s="1"/>
      <c r="C3746" s="1"/>
      <c r="D3746" s="1"/>
      <c r="E3746" s="1" t="s">
        <v>9562</v>
      </c>
      <c r="F3746" s="2">
        <v>44626</v>
      </c>
      <c r="G3746" s="3">
        <v>49632</v>
      </c>
      <c r="H3746" s="1"/>
      <c r="I3746" s="1"/>
      <c r="J3746" s="1" t="s">
        <v>9563</v>
      </c>
      <c r="K3746" s="2">
        <v>44524</v>
      </c>
      <c r="L3746" s="1" t="s">
        <v>4236</v>
      </c>
      <c r="M3746" s="122"/>
      <c r="N3746" s="1" t="s">
        <v>4203</v>
      </c>
      <c r="O3746" s="1" t="s">
        <v>4257</v>
      </c>
      <c r="P3746" s="1">
        <v>6787</v>
      </c>
      <c r="Q3746" s="123">
        <v>2372617</v>
      </c>
      <c r="S3746" s="123">
        <v>1659421.3628934093</v>
      </c>
      <c r="T3746" s="123">
        <v>653642.9432898931</v>
      </c>
      <c r="W3746" s="1"/>
      <c r="Z3746" s="225" t="s">
        <v>8918</v>
      </c>
      <c r="AA3746" s="226">
        <v>44210</v>
      </c>
      <c r="AB3746" s="225" t="s">
        <v>4210</v>
      </c>
      <c r="AC3746" s="225" t="s">
        <v>4220</v>
      </c>
      <c r="AD3746" s="225" t="s">
        <v>4456</v>
      </c>
      <c r="AE3746">
        <v>8617</v>
      </c>
      <c r="AF3746">
        <v>498457</v>
      </c>
      <c r="AG3746">
        <v>223686.7765917365</v>
      </c>
      <c r="AH3746">
        <v>20517.875725734379</v>
      </c>
      <c r="AI3746">
        <v>0</v>
      </c>
      <c r="AJ3746" s="225" t="s">
        <v>4211</v>
      </c>
      <c r="AK3746">
        <v>498457</v>
      </c>
      <c r="AL3746">
        <v>295288.09913399792</v>
      </c>
      <c r="AM3746" t="s">
        <v>16698</v>
      </c>
    </row>
    <row r="3747" spans="1:39" x14ac:dyDescent="0.35">
      <c r="A3747" s="1"/>
      <c r="B3747" s="1"/>
      <c r="C3747" s="1"/>
      <c r="D3747" s="1"/>
      <c r="E3747" s="1" t="s">
        <v>7361</v>
      </c>
      <c r="F3747" s="2">
        <v>44999</v>
      </c>
      <c r="G3747" s="3">
        <v>58690</v>
      </c>
      <c r="H3747" s="1"/>
      <c r="I3747" s="1"/>
      <c r="J3747" s="1" t="s">
        <v>7683</v>
      </c>
      <c r="K3747" s="2">
        <v>44807</v>
      </c>
      <c r="L3747" s="1" t="s">
        <v>4225</v>
      </c>
      <c r="M3747" s="122"/>
      <c r="N3747" s="1" t="s">
        <v>4203</v>
      </c>
      <c r="O3747" s="1" t="s">
        <v>4386</v>
      </c>
      <c r="P3747" s="1">
        <v>6580</v>
      </c>
      <c r="Q3747" s="123">
        <v>2285267</v>
      </c>
      <c r="S3747" s="123">
        <v>762219.84283606778</v>
      </c>
      <c r="T3747" s="123">
        <v>663793.79372172256</v>
      </c>
      <c r="W3747" s="1"/>
      <c r="Z3747" s="225" t="s">
        <v>8917</v>
      </c>
      <c r="AA3747" s="226">
        <v>44810</v>
      </c>
      <c r="AB3747" s="225" t="s">
        <v>4205</v>
      </c>
      <c r="AC3747" s="225" t="s">
        <v>4203</v>
      </c>
      <c r="AD3747" s="225" t="s">
        <v>4312</v>
      </c>
      <c r="AE3747">
        <v>5699</v>
      </c>
      <c r="AF3747">
        <v>492379</v>
      </c>
      <c r="AG3747">
        <v>418188.11958037334</v>
      </c>
      <c r="AH3747">
        <v>154348.95606738233</v>
      </c>
      <c r="AI3747">
        <v>44569</v>
      </c>
      <c r="AJ3747" s="225" t="s">
        <v>4199</v>
      </c>
      <c r="AK3747">
        <v>447810</v>
      </c>
      <c r="AL3747">
        <v>228539.83648700899</v>
      </c>
      <c r="AM3747" t="s">
        <v>16698</v>
      </c>
    </row>
    <row r="3748" spans="1:39" x14ac:dyDescent="0.35">
      <c r="A3748" s="1"/>
      <c r="B3748" s="1"/>
      <c r="C3748" s="1"/>
      <c r="D3748" s="1"/>
      <c r="E3748" s="1" t="s">
        <v>9564</v>
      </c>
      <c r="F3748" s="2">
        <v>45163</v>
      </c>
      <c r="G3748" s="3">
        <v>29022</v>
      </c>
      <c r="H3748" s="1"/>
      <c r="I3748" s="1"/>
      <c r="J3748" s="1" t="s">
        <v>9427</v>
      </c>
      <c r="K3748" s="2">
        <v>44972</v>
      </c>
      <c r="L3748" s="1" t="s">
        <v>4236</v>
      </c>
      <c r="M3748" s="122"/>
      <c r="N3748" s="1" t="s">
        <v>4203</v>
      </c>
      <c r="O3748" s="1" t="s">
        <v>4271</v>
      </c>
      <c r="P3748" s="1">
        <v>6849</v>
      </c>
      <c r="Q3748" s="123">
        <v>1672521</v>
      </c>
      <c r="S3748" s="123">
        <v>785831.58557902346</v>
      </c>
      <c r="T3748" s="123">
        <v>454088.98225617176</v>
      </c>
      <c r="W3748" s="1"/>
      <c r="Z3748" s="225" t="s">
        <v>8920</v>
      </c>
      <c r="AA3748" s="226">
        <v>44645</v>
      </c>
      <c r="AB3748" s="225" t="s">
        <v>4214</v>
      </c>
      <c r="AC3748" s="225" t="s">
        <v>4220</v>
      </c>
      <c r="AD3748" s="225" t="s">
        <v>4209</v>
      </c>
      <c r="AE3748">
        <v>9254</v>
      </c>
      <c r="AF3748">
        <v>1184712</v>
      </c>
      <c r="AG3748">
        <v>246107.64246641289</v>
      </c>
      <c r="AH3748">
        <v>337208.40228834067</v>
      </c>
      <c r="AI3748">
        <v>55573</v>
      </c>
      <c r="AJ3748" s="225" t="s">
        <v>4211</v>
      </c>
      <c r="AK3748">
        <v>1129139</v>
      </c>
      <c r="AL3748">
        <v>1275812.7598219279</v>
      </c>
      <c r="AM3748" t="s">
        <v>16698</v>
      </c>
    </row>
    <row r="3749" spans="1:39" x14ac:dyDescent="0.35">
      <c r="A3749" s="1"/>
      <c r="B3749" s="1"/>
      <c r="C3749" s="1"/>
      <c r="D3749" s="1"/>
      <c r="E3749" s="1" t="s">
        <v>9565</v>
      </c>
      <c r="F3749" s="2">
        <v>45189</v>
      </c>
      <c r="G3749" s="3">
        <v>45738</v>
      </c>
      <c r="H3749" s="1"/>
      <c r="I3749" s="1"/>
      <c r="J3749" s="1" t="s">
        <v>8411</v>
      </c>
      <c r="K3749" s="2">
        <v>44474</v>
      </c>
      <c r="L3749" s="1" t="s">
        <v>4205</v>
      </c>
      <c r="M3749" s="122"/>
      <c r="N3749" s="1" t="s">
        <v>4220</v>
      </c>
      <c r="O3749" s="1" t="s">
        <v>4287</v>
      </c>
      <c r="P3749" s="1">
        <v>5640</v>
      </c>
      <c r="Q3749" s="123">
        <v>1598006</v>
      </c>
      <c r="S3749" s="123">
        <v>500346.6951277036</v>
      </c>
      <c r="T3749" s="123">
        <v>340441.34788587329</v>
      </c>
      <c r="W3749" s="1"/>
      <c r="Z3749" s="225" t="s">
        <v>8921</v>
      </c>
      <c r="AA3749" s="226">
        <v>44248</v>
      </c>
      <c r="AB3749" s="225" t="s">
        <v>4225</v>
      </c>
      <c r="AC3749" s="225" t="s">
        <v>4208</v>
      </c>
      <c r="AD3749" s="225" t="s">
        <v>4400</v>
      </c>
      <c r="AE3749">
        <v>7164</v>
      </c>
      <c r="AF3749">
        <v>1243029</v>
      </c>
      <c r="AG3749">
        <v>968293.88336774451</v>
      </c>
      <c r="AH3749">
        <v>158201.06433814217</v>
      </c>
      <c r="AI3749">
        <v>32613</v>
      </c>
      <c r="AJ3749" s="225" t="s">
        <v>4217</v>
      </c>
      <c r="AK3749">
        <v>1210416</v>
      </c>
      <c r="AL3749">
        <v>432936.18097039766</v>
      </c>
      <c r="AM3749" t="s">
        <v>16698</v>
      </c>
    </row>
    <row r="3750" spans="1:39" x14ac:dyDescent="0.35">
      <c r="A3750" s="1"/>
      <c r="B3750" s="1"/>
      <c r="C3750" s="1"/>
      <c r="D3750" s="1"/>
      <c r="E3750" s="1" t="s">
        <v>7892</v>
      </c>
      <c r="F3750" s="2">
        <v>44842</v>
      </c>
      <c r="G3750" s="3">
        <v>32814</v>
      </c>
      <c r="H3750" s="1"/>
      <c r="I3750" s="1"/>
      <c r="J3750" s="1" t="s">
        <v>6152</v>
      </c>
      <c r="K3750" s="2">
        <v>45321</v>
      </c>
      <c r="L3750" s="1" t="s">
        <v>4198</v>
      </c>
      <c r="M3750" s="122"/>
      <c r="N3750" s="1" t="s">
        <v>4203</v>
      </c>
      <c r="O3750" s="1" t="s">
        <v>4290</v>
      </c>
      <c r="P3750" s="1">
        <v>6091</v>
      </c>
      <c r="Q3750" s="123">
        <v>928374</v>
      </c>
      <c r="S3750" s="123">
        <v>850146.71466642688</v>
      </c>
      <c r="T3750" s="123">
        <v>187608.23756784655</v>
      </c>
      <c r="W3750" s="1"/>
      <c r="Z3750" s="225" t="s">
        <v>8922</v>
      </c>
      <c r="AA3750" s="226">
        <v>43863</v>
      </c>
      <c r="AB3750" s="225" t="s">
        <v>4214</v>
      </c>
      <c r="AC3750" s="225" t="s">
        <v>4203</v>
      </c>
      <c r="AD3750" s="225" t="s">
        <v>4419</v>
      </c>
      <c r="AE3750">
        <v>6012</v>
      </c>
      <c r="AF3750">
        <v>1331178</v>
      </c>
      <c r="AG3750">
        <v>526372.04365205532</v>
      </c>
      <c r="AH3750">
        <v>192374.48787605157</v>
      </c>
      <c r="AI3750">
        <v>0</v>
      </c>
      <c r="AJ3750" s="225" t="s">
        <v>4211</v>
      </c>
      <c r="AK3750">
        <v>1331178</v>
      </c>
      <c r="AL3750">
        <v>997180.44422399625</v>
      </c>
      <c r="AM3750" t="s">
        <v>16698</v>
      </c>
    </row>
    <row r="3751" spans="1:39" x14ac:dyDescent="0.35">
      <c r="A3751" s="1"/>
      <c r="B3751" s="1"/>
      <c r="C3751" s="1"/>
      <c r="D3751" s="1"/>
      <c r="E3751" s="1" t="s">
        <v>6960</v>
      </c>
      <c r="F3751" s="2">
        <v>43968</v>
      </c>
      <c r="G3751" s="3">
        <v>14773</v>
      </c>
      <c r="H3751" s="1"/>
      <c r="I3751" s="1"/>
      <c r="J3751" s="1" t="s">
        <v>7385</v>
      </c>
      <c r="K3751" s="2">
        <v>44620</v>
      </c>
      <c r="L3751" s="1" t="s">
        <v>4236</v>
      </c>
      <c r="M3751" s="122"/>
      <c r="N3751" s="1" t="s">
        <v>4220</v>
      </c>
      <c r="O3751" s="1" t="s">
        <v>4436</v>
      </c>
      <c r="P3751" s="1">
        <v>8384</v>
      </c>
      <c r="Q3751" s="123">
        <v>1491166</v>
      </c>
      <c r="S3751" s="123">
        <v>1193137.1118133634</v>
      </c>
      <c r="T3751" s="123">
        <v>286883.44563017105</v>
      </c>
      <c r="W3751" s="1"/>
      <c r="Z3751" s="225" t="s">
        <v>8925</v>
      </c>
      <c r="AA3751" s="226">
        <v>44569</v>
      </c>
      <c r="AB3751" s="225" t="s">
        <v>4202</v>
      </c>
      <c r="AC3751" s="225" t="s">
        <v>4203</v>
      </c>
      <c r="AD3751" s="225" t="s">
        <v>4359</v>
      </c>
      <c r="AE3751">
        <v>6771</v>
      </c>
      <c r="AF3751">
        <v>656343</v>
      </c>
      <c r="AG3751">
        <v>309174.43691581383</v>
      </c>
      <c r="AH3751">
        <v>75278.908825710372</v>
      </c>
      <c r="AI3751">
        <v>0</v>
      </c>
      <c r="AJ3751" s="225" t="s">
        <v>4232</v>
      </c>
      <c r="AK3751">
        <v>656343</v>
      </c>
      <c r="AL3751">
        <v>422447.47190989653</v>
      </c>
      <c r="AM3751" t="s">
        <v>16698</v>
      </c>
    </row>
    <row r="3752" spans="1:39" x14ac:dyDescent="0.35">
      <c r="A3752" s="1"/>
      <c r="B3752" s="1"/>
      <c r="C3752" s="1"/>
      <c r="D3752" s="1"/>
      <c r="E3752" s="1" t="s">
        <v>6686</v>
      </c>
      <c r="F3752" s="2">
        <v>44961</v>
      </c>
      <c r="G3752" s="3">
        <v>22685</v>
      </c>
      <c r="H3752" s="1"/>
      <c r="I3752" s="1"/>
      <c r="J3752" s="1" t="s">
        <v>6848</v>
      </c>
      <c r="K3752" s="2">
        <v>44907</v>
      </c>
      <c r="L3752" s="1" t="s">
        <v>4205</v>
      </c>
      <c r="M3752" s="122"/>
      <c r="N3752" s="1" t="s">
        <v>4203</v>
      </c>
      <c r="O3752" s="1" t="s">
        <v>4204</v>
      </c>
      <c r="P3752" s="1">
        <v>8518</v>
      </c>
      <c r="Q3752" s="123">
        <v>1984483</v>
      </c>
      <c r="S3752" s="123">
        <v>783688.15000324766</v>
      </c>
      <c r="T3752" s="123">
        <v>434014.93383610557</v>
      </c>
      <c r="W3752" s="1"/>
      <c r="Z3752" s="225" t="s">
        <v>8926</v>
      </c>
      <c r="AA3752" s="226">
        <v>44621</v>
      </c>
      <c r="AB3752" s="225" t="s">
        <v>4216</v>
      </c>
      <c r="AC3752" s="225" t="s">
        <v>4203</v>
      </c>
      <c r="AD3752" s="225" t="s">
        <v>4251</v>
      </c>
      <c r="AE3752">
        <v>8796</v>
      </c>
      <c r="AF3752">
        <v>1020365</v>
      </c>
      <c r="AG3752">
        <v>420186.35770520038</v>
      </c>
      <c r="AH3752">
        <v>224800.03577083058</v>
      </c>
      <c r="AI3752">
        <v>0</v>
      </c>
      <c r="AJ3752" s="225" t="s">
        <v>4217</v>
      </c>
      <c r="AK3752">
        <v>1020365</v>
      </c>
      <c r="AL3752">
        <v>824978.67806563026</v>
      </c>
      <c r="AM3752" t="s">
        <v>16698</v>
      </c>
    </row>
    <row r="3753" spans="1:39" x14ac:dyDescent="0.35">
      <c r="A3753" s="1"/>
      <c r="B3753" s="1"/>
      <c r="C3753" s="1"/>
      <c r="D3753" s="1"/>
      <c r="E3753" s="1" t="s">
        <v>4809</v>
      </c>
      <c r="F3753" s="2">
        <v>44931</v>
      </c>
      <c r="G3753" s="3">
        <v>38344</v>
      </c>
      <c r="H3753" s="1"/>
      <c r="I3753" s="1"/>
      <c r="J3753" s="1" t="s">
        <v>8445</v>
      </c>
      <c r="K3753" s="2">
        <v>45011</v>
      </c>
      <c r="L3753" s="1" t="s">
        <v>4198</v>
      </c>
      <c r="M3753" s="122"/>
      <c r="N3753" s="1" t="s">
        <v>4220</v>
      </c>
      <c r="O3753" s="1" t="s">
        <v>4257</v>
      </c>
      <c r="P3753" s="1">
        <v>8306</v>
      </c>
      <c r="Q3753" s="123">
        <v>2036788</v>
      </c>
      <c r="S3753" s="123">
        <v>565337.91409330897</v>
      </c>
      <c r="T3753" s="123">
        <v>81309.530775711857</v>
      </c>
      <c r="W3753" s="1"/>
      <c r="Z3753" s="225" t="s">
        <v>8929</v>
      </c>
      <c r="AA3753" s="226">
        <v>44758</v>
      </c>
      <c r="AB3753" s="225" t="s">
        <v>4198</v>
      </c>
      <c r="AC3753" s="225" t="s">
        <v>4220</v>
      </c>
      <c r="AD3753" s="225" t="s">
        <v>4215</v>
      </c>
      <c r="AE3753">
        <v>8992</v>
      </c>
      <c r="AF3753">
        <v>1921019</v>
      </c>
      <c r="AG3753">
        <v>1784731.730964476</v>
      </c>
      <c r="AH3753">
        <v>218320.79329712151</v>
      </c>
      <c r="AI3753">
        <v>0</v>
      </c>
      <c r="AJ3753" s="225" t="s">
        <v>4199</v>
      </c>
      <c r="AK3753">
        <v>1921019</v>
      </c>
      <c r="AL3753">
        <v>354608.06233264552</v>
      </c>
      <c r="AM3753" t="s">
        <v>16698</v>
      </c>
    </row>
    <row r="3754" spans="1:39" x14ac:dyDescent="0.35">
      <c r="A3754" s="1"/>
      <c r="B3754" s="1"/>
      <c r="C3754" s="1"/>
      <c r="D3754" s="1"/>
      <c r="E3754" s="1" t="s">
        <v>9000</v>
      </c>
      <c r="F3754" s="2">
        <v>44896</v>
      </c>
      <c r="G3754" s="3">
        <v>18880</v>
      </c>
      <c r="H3754" s="1"/>
      <c r="I3754" s="1"/>
      <c r="J3754" s="1" t="s">
        <v>7958</v>
      </c>
      <c r="K3754" s="2">
        <v>45252</v>
      </c>
      <c r="L3754" s="1" t="s">
        <v>4205</v>
      </c>
      <c r="M3754" s="122"/>
      <c r="N3754" s="1" t="s">
        <v>4220</v>
      </c>
      <c r="O3754" s="1" t="s">
        <v>4477</v>
      </c>
      <c r="P3754" s="1">
        <v>6271</v>
      </c>
      <c r="Q3754" s="123">
        <v>879484</v>
      </c>
      <c r="S3754" s="123">
        <v>702952.11544279638</v>
      </c>
      <c r="T3754" s="123">
        <v>91294.296764338171</v>
      </c>
      <c r="W3754" s="1"/>
      <c r="Z3754" s="225" t="s">
        <v>8928</v>
      </c>
      <c r="AA3754" s="226">
        <v>44078</v>
      </c>
      <c r="AB3754" s="225" t="s">
        <v>4225</v>
      </c>
      <c r="AC3754" s="225" t="s">
        <v>4208</v>
      </c>
      <c r="AD3754" s="225" t="s">
        <v>4328</v>
      </c>
      <c r="AE3754">
        <v>7852</v>
      </c>
      <c r="AF3754">
        <v>399135</v>
      </c>
      <c r="AG3754">
        <v>137731.94579355716</v>
      </c>
      <c r="AH3754">
        <v>72519.679333538807</v>
      </c>
      <c r="AI3754">
        <v>14606</v>
      </c>
      <c r="AJ3754" s="225" t="s">
        <v>4217</v>
      </c>
      <c r="AK3754">
        <v>384529</v>
      </c>
      <c r="AL3754">
        <v>333922.73353998165</v>
      </c>
      <c r="AM3754" t="s">
        <v>16698</v>
      </c>
    </row>
    <row r="3755" spans="1:39" x14ac:dyDescent="0.35">
      <c r="A3755" s="1"/>
      <c r="B3755" s="1"/>
      <c r="C3755" s="1"/>
      <c r="D3755" s="1"/>
      <c r="E3755" s="1" t="s">
        <v>9404</v>
      </c>
      <c r="F3755" s="2">
        <v>44703</v>
      </c>
      <c r="G3755" s="3">
        <v>31491</v>
      </c>
      <c r="H3755" s="1"/>
      <c r="I3755" s="1"/>
      <c r="J3755" s="1" t="s">
        <v>6226</v>
      </c>
      <c r="K3755" s="2">
        <v>44984</v>
      </c>
      <c r="L3755" s="1" t="s">
        <v>4205</v>
      </c>
      <c r="M3755" s="122"/>
      <c r="N3755" s="1" t="s">
        <v>4208</v>
      </c>
      <c r="O3755" s="1" t="s">
        <v>4356</v>
      </c>
      <c r="P3755" s="1">
        <v>6698</v>
      </c>
      <c r="Q3755" s="123">
        <v>1136387</v>
      </c>
      <c r="S3755" s="123">
        <v>1027306.8718922146</v>
      </c>
      <c r="T3755" s="123">
        <v>304612.27643236151</v>
      </c>
      <c r="W3755" s="1"/>
      <c r="Z3755" s="225" t="s">
        <v>8931</v>
      </c>
      <c r="AA3755" s="226">
        <v>44725</v>
      </c>
      <c r="AB3755" s="225" t="s">
        <v>4210</v>
      </c>
      <c r="AC3755" s="225" t="s">
        <v>4203</v>
      </c>
      <c r="AD3755" s="225" t="s">
        <v>4333</v>
      </c>
      <c r="AE3755">
        <v>9181</v>
      </c>
      <c r="AF3755">
        <v>1184420</v>
      </c>
      <c r="AG3755">
        <v>225395.92446452583</v>
      </c>
      <c r="AH3755">
        <v>38000.984716748149</v>
      </c>
      <c r="AI3755">
        <v>0</v>
      </c>
      <c r="AJ3755" s="225" t="s">
        <v>4211</v>
      </c>
      <c r="AK3755">
        <v>1184420</v>
      </c>
      <c r="AL3755">
        <v>997025.06025222223</v>
      </c>
      <c r="AM3755" t="s">
        <v>16698</v>
      </c>
    </row>
    <row r="3756" spans="1:39" x14ac:dyDescent="0.35">
      <c r="A3756" s="1"/>
      <c r="B3756" s="1"/>
      <c r="C3756" s="1"/>
      <c r="D3756" s="1"/>
      <c r="E3756" s="1" t="s">
        <v>9566</v>
      </c>
      <c r="F3756" s="2">
        <v>45377</v>
      </c>
      <c r="G3756" s="3">
        <v>54519</v>
      </c>
      <c r="H3756" s="1"/>
      <c r="I3756" s="1"/>
      <c r="J3756" s="1" t="s">
        <v>5322</v>
      </c>
      <c r="K3756" s="2">
        <v>44555</v>
      </c>
      <c r="L3756" s="1" t="s">
        <v>4236</v>
      </c>
      <c r="M3756" s="122"/>
      <c r="N3756" s="1" t="s">
        <v>4220</v>
      </c>
      <c r="O3756" s="1" t="s">
        <v>4284</v>
      </c>
      <c r="P3756" s="1">
        <v>8361</v>
      </c>
      <c r="Q3756" s="123">
        <v>264411</v>
      </c>
      <c r="S3756" s="123">
        <v>59040.534319462327</v>
      </c>
      <c r="T3756" s="123">
        <v>56673.91688133726</v>
      </c>
      <c r="W3756" s="1"/>
      <c r="Z3756" s="225" t="s">
        <v>8932</v>
      </c>
      <c r="AA3756" s="226">
        <v>44123</v>
      </c>
      <c r="AB3756" s="225" t="s">
        <v>4214</v>
      </c>
      <c r="AC3756" s="225" t="s">
        <v>4203</v>
      </c>
      <c r="AD3756" s="225" t="s">
        <v>4323</v>
      </c>
      <c r="AE3756">
        <v>6208</v>
      </c>
      <c r="AF3756">
        <v>1362569</v>
      </c>
      <c r="AG3756">
        <v>242548.63905737791</v>
      </c>
      <c r="AH3756">
        <v>418978.3547736663</v>
      </c>
      <c r="AI3756">
        <v>0</v>
      </c>
      <c r="AJ3756" s="225" t="s">
        <v>4211</v>
      </c>
      <c r="AK3756">
        <v>1362569</v>
      </c>
      <c r="AL3756">
        <v>1538998.7157162884</v>
      </c>
      <c r="AM3756" t="s">
        <v>16698</v>
      </c>
    </row>
    <row r="3757" spans="1:39" x14ac:dyDescent="0.35">
      <c r="A3757" s="1"/>
      <c r="B3757" s="1"/>
      <c r="C3757" s="1"/>
      <c r="D3757" s="1"/>
      <c r="E3757" s="1" t="s">
        <v>9567</v>
      </c>
      <c r="F3757" s="2">
        <v>44765</v>
      </c>
      <c r="G3757" s="3">
        <v>48493</v>
      </c>
      <c r="H3757" s="1"/>
      <c r="I3757" s="1"/>
      <c r="J3757" s="1" t="s">
        <v>9470</v>
      </c>
      <c r="K3757" s="2">
        <v>43890</v>
      </c>
      <c r="L3757" s="1" t="s">
        <v>4236</v>
      </c>
      <c r="M3757" s="122"/>
      <c r="N3757" s="1" t="s">
        <v>4203</v>
      </c>
      <c r="O3757" s="1" t="s">
        <v>4287</v>
      </c>
      <c r="P3757" s="1">
        <v>8292</v>
      </c>
      <c r="Q3757" s="123">
        <v>405753</v>
      </c>
      <c r="S3757" s="123">
        <v>274724.11334908591</v>
      </c>
      <c r="T3757" s="123">
        <v>111549.05049078572</v>
      </c>
      <c r="W3757" s="1"/>
      <c r="Z3757" s="225" t="s">
        <v>8934</v>
      </c>
      <c r="AA3757" s="226">
        <v>44996</v>
      </c>
      <c r="AB3757" s="225" t="s">
        <v>4202</v>
      </c>
      <c r="AC3757" s="225" t="s">
        <v>4208</v>
      </c>
      <c r="AD3757" s="225" t="s">
        <v>4474</v>
      </c>
      <c r="AE3757">
        <v>8282</v>
      </c>
      <c r="AF3757">
        <v>622540</v>
      </c>
      <c r="AG3757">
        <v>364603.71645198535</v>
      </c>
      <c r="AH3757">
        <v>2215.9213604166089</v>
      </c>
      <c r="AI3757">
        <v>48338</v>
      </c>
      <c r="AJ3757" s="225" t="s">
        <v>4232</v>
      </c>
      <c r="AK3757">
        <v>574202</v>
      </c>
      <c r="AL3757">
        <v>260152.20490843125</v>
      </c>
      <c r="AM3757" t="s">
        <v>16698</v>
      </c>
    </row>
    <row r="3758" spans="1:39" x14ac:dyDescent="0.35">
      <c r="A3758" s="1"/>
      <c r="B3758" s="1"/>
      <c r="C3758" s="1"/>
      <c r="D3758" s="1"/>
      <c r="E3758" s="1" t="s">
        <v>9568</v>
      </c>
      <c r="F3758" s="2">
        <v>44336</v>
      </c>
      <c r="G3758" s="3">
        <v>21018</v>
      </c>
      <c r="H3758" s="1"/>
      <c r="I3758" s="1"/>
      <c r="J3758" s="1" t="s">
        <v>8739</v>
      </c>
      <c r="K3758" s="2">
        <v>44633</v>
      </c>
      <c r="L3758" s="1" t="s">
        <v>4236</v>
      </c>
      <c r="M3758" s="122"/>
      <c r="N3758" s="1" t="s">
        <v>4220</v>
      </c>
      <c r="O3758" s="1" t="s">
        <v>4224</v>
      </c>
      <c r="P3758" s="1">
        <v>7772</v>
      </c>
      <c r="Q3758" s="123">
        <v>830846</v>
      </c>
      <c r="S3758" s="123">
        <v>18781.071185215726</v>
      </c>
      <c r="T3758" s="123">
        <v>245127.49684252369</v>
      </c>
      <c r="W3758" s="1"/>
      <c r="Z3758" s="225" t="s">
        <v>8936</v>
      </c>
      <c r="AA3758" s="226">
        <v>44694</v>
      </c>
      <c r="AB3758" s="225" t="s">
        <v>4202</v>
      </c>
      <c r="AC3758" s="225" t="s">
        <v>4203</v>
      </c>
      <c r="AD3758" s="225" t="s">
        <v>4209</v>
      </c>
      <c r="AE3758">
        <v>6390</v>
      </c>
      <c r="AF3758">
        <v>673648</v>
      </c>
      <c r="AG3758">
        <v>405856.5514048023</v>
      </c>
      <c r="AH3758">
        <v>127517.99415628235</v>
      </c>
      <c r="AI3758">
        <v>42756</v>
      </c>
      <c r="AJ3758" s="225" t="s">
        <v>4232</v>
      </c>
      <c r="AK3758">
        <v>630892</v>
      </c>
      <c r="AL3758">
        <v>395309.44275148003</v>
      </c>
      <c r="AM3758" t="s">
        <v>16698</v>
      </c>
    </row>
    <row r="3759" spans="1:39" x14ac:dyDescent="0.35">
      <c r="A3759" s="1"/>
      <c r="B3759" s="1"/>
      <c r="C3759" s="1"/>
      <c r="D3759" s="1"/>
      <c r="E3759" s="1" t="s">
        <v>7074</v>
      </c>
      <c r="F3759" s="2">
        <v>44430</v>
      </c>
      <c r="G3759" s="3">
        <v>16393</v>
      </c>
      <c r="H3759" s="1"/>
      <c r="I3759" s="1"/>
      <c r="J3759" s="1" t="s">
        <v>7667</v>
      </c>
      <c r="K3759" s="2">
        <v>44061</v>
      </c>
      <c r="L3759" s="1" t="s">
        <v>4205</v>
      </c>
      <c r="M3759" s="122"/>
      <c r="N3759" s="1" t="s">
        <v>4208</v>
      </c>
      <c r="O3759" s="1" t="s">
        <v>4221</v>
      </c>
      <c r="P3759" s="1">
        <v>9277</v>
      </c>
      <c r="Q3759" s="123">
        <v>2465037</v>
      </c>
      <c r="S3759" s="123">
        <v>787421.9117101297</v>
      </c>
      <c r="T3759" s="123">
        <v>652676.6929443751</v>
      </c>
      <c r="W3759" s="1"/>
      <c r="Z3759" s="225" t="s">
        <v>8935</v>
      </c>
      <c r="AA3759" s="226">
        <v>43845</v>
      </c>
      <c r="AB3759" s="225" t="s">
        <v>4225</v>
      </c>
      <c r="AC3759" s="225" t="s">
        <v>4208</v>
      </c>
      <c r="AD3759" s="225" t="s">
        <v>4477</v>
      </c>
      <c r="AE3759">
        <v>8810</v>
      </c>
      <c r="AF3759">
        <v>860152</v>
      </c>
      <c r="AG3759">
        <v>644654.87412925833</v>
      </c>
      <c r="AH3759">
        <v>259763.455116472</v>
      </c>
      <c r="AI3759">
        <v>36164</v>
      </c>
      <c r="AJ3759" s="225" t="s">
        <v>4217</v>
      </c>
      <c r="AK3759">
        <v>823988</v>
      </c>
      <c r="AL3759">
        <v>475260.58098721365</v>
      </c>
      <c r="AM3759" t="s">
        <v>16698</v>
      </c>
    </row>
    <row r="3760" spans="1:39" x14ac:dyDescent="0.35">
      <c r="A3760" s="1"/>
      <c r="B3760" s="1"/>
      <c r="C3760" s="1"/>
      <c r="D3760" s="1"/>
      <c r="E3760" s="1" t="s">
        <v>5931</v>
      </c>
      <c r="F3760" s="2">
        <v>45368</v>
      </c>
      <c r="G3760" s="3">
        <v>38531</v>
      </c>
      <c r="H3760" s="1"/>
      <c r="I3760" s="1"/>
      <c r="J3760" s="1" t="s">
        <v>9569</v>
      </c>
      <c r="K3760" s="2">
        <v>45003</v>
      </c>
      <c r="L3760" s="1" t="s">
        <v>4205</v>
      </c>
      <c r="M3760" s="122"/>
      <c r="N3760" s="1" t="s">
        <v>4220</v>
      </c>
      <c r="O3760" s="1" t="s">
        <v>4251</v>
      </c>
      <c r="P3760" s="1">
        <v>7494</v>
      </c>
      <c r="Q3760" s="123">
        <v>2482513</v>
      </c>
      <c r="S3760" s="123">
        <v>1248825.5676805289</v>
      </c>
      <c r="T3760" s="123">
        <v>495352.58199432265</v>
      </c>
      <c r="W3760" s="1"/>
      <c r="Z3760" s="225" t="s">
        <v>8937</v>
      </c>
      <c r="AA3760" s="226">
        <v>45177</v>
      </c>
      <c r="AB3760" s="225" t="s">
        <v>4210</v>
      </c>
      <c r="AC3760" s="225" t="s">
        <v>4208</v>
      </c>
      <c r="AD3760" s="225" t="s">
        <v>4290</v>
      </c>
      <c r="AE3760">
        <v>7475</v>
      </c>
      <c r="AF3760">
        <v>1479602</v>
      </c>
      <c r="AG3760">
        <v>518576.51753070281</v>
      </c>
      <c r="AH3760">
        <v>264618.36341561639</v>
      </c>
      <c r="AI3760">
        <v>0</v>
      </c>
      <c r="AJ3760" s="225" t="s">
        <v>4211</v>
      </c>
      <c r="AK3760">
        <v>1479602</v>
      </c>
      <c r="AL3760">
        <v>1225643.8458849136</v>
      </c>
      <c r="AM3760" t="s">
        <v>16698</v>
      </c>
    </row>
    <row r="3761" spans="1:39" x14ac:dyDescent="0.35">
      <c r="A3761" s="1"/>
      <c r="B3761" s="1"/>
      <c r="C3761" s="1"/>
      <c r="D3761" s="1"/>
      <c r="E3761" s="1" t="s">
        <v>8468</v>
      </c>
      <c r="F3761" s="2">
        <v>44091</v>
      </c>
      <c r="G3761" s="3">
        <v>56764</v>
      </c>
      <c r="H3761" s="1"/>
      <c r="I3761" s="1"/>
      <c r="J3761" s="1" t="s">
        <v>9570</v>
      </c>
      <c r="K3761" s="2">
        <v>45180</v>
      </c>
      <c r="L3761" s="1" t="s">
        <v>4236</v>
      </c>
      <c r="M3761" s="122"/>
      <c r="N3761" s="1" t="s">
        <v>4220</v>
      </c>
      <c r="O3761" s="1" t="s">
        <v>4224</v>
      </c>
      <c r="P3761" s="1">
        <v>8143</v>
      </c>
      <c r="Q3761" s="123">
        <v>1451221</v>
      </c>
      <c r="S3761" s="123">
        <v>471828.69899918343</v>
      </c>
      <c r="T3761" s="123">
        <v>65966.936598660192</v>
      </c>
      <c r="W3761" s="1"/>
      <c r="Z3761" s="225" t="s">
        <v>8938</v>
      </c>
      <c r="AA3761" s="226">
        <v>44945</v>
      </c>
      <c r="AB3761" s="225" t="s">
        <v>4214</v>
      </c>
      <c r="AC3761" s="225" t="s">
        <v>4220</v>
      </c>
      <c r="AD3761" s="225" t="s">
        <v>4287</v>
      </c>
      <c r="AE3761">
        <v>7607</v>
      </c>
      <c r="AF3761">
        <v>1988074</v>
      </c>
      <c r="AG3761">
        <v>1230114.9541413949</v>
      </c>
      <c r="AH3761">
        <v>83496.848202077279</v>
      </c>
      <c r="AI3761">
        <v>0</v>
      </c>
      <c r="AJ3761" s="225" t="s">
        <v>4211</v>
      </c>
      <c r="AK3761">
        <v>1988074</v>
      </c>
      <c r="AL3761">
        <v>841455.89406068239</v>
      </c>
      <c r="AM3761" t="s">
        <v>16698</v>
      </c>
    </row>
    <row r="3762" spans="1:39" x14ac:dyDescent="0.35">
      <c r="A3762" s="1"/>
      <c r="B3762" s="1"/>
      <c r="C3762" s="1"/>
      <c r="D3762" s="1"/>
      <c r="E3762" s="1" t="s">
        <v>9571</v>
      </c>
      <c r="F3762" s="2">
        <v>45061</v>
      </c>
      <c r="G3762" s="3">
        <v>19539</v>
      </c>
      <c r="H3762" s="1"/>
      <c r="I3762" s="1"/>
      <c r="J3762" s="1" t="s">
        <v>9572</v>
      </c>
      <c r="K3762" s="2">
        <v>45288</v>
      </c>
      <c r="L3762" s="1" t="s">
        <v>4205</v>
      </c>
      <c r="M3762" s="122"/>
      <c r="N3762" s="1" t="s">
        <v>4203</v>
      </c>
      <c r="O3762" s="1" t="s">
        <v>4274</v>
      </c>
      <c r="P3762" s="1">
        <v>8858</v>
      </c>
      <c r="Q3762" s="123">
        <v>1564775</v>
      </c>
      <c r="S3762" s="123">
        <v>1169694.5606463251</v>
      </c>
      <c r="T3762" s="123">
        <v>87377.731604403394</v>
      </c>
      <c r="W3762" s="1"/>
      <c r="Z3762" s="225" t="s">
        <v>8939</v>
      </c>
      <c r="AA3762" s="226">
        <v>43889</v>
      </c>
      <c r="AB3762" s="225" t="s">
        <v>4198</v>
      </c>
      <c r="AC3762" s="225" t="s">
        <v>4208</v>
      </c>
      <c r="AD3762" s="225" t="s">
        <v>4386</v>
      </c>
      <c r="AE3762">
        <v>8644</v>
      </c>
      <c r="AF3762">
        <v>1907294</v>
      </c>
      <c r="AG3762">
        <v>1324237.6339278158</v>
      </c>
      <c r="AH3762">
        <v>209653.04407043915</v>
      </c>
      <c r="AI3762">
        <v>0</v>
      </c>
      <c r="AJ3762" s="225" t="s">
        <v>4199</v>
      </c>
      <c r="AK3762">
        <v>1907294</v>
      </c>
      <c r="AL3762">
        <v>792709.41014262335</v>
      </c>
      <c r="AM3762" t="s">
        <v>16698</v>
      </c>
    </row>
    <row r="3763" spans="1:39" x14ac:dyDescent="0.35">
      <c r="A3763" s="1"/>
      <c r="B3763" s="1"/>
      <c r="C3763" s="1"/>
      <c r="D3763" s="1"/>
      <c r="E3763" s="1" t="s">
        <v>9032</v>
      </c>
      <c r="F3763" s="2">
        <v>44709</v>
      </c>
      <c r="G3763" s="3">
        <v>43133</v>
      </c>
      <c r="H3763" s="1"/>
      <c r="I3763" s="1"/>
      <c r="J3763" s="1" t="s">
        <v>5070</v>
      </c>
      <c r="K3763" s="2">
        <v>45273</v>
      </c>
      <c r="L3763" s="1" t="s">
        <v>4205</v>
      </c>
      <c r="M3763" s="122"/>
      <c r="N3763" s="1" t="s">
        <v>4203</v>
      </c>
      <c r="O3763" s="1" t="s">
        <v>4333</v>
      </c>
      <c r="P3763" s="1">
        <v>5948</v>
      </c>
      <c r="Q3763" s="123">
        <v>2278413</v>
      </c>
      <c r="S3763" s="123">
        <v>177196.91280620359</v>
      </c>
      <c r="T3763" s="123">
        <v>541500.58725925407</v>
      </c>
      <c r="W3763" s="1"/>
      <c r="Z3763" s="225" t="s">
        <v>8940</v>
      </c>
      <c r="AA3763" s="226">
        <v>45082</v>
      </c>
      <c r="AB3763" s="225" t="s">
        <v>4210</v>
      </c>
      <c r="AC3763" s="225" t="s">
        <v>4220</v>
      </c>
      <c r="AD3763" s="225" t="s">
        <v>4312</v>
      </c>
      <c r="AE3763">
        <v>6905</v>
      </c>
      <c r="AF3763">
        <v>1530329</v>
      </c>
      <c r="AG3763">
        <v>491932.10155238071</v>
      </c>
      <c r="AH3763">
        <v>289479.70021644008</v>
      </c>
      <c r="AI3763">
        <v>0</v>
      </c>
      <c r="AJ3763" s="225" t="s">
        <v>4211</v>
      </c>
      <c r="AK3763">
        <v>1530329</v>
      </c>
      <c r="AL3763">
        <v>1327876.5986640593</v>
      </c>
      <c r="AM3763" t="s">
        <v>16698</v>
      </c>
    </row>
    <row r="3764" spans="1:39" x14ac:dyDescent="0.35">
      <c r="A3764" s="1"/>
      <c r="B3764" s="1"/>
      <c r="C3764" s="1"/>
      <c r="D3764" s="1"/>
      <c r="E3764" s="1" t="s">
        <v>8873</v>
      </c>
      <c r="F3764" s="2">
        <v>44204</v>
      </c>
      <c r="G3764" s="3">
        <v>47603</v>
      </c>
      <c r="H3764" s="1"/>
      <c r="I3764" s="1"/>
      <c r="J3764" s="1" t="s">
        <v>6342</v>
      </c>
      <c r="K3764" s="2">
        <v>44720</v>
      </c>
      <c r="L3764" s="1" t="s">
        <v>4205</v>
      </c>
      <c r="M3764" s="122"/>
      <c r="N3764" s="1" t="s">
        <v>4203</v>
      </c>
      <c r="O3764" s="1" t="s">
        <v>4287</v>
      </c>
      <c r="P3764" s="1">
        <v>7706</v>
      </c>
      <c r="Q3764" s="123">
        <v>1255466</v>
      </c>
      <c r="S3764" s="123">
        <v>39351.799636887146</v>
      </c>
      <c r="T3764" s="123">
        <v>235729.47509218589</v>
      </c>
      <c r="W3764" s="1"/>
      <c r="Z3764" s="225" t="s">
        <v>8943</v>
      </c>
      <c r="AA3764" s="226">
        <v>43850</v>
      </c>
      <c r="AB3764" s="225" t="s">
        <v>4216</v>
      </c>
      <c r="AC3764" s="225" t="s">
        <v>4208</v>
      </c>
      <c r="AD3764" s="225" t="s">
        <v>4215</v>
      </c>
      <c r="AE3764">
        <v>7329</v>
      </c>
      <c r="AF3764">
        <v>2472046</v>
      </c>
      <c r="AG3764">
        <v>1654189.6859920009</v>
      </c>
      <c r="AH3764">
        <v>219464.85377142276</v>
      </c>
      <c r="AI3764">
        <v>40601</v>
      </c>
      <c r="AJ3764" s="225" t="s">
        <v>4217</v>
      </c>
      <c r="AK3764">
        <v>2431445</v>
      </c>
      <c r="AL3764">
        <v>1037321.1677794219</v>
      </c>
      <c r="AM3764" t="s">
        <v>16698</v>
      </c>
    </row>
    <row r="3765" spans="1:39" x14ac:dyDescent="0.35">
      <c r="A3765" s="1"/>
      <c r="B3765" s="1"/>
      <c r="C3765" s="1"/>
      <c r="D3765" s="1"/>
      <c r="E3765" s="1" t="s">
        <v>9573</v>
      </c>
      <c r="F3765" s="2">
        <v>44370</v>
      </c>
      <c r="G3765" s="3">
        <v>38001</v>
      </c>
      <c r="H3765" s="1"/>
      <c r="I3765" s="1"/>
      <c r="J3765" s="1" t="s">
        <v>8725</v>
      </c>
      <c r="K3765" s="2">
        <v>44957</v>
      </c>
      <c r="L3765" s="1" t="s">
        <v>4225</v>
      </c>
      <c r="M3765" s="122"/>
      <c r="N3765" s="1" t="s">
        <v>4203</v>
      </c>
      <c r="O3765" s="1" t="s">
        <v>4494</v>
      </c>
      <c r="P3765" s="1">
        <v>8489</v>
      </c>
      <c r="Q3765" s="123">
        <v>1881233</v>
      </c>
      <c r="S3765" s="123">
        <v>821583.69636180543</v>
      </c>
      <c r="T3765" s="123">
        <v>389320.91183170112</v>
      </c>
      <c r="W3765" s="1"/>
      <c r="Z3765" s="225" t="s">
        <v>8942</v>
      </c>
      <c r="AA3765" s="226">
        <v>43838</v>
      </c>
      <c r="AB3765" s="225" t="s">
        <v>4225</v>
      </c>
      <c r="AC3765" s="225" t="s">
        <v>4208</v>
      </c>
      <c r="AD3765" s="225" t="s">
        <v>4328</v>
      </c>
      <c r="AE3765">
        <v>6298</v>
      </c>
      <c r="AF3765">
        <v>1248650</v>
      </c>
      <c r="AG3765">
        <v>729606.48840508028</v>
      </c>
      <c r="AH3765">
        <v>27416.237272166163</v>
      </c>
      <c r="AI3765">
        <v>39329</v>
      </c>
      <c r="AJ3765" s="225" t="s">
        <v>4217</v>
      </c>
      <c r="AK3765">
        <v>1209321</v>
      </c>
      <c r="AL3765">
        <v>546459.7488670859</v>
      </c>
      <c r="AM3765" t="s">
        <v>16698</v>
      </c>
    </row>
    <row r="3766" spans="1:39" x14ac:dyDescent="0.35">
      <c r="A3766" s="1"/>
      <c r="B3766" s="1"/>
      <c r="C3766" s="1"/>
      <c r="D3766" s="1"/>
      <c r="E3766" s="1" t="s">
        <v>9574</v>
      </c>
      <c r="F3766" s="2">
        <v>44506</v>
      </c>
      <c r="G3766" s="3">
        <v>47081</v>
      </c>
      <c r="H3766" s="1"/>
      <c r="I3766" s="1"/>
      <c r="J3766" s="1" t="s">
        <v>6787</v>
      </c>
      <c r="K3766" s="2">
        <v>45003</v>
      </c>
      <c r="L3766" s="1" t="s">
        <v>4205</v>
      </c>
      <c r="M3766" s="122"/>
      <c r="N3766" s="1" t="s">
        <v>4220</v>
      </c>
      <c r="O3766" s="1" t="s">
        <v>4419</v>
      </c>
      <c r="P3766" s="1">
        <v>8606</v>
      </c>
      <c r="Q3766" s="123">
        <v>621835</v>
      </c>
      <c r="S3766" s="123">
        <v>346223.97054864792</v>
      </c>
      <c r="T3766" s="123">
        <v>175436.52699666502</v>
      </c>
      <c r="W3766" s="1"/>
      <c r="Z3766" s="225" t="s">
        <v>8945</v>
      </c>
      <c r="AA3766" s="226">
        <v>45029</v>
      </c>
      <c r="AB3766" s="225" t="s">
        <v>4198</v>
      </c>
      <c r="AC3766" s="225" t="s">
        <v>4203</v>
      </c>
      <c r="AD3766" s="225" t="s">
        <v>4356</v>
      </c>
      <c r="AE3766">
        <v>6293</v>
      </c>
      <c r="AF3766">
        <v>801705</v>
      </c>
      <c r="AG3766">
        <v>134773.69066588223</v>
      </c>
      <c r="AH3766">
        <v>243228.7295051782</v>
      </c>
      <c r="AI3766">
        <v>0</v>
      </c>
      <c r="AJ3766" s="225" t="s">
        <v>4199</v>
      </c>
      <c r="AK3766">
        <v>801705</v>
      </c>
      <c r="AL3766">
        <v>910160.03883929597</v>
      </c>
      <c r="AM3766" t="s">
        <v>16698</v>
      </c>
    </row>
    <row r="3767" spans="1:39" x14ac:dyDescent="0.35">
      <c r="A3767" s="1"/>
      <c r="B3767" s="1"/>
      <c r="C3767" s="1"/>
      <c r="D3767" s="1"/>
      <c r="E3767" s="1" t="s">
        <v>8640</v>
      </c>
      <c r="F3767" s="2">
        <v>45375</v>
      </c>
      <c r="G3767" s="3">
        <v>45695</v>
      </c>
      <c r="H3767" s="1"/>
      <c r="I3767" s="1"/>
      <c r="J3767" s="1" t="s">
        <v>9575</v>
      </c>
      <c r="K3767" s="2">
        <v>44733</v>
      </c>
      <c r="L3767" s="1" t="s">
        <v>4236</v>
      </c>
      <c r="M3767" s="122"/>
      <c r="N3767" s="1" t="s">
        <v>4208</v>
      </c>
      <c r="O3767" s="1" t="s">
        <v>4284</v>
      </c>
      <c r="P3767" s="1">
        <v>7216</v>
      </c>
      <c r="Q3767" s="123">
        <v>742179</v>
      </c>
      <c r="S3767" s="123">
        <v>485725.5666990676</v>
      </c>
      <c r="T3767" s="123">
        <v>162569.00788219369</v>
      </c>
      <c r="W3767" s="1"/>
      <c r="Z3767" s="225" t="s">
        <v>8944</v>
      </c>
      <c r="AA3767" s="226">
        <v>43914</v>
      </c>
      <c r="AB3767" s="225" t="s">
        <v>4236</v>
      </c>
      <c r="AC3767" s="225" t="s">
        <v>4220</v>
      </c>
      <c r="AD3767" s="225" t="s">
        <v>4277</v>
      </c>
      <c r="AE3767">
        <v>8068</v>
      </c>
      <c r="AF3767">
        <v>1259900</v>
      </c>
      <c r="AG3767">
        <v>75328.696630461738</v>
      </c>
      <c r="AH3767">
        <v>367084.87645303266</v>
      </c>
      <c r="AI3767">
        <v>27961</v>
      </c>
      <c r="AJ3767" s="225" t="s">
        <v>4232</v>
      </c>
      <c r="AK3767">
        <v>1231939</v>
      </c>
      <c r="AL3767">
        <v>1551656.1798225709</v>
      </c>
      <c r="AM3767" t="s">
        <v>16698</v>
      </c>
    </row>
    <row r="3768" spans="1:39" x14ac:dyDescent="0.35">
      <c r="A3768" s="1"/>
      <c r="B3768" s="1"/>
      <c r="C3768" s="1"/>
      <c r="D3768" s="1"/>
      <c r="E3768" s="1" t="s">
        <v>8677</v>
      </c>
      <c r="F3768" s="2">
        <v>44820</v>
      </c>
      <c r="G3768" s="3">
        <v>15656</v>
      </c>
      <c r="H3768" s="1"/>
      <c r="I3768" s="1"/>
      <c r="J3768" s="1" t="s">
        <v>9264</v>
      </c>
      <c r="K3768" s="2">
        <v>43993</v>
      </c>
      <c r="L3768" s="1" t="s">
        <v>4236</v>
      </c>
      <c r="M3768" s="122"/>
      <c r="N3768" s="1" t="s">
        <v>4208</v>
      </c>
      <c r="O3768" s="1" t="s">
        <v>4302</v>
      </c>
      <c r="P3768" s="1">
        <v>8768</v>
      </c>
      <c r="Q3768" s="123">
        <v>1026143</v>
      </c>
      <c r="S3768" s="123">
        <v>9936.7974063727033</v>
      </c>
      <c r="T3768" s="123">
        <v>30388.33312924518</v>
      </c>
      <c r="W3768" s="1"/>
      <c r="Z3768" s="225" t="s">
        <v>8946</v>
      </c>
      <c r="AA3768" s="226">
        <v>45338</v>
      </c>
      <c r="AB3768" s="225" t="s">
        <v>4236</v>
      </c>
      <c r="AC3768" s="225" t="s">
        <v>4208</v>
      </c>
      <c r="AD3768" s="225" t="s">
        <v>4293</v>
      </c>
      <c r="AE3768">
        <v>8996</v>
      </c>
      <c r="AF3768">
        <v>925187</v>
      </c>
      <c r="AG3768">
        <v>658258.03129330603</v>
      </c>
      <c r="AH3768">
        <v>73138.699232056199</v>
      </c>
      <c r="AI3768">
        <v>31998</v>
      </c>
      <c r="AJ3768" s="225" t="s">
        <v>4232</v>
      </c>
      <c r="AK3768">
        <v>893189</v>
      </c>
      <c r="AL3768">
        <v>340067.66793875018</v>
      </c>
      <c r="AM3768" t="s">
        <v>16698</v>
      </c>
    </row>
    <row r="3769" spans="1:39" x14ac:dyDescent="0.35">
      <c r="A3769" s="1"/>
      <c r="B3769" s="1"/>
      <c r="C3769" s="1"/>
      <c r="D3769" s="1"/>
      <c r="E3769" s="1" t="s">
        <v>4780</v>
      </c>
      <c r="F3769" s="2">
        <v>45147</v>
      </c>
      <c r="G3769" s="3">
        <v>17185</v>
      </c>
      <c r="H3769" s="1"/>
      <c r="I3769" s="1"/>
      <c r="J3769" s="1" t="s">
        <v>9576</v>
      </c>
      <c r="K3769" s="2">
        <v>44454</v>
      </c>
      <c r="L3769" s="1" t="s">
        <v>4225</v>
      </c>
      <c r="M3769" s="122"/>
      <c r="N3769" s="1" t="s">
        <v>4203</v>
      </c>
      <c r="O3769" s="1" t="s">
        <v>4439</v>
      </c>
      <c r="P3769" s="1">
        <v>5889</v>
      </c>
      <c r="Q3769" s="123">
        <v>415978</v>
      </c>
      <c r="S3769" s="123">
        <v>338754.83522604615</v>
      </c>
      <c r="T3769" s="123">
        <v>103643.07225805581</v>
      </c>
      <c r="W3769" s="1"/>
      <c r="Z3769" s="225" t="s">
        <v>8948</v>
      </c>
      <c r="AA3769" s="226">
        <v>43873</v>
      </c>
      <c r="AB3769" s="225" t="s">
        <v>4216</v>
      </c>
      <c r="AC3769" s="225" t="s">
        <v>4208</v>
      </c>
      <c r="AD3769" s="225" t="s">
        <v>4257</v>
      </c>
      <c r="AE3769">
        <v>5904</v>
      </c>
      <c r="AF3769">
        <v>1818876</v>
      </c>
      <c r="AG3769">
        <v>463866.55766015511</v>
      </c>
      <c r="AH3769">
        <v>210889.2738403714</v>
      </c>
      <c r="AI3769">
        <v>0</v>
      </c>
      <c r="AJ3769" s="225" t="s">
        <v>4217</v>
      </c>
      <c r="AK3769">
        <v>1818876</v>
      </c>
      <c r="AL3769">
        <v>1565898.7161802165</v>
      </c>
      <c r="AM3769" t="s">
        <v>16698</v>
      </c>
    </row>
    <row r="3770" spans="1:39" x14ac:dyDescent="0.35">
      <c r="A3770" s="1"/>
      <c r="B3770" s="1"/>
      <c r="C3770" s="1"/>
      <c r="D3770" s="1"/>
      <c r="E3770" s="1" t="s">
        <v>9577</v>
      </c>
      <c r="F3770" s="2">
        <v>44644</v>
      </c>
      <c r="G3770" s="3">
        <v>18678</v>
      </c>
      <c r="H3770" s="1"/>
      <c r="I3770" s="1"/>
      <c r="J3770" s="1" t="s">
        <v>9578</v>
      </c>
      <c r="K3770" s="2">
        <v>45055</v>
      </c>
      <c r="L3770" s="1" t="s">
        <v>4198</v>
      </c>
      <c r="M3770" s="122"/>
      <c r="N3770" s="1" t="s">
        <v>4203</v>
      </c>
      <c r="O3770" s="1" t="s">
        <v>4494</v>
      </c>
      <c r="P3770" s="1">
        <v>8923</v>
      </c>
      <c r="Q3770" s="123">
        <v>518323</v>
      </c>
      <c r="S3770" s="123">
        <v>485208.53652936843</v>
      </c>
      <c r="T3770" s="123">
        <v>157956.09533297303</v>
      </c>
      <c r="W3770" s="1"/>
      <c r="Z3770" s="225" t="s">
        <v>8950</v>
      </c>
      <c r="AA3770" s="226">
        <v>44938</v>
      </c>
      <c r="AB3770" s="225" t="s">
        <v>4210</v>
      </c>
      <c r="AC3770" s="225" t="s">
        <v>4220</v>
      </c>
      <c r="AD3770" s="225" t="s">
        <v>4215</v>
      </c>
      <c r="AE3770">
        <v>7014</v>
      </c>
      <c r="AF3770">
        <v>282287</v>
      </c>
      <c r="AG3770">
        <v>200507.07061898947</v>
      </c>
      <c r="AH3770">
        <v>45404.208849807947</v>
      </c>
      <c r="AI3770">
        <v>0</v>
      </c>
      <c r="AJ3770" s="225" t="s">
        <v>4211</v>
      </c>
      <c r="AK3770">
        <v>282287</v>
      </c>
      <c r="AL3770">
        <v>127184.13823081847</v>
      </c>
      <c r="AM3770" t="s">
        <v>16698</v>
      </c>
    </row>
    <row r="3771" spans="1:39" x14ac:dyDescent="0.35">
      <c r="A3771" s="1"/>
      <c r="B3771" s="1"/>
      <c r="C3771" s="1"/>
      <c r="D3771" s="1"/>
      <c r="E3771" s="1" t="s">
        <v>8192</v>
      </c>
      <c r="F3771" s="2">
        <v>44265</v>
      </c>
      <c r="G3771" s="3">
        <v>59091</v>
      </c>
      <c r="H3771" s="1"/>
      <c r="I3771" s="1"/>
      <c r="J3771" s="1" t="s">
        <v>9579</v>
      </c>
      <c r="K3771" s="2">
        <v>45340</v>
      </c>
      <c r="L3771" s="1" t="s">
        <v>4205</v>
      </c>
      <c r="M3771" s="122"/>
      <c r="N3771" s="1" t="s">
        <v>4203</v>
      </c>
      <c r="O3771" s="1" t="s">
        <v>4356</v>
      </c>
      <c r="P3771" s="1">
        <v>6726</v>
      </c>
      <c r="Q3771" s="123">
        <v>2430043</v>
      </c>
      <c r="S3771" s="123">
        <v>1879888.2913179889</v>
      </c>
      <c r="T3771" s="123">
        <v>97934.461361776222</v>
      </c>
      <c r="W3771" s="1"/>
      <c r="Z3771" s="225" t="s">
        <v>8949</v>
      </c>
      <c r="AA3771" s="226">
        <v>44037</v>
      </c>
      <c r="AB3771" s="225" t="s">
        <v>4225</v>
      </c>
      <c r="AC3771" s="225" t="s">
        <v>4220</v>
      </c>
      <c r="AD3771" s="225" t="s">
        <v>4400</v>
      </c>
      <c r="AE3771">
        <v>8554</v>
      </c>
      <c r="AF3771">
        <v>1884256</v>
      </c>
      <c r="AG3771">
        <v>1052811.6055914499</v>
      </c>
      <c r="AH3771">
        <v>517888.67701117299</v>
      </c>
      <c r="AI3771">
        <v>53155</v>
      </c>
      <c r="AJ3771" s="225" t="s">
        <v>4217</v>
      </c>
      <c r="AK3771">
        <v>1831101</v>
      </c>
      <c r="AL3771">
        <v>1349333.0714197231</v>
      </c>
      <c r="AM3771" t="s">
        <v>16698</v>
      </c>
    </row>
    <row r="3772" spans="1:39" x14ac:dyDescent="0.35">
      <c r="A3772" s="1"/>
      <c r="B3772" s="1"/>
      <c r="C3772" s="1"/>
      <c r="D3772" s="1"/>
      <c r="E3772" s="1" t="s">
        <v>8631</v>
      </c>
      <c r="F3772" s="2">
        <v>44021</v>
      </c>
      <c r="G3772" s="3">
        <v>20469</v>
      </c>
      <c r="H3772" s="1"/>
      <c r="I3772" s="1"/>
      <c r="J3772" s="1" t="s">
        <v>6621</v>
      </c>
      <c r="K3772" s="2">
        <v>44764</v>
      </c>
      <c r="L3772" s="1" t="s">
        <v>4225</v>
      </c>
      <c r="M3772" s="122"/>
      <c r="N3772" s="1" t="s">
        <v>4203</v>
      </c>
      <c r="O3772" s="1" t="s">
        <v>4245</v>
      </c>
      <c r="P3772" s="1">
        <v>6205</v>
      </c>
      <c r="Q3772" s="123">
        <v>680215</v>
      </c>
      <c r="S3772" s="123">
        <v>267830.03433484823</v>
      </c>
      <c r="T3772" s="123">
        <v>91616.330313448983</v>
      </c>
      <c r="W3772" s="1"/>
      <c r="Z3772" s="225" t="s">
        <v>8953</v>
      </c>
      <c r="AA3772" s="226">
        <v>44489</v>
      </c>
      <c r="AB3772" s="225" t="s">
        <v>4216</v>
      </c>
      <c r="AC3772" s="225" t="s">
        <v>4220</v>
      </c>
      <c r="AD3772" s="225" t="s">
        <v>4296</v>
      </c>
      <c r="AE3772">
        <v>9125</v>
      </c>
      <c r="AF3772">
        <v>292751</v>
      </c>
      <c r="AG3772">
        <v>234133.0283365607</v>
      </c>
      <c r="AH3772">
        <v>26456.834671534216</v>
      </c>
      <c r="AI3772">
        <v>0</v>
      </c>
      <c r="AJ3772" s="225" t="s">
        <v>4217</v>
      </c>
      <c r="AK3772">
        <v>292751</v>
      </c>
      <c r="AL3772">
        <v>85074.806334973517</v>
      </c>
      <c r="AM3772" t="s">
        <v>16698</v>
      </c>
    </row>
    <row r="3773" spans="1:39" x14ac:dyDescent="0.35">
      <c r="A3773" s="1"/>
      <c r="B3773" s="1"/>
      <c r="C3773" s="1"/>
      <c r="D3773" s="1"/>
      <c r="E3773" s="1" t="s">
        <v>6315</v>
      </c>
      <c r="F3773" s="2">
        <v>44016</v>
      </c>
      <c r="G3773" s="3">
        <v>38775</v>
      </c>
      <c r="H3773" s="1"/>
      <c r="I3773" s="1"/>
      <c r="J3773" s="1" t="s">
        <v>9580</v>
      </c>
      <c r="K3773" s="2">
        <v>45118</v>
      </c>
      <c r="L3773" s="1" t="s">
        <v>4205</v>
      </c>
      <c r="M3773" s="122"/>
      <c r="N3773" s="1" t="s">
        <v>4203</v>
      </c>
      <c r="O3773" s="1" t="s">
        <v>4309</v>
      </c>
      <c r="P3773" s="1">
        <v>8404</v>
      </c>
      <c r="Q3773" s="123">
        <v>1384349</v>
      </c>
      <c r="S3773" s="123">
        <v>1147003.9537063634</v>
      </c>
      <c r="T3773" s="123">
        <v>408840.42258754279</v>
      </c>
      <c r="W3773" s="1"/>
      <c r="Z3773" s="225" t="s">
        <v>8954</v>
      </c>
      <c r="AA3773" s="226">
        <v>44318</v>
      </c>
      <c r="AB3773" s="225" t="s">
        <v>4198</v>
      </c>
      <c r="AC3773" s="225" t="s">
        <v>4203</v>
      </c>
      <c r="AD3773" s="225" t="s">
        <v>4268</v>
      </c>
      <c r="AE3773">
        <v>7577</v>
      </c>
      <c r="AF3773">
        <v>1571610</v>
      </c>
      <c r="AG3773">
        <v>521595.48991304199</v>
      </c>
      <c r="AH3773">
        <v>74797.878008101441</v>
      </c>
      <c r="AI3773">
        <v>24268</v>
      </c>
      <c r="AJ3773" s="225" t="s">
        <v>4199</v>
      </c>
      <c r="AK3773">
        <v>1547342</v>
      </c>
      <c r="AL3773">
        <v>1124812.3880950594</v>
      </c>
      <c r="AM3773" t="s">
        <v>16698</v>
      </c>
    </row>
    <row r="3774" spans="1:39" x14ac:dyDescent="0.35">
      <c r="A3774" s="1"/>
      <c r="B3774" s="1"/>
      <c r="C3774" s="1"/>
      <c r="D3774" s="1"/>
      <c r="E3774" s="1" t="s">
        <v>8051</v>
      </c>
      <c r="F3774" s="2">
        <v>45082</v>
      </c>
      <c r="G3774" s="3">
        <v>55537</v>
      </c>
      <c r="H3774" s="1"/>
      <c r="I3774" s="1"/>
      <c r="J3774" s="1" t="s">
        <v>9581</v>
      </c>
      <c r="K3774" s="2">
        <v>43855</v>
      </c>
      <c r="L3774" s="1" t="s">
        <v>4225</v>
      </c>
      <c r="M3774" s="122"/>
      <c r="N3774" s="1" t="s">
        <v>4220</v>
      </c>
      <c r="O3774" s="1" t="s">
        <v>4209</v>
      </c>
      <c r="P3774" s="1">
        <v>6025</v>
      </c>
      <c r="Q3774" s="123">
        <v>2013971</v>
      </c>
      <c r="S3774" s="123">
        <v>1471327.138672241</v>
      </c>
      <c r="T3774" s="123">
        <v>353044.02934007038</v>
      </c>
      <c r="W3774" s="1"/>
      <c r="Z3774" s="225" t="s">
        <v>8956</v>
      </c>
      <c r="AA3774" s="226">
        <v>44080</v>
      </c>
      <c r="AB3774" s="225" t="s">
        <v>4214</v>
      </c>
      <c r="AC3774" s="225" t="s">
        <v>4203</v>
      </c>
      <c r="AD3774" s="225" t="s">
        <v>4436</v>
      </c>
      <c r="AE3774">
        <v>7122</v>
      </c>
      <c r="AF3774">
        <v>1419607</v>
      </c>
      <c r="AG3774">
        <v>860210.13153284299</v>
      </c>
      <c r="AH3774">
        <v>243449.08431869149</v>
      </c>
      <c r="AI3774">
        <v>0</v>
      </c>
      <c r="AJ3774" s="225" t="s">
        <v>4211</v>
      </c>
      <c r="AK3774">
        <v>1419607</v>
      </c>
      <c r="AL3774">
        <v>802845.95278584852</v>
      </c>
      <c r="AM3774" t="s">
        <v>16698</v>
      </c>
    </row>
    <row r="3775" spans="1:39" x14ac:dyDescent="0.35">
      <c r="A3775" s="1"/>
      <c r="B3775" s="1"/>
      <c r="C3775" s="1"/>
      <c r="D3775" s="1"/>
      <c r="E3775" s="1" t="s">
        <v>8601</v>
      </c>
      <c r="F3775" s="2">
        <v>45343</v>
      </c>
      <c r="G3775" s="3">
        <v>22707</v>
      </c>
      <c r="H3775" s="1"/>
      <c r="I3775" s="1"/>
      <c r="J3775" s="1" t="s">
        <v>4629</v>
      </c>
      <c r="K3775" s="2">
        <v>45235</v>
      </c>
      <c r="L3775" s="1" t="s">
        <v>4205</v>
      </c>
      <c r="M3775" s="122"/>
      <c r="N3775" s="1" t="s">
        <v>4220</v>
      </c>
      <c r="O3775" s="1" t="s">
        <v>4336</v>
      </c>
      <c r="P3775" s="1">
        <v>8026</v>
      </c>
      <c r="Q3775" s="123">
        <v>1742461</v>
      </c>
      <c r="S3775" s="123">
        <v>1681489.3357603175</v>
      </c>
      <c r="T3775" s="123">
        <v>286340.14031888294</v>
      </c>
      <c r="W3775" s="1"/>
      <c r="Z3775" s="225" t="s">
        <v>8957</v>
      </c>
      <c r="AA3775" s="226">
        <v>45392</v>
      </c>
      <c r="AB3775" s="225" t="s">
        <v>4214</v>
      </c>
      <c r="AC3775" s="225" t="s">
        <v>4203</v>
      </c>
      <c r="AD3775" s="225" t="s">
        <v>4245</v>
      </c>
      <c r="AE3775">
        <v>8079</v>
      </c>
      <c r="AF3775">
        <v>791082</v>
      </c>
      <c r="AG3775">
        <v>303007.33663424593</v>
      </c>
      <c r="AH3775">
        <v>33091.019014824582</v>
      </c>
      <c r="AI3775">
        <v>12690</v>
      </c>
      <c r="AJ3775" s="225" t="s">
        <v>4211</v>
      </c>
      <c r="AK3775">
        <v>778392</v>
      </c>
      <c r="AL3775">
        <v>521165.68238057866</v>
      </c>
      <c r="AM3775" t="s">
        <v>16698</v>
      </c>
    </row>
    <row r="3776" spans="1:39" x14ac:dyDescent="0.35">
      <c r="A3776" s="1"/>
      <c r="B3776" s="1"/>
      <c r="C3776" s="1"/>
      <c r="D3776" s="1"/>
      <c r="E3776" s="1" t="s">
        <v>8669</v>
      </c>
      <c r="F3776" s="2">
        <v>44561</v>
      </c>
      <c r="G3776" s="3">
        <v>15752</v>
      </c>
      <c r="H3776" s="1"/>
      <c r="I3776" s="1"/>
      <c r="J3776" s="1" t="s">
        <v>4442</v>
      </c>
      <c r="K3776" s="2">
        <v>43859</v>
      </c>
      <c r="L3776" s="1" t="s">
        <v>4205</v>
      </c>
      <c r="M3776" s="122"/>
      <c r="N3776" s="1" t="s">
        <v>4208</v>
      </c>
      <c r="O3776" s="1" t="s">
        <v>4254</v>
      </c>
      <c r="P3776" s="1">
        <v>7761</v>
      </c>
      <c r="Q3776" s="123">
        <v>2059401</v>
      </c>
      <c r="S3776" s="123">
        <v>1298406.7354599449</v>
      </c>
      <c r="T3776" s="123">
        <v>595286.94158727792</v>
      </c>
      <c r="W3776" s="1"/>
      <c r="Z3776" s="225" t="s">
        <v>8959</v>
      </c>
      <c r="AA3776" s="226">
        <v>44001</v>
      </c>
      <c r="AB3776" s="225" t="s">
        <v>4216</v>
      </c>
      <c r="AC3776" s="225" t="s">
        <v>4208</v>
      </c>
      <c r="AD3776" s="225" t="s">
        <v>4372</v>
      </c>
      <c r="AE3776">
        <v>9044</v>
      </c>
      <c r="AF3776">
        <v>793979</v>
      </c>
      <c r="AG3776">
        <v>302024.43407255394</v>
      </c>
      <c r="AH3776">
        <v>252324.54977876999</v>
      </c>
      <c r="AI3776">
        <v>0</v>
      </c>
      <c r="AJ3776" s="225" t="s">
        <v>4217</v>
      </c>
      <c r="AK3776">
        <v>793979</v>
      </c>
      <c r="AL3776">
        <v>744279.11570621608</v>
      </c>
      <c r="AM3776" t="s">
        <v>16698</v>
      </c>
    </row>
    <row r="3777" spans="1:39" x14ac:dyDescent="0.35">
      <c r="A3777" s="1"/>
      <c r="B3777" s="1"/>
      <c r="C3777" s="1"/>
      <c r="D3777" s="1"/>
      <c r="E3777" s="1" t="s">
        <v>9038</v>
      </c>
      <c r="F3777" s="2">
        <v>44657</v>
      </c>
      <c r="G3777" s="3">
        <v>51037</v>
      </c>
      <c r="H3777" s="1"/>
      <c r="I3777" s="1"/>
      <c r="J3777" s="1" t="s">
        <v>9582</v>
      </c>
      <c r="K3777" s="2">
        <v>43970</v>
      </c>
      <c r="L3777" s="1" t="s">
        <v>4198</v>
      </c>
      <c r="M3777" s="122"/>
      <c r="N3777" s="1" t="s">
        <v>4208</v>
      </c>
      <c r="O3777" s="1" t="s">
        <v>4400</v>
      </c>
      <c r="P3777" s="1">
        <v>8717</v>
      </c>
      <c r="Q3777" s="123">
        <v>1798653</v>
      </c>
      <c r="S3777" s="123">
        <v>585228.73440582235</v>
      </c>
      <c r="T3777" s="123">
        <v>548019.29646823136</v>
      </c>
      <c r="W3777" s="1"/>
      <c r="Z3777" s="225" t="s">
        <v>8960</v>
      </c>
      <c r="AA3777" s="226">
        <v>44371</v>
      </c>
      <c r="AB3777" s="225" t="s">
        <v>4216</v>
      </c>
      <c r="AC3777" s="225" t="s">
        <v>4220</v>
      </c>
      <c r="AD3777" s="225" t="s">
        <v>4262</v>
      </c>
      <c r="AE3777">
        <v>6677</v>
      </c>
      <c r="AF3777">
        <v>1147909</v>
      </c>
      <c r="AG3777">
        <v>784696.61596924183</v>
      </c>
      <c r="AH3777">
        <v>9038.2889789626097</v>
      </c>
      <c r="AI3777">
        <v>17295</v>
      </c>
      <c r="AJ3777" s="225" t="s">
        <v>4217</v>
      </c>
      <c r="AK3777">
        <v>1130614</v>
      </c>
      <c r="AL3777">
        <v>372250.67300972081</v>
      </c>
      <c r="AM3777" t="s">
        <v>16698</v>
      </c>
    </row>
    <row r="3778" spans="1:39" x14ac:dyDescent="0.35">
      <c r="A3778" s="1"/>
      <c r="B3778" s="1"/>
      <c r="C3778" s="1"/>
      <c r="D3778" s="1"/>
      <c r="E3778" s="1" t="s">
        <v>4567</v>
      </c>
      <c r="F3778" s="2">
        <v>45239</v>
      </c>
      <c r="G3778" s="3">
        <v>43760</v>
      </c>
      <c r="H3778" s="1"/>
      <c r="I3778" s="1"/>
      <c r="J3778" s="1" t="s">
        <v>9583</v>
      </c>
      <c r="K3778" s="2">
        <v>44174</v>
      </c>
      <c r="L3778" s="1" t="s">
        <v>4225</v>
      </c>
      <c r="M3778" s="122"/>
      <c r="N3778" s="1" t="s">
        <v>4220</v>
      </c>
      <c r="O3778" s="1" t="s">
        <v>4274</v>
      </c>
      <c r="P3778" s="1">
        <v>7145</v>
      </c>
      <c r="Q3778" s="123">
        <v>1374518</v>
      </c>
      <c r="S3778" s="123">
        <v>377722.00534280558</v>
      </c>
      <c r="T3778" s="123">
        <v>414732.8695862926</v>
      </c>
      <c r="W3778" s="1"/>
      <c r="Z3778" s="225" t="s">
        <v>8962</v>
      </c>
      <c r="AA3778" s="226">
        <v>44024</v>
      </c>
      <c r="AB3778" s="225" t="s">
        <v>4202</v>
      </c>
      <c r="AC3778" s="225" t="s">
        <v>4208</v>
      </c>
      <c r="AD3778" s="225" t="s">
        <v>4221</v>
      </c>
      <c r="AE3778">
        <v>9386</v>
      </c>
      <c r="AF3778">
        <v>1227117</v>
      </c>
      <c r="AG3778">
        <v>546731.09208572982</v>
      </c>
      <c r="AH3778">
        <v>282390.21421936946</v>
      </c>
      <c r="AI3778">
        <v>0</v>
      </c>
      <c r="AJ3778" s="225" t="s">
        <v>4232</v>
      </c>
      <c r="AK3778">
        <v>1227117</v>
      </c>
      <c r="AL3778">
        <v>962776.12213363964</v>
      </c>
      <c r="AM3778" t="s">
        <v>16698</v>
      </c>
    </row>
    <row r="3779" spans="1:39" x14ac:dyDescent="0.35">
      <c r="A3779" s="1"/>
      <c r="B3779" s="1"/>
      <c r="C3779" s="1"/>
      <c r="D3779" s="1"/>
      <c r="E3779" s="1" t="s">
        <v>6486</v>
      </c>
      <c r="F3779" s="2">
        <v>44932</v>
      </c>
      <c r="G3779" s="3">
        <v>33068</v>
      </c>
      <c r="H3779" s="1"/>
      <c r="I3779" s="1"/>
      <c r="J3779" s="1" t="s">
        <v>9584</v>
      </c>
      <c r="K3779" s="2">
        <v>43970</v>
      </c>
      <c r="L3779" s="1" t="s">
        <v>4198</v>
      </c>
      <c r="M3779" s="122"/>
      <c r="N3779" s="1" t="s">
        <v>4220</v>
      </c>
      <c r="O3779" s="1" t="s">
        <v>4359</v>
      </c>
      <c r="P3779" s="1">
        <v>6933</v>
      </c>
      <c r="Q3779" s="123">
        <v>1241113</v>
      </c>
      <c r="S3779" s="123">
        <v>886904.16474027629</v>
      </c>
      <c r="T3779" s="123">
        <v>100350.92972074186</v>
      </c>
      <c r="W3779" s="1"/>
      <c r="Z3779" s="225" t="s">
        <v>8964</v>
      </c>
      <c r="AA3779" s="226">
        <v>44551</v>
      </c>
      <c r="AB3779" s="225" t="s">
        <v>4202</v>
      </c>
      <c r="AC3779" s="225" t="s">
        <v>4220</v>
      </c>
      <c r="AD3779" s="225" t="s">
        <v>4336</v>
      </c>
      <c r="AE3779">
        <v>7441</v>
      </c>
      <c r="AF3779">
        <v>1825915</v>
      </c>
      <c r="AG3779">
        <v>710259.69004324451</v>
      </c>
      <c r="AH3779">
        <v>510988.77891291498</v>
      </c>
      <c r="AI3779">
        <v>0</v>
      </c>
      <c r="AJ3779" s="225" t="s">
        <v>4232</v>
      </c>
      <c r="AK3779">
        <v>1825915</v>
      </c>
      <c r="AL3779">
        <v>1626644.0888696704</v>
      </c>
      <c r="AM3779" t="s">
        <v>16698</v>
      </c>
    </row>
    <row r="3780" spans="1:39" x14ac:dyDescent="0.35">
      <c r="A3780" s="1"/>
      <c r="B3780" s="1"/>
      <c r="C3780" s="1"/>
      <c r="D3780" s="1"/>
      <c r="E3780" s="1" t="s">
        <v>7990</v>
      </c>
      <c r="F3780" s="2">
        <v>44640</v>
      </c>
      <c r="G3780" s="3">
        <v>11675</v>
      </c>
      <c r="H3780" s="1"/>
      <c r="I3780" s="1"/>
      <c r="J3780" s="1" t="s">
        <v>7102</v>
      </c>
      <c r="K3780" s="2">
        <v>45242</v>
      </c>
      <c r="L3780" s="1" t="s">
        <v>4198</v>
      </c>
      <c r="M3780" s="122"/>
      <c r="N3780" s="1" t="s">
        <v>4203</v>
      </c>
      <c r="O3780" s="1" t="s">
        <v>4356</v>
      </c>
      <c r="P3780" s="1">
        <v>6244</v>
      </c>
      <c r="Q3780" s="123">
        <v>1813120</v>
      </c>
      <c r="S3780" s="123">
        <v>1808709.2151646388</v>
      </c>
      <c r="T3780" s="123">
        <v>516450.42973723036</v>
      </c>
      <c r="W3780" s="1"/>
      <c r="Z3780" s="225" t="s">
        <v>8967</v>
      </c>
      <c r="AA3780" s="226">
        <v>44436</v>
      </c>
      <c r="AB3780" s="225" t="s">
        <v>4198</v>
      </c>
      <c r="AC3780" s="225" t="s">
        <v>4208</v>
      </c>
      <c r="AD3780" s="225" t="s">
        <v>4372</v>
      </c>
      <c r="AE3780">
        <v>8389</v>
      </c>
      <c r="AF3780">
        <v>2026602</v>
      </c>
      <c r="AG3780">
        <v>1410738.3328192923</v>
      </c>
      <c r="AH3780">
        <v>642037.98125915846</v>
      </c>
      <c r="AI3780">
        <v>36510</v>
      </c>
      <c r="AJ3780" s="225" t="s">
        <v>4199</v>
      </c>
      <c r="AK3780">
        <v>1990092</v>
      </c>
      <c r="AL3780">
        <v>1257901.648439866</v>
      </c>
      <c r="AM3780" t="s">
        <v>16698</v>
      </c>
    </row>
    <row r="3781" spans="1:39" x14ac:dyDescent="0.35">
      <c r="A3781" s="1"/>
      <c r="B3781" s="1"/>
      <c r="C3781" s="1"/>
      <c r="D3781" s="1"/>
      <c r="E3781" s="1" t="s">
        <v>9273</v>
      </c>
      <c r="F3781" s="2">
        <v>44558</v>
      </c>
      <c r="G3781" s="3">
        <v>46149</v>
      </c>
      <c r="H3781" s="1"/>
      <c r="I3781" s="1"/>
      <c r="J3781" s="1" t="s">
        <v>5785</v>
      </c>
      <c r="K3781" s="2">
        <v>44713</v>
      </c>
      <c r="L3781" s="1" t="s">
        <v>4236</v>
      </c>
      <c r="M3781" s="122"/>
      <c r="N3781" s="1" t="s">
        <v>4220</v>
      </c>
      <c r="O3781" s="1" t="s">
        <v>4456</v>
      </c>
      <c r="P3781" s="1">
        <v>6360</v>
      </c>
      <c r="Q3781" s="123">
        <v>2217654</v>
      </c>
      <c r="S3781" s="123">
        <v>1031061.6677366496</v>
      </c>
      <c r="T3781" s="123">
        <v>416673.35824138578</v>
      </c>
      <c r="W3781" s="1"/>
      <c r="Z3781" s="225" t="s">
        <v>8966</v>
      </c>
      <c r="AA3781" s="226">
        <v>43994</v>
      </c>
      <c r="AB3781" s="225" t="s">
        <v>4205</v>
      </c>
      <c r="AC3781" s="225" t="s">
        <v>4203</v>
      </c>
      <c r="AD3781" s="225" t="s">
        <v>4439</v>
      </c>
      <c r="AE3781">
        <v>5835</v>
      </c>
      <c r="AF3781">
        <v>250281</v>
      </c>
      <c r="AG3781">
        <v>86100.073623853867</v>
      </c>
      <c r="AH3781">
        <v>22694.547769634748</v>
      </c>
      <c r="AI3781">
        <v>24987</v>
      </c>
      <c r="AJ3781" s="225" t="s">
        <v>4199</v>
      </c>
      <c r="AK3781">
        <v>225294</v>
      </c>
      <c r="AL3781">
        <v>186875.4741457809</v>
      </c>
      <c r="AM3781" t="s">
        <v>16698</v>
      </c>
    </row>
    <row r="3782" spans="1:39" x14ac:dyDescent="0.35">
      <c r="A3782" s="1"/>
      <c r="B3782" s="1"/>
      <c r="C3782" s="1"/>
      <c r="D3782" s="1"/>
      <c r="E3782" s="1" t="s">
        <v>8727</v>
      </c>
      <c r="F3782" s="2">
        <v>43955</v>
      </c>
      <c r="G3782" s="3">
        <v>43728</v>
      </c>
      <c r="H3782" s="1"/>
      <c r="I3782" s="1"/>
      <c r="J3782" s="1" t="s">
        <v>5956</v>
      </c>
      <c r="K3782" s="2">
        <v>44645</v>
      </c>
      <c r="L3782" s="1" t="s">
        <v>4205</v>
      </c>
      <c r="M3782" s="122"/>
      <c r="N3782" s="1" t="s">
        <v>4220</v>
      </c>
      <c r="O3782" s="1" t="s">
        <v>4296</v>
      </c>
      <c r="P3782" s="1">
        <v>8820</v>
      </c>
      <c r="Q3782" s="123">
        <v>1732130</v>
      </c>
      <c r="S3782" s="123">
        <v>654936.88878803025</v>
      </c>
      <c r="T3782" s="123">
        <v>18356.685040929224</v>
      </c>
      <c r="W3782" s="1"/>
      <c r="Z3782" s="225" t="s">
        <v>8969</v>
      </c>
      <c r="AA3782" s="226">
        <v>45329</v>
      </c>
      <c r="AB3782" s="225" t="s">
        <v>4216</v>
      </c>
      <c r="AC3782" s="225" t="s">
        <v>4203</v>
      </c>
      <c r="AD3782" s="225" t="s">
        <v>4477</v>
      </c>
      <c r="AE3782">
        <v>7669</v>
      </c>
      <c r="AF3782">
        <v>2088700</v>
      </c>
      <c r="AG3782">
        <v>1207892.9054013735</v>
      </c>
      <c r="AH3782">
        <v>28302.080957743379</v>
      </c>
      <c r="AI3782">
        <v>15165</v>
      </c>
      <c r="AJ3782" s="225" t="s">
        <v>4217</v>
      </c>
      <c r="AK3782">
        <v>2073535</v>
      </c>
      <c r="AL3782">
        <v>909109.17555636982</v>
      </c>
      <c r="AM3782" t="s">
        <v>16698</v>
      </c>
    </row>
    <row r="3783" spans="1:39" x14ac:dyDescent="0.35">
      <c r="A3783" s="1"/>
      <c r="B3783" s="1"/>
      <c r="C3783" s="1"/>
      <c r="D3783" s="1"/>
      <c r="E3783" s="1" t="s">
        <v>9585</v>
      </c>
      <c r="F3783" s="2">
        <v>43966</v>
      </c>
      <c r="G3783" s="3">
        <v>21559</v>
      </c>
      <c r="H3783" s="1"/>
      <c r="I3783" s="1"/>
      <c r="J3783" s="1" t="s">
        <v>9586</v>
      </c>
      <c r="K3783" s="2">
        <v>44497</v>
      </c>
      <c r="L3783" s="1" t="s">
        <v>4198</v>
      </c>
      <c r="M3783" s="122"/>
      <c r="N3783" s="1" t="s">
        <v>4203</v>
      </c>
      <c r="O3783" s="1" t="s">
        <v>4293</v>
      </c>
      <c r="P3783" s="1">
        <v>7617</v>
      </c>
      <c r="Q3783" s="123">
        <v>1994681</v>
      </c>
      <c r="S3783" s="123">
        <v>1488873.4497007828</v>
      </c>
      <c r="T3783" s="123">
        <v>199046.27150581009</v>
      </c>
      <c r="W3783" s="1"/>
      <c r="Z3783" s="225" t="s">
        <v>8971</v>
      </c>
      <c r="AA3783" s="226">
        <v>44060</v>
      </c>
      <c r="AB3783" s="225" t="s">
        <v>4214</v>
      </c>
      <c r="AC3783" s="225" t="s">
        <v>4220</v>
      </c>
      <c r="AD3783" s="225" t="s">
        <v>4356</v>
      </c>
      <c r="AE3783">
        <v>9067</v>
      </c>
      <c r="AF3783">
        <v>888829</v>
      </c>
      <c r="AG3783">
        <v>729800.95638674509</v>
      </c>
      <c r="AH3783">
        <v>115870.88009955866</v>
      </c>
      <c r="AI3783">
        <v>56190</v>
      </c>
      <c r="AJ3783" s="225" t="s">
        <v>4211</v>
      </c>
      <c r="AK3783">
        <v>832639</v>
      </c>
      <c r="AL3783">
        <v>274898.92371281359</v>
      </c>
      <c r="AM3783" t="s">
        <v>16698</v>
      </c>
    </row>
    <row r="3784" spans="1:39" x14ac:dyDescent="0.35">
      <c r="A3784" s="1"/>
      <c r="B3784" s="1"/>
      <c r="C3784" s="1"/>
      <c r="D3784" s="1"/>
      <c r="E3784" s="1" t="s">
        <v>5175</v>
      </c>
      <c r="F3784" s="2">
        <v>44172</v>
      </c>
      <c r="G3784" s="3">
        <v>45980</v>
      </c>
      <c r="H3784" s="1"/>
      <c r="I3784" s="1"/>
      <c r="J3784" s="1" t="s">
        <v>8854</v>
      </c>
      <c r="K3784" s="2">
        <v>45273</v>
      </c>
      <c r="L3784" s="1" t="s">
        <v>4205</v>
      </c>
      <c r="M3784" s="122"/>
      <c r="N3784" s="1" t="s">
        <v>4203</v>
      </c>
      <c r="O3784" s="1" t="s">
        <v>4456</v>
      </c>
      <c r="P3784" s="1">
        <v>5921</v>
      </c>
      <c r="Q3784" s="123">
        <v>1221766</v>
      </c>
      <c r="S3784" s="123">
        <v>179306.7781809369</v>
      </c>
      <c r="T3784" s="123">
        <v>394384.48577207606</v>
      </c>
      <c r="W3784" s="1"/>
      <c r="Z3784" s="225" t="s">
        <v>8970</v>
      </c>
      <c r="AA3784" s="226">
        <v>44109</v>
      </c>
      <c r="AB3784" s="225" t="s">
        <v>4236</v>
      </c>
      <c r="AC3784" s="225" t="s">
        <v>4203</v>
      </c>
      <c r="AD3784" s="225" t="s">
        <v>4400</v>
      </c>
      <c r="AE3784">
        <v>9413</v>
      </c>
      <c r="AF3784">
        <v>1672533</v>
      </c>
      <c r="AG3784">
        <v>1250955.0068603388</v>
      </c>
      <c r="AH3784">
        <v>234120.63023127057</v>
      </c>
      <c r="AI3784">
        <v>29954</v>
      </c>
      <c r="AJ3784" s="225" t="s">
        <v>4232</v>
      </c>
      <c r="AK3784">
        <v>1642579</v>
      </c>
      <c r="AL3784">
        <v>655698.62337093172</v>
      </c>
      <c r="AM3784" t="s">
        <v>16698</v>
      </c>
    </row>
    <row r="3785" spans="1:39" x14ac:dyDescent="0.35">
      <c r="A3785" s="1"/>
      <c r="B3785" s="1"/>
      <c r="C3785" s="1"/>
      <c r="D3785" s="1"/>
      <c r="E3785" s="1" t="s">
        <v>9587</v>
      </c>
      <c r="F3785" s="2">
        <v>45172</v>
      </c>
      <c r="G3785" s="3">
        <v>20648</v>
      </c>
      <c r="H3785" s="1"/>
      <c r="I3785" s="1"/>
      <c r="J3785" s="1" t="s">
        <v>9588</v>
      </c>
      <c r="K3785" s="2">
        <v>44788</v>
      </c>
      <c r="L3785" s="1" t="s">
        <v>4198</v>
      </c>
      <c r="M3785" s="122"/>
      <c r="N3785" s="1" t="s">
        <v>4220</v>
      </c>
      <c r="O3785" s="1" t="s">
        <v>4296</v>
      </c>
      <c r="P3785" s="1">
        <v>8109</v>
      </c>
      <c r="Q3785" s="123">
        <v>1650107</v>
      </c>
      <c r="S3785" s="123">
        <v>1589890.0514958608</v>
      </c>
      <c r="T3785" s="123">
        <v>337107.48826224456</v>
      </c>
      <c r="W3785" s="1"/>
      <c r="Z3785" s="225" t="s">
        <v>8972</v>
      </c>
      <c r="AA3785" s="226">
        <v>44949</v>
      </c>
      <c r="AB3785" s="225" t="s">
        <v>4214</v>
      </c>
      <c r="AC3785" s="225" t="s">
        <v>4220</v>
      </c>
      <c r="AD3785" s="225" t="s">
        <v>4377</v>
      </c>
      <c r="AE3785">
        <v>8918</v>
      </c>
      <c r="AF3785">
        <v>1626460</v>
      </c>
      <c r="AG3785">
        <v>86084.400350884258</v>
      </c>
      <c r="AH3785">
        <v>224069.57567962087</v>
      </c>
      <c r="AI3785">
        <v>27726</v>
      </c>
      <c r="AJ3785" s="225" t="s">
        <v>4211</v>
      </c>
      <c r="AK3785">
        <v>1598734</v>
      </c>
      <c r="AL3785">
        <v>1764445.1753287367</v>
      </c>
      <c r="AM3785" t="s">
        <v>16698</v>
      </c>
    </row>
    <row r="3786" spans="1:39" x14ac:dyDescent="0.35">
      <c r="A3786" s="1"/>
      <c r="B3786" s="1"/>
      <c r="C3786" s="1"/>
      <c r="D3786" s="1"/>
      <c r="E3786" s="1" t="s">
        <v>5352</v>
      </c>
      <c r="F3786" s="2">
        <v>45071</v>
      </c>
      <c r="G3786" s="3">
        <v>26596</v>
      </c>
      <c r="H3786" s="1"/>
      <c r="I3786" s="1"/>
      <c r="J3786" s="1" t="s">
        <v>7930</v>
      </c>
      <c r="K3786" s="2">
        <v>44405</v>
      </c>
      <c r="L3786" s="1" t="s">
        <v>4236</v>
      </c>
      <c r="M3786" s="122"/>
      <c r="N3786" s="1" t="s">
        <v>4203</v>
      </c>
      <c r="O3786" s="1" t="s">
        <v>4245</v>
      </c>
      <c r="P3786" s="1">
        <v>5531</v>
      </c>
      <c r="Q3786" s="123">
        <v>483996</v>
      </c>
      <c r="S3786" s="123">
        <v>468786.52853225451</v>
      </c>
      <c r="T3786" s="123">
        <v>75869.893499637226</v>
      </c>
      <c r="W3786" s="1"/>
      <c r="Z3786" s="225" t="s">
        <v>8974</v>
      </c>
      <c r="AA3786" s="226">
        <v>44847</v>
      </c>
      <c r="AB3786" s="225" t="s">
        <v>4214</v>
      </c>
      <c r="AC3786" s="225" t="s">
        <v>4208</v>
      </c>
      <c r="AD3786" s="225" t="s">
        <v>4456</v>
      </c>
      <c r="AE3786">
        <v>8494</v>
      </c>
      <c r="AF3786">
        <v>1625321</v>
      </c>
      <c r="AG3786">
        <v>754764.93103729759</v>
      </c>
      <c r="AH3786">
        <v>365928.14025006094</v>
      </c>
      <c r="AI3786">
        <v>33005</v>
      </c>
      <c r="AJ3786" s="225" t="s">
        <v>4211</v>
      </c>
      <c r="AK3786">
        <v>1592316</v>
      </c>
      <c r="AL3786">
        <v>1236484.2092127632</v>
      </c>
      <c r="AM3786" t="s">
        <v>16698</v>
      </c>
    </row>
    <row r="3787" spans="1:39" x14ac:dyDescent="0.35">
      <c r="A3787" s="1"/>
      <c r="B3787" s="1"/>
      <c r="C3787" s="1"/>
      <c r="D3787" s="1"/>
      <c r="E3787" s="1" t="s">
        <v>7287</v>
      </c>
      <c r="F3787" s="2">
        <v>45183</v>
      </c>
      <c r="G3787" s="3">
        <v>56468</v>
      </c>
      <c r="H3787" s="1"/>
      <c r="I3787" s="1"/>
      <c r="J3787" s="1" t="s">
        <v>9108</v>
      </c>
      <c r="K3787" s="2">
        <v>44614</v>
      </c>
      <c r="L3787" s="1" t="s">
        <v>4198</v>
      </c>
      <c r="M3787" s="122"/>
      <c r="N3787" s="1" t="s">
        <v>4208</v>
      </c>
      <c r="O3787" s="1" t="s">
        <v>4474</v>
      </c>
      <c r="P3787" s="1">
        <v>8515</v>
      </c>
      <c r="Q3787" s="123">
        <v>718319</v>
      </c>
      <c r="S3787" s="123">
        <v>632298.01531180064</v>
      </c>
      <c r="T3787" s="123">
        <v>44227.722713440286</v>
      </c>
      <c r="W3787" s="1"/>
      <c r="Z3787" s="225" t="s">
        <v>8976</v>
      </c>
      <c r="AA3787" s="226">
        <v>45335</v>
      </c>
      <c r="AB3787" s="225" t="s">
        <v>4198</v>
      </c>
      <c r="AC3787" s="225" t="s">
        <v>4208</v>
      </c>
      <c r="AD3787" s="225" t="s">
        <v>4372</v>
      </c>
      <c r="AE3787">
        <v>6168</v>
      </c>
      <c r="AF3787">
        <v>525502</v>
      </c>
      <c r="AG3787">
        <v>209711.34821364153</v>
      </c>
      <c r="AH3787">
        <v>37120.031335092768</v>
      </c>
      <c r="AI3787">
        <v>0</v>
      </c>
      <c r="AJ3787" s="225" t="s">
        <v>4199</v>
      </c>
      <c r="AK3787">
        <v>525502</v>
      </c>
      <c r="AL3787">
        <v>352910.68312145123</v>
      </c>
      <c r="AM3787" t="s">
        <v>16698</v>
      </c>
    </row>
    <row r="3788" spans="1:39" x14ac:dyDescent="0.35">
      <c r="A3788" s="1"/>
      <c r="B3788" s="1"/>
      <c r="C3788" s="1"/>
      <c r="D3788" s="1"/>
      <c r="E3788" s="1" t="s">
        <v>9589</v>
      </c>
      <c r="F3788" s="2">
        <v>44211</v>
      </c>
      <c r="G3788" s="3">
        <v>50031</v>
      </c>
      <c r="H3788" s="1"/>
      <c r="I3788" s="1"/>
      <c r="J3788" s="1" t="s">
        <v>8760</v>
      </c>
      <c r="K3788" s="2">
        <v>44968</v>
      </c>
      <c r="L3788" s="1" t="s">
        <v>4198</v>
      </c>
      <c r="M3788" s="122"/>
      <c r="N3788" s="1" t="s">
        <v>4220</v>
      </c>
      <c r="O3788" s="1" t="s">
        <v>4242</v>
      </c>
      <c r="P3788" s="1">
        <v>8004</v>
      </c>
      <c r="Q3788" s="123">
        <v>2085900</v>
      </c>
      <c r="S3788" s="123">
        <v>724139.94549222849</v>
      </c>
      <c r="T3788" s="123">
        <v>601453.25456614199</v>
      </c>
      <c r="W3788" s="1"/>
      <c r="Z3788" s="225" t="s">
        <v>8978</v>
      </c>
      <c r="AA3788" s="226">
        <v>44649</v>
      </c>
      <c r="AB3788" s="225" t="s">
        <v>4210</v>
      </c>
      <c r="AC3788" s="225" t="s">
        <v>4203</v>
      </c>
      <c r="AD3788" s="225" t="s">
        <v>4248</v>
      </c>
      <c r="AE3788">
        <v>6052</v>
      </c>
      <c r="AF3788">
        <v>2393426</v>
      </c>
      <c r="AG3788">
        <v>1943634.5520591999</v>
      </c>
      <c r="AH3788">
        <v>400779.89859790169</v>
      </c>
      <c r="AI3788">
        <v>47400</v>
      </c>
      <c r="AJ3788" s="225" t="s">
        <v>4211</v>
      </c>
      <c r="AK3788">
        <v>2346026</v>
      </c>
      <c r="AL3788">
        <v>850571.34653870179</v>
      </c>
      <c r="AM3788" t="s">
        <v>16698</v>
      </c>
    </row>
    <row r="3789" spans="1:39" x14ac:dyDescent="0.35">
      <c r="A3789" s="1"/>
      <c r="B3789" s="1"/>
      <c r="C3789" s="1"/>
      <c r="D3789" s="1"/>
      <c r="E3789" s="1" t="s">
        <v>9590</v>
      </c>
      <c r="F3789" s="2">
        <v>45251</v>
      </c>
      <c r="G3789" s="3">
        <v>32484</v>
      </c>
      <c r="H3789" s="1"/>
      <c r="I3789" s="1"/>
      <c r="J3789" s="1" t="s">
        <v>8281</v>
      </c>
      <c r="K3789" s="2">
        <v>44974</v>
      </c>
      <c r="L3789" s="1" t="s">
        <v>4236</v>
      </c>
      <c r="M3789" s="122"/>
      <c r="N3789" s="1" t="s">
        <v>4203</v>
      </c>
      <c r="O3789" s="1" t="s">
        <v>4248</v>
      </c>
      <c r="P3789" s="1">
        <v>6271</v>
      </c>
      <c r="Q3789" s="123">
        <v>1350510</v>
      </c>
      <c r="S3789" s="123">
        <v>970297.26076085598</v>
      </c>
      <c r="T3789" s="123">
        <v>230663.49901530624</v>
      </c>
      <c r="W3789" s="1"/>
      <c r="Z3789" s="225" t="s">
        <v>8977</v>
      </c>
      <c r="AA3789" s="226">
        <v>45190</v>
      </c>
      <c r="AB3789" s="225" t="s">
        <v>4198</v>
      </c>
      <c r="AC3789" s="225" t="s">
        <v>4220</v>
      </c>
      <c r="AD3789" s="225" t="s">
        <v>4271</v>
      </c>
      <c r="AE3789">
        <v>8082</v>
      </c>
      <c r="AF3789">
        <v>1297141</v>
      </c>
      <c r="AG3789">
        <v>53653.422212188925</v>
      </c>
      <c r="AH3789">
        <v>195233.30478473287</v>
      </c>
      <c r="AI3789">
        <v>44038</v>
      </c>
      <c r="AJ3789" s="225" t="s">
        <v>4199</v>
      </c>
      <c r="AK3789">
        <v>1253103</v>
      </c>
      <c r="AL3789">
        <v>1438720.882572544</v>
      </c>
      <c r="AM3789" t="s">
        <v>16698</v>
      </c>
    </row>
    <row r="3790" spans="1:39" x14ac:dyDescent="0.35">
      <c r="A3790" s="1"/>
      <c r="B3790" s="1"/>
      <c r="C3790" s="1"/>
      <c r="D3790" s="1"/>
      <c r="E3790" s="1" t="s">
        <v>7501</v>
      </c>
      <c r="F3790" s="2">
        <v>43942</v>
      </c>
      <c r="G3790" s="3">
        <v>15175</v>
      </c>
      <c r="H3790" s="1"/>
      <c r="I3790" s="1"/>
      <c r="J3790" s="1" t="s">
        <v>9591</v>
      </c>
      <c r="K3790" s="2">
        <v>44620</v>
      </c>
      <c r="L3790" s="1" t="s">
        <v>4205</v>
      </c>
      <c r="M3790" s="122"/>
      <c r="N3790" s="1" t="s">
        <v>4208</v>
      </c>
      <c r="O3790" s="1" t="s">
        <v>4343</v>
      </c>
      <c r="P3790" s="1">
        <v>9147</v>
      </c>
      <c r="Q3790" s="123">
        <v>2197230</v>
      </c>
      <c r="S3790" s="123">
        <v>868478.70471173222</v>
      </c>
      <c r="T3790" s="123">
        <v>360723.0494589812</v>
      </c>
      <c r="W3790" s="1"/>
      <c r="Z3790" s="225" t="s">
        <v>8980</v>
      </c>
      <c r="AA3790" s="226">
        <v>45047</v>
      </c>
      <c r="AB3790" s="225" t="s">
        <v>4214</v>
      </c>
      <c r="AC3790" s="225" t="s">
        <v>4203</v>
      </c>
      <c r="AD3790" s="225" t="s">
        <v>4309</v>
      </c>
      <c r="AE3790">
        <v>8696</v>
      </c>
      <c r="AF3790">
        <v>2367214</v>
      </c>
      <c r="AG3790">
        <v>1032575.0581255934</v>
      </c>
      <c r="AH3790">
        <v>302498.84055888763</v>
      </c>
      <c r="AI3790">
        <v>0</v>
      </c>
      <c r="AJ3790" s="225" t="s">
        <v>4211</v>
      </c>
      <c r="AK3790">
        <v>2367214</v>
      </c>
      <c r="AL3790">
        <v>1637137.7824332945</v>
      </c>
      <c r="AM3790" t="s">
        <v>16698</v>
      </c>
    </row>
    <row r="3791" spans="1:39" x14ac:dyDescent="0.35">
      <c r="A3791" s="1"/>
      <c r="B3791" s="1"/>
      <c r="C3791" s="1"/>
      <c r="D3791" s="1"/>
      <c r="E3791" s="1" t="s">
        <v>9592</v>
      </c>
      <c r="F3791" s="2">
        <v>44930</v>
      </c>
      <c r="G3791" s="3">
        <v>15070</v>
      </c>
      <c r="H3791" s="1"/>
      <c r="I3791" s="1"/>
      <c r="J3791" s="1" t="s">
        <v>7272</v>
      </c>
      <c r="K3791" s="2">
        <v>44197</v>
      </c>
      <c r="L3791" s="1" t="s">
        <v>4225</v>
      </c>
      <c r="M3791" s="122"/>
      <c r="N3791" s="1" t="s">
        <v>4203</v>
      </c>
      <c r="O3791" s="1" t="s">
        <v>4343</v>
      </c>
      <c r="P3791" s="1">
        <v>6996</v>
      </c>
      <c r="Q3791" s="123">
        <v>873803</v>
      </c>
      <c r="S3791" s="123">
        <v>736763.78031942353</v>
      </c>
      <c r="T3791" s="123">
        <v>279439.3500630497</v>
      </c>
      <c r="W3791" s="1"/>
      <c r="Z3791" s="225" t="s">
        <v>8981</v>
      </c>
      <c r="AA3791" s="226">
        <v>45229</v>
      </c>
      <c r="AB3791" s="225" t="s">
        <v>4202</v>
      </c>
      <c r="AC3791" s="225" t="s">
        <v>4208</v>
      </c>
      <c r="AD3791" s="225" t="s">
        <v>4419</v>
      </c>
      <c r="AE3791">
        <v>7360</v>
      </c>
      <c r="AF3791">
        <v>2257149</v>
      </c>
      <c r="AG3791">
        <v>785504.77461408812</v>
      </c>
      <c r="AH3791">
        <v>546748.53962818114</v>
      </c>
      <c r="AI3791">
        <v>0</v>
      </c>
      <c r="AJ3791" s="225" t="s">
        <v>4232</v>
      </c>
      <c r="AK3791">
        <v>2257149</v>
      </c>
      <c r="AL3791">
        <v>2018392.7650140929</v>
      </c>
      <c r="AM3791" t="s">
        <v>16698</v>
      </c>
    </row>
    <row r="3792" spans="1:39" x14ac:dyDescent="0.35">
      <c r="A3792" s="1"/>
      <c r="B3792" s="1"/>
      <c r="C3792" s="1"/>
      <c r="D3792" s="1"/>
      <c r="E3792" s="1" t="s">
        <v>9593</v>
      </c>
      <c r="F3792" s="2">
        <v>44232</v>
      </c>
      <c r="G3792" s="3">
        <v>33447</v>
      </c>
      <c r="H3792" s="1"/>
      <c r="I3792" s="1"/>
      <c r="J3792" s="1" t="s">
        <v>9594</v>
      </c>
      <c r="K3792" s="2">
        <v>44493</v>
      </c>
      <c r="L3792" s="1" t="s">
        <v>4236</v>
      </c>
      <c r="M3792" s="122"/>
      <c r="N3792" s="1" t="s">
        <v>4220</v>
      </c>
      <c r="O3792" s="1" t="s">
        <v>4209</v>
      </c>
      <c r="P3792" s="1">
        <v>7321</v>
      </c>
      <c r="Q3792" s="123">
        <v>1468564</v>
      </c>
      <c r="S3792" s="123">
        <v>758590.6432209023</v>
      </c>
      <c r="T3792" s="123">
        <v>469397.5231406854</v>
      </c>
      <c r="W3792" s="1"/>
      <c r="Z3792" s="225" t="s">
        <v>8982</v>
      </c>
      <c r="AA3792" s="226">
        <v>45222</v>
      </c>
      <c r="AB3792" s="225" t="s">
        <v>4225</v>
      </c>
      <c r="AC3792" s="225" t="s">
        <v>4203</v>
      </c>
      <c r="AD3792" s="225" t="s">
        <v>4215</v>
      </c>
      <c r="AE3792">
        <v>6563</v>
      </c>
      <c r="AF3792">
        <v>1294259</v>
      </c>
      <c r="AG3792">
        <v>756008.45947501715</v>
      </c>
      <c r="AH3792">
        <v>324575.41697511327</v>
      </c>
      <c r="AI3792">
        <v>11248</v>
      </c>
      <c r="AJ3792" s="225" t="s">
        <v>4217</v>
      </c>
      <c r="AK3792">
        <v>1283011</v>
      </c>
      <c r="AL3792">
        <v>862825.95750009618</v>
      </c>
      <c r="AM3792" t="s">
        <v>16698</v>
      </c>
    </row>
    <row r="3793" spans="1:39" x14ac:dyDescent="0.35">
      <c r="A3793" s="1"/>
      <c r="B3793" s="1"/>
      <c r="C3793" s="1"/>
      <c r="D3793" s="1"/>
      <c r="E3793" s="1" t="s">
        <v>6655</v>
      </c>
      <c r="F3793" s="2">
        <v>45175</v>
      </c>
      <c r="G3793" s="3">
        <v>52689</v>
      </c>
      <c r="H3793" s="1"/>
      <c r="I3793" s="1"/>
      <c r="J3793" s="1" t="s">
        <v>9595</v>
      </c>
      <c r="K3793" s="2">
        <v>45384</v>
      </c>
      <c r="L3793" s="1" t="s">
        <v>4205</v>
      </c>
      <c r="M3793" s="122"/>
      <c r="N3793" s="1" t="s">
        <v>4208</v>
      </c>
      <c r="O3793" s="1" t="s">
        <v>4439</v>
      </c>
      <c r="P3793" s="1">
        <v>8320</v>
      </c>
      <c r="Q3793" s="123">
        <v>424366</v>
      </c>
      <c r="S3793" s="123">
        <v>383803.30230477912</v>
      </c>
      <c r="T3793" s="123">
        <v>58031.737361617801</v>
      </c>
      <c r="W3793" s="1"/>
      <c r="Z3793" s="225" t="s">
        <v>8983</v>
      </c>
      <c r="AA3793" s="226">
        <v>45248</v>
      </c>
      <c r="AB3793" s="225" t="s">
        <v>4214</v>
      </c>
      <c r="AC3793" s="225" t="s">
        <v>4220</v>
      </c>
      <c r="AD3793" s="225" t="s">
        <v>4377</v>
      </c>
      <c r="AE3793">
        <v>7030</v>
      </c>
      <c r="AF3793">
        <v>702233</v>
      </c>
      <c r="AG3793">
        <v>682694.48190621822</v>
      </c>
      <c r="AH3793">
        <v>212079.06141117983</v>
      </c>
      <c r="AI3793">
        <v>0</v>
      </c>
      <c r="AJ3793" s="225" t="s">
        <v>4211</v>
      </c>
      <c r="AK3793">
        <v>702233</v>
      </c>
      <c r="AL3793">
        <v>231617.57950496161</v>
      </c>
      <c r="AM3793" t="s">
        <v>16698</v>
      </c>
    </row>
    <row r="3794" spans="1:39" x14ac:dyDescent="0.35">
      <c r="A3794" s="1"/>
      <c r="B3794" s="1"/>
      <c r="C3794" s="1"/>
      <c r="D3794" s="1"/>
      <c r="E3794" s="1" t="s">
        <v>7426</v>
      </c>
      <c r="F3794" s="2">
        <v>44409</v>
      </c>
      <c r="G3794" s="3">
        <v>47409</v>
      </c>
      <c r="H3794" s="1"/>
      <c r="I3794" s="1"/>
      <c r="J3794" s="1" t="s">
        <v>7878</v>
      </c>
      <c r="K3794" s="2">
        <v>45234</v>
      </c>
      <c r="L3794" s="1" t="s">
        <v>4236</v>
      </c>
      <c r="M3794" s="122"/>
      <c r="N3794" s="1" t="s">
        <v>4220</v>
      </c>
      <c r="O3794" s="1" t="s">
        <v>4372</v>
      </c>
      <c r="P3794" s="1">
        <v>8963</v>
      </c>
      <c r="Q3794" s="123">
        <v>1309290</v>
      </c>
      <c r="S3794" s="123">
        <v>908333.16968956555</v>
      </c>
      <c r="T3794" s="123">
        <v>421972.92602607963</v>
      </c>
      <c r="W3794" s="1"/>
      <c r="Z3794" s="225" t="s">
        <v>8984</v>
      </c>
      <c r="AA3794" s="226">
        <v>44081</v>
      </c>
      <c r="AB3794" s="225" t="s">
        <v>4214</v>
      </c>
      <c r="AC3794" s="225" t="s">
        <v>4208</v>
      </c>
      <c r="AD3794" s="225" t="s">
        <v>4265</v>
      </c>
      <c r="AE3794">
        <v>6667</v>
      </c>
      <c r="AF3794">
        <v>352523</v>
      </c>
      <c r="AG3794">
        <v>278883.40170402225</v>
      </c>
      <c r="AH3794">
        <v>98860.555205653538</v>
      </c>
      <c r="AI3794">
        <v>0</v>
      </c>
      <c r="AJ3794" s="225" t="s">
        <v>4211</v>
      </c>
      <c r="AK3794">
        <v>352523</v>
      </c>
      <c r="AL3794">
        <v>172500.15350163128</v>
      </c>
      <c r="AM3794" t="s">
        <v>16698</v>
      </c>
    </row>
    <row r="3795" spans="1:39" x14ac:dyDescent="0.35">
      <c r="A3795" s="1"/>
      <c r="B3795" s="1"/>
      <c r="C3795" s="1"/>
      <c r="D3795" s="1"/>
      <c r="E3795" s="1" t="s">
        <v>9596</v>
      </c>
      <c r="F3795" s="2">
        <v>44072</v>
      </c>
      <c r="G3795" s="3">
        <v>44564</v>
      </c>
      <c r="H3795" s="1"/>
      <c r="I3795" s="1"/>
      <c r="J3795" s="1" t="s">
        <v>5993</v>
      </c>
      <c r="K3795" s="2">
        <v>43855</v>
      </c>
      <c r="L3795" s="1" t="s">
        <v>4205</v>
      </c>
      <c r="M3795" s="122"/>
      <c r="N3795" s="1" t="s">
        <v>4208</v>
      </c>
      <c r="O3795" s="1" t="s">
        <v>4377</v>
      </c>
      <c r="P3795" s="1">
        <v>6601</v>
      </c>
      <c r="Q3795" s="123">
        <v>568067</v>
      </c>
      <c r="S3795" s="123">
        <v>75384.336716515973</v>
      </c>
      <c r="T3795" s="123">
        <v>125731.30275878719</v>
      </c>
      <c r="W3795" s="1"/>
      <c r="Z3795" s="225" t="s">
        <v>8985</v>
      </c>
      <c r="AA3795" s="226">
        <v>45106</v>
      </c>
      <c r="AB3795" s="225" t="s">
        <v>4210</v>
      </c>
      <c r="AC3795" s="225" t="s">
        <v>4203</v>
      </c>
      <c r="AD3795" s="225" t="s">
        <v>4262</v>
      </c>
      <c r="AE3795">
        <v>6634</v>
      </c>
      <c r="AF3795">
        <v>1257780</v>
      </c>
      <c r="AG3795">
        <v>254588.04220216305</v>
      </c>
      <c r="AH3795">
        <v>114629.31468819479</v>
      </c>
      <c r="AI3795">
        <v>17736</v>
      </c>
      <c r="AJ3795" s="225" t="s">
        <v>4211</v>
      </c>
      <c r="AK3795">
        <v>1240044</v>
      </c>
      <c r="AL3795">
        <v>1117821.2724860318</v>
      </c>
      <c r="AM3795" t="s">
        <v>16698</v>
      </c>
    </row>
    <row r="3796" spans="1:39" x14ac:dyDescent="0.35">
      <c r="A3796" s="1"/>
      <c r="B3796" s="1"/>
      <c r="C3796" s="1"/>
      <c r="D3796" s="1"/>
      <c r="E3796" s="1" t="s">
        <v>5693</v>
      </c>
      <c r="F3796" s="2">
        <v>44148</v>
      </c>
      <c r="G3796" s="3">
        <v>13108</v>
      </c>
      <c r="H3796" s="1"/>
      <c r="I3796" s="1"/>
      <c r="J3796" s="1" t="s">
        <v>9597</v>
      </c>
      <c r="K3796" s="2">
        <v>44039</v>
      </c>
      <c r="L3796" s="1" t="s">
        <v>4236</v>
      </c>
      <c r="M3796" s="122"/>
      <c r="N3796" s="1" t="s">
        <v>4208</v>
      </c>
      <c r="O3796" s="1" t="s">
        <v>4309</v>
      </c>
      <c r="P3796" s="1">
        <v>6602</v>
      </c>
      <c r="Q3796" s="123">
        <v>1410838</v>
      </c>
      <c r="S3796" s="123">
        <v>135859.78828381054</v>
      </c>
      <c r="T3796" s="123">
        <v>291079.82047226664</v>
      </c>
      <c r="W3796" s="1"/>
      <c r="Z3796" s="225" t="s">
        <v>8986</v>
      </c>
      <c r="AA3796" s="226">
        <v>44806</v>
      </c>
      <c r="AB3796" s="225" t="s">
        <v>4236</v>
      </c>
      <c r="AC3796" s="225" t="s">
        <v>4208</v>
      </c>
      <c r="AD3796" s="225" t="s">
        <v>4271</v>
      </c>
      <c r="AE3796">
        <v>7356</v>
      </c>
      <c r="AF3796">
        <v>1517138</v>
      </c>
      <c r="AG3796">
        <v>370285.52034720831</v>
      </c>
      <c r="AH3796">
        <v>310211.05481098191</v>
      </c>
      <c r="AI3796">
        <v>26734</v>
      </c>
      <c r="AJ3796" s="225" t="s">
        <v>4232</v>
      </c>
      <c r="AK3796">
        <v>1490404</v>
      </c>
      <c r="AL3796">
        <v>1457063.5344637737</v>
      </c>
      <c r="AM3796" t="s">
        <v>16698</v>
      </c>
    </row>
    <row r="3797" spans="1:39" x14ac:dyDescent="0.35">
      <c r="A3797" s="1"/>
      <c r="B3797" s="1"/>
      <c r="C3797" s="1"/>
      <c r="D3797" s="1"/>
      <c r="E3797" s="1" t="s">
        <v>9598</v>
      </c>
      <c r="F3797" s="2">
        <v>44281</v>
      </c>
      <c r="G3797" s="3">
        <v>36791</v>
      </c>
      <c r="H3797" s="1"/>
      <c r="I3797" s="1"/>
      <c r="J3797" s="1" t="s">
        <v>8150</v>
      </c>
      <c r="K3797" s="2">
        <v>44328</v>
      </c>
      <c r="L3797" s="1" t="s">
        <v>4205</v>
      </c>
      <c r="M3797" s="122"/>
      <c r="N3797" s="1" t="s">
        <v>4208</v>
      </c>
      <c r="O3797" s="1" t="s">
        <v>4235</v>
      </c>
      <c r="P3797" s="1">
        <v>8967</v>
      </c>
      <c r="Q3797" s="123">
        <v>659509</v>
      </c>
      <c r="S3797" s="123">
        <v>638274.45055363118</v>
      </c>
      <c r="T3797" s="123">
        <v>171560.03588801628</v>
      </c>
      <c r="W3797" s="1"/>
      <c r="Z3797" s="225" t="s">
        <v>8987</v>
      </c>
      <c r="AA3797" s="226">
        <v>44375</v>
      </c>
      <c r="AB3797" s="225" t="s">
        <v>4198</v>
      </c>
      <c r="AC3797" s="225" t="s">
        <v>4203</v>
      </c>
      <c r="AD3797" s="225" t="s">
        <v>4386</v>
      </c>
      <c r="AE3797">
        <v>5854</v>
      </c>
      <c r="AF3797">
        <v>2423543</v>
      </c>
      <c r="AG3797">
        <v>512993.19820949523</v>
      </c>
      <c r="AH3797">
        <v>2897.1183678546327</v>
      </c>
      <c r="AI3797">
        <v>0</v>
      </c>
      <c r="AJ3797" s="225" t="s">
        <v>4199</v>
      </c>
      <c r="AK3797">
        <v>2423543</v>
      </c>
      <c r="AL3797">
        <v>1913446.9201583595</v>
      </c>
      <c r="AM3797" t="s">
        <v>16698</v>
      </c>
    </row>
    <row r="3798" spans="1:39" x14ac:dyDescent="0.35">
      <c r="A3798" s="1"/>
      <c r="B3798" s="1"/>
      <c r="C3798" s="1"/>
      <c r="D3798" s="1"/>
      <c r="E3798" s="1" t="s">
        <v>5253</v>
      </c>
      <c r="F3798" s="2">
        <v>44294</v>
      </c>
      <c r="G3798" s="3">
        <v>45987</v>
      </c>
      <c r="H3798" s="1"/>
      <c r="I3798" s="1"/>
      <c r="J3798" s="1" t="s">
        <v>8009</v>
      </c>
      <c r="K3798" s="2">
        <v>45084</v>
      </c>
      <c r="L3798" s="1" t="s">
        <v>4225</v>
      </c>
      <c r="M3798" s="122"/>
      <c r="N3798" s="1" t="s">
        <v>4208</v>
      </c>
      <c r="O3798" s="1" t="s">
        <v>4251</v>
      </c>
      <c r="P3798" s="1">
        <v>7703</v>
      </c>
      <c r="Q3798" s="123">
        <v>828825</v>
      </c>
      <c r="S3798" s="123">
        <v>110292.87963669916</v>
      </c>
      <c r="T3798" s="123">
        <v>232490.39947841034</v>
      </c>
      <c r="W3798" s="1"/>
      <c r="Z3798" s="225" t="s">
        <v>8989</v>
      </c>
      <c r="AA3798" s="226">
        <v>44143</v>
      </c>
      <c r="AB3798" s="225" t="s">
        <v>4202</v>
      </c>
      <c r="AC3798" s="225" t="s">
        <v>4208</v>
      </c>
      <c r="AD3798" s="225" t="s">
        <v>4268</v>
      </c>
      <c r="AE3798">
        <v>6291</v>
      </c>
      <c r="AF3798">
        <v>2004463</v>
      </c>
      <c r="AG3798">
        <v>109500.09117836475</v>
      </c>
      <c r="AH3798">
        <v>548687.95974212547</v>
      </c>
      <c r="AI3798">
        <v>0</v>
      </c>
      <c r="AJ3798" s="225" t="s">
        <v>4232</v>
      </c>
      <c r="AK3798">
        <v>2004463</v>
      </c>
      <c r="AL3798">
        <v>2443650.8685637605</v>
      </c>
      <c r="AM3798" t="s">
        <v>16698</v>
      </c>
    </row>
    <row r="3799" spans="1:39" x14ac:dyDescent="0.35">
      <c r="A3799" s="1"/>
      <c r="B3799" s="1"/>
      <c r="C3799" s="1"/>
      <c r="D3799" s="1"/>
      <c r="E3799" s="1" t="s">
        <v>9599</v>
      </c>
      <c r="F3799" s="2">
        <v>44718</v>
      </c>
      <c r="G3799" s="3">
        <v>59096</v>
      </c>
      <c r="H3799" s="1"/>
      <c r="I3799" s="1"/>
      <c r="J3799" s="1" t="s">
        <v>4669</v>
      </c>
      <c r="K3799" s="2">
        <v>44410</v>
      </c>
      <c r="L3799" s="1" t="s">
        <v>4225</v>
      </c>
      <c r="M3799" s="122"/>
      <c r="N3799" s="1" t="s">
        <v>4220</v>
      </c>
      <c r="O3799" s="1" t="s">
        <v>4456</v>
      </c>
      <c r="P3799" s="1">
        <v>7628</v>
      </c>
      <c r="Q3799" s="123">
        <v>2357900</v>
      </c>
      <c r="S3799" s="123">
        <v>593988.90655671631</v>
      </c>
      <c r="T3799" s="123">
        <v>153262.56669194991</v>
      </c>
      <c r="W3799" s="1"/>
      <c r="Z3799" s="225" t="s">
        <v>8992</v>
      </c>
      <c r="AA3799" s="226">
        <v>44049</v>
      </c>
      <c r="AB3799" s="225" t="s">
        <v>4214</v>
      </c>
      <c r="AC3799" s="225" t="s">
        <v>4208</v>
      </c>
      <c r="AD3799" s="225" t="s">
        <v>4456</v>
      </c>
      <c r="AE3799">
        <v>5764</v>
      </c>
      <c r="AF3799">
        <v>1213629</v>
      </c>
      <c r="AG3799">
        <v>583629.60070066713</v>
      </c>
      <c r="AH3799">
        <v>253991.02181335341</v>
      </c>
      <c r="AI3799">
        <v>0</v>
      </c>
      <c r="AJ3799" s="225" t="s">
        <v>4211</v>
      </c>
      <c r="AK3799">
        <v>1213629</v>
      </c>
      <c r="AL3799">
        <v>883990.42111268628</v>
      </c>
      <c r="AM3799" t="s">
        <v>16698</v>
      </c>
    </row>
    <row r="3800" spans="1:39" x14ac:dyDescent="0.35">
      <c r="A3800" s="1"/>
      <c r="B3800" s="1"/>
      <c r="C3800" s="1"/>
      <c r="D3800" s="1"/>
      <c r="E3800" s="1" t="s">
        <v>6046</v>
      </c>
      <c r="F3800" s="2">
        <v>44693</v>
      </c>
      <c r="G3800" s="3">
        <v>35232</v>
      </c>
      <c r="H3800" s="1"/>
      <c r="I3800" s="1"/>
      <c r="J3800" s="1" t="s">
        <v>9600</v>
      </c>
      <c r="K3800" s="2">
        <v>44833</v>
      </c>
      <c r="L3800" s="1" t="s">
        <v>4205</v>
      </c>
      <c r="M3800" s="122"/>
      <c r="N3800" s="1" t="s">
        <v>4203</v>
      </c>
      <c r="O3800" s="1" t="s">
        <v>4242</v>
      </c>
      <c r="P3800" s="1">
        <v>7535</v>
      </c>
      <c r="Q3800" s="123">
        <v>1076715</v>
      </c>
      <c r="S3800" s="123">
        <v>8424.5283290593579</v>
      </c>
      <c r="T3800" s="123">
        <v>308310.83231840789</v>
      </c>
      <c r="W3800" s="1"/>
      <c r="Z3800" s="225" t="s">
        <v>8991</v>
      </c>
      <c r="AA3800" s="226">
        <v>45254</v>
      </c>
      <c r="AB3800" s="225" t="s">
        <v>4205</v>
      </c>
      <c r="AC3800" s="225" t="s">
        <v>4203</v>
      </c>
      <c r="AD3800" s="225" t="s">
        <v>4312</v>
      </c>
      <c r="AE3800">
        <v>8487</v>
      </c>
      <c r="AF3800">
        <v>2053208</v>
      </c>
      <c r="AG3800">
        <v>171987.16296795991</v>
      </c>
      <c r="AH3800">
        <v>525352.1210641138</v>
      </c>
      <c r="AI3800">
        <v>25815</v>
      </c>
      <c r="AJ3800" s="225" t="s">
        <v>4199</v>
      </c>
      <c r="AK3800">
        <v>2027393</v>
      </c>
      <c r="AL3800">
        <v>2406572.958096154</v>
      </c>
      <c r="AM3800" t="s">
        <v>16698</v>
      </c>
    </row>
    <row r="3801" spans="1:39" x14ac:dyDescent="0.35">
      <c r="A3801" s="1"/>
      <c r="B3801" s="1"/>
      <c r="C3801" s="1"/>
      <c r="D3801" s="1"/>
      <c r="E3801" s="1" t="s">
        <v>9601</v>
      </c>
      <c r="F3801" s="2">
        <v>44551</v>
      </c>
      <c r="G3801" s="3">
        <v>10557</v>
      </c>
      <c r="H3801" s="1"/>
      <c r="I3801" s="1"/>
      <c r="J3801" s="1" t="s">
        <v>8732</v>
      </c>
      <c r="K3801" s="2">
        <v>44707</v>
      </c>
      <c r="L3801" s="1" t="s">
        <v>4236</v>
      </c>
      <c r="M3801" s="122"/>
      <c r="N3801" s="1" t="s">
        <v>4208</v>
      </c>
      <c r="O3801" s="1" t="s">
        <v>4386</v>
      </c>
      <c r="P3801" s="1">
        <v>8120</v>
      </c>
      <c r="Q3801" s="123">
        <v>818972</v>
      </c>
      <c r="S3801" s="123">
        <v>329480.4251236103</v>
      </c>
      <c r="T3801" s="123">
        <v>217694.25908811053</v>
      </c>
      <c r="W3801" s="1"/>
      <c r="Z3801" s="225" t="s">
        <v>8993</v>
      </c>
      <c r="AA3801" s="226">
        <v>44930</v>
      </c>
      <c r="AB3801" s="225" t="s">
        <v>4210</v>
      </c>
      <c r="AC3801" s="225" t="s">
        <v>4203</v>
      </c>
      <c r="AD3801" s="225" t="s">
        <v>4248</v>
      </c>
      <c r="AE3801">
        <v>5775</v>
      </c>
      <c r="AF3801">
        <v>929785</v>
      </c>
      <c r="AG3801">
        <v>594236.48734718084</v>
      </c>
      <c r="AH3801">
        <v>79586.516054386273</v>
      </c>
      <c r="AI3801">
        <v>56764</v>
      </c>
      <c r="AJ3801" s="225" t="s">
        <v>4211</v>
      </c>
      <c r="AK3801">
        <v>873021</v>
      </c>
      <c r="AL3801">
        <v>415135.02870720543</v>
      </c>
      <c r="AM3801" t="s">
        <v>16698</v>
      </c>
    </row>
    <row r="3802" spans="1:39" x14ac:dyDescent="0.35">
      <c r="A3802" s="1"/>
      <c r="B3802" s="1"/>
      <c r="C3802" s="1"/>
      <c r="D3802" s="1"/>
      <c r="E3802" s="1" t="s">
        <v>9602</v>
      </c>
      <c r="F3802" s="2">
        <v>44705</v>
      </c>
      <c r="G3802" s="3">
        <v>22524</v>
      </c>
      <c r="H3802" s="1"/>
      <c r="I3802" s="1"/>
      <c r="J3802" s="1" t="s">
        <v>9603</v>
      </c>
      <c r="K3802" s="2">
        <v>44649</v>
      </c>
      <c r="L3802" s="1" t="s">
        <v>4205</v>
      </c>
      <c r="M3802" s="122"/>
      <c r="N3802" s="1" t="s">
        <v>4220</v>
      </c>
      <c r="O3802" s="1" t="s">
        <v>4257</v>
      </c>
      <c r="P3802" s="1">
        <v>5730</v>
      </c>
      <c r="Q3802" s="123">
        <v>2396478</v>
      </c>
      <c r="S3802" s="123">
        <v>705408.91352101485</v>
      </c>
      <c r="T3802" s="123">
        <v>313732.21342340758</v>
      </c>
      <c r="W3802" s="1"/>
      <c r="Z3802" s="225" t="s">
        <v>8994</v>
      </c>
      <c r="AA3802" s="226">
        <v>44475</v>
      </c>
      <c r="AB3802" s="225" t="s">
        <v>4198</v>
      </c>
      <c r="AC3802" s="225" t="s">
        <v>4208</v>
      </c>
      <c r="AD3802" s="225" t="s">
        <v>4309</v>
      </c>
      <c r="AE3802">
        <v>8661</v>
      </c>
      <c r="AF3802">
        <v>1242265</v>
      </c>
      <c r="AG3802">
        <v>258557.66202070922</v>
      </c>
      <c r="AH3802">
        <v>331407.87537897745</v>
      </c>
      <c r="AI3802">
        <v>42504</v>
      </c>
      <c r="AJ3802" s="225" t="s">
        <v>4199</v>
      </c>
      <c r="AK3802">
        <v>1199761</v>
      </c>
      <c r="AL3802">
        <v>1315115.2133582681</v>
      </c>
      <c r="AM3802" t="s">
        <v>16698</v>
      </c>
    </row>
    <row r="3803" spans="1:39" x14ac:dyDescent="0.35">
      <c r="A3803" s="1"/>
      <c r="B3803" s="1"/>
      <c r="C3803" s="1"/>
      <c r="D3803" s="1"/>
      <c r="E3803" s="1" t="s">
        <v>9372</v>
      </c>
      <c r="F3803" s="2">
        <v>44975</v>
      </c>
      <c r="G3803" s="3">
        <v>53327</v>
      </c>
      <c r="H3803" s="1"/>
      <c r="I3803" s="1"/>
      <c r="J3803" s="1" t="s">
        <v>9604</v>
      </c>
      <c r="K3803" s="2">
        <v>44415</v>
      </c>
      <c r="L3803" s="1" t="s">
        <v>4225</v>
      </c>
      <c r="M3803" s="122"/>
      <c r="N3803" s="1" t="s">
        <v>4208</v>
      </c>
      <c r="O3803" s="1" t="s">
        <v>4356</v>
      </c>
      <c r="P3803" s="1">
        <v>6458</v>
      </c>
      <c r="Q3803" s="123">
        <v>709400</v>
      </c>
      <c r="S3803" s="123">
        <v>426158.2285422461</v>
      </c>
      <c r="T3803" s="123">
        <v>206293.41192247579</v>
      </c>
      <c r="W3803" s="1"/>
      <c r="Z3803" s="225" t="s">
        <v>8995</v>
      </c>
      <c r="AA3803" s="226">
        <v>44540</v>
      </c>
      <c r="AB3803" s="225" t="s">
        <v>4198</v>
      </c>
      <c r="AC3803" s="225" t="s">
        <v>4208</v>
      </c>
      <c r="AD3803" s="225" t="s">
        <v>4254</v>
      </c>
      <c r="AE3803">
        <v>9075</v>
      </c>
      <c r="AF3803">
        <v>1491236</v>
      </c>
      <c r="AG3803">
        <v>263867.00699882786</v>
      </c>
      <c r="AH3803">
        <v>341856.46318562661</v>
      </c>
      <c r="AI3803">
        <v>21598</v>
      </c>
      <c r="AJ3803" s="225" t="s">
        <v>4199</v>
      </c>
      <c r="AK3803">
        <v>1469638</v>
      </c>
      <c r="AL3803">
        <v>1569225.4561867986</v>
      </c>
      <c r="AM3803" t="s">
        <v>16698</v>
      </c>
    </row>
    <row r="3804" spans="1:39" x14ac:dyDescent="0.35">
      <c r="A3804" s="1"/>
      <c r="B3804" s="1"/>
      <c r="C3804" s="1"/>
      <c r="D3804" s="1"/>
      <c r="E3804" s="1" t="s">
        <v>9605</v>
      </c>
      <c r="F3804" s="2">
        <v>44576</v>
      </c>
      <c r="G3804" s="3">
        <v>25944</v>
      </c>
      <c r="H3804" s="1"/>
      <c r="I3804" s="1"/>
      <c r="J3804" s="1" t="s">
        <v>6551</v>
      </c>
      <c r="K3804" s="2">
        <v>44181</v>
      </c>
      <c r="L3804" s="1" t="s">
        <v>4205</v>
      </c>
      <c r="M3804" s="122"/>
      <c r="N3804" s="1" t="s">
        <v>4220</v>
      </c>
      <c r="O3804" s="1" t="s">
        <v>4293</v>
      </c>
      <c r="P3804" s="1">
        <v>7850</v>
      </c>
      <c r="Q3804" s="123">
        <v>577981</v>
      </c>
      <c r="S3804" s="123">
        <v>8221.2475229219726</v>
      </c>
      <c r="T3804" s="123">
        <v>8119.0182197230142</v>
      </c>
      <c r="W3804" s="1"/>
      <c r="Z3804" s="225" t="s">
        <v>8996</v>
      </c>
      <c r="AA3804" s="226">
        <v>44210</v>
      </c>
      <c r="AB3804" s="225" t="s">
        <v>4210</v>
      </c>
      <c r="AC3804" s="225" t="s">
        <v>4203</v>
      </c>
      <c r="AD3804" s="225" t="s">
        <v>4296</v>
      </c>
      <c r="AE3804">
        <v>6081</v>
      </c>
      <c r="AF3804">
        <v>1565878</v>
      </c>
      <c r="AG3804">
        <v>1493161.5514880142</v>
      </c>
      <c r="AH3804">
        <v>154608.37704993709</v>
      </c>
      <c r="AI3804">
        <v>0</v>
      </c>
      <c r="AJ3804" s="225" t="s">
        <v>4211</v>
      </c>
      <c r="AK3804">
        <v>1565878</v>
      </c>
      <c r="AL3804">
        <v>227324.82556192292</v>
      </c>
      <c r="AM3804" t="s">
        <v>16698</v>
      </c>
    </row>
    <row r="3805" spans="1:39" x14ac:dyDescent="0.35">
      <c r="A3805" s="1"/>
      <c r="B3805" s="1"/>
      <c r="C3805" s="1"/>
      <c r="D3805" s="1"/>
      <c r="E3805" s="1" t="s">
        <v>7802</v>
      </c>
      <c r="F3805" s="2">
        <v>44390</v>
      </c>
      <c r="G3805" s="3">
        <v>40840</v>
      </c>
      <c r="H3805" s="1"/>
      <c r="I3805" s="1"/>
      <c r="J3805" s="1" t="s">
        <v>9606</v>
      </c>
      <c r="K3805" s="2">
        <v>44626</v>
      </c>
      <c r="L3805" s="1" t="s">
        <v>4205</v>
      </c>
      <c r="M3805" s="122"/>
      <c r="N3805" s="1" t="s">
        <v>4203</v>
      </c>
      <c r="O3805" s="1" t="s">
        <v>4254</v>
      </c>
      <c r="P3805" s="1">
        <v>9267</v>
      </c>
      <c r="Q3805" s="123">
        <v>589634</v>
      </c>
      <c r="S3805" s="123">
        <v>31884.395723507929</v>
      </c>
      <c r="T3805" s="123">
        <v>141528.86479929576</v>
      </c>
      <c r="W3805" s="1"/>
      <c r="Z3805" s="225" t="s">
        <v>8998</v>
      </c>
      <c r="AA3805" s="226">
        <v>44502</v>
      </c>
      <c r="AB3805" s="225" t="s">
        <v>4198</v>
      </c>
      <c r="AC3805" s="225" t="s">
        <v>4203</v>
      </c>
      <c r="AD3805" s="225" t="s">
        <v>4248</v>
      </c>
      <c r="AE3805">
        <v>7126</v>
      </c>
      <c r="AF3805">
        <v>1403663</v>
      </c>
      <c r="AG3805">
        <v>1386653.9293532399</v>
      </c>
      <c r="AH3805">
        <v>153464.4464883075</v>
      </c>
      <c r="AI3805">
        <v>24839</v>
      </c>
      <c r="AJ3805" s="225" t="s">
        <v>4199</v>
      </c>
      <c r="AK3805">
        <v>1378824</v>
      </c>
      <c r="AL3805">
        <v>170473.51713506755</v>
      </c>
      <c r="AM3805" t="s">
        <v>16698</v>
      </c>
    </row>
    <row r="3806" spans="1:39" x14ac:dyDescent="0.35">
      <c r="A3806" s="1"/>
      <c r="B3806" s="1"/>
      <c r="C3806" s="1"/>
      <c r="D3806" s="1"/>
      <c r="E3806" s="1" t="s">
        <v>8899</v>
      </c>
      <c r="F3806" s="2">
        <v>45160</v>
      </c>
      <c r="G3806" s="3">
        <v>58917</v>
      </c>
      <c r="H3806" s="1"/>
      <c r="I3806" s="1"/>
      <c r="J3806" s="1" t="s">
        <v>5134</v>
      </c>
      <c r="K3806" s="2">
        <v>44879</v>
      </c>
      <c r="L3806" s="1" t="s">
        <v>4236</v>
      </c>
      <c r="M3806" s="122"/>
      <c r="N3806" s="1" t="s">
        <v>4208</v>
      </c>
      <c r="O3806" s="1" t="s">
        <v>4336</v>
      </c>
      <c r="P3806" s="1">
        <v>7415</v>
      </c>
      <c r="Q3806" s="123">
        <v>1382561</v>
      </c>
      <c r="S3806" s="123">
        <v>893742.1605014177</v>
      </c>
      <c r="T3806" s="123">
        <v>343789.46486357314</v>
      </c>
      <c r="W3806" s="1"/>
      <c r="Z3806" s="225" t="s">
        <v>8997</v>
      </c>
      <c r="AA3806" s="226">
        <v>45012</v>
      </c>
      <c r="AB3806" s="225" t="s">
        <v>4216</v>
      </c>
      <c r="AC3806" s="225" t="s">
        <v>4220</v>
      </c>
      <c r="AD3806" s="225" t="s">
        <v>4336</v>
      </c>
      <c r="AE3806">
        <v>6285</v>
      </c>
      <c r="AF3806">
        <v>1534381</v>
      </c>
      <c r="AG3806">
        <v>1133974.060475122</v>
      </c>
      <c r="AH3806">
        <v>138355.24897885582</v>
      </c>
      <c r="AI3806">
        <v>45066</v>
      </c>
      <c r="AJ3806" s="225" t="s">
        <v>4217</v>
      </c>
      <c r="AK3806">
        <v>1489315</v>
      </c>
      <c r="AL3806">
        <v>538762.18850373384</v>
      </c>
      <c r="AM3806" t="s">
        <v>16698</v>
      </c>
    </row>
    <row r="3807" spans="1:39" x14ac:dyDescent="0.35">
      <c r="A3807" s="1"/>
      <c r="B3807" s="1"/>
      <c r="C3807" s="1"/>
      <c r="D3807" s="1"/>
      <c r="E3807" s="1" t="s">
        <v>9607</v>
      </c>
      <c r="F3807" s="2">
        <v>45050</v>
      </c>
      <c r="G3807" s="3">
        <v>35169</v>
      </c>
      <c r="H3807" s="1"/>
      <c r="I3807" s="1"/>
      <c r="J3807" s="1" t="s">
        <v>9608</v>
      </c>
      <c r="K3807" s="2">
        <v>44465</v>
      </c>
      <c r="L3807" s="1" t="s">
        <v>4236</v>
      </c>
      <c r="M3807" s="122"/>
      <c r="N3807" s="1" t="s">
        <v>4203</v>
      </c>
      <c r="O3807" s="1" t="s">
        <v>4312</v>
      </c>
      <c r="P3807" s="1">
        <v>6959</v>
      </c>
      <c r="Q3807" s="123">
        <v>1071269</v>
      </c>
      <c r="S3807" s="123">
        <v>100918.29732157818</v>
      </c>
      <c r="T3807" s="123">
        <v>278287.25618014333</v>
      </c>
      <c r="W3807" s="1"/>
      <c r="Z3807" s="225" t="s">
        <v>9000</v>
      </c>
      <c r="AA3807" s="226">
        <v>44144</v>
      </c>
      <c r="AB3807" s="225" t="s">
        <v>4210</v>
      </c>
      <c r="AC3807" s="225" t="s">
        <v>4203</v>
      </c>
      <c r="AD3807" s="225" t="s">
        <v>4251</v>
      </c>
      <c r="AE3807">
        <v>7399</v>
      </c>
      <c r="AF3807">
        <v>1170013</v>
      </c>
      <c r="AG3807">
        <v>679433.64615394548</v>
      </c>
      <c r="AH3807">
        <v>101621.65549562529</v>
      </c>
      <c r="AI3807">
        <v>18880</v>
      </c>
      <c r="AJ3807" s="225" t="s">
        <v>4211</v>
      </c>
      <c r="AK3807">
        <v>1151133</v>
      </c>
      <c r="AL3807">
        <v>592201.00934167986</v>
      </c>
      <c r="AM3807" t="s">
        <v>16698</v>
      </c>
    </row>
    <row r="3808" spans="1:39" x14ac:dyDescent="0.35">
      <c r="A3808" s="1"/>
      <c r="B3808" s="1"/>
      <c r="C3808" s="1"/>
      <c r="D3808" s="1"/>
      <c r="E3808" s="1" t="s">
        <v>7175</v>
      </c>
      <c r="F3808" s="2">
        <v>44489</v>
      </c>
      <c r="G3808" s="3">
        <v>23162</v>
      </c>
      <c r="H3808" s="1"/>
      <c r="I3808" s="1"/>
      <c r="J3808" s="1" t="s">
        <v>5076</v>
      </c>
      <c r="K3808" s="2">
        <v>44139</v>
      </c>
      <c r="L3808" s="1" t="s">
        <v>4236</v>
      </c>
      <c r="M3808" s="122"/>
      <c r="N3808" s="1" t="s">
        <v>4203</v>
      </c>
      <c r="O3808" s="1" t="s">
        <v>4231</v>
      </c>
      <c r="P3808" s="1">
        <v>8158</v>
      </c>
      <c r="Q3808" s="123">
        <v>1163154</v>
      </c>
      <c r="S3808" s="123">
        <v>579216.17332974193</v>
      </c>
      <c r="T3808" s="123">
        <v>225573.79653845305</v>
      </c>
      <c r="W3808" s="1"/>
      <c r="Z3808" s="225" t="s">
        <v>9001</v>
      </c>
      <c r="AA3808" s="226">
        <v>44716</v>
      </c>
      <c r="AB3808" s="225" t="s">
        <v>4210</v>
      </c>
      <c r="AC3808" s="225" t="s">
        <v>4203</v>
      </c>
      <c r="AD3808" s="225" t="s">
        <v>4343</v>
      </c>
      <c r="AE3808">
        <v>5794</v>
      </c>
      <c r="AF3808">
        <v>702184</v>
      </c>
      <c r="AG3808">
        <v>195715.27982736318</v>
      </c>
      <c r="AH3808">
        <v>84828.509463112117</v>
      </c>
      <c r="AI3808">
        <v>11142</v>
      </c>
      <c r="AJ3808" s="225" t="s">
        <v>4211</v>
      </c>
      <c r="AK3808">
        <v>691042</v>
      </c>
      <c r="AL3808">
        <v>591297.2296357489</v>
      </c>
      <c r="AM3808" t="s">
        <v>16698</v>
      </c>
    </row>
    <row r="3809" spans="1:39" x14ac:dyDescent="0.35">
      <c r="A3809" s="1"/>
      <c r="B3809" s="1"/>
      <c r="C3809" s="1"/>
      <c r="D3809" s="1"/>
      <c r="E3809" s="1" t="s">
        <v>6068</v>
      </c>
      <c r="F3809" s="2">
        <v>44011</v>
      </c>
      <c r="G3809" s="3">
        <v>58435</v>
      </c>
      <c r="H3809" s="1"/>
      <c r="I3809" s="1"/>
      <c r="J3809" s="1" t="s">
        <v>9609</v>
      </c>
      <c r="K3809" s="2">
        <v>44816</v>
      </c>
      <c r="L3809" s="1" t="s">
        <v>4205</v>
      </c>
      <c r="M3809" s="122"/>
      <c r="N3809" s="1" t="s">
        <v>4220</v>
      </c>
      <c r="O3809" s="1" t="s">
        <v>4456</v>
      </c>
      <c r="P3809" s="1">
        <v>6334</v>
      </c>
      <c r="Q3809" s="123">
        <v>2118003</v>
      </c>
      <c r="S3809" s="123">
        <v>1018200.7876248787</v>
      </c>
      <c r="T3809" s="123">
        <v>173261.709523483</v>
      </c>
      <c r="W3809" s="1"/>
      <c r="Z3809" s="225" t="s">
        <v>9002</v>
      </c>
      <c r="AA3809" s="226">
        <v>44202</v>
      </c>
      <c r="AB3809" s="225" t="s">
        <v>4198</v>
      </c>
      <c r="AC3809" s="225" t="s">
        <v>4203</v>
      </c>
      <c r="AD3809" s="225" t="s">
        <v>4456</v>
      </c>
      <c r="AE3809">
        <v>7459</v>
      </c>
      <c r="AF3809">
        <v>1717980</v>
      </c>
      <c r="AG3809">
        <v>805454.14862109732</v>
      </c>
      <c r="AH3809">
        <v>82009.75841864651</v>
      </c>
      <c r="AI3809">
        <v>10830</v>
      </c>
      <c r="AJ3809" s="225" t="s">
        <v>4199</v>
      </c>
      <c r="AK3809">
        <v>1707150</v>
      </c>
      <c r="AL3809">
        <v>994535.6097975492</v>
      </c>
      <c r="AM3809" t="s">
        <v>16698</v>
      </c>
    </row>
    <row r="3810" spans="1:39" x14ac:dyDescent="0.35">
      <c r="A3810" s="1"/>
      <c r="B3810" s="1"/>
      <c r="C3810" s="1"/>
      <c r="D3810" s="1"/>
      <c r="E3810" s="1" t="s">
        <v>8478</v>
      </c>
      <c r="F3810" s="2">
        <v>43937</v>
      </c>
      <c r="G3810" s="3">
        <v>41853</v>
      </c>
      <c r="H3810" s="1"/>
      <c r="I3810" s="1"/>
      <c r="J3810" s="1" t="s">
        <v>7946</v>
      </c>
      <c r="K3810" s="2">
        <v>44692</v>
      </c>
      <c r="L3810" s="1" t="s">
        <v>4205</v>
      </c>
      <c r="M3810" s="122"/>
      <c r="N3810" s="1" t="s">
        <v>4203</v>
      </c>
      <c r="O3810" s="1" t="s">
        <v>4284</v>
      </c>
      <c r="P3810" s="1">
        <v>5959</v>
      </c>
      <c r="Q3810" s="123">
        <v>370692</v>
      </c>
      <c r="S3810" s="123">
        <v>252481.5252521988</v>
      </c>
      <c r="T3810" s="123">
        <v>84700.38163688239</v>
      </c>
      <c r="W3810" s="1"/>
      <c r="Z3810" s="225" t="s">
        <v>9003</v>
      </c>
      <c r="AA3810" s="226">
        <v>44684</v>
      </c>
      <c r="AB3810" s="225" t="s">
        <v>4236</v>
      </c>
      <c r="AC3810" s="225" t="s">
        <v>4203</v>
      </c>
      <c r="AD3810" s="225" t="s">
        <v>4293</v>
      </c>
      <c r="AE3810">
        <v>7246</v>
      </c>
      <c r="AF3810">
        <v>1895731</v>
      </c>
      <c r="AG3810">
        <v>1684772.2767560449</v>
      </c>
      <c r="AH3810">
        <v>176018.83229509092</v>
      </c>
      <c r="AI3810">
        <v>31513</v>
      </c>
      <c r="AJ3810" s="225" t="s">
        <v>4232</v>
      </c>
      <c r="AK3810">
        <v>1864218</v>
      </c>
      <c r="AL3810">
        <v>386977.55553904595</v>
      </c>
      <c r="AM3810" t="s">
        <v>16698</v>
      </c>
    </row>
    <row r="3811" spans="1:39" x14ac:dyDescent="0.35">
      <c r="A3811" s="1"/>
      <c r="B3811" s="1"/>
      <c r="C3811" s="1"/>
      <c r="D3811" s="1"/>
      <c r="E3811" s="1" t="s">
        <v>9610</v>
      </c>
      <c r="F3811" s="2">
        <v>44412</v>
      </c>
      <c r="G3811" s="3">
        <v>48952</v>
      </c>
      <c r="H3811" s="1"/>
      <c r="I3811" s="1"/>
      <c r="J3811" s="1" t="s">
        <v>9611</v>
      </c>
      <c r="K3811" s="2">
        <v>45229</v>
      </c>
      <c r="L3811" s="1" t="s">
        <v>4198</v>
      </c>
      <c r="M3811" s="122"/>
      <c r="N3811" s="1" t="s">
        <v>4220</v>
      </c>
      <c r="O3811" s="1" t="s">
        <v>4265</v>
      </c>
      <c r="P3811" s="1">
        <v>8253</v>
      </c>
      <c r="Q3811" s="123">
        <v>1246437</v>
      </c>
      <c r="S3811" s="123">
        <v>1142161.2577253191</v>
      </c>
      <c r="T3811" s="123">
        <v>204702.11998402848</v>
      </c>
      <c r="W3811" s="1"/>
      <c r="Z3811" s="225" t="s">
        <v>9004</v>
      </c>
      <c r="AA3811" s="226">
        <v>44759</v>
      </c>
      <c r="AB3811" s="225" t="s">
        <v>4214</v>
      </c>
      <c r="AC3811" s="225" t="s">
        <v>4203</v>
      </c>
      <c r="AD3811" s="225" t="s">
        <v>4302</v>
      </c>
      <c r="AE3811">
        <v>7452</v>
      </c>
      <c r="AF3811">
        <v>1823175</v>
      </c>
      <c r="AG3811">
        <v>867714.36767163081</v>
      </c>
      <c r="AH3811">
        <v>84794.798114765246</v>
      </c>
      <c r="AI3811">
        <v>24872</v>
      </c>
      <c r="AJ3811" s="225" t="s">
        <v>4211</v>
      </c>
      <c r="AK3811">
        <v>1798303</v>
      </c>
      <c r="AL3811">
        <v>1040255.4304431344</v>
      </c>
      <c r="AM3811" t="s">
        <v>16698</v>
      </c>
    </row>
    <row r="3812" spans="1:39" x14ac:dyDescent="0.35">
      <c r="A3812" s="1"/>
      <c r="B3812" s="1"/>
      <c r="C3812" s="1"/>
      <c r="D3812" s="1"/>
      <c r="E3812" s="1" t="s">
        <v>6660</v>
      </c>
      <c r="F3812" s="2">
        <v>44429</v>
      </c>
      <c r="G3812" s="3">
        <v>19013</v>
      </c>
      <c r="H3812" s="1"/>
      <c r="I3812" s="1"/>
      <c r="J3812" s="1" t="s">
        <v>9612</v>
      </c>
      <c r="K3812" s="2">
        <v>43929</v>
      </c>
      <c r="L3812" s="1" t="s">
        <v>4205</v>
      </c>
      <c r="M3812" s="122"/>
      <c r="N3812" s="1" t="s">
        <v>4203</v>
      </c>
      <c r="O3812" s="1" t="s">
        <v>4215</v>
      </c>
      <c r="P3812" s="1">
        <v>9125</v>
      </c>
      <c r="Q3812" s="123">
        <v>1402816</v>
      </c>
      <c r="S3812" s="123">
        <v>685090.86579942214</v>
      </c>
      <c r="T3812" s="123">
        <v>251103.87337385569</v>
      </c>
      <c r="W3812" s="1"/>
      <c r="Z3812" s="225" t="s">
        <v>9006</v>
      </c>
      <c r="AA3812" s="226">
        <v>44004</v>
      </c>
      <c r="AB3812" s="225" t="s">
        <v>4214</v>
      </c>
      <c r="AC3812" s="225" t="s">
        <v>4208</v>
      </c>
      <c r="AD3812" s="225" t="s">
        <v>4309</v>
      </c>
      <c r="AE3812">
        <v>6181</v>
      </c>
      <c r="AF3812">
        <v>2348135</v>
      </c>
      <c r="AG3812">
        <v>2019932.6931925339</v>
      </c>
      <c r="AH3812">
        <v>602747.21429413767</v>
      </c>
      <c r="AI3812">
        <v>51467</v>
      </c>
      <c r="AJ3812" s="225" t="s">
        <v>4211</v>
      </c>
      <c r="AK3812">
        <v>2296668</v>
      </c>
      <c r="AL3812">
        <v>930949.52110160375</v>
      </c>
      <c r="AM3812" t="s">
        <v>16698</v>
      </c>
    </row>
    <row r="3813" spans="1:39" x14ac:dyDescent="0.35">
      <c r="A3813" s="1"/>
      <c r="B3813" s="1"/>
      <c r="C3813" s="1"/>
      <c r="D3813" s="1"/>
      <c r="E3813" s="1" t="s">
        <v>8256</v>
      </c>
      <c r="F3813" s="2">
        <v>44757</v>
      </c>
      <c r="G3813" s="3">
        <v>15744</v>
      </c>
      <c r="H3813" s="1"/>
      <c r="I3813" s="1"/>
      <c r="J3813" s="1" t="s">
        <v>9613</v>
      </c>
      <c r="K3813" s="2">
        <v>44635</v>
      </c>
      <c r="L3813" s="1" t="s">
        <v>4198</v>
      </c>
      <c r="M3813" s="122"/>
      <c r="N3813" s="1" t="s">
        <v>4208</v>
      </c>
      <c r="O3813" s="1" t="s">
        <v>4312</v>
      </c>
      <c r="P3813" s="1">
        <v>7135</v>
      </c>
      <c r="Q3813" s="123">
        <v>1106123</v>
      </c>
      <c r="S3813" s="123">
        <v>58038.830532878419</v>
      </c>
      <c r="T3813" s="123">
        <v>101487.5595779962</v>
      </c>
      <c r="W3813" s="1"/>
      <c r="Z3813" s="225" t="s">
        <v>9007</v>
      </c>
      <c r="AA3813" s="226">
        <v>44011</v>
      </c>
      <c r="AB3813" s="225" t="s">
        <v>4216</v>
      </c>
      <c r="AC3813" s="225" t="s">
        <v>4203</v>
      </c>
      <c r="AD3813" s="225" t="s">
        <v>4284</v>
      </c>
      <c r="AE3813">
        <v>8911</v>
      </c>
      <c r="AF3813">
        <v>1162861</v>
      </c>
      <c r="AG3813">
        <v>672024.2801181929</v>
      </c>
      <c r="AH3813">
        <v>370820.41923922318</v>
      </c>
      <c r="AI3813">
        <v>0</v>
      </c>
      <c r="AJ3813" s="225" t="s">
        <v>4217</v>
      </c>
      <c r="AK3813">
        <v>1162861</v>
      </c>
      <c r="AL3813">
        <v>861657.13912103022</v>
      </c>
      <c r="AM3813" t="s">
        <v>16698</v>
      </c>
    </row>
    <row r="3814" spans="1:39" x14ac:dyDescent="0.35">
      <c r="A3814" s="1"/>
      <c r="B3814" s="1"/>
      <c r="C3814" s="1"/>
      <c r="D3814" s="1"/>
      <c r="E3814" s="1" t="s">
        <v>9117</v>
      </c>
      <c r="F3814" s="2">
        <v>45312</v>
      </c>
      <c r="G3814" s="3">
        <v>14014</v>
      </c>
      <c r="H3814" s="1"/>
      <c r="I3814" s="1"/>
      <c r="J3814" s="1" t="s">
        <v>6763</v>
      </c>
      <c r="K3814" s="2">
        <v>44939</v>
      </c>
      <c r="L3814" s="1" t="s">
        <v>4198</v>
      </c>
      <c r="M3814" s="122"/>
      <c r="N3814" s="1" t="s">
        <v>4208</v>
      </c>
      <c r="O3814" s="1" t="s">
        <v>4419</v>
      </c>
      <c r="P3814" s="1">
        <v>7841</v>
      </c>
      <c r="Q3814" s="123">
        <v>879568</v>
      </c>
      <c r="S3814" s="123">
        <v>272037.01703877159</v>
      </c>
      <c r="T3814" s="123">
        <v>134243.11508104703</v>
      </c>
      <c r="W3814" s="1"/>
      <c r="Z3814" s="225" t="s">
        <v>9008</v>
      </c>
      <c r="AA3814" s="226">
        <v>44654</v>
      </c>
      <c r="AB3814" s="225" t="s">
        <v>4202</v>
      </c>
      <c r="AC3814" s="225" t="s">
        <v>4203</v>
      </c>
      <c r="AD3814" s="225" t="s">
        <v>4436</v>
      </c>
      <c r="AE3814">
        <v>9265</v>
      </c>
      <c r="AF3814">
        <v>1156217</v>
      </c>
      <c r="AG3814">
        <v>335981.94120839151</v>
      </c>
      <c r="AH3814">
        <v>309541.63964887807</v>
      </c>
      <c r="AI3814">
        <v>0</v>
      </c>
      <c r="AJ3814" s="225" t="s">
        <v>4232</v>
      </c>
      <c r="AK3814">
        <v>1156217</v>
      </c>
      <c r="AL3814">
        <v>1129776.6984404866</v>
      </c>
      <c r="AM3814" t="s">
        <v>16698</v>
      </c>
    </row>
    <row r="3815" spans="1:39" x14ac:dyDescent="0.35">
      <c r="A3815" s="1"/>
      <c r="B3815" s="1"/>
      <c r="C3815" s="1"/>
      <c r="D3815" s="1"/>
      <c r="E3815" s="1" t="s">
        <v>8709</v>
      </c>
      <c r="F3815" s="2">
        <v>44537</v>
      </c>
      <c r="G3815" s="3">
        <v>27222</v>
      </c>
      <c r="H3815" s="1"/>
      <c r="I3815" s="1"/>
      <c r="J3815" s="1" t="s">
        <v>9614</v>
      </c>
      <c r="K3815" s="2">
        <v>44942</v>
      </c>
      <c r="L3815" s="1" t="s">
        <v>4225</v>
      </c>
      <c r="M3815" s="122"/>
      <c r="N3815" s="1" t="s">
        <v>4203</v>
      </c>
      <c r="O3815" s="1" t="s">
        <v>4277</v>
      </c>
      <c r="P3815" s="1">
        <v>5973</v>
      </c>
      <c r="Q3815" s="123">
        <v>465686</v>
      </c>
      <c r="S3815" s="123">
        <v>86032.232045151017</v>
      </c>
      <c r="T3815" s="123">
        <v>91546.026405252385</v>
      </c>
      <c r="W3815" s="1"/>
      <c r="Z3815" s="225" t="s">
        <v>9009</v>
      </c>
      <c r="AA3815" s="226">
        <v>44245</v>
      </c>
      <c r="AB3815" s="225" t="s">
        <v>4216</v>
      </c>
      <c r="AC3815" s="225" t="s">
        <v>4220</v>
      </c>
      <c r="AD3815" s="225" t="s">
        <v>4277</v>
      </c>
      <c r="AE3815">
        <v>8276</v>
      </c>
      <c r="AF3815">
        <v>1060213</v>
      </c>
      <c r="AG3815">
        <v>146149.13518388895</v>
      </c>
      <c r="AH3815">
        <v>127807.22097996791</v>
      </c>
      <c r="AI3815">
        <v>0</v>
      </c>
      <c r="AJ3815" s="225" t="s">
        <v>4217</v>
      </c>
      <c r="AK3815">
        <v>1060213</v>
      </c>
      <c r="AL3815">
        <v>1041871.0857960789</v>
      </c>
      <c r="AM3815" t="s">
        <v>16698</v>
      </c>
    </row>
    <row r="3816" spans="1:39" x14ac:dyDescent="0.35">
      <c r="A3816" s="1"/>
      <c r="B3816" s="1"/>
      <c r="C3816" s="1"/>
      <c r="D3816" s="1"/>
      <c r="E3816" s="1" t="s">
        <v>8778</v>
      </c>
      <c r="F3816" s="2">
        <v>44168</v>
      </c>
      <c r="G3816" s="3">
        <v>27548</v>
      </c>
      <c r="H3816" s="1"/>
      <c r="I3816" s="1"/>
      <c r="J3816" s="1" t="s">
        <v>9615</v>
      </c>
      <c r="K3816" s="2">
        <v>45118</v>
      </c>
      <c r="L3816" s="1" t="s">
        <v>4205</v>
      </c>
      <c r="M3816" s="122"/>
      <c r="N3816" s="1" t="s">
        <v>4208</v>
      </c>
      <c r="O3816" s="1" t="s">
        <v>4312</v>
      </c>
      <c r="P3816" s="1">
        <v>8928</v>
      </c>
      <c r="Q3816" s="123">
        <v>481750</v>
      </c>
      <c r="S3816" s="123">
        <v>463155.58231354272</v>
      </c>
      <c r="T3816" s="123">
        <v>61582.932657587691</v>
      </c>
      <c r="W3816" s="1"/>
      <c r="Z3816" s="225" t="s">
        <v>9010</v>
      </c>
      <c r="AA3816" s="226">
        <v>44903</v>
      </c>
      <c r="AB3816" s="225" t="s">
        <v>4225</v>
      </c>
      <c r="AC3816" s="225" t="s">
        <v>4208</v>
      </c>
      <c r="AD3816" s="225" t="s">
        <v>4257</v>
      </c>
      <c r="AE3816">
        <v>8454</v>
      </c>
      <c r="AF3816">
        <v>614768</v>
      </c>
      <c r="AG3816">
        <v>209937.89522604397</v>
      </c>
      <c r="AH3816">
        <v>55610.499684632516</v>
      </c>
      <c r="AI3816">
        <v>50770</v>
      </c>
      <c r="AJ3816" s="225" t="s">
        <v>4217</v>
      </c>
      <c r="AK3816">
        <v>563998</v>
      </c>
      <c r="AL3816">
        <v>460440.60445858852</v>
      </c>
      <c r="AM3816" t="s">
        <v>16698</v>
      </c>
    </row>
    <row r="3817" spans="1:39" x14ac:dyDescent="0.35">
      <c r="A3817" s="1"/>
      <c r="B3817" s="1"/>
      <c r="C3817" s="1"/>
      <c r="D3817" s="1"/>
      <c r="E3817" s="1" t="s">
        <v>9575</v>
      </c>
      <c r="F3817" s="2">
        <v>45105</v>
      </c>
      <c r="G3817" s="3">
        <v>32015</v>
      </c>
      <c r="H3817" s="1"/>
      <c r="I3817" s="1"/>
      <c r="J3817" s="1" t="s">
        <v>6825</v>
      </c>
      <c r="K3817" s="2">
        <v>44013</v>
      </c>
      <c r="L3817" s="1" t="s">
        <v>4205</v>
      </c>
      <c r="M3817" s="122"/>
      <c r="N3817" s="1" t="s">
        <v>4208</v>
      </c>
      <c r="O3817" s="1" t="s">
        <v>4494</v>
      </c>
      <c r="P3817" s="1">
        <v>8667</v>
      </c>
      <c r="Q3817" s="123">
        <v>1263266</v>
      </c>
      <c r="S3817" s="123">
        <v>1150806.7883736712</v>
      </c>
      <c r="T3817" s="123">
        <v>335733.67525570799</v>
      </c>
      <c r="W3817" s="1"/>
      <c r="Z3817" s="225" t="s">
        <v>9011</v>
      </c>
      <c r="AA3817" s="226">
        <v>44202</v>
      </c>
      <c r="AB3817" s="225" t="s">
        <v>4205</v>
      </c>
      <c r="AC3817" s="225" t="s">
        <v>4203</v>
      </c>
      <c r="AD3817" s="225" t="s">
        <v>4290</v>
      </c>
      <c r="AE3817">
        <v>6808</v>
      </c>
      <c r="AF3817">
        <v>2231871</v>
      </c>
      <c r="AG3817">
        <v>1842809.4832205873</v>
      </c>
      <c r="AH3817">
        <v>556670.80494549032</v>
      </c>
      <c r="AI3817">
        <v>59561</v>
      </c>
      <c r="AJ3817" s="225" t="s">
        <v>4199</v>
      </c>
      <c r="AK3817">
        <v>2172310</v>
      </c>
      <c r="AL3817">
        <v>945732.32172490307</v>
      </c>
      <c r="AM3817" t="s">
        <v>16698</v>
      </c>
    </row>
    <row r="3818" spans="1:39" x14ac:dyDescent="0.35">
      <c r="A3818" s="1"/>
      <c r="B3818" s="1"/>
      <c r="C3818" s="1"/>
      <c r="D3818" s="1"/>
      <c r="E3818" s="1" t="s">
        <v>9616</v>
      </c>
      <c r="F3818" s="2">
        <v>44438</v>
      </c>
      <c r="G3818" s="3">
        <v>13145</v>
      </c>
      <c r="H3818" s="1"/>
      <c r="I3818" s="1"/>
      <c r="J3818" s="1" t="s">
        <v>7380</v>
      </c>
      <c r="K3818" s="2">
        <v>44246</v>
      </c>
      <c r="L3818" s="1" t="s">
        <v>4225</v>
      </c>
      <c r="M3818" s="122"/>
      <c r="N3818" s="1" t="s">
        <v>4203</v>
      </c>
      <c r="O3818" s="1" t="s">
        <v>4474</v>
      </c>
      <c r="P3818" s="1">
        <v>7340</v>
      </c>
      <c r="Q3818" s="123">
        <v>659604</v>
      </c>
      <c r="S3818" s="123">
        <v>614795.8183811187</v>
      </c>
      <c r="T3818" s="123">
        <v>95371.926114187474</v>
      </c>
      <c r="W3818" s="1"/>
      <c r="Z3818" s="225" t="s">
        <v>9012</v>
      </c>
      <c r="AA3818" s="226">
        <v>44543</v>
      </c>
      <c r="AB3818" s="225" t="s">
        <v>4205</v>
      </c>
      <c r="AC3818" s="225" t="s">
        <v>4203</v>
      </c>
      <c r="AD3818" s="225" t="s">
        <v>4336</v>
      </c>
      <c r="AE3818">
        <v>6129</v>
      </c>
      <c r="AF3818">
        <v>2065108</v>
      </c>
      <c r="AG3818">
        <v>912711.60754777305</v>
      </c>
      <c r="AH3818">
        <v>162081.6065408299</v>
      </c>
      <c r="AI3818">
        <v>40426</v>
      </c>
      <c r="AJ3818" s="225" t="s">
        <v>4199</v>
      </c>
      <c r="AK3818">
        <v>2024682</v>
      </c>
      <c r="AL3818">
        <v>1314477.9989930568</v>
      </c>
      <c r="AM3818" t="s">
        <v>16698</v>
      </c>
    </row>
    <row r="3819" spans="1:39" x14ac:dyDescent="0.35">
      <c r="A3819" s="1"/>
      <c r="B3819" s="1"/>
      <c r="C3819" s="1"/>
      <c r="D3819" s="1"/>
      <c r="E3819" s="1" t="s">
        <v>7962</v>
      </c>
      <c r="F3819" s="2">
        <v>44725</v>
      </c>
      <c r="G3819" s="3">
        <v>13982</v>
      </c>
      <c r="H3819" s="1"/>
      <c r="I3819" s="1"/>
      <c r="J3819" s="1" t="s">
        <v>7914</v>
      </c>
      <c r="K3819" s="2">
        <v>44838</v>
      </c>
      <c r="L3819" s="1" t="s">
        <v>4205</v>
      </c>
      <c r="M3819" s="122"/>
      <c r="N3819" s="1" t="s">
        <v>4203</v>
      </c>
      <c r="O3819" s="1" t="s">
        <v>4336</v>
      </c>
      <c r="P3819" s="1">
        <v>7199</v>
      </c>
      <c r="Q3819" s="123">
        <v>2408866</v>
      </c>
      <c r="S3819" s="123">
        <v>1709720.0636640347</v>
      </c>
      <c r="T3819" s="123">
        <v>16453.827570081023</v>
      </c>
      <c r="W3819" s="1"/>
      <c r="Z3819" s="225" t="s">
        <v>9014</v>
      </c>
      <c r="AA3819" s="226">
        <v>45204</v>
      </c>
      <c r="AB3819" s="225" t="s">
        <v>4210</v>
      </c>
      <c r="AC3819" s="225" t="s">
        <v>4220</v>
      </c>
      <c r="AD3819" s="225" t="s">
        <v>4456</v>
      </c>
      <c r="AE3819">
        <v>8831</v>
      </c>
      <c r="AF3819">
        <v>1529078</v>
      </c>
      <c r="AG3819">
        <v>297987.40094833478</v>
      </c>
      <c r="AH3819">
        <v>241115.81989142662</v>
      </c>
      <c r="AI3819">
        <v>49809</v>
      </c>
      <c r="AJ3819" s="225" t="s">
        <v>4211</v>
      </c>
      <c r="AK3819">
        <v>1479269</v>
      </c>
      <c r="AL3819">
        <v>1472206.418943092</v>
      </c>
      <c r="AM3819" t="s">
        <v>16698</v>
      </c>
    </row>
    <row r="3820" spans="1:39" x14ac:dyDescent="0.35">
      <c r="A3820" s="1"/>
      <c r="B3820" s="1"/>
      <c r="C3820" s="1"/>
      <c r="D3820" s="1"/>
      <c r="E3820" s="1" t="s">
        <v>4467</v>
      </c>
      <c r="F3820" s="2">
        <v>43970</v>
      </c>
      <c r="G3820" s="3">
        <v>34527</v>
      </c>
      <c r="H3820" s="1"/>
      <c r="I3820" s="1"/>
      <c r="J3820" s="1" t="s">
        <v>6771</v>
      </c>
      <c r="K3820" s="2">
        <v>44840</v>
      </c>
      <c r="L3820" s="1" t="s">
        <v>4205</v>
      </c>
      <c r="M3820" s="122"/>
      <c r="N3820" s="1" t="s">
        <v>4220</v>
      </c>
      <c r="O3820" s="1" t="s">
        <v>4215</v>
      </c>
      <c r="P3820" s="1">
        <v>7070</v>
      </c>
      <c r="Q3820" s="123">
        <v>1090809</v>
      </c>
      <c r="S3820" s="123">
        <v>999921.77343079599</v>
      </c>
      <c r="T3820" s="123">
        <v>18451.637560133342</v>
      </c>
      <c r="W3820" s="1"/>
      <c r="Z3820" s="225" t="s">
        <v>9016</v>
      </c>
      <c r="AA3820" s="226">
        <v>43961</v>
      </c>
      <c r="AB3820" s="225" t="s">
        <v>4202</v>
      </c>
      <c r="AC3820" s="225" t="s">
        <v>4203</v>
      </c>
      <c r="AD3820" s="225" t="s">
        <v>4302</v>
      </c>
      <c r="AE3820">
        <v>5794</v>
      </c>
      <c r="AF3820">
        <v>641859</v>
      </c>
      <c r="AG3820">
        <v>230628.38532275028</v>
      </c>
      <c r="AH3820">
        <v>113677.95582806239</v>
      </c>
      <c r="AI3820">
        <v>0</v>
      </c>
      <c r="AJ3820" s="225" t="s">
        <v>4232</v>
      </c>
      <c r="AK3820">
        <v>641859</v>
      </c>
      <c r="AL3820">
        <v>524908.57050531206</v>
      </c>
      <c r="AM3820" t="s">
        <v>16698</v>
      </c>
    </row>
    <row r="3821" spans="1:39" x14ac:dyDescent="0.35">
      <c r="A3821" s="1"/>
      <c r="B3821" s="1"/>
      <c r="C3821" s="1"/>
      <c r="D3821" s="1"/>
      <c r="E3821" s="1" t="s">
        <v>9617</v>
      </c>
      <c r="F3821" s="2">
        <v>44405</v>
      </c>
      <c r="G3821" s="3">
        <v>41990</v>
      </c>
      <c r="H3821" s="1"/>
      <c r="I3821" s="1"/>
      <c r="J3821" s="1" t="s">
        <v>9259</v>
      </c>
      <c r="K3821" s="2">
        <v>44884</v>
      </c>
      <c r="L3821" s="1" t="s">
        <v>4225</v>
      </c>
      <c r="M3821" s="122"/>
      <c r="N3821" s="1" t="s">
        <v>4208</v>
      </c>
      <c r="O3821" s="1" t="s">
        <v>4309</v>
      </c>
      <c r="P3821" s="1">
        <v>7979</v>
      </c>
      <c r="Q3821" s="123">
        <v>621804</v>
      </c>
      <c r="S3821" s="123">
        <v>537839.66308392654</v>
      </c>
      <c r="T3821" s="123">
        <v>124185.0300597684</v>
      </c>
      <c r="W3821" s="1"/>
      <c r="Z3821" s="225" t="s">
        <v>9015</v>
      </c>
      <c r="AA3821" s="226">
        <v>44661</v>
      </c>
      <c r="AB3821" s="225" t="s">
        <v>4205</v>
      </c>
      <c r="AC3821" s="225" t="s">
        <v>4208</v>
      </c>
      <c r="AD3821" s="225" t="s">
        <v>4456</v>
      </c>
      <c r="AE3821">
        <v>7446</v>
      </c>
      <c r="AF3821">
        <v>2441942</v>
      </c>
      <c r="AG3821">
        <v>274653.83508151723</v>
      </c>
      <c r="AH3821">
        <v>516286.26018430671</v>
      </c>
      <c r="AI3821">
        <v>58807</v>
      </c>
      <c r="AJ3821" s="225" t="s">
        <v>4199</v>
      </c>
      <c r="AK3821">
        <v>2383135</v>
      </c>
      <c r="AL3821">
        <v>2683574.4251027894</v>
      </c>
      <c r="AM3821" t="s">
        <v>16698</v>
      </c>
    </row>
    <row r="3822" spans="1:39" x14ac:dyDescent="0.35">
      <c r="A3822" s="1"/>
      <c r="B3822" s="1"/>
      <c r="C3822" s="1"/>
      <c r="D3822" s="1"/>
      <c r="E3822" s="1" t="s">
        <v>9618</v>
      </c>
      <c r="F3822" s="2">
        <v>44367</v>
      </c>
      <c r="G3822" s="3">
        <v>26256</v>
      </c>
      <c r="H3822" s="1"/>
      <c r="I3822" s="1"/>
      <c r="J3822" s="1" t="s">
        <v>7064</v>
      </c>
      <c r="K3822" s="2">
        <v>45303</v>
      </c>
      <c r="L3822" s="1" t="s">
        <v>4236</v>
      </c>
      <c r="M3822" s="122"/>
      <c r="N3822" s="1" t="s">
        <v>4203</v>
      </c>
      <c r="O3822" s="1" t="s">
        <v>4477</v>
      </c>
      <c r="P3822" s="1">
        <v>8466</v>
      </c>
      <c r="Q3822" s="123">
        <v>2223298</v>
      </c>
      <c r="S3822" s="123">
        <v>1271619.6084515555</v>
      </c>
      <c r="T3822" s="123">
        <v>98098.575886020364</v>
      </c>
      <c r="W3822" s="1"/>
      <c r="Z3822" s="225" t="s">
        <v>9017</v>
      </c>
      <c r="AA3822" s="226">
        <v>44123</v>
      </c>
      <c r="AB3822" s="225" t="s">
        <v>4214</v>
      </c>
      <c r="AC3822" s="225" t="s">
        <v>4203</v>
      </c>
      <c r="AD3822" s="225" t="s">
        <v>4248</v>
      </c>
      <c r="AE3822">
        <v>7756</v>
      </c>
      <c r="AF3822">
        <v>1280368</v>
      </c>
      <c r="AG3822">
        <v>47534.009396594578</v>
      </c>
      <c r="AH3822">
        <v>130227.36370640843</v>
      </c>
      <c r="AI3822">
        <v>25899</v>
      </c>
      <c r="AJ3822" s="225" t="s">
        <v>4211</v>
      </c>
      <c r="AK3822">
        <v>1254469</v>
      </c>
      <c r="AL3822">
        <v>1363061.3543098141</v>
      </c>
      <c r="AM3822" t="s">
        <v>16698</v>
      </c>
    </row>
    <row r="3823" spans="1:39" x14ac:dyDescent="0.35">
      <c r="A3823" s="1"/>
      <c r="B3823" s="1"/>
      <c r="C3823" s="1"/>
      <c r="D3823" s="1"/>
      <c r="E3823" s="1" t="s">
        <v>9619</v>
      </c>
      <c r="F3823" s="2">
        <v>44999</v>
      </c>
      <c r="G3823" s="3">
        <v>28297</v>
      </c>
      <c r="H3823" s="1"/>
      <c r="I3823" s="1"/>
      <c r="J3823" s="1" t="s">
        <v>5267</v>
      </c>
      <c r="K3823" s="2">
        <v>44554</v>
      </c>
      <c r="L3823" s="1" t="s">
        <v>4205</v>
      </c>
      <c r="M3823" s="122"/>
      <c r="N3823" s="1" t="s">
        <v>4208</v>
      </c>
      <c r="O3823" s="1" t="s">
        <v>4312</v>
      </c>
      <c r="P3823" s="1">
        <v>7355</v>
      </c>
      <c r="Q3823" s="123">
        <v>2359798</v>
      </c>
      <c r="S3823" s="123">
        <v>1013843.3163722164</v>
      </c>
      <c r="T3823" s="123">
        <v>271154.92722306133</v>
      </c>
      <c r="W3823" s="1"/>
      <c r="Z3823" s="225" t="s">
        <v>9020</v>
      </c>
      <c r="AA3823" s="226">
        <v>44199</v>
      </c>
      <c r="AB3823" s="225" t="s">
        <v>4216</v>
      </c>
      <c r="AC3823" s="225" t="s">
        <v>4203</v>
      </c>
      <c r="AD3823" s="225" t="s">
        <v>4356</v>
      </c>
      <c r="AE3823">
        <v>8459</v>
      </c>
      <c r="AF3823">
        <v>1783855</v>
      </c>
      <c r="AG3823">
        <v>325341.26916388294</v>
      </c>
      <c r="AH3823">
        <v>182419.98341157104</v>
      </c>
      <c r="AI3823">
        <v>19169</v>
      </c>
      <c r="AJ3823" s="225" t="s">
        <v>4217</v>
      </c>
      <c r="AK3823">
        <v>1764686</v>
      </c>
      <c r="AL3823">
        <v>1640933.7142476882</v>
      </c>
      <c r="AM3823" t="s">
        <v>16698</v>
      </c>
    </row>
    <row r="3824" spans="1:39" x14ac:dyDescent="0.35">
      <c r="A3824" s="1"/>
      <c r="B3824" s="1"/>
      <c r="C3824" s="1"/>
      <c r="D3824" s="1"/>
      <c r="E3824" s="1" t="s">
        <v>4850</v>
      </c>
      <c r="F3824" s="2">
        <v>44790</v>
      </c>
      <c r="G3824" s="3">
        <v>15060</v>
      </c>
      <c r="H3824" s="1"/>
      <c r="I3824" s="1"/>
      <c r="J3824" s="1" t="s">
        <v>9620</v>
      </c>
      <c r="K3824" s="2">
        <v>44789</v>
      </c>
      <c r="L3824" s="1" t="s">
        <v>4236</v>
      </c>
      <c r="M3824" s="122"/>
      <c r="N3824" s="1" t="s">
        <v>4203</v>
      </c>
      <c r="O3824" s="1" t="s">
        <v>4293</v>
      </c>
      <c r="P3824" s="1">
        <v>8284</v>
      </c>
      <c r="Q3824" s="123">
        <v>583860</v>
      </c>
      <c r="S3824" s="123">
        <v>133493.85072370566</v>
      </c>
      <c r="T3824" s="123">
        <v>43271.699492317653</v>
      </c>
      <c r="W3824" s="1"/>
      <c r="Z3824" s="225" t="s">
        <v>9022</v>
      </c>
      <c r="AA3824" s="226">
        <v>44287</v>
      </c>
      <c r="AB3824" s="225" t="s">
        <v>4202</v>
      </c>
      <c r="AC3824" s="225" t="s">
        <v>4208</v>
      </c>
      <c r="AD3824" s="225" t="s">
        <v>4257</v>
      </c>
      <c r="AE3824">
        <v>7616</v>
      </c>
      <c r="AF3824">
        <v>1162176</v>
      </c>
      <c r="AG3824">
        <v>528793.00553147332</v>
      </c>
      <c r="AH3824">
        <v>282967.51207677025</v>
      </c>
      <c r="AI3824">
        <v>53926</v>
      </c>
      <c r="AJ3824" s="225" t="s">
        <v>4232</v>
      </c>
      <c r="AK3824">
        <v>1108250</v>
      </c>
      <c r="AL3824">
        <v>916350.50654529687</v>
      </c>
      <c r="AM3824" t="s">
        <v>16698</v>
      </c>
    </row>
    <row r="3825" spans="1:39" x14ac:dyDescent="0.35">
      <c r="A3825" s="1"/>
      <c r="B3825" s="1"/>
      <c r="C3825" s="1"/>
      <c r="D3825" s="1"/>
      <c r="E3825" s="1" t="s">
        <v>9621</v>
      </c>
      <c r="F3825" s="2">
        <v>44718</v>
      </c>
      <c r="G3825" s="3">
        <v>33326</v>
      </c>
      <c r="H3825" s="1"/>
      <c r="I3825" s="1"/>
      <c r="J3825" s="1" t="s">
        <v>6255</v>
      </c>
      <c r="K3825" s="2">
        <v>44242</v>
      </c>
      <c r="L3825" s="1" t="s">
        <v>4205</v>
      </c>
      <c r="M3825" s="122"/>
      <c r="N3825" s="1" t="s">
        <v>4220</v>
      </c>
      <c r="O3825" s="1" t="s">
        <v>4204</v>
      </c>
      <c r="P3825" s="1">
        <v>6387</v>
      </c>
      <c r="Q3825" s="123">
        <v>1194545</v>
      </c>
      <c r="S3825" s="123">
        <v>1069327.5301557665</v>
      </c>
      <c r="T3825" s="123">
        <v>246727.13239084426</v>
      </c>
      <c r="W3825" s="1"/>
      <c r="Z3825" s="225" t="s">
        <v>9023</v>
      </c>
      <c r="AA3825" s="226">
        <v>45269</v>
      </c>
      <c r="AB3825" s="225" t="s">
        <v>4216</v>
      </c>
      <c r="AC3825" s="225" t="s">
        <v>4203</v>
      </c>
      <c r="AD3825" s="225" t="s">
        <v>4257</v>
      </c>
      <c r="AE3825">
        <v>7916</v>
      </c>
      <c r="AF3825">
        <v>1956783</v>
      </c>
      <c r="AG3825">
        <v>1169713.971974297</v>
      </c>
      <c r="AH3825">
        <v>497342.29889364756</v>
      </c>
      <c r="AI3825">
        <v>0</v>
      </c>
      <c r="AJ3825" s="225" t="s">
        <v>4217</v>
      </c>
      <c r="AK3825">
        <v>1956783</v>
      </c>
      <c r="AL3825">
        <v>1284411.3269193505</v>
      </c>
      <c r="AM3825" t="s">
        <v>16698</v>
      </c>
    </row>
    <row r="3826" spans="1:39" x14ac:dyDescent="0.35">
      <c r="A3826" s="1"/>
      <c r="B3826" s="1"/>
      <c r="C3826" s="1"/>
      <c r="D3826" s="1"/>
      <c r="E3826" s="1" t="s">
        <v>8653</v>
      </c>
      <c r="F3826" s="2">
        <v>44591</v>
      </c>
      <c r="G3826" s="3">
        <v>39459</v>
      </c>
      <c r="H3826" s="1"/>
      <c r="I3826" s="1"/>
      <c r="J3826" s="1" t="s">
        <v>9622</v>
      </c>
      <c r="K3826" s="2">
        <v>44600</v>
      </c>
      <c r="L3826" s="1" t="s">
        <v>4205</v>
      </c>
      <c r="M3826" s="122"/>
      <c r="N3826" s="1" t="s">
        <v>4220</v>
      </c>
      <c r="O3826" s="1" t="s">
        <v>4296</v>
      </c>
      <c r="P3826" s="1">
        <v>5603</v>
      </c>
      <c r="Q3826" s="123">
        <v>1559012</v>
      </c>
      <c r="S3826" s="123">
        <v>1299069.922817433</v>
      </c>
      <c r="T3826" s="123">
        <v>863.00657680938366</v>
      </c>
      <c r="W3826" s="1"/>
      <c r="Z3826" s="225" t="s">
        <v>9025</v>
      </c>
      <c r="AA3826" s="226">
        <v>44792</v>
      </c>
      <c r="AB3826" s="225" t="s">
        <v>4225</v>
      </c>
      <c r="AC3826" s="225" t="s">
        <v>4203</v>
      </c>
      <c r="AD3826" s="225" t="s">
        <v>4248</v>
      </c>
      <c r="AE3826">
        <v>6118</v>
      </c>
      <c r="AF3826">
        <v>1243278</v>
      </c>
      <c r="AG3826">
        <v>69184.817264556274</v>
      </c>
      <c r="AH3826">
        <v>59241.069196307573</v>
      </c>
      <c r="AI3826">
        <v>0</v>
      </c>
      <c r="AJ3826" s="225" t="s">
        <v>4217</v>
      </c>
      <c r="AK3826">
        <v>1243278</v>
      </c>
      <c r="AL3826">
        <v>1233334.2519317514</v>
      </c>
      <c r="AM3826" t="s">
        <v>16698</v>
      </c>
    </row>
    <row r="3827" spans="1:39" x14ac:dyDescent="0.35">
      <c r="A3827" s="1"/>
      <c r="B3827" s="1"/>
      <c r="C3827" s="1"/>
      <c r="D3827" s="1"/>
      <c r="E3827" s="1" t="s">
        <v>9623</v>
      </c>
      <c r="F3827" s="2">
        <v>43938</v>
      </c>
      <c r="G3827" s="3">
        <v>40499</v>
      </c>
      <c r="H3827" s="1"/>
      <c r="I3827" s="1"/>
      <c r="J3827" s="1" t="s">
        <v>9624</v>
      </c>
      <c r="K3827" s="2">
        <v>44607</v>
      </c>
      <c r="L3827" s="1" t="s">
        <v>4198</v>
      </c>
      <c r="M3827" s="122"/>
      <c r="N3827" s="1" t="s">
        <v>4203</v>
      </c>
      <c r="O3827" s="1" t="s">
        <v>4477</v>
      </c>
      <c r="P3827" s="1">
        <v>8429</v>
      </c>
      <c r="Q3827" s="123">
        <v>2268753</v>
      </c>
      <c r="S3827" s="123">
        <v>342840.2522938567</v>
      </c>
      <c r="T3827" s="123">
        <v>332568.79537187633</v>
      </c>
      <c r="W3827" s="1"/>
      <c r="Z3827" s="225" t="s">
        <v>9024</v>
      </c>
      <c r="AA3827" s="226">
        <v>43886</v>
      </c>
      <c r="AB3827" s="225" t="s">
        <v>4225</v>
      </c>
      <c r="AC3827" s="225" t="s">
        <v>4220</v>
      </c>
      <c r="AD3827" s="225" t="s">
        <v>4293</v>
      </c>
      <c r="AE3827">
        <v>6381</v>
      </c>
      <c r="AF3827">
        <v>1868288</v>
      </c>
      <c r="AG3827">
        <v>1288050.7593604384</v>
      </c>
      <c r="AH3827">
        <v>484554.53511202167</v>
      </c>
      <c r="AI3827">
        <v>52989</v>
      </c>
      <c r="AJ3827" s="225" t="s">
        <v>4217</v>
      </c>
      <c r="AK3827">
        <v>1815299</v>
      </c>
      <c r="AL3827">
        <v>1064791.7757515833</v>
      </c>
      <c r="AM3827" t="s">
        <v>16698</v>
      </c>
    </row>
    <row r="3828" spans="1:39" x14ac:dyDescent="0.35">
      <c r="A3828" s="1"/>
      <c r="B3828" s="1"/>
      <c r="C3828" s="1"/>
      <c r="D3828" s="1"/>
      <c r="E3828" s="1" t="s">
        <v>6367</v>
      </c>
      <c r="F3828" s="2">
        <v>44712</v>
      </c>
      <c r="G3828" s="3">
        <v>35864</v>
      </c>
      <c r="H3828" s="1"/>
      <c r="I3828" s="1"/>
      <c r="J3828" s="1" t="s">
        <v>8033</v>
      </c>
      <c r="K3828" s="2">
        <v>44167</v>
      </c>
      <c r="L3828" s="1" t="s">
        <v>4198</v>
      </c>
      <c r="M3828" s="122"/>
      <c r="N3828" s="1" t="s">
        <v>4220</v>
      </c>
      <c r="O3828" s="1" t="s">
        <v>4284</v>
      </c>
      <c r="P3828" s="1">
        <v>8596</v>
      </c>
      <c r="Q3828" s="123">
        <v>1428626</v>
      </c>
      <c r="S3828" s="123">
        <v>1209217.5541770714</v>
      </c>
      <c r="T3828" s="123">
        <v>324798.62525109871</v>
      </c>
      <c r="W3828" s="1"/>
      <c r="Z3828" s="225" t="s">
        <v>9026</v>
      </c>
      <c r="AA3828" s="226">
        <v>44614</v>
      </c>
      <c r="AB3828" s="225" t="s">
        <v>4198</v>
      </c>
      <c r="AC3828" s="225" t="s">
        <v>4220</v>
      </c>
      <c r="AD3828" s="225" t="s">
        <v>4356</v>
      </c>
      <c r="AE3828">
        <v>9419</v>
      </c>
      <c r="AF3828">
        <v>2460791</v>
      </c>
      <c r="AG3828">
        <v>837051.41381275922</v>
      </c>
      <c r="AH3828">
        <v>108111.96823306894</v>
      </c>
      <c r="AI3828">
        <v>20943</v>
      </c>
      <c r="AJ3828" s="225" t="s">
        <v>4199</v>
      </c>
      <c r="AK3828">
        <v>2439848</v>
      </c>
      <c r="AL3828">
        <v>1731851.5544203096</v>
      </c>
      <c r="AM3828" t="s">
        <v>16698</v>
      </c>
    </row>
    <row r="3829" spans="1:39" x14ac:dyDescent="0.35">
      <c r="A3829" s="1"/>
      <c r="B3829" s="1"/>
      <c r="C3829" s="1"/>
      <c r="D3829" s="1"/>
      <c r="E3829" s="1" t="s">
        <v>7833</v>
      </c>
      <c r="F3829" s="2">
        <v>44730</v>
      </c>
      <c r="G3829" s="3">
        <v>25279</v>
      </c>
      <c r="H3829" s="1"/>
      <c r="I3829" s="1"/>
      <c r="J3829" s="1" t="s">
        <v>8248</v>
      </c>
      <c r="K3829" s="2">
        <v>43990</v>
      </c>
      <c r="L3829" s="1" t="s">
        <v>4198</v>
      </c>
      <c r="M3829" s="122"/>
      <c r="N3829" s="1" t="s">
        <v>4203</v>
      </c>
      <c r="O3829" s="1" t="s">
        <v>4419</v>
      </c>
      <c r="P3829" s="1">
        <v>8805</v>
      </c>
      <c r="Q3829" s="123">
        <v>1881825</v>
      </c>
      <c r="S3829" s="123">
        <v>986445.14463207754</v>
      </c>
      <c r="T3829" s="123">
        <v>342403.43052265648</v>
      </c>
      <c r="W3829" s="1"/>
      <c r="Z3829" s="225" t="s">
        <v>9028</v>
      </c>
      <c r="AA3829" s="226">
        <v>44040</v>
      </c>
      <c r="AB3829" s="225" t="s">
        <v>4225</v>
      </c>
      <c r="AC3829" s="225" t="s">
        <v>4208</v>
      </c>
      <c r="AD3829" s="225" t="s">
        <v>4312</v>
      </c>
      <c r="AE3829">
        <v>8909</v>
      </c>
      <c r="AF3829">
        <v>1335059</v>
      </c>
      <c r="AG3829">
        <v>800106.10349417699</v>
      </c>
      <c r="AH3829">
        <v>140136.58587036291</v>
      </c>
      <c r="AI3829">
        <v>55022</v>
      </c>
      <c r="AJ3829" s="225" t="s">
        <v>4217</v>
      </c>
      <c r="AK3829">
        <v>1280037</v>
      </c>
      <c r="AL3829">
        <v>675089.48237618594</v>
      </c>
      <c r="AM3829" t="s">
        <v>16698</v>
      </c>
    </row>
    <row r="3830" spans="1:39" x14ac:dyDescent="0.35">
      <c r="A3830" s="1"/>
      <c r="B3830" s="1"/>
      <c r="C3830" s="1"/>
      <c r="D3830" s="1"/>
      <c r="E3830" s="1" t="s">
        <v>9625</v>
      </c>
      <c r="F3830" s="2">
        <v>44525</v>
      </c>
      <c r="G3830" s="3">
        <v>42776</v>
      </c>
      <c r="H3830" s="1"/>
      <c r="I3830" s="1"/>
      <c r="J3830" s="1" t="s">
        <v>9626</v>
      </c>
      <c r="K3830" s="2">
        <v>44751</v>
      </c>
      <c r="L3830" s="1" t="s">
        <v>4236</v>
      </c>
      <c r="M3830" s="122"/>
      <c r="N3830" s="1" t="s">
        <v>4203</v>
      </c>
      <c r="O3830" s="1" t="s">
        <v>4204</v>
      </c>
      <c r="P3830" s="1">
        <v>8073</v>
      </c>
      <c r="Q3830" s="123">
        <v>517583</v>
      </c>
      <c r="S3830" s="123">
        <v>462476.05939786712</v>
      </c>
      <c r="T3830" s="123">
        <v>109187.46055814996</v>
      </c>
      <c r="W3830" s="1"/>
      <c r="Z3830" s="225" t="s">
        <v>9029</v>
      </c>
      <c r="AA3830" s="226">
        <v>44639</v>
      </c>
      <c r="AB3830" s="225" t="s">
        <v>4210</v>
      </c>
      <c r="AC3830" s="225" t="s">
        <v>4203</v>
      </c>
      <c r="AD3830" s="225" t="s">
        <v>4439</v>
      </c>
      <c r="AE3830">
        <v>5771</v>
      </c>
      <c r="AF3830">
        <v>1544409</v>
      </c>
      <c r="AG3830">
        <v>319494.40094176459</v>
      </c>
      <c r="AH3830">
        <v>477385.30365319335</v>
      </c>
      <c r="AI3830">
        <v>31703</v>
      </c>
      <c r="AJ3830" s="225" t="s">
        <v>4211</v>
      </c>
      <c r="AK3830">
        <v>1512706</v>
      </c>
      <c r="AL3830">
        <v>1702299.9027114289</v>
      </c>
      <c r="AM3830" t="s">
        <v>16698</v>
      </c>
    </row>
    <row r="3831" spans="1:39" x14ac:dyDescent="0.35">
      <c r="A3831" s="1"/>
      <c r="B3831" s="1"/>
      <c r="C3831" s="1"/>
      <c r="D3831" s="1"/>
      <c r="E3831" s="1" t="s">
        <v>9627</v>
      </c>
      <c r="F3831" s="2">
        <v>44681</v>
      </c>
      <c r="G3831" s="3">
        <v>52205</v>
      </c>
      <c r="H3831" s="1"/>
      <c r="I3831" s="1"/>
      <c r="J3831" s="1" t="s">
        <v>9628</v>
      </c>
      <c r="K3831" s="2">
        <v>44180</v>
      </c>
      <c r="L3831" s="1" t="s">
        <v>4205</v>
      </c>
      <c r="M3831" s="122"/>
      <c r="N3831" s="1" t="s">
        <v>4203</v>
      </c>
      <c r="O3831" s="1" t="s">
        <v>4377</v>
      </c>
      <c r="P3831" s="1">
        <v>7307</v>
      </c>
      <c r="Q3831" s="123">
        <v>1935064</v>
      </c>
      <c r="S3831" s="123">
        <v>215248.033742128</v>
      </c>
      <c r="T3831" s="123">
        <v>21638.389243699356</v>
      </c>
      <c r="W3831" s="1"/>
      <c r="Z3831" s="225" t="s">
        <v>9030</v>
      </c>
      <c r="AA3831" s="226">
        <v>44065</v>
      </c>
      <c r="AB3831" s="225" t="s">
        <v>4216</v>
      </c>
      <c r="AC3831" s="225" t="s">
        <v>4208</v>
      </c>
      <c r="AD3831" s="225" t="s">
        <v>4277</v>
      </c>
      <c r="AE3831">
        <v>7535</v>
      </c>
      <c r="AF3831">
        <v>2112710</v>
      </c>
      <c r="AG3831">
        <v>1982840.3038538659</v>
      </c>
      <c r="AH3831">
        <v>236679.62414161747</v>
      </c>
      <c r="AI3831">
        <v>49387</v>
      </c>
      <c r="AJ3831" s="225" t="s">
        <v>4217</v>
      </c>
      <c r="AK3831">
        <v>2063323</v>
      </c>
      <c r="AL3831">
        <v>366549.3202877515</v>
      </c>
      <c r="AM3831" t="s">
        <v>16698</v>
      </c>
    </row>
    <row r="3832" spans="1:39" x14ac:dyDescent="0.35">
      <c r="A3832" s="1"/>
      <c r="B3832" s="1"/>
      <c r="C3832" s="1"/>
      <c r="D3832" s="1"/>
      <c r="E3832" s="1" t="s">
        <v>5888</v>
      </c>
      <c r="F3832" s="2">
        <v>44005</v>
      </c>
      <c r="G3832" s="3">
        <v>28235</v>
      </c>
      <c r="H3832" s="1"/>
      <c r="I3832" s="1"/>
      <c r="J3832" s="1" t="s">
        <v>7628</v>
      </c>
      <c r="K3832" s="2">
        <v>44289</v>
      </c>
      <c r="L3832" s="1" t="s">
        <v>4198</v>
      </c>
      <c r="M3832" s="122"/>
      <c r="N3832" s="1" t="s">
        <v>4220</v>
      </c>
      <c r="O3832" s="1" t="s">
        <v>4356</v>
      </c>
      <c r="P3832" s="1">
        <v>5895</v>
      </c>
      <c r="Q3832" s="123">
        <v>1019100</v>
      </c>
      <c r="S3832" s="123">
        <v>277829.54601922265</v>
      </c>
      <c r="T3832" s="123">
        <v>188786.56030826957</v>
      </c>
      <c r="W3832" s="1"/>
      <c r="Z3832" s="225" t="s">
        <v>9032</v>
      </c>
      <c r="AA3832" s="226">
        <v>44885</v>
      </c>
      <c r="AB3832" s="225" t="s">
        <v>4198</v>
      </c>
      <c r="AC3832" s="225" t="s">
        <v>4203</v>
      </c>
      <c r="AD3832" s="225" t="s">
        <v>4356</v>
      </c>
      <c r="AE3832">
        <v>7350</v>
      </c>
      <c r="AF3832">
        <v>978776</v>
      </c>
      <c r="AG3832">
        <v>270021.21036730742</v>
      </c>
      <c r="AH3832">
        <v>291161.29186009261</v>
      </c>
      <c r="AI3832">
        <v>43133</v>
      </c>
      <c r="AJ3832" s="225" t="s">
        <v>4199</v>
      </c>
      <c r="AK3832">
        <v>935643</v>
      </c>
      <c r="AL3832">
        <v>999916.08149278513</v>
      </c>
      <c r="AM3832" t="s">
        <v>16698</v>
      </c>
    </row>
    <row r="3833" spans="1:39" x14ac:dyDescent="0.35">
      <c r="A3833" s="1"/>
      <c r="B3833" s="1"/>
      <c r="C3833" s="1"/>
      <c r="D3833" s="1"/>
      <c r="E3833" s="1" t="s">
        <v>9103</v>
      </c>
      <c r="F3833" s="2">
        <v>45257</v>
      </c>
      <c r="G3833" s="3">
        <v>37296</v>
      </c>
      <c r="H3833" s="1"/>
      <c r="I3833" s="1"/>
      <c r="J3833" s="1" t="s">
        <v>9176</v>
      </c>
      <c r="K3833" s="2">
        <v>44606</v>
      </c>
      <c r="L3833" s="1" t="s">
        <v>4198</v>
      </c>
      <c r="M3833" s="122"/>
      <c r="N3833" s="1" t="s">
        <v>4203</v>
      </c>
      <c r="O3833" s="1" t="s">
        <v>4419</v>
      </c>
      <c r="P3833" s="1">
        <v>6738</v>
      </c>
      <c r="Q3833" s="123">
        <v>533631</v>
      </c>
      <c r="S3833" s="123">
        <v>312242.18707722798</v>
      </c>
      <c r="T3833" s="123">
        <v>72118.284325284723</v>
      </c>
      <c r="W3833" s="1"/>
      <c r="Z3833" s="225" t="s">
        <v>9033</v>
      </c>
      <c r="AA3833" s="226">
        <v>45325</v>
      </c>
      <c r="AB3833" s="225" t="s">
        <v>4225</v>
      </c>
      <c r="AC3833" s="225" t="s">
        <v>4208</v>
      </c>
      <c r="AD3833" s="225" t="s">
        <v>4265</v>
      </c>
      <c r="AE3833">
        <v>7197</v>
      </c>
      <c r="AF3833">
        <v>555205</v>
      </c>
      <c r="AG3833">
        <v>150629.59992361267</v>
      </c>
      <c r="AH3833">
        <v>57298.756749677348</v>
      </c>
      <c r="AI3833">
        <v>0</v>
      </c>
      <c r="AJ3833" s="225" t="s">
        <v>4217</v>
      </c>
      <c r="AK3833">
        <v>555205</v>
      </c>
      <c r="AL3833">
        <v>461874.15682606469</v>
      </c>
      <c r="AM3833" t="s">
        <v>16698</v>
      </c>
    </row>
    <row r="3834" spans="1:39" x14ac:dyDescent="0.35">
      <c r="A3834" s="1"/>
      <c r="B3834" s="1"/>
      <c r="C3834" s="1"/>
      <c r="D3834" s="1"/>
      <c r="E3834" s="1" t="s">
        <v>9629</v>
      </c>
      <c r="F3834" s="2">
        <v>44524</v>
      </c>
      <c r="G3834" s="3">
        <v>47711</v>
      </c>
      <c r="H3834" s="1"/>
      <c r="I3834" s="1"/>
      <c r="J3834" s="1" t="s">
        <v>6202</v>
      </c>
      <c r="K3834" s="2">
        <v>43904</v>
      </c>
      <c r="L3834" s="1" t="s">
        <v>4236</v>
      </c>
      <c r="M3834" s="122"/>
      <c r="N3834" s="1" t="s">
        <v>4203</v>
      </c>
      <c r="O3834" s="1" t="s">
        <v>4343</v>
      </c>
      <c r="P3834" s="1">
        <v>5961</v>
      </c>
      <c r="Q3834" s="123">
        <v>2225679</v>
      </c>
      <c r="S3834" s="123">
        <v>583614.32524388679</v>
      </c>
      <c r="T3834" s="123">
        <v>243039.36733005402</v>
      </c>
      <c r="W3834" s="1"/>
      <c r="Z3834" s="225" t="s">
        <v>9034</v>
      </c>
      <c r="AA3834" s="226">
        <v>44157</v>
      </c>
      <c r="AB3834" s="225" t="s">
        <v>4202</v>
      </c>
      <c r="AC3834" s="225" t="s">
        <v>4203</v>
      </c>
      <c r="AD3834" s="225" t="s">
        <v>4277</v>
      </c>
      <c r="AE3834">
        <v>7728</v>
      </c>
      <c r="AF3834">
        <v>1391458</v>
      </c>
      <c r="AG3834">
        <v>1342906.3717196006</v>
      </c>
      <c r="AH3834">
        <v>44359.359926839512</v>
      </c>
      <c r="AI3834">
        <v>45914</v>
      </c>
      <c r="AJ3834" s="225" t="s">
        <v>4232</v>
      </c>
      <c r="AK3834">
        <v>1345544</v>
      </c>
      <c r="AL3834">
        <v>92910.988207238872</v>
      </c>
      <c r="AM3834" t="s">
        <v>16698</v>
      </c>
    </row>
    <row r="3835" spans="1:39" x14ac:dyDescent="0.35">
      <c r="A3835" s="1"/>
      <c r="B3835" s="1"/>
      <c r="C3835" s="1"/>
      <c r="D3835" s="1"/>
      <c r="E3835" s="1" t="s">
        <v>7528</v>
      </c>
      <c r="F3835" s="2">
        <v>44672</v>
      </c>
      <c r="G3835" s="3">
        <v>14315</v>
      </c>
      <c r="H3835" s="1"/>
      <c r="I3835" s="1"/>
      <c r="J3835" s="1" t="s">
        <v>6640</v>
      </c>
      <c r="K3835" s="2">
        <v>44282</v>
      </c>
      <c r="L3835" s="1" t="s">
        <v>4236</v>
      </c>
      <c r="M3835" s="122"/>
      <c r="N3835" s="1" t="s">
        <v>4203</v>
      </c>
      <c r="O3835" s="1" t="s">
        <v>4224</v>
      </c>
      <c r="P3835" s="1">
        <v>9186</v>
      </c>
      <c r="Q3835" s="123">
        <v>818744</v>
      </c>
      <c r="S3835" s="123">
        <v>75773.127898212697</v>
      </c>
      <c r="T3835" s="123">
        <v>85603.622958406966</v>
      </c>
      <c r="W3835" s="1"/>
      <c r="Z3835" s="225" t="s">
        <v>9035</v>
      </c>
      <c r="AA3835" s="226">
        <v>44788</v>
      </c>
      <c r="AB3835" s="225" t="s">
        <v>4205</v>
      </c>
      <c r="AC3835" s="225" t="s">
        <v>4203</v>
      </c>
      <c r="AD3835" s="225" t="s">
        <v>4309</v>
      </c>
      <c r="AE3835">
        <v>6682</v>
      </c>
      <c r="AF3835">
        <v>530387</v>
      </c>
      <c r="AG3835">
        <v>420130.32593838754</v>
      </c>
      <c r="AH3835">
        <v>150758.74994017725</v>
      </c>
      <c r="AI3835">
        <v>39673</v>
      </c>
      <c r="AJ3835" s="225" t="s">
        <v>4199</v>
      </c>
      <c r="AK3835">
        <v>490714</v>
      </c>
      <c r="AL3835">
        <v>261015.42400178971</v>
      </c>
      <c r="AM3835" t="s">
        <v>16698</v>
      </c>
    </row>
    <row r="3836" spans="1:39" x14ac:dyDescent="0.35">
      <c r="A3836" s="1"/>
      <c r="B3836" s="1"/>
      <c r="C3836" s="1"/>
      <c r="D3836" s="1"/>
      <c r="E3836" s="1" t="s">
        <v>6201</v>
      </c>
      <c r="F3836" s="2">
        <v>44435</v>
      </c>
      <c r="G3836" s="3">
        <v>57015</v>
      </c>
      <c r="H3836" s="1"/>
      <c r="I3836" s="1"/>
      <c r="J3836" s="1" t="s">
        <v>5423</v>
      </c>
      <c r="K3836" s="2">
        <v>44342</v>
      </c>
      <c r="L3836" s="1" t="s">
        <v>4236</v>
      </c>
      <c r="M3836" s="122"/>
      <c r="N3836" s="1" t="s">
        <v>4203</v>
      </c>
      <c r="O3836" s="1" t="s">
        <v>4302</v>
      </c>
      <c r="P3836" s="1">
        <v>5950</v>
      </c>
      <c r="Q3836" s="123">
        <v>1598597</v>
      </c>
      <c r="S3836" s="123">
        <v>146766.01407940144</v>
      </c>
      <c r="T3836" s="123">
        <v>493626.16554088908</v>
      </c>
      <c r="W3836" s="1"/>
      <c r="Z3836" s="225" t="s">
        <v>9037</v>
      </c>
      <c r="AA3836" s="226">
        <v>44988</v>
      </c>
      <c r="AB3836" s="225" t="s">
        <v>4202</v>
      </c>
      <c r="AC3836" s="225" t="s">
        <v>4203</v>
      </c>
      <c r="AD3836" s="225" t="s">
        <v>4268</v>
      </c>
      <c r="AE3836">
        <v>6295</v>
      </c>
      <c r="AF3836">
        <v>1846224</v>
      </c>
      <c r="AG3836">
        <v>937381.30338362674</v>
      </c>
      <c r="AH3836">
        <v>12677.519110166519</v>
      </c>
      <c r="AI3836">
        <v>19193</v>
      </c>
      <c r="AJ3836" s="225" t="s">
        <v>4232</v>
      </c>
      <c r="AK3836">
        <v>1827031</v>
      </c>
      <c r="AL3836">
        <v>921520.21572653973</v>
      </c>
      <c r="AM3836" t="s">
        <v>16698</v>
      </c>
    </row>
    <row r="3837" spans="1:39" x14ac:dyDescent="0.35">
      <c r="A3837" s="1"/>
      <c r="B3837" s="1"/>
      <c r="C3837" s="1"/>
      <c r="D3837" s="1"/>
      <c r="E3837" s="1" t="s">
        <v>9630</v>
      </c>
      <c r="F3837" s="2">
        <v>44156</v>
      </c>
      <c r="G3837" s="3">
        <v>18334</v>
      </c>
      <c r="H3837" s="1"/>
      <c r="I3837" s="1"/>
      <c r="J3837" s="1" t="s">
        <v>9631</v>
      </c>
      <c r="K3837" s="2">
        <v>44623</v>
      </c>
      <c r="L3837" s="1" t="s">
        <v>4198</v>
      </c>
      <c r="M3837" s="122"/>
      <c r="N3837" s="1" t="s">
        <v>4203</v>
      </c>
      <c r="O3837" s="1" t="s">
        <v>4239</v>
      </c>
      <c r="P3837" s="1">
        <v>6102</v>
      </c>
      <c r="Q3837" s="123">
        <v>456114</v>
      </c>
      <c r="S3837" s="123">
        <v>373085.57522509462</v>
      </c>
      <c r="T3837" s="123">
        <v>69661.887635461113</v>
      </c>
      <c r="W3837" s="1"/>
      <c r="Z3837" s="225" t="s">
        <v>9038</v>
      </c>
      <c r="AA3837" s="226">
        <v>43962</v>
      </c>
      <c r="AB3837" s="225" t="s">
        <v>4210</v>
      </c>
      <c r="AC3837" s="225" t="s">
        <v>4203</v>
      </c>
      <c r="AD3837" s="225" t="s">
        <v>4356</v>
      </c>
      <c r="AE3837">
        <v>7159</v>
      </c>
      <c r="AF3837">
        <v>1596733</v>
      </c>
      <c r="AG3837">
        <v>537322.60611369007</v>
      </c>
      <c r="AH3837">
        <v>180077.3216900845</v>
      </c>
      <c r="AI3837">
        <v>51037</v>
      </c>
      <c r="AJ3837" s="225" t="s">
        <v>4211</v>
      </c>
      <c r="AK3837">
        <v>1545696</v>
      </c>
      <c r="AL3837">
        <v>1239487.7155763945</v>
      </c>
      <c r="AM3837" t="s">
        <v>16698</v>
      </c>
    </row>
    <row r="3838" spans="1:39" x14ac:dyDescent="0.35">
      <c r="A3838" s="1"/>
      <c r="B3838" s="1"/>
      <c r="C3838" s="1"/>
      <c r="D3838" s="1"/>
      <c r="E3838" s="1" t="s">
        <v>6971</v>
      </c>
      <c r="F3838" s="2">
        <v>44015</v>
      </c>
      <c r="G3838" s="3">
        <v>12190</v>
      </c>
      <c r="H3838" s="1"/>
      <c r="I3838" s="1"/>
      <c r="J3838" s="1" t="s">
        <v>9632</v>
      </c>
      <c r="K3838" s="2">
        <v>45054</v>
      </c>
      <c r="L3838" s="1" t="s">
        <v>4225</v>
      </c>
      <c r="M3838" s="122"/>
      <c r="N3838" s="1" t="s">
        <v>4220</v>
      </c>
      <c r="O3838" s="1" t="s">
        <v>4277</v>
      </c>
      <c r="P3838" s="1">
        <v>7454</v>
      </c>
      <c r="Q3838" s="123">
        <v>474314</v>
      </c>
      <c r="S3838" s="123">
        <v>306296.03742927231</v>
      </c>
      <c r="T3838" s="123">
        <v>84366.280712925174</v>
      </c>
      <c r="W3838" s="1"/>
      <c r="Z3838" s="225" t="s">
        <v>9041</v>
      </c>
      <c r="AA3838" s="226">
        <v>45069</v>
      </c>
      <c r="AB3838" s="225" t="s">
        <v>4202</v>
      </c>
      <c r="AC3838" s="225" t="s">
        <v>4203</v>
      </c>
      <c r="AD3838" s="225" t="s">
        <v>4436</v>
      </c>
      <c r="AE3838">
        <v>5984</v>
      </c>
      <c r="AF3838">
        <v>642552</v>
      </c>
      <c r="AG3838">
        <v>340179.28612579586</v>
      </c>
      <c r="AH3838">
        <v>70132.133159640303</v>
      </c>
      <c r="AI3838">
        <v>0</v>
      </c>
      <c r="AJ3838" s="225" t="s">
        <v>4232</v>
      </c>
      <c r="AK3838">
        <v>642552</v>
      </c>
      <c r="AL3838">
        <v>372504.84703384445</v>
      </c>
      <c r="AM3838" t="s">
        <v>16698</v>
      </c>
    </row>
    <row r="3839" spans="1:39" x14ac:dyDescent="0.35">
      <c r="A3839" s="1"/>
      <c r="B3839" s="1"/>
      <c r="C3839" s="1"/>
      <c r="D3839" s="1"/>
      <c r="E3839" s="1" t="s">
        <v>9633</v>
      </c>
      <c r="F3839" s="2">
        <v>44026</v>
      </c>
      <c r="G3839" s="3">
        <v>35302</v>
      </c>
      <c r="H3839" s="1"/>
      <c r="I3839" s="1"/>
      <c r="J3839" s="1" t="s">
        <v>5966</v>
      </c>
      <c r="K3839" s="2">
        <v>44594</v>
      </c>
      <c r="L3839" s="1" t="s">
        <v>4236</v>
      </c>
      <c r="M3839" s="122"/>
      <c r="N3839" s="1" t="s">
        <v>4220</v>
      </c>
      <c r="O3839" s="1" t="s">
        <v>4377</v>
      </c>
      <c r="P3839" s="1">
        <v>8644</v>
      </c>
      <c r="Q3839" s="123">
        <v>1287346</v>
      </c>
      <c r="S3839" s="123">
        <v>899689.44738443592</v>
      </c>
      <c r="T3839" s="123">
        <v>118999.10177108737</v>
      </c>
      <c r="W3839" s="1"/>
      <c r="Z3839" s="225" t="s">
        <v>9040</v>
      </c>
      <c r="AA3839" s="226">
        <v>44855</v>
      </c>
      <c r="AB3839" s="225" t="s">
        <v>4205</v>
      </c>
      <c r="AC3839" s="225" t="s">
        <v>4203</v>
      </c>
      <c r="AD3839" s="225" t="s">
        <v>4257</v>
      </c>
      <c r="AE3839">
        <v>8980</v>
      </c>
      <c r="AF3839">
        <v>947285</v>
      </c>
      <c r="AG3839">
        <v>185809.0158454912</v>
      </c>
      <c r="AH3839">
        <v>119086.06972226423</v>
      </c>
      <c r="AI3839">
        <v>32458</v>
      </c>
      <c r="AJ3839" s="225" t="s">
        <v>4199</v>
      </c>
      <c r="AK3839">
        <v>914827</v>
      </c>
      <c r="AL3839">
        <v>880562.05387677299</v>
      </c>
      <c r="AM3839" t="s">
        <v>16698</v>
      </c>
    </row>
    <row r="3840" spans="1:39" x14ac:dyDescent="0.35">
      <c r="A3840" s="1"/>
      <c r="B3840" s="1"/>
      <c r="C3840" s="1"/>
      <c r="D3840" s="1"/>
      <c r="E3840" s="1" t="s">
        <v>9634</v>
      </c>
      <c r="F3840" s="2">
        <v>45343</v>
      </c>
      <c r="G3840" s="3">
        <v>54502</v>
      </c>
      <c r="H3840" s="1"/>
      <c r="I3840" s="1"/>
      <c r="J3840" s="1" t="s">
        <v>9635</v>
      </c>
      <c r="K3840" s="2">
        <v>44659</v>
      </c>
      <c r="L3840" s="1" t="s">
        <v>4198</v>
      </c>
      <c r="M3840" s="122"/>
      <c r="N3840" s="1" t="s">
        <v>4203</v>
      </c>
      <c r="O3840" s="1" t="s">
        <v>4221</v>
      </c>
      <c r="P3840" s="1">
        <v>7227</v>
      </c>
      <c r="Q3840" s="123">
        <v>1572209</v>
      </c>
      <c r="S3840" s="123">
        <v>734197.05805604148</v>
      </c>
      <c r="T3840" s="123">
        <v>224708.78022596534</v>
      </c>
      <c r="W3840" s="1"/>
      <c r="Z3840" s="225" t="s">
        <v>9042</v>
      </c>
      <c r="AA3840" s="226">
        <v>45084</v>
      </c>
      <c r="AB3840" s="225" t="s">
        <v>4205</v>
      </c>
      <c r="AC3840" s="225" t="s">
        <v>4203</v>
      </c>
      <c r="AD3840" s="225" t="s">
        <v>4456</v>
      </c>
      <c r="AE3840">
        <v>5779</v>
      </c>
      <c r="AF3840">
        <v>1741121</v>
      </c>
      <c r="AG3840">
        <v>299931.43470515567</v>
      </c>
      <c r="AH3840">
        <v>487148.34948170552</v>
      </c>
      <c r="AI3840">
        <v>19385</v>
      </c>
      <c r="AJ3840" s="225" t="s">
        <v>4199</v>
      </c>
      <c r="AK3840">
        <v>1721736</v>
      </c>
      <c r="AL3840">
        <v>1928337.9147765499</v>
      </c>
      <c r="AM3840" t="s">
        <v>16698</v>
      </c>
    </row>
    <row r="3841" spans="1:39" x14ac:dyDescent="0.35">
      <c r="A3841" s="1"/>
      <c r="B3841" s="1"/>
      <c r="C3841" s="1"/>
      <c r="D3841" s="1"/>
      <c r="E3841" s="1" t="s">
        <v>9636</v>
      </c>
      <c r="F3841" s="2">
        <v>44126</v>
      </c>
      <c r="G3841" s="3">
        <v>39669</v>
      </c>
      <c r="H3841" s="1"/>
      <c r="I3841" s="1"/>
      <c r="J3841" s="1" t="s">
        <v>4759</v>
      </c>
      <c r="K3841" s="2">
        <v>44274</v>
      </c>
      <c r="L3841" s="1" t="s">
        <v>4198</v>
      </c>
      <c r="M3841" s="122"/>
      <c r="N3841" s="1" t="s">
        <v>4220</v>
      </c>
      <c r="O3841" s="1" t="s">
        <v>4333</v>
      </c>
      <c r="P3841" s="1">
        <v>6060</v>
      </c>
      <c r="Q3841" s="123">
        <v>1638868</v>
      </c>
      <c r="S3841" s="123">
        <v>186564.3416022436</v>
      </c>
      <c r="T3841" s="123">
        <v>202488.60868673216</v>
      </c>
      <c r="W3841" s="1"/>
      <c r="Z3841" s="225" t="s">
        <v>9043</v>
      </c>
      <c r="AA3841" s="226">
        <v>43890</v>
      </c>
      <c r="AB3841" s="225" t="s">
        <v>4225</v>
      </c>
      <c r="AC3841" s="225" t="s">
        <v>4208</v>
      </c>
      <c r="AD3841" s="225" t="s">
        <v>4231</v>
      </c>
      <c r="AE3841">
        <v>8666</v>
      </c>
      <c r="AF3841">
        <v>2100561</v>
      </c>
      <c r="AG3841">
        <v>689358.54908114299</v>
      </c>
      <c r="AH3841">
        <v>90298.546418214857</v>
      </c>
      <c r="AI3841">
        <v>12827</v>
      </c>
      <c r="AJ3841" s="225" t="s">
        <v>4217</v>
      </c>
      <c r="AK3841">
        <v>2087734</v>
      </c>
      <c r="AL3841">
        <v>1501500.9973370719</v>
      </c>
      <c r="AM3841" t="s">
        <v>16698</v>
      </c>
    </row>
    <row r="3842" spans="1:39" x14ac:dyDescent="0.35">
      <c r="A3842" s="1"/>
      <c r="B3842" s="1"/>
      <c r="C3842" s="1"/>
      <c r="D3842" s="1"/>
      <c r="E3842" s="1" t="s">
        <v>8327</v>
      </c>
      <c r="F3842" s="2">
        <v>44010</v>
      </c>
      <c r="G3842" s="3">
        <v>38998</v>
      </c>
      <c r="H3842" s="1"/>
      <c r="I3842" s="1"/>
      <c r="J3842" s="1" t="s">
        <v>5850</v>
      </c>
      <c r="K3842" s="2">
        <v>44315</v>
      </c>
      <c r="L3842" s="1" t="s">
        <v>4205</v>
      </c>
      <c r="M3842" s="122"/>
      <c r="N3842" s="1" t="s">
        <v>4220</v>
      </c>
      <c r="O3842" s="1" t="s">
        <v>4400</v>
      </c>
      <c r="P3842" s="1">
        <v>8380</v>
      </c>
      <c r="Q3842" s="123">
        <v>546209</v>
      </c>
      <c r="S3842" s="123">
        <v>169685.65785368532</v>
      </c>
      <c r="T3842" s="123">
        <v>24049.834030953152</v>
      </c>
      <c r="W3842" s="1"/>
      <c r="Z3842" s="225" t="s">
        <v>9044</v>
      </c>
      <c r="AA3842" s="226">
        <v>43960</v>
      </c>
      <c r="AB3842" s="225" t="s">
        <v>4225</v>
      </c>
      <c r="AC3842" s="225" t="s">
        <v>4220</v>
      </c>
      <c r="AD3842" s="225" t="s">
        <v>4271</v>
      </c>
      <c r="AE3842">
        <v>8382</v>
      </c>
      <c r="AF3842">
        <v>334054</v>
      </c>
      <c r="AG3842">
        <v>111993.4573054223</v>
      </c>
      <c r="AH3842">
        <v>59431.038148452768</v>
      </c>
      <c r="AI3842">
        <v>0</v>
      </c>
      <c r="AJ3842" s="225" t="s">
        <v>4217</v>
      </c>
      <c r="AK3842">
        <v>334054</v>
      </c>
      <c r="AL3842">
        <v>281491.58084303048</v>
      </c>
      <c r="AM3842" t="s">
        <v>16698</v>
      </c>
    </row>
    <row r="3843" spans="1:39" x14ac:dyDescent="0.35">
      <c r="A3843" s="1"/>
      <c r="B3843" s="1"/>
      <c r="C3843" s="1"/>
      <c r="D3843" s="1"/>
      <c r="E3843" s="1" t="s">
        <v>8602</v>
      </c>
      <c r="F3843" s="2">
        <v>44931</v>
      </c>
      <c r="G3843" s="3">
        <v>29268</v>
      </c>
      <c r="H3843" s="1"/>
      <c r="I3843" s="1"/>
      <c r="J3843" s="1" t="s">
        <v>4346</v>
      </c>
      <c r="K3843" s="2">
        <v>44119</v>
      </c>
      <c r="L3843" s="1" t="s">
        <v>4236</v>
      </c>
      <c r="M3843" s="122"/>
      <c r="N3843" s="1" t="s">
        <v>4203</v>
      </c>
      <c r="O3843" s="1" t="s">
        <v>4251</v>
      </c>
      <c r="P3843" s="1">
        <v>7062</v>
      </c>
      <c r="Q3843" s="123">
        <v>781465</v>
      </c>
      <c r="S3843" s="123">
        <v>657360.5904686898</v>
      </c>
      <c r="T3843" s="123">
        <v>165325.21117314472</v>
      </c>
      <c r="W3843" s="1"/>
      <c r="Z3843" s="225" t="s">
        <v>9045</v>
      </c>
      <c r="AA3843" s="226">
        <v>44635</v>
      </c>
      <c r="AB3843" s="225" t="s">
        <v>4202</v>
      </c>
      <c r="AC3843" s="225" t="s">
        <v>4208</v>
      </c>
      <c r="AD3843" s="225" t="s">
        <v>4436</v>
      </c>
      <c r="AE3843">
        <v>6943</v>
      </c>
      <c r="AF3843">
        <v>1150883</v>
      </c>
      <c r="AG3843">
        <v>799786.58346205123</v>
      </c>
      <c r="AH3843">
        <v>262857.3003480499</v>
      </c>
      <c r="AI3843">
        <v>0</v>
      </c>
      <c r="AJ3843" s="225" t="s">
        <v>4232</v>
      </c>
      <c r="AK3843">
        <v>1150883</v>
      </c>
      <c r="AL3843">
        <v>613953.71688599861</v>
      </c>
      <c r="AM3843" t="s">
        <v>16698</v>
      </c>
    </row>
    <row r="3844" spans="1:39" x14ac:dyDescent="0.35">
      <c r="A3844" s="1"/>
      <c r="B3844" s="1"/>
      <c r="C3844" s="1"/>
      <c r="D3844" s="1"/>
      <c r="E3844" s="1" t="s">
        <v>9603</v>
      </c>
      <c r="F3844" s="2">
        <v>44987</v>
      </c>
      <c r="G3844" s="3">
        <v>36298</v>
      </c>
      <c r="H3844" s="1"/>
      <c r="I3844" s="1"/>
      <c r="J3844" s="1" t="s">
        <v>9012</v>
      </c>
      <c r="K3844" s="2">
        <v>44543</v>
      </c>
      <c r="L3844" s="1" t="s">
        <v>4205</v>
      </c>
      <c r="M3844" s="122"/>
      <c r="N3844" s="1" t="s">
        <v>4203</v>
      </c>
      <c r="O3844" s="1" t="s">
        <v>4336</v>
      </c>
      <c r="P3844" s="1">
        <v>6129</v>
      </c>
      <c r="Q3844" s="123">
        <v>2065108</v>
      </c>
      <c r="S3844" s="123">
        <v>912711.60754777305</v>
      </c>
      <c r="T3844" s="123">
        <v>162081.6065408299</v>
      </c>
      <c r="W3844" s="1"/>
      <c r="Z3844" s="225" t="s">
        <v>9046</v>
      </c>
      <c r="AA3844" s="226">
        <v>44901</v>
      </c>
      <c r="AB3844" s="225" t="s">
        <v>4202</v>
      </c>
      <c r="AC3844" s="225" t="s">
        <v>4220</v>
      </c>
      <c r="AD3844" s="225" t="s">
        <v>4343</v>
      </c>
      <c r="AE3844">
        <v>7895</v>
      </c>
      <c r="AF3844">
        <v>1952873</v>
      </c>
      <c r="AG3844">
        <v>1811558.4140119408</v>
      </c>
      <c r="AH3844">
        <v>532088.91362548235</v>
      </c>
      <c r="AI3844">
        <v>35196</v>
      </c>
      <c r="AJ3844" s="225" t="s">
        <v>4232</v>
      </c>
      <c r="AK3844">
        <v>1917677</v>
      </c>
      <c r="AL3844">
        <v>673403.49961354153</v>
      </c>
      <c r="AM3844" t="s">
        <v>16698</v>
      </c>
    </row>
    <row r="3845" spans="1:39" x14ac:dyDescent="0.35">
      <c r="A3845" s="1"/>
      <c r="B3845" s="1"/>
      <c r="C3845" s="1"/>
      <c r="D3845" s="1"/>
      <c r="E3845" s="1" t="s">
        <v>7063</v>
      </c>
      <c r="F3845" s="2">
        <v>44781</v>
      </c>
      <c r="G3845" s="3">
        <v>20830</v>
      </c>
      <c r="H3845" s="1"/>
      <c r="I3845" s="1"/>
      <c r="J3845" s="1" t="s">
        <v>8084</v>
      </c>
      <c r="K3845" s="2">
        <v>45252</v>
      </c>
      <c r="L3845" s="1" t="s">
        <v>4205</v>
      </c>
      <c r="M3845" s="122"/>
      <c r="N3845" s="1" t="s">
        <v>4203</v>
      </c>
      <c r="O3845" s="1" t="s">
        <v>4290</v>
      </c>
      <c r="P3845" s="1">
        <v>6945</v>
      </c>
      <c r="Q3845" s="123">
        <v>1924993</v>
      </c>
      <c r="S3845" s="123">
        <v>362206.19550859742</v>
      </c>
      <c r="T3845" s="123">
        <v>4826.4260123241102</v>
      </c>
      <c r="W3845" s="1"/>
      <c r="Z3845" s="225" t="s">
        <v>9047</v>
      </c>
      <c r="AA3845" s="226">
        <v>43940</v>
      </c>
      <c r="AB3845" s="225" t="s">
        <v>4198</v>
      </c>
      <c r="AC3845" s="225" t="s">
        <v>4220</v>
      </c>
      <c r="AD3845" s="225" t="s">
        <v>4215</v>
      </c>
      <c r="AE3845">
        <v>8390</v>
      </c>
      <c r="AF3845">
        <v>961882</v>
      </c>
      <c r="AG3845">
        <v>322774.40302546113</v>
      </c>
      <c r="AH3845">
        <v>9959.3014563331781</v>
      </c>
      <c r="AI3845">
        <v>0</v>
      </c>
      <c r="AJ3845" s="225" t="s">
        <v>4199</v>
      </c>
      <c r="AK3845">
        <v>961882</v>
      </c>
      <c r="AL3845">
        <v>649066.89843087201</v>
      </c>
      <c r="AM3845" t="s">
        <v>16698</v>
      </c>
    </row>
    <row r="3846" spans="1:39" x14ac:dyDescent="0.35">
      <c r="A3846" s="1"/>
      <c r="B3846" s="1"/>
      <c r="C3846" s="1"/>
      <c r="D3846" s="1"/>
      <c r="E3846" s="1" t="s">
        <v>9637</v>
      </c>
      <c r="F3846" s="2">
        <v>44058</v>
      </c>
      <c r="G3846" s="3">
        <v>24197</v>
      </c>
      <c r="H3846" s="1"/>
      <c r="I3846" s="1"/>
      <c r="J3846" s="1" t="s">
        <v>9638</v>
      </c>
      <c r="K3846" s="2">
        <v>44960</v>
      </c>
      <c r="L3846" s="1" t="s">
        <v>4205</v>
      </c>
      <c r="M3846" s="122"/>
      <c r="N3846" s="1" t="s">
        <v>4220</v>
      </c>
      <c r="O3846" s="1" t="s">
        <v>4356</v>
      </c>
      <c r="P3846" s="1">
        <v>7510</v>
      </c>
      <c r="Q3846" s="123">
        <v>1739491</v>
      </c>
      <c r="S3846" s="123">
        <v>1645229.4379248642</v>
      </c>
      <c r="T3846" s="123">
        <v>5940.4525183938131</v>
      </c>
      <c r="W3846" s="1"/>
      <c r="Z3846" s="225" t="s">
        <v>9048</v>
      </c>
      <c r="AA3846" s="226">
        <v>44822</v>
      </c>
      <c r="AB3846" s="225" t="s">
        <v>4225</v>
      </c>
      <c r="AC3846" s="225" t="s">
        <v>4208</v>
      </c>
      <c r="AD3846" s="225" t="s">
        <v>4245</v>
      </c>
      <c r="AE3846">
        <v>8885</v>
      </c>
      <c r="AF3846">
        <v>1406948</v>
      </c>
      <c r="AG3846">
        <v>1379122.0157591728</v>
      </c>
      <c r="AH3846">
        <v>68548.957783994279</v>
      </c>
      <c r="AI3846">
        <v>54223</v>
      </c>
      <c r="AJ3846" s="225" t="s">
        <v>4217</v>
      </c>
      <c r="AK3846">
        <v>1352725</v>
      </c>
      <c r="AL3846">
        <v>96374.94202482143</v>
      </c>
      <c r="AM3846" t="s">
        <v>16698</v>
      </c>
    </row>
    <row r="3847" spans="1:39" x14ac:dyDescent="0.35">
      <c r="A3847" s="1"/>
      <c r="B3847" s="1"/>
      <c r="C3847" s="1"/>
      <c r="D3847" s="1"/>
      <c r="E3847" s="1" t="s">
        <v>9622</v>
      </c>
      <c r="F3847" s="2">
        <v>45114</v>
      </c>
      <c r="G3847" s="3">
        <v>49730</v>
      </c>
      <c r="H3847" s="1"/>
      <c r="I3847" s="1"/>
      <c r="J3847" s="1" t="s">
        <v>7157</v>
      </c>
      <c r="K3847" s="2">
        <v>45267</v>
      </c>
      <c r="L3847" s="1" t="s">
        <v>4205</v>
      </c>
      <c r="M3847" s="122"/>
      <c r="N3847" s="1" t="s">
        <v>4208</v>
      </c>
      <c r="O3847" s="1" t="s">
        <v>4328</v>
      </c>
      <c r="P3847" s="1">
        <v>7325</v>
      </c>
      <c r="Q3847" s="123">
        <v>784316</v>
      </c>
      <c r="S3847" s="123">
        <v>13722.131275257436</v>
      </c>
      <c r="T3847" s="123">
        <v>114098.49502526481</v>
      </c>
      <c r="W3847" s="1"/>
      <c r="Z3847" s="225" t="s">
        <v>9050</v>
      </c>
      <c r="AA3847" s="226">
        <v>44719</v>
      </c>
      <c r="AB3847" s="225" t="s">
        <v>4225</v>
      </c>
      <c r="AC3847" s="225" t="s">
        <v>4203</v>
      </c>
      <c r="AD3847" s="225" t="s">
        <v>4336</v>
      </c>
      <c r="AE3847">
        <v>8206</v>
      </c>
      <c r="AF3847">
        <v>804713</v>
      </c>
      <c r="AG3847">
        <v>403055.90288933244</v>
      </c>
      <c r="AH3847">
        <v>16719.192845680645</v>
      </c>
      <c r="AI3847">
        <v>0</v>
      </c>
      <c r="AJ3847" s="225" t="s">
        <v>4217</v>
      </c>
      <c r="AK3847">
        <v>804713</v>
      </c>
      <c r="AL3847">
        <v>418376.28995634819</v>
      </c>
      <c r="AM3847" t="s">
        <v>16698</v>
      </c>
    </row>
    <row r="3848" spans="1:39" x14ac:dyDescent="0.35">
      <c r="A3848" s="1"/>
      <c r="B3848" s="1"/>
      <c r="C3848" s="1"/>
      <c r="D3848" s="1"/>
      <c r="E3848" s="1" t="s">
        <v>9639</v>
      </c>
      <c r="F3848" s="2">
        <v>44200</v>
      </c>
      <c r="G3848" s="3">
        <v>58180</v>
      </c>
      <c r="H3848" s="1"/>
      <c r="I3848" s="1"/>
      <c r="J3848" s="1" t="s">
        <v>8512</v>
      </c>
      <c r="K3848" s="2">
        <v>43883</v>
      </c>
      <c r="L3848" s="1" t="s">
        <v>4205</v>
      </c>
      <c r="M3848" s="122"/>
      <c r="N3848" s="1" t="s">
        <v>4203</v>
      </c>
      <c r="O3848" s="1" t="s">
        <v>4456</v>
      </c>
      <c r="P3848" s="1">
        <v>9145</v>
      </c>
      <c r="Q3848" s="123">
        <v>1988506</v>
      </c>
      <c r="S3848" s="123">
        <v>1092986.0290051154</v>
      </c>
      <c r="T3848" s="123">
        <v>619851.56386943895</v>
      </c>
      <c r="W3848" s="1"/>
      <c r="Z3848" s="225" t="s">
        <v>9051</v>
      </c>
      <c r="AA3848" s="226">
        <v>44991</v>
      </c>
      <c r="AB3848" s="225" t="s">
        <v>4202</v>
      </c>
      <c r="AC3848" s="225" t="s">
        <v>4203</v>
      </c>
      <c r="AD3848" s="225" t="s">
        <v>4419</v>
      </c>
      <c r="AE3848">
        <v>6433</v>
      </c>
      <c r="AF3848">
        <v>599427</v>
      </c>
      <c r="AG3848">
        <v>430067.63578030135</v>
      </c>
      <c r="AH3848">
        <v>151217.24688206954</v>
      </c>
      <c r="AI3848">
        <v>0</v>
      </c>
      <c r="AJ3848" s="225" t="s">
        <v>4232</v>
      </c>
      <c r="AK3848">
        <v>599427</v>
      </c>
      <c r="AL3848">
        <v>320576.61110176821</v>
      </c>
      <c r="AM3848" t="s">
        <v>16698</v>
      </c>
    </row>
    <row r="3849" spans="1:39" x14ac:dyDescent="0.35">
      <c r="A3849" s="1"/>
      <c r="B3849" s="1"/>
      <c r="C3849" s="1"/>
      <c r="D3849" s="1"/>
      <c r="E3849" s="1" t="s">
        <v>9640</v>
      </c>
      <c r="F3849" s="2">
        <v>44726</v>
      </c>
      <c r="G3849" s="3">
        <v>57177</v>
      </c>
      <c r="H3849" s="1"/>
      <c r="I3849" s="1"/>
      <c r="J3849" s="1" t="s">
        <v>4753</v>
      </c>
      <c r="K3849" s="2">
        <v>45111</v>
      </c>
      <c r="L3849" s="1" t="s">
        <v>4205</v>
      </c>
      <c r="M3849" s="122"/>
      <c r="N3849" s="1" t="s">
        <v>4208</v>
      </c>
      <c r="O3849" s="1" t="s">
        <v>4309</v>
      </c>
      <c r="P3849" s="1">
        <v>6609</v>
      </c>
      <c r="Q3849" s="123">
        <v>1572313</v>
      </c>
      <c r="S3849" s="123">
        <v>688452.62784453458</v>
      </c>
      <c r="T3849" s="123">
        <v>300005.91083994944</v>
      </c>
      <c r="W3849" s="1"/>
      <c r="Z3849" s="225" t="s">
        <v>9052</v>
      </c>
      <c r="AA3849" s="226">
        <v>44028</v>
      </c>
      <c r="AB3849" s="225" t="s">
        <v>4202</v>
      </c>
      <c r="AC3849" s="225" t="s">
        <v>4208</v>
      </c>
      <c r="AD3849" s="225" t="s">
        <v>4302</v>
      </c>
      <c r="AE3849">
        <v>8867</v>
      </c>
      <c r="AF3849">
        <v>2251918</v>
      </c>
      <c r="AG3849">
        <v>1455678.2567919912</v>
      </c>
      <c r="AH3849">
        <v>152269.63858428915</v>
      </c>
      <c r="AI3849">
        <v>12451</v>
      </c>
      <c r="AJ3849" s="225" t="s">
        <v>4232</v>
      </c>
      <c r="AK3849">
        <v>2239467</v>
      </c>
      <c r="AL3849">
        <v>948509.38179229794</v>
      </c>
      <c r="AM3849" t="s">
        <v>16698</v>
      </c>
    </row>
    <row r="3850" spans="1:39" x14ac:dyDescent="0.35">
      <c r="A3850" s="1"/>
      <c r="B3850" s="1"/>
      <c r="C3850" s="1"/>
      <c r="D3850" s="1"/>
      <c r="E3850" s="1" t="s">
        <v>7056</v>
      </c>
      <c r="F3850" s="2">
        <v>45142</v>
      </c>
      <c r="G3850" s="3">
        <v>54999</v>
      </c>
      <c r="H3850" s="1"/>
      <c r="I3850" s="1"/>
      <c r="J3850" s="1" t="s">
        <v>9641</v>
      </c>
      <c r="K3850" s="2">
        <v>45056</v>
      </c>
      <c r="L3850" s="1" t="s">
        <v>4236</v>
      </c>
      <c r="M3850" s="122"/>
      <c r="N3850" s="1" t="s">
        <v>4203</v>
      </c>
      <c r="O3850" s="1" t="s">
        <v>4277</v>
      </c>
      <c r="P3850" s="1">
        <v>6321</v>
      </c>
      <c r="Q3850" s="123">
        <v>2167052</v>
      </c>
      <c r="S3850" s="123">
        <v>1542243.5254523857</v>
      </c>
      <c r="T3850" s="123">
        <v>595514.92959655146</v>
      </c>
      <c r="W3850" s="1"/>
      <c r="Z3850" s="225" t="s">
        <v>9053</v>
      </c>
      <c r="AA3850" s="226">
        <v>44606</v>
      </c>
      <c r="AB3850" s="225" t="s">
        <v>4205</v>
      </c>
      <c r="AC3850" s="225" t="s">
        <v>4220</v>
      </c>
      <c r="AD3850" s="225" t="s">
        <v>4436</v>
      </c>
      <c r="AE3850">
        <v>7424</v>
      </c>
      <c r="AF3850">
        <v>2266452</v>
      </c>
      <c r="AG3850">
        <v>280564.39315935154</v>
      </c>
      <c r="AH3850">
        <v>86425.958383493838</v>
      </c>
      <c r="AI3850">
        <v>0</v>
      </c>
      <c r="AJ3850" s="225" t="s">
        <v>4199</v>
      </c>
      <c r="AK3850">
        <v>2266452</v>
      </c>
      <c r="AL3850">
        <v>2072313.5652241423</v>
      </c>
      <c r="AM3850" t="s">
        <v>16698</v>
      </c>
    </row>
    <row r="3851" spans="1:39" x14ac:dyDescent="0.35">
      <c r="A3851" s="1"/>
      <c r="B3851" s="1"/>
      <c r="C3851" s="1"/>
      <c r="D3851" s="1"/>
      <c r="E3851" s="1" t="s">
        <v>8785</v>
      </c>
      <c r="F3851" s="2">
        <v>45092</v>
      </c>
      <c r="G3851" s="3">
        <v>54971</v>
      </c>
      <c r="H3851" s="1"/>
      <c r="I3851" s="1"/>
      <c r="J3851" s="1" t="s">
        <v>5526</v>
      </c>
      <c r="K3851" s="2">
        <v>45125</v>
      </c>
      <c r="L3851" s="1" t="s">
        <v>4236</v>
      </c>
      <c r="M3851" s="122"/>
      <c r="N3851" s="1" t="s">
        <v>4203</v>
      </c>
      <c r="O3851" s="1" t="s">
        <v>4343</v>
      </c>
      <c r="P3851" s="1">
        <v>7955</v>
      </c>
      <c r="Q3851" s="123">
        <v>1589993</v>
      </c>
      <c r="S3851" s="123">
        <v>467075.5952198889</v>
      </c>
      <c r="T3851" s="123">
        <v>401021.02592806885</v>
      </c>
      <c r="W3851" s="1"/>
      <c r="Z3851" s="225" t="s">
        <v>9055</v>
      </c>
      <c r="AA3851" s="226">
        <v>44210</v>
      </c>
      <c r="AB3851" s="225" t="s">
        <v>4202</v>
      </c>
      <c r="AC3851" s="225" t="s">
        <v>4208</v>
      </c>
      <c r="AD3851" s="225" t="s">
        <v>4257</v>
      </c>
      <c r="AE3851">
        <v>5712</v>
      </c>
      <c r="AF3851">
        <v>2128920</v>
      </c>
      <c r="AG3851">
        <v>1519007.8949838607</v>
      </c>
      <c r="AH3851">
        <v>47285.623551955614</v>
      </c>
      <c r="AI3851">
        <v>0</v>
      </c>
      <c r="AJ3851" s="225" t="s">
        <v>4232</v>
      </c>
      <c r="AK3851">
        <v>2128920</v>
      </c>
      <c r="AL3851">
        <v>657197.7285680949</v>
      </c>
      <c r="AM3851" t="s">
        <v>16698</v>
      </c>
    </row>
    <row r="3852" spans="1:39" x14ac:dyDescent="0.35">
      <c r="A3852" s="1"/>
      <c r="B3852" s="1"/>
      <c r="C3852" s="1"/>
      <c r="D3852" s="1"/>
      <c r="E3852" s="1" t="s">
        <v>9319</v>
      </c>
      <c r="F3852" s="2">
        <v>44387</v>
      </c>
      <c r="G3852" s="3">
        <v>45446</v>
      </c>
      <c r="H3852" s="1"/>
      <c r="I3852" s="1"/>
      <c r="J3852" s="1" t="s">
        <v>6352</v>
      </c>
      <c r="K3852" s="2">
        <v>44948</v>
      </c>
      <c r="L3852" s="1" t="s">
        <v>4205</v>
      </c>
      <c r="M3852" s="122"/>
      <c r="N3852" s="1" t="s">
        <v>4220</v>
      </c>
      <c r="O3852" s="1" t="s">
        <v>4277</v>
      </c>
      <c r="P3852" s="1">
        <v>9112</v>
      </c>
      <c r="Q3852" s="123">
        <v>2413489</v>
      </c>
      <c r="S3852" s="123">
        <v>93254.243200328754</v>
      </c>
      <c r="T3852" s="123">
        <v>356523.29358151968</v>
      </c>
      <c r="W3852" s="1"/>
      <c r="Z3852" s="225" t="s">
        <v>9054</v>
      </c>
      <c r="AA3852" s="226">
        <v>45181</v>
      </c>
      <c r="AB3852" s="225" t="s">
        <v>4198</v>
      </c>
      <c r="AC3852" s="225" t="s">
        <v>4208</v>
      </c>
      <c r="AD3852" s="225" t="s">
        <v>4268</v>
      </c>
      <c r="AE3852">
        <v>9433</v>
      </c>
      <c r="AF3852">
        <v>1883540</v>
      </c>
      <c r="AG3852">
        <v>546609.091499364</v>
      </c>
      <c r="AH3852">
        <v>545420.10521006747</v>
      </c>
      <c r="AI3852">
        <v>39638</v>
      </c>
      <c r="AJ3852" s="225" t="s">
        <v>4199</v>
      </c>
      <c r="AK3852">
        <v>1843902</v>
      </c>
      <c r="AL3852">
        <v>1882351.0137107035</v>
      </c>
      <c r="AM3852" t="s">
        <v>16698</v>
      </c>
    </row>
    <row r="3853" spans="1:39" x14ac:dyDescent="0.35">
      <c r="A3853" s="1"/>
      <c r="B3853" s="1"/>
      <c r="C3853" s="1"/>
      <c r="D3853" s="1"/>
      <c r="E3853" s="1" t="s">
        <v>9642</v>
      </c>
      <c r="F3853" s="2">
        <v>45400</v>
      </c>
      <c r="G3853" s="3">
        <v>23575</v>
      </c>
      <c r="H3853" s="1"/>
      <c r="I3853" s="1"/>
      <c r="J3853" s="1" t="s">
        <v>9250</v>
      </c>
      <c r="K3853" s="2">
        <v>44778</v>
      </c>
      <c r="L3853" s="1" t="s">
        <v>4205</v>
      </c>
      <c r="M3853" s="122"/>
      <c r="N3853" s="1" t="s">
        <v>4220</v>
      </c>
      <c r="O3853" s="1" t="s">
        <v>4248</v>
      </c>
      <c r="P3853" s="1">
        <v>6028</v>
      </c>
      <c r="Q3853" s="123">
        <v>563980</v>
      </c>
      <c r="S3853" s="123">
        <v>549739.75934545405</v>
      </c>
      <c r="T3853" s="123">
        <v>134710.23599994413</v>
      </c>
      <c r="W3853" s="1"/>
      <c r="Z3853" s="225" t="s">
        <v>9056</v>
      </c>
      <c r="AA3853" s="226">
        <v>44624</v>
      </c>
      <c r="AB3853" s="225" t="s">
        <v>4210</v>
      </c>
      <c r="AC3853" s="225" t="s">
        <v>4208</v>
      </c>
      <c r="AD3853" s="225" t="s">
        <v>4343</v>
      </c>
      <c r="AE3853">
        <v>6954</v>
      </c>
      <c r="AF3853">
        <v>1107147</v>
      </c>
      <c r="AG3853">
        <v>122369.9624047165</v>
      </c>
      <c r="AH3853">
        <v>18197.39751050156</v>
      </c>
      <c r="AI3853">
        <v>0</v>
      </c>
      <c r="AJ3853" s="225" t="s">
        <v>4211</v>
      </c>
      <c r="AK3853">
        <v>1107147</v>
      </c>
      <c r="AL3853">
        <v>1002974.435105785</v>
      </c>
      <c r="AM3853" t="s">
        <v>16698</v>
      </c>
    </row>
    <row r="3854" spans="1:39" x14ac:dyDescent="0.35">
      <c r="A3854" s="1"/>
      <c r="B3854" s="1"/>
      <c r="C3854" s="1"/>
      <c r="D3854" s="1"/>
      <c r="E3854" s="1" t="s">
        <v>7821</v>
      </c>
      <c r="F3854" s="2">
        <v>44886</v>
      </c>
      <c r="G3854" s="3">
        <v>45585</v>
      </c>
      <c r="H3854" s="1"/>
      <c r="I3854" s="1"/>
      <c r="J3854" s="1" t="s">
        <v>5295</v>
      </c>
      <c r="K3854" s="2">
        <v>44810</v>
      </c>
      <c r="L3854" s="1" t="s">
        <v>4236</v>
      </c>
      <c r="M3854" s="122"/>
      <c r="N3854" s="1" t="s">
        <v>4203</v>
      </c>
      <c r="O3854" s="1" t="s">
        <v>4400</v>
      </c>
      <c r="P3854" s="1">
        <v>7619</v>
      </c>
      <c r="Q3854" s="123">
        <v>495728</v>
      </c>
      <c r="S3854" s="123">
        <v>231020.12569927445</v>
      </c>
      <c r="T3854" s="123">
        <v>142668.64348511971</v>
      </c>
      <c r="W3854" s="1"/>
      <c r="Z3854" s="225" t="s">
        <v>9057</v>
      </c>
      <c r="AA3854" s="226">
        <v>44608</v>
      </c>
      <c r="AB3854" s="225" t="s">
        <v>4225</v>
      </c>
      <c r="AC3854" s="225" t="s">
        <v>4208</v>
      </c>
      <c r="AD3854" s="225" t="s">
        <v>4293</v>
      </c>
      <c r="AE3854">
        <v>8741</v>
      </c>
      <c r="AF3854">
        <v>2259963</v>
      </c>
      <c r="AG3854">
        <v>1025412.990928852</v>
      </c>
      <c r="AH3854">
        <v>35080.40734096001</v>
      </c>
      <c r="AI3854">
        <v>0</v>
      </c>
      <c r="AJ3854" s="225" t="s">
        <v>4217</v>
      </c>
      <c r="AK3854">
        <v>2259963</v>
      </c>
      <c r="AL3854">
        <v>1269630.4164121081</v>
      </c>
      <c r="AM3854" t="s">
        <v>16698</v>
      </c>
    </row>
    <row r="3855" spans="1:39" x14ac:dyDescent="0.35">
      <c r="A3855" s="1"/>
      <c r="B3855" s="1"/>
      <c r="C3855" s="1"/>
      <c r="D3855" s="1"/>
      <c r="E3855" s="1" t="s">
        <v>9643</v>
      </c>
      <c r="F3855" s="2">
        <v>45106</v>
      </c>
      <c r="G3855" s="3">
        <v>23800</v>
      </c>
      <c r="H3855" s="1"/>
      <c r="I3855" s="1"/>
      <c r="J3855" s="1" t="s">
        <v>9644</v>
      </c>
      <c r="K3855" s="2">
        <v>45054</v>
      </c>
      <c r="L3855" s="1" t="s">
        <v>4205</v>
      </c>
      <c r="M3855" s="122"/>
      <c r="N3855" s="1" t="s">
        <v>4220</v>
      </c>
      <c r="O3855" s="1" t="s">
        <v>4494</v>
      </c>
      <c r="P3855" s="1">
        <v>5612</v>
      </c>
      <c r="Q3855" s="123">
        <v>2021001</v>
      </c>
      <c r="S3855" s="123">
        <v>991855.05889409641</v>
      </c>
      <c r="T3855" s="123">
        <v>187290.95115730504</v>
      </c>
      <c r="W3855" s="1"/>
      <c r="Z3855" s="225" t="s">
        <v>9059</v>
      </c>
      <c r="AA3855" s="226">
        <v>43911</v>
      </c>
      <c r="AB3855" s="225" t="s">
        <v>4202</v>
      </c>
      <c r="AC3855" s="225" t="s">
        <v>4220</v>
      </c>
      <c r="AD3855" s="225" t="s">
        <v>4287</v>
      </c>
      <c r="AE3855">
        <v>8162</v>
      </c>
      <c r="AF3855">
        <v>317099</v>
      </c>
      <c r="AG3855">
        <v>14254.184268228775</v>
      </c>
      <c r="AH3855">
        <v>43686.688328552875</v>
      </c>
      <c r="AI3855">
        <v>0</v>
      </c>
      <c r="AJ3855" s="225" t="s">
        <v>4232</v>
      </c>
      <c r="AK3855">
        <v>317099</v>
      </c>
      <c r="AL3855">
        <v>346531.50406032411</v>
      </c>
      <c r="AM3855" t="s">
        <v>16698</v>
      </c>
    </row>
    <row r="3856" spans="1:39" x14ac:dyDescent="0.35">
      <c r="A3856" s="1"/>
      <c r="B3856" s="1"/>
      <c r="C3856" s="1"/>
      <c r="D3856" s="1"/>
      <c r="E3856" s="1" t="s">
        <v>9645</v>
      </c>
      <c r="F3856" s="2">
        <v>45375</v>
      </c>
      <c r="G3856" s="3">
        <v>20512</v>
      </c>
      <c r="H3856" s="1"/>
      <c r="I3856" s="1"/>
      <c r="J3856" s="1" t="s">
        <v>9646</v>
      </c>
      <c r="K3856" s="2">
        <v>43919</v>
      </c>
      <c r="L3856" s="1" t="s">
        <v>4205</v>
      </c>
      <c r="M3856" s="122"/>
      <c r="N3856" s="1" t="s">
        <v>4208</v>
      </c>
      <c r="O3856" s="1" t="s">
        <v>4312</v>
      </c>
      <c r="P3856" s="1">
        <v>8068</v>
      </c>
      <c r="Q3856" s="123">
        <v>1736761</v>
      </c>
      <c r="S3856" s="123">
        <v>302422.22516827396</v>
      </c>
      <c r="T3856" s="123">
        <v>356605.83194427943</v>
      </c>
      <c r="W3856" s="1"/>
      <c r="Z3856" s="225" t="s">
        <v>9058</v>
      </c>
      <c r="AA3856" s="226">
        <v>44302</v>
      </c>
      <c r="AB3856" s="225" t="s">
        <v>4205</v>
      </c>
      <c r="AC3856" s="225" t="s">
        <v>4203</v>
      </c>
      <c r="AD3856" s="225" t="s">
        <v>4400</v>
      </c>
      <c r="AE3856">
        <v>6735</v>
      </c>
      <c r="AF3856">
        <v>2185876</v>
      </c>
      <c r="AG3856">
        <v>1473434.962181431</v>
      </c>
      <c r="AH3856">
        <v>514393.38902901841</v>
      </c>
      <c r="AI3856">
        <v>37350</v>
      </c>
      <c r="AJ3856" s="225" t="s">
        <v>4199</v>
      </c>
      <c r="AK3856">
        <v>2148526</v>
      </c>
      <c r="AL3856">
        <v>1226834.4268475873</v>
      </c>
      <c r="AM3856" t="s">
        <v>16698</v>
      </c>
    </row>
    <row r="3857" spans="1:39" x14ac:dyDescent="0.35">
      <c r="A3857" s="1"/>
      <c r="B3857" s="1"/>
      <c r="C3857" s="1"/>
      <c r="D3857" s="1"/>
      <c r="E3857" s="1" t="s">
        <v>7536</v>
      </c>
      <c r="F3857" s="2">
        <v>45136</v>
      </c>
      <c r="G3857" s="3">
        <v>24857</v>
      </c>
      <c r="H3857" s="1"/>
      <c r="I3857" s="1"/>
      <c r="J3857" s="1" t="s">
        <v>8471</v>
      </c>
      <c r="K3857" s="2">
        <v>44946</v>
      </c>
      <c r="L3857" s="1" t="s">
        <v>4225</v>
      </c>
      <c r="M3857" s="122"/>
      <c r="N3857" s="1" t="s">
        <v>4220</v>
      </c>
      <c r="O3857" s="1" t="s">
        <v>4254</v>
      </c>
      <c r="P3857" s="1">
        <v>5811</v>
      </c>
      <c r="Q3857" s="123">
        <v>1372326</v>
      </c>
      <c r="S3857" s="123">
        <v>874744.9106699276</v>
      </c>
      <c r="T3857" s="123">
        <v>259267.52850278025</v>
      </c>
      <c r="W3857" s="1"/>
      <c r="Z3857" s="225" t="s">
        <v>9060</v>
      </c>
      <c r="AA3857" s="226">
        <v>44317</v>
      </c>
      <c r="AB3857" s="225" t="s">
        <v>4198</v>
      </c>
      <c r="AC3857" s="225" t="s">
        <v>4208</v>
      </c>
      <c r="AD3857" s="225" t="s">
        <v>4248</v>
      </c>
      <c r="AE3857">
        <v>8949</v>
      </c>
      <c r="AF3857">
        <v>894064</v>
      </c>
      <c r="AG3857">
        <v>188583.24232708089</v>
      </c>
      <c r="AH3857">
        <v>64295.786139485375</v>
      </c>
      <c r="AI3857">
        <v>0</v>
      </c>
      <c r="AJ3857" s="225" t="s">
        <v>4199</v>
      </c>
      <c r="AK3857">
        <v>894064</v>
      </c>
      <c r="AL3857">
        <v>769776.5438124045</v>
      </c>
      <c r="AM3857" t="s">
        <v>16698</v>
      </c>
    </row>
    <row r="3858" spans="1:39" x14ac:dyDescent="0.35">
      <c r="A3858" s="1"/>
      <c r="B3858" s="1"/>
      <c r="C3858" s="1"/>
      <c r="D3858" s="1"/>
      <c r="E3858" s="1" t="s">
        <v>8294</v>
      </c>
      <c r="F3858" s="2">
        <v>44967</v>
      </c>
      <c r="G3858" s="3">
        <v>48363</v>
      </c>
      <c r="H3858" s="1"/>
      <c r="I3858" s="1"/>
      <c r="J3858" s="1" t="s">
        <v>5448</v>
      </c>
      <c r="K3858" s="2">
        <v>44855</v>
      </c>
      <c r="L3858" s="1" t="s">
        <v>4236</v>
      </c>
      <c r="M3858" s="122"/>
      <c r="N3858" s="1" t="s">
        <v>4203</v>
      </c>
      <c r="O3858" s="1" t="s">
        <v>4231</v>
      </c>
      <c r="P3858" s="1">
        <v>7682</v>
      </c>
      <c r="Q3858" s="123">
        <v>2223638</v>
      </c>
      <c r="S3858" s="123">
        <v>1183900.2634567856</v>
      </c>
      <c r="T3858" s="123">
        <v>627281.15004984185</v>
      </c>
      <c r="W3858" s="1"/>
      <c r="Z3858" s="225" t="s">
        <v>9061</v>
      </c>
      <c r="AA3858" s="226">
        <v>45228</v>
      </c>
      <c r="AB3858" s="225" t="s">
        <v>4205</v>
      </c>
      <c r="AC3858" s="225" t="s">
        <v>4203</v>
      </c>
      <c r="AD3858" s="225" t="s">
        <v>4328</v>
      </c>
      <c r="AE3858">
        <v>8338</v>
      </c>
      <c r="AF3858">
        <v>2315821</v>
      </c>
      <c r="AG3858">
        <v>434256.46709255612</v>
      </c>
      <c r="AH3858">
        <v>567899.72865559207</v>
      </c>
      <c r="AI3858">
        <v>0</v>
      </c>
      <c r="AJ3858" s="225" t="s">
        <v>4199</v>
      </c>
      <c r="AK3858">
        <v>2315821</v>
      </c>
      <c r="AL3858">
        <v>2449464.2615630357</v>
      </c>
      <c r="AM3858" t="s">
        <v>16698</v>
      </c>
    </row>
    <row r="3859" spans="1:39" x14ac:dyDescent="0.35">
      <c r="A3859" s="1"/>
      <c r="B3859" s="1"/>
      <c r="C3859" s="1"/>
      <c r="D3859" s="1"/>
      <c r="E3859" s="1" t="s">
        <v>9647</v>
      </c>
      <c r="F3859" s="2">
        <v>45068</v>
      </c>
      <c r="G3859" s="3">
        <v>23976</v>
      </c>
      <c r="H3859" s="1"/>
      <c r="I3859" s="1"/>
      <c r="J3859" s="1" t="s">
        <v>9648</v>
      </c>
      <c r="K3859" s="2">
        <v>44012</v>
      </c>
      <c r="L3859" s="1" t="s">
        <v>4205</v>
      </c>
      <c r="M3859" s="122"/>
      <c r="N3859" s="1" t="s">
        <v>4203</v>
      </c>
      <c r="O3859" s="1" t="s">
        <v>4328</v>
      </c>
      <c r="P3859" s="1">
        <v>8522</v>
      </c>
      <c r="Q3859" s="123">
        <v>1942385</v>
      </c>
      <c r="S3859" s="123">
        <v>1456038.6854824545</v>
      </c>
      <c r="T3859" s="123">
        <v>325940.43332255178</v>
      </c>
      <c r="W3859" s="1"/>
      <c r="Z3859" s="225" t="s">
        <v>9062</v>
      </c>
      <c r="AA3859" s="226">
        <v>45406</v>
      </c>
      <c r="AB3859" s="225" t="s">
        <v>4198</v>
      </c>
      <c r="AC3859" s="225" t="s">
        <v>4203</v>
      </c>
      <c r="AD3859" s="225" t="s">
        <v>4309</v>
      </c>
      <c r="AE3859">
        <v>5909</v>
      </c>
      <c r="AF3859">
        <v>1629982</v>
      </c>
      <c r="AG3859">
        <v>1069984.3020564981</v>
      </c>
      <c r="AH3859">
        <v>170820.42780112839</v>
      </c>
      <c r="AI3859">
        <v>18948</v>
      </c>
      <c r="AJ3859" s="225" t="s">
        <v>4199</v>
      </c>
      <c r="AK3859">
        <v>1611034</v>
      </c>
      <c r="AL3859">
        <v>730818.12574463023</v>
      </c>
      <c r="AM3859" t="s">
        <v>16698</v>
      </c>
    </row>
    <row r="3860" spans="1:39" x14ac:dyDescent="0.35">
      <c r="A3860" s="1"/>
      <c r="B3860" s="1"/>
      <c r="C3860" s="1"/>
      <c r="D3860" s="1"/>
      <c r="E3860" s="1" t="s">
        <v>9649</v>
      </c>
      <c r="F3860" s="2">
        <v>44498</v>
      </c>
      <c r="G3860" s="3">
        <v>31997</v>
      </c>
      <c r="H3860" s="1"/>
      <c r="I3860" s="1"/>
      <c r="J3860" s="1" t="s">
        <v>9650</v>
      </c>
      <c r="K3860" s="2">
        <v>44603</v>
      </c>
      <c r="L3860" s="1" t="s">
        <v>4236</v>
      </c>
      <c r="M3860" s="122"/>
      <c r="N3860" s="1" t="s">
        <v>4208</v>
      </c>
      <c r="O3860" s="1" t="s">
        <v>4302</v>
      </c>
      <c r="P3860" s="1">
        <v>8804</v>
      </c>
      <c r="Q3860" s="123">
        <v>1978715</v>
      </c>
      <c r="S3860" s="123">
        <v>1820825.3741391599</v>
      </c>
      <c r="T3860" s="123">
        <v>269551.33978151745</v>
      </c>
      <c r="W3860" s="1"/>
      <c r="Z3860" s="225" t="s">
        <v>9063</v>
      </c>
      <c r="AA3860" s="226">
        <v>44887</v>
      </c>
      <c r="AB3860" s="225" t="s">
        <v>4225</v>
      </c>
      <c r="AC3860" s="225" t="s">
        <v>4208</v>
      </c>
      <c r="AD3860" s="225" t="s">
        <v>4235</v>
      </c>
      <c r="AE3860">
        <v>5584</v>
      </c>
      <c r="AF3860">
        <v>2149772</v>
      </c>
      <c r="AG3860">
        <v>1563956.0438833623</v>
      </c>
      <c r="AH3860">
        <v>174076.94876412125</v>
      </c>
      <c r="AI3860">
        <v>0</v>
      </c>
      <c r="AJ3860" s="225" t="s">
        <v>4217</v>
      </c>
      <c r="AK3860">
        <v>2149772</v>
      </c>
      <c r="AL3860">
        <v>759892.90488075896</v>
      </c>
      <c r="AM3860" t="s">
        <v>16698</v>
      </c>
    </row>
    <row r="3861" spans="1:39" x14ac:dyDescent="0.35">
      <c r="A3861" s="1"/>
      <c r="B3861" s="1"/>
      <c r="C3861" s="1"/>
      <c r="D3861" s="1"/>
      <c r="E3861" s="1" t="s">
        <v>9651</v>
      </c>
      <c r="F3861" s="2">
        <v>44798</v>
      </c>
      <c r="G3861" s="3">
        <v>41979</v>
      </c>
      <c r="H3861" s="1"/>
      <c r="I3861" s="1"/>
      <c r="J3861" s="1" t="s">
        <v>9652</v>
      </c>
      <c r="K3861" s="2">
        <v>44855</v>
      </c>
      <c r="L3861" s="1" t="s">
        <v>4236</v>
      </c>
      <c r="M3861" s="122"/>
      <c r="N3861" s="1" t="s">
        <v>4220</v>
      </c>
      <c r="O3861" s="1" t="s">
        <v>4377</v>
      </c>
      <c r="P3861" s="1">
        <v>9490</v>
      </c>
      <c r="Q3861" s="123">
        <v>1832438</v>
      </c>
      <c r="S3861" s="123">
        <v>905921.48042230832</v>
      </c>
      <c r="T3861" s="123">
        <v>225074.42179687312</v>
      </c>
      <c r="W3861" s="1"/>
      <c r="Z3861" s="225" t="s">
        <v>9065</v>
      </c>
      <c r="AA3861" s="226">
        <v>45232</v>
      </c>
      <c r="AB3861" s="225" t="s">
        <v>4205</v>
      </c>
      <c r="AC3861" s="225" t="s">
        <v>4220</v>
      </c>
      <c r="AD3861" s="225" t="s">
        <v>4251</v>
      </c>
      <c r="AE3861">
        <v>7522</v>
      </c>
      <c r="AF3861">
        <v>2192561</v>
      </c>
      <c r="AG3861">
        <v>402012.66982892441</v>
      </c>
      <c r="AH3861">
        <v>615554.75049964094</v>
      </c>
      <c r="AI3861">
        <v>0</v>
      </c>
      <c r="AJ3861" s="225" t="s">
        <v>4199</v>
      </c>
      <c r="AK3861">
        <v>2192561</v>
      </c>
      <c r="AL3861">
        <v>2406103.0806707167</v>
      </c>
      <c r="AM3861" t="s">
        <v>16698</v>
      </c>
    </row>
    <row r="3862" spans="1:39" x14ac:dyDescent="0.35">
      <c r="A3862" s="1"/>
      <c r="B3862" s="1"/>
      <c r="C3862" s="1"/>
      <c r="D3862" s="1"/>
      <c r="E3862" s="1" t="s">
        <v>9653</v>
      </c>
      <c r="F3862" s="2">
        <v>44099</v>
      </c>
      <c r="G3862" s="3">
        <v>45408</v>
      </c>
      <c r="H3862" s="1"/>
      <c r="I3862" s="1"/>
      <c r="J3862" s="1" t="s">
        <v>5971</v>
      </c>
      <c r="K3862" s="2">
        <v>45045</v>
      </c>
      <c r="L3862" s="1" t="s">
        <v>4205</v>
      </c>
      <c r="M3862" s="122"/>
      <c r="N3862" s="1" t="s">
        <v>4203</v>
      </c>
      <c r="O3862" s="1" t="s">
        <v>4312</v>
      </c>
      <c r="P3862" s="1">
        <v>8681</v>
      </c>
      <c r="Q3862" s="123">
        <v>1976885</v>
      </c>
      <c r="S3862" s="123">
        <v>1213484.0185059677</v>
      </c>
      <c r="T3862" s="123">
        <v>344570.00705535192</v>
      </c>
      <c r="W3862" s="1"/>
      <c r="Z3862" s="225" t="s">
        <v>9067</v>
      </c>
      <c r="AA3862" s="226">
        <v>44508</v>
      </c>
      <c r="AB3862" s="225" t="s">
        <v>4205</v>
      </c>
      <c r="AC3862" s="225" t="s">
        <v>4203</v>
      </c>
      <c r="AD3862" s="225" t="s">
        <v>4328</v>
      </c>
      <c r="AE3862">
        <v>6196</v>
      </c>
      <c r="AF3862">
        <v>839715</v>
      </c>
      <c r="AG3862">
        <v>716305.65587361658</v>
      </c>
      <c r="AH3862">
        <v>148731.45948707376</v>
      </c>
      <c r="AI3862">
        <v>20182</v>
      </c>
      <c r="AJ3862" s="225" t="s">
        <v>4199</v>
      </c>
      <c r="AK3862">
        <v>819533</v>
      </c>
      <c r="AL3862">
        <v>272140.80361345719</v>
      </c>
      <c r="AM3862" t="s">
        <v>16698</v>
      </c>
    </row>
    <row r="3863" spans="1:39" x14ac:dyDescent="0.35">
      <c r="A3863" s="1"/>
      <c r="B3863" s="1"/>
      <c r="C3863" s="1"/>
      <c r="D3863" s="1"/>
      <c r="E3863" s="1" t="s">
        <v>9654</v>
      </c>
      <c r="F3863" s="2">
        <v>44519</v>
      </c>
      <c r="G3863" s="3">
        <v>54208</v>
      </c>
      <c r="H3863" s="1"/>
      <c r="I3863" s="1"/>
      <c r="J3863" s="1" t="s">
        <v>8944</v>
      </c>
      <c r="K3863" s="2">
        <v>43914</v>
      </c>
      <c r="L3863" s="1" t="s">
        <v>4236</v>
      </c>
      <c r="M3863" s="122"/>
      <c r="N3863" s="1" t="s">
        <v>4220</v>
      </c>
      <c r="O3863" s="1" t="s">
        <v>4277</v>
      </c>
      <c r="P3863" s="1">
        <v>8068</v>
      </c>
      <c r="Q3863" s="123">
        <v>1259900</v>
      </c>
      <c r="S3863" s="123">
        <v>75328.696630461738</v>
      </c>
      <c r="T3863" s="123">
        <v>367084.87645303266</v>
      </c>
      <c r="W3863" s="1"/>
      <c r="Z3863" s="225" t="s">
        <v>9068</v>
      </c>
      <c r="AA3863" s="226">
        <v>44186</v>
      </c>
      <c r="AB3863" s="225" t="s">
        <v>4210</v>
      </c>
      <c r="AC3863" s="225" t="s">
        <v>4203</v>
      </c>
      <c r="AD3863" s="225" t="s">
        <v>4474</v>
      </c>
      <c r="AE3863">
        <v>9186</v>
      </c>
      <c r="AF3863">
        <v>913766</v>
      </c>
      <c r="AG3863">
        <v>349257.91415800003</v>
      </c>
      <c r="AH3863">
        <v>182402.15855176558</v>
      </c>
      <c r="AI3863">
        <v>0</v>
      </c>
      <c r="AJ3863" s="225" t="s">
        <v>4211</v>
      </c>
      <c r="AK3863">
        <v>913766</v>
      </c>
      <c r="AL3863">
        <v>746910.24439376558</v>
      </c>
      <c r="AM3863" t="s">
        <v>16698</v>
      </c>
    </row>
    <row r="3864" spans="1:39" x14ac:dyDescent="0.35">
      <c r="A3864" s="1"/>
      <c r="B3864" s="1"/>
      <c r="C3864" s="1"/>
      <c r="D3864" s="1"/>
      <c r="E3864" s="1" t="s">
        <v>5069</v>
      </c>
      <c r="F3864" s="2">
        <v>44053</v>
      </c>
      <c r="G3864" s="3">
        <v>43470</v>
      </c>
      <c r="H3864" s="1"/>
      <c r="I3864" s="1"/>
      <c r="J3864" s="1" t="s">
        <v>4638</v>
      </c>
      <c r="K3864" s="2">
        <v>44064</v>
      </c>
      <c r="L3864" s="1" t="s">
        <v>4225</v>
      </c>
      <c r="M3864" s="122"/>
      <c r="N3864" s="1" t="s">
        <v>4203</v>
      </c>
      <c r="O3864" s="1" t="s">
        <v>4359</v>
      </c>
      <c r="P3864" s="1">
        <v>7160</v>
      </c>
      <c r="Q3864" s="123">
        <v>1938946</v>
      </c>
      <c r="S3864" s="123">
        <v>240834.29617471498</v>
      </c>
      <c r="T3864" s="123">
        <v>141563.14747150461</v>
      </c>
      <c r="W3864" s="1"/>
      <c r="Z3864" s="225" t="s">
        <v>9069</v>
      </c>
      <c r="AA3864" s="226">
        <v>44475</v>
      </c>
      <c r="AB3864" s="225" t="s">
        <v>4205</v>
      </c>
      <c r="AC3864" s="225" t="s">
        <v>4208</v>
      </c>
      <c r="AD3864" s="225" t="s">
        <v>4359</v>
      </c>
      <c r="AE3864">
        <v>6680</v>
      </c>
      <c r="AF3864">
        <v>1725242</v>
      </c>
      <c r="AG3864">
        <v>430352.67836077244</v>
      </c>
      <c r="AH3864">
        <v>283605.99234431755</v>
      </c>
      <c r="AI3864">
        <v>23033</v>
      </c>
      <c r="AJ3864" s="225" t="s">
        <v>4199</v>
      </c>
      <c r="AK3864">
        <v>1702209</v>
      </c>
      <c r="AL3864">
        <v>1578495.3139835452</v>
      </c>
      <c r="AM3864" t="s">
        <v>16698</v>
      </c>
    </row>
    <row r="3865" spans="1:39" x14ac:dyDescent="0.35">
      <c r="A3865" s="1"/>
      <c r="B3865" s="1"/>
      <c r="C3865" s="1"/>
      <c r="D3865" s="1"/>
      <c r="E3865" s="1" t="s">
        <v>8530</v>
      </c>
      <c r="F3865" s="2">
        <v>44899</v>
      </c>
      <c r="G3865" s="3">
        <v>32897</v>
      </c>
      <c r="H3865" s="1"/>
      <c r="I3865" s="1"/>
      <c r="J3865" s="1" t="s">
        <v>8928</v>
      </c>
      <c r="K3865" s="2">
        <v>44078</v>
      </c>
      <c r="L3865" s="1" t="s">
        <v>4225</v>
      </c>
      <c r="M3865" s="122"/>
      <c r="N3865" s="1" t="s">
        <v>4208</v>
      </c>
      <c r="O3865" s="1" t="s">
        <v>4328</v>
      </c>
      <c r="P3865" s="1">
        <v>7852</v>
      </c>
      <c r="Q3865" s="123">
        <v>399135</v>
      </c>
      <c r="S3865" s="123">
        <v>137731.94579355716</v>
      </c>
      <c r="T3865" s="123">
        <v>72519.679333538807</v>
      </c>
      <c r="W3865" s="1"/>
      <c r="Z3865" s="225" t="s">
        <v>9071</v>
      </c>
      <c r="AA3865" s="226">
        <v>43954</v>
      </c>
      <c r="AB3865" s="225" t="s">
        <v>4202</v>
      </c>
      <c r="AC3865" s="225" t="s">
        <v>4203</v>
      </c>
      <c r="AD3865" s="225" t="s">
        <v>4215</v>
      </c>
      <c r="AE3865">
        <v>8847</v>
      </c>
      <c r="AF3865">
        <v>2406138</v>
      </c>
      <c r="AG3865">
        <v>543835.95168725657</v>
      </c>
      <c r="AH3865">
        <v>300942.54996803362</v>
      </c>
      <c r="AI3865">
        <v>0</v>
      </c>
      <c r="AJ3865" s="225" t="s">
        <v>4232</v>
      </c>
      <c r="AK3865">
        <v>2406138</v>
      </c>
      <c r="AL3865">
        <v>2163244.5982807772</v>
      </c>
      <c r="AM3865" t="s">
        <v>16698</v>
      </c>
    </row>
    <row r="3866" spans="1:39" x14ac:dyDescent="0.35">
      <c r="A3866" s="1"/>
      <c r="B3866" s="1"/>
      <c r="C3866" s="1"/>
      <c r="D3866" s="1"/>
      <c r="E3866" s="1" t="s">
        <v>9655</v>
      </c>
      <c r="F3866" s="2">
        <v>44375</v>
      </c>
      <c r="G3866" s="3">
        <v>32844</v>
      </c>
      <c r="H3866" s="1"/>
      <c r="I3866" s="1"/>
      <c r="J3866" s="1" t="s">
        <v>9656</v>
      </c>
      <c r="K3866" s="2">
        <v>44138</v>
      </c>
      <c r="L3866" s="1" t="s">
        <v>4205</v>
      </c>
      <c r="M3866" s="122"/>
      <c r="N3866" s="1" t="s">
        <v>4220</v>
      </c>
      <c r="O3866" s="1" t="s">
        <v>4343</v>
      </c>
      <c r="P3866" s="1">
        <v>6811</v>
      </c>
      <c r="Q3866" s="123">
        <v>495121</v>
      </c>
      <c r="S3866" s="123">
        <v>405278.09858442406</v>
      </c>
      <c r="T3866" s="123">
        <v>69814.457207688465</v>
      </c>
      <c r="W3866" s="1"/>
      <c r="Z3866" s="225" t="s">
        <v>9073</v>
      </c>
      <c r="AA3866" s="226">
        <v>44749</v>
      </c>
      <c r="AB3866" s="225" t="s">
        <v>4205</v>
      </c>
      <c r="AC3866" s="225" t="s">
        <v>4220</v>
      </c>
      <c r="AD3866" s="225" t="s">
        <v>4204</v>
      </c>
      <c r="AE3866">
        <v>6968</v>
      </c>
      <c r="AF3866">
        <v>1853946</v>
      </c>
      <c r="AG3866">
        <v>308907.10552466736</v>
      </c>
      <c r="AH3866">
        <v>272563.79568849114</v>
      </c>
      <c r="AI3866">
        <v>0</v>
      </c>
      <c r="AJ3866" s="225" t="s">
        <v>4199</v>
      </c>
      <c r="AK3866">
        <v>1853946</v>
      </c>
      <c r="AL3866">
        <v>1817602.6901638238</v>
      </c>
      <c r="AM3866" t="s">
        <v>16698</v>
      </c>
    </row>
    <row r="3867" spans="1:39" x14ac:dyDescent="0.35">
      <c r="A3867" s="1"/>
      <c r="B3867" s="1"/>
      <c r="C3867" s="1"/>
      <c r="D3867" s="1"/>
      <c r="E3867" s="1" t="s">
        <v>9657</v>
      </c>
      <c r="F3867" s="2">
        <v>45301</v>
      </c>
      <c r="G3867" s="3">
        <v>54716</v>
      </c>
      <c r="H3867" s="1"/>
      <c r="I3867" s="1"/>
      <c r="J3867" s="1" t="s">
        <v>9658</v>
      </c>
      <c r="K3867" s="2">
        <v>44956</v>
      </c>
      <c r="L3867" s="1" t="s">
        <v>4236</v>
      </c>
      <c r="M3867" s="122"/>
      <c r="N3867" s="1" t="s">
        <v>4203</v>
      </c>
      <c r="O3867" s="1" t="s">
        <v>4257</v>
      </c>
      <c r="P3867" s="1">
        <v>8572</v>
      </c>
      <c r="Q3867" s="123">
        <v>1417141</v>
      </c>
      <c r="S3867" s="123">
        <v>198720.05423243946</v>
      </c>
      <c r="T3867" s="123">
        <v>285683.40391385439</v>
      </c>
      <c r="W3867" s="1"/>
      <c r="Z3867" s="225" t="s">
        <v>9075</v>
      </c>
      <c r="AA3867" s="226">
        <v>43841</v>
      </c>
      <c r="AB3867" s="225" t="s">
        <v>4225</v>
      </c>
      <c r="AC3867" s="225" t="s">
        <v>4220</v>
      </c>
      <c r="AD3867" s="225" t="s">
        <v>4262</v>
      </c>
      <c r="AE3867">
        <v>5708</v>
      </c>
      <c r="AF3867">
        <v>2083908</v>
      </c>
      <c r="AG3867">
        <v>550367.33117855724</v>
      </c>
      <c r="AH3867">
        <v>226047.99379767408</v>
      </c>
      <c r="AI3867">
        <v>0</v>
      </c>
      <c r="AJ3867" s="225" t="s">
        <v>4217</v>
      </c>
      <c r="AK3867">
        <v>2083908</v>
      </c>
      <c r="AL3867">
        <v>1759588.6626191169</v>
      </c>
      <c r="AM3867" t="s">
        <v>16698</v>
      </c>
    </row>
    <row r="3868" spans="1:39" x14ac:dyDescent="0.35">
      <c r="A3868" s="1"/>
      <c r="B3868" s="1"/>
      <c r="C3868" s="1"/>
      <c r="D3868" s="1"/>
      <c r="E3868" s="1" t="s">
        <v>9659</v>
      </c>
      <c r="F3868" s="2">
        <v>44219</v>
      </c>
      <c r="G3868" s="3">
        <v>15879</v>
      </c>
      <c r="H3868" s="1"/>
      <c r="I3868" s="1"/>
      <c r="J3868" s="1" t="s">
        <v>8722</v>
      </c>
      <c r="K3868" s="2">
        <v>45390</v>
      </c>
      <c r="L3868" s="1" t="s">
        <v>4205</v>
      </c>
      <c r="M3868" s="122"/>
      <c r="N3868" s="1" t="s">
        <v>4220</v>
      </c>
      <c r="O3868" s="1" t="s">
        <v>4494</v>
      </c>
      <c r="P3868" s="1">
        <v>7967</v>
      </c>
      <c r="Q3868" s="123">
        <v>408618</v>
      </c>
      <c r="S3868" s="123">
        <v>214536.80944360403</v>
      </c>
      <c r="T3868" s="123">
        <v>131885.91704402832</v>
      </c>
      <c r="W3868" s="1"/>
      <c r="Z3868" s="225" t="s">
        <v>9077</v>
      </c>
      <c r="AA3868" s="226">
        <v>44302</v>
      </c>
      <c r="AB3868" s="225" t="s">
        <v>4198</v>
      </c>
      <c r="AC3868" s="225" t="s">
        <v>4203</v>
      </c>
      <c r="AD3868" s="225" t="s">
        <v>4356</v>
      </c>
      <c r="AE3868">
        <v>7746</v>
      </c>
      <c r="AF3868">
        <v>856249</v>
      </c>
      <c r="AG3868">
        <v>818122.26026696514</v>
      </c>
      <c r="AH3868">
        <v>147309.2970959371</v>
      </c>
      <c r="AI3868">
        <v>45146</v>
      </c>
      <c r="AJ3868" s="225" t="s">
        <v>4199</v>
      </c>
      <c r="AK3868">
        <v>811103</v>
      </c>
      <c r="AL3868">
        <v>185436.03682897196</v>
      </c>
      <c r="AM3868" t="s">
        <v>16698</v>
      </c>
    </row>
    <row r="3869" spans="1:39" x14ac:dyDescent="0.35">
      <c r="A3869" s="1"/>
      <c r="B3869" s="1"/>
      <c r="C3869" s="1"/>
      <c r="D3869" s="1"/>
      <c r="E3869" s="1" t="s">
        <v>5545</v>
      </c>
      <c r="F3869" s="2">
        <v>45338</v>
      </c>
      <c r="G3869" s="3">
        <v>49439</v>
      </c>
      <c r="H3869" s="1"/>
      <c r="I3869" s="1"/>
      <c r="J3869" s="1" t="s">
        <v>5335</v>
      </c>
      <c r="K3869" s="2">
        <v>45327</v>
      </c>
      <c r="L3869" s="1" t="s">
        <v>4198</v>
      </c>
      <c r="M3869" s="122"/>
      <c r="N3869" s="1" t="s">
        <v>4203</v>
      </c>
      <c r="O3869" s="1" t="s">
        <v>4204</v>
      </c>
      <c r="P3869" s="1">
        <v>7940</v>
      </c>
      <c r="Q3869" s="123">
        <v>1542787</v>
      </c>
      <c r="S3869" s="123">
        <v>666778.56964456872</v>
      </c>
      <c r="T3869" s="123">
        <v>178728.68379983361</v>
      </c>
      <c r="W3869" s="1"/>
      <c r="Z3869" s="225" t="s">
        <v>9079</v>
      </c>
      <c r="AA3869" s="226">
        <v>44927</v>
      </c>
      <c r="AB3869" s="225" t="s">
        <v>4198</v>
      </c>
      <c r="AC3869" s="225" t="s">
        <v>4208</v>
      </c>
      <c r="AD3869" s="225" t="s">
        <v>4224</v>
      </c>
      <c r="AE3869">
        <v>5703</v>
      </c>
      <c r="AF3869">
        <v>660839</v>
      </c>
      <c r="AG3869">
        <v>317969.90373977611</v>
      </c>
      <c r="AH3869">
        <v>60797.436195687711</v>
      </c>
      <c r="AI3869">
        <v>41245</v>
      </c>
      <c r="AJ3869" s="225" t="s">
        <v>4199</v>
      </c>
      <c r="AK3869">
        <v>619594</v>
      </c>
      <c r="AL3869">
        <v>403666.53245591163</v>
      </c>
      <c r="AM3869" t="s">
        <v>16698</v>
      </c>
    </row>
    <row r="3870" spans="1:39" x14ac:dyDescent="0.35">
      <c r="A3870" s="1"/>
      <c r="B3870" s="1"/>
      <c r="C3870" s="1"/>
      <c r="D3870" s="1"/>
      <c r="E3870" s="1" t="s">
        <v>5321</v>
      </c>
      <c r="F3870" s="2">
        <v>45141</v>
      </c>
      <c r="G3870" s="3">
        <v>27639</v>
      </c>
      <c r="H3870" s="1"/>
      <c r="I3870" s="1"/>
      <c r="J3870" s="1" t="s">
        <v>8534</v>
      </c>
      <c r="K3870" s="2">
        <v>45392</v>
      </c>
      <c r="L3870" s="1" t="s">
        <v>4225</v>
      </c>
      <c r="M3870" s="122"/>
      <c r="N3870" s="1" t="s">
        <v>4203</v>
      </c>
      <c r="O3870" s="1" t="s">
        <v>4323</v>
      </c>
      <c r="P3870" s="1">
        <v>8041</v>
      </c>
      <c r="Q3870" s="123">
        <v>1944607</v>
      </c>
      <c r="S3870" s="123">
        <v>1469535.6702201602</v>
      </c>
      <c r="T3870" s="123">
        <v>157087.16818569662</v>
      </c>
      <c r="W3870" s="1"/>
      <c r="Z3870" s="225" t="s">
        <v>9078</v>
      </c>
      <c r="AA3870" s="226">
        <v>43865</v>
      </c>
      <c r="AB3870" s="225" t="s">
        <v>4236</v>
      </c>
      <c r="AC3870" s="225" t="s">
        <v>4203</v>
      </c>
      <c r="AD3870" s="225" t="s">
        <v>4271</v>
      </c>
      <c r="AE3870">
        <v>5664</v>
      </c>
      <c r="AF3870">
        <v>1302094</v>
      </c>
      <c r="AG3870">
        <v>302058.13586757501</v>
      </c>
      <c r="AH3870">
        <v>319460.93854017154</v>
      </c>
      <c r="AI3870">
        <v>13176</v>
      </c>
      <c r="AJ3870" s="225" t="s">
        <v>4232</v>
      </c>
      <c r="AK3870">
        <v>1288918</v>
      </c>
      <c r="AL3870">
        <v>1319496.8026725966</v>
      </c>
      <c r="AM3870" t="s">
        <v>16698</v>
      </c>
    </row>
    <row r="3871" spans="1:39" x14ac:dyDescent="0.35">
      <c r="A3871" s="1"/>
      <c r="B3871" s="1"/>
      <c r="C3871" s="1"/>
      <c r="D3871" s="1"/>
      <c r="E3871" s="1" t="s">
        <v>9660</v>
      </c>
      <c r="F3871" s="2">
        <v>44065</v>
      </c>
      <c r="G3871" s="3">
        <v>45103</v>
      </c>
      <c r="H3871" s="1"/>
      <c r="I3871" s="1"/>
      <c r="J3871" s="1" t="s">
        <v>9661</v>
      </c>
      <c r="K3871" s="2">
        <v>43907</v>
      </c>
      <c r="L3871" s="1" t="s">
        <v>4198</v>
      </c>
      <c r="M3871" s="122"/>
      <c r="N3871" s="1" t="s">
        <v>4203</v>
      </c>
      <c r="O3871" s="1" t="s">
        <v>4377</v>
      </c>
      <c r="P3871" s="1">
        <v>9259</v>
      </c>
      <c r="Q3871" s="123">
        <v>315966</v>
      </c>
      <c r="S3871" s="123">
        <v>92927.297725854267</v>
      </c>
      <c r="T3871" s="123">
        <v>64826.453192676396</v>
      </c>
      <c r="W3871" s="1"/>
      <c r="Z3871" s="225" t="s">
        <v>9080</v>
      </c>
      <c r="AA3871" s="226">
        <v>44341</v>
      </c>
      <c r="AB3871" s="225" t="s">
        <v>4198</v>
      </c>
      <c r="AC3871" s="225" t="s">
        <v>4208</v>
      </c>
      <c r="AD3871" s="225" t="s">
        <v>4224</v>
      </c>
      <c r="AE3871">
        <v>8787</v>
      </c>
      <c r="AF3871">
        <v>874792</v>
      </c>
      <c r="AG3871">
        <v>572992.62336110696</v>
      </c>
      <c r="AH3871">
        <v>261473.10275986118</v>
      </c>
      <c r="AI3871">
        <v>0</v>
      </c>
      <c r="AJ3871" s="225" t="s">
        <v>4199</v>
      </c>
      <c r="AK3871">
        <v>874792</v>
      </c>
      <c r="AL3871">
        <v>563272.47939875419</v>
      </c>
      <c r="AM3871" t="s">
        <v>16698</v>
      </c>
    </row>
    <row r="3872" spans="1:39" x14ac:dyDescent="0.35">
      <c r="A3872" s="1"/>
      <c r="B3872" s="1"/>
      <c r="C3872" s="1"/>
      <c r="D3872" s="1"/>
      <c r="E3872" s="1" t="s">
        <v>5387</v>
      </c>
      <c r="F3872" s="2">
        <v>45308</v>
      </c>
      <c r="G3872" s="3">
        <v>43248</v>
      </c>
      <c r="H3872" s="1"/>
      <c r="I3872" s="1"/>
      <c r="J3872" s="1" t="s">
        <v>7713</v>
      </c>
      <c r="K3872" s="2">
        <v>44442</v>
      </c>
      <c r="L3872" s="1" t="s">
        <v>4205</v>
      </c>
      <c r="M3872" s="122"/>
      <c r="N3872" s="1" t="s">
        <v>4208</v>
      </c>
      <c r="O3872" s="1" t="s">
        <v>4474</v>
      </c>
      <c r="P3872" s="1">
        <v>7123</v>
      </c>
      <c r="Q3872" s="123">
        <v>1872957</v>
      </c>
      <c r="S3872" s="123">
        <v>1390845.7099963364</v>
      </c>
      <c r="T3872" s="123">
        <v>414993.55397669628</v>
      </c>
      <c r="W3872" s="1"/>
      <c r="Z3872" s="225" t="s">
        <v>9081</v>
      </c>
      <c r="AA3872" s="226">
        <v>44079</v>
      </c>
      <c r="AB3872" s="225" t="s">
        <v>4225</v>
      </c>
      <c r="AC3872" s="225" t="s">
        <v>4208</v>
      </c>
      <c r="AD3872" s="225" t="s">
        <v>4262</v>
      </c>
      <c r="AE3872">
        <v>6887</v>
      </c>
      <c r="AF3872">
        <v>2138644</v>
      </c>
      <c r="AG3872">
        <v>142279.00028313557</v>
      </c>
      <c r="AH3872">
        <v>582133.65523391031</v>
      </c>
      <c r="AI3872">
        <v>16027</v>
      </c>
      <c r="AJ3872" s="225" t="s">
        <v>4217</v>
      </c>
      <c r="AK3872">
        <v>2122617</v>
      </c>
      <c r="AL3872">
        <v>2578498.6549507747</v>
      </c>
      <c r="AM3872" t="s">
        <v>16698</v>
      </c>
    </row>
    <row r="3873" spans="1:39" x14ac:dyDescent="0.35">
      <c r="A3873" s="1"/>
      <c r="B3873" s="1"/>
      <c r="C3873" s="1"/>
      <c r="D3873" s="1"/>
      <c r="E3873" s="1" t="s">
        <v>9207</v>
      </c>
      <c r="F3873" s="2">
        <v>44113</v>
      </c>
      <c r="G3873" s="3">
        <v>19236</v>
      </c>
      <c r="H3873" s="1"/>
      <c r="I3873" s="1"/>
      <c r="J3873" s="1" t="s">
        <v>4816</v>
      </c>
      <c r="K3873" s="2">
        <v>44029</v>
      </c>
      <c r="L3873" s="1" t="s">
        <v>4205</v>
      </c>
      <c r="M3873" s="122"/>
      <c r="N3873" s="1" t="s">
        <v>4203</v>
      </c>
      <c r="O3873" s="1" t="s">
        <v>4419</v>
      </c>
      <c r="P3873" s="1">
        <v>6283</v>
      </c>
      <c r="Q3873" s="123">
        <v>1083219</v>
      </c>
      <c r="S3873" s="123">
        <v>639768.81434635329</v>
      </c>
      <c r="T3873" s="123">
        <v>151115.45540723341</v>
      </c>
      <c r="W3873" s="1"/>
      <c r="Z3873" s="225" t="s">
        <v>9082</v>
      </c>
      <c r="AA3873" s="226">
        <v>45007</v>
      </c>
      <c r="AB3873" s="225" t="s">
        <v>4205</v>
      </c>
      <c r="AC3873" s="225" t="s">
        <v>4208</v>
      </c>
      <c r="AD3873" s="225" t="s">
        <v>4419</v>
      </c>
      <c r="AE3873">
        <v>8140</v>
      </c>
      <c r="AF3873">
        <v>1497043</v>
      </c>
      <c r="AG3873">
        <v>772670.35457747325</v>
      </c>
      <c r="AH3873">
        <v>466162.4432346453</v>
      </c>
      <c r="AI3873">
        <v>0</v>
      </c>
      <c r="AJ3873" s="225" t="s">
        <v>4199</v>
      </c>
      <c r="AK3873">
        <v>1497043</v>
      </c>
      <c r="AL3873">
        <v>1190535.0886571719</v>
      </c>
      <c r="AM3873" t="s">
        <v>16698</v>
      </c>
    </row>
    <row r="3874" spans="1:39" x14ac:dyDescent="0.35">
      <c r="A3874" s="1"/>
      <c r="B3874" s="1"/>
      <c r="C3874" s="1"/>
      <c r="D3874" s="1"/>
      <c r="E3874" s="1" t="s">
        <v>9662</v>
      </c>
      <c r="F3874" s="2">
        <v>44749</v>
      </c>
      <c r="G3874" s="3">
        <v>25675</v>
      </c>
      <c r="H3874" s="1"/>
      <c r="I3874" s="1"/>
      <c r="J3874" s="1" t="s">
        <v>9663</v>
      </c>
      <c r="K3874" s="2">
        <v>44042</v>
      </c>
      <c r="L3874" s="1" t="s">
        <v>4205</v>
      </c>
      <c r="M3874" s="122"/>
      <c r="N3874" s="1" t="s">
        <v>4208</v>
      </c>
      <c r="O3874" s="1" t="s">
        <v>4204</v>
      </c>
      <c r="P3874" s="1">
        <v>7531</v>
      </c>
      <c r="Q3874" s="123">
        <v>406490</v>
      </c>
      <c r="S3874" s="123">
        <v>337600.15577463806</v>
      </c>
      <c r="T3874" s="123">
        <v>26701.381874579933</v>
      </c>
      <c r="W3874" s="1"/>
      <c r="Z3874" s="225" t="s">
        <v>9085</v>
      </c>
      <c r="AA3874" s="226">
        <v>45081</v>
      </c>
      <c r="AB3874" s="225" t="s">
        <v>4210</v>
      </c>
      <c r="AC3874" s="225" t="s">
        <v>4220</v>
      </c>
      <c r="AD3874" s="225" t="s">
        <v>4419</v>
      </c>
      <c r="AE3874">
        <v>7233</v>
      </c>
      <c r="AF3874">
        <v>880530</v>
      </c>
      <c r="AG3874">
        <v>85723.966514681772</v>
      </c>
      <c r="AH3874">
        <v>177690.35397383824</v>
      </c>
      <c r="AI3874">
        <v>0</v>
      </c>
      <c r="AJ3874" s="225" t="s">
        <v>4211</v>
      </c>
      <c r="AK3874">
        <v>880530</v>
      </c>
      <c r="AL3874">
        <v>972496.38745915645</v>
      </c>
      <c r="AM3874" t="s">
        <v>16698</v>
      </c>
    </row>
    <row r="3875" spans="1:39" x14ac:dyDescent="0.35">
      <c r="A3875" s="1"/>
      <c r="B3875" s="1"/>
      <c r="C3875" s="1"/>
      <c r="D3875" s="1"/>
      <c r="E3875" s="1" t="s">
        <v>9583</v>
      </c>
      <c r="F3875" s="2">
        <v>44711</v>
      </c>
      <c r="G3875" s="3">
        <v>14551</v>
      </c>
      <c r="H3875" s="1"/>
      <c r="I3875" s="1"/>
      <c r="J3875" s="1" t="s">
        <v>7302</v>
      </c>
      <c r="K3875" s="2">
        <v>43910</v>
      </c>
      <c r="L3875" s="1" t="s">
        <v>4225</v>
      </c>
      <c r="M3875" s="122"/>
      <c r="N3875" s="1" t="s">
        <v>4203</v>
      </c>
      <c r="O3875" s="1" t="s">
        <v>4268</v>
      </c>
      <c r="P3875" s="1">
        <v>7690</v>
      </c>
      <c r="Q3875" s="123">
        <v>1220822</v>
      </c>
      <c r="S3875" s="123">
        <v>583766.71984753094</v>
      </c>
      <c r="T3875" s="123">
        <v>266457.81874366011</v>
      </c>
      <c r="W3875" s="1"/>
      <c r="Z3875" s="225" t="s">
        <v>9084</v>
      </c>
      <c r="AA3875" s="226">
        <v>45209</v>
      </c>
      <c r="AB3875" s="225" t="s">
        <v>4225</v>
      </c>
      <c r="AC3875" s="225" t="s">
        <v>4203</v>
      </c>
      <c r="AD3875" s="225" t="s">
        <v>4221</v>
      </c>
      <c r="AE3875">
        <v>6412</v>
      </c>
      <c r="AF3875">
        <v>584876</v>
      </c>
      <c r="AG3875">
        <v>221931.82164385109</v>
      </c>
      <c r="AH3875">
        <v>29765.044217849896</v>
      </c>
      <c r="AI3875">
        <v>14297</v>
      </c>
      <c r="AJ3875" s="225" t="s">
        <v>4217</v>
      </c>
      <c r="AK3875">
        <v>570579</v>
      </c>
      <c r="AL3875">
        <v>392709.22257399879</v>
      </c>
      <c r="AM3875" t="s">
        <v>16698</v>
      </c>
    </row>
    <row r="3876" spans="1:39" x14ac:dyDescent="0.35">
      <c r="A3876" s="1"/>
      <c r="B3876" s="1"/>
      <c r="C3876" s="1"/>
      <c r="D3876" s="1"/>
      <c r="E3876" s="1" t="s">
        <v>9475</v>
      </c>
      <c r="F3876" s="2">
        <v>44435</v>
      </c>
      <c r="G3876" s="3">
        <v>56122</v>
      </c>
      <c r="H3876" s="1"/>
      <c r="I3876" s="1"/>
      <c r="J3876" s="1" t="s">
        <v>9393</v>
      </c>
      <c r="K3876" s="2">
        <v>44481</v>
      </c>
      <c r="L3876" s="1" t="s">
        <v>4225</v>
      </c>
      <c r="M3876" s="122"/>
      <c r="N3876" s="1" t="s">
        <v>4203</v>
      </c>
      <c r="O3876" s="1" t="s">
        <v>4242</v>
      </c>
      <c r="P3876" s="1">
        <v>6926</v>
      </c>
      <c r="Q3876" s="123">
        <v>1649608</v>
      </c>
      <c r="S3876" s="123">
        <v>523439.77141835773</v>
      </c>
      <c r="T3876" s="123">
        <v>261827.08671255739</v>
      </c>
      <c r="W3876" s="1"/>
      <c r="Z3876" s="225" t="s">
        <v>9087</v>
      </c>
      <c r="AA3876" s="226">
        <v>44851</v>
      </c>
      <c r="AB3876" s="225" t="s">
        <v>4202</v>
      </c>
      <c r="AC3876" s="225" t="s">
        <v>4220</v>
      </c>
      <c r="AD3876" s="225" t="s">
        <v>4439</v>
      </c>
      <c r="AE3876">
        <v>7002</v>
      </c>
      <c r="AF3876">
        <v>1899441</v>
      </c>
      <c r="AG3876">
        <v>628816.82139385084</v>
      </c>
      <c r="AH3876">
        <v>602266.45546770538</v>
      </c>
      <c r="AI3876">
        <v>0</v>
      </c>
      <c r="AJ3876" s="225" t="s">
        <v>4232</v>
      </c>
      <c r="AK3876">
        <v>1899441</v>
      </c>
      <c r="AL3876">
        <v>1872890.6340738547</v>
      </c>
      <c r="AM3876" t="s">
        <v>16698</v>
      </c>
    </row>
    <row r="3877" spans="1:39" x14ac:dyDescent="0.35">
      <c r="A3877" s="1"/>
      <c r="B3877" s="1"/>
      <c r="C3877" s="1"/>
      <c r="D3877" s="1"/>
      <c r="E3877" s="1" t="s">
        <v>6522</v>
      </c>
      <c r="F3877" s="2">
        <v>44143</v>
      </c>
      <c r="G3877" s="3">
        <v>18238</v>
      </c>
      <c r="H3877" s="1"/>
      <c r="I3877" s="1"/>
      <c r="J3877" s="1" t="s">
        <v>6956</v>
      </c>
      <c r="K3877" s="2">
        <v>45220</v>
      </c>
      <c r="L3877" s="1" t="s">
        <v>4205</v>
      </c>
      <c r="M3877" s="122"/>
      <c r="N3877" s="1" t="s">
        <v>4208</v>
      </c>
      <c r="O3877" s="1" t="s">
        <v>4302</v>
      </c>
      <c r="P3877" s="1">
        <v>7831</v>
      </c>
      <c r="Q3877" s="123">
        <v>1472003</v>
      </c>
      <c r="S3877" s="123">
        <v>1353138.4998831134</v>
      </c>
      <c r="T3877" s="123">
        <v>169596.85070155098</v>
      </c>
      <c r="W3877" s="1"/>
      <c r="Z3877" s="225" t="s">
        <v>9091</v>
      </c>
      <c r="AA3877" s="226">
        <v>44439</v>
      </c>
      <c r="AB3877" s="225" t="s">
        <v>4210</v>
      </c>
      <c r="AC3877" s="225" t="s">
        <v>4220</v>
      </c>
      <c r="AD3877" s="225" t="s">
        <v>4377</v>
      </c>
      <c r="AE3877">
        <v>8655</v>
      </c>
      <c r="AF3877">
        <v>1473153</v>
      </c>
      <c r="AG3877">
        <v>806355.0052588582</v>
      </c>
      <c r="AH3877">
        <v>83561.566121409458</v>
      </c>
      <c r="AI3877">
        <v>33566</v>
      </c>
      <c r="AJ3877" s="225" t="s">
        <v>4211</v>
      </c>
      <c r="AK3877">
        <v>1439587</v>
      </c>
      <c r="AL3877">
        <v>750359.56086255121</v>
      </c>
      <c r="AM3877" t="s">
        <v>16698</v>
      </c>
    </row>
    <row r="3878" spans="1:39" x14ac:dyDescent="0.35">
      <c r="A3878" s="1"/>
      <c r="B3878" s="1"/>
      <c r="C3878" s="1"/>
      <c r="D3878" s="1"/>
      <c r="E3878" s="1" t="s">
        <v>9664</v>
      </c>
      <c r="F3878" s="2">
        <v>43972</v>
      </c>
      <c r="G3878" s="3">
        <v>12857</v>
      </c>
      <c r="H3878" s="1"/>
      <c r="I3878" s="1"/>
      <c r="J3878" s="1" t="s">
        <v>9665</v>
      </c>
      <c r="K3878" s="2">
        <v>44821</v>
      </c>
      <c r="L3878" s="1" t="s">
        <v>4236</v>
      </c>
      <c r="M3878" s="122"/>
      <c r="N3878" s="1" t="s">
        <v>4208</v>
      </c>
      <c r="O3878" s="1" t="s">
        <v>4494</v>
      </c>
      <c r="P3878" s="1">
        <v>8709</v>
      </c>
      <c r="Q3878" s="123">
        <v>1934866</v>
      </c>
      <c r="S3878" s="123">
        <v>1268587.3391409672</v>
      </c>
      <c r="T3878" s="123">
        <v>209490.4820761288</v>
      </c>
      <c r="W3878" s="1"/>
      <c r="Z3878" s="225" t="s">
        <v>9090</v>
      </c>
      <c r="AA3878" s="226">
        <v>43838</v>
      </c>
      <c r="AB3878" s="225" t="s">
        <v>4236</v>
      </c>
      <c r="AC3878" s="225" t="s">
        <v>4203</v>
      </c>
      <c r="AD3878" s="225" t="s">
        <v>4271</v>
      </c>
      <c r="AE3878">
        <v>8336</v>
      </c>
      <c r="AF3878">
        <v>2010980</v>
      </c>
      <c r="AG3878">
        <v>1766165.0999112143</v>
      </c>
      <c r="AH3878">
        <v>441347.71999039763</v>
      </c>
      <c r="AI3878">
        <v>44964</v>
      </c>
      <c r="AJ3878" s="225" t="s">
        <v>4232</v>
      </c>
      <c r="AK3878">
        <v>1966016</v>
      </c>
      <c r="AL3878">
        <v>686162.62007918325</v>
      </c>
      <c r="AM3878" t="s">
        <v>16698</v>
      </c>
    </row>
    <row r="3879" spans="1:39" x14ac:dyDescent="0.35">
      <c r="A3879" s="1"/>
      <c r="B3879" s="1"/>
      <c r="C3879" s="1"/>
      <c r="D3879" s="1"/>
      <c r="E3879" s="1" t="s">
        <v>9666</v>
      </c>
      <c r="F3879" s="2">
        <v>43950</v>
      </c>
      <c r="G3879" s="3">
        <v>23925</v>
      </c>
      <c r="H3879" s="1"/>
      <c r="I3879" s="1"/>
      <c r="J3879" s="1" t="s">
        <v>9664</v>
      </c>
      <c r="K3879" s="2">
        <v>44610</v>
      </c>
      <c r="L3879" s="1" t="s">
        <v>4225</v>
      </c>
      <c r="M3879" s="122"/>
      <c r="N3879" s="1" t="s">
        <v>4203</v>
      </c>
      <c r="O3879" s="1" t="s">
        <v>4268</v>
      </c>
      <c r="P3879" s="1">
        <v>6862</v>
      </c>
      <c r="Q3879" s="123">
        <v>2445443</v>
      </c>
      <c r="S3879" s="123">
        <v>938253.04301542579</v>
      </c>
      <c r="T3879" s="123">
        <v>423458.48013161839</v>
      </c>
      <c r="W3879" s="1"/>
      <c r="Z3879" s="225" t="s">
        <v>9093</v>
      </c>
      <c r="AA3879" s="226">
        <v>44608</v>
      </c>
      <c r="AB3879" s="225" t="s">
        <v>4202</v>
      </c>
      <c r="AC3879" s="225" t="s">
        <v>4220</v>
      </c>
      <c r="AD3879" s="225" t="s">
        <v>4215</v>
      </c>
      <c r="AE3879">
        <v>5740</v>
      </c>
      <c r="AF3879">
        <v>785556</v>
      </c>
      <c r="AG3879">
        <v>532747.92985034769</v>
      </c>
      <c r="AH3879">
        <v>132070.85277828673</v>
      </c>
      <c r="AI3879">
        <v>0</v>
      </c>
      <c r="AJ3879" s="225" t="s">
        <v>4232</v>
      </c>
      <c r="AK3879">
        <v>785556</v>
      </c>
      <c r="AL3879">
        <v>384878.92292793904</v>
      </c>
      <c r="AM3879" t="s">
        <v>16698</v>
      </c>
    </row>
    <row r="3880" spans="1:39" x14ac:dyDescent="0.35">
      <c r="A3880" s="1"/>
      <c r="B3880" s="1"/>
      <c r="C3880" s="1"/>
      <c r="D3880" s="1"/>
      <c r="E3880" s="1" t="s">
        <v>9667</v>
      </c>
      <c r="F3880" s="2">
        <v>44158</v>
      </c>
      <c r="G3880" s="3">
        <v>35983</v>
      </c>
      <c r="H3880" s="1"/>
      <c r="I3880" s="1"/>
      <c r="J3880" s="1" t="s">
        <v>9668</v>
      </c>
      <c r="K3880" s="2">
        <v>44588</v>
      </c>
      <c r="L3880" s="1" t="s">
        <v>4225</v>
      </c>
      <c r="M3880" s="122"/>
      <c r="N3880" s="1" t="s">
        <v>4220</v>
      </c>
      <c r="O3880" s="1" t="s">
        <v>4257</v>
      </c>
      <c r="P3880" s="1">
        <v>6306</v>
      </c>
      <c r="Q3880" s="123">
        <v>1678410</v>
      </c>
      <c r="S3880" s="123">
        <v>552790.01399280608</v>
      </c>
      <c r="T3880" s="123">
        <v>174323.66366988159</v>
      </c>
      <c r="W3880" s="1"/>
      <c r="Z3880" s="225" t="s">
        <v>9095</v>
      </c>
      <c r="AA3880" s="226">
        <v>44968</v>
      </c>
      <c r="AB3880" s="225" t="s">
        <v>4205</v>
      </c>
      <c r="AC3880" s="225" t="s">
        <v>4220</v>
      </c>
      <c r="AD3880" s="225" t="s">
        <v>4456</v>
      </c>
      <c r="AE3880">
        <v>5514</v>
      </c>
      <c r="AF3880">
        <v>1763784</v>
      </c>
      <c r="AG3880">
        <v>228559.24548270178</v>
      </c>
      <c r="AH3880">
        <v>381596.6437853736</v>
      </c>
      <c r="AI3880">
        <v>0</v>
      </c>
      <c r="AJ3880" s="225" t="s">
        <v>4199</v>
      </c>
      <c r="AK3880">
        <v>1763784</v>
      </c>
      <c r="AL3880">
        <v>1916821.3983026717</v>
      </c>
      <c r="AM3880" t="s">
        <v>16698</v>
      </c>
    </row>
    <row r="3881" spans="1:39" x14ac:dyDescent="0.35">
      <c r="A3881" s="1"/>
      <c r="B3881" s="1"/>
      <c r="C3881" s="1"/>
      <c r="D3881" s="1"/>
      <c r="E3881" s="1" t="s">
        <v>8268</v>
      </c>
      <c r="F3881" s="2">
        <v>44569</v>
      </c>
      <c r="G3881" s="3">
        <v>31268</v>
      </c>
      <c r="H3881" s="1"/>
      <c r="I3881" s="1"/>
      <c r="J3881" s="1" t="s">
        <v>9373</v>
      </c>
      <c r="K3881" s="2">
        <v>44416</v>
      </c>
      <c r="L3881" s="1" t="s">
        <v>4205</v>
      </c>
      <c r="M3881" s="122"/>
      <c r="N3881" s="1" t="s">
        <v>4203</v>
      </c>
      <c r="O3881" s="1" t="s">
        <v>4224</v>
      </c>
      <c r="P3881" s="1">
        <v>8457</v>
      </c>
      <c r="Q3881" s="123">
        <v>1860430</v>
      </c>
      <c r="S3881" s="123">
        <v>1781263.179980045</v>
      </c>
      <c r="T3881" s="123">
        <v>130293.91383035395</v>
      </c>
      <c r="W3881" s="1"/>
      <c r="Z3881" s="225" t="s">
        <v>9097</v>
      </c>
      <c r="AA3881" s="226">
        <v>44939</v>
      </c>
      <c r="AB3881" s="225" t="s">
        <v>4198</v>
      </c>
      <c r="AC3881" s="225" t="s">
        <v>4220</v>
      </c>
      <c r="AD3881" s="225" t="s">
        <v>4274</v>
      </c>
      <c r="AE3881">
        <v>8848</v>
      </c>
      <c r="AF3881">
        <v>1641191</v>
      </c>
      <c r="AG3881">
        <v>142633.26732703613</v>
      </c>
      <c r="AH3881">
        <v>69494.753606813349</v>
      </c>
      <c r="AI3881">
        <v>0</v>
      </c>
      <c r="AJ3881" s="225" t="s">
        <v>4199</v>
      </c>
      <c r="AK3881">
        <v>1641191</v>
      </c>
      <c r="AL3881">
        <v>1568052.486279777</v>
      </c>
      <c r="AM3881" t="s">
        <v>16698</v>
      </c>
    </row>
    <row r="3882" spans="1:39" x14ac:dyDescent="0.35">
      <c r="A3882" s="1"/>
      <c r="B3882" s="1"/>
      <c r="C3882" s="1"/>
      <c r="D3882" s="1"/>
      <c r="E3882" s="1" t="s">
        <v>9669</v>
      </c>
      <c r="F3882" s="2">
        <v>44643</v>
      </c>
      <c r="G3882" s="3">
        <v>58732</v>
      </c>
      <c r="H3882" s="1"/>
      <c r="I3882" s="1"/>
      <c r="J3882" s="1" t="s">
        <v>9670</v>
      </c>
      <c r="K3882" s="2">
        <v>45154</v>
      </c>
      <c r="L3882" s="1" t="s">
        <v>4225</v>
      </c>
      <c r="M3882" s="122"/>
      <c r="N3882" s="1" t="s">
        <v>4203</v>
      </c>
      <c r="O3882" s="1" t="s">
        <v>4302</v>
      </c>
      <c r="P3882" s="1">
        <v>5693</v>
      </c>
      <c r="Q3882" s="123">
        <v>442962</v>
      </c>
      <c r="S3882" s="123">
        <v>435926.32801731245</v>
      </c>
      <c r="T3882" s="123">
        <v>58598.402428691217</v>
      </c>
      <c r="W3882" s="1"/>
      <c r="Z3882" s="225" t="s">
        <v>9099</v>
      </c>
      <c r="AA3882" s="226">
        <v>44893</v>
      </c>
      <c r="AB3882" s="225" t="s">
        <v>4202</v>
      </c>
      <c r="AC3882" s="225" t="s">
        <v>4203</v>
      </c>
      <c r="AD3882" s="225" t="s">
        <v>4299</v>
      </c>
      <c r="AE3882">
        <v>8106</v>
      </c>
      <c r="AF3882">
        <v>552044</v>
      </c>
      <c r="AG3882">
        <v>356052.30813833536</v>
      </c>
      <c r="AH3882">
        <v>3658.4939448312512</v>
      </c>
      <c r="AI3882">
        <v>0</v>
      </c>
      <c r="AJ3882" s="225" t="s">
        <v>4232</v>
      </c>
      <c r="AK3882">
        <v>552044</v>
      </c>
      <c r="AL3882">
        <v>199650.18580649589</v>
      </c>
      <c r="AM3882" t="s">
        <v>16698</v>
      </c>
    </row>
    <row r="3883" spans="1:39" x14ac:dyDescent="0.35">
      <c r="A3883" s="1"/>
      <c r="B3883" s="1"/>
      <c r="C3883" s="1"/>
      <c r="D3883" s="1"/>
      <c r="E3883" s="1" t="s">
        <v>9529</v>
      </c>
      <c r="F3883" s="2">
        <v>44140</v>
      </c>
      <c r="G3883" s="3">
        <v>11963</v>
      </c>
      <c r="H3883" s="1"/>
      <c r="I3883" s="1"/>
      <c r="J3883" s="1" t="s">
        <v>9671</v>
      </c>
      <c r="K3883" s="2">
        <v>45189</v>
      </c>
      <c r="L3883" s="1" t="s">
        <v>4225</v>
      </c>
      <c r="M3883" s="122"/>
      <c r="N3883" s="1" t="s">
        <v>4203</v>
      </c>
      <c r="O3883" s="1" t="s">
        <v>4336</v>
      </c>
      <c r="P3883" s="1">
        <v>7353</v>
      </c>
      <c r="Q3883" s="123">
        <v>1711873</v>
      </c>
      <c r="S3883" s="123">
        <v>1303097.3371111623</v>
      </c>
      <c r="T3883" s="123">
        <v>548016.82792413735</v>
      </c>
      <c r="W3883" s="1"/>
      <c r="Z3883" s="225" t="s">
        <v>9100</v>
      </c>
      <c r="AA3883" s="226">
        <v>43912</v>
      </c>
      <c r="AB3883" s="225" t="s">
        <v>4210</v>
      </c>
      <c r="AC3883" s="225" t="s">
        <v>4203</v>
      </c>
      <c r="AD3883" s="225" t="s">
        <v>4265</v>
      </c>
      <c r="AE3883">
        <v>5892</v>
      </c>
      <c r="AF3883">
        <v>1512634</v>
      </c>
      <c r="AG3883">
        <v>178325.95078760837</v>
      </c>
      <c r="AH3883">
        <v>41066.196990541248</v>
      </c>
      <c r="AI3883">
        <v>49392</v>
      </c>
      <c r="AJ3883" s="225" t="s">
        <v>4211</v>
      </c>
      <c r="AK3883">
        <v>1463242</v>
      </c>
      <c r="AL3883">
        <v>1375374.2462029329</v>
      </c>
      <c r="AM3883" t="s">
        <v>16698</v>
      </c>
    </row>
    <row r="3884" spans="1:39" x14ac:dyDescent="0.35">
      <c r="A3884" s="1"/>
      <c r="B3884" s="1"/>
      <c r="C3884" s="1"/>
      <c r="D3884" s="1"/>
      <c r="E3884" s="1" t="s">
        <v>6974</v>
      </c>
      <c r="F3884" s="2">
        <v>45230</v>
      </c>
      <c r="G3884" s="3">
        <v>39924</v>
      </c>
      <c r="H3884" s="1"/>
      <c r="I3884" s="1"/>
      <c r="J3884" s="1" t="s">
        <v>6035</v>
      </c>
      <c r="K3884" s="2">
        <v>44976</v>
      </c>
      <c r="L3884" s="1" t="s">
        <v>4198</v>
      </c>
      <c r="M3884" s="122"/>
      <c r="N3884" s="1" t="s">
        <v>4220</v>
      </c>
      <c r="O3884" s="1" t="s">
        <v>4309</v>
      </c>
      <c r="P3884" s="1">
        <v>8574</v>
      </c>
      <c r="Q3884" s="123">
        <v>2267866</v>
      </c>
      <c r="S3884" s="123">
        <v>1880925.142959812</v>
      </c>
      <c r="T3884" s="123">
        <v>117760.14455243731</v>
      </c>
      <c r="W3884" s="1"/>
      <c r="Z3884" s="225" t="s">
        <v>9101</v>
      </c>
      <c r="AA3884" s="226">
        <v>44545</v>
      </c>
      <c r="AB3884" s="225" t="s">
        <v>4225</v>
      </c>
      <c r="AC3884" s="225" t="s">
        <v>4220</v>
      </c>
      <c r="AD3884" s="225" t="s">
        <v>4336</v>
      </c>
      <c r="AE3884">
        <v>5995</v>
      </c>
      <c r="AF3884">
        <v>1493045</v>
      </c>
      <c r="AG3884">
        <v>611426.50930389343</v>
      </c>
      <c r="AH3884">
        <v>221236.04245885511</v>
      </c>
      <c r="AI3884">
        <v>0</v>
      </c>
      <c r="AJ3884" s="225" t="s">
        <v>4217</v>
      </c>
      <c r="AK3884">
        <v>1493045</v>
      </c>
      <c r="AL3884">
        <v>1102854.5331549617</v>
      </c>
      <c r="AM3884" t="s">
        <v>16698</v>
      </c>
    </row>
    <row r="3885" spans="1:39" x14ac:dyDescent="0.35">
      <c r="A3885" s="1"/>
      <c r="B3885" s="1"/>
      <c r="C3885" s="1"/>
      <c r="D3885" s="1"/>
      <c r="E3885" s="1" t="s">
        <v>9672</v>
      </c>
      <c r="F3885" s="2">
        <v>44080</v>
      </c>
      <c r="G3885" s="3">
        <v>43801</v>
      </c>
      <c r="H3885" s="1"/>
      <c r="I3885" s="1"/>
      <c r="J3885" s="1" t="s">
        <v>6065</v>
      </c>
      <c r="K3885" s="2">
        <v>44477</v>
      </c>
      <c r="L3885" s="1" t="s">
        <v>4205</v>
      </c>
      <c r="M3885" s="122"/>
      <c r="N3885" s="1" t="s">
        <v>4208</v>
      </c>
      <c r="O3885" s="1" t="s">
        <v>4248</v>
      </c>
      <c r="P3885" s="1">
        <v>6571</v>
      </c>
      <c r="Q3885" s="123">
        <v>1336107</v>
      </c>
      <c r="S3885" s="123">
        <v>352057.35906852828</v>
      </c>
      <c r="T3885" s="123">
        <v>395710.21116703423</v>
      </c>
      <c r="W3885" s="1"/>
      <c r="Z3885" s="225" t="s">
        <v>9103</v>
      </c>
      <c r="AA3885" s="226">
        <v>44098</v>
      </c>
      <c r="AB3885" s="225" t="s">
        <v>4198</v>
      </c>
      <c r="AC3885" s="225" t="s">
        <v>4220</v>
      </c>
      <c r="AD3885" s="225" t="s">
        <v>4274</v>
      </c>
      <c r="AE3885">
        <v>8195</v>
      </c>
      <c r="AF3885">
        <v>2374126</v>
      </c>
      <c r="AG3885">
        <v>1266958.6504093246</v>
      </c>
      <c r="AH3885">
        <v>507262.21646374912</v>
      </c>
      <c r="AI3885">
        <v>37296</v>
      </c>
      <c r="AJ3885" s="225" t="s">
        <v>4199</v>
      </c>
      <c r="AK3885">
        <v>2336830</v>
      </c>
      <c r="AL3885">
        <v>1614429.5660544245</v>
      </c>
      <c r="AM3885" t="s">
        <v>16698</v>
      </c>
    </row>
    <row r="3886" spans="1:39" x14ac:dyDescent="0.35">
      <c r="A3886" s="1"/>
      <c r="B3886" s="1"/>
      <c r="C3886" s="1"/>
      <c r="D3886" s="1"/>
      <c r="E3886" s="1" t="s">
        <v>6465</v>
      </c>
      <c r="F3886" s="2">
        <v>44600</v>
      </c>
      <c r="G3886" s="3">
        <v>34945</v>
      </c>
      <c r="H3886" s="1"/>
      <c r="I3886" s="1"/>
      <c r="J3886" s="1" t="s">
        <v>9673</v>
      </c>
      <c r="K3886" s="2">
        <v>44642</v>
      </c>
      <c r="L3886" s="1" t="s">
        <v>4205</v>
      </c>
      <c r="M3886" s="122"/>
      <c r="N3886" s="1" t="s">
        <v>4203</v>
      </c>
      <c r="O3886" s="1" t="s">
        <v>4386</v>
      </c>
      <c r="P3886" s="1">
        <v>6496</v>
      </c>
      <c r="Q3886" s="123">
        <v>447515</v>
      </c>
      <c r="S3886" s="123">
        <v>113664.29015935298</v>
      </c>
      <c r="T3886" s="123">
        <v>84709.90419678457</v>
      </c>
      <c r="W3886" s="1"/>
      <c r="Z3886" s="225" t="s">
        <v>9105</v>
      </c>
      <c r="AA3886" s="226">
        <v>44470</v>
      </c>
      <c r="AB3886" s="225" t="s">
        <v>4205</v>
      </c>
      <c r="AC3886" s="225" t="s">
        <v>4220</v>
      </c>
      <c r="AD3886" s="225" t="s">
        <v>4204</v>
      </c>
      <c r="AE3886">
        <v>5847</v>
      </c>
      <c r="AF3886">
        <v>1008407</v>
      </c>
      <c r="AG3886">
        <v>625849.69339178759</v>
      </c>
      <c r="AH3886">
        <v>102697.02009250398</v>
      </c>
      <c r="AI3886">
        <v>0</v>
      </c>
      <c r="AJ3886" s="225" t="s">
        <v>4199</v>
      </c>
      <c r="AK3886">
        <v>1008407</v>
      </c>
      <c r="AL3886">
        <v>485254.3267007164</v>
      </c>
      <c r="AM3886" t="s">
        <v>16698</v>
      </c>
    </row>
    <row r="3887" spans="1:39" x14ac:dyDescent="0.35">
      <c r="A3887" s="1"/>
      <c r="B3887" s="1"/>
      <c r="C3887" s="1"/>
      <c r="D3887" s="1"/>
      <c r="E3887" s="1" t="s">
        <v>9674</v>
      </c>
      <c r="F3887" s="2">
        <v>44889</v>
      </c>
      <c r="G3887" s="3">
        <v>54557</v>
      </c>
      <c r="H3887" s="1"/>
      <c r="I3887" s="1"/>
      <c r="J3887" s="1" t="s">
        <v>9675</v>
      </c>
      <c r="K3887" s="2">
        <v>44080</v>
      </c>
      <c r="L3887" s="1" t="s">
        <v>4236</v>
      </c>
      <c r="M3887" s="122"/>
      <c r="N3887" s="1" t="s">
        <v>4220</v>
      </c>
      <c r="O3887" s="1" t="s">
        <v>4456</v>
      </c>
      <c r="P3887" s="1">
        <v>8621</v>
      </c>
      <c r="Q3887" s="123">
        <v>1496234</v>
      </c>
      <c r="S3887" s="123">
        <v>1339336.2051708272</v>
      </c>
      <c r="T3887" s="123">
        <v>167095.68850746585</v>
      </c>
      <c r="W3887" s="1"/>
      <c r="Z3887" s="225" t="s">
        <v>9106</v>
      </c>
      <c r="AA3887" s="226">
        <v>44864</v>
      </c>
      <c r="AB3887" s="225" t="s">
        <v>4205</v>
      </c>
      <c r="AC3887" s="225" t="s">
        <v>4203</v>
      </c>
      <c r="AD3887" s="225" t="s">
        <v>4265</v>
      </c>
      <c r="AE3887">
        <v>8276</v>
      </c>
      <c r="AF3887">
        <v>1048255</v>
      </c>
      <c r="AG3887">
        <v>638163.08299877017</v>
      </c>
      <c r="AH3887">
        <v>127001.64012550878</v>
      </c>
      <c r="AI3887">
        <v>26851</v>
      </c>
      <c r="AJ3887" s="225" t="s">
        <v>4199</v>
      </c>
      <c r="AK3887">
        <v>1021404</v>
      </c>
      <c r="AL3887">
        <v>537093.5571267386</v>
      </c>
      <c r="AM3887" t="s">
        <v>16698</v>
      </c>
    </row>
    <row r="3888" spans="1:39" x14ac:dyDescent="0.35">
      <c r="A3888" s="1"/>
      <c r="B3888" s="1"/>
      <c r="C3888" s="1"/>
      <c r="D3888" s="1"/>
      <c r="E3888" s="1" t="s">
        <v>8488</v>
      </c>
      <c r="F3888" s="2">
        <v>44988</v>
      </c>
      <c r="G3888" s="3">
        <v>12995</v>
      </c>
      <c r="H3888" s="1"/>
      <c r="I3888" s="1"/>
      <c r="J3888" s="1" t="s">
        <v>9676</v>
      </c>
      <c r="K3888" s="2">
        <v>45021</v>
      </c>
      <c r="L3888" s="1" t="s">
        <v>4225</v>
      </c>
      <c r="M3888" s="122"/>
      <c r="N3888" s="1" t="s">
        <v>4203</v>
      </c>
      <c r="O3888" s="1" t="s">
        <v>4400</v>
      </c>
      <c r="P3888" s="1">
        <v>5979</v>
      </c>
      <c r="Q3888" s="123">
        <v>1139248</v>
      </c>
      <c r="S3888" s="123">
        <v>80061.173290497434</v>
      </c>
      <c r="T3888" s="123">
        <v>74917.4511796562</v>
      </c>
      <c r="W3888" s="1"/>
      <c r="Z3888" s="225" t="s">
        <v>9109</v>
      </c>
      <c r="AA3888" s="226">
        <v>44975</v>
      </c>
      <c r="AB3888" s="225" t="s">
        <v>4202</v>
      </c>
      <c r="AC3888" s="225" t="s">
        <v>4220</v>
      </c>
      <c r="AD3888" s="225" t="s">
        <v>4299</v>
      </c>
      <c r="AE3888">
        <v>5791</v>
      </c>
      <c r="AF3888">
        <v>1402014</v>
      </c>
      <c r="AG3888">
        <v>627600.4401559633</v>
      </c>
      <c r="AH3888">
        <v>214171.08961284556</v>
      </c>
      <c r="AI3888">
        <v>18953</v>
      </c>
      <c r="AJ3888" s="225" t="s">
        <v>4232</v>
      </c>
      <c r="AK3888">
        <v>1383061</v>
      </c>
      <c r="AL3888">
        <v>988584.64945688227</v>
      </c>
      <c r="AM3888" t="s">
        <v>16698</v>
      </c>
    </row>
    <row r="3889" spans="1:39" x14ac:dyDescent="0.35">
      <c r="A3889" s="1"/>
      <c r="B3889" s="1"/>
      <c r="C3889" s="1"/>
      <c r="D3889" s="1"/>
      <c r="E3889" s="1" t="s">
        <v>9677</v>
      </c>
      <c r="F3889" s="2">
        <v>44389</v>
      </c>
      <c r="G3889" s="3">
        <v>12639</v>
      </c>
      <c r="H3889" s="1"/>
      <c r="I3889" s="1"/>
      <c r="J3889" s="1" t="s">
        <v>4822</v>
      </c>
      <c r="K3889" s="2">
        <v>45029</v>
      </c>
      <c r="L3889" s="1" t="s">
        <v>4198</v>
      </c>
      <c r="M3889" s="122"/>
      <c r="N3889" s="1" t="s">
        <v>4208</v>
      </c>
      <c r="O3889" s="1" t="s">
        <v>4302</v>
      </c>
      <c r="P3889" s="1">
        <v>9198</v>
      </c>
      <c r="Q3889" s="123">
        <v>1703977</v>
      </c>
      <c r="S3889" s="123">
        <v>1367288.4751587403</v>
      </c>
      <c r="T3889" s="123">
        <v>495845.22589964693</v>
      </c>
      <c r="W3889" s="1"/>
      <c r="Z3889" s="225" t="s">
        <v>9108</v>
      </c>
      <c r="AA3889" s="226">
        <v>44614</v>
      </c>
      <c r="AB3889" s="225" t="s">
        <v>4198</v>
      </c>
      <c r="AC3889" s="225" t="s">
        <v>4208</v>
      </c>
      <c r="AD3889" s="225" t="s">
        <v>4474</v>
      </c>
      <c r="AE3889">
        <v>8515</v>
      </c>
      <c r="AF3889">
        <v>718319</v>
      </c>
      <c r="AG3889">
        <v>632298.01531180064</v>
      </c>
      <c r="AH3889">
        <v>44227.722713440286</v>
      </c>
      <c r="AI3889">
        <v>46667</v>
      </c>
      <c r="AJ3889" s="225" t="s">
        <v>4199</v>
      </c>
      <c r="AK3889">
        <v>671652</v>
      </c>
      <c r="AL3889">
        <v>130248.70740163964</v>
      </c>
      <c r="AM3889" t="s">
        <v>16698</v>
      </c>
    </row>
    <row r="3890" spans="1:39" x14ac:dyDescent="0.35">
      <c r="A3890" s="1"/>
      <c r="B3890" s="1"/>
      <c r="C3890" s="1"/>
      <c r="D3890" s="1"/>
      <c r="E3890" s="1" t="s">
        <v>9678</v>
      </c>
      <c r="F3890" s="2">
        <v>45146</v>
      </c>
      <c r="G3890" s="3">
        <v>15707</v>
      </c>
      <c r="H3890" s="1"/>
      <c r="I3890" s="1"/>
      <c r="J3890" s="1" t="s">
        <v>9679</v>
      </c>
      <c r="K3890" s="2">
        <v>44193</v>
      </c>
      <c r="L3890" s="1" t="s">
        <v>4236</v>
      </c>
      <c r="M3890" s="122"/>
      <c r="N3890" s="1" t="s">
        <v>4208</v>
      </c>
      <c r="O3890" s="1" t="s">
        <v>4439</v>
      </c>
      <c r="P3890" s="1">
        <v>8832</v>
      </c>
      <c r="Q3890" s="123">
        <v>2142885</v>
      </c>
      <c r="S3890" s="123">
        <v>95458.093475885835</v>
      </c>
      <c r="T3890" s="123">
        <v>146683.50683004534</v>
      </c>
      <c r="W3890" s="1"/>
      <c r="Z3890" s="225" t="s">
        <v>9111</v>
      </c>
      <c r="AA3890" s="226">
        <v>44248</v>
      </c>
      <c r="AB3890" s="225" t="s">
        <v>4210</v>
      </c>
      <c r="AC3890" s="225" t="s">
        <v>4203</v>
      </c>
      <c r="AD3890" s="225" t="s">
        <v>4336</v>
      </c>
      <c r="AE3890">
        <v>6506</v>
      </c>
      <c r="AF3890">
        <v>522512</v>
      </c>
      <c r="AG3890">
        <v>120024.77000755165</v>
      </c>
      <c r="AH3890">
        <v>62359.000990073582</v>
      </c>
      <c r="AI3890">
        <v>0</v>
      </c>
      <c r="AJ3890" s="225" t="s">
        <v>4211</v>
      </c>
      <c r="AK3890">
        <v>522512</v>
      </c>
      <c r="AL3890">
        <v>464846.23098252196</v>
      </c>
      <c r="AM3890" t="s">
        <v>16698</v>
      </c>
    </row>
    <row r="3891" spans="1:39" x14ac:dyDescent="0.35">
      <c r="A3891" s="1"/>
      <c r="B3891" s="1"/>
      <c r="C3891" s="1"/>
      <c r="D3891" s="1"/>
      <c r="E3891" s="1" t="s">
        <v>7604</v>
      </c>
      <c r="F3891" s="2">
        <v>45104</v>
      </c>
      <c r="G3891" s="3">
        <v>25770</v>
      </c>
      <c r="H3891" s="1"/>
      <c r="I3891" s="1"/>
      <c r="J3891" s="1" t="s">
        <v>9159</v>
      </c>
      <c r="K3891" s="2">
        <v>44070</v>
      </c>
      <c r="L3891" s="1" t="s">
        <v>4198</v>
      </c>
      <c r="M3891" s="122"/>
      <c r="N3891" s="1" t="s">
        <v>4203</v>
      </c>
      <c r="O3891" s="1" t="s">
        <v>4262</v>
      </c>
      <c r="P3891" s="1">
        <v>6247</v>
      </c>
      <c r="Q3891" s="123">
        <v>1941856</v>
      </c>
      <c r="S3891" s="123">
        <v>642179.53478018264</v>
      </c>
      <c r="T3891" s="123">
        <v>516542.92331017443</v>
      </c>
      <c r="W3891" s="1"/>
      <c r="Z3891" s="225" t="s">
        <v>9113</v>
      </c>
      <c r="AA3891" s="226">
        <v>44023</v>
      </c>
      <c r="AB3891" s="225" t="s">
        <v>4205</v>
      </c>
      <c r="AC3891" s="225" t="s">
        <v>4220</v>
      </c>
      <c r="AD3891" s="225" t="s">
        <v>4215</v>
      </c>
      <c r="AE3891">
        <v>8053</v>
      </c>
      <c r="AF3891">
        <v>1871828</v>
      </c>
      <c r="AG3891">
        <v>1507742.3464512371</v>
      </c>
      <c r="AH3891">
        <v>376499.19940748712</v>
      </c>
      <c r="AI3891">
        <v>0</v>
      </c>
      <c r="AJ3891" s="225" t="s">
        <v>4199</v>
      </c>
      <c r="AK3891">
        <v>1871828</v>
      </c>
      <c r="AL3891">
        <v>740584.85295625008</v>
      </c>
      <c r="AM3891" t="s">
        <v>16698</v>
      </c>
    </row>
    <row r="3892" spans="1:39" x14ac:dyDescent="0.35">
      <c r="A3892" s="1"/>
      <c r="B3892" s="1"/>
      <c r="C3892" s="1"/>
      <c r="D3892" s="1"/>
      <c r="E3892" s="1" t="s">
        <v>9680</v>
      </c>
      <c r="F3892" s="2">
        <v>43980</v>
      </c>
      <c r="G3892" s="3">
        <v>25643</v>
      </c>
      <c r="H3892" s="1"/>
      <c r="I3892" s="1"/>
      <c r="J3892" s="1" t="s">
        <v>9681</v>
      </c>
      <c r="K3892" s="2">
        <v>44816</v>
      </c>
      <c r="L3892" s="1" t="s">
        <v>4205</v>
      </c>
      <c r="M3892" s="122"/>
      <c r="N3892" s="1" t="s">
        <v>4220</v>
      </c>
      <c r="O3892" s="1" t="s">
        <v>4245</v>
      </c>
      <c r="P3892" s="1">
        <v>8286</v>
      </c>
      <c r="Q3892" s="123">
        <v>1634443</v>
      </c>
      <c r="S3892" s="123">
        <v>1582861.7026466557</v>
      </c>
      <c r="T3892" s="123">
        <v>219512.07994929003</v>
      </c>
      <c r="W3892" s="1"/>
      <c r="Z3892" s="225" t="s">
        <v>9114</v>
      </c>
      <c r="AA3892" s="226">
        <v>43839</v>
      </c>
      <c r="AB3892" s="225" t="s">
        <v>4205</v>
      </c>
      <c r="AC3892" s="225" t="s">
        <v>4203</v>
      </c>
      <c r="AD3892" s="225" t="s">
        <v>4359</v>
      </c>
      <c r="AE3892">
        <v>9033</v>
      </c>
      <c r="AF3892">
        <v>1304644</v>
      </c>
      <c r="AG3892">
        <v>299028.16083672224</v>
      </c>
      <c r="AH3892">
        <v>263479.46320114122</v>
      </c>
      <c r="AI3892">
        <v>0</v>
      </c>
      <c r="AJ3892" s="225" t="s">
        <v>4199</v>
      </c>
      <c r="AK3892">
        <v>1304644</v>
      </c>
      <c r="AL3892">
        <v>1269095.302364419</v>
      </c>
      <c r="AM3892" t="s">
        <v>16698</v>
      </c>
    </row>
    <row r="3893" spans="1:39" x14ac:dyDescent="0.35">
      <c r="A3893" s="1"/>
      <c r="B3893" s="1"/>
      <c r="C3893" s="1"/>
      <c r="D3893" s="1"/>
      <c r="E3893" s="1" t="s">
        <v>9682</v>
      </c>
      <c r="F3893" s="2">
        <v>44926</v>
      </c>
      <c r="G3893" s="3">
        <v>18947</v>
      </c>
      <c r="H3893" s="1"/>
      <c r="I3893" s="1"/>
      <c r="J3893" s="1" t="s">
        <v>4470</v>
      </c>
      <c r="K3893" s="2">
        <v>44865</v>
      </c>
      <c r="L3893" s="1" t="s">
        <v>4205</v>
      </c>
      <c r="M3893" s="122"/>
      <c r="N3893" s="1" t="s">
        <v>4208</v>
      </c>
      <c r="O3893" s="1" t="s">
        <v>4336</v>
      </c>
      <c r="P3893" s="1">
        <v>8635</v>
      </c>
      <c r="Q3893" s="123">
        <v>2350283</v>
      </c>
      <c r="S3893" s="123">
        <v>3839.0721577942868</v>
      </c>
      <c r="T3893" s="123">
        <v>254144.21816642032</v>
      </c>
      <c r="W3893" s="1"/>
      <c r="Z3893" s="225" t="s">
        <v>9115</v>
      </c>
      <c r="AA3893" s="226">
        <v>44129</v>
      </c>
      <c r="AB3893" s="225" t="s">
        <v>4198</v>
      </c>
      <c r="AC3893" s="225" t="s">
        <v>4220</v>
      </c>
      <c r="AD3893" s="225" t="s">
        <v>4386</v>
      </c>
      <c r="AE3893">
        <v>7205</v>
      </c>
      <c r="AF3893">
        <v>2363472</v>
      </c>
      <c r="AG3893">
        <v>2135346.0694259307</v>
      </c>
      <c r="AH3893">
        <v>265381.54307976743</v>
      </c>
      <c r="AI3893">
        <v>0</v>
      </c>
      <c r="AJ3893" s="225" t="s">
        <v>4199</v>
      </c>
      <c r="AK3893">
        <v>2363472</v>
      </c>
      <c r="AL3893">
        <v>493507.4736538367</v>
      </c>
      <c r="AM3893" t="s">
        <v>16698</v>
      </c>
    </row>
    <row r="3894" spans="1:39" x14ac:dyDescent="0.35">
      <c r="A3894" s="1"/>
      <c r="B3894" s="1"/>
      <c r="C3894" s="1"/>
      <c r="D3894" s="1"/>
      <c r="E3894" s="1" t="s">
        <v>9683</v>
      </c>
      <c r="F3894" s="2">
        <v>44938</v>
      </c>
      <c r="G3894" s="3">
        <v>43591</v>
      </c>
      <c r="H3894" s="1"/>
      <c r="I3894" s="1"/>
      <c r="J3894" s="1" t="s">
        <v>7963</v>
      </c>
      <c r="K3894" s="2">
        <v>44394</v>
      </c>
      <c r="L3894" s="1" t="s">
        <v>4198</v>
      </c>
      <c r="M3894" s="122"/>
      <c r="N3894" s="1" t="s">
        <v>4220</v>
      </c>
      <c r="O3894" s="1" t="s">
        <v>4400</v>
      </c>
      <c r="P3894" s="1">
        <v>7685</v>
      </c>
      <c r="Q3894" s="123">
        <v>1723117</v>
      </c>
      <c r="S3894" s="123">
        <v>86923.16364896702</v>
      </c>
      <c r="T3894" s="123">
        <v>151466.31100104246</v>
      </c>
      <c r="W3894" s="1"/>
      <c r="Z3894" s="225" t="s">
        <v>9117</v>
      </c>
      <c r="AA3894" s="226">
        <v>45125</v>
      </c>
      <c r="AB3894" s="225" t="s">
        <v>4202</v>
      </c>
      <c r="AC3894" s="225" t="s">
        <v>4203</v>
      </c>
      <c r="AD3894" s="225" t="s">
        <v>4299</v>
      </c>
      <c r="AE3894">
        <v>5811</v>
      </c>
      <c r="AF3894">
        <v>1809961</v>
      </c>
      <c r="AG3894">
        <v>706777.19371067802</v>
      </c>
      <c r="AH3894">
        <v>190411.27641594526</v>
      </c>
      <c r="AI3894">
        <v>14014</v>
      </c>
      <c r="AJ3894" s="225" t="s">
        <v>4232</v>
      </c>
      <c r="AK3894">
        <v>1795947</v>
      </c>
      <c r="AL3894">
        <v>1293595.0827052672</v>
      </c>
      <c r="AM3894" t="s">
        <v>16698</v>
      </c>
    </row>
    <row r="3895" spans="1:39" x14ac:dyDescent="0.35">
      <c r="A3895" s="1"/>
      <c r="B3895" s="1"/>
      <c r="C3895" s="1"/>
      <c r="D3895" s="1"/>
      <c r="E3895" s="1" t="s">
        <v>8187</v>
      </c>
      <c r="F3895" s="2">
        <v>44911</v>
      </c>
      <c r="G3895" s="3">
        <v>35980</v>
      </c>
      <c r="H3895" s="1"/>
      <c r="I3895" s="1"/>
      <c r="J3895" s="1" t="s">
        <v>9684</v>
      </c>
      <c r="K3895" s="2">
        <v>45328</v>
      </c>
      <c r="L3895" s="1" t="s">
        <v>4205</v>
      </c>
      <c r="M3895" s="122"/>
      <c r="N3895" s="1" t="s">
        <v>4208</v>
      </c>
      <c r="O3895" s="1" t="s">
        <v>4215</v>
      </c>
      <c r="P3895" s="1">
        <v>6620</v>
      </c>
      <c r="Q3895" s="123">
        <v>438844</v>
      </c>
      <c r="S3895" s="123">
        <v>193618.04857865002</v>
      </c>
      <c r="T3895" s="123">
        <v>94108.916984775336</v>
      </c>
      <c r="W3895" s="1"/>
      <c r="Z3895" s="225" t="s">
        <v>9119</v>
      </c>
      <c r="AA3895" s="226">
        <v>44266</v>
      </c>
      <c r="AB3895" s="225" t="s">
        <v>4205</v>
      </c>
      <c r="AC3895" s="225" t="s">
        <v>4203</v>
      </c>
      <c r="AD3895" s="225" t="s">
        <v>4257</v>
      </c>
      <c r="AE3895">
        <v>9178</v>
      </c>
      <c r="AF3895">
        <v>2162142</v>
      </c>
      <c r="AG3895">
        <v>1689570.5634398134</v>
      </c>
      <c r="AH3895">
        <v>451290.12353756692</v>
      </c>
      <c r="AI3895">
        <v>0</v>
      </c>
      <c r="AJ3895" s="225" t="s">
        <v>4199</v>
      </c>
      <c r="AK3895">
        <v>2162142</v>
      </c>
      <c r="AL3895">
        <v>923861.56009775354</v>
      </c>
      <c r="AM3895" t="s">
        <v>16698</v>
      </c>
    </row>
    <row r="3896" spans="1:39" x14ac:dyDescent="0.35">
      <c r="A3896" s="1"/>
      <c r="B3896" s="1"/>
      <c r="C3896" s="1"/>
      <c r="D3896" s="1"/>
      <c r="E3896" s="1" t="s">
        <v>7384</v>
      </c>
      <c r="F3896" s="2">
        <v>44353</v>
      </c>
      <c r="G3896" s="3">
        <v>49257</v>
      </c>
      <c r="H3896" s="1"/>
      <c r="I3896" s="1"/>
      <c r="J3896" s="1" t="s">
        <v>7751</v>
      </c>
      <c r="K3896" s="2">
        <v>44176</v>
      </c>
      <c r="L3896" s="1" t="s">
        <v>4225</v>
      </c>
      <c r="M3896" s="122"/>
      <c r="N3896" s="1" t="s">
        <v>4220</v>
      </c>
      <c r="O3896" s="1" t="s">
        <v>4268</v>
      </c>
      <c r="P3896" s="1">
        <v>5852</v>
      </c>
      <c r="Q3896" s="123">
        <v>379732</v>
      </c>
      <c r="S3896" s="123">
        <v>203914.52032305865</v>
      </c>
      <c r="T3896" s="123">
        <v>122126.42636709953</v>
      </c>
      <c r="W3896" s="1"/>
      <c r="Z3896" s="225" t="s">
        <v>9118</v>
      </c>
      <c r="AA3896" s="226">
        <v>44421</v>
      </c>
      <c r="AB3896" s="225" t="s">
        <v>4205</v>
      </c>
      <c r="AC3896" s="225" t="s">
        <v>4220</v>
      </c>
      <c r="AD3896" s="225" t="s">
        <v>4333</v>
      </c>
      <c r="AE3896">
        <v>9112</v>
      </c>
      <c r="AF3896">
        <v>838476</v>
      </c>
      <c r="AG3896">
        <v>188237.22287933671</v>
      </c>
      <c r="AH3896">
        <v>184382.84493647711</v>
      </c>
      <c r="AI3896">
        <v>51193</v>
      </c>
      <c r="AJ3896" s="225" t="s">
        <v>4199</v>
      </c>
      <c r="AK3896">
        <v>787283</v>
      </c>
      <c r="AL3896">
        <v>834621.62205714046</v>
      </c>
      <c r="AM3896" t="s">
        <v>16698</v>
      </c>
    </row>
    <row r="3897" spans="1:39" x14ac:dyDescent="0.35">
      <c r="A3897" s="1"/>
      <c r="B3897" s="1"/>
      <c r="C3897" s="1"/>
      <c r="D3897" s="1"/>
      <c r="E3897" s="1" t="s">
        <v>6668</v>
      </c>
      <c r="F3897" s="2">
        <v>45250</v>
      </c>
      <c r="G3897" s="3">
        <v>17913</v>
      </c>
      <c r="H3897" s="1"/>
      <c r="I3897" s="1"/>
      <c r="J3897" s="1" t="s">
        <v>4826</v>
      </c>
      <c r="K3897" s="2">
        <v>44228</v>
      </c>
      <c r="L3897" s="1" t="s">
        <v>4236</v>
      </c>
      <c r="M3897" s="122"/>
      <c r="N3897" s="1" t="s">
        <v>4208</v>
      </c>
      <c r="O3897" s="1" t="s">
        <v>4235</v>
      </c>
      <c r="P3897" s="1">
        <v>9082</v>
      </c>
      <c r="Q3897" s="123">
        <v>864271</v>
      </c>
      <c r="S3897" s="123">
        <v>387931.41799525567</v>
      </c>
      <c r="T3897" s="123">
        <v>142823.43155352262</v>
      </c>
      <c r="W3897" s="1"/>
      <c r="Z3897" s="225" t="s">
        <v>9122</v>
      </c>
      <c r="AA3897" s="226">
        <v>44905</v>
      </c>
      <c r="AB3897" s="225" t="s">
        <v>4210</v>
      </c>
      <c r="AC3897" s="225" t="s">
        <v>4203</v>
      </c>
      <c r="AD3897" s="225" t="s">
        <v>4333</v>
      </c>
      <c r="AE3897">
        <v>9434</v>
      </c>
      <c r="AF3897">
        <v>1909308</v>
      </c>
      <c r="AG3897">
        <v>1778984.332684533</v>
      </c>
      <c r="AH3897">
        <v>157248.71206560411</v>
      </c>
      <c r="AI3897">
        <v>0</v>
      </c>
      <c r="AJ3897" s="225" t="s">
        <v>4211</v>
      </c>
      <c r="AK3897">
        <v>1909308</v>
      </c>
      <c r="AL3897">
        <v>287572.37938107114</v>
      </c>
      <c r="AM3897" t="s">
        <v>16698</v>
      </c>
    </row>
    <row r="3898" spans="1:39" x14ac:dyDescent="0.35">
      <c r="A3898" s="1"/>
      <c r="B3898" s="1"/>
      <c r="C3898" s="1"/>
      <c r="D3898" s="1"/>
      <c r="E3898" s="1" t="s">
        <v>7285</v>
      </c>
      <c r="F3898" s="2">
        <v>43991</v>
      </c>
      <c r="G3898" s="3">
        <v>21606</v>
      </c>
      <c r="H3898" s="1"/>
      <c r="I3898" s="1"/>
      <c r="J3898" s="1" t="s">
        <v>9685</v>
      </c>
      <c r="K3898" s="2">
        <v>44915</v>
      </c>
      <c r="L3898" s="1" t="s">
        <v>4225</v>
      </c>
      <c r="M3898" s="122"/>
      <c r="N3898" s="1" t="s">
        <v>4203</v>
      </c>
      <c r="O3898" s="1" t="s">
        <v>4474</v>
      </c>
      <c r="P3898" s="1">
        <v>6542</v>
      </c>
      <c r="Q3898" s="123">
        <v>1327538</v>
      </c>
      <c r="S3898" s="123">
        <v>1160644.985857188</v>
      </c>
      <c r="T3898" s="123">
        <v>327365.88406864967</v>
      </c>
      <c r="W3898" s="1"/>
      <c r="Z3898" s="225" t="s">
        <v>9124</v>
      </c>
      <c r="AA3898" s="226">
        <v>45308</v>
      </c>
      <c r="AB3898" s="225" t="s">
        <v>4198</v>
      </c>
      <c r="AC3898" s="225" t="s">
        <v>4203</v>
      </c>
      <c r="AD3898" s="225" t="s">
        <v>4235</v>
      </c>
      <c r="AE3898">
        <v>8027</v>
      </c>
      <c r="AF3898">
        <v>1753988</v>
      </c>
      <c r="AG3898">
        <v>1547496.3642865506</v>
      </c>
      <c r="AH3898">
        <v>326882.05069804413</v>
      </c>
      <c r="AI3898">
        <v>0</v>
      </c>
      <c r="AJ3898" s="225" t="s">
        <v>4199</v>
      </c>
      <c r="AK3898">
        <v>1753988</v>
      </c>
      <c r="AL3898">
        <v>533373.68641149357</v>
      </c>
      <c r="AM3898" t="s">
        <v>16698</v>
      </c>
    </row>
    <row r="3899" spans="1:39" x14ac:dyDescent="0.35">
      <c r="A3899" s="1"/>
      <c r="B3899" s="1"/>
      <c r="C3899" s="1"/>
      <c r="D3899" s="1"/>
      <c r="E3899" s="1" t="s">
        <v>4586</v>
      </c>
      <c r="F3899" s="2">
        <v>44895</v>
      </c>
      <c r="G3899" s="3">
        <v>25338</v>
      </c>
      <c r="H3899" s="1"/>
      <c r="I3899" s="1"/>
      <c r="J3899" s="1" t="s">
        <v>9686</v>
      </c>
      <c r="K3899" s="2">
        <v>44661</v>
      </c>
      <c r="L3899" s="1" t="s">
        <v>4205</v>
      </c>
      <c r="M3899" s="122"/>
      <c r="N3899" s="1" t="s">
        <v>4203</v>
      </c>
      <c r="O3899" s="1" t="s">
        <v>4254</v>
      </c>
      <c r="P3899" s="1">
        <v>8796</v>
      </c>
      <c r="Q3899" s="123">
        <v>1491952</v>
      </c>
      <c r="S3899" s="123">
        <v>561949.98212425248</v>
      </c>
      <c r="T3899" s="123">
        <v>86425.065544714176</v>
      </c>
      <c r="W3899" s="1"/>
      <c r="Z3899" s="225" t="s">
        <v>9126</v>
      </c>
      <c r="AA3899" s="226">
        <v>44668</v>
      </c>
      <c r="AB3899" s="225" t="s">
        <v>4205</v>
      </c>
      <c r="AC3899" s="225" t="s">
        <v>4203</v>
      </c>
      <c r="AD3899" s="225" t="s">
        <v>4277</v>
      </c>
      <c r="AE3899">
        <v>7634</v>
      </c>
      <c r="AF3899">
        <v>621733</v>
      </c>
      <c r="AG3899">
        <v>278544.58230375487</v>
      </c>
      <c r="AH3899">
        <v>154827.6256240092</v>
      </c>
      <c r="AI3899">
        <v>0</v>
      </c>
      <c r="AJ3899" s="225" t="s">
        <v>4199</v>
      </c>
      <c r="AK3899">
        <v>621733</v>
      </c>
      <c r="AL3899">
        <v>498016.04332025431</v>
      </c>
      <c r="AM3899" t="s">
        <v>16698</v>
      </c>
    </row>
    <row r="3900" spans="1:39" x14ac:dyDescent="0.35">
      <c r="A3900" s="1"/>
      <c r="B3900" s="1"/>
      <c r="C3900" s="1"/>
      <c r="D3900" s="1"/>
      <c r="E3900" s="1" t="s">
        <v>9687</v>
      </c>
      <c r="F3900" s="2">
        <v>44932</v>
      </c>
      <c r="G3900" s="3">
        <v>11482</v>
      </c>
      <c r="H3900" s="1"/>
      <c r="I3900" s="1"/>
      <c r="J3900" s="1" t="s">
        <v>5921</v>
      </c>
      <c r="K3900" s="2">
        <v>44230</v>
      </c>
      <c r="L3900" s="1" t="s">
        <v>4198</v>
      </c>
      <c r="M3900" s="122"/>
      <c r="N3900" s="1" t="s">
        <v>4208</v>
      </c>
      <c r="O3900" s="1" t="s">
        <v>4419</v>
      </c>
      <c r="P3900" s="1">
        <v>6136</v>
      </c>
      <c r="Q3900" s="123">
        <v>2306780</v>
      </c>
      <c r="S3900" s="123">
        <v>325631.7515128174</v>
      </c>
      <c r="T3900" s="123">
        <v>630097.91721935442</v>
      </c>
      <c r="W3900" s="1"/>
      <c r="Z3900" s="225" t="s">
        <v>9129</v>
      </c>
      <c r="AA3900" s="226">
        <v>45411</v>
      </c>
      <c r="AB3900" s="225" t="s">
        <v>4198</v>
      </c>
      <c r="AC3900" s="225" t="s">
        <v>4208</v>
      </c>
      <c r="AD3900" s="225" t="s">
        <v>4299</v>
      </c>
      <c r="AE3900">
        <v>8126</v>
      </c>
      <c r="AF3900">
        <v>812264</v>
      </c>
      <c r="AG3900">
        <v>462613.70413814555</v>
      </c>
      <c r="AH3900">
        <v>218221.47919661494</v>
      </c>
      <c r="AI3900">
        <v>0</v>
      </c>
      <c r="AJ3900" s="225" t="s">
        <v>4199</v>
      </c>
      <c r="AK3900">
        <v>812264</v>
      </c>
      <c r="AL3900">
        <v>567871.77505846939</v>
      </c>
      <c r="AM3900" t="s">
        <v>16698</v>
      </c>
    </row>
    <row r="3901" spans="1:39" x14ac:dyDescent="0.35">
      <c r="A3901" s="1"/>
      <c r="B3901" s="1"/>
      <c r="C3901" s="1"/>
      <c r="D3901" s="1"/>
      <c r="E3901" s="1" t="s">
        <v>6030</v>
      </c>
      <c r="F3901" s="2">
        <v>44888</v>
      </c>
      <c r="G3901" s="3">
        <v>32730</v>
      </c>
      <c r="H3901" s="1"/>
      <c r="I3901" s="1"/>
      <c r="J3901" s="1" t="s">
        <v>7531</v>
      </c>
      <c r="K3901" s="2">
        <v>45226</v>
      </c>
      <c r="L3901" s="1" t="s">
        <v>4198</v>
      </c>
      <c r="M3901" s="122"/>
      <c r="N3901" s="1" t="s">
        <v>4208</v>
      </c>
      <c r="O3901" s="1" t="s">
        <v>4277</v>
      </c>
      <c r="P3901" s="1">
        <v>9062</v>
      </c>
      <c r="Q3901" s="123">
        <v>1743070</v>
      </c>
      <c r="S3901" s="123">
        <v>825665.34750795038</v>
      </c>
      <c r="T3901" s="123">
        <v>528699.18393775297</v>
      </c>
      <c r="W3901" s="1"/>
      <c r="Z3901" s="225" t="s">
        <v>9128</v>
      </c>
      <c r="AA3901" s="226">
        <v>44424</v>
      </c>
      <c r="AB3901" s="225" t="s">
        <v>4225</v>
      </c>
      <c r="AC3901" s="225" t="s">
        <v>4208</v>
      </c>
      <c r="AD3901" s="225" t="s">
        <v>4372</v>
      </c>
      <c r="AE3901">
        <v>8193</v>
      </c>
      <c r="AF3901">
        <v>2328230</v>
      </c>
      <c r="AG3901">
        <v>1129772.2875994078</v>
      </c>
      <c r="AH3901">
        <v>121386.4553942074</v>
      </c>
      <c r="AI3901">
        <v>17271</v>
      </c>
      <c r="AJ3901" s="225" t="s">
        <v>4217</v>
      </c>
      <c r="AK3901">
        <v>2310959</v>
      </c>
      <c r="AL3901">
        <v>1319844.1677947997</v>
      </c>
      <c r="AM3901" t="s">
        <v>16698</v>
      </c>
    </row>
    <row r="3902" spans="1:39" x14ac:dyDescent="0.35">
      <c r="A3902" s="1"/>
      <c r="B3902" s="1"/>
      <c r="C3902" s="1"/>
      <c r="D3902" s="1"/>
      <c r="E3902" s="1" t="s">
        <v>9501</v>
      </c>
      <c r="F3902" s="2">
        <v>45097</v>
      </c>
      <c r="G3902" s="3">
        <v>59799</v>
      </c>
      <c r="H3902" s="1"/>
      <c r="I3902" s="1"/>
      <c r="J3902" s="1" t="s">
        <v>9336</v>
      </c>
      <c r="K3902" s="2">
        <v>43877</v>
      </c>
      <c r="L3902" s="1" t="s">
        <v>4205</v>
      </c>
      <c r="M3902" s="122"/>
      <c r="N3902" s="1" t="s">
        <v>4203</v>
      </c>
      <c r="O3902" s="1" t="s">
        <v>4248</v>
      </c>
      <c r="P3902" s="1">
        <v>9033</v>
      </c>
      <c r="Q3902" s="123">
        <v>267346</v>
      </c>
      <c r="S3902" s="123">
        <v>108887.54242386288</v>
      </c>
      <c r="T3902" s="123">
        <v>19627.665197897873</v>
      </c>
      <c r="W3902" s="1"/>
      <c r="Z3902" s="225" t="s">
        <v>9130</v>
      </c>
      <c r="AA3902" s="226">
        <v>44898</v>
      </c>
      <c r="AB3902" s="225" t="s">
        <v>4236</v>
      </c>
      <c r="AC3902" s="225" t="s">
        <v>4220</v>
      </c>
      <c r="AD3902" s="225" t="s">
        <v>4299</v>
      </c>
      <c r="AE3902">
        <v>5792</v>
      </c>
      <c r="AF3902">
        <v>1877215</v>
      </c>
      <c r="AG3902">
        <v>1601324.837476034</v>
      </c>
      <c r="AH3902">
        <v>468925.20139736572</v>
      </c>
      <c r="AI3902">
        <v>23798</v>
      </c>
      <c r="AJ3902" s="225" t="s">
        <v>4232</v>
      </c>
      <c r="AK3902">
        <v>1853417</v>
      </c>
      <c r="AL3902">
        <v>744815.36392133171</v>
      </c>
      <c r="AM3902" t="s">
        <v>16698</v>
      </c>
    </row>
    <row r="3903" spans="1:39" x14ac:dyDescent="0.35">
      <c r="A3903" s="1"/>
      <c r="B3903" s="1"/>
      <c r="C3903" s="1"/>
      <c r="D3903" s="1"/>
      <c r="E3903" s="1" t="s">
        <v>9688</v>
      </c>
      <c r="F3903" s="2">
        <v>43964</v>
      </c>
      <c r="G3903" s="3">
        <v>47419</v>
      </c>
      <c r="H3903" s="1"/>
      <c r="I3903" s="1"/>
      <c r="J3903" s="1" t="s">
        <v>9689</v>
      </c>
      <c r="K3903" s="2">
        <v>44526</v>
      </c>
      <c r="L3903" s="1" t="s">
        <v>4205</v>
      </c>
      <c r="M3903" s="122"/>
      <c r="N3903" s="1" t="s">
        <v>4208</v>
      </c>
      <c r="O3903" s="1" t="s">
        <v>4221</v>
      </c>
      <c r="P3903" s="1">
        <v>5683</v>
      </c>
      <c r="Q3903" s="123">
        <v>2308242</v>
      </c>
      <c r="S3903" s="123">
        <v>1260320.8378926751</v>
      </c>
      <c r="T3903" s="123">
        <v>715710.97448234062</v>
      </c>
      <c r="W3903" s="1"/>
      <c r="Z3903" s="225" t="s">
        <v>9131</v>
      </c>
      <c r="AA3903" s="226">
        <v>44210</v>
      </c>
      <c r="AB3903" s="225" t="s">
        <v>4205</v>
      </c>
      <c r="AC3903" s="225" t="s">
        <v>4208</v>
      </c>
      <c r="AD3903" s="225" t="s">
        <v>4372</v>
      </c>
      <c r="AE3903">
        <v>8512</v>
      </c>
      <c r="AF3903">
        <v>2260529</v>
      </c>
      <c r="AG3903">
        <v>132042.33438945358</v>
      </c>
      <c r="AH3903">
        <v>392969.74032815266</v>
      </c>
      <c r="AI3903">
        <v>17020</v>
      </c>
      <c r="AJ3903" s="225" t="s">
        <v>4199</v>
      </c>
      <c r="AK3903">
        <v>2243509</v>
      </c>
      <c r="AL3903">
        <v>2521456.4059386989</v>
      </c>
      <c r="AM3903" t="s">
        <v>16698</v>
      </c>
    </row>
    <row r="3904" spans="1:39" x14ac:dyDescent="0.35">
      <c r="A3904" s="1"/>
      <c r="B3904" s="1"/>
      <c r="C3904" s="1"/>
      <c r="D3904" s="1"/>
      <c r="E3904" s="1" t="s">
        <v>9690</v>
      </c>
      <c r="F3904" s="2">
        <v>44321</v>
      </c>
      <c r="G3904" s="3">
        <v>25660</v>
      </c>
      <c r="H3904" s="1"/>
      <c r="I3904" s="1"/>
      <c r="J3904" s="1" t="s">
        <v>9691</v>
      </c>
      <c r="K3904" s="2">
        <v>43965</v>
      </c>
      <c r="L3904" s="1" t="s">
        <v>4236</v>
      </c>
      <c r="M3904" s="122"/>
      <c r="N3904" s="1" t="s">
        <v>4203</v>
      </c>
      <c r="O3904" s="1" t="s">
        <v>4419</v>
      </c>
      <c r="P3904" s="1">
        <v>6885</v>
      </c>
      <c r="Q3904" s="123">
        <v>1842976</v>
      </c>
      <c r="S3904" s="123">
        <v>1516990.7681769154</v>
      </c>
      <c r="T3904" s="123">
        <v>404049.26783447078</v>
      </c>
      <c r="W3904" s="1"/>
      <c r="Z3904" s="225" t="s">
        <v>9134</v>
      </c>
      <c r="AA3904" s="226">
        <v>44622</v>
      </c>
      <c r="AB3904" s="225" t="s">
        <v>4205</v>
      </c>
      <c r="AC3904" s="225" t="s">
        <v>4208</v>
      </c>
      <c r="AD3904" s="225" t="s">
        <v>4204</v>
      </c>
      <c r="AE3904">
        <v>8421</v>
      </c>
      <c r="AF3904">
        <v>1349160</v>
      </c>
      <c r="AG3904">
        <v>1089835.4462371264</v>
      </c>
      <c r="AH3904">
        <v>240805.97643918742</v>
      </c>
      <c r="AI3904">
        <v>10368</v>
      </c>
      <c r="AJ3904" s="225" t="s">
        <v>4199</v>
      </c>
      <c r="AK3904">
        <v>1338792</v>
      </c>
      <c r="AL3904">
        <v>500130.53020206105</v>
      </c>
      <c r="AM3904" t="s">
        <v>16698</v>
      </c>
    </row>
    <row r="3905" spans="1:39" x14ac:dyDescent="0.35">
      <c r="A3905" s="1"/>
      <c r="B3905" s="1"/>
      <c r="C3905" s="1"/>
      <c r="D3905" s="1"/>
      <c r="E3905" s="1" t="s">
        <v>8466</v>
      </c>
      <c r="F3905" s="2">
        <v>44687</v>
      </c>
      <c r="G3905" s="3">
        <v>40402</v>
      </c>
      <c r="H3905" s="1"/>
      <c r="I3905" s="1"/>
      <c r="J3905" s="1" t="s">
        <v>9692</v>
      </c>
      <c r="K3905" s="2">
        <v>43958</v>
      </c>
      <c r="L3905" s="1" t="s">
        <v>4198</v>
      </c>
      <c r="M3905" s="122"/>
      <c r="N3905" s="1" t="s">
        <v>4208</v>
      </c>
      <c r="O3905" s="1" t="s">
        <v>4277</v>
      </c>
      <c r="P3905" s="1">
        <v>8476</v>
      </c>
      <c r="Q3905" s="123">
        <v>1975144</v>
      </c>
      <c r="S3905" s="123">
        <v>145214.24795795357</v>
      </c>
      <c r="T3905" s="123">
        <v>491553.44579582778</v>
      </c>
      <c r="W3905" s="1"/>
      <c r="Z3905" s="225" t="s">
        <v>9136</v>
      </c>
      <c r="AA3905" s="226">
        <v>44971</v>
      </c>
      <c r="AB3905" s="225" t="s">
        <v>4198</v>
      </c>
      <c r="AC3905" s="225" t="s">
        <v>4203</v>
      </c>
      <c r="AD3905" s="225" t="s">
        <v>4474</v>
      </c>
      <c r="AE3905">
        <v>5558</v>
      </c>
      <c r="AF3905">
        <v>958283</v>
      </c>
      <c r="AG3905">
        <v>211582.79116962623</v>
      </c>
      <c r="AH3905">
        <v>11947.425912180055</v>
      </c>
      <c r="AI3905">
        <v>0</v>
      </c>
      <c r="AJ3905" s="225" t="s">
        <v>4199</v>
      </c>
      <c r="AK3905">
        <v>958283</v>
      </c>
      <c r="AL3905">
        <v>758647.63474255393</v>
      </c>
      <c r="AM3905" t="s">
        <v>16698</v>
      </c>
    </row>
    <row r="3906" spans="1:39" x14ac:dyDescent="0.35">
      <c r="A3906" s="1"/>
      <c r="B3906" s="1"/>
      <c r="C3906" s="1"/>
      <c r="D3906" s="1"/>
      <c r="E3906" s="1" t="s">
        <v>6371</v>
      </c>
      <c r="F3906" s="2">
        <v>45400</v>
      </c>
      <c r="G3906" s="3">
        <v>28024</v>
      </c>
      <c r="H3906" s="1"/>
      <c r="I3906" s="1"/>
      <c r="J3906" s="1" t="s">
        <v>4554</v>
      </c>
      <c r="K3906" s="2">
        <v>44120</v>
      </c>
      <c r="L3906" s="1" t="s">
        <v>4198</v>
      </c>
      <c r="M3906" s="122"/>
      <c r="N3906" s="1" t="s">
        <v>4220</v>
      </c>
      <c r="O3906" s="1" t="s">
        <v>4494</v>
      </c>
      <c r="P3906" s="1">
        <v>8298</v>
      </c>
      <c r="Q3906" s="123">
        <v>1679708</v>
      </c>
      <c r="S3906" s="123">
        <v>792240.57996332366</v>
      </c>
      <c r="T3906" s="123">
        <v>460184.87530085287</v>
      </c>
      <c r="W3906" s="1"/>
      <c r="Z3906" s="225" t="s">
        <v>9137</v>
      </c>
      <c r="AA3906" s="226">
        <v>44129</v>
      </c>
      <c r="AB3906" s="225" t="s">
        <v>4205</v>
      </c>
      <c r="AC3906" s="225" t="s">
        <v>4208</v>
      </c>
      <c r="AD3906" s="225" t="s">
        <v>4268</v>
      </c>
      <c r="AE3906">
        <v>8192</v>
      </c>
      <c r="AF3906">
        <v>1663178</v>
      </c>
      <c r="AG3906">
        <v>1418846.7512813385</v>
      </c>
      <c r="AH3906">
        <v>59361.842708578981</v>
      </c>
      <c r="AI3906">
        <v>0</v>
      </c>
      <c r="AJ3906" s="225" t="s">
        <v>4199</v>
      </c>
      <c r="AK3906">
        <v>1663178</v>
      </c>
      <c r="AL3906">
        <v>303693.09142724046</v>
      </c>
      <c r="AM3906" t="s">
        <v>16698</v>
      </c>
    </row>
    <row r="3907" spans="1:39" x14ac:dyDescent="0.35">
      <c r="A3907" s="1"/>
      <c r="B3907" s="1"/>
      <c r="C3907" s="1"/>
      <c r="D3907" s="1"/>
      <c r="E3907" s="1" t="s">
        <v>9693</v>
      </c>
      <c r="F3907" s="2">
        <v>44005</v>
      </c>
      <c r="G3907" s="3">
        <v>39995</v>
      </c>
      <c r="H3907" s="1"/>
      <c r="I3907" s="1"/>
      <c r="J3907" s="1" t="s">
        <v>6007</v>
      </c>
      <c r="K3907" s="2">
        <v>44960</v>
      </c>
      <c r="L3907" s="1" t="s">
        <v>4236</v>
      </c>
      <c r="M3907" s="122"/>
      <c r="N3907" s="1" t="s">
        <v>4208</v>
      </c>
      <c r="O3907" s="1" t="s">
        <v>4494</v>
      </c>
      <c r="P3907" s="1">
        <v>6858</v>
      </c>
      <c r="Q3907" s="123">
        <v>1483329</v>
      </c>
      <c r="S3907" s="123">
        <v>1250850.2305088621</v>
      </c>
      <c r="T3907" s="123">
        <v>381196.78092256718</v>
      </c>
      <c r="W3907" s="1"/>
      <c r="Z3907" s="225" t="s">
        <v>9140</v>
      </c>
      <c r="AA3907" s="226">
        <v>44862</v>
      </c>
      <c r="AB3907" s="225" t="s">
        <v>4210</v>
      </c>
      <c r="AC3907" s="225" t="s">
        <v>4208</v>
      </c>
      <c r="AD3907" s="225" t="s">
        <v>4309</v>
      </c>
      <c r="AE3907">
        <v>9109</v>
      </c>
      <c r="AF3907">
        <v>2300146</v>
      </c>
      <c r="AG3907">
        <v>289301.54368910147</v>
      </c>
      <c r="AH3907">
        <v>658730.17652918107</v>
      </c>
      <c r="AI3907">
        <v>0</v>
      </c>
      <c r="AJ3907" s="225" t="s">
        <v>4211</v>
      </c>
      <c r="AK3907">
        <v>2300146</v>
      </c>
      <c r="AL3907">
        <v>2669574.6328400797</v>
      </c>
      <c r="AM3907" t="s">
        <v>16698</v>
      </c>
    </row>
    <row r="3908" spans="1:39" x14ac:dyDescent="0.35">
      <c r="A3908" s="1"/>
      <c r="B3908" s="1"/>
      <c r="C3908" s="1"/>
      <c r="D3908" s="1"/>
      <c r="E3908" s="1" t="s">
        <v>8661</v>
      </c>
      <c r="F3908" s="2">
        <v>44366</v>
      </c>
      <c r="G3908" s="3">
        <v>17408</v>
      </c>
      <c r="H3908" s="1"/>
      <c r="I3908" s="1"/>
      <c r="J3908" s="1" t="s">
        <v>5028</v>
      </c>
      <c r="K3908" s="2">
        <v>44634</v>
      </c>
      <c r="L3908" s="1" t="s">
        <v>4236</v>
      </c>
      <c r="M3908" s="122"/>
      <c r="N3908" s="1" t="s">
        <v>4220</v>
      </c>
      <c r="O3908" s="1" t="s">
        <v>4215</v>
      </c>
      <c r="P3908" s="1">
        <v>7815</v>
      </c>
      <c r="Q3908" s="123">
        <v>440569</v>
      </c>
      <c r="S3908" s="123">
        <v>365911.41530953598</v>
      </c>
      <c r="T3908" s="123">
        <v>55268.061194913404</v>
      </c>
      <c r="W3908" s="1"/>
      <c r="Z3908" s="225" t="s">
        <v>9142</v>
      </c>
      <c r="AA3908" s="226">
        <v>43876</v>
      </c>
      <c r="AB3908" s="225" t="s">
        <v>4210</v>
      </c>
      <c r="AC3908" s="225" t="s">
        <v>4220</v>
      </c>
      <c r="AD3908" s="225" t="s">
        <v>4287</v>
      </c>
      <c r="AE3908">
        <v>8052</v>
      </c>
      <c r="AF3908">
        <v>1389480</v>
      </c>
      <c r="AG3908">
        <v>358290.68115961982</v>
      </c>
      <c r="AH3908">
        <v>455548.50736947131</v>
      </c>
      <c r="AI3908">
        <v>30386</v>
      </c>
      <c r="AJ3908" s="225" t="s">
        <v>4211</v>
      </c>
      <c r="AK3908">
        <v>1359094</v>
      </c>
      <c r="AL3908">
        <v>1486737.8262098515</v>
      </c>
      <c r="AM3908" t="s">
        <v>16698</v>
      </c>
    </row>
    <row r="3909" spans="1:39" x14ac:dyDescent="0.35">
      <c r="A3909" s="1"/>
      <c r="B3909" s="1"/>
      <c r="C3909" s="1"/>
      <c r="D3909" s="1"/>
      <c r="E3909" s="1" t="s">
        <v>9694</v>
      </c>
      <c r="F3909" s="2">
        <v>45398</v>
      </c>
      <c r="G3909" s="3">
        <v>37116</v>
      </c>
      <c r="H3909" s="1"/>
      <c r="I3909" s="1"/>
      <c r="J3909" s="1" t="s">
        <v>9477</v>
      </c>
      <c r="K3909" s="2">
        <v>45114</v>
      </c>
      <c r="L3909" s="1" t="s">
        <v>4205</v>
      </c>
      <c r="M3909" s="122"/>
      <c r="N3909" s="1" t="s">
        <v>4203</v>
      </c>
      <c r="O3909" s="1" t="s">
        <v>4400</v>
      </c>
      <c r="P3909" s="1">
        <v>7305</v>
      </c>
      <c r="Q3909" s="123">
        <v>1429416</v>
      </c>
      <c r="S3909" s="123">
        <v>90493.364016105246</v>
      </c>
      <c r="T3909" s="123">
        <v>297335.31821573613</v>
      </c>
      <c r="W3909" s="1"/>
      <c r="Z3909" s="225" t="s">
        <v>9145</v>
      </c>
      <c r="AA3909" s="226">
        <v>44151</v>
      </c>
      <c r="AB3909" s="225" t="s">
        <v>4210</v>
      </c>
      <c r="AC3909" s="225" t="s">
        <v>4203</v>
      </c>
      <c r="AD3909" s="225" t="s">
        <v>4290</v>
      </c>
      <c r="AE3909">
        <v>6109</v>
      </c>
      <c r="AF3909">
        <v>2066590</v>
      </c>
      <c r="AG3909">
        <v>1969521.707044726</v>
      </c>
      <c r="AH3909">
        <v>526518.264144068</v>
      </c>
      <c r="AI3909">
        <v>0</v>
      </c>
      <c r="AJ3909" s="225" t="s">
        <v>4211</v>
      </c>
      <c r="AK3909">
        <v>2066590</v>
      </c>
      <c r="AL3909">
        <v>623586.557099342</v>
      </c>
      <c r="AM3909" t="s">
        <v>16698</v>
      </c>
    </row>
    <row r="3910" spans="1:39" x14ac:dyDescent="0.35">
      <c r="A3910" s="1"/>
      <c r="B3910" s="1"/>
      <c r="C3910" s="1"/>
      <c r="D3910" s="1"/>
      <c r="E3910" s="1" t="s">
        <v>7565</v>
      </c>
      <c r="F3910" s="2">
        <v>44107</v>
      </c>
      <c r="G3910" s="3">
        <v>51429</v>
      </c>
      <c r="H3910" s="1"/>
      <c r="I3910" s="1"/>
      <c r="J3910" s="1" t="s">
        <v>9695</v>
      </c>
      <c r="K3910" s="2">
        <v>44533</v>
      </c>
      <c r="L3910" s="1" t="s">
        <v>4236</v>
      </c>
      <c r="M3910" s="122"/>
      <c r="N3910" s="1" t="s">
        <v>4203</v>
      </c>
      <c r="O3910" s="1" t="s">
        <v>4271</v>
      </c>
      <c r="P3910" s="1">
        <v>5651</v>
      </c>
      <c r="Q3910" s="123">
        <v>1868938</v>
      </c>
      <c r="S3910" s="123">
        <v>396941.71429396968</v>
      </c>
      <c r="T3910" s="123">
        <v>371913.65971258603</v>
      </c>
      <c r="W3910" s="1"/>
      <c r="Z3910" s="225" t="s">
        <v>9146</v>
      </c>
      <c r="AA3910" s="226">
        <v>45130</v>
      </c>
      <c r="AB3910" s="225" t="s">
        <v>4210</v>
      </c>
      <c r="AC3910" s="225" t="s">
        <v>4220</v>
      </c>
      <c r="AD3910" s="225" t="s">
        <v>4290</v>
      </c>
      <c r="AE3910">
        <v>5599</v>
      </c>
      <c r="AF3910">
        <v>2093915</v>
      </c>
      <c r="AG3910">
        <v>545908.1165292504</v>
      </c>
      <c r="AH3910">
        <v>317993.85509224294</v>
      </c>
      <c r="AI3910">
        <v>0</v>
      </c>
      <c r="AJ3910" s="225" t="s">
        <v>4211</v>
      </c>
      <c r="AK3910">
        <v>2093915</v>
      </c>
      <c r="AL3910">
        <v>1866000.7385629923</v>
      </c>
      <c r="AM3910" t="s">
        <v>16698</v>
      </c>
    </row>
    <row r="3911" spans="1:39" x14ac:dyDescent="0.35">
      <c r="A3911" s="1"/>
      <c r="B3911" s="1"/>
      <c r="C3911" s="1"/>
      <c r="D3911" s="1"/>
      <c r="E3911" s="1" t="s">
        <v>9696</v>
      </c>
      <c r="F3911" s="2">
        <v>44321</v>
      </c>
      <c r="G3911" s="3">
        <v>52550</v>
      </c>
      <c r="H3911" s="1"/>
      <c r="I3911" s="1"/>
      <c r="J3911" s="1" t="s">
        <v>9697</v>
      </c>
      <c r="K3911" s="2">
        <v>44452</v>
      </c>
      <c r="L3911" s="1" t="s">
        <v>4205</v>
      </c>
      <c r="M3911" s="122"/>
      <c r="N3911" s="1" t="s">
        <v>4203</v>
      </c>
      <c r="O3911" s="1" t="s">
        <v>4474</v>
      </c>
      <c r="P3911" s="1">
        <v>9387</v>
      </c>
      <c r="Q3911" s="123">
        <v>502464</v>
      </c>
      <c r="S3911" s="123">
        <v>40855.328111088798</v>
      </c>
      <c r="T3911" s="123">
        <v>157145.00409371659</v>
      </c>
      <c r="W3911" s="1"/>
      <c r="Z3911" s="225" t="s">
        <v>9148</v>
      </c>
      <c r="AA3911" s="226">
        <v>45283</v>
      </c>
      <c r="AB3911" s="225" t="s">
        <v>4225</v>
      </c>
      <c r="AC3911" s="225" t="s">
        <v>4208</v>
      </c>
      <c r="AD3911" s="225" t="s">
        <v>4287</v>
      </c>
      <c r="AE3911">
        <v>5616</v>
      </c>
      <c r="AF3911">
        <v>2240716</v>
      </c>
      <c r="AG3911">
        <v>889185.72581067379</v>
      </c>
      <c r="AH3911">
        <v>151780.65227913822</v>
      </c>
      <c r="AI3911">
        <v>29417</v>
      </c>
      <c r="AJ3911" s="225" t="s">
        <v>4217</v>
      </c>
      <c r="AK3911">
        <v>2211299</v>
      </c>
      <c r="AL3911">
        <v>1503310.9264684645</v>
      </c>
      <c r="AM3911" t="s">
        <v>16698</v>
      </c>
    </row>
    <row r="3912" spans="1:39" x14ac:dyDescent="0.35">
      <c r="A3912" s="1"/>
      <c r="B3912" s="1"/>
      <c r="C3912" s="1"/>
      <c r="D3912" s="1"/>
      <c r="E3912" s="1" t="s">
        <v>9614</v>
      </c>
      <c r="F3912" s="2">
        <v>44934</v>
      </c>
      <c r="G3912" s="3">
        <v>57159</v>
      </c>
      <c r="H3912" s="1"/>
      <c r="I3912" s="1"/>
      <c r="J3912" s="1" t="s">
        <v>6213</v>
      </c>
      <c r="K3912" s="2">
        <v>44351</v>
      </c>
      <c r="L3912" s="1" t="s">
        <v>4225</v>
      </c>
      <c r="M3912" s="122"/>
      <c r="N3912" s="1" t="s">
        <v>4208</v>
      </c>
      <c r="O3912" s="1" t="s">
        <v>4299</v>
      </c>
      <c r="P3912" s="1">
        <v>5987</v>
      </c>
      <c r="Q3912" s="123">
        <v>1935636</v>
      </c>
      <c r="S3912" s="123">
        <v>922079.24955054431</v>
      </c>
      <c r="T3912" s="123">
        <v>423795.46284923796</v>
      </c>
      <c r="W3912" s="1"/>
      <c r="Z3912" s="225" t="s">
        <v>9151</v>
      </c>
      <c r="AA3912" s="226">
        <v>44733</v>
      </c>
      <c r="AB3912" s="225" t="s">
        <v>4205</v>
      </c>
      <c r="AC3912" s="225" t="s">
        <v>4220</v>
      </c>
      <c r="AD3912" s="225" t="s">
        <v>4215</v>
      </c>
      <c r="AE3912">
        <v>8437</v>
      </c>
      <c r="AF3912">
        <v>1099421</v>
      </c>
      <c r="AG3912">
        <v>377360.43009337655</v>
      </c>
      <c r="AH3912">
        <v>331512.93138620252</v>
      </c>
      <c r="AI3912">
        <v>0</v>
      </c>
      <c r="AJ3912" s="225" t="s">
        <v>4199</v>
      </c>
      <c r="AK3912">
        <v>1099421</v>
      </c>
      <c r="AL3912">
        <v>1053573.5012928259</v>
      </c>
      <c r="AM3912" t="s">
        <v>16698</v>
      </c>
    </row>
    <row r="3913" spans="1:39" x14ac:dyDescent="0.35">
      <c r="A3913" s="1"/>
      <c r="B3913" s="1"/>
      <c r="C3913" s="1"/>
      <c r="D3913" s="1"/>
      <c r="E3913" s="1" t="s">
        <v>9698</v>
      </c>
      <c r="F3913" s="2">
        <v>44093</v>
      </c>
      <c r="G3913" s="3">
        <v>52947</v>
      </c>
      <c r="H3913" s="1"/>
      <c r="I3913" s="1"/>
      <c r="J3913" s="1" t="s">
        <v>9699</v>
      </c>
      <c r="K3913" s="2">
        <v>45327</v>
      </c>
      <c r="L3913" s="1" t="s">
        <v>4225</v>
      </c>
      <c r="M3913" s="122"/>
      <c r="N3913" s="1" t="s">
        <v>4220</v>
      </c>
      <c r="O3913" s="1" t="s">
        <v>4386</v>
      </c>
      <c r="P3913" s="1">
        <v>5637</v>
      </c>
      <c r="Q3913" s="123">
        <v>2286408</v>
      </c>
      <c r="S3913" s="123">
        <v>1773901.219365719</v>
      </c>
      <c r="T3913" s="123">
        <v>161538.19710777755</v>
      </c>
      <c r="W3913" s="1"/>
      <c r="Z3913" s="225" t="s">
        <v>9150</v>
      </c>
      <c r="AA3913" s="226">
        <v>44386</v>
      </c>
      <c r="AB3913" s="225" t="s">
        <v>4205</v>
      </c>
      <c r="AC3913" s="225" t="s">
        <v>4220</v>
      </c>
      <c r="AD3913" s="225" t="s">
        <v>4262</v>
      </c>
      <c r="AE3913">
        <v>5667</v>
      </c>
      <c r="AF3913">
        <v>1238590</v>
      </c>
      <c r="AG3913">
        <v>463777.4315012389</v>
      </c>
      <c r="AH3913">
        <v>116330.99366666592</v>
      </c>
      <c r="AI3913">
        <v>31943</v>
      </c>
      <c r="AJ3913" s="225" t="s">
        <v>4199</v>
      </c>
      <c r="AK3913">
        <v>1206647</v>
      </c>
      <c r="AL3913">
        <v>891143.56216542702</v>
      </c>
      <c r="AM3913" t="s">
        <v>16698</v>
      </c>
    </row>
    <row r="3914" spans="1:39" x14ac:dyDescent="0.35">
      <c r="A3914" s="1"/>
      <c r="B3914" s="1"/>
      <c r="C3914" s="1"/>
      <c r="D3914" s="1"/>
      <c r="E3914" s="1" t="s">
        <v>6322</v>
      </c>
      <c r="F3914" s="2">
        <v>44011</v>
      </c>
      <c r="G3914" s="3">
        <v>38324</v>
      </c>
      <c r="H3914" s="1"/>
      <c r="I3914" s="1"/>
      <c r="J3914" s="1" t="s">
        <v>9700</v>
      </c>
      <c r="K3914" s="2">
        <v>43867</v>
      </c>
      <c r="L3914" s="1" t="s">
        <v>4205</v>
      </c>
      <c r="M3914" s="122"/>
      <c r="N3914" s="1" t="s">
        <v>4203</v>
      </c>
      <c r="O3914" s="1" t="s">
        <v>4231</v>
      </c>
      <c r="P3914" s="1">
        <v>9314</v>
      </c>
      <c r="Q3914" s="123">
        <v>770348</v>
      </c>
      <c r="S3914" s="123">
        <v>329461.65480521339</v>
      </c>
      <c r="T3914" s="123">
        <v>125837.88861022597</v>
      </c>
      <c r="W3914" s="1"/>
      <c r="Z3914" s="225" t="s">
        <v>9154</v>
      </c>
      <c r="AA3914" s="226">
        <v>43910</v>
      </c>
      <c r="AB3914" s="225" t="s">
        <v>4202</v>
      </c>
      <c r="AC3914" s="225" t="s">
        <v>4208</v>
      </c>
      <c r="AD3914" s="225" t="s">
        <v>4474</v>
      </c>
      <c r="AE3914">
        <v>7273</v>
      </c>
      <c r="AF3914">
        <v>418296</v>
      </c>
      <c r="AG3914">
        <v>62006.049867755712</v>
      </c>
      <c r="AH3914">
        <v>75905.321116928419</v>
      </c>
      <c r="AI3914">
        <v>0</v>
      </c>
      <c r="AJ3914" s="225" t="s">
        <v>4232</v>
      </c>
      <c r="AK3914">
        <v>418296</v>
      </c>
      <c r="AL3914">
        <v>432195.27124917269</v>
      </c>
      <c r="AM3914" t="s">
        <v>16698</v>
      </c>
    </row>
    <row r="3915" spans="1:39" x14ac:dyDescent="0.35">
      <c r="A3915" s="1"/>
      <c r="B3915" s="1"/>
      <c r="C3915" s="1"/>
      <c r="D3915" s="1"/>
      <c r="E3915" s="1" t="s">
        <v>9701</v>
      </c>
      <c r="F3915" s="2">
        <v>44819</v>
      </c>
      <c r="G3915" s="3">
        <v>39723</v>
      </c>
      <c r="H3915" s="1"/>
      <c r="I3915" s="1"/>
      <c r="J3915" s="1" t="s">
        <v>9702</v>
      </c>
      <c r="K3915" s="2">
        <v>45088</v>
      </c>
      <c r="L3915" s="1" t="s">
        <v>4236</v>
      </c>
      <c r="M3915" s="122"/>
      <c r="N3915" s="1" t="s">
        <v>4220</v>
      </c>
      <c r="O3915" s="1" t="s">
        <v>4309</v>
      </c>
      <c r="P3915" s="1">
        <v>5711</v>
      </c>
      <c r="Q3915" s="123">
        <v>1003247</v>
      </c>
      <c r="S3915" s="123">
        <v>467224.3646324976</v>
      </c>
      <c r="T3915" s="123">
        <v>295722.20888779202</v>
      </c>
      <c r="W3915" s="1"/>
      <c r="Z3915" s="225" t="s">
        <v>9156</v>
      </c>
      <c r="AA3915" s="226">
        <v>45375</v>
      </c>
      <c r="AB3915" s="225" t="s">
        <v>4202</v>
      </c>
      <c r="AC3915" s="225" t="s">
        <v>4220</v>
      </c>
      <c r="AD3915" s="225" t="s">
        <v>4239</v>
      </c>
      <c r="AE3915">
        <v>8523</v>
      </c>
      <c r="AF3915">
        <v>1803640</v>
      </c>
      <c r="AG3915">
        <v>1045250.525326265</v>
      </c>
      <c r="AH3915">
        <v>477010.6251809494</v>
      </c>
      <c r="AI3915">
        <v>0</v>
      </c>
      <c r="AJ3915" s="225" t="s">
        <v>4232</v>
      </c>
      <c r="AK3915">
        <v>1803640</v>
      </c>
      <c r="AL3915">
        <v>1235400.0998546844</v>
      </c>
      <c r="AM3915" t="s">
        <v>16698</v>
      </c>
    </row>
    <row r="3916" spans="1:39" x14ac:dyDescent="0.35">
      <c r="A3916" s="1"/>
      <c r="B3916" s="1"/>
      <c r="C3916" s="1"/>
      <c r="D3916" s="1"/>
      <c r="E3916" s="1" t="s">
        <v>9579</v>
      </c>
      <c r="F3916" s="2">
        <v>44943</v>
      </c>
      <c r="G3916" s="3">
        <v>56178</v>
      </c>
      <c r="H3916" s="1"/>
      <c r="I3916" s="1"/>
      <c r="J3916" s="1" t="s">
        <v>5936</v>
      </c>
      <c r="K3916" s="2">
        <v>43915</v>
      </c>
      <c r="L3916" s="1" t="s">
        <v>4205</v>
      </c>
      <c r="M3916" s="122"/>
      <c r="N3916" s="1" t="s">
        <v>4220</v>
      </c>
      <c r="O3916" s="1" t="s">
        <v>4309</v>
      </c>
      <c r="P3916" s="1">
        <v>6872</v>
      </c>
      <c r="Q3916" s="123">
        <v>2187941</v>
      </c>
      <c r="S3916" s="123">
        <v>435587.83297321881</v>
      </c>
      <c r="T3916" s="123">
        <v>73195.967547369815</v>
      </c>
      <c r="W3916" s="1"/>
      <c r="Z3916" s="225" t="s">
        <v>9157</v>
      </c>
      <c r="AA3916" s="226">
        <v>45312</v>
      </c>
      <c r="AB3916" s="225" t="s">
        <v>4198</v>
      </c>
      <c r="AC3916" s="225" t="s">
        <v>4220</v>
      </c>
      <c r="AD3916" s="225" t="s">
        <v>4328</v>
      </c>
      <c r="AE3916">
        <v>9134</v>
      </c>
      <c r="AF3916">
        <v>1152862</v>
      </c>
      <c r="AG3916">
        <v>649339.68147411465</v>
      </c>
      <c r="AH3916">
        <v>306771.18085698964</v>
      </c>
      <c r="AI3916">
        <v>16840</v>
      </c>
      <c r="AJ3916" s="225" t="s">
        <v>4199</v>
      </c>
      <c r="AK3916">
        <v>1136022</v>
      </c>
      <c r="AL3916">
        <v>810293.49938287493</v>
      </c>
      <c r="AM3916" t="s">
        <v>16698</v>
      </c>
    </row>
    <row r="3917" spans="1:39" x14ac:dyDescent="0.35">
      <c r="A3917" s="1"/>
      <c r="B3917" s="1"/>
      <c r="C3917" s="1"/>
      <c r="D3917" s="1"/>
      <c r="E3917" s="1" t="s">
        <v>9199</v>
      </c>
      <c r="F3917" s="2">
        <v>45089</v>
      </c>
      <c r="G3917" s="3">
        <v>12788</v>
      </c>
      <c r="H3917" s="1"/>
      <c r="I3917" s="1"/>
      <c r="J3917" s="1" t="s">
        <v>9703</v>
      </c>
      <c r="K3917" s="2">
        <v>45239</v>
      </c>
      <c r="L3917" s="1" t="s">
        <v>4198</v>
      </c>
      <c r="M3917" s="122"/>
      <c r="N3917" s="1" t="s">
        <v>4208</v>
      </c>
      <c r="O3917" s="1" t="s">
        <v>4439</v>
      </c>
      <c r="P3917" s="1">
        <v>7380</v>
      </c>
      <c r="Q3917" s="123">
        <v>1768719</v>
      </c>
      <c r="S3917" s="123">
        <v>444813.630357477</v>
      </c>
      <c r="T3917" s="123">
        <v>349482.16537463694</v>
      </c>
      <c r="W3917" s="1"/>
      <c r="Z3917" s="225" t="s">
        <v>9158</v>
      </c>
      <c r="AA3917" s="226">
        <v>44913</v>
      </c>
      <c r="AB3917" s="225" t="s">
        <v>4205</v>
      </c>
      <c r="AC3917" s="225" t="s">
        <v>4208</v>
      </c>
      <c r="AD3917" s="225" t="s">
        <v>4343</v>
      </c>
      <c r="AE3917">
        <v>7023</v>
      </c>
      <c r="AF3917">
        <v>1072676</v>
      </c>
      <c r="AG3917">
        <v>818475.25237664126</v>
      </c>
      <c r="AH3917">
        <v>186772.82072097281</v>
      </c>
      <c r="AI3917">
        <v>21491</v>
      </c>
      <c r="AJ3917" s="225" t="s">
        <v>4199</v>
      </c>
      <c r="AK3917">
        <v>1051185</v>
      </c>
      <c r="AL3917">
        <v>440973.56834433158</v>
      </c>
      <c r="AM3917" t="s">
        <v>16698</v>
      </c>
    </row>
    <row r="3918" spans="1:39" x14ac:dyDescent="0.35">
      <c r="A3918" s="1"/>
      <c r="B3918" s="1"/>
      <c r="C3918" s="1"/>
      <c r="D3918" s="1"/>
      <c r="E3918" s="1" t="s">
        <v>9704</v>
      </c>
      <c r="F3918" s="2">
        <v>44585</v>
      </c>
      <c r="G3918" s="3">
        <v>25529</v>
      </c>
      <c r="H3918" s="1"/>
      <c r="I3918" s="1"/>
      <c r="J3918" s="1" t="s">
        <v>9705</v>
      </c>
      <c r="K3918" s="2">
        <v>45106</v>
      </c>
      <c r="L3918" s="1" t="s">
        <v>4225</v>
      </c>
      <c r="M3918" s="122"/>
      <c r="N3918" s="1" t="s">
        <v>4203</v>
      </c>
      <c r="O3918" s="1" t="s">
        <v>4242</v>
      </c>
      <c r="P3918" s="1">
        <v>7607</v>
      </c>
      <c r="Q3918" s="123">
        <v>361034</v>
      </c>
      <c r="S3918" s="123">
        <v>360343.61815152515</v>
      </c>
      <c r="T3918" s="123">
        <v>17127.512746230164</v>
      </c>
      <c r="W3918" s="1"/>
      <c r="Z3918" s="225" t="s">
        <v>9159</v>
      </c>
      <c r="AA3918" s="226">
        <v>44070</v>
      </c>
      <c r="AB3918" s="225" t="s">
        <v>4198</v>
      </c>
      <c r="AC3918" s="225" t="s">
        <v>4203</v>
      </c>
      <c r="AD3918" s="225" t="s">
        <v>4262</v>
      </c>
      <c r="AE3918">
        <v>6247</v>
      </c>
      <c r="AF3918">
        <v>1941856</v>
      </c>
      <c r="AG3918">
        <v>642179.53478018264</v>
      </c>
      <c r="AH3918">
        <v>516542.92331017443</v>
      </c>
      <c r="AI3918">
        <v>58557</v>
      </c>
      <c r="AJ3918" s="225" t="s">
        <v>4199</v>
      </c>
      <c r="AK3918">
        <v>1883299</v>
      </c>
      <c r="AL3918">
        <v>1816219.3885299917</v>
      </c>
      <c r="AM3918" t="s">
        <v>16698</v>
      </c>
    </row>
    <row r="3919" spans="1:39" x14ac:dyDescent="0.35">
      <c r="A3919" s="1"/>
      <c r="B3919" s="1"/>
      <c r="C3919" s="1"/>
      <c r="D3919" s="1"/>
      <c r="E3919" s="1" t="s">
        <v>9706</v>
      </c>
      <c r="F3919" s="2">
        <v>44717</v>
      </c>
      <c r="G3919" s="3">
        <v>57518</v>
      </c>
      <c r="H3919" s="1"/>
      <c r="I3919" s="1"/>
      <c r="J3919" s="1" t="s">
        <v>9707</v>
      </c>
      <c r="K3919" s="2">
        <v>44284</v>
      </c>
      <c r="L3919" s="1" t="s">
        <v>4225</v>
      </c>
      <c r="M3919" s="122"/>
      <c r="N3919" s="1" t="s">
        <v>4203</v>
      </c>
      <c r="O3919" s="1" t="s">
        <v>4262</v>
      </c>
      <c r="P3919" s="1">
        <v>7894</v>
      </c>
      <c r="Q3919" s="123">
        <v>1372534</v>
      </c>
      <c r="S3919" s="123">
        <v>61624.3380653649</v>
      </c>
      <c r="T3919" s="123">
        <v>51779.294586702767</v>
      </c>
      <c r="W3919" s="1"/>
      <c r="Z3919" s="225" t="s">
        <v>9162</v>
      </c>
      <c r="AA3919" s="226">
        <v>45348</v>
      </c>
      <c r="AB3919" s="225" t="s">
        <v>4210</v>
      </c>
      <c r="AC3919" s="225" t="s">
        <v>4220</v>
      </c>
      <c r="AD3919" s="225" t="s">
        <v>4290</v>
      </c>
      <c r="AE3919">
        <v>7958</v>
      </c>
      <c r="AF3919">
        <v>1635003</v>
      </c>
      <c r="AG3919">
        <v>728111.10197659349</v>
      </c>
      <c r="AH3919">
        <v>536105.63718892797</v>
      </c>
      <c r="AI3919">
        <v>40359</v>
      </c>
      <c r="AJ3919" s="225" t="s">
        <v>4211</v>
      </c>
      <c r="AK3919">
        <v>1594644</v>
      </c>
      <c r="AL3919">
        <v>1442997.5352123345</v>
      </c>
      <c r="AM3919" t="s">
        <v>16698</v>
      </c>
    </row>
    <row r="3920" spans="1:39" x14ac:dyDescent="0.35">
      <c r="A3920" s="1"/>
      <c r="B3920" s="1"/>
      <c r="C3920" s="1"/>
      <c r="D3920" s="1"/>
      <c r="E3920" s="1" t="s">
        <v>5520</v>
      </c>
      <c r="F3920" s="2">
        <v>44111</v>
      </c>
      <c r="G3920" s="3">
        <v>24633</v>
      </c>
      <c r="H3920" s="1"/>
      <c r="I3920" s="1"/>
      <c r="J3920" s="1" t="s">
        <v>9708</v>
      </c>
      <c r="K3920" s="2">
        <v>45257</v>
      </c>
      <c r="L3920" s="1" t="s">
        <v>4198</v>
      </c>
      <c r="M3920" s="122"/>
      <c r="N3920" s="1" t="s">
        <v>4208</v>
      </c>
      <c r="O3920" s="1" t="s">
        <v>4251</v>
      </c>
      <c r="P3920" s="1">
        <v>6895</v>
      </c>
      <c r="Q3920" s="123">
        <v>1413703</v>
      </c>
      <c r="S3920" s="123">
        <v>551766.58469265071</v>
      </c>
      <c r="T3920" s="123">
        <v>256907.35345558057</v>
      </c>
      <c r="W3920" s="1"/>
      <c r="Z3920" s="225" t="s">
        <v>9167</v>
      </c>
      <c r="AA3920" s="226">
        <v>44696</v>
      </c>
      <c r="AB3920" s="225" t="s">
        <v>4202</v>
      </c>
      <c r="AC3920" s="225" t="s">
        <v>4220</v>
      </c>
      <c r="AD3920" s="225" t="s">
        <v>4323</v>
      </c>
      <c r="AE3920">
        <v>6668</v>
      </c>
      <c r="AF3920">
        <v>754320</v>
      </c>
      <c r="AG3920">
        <v>290807.63799292332</v>
      </c>
      <c r="AH3920">
        <v>203001.45344384076</v>
      </c>
      <c r="AI3920">
        <v>0</v>
      </c>
      <c r="AJ3920" s="225" t="s">
        <v>4232</v>
      </c>
      <c r="AK3920">
        <v>754320</v>
      </c>
      <c r="AL3920">
        <v>666513.81545091746</v>
      </c>
      <c r="AM3920" t="s">
        <v>16698</v>
      </c>
    </row>
    <row r="3921" spans="1:39" x14ac:dyDescent="0.35">
      <c r="A3921" s="1"/>
      <c r="B3921" s="1"/>
      <c r="C3921" s="1"/>
      <c r="D3921" s="1"/>
      <c r="E3921" s="1" t="s">
        <v>6109</v>
      </c>
      <c r="F3921" s="2">
        <v>44076</v>
      </c>
      <c r="G3921" s="3">
        <v>34795</v>
      </c>
      <c r="H3921" s="1"/>
      <c r="I3921" s="1"/>
      <c r="J3921" s="1" t="s">
        <v>8357</v>
      </c>
      <c r="K3921" s="2">
        <v>43841</v>
      </c>
      <c r="L3921" s="1" t="s">
        <v>4236</v>
      </c>
      <c r="M3921" s="122"/>
      <c r="N3921" s="1" t="s">
        <v>4220</v>
      </c>
      <c r="O3921" s="1" t="s">
        <v>4254</v>
      </c>
      <c r="P3921" s="1">
        <v>7236</v>
      </c>
      <c r="Q3921" s="123">
        <v>1565515</v>
      </c>
      <c r="S3921" s="123">
        <v>1390777.679293795</v>
      </c>
      <c r="T3921" s="123">
        <v>126658.68779519876</v>
      </c>
      <c r="W3921" s="1"/>
      <c r="Z3921" s="225" t="s">
        <v>9166</v>
      </c>
      <c r="AA3921" s="226">
        <v>44240</v>
      </c>
      <c r="AB3921" s="225" t="s">
        <v>4198</v>
      </c>
      <c r="AC3921" s="225" t="s">
        <v>4208</v>
      </c>
      <c r="AD3921" s="225" t="s">
        <v>4419</v>
      </c>
      <c r="AE3921">
        <v>8448</v>
      </c>
      <c r="AF3921">
        <v>2473265</v>
      </c>
      <c r="AG3921">
        <v>2387379.1475313269</v>
      </c>
      <c r="AH3921">
        <v>131255.86095557097</v>
      </c>
      <c r="AI3921">
        <v>55110</v>
      </c>
      <c r="AJ3921" s="225" t="s">
        <v>4199</v>
      </c>
      <c r="AK3921">
        <v>2418155</v>
      </c>
      <c r="AL3921">
        <v>217141.71342424411</v>
      </c>
      <c r="AM3921" t="s">
        <v>16698</v>
      </c>
    </row>
    <row r="3922" spans="1:39" x14ac:dyDescent="0.35">
      <c r="A3922" s="1"/>
      <c r="B3922" s="1"/>
      <c r="C3922" s="1"/>
      <c r="D3922" s="1"/>
      <c r="E3922" s="1" t="s">
        <v>9709</v>
      </c>
      <c r="F3922" s="2">
        <v>44218</v>
      </c>
      <c r="G3922" s="3">
        <v>44977</v>
      </c>
      <c r="H3922" s="1"/>
      <c r="I3922" s="1"/>
      <c r="J3922" s="1" t="s">
        <v>9710</v>
      </c>
      <c r="K3922" s="2">
        <v>44368</v>
      </c>
      <c r="L3922" s="1" t="s">
        <v>4236</v>
      </c>
      <c r="M3922" s="122"/>
      <c r="N3922" s="1" t="s">
        <v>4203</v>
      </c>
      <c r="O3922" s="1" t="s">
        <v>4309</v>
      </c>
      <c r="P3922" s="1">
        <v>7498</v>
      </c>
      <c r="Q3922" s="123">
        <v>2158400</v>
      </c>
      <c r="S3922" s="123">
        <v>176662.08600023281</v>
      </c>
      <c r="T3922" s="123">
        <v>86317.123615235862</v>
      </c>
      <c r="W3922" s="1"/>
      <c r="Z3922" s="225" t="s">
        <v>9170</v>
      </c>
      <c r="AA3922" s="226">
        <v>44103</v>
      </c>
      <c r="AB3922" s="225" t="s">
        <v>4198</v>
      </c>
      <c r="AC3922" s="225" t="s">
        <v>4220</v>
      </c>
      <c r="AD3922" s="225" t="s">
        <v>4356</v>
      </c>
      <c r="AE3922">
        <v>7881</v>
      </c>
      <c r="AF3922">
        <v>2088928</v>
      </c>
      <c r="AG3922">
        <v>1492704.8794623292</v>
      </c>
      <c r="AH3922">
        <v>523514.05479155673</v>
      </c>
      <c r="AI3922">
        <v>0</v>
      </c>
      <c r="AJ3922" s="225" t="s">
        <v>4199</v>
      </c>
      <c r="AK3922">
        <v>2088928</v>
      </c>
      <c r="AL3922">
        <v>1119737.1753292275</v>
      </c>
      <c r="AM3922" t="s">
        <v>16698</v>
      </c>
    </row>
    <row r="3923" spans="1:39" x14ac:dyDescent="0.35">
      <c r="A3923" s="1"/>
      <c r="B3923" s="1"/>
      <c r="C3923" s="1"/>
      <c r="D3923" s="1"/>
      <c r="E3923" s="1" t="s">
        <v>8172</v>
      </c>
      <c r="F3923" s="2">
        <v>44534</v>
      </c>
      <c r="G3923" s="3">
        <v>42716</v>
      </c>
      <c r="H3923" s="1"/>
      <c r="I3923" s="1"/>
      <c r="J3923" s="1" t="s">
        <v>9711</v>
      </c>
      <c r="K3923" s="2">
        <v>44070</v>
      </c>
      <c r="L3923" s="1" t="s">
        <v>4205</v>
      </c>
      <c r="M3923" s="122"/>
      <c r="N3923" s="1" t="s">
        <v>4203</v>
      </c>
      <c r="O3923" s="1" t="s">
        <v>4293</v>
      </c>
      <c r="P3923" s="1">
        <v>8723</v>
      </c>
      <c r="Q3923" s="123">
        <v>2298743</v>
      </c>
      <c r="S3923" s="123">
        <v>1571833.5886788054</v>
      </c>
      <c r="T3923" s="123">
        <v>714367.36003827024</v>
      </c>
      <c r="W3923" s="1"/>
      <c r="Z3923" s="225" t="s">
        <v>9172</v>
      </c>
      <c r="AA3923" s="226">
        <v>44344</v>
      </c>
      <c r="AB3923" s="225" t="s">
        <v>4205</v>
      </c>
      <c r="AC3923" s="225" t="s">
        <v>4203</v>
      </c>
      <c r="AD3923" s="225" t="s">
        <v>4293</v>
      </c>
      <c r="AE3923">
        <v>6925</v>
      </c>
      <c r="AF3923">
        <v>1397157</v>
      </c>
      <c r="AG3923">
        <v>954911.86758358264</v>
      </c>
      <c r="AH3923">
        <v>149097.5320335539</v>
      </c>
      <c r="AI3923">
        <v>31091</v>
      </c>
      <c r="AJ3923" s="225" t="s">
        <v>4199</v>
      </c>
      <c r="AK3923">
        <v>1366066</v>
      </c>
      <c r="AL3923">
        <v>591342.66444997129</v>
      </c>
      <c r="AM3923" t="s">
        <v>16698</v>
      </c>
    </row>
    <row r="3924" spans="1:39" x14ac:dyDescent="0.35">
      <c r="A3924" s="1"/>
      <c r="B3924" s="1"/>
      <c r="C3924" s="1"/>
      <c r="D3924" s="1"/>
      <c r="E3924" s="1" t="s">
        <v>9712</v>
      </c>
      <c r="F3924" s="2">
        <v>45249</v>
      </c>
      <c r="G3924" s="3">
        <v>45131</v>
      </c>
      <c r="H3924" s="1"/>
      <c r="I3924" s="1"/>
      <c r="J3924" s="1" t="s">
        <v>8762</v>
      </c>
      <c r="K3924" s="2">
        <v>44785</v>
      </c>
      <c r="L3924" s="1" t="s">
        <v>4236</v>
      </c>
      <c r="M3924" s="122"/>
      <c r="N3924" s="1" t="s">
        <v>4208</v>
      </c>
      <c r="O3924" s="1" t="s">
        <v>4477</v>
      </c>
      <c r="P3924" s="1">
        <v>7573</v>
      </c>
      <c r="Q3924" s="123">
        <v>1329245</v>
      </c>
      <c r="S3924" s="123">
        <v>833285.46745033714</v>
      </c>
      <c r="T3924" s="123">
        <v>251589.07348431941</v>
      </c>
      <c r="W3924" s="1"/>
      <c r="Z3924" s="225" t="s">
        <v>9175</v>
      </c>
      <c r="AA3924" s="226">
        <v>44438</v>
      </c>
      <c r="AB3924" s="225" t="s">
        <v>4202</v>
      </c>
      <c r="AC3924" s="225" t="s">
        <v>4220</v>
      </c>
      <c r="AD3924" s="225" t="s">
        <v>4372</v>
      </c>
      <c r="AE3924">
        <v>8748</v>
      </c>
      <c r="AF3924">
        <v>782810</v>
      </c>
      <c r="AG3924">
        <v>517296.9214572226</v>
      </c>
      <c r="AH3924">
        <v>101769.05035580911</v>
      </c>
      <c r="AI3924">
        <v>0</v>
      </c>
      <c r="AJ3924" s="225" t="s">
        <v>4232</v>
      </c>
      <c r="AK3924">
        <v>782810</v>
      </c>
      <c r="AL3924">
        <v>367282.1288985865</v>
      </c>
      <c r="AM3924" t="s">
        <v>16698</v>
      </c>
    </row>
    <row r="3925" spans="1:39" x14ac:dyDescent="0.35">
      <c r="A3925" s="1"/>
      <c r="B3925" s="1"/>
      <c r="C3925" s="1"/>
      <c r="D3925" s="1"/>
      <c r="E3925" s="1" t="s">
        <v>8370</v>
      </c>
      <c r="F3925" s="2">
        <v>44563</v>
      </c>
      <c r="G3925" s="3">
        <v>19874</v>
      </c>
      <c r="H3925" s="1"/>
      <c r="I3925" s="1"/>
      <c r="J3925" s="1" t="s">
        <v>9713</v>
      </c>
      <c r="K3925" s="2">
        <v>45157</v>
      </c>
      <c r="L3925" s="1" t="s">
        <v>4236</v>
      </c>
      <c r="M3925" s="122"/>
      <c r="N3925" s="1" t="s">
        <v>4208</v>
      </c>
      <c r="O3925" s="1" t="s">
        <v>4439</v>
      </c>
      <c r="P3925" s="1">
        <v>6471</v>
      </c>
      <c r="Q3925" s="123">
        <v>2290280</v>
      </c>
      <c r="S3925" s="123">
        <v>1425446.452613622</v>
      </c>
      <c r="T3925" s="123">
        <v>31334.289411032569</v>
      </c>
      <c r="W3925" s="1"/>
      <c r="Z3925" s="225" t="s">
        <v>9174</v>
      </c>
      <c r="AA3925" s="226">
        <v>44676</v>
      </c>
      <c r="AB3925" s="225" t="s">
        <v>4205</v>
      </c>
      <c r="AC3925" s="225" t="s">
        <v>4203</v>
      </c>
      <c r="AD3925" s="225" t="s">
        <v>4343</v>
      </c>
      <c r="AE3925">
        <v>7717</v>
      </c>
      <c r="AF3925">
        <v>1010848</v>
      </c>
      <c r="AG3925">
        <v>389643.80148489051</v>
      </c>
      <c r="AH3925">
        <v>96199.893450513584</v>
      </c>
      <c r="AI3925">
        <v>57402</v>
      </c>
      <c r="AJ3925" s="225" t="s">
        <v>4199</v>
      </c>
      <c r="AK3925">
        <v>953446</v>
      </c>
      <c r="AL3925">
        <v>717404.09196562308</v>
      </c>
      <c r="AM3925" t="s">
        <v>16698</v>
      </c>
    </row>
    <row r="3926" spans="1:39" x14ac:dyDescent="0.35">
      <c r="A3926" s="1"/>
      <c r="B3926" s="1"/>
      <c r="C3926" s="1"/>
      <c r="D3926" s="1"/>
      <c r="E3926" s="1" t="s">
        <v>8571</v>
      </c>
      <c r="F3926" s="2">
        <v>45249</v>
      </c>
      <c r="G3926" s="3">
        <v>21910</v>
      </c>
      <c r="H3926" s="1"/>
      <c r="I3926" s="1"/>
      <c r="J3926" s="1" t="s">
        <v>9714</v>
      </c>
      <c r="K3926" s="2">
        <v>44421</v>
      </c>
      <c r="L3926" s="1" t="s">
        <v>4205</v>
      </c>
      <c r="M3926" s="122"/>
      <c r="N3926" s="1" t="s">
        <v>4220</v>
      </c>
      <c r="O3926" s="1" t="s">
        <v>4323</v>
      </c>
      <c r="P3926" s="1">
        <v>9421</v>
      </c>
      <c r="Q3926" s="123">
        <v>1953875</v>
      </c>
      <c r="S3926" s="123">
        <v>568107.72970903735</v>
      </c>
      <c r="T3926" s="123">
        <v>331131.24258876254</v>
      </c>
      <c r="W3926" s="1"/>
      <c r="Z3926" s="225" t="s">
        <v>9176</v>
      </c>
      <c r="AA3926" s="226">
        <v>44606</v>
      </c>
      <c r="AB3926" s="225" t="s">
        <v>4198</v>
      </c>
      <c r="AC3926" s="225" t="s">
        <v>4203</v>
      </c>
      <c r="AD3926" s="225" t="s">
        <v>4419</v>
      </c>
      <c r="AE3926">
        <v>6738</v>
      </c>
      <c r="AF3926">
        <v>533631</v>
      </c>
      <c r="AG3926">
        <v>312242.18707722798</v>
      </c>
      <c r="AH3926">
        <v>72118.284325284723</v>
      </c>
      <c r="AI3926">
        <v>11757</v>
      </c>
      <c r="AJ3926" s="225" t="s">
        <v>4199</v>
      </c>
      <c r="AK3926">
        <v>521874</v>
      </c>
      <c r="AL3926">
        <v>293507.09724805673</v>
      </c>
      <c r="AM3926" t="s">
        <v>16698</v>
      </c>
    </row>
    <row r="3927" spans="1:39" x14ac:dyDescent="0.35">
      <c r="A3927" s="1"/>
      <c r="B3927" s="1"/>
      <c r="C3927" s="1"/>
      <c r="D3927" s="1"/>
      <c r="E3927" s="1" t="s">
        <v>9715</v>
      </c>
      <c r="F3927" s="2">
        <v>44802</v>
      </c>
      <c r="G3927" s="3">
        <v>51183</v>
      </c>
      <c r="H3927" s="1"/>
      <c r="I3927" s="1"/>
      <c r="J3927" s="1" t="s">
        <v>7546</v>
      </c>
      <c r="K3927" s="2">
        <v>44343</v>
      </c>
      <c r="L3927" s="1" t="s">
        <v>4225</v>
      </c>
      <c r="M3927" s="122"/>
      <c r="N3927" s="1" t="s">
        <v>4220</v>
      </c>
      <c r="O3927" s="1" t="s">
        <v>4419</v>
      </c>
      <c r="P3927" s="1">
        <v>6068</v>
      </c>
      <c r="Q3927" s="123">
        <v>2021866</v>
      </c>
      <c r="S3927" s="123">
        <v>1884723.6745339332</v>
      </c>
      <c r="T3927" s="123">
        <v>306437.04081068008</v>
      </c>
      <c r="W3927" s="1"/>
      <c r="Z3927" s="225" t="s">
        <v>9178</v>
      </c>
      <c r="AA3927" s="226">
        <v>44965</v>
      </c>
      <c r="AB3927" s="225" t="s">
        <v>4205</v>
      </c>
      <c r="AC3927" s="225" t="s">
        <v>4208</v>
      </c>
      <c r="AD3927" s="225" t="s">
        <v>4400</v>
      </c>
      <c r="AE3927">
        <v>8231</v>
      </c>
      <c r="AF3927">
        <v>1382652</v>
      </c>
      <c r="AG3927">
        <v>770777.46164330165</v>
      </c>
      <c r="AH3927">
        <v>12755.786563444604</v>
      </c>
      <c r="AI3927">
        <v>0</v>
      </c>
      <c r="AJ3927" s="225" t="s">
        <v>4199</v>
      </c>
      <c r="AK3927">
        <v>1382652</v>
      </c>
      <c r="AL3927">
        <v>624630.324920143</v>
      </c>
      <c r="AM3927" t="s">
        <v>16698</v>
      </c>
    </row>
    <row r="3928" spans="1:39" x14ac:dyDescent="0.35">
      <c r="A3928" s="1"/>
      <c r="B3928" s="1"/>
      <c r="C3928" s="1"/>
      <c r="D3928" s="1"/>
      <c r="E3928" s="1" t="s">
        <v>9468</v>
      </c>
      <c r="F3928" s="2">
        <v>45352</v>
      </c>
      <c r="G3928" s="3">
        <v>31477</v>
      </c>
      <c r="H3928" s="1"/>
      <c r="I3928" s="1"/>
      <c r="J3928" s="1" t="s">
        <v>9716</v>
      </c>
      <c r="K3928" s="2">
        <v>45001</v>
      </c>
      <c r="L3928" s="1" t="s">
        <v>4225</v>
      </c>
      <c r="M3928" s="122"/>
      <c r="N3928" s="1" t="s">
        <v>4203</v>
      </c>
      <c r="O3928" s="1" t="s">
        <v>4204</v>
      </c>
      <c r="P3928" s="1">
        <v>7741</v>
      </c>
      <c r="Q3928" s="123">
        <v>1541407</v>
      </c>
      <c r="S3928" s="123">
        <v>1173086.3368470452</v>
      </c>
      <c r="T3928" s="123">
        <v>54469.827750244564</v>
      </c>
      <c r="W3928" s="1"/>
      <c r="Z3928" s="225" t="s">
        <v>9180</v>
      </c>
      <c r="AA3928" s="226">
        <v>44941</v>
      </c>
      <c r="AB3928" s="225" t="s">
        <v>4210</v>
      </c>
      <c r="AC3928" s="225" t="s">
        <v>4203</v>
      </c>
      <c r="AD3928" s="225" t="s">
        <v>4312</v>
      </c>
      <c r="AE3928">
        <v>8668</v>
      </c>
      <c r="AF3928">
        <v>1826901</v>
      </c>
      <c r="AG3928">
        <v>464580.05058014393</v>
      </c>
      <c r="AH3928">
        <v>308986.37338836078</v>
      </c>
      <c r="AI3928">
        <v>44560</v>
      </c>
      <c r="AJ3928" s="225" t="s">
        <v>4211</v>
      </c>
      <c r="AK3928">
        <v>1782341</v>
      </c>
      <c r="AL3928">
        <v>1671307.3228082168</v>
      </c>
      <c r="AM3928" t="s">
        <v>16698</v>
      </c>
    </row>
    <row r="3929" spans="1:39" x14ac:dyDescent="0.35">
      <c r="A3929" s="1"/>
      <c r="B3929" s="1"/>
      <c r="C3929" s="1"/>
      <c r="D3929" s="1"/>
      <c r="E3929" s="1" t="s">
        <v>4414</v>
      </c>
      <c r="F3929" s="2">
        <v>43965</v>
      </c>
      <c r="G3929" s="3">
        <v>19091</v>
      </c>
      <c r="H3929" s="1"/>
      <c r="I3929" s="1"/>
      <c r="J3929" s="1" t="s">
        <v>9717</v>
      </c>
      <c r="K3929" s="2">
        <v>44496</v>
      </c>
      <c r="L3929" s="1" t="s">
        <v>4205</v>
      </c>
      <c r="M3929" s="122"/>
      <c r="N3929" s="1" t="s">
        <v>4203</v>
      </c>
      <c r="O3929" s="1" t="s">
        <v>4474</v>
      </c>
      <c r="P3929" s="1">
        <v>8545</v>
      </c>
      <c r="Q3929" s="123">
        <v>1483570</v>
      </c>
      <c r="S3929" s="123">
        <v>629660.65783286619</v>
      </c>
      <c r="T3929" s="123">
        <v>211867.30273687886</v>
      </c>
      <c r="W3929" s="1"/>
      <c r="Z3929" s="225" t="s">
        <v>9182</v>
      </c>
      <c r="AA3929" s="226">
        <v>45241</v>
      </c>
      <c r="AB3929" s="225" t="s">
        <v>4210</v>
      </c>
      <c r="AC3929" s="225" t="s">
        <v>4203</v>
      </c>
      <c r="AD3929" s="225" t="s">
        <v>4209</v>
      </c>
      <c r="AE3929">
        <v>5812</v>
      </c>
      <c r="AF3929">
        <v>1321525</v>
      </c>
      <c r="AG3929">
        <v>697286.4180774698</v>
      </c>
      <c r="AH3929">
        <v>149151.9161748206</v>
      </c>
      <c r="AI3929">
        <v>26819</v>
      </c>
      <c r="AJ3929" s="225" t="s">
        <v>4211</v>
      </c>
      <c r="AK3929">
        <v>1294706</v>
      </c>
      <c r="AL3929">
        <v>773390.49809735082</v>
      </c>
      <c r="AM3929" t="s">
        <v>16698</v>
      </c>
    </row>
    <row r="3930" spans="1:39" x14ac:dyDescent="0.35">
      <c r="A3930" s="1"/>
      <c r="B3930" s="1"/>
      <c r="C3930" s="1"/>
      <c r="D3930" s="1"/>
      <c r="E3930" s="1" t="s">
        <v>9480</v>
      </c>
      <c r="F3930" s="2">
        <v>45399</v>
      </c>
      <c r="G3930" s="3">
        <v>38433</v>
      </c>
      <c r="H3930" s="1"/>
      <c r="I3930" s="1"/>
      <c r="J3930" s="1" t="s">
        <v>8491</v>
      </c>
      <c r="K3930" s="2">
        <v>44275</v>
      </c>
      <c r="L3930" s="1" t="s">
        <v>4236</v>
      </c>
      <c r="M3930" s="122"/>
      <c r="N3930" s="1" t="s">
        <v>4220</v>
      </c>
      <c r="O3930" s="1" t="s">
        <v>4254</v>
      </c>
      <c r="P3930" s="1">
        <v>6650</v>
      </c>
      <c r="Q3930" s="123">
        <v>1134348</v>
      </c>
      <c r="S3930" s="123">
        <v>10467.868247974358</v>
      </c>
      <c r="T3930" s="123">
        <v>173124.05082019736</v>
      </c>
      <c r="W3930" s="1"/>
      <c r="Z3930" s="225" t="s">
        <v>9181</v>
      </c>
      <c r="AA3930" s="226">
        <v>44636</v>
      </c>
      <c r="AB3930" s="225" t="s">
        <v>4225</v>
      </c>
      <c r="AC3930" s="225" t="s">
        <v>4220</v>
      </c>
      <c r="AD3930" s="225" t="s">
        <v>4257</v>
      </c>
      <c r="AE3930">
        <v>6996</v>
      </c>
      <c r="AF3930">
        <v>2023573</v>
      </c>
      <c r="AG3930">
        <v>1087729.1959671378</v>
      </c>
      <c r="AH3930">
        <v>337692.77969615039</v>
      </c>
      <c r="AI3930">
        <v>20409</v>
      </c>
      <c r="AJ3930" s="225" t="s">
        <v>4217</v>
      </c>
      <c r="AK3930">
        <v>2003164</v>
      </c>
      <c r="AL3930">
        <v>1273536.5837290126</v>
      </c>
      <c r="AM3930" t="s">
        <v>16698</v>
      </c>
    </row>
    <row r="3931" spans="1:39" x14ac:dyDescent="0.35">
      <c r="A3931" s="1"/>
      <c r="B3931" s="1"/>
      <c r="C3931" s="1"/>
      <c r="D3931" s="1"/>
      <c r="E3931" s="1" t="s">
        <v>9718</v>
      </c>
      <c r="F3931" s="2">
        <v>44190</v>
      </c>
      <c r="G3931" s="3">
        <v>16183</v>
      </c>
      <c r="H3931" s="1"/>
      <c r="I3931" s="1"/>
      <c r="J3931" s="1" t="s">
        <v>9719</v>
      </c>
      <c r="K3931" s="2">
        <v>44245</v>
      </c>
      <c r="L3931" s="1" t="s">
        <v>4205</v>
      </c>
      <c r="M3931" s="122"/>
      <c r="N3931" s="1" t="s">
        <v>4208</v>
      </c>
      <c r="O3931" s="1" t="s">
        <v>4293</v>
      </c>
      <c r="P3931" s="1">
        <v>8872</v>
      </c>
      <c r="Q3931" s="123">
        <v>478482</v>
      </c>
      <c r="S3931" s="123">
        <v>134937.19289553451</v>
      </c>
      <c r="T3931" s="123">
        <v>157065.97148658385</v>
      </c>
      <c r="W3931" s="1"/>
      <c r="Z3931" s="225" t="s">
        <v>9183</v>
      </c>
      <c r="AA3931" s="226">
        <v>43959</v>
      </c>
      <c r="AB3931" s="225" t="s">
        <v>4205</v>
      </c>
      <c r="AC3931" s="225" t="s">
        <v>4203</v>
      </c>
      <c r="AD3931" s="225" t="s">
        <v>4386</v>
      </c>
      <c r="AE3931">
        <v>5735</v>
      </c>
      <c r="AF3931">
        <v>1717266</v>
      </c>
      <c r="AG3931">
        <v>1622128.9283684255</v>
      </c>
      <c r="AH3931">
        <v>275059.20027294249</v>
      </c>
      <c r="AI3931">
        <v>0</v>
      </c>
      <c r="AJ3931" s="225" t="s">
        <v>4199</v>
      </c>
      <c r="AK3931">
        <v>1717266</v>
      </c>
      <c r="AL3931">
        <v>370196.27190451702</v>
      </c>
      <c r="AM3931" t="s">
        <v>16698</v>
      </c>
    </row>
    <row r="3932" spans="1:39" x14ac:dyDescent="0.35">
      <c r="A3932" s="1"/>
      <c r="B3932" s="1"/>
      <c r="C3932" s="1"/>
      <c r="D3932" s="1"/>
      <c r="E3932" s="1" t="s">
        <v>5723</v>
      </c>
      <c r="F3932" s="2">
        <v>45175</v>
      </c>
      <c r="G3932" s="3">
        <v>11861</v>
      </c>
      <c r="H3932" s="1"/>
      <c r="I3932" s="1"/>
      <c r="J3932" s="1" t="s">
        <v>7898</v>
      </c>
      <c r="K3932" s="2">
        <v>44960</v>
      </c>
      <c r="L3932" s="1" t="s">
        <v>4236</v>
      </c>
      <c r="M3932" s="122"/>
      <c r="N3932" s="1" t="s">
        <v>4220</v>
      </c>
      <c r="O3932" s="1" t="s">
        <v>4251</v>
      </c>
      <c r="P3932" s="1">
        <v>9129</v>
      </c>
      <c r="Q3932" s="123">
        <v>2234672</v>
      </c>
      <c r="S3932" s="123">
        <v>138674.17958046589</v>
      </c>
      <c r="T3932" s="123">
        <v>123313.88605304151</v>
      </c>
      <c r="W3932" s="1"/>
      <c r="Z3932" s="225" t="s">
        <v>9185</v>
      </c>
      <c r="AA3932" s="226">
        <v>44286</v>
      </c>
      <c r="AB3932" s="225" t="s">
        <v>4210</v>
      </c>
      <c r="AC3932" s="225" t="s">
        <v>4220</v>
      </c>
      <c r="AD3932" s="225" t="s">
        <v>4377</v>
      </c>
      <c r="AE3932">
        <v>9150</v>
      </c>
      <c r="AF3932">
        <v>1523136</v>
      </c>
      <c r="AG3932">
        <v>798823.32905215141</v>
      </c>
      <c r="AH3932">
        <v>498543.71609634347</v>
      </c>
      <c r="AI3932">
        <v>0</v>
      </c>
      <c r="AJ3932" s="225" t="s">
        <v>4211</v>
      </c>
      <c r="AK3932">
        <v>1523136</v>
      </c>
      <c r="AL3932">
        <v>1222856.3870441921</v>
      </c>
      <c r="AM3932" t="s">
        <v>16698</v>
      </c>
    </row>
    <row r="3933" spans="1:39" x14ac:dyDescent="0.35">
      <c r="A3933" s="1"/>
      <c r="B3933" s="1"/>
      <c r="C3933" s="1"/>
      <c r="D3933" s="1"/>
      <c r="E3933" s="1" t="s">
        <v>9720</v>
      </c>
      <c r="F3933" s="2">
        <v>45226</v>
      </c>
      <c r="G3933" s="3">
        <v>41655</v>
      </c>
      <c r="H3933" s="1"/>
      <c r="I3933" s="1"/>
      <c r="J3933" s="1" t="s">
        <v>7921</v>
      </c>
      <c r="K3933" s="2">
        <v>44507</v>
      </c>
      <c r="L3933" s="1" t="s">
        <v>4236</v>
      </c>
      <c r="M3933" s="122"/>
      <c r="N3933" s="1" t="s">
        <v>4203</v>
      </c>
      <c r="O3933" s="1" t="s">
        <v>4494</v>
      </c>
      <c r="P3933" s="1">
        <v>6419</v>
      </c>
      <c r="Q3933" s="123">
        <v>895312</v>
      </c>
      <c r="S3933" s="123">
        <v>137236.4476813254</v>
      </c>
      <c r="T3933" s="123">
        <v>17045.580326940875</v>
      </c>
      <c r="W3933" s="1"/>
      <c r="Z3933" s="225" t="s">
        <v>9184</v>
      </c>
      <c r="AA3933" s="226">
        <v>45156</v>
      </c>
      <c r="AB3933" s="225" t="s">
        <v>4236</v>
      </c>
      <c r="AC3933" s="225" t="s">
        <v>4203</v>
      </c>
      <c r="AD3933" s="225" t="s">
        <v>4477</v>
      </c>
      <c r="AE3933">
        <v>7836</v>
      </c>
      <c r="AF3933">
        <v>1479575</v>
      </c>
      <c r="AG3933">
        <v>526596.12555579084</v>
      </c>
      <c r="AH3933">
        <v>151167.60705483856</v>
      </c>
      <c r="AI3933">
        <v>24361</v>
      </c>
      <c r="AJ3933" s="225" t="s">
        <v>4232</v>
      </c>
      <c r="AK3933">
        <v>1455214</v>
      </c>
      <c r="AL3933">
        <v>1104146.4814990477</v>
      </c>
      <c r="AM3933" t="s">
        <v>16698</v>
      </c>
    </row>
    <row r="3934" spans="1:39" x14ac:dyDescent="0.35">
      <c r="A3934" s="1"/>
      <c r="B3934" s="1"/>
      <c r="C3934" s="1"/>
      <c r="D3934" s="1"/>
      <c r="E3934" s="1" t="s">
        <v>5334</v>
      </c>
      <c r="F3934" s="2">
        <v>45390</v>
      </c>
      <c r="G3934" s="3">
        <v>18691</v>
      </c>
      <c r="H3934" s="1"/>
      <c r="I3934" s="1"/>
      <c r="J3934" s="1" t="s">
        <v>8818</v>
      </c>
      <c r="K3934" s="2">
        <v>44994</v>
      </c>
      <c r="L3934" s="1" t="s">
        <v>4205</v>
      </c>
      <c r="M3934" s="122"/>
      <c r="N3934" s="1" t="s">
        <v>4208</v>
      </c>
      <c r="O3934" s="1" t="s">
        <v>4224</v>
      </c>
      <c r="P3934" s="1">
        <v>7244</v>
      </c>
      <c r="Q3934" s="123">
        <v>1502057</v>
      </c>
      <c r="S3934" s="123">
        <v>886798.67330641486</v>
      </c>
      <c r="T3934" s="123">
        <v>143574.74125679073</v>
      </c>
      <c r="W3934" s="1"/>
      <c r="Z3934" s="225" t="s">
        <v>9186</v>
      </c>
      <c r="AA3934" s="226">
        <v>44624</v>
      </c>
      <c r="AB3934" s="225" t="s">
        <v>4202</v>
      </c>
      <c r="AC3934" s="225" t="s">
        <v>4220</v>
      </c>
      <c r="AD3934" s="225" t="s">
        <v>4268</v>
      </c>
      <c r="AE3934">
        <v>5589</v>
      </c>
      <c r="AF3934">
        <v>288250</v>
      </c>
      <c r="AG3934">
        <v>111656.38134806856</v>
      </c>
      <c r="AH3934">
        <v>96052.287051138235</v>
      </c>
      <c r="AI3934">
        <v>0</v>
      </c>
      <c r="AJ3934" s="225" t="s">
        <v>4232</v>
      </c>
      <c r="AK3934">
        <v>288250</v>
      </c>
      <c r="AL3934">
        <v>272645.90570306964</v>
      </c>
      <c r="AM3934" t="s">
        <v>16698</v>
      </c>
    </row>
    <row r="3935" spans="1:39" x14ac:dyDescent="0.35">
      <c r="A3935" s="1"/>
      <c r="B3935" s="1"/>
      <c r="C3935" s="1"/>
      <c r="D3935" s="1"/>
      <c r="E3935" s="1" t="s">
        <v>9721</v>
      </c>
      <c r="F3935" s="2">
        <v>44277</v>
      </c>
      <c r="G3935" s="3">
        <v>36249</v>
      </c>
      <c r="H3935" s="1"/>
      <c r="I3935" s="1"/>
      <c r="J3935" s="1" t="s">
        <v>8527</v>
      </c>
      <c r="K3935" s="2">
        <v>44866</v>
      </c>
      <c r="L3935" s="1" t="s">
        <v>4236</v>
      </c>
      <c r="M3935" s="122"/>
      <c r="N3935" s="1" t="s">
        <v>4203</v>
      </c>
      <c r="O3935" s="1" t="s">
        <v>4439</v>
      </c>
      <c r="P3935" s="1">
        <v>5907</v>
      </c>
      <c r="Q3935" s="123">
        <v>1162479</v>
      </c>
      <c r="S3935" s="123">
        <v>680039.79185927683</v>
      </c>
      <c r="T3935" s="123">
        <v>142065.25980264574</v>
      </c>
      <c r="W3935" s="1"/>
      <c r="Z3935" s="225" t="s">
        <v>9187</v>
      </c>
      <c r="AA3935" s="226">
        <v>44741</v>
      </c>
      <c r="AB3935" s="225" t="s">
        <v>4205</v>
      </c>
      <c r="AC3935" s="225" t="s">
        <v>4203</v>
      </c>
      <c r="AD3935" s="225" t="s">
        <v>4265</v>
      </c>
      <c r="AE3935">
        <v>8484</v>
      </c>
      <c r="AF3935">
        <v>2096568</v>
      </c>
      <c r="AG3935">
        <v>323020.05830052134</v>
      </c>
      <c r="AH3935">
        <v>641457.90949545754</v>
      </c>
      <c r="AI3935">
        <v>22340</v>
      </c>
      <c r="AJ3935" s="225" t="s">
        <v>4199</v>
      </c>
      <c r="AK3935">
        <v>2074228</v>
      </c>
      <c r="AL3935">
        <v>2415005.8511949363</v>
      </c>
      <c r="AM3935" t="s">
        <v>16698</v>
      </c>
    </row>
    <row r="3936" spans="1:39" x14ac:dyDescent="0.35">
      <c r="A3936" s="1"/>
      <c r="B3936" s="1"/>
      <c r="C3936" s="1"/>
      <c r="D3936" s="1"/>
      <c r="E3936" s="1" t="s">
        <v>7045</v>
      </c>
      <c r="F3936" s="2">
        <v>44671</v>
      </c>
      <c r="G3936" s="3">
        <v>42408</v>
      </c>
      <c r="H3936" s="1"/>
      <c r="I3936" s="1"/>
      <c r="J3936" s="1" t="s">
        <v>9722</v>
      </c>
      <c r="K3936" s="2">
        <v>45170</v>
      </c>
      <c r="L3936" s="1" t="s">
        <v>4236</v>
      </c>
      <c r="M3936" s="122"/>
      <c r="N3936" s="1" t="s">
        <v>4203</v>
      </c>
      <c r="O3936" s="1" t="s">
        <v>4251</v>
      </c>
      <c r="P3936" s="1">
        <v>5602</v>
      </c>
      <c r="Q3936" s="123">
        <v>1850723</v>
      </c>
      <c r="S3936" s="123">
        <v>489452.02458686364</v>
      </c>
      <c r="T3936" s="123">
        <v>259358.00310387873</v>
      </c>
      <c r="W3936" s="1"/>
      <c r="Z3936" s="225" t="s">
        <v>9190</v>
      </c>
      <c r="AA3936" s="226">
        <v>44755</v>
      </c>
      <c r="AB3936" s="225" t="s">
        <v>4202</v>
      </c>
      <c r="AC3936" s="225" t="s">
        <v>4220</v>
      </c>
      <c r="AD3936" s="225" t="s">
        <v>4328</v>
      </c>
      <c r="AE3936">
        <v>8050</v>
      </c>
      <c r="AF3936">
        <v>1751747</v>
      </c>
      <c r="AG3936">
        <v>954834.1494240046</v>
      </c>
      <c r="AH3936">
        <v>193634.96600101911</v>
      </c>
      <c r="AI3936">
        <v>48122</v>
      </c>
      <c r="AJ3936" s="225" t="s">
        <v>4232</v>
      </c>
      <c r="AK3936">
        <v>1703625</v>
      </c>
      <c r="AL3936">
        <v>990547.81657701451</v>
      </c>
      <c r="AM3936" t="s">
        <v>16698</v>
      </c>
    </row>
    <row r="3937" spans="1:39" x14ac:dyDescent="0.35">
      <c r="A3937" s="1"/>
      <c r="B3937" s="1"/>
      <c r="C3937" s="1"/>
      <c r="D3937" s="1"/>
      <c r="E3937" s="1" t="s">
        <v>8790</v>
      </c>
      <c r="F3937" s="2">
        <v>44085</v>
      </c>
      <c r="G3937" s="3">
        <v>12694</v>
      </c>
      <c r="H3937" s="1"/>
      <c r="I3937" s="1"/>
      <c r="J3937" s="1" t="s">
        <v>5985</v>
      </c>
      <c r="K3937" s="2">
        <v>44340</v>
      </c>
      <c r="L3937" s="1" t="s">
        <v>4198</v>
      </c>
      <c r="M3937" s="122"/>
      <c r="N3937" s="1" t="s">
        <v>4220</v>
      </c>
      <c r="O3937" s="1" t="s">
        <v>4356</v>
      </c>
      <c r="P3937" s="1">
        <v>5974</v>
      </c>
      <c r="Q3937" s="123">
        <v>1640590</v>
      </c>
      <c r="S3937" s="123">
        <v>228194.40114636658</v>
      </c>
      <c r="T3937" s="123">
        <v>303673.72930432338</v>
      </c>
      <c r="W3937" s="1"/>
      <c r="Z3937" s="225" t="s">
        <v>9189</v>
      </c>
      <c r="AA3937" s="226">
        <v>44894</v>
      </c>
      <c r="AB3937" s="225" t="s">
        <v>4236</v>
      </c>
      <c r="AC3937" s="225" t="s">
        <v>4220</v>
      </c>
      <c r="AD3937" s="225" t="s">
        <v>4209</v>
      </c>
      <c r="AE3937">
        <v>6676</v>
      </c>
      <c r="AF3937">
        <v>1783457</v>
      </c>
      <c r="AG3937">
        <v>513349.194484654</v>
      </c>
      <c r="AH3937">
        <v>315489.33177516441</v>
      </c>
      <c r="AI3937">
        <v>16709</v>
      </c>
      <c r="AJ3937" s="225" t="s">
        <v>4232</v>
      </c>
      <c r="AK3937">
        <v>1766748</v>
      </c>
      <c r="AL3937">
        <v>1585597.1372905106</v>
      </c>
      <c r="AM3937" t="s">
        <v>16698</v>
      </c>
    </row>
    <row r="3938" spans="1:39" x14ac:dyDescent="0.35">
      <c r="A3938" s="1"/>
      <c r="B3938" s="1"/>
      <c r="C3938" s="1"/>
      <c r="D3938" s="1"/>
      <c r="E3938" s="1" t="s">
        <v>6740</v>
      </c>
      <c r="F3938" s="2">
        <v>45283</v>
      </c>
      <c r="G3938" s="3">
        <v>20082</v>
      </c>
      <c r="H3938" s="1"/>
      <c r="I3938" s="1"/>
      <c r="J3938" s="1" t="s">
        <v>9723</v>
      </c>
      <c r="K3938" s="2">
        <v>44976</v>
      </c>
      <c r="L3938" s="1" t="s">
        <v>4236</v>
      </c>
      <c r="M3938" s="122"/>
      <c r="N3938" s="1" t="s">
        <v>4208</v>
      </c>
      <c r="O3938" s="1" t="s">
        <v>4377</v>
      </c>
      <c r="P3938" s="1">
        <v>6656</v>
      </c>
      <c r="Q3938" s="123">
        <v>1041455</v>
      </c>
      <c r="S3938" s="123">
        <v>809479.35974260001</v>
      </c>
      <c r="T3938" s="123">
        <v>197169.31691902809</v>
      </c>
      <c r="W3938" s="1"/>
      <c r="Z3938" s="225" t="s">
        <v>9192</v>
      </c>
      <c r="AA3938" s="226">
        <v>44706</v>
      </c>
      <c r="AB3938" s="225" t="s">
        <v>4210</v>
      </c>
      <c r="AC3938" s="225" t="s">
        <v>4208</v>
      </c>
      <c r="AD3938" s="225" t="s">
        <v>4328</v>
      </c>
      <c r="AE3938">
        <v>8968</v>
      </c>
      <c r="AF3938">
        <v>1482970</v>
      </c>
      <c r="AG3938">
        <v>857876.09767169633</v>
      </c>
      <c r="AH3938">
        <v>239262.55078266349</v>
      </c>
      <c r="AI3938">
        <v>23661</v>
      </c>
      <c r="AJ3938" s="225" t="s">
        <v>4211</v>
      </c>
      <c r="AK3938">
        <v>1459309</v>
      </c>
      <c r="AL3938">
        <v>864356.45311096718</v>
      </c>
      <c r="AM3938" t="s">
        <v>16698</v>
      </c>
    </row>
    <row r="3939" spans="1:39" x14ac:dyDescent="0.35">
      <c r="A3939" s="1"/>
      <c r="B3939" s="1"/>
      <c r="C3939" s="1"/>
      <c r="D3939" s="1"/>
      <c r="E3939" s="1" t="s">
        <v>6189</v>
      </c>
      <c r="F3939" s="2">
        <v>44750</v>
      </c>
      <c r="G3939" s="3">
        <v>51955</v>
      </c>
      <c r="H3939" s="1"/>
      <c r="I3939" s="1"/>
      <c r="J3939" s="1" t="s">
        <v>4458</v>
      </c>
      <c r="K3939" s="2">
        <v>45161</v>
      </c>
      <c r="L3939" s="1" t="s">
        <v>4205</v>
      </c>
      <c r="M3939" s="122"/>
      <c r="N3939" s="1" t="s">
        <v>4203</v>
      </c>
      <c r="O3939" s="1" t="s">
        <v>4209</v>
      </c>
      <c r="P3939" s="1">
        <v>7152</v>
      </c>
      <c r="Q3939" s="123">
        <v>1544792</v>
      </c>
      <c r="S3939" s="123">
        <v>1460337.2187236669</v>
      </c>
      <c r="T3939" s="123">
        <v>156472.73635867631</v>
      </c>
      <c r="W3939" s="1"/>
      <c r="Z3939" s="225" t="s">
        <v>9191</v>
      </c>
      <c r="AA3939" s="226">
        <v>44617</v>
      </c>
      <c r="AB3939" s="225" t="s">
        <v>4225</v>
      </c>
      <c r="AC3939" s="225" t="s">
        <v>4220</v>
      </c>
      <c r="AD3939" s="225" t="s">
        <v>4336</v>
      </c>
      <c r="AE3939">
        <v>6176</v>
      </c>
      <c r="AF3939">
        <v>1297610</v>
      </c>
      <c r="AG3939">
        <v>992597.4329393449</v>
      </c>
      <c r="AH3939">
        <v>109505.89971825766</v>
      </c>
      <c r="AI3939">
        <v>20352</v>
      </c>
      <c r="AJ3939" s="225" t="s">
        <v>4217</v>
      </c>
      <c r="AK3939">
        <v>1277258</v>
      </c>
      <c r="AL3939">
        <v>414518.46677891276</v>
      </c>
      <c r="AM3939" t="s">
        <v>16698</v>
      </c>
    </row>
    <row r="3940" spans="1:39" x14ac:dyDescent="0.35">
      <c r="A3940" s="1"/>
      <c r="B3940" s="1"/>
      <c r="C3940" s="1"/>
      <c r="D3940" s="1"/>
      <c r="E3940" s="1" t="s">
        <v>8355</v>
      </c>
      <c r="F3940" s="2">
        <v>44386</v>
      </c>
      <c r="G3940" s="3">
        <v>32255</v>
      </c>
      <c r="H3940" s="1"/>
      <c r="I3940" s="1"/>
      <c r="J3940" s="1" t="s">
        <v>7117</v>
      </c>
      <c r="K3940" s="2">
        <v>44741</v>
      </c>
      <c r="L3940" s="1" t="s">
        <v>4236</v>
      </c>
      <c r="M3940" s="122"/>
      <c r="N3940" s="1" t="s">
        <v>4208</v>
      </c>
      <c r="O3940" s="1" t="s">
        <v>4290</v>
      </c>
      <c r="P3940" s="1">
        <v>5948</v>
      </c>
      <c r="Q3940" s="123">
        <v>1210547</v>
      </c>
      <c r="S3940" s="123">
        <v>1101081.1126640323</v>
      </c>
      <c r="T3940" s="123">
        <v>325989.07014069584</v>
      </c>
      <c r="W3940" s="1"/>
      <c r="Z3940" s="225" t="s">
        <v>9194</v>
      </c>
      <c r="AA3940" s="226">
        <v>43913</v>
      </c>
      <c r="AB3940" s="225" t="s">
        <v>4210</v>
      </c>
      <c r="AC3940" s="225" t="s">
        <v>4220</v>
      </c>
      <c r="AD3940" s="225" t="s">
        <v>4359</v>
      </c>
      <c r="AE3940">
        <v>7095</v>
      </c>
      <c r="AF3940">
        <v>317183</v>
      </c>
      <c r="AG3940">
        <v>42942.45345170315</v>
      </c>
      <c r="AH3940">
        <v>31053.653016290118</v>
      </c>
      <c r="AI3940">
        <v>44563</v>
      </c>
      <c r="AJ3940" s="225" t="s">
        <v>4211</v>
      </c>
      <c r="AK3940">
        <v>272620</v>
      </c>
      <c r="AL3940">
        <v>305294.19956458698</v>
      </c>
      <c r="AM3940" t="s">
        <v>16698</v>
      </c>
    </row>
    <row r="3941" spans="1:39" x14ac:dyDescent="0.35">
      <c r="A3941" s="1"/>
      <c r="B3941" s="1"/>
      <c r="C3941" s="1"/>
      <c r="D3941" s="1"/>
      <c r="E3941" s="1" t="s">
        <v>7301</v>
      </c>
      <c r="F3941" s="2">
        <v>44021</v>
      </c>
      <c r="G3941" s="3">
        <v>39863</v>
      </c>
      <c r="H3941" s="1"/>
      <c r="I3941" s="1"/>
      <c r="J3941" s="1" t="s">
        <v>5715</v>
      </c>
      <c r="K3941" s="2">
        <v>44070</v>
      </c>
      <c r="L3941" s="1" t="s">
        <v>4198</v>
      </c>
      <c r="M3941" s="122"/>
      <c r="N3941" s="1" t="s">
        <v>4203</v>
      </c>
      <c r="O3941" s="1" t="s">
        <v>4257</v>
      </c>
      <c r="P3941" s="1">
        <v>6368</v>
      </c>
      <c r="Q3941" s="123">
        <v>1733877</v>
      </c>
      <c r="S3941" s="123">
        <v>565351.350880621</v>
      </c>
      <c r="T3941" s="123">
        <v>504755.43807246746</v>
      </c>
      <c r="W3941" s="1"/>
      <c r="Z3941" s="225" t="s">
        <v>9197</v>
      </c>
      <c r="AA3941" s="226">
        <v>44729</v>
      </c>
      <c r="AB3941" s="225" t="s">
        <v>4210</v>
      </c>
      <c r="AC3941" s="225" t="s">
        <v>4203</v>
      </c>
      <c r="AD3941" s="225" t="s">
        <v>4323</v>
      </c>
      <c r="AE3941">
        <v>7655</v>
      </c>
      <c r="AF3941">
        <v>754951</v>
      </c>
      <c r="AG3941">
        <v>16892.794844120395</v>
      </c>
      <c r="AH3941">
        <v>153334.90140681839</v>
      </c>
      <c r="AI3941">
        <v>33408</v>
      </c>
      <c r="AJ3941" s="225" t="s">
        <v>4211</v>
      </c>
      <c r="AK3941">
        <v>721543</v>
      </c>
      <c r="AL3941">
        <v>891393.10656269803</v>
      </c>
      <c r="AM3941" t="s">
        <v>16698</v>
      </c>
    </row>
    <row r="3942" spans="1:39" x14ac:dyDescent="0.35">
      <c r="A3942" s="1"/>
      <c r="B3942" s="1"/>
      <c r="C3942" s="1"/>
      <c r="D3942" s="1"/>
      <c r="E3942" s="1" t="s">
        <v>5040</v>
      </c>
      <c r="F3942" s="2">
        <v>44983</v>
      </c>
      <c r="G3942" s="3">
        <v>45442</v>
      </c>
      <c r="H3942" s="1"/>
      <c r="I3942" s="1"/>
      <c r="J3942" s="1" t="s">
        <v>7864</v>
      </c>
      <c r="K3942" s="2">
        <v>44476</v>
      </c>
      <c r="L3942" s="1" t="s">
        <v>4205</v>
      </c>
      <c r="M3942" s="122"/>
      <c r="N3942" s="1" t="s">
        <v>4203</v>
      </c>
      <c r="O3942" s="1" t="s">
        <v>4204</v>
      </c>
      <c r="P3942" s="1">
        <v>5916</v>
      </c>
      <c r="Q3942" s="123">
        <v>1851271</v>
      </c>
      <c r="S3942" s="123">
        <v>270438.57994815684</v>
      </c>
      <c r="T3942" s="123">
        <v>297725.93880882172</v>
      </c>
      <c r="W3942" s="1"/>
      <c r="Z3942" s="225" t="s">
        <v>9196</v>
      </c>
      <c r="AA3942" s="226">
        <v>44972</v>
      </c>
      <c r="AB3942" s="225" t="s">
        <v>4205</v>
      </c>
      <c r="AC3942" s="225" t="s">
        <v>4203</v>
      </c>
      <c r="AD3942" s="225" t="s">
        <v>4245</v>
      </c>
      <c r="AE3942">
        <v>5775</v>
      </c>
      <c r="AF3942">
        <v>810071</v>
      </c>
      <c r="AG3942">
        <v>699276.32142945856</v>
      </c>
      <c r="AH3942">
        <v>31887.116150228496</v>
      </c>
      <c r="AI3942">
        <v>37693</v>
      </c>
      <c r="AJ3942" s="225" t="s">
        <v>4199</v>
      </c>
      <c r="AK3942">
        <v>772378</v>
      </c>
      <c r="AL3942">
        <v>142681.79472076992</v>
      </c>
      <c r="AM3942" t="s">
        <v>16698</v>
      </c>
    </row>
    <row r="3943" spans="1:39" x14ac:dyDescent="0.35">
      <c r="A3943" s="1"/>
      <c r="B3943" s="1"/>
      <c r="C3943" s="1"/>
      <c r="D3943" s="1"/>
      <c r="E3943" s="1" t="s">
        <v>7691</v>
      </c>
      <c r="F3943" s="2">
        <v>44181</v>
      </c>
      <c r="G3943" s="3">
        <v>43239</v>
      </c>
      <c r="H3943" s="1"/>
      <c r="I3943" s="1"/>
      <c r="J3943" s="1" t="s">
        <v>9724</v>
      </c>
      <c r="K3943" s="2">
        <v>44902</v>
      </c>
      <c r="L3943" s="1" t="s">
        <v>4205</v>
      </c>
      <c r="M3943" s="122"/>
      <c r="N3943" s="1" t="s">
        <v>4203</v>
      </c>
      <c r="O3943" s="1" t="s">
        <v>4312</v>
      </c>
      <c r="P3943" s="1">
        <v>9065</v>
      </c>
      <c r="Q3943" s="123">
        <v>317396</v>
      </c>
      <c r="S3943" s="123">
        <v>55936.973992943858</v>
      </c>
      <c r="T3943" s="123">
        <v>15309.573915462941</v>
      </c>
      <c r="W3943" s="1"/>
      <c r="Z3943" s="225" t="s">
        <v>9199</v>
      </c>
      <c r="AA3943" s="226">
        <v>44757</v>
      </c>
      <c r="AB3943" s="225" t="s">
        <v>4225</v>
      </c>
      <c r="AC3943" s="225" t="s">
        <v>4220</v>
      </c>
      <c r="AD3943" s="225" t="s">
        <v>4290</v>
      </c>
      <c r="AE3943">
        <v>8806</v>
      </c>
      <c r="AF3943">
        <v>2294727</v>
      </c>
      <c r="AG3943">
        <v>1934549.0472945487</v>
      </c>
      <c r="AH3943">
        <v>381388.62698104442</v>
      </c>
      <c r="AI3943">
        <v>12788</v>
      </c>
      <c r="AJ3943" s="225" t="s">
        <v>4217</v>
      </c>
      <c r="AK3943">
        <v>2281939</v>
      </c>
      <c r="AL3943">
        <v>741566.57968649571</v>
      </c>
      <c r="AM3943" t="s">
        <v>16698</v>
      </c>
    </row>
    <row r="3944" spans="1:39" x14ac:dyDescent="0.35">
      <c r="A3944" s="1"/>
      <c r="B3944" s="1"/>
      <c r="C3944" s="1"/>
      <c r="D3944" s="1"/>
      <c r="E3944" s="1" t="s">
        <v>9725</v>
      </c>
      <c r="F3944" s="2">
        <v>45170</v>
      </c>
      <c r="G3944" s="3">
        <v>22563</v>
      </c>
      <c r="H3944" s="1"/>
      <c r="I3944" s="1"/>
      <c r="J3944" s="1" t="s">
        <v>8383</v>
      </c>
      <c r="K3944" s="2">
        <v>43962</v>
      </c>
      <c r="L3944" s="1" t="s">
        <v>4205</v>
      </c>
      <c r="M3944" s="122"/>
      <c r="N3944" s="1" t="s">
        <v>4220</v>
      </c>
      <c r="O3944" s="1" t="s">
        <v>4456</v>
      </c>
      <c r="P3944" s="1">
        <v>8323</v>
      </c>
      <c r="Q3944" s="123">
        <v>953664</v>
      </c>
      <c r="S3944" s="123">
        <v>18157.410825614719</v>
      </c>
      <c r="T3944" s="123">
        <v>136406.7163017375</v>
      </c>
      <c r="W3944" s="1"/>
      <c r="Z3944" s="225" t="s">
        <v>9201</v>
      </c>
      <c r="AA3944" s="226">
        <v>44758</v>
      </c>
      <c r="AB3944" s="225" t="s">
        <v>4210</v>
      </c>
      <c r="AC3944" s="225" t="s">
        <v>4220</v>
      </c>
      <c r="AD3944" s="225" t="s">
        <v>4400</v>
      </c>
      <c r="AE3944">
        <v>8436</v>
      </c>
      <c r="AF3944">
        <v>2381162</v>
      </c>
      <c r="AG3944">
        <v>1043863.3520744711</v>
      </c>
      <c r="AH3944">
        <v>585115.33139445516</v>
      </c>
      <c r="AI3944">
        <v>42011</v>
      </c>
      <c r="AJ3944" s="225" t="s">
        <v>4211</v>
      </c>
      <c r="AK3944">
        <v>2339151</v>
      </c>
      <c r="AL3944">
        <v>1922413.9793199841</v>
      </c>
      <c r="AM3944" t="s">
        <v>16698</v>
      </c>
    </row>
    <row r="3945" spans="1:39" x14ac:dyDescent="0.35">
      <c r="A3945" s="1"/>
      <c r="B3945" s="1"/>
      <c r="C3945" s="1"/>
      <c r="D3945" s="1"/>
      <c r="E3945" s="1" t="s">
        <v>7240</v>
      </c>
      <c r="F3945" s="2">
        <v>45367</v>
      </c>
      <c r="G3945" s="3">
        <v>12127</v>
      </c>
      <c r="H3945" s="1"/>
      <c r="I3945" s="1"/>
      <c r="J3945" s="1" t="s">
        <v>9726</v>
      </c>
      <c r="K3945" s="2">
        <v>44862</v>
      </c>
      <c r="L3945" s="1" t="s">
        <v>4225</v>
      </c>
      <c r="M3945" s="122"/>
      <c r="N3945" s="1" t="s">
        <v>4208</v>
      </c>
      <c r="O3945" s="1" t="s">
        <v>4277</v>
      </c>
      <c r="P3945" s="1">
        <v>7849</v>
      </c>
      <c r="Q3945" s="123">
        <v>2073306</v>
      </c>
      <c r="S3945" s="123">
        <v>846298.72871414642</v>
      </c>
      <c r="T3945" s="123">
        <v>565166.3337317066</v>
      </c>
      <c r="W3945" s="1"/>
      <c r="Z3945" s="225" t="s">
        <v>9202</v>
      </c>
      <c r="AA3945" s="226">
        <v>44043</v>
      </c>
      <c r="AB3945" s="225" t="s">
        <v>4225</v>
      </c>
      <c r="AC3945" s="225" t="s">
        <v>4220</v>
      </c>
      <c r="AD3945" s="225" t="s">
        <v>4287</v>
      </c>
      <c r="AE3945">
        <v>6639</v>
      </c>
      <c r="AF3945">
        <v>1066352</v>
      </c>
      <c r="AG3945">
        <v>357895.27086500812</v>
      </c>
      <c r="AH3945">
        <v>248320.60425935395</v>
      </c>
      <c r="AI3945">
        <v>0</v>
      </c>
      <c r="AJ3945" s="225" t="s">
        <v>4217</v>
      </c>
      <c r="AK3945">
        <v>1066352</v>
      </c>
      <c r="AL3945">
        <v>956777.33339434583</v>
      </c>
      <c r="AM3945" t="s">
        <v>16698</v>
      </c>
    </row>
    <row r="3946" spans="1:39" x14ac:dyDescent="0.35">
      <c r="A3946" s="1"/>
      <c r="B3946" s="1"/>
      <c r="C3946" s="1"/>
      <c r="D3946" s="1"/>
      <c r="E3946" s="1" t="s">
        <v>8217</v>
      </c>
      <c r="F3946" s="2">
        <v>44802</v>
      </c>
      <c r="G3946" s="3">
        <v>37643</v>
      </c>
      <c r="H3946" s="1"/>
      <c r="I3946" s="1"/>
      <c r="J3946" s="1" t="s">
        <v>7146</v>
      </c>
      <c r="K3946" s="2">
        <v>44164</v>
      </c>
      <c r="L3946" s="1" t="s">
        <v>4205</v>
      </c>
      <c r="M3946" s="122"/>
      <c r="N3946" s="1" t="s">
        <v>4203</v>
      </c>
      <c r="O3946" s="1" t="s">
        <v>4287</v>
      </c>
      <c r="P3946" s="1">
        <v>8144</v>
      </c>
      <c r="Q3946" s="123">
        <v>1699159</v>
      </c>
      <c r="S3946" s="123">
        <v>1238278.0301134186</v>
      </c>
      <c r="T3946" s="123">
        <v>351941.89007913927</v>
      </c>
      <c r="W3946" s="1"/>
      <c r="Z3946" s="225" t="s">
        <v>9203</v>
      </c>
      <c r="AA3946" s="226">
        <v>43858</v>
      </c>
      <c r="AB3946" s="225" t="s">
        <v>4198</v>
      </c>
      <c r="AC3946" s="225" t="s">
        <v>4203</v>
      </c>
      <c r="AD3946" s="225" t="s">
        <v>4251</v>
      </c>
      <c r="AE3946">
        <v>7861</v>
      </c>
      <c r="AF3946">
        <v>2251182</v>
      </c>
      <c r="AG3946">
        <v>1075162.0886691096</v>
      </c>
      <c r="AH3946">
        <v>166275.53679603906</v>
      </c>
      <c r="AI3946">
        <v>29690</v>
      </c>
      <c r="AJ3946" s="225" t="s">
        <v>4199</v>
      </c>
      <c r="AK3946">
        <v>2221492</v>
      </c>
      <c r="AL3946">
        <v>1342295.4481269293</v>
      </c>
      <c r="AM3946" t="s">
        <v>16698</v>
      </c>
    </row>
    <row r="3947" spans="1:39" x14ac:dyDescent="0.35">
      <c r="A3947" s="1"/>
      <c r="B3947" s="1"/>
      <c r="C3947" s="1"/>
      <c r="D3947" s="1"/>
      <c r="E3947" s="1" t="s">
        <v>9727</v>
      </c>
      <c r="F3947" s="2">
        <v>45016</v>
      </c>
      <c r="G3947" s="3">
        <v>48128</v>
      </c>
      <c r="H3947" s="1"/>
      <c r="I3947" s="1"/>
      <c r="J3947" s="1" t="s">
        <v>4403</v>
      </c>
      <c r="K3947" s="2">
        <v>44991</v>
      </c>
      <c r="L3947" s="1" t="s">
        <v>4236</v>
      </c>
      <c r="M3947" s="122"/>
      <c r="N3947" s="1" t="s">
        <v>4203</v>
      </c>
      <c r="O3947" s="1" t="s">
        <v>4239</v>
      </c>
      <c r="P3947" s="1">
        <v>8444</v>
      </c>
      <c r="Q3947" s="123">
        <v>1630176</v>
      </c>
      <c r="S3947" s="123">
        <v>169061.96801715341</v>
      </c>
      <c r="T3947" s="123">
        <v>117231.67595568371</v>
      </c>
      <c r="W3947" s="1"/>
      <c r="Z3947" s="225" t="s">
        <v>9204</v>
      </c>
      <c r="AA3947" s="226">
        <v>45391</v>
      </c>
      <c r="AB3947" s="225" t="s">
        <v>4202</v>
      </c>
      <c r="AC3947" s="225" t="s">
        <v>4208</v>
      </c>
      <c r="AD3947" s="225" t="s">
        <v>4215</v>
      </c>
      <c r="AE3947">
        <v>6316</v>
      </c>
      <c r="AF3947">
        <v>1411883</v>
      </c>
      <c r="AG3947">
        <v>460369.32014885079</v>
      </c>
      <c r="AH3947">
        <v>111884.88240696698</v>
      </c>
      <c r="AI3947">
        <v>24402</v>
      </c>
      <c r="AJ3947" s="225" t="s">
        <v>4232</v>
      </c>
      <c r="AK3947">
        <v>1387481</v>
      </c>
      <c r="AL3947">
        <v>1063398.5622581162</v>
      </c>
      <c r="AM3947" t="s">
        <v>16698</v>
      </c>
    </row>
    <row r="3948" spans="1:39" x14ac:dyDescent="0.35">
      <c r="A3948" s="1"/>
      <c r="B3948" s="1"/>
      <c r="C3948" s="1"/>
      <c r="D3948" s="1"/>
      <c r="E3948" s="1" t="s">
        <v>8616</v>
      </c>
      <c r="F3948" s="2">
        <v>44981</v>
      </c>
      <c r="G3948" s="3">
        <v>47620</v>
      </c>
      <c r="H3948" s="1"/>
      <c r="I3948" s="1"/>
      <c r="J3948" s="1" t="s">
        <v>6975</v>
      </c>
      <c r="K3948" s="2">
        <v>44905</v>
      </c>
      <c r="L3948" s="1" t="s">
        <v>4205</v>
      </c>
      <c r="M3948" s="122"/>
      <c r="N3948" s="1" t="s">
        <v>4220</v>
      </c>
      <c r="O3948" s="1" t="s">
        <v>4299</v>
      </c>
      <c r="P3948" s="1">
        <v>5627</v>
      </c>
      <c r="Q3948" s="123">
        <v>1579202</v>
      </c>
      <c r="S3948" s="123">
        <v>173262.50787226259</v>
      </c>
      <c r="T3948" s="123">
        <v>383541.71879683743</v>
      </c>
      <c r="W3948" s="1"/>
      <c r="Z3948" s="225" t="s">
        <v>9205</v>
      </c>
      <c r="AA3948" s="226">
        <v>44569</v>
      </c>
      <c r="AB3948" s="225" t="s">
        <v>4205</v>
      </c>
      <c r="AC3948" s="225" t="s">
        <v>4203</v>
      </c>
      <c r="AD3948" s="225" t="s">
        <v>4262</v>
      </c>
      <c r="AE3948">
        <v>8989</v>
      </c>
      <c r="AF3948">
        <v>1057717</v>
      </c>
      <c r="AG3948">
        <v>875587.85892491299</v>
      </c>
      <c r="AH3948">
        <v>245947.61536870725</v>
      </c>
      <c r="AI3948">
        <v>16855</v>
      </c>
      <c r="AJ3948" s="225" t="s">
        <v>4199</v>
      </c>
      <c r="AK3948">
        <v>1040862</v>
      </c>
      <c r="AL3948">
        <v>428076.75644379423</v>
      </c>
      <c r="AM3948" t="s">
        <v>16698</v>
      </c>
    </row>
    <row r="3949" spans="1:39" x14ac:dyDescent="0.35">
      <c r="A3949" s="1"/>
      <c r="B3949" s="1"/>
      <c r="C3949" s="1"/>
      <c r="D3949" s="1"/>
      <c r="E3949" s="1" t="s">
        <v>9728</v>
      </c>
      <c r="F3949" s="2">
        <v>44028</v>
      </c>
      <c r="G3949" s="3">
        <v>18714</v>
      </c>
      <c r="H3949" s="1"/>
      <c r="I3949" s="1"/>
      <c r="J3949" s="1" t="s">
        <v>9729</v>
      </c>
      <c r="K3949" s="2">
        <v>45396</v>
      </c>
      <c r="L3949" s="1" t="s">
        <v>4205</v>
      </c>
      <c r="M3949" s="122"/>
      <c r="N3949" s="1" t="s">
        <v>4220</v>
      </c>
      <c r="O3949" s="1" t="s">
        <v>4296</v>
      </c>
      <c r="P3949" s="1">
        <v>6844</v>
      </c>
      <c r="Q3949" s="123">
        <v>1572698</v>
      </c>
      <c r="S3949" s="123">
        <v>336076.92485576798</v>
      </c>
      <c r="T3949" s="123">
        <v>200117.046805897</v>
      </c>
      <c r="W3949" s="1"/>
      <c r="Z3949" s="225" t="s">
        <v>9207</v>
      </c>
      <c r="AA3949" s="226">
        <v>44347</v>
      </c>
      <c r="AB3949" s="225" t="s">
        <v>4205</v>
      </c>
      <c r="AC3949" s="225" t="s">
        <v>4203</v>
      </c>
      <c r="AD3949" s="225" t="s">
        <v>4204</v>
      </c>
      <c r="AE3949">
        <v>7217</v>
      </c>
      <c r="AF3949">
        <v>2253530</v>
      </c>
      <c r="AG3949">
        <v>31439.10081737339</v>
      </c>
      <c r="AH3949">
        <v>136655.72032738186</v>
      </c>
      <c r="AI3949">
        <v>19236</v>
      </c>
      <c r="AJ3949" s="225" t="s">
        <v>4199</v>
      </c>
      <c r="AK3949">
        <v>2234294</v>
      </c>
      <c r="AL3949">
        <v>2358746.6195100085</v>
      </c>
      <c r="AM3949" t="s">
        <v>16698</v>
      </c>
    </row>
    <row r="3950" spans="1:39" x14ac:dyDescent="0.35">
      <c r="A3950" s="1"/>
      <c r="B3950" s="1"/>
      <c r="C3950" s="1"/>
      <c r="D3950" s="1"/>
      <c r="E3950" s="1" t="s">
        <v>8229</v>
      </c>
      <c r="F3950" s="2">
        <v>44653</v>
      </c>
      <c r="G3950" s="3">
        <v>35332</v>
      </c>
      <c r="H3950" s="1"/>
      <c r="I3950" s="1"/>
      <c r="J3950" s="1" t="s">
        <v>9730</v>
      </c>
      <c r="K3950" s="2">
        <v>44069</v>
      </c>
      <c r="L3950" s="1" t="s">
        <v>4236</v>
      </c>
      <c r="M3950" s="122"/>
      <c r="N3950" s="1" t="s">
        <v>4220</v>
      </c>
      <c r="O3950" s="1" t="s">
        <v>4248</v>
      </c>
      <c r="P3950" s="1">
        <v>7357</v>
      </c>
      <c r="Q3950" s="123">
        <v>929311</v>
      </c>
      <c r="S3950" s="123">
        <v>101726.32199857025</v>
      </c>
      <c r="T3950" s="123">
        <v>162118.50691632819</v>
      </c>
      <c r="W3950" s="1"/>
      <c r="Z3950" s="225" t="s">
        <v>9206</v>
      </c>
      <c r="AA3950" s="226">
        <v>44248</v>
      </c>
      <c r="AB3950" s="225" t="s">
        <v>4205</v>
      </c>
      <c r="AC3950" s="225" t="s">
        <v>4220</v>
      </c>
      <c r="AD3950" s="225" t="s">
        <v>4312</v>
      </c>
      <c r="AE3950">
        <v>8808</v>
      </c>
      <c r="AF3950">
        <v>2271434</v>
      </c>
      <c r="AG3950">
        <v>676545.7260555547</v>
      </c>
      <c r="AH3950">
        <v>113809.85610752327</v>
      </c>
      <c r="AI3950">
        <v>41800</v>
      </c>
      <c r="AJ3950" s="225" t="s">
        <v>4199</v>
      </c>
      <c r="AK3950">
        <v>2229634</v>
      </c>
      <c r="AL3950">
        <v>1708698.1300519686</v>
      </c>
      <c r="AM3950" t="s">
        <v>16698</v>
      </c>
    </row>
    <row r="3951" spans="1:39" x14ac:dyDescent="0.35">
      <c r="A3951" s="1"/>
      <c r="B3951" s="1"/>
      <c r="C3951" s="1"/>
      <c r="D3951" s="1"/>
      <c r="E3951" s="1" t="s">
        <v>9731</v>
      </c>
      <c r="F3951" s="2">
        <v>44505</v>
      </c>
      <c r="G3951" s="3">
        <v>19749</v>
      </c>
      <c r="H3951" s="1"/>
      <c r="I3951" s="1"/>
      <c r="J3951" s="1" t="s">
        <v>6566</v>
      </c>
      <c r="K3951" s="2">
        <v>43966</v>
      </c>
      <c r="L3951" s="1" t="s">
        <v>4225</v>
      </c>
      <c r="M3951" s="122"/>
      <c r="N3951" s="1" t="s">
        <v>4203</v>
      </c>
      <c r="O3951" s="1" t="s">
        <v>4242</v>
      </c>
      <c r="P3951" s="1">
        <v>6817</v>
      </c>
      <c r="Q3951" s="123">
        <v>1107830</v>
      </c>
      <c r="S3951" s="123">
        <v>870531.72073287831</v>
      </c>
      <c r="T3951" s="123">
        <v>159728.35672782216</v>
      </c>
      <c r="W3951" s="1"/>
      <c r="Z3951" s="225" t="s">
        <v>9209</v>
      </c>
      <c r="AA3951" s="226">
        <v>44897</v>
      </c>
      <c r="AB3951" s="225" t="s">
        <v>4205</v>
      </c>
      <c r="AC3951" s="225" t="s">
        <v>4220</v>
      </c>
      <c r="AD3951" s="225" t="s">
        <v>4248</v>
      </c>
      <c r="AE3951">
        <v>8830</v>
      </c>
      <c r="AF3951">
        <v>2382564</v>
      </c>
      <c r="AG3951">
        <v>202397.0499391531</v>
      </c>
      <c r="AH3951">
        <v>669462.96976655046</v>
      </c>
      <c r="AI3951">
        <v>39690</v>
      </c>
      <c r="AJ3951" s="225" t="s">
        <v>4199</v>
      </c>
      <c r="AK3951">
        <v>2342874</v>
      </c>
      <c r="AL3951">
        <v>2849629.919827397</v>
      </c>
      <c r="AM3951" t="s">
        <v>16698</v>
      </c>
    </row>
    <row r="3952" spans="1:39" x14ac:dyDescent="0.35">
      <c r="A3952" s="1"/>
      <c r="B3952" s="1"/>
      <c r="C3952" s="1"/>
      <c r="D3952" s="1"/>
      <c r="E3952" s="1" t="s">
        <v>9732</v>
      </c>
      <c r="F3952" s="2">
        <v>44545</v>
      </c>
      <c r="G3952" s="3">
        <v>48207</v>
      </c>
      <c r="H3952" s="1"/>
      <c r="I3952" s="1"/>
      <c r="J3952" s="1" t="s">
        <v>9733</v>
      </c>
      <c r="K3952" s="2">
        <v>45196</v>
      </c>
      <c r="L3952" s="1" t="s">
        <v>4205</v>
      </c>
      <c r="M3952" s="122"/>
      <c r="N3952" s="1" t="s">
        <v>4220</v>
      </c>
      <c r="O3952" s="1" t="s">
        <v>4204</v>
      </c>
      <c r="P3952" s="1">
        <v>5982</v>
      </c>
      <c r="Q3952" s="123">
        <v>618924</v>
      </c>
      <c r="S3952" s="123">
        <v>142207.53680373423</v>
      </c>
      <c r="T3952" s="123">
        <v>134626.01478993116</v>
      </c>
      <c r="W3952" s="1"/>
      <c r="Z3952" s="225" t="s">
        <v>9208</v>
      </c>
      <c r="AA3952" s="226">
        <v>44701</v>
      </c>
      <c r="AB3952" s="225" t="s">
        <v>4236</v>
      </c>
      <c r="AC3952" s="225" t="s">
        <v>4208</v>
      </c>
      <c r="AD3952" s="225" t="s">
        <v>4204</v>
      </c>
      <c r="AE3952">
        <v>8909</v>
      </c>
      <c r="AF3952">
        <v>1135417</v>
      </c>
      <c r="AG3952">
        <v>127688.82019547644</v>
      </c>
      <c r="AH3952">
        <v>171184.193773604</v>
      </c>
      <c r="AI3952">
        <v>54569</v>
      </c>
      <c r="AJ3952" s="225" t="s">
        <v>4232</v>
      </c>
      <c r="AK3952">
        <v>1080848</v>
      </c>
      <c r="AL3952">
        <v>1178912.3735781275</v>
      </c>
      <c r="AM3952" t="s">
        <v>16698</v>
      </c>
    </row>
    <row r="3953" spans="1:39" x14ac:dyDescent="0.35">
      <c r="A3953" s="1"/>
      <c r="B3953" s="1"/>
      <c r="C3953" s="1"/>
      <c r="D3953" s="1"/>
      <c r="E3953" s="1" t="s">
        <v>9635</v>
      </c>
      <c r="F3953" s="2">
        <v>44231</v>
      </c>
      <c r="G3953" s="3">
        <v>43590</v>
      </c>
      <c r="H3953" s="1"/>
      <c r="I3953" s="1"/>
      <c r="J3953" s="1" t="s">
        <v>8946</v>
      </c>
      <c r="K3953" s="2">
        <v>45338</v>
      </c>
      <c r="L3953" s="1" t="s">
        <v>4236</v>
      </c>
      <c r="M3953" s="122"/>
      <c r="N3953" s="1" t="s">
        <v>4208</v>
      </c>
      <c r="O3953" s="1" t="s">
        <v>4293</v>
      </c>
      <c r="P3953" s="1">
        <v>8996</v>
      </c>
      <c r="Q3953" s="123">
        <v>925187</v>
      </c>
      <c r="S3953" s="123">
        <v>658258.03129330603</v>
      </c>
      <c r="T3953" s="123">
        <v>73138.699232056199</v>
      </c>
      <c r="W3953" s="1"/>
      <c r="Z3953" s="225" t="s">
        <v>9210</v>
      </c>
      <c r="AA3953" s="226">
        <v>44413</v>
      </c>
      <c r="AB3953" s="225" t="s">
        <v>4202</v>
      </c>
      <c r="AC3953" s="225" t="s">
        <v>4220</v>
      </c>
      <c r="AD3953" s="225" t="s">
        <v>4254</v>
      </c>
      <c r="AE3953">
        <v>5556</v>
      </c>
      <c r="AF3953">
        <v>971878</v>
      </c>
      <c r="AG3953">
        <v>969679.22037879529</v>
      </c>
      <c r="AH3953">
        <v>198630.12456141834</v>
      </c>
      <c r="AI3953">
        <v>0</v>
      </c>
      <c r="AJ3953" s="225" t="s">
        <v>4232</v>
      </c>
      <c r="AK3953">
        <v>971878</v>
      </c>
      <c r="AL3953">
        <v>200828.90418262305</v>
      </c>
      <c r="AM3953" t="s">
        <v>16698</v>
      </c>
    </row>
    <row r="3954" spans="1:39" x14ac:dyDescent="0.35">
      <c r="A3954" s="1"/>
      <c r="B3954" s="1"/>
      <c r="C3954" s="1"/>
      <c r="D3954" s="1"/>
      <c r="E3954" s="1" t="s">
        <v>9356</v>
      </c>
      <c r="F3954" s="2">
        <v>44441</v>
      </c>
      <c r="G3954" s="3">
        <v>58345</v>
      </c>
      <c r="H3954" s="1"/>
      <c r="I3954" s="1"/>
      <c r="J3954" s="1" t="s">
        <v>9734</v>
      </c>
      <c r="K3954" s="2">
        <v>44300</v>
      </c>
      <c r="L3954" s="1" t="s">
        <v>4236</v>
      </c>
      <c r="M3954" s="122"/>
      <c r="N3954" s="1" t="s">
        <v>4203</v>
      </c>
      <c r="O3954" s="1" t="s">
        <v>4296</v>
      </c>
      <c r="P3954" s="1">
        <v>8629</v>
      </c>
      <c r="Q3954" s="123">
        <v>1756414</v>
      </c>
      <c r="S3954" s="123">
        <v>848657.04546487704</v>
      </c>
      <c r="T3954" s="123">
        <v>572818.71692275559</v>
      </c>
      <c r="W3954" s="1"/>
      <c r="Z3954" s="225" t="s">
        <v>9211</v>
      </c>
      <c r="AA3954" s="226">
        <v>44990</v>
      </c>
      <c r="AB3954" s="225" t="s">
        <v>4198</v>
      </c>
      <c r="AC3954" s="225" t="s">
        <v>4220</v>
      </c>
      <c r="AD3954" s="225" t="s">
        <v>4299</v>
      </c>
      <c r="AE3954">
        <v>7341</v>
      </c>
      <c r="AF3954">
        <v>1159459</v>
      </c>
      <c r="AG3954">
        <v>698530.42900738679</v>
      </c>
      <c r="AH3954">
        <v>68187.957056503612</v>
      </c>
      <c r="AI3954">
        <v>19028</v>
      </c>
      <c r="AJ3954" s="225" t="s">
        <v>4199</v>
      </c>
      <c r="AK3954">
        <v>1140431</v>
      </c>
      <c r="AL3954">
        <v>529116.52804911684</v>
      </c>
      <c r="AM3954" t="s">
        <v>16698</v>
      </c>
    </row>
    <row r="3955" spans="1:39" x14ac:dyDescent="0.35">
      <c r="A3955" s="1"/>
      <c r="B3955" s="1"/>
      <c r="C3955" s="1"/>
      <c r="D3955" s="1"/>
      <c r="E3955" s="1" t="s">
        <v>9735</v>
      </c>
      <c r="F3955" s="2">
        <v>44533</v>
      </c>
      <c r="G3955" s="3">
        <v>32677</v>
      </c>
      <c r="H3955" s="1"/>
      <c r="I3955" s="1"/>
      <c r="J3955" s="1" t="s">
        <v>9736</v>
      </c>
      <c r="K3955" s="2">
        <v>45003</v>
      </c>
      <c r="L3955" s="1" t="s">
        <v>4236</v>
      </c>
      <c r="M3955" s="122"/>
      <c r="N3955" s="1" t="s">
        <v>4220</v>
      </c>
      <c r="O3955" s="1" t="s">
        <v>4359</v>
      </c>
      <c r="P3955" s="1">
        <v>8476</v>
      </c>
      <c r="Q3955" s="123">
        <v>994292</v>
      </c>
      <c r="S3955" s="123">
        <v>743201.75699570763</v>
      </c>
      <c r="T3955" s="123">
        <v>108929.46641702922</v>
      </c>
      <c r="W3955" s="1"/>
      <c r="Z3955" s="225" t="s">
        <v>9213</v>
      </c>
      <c r="AA3955" s="226">
        <v>45317</v>
      </c>
      <c r="AB3955" s="225" t="s">
        <v>4202</v>
      </c>
      <c r="AC3955" s="225" t="s">
        <v>4220</v>
      </c>
      <c r="AD3955" s="225" t="s">
        <v>4328</v>
      </c>
      <c r="AE3955">
        <v>6385</v>
      </c>
      <c r="AF3955">
        <v>545571</v>
      </c>
      <c r="AG3955">
        <v>175289.04006746551</v>
      </c>
      <c r="AH3955">
        <v>165309.68858066839</v>
      </c>
      <c r="AI3955">
        <v>0</v>
      </c>
      <c r="AJ3955" s="225" t="s">
        <v>4232</v>
      </c>
      <c r="AK3955">
        <v>545571</v>
      </c>
      <c r="AL3955">
        <v>535591.6485132029</v>
      </c>
      <c r="AM3955" t="s">
        <v>16698</v>
      </c>
    </row>
    <row r="3956" spans="1:39" x14ac:dyDescent="0.35">
      <c r="A3956" s="1"/>
      <c r="B3956" s="1"/>
      <c r="C3956" s="1"/>
      <c r="D3956" s="1"/>
      <c r="E3956" s="1" t="s">
        <v>6948</v>
      </c>
      <c r="F3956" s="2">
        <v>44810</v>
      </c>
      <c r="G3956" s="3">
        <v>24252</v>
      </c>
      <c r="H3956" s="1"/>
      <c r="I3956" s="1"/>
      <c r="J3956" s="1" t="s">
        <v>8031</v>
      </c>
      <c r="K3956" s="2">
        <v>45326</v>
      </c>
      <c r="L3956" s="1" t="s">
        <v>4205</v>
      </c>
      <c r="M3956" s="122"/>
      <c r="N3956" s="1" t="s">
        <v>4220</v>
      </c>
      <c r="O3956" s="1" t="s">
        <v>4277</v>
      </c>
      <c r="P3956" s="1">
        <v>6583</v>
      </c>
      <c r="Q3956" s="123">
        <v>2450375</v>
      </c>
      <c r="S3956" s="123">
        <v>54072.897265966247</v>
      </c>
      <c r="T3956" s="123">
        <v>588885.9600348071</v>
      </c>
      <c r="W3956" s="1"/>
      <c r="Z3956" s="225" t="s">
        <v>9214</v>
      </c>
      <c r="AA3956" s="226">
        <v>43881</v>
      </c>
      <c r="AB3956" s="225" t="s">
        <v>4225</v>
      </c>
      <c r="AC3956" s="225" t="s">
        <v>4220</v>
      </c>
      <c r="AD3956" s="225" t="s">
        <v>4248</v>
      </c>
      <c r="AE3956">
        <v>6142</v>
      </c>
      <c r="AF3956">
        <v>763663</v>
      </c>
      <c r="AG3956">
        <v>433000.09940759267</v>
      </c>
      <c r="AH3956">
        <v>184522.95185950096</v>
      </c>
      <c r="AI3956">
        <v>32008</v>
      </c>
      <c r="AJ3956" s="225" t="s">
        <v>4217</v>
      </c>
      <c r="AK3956">
        <v>731655</v>
      </c>
      <c r="AL3956">
        <v>515185.85245190829</v>
      </c>
      <c r="AM3956" t="s">
        <v>16698</v>
      </c>
    </row>
    <row r="3957" spans="1:39" x14ac:dyDescent="0.35">
      <c r="A3957" s="1"/>
      <c r="B3957" s="1"/>
      <c r="C3957" s="1"/>
      <c r="D3957" s="1"/>
      <c r="E3957" s="1" t="s">
        <v>9737</v>
      </c>
      <c r="F3957" s="2">
        <v>44964</v>
      </c>
      <c r="G3957" s="3">
        <v>35539</v>
      </c>
      <c r="H3957" s="1"/>
      <c r="I3957" s="1"/>
      <c r="J3957" s="1" t="s">
        <v>7440</v>
      </c>
      <c r="K3957" s="2">
        <v>45099</v>
      </c>
      <c r="L3957" s="1" t="s">
        <v>4205</v>
      </c>
      <c r="M3957" s="122"/>
      <c r="N3957" s="1" t="s">
        <v>4203</v>
      </c>
      <c r="O3957" s="1" t="s">
        <v>4290</v>
      </c>
      <c r="P3957" s="1">
        <v>7981</v>
      </c>
      <c r="Q3957" s="123">
        <v>793930</v>
      </c>
      <c r="S3957" s="123">
        <v>542715.07035994588</v>
      </c>
      <c r="T3957" s="123">
        <v>36741.525749683955</v>
      </c>
      <c r="W3957" s="1"/>
      <c r="Z3957" s="225" t="s">
        <v>9215</v>
      </c>
      <c r="AA3957" s="226">
        <v>44597</v>
      </c>
      <c r="AB3957" s="225" t="s">
        <v>4205</v>
      </c>
      <c r="AC3957" s="225" t="s">
        <v>4208</v>
      </c>
      <c r="AD3957" s="225" t="s">
        <v>4372</v>
      </c>
      <c r="AE3957">
        <v>7559</v>
      </c>
      <c r="AF3957">
        <v>2261067</v>
      </c>
      <c r="AG3957">
        <v>1032566.7494307135</v>
      </c>
      <c r="AH3957">
        <v>539888.44294278312</v>
      </c>
      <c r="AI3957">
        <v>0</v>
      </c>
      <c r="AJ3957" s="225" t="s">
        <v>4199</v>
      </c>
      <c r="AK3957">
        <v>2261067</v>
      </c>
      <c r="AL3957">
        <v>1768388.6935120695</v>
      </c>
      <c r="AM3957" t="s">
        <v>16698</v>
      </c>
    </row>
    <row r="3958" spans="1:39" x14ac:dyDescent="0.35">
      <c r="A3958" s="1"/>
      <c r="B3958" s="1"/>
      <c r="C3958" s="1"/>
      <c r="D3958" s="1"/>
      <c r="E3958" s="1" t="s">
        <v>6494</v>
      </c>
      <c r="F3958" s="2">
        <v>45097</v>
      </c>
      <c r="G3958" s="3">
        <v>26307</v>
      </c>
      <c r="H3958" s="1"/>
      <c r="I3958" s="1"/>
      <c r="J3958" s="1" t="s">
        <v>6541</v>
      </c>
      <c r="K3958" s="2">
        <v>45197</v>
      </c>
      <c r="L3958" s="1" t="s">
        <v>4205</v>
      </c>
      <c r="M3958" s="122"/>
      <c r="N3958" s="1" t="s">
        <v>4203</v>
      </c>
      <c r="O3958" s="1" t="s">
        <v>4254</v>
      </c>
      <c r="P3958" s="1">
        <v>6526</v>
      </c>
      <c r="Q3958" s="123">
        <v>1081701</v>
      </c>
      <c r="S3958" s="123">
        <v>747455.15282913437</v>
      </c>
      <c r="T3958" s="123">
        <v>269204.85296695976</v>
      </c>
      <c r="W3958" s="1"/>
      <c r="Z3958" s="225" t="s">
        <v>9217</v>
      </c>
      <c r="AA3958" s="226">
        <v>44258</v>
      </c>
      <c r="AB3958" s="225" t="s">
        <v>4210</v>
      </c>
      <c r="AC3958" s="225" t="s">
        <v>4208</v>
      </c>
      <c r="AD3958" s="225" t="s">
        <v>4494</v>
      </c>
      <c r="AE3958">
        <v>7234</v>
      </c>
      <c r="AF3958">
        <v>492887</v>
      </c>
      <c r="AG3958">
        <v>349702.43616587034</v>
      </c>
      <c r="AH3958">
        <v>79054.342718382322</v>
      </c>
      <c r="AI3958">
        <v>0</v>
      </c>
      <c r="AJ3958" s="225" t="s">
        <v>4211</v>
      </c>
      <c r="AK3958">
        <v>492887</v>
      </c>
      <c r="AL3958">
        <v>222238.90655251197</v>
      </c>
      <c r="AM3958" t="s">
        <v>16698</v>
      </c>
    </row>
    <row r="3959" spans="1:39" x14ac:dyDescent="0.35">
      <c r="A3959" s="1"/>
      <c r="B3959" s="1"/>
      <c r="C3959" s="1"/>
      <c r="D3959" s="1"/>
      <c r="E3959" s="1" t="s">
        <v>9738</v>
      </c>
      <c r="F3959" s="2">
        <v>45196</v>
      </c>
      <c r="G3959" s="3">
        <v>58014</v>
      </c>
      <c r="H3959" s="1"/>
      <c r="I3959" s="1"/>
      <c r="J3959" s="1" t="s">
        <v>9739</v>
      </c>
      <c r="K3959" s="2">
        <v>45390</v>
      </c>
      <c r="L3959" s="1" t="s">
        <v>4236</v>
      </c>
      <c r="M3959" s="122"/>
      <c r="N3959" s="1" t="s">
        <v>4208</v>
      </c>
      <c r="O3959" s="1" t="s">
        <v>4284</v>
      </c>
      <c r="P3959" s="1">
        <v>5967</v>
      </c>
      <c r="Q3959" s="123">
        <v>1704659</v>
      </c>
      <c r="S3959" s="123">
        <v>1314090.6137653019</v>
      </c>
      <c r="T3959" s="123">
        <v>368478.83165105619</v>
      </c>
      <c r="W3959" s="1"/>
      <c r="Z3959" s="225" t="s">
        <v>9216</v>
      </c>
      <c r="AA3959" s="226">
        <v>44423</v>
      </c>
      <c r="AB3959" s="225" t="s">
        <v>4236</v>
      </c>
      <c r="AC3959" s="225" t="s">
        <v>4208</v>
      </c>
      <c r="AD3959" s="225" t="s">
        <v>4254</v>
      </c>
      <c r="AE3959">
        <v>7355</v>
      </c>
      <c r="AF3959">
        <v>2091109</v>
      </c>
      <c r="AG3959">
        <v>102958.28304437592</v>
      </c>
      <c r="AH3959">
        <v>56612.911905758949</v>
      </c>
      <c r="AI3959">
        <v>50471</v>
      </c>
      <c r="AJ3959" s="225" t="s">
        <v>4232</v>
      </c>
      <c r="AK3959">
        <v>2040638</v>
      </c>
      <c r="AL3959">
        <v>2044763.6288613831</v>
      </c>
      <c r="AM3959" t="s">
        <v>16698</v>
      </c>
    </row>
    <row r="3960" spans="1:39" x14ac:dyDescent="0.35">
      <c r="A3960" s="1"/>
      <c r="B3960" s="1"/>
      <c r="C3960" s="1"/>
      <c r="D3960" s="1"/>
      <c r="E3960" s="1" t="s">
        <v>9740</v>
      </c>
      <c r="F3960" s="2">
        <v>44265</v>
      </c>
      <c r="G3960" s="3">
        <v>16313</v>
      </c>
      <c r="H3960" s="1"/>
      <c r="I3960" s="1"/>
      <c r="J3960" s="1" t="s">
        <v>9361</v>
      </c>
      <c r="K3960" s="2">
        <v>44386</v>
      </c>
      <c r="L3960" s="1" t="s">
        <v>4225</v>
      </c>
      <c r="M3960" s="122"/>
      <c r="N3960" s="1" t="s">
        <v>4208</v>
      </c>
      <c r="O3960" s="1" t="s">
        <v>4204</v>
      </c>
      <c r="P3960" s="1">
        <v>9120</v>
      </c>
      <c r="Q3960" s="123">
        <v>1602929</v>
      </c>
      <c r="S3960" s="123">
        <v>492168.51353877812</v>
      </c>
      <c r="T3960" s="123">
        <v>138792.10957665797</v>
      </c>
      <c r="W3960" s="1"/>
      <c r="Z3960" s="225" t="s">
        <v>9219</v>
      </c>
      <c r="AA3960" s="226">
        <v>44512</v>
      </c>
      <c r="AB3960" s="225" t="s">
        <v>4236</v>
      </c>
      <c r="AC3960" s="225" t="s">
        <v>4203</v>
      </c>
      <c r="AD3960" s="225" t="s">
        <v>4265</v>
      </c>
      <c r="AE3960">
        <v>6482</v>
      </c>
      <c r="AF3960">
        <v>782719</v>
      </c>
      <c r="AG3960">
        <v>259733.60438143852</v>
      </c>
      <c r="AH3960">
        <v>64317.127377103367</v>
      </c>
      <c r="AI3960">
        <v>46579</v>
      </c>
      <c r="AJ3960" s="225" t="s">
        <v>4232</v>
      </c>
      <c r="AK3960">
        <v>736140</v>
      </c>
      <c r="AL3960">
        <v>587302.52299566485</v>
      </c>
      <c r="AM3960" t="s">
        <v>16698</v>
      </c>
    </row>
    <row r="3961" spans="1:39" x14ac:dyDescent="0.35">
      <c r="A3961" s="1"/>
      <c r="B3961" s="1"/>
      <c r="C3961" s="1"/>
      <c r="D3961" s="1"/>
      <c r="E3961" s="1" t="s">
        <v>9741</v>
      </c>
      <c r="F3961" s="2">
        <v>44709</v>
      </c>
      <c r="G3961" s="3">
        <v>14846</v>
      </c>
      <c r="H3961" s="1"/>
      <c r="I3961" s="1"/>
      <c r="J3961" s="1" t="s">
        <v>9332</v>
      </c>
      <c r="K3961" s="2">
        <v>44571</v>
      </c>
      <c r="L3961" s="1" t="s">
        <v>4205</v>
      </c>
      <c r="M3961" s="122"/>
      <c r="N3961" s="1" t="s">
        <v>4208</v>
      </c>
      <c r="O3961" s="1" t="s">
        <v>4293</v>
      </c>
      <c r="P3961" s="1">
        <v>6465</v>
      </c>
      <c r="Q3961" s="123">
        <v>2329097</v>
      </c>
      <c r="S3961" s="123">
        <v>1160355.9492269652</v>
      </c>
      <c r="T3961" s="123">
        <v>137450.43715750196</v>
      </c>
      <c r="W3961" s="1"/>
      <c r="Z3961" s="225" t="s">
        <v>9221</v>
      </c>
      <c r="AA3961" s="226">
        <v>44512</v>
      </c>
      <c r="AB3961" s="225" t="s">
        <v>4205</v>
      </c>
      <c r="AC3961" s="225" t="s">
        <v>4203</v>
      </c>
      <c r="AD3961" s="225" t="s">
        <v>4204</v>
      </c>
      <c r="AE3961">
        <v>6166</v>
      </c>
      <c r="AF3961">
        <v>1641620</v>
      </c>
      <c r="AG3961">
        <v>433252.30859955034</v>
      </c>
      <c r="AH3961">
        <v>252058.85167808156</v>
      </c>
      <c r="AI3961">
        <v>0</v>
      </c>
      <c r="AJ3961" s="225" t="s">
        <v>4199</v>
      </c>
      <c r="AK3961">
        <v>1641620</v>
      </c>
      <c r="AL3961">
        <v>1460426.5430785313</v>
      </c>
      <c r="AM3961" t="s">
        <v>16698</v>
      </c>
    </row>
    <row r="3962" spans="1:39" x14ac:dyDescent="0.35">
      <c r="A3962" s="1"/>
      <c r="B3962" s="1"/>
      <c r="C3962" s="1"/>
      <c r="D3962" s="1"/>
      <c r="E3962" s="1" t="s">
        <v>9742</v>
      </c>
      <c r="F3962" s="2">
        <v>45217</v>
      </c>
      <c r="G3962" s="3">
        <v>59438</v>
      </c>
      <c r="H3962" s="1"/>
      <c r="I3962" s="1"/>
      <c r="J3962" s="1" t="s">
        <v>5824</v>
      </c>
      <c r="K3962" s="2">
        <v>44422</v>
      </c>
      <c r="L3962" s="1" t="s">
        <v>4236</v>
      </c>
      <c r="M3962" s="122"/>
      <c r="N3962" s="1" t="s">
        <v>4220</v>
      </c>
      <c r="O3962" s="1" t="s">
        <v>4265</v>
      </c>
      <c r="P3962" s="1">
        <v>5957</v>
      </c>
      <c r="Q3962" s="123">
        <v>415479</v>
      </c>
      <c r="S3962" s="123">
        <v>146786.07197373902</v>
      </c>
      <c r="T3962" s="123">
        <v>40331.420858357182</v>
      </c>
      <c r="W3962" s="1"/>
      <c r="Z3962" s="225" t="s">
        <v>9222</v>
      </c>
      <c r="AA3962" s="226">
        <v>44886</v>
      </c>
      <c r="AB3962" s="225" t="s">
        <v>4236</v>
      </c>
      <c r="AC3962" s="225" t="s">
        <v>4220</v>
      </c>
      <c r="AD3962" s="225" t="s">
        <v>4251</v>
      </c>
      <c r="AE3962">
        <v>6132</v>
      </c>
      <c r="AF3962">
        <v>494886</v>
      </c>
      <c r="AG3962">
        <v>330320.87559560069</v>
      </c>
      <c r="AH3962">
        <v>18320.683939508708</v>
      </c>
      <c r="AI3962">
        <v>24128</v>
      </c>
      <c r="AJ3962" s="225" t="s">
        <v>4232</v>
      </c>
      <c r="AK3962">
        <v>470758</v>
      </c>
      <c r="AL3962">
        <v>182885.80834390802</v>
      </c>
      <c r="AM3962" t="s">
        <v>16698</v>
      </c>
    </row>
    <row r="3963" spans="1:39" x14ac:dyDescent="0.35">
      <c r="A3963" s="1"/>
      <c r="B3963" s="1"/>
      <c r="C3963" s="1"/>
      <c r="D3963" s="1"/>
      <c r="E3963" s="1" t="s">
        <v>8587</v>
      </c>
      <c r="F3963" s="2">
        <v>45324</v>
      </c>
      <c r="G3963" s="3">
        <v>37768</v>
      </c>
      <c r="H3963" s="1"/>
      <c r="I3963" s="1"/>
      <c r="J3963" s="1" t="s">
        <v>9743</v>
      </c>
      <c r="K3963" s="2">
        <v>45351</v>
      </c>
      <c r="L3963" s="1" t="s">
        <v>4225</v>
      </c>
      <c r="M3963" s="122"/>
      <c r="N3963" s="1" t="s">
        <v>4203</v>
      </c>
      <c r="O3963" s="1" t="s">
        <v>4204</v>
      </c>
      <c r="P3963" s="1">
        <v>8230</v>
      </c>
      <c r="Q3963" s="123">
        <v>1456969</v>
      </c>
      <c r="S3963" s="123">
        <v>263138.05346374772</v>
      </c>
      <c r="T3963" s="123">
        <v>34237.323374926964</v>
      </c>
      <c r="W3963" s="1"/>
      <c r="Z3963" s="225" t="s">
        <v>9223</v>
      </c>
      <c r="AA3963" s="226">
        <v>45285</v>
      </c>
      <c r="AB3963" s="225" t="s">
        <v>4225</v>
      </c>
      <c r="AC3963" s="225" t="s">
        <v>4203</v>
      </c>
      <c r="AD3963" s="225" t="s">
        <v>4242</v>
      </c>
      <c r="AE3963">
        <v>7116</v>
      </c>
      <c r="AF3963">
        <v>1481393</v>
      </c>
      <c r="AG3963">
        <v>825532.48987999035</v>
      </c>
      <c r="AH3963">
        <v>97689.70641725701</v>
      </c>
      <c r="AI3963">
        <v>48961</v>
      </c>
      <c r="AJ3963" s="225" t="s">
        <v>4217</v>
      </c>
      <c r="AK3963">
        <v>1432432</v>
      </c>
      <c r="AL3963">
        <v>753550.21653726662</v>
      </c>
      <c r="AM3963" t="s">
        <v>16698</v>
      </c>
    </row>
    <row r="3964" spans="1:39" x14ac:dyDescent="0.35">
      <c r="A3964" s="1"/>
      <c r="B3964" s="1"/>
      <c r="C3964" s="1"/>
      <c r="D3964" s="1"/>
      <c r="E3964" s="1" t="s">
        <v>7910</v>
      </c>
      <c r="F3964" s="2">
        <v>44878</v>
      </c>
      <c r="G3964" s="3">
        <v>52362</v>
      </c>
      <c r="H3964" s="1"/>
      <c r="I3964" s="1"/>
      <c r="J3964" s="1" t="s">
        <v>6328</v>
      </c>
      <c r="K3964" s="2">
        <v>45200</v>
      </c>
      <c r="L3964" s="1" t="s">
        <v>4236</v>
      </c>
      <c r="M3964" s="122"/>
      <c r="N3964" s="1" t="s">
        <v>4208</v>
      </c>
      <c r="O3964" s="1" t="s">
        <v>4265</v>
      </c>
      <c r="P3964" s="1">
        <v>8463</v>
      </c>
      <c r="Q3964" s="123">
        <v>252993</v>
      </c>
      <c r="S3964" s="123">
        <v>237147.80859112384</v>
      </c>
      <c r="T3964" s="123">
        <v>82223.721768694944</v>
      </c>
      <c r="W3964" s="1"/>
      <c r="Z3964" s="225" t="s">
        <v>9224</v>
      </c>
      <c r="AA3964" s="226">
        <v>45184</v>
      </c>
      <c r="AB3964" s="225" t="s">
        <v>4225</v>
      </c>
      <c r="AC3964" s="225" t="s">
        <v>4203</v>
      </c>
      <c r="AD3964" s="225" t="s">
        <v>4284</v>
      </c>
      <c r="AE3964">
        <v>8306</v>
      </c>
      <c r="AF3964">
        <v>2200928</v>
      </c>
      <c r="AG3964">
        <v>677472.10454379395</v>
      </c>
      <c r="AH3964">
        <v>59961.644318904706</v>
      </c>
      <c r="AI3964">
        <v>0</v>
      </c>
      <c r="AJ3964" s="225" t="s">
        <v>4217</v>
      </c>
      <c r="AK3964">
        <v>2200928</v>
      </c>
      <c r="AL3964">
        <v>1583417.5397751108</v>
      </c>
      <c r="AM3964" t="s">
        <v>16698</v>
      </c>
    </row>
    <row r="3965" spans="1:39" x14ac:dyDescent="0.35">
      <c r="A3965" s="1"/>
      <c r="B3965" s="1"/>
      <c r="C3965" s="1"/>
      <c r="D3965" s="1"/>
      <c r="E3965" s="1" t="s">
        <v>9744</v>
      </c>
      <c r="F3965" s="2">
        <v>44841</v>
      </c>
      <c r="G3965" s="3">
        <v>49926</v>
      </c>
      <c r="H3965" s="1"/>
      <c r="I3965" s="1"/>
      <c r="J3965" s="1" t="s">
        <v>9745</v>
      </c>
      <c r="K3965" s="2">
        <v>43899</v>
      </c>
      <c r="L3965" s="1" t="s">
        <v>4205</v>
      </c>
      <c r="M3965" s="122"/>
      <c r="N3965" s="1" t="s">
        <v>4208</v>
      </c>
      <c r="O3965" s="1" t="s">
        <v>4336</v>
      </c>
      <c r="P3965" s="1">
        <v>6674</v>
      </c>
      <c r="Q3965" s="123">
        <v>2167095</v>
      </c>
      <c r="S3965" s="123">
        <v>1346464.4847592413</v>
      </c>
      <c r="T3965" s="123">
        <v>425170.20143659995</v>
      </c>
      <c r="W3965" s="1"/>
      <c r="Z3965" s="225" t="s">
        <v>9225</v>
      </c>
      <c r="AA3965" s="226">
        <v>44356</v>
      </c>
      <c r="AB3965" s="225" t="s">
        <v>4210</v>
      </c>
      <c r="AC3965" s="225" t="s">
        <v>4220</v>
      </c>
      <c r="AD3965" s="225" t="s">
        <v>4494</v>
      </c>
      <c r="AE3965">
        <v>9272</v>
      </c>
      <c r="AF3965">
        <v>2117603</v>
      </c>
      <c r="AG3965">
        <v>1909956.6060962665</v>
      </c>
      <c r="AH3965">
        <v>436542.62346076529</v>
      </c>
      <c r="AI3965">
        <v>59443</v>
      </c>
      <c r="AJ3965" s="225" t="s">
        <v>4211</v>
      </c>
      <c r="AK3965">
        <v>2058160</v>
      </c>
      <c r="AL3965">
        <v>644189.01736449869</v>
      </c>
      <c r="AM3965" t="s">
        <v>16698</v>
      </c>
    </row>
    <row r="3966" spans="1:39" x14ac:dyDescent="0.35">
      <c r="A3966" s="1"/>
      <c r="B3966" s="1"/>
      <c r="C3966" s="1"/>
      <c r="D3966" s="1"/>
      <c r="E3966" s="1" t="s">
        <v>9746</v>
      </c>
      <c r="F3966" s="2">
        <v>44624</v>
      </c>
      <c r="G3966" s="3">
        <v>57881</v>
      </c>
      <c r="H3966" s="1"/>
      <c r="I3966" s="1"/>
      <c r="J3966" s="1" t="s">
        <v>9747</v>
      </c>
      <c r="K3966" s="2">
        <v>43845</v>
      </c>
      <c r="L3966" s="1" t="s">
        <v>4236</v>
      </c>
      <c r="M3966" s="122"/>
      <c r="N3966" s="1" t="s">
        <v>4220</v>
      </c>
      <c r="O3966" s="1" t="s">
        <v>4231</v>
      </c>
      <c r="P3966" s="1">
        <v>8098</v>
      </c>
      <c r="Q3966" s="123">
        <v>2295304</v>
      </c>
      <c r="S3966" s="123">
        <v>1699906.3677578513</v>
      </c>
      <c r="T3966" s="123">
        <v>444110.46190333163</v>
      </c>
      <c r="W3966" s="1"/>
      <c r="Z3966" s="225" t="s">
        <v>9229</v>
      </c>
      <c r="AA3966" s="226">
        <v>44047</v>
      </c>
      <c r="AB3966" s="225" t="s">
        <v>4225</v>
      </c>
      <c r="AC3966" s="225" t="s">
        <v>4208</v>
      </c>
      <c r="AD3966" s="225" t="s">
        <v>4359</v>
      </c>
      <c r="AE3966">
        <v>6042</v>
      </c>
      <c r="AF3966">
        <v>1790225</v>
      </c>
      <c r="AG3966">
        <v>823916.2434092242</v>
      </c>
      <c r="AH3966">
        <v>383843.14405139448</v>
      </c>
      <c r="AI3966">
        <v>0</v>
      </c>
      <c r="AJ3966" s="225" t="s">
        <v>4217</v>
      </c>
      <c r="AK3966">
        <v>1790225</v>
      </c>
      <c r="AL3966">
        <v>1350151.9006421703</v>
      </c>
      <c r="AM3966" t="s">
        <v>16698</v>
      </c>
    </row>
    <row r="3967" spans="1:39" x14ac:dyDescent="0.35">
      <c r="A3967" s="1"/>
      <c r="B3967" s="1"/>
      <c r="C3967" s="1"/>
      <c r="D3967" s="1"/>
      <c r="E3967" s="1" t="s">
        <v>9006</v>
      </c>
      <c r="F3967" s="2">
        <v>44711</v>
      </c>
      <c r="G3967" s="3">
        <v>51467</v>
      </c>
      <c r="H3967" s="1"/>
      <c r="I3967" s="1"/>
      <c r="J3967" s="1" t="s">
        <v>6697</v>
      </c>
      <c r="K3967" s="2">
        <v>44437</v>
      </c>
      <c r="L3967" s="1" t="s">
        <v>4205</v>
      </c>
      <c r="M3967" s="122"/>
      <c r="N3967" s="1" t="s">
        <v>4203</v>
      </c>
      <c r="O3967" s="1" t="s">
        <v>4293</v>
      </c>
      <c r="P3967" s="1">
        <v>6161</v>
      </c>
      <c r="Q3967" s="123">
        <v>1746514</v>
      </c>
      <c r="S3967" s="123">
        <v>1084304.2507618784</v>
      </c>
      <c r="T3967" s="123">
        <v>314935.38928775204</v>
      </c>
      <c r="W3967" s="1"/>
      <c r="Z3967" s="225" t="s">
        <v>9228</v>
      </c>
      <c r="AA3967" s="226">
        <v>45405</v>
      </c>
      <c r="AB3967" s="225" t="s">
        <v>4205</v>
      </c>
      <c r="AC3967" s="225" t="s">
        <v>4220</v>
      </c>
      <c r="AD3967" s="225" t="s">
        <v>4231</v>
      </c>
      <c r="AE3967">
        <v>8931</v>
      </c>
      <c r="AF3967">
        <v>575004</v>
      </c>
      <c r="AG3967">
        <v>106917.57341913364</v>
      </c>
      <c r="AH3967">
        <v>120164.07242296723</v>
      </c>
      <c r="AI3967">
        <v>18730</v>
      </c>
      <c r="AJ3967" s="225" t="s">
        <v>4199</v>
      </c>
      <c r="AK3967">
        <v>556274</v>
      </c>
      <c r="AL3967">
        <v>588250.49900383363</v>
      </c>
      <c r="AM3967" t="s">
        <v>16698</v>
      </c>
    </row>
    <row r="3968" spans="1:39" x14ac:dyDescent="0.35">
      <c r="A3968" s="1"/>
      <c r="B3968" s="1"/>
      <c r="C3968" s="1"/>
      <c r="D3968" s="1"/>
      <c r="E3968" s="1" t="s">
        <v>9748</v>
      </c>
      <c r="F3968" s="2">
        <v>45147</v>
      </c>
      <c r="G3968" s="3">
        <v>35782</v>
      </c>
      <c r="H3968" s="1"/>
      <c r="I3968" s="1"/>
      <c r="J3968" s="1" t="s">
        <v>8877</v>
      </c>
      <c r="K3968" s="2">
        <v>44365</v>
      </c>
      <c r="L3968" s="1" t="s">
        <v>4225</v>
      </c>
      <c r="M3968" s="122"/>
      <c r="N3968" s="1" t="s">
        <v>4208</v>
      </c>
      <c r="O3968" s="1" t="s">
        <v>4293</v>
      </c>
      <c r="P3968" s="1">
        <v>6786</v>
      </c>
      <c r="Q3968" s="123">
        <v>2046312</v>
      </c>
      <c r="S3968" s="123">
        <v>1342621.111585839</v>
      </c>
      <c r="T3968" s="123">
        <v>83624.709421715335</v>
      </c>
      <c r="W3968" s="1"/>
      <c r="Z3968" s="225" t="s">
        <v>9231</v>
      </c>
      <c r="AA3968" s="226">
        <v>45091</v>
      </c>
      <c r="AB3968" s="225" t="s">
        <v>4205</v>
      </c>
      <c r="AC3968" s="225" t="s">
        <v>4208</v>
      </c>
      <c r="AD3968" s="225" t="s">
        <v>4494</v>
      </c>
      <c r="AE3968">
        <v>7641</v>
      </c>
      <c r="AF3968">
        <v>2403500</v>
      </c>
      <c r="AG3968">
        <v>1236644.8991775569</v>
      </c>
      <c r="AH3968">
        <v>528704.18068989262</v>
      </c>
      <c r="AI3968">
        <v>0</v>
      </c>
      <c r="AJ3968" s="225" t="s">
        <v>4199</v>
      </c>
      <c r="AK3968">
        <v>2403500</v>
      </c>
      <c r="AL3968">
        <v>1695559.2815123359</v>
      </c>
      <c r="AM3968" t="s">
        <v>16698</v>
      </c>
    </row>
    <row r="3969" spans="1:39" x14ac:dyDescent="0.35">
      <c r="A3969" s="1"/>
      <c r="B3969" s="1"/>
      <c r="C3969" s="1"/>
      <c r="D3969" s="1"/>
      <c r="E3969" s="1" t="s">
        <v>8458</v>
      </c>
      <c r="F3969" s="2">
        <v>44909</v>
      </c>
      <c r="G3969" s="3">
        <v>55831</v>
      </c>
      <c r="H3969" s="1"/>
      <c r="I3969" s="1"/>
      <c r="J3969" s="1" t="s">
        <v>8354</v>
      </c>
      <c r="K3969" s="2">
        <v>45149</v>
      </c>
      <c r="L3969" s="1" t="s">
        <v>4205</v>
      </c>
      <c r="M3969" s="122"/>
      <c r="N3969" s="1" t="s">
        <v>4203</v>
      </c>
      <c r="O3969" s="1" t="s">
        <v>4254</v>
      </c>
      <c r="P3969" s="1">
        <v>9353</v>
      </c>
      <c r="Q3969" s="123">
        <v>1636087</v>
      </c>
      <c r="S3969" s="123">
        <v>1353286.7116243977</v>
      </c>
      <c r="T3969" s="123">
        <v>463503.80420687725</v>
      </c>
      <c r="W3969" s="1"/>
      <c r="Z3969" s="225" t="s">
        <v>9233</v>
      </c>
      <c r="AA3969" s="226">
        <v>44351</v>
      </c>
      <c r="AB3969" s="225" t="s">
        <v>4225</v>
      </c>
      <c r="AC3969" s="225" t="s">
        <v>4208</v>
      </c>
      <c r="AD3969" s="225" t="s">
        <v>4439</v>
      </c>
      <c r="AE3969">
        <v>6482</v>
      </c>
      <c r="AF3969">
        <v>566551</v>
      </c>
      <c r="AG3969">
        <v>111665.50344592732</v>
      </c>
      <c r="AH3969">
        <v>80573.103314515392</v>
      </c>
      <c r="AI3969">
        <v>0</v>
      </c>
      <c r="AJ3969" s="225" t="s">
        <v>4217</v>
      </c>
      <c r="AK3969">
        <v>566551</v>
      </c>
      <c r="AL3969">
        <v>535458.59986858815</v>
      </c>
      <c r="AM3969" t="s">
        <v>16698</v>
      </c>
    </row>
    <row r="3970" spans="1:39" x14ac:dyDescent="0.35">
      <c r="A3970" s="1"/>
      <c r="B3970" s="1"/>
      <c r="C3970" s="1"/>
      <c r="D3970" s="1"/>
      <c r="E3970" s="1" t="s">
        <v>9749</v>
      </c>
      <c r="F3970" s="2">
        <v>44582</v>
      </c>
      <c r="G3970" s="3">
        <v>46112</v>
      </c>
      <c r="H3970" s="1"/>
      <c r="I3970" s="1"/>
      <c r="J3970" s="1" t="s">
        <v>9750</v>
      </c>
      <c r="K3970" s="2">
        <v>43906</v>
      </c>
      <c r="L3970" s="1" t="s">
        <v>4205</v>
      </c>
      <c r="M3970" s="122"/>
      <c r="N3970" s="1" t="s">
        <v>4208</v>
      </c>
      <c r="O3970" s="1" t="s">
        <v>4309</v>
      </c>
      <c r="P3970" s="1">
        <v>5844</v>
      </c>
      <c r="Q3970" s="123">
        <v>2156737</v>
      </c>
      <c r="S3970" s="123">
        <v>2149982.5057551772</v>
      </c>
      <c r="T3970" s="123">
        <v>434396.02765948162</v>
      </c>
      <c r="W3970" s="1"/>
      <c r="Z3970" s="225" t="s">
        <v>9234</v>
      </c>
      <c r="AA3970" s="226">
        <v>45063</v>
      </c>
      <c r="AB3970" s="225" t="s">
        <v>4210</v>
      </c>
      <c r="AC3970" s="225" t="s">
        <v>4220</v>
      </c>
      <c r="AD3970" s="225" t="s">
        <v>4277</v>
      </c>
      <c r="AE3970">
        <v>6214</v>
      </c>
      <c r="AF3970">
        <v>823986</v>
      </c>
      <c r="AG3970">
        <v>518765.61845292698</v>
      </c>
      <c r="AH3970">
        <v>170781.10254641264</v>
      </c>
      <c r="AI3970">
        <v>31449</v>
      </c>
      <c r="AJ3970" s="225" t="s">
        <v>4211</v>
      </c>
      <c r="AK3970">
        <v>792537</v>
      </c>
      <c r="AL3970">
        <v>476001.48409348563</v>
      </c>
      <c r="AM3970" t="s">
        <v>16698</v>
      </c>
    </row>
    <row r="3971" spans="1:39" x14ac:dyDescent="0.35">
      <c r="A3971" s="1"/>
      <c r="B3971" s="1"/>
      <c r="C3971" s="1"/>
      <c r="D3971" s="1"/>
      <c r="E3971" s="1" t="s">
        <v>6172</v>
      </c>
      <c r="F3971" s="2">
        <v>44357</v>
      </c>
      <c r="G3971" s="3">
        <v>39648</v>
      </c>
      <c r="H3971" s="1"/>
      <c r="I3971" s="1"/>
      <c r="J3971" s="1" t="s">
        <v>8160</v>
      </c>
      <c r="K3971" s="2">
        <v>44294</v>
      </c>
      <c r="L3971" s="1" t="s">
        <v>4225</v>
      </c>
      <c r="M3971" s="122"/>
      <c r="N3971" s="1" t="s">
        <v>4220</v>
      </c>
      <c r="O3971" s="1" t="s">
        <v>4323</v>
      </c>
      <c r="P3971" s="1">
        <v>7142</v>
      </c>
      <c r="Q3971" s="123">
        <v>671394</v>
      </c>
      <c r="S3971" s="123">
        <v>356097.14671520697</v>
      </c>
      <c r="T3971" s="123">
        <v>72098.71378224509</v>
      </c>
      <c r="W3971" s="1"/>
      <c r="Z3971" s="225" t="s">
        <v>9236</v>
      </c>
      <c r="AA3971" s="226">
        <v>45042</v>
      </c>
      <c r="AB3971" s="225" t="s">
        <v>4210</v>
      </c>
      <c r="AC3971" s="225" t="s">
        <v>4220</v>
      </c>
      <c r="AD3971" s="225" t="s">
        <v>4265</v>
      </c>
      <c r="AE3971">
        <v>7143</v>
      </c>
      <c r="AF3971">
        <v>2290090</v>
      </c>
      <c r="AG3971">
        <v>1500464.2184288607</v>
      </c>
      <c r="AH3971">
        <v>371644.6479022773</v>
      </c>
      <c r="AI3971">
        <v>0</v>
      </c>
      <c r="AJ3971" s="225" t="s">
        <v>4211</v>
      </c>
      <c r="AK3971">
        <v>2290090</v>
      </c>
      <c r="AL3971">
        <v>1161270.4294734166</v>
      </c>
      <c r="AM3971" t="s">
        <v>16698</v>
      </c>
    </row>
    <row r="3972" spans="1:39" x14ac:dyDescent="0.35">
      <c r="A3972" s="1"/>
      <c r="B3972" s="1"/>
      <c r="C3972" s="1"/>
      <c r="D3972" s="1"/>
      <c r="E3972" s="1" t="s">
        <v>9046</v>
      </c>
      <c r="F3972" s="2">
        <v>44350</v>
      </c>
      <c r="G3972" s="3">
        <v>35196</v>
      </c>
      <c r="H3972" s="1"/>
      <c r="I3972" s="1"/>
      <c r="J3972" s="1" t="s">
        <v>9751</v>
      </c>
      <c r="K3972" s="2">
        <v>44125</v>
      </c>
      <c r="L3972" s="1" t="s">
        <v>4225</v>
      </c>
      <c r="M3972" s="122"/>
      <c r="N3972" s="1" t="s">
        <v>4203</v>
      </c>
      <c r="O3972" s="1" t="s">
        <v>4372</v>
      </c>
      <c r="P3972" s="1">
        <v>9396</v>
      </c>
      <c r="Q3972" s="123">
        <v>1438725</v>
      </c>
      <c r="S3972" s="123">
        <v>1113933.5767161325</v>
      </c>
      <c r="T3972" s="123">
        <v>239360.95412339046</v>
      </c>
      <c r="W3972" s="1"/>
      <c r="Z3972" s="225" t="s">
        <v>9241</v>
      </c>
      <c r="AA3972" s="226">
        <v>44519</v>
      </c>
      <c r="AB3972" s="225" t="s">
        <v>4202</v>
      </c>
      <c r="AC3972" s="225" t="s">
        <v>4220</v>
      </c>
      <c r="AD3972" s="225" t="s">
        <v>4287</v>
      </c>
      <c r="AE3972">
        <v>6025</v>
      </c>
      <c r="AF3972">
        <v>2284061</v>
      </c>
      <c r="AG3972">
        <v>1805745.7298652516</v>
      </c>
      <c r="AH3972">
        <v>286185.51709411334</v>
      </c>
      <c r="AI3972">
        <v>13335</v>
      </c>
      <c r="AJ3972" s="225" t="s">
        <v>4232</v>
      </c>
      <c r="AK3972">
        <v>2270726</v>
      </c>
      <c r="AL3972">
        <v>764500.78722886182</v>
      </c>
      <c r="AM3972" t="s">
        <v>16698</v>
      </c>
    </row>
    <row r="3973" spans="1:39" x14ac:dyDescent="0.35">
      <c r="A3973" s="1"/>
      <c r="B3973" s="1"/>
      <c r="C3973" s="1"/>
      <c r="D3973" s="1"/>
      <c r="E3973" s="1" t="s">
        <v>9752</v>
      </c>
      <c r="F3973" s="2">
        <v>44581</v>
      </c>
      <c r="G3973" s="3">
        <v>19275</v>
      </c>
      <c r="H3973" s="1"/>
      <c r="I3973" s="1"/>
      <c r="J3973" s="1" t="s">
        <v>9753</v>
      </c>
      <c r="K3973" s="2">
        <v>44948</v>
      </c>
      <c r="L3973" s="1" t="s">
        <v>4205</v>
      </c>
      <c r="M3973" s="122"/>
      <c r="N3973" s="1" t="s">
        <v>4203</v>
      </c>
      <c r="O3973" s="1" t="s">
        <v>4377</v>
      </c>
      <c r="P3973" s="1">
        <v>7961</v>
      </c>
      <c r="Q3973" s="123">
        <v>1517150</v>
      </c>
      <c r="S3973" s="123">
        <v>1235632.3780763934</v>
      </c>
      <c r="T3973" s="123">
        <v>169583.28185267208</v>
      </c>
      <c r="W3973" s="1"/>
      <c r="Z3973" s="225" t="s">
        <v>9243</v>
      </c>
      <c r="AA3973" s="226">
        <v>45177</v>
      </c>
      <c r="AB3973" s="225" t="s">
        <v>4225</v>
      </c>
      <c r="AC3973" s="225" t="s">
        <v>4203</v>
      </c>
      <c r="AD3973" s="225" t="s">
        <v>4336</v>
      </c>
      <c r="AE3973">
        <v>8787</v>
      </c>
      <c r="AF3973">
        <v>1886373</v>
      </c>
      <c r="AG3973">
        <v>708408.721949214</v>
      </c>
      <c r="AH3973">
        <v>243886.30389358569</v>
      </c>
      <c r="AI3973">
        <v>0</v>
      </c>
      <c r="AJ3973" s="225" t="s">
        <v>4217</v>
      </c>
      <c r="AK3973">
        <v>1886373</v>
      </c>
      <c r="AL3973">
        <v>1421850.5819443716</v>
      </c>
      <c r="AM3973" t="s">
        <v>16698</v>
      </c>
    </row>
    <row r="3974" spans="1:39" x14ac:dyDescent="0.35">
      <c r="A3974" s="1"/>
      <c r="B3974" s="1"/>
      <c r="C3974" s="1"/>
      <c r="D3974" s="1"/>
      <c r="E3974" s="1" t="s">
        <v>7401</v>
      </c>
      <c r="F3974" s="2">
        <v>44032</v>
      </c>
      <c r="G3974" s="3">
        <v>43026</v>
      </c>
      <c r="H3974" s="1"/>
      <c r="I3974" s="1"/>
      <c r="J3974" s="1" t="s">
        <v>6710</v>
      </c>
      <c r="K3974" s="2">
        <v>44149</v>
      </c>
      <c r="L3974" s="1" t="s">
        <v>4236</v>
      </c>
      <c r="M3974" s="122"/>
      <c r="N3974" s="1" t="s">
        <v>4220</v>
      </c>
      <c r="O3974" s="1" t="s">
        <v>4372</v>
      </c>
      <c r="P3974" s="1">
        <v>6327</v>
      </c>
      <c r="Q3974" s="123">
        <v>1290957</v>
      </c>
      <c r="S3974" s="123">
        <v>990430.17781539296</v>
      </c>
      <c r="T3974" s="123">
        <v>139312.73587024034</v>
      </c>
      <c r="W3974" s="1"/>
      <c r="Z3974" s="225" t="s">
        <v>9245</v>
      </c>
      <c r="AA3974" s="226">
        <v>44860</v>
      </c>
      <c r="AB3974" s="225" t="s">
        <v>4205</v>
      </c>
      <c r="AC3974" s="225" t="s">
        <v>4203</v>
      </c>
      <c r="AD3974" s="225" t="s">
        <v>4474</v>
      </c>
      <c r="AE3974">
        <v>5695</v>
      </c>
      <c r="AF3974">
        <v>2139590</v>
      </c>
      <c r="AG3974">
        <v>757384.08470895258</v>
      </c>
      <c r="AH3974">
        <v>671030.51867218548</v>
      </c>
      <c r="AI3974">
        <v>30943</v>
      </c>
      <c r="AJ3974" s="225" t="s">
        <v>4199</v>
      </c>
      <c r="AK3974">
        <v>2108647</v>
      </c>
      <c r="AL3974">
        <v>2053236.4339632329</v>
      </c>
      <c r="AM3974" t="s">
        <v>16698</v>
      </c>
    </row>
    <row r="3975" spans="1:39" x14ac:dyDescent="0.35">
      <c r="A3975" s="1"/>
      <c r="B3975" s="1"/>
      <c r="C3975" s="1"/>
      <c r="D3975" s="1"/>
      <c r="E3975" s="1" t="s">
        <v>7097</v>
      </c>
      <c r="F3975" s="2">
        <v>43996</v>
      </c>
      <c r="G3975" s="3">
        <v>45680</v>
      </c>
      <c r="H3975" s="1"/>
      <c r="I3975" s="1"/>
      <c r="J3975" s="1" t="s">
        <v>9754</v>
      </c>
      <c r="K3975" s="2">
        <v>44298</v>
      </c>
      <c r="L3975" s="1" t="s">
        <v>4205</v>
      </c>
      <c r="M3975" s="122"/>
      <c r="N3975" s="1" t="s">
        <v>4208</v>
      </c>
      <c r="O3975" s="1" t="s">
        <v>4436</v>
      </c>
      <c r="P3975" s="1">
        <v>7776</v>
      </c>
      <c r="Q3975" s="123">
        <v>2483780</v>
      </c>
      <c r="S3975" s="123">
        <v>727971.22753334849</v>
      </c>
      <c r="T3975" s="123">
        <v>569629.16648221225</v>
      </c>
      <c r="W3975" s="1"/>
      <c r="Z3975" s="225" t="s">
        <v>9244</v>
      </c>
      <c r="AA3975" s="226">
        <v>44249</v>
      </c>
      <c r="AB3975" s="225" t="s">
        <v>4236</v>
      </c>
      <c r="AC3975" s="225" t="s">
        <v>4203</v>
      </c>
      <c r="AD3975" s="225" t="s">
        <v>4293</v>
      </c>
      <c r="AE3975">
        <v>6239</v>
      </c>
      <c r="AF3975">
        <v>517702</v>
      </c>
      <c r="AG3975">
        <v>74572.428625235654</v>
      </c>
      <c r="AH3975">
        <v>130782.47941440146</v>
      </c>
      <c r="AI3975">
        <v>38884</v>
      </c>
      <c r="AJ3975" s="225" t="s">
        <v>4232</v>
      </c>
      <c r="AK3975">
        <v>478818</v>
      </c>
      <c r="AL3975">
        <v>573912.05078916578</v>
      </c>
      <c r="AM3975" t="s">
        <v>16698</v>
      </c>
    </row>
    <row r="3976" spans="1:39" x14ac:dyDescent="0.35">
      <c r="A3976" s="1"/>
      <c r="B3976" s="1"/>
      <c r="C3976" s="1"/>
      <c r="D3976" s="1"/>
      <c r="E3976" s="1" t="s">
        <v>9755</v>
      </c>
      <c r="F3976" s="2">
        <v>45163</v>
      </c>
      <c r="G3976" s="3">
        <v>34058</v>
      </c>
      <c r="H3976" s="1"/>
      <c r="I3976" s="1"/>
      <c r="J3976" s="1" t="s">
        <v>9756</v>
      </c>
      <c r="K3976" s="2">
        <v>45003</v>
      </c>
      <c r="L3976" s="1" t="s">
        <v>4198</v>
      </c>
      <c r="M3976" s="122"/>
      <c r="N3976" s="1" t="s">
        <v>4220</v>
      </c>
      <c r="O3976" s="1" t="s">
        <v>4400</v>
      </c>
      <c r="P3976" s="1">
        <v>7136</v>
      </c>
      <c r="Q3976" s="123">
        <v>2448912</v>
      </c>
      <c r="S3976" s="123">
        <v>179309.37685074646</v>
      </c>
      <c r="T3976" s="123">
        <v>229750.18539115562</v>
      </c>
      <c r="W3976" s="1"/>
      <c r="Z3976" s="225" t="s">
        <v>9246</v>
      </c>
      <c r="AA3976" s="226">
        <v>44576</v>
      </c>
      <c r="AB3976" s="225" t="s">
        <v>4210</v>
      </c>
      <c r="AC3976" s="225" t="s">
        <v>4203</v>
      </c>
      <c r="AD3976" s="225" t="s">
        <v>4271</v>
      </c>
      <c r="AE3976">
        <v>6375</v>
      </c>
      <c r="AF3976">
        <v>806699</v>
      </c>
      <c r="AG3976">
        <v>630465.62912302918</v>
      </c>
      <c r="AH3976">
        <v>223065.30790123632</v>
      </c>
      <c r="AI3976">
        <v>0</v>
      </c>
      <c r="AJ3976" s="225" t="s">
        <v>4211</v>
      </c>
      <c r="AK3976">
        <v>806699</v>
      </c>
      <c r="AL3976">
        <v>399298.67877820716</v>
      </c>
      <c r="AM3976" t="s">
        <v>16698</v>
      </c>
    </row>
    <row r="3977" spans="1:39" x14ac:dyDescent="0.35">
      <c r="A3977" s="1"/>
      <c r="B3977" s="1"/>
      <c r="C3977" s="1"/>
      <c r="D3977" s="1"/>
      <c r="E3977" s="1" t="s">
        <v>4906</v>
      </c>
      <c r="F3977" s="2">
        <v>44217</v>
      </c>
      <c r="G3977" s="3">
        <v>39237</v>
      </c>
      <c r="H3977" s="1"/>
      <c r="I3977" s="1"/>
      <c r="J3977" s="1" t="s">
        <v>4990</v>
      </c>
      <c r="K3977" s="2">
        <v>44106</v>
      </c>
      <c r="L3977" s="1" t="s">
        <v>4205</v>
      </c>
      <c r="M3977" s="122"/>
      <c r="N3977" s="1" t="s">
        <v>4203</v>
      </c>
      <c r="O3977" s="1" t="s">
        <v>4221</v>
      </c>
      <c r="P3977" s="1">
        <v>7513</v>
      </c>
      <c r="Q3977" s="123">
        <v>2288548</v>
      </c>
      <c r="S3977" s="123">
        <v>431309.66280267149</v>
      </c>
      <c r="T3977" s="123">
        <v>565238.41180767387</v>
      </c>
      <c r="W3977" s="1"/>
      <c r="Z3977" s="225" t="s">
        <v>9247</v>
      </c>
      <c r="AA3977" s="226">
        <v>43963</v>
      </c>
      <c r="AB3977" s="225" t="s">
        <v>4202</v>
      </c>
      <c r="AC3977" s="225" t="s">
        <v>4220</v>
      </c>
      <c r="AD3977" s="225" t="s">
        <v>4377</v>
      </c>
      <c r="AE3977">
        <v>8114</v>
      </c>
      <c r="AF3977">
        <v>344718</v>
      </c>
      <c r="AG3977">
        <v>271722.79751070088</v>
      </c>
      <c r="AH3977">
        <v>107567.69108464937</v>
      </c>
      <c r="AI3977">
        <v>20247</v>
      </c>
      <c r="AJ3977" s="225" t="s">
        <v>4232</v>
      </c>
      <c r="AK3977">
        <v>324471</v>
      </c>
      <c r="AL3977">
        <v>180562.89357394847</v>
      </c>
      <c r="AM3977" t="s">
        <v>16698</v>
      </c>
    </row>
    <row r="3978" spans="1:39" x14ac:dyDescent="0.35">
      <c r="A3978" s="1"/>
      <c r="B3978" s="1"/>
      <c r="C3978" s="1"/>
      <c r="D3978" s="1"/>
      <c r="E3978" s="1" t="s">
        <v>7931</v>
      </c>
      <c r="F3978" s="2">
        <v>44313</v>
      </c>
      <c r="G3978" s="3">
        <v>40869</v>
      </c>
      <c r="H3978" s="1"/>
      <c r="I3978" s="1"/>
      <c r="J3978" s="1" t="s">
        <v>8597</v>
      </c>
      <c r="K3978" s="2">
        <v>43936</v>
      </c>
      <c r="L3978" s="1" t="s">
        <v>4225</v>
      </c>
      <c r="M3978" s="122"/>
      <c r="N3978" s="1" t="s">
        <v>4203</v>
      </c>
      <c r="O3978" s="1" t="s">
        <v>4312</v>
      </c>
      <c r="P3978" s="1">
        <v>7855</v>
      </c>
      <c r="Q3978" s="123">
        <v>1719065</v>
      </c>
      <c r="S3978" s="123">
        <v>1579327.7837058611</v>
      </c>
      <c r="T3978" s="123">
        <v>120475.44817587301</v>
      </c>
      <c r="W3978" s="1"/>
      <c r="Z3978" s="225" t="s">
        <v>9248</v>
      </c>
      <c r="AA3978" s="226">
        <v>44329</v>
      </c>
      <c r="AB3978" s="225" t="s">
        <v>4210</v>
      </c>
      <c r="AC3978" s="225" t="s">
        <v>4220</v>
      </c>
      <c r="AD3978" s="225" t="s">
        <v>4312</v>
      </c>
      <c r="AE3978">
        <v>7475</v>
      </c>
      <c r="AF3978">
        <v>1972883</v>
      </c>
      <c r="AG3978">
        <v>854695.40183582797</v>
      </c>
      <c r="AH3978">
        <v>191237.45048244784</v>
      </c>
      <c r="AI3978">
        <v>0</v>
      </c>
      <c r="AJ3978" s="225" t="s">
        <v>4211</v>
      </c>
      <c r="AK3978">
        <v>1972883</v>
      </c>
      <c r="AL3978">
        <v>1309425.0486466198</v>
      </c>
      <c r="AM3978" t="s">
        <v>16698</v>
      </c>
    </row>
    <row r="3979" spans="1:39" x14ac:dyDescent="0.35">
      <c r="A3979" s="1"/>
      <c r="B3979" s="1"/>
      <c r="C3979" s="1"/>
      <c r="D3979" s="1"/>
      <c r="E3979" s="1" t="s">
        <v>9757</v>
      </c>
      <c r="F3979" s="2">
        <v>45260</v>
      </c>
      <c r="G3979" s="3">
        <v>52822</v>
      </c>
      <c r="H3979" s="1"/>
      <c r="I3979" s="1"/>
      <c r="J3979" s="1" t="s">
        <v>8836</v>
      </c>
      <c r="K3979" s="2">
        <v>44183</v>
      </c>
      <c r="L3979" s="1" t="s">
        <v>4198</v>
      </c>
      <c r="M3979" s="122"/>
      <c r="N3979" s="1" t="s">
        <v>4203</v>
      </c>
      <c r="O3979" s="1" t="s">
        <v>4309</v>
      </c>
      <c r="P3979" s="1">
        <v>8834</v>
      </c>
      <c r="Q3979" s="123">
        <v>1780443</v>
      </c>
      <c r="S3979" s="123">
        <v>1065413.4098894617</v>
      </c>
      <c r="T3979" s="123">
        <v>530814.69164539489</v>
      </c>
      <c r="W3979" s="1"/>
      <c r="Z3979" s="225" t="s">
        <v>9250</v>
      </c>
      <c r="AA3979" s="226">
        <v>44778</v>
      </c>
      <c r="AB3979" s="225" t="s">
        <v>4205</v>
      </c>
      <c r="AC3979" s="225" t="s">
        <v>4220</v>
      </c>
      <c r="AD3979" s="225" t="s">
        <v>4248</v>
      </c>
      <c r="AE3979">
        <v>6028</v>
      </c>
      <c r="AF3979">
        <v>563980</v>
      </c>
      <c r="AG3979">
        <v>549739.75934545405</v>
      </c>
      <c r="AH3979">
        <v>134710.23599994413</v>
      </c>
      <c r="AI3979">
        <v>12366</v>
      </c>
      <c r="AJ3979" s="225" t="s">
        <v>4199</v>
      </c>
      <c r="AK3979">
        <v>551614</v>
      </c>
      <c r="AL3979">
        <v>148950.47665449008</v>
      </c>
      <c r="AM3979" t="s">
        <v>16698</v>
      </c>
    </row>
    <row r="3980" spans="1:39" x14ac:dyDescent="0.35">
      <c r="A3980" s="1"/>
      <c r="B3980" s="1"/>
      <c r="C3980" s="1"/>
      <c r="D3980" s="1"/>
      <c r="E3980" s="1" t="s">
        <v>9758</v>
      </c>
      <c r="F3980" s="2">
        <v>44802</v>
      </c>
      <c r="G3980" s="3">
        <v>33889</v>
      </c>
      <c r="H3980" s="1"/>
      <c r="I3980" s="1"/>
      <c r="J3980" s="1" t="s">
        <v>5739</v>
      </c>
      <c r="K3980" s="2">
        <v>44934</v>
      </c>
      <c r="L3980" s="1" t="s">
        <v>4198</v>
      </c>
      <c r="M3980" s="122"/>
      <c r="N3980" s="1" t="s">
        <v>4203</v>
      </c>
      <c r="O3980" s="1" t="s">
        <v>4400</v>
      </c>
      <c r="P3980" s="1">
        <v>8044</v>
      </c>
      <c r="Q3980" s="123">
        <v>1035052</v>
      </c>
      <c r="S3980" s="123">
        <v>520978.91198706953</v>
      </c>
      <c r="T3980" s="123">
        <v>328966.30311846134</v>
      </c>
      <c r="W3980" s="1"/>
      <c r="Z3980" s="225" t="s">
        <v>9252</v>
      </c>
      <c r="AA3980" s="226">
        <v>44403</v>
      </c>
      <c r="AB3980" s="225" t="s">
        <v>4210</v>
      </c>
      <c r="AC3980" s="225" t="s">
        <v>4203</v>
      </c>
      <c r="AD3980" s="225" t="s">
        <v>4239</v>
      </c>
      <c r="AE3980">
        <v>8364</v>
      </c>
      <c r="AF3980">
        <v>438731</v>
      </c>
      <c r="AG3980">
        <v>371762.05681592278</v>
      </c>
      <c r="AH3980">
        <v>77912.468986650056</v>
      </c>
      <c r="AI3980">
        <v>0</v>
      </c>
      <c r="AJ3980" s="225" t="s">
        <v>4211</v>
      </c>
      <c r="AK3980">
        <v>438731</v>
      </c>
      <c r="AL3980">
        <v>144881.41217072727</v>
      </c>
      <c r="AM3980" t="s">
        <v>16698</v>
      </c>
    </row>
    <row r="3981" spans="1:39" x14ac:dyDescent="0.35">
      <c r="A3981" s="1"/>
      <c r="B3981" s="1"/>
      <c r="C3981" s="1"/>
      <c r="D3981" s="1"/>
      <c r="E3981" s="1" t="s">
        <v>6395</v>
      </c>
      <c r="F3981" s="2">
        <v>45300</v>
      </c>
      <c r="G3981" s="3">
        <v>47263</v>
      </c>
      <c r="H3981" s="1"/>
      <c r="I3981" s="1"/>
      <c r="J3981" s="1" t="s">
        <v>9602</v>
      </c>
      <c r="K3981" s="2">
        <v>44849</v>
      </c>
      <c r="L3981" s="1" t="s">
        <v>4205</v>
      </c>
      <c r="M3981" s="122"/>
      <c r="N3981" s="1" t="s">
        <v>4203</v>
      </c>
      <c r="O3981" s="1" t="s">
        <v>4312</v>
      </c>
      <c r="P3981" s="1">
        <v>6435</v>
      </c>
      <c r="Q3981" s="123">
        <v>1293948</v>
      </c>
      <c r="S3981" s="123">
        <v>590027.63099806837</v>
      </c>
      <c r="T3981" s="123">
        <v>21681.119978223654</v>
      </c>
      <c r="W3981" s="1"/>
      <c r="Z3981" s="225" t="s">
        <v>9253</v>
      </c>
      <c r="AA3981" s="226">
        <v>45110</v>
      </c>
      <c r="AB3981" s="225" t="s">
        <v>4236</v>
      </c>
      <c r="AC3981" s="225" t="s">
        <v>4203</v>
      </c>
      <c r="AD3981" s="225" t="s">
        <v>4296</v>
      </c>
      <c r="AE3981">
        <v>7531</v>
      </c>
      <c r="AF3981">
        <v>1951895</v>
      </c>
      <c r="AG3981">
        <v>1776881.1617066776</v>
      </c>
      <c r="AH3981">
        <v>524503.87391181313</v>
      </c>
      <c r="AI3981">
        <v>46362</v>
      </c>
      <c r="AJ3981" s="225" t="s">
        <v>4232</v>
      </c>
      <c r="AK3981">
        <v>1905533</v>
      </c>
      <c r="AL3981">
        <v>699517.7122051355</v>
      </c>
      <c r="AM3981" t="s">
        <v>16698</v>
      </c>
    </row>
    <row r="3982" spans="1:39" x14ac:dyDescent="0.35">
      <c r="A3982" s="1"/>
      <c r="B3982" s="1"/>
      <c r="C3982" s="1"/>
      <c r="D3982" s="1"/>
      <c r="E3982" s="1" t="s">
        <v>5139</v>
      </c>
      <c r="F3982" s="2">
        <v>44380</v>
      </c>
      <c r="G3982" s="3">
        <v>38766</v>
      </c>
      <c r="H3982" s="1"/>
      <c r="I3982" s="1"/>
      <c r="J3982" s="1" t="s">
        <v>9759</v>
      </c>
      <c r="K3982" s="2">
        <v>44570</v>
      </c>
      <c r="L3982" s="1" t="s">
        <v>4225</v>
      </c>
      <c r="M3982" s="122"/>
      <c r="N3982" s="1" t="s">
        <v>4220</v>
      </c>
      <c r="O3982" s="1" t="s">
        <v>4419</v>
      </c>
      <c r="P3982" s="1">
        <v>8773</v>
      </c>
      <c r="Q3982" s="123">
        <v>638304</v>
      </c>
      <c r="S3982" s="123">
        <v>299546.22125692107</v>
      </c>
      <c r="T3982" s="123">
        <v>133086.76252085259</v>
      </c>
      <c r="W3982" s="1"/>
      <c r="Z3982" s="225" t="s">
        <v>9255</v>
      </c>
      <c r="AA3982" s="226">
        <v>44937</v>
      </c>
      <c r="AB3982" s="225" t="s">
        <v>4225</v>
      </c>
      <c r="AC3982" s="225" t="s">
        <v>4208</v>
      </c>
      <c r="AD3982" s="225" t="s">
        <v>4235</v>
      </c>
      <c r="AE3982">
        <v>5923</v>
      </c>
      <c r="AF3982">
        <v>1573662</v>
      </c>
      <c r="AG3982">
        <v>1080279.839040366</v>
      </c>
      <c r="AH3982">
        <v>37475.348165067699</v>
      </c>
      <c r="AI3982">
        <v>25815</v>
      </c>
      <c r="AJ3982" s="225" t="s">
        <v>4217</v>
      </c>
      <c r="AK3982">
        <v>1547847</v>
      </c>
      <c r="AL3982">
        <v>530857.50912470173</v>
      </c>
      <c r="AM3982" t="s">
        <v>16698</v>
      </c>
    </row>
    <row r="3983" spans="1:39" x14ac:dyDescent="0.35">
      <c r="A3983" s="1"/>
      <c r="B3983" s="1"/>
      <c r="C3983" s="1"/>
      <c r="D3983" s="1"/>
      <c r="E3983" s="1" t="s">
        <v>7773</v>
      </c>
      <c r="F3983" s="2">
        <v>44940</v>
      </c>
      <c r="G3983" s="3">
        <v>15205</v>
      </c>
      <c r="H3983" s="1"/>
      <c r="I3983" s="1"/>
      <c r="J3983" s="1" t="s">
        <v>5815</v>
      </c>
      <c r="K3983" s="2">
        <v>44966</v>
      </c>
      <c r="L3983" s="1" t="s">
        <v>4236</v>
      </c>
      <c r="M3983" s="122"/>
      <c r="N3983" s="1" t="s">
        <v>4203</v>
      </c>
      <c r="O3983" s="1" t="s">
        <v>4293</v>
      </c>
      <c r="P3983" s="1">
        <v>6520</v>
      </c>
      <c r="Q3983" s="123">
        <v>645971</v>
      </c>
      <c r="S3983" s="123">
        <v>587891.79745924391</v>
      </c>
      <c r="T3983" s="123">
        <v>146038.03035130809</v>
      </c>
      <c r="W3983" s="1"/>
      <c r="Z3983" s="225" t="s">
        <v>9256</v>
      </c>
      <c r="AA3983" s="226">
        <v>44729</v>
      </c>
      <c r="AB3983" s="225" t="s">
        <v>4205</v>
      </c>
      <c r="AC3983" s="225" t="s">
        <v>4208</v>
      </c>
      <c r="AD3983" s="225" t="s">
        <v>4248</v>
      </c>
      <c r="AE3983">
        <v>7420</v>
      </c>
      <c r="AF3983">
        <v>2165671</v>
      </c>
      <c r="AG3983">
        <v>1477969.2841319835</v>
      </c>
      <c r="AH3983">
        <v>255221.85999242612</v>
      </c>
      <c r="AI3983">
        <v>35008</v>
      </c>
      <c r="AJ3983" s="225" t="s">
        <v>4199</v>
      </c>
      <c r="AK3983">
        <v>2130663</v>
      </c>
      <c r="AL3983">
        <v>942923.57586044259</v>
      </c>
      <c r="AM3983" t="s">
        <v>16698</v>
      </c>
    </row>
    <row r="3984" spans="1:39" x14ac:dyDescent="0.35">
      <c r="A3984" s="1"/>
      <c r="B3984" s="1"/>
      <c r="C3984" s="1"/>
      <c r="D3984" s="1"/>
      <c r="E3984" s="1" t="s">
        <v>5143</v>
      </c>
      <c r="F3984" s="2">
        <v>44227</v>
      </c>
      <c r="G3984" s="3">
        <v>37601</v>
      </c>
      <c r="H3984" s="1"/>
      <c r="I3984" s="1"/>
      <c r="J3984" s="1" t="s">
        <v>9760</v>
      </c>
      <c r="K3984" s="2">
        <v>44805</v>
      </c>
      <c r="L3984" s="1" t="s">
        <v>4198</v>
      </c>
      <c r="M3984" s="122"/>
      <c r="N3984" s="1" t="s">
        <v>4203</v>
      </c>
      <c r="O3984" s="1" t="s">
        <v>4209</v>
      </c>
      <c r="P3984" s="1">
        <v>5957</v>
      </c>
      <c r="Q3984" s="123">
        <v>1355217</v>
      </c>
      <c r="S3984" s="123">
        <v>688339.01169437554</v>
      </c>
      <c r="T3984" s="123">
        <v>240979.78305616722</v>
      </c>
      <c r="W3984" s="1"/>
      <c r="Z3984" s="225" t="s">
        <v>9257</v>
      </c>
      <c r="AA3984" s="226">
        <v>44506</v>
      </c>
      <c r="AB3984" s="225" t="s">
        <v>4205</v>
      </c>
      <c r="AC3984" s="225" t="s">
        <v>4203</v>
      </c>
      <c r="AD3984" s="225" t="s">
        <v>4257</v>
      </c>
      <c r="AE3984">
        <v>7219</v>
      </c>
      <c r="AF3984">
        <v>2121943</v>
      </c>
      <c r="AG3984">
        <v>658073.6518620156</v>
      </c>
      <c r="AH3984">
        <v>264367.31668145291</v>
      </c>
      <c r="AI3984">
        <v>56546</v>
      </c>
      <c r="AJ3984" s="225" t="s">
        <v>4199</v>
      </c>
      <c r="AK3984">
        <v>2065397</v>
      </c>
      <c r="AL3984">
        <v>1728236.6648194375</v>
      </c>
      <c r="AM3984" t="s">
        <v>16698</v>
      </c>
    </row>
    <row r="3985" spans="1:39" x14ac:dyDescent="0.35">
      <c r="A3985" s="1"/>
      <c r="B3985" s="1"/>
      <c r="C3985" s="1"/>
      <c r="D3985" s="1"/>
      <c r="E3985" s="1" t="s">
        <v>6303</v>
      </c>
      <c r="F3985" s="2">
        <v>44469</v>
      </c>
      <c r="G3985" s="3">
        <v>31781</v>
      </c>
      <c r="H3985" s="1"/>
      <c r="I3985" s="1"/>
      <c r="J3985" s="1" t="s">
        <v>7646</v>
      </c>
      <c r="K3985" s="2">
        <v>44744</v>
      </c>
      <c r="L3985" s="1" t="s">
        <v>4198</v>
      </c>
      <c r="M3985" s="122"/>
      <c r="N3985" s="1" t="s">
        <v>4220</v>
      </c>
      <c r="O3985" s="1" t="s">
        <v>4262</v>
      </c>
      <c r="P3985" s="1">
        <v>7961</v>
      </c>
      <c r="Q3985" s="123">
        <v>1251426</v>
      </c>
      <c r="S3985" s="123">
        <v>936616.02636368456</v>
      </c>
      <c r="T3985" s="123">
        <v>232075.43986122639</v>
      </c>
      <c r="W3985" s="1"/>
      <c r="Z3985" s="225" t="s">
        <v>9260</v>
      </c>
      <c r="AA3985" s="226">
        <v>45375</v>
      </c>
      <c r="AB3985" s="225" t="s">
        <v>4210</v>
      </c>
      <c r="AC3985" s="225" t="s">
        <v>4208</v>
      </c>
      <c r="AD3985" s="225" t="s">
        <v>4343</v>
      </c>
      <c r="AE3985">
        <v>5671</v>
      </c>
      <c r="AF3985">
        <v>719661</v>
      </c>
      <c r="AG3985">
        <v>366615.35655629612</v>
      </c>
      <c r="AH3985">
        <v>55982.883418807316</v>
      </c>
      <c r="AI3985">
        <v>0</v>
      </c>
      <c r="AJ3985" s="225" t="s">
        <v>4211</v>
      </c>
      <c r="AK3985">
        <v>719661</v>
      </c>
      <c r="AL3985">
        <v>409028.52686251118</v>
      </c>
      <c r="AM3985" t="s">
        <v>16698</v>
      </c>
    </row>
    <row r="3986" spans="1:39" x14ac:dyDescent="0.35">
      <c r="A3986" s="1"/>
      <c r="B3986" s="1"/>
      <c r="C3986" s="1"/>
      <c r="D3986" s="1"/>
      <c r="E3986" s="1" t="s">
        <v>4612</v>
      </c>
      <c r="F3986" s="2">
        <v>44365</v>
      </c>
      <c r="G3986" s="3">
        <v>46317</v>
      </c>
      <c r="H3986" s="1"/>
      <c r="I3986" s="1"/>
      <c r="J3986" s="1" t="s">
        <v>5380</v>
      </c>
      <c r="K3986" s="2">
        <v>44588</v>
      </c>
      <c r="L3986" s="1" t="s">
        <v>4225</v>
      </c>
      <c r="M3986" s="122"/>
      <c r="N3986" s="1" t="s">
        <v>4208</v>
      </c>
      <c r="O3986" s="1" t="s">
        <v>4436</v>
      </c>
      <c r="P3986" s="1">
        <v>7853</v>
      </c>
      <c r="Q3986" s="123">
        <v>724732</v>
      </c>
      <c r="S3986" s="123">
        <v>110366.79632401191</v>
      </c>
      <c r="T3986" s="123">
        <v>11870.029561954985</v>
      </c>
      <c r="W3986" s="1"/>
      <c r="Z3986" s="225" t="s">
        <v>9259</v>
      </c>
      <c r="AA3986" s="226">
        <v>44884</v>
      </c>
      <c r="AB3986" s="225" t="s">
        <v>4225</v>
      </c>
      <c r="AC3986" s="225" t="s">
        <v>4208</v>
      </c>
      <c r="AD3986" s="225" t="s">
        <v>4309</v>
      </c>
      <c r="AE3986">
        <v>7979</v>
      </c>
      <c r="AF3986">
        <v>621804</v>
      </c>
      <c r="AG3986">
        <v>537839.66308392654</v>
      </c>
      <c r="AH3986">
        <v>124185.0300597684</v>
      </c>
      <c r="AI3986">
        <v>50275</v>
      </c>
      <c r="AJ3986" s="225" t="s">
        <v>4217</v>
      </c>
      <c r="AK3986">
        <v>571529</v>
      </c>
      <c r="AL3986">
        <v>208149.36697584187</v>
      </c>
      <c r="AM3986" t="s">
        <v>16698</v>
      </c>
    </row>
    <row r="3987" spans="1:39" x14ac:dyDescent="0.35">
      <c r="A3987" s="1"/>
      <c r="B3987" s="1"/>
      <c r="C3987" s="1"/>
      <c r="D3987" s="1"/>
      <c r="E3987" s="1" t="s">
        <v>5953</v>
      </c>
      <c r="F3987" s="2">
        <v>44163</v>
      </c>
      <c r="G3987" s="3">
        <v>26316</v>
      </c>
      <c r="H3987" s="1"/>
      <c r="I3987" s="1"/>
      <c r="J3987" s="1" t="s">
        <v>8908</v>
      </c>
      <c r="K3987" s="2">
        <v>43904</v>
      </c>
      <c r="L3987" s="1" t="s">
        <v>4236</v>
      </c>
      <c r="M3987" s="122"/>
      <c r="N3987" s="1" t="s">
        <v>4208</v>
      </c>
      <c r="O3987" s="1" t="s">
        <v>4235</v>
      </c>
      <c r="P3987" s="1">
        <v>7916</v>
      </c>
      <c r="Q3987" s="123">
        <v>1194825</v>
      </c>
      <c r="S3987" s="123">
        <v>644156.52837195329</v>
      </c>
      <c r="T3987" s="123">
        <v>122879.87632769445</v>
      </c>
      <c r="W3987" s="1"/>
      <c r="Z3987" s="225" t="s">
        <v>9261</v>
      </c>
      <c r="AA3987" s="226">
        <v>45351</v>
      </c>
      <c r="AB3987" s="225" t="s">
        <v>4225</v>
      </c>
      <c r="AC3987" s="225" t="s">
        <v>4203</v>
      </c>
      <c r="AD3987" s="225" t="s">
        <v>4343</v>
      </c>
      <c r="AE3987">
        <v>8011</v>
      </c>
      <c r="AF3987">
        <v>1343506</v>
      </c>
      <c r="AG3987">
        <v>597265.83798780467</v>
      </c>
      <c r="AH3987">
        <v>175139.4188667727</v>
      </c>
      <c r="AI3987">
        <v>53402</v>
      </c>
      <c r="AJ3987" s="225" t="s">
        <v>4217</v>
      </c>
      <c r="AK3987">
        <v>1290104</v>
      </c>
      <c r="AL3987">
        <v>921379.580878968</v>
      </c>
      <c r="AM3987" t="s">
        <v>16698</v>
      </c>
    </row>
    <row r="3988" spans="1:39" x14ac:dyDescent="0.35">
      <c r="A3988" s="1"/>
      <c r="B3988" s="1"/>
      <c r="C3988" s="1"/>
      <c r="D3988" s="1"/>
      <c r="E3988" s="1" t="s">
        <v>9761</v>
      </c>
      <c r="F3988" s="2">
        <v>44024</v>
      </c>
      <c r="G3988" s="3">
        <v>33685</v>
      </c>
      <c r="H3988" s="1"/>
      <c r="I3988" s="1"/>
      <c r="J3988" s="1" t="s">
        <v>9712</v>
      </c>
      <c r="K3988" s="2">
        <v>45145</v>
      </c>
      <c r="L3988" s="1" t="s">
        <v>4236</v>
      </c>
      <c r="M3988" s="122"/>
      <c r="N3988" s="1" t="s">
        <v>4208</v>
      </c>
      <c r="O3988" s="1" t="s">
        <v>4268</v>
      </c>
      <c r="P3988" s="1">
        <v>8994</v>
      </c>
      <c r="Q3988" s="123">
        <v>1323896</v>
      </c>
      <c r="S3988" s="123">
        <v>1056542.1294187726</v>
      </c>
      <c r="T3988" s="123">
        <v>434574.87217371847</v>
      </c>
      <c r="W3988" s="1"/>
      <c r="Z3988" s="225" t="s">
        <v>9263</v>
      </c>
      <c r="AA3988" s="226">
        <v>44780</v>
      </c>
      <c r="AB3988" s="225" t="s">
        <v>4236</v>
      </c>
      <c r="AC3988" s="225" t="s">
        <v>4203</v>
      </c>
      <c r="AD3988" s="225" t="s">
        <v>4299</v>
      </c>
      <c r="AE3988">
        <v>9192</v>
      </c>
      <c r="AF3988">
        <v>1000612</v>
      </c>
      <c r="AG3988">
        <v>561683.31891642988</v>
      </c>
      <c r="AH3988">
        <v>2078.7886933217524</v>
      </c>
      <c r="AI3988">
        <v>0</v>
      </c>
      <c r="AJ3988" s="225" t="s">
        <v>4232</v>
      </c>
      <c r="AK3988">
        <v>1000612</v>
      </c>
      <c r="AL3988">
        <v>441007.46977689187</v>
      </c>
      <c r="AM3988" t="s">
        <v>16698</v>
      </c>
    </row>
    <row r="3989" spans="1:39" x14ac:dyDescent="0.35">
      <c r="A3989" s="1"/>
      <c r="B3989" s="1"/>
      <c r="C3989" s="1"/>
      <c r="D3989" s="1"/>
      <c r="E3989" s="1" t="s">
        <v>9762</v>
      </c>
      <c r="F3989" s="2">
        <v>44085</v>
      </c>
      <c r="G3989" s="3">
        <v>36972</v>
      </c>
      <c r="H3989" s="1"/>
      <c r="I3989" s="1"/>
      <c r="J3989" s="1" t="s">
        <v>9763</v>
      </c>
      <c r="K3989" s="2">
        <v>44419</v>
      </c>
      <c r="L3989" s="1" t="s">
        <v>4205</v>
      </c>
      <c r="M3989" s="122"/>
      <c r="N3989" s="1" t="s">
        <v>4208</v>
      </c>
      <c r="O3989" s="1" t="s">
        <v>4323</v>
      </c>
      <c r="P3989" s="1">
        <v>5912</v>
      </c>
      <c r="Q3989" s="123">
        <v>860650</v>
      </c>
      <c r="S3989" s="123">
        <v>288518.82780519599</v>
      </c>
      <c r="T3989" s="123">
        <v>225807.48389174161</v>
      </c>
      <c r="W3989" s="1"/>
      <c r="Z3989" s="225" t="s">
        <v>9264</v>
      </c>
      <c r="AA3989" s="226">
        <v>43993</v>
      </c>
      <c r="AB3989" s="225" t="s">
        <v>4236</v>
      </c>
      <c r="AC3989" s="225" t="s">
        <v>4208</v>
      </c>
      <c r="AD3989" s="225" t="s">
        <v>4302</v>
      </c>
      <c r="AE3989">
        <v>8768</v>
      </c>
      <c r="AF3989">
        <v>1026143</v>
      </c>
      <c r="AG3989">
        <v>9936.7974063727033</v>
      </c>
      <c r="AH3989">
        <v>30388.33312924518</v>
      </c>
      <c r="AI3989">
        <v>44103</v>
      </c>
      <c r="AJ3989" s="225" t="s">
        <v>4232</v>
      </c>
      <c r="AK3989">
        <v>982040</v>
      </c>
      <c r="AL3989">
        <v>1046594.5357228725</v>
      </c>
      <c r="AM3989" t="s">
        <v>16698</v>
      </c>
    </row>
    <row r="3990" spans="1:39" x14ac:dyDescent="0.35">
      <c r="A3990" s="1"/>
      <c r="B3990" s="1"/>
      <c r="C3990" s="1"/>
      <c r="D3990" s="1"/>
      <c r="E3990" s="1" t="s">
        <v>9764</v>
      </c>
      <c r="F3990" s="2">
        <v>44646</v>
      </c>
      <c r="G3990" s="3">
        <v>12696</v>
      </c>
      <c r="H3990" s="1"/>
      <c r="I3990" s="1"/>
      <c r="J3990" s="1" t="s">
        <v>5148</v>
      </c>
      <c r="K3990" s="2">
        <v>45348</v>
      </c>
      <c r="L3990" s="1" t="s">
        <v>4205</v>
      </c>
      <c r="M3990" s="122"/>
      <c r="N3990" s="1" t="s">
        <v>4208</v>
      </c>
      <c r="O3990" s="1" t="s">
        <v>4299</v>
      </c>
      <c r="P3990" s="1">
        <v>8869</v>
      </c>
      <c r="Q3990" s="123">
        <v>2392458</v>
      </c>
      <c r="S3990" s="123">
        <v>2290262.6684685037</v>
      </c>
      <c r="T3990" s="123">
        <v>688109.06835658103</v>
      </c>
      <c r="W3990" s="1"/>
      <c r="Z3990" s="225" t="s">
        <v>9265</v>
      </c>
      <c r="AA3990" s="226">
        <v>45275</v>
      </c>
      <c r="AB3990" s="225" t="s">
        <v>4205</v>
      </c>
      <c r="AC3990" s="225" t="s">
        <v>4220</v>
      </c>
      <c r="AD3990" s="225" t="s">
        <v>4343</v>
      </c>
      <c r="AE3990">
        <v>7795</v>
      </c>
      <c r="AF3990">
        <v>381853</v>
      </c>
      <c r="AG3990">
        <v>212318.06818513811</v>
      </c>
      <c r="AH3990">
        <v>24141.169515900063</v>
      </c>
      <c r="AI3990">
        <v>0</v>
      </c>
      <c r="AJ3990" s="225" t="s">
        <v>4199</v>
      </c>
      <c r="AK3990">
        <v>381853</v>
      </c>
      <c r="AL3990">
        <v>193676.10133076194</v>
      </c>
      <c r="AM3990" t="s">
        <v>16698</v>
      </c>
    </row>
    <row r="3991" spans="1:39" x14ac:dyDescent="0.35">
      <c r="A3991" s="1"/>
      <c r="B3991" s="1"/>
      <c r="C3991" s="1"/>
      <c r="D3991" s="1"/>
      <c r="E3991" s="1" t="s">
        <v>9209</v>
      </c>
      <c r="F3991" s="2">
        <v>44992</v>
      </c>
      <c r="G3991" s="3">
        <v>39690</v>
      </c>
      <c r="H3991" s="1"/>
      <c r="I3991" s="1"/>
      <c r="J3991" s="1" t="s">
        <v>9765</v>
      </c>
      <c r="K3991" s="2">
        <v>45053</v>
      </c>
      <c r="L3991" s="1" t="s">
        <v>4198</v>
      </c>
      <c r="M3991" s="122"/>
      <c r="N3991" s="1" t="s">
        <v>4203</v>
      </c>
      <c r="O3991" s="1" t="s">
        <v>4224</v>
      </c>
      <c r="P3991" s="1">
        <v>8314</v>
      </c>
      <c r="Q3991" s="123">
        <v>1782904</v>
      </c>
      <c r="S3991" s="123">
        <v>1013136.3194462468</v>
      </c>
      <c r="T3991" s="123">
        <v>431378.48622793145</v>
      </c>
      <c r="W3991" s="1"/>
      <c r="Z3991" s="225" t="s">
        <v>9267</v>
      </c>
      <c r="AA3991" s="226">
        <v>45366</v>
      </c>
      <c r="AB3991" s="225" t="s">
        <v>4210</v>
      </c>
      <c r="AC3991" s="225" t="s">
        <v>4203</v>
      </c>
      <c r="AD3991" s="225" t="s">
        <v>4224</v>
      </c>
      <c r="AE3991">
        <v>7756</v>
      </c>
      <c r="AF3991">
        <v>1026164</v>
      </c>
      <c r="AG3991">
        <v>248529.67422889837</v>
      </c>
      <c r="AH3991">
        <v>214769.57244900684</v>
      </c>
      <c r="AI3991">
        <v>44748</v>
      </c>
      <c r="AJ3991" s="225" t="s">
        <v>4211</v>
      </c>
      <c r="AK3991">
        <v>981416</v>
      </c>
      <c r="AL3991">
        <v>992403.89822010847</v>
      </c>
      <c r="AM3991" t="s">
        <v>16698</v>
      </c>
    </row>
    <row r="3992" spans="1:39" x14ac:dyDescent="0.35">
      <c r="A3992" s="1"/>
      <c r="B3992" s="1"/>
      <c r="C3992" s="1"/>
      <c r="D3992" s="1"/>
      <c r="E3992" s="1" t="s">
        <v>9766</v>
      </c>
      <c r="F3992" s="2">
        <v>43943</v>
      </c>
      <c r="G3992" s="3">
        <v>51571</v>
      </c>
      <c r="H3992" s="1"/>
      <c r="I3992" s="1"/>
      <c r="J3992" s="1" t="s">
        <v>9767</v>
      </c>
      <c r="K3992" s="2">
        <v>44620</v>
      </c>
      <c r="L3992" s="1" t="s">
        <v>4205</v>
      </c>
      <c r="M3992" s="122"/>
      <c r="N3992" s="1" t="s">
        <v>4220</v>
      </c>
      <c r="O3992" s="1" t="s">
        <v>4328</v>
      </c>
      <c r="P3992" s="1">
        <v>7676</v>
      </c>
      <c r="Q3992" s="123">
        <v>2476572</v>
      </c>
      <c r="S3992" s="123">
        <v>2285078.4357418329</v>
      </c>
      <c r="T3992" s="123">
        <v>454262.57160044205</v>
      </c>
      <c r="W3992" s="1"/>
      <c r="Z3992" s="225" t="s">
        <v>9268</v>
      </c>
      <c r="AA3992" s="226">
        <v>44709</v>
      </c>
      <c r="AB3992" s="225" t="s">
        <v>4210</v>
      </c>
      <c r="AC3992" s="225" t="s">
        <v>4203</v>
      </c>
      <c r="AD3992" s="225" t="s">
        <v>4336</v>
      </c>
      <c r="AE3992">
        <v>8050</v>
      </c>
      <c r="AF3992">
        <v>503355</v>
      </c>
      <c r="AG3992">
        <v>108438.04685031083</v>
      </c>
      <c r="AH3992">
        <v>2799.984632180885</v>
      </c>
      <c r="AI3992">
        <v>29091</v>
      </c>
      <c r="AJ3992" s="225" t="s">
        <v>4211</v>
      </c>
      <c r="AK3992">
        <v>474264</v>
      </c>
      <c r="AL3992">
        <v>397716.93778187007</v>
      </c>
      <c r="AM3992" t="s">
        <v>16698</v>
      </c>
    </row>
    <row r="3993" spans="1:39" x14ac:dyDescent="0.35">
      <c r="A3993" s="1"/>
      <c r="B3993" s="1"/>
      <c r="C3993" s="1"/>
      <c r="D3993" s="1"/>
      <c r="E3993" s="1" t="s">
        <v>5400</v>
      </c>
      <c r="F3993" s="2">
        <v>45101</v>
      </c>
      <c r="G3993" s="3">
        <v>12367</v>
      </c>
      <c r="H3993" s="1"/>
      <c r="I3993" s="1"/>
      <c r="J3993" s="1" t="s">
        <v>8462</v>
      </c>
      <c r="K3993" s="2">
        <v>44675</v>
      </c>
      <c r="L3993" s="1" t="s">
        <v>4236</v>
      </c>
      <c r="M3993" s="122"/>
      <c r="N3993" s="1" t="s">
        <v>4203</v>
      </c>
      <c r="O3993" s="1" t="s">
        <v>4215</v>
      </c>
      <c r="P3993" s="1">
        <v>5873</v>
      </c>
      <c r="Q3993" s="123">
        <v>1477496</v>
      </c>
      <c r="S3993" s="123">
        <v>146073.53187292151</v>
      </c>
      <c r="T3993" s="123">
        <v>454656.34781583166</v>
      </c>
      <c r="W3993" s="1"/>
      <c r="Z3993" s="225" t="s">
        <v>9269</v>
      </c>
      <c r="AA3993" s="226">
        <v>45152</v>
      </c>
      <c r="AB3993" s="225" t="s">
        <v>4210</v>
      </c>
      <c r="AC3993" s="225" t="s">
        <v>4208</v>
      </c>
      <c r="AD3993" s="225" t="s">
        <v>4456</v>
      </c>
      <c r="AE3993">
        <v>7112</v>
      </c>
      <c r="AF3993">
        <v>1680046</v>
      </c>
      <c r="AG3993">
        <v>279611.72999417636</v>
      </c>
      <c r="AH3993">
        <v>102910.42002843505</v>
      </c>
      <c r="AI3993">
        <v>0</v>
      </c>
      <c r="AJ3993" s="225" t="s">
        <v>4211</v>
      </c>
      <c r="AK3993">
        <v>1680046</v>
      </c>
      <c r="AL3993">
        <v>1503344.6900342586</v>
      </c>
      <c r="AM3993" t="s">
        <v>16698</v>
      </c>
    </row>
    <row r="3994" spans="1:39" x14ac:dyDescent="0.35">
      <c r="A3994" s="1"/>
      <c r="B3994" s="1"/>
      <c r="C3994" s="1"/>
      <c r="D3994" s="1"/>
      <c r="E3994" s="1" t="s">
        <v>6978</v>
      </c>
      <c r="F3994" s="2">
        <v>44583</v>
      </c>
      <c r="G3994" s="3">
        <v>26726</v>
      </c>
      <c r="H3994" s="1"/>
      <c r="I3994" s="1"/>
      <c r="J3994" s="1" t="s">
        <v>9768</v>
      </c>
      <c r="K3994" s="2">
        <v>44806</v>
      </c>
      <c r="L3994" s="1" t="s">
        <v>4205</v>
      </c>
      <c r="M3994" s="122"/>
      <c r="N3994" s="1" t="s">
        <v>4203</v>
      </c>
      <c r="O3994" s="1" t="s">
        <v>4328</v>
      </c>
      <c r="P3994" s="1">
        <v>9199</v>
      </c>
      <c r="Q3994" s="123">
        <v>720168</v>
      </c>
      <c r="S3994" s="123">
        <v>487053.43798668787</v>
      </c>
      <c r="T3994" s="123">
        <v>95533.793886232088</v>
      </c>
      <c r="W3994" s="1"/>
      <c r="Z3994" s="225" t="s">
        <v>9272</v>
      </c>
      <c r="AA3994" s="226">
        <v>44960</v>
      </c>
      <c r="AB3994" s="225" t="s">
        <v>4205</v>
      </c>
      <c r="AC3994" s="225" t="s">
        <v>4203</v>
      </c>
      <c r="AD3994" s="225" t="s">
        <v>4242</v>
      </c>
      <c r="AE3994">
        <v>7351</v>
      </c>
      <c r="AF3994">
        <v>1997937</v>
      </c>
      <c r="AG3994">
        <v>186390.89511312588</v>
      </c>
      <c r="AH3994">
        <v>382016.16909508005</v>
      </c>
      <c r="AI3994">
        <v>0</v>
      </c>
      <c r="AJ3994" s="225" t="s">
        <v>4199</v>
      </c>
      <c r="AK3994">
        <v>1997937</v>
      </c>
      <c r="AL3994">
        <v>2193562.273981954</v>
      </c>
      <c r="AM3994" t="s">
        <v>16698</v>
      </c>
    </row>
    <row r="3995" spans="1:39" x14ac:dyDescent="0.35">
      <c r="A3995" s="1"/>
      <c r="B3995" s="1"/>
      <c r="C3995" s="1"/>
      <c r="D3995" s="1"/>
      <c r="E3995" s="1" t="s">
        <v>9769</v>
      </c>
      <c r="F3995" s="2">
        <v>45273</v>
      </c>
      <c r="G3995" s="3">
        <v>28163</v>
      </c>
      <c r="H3995" s="1"/>
      <c r="I3995" s="1"/>
      <c r="J3995" s="1" t="s">
        <v>9770</v>
      </c>
      <c r="K3995" s="2">
        <v>44535</v>
      </c>
      <c r="L3995" s="1" t="s">
        <v>4205</v>
      </c>
      <c r="M3995" s="122"/>
      <c r="N3995" s="1" t="s">
        <v>4203</v>
      </c>
      <c r="O3995" s="1" t="s">
        <v>4309</v>
      </c>
      <c r="P3995" s="1">
        <v>8116</v>
      </c>
      <c r="Q3995" s="123">
        <v>896133</v>
      </c>
      <c r="S3995" s="123">
        <v>888685.03338614374</v>
      </c>
      <c r="T3995" s="123">
        <v>142530.9011778633</v>
      </c>
      <c r="W3995" s="1"/>
      <c r="Z3995" s="225" t="s">
        <v>9273</v>
      </c>
      <c r="AA3995" s="226">
        <v>44102</v>
      </c>
      <c r="AB3995" s="225" t="s">
        <v>4210</v>
      </c>
      <c r="AC3995" s="225" t="s">
        <v>4208</v>
      </c>
      <c r="AD3995" s="225" t="s">
        <v>4262</v>
      </c>
      <c r="AE3995">
        <v>6892</v>
      </c>
      <c r="AF3995">
        <v>1276918</v>
      </c>
      <c r="AG3995">
        <v>999292.39023828984</v>
      </c>
      <c r="AH3995">
        <v>114184.2196630783</v>
      </c>
      <c r="AI3995">
        <v>46149</v>
      </c>
      <c r="AJ3995" s="225" t="s">
        <v>4211</v>
      </c>
      <c r="AK3995">
        <v>1230769</v>
      </c>
      <c r="AL3995">
        <v>391809.82942478848</v>
      </c>
      <c r="AM3995" t="s">
        <v>16698</v>
      </c>
    </row>
    <row r="3996" spans="1:39" x14ac:dyDescent="0.35">
      <c r="A3996" s="1"/>
      <c r="B3996" s="1"/>
      <c r="C3996" s="1"/>
      <c r="D3996" s="1"/>
      <c r="E3996" s="1" t="s">
        <v>9771</v>
      </c>
      <c r="F3996" s="2">
        <v>44265</v>
      </c>
      <c r="G3996" s="3">
        <v>25020</v>
      </c>
      <c r="H3996" s="1"/>
      <c r="I3996" s="1"/>
      <c r="J3996" s="1" t="s">
        <v>4697</v>
      </c>
      <c r="K3996" s="2">
        <v>44089</v>
      </c>
      <c r="L3996" s="1" t="s">
        <v>4205</v>
      </c>
      <c r="M3996" s="122"/>
      <c r="N3996" s="1" t="s">
        <v>4208</v>
      </c>
      <c r="O3996" s="1" t="s">
        <v>4287</v>
      </c>
      <c r="P3996" s="1">
        <v>7791</v>
      </c>
      <c r="Q3996" s="123">
        <v>2497173</v>
      </c>
      <c r="S3996" s="123">
        <v>771994.82777864591</v>
      </c>
      <c r="T3996" s="123">
        <v>558985.4597094421</v>
      </c>
      <c r="W3996" s="1"/>
      <c r="Z3996" s="225" t="s">
        <v>9274</v>
      </c>
      <c r="AA3996" s="226">
        <v>44223</v>
      </c>
      <c r="AB3996" s="225" t="s">
        <v>4198</v>
      </c>
      <c r="AC3996" s="225" t="s">
        <v>4208</v>
      </c>
      <c r="AD3996" s="225" t="s">
        <v>4312</v>
      </c>
      <c r="AE3996">
        <v>8280</v>
      </c>
      <c r="AF3996">
        <v>555701</v>
      </c>
      <c r="AG3996">
        <v>467651.32972229534</v>
      </c>
      <c r="AH3996">
        <v>174667.10423100658</v>
      </c>
      <c r="AI3996">
        <v>14401</v>
      </c>
      <c r="AJ3996" s="225" t="s">
        <v>4199</v>
      </c>
      <c r="AK3996">
        <v>541300</v>
      </c>
      <c r="AL3996">
        <v>262716.77450871124</v>
      </c>
      <c r="AM3996" t="s">
        <v>16698</v>
      </c>
    </row>
    <row r="3997" spans="1:39" x14ac:dyDescent="0.35">
      <c r="A3997" s="1"/>
      <c r="B3997" s="1"/>
      <c r="C3997" s="1"/>
      <c r="D3997" s="1"/>
      <c r="E3997" s="1" t="s">
        <v>9194</v>
      </c>
      <c r="F3997" s="2">
        <v>45037</v>
      </c>
      <c r="G3997" s="3">
        <v>44563</v>
      </c>
      <c r="H3997" s="1"/>
      <c r="I3997" s="1"/>
      <c r="J3997" s="1" t="s">
        <v>9772</v>
      </c>
      <c r="K3997" s="2">
        <v>44930</v>
      </c>
      <c r="L3997" s="1" t="s">
        <v>4236</v>
      </c>
      <c r="M3997" s="122"/>
      <c r="N3997" s="1" t="s">
        <v>4208</v>
      </c>
      <c r="O3997" s="1" t="s">
        <v>4248</v>
      </c>
      <c r="P3997" s="1">
        <v>6423</v>
      </c>
      <c r="Q3997" s="123">
        <v>1594911</v>
      </c>
      <c r="S3997" s="123">
        <v>436891.30047042773</v>
      </c>
      <c r="T3997" s="123">
        <v>227683.617143282</v>
      </c>
      <c r="W3997" s="1"/>
      <c r="Z3997" s="225" t="s">
        <v>9278</v>
      </c>
      <c r="AA3997" s="226">
        <v>45333</v>
      </c>
      <c r="AB3997" s="225" t="s">
        <v>4210</v>
      </c>
      <c r="AC3997" s="225" t="s">
        <v>4220</v>
      </c>
      <c r="AD3997" s="225" t="s">
        <v>4215</v>
      </c>
      <c r="AE3997">
        <v>8104</v>
      </c>
      <c r="AF3997">
        <v>1282281</v>
      </c>
      <c r="AG3997">
        <v>1190423.7773280586</v>
      </c>
      <c r="AH3997">
        <v>49986.730365116098</v>
      </c>
      <c r="AI3997">
        <v>0</v>
      </c>
      <c r="AJ3997" s="225" t="s">
        <v>4211</v>
      </c>
      <c r="AK3997">
        <v>1282281</v>
      </c>
      <c r="AL3997">
        <v>141843.95303705748</v>
      </c>
      <c r="AM3997" t="s">
        <v>16698</v>
      </c>
    </row>
    <row r="3998" spans="1:39" x14ac:dyDescent="0.35">
      <c r="A3998" s="1"/>
      <c r="B3998" s="1"/>
      <c r="C3998" s="1"/>
      <c r="D3998" s="1"/>
      <c r="E3998" s="1" t="s">
        <v>7203</v>
      </c>
      <c r="F3998" s="2">
        <v>44088</v>
      </c>
      <c r="G3998" s="3">
        <v>22773</v>
      </c>
      <c r="H3998" s="1"/>
      <c r="I3998" s="1"/>
      <c r="J3998" s="1" t="s">
        <v>9773</v>
      </c>
      <c r="K3998" s="2">
        <v>44755</v>
      </c>
      <c r="L3998" s="1" t="s">
        <v>4198</v>
      </c>
      <c r="M3998" s="122"/>
      <c r="N3998" s="1" t="s">
        <v>4208</v>
      </c>
      <c r="O3998" s="1" t="s">
        <v>4284</v>
      </c>
      <c r="P3998" s="1">
        <v>6864</v>
      </c>
      <c r="Q3998" s="123">
        <v>287562</v>
      </c>
      <c r="S3998" s="123">
        <v>118676.14541242606</v>
      </c>
      <c r="T3998" s="123">
        <v>65485.990944230514</v>
      </c>
      <c r="W3998" s="1"/>
      <c r="Z3998" s="225" t="s">
        <v>9279</v>
      </c>
      <c r="AA3998" s="226">
        <v>45367</v>
      </c>
      <c r="AB3998" s="225" t="s">
        <v>4236</v>
      </c>
      <c r="AC3998" s="225" t="s">
        <v>4220</v>
      </c>
      <c r="AD3998" s="225" t="s">
        <v>4271</v>
      </c>
      <c r="AE3998">
        <v>5840</v>
      </c>
      <c r="AF3998">
        <v>610711</v>
      </c>
      <c r="AG3998">
        <v>545482.70515883772</v>
      </c>
      <c r="AH3998">
        <v>49228.629885742383</v>
      </c>
      <c r="AI3998">
        <v>32349</v>
      </c>
      <c r="AJ3998" s="225" t="s">
        <v>4232</v>
      </c>
      <c r="AK3998">
        <v>578362</v>
      </c>
      <c r="AL3998">
        <v>114456.92472690466</v>
      </c>
      <c r="AM3998" t="s">
        <v>16698</v>
      </c>
    </row>
    <row r="3999" spans="1:39" x14ac:dyDescent="0.35">
      <c r="A3999" s="1"/>
      <c r="B3999" s="1"/>
      <c r="C3999" s="1"/>
      <c r="D3999" s="1"/>
      <c r="E3999" s="1" t="s">
        <v>9030</v>
      </c>
      <c r="F3999" s="2">
        <v>45085</v>
      </c>
      <c r="G3999" s="3">
        <v>49387</v>
      </c>
      <c r="H3999" s="1"/>
      <c r="I3999" s="1"/>
      <c r="J3999" s="1" t="s">
        <v>5783</v>
      </c>
      <c r="K3999" s="2">
        <v>44168</v>
      </c>
      <c r="L3999" s="1" t="s">
        <v>4205</v>
      </c>
      <c r="M3999" s="122"/>
      <c r="N3999" s="1" t="s">
        <v>4208</v>
      </c>
      <c r="O3999" s="1" t="s">
        <v>4377</v>
      </c>
      <c r="P3999" s="1">
        <v>5944</v>
      </c>
      <c r="Q3999" s="123">
        <v>2046345</v>
      </c>
      <c r="S3999" s="123">
        <v>1124692.9691188058</v>
      </c>
      <c r="T3999" s="123">
        <v>459210.31443934119</v>
      </c>
      <c r="W3999" s="1"/>
      <c r="Z3999" s="225" t="s">
        <v>9280</v>
      </c>
      <c r="AA3999" s="226">
        <v>44218</v>
      </c>
      <c r="AB3999" s="225" t="s">
        <v>4205</v>
      </c>
      <c r="AC3999" s="225" t="s">
        <v>4208</v>
      </c>
      <c r="AD3999" s="225" t="s">
        <v>4359</v>
      </c>
      <c r="AE3999">
        <v>8322</v>
      </c>
      <c r="AF3999">
        <v>1870052</v>
      </c>
      <c r="AG3999">
        <v>789935.56255235965</v>
      </c>
      <c r="AH3999">
        <v>79918.980685227099</v>
      </c>
      <c r="AI3999">
        <v>46829</v>
      </c>
      <c r="AJ3999" s="225" t="s">
        <v>4199</v>
      </c>
      <c r="AK3999">
        <v>1823223</v>
      </c>
      <c r="AL3999">
        <v>1160035.4181328674</v>
      </c>
      <c r="AM3999" t="s">
        <v>16698</v>
      </c>
    </row>
    <row r="4000" spans="1:39" x14ac:dyDescent="0.35">
      <c r="A4000" s="1"/>
      <c r="B4000" s="1"/>
      <c r="C4000" s="1"/>
      <c r="D4000" s="1"/>
      <c r="E4000" s="1" t="s">
        <v>9774</v>
      </c>
      <c r="F4000" s="2">
        <v>44455</v>
      </c>
      <c r="G4000" s="3">
        <v>37798</v>
      </c>
      <c r="H4000" s="1"/>
      <c r="I4000" s="1"/>
      <c r="J4000" s="1" t="s">
        <v>9206</v>
      </c>
      <c r="K4000" s="2">
        <v>44248</v>
      </c>
      <c r="L4000" s="1" t="s">
        <v>4205</v>
      </c>
      <c r="M4000" s="122"/>
      <c r="N4000" s="1" t="s">
        <v>4220</v>
      </c>
      <c r="O4000" s="1" t="s">
        <v>4312</v>
      </c>
      <c r="P4000" s="1">
        <v>8808</v>
      </c>
      <c r="Q4000" s="123">
        <v>2271434</v>
      </c>
      <c r="S4000" s="123">
        <v>676545.7260555547</v>
      </c>
      <c r="T4000" s="123">
        <v>113809.85610752327</v>
      </c>
      <c r="W4000" s="1"/>
      <c r="Z4000" s="225" t="s">
        <v>9283</v>
      </c>
      <c r="AA4000" s="226">
        <v>44483</v>
      </c>
      <c r="AB4000" s="225" t="s">
        <v>4198</v>
      </c>
      <c r="AC4000" s="225" t="s">
        <v>4208</v>
      </c>
      <c r="AD4000" s="225" t="s">
        <v>4262</v>
      </c>
      <c r="AE4000">
        <v>6129</v>
      </c>
      <c r="AF4000">
        <v>920758</v>
      </c>
      <c r="AG4000">
        <v>210997.85608599003</v>
      </c>
      <c r="AH4000">
        <v>130821.31873402267</v>
      </c>
      <c r="AI4000">
        <v>0</v>
      </c>
      <c r="AJ4000" s="225" t="s">
        <v>4199</v>
      </c>
      <c r="AK4000">
        <v>920758</v>
      </c>
      <c r="AL4000">
        <v>840581.46264803258</v>
      </c>
      <c r="AM4000" t="s">
        <v>16698</v>
      </c>
    </row>
    <row r="4001" spans="1:39" x14ac:dyDescent="0.35">
      <c r="A4001" s="1"/>
      <c r="B4001" s="1"/>
      <c r="C4001" s="1"/>
      <c r="D4001" s="1"/>
      <c r="E4001" s="1" t="s">
        <v>7906</v>
      </c>
      <c r="F4001" s="2">
        <v>44226</v>
      </c>
      <c r="G4001" s="3">
        <v>45265</v>
      </c>
      <c r="H4001" s="1"/>
      <c r="I4001" s="1"/>
      <c r="J4001" s="1" t="s">
        <v>9775</v>
      </c>
      <c r="K4001" s="2">
        <v>44593</v>
      </c>
      <c r="L4001" s="1" t="s">
        <v>4205</v>
      </c>
      <c r="M4001" s="122"/>
      <c r="N4001" s="1" t="s">
        <v>4208</v>
      </c>
      <c r="O4001" s="1" t="s">
        <v>4356</v>
      </c>
      <c r="P4001" s="1">
        <v>8638</v>
      </c>
      <c r="Q4001" s="123">
        <v>704739</v>
      </c>
      <c r="S4001" s="123">
        <v>532728.43997388834</v>
      </c>
      <c r="T4001" s="123">
        <v>212244.60953308674</v>
      </c>
      <c r="W4001" s="1"/>
      <c r="Z4001" s="225" t="s">
        <v>9284</v>
      </c>
      <c r="AA4001" s="226">
        <v>45110</v>
      </c>
      <c r="AB4001" s="225" t="s">
        <v>4225</v>
      </c>
      <c r="AC4001" s="225" t="s">
        <v>4208</v>
      </c>
      <c r="AD4001" s="225" t="s">
        <v>4245</v>
      </c>
      <c r="AE4001">
        <v>8287</v>
      </c>
      <c r="AF4001">
        <v>2346572</v>
      </c>
      <c r="AG4001">
        <v>465222.06453166582</v>
      </c>
      <c r="AH4001">
        <v>128888.20461300953</v>
      </c>
      <c r="AI4001">
        <v>41246</v>
      </c>
      <c r="AJ4001" s="225" t="s">
        <v>4217</v>
      </c>
      <c r="AK4001">
        <v>2305326</v>
      </c>
      <c r="AL4001">
        <v>2010238.1400813437</v>
      </c>
      <c r="AM4001" t="s">
        <v>16698</v>
      </c>
    </row>
    <row r="4002" spans="1:39" x14ac:dyDescent="0.35">
      <c r="A4002" s="1"/>
      <c r="B4002" s="1"/>
      <c r="C4002" s="1"/>
      <c r="D4002" s="1"/>
      <c r="E4002" s="1" t="s">
        <v>9776</v>
      </c>
      <c r="F4002" s="2">
        <v>44888</v>
      </c>
      <c r="G4002" s="3">
        <v>57123</v>
      </c>
      <c r="H4002" s="1"/>
      <c r="I4002" s="1"/>
      <c r="J4002" s="1" t="s">
        <v>9448</v>
      </c>
      <c r="K4002" s="2">
        <v>44969</v>
      </c>
      <c r="L4002" s="1" t="s">
        <v>4205</v>
      </c>
      <c r="M4002" s="122"/>
      <c r="N4002" s="1" t="s">
        <v>4220</v>
      </c>
      <c r="O4002" s="1" t="s">
        <v>4277</v>
      </c>
      <c r="P4002" s="1">
        <v>7414</v>
      </c>
      <c r="Q4002" s="123">
        <v>1449281</v>
      </c>
      <c r="S4002" s="123">
        <v>1074053.6160233587</v>
      </c>
      <c r="T4002" s="123">
        <v>313881.24569406081</v>
      </c>
      <c r="W4002" s="1"/>
      <c r="Z4002" s="225" t="s">
        <v>9285</v>
      </c>
      <c r="AA4002" s="226">
        <v>44813</v>
      </c>
      <c r="AB4002" s="225" t="s">
        <v>4198</v>
      </c>
      <c r="AC4002" s="225" t="s">
        <v>4203</v>
      </c>
      <c r="AD4002" s="225" t="s">
        <v>4245</v>
      </c>
      <c r="AE4002">
        <v>7801</v>
      </c>
      <c r="AF4002">
        <v>909701</v>
      </c>
      <c r="AG4002">
        <v>891792.66833258781</v>
      </c>
      <c r="AH4002">
        <v>219101.60186289295</v>
      </c>
      <c r="AI4002">
        <v>32859</v>
      </c>
      <c r="AJ4002" s="225" t="s">
        <v>4199</v>
      </c>
      <c r="AK4002">
        <v>876842</v>
      </c>
      <c r="AL4002">
        <v>237009.93353030513</v>
      </c>
      <c r="AM4002" t="s">
        <v>16698</v>
      </c>
    </row>
    <row r="4003" spans="1:39" x14ac:dyDescent="0.35">
      <c r="A4003" s="1"/>
      <c r="B4003" s="1"/>
      <c r="C4003" s="1"/>
      <c r="D4003" s="1"/>
      <c r="E4003" s="1" t="s">
        <v>9777</v>
      </c>
      <c r="F4003" s="2">
        <v>44142</v>
      </c>
      <c r="G4003" s="3">
        <v>54048</v>
      </c>
      <c r="H4003" s="1"/>
      <c r="I4003" s="1"/>
      <c r="J4003" s="1" t="s">
        <v>5180</v>
      </c>
      <c r="K4003" s="2">
        <v>44751</v>
      </c>
      <c r="L4003" s="1" t="s">
        <v>4205</v>
      </c>
      <c r="M4003" s="122"/>
      <c r="N4003" s="1" t="s">
        <v>4208</v>
      </c>
      <c r="O4003" s="1" t="s">
        <v>4221</v>
      </c>
      <c r="P4003" s="1">
        <v>6782</v>
      </c>
      <c r="Q4003" s="123">
        <v>1650549</v>
      </c>
      <c r="S4003" s="123">
        <v>527974.37560376746</v>
      </c>
      <c r="T4003" s="123">
        <v>252885.41778429467</v>
      </c>
      <c r="W4003" s="1"/>
      <c r="Z4003" s="225" t="s">
        <v>9288</v>
      </c>
      <c r="AA4003" s="226">
        <v>44413</v>
      </c>
      <c r="AB4003" s="225" t="s">
        <v>4198</v>
      </c>
      <c r="AC4003" s="225" t="s">
        <v>4208</v>
      </c>
      <c r="AD4003" s="225" t="s">
        <v>4312</v>
      </c>
      <c r="AE4003">
        <v>8434</v>
      </c>
      <c r="AF4003">
        <v>2331059</v>
      </c>
      <c r="AG4003">
        <v>1444319.963245804</v>
      </c>
      <c r="AH4003">
        <v>53006.433535323689</v>
      </c>
      <c r="AI4003">
        <v>0</v>
      </c>
      <c r="AJ4003" s="225" t="s">
        <v>4199</v>
      </c>
      <c r="AK4003">
        <v>2331059</v>
      </c>
      <c r="AL4003">
        <v>939745.47028951976</v>
      </c>
      <c r="AM4003" t="s">
        <v>16698</v>
      </c>
    </row>
    <row r="4004" spans="1:39" x14ac:dyDescent="0.35">
      <c r="A4004" s="1"/>
      <c r="B4004" s="1"/>
      <c r="C4004" s="1"/>
      <c r="D4004" s="1"/>
      <c r="E4004" s="1" t="s">
        <v>6631</v>
      </c>
      <c r="F4004" s="2">
        <v>44856</v>
      </c>
      <c r="G4004" s="3">
        <v>32930</v>
      </c>
      <c r="H4004" s="1"/>
      <c r="I4004" s="1"/>
      <c r="J4004" s="1" t="s">
        <v>9778</v>
      </c>
      <c r="K4004" s="2">
        <v>45071</v>
      </c>
      <c r="L4004" s="1" t="s">
        <v>4205</v>
      </c>
      <c r="M4004" s="122"/>
      <c r="N4004" s="1" t="s">
        <v>4203</v>
      </c>
      <c r="O4004" s="1" t="s">
        <v>4231</v>
      </c>
      <c r="P4004" s="1">
        <v>6433</v>
      </c>
      <c r="Q4004" s="123">
        <v>1138408</v>
      </c>
      <c r="S4004" s="123">
        <v>192841.72367316193</v>
      </c>
      <c r="T4004" s="123">
        <v>184097.17868833104</v>
      </c>
      <c r="W4004" s="1"/>
      <c r="Z4004" s="225" t="s">
        <v>9289</v>
      </c>
      <c r="AA4004" s="226">
        <v>44717</v>
      </c>
      <c r="AB4004" s="225" t="s">
        <v>4205</v>
      </c>
      <c r="AC4004" s="225" t="s">
        <v>4220</v>
      </c>
      <c r="AD4004" s="225" t="s">
        <v>4477</v>
      </c>
      <c r="AE4004">
        <v>8618</v>
      </c>
      <c r="AF4004">
        <v>643917</v>
      </c>
      <c r="AG4004">
        <v>254895.87769627213</v>
      </c>
      <c r="AH4004">
        <v>195017.19425669487</v>
      </c>
      <c r="AI4004">
        <v>32166</v>
      </c>
      <c r="AJ4004" s="225" t="s">
        <v>4199</v>
      </c>
      <c r="AK4004">
        <v>611751</v>
      </c>
      <c r="AL4004">
        <v>584038.31656042277</v>
      </c>
      <c r="AM4004" t="s">
        <v>16698</v>
      </c>
    </row>
    <row r="4005" spans="1:39" x14ac:dyDescent="0.35">
      <c r="A4005" s="1"/>
      <c r="B4005" s="1"/>
      <c r="C4005" s="1"/>
      <c r="D4005" s="1"/>
      <c r="E4005" s="1" t="s">
        <v>9292</v>
      </c>
      <c r="F4005" s="2">
        <v>45244</v>
      </c>
      <c r="G4005" s="3">
        <v>28825</v>
      </c>
      <c r="H4005" s="1"/>
      <c r="I4005" s="1"/>
      <c r="J4005" s="1" t="s">
        <v>7553</v>
      </c>
      <c r="K4005" s="2">
        <v>43926</v>
      </c>
      <c r="L4005" s="1" t="s">
        <v>4198</v>
      </c>
      <c r="M4005" s="122"/>
      <c r="N4005" s="1" t="s">
        <v>4203</v>
      </c>
      <c r="O4005" s="1" t="s">
        <v>4309</v>
      </c>
      <c r="P4005" s="1">
        <v>7119</v>
      </c>
      <c r="Q4005" s="123">
        <v>1663031</v>
      </c>
      <c r="S4005" s="123">
        <v>188203.4917855816</v>
      </c>
      <c r="T4005" s="123">
        <v>268037.49112087564</v>
      </c>
      <c r="W4005" s="1"/>
      <c r="Z4005" s="225" t="s">
        <v>9290</v>
      </c>
      <c r="AA4005" s="226">
        <v>44947</v>
      </c>
      <c r="AB4005" s="225" t="s">
        <v>4205</v>
      </c>
      <c r="AC4005" s="225" t="s">
        <v>4220</v>
      </c>
      <c r="AD4005" s="225" t="s">
        <v>4262</v>
      </c>
      <c r="AE4005">
        <v>5582</v>
      </c>
      <c r="AF4005">
        <v>813065</v>
      </c>
      <c r="AG4005">
        <v>45741.970592631827</v>
      </c>
      <c r="AH4005">
        <v>73825.775197513038</v>
      </c>
      <c r="AI4005">
        <v>44925</v>
      </c>
      <c r="AJ4005" s="225" t="s">
        <v>4199</v>
      </c>
      <c r="AK4005">
        <v>768140</v>
      </c>
      <c r="AL4005">
        <v>841148.80460488121</v>
      </c>
      <c r="AM4005" t="s">
        <v>16698</v>
      </c>
    </row>
    <row r="4006" spans="1:39" x14ac:dyDescent="0.35">
      <c r="A4006" s="1"/>
      <c r="B4006" s="1"/>
      <c r="C4006" s="1"/>
      <c r="D4006" s="1"/>
      <c r="E4006" s="1" t="s">
        <v>9576</v>
      </c>
      <c r="F4006" s="2">
        <v>44687</v>
      </c>
      <c r="G4006" s="3">
        <v>33452</v>
      </c>
      <c r="H4006" s="1"/>
      <c r="I4006" s="1"/>
      <c r="J4006" s="1" t="s">
        <v>9779</v>
      </c>
      <c r="K4006" s="2">
        <v>45331</v>
      </c>
      <c r="L4006" s="1" t="s">
        <v>4236</v>
      </c>
      <c r="M4006" s="122"/>
      <c r="N4006" s="1" t="s">
        <v>4203</v>
      </c>
      <c r="O4006" s="1" t="s">
        <v>4271</v>
      </c>
      <c r="P4006" s="1">
        <v>5799</v>
      </c>
      <c r="Q4006" s="123">
        <v>2370709</v>
      </c>
      <c r="S4006" s="123">
        <v>224224.56037769976</v>
      </c>
      <c r="T4006" s="123">
        <v>604849.15646415867</v>
      </c>
      <c r="W4006" s="1"/>
      <c r="Z4006" s="225" t="s">
        <v>9292</v>
      </c>
      <c r="AA4006" s="226">
        <v>44160</v>
      </c>
      <c r="AB4006" s="225" t="s">
        <v>4225</v>
      </c>
      <c r="AC4006" s="225" t="s">
        <v>4220</v>
      </c>
      <c r="AD4006" s="225" t="s">
        <v>4386</v>
      </c>
      <c r="AE4006">
        <v>6117</v>
      </c>
      <c r="AF4006">
        <v>1506903</v>
      </c>
      <c r="AG4006">
        <v>562072.07475722849</v>
      </c>
      <c r="AH4006">
        <v>180610.23485839742</v>
      </c>
      <c r="AI4006">
        <v>28825</v>
      </c>
      <c r="AJ4006" s="225" t="s">
        <v>4217</v>
      </c>
      <c r="AK4006">
        <v>1478078</v>
      </c>
      <c r="AL4006">
        <v>1125441.160101169</v>
      </c>
      <c r="AM4006" t="s">
        <v>16698</v>
      </c>
    </row>
    <row r="4007" spans="1:39" x14ac:dyDescent="0.35">
      <c r="A4007" s="1"/>
      <c r="B4007" s="1"/>
      <c r="C4007" s="1"/>
      <c r="D4007" s="1"/>
      <c r="E4007" s="1" t="s">
        <v>9648</v>
      </c>
      <c r="F4007" s="2">
        <v>44930</v>
      </c>
      <c r="G4007" s="3">
        <v>18778</v>
      </c>
      <c r="H4007" s="1"/>
      <c r="I4007" s="1"/>
      <c r="J4007" s="1" t="s">
        <v>8036</v>
      </c>
      <c r="K4007" s="2">
        <v>45363</v>
      </c>
      <c r="L4007" s="1" t="s">
        <v>4198</v>
      </c>
      <c r="M4007" s="122"/>
      <c r="N4007" s="1" t="s">
        <v>4220</v>
      </c>
      <c r="O4007" s="1" t="s">
        <v>4221</v>
      </c>
      <c r="P4007" s="1">
        <v>8147</v>
      </c>
      <c r="Q4007" s="123">
        <v>830219</v>
      </c>
      <c r="S4007" s="123">
        <v>720321.16217774968</v>
      </c>
      <c r="T4007" s="123">
        <v>18485.55170564503</v>
      </c>
      <c r="W4007" s="1"/>
      <c r="Z4007" s="225" t="s">
        <v>9294</v>
      </c>
      <c r="AA4007" s="226">
        <v>45393</v>
      </c>
      <c r="AB4007" s="225" t="s">
        <v>4225</v>
      </c>
      <c r="AC4007" s="225" t="s">
        <v>4208</v>
      </c>
      <c r="AD4007" s="225" t="s">
        <v>4221</v>
      </c>
      <c r="AE4007">
        <v>6076</v>
      </c>
      <c r="AF4007">
        <v>1173622</v>
      </c>
      <c r="AG4007">
        <v>625114.45505909459</v>
      </c>
      <c r="AH4007">
        <v>331879.22165707662</v>
      </c>
      <c r="AI4007">
        <v>0</v>
      </c>
      <c r="AJ4007" s="225" t="s">
        <v>4217</v>
      </c>
      <c r="AK4007">
        <v>1173622</v>
      </c>
      <c r="AL4007">
        <v>880386.76659798203</v>
      </c>
      <c r="AM4007" t="s">
        <v>16698</v>
      </c>
    </row>
    <row r="4008" spans="1:39" x14ac:dyDescent="0.35">
      <c r="A4008" s="1"/>
      <c r="B4008" s="1"/>
      <c r="C4008" s="1"/>
      <c r="D4008" s="1"/>
      <c r="E4008" s="1" t="s">
        <v>9780</v>
      </c>
      <c r="F4008" s="2">
        <v>44231</v>
      </c>
      <c r="G4008" s="3">
        <v>58498</v>
      </c>
      <c r="H4008" s="1"/>
      <c r="I4008" s="1"/>
      <c r="J4008" s="1" t="s">
        <v>9781</v>
      </c>
      <c r="K4008" s="2">
        <v>44688</v>
      </c>
      <c r="L4008" s="1" t="s">
        <v>4205</v>
      </c>
      <c r="M4008" s="122"/>
      <c r="N4008" s="1" t="s">
        <v>4220</v>
      </c>
      <c r="O4008" s="1" t="s">
        <v>4419</v>
      </c>
      <c r="P4008" s="1">
        <v>7697</v>
      </c>
      <c r="Q4008" s="123">
        <v>442282</v>
      </c>
      <c r="S4008" s="123">
        <v>117785.69789933845</v>
      </c>
      <c r="T4008" s="123">
        <v>27307.392034256947</v>
      </c>
      <c r="W4008" s="1"/>
      <c r="Z4008" s="225" t="s">
        <v>9298</v>
      </c>
      <c r="AA4008" s="226">
        <v>44560</v>
      </c>
      <c r="AB4008" s="225" t="s">
        <v>4225</v>
      </c>
      <c r="AC4008" s="225" t="s">
        <v>4208</v>
      </c>
      <c r="AD4008" s="225" t="s">
        <v>4251</v>
      </c>
      <c r="AE4008">
        <v>6801</v>
      </c>
      <c r="AF4008">
        <v>459465</v>
      </c>
      <c r="AG4008">
        <v>172598.89440137937</v>
      </c>
      <c r="AH4008">
        <v>21612.015258283984</v>
      </c>
      <c r="AI4008">
        <v>0</v>
      </c>
      <c r="AJ4008" s="225" t="s">
        <v>4217</v>
      </c>
      <c r="AK4008">
        <v>459465</v>
      </c>
      <c r="AL4008">
        <v>308478.1208569046</v>
      </c>
      <c r="AM4008" t="s">
        <v>16698</v>
      </c>
    </row>
    <row r="4009" spans="1:39" x14ac:dyDescent="0.35">
      <c r="A4009" s="1"/>
      <c r="B4009" s="1"/>
      <c r="C4009" s="1"/>
      <c r="D4009" s="1"/>
      <c r="E4009" s="1" t="s">
        <v>5949</v>
      </c>
      <c r="F4009" s="2">
        <v>45224</v>
      </c>
      <c r="G4009" s="3">
        <v>43715</v>
      </c>
      <c r="H4009" s="1"/>
      <c r="I4009" s="1"/>
      <c r="J4009" s="1" t="s">
        <v>9782</v>
      </c>
      <c r="K4009" s="2">
        <v>44119</v>
      </c>
      <c r="L4009" s="1" t="s">
        <v>4236</v>
      </c>
      <c r="M4009" s="122"/>
      <c r="N4009" s="1" t="s">
        <v>4208</v>
      </c>
      <c r="O4009" s="1" t="s">
        <v>4372</v>
      </c>
      <c r="P4009" s="1">
        <v>5742</v>
      </c>
      <c r="Q4009" s="123">
        <v>695791</v>
      </c>
      <c r="S4009" s="123">
        <v>252613.93872352486</v>
      </c>
      <c r="T4009" s="123">
        <v>69838.48002003775</v>
      </c>
      <c r="W4009" s="1"/>
      <c r="Z4009" s="225" t="s">
        <v>9301</v>
      </c>
      <c r="AA4009" s="226">
        <v>44514</v>
      </c>
      <c r="AB4009" s="225" t="s">
        <v>4198</v>
      </c>
      <c r="AC4009" s="225" t="s">
        <v>4203</v>
      </c>
      <c r="AD4009" s="225" t="s">
        <v>4254</v>
      </c>
      <c r="AE4009">
        <v>7295</v>
      </c>
      <c r="AF4009">
        <v>364041</v>
      </c>
      <c r="AG4009">
        <v>269796.43337777792</v>
      </c>
      <c r="AH4009">
        <v>115158.3510506552</v>
      </c>
      <c r="AI4009">
        <v>0</v>
      </c>
      <c r="AJ4009" s="225" t="s">
        <v>4199</v>
      </c>
      <c r="AK4009">
        <v>364041</v>
      </c>
      <c r="AL4009">
        <v>209402.91767287726</v>
      </c>
      <c r="AM4009" t="s">
        <v>16698</v>
      </c>
    </row>
    <row r="4010" spans="1:39" x14ac:dyDescent="0.35">
      <c r="A4010" s="1"/>
      <c r="B4010" s="1"/>
      <c r="C4010" s="1"/>
      <c r="D4010" s="1"/>
      <c r="E4010" s="1" t="s">
        <v>9783</v>
      </c>
      <c r="F4010" s="2">
        <v>44334</v>
      </c>
      <c r="G4010" s="3">
        <v>38933</v>
      </c>
      <c r="H4010" s="1"/>
      <c r="I4010" s="1"/>
      <c r="J4010" s="1" t="s">
        <v>8086</v>
      </c>
      <c r="K4010" s="2">
        <v>44608</v>
      </c>
      <c r="L4010" s="1" t="s">
        <v>4236</v>
      </c>
      <c r="M4010" s="122"/>
      <c r="N4010" s="1" t="s">
        <v>4203</v>
      </c>
      <c r="O4010" s="1" t="s">
        <v>4242</v>
      </c>
      <c r="P4010" s="1">
        <v>5999</v>
      </c>
      <c r="Q4010" s="123">
        <v>1443565</v>
      </c>
      <c r="S4010" s="123">
        <v>542269.73732529592</v>
      </c>
      <c r="T4010" s="123">
        <v>75465.493963784917</v>
      </c>
      <c r="W4010" s="1"/>
      <c r="Z4010" s="225" t="s">
        <v>9303</v>
      </c>
      <c r="AA4010" s="226">
        <v>44354</v>
      </c>
      <c r="AB4010" s="225" t="s">
        <v>4205</v>
      </c>
      <c r="AC4010" s="225" t="s">
        <v>4203</v>
      </c>
      <c r="AD4010" s="225" t="s">
        <v>4386</v>
      </c>
      <c r="AE4010">
        <v>7327</v>
      </c>
      <c r="AF4010">
        <v>2179163</v>
      </c>
      <c r="AG4010">
        <v>1633939.5138683617</v>
      </c>
      <c r="AH4010">
        <v>627430.16420020745</v>
      </c>
      <c r="AI4010">
        <v>0</v>
      </c>
      <c r="AJ4010" s="225" t="s">
        <v>4199</v>
      </c>
      <c r="AK4010">
        <v>2179163</v>
      </c>
      <c r="AL4010">
        <v>1172653.6503318457</v>
      </c>
      <c r="AM4010" t="s">
        <v>16698</v>
      </c>
    </row>
    <row r="4011" spans="1:39" x14ac:dyDescent="0.35">
      <c r="A4011" s="1"/>
      <c r="B4011" s="1"/>
      <c r="C4011" s="1"/>
      <c r="D4011" s="1"/>
      <c r="E4011" s="1" t="s">
        <v>4393</v>
      </c>
      <c r="F4011" s="2">
        <v>44666</v>
      </c>
      <c r="G4011" s="3">
        <v>42670</v>
      </c>
      <c r="H4011" s="1"/>
      <c r="I4011" s="1"/>
      <c r="J4011" s="1" t="s">
        <v>7181</v>
      </c>
      <c r="K4011" s="2">
        <v>44097</v>
      </c>
      <c r="L4011" s="1" t="s">
        <v>4198</v>
      </c>
      <c r="M4011" s="122"/>
      <c r="N4011" s="1" t="s">
        <v>4203</v>
      </c>
      <c r="O4011" s="1" t="s">
        <v>4377</v>
      </c>
      <c r="P4011" s="1">
        <v>6416</v>
      </c>
      <c r="Q4011" s="123">
        <v>1034863</v>
      </c>
      <c r="S4011" s="123">
        <v>7587.8452559179823</v>
      </c>
      <c r="T4011" s="123">
        <v>276334.32390086254</v>
      </c>
      <c r="W4011" s="1"/>
      <c r="Z4011" s="225" t="s">
        <v>9304</v>
      </c>
      <c r="AA4011" s="226">
        <v>45038</v>
      </c>
      <c r="AB4011" s="225" t="s">
        <v>4198</v>
      </c>
      <c r="AC4011" s="225" t="s">
        <v>4220</v>
      </c>
      <c r="AD4011" s="225" t="s">
        <v>4231</v>
      </c>
      <c r="AE4011">
        <v>6477</v>
      </c>
      <c r="AF4011">
        <v>1366545</v>
      </c>
      <c r="AG4011">
        <v>25980.24944704134</v>
      </c>
      <c r="AH4011">
        <v>196568.56195886552</v>
      </c>
      <c r="AI4011">
        <v>0</v>
      </c>
      <c r="AJ4011" s="225" t="s">
        <v>4199</v>
      </c>
      <c r="AK4011">
        <v>1366545</v>
      </c>
      <c r="AL4011">
        <v>1537133.3125118241</v>
      </c>
      <c r="AM4011" t="s">
        <v>16698</v>
      </c>
    </row>
    <row r="4012" spans="1:39" x14ac:dyDescent="0.35">
      <c r="A4012" s="1"/>
      <c r="B4012" s="1"/>
      <c r="C4012" s="1"/>
      <c r="D4012" s="1"/>
      <c r="E4012" s="1" t="s">
        <v>9784</v>
      </c>
      <c r="F4012" s="2">
        <v>45134</v>
      </c>
      <c r="G4012" s="3">
        <v>24318</v>
      </c>
      <c r="H4012" s="1"/>
      <c r="I4012" s="1"/>
      <c r="J4012" s="1" t="s">
        <v>9785</v>
      </c>
      <c r="K4012" s="2">
        <v>44716</v>
      </c>
      <c r="L4012" s="1" t="s">
        <v>4205</v>
      </c>
      <c r="M4012" s="122"/>
      <c r="N4012" s="1" t="s">
        <v>4208</v>
      </c>
      <c r="O4012" s="1" t="s">
        <v>4377</v>
      </c>
      <c r="P4012" s="1">
        <v>8533</v>
      </c>
      <c r="Q4012" s="123">
        <v>295139</v>
      </c>
      <c r="S4012" s="123">
        <v>37314.818152079053</v>
      </c>
      <c r="T4012" s="123">
        <v>39784.953885244577</v>
      </c>
      <c r="W4012" s="1"/>
      <c r="Z4012" s="225" t="s">
        <v>9305</v>
      </c>
      <c r="AA4012" s="226">
        <v>45018</v>
      </c>
      <c r="AB4012" s="225" t="s">
        <v>4236</v>
      </c>
      <c r="AC4012" s="225" t="s">
        <v>4220</v>
      </c>
      <c r="AD4012" s="225" t="s">
        <v>4224</v>
      </c>
      <c r="AE4012">
        <v>6857</v>
      </c>
      <c r="AF4012">
        <v>1733413</v>
      </c>
      <c r="AG4012">
        <v>1341787.6907599894</v>
      </c>
      <c r="AH4012">
        <v>486725.28680871619</v>
      </c>
      <c r="AI4012">
        <v>15127</v>
      </c>
      <c r="AJ4012" s="225" t="s">
        <v>4232</v>
      </c>
      <c r="AK4012">
        <v>1718286</v>
      </c>
      <c r="AL4012">
        <v>878350.5960487267</v>
      </c>
      <c r="AM4012" t="s">
        <v>16698</v>
      </c>
    </row>
    <row r="4013" spans="1:39" x14ac:dyDescent="0.35">
      <c r="A4013" s="1"/>
      <c r="B4013" s="1"/>
      <c r="C4013" s="1"/>
      <c r="D4013" s="1"/>
      <c r="E4013" s="1" t="s">
        <v>9786</v>
      </c>
      <c r="F4013" s="2">
        <v>45243</v>
      </c>
      <c r="G4013" s="3">
        <v>45129</v>
      </c>
      <c r="H4013" s="1"/>
      <c r="I4013" s="1"/>
      <c r="J4013" s="1" t="s">
        <v>9694</v>
      </c>
      <c r="K4013" s="2">
        <v>45036</v>
      </c>
      <c r="L4013" s="1" t="s">
        <v>4198</v>
      </c>
      <c r="M4013" s="122"/>
      <c r="N4013" s="1" t="s">
        <v>4203</v>
      </c>
      <c r="O4013" s="1" t="s">
        <v>4257</v>
      </c>
      <c r="P4013" s="1">
        <v>7355</v>
      </c>
      <c r="Q4013" s="123">
        <v>2229218</v>
      </c>
      <c r="S4013" s="123">
        <v>2147115.9312663074</v>
      </c>
      <c r="T4013" s="123">
        <v>379133.77476278134</v>
      </c>
      <c r="W4013" s="1"/>
      <c r="Z4013" s="225" t="s">
        <v>9306</v>
      </c>
      <c r="AA4013" s="226">
        <v>44076</v>
      </c>
      <c r="AB4013" s="225" t="s">
        <v>4198</v>
      </c>
      <c r="AC4013" s="225" t="s">
        <v>4208</v>
      </c>
      <c r="AD4013" s="225" t="s">
        <v>4372</v>
      </c>
      <c r="AE4013">
        <v>7040</v>
      </c>
      <c r="AF4013">
        <v>268502</v>
      </c>
      <c r="AG4013">
        <v>263923.30918361363</v>
      </c>
      <c r="AH4013">
        <v>83512.900499457857</v>
      </c>
      <c r="AI4013">
        <v>0</v>
      </c>
      <c r="AJ4013" s="225" t="s">
        <v>4199</v>
      </c>
      <c r="AK4013">
        <v>268502</v>
      </c>
      <c r="AL4013">
        <v>88091.591315844227</v>
      </c>
      <c r="AM4013" t="s">
        <v>16698</v>
      </c>
    </row>
    <row r="4014" spans="1:39" x14ac:dyDescent="0.35">
      <c r="A4014" s="1"/>
      <c r="B4014" s="1"/>
      <c r="C4014" s="1"/>
      <c r="D4014" s="1"/>
      <c r="E4014" s="1" t="s">
        <v>8776</v>
      </c>
      <c r="F4014" s="2">
        <v>44660</v>
      </c>
      <c r="G4014" s="3">
        <v>27416</v>
      </c>
      <c r="H4014" s="1"/>
      <c r="I4014" s="1"/>
      <c r="J4014" s="1" t="s">
        <v>8186</v>
      </c>
      <c r="K4014" s="2">
        <v>45237</v>
      </c>
      <c r="L4014" s="1" t="s">
        <v>4236</v>
      </c>
      <c r="M4014" s="122"/>
      <c r="N4014" s="1" t="s">
        <v>4220</v>
      </c>
      <c r="O4014" s="1" t="s">
        <v>4419</v>
      </c>
      <c r="P4014" s="1">
        <v>8555</v>
      </c>
      <c r="Q4014" s="123">
        <v>2029903</v>
      </c>
      <c r="S4014" s="123">
        <v>1709050.0333955465</v>
      </c>
      <c r="T4014" s="123">
        <v>165048.97671955047</v>
      </c>
      <c r="W4014" s="1"/>
      <c r="Z4014" s="225" t="s">
        <v>9307</v>
      </c>
      <c r="AA4014" s="226">
        <v>44370</v>
      </c>
      <c r="AB4014" s="225" t="s">
        <v>4205</v>
      </c>
      <c r="AC4014" s="225" t="s">
        <v>4208</v>
      </c>
      <c r="AD4014" s="225" t="s">
        <v>4494</v>
      </c>
      <c r="AE4014">
        <v>6273</v>
      </c>
      <c r="AF4014">
        <v>748247</v>
      </c>
      <c r="AG4014">
        <v>653978.37085228867</v>
      </c>
      <c r="AH4014">
        <v>55847.894633610791</v>
      </c>
      <c r="AI4014">
        <v>18203</v>
      </c>
      <c r="AJ4014" s="225" t="s">
        <v>4199</v>
      </c>
      <c r="AK4014">
        <v>730044</v>
      </c>
      <c r="AL4014">
        <v>150116.52378132212</v>
      </c>
      <c r="AM4014" t="s">
        <v>16698</v>
      </c>
    </row>
    <row r="4015" spans="1:39" x14ac:dyDescent="0.35">
      <c r="A4015" s="1"/>
      <c r="B4015" s="1"/>
      <c r="C4015" s="1"/>
      <c r="D4015" s="1"/>
      <c r="E4015" s="1" t="s">
        <v>6452</v>
      </c>
      <c r="F4015" s="2">
        <v>44374</v>
      </c>
      <c r="G4015" s="3">
        <v>33451</v>
      </c>
      <c r="H4015" s="1"/>
      <c r="I4015" s="1"/>
      <c r="J4015" s="1" t="s">
        <v>5051</v>
      </c>
      <c r="K4015" s="2">
        <v>44768</v>
      </c>
      <c r="L4015" s="1" t="s">
        <v>4198</v>
      </c>
      <c r="M4015" s="122"/>
      <c r="N4015" s="1" t="s">
        <v>4220</v>
      </c>
      <c r="O4015" s="1" t="s">
        <v>4239</v>
      </c>
      <c r="P4015" s="1">
        <v>8042</v>
      </c>
      <c r="Q4015" s="123">
        <v>966046</v>
      </c>
      <c r="S4015" s="123">
        <v>911881.08220950514</v>
      </c>
      <c r="T4015" s="123">
        <v>41058.306940189963</v>
      </c>
      <c r="W4015" s="1"/>
      <c r="Z4015" s="225" t="s">
        <v>9308</v>
      </c>
      <c r="AA4015" s="226">
        <v>45084</v>
      </c>
      <c r="AB4015" s="225" t="s">
        <v>4205</v>
      </c>
      <c r="AC4015" s="225" t="s">
        <v>4203</v>
      </c>
      <c r="AD4015" s="225" t="s">
        <v>4235</v>
      </c>
      <c r="AE4015">
        <v>5898</v>
      </c>
      <c r="AF4015">
        <v>630261</v>
      </c>
      <c r="AG4015">
        <v>373342.00567490916</v>
      </c>
      <c r="AH4015">
        <v>10152.38662429772</v>
      </c>
      <c r="AI4015">
        <v>0</v>
      </c>
      <c r="AJ4015" s="225" t="s">
        <v>4199</v>
      </c>
      <c r="AK4015">
        <v>630261</v>
      </c>
      <c r="AL4015">
        <v>267071.38094938855</v>
      </c>
      <c r="AM4015" t="s">
        <v>16698</v>
      </c>
    </row>
    <row r="4016" spans="1:39" x14ac:dyDescent="0.35">
      <c r="A4016" s="1"/>
      <c r="B4016" s="1"/>
      <c r="C4016" s="1"/>
      <c r="D4016" s="1"/>
      <c r="E4016" s="1" t="s">
        <v>6561</v>
      </c>
      <c r="F4016" s="2">
        <v>44106</v>
      </c>
      <c r="G4016" s="3">
        <v>17815</v>
      </c>
      <c r="H4016" s="1"/>
      <c r="I4016" s="1"/>
      <c r="J4016" s="1" t="s">
        <v>9787</v>
      </c>
      <c r="K4016" s="2">
        <v>44789</v>
      </c>
      <c r="L4016" s="1" t="s">
        <v>4236</v>
      </c>
      <c r="M4016" s="122"/>
      <c r="N4016" s="1" t="s">
        <v>4203</v>
      </c>
      <c r="O4016" s="1" t="s">
        <v>4296</v>
      </c>
      <c r="P4016" s="1">
        <v>5869</v>
      </c>
      <c r="Q4016" s="123">
        <v>2065650</v>
      </c>
      <c r="S4016" s="123">
        <v>83867.236527645728</v>
      </c>
      <c r="T4016" s="123">
        <v>2116.0212581372853</v>
      </c>
      <c r="W4016" s="1"/>
      <c r="Z4016" s="225" t="s">
        <v>9311</v>
      </c>
      <c r="AA4016" s="226">
        <v>44177</v>
      </c>
      <c r="AB4016" s="225" t="s">
        <v>4236</v>
      </c>
      <c r="AC4016" s="225" t="s">
        <v>4220</v>
      </c>
      <c r="AD4016" s="225" t="s">
        <v>4328</v>
      </c>
      <c r="AE4016">
        <v>5596</v>
      </c>
      <c r="AF4016">
        <v>1883779</v>
      </c>
      <c r="AG4016">
        <v>728955.83357293764</v>
      </c>
      <c r="AH4016">
        <v>58620.585732909181</v>
      </c>
      <c r="AI4016">
        <v>10313</v>
      </c>
      <c r="AJ4016" s="225" t="s">
        <v>4232</v>
      </c>
      <c r="AK4016">
        <v>1873466</v>
      </c>
      <c r="AL4016">
        <v>1213443.7521599715</v>
      </c>
      <c r="AM4016" t="s">
        <v>16698</v>
      </c>
    </row>
    <row r="4017" spans="1:39" x14ac:dyDescent="0.35">
      <c r="A4017" s="1"/>
      <c r="B4017" s="1"/>
      <c r="C4017" s="1"/>
      <c r="D4017" s="1"/>
      <c r="E4017" s="1" t="s">
        <v>9778</v>
      </c>
      <c r="F4017" s="2">
        <v>44562</v>
      </c>
      <c r="G4017" s="3">
        <v>11809</v>
      </c>
      <c r="H4017" s="1"/>
      <c r="I4017" s="1"/>
      <c r="J4017" s="1" t="s">
        <v>9788</v>
      </c>
      <c r="K4017" s="2">
        <v>44097</v>
      </c>
      <c r="L4017" s="1" t="s">
        <v>4236</v>
      </c>
      <c r="M4017" s="122"/>
      <c r="N4017" s="1" t="s">
        <v>4203</v>
      </c>
      <c r="O4017" s="1" t="s">
        <v>4221</v>
      </c>
      <c r="P4017" s="1">
        <v>7940</v>
      </c>
      <c r="Q4017" s="123">
        <v>2370908</v>
      </c>
      <c r="S4017" s="123">
        <v>1426399.6860634531</v>
      </c>
      <c r="T4017" s="123">
        <v>26222.141635176184</v>
      </c>
      <c r="W4017" s="1"/>
      <c r="Z4017" s="225" t="s">
        <v>9310</v>
      </c>
      <c r="AA4017" s="226">
        <v>44856</v>
      </c>
      <c r="AB4017" s="225" t="s">
        <v>4225</v>
      </c>
      <c r="AC4017" s="225" t="s">
        <v>4208</v>
      </c>
      <c r="AD4017" s="225" t="s">
        <v>4293</v>
      </c>
      <c r="AE4017">
        <v>6528</v>
      </c>
      <c r="AF4017">
        <v>1719363</v>
      </c>
      <c r="AG4017">
        <v>568152.3065779733</v>
      </c>
      <c r="AH4017">
        <v>376348.83867526223</v>
      </c>
      <c r="AI4017">
        <v>45950</v>
      </c>
      <c r="AJ4017" s="225" t="s">
        <v>4217</v>
      </c>
      <c r="AK4017">
        <v>1673413</v>
      </c>
      <c r="AL4017">
        <v>1527559.5320972889</v>
      </c>
      <c r="AM4017" t="s">
        <v>16698</v>
      </c>
    </row>
    <row r="4018" spans="1:39" x14ac:dyDescent="0.35">
      <c r="A4018" s="1"/>
      <c r="B4018" s="1"/>
      <c r="C4018" s="1"/>
      <c r="D4018" s="1"/>
      <c r="E4018" s="1" t="s">
        <v>9313</v>
      </c>
      <c r="F4018" s="2">
        <v>44756</v>
      </c>
      <c r="G4018" s="3">
        <v>38945</v>
      </c>
      <c r="H4018" s="1"/>
      <c r="I4018" s="1"/>
      <c r="J4018" s="1" t="s">
        <v>9494</v>
      </c>
      <c r="K4018" s="2">
        <v>44878</v>
      </c>
      <c r="L4018" s="1" t="s">
        <v>4236</v>
      </c>
      <c r="M4018" s="122"/>
      <c r="N4018" s="1" t="s">
        <v>4220</v>
      </c>
      <c r="O4018" s="1" t="s">
        <v>4271</v>
      </c>
      <c r="P4018" s="1">
        <v>9479</v>
      </c>
      <c r="Q4018" s="123">
        <v>733284</v>
      </c>
      <c r="S4018" s="123">
        <v>610233.21033051307</v>
      </c>
      <c r="T4018" s="123">
        <v>130031.20215844495</v>
      </c>
      <c r="W4018" s="1"/>
      <c r="Z4018" s="225" t="s">
        <v>9313</v>
      </c>
      <c r="AA4018" s="226">
        <v>44678</v>
      </c>
      <c r="AB4018" s="225" t="s">
        <v>4205</v>
      </c>
      <c r="AC4018" s="225" t="s">
        <v>4208</v>
      </c>
      <c r="AD4018" s="225" t="s">
        <v>4221</v>
      </c>
      <c r="AE4018">
        <v>8867</v>
      </c>
      <c r="AF4018">
        <v>2127994</v>
      </c>
      <c r="AG4018">
        <v>1407076.5000895513</v>
      </c>
      <c r="AH4018">
        <v>238217.20476155449</v>
      </c>
      <c r="AI4018">
        <v>38945</v>
      </c>
      <c r="AJ4018" s="225" t="s">
        <v>4199</v>
      </c>
      <c r="AK4018">
        <v>2089049</v>
      </c>
      <c r="AL4018">
        <v>959134.70467200316</v>
      </c>
      <c r="AM4018" t="s">
        <v>16698</v>
      </c>
    </row>
    <row r="4019" spans="1:39" x14ac:dyDescent="0.35">
      <c r="A4019" s="1"/>
      <c r="B4019" s="1"/>
      <c r="C4019" s="1"/>
      <c r="D4019" s="1"/>
      <c r="E4019" s="1" t="s">
        <v>4525</v>
      </c>
      <c r="F4019" s="2">
        <v>44220</v>
      </c>
      <c r="G4019" s="3">
        <v>29601</v>
      </c>
      <c r="H4019" s="1"/>
      <c r="I4019" s="1"/>
      <c r="J4019" s="1" t="s">
        <v>9789</v>
      </c>
      <c r="K4019" s="2">
        <v>44193</v>
      </c>
      <c r="L4019" s="1" t="s">
        <v>4236</v>
      </c>
      <c r="M4019" s="122"/>
      <c r="N4019" s="1" t="s">
        <v>4208</v>
      </c>
      <c r="O4019" s="1" t="s">
        <v>4436</v>
      </c>
      <c r="P4019" s="1">
        <v>9415</v>
      </c>
      <c r="Q4019" s="123">
        <v>1761228</v>
      </c>
      <c r="S4019" s="123">
        <v>1110004.4855294356</v>
      </c>
      <c r="T4019" s="123">
        <v>421334.12582698482</v>
      </c>
      <c r="W4019" s="1"/>
      <c r="Z4019" s="225" t="s">
        <v>9315</v>
      </c>
      <c r="AA4019" s="226">
        <v>44459</v>
      </c>
      <c r="AB4019" s="225" t="s">
        <v>4198</v>
      </c>
      <c r="AC4019" s="225" t="s">
        <v>4208</v>
      </c>
      <c r="AD4019" s="225" t="s">
        <v>4268</v>
      </c>
      <c r="AE4019">
        <v>8870</v>
      </c>
      <c r="AF4019">
        <v>2294367</v>
      </c>
      <c r="AG4019">
        <v>515577.73356236552</v>
      </c>
      <c r="AH4019">
        <v>699042.14872793423</v>
      </c>
      <c r="AI4019">
        <v>43868</v>
      </c>
      <c r="AJ4019" s="225" t="s">
        <v>4199</v>
      </c>
      <c r="AK4019">
        <v>2250499</v>
      </c>
      <c r="AL4019">
        <v>2477831.4151655687</v>
      </c>
      <c r="AM4019" t="s">
        <v>16698</v>
      </c>
    </row>
    <row r="4020" spans="1:39" x14ac:dyDescent="0.35">
      <c r="A4020" s="1"/>
      <c r="B4020" s="1"/>
      <c r="C4020" s="1"/>
      <c r="D4020" s="1"/>
      <c r="E4020" s="1" t="s">
        <v>9790</v>
      </c>
      <c r="F4020" s="2">
        <v>44767</v>
      </c>
      <c r="G4020" s="3">
        <v>34940</v>
      </c>
      <c r="H4020" s="1"/>
      <c r="I4020" s="1"/>
      <c r="J4020" s="1" t="s">
        <v>9791</v>
      </c>
      <c r="K4020" s="2">
        <v>44378</v>
      </c>
      <c r="L4020" s="1" t="s">
        <v>4225</v>
      </c>
      <c r="M4020" s="122"/>
      <c r="N4020" s="1" t="s">
        <v>4220</v>
      </c>
      <c r="O4020" s="1" t="s">
        <v>4215</v>
      </c>
      <c r="P4020" s="1">
        <v>6716</v>
      </c>
      <c r="Q4020" s="123">
        <v>1293799</v>
      </c>
      <c r="S4020" s="123">
        <v>884268.24260681507</v>
      </c>
      <c r="T4020" s="123">
        <v>365500.23779910122</v>
      </c>
      <c r="W4020" s="1"/>
      <c r="Z4020" s="225" t="s">
        <v>9319</v>
      </c>
      <c r="AA4020" s="226">
        <v>44250</v>
      </c>
      <c r="AB4020" s="225" t="s">
        <v>4205</v>
      </c>
      <c r="AC4020" s="225" t="s">
        <v>4208</v>
      </c>
      <c r="AD4020" s="225" t="s">
        <v>4204</v>
      </c>
      <c r="AE4020">
        <v>9461</v>
      </c>
      <c r="AF4020">
        <v>499831</v>
      </c>
      <c r="AG4020">
        <v>213755.10522015413</v>
      </c>
      <c r="AH4020">
        <v>58622.597199633245</v>
      </c>
      <c r="AI4020">
        <v>45446</v>
      </c>
      <c r="AJ4020" s="225" t="s">
        <v>4199</v>
      </c>
      <c r="AK4020">
        <v>454385</v>
      </c>
      <c r="AL4020">
        <v>344698.49197947909</v>
      </c>
      <c r="AM4020" t="s">
        <v>16698</v>
      </c>
    </row>
    <row r="4021" spans="1:39" x14ac:dyDescent="0.35">
      <c r="A4021" s="1"/>
      <c r="B4021" s="1"/>
      <c r="C4021" s="1"/>
      <c r="D4021" s="1"/>
      <c r="E4021" s="1" t="s">
        <v>9792</v>
      </c>
      <c r="F4021" s="2">
        <v>45340</v>
      </c>
      <c r="G4021" s="3">
        <v>15531</v>
      </c>
      <c r="H4021" s="1"/>
      <c r="I4021" s="1"/>
      <c r="J4021" s="1" t="s">
        <v>9793</v>
      </c>
      <c r="K4021" s="2">
        <v>44405</v>
      </c>
      <c r="L4021" s="1" t="s">
        <v>4198</v>
      </c>
      <c r="M4021" s="122"/>
      <c r="N4021" s="1" t="s">
        <v>4203</v>
      </c>
      <c r="O4021" s="1" t="s">
        <v>4328</v>
      </c>
      <c r="P4021" s="1">
        <v>9267</v>
      </c>
      <c r="Q4021" s="123">
        <v>1466774</v>
      </c>
      <c r="S4021" s="123">
        <v>1025130.7049605969</v>
      </c>
      <c r="T4021" s="123">
        <v>86698.420003936888</v>
      </c>
      <c r="W4021" s="1"/>
      <c r="Z4021" s="225" t="s">
        <v>9320</v>
      </c>
      <c r="AA4021" s="226">
        <v>45266</v>
      </c>
      <c r="AB4021" s="225" t="s">
        <v>4205</v>
      </c>
      <c r="AC4021" s="225" t="s">
        <v>4203</v>
      </c>
      <c r="AD4021" s="225" t="s">
        <v>4257</v>
      </c>
      <c r="AE4021">
        <v>7744</v>
      </c>
      <c r="AF4021">
        <v>2389893</v>
      </c>
      <c r="AG4021">
        <v>877101.32762675837</v>
      </c>
      <c r="AH4021">
        <v>220203.75087315534</v>
      </c>
      <c r="AI4021">
        <v>0</v>
      </c>
      <c r="AJ4021" s="225" t="s">
        <v>4199</v>
      </c>
      <c r="AK4021">
        <v>2389893</v>
      </c>
      <c r="AL4021">
        <v>1732995.4232463972</v>
      </c>
      <c r="AM4021" t="s">
        <v>16698</v>
      </c>
    </row>
    <row r="4022" spans="1:39" x14ac:dyDescent="0.35">
      <c r="A4022" s="1"/>
      <c r="B4022" s="1"/>
      <c r="C4022" s="1"/>
      <c r="D4022" s="1"/>
      <c r="E4022" s="1" t="s">
        <v>9794</v>
      </c>
      <c r="F4022" s="2">
        <v>44763</v>
      </c>
      <c r="G4022" s="3">
        <v>28972</v>
      </c>
      <c r="H4022" s="1"/>
      <c r="I4022" s="1"/>
      <c r="J4022" s="1" t="s">
        <v>7075</v>
      </c>
      <c r="K4022" s="2">
        <v>44340</v>
      </c>
      <c r="L4022" s="1" t="s">
        <v>4205</v>
      </c>
      <c r="M4022" s="122"/>
      <c r="N4022" s="1" t="s">
        <v>4220</v>
      </c>
      <c r="O4022" s="1" t="s">
        <v>4474</v>
      </c>
      <c r="P4022" s="1">
        <v>6644</v>
      </c>
      <c r="Q4022" s="123">
        <v>1284364</v>
      </c>
      <c r="S4022" s="123">
        <v>402712.25531923183</v>
      </c>
      <c r="T4022" s="123">
        <v>371104.91990326159</v>
      </c>
      <c r="W4022" s="1"/>
      <c r="Z4022" s="225" t="s">
        <v>9322</v>
      </c>
      <c r="AA4022" s="226">
        <v>44409</v>
      </c>
      <c r="AB4022" s="225" t="s">
        <v>4198</v>
      </c>
      <c r="AC4022" s="225" t="s">
        <v>4208</v>
      </c>
      <c r="AD4022" s="225" t="s">
        <v>4204</v>
      </c>
      <c r="AE4022">
        <v>7510</v>
      </c>
      <c r="AF4022">
        <v>2054790</v>
      </c>
      <c r="AG4022">
        <v>1775898.1993246693</v>
      </c>
      <c r="AH4022">
        <v>652118.9363954087</v>
      </c>
      <c r="AI4022">
        <v>56153</v>
      </c>
      <c r="AJ4022" s="225" t="s">
        <v>4199</v>
      </c>
      <c r="AK4022">
        <v>1998637</v>
      </c>
      <c r="AL4022">
        <v>931010.73707073939</v>
      </c>
      <c r="AM4022" t="s">
        <v>16698</v>
      </c>
    </row>
    <row r="4023" spans="1:39" x14ac:dyDescent="0.35">
      <c r="A4023" s="1"/>
      <c r="B4023" s="1"/>
      <c r="C4023" s="1"/>
      <c r="D4023" s="1"/>
      <c r="E4023" s="1" t="s">
        <v>5104</v>
      </c>
      <c r="F4023" s="2">
        <v>44982</v>
      </c>
      <c r="G4023" s="3">
        <v>43778</v>
      </c>
      <c r="H4023" s="1"/>
      <c r="I4023" s="1"/>
      <c r="J4023" s="1" t="s">
        <v>9795</v>
      </c>
      <c r="K4023" s="2">
        <v>44482</v>
      </c>
      <c r="L4023" s="1" t="s">
        <v>4225</v>
      </c>
      <c r="M4023" s="122"/>
      <c r="N4023" s="1" t="s">
        <v>4220</v>
      </c>
      <c r="O4023" s="1" t="s">
        <v>4359</v>
      </c>
      <c r="P4023" s="1">
        <v>9149</v>
      </c>
      <c r="Q4023" s="123">
        <v>452898</v>
      </c>
      <c r="S4023" s="123">
        <v>86999.022826110639</v>
      </c>
      <c r="T4023" s="123">
        <v>75747.866998081809</v>
      </c>
      <c r="W4023" s="1"/>
      <c r="Z4023" s="225" t="s">
        <v>9323</v>
      </c>
      <c r="AA4023" s="226">
        <v>44596</v>
      </c>
      <c r="AB4023" s="225" t="s">
        <v>4205</v>
      </c>
      <c r="AC4023" s="225" t="s">
        <v>4208</v>
      </c>
      <c r="AD4023" s="225" t="s">
        <v>4274</v>
      </c>
      <c r="AE4023">
        <v>6139</v>
      </c>
      <c r="AF4023">
        <v>844356</v>
      </c>
      <c r="AG4023">
        <v>364954.23763005628</v>
      </c>
      <c r="AH4023">
        <v>33133.149228304545</v>
      </c>
      <c r="AI4023">
        <v>0</v>
      </c>
      <c r="AJ4023" s="225" t="s">
        <v>4199</v>
      </c>
      <c r="AK4023">
        <v>844356</v>
      </c>
      <c r="AL4023">
        <v>512534.91159824829</v>
      </c>
      <c r="AM4023" t="s">
        <v>16698</v>
      </c>
    </row>
    <row r="4024" spans="1:39" x14ac:dyDescent="0.35">
      <c r="A4024" s="1"/>
      <c r="B4024" s="1"/>
      <c r="C4024" s="1"/>
      <c r="D4024" s="1"/>
      <c r="E4024" s="1" t="s">
        <v>8903</v>
      </c>
      <c r="F4024" s="2">
        <v>44163</v>
      </c>
      <c r="G4024" s="3">
        <v>12842</v>
      </c>
      <c r="H4024" s="1"/>
      <c r="I4024" s="1"/>
      <c r="J4024" s="1" t="s">
        <v>9796</v>
      </c>
      <c r="K4024" s="2">
        <v>43947</v>
      </c>
      <c r="L4024" s="1" t="s">
        <v>4198</v>
      </c>
      <c r="M4024" s="122"/>
      <c r="N4024" s="1" t="s">
        <v>4208</v>
      </c>
      <c r="O4024" s="1" t="s">
        <v>4302</v>
      </c>
      <c r="P4024" s="1">
        <v>9093</v>
      </c>
      <c r="Q4024" s="123">
        <v>2440077</v>
      </c>
      <c r="S4024" s="123">
        <v>1869131.2503517685</v>
      </c>
      <c r="T4024" s="123">
        <v>659138.47363909858</v>
      </c>
      <c r="W4024" s="1"/>
      <c r="Z4024" s="225" t="s">
        <v>9324</v>
      </c>
      <c r="AA4024" s="226">
        <v>45275</v>
      </c>
      <c r="AB4024" s="225" t="s">
        <v>4236</v>
      </c>
      <c r="AC4024" s="225" t="s">
        <v>4203</v>
      </c>
      <c r="AD4024" s="225" t="s">
        <v>4436</v>
      </c>
      <c r="AE4024">
        <v>5684</v>
      </c>
      <c r="AF4024">
        <v>363824</v>
      </c>
      <c r="AG4024">
        <v>294466.20002318715</v>
      </c>
      <c r="AH4024">
        <v>80504.182762563389</v>
      </c>
      <c r="AI4024">
        <v>0</v>
      </c>
      <c r="AJ4024" s="225" t="s">
        <v>4232</v>
      </c>
      <c r="AK4024">
        <v>363824</v>
      </c>
      <c r="AL4024">
        <v>149861.98273937625</v>
      </c>
      <c r="AM4024" t="s">
        <v>16698</v>
      </c>
    </row>
    <row r="4025" spans="1:39" x14ac:dyDescent="0.35">
      <c r="A4025" s="1"/>
      <c r="B4025" s="1"/>
      <c r="C4025" s="1"/>
      <c r="D4025" s="1"/>
      <c r="E4025" s="1" t="s">
        <v>9797</v>
      </c>
      <c r="F4025" s="2">
        <v>44579</v>
      </c>
      <c r="G4025" s="3">
        <v>50096</v>
      </c>
      <c r="H4025" s="1"/>
      <c r="I4025" s="1"/>
      <c r="J4025" s="1" t="s">
        <v>8855</v>
      </c>
      <c r="K4025" s="2">
        <v>44791</v>
      </c>
      <c r="L4025" s="1" t="s">
        <v>4198</v>
      </c>
      <c r="M4025" s="122"/>
      <c r="N4025" s="1" t="s">
        <v>4203</v>
      </c>
      <c r="O4025" s="1" t="s">
        <v>4312</v>
      </c>
      <c r="P4025" s="1">
        <v>7146</v>
      </c>
      <c r="Q4025" s="123">
        <v>1975126</v>
      </c>
      <c r="S4025" s="123">
        <v>1599666.5965148166</v>
      </c>
      <c r="T4025" s="123">
        <v>154007.77624127976</v>
      </c>
      <c r="W4025" s="1"/>
      <c r="Z4025" s="225" t="s">
        <v>9327</v>
      </c>
      <c r="AA4025" s="226">
        <v>44240</v>
      </c>
      <c r="AB4025" s="225" t="s">
        <v>4236</v>
      </c>
      <c r="AC4025" s="225" t="s">
        <v>4208</v>
      </c>
      <c r="AD4025" s="225" t="s">
        <v>4356</v>
      </c>
      <c r="AE4025">
        <v>9216</v>
      </c>
      <c r="AF4025">
        <v>2157788</v>
      </c>
      <c r="AG4025">
        <v>825438.95686725026</v>
      </c>
      <c r="AH4025">
        <v>165937.05911838508</v>
      </c>
      <c r="AI4025">
        <v>22718</v>
      </c>
      <c r="AJ4025" s="225" t="s">
        <v>4232</v>
      </c>
      <c r="AK4025">
        <v>2135070</v>
      </c>
      <c r="AL4025">
        <v>1498286.1022511348</v>
      </c>
      <c r="AM4025" t="s">
        <v>16698</v>
      </c>
    </row>
    <row r="4026" spans="1:39" x14ac:dyDescent="0.35">
      <c r="A4026" s="1"/>
      <c r="B4026" s="1"/>
      <c r="C4026" s="1"/>
      <c r="D4026" s="1"/>
      <c r="E4026" s="1" t="s">
        <v>7872</v>
      </c>
      <c r="F4026" s="2">
        <v>44154</v>
      </c>
      <c r="G4026" s="3">
        <v>21275</v>
      </c>
      <c r="H4026" s="1"/>
      <c r="I4026" s="1"/>
      <c r="J4026" s="1" t="s">
        <v>8628</v>
      </c>
      <c r="K4026" s="2">
        <v>44722</v>
      </c>
      <c r="L4026" s="1" t="s">
        <v>4198</v>
      </c>
      <c r="M4026" s="122"/>
      <c r="N4026" s="1" t="s">
        <v>4208</v>
      </c>
      <c r="O4026" s="1" t="s">
        <v>4328</v>
      </c>
      <c r="P4026" s="1">
        <v>6975</v>
      </c>
      <c r="Q4026" s="123">
        <v>1213163</v>
      </c>
      <c r="S4026" s="123">
        <v>911466.81299310166</v>
      </c>
      <c r="T4026" s="123">
        <v>54449.971123602001</v>
      </c>
      <c r="W4026" s="1"/>
      <c r="Z4026" s="225" t="s">
        <v>9330</v>
      </c>
      <c r="AA4026" s="226">
        <v>44802</v>
      </c>
      <c r="AB4026" s="225" t="s">
        <v>4205</v>
      </c>
      <c r="AC4026" s="225" t="s">
        <v>4203</v>
      </c>
      <c r="AD4026" s="225" t="s">
        <v>4287</v>
      </c>
      <c r="AE4026">
        <v>9380</v>
      </c>
      <c r="AF4026">
        <v>1522185</v>
      </c>
      <c r="AG4026">
        <v>584635.14800562721</v>
      </c>
      <c r="AH4026">
        <v>306059.14577235153</v>
      </c>
      <c r="AI4026">
        <v>0</v>
      </c>
      <c r="AJ4026" s="225" t="s">
        <v>4199</v>
      </c>
      <c r="AK4026">
        <v>1522185</v>
      </c>
      <c r="AL4026">
        <v>1243608.9977667243</v>
      </c>
      <c r="AM4026" t="s">
        <v>16698</v>
      </c>
    </row>
    <row r="4027" spans="1:39" x14ac:dyDescent="0.35">
      <c r="A4027" s="1"/>
      <c r="B4027" s="1"/>
      <c r="C4027" s="1"/>
      <c r="D4027" s="1"/>
      <c r="E4027" s="1" t="s">
        <v>8742</v>
      </c>
      <c r="F4027" s="2">
        <v>44317</v>
      </c>
      <c r="G4027" s="3">
        <v>59113</v>
      </c>
      <c r="H4027" s="1"/>
      <c r="I4027" s="1"/>
      <c r="J4027" s="1" t="s">
        <v>8004</v>
      </c>
      <c r="K4027" s="2">
        <v>45414</v>
      </c>
      <c r="L4027" s="1" t="s">
        <v>4205</v>
      </c>
      <c r="M4027" s="122"/>
      <c r="N4027" s="1" t="s">
        <v>4220</v>
      </c>
      <c r="O4027" s="1" t="s">
        <v>4309</v>
      </c>
      <c r="P4027" s="1">
        <v>8838</v>
      </c>
      <c r="Q4027" s="123">
        <v>1127354</v>
      </c>
      <c r="S4027" s="123">
        <v>540869.76390552719</v>
      </c>
      <c r="T4027" s="123">
        <v>232831.4277795972</v>
      </c>
      <c r="W4027" s="1"/>
      <c r="Z4027" s="225" t="s">
        <v>9332</v>
      </c>
      <c r="AA4027" s="226">
        <v>44571</v>
      </c>
      <c r="AB4027" s="225" t="s">
        <v>4205</v>
      </c>
      <c r="AC4027" s="225" t="s">
        <v>4208</v>
      </c>
      <c r="AD4027" s="225" t="s">
        <v>4293</v>
      </c>
      <c r="AE4027">
        <v>6465</v>
      </c>
      <c r="AF4027">
        <v>2329097</v>
      </c>
      <c r="AG4027">
        <v>1160355.9492269652</v>
      </c>
      <c r="AH4027">
        <v>137450.43715750196</v>
      </c>
      <c r="AI4027">
        <v>44773</v>
      </c>
      <c r="AJ4027" s="225" t="s">
        <v>4199</v>
      </c>
      <c r="AK4027">
        <v>2284324</v>
      </c>
      <c r="AL4027">
        <v>1306191.4879305367</v>
      </c>
      <c r="AM4027" t="s">
        <v>16698</v>
      </c>
    </row>
    <row r="4028" spans="1:39" x14ac:dyDescent="0.35">
      <c r="A4028" s="1"/>
      <c r="B4028" s="1"/>
      <c r="C4028" s="1"/>
      <c r="D4028" s="1"/>
      <c r="E4028" s="1" t="s">
        <v>9798</v>
      </c>
      <c r="F4028" s="2">
        <v>44268</v>
      </c>
      <c r="G4028" s="3">
        <v>18362</v>
      </c>
      <c r="H4028" s="1"/>
      <c r="I4028" s="1"/>
      <c r="J4028" s="1" t="s">
        <v>8825</v>
      </c>
      <c r="K4028" s="2">
        <v>44840</v>
      </c>
      <c r="L4028" s="1" t="s">
        <v>4205</v>
      </c>
      <c r="M4028" s="122"/>
      <c r="N4028" s="1" t="s">
        <v>4208</v>
      </c>
      <c r="O4028" s="1" t="s">
        <v>4290</v>
      </c>
      <c r="P4028" s="1">
        <v>5832</v>
      </c>
      <c r="Q4028" s="123">
        <v>821413</v>
      </c>
      <c r="S4028" s="123">
        <v>42952.766597976683</v>
      </c>
      <c r="T4028" s="123">
        <v>226685.19636436249</v>
      </c>
      <c r="W4028" s="1"/>
      <c r="Z4028" s="225" t="s">
        <v>9333</v>
      </c>
      <c r="AA4028" s="226">
        <v>44553</v>
      </c>
      <c r="AB4028" s="225" t="s">
        <v>4225</v>
      </c>
      <c r="AC4028" s="225" t="s">
        <v>4208</v>
      </c>
      <c r="AD4028" s="225" t="s">
        <v>4209</v>
      </c>
      <c r="AE4028">
        <v>6716</v>
      </c>
      <c r="AF4028">
        <v>388603</v>
      </c>
      <c r="AG4028">
        <v>137163.5429868144</v>
      </c>
      <c r="AH4028">
        <v>55245.947406531923</v>
      </c>
      <c r="AI4028">
        <v>0</v>
      </c>
      <c r="AJ4028" s="225" t="s">
        <v>4217</v>
      </c>
      <c r="AK4028">
        <v>388603</v>
      </c>
      <c r="AL4028">
        <v>306685.4044197175</v>
      </c>
      <c r="AM4028" t="s">
        <v>16698</v>
      </c>
    </row>
    <row r="4029" spans="1:39" x14ac:dyDescent="0.35">
      <c r="A4029" s="1"/>
      <c r="B4029" s="1"/>
      <c r="C4029" s="1"/>
      <c r="D4029" s="1"/>
      <c r="E4029" s="1" t="s">
        <v>9799</v>
      </c>
      <c r="F4029" s="2">
        <v>44993</v>
      </c>
      <c r="G4029" s="3">
        <v>52440</v>
      </c>
      <c r="H4029" s="1"/>
      <c r="I4029" s="1"/>
      <c r="J4029" s="1" t="s">
        <v>9800</v>
      </c>
      <c r="K4029" s="2">
        <v>44391</v>
      </c>
      <c r="L4029" s="1" t="s">
        <v>4225</v>
      </c>
      <c r="M4029" s="122"/>
      <c r="N4029" s="1" t="s">
        <v>4208</v>
      </c>
      <c r="O4029" s="1" t="s">
        <v>4386</v>
      </c>
      <c r="P4029" s="1">
        <v>6358</v>
      </c>
      <c r="Q4029" s="123">
        <v>1941310</v>
      </c>
      <c r="S4029" s="123">
        <v>1026099.7236912639</v>
      </c>
      <c r="T4029" s="123">
        <v>195942.29302284677</v>
      </c>
      <c r="W4029" s="1"/>
      <c r="Z4029" s="225" t="s">
        <v>9334</v>
      </c>
      <c r="AA4029" s="226">
        <v>45111</v>
      </c>
      <c r="AB4029" s="225" t="s">
        <v>4198</v>
      </c>
      <c r="AC4029" s="225" t="s">
        <v>4208</v>
      </c>
      <c r="AD4029" s="225" t="s">
        <v>4215</v>
      </c>
      <c r="AE4029">
        <v>8366</v>
      </c>
      <c r="AF4029">
        <v>849065</v>
      </c>
      <c r="AG4029">
        <v>516836.28604152548</v>
      </c>
      <c r="AH4029">
        <v>164822.44104402413</v>
      </c>
      <c r="AI4029">
        <v>40109</v>
      </c>
      <c r="AJ4029" s="225" t="s">
        <v>4199</v>
      </c>
      <c r="AK4029">
        <v>808956</v>
      </c>
      <c r="AL4029">
        <v>497051.15500249865</v>
      </c>
      <c r="AM4029" t="s">
        <v>16698</v>
      </c>
    </row>
    <row r="4030" spans="1:39" x14ac:dyDescent="0.35">
      <c r="A4030" s="1"/>
      <c r="B4030" s="1"/>
      <c r="C4030" s="1"/>
      <c r="D4030" s="1"/>
      <c r="E4030" s="1" t="s">
        <v>8717</v>
      </c>
      <c r="F4030" s="2">
        <v>44297</v>
      </c>
      <c r="G4030" s="3">
        <v>34900</v>
      </c>
      <c r="H4030" s="1"/>
      <c r="I4030" s="1"/>
      <c r="J4030" s="1" t="s">
        <v>9801</v>
      </c>
      <c r="K4030" s="2">
        <v>44149</v>
      </c>
      <c r="L4030" s="1" t="s">
        <v>4236</v>
      </c>
      <c r="M4030" s="122"/>
      <c r="N4030" s="1" t="s">
        <v>4208</v>
      </c>
      <c r="O4030" s="1" t="s">
        <v>4309</v>
      </c>
      <c r="P4030" s="1">
        <v>8786</v>
      </c>
      <c r="Q4030" s="123">
        <v>673221</v>
      </c>
      <c r="S4030" s="123">
        <v>355878.68972821243</v>
      </c>
      <c r="T4030" s="123">
        <v>164135.81109725867</v>
      </c>
      <c r="W4030" s="1"/>
      <c r="Z4030" s="225" t="s">
        <v>9335</v>
      </c>
      <c r="AA4030" s="226">
        <v>44778</v>
      </c>
      <c r="AB4030" s="225" t="s">
        <v>4198</v>
      </c>
      <c r="AC4030" s="225" t="s">
        <v>4208</v>
      </c>
      <c r="AD4030" s="225" t="s">
        <v>4436</v>
      </c>
      <c r="AE4030">
        <v>8613</v>
      </c>
      <c r="AF4030">
        <v>2164315</v>
      </c>
      <c r="AG4030">
        <v>1968913.3838207894</v>
      </c>
      <c r="AH4030">
        <v>325483.83830406779</v>
      </c>
      <c r="AI4030">
        <v>42088</v>
      </c>
      <c r="AJ4030" s="225" t="s">
        <v>4199</v>
      </c>
      <c r="AK4030">
        <v>2122227</v>
      </c>
      <c r="AL4030">
        <v>520885.45448327839</v>
      </c>
      <c r="AM4030" t="s">
        <v>16698</v>
      </c>
    </row>
    <row r="4031" spans="1:39" x14ac:dyDescent="0.35">
      <c r="A4031" s="1"/>
      <c r="B4031" s="1"/>
      <c r="C4031" s="1"/>
      <c r="D4031" s="1"/>
      <c r="E4031" s="1" t="s">
        <v>6582</v>
      </c>
      <c r="F4031" s="2">
        <v>44577</v>
      </c>
      <c r="G4031" s="3">
        <v>45211</v>
      </c>
      <c r="H4031" s="1"/>
      <c r="I4031" s="1"/>
      <c r="J4031" s="1" t="s">
        <v>4735</v>
      </c>
      <c r="K4031" s="2">
        <v>43875</v>
      </c>
      <c r="L4031" s="1" t="s">
        <v>4225</v>
      </c>
      <c r="M4031" s="122"/>
      <c r="N4031" s="1" t="s">
        <v>4220</v>
      </c>
      <c r="O4031" s="1" t="s">
        <v>4494</v>
      </c>
      <c r="P4031" s="1">
        <v>9236</v>
      </c>
      <c r="Q4031" s="123">
        <v>724580</v>
      </c>
      <c r="S4031" s="123">
        <v>496457.03998573276</v>
      </c>
      <c r="T4031" s="123">
        <v>232716.13761993323</v>
      </c>
      <c r="W4031" s="1"/>
      <c r="Z4031" s="225" t="s">
        <v>9337</v>
      </c>
      <c r="AA4031" s="226">
        <v>44499</v>
      </c>
      <c r="AB4031" s="225" t="s">
        <v>4205</v>
      </c>
      <c r="AC4031" s="225" t="s">
        <v>4220</v>
      </c>
      <c r="AD4031" s="225" t="s">
        <v>4328</v>
      </c>
      <c r="AE4031">
        <v>6013</v>
      </c>
      <c r="AF4031">
        <v>502603</v>
      </c>
      <c r="AG4031">
        <v>303016.36860207084</v>
      </c>
      <c r="AH4031">
        <v>2572.0229899802016</v>
      </c>
      <c r="AI4031">
        <v>0</v>
      </c>
      <c r="AJ4031" s="225" t="s">
        <v>4199</v>
      </c>
      <c r="AK4031">
        <v>502603</v>
      </c>
      <c r="AL4031">
        <v>202158.65438790937</v>
      </c>
      <c r="AM4031" t="s">
        <v>16698</v>
      </c>
    </row>
    <row r="4032" spans="1:39" x14ac:dyDescent="0.35">
      <c r="A4032" s="1"/>
      <c r="B4032" s="1"/>
      <c r="C4032" s="1"/>
      <c r="D4032" s="1"/>
      <c r="E4032" s="1" t="s">
        <v>5419</v>
      </c>
      <c r="F4032" s="2">
        <v>45078</v>
      </c>
      <c r="G4032" s="3">
        <v>59995</v>
      </c>
      <c r="H4032" s="1"/>
      <c r="I4032" s="1"/>
      <c r="J4032" s="1" t="s">
        <v>9216</v>
      </c>
      <c r="K4032" s="2">
        <v>44423</v>
      </c>
      <c r="L4032" s="1" t="s">
        <v>4236</v>
      </c>
      <c r="M4032" s="122"/>
      <c r="N4032" s="1" t="s">
        <v>4208</v>
      </c>
      <c r="O4032" s="1" t="s">
        <v>4254</v>
      </c>
      <c r="P4032" s="1">
        <v>7355</v>
      </c>
      <c r="Q4032" s="123">
        <v>2091109</v>
      </c>
      <c r="S4032" s="123">
        <v>102958.28304437592</v>
      </c>
      <c r="T4032" s="123">
        <v>56612.911905758949</v>
      </c>
      <c r="W4032" s="1"/>
      <c r="Z4032" s="225" t="s">
        <v>9336</v>
      </c>
      <c r="AA4032" s="226">
        <v>43877</v>
      </c>
      <c r="AB4032" s="225" t="s">
        <v>4205</v>
      </c>
      <c r="AC4032" s="225" t="s">
        <v>4203</v>
      </c>
      <c r="AD4032" s="225" t="s">
        <v>4248</v>
      </c>
      <c r="AE4032">
        <v>9033</v>
      </c>
      <c r="AF4032">
        <v>267346</v>
      </c>
      <c r="AG4032">
        <v>108887.54242386288</v>
      </c>
      <c r="AH4032">
        <v>19627.665197897873</v>
      </c>
      <c r="AI4032">
        <v>56211</v>
      </c>
      <c r="AJ4032" s="225" t="s">
        <v>4199</v>
      </c>
      <c r="AK4032">
        <v>211135</v>
      </c>
      <c r="AL4032">
        <v>178086.122774035</v>
      </c>
      <c r="AM4032" t="s">
        <v>16698</v>
      </c>
    </row>
    <row r="4033" spans="1:39" x14ac:dyDescent="0.35">
      <c r="A4033" s="1"/>
      <c r="B4033" s="1"/>
      <c r="C4033" s="1"/>
      <c r="D4033" s="1"/>
      <c r="E4033" s="1" t="s">
        <v>9802</v>
      </c>
      <c r="F4033" s="2">
        <v>43925</v>
      </c>
      <c r="G4033" s="3">
        <v>59839</v>
      </c>
      <c r="H4033" s="1"/>
      <c r="I4033" s="1"/>
      <c r="J4033" s="1" t="s">
        <v>9803</v>
      </c>
      <c r="K4033" s="2">
        <v>44147</v>
      </c>
      <c r="L4033" s="1" t="s">
        <v>4198</v>
      </c>
      <c r="M4033" s="122"/>
      <c r="N4033" s="1" t="s">
        <v>4220</v>
      </c>
      <c r="O4033" s="1" t="s">
        <v>4204</v>
      </c>
      <c r="P4033" s="1">
        <v>7726</v>
      </c>
      <c r="Q4033" s="123">
        <v>2025095</v>
      </c>
      <c r="S4033" s="123">
        <v>975184.36950070143</v>
      </c>
      <c r="T4033" s="123">
        <v>123165.97931747163</v>
      </c>
      <c r="W4033" s="1"/>
      <c r="Z4033" s="225" t="s">
        <v>9338</v>
      </c>
      <c r="AA4033" s="226">
        <v>44397</v>
      </c>
      <c r="AB4033" s="225" t="s">
        <v>4205</v>
      </c>
      <c r="AC4033" s="225" t="s">
        <v>4220</v>
      </c>
      <c r="AD4033" s="225" t="s">
        <v>4377</v>
      </c>
      <c r="AE4033">
        <v>8013</v>
      </c>
      <c r="AF4033">
        <v>881441</v>
      </c>
      <c r="AG4033">
        <v>246363.97585427552</v>
      </c>
      <c r="AH4033">
        <v>84895.312098369628</v>
      </c>
      <c r="AI4033">
        <v>39813</v>
      </c>
      <c r="AJ4033" s="225" t="s">
        <v>4199</v>
      </c>
      <c r="AK4033">
        <v>841628</v>
      </c>
      <c r="AL4033">
        <v>719972.33624409407</v>
      </c>
      <c r="AM4033" t="s">
        <v>16698</v>
      </c>
    </row>
    <row r="4034" spans="1:39" x14ac:dyDescent="0.35">
      <c r="A4034" s="1"/>
      <c r="B4034" s="1"/>
      <c r="C4034" s="1"/>
      <c r="D4034" s="1"/>
      <c r="E4034" s="1" t="s">
        <v>8580</v>
      </c>
      <c r="F4034" s="2">
        <v>43932</v>
      </c>
      <c r="G4034" s="3">
        <v>49780</v>
      </c>
      <c r="H4034" s="1"/>
      <c r="I4034" s="1"/>
      <c r="J4034" s="1" t="s">
        <v>4315</v>
      </c>
      <c r="K4034" s="2">
        <v>44795</v>
      </c>
      <c r="L4034" s="1" t="s">
        <v>4198</v>
      </c>
      <c r="M4034" s="122"/>
      <c r="N4034" s="1" t="s">
        <v>4208</v>
      </c>
      <c r="O4034" s="1" t="s">
        <v>4312</v>
      </c>
      <c r="P4034" s="1">
        <v>5906</v>
      </c>
      <c r="Q4034" s="123">
        <v>840399</v>
      </c>
      <c r="S4034" s="123">
        <v>368719.75070779963</v>
      </c>
      <c r="T4034" s="123">
        <v>214536.49598907543</v>
      </c>
      <c r="W4034" s="1"/>
      <c r="Z4034" s="225" t="s">
        <v>9341</v>
      </c>
      <c r="AA4034" s="226">
        <v>44940</v>
      </c>
      <c r="AB4034" s="225" t="s">
        <v>4205</v>
      </c>
      <c r="AC4034" s="225" t="s">
        <v>4203</v>
      </c>
      <c r="AD4034" s="225" t="s">
        <v>4262</v>
      </c>
      <c r="AE4034">
        <v>8423</v>
      </c>
      <c r="AF4034">
        <v>1713951</v>
      </c>
      <c r="AG4034">
        <v>798002.36684812279</v>
      </c>
      <c r="AH4034">
        <v>535357.89727338904</v>
      </c>
      <c r="AI4034">
        <v>32085</v>
      </c>
      <c r="AJ4034" s="225" t="s">
        <v>4199</v>
      </c>
      <c r="AK4034">
        <v>1681866</v>
      </c>
      <c r="AL4034">
        <v>1451306.5304252664</v>
      </c>
      <c r="AM4034" t="s">
        <v>16698</v>
      </c>
    </row>
    <row r="4035" spans="1:39" x14ac:dyDescent="0.35">
      <c r="A4035" s="1"/>
      <c r="B4035" s="1"/>
      <c r="C4035" s="1"/>
      <c r="D4035" s="1"/>
      <c r="E4035" s="1" t="s">
        <v>9804</v>
      </c>
      <c r="F4035" s="2">
        <v>44828</v>
      </c>
      <c r="G4035" s="3">
        <v>52634</v>
      </c>
      <c r="H4035" s="1"/>
      <c r="I4035" s="1"/>
      <c r="J4035" s="1" t="s">
        <v>4252</v>
      </c>
      <c r="K4035" s="2">
        <v>44027</v>
      </c>
      <c r="L4035" s="1" t="s">
        <v>4236</v>
      </c>
      <c r="M4035" s="122"/>
      <c r="N4035" s="1" t="s">
        <v>4220</v>
      </c>
      <c r="O4035" s="1" t="s">
        <v>4377</v>
      </c>
      <c r="P4035" s="1">
        <v>6017</v>
      </c>
      <c r="Q4035" s="123">
        <v>1492382</v>
      </c>
      <c r="S4035" s="123">
        <v>364482.54217429162</v>
      </c>
      <c r="T4035" s="123">
        <v>383894.64482655161</v>
      </c>
      <c r="W4035" s="1"/>
      <c r="Z4035" s="225" t="s">
        <v>9343</v>
      </c>
      <c r="AA4035" s="226">
        <v>43899</v>
      </c>
      <c r="AB4035" s="225" t="s">
        <v>4225</v>
      </c>
      <c r="AC4035" s="225" t="s">
        <v>4220</v>
      </c>
      <c r="AD4035" s="225" t="s">
        <v>4287</v>
      </c>
      <c r="AE4035">
        <v>6545</v>
      </c>
      <c r="AF4035">
        <v>637938</v>
      </c>
      <c r="AG4035">
        <v>233706.3848981325</v>
      </c>
      <c r="AH4035">
        <v>126547.35719343521</v>
      </c>
      <c r="AI4035">
        <v>35995</v>
      </c>
      <c r="AJ4035" s="225" t="s">
        <v>4217</v>
      </c>
      <c r="AK4035">
        <v>601943</v>
      </c>
      <c r="AL4035">
        <v>530778.97229530266</v>
      </c>
      <c r="AM4035" t="s">
        <v>16698</v>
      </c>
    </row>
    <row r="4036" spans="1:39" x14ac:dyDescent="0.35">
      <c r="A4036" s="1"/>
      <c r="B4036" s="1"/>
      <c r="C4036" s="1"/>
      <c r="D4036" s="1"/>
      <c r="E4036" s="1" t="s">
        <v>9805</v>
      </c>
      <c r="F4036" s="2">
        <v>45399</v>
      </c>
      <c r="G4036" s="3">
        <v>36025</v>
      </c>
      <c r="H4036" s="1"/>
      <c r="I4036" s="1"/>
      <c r="J4036" s="1" t="s">
        <v>5240</v>
      </c>
      <c r="K4036" s="2">
        <v>44254</v>
      </c>
      <c r="L4036" s="1" t="s">
        <v>4205</v>
      </c>
      <c r="M4036" s="122"/>
      <c r="N4036" s="1" t="s">
        <v>4208</v>
      </c>
      <c r="O4036" s="1" t="s">
        <v>4299</v>
      </c>
      <c r="P4036" s="1">
        <v>7540</v>
      </c>
      <c r="Q4036" s="123">
        <v>2416579</v>
      </c>
      <c r="S4036" s="123">
        <v>133996.71477706986</v>
      </c>
      <c r="T4036" s="123">
        <v>376356.46470988082</v>
      </c>
      <c r="W4036" s="1"/>
      <c r="Z4036" s="225" t="s">
        <v>9342</v>
      </c>
      <c r="AA4036" s="226">
        <v>44200</v>
      </c>
      <c r="AB4036" s="225" t="s">
        <v>4198</v>
      </c>
      <c r="AC4036" s="225" t="s">
        <v>4208</v>
      </c>
      <c r="AD4036" s="225" t="s">
        <v>4235</v>
      </c>
      <c r="AE4036">
        <v>7312</v>
      </c>
      <c r="AF4036">
        <v>1407185</v>
      </c>
      <c r="AG4036">
        <v>1327224.6298569101</v>
      </c>
      <c r="AH4036">
        <v>255156.92831885183</v>
      </c>
      <c r="AI4036">
        <v>56178</v>
      </c>
      <c r="AJ4036" s="225" t="s">
        <v>4199</v>
      </c>
      <c r="AK4036">
        <v>1351007</v>
      </c>
      <c r="AL4036">
        <v>335117.29846194177</v>
      </c>
      <c r="AM4036" t="s">
        <v>16698</v>
      </c>
    </row>
    <row r="4037" spans="1:39" x14ac:dyDescent="0.35">
      <c r="A4037" s="1"/>
      <c r="B4037" s="1"/>
      <c r="C4037" s="1"/>
      <c r="D4037" s="1"/>
      <c r="E4037" s="1" t="s">
        <v>6659</v>
      </c>
      <c r="F4037" s="2">
        <v>44845</v>
      </c>
      <c r="G4037" s="3">
        <v>23037</v>
      </c>
      <c r="H4037" s="1"/>
      <c r="I4037" s="1"/>
      <c r="J4037" s="1" t="s">
        <v>9806</v>
      </c>
      <c r="K4037" s="2">
        <v>44438</v>
      </c>
      <c r="L4037" s="1" t="s">
        <v>4198</v>
      </c>
      <c r="M4037" s="122"/>
      <c r="N4037" s="1" t="s">
        <v>4220</v>
      </c>
      <c r="O4037" s="1" t="s">
        <v>4302</v>
      </c>
      <c r="P4037" s="1">
        <v>8742</v>
      </c>
      <c r="Q4037" s="123">
        <v>2448615</v>
      </c>
      <c r="S4037" s="123">
        <v>409111.41185674904</v>
      </c>
      <c r="T4037" s="123">
        <v>609022.51019824611</v>
      </c>
      <c r="W4037" s="1"/>
      <c r="Z4037" s="225" t="s">
        <v>9344</v>
      </c>
      <c r="AA4037" s="226">
        <v>44313</v>
      </c>
      <c r="AB4037" s="225" t="s">
        <v>4205</v>
      </c>
      <c r="AC4037" s="225" t="s">
        <v>4203</v>
      </c>
      <c r="AD4037" s="225" t="s">
        <v>4287</v>
      </c>
      <c r="AE4037">
        <v>8448</v>
      </c>
      <c r="AF4037">
        <v>1522804</v>
      </c>
      <c r="AG4037">
        <v>1137107.7375277281</v>
      </c>
      <c r="AH4037">
        <v>277700.88760831131</v>
      </c>
      <c r="AI4037">
        <v>0</v>
      </c>
      <c r="AJ4037" s="225" t="s">
        <v>4199</v>
      </c>
      <c r="AK4037">
        <v>1522804</v>
      </c>
      <c r="AL4037">
        <v>663397.15008058329</v>
      </c>
      <c r="AM4037" t="s">
        <v>16698</v>
      </c>
    </row>
    <row r="4038" spans="1:39" x14ac:dyDescent="0.35">
      <c r="A4038" s="1"/>
      <c r="B4038" s="1"/>
      <c r="C4038" s="1"/>
      <c r="D4038" s="1"/>
      <c r="E4038" s="1" t="s">
        <v>5689</v>
      </c>
      <c r="F4038" s="2">
        <v>44523</v>
      </c>
      <c r="G4038" s="3">
        <v>51227</v>
      </c>
      <c r="H4038" s="1"/>
      <c r="I4038" s="1"/>
      <c r="J4038" s="1" t="s">
        <v>8673</v>
      </c>
      <c r="K4038" s="2">
        <v>44395</v>
      </c>
      <c r="L4038" s="1" t="s">
        <v>4225</v>
      </c>
      <c r="M4038" s="122"/>
      <c r="N4038" s="1" t="s">
        <v>4220</v>
      </c>
      <c r="O4038" s="1" t="s">
        <v>4204</v>
      </c>
      <c r="P4038" s="1">
        <v>8328</v>
      </c>
      <c r="Q4038" s="123">
        <v>650290</v>
      </c>
      <c r="S4038" s="123">
        <v>458482.99153097335</v>
      </c>
      <c r="T4038" s="123">
        <v>43471.126556943374</v>
      </c>
      <c r="W4038" s="1"/>
      <c r="Z4038" s="225" t="s">
        <v>9346</v>
      </c>
      <c r="AA4038" s="226">
        <v>44188</v>
      </c>
      <c r="AB4038" s="225" t="s">
        <v>4236</v>
      </c>
      <c r="AC4038" s="225" t="s">
        <v>4203</v>
      </c>
      <c r="AD4038" s="225" t="s">
        <v>4209</v>
      </c>
      <c r="AE4038">
        <v>7690</v>
      </c>
      <c r="AF4038">
        <v>665983</v>
      </c>
      <c r="AG4038">
        <v>147833.28826771723</v>
      </c>
      <c r="AH4038">
        <v>20348.365159832116</v>
      </c>
      <c r="AI4038">
        <v>52185</v>
      </c>
      <c r="AJ4038" s="225" t="s">
        <v>4232</v>
      </c>
      <c r="AK4038">
        <v>613798</v>
      </c>
      <c r="AL4038">
        <v>538498.07689211494</v>
      </c>
      <c r="AM4038" t="s">
        <v>16698</v>
      </c>
    </row>
    <row r="4039" spans="1:39" x14ac:dyDescent="0.35">
      <c r="A4039" s="1"/>
      <c r="B4039" s="1"/>
      <c r="C4039" s="1"/>
      <c r="D4039" s="1"/>
      <c r="E4039" s="1" t="s">
        <v>4244</v>
      </c>
      <c r="F4039" s="2">
        <v>44478</v>
      </c>
      <c r="G4039" s="3">
        <v>51007</v>
      </c>
      <c r="H4039" s="1"/>
      <c r="I4039" s="1"/>
      <c r="J4039" s="1" t="s">
        <v>9807</v>
      </c>
      <c r="K4039" s="2">
        <v>43995</v>
      </c>
      <c r="L4039" s="1" t="s">
        <v>4205</v>
      </c>
      <c r="M4039" s="122"/>
      <c r="N4039" s="1" t="s">
        <v>4220</v>
      </c>
      <c r="O4039" s="1" t="s">
        <v>4377</v>
      </c>
      <c r="P4039" s="1">
        <v>6483</v>
      </c>
      <c r="Q4039" s="123">
        <v>2042851</v>
      </c>
      <c r="S4039" s="123">
        <v>238477.25240473406</v>
      </c>
      <c r="T4039" s="123">
        <v>242637.84594810172</v>
      </c>
      <c r="W4039" s="1"/>
      <c r="Z4039" s="225" t="s">
        <v>9345</v>
      </c>
      <c r="AA4039" s="226">
        <v>45134</v>
      </c>
      <c r="AB4039" s="225" t="s">
        <v>4198</v>
      </c>
      <c r="AC4039" s="225" t="s">
        <v>4220</v>
      </c>
      <c r="AD4039" s="225" t="s">
        <v>4287</v>
      </c>
      <c r="AE4039">
        <v>6720</v>
      </c>
      <c r="AF4039">
        <v>314170</v>
      </c>
      <c r="AG4039">
        <v>197038.41729203105</v>
      </c>
      <c r="AH4039">
        <v>55656.669275554945</v>
      </c>
      <c r="AI4039">
        <v>59917</v>
      </c>
      <c r="AJ4039" s="225" t="s">
        <v>4199</v>
      </c>
      <c r="AK4039">
        <v>254253</v>
      </c>
      <c r="AL4039">
        <v>172788.25198352389</v>
      </c>
      <c r="AM4039" t="s">
        <v>16698</v>
      </c>
    </row>
    <row r="4040" spans="1:39" x14ac:dyDescent="0.35">
      <c r="A4040" s="1"/>
      <c r="B4040" s="1"/>
      <c r="C4040" s="1"/>
      <c r="D4040" s="1"/>
      <c r="E4040" s="1" t="s">
        <v>9770</v>
      </c>
      <c r="F4040" s="2">
        <v>45384</v>
      </c>
      <c r="G4040" s="3">
        <v>54050</v>
      </c>
      <c r="H4040" s="1"/>
      <c r="I4040" s="1"/>
      <c r="J4040" s="1" t="s">
        <v>4364</v>
      </c>
      <c r="K4040" s="2">
        <v>44926</v>
      </c>
      <c r="L4040" s="1" t="s">
        <v>4205</v>
      </c>
      <c r="M4040" s="122"/>
      <c r="N4040" s="1" t="s">
        <v>4203</v>
      </c>
      <c r="O4040" s="1" t="s">
        <v>4235</v>
      </c>
      <c r="P4040" s="1">
        <v>7943</v>
      </c>
      <c r="Q4040" s="123">
        <v>1182444</v>
      </c>
      <c r="S4040" s="123">
        <v>232975.12086832992</v>
      </c>
      <c r="T4040" s="123">
        <v>187394.38978197658</v>
      </c>
      <c r="W4040" s="1"/>
      <c r="Z4040" s="225" t="s">
        <v>9347</v>
      </c>
      <c r="AA4040" s="226">
        <v>45239</v>
      </c>
      <c r="AB4040" s="225" t="s">
        <v>4236</v>
      </c>
      <c r="AC4040" s="225" t="s">
        <v>4208</v>
      </c>
      <c r="AD4040" s="225" t="s">
        <v>4221</v>
      </c>
      <c r="AE4040">
        <v>6013</v>
      </c>
      <c r="AF4040">
        <v>1681911</v>
      </c>
      <c r="AG4040">
        <v>1630441.8602265238</v>
      </c>
      <c r="AH4040">
        <v>182002.78522686358</v>
      </c>
      <c r="AI4040">
        <v>34918</v>
      </c>
      <c r="AJ4040" s="225" t="s">
        <v>4232</v>
      </c>
      <c r="AK4040">
        <v>1646993</v>
      </c>
      <c r="AL4040">
        <v>233471.92500033975</v>
      </c>
      <c r="AM4040" t="s">
        <v>16698</v>
      </c>
    </row>
    <row r="4041" spans="1:39" x14ac:dyDescent="0.35">
      <c r="A4041" s="1"/>
      <c r="B4041" s="1"/>
      <c r="C4041" s="1"/>
      <c r="D4041" s="1"/>
      <c r="E4041" s="1" t="s">
        <v>9808</v>
      </c>
      <c r="F4041" s="2">
        <v>44260</v>
      </c>
      <c r="G4041" s="3">
        <v>33130</v>
      </c>
      <c r="H4041" s="1"/>
      <c r="I4041" s="1"/>
      <c r="J4041" s="1" t="s">
        <v>7369</v>
      </c>
      <c r="K4041" s="2">
        <v>45075</v>
      </c>
      <c r="L4041" s="1" t="s">
        <v>4205</v>
      </c>
      <c r="M4041" s="122"/>
      <c r="N4041" s="1" t="s">
        <v>4208</v>
      </c>
      <c r="O4041" s="1" t="s">
        <v>4287</v>
      </c>
      <c r="P4041" s="1">
        <v>9333</v>
      </c>
      <c r="Q4041" s="123">
        <v>1244850</v>
      </c>
      <c r="S4041" s="123">
        <v>878327.46576780907</v>
      </c>
      <c r="T4041" s="123">
        <v>60278.961754413329</v>
      </c>
      <c r="W4041" s="1"/>
      <c r="Z4041" s="225" t="s">
        <v>9348</v>
      </c>
      <c r="AA4041" s="226">
        <v>43862</v>
      </c>
      <c r="AB4041" s="225" t="s">
        <v>4198</v>
      </c>
      <c r="AC4041" s="225" t="s">
        <v>4208</v>
      </c>
      <c r="AD4041" s="225" t="s">
        <v>4271</v>
      </c>
      <c r="AE4041">
        <v>9364</v>
      </c>
      <c r="AF4041">
        <v>957795</v>
      </c>
      <c r="AG4041">
        <v>277070.15550056618</v>
      </c>
      <c r="AH4041">
        <v>268383.31845144782</v>
      </c>
      <c r="AI4041">
        <v>0</v>
      </c>
      <c r="AJ4041" s="225" t="s">
        <v>4199</v>
      </c>
      <c r="AK4041">
        <v>957795</v>
      </c>
      <c r="AL4041">
        <v>949108.16295088176</v>
      </c>
      <c r="AM4041" t="s">
        <v>16698</v>
      </c>
    </row>
    <row r="4042" spans="1:39" x14ac:dyDescent="0.35">
      <c r="A4042" s="1"/>
      <c r="B4042" s="1"/>
      <c r="C4042" s="1"/>
      <c r="D4042" s="1"/>
      <c r="E4042" s="1" t="s">
        <v>9809</v>
      </c>
      <c r="F4042" s="2">
        <v>44338</v>
      </c>
      <c r="G4042" s="3">
        <v>41857</v>
      </c>
      <c r="H4042" s="1"/>
      <c r="I4042" s="1"/>
      <c r="J4042" s="1" t="s">
        <v>9810</v>
      </c>
      <c r="K4042" s="2">
        <v>44025</v>
      </c>
      <c r="L4042" s="1" t="s">
        <v>4205</v>
      </c>
      <c r="M4042" s="122"/>
      <c r="N4042" s="1" t="s">
        <v>4220</v>
      </c>
      <c r="O4042" s="1" t="s">
        <v>4204</v>
      </c>
      <c r="P4042" s="1">
        <v>8212</v>
      </c>
      <c r="Q4042" s="123">
        <v>1354329</v>
      </c>
      <c r="S4042" s="123">
        <v>1009997.9500575112</v>
      </c>
      <c r="T4042" s="123">
        <v>234420.95117462691</v>
      </c>
      <c r="W4042" s="1"/>
      <c r="Z4042" s="225" t="s">
        <v>9349</v>
      </c>
      <c r="AA4042" s="226">
        <v>45067</v>
      </c>
      <c r="AB4042" s="225" t="s">
        <v>4205</v>
      </c>
      <c r="AC4042" s="225" t="s">
        <v>4203</v>
      </c>
      <c r="AD4042" s="225" t="s">
        <v>4293</v>
      </c>
      <c r="AE4042">
        <v>6767</v>
      </c>
      <c r="AF4042">
        <v>453513</v>
      </c>
      <c r="AG4042">
        <v>122073.15652656411</v>
      </c>
      <c r="AH4042">
        <v>70008.973495725353</v>
      </c>
      <c r="AI4042">
        <v>0</v>
      </c>
      <c r="AJ4042" s="225" t="s">
        <v>4199</v>
      </c>
      <c r="AK4042">
        <v>453513</v>
      </c>
      <c r="AL4042">
        <v>401448.81696916127</v>
      </c>
      <c r="AM4042" t="s">
        <v>16698</v>
      </c>
    </row>
    <row r="4043" spans="1:39" x14ac:dyDescent="0.35">
      <c r="A4043" s="1"/>
      <c r="B4043" s="1"/>
      <c r="C4043" s="1"/>
      <c r="D4043" s="1"/>
      <c r="E4043" s="1" t="s">
        <v>9811</v>
      </c>
      <c r="F4043" s="2">
        <v>45403</v>
      </c>
      <c r="G4043" s="3">
        <v>42101</v>
      </c>
      <c r="H4043" s="1"/>
      <c r="I4043" s="1"/>
      <c r="J4043" s="1" t="s">
        <v>8221</v>
      </c>
      <c r="K4043" s="2">
        <v>44631</v>
      </c>
      <c r="L4043" s="1" t="s">
        <v>4225</v>
      </c>
      <c r="M4043" s="122"/>
      <c r="N4043" s="1" t="s">
        <v>4220</v>
      </c>
      <c r="O4043" s="1" t="s">
        <v>4356</v>
      </c>
      <c r="P4043" s="1">
        <v>6153</v>
      </c>
      <c r="Q4043" s="123">
        <v>1091700</v>
      </c>
      <c r="S4043" s="123">
        <v>972234.23031794082</v>
      </c>
      <c r="T4043" s="123">
        <v>333821.95377717895</v>
      </c>
      <c r="W4043" s="1"/>
      <c r="Z4043" s="225" t="s">
        <v>9351</v>
      </c>
      <c r="AA4043" s="226">
        <v>44425</v>
      </c>
      <c r="AB4043" s="225" t="s">
        <v>4205</v>
      </c>
      <c r="AC4043" s="225" t="s">
        <v>4220</v>
      </c>
      <c r="AD4043" s="225" t="s">
        <v>4372</v>
      </c>
      <c r="AE4043">
        <v>6771</v>
      </c>
      <c r="AF4043">
        <v>821995</v>
      </c>
      <c r="AG4043">
        <v>44995.563967454589</v>
      </c>
      <c r="AH4043">
        <v>196322.80676506119</v>
      </c>
      <c r="AI4043">
        <v>0</v>
      </c>
      <c r="AJ4043" s="225" t="s">
        <v>4199</v>
      </c>
      <c r="AK4043">
        <v>821995</v>
      </c>
      <c r="AL4043">
        <v>973322.24279760662</v>
      </c>
      <c r="AM4043" t="s">
        <v>16698</v>
      </c>
    </row>
    <row r="4044" spans="1:39" x14ac:dyDescent="0.35">
      <c r="A4044" s="1"/>
      <c r="B4044" s="1"/>
      <c r="C4044" s="1"/>
      <c r="D4044" s="1"/>
      <c r="E4044" s="1" t="s">
        <v>9812</v>
      </c>
      <c r="F4044" s="2">
        <v>45090</v>
      </c>
      <c r="G4044" s="3">
        <v>23991</v>
      </c>
      <c r="H4044" s="1"/>
      <c r="I4044" s="1"/>
      <c r="J4044" s="1" t="s">
        <v>9813</v>
      </c>
      <c r="K4044" s="2">
        <v>44482</v>
      </c>
      <c r="L4044" s="1" t="s">
        <v>4205</v>
      </c>
      <c r="M4044" s="122"/>
      <c r="N4044" s="1" t="s">
        <v>4220</v>
      </c>
      <c r="O4044" s="1" t="s">
        <v>4343</v>
      </c>
      <c r="P4044" s="1">
        <v>7499</v>
      </c>
      <c r="Q4044" s="123">
        <v>1119076</v>
      </c>
      <c r="S4044" s="123">
        <v>418737.22820256982</v>
      </c>
      <c r="T4044" s="123">
        <v>65493.218930810828</v>
      </c>
      <c r="W4044" s="1"/>
      <c r="Z4044" s="225" t="s">
        <v>9352</v>
      </c>
      <c r="AA4044" s="226">
        <v>44236</v>
      </c>
      <c r="AB4044" s="225" t="s">
        <v>4236</v>
      </c>
      <c r="AC4044" s="225" t="s">
        <v>4208</v>
      </c>
      <c r="AD4044" s="225" t="s">
        <v>4274</v>
      </c>
      <c r="AE4044">
        <v>7850</v>
      </c>
      <c r="AF4044">
        <v>348446</v>
      </c>
      <c r="AG4044">
        <v>9142.0875381280403</v>
      </c>
      <c r="AH4044">
        <v>87270.606533095706</v>
      </c>
      <c r="AI4044">
        <v>0</v>
      </c>
      <c r="AJ4044" s="225" t="s">
        <v>4232</v>
      </c>
      <c r="AK4044">
        <v>348446</v>
      </c>
      <c r="AL4044">
        <v>426574.51899496769</v>
      </c>
      <c r="AM4044" t="s">
        <v>16698</v>
      </c>
    </row>
    <row r="4045" spans="1:39" x14ac:dyDescent="0.35">
      <c r="A4045" s="1"/>
      <c r="B4045" s="1"/>
      <c r="C4045" s="1"/>
      <c r="D4045" s="1"/>
      <c r="E4045" s="1" t="s">
        <v>4626</v>
      </c>
      <c r="F4045" s="2">
        <v>44067</v>
      </c>
      <c r="G4045" s="3">
        <v>42404</v>
      </c>
      <c r="H4045" s="1"/>
      <c r="I4045" s="1"/>
      <c r="J4045" s="1" t="s">
        <v>7395</v>
      </c>
      <c r="K4045" s="2">
        <v>45296</v>
      </c>
      <c r="L4045" s="1" t="s">
        <v>4225</v>
      </c>
      <c r="M4045" s="122"/>
      <c r="N4045" s="1" t="s">
        <v>4208</v>
      </c>
      <c r="O4045" s="1" t="s">
        <v>4400</v>
      </c>
      <c r="P4045" s="1">
        <v>9277</v>
      </c>
      <c r="Q4045" s="123">
        <v>1730336</v>
      </c>
      <c r="S4045" s="123">
        <v>552895.28177835513</v>
      </c>
      <c r="T4045" s="123">
        <v>429640.69917975151</v>
      </c>
      <c r="W4045" s="1"/>
      <c r="Z4045" s="225" t="s">
        <v>9353</v>
      </c>
      <c r="AA4045" s="226">
        <v>45196</v>
      </c>
      <c r="AB4045" s="225" t="s">
        <v>4236</v>
      </c>
      <c r="AC4045" s="225" t="s">
        <v>4220</v>
      </c>
      <c r="AD4045" s="225" t="s">
        <v>4419</v>
      </c>
      <c r="AE4045">
        <v>8995</v>
      </c>
      <c r="AF4045">
        <v>2404244</v>
      </c>
      <c r="AG4045">
        <v>1566808.7014293966</v>
      </c>
      <c r="AH4045">
        <v>417788.13895974733</v>
      </c>
      <c r="AI4045">
        <v>0</v>
      </c>
      <c r="AJ4045" s="225" t="s">
        <v>4232</v>
      </c>
      <c r="AK4045">
        <v>2404244</v>
      </c>
      <c r="AL4045">
        <v>1255223.4375303506</v>
      </c>
      <c r="AM4045" t="s">
        <v>16698</v>
      </c>
    </row>
    <row r="4046" spans="1:39" x14ac:dyDescent="0.35">
      <c r="A4046" s="1"/>
      <c r="B4046" s="1"/>
      <c r="C4046" s="1"/>
      <c r="D4046" s="1"/>
      <c r="E4046" s="1" t="s">
        <v>7623</v>
      </c>
      <c r="F4046" s="2">
        <v>44926</v>
      </c>
      <c r="G4046" s="3">
        <v>34408</v>
      </c>
      <c r="H4046" s="1"/>
      <c r="I4046" s="1"/>
      <c r="J4046" s="1" t="s">
        <v>5709</v>
      </c>
      <c r="K4046" s="2">
        <v>44649</v>
      </c>
      <c r="L4046" s="1" t="s">
        <v>4236</v>
      </c>
      <c r="M4046" s="122"/>
      <c r="N4046" s="1" t="s">
        <v>4208</v>
      </c>
      <c r="O4046" s="1" t="s">
        <v>4254</v>
      </c>
      <c r="P4046" s="1">
        <v>7323</v>
      </c>
      <c r="Q4046" s="123">
        <v>2004621</v>
      </c>
      <c r="S4046" s="123">
        <v>250172.02613841719</v>
      </c>
      <c r="T4046" s="123">
        <v>667339.19594805653</v>
      </c>
      <c r="W4046" s="1"/>
      <c r="Z4046" s="225" t="s">
        <v>9354</v>
      </c>
      <c r="AA4046" s="226">
        <v>45276</v>
      </c>
      <c r="AB4046" s="225" t="s">
        <v>4225</v>
      </c>
      <c r="AC4046" s="225" t="s">
        <v>4203</v>
      </c>
      <c r="AD4046" s="225" t="s">
        <v>4290</v>
      </c>
      <c r="AE4046">
        <v>7396</v>
      </c>
      <c r="AF4046">
        <v>317263</v>
      </c>
      <c r="AG4046">
        <v>197471.49001455028</v>
      </c>
      <c r="AH4046">
        <v>95292.619097793111</v>
      </c>
      <c r="AI4046">
        <v>34950</v>
      </c>
      <c r="AJ4046" s="225" t="s">
        <v>4217</v>
      </c>
      <c r="AK4046">
        <v>282313</v>
      </c>
      <c r="AL4046">
        <v>215084.12908324285</v>
      </c>
      <c r="AM4046" t="s">
        <v>16698</v>
      </c>
    </row>
    <row r="4047" spans="1:39" x14ac:dyDescent="0.35">
      <c r="A4047" s="1"/>
      <c r="B4047" s="1"/>
      <c r="C4047" s="1"/>
      <c r="D4047" s="1"/>
      <c r="E4047" s="1" t="s">
        <v>9588</v>
      </c>
      <c r="F4047" s="2">
        <v>44650</v>
      </c>
      <c r="G4047" s="3">
        <v>31310</v>
      </c>
      <c r="H4047" s="1"/>
      <c r="I4047" s="1"/>
      <c r="J4047" s="1" t="s">
        <v>4354</v>
      </c>
      <c r="K4047" s="2">
        <v>45277</v>
      </c>
      <c r="L4047" s="1" t="s">
        <v>4198</v>
      </c>
      <c r="M4047" s="122"/>
      <c r="N4047" s="1" t="s">
        <v>4208</v>
      </c>
      <c r="O4047" s="1" t="s">
        <v>4262</v>
      </c>
      <c r="P4047" s="1">
        <v>9308</v>
      </c>
      <c r="Q4047" s="123">
        <v>2367261</v>
      </c>
      <c r="S4047" s="123">
        <v>611387.16072373453</v>
      </c>
      <c r="T4047" s="123">
        <v>445166.91696797946</v>
      </c>
      <c r="W4047" s="1"/>
      <c r="Z4047" s="225" t="s">
        <v>9355</v>
      </c>
      <c r="AA4047" s="226">
        <v>44938</v>
      </c>
      <c r="AB4047" s="225" t="s">
        <v>4205</v>
      </c>
      <c r="AC4047" s="225" t="s">
        <v>4203</v>
      </c>
      <c r="AD4047" s="225" t="s">
        <v>4239</v>
      </c>
      <c r="AE4047">
        <v>7156</v>
      </c>
      <c r="AF4047">
        <v>1812990</v>
      </c>
      <c r="AG4047">
        <v>694056.896691481</v>
      </c>
      <c r="AH4047">
        <v>343276.47809715848</v>
      </c>
      <c r="AI4047">
        <v>24337</v>
      </c>
      <c r="AJ4047" s="225" t="s">
        <v>4199</v>
      </c>
      <c r="AK4047">
        <v>1788653</v>
      </c>
      <c r="AL4047">
        <v>1462209.5814056774</v>
      </c>
      <c r="AM4047" t="s">
        <v>16698</v>
      </c>
    </row>
    <row r="4048" spans="1:39" x14ac:dyDescent="0.35">
      <c r="A4048" s="1"/>
      <c r="B4048" s="1"/>
      <c r="C4048" s="1"/>
      <c r="D4048" s="1"/>
      <c r="E4048" s="1" t="s">
        <v>5593</v>
      </c>
      <c r="F4048" s="2">
        <v>44824</v>
      </c>
      <c r="G4048" s="3">
        <v>10356</v>
      </c>
      <c r="H4048" s="1"/>
      <c r="I4048" s="1"/>
      <c r="J4048" s="1" t="s">
        <v>4655</v>
      </c>
      <c r="K4048" s="2">
        <v>44689</v>
      </c>
      <c r="L4048" s="1" t="s">
        <v>4198</v>
      </c>
      <c r="M4048" s="122"/>
      <c r="N4048" s="1" t="s">
        <v>4220</v>
      </c>
      <c r="O4048" s="1" t="s">
        <v>4377</v>
      </c>
      <c r="P4048" s="1">
        <v>7938</v>
      </c>
      <c r="Q4048" s="123">
        <v>1211658</v>
      </c>
      <c r="S4048" s="123">
        <v>43889.802082120812</v>
      </c>
      <c r="T4048" s="123">
        <v>393008.7699610088</v>
      </c>
      <c r="W4048" s="1"/>
      <c r="Z4048" s="225" t="s">
        <v>9356</v>
      </c>
      <c r="AA4048" s="226">
        <v>43868</v>
      </c>
      <c r="AB4048" s="225" t="s">
        <v>4205</v>
      </c>
      <c r="AC4048" s="225" t="s">
        <v>4220</v>
      </c>
      <c r="AD4048" s="225" t="s">
        <v>4277</v>
      </c>
      <c r="AE4048">
        <v>6616</v>
      </c>
      <c r="AF4048">
        <v>2112655</v>
      </c>
      <c r="AG4048">
        <v>1346929.9846174864</v>
      </c>
      <c r="AH4048">
        <v>26621.964513766117</v>
      </c>
      <c r="AI4048">
        <v>58345</v>
      </c>
      <c r="AJ4048" s="225" t="s">
        <v>4199</v>
      </c>
      <c r="AK4048">
        <v>2054310</v>
      </c>
      <c r="AL4048">
        <v>792346.97989627975</v>
      </c>
      <c r="AM4048" t="s">
        <v>16698</v>
      </c>
    </row>
    <row r="4049" spans="1:39" x14ac:dyDescent="0.35">
      <c r="A4049" s="1"/>
      <c r="B4049" s="1"/>
      <c r="C4049" s="1"/>
      <c r="D4049" s="1"/>
      <c r="E4049" s="1" t="s">
        <v>9100</v>
      </c>
      <c r="F4049" s="2">
        <v>44947</v>
      </c>
      <c r="G4049" s="3">
        <v>49392</v>
      </c>
      <c r="H4049" s="1"/>
      <c r="I4049" s="1"/>
      <c r="J4049" s="1" t="s">
        <v>7838</v>
      </c>
      <c r="K4049" s="2">
        <v>44303</v>
      </c>
      <c r="L4049" s="1" t="s">
        <v>4236</v>
      </c>
      <c r="M4049" s="122"/>
      <c r="N4049" s="1" t="s">
        <v>4203</v>
      </c>
      <c r="O4049" s="1" t="s">
        <v>4242</v>
      </c>
      <c r="P4049" s="1">
        <v>8447</v>
      </c>
      <c r="Q4049" s="123">
        <v>1761382</v>
      </c>
      <c r="S4049" s="123">
        <v>578746.51253703586</v>
      </c>
      <c r="T4049" s="123">
        <v>77017.798519569114</v>
      </c>
      <c r="W4049" s="1"/>
      <c r="Z4049" s="225" t="s">
        <v>9357</v>
      </c>
      <c r="AA4049" s="226">
        <v>44768</v>
      </c>
      <c r="AB4049" s="225" t="s">
        <v>4236</v>
      </c>
      <c r="AC4049" s="225" t="s">
        <v>4203</v>
      </c>
      <c r="AD4049" s="225" t="s">
        <v>4302</v>
      </c>
      <c r="AE4049">
        <v>7979</v>
      </c>
      <c r="AF4049">
        <v>2404013</v>
      </c>
      <c r="AG4049">
        <v>1760193.176526438</v>
      </c>
      <c r="AH4049">
        <v>569694.93067320797</v>
      </c>
      <c r="AI4049">
        <v>53364</v>
      </c>
      <c r="AJ4049" s="225" t="s">
        <v>4232</v>
      </c>
      <c r="AK4049">
        <v>2350649</v>
      </c>
      <c r="AL4049">
        <v>1213514.7541467701</v>
      </c>
      <c r="AM4049" t="s">
        <v>16698</v>
      </c>
    </row>
    <row r="4050" spans="1:39" x14ac:dyDescent="0.35">
      <c r="A4050" s="1"/>
      <c r="B4050" s="1"/>
      <c r="C4050" s="1"/>
      <c r="D4050" s="1"/>
      <c r="E4050" s="1" t="s">
        <v>6444</v>
      </c>
      <c r="F4050" s="2">
        <v>45294</v>
      </c>
      <c r="G4050" s="3">
        <v>56165</v>
      </c>
      <c r="H4050" s="1"/>
      <c r="I4050" s="1"/>
      <c r="J4050" s="1" t="s">
        <v>9814</v>
      </c>
      <c r="K4050" s="2">
        <v>44712</v>
      </c>
      <c r="L4050" s="1" t="s">
        <v>4205</v>
      </c>
      <c r="M4050" s="122"/>
      <c r="N4050" s="1" t="s">
        <v>4203</v>
      </c>
      <c r="O4050" s="1" t="s">
        <v>4265</v>
      </c>
      <c r="P4050" s="1">
        <v>6977</v>
      </c>
      <c r="Q4050" s="123">
        <v>2290968</v>
      </c>
      <c r="S4050" s="123">
        <v>1453819.279038613</v>
      </c>
      <c r="T4050" s="123">
        <v>567244.94897701801</v>
      </c>
      <c r="W4050" s="1"/>
      <c r="Z4050" s="225" t="s">
        <v>9358</v>
      </c>
      <c r="AA4050" s="226">
        <v>45022</v>
      </c>
      <c r="AB4050" s="225" t="s">
        <v>4236</v>
      </c>
      <c r="AC4050" s="225" t="s">
        <v>4203</v>
      </c>
      <c r="AD4050" s="225" t="s">
        <v>4359</v>
      </c>
      <c r="AE4050">
        <v>8938</v>
      </c>
      <c r="AF4050">
        <v>1068709</v>
      </c>
      <c r="AG4050">
        <v>775462.7908533864</v>
      </c>
      <c r="AH4050">
        <v>271614.23313382635</v>
      </c>
      <c r="AI4050">
        <v>0</v>
      </c>
      <c r="AJ4050" s="225" t="s">
        <v>4232</v>
      </c>
      <c r="AK4050">
        <v>1068709</v>
      </c>
      <c r="AL4050">
        <v>564860.44228043989</v>
      </c>
      <c r="AM4050" t="s">
        <v>16698</v>
      </c>
    </row>
    <row r="4051" spans="1:39" x14ac:dyDescent="0.35">
      <c r="A4051" s="1"/>
      <c r="B4051" s="1"/>
      <c r="C4051" s="1"/>
      <c r="D4051" s="1"/>
      <c r="E4051" s="1" t="s">
        <v>8884</v>
      </c>
      <c r="F4051" s="2">
        <v>45013</v>
      </c>
      <c r="G4051" s="3">
        <v>11300</v>
      </c>
      <c r="H4051" s="1"/>
      <c r="I4051" s="1"/>
      <c r="J4051" s="1" t="s">
        <v>9815</v>
      </c>
      <c r="K4051" s="2">
        <v>44312</v>
      </c>
      <c r="L4051" s="1" t="s">
        <v>4205</v>
      </c>
      <c r="M4051" s="122"/>
      <c r="N4051" s="1" t="s">
        <v>4208</v>
      </c>
      <c r="O4051" s="1" t="s">
        <v>4477</v>
      </c>
      <c r="P4051" s="1">
        <v>8199</v>
      </c>
      <c r="Q4051" s="123">
        <v>1946686</v>
      </c>
      <c r="S4051" s="123">
        <v>1674809.8850173745</v>
      </c>
      <c r="T4051" s="123">
        <v>505270.08512841695</v>
      </c>
      <c r="W4051" s="1"/>
      <c r="Z4051" s="225" t="s">
        <v>9360</v>
      </c>
      <c r="AA4051" s="226">
        <v>45291</v>
      </c>
      <c r="AB4051" s="225" t="s">
        <v>4198</v>
      </c>
      <c r="AC4051" s="225" t="s">
        <v>4220</v>
      </c>
      <c r="AD4051" s="225" t="s">
        <v>4309</v>
      </c>
      <c r="AE4051">
        <v>9017</v>
      </c>
      <c r="AF4051">
        <v>630985</v>
      </c>
      <c r="AG4051">
        <v>25633.832540316736</v>
      </c>
      <c r="AH4051">
        <v>13841.781688601774</v>
      </c>
      <c r="AI4051">
        <v>0</v>
      </c>
      <c r="AJ4051" s="225" t="s">
        <v>4199</v>
      </c>
      <c r="AK4051">
        <v>630985</v>
      </c>
      <c r="AL4051">
        <v>619192.94914828509</v>
      </c>
      <c r="AM4051" t="s">
        <v>16698</v>
      </c>
    </row>
    <row r="4052" spans="1:39" x14ac:dyDescent="0.35">
      <c r="A4052" s="1"/>
      <c r="B4052" s="1"/>
      <c r="C4052" s="1"/>
      <c r="D4052" s="1"/>
      <c r="E4052" s="1" t="s">
        <v>9014</v>
      </c>
      <c r="F4052" s="2">
        <v>44266</v>
      </c>
      <c r="G4052" s="3">
        <v>49809</v>
      </c>
      <c r="H4052" s="1"/>
      <c r="I4052" s="1"/>
      <c r="J4052" s="1" t="s">
        <v>5140</v>
      </c>
      <c r="K4052" s="2">
        <v>44971</v>
      </c>
      <c r="L4052" s="1" t="s">
        <v>4198</v>
      </c>
      <c r="M4052" s="122"/>
      <c r="N4052" s="1" t="s">
        <v>4203</v>
      </c>
      <c r="O4052" s="1" t="s">
        <v>4359</v>
      </c>
      <c r="P4052" s="1">
        <v>6930</v>
      </c>
      <c r="Q4052" s="123">
        <v>751240</v>
      </c>
      <c r="S4052" s="123">
        <v>700760.22078030813</v>
      </c>
      <c r="T4052" s="123">
        <v>219815.33231001091</v>
      </c>
      <c r="W4052" s="1"/>
      <c r="Z4052" s="225" t="s">
        <v>9361</v>
      </c>
      <c r="AA4052" s="226">
        <v>44386</v>
      </c>
      <c r="AB4052" s="225" t="s">
        <v>4225</v>
      </c>
      <c r="AC4052" s="225" t="s">
        <v>4208</v>
      </c>
      <c r="AD4052" s="225" t="s">
        <v>4204</v>
      </c>
      <c r="AE4052">
        <v>9120</v>
      </c>
      <c r="AF4052">
        <v>1602929</v>
      </c>
      <c r="AG4052">
        <v>492168.51353877812</v>
      </c>
      <c r="AH4052">
        <v>138792.10957665797</v>
      </c>
      <c r="AI4052">
        <v>54217</v>
      </c>
      <c r="AJ4052" s="225" t="s">
        <v>4217</v>
      </c>
      <c r="AK4052">
        <v>1548712</v>
      </c>
      <c r="AL4052">
        <v>1249552.5960378798</v>
      </c>
      <c r="AM4052" t="s">
        <v>16698</v>
      </c>
    </row>
    <row r="4053" spans="1:39" x14ac:dyDescent="0.35">
      <c r="A4053" s="1"/>
      <c r="B4053" s="1"/>
      <c r="C4053" s="1"/>
      <c r="D4053" s="1"/>
      <c r="E4053" s="1" t="s">
        <v>9816</v>
      </c>
      <c r="F4053" s="2">
        <v>44011</v>
      </c>
      <c r="G4053" s="3">
        <v>19692</v>
      </c>
      <c r="H4053" s="1"/>
      <c r="I4053" s="1"/>
      <c r="J4053" s="1" t="s">
        <v>9511</v>
      </c>
      <c r="K4053" s="2">
        <v>45251</v>
      </c>
      <c r="L4053" s="1" t="s">
        <v>4225</v>
      </c>
      <c r="M4053" s="122"/>
      <c r="N4053" s="1" t="s">
        <v>4208</v>
      </c>
      <c r="O4053" s="1" t="s">
        <v>4245</v>
      </c>
      <c r="P4053" s="1">
        <v>6269</v>
      </c>
      <c r="Q4053" s="123">
        <v>625124</v>
      </c>
      <c r="S4053" s="123">
        <v>229125.97865090249</v>
      </c>
      <c r="T4053" s="123">
        <v>23962.941313189902</v>
      </c>
      <c r="W4053" s="1"/>
      <c r="Z4053" s="225" t="s">
        <v>9362</v>
      </c>
      <c r="AA4053" s="226">
        <v>45260</v>
      </c>
      <c r="AB4053" s="225" t="s">
        <v>4236</v>
      </c>
      <c r="AC4053" s="225" t="s">
        <v>4220</v>
      </c>
      <c r="AD4053" s="225" t="s">
        <v>4290</v>
      </c>
      <c r="AE4053">
        <v>7462</v>
      </c>
      <c r="AF4053">
        <v>1834585</v>
      </c>
      <c r="AG4053">
        <v>898813.96648462629</v>
      </c>
      <c r="AH4053">
        <v>579817.16390178946</v>
      </c>
      <c r="AI4053">
        <v>37676</v>
      </c>
      <c r="AJ4053" s="225" t="s">
        <v>4232</v>
      </c>
      <c r="AK4053">
        <v>1796909</v>
      </c>
      <c r="AL4053">
        <v>1515588.1974171633</v>
      </c>
      <c r="AM4053" t="s">
        <v>16698</v>
      </c>
    </row>
    <row r="4054" spans="1:39" x14ac:dyDescent="0.35">
      <c r="A4054" s="1"/>
      <c r="B4054" s="1"/>
      <c r="C4054" s="1"/>
      <c r="D4054" s="1"/>
      <c r="E4054" s="1" t="s">
        <v>6179</v>
      </c>
      <c r="F4054" s="2">
        <v>45117</v>
      </c>
      <c r="G4054" s="3">
        <v>23197</v>
      </c>
      <c r="H4054" s="1"/>
      <c r="I4054" s="1"/>
      <c r="J4054" s="1" t="s">
        <v>5602</v>
      </c>
      <c r="K4054" s="2">
        <v>43950</v>
      </c>
      <c r="L4054" s="1" t="s">
        <v>4205</v>
      </c>
      <c r="M4054" s="122"/>
      <c r="N4054" s="1" t="s">
        <v>4220</v>
      </c>
      <c r="O4054" s="1" t="s">
        <v>4343</v>
      </c>
      <c r="P4054" s="1">
        <v>6400</v>
      </c>
      <c r="Q4054" s="123">
        <v>1093425</v>
      </c>
      <c r="S4054" s="123">
        <v>437527.63282358431</v>
      </c>
      <c r="T4054" s="123">
        <v>255989.41421569945</v>
      </c>
      <c r="W4054" s="1"/>
      <c r="Z4054" s="225" t="s">
        <v>9365</v>
      </c>
      <c r="AA4054" s="226">
        <v>44640</v>
      </c>
      <c r="AB4054" s="225" t="s">
        <v>4205</v>
      </c>
      <c r="AC4054" s="225" t="s">
        <v>4203</v>
      </c>
      <c r="AD4054" s="225" t="s">
        <v>4231</v>
      </c>
      <c r="AE4054">
        <v>8531</v>
      </c>
      <c r="AF4054">
        <v>1347241</v>
      </c>
      <c r="AG4054">
        <v>771532.65434781497</v>
      </c>
      <c r="AH4054">
        <v>342273.86477077007</v>
      </c>
      <c r="AI4054">
        <v>0</v>
      </c>
      <c r="AJ4054" s="225" t="s">
        <v>4199</v>
      </c>
      <c r="AK4054">
        <v>1347241</v>
      </c>
      <c r="AL4054">
        <v>917982.2104229551</v>
      </c>
      <c r="AM4054" t="s">
        <v>16698</v>
      </c>
    </row>
    <row r="4055" spans="1:39" x14ac:dyDescent="0.35">
      <c r="A4055" s="1"/>
      <c r="B4055" s="1"/>
      <c r="C4055" s="1"/>
      <c r="D4055" s="1"/>
      <c r="E4055" s="1" t="s">
        <v>9817</v>
      </c>
      <c r="F4055" s="2">
        <v>45159</v>
      </c>
      <c r="G4055" s="3">
        <v>58137</v>
      </c>
      <c r="H4055" s="1"/>
      <c r="I4055" s="1"/>
      <c r="J4055" s="1" t="s">
        <v>7222</v>
      </c>
      <c r="K4055" s="2">
        <v>44815</v>
      </c>
      <c r="L4055" s="1" t="s">
        <v>4236</v>
      </c>
      <c r="M4055" s="122"/>
      <c r="N4055" s="1" t="s">
        <v>4203</v>
      </c>
      <c r="O4055" s="1" t="s">
        <v>4293</v>
      </c>
      <c r="P4055" s="1">
        <v>7029</v>
      </c>
      <c r="Q4055" s="123">
        <v>1110053</v>
      </c>
      <c r="S4055" s="123">
        <v>1070761.2187636022</v>
      </c>
      <c r="T4055" s="123">
        <v>354895.71159697318</v>
      </c>
      <c r="W4055" s="1"/>
      <c r="Z4055" s="225" t="s">
        <v>9364</v>
      </c>
      <c r="AA4055" s="226">
        <v>44239</v>
      </c>
      <c r="AB4055" s="225" t="s">
        <v>4198</v>
      </c>
      <c r="AC4055" s="225" t="s">
        <v>4203</v>
      </c>
      <c r="AD4055" s="225" t="s">
        <v>4400</v>
      </c>
      <c r="AE4055">
        <v>7080</v>
      </c>
      <c r="AF4055">
        <v>2477285</v>
      </c>
      <c r="AG4055">
        <v>941288.34797249292</v>
      </c>
      <c r="AH4055">
        <v>713586.68950427696</v>
      </c>
      <c r="AI4055">
        <v>51323</v>
      </c>
      <c r="AJ4055" s="225" t="s">
        <v>4199</v>
      </c>
      <c r="AK4055">
        <v>2425962</v>
      </c>
      <c r="AL4055">
        <v>2249583.3415317843</v>
      </c>
      <c r="AM4055" t="s">
        <v>16698</v>
      </c>
    </row>
    <row r="4056" spans="1:39" x14ac:dyDescent="0.35">
      <c r="A4056" s="1"/>
      <c r="B4056" s="1"/>
      <c r="C4056" s="1"/>
      <c r="D4056" s="1"/>
      <c r="E4056" s="1" t="s">
        <v>9818</v>
      </c>
      <c r="F4056" s="2">
        <v>44257</v>
      </c>
      <c r="G4056" s="3">
        <v>18542</v>
      </c>
      <c r="H4056" s="1"/>
      <c r="I4056" s="1"/>
      <c r="J4056" s="1" t="s">
        <v>6191</v>
      </c>
      <c r="K4056" s="2">
        <v>44113</v>
      </c>
      <c r="L4056" s="1" t="s">
        <v>4198</v>
      </c>
      <c r="M4056" s="122"/>
      <c r="N4056" s="1" t="s">
        <v>4203</v>
      </c>
      <c r="O4056" s="1" t="s">
        <v>4356</v>
      </c>
      <c r="P4056" s="1">
        <v>5771</v>
      </c>
      <c r="Q4056" s="123">
        <v>639158</v>
      </c>
      <c r="S4056" s="123">
        <v>270290.1750367494</v>
      </c>
      <c r="T4056" s="123">
        <v>118486.38624363871</v>
      </c>
      <c r="W4056" s="1"/>
      <c r="Z4056" s="225" t="s">
        <v>9367</v>
      </c>
      <c r="AA4056" s="226">
        <v>45320</v>
      </c>
      <c r="AB4056" s="225" t="s">
        <v>4236</v>
      </c>
      <c r="AC4056" s="225" t="s">
        <v>4203</v>
      </c>
      <c r="AD4056" s="225" t="s">
        <v>4204</v>
      </c>
      <c r="AE4056">
        <v>7231</v>
      </c>
      <c r="AF4056">
        <v>405296</v>
      </c>
      <c r="AG4056">
        <v>369526.85533283988</v>
      </c>
      <c r="AH4056">
        <v>114290.55060685432</v>
      </c>
      <c r="AI4056">
        <v>29769</v>
      </c>
      <c r="AJ4056" s="225" t="s">
        <v>4232</v>
      </c>
      <c r="AK4056">
        <v>375527</v>
      </c>
      <c r="AL4056">
        <v>150059.69527401443</v>
      </c>
      <c r="AM4056" t="s">
        <v>16698</v>
      </c>
    </row>
    <row r="4057" spans="1:39" x14ac:dyDescent="0.35">
      <c r="A4057" s="1"/>
      <c r="B4057" s="1"/>
      <c r="C4057" s="1"/>
      <c r="D4057" s="1"/>
      <c r="E4057" s="1" t="s">
        <v>8721</v>
      </c>
      <c r="F4057" s="2">
        <v>44257</v>
      </c>
      <c r="G4057" s="3">
        <v>39436</v>
      </c>
      <c r="H4057" s="1"/>
      <c r="I4057" s="1"/>
      <c r="J4057" s="1" t="s">
        <v>9181</v>
      </c>
      <c r="K4057" s="2">
        <v>44636</v>
      </c>
      <c r="L4057" s="1" t="s">
        <v>4225</v>
      </c>
      <c r="M4057" s="122"/>
      <c r="N4057" s="1" t="s">
        <v>4220</v>
      </c>
      <c r="O4057" s="1" t="s">
        <v>4257</v>
      </c>
      <c r="P4057" s="1">
        <v>6996</v>
      </c>
      <c r="Q4057" s="123">
        <v>2023573</v>
      </c>
      <c r="S4057" s="123">
        <v>1087729.1959671378</v>
      </c>
      <c r="T4057" s="123">
        <v>337692.77969615039</v>
      </c>
      <c r="W4057" s="1"/>
      <c r="Z4057" s="225" t="s">
        <v>9368</v>
      </c>
      <c r="AA4057" s="226">
        <v>44014</v>
      </c>
      <c r="AB4057" s="225" t="s">
        <v>4225</v>
      </c>
      <c r="AC4057" s="225" t="s">
        <v>4208</v>
      </c>
      <c r="AD4057" s="225" t="s">
        <v>4328</v>
      </c>
      <c r="AE4057">
        <v>7702</v>
      </c>
      <c r="AF4057">
        <v>1932098</v>
      </c>
      <c r="AG4057">
        <v>1209105.5134079971</v>
      </c>
      <c r="AH4057">
        <v>262041.49034807135</v>
      </c>
      <c r="AI4057">
        <v>0</v>
      </c>
      <c r="AJ4057" s="225" t="s">
        <v>4217</v>
      </c>
      <c r="AK4057">
        <v>1932098</v>
      </c>
      <c r="AL4057">
        <v>985033.97694007424</v>
      </c>
      <c r="AM4057" t="s">
        <v>16698</v>
      </c>
    </row>
    <row r="4058" spans="1:39" x14ac:dyDescent="0.35">
      <c r="A4058" s="1"/>
      <c r="B4058" s="1"/>
      <c r="C4058" s="1"/>
      <c r="D4058" s="1"/>
      <c r="E4058" s="1" t="s">
        <v>9819</v>
      </c>
      <c r="F4058" s="2">
        <v>45192</v>
      </c>
      <c r="G4058" s="3">
        <v>45052</v>
      </c>
      <c r="H4058" s="1"/>
      <c r="I4058" s="1"/>
      <c r="J4058" s="1" t="s">
        <v>8346</v>
      </c>
      <c r="K4058" s="2">
        <v>44152</v>
      </c>
      <c r="L4058" s="1" t="s">
        <v>4205</v>
      </c>
      <c r="M4058" s="122"/>
      <c r="N4058" s="1" t="s">
        <v>4208</v>
      </c>
      <c r="O4058" s="1" t="s">
        <v>4224</v>
      </c>
      <c r="P4058" s="1">
        <v>6401</v>
      </c>
      <c r="Q4058" s="123">
        <v>1836597</v>
      </c>
      <c r="S4058" s="123">
        <v>1279103.476497706</v>
      </c>
      <c r="T4058" s="123">
        <v>9428.9748265285689</v>
      </c>
      <c r="W4058" s="1"/>
      <c r="Z4058" s="225" t="s">
        <v>9369</v>
      </c>
      <c r="AA4058" s="226">
        <v>43931</v>
      </c>
      <c r="AB4058" s="225" t="s">
        <v>4205</v>
      </c>
      <c r="AC4058" s="225" t="s">
        <v>4220</v>
      </c>
      <c r="AD4058" s="225" t="s">
        <v>4209</v>
      </c>
      <c r="AE4058">
        <v>7225</v>
      </c>
      <c r="AF4058">
        <v>538606</v>
      </c>
      <c r="AG4058">
        <v>6603.0159863530289</v>
      </c>
      <c r="AH4058">
        <v>98310.661028518458</v>
      </c>
      <c r="AI4058">
        <v>40726</v>
      </c>
      <c r="AJ4058" s="225" t="s">
        <v>4199</v>
      </c>
      <c r="AK4058">
        <v>497880</v>
      </c>
      <c r="AL4058">
        <v>630313.64504216542</v>
      </c>
      <c r="AM4058" t="s">
        <v>16698</v>
      </c>
    </row>
    <row r="4059" spans="1:39" x14ac:dyDescent="0.35">
      <c r="A4059" s="1"/>
      <c r="B4059" s="1"/>
      <c r="C4059" s="1"/>
      <c r="D4059" s="1"/>
      <c r="E4059" s="1" t="s">
        <v>9820</v>
      </c>
      <c r="F4059" s="2">
        <v>44791</v>
      </c>
      <c r="G4059" s="3">
        <v>19464</v>
      </c>
      <c r="H4059" s="1"/>
      <c r="I4059" s="1"/>
      <c r="J4059" s="1" t="s">
        <v>4846</v>
      </c>
      <c r="K4059" s="2">
        <v>44050</v>
      </c>
      <c r="L4059" s="1" t="s">
        <v>4198</v>
      </c>
      <c r="M4059" s="122"/>
      <c r="N4059" s="1" t="s">
        <v>4208</v>
      </c>
      <c r="O4059" s="1" t="s">
        <v>4254</v>
      </c>
      <c r="P4059" s="1">
        <v>5534</v>
      </c>
      <c r="Q4059" s="123">
        <v>2326498</v>
      </c>
      <c r="S4059" s="123">
        <v>1779238.0686306832</v>
      </c>
      <c r="T4059" s="123">
        <v>6798.0251346175355</v>
      </c>
      <c r="W4059" s="1"/>
      <c r="Z4059" s="225" t="s">
        <v>9370</v>
      </c>
      <c r="AA4059" s="226">
        <v>44803</v>
      </c>
      <c r="AB4059" s="225" t="s">
        <v>4236</v>
      </c>
      <c r="AC4059" s="225" t="s">
        <v>4203</v>
      </c>
      <c r="AD4059" s="225" t="s">
        <v>4436</v>
      </c>
      <c r="AE4059">
        <v>6143</v>
      </c>
      <c r="AF4059">
        <v>719309</v>
      </c>
      <c r="AG4059">
        <v>106777.53878044976</v>
      </c>
      <c r="AH4059">
        <v>203519.91007239441</v>
      </c>
      <c r="AI4059">
        <v>36341</v>
      </c>
      <c r="AJ4059" s="225" t="s">
        <v>4232</v>
      </c>
      <c r="AK4059">
        <v>682968</v>
      </c>
      <c r="AL4059">
        <v>816051.37129194464</v>
      </c>
      <c r="AM4059" t="s">
        <v>16698</v>
      </c>
    </row>
    <row r="4060" spans="1:39" x14ac:dyDescent="0.35">
      <c r="A4060" s="1"/>
      <c r="B4060" s="1"/>
      <c r="C4060" s="1"/>
      <c r="D4060" s="1"/>
      <c r="E4060" s="1" t="s">
        <v>9821</v>
      </c>
      <c r="F4060" s="2">
        <v>45308</v>
      </c>
      <c r="G4060" s="3">
        <v>47286</v>
      </c>
      <c r="H4060" s="1"/>
      <c r="I4060" s="1"/>
      <c r="J4060" s="1" t="s">
        <v>9822</v>
      </c>
      <c r="K4060" s="2">
        <v>44875</v>
      </c>
      <c r="L4060" s="1" t="s">
        <v>4225</v>
      </c>
      <c r="M4060" s="122"/>
      <c r="N4060" s="1" t="s">
        <v>4220</v>
      </c>
      <c r="O4060" s="1" t="s">
        <v>4271</v>
      </c>
      <c r="P4060" s="1">
        <v>6769</v>
      </c>
      <c r="Q4060" s="123">
        <v>1548847</v>
      </c>
      <c r="S4060" s="123">
        <v>171129.85583177899</v>
      </c>
      <c r="T4060" s="123">
        <v>43040.855443055785</v>
      </c>
      <c r="W4060" s="1"/>
      <c r="Z4060" s="225" t="s">
        <v>9372</v>
      </c>
      <c r="AA4060" s="226">
        <v>45317</v>
      </c>
      <c r="AB4060" s="225" t="s">
        <v>4236</v>
      </c>
      <c r="AC4060" s="225" t="s">
        <v>4203</v>
      </c>
      <c r="AD4060" s="225" t="s">
        <v>4336</v>
      </c>
      <c r="AE4060">
        <v>7917</v>
      </c>
      <c r="AF4060">
        <v>2227506</v>
      </c>
      <c r="AG4060">
        <v>1828567.7317360246</v>
      </c>
      <c r="AH4060">
        <v>611570.56061653956</v>
      </c>
      <c r="AI4060">
        <v>53327</v>
      </c>
      <c r="AJ4060" s="225" t="s">
        <v>4232</v>
      </c>
      <c r="AK4060">
        <v>2174179</v>
      </c>
      <c r="AL4060">
        <v>1010508.8288805149</v>
      </c>
      <c r="AM4060" t="s">
        <v>16698</v>
      </c>
    </row>
    <row r="4061" spans="1:39" x14ac:dyDescent="0.35">
      <c r="A4061" s="1"/>
      <c r="B4061" s="1"/>
      <c r="C4061" s="1"/>
      <c r="D4061" s="1"/>
      <c r="E4061" s="1" t="s">
        <v>9823</v>
      </c>
      <c r="F4061" s="2">
        <v>44271</v>
      </c>
      <c r="G4061" s="3">
        <v>33842</v>
      </c>
      <c r="H4061" s="1"/>
      <c r="I4061" s="1"/>
      <c r="J4061" s="1" t="s">
        <v>6184</v>
      </c>
      <c r="K4061" s="2">
        <v>45202</v>
      </c>
      <c r="L4061" s="1" t="s">
        <v>4205</v>
      </c>
      <c r="M4061" s="122"/>
      <c r="N4061" s="1" t="s">
        <v>4220</v>
      </c>
      <c r="O4061" s="1" t="s">
        <v>4336</v>
      </c>
      <c r="P4061" s="1">
        <v>5615</v>
      </c>
      <c r="Q4061" s="123">
        <v>568258</v>
      </c>
      <c r="S4061" s="123">
        <v>4341.8186001164486</v>
      </c>
      <c r="T4061" s="123">
        <v>62328.938100909349</v>
      </c>
      <c r="W4061" s="1"/>
      <c r="Z4061" s="225" t="s">
        <v>9374</v>
      </c>
      <c r="AA4061" s="226">
        <v>44691</v>
      </c>
      <c r="AB4061" s="225" t="s">
        <v>4225</v>
      </c>
      <c r="AC4061" s="225" t="s">
        <v>4203</v>
      </c>
      <c r="AD4061" s="225" t="s">
        <v>4277</v>
      </c>
      <c r="AE4061">
        <v>8922</v>
      </c>
      <c r="AF4061">
        <v>1025210</v>
      </c>
      <c r="AG4061">
        <v>600282.55534197076</v>
      </c>
      <c r="AH4061">
        <v>11023.081135549581</v>
      </c>
      <c r="AI4061">
        <v>0</v>
      </c>
      <c r="AJ4061" s="225" t="s">
        <v>4217</v>
      </c>
      <c r="AK4061">
        <v>1025210</v>
      </c>
      <c r="AL4061">
        <v>435950.52579357882</v>
      </c>
      <c r="AM4061" t="s">
        <v>16698</v>
      </c>
    </row>
    <row r="4062" spans="1:39" x14ac:dyDescent="0.35">
      <c r="A4062" s="1"/>
      <c r="B4062" s="1"/>
      <c r="C4062" s="1"/>
      <c r="D4062" s="1"/>
      <c r="E4062" s="1" t="s">
        <v>7425</v>
      </c>
      <c r="F4062" s="2">
        <v>44991</v>
      </c>
      <c r="G4062" s="3">
        <v>49504</v>
      </c>
      <c r="H4062" s="1"/>
      <c r="I4062" s="1"/>
      <c r="J4062" s="1" t="s">
        <v>5932</v>
      </c>
      <c r="K4062" s="2">
        <v>44119</v>
      </c>
      <c r="L4062" s="1" t="s">
        <v>4236</v>
      </c>
      <c r="M4062" s="122"/>
      <c r="N4062" s="1" t="s">
        <v>4203</v>
      </c>
      <c r="O4062" s="1" t="s">
        <v>4456</v>
      </c>
      <c r="P4062" s="1">
        <v>6866</v>
      </c>
      <c r="Q4062" s="123">
        <v>927901</v>
      </c>
      <c r="S4062" s="123">
        <v>173088.76766320923</v>
      </c>
      <c r="T4062" s="123">
        <v>219745.24354791877</v>
      </c>
      <c r="W4062" s="1"/>
      <c r="Z4062" s="225" t="s">
        <v>9373</v>
      </c>
      <c r="AA4062" s="226">
        <v>44416</v>
      </c>
      <c r="AB4062" s="225" t="s">
        <v>4205</v>
      </c>
      <c r="AC4062" s="225" t="s">
        <v>4203</v>
      </c>
      <c r="AD4062" s="225" t="s">
        <v>4224</v>
      </c>
      <c r="AE4062">
        <v>8457</v>
      </c>
      <c r="AF4062">
        <v>1860430</v>
      </c>
      <c r="AG4062">
        <v>1781263.179980045</v>
      </c>
      <c r="AH4062">
        <v>130293.91383035395</v>
      </c>
      <c r="AI4062">
        <v>50974</v>
      </c>
      <c r="AJ4062" s="225" t="s">
        <v>4199</v>
      </c>
      <c r="AK4062">
        <v>1809456</v>
      </c>
      <c r="AL4062">
        <v>209460.73385030898</v>
      </c>
      <c r="AM4062" t="s">
        <v>16698</v>
      </c>
    </row>
    <row r="4063" spans="1:39" x14ac:dyDescent="0.35">
      <c r="A4063" s="1"/>
      <c r="B4063" s="1"/>
      <c r="C4063" s="1"/>
      <c r="D4063" s="1"/>
      <c r="E4063" s="1" t="s">
        <v>7874</v>
      </c>
      <c r="F4063" s="2">
        <v>45367</v>
      </c>
      <c r="G4063" s="3">
        <v>36727</v>
      </c>
      <c r="H4063" s="1"/>
      <c r="I4063" s="1"/>
      <c r="J4063" s="1" t="s">
        <v>9599</v>
      </c>
      <c r="K4063" s="2">
        <v>44911</v>
      </c>
      <c r="L4063" s="1" t="s">
        <v>4225</v>
      </c>
      <c r="M4063" s="122"/>
      <c r="N4063" s="1" t="s">
        <v>4220</v>
      </c>
      <c r="O4063" s="1" t="s">
        <v>4439</v>
      </c>
      <c r="P4063" s="1">
        <v>9240</v>
      </c>
      <c r="Q4063" s="123">
        <v>1389479</v>
      </c>
      <c r="S4063" s="123">
        <v>73558.692819730131</v>
      </c>
      <c r="T4063" s="123">
        <v>279323.38715552079</v>
      </c>
      <c r="W4063" s="1"/>
      <c r="Z4063" s="225" t="s">
        <v>9375</v>
      </c>
      <c r="AA4063" s="226">
        <v>44045</v>
      </c>
      <c r="AB4063" s="225" t="s">
        <v>4236</v>
      </c>
      <c r="AC4063" s="225" t="s">
        <v>4203</v>
      </c>
      <c r="AD4063" s="225" t="s">
        <v>4477</v>
      </c>
      <c r="AE4063">
        <v>8812</v>
      </c>
      <c r="AF4063">
        <v>2214015</v>
      </c>
      <c r="AG4063">
        <v>1387358.2556969298</v>
      </c>
      <c r="AH4063">
        <v>728649.10445620876</v>
      </c>
      <c r="AI4063">
        <v>25481</v>
      </c>
      <c r="AJ4063" s="225" t="s">
        <v>4232</v>
      </c>
      <c r="AK4063">
        <v>2188534</v>
      </c>
      <c r="AL4063">
        <v>1555305.8487592791</v>
      </c>
      <c r="AM4063" t="s">
        <v>16698</v>
      </c>
    </row>
    <row r="4064" spans="1:39" x14ac:dyDescent="0.35">
      <c r="A4064" s="1"/>
      <c r="B4064" s="1"/>
      <c r="C4064" s="1"/>
      <c r="D4064" s="1"/>
      <c r="E4064" s="1" t="s">
        <v>4481</v>
      </c>
      <c r="F4064" s="2">
        <v>44720</v>
      </c>
      <c r="G4064" s="3">
        <v>13150</v>
      </c>
      <c r="H4064" s="1"/>
      <c r="I4064" s="1"/>
      <c r="J4064" s="1" t="s">
        <v>4699</v>
      </c>
      <c r="K4064" s="2">
        <v>45085</v>
      </c>
      <c r="L4064" s="1" t="s">
        <v>4205</v>
      </c>
      <c r="M4064" s="122"/>
      <c r="N4064" s="1" t="s">
        <v>4220</v>
      </c>
      <c r="O4064" s="1" t="s">
        <v>4333</v>
      </c>
      <c r="P4064" s="1">
        <v>9009</v>
      </c>
      <c r="Q4064" s="123">
        <v>2413498</v>
      </c>
      <c r="S4064" s="123">
        <v>1007128.4045304448</v>
      </c>
      <c r="T4064" s="123">
        <v>250381.17462306179</v>
      </c>
      <c r="W4064" s="1"/>
      <c r="Z4064" s="225" t="s">
        <v>9377</v>
      </c>
      <c r="AA4064" s="226">
        <v>44693</v>
      </c>
      <c r="AB4064" s="225" t="s">
        <v>4205</v>
      </c>
      <c r="AC4064" s="225" t="s">
        <v>4208</v>
      </c>
      <c r="AD4064" s="225" t="s">
        <v>4336</v>
      </c>
      <c r="AE4064">
        <v>5963</v>
      </c>
      <c r="AF4064">
        <v>597732</v>
      </c>
      <c r="AG4064">
        <v>389821.33407537418</v>
      </c>
      <c r="AH4064">
        <v>103585.85882371639</v>
      </c>
      <c r="AI4064">
        <v>42131</v>
      </c>
      <c r="AJ4064" s="225" t="s">
        <v>4199</v>
      </c>
      <c r="AK4064">
        <v>555601</v>
      </c>
      <c r="AL4064">
        <v>311496.52474834223</v>
      </c>
      <c r="AM4064" t="s">
        <v>16698</v>
      </c>
    </row>
    <row r="4065" spans="1:39" x14ac:dyDescent="0.35">
      <c r="A4065" s="1"/>
      <c r="B4065" s="1"/>
      <c r="C4065" s="1"/>
      <c r="D4065" s="1"/>
      <c r="E4065" s="1" t="s">
        <v>4945</v>
      </c>
      <c r="F4065" s="2">
        <v>44663</v>
      </c>
      <c r="G4065" s="3">
        <v>16884</v>
      </c>
      <c r="H4065" s="1"/>
      <c r="I4065" s="1"/>
      <c r="J4065" s="1" t="s">
        <v>6909</v>
      </c>
      <c r="K4065" s="2">
        <v>44819</v>
      </c>
      <c r="L4065" s="1" t="s">
        <v>4236</v>
      </c>
      <c r="M4065" s="122"/>
      <c r="N4065" s="1" t="s">
        <v>4208</v>
      </c>
      <c r="O4065" s="1" t="s">
        <v>4359</v>
      </c>
      <c r="P4065" s="1">
        <v>7372</v>
      </c>
      <c r="Q4065" s="123">
        <v>677166</v>
      </c>
      <c r="S4065" s="123">
        <v>222782.68703898424</v>
      </c>
      <c r="T4065" s="123">
        <v>74441.421738572259</v>
      </c>
      <c r="W4065" s="1"/>
      <c r="Z4065" s="225" t="s">
        <v>9379</v>
      </c>
      <c r="AA4065" s="226">
        <v>44375</v>
      </c>
      <c r="AB4065" s="225" t="s">
        <v>4225</v>
      </c>
      <c r="AC4065" s="225" t="s">
        <v>4220</v>
      </c>
      <c r="AD4065" s="225" t="s">
        <v>4271</v>
      </c>
      <c r="AE4065">
        <v>9031</v>
      </c>
      <c r="AF4065">
        <v>357743</v>
      </c>
      <c r="AG4065">
        <v>43498.940985268076</v>
      </c>
      <c r="AH4065">
        <v>35998.761614624367</v>
      </c>
      <c r="AI4065">
        <v>0</v>
      </c>
      <c r="AJ4065" s="225" t="s">
        <v>4217</v>
      </c>
      <c r="AK4065">
        <v>357743</v>
      </c>
      <c r="AL4065">
        <v>350242.82062935625</v>
      </c>
      <c r="AM4065" t="s">
        <v>16698</v>
      </c>
    </row>
    <row r="4066" spans="1:39" x14ac:dyDescent="0.35">
      <c r="A4066" s="1"/>
      <c r="B4066" s="1"/>
      <c r="C4066" s="1"/>
      <c r="D4066" s="1"/>
      <c r="E4066" s="1" t="s">
        <v>7709</v>
      </c>
      <c r="F4066" s="2">
        <v>43978</v>
      </c>
      <c r="G4066" s="3">
        <v>43143</v>
      </c>
      <c r="H4066" s="1"/>
      <c r="I4066" s="1"/>
      <c r="J4066" s="1" t="s">
        <v>8443</v>
      </c>
      <c r="K4066" s="2">
        <v>44648</v>
      </c>
      <c r="L4066" s="1" t="s">
        <v>4225</v>
      </c>
      <c r="M4066" s="122"/>
      <c r="N4066" s="1" t="s">
        <v>4203</v>
      </c>
      <c r="O4066" s="1" t="s">
        <v>4302</v>
      </c>
      <c r="P4066" s="1">
        <v>9466</v>
      </c>
      <c r="Q4066" s="123">
        <v>470815</v>
      </c>
      <c r="S4066" s="123">
        <v>280084.07733208104</v>
      </c>
      <c r="T4066" s="123">
        <v>26450.132379543578</v>
      </c>
      <c r="W4066" s="1"/>
      <c r="Z4066" s="225" t="s">
        <v>9380</v>
      </c>
      <c r="AA4066" s="226">
        <v>44272</v>
      </c>
      <c r="AB4066" s="225" t="s">
        <v>4205</v>
      </c>
      <c r="AC4066" s="225" t="s">
        <v>4208</v>
      </c>
      <c r="AD4066" s="225" t="s">
        <v>4400</v>
      </c>
      <c r="AE4066">
        <v>5903</v>
      </c>
      <c r="AF4066">
        <v>1738735</v>
      </c>
      <c r="AG4066">
        <v>313409.62817810918</v>
      </c>
      <c r="AH4066">
        <v>160777.36933037316</v>
      </c>
      <c r="AI4066">
        <v>0</v>
      </c>
      <c r="AJ4066" s="225" t="s">
        <v>4199</v>
      </c>
      <c r="AK4066">
        <v>1738735</v>
      </c>
      <c r="AL4066">
        <v>1586102.7411522639</v>
      </c>
      <c r="AM4066" t="s">
        <v>16698</v>
      </c>
    </row>
    <row r="4067" spans="1:39" x14ac:dyDescent="0.35">
      <c r="A4067" s="1"/>
      <c r="B4067" s="1"/>
      <c r="C4067" s="1"/>
      <c r="D4067" s="1"/>
      <c r="E4067" s="1" t="s">
        <v>6839</v>
      </c>
      <c r="F4067" s="2">
        <v>45192</v>
      </c>
      <c r="G4067" s="3">
        <v>42974</v>
      </c>
      <c r="H4067" s="1"/>
      <c r="I4067" s="1"/>
      <c r="J4067" s="1" t="s">
        <v>8485</v>
      </c>
      <c r="K4067" s="2">
        <v>44784</v>
      </c>
      <c r="L4067" s="1" t="s">
        <v>4198</v>
      </c>
      <c r="M4067" s="122"/>
      <c r="N4067" s="1" t="s">
        <v>4203</v>
      </c>
      <c r="O4067" s="1" t="s">
        <v>4284</v>
      </c>
      <c r="P4067" s="1">
        <v>5647</v>
      </c>
      <c r="Q4067" s="123">
        <v>1889746</v>
      </c>
      <c r="S4067" s="123">
        <v>1771921.9992641227</v>
      </c>
      <c r="T4067" s="123">
        <v>552338.9116448292</v>
      </c>
      <c r="W4067" s="1"/>
      <c r="Z4067" s="225" t="s">
        <v>9381</v>
      </c>
      <c r="AA4067" s="226">
        <v>43879</v>
      </c>
      <c r="AB4067" s="225" t="s">
        <v>4198</v>
      </c>
      <c r="AC4067" s="225" t="s">
        <v>4203</v>
      </c>
      <c r="AD4067" s="225" t="s">
        <v>4231</v>
      </c>
      <c r="AE4067">
        <v>5691</v>
      </c>
      <c r="AF4067">
        <v>1760424</v>
      </c>
      <c r="AG4067">
        <v>1098720.440117931</v>
      </c>
      <c r="AH4067">
        <v>382216.09514521487</v>
      </c>
      <c r="AI4067">
        <v>0</v>
      </c>
      <c r="AJ4067" s="225" t="s">
        <v>4199</v>
      </c>
      <c r="AK4067">
        <v>1760424</v>
      </c>
      <c r="AL4067">
        <v>1043919.6550272838</v>
      </c>
      <c r="AM4067" t="s">
        <v>16698</v>
      </c>
    </row>
    <row r="4068" spans="1:39" x14ac:dyDescent="0.35">
      <c r="A4068" s="1"/>
      <c r="B4068" s="1"/>
      <c r="C4068" s="1"/>
      <c r="D4068" s="1"/>
      <c r="E4068" s="1" t="s">
        <v>9142</v>
      </c>
      <c r="F4068" s="2">
        <v>44609</v>
      </c>
      <c r="G4068" s="3">
        <v>30386</v>
      </c>
      <c r="H4068" s="1"/>
      <c r="I4068" s="1"/>
      <c r="J4068" s="1" t="s">
        <v>4509</v>
      </c>
      <c r="K4068" s="2">
        <v>44928</v>
      </c>
      <c r="L4068" s="1" t="s">
        <v>4236</v>
      </c>
      <c r="M4068" s="122"/>
      <c r="N4068" s="1" t="s">
        <v>4220</v>
      </c>
      <c r="O4068" s="1" t="s">
        <v>4257</v>
      </c>
      <c r="P4068" s="1">
        <v>9450</v>
      </c>
      <c r="Q4068" s="123">
        <v>959996</v>
      </c>
      <c r="S4068" s="123">
        <v>255885.28613913018</v>
      </c>
      <c r="T4068" s="123">
        <v>162848.7160725031</v>
      </c>
      <c r="W4068" s="1"/>
      <c r="Z4068" s="225" t="s">
        <v>9382</v>
      </c>
      <c r="AA4068" s="226">
        <v>44508</v>
      </c>
      <c r="AB4068" s="225" t="s">
        <v>4225</v>
      </c>
      <c r="AC4068" s="225" t="s">
        <v>4203</v>
      </c>
      <c r="AD4068" s="225" t="s">
        <v>4287</v>
      </c>
      <c r="AE4068">
        <v>6926</v>
      </c>
      <c r="AF4068">
        <v>1949645</v>
      </c>
      <c r="AG4068">
        <v>296682.90039335936</v>
      </c>
      <c r="AH4068">
        <v>640529.69627227436</v>
      </c>
      <c r="AI4068">
        <v>0</v>
      </c>
      <c r="AJ4068" s="225" t="s">
        <v>4217</v>
      </c>
      <c r="AK4068">
        <v>1949645</v>
      </c>
      <c r="AL4068">
        <v>2293491.7958789151</v>
      </c>
      <c r="AM4068" t="s">
        <v>16698</v>
      </c>
    </row>
    <row r="4069" spans="1:39" x14ac:dyDescent="0.35">
      <c r="A4069" s="1"/>
      <c r="B4069" s="1"/>
      <c r="C4069" s="1"/>
      <c r="D4069" s="1"/>
      <c r="E4069" s="1" t="s">
        <v>9824</v>
      </c>
      <c r="F4069" s="2">
        <v>45067</v>
      </c>
      <c r="G4069" s="3">
        <v>49504</v>
      </c>
      <c r="H4069" s="1"/>
      <c r="I4069" s="1"/>
      <c r="J4069" s="1" t="s">
        <v>4781</v>
      </c>
      <c r="K4069" s="2">
        <v>44033</v>
      </c>
      <c r="L4069" s="1" t="s">
        <v>4236</v>
      </c>
      <c r="M4069" s="122"/>
      <c r="N4069" s="1" t="s">
        <v>4203</v>
      </c>
      <c r="O4069" s="1" t="s">
        <v>4386</v>
      </c>
      <c r="P4069" s="1">
        <v>8645</v>
      </c>
      <c r="Q4069" s="123">
        <v>715365</v>
      </c>
      <c r="S4069" s="123">
        <v>706085.88742307667</v>
      </c>
      <c r="T4069" s="123">
        <v>215771.05935850434</v>
      </c>
      <c r="W4069" s="1"/>
      <c r="Z4069" s="225" t="s">
        <v>9383</v>
      </c>
      <c r="AA4069" s="226">
        <v>45367</v>
      </c>
      <c r="AB4069" s="225" t="s">
        <v>4198</v>
      </c>
      <c r="AC4069" s="225" t="s">
        <v>4203</v>
      </c>
      <c r="AD4069" s="225" t="s">
        <v>4242</v>
      </c>
      <c r="AE4069">
        <v>7704</v>
      </c>
      <c r="AF4069">
        <v>418296</v>
      </c>
      <c r="AG4069">
        <v>164648.05398704539</v>
      </c>
      <c r="AH4069">
        <v>7666.6880769578192</v>
      </c>
      <c r="AI4069">
        <v>52853</v>
      </c>
      <c r="AJ4069" s="225" t="s">
        <v>4199</v>
      </c>
      <c r="AK4069">
        <v>365443</v>
      </c>
      <c r="AL4069">
        <v>261314.63408991243</v>
      </c>
      <c r="AM4069" t="s">
        <v>16698</v>
      </c>
    </row>
    <row r="4070" spans="1:39" x14ac:dyDescent="0.35">
      <c r="A4070" s="1"/>
      <c r="B4070" s="1"/>
      <c r="C4070" s="1"/>
      <c r="D4070" s="1"/>
      <c r="E4070" s="1" t="s">
        <v>9825</v>
      </c>
      <c r="F4070" s="2">
        <v>44533</v>
      </c>
      <c r="G4070" s="3">
        <v>53914</v>
      </c>
      <c r="H4070" s="1"/>
      <c r="I4070" s="1"/>
      <c r="J4070" s="1" t="s">
        <v>9826</v>
      </c>
      <c r="K4070" s="2">
        <v>44332</v>
      </c>
      <c r="L4070" s="1" t="s">
        <v>4205</v>
      </c>
      <c r="M4070" s="122"/>
      <c r="N4070" s="1" t="s">
        <v>4203</v>
      </c>
      <c r="O4070" s="1" t="s">
        <v>4290</v>
      </c>
      <c r="P4070" s="1">
        <v>9071</v>
      </c>
      <c r="Q4070" s="123">
        <v>1428714</v>
      </c>
      <c r="S4070" s="123">
        <v>543759.25321804313</v>
      </c>
      <c r="T4070" s="123">
        <v>16720.576610133332</v>
      </c>
      <c r="W4070" s="1"/>
      <c r="Z4070" s="225" t="s">
        <v>9384</v>
      </c>
      <c r="AA4070" s="226">
        <v>44078</v>
      </c>
      <c r="AB4070" s="225" t="s">
        <v>4205</v>
      </c>
      <c r="AC4070" s="225" t="s">
        <v>4203</v>
      </c>
      <c r="AD4070" s="225" t="s">
        <v>4215</v>
      </c>
      <c r="AE4070">
        <v>6172</v>
      </c>
      <c r="AF4070">
        <v>786118</v>
      </c>
      <c r="AG4070">
        <v>522375.60247319133</v>
      </c>
      <c r="AH4070">
        <v>181048.61540131946</v>
      </c>
      <c r="AI4070">
        <v>0</v>
      </c>
      <c r="AJ4070" s="225" t="s">
        <v>4199</v>
      </c>
      <c r="AK4070">
        <v>786118</v>
      </c>
      <c r="AL4070">
        <v>444791.01292812813</v>
      </c>
      <c r="AM4070" t="s">
        <v>16698</v>
      </c>
    </row>
    <row r="4071" spans="1:39" x14ac:dyDescent="0.35">
      <c r="A4071" s="1"/>
      <c r="B4071" s="1"/>
      <c r="C4071" s="1"/>
      <c r="D4071" s="1"/>
      <c r="E4071" s="1" t="s">
        <v>6087</v>
      </c>
      <c r="F4071" s="2">
        <v>44549</v>
      </c>
      <c r="G4071" s="3">
        <v>43477</v>
      </c>
      <c r="H4071" s="1"/>
      <c r="I4071" s="1"/>
      <c r="J4071" s="1" t="s">
        <v>9827</v>
      </c>
      <c r="K4071" s="2">
        <v>43930</v>
      </c>
      <c r="L4071" s="1" t="s">
        <v>4198</v>
      </c>
      <c r="M4071" s="122"/>
      <c r="N4071" s="1" t="s">
        <v>4203</v>
      </c>
      <c r="O4071" s="1" t="s">
        <v>4299</v>
      </c>
      <c r="P4071" s="1">
        <v>8130</v>
      </c>
      <c r="Q4071" s="123">
        <v>1533461</v>
      </c>
      <c r="S4071" s="123">
        <v>472657.95095451758</v>
      </c>
      <c r="T4071" s="123">
        <v>50926.283546696744</v>
      </c>
      <c r="W4071" s="1"/>
      <c r="Z4071" s="225" t="s">
        <v>9386</v>
      </c>
      <c r="AA4071" s="226">
        <v>44667</v>
      </c>
      <c r="AB4071" s="225" t="s">
        <v>4205</v>
      </c>
      <c r="AC4071" s="225" t="s">
        <v>4220</v>
      </c>
      <c r="AD4071" s="225" t="s">
        <v>4254</v>
      </c>
      <c r="AE4071">
        <v>9338</v>
      </c>
      <c r="AF4071">
        <v>1995543</v>
      </c>
      <c r="AG4071">
        <v>1013597.413205046</v>
      </c>
      <c r="AH4071">
        <v>537231.69280365715</v>
      </c>
      <c r="AI4071">
        <v>0</v>
      </c>
      <c r="AJ4071" s="225" t="s">
        <v>4199</v>
      </c>
      <c r="AK4071">
        <v>1995543</v>
      </c>
      <c r="AL4071">
        <v>1519177.2795986112</v>
      </c>
      <c r="AM4071" t="s">
        <v>16698</v>
      </c>
    </row>
    <row r="4072" spans="1:39" x14ac:dyDescent="0.35">
      <c r="A4072" s="1"/>
      <c r="B4072" s="1"/>
      <c r="C4072" s="1"/>
      <c r="D4072" s="1"/>
      <c r="E4072" s="1" t="s">
        <v>9689</v>
      </c>
      <c r="F4072" s="2">
        <v>45169</v>
      </c>
      <c r="G4072" s="3">
        <v>48638</v>
      </c>
      <c r="H4072" s="1"/>
      <c r="I4072" s="1"/>
      <c r="J4072" s="1" t="s">
        <v>9828</v>
      </c>
      <c r="K4072" s="2">
        <v>45165</v>
      </c>
      <c r="L4072" s="1" t="s">
        <v>4198</v>
      </c>
      <c r="M4072" s="122"/>
      <c r="N4072" s="1" t="s">
        <v>4203</v>
      </c>
      <c r="O4072" s="1" t="s">
        <v>4293</v>
      </c>
      <c r="P4072" s="1">
        <v>7007</v>
      </c>
      <c r="Q4072" s="123">
        <v>1340568</v>
      </c>
      <c r="S4072" s="123">
        <v>1068812.4232816</v>
      </c>
      <c r="T4072" s="123">
        <v>267854.03776623768</v>
      </c>
      <c r="W4072" s="1"/>
      <c r="Z4072" s="225" t="s">
        <v>9385</v>
      </c>
      <c r="AA4072" s="226">
        <v>45285</v>
      </c>
      <c r="AB4072" s="225" t="s">
        <v>4225</v>
      </c>
      <c r="AC4072" s="225" t="s">
        <v>4208</v>
      </c>
      <c r="AD4072" s="225" t="s">
        <v>4323</v>
      </c>
      <c r="AE4072">
        <v>8417</v>
      </c>
      <c r="AF4072">
        <v>2468167</v>
      </c>
      <c r="AG4072">
        <v>1577511.8882007096</v>
      </c>
      <c r="AH4072">
        <v>729052.4502676212</v>
      </c>
      <c r="AI4072">
        <v>24315</v>
      </c>
      <c r="AJ4072" s="225" t="s">
        <v>4217</v>
      </c>
      <c r="AK4072">
        <v>2443852</v>
      </c>
      <c r="AL4072">
        <v>1619707.5620669117</v>
      </c>
      <c r="AM4072" t="s">
        <v>16698</v>
      </c>
    </row>
    <row r="4073" spans="1:39" x14ac:dyDescent="0.35">
      <c r="A4073" s="1"/>
      <c r="B4073" s="1"/>
      <c r="C4073" s="1"/>
      <c r="D4073" s="1"/>
      <c r="E4073" s="1" t="s">
        <v>6059</v>
      </c>
      <c r="F4073" s="2">
        <v>44336</v>
      </c>
      <c r="G4073" s="3">
        <v>44134</v>
      </c>
      <c r="H4073" s="1"/>
      <c r="I4073" s="1"/>
      <c r="J4073" s="1" t="s">
        <v>9035</v>
      </c>
      <c r="K4073" s="2">
        <v>44788</v>
      </c>
      <c r="L4073" s="1" t="s">
        <v>4205</v>
      </c>
      <c r="M4073" s="122"/>
      <c r="N4073" s="1" t="s">
        <v>4203</v>
      </c>
      <c r="O4073" s="1" t="s">
        <v>4309</v>
      </c>
      <c r="P4073" s="1">
        <v>6682</v>
      </c>
      <c r="Q4073" s="123">
        <v>530387</v>
      </c>
      <c r="S4073" s="123">
        <v>420130.32593838754</v>
      </c>
      <c r="T4073" s="123">
        <v>150758.74994017725</v>
      </c>
      <c r="W4073" s="1"/>
      <c r="Z4073" s="225" t="s">
        <v>9388</v>
      </c>
      <c r="AA4073" s="226">
        <v>44748</v>
      </c>
      <c r="AB4073" s="225" t="s">
        <v>4205</v>
      </c>
      <c r="AC4073" s="225" t="s">
        <v>4220</v>
      </c>
      <c r="AD4073" s="225" t="s">
        <v>4302</v>
      </c>
      <c r="AE4073">
        <v>9390</v>
      </c>
      <c r="AF4073">
        <v>286659</v>
      </c>
      <c r="AG4073">
        <v>237186.91993869923</v>
      </c>
      <c r="AH4073">
        <v>72747.181247612971</v>
      </c>
      <c r="AI4073">
        <v>0</v>
      </c>
      <c r="AJ4073" s="225" t="s">
        <v>4199</v>
      </c>
      <c r="AK4073">
        <v>286659</v>
      </c>
      <c r="AL4073">
        <v>122219.26130891374</v>
      </c>
      <c r="AM4073" t="s">
        <v>16698</v>
      </c>
    </row>
    <row r="4074" spans="1:39" x14ac:dyDescent="0.35">
      <c r="A4074" s="1"/>
      <c r="B4074" s="1"/>
      <c r="C4074" s="1"/>
      <c r="D4074" s="1"/>
      <c r="E4074" s="1" t="s">
        <v>8260</v>
      </c>
      <c r="F4074" s="2">
        <v>45050</v>
      </c>
      <c r="G4074" s="3">
        <v>37425</v>
      </c>
      <c r="H4074" s="1"/>
      <c r="I4074" s="1"/>
      <c r="J4074" s="1" t="s">
        <v>9829</v>
      </c>
      <c r="K4074" s="2">
        <v>45212</v>
      </c>
      <c r="L4074" s="1" t="s">
        <v>4205</v>
      </c>
      <c r="M4074" s="122"/>
      <c r="N4074" s="1" t="s">
        <v>4208</v>
      </c>
      <c r="O4074" s="1" t="s">
        <v>4419</v>
      </c>
      <c r="P4074" s="1">
        <v>7801</v>
      </c>
      <c r="Q4074" s="123">
        <v>1990579</v>
      </c>
      <c r="S4074" s="123">
        <v>502368.50017413311</v>
      </c>
      <c r="T4074" s="123">
        <v>83510.33917219346</v>
      </c>
      <c r="W4074" s="1"/>
      <c r="Z4074" s="225" t="s">
        <v>9390</v>
      </c>
      <c r="AA4074" s="226">
        <v>43932</v>
      </c>
      <c r="AB4074" s="225" t="s">
        <v>4198</v>
      </c>
      <c r="AC4074" s="225" t="s">
        <v>4203</v>
      </c>
      <c r="AD4074" s="225" t="s">
        <v>4257</v>
      </c>
      <c r="AE4074">
        <v>7193</v>
      </c>
      <c r="AF4074">
        <v>1712738</v>
      </c>
      <c r="AG4074">
        <v>1042140.2270796343</v>
      </c>
      <c r="AH4074">
        <v>297453.03823426418</v>
      </c>
      <c r="AI4074">
        <v>0</v>
      </c>
      <c r="AJ4074" s="225" t="s">
        <v>4199</v>
      </c>
      <c r="AK4074">
        <v>1712738</v>
      </c>
      <c r="AL4074">
        <v>968050.8111546298</v>
      </c>
      <c r="AM4074" t="s">
        <v>16698</v>
      </c>
    </row>
    <row r="4075" spans="1:39" x14ac:dyDescent="0.35">
      <c r="A4075" s="1"/>
      <c r="B4075" s="1"/>
      <c r="C4075" s="1"/>
      <c r="D4075" s="1"/>
      <c r="E4075" s="1" t="s">
        <v>9830</v>
      </c>
      <c r="F4075" s="2">
        <v>45095</v>
      </c>
      <c r="G4075" s="3">
        <v>16982</v>
      </c>
      <c r="H4075" s="1"/>
      <c r="I4075" s="1"/>
      <c r="J4075" s="1" t="s">
        <v>9831</v>
      </c>
      <c r="K4075" s="2">
        <v>44451</v>
      </c>
      <c r="L4075" s="1" t="s">
        <v>4205</v>
      </c>
      <c r="M4075" s="122"/>
      <c r="N4075" s="1" t="s">
        <v>4220</v>
      </c>
      <c r="O4075" s="1" t="s">
        <v>4235</v>
      </c>
      <c r="P4075" s="1">
        <v>9268</v>
      </c>
      <c r="Q4075" s="123">
        <v>2115421</v>
      </c>
      <c r="S4075" s="123">
        <v>817983.38343548845</v>
      </c>
      <c r="T4075" s="123">
        <v>27507.442326341861</v>
      </c>
      <c r="W4075" s="1"/>
      <c r="Z4075" s="225" t="s">
        <v>9389</v>
      </c>
      <c r="AA4075" s="226">
        <v>44116</v>
      </c>
      <c r="AB4075" s="225" t="s">
        <v>4198</v>
      </c>
      <c r="AC4075" s="225" t="s">
        <v>4208</v>
      </c>
      <c r="AD4075" s="225" t="s">
        <v>4262</v>
      </c>
      <c r="AE4075">
        <v>6142</v>
      </c>
      <c r="AF4075">
        <v>880869</v>
      </c>
      <c r="AG4075">
        <v>654238.23597714712</v>
      </c>
      <c r="AH4075">
        <v>268595.56642854615</v>
      </c>
      <c r="AI4075">
        <v>42175</v>
      </c>
      <c r="AJ4075" s="225" t="s">
        <v>4199</v>
      </c>
      <c r="AK4075">
        <v>838694</v>
      </c>
      <c r="AL4075">
        <v>495226.33045139903</v>
      </c>
      <c r="AM4075" t="s">
        <v>16698</v>
      </c>
    </row>
    <row r="4076" spans="1:39" x14ac:dyDescent="0.35">
      <c r="A4076" s="1"/>
      <c r="B4076" s="1"/>
      <c r="C4076" s="1"/>
      <c r="D4076" s="1"/>
      <c r="E4076" s="1" t="s">
        <v>5618</v>
      </c>
      <c r="F4076" s="2">
        <v>44507</v>
      </c>
      <c r="G4076" s="3">
        <v>58340</v>
      </c>
      <c r="H4076" s="1"/>
      <c r="I4076" s="1"/>
      <c r="J4076" s="1" t="s">
        <v>9649</v>
      </c>
      <c r="K4076" s="2">
        <v>43941</v>
      </c>
      <c r="L4076" s="1" t="s">
        <v>4205</v>
      </c>
      <c r="M4076" s="122"/>
      <c r="N4076" s="1" t="s">
        <v>4220</v>
      </c>
      <c r="O4076" s="1" t="s">
        <v>4474</v>
      </c>
      <c r="P4076" s="1">
        <v>6225</v>
      </c>
      <c r="Q4076" s="123">
        <v>521017</v>
      </c>
      <c r="S4076" s="123">
        <v>471442.83723354927</v>
      </c>
      <c r="T4076" s="123">
        <v>127705.63652179563</v>
      </c>
      <c r="W4076" s="1"/>
      <c r="Z4076" s="225" t="s">
        <v>9392</v>
      </c>
      <c r="AA4076" s="226">
        <v>44067</v>
      </c>
      <c r="AB4076" s="225" t="s">
        <v>4205</v>
      </c>
      <c r="AC4076" s="225" t="s">
        <v>4220</v>
      </c>
      <c r="AD4076" s="225" t="s">
        <v>4242</v>
      </c>
      <c r="AE4076">
        <v>6052</v>
      </c>
      <c r="AF4076">
        <v>2077944</v>
      </c>
      <c r="AG4076">
        <v>640833.64092527644</v>
      </c>
      <c r="AH4076">
        <v>85258.151061063007</v>
      </c>
      <c r="AI4076">
        <v>0</v>
      </c>
      <c r="AJ4076" s="225" t="s">
        <v>4199</v>
      </c>
      <c r="AK4076">
        <v>2077944</v>
      </c>
      <c r="AL4076">
        <v>1522368.5101357864</v>
      </c>
      <c r="AM4076" t="s">
        <v>16698</v>
      </c>
    </row>
    <row r="4077" spans="1:39" x14ac:dyDescent="0.35">
      <c r="A4077" s="1"/>
      <c r="B4077" s="1"/>
      <c r="C4077" s="1"/>
      <c r="D4077" s="1"/>
      <c r="E4077" s="1" t="s">
        <v>9832</v>
      </c>
      <c r="F4077" s="2">
        <v>45069</v>
      </c>
      <c r="G4077" s="3">
        <v>15988</v>
      </c>
      <c r="H4077" s="1"/>
      <c r="I4077" s="1"/>
      <c r="J4077" s="1" t="s">
        <v>9833</v>
      </c>
      <c r="K4077" s="2">
        <v>44806</v>
      </c>
      <c r="L4077" s="1" t="s">
        <v>4205</v>
      </c>
      <c r="M4077" s="122"/>
      <c r="N4077" s="1" t="s">
        <v>4208</v>
      </c>
      <c r="O4077" s="1" t="s">
        <v>4262</v>
      </c>
      <c r="P4077" s="1">
        <v>7832</v>
      </c>
      <c r="Q4077" s="123">
        <v>1274502</v>
      </c>
      <c r="S4077" s="123">
        <v>485733.88909413584</v>
      </c>
      <c r="T4077" s="123">
        <v>129109.10728530677</v>
      </c>
      <c r="W4077" s="1"/>
      <c r="Z4077" s="225" t="s">
        <v>9391</v>
      </c>
      <c r="AA4077" s="226">
        <v>44509</v>
      </c>
      <c r="AB4077" s="225" t="s">
        <v>4198</v>
      </c>
      <c r="AC4077" s="225" t="s">
        <v>4203</v>
      </c>
      <c r="AD4077" s="225" t="s">
        <v>4290</v>
      </c>
      <c r="AE4077">
        <v>6777</v>
      </c>
      <c r="AF4077">
        <v>2367505</v>
      </c>
      <c r="AG4077">
        <v>337440.16707674024</v>
      </c>
      <c r="AH4077">
        <v>34437.330621666137</v>
      </c>
      <c r="AI4077">
        <v>45709</v>
      </c>
      <c r="AJ4077" s="225" t="s">
        <v>4199</v>
      </c>
      <c r="AK4077">
        <v>2321796</v>
      </c>
      <c r="AL4077">
        <v>2064502.1635449259</v>
      </c>
      <c r="AM4077" t="s">
        <v>16698</v>
      </c>
    </row>
    <row r="4078" spans="1:39" x14ac:dyDescent="0.35">
      <c r="A4078" s="1"/>
      <c r="B4078" s="1"/>
      <c r="C4078" s="1"/>
      <c r="D4078" s="1"/>
      <c r="E4078" s="1" t="s">
        <v>9834</v>
      </c>
      <c r="F4078" s="2">
        <v>44859</v>
      </c>
      <c r="G4078" s="3">
        <v>14635</v>
      </c>
      <c r="H4078" s="1"/>
      <c r="I4078" s="1"/>
      <c r="J4078" s="1" t="s">
        <v>9835</v>
      </c>
      <c r="K4078" s="2">
        <v>44135</v>
      </c>
      <c r="L4078" s="1" t="s">
        <v>4225</v>
      </c>
      <c r="M4078" s="122"/>
      <c r="N4078" s="1" t="s">
        <v>4220</v>
      </c>
      <c r="O4078" s="1" t="s">
        <v>4323</v>
      </c>
      <c r="P4078" s="1">
        <v>5647</v>
      </c>
      <c r="Q4078" s="123">
        <v>2473031</v>
      </c>
      <c r="S4078" s="123">
        <v>2107027.8633464328</v>
      </c>
      <c r="T4078" s="123">
        <v>98124.970074463417</v>
      </c>
      <c r="W4078" s="1"/>
      <c r="Z4078" s="225" t="s">
        <v>9393</v>
      </c>
      <c r="AA4078" s="226">
        <v>44481</v>
      </c>
      <c r="AB4078" s="225" t="s">
        <v>4225</v>
      </c>
      <c r="AC4078" s="225" t="s">
        <v>4203</v>
      </c>
      <c r="AD4078" s="225" t="s">
        <v>4242</v>
      </c>
      <c r="AE4078">
        <v>6926</v>
      </c>
      <c r="AF4078">
        <v>1649608</v>
      </c>
      <c r="AG4078">
        <v>523439.77141835773</v>
      </c>
      <c r="AH4078">
        <v>261827.08671255739</v>
      </c>
      <c r="AI4078">
        <v>47965</v>
      </c>
      <c r="AJ4078" s="225" t="s">
        <v>4217</v>
      </c>
      <c r="AK4078">
        <v>1601643</v>
      </c>
      <c r="AL4078">
        <v>1387995.3152941996</v>
      </c>
      <c r="AM4078" t="s">
        <v>16698</v>
      </c>
    </row>
    <row r="4079" spans="1:39" x14ac:dyDescent="0.35">
      <c r="A4079" s="1"/>
      <c r="B4079" s="1"/>
      <c r="C4079" s="1"/>
      <c r="D4079" s="1"/>
      <c r="E4079" s="1" t="s">
        <v>9836</v>
      </c>
      <c r="F4079" s="2">
        <v>44433</v>
      </c>
      <c r="G4079" s="3">
        <v>19921</v>
      </c>
      <c r="H4079" s="1"/>
      <c r="I4079" s="1"/>
      <c r="J4079" s="1" t="s">
        <v>6854</v>
      </c>
      <c r="K4079" s="2">
        <v>43921</v>
      </c>
      <c r="L4079" s="1" t="s">
        <v>4236</v>
      </c>
      <c r="M4079" s="122"/>
      <c r="N4079" s="1" t="s">
        <v>4208</v>
      </c>
      <c r="O4079" s="1" t="s">
        <v>4419</v>
      </c>
      <c r="P4079" s="1">
        <v>7097</v>
      </c>
      <c r="Q4079" s="123">
        <v>1253206</v>
      </c>
      <c r="S4079" s="123">
        <v>473758.6863961643</v>
      </c>
      <c r="T4079" s="123">
        <v>242328.14641891434</v>
      </c>
      <c r="W4079" s="1"/>
      <c r="Z4079" s="225" t="s">
        <v>9396</v>
      </c>
      <c r="AA4079" s="226">
        <v>44249</v>
      </c>
      <c r="AB4079" s="225" t="s">
        <v>4205</v>
      </c>
      <c r="AC4079" s="225" t="s">
        <v>4203</v>
      </c>
      <c r="AD4079" s="225" t="s">
        <v>4343</v>
      </c>
      <c r="AE4079">
        <v>6444</v>
      </c>
      <c r="AF4079">
        <v>2036122</v>
      </c>
      <c r="AG4079">
        <v>1606622.9443050774</v>
      </c>
      <c r="AH4079">
        <v>631262.35230420472</v>
      </c>
      <c r="AI4079">
        <v>0</v>
      </c>
      <c r="AJ4079" s="225" t="s">
        <v>4199</v>
      </c>
      <c r="AK4079">
        <v>2036122</v>
      </c>
      <c r="AL4079">
        <v>1060761.4079991272</v>
      </c>
      <c r="AM4079" t="s">
        <v>16698</v>
      </c>
    </row>
    <row r="4080" spans="1:39" x14ac:dyDescent="0.35">
      <c r="A4080" s="1"/>
      <c r="B4080" s="1"/>
      <c r="C4080" s="1"/>
      <c r="D4080" s="1"/>
      <c r="E4080" s="1" t="s">
        <v>8978</v>
      </c>
      <c r="F4080" s="2">
        <v>44744</v>
      </c>
      <c r="G4080" s="3">
        <v>47400</v>
      </c>
      <c r="H4080" s="1"/>
      <c r="I4080" s="1"/>
      <c r="J4080" s="1" t="s">
        <v>5457</v>
      </c>
      <c r="K4080" s="2">
        <v>44440</v>
      </c>
      <c r="L4080" s="1" t="s">
        <v>4236</v>
      </c>
      <c r="M4080" s="122"/>
      <c r="N4080" s="1" t="s">
        <v>4208</v>
      </c>
      <c r="O4080" s="1" t="s">
        <v>4242</v>
      </c>
      <c r="P4080" s="1">
        <v>8919</v>
      </c>
      <c r="Q4080" s="123">
        <v>825268</v>
      </c>
      <c r="S4080" s="123">
        <v>460411.09456820419</v>
      </c>
      <c r="T4080" s="123">
        <v>166269.38561155138</v>
      </c>
      <c r="W4080" s="1"/>
      <c r="Z4080" s="225" t="s">
        <v>9397</v>
      </c>
      <c r="AA4080" s="226">
        <v>44149</v>
      </c>
      <c r="AB4080" s="225" t="s">
        <v>4225</v>
      </c>
      <c r="AC4080" s="225" t="s">
        <v>4203</v>
      </c>
      <c r="AD4080" s="225" t="s">
        <v>4494</v>
      </c>
      <c r="AE4080">
        <v>7506</v>
      </c>
      <c r="AF4080">
        <v>1421263</v>
      </c>
      <c r="AG4080">
        <v>228366.37413604907</v>
      </c>
      <c r="AH4080">
        <v>456002.93962111784</v>
      </c>
      <c r="AI4080">
        <v>25028</v>
      </c>
      <c r="AJ4080" s="225" t="s">
        <v>4217</v>
      </c>
      <c r="AK4080">
        <v>1396235</v>
      </c>
      <c r="AL4080">
        <v>1648899.5654850688</v>
      </c>
      <c r="AM4080" t="s">
        <v>16698</v>
      </c>
    </row>
    <row r="4081" spans="1:39" x14ac:dyDescent="0.35">
      <c r="A4081" s="1"/>
      <c r="B4081" s="1"/>
      <c r="C4081" s="1"/>
      <c r="D4081" s="1"/>
      <c r="E4081" s="1" t="s">
        <v>9837</v>
      </c>
      <c r="F4081" s="2">
        <v>45176</v>
      </c>
      <c r="G4081" s="3">
        <v>33922</v>
      </c>
      <c r="H4081" s="1"/>
      <c r="I4081" s="1"/>
      <c r="J4081" s="1" t="s">
        <v>8652</v>
      </c>
      <c r="K4081" s="2">
        <v>44223</v>
      </c>
      <c r="L4081" s="1" t="s">
        <v>4198</v>
      </c>
      <c r="M4081" s="122"/>
      <c r="N4081" s="1" t="s">
        <v>4220</v>
      </c>
      <c r="O4081" s="1" t="s">
        <v>4302</v>
      </c>
      <c r="P4081" s="1">
        <v>8715</v>
      </c>
      <c r="Q4081" s="123">
        <v>1098203</v>
      </c>
      <c r="S4081" s="123">
        <v>967212.24687697738</v>
      </c>
      <c r="T4081" s="123">
        <v>21194.03241497905</v>
      </c>
      <c r="W4081" s="1"/>
      <c r="Z4081" s="225" t="s">
        <v>9399</v>
      </c>
      <c r="AA4081" s="226">
        <v>44127</v>
      </c>
      <c r="AB4081" s="225" t="s">
        <v>4236</v>
      </c>
      <c r="AC4081" s="225" t="s">
        <v>4203</v>
      </c>
      <c r="AD4081" s="225" t="s">
        <v>4287</v>
      </c>
      <c r="AE4081">
        <v>5742</v>
      </c>
      <c r="AF4081">
        <v>651915</v>
      </c>
      <c r="AG4081">
        <v>396076.50309539505</v>
      </c>
      <c r="AH4081">
        <v>172968.71934282125</v>
      </c>
      <c r="AI4081">
        <v>0</v>
      </c>
      <c r="AJ4081" s="225" t="s">
        <v>4232</v>
      </c>
      <c r="AK4081">
        <v>651915</v>
      </c>
      <c r="AL4081">
        <v>428807.21624742623</v>
      </c>
      <c r="AM4081" t="s">
        <v>16698</v>
      </c>
    </row>
    <row r="4082" spans="1:39" x14ac:dyDescent="0.35">
      <c r="A4082" s="1"/>
      <c r="B4082" s="1"/>
      <c r="C4082" s="1"/>
      <c r="D4082" s="1"/>
      <c r="E4082" s="1" t="s">
        <v>9838</v>
      </c>
      <c r="F4082" s="2">
        <v>44458</v>
      </c>
      <c r="G4082" s="3">
        <v>46329</v>
      </c>
      <c r="H4082" s="1"/>
      <c r="I4082" s="1"/>
      <c r="J4082" s="1" t="s">
        <v>9419</v>
      </c>
      <c r="K4082" s="2">
        <v>45198</v>
      </c>
      <c r="L4082" s="1" t="s">
        <v>4236</v>
      </c>
      <c r="M4082" s="122"/>
      <c r="N4082" s="1" t="s">
        <v>4208</v>
      </c>
      <c r="O4082" s="1" t="s">
        <v>4287</v>
      </c>
      <c r="P4082" s="1">
        <v>5781</v>
      </c>
      <c r="Q4082" s="123">
        <v>1813186</v>
      </c>
      <c r="S4082" s="123">
        <v>1773696.1558782503</v>
      </c>
      <c r="T4082" s="123">
        <v>411905.41716000059</v>
      </c>
      <c r="W4082" s="1"/>
      <c r="Z4082" s="225" t="s">
        <v>9401</v>
      </c>
      <c r="AA4082" s="226">
        <v>44967</v>
      </c>
      <c r="AB4082" s="225" t="s">
        <v>4236</v>
      </c>
      <c r="AC4082" s="225" t="s">
        <v>4208</v>
      </c>
      <c r="AD4082" s="225" t="s">
        <v>4262</v>
      </c>
      <c r="AE4082">
        <v>6370</v>
      </c>
      <c r="AF4082">
        <v>1804527</v>
      </c>
      <c r="AG4082">
        <v>1251598.765530271</v>
      </c>
      <c r="AH4082">
        <v>326502.81450571766</v>
      </c>
      <c r="AI4082">
        <v>0</v>
      </c>
      <c r="AJ4082" s="225" t="s">
        <v>4232</v>
      </c>
      <c r="AK4082">
        <v>1804527</v>
      </c>
      <c r="AL4082">
        <v>879431.04897544673</v>
      </c>
      <c r="AM4082" t="s">
        <v>16698</v>
      </c>
    </row>
    <row r="4083" spans="1:39" x14ac:dyDescent="0.35">
      <c r="A4083" s="1"/>
      <c r="B4083" s="1"/>
      <c r="C4083" s="1"/>
      <c r="D4083" s="1"/>
      <c r="E4083" s="1" t="s">
        <v>6790</v>
      </c>
      <c r="F4083" s="2">
        <v>44538</v>
      </c>
      <c r="G4083" s="3">
        <v>33136</v>
      </c>
      <c r="H4083" s="1"/>
      <c r="I4083" s="1"/>
      <c r="J4083" s="1" t="s">
        <v>9839</v>
      </c>
      <c r="K4083" s="2">
        <v>44678</v>
      </c>
      <c r="L4083" s="1" t="s">
        <v>4205</v>
      </c>
      <c r="M4083" s="122"/>
      <c r="N4083" s="1" t="s">
        <v>4208</v>
      </c>
      <c r="O4083" s="1" t="s">
        <v>4262</v>
      </c>
      <c r="P4083" s="1">
        <v>9088</v>
      </c>
      <c r="Q4083" s="123">
        <v>992386</v>
      </c>
      <c r="S4083" s="123">
        <v>929171.2708473854</v>
      </c>
      <c r="T4083" s="123">
        <v>265732.19703580713</v>
      </c>
      <c r="W4083" s="1"/>
      <c r="Z4083" s="225" t="s">
        <v>9400</v>
      </c>
      <c r="AA4083" s="226">
        <v>45361</v>
      </c>
      <c r="AB4083" s="225" t="s">
        <v>4205</v>
      </c>
      <c r="AC4083" s="225" t="s">
        <v>4203</v>
      </c>
      <c r="AD4083" s="225" t="s">
        <v>4477</v>
      </c>
      <c r="AE4083">
        <v>5875</v>
      </c>
      <c r="AF4083">
        <v>2303386</v>
      </c>
      <c r="AG4083">
        <v>785765.83668419241</v>
      </c>
      <c r="AH4083">
        <v>193888.98047192601</v>
      </c>
      <c r="AI4083">
        <v>51791</v>
      </c>
      <c r="AJ4083" s="225" t="s">
        <v>4199</v>
      </c>
      <c r="AK4083">
        <v>2251595</v>
      </c>
      <c r="AL4083">
        <v>1711509.1437877335</v>
      </c>
      <c r="AM4083" t="s">
        <v>16698</v>
      </c>
    </row>
    <row r="4084" spans="1:39" x14ac:dyDescent="0.35">
      <c r="A4084" s="1"/>
      <c r="B4084" s="1"/>
      <c r="C4084" s="1"/>
      <c r="D4084" s="1"/>
      <c r="E4084" s="1" t="s">
        <v>9840</v>
      </c>
      <c r="F4084" s="2">
        <v>45334</v>
      </c>
      <c r="G4084" s="3">
        <v>41987</v>
      </c>
      <c r="H4084" s="1"/>
      <c r="I4084" s="1"/>
      <c r="J4084" s="1" t="s">
        <v>9841</v>
      </c>
      <c r="K4084" s="2">
        <v>45116</v>
      </c>
      <c r="L4084" s="1" t="s">
        <v>4236</v>
      </c>
      <c r="M4084" s="122"/>
      <c r="N4084" s="1" t="s">
        <v>4203</v>
      </c>
      <c r="O4084" s="1" t="s">
        <v>4239</v>
      </c>
      <c r="P4084" s="1">
        <v>8750</v>
      </c>
      <c r="Q4084" s="123">
        <v>1299730</v>
      </c>
      <c r="S4084" s="123">
        <v>230386.32221882185</v>
      </c>
      <c r="T4084" s="123">
        <v>85804.782113773195</v>
      </c>
      <c r="W4084" s="1"/>
      <c r="Z4084" s="225" t="s">
        <v>9404</v>
      </c>
      <c r="AA4084" s="226">
        <v>44921</v>
      </c>
      <c r="AB4084" s="225" t="s">
        <v>4205</v>
      </c>
      <c r="AC4084" s="225" t="s">
        <v>4220</v>
      </c>
      <c r="AD4084" s="225" t="s">
        <v>4299</v>
      </c>
      <c r="AE4084">
        <v>7195</v>
      </c>
      <c r="AF4084">
        <v>1750734</v>
      </c>
      <c r="AG4084">
        <v>639051.8124403446</v>
      </c>
      <c r="AH4084">
        <v>562380.5950098976</v>
      </c>
      <c r="AI4084">
        <v>31491</v>
      </c>
      <c r="AJ4084" s="225" t="s">
        <v>4199</v>
      </c>
      <c r="AK4084">
        <v>1719243</v>
      </c>
      <c r="AL4084">
        <v>1674062.782569553</v>
      </c>
      <c r="AM4084" t="s">
        <v>16698</v>
      </c>
    </row>
    <row r="4085" spans="1:39" x14ac:dyDescent="0.35">
      <c r="A4085" s="1"/>
      <c r="B4085" s="1"/>
      <c r="C4085" s="1"/>
      <c r="D4085" s="1"/>
      <c r="E4085" s="1" t="s">
        <v>4367</v>
      </c>
      <c r="F4085" s="2">
        <v>44636</v>
      </c>
      <c r="G4085" s="3">
        <v>24044</v>
      </c>
      <c r="H4085" s="1"/>
      <c r="I4085" s="1"/>
      <c r="J4085" s="1" t="s">
        <v>7325</v>
      </c>
      <c r="K4085" s="2">
        <v>45037</v>
      </c>
      <c r="L4085" s="1" t="s">
        <v>4225</v>
      </c>
      <c r="M4085" s="122"/>
      <c r="N4085" s="1" t="s">
        <v>4220</v>
      </c>
      <c r="O4085" s="1" t="s">
        <v>4302</v>
      </c>
      <c r="P4085" s="1">
        <v>9154</v>
      </c>
      <c r="Q4085" s="123">
        <v>1105570</v>
      </c>
      <c r="S4085" s="123">
        <v>221747.93125512614</v>
      </c>
      <c r="T4085" s="123">
        <v>177000.87962190565</v>
      </c>
      <c r="W4085" s="1"/>
      <c r="Z4085" s="225" t="s">
        <v>9405</v>
      </c>
      <c r="AA4085" s="226">
        <v>44407</v>
      </c>
      <c r="AB4085" s="225" t="s">
        <v>4236</v>
      </c>
      <c r="AC4085" s="225" t="s">
        <v>4220</v>
      </c>
      <c r="AD4085" s="225" t="s">
        <v>4290</v>
      </c>
      <c r="AE4085">
        <v>5645</v>
      </c>
      <c r="AF4085">
        <v>1329770</v>
      </c>
      <c r="AG4085">
        <v>831751.34943612688</v>
      </c>
      <c r="AH4085">
        <v>191592.70461343569</v>
      </c>
      <c r="AI4085">
        <v>51910</v>
      </c>
      <c r="AJ4085" s="225" t="s">
        <v>4232</v>
      </c>
      <c r="AK4085">
        <v>1277860</v>
      </c>
      <c r="AL4085">
        <v>689611.35517730878</v>
      </c>
      <c r="AM4085" t="s">
        <v>16698</v>
      </c>
    </row>
    <row r="4086" spans="1:39" x14ac:dyDescent="0.35">
      <c r="A4086" s="1"/>
      <c r="B4086" s="1"/>
      <c r="C4086" s="1"/>
      <c r="D4086" s="1"/>
      <c r="E4086" s="1" t="s">
        <v>4883</v>
      </c>
      <c r="F4086" s="2">
        <v>44480</v>
      </c>
      <c r="G4086" s="3">
        <v>44610</v>
      </c>
      <c r="H4086" s="1"/>
      <c r="I4086" s="1"/>
      <c r="J4086" s="1" t="s">
        <v>5271</v>
      </c>
      <c r="K4086" s="2">
        <v>45071</v>
      </c>
      <c r="L4086" s="1" t="s">
        <v>4198</v>
      </c>
      <c r="M4086" s="122"/>
      <c r="N4086" s="1" t="s">
        <v>4203</v>
      </c>
      <c r="O4086" s="1" t="s">
        <v>4277</v>
      </c>
      <c r="P4086" s="1">
        <v>7774</v>
      </c>
      <c r="Q4086" s="123">
        <v>1368252</v>
      </c>
      <c r="S4086" s="123">
        <v>407783.01252054749</v>
      </c>
      <c r="T4086" s="123">
        <v>328123.14759454812</v>
      </c>
      <c r="W4086" s="1"/>
      <c r="Z4086" s="225" t="s">
        <v>9407</v>
      </c>
      <c r="AA4086" s="226">
        <v>44433</v>
      </c>
      <c r="AB4086" s="225" t="s">
        <v>4205</v>
      </c>
      <c r="AC4086" s="225" t="s">
        <v>4203</v>
      </c>
      <c r="AD4086" s="225" t="s">
        <v>4372</v>
      </c>
      <c r="AE4086">
        <v>8027</v>
      </c>
      <c r="AF4086">
        <v>1170652</v>
      </c>
      <c r="AG4086">
        <v>714828.26632808766</v>
      </c>
      <c r="AH4086">
        <v>134236.25615131788</v>
      </c>
      <c r="AI4086">
        <v>0</v>
      </c>
      <c r="AJ4086" s="225" t="s">
        <v>4199</v>
      </c>
      <c r="AK4086">
        <v>1170652</v>
      </c>
      <c r="AL4086">
        <v>590059.98982323019</v>
      </c>
      <c r="AM4086" t="s">
        <v>16698</v>
      </c>
    </row>
    <row r="4087" spans="1:39" x14ac:dyDescent="0.35">
      <c r="A4087" s="1"/>
      <c r="B4087" s="1"/>
      <c r="C4087" s="1"/>
      <c r="D4087" s="1"/>
      <c r="E4087" s="1" t="s">
        <v>9842</v>
      </c>
      <c r="F4087" s="2">
        <v>44364</v>
      </c>
      <c r="G4087" s="3">
        <v>38973</v>
      </c>
      <c r="H4087" s="1"/>
      <c r="I4087" s="1"/>
      <c r="J4087" s="1" t="s">
        <v>6230</v>
      </c>
      <c r="K4087" s="2">
        <v>43896</v>
      </c>
      <c r="L4087" s="1" t="s">
        <v>4198</v>
      </c>
      <c r="M4087" s="122"/>
      <c r="N4087" s="1" t="s">
        <v>4220</v>
      </c>
      <c r="O4087" s="1" t="s">
        <v>4328</v>
      </c>
      <c r="P4087" s="1">
        <v>8488</v>
      </c>
      <c r="Q4087" s="123">
        <v>1261660</v>
      </c>
      <c r="S4087" s="123">
        <v>150688.50899311673</v>
      </c>
      <c r="T4087" s="123">
        <v>275224.99407237576</v>
      </c>
      <c r="W4087" s="1"/>
      <c r="Z4087" s="225" t="s">
        <v>9408</v>
      </c>
      <c r="AA4087" s="226">
        <v>45017</v>
      </c>
      <c r="AB4087" s="225" t="s">
        <v>4205</v>
      </c>
      <c r="AC4087" s="225" t="s">
        <v>4203</v>
      </c>
      <c r="AD4087" s="225" t="s">
        <v>4254</v>
      </c>
      <c r="AE4087">
        <v>9095</v>
      </c>
      <c r="AF4087">
        <v>980874</v>
      </c>
      <c r="AG4087">
        <v>124788.44348353907</v>
      </c>
      <c r="AH4087">
        <v>14990.429406402496</v>
      </c>
      <c r="AI4087">
        <v>0</v>
      </c>
      <c r="AJ4087" s="225" t="s">
        <v>4199</v>
      </c>
      <c r="AK4087">
        <v>980874</v>
      </c>
      <c r="AL4087">
        <v>871075.98592286347</v>
      </c>
      <c r="AM4087" t="s">
        <v>16698</v>
      </c>
    </row>
    <row r="4088" spans="1:39" x14ac:dyDescent="0.35">
      <c r="A4088" s="1"/>
      <c r="B4088" s="1"/>
      <c r="C4088" s="1"/>
      <c r="D4088" s="1"/>
      <c r="E4088" s="1" t="s">
        <v>7825</v>
      </c>
      <c r="F4088" s="2">
        <v>44097</v>
      </c>
      <c r="G4088" s="3">
        <v>51311</v>
      </c>
      <c r="H4088" s="1"/>
      <c r="I4088" s="1"/>
      <c r="J4088" s="1" t="s">
        <v>9843</v>
      </c>
      <c r="K4088" s="2">
        <v>45359</v>
      </c>
      <c r="L4088" s="1" t="s">
        <v>4236</v>
      </c>
      <c r="M4088" s="122"/>
      <c r="N4088" s="1" t="s">
        <v>4220</v>
      </c>
      <c r="O4088" s="1" t="s">
        <v>4436</v>
      </c>
      <c r="P4088" s="1">
        <v>8609</v>
      </c>
      <c r="Q4088" s="123">
        <v>868822</v>
      </c>
      <c r="S4088" s="123">
        <v>750712.55213088798</v>
      </c>
      <c r="T4088" s="123">
        <v>32869.271311638782</v>
      </c>
      <c r="W4088" s="1"/>
      <c r="Z4088" s="225" t="s">
        <v>9411</v>
      </c>
      <c r="AA4088" s="226">
        <v>45328</v>
      </c>
      <c r="AB4088" s="225" t="s">
        <v>4205</v>
      </c>
      <c r="AC4088" s="225" t="s">
        <v>4203</v>
      </c>
      <c r="AD4088" s="225" t="s">
        <v>4439</v>
      </c>
      <c r="AE4088">
        <v>8600</v>
      </c>
      <c r="AF4088">
        <v>1853704</v>
      </c>
      <c r="AG4088">
        <v>747410.5700865566</v>
      </c>
      <c r="AH4088">
        <v>565497.33652249433</v>
      </c>
      <c r="AI4088">
        <v>39145</v>
      </c>
      <c r="AJ4088" s="225" t="s">
        <v>4199</v>
      </c>
      <c r="AK4088">
        <v>1814559</v>
      </c>
      <c r="AL4088">
        <v>1671790.766435938</v>
      </c>
      <c r="AM4088" t="s">
        <v>16698</v>
      </c>
    </row>
    <row r="4089" spans="1:39" x14ac:dyDescent="0.35">
      <c r="A4089" s="1"/>
      <c r="B4089" s="1"/>
      <c r="C4089" s="1"/>
      <c r="D4089" s="1"/>
      <c r="E4089" s="1" t="s">
        <v>7212</v>
      </c>
      <c r="F4089" s="2">
        <v>44578</v>
      </c>
      <c r="G4089" s="3">
        <v>43893</v>
      </c>
      <c r="H4089" s="1"/>
      <c r="I4089" s="1"/>
      <c r="J4089" s="1" t="s">
        <v>9334</v>
      </c>
      <c r="K4089" s="2">
        <v>45111</v>
      </c>
      <c r="L4089" s="1" t="s">
        <v>4198</v>
      </c>
      <c r="M4089" s="122"/>
      <c r="N4089" s="1" t="s">
        <v>4208</v>
      </c>
      <c r="O4089" s="1" t="s">
        <v>4215</v>
      </c>
      <c r="P4089" s="1">
        <v>8366</v>
      </c>
      <c r="Q4089" s="123">
        <v>849065</v>
      </c>
      <c r="S4089" s="123">
        <v>516836.28604152548</v>
      </c>
      <c r="T4089" s="123">
        <v>164822.44104402413</v>
      </c>
      <c r="W4089" s="1"/>
      <c r="Z4089" s="225" t="s">
        <v>9412</v>
      </c>
      <c r="AA4089" s="226">
        <v>43899</v>
      </c>
      <c r="AB4089" s="225" t="s">
        <v>4236</v>
      </c>
      <c r="AC4089" s="225" t="s">
        <v>4208</v>
      </c>
      <c r="AD4089" s="225" t="s">
        <v>4343</v>
      </c>
      <c r="AE4089">
        <v>7182</v>
      </c>
      <c r="AF4089">
        <v>1963682</v>
      </c>
      <c r="AG4089">
        <v>1222940.4484003007</v>
      </c>
      <c r="AH4089">
        <v>246205.697837446</v>
      </c>
      <c r="AI4089">
        <v>0</v>
      </c>
      <c r="AJ4089" s="225" t="s">
        <v>4232</v>
      </c>
      <c r="AK4089">
        <v>1963682</v>
      </c>
      <c r="AL4089">
        <v>986947.24943714531</v>
      </c>
      <c r="AM4089" t="s">
        <v>16698</v>
      </c>
    </row>
    <row r="4090" spans="1:39" x14ac:dyDescent="0.35">
      <c r="A4090" s="1"/>
      <c r="B4090" s="1"/>
      <c r="C4090" s="1"/>
      <c r="D4090" s="1"/>
      <c r="E4090" s="1" t="s">
        <v>4993</v>
      </c>
      <c r="F4090" s="2">
        <v>44143</v>
      </c>
      <c r="G4090" s="3">
        <v>15984</v>
      </c>
      <c r="H4090" s="1"/>
      <c r="I4090" s="1"/>
      <c r="J4090" s="1" t="s">
        <v>7040</v>
      </c>
      <c r="K4090" s="2">
        <v>44567</v>
      </c>
      <c r="L4090" s="1" t="s">
        <v>4225</v>
      </c>
      <c r="M4090" s="122"/>
      <c r="N4090" s="1" t="s">
        <v>4220</v>
      </c>
      <c r="O4090" s="1" t="s">
        <v>4474</v>
      </c>
      <c r="P4090" s="1">
        <v>6422</v>
      </c>
      <c r="Q4090" s="123">
        <v>1284985</v>
      </c>
      <c r="S4090" s="123">
        <v>611334.72065240145</v>
      </c>
      <c r="T4090" s="123">
        <v>302342.18378296937</v>
      </c>
      <c r="W4090" s="1"/>
      <c r="Z4090" s="225" t="s">
        <v>9414</v>
      </c>
      <c r="AA4090" s="226">
        <v>44214</v>
      </c>
      <c r="AB4090" s="225" t="s">
        <v>4205</v>
      </c>
      <c r="AC4090" s="225" t="s">
        <v>4220</v>
      </c>
      <c r="AD4090" s="225" t="s">
        <v>4221</v>
      </c>
      <c r="AE4090">
        <v>5572</v>
      </c>
      <c r="AF4090">
        <v>1799917</v>
      </c>
      <c r="AG4090">
        <v>1531250.9678589923</v>
      </c>
      <c r="AH4090">
        <v>122715.52308864343</v>
      </c>
      <c r="AI4090">
        <v>27716</v>
      </c>
      <c r="AJ4090" s="225" t="s">
        <v>4199</v>
      </c>
      <c r="AK4090">
        <v>1772201</v>
      </c>
      <c r="AL4090">
        <v>391381.55522965116</v>
      </c>
      <c r="AM4090" t="s">
        <v>16698</v>
      </c>
    </row>
    <row r="4091" spans="1:39" x14ac:dyDescent="0.35">
      <c r="A4091" s="1"/>
      <c r="B4091" s="1"/>
      <c r="C4091" s="1"/>
      <c r="D4091" s="1"/>
      <c r="E4091" s="1" t="s">
        <v>7167</v>
      </c>
      <c r="F4091" s="2">
        <v>45334</v>
      </c>
      <c r="G4091" s="3">
        <v>46562</v>
      </c>
      <c r="H4091" s="1"/>
      <c r="I4091" s="1"/>
      <c r="J4091" s="1" t="s">
        <v>9824</v>
      </c>
      <c r="K4091" s="2">
        <v>45187</v>
      </c>
      <c r="L4091" s="1" t="s">
        <v>4205</v>
      </c>
      <c r="M4091" s="122"/>
      <c r="N4091" s="1" t="s">
        <v>4203</v>
      </c>
      <c r="O4091" s="1" t="s">
        <v>4224</v>
      </c>
      <c r="P4091" s="1">
        <v>7269</v>
      </c>
      <c r="Q4091" s="123">
        <v>2354736</v>
      </c>
      <c r="S4091" s="123">
        <v>2283960.9477539118</v>
      </c>
      <c r="T4091" s="123">
        <v>766533.30985730409</v>
      </c>
      <c r="W4091" s="1"/>
      <c r="Z4091" s="225" t="s">
        <v>9415</v>
      </c>
      <c r="AA4091" s="226">
        <v>45409</v>
      </c>
      <c r="AB4091" s="225" t="s">
        <v>4236</v>
      </c>
      <c r="AC4091" s="225" t="s">
        <v>4203</v>
      </c>
      <c r="AD4091" s="225" t="s">
        <v>4224</v>
      </c>
      <c r="AE4091">
        <v>6641</v>
      </c>
      <c r="AF4091">
        <v>1359059</v>
      </c>
      <c r="AG4091">
        <v>566759.00735213549</v>
      </c>
      <c r="AH4091">
        <v>42895.272121375398</v>
      </c>
      <c r="AI4091">
        <v>0</v>
      </c>
      <c r="AJ4091" s="225" t="s">
        <v>4232</v>
      </c>
      <c r="AK4091">
        <v>1359059</v>
      </c>
      <c r="AL4091">
        <v>835195.26476923993</v>
      </c>
      <c r="AM4091" t="s">
        <v>16698</v>
      </c>
    </row>
    <row r="4092" spans="1:39" x14ac:dyDescent="0.35">
      <c r="A4092" s="1"/>
      <c r="B4092" s="1"/>
      <c r="C4092" s="1"/>
      <c r="D4092" s="1"/>
      <c r="E4092" s="1" t="s">
        <v>5907</v>
      </c>
      <c r="F4092" s="2">
        <v>44195</v>
      </c>
      <c r="G4092" s="3">
        <v>41444</v>
      </c>
      <c r="H4092" s="1"/>
      <c r="I4092" s="1"/>
      <c r="J4092" s="1" t="s">
        <v>7447</v>
      </c>
      <c r="K4092" s="2">
        <v>44107</v>
      </c>
      <c r="L4092" s="1" t="s">
        <v>4225</v>
      </c>
      <c r="M4092" s="122"/>
      <c r="N4092" s="1" t="s">
        <v>4203</v>
      </c>
      <c r="O4092" s="1" t="s">
        <v>4277</v>
      </c>
      <c r="P4092" s="1">
        <v>7841</v>
      </c>
      <c r="Q4092" s="123">
        <v>1741837</v>
      </c>
      <c r="S4092" s="123">
        <v>1675452.1452060051</v>
      </c>
      <c r="T4092" s="123">
        <v>488145.94822150207</v>
      </c>
      <c r="W4092" s="1"/>
      <c r="Z4092" s="225" t="s">
        <v>9416</v>
      </c>
      <c r="AA4092" s="226">
        <v>45218</v>
      </c>
      <c r="AB4092" s="225" t="s">
        <v>4198</v>
      </c>
      <c r="AC4092" s="225" t="s">
        <v>4220</v>
      </c>
      <c r="AD4092" s="225" t="s">
        <v>4333</v>
      </c>
      <c r="AE4092">
        <v>6158</v>
      </c>
      <c r="AF4092">
        <v>2399947</v>
      </c>
      <c r="AG4092">
        <v>851507.32178913523</v>
      </c>
      <c r="AH4092">
        <v>97948.536497243738</v>
      </c>
      <c r="AI4092">
        <v>41155</v>
      </c>
      <c r="AJ4092" s="225" t="s">
        <v>4199</v>
      </c>
      <c r="AK4092">
        <v>2358792</v>
      </c>
      <c r="AL4092">
        <v>1646388.2147081085</v>
      </c>
      <c r="AM4092" t="s">
        <v>16698</v>
      </c>
    </row>
    <row r="4093" spans="1:39" x14ac:dyDescent="0.35">
      <c r="A4093" s="1"/>
      <c r="B4093" s="1"/>
      <c r="C4093" s="1"/>
      <c r="D4093" s="1"/>
      <c r="E4093" s="1" t="s">
        <v>9844</v>
      </c>
      <c r="F4093" s="2">
        <v>44768</v>
      </c>
      <c r="G4093" s="3">
        <v>32932</v>
      </c>
      <c r="H4093" s="1"/>
      <c r="I4093" s="1"/>
      <c r="J4093" s="1" t="s">
        <v>7790</v>
      </c>
      <c r="K4093" s="2">
        <v>44733</v>
      </c>
      <c r="L4093" s="1" t="s">
        <v>4205</v>
      </c>
      <c r="M4093" s="122"/>
      <c r="N4093" s="1" t="s">
        <v>4203</v>
      </c>
      <c r="O4093" s="1" t="s">
        <v>4215</v>
      </c>
      <c r="P4093" s="1">
        <v>7983</v>
      </c>
      <c r="Q4093" s="123">
        <v>735375</v>
      </c>
      <c r="S4093" s="123">
        <v>181941.76139223264</v>
      </c>
      <c r="T4093" s="123">
        <v>174149.00606987751</v>
      </c>
      <c r="W4093" s="1"/>
      <c r="Z4093" s="225" t="s">
        <v>9417</v>
      </c>
      <c r="AA4093" s="226">
        <v>45416</v>
      </c>
      <c r="AB4093" s="225" t="s">
        <v>4205</v>
      </c>
      <c r="AC4093" s="225" t="s">
        <v>4208</v>
      </c>
      <c r="AD4093" s="225" t="s">
        <v>4309</v>
      </c>
      <c r="AE4093">
        <v>6393</v>
      </c>
      <c r="AF4093">
        <v>1533771</v>
      </c>
      <c r="AG4093">
        <v>138010.66358635877</v>
      </c>
      <c r="AH4093">
        <v>204300.85061580545</v>
      </c>
      <c r="AI4093">
        <v>18043</v>
      </c>
      <c r="AJ4093" s="225" t="s">
        <v>4199</v>
      </c>
      <c r="AK4093">
        <v>1515728</v>
      </c>
      <c r="AL4093">
        <v>1600061.1870294467</v>
      </c>
      <c r="AM4093" t="s">
        <v>16698</v>
      </c>
    </row>
    <row r="4094" spans="1:39" x14ac:dyDescent="0.35">
      <c r="A4094" s="1"/>
      <c r="B4094" s="1"/>
      <c r="C4094" s="1"/>
      <c r="D4094" s="1"/>
      <c r="E4094" s="1" t="s">
        <v>7497</v>
      </c>
      <c r="F4094" s="2">
        <v>45197</v>
      </c>
      <c r="G4094" s="3">
        <v>29378</v>
      </c>
      <c r="H4094" s="1"/>
      <c r="I4094" s="1"/>
      <c r="J4094" s="1" t="s">
        <v>9845</v>
      </c>
      <c r="K4094" s="2">
        <v>44872</v>
      </c>
      <c r="L4094" s="1" t="s">
        <v>4205</v>
      </c>
      <c r="M4094" s="122"/>
      <c r="N4094" s="1" t="s">
        <v>4203</v>
      </c>
      <c r="O4094" s="1" t="s">
        <v>4477</v>
      </c>
      <c r="P4094" s="1">
        <v>8559</v>
      </c>
      <c r="Q4094" s="123">
        <v>640694</v>
      </c>
      <c r="S4094" s="123">
        <v>486956.84604437574</v>
      </c>
      <c r="T4094" s="123">
        <v>169118.53127765169</v>
      </c>
      <c r="W4094" s="1"/>
      <c r="Z4094" s="225" t="s">
        <v>9420</v>
      </c>
      <c r="AA4094" s="226">
        <v>44070</v>
      </c>
      <c r="AB4094" s="225" t="s">
        <v>4205</v>
      </c>
      <c r="AC4094" s="225" t="s">
        <v>4220</v>
      </c>
      <c r="AD4094" s="225" t="s">
        <v>4296</v>
      </c>
      <c r="AE4094">
        <v>9270</v>
      </c>
      <c r="AF4094">
        <v>2405172</v>
      </c>
      <c r="AG4094">
        <v>1968665.7836675716</v>
      </c>
      <c r="AH4094">
        <v>69427.700848220469</v>
      </c>
      <c r="AI4094">
        <v>0</v>
      </c>
      <c r="AJ4094" s="225" t="s">
        <v>4199</v>
      </c>
      <c r="AK4094">
        <v>2405172</v>
      </c>
      <c r="AL4094">
        <v>505933.91718064889</v>
      </c>
      <c r="AM4094" t="s">
        <v>16698</v>
      </c>
    </row>
    <row r="4095" spans="1:39" x14ac:dyDescent="0.35">
      <c r="A4095" s="1"/>
      <c r="B4095" s="1"/>
      <c r="C4095" s="1"/>
      <c r="D4095" s="1"/>
      <c r="E4095" s="1" t="s">
        <v>9846</v>
      </c>
      <c r="F4095" s="2">
        <v>44333</v>
      </c>
      <c r="G4095" s="3">
        <v>26882</v>
      </c>
      <c r="H4095" s="1"/>
      <c r="I4095" s="1"/>
      <c r="J4095" s="1" t="s">
        <v>9847</v>
      </c>
      <c r="K4095" s="2">
        <v>44584</v>
      </c>
      <c r="L4095" s="1" t="s">
        <v>4198</v>
      </c>
      <c r="M4095" s="122"/>
      <c r="N4095" s="1" t="s">
        <v>4203</v>
      </c>
      <c r="O4095" s="1" t="s">
        <v>4302</v>
      </c>
      <c r="P4095" s="1">
        <v>8027</v>
      </c>
      <c r="Q4095" s="123">
        <v>812167</v>
      </c>
      <c r="S4095" s="123">
        <v>374328.35787346045</v>
      </c>
      <c r="T4095" s="123">
        <v>114393.82415100269</v>
      </c>
      <c r="W4095" s="1"/>
      <c r="Z4095" s="225" t="s">
        <v>9419</v>
      </c>
      <c r="AA4095" s="226">
        <v>45198</v>
      </c>
      <c r="AB4095" s="225" t="s">
        <v>4236</v>
      </c>
      <c r="AC4095" s="225" t="s">
        <v>4208</v>
      </c>
      <c r="AD4095" s="225" t="s">
        <v>4287</v>
      </c>
      <c r="AE4095">
        <v>5781</v>
      </c>
      <c r="AF4095">
        <v>1813186</v>
      </c>
      <c r="AG4095">
        <v>1773696.1558782503</v>
      </c>
      <c r="AH4095">
        <v>411905.41716000059</v>
      </c>
      <c r="AI4095">
        <v>19041</v>
      </c>
      <c r="AJ4095" s="225" t="s">
        <v>4232</v>
      </c>
      <c r="AK4095">
        <v>1794145</v>
      </c>
      <c r="AL4095">
        <v>451395.26128175034</v>
      </c>
      <c r="AM4095" t="s">
        <v>16698</v>
      </c>
    </row>
    <row r="4096" spans="1:39" x14ac:dyDescent="0.35">
      <c r="A4096" s="1"/>
      <c r="B4096" s="1"/>
      <c r="C4096" s="1"/>
      <c r="D4096" s="1"/>
      <c r="E4096" s="1" t="s">
        <v>8108</v>
      </c>
      <c r="F4096" s="2">
        <v>45157</v>
      </c>
      <c r="G4096" s="3">
        <v>17905</v>
      </c>
      <c r="H4096" s="1"/>
      <c r="I4096" s="1"/>
      <c r="J4096" s="1" t="s">
        <v>8021</v>
      </c>
      <c r="K4096" s="2">
        <v>44207</v>
      </c>
      <c r="L4096" s="1" t="s">
        <v>4205</v>
      </c>
      <c r="M4096" s="122"/>
      <c r="N4096" s="1" t="s">
        <v>4220</v>
      </c>
      <c r="O4096" s="1" t="s">
        <v>4293</v>
      </c>
      <c r="P4096" s="1">
        <v>7265</v>
      </c>
      <c r="Q4096" s="123">
        <v>431513</v>
      </c>
      <c r="S4096" s="123">
        <v>409844.56155969063</v>
      </c>
      <c r="T4096" s="123">
        <v>63281.766459086124</v>
      </c>
      <c r="W4096" s="1"/>
      <c r="Z4096" s="225" t="s">
        <v>9422</v>
      </c>
      <c r="AA4096" s="226">
        <v>44181</v>
      </c>
      <c r="AB4096" s="225" t="s">
        <v>4236</v>
      </c>
      <c r="AC4096" s="225" t="s">
        <v>4220</v>
      </c>
      <c r="AD4096" s="225" t="s">
        <v>4268</v>
      </c>
      <c r="AE4096">
        <v>8969</v>
      </c>
      <c r="AF4096">
        <v>2266612</v>
      </c>
      <c r="AG4096">
        <v>319549.99463756027</v>
      </c>
      <c r="AH4096">
        <v>100360.98365216755</v>
      </c>
      <c r="AI4096">
        <v>0</v>
      </c>
      <c r="AJ4096" s="225" t="s">
        <v>4232</v>
      </c>
      <c r="AK4096">
        <v>2266612</v>
      </c>
      <c r="AL4096">
        <v>2047422.9890146072</v>
      </c>
      <c r="AM4096" t="s">
        <v>16698</v>
      </c>
    </row>
    <row r="4097" spans="1:39" x14ac:dyDescent="0.35">
      <c r="A4097" s="1"/>
      <c r="B4097" s="1"/>
      <c r="C4097" s="1"/>
      <c r="D4097" s="1"/>
      <c r="E4097" s="1" t="s">
        <v>9848</v>
      </c>
      <c r="F4097" s="2">
        <v>44249</v>
      </c>
      <c r="G4097" s="3">
        <v>18885</v>
      </c>
      <c r="H4097" s="1"/>
      <c r="I4097" s="1"/>
      <c r="J4097" s="1" t="s">
        <v>5263</v>
      </c>
      <c r="K4097" s="2">
        <v>44158</v>
      </c>
      <c r="L4097" s="1" t="s">
        <v>4236</v>
      </c>
      <c r="M4097" s="122"/>
      <c r="N4097" s="1" t="s">
        <v>4208</v>
      </c>
      <c r="O4097" s="1" t="s">
        <v>4254</v>
      </c>
      <c r="P4097" s="1">
        <v>8539</v>
      </c>
      <c r="Q4097" s="123">
        <v>1407246</v>
      </c>
      <c r="S4097" s="123">
        <v>130968.91554708571</v>
      </c>
      <c r="T4097" s="123">
        <v>170182.37588777472</v>
      </c>
      <c r="W4097" s="1"/>
      <c r="Z4097" s="225" t="s">
        <v>9424</v>
      </c>
      <c r="AA4097" s="226">
        <v>44867</v>
      </c>
      <c r="AB4097" s="225" t="s">
        <v>4236</v>
      </c>
      <c r="AC4097" s="225" t="s">
        <v>4220</v>
      </c>
      <c r="AD4097" s="225" t="s">
        <v>4356</v>
      </c>
      <c r="AE4097">
        <v>6540</v>
      </c>
      <c r="AF4097">
        <v>1366159</v>
      </c>
      <c r="AG4097">
        <v>1048882.3611135611</v>
      </c>
      <c r="AH4097">
        <v>264522.14936253947</v>
      </c>
      <c r="AI4097">
        <v>0</v>
      </c>
      <c r="AJ4097" s="225" t="s">
        <v>4232</v>
      </c>
      <c r="AK4097">
        <v>1366159</v>
      </c>
      <c r="AL4097">
        <v>581798.78824897832</v>
      </c>
      <c r="AM4097" t="s">
        <v>16698</v>
      </c>
    </row>
    <row r="4098" spans="1:39" x14ac:dyDescent="0.35">
      <c r="A4098" s="1"/>
      <c r="B4098" s="1"/>
      <c r="C4098" s="1"/>
      <c r="D4098" s="1"/>
      <c r="E4098" s="1" t="s">
        <v>9524</v>
      </c>
      <c r="F4098" s="2">
        <v>44201</v>
      </c>
      <c r="G4098" s="3">
        <v>40439</v>
      </c>
      <c r="H4098" s="1"/>
      <c r="I4098" s="1"/>
      <c r="J4098" s="1" t="s">
        <v>7215</v>
      </c>
      <c r="K4098" s="2">
        <v>45015</v>
      </c>
      <c r="L4098" s="1" t="s">
        <v>4205</v>
      </c>
      <c r="M4098" s="122"/>
      <c r="N4098" s="1" t="s">
        <v>4203</v>
      </c>
      <c r="O4098" s="1" t="s">
        <v>4231</v>
      </c>
      <c r="P4098" s="1">
        <v>8496</v>
      </c>
      <c r="Q4098" s="123">
        <v>1857320</v>
      </c>
      <c r="S4098" s="123">
        <v>204157.20504930607</v>
      </c>
      <c r="T4098" s="123">
        <v>539869.35276903573</v>
      </c>
      <c r="W4098" s="1"/>
      <c r="Z4098" s="225" t="s">
        <v>9427</v>
      </c>
      <c r="AA4098" s="226">
        <v>44972</v>
      </c>
      <c r="AB4098" s="225" t="s">
        <v>4236</v>
      </c>
      <c r="AC4098" s="225" t="s">
        <v>4203</v>
      </c>
      <c r="AD4098" s="225" t="s">
        <v>4271</v>
      </c>
      <c r="AE4098">
        <v>6849</v>
      </c>
      <c r="AF4098">
        <v>1672521</v>
      </c>
      <c r="AG4098">
        <v>785831.58557902346</v>
      </c>
      <c r="AH4098">
        <v>454088.98225617176</v>
      </c>
      <c r="AI4098">
        <v>44543</v>
      </c>
      <c r="AJ4098" s="225" t="s">
        <v>4232</v>
      </c>
      <c r="AK4098">
        <v>1627978</v>
      </c>
      <c r="AL4098">
        <v>1340778.3966771483</v>
      </c>
      <c r="AM4098" t="s">
        <v>16698</v>
      </c>
    </row>
    <row r="4099" spans="1:39" x14ac:dyDescent="0.35">
      <c r="A4099" s="1"/>
      <c r="B4099" s="1"/>
      <c r="C4099" s="1"/>
      <c r="D4099" s="1"/>
      <c r="E4099" s="1" t="s">
        <v>9849</v>
      </c>
      <c r="F4099" s="2">
        <v>45156</v>
      </c>
      <c r="G4099" s="3">
        <v>35422</v>
      </c>
      <c r="H4099" s="1"/>
      <c r="I4099" s="1"/>
      <c r="J4099" s="1" t="s">
        <v>5201</v>
      </c>
      <c r="K4099" s="2">
        <v>45203</v>
      </c>
      <c r="L4099" s="1" t="s">
        <v>4205</v>
      </c>
      <c r="M4099" s="122"/>
      <c r="N4099" s="1" t="s">
        <v>4203</v>
      </c>
      <c r="O4099" s="1" t="s">
        <v>4268</v>
      </c>
      <c r="P4099" s="1">
        <v>5551</v>
      </c>
      <c r="Q4099" s="123">
        <v>275721</v>
      </c>
      <c r="S4099" s="123">
        <v>138594.15918733526</v>
      </c>
      <c r="T4099" s="123">
        <v>56995.749679580877</v>
      </c>
      <c r="W4099" s="1"/>
      <c r="Z4099" s="225" t="s">
        <v>9429</v>
      </c>
      <c r="AA4099" s="226">
        <v>45374</v>
      </c>
      <c r="AB4099" s="225" t="s">
        <v>4205</v>
      </c>
      <c r="AC4099" s="225" t="s">
        <v>4220</v>
      </c>
      <c r="AD4099" s="225" t="s">
        <v>4439</v>
      </c>
      <c r="AE4099">
        <v>7357</v>
      </c>
      <c r="AF4099">
        <v>1499056</v>
      </c>
      <c r="AG4099">
        <v>658760.71630212339</v>
      </c>
      <c r="AH4099">
        <v>75940.192110655524</v>
      </c>
      <c r="AI4099">
        <v>24199</v>
      </c>
      <c r="AJ4099" s="225" t="s">
        <v>4199</v>
      </c>
      <c r="AK4099">
        <v>1474857</v>
      </c>
      <c r="AL4099">
        <v>916235.47580853209</v>
      </c>
      <c r="AM4099" t="s">
        <v>16698</v>
      </c>
    </row>
    <row r="4100" spans="1:39" x14ac:dyDescent="0.35">
      <c r="A4100" s="1"/>
      <c r="B4100" s="1"/>
      <c r="C4100" s="1"/>
      <c r="D4100" s="1"/>
      <c r="E4100" s="1" t="s">
        <v>9850</v>
      </c>
      <c r="F4100" s="2">
        <v>44364</v>
      </c>
      <c r="G4100" s="3">
        <v>47435</v>
      </c>
      <c r="H4100" s="1"/>
      <c r="I4100" s="1"/>
      <c r="J4100" s="1" t="s">
        <v>6232</v>
      </c>
      <c r="K4100" s="2">
        <v>45376</v>
      </c>
      <c r="L4100" s="1" t="s">
        <v>4198</v>
      </c>
      <c r="M4100" s="122"/>
      <c r="N4100" s="1" t="s">
        <v>4208</v>
      </c>
      <c r="O4100" s="1" t="s">
        <v>4336</v>
      </c>
      <c r="P4100" s="1">
        <v>6581</v>
      </c>
      <c r="Q4100" s="123">
        <v>2167691</v>
      </c>
      <c r="S4100" s="123">
        <v>1656596.3288145268</v>
      </c>
      <c r="T4100" s="123">
        <v>445914.87385746324</v>
      </c>
      <c r="W4100" s="1"/>
      <c r="Z4100" s="225" t="s">
        <v>9431</v>
      </c>
      <c r="AA4100" s="226">
        <v>44841</v>
      </c>
      <c r="AB4100" s="225" t="s">
        <v>4205</v>
      </c>
      <c r="AC4100" s="225" t="s">
        <v>4208</v>
      </c>
      <c r="AD4100" s="225" t="s">
        <v>4356</v>
      </c>
      <c r="AE4100">
        <v>9117</v>
      </c>
      <c r="AF4100">
        <v>2165226</v>
      </c>
      <c r="AG4100">
        <v>775557.76175754017</v>
      </c>
      <c r="AH4100">
        <v>136293.81800811199</v>
      </c>
      <c r="AI4100">
        <v>0</v>
      </c>
      <c r="AJ4100" s="225" t="s">
        <v>4199</v>
      </c>
      <c r="AK4100">
        <v>2165226</v>
      </c>
      <c r="AL4100">
        <v>1525962.056250572</v>
      </c>
      <c r="AM4100" t="s">
        <v>16698</v>
      </c>
    </row>
    <row r="4101" spans="1:39" x14ac:dyDescent="0.35">
      <c r="A4101" s="1"/>
      <c r="B4101" s="1"/>
      <c r="C4101" s="1"/>
      <c r="D4101" s="1"/>
      <c r="E4101" s="1" t="s">
        <v>8312</v>
      </c>
      <c r="F4101" s="2">
        <v>44210</v>
      </c>
      <c r="G4101" s="3">
        <v>49713</v>
      </c>
      <c r="H4101" s="1"/>
      <c r="I4101" s="1"/>
      <c r="J4101" s="1" t="s">
        <v>6682</v>
      </c>
      <c r="K4101" s="2">
        <v>44788</v>
      </c>
      <c r="L4101" s="1" t="s">
        <v>4205</v>
      </c>
      <c r="M4101" s="122"/>
      <c r="N4101" s="1" t="s">
        <v>4208</v>
      </c>
      <c r="O4101" s="1" t="s">
        <v>4312</v>
      </c>
      <c r="P4101" s="1">
        <v>8997</v>
      </c>
      <c r="Q4101" s="123">
        <v>1640212</v>
      </c>
      <c r="S4101" s="123">
        <v>991665.47310876846</v>
      </c>
      <c r="T4101" s="123">
        <v>186256.92502838105</v>
      </c>
      <c r="W4101" s="1"/>
      <c r="Z4101" s="225" t="s">
        <v>9430</v>
      </c>
      <c r="AA4101" s="226">
        <v>44653</v>
      </c>
      <c r="AB4101" s="225" t="s">
        <v>4198</v>
      </c>
      <c r="AC4101" s="225" t="s">
        <v>4208</v>
      </c>
      <c r="AD4101" s="225" t="s">
        <v>4309</v>
      </c>
      <c r="AE4101">
        <v>8229</v>
      </c>
      <c r="AF4101">
        <v>792652</v>
      </c>
      <c r="AG4101">
        <v>410829.32790514512</v>
      </c>
      <c r="AH4101">
        <v>124548.475535038</v>
      </c>
      <c r="AI4101">
        <v>27464</v>
      </c>
      <c r="AJ4101" s="225" t="s">
        <v>4199</v>
      </c>
      <c r="AK4101">
        <v>765188</v>
      </c>
      <c r="AL4101">
        <v>506371.14762989286</v>
      </c>
      <c r="AM4101" t="s">
        <v>16698</v>
      </c>
    </row>
    <row r="4102" spans="1:39" x14ac:dyDescent="0.35">
      <c r="A4102" s="1"/>
      <c r="B4102" s="1"/>
      <c r="C4102" s="1"/>
      <c r="D4102" s="1"/>
      <c r="E4102" s="1" t="s">
        <v>9828</v>
      </c>
      <c r="F4102" s="2">
        <v>45156</v>
      </c>
      <c r="G4102" s="3">
        <v>54311</v>
      </c>
      <c r="H4102" s="1"/>
      <c r="I4102" s="1"/>
      <c r="J4102" s="1" t="s">
        <v>8770</v>
      </c>
      <c r="K4102" s="2">
        <v>44975</v>
      </c>
      <c r="L4102" s="1" t="s">
        <v>4236</v>
      </c>
      <c r="M4102" s="122"/>
      <c r="N4102" s="1" t="s">
        <v>4220</v>
      </c>
      <c r="O4102" s="1" t="s">
        <v>4268</v>
      </c>
      <c r="P4102" s="1">
        <v>8969</v>
      </c>
      <c r="Q4102" s="123">
        <v>1052935</v>
      </c>
      <c r="S4102" s="123">
        <v>247709.14197251311</v>
      </c>
      <c r="T4102" s="123">
        <v>344578.35461428238</v>
      </c>
      <c r="W4102" s="1"/>
      <c r="Z4102" s="225" t="s">
        <v>9433</v>
      </c>
      <c r="AA4102" s="226">
        <v>44452</v>
      </c>
      <c r="AB4102" s="225" t="s">
        <v>4205</v>
      </c>
      <c r="AC4102" s="225" t="s">
        <v>4208</v>
      </c>
      <c r="AD4102" s="225" t="s">
        <v>4333</v>
      </c>
      <c r="AE4102">
        <v>6948</v>
      </c>
      <c r="AF4102">
        <v>1364553</v>
      </c>
      <c r="AG4102">
        <v>162996.87486709666</v>
      </c>
      <c r="AH4102">
        <v>54720.928127185762</v>
      </c>
      <c r="AI4102">
        <v>0</v>
      </c>
      <c r="AJ4102" s="225" t="s">
        <v>4199</v>
      </c>
      <c r="AK4102">
        <v>1364553</v>
      </c>
      <c r="AL4102">
        <v>1256277.0532600891</v>
      </c>
      <c r="AM4102" t="s">
        <v>16698</v>
      </c>
    </row>
    <row r="4103" spans="1:39" x14ac:dyDescent="0.35">
      <c r="A4103" s="1"/>
      <c r="B4103" s="1"/>
      <c r="C4103" s="1"/>
      <c r="D4103" s="1"/>
      <c r="E4103" s="1" t="s">
        <v>9806</v>
      </c>
      <c r="F4103" s="2">
        <v>45238</v>
      </c>
      <c r="G4103" s="3">
        <v>50484</v>
      </c>
      <c r="H4103" s="1"/>
      <c r="I4103" s="1"/>
      <c r="J4103" s="1" t="s">
        <v>4808</v>
      </c>
      <c r="K4103" s="2">
        <v>43897</v>
      </c>
      <c r="L4103" s="1" t="s">
        <v>4198</v>
      </c>
      <c r="M4103" s="122"/>
      <c r="N4103" s="1" t="s">
        <v>4203</v>
      </c>
      <c r="O4103" s="1" t="s">
        <v>4336</v>
      </c>
      <c r="P4103" s="1">
        <v>6832</v>
      </c>
      <c r="Q4103" s="123">
        <v>658319</v>
      </c>
      <c r="S4103" s="123">
        <v>488361.04754802154</v>
      </c>
      <c r="T4103" s="123">
        <v>217622.50155388087</v>
      </c>
      <c r="W4103" s="1"/>
      <c r="Z4103" s="225" t="s">
        <v>9435</v>
      </c>
      <c r="AA4103" s="226">
        <v>44516</v>
      </c>
      <c r="AB4103" s="225" t="s">
        <v>4236</v>
      </c>
      <c r="AC4103" s="225" t="s">
        <v>4208</v>
      </c>
      <c r="AD4103" s="225" t="s">
        <v>4419</v>
      </c>
      <c r="AE4103">
        <v>7242</v>
      </c>
      <c r="AF4103">
        <v>1911224</v>
      </c>
      <c r="AG4103">
        <v>567457.58989905787</v>
      </c>
      <c r="AH4103">
        <v>337364.87330966705</v>
      </c>
      <c r="AI4103">
        <v>0</v>
      </c>
      <c r="AJ4103" s="225" t="s">
        <v>4232</v>
      </c>
      <c r="AK4103">
        <v>1911224</v>
      </c>
      <c r="AL4103">
        <v>1681131.283410609</v>
      </c>
      <c r="AM4103" t="s">
        <v>16698</v>
      </c>
    </row>
    <row r="4104" spans="1:39" x14ac:dyDescent="0.35">
      <c r="A4104" s="1"/>
      <c r="B4104" s="1"/>
      <c r="C4104" s="1"/>
      <c r="D4104" s="1"/>
      <c r="E4104" s="1" t="s">
        <v>9851</v>
      </c>
      <c r="F4104" s="2">
        <v>44884</v>
      </c>
      <c r="G4104" s="3">
        <v>28932</v>
      </c>
      <c r="H4104" s="1"/>
      <c r="I4104" s="1"/>
      <c r="J4104" s="1" t="s">
        <v>6490</v>
      </c>
      <c r="K4104" s="2">
        <v>44778</v>
      </c>
      <c r="L4104" s="1" t="s">
        <v>4236</v>
      </c>
      <c r="M4104" s="122"/>
      <c r="N4104" s="1" t="s">
        <v>4203</v>
      </c>
      <c r="O4104" s="1" t="s">
        <v>4299</v>
      </c>
      <c r="P4104" s="1">
        <v>8055</v>
      </c>
      <c r="Q4104" s="123">
        <v>1751843</v>
      </c>
      <c r="S4104" s="123">
        <v>774837.26776770793</v>
      </c>
      <c r="T4104" s="123">
        <v>431220.7210624725</v>
      </c>
      <c r="W4104" s="1"/>
      <c r="Z4104" s="225" t="s">
        <v>9437</v>
      </c>
      <c r="AA4104" s="226">
        <v>44547</v>
      </c>
      <c r="AB4104" s="225" t="s">
        <v>4225</v>
      </c>
      <c r="AC4104" s="225" t="s">
        <v>4203</v>
      </c>
      <c r="AD4104" s="225" t="s">
        <v>4372</v>
      </c>
      <c r="AE4104">
        <v>5930</v>
      </c>
      <c r="AF4104">
        <v>2152904</v>
      </c>
      <c r="AG4104">
        <v>1248261.4526939986</v>
      </c>
      <c r="AH4104">
        <v>424483.29621778004</v>
      </c>
      <c r="AI4104">
        <v>0</v>
      </c>
      <c r="AJ4104" s="225" t="s">
        <v>4217</v>
      </c>
      <c r="AK4104">
        <v>2152904</v>
      </c>
      <c r="AL4104">
        <v>1329125.8435237815</v>
      </c>
      <c r="AM4104" t="s">
        <v>16698</v>
      </c>
    </row>
    <row r="4105" spans="1:39" x14ac:dyDescent="0.35">
      <c r="A4105" s="1"/>
      <c r="B4105" s="1"/>
      <c r="C4105" s="1"/>
      <c r="D4105" s="1"/>
      <c r="E4105" s="1" t="s">
        <v>9852</v>
      </c>
      <c r="F4105" s="2">
        <v>44423</v>
      </c>
      <c r="G4105" s="3">
        <v>59492</v>
      </c>
      <c r="H4105" s="1"/>
      <c r="I4105" s="1"/>
      <c r="J4105" s="1" t="s">
        <v>7519</v>
      </c>
      <c r="K4105" s="2">
        <v>44927</v>
      </c>
      <c r="L4105" s="1" t="s">
        <v>4205</v>
      </c>
      <c r="M4105" s="122"/>
      <c r="N4105" s="1" t="s">
        <v>4208</v>
      </c>
      <c r="O4105" s="1" t="s">
        <v>4436</v>
      </c>
      <c r="P4105" s="1">
        <v>8723</v>
      </c>
      <c r="Q4105" s="123">
        <v>626378</v>
      </c>
      <c r="S4105" s="123">
        <v>506466.47063826915</v>
      </c>
      <c r="T4105" s="123">
        <v>139181.91268152115</v>
      </c>
      <c r="W4105" s="1"/>
      <c r="Z4105" s="225" t="s">
        <v>9436</v>
      </c>
      <c r="AA4105" s="226">
        <v>44243</v>
      </c>
      <c r="AB4105" s="225" t="s">
        <v>4225</v>
      </c>
      <c r="AC4105" s="225" t="s">
        <v>4208</v>
      </c>
      <c r="AD4105" s="225" t="s">
        <v>4204</v>
      </c>
      <c r="AE4105">
        <v>6658</v>
      </c>
      <c r="AF4105">
        <v>884882</v>
      </c>
      <c r="AG4105">
        <v>339578.44731664425</v>
      </c>
      <c r="AH4105">
        <v>211068.09447378924</v>
      </c>
      <c r="AI4105">
        <v>38231</v>
      </c>
      <c r="AJ4105" s="225" t="s">
        <v>4217</v>
      </c>
      <c r="AK4105">
        <v>846651</v>
      </c>
      <c r="AL4105">
        <v>756371.64715714497</v>
      </c>
      <c r="AM4105" t="s">
        <v>16698</v>
      </c>
    </row>
    <row r="4106" spans="1:39" x14ac:dyDescent="0.35">
      <c r="A4106" s="1"/>
      <c r="B4106" s="1"/>
      <c r="C4106" s="1"/>
      <c r="D4106" s="1"/>
      <c r="E4106" s="1" t="s">
        <v>6649</v>
      </c>
      <c r="F4106" s="2">
        <v>45286</v>
      </c>
      <c r="G4106" s="3">
        <v>15093</v>
      </c>
      <c r="H4106" s="1"/>
      <c r="I4106" s="1"/>
      <c r="J4106" s="1" t="s">
        <v>9853</v>
      </c>
      <c r="K4106" s="2">
        <v>44001</v>
      </c>
      <c r="L4106" s="1" t="s">
        <v>4225</v>
      </c>
      <c r="M4106" s="122"/>
      <c r="N4106" s="1" t="s">
        <v>4220</v>
      </c>
      <c r="O4106" s="1" t="s">
        <v>4290</v>
      </c>
      <c r="P4106" s="1">
        <v>6993</v>
      </c>
      <c r="Q4106" s="123">
        <v>2077269</v>
      </c>
      <c r="S4106" s="123">
        <v>513726.86293676094</v>
      </c>
      <c r="T4106" s="123">
        <v>492257.37552207086</v>
      </c>
      <c r="W4106" s="1"/>
      <c r="Z4106" s="225" t="s">
        <v>9440</v>
      </c>
      <c r="AA4106" s="226">
        <v>44751</v>
      </c>
      <c r="AB4106" s="225" t="s">
        <v>4205</v>
      </c>
      <c r="AC4106" s="225" t="s">
        <v>4208</v>
      </c>
      <c r="AD4106" s="225" t="s">
        <v>4419</v>
      </c>
      <c r="AE4106">
        <v>5652</v>
      </c>
      <c r="AF4106">
        <v>1149935</v>
      </c>
      <c r="AG4106">
        <v>789354.35680734157</v>
      </c>
      <c r="AH4106">
        <v>252628.5934796847</v>
      </c>
      <c r="AI4106">
        <v>0</v>
      </c>
      <c r="AJ4106" s="225" t="s">
        <v>4199</v>
      </c>
      <c r="AK4106">
        <v>1149935</v>
      </c>
      <c r="AL4106">
        <v>613209.2366723431</v>
      </c>
      <c r="AM4106" t="s">
        <v>16698</v>
      </c>
    </row>
    <row r="4107" spans="1:39" x14ac:dyDescent="0.35">
      <c r="A4107" s="1"/>
      <c r="B4107" s="1"/>
      <c r="C4107" s="1"/>
      <c r="D4107" s="1"/>
      <c r="E4107" s="1" t="s">
        <v>8853</v>
      </c>
      <c r="F4107" s="2">
        <v>44207</v>
      </c>
      <c r="G4107" s="3">
        <v>10820</v>
      </c>
      <c r="H4107" s="1"/>
      <c r="I4107" s="1"/>
      <c r="J4107" s="1" t="s">
        <v>9854</v>
      </c>
      <c r="K4107" s="2">
        <v>44255</v>
      </c>
      <c r="L4107" s="1" t="s">
        <v>4205</v>
      </c>
      <c r="M4107" s="122"/>
      <c r="N4107" s="1" t="s">
        <v>4203</v>
      </c>
      <c r="O4107" s="1" t="s">
        <v>4254</v>
      </c>
      <c r="P4107" s="1">
        <v>6111</v>
      </c>
      <c r="Q4107" s="123">
        <v>1433636</v>
      </c>
      <c r="S4107" s="123">
        <v>84530.673795379756</v>
      </c>
      <c r="T4107" s="123">
        <v>372308.66544296086</v>
      </c>
      <c r="W4107" s="1"/>
      <c r="Z4107" s="225" t="s">
        <v>9441</v>
      </c>
      <c r="AA4107" s="226">
        <v>45168</v>
      </c>
      <c r="AB4107" s="225" t="s">
        <v>4205</v>
      </c>
      <c r="AC4107" s="225" t="s">
        <v>4208</v>
      </c>
      <c r="AD4107" s="225" t="s">
        <v>4356</v>
      </c>
      <c r="AE4107">
        <v>8681</v>
      </c>
      <c r="AF4107">
        <v>441354</v>
      </c>
      <c r="AG4107">
        <v>407611.3672031358</v>
      </c>
      <c r="AH4107">
        <v>136220.20637433598</v>
      </c>
      <c r="AI4107">
        <v>0</v>
      </c>
      <c r="AJ4107" s="225" t="s">
        <v>4199</v>
      </c>
      <c r="AK4107">
        <v>441354</v>
      </c>
      <c r="AL4107">
        <v>169962.83917120018</v>
      </c>
      <c r="AM4107" t="s">
        <v>16698</v>
      </c>
    </row>
    <row r="4108" spans="1:39" x14ac:dyDescent="0.35">
      <c r="A4108" s="1"/>
      <c r="B4108" s="1"/>
      <c r="C4108" s="1"/>
      <c r="D4108" s="1"/>
      <c r="E4108" s="1" t="s">
        <v>9855</v>
      </c>
      <c r="F4108" s="2">
        <v>44112</v>
      </c>
      <c r="G4108" s="3">
        <v>50029</v>
      </c>
      <c r="H4108" s="1"/>
      <c r="I4108" s="1"/>
      <c r="J4108" s="1" t="s">
        <v>8024</v>
      </c>
      <c r="K4108" s="2">
        <v>45111</v>
      </c>
      <c r="L4108" s="1" t="s">
        <v>4225</v>
      </c>
      <c r="M4108" s="122"/>
      <c r="N4108" s="1" t="s">
        <v>4203</v>
      </c>
      <c r="O4108" s="1" t="s">
        <v>4296</v>
      </c>
      <c r="P4108" s="1">
        <v>6236</v>
      </c>
      <c r="Q4108" s="123">
        <v>1803872</v>
      </c>
      <c r="S4108" s="123">
        <v>1785222.8166378406</v>
      </c>
      <c r="T4108" s="123">
        <v>537158.90542774706</v>
      </c>
      <c r="W4108" s="1"/>
      <c r="Z4108" s="225" t="s">
        <v>9442</v>
      </c>
      <c r="AA4108" s="226">
        <v>44516</v>
      </c>
      <c r="AB4108" s="225" t="s">
        <v>4205</v>
      </c>
      <c r="AC4108" s="225" t="s">
        <v>4220</v>
      </c>
      <c r="AD4108" s="225" t="s">
        <v>4274</v>
      </c>
      <c r="AE4108">
        <v>6764</v>
      </c>
      <c r="AF4108">
        <v>1569138</v>
      </c>
      <c r="AG4108">
        <v>1419690.2937949239</v>
      </c>
      <c r="AH4108">
        <v>396110.86221651692</v>
      </c>
      <c r="AI4108">
        <v>0</v>
      </c>
      <c r="AJ4108" s="225" t="s">
        <v>4199</v>
      </c>
      <c r="AK4108">
        <v>1569138</v>
      </c>
      <c r="AL4108">
        <v>545558.56842159294</v>
      </c>
      <c r="AM4108" t="s">
        <v>16698</v>
      </c>
    </row>
    <row r="4109" spans="1:39" x14ac:dyDescent="0.35">
      <c r="A4109" s="1"/>
      <c r="B4109" s="1"/>
      <c r="C4109" s="1"/>
      <c r="D4109" s="1"/>
      <c r="E4109" s="1" t="s">
        <v>8758</v>
      </c>
      <c r="F4109" s="2">
        <v>44879</v>
      </c>
      <c r="G4109" s="3">
        <v>24100</v>
      </c>
      <c r="H4109" s="1"/>
      <c r="I4109" s="1"/>
      <c r="J4109" s="1" t="s">
        <v>9856</v>
      </c>
      <c r="K4109" s="2">
        <v>43968</v>
      </c>
      <c r="L4109" s="1" t="s">
        <v>4198</v>
      </c>
      <c r="M4109" s="122"/>
      <c r="N4109" s="1" t="s">
        <v>4208</v>
      </c>
      <c r="O4109" s="1" t="s">
        <v>4312</v>
      </c>
      <c r="P4109" s="1">
        <v>7044</v>
      </c>
      <c r="Q4109" s="123">
        <v>311965</v>
      </c>
      <c r="S4109" s="123">
        <v>91692.650090249546</v>
      </c>
      <c r="T4109" s="123">
        <v>64043.612733322952</v>
      </c>
      <c r="W4109" s="1"/>
      <c r="Z4109" s="225" t="s">
        <v>9443</v>
      </c>
      <c r="AA4109" s="226">
        <v>44825</v>
      </c>
      <c r="AB4109" s="225" t="s">
        <v>4225</v>
      </c>
      <c r="AC4109" s="225" t="s">
        <v>4203</v>
      </c>
      <c r="AD4109" s="225" t="s">
        <v>4287</v>
      </c>
      <c r="AE4109">
        <v>7839</v>
      </c>
      <c r="AF4109">
        <v>1256663</v>
      </c>
      <c r="AG4109">
        <v>2625.3900667822827</v>
      </c>
      <c r="AH4109">
        <v>118886.15956982289</v>
      </c>
      <c r="AI4109">
        <v>30325</v>
      </c>
      <c r="AJ4109" s="225" t="s">
        <v>4217</v>
      </c>
      <c r="AK4109">
        <v>1226338</v>
      </c>
      <c r="AL4109">
        <v>1372923.7695030407</v>
      </c>
      <c r="AM4109" t="s">
        <v>16698</v>
      </c>
    </row>
    <row r="4110" spans="1:39" x14ac:dyDescent="0.35">
      <c r="A4110" s="1"/>
      <c r="B4110" s="1"/>
      <c r="C4110" s="1"/>
      <c r="D4110" s="1"/>
      <c r="E4110" s="1" t="s">
        <v>9857</v>
      </c>
      <c r="F4110" s="2">
        <v>44796</v>
      </c>
      <c r="G4110" s="3">
        <v>26782</v>
      </c>
      <c r="H4110" s="1"/>
      <c r="I4110" s="1"/>
      <c r="J4110" s="1" t="s">
        <v>8536</v>
      </c>
      <c r="K4110" s="2">
        <v>44306</v>
      </c>
      <c r="L4110" s="1" t="s">
        <v>4205</v>
      </c>
      <c r="M4110" s="122"/>
      <c r="N4110" s="1" t="s">
        <v>4208</v>
      </c>
      <c r="O4110" s="1" t="s">
        <v>4343</v>
      </c>
      <c r="P4110" s="1">
        <v>8897</v>
      </c>
      <c r="Q4110" s="123">
        <v>819184</v>
      </c>
      <c r="S4110" s="123">
        <v>481005.82622854493</v>
      </c>
      <c r="T4110" s="123">
        <v>219720.83707845025</v>
      </c>
      <c r="W4110" s="1"/>
      <c r="Z4110" s="225" t="s">
        <v>9445</v>
      </c>
      <c r="AA4110" s="226">
        <v>44878</v>
      </c>
      <c r="AB4110" s="225" t="s">
        <v>4236</v>
      </c>
      <c r="AC4110" s="225" t="s">
        <v>4208</v>
      </c>
      <c r="AD4110" s="225" t="s">
        <v>4265</v>
      </c>
      <c r="AE4110">
        <v>6030</v>
      </c>
      <c r="AF4110">
        <v>543977</v>
      </c>
      <c r="AG4110">
        <v>124828.26154125114</v>
      </c>
      <c r="AH4110">
        <v>22379.872154102137</v>
      </c>
      <c r="AI4110">
        <v>0</v>
      </c>
      <c r="AJ4110" s="225" t="s">
        <v>4232</v>
      </c>
      <c r="AK4110">
        <v>543977</v>
      </c>
      <c r="AL4110">
        <v>441528.61061285099</v>
      </c>
      <c r="AM4110" t="s">
        <v>16698</v>
      </c>
    </row>
    <row r="4111" spans="1:39" x14ac:dyDescent="0.35">
      <c r="A4111" s="1"/>
      <c r="B4111" s="1"/>
      <c r="C4111" s="1"/>
      <c r="D4111" s="1"/>
      <c r="E4111" s="1" t="s">
        <v>9858</v>
      </c>
      <c r="F4111" s="2">
        <v>44427</v>
      </c>
      <c r="G4111" s="3">
        <v>20493</v>
      </c>
      <c r="H4111" s="1"/>
      <c r="I4111" s="1"/>
      <c r="J4111" s="1" t="s">
        <v>9859</v>
      </c>
      <c r="K4111" s="2">
        <v>44666</v>
      </c>
      <c r="L4111" s="1" t="s">
        <v>4198</v>
      </c>
      <c r="M4111" s="122"/>
      <c r="N4111" s="1" t="s">
        <v>4203</v>
      </c>
      <c r="O4111" s="1" t="s">
        <v>4231</v>
      </c>
      <c r="P4111" s="1">
        <v>5668</v>
      </c>
      <c r="Q4111" s="123">
        <v>1008100</v>
      </c>
      <c r="S4111" s="123">
        <v>933067.23481576506</v>
      </c>
      <c r="T4111" s="123">
        <v>8934.4263839378964</v>
      </c>
      <c r="W4111" s="1"/>
      <c r="Z4111" s="225" t="s">
        <v>9447</v>
      </c>
      <c r="AA4111" s="226">
        <v>44982</v>
      </c>
      <c r="AB4111" s="225" t="s">
        <v>4236</v>
      </c>
      <c r="AC4111" s="225" t="s">
        <v>4220</v>
      </c>
      <c r="AD4111" s="225" t="s">
        <v>4265</v>
      </c>
      <c r="AE4111">
        <v>7917</v>
      </c>
      <c r="AF4111">
        <v>1471383</v>
      </c>
      <c r="AG4111">
        <v>346287.92830545997</v>
      </c>
      <c r="AH4111">
        <v>111784.80980701168</v>
      </c>
      <c r="AI4111">
        <v>0</v>
      </c>
      <c r="AJ4111" s="225" t="s">
        <v>4232</v>
      </c>
      <c r="AK4111">
        <v>1471383</v>
      </c>
      <c r="AL4111">
        <v>1236879.8815015517</v>
      </c>
      <c r="AM4111" t="s">
        <v>16698</v>
      </c>
    </row>
    <row r="4112" spans="1:39" x14ac:dyDescent="0.35">
      <c r="A4112" s="1"/>
      <c r="B4112" s="1"/>
      <c r="C4112" s="1"/>
      <c r="D4112" s="1"/>
      <c r="E4112" s="1" t="s">
        <v>7309</v>
      </c>
      <c r="F4112" s="2">
        <v>43967</v>
      </c>
      <c r="G4112" s="3">
        <v>47169</v>
      </c>
      <c r="H4112" s="1"/>
      <c r="I4112" s="1"/>
      <c r="J4112" s="1" t="s">
        <v>8826</v>
      </c>
      <c r="K4112" s="2">
        <v>45182</v>
      </c>
      <c r="L4112" s="1" t="s">
        <v>4225</v>
      </c>
      <c r="M4112" s="122"/>
      <c r="N4112" s="1" t="s">
        <v>4220</v>
      </c>
      <c r="O4112" s="1" t="s">
        <v>4251</v>
      </c>
      <c r="P4112" s="1">
        <v>6960</v>
      </c>
      <c r="Q4112" s="123">
        <v>1055125</v>
      </c>
      <c r="S4112" s="123">
        <v>257.85582860298689</v>
      </c>
      <c r="T4112" s="123">
        <v>123385.20010196081</v>
      </c>
      <c r="W4112" s="1"/>
      <c r="Z4112" s="225" t="s">
        <v>9449</v>
      </c>
      <c r="AA4112" s="226">
        <v>44429</v>
      </c>
      <c r="AB4112" s="225" t="s">
        <v>4236</v>
      </c>
      <c r="AC4112" s="225" t="s">
        <v>4203</v>
      </c>
      <c r="AD4112" s="225" t="s">
        <v>4343</v>
      </c>
      <c r="AE4112">
        <v>9382</v>
      </c>
      <c r="AF4112">
        <v>1431368</v>
      </c>
      <c r="AG4112">
        <v>800331.2826246731</v>
      </c>
      <c r="AH4112">
        <v>285450.8901652596</v>
      </c>
      <c r="AI4112">
        <v>17301</v>
      </c>
      <c r="AJ4112" s="225" t="s">
        <v>4232</v>
      </c>
      <c r="AK4112">
        <v>1414067</v>
      </c>
      <c r="AL4112">
        <v>916487.6075405865</v>
      </c>
      <c r="AM4112" t="s">
        <v>16698</v>
      </c>
    </row>
    <row r="4113" spans="1:39" x14ac:dyDescent="0.35">
      <c r="A4113" s="1"/>
      <c r="B4113" s="1"/>
      <c r="C4113" s="1"/>
      <c r="D4113" s="1"/>
      <c r="E4113" s="1" t="s">
        <v>5861</v>
      </c>
      <c r="F4113" s="2">
        <v>44884</v>
      </c>
      <c r="G4113" s="3">
        <v>20575</v>
      </c>
      <c r="H4113" s="1"/>
      <c r="I4113" s="1"/>
      <c r="J4113" s="1" t="s">
        <v>7582</v>
      </c>
      <c r="K4113" s="2">
        <v>43899</v>
      </c>
      <c r="L4113" s="1" t="s">
        <v>4236</v>
      </c>
      <c r="M4113" s="122"/>
      <c r="N4113" s="1" t="s">
        <v>4208</v>
      </c>
      <c r="O4113" s="1" t="s">
        <v>4343</v>
      </c>
      <c r="P4113" s="1">
        <v>5678</v>
      </c>
      <c r="Q4113" s="123">
        <v>2278025</v>
      </c>
      <c r="S4113" s="123">
        <v>552941.54853213055</v>
      </c>
      <c r="T4113" s="123">
        <v>511651.10997855919</v>
      </c>
      <c r="W4113" s="1"/>
      <c r="Z4113" s="225" t="s">
        <v>9448</v>
      </c>
      <c r="AA4113" s="226">
        <v>44969</v>
      </c>
      <c r="AB4113" s="225" t="s">
        <v>4205</v>
      </c>
      <c r="AC4113" s="225" t="s">
        <v>4220</v>
      </c>
      <c r="AD4113" s="225" t="s">
        <v>4277</v>
      </c>
      <c r="AE4113">
        <v>7414</v>
      </c>
      <c r="AF4113">
        <v>1449281</v>
      </c>
      <c r="AG4113">
        <v>1074053.6160233587</v>
      </c>
      <c r="AH4113">
        <v>313881.24569406081</v>
      </c>
      <c r="AI4113">
        <v>19763</v>
      </c>
      <c r="AJ4113" s="225" t="s">
        <v>4199</v>
      </c>
      <c r="AK4113">
        <v>1429518</v>
      </c>
      <c r="AL4113">
        <v>689108.62967070215</v>
      </c>
      <c r="AM4113" t="s">
        <v>16698</v>
      </c>
    </row>
    <row r="4114" spans="1:39" x14ac:dyDescent="0.35">
      <c r="A4114" s="1"/>
      <c r="B4114" s="1"/>
      <c r="C4114" s="1"/>
      <c r="D4114" s="1"/>
      <c r="E4114" s="1" t="s">
        <v>5394</v>
      </c>
      <c r="F4114" s="2">
        <v>44490</v>
      </c>
      <c r="G4114" s="3">
        <v>16438</v>
      </c>
      <c r="H4114" s="1"/>
      <c r="I4114" s="1"/>
      <c r="J4114" s="1" t="s">
        <v>5301</v>
      </c>
      <c r="K4114" s="2">
        <v>44483</v>
      </c>
      <c r="L4114" s="1" t="s">
        <v>4205</v>
      </c>
      <c r="M4114" s="122"/>
      <c r="N4114" s="1" t="s">
        <v>4208</v>
      </c>
      <c r="O4114" s="1" t="s">
        <v>4254</v>
      </c>
      <c r="P4114" s="1">
        <v>7615</v>
      </c>
      <c r="Q4114" s="123">
        <v>1864836</v>
      </c>
      <c r="S4114" s="123">
        <v>1444112.6277765797</v>
      </c>
      <c r="T4114" s="123">
        <v>368642.81994033791</v>
      </c>
      <c r="W4114" s="1"/>
      <c r="Z4114" s="225" t="s">
        <v>9450</v>
      </c>
      <c r="AA4114" s="226">
        <v>45099</v>
      </c>
      <c r="AB4114" s="225" t="s">
        <v>4236</v>
      </c>
      <c r="AC4114" s="225" t="s">
        <v>4220</v>
      </c>
      <c r="AD4114" s="225" t="s">
        <v>4239</v>
      </c>
      <c r="AE4114">
        <v>6495</v>
      </c>
      <c r="AF4114">
        <v>2146487</v>
      </c>
      <c r="AG4114">
        <v>1864507.741250399</v>
      </c>
      <c r="AH4114">
        <v>308974.43715557974</v>
      </c>
      <c r="AI4114">
        <v>39130</v>
      </c>
      <c r="AJ4114" s="225" t="s">
        <v>4232</v>
      </c>
      <c r="AK4114">
        <v>2107357</v>
      </c>
      <c r="AL4114">
        <v>590953.69590518065</v>
      </c>
      <c r="AM4114" t="s">
        <v>16698</v>
      </c>
    </row>
    <row r="4115" spans="1:39" x14ac:dyDescent="0.35">
      <c r="A4115" s="1"/>
      <c r="B4115" s="1"/>
      <c r="C4115" s="1"/>
      <c r="D4115" s="1"/>
      <c r="E4115" s="1" t="s">
        <v>9860</v>
      </c>
      <c r="F4115" s="2">
        <v>44916</v>
      </c>
      <c r="G4115" s="3">
        <v>32524</v>
      </c>
      <c r="H4115" s="1"/>
      <c r="I4115" s="1"/>
      <c r="J4115" s="1" t="s">
        <v>9764</v>
      </c>
      <c r="K4115" s="2">
        <v>45169</v>
      </c>
      <c r="L4115" s="1" t="s">
        <v>4205</v>
      </c>
      <c r="M4115" s="122"/>
      <c r="N4115" s="1" t="s">
        <v>4208</v>
      </c>
      <c r="O4115" s="1" t="s">
        <v>4359</v>
      </c>
      <c r="P4115" s="1">
        <v>9385</v>
      </c>
      <c r="Q4115" s="123">
        <v>1456468</v>
      </c>
      <c r="S4115" s="123">
        <v>1433389.2319331048</v>
      </c>
      <c r="T4115" s="123">
        <v>439172.82126485667</v>
      </c>
      <c r="W4115" s="1"/>
      <c r="Z4115" s="225" t="s">
        <v>9451</v>
      </c>
      <c r="AA4115" s="226">
        <v>44104</v>
      </c>
      <c r="AB4115" s="225" t="s">
        <v>4205</v>
      </c>
      <c r="AC4115" s="225" t="s">
        <v>4203</v>
      </c>
      <c r="AD4115" s="225" t="s">
        <v>4265</v>
      </c>
      <c r="AE4115">
        <v>6601</v>
      </c>
      <c r="AF4115">
        <v>373530</v>
      </c>
      <c r="AG4115">
        <v>286728.29355380108</v>
      </c>
      <c r="AH4115">
        <v>115224.83718148049</v>
      </c>
      <c r="AI4115">
        <v>40856</v>
      </c>
      <c r="AJ4115" s="225" t="s">
        <v>4199</v>
      </c>
      <c r="AK4115">
        <v>332674</v>
      </c>
      <c r="AL4115">
        <v>202026.54362767941</v>
      </c>
      <c r="AM4115" t="s">
        <v>16698</v>
      </c>
    </row>
    <row r="4116" spans="1:39" x14ac:dyDescent="0.35">
      <c r="A4116" s="1"/>
      <c r="B4116" s="1"/>
      <c r="C4116" s="1"/>
      <c r="D4116" s="1"/>
      <c r="E4116" s="1" t="s">
        <v>8006</v>
      </c>
      <c r="F4116" s="2">
        <v>45074</v>
      </c>
      <c r="G4116" s="3">
        <v>52798</v>
      </c>
      <c r="H4116" s="1"/>
      <c r="I4116" s="1"/>
      <c r="J4116" s="1" t="s">
        <v>9623</v>
      </c>
      <c r="K4116" s="2">
        <v>45056</v>
      </c>
      <c r="L4116" s="1" t="s">
        <v>4205</v>
      </c>
      <c r="M4116" s="122"/>
      <c r="N4116" s="1" t="s">
        <v>4208</v>
      </c>
      <c r="O4116" s="1" t="s">
        <v>4312</v>
      </c>
      <c r="P4116" s="1">
        <v>7425</v>
      </c>
      <c r="Q4116" s="123">
        <v>2468239</v>
      </c>
      <c r="S4116" s="123">
        <v>1850844.4013101652</v>
      </c>
      <c r="T4116" s="123">
        <v>45399.692557440263</v>
      </c>
      <c r="W4116" s="1"/>
      <c r="Z4116" s="225" t="s">
        <v>9452</v>
      </c>
      <c r="AA4116" s="226">
        <v>44699</v>
      </c>
      <c r="AB4116" s="225" t="s">
        <v>4205</v>
      </c>
      <c r="AC4116" s="225" t="s">
        <v>4203</v>
      </c>
      <c r="AD4116" s="225" t="s">
        <v>4239</v>
      </c>
      <c r="AE4116">
        <v>6005</v>
      </c>
      <c r="AF4116">
        <v>1336205</v>
      </c>
      <c r="AG4116">
        <v>1301260.8004740332</v>
      </c>
      <c r="AH4116">
        <v>403814.90016538819</v>
      </c>
      <c r="AI4116">
        <v>0</v>
      </c>
      <c r="AJ4116" s="225" t="s">
        <v>4199</v>
      </c>
      <c r="AK4116">
        <v>1336205</v>
      </c>
      <c r="AL4116">
        <v>438759.09969135496</v>
      </c>
      <c r="AM4116" t="s">
        <v>16698</v>
      </c>
    </row>
    <row r="4117" spans="1:39" x14ac:dyDescent="0.35">
      <c r="A4117" s="1"/>
      <c r="B4117" s="1"/>
      <c r="C4117" s="1"/>
      <c r="D4117" s="1"/>
      <c r="E4117" s="1" t="s">
        <v>7299</v>
      </c>
      <c r="F4117" s="2">
        <v>44313</v>
      </c>
      <c r="G4117" s="3">
        <v>58456</v>
      </c>
      <c r="H4117" s="1"/>
      <c r="I4117" s="1"/>
      <c r="J4117" s="1" t="s">
        <v>7502</v>
      </c>
      <c r="K4117" s="2">
        <v>44130</v>
      </c>
      <c r="L4117" s="1" t="s">
        <v>4236</v>
      </c>
      <c r="M4117" s="122"/>
      <c r="N4117" s="1" t="s">
        <v>4208</v>
      </c>
      <c r="O4117" s="1" t="s">
        <v>4299</v>
      </c>
      <c r="P4117" s="1">
        <v>8321</v>
      </c>
      <c r="Q4117" s="123">
        <v>1141576</v>
      </c>
      <c r="S4117" s="123">
        <v>1110200.4640441129</v>
      </c>
      <c r="T4117" s="123">
        <v>89023.405629818692</v>
      </c>
      <c r="W4117" s="1"/>
      <c r="Z4117" s="225" t="s">
        <v>9456</v>
      </c>
      <c r="AA4117" s="226">
        <v>44097</v>
      </c>
      <c r="AB4117" s="225" t="s">
        <v>4236</v>
      </c>
      <c r="AC4117" s="225" t="s">
        <v>4220</v>
      </c>
      <c r="AD4117" s="225" t="s">
        <v>4248</v>
      </c>
      <c r="AE4117">
        <v>9435</v>
      </c>
      <c r="AF4117">
        <v>2288379</v>
      </c>
      <c r="AG4117">
        <v>1510818.172517515</v>
      </c>
      <c r="AH4117">
        <v>69476.075892983514</v>
      </c>
      <c r="AI4117">
        <v>0</v>
      </c>
      <c r="AJ4117" s="225" t="s">
        <v>4232</v>
      </c>
      <c r="AK4117">
        <v>2288379</v>
      </c>
      <c r="AL4117">
        <v>847036.90337546845</v>
      </c>
      <c r="AM4117" t="s">
        <v>16698</v>
      </c>
    </row>
    <row r="4118" spans="1:39" x14ac:dyDescent="0.35">
      <c r="A4118" s="1"/>
      <c r="B4118" s="1"/>
      <c r="C4118" s="1"/>
      <c r="D4118" s="1"/>
      <c r="E4118" s="1" t="s">
        <v>7610</v>
      </c>
      <c r="F4118" s="2">
        <v>44825</v>
      </c>
      <c r="G4118" s="3">
        <v>55080</v>
      </c>
      <c r="H4118" s="1"/>
      <c r="I4118" s="1"/>
      <c r="J4118" s="1" t="s">
        <v>9354</v>
      </c>
      <c r="K4118" s="2">
        <v>45276</v>
      </c>
      <c r="L4118" s="1" t="s">
        <v>4225</v>
      </c>
      <c r="M4118" s="122"/>
      <c r="N4118" s="1" t="s">
        <v>4203</v>
      </c>
      <c r="O4118" s="1" t="s">
        <v>4290</v>
      </c>
      <c r="P4118" s="1">
        <v>7396</v>
      </c>
      <c r="Q4118" s="123">
        <v>317263</v>
      </c>
      <c r="S4118" s="123">
        <v>197471.49001455028</v>
      </c>
      <c r="T4118" s="123">
        <v>95292.619097793111</v>
      </c>
      <c r="W4118" s="1"/>
      <c r="Z4118" s="225" t="s">
        <v>9455</v>
      </c>
      <c r="AA4118" s="226">
        <v>45209</v>
      </c>
      <c r="AB4118" s="225" t="s">
        <v>4236</v>
      </c>
      <c r="AC4118" s="225" t="s">
        <v>4203</v>
      </c>
      <c r="AD4118" s="225" t="s">
        <v>4436</v>
      </c>
      <c r="AE4118">
        <v>8147</v>
      </c>
      <c r="AF4118">
        <v>335804</v>
      </c>
      <c r="AG4118">
        <v>148365.69309254512</v>
      </c>
      <c r="AH4118">
        <v>18463.787739690972</v>
      </c>
      <c r="AI4118">
        <v>19037</v>
      </c>
      <c r="AJ4118" s="225" t="s">
        <v>4232</v>
      </c>
      <c r="AK4118">
        <v>316767</v>
      </c>
      <c r="AL4118">
        <v>205902.09464714586</v>
      </c>
      <c r="AM4118" t="s">
        <v>16698</v>
      </c>
    </row>
    <row r="4119" spans="1:39" x14ac:dyDescent="0.35">
      <c r="A4119" s="1"/>
      <c r="B4119" s="1"/>
      <c r="C4119" s="1"/>
      <c r="D4119" s="1"/>
      <c r="E4119" s="1" t="s">
        <v>9346</v>
      </c>
      <c r="F4119" s="2">
        <v>44374</v>
      </c>
      <c r="G4119" s="3">
        <v>52185</v>
      </c>
      <c r="H4119" s="1"/>
      <c r="I4119" s="1"/>
      <c r="J4119" s="1" t="s">
        <v>9861</v>
      </c>
      <c r="K4119" s="2">
        <v>44376</v>
      </c>
      <c r="L4119" s="1" t="s">
        <v>4205</v>
      </c>
      <c r="M4119" s="122"/>
      <c r="N4119" s="1" t="s">
        <v>4203</v>
      </c>
      <c r="O4119" s="1" t="s">
        <v>4456</v>
      </c>
      <c r="P4119" s="1">
        <v>6230</v>
      </c>
      <c r="Q4119" s="123">
        <v>1550003</v>
      </c>
      <c r="S4119" s="123">
        <v>1217127.0071799399</v>
      </c>
      <c r="T4119" s="123">
        <v>228154.39806506503</v>
      </c>
      <c r="W4119" s="1"/>
      <c r="Z4119" s="225" t="s">
        <v>9457</v>
      </c>
      <c r="AA4119" s="226">
        <v>44232</v>
      </c>
      <c r="AB4119" s="225" t="s">
        <v>4236</v>
      </c>
      <c r="AC4119" s="225" t="s">
        <v>4220</v>
      </c>
      <c r="AD4119" s="225" t="s">
        <v>4284</v>
      </c>
      <c r="AE4119">
        <v>8245</v>
      </c>
      <c r="AF4119">
        <v>447252</v>
      </c>
      <c r="AG4119">
        <v>59226.500717755262</v>
      </c>
      <c r="AH4119">
        <v>46764.335911976777</v>
      </c>
      <c r="AI4119">
        <v>26035</v>
      </c>
      <c r="AJ4119" s="225" t="s">
        <v>4232</v>
      </c>
      <c r="AK4119">
        <v>421217</v>
      </c>
      <c r="AL4119">
        <v>434789.83519422146</v>
      </c>
      <c r="AM4119" t="s">
        <v>16698</v>
      </c>
    </row>
    <row r="4120" spans="1:39" x14ac:dyDescent="0.35">
      <c r="A4120" s="1"/>
      <c r="B4120" s="1"/>
      <c r="C4120" s="1"/>
      <c r="D4120" s="1"/>
      <c r="E4120" s="1" t="s">
        <v>9862</v>
      </c>
      <c r="F4120" s="2">
        <v>44317</v>
      </c>
      <c r="G4120" s="3">
        <v>44531</v>
      </c>
      <c r="H4120" s="1"/>
      <c r="I4120" s="1"/>
      <c r="J4120" s="1" t="s">
        <v>8510</v>
      </c>
      <c r="K4120" s="2">
        <v>44074</v>
      </c>
      <c r="L4120" s="1" t="s">
        <v>4198</v>
      </c>
      <c r="M4120" s="122"/>
      <c r="N4120" s="1" t="s">
        <v>4203</v>
      </c>
      <c r="O4120" s="1" t="s">
        <v>4494</v>
      </c>
      <c r="P4120" s="1">
        <v>9103</v>
      </c>
      <c r="Q4120" s="123">
        <v>1005195</v>
      </c>
      <c r="S4120" s="123">
        <v>391600.20855472743</v>
      </c>
      <c r="T4120" s="123">
        <v>147923.22530900323</v>
      </c>
      <c r="W4120" s="1"/>
      <c r="Z4120" s="225" t="s">
        <v>9458</v>
      </c>
      <c r="AA4120" s="226">
        <v>45210</v>
      </c>
      <c r="AB4120" s="225" t="s">
        <v>4225</v>
      </c>
      <c r="AC4120" s="225" t="s">
        <v>4208</v>
      </c>
      <c r="AD4120" s="225" t="s">
        <v>4456</v>
      </c>
      <c r="AE4120">
        <v>7014</v>
      </c>
      <c r="AF4120">
        <v>989697</v>
      </c>
      <c r="AG4120">
        <v>267244.6296923089</v>
      </c>
      <c r="AH4120">
        <v>321347.43263850978</v>
      </c>
      <c r="AI4120">
        <v>0</v>
      </c>
      <c r="AJ4120" s="225" t="s">
        <v>4217</v>
      </c>
      <c r="AK4120">
        <v>989697</v>
      </c>
      <c r="AL4120">
        <v>1043799.8029462009</v>
      </c>
      <c r="AM4120" t="s">
        <v>16698</v>
      </c>
    </row>
    <row r="4121" spans="1:39" x14ac:dyDescent="0.35">
      <c r="A4121" s="1"/>
      <c r="B4121" s="1"/>
      <c r="C4121" s="1"/>
      <c r="D4121" s="1"/>
      <c r="E4121" s="1" t="s">
        <v>9863</v>
      </c>
      <c r="F4121" s="2">
        <v>45232</v>
      </c>
      <c r="G4121" s="3">
        <v>20978</v>
      </c>
      <c r="H4121" s="1"/>
      <c r="I4121" s="1"/>
      <c r="J4121" s="1" t="s">
        <v>9864</v>
      </c>
      <c r="K4121" s="2">
        <v>45313</v>
      </c>
      <c r="L4121" s="1" t="s">
        <v>4198</v>
      </c>
      <c r="M4121" s="122"/>
      <c r="N4121" s="1" t="s">
        <v>4203</v>
      </c>
      <c r="O4121" s="1" t="s">
        <v>4299</v>
      </c>
      <c r="P4121" s="1">
        <v>8160</v>
      </c>
      <c r="Q4121" s="123">
        <v>1967465</v>
      </c>
      <c r="S4121" s="123">
        <v>379648.64343648002</v>
      </c>
      <c r="T4121" s="123">
        <v>396709.07126128563</v>
      </c>
      <c r="W4121" s="1"/>
      <c r="Z4121" s="225" t="s">
        <v>9460</v>
      </c>
      <c r="AA4121" s="226">
        <v>44311</v>
      </c>
      <c r="AB4121" s="225" t="s">
        <v>4225</v>
      </c>
      <c r="AC4121" s="225" t="s">
        <v>4208</v>
      </c>
      <c r="AD4121" s="225" t="s">
        <v>4302</v>
      </c>
      <c r="AE4121">
        <v>8509</v>
      </c>
      <c r="AF4121">
        <v>1659849</v>
      </c>
      <c r="AG4121">
        <v>1440865.5425298924</v>
      </c>
      <c r="AH4121">
        <v>209133.60942109241</v>
      </c>
      <c r="AI4121">
        <v>0</v>
      </c>
      <c r="AJ4121" s="225" t="s">
        <v>4217</v>
      </c>
      <c r="AK4121">
        <v>1659849</v>
      </c>
      <c r="AL4121">
        <v>428117.06689120003</v>
      </c>
      <c r="AM4121" t="s">
        <v>16698</v>
      </c>
    </row>
    <row r="4122" spans="1:39" x14ac:dyDescent="0.35">
      <c r="A4122" s="1"/>
      <c r="B4122" s="1"/>
      <c r="C4122" s="1"/>
      <c r="D4122" s="1"/>
      <c r="E4122" s="1" t="s">
        <v>9847</v>
      </c>
      <c r="F4122" s="2">
        <v>44232</v>
      </c>
      <c r="G4122" s="3">
        <v>10593</v>
      </c>
      <c r="H4122" s="1"/>
      <c r="I4122" s="1"/>
      <c r="J4122" s="1" t="s">
        <v>8306</v>
      </c>
      <c r="K4122" s="2">
        <v>44664</v>
      </c>
      <c r="L4122" s="1" t="s">
        <v>4198</v>
      </c>
      <c r="M4122" s="122"/>
      <c r="N4122" s="1" t="s">
        <v>4203</v>
      </c>
      <c r="O4122" s="1" t="s">
        <v>4474</v>
      </c>
      <c r="P4122" s="1">
        <v>5633</v>
      </c>
      <c r="Q4122" s="123">
        <v>1289030</v>
      </c>
      <c r="S4122" s="123">
        <v>7838.5782273611549</v>
      </c>
      <c r="T4122" s="123">
        <v>69591.384730358666</v>
      </c>
      <c r="W4122" s="1"/>
      <c r="Z4122" s="225" t="s">
        <v>9462</v>
      </c>
      <c r="AA4122" s="226">
        <v>45319</v>
      </c>
      <c r="AB4122" s="225" t="s">
        <v>4198</v>
      </c>
      <c r="AC4122" s="225" t="s">
        <v>4220</v>
      </c>
      <c r="AD4122" s="225" t="s">
        <v>4328</v>
      </c>
      <c r="AE4122">
        <v>7396</v>
      </c>
      <c r="AF4122">
        <v>647820</v>
      </c>
      <c r="AG4122">
        <v>67581.551018700891</v>
      </c>
      <c r="AH4122">
        <v>88385.166257218851</v>
      </c>
      <c r="AI4122">
        <v>50839</v>
      </c>
      <c r="AJ4122" s="225" t="s">
        <v>4199</v>
      </c>
      <c r="AK4122">
        <v>596981</v>
      </c>
      <c r="AL4122">
        <v>668623.61523851787</v>
      </c>
      <c r="AM4122" t="s">
        <v>16698</v>
      </c>
    </row>
    <row r="4123" spans="1:39" x14ac:dyDescent="0.35">
      <c r="A4123" s="1"/>
      <c r="B4123" s="1"/>
      <c r="C4123" s="1"/>
      <c r="D4123" s="1"/>
      <c r="E4123" s="1" t="s">
        <v>9626</v>
      </c>
      <c r="F4123" s="2">
        <v>45412</v>
      </c>
      <c r="G4123" s="3">
        <v>46683</v>
      </c>
      <c r="H4123" s="1"/>
      <c r="I4123" s="1"/>
      <c r="J4123" s="1" t="s">
        <v>9865</v>
      </c>
      <c r="K4123" s="2">
        <v>44869</v>
      </c>
      <c r="L4123" s="1" t="s">
        <v>4205</v>
      </c>
      <c r="M4123" s="122"/>
      <c r="N4123" s="1" t="s">
        <v>4220</v>
      </c>
      <c r="O4123" s="1" t="s">
        <v>4299</v>
      </c>
      <c r="P4123" s="1">
        <v>8029</v>
      </c>
      <c r="Q4123" s="123">
        <v>446392</v>
      </c>
      <c r="S4123" s="123">
        <v>80831.119368467815</v>
      </c>
      <c r="T4123" s="123">
        <v>43123.344014911338</v>
      </c>
      <c r="W4123" s="1"/>
      <c r="Z4123" s="225" t="s">
        <v>9463</v>
      </c>
      <c r="AA4123" s="226">
        <v>45187</v>
      </c>
      <c r="AB4123" s="225" t="s">
        <v>4236</v>
      </c>
      <c r="AC4123" s="225" t="s">
        <v>4208</v>
      </c>
      <c r="AD4123" s="225" t="s">
        <v>4271</v>
      </c>
      <c r="AE4123">
        <v>8489</v>
      </c>
      <c r="AF4123">
        <v>534225</v>
      </c>
      <c r="AG4123">
        <v>412471.63329225598</v>
      </c>
      <c r="AH4123">
        <v>139829.1618748864</v>
      </c>
      <c r="AI4123">
        <v>0</v>
      </c>
      <c r="AJ4123" s="225" t="s">
        <v>4232</v>
      </c>
      <c r="AK4123">
        <v>534225</v>
      </c>
      <c r="AL4123">
        <v>261582.52858263042</v>
      </c>
      <c r="AM4123" t="s">
        <v>16698</v>
      </c>
    </row>
    <row r="4124" spans="1:39" x14ac:dyDescent="0.35">
      <c r="A4124" s="1"/>
      <c r="B4124" s="1"/>
      <c r="C4124" s="1"/>
      <c r="D4124" s="1"/>
      <c r="E4124" s="1" t="s">
        <v>9866</v>
      </c>
      <c r="F4124" s="2">
        <v>44464</v>
      </c>
      <c r="G4124" s="3">
        <v>20112</v>
      </c>
      <c r="H4124" s="1"/>
      <c r="I4124" s="1"/>
      <c r="J4124" s="1" t="s">
        <v>9867</v>
      </c>
      <c r="K4124" s="2">
        <v>44783</v>
      </c>
      <c r="L4124" s="1" t="s">
        <v>4205</v>
      </c>
      <c r="M4124" s="122"/>
      <c r="N4124" s="1" t="s">
        <v>4203</v>
      </c>
      <c r="O4124" s="1" t="s">
        <v>4215</v>
      </c>
      <c r="P4124" s="1">
        <v>8645</v>
      </c>
      <c r="Q4124" s="123">
        <v>1235361</v>
      </c>
      <c r="S4124" s="123">
        <v>1094036.9581788899</v>
      </c>
      <c r="T4124" s="123">
        <v>51962.561992098403</v>
      </c>
      <c r="W4124" s="1"/>
      <c r="Z4124" s="225" t="s">
        <v>9464</v>
      </c>
      <c r="AA4124" s="226">
        <v>44909</v>
      </c>
      <c r="AB4124" s="225" t="s">
        <v>4236</v>
      </c>
      <c r="AC4124" s="225" t="s">
        <v>4203</v>
      </c>
      <c r="AD4124" s="225" t="s">
        <v>4265</v>
      </c>
      <c r="AE4124">
        <v>5539</v>
      </c>
      <c r="AF4124">
        <v>538371</v>
      </c>
      <c r="AG4124">
        <v>354540.9856940991</v>
      </c>
      <c r="AH4124">
        <v>26788.102818944662</v>
      </c>
      <c r="AI4124">
        <v>0</v>
      </c>
      <c r="AJ4124" s="225" t="s">
        <v>4232</v>
      </c>
      <c r="AK4124">
        <v>538371</v>
      </c>
      <c r="AL4124">
        <v>210618.11712484556</v>
      </c>
      <c r="AM4124" t="s">
        <v>16698</v>
      </c>
    </row>
    <row r="4125" spans="1:39" x14ac:dyDescent="0.35">
      <c r="A4125" s="1"/>
      <c r="B4125" s="1"/>
      <c r="C4125" s="1"/>
      <c r="D4125" s="1"/>
      <c r="E4125" s="1" t="s">
        <v>9868</v>
      </c>
      <c r="F4125" s="2">
        <v>43954</v>
      </c>
      <c r="G4125" s="3">
        <v>45441</v>
      </c>
      <c r="H4125" s="1"/>
      <c r="I4125" s="1"/>
      <c r="J4125" s="1" t="s">
        <v>5919</v>
      </c>
      <c r="K4125" s="2">
        <v>44238</v>
      </c>
      <c r="L4125" s="1" t="s">
        <v>4205</v>
      </c>
      <c r="M4125" s="122"/>
      <c r="N4125" s="1" t="s">
        <v>4208</v>
      </c>
      <c r="O4125" s="1" t="s">
        <v>4287</v>
      </c>
      <c r="P4125" s="1">
        <v>7963</v>
      </c>
      <c r="Q4125" s="123">
        <v>1501770</v>
      </c>
      <c r="S4125" s="123">
        <v>336927.16206666443</v>
      </c>
      <c r="T4125" s="123">
        <v>289558.93803363544</v>
      </c>
      <c r="W4125" s="1"/>
      <c r="Z4125" s="225" t="s">
        <v>9465</v>
      </c>
      <c r="AA4125" s="226">
        <v>44349</v>
      </c>
      <c r="AB4125" s="225" t="s">
        <v>4205</v>
      </c>
      <c r="AC4125" s="225" t="s">
        <v>4208</v>
      </c>
      <c r="AD4125" s="225" t="s">
        <v>4224</v>
      </c>
      <c r="AE4125">
        <v>7663</v>
      </c>
      <c r="AF4125">
        <v>1635577</v>
      </c>
      <c r="AG4125">
        <v>81526.860992402944</v>
      </c>
      <c r="AH4125">
        <v>185270.22975571849</v>
      </c>
      <c r="AI4125">
        <v>0</v>
      </c>
      <c r="AJ4125" s="225" t="s">
        <v>4199</v>
      </c>
      <c r="AK4125">
        <v>1635577</v>
      </c>
      <c r="AL4125">
        <v>1739320.3687633155</v>
      </c>
      <c r="AM4125" t="s">
        <v>16698</v>
      </c>
    </row>
    <row r="4126" spans="1:39" x14ac:dyDescent="0.35">
      <c r="A4126" s="1"/>
      <c r="B4126" s="1"/>
      <c r="C4126" s="1"/>
      <c r="D4126" s="1"/>
      <c r="E4126" s="1" t="s">
        <v>5315</v>
      </c>
      <c r="F4126" s="2">
        <v>45332</v>
      </c>
      <c r="G4126" s="3">
        <v>44692</v>
      </c>
      <c r="H4126" s="1"/>
      <c r="I4126" s="1"/>
      <c r="J4126" s="1" t="s">
        <v>9869</v>
      </c>
      <c r="K4126" s="2">
        <v>45335</v>
      </c>
      <c r="L4126" s="1" t="s">
        <v>4236</v>
      </c>
      <c r="M4126" s="122"/>
      <c r="N4126" s="1" t="s">
        <v>4203</v>
      </c>
      <c r="O4126" s="1" t="s">
        <v>4224</v>
      </c>
      <c r="P4126" s="1">
        <v>8739</v>
      </c>
      <c r="Q4126" s="123">
        <v>1204447</v>
      </c>
      <c r="S4126" s="123">
        <v>351939.03407986043</v>
      </c>
      <c r="T4126" s="123">
        <v>164901.02136741622</v>
      </c>
      <c r="W4126" s="1"/>
      <c r="Z4126" s="225" t="s">
        <v>9468</v>
      </c>
      <c r="AA4126" s="226">
        <v>45280</v>
      </c>
      <c r="AB4126" s="225" t="s">
        <v>4205</v>
      </c>
      <c r="AC4126" s="225" t="s">
        <v>4203</v>
      </c>
      <c r="AD4126" s="225" t="s">
        <v>4204</v>
      </c>
      <c r="AE4126">
        <v>8895</v>
      </c>
      <c r="AF4126">
        <v>1655819</v>
      </c>
      <c r="AG4126">
        <v>283099.30986665626</v>
      </c>
      <c r="AH4126">
        <v>165275.40795248517</v>
      </c>
      <c r="AI4126">
        <v>31477</v>
      </c>
      <c r="AJ4126" s="225" t="s">
        <v>4199</v>
      </c>
      <c r="AK4126">
        <v>1624342</v>
      </c>
      <c r="AL4126">
        <v>1537995.0980858288</v>
      </c>
      <c r="AM4126" t="s">
        <v>16698</v>
      </c>
    </row>
    <row r="4127" spans="1:39" x14ac:dyDescent="0.35">
      <c r="A4127" s="1"/>
      <c r="B4127" s="1"/>
      <c r="C4127" s="1"/>
      <c r="D4127" s="1"/>
      <c r="E4127" s="1" t="s">
        <v>5959</v>
      </c>
      <c r="F4127" s="2">
        <v>44784</v>
      </c>
      <c r="G4127" s="3">
        <v>31244</v>
      </c>
      <c r="H4127" s="1"/>
      <c r="I4127" s="1"/>
      <c r="J4127" s="1" t="s">
        <v>9870</v>
      </c>
      <c r="K4127" s="2">
        <v>44100</v>
      </c>
      <c r="L4127" s="1" t="s">
        <v>4236</v>
      </c>
      <c r="M4127" s="122"/>
      <c r="N4127" s="1" t="s">
        <v>4203</v>
      </c>
      <c r="O4127" s="1" t="s">
        <v>4323</v>
      </c>
      <c r="P4127" s="1">
        <v>8358</v>
      </c>
      <c r="Q4127" s="123">
        <v>1728672</v>
      </c>
      <c r="S4127" s="123">
        <v>1155207.5589071612</v>
      </c>
      <c r="T4127" s="123">
        <v>425849.38604491454</v>
      </c>
      <c r="W4127" s="1"/>
      <c r="Z4127" s="225" t="s">
        <v>9471</v>
      </c>
      <c r="AA4127" s="226">
        <v>44869</v>
      </c>
      <c r="AB4127" s="225" t="s">
        <v>4198</v>
      </c>
      <c r="AC4127" s="225" t="s">
        <v>4208</v>
      </c>
      <c r="AD4127" s="225" t="s">
        <v>4268</v>
      </c>
      <c r="AE4127">
        <v>7713</v>
      </c>
      <c r="AF4127">
        <v>1254502</v>
      </c>
      <c r="AG4127">
        <v>748165.86348567589</v>
      </c>
      <c r="AH4127">
        <v>299149.87437092949</v>
      </c>
      <c r="AI4127">
        <v>0</v>
      </c>
      <c r="AJ4127" s="225" t="s">
        <v>4199</v>
      </c>
      <c r="AK4127">
        <v>1254502</v>
      </c>
      <c r="AL4127">
        <v>805486.01088525355</v>
      </c>
      <c r="AM4127" t="s">
        <v>16698</v>
      </c>
    </row>
    <row r="4128" spans="1:39" x14ac:dyDescent="0.35">
      <c r="A4128" s="1"/>
      <c r="B4128" s="1"/>
      <c r="C4128" s="1"/>
      <c r="D4128" s="1"/>
      <c r="E4128" s="1" t="s">
        <v>9871</v>
      </c>
      <c r="F4128" s="2">
        <v>45090</v>
      </c>
      <c r="G4128" s="3">
        <v>32704</v>
      </c>
      <c r="H4128" s="1"/>
      <c r="I4128" s="1"/>
      <c r="J4128" s="1" t="s">
        <v>9872</v>
      </c>
      <c r="K4128" s="2">
        <v>44174</v>
      </c>
      <c r="L4128" s="1" t="s">
        <v>4225</v>
      </c>
      <c r="M4128" s="122"/>
      <c r="N4128" s="1" t="s">
        <v>4208</v>
      </c>
      <c r="O4128" s="1" t="s">
        <v>4239</v>
      </c>
      <c r="P4128" s="1">
        <v>7647</v>
      </c>
      <c r="Q4128" s="123">
        <v>1612287</v>
      </c>
      <c r="S4128" s="123">
        <v>493043.6140007521</v>
      </c>
      <c r="T4128" s="123">
        <v>469569.91573117371</v>
      </c>
      <c r="W4128" s="1"/>
      <c r="Z4128" s="225" t="s">
        <v>9470</v>
      </c>
      <c r="AA4128" s="226">
        <v>43890</v>
      </c>
      <c r="AB4128" s="225" t="s">
        <v>4236</v>
      </c>
      <c r="AC4128" s="225" t="s">
        <v>4203</v>
      </c>
      <c r="AD4128" s="225" t="s">
        <v>4287</v>
      </c>
      <c r="AE4128">
        <v>8292</v>
      </c>
      <c r="AF4128">
        <v>405753</v>
      </c>
      <c r="AG4128">
        <v>274724.11334908591</v>
      </c>
      <c r="AH4128">
        <v>111549.05049078572</v>
      </c>
      <c r="AI4128">
        <v>20315</v>
      </c>
      <c r="AJ4128" s="225" t="s">
        <v>4232</v>
      </c>
      <c r="AK4128">
        <v>385438</v>
      </c>
      <c r="AL4128">
        <v>242577.93714169983</v>
      </c>
      <c r="AM4128" t="s">
        <v>16698</v>
      </c>
    </row>
    <row r="4129" spans="1:39" x14ac:dyDescent="0.35">
      <c r="A4129" s="1"/>
      <c r="B4129" s="1"/>
      <c r="C4129" s="1"/>
      <c r="D4129" s="1"/>
      <c r="E4129" s="1" t="s">
        <v>4897</v>
      </c>
      <c r="F4129" s="2">
        <v>44240</v>
      </c>
      <c r="G4129" s="3">
        <v>19543</v>
      </c>
      <c r="H4129" s="1"/>
      <c r="I4129" s="1"/>
      <c r="J4129" s="1" t="s">
        <v>9873</v>
      </c>
      <c r="K4129" s="2">
        <v>45174</v>
      </c>
      <c r="L4129" s="1" t="s">
        <v>4205</v>
      </c>
      <c r="M4129" s="122"/>
      <c r="N4129" s="1" t="s">
        <v>4203</v>
      </c>
      <c r="O4129" s="1" t="s">
        <v>4333</v>
      </c>
      <c r="P4129" s="1">
        <v>6230</v>
      </c>
      <c r="Q4129" s="123">
        <v>1997116</v>
      </c>
      <c r="S4129" s="123">
        <v>1629311.9122521298</v>
      </c>
      <c r="T4129" s="123">
        <v>413819.46818221424</v>
      </c>
      <c r="W4129" s="1"/>
      <c r="Z4129" s="225" t="s">
        <v>9475</v>
      </c>
      <c r="AA4129" s="226">
        <v>44105</v>
      </c>
      <c r="AB4129" s="225" t="s">
        <v>4205</v>
      </c>
      <c r="AC4129" s="225" t="s">
        <v>4203</v>
      </c>
      <c r="AD4129" s="225" t="s">
        <v>4284</v>
      </c>
      <c r="AE4129">
        <v>7086</v>
      </c>
      <c r="AF4129">
        <v>1280282</v>
      </c>
      <c r="AG4129">
        <v>776142.82889708702</v>
      </c>
      <c r="AH4129">
        <v>133579.9545117449</v>
      </c>
      <c r="AI4129">
        <v>56122</v>
      </c>
      <c r="AJ4129" s="225" t="s">
        <v>4199</v>
      </c>
      <c r="AK4129">
        <v>1224160</v>
      </c>
      <c r="AL4129">
        <v>637719.12561465788</v>
      </c>
      <c r="AM4129" t="s">
        <v>16698</v>
      </c>
    </row>
    <row r="4130" spans="1:39" x14ac:dyDescent="0.35">
      <c r="A4130" s="1"/>
      <c r="B4130" s="1"/>
      <c r="C4130" s="1"/>
      <c r="D4130" s="1"/>
      <c r="E4130" s="1" t="s">
        <v>9451</v>
      </c>
      <c r="F4130" s="2">
        <v>44220</v>
      </c>
      <c r="G4130" s="3">
        <v>40856</v>
      </c>
      <c r="H4130" s="1"/>
      <c r="I4130" s="1"/>
      <c r="J4130" s="1" t="s">
        <v>9651</v>
      </c>
      <c r="K4130" s="2">
        <v>44348</v>
      </c>
      <c r="L4130" s="1" t="s">
        <v>4205</v>
      </c>
      <c r="M4130" s="122"/>
      <c r="N4130" s="1" t="s">
        <v>4220</v>
      </c>
      <c r="O4130" s="1" t="s">
        <v>4204</v>
      </c>
      <c r="P4130" s="1">
        <v>8949</v>
      </c>
      <c r="Q4130" s="123">
        <v>2490430</v>
      </c>
      <c r="S4130" s="123">
        <v>2469577.719629013</v>
      </c>
      <c r="T4130" s="123">
        <v>268014.50388438371</v>
      </c>
      <c r="W4130" s="1"/>
      <c r="Z4130" s="225" t="s">
        <v>9478</v>
      </c>
      <c r="AA4130" s="226">
        <v>44625</v>
      </c>
      <c r="AB4130" s="225" t="s">
        <v>4205</v>
      </c>
      <c r="AC4130" s="225" t="s">
        <v>4203</v>
      </c>
      <c r="AD4130" s="225" t="s">
        <v>4254</v>
      </c>
      <c r="AE4130">
        <v>7708</v>
      </c>
      <c r="AF4130">
        <v>1565346</v>
      </c>
      <c r="AG4130">
        <v>487735.20812456211</v>
      </c>
      <c r="AH4130">
        <v>170060.32519058522</v>
      </c>
      <c r="AI4130">
        <v>0</v>
      </c>
      <c r="AJ4130" s="225" t="s">
        <v>4199</v>
      </c>
      <c r="AK4130">
        <v>1565346</v>
      </c>
      <c r="AL4130">
        <v>1247671.1170660229</v>
      </c>
      <c r="AM4130" t="s">
        <v>16698</v>
      </c>
    </row>
    <row r="4131" spans="1:39" x14ac:dyDescent="0.35">
      <c r="A4131" s="1"/>
      <c r="B4131" s="1"/>
      <c r="C4131" s="1"/>
      <c r="D4131" s="1"/>
      <c r="E4131" s="1" t="s">
        <v>6647</v>
      </c>
      <c r="F4131" s="2">
        <v>44950</v>
      </c>
      <c r="G4131" s="3">
        <v>23139</v>
      </c>
      <c r="H4131" s="1"/>
      <c r="I4131" s="1"/>
      <c r="J4131" s="1" t="s">
        <v>4468</v>
      </c>
      <c r="K4131" s="2">
        <v>43984</v>
      </c>
      <c r="L4131" s="1" t="s">
        <v>4198</v>
      </c>
      <c r="M4131" s="122"/>
      <c r="N4131" s="1" t="s">
        <v>4208</v>
      </c>
      <c r="O4131" s="1" t="s">
        <v>4494</v>
      </c>
      <c r="P4131" s="1">
        <v>5603</v>
      </c>
      <c r="Q4131" s="123">
        <v>649319</v>
      </c>
      <c r="S4131" s="123">
        <v>263721.73875639495</v>
      </c>
      <c r="T4131" s="123">
        <v>146163.16148100386</v>
      </c>
      <c r="W4131" s="1"/>
      <c r="Z4131" s="225" t="s">
        <v>9477</v>
      </c>
      <c r="AA4131" s="226">
        <v>45114</v>
      </c>
      <c r="AB4131" s="225" t="s">
        <v>4205</v>
      </c>
      <c r="AC4131" s="225" t="s">
        <v>4203</v>
      </c>
      <c r="AD4131" s="225" t="s">
        <v>4400</v>
      </c>
      <c r="AE4131">
        <v>7305</v>
      </c>
      <c r="AF4131">
        <v>1429416</v>
      </c>
      <c r="AG4131">
        <v>90493.364016105246</v>
      </c>
      <c r="AH4131">
        <v>297335.31821573613</v>
      </c>
      <c r="AI4131">
        <v>29951</v>
      </c>
      <c r="AJ4131" s="225" t="s">
        <v>4199</v>
      </c>
      <c r="AK4131">
        <v>1399465</v>
      </c>
      <c r="AL4131">
        <v>1636257.954199631</v>
      </c>
      <c r="AM4131" t="s">
        <v>16698</v>
      </c>
    </row>
    <row r="4132" spans="1:39" x14ac:dyDescent="0.35">
      <c r="A4132" s="1"/>
      <c r="B4132" s="1"/>
      <c r="C4132" s="1"/>
      <c r="D4132" s="1"/>
      <c r="E4132" s="1" t="s">
        <v>6095</v>
      </c>
      <c r="F4132" s="2">
        <v>44397</v>
      </c>
      <c r="G4132" s="3">
        <v>14714</v>
      </c>
      <c r="H4132" s="1"/>
      <c r="I4132" s="1"/>
      <c r="J4132" s="1" t="s">
        <v>9874</v>
      </c>
      <c r="K4132" s="2">
        <v>44226</v>
      </c>
      <c r="L4132" s="1" t="s">
        <v>4225</v>
      </c>
      <c r="M4132" s="122"/>
      <c r="N4132" s="1" t="s">
        <v>4208</v>
      </c>
      <c r="O4132" s="1" t="s">
        <v>4284</v>
      </c>
      <c r="P4132" s="1">
        <v>8880</v>
      </c>
      <c r="Q4132" s="123">
        <v>1211920</v>
      </c>
      <c r="S4132" s="123">
        <v>682189.5184787584</v>
      </c>
      <c r="T4132" s="123">
        <v>233911.12693780879</v>
      </c>
      <c r="W4132" s="1"/>
      <c r="Z4132" s="225" t="s">
        <v>9480</v>
      </c>
      <c r="AA4132" s="226">
        <v>43979</v>
      </c>
      <c r="AB4132" s="225" t="s">
        <v>4205</v>
      </c>
      <c r="AC4132" s="225" t="s">
        <v>4208</v>
      </c>
      <c r="AD4132" s="225" t="s">
        <v>4323</v>
      </c>
      <c r="AE4132">
        <v>7746</v>
      </c>
      <c r="AF4132">
        <v>420902</v>
      </c>
      <c r="AG4132">
        <v>68924.334760618585</v>
      </c>
      <c r="AH4132">
        <v>87855.936605057679</v>
      </c>
      <c r="AI4132">
        <v>38433</v>
      </c>
      <c r="AJ4132" s="225" t="s">
        <v>4199</v>
      </c>
      <c r="AK4132">
        <v>382469</v>
      </c>
      <c r="AL4132">
        <v>439833.60184443911</v>
      </c>
      <c r="AM4132" t="s">
        <v>16698</v>
      </c>
    </row>
    <row r="4133" spans="1:39" x14ac:dyDescent="0.35">
      <c r="A4133" s="1"/>
      <c r="B4133" s="1"/>
      <c r="C4133" s="1"/>
      <c r="D4133" s="1"/>
      <c r="E4133" s="1" t="s">
        <v>9875</v>
      </c>
      <c r="F4133" s="2">
        <v>44011</v>
      </c>
      <c r="G4133" s="3">
        <v>56002</v>
      </c>
      <c r="H4133" s="1"/>
      <c r="I4133" s="1"/>
      <c r="J4133" s="1" t="s">
        <v>9876</v>
      </c>
      <c r="K4133" s="2">
        <v>44125</v>
      </c>
      <c r="L4133" s="1" t="s">
        <v>4205</v>
      </c>
      <c r="M4133" s="122"/>
      <c r="N4133" s="1" t="s">
        <v>4208</v>
      </c>
      <c r="O4133" s="1" t="s">
        <v>4209</v>
      </c>
      <c r="P4133" s="1">
        <v>7645</v>
      </c>
      <c r="Q4133" s="123">
        <v>2104161</v>
      </c>
      <c r="S4133" s="123">
        <v>1227611.4385406587</v>
      </c>
      <c r="T4133" s="123">
        <v>601678.33218789229</v>
      </c>
      <c r="W4133" s="1"/>
      <c r="Z4133" s="225" t="s">
        <v>9483</v>
      </c>
      <c r="AA4133" s="226">
        <v>44814</v>
      </c>
      <c r="AB4133" s="225" t="s">
        <v>4205</v>
      </c>
      <c r="AC4133" s="225" t="s">
        <v>4208</v>
      </c>
      <c r="AD4133" s="225" t="s">
        <v>4419</v>
      </c>
      <c r="AE4133">
        <v>7960</v>
      </c>
      <c r="AF4133">
        <v>842392</v>
      </c>
      <c r="AG4133">
        <v>234125.33989282625</v>
      </c>
      <c r="AH4133">
        <v>123934.05307672168</v>
      </c>
      <c r="AI4133">
        <v>54478</v>
      </c>
      <c r="AJ4133" s="225" t="s">
        <v>4199</v>
      </c>
      <c r="AK4133">
        <v>787914</v>
      </c>
      <c r="AL4133">
        <v>732200.71318389545</v>
      </c>
      <c r="AM4133" t="s">
        <v>16698</v>
      </c>
    </row>
    <row r="4134" spans="1:39" x14ac:dyDescent="0.35">
      <c r="A4134" s="1"/>
      <c r="B4134" s="1"/>
      <c r="C4134" s="1"/>
      <c r="D4134" s="1"/>
      <c r="E4134" s="1" t="s">
        <v>8429</v>
      </c>
      <c r="F4134" s="2">
        <v>45019</v>
      </c>
      <c r="G4134" s="3">
        <v>57329</v>
      </c>
      <c r="H4134" s="1"/>
      <c r="I4134" s="1"/>
      <c r="J4134" s="1" t="s">
        <v>4603</v>
      </c>
      <c r="K4134" s="2">
        <v>44288</v>
      </c>
      <c r="L4134" s="1" t="s">
        <v>4205</v>
      </c>
      <c r="M4134" s="122"/>
      <c r="N4134" s="1" t="s">
        <v>4203</v>
      </c>
      <c r="O4134" s="1" t="s">
        <v>4257</v>
      </c>
      <c r="P4134" s="1">
        <v>9409</v>
      </c>
      <c r="Q4134" s="123">
        <v>1838134</v>
      </c>
      <c r="S4134" s="123">
        <v>484350.7310258759</v>
      </c>
      <c r="T4134" s="123">
        <v>533960.52947018167</v>
      </c>
      <c r="W4134" s="1"/>
      <c r="Z4134" s="225" t="s">
        <v>9484</v>
      </c>
      <c r="AA4134" s="226">
        <v>44628</v>
      </c>
      <c r="AB4134" s="225" t="s">
        <v>4205</v>
      </c>
      <c r="AC4134" s="225" t="s">
        <v>4203</v>
      </c>
      <c r="AD4134" s="225" t="s">
        <v>4209</v>
      </c>
      <c r="AE4134">
        <v>8643</v>
      </c>
      <c r="AF4134">
        <v>1186993</v>
      </c>
      <c r="AG4134">
        <v>812296.38161216979</v>
      </c>
      <c r="AH4134">
        <v>58893.828660619583</v>
      </c>
      <c r="AI4134">
        <v>41413</v>
      </c>
      <c r="AJ4134" s="225" t="s">
        <v>4199</v>
      </c>
      <c r="AK4134">
        <v>1145580</v>
      </c>
      <c r="AL4134">
        <v>433590.44704844977</v>
      </c>
      <c r="AM4134" t="s">
        <v>16698</v>
      </c>
    </row>
    <row r="4135" spans="1:39" x14ac:dyDescent="0.35">
      <c r="A4135" s="1"/>
      <c r="B4135" s="1"/>
      <c r="C4135" s="1"/>
      <c r="D4135" s="1"/>
      <c r="E4135" s="1" t="s">
        <v>6752</v>
      </c>
      <c r="F4135" s="2">
        <v>45197</v>
      </c>
      <c r="G4135" s="3">
        <v>37505</v>
      </c>
      <c r="H4135" s="1"/>
      <c r="I4135" s="1"/>
      <c r="J4135" s="1" t="s">
        <v>9026</v>
      </c>
      <c r="K4135" s="2">
        <v>44614</v>
      </c>
      <c r="L4135" s="1" t="s">
        <v>4198</v>
      </c>
      <c r="M4135" s="122"/>
      <c r="N4135" s="1" t="s">
        <v>4220</v>
      </c>
      <c r="O4135" s="1" t="s">
        <v>4356</v>
      </c>
      <c r="P4135" s="1">
        <v>9419</v>
      </c>
      <c r="Q4135" s="123">
        <v>2460791</v>
      </c>
      <c r="S4135" s="123">
        <v>837051.41381275922</v>
      </c>
      <c r="T4135" s="123">
        <v>108111.96823306894</v>
      </c>
      <c r="W4135" s="1"/>
      <c r="Z4135" s="225" t="s">
        <v>9487</v>
      </c>
      <c r="AA4135" s="226">
        <v>44219</v>
      </c>
      <c r="AB4135" s="225" t="s">
        <v>4225</v>
      </c>
      <c r="AC4135" s="225" t="s">
        <v>4208</v>
      </c>
      <c r="AD4135" s="225" t="s">
        <v>4309</v>
      </c>
      <c r="AE4135">
        <v>5575</v>
      </c>
      <c r="AF4135">
        <v>1401617</v>
      </c>
      <c r="AG4135">
        <v>768327.51405962056</v>
      </c>
      <c r="AH4135">
        <v>439505.71345256432</v>
      </c>
      <c r="AI4135">
        <v>0</v>
      </c>
      <c r="AJ4135" s="225" t="s">
        <v>4217</v>
      </c>
      <c r="AK4135">
        <v>1401617</v>
      </c>
      <c r="AL4135">
        <v>1072795.1993929436</v>
      </c>
      <c r="AM4135" t="s">
        <v>16698</v>
      </c>
    </row>
    <row r="4136" spans="1:39" x14ac:dyDescent="0.35">
      <c r="A4136" s="1"/>
      <c r="B4136" s="1"/>
      <c r="C4136" s="1"/>
      <c r="D4136" s="1"/>
      <c r="E4136" s="1" t="s">
        <v>9877</v>
      </c>
      <c r="F4136" s="2">
        <v>44530</v>
      </c>
      <c r="G4136" s="3">
        <v>55842</v>
      </c>
      <c r="H4136" s="1"/>
      <c r="I4136" s="1"/>
      <c r="J4136" s="1" t="s">
        <v>7854</v>
      </c>
      <c r="K4136" s="2">
        <v>44943</v>
      </c>
      <c r="L4136" s="1" t="s">
        <v>4198</v>
      </c>
      <c r="M4136" s="122"/>
      <c r="N4136" s="1" t="s">
        <v>4203</v>
      </c>
      <c r="O4136" s="1" t="s">
        <v>4456</v>
      </c>
      <c r="P4136" s="1">
        <v>9193</v>
      </c>
      <c r="Q4136" s="123">
        <v>2359455</v>
      </c>
      <c r="S4136" s="123">
        <v>1866837.4397029791</v>
      </c>
      <c r="T4136" s="123">
        <v>653953.8622251678</v>
      </c>
      <c r="W4136" s="1"/>
      <c r="Z4136" s="225" t="s">
        <v>9486</v>
      </c>
      <c r="AA4136" s="226">
        <v>44364</v>
      </c>
      <c r="AB4136" s="225" t="s">
        <v>4205</v>
      </c>
      <c r="AC4136" s="225" t="s">
        <v>4208</v>
      </c>
      <c r="AD4136" s="225" t="s">
        <v>4356</v>
      </c>
      <c r="AE4136">
        <v>6012</v>
      </c>
      <c r="AF4136">
        <v>776415</v>
      </c>
      <c r="AG4136">
        <v>695044.7061510674</v>
      </c>
      <c r="AH4136">
        <v>53727.281229115986</v>
      </c>
      <c r="AI4136">
        <v>44936</v>
      </c>
      <c r="AJ4136" s="225" t="s">
        <v>4199</v>
      </c>
      <c r="AK4136">
        <v>731479</v>
      </c>
      <c r="AL4136">
        <v>135097.5750780486</v>
      </c>
      <c r="AM4136" t="s">
        <v>16698</v>
      </c>
    </row>
    <row r="4137" spans="1:39" x14ac:dyDescent="0.35">
      <c r="A4137" s="1"/>
      <c r="B4137" s="1"/>
      <c r="C4137" s="1"/>
      <c r="D4137" s="1"/>
      <c r="E4137" s="1" t="s">
        <v>6834</v>
      </c>
      <c r="F4137" s="2">
        <v>44312</v>
      </c>
      <c r="G4137" s="3">
        <v>24224</v>
      </c>
      <c r="H4137" s="1"/>
      <c r="I4137" s="1"/>
      <c r="J4137" s="1" t="s">
        <v>9878</v>
      </c>
      <c r="K4137" s="2">
        <v>43867</v>
      </c>
      <c r="L4137" s="1" t="s">
        <v>4205</v>
      </c>
      <c r="M4137" s="122"/>
      <c r="N4137" s="1" t="s">
        <v>4220</v>
      </c>
      <c r="O4137" s="1" t="s">
        <v>4209</v>
      </c>
      <c r="P4137" s="1">
        <v>7849</v>
      </c>
      <c r="Q4137" s="123">
        <v>2047782</v>
      </c>
      <c r="S4137" s="123">
        <v>305202.89920113457</v>
      </c>
      <c r="T4137" s="123">
        <v>679449.81541938521</v>
      </c>
      <c r="W4137" s="1"/>
      <c r="Z4137" s="225" t="s">
        <v>9488</v>
      </c>
      <c r="AA4137" s="226">
        <v>44971</v>
      </c>
      <c r="AB4137" s="225" t="s">
        <v>4236</v>
      </c>
      <c r="AC4137" s="225" t="s">
        <v>4203</v>
      </c>
      <c r="AD4137" s="225" t="s">
        <v>4293</v>
      </c>
      <c r="AE4137">
        <v>6167</v>
      </c>
      <c r="AF4137">
        <v>770762</v>
      </c>
      <c r="AG4137">
        <v>185453.09124498643</v>
      </c>
      <c r="AH4137">
        <v>156138.30695952047</v>
      </c>
      <c r="AI4137">
        <v>0</v>
      </c>
      <c r="AJ4137" s="225" t="s">
        <v>4232</v>
      </c>
      <c r="AK4137">
        <v>770762</v>
      </c>
      <c r="AL4137">
        <v>741447.21571453405</v>
      </c>
      <c r="AM4137" t="s">
        <v>16698</v>
      </c>
    </row>
    <row r="4138" spans="1:39" x14ac:dyDescent="0.35">
      <c r="A4138" s="1"/>
      <c r="B4138" s="1"/>
      <c r="C4138" s="1"/>
      <c r="D4138" s="1"/>
      <c r="E4138" s="1" t="s">
        <v>9234</v>
      </c>
      <c r="F4138" s="2">
        <v>44109</v>
      </c>
      <c r="G4138" s="3">
        <v>31449</v>
      </c>
      <c r="H4138" s="1"/>
      <c r="I4138" s="1"/>
      <c r="J4138" s="1" t="s">
        <v>6973</v>
      </c>
      <c r="K4138" s="2">
        <v>45104</v>
      </c>
      <c r="L4138" s="1" t="s">
        <v>4205</v>
      </c>
      <c r="M4138" s="122"/>
      <c r="N4138" s="1" t="s">
        <v>4208</v>
      </c>
      <c r="O4138" s="1" t="s">
        <v>4251</v>
      </c>
      <c r="P4138" s="1">
        <v>7259</v>
      </c>
      <c r="Q4138" s="123">
        <v>1204636</v>
      </c>
      <c r="S4138" s="123">
        <v>399960.14117386215</v>
      </c>
      <c r="T4138" s="123">
        <v>173101.40648364808</v>
      </c>
      <c r="W4138" s="1"/>
      <c r="Z4138" s="225" t="s">
        <v>9489</v>
      </c>
      <c r="AA4138" s="226">
        <v>44312</v>
      </c>
      <c r="AB4138" s="225" t="s">
        <v>4225</v>
      </c>
      <c r="AC4138" s="225" t="s">
        <v>4220</v>
      </c>
      <c r="AD4138" s="225" t="s">
        <v>4265</v>
      </c>
      <c r="AE4138">
        <v>6522</v>
      </c>
      <c r="AF4138">
        <v>631626</v>
      </c>
      <c r="AG4138">
        <v>30360.905583189931</v>
      </c>
      <c r="AH4138">
        <v>133963.31464958729</v>
      </c>
      <c r="AI4138">
        <v>0</v>
      </c>
      <c r="AJ4138" s="225" t="s">
        <v>4217</v>
      </c>
      <c r="AK4138">
        <v>631626</v>
      </c>
      <c r="AL4138">
        <v>735228.40906639735</v>
      </c>
      <c r="AM4138" t="s">
        <v>16698</v>
      </c>
    </row>
    <row r="4139" spans="1:39" x14ac:dyDescent="0.35">
      <c r="A4139" s="1"/>
      <c r="B4139" s="1"/>
      <c r="C4139" s="1"/>
      <c r="D4139" s="1"/>
      <c r="E4139" s="1" t="s">
        <v>9879</v>
      </c>
      <c r="F4139" s="2">
        <v>44943</v>
      </c>
      <c r="G4139" s="3">
        <v>54668</v>
      </c>
      <c r="H4139" s="1"/>
      <c r="I4139" s="1"/>
      <c r="J4139" s="1" t="s">
        <v>8199</v>
      </c>
      <c r="K4139" s="2">
        <v>44405</v>
      </c>
      <c r="L4139" s="1" t="s">
        <v>4205</v>
      </c>
      <c r="M4139" s="122"/>
      <c r="N4139" s="1" t="s">
        <v>4203</v>
      </c>
      <c r="O4139" s="1" t="s">
        <v>4386</v>
      </c>
      <c r="P4139" s="1">
        <v>6728</v>
      </c>
      <c r="Q4139" s="123">
        <v>2078500</v>
      </c>
      <c r="S4139" s="123">
        <v>1770630.0290551798</v>
      </c>
      <c r="T4139" s="123">
        <v>308170.22358201107</v>
      </c>
      <c r="W4139" s="1"/>
      <c r="Z4139" s="225" t="s">
        <v>9490</v>
      </c>
      <c r="AA4139" s="226">
        <v>44843</v>
      </c>
      <c r="AB4139" s="225" t="s">
        <v>4205</v>
      </c>
      <c r="AC4139" s="225" t="s">
        <v>4203</v>
      </c>
      <c r="AD4139" s="225" t="s">
        <v>4302</v>
      </c>
      <c r="AE4139">
        <v>5919</v>
      </c>
      <c r="AF4139">
        <v>1982224</v>
      </c>
      <c r="AG4139">
        <v>1283635.2211169838</v>
      </c>
      <c r="AH4139">
        <v>339601.13668908697</v>
      </c>
      <c r="AI4139">
        <v>0</v>
      </c>
      <c r="AJ4139" s="225" t="s">
        <v>4199</v>
      </c>
      <c r="AK4139">
        <v>1982224</v>
      </c>
      <c r="AL4139">
        <v>1038189.9155721031</v>
      </c>
      <c r="AM4139" t="s">
        <v>16698</v>
      </c>
    </row>
    <row r="4140" spans="1:39" x14ac:dyDescent="0.35">
      <c r="A4140" s="1"/>
      <c r="B4140" s="1"/>
      <c r="C4140" s="1"/>
      <c r="D4140" s="1"/>
      <c r="E4140" s="1" t="s">
        <v>9880</v>
      </c>
      <c r="F4140" s="2">
        <v>44326</v>
      </c>
      <c r="G4140" s="3">
        <v>21327</v>
      </c>
      <c r="H4140" s="1"/>
      <c r="I4140" s="1"/>
      <c r="J4140" s="1" t="s">
        <v>9881</v>
      </c>
      <c r="K4140" s="2">
        <v>44875</v>
      </c>
      <c r="L4140" s="1" t="s">
        <v>4225</v>
      </c>
      <c r="M4140" s="122"/>
      <c r="N4140" s="1" t="s">
        <v>4203</v>
      </c>
      <c r="O4140" s="1" t="s">
        <v>4265</v>
      </c>
      <c r="P4140" s="1">
        <v>7752</v>
      </c>
      <c r="Q4140" s="123">
        <v>1097261</v>
      </c>
      <c r="S4140" s="123">
        <v>764791.50305285724</v>
      </c>
      <c r="T4140" s="123">
        <v>363233.91009933205</v>
      </c>
      <c r="W4140" s="1"/>
      <c r="Z4140" s="225" t="s">
        <v>9491</v>
      </c>
      <c r="AA4140" s="226">
        <v>44215</v>
      </c>
      <c r="AB4140" s="225" t="s">
        <v>4225</v>
      </c>
      <c r="AC4140" s="225" t="s">
        <v>4203</v>
      </c>
      <c r="AD4140" s="225" t="s">
        <v>4439</v>
      </c>
      <c r="AE4140">
        <v>8743</v>
      </c>
      <c r="AF4140">
        <v>2169478</v>
      </c>
      <c r="AG4140">
        <v>511479.75233041373</v>
      </c>
      <c r="AH4140">
        <v>567232.43471397262</v>
      </c>
      <c r="AI4140">
        <v>0</v>
      </c>
      <c r="AJ4140" s="225" t="s">
        <v>4217</v>
      </c>
      <c r="AK4140">
        <v>2169478</v>
      </c>
      <c r="AL4140">
        <v>2225230.6823835587</v>
      </c>
      <c r="AM4140" t="s">
        <v>16698</v>
      </c>
    </row>
    <row r="4141" spans="1:39" x14ac:dyDescent="0.35">
      <c r="A4141" s="1"/>
      <c r="B4141" s="1"/>
      <c r="C4141" s="1"/>
      <c r="D4141" s="1"/>
      <c r="E4141" s="1" t="s">
        <v>8274</v>
      </c>
      <c r="F4141" s="2">
        <v>45346</v>
      </c>
      <c r="G4141" s="3">
        <v>22022</v>
      </c>
      <c r="H4141" s="1"/>
      <c r="I4141" s="1"/>
      <c r="J4141" s="1" t="s">
        <v>9882</v>
      </c>
      <c r="K4141" s="2">
        <v>44234</v>
      </c>
      <c r="L4141" s="1" t="s">
        <v>4205</v>
      </c>
      <c r="M4141" s="122"/>
      <c r="N4141" s="1" t="s">
        <v>4220</v>
      </c>
      <c r="O4141" s="1" t="s">
        <v>4477</v>
      </c>
      <c r="P4141" s="1">
        <v>7766</v>
      </c>
      <c r="Q4141" s="123">
        <v>2182707</v>
      </c>
      <c r="S4141" s="123">
        <v>373437.35424648202</v>
      </c>
      <c r="T4141" s="123">
        <v>38276.148560536094</v>
      </c>
      <c r="W4141" s="1"/>
      <c r="Z4141" s="225" t="s">
        <v>9492</v>
      </c>
      <c r="AA4141" s="226">
        <v>44660</v>
      </c>
      <c r="AB4141" s="225" t="s">
        <v>4205</v>
      </c>
      <c r="AC4141" s="225" t="s">
        <v>4203</v>
      </c>
      <c r="AD4141" s="225" t="s">
        <v>4287</v>
      </c>
      <c r="AE4141">
        <v>9061</v>
      </c>
      <c r="AF4141">
        <v>994806</v>
      </c>
      <c r="AG4141">
        <v>993588.99668512109</v>
      </c>
      <c r="AH4141">
        <v>119759.04324549937</v>
      </c>
      <c r="AI4141">
        <v>0</v>
      </c>
      <c r="AJ4141" s="225" t="s">
        <v>4199</v>
      </c>
      <c r="AK4141">
        <v>994806</v>
      </c>
      <c r="AL4141">
        <v>120976.04656037828</v>
      </c>
      <c r="AM4141" t="s">
        <v>16698</v>
      </c>
    </row>
    <row r="4142" spans="1:39" x14ac:dyDescent="0.35">
      <c r="A4142" s="1"/>
      <c r="B4142" s="1"/>
      <c r="C4142" s="1"/>
      <c r="D4142" s="1"/>
      <c r="E4142" s="1" t="s">
        <v>9289</v>
      </c>
      <c r="F4142" s="2">
        <v>44263</v>
      </c>
      <c r="G4142" s="3">
        <v>32166</v>
      </c>
      <c r="H4142" s="1"/>
      <c r="I4142" s="1"/>
      <c r="J4142" s="1" t="s">
        <v>7275</v>
      </c>
      <c r="K4142" s="2">
        <v>44491</v>
      </c>
      <c r="L4142" s="1" t="s">
        <v>4225</v>
      </c>
      <c r="M4142" s="122"/>
      <c r="N4142" s="1" t="s">
        <v>4208</v>
      </c>
      <c r="O4142" s="1" t="s">
        <v>4209</v>
      </c>
      <c r="P4142" s="1">
        <v>7162</v>
      </c>
      <c r="Q4142" s="123">
        <v>2266476</v>
      </c>
      <c r="S4142" s="123">
        <v>178358.87195438801</v>
      </c>
      <c r="T4142" s="123">
        <v>753183.40267631307</v>
      </c>
      <c r="W4142" s="1"/>
      <c r="Z4142" s="225" t="s">
        <v>9494</v>
      </c>
      <c r="AA4142" s="226">
        <v>44878</v>
      </c>
      <c r="AB4142" s="225" t="s">
        <v>4236</v>
      </c>
      <c r="AC4142" s="225" t="s">
        <v>4220</v>
      </c>
      <c r="AD4142" s="225" t="s">
        <v>4271</v>
      </c>
      <c r="AE4142">
        <v>9479</v>
      </c>
      <c r="AF4142">
        <v>733284</v>
      </c>
      <c r="AG4142">
        <v>610233.21033051307</v>
      </c>
      <c r="AH4142">
        <v>130031.20215844495</v>
      </c>
      <c r="AI4142">
        <v>42435</v>
      </c>
      <c r="AJ4142" s="225" t="s">
        <v>4232</v>
      </c>
      <c r="AK4142">
        <v>690849</v>
      </c>
      <c r="AL4142">
        <v>253081.9918279319</v>
      </c>
      <c r="AM4142" t="s">
        <v>16698</v>
      </c>
    </row>
    <row r="4143" spans="1:39" x14ac:dyDescent="0.35">
      <c r="A4143" s="1"/>
      <c r="B4143" s="1"/>
      <c r="C4143" s="1"/>
      <c r="D4143" s="1"/>
      <c r="E4143" s="1" t="s">
        <v>9883</v>
      </c>
      <c r="F4143" s="2">
        <v>44394</v>
      </c>
      <c r="G4143" s="3">
        <v>25918</v>
      </c>
      <c r="H4143" s="1"/>
      <c r="I4143" s="1"/>
      <c r="J4143" s="1" t="s">
        <v>9884</v>
      </c>
      <c r="K4143" s="2">
        <v>44938</v>
      </c>
      <c r="L4143" s="1" t="s">
        <v>4225</v>
      </c>
      <c r="M4143" s="122"/>
      <c r="N4143" s="1" t="s">
        <v>4220</v>
      </c>
      <c r="O4143" s="1" t="s">
        <v>4372</v>
      </c>
      <c r="P4143" s="1">
        <v>6081</v>
      </c>
      <c r="Q4143" s="123">
        <v>599130</v>
      </c>
      <c r="S4143" s="123">
        <v>193572.23376637194</v>
      </c>
      <c r="T4143" s="123">
        <v>124057.55307048286</v>
      </c>
      <c r="W4143" s="1"/>
      <c r="Z4143" s="225" t="s">
        <v>9496</v>
      </c>
      <c r="AA4143" s="226">
        <v>44968</v>
      </c>
      <c r="AB4143" s="225" t="s">
        <v>4236</v>
      </c>
      <c r="AC4143" s="225" t="s">
        <v>4220</v>
      </c>
      <c r="AD4143" s="225" t="s">
        <v>4323</v>
      </c>
      <c r="AE4143">
        <v>7754</v>
      </c>
      <c r="AF4143">
        <v>583895</v>
      </c>
      <c r="AG4143">
        <v>425168.75373928837</v>
      </c>
      <c r="AH4143">
        <v>137339.2653266408</v>
      </c>
      <c r="AI4143">
        <v>0</v>
      </c>
      <c r="AJ4143" s="225" t="s">
        <v>4232</v>
      </c>
      <c r="AK4143">
        <v>583895</v>
      </c>
      <c r="AL4143">
        <v>296065.51158735243</v>
      </c>
      <c r="AM4143" t="s">
        <v>16698</v>
      </c>
    </row>
    <row r="4144" spans="1:39" x14ac:dyDescent="0.35">
      <c r="A4144" s="1"/>
      <c r="B4144" s="1"/>
      <c r="C4144" s="1"/>
      <c r="D4144" s="1"/>
      <c r="E4144" s="1" t="s">
        <v>9885</v>
      </c>
      <c r="F4144" s="2">
        <v>44167</v>
      </c>
      <c r="G4144" s="3">
        <v>29485</v>
      </c>
      <c r="H4144" s="1"/>
      <c r="I4144" s="1"/>
      <c r="J4144" s="1" t="s">
        <v>9090</v>
      </c>
      <c r="K4144" s="2">
        <v>43838</v>
      </c>
      <c r="L4144" s="1" t="s">
        <v>4236</v>
      </c>
      <c r="M4144" s="122"/>
      <c r="N4144" s="1" t="s">
        <v>4203</v>
      </c>
      <c r="O4144" s="1" t="s">
        <v>4271</v>
      </c>
      <c r="P4144" s="1">
        <v>8336</v>
      </c>
      <c r="Q4144" s="123">
        <v>2010980</v>
      </c>
      <c r="S4144" s="123">
        <v>1766165.0999112143</v>
      </c>
      <c r="T4144" s="123">
        <v>441347.71999039763</v>
      </c>
      <c r="W4144" s="1"/>
      <c r="Z4144" s="225" t="s">
        <v>9495</v>
      </c>
      <c r="AA4144" s="226">
        <v>45022</v>
      </c>
      <c r="AB4144" s="225" t="s">
        <v>4225</v>
      </c>
      <c r="AC4144" s="225" t="s">
        <v>4203</v>
      </c>
      <c r="AD4144" s="225" t="s">
        <v>4287</v>
      </c>
      <c r="AE4144">
        <v>6954</v>
      </c>
      <c r="AF4144">
        <v>1241220</v>
      </c>
      <c r="AG4144">
        <v>872836.78515955689</v>
      </c>
      <c r="AH4144">
        <v>82255.970848877871</v>
      </c>
      <c r="AI4144">
        <v>27988</v>
      </c>
      <c r="AJ4144" s="225" t="s">
        <v>4217</v>
      </c>
      <c r="AK4144">
        <v>1213232</v>
      </c>
      <c r="AL4144">
        <v>450639.18568932096</v>
      </c>
      <c r="AM4144" t="s">
        <v>16698</v>
      </c>
    </row>
    <row r="4145" spans="1:39" x14ac:dyDescent="0.35">
      <c r="A4145" s="1"/>
      <c r="B4145" s="1"/>
      <c r="C4145" s="1"/>
      <c r="D4145" s="1"/>
      <c r="E4145" s="1" t="s">
        <v>6872</v>
      </c>
      <c r="F4145" s="2">
        <v>45024</v>
      </c>
      <c r="G4145" s="3">
        <v>58049</v>
      </c>
      <c r="H4145" s="1"/>
      <c r="I4145" s="1"/>
      <c r="J4145" s="1" t="s">
        <v>8910</v>
      </c>
      <c r="K4145" s="2">
        <v>44391</v>
      </c>
      <c r="L4145" s="1" t="s">
        <v>4225</v>
      </c>
      <c r="M4145" s="122"/>
      <c r="N4145" s="1" t="s">
        <v>4203</v>
      </c>
      <c r="O4145" s="1" t="s">
        <v>4439</v>
      </c>
      <c r="P4145" s="1">
        <v>8908</v>
      </c>
      <c r="Q4145" s="123">
        <v>1154015</v>
      </c>
      <c r="S4145" s="123">
        <v>493437.21159588144</v>
      </c>
      <c r="T4145" s="123">
        <v>145442.58859434808</v>
      </c>
      <c r="W4145" s="1"/>
      <c r="Z4145" s="225" t="s">
        <v>9498</v>
      </c>
      <c r="AA4145" s="226">
        <v>43841</v>
      </c>
      <c r="AB4145" s="225" t="s">
        <v>4225</v>
      </c>
      <c r="AC4145" s="225" t="s">
        <v>4220</v>
      </c>
      <c r="AD4145" s="225" t="s">
        <v>4239</v>
      </c>
      <c r="AE4145">
        <v>9444</v>
      </c>
      <c r="AF4145">
        <v>1106548</v>
      </c>
      <c r="AG4145">
        <v>177214.47733986445</v>
      </c>
      <c r="AH4145">
        <v>320609.79050974827</v>
      </c>
      <c r="AI4145">
        <v>38430</v>
      </c>
      <c r="AJ4145" s="225" t="s">
        <v>4217</v>
      </c>
      <c r="AK4145">
        <v>1068118</v>
      </c>
      <c r="AL4145">
        <v>1249943.3131698838</v>
      </c>
      <c r="AM4145" t="s">
        <v>16698</v>
      </c>
    </row>
    <row r="4146" spans="1:39" x14ac:dyDescent="0.35">
      <c r="A4146" s="1"/>
      <c r="B4146" s="1"/>
      <c r="C4146" s="1"/>
      <c r="D4146" s="1"/>
      <c r="E4146" s="1" t="s">
        <v>8642</v>
      </c>
      <c r="F4146" s="2">
        <v>43974</v>
      </c>
      <c r="G4146" s="3">
        <v>56317</v>
      </c>
      <c r="H4146" s="1"/>
      <c r="I4146" s="1"/>
      <c r="J4146" s="1" t="s">
        <v>8699</v>
      </c>
      <c r="K4146" s="2">
        <v>44108</v>
      </c>
      <c r="L4146" s="1" t="s">
        <v>4205</v>
      </c>
      <c r="M4146" s="122"/>
      <c r="N4146" s="1" t="s">
        <v>4220</v>
      </c>
      <c r="O4146" s="1" t="s">
        <v>4284</v>
      </c>
      <c r="P4146" s="1">
        <v>5722</v>
      </c>
      <c r="Q4146" s="123">
        <v>390448</v>
      </c>
      <c r="S4146" s="123">
        <v>147773.10305342337</v>
      </c>
      <c r="T4146" s="123">
        <v>44323.841178935494</v>
      </c>
      <c r="W4146" s="1"/>
      <c r="Z4146" s="225" t="s">
        <v>9500</v>
      </c>
      <c r="AA4146" s="226">
        <v>44021</v>
      </c>
      <c r="AB4146" s="225" t="s">
        <v>4205</v>
      </c>
      <c r="AC4146" s="225" t="s">
        <v>4208</v>
      </c>
      <c r="AD4146" s="225" t="s">
        <v>4333</v>
      </c>
      <c r="AE4146">
        <v>8543</v>
      </c>
      <c r="AF4146">
        <v>1559753</v>
      </c>
      <c r="AG4146">
        <v>674740.13773909688</v>
      </c>
      <c r="AH4146">
        <v>474114.53029967489</v>
      </c>
      <c r="AI4146">
        <v>35986</v>
      </c>
      <c r="AJ4146" s="225" t="s">
        <v>4199</v>
      </c>
      <c r="AK4146">
        <v>1523767</v>
      </c>
      <c r="AL4146">
        <v>1359127.392560578</v>
      </c>
      <c r="AM4146" t="s">
        <v>16698</v>
      </c>
    </row>
    <row r="4147" spans="1:39" x14ac:dyDescent="0.35">
      <c r="A4147" s="1"/>
      <c r="B4147" s="1"/>
      <c r="C4147" s="1"/>
      <c r="D4147" s="1"/>
      <c r="E4147" s="1" t="s">
        <v>8759</v>
      </c>
      <c r="F4147" s="2">
        <v>45203</v>
      </c>
      <c r="G4147" s="3">
        <v>26903</v>
      </c>
      <c r="H4147" s="1"/>
      <c r="I4147" s="1"/>
      <c r="J4147" s="1" t="s">
        <v>8496</v>
      </c>
      <c r="K4147" s="2">
        <v>44597</v>
      </c>
      <c r="L4147" s="1" t="s">
        <v>4198</v>
      </c>
      <c r="M4147" s="122"/>
      <c r="N4147" s="1" t="s">
        <v>4208</v>
      </c>
      <c r="O4147" s="1" t="s">
        <v>4456</v>
      </c>
      <c r="P4147" s="1">
        <v>6863</v>
      </c>
      <c r="Q4147" s="123">
        <v>1824842</v>
      </c>
      <c r="S4147" s="123">
        <v>1212165.0263642312</v>
      </c>
      <c r="T4147" s="123">
        <v>106469.54755102262</v>
      </c>
      <c r="W4147" s="1"/>
      <c r="Z4147" s="225" t="s">
        <v>9501</v>
      </c>
      <c r="AA4147" s="226">
        <v>44339</v>
      </c>
      <c r="AB4147" s="225" t="s">
        <v>4236</v>
      </c>
      <c r="AC4147" s="225" t="s">
        <v>4220</v>
      </c>
      <c r="AD4147" s="225" t="s">
        <v>4268</v>
      </c>
      <c r="AE4147">
        <v>5504</v>
      </c>
      <c r="AF4147">
        <v>2252196</v>
      </c>
      <c r="AG4147">
        <v>2015961.5410308265</v>
      </c>
      <c r="AH4147">
        <v>358191.23639356758</v>
      </c>
      <c r="AI4147">
        <v>59799</v>
      </c>
      <c r="AJ4147" s="225" t="s">
        <v>4232</v>
      </c>
      <c r="AK4147">
        <v>2192397</v>
      </c>
      <c r="AL4147">
        <v>594425.69536274113</v>
      </c>
      <c r="AM4147" t="s">
        <v>16698</v>
      </c>
    </row>
    <row r="4148" spans="1:39" x14ac:dyDescent="0.35">
      <c r="A4148" s="1"/>
      <c r="B4148" s="1"/>
      <c r="C4148" s="1"/>
      <c r="D4148" s="1"/>
      <c r="E4148" s="1" t="s">
        <v>9872</v>
      </c>
      <c r="F4148" s="2">
        <v>44201</v>
      </c>
      <c r="G4148" s="3">
        <v>49626</v>
      </c>
      <c r="H4148" s="1"/>
      <c r="I4148" s="1"/>
      <c r="J4148" s="1" t="s">
        <v>6937</v>
      </c>
      <c r="K4148" s="2">
        <v>44454</v>
      </c>
      <c r="L4148" s="1" t="s">
        <v>4205</v>
      </c>
      <c r="M4148" s="122"/>
      <c r="N4148" s="1" t="s">
        <v>4203</v>
      </c>
      <c r="O4148" s="1" t="s">
        <v>4245</v>
      </c>
      <c r="P4148" s="1">
        <v>9447</v>
      </c>
      <c r="Q4148" s="123">
        <v>974706</v>
      </c>
      <c r="S4148" s="123">
        <v>540762.74731733836</v>
      </c>
      <c r="T4148" s="123">
        <v>139037.74864522976</v>
      </c>
      <c r="W4148" s="1"/>
      <c r="Z4148" s="225" t="s">
        <v>9502</v>
      </c>
      <c r="AA4148" s="226">
        <v>45081</v>
      </c>
      <c r="AB4148" s="225" t="s">
        <v>4205</v>
      </c>
      <c r="AC4148" s="225" t="s">
        <v>4208</v>
      </c>
      <c r="AD4148" s="225" t="s">
        <v>4456</v>
      </c>
      <c r="AE4148">
        <v>5581</v>
      </c>
      <c r="AF4148">
        <v>603877</v>
      </c>
      <c r="AG4148">
        <v>187693.16959687014</v>
      </c>
      <c r="AH4148">
        <v>73818.944421366963</v>
      </c>
      <c r="AI4148">
        <v>0</v>
      </c>
      <c r="AJ4148" s="225" t="s">
        <v>4199</v>
      </c>
      <c r="AK4148">
        <v>603877</v>
      </c>
      <c r="AL4148">
        <v>490002.77482449682</v>
      </c>
      <c r="AM4148" t="s">
        <v>16698</v>
      </c>
    </row>
    <row r="4149" spans="1:39" x14ac:dyDescent="0.35">
      <c r="A4149" s="1"/>
      <c r="B4149" s="1"/>
      <c r="C4149" s="1"/>
      <c r="D4149" s="1"/>
      <c r="E4149" s="1" t="s">
        <v>8974</v>
      </c>
      <c r="F4149" s="2">
        <v>44343</v>
      </c>
      <c r="G4149" s="3">
        <v>33005</v>
      </c>
      <c r="H4149" s="1"/>
      <c r="I4149" s="1"/>
      <c r="J4149" s="1" t="s">
        <v>4319</v>
      </c>
      <c r="K4149" s="2">
        <v>44870</v>
      </c>
      <c r="L4149" s="1" t="s">
        <v>4205</v>
      </c>
      <c r="M4149" s="122"/>
      <c r="N4149" s="1" t="s">
        <v>4208</v>
      </c>
      <c r="O4149" s="1" t="s">
        <v>4242</v>
      </c>
      <c r="P4149" s="1">
        <v>8061</v>
      </c>
      <c r="Q4149" s="123">
        <v>2227487</v>
      </c>
      <c r="S4149" s="123">
        <v>165089.24320360899</v>
      </c>
      <c r="T4149" s="123">
        <v>337555.51558665518</v>
      </c>
      <c r="W4149" s="1"/>
      <c r="Z4149" s="225" t="s">
        <v>9504</v>
      </c>
      <c r="AA4149" s="226">
        <v>44573</v>
      </c>
      <c r="AB4149" s="225" t="s">
        <v>4236</v>
      </c>
      <c r="AC4149" s="225" t="s">
        <v>4203</v>
      </c>
      <c r="AD4149" s="225" t="s">
        <v>4377</v>
      </c>
      <c r="AE4149">
        <v>8670</v>
      </c>
      <c r="AF4149">
        <v>2264539</v>
      </c>
      <c r="AG4149">
        <v>618729.96639144991</v>
      </c>
      <c r="AH4149">
        <v>432536.67006109399</v>
      </c>
      <c r="AI4149">
        <v>0</v>
      </c>
      <c r="AJ4149" s="225" t="s">
        <v>4232</v>
      </c>
      <c r="AK4149">
        <v>2264539</v>
      </c>
      <c r="AL4149">
        <v>2078345.7036696442</v>
      </c>
      <c r="AM4149" t="s">
        <v>16698</v>
      </c>
    </row>
    <row r="4150" spans="1:39" x14ac:dyDescent="0.35">
      <c r="A4150" s="1"/>
      <c r="B4150" s="1"/>
      <c r="C4150" s="1"/>
      <c r="D4150" s="1"/>
      <c r="E4150" s="1" t="s">
        <v>9886</v>
      </c>
      <c r="F4150" s="2">
        <v>44185</v>
      </c>
      <c r="G4150" s="3">
        <v>42250</v>
      </c>
      <c r="H4150" s="1"/>
      <c r="I4150" s="1"/>
      <c r="J4150" s="1" t="s">
        <v>9887</v>
      </c>
      <c r="K4150" s="2">
        <v>44714</v>
      </c>
      <c r="L4150" s="1" t="s">
        <v>4225</v>
      </c>
      <c r="M4150" s="122"/>
      <c r="N4150" s="1" t="s">
        <v>4208</v>
      </c>
      <c r="O4150" s="1" t="s">
        <v>4268</v>
      </c>
      <c r="P4150" s="1">
        <v>8418</v>
      </c>
      <c r="Q4150" s="123">
        <v>1843248</v>
      </c>
      <c r="S4150" s="123">
        <v>388629.48339528521</v>
      </c>
      <c r="T4150" s="123">
        <v>483202.657503339</v>
      </c>
      <c r="W4150" s="1"/>
      <c r="Z4150" s="225" t="s">
        <v>9503</v>
      </c>
      <c r="AA4150" s="226">
        <v>45032</v>
      </c>
      <c r="AB4150" s="225" t="s">
        <v>4205</v>
      </c>
      <c r="AC4150" s="225" t="s">
        <v>4208</v>
      </c>
      <c r="AD4150" s="225" t="s">
        <v>4274</v>
      </c>
      <c r="AE4150">
        <v>6430</v>
      </c>
      <c r="AF4150">
        <v>1320605</v>
      </c>
      <c r="AG4150">
        <v>873914.55000629998</v>
      </c>
      <c r="AH4150">
        <v>50187.518566779887</v>
      </c>
      <c r="AI4150">
        <v>59774</v>
      </c>
      <c r="AJ4150" s="225" t="s">
        <v>4199</v>
      </c>
      <c r="AK4150">
        <v>1260831</v>
      </c>
      <c r="AL4150">
        <v>496877.96856047993</v>
      </c>
      <c r="AM4150" t="s">
        <v>16698</v>
      </c>
    </row>
    <row r="4151" spans="1:39" x14ac:dyDescent="0.35">
      <c r="A4151" s="1"/>
      <c r="B4151" s="1"/>
      <c r="C4151" s="1"/>
      <c r="D4151" s="1"/>
      <c r="E4151" s="1" t="s">
        <v>8788</v>
      </c>
      <c r="F4151" s="2">
        <v>44113</v>
      </c>
      <c r="G4151" s="3">
        <v>45464</v>
      </c>
      <c r="H4151" s="1"/>
      <c r="I4151" s="1"/>
      <c r="J4151" s="1" t="s">
        <v>9888</v>
      </c>
      <c r="K4151" s="2">
        <v>43912</v>
      </c>
      <c r="L4151" s="1" t="s">
        <v>4205</v>
      </c>
      <c r="M4151" s="122"/>
      <c r="N4151" s="1" t="s">
        <v>4203</v>
      </c>
      <c r="O4151" s="1" t="s">
        <v>4271</v>
      </c>
      <c r="P4151" s="1">
        <v>8840</v>
      </c>
      <c r="Q4151" s="123">
        <v>1578647</v>
      </c>
      <c r="S4151" s="123">
        <v>1361956.0494777837</v>
      </c>
      <c r="T4151" s="123">
        <v>468931.66071358224</v>
      </c>
      <c r="W4151" s="1"/>
      <c r="Z4151" s="225" t="s">
        <v>9507</v>
      </c>
      <c r="AA4151" s="226">
        <v>44975</v>
      </c>
      <c r="AB4151" s="225" t="s">
        <v>4225</v>
      </c>
      <c r="AC4151" s="225" t="s">
        <v>4208</v>
      </c>
      <c r="AD4151" s="225" t="s">
        <v>4239</v>
      </c>
      <c r="AE4151">
        <v>7017</v>
      </c>
      <c r="AF4151">
        <v>1223813</v>
      </c>
      <c r="AG4151">
        <v>455979.34069345676</v>
      </c>
      <c r="AH4151">
        <v>2659.6340529523491</v>
      </c>
      <c r="AI4151">
        <v>0</v>
      </c>
      <c r="AJ4151" s="225" t="s">
        <v>4217</v>
      </c>
      <c r="AK4151">
        <v>1223813</v>
      </c>
      <c r="AL4151">
        <v>770493.29335949558</v>
      </c>
      <c r="AM4151" t="s">
        <v>16698</v>
      </c>
    </row>
    <row r="4152" spans="1:39" x14ac:dyDescent="0.35">
      <c r="A4152" s="1"/>
      <c r="B4152" s="1"/>
      <c r="C4152" s="1"/>
      <c r="D4152" s="1"/>
      <c r="E4152" s="1" t="s">
        <v>5162</v>
      </c>
      <c r="F4152" s="2">
        <v>45013</v>
      </c>
      <c r="G4152" s="3">
        <v>41015</v>
      </c>
      <c r="H4152" s="1"/>
      <c r="I4152" s="1"/>
      <c r="J4152" s="1" t="s">
        <v>9889</v>
      </c>
      <c r="K4152" s="2">
        <v>45280</v>
      </c>
      <c r="L4152" s="1" t="s">
        <v>4236</v>
      </c>
      <c r="M4152" s="122"/>
      <c r="N4152" s="1" t="s">
        <v>4220</v>
      </c>
      <c r="O4152" s="1" t="s">
        <v>4248</v>
      </c>
      <c r="P4152" s="1">
        <v>7090</v>
      </c>
      <c r="Q4152" s="123">
        <v>888668</v>
      </c>
      <c r="S4152" s="123">
        <v>389910.55187062977</v>
      </c>
      <c r="T4152" s="123">
        <v>80523.142491873092</v>
      </c>
      <c r="W4152" s="1"/>
      <c r="Z4152" s="225" t="s">
        <v>9508</v>
      </c>
      <c r="AA4152" s="226">
        <v>44405</v>
      </c>
      <c r="AB4152" s="225" t="s">
        <v>4236</v>
      </c>
      <c r="AC4152" s="225" t="s">
        <v>4208</v>
      </c>
      <c r="AD4152" s="225" t="s">
        <v>4296</v>
      </c>
      <c r="AE4152">
        <v>7637</v>
      </c>
      <c r="AF4152">
        <v>1215419</v>
      </c>
      <c r="AG4152">
        <v>443024.77796802315</v>
      </c>
      <c r="AH4152">
        <v>2110.9040224470123</v>
      </c>
      <c r="AI4152">
        <v>26217</v>
      </c>
      <c r="AJ4152" s="225" t="s">
        <v>4232</v>
      </c>
      <c r="AK4152">
        <v>1189202</v>
      </c>
      <c r="AL4152">
        <v>774505.12605442386</v>
      </c>
      <c r="AM4152" t="s">
        <v>16698</v>
      </c>
    </row>
    <row r="4153" spans="1:39" x14ac:dyDescent="0.35">
      <c r="A4153" s="1"/>
      <c r="B4153" s="1"/>
      <c r="C4153" s="1"/>
      <c r="D4153" s="1"/>
      <c r="E4153" s="1" t="s">
        <v>9890</v>
      </c>
      <c r="F4153" s="2">
        <v>44563</v>
      </c>
      <c r="G4153" s="3">
        <v>39212</v>
      </c>
      <c r="H4153" s="1"/>
      <c r="I4153" s="1"/>
      <c r="J4153" s="1" t="s">
        <v>9391</v>
      </c>
      <c r="K4153" s="2">
        <v>44509</v>
      </c>
      <c r="L4153" s="1" t="s">
        <v>4198</v>
      </c>
      <c r="M4153" s="122"/>
      <c r="N4153" s="1" t="s">
        <v>4203</v>
      </c>
      <c r="O4153" s="1" t="s">
        <v>4290</v>
      </c>
      <c r="P4153" s="1">
        <v>6777</v>
      </c>
      <c r="Q4153" s="123">
        <v>2367505</v>
      </c>
      <c r="S4153" s="123">
        <v>337440.16707674024</v>
      </c>
      <c r="T4153" s="123">
        <v>34437.330621666137</v>
      </c>
      <c r="W4153" s="1"/>
      <c r="Z4153" s="225" t="s">
        <v>9510</v>
      </c>
      <c r="AA4153" s="226">
        <v>43891</v>
      </c>
      <c r="AB4153" s="225" t="s">
        <v>4225</v>
      </c>
      <c r="AC4153" s="225" t="s">
        <v>4220</v>
      </c>
      <c r="AD4153" s="225" t="s">
        <v>4245</v>
      </c>
      <c r="AE4153">
        <v>5744</v>
      </c>
      <c r="AF4153">
        <v>2274496</v>
      </c>
      <c r="AG4153">
        <v>247316.85381222755</v>
      </c>
      <c r="AH4153">
        <v>498494.02336032473</v>
      </c>
      <c r="AI4153">
        <v>0</v>
      </c>
      <c r="AJ4153" s="225" t="s">
        <v>4217</v>
      </c>
      <c r="AK4153">
        <v>2274496</v>
      </c>
      <c r="AL4153">
        <v>2525673.1695480971</v>
      </c>
      <c r="AM4153" t="s">
        <v>16698</v>
      </c>
    </row>
    <row r="4154" spans="1:39" x14ac:dyDescent="0.35">
      <c r="A4154" s="1"/>
      <c r="B4154" s="1"/>
      <c r="C4154" s="1"/>
      <c r="D4154" s="1"/>
      <c r="E4154" s="1" t="s">
        <v>9197</v>
      </c>
      <c r="F4154" s="2">
        <v>44824</v>
      </c>
      <c r="G4154" s="3">
        <v>33408</v>
      </c>
      <c r="H4154" s="1"/>
      <c r="I4154" s="1"/>
      <c r="J4154" s="1" t="s">
        <v>9891</v>
      </c>
      <c r="K4154" s="2">
        <v>45108</v>
      </c>
      <c r="L4154" s="1" t="s">
        <v>4205</v>
      </c>
      <c r="M4154" s="122"/>
      <c r="N4154" s="1" t="s">
        <v>4203</v>
      </c>
      <c r="O4154" s="1" t="s">
        <v>4257</v>
      </c>
      <c r="P4154" s="1">
        <v>9196</v>
      </c>
      <c r="Q4154" s="123">
        <v>259980</v>
      </c>
      <c r="S4154" s="123">
        <v>104100.15182896375</v>
      </c>
      <c r="T4154" s="123">
        <v>37424.481363663566</v>
      </c>
      <c r="W4154" s="1"/>
      <c r="Z4154" s="225" t="s">
        <v>9511</v>
      </c>
      <c r="AA4154" s="226">
        <v>45251</v>
      </c>
      <c r="AB4154" s="225" t="s">
        <v>4225</v>
      </c>
      <c r="AC4154" s="225" t="s">
        <v>4208</v>
      </c>
      <c r="AD4154" s="225" t="s">
        <v>4245</v>
      </c>
      <c r="AE4154">
        <v>6269</v>
      </c>
      <c r="AF4154">
        <v>625124</v>
      </c>
      <c r="AG4154">
        <v>229125.97865090249</v>
      </c>
      <c r="AH4154">
        <v>23962.941313189902</v>
      </c>
      <c r="AI4154">
        <v>20290</v>
      </c>
      <c r="AJ4154" s="225" t="s">
        <v>4217</v>
      </c>
      <c r="AK4154">
        <v>604834</v>
      </c>
      <c r="AL4154">
        <v>419960.96266228741</v>
      </c>
      <c r="AM4154" t="s">
        <v>16698</v>
      </c>
    </row>
    <row r="4155" spans="1:39" x14ac:dyDescent="0.35">
      <c r="A4155" s="1"/>
      <c r="B4155" s="1"/>
      <c r="C4155" s="1"/>
      <c r="D4155" s="1"/>
      <c r="E4155" s="1" t="s">
        <v>9892</v>
      </c>
      <c r="F4155" s="2">
        <v>43998</v>
      </c>
      <c r="G4155" s="3">
        <v>44006</v>
      </c>
      <c r="H4155" s="1"/>
      <c r="I4155" s="1"/>
      <c r="J4155" s="1" t="s">
        <v>9893</v>
      </c>
      <c r="K4155" s="2">
        <v>43975</v>
      </c>
      <c r="L4155" s="1" t="s">
        <v>4205</v>
      </c>
      <c r="M4155" s="122"/>
      <c r="N4155" s="1" t="s">
        <v>4208</v>
      </c>
      <c r="O4155" s="1" t="s">
        <v>4268</v>
      </c>
      <c r="P4155" s="1">
        <v>6248</v>
      </c>
      <c r="Q4155" s="123">
        <v>2094071</v>
      </c>
      <c r="S4155" s="123">
        <v>1225167.7403781691</v>
      </c>
      <c r="T4155" s="123">
        <v>376716.77973146708</v>
      </c>
      <c r="W4155" s="1"/>
      <c r="Z4155" s="225" t="s">
        <v>9513</v>
      </c>
      <c r="AA4155" s="226">
        <v>43909</v>
      </c>
      <c r="AB4155" s="225" t="s">
        <v>4236</v>
      </c>
      <c r="AC4155" s="225" t="s">
        <v>4220</v>
      </c>
      <c r="AD4155" s="225" t="s">
        <v>4328</v>
      </c>
      <c r="AE4155">
        <v>7208</v>
      </c>
      <c r="AF4155">
        <v>1388644</v>
      </c>
      <c r="AG4155">
        <v>1276494.2224230503</v>
      </c>
      <c r="AH4155">
        <v>290160.43613919377</v>
      </c>
      <c r="AI4155">
        <v>0</v>
      </c>
      <c r="AJ4155" s="225" t="s">
        <v>4232</v>
      </c>
      <c r="AK4155">
        <v>1388644</v>
      </c>
      <c r="AL4155">
        <v>402310.21371614345</v>
      </c>
      <c r="AM4155" t="s">
        <v>16698</v>
      </c>
    </row>
    <row r="4156" spans="1:39" x14ac:dyDescent="0.35">
      <c r="A4156" s="1"/>
      <c r="B4156" s="1"/>
      <c r="C4156" s="1"/>
      <c r="D4156" s="1"/>
      <c r="E4156" s="1" t="s">
        <v>6446</v>
      </c>
      <c r="F4156" s="2">
        <v>44924</v>
      </c>
      <c r="G4156" s="3">
        <v>34455</v>
      </c>
      <c r="H4156" s="1"/>
      <c r="I4156" s="1"/>
      <c r="J4156" s="1" t="s">
        <v>7328</v>
      </c>
      <c r="K4156" s="2">
        <v>44524</v>
      </c>
      <c r="L4156" s="1" t="s">
        <v>4205</v>
      </c>
      <c r="M4156" s="122"/>
      <c r="N4156" s="1" t="s">
        <v>4220</v>
      </c>
      <c r="O4156" s="1" t="s">
        <v>4328</v>
      </c>
      <c r="P4156" s="1">
        <v>9454</v>
      </c>
      <c r="Q4156" s="123">
        <v>1831963</v>
      </c>
      <c r="S4156" s="123">
        <v>252165.97879370471</v>
      </c>
      <c r="T4156" s="123">
        <v>133756.58452953244</v>
      </c>
      <c r="W4156" s="1"/>
      <c r="Z4156" s="225" t="s">
        <v>9512</v>
      </c>
      <c r="AA4156" s="226">
        <v>44160</v>
      </c>
      <c r="AB4156" s="225" t="s">
        <v>4205</v>
      </c>
      <c r="AC4156" s="225" t="s">
        <v>4220</v>
      </c>
      <c r="AD4156" s="225" t="s">
        <v>4274</v>
      </c>
      <c r="AE4156">
        <v>6782</v>
      </c>
      <c r="AF4156">
        <v>1421310</v>
      </c>
      <c r="AG4156">
        <v>869987.27846408274</v>
      </c>
      <c r="AH4156">
        <v>4865.7725841344291</v>
      </c>
      <c r="AI4156">
        <v>53256</v>
      </c>
      <c r="AJ4156" s="225" t="s">
        <v>4199</v>
      </c>
      <c r="AK4156">
        <v>1368054</v>
      </c>
      <c r="AL4156">
        <v>556188.49412005174</v>
      </c>
      <c r="AM4156" t="s">
        <v>16698</v>
      </c>
    </row>
    <row r="4157" spans="1:39" x14ac:dyDescent="0.35">
      <c r="A4157" s="1"/>
      <c r="B4157" s="1"/>
      <c r="C4157" s="1"/>
      <c r="D4157" s="1"/>
      <c r="E4157" s="1" t="s">
        <v>9187</v>
      </c>
      <c r="F4157" s="2">
        <v>44261</v>
      </c>
      <c r="G4157" s="3">
        <v>22340</v>
      </c>
      <c r="H4157" s="1"/>
      <c r="I4157" s="1"/>
      <c r="J4157" s="1" t="s">
        <v>9894</v>
      </c>
      <c r="K4157" s="2">
        <v>45206</v>
      </c>
      <c r="L4157" s="1" t="s">
        <v>4225</v>
      </c>
      <c r="M4157" s="122"/>
      <c r="N4157" s="1" t="s">
        <v>4208</v>
      </c>
      <c r="O4157" s="1" t="s">
        <v>4336</v>
      </c>
      <c r="P4157" s="1">
        <v>7460</v>
      </c>
      <c r="Q4157" s="123">
        <v>1679984</v>
      </c>
      <c r="S4157" s="123">
        <v>1211920.2737988469</v>
      </c>
      <c r="T4157" s="123">
        <v>506203.16660432372</v>
      </c>
      <c r="W4157" s="1"/>
      <c r="Z4157" s="225" t="s">
        <v>9514</v>
      </c>
      <c r="AA4157" s="226">
        <v>45337</v>
      </c>
      <c r="AB4157" s="225" t="s">
        <v>4236</v>
      </c>
      <c r="AC4157" s="225" t="s">
        <v>4220</v>
      </c>
      <c r="AD4157" s="225" t="s">
        <v>4239</v>
      </c>
      <c r="AE4157">
        <v>5707</v>
      </c>
      <c r="AF4157">
        <v>261120</v>
      </c>
      <c r="AG4157">
        <v>234150.76627118659</v>
      </c>
      <c r="AH4157">
        <v>74629.43035253523</v>
      </c>
      <c r="AI4157">
        <v>52308</v>
      </c>
      <c r="AJ4157" s="225" t="s">
        <v>4232</v>
      </c>
      <c r="AK4157">
        <v>208812</v>
      </c>
      <c r="AL4157">
        <v>101598.66408134864</v>
      </c>
      <c r="AM4157" t="s">
        <v>16698</v>
      </c>
    </row>
    <row r="4158" spans="1:39" x14ac:dyDescent="0.35">
      <c r="A4158" s="1"/>
      <c r="B4158" s="1"/>
      <c r="C4158" s="1"/>
      <c r="D4158" s="1"/>
      <c r="E4158" s="1" t="s">
        <v>9895</v>
      </c>
      <c r="F4158" s="2">
        <v>45149</v>
      </c>
      <c r="G4158" s="3">
        <v>56161</v>
      </c>
      <c r="H4158" s="1"/>
      <c r="I4158" s="1"/>
      <c r="J4158" s="1" t="s">
        <v>5808</v>
      </c>
      <c r="K4158" s="2">
        <v>44602</v>
      </c>
      <c r="L4158" s="1" t="s">
        <v>4198</v>
      </c>
      <c r="M4158" s="122"/>
      <c r="N4158" s="1" t="s">
        <v>4220</v>
      </c>
      <c r="O4158" s="1" t="s">
        <v>4302</v>
      </c>
      <c r="P4158" s="1">
        <v>9337</v>
      </c>
      <c r="Q4158" s="123">
        <v>1250278</v>
      </c>
      <c r="S4158" s="123">
        <v>636952.82534624788</v>
      </c>
      <c r="T4158" s="123">
        <v>55831.602288376162</v>
      </c>
      <c r="W4158" s="1"/>
      <c r="Z4158" s="225" t="s">
        <v>9515</v>
      </c>
      <c r="AA4158" s="226">
        <v>44673</v>
      </c>
      <c r="AB4158" s="225" t="s">
        <v>4205</v>
      </c>
      <c r="AC4158" s="225" t="s">
        <v>4203</v>
      </c>
      <c r="AD4158" s="225" t="s">
        <v>4439</v>
      </c>
      <c r="AE4158">
        <v>5590</v>
      </c>
      <c r="AF4158">
        <v>1399037</v>
      </c>
      <c r="AG4158">
        <v>808388.82265503064</v>
      </c>
      <c r="AH4158">
        <v>246791.91451719336</v>
      </c>
      <c r="AI4158">
        <v>15475</v>
      </c>
      <c r="AJ4158" s="225" t="s">
        <v>4199</v>
      </c>
      <c r="AK4158">
        <v>1383562</v>
      </c>
      <c r="AL4158">
        <v>837440.09186216269</v>
      </c>
      <c r="AM4158" t="s">
        <v>16698</v>
      </c>
    </row>
    <row r="4159" spans="1:39" x14ac:dyDescent="0.35">
      <c r="A4159" s="1"/>
      <c r="B4159" s="1"/>
      <c r="C4159" s="1"/>
      <c r="D4159" s="1"/>
      <c r="E4159" s="1" t="s">
        <v>9856</v>
      </c>
      <c r="F4159" s="2">
        <v>44070</v>
      </c>
      <c r="G4159" s="3">
        <v>32800</v>
      </c>
      <c r="H4159" s="1"/>
      <c r="I4159" s="1"/>
      <c r="J4159" s="1" t="s">
        <v>6092</v>
      </c>
      <c r="K4159" s="2">
        <v>44899</v>
      </c>
      <c r="L4159" s="1" t="s">
        <v>4198</v>
      </c>
      <c r="M4159" s="122"/>
      <c r="N4159" s="1" t="s">
        <v>4203</v>
      </c>
      <c r="O4159" s="1" t="s">
        <v>4439</v>
      </c>
      <c r="P4159" s="1">
        <v>8001</v>
      </c>
      <c r="Q4159" s="123">
        <v>601793</v>
      </c>
      <c r="S4159" s="123">
        <v>526110.00110348419</v>
      </c>
      <c r="T4159" s="123">
        <v>87187.94450337514</v>
      </c>
      <c r="W4159" s="1"/>
      <c r="Z4159" s="225" t="s">
        <v>9516</v>
      </c>
      <c r="AA4159" s="226">
        <v>44087</v>
      </c>
      <c r="AB4159" s="225" t="s">
        <v>4205</v>
      </c>
      <c r="AC4159" s="225" t="s">
        <v>4203</v>
      </c>
      <c r="AD4159" s="225" t="s">
        <v>4477</v>
      </c>
      <c r="AE4159">
        <v>9169</v>
      </c>
      <c r="AF4159">
        <v>784926</v>
      </c>
      <c r="AG4159">
        <v>659402.82884967641</v>
      </c>
      <c r="AH4159">
        <v>32047.31126371774</v>
      </c>
      <c r="AI4159">
        <v>0</v>
      </c>
      <c r="AJ4159" s="225" t="s">
        <v>4199</v>
      </c>
      <c r="AK4159">
        <v>784926</v>
      </c>
      <c r="AL4159">
        <v>157570.48241404133</v>
      </c>
      <c r="AM4159" t="s">
        <v>16698</v>
      </c>
    </row>
    <row r="4160" spans="1:39" x14ac:dyDescent="0.35">
      <c r="A4160" s="1"/>
      <c r="B4160" s="1"/>
      <c r="C4160" s="1"/>
      <c r="D4160" s="1"/>
      <c r="E4160" s="1" t="s">
        <v>9537</v>
      </c>
      <c r="F4160" s="2">
        <v>45400</v>
      </c>
      <c r="G4160" s="3">
        <v>57492</v>
      </c>
      <c r="H4160" s="1"/>
      <c r="I4160" s="1"/>
      <c r="J4160" s="1" t="s">
        <v>9896</v>
      </c>
      <c r="K4160" s="2">
        <v>43832</v>
      </c>
      <c r="L4160" s="1" t="s">
        <v>4225</v>
      </c>
      <c r="M4160" s="122"/>
      <c r="N4160" s="1" t="s">
        <v>4220</v>
      </c>
      <c r="O4160" s="1" t="s">
        <v>4284</v>
      </c>
      <c r="P4160" s="1">
        <v>8183</v>
      </c>
      <c r="Q4160" s="123">
        <v>479256</v>
      </c>
      <c r="S4160" s="123">
        <v>116691.44165985392</v>
      </c>
      <c r="T4160" s="123">
        <v>52884.353956107654</v>
      </c>
      <c r="W4160" s="1"/>
      <c r="Z4160" s="225" t="s">
        <v>9518</v>
      </c>
      <c r="AA4160" s="226">
        <v>45157</v>
      </c>
      <c r="AB4160" s="225" t="s">
        <v>4205</v>
      </c>
      <c r="AC4160" s="225" t="s">
        <v>4203</v>
      </c>
      <c r="AD4160" s="225" t="s">
        <v>4296</v>
      </c>
      <c r="AE4160">
        <v>7357</v>
      </c>
      <c r="AF4160">
        <v>2376432</v>
      </c>
      <c r="AG4160">
        <v>1394581.7293976725</v>
      </c>
      <c r="AH4160">
        <v>759981.32060794439</v>
      </c>
      <c r="AI4160">
        <v>0</v>
      </c>
      <c r="AJ4160" s="225" t="s">
        <v>4199</v>
      </c>
      <c r="AK4160">
        <v>2376432</v>
      </c>
      <c r="AL4160">
        <v>1741831.5912102719</v>
      </c>
      <c r="AM4160" t="s">
        <v>16698</v>
      </c>
    </row>
    <row r="4161" spans="1:39" x14ac:dyDescent="0.35">
      <c r="A4161" s="1"/>
      <c r="B4161" s="1"/>
      <c r="C4161" s="1"/>
      <c r="D4161" s="1"/>
      <c r="E4161" s="1" t="s">
        <v>7810</v>
      </c>
      <c r="F4161" s="2">
        <v>44669</v>
      </c>
      <c r="G4161" s="3">
        <v>21259</v>
      </c>
      <c r="H4161" s="1"/>
      <c r="I4161" s="1"/>
      <c r="J4161" s="1" t="s">
        <v>5765</v>
      </c>
      <c r="K4161" s="2">
        <v>44215</v>
      </c>
      <c r="L4161" s="1" t="s">
        <v>4236</v>
      </c>
      <c r="M4161" s="122"/>
      <c r="N4161" s="1" t="s">
        <v>4220</v>
      </c>
      <c r="O4161" s="1" t="s">
        <v>4439</v>
      </c>
      <c r="P4161" s="1">
        <v>5775</v>
      </c>
      <c r="Q4161" s="123">
        <v>330239</v>
      </c>
      <c r="S4161" s="123">
        <v>67437.316945231301</v>
      </c>
      <c r="T4161" s="123">
        <v>14130.313693017504</v>
      </c>
      <c r="W4161" s="1"/>
      <c r="Z4161" s="225" t="s">
        <v>9523</v>
      </c>
      <c r="AA4161" s="226">
        <v>44380</v>
      </c>
      <c r="AB4161" s="225" t="s">
        <v>4205</v>
      </c>
      <c r="AC4161" s="225" t="s">
        <v>4208</v>
      </c>
      <c r="AD4161" s="225" t="s">
        <v>4224</v>
      </c>
      <c r="AE4161">
        <v>7246</v>
      </c>
      <c r="AF4161">
        <v>1422468</v>
      </c>
      <c r="AG4161">
        <v>556023.51049958379</v>
      </c>
      <c r="AH4161">
        <v>416442.36689062201</v>
      </c>
      <c r="AI4161">
        <v>0</v>
      </c>
      <c r="AJ4161" s="225" t="s">
        <v>4199</v>
      </c>
      <c r="AK4161">
        <v>1422468</v>
      </c>
      <c r="AL4161">
        <v>1282886.8563910383</v>
      </c>
      <c r="AM4161" t="s">
        <v>16698</v>
      </c>
    </row>
    <row r="4162" spans="1:39" x14ac:dyDescent="0.35">
      <c r="A4162" s="1"/>
      <c r="B4162" s="1"/>
      <c r="C4162" s="1"/>
      <c r="D4162" s="1"/>
      <c r="E4162" s="1" t="s">
        <v>9841</v>
      </c>
      <c r="F4162" s="2">
        <v>44877</v>
      </c>
      <c r="G4162" s="3">
        <v>31743</v>
      </c>
      <c r="H4162" s="1"/>
      <c r="I4162" s="1"/>
      <c r="J4162" s="1" t="s">
        <v>9897</v>
      </c>
      <c r="K4162" s="2">
        <v>45114</v>
      </c>
      <c r="L4162" s="1" t="s">
        <v>4205</v>
      </c>
      <c r="M4162" s="122"/>
      <c r="N4162" s="1" t="s">
        <v>4208</v>
      </c>
      <c r="O4162" s="1" t="s">
        <v>4372</v>
      </c>
      <c r="P4162" s="1">
        <v>8380</v>
      </c>
      <c r="Q4162" s="123">
        <v>840010</v>
      </c>
      <c r="S4162" s="123">
        <v>763355.15539222409</v>
      </c>
      <c r="T4162" s="123">
        <v>277246.45229879825</v>
      </c>
      <c r="W4162" s="1"/>
      <c r="Z4162" s="225" t="s">
        <v>9524</v>
      </c>
      <c r="AA4162" s="226">
        <v>44840</v>
      </c>
      <c r="AB4162" s="225" t="s">
        <v>4198</v>
      </c>
      <c r="AC4162" s="225" t="s">
        <v>4203</v>
      </c>
      <c r="AD4162" s="225" t="s">
        <v>4287</v>
      </c>
      <c r="AE4162">
        <v>9169</v>
      </c>
      <c r="AF4162">
        <v>814753</v>
      </c>
      <c r="AG4162">
        <v>462300.86325005174</v>
      </c>
      <c r="AH4162">
        <v>53427.167095588717</v>
      </c>
      <c r="AI4162">
        <v>40439</v>
      </c>
      <c r="AJ4162" s="225" t="s">
        <v>4199</v>
      </c>
      <c r="AK4162">
        <v>774314</v>
      </c>
      <c r="AL4162">
        <v>405879.30384553695</v>
      </c>
      <c r="AM4162" t="s">
        <v>16698</v>
      </c>
    </row>
    <row r="4163" spans="1:39" x14ac:dyDescent="0.35">
      <c r="A4163" s="1"/>
      <c r="B4163" s="1"/>
      <c r="C4163" s="1"/>
      <c r="D4163" s="1"/>
      <c r="E4163" s="1" t="s">
        <v>6644</v>
      </c>
      <c r="F4163" s="2">
        <v>45148</v>
      </c>
      <c r="G4163" s="3">
        <v>38721</v>
      </c>
      <c r="H4163" s="1"/>
      <c r="I4163" s="1"/>
      <c r="J4163" s="1" t="s">
        <v>8169</v>
      </c>
      <c r="K4163" s="2">
        <v>43861</v>
      </c>
      <c r="L4163" s="1" t="s">
        <v>4236</v>
      </c>
      <c r="M4163" s="122"/>
      <c r="N4163" s="1" t="s">
        <v>4220</v>
      </c>
      <c r="O4163" s="1" t="s">
        <v>4248</v>
      </c>
      <c r="P4163" s="1">
        <v>7941</v>
      </c>
      <c r="Q4163" s="123">
        <v>1929564</v>
      </c>
      <c r="S4163" s="123">
        <v>559160.09557774162</v>
      </c>
      <c r="T4163" s="123">
        <v>523809.23989158933</v>
      </c>
      <c r="W4163" s="1"/>
      <c r="Z4163" s="225" t="s">
        <v>9526</v>
      </c>
      <c r="AA4163" s="226">
        <v>44660</v>
      </c>
      <c r="AB4163" s="225" t="s">
        <v>4198</v>
      </c>
      <c r="AC4163" s="225" t="s">
        <v>4203</v>
      </c>
      <c r="AD4163" s="225" t="s">
        <v>4293</v>
      </c>
      <c r="AE4163">
        <v>7739</v>
      </c>
      <c r="AF4163">
        <v>1413933</v>
      </c>
      <c r="AG4163">
        <v>556767.27837232675</v>
      </c>
      <c r="AH4163">
        <v>285860.69206343981</v>
      </c>
      <c r="AI4163">
        <v>0</v>
      </c>
      <c r="AJ4163" s="225" t="s">
        <v>4199</v>
      </c>
      <c r="AK4163">
        <v>1413933</v>
      </c>
      <c r="AL4163">
        <v>1143026.413691113</v>
      </c>
      <c r="AM4163" t="s">
        <v>16698</v>
      </c>
    </row>
    <row r="4164" spans="1:39" x14ac:dyDescent="0.35">
      <c r="A4164" s="1"/>
      <c r="B4164" s="1"/>
      <c r="C4164" s="1"/>
      <c r="D4164" s="1"/>
      <c r="E4164" s="1" t="s">
        <v>5642</v>
      </c>
      <c r="F4164" s="2">
        <v>44722</v>
      </c>
      <c r="G4164" s="3">
        <v>59580</v>
      </c>
      <c r="H4164" s="1"/>
      <c r="I4164" s="1"/>
      <c r="J4164" s="1" t="s">
        <v>9364</v>
      </c>
      <c r="K4164" s="2">
        <v>44239</v>
      </c>
      <c r="L4164" s="1" t="s">
        <v>4198</v>
      </c>
      <c r="M4164" s="122"/>
      <c r="N4164" s="1" t="s">
        <v>4203</v>
      </c>
      <c r="O4164" s="1" t="s">
        <v>4400</v>
      </c>
      <c r="P4164" s="1">
        <v>7080</v>
      </c>
      <c r="Q4164" s="123">
        <v>2477285</v>
      </c>
      <c r="S4164" s="123">
        <v>941288.34797249292</v>
      </c>
      <c r="T4164" s="123">
        <v>713586.68950427696</v>
      </c>
      <c r="W4164" s="1"/>
      <c r="Z4164" s="225" t="s">
        <v>9527</v>
      </c>
      <c r="AA4164" s="226">
        <v>45098</v>
      </c>
      <c r="AB4164" s="225" t="s">
        <v>4236</v>
      </c>
      <c r="AC4164" s="225" t="s">
        <v>4203</v>
      </c>
      <c r="AD4164" s="225" t="s">
        <v>4231</v>
      </c>
      <c r="AE4164">
        <v>5622</v>
      </c>
      <c r="AF4164">
        <v>567449</v>
      </c>
      <c r="AG4164">
        <v>356928.29145347729</v>
      </c>
      <c r="AH4164">
        <v>4633.431523864564</v>
      </c>
      <c r="AI4164">
        <v>47205</v>
      </c>
      <c r="AJ4164" s="225" t="s">
        <v>4232</v>
      </c>
      <c r="AK4164">
        <v>520244</v>
      </c>
      <c r="AL4164">
        <v>215154.14007038728</v>
      </c>
      <c r="AM4164" t="s">
        <v>16698</v>
      </c>
    </row>
    <row r="4165" spans="1:39" x14ac:dyDescent="0.35">
      <c r="A4165" s="1"/>
      <c r="B4165" s="1"/>
      <c r="C4165" s="1"/>
      <c r="D4165" s="1"/>
      <c r="E4165" s="1" t="s">
        <v>5357</v>
      </c>
      <c r="F4165" s="2">
        <v>44445</v>
      </c>
      <c r="G4165" s="3">
        <v>37731</v>
      </c>
      <c r="H4165" s="1"/>
      <c r="I4165" s="1"/>
      <c r="J4165" s="1" t="s">
        <v>9898</v>
      </c>
      <c r="K4165" s="2">
        <v>44282</v>
      </c>
      <c r="L4165" s="1" t="s">
        <v>4205</v>
      </c>
      <c r="M4165" s="122"/>
      <c r="N4165" s="1" t="s">
        <v>4203</v>
      </c>
      <c r="O4165" s="1" t="s">
        <v>4372</v>
      </c>
      <c r="P4165" s="1">
        <v>8142</v>
      </c>
      <c r="Q4165" s="123">
        <v>586438</v>
      </c>
      <c r="S4165" s="123">
        <v>12127.553550989158</v>
      </c>
      <c r="T4165" s="123">
        <v>173878.37163773266</v>
      </c>
      <c r="W4165" s="1"/>
      <c r="Z4165" s="225" t="s">
        <v>9529</v>
      </c>
      <c r="AA4165" s="226">
        <v>43991</v>
      </c>
      <c r="AB4165" s="225" t="s">
        <v>4205</v>
      </c>
      <c r="AC4165" s="225" t="s">
        <v>4220</v>
      </c>
      <c r="AD4165" s="225" t="s">
        <v>4328</v>
      </c>
      <c r="AE4165">
        <v>8106</v>
      </c>
      <c r="AF4165">
        <v>1468691</v>
      </c>
      <c r="AG4165">
        <v>1302955.0000909644</v>
      </c>
      <c r="AH4165">
        <v>450742.66344923939</v>
      </c>
      <c r="AI4165">
        <v>11963</v>
      </c>
      <c r="AJ4165" s="225" t="s">
        <v>4199</v>
      </c>
      <c r="AK4165">
        <v>1456728</v>
      </c>
      <c r="AL4165">
        <v>616478.66335827508</v>
      </c>
      <c r="AM4165" t="s">
        <v>16698</v>
      </c>
    </row>
    <row r="4166" spans="1:39" x14ac:dyDescent="0.35">
      <c r="A4166" s="1"/>
      <c r="B4166" s="1"/>
      <c r="C4166" s="1"/>
      <c r="D4166" s="1"/>
      <c r="E4166" s="1" t="s">
        <v>9899</v>
      </c>
      <c r="F4166" s="2">
        <v>44009</v>
      </c>
      <c r="G4166" s="3">
        <v>47046</v>
      </c>
      <c r="H4166" s="1"/>
      <c r="I4166" s="1"/>
      <c r="J4166" s="1" t="s">
        <v>5906</v>
      </c>
      <c r="K4166" s="2">
        <v>45137</v>
      </c>
      <c r="L4166" s="1" t="s">
        <v>4205</v>
      </c>
      <c r="M4166" s="122"/>
      <c r="N4166" s="1" t="s">
        <v>4220</v>
      </c>
      <c r="O4166" s="1" t="s">
        <v>4284</v>
      </c>
      <c r="P4166" s="1">
        <v>8577</v>
      </c>
      <c r="Q4166" s="123">
        <v>1404474</v>
      </c>
      <c r="S4166" s="123">
        <v>601443.82335172361</v>
      </c>
      <c r="T4166" s="123">
        <v>5185.5348558152755</v>
      </c>
      <c r="W4166" s="1"/>
      <c r="Z4166" s="225" t="s">
        <v>9530</v>
      </c>
      <c r="AA4166" s="226">
        <v>45177</v>
      </c>
      <c r="AB4166" s="225" t="s">
        <v>4236</v>
      </c>
      <c r="AC4166" s="225" t="s">
        <v>4208</v>
      </c>
      <c r="AD4166" s="225" t="s">
        <v>4372</v>
      </c>
      <c r="AE4166">
        <v>8470</v>
      </c>
      <c r="AF4166">
        <v>465526</v>
      </c>
      <c r="AG4166">
        <v>306688.41624896089</v>
      </c>
      <c r="AH4166">
        <v>23970.696589250001</v>
      </c>
      <c r="AI4166">
        <v>0</v>
      </c>
      <c r="AJ4166" s="225" t="s">
        <v>4232</v>
      </c>
      <c r="AK4166">
        <v>465526</v>
      </c>
      <c r="AL4166">
        <v>182808.28034028911</v>
      </c>
      <c r="AM4166" t="s">
        <v>16698</v>
      </c>
    </row>
    <row r="4167" spans="1:39" x14ac:dyDescent="0.35">
      <c r="A4167" s="1"/>
      <c r="B4167" s="1"/>
      <c r="C4167" s="1"/>
      <c r="D4167" s="1"/>
      <c r="E4167" s="1" t="s">
        <v>9900</v>
      </c>
      <c r="F4167" s="2">
        <v>45204</v>
      </c>
      <c r="G4167" s="3">
        <v>29608</v>
      </c>
      <c r="H4167" s="1"/>
      <c r="I4167" s="1"/>
      <c r="J4167" s="1" t="s">
        <v>9901</v>
      </c>
      <c r="K4167" s="2">
        <v>45379</v>
      </c>
      <c r="L4167" s="1" t="s">
        <v>4205</v>
      </c>
      <c r="M4167" s="122"/>
      <c r="N4167" s="1" t="s">
        <v>4203</v>
      </c>
      <c r="O4167" s="1" t="s">
        <v>4474</v>
      </c>
      <c r="P4167" s="1">
        <v>7122</v>
      </c>
      <c r="Q4167" s="123">
        <v>1216314</v>
      </c>
      <c r="S4167" s="123">
        <v>150713.27697889792</v>
      </c>
      <c r="T4167" s="123">
        <v>204537.68528848255</v>
      </c>
      <c r="W4167" s="1"/>
      <c r="Z4167" s="225" t="s">
        <v>9534</v>
      </c>
      <c r="AA4167" s="226">
        <v>45347</v>
      </c>
      <c r="AB4167" s="225" t="s">
        <v>4236</v>
      </c>
      <c r="AC4167" s="225" t="s">
        <v>4208</v>
      </c>
      <c r="AD4167" s="225" t="s">
        <v>4296</v>
      </c>
      <c r="AE4167">
        <v>6290</v>
      </c>
      <c r="AF4167">
        <v>440886</v>
      </c>
      <c r="AG4167">
        <v>96824.5619122028</v>
      </c>
      <c r="AH4167">
        <v>12467.376451624614</v>
      </c>
      <c r="AI4167">
        <v>0</v>
      </c>
      <c r="AJ4167" s="225" t="s">
        <v>4232</v>
      </c>
      <c r="AK4167">
        <v>440886</v>
      </c>
      <c r="AL4167">
        <v>356528.81453942182</v>
      </c>
      <c r="AM4167" t="s">
        <v>16698</v>
      </c>
    </row>
    <row r="4168" spans="1:39" x14ac:dyDescent="0.35">
      <c r="A4168" s="1"/>
      <c r="B4168" s="1"/>
      <c r="C4168" s="1"/>
      <c r="D4168" s="1"/>
      <c r="E4168" s="1" t="s">
        <v>9383</v>
      </c>
      <c r="F4168" s="2">
        <v>44721</v>
      </c>
      <c r="G4168" s="3">
        <v>52853</v>
      </c>
      <c r="H4168" s="1"/>
      <c r="I4168" s="1"/>
      <c r="J4168" s="1" t="s">
        <v>9902</v>
      </c>
      <c r="K4168" s="2">
        <v>45208</v>
      </c>
      <c r="L4168" s="1" t="s">
        <v>4205</v>
      </c>
      <c r="M4168" s="122"/>
      <c r="N4168" s="1" t="s">
        <v>4220</v>
      </c>
      <c r="O4168" s="1" t="s">
        <v>4436</v>
      </c>
      <c r="P4168" s="1">
        <v>9249</v>
      </c>
      <c r="Q4168" s="123">
        <v>1804573</v>
      </c>
      <c r="S4168" s="123">
        <v>870322.28198573727</v>
      </c>
      <c r="T4168" s="123">
        <v>469993.28755772806</v>
      </c>
      <c r="W4168" s="1"/>
      <c r="Z4168" s="225" t="s">
        <v>9533</v>
      </c>
      <c r="AA4168" s="226">
        <v>45202</v>
      </c>
      <c r="AB4168" s="225" t="s">
        <v>4205</v>
      </c>
      <c r="AC4168" s="225" t="s">
        <v>4203</v>
      </c>
      <c r="AD4168" s="225" t="s">
        <v>4209</v>
      </c>
      <c r="AE4168">
        <v>8531</v>
      </c>
      <c r="AF4168">
        <v>1867839</v>
      </c>
      <c r="AG4168">
        <v>80813.771222343101</v>
      </c>
      <c r="AH4168">
        <v>42496.857245322863</v>
      </c>
      <c r="AI4168">
        <v>53430</v>
      </c>
      <c r="AJ4168" s="225" t="s">
        <v>4199</v>
      </c>
      <c r="AK4168">
        <v>1814409</v>
      </c>
      <c r="AL4168">
        <v>1829522.0860229796</v>
      </c>
      <c r="AM4168" t="s">
        <v>16698</v>
      </c>
    </row>
    <row r="4169" spans="1:39" x14ac:dyDescent="0.35">
      <c r="A4169" s="1"/>
      <c r="B4169" s="1"/>
      <c r="C4169" s="1"/>
      <c r="D4169" s="1"/>
      <c r="E4169" s="1" t="s">
        <v>9903</v>
      </c>
      <c r="F4169" s="2">
        <v>44723</v>
      </c>
      <c r="G4169" s="3">
        <v>46412</v>
      </c>
      <c r="H4169" s="1"/>
      <c r="I4169" s="1"/>
      <c r="J4169" s="1" t="s">
        <v>9904</v>
      </c>
      <c r="K4169" s="2">
        <v>43876</v>
      </c>
      <c r="L4169" s="1" t="s">
        <v>4236</v>
      </c>
      <c r="M4169" s="122"/>
      <c r="N4169" s="1" t="s">
        <v>4220</v>
      </c>
      <c r="O4169" s="1" t="s">
        <v>4312</v>
      </c>
      <c r="P4169" s="1">
        <v>5658</v>
      </c>
      <c r="Q4169" s="123">
        <v>729793</v>
      </c>
      <c r="S4169" s="123">
        <v>520810.41885718744</v>
      </c>
      <c r="T4169" s="123">
        <v>184070.02775781587</v>
      </c>
      <c r="W4169" s="1"/>
      <c r="Z4169" s="225" t="s">
        <v>9536</v>
      </c>
      <c r="AA4169" s="226">
        <v>45287</v>
      </c>
      <c r="AB4169" s="225" t="s">
        <v>4205</v>
      </c>
      <c r="AC4169" s="225" t="s">
        <v>4220</v>
      </c>
      <c r="AD4169" s="225" t="s">
        <v>4254</v>
      </c>
      <c r="AE4169">
        <v>7905</v>
      </c>
      <c r="AF4169">
        <v>933513</v>
      </c>
      <c r="AG4169">
        <v>400850.90712321358</v>
      </c>
      <c r="AH4169">
        <v>271770.71516564756</v>
      </c>
      <c r="AI4169">
        <v>0</v>
      </c>
      <c r="AJ4169" s="225" t="s">
        <v>4199</v>
      </c>
      <c r="AK4169">
        <v>933513</v>
      </c>
      <c r="AL4169">
        <v>804432.80804243393</v>
      </c>
      <c r="AM4169" t="s">
        <v>16698</v>
      </c>
    </row>
    <row r="4170" spans="1:39" x14ac:dyDescent="0.35">
      <c r="A4170" s="1"/>
      <c r="B4170" s="1"/>
      <c r="C4170" s="1"/>
      <c r="D4170" s="1"/>
      <c r="E4170" s="1" t="s">
        <v>6414</v>
      </c>
      <c r="F4170" s="2">
        <v>44831</v>
      </c>
      <c r="G4170" s="3">
        <v>23206</v>
      </c>
      <c r="H4170" s="1"/>
      <c r="I4170" s="1"/>
      <c r="J4170" s="1" t="s">
        <v>9166</v>
      </c>
      <c r="K4170" s="2">
        <v>44240</v>
      </c>
      <c r="L4170" s="1" t="s">
        <v>4198</v>
      </c>
      <c r="M4170" s="122"/>
      <c r="N4170" s="1" t="s">
        <v>4208</v>
      </c>
      <c r="O4170" s="1" t="s">
        <v>4419</v>
      </c>
      <c r="P4170" s="1">
        <v>8448</v>
      </c>
      <c r="Q4170" s="123">
        <v>2473265</v>
      </c>
      <c r="S4170" s="123">
        <v>2387379.1475313269</v>
      </c>
      <c r="T4170" s="123">
        <v>131255.86095557097</v>
      </c>
      <c r="W4170" s="1"/>
      <c r="Z4170" s="225" t="s">
        <v>9537</v>
      </c>
      <c r="AA4170" s="226">
        <v>44527</v>
      </c>
      <c r="AB4170" s="225" t="s">
        <v>4205</v>
      </c>
      <c r="AC4170" s="225" t="s">
        <v>4203</v>
      </c>
      <c r="AD4170" s="225" t="s">
        <v>4386</v>
      </c>
      <c r="AE4170">
        <v>8177</v>
      </c>
      <c r="AF4170">
        <v>1245435</v>
      </c>
      <c r="AG4170">
        <v>4979.734467924136</v>
      </c>
      <c r="AH4170">
        <v>113456.78689554405</v>
      </c>
      <c r="AI4170">
        <v>57492</v>
      </c>
      <c r="AJ4170" s="225" t="s">
        <v>4199</v>
      </c>
      <c r="AK4170">
        <v>1187943</v>
      </c>
      <c r="AL4170">
        <v>1353912.0524276199</v>
      </c>
      <c r="AM4170" t="s">
        <v>16698</v>
      </c>
    </row>
    <row r="4171" spans="1:39" x14ac:dyDescent="0.35">
      <c r="A4171" s="1"/>
      <c r="B4171" s="1"/>
      <c r="C4171" s="1"/>
      <c r="D4171" s="1"/>
      <c r="E4171" s="1" t="s">
        <v>8812</v>
      </c>
      <c r="F4171" s="2">
        <v>44701</v>
      </c>
      <c r="G4171" s="3">
        <v>54825</v>
      </c>
      <c r="H4171" s="1"/>
      <c r="I4171" s="1"/>
      <c r="J4171" s="1" t="s">
        <v>5978</v>
      </c>
      <c r="K4171" s="2">
        <v>44649</v>
      </c>
      <c r="L4171" s="1" t="s">
        <v>4205</v>
      </c>
      <c r="M4171" s="122"/>
      <c r="N4171" s="1" t="s">
        <v>4203</v>
      </c>
      <c r="O4171" s="1" t="s">
        <v>4245</v>
      </c>
      <c r="P4171" s="1">
        <v>8907</v>
      </c>
      <c r="Q4171" s="123">
        <v>1634957</v>
      </c>
      <c r="S4171" s="123">
        <v>508786.13782608445</v>
      </c>
      <c r="T4171" s="123">
        <v>198027.14018813081</v>
      </c>
      <c r="W4171" s="1"/>
      <c r="Z4171" s="225" t="s">
        <v>9538</v>
      </c>
      <c r="AA4171" s="226">
        <v>44663</v>
      </c>
      <c r="AB4171" s="225" t="s">
        <v>4205</v>
      </c>
      <c r="AC4171" s="225" t="s">
        <v>4208</v>
      </c>
      <c r="AD4171" s="225" t="s">
        <v>4287</v>
      </c>
      <c r="AE4171">
        <v>8126</v>
      </c>
      <c r="AF4171">
        <v>1884874</v>
      </c>
      <c r="AG4171">
        <v>87625.138368770349</v>
      </c>
      <c r="AH4171">
        <v>197332.42966439683</v>
      </c>
      <c r="AI4171">
        <v>0</v>
      </c>
      <c r="AJ4171" s="225" t="s">
        <v>4199</v>
      </c>
      <c r="AK4171">
        <v>1884874</v>
      </c>
      <c r="AL4171">
        <v>1994581.2912956267</v>
      </c>
      <c r="AM4171" t="s">
        <v>16698</v>
      </c>
    </row>
    <row r="4172" spans="1:39" x14ac:dyDescent="0.35">
      <c r="A4172" s="1"/>
      <c r="B4172" s="1"/>
      <c r="C4172" s="1"/>
      <c r="D4172" s="1"/>
      <c r="E4172" s="1" t="s">
        <v>9905</v>
      </c>
      <c r="F4172" s="2">
        <v>44529</v>
      </c>
      <c r="G4172" s="3">
        <v>37665</v>
      </c>
      <c r="H4172" s="1"/>
      <c r="I4172" s="1"/>
      <c r="J4172" s="1" t="s">
        <v>6867</v>
      </c>
      <c r="K4172" s="2">
        <v>45257</v>
      </c>
      <c r="L4172" s="1" t="s">
        <v>4205</v>
      </c>
      <c r="M4172" s="122"/>
      <c r="N4172" s="1" t="s">
        <v>4203</v>
      </c>
      <c r="O4172" s="1" t="s">
        <v>4274</v>
      </c>
      <c r="P4172" s="1">
        <v>6596</v>
      </c>
      <c r="Q4172" s="123">
        <v>2066733</v>
      </c>
      <c r="S4172" s="123">
        <v>696726.72182560281</v>
      </c>
      <c r="T4172" s="123">
        <v>38554.890181948133</v>
      </c>
      <c r="W4172" s="1"/>
      <c r="Z4172" s="225" t="s">
        <v>9539</v>
      </c>
      <c r="AA4172" s="226">
        <v>44901</v>
      </c>
      <c r="AB4172" s="225" t="s">
        <v>4225</v>
      </c>
      <c r="AC4172" s="225" t="s">
        <v>4208</v>
      </c>
      <c r="AD4172" s="225" t="s">
        <v>4224</v>
      </c>
      <c r="AE4172">
        <v>5904</v>
      </c>
      <c r="AF4172">
        <v>369790</v>
      </c>
      <c r="AG4172">
        <v>180217.17598296408</v>
      </c>
      <c r="AH4172">
        <v>11880.320570364302</v>
      </c>
      <c r="AI4172">
        <v>0</v>
      </c>
      <c r="AJ4172" s="225" t="s">
        <v>4217</v>
      </c>
      <c r="AK4172">
        <v>369790</v>
      </c>
      <c r="AL4172">
        <v>201453.14458740022</v>
      </c>
      <c r="AM4172" t="s">
        <v>16698</v>
      </c>
    </row>
    <row r="4173" spans="1:39" x14ac:dyDescent="0.35">
      <c r="A4173" s="1"/>
      <c r="B4173" s="1"/>
      <c r="C4173" s="1"/>
      <c r="D4173" s="1"/>
      <c r="E4173" s="1" t="s">
        <v>6116</v>
      </c>
      <c r="F4173" s="2">
        <v>44135</v>
      </c>
      <c r="G4173" s="3">
        <v>32733</v>
      </c>
      <c r="H4173" s="1"/>
      <c r="I4173" s="1"/>
      <c r="J4173" s="1" t="s">
        <v>9906</v>
      </c>
      <c r="K4173" s="2">
        <v>44376</v>
      </c>
      <c r="L4173" s="1" t="s">
        <v>4205</v>
      </c>
      <c r="M4173" s="122"/>
      <c r="N4173" s="1" t="s">
        <v>4220</v>
      </c>
      <c r="O4173" s="1" t="s">
        <v>4312</v>
      </c>
      <c r="P4173" s="1">
        <v>6539</v>
      </c>
      <c r="Q4173" s="123">
        <v>731888</v>
      </c>
      <c r="S4173" s="123">
        <v>527222.17023313581</v>
      </c>
      <c r="T4173" s="123">
        <v>36542.676950323796</v>
      </c>
      <c r="W4173" s="1"/>
      <c r="Z4173" s="225" t="s">
        <v>9541</v>
      </c>
      <c r="AA4173" s="226">
        <v>44509</v>
      </c>
      <c r="AB4173" s="225" t="s">
        <v>4205</v>
      </c>
      <c r="AC4173" s="225" t="s">
        <v>4220</v>
      </c>
      <c r="AD4173" s="225" t="s">
        <v>4284</v>
      </c>
      <c r="AE4173">
        <v>7487</v>
      </c>
      <c r="AF4173">
        <v>1336356</v>
      </c>
      <c r="AG4173">
        <v>647369.3810228447</v>
      </c>
      <c r="AH4173">
        <v>74200.414881689198</v>
      </c>
      <c r="AI4173">
        <v>0</v>
      </c>
      <c r="AJ4173" s="225" t="s">
        <v>4199</v>
      </c>
      <c r="AK4173">
        <v>1336356</v>
      </c>
      <c r="AL4173">
        <v>763187.03385884454</v>
      </c>
      <c r="AM4173" t="s">
        <v>16698</v>
      </c>
    </row>
    <row r="4174" spans="1:39" x14ac:dyDescent="0.35">
      <c r="A4174" s="1"/>
      <c r="B4174" s="1"/>
      <c r="C4174" s="1"/>
      <c r="D4174" s="1"/>
      <c r="E4174" s="1" t="s">
        <v>8299</v>
      </c>
      <c r="F4174" s="2">
        <v>44881</v>
      </c>
      <c r="G4174" s="3">
        <v>41623</v>
      </c>
      <c r="H4174" s="1"/>
      <c r="I4174" s="1"/>
      <c r="J4174" s="1" t="s">
        <v>9907</v>
      </c>
      <c r="K4174" s="2">
        <v>44213</v>
      </c>
      <c r="L4174" s="1" t="s">
        <v>4236</v>
      </c>
      <c r="M4174" s="122"/>
      <c r="N4174" s="1" t="s">
        <v>4220</v>
      </c>
      <c r="O4174" s="1" t="s">
        <v>4333</v>
      </c>
      <c r="P4174" s="1">
        <v>7630</v>
      </c>
      <c r="Q4174" s="123">
        <v>1467692</v>
      </c>
      <c r="S4174" s="123">
        <v>1348733.7453031805</v>
      </c>
      <c r="T4174" s="123">
        <v>458834.9742071873</v>
      </c>
      <c r="W4174" s="1"/>
      <c r="Z4174" s="225" t="s">
        <v>9542</v>
      </c>
      <c r="AA4174" s="226">
        <v>43977</v>
      </c>
      <c r="AB4174" s="225" t="s">
        <v>4225</v>
      </c>
      <c r="AC4174" s="225" t="s">
        <v>4203</v>
      </c>
      <c r="AD4174" s="225" t="s">
        <v>4209</v>
      </c>
      <c r="AE4174">
        <v>8960</v>
      </c>
      <c r="AF4174">
        <v>994869</v>
      </c>
      <c r="AG4174">
        <v>893310.98933661974</v>
      </c>
      <c r="AH4174">
        <v>228925.52230523375</v>
      </c>
      <c r="AI4174">
        <v>35805</v>
      </c>
      <c r="AJ4174" s="225" t="s">
        <v>4217</v>
      </c>
      <c r="AK4174">
        <v>959064</v>
      </c>
      <c r="AL4174">
        <v>330483.53296861402</v>
      </c>
      <c r="AM4174" t="s">
        <v>16698</v>
      </c>
    </row>
    <row r="4175" spans="1:39" x14ac:dyDescent="0.35">
      <c r="A4175" s="1"/>
      <c r="B4175" s="1"/>
      <c r="C4175" s="1"/>
      <c r="D4175" s="1"/>
      <c r="E4175" s="1" t="s">
        <v>4429</v>
      </c>
      <c r="F4175" s="2">
        <v>44767</v>
      </c>
      <c r="G4175" s="3">
        <v>26378</v>
      </c>
      <c r="H4175" s="1"/>
      <c r="I4175" s="1"/>
      <c r="J4175" s="1" t="s">
        <v>4530</v>
      </c>
      <c r="K4175" s="2">
        <v>44387</v>
      </c>
      <c r="L4175" s="1" t="s">
        <v>4198</v>
      </c>
      <c r="M4175" s="122"/>
      <c r="N4175" s="1" t="s">
        <v>4208</v>
      </c>
      <c r="O4175" s="1" t="s">
        <v>4268</v>
      </c>
      <c r="P4175" s="1">
        <v>9407</v>
      </c>
      <c r="Q4175" s="123">
        <v>899571</v>
      </c>
      <c r="S4175" s="123">
        <v>505019.81228211877</v>
      </c>
      <c r="T4175" s="123">
        <v>4478.614524583224</v>
      </c>
      <c r="W4175" s="1"/>
      <c r="Z4175" s="225" t="s">
        <v>9544</v>
      </c>
      <c r="AA4175" s="226">
        <v>45286</v>
      </c>
      <c r="AB4175" s="225" t="s">
        <v>4205</v>
      </c>
      <c r="AC4175" s="225" t="s">
        <v>4208</v>
      </c>
      <c r="AD4175" s="225" t="s">
        <v>4221</v>
      </c>
      <c r="AE4175">
        <v>6163</v>
      </c>
      <c r="AF4175">
        <v>520916</v>
      </c>
      <c r="AG4175">
        <v>48775.044562352283</v>
      </c>
      <c r="AH4175">
        <v>166816.4966074538</v>
      </c>
      <c r="AI4175">
        <v>15150</v>
      </c>
      <c r="AJ4175" s="225" t="s">
        <v>4199</v>
      </c>
      <c r="AK4175">
        <v>505766</v>
      </c>
      <c r="AL4175">
        <v>638957.45204510144</v>
      </c>
      <c r="AM4175" t="s">
        <v>16698</v>
      </c>
    </row>
    <row r="4176" spans="1:39" x14ac:dyDescent="0.35">
      <c r="A4176" s="1"/>
      <c r="B4176" s="1"/>
      <c r="C4176" s="1"/>
      <c r="D4176" s="1"/>
      <c r="E4176" s="1" t="s">
        <v>9795</v>
      </c>
      <c r="F4176" s="2">
        <v>44861</v>
      </c>
      <c r="G4176" s="3">
        <v>48734</v>
      </c>
      <c r="H4176" s="1"/>
      <c r="I4176" s="1"/>
      <c r="J4176" s="1" t="s">
        <v>9908</v>
      </c>
      <c r="K4176" s="2">
        <v>44177</v>
      </c>
      <c r="L4176" s="1" t="s">
        <v>4205</v>
      </c>
      <c r="M4176" s="122"/>
      <c r="N4176" s="1" t="s">
        <v>4208</v>
      </c>
      <c r="O4176" s="1" t="s">
        <v>4356</v>
      </c>
      <c r="P4176" s="1">
        <v>8936</v>
      </c>
      <c r="Q4176" s="123">
        <v>1379254</v>
      </c>
      <c r="S4176" s="123">
        <v>1290134.5725579045</v>
      </c>
      <c r="T4176" s="123">
        <v>383658.31921095174</v>
      </c>
      <c r="W4176" s="1"/>
      <c r="Z4176" s="225" t="s">
        <v>9545</v>
      </c>
      <c r="AA4176" s="226">
        <v>45063</v>
      </c>
      <c r="AB4176" s="225" t="s">
        <v>4225</v>
      </c>
      <c r="AC4176" s="225" t="s">
        <v>4220</v>
      </c>
      <c r="AD4176" s="225" t="s">
        <v>4336</v>
      </c>
      <c r="AE4176">
        <v>9419</v>
      </c>
      <c r="AF4176">
        <v>2070906</v>
      </c>
      <c r="AG4176">
        <v>1557905.882870619</v>
      </c>
      <c r="AH4176">
        <v>306.90286191689773</v>
      </c>
      <c r="AI4176">
        <v>0</v>
      </c>
      <c r="AJ4176" s="225" t="s">
        <v>4217</v>
      </c>
      <c r="AK4176">
        <v>2070906</v>
      </c>
      <c r="AL4176">
        <v>513307.01999129797</v>
      </c>
      <c r="AM4176" t="s">
        <v>16698</v>
      </c>
    </row>
    <row r="4177" spans="1:39" x14ac:dyDescent="0.35">
      <c r="A4177" s="1"/>
      <c r="B4177" s="1"/>
      <c r="C4177" s="1"/>
      <c r="D4177" s="1"/>
      <c r="E4177" s="1" t="s">
        <v>5029</v>
      </c>
      <c r="F4177" s="2">
        <v>44150</v>
      </c>
      <c r="G4177" s="3">
        <v>22285</v>
      </c>
      <c r="H4177" s="1"/>
      <c r="I4177" s="1"/>
      <c r="J4177" s="1" t="s">
        <v>5425</v>
      </c>
      <c r="K4177" s="2">
        <v>45077</v>
      </c>
      <c r="L4177" s="1" t="s">
        <v>4225</v>
      </c>
      <c r="M4177" s="122"/>
      <c r="N4177" s="1" t="s">
        <v>4208</v>
      </c>
      <c r="O4177" s="1" t="s">
        <v>4372</v>
      </c>
      <c r="P4177" s="1">
        <v>9061</v>
      </c>
      <c r="Q4177" s="123">
        <v>1294119</v>
      </c>
      <c r="S4177" s="123">
        <v>234289.70679720226</v>
      </c>
      <c r="T4177" s="123">
        <v>342550.14951284649</v>
      </c>
      <c r="W4177" s="1"/>
      <c r="Z4177" s="225" t="s">
        <v>9547</v>
      </c>
      <c r="AA4177" s="226">
        <v>45335</v>
      </c>
      <c r="AB4177" s="225" t="s">
        <v>4198</v>
      </c>
      <c r="AC4177" s="225" t="s">
        <v>4203</v>
      </c>
      <c r="AD4177" s="225" t="s">
        <v>4242</v>
      </c>
      <c r="AE4177">
        <v>6813</v>
      </c>
      <c r="AF4177">
        <v>416746</v>
      </c>
      <c r="AG4177">
        <v>225428.72839447358</v>
      </c>
      <c r="AH4177">
        <v>79699.036090018548</v>
      </c>
      <c r="AI4177">
        <v>0</v>
      </c>
      <c r="AJ4177" s="225" t="s">
        <v>4199</v>
      </c>
      <c r="AK4177">
        <v>416746</v>
      </c>
      <c r="AL4177">
        <v>271016.30769554497</v>
      </c>
      <c r="AM4177" t="s">
        <v>16698</v>
      </c>
    </row>
    <row r="4178" spans="1:39" x14ac:dyDescent="0.35">
      <c r="A4178" s="1"/>
      <c r="B4178" s="1"/>
      <c r="C4178" s="1"/>
      <c r="D4178" s="1"/>
      <c r="E4178" s="1" t="s">
        <v>7703</v>
      </c>
      <c r="F4178" s="2">
        <v>44300</v>
      </c>
      <c r="G4178" s="3">
        <v>40884</v>
      </c>
      <c r="H4178" s="1"/>
      <c r="I4178" s="1"/>
      <c r="J4178" s="1" t="s">
        <v>9909</v>
      </c>
      <c r="K4178" s="2">
        <v>44461</v>
      </c>
      <c r="L4178" s="1" t="s">
        <v>4198</v>
      </c>
      <c r="M4178" s="122"/>
      <c r="N4178" s="1" t="s">
        <v>4203</v>
      </c>
      <c r="O4178" s="1" t="s">
        <v>4343</v>
      </c>
      <c r="P4178" s="1">
        <v>9368</v>
      </c>
      <c r="Q4178" s="123">
        <v>2087609</v>
      </c>
      <c r="S4178" s="123">
        <v>1943312.0555090823</v>
      </c>
      <c r="T4178" s="123">
        <v>178978.52334972518</v>
      </c>
      <c r="W4178" s="1"/>
      <c r="Z4178" s="225" t="s">
        <v>9548</v>
      </c>
      <c r="AA4178" s="226">
        <v>45240</v>
      </c>
      <c r="AB4178" s="225" t="s">
        <v>4236</v>
      </c>
      <c r="AC4178" s="225" t="s">
        <v>4208</v>
      </c>
      <c r="AD4178" s="225" t="s">
        <v>4262</v>
      </c>
      <c r="AE4178">
        <v>7170</v>
      </c>
      <c r="AF4178">
        <v>1884557</v>
      </c>
      <c r="AG4178">
        <v>628348.28803527553</v>
      </c>
      <c r="AH4178">
        <v>483792.52003136073</v>
      </c>
      <c r="AI4178">
        <v>0</v>
      </c>
      <c r="AJ4178" s="225" t="s">
        <v>4232</v>
      </c>
      <c r="AK4178">
        <v>1884557</v>
      </c>
      <c r="AL4178">
        <v>1740001.2319960853</v>
      </c>
      <c r="AM4178" t="s">
        <v>16698</v>
      </c>
    </row>
    <row r="4179" spans="1:39" x14ac:dyDescent="0.35">
      <c r="A4179" s="1"/>
      <c r="B4179" s="1"/>
      <c r="C4179" s="1"/>
      <c r="D4179" s="1"/>
      <c r="E4179" s="1" t="s">
        <v>7541</v>
      </c>
      <c r="F4179" s="2">
        <v>44783</v>
      </c>
      <c r="G4179" s="3">
        <v>35247</v>
      </c>
      <c r="H4179" s="1"/>
      <c r="I4179" s="1"/>
      <c r="J4179" s="1" t="s">
        <v>9910</v>
      </c>
      <c r="K4179" s="2">
        <v>44435</v>
      </c>
      <c r="L4179" s="1" t="s">
        <v>4236</v>
      </c>
      <c r="M4179" s="122"/>
      <c r="N4179" s="1" t="s">
        <v>4208</v>
      </c>
      <c r="O4179" s="1" t="s">
        <v>4215</v>
      </c>
      <c r="P4179" s="1">
        <v>6447</v>
      </c>
      <c r="Q4179" s="123">
        <v>2206721</v>
      </c>
      <c r="S4179" s="123">
        <v>1102340.4985825752</v>
      </c>
      <c r="T4179" s="123">
        <v>133714.2308471307</v>
      </c>
      <c r="W4179" s="1"/>
      <c r="Z4179" s="225" t="s">
        <v>9550</v>
      </c>
      <c r="AA4179" s="226">
        <v>44577</v>
      </c>
      <c r="AB4179" s="225" t="s">
        <v>4225</v>
      </c>
      <c r="AC4179" s="225" t="s">
        <v>4203</v>
      </c>
      <c r="AD4179" s="225" t="s">
        <v>4309</v>
      </c>
      <c r="AE4179">
        <v>6037</v>
      </c>
      <c r="AF4179">
        <v>1649758</v>
      </c>
      <c r="AG4179">
        <v>860937.13693605049</v>
      </c>
      <c r="AH4179">
        <v>219103.18322331356</v>
      </c>
      <c r="AI4179">
        <v>0</v>
      </c>
      <c r="AJ4179" s="225" t="s">
        <v>4217</v>
      </c>
      <c r="AK4179">
        <v>1649758</v>
      </c>
      <c r="AL4179">
        <v>1007924.046287263</v>
      </c>
      <c r="AM4179" t="s">
        <v>16698</v>
      </c>
    </row>
    <row r="4180" spans="1:39" x14ac:dyDescent="0.35">
      <c r="A4180" s="1"/>
      <c r="B4180" s="1"/>
      <c r="C4180" s="1"/>
      <c r="D4180" s="1"/>
      <c r="E4180" s="1" t="s">
        <v>9514</v>
      </c>
      <c r="F4180" s="2">
        <v>44224</v>
      </c>
      <c r="G4180" s="3">
        <v>52308</v>
      </c>
      <c r="H4180" s="1"/>
      <c r="I4180" s="1"/>
      <c r="J4180" s="1" t="s">
        <v>7568</v>
      </c>
      <c r="K4180" s="2">
        <v>44824</v>
      </c>
      <c r="L4180" s="1" t="s">
        <v>4236</v>
      </c>
      <c r="M4180" s="122"/>
      <c r="N4180" s="1" t="s">
        <v>4208</v>
      </c>
      <c r="O4180" s="1" t="s">
        <v>4474</v>
      </c>
      <c r="P4180" s="1">
        <v>9153</v>
      </c>
      <c r="Q4180" s="123">
        <v>677012</v>
      </c>
      <c r="S4180" s="123">
        <v>537058.61501744238</v>
      </c>
      <c r="T4180" s="123">
        <v>122067.307760061</v>
      </c>
      <c r="W4180" s="1"/>
      <c r="Z4180" s="225" t="s">
        <v>9554</v>
      </c>
      <c r="AA4180" s="226">
        <v>44495</v>
      </c>
      <c r="AB4180" s="225" t="s">
        <v>4198</v>
      </c>
      <c r="AC4180" s="225" t="s">
        <v>4220</v>
      </c>
      <c r="AD4180" s="225" t="s">
        <v>4386</v>
      </c>
      <c r="AE4180">
        <v>8555</v>
      </c>
      <c r="AF4180">
        <v>321486</v>
      </c>
      <c r="AG4180">
        <v>320864.61079959635</v>
      </c>
      <c r="AH4180">
        <v>79605.07829235871</v>
      </c>
      <c r="AI4180">
        <v>0</v>
      </c>
      <c r="AJ4180" s="225" t="s">
        <v>4199</v>
      </c>
      <c r="AK4180">
        <v>321486</v>
      </c>
      <c r="AL4180">
        <v>80226.467492762356</v>
      </c>
      <c r="AM4180" t="s">
        <v>16698</v>
      </c>
    </row>
    <row r="4181" spans="1:39" x14ac:dyDescent="0.35">
      <c r="A4181" s="1"/>
      <c r="B4181" s="1"/>
      <c r="C4181" s="1"/>
      <c r="D4181" s="1"/>
      <c r="E4181" s="1" t="s">
        <v>4461</v>
      </c>
      <c r="F4181" s="2">
        <v>45135</v>
      </c>
      <c r="G4181" s="3">
        <v>21208</v>
      </c>
      <c r="H4181" s="1"/>
      <c r="I4181" s="1"/>
      <c r="J4181" s="1" t="s">
        <v>5254</v>
      </c>
      <c r="K4181" s="2">
        <v>44340</v>
      </c>
      <c r="L4181" s="1" t="s">
        <v>4198</v>
      </c>
      <c r="M4181" s="122"/>
      <c r="N4181" s="1" t="s">
        <v>4220</v>
      </c>
      <c r="O4181" s="1" t="s">
        <v>4386</v>
      </c>
      <c r="P4181" s="1">
        <v>9093</v>
      </c>
      <c r="Q4181" s="123">
        <v>2134364</v>
      </c>
      <c r="S4181" s="123">
        <v>434769.03708689316</v>
      </c>
      <c r="T4181" s="123">
        <v>440439.94319194538</v>
      </c>
      <c r="W4181" s="1"/>
      <c r="Z4181" s="225" t="s">
        <v>9556</v>
      </c>
      <c r="AA4181" s="226">
        <v>43866</v>
      </c>
      <c r="AB4181" s="225" t="s">
        <v>4205</v>
      </c>
      <c r="AC4181" s="225" t="s">
        <v>4208</v>
      </c>
      <c r="AD4181" s="225" t="s">
        <v>4419</v>
      </c>
      <c r="AE4181">
        <v>8905</v>
      </c>
      <c r="AF4181">
        <v>1031933</v>
      </c>
      <c r="AG4181">
        <v>470337.29608274822</v>
      </c>
      <c r="AH4181">
        <v>241968.46530942115</v>
      </c>
      <c r="AI4181">
        <v>37096</v>
      </c>
      <c r="AJ4181" s="225" t="s">
        <v>4199</v>
      </c>
      <c r="AK4181">
        <v>994837</v>
      </c>
      <c r="AL4181">
        <v>803564.16922667297</v>
      </c>
      <c r="AM4181" t="s">
        <v>16698</v>
      </c>
    </row>
    <row r="4182" spans="1:39" x14ac:dyDescent="0.35">
      <c r="A4182" s="1"/>
      <c r="B4182" s="1"/>
      <c r="C4182" s="1"/>
      <c r="D4182" s="1"/>
      <c r="E4182" s="1" t="s">
        <v>5793</v>
      </c>
      <c r="F4182" s="2">
        <v>44671</v>
      </c>
      <c r="G4182" s="3">
        <v>32520</v>
      </c>
      <c r="H4182" s="1"/>
      <c r="I4182" s="1"/>
      <c r="J4182" s="1" t="s">
        <v>4411</v>
      </c>
      <c r="K4182" s="2">
        <v>44857</v>
      </c>
      <c r="L4182" s="1" t="s">
        <v>4198</v>
      </c>
      <c r="M4182" s="122"/>
      <c r="N4182" s="1" t="s">
        <v>4220</v>
      </c>
      <c r="O4182" s="1" t="s">
        <v>4299</v>
      </c>
      <c r="P4182" s="1">
        <v>7955</v>
      </c>
      <c r="Q4182" s="123">
        <v>799658</v>
      </c>
      <c r="S4182" s="123">
        <v>333623.6811887995</v>
      </c>
      <c r="T4182" s="123">
        <v>139190.31046701811</v>
      </c>
      <c r="W4182" s="1"/>
      <c r="Z4182" s="225" t="s">
        <v>9557</v>
      </c>
      <c r="AA4182" s="226">
        <v>45332</v>
      </c>
      <c r="AB4182" s="225" t="s">
        <v>4225</v>
      </c>
      <c r="AC4182" s="225" t="s">
        <v>4203</v>
      </c>
      <c r="AD4182" s="225" t="s">
        <v>4209</v>
      </c>
      <c r="AE4182">
        <v>7292</v>
      </c>
      <c r="AF4182">
        <v>2160762</v>
      </c>
      <c r="AG4182">
        <v>86419.59004082215</v>
      </c>
      <c r="AH4182">
        <v>351484.86778333894</v>
      </c>
      <c r="AI4182">
        <v>0</v>
      </c>
      <c r="AJ4182" s="225" t="s">
        <v>4217</v>
      </c>
      <c r="AK4182">
        <v>2160762</v>
      </c>
      <c r="AL4182">
        <v>2425827.2777425167</v>
      </c>
      <c r="AM4182" t="s">
        <v>16698</v>
      </c>
    </row>
    <row r="4183" spans="1:39" x14ac:dyDescent="0.35">
      <c r="A4183" s="1"/>
      <c r="B4183" s="1"/>
      <c r="C4183" s="1"/>
      <c r="D4183" s="1"/>
      <c r="E4183" s="1" t="s">
        <v>9911</v>
      </c>
      <c r="F4183" s="2">
        <v>44850</v>
      </c>
      <c r="G4183" s="3">
        <v>49615</v>
      </c>
      <c r="H4183" s="1"/>
      <c r="I4183" s="1"/>
      <c r="J4183" s="1" t="s">
        <v>9912</v>
      </c>
      <c r="K4183" s="2">
        <v>44204</v>
      </c>
      <c r="L4183" s="1" t="s">
        <v>4205</v>
      </c>
      <c r="M4183" s="122"/>
      <c r="N4183" s="1" t="s">
        <v>4203</v>
      </c>
      <c r="O4183" s="1" t="s">
        <v>4245</v>
      </c>
      <c r="P4183" s="1">
        <v>7056</v>
      </c>
      <c r="Q4183" s="123">
        <v>1664229</v>
      </c>
      <c r="S4183" s="123">
        <v>846475.23189632862</v>
      </c>
      <c r="T4183" s="123">
        <v>44072.487182955672</v>
      </c>
      <c r="W4183" s="1"/>
      <c r="Z4183" s="225" t="s">
        <v>9559</v>
      </c>
      <c r="AA4183" s="226">
        <v>44233</v>
      </c>
      <c r="AB4183" s="225" t="s">
        <v>4205</v>
      </c>
      <c r="AC4183" s="225" t="s">
        <v>4220</v>
      </c>
      <c r="AD4183" s="225" t="s">
        <v>4274</v>
      </c>
      <c r="AE4183">
        <v>5880</v>
      </c>
      <c r="AF4183">
        <v>1859293</v>
      </c>
      <c r="AG4183">
        <v>1258340.3783433645</v>
      </c>
      <c r="AH4183">
        <v>344949.00415174436</v>
      </c>
      <c r="AI4183">
        <v>0</v>
      </c>
      <c r="AJ4183" s="225" t="s">
        <v>4199</v>
      </c>
      <c r="AK4183">
        <v>1859293</v>
      </c>
      <c r="AL4183">
        <v>945901.62580837985</v>
      </c>
      <c r="AM4183" t="s">
        <v>16698</v>
      </c>
    </row>
    <row r="4184" spans="1:39" x14ac:dyDescent="0.35">
      <c r="A4184" s="1"/>
      <c r="B4184" s="1"/>
      <c r="C4184" s="1"/>
      <c r="D4184" s="1"/>
      <c r="E4184" s="1" t="s">
        <v>9556</v>
      </c>
      <c r="F4184" s="2">
        <v>44833</v>
      </c>
      <c r="G4184" s="3">
        <v>37096</v>
      </c>
      <c r="H4184" s="1"/>
      <c r="I4184" s="1"/>
      <c r="J4184" s="1" t="s">
        <v>8408</v>
      </c>
      <c r="K4184" s="2">
        <v>44395</v>
      </c>
      <c r="L4184" s="1" t="s">
        <v>4236</v>
      </c>
      <c r="M4184" s="122"/>
      <c r="N4184" s="1" t="s">
        <v>4220</v>
      </c>
      <c r="O4184" s="1" t="s">
        <v>4494</v>
      </c>
      <c r="P4184" s="1">
        <v>6788</v>
      </c>
      <c r="Q4184" s="123">
        <v>1835000</v>
      </c>
      <c r="S4184" s="123">
        <v>1188632.254621556</v>
      </c>
      <c r="T4184" s="123">
        <v>185691.61334955471</v>
      </c>
      <c r="W4184" s="1"/>
      <c r="Z4184" s="225" t="s">
        <v>9561</v>
      </c>
      <c r="AA4184" s="226">
        <v>44638</v>
      </c>
      <c r="AB4184" s="225" t="s">
        <v>4205</v>
      </c>
      <c r="AC4184" s="225" t="s">
        <v>4203</v>
      </c>
      <c r="AD4184" s="225" t="s">
        <v>4290</v>
      </c>
      <c r="AE4184">
        <v>8623</v>
      </c>
      <c r="AF4184">
        <v>1440346</v>
      </c>
      <c r="AG4184">
        <v>774913.97588826448</v>
      </c>
      <c r="AH4184">
        <v>42169.047109465464</v>
      </c>
      <c r="AI4184">
        <v>37403</v>
      </c>
      <c r="AJ4184" s="225" t="s">
        <v>4199</v>
      </c>
      <c r="AK4184">
        <v>1402943</v>
      </c>
      <c r="AL4184">
        <v>707601.07122120098</v>
      </c>
      <c r="AM4184" t="s">
        <v>16698</v>
      </c>
    </row>
    <row r="4185" spans="1:39" x14ac:dyDescent="0.35">
      <c r="A4185" s="1"/>
      <c r="B4185" s="1"/>
      <c r="C4185" s="1"/>
      <c r="D4185" s="1"/>
      <c r="E4185" s="1" t="s">
        <v>4870</v>
      </c>
      <c r="F4185" s="2">
        <v>44992</v>
      </c>
      <c r="G4185" s="3">
        <v>42642</v>
      </c>
      <c r="H4185" s="1"/>
      <c r="I4185" s="1"/>
      <c r="J4185" s="1" t="s">
        <v>9913</v>
      </c>
      <c r="K4185" s="2">
        <v>44618</v>
      </c>
      <c r="L4185" s="1" t="s">
        <v>4205</v>
      </c>
      <c r="M4185" s="122"/>
      <c r="N4185" s="1" t="s">
        <v>4208</v>
      </c>
      <c r="O4185" s="1" t="s">
        <v>4254</v>
      </c>
      <c r="P4185" s="1">
        <v>9041</v>
      </c>
      <c r="Q4185" s="123">
        <v>2031643</v>
      </c>
      <c r="S4185" s="123">
        <v>1364103.7519166258</v>
      </c>
      <c r="T4185" s="123">
        <v>270840.57397263334</v>
      </c>
      <c r="W4185" s="1"/>
      <c r="Z4185" s="225" t="s">
        <v>9563</v>
      </c>
      <c r="AA4185" s="226">
        <v>44524</v>
      </c>
      <c r="AB4185" s="225" t="s">
        <v>4236</v>
      </c>
      <c r="AC4185" s="225" t="s">
        <v>4203</v>
      </c>
      <c r="AD4185" s="225" t="s">
        <v>4257</v>
      </c>
      <c r="AE4185">
        <v>6787</v>
      </c>
      <c r="AF4185">
        <v>2372617</v>
      </c>
      <c r="AG4185">
        <v>1659421.3628934093</v>
      </c>
      <c r="AH4185">
        <v>653642.9432898931</v>
      </c>
      <c r="AI4185">
        <v>0</v>
      </c>
      <c r="AJ4185" s="225" t="s">
        <v>4232</v>
      </c>
      <c r="AK4185">
        <v>2372617</v>
      </c>
      <c r="AL4185">
        <v>1366838.5803964837</v>
      </c>
      <c r="AM4185" t="s">
        <v>16698</v>
      </c>
    </row>
    <row r="4186" spans="1:39" x14ac:dyDescent="0.35">
      <c r="A4186" s="1"/>
      <c r="B4186" s="1"/>
      <c r="C4186" s="1"/>
      <c r="D4186" s="1"/>
      <c r="E4186" s="1" t="s">
        <v>7805</v>
      </c>
      <c r="F4186" s="2">
        <v>43937</v>
      </c>
      <c r="G4186" s="3">
        <v>51153</v>
      </c>
      <c r="H4186" s="1"/>
      <c r="I4186" s="1"/>
      <c r="J4186" s="1" t="s">
        <v>9914</v>
      </c>
      <c r="K4186" s="2">
        <v>44127</v>
      </c>
      <c r="L4186" s="1" t="s">
        <v>4205</v>
      </c>
      <c r="M4186" s="122"/>
      <c r="N4186" s="1" t="s">
        <v>4208</v>
      </c>
      <c r="O4186" s="1" t="s">
        <v>4474</v>
      </c>
      <c r="P4186" s="1">
        <v>6518</v>
      </c>
      <c r="Q4186" s="123">
        <v>1636475</v>
      </c>
      <c r="S4186" s="123">
        <v>907948.60479345196</v>
      </c>
      <c r="T4186" s="123">
        <v>265518.9960052864</v>
      </c>
      <c r="W4186" s="1"/>
      <c r="Z4186" s="225" t="s">
        <v>9567</v>
      </c>
      <c r="AA4186" s="226">
        <v>44992</v>
      </c>
      <c r="AB4186" s="225" t="s">
        <v>4205</v>
      </c>
      <c r="AC4186" s="225" t="s">
        <v>4208</v>
      </c>
      <c r="AD4186" s="225" t="s">
        <v>4372</v>
      </c>
      <c r="AE4186">
        <v>7256</v>
      </c>
      <c r="AF4186">
        <v>1424861</v>
      </c>
      <c r="AG4186">
        <v>431335.08943584544</v>
      </c>
      <c r="AH4186">
        <v>52366.248740091796</v>
      </c>
      <c r="AI4186">
        <v>48493</v>
      </c>
      <c r="AJ4186" s="225" t="s">
        <v>4199</v>
      </c>
      <c r="AK4186">
        <v>1376368</v>
      </c>
      <c r="AL4186">
        <v>1045892.1593042464</v>
      </c>
      <c r="AM4186" t="s">
        <v>16698</v>
      </c>
    </row>
    <row r="4187" spans="1:39" x14ac:dyDescent="0.35">
      <c r="A4187" s="1"/>
      <c r="B4187" s="1"/>
      <c r="C4187" s="1"/>
      <c r="D4187" s="1"/>
      <c r="E4187" s="1" t="s">
        <v>6998</v>
      </c>
      <c r="F4187" s="2">
        <v>44352</v>
      </c>
      <c r="G4187" s="3">
        <v>20167</v>
      </c>
      <c r="H4187" s="1"/>
      <c r="I4187" s="1"/>
      <c r="J4187" s="1" t="s">
        <v>9748</v>
      </c>
      <c r="K4187" s="2">
        <v>44558</v>
      </c>
      <c r="L4187" s="1" t="s">
        <v>4205</v>
      </c>
      <c r="M4187" s="122"/>
      <c r="N4187" s="1" t="s">
        <v>4220</v>
      </c>
      <c r="O4187" s="1" t="s">
        <v>4477</v>
      </c>
      <c r="P4187" s="1">
        <v>6977</v>
      </c>
      <c r="Q4187" s="123">
        <v>999386</v>
      </c>
      <c r="S4187" s="123">
        <v>95881.690017731846</v>
      </c>
      <c r="T4187" s="123">
        <v>48278.844294535731</v>
      </c>
      <c r="W4187" s="1"/>
      <c r="Z4187" s="225" t="s">
        <v>9569</v>
      </c>
      <c r="AA4187" s="226">
        <v>45003</v>
      </c>
      <c r="AB4187" s="225" t="s">
        <v>4205</v>
      </c>
      <c r="AC4187" s="225" t="s">
        <v>4220</v>
      </c>
      <c r="AD4187" s="225" t="s">
        <v>4251</v>
      </c>
      <c r="AE4187">
        <v>7494</v>
      </c>
      <c r="AF4187">
        <v>2482513</v>
      </c>
      <c r="AG4187">
        <v>1248825.5676805289</v>
      </c>
      <c r="AH4187">
        <v>495352.58199432265</v>
      </c>
      <c r="AI4187">
        <v>25902</v>
      </c>
      <c r="AJ4187" s="225" t="s">
        <v>4199</v>
      </c>
      <c r="AK4187">
        <v>2456611</v>
      </c>
      <c r="AL4187">
        <v>1729040.0143137937</v>
      </c>
      <c r="AM4187" t="s">
        <v>16698</v>
      </c>
    </row>
    <row r="4188" spans="1:39" x14ac:dyDescent="0.35">
      <c r="A4188" s="1"/>
      <c r="B4188" s="1"/>
      <c r="C4188" s="1"/>
      <c r="D4188" s="1"/>
      <c r="E4188" s="1" t="s">
        <v>9915</v>
      </c>
      <c r="F4188" s="2">
        <v>44669</v>
      </c>
      <c r="G4188" s="3">
        <v>19649</v>
      </c>
      <c r="H4188" s="1"/>
      <c r="I4188" s="1"/>
      <c r="J4188" s="1" t="s">
        <v>9010</v>
      </c>
      <c r="K4188" s="2">
        <v>44903</v>
      </c>
      <c r="L4188" s="1" t="s">
        <v>4225</v>
      </c>
      <c r="M4188" s="122"/>
      <c r="N4188" s="1" t="s">
        <v>4208</v>
      </c>
      <c r="O4188" s="1" t="s">
        <v>4257</v>
      </c>
      <c r="P4188" s="1">
        <v>8454</v>
      </c>
      <c r="Q4188" s="123">
        <v>614768</v>
      </c>
      <c r="S4188" s="123">
        <v>209937.89522604397</v>
      </c>
      <c r="T4188" s="123">
        <v>55610.499684632516</v>
      </c>
      <c r="W4188" s="1"/>
      <c r="Z4188" s="225" t="s">
        <v>9570</v>
      </c>
      <c r="AA4188" s="226">
        <v>45180</v>
      </c>
      <c r="AB4188" s="225" t="s">
        <v>4236</v>
      </c>
      <c r="AC4188" s="225" t="s">
        <v>4220</v>
      </c>
      <c r="AD4188" s="225" t="s">
        <v>4224</v>
      </c>
      <c r="AE4188">
        <v>8143</v>
      </c>
      <c r="AF4188">
        <v>1451221</v>
      </c>
      <c r="AG4188">
        <v>471828.69899918343</v>
      </c>
      <c r="AH4188">
        <v>65966.936598660192</v>
      </c>
      <c r="AI4188">
        <v>0</v>
      </c>
      <c r="AJ4188" s="225" t="s">
        <v>4232</v>
      </c>
      <c r="AK4188">
        <v>1451221</v>
      </c>
      <c r="AL4188">
        <v>1045359.2375994767</v>
      </c>
      <c r="AM4188" t="s">
        <v>16698</v>
      </c>
    </row>
    <row r="4189" spans="1:39" x14ac:dyDescent="0.35">
      <c r="A4189" s="1"/>
      <c r="B4189" s="1"/>
      <c r="C4189" s="1"/>
      <c r="D4189" s="1"/>
      <c r="E4189" s="1" t="s">
        <v>9835</v>
      </c>
      <c r="F4189" s="2">
        <v>43972</v>
      </c>
      <c r="G4189" s="3">
        <v>21830</v>
      </c>
      <c r="H4189" s="1"/>
      <c r="I4189" s="1"/>
      <c r="J4189" s="1" t="s">
        <v>9916</v>
      </c>
      <c r="K4189" s="2">
        <v>43940</v>
      </c>
      <c r="L4189" s="1" t="s">
        <v>4225</v>
      </c>
      <c r="M4189" s="122"/>
      <c r="N4189" s="1" t="s">
        <v>4208</v>
      </c>
      <c r="O4189" s="1" t="s">
        <v>4299</v>
      </c>
      <c r="P4189" s="1">
        <v>8278</v>
      </c>
      <c r="Q4189" s="123">
        <v>633315</v>
      </c>
      <c r="S4189" s="123">
        <v>418493.52580712934</v>
      </c>
      <c r="T4189" s="123">
        <v>48167.63681505053</v>
      </c>
      <c r="W4189" s="1"/>
      <c r="Z4189" s="225" t="s">
        <v>9572</v>
      </c>
      <c r="AA4189" s="226">
        <v>45288</v>
      </c>
      <c r="AB4189" s="225" t="s">
        <v>4205</v>
      </c>
      <c r="AC4189" s="225" t="s">
        <v>4203</v>
      </c>
      <c r="AD4189" s="225" t="s">
        <v>4274</v>
      </c>
      <c r="AE4189">
        <v>8858</v>
      </c>
      <c r="AF4189">
        <v>1564775</v>
      </c>
      <c r="AG4189">
        <v>1169694.5606463251</v>
      </c>
      <c r="AH4189">
        <v>87377.731604403394</v>
      </c>
      <c r="AI4189">
        <v>39847</v>
      </c>
      <c r="AJ4189" s="225" t="s">
        <v>4199</v>
      </c>
      <c r="AK4189">
        <v>1524928</v>
      </c>
      <c r="AL4189">
        <v>482458.17095807829</v>
      </c>
      <c r="AM4189" t="s">
        <v>16698</v>
      </c>
    </row>
    <row r="4190" spans="1:39" x14ac:dyDescent="0.35">
      <c r="A4190" s="1"/>
      <c r="B4190" s="1"/>
      <c r="C4190" s="1"/>
      <c r="D4190" s="1"/>
      <c r="E4190" s="1" t="s">
        <v>8270</v>
      </c>
      <c r="F4190" s="2">
        <v>44063</v>
      </c>
      <c r="G4190" s="3">
        <v>42793</v>
      </c>
      <c r="H4190" s="1"/>
      <c r="I4190" s="1"/>
      <c r="J4190" s="1" t="s">
        <v>9527</v>
      </c>
      <c r="K4190" s="2">
        <v>45098</v>
      </c>
      <c r="L4190" s="1" t="s">
        <v>4236</v>
      </c>
      <c r="M4190" s="122"/>
      <c r="N4190" s="1" t="s">
        <v>4203</v>
      </c>
      <c r="O4190" s="1" t="s">
        <v>4231</v>
      </c>
      <c r="P4190" s="1">
        <v>5622</v>
      </c>
      <c r="Q4190" s="123">
        <v>567449</v>
      </c>
      <c r="S4190" s="123">
        <v>356928.29145347729</v>
      </c>
      <c r="T4190" s="123">
        <v>4633.431523864564</v>
      </c>
      <c r="W4190" s="1"/>
      <c r="Z4190" s="225" t="s">
        <v>9575</v>
      </c>
      <c r="AA4190" s="226">
        <v>44733</v>
      </c>
      <c r="AB4190" s="225" t="s">
        <v>4236</v>
      </c>
      <c r="AC4190" s="225" t="s">
        <v>4208</v>
      </c>
      <c r="AD4190" s="225" t="s">
        <v>4284</v>
      </c>
      <c r="AE4190">
        <v>7216</v>
      </c>
      <c r="AF4190">
        <v>742179</v>
      </c>
      <c r="AG4190">
        <v>485725.5666990676</v>
      </c>
      <c r="AH4190">
        <v>162569.00788219369</v>
      </c>
      <c r="AI4190">
        <v>32015</v>
      </c>
      <c r="AJ4190" s="225" t="s">
        <v>4232</v>
      </c>
      <c r="AK4190">
        <v>710164</v>
      </c>
      <c r="AL4190">
        <v>419022.44118312607</v>
      </c>
      <c r="AM4190" t="s">
        <v>16698</v>
      </c>
    </row>
    <row r="4191" spans="1:39" x14ac:dyDescent="0.35">
      <c r="A4191" s="1"/>
      <c r="B4191" s="1"/>
      <c r="C4191" s="1"/>
      <c r="D4191" s="1"/>
      <c r="E4191" s="1" t="s">
        <v>6557</v>
      </c>
      <c r="F4191" s="2">
        <v>45048</v>
      </c>
      <c r="G4191" s="3">
        <v>40406</v>
      </c>
      <c r="H4191" s="1"/>
      <c r="I4191" s="1"/>
      <c r="J4191" s="1" t="s">
        <v>9385</v>
      </c>
      <c r="K4191" s="2">
        <v>45285</v>
      </c>
      <c r="L4191" s="1" t="s">
        <v>4225</v>
      </c>
      <c r="M4191" s="122"/>
      <c r="N4191" s="1" t="s">
        <v>4208</v>
      </c>
      <c r="O4191" s="1" t="s">
        <v>4323</v>
      </c>
      <c r="P4191" s="1">
        <v>8417</v>
      </c>
      <c r="Q4191" s="123">
        <v>2468167</v>
      </c>
      <c r="S4191" s="123">
        <v>1577511.8882007096</v>
      </c>
      <c r="T4191" s="123">
        <v>729052.4502676212</v>
      </c>
      <c r="W4191" s="1"/>
      <c r="Z4191" s="225" t="s">
        <v>9576</v>
      </c>
      <c r="AA4191" s="226">
        <v>44454</v>
      </c>
      <c r="AB4191" s="225" t="s">
        <v>4225</v>
      </c>
      <c r="AC4191" s="225" t="s">
        <v>4203</v>
      </c>
      <c r="AD4191" s="225" t="s">
        <v>4439</v>
      </c>
      <c r="AE4191">
        <v>5889</v>
      </c>
      <c r="AF4191">
        <v>415978</v>
      </c>
      <c r="AG4191">
        <v>338754.83522604615</v>
      </c>
      <c r="AH4191">
        <v>103643.07225805581</v>
      </c>
      <c r="AI4191">
        <v>33452</v>
      </c>
      <c r="AJ4191" s="225" t="s">
        <v>4217</v>
      </c>
      <c r="AK4191">
        <v>382526</v>
      </c>
      <c r="AL4191">
        <v>180866.23703200964</v>
      </c>
      <c r="AM4191" t="s">
        <v>16698</v>
      </c>
    </row>
    <row r="4192" spans="1:39" x14ac:dyDescent="0.35">
      <c r="A4192" s="1"/>
      <c r="B4192" s="1"/>
      <c r="C4192" s="1"/>
      <c r="D4192" s="1"/>
      <c r="E4192" s="1" t="s">
        <v>6681</v>
      </c>
      <c r="F4192" s="2">
        <v>44261</v>
      </c>
      <c r="G4192" s="3">
        <v>26652</v>
      </c>
      <c r="H4192" s="1"/>
      <c r="I4192" s="1"/>
      <c r="J4192" s="1" t="s">
        <v>7113</v>
      </c>
      <c r="K4192" s="2">
        <v>45398</v>
      </c>
      <c r="L4192" s="1" t="s">
        <v>4198</v>
      </c>
      <c r="M4192" s="122"/>
      <c r="N4192" s="1" t="s">
        <v>4220</v>
      </c>
      <c r="O4192" s="1" t="s">
        <v>4312</v>
      </c>
      <c r="P4192" s="1">
        <v>5600</v>
      </c>
      <c r="Q4192" s="123">
        <v>1712316</v>
      </c>
      <c r="S4192" s="123">
        <v>1651682.7852890345</v>
      </c>
      <c r="T4192" s="123">
        <v>151419.30376183928</v>
      </c>
      <c r="W4192" s="1"/>
      <c r="Z4192" s="225" t="s">
        <v>9578</v>
      </c>
      <c r="AA4192" s="226">
        <v>45055</v>
      </c>
      <c r="AB4192" s="225" t="s">
        <v>4198</v>
      </c>
      <c r="AC4192" s="225" t="s">
        <v>4203</v>
      </c>
      <c r="AD4192" s="225" t="s">
        <v>4494</v>
      </c>
      <c r="AE4192">
        <v>8923</v>
      </c>
      <c r="AF4192">
        <v>518323</v>
      </c>
      <c r="AG4192">
        <v>485208.53652936843</v>
      </c>
      <c r="AH4192">
        <v>157956.09533297303</v>
      </c>
      <c r="AI4192">
        <v>0</v>
      </c>
      <c r="AJ4192" s="225" t="s">
        <v>4199</v>
      </c>
      <c r="AK4192">
        <v>518323</v>
      </c>
      <c r="AL4192">
        <v>191070.5588036046</v>
      </c>
      <c r="AM4192" t="s">
        <v>16698</v>
      </c>
    </row>
    <row r="4193" spans="1:39" x14ac:dyDescent="0.35">
      <c r="A4193" s="1"/>
      <c r="B4193" s="1"/>
      <c r="C4193" s="1"/>
      <c r="D4193" s="1"/>
      <c r="E4193" s="1" t="s">
        <v>8500</v>
      </c>
      <c r="F4193" s="2">
        <v>44102</v>
      </c>
      <c r="G4193" s="3">
        <v>33667</v>
      </c>
      <c r="H4193" s="1"/>
      <c r="I4193" s="1"/>
      <c r="J4193" s="1" t="s">
        <v>9917</v>
      </c>
      <c r="K4193" s="2">
        <v>44699</v>
      </c>
      <c r="L4193" s="1" t="s">
        <v>4225</v>
      </c>
      <c r="M4193" s="122"/>
      <c r="N4193" s="1" t="s">
        <v>4220</v>
      </c>
      <c r="O4193" s="1" t="s">
        <v>4287</v>
      </c>
      <c r="P4193" s="1">
        <v>6369</v>
      </c>
      <c r="Q4193" s="123">
        <v>1057821</v>
      </c>
      <c r="S4193" s="123">
        <v>110307.64508197087</v>
      </c>
      <c r="T4193" s="123">
        <v>14163.604398007083</v>
      </c>
      <c r="W4193" s="1"/>
      <c r="Z4193" s="225" t="s">
        <v>9579</v>
      </c>
      <c r="AA4193" s="226">
        <v>45340</v>
      </c>
      <c r="AB4193" s="225" t="s">
        <v>4205</v>
      </c>
      <c r="AC4193" s="225" t="s">
        <v>4203</v>
      </c>
      <c r="AD4193" s="225" t="s">
        <v>4356</v>
      </c>
      <c r="AE4193">
        <v>6726</v>
      </c>
      <c r="AF4193">
        <v>2430043</v>
      </c>
      <c r="AG4193">
        <v>1879888.2913179889</v>
      </c>
      <c r="AH4193">
        <v>97934.461361776222</v>
      </c>
      <c r="AI4193">
        <v>56178</v>
      </c>
      <c r="AJ4193" s="225" t="s">
        <v>4199</v>
      </c>
      <c r="AK4193">
        <v>2373865</v>
      </c>
      <c r="AL4193">
        <v>648089.17004378734</v>
      </c>
      <c r="AM4193" t="s">
        <v>16698</v>
      </c>
    </row>
    <row r="4194" spans="1:39" x14ac:dyDescent="0.35">
      <c r="A4194" s="1"/>
      <c r="B4194" s="1"/>
      <c r="C4194" s="1"/>
      <c r="D4194" s="1"/>
      <c r="E4194" s="1" t="s">
        <v>9918</v>
      </c>
      <c r="F4194" s="2">
        <v>44877</v>
      </c>
      <c r="G4194" s="3">
        <v>46612</v>
      </c>
      <c r="H4194" s="1"/>
      <c r="I4194" s="1"/>
      <c r="J4194" s="1" t="s">
        <v>4486</v>
      </c>
      <c r="K4194" s="2">
        <v>44884</v>
      </c>
      <c r="L4194" s="1" t="s">
        <v>4205</v>
      </c>
      <c r="M4194" s="122"/>
      <c r="N4194" s="1" t="s">
        <v>4203</v>
      </c>
      <c r="O4194" s="1" t="s">
        <v>4333</v>
      </c>
      <c r="P4194" s="1">
        <v>6594</v>
      </c>
      <c r="Q4194" s="123">
        <v>1240762</v>
      </c>
      <c r="S4194" s="123">
        <v>1024475.5320103124</v>
      </c>
      <c r="T4194" s="123">
        <v>403021.88693981274</v>
      </c>
      <c r="W4194" s="1"/>
      <c r="Z4194" s="225" t="s">
        <v>9580</v>
      </c>
      <c r="AA4194" s="226">
        <v>45118</v>
      </c>
      <c r="AB4194" s="225" t="s">
        <v>4205</v>
      </c>
      <c r="AC4194" s="225" t="s">
        <v>4203</v>
      </c>
      <c r="AD4194" s="225" t="s">
        <v>4309</v>
      </c>
      <c r="AE4194">
        <v>8404</v>
      </c>
      <c r="AF4194">
        <v>1384349</v>
      </c>
      <c r="AG4194">
        <v>1147003.9537063634</v>
      </c>
      <c r="AH4194">
        <v>408840.42258754279</v>
      </c>
      <c r="AI4194">
        <v>0</v>
      </c>
      <c r="AJ4194" s="225" t="s">
        <v>4199</v>
      </c>
      <c r="AK4194">
        <v>1384349</v>
      </c>
      <c r="AL4194">
        <v>646185.46888117935</v>
      </c>
      <c r="AM4194" t="s">
        <v>16698</v>
      </c>
    </row>
    <row r="4195" spans="1:39" x14ac:dyDescent="0.35">
      <c r="A4195" s="1"/>
      <c r="B4195" s="1"/>
      <c r="C4195" s="1"/>
      <c r="D4195" s="1"/>
      <c r="E4195" s="1" t="s">
        <v>5922</v>
      </c>
      <c r="F4195" s="2">
        <v>45379</v>
      </c>
      <c r="G4195" s="3">
        <v>24772</v>
      </c>
      <c r="H4195" s="1"/>
      <c r="I4195" s="1"/>
      <c r="J4195" s="1" t="s">
        <v>6991</v>
      </c>
      <c r="K4195" s="2">
        <v>44550</v>
      </c>
      <c r="L4195" s="1" t="s">
        <v>4225</v>
      </c>
      <c r="M4195" s="122"/>
      <c r="N4195" s="1" t="s">
        <v>4208</v>
      </c>
      <c r="O4195" s="1" t="s">
        <v>4239</v>
      </c>
      <c r="P4195" s="1">
        <v>8667</v>
      </c>
      <c r="Q4195" s="123">
        <v>2395019</v>
      </c>
      <c r="S4195" s="123">
        <v>252011.2520224039</v>
      </c>
      <c r="T4195" s="123">
        <v>91265.498805127354</v>
      </c>
      <c r="W4195" s="1"/>
      <c r="Z4195" s="225" t="s">
        <v>9581</v>
      </c>
      <c r="AA4195" s="226">
        <v>43855</v>
      </c>
      <c r="AB4195" s="225" t="s">
        <v>4225</v>
      </c>
      <c r="AC4195" s="225" t="s">
        <v>4220</v>
      </c>
      <c r="AD4195" s="225" t="s">
        <v>4209</v>
      </c>
      <c r="AE4195">
        <v>6025</v>
      </c>
      <c r="AF4195">
        <v>2013971</v>
      </c>
      <c r="AG4195">
        <v>1471327.138672241</v>
      </c>
      <c r="AH4195">
        <v>353044.02934007038</v>
      </c>
      <c r="AI4195">
        <v>0</v>
      </c>
      <c r="AJ4195" s="225" t="s">
        <v>4217</v>
      </c>
      <c r="AK4195">
        <v>2013971</v>
      </c>
      <c r="AL4195">
        <v>895687.89066782943</v>
      </c>
      <c r="AM4195" t="s">
        <v>16698</v>
      </c>
    </row>
    <row r="4196" spans="1:39" x14ac:dyDescent="0.35">
      <c r="A4196" s="1"/>
      <c r="B4196" s="1"/>
      <c r="C4196" s="1"/>
      <c r="D4196" s="1"/>
      <c r="E4196" s="1" t="s">
        <v>9747</v>
      </c>
      <c r="F4196" s="2">
        <v>44351</v>
      </c>
      <c r="G4196" s="3">
        <v>26042</v>
      </c>
      <c r="H4196" s="1"/>
      <c r="I4196" s="1"/>
      <c r="J4196" s="1" t="s">
        <v>9919</v>
      </c>
      <c r="K4196" s="2">
        <v>44814</v>
      </c>
      <c r="L4196" s="1" t="s">
        <v>4205</v>
      </c>
      <c r="M4196" s="122"/>
      <c r="N4196" s="1" t="s">
        <v>4203</v>
      </c>
      <c r="O4196" s="1" t="s">
        <v>4309</v>
      </c>
      <c r="P4196" s="1">
        <v>7187</v>
      </c>
      <c r="Q4196" s="123">
        <v>1060696</v>
      </c>
      <c r="S4196" s="123">
        <v>301733.07891236607</v>
      </c>
      <c r="T4196" s="123">
        <v>311828.73541034624</v>
      </c>
      <c r="W4196" s="1"/>
      <c r="Z4196" s="225" t="s">
        <v>9582</v>
      </c>
      <c r="AA4196" s="226">
        <v>43970</v>
      </c>
      <c r="AB4196" s="225" t="s">
        <v>4198</v>
      </c>
      <c r="AC4196" s="225" t="s">
        <v>4208</v>
      </c>
      <c r="AD4196" s="225" t="s">
        <v>4400</v>
      </c>
      <c r="AE4196">
        <v>8717</v>
      </c>
      <c r="AF4196">
        <v>1798653</v>
      </c>
      <c r="AG4196">
        <v>585228.73440582235</v>
      </c>
      <c r="AH4196">
        <v>548019.29646823136</v>
      </c>
      <c r="AI4196">
        <v>0</v>
      </c>
      <c r="AJ4196" s="225" t="s">
        <v>4199</v>
      </c>
      <c r="AK4196">
        <v>1798653</v>
      </c>
      <c r="AL4196">
        <v>1761443.562062409</v>
      </c>
      <c r="AM4196" t="s">
        <v>16698</v>
      </c>
    </row>
    <row r="4197" spans="1:39" x14ac:dyDescent="0.35">
      <c r="A4197" s="1"/>
      <c r="B4197" s="1"/>
      <c r="C4197" s="1"/>
      <c r="D4197" s="1"/>
      <c r="E4197" s="1" t="s">
        <v>9822</v>
      </c>
      <c r="F4197" s="2">
        <v>44108</v>
      </c>
      <c r="G4197" s="3">
        <v>51345</v>
      </c>
      <c r="H4197" s="1"/>
      <c r="I4197" s="1"/>
      <c r="J4197" s="1" t="s">
        <v>8273</v>
      </c>
      <c r="K4197" s="2">
        <v>43903</v>
      </c>
      <c r="L4197" s="1" t="s">
        <v>4205</v>
      </c>
      <c r="M4197" s="122"/>
      <c r="N4197" s="1" t="s">
        <v>4220</v>
      </c>
      <c r="O4197" s="1" t="s">
        <v>4265</v>
      </c>
      <c r="P4197" s="1">
        <v>8412</v>
      </c>
      <c r="Q4197" s="123">
        <v>1513660</v>
      </c>
      <c r="S4197" s="123">
        <v>760595.84120169189</v>
      </c>
      <c r="T4197" s="123">
        <v>10303.089500785291</v>
      </c>
      <c r="W4197" s="1"/>
      <c r="Z4197" s="225" t="s">
        <v>9583</v>
      </c>
      <c r="AA4197" s="226">
        <v>44174</v>
      </c>
      <c r="AB4197" s="225" t="s">
        <v>4225</v>
      </c>
      <c r="AC4197" s="225" t="s">
        <v>4220</v>
      </c>
      <c r="AD4197" s="225" t="s">
        <v>4274</v>
      </c>
      <c r="AE4197">
        <v>7145</v>
      </c>
      <c r="AF4197">
        <v>1374518</v>
      </c>
      <c r="AG4197">
        <v>377722.00534280558</v>
      </c>
      <c r="AH4197">
        <v>414732.8695862926</v>
      </c>
      <c r="AI4197">
        <v>14551</v>
      </c>
      <c r="AJ4197" s="225" t="s">
        <v>4217</v>
      </c>
      <c r="AK4197">
        <v>1359967</v>
      </c>
      <c r="AL4197">
        <v>1411528.8642434871</v>
      </c>
      <c r="AM4197" t="s">
        <v>16698</v>
      </c>
    </row>
    <row r="4198" spans="1:39" x14ac:dyDescent="0.35">
      <c r="A4198" s="1"/>
      <c r="B4198" s="1"/>
      <c r="C4198" s="1"/>
      <c r="D4198" s="1"/>
      <c r="E4198" s="1" t="s">
        <v>9920</v>
      </c>
      <c r="F4198" s="2">
        <v>45127</v>
      </c>
      <c r="G4198" s="3">
        <v>37011</v>
      </c>
      <c r="H4198" s="1"/>
      <c r="I4198" s="1"/>
      <c r="J4198" s="1" t="s">
        <v>9921</v>
      </c>
      <c r="K4198" s="2">
        <v>45162</v>
      </c>
      <c r="L4198" s="1" t="s">
        <v>4225</v>
      </c>
      <c r="M4198" s="122"/>
      <c r="N4198" s="1" t="s">
        <v>4220</v>
      </c>
      <c r="O4198" s="1" t="s">
        <v>4359</v>
      </c>
      <c r="P4198" s="1">
        <v>8879</v>
      </c>
      <c r="Q4198" s="123">
        <v>2363398</v>
      </c>
      <c r="S4198" s="123">
        <v>1830027.7013410819</v>
      </c>
      <c r="T4198" s="123">
        <v>489609.21660035785</v>
      </c>
      <c r="W4198" s="1"/>
      <c r="Z4198" s="225" t="s">
        <v>9584</v>
      </c>
      <c r="AA4198" s="226">
        <v>43970</v>
      </c>
      <c r="AB4198" s="225" t="s">
        <v>4198</v>
      </c>
      <c r="AC4198" s="225" t="s">
        <v>4220</v>
      </c>
      <c r="AD4198" s="225" t="s">
        <v>4359</v>
      </c>
      <c r="AE4198">
        <v>6933</v>
      </c>
      <c r="AF4198">
        <v>1241113</v>
      </c>
      <c r="AG4198">
        <v>886904.16474027629</v>
      </c>
      <c r="AH4198">
        <v>100350.92972074186</v>
      </c>
      <c r="AI4198">
        <v>0</v>
      </c>
      <c r="AJ4198" s="225" t="s">
        <v>4199</v>
      </c>
      <c r="AK4198">
        <v>1241113</v>
      </c>
      <c r="AL4198">
        <v>454559.76498046558</v>
      </c>
      <c r="AM4198" t="s">
        <v>16698</v>
      </c>
    </row>
    <row r="4199" spans="1:39" x14ac:dyDescent="0.35">
      <c r="A4199" s="1"/>
      <c r="B4199" s="1"/>
      <c r="C4199" s="1"/>
      <c r="D4199" s="1"/>
      <c r="E4199" s="1" t="s">
        <v>9343</v>
      </c>
      <c r="F4199" s="2">
        <v>44800</v>
      </c>
      <c r="G4199" s="3">
        <v>35995</v>
      </c>
      <c r="H4199" s="1"/>
      <c r="I4199" s="1"/>
      <c r="J4199" s="1" t="s">
        <v>8241</v>
      </c>
      <c r="K4199" s="2">
        <v>44763</v>
      </c>
      <c r="L4199" s="1" t="s">
        <v>4205</v>
      </c>
      <c r="M4199" s="122"/>
      <c r="N4199" s="1" t="s">
        <v>4203</v>
      </c>
      <c r="O4199" s="1" t="s">
        <v>4474</v>
      </c>
      <c r="P4199" s="1">
        <v>7337</v>
      </c>
      <c r="Q4199" s="123">
        <v>727193</v>
      </c>
      <c r="S4199" s="123">
        <v>283361.56198999693</v>
      </c>
      <c r="T4199" s="123">
        <v>109939.0025736871</v>
      </c>
      <c r="W4199" s="1"/>
      <c r="Z4199" s="225" t="s">
        <v>9586</v>
      </c>
      <c r="AA4199" s="226">
        <v>44497</v>
      </c>
      <c r="AB4199" s="225" t="s">
        <v>4198</v>
      </c>
      <c r="AC4199" s="225" t="s">
        <v>4203</v>
      </c>
      <c r="AD4199" s="225" t="s">
        <v>4293</v>
      </c>
      <c r="AE4199">
        <v>7617</v>
      </c>
      <c r="AF4199">
        <v>1994681</v>
      </c>
      <c r="AG4199">
        <v>1488873.4497007828</v>
      </c>
      <c r="AH4199">
        <v>199046.27150581009</v>
      </c>
      <c r="AI4199">
        <v>0</v>
      </c>
      <c r="AJ4199" s="225" t="s">
        <v>4199</v>
      </c>
      <c r="AK4199">
        <v>1994681</v>
      </c>
      <c r="AL4199">
        <v>704853.82180502731</v>
      </c>
      <c r="AM4199" t="s">
        <v>16698</v>
      </c>
    </row>
    <row r="4200" spans="1:39" x14ac:dyDescent="0.35">
      <c r="A4200" s="1"/>
      <c r="B4200" s="1"/>
      <c r="C4200" s="1"/>
      <c r="D4200" s="1"/>
      <c r="E4200" s="1" t="s">
        <v>5127</v>
      </c>
      <c r="F4200" s="2">
        <v>44950</v>
      </c>
      <c r="G4200" s="3">
        <v>59030</v>
      </c>
      <c r="H4200" s="1"/>
      <c r="I4200" s="1"/>
      <c r="J4200" s="1" t="s">
        <v>7150</v>
      </c>
      <c r="K4200" s="2">
        <v>44598</v>
      </c>
      <c r="L4200" s="1" t="s">
        <v>4205</v>
      </c>
      <c r="M4200" s="122"/>
      <c r="N4200" s="1" t="s">
        <v>4208</v>
      </c>
      <c r="O4200" s="1" t="s">
        <v>4242</v>
      </c>
      <c r="P4200" s="1">
        <v>8574</v>
      </c>
      <c r="Q4200" s="123">
        <v>1546539</v>
      </c>
      <c r="S4200" s="123">
        <v>934592.22352582042</v>
      </c>
      <c r="T4200" s="123">
        <v>389981.1254939753</v>
      </c>
      <c r="W4200" s="1"/>
      <c r="Z4200" s="225" t="s">
        <v>9588</v>
      </c>
      <c r="AA4200" s="226">
        <v>44788</v>
      </c>
      <c r="AB4200" s="225" t="s">
        <v>4198</v>
      </c>
      <c r="AC4200" s="225" t="s">
        <v>4220</v>
      </c>
      <c r="AD4200" s="225" t="s">
        <v>4296</v>
      </c>
      <c r="AE4200">
        <v>8109</v>
      </c>
      <c r="AF4200">
        <v>1650107</v>
      </c>
      <c r="AG4200">
        <v>1589890.0514958608</v>
      </c>
      <c r="AH4200">
        <v>337107.48826224456</v>
      </c>
      <c r="AI4200">
        <v>31310</v>
      </c>
      <c r="AJ4200" s="225" t="s">
        <v>4199</v>
      </c>
      <c r="AK4200">
        <v>1618797</v>
      </c>
      <c r="AL4200">
        <v>397324.43676638376</v>
      </c>
      <c r="AM4200" t="s">
        <v>16698</v>
      </c>
    </row>
    <row r="4201" spans="1:39" x14ac:dyDescent="0.35">
      <c r="A4201" s="1"/>
      <c r="B4201" s="1"/>
      <c r="C4201" s="1"/>
      <c r="D4201" s="1"/>
      <c r="E4201" s="1" t="s">
        <v>9347</v>
      </c>
      <c r="F4201" s="2">
        <v>44368</v>
      </c>
      <c r="G4201" s="3">
        <v>34918</v>
      </c>
      <c r="H4201" s="1"/>
      <c r="I4201" s="1"/>
      <c r="J4201" s="1" t="s">
        <v>9922</v>
      </c>
      <c r="K4201" s="2">
        <v>45224</v>
      </c>
      <c r="L4201" s="1" t="s">
        <v>4225</v>
      </c>
      <c r="M4201" s="122"/>
      <c r="N4201" s="1" t="s">
        <v>4203</v>
      </c>
      <c r="O4201" s="1" t="s">
        <v>4274</v>
      </c>
      <c r="P4201" s="1">
        <v>7323</v>
      </c>
      <c r="Q4201" s="123">
        <v>619983</v>
      </c>
      <c r="S4201" s="123">
        <v>32933.883821756302</v>
      </c>
      <c r="T4201" s="123">
        <v>62368.616525374382</v>
      </c>
      <c r="W4201" s="1"/>
      <c r="Z4201" s="225" t="s">
        <v>9591</v>
      </c>
      <c r="AA4201" s="226">
        <v>44620</v>
      </c>
      <c r="AB4201" s="225" t="s">
        <v>4205</v>
      </c>
      <c r="AC4201" s="225" t="s">
        <v>4208</v>
      </c>
      <c r="AD4201" s="225" t="s">
        <v>4343</v>
      </c>
      <c r="AE4201">
        <v>9147</v>
      </c>
      <c r="AF4201">
        <v>2197230</v>
      </c>
      <c r="AG4201">
        <v>868478.70471173222</v>
      </c>
      <c r="AH4201">
        <v>360723.0494589812</v>
      </c>
      <c r="AI4201">
        <v>0</v>
      </c>
      <c r="AJ4201" s="225" t="s">
        <v>4199</v>
      </c>
      <c r="AK4201">
        <v>2197230</v>
      </c>
      <c r="AL4201">
        <v>1689474.344747249</v>
      </c>
      <c r="AM4201" t="s">
        <v>16698</v>
      </c>
    </row>
    <row r="4202" spans="1:39" x14ac:dyDescent="0.35">
      <c r="A4202" s="1"/>
      <c r="B4202" s="1"/>
      <c r="C4202" s="1"/>
      <c r="D4202" s="1"/>
      <c r="E4202" s="1" t="s">
        <v>7675</v>
      </c>
      <c r="F4202" s="2">
        <v>45174</v>
      </c>
      <c r="G4202" s="3">
        <v>54140</v>
      </c>
      <c r="H4202" s="1"/>
      <c r="I4202" s="1"/>
      <c r="J4202" s="1" t="s">
        <v>9737</v>
      </c>
      <c r="K4202" s="2">
        <v>44228</v>
      </c>
      <c r="L4202" s="1" t="s">
        <v>4236</v>
      </c>
      <c r="M4202" s="122"/>
      <c r="N4202" s="1" t="s">
        <v>4208</v>
      </c>
      <c r="O4202" s="1" t="s">
        <v>4494</v>
      </c>
      <c r="P4202" s="1">
        <v>8602</v>
      </c>
      <c r="Q4202" s="123">
        <v>1398374</v>
      </c>
      <c r="S4202" s="123">
        <v>1122798.702187473</v>
      </c>
      <c r="T4202" s="123">
        <v>361186.71925322921</v>
      </c>
      <c r="W4202" s="1"/>
      <c r="Z4202" s="225" t="s">
        <v>9594</v>
      </c>
      <c r="AA4202" s="226">
        <v>44493</v>
      </c>
      <c r="AB4202" s="225" t="s">
        <v>4236</v>
      </c>
      <c r="AC4202" s="225" t="s">
        <v>4220</v>
      </c>
      <c r="AD4202" s="225" t="s">
        <v>4209</v>
      </c>
      <c r="AE4202">
        <v>7321</v>
      </c>
      <c r="AF4202">
        <v>1468564</v>
      </c>
      <c r="AG4202">
        <v>758590.6432209023</v>
      </c>
      <c r="AH4202">
        <v>469397.5231406854</v>
      </c>
      <c r="AI4202">
        <v>0</v>
      </c>
      <c r="AJ4202" s="225" t="s">
        <v>4232</v>
      </c>
      <c r="AK4202">
        <v>1468564</v>
      </c>
      <c r="AL4202">
        <v>1179370.8799197832</v>
      </c>
      <c r="AM4202" t="s">
        <v>16698</v>
      </c>
    </row>
    <row r="4203" spans="1:39" x14ac:dyDescent="0.35">
      <c r="A4203" s="1"/>
      <c r="B4203" s="1"/>
      <c r="C4203" s="1"/>
      <c r="D4203" s="1"/>
      <c r="E4203" s="1" t="s">
        <v>9190</v>
      </c>
      <c r="F4203" s="2">
        <v>44795</v>
      </c>
      <c r="G4203" s="3">
        <v>48122</v>
      </c>
      <c r="H4203" s="1"/>
      <c r="I4203" s="1"/>
      <c r="J4203" s="1" t="s">
        <v>8623</v>
      </c>
      <c r="K4203" s="2">
        <v>45218</v>
      </c>
      <c r="L4203" s="1" t="s">
        <v>4198</v>
      </c>
      <c r="M4203" s="122"/>
      <c r="N4203" s="1" t="s">
        <v>4203</v>
      </c>
      <c r="O4203" s="1" t="s">
        <v>4400</v>
      </c>
      <c r="P4203" s="1">
        <v>7117</v>
      </c>
      <c r="Q4203" s="123">
        <v>1628923</v>
      </c>
      <c r="S4203" s="123">
        <v>581695.74466547091</v>
      </c>
      <c r="T4203" s="123">
        <v>285794.37515204254</v>
      </c>
      <c r="W4203" s="1"/>
      <c r="Z4203" s="225" t="s">
        <v>9595</v>
      </c>
      <c r="AA4203" s="226">
        <v>45384</v>
      </c>
      <c r="AB4203" s="225" t="s">
        <v>4205</v>
      </c>
      <c r="AC4203" s="225" t="s">
        <v>4208</v>
      </c>
      <c r="AD4203" s="225" t="s">
        <v>4439</v>
      </c>
      <c r="AE4203">
        <v>8320</v>
      </c>
      <c r="AF4203">
        <v>424366</v>
      </c>
      <c r="AG4203">
        <v>383803.30230477912</v>
      </c>
      <c r="AH4203">
        <v>58031.737361617801</v>
      </c>
      <c r="AI4203">
        <v>0</v>
      </c>
      <c r="AJ4203" s="225" t="s">
        <v>4199</v>
      </c>
      <c r="AK4203">
        <v>424366</v>
      </c>
      <c r="AL4203">
        <v>98594.435056838673</v>
      </c>
      <c r="AM4203" t="s">
        <v>16698</v>
      </c>
    </row>
    <row r="4204" spans="1:39" x14ac:dyDescent="0.35">
      <c r="A4204" s="1"/>
      <c r="B4204" s="1"/>
      <c r="C4204" s="1"/>
      <c r="D4204" s="1"/>
      <c r="E4204" s="1" t="s">
        <v>7019</v>
      </c>
      <c r="F4204" s="2">
        <v>44096</v>
      </c>
      <c r="G4204" s="3">
        <v>17032</v>
      </c>
      <c r="H4204" s="1"/>
      <c r="I4204" s="1"/>
      <c r="J4204" s="1" t="s">
        <v>4636</v>
      </c>
      <c r="K4204" s="2">
        <v>45175</v>
      </c>
      <c r="L4204" s="1" t="s">
        <v>4198</v>
      </c>
      <c r="M4204" s="122"/>
      <c r="N4204" s="1" t="s">
        <v>4203</v>
      </c>
      <c r="O4204" s="1" t="s">
        <v>4221</v>
      </c>
      <c r="P4204" s="1">
        <v>8581</v>
      </c>
      <c r="Q4204" s="123">
        <v>1380818</v>
      </c>
      <c r="S4204" s="123">
        <v>508650.36713280907</v>
      </c>
      <c r="T4204" s="123">
        <v>407357.79401345155</v>
      </c>
      <c r="W4204" s="1"/>
      <c r="Z4204" s="225" t="s">
        <v>9597</v>
      </c>
      <c r="AA4204" s="226">
        <v>44039</v>
      </c>
      <c r="AB4204" s="225" t="s">
        <v>4236</v>
      </c>
      <c r="AC4204" s="225" t="s">
        <v>4208</v>
      </c>
      <c r="AD4204" s="225" t="s">
        <v>4309</v>
      </c>
      <c r="AE4204">
        <v>6602</v>
      </c>
      <c r="AF4204">
        <v>1410838</v>
      </c>
      <c r="AG4204">
        <v>135859.78828381054</v>
      </c>
      <c r="AH4204">
        <v>291079.82047226664</v>
      </c>
      <c r="AI4204">
        <v>0</v>
      </c>
      <c r="AJ4204" s="225" t="s">
        <v>4232</v>
      </c>
      <c r="AK4204">
        <v>1410838</v>
      </c>
      <c r="AL4204">
        <v>1566058.032188456</v>
      </c>
      <c r="AM4204" t="s">
        <v>16698</v>
      </c>
    </row>
    <row r="4205" spans="1:39" x14ac:dyDescent="0.35">
      <c r="A4205" s="1"/>
      <c r="B4205" s="1"/>
      <c r="C4205" s="1"/>
      <c r="D4205" s="1"/>
      <c r="E4205" s="1" t="s">
        <v>4457</v>
      </c>
      <c r="F4205" s="2">
        <v>45237</v>
      </c>
      <c r="G4205" s="3">
        <v>19499</v>
      </c>
      <c r="H4205" s="1"/>
      <c r="I4205" s="1"/>
      <c r="J4205" s="1" t="s">
        <v>4589</v>
      </c>
      <c r="K4205" s="2">
        <v>44138</v>
      </c>
      <c r="L4205" s="1" t="s">
        <v>4205</v>
      </c>
      <c r="M4205" s="122"/>
      <c r="N4205" s="1" t="s">
        <v>4220</v>
      </c>
      <c r="O4205" s="1" t="s">
        <v>4323</v>
      </c>
      <c r="P4205" s="1">
        <v>6927</v>
      </c>
      <c r="Q4205" s="123">
        <v>1050865</v>
      </c>
      <c r="S4205" s="123">
        <v>780848.49513215071</v>
      </c>
      <c r="T4205" s="123">
        <v>265650.59288565518</v>
      </c>
      <c r="W4205" s="1"/>
      <c r="Z4205" s="225" t="s">
        <v>9599</v>
      </c>
      <c r="AA4205" s="226">
        <v>44911</v>
      </c>
      <c r="AB4205" s="225" t="s">
        <v>4225</v>
      </c>
      <c r="AC4205" s="225" t="s">
        <v>4220</v>
      </c>
      <c r="AD4205" s="225" t="s">
        <v>4439</v>
      </c>
      <c r="AE4205">
        <v>9240</v>
      </c>
      <c r="AF4205">
        <v>1389479</v>
      </c>
      <c r="AG4205">
        <v>73558.692819730131</v>
      </c>
      <c r="AH4205">
        <v>279323.38715552079</v>
      </c>
      <c r="AI4205">
        <v>59096</v>
      </c>
      <c r="AJ4205" s="225" t="s">
        <v>4217</v>
      </c>
      <c r="AK4205">
        <v>1330383</v>
      </c>
      <c r="AL4205">
        <v>1595243.6943357906</v>
      </c>
      <c r="AM4205" t="s">
        <v>16698</v>
      </c>
    </row>
    <row r="4206" spans="1:39" x14ac:dyDescent="0.35">
      <c r="A4206" s="1"/>
      <c r="B4206" s="1"/>
      <c r="C4206" s="1"/>
      <c r="D4206" s="1"/>
      <c r="E4206" s="1" t="s">
        <v>5503</v>
      </c>
      <c r="F4206" s="2">
        <v>44131</v>
      </c>
      <c r="G4206" s="3">
        <v>28460</v>
      </c>
      <c r="H4206" s="1"/>
      <c r="I4206" s="1"/>
      <c r="J4206" s="1" t="s">
        <v>9755</v>
      </c>
      <c r="K4206" s="2">
        <v>44498</v>
      </c>
      <c r="L4206" s="1" t="s">
        <v>4236</v>
      </c>
      <c r="M4206" s="122"/>
      <c r="N4206" s="1" t="s">
        <v>4203</v>
      </c>
      <c r="O4206" s="1" t="s">
        <v>4302</v>
      </c>
      <c r="P4206" s="1">
        <v>8090</v>
      </c>
      <c r="Q4206" s="123">
        <v>2076366</v>
      </c>
      <c r="S4206" s="123">
        <v>1033029.3361108238</v>
      </c>
      <c r="T4206" s="123">
        <v>373354.86444269191</v>
      </c>
      <c r="W4206" s="1"/>
      <c r="Z4206" s="225" t="s">
        <v>9600</v>
      </c>
      <c r="AA4206" s="226">
        <v>44833</v>
      </c>
      <c r="AB4206" s="225" t="s">
        <v>4205</v>
      </c>
      <c r="AC4206" s="225" t="s">
        <v>4203</v>
      </c>
      <c r="AD4206" s="225" t="s">
        <v>4242</v>
      </c>
      <c r="AE4206">
        <v>7535</v>
      </c>
      <c r="AF4206">
        <v>1076715</v>
      </c>
      <c r="AG4206">
        <v>8424.5283290593579</v>
      </c>
      <c r="AH4206">
        <v>308310.83231840789</v>
      </c>
      <c r="AI4206">
        <v>0</v>
      </c>
      <c r="AJ4206" s="225" t="s">
        <v>4199</v>
      </c>
      <c r="AK4206">
        <v>1076715</v>
      </c>
      <c r="AL4206">
        <v>1376601.3039893487</v>
      </c>
      <c r="AM4206" t="s">
        <v>16698</v>
      </c>
    </row>
    <row r="4207" spans="1:39" x14ac:dyDescent="0.35">
      <c r="A4207" s="1"/>
      <c r="B4207" s="1"/>
      <c r="C4207" s="1"/>
      <c r="D4207" s="1"/>
      <c r="E4207" s="1" t="s">
        <v>7949</v>
      </c>
      <c r="F4207" s="2">
        <v>44105</v>
      </c>
      <c r="G4207" s="3">
        <v>36171</v>
      </c>
      <c r="H4207" s="1"/>
      <c r="I4207" s="1"/>
      <c r="J4207" s="1" t="s">
        <v>5462</v>
      </c>
      <c r="K4207" s="2">
        <v>44487</v>
      </c>
      <c r="L4207" s="1" t="s">
        <v>4205</v>
      </c>
      <c r="M4207" s="122"/>
      <c r="N4207" s="1" t="s">
        <v>4208</v>
      </c>
      <c r="O4207" s="1" t="s">
        <v>4477</v>
      </c>
      <c r="P4207" s="1">
        <v>9109</v>
      </c>
      <c r="Q4207" s="123">
        <v>2070968</v>
      </c>
      <c r="S4207" s="123">
        <v>1530496.9298656574</v>
      </c>
      <c r="T4207" s="123">
        <v>456741.47536079405</v>
      </c>
      <c r="W4207" s="1"/>
      <c r="Z4207" s="225" t="s">
        <v>9603</v>
      </c>
      <c r="AA4207" s="226">
        <v>44649</v>
      </c>
      <c r="AB4207" s="225" t="s">
        <v>4205</v>
      </c>
      <c r="AC4207" s="225" t="s">
        <v>4220</v>
      </c>
      <c r="AD4207" s="225" t="s">
        <v>4257</v>
      </c>
      <c r="AE4207">
        <v>5730</v>
      </c>
      <c r="AF4207">
        <v>2396478</v>
      </c>
      <c r="AG4207">
        <v>705408.91352101485</v>
      </c>
      <c r="AH4207">
        <v>313732.21342340758</v>
      </c>
      <c r="AI4207">
        <v>36298</v>
      </c>
      <c r="AJ4207" s="225" t="s">
        <v>4199</v>
      </c>
      <c r="AK4207">
        <v>2360180</v>
      </c>
      <c r="AL4207">
        <v>2004801.2999023928</v>
      </c>
      <c r="AM4207" t="s">
        <v>16698</v>
      </c>
    </row>
    <row r="4208" spans="1:39" x14ac:dyDescent="0.35">
      <c r="A4208" s="1"/>
      <c r="B4208" s="1"/>
      <c r="C4208" s="1"/>
      <c r="D4208" s="1"/>
      <c r="E4208" s="1" t="s">
        <v>9923</v>
      </c>
      <c r="F4208" s="2">
        <v>44997</v>
      </c>
      <c r="G4208" s="3">
        <v>18420</v>
      </c>
      <c r="H4208" s="1"/>
      <c r="I4208" s="1"/>
      <c r="J4208" s="1" t="s">
        <v>9924</v>
      </c>
      <c r="K4208" s="2">
        <v>45195</v>
      </c>
      <c r="L4208" s="1" t="s">
        <v>4198</v>
      </c>
      <c r="M4208" s="122"/>
      <c r="N4208" s="1" t="s">
        <v>4220</v>
      </c>
      <c r="O4208" s="1" t="s">
        <v>4456</v>
      </c>
      <c r="P4208" s="1">
        <v>8726</v>
      </c>
      <c r="Q4208" s="123">
        <v>2347915</v>
      </c>
      <c r="S4208" s="123">
        <v>1414301.1164283836</v>
      </c>
      <c r="T4208" s="123">
        <v>493432.72222196148</v>
      </c>
      <c r="W4208" s="1"/>
      <c r="Z4208" s="225" t="s">
        <v>9602</v>
      </c>
      <c r="AA4208" s="226">
        <v>44849</v>
      </c>
      <c r="AB4208" s="225" t="s">
        <v>4205</v>
      </c>
      <c r="AC4208" s="225" t="s">
        <v>4203</v>
      </c>
      <c r="AD4208" s="225" t="s">
        <v>4312</v>
      </c>
      <c r="AE4208">
        <v>6435</v>
      </c>
      <c r="AF4208">
        <v>1293948</v>
      </c>
      <c r="AG4208">
        <v>590027.63099806837</v>
      </c>
      <c r="AH4208">
        <v>21681.119978223654</v>
      </c>
      <c r="AI4208">
        <v>22524</v>
      </c>
      <c r="AJ4208" s="225" t="s">
        <v>4199</v>
      </c>
      <c r="AK4208">
        <v>1271424</v>
      </c>
      <c r="AL4208">
        <v>725601.48898015532</v>
      </c>
      <c r="AM4208" t="s">
        <v>16698</v>
      </c>
    </row>
    <row r="4209" spans="1:39" x14ac:dyDescent="0.35">
      <c r="A4209" s="1"/>
      <c r="B4209" s="1"/>
      <c r="C4209" s="1"/>
      <c r="D4209" s="1"/>
      <c r="E4209" s="1" t="s">
        <v>6847</v>
      </c>
      <c r="F4209" s="2">
        <v>44457</v>
      </c>
      <c r="G4209" s="3">
        <v>45865</v>
      </c>
      <c r="H4209" s="1"/>
      <c r="I4209" s="1"/>
      <c r="J4209" s="1" t="s">
        <v>9925</v>
      </c>
      <c r="K4209" s="2">
        <v>43879</v>
      </c>
      <c r="L4209" s="1" t="s">
        <v>4205</v>
      </c>
      <c r="M4209" s="122"/>
      <c r="N4209" s="1" t="s">
        <v>4220</v>
      </c>
      <c r="O4209" s="1" t="s">
        <v>4299</v>
      </c>
      <c r="P4209" s="1">
        <v>7556</v>
      </c>
      <c r="Q4209" s="123">
        <v>502009</v>
      </c>
      <c r="S4209" s="123">
        <v>285324.56358073658</v>
      </c>
      <c r="T4209" s="123">
        <v>154099.21306290748</v>
      </c>
      <c r="W4209" s="1"/>
      <c r="Z4209" s="225" t="s">
        <v>9604</v>
      </c>
      <c r="AA4209" s="226">
        <v>44415</v>
      </c>
      <c r="AB4209" s="225" t="s">
        <v>4225</v>
      </c>
      <c r="AC4209" s="225" t="s">
        <v>4208</v>
      </c>
      <c r="AD4209" s="225" t="s">
        <v>4356</v>
      </c>
      <c r="AE4209">
        <v>6458</v>
      </c>
      <c r="AF4209">
        <v>709400</v>
      </c>
      <c r="AG4209">
        <v>426158.2285422461</v>
      </c>
      <c r="AH4209">
        <v>206293.41192247579</v>
      </c>
      <c r="AI4209">
        <v>0</v>
      </c>
      <c r="AJ4209" s="225" t="s">
        <v>4217</v>
      </c>
      <c r="AK4209">
        <v>709400</v>
      </c>
      <c r="AL4209">
        <v>489535.18338022969</v>
      </c>
      <c r="AM4209" t="s">
        <v>16698</v>
      </c>
    </row>
    <row r="4210" spans="1:39" x14ac:dyDescent="0.35">
      <c r="A4210" s="1"/>
      <c r="B4210" s="1"/>
      <c r="C4210" s="1"/>
      <c r="D4210" s="1"/>
      <c r="E4210" s="1" t="s">
        <v>4376</v>
      </c>
      <c r="F4210" s="2">
        <v>44476</v>
      </c>
      <c r="G4210" s="3">
        <v>20316</v>
      </c>
      <c r="H4210" s="1"/>
      <c r="I4210" s="1"/>
      <c r="J4210" s="1" t="s">
        <v>8417</v>
      </c>
      <c r="K4210" s="2">
        <v>44264</v>
      </c>
      <c r="L4210" s="1" t="s">
        <v>4205</v>
      </c>
      <c r="M4210" s="122"/>
      <c r="N4210" s="1" t="s">
        <v>4208</v>
      </c>
      <c r="O4210" s="1" t="s">
        <v>4254</v>
      </c>
      <c r="P4210" s="1">
        <v>7444</v>
      </c>
      <c r="Q4210" s="123">
        <v>2481930</v>
      </c>
      <c r="S4210" s="123">
        <v>2225343.3703112933</v>
      </c>
      <c r="T4210" s="123">
        <v>531319.60823171341</v>
      </c>
      <c r="W4210" s="1"/>
      <c r="Z4210" s="225" t="s">
        <v>9606</v>
      </c>
      <c r="AA4210" s="226">
        <v>44626</v>
      </c>
      <c r="AB4210" s="225" t="s">
        <v>4205</v>
      </c>
      <c r="AC4210" s="225" t="s">
        <v>4203</v>
      </c>
      <c r="AD4210" s="225" t="s">
        <v>4254</v>
      </c>
      <c r="AE4210">
        <v>9267</v>
      </c>
      <c r="AF4210">
        <v>589634</v>
      </c>
      <c r="AG4210">
        <v>31884.395723507929</v>
      </c>
      <c r="AH4210">
        <v>141528.86479929576</v>
      </c>
      <c r="AI4210">
        <v>0</v>
      </c>
      <c r="AJ4210" s="225" t="s">
        <v>4199</v>
      </c>
      <c r="AK4210">
        <v>589634</v>
      </c>
      <c r="AL4210">
        <v>699278.46907578781</v>
      </c>
      <c r="AM4210" t="s">
        <v>16698</v>
      </c>
    </row>
    <row r="4211" spans="1:39" x14ac:dyDescent="0.35">
      <c r="A4211" s="1"/>
      <c r="B4211" s="1"/>
      <c r="C4211" s="1"/>
      <c r="D4211" s="1"/>
      <c r="E4211" s="1" t="s">
        <v>8934</v>
      </c>
      <c r="F4211" s="2">
        <v>44040</v>
      </c>
      <c r="G4211" s="3">
        <v>48338</v>
      </c>
      <c r="H4211" s="1"/>
      <c r="I4211" s="1"/>
      <c r="J4211" s="1" t="s">
        <v>9926</v>
      </c>
      <c r="K4211" s="2">
        <v>44347</v>
      </c>
      <c r="L4211" s="1" t="s">
        <v>4205</v>
      </c>
      <c r="M4211" s="122"/>
      <c r="N4211" s="1" t="s">
        <v>4220</v>
      </c>
      <c r="O4211" s="1" t="s">
        <v>4386</v>
      </c>
      <c r="P4211" s="1">
        <v>8055</v>
      </c>
      <c r="Q4211" s="123">
        <v>1365535</v>
      </c>
      <c r="S4211" s="123">
        <v>995759.73269741342</v>
      </c>
      <c r="T4211" s="123">
        <v>436313.13016106229</v>
      </c>
      <c r="W4211" s="1"/>
      <c r="Z4211" s="225" t="s">
        <v>9608</v>
      </c>
      <c r="AA4211" s="226">
        <v>44465</v>
      </c>
      <c r="AB4211" s="225" t="s">
        <v>4236</v>
      </c>
      <c r="AC4211" s="225" t="s">
        <v>4203</v>
      </c>
      <c r="AD4211" s="225" t="s">
        <v>4312</v>
      </c>
      <c r="AE4211">
        <v>6959</v>
      </c>
      <c r="AF4211">
        <v>1071269</v>
      </c>
      <c r="AG4211">
        <v>100918.29732157818</v>
      </c>
      <c r="AH4211">
        <v>278287.25618014333</v>
      </c>
      <c r="AI4211">
        <v>0</v>
      </c>
      <c r="AJ4211" s="225" t="s">
        <v>4232</v>
      </c>
      <c r="AK4211">
        <v>1071269</v>
      </c>
      <c r="AL4211">
        <v>1248637.9588585652</v>
      </c>
      <c r="AM4211" t="s">
        <v>16698</v>
      </c>
    </row>
    <row r="4212" spans="1:39" x14ac:dyDescent="0.35">
      <c r="A4212" s="1"/>
      <c r="B4212" s="1"/>
      <c r="C4212" s="1"/>
      <c r="D4212" s="1"/>
      <c r="E4212" s="1" t="s">
        <v>9927</v>
      </c>
      <c r="F4212" s="2">
        <v>44276</v>
      </c>
      <c r="G4212" s="3">
        <v>51861</v>
      </c>
      <c r="H4212" s="1"/>
      <c r="I4212" s="1"/>
      <c r="J4212" s="1" t="s">
        <v>9928</v>
      </c>
      <c r="K4212" s="2">
        <v>45217</v>
      </c>
      <c r="L4212" s="1" t="s">
        <v>4225</v>
      </c>
      <c r="M4212" s="122"/>
      <c r="N4212" s="1" t="s">
        <v>4203</v>
      </c>
      <c r="O4212" s="1" t="s">
        <v>4274</v>
      </c>
      <c r="P4212" s="1">
        <v>6719</v>
      </c>
      <c r="Q4212" s="123">
        <v>386702</v>
      </c>
      <c r="S4212" s="123">
        <v>298861.83716097404</v>
      </c>
      <c r="T4212" s="123">
        <v>268.59058569961343</v>
      </c>
      <c r="W4212" s="1"/>
      <c r="Z4212" s="225" t="s">
        <v>9609</v>
      </c>
      <c r="AA4212" s="226">
        <v>44816</v>
      </c>
      <c r="AB4212" s="225" t="s">
        <v>4205</v>
      </c>
      <c r="AC4212" s="225" t="s">
        <v>4220</v>
      </c>
      <c r="AD4212" s="225" t="s">
        <v>4456</v>
      </c>
      <c r="AE4212">
        <v>6334</v>
      </c>
      <c r="AF4212">
        <v>2118003</v>
      </c>
      <c r="AG4212">
        <v>1018200.7876248787</v>
      </c>
      <c r="AH4212">
        <v>173261.709523483</v>
      </c>
      <c r="AI4212">
        <v>0</v>
      </c>
      <c r="AJ4212" s="225" t="s">
        <v>4199</v>
      </c>
      <c r="AK4212">
        <v>2118003</v>
      </c>
      <c r="AL4212">
        <v>1273063.9218986041</v>
      </c>
      <c r="AM4212" t="s">
        <v>16698</v>
      </c>
    </row>
    <row r="4213" spans="1:39" x14ac:dyDescent="0.35">
      <c r="A4213" s="1"/>
      <c r="B4213" s="1"/>
      <c r="C4213" s="1"/>
      <c r="D4213" s="1"/>
      <c r="E4213" s="1" t="s">
        <v>6485</v>
      </c>
      <c r="F4213" s="2">
        <v>44284</v>
      </c>
      <c r="G4213" s="3">
        <v>25515</v>
      </c>
      <c r="H4213" s="1"/>
      <c r="I4213" s="1"/>
      <c r="J4213" s="1" t="s">
        <v>9929</v>
      </c>
      <c r="K4213" s="2">
        <v>43958</v>
      </c>
      <c r="L4213" s="1" t="s">
        <v>4225</v>
      </c>
      <c r="M4213" s="122"/>
      <c r="N4213" s="1" t="s">
        <v>4203</v>
      </c>
      <c r="O4213" s="1" t="s">
        <v>4277</v>
      </c>
      <c r="P4213" s="1">
        <v>6603</v>
      </c>
      <c r="Q4213" s="123">
        <v>2305987</v>
      </c>
      <c r="S4213" s="123">
        <v>688578.2866894193</v>
      </c>
      <c r="T4213" s="123">
        <v>543608.1783468615</v>
      </c>
      <c r="W4213" s="1"/>
      <c r="Z4213" s="225" t="s">
        <v>9611</v>
      </c>
      <c r="AA4213" s="226">
        <v>45229</v>
      </c>
      <c r="AB4213" s="225" t="s">
        <v>4198</v>
      </c>
      <c r="AC4213" s="225" t="s">
        <v>4220</v>
      </c>
      <c r="AD4213" s="225" t="s">
        <v>4265</v>
      </c>
      <c r="AE4213">
        <v>8253</v>
      </c>
      <c r="AF4213">
        <v>1246437</v>
      </c>
      <c r="AG4213">
        <v>1142161.2577253191</v>
      </c>
      <c r="AH4213">
        <v>204702.11998402848</v>
      </c>
      <c r="AI4213">
        <v>53875</v>
      </c>
      <c r="AJ4213" s="225" t="s">
        <v>4199</v>
      </c>
      <c r="AK4213">
        <v>1192562</v>
      </c>
      <c r="AL4213">
        <v>308977.86225870939</v>
      </c>
      <c r="AM4213" t="s">
        <v>16698</v>
      </c>
    </row>
    <row r="4214" spans="1:39" x14ac:dyDescent="0.35">
      <c r="A4214" s="1"/>
      <c r="B4214" s="1"/>
      <c r="C4214" s="1"/>
      <c r="D4214" s="1"/>
      <c r="E4214" s="1" t="s">
        <v>9267</v>
      </c>
      <c r="F4214" s="2">
        <v>45299</v>
      </c>
      <c r="G4214" s="3">
        <v>44748</v>
      </c>
      <c r="H4214" s="1"/>
      <c r="I4214" s="1"/>
      <c r="J4214" s="1" t="s">
        <v>9930</v>
      </c>
      <c r="K4214" s="2">
        <v>45258</v>
      </c>
      <c r="L4214" s="1" t="s">
        <v>4225</v>
      </c>
      <c r="M4214" s="122"/>
      <c r="N4214" s="1" t="s">
        <v>4208</v>
      </c>
      <c r="O4214" s="1" t="s">
        <v>4239</v>
      </c>
      <c r="P4214" s="1">
        <v>6156</v>
      </c>
      <c r="Q4214" s="123">
        <v>504462</v>
      </c>
      <c r="S4214" s="123">
        <v>79309.495456099481</v>
      </c>
      <c r="T4214" s="123">
        <v>40046.997684754031</v>
      </c>
      <c r="W4214" s="1"/>
      <c r="Z4214" s="225" t="s">
        <v>9612</v>
      </c>
      <c r="AA4214" s="226">
        <v>43929</v>
      </c>
      <c r="AB4214" s="225" t="s">
        <v>4205</v>
      </c>
      <c r="AC4214" s="225" t="s">
        <v>4203</v>
      </c>
      <c r="AD4214" s="225" t="s">
        <v>4215</v>
      </c>
      <c r="AE4214">
        <v>9125</v>
      </c>
      <c r="AF4214">
        <v>1402816</v>
      </c>
      <c r="AG4214">
        <v>685090.86579942214</v>
      </c>
      <c r="AH4214">
        <v>251103.87337385569</v>
      </c>
      <c r="AI4214">
        <v>41220</v>
      </c>
      <c r="AJ4214" s="225" t="s">
        <v>4199</v>
      </c>
      <c r="AK4214">
        <v>1361596</v>
      </c>
      <c r="AL4214">
        <v>968829.00757443358</v>
      </c>
      <c r="AM4214" t="s">
        <v>16698</v>
      </c>
    </row>
    <row r="4215" spans="1:39" x14ac:dyDescent="0.35">
      <c r="A4215" s="1"/>
      <c r="B4215" s="1"/>
      <c r="C4215" s="1"/>
      <c r="D4215" s="1"/>
      <c r="E4215" s="1" t="s">
        <v>8353</v>
      </c>
      <c r="F4215" s="2">
        <v>44005</v>
      </c>
      <c r="G4215" s="3">
        <v>21157</v>
      </c>
      <c r="H4215" s="1"/>
      <c r="I4215" s="1"/>
      <c r="J4215" s="1" t="s">
        <v>9931</v>
      </c>
      <c r="K4215" s="2">
        <v>45199</v>
      </c>
      <c r="L4215" s="1" t="s">
        <v>4198</v>
      </c>
      <c r="M4215" s="122"/>
      <c r="N4215" s="1" t="s">
        <v>4208</v>
      </c>
      <c r="O4215" s="1" t="s">
        <v>4204</v>
      </c>
      <c r="P4215" s="1">
        <v>7383</v>
      </c>
      <c r="Q4215" s="123">
        <v>259299</v>
      </c>
      <c r="S4215" s="123">
        <v>159813.98690505541</v>
      </c>
      <c r="T4215" s="123">
        <v>43986.635893970488</v>
      </c>
      <c r="W4215" s="1"/>
      <c r="Z4215" s="225" t="s">
        <v>9613</v>
      </c>
      <c r="AA4215" s="226">
        <v>44635</v>
      </c>
      <c r="AB4215" s="225" t="s">
        <v>4198</v>
      </c>
      <c r="AC4215" s="225" t="s">
        <v>4208</v>
      </c>
      <c r="AD4215" s="225" t="s">
        <v>4312</v>
      </c>
      <c r="AE4215">
        <v>7135</v>
      </c>
      <c r="AF4215">
        <v>1106123</v>
      </c>
      <c r="AG4215">
        <v>58038.830532878419</v>
      </c>
      <c r="AH4215">
        <v>101487.5595779962</v>
      </c>
      <c r="AI4215">
        <v>0</v>
      </c>
      <c r="AJ4215" s="225" t="s">
        <v>4199</v>
      </c>
      <c r="AK4215">
        <v>1106123</v>
      </c>
      <c r="AL4215">
        <v>1149571.7290451177</v>
      </c>
      <c r="AM4215" t="s">
        <v>16698</v>
      </c>
    </row>
    <row r="4216" spans="1:39" x14ac:dyDescent="0.35">
      <c r="A4216" s="1"/>
      <c r="B4216" s="1"/>
      <c r="C4216" s="1"/>
      <c r="D4216" s="1"/>
      <c r="E4216" s="1" t="s">
        <v>9932</v>
      </c>
      <c r="F4216" s="2">
        <v>44530</v>
      </c>
      <c r="G4216" s="3">
        <v>32494</v>
      </c>
      <c r="H4216" s="1"/>
      <c r="I4216" s="1"/>
      <c r="J4216" s="1" t="s">
        <v>8223</v>
      </c>
      <c r="K4216" s="2">
        <v>45043</v>
      </c>
      <c r="L4216" s="1" t="s">
        <v>4205</v>
      </c>
      <c r="M4216" s="122"/>
      <c r="N4216" s="1" t="s">
        <v>4203</v>
      </c>
      <c r="O4216" s="1" t="s">
        <v>4386</v>
      </c>
      <c r="P4216" s="1">
        <v>6830</v>
      </c>
      <c r="Q4216" s="123">
        <v>422811</v>
      </c>
      <c r="S4216" s="123">
        <v>2607.2804744913419</v>
      </c>
      <c r="T4216" s="123">
        <v>9316.0590724984395</v>
      </c>
      <c r="W4216" s="1"/>
      <c r="Z4216" s="225" t="s">
        <v>9614</v>
      </c>
      <c r="AA4216" s="226">
        <v>44942</v>
      </c>
      <c r="AB4216" s="225" t="s">
        <v>4225</v>
      </c>
      <c r="AC4216" s="225" t="s">
        <v>4203</v>
      </c>
      <c r="AD4216" s="225" t="s">
        <v>4277</v>
      </c>
      <c r="AE4216">
        <v>5973</v>
      </c>
      <c r="AF4216">
        <v>465686</v>
      </c>
      <c r="AG4216">
        <v>86032.232045151017</v>
      </c>
      <c r="AH4216">
        <v>91546.026405252385</v>
      </c>
      <c r="AI4216">
        <v>57159</v>
      </c>
      <c r="AJ4216" s="225" t="s">
        <v>4217</v>
      </c>
      <c r="AK4216">
        <v>408527</v>
      </c>
      <c r="AL4216">
        <v>471199.7943601014</v>
      </c>
      <c r="AM4216" t="s">
        <v>16698</v>
      </c>
    </row>
    <row r="4217" spans="1:39" x14ac:dyDescent="0.35">
      <c r="A4217" s="1"/>
      <c r="B4217" s="1"/>
      <c r="C4217" s="1"/>
      <c r="D4217" s="1"/>
      <c r="E4217" s="1" t="s">
        <v>9933</v>
      </c>
      <c r="F4217" s="2">
        <v>43968</v>
      </c>
      <c r="G4217" s="3">
        <v>53234</v>
      </c>
      <c r="H4217" s="1"/>
      <c r="I4217" s="1"/>
      <c r="J4217" s="1" t="s">
        <v>8365</v>
      </c>
      <c r="K4217" s="2">
        <v>45374</v>
      </c>
      <c r="L4217" s="1" t="s">
        <v>4205</v>
      </c>
      <c r="M4217" s="122"/>
      <c r="N4217" s="1" t="s">
        <v>4208</v>
      </c>
      <c r="O4217" s="1" t="s">
        <v>4265</v>
      </c>
      <c r="P4217" s="1">
        <v>6780</v>
      </c>
      <c r="Q4217" s="123">
        <v>1226685</v>
      </c>
      <c r="S4217" s="123">
        <v>244782.66005009107</v>
      </c>
      <c r="T4217" s="123">
        <v>289495.42067911528</v>
      </c>
      <c r="W4217" s="1"/>
      <c r="Z4217" s="225" t="s">
        <v>9615</v>
      </c>
      <c r="AA4217" s="226">
        <v>45118</v>
      </c>
      <c r="AB4217" s="225" t="s">
        <v>4205</v>
      </c>
      <c r="AC4217" s="225" t="s">
        <v>4208</v>
      </c>
      <c r="AD4217" s="225" t="s">
        <v>4312</v>
      </c>
      <c r="AE4217">
        <v>8928</v>
      </c>
      <c r="AF4217">
        <v>481750</v>
      </c>
      <c r="AG4217">
        <v>463155.58231354272</v>
      </c>
      <c r="AH4217">
        <v>61582.932657587691</v>
      </c>
      <c r="AI4217">
        <v>0</v>
      </c>
      <c r="AJ4217" s="225" t="s">
        <v>4199</v>
      </c>
      <c r="AK4217">
        <v>481750</v>
      </c>
      <c r="AL4217">
        <v>80177.350344044971</v>
      </c>
      <c r="AM4217" t="s">
        <v>16698</v>
      </c>
    </row>
    <row r="4218" spans="1:39" x14ac:dyDescent="0.35">
      <c r="A4218" s="1"/>
      <c r="B4218" s="1"/>
      <c r="C4218" s="1"/>
      <c r="D4218" s="1"/>
      <c r="E4218" s="1" t="s">
        <v>9934</v>
      </c>
      <c r="F4218" s="2">
        <v>45343</v>
      </c>
      <c r="G4218" s="3">
        <v>41001</v>
      </c>
      <c r="H4218" s="1"/>
      <c r="I4218" s="1"/>
      <c r="J4218" s="1" t="s">
        <v>6131</v>
      </c>
      <c r="K4218" s="2">
        <v>44946</v>
      </c>
      <c r="L4218" s="1" t="s">
        <v>4205</v>
      </c>
      <c r="M4218" s="122"/>
      <c r="N4218" s="1" t="s">
        <v>4208</v>
      </c>
      <c r="O4218" s="1" t="s">
        <v>4257</v>
      </c>
      <c r="P4218" s="1">
        <v>7321</v>
      </c>
      <c r="Q4218" s="123">
        <v>1300745</v>
      </c>
      <c r="S4218" s="123">
        <v>1023242.6357039027</v>
      </c>
      <c r="T4218" s="123">
        <v>249065.44033003951</v>
      </c>
      <c r="W4218" s="1"/>
      <c r="Z4218" s="225" t="s">
        <v>9620</v>
      </c>
      <c r="AA4218" s="226">
        <v>44789</v>
      </c>
      <c r="AB4218" s="225" t="s">
        <v>4236</v>
      </c>
      <c r="AC4218" s="225" t="s">
        <v>4203</v>
      </c>
      <c r="AD4218" s="225" t="s">
        <v>4293</v>
      </c>
      <c r="AE4218">
        <v>8284</v>
      </c>
      <c r="AF4218">
        <v>583860</v>
      </c>
      <c r="AG4218">
        <v>133493.85072370566</v>
      </c>
      <c r="AH4218">
        <v>43271.699492317653</v>
      </c>
      <c r="AI4218">
        <v>0</v>
      </c>
      <c r="AJ4218" s="225" t="s">
        <v>4232</v>
      </c>
      <c r="AK4218">
        <v>583860</v>
      </c>
      <c r="AL4218">
        <v>493637.84876861202</v>
      </c>
      <c r="AM4218" t="s">
        <v>16698</v>
      </c>
    </row>
    <row r="4219" spans="1:39" x14ac:dyDescent="0.35">
      <c r="A4219" s="1"/>
      <c r="B4219" s="1"/>
      <c r="C4219" s="1"/>
      <c r="D4219" s="1"/>
      <c r="E4219" s="1" t="s">
        <v>9935</v>
      </c>
      <c r="F4219" s="2">
        <v>45185</v>
      </c>
      <c r="G4219" s="3">
        <v>23225</v>
      </c>
      <c r="H4219" s="1"/>
      <c r="I4219" s="1"/>
      <c r="J4219" s="1" t="s">
        <v>8660</v>
      </c>
      <c r="K4219" s="2">
        <v>45088</v>
      </c>
      <c r="L4219" s="1" t="s">
        <v>4236</v>
      </c>
      <c r="M4219" s="122"/>
      <c r="N4219" s="1" t="s">
        <v>4203</v>
      </c>
      <c r="O4219" s="1" t="s">
        <v>4386</v>
      </c>
      <c r="P4219" s="1">
        <v>7536</v>
      </c>
      <c r="Q4219" s="123">
        <v>539354</v>
      </c>
      <c r="S4219" s="123">
        <v>88206.792697140991</v>
      </c>
      <c r="T4219" s="123">
        <v>76392.938530924235</v>
      </c>
      <c r="W4219" s="1"/>
      <c r="Z4219" s="225" t="s">
        <v>9622</v>
      </c>
      <c r="AA4219" s="226">
        <v>44600</v>
      </c>
      <c r="AB4219" s="225" t="s">
        <v>4205</v>
      </c>
      <c r="AC4219" s="225" t="s">
        <v>4220</v>
      </c>
      <c r="AD4219" s="225" t="s">
        <v>4296</v>
      </c>
      <c r="AE4219">
        <v>5603</v>
      </c>
      <c r="AF4219">
        <v>1559012</v>
      </c>
      <c r="AG4219">
        <v>1299069.922817433</v>
      </c>
      <c r="AH4219">
        <v>863.00657680938366</v>
      </c>
      <c r="AI4219">
        <v>49730</v>
      </c>
      <c r="AJ4219" s="225" t="s">
        <v>4199</v>
      </c>
      <c r="AK4219">
        <v>1509282</v>
      </c>
      <c r="AL4219">
        <v>260805.08375937637</v>
      </c>
      <c r="AM4219" t="s">
        <v>16698</v>
      </c>
    </row>
    <row r="4220" spans="1:39" x14ac:dyDescent="0.35">
      <c r="A4220" s="1"/>
      <c r="B4220" s="1"/>
      <c r="C4220" s="1"/>
      <c r="D4220" s="1"/>
      <c r="E4220" s="1" t="s">
        <v>7542</v>
      </c>
      <c r="F4220" s="2">
        <v>44103</v>
      </c>
      <c r="G4220" s="3">
        <v>24646</v>
      </c>
      <c r="H4220" s="1"/>
      <c r="I4220" s="1"/>
      <c r="J4220" s="1" t="s">
        <v>9405</v>
      </c>
      <c r="K4220" s="2">
        <v>44407</v>
      </c>
      <c r="L4220" s="1" t="s">
        <v>4236</v>
      </c>
      <c r="M4220" s="122"/>
      <c r="N4220" s="1" t="s">
        <v>4220</v>
      </c>
      <c r="O4220" s="1" t="s">
        <v>4290</v>
      </c>
      <c r="P4220" s="1">
        <v>5645</v>
      </c>
      <c r="Q4220" s="123">
        <v>1329770</v>
      </c>
      <c r="S4220" s="123">
        <v>831751.34943612688</v>
      </c>
      <c r="T4220" s="123">
        <v>191592.70461343569</v>
      </c>
      <c r="W4220" s="1"/>
      <c r="Z4220" s="225" t="s">
        <v>9624</v>
      </c>
      <c r="AA4220" s="226">
        <v>44607</v>
      </c>
      <c r="AB4220" s="225" t="s">
        <v>4198</v>
      </c>
      <c r="AC4220" s="225" t="s">
        <v>4203</v>
      </c>
      <c r="AD4220" s="225" t="s">
        <v>4477</v>
      </c>
      <c r="AE4220">
        <v>8429</v>
      </c>
      <c r="AF4220">
        <v>2268753</v>
      </c>
      <c r="AG4220">
        <v>342840.2522938567</v>
      </c>
      <c r="AH4220">
        <v>332568.79537187633</v>
      </c>
      <c r="AI4220">
        <v>0</v>
      </c>
      <c r="AJ4220" s="225" t="s">
        <v>4199</v>
      </c>
      <c r="AK4220">
        <v>2268753</v>
      </c>
      <c r="AL4220">
        <v>2258481.5430780193</v>
      </c>
      <c r="AM4220" t="s">
        <v>16698</v>
      </c>
    </row>
    <row r="4221" spans="1:39" x14ac:dyDescent="0.35">
      <c r="A4221" s="1"/>
      <c r="B4221" s="1"/>
      <c r="C4221" s="1"/>
      <c r="D4221" s="1"/>
      <c r="E4221" s="1" t="s">
        <v>7807</v>
      </c>
      <c r="F4221" s="2">
        <v>45051</v>
      </c>
      <c r="G4221" s="3">
        <v>35505</v>
      </c>
      <c r="H4221" s="1"/>
      <c r="I4221" s="1"/>
      <c r="J4221" s="1" t="s">
        <v>9936</v>
      </c>
      <c r="K4221" s="2">
        <v>44559</v>
      </c>
      <c r="L4221" s="1" t="s">
        <v>4236</v>
      </c>
      <c r="M4221" s="122"/>
      <c r="N4221" s="1" t="s">
        <v>4208</v>
      </c>
      <c r="O4221" s="1" t="s">
        <v>4356</v>
      </c>
      <c r="P4221" s="1">
        <v>6857</v>
      </c>
      <c r="Q4221" s="123">
        <v>888902</v>
      </c>
      <c r="S4221" s="123">
        <v>393369.88834199245</v>
      </c>
      <c r="T4221" s="123">
        <v>106206.98346715562</v>
      </c>
      <c r="W4221" s="1"/>
      <c r="Z4221" s="225" t="s">
        <v>9623</v>
      </c>
      <c r="AA4221" s="226">
        <v>45056</v>
      </c>
      <c r="AB4221" s="225" t="s">
        <v>4205</v>
      </c>
      <c r="AC4221" s="225" t="s">
        <v>4208</v>
      </c>
      <c r="AD4221" s="225" t="s">
        <v>4312</v>
      </c>
      <c r="AE4221">
        <v>7425</v>
      </c>
      <c r="AF4221">
        <v>2468239</v>
      </c>
      <c r="AG4221">
        <v>1850844.4013101652</v>
      </c>
      <c r="AH4221">
        <v>45399.692557440263</v>
      </c>
      <c r="AI4221">
        <v>40499</v>
      </c>
      <c r="AJ4221" s="225" t="s">
        <v>4199</v>
      </c>
      <c r="AK4221">
        <v>2427740</v>
      </c>
      <c r="AL4221">
        <v>662794.29124727508</v>
      </c>
      <c r="AM4221" t="s">
        <v>16698</v>
      </c>
    </row>
    <row r="4222" spans="1:39" x14ac:dyDescent="0.35">
      <c r="A4222" s="1"/>
      <c r="B4222" s="1"/>
      <c r="C4222" s="1"/>
      <c r="D4222" s="1"/>
      <c r="E4222" s="1" t="s">
        <v>7850</v>
      </c>
      <c r="F4222" s="2">
        <v>44856</v>
      </c>
      <c r="G4222" s="3">
        <v>15596</v>
      </c>
      <c r="H4222" s="1"/>
      <c r="I4222" s="1"/>
      <c r="J4222" s="1" t="s">
        <v>9414</v>
      </c>
      <c r="K4222" s="2">
        <v>44214</v>
      </c>
      <c r="L4222" s="1" t="s">
        <v>4205</v>
      </c>
      <c r="M4222" s="122"/>
      <c r="N4222" s="1" t="s">
        <v>4220</v>
      </c>
      <c r="O4222" s="1" t="s">
        <v>4221</v>
      </c>
      <c r="P4222" s="1">
        <v>5572</v>
      </c>
      <c r="Q4222" s="123">
        <v>1799917</v>
      </c>
      <c r="S4222" s="123">
        <v>1531250.9678589923</v>
      </c>
      <c r="T4222" s="123">
        <v>122715.52308864343</v>
      </c>
      <c r="W4222" s="1"/>
      <c r="Z4222" s="225" t="s">
        <v>9626</v>
      </c>
      <c r="AA4222" s="226">
        <v>44751</v>
      </c>
      <c r="AB4222" s="225" t="s">
        <v>4236</v>
      </c>
      <c r="AC4222" s="225" t="s">
        <v>4203</v>
      </c>
      <c r="AD4222" s="225" t="s">
        <v>4204</v>
      </c>
      <c r="AE4222">
        <v>8073</v>
      </c>
      <c r="AF4222">
        <v>517583</v>
      </c>
      <c r="AG4222">
        <v>462476.05939786712</v>
      </c>
      <c r="AH4222">
        <v>109187.46055814996</v>
      </c>
      <c r="AI4222">
        <v>46683</v>
      </c>
      <c r="AJ4222" s="225" t="s">
        <v>4232</v>
      </c>
      <c r="AK4222">
        <v>470900</v>
      </c>
      <c r="AL4222">
        <v>164294.40116028284</v>
      </c>
      <c r="AM4222" t="s">
        <v>16698</v>
      </c>
    </row>
    <row r="4223" spans="1:39" x14ac:dyDescent="0.35">
      <c r="A4223" s="1"/>
      <c r="B4223" s="1"/>
      <c r="C4223" s="1"/>
      <c r="D4223" s="1"/>
      <c r="E4223" s="1" t="s">
        <v>9937</v>
      </c>
      <c r="F4223" s="2">
        <v>43969</v>
      </c>
      <c r="G4223" s="3">
        <v>37911</v>
      </c>
      <c r="H4223" s="1"/>
      <c r="I4223" s="1"/>
      <c r="J4223" s="1" t="s">
        <v>6583</v>
      </c>
      <c r="K4223" s="2">
        <v>44007</v>
      </c>
      <c r="L4223" s="1" t="s">
        <v>4236</v>
      </c>
      <c r="M4223" s="122"/>
      <c r="N4223" s="1" t="s">
        <v>4208</v>
      </c>
      <c r="O4223" s="1" t="s">
        <v>4209</v>
      </c>
      <c r="P4223" s="1">
        <v>6271</v>
      </c>
      <c r="Q4223" s="123">
        <v>1997890</v>
      </c>
      <c r="S4223" s="123">
        <v>127778.45053305328</v>
      </c>
      <c r="T4223" s="123">
        <v>561776.68186480051</v>
      </c>
      <c r="W4223" s="1"/>
      <c r="Z4223" s="225" t="s">
        <v>9628</v>
      </c>
      <c r="AA4223" s="226">
        <v>44180</v>
      </c>
      <c r="AB4223" s="225" t="s">
        <v>4205</v>
      </c>
      <c r="AC4223" s="225" t="s">
        <v>4203</v>
      </c>
      <c r="AD4223" s="225" t="s">
        <v>4377</v>
      </c>
      <c r="AE4223">
        <v>7307</v>
      </c>
      <c r="AF4223">
        <v>1935064</v>
      </c>
      <c r="AG4223">
        <v>215248.033742128</v>
      </c>
      <c r="AH4223">
        <v>21638.389243699356</v>
      </c>
      <c r="AI4223">
        <v>0</v>
      </c>
      <c r="AJ4223" s="225" t="s">
        <v>4199</v>
      </c>
      <c r="AK4223">
        <v>1935064</v>
      </c>
      <c r="AL4223">
        <v>1741454.3555015714</v>
      </c>
      <c r="AM4223" t="s">
        <v>16698</v>
      </c>
    </row>
    <row r="4224" spans="1:39" x14ac:dyDescent="0.35">
      <c r="A4224" s="1"/>
      <c r="B4224" s="1"/>
      <c r="C4224" s="1"/>
      <c r="D4224" s="1"/>
      <c r="E4224" s="1" t="s">
        <v>8907</v>
      </c>
      <c r="F4224" s="2">
        <v>44199</v>
      </c>
      <c r="G4224" s="3">
        <v>16806</v>
      </c>
      <c r="H4224" s="1"/>
      <c r="I4224" s="1"/>
      <c r="J4224" s="1" t="s">
        <v>9938</v>
      </c>
      <c r="K4224" s="2">
        <v>44983</v>
      </c>
      <c r="L4224" s="1" t="s">
        <v>4198</v>
      </c>
      <c r="M4224" s="122"/>
      <c r="N4224" s="1" t="s">
        <v>4208</v>
      </c>
      <c r="O4224" s="1" t="s">
        <v>4419</v>
      </c>
      <c r="P4224" s="1">
        <v>8602</v>
      </c>
      <c r="Q4224" s="123">
        <v>1964390</v>
      </c>
      <c r="S4224" s="123">
        <v>1791608.627894822</v>
      </c>
      <c r="T4224" s="123">
        <v>370012.89623409975</v>
      </c>
      <c r="W4224" s="1"/>
      <c r="Z4224" s="225" t="s">
        <v>9631</v>
      </c>
      <c r="AA4224" s="226">
        <v>44623</v>
      </c>
      <c r="AB4224" s="225" t="s">
        <v>4198</v>
      </c>
      <c r="AC4224" s="225" t="s">
        <v>4203</v>
      </c>
      <c r="AD4224" s="225" t="s">
        <v>4239</v>
      </c>
      <c r="AE4224">
        <v>6102</v>
      </c>
      <c r="AF4224">
        <v>456114</v>
      </c>
      <c r="AG4224">
        <v>373085.57522509462</v>
      </c>
      <c r="AH4224">
        <v>69661.887635461113</v>
      </c>
      <c r="AI4224">
        <v>0</v>
      </c>
      <c r="AJ4224" s="225" t="s">
        <v>4199</v>
      </c>
      <c r="AK4224">
        <v>456114</v>
      </c>
      <c r="AL4224">
        <v>152690.31241036649</v>
      </c>
      <c r="AM4224" t="s">
        <v>16698</v>
      </c>
    </row>
    <row r="4225" spans="1:39" x14ac:dyDescent="0.35">
      <c r="A4225" s="1"/>
      <c r="B4225" s="1"/>
      <c r="C4225" s="1"/>
      <c r="D4225" s="1"/>
      <c r="E4225" s="1" t="s">
        <v>4702</v>
      </c>
      <c r="F4225" s="2">
        <v>44072</v>
      </c>
      <c r="G4225" s="3">
        <v>26639</v>
      </c>
      <c r="H4225" s="1"/>
      <c r="I4225" s="1"/>
      <c r="J4225" s="1" t="s">
        <v>9939</v>
      </c>
      <c r="K4225" s="2">
        <v>44868</v>
      </c>
      <c r="L4225" s="1" t="s">
        <v>4205</v>
      </c>
      <c r="M4225" s="122"/>
      <c r="N4225" s="1" t="s">
        <v>4208</v>
      </c>
      <c r="O4225" s="1" t="s">
        <v>4494</v>
      </c>
      <c r="P4225" s="1">
        <v>6833</v>
      </c>
      <c r="Q4225" s="123">
        <v>692642</v>
      </c>
      <c r="S4225" s="123">
        <v>539576.97951300477</v>
      </c>
      <c r="T4225" s="123">
        <v>996.47778958393235</v>
      </c>
      <c r="W4225" s="1"/>
      <c r="Z4225" s="225" t="s">
        <v>9630</v>
      </c>
      <c r="AA4225" s="226">
        <v>44322</v>
      </c>
      <c r="AB4225" s="225" t="s">
        <v>4236</v>
      </c>
      <c r="AC4225" s="225" t="s">
        <v>4208</v>
      </c>
      <c r="AD4225" s="225" t="s">
        <v>4494</v>
      </c>
      <c r="AE4225">
        <v>7595</v>
      </c>
      <c r="AF4225">
        <v>1901551</v>
      </c>
      <c r="AG4225">
        <v>1026208.8752269137</v>
      </c>
      <c r="AH4225">
        <v>141398.51236380255</v>
      </c>
      <c r="AI4225">
        <v>18334</v>
      </c>
      <c r="AJ4225" s="225" t="s">
        <v>4232</v>
      </c>
      <c r="AK4225">
        <v>1883217</v>
      </c>
      <c r="AL4225">
        <v>1016740.6371368888</v>
      </c>
      <c r="AM4225" t="s">
        <v>16698</v>
      </c>
    </row>
    <row r="4226" spans="1:39" x14ac:dyDescent="0.35">
      <c r="A4226" s="1"/>
      <c r="B4226" s="1"/>
      <c r="C4226" s="1"/>
      <c r="D4226" s="1"/>
      <c r="E4226" s="1" t="s">
        <v>6229</v>
      </c>
      <c r="F4226" s="2">
        <v>43990</v>
      </c>
      <c r="G4226" s="3">
        <v>39610</v>
      </c>
      <c r="H4226" s="1"/>
      <c r="I4226" s="1"/>
      <c r="J4226" s="1" t="s">
        <v>6615</v>
      </c>
      <c r="K4226" s="2">
        <v>45193</v>
      </c>
      <c r="L4226" s="1" t="s">
        <v>4205</v>
      </c>
      <c r="M4226" s="122"/>
      <c r="N4226" s="1" t="s">
        <v>4203</v>
      </c>
      <c r="O4226" s="1" t="s">
        <v>4328</v>
      </c>
      <c r="P4226" s="1">
        <v>7652</v>
      </c>
      <c r="Q4226" s="123">
        <v>1786246</v>
      </c>
      <c r="S4226" s="123">
        <v>785923.12175926345</v>
      </c>
      <c r="T4226" s="123">
        <v>10103.446845786073</v>
      </c>
      <c r="W4226" s="1"/>
      <c r="Z4226" s="225" t="s">
        <v>9632</v>
      </c>
      <c r="AA4226" s="226">
        <v>45054</v>
      </c>
      <c r="AB4226" s="225" t="s">
        <v>4225</v>
      </c>
      <c r="AC4226" s="225" t="s">
        <v>4220</v>
      </c>
      <c r="AD4226" s="225" t="s">
        <v>4277</v>
      </c>
      <c r="AE4226">
        <v>7454</v>
      </c>
      <c r="AF4226">
        <v>474314</v>
      </c>
      <c r="AG4226">
        <v>306296.03742927231</v>
      </c>
      <c r="AH4226">
        <v>84366.280712925174</v>
      </c>
      <c r="AI4226">
        <v>0</v>
      </c>
      <c r="AJ4226" s="225" t="s">
        <v>4217</v>
      </c>
      <c r="AK4226">
        <v>474314</v>
      </c>
      <c r="AL4226">
        <v>252384.24328365288</v>
      </c>
      <c r="AM4226" t="s">
        <v>16698</v>
      </c>
    </row>
    <row r="4227" spans="1:39" x14ac:dyDescent="0.35">
      <c r="A4227" s="1"/>
      <c r="B4227" s="1"/>
      <c r="C4227" s="1"/>
      <c r="D4227" s="1"/>
      <c r="E4227" s="1" t="s">
        <v>6530</v>
      </c>
      <c r="F4227" s="2">
        <v>44505</v>
      </c>
      <c r="G4227" s="3">
        <v>59302</v>
      </c>
      <c r="H4227" s="1"/>
      <c r="I4227" s="1"/>
      <c r="J4227" s="1" t="s">
        <v>9940</v>
      </c>
      <c r="K4227" s="2">
        <v>45241</v>
      </c>
      <c r="L4227" s="1" t="s">
        <v>4198</v>
      </c>
      <c r="M4227" s="122"/>
      <c r="N4227" s="1" t="s">
        <v>4203</v>
      </c>
      <c r="O4227" s="1" t="s">
        <v>4456</v>
      </c>
      <c r="P4227" s="1">
        <v>7687</v>
      </c>
      <c r="Q4227" s="123">
        <v>914280</v>
      </c>
      <c r="S4227" s="123">
        <v>202722.95017630653</v>
      </c>
      <c r="T4227" s="123">
        <v>110669.55633356434</v>
      </c>
      <c r="W4227" s="1"/>
      <c r="Z4227" s="225" t="s">
        <v>9635</v>
      </c>
      <c r="AA4227" s="226">
        <v>44659</v>
      </c>
      <c r="AB4227" s="225" t="s">
        <v>4198</v>
      </c>
      <c r="AC4227" s="225" t="s">
        <v>4203</v>
      </c>
      <c r="AD4227" s="225" t="s">
        <v>4221</v>
      </c>
      <c r="AE4227">
        <v>7227</v>
      </c>
      <c r="AF4227">
        <v>1572209</v>
      </c>
      <c r="AG4227">
        <v>734197.05805604148</v>
      </c>
      <c r="AH4227">
        <v>224708.78022596534</v>
      </c>
      <c r="AI4227">
        <v>43590</v>
      </c>
      <c r="AJ4227" s="225" t="s">
        <v>4199</v>
      </c>
      <c r="AK4227">
        <v>1528619</v>
      </c>
      <c r="AL4227">
        <v>1062720.7221699238</v>
      </c>
      <c r="AM4227" t="s">
        <v>16698</v>
      </c>
    </row>
    <row r="4228" spans="1:39" x14ac:dyDescent="0.35">
      <c r="A4228" s="1"/>
      <c r="B4228" s="1"/>
      <c r="C4228" s="1"/>
      <c r="D4228" s="1"/>
      <c r="E4228" s="1" t="s">
        <v>6055</v>
      </c>
      <c r="F4228" s="2">
        <v>44355</v>
      </c>
      <c r="G4228" s="3">
        <v>20315</v>
      </c>
      <c r="H4228" s="1"/>
      <c r="I4228" s="1"/>
      <c r="J4228" s="1" t="s">
        <v>9941</v>
      </c>
      <c r="K4228" s="2">
        <v>45283</v>
      </c>
      <c r="L4228" s="1" t="s">
        <v>4236</v>
      </c>
      <c r="M4228" s="122"/>
      <c r="N4228" s="1" t="s">
        <v>4203</v>
      </c>
      <c r="O4228" s="1" t="s">
        <v>4277</v>
      </c>
      <c r="P4228" s="1">
        <v>7468</v>
      </c>
      <c r="Q4228" s="123">
        <v>473783</v>
      </c>
      <c r="S4228" s="123">
        <v>321095.63259946572</v>
      </c>
      <c r="T4228" s="123">
        <v>17284.099776406718</v>
      </c>
      <c r="W4228" s="1"/>
      <c r="Z4228" s="225" t="s">
        <v>9638</v>
      </c>
      <c r="AA4228" s="226">
        <v>44960</v>
      </c>
      <c r="AB4228" s="225" t="s">
        <v>4205</v>
      </c>
      <c r="AC4228" s="225" t="s">
        <v>4220</v>
      </c>
      <c r="AD4228" s="225" t="s">
        <v>4356</v>
      </c>
      <c r="AE4228">
        <v>7510</v>
      </c>
      <c r="AF4228">
        <v>1739491</v>
      </c>
      <c r="AG4228">
        <v>1645229.4379248642</v>
      </c>
      <c r="AH4228">
        <v>5940.4525183938131</v>
      </c>
      <c r="AI4228">
        <v>0</v>
      </c>
      <c r="AJ4228" s="225" t="s">
        <v>4199</v>
      </c>
      <c r="AK4228">
        <v>1739491</v>
      </c>
      <c r="AL4228">
        <v>100202.01459352957</v>
      </c>
      <c r="AM4228" t="s">
        <v>16698</v>
      </c>
    </row>
    <row r="4229" spans="1:39" x14ac:dyDescent="0.35">
      <c r="A4229" s="1"/>
      <c r="B4229" s="1"/>
      <c r="C4229" s="1"/>
      <c r="D4229" s="1"/>
      <c r="E4229" s="1" t="s">
        <v>9942</v>
      </c>
      <c r="F4229" s="2">
        <v>43972</v>
      </c>
      <c r="G4229" s="3">
        <v>24257</v>
      </c>
      <c r="H4229" s="1"/>
      <c r="I4229" s="1"/>
      <c r="J4229" s="1" t="s">
        <v>9943</v>
      </c>
      <c r="K4229" s="2">
        <v>44189</v>
      </c>
      <c r="L4229" s="1" t="s">
        <v>4205</v>
      </c>
      <c r="M4229" s="122"/>
      <c r="N4229" s="1" t="s">
        <v>4220</v>
      </c>
      <c r="O4229" s="1" t="s">
        <v>4245</v>
      </c>
      <c r="P4229" s="1">
        <v>9328</v>
      </c>
      <c r="Q4229" s="123">
        <v>777253</v>
      </c>
      <c r="S4229" s="123">
        <v>83072.832764611754</v>
      </c>
      <c r="T4229" s="123">
        <v>103848.60746181612</v>
      </c>
      <c r="W4229" s="1"/>
      <c r="Z4229" s="225" t="s">
        <v>9641</v>
      </c>
      <c r="AA4229" s="226">
        <v>45056</v>
      </c>
      <c r="AB4229" s="225" t="s">
        <v>4236</v>
      </c>
      <c r="AC4229" s="225" t="s">
        <v>4203</v>
      </c>
      <c r="AD4229" s="225" t="s">
        <v>4277</v>
      </c>
      <c r="AE4229">
        <v>6321</v>
      </c>
      <c r="AF4229">
        <v>2167052</v>
      </c>
      <c r="AG4229">
        <v>1542243.5254523857</v>
      </c>
      <c r="AH4229">
        <v>595514.92959655146</v>
      </c>
      <c r="AI4229">
        <v>0</v>
      </c>
      <c r="AJ4229" s="225" t="s">
        <v>4232</v>
      </c>
      <c r="AK4229">
        <v>2167052</v>
      </c>
      <c r="AL4229">
        <v>1220323.4041441658</v>
      </c>
      <c r="AM4229" t="s">
        <v>16698</v>
      </c>
    </row>
    <row r="4230" spans="1:39" x14ac:dyDescent="0.35">
      <c r="A4230" s="1"/>
      <c r="B4230" s="1"/>
      <c r="C4230" s="1"/>
      <c r="D4230" s="1"/>
      <c r="E4230" s="1" t="s">
        <v>6380</v>
      </c>
      <c r="F4230" s="2">
        <v>44770</v>
      </c>
      <c r="G4230" s="3">
        <v>47419</v>
      </c>
      <c r="H4230" s="1"/>
      <c r="I4230" s="1"/>
      <c r="J4230" s="1" t="s">
        <v>9944</v>
      </c>
      <c r="K4230" s="2">
        <v>45043</v>
      </c>
      <c r="L4230" s="1" t="s">
        <v>4205</v>
      </c>
      <c r="M4230" s="122"/>
      <c r="N4230" s="1" t="s">
        <v>4208</v>
      </c>
      <c r="O4230" s="1" t="s">
        <v>4277</v>
      </c>
      <c r="P4230" s="1">
        <v>5535</v>
      </c>
      <c r="Q4230" s="123">
        <v>1503966</v>
      </c>
      <c r="S4230" s="123">
        <v>1220170.9427256305</v>
      </c>
      <c r="T4230" s="123">
        <v>385191.44466344477</v>
      </c>
      <c r="W4230" s="1"/>
      <c r="Z4230" s="225" t="s">
        <v>9644</v>
      </c>
      <c r="AA4230" s="226">
        <v>45054</v>
      </c>
      <c r="AB4230" s="225" t="s">
        <v>4205</v>
      </c>
      <c r="AC4230" s="225" t="s">
        <v>4220</v>
      </c>
      <c r="AD4230" s="225" t="s">
        <v>4494</v>
      </c>
      <c r="AE4230">
        <v>5612</v>
      </c>
      <c r="AF4230">
        <v>2021001</v>
      </c>
      <c r="AG4230">
        <v>991855.05889409641</v>
      </c>
      <c r="AH4230">
        <v>187290.95115730504</v>
      </c>
      <c r="AI4230">
        <v>0</v>
      </c>
      <c r="AJ4230" s="225" t="s">
        <v>4199</v>
      </c>
      <c r="AK4230">
        <v>2021001</v>
      </c>
      <c r="AL4230">
        <v>1216436.8922632085</v>
      </c>
      <c r="AM4230" t="s">
        <v>16698</v>
      </c>
    </row>
    <row r="4231" spans="1:39" x14ac:dyDescent="0.35">
      <c r="A4231" s="1"/>
      <c r="B4231" s="1"/>
      <c r="C4231" s="1"/>
      <c r="D4231" s="1"/>
      <c r="E4231" s="1" t="s">
        <v>5547</v>
      </c>
      <c r="F4231" s="2">
        <v>44406</v>
      </c>
      <c r="G4231" s="3">
        <v>15505</v>
      </c>
      <c r="H4231" s="1"/>
      <c r="I4231" s="1"/>
      <c r="J4231" s="1" t="s">
        <v>6523</v>
      </c>
      <c r="K4231" s="2">
        <v>44331</v>
      </c>
      <c r="L4231" s="1" t="s">
        <v>4205</v>
      </c>
      <c r="M4231" s="122"/>
      <c r="N4231" s="1" t="s">
        <v>4203</v>
      </c>
      <c r="O4231" s="1" t="s">
        <v>4372</v>
      </c>
      <c r="P4231" s="1">
        <v>8836</v>
      </c>
      <c r="Q4231" s="123">
        <v>2352843</v>
      </c>
      <c r="S4231" s="123">
        <v>972942.65147010051</v>
      </c>
      <c r="T4231" s="123">
        <v>265162.8388505145</v>
      </c>
      <c r="W4231" s="1"/>
      <c r="Z4231" s="225" t="s">
        <v>9643</v>
      </c>
      <c r="AA4231" s="226">
        <v>45413</v>
      </c>
      <c r="AB4231" s="225" t="s">
        <v>4198</v>
      </c>
      <c r="AC4231" s="225" t="s">
        <v>4203</v>
      </c>
      <c r="AD4231" s="225" t="s">
        <v>4268</v>
      </c>
      <c r="AE4231">
        <v>8672</v>
      </c>
      <c r="AF4231">
        <v>463400</v>
      </c>
      <c r="AG4231">
        <v>130635.4069509477</v>
      </c>
      <c r="AH4231">
        <v>121817.90822782017</v>
      </c>
      <c r="AI4231">
        <v>23800</v>
      </c>
      <c r="AJ4231" s="225" t="s">
        <v>4199</v>
      </c>
      <c r="AK4231">
        <v>439600</v>
      </c>
      <c r="AL4231">
        <v>454582.50127687247</v>
      </c>
      <c r="AM4231" t="s">
        <v>16698</v>
      </c>
    </row>
    <row r="4232" spans="1:39" x14ac:dyDescent="0.35">
      <c r="A4232" s="1"/>
      <c r="B4232" s="1"/>
      <c r="C4232" s="1"/>
      <c r="D4232" s="1"/>
      <c r="E4232" s="1" t="s">
        <v>9945</v>
      </c>
      <c r="F4232" s="2">
        <v>45164</v>
      </c>
      <c r="G4232" s="3">
        <v>20922</v>
      </c>
      <c r="H4232" s="1"/>
      <c r="I4232" s="1"/>
      <c r="J4232" s="1" t="s">
        <v>9946</v>
      </c>
      <c r="K4232" s="2">
        <v>45337</v>
      </c>
      <c r="L4232" s="1" t="s">
        <v>4205</v>
      </c>
      <c r="M4232" s="122"/>
      <c r="N4232" s="1" t="s">
        <v>4203</v>
      </c>
      <c r="O4232" s="1" t="s">
        <v>4372</v>
      </c>
      <c r="P4232" s="1">
        <v>5725</v>
      </c>
      <c r="Q4232" s="123">
        <v>1079888</v>
      </c>
      <c r="S4232" s="123">
        <v>435363.41053187352</v>
      </c>
      <c r="T4232" s="123">
        <v>258303.5353374003</v>
      </c>
      <c r="W4232" s="1"/>
      <c r="Z4232" s="225" t="s">
        <v>9646</v>
      </c>
      <c r="AA4232" s="226">
        <v>43919</v>
      </c>
      <c r="AB4232" s="225" t="s">
        <v>4205</v>
      </c>
      <c r="AC4232" s="225" t="s">
        <v>4208</v>
      </c>
      <c r="AD4232" s="225" t="s">
        <v>4312</v>
      </c>
      <c r="AE4232">
        <v>8068</v>
      </c>
      <c r="AF4232">
        <v>1736761</v>
      </c>
      <c r="AG4232">
        <v>302422.22516827396</v>
      </c>
      <c r="AH4232">
        <v>356605.83194427943</v>
      </c>
      <c r="AI4232">
        <v>0</v>
      </c>
      <c r="AJ4232" s="225" t="s">
        <v>4199</v>
      </c>
      <c r="AK4232">
        <v>1736761</v>
      </c>
      <c r="AL4232">
        <v>1790944.6067760054</v>
      </c>
      <c r="AM4232" t="s">
        <v>16698</v>
      </c>
    </row>
    <row r="4233" spans="1:39" x14ac:dyDescent="0.35">
      <c r="A4233" s="1"/>
      <c r="B4233" s="1"/>
      <c r="C4233" s="1"/>
      <c r="D4233" s="1"/>
      <c r="E4233" s="1" t="s">
        <v>8246</v>
      </c>
      <c r="F4233" s="2">
        <v>44378</v>
      </c>
      <c r="G4233" s="3">
        <v>22844</v>
      </c>
      <c r="H4233" s="1"/>
      <c r="I4233" s="1"/>
      <c r="J4233" s="1" t="s">
        <v>9002</v>
      </c>
      <c r="K4233" s="2">
        <v>44202</v>
      </c>
      <c r="L4233" s="1" t="s">
        <v>4198</v>
      </c>
      <c r="M4233" s="122"/>
      <c r="N4233" s="1" t="s">
        <v>4203</v>
      </c>
      <c r="O4233" s="1" t="s">
        <v>4456</v>
      </c>
      <c r="P4233" s="1">
        <v>7459</v>
      </c>
      <c r="Q4233" s="123">
        <v>1717980</v>
      </c>
      <c r="S4233" s="123">
        <v>805454.14862109732</v>
      </c>
      <c r="T4233" s="123">
        <v>82009.75841864651</v>
      </c>
      <c r="W4233" s="1"/>
      <c r="Z4233" s="225" t="s">
        <v>9645</v>
      </c>
      <c r="AA4233" s="226">
        <v>44483</v>
      </c>
      <c r="AB4233" s="225" t="s">
        <v>4205</v>
      </c>
      <c r="AC4233" s="225" t="s">
        <v>4208</v>
      </c>
      <c r="AD4233" s="225" t="s">
        <v>4262</v>
      </c>
      <c r="AE4233">
        <v>8787</v>
      </c>
      <c r="AF4233">
        <v>604331</v>
      </c>
      <c r="AG4233">
        <v>21794.681587950039</v>
      </c>
      <c r="AH4233">
        <v>176338.64897157438</v>
      </c>
      <c r="AI4233">
        <v>20512</v>
      </c>
      <c r="AJ4233" s="225" t="s">
        <v>4199</v>
      </c>
      <c r="AK4233">
        <v>583819</v>
      </c>
      <c r="AL4233">
        <v>758874.96738362429</v>
      </c>
      <c r="AM4233" t="s">
        <v>16698</v>
      </c>
    </row>
    <row r="4234" spans="1:39" x14ac:dyDescent="0.35">
      <c r="A4234" s="1"/>
      <c r="B4234" s="1"/>
      <c r="C4234" s="1"/>
      <c r="D4234" s="1"/>
      <c r="E4234" s="1" t="s">
        <v>9947</v>
      </c>
      <c r="F4234" s="2">
        <v>43992</v>
      </c>
      <c r="G4234" s="3">
        <v>57571</v>
      </c>
      <c r="H4234" s="1"/>
      <c r="I4234" s="1"/>
      <c r="J4234" s="1" t="s">
        <v>8498</v>
      </c>
      <c r="K4234" s="2">
        <v>43969</v>
      </c>
      <c r="L4234" s="1" t="s">
        <v>4198</v>
      </c>
      <c r="M4234" s="122"/>
      <c r="N4234" s="1" t="s">
        <v>4203</v>
      </c>
      <c r="O4234" s="1" t="s">
        <v>4271</v>
      </c>
      <c r="P4234" s="1">
        <v>7679</v>
      </c>
      <c r="Q4234" s="123">
        <v>1193754</v>
      </c>
      <c r="S4234" s="123">
        <v>166265.11386606446</v>
      </c>
      <c r="T4234" s="123">
        <v>38786.012023179435</v>
      </c>
      <c r="W4234" s="1"/>
      <c r="Z4234" s="225" t="s">
        <v>9648</v>
      </c>
      <c r="AA4234" s="226">
        <v>44012</v>
      </c>
      <c r="AB4234" s="225" t="s">
        <v>4205</v>
      </c>
      <c r="AC4234" s="225" t="s">
        <v>4203</v>
      </c>
      <c r="AD4234" s="225" t="s">
        <v>4328</v>
      </c>
      <c r="AE4234">
        <v>8522</v>
      </c>
      <c r="AF4234">
        <v>1942385</v>
      </c>
      <c r="AG4234">
        <v>1456038.6854824545</v>
      </c>
      <c r="AH4234">
        <v>325940.43332255178</v>
      </c>
      <c r="AI4234">
        <v>18778</v>
      </c>
      <c r="AJ4234" s="225" t="s">
        <v>4199</v>
      </c>
      <c r="AK4234">
        <v>1923607</v>
      </c>
      <c r="AL4234">
        <v>812286.74784009729</v>
      </c>
      <c r="AM4234" t="s">
        <v>16698</v>
      </c>
    </row>
    <row r="4235" spans="1:39" x14ac:dyDescent="0.35">
      <c r="A4235" s="1"/>
      <c r="B4235" s="1"/>
      <c r="C4235" s="1"/>
      <c r="D4235" s="1"/>
      <c r="E4235" s="1" t="s">
        <v>7379</v>
      </c>
      <c r="F4235" s="2">
        <v>44779</v>
      </c>
      <c r="G4235" s="3">
        <v>36811</v>
      </c>
      <c r="H4235" s="1"/>
      <c r="I4235" s="1"/>
      <c r="J4235" s="1" t="s">
        <v>9948</v>
      </c>
      <c r="K4235" s="2">
        <v>44498</v>
      </c>
      <c r="L4235" s="1" t="s">
        <v>4236</v>
      </c>
      <c r="M4235" s="122"/>
      <c r="N4235" s="1" t="s">
        <v>4203</v>
      </c>
      <c r="O4235" s="1" t="s">
        <v>4242</v>
      </c>
      <c r="P4235" s="1">
        <v>7823</v>
      </c>
      <c r="Q4235" s="123">
        <v>1379583</v>
      </c>
      <c r="S4235" s="123">
        <v>284758.82452970074</v>
      </c>
      <c r="T4235" s="123">
        <v>31946.729192692092</v>
      </c>
      <c r="W4235" s="1"/>
      <c r="Z4235" s="225" t="s">
        <v>9650</v>
      </c>
      <c r="AA4235" s="226">
        <v>44603</v>
      </c>
      <c r="AB4235" s="225" t="s">
        <v>4236</v>
      </c>
      <c r="AC4235" s="225" t="s">
        <v>4208</v>
      </c>
      <c r="AD4235" s="225" t="s">
        <v>4302</v>
      </c>
      <c r="AE4235">
        <v>8804</v>
      </c>
      <c r="AF4235">
        <v>1978715</v>
      </c>
      <c r="AG4235">
        <v>1820825.3741391599</v>
      </c>
      <c r="AH4235">
        <v>269551.33978151745</v>
      </c>
      <c r="AI4235">
        <v>0</v>
      </c>
      <c r="AJ4235" s="225" t="s">
        <v>4232</v>
      </c>
      <c r="AK4235">
        <v>1978715</v>
      </c>
      <c r="AL4235">
        <v>427440.96564235754</v>
      </c>
      <c r="AM4235" t="s">
        <v>16698</v>
      </c>
    </row>
    <row r="4236" spans="1:39" x14ac:dyDescent="0.35">
      <c r="A4236" s="1"/>
      <c r="B4236" s="1"/>
      <c r="C4236" s="1"/>
      <c r="D4236" s="1"/>
      <c r="E4236" s="1" t="s">
        <v>9279</v>
      </c>
      <c r="F4236" s="2">
        <v>44131</v>
      </c>
      <c r="G4236" s="3">
        <v>32349</v>
      </c>
      <c r="H4236" s="1"/>
      <c r="I4236" s="1"/>
      <c r="J4236" s="1" t="s">
        <v>5101</v>
      </c>
      <c r="K4236" s="2">
        <v>44209</v>
      </c>
      <c r="L4236" s="1" t="s">
        <v>4205</v>
      </c>
      <c r="M4236" s="122"/>
      <c r="N4236" s="1" t="s">
        <v>4203</v>
      </c>
      <c r="O4236" s="1" t="s">
        <v>4293</v>
      </c>
      <c r="P4236" s="1">
        <v>7514</v>
      </c>
      <c r="Q4236" s="123">
        <v>321732</v>
      </c>
      <c r="S4236" s="123">
        <v>43635.696942096278</v>
      </c>
      <c r="T4236" s="123">
        <v>7298.8382046947836</v>
      </c>
      <c r="W4236" s="1"/>
      <c r="Z4236" s="225" t="s">
        <v>9649</v>
      </c>
      <c r="AA4236" s="226">
        <v>43941</v>
      </c>
      <c r="AB4236" s="225" t="s">
        <v>4205</v>
      </c>
      <c r="AC4236" s="225" t="s">
        <v>4220</v>
      </c>
      <c r="AD4236" s="225" t="s">
        <v>4474</v>
      </c>
      <c r="AE4236">
        <v>6225</v>
      </c>
      <c r="AF4236">
        <v>521017</v>
      </c>
      <c r="AG4236">
        <v>471442.83723354927</v>
      </c>
      <c r="AH4236">
        <v>127705.63652179563</v>
      </c>
      <c r="AI4236">
        <v>31997</v>
      </c>
      <c r="AJ4236" s="225" t="s">
        <v>4199</v>
      </c>
      <c r="AK4236">
        <v>489020</v>
      </c>
      <c r="AL4236">
        <v>177279.79928824637</v>
      </c>
      <c r="AM4236" t="s">
        <v>16698</v>
      </c>
    </row>
    <row r="4237" spans="1:39" x14ac:dyDescent="0.35">
      <c r="A4237" s="1"/>
      <c r="B4237" s="1"/>
      <c r="C4237" s="1"/>
      <c r="D4237" s="1"/>
      <c r="E4237" s="1" t="s">
        <v>9949</v>
      </c>
      <c r="F4237" s="2">
        <v>45392</v>
      </c>
      <c r="G4237" s="3">
        <v>58139</v>
      </c>
      <c r="H4237" s="1"/>
      <c r="I4237" s="1"/>
      <c r="J4237" s="1" t="s">
        <v>9950</v>
      </c>
      <c r="K4237" s="2">
        <v>45367</v>
      </c>
      <c r="L4237" s="1" t="s">
        <v>4198</v>
      </c>
      <c r="M4237" s="122"/>
      <c r="N4237" s="1" t="s">
        <v>4208</v>
      </c>
      <c r="O4237" s="1" t="s">
        <v>4356</v>
      </c>
      <c r="P4237" s="1">
        <v>5593</v>
      </c>
      <c r="Q4237" s="123">
        <v>748179</v>
      </c>
      <c r="S4237" s="123">
        <v>220374.00142598184</v>
      </c>
      <c r="T4237" s="123">
        <v>245017.33165212953</v>
      </c>
      <c r="W4237" s="1"/>
      <c r="Z4237" s="225" t="s">
        <v>9652</v>
      </c>
      <c r="AA4237" s="226">
        <v>44855</v>
      </c>
      <c r="AB4237" s="225" t="s">
        <v>4236</v>
      </c>
      <c r="AC4237" s="225" t="s">
        <v>4220</v>
      </c>
      <c r="AD4237" s="225" t="s">
        <v>4377</v>
      </c>
      <c r="AE4237">
        <v>9490</v>
      </c>
      <c r="AF4237">
        <v>1832438</v>
      </c>
      <c r="AG4237">
        <v>905921.48042230832</v>
      </c>
      <c r="AH4237">
        <v>225074.42179687312</v>
      </c>
      <c r="AI4237">
        <v>0</v>
      </c>
      <c r="AJ4237" s="225" t="s">
        <v>4232</v>
      </c>
      <c r="AK4237">
        <v>1832438</v>
      </c>
      <c r="AL4237">
        <v>1151590.9413745648</v>
      </c>
      <c r="AM4237" t="s">
        <v>16698</v>
      </c>
    </row>
    <row r="4238" spans="1:39" x14ac:dyDescent="0.35">
      <c r="A4238" s="1"/>
      <c r="B4238" s="1"/>
      <c r="C4238" s="1"/>
      <c r="D4238" s="1"/>
      <c r="E4238" s="1" t="s">
        <v>8971</v>
      </c>
      <c r="F4238" s="2">
        <v>45388</v>
      </c>
      <c r="G4238" s="3">
        <v>56190</v>
      </c>
      <c r="H4238" s="1"/>
      <c r="I4238" s="1"/>
      <c r="J4238" s="1" t="s">
        <v>9203</v>
      </c>
      <c r="K4238" s="2">
        <v>43858</v>
      </c>
      <c r="L4238" s="1" t="s">
        <v>4198</v>
      </c>
      <c r="M4238" s="122"/>
      <c r="N4238" s="1" t="s">
        <v>4203</v>
      </c>
      <c r="O4238" s="1" t="s">
        <v>4251</v>
      </c>
      <c r="P4238" s="1">
        <v>7861</v>
      </c>
      <c r="Q4238" s="123">
        <v>2251182</v>
      </c>
      <c r="S4238" s="123">
        <v>1075162.0886691096</v>
      </c>
      <c r="T4238" s="123">
        <v>166275.53679603906</v>
      </c>
      <c r="W4238" s="1"/>
      <c r="Z4238" s="225" t="s">
        <v>9651</v>
      </c>
      <c r="AA4238" s="226">
        <v>44348</v>
      </c>
      <c r="AB4238" s="225" t="s">
        <v>4205</v>
      </c>
      <c r="AC4238" s="225" t="s">
        <v>4220</v>
      </c>
      <c r="AD4238" s="225" t="s">
        <v>4204</v>
      </c>
      <c r="AE4238">
        <v>8949</v>
      </c>
      <c r="AF4238">
        <v>2490430</v>
      </c>
      <c r="AG4238">
        <v>2469577.719629013</v>
      </c>
      <c r="AH4238">
        <v>268014.50388438371</v>
      </c>
      <c r="AI4238">
        <v>41979</v>
      </c>
      <c r="AJ4238" s="225" t="s">
        <v>4199</v>
      </c>
      <c r="AK4238">
        <v>2448451</v>
      </c>
      <c r="AL4238">
        <v>288866.78425537073</v>
      </c>
      <c r="AM4238" t="s">
        <v>16698</v>
      </c>
    </row>
    <row r="4239" spans="1:39" x14ac:dyDescent="0.35">
      <c r="A4239" s="1"/>
      <c r="B4239" s="1"/>
      <c r="C4239" s="1"/>
      <c r="D4239" s="1"/>
      <c r="E4239" s="1" t="s">
        <v>9951</v>
      </c>
      <c r="F4239" s="2">
        <v>45297</v>
      </c>
      <c r="G4239" s="3">
        <v>19145</v>
      </c>
      <c r="H4239" s="1"/>
      <c r="I4239" s="1"/>
      <c r="J4239" s="1" t="s">
        <v>9952</v>
      </c>
      <c r="K4239" s="2">
        <v>44672</v>
      </c>
      <c r="L4239" s="1" t="s">
        <v>4198</v>
      </c>
      <c r="M4239" s="122"/>
      <c r="N4239" s="1" t="s">
        <v>4208</v>
      </c>
      <c r="O4239" s="1" t="s">
        <v>4284</v>
      </c>
      <c r="P4239" s="1">
        <v>8079</v>
      </c>
      <c r="Q4239" s="123">
        <v>1281903</v>
      </c>
      <c r="S4239" s="123">
        <v>1091128.4301121205</v>
      </c>
      <c r="T4239" s="123">
        <v>399350.72705087595</v>
      </c>
      <c r="W4239" s="1"/>
      <c r="Z4239" s="225" t="s">
        <v>9656</v>
      </c>
      <c r="AA4239" s="226">
        <v>44138</v>
      </c>
      <c r="AB4239" s="225" t="s">
        <v>4205</v>
      </c>
      <c r="AC4239" s="225" t="s">
        <v>4220</v>
      </c>
      <c r="AD4239" s="225" t="s">
        <v>4343</v>
      </c>
      <c r="AE4239">
        <v>6811</v>
      </c>
      <c r="AF4239">
        <v>495121</v>
      </c>
      <c r="AG4239">
        <v>405278.09858442406</v>
      </c>
      <c r="AH4239">
        <v>69814.457207688465</v>
      </c>
      <c r="AI4239">
        <v>0</v>
      </c>
      <c r="AJ4239" s="225" t="s">
        <v>4199</v>
      </c>
      <c r="AK4239">
        <v>495121</v>
      </c>
      <c r="AL4239">
        <v>159657.35862326442</v>
      </c>
      <c r="AM4239" t="s">
        <v>16698</v>
      </c>
    </row>
    <row r="4240" spans="1:39" x14ac:dyDescent="0.35">
      <c r="A4240" s="1"/>
      <c r="B4240" s="1"/>
      <c r="C4240" s="1"/>
      <c r="D4240" s="1"/>
      <c r="E4240" s="1" t="s">
        <v>6772</v>
      </c>
      <c r="F4240" s="2">
        <v>45207</v>
      </c>
      <c r="G4240" s="3">
        <v>33815</v>
      </c>
      <c r="H4240" s="1"/>
      <c r="I4240" s="1"/>
      <c r="J4240" s="1" t="s">
        <v>9542</v>
      </c>
      <c r="K4240" s="2">
        <v>43977</v>
      </c>
      <c r="L4240" s="1" t="s">
        <v>4225</v>
      </c>
      <c r="M4240" s="122"/>
      <c r="N4240" s="1" t="s">
        <v>4203</v>
      </c>
      <c r="O4240" s="1" t="s">
        <v>4209</v>
      </c>
      <c r="P4240" s="1">
        <v>8960</v>
      </c>
      <c r="Q4240" s="123">
        <v>994869</v>
      </c>
      <c r="S4240" s="123">
        <v>893310.98933661974</v>
      </c>
      <c r="T4240" s="123">
        <v>228925.52230523375</v>
      </c>
      <c r="W4240" s="1"/>
      <c r="Z4240" s="225" t="s">
        <v>9655</v>
      </c>
      <c r="AA4240" s="226">
        <v>44484</v>
      </c>
      <c r="AB4240" s="225" t="s">
        <v>4225</v>
      </c>
      <c r="AC4240" s="225" t="s">
        <v>4220</v>
      </c>
      <c r="AD4240" s="225" t="s">
        <v>4474</v>
      </c>
      <c r="AE4240">
        <v>8412</v>
      </c>
      <c r="AF4240">
        <v>362335</v>
      </c>
      <c r="AG4240">
        <v>326424.28304123675</v>
      </c>
      <c r="AH4240">
        <v>1305.1397599536147</v>
      </c>
      <c r="AI4240">
        <v>32844</v>
      </c>
      <c r="AJ4240" s="225" t="s">
        <v>4217</v>
      </c>
      <c r="AK4240">
        <v>329491</v>
      </c>
      <c r="AL4240">
        <v>37215.856718716866</v>
      </c>
      <c r="AM4240" t="s">
        <v>16698</v>
      </c>
    </row>
    <row r="4241" spans="1:39" x14ac:dyDescent="0.35">
      <c r="A4241" s="1"/>
      <c r="B4241" s="1"/>
      <c r="C4241" s="1"/>
      <c r="D4241" s="1"/>
      <c r="E4241" s="1" t="s">
        <v>9953</v>
      </c>
      <c r="F4241" s="2">
        <v>44617</v>
      </c>
      <c r="G4241" s="3">
        <v>43573</v>
      </c>
      <c r="H4241" s="1"/>
      <c r="I4241" s="1"/>
      <c r="J4241" s="1" t="s">
        <v>5068</v>
      </c>
      <c r="K4241" s="2">
        <v>44423</v>
      </c>
      <c r="L4241" s="1" t="s">
        <v>4236</v>
      </c>
      <c r="M4241" s="122"/>
      <c r="N4241" s="1" t="s">
        <v>4220</v>
      </c>
      <c r="O4241" s="1" t="s">
        <v>4265</v>
      </c>
      <c r="P4241" s="1">
        <v>7005</v>
      </c>
      <c r="Q4241" s="123">
        <v>937615</v>
      </c>
      <c r="S4241" s="123">
        <v>178564.62267873232</v>
      </c>
      <c r="T4241" s="123">
        <v>175448.83451383805</v>
      </c>
      <c r="W4241" s="1"/>
      <c r="Z4241" s="225" t="s">
        <v>9658</v>
      </c>
      <c r="AA4241" s="226">
        <v>44956</v>
      </c>
      <c r="AB4241" s="225" t="s">
        <v>4236</v>
      </c>
      <c r="AC4241" s="225" t="s">
        <v>4203</v>
      </c>
      <c r="AD4241" s="225" t="s">
        <v>4257</v>
      </c>
      <c r="AE4241">
        <v>8572</v>
      </c>
      <c r="AF4241">
        <v>1417141</v>
      </c>
      <c r="AG4241">
        <v>198720.05423243946</v>
      </c>
      <c r="AH4241">
        <v>285683.40391385439</v>
      </c>
      <c r="AI4241">
        <v>0</v>
      </c>
      <c r="AJ4241" s="225" t="s">
        <v>4232</v>
      </c>
      <c r="AK4241">
        <v>1417141</v>
      </c>
      <c r="AL4241">
        <v>1504104.3496814149</v>
      </c>
      <c r="AM4241" t="s">
        <v>16698</v>
      </c>
    </row>
    <row r="4242" spans="1:39" x14ac:dyDescent="0.35">
      <c r="A4242" s="1"/>
      <c r="B4242" s="1"/>
      <c r="C4242" s="1"/>
      <c r="D4242" s="1"/>
      <c r="E4242" s="1" t="s">
        <v>9020</v>
      </c>
      <c r="F4242" s="2">
        <v>45056</v>
      </c>
      <c r="G4242" s="3">
        <v>19169</v>
      </c>
      <c r="H4242" s="1"/>
      <c r="I4242" s="1"/>
      <c r="J4242" s="1" t="s">
        <v>9645</v>
      </c>
      <c r="K4242" s="2">
        <v>44483</v>
      </c>
      <c r="L4242" s="1" t="s">
        <v>4205</v>
      </c>
      <c r="M4242" s="122"/>
      <c r="N4242" s="1" t="s">
        <v>4208</v>
      </c>
      <c r="O4242" s="1" t="s">
        <v>4262</v>
      </c>
      <c r="P4242" s="1">
        <v>8787</v>
      </c>
      <c r="Q4242" s="123">
        <v>604331</v>
      </c>
      <c r="S4242" s="123">
        <v>21794.681587950039</v>
      </c>
      <c r="T4242" s="123">
        <v>176338.64897157438</v>
      </c>
      <c r="W4242" s="1"/>
      <c r="Z4242" s="225" t="s">
        <v>9661</v>
      </c>
      <c r="AA4242" s="226">
        <v>43907</v>
      </c>
      <c r="AB4242" s="225" t="s">
        <v>4198</v>
      </c>
      <c r="AC4242" s="225" t="s">
        <v>4203</v>
      </c>
      <c r="AD4242" s="225" t="s">
        <v>4377</v>
      </c>
      <c r="AE4242">
        <v>9259</v>
      </c>
      <c r="AF4242">
        <v>315966</v>
      </c>
      <c r="AG4242">
        <v>92927.297725854267</v>
      </c>
      <c r="AH4242">
        <v>64826.453192676396</v>
      </c>
      <c r="AI4242">
        <v>0</v>
      </c>
      <c r="AJ4242" s="225" t="s">
        <v>4199</v>
      </c>
      <c r="AK4242">
        <v>315966</v>
      </c>
      <c r="AL4242">
        <v>287865.15546682215</v>
      </c>
      <c r="AM4242" t="s">
        <v>16698</v>
      </c>
    </row>
    <row r="4243" spans="1:39" x14ac:dyDescent="0.35">
      <c r="A4243" s="1"/>
      <c r="B4243" s="1"/>
      <c r="C4243" s="1"/>
      <c r="D4243" s="1"/>
      <c r="E4243" s="1" t="s">
        <v>8886</v>
      </c>
      <c r="F4243" s="2">
        <v>45001</v>
      </c>
      <c r="G4243" s="3">
        <v>46623</v>
      </c>
      <c r="H4243" s="1"/>
      <c r="I4243" s="1"/>
      <c r="J4243" s="1" t="s">
        <v>9954</v>
      </c>
      <c r="K4243" s="2">
        <v>44519</v>
      </c>
      <c r="L4243" s="1" t="s">
        <v>4205</v>
      </c>
      <c r="M4243" s="122"/>
      <c r="N4243" s="1" t="s">
        <v>4203</v>
      </c>
      <c r="O4243" s="1" t="s">
        <v>4386</v>
      </c>
      <c r="P4243" s="1">
        <v>7492</v>
      </c>
      <c r="Q4243" s="123">
        <v>335792</v>
      </c>
      <c r="S4243" s="123">
        <v>271906.74312834191</v>
      </c>
      <c r="T4243" s="123">
        <v>10686.490819518724</v>
      </c>
      <c r="W4243" s="1"/>
      <c r="Z4243" s="225" t="s">
        <v>9663</v>
      </c>
      <c r="AA4243" s="226">
        <v>44042</v>
      </c>
      <c r="AB4243" s="225" t="s">
        <v>4205</v>
      </c>
      <c r="AC4243" s="225" t="s">
        <v>4208</v>
      </c>
      <c r="AD4243" s="225" t="s">
        <v>4204</v>
      </c>
      <c r="AE4243">
        <v>7531</v>
      </c>
      <c r="AF4243">
        <v>406490</v>
      </c>
      <c r="AG4243">
        <v>337600.15577463806</v>
      </c>
      <c r="AH4243">
        <v>26701.381874579933</v>
      </c>
      <c r="AI4243">
        <v>46713</v>
      </c>
      <c r="AJ4243" s="225" t="s">
        <v>4199</v>
      </c>
      <c r="AK4243">
        <v>359777</v>
      </c>
      <c r="AL4243">
        <v>95591.22609994188</v>
      </c>
      <c r="AM4243" t="s">
        <v>16698</v>
      </c>
    </row>
    <row r="4244" spans="1:39" x14ac:dyDescent="0.35">
      <c r="A4244" s="1"/>
      <c r="B4244" s="1"/>
      <c r="C4244" s="1"/>
      <c r="D4244" s="1"/>
      <c r="E4244" s="1" t="s">
        <v>9955</v>
      </c>
      <c r="F4244" s="2">
        <v>45200</v>
      </c>
      <c r="G4244" s="3">
        <v>29744</v>
      </c>
      <c r="H4244" s="1"/>
      <c r="I4244" s="1"/>
      <c r="J4244" s="1" t="s">
        <v>9956</v>
      </c>
      <c r="K4244" s="2">
        <v>45195</v>
      </c>
      <c r="L4244" s="1" t="s">
        <v>4236</v>
      </c>
      <c r="M4244" s="122"/>
      <c r="N4244" s="1" t="s">
        <v>4220</v>
      </c>
      <c r="O4244" s="1" t="s">
        <v>4265</v>
      </c>
      <c r="P4244" s="1">
        <v>8273</v>
      </c>
      <c r="Q4244" s="123">
        <v>548651</v>
      </c>
      <c r="S4244" s="123">
        <v>4204.6722844586802</v>
      </c>
      <c r="T4244" s="123">
        <v>14499.593282400239</v>
      </c>
      <c r="W4244" s="1"/>
      <c r="Z4244" s="225" t="s">
        <v>9662</v>
      </c>
      <c r="AA4244" s="226">
        <v>44444</v>
      </c>
      <c r="AB4244" s="225" t="s">
        <v>4225</v>
      </c>
      <c r="AC4244" s="225" t="s">
        <v>4208</v>
      </c>
      <c r="AD4244" s="225" t="s">
        <v>4359</v>
      </c>
      <c r="AE4244">
        <v>7566</v>
      </c>
      <c r="AF4244">
        <v>2358786</v>
      </c>
      <c r="AG4244">
        <v>1872850.995653878</v>
      </c>
      <c r="AH4244">
        <v>130394.30786612061</v>
      </c>
      <c r="AI4244">
        <v>25675</v>
      </c>
      <c r="AJ4244" s="225" t="s">
        <v>4217</v>
      </c>
      <c r="AK4244">
        <v>2333111</v>
      </c>
      <c r="AL4244">
        <v>616329.31221224263</v>
      </c>
      <c r="AM4244" t="s">
        <v>16698</v>
      </c>
    </row>
    <row r="4245" spans="1:39" x14ac:dyDescent="0.35">
      <c r="A4245" s="1"/>
      <c r="B4245" s="1"/>
      <c r="C4245" s="1"/>
      <c r="D4245" s="1"/>
      <c r="E4245" s="1" t="s">
        <v>9148</v>
      </c>
      <c r="F4245" s="2">
        <v>44327</v>
      </c>
      <c r="G4245" s="3">
        <v>29417</v>
      </c>
      <c r="H4245" s="1"/>
      <c r="I4245" s="1"/>
      <c r="J4245" s="1" t="s">
        <v>9957</v>
      </c>
      <c r="K4245" s="2">
        <v>45213</v>
      </c>
      <c r="L4245" s="1" t="s">
        <v>4205</v>
      </c>
      <c r="M4245" s="122"/>
      <c r="N4245" s="1" t="s">
        <v>4220</v>
      </c>
      <c r="O4245" s="1" t="s">
        <v>4299</v>
      </c>
      <c r="P4245" s="1">
        <v>5753</v>
      </c>
      <c r="Q4245" s="123">
        <v>1063215</v>
      </c>
      <c r="S4245" s="123">
        <v>670427.80186224962</v>
      </c>
      <c r="T4245" s="123">
        <v>263252.12247130275</v>
      </c>
      <c r="W4245" s="1"/>
      <c r="Z4245" s="225" t="s">
        <v>9665</v>
      </c>
      <c r="AA4245" s="226">
        <v>44821</v>
      </c>
      <c r="AB4245" s="225" t="s">
        <v>4236</v>
      </c>
      <c r="AC4245" s="225" t="s">
        <v>4208</v>
      </c>
      <c r="AD4245" s="225" t="s">
        <v>4494</v>
      </c>
      <c r="AE4245">
        <v>8709</v>
      </c>
      <c r="AF4245">
        <v>1934866</v>
      </c>
      <c r="AG4245">
        <v>1268587.3391409672</v>
      </c>
      <c r="AH4245">
        <v>209490.4820761288</v>
      </c>
      <c r="AI4245">
        <v>0</v>
      </c>
      <c r="AJ4245" s="225" t="s">
        <v>4232</v>
      </c>
      <c r="AK4245">
        <v>1934866</v>
      </c>
      <c r="AL4245">
        <v>875769.1429351616</v>
      </c>
      <c r="AM4245" t="s">
        <v>16698</v>
      </c>
    </row>
    <row r="4246" spans="1:39" x14ac:dyDescent="0.35">
      <c r="A4246" s="1"/>
      <c r="B4246" s="1"/>
      <c r="C4246" s="1"/>
      <c r="D4246" s="1"/>
      <c r="E4246" s="1" t="s">
        <v>8444</v>
      </c>
      <c r="F4246" s="2">
        <v>44500</v>
      </c>
      <c r="G4246" s="3">
        <v>26150</v>
      </c>
      <c r="H4246" s="1"/>
      <c r="I4246" s="1"/>
      <c r="J4246" s="1" t="s">
        <v>5022</v>
      </c>
      <c r="K4246" s="2">
        <v>45201</v>
      </c>
      <c r="L4246" s="1" t="s">
        <v>4205</v>
      </c>
      <c r="M4246" s="122"/>
      <c r="N4246" s="1" t="s">
        <v>4208</v>
      </c>
      <c r="O4246" s="1" t="s">
        <v>4271</v>
      </c>
      <c r="P4246" s="1">
        <v>5765</v>
      </c>
      <c r="Q4246" s="123">
        <v>254687</v>
      </c>
      <c r="S4246" s="123">
        <v>55175.935927022168</v>
      </c>
      <c r="T4246" s="123">
        <v>26115.678889758405</v>
      </c>
      <c r="W4246" s="1"/>
      <c r="Z4246" s="225" t="s">
        <v>9664</v>
      </c>
      <c r="AA4246" s="226">
        <v>44610</v>
      </c>
      <c r="AB4246" s="225" t="s">
        <v>4225</v>
      </c>
      <c r="AC4246" s="225" t="s">
        <v>4203</v>
      </c>
      <c r="AD4246" s="225" t="s">
        <v>4268</v>
      </c>
      <c r="AE4246">
        <v>6862</v>
      </c>
      <c r="AF4246">
        <v>2445443</v>
      </c>
      <c r="AG4246">
        <v>938253.04301542579</v>
      </c>
      <c r="AH4246">
        <v>423458.48013161839</v>
      </c>
      <c r="AI4246">
        <v>12857</v>
      </c>
      <c r="AJ4246" s="225" t="s">
        <v>4217</v>
      </c>
      <c r="AK4246">
        <v>2432586</v>
      </c>
      <c r="AL4246">
        <v>1930648.4371161927</v>
      </c>
      <c r="AM4246" t="s">
        <v>16698</v>
      </c>
    </row>
    <row r="4247" spans="1:39" x14ac:dyDescent="0.35">
      <c r="A4247" s="1"/>
      <c r="B4247" s="1"/>
      <c r="C4247" s="1"/>
      <c r="D4247" s="1"/>
      <c r="E4247" s="1" t="s">
        <v>9417</v>
      </c>
      <c r="F4247" s="2">
        <v>44431</v>
      </c>
      <c r="G4247" s="3">
        <v>18043</v>
      </c>
      <c r="H4247" s="1"/>
      <c r="I4247" s="1"/>
      <c r="J4247" s="1" t="s">
        <v>9958</v>
      </c>
      <c r="K4247" s="2">
        <v>44798</v>
      </c>
      <c r="L4247" s="1" t="s">
        <v>4205</v>
      </c>
      <c r="M4247" s="122"/>
      <c r="N4247" s="1" t="s">
        <v>4203</v>
      </c>
      <c r="O4247" s="1" t="s">
        <v>4215</v>
      </c>
      <c r="P4247" s="1">
        <v>7947</v>
      </c>
      <c r="Q4247" s="123">
        <v>867456</v>
      </c>
      <c r="S4247" s="123">
        <v>328420.65609929344</v>
      </c>
      <c r="T4247" s="123">
        <v>93943.494607595712</v>
      </c>
      <c r="W4247" s="1"/>
      <c r="Z4247" s="225" t="s">
        <v>9668</v>
      </c>
      <c r="AA4247" s="226">
        <v>44588</v>
      </c>
      <c r="AB4247" s="225" t="s">
        <v>4225</v>
      </c>
      <c r="AC4247" s="225" t="s">
        <v>4220</v>
      </c>
      <c r="AD4247" s="225" t="s">
        <v>4257</v>
      </c>
      <c r="AE4247">
        <v>6306</v>
      </c>
      <c r="AF4247">
        <v>1678410</v>
      </c>
      <c r="AG4247">
        <v>552790.01399280608</v>
      </c>
      <c r="AH4247">
        <v>174323.66366988159</v>
      </c>
      <c r="AI4247">
        <v>0</v>
      </c>
      <c r="AJ4247" s="225" t="s">
        <v>4217</v>
      </c>
      <c r="AK4247">
        <v>1678410</v>
      </c>
      <c r="AL4247">
        <v>1299943.6496770757</v>
      </c>
      <c r="AM4247" t="s">
        <v>16698</v>
      </c>
    </row>
    <row r="4248" spans="1:39" x14ac:dyDescent="0.35">
      <c r="A4248" s="1"/>
      <c r="B4248" s="1"/>
      <c r="C4248" s="1"/>
      <c r="D4248" s="1"/>
      <c r="E4248" s="1" t="s">
        <v>7778</v>
      </c>
      <c r="F4248" s="2">
        <v>44449</v>
      </c>
      <c r="G4248" s="3">
        <v>13564</v>
      </c>
      <c r="H4248" s="1"/>
      <c r="I4248" s="1"/>
      <c r="J4248" s="1" t="s">
        <v>9959</v>
      </c>
      <c r="K4248" s="2">
        <v>43988</v>
      </c>
      <c r="L4248" s="1" t="s">
        <v>4198</v>
      </c>
      <c r="M4248" s="122"/>
      <c r="N4248" s="1" t="s">
        <v>4208</v>
      </c>
      <c r="O4248" s="1" t="s">
        <v>4257</v>
      </c>
      <c r="P4248" s="1">
        <v>5796</v>
      </c>
      <c r="Q4248" s="123">
        <v>626555</v>
      </c>
      <c r="S4248" s="123">
        <v>159023.78800136669</v>
      </c>
      <c r="T4248" s="123">
        <v>205892.12869515191</v>
      </c>
      <c r="W4248" s="1"/>
      <c r="Z4248" s="225" t="s">
        <v>9670</v>
      </c>
      <c r="AA4248" s="226">
        <v>45154</v>
      </c>
      <c r="AB4248" s="225" t="s">
        <v>4225</v>
      </c>
      <c r="AC4248" s="225" t="s">
        <v>4203</v>
      </c>
      <c r="AD4248" s="225" t="s">
        <v>4302</v>
      </c>
      <c r="AE4248">
        <v>5693</v>
      </c>
      <c r="AF4248">
        <v>442962</v>
      </c>
      <c r="AG4248">
        <v>435926.32801731245</v>
      </c>
      <c r="AH4248">
        <v>58598.402428691217</v>
      </c>
      <c r="AI4248">
        <v>0</v>
      </c>
      <c r="AJ4248" s="225" t="s">
        <v>4217</v>
      </c>
      <c r="AK4248">
        <v>442962</v>
      </c>
      <c r="AL4248">
        <v>65634.074411378766</v>
      </c>
      <c r="AM4248" t="s">
        <v>16698</v>
      </c>
    </row>
    <row r="4249" spans="1:39" x14ac:dyDescent="0.35">
      <c r="A4249" s="1"/>
      <c r="B4249" s="1"/>
      <c r="C4249" s="1"/>
      <c r="D4249" s="1"/>
      <c r="E4249" s="1" t="s">
        <v>8690</v>
      </c>
      <c r="F4249" s="2">
        <v>44216</v>
      </c>
      <c r="G4249" s="3">
        <v>31423</v>
      </c>
      <c r="H4249" s="1"/>
      <c r="I4249" s="1"/>
      <c r="J4249" s="1" t="s">
        <v>6266</v>
      </c>
      <c r="K4249" s="2">
        <v>44611</v>
      </c>
      <c r="L4249" s="1" t="s">
        <v>4198</v>
      </c>
      <c r="M4249" s="122"/>
      <c r="N4249" s="1" t="s">
        <v>4220</v>
      </c>
      <c r="O4249" s="1" t="s">
        <v>4277</v>
      </c>
      <c r="P4249" s="1">
        <v>8255</v>
      </c>
      <c r="Q4249" s="123">
        <v>1582604</v>
      </c>
      <c r="S4249" s="123">
        <v>1304818.4688769148</v>
      </c>
      <c r="T4249" s="123">
        <v>12795.894186132036</v>
      </c>
      <c r="W4249" s="1"/>
      <c r="Z4249" s="225" t="s">
        <v>9669</v>
      </c>
      <c r="AA4249" s="226">
        <v>43832</v>
      </c>
      <c r="AB4249" s="225" t="s">
        <v>4225</v>
      </c>
      <c r="AC4249" s="225" t="s">
        <v>4203</v>
      </c>
      <c r="AD4249" s="225" t="s">
        <v>4239</v>
      </c>
      <c r="AE4249">
        <v>8930</v>
      </c>
      <c r="AF4249">
        <v>2409300</v>
      </c>
      <c r="AG4249">
        <v>837223.76976164174</v>
      </c>
      <c r="AH4249">
        <v>178206.33868097127</v>
      </c>
      <c r="AI4249">
        <v>58732</v>
      </c>
      <c r="AJ4249" s="225" t="s">
        <v>4217</v>
      </c>
      <c r="AK4249">
        <v>2350568</v>
      </c>
      <c r="AL4249">
        <v>1750282.5689193294</v>
      </c>
      <c r="AM4249" t="s">
        <v>16698</v>
      </c>
    </row>
    <row r="4250" spans="1:39" x14ac:dyDescent="0.35">
      <c r="A4250" s="1"/>
      <c r="B4250" s="1"/>
      <c r="C4250" s="1"/>
      <c r="D4250" s="1"/>
      <c r="E4250" s="1" t="s">
        <v>6343</v>
      </c>
      <c r="F4250" s="2">
        <v>44615</v>
      </c>
      <c r="G4250" s="3">
        <v>45088</v>
      </c>
      <c r="H4250" s="1"/>
      <c r="I4250" s="1"/>
      <c r="J4250" s="1" t="s">
        <v>7995</v>
      </c>
      <c r="K4250" s="2">
        <v>43942</v>
      </c>
      <c r="L4250" s="1" t="s">
        <v>4225</v>
      </c>
      <c r="M4250" s="122"/>
      <c r="N4250" s="1" t="s">
        <v>4203</v>
      </c>
      <c r="O4250" s="1" t="s">
        <v>4287</v>
      </c>
      <c r="P4250" s="1">
        <v>9034</v>
      </c>
      <c r="Q4250" s="123">
        <v>301159</v>
      </c>
      <c r="S4250" s="123">
        <v>99456.209746509267</v>
      </c>
      <c r="T4250" s="123">
        <v>16688.186853142688</v>
      </c>
      <c r="W4250" s="1"/>
      <c r="Z4250" s="225" t="s">
        <v>9671</v>
      </c>
      <c r="AA4250" s="226">
        <v>45189</v>
      </c>
      <c r="AB4250" s="225" t="s">
        <v>4225</v>
      </c>
      <c r="AC4250" s="225" t="s">
        <v>4203</v>
      </c>
      <c r="AD4250" s="225" t="s">
        <v>4336</v>
      </c>
      <c r="AE4250">
        <v>7353</v>
      </c>
      <c r="AF4250">
        <v>1711873</v>
      </c>
      <c r="AG4250">
        <v>1303097.3371111623</v>
      </c>
      <c r="AH4250">
        <v>548016.82792413735</v>
      </c>
      <c r="AI4250">
        <v>0</v>
      </c>
      <c r="AJ4250" s="225" t="s">
        <v>4217</v>
      </c>
      <c r="AK4250">
        <v>1711873</v>
      </c>
      <c r="AL4250">
        <v>956792.4908129751</v>
      </c>
      <c r="AM4250" t="s">
        <v>16698</v>
      </c>
    </row>
    <row r="4251" spans="1:39" x14ac:dyDescent="0.35">
      <c r="A4251" s="1"/>
      <c r="B4251" s="1"/>
      <c r="C4251" s="1"/>
      <c r="D4251" s="1"/>
      <c r="E4251" s="1" t="s">
        <v>9922</v>
      </c>
      <c r="F4251" s="2">
        <v>44629</v>
      </c>
      <c r="G4251" s="3">
        <v>44819</v>
      </c>
      <c r="H4251" s="1"/>
      <c r="I4251" s="1"/>
      <c r="J4251" s="1" t="s">
        <v>8991</v>
      </c>
      <c r="K4251" s="2">
        <v>45254</v>
      </c>
      <c r="L4251" s="1" t="s">
        <v>4205</v>
      </c>
      <c r="M4251" s="122"/>
      <c r="N4251" s="1" t="s">
        <v>4203</v>
      </c>
      <c r="O4251" s="1" t="s">
        <v>4312</v>
      </c>
      <c r="P4251" s="1">
        <v>8487</v>
      </c>
      <c r="Q4251" s="123">
        <v>2053208</v>
      </c>
      <c r="S4251" s="123">
        <v>171987.16296795991</v>
      </c>
      <c r="T4251" s="123">
        <v>525352.1210641138</v>
      </c>
      <c r="W4251" s="1"/>
      <c r="Z4251" s="225" t="s">
        <v>9672</v>
      </c>
      <c r="AA4251" s="226">
        <v>44924</v>
      </c>
      <c r="AB4251" s="225" t="s">
        <v>4205</v>
      </c>
      <c r="AC4251" s="225" t="s">
        <v>4220</v>
      </c>
      <c r="AD4251" s="225" t="s">
        <v>4262</v>
      </c>
      <c r="AE4251">
        <v>7216</v>
      </c>
      <c r="AF4251">
        <v>1964543</v>
      </c>
      <c r="AG4251">
        <v>1324826.5919966742</v>
      </c>
      <c r="AH4251">
        <v>230037.31414020158</v>
      </c>
      <c r="AI4251">
        <v>43801</v>
      </c>
      <c r="AJ4251" s="225" t="s">
        <v>4199</v>
      </c>
      <c r="AK4251">
        <v>1920742</v>
      </c>
      <c r="AL4251">
        <v>869753.72214352735</v>
      </c>
      <c r="AM4251" t="s">
        <v>16698</v>
      </c>
    </row>
    <row r="4252" spans="1:39" x14ac:dyDescent="0.35">
      <c r="A4252" s="1"/>
      <c r="B4252" s="1"/>
      <c r="C4252" s="1"/>
      <c r="D4252" s="1"/>
      <c r="E4252" s="1" t="s">
        <v>9714</v>
      </c>
      <c r="F4252" s="2">
        <v>45232</v>
      </c>
      <c r="G4252" s="3">
        <v>25269</v>
      </c>
      <c r="H4252" s="1"/>
      <c r="I4252" s="1"/>
      <c r="J4252" s="1" t="s">
        <v>9960</v>
      </c>
      <c r="K4252" s="2">
        <v>43863</v>
      </c>
      <c r="L4252" s="1" t="s">
        <v>4198</v>
      </c>
      <c r="M4252" s="122"/>
      <c r="N4252" s="1" t="s">
        <v>4208</v>
      </c>
      <c r="O4252" s="1" t="s">
        <v>4436</v>
      </c>
      <c r="P4252" s="1">
        <v>6832</v>
      </c>
      <c r="Q4252" s="123">
        <v>1076850</v>
      </c>
      <c r="S4252" s="123">
        <v>565656.43933194829</v>
      </c>
      <c r="T4252" s="123">
        <v>189728.40962859514</v>
      </c>
      <c r="W4252" s="1"/>
      <c r="Z4252" s="225" t="s">
        <v>9673</v>
      </c>
      <c r="AA4252" s="226">
        <v>44642</v>
      </c>
      <c r="AB4252" s="225" t="s">
        <v>4205</v>
      </c>
      <c r="AC4252" s="225" t="s">
        <v>4203</v>
      </c>
      <c r="AD4252" s="225" t="s">
        <v>4386</v>
      </c>
      <c r="AE4252">
        <v>6496</v>
      </c>
      <c r="AF4252">
        <v>447515</v>
      </c>
      <c r="AG4252">
        <v>113664.29015935298</v>
      </c>
      <c r="AH4252">
        <v>84709.90419678457</v>
      </c>
      <c r="AI4252">
        <v>0</v>
      </c>
      <c r="AJ4252" s="225" t="s">
        <v>4199</v>
      </c>
      <c r="AK4252">
        <v>447515</v>
      </c>
      <c r="AL4252">
        <v>418560.61403743154</v>
      </c>
      <c r="AM4252" t="s">
        <v>16698</v>
      </c>
    </row>
    <row r="4253" spans="1:39" x14ac:dyDescent="0.35">
      <c r="A4253" s="1"/>
      <c r="B4253" s="1"/>
      <c r="C4253" s="1"/>
      <c r="D4253" s="1"/>
      <c r="E4253" s="1" t="s">
        <v>9961</v>
      </c>
      <c r="F4253" s="2">
        <v>44103</v>
      </c>
      <c r="G4253" s="3">
        <v>59341</v>
      </c>
      <c r="H4253" s="1"/>
      <c r="I4253" s="1"/>
      <c r="J4253" s="1" t="s">
        <v>9962</v>
      </c>
      <c r="K4253" s="2">
        <v>44747</v>
      </c>
      <c r="L4253" s="1" t="s">
        <v>4236</v>
      </c>
      <c r="M4253" s="122"/>
      <c r="N4253" s="1" t="s">
        <v>4220</v>
      </c>
      <c r="O4253" s="1" t="s">
        <v>4356</v>
      </c>
      <c r="P4253" s="1">
        <v>6810</v>
      </c>
      <c r="Q4253" s="123">
        <v>1059196</v>
      </c>
      <c r="S4253" s="123">
        <v>58109.159911550007</v>
      </c>
      <c r="T4253" s="123">
        <v>277692.59148233657</v>
      </c>
      <c r="W4253" s="1"/>
      <c r="Z4253" s="225" t="s">
        <v>9675</v>
      </c>
      <c r="AA4253" s="226">
        <v>44080</v>
      </c>
      <c r="AB4253" s="225" t="s">
        <v>4236</v>
      </c>
      <c r="AC4253" s="225" t="s">
        <v>4220</v>
      </c>
      <c r="AD4253" s="225" t="s">
        <v>4456</v>
      </c>
      <c r="AE4253">
        <v>8621</v>
      </c>
      <c r="AF4253">
        <v>1496234</v>
      </c>
      <c r="AG4253">
        <v>1339336.2051708272</v>
      </c>
      <c r="AH4253">
        <v>167095.68850746585</v>
      </c>
      <c r="AI4253">
        <v>0</v>
      </c>
      <c r="AJ4253" s="225" t="s">
        <v>4232</v>
      </c>
      <c r="AK4253">
        <v>1496234</v>
      </c>
      <c r="AL4253">
        <v>323993.48333663866</v>
      </c>
      <c r="AM4253" t="s">
        <v>16698</v>
      </c>
    </row>
    <row r="4254" spans="1:39" x14ac:dyDescent="0.35">
      <c r="A4254" s="1"/>
      <c r="B4254" s="1"/>
      <c r="C4254" s="1"/>
      <c r="D4254" s="1"/>
      <c r="E4254" s="1" t="s">
        <v>8827</v>
      </c>
      <c r="F4254" s="2">
        <v>44339</v>
      </c>
      <c r="G4254" s="3">
        <v>20115</v>
      </c>
      <c r="H4254" s="1"/>
      <c r="I4254" s="1"/>
      <c r="J4254" s="1" t="s">
        <v>4818</v>
      </c>
      <c r="K4254" s="2">
        <v>44893</v>
      </c>
      <c r="L4254" s="1" t="s">
        <v>4236</v>
      </c>
      <c r="M4254" s="122"/>
      <c r="N4254" s="1" t="s">
        <v>4203</v>
      </c>
      <c r="O4254" s="1" t="s">
        <v>4209</v>
      </c>
      <c r="P4254" s="1">
        <v>5940</v>
      </c>
      <c r="Q4254" s="123">
        <v>607527</v>
      </c>
      <c r="S4254" s="123">
        <v>90911.96328407219</v>
      </c>
      <c r="T4254" s="123">
        <v>170552.14277357425</v>
      </c>
      <c r="W4254" s="1"/>
      <c r="Z4254" s="225" t="s">
        <v>9676</v>
      </c>
      <c r="AA4254" s="226">
        <v>45021</v>
      </c>
      <c r="AB4254" s="225" t="s">
        <v>4225</v>
      </c>
      <c r="AC4254" s="225" t="s">
        <v>4203</v>
      </c>
      <c r="AD4254" s="225" t="s">
        <v>4400</v>
      </c>
      <c r="AE4254">
        <v>5979</v>
      </c>
      <c r="AF4254">
        <v>1139248</v>
      </c>
      <c r="AG4254">
        <v>80061.173290497434</v>
      </c>
      <c r="AH4254">
        <v>74917.4511796562</v>
      </c>
      <c r="AI4254">
        <v>0</v>
      </c>
      <c r="AJ4254" s="225" t="s">
        <v>4217</v>
      </c>
      <c r="AK4254">
        <v>1139248</v>
      </c>
      <c r="AL4254">
        <v>1134104.2778891588</v>
      </c>
      <c r="AM4254" t="s">
        <v>16698</v>
      </c>
    </row>
    <row r="4255" spans="1:39" x14ac:dyDescent="0.35">
      <c r="A4255" s="1"/>
      <c r="B4255" s="1"/>
      <c r="C4255" s="1"/>
      <c r="D4255" s="1"/>
      <c r="E4255" s="1" t="s">
        <v>9561</v>
      </c>
      <c r="F4255" s="2">
        <v>44890</v>
      </c>
      <c r="G4255" s="3">
        <v>37403</v>
      </c>
      <c r="H4255" s="1"/>
      <c r="I4255" s="1"/>
      <c r="J4255" s="1" t="s">
        <v>9963</v>
      </c>
      <c r="K4255" s="2">
        <v>44233</v>
      </c>
      <c r="L4255" s="1" t="s">
        <v>4236</v>
      </c>
      <c r="M4255" s="122"/>
      <c r="N4255" s="1" t="s">
        <v>4203</v>
      </c>
      <c r="O4255" s="1" t="s">
        <v>4372</v>
      </c>
      <c r="P4255" s="1">
        <v>9383</v>
      </c>
      <c r="Q4255" s="123">
        <v>1118232</v>
      </c>
      <c r="S4255" s="123">
        <v>109756.27569397402</v>
      </c>
      <c r="T4255" s="123">
        <v>295828.92099844775</v>
      </c>
      <c r="W4255" s="1"/>
      <c r="Z4255" s="225" t="s">
        <v>9679</v>
      </c>
      <c r="AA4255" s="226">
        <v>44193</v>
      </c>
      <c r="AB4255" s="225" t="s">
        <v>4236</v>
      </c>
      <c r="AC4255" s="225" t="s">
        <v>4208</v>
      </c>
      <c r="AD4255" s="225" t="s">
        <v>4439</v>
      </c>
      <c r="AE4255">
        <v>8832</v>
      </c>
      <c r="AF4255">
        <v>2142885</v>
      </c>
      <c r="AG4255">
        <v>95458.093475885835</v>
      </c>
      <c r="AH4255">
        <v>146683.50683004534</v>
      </c>
      <c r="AI4255">
        <v>55435</v>
      </c>
      <c r="AJ4255" s="225" t="s">
        <v>4232</v>
      </c>
      <c r="AK4255">
        <v>2087450</v>
      </c>
      <c r="AL4255">
        <v>2194110.4133541593</v>
      </c>
      <c r="AM4255" t="s">
        <v>16698</v>
      </c>
    </row>
    <row r="4256" spans="1:39" x14ac:dyDescent="0.35">
      <c r="A4256" s="1"/>
      <c r="B4256" s="1"/>
      <c r="C4256" s="1"/>
      <c r="D4256" s="1"/>
      <c r="E4256" s="1" t="s">
        <v>9311</v>
      </c>
      <c r="F4256" s="2">
        <v>44934</v>
      </c>
      <c r="G4256" s="3">
        <v>10313</v>
      </c>
      <c r="H4256" s="1"/>
      <c r="I4256" s="1"/>
      <c r="J4256" s="1" t="s">
        <v>8982</v>
      </c>
      <c r="K4256" s="2">
        <v>45222</v>
      </c>
      <c r="L4256" s="1" t="s">
        <v>4225</v>
      </c>
      <c r="M4256" s="122"/>
      <c r="N4256" s="1" t="s">
        <v>4203</v>
      </c>
      <c r="O4256" s="1" t="s">
        <v>4215</v>
      </c>
      <c r="P4256" s="1">
        <v>6563</v>
      </c>
      <c r="Q4256" s="123">
        <v>1294259</v>
      </c>
      <c r="S4256" s="123">
        <v>756008.45947501715</v>
      </c>
      <c r="T4256" s="123">
        <v>324575.41697511327</v>
      </c>
      <c r="W4256" s="1"/>
      <c r="Z4256" s="225" t="s">
        <v>9681</v>
      </c>
      <c r="AA4256" s="226">
        <v>44816</v>
      </c>
      <c r="AB4256" s="225" t="s">
        <v>4205</v>
      </c>
      <c r="AC4256" s="225" t="s">
        <v>4220</v>
      </c>
      <c r="AD4256" s="225" t="s">
        <v>4245</v>
      </c>
      <c r="AE4256">
        <v>8286</v>
      </c>
      <c r="AF4256">
        <v>1634443</v>
      </c>
      <c r="AG4256">
        <v>1582861.7026466557</v>
      </c>
      <c r="AH4256">
        <v>219512.07994929003</v>
      </c>
      <c r="AI4256">
        <v>0</v>
      </c>
      <c r="AJ4256" s="225" t="s">
        <v>4199</v>
      </c>
      <c r="AK4256">
        <v>1634443</v>
      </c>
      <c r="AL4256">
        <v>271093.3773026343</v>
      </c>
      <c r="AM4256" t="s">
        <v>16698</v>
      </c>
    </row>
    <row r="4257" spans="1:39" x14ac:dyDescent="0.35">
      <c r="A4257" s="1"/>
      <c r="B4257" s="1"/>
      <c r="C4257" s="1"/>
      <c r="D4257" s="1"/>
      <c r="E4257" s="1" t="s">
        <v>9964</v>
      </c>
      <c r="F4257" s="2">
        <v>45249</v>
      </c>
      <c r="G4257" s="3">
        <v>19244</v>
      </c>
      <c r="H4257" s="1"/>
      <c r="I4257" s="1"/>
      <c r="J4257" s="1" t="s">
        <v>9965</v>
      </c>
      <c r="K4257" s="2">
        <v>44494</v>
      </c>
      <c r="L4257" s="1" t="s">
        <v>4205</v>
      </c>
      <c r="M4257" s="122"/>
      <c r="N4257" s="1" t="s">
        <v>4220</v>
      </c>
      <c r="O4257" s="1" t="s">
        <v>4209</v>
      </c>
      <c r="P4257" s="1">
        <v>8237</v>
      </c>
      <c r="Q4257" s="123">
        <v>2279365</v>
      </c>
      <c r="S4257" s="123">
        <v>886631.09765597922</v>
      </c>
      <c r="T4257" s="123">
        <v>445032.50810361659</v>
      </c>
      <c r="W4257" s="1"/>
      <c r="Z4257" s="225" t="s">
        <v>9682</v>
      </c>
      <c r="AA4257" s="226">
        <v>43945</v>
      </c>
      <c r="AB4257" s="225" t="s">
        <v>4225</v>
      </c>
      <c r="AC4257" s="225" t="s">
        <v>4220</v>
      </c>
      <c r="AD4257" s="225" t="s">
        <v>4400</v>
      </c>
      <c r="AE4257">
        <v>5507</v>
      </c>
      <c r="AF4257">
        <v>2140043</v>
      </c>
      <c r="AG4257">
        <v>702594.43641439476</v>
      </c>
      <c r="AH4257">
        <v>600011.72641915001</v>
      </c>
      <c r="AI4257">
        <v>18947</v>
      </c>
      <c r="AJ4257" s="225" t="s">
        <v>4217</v>
      </c>
      <c r="AK4257">
        <v>2121096</v>
      </c>
      <c r="AL4257">
        <v>2037460.2900047554</v>
      </c>
      <c r="AM4257" t="s">
        <v>16698</v>
      </c>
    </row>
    <row r="4258" spans="1:39" x14ac:dyDescent="0.35">
      <c r="A4258" s="1"/>
      <c r="B4258" s="1"/>
      <c r="C4258" s="1"/>
      <c r="D4258" s="1"/>
      <c r="E4258" s="1" t="s">
        <v>9966</v>
      </c>
      <c r="F4258" s="2">
        <v>44492</v>
      </c>
      <c r="G4258" s="3">
        <v>56753</v>
      </c>
      <c r="H4258" s="1"/>
      <c r="I4258" s="1"/>
      <c r="J4258" s="1" t="s">
        <v>8917</v>
      </c>
      <c r="K4258" s="2">
        <v>44810</v>
      </c>
      <c r="L4258" s="1" t="s">
        <v>4205</v>
      </c>
      <c r="M4258" s="122"/>
      <c r="N4258" s="1" t="s">
        <v>4203</v>
      </c>
      <c r="O4258" s="1" t="s">
        <v>4312</v>
      </c>
      <c r="P4258" s="1">
        <v>5699</v>
      </c>
      <c r="Q4258" s="123">
        <v>492379</v>
      </c>
      <c r="S4258" s="123">
        <v>418188.11958037334</v>
      </c>
      <c r="T4258" s="123">
        <v>154348.95606738233</v>
      </c>
      <c r="W4258" s="1"/>
      <c r="Z4258" s="225" t="s">
        <v>9684</v>
      </c>
      <c r="AA4258" s="226">
        <v>45328</v>
      </c>
      <c r="AB4258" s="225" t="s">
        <v>4205</v>
      </c>
      <c r="AC4258" s="225" t="s">
        <v>4208</v>
      </c>
      <c r="AD4258" s="225" t="s">
        <v>4215</v>
      </c>
      <c r="AE4258">
        <v>6620</v>
      </c>
      <c r="AF4258">
        <v>438844</v>
      </c>
      <c r="AG4258">
        <v>193618.04857865002</v>
      </c>
      <c r="AH4258">
        <v>94108.916984775336</v>
      </c>
      <c r="AI4258">
        <v>0</v>
      </c>
      <c r="AJ4258" s="225" t="s">
        <v>4199</v>
      </c>
      <c r="AK4258">
        <v>438844</v>
      </c>
      <c r="AL4258">
        <v>339334.86840612534</v>
      </c>
      <c r="AM4258" t="s">
        <v>16698</v>
      </c>
    </row>
    <row r="4259" spans="1:39" x14ac:dyDescent="0.35">
      <c r="A4259" s="1"/>
      <c r="B4259" s="1"/>
      <c r="C4259" s="1"/>
      <c r="D4259" s="1"/>
      <c r="E4259" s="1" t="s">
        <v>9967</v>
      </c>
      <c r="F4259" s="2">
        <v>45006</v>
      </c>
      <c r="G4259" s="3">
        <v>29533</v>
      </c>
      <c r="H4259" s="1"/>
      <c r="I4259" s="1"/>
      <c r="J4259" s="1" t="s">
        <v>4378</v>
      </c>
      <c r="K4259" s="2">
        <v>44993</v>
      </c>
      <c r="L4259" s="1" t="s">
        <v>4198</v>
      </c>
      <c r="M4259" s="122"/>
      <c r="N4259" s="1" t="s">
        <v>4220</v>
      </c>
      <c r="O4259" s="1" t="s">
        <v>4293</v>
      </c>
      <c r="P4259" s="1">
        <v>7768</v>
      </c>
      <c r="Q4259" s="123">
        <v>1099282</v>
      </c>
      <c r="S4259" s="123">
        <v>279678.896814782</v>
      </c>
      <c r="T4259" s="123">
        <v>235087.45592831404</v>
      </c>
      <c r="W4259" s="1"/>
      <c r="Z4259" s="225" t="s">
        <v>9685</v>
      </c>
      <c r="AA4259" s="226">
        <v>44915</v>
      </c>
      <c r="AB4259" s="225" t="s">
        <v>4225</v>
      </c>
      <c r="AC4259" s="225" t="s">
        <v>4203</v>
      </c>
      <c r="AD4259" s="225" t="s">
        <v>4474</v>
      </c>
      <c r="AE4259">
        <v>6542</v>
      </c>
      <c r="AF4259">
        <v>1327538</v>
      </c>
      <c r="AG4259">
        <v>1160644.985857188</v>
      </c>
      <c r="AH4259">
        <v>327365.88406864967</v>
      </c>
      <c r="AI4259">
        <v>0</v>
      </c>
      <c r="AJ4259" s="225" t="s">
        <v>4217</v>
      </c>
      <c r="AK4259">
        <v>1327538</v>
      </c>
      <c r="AL4259">
        <v>494258.89821146167</v>
      </c>
      <c r="AM4259" t="s">
        <v>16698</v>
      </c>
    </row>
    <row r="4260" spans="1:39" x14ac:dyDescent="0.35">
      <c r="A4260" s="1"/>
      <c r="B4260" s="1"/>
      <c r="C4260" s="1"/>
      <c r="D4260" s="1"/>
      <c r="E4260" s="1" t="s">
        <v>7017</v>
      </c>
      <c r="F4260" s="2">
        <v>44954</v>
      </c>
      <c r="G4260" s="3">
        <v>33234</v>
      </c>
      <c r="H4260" s="1"/>
      <c r="I4260" s="1"/>
      <c r="J4260" s="1" t="s">
        <v>9130</v>
      </c>
      <c r="K4260" s="2">
        <v>44898</v>
      </c>
      <c r="L4260" s="1" t="s">
        <v>4236</v>
      </c>
      <c r="M4260" s="122"/>
      <c r="N4260" s="1" t="s">
        <v>4220</v>
      </c>
      <c r="O4260" s="1" t="s">
        <v>4299</v>
      </c>
      <c r="P4260" s="1">
        <v>5792</v>
      </c>
      <c r="Q4260" s="123">
        <v>1877215</v>
      </c>
      <c r="S4260" s="123">
        <v>1601324.837476034</v>
      </c>
      <c r="T4260" s="123">
        <v>468925.20139736572</v>
      </c>
      <c r="W4260" s="1"/>
      <c r="Z4260" s="225" t="s">
        <v>9686</v>
      </c>
      <c r="AA4260" s="226">
        <v>44661</v>
      </c>
      <c r="AB4260" s="225" t="s">
        <v>4205</v>
      </c>
      <c r="AC4260" s="225" t="s">
        <v>4203</v>
      </c>
      <c r="AD4260" s="225" t="s">
        <v>4254</v>
      </c>
      <c r="AE4260">
        <v>8796</v>
      </c>
      <c r="AF4260">
        <v>1491952</v>
      </c>
      <c r="AG4260">
        <v>561949.98212425248</v>
      </c>
      <c r="AH4260">
        <v>86425.065544714176</v>
      </c>
      <c r="AI4260">
        <v>0</v>
      </c>
      <c r="AJ4260" s="225" t="s">
        <v>4199</v>
      </c>
      <c r="AK4260">
        <v>1491952</v>
      </c>
      <c r="AL4260">
        <v>1016427.0834204617</v>
      </c>
      <c r="AM4260" t="s">
        <v>16698</v>
      </c>
    </row>
    <row r="4261" spans="1:39" x14ac:dyDescent="0.35">
      <c r="A4261" s="1"/>
      <c r="B4261" s="1"/>
      <c r="C4261" s="1"/>
      <c r="D4261" s="1"/>
      <c r="E4261" s="1" t="s">
        <v>8145</v>
      </c>
      <c r="F4261" s="2">
        <v>43974</v>
      </c>
      <c r="G4261" s="3">
        <v>26181</v>
      </c>
      <c r="H4261" s="1"/>
      <c r="I4261" s="1"/>
      <c r="J4261" s="1" t="s">
        <v>9968</v>
      </c>
      <c r="K4261" s="2">
        <v>44501</v>
      </c>
      <c r="L4261" s="1" t="s">
        <v>4236</v>
      </c>
      <c r="M4261" s="122"/>
      <c r="N4261" s="1" t="s">
        <v>4220</v>
      </c>
      <c r="O4261" s="1" t="s">
        <v>4251</v>
      </c>
      <c r="P4261" s="1">
        <v>7702</v>
      </c>
      <c r="Q4261" s="123">
        <v>727856</v>
      </c>
      <c r="S4261" s="123">
        <v>377489.00416987634</v>
      </c>
      <c r="T4261" s="123">
        <v>148734.58950582612</v>
      </c>
      <c r="W4261" s="1"/>
      <c r="Z4261" s="225" t="s">
        <v>9689</v>
      </c>
      <c r="AA4261" s="226">
        <v>44526</v>
      </c>
      <c r="AB4261" s="225" t="s">
        <v>4205</v>
      </c>
      <c r="AC4261" s="225" t="s">
        <v>4208</v>
      </c>
      <c r="AD4261" s="225" t="s">
        <v>4221</v>
      </c>
      <c r="AE4261">
        <v>5683</v>
      </c>
      <c r="AF4261">
        <v>2308242</v>
      </c>
      <c r="AG4261">
        <v>1260320.8378926751</v>
      </c>
      <c r="AH4261">
        <v>715710.97448234062</v>
      </c>
      <c r="AI4261">
        <v>48638</v>
      </c>
      <c r="AJ4261" s="225" t="s">
        <v>4199</v>
      </c>
      <c r="AK4261">
        <v>2259604</v>
      </c>
      <c r="AL4261">
        <v>1763632.1365896654</v>
      </c>
      <c r="AM4261" t="s">
        <v>16698</v>
      </c>
    </row>
    <row r="4262" spans="1:39" x14ac:dyDescent="0.35">
      <c r="A4262" s="1"/>
      <c r="B4262" s="1"/>
      <c r="C4262" s="1"/>
      <c r="D4262" s="1"/>
      <c r="E4262" s="1" t="s">
        <v>7002</v>
      </c>
      <c r="F4262" s="2">
        <v>45027</v>
      </c>
      <c r="G4262" s="3">
        <v>11693</v>
      </c>
      <c r="H4262" s="1"/>
      <c r="I4262" s="1"/>
      <c r="J4262" s="1" t="s">
        <v>9969</v>
      </c>
      <c r="K4262" s="2">
        <v>45318</v>
      </c>
      <c r="L4262" s="1" t="s">
        <v>4236</v>
      </c>
      <c r="M4262" s="122"/>
      <c r="N4262" s="1" t="s">
        <v>4208</v>
      </c>
      <c r="O4262" s="1" t="s">
        <v>4254</v>
      </c>
      <c r="P4262" s="1">
        <v>8978</v>
      </c>
      <c r="Q4262" s="123">
        <v>2215614</v>
      </c>
      <c r="S4262" s="123">
        <v>1937073.0711932955</v>
      </c>
      <c r="T4262" s="123">
        <v>503357.3016048547</v>
      </c>
      <c r="W4262" s="1"/>
      <c r="Z4262" s="225" t="s">
        <v>9691</v>
      </c>
      <c r="AA4262" s="226">
        <v>43965</v>
      </c>
      <c r="AB4262" s="225" t="s">
        <v>4236</v>
      </c>
      <c r="AC4262" s="225" t="s">
        <v>4203</v>
      </c>
      <c r="AD4262" s="225" t="s">
        <v>4419</v>
      </c>
      <c r="AE4262">
        <v>6885</v>
      </c>
      <c r="AF4262">
        <v>1842976</v>
      </c>
      <c r="AG4262">
        <v>1516990.7681769154</v>
      </c>
      <c r="AH4262">
        <v>404049.26783447078</v>
      </c>
      <c r="AI4262">
        <v>0</v>
      </c>
      <c r="AJ4262" s="225" t="s">
        <v>4232</v>
      </c>
      <c r="AK4262">
        <v>1842976</v>
      </c>
      <c r="AL4262">
        <v>730034.49965755548</v>
      </c>
      <c r="AM4262" t="s">
        <v>16698</v>
      </c>
    </row>
    <row r="4263" spans="1:39" x14ac:dyDescent="0.35">
      <c r="A4263" s="1"/>
      <c r="B4263" s="1"/>
      <c r="C4263" s="1"/>
      <c r="D4263" s="1"/>
      <c r="E4263" s="1" t="s">
        <v>9004</v>
      </c>
      <c r="F4263" s="2">
        <v>44343</v>
      </c>
      <c r="G4263" s="3">
        <v>24872</v>
      </c>
      <c r="H4263" s="1"/>
      <c r="I4263" s="1"/>
      <c r="J4263" s="1" t="s">
        <v>9970</v>
      </c>
      <c r="K4263" s="2">
        <v>44414</v>
      </c>
      <c r="L4263" s="1" t="s">
        <v>4198</v>
      </c>
      <c r="M4263" s="122"/>
      <c r="N4263" s="1" t="s">
        <v>4220</v>
      </c>
      <c r="O4263" s="1" t="s">
        <v>4336</v>
      </c>
      <c r="P4263" s="1">
        <v>5798</v>
      </c>
      <c r="Q4263" s="123">
        <v>2027095</v>
      </c>
      <c r="S4263" s="123">
        <v>1523723.2049344121</v>
      </c>
      <c r="T4263" s="123">
        <v>536830.64564428816</v>
      </c>
      <c r="W4263" s="1"/>
      <c r="Z4263" s="225" t="s">
        <v>9690</v>
      </c>
      <c r="AA4263" s="226">
        <v>45045</v>
      </c>
      <c r="AB4263" s="225" t="s">
        <v>4236</v>
      </c>
      <c r="AC4263" s="225" t="s">
        <v>4203</v>
      </c>
      <c r="AD4263" s="225" t="s">
        <v>4268</v>
      </c>
      <c r="AE4263">
        <v>8589</v>
      </c>
      <c r="AF4263">
        <v>1904789</v>
      </c>
      <c r="AG4263">
        <v>272675.57355593605</v>
      </c>
      <c r="AH4263">
        <v>512370.24523341429</v>
      </c>
      <c r="AI4263">
        <v>25660</v>
      </c>
      <c r="AJ4263" s="225" t="s">
        <v>4232</v>
      </c>
      <c r="AK4263">
        <v>1879129</v>
      </c>
      <c r="AL4263">
        <v>2144483.6716774781</v>
      </c>
      <c r="AM4263" t="s">
        <v>16698</v>
      </c>
    </row>
    <row r="4264" spans="1:39" x14ac:dyDescent="0.35">
      <c r="A4264" s="1"/>
      <c r="B4264" s="1"/>
      <c r="C4264" s="1"/>
      <c r="D4264" s="1"/>
      <c r="E4264" s="1" t="s">
        <v>9971</v>
      </c>
      <c r="F4264" s="2">
        <v>44918</v>
      </c>
      <c r="G4264" s="3">
        <v>17709</v>
      </c>
      <c r="H4264" s="1"/>
      <c r="I4264" s="1"/>
      <c r="J4264" s="1" t="s">
        <v>9972</v>
      </c>
      <c r="K4264" s="2">
        <v>44462</v>
      </c>
      <c r="L4264" s="1" t="s">
        <v>4205</v>
      </c>
      <c r="M4264" s="122"/>
      <c r="N4264" s="1" t="s">
        <v>4203</v>
      </c>
      <c r="O4264" s="1" t="s">
        <v>4293</v>
      </c>
      <c r="P4264" s="1">
        <v>7031</v>
      </c>
      <c r="Q4264" s="123">
        <v>678378</v>
      </c>
      <c r="S4264" s="123">
        <v>498657.20795385184</v>
      </c>
      <c r="T4264" s="123">
        <v>2317.0830134801276</v>
      </c>
      <c r="W4264" s="1"/>
      <c r="Z4264" s="225" t="s">
        <v>9692</v>
      </c>
      <c r="AA4264" s="226">
        <v>43958</v>
      </c>
      <c r="AB4264" s="225" t="s">
        <v>4198</v>
      </c>
      <c r="AC4264" s="225" t="s">
        <v>4208</v>
      </c>
      <c r="AD4264" s="225" t="s">
        <v>4277</v>
      </c>
      <c r="AE4264">
        <v>8476</v>
      </c>
      <c r="AF4264">
        <v>1975144</v>
      </c>
      <c r="AG4264">
        <v>145214.24795795357</v>
      </c>
      <c r="AH4264">
        <v>491553.44579582778</v>
      </c>
      <c r="AI4264">
        <v>0</v>
      </c>
      <c r="AJ4264" s="225" t="s">
        <v>4199</v>
      </c>
      <c r="AK4264">
        <v>1975144</v>
      </c>
      <c r="AL4264">
        <v>2321483.1978378743</v>
      </c>
      <c r="AM4264" t="s">
        <v>16698</v>
      </c>
    </row>
    <row r="4265" spans="1:39" x14ac:dyDescent="0.35">
      <c r="A4265" s="1"/>
      <c r="B4265" s="1"/>
      <c r="C4265" s="1"/>
      <c r="D4265" s="1"/>
      <c r="E4265" s="1" t="s">
        <v>7478</v>
      </c>
      <c r="F4265" s="2">
        <v>44632</v>
      </c>
      <c r="G4265" s="3">
        <v>46155</v>
      </c>
      <c r="H4265" s="1"/>
      <c r="I4265" s="1"/>
      <c r="J4265" s="1" t="s">
        <v>8579</v>
      </c>
      <c r="K4265" s="2">
        <v>43835</v>
      </c>
      <c r="L4265" s="1" t="s">
        <v>4236</v>
      </c>
      <c r="M4265" s="122"/>
      <c r="N4265" s="1" t="s">
        <v>4208</v>
      </c>
      <c r="O4265" s="1" t="s">
        <v>4436</v>
      </c>
      <c r="P4265" s="1">
        <v>7366</v>
      </c>
      <c r="Q4265" s="123">
        <v>1690507</v>
      </c>
      <c r="S4265" s="123">
        <v>1446083.9576481779</v>
      </c>
      <c r="T4265" s="123">
        <v>445468.67093122314</v>
      </c>
      <c r="W4265" s="1"/>
      <c r="Z4265" s="225" t="s">
        <v>9694</v>
      </c>
      <c r="AA4265" s="226">
        <v>45036</v>
      </c>
      <c r="AB4265" s="225" t="s">
        <v>4198</v>
      </c>
      <c r="AC4265" s="225" t="s">
        <v>4203</v>
      </c>
      <c r="AD4265" s="225" t="s">
        <v>4257</v>
      </c>
      <c r="AE4265">
        <v>7355</v>
      </c>
      <c r="AF4265">
        <v>2229218</v>
      </c>
      <c r="AG4265">
        <v>2147115.9312663074</v>
      </c>
      <c r="AH4265">
        <v>379133.77476278134</v>
      </c>
      <c r="AI4265">
        <v>37116</v>
      </c>
      <c r="AJ4265" s="225" t="s">
        <v>4199</v>
      </c>
      <c r="AK4265">
        <v>2192102</v>
      </c>
      <c r="AL4265">
        <v>461235.84349647397</v>
      </c>
      <c r="AM4265" t="s">
        <v>16698</v>
      </c>
    </row>
    <row r="4266" spans="1:39" x14ac:dyDescent="0.35">
      <c r="A4266" s="1"/>
      <c r="B4266" s="1"/>
      <c r="C4266" s="1"/>
      <c r="D4266" s="1"/>
      <c r="E4266" s="1" t="s">
        <v>9241</v>
      </c>
      <c r="F4266" s="2">
        <v>45099</v>
      </c>
      <c r="G4266" s="3">
        <v>13335</v>
      </c>
      <c r="H4266" s="1"/>
      <c r="I4266" s="1"/>
      <c r="J4266" s="1" t="s">
        <v>7848</v>
      </c>
      <c r="K4266" s="2">
        <v>45021</v>
      </c>
      <c r="L4266" s="1" t="s">
        <v>4205</v>
      </c>
      <c r="M4266" s="122"/>
      <c r="N4266" s="1" t="s">
        <v>4220</v>
      </c>
      <c r="O4266" s="1" t="s">
        <v>4209</v>
      </c>
      <c r="P4266" s="1">
        <v>8029</v>
      </c>
      <c r="Q4266" s="123">
        <v>709615</v>
      </c>
      <c r="S4266" s="123">
        <v>519715.92013106623</v>
      </c>
      <c r="T4266" s="123">
        <v>103106.35336827771</v>
      </c>
      <c r="W4266" s="1"/>
      <c r="Z4266" s="225" t="s">
        <v>9695</v>
      </c>
      <c r="AA4266" s="226">
        <v>44533</v>
      </c>
      <c r="AB4266" s="225" t="s">
        <v>4236</v>
      </c>
      <c r="AC4266" s="225" t="s">
        <v>4203</v>
      </c>
      <c r="AD4266" s="225" t="s">
        <v>4271</v>
      </c>
      <c r="AE4266">
        <v>5651</v>
      </c>
      <c r="AF4266">
        <v>1868938</v>
      </c>
      <c r="AG4266">
        <v>396941.71429396968</v>
      </c>
      <c r="AH4266">
        <v>371913.65971258603</v>
      </c>
      <c r="AI4266">
        <v>0</v>
      </c>
      <c r="AJ4266" s="225" t="s">
        <v>4232</v>
      </c>
      <c r="AK4266">
        <v>1868938</v>
      </c>
      <c r="AL4266">
        <v>1843909.9454186163</v>
      </c>
      <c r="AM4266" t="s">
        <v>16698</v>
      </c>
    </row>
    <row r="4267" spans="1:39" x14ac:dyDescent="0.35">
      <c r="A4267" s="1"/>
      <c r="B4267" s="1"/>
      <c r="C4267" s="1"/>
      <c r="D4267" s="1"/>
      <c r="E4267" s="1" t="s">
        <v>9973</v>
      </c>
      <c r="F4267" s="2">
        <v>45078</v>
      </c>
      <c r="G4267" s="3">
        <v>42430</v>
      </c>
      <c r="H4267" s="1"/>
      <c r="I4267" s="1"/>
      <c r="J4267" s="1" t="s">
        <v>6160</v>
      </c>
      <c r="K4267" s="2">
        <v>43863</v>
      </c>
      <c r="L4267" s="1" t="s">
        <v>4205</v>
      </c>
      <c r="M4267" s="122"/>
      <c r="N4267" s="1" t="s">
        <v>4208</v>
      </c>
      <c r="O4267" s="1" t="s">
        <v>4299</v>
      </c>
      <c r="P4267" s="1">
        <v>7919</v>
      </c>
      <c r="Q4267" s="123">
        <v>411501</v>
      </c>
      <c r="S4267" s="123">
        <v>235760.31816113138</v>
      </c>
      <c r="T4267" s="123">
        <v>34427.479792668666</v>
      </c>
      <c r="W4267" s="1"/>
      <c r="Z4267" s="225" t="s">
        <v>9697</v>
      </c>
      <c r="AA4267" s="226">
        <v>44452</v>
      </c>
      <c r="AB4267" s="225" t="s">
        <v>4205</v>
      </c>
      <c r="AC4267" s="225" t="s">
        <v>4203</v>
      </c>
      <c r="AD4267" s="225" t="s">
        <v>4474</v>
      </c>
      <c r="AE4267">
        <v>9387</v>
      </c>
      <c r="AF4267">
        <v>502464</v>
      </c>
      <c r="AG4267">
        <v>40855.328111088798</v>
      </c>
      <c r="AH4267">
        <v>157145.00409371659</v>
      </c>
      <c r="AI4267">
        <v>0</v>
      </c>
      <c r="AJ4267" s="225" t="s">
        <v>4199</v>
      </c>
      <c r="AK4267">
        <v>502464</v>
      </c>
      <c r="AL4267">
        <v>618753.67598262778</v>
      </c>
      <c r="AM4267" t="s">
        <v>16698</v>
      </c>
    </row>
    <row r="4268" spans="1:39" x14ac:dyDescent="0.35">
      <c r="A4268" s="1"/>
      <c r="B4268" s="1"/>
      <c r="C4268" s="1"/>
      <c r="D4268" s="1"/>
      <c r="E4268" s="1" t="s">
        <v>9457</v>
      </c>
      <c r="F4268" s="2">
        <v>45287</v>
      </c>
      <c r="G4268" s="3">
        <v>26035</v>
      </c>
      <c r="H4268" s="1"/>
      <c r="I4268" s="1"/>
      <c r="J4268" s="1" t="s">
        <v>9643</v>
      </c>
      <c r="K4268" s="2">
        <v>45413</v>
      </c>
      <c r="L4268" s="1" t="s">
        <v>4198</v>
      </c>
      <c r="M4268" s="122"/>
      <c r="N4268" s="1" t="s">
        <v>4203</v>
      </c>
      <c r="O4268" s="1" t="s">
        <v>4268</v>
      </c>
      <c r="P4268" s="1">
        <v>8672</v>
      </c>
      <c r="Q4268" s="123">
        <v>463400</v>
      </c>
      <c r="S4268" s="123">
        <v>130635.4069509477</v>
      </c>
      <c r="T4268" s="123">
        <v>121817.90822782017</v>
      </c>
      <c r="W4268" s="1"/>
      <c r="Z4268" s="225" t="s">
        <v>9699</v>
      </c>
      <c r="AA4268" s="226">
        <v>45327</v>
      </c>
      <c r="AB4268" s="225" t="s">
        <v>4225</v>
      </c>
      <c r="AC4268" s="225" t="s">
        <v>4220</v>
      </c>
      <c r="AD4268" s="225" t="s">
        <v>4386</v>
      </c>
      <c r="AE4268">
        <v>5637</v>
      </c>
      <c r="AF4268">
        <v>2286408</v>
      </c>
      <c r="AG4268">
        <v>1773901.219365719</v>
      </c>
      <c r="AH4268">
        <v>161538.19710777755</v>
      </c>
      <c r="AI4268">
        <v>0</v>
      </c>
      <c r="AJ4268" s="225" t="s">
        <v>4217</v>
      </c>
      <c r="AK4268">
        <v>2286408</v>
      </c>
      <c r="AL4268">
        <v>674044.97774205857</v>
      </c>
      <c r="AM4268" t="s">
        <v>16698</v>
      </c>
    </row>
    <row r="4269" spans="1:39" x14ac:dyDescent="0.35">
      <c r="A4269" s="1"/>
      <c r="B4269" s="1"/>
      <c r="C4269" s="1"/>
      <c r="D4269" s="1"/>
      <c r="E4269" s="1" t="s">
        <v>9037</v>
      </c>
      <c r="F4269" s="2">
        <v>44214</v>
      </c>
      <c r="G4269" s="3">
        <v>19193</v>
      </c>
      <c r="H4269" s="1"/>
      <c r="I4269" s="1"/>
      <c r="J4269" s="1" t="s">
        <v>8265</v>
      </c>
      <c r="K4269" s="2">
        <v>44668</v>
      </c>
      <c r="L4269" s="1" t="s">
        <v>4205</v>
      </c>
      <c r="M4269" s="122"/>
      <c r="N4269" s="1" t="s">
        <v>4208</v>
      </c>
      <c r="O4269" s="1" t="s">
        <v>4336</v>
      </c>
      <c r="P4269" s="1">
        <v>7437</v>
      </c>
      <c r="Q4269" s="123">
        <v>1033862</v>
      </c>
      <c r="S4269" s="123">
        <v>940682.22872443299</v>
      </c>
      <c r="T4269" s="123">
        <v>241262.71593953331</v>
      </c>
      <c r="W4269" s="1"/>
      <c r="Z4269" s="225" t="s">
        <v>9698</v>
      </c>
      <c r="AA4269" s="226">
        <v>44148</v>
      </c>
      <c r="AB4269" s="225" t="s">
        <v>4205</v>
      </c>
      <c r="AC4269" s="225" t="s">
        <v>4203</v>
      </c>
      <c r="AD4269" s="225" t="s">
        <v>4436</v>
      </c>
      <c r="AE4269">
        <v>9083</v>
      </c>
      <c r="AF4269">
        <v>1793550</v>
      </c>
      <c r="AG4269">
        <v>992542.12592835387</v>
      </c>
      <c r="AH4269">
        <v>276988.20303227566</v>
      </c>
      <c r="AI4269">
        <v>52947</v>
      </c>
      <c r="AJ4269" s="225" t="s">
        <v>4199</v>
      </c>
      <c r="AK4269">
        <v>1740603</v>
      </c>
      <c r="AL4269">
        <v>1077996.0771039217</v>
      </c>
      <c r="AM4269" t="s">
        <v>16698</v>
      </c>
    </row>
    <row r="4270" spans="1:39" x14ac:dyDescent="0.35">
      <c r="A4270" s="1"/>
      <c r="B4270" s="1"/>
      <c r="C4270" s="1"/>
      <c r="D4270" s="1"/>
      <c r="E4270" s="1" t="s">
        <v>9322</v>
      </c>
      <c r="F4270" s="2">
        <v>44155</v>
      </c>
      <c r="G4270" s="3">
        <v>56153</v>
      </c>
      <c r="H4270" s="1"/>
      <c r="I4270" s="1"/>
      <c r="J4270" s="1" t="s">
        <v>8627</v>
      </c>
      <c r="K4270" s="2">
        <v>44878</v>
      </c>
      <c r="L4270" s="1" t="s">
        <v>4198</v>
      </c>
      <c r="M4270" s="122"/>
      <c r="N4270" s="1" t="s">
        <v>4203</v>
      </c>
      <c r="O4270" s="1" t="s">
        <v>4328</v>
      </c>
      <c r="P4270" s="1">
        <v>7366</v>
      </c>
      <c r="Q4270" s="123">
        <v>399966</v>
      </c>
      <c r="S4270" s="123">
        <v>258801.82928879297</v>
      </c>
      <c r="T4270" s="123">
        <v>58511.781891794402</v>
      </c>
      <c r="W4270" s="1"/>
      <c r="Z4270" s="225" t="s">
        <v>9700</v>
      </c>
      <c r="AA4270" s="226">
        <v>43867</v>
      </c>
      <c r="AB4270" s="225" t="s">
        <v>4205</v>
      </c>
      <c r="AC4270" s="225" t="s">
        <v>4203</v>
      </c>
      <c r="AD4270" s="225" t="s">
        <v>4231</v>
      </c>
      <c r="AE4270">
        <v>9314</v>
      </c>
      <c r="AF4270">
        <v>770348</v>
      </c>
      <c r="AG4270">
        <v>329461.65480521339</v>
      </c>
      <c r="AH4270">
        <v>125837.88861022597</v>
      </c>
      <c r="AI4270">
        <v>0</v>
      </c>
      <c r="AJ4270" s="225" t="s">
        <v>4199</v>
      </c>
      <c r="AK4270">
        <v>770348</v>
      </c>
      <c r="AL4270">
        <v>566724.23380501254</v>
      </c>
      <c r="AM4270" t="s">
        <v>16698</v>
      </c>
    </row>
    <row r="4271" spans="1:39" x14ac:dyDescent="0.35">
      <c r="A4271" s="1"/>
      <c r="B4271" s="1"/>
      <c r="C4271" s="1"/>
      <c r="D4271" s="1"/>
      <c r="E4271" s="1" t="s">
        <v>9974</v>
      </c>
      <c r="F4271" s="2">
        <v>44913</v>
      </c>
      <c r="G4271" s="3">
        <v>19500</v>
      </c>
      <c r="H4271" s="1"/>
      <c r="I4271" s="1"/>
      <c r="J4271" s="1" t="s">
        <v>8183</v>
      </c>
      <c r="K4271" s="2">
        <v>44870</v>
      </c>
      <c r="L4271" s="1" t="s">
        <v>4225</v>
      </c>
      <c r="M4271" s="122"/>
      <c r="N4271" s="1" t="s">
        <v>4203</v>
      </c>
      <c r="O4271" s="1" t="s">
        <v>4224</v>
      </c>
      <c r="P4271" s="1">
        <v>8260</v>
      </c>
      <c r="Q4271" s="123">
        <v>832023</v>
      </c>
      <c r="S4271" s="123">
        <v>605723.7576820266</v>
      </c>
      <c r="T4271" s="123">
        <v>252122.40023431359</v>
      </c>
      <c r="W4271" s="1"/>
      <c r="Z4271" s="225" t="s">
        <v>9702</v>
      </c>
      <c r="AA4271" s="226">
        <v>45088</v>
      </c>
      <c r="AB4271" s="225" t="s">
        <v>4236</v>
      </c>
      <c r="AC4271" s="225" t="s">
        <v>4220</v>
      </c>
      <c r="AD4271" s="225" t="s">
        <v>4309</v>
      </c>
      <c r="AE4271">
        <v>5711</v>
      </c>
      <c r="AF4271">
        <v>1003247</v>
      </c>
      <c r="AG4271">
        <v>467224.3646324976</v>
      </c>
      <c r="AH4271">
        <v>295722.20888779202</v>
      </c>
      <c r="AI4271">
        <v>0</v>
      </c>
      <c r="AJ4271" s="225" t="s">
        <v>4232</v>
      </c>
      <c r="AK4271">
        <v>1003247</v>
      </c>
      <c r="AL4271">
        <v>831744.84425529442</v>
      </c>
      <c r="AM4271" t="s">
        <v>16698</v>
      </c>
    </row>
    <row r="4272" spans="1:39" x14ac:dyDescent="0.35">
      <c r="A4272" s="1"/>
      <c r="B4272" s="1"/>
      <c r="C4272" s="1"/>
      <c r="D4272" s="1"/>
      <c r="E4272" s="1" t="s">
        <v>9975</v>
      </c>
      <c r="F4272" s="2">
        <v>44363</v>
      </c>
      <c r="G4272" s="3">
        <v>53451</v>
      </c>
      <c r="H4272" s="1"/>
      <c r="I4272" s="1"/>
      <c r="J4272" s="1" t="s">
        <v>6433</v>
      </c>
      <c r="K4272" s="2">
        <v>44676</v>
      </c>
      <c r="L4272" s="1" t="s">
        <v>4205</v>
      </c>
      <c r="M4272" s="122"/>
      <c r="N4272" s="1" t="s">
        <v>4203</v>
      </c>
      <c r="O4272" s="1" t="s">
        <v>4333</v>
      </c>
      <c r="P4272" s="1">
        <v>8363</v>
      </c>
      <c r="Q4272" s="123">
        <v>2260673</v>
      </c>
      <c r="S4272" s="123">
        <v>1894289.2307026547</v>
      </c>
      <c r="T4272" s="123">
        <v>293505.65561077063</v>
      </c>
      <c r="W4272" s="1"/>
      <c r="Z4272" s="225" t="s">
        <v>9703</v>
      </c>
      <c r="AA4272" s="226">
        <v>45239</v>
      </c>
      <c r="AB4272" s="225" t="s">
        <v>4198</v>
      </c>
      <c r="AC4272" s="225" t="s">
        <v>4208</v>
      </c>
      <c r="AD4272" s="225" t="s">
        <v>4439</v>
      </c>
      <c r="AE4272">
        <v>7380</v>
      </c>
      <c r="AF4272">
        <v>1768719</v>
      </c>
      <c r="AG4272">
        <v>444813.630357477</v>
      </c>
      <c r="AH4272">
        <v>349482.16537463694</v>
      </c>
      <c r="AI4272">
        <v>0</v>
      </c>
      <c r="AJ4272" s="225" t="s">
        <v>4199</v>
      </c>
      <c r="AK4272">
        <v>1768719</v>
      </c>
      <c r="AL4272">
        <v>1673387.53501716</v>
      </c>
      <c r="AM4272" t="s">
        <v>16698</v>
      </c>
    </row>
    <row r="4273" spans="1:39" x14ac:dyDescent="0.35">
      <c r="A4273" s="1"/>
      <c r="B4273" s="1"/>
      <c r="C4273" s="1"/>
      <c r="D4273" s="1"/>
      <c r="E4273" s="1" t="s">
        <v>5112</v>
      </c>
      <c r="F4273" s="2">
        <v>45268</v>
      </c>
      <c r="G4273" s="3">
        <v>37959</v>
      </c>
      <c r="H4273" s="1"/>
      <c r="I4273" s="1"/>
      <c r="J4273" s="1" t="s">
        <v>7616</v>
      </c>
      <c r="K4273" s="2">
        <v>44894</v>
      </c>
      <c r="L4273" s="1" t="s">
        <v>4236</v>
      </c>
      <c r="M4273" s="122"/>
      <c r="N4273" s="1" t="s">
        <v>4208</v>
      </c>
      <c r="O4273" s="1" t="s">
        <v>4343</v>
      </c>
      <c r="P4273" s="1">
        <v>6715</v>
      </c>
      <c r="Q4273" s="123">
        <v>1272474</v>
      </c>
      <c r="S4273" s="123">
        <v>584259.80997494725</v>
      </c>
      <c r="T4273" s="123">
        <v>36064.784577351966</v>
      </c>
      <c r="W4273" s="1"/>
      <c r="Z4273" s="225" t="s">
        <v>9705</v>
      </c>
      <c r="AA4273" s="226">
        <v>45106</v>
      </c>
      <c r="AB4273" s="225" t="s">
        <v>4225</v>
      </c>
      <c r="AC4273" s="225" t="s">
        <v>4203</v>
      </c>
      <c r="AD4273" s="225" t="s">
        <v>4242</v>
      </c>
      <c r="AE4273">
        <v>7607</v>
      </c>
      <c r="AF4273">
        <v>361034</v>
      </c>
      <c r="AG4273">
        <v>360343.61815152515</v>
      </c>
      <c r="AH4273">
        <v>17127.512746230164</v>
      </c>
      <c r="AI4273">
        <v>0</v>
      </c>
      <c r="AJ4273" s="225" t="s">
        <v>4217</v>
      </c>
      <c r="AK4273">
        <v>361034</v>
      </c>
      <c r="AL4273">
        <v>17817.894594705012</v>
      </c>
      <c r="AM4273" t="s">
        <v>16698</v>
      </c>
    </row>
    <row r="4274" spans="1:39" x14ac:dyDescent="0.35">
      <c r="A4274" s="1"/>
      <c r="B4274" s="1"/>
      <c r="C4274" s="1"/>
      <c r="D4274" s="1"/>
      <c r="E4274" s="1" t="s">
        <v>4934</v>
      </c>
      <c r="F4274" s="2">
        <v>44286</v>
      </c>
      <c r="G4274" s="3">
        <v>50620</v>
      </c>
      <c r="H4274" s="1"/>
      <c r="I4274" s="1"/>
      <c r="J4274" s="1" t="s">
        <v>9976</v>
      </c>
      <c r="K4274" s="2">
        <v>44514</v>
      </c>
      <c r="L4274" s="1" t="s">
        <v>4236</v>
      </c>
      <c r="M4274" s="122"/>
      <c r="N4274" s="1" t="s">
        <v>4208</v>
      </c>
      <c r="O4274" s="1" t="s">
        <v>4477</v>
      </c>
      <c r="P4274" s="1">
        <v>7721</v>
      </c>
      <c r="Q4274" s="123">
        <v>1817187</v>
      </c>
      <c r="S4274" s="123">
        <v>1024607.5907567629</v>
      </c>
      <c r="T4274" s="123">
        <v>267998.85441315261</v>
      </c>
      <c r="W4274" s="1"/>
      <c r="Z4274" s="225" t="s">
        <v>9707</v>
      </c>
      <c r="AA4274" s="226">
        <v>44284</v>
      </c>
      <c r="AB4274" s="225" t="s">
        <v>4225</v>
      </c>
      <c r="AC4274" s="225" t="s">
        <v>4203</v>
      </c>
      <c r="AD4274" s="225" t="s">
        <v>4262</v>
      </c>
      <c r="AE4274">
        <v>7894</v>
      </c>
      <c r="AF4274">
        <v>1372534</v>
      </c>
      <c r="AG4274">
        <v>61624.3380653649</v>
      </c>
      <c r="AH4274">
        <v>51779.294586702767</v>
      </c>
      <c r="AI4274">
        <v>0</v>
      </c>
      <c r="AJ4274" s="225" t="s">
        <v>4217</v>
      </c>
      <c r="AK4274">
        <v>1372534</v>
      </c>
      <c r="AL4274">
        <v>1362688.9565213379</v>
      </c>
      <c r="AM4274" t="s">
        <v>16698</v>
      </c>
    </row>
    <row r="4275" spans="1:39" x14ac:dyDescent="0.35">
      <c r="A4275" s="1"/>
      <c r="B4275" s="1"/>
      <c r="C4275" s="1"/>
      <c r="D4275" s="1"/>
      <c r="E4275" s="1" t="s">
        <v>9977</v>
      </c>
      <c r="F4275" s="2">
        <v>44501</v>
      </c>
      <c r="G4275" s="3">
        <v>38096</v>
      </c>
      <c r="H4275" s="1"/>
      <c r="I4275" s="1"/>
      <c r="J4275" s="1" t="s">
        <v>8693</v>
      </c>
      <c r="K4275" s="2">
        <v>45211</v>
      </c>
      <c r="L4275" s="1" t="s">
        <v>4236</v>
      </c>
      <c r="M4275" s="122"/>
      <c r="N4275" s="1" t="s">
        <v>4208</v>
      </c>
      <c r="O4275" s="1" t="s">
        <v>4328</v>
      </c>
      <c r="P4275" s="1">
        <v>7433</v>
      </c>
      <c r="Q4275" s="123">
        <v>2360167</v>
      </c>
      <c r="S4275" s="123">
        <v>780178.75019769033</v>
      </c>
      <c r="T4275" s="123">
        <v>166166.59384089595</v>
      </c>
      <c r="W4275" s="1"/>
      <c r="Z4275" s="225" t="s">
        <v>9708</v>
      </c>
      <c r="AA4275" s="226">
        <v>45257</v>
      </c>
      <c r="AB4275" s="225" t="s">
        <v>4198</v>
      </c>
      <c r="AC4275" s="225" t="s">
        <v>4208</v>
      </c>
      <c r="AD4275" s="225" t="s">
        <v>4251</v>
      </c>
      <c r="AE4275">
        <v>6895</v>
      </c>
      <c r="AF4275">
        <v>1413703</v>
      </c>
      <c r="AG4275">
        <v>551766.58469265071</v>
      </c>
      <c r="AH4275">
        <v>256907.35345558057</v>
      </c>
      <c r="AI4275">
        <v>0</v>
      </c>
      <c r="AJ4275" s="225" t="s">
        <v>4199</v>
      </c>
      <c r="AK4275">
        <v>1413703</v>
      </c>
      <c r="AL4275">
        <v>1118843.7687629298</v>
      </c>
      <c r="AM4275" t="s">
        <v>16698</v>
      </c>
    </row>
    <row r="4276" spans="1:39" x14ac:dyDescent="0.35">
      <c r="A4276" s="1"/>
      <c r="B4276" s="1"/>
      <c r="C4276" s="1"/>
      <c r="D4276" s="1"/>
      <c r="E4276" s="1" t="s">
        <v>8994</v>
      </c>
      <c r="F4276" s="2">
        <v>44375</v>
      </c>
      <c r="G4276" s="3">
        <v>42504</v>
      </c>
      <c r="H4276" s="1"/>
      <c r="I4276" s="1"/>
      <c r="J4276" s="1" t="s">
        <v>9978</v>
      </c>
      <c r="K4276" s="2">
        <v>44872</v>
      </c>
      <c r="L4276" s="1" t="s">
        <v>4225</v>
      </c>
      <c r="M4276" s="122"/>
      <c r="N4276" s="1" t="s">
        <v>4220</v>
      </c>
      <c r="O4276" s="1" t="s">
        <v>4277</v>
      </c>
      <c r="P4276" s="1">
        <v>8503</v>
      </c>
      <c r="Q4276" s="123">
        <v>2483504</v>
      </c>
      <c r="S4276" s="123">
        <v>496438.38950738841</v>
      </c>
      <c r="T4276" s="123">
        <v>707065.75964208914</v>
      </c>
      <c r="W4276" s="1"/>
      <c r="Z4276" s="225" t="s">
        <v>9710</v>
      </c>
      <c r="AA4276" s="226">
        <v>44368</v>
      </c>
      <c r="AB4276" s="225" t="s">
        <v>4236</v>
      </c>
      <c r="AC4276" s="225" t="s">
        <v>4203</v>
      </c>
      <c r="AD4276" s="225" t="s">
        <v>4309</v>
      </c>
      <c r="AE4276">
        <v>7498</v>
      </c>
      <c r="AF4276">
        <v>2158400</v>
      </c>
      <c r="AG4276">
        <v>176662.08600023281</v>
      </c>
      <c r="AH4276">
        <v>86317.123615235862</v>
      </c>
      <c r="AI4276">
        <v>0</v>
      </c>
      <c r="AJ4276" s="225" t="s">
        <v>4232</v>
      </c>
      <c r="AK4276">
        <v>2158400</v>
      </c>
      <c r="AL4276">
        <v>2068055.0376150031</v>
      </c>
      <c r="AM4276" t="s">
        <v>16698</v>
      </c>
    </row>
    <row r="4277" spans="1:39" x14ac:dyDescent="0.35">
      <c r="A4277" s="1"/>
      <c r="B4277" s="1"/>
      <c r="C4277" s="1"/>
      <c r="D4277" s="1"/>
      <c r="E4277" s="1" t="s">
        <v>8733</v>
      </c>
      <c r="F4277" s="2">
        <v>44896</v>
      </c>
      <c r="G4277" s="3">
        <v>14533</v>
      </c>
      <c r="H4277" s="1"/>
      <c r="I4277" s="1"/>
      <c r="J4277" s="1" t="s">
        <v>9979</v>
      </c>
      <c r="K4277" s="2">
        <v>44310</v>
      </c>
      <c r="L4277" s="1" t="s">
        <v>4225</v>
      </c>
      <c r="M4277" s="122"/>
      <c r="N4277" s="1" t="s">
        <v>4220</v>
      </c>
      <c r="O4277" s="1" t="s">
        <v>4477</v>
      </c>
      <c r="P4277" s="1">
        <v>8846</v>
      </c>
      <c r="Q4277" s="123">
        <v>1194871</v>
      </c>
      <c r="S4277" s="123">
        <v>581514.99578447582</v>
      </c>
      <c r="T4277" s="123">
        <v>352926.60922511638</v>
      </c>
      <c r="W4277" s="1"/>
      <c r="Z4277" s="225" t="s">
        <v>9711</v>
      </c>
      <c r="AA4277" s="226">
        <v>44070</v>
      </c>
      <c r="AB4277" s="225" t="s">
        <v>4205</v>
      </c>
      <c r="AC4277" s="225" t="s">
        <v>4203</v>
      </c>
      <c r="AD4277" s="225" t="s">
        <v>4293</v>
      </c>
      <c r="AE4277">
        <v>8723</v>
      </c>
      <c r="AF4277">
        <v>2298743</v>
      </c>
      <c r="AG4277">
        <v>1571833.5886788054</v>
      </c>
      <c r="AH4277">
        <v>714367.36003827024</v>
      </c>
      <c r="AI4277">
        <v>0</v>
      </c>
      <c r="AJ4277" s="225" t="s">
        <v>4199</v>
      </c>
      <c r="AK4277">
        <v>2298743</v>
      </c>
      <c r="AL4277">
        <v>1441276.7713594649</v>
      </c>
      <c r="AM4277" t="s">
        <v>16698</v>
      </c>
    </row>
    <row r="4278" spans="1:39" x14ac:dyDescent="0.35">
      <c r="A4278" s="1"/>
      <c r="B4278" s="1"/>
      <c r="C4278" s="1"/>
      <c r="D4278" s="1"/>
      <c r="E4278" s="1" t="s">
        <v>7644</v>
      </c>
      <c r="F4278" s="2">
        <v>45190</v>
      </c>
      <c r="G4278" s="3">
        <v>48732</v>
      </c>
      <c r="H4278" s="1"/>
      <c r="I4278" s="1"/>
      <c r="J4278" s="1" t="s">
        <v>9980</v>
      </c>
      <c r="K4278" s="2">
        <v>44802</v>
      </c>
      <c r="L4278" s="1" t="s">
        <v>4205</v>
      </c>
      <c r="M4278" s="122"/>
      <c r="N4278" s="1" t="s">
        <v>4203</v>
      </c>
      <c r="O4278" s="1" t="s">
        <v>4257</v>
      </c>
      <c r="P4278" s="1">
        <v>8754</v>
      </c>
      <c r="Q4278" s="123">
        <v>528161</v>
      </c>
      <c r="S4278" s="123">
        <v>506528.25074821606</v>
      </c>
      <c r="T4278" s="123">
        <v>63160.355187967711</v>
      </c>
      <c r="W4278" s="1"/>
      <c r="Z4278" s="225" t="s">
        <v>9712</v>
      </c>
      <c r="AA4278" s="226">
        <v>45145</v>
      </c>
      <c r="AB4278" s="225" t="s">
        <v>4236</v>
      </c>
      <c r="AC4278" s="225" t="s">
        <v>4208</v>
      </c>
      <c r="AD4278" s="225" t="s">
        <v>4268</v>
      </c>
      <c r="AE4278">
        <v>8994</v>
      </c>
      <c r="AF4278">
        <v>1323896</v>
      </c>
      <c r="AG4278">
        <v>1056542.1294187726</v>
      </c>
      <c r="AH4278">
        <v>434574.87217371847</v>
      </c>
      <c r="AI4278">
        <v>45131</v>
      </c>
      <c r="AJ4278" s="225" t="s">
        <v>4232</v>
      </c>
      <c r="AK4278">
        <v>1278765</v>
      </c>
      <c r="AL4278">
        <v>701928.74275494576</v>
      </c>
      <c r="AM4278" t="s">
        <v>16698</v>
      </c>
    </row>
    <row r="4279" spans="1:39" x14ac:dyDescent="0.35">
      <c r="A4279" s="1"/>
      <c r="B4279" s="1"/>
      <c r="C4279" s="1"/>
      <c r="D4279" s="1"/>
      <c r="E4279" s="1" t="s">
        <v>9981</v>
      </c>
      <c r="F4279" s="2">
        <v>44895</v>
      </c>
      <c r="G4279" s="3">
        <v>37094</v>
      </c>
      <c r="H4279" s="1"/>
      <c r="I4279" s="1"/>
      <c r="J4279" s="1" t="s">
        <v>9982</v>
      </c>
      <c r="K4279" s="2">
        <v>45216</v>
      </c>
      <c r="L4279" s="1" t="s">
        <v>4205</v>
      </c>
      <c r="M4279" s="122"/>
      <c r="N4279" s="1" t="s">
        <v>4220</v>
      </c>
      <c r="O4279" s="1" t="s">
        <v>4254</v>
      </c>
      <c r="P4279" s="1">
        <v>7882</v>
      </c>
      <c r="Q4279" s="123">
        <v>774551</v>
      </c>
      <c r="S4279" s="123">
        <v>180476.18928564899</v>
      </c>
      <c r="T4279" s="123">
        <v>198699.90402625475</v>
      </c>
      <c r="W4279" s="1"/>
      <c r="Z4279" s="225" t="s">
        <v>9713</v>
      </c>
      <c r="AA4279" s="226">
        <v>45157</v>
      </c>
      <c r="AB4279" s="225" t="s">
        <v>4236</v>
      </c>
      <c r="AC4279" s="225" t="s">
        <v>4208</v>
      </c>
      <c r="AD4279" s="225" t="s">
        <v>4439</v>
      </c>
      <c r="AE4279">
        <v>6471</v>
      </c>
      <c r="AF4279">
        <v>2290280</v>
      </c>
      <c r="AG4279">
        <v>1425446.452613622</v>
      </c>
      <c r="AH4279">
        <v>31334.289411032569</v>
      </c>
      <c r="AI4279">
        <v>0</v>
      </c>
      <c r="AJ4279" s="225" t="s">
        <v>4232</v>
      </c>
      <c r="AK4279">
        <v>2290280</v>
      </c>
      <c r="AL4279">
        <v>896167.83679741062</v>
      </c>
      <c r="AM4279" t="s">
        <v>16698</v>
      </c>
    </row>
    <row r="4280" spans="1:39" x14ac:dyDescent="0.35">
      <c r="A4280" s="1"/>
      <c r="B4280" s="1"/>
      <c r="C4280" s="1"/>
      <c r="D4280" s="1"/>
      <c r="E4280" s="1" t="s">
        <v>7511</v>
      </c>
      <c r="F4280" s="2">
        <v>44389</v>
      </c>
      <c r="G4280" s="3">
        <v>38365</v>
      </c>
      <c r="H4280" s="1"/>
      <c r="I4280" s="1"/>
      <c r="J4280" s="1" t="s">
        <v>5496</v>
      </c>
      <c r="K4280" s="2">
        <v>44518</v>
      </c>
      <c r="L4280" s="1" t="s">
        <v>4198</v>
      </c>
      <c r="M4280" s="122"/>
      <c r="N4280" s="1" t="s">
        <v>4208</v>
      </c>
      <c r="O4280" s="1" t="s">
        <v>4494</v>
      </c>
      <c r="P4280" s="1">
        <v>6825</v>
      </c>
      <c r="Q4280" s="123">
        <v>2167705</v>
      </c>
      <c r="S4280" s="123">
        <v>1912575.6906833868</v>
      </c>
      <c r="T4280" s="123">
        <v>57127.697467757571</v>
      </c>
      <c r="W4280" s="1"/>
      <c r="Z4280" s="225" t="s">
        <v>9714</v>
      </c>
      <c r="AA4280" s="226">
        <v>44421</v>
      </c>
      <c r="AB4280" s="225" t="s">
        <v>4205</v>
      </c>
      <c r="AC4280" s="225" t="s">
        <v>4220</v>
      </c>
      <c r="AD4280" s="225" t="s">
        <v>4323</v>
      </c>
      <c r="AE4280">
        <v>9421</v>
      </c>
      <c r="AF4280">
        <v>1953875</v>
      </c>
      <c r="AG4280">
        <v>568107.72970903735</v>
      </c>
      <c r="AH4280">
        <v>331131.24258876254</v>
      </c>
      <c r="AI4280">
        <v>25269</v>
      </c>
      <c r="AJ4280" s="225" t="s">
        <v>4199</v>
      </c>
      <c r="AK4280">
        <v>1928606</v>
      </c>
      <c r="AL4280">
        <v>1716898.5128797251</v>
      </c>
      <c r="AM4280" t="s">
        <v>16698</v>
      </c>
    </row>
    <row r="4281" spans="1:39" x14ac:dyDescent="0.35">
      <c r="A4281" s="1"/>
      <c r="B4281" s="1"/>
      <c r="C4281" s="1"/>
      <c r="D4281" s="1"/>
      <c r="E4281" s="1" t="s">
        <v>7717</v>
      </c>
      <c r="F4281" s="2">
        <v>44374</v>
      </c>
      <c r="G4281" s="3">
        <v>51530</v>
      </c>
      <c r="H4281" s="1"/>
      <c r="I4281" s="1"/>
      <c r="J4281" s="1" t="s">
        <v>6596</v>
      </c>
      <c r="K4281" s="2">
        <v>44776</v>
      </c>
      <c r="L4281" s="1" t="s">
        <v>4236</v>
      </c>
      <c r="M4281" s="122"/>
      <c r="N4281" s="1" t="s">
        <v>4220</v>
      </c>
      <c r="O4281" s="1" t="s">
        <v>4494</v>
      </c>
      <c r="P4281" s="1">
        <v>8383</v>
      </c>
      <c r="Q4281" s="123">
        <v>663347</v>
      </c>
      <c r="S4281" s="123">
        <v>525195.61427524197</v>
      </c>
      <c r="T4281" s="123">
        <v>218078.76993116667</v>
      </c>
      <c r="W4281" s="1"/>
      <c r="Z4281" s="225" t="s">
        <v>9715</v>
      </c>
      <c r="AA4281" s="226">
        <v>44800</v>
      </c>
      <c r="AB4281" s="225" t="s">
        <v>4205</v>
      </c>
      <c r="AC4281" s="225" t="s">
        <v>4208</v>
      </c>
      <c r="AD4281" s="225" t="s">
        <v>4262</v>
      </c>
      <c r="AE4281">
        <v>7002</v>
      </c>
      <c r="AF4281">
        <v>1311798</v>
      </c>
      <c r="AG4281">
        <v>68699.42963625399</v>
      </c>
      <c r="AH4281">
        <v>105809.78324950176</v>
      </c>
      <c r="AI4281">
        <v>51183</v>
      </c>
      <c r="AJ4281" s="225" t="s">
        <v>4199</v>
      </c>
      <c r="AK4281">
        <v>1260615</v>
      </c>
      <c r="AL4281">
        <v>1348908.3536132479</v>
      </c>
      <c r="AM4281" t="s">
        <v>16698</v>
      </c>
    </row>
    <row r="4282" spans="1:39" x14ac:dyDescent="0.35">
      <c r="A4282" s="1"/>
      <c r="B4282" s="1"/>
      <c r="C4282" s="1"/>
      <c r="D4282" s="1"/>
      <c r="E4282" s="1" t="s">
        <v>9983</v>
      </c>
      <c r="F4282" s="2">
        <v>44369</v>
      </c>
      <c r="G4282" s="3">
        <v>17798</v>
      </c>
      <c r="H4282" s="1"/>
      <c r="I4282" s="1"/>
      <c r="J4282" s="1" t="s">
        <v>8563</v>
      </c>
      <c r="K4282" s="2">
        <v>44713</v>
      </c>
      <c r="L4282" s="1" t="s">
        <v>4236</v>
      </c>
      <c r="M4282" s="122"/>
      <c r="N4282" s="1" t="s">
        <v>4220</v>
      </c>
      <c r="O4282" s="1" t="s">
        <v>4274</v>
      </c>
      <c r="P4282" s="1">
        <v>6109</v>
      </c>
      <c r="Q4282" s="123">
        <v>2335750</v>
      </c>
      <c r="S4282" s="123">
        <v>2217104.4451237144</v>
      </c>
      <c r="T4282" s="123">
        <v>128114.58178566996</v>
      </c>
      <c r="W4282" s="1"/>
      <c r="Z4282" s="225" t="s">
        <v>9716</v>
      </c>
      <c r="AA4282" s="226">
        <v>45001</v>
      </c>
      <c r="AB4282" s="225" t="s">
        <v>4225</v>
      </c>
      <c r="AC4282" s="225" t="s">
        <v>4203</v>
      </c>
      <c r="AD4282" s="225" t="s">
        <v>4204</v>
      </c>
      <c r="AE4282">
        <v>7741</v>
      </c>
      <c r="AF4282">
        <v>1541407</v>
      </c>
      <c r="AG4282">
        <v>1173086.3368470452</v>
      </c>
      <c r="AH4282">
        <v>54469.827750244564</v>
      </c>
      <c r="AI4282">
        <v>0</v>
      </c>
      <c r="AJ4282" s="225" t="s">
        <v>4217</v>
      </c>
      <c r="AK4282">
        <v>1541407</v>
      </c>
      <c r="AL4282">
        <v>422790.49090319936</v>
      </c>
      <c r="AM4282" t="s">
        <v>16698</v>
      </c>
    </row>
    <row r="4283" spans="1:39" x14ac:dyDescent="0.35">
      <c r="A4283" s="1"/>
      <c r="B4283" s="1"/>
      <c r="C4283" s="1"/>
      <c r="D4283" s="1"/>
      <c r="E4283" s="1" t="s">
        <v>9984</v>
      </c>
      <c r="F4283" s="2">
        <v>44482</v>
      </c>
      <c r="G4283" s="3">
        <v>34474</v>
      </c>
      <c r="H4283" s="1"/>
      <c r="I4283" s="1"/>
      <c r="J4283" s="1" t="s">
        <v>7131</v>
      </c>
      <c r="K4283" s="2">
        <v>44077</v>
      </c>
      <c r="L4283" s="1" t="s">
        <v>4205</v>
      </c>
      <c r="M4283" s="122"/>
      <c r="N4283" s="1" t="s">
        <v>4220</v>
      </c>
      <c r="O4283" s="1" t="s">
        <v>4456</v>
      </c>
      <c r="P4283" s="1">
        <v>6974</v>
      </c>
      <c r="Q4283" s="123">
        <v>1458992</v>
      </c>
      <c r="S4283" s="123">
        <v>313900.8604677369</v>
      </c>
      <c r="T4283" s="123">
        <v>52264.680447512197</v>
      </c>
      <c r="W4283" s="1"/>
      <c r="Z4283" s="225" t="s">
        <v>9717</v>
      </c>
      <c r="AA4283" s="226">
        <v>44496</v>
      </c>
      <c r="AB4283" s="225" t="s">
        <v>4205</v>
      </c>
      <c r="AC4283" s="225" t="s">
        <v>4203</v>
      </c>
      <c r="AD4283" s="225" t="s">
        <v>4474</v>
      </c>
      <c r="AE4283">
        <v>8545</v>
      </c>
      <c r="AF4283">
        <v>1483570</v>
      </c>
      <c r="AG4283">
        <v>629660.65783286619</v>
      </c>
      <c r="AH4283">
        <v>211867.30273687886</v>
      </c>
      <c r="AI4283">
        <v>0</v>
      </c>
      <c r="AJ4283" s="225" t="s">
        <v>4199</v>
      </c>
      <c r="AK4283">
        <v>1483570</v>
      </c>
      <c r="AL4283">
        <v>1065776.6449040128</v>
      </c>
      <c r="AM4283" t="s">
        <v>16698</v>
      </c>
    </row>
    <row r="4284" spans="1:39" x14ac:dyDescent="0.35">
      <c r="A4284" s="1"/>
      <c r="B4284" s="1"/>
      <c r="C4284" s="1"/>
      <c r="D4284" s="1"/>
      <c r="E4284" s="1" t="s">
        <v>9985</v>
      </c>
      <c r="F4284" s="2">
        <v>44473</v>
      </c>
      <c r="G4284" s="3">
        <v>27583</v>
      </c>
      <c r="H4284" s="1"/>
      <c r="I4284" s="1"/>
      <c r="J4284" s="1" t="s">
        <v>5099</v>
      </c>
      <c r="K4284" s="2">
        <v>45077</v>
      </c>
      <c r="L4284" s="1" t="s">
        <v>4205</v>
      </c>
      <c r="M4284" s="122"/>
      <c r="N4284" s="1" t="s">
        <v>4220</v>
      </c>
      <c r="O4284" s="1" t="s">
        <v>4242</v>
      </c>
      <c r="P4284" s="1">
        <v>5826</v>
      </c>
      <c r="Q4284" s="123">
        <v>1220251</v>
      </c>
      <c r="S4284" s="123">
        <v>1008720.3864135207</v>
      </c>
      <c r="T4284" s="123">
        <v>379584.41233742965</v>
      </c>
      <c r="W4284" s="1"/>
      <c r="Z4284" s="225" t="s">
        <v>9719</v>
      </c>
      <c r="AA4284" s="226">
        <v>44245</v>
      </c>
      <c r="AB4284" s="225" t="s">
        <v>4205</v>
      </c>
      <c r="AC4284" s="225" t="s">
        <v>4208</v>
      </c>
      <c r="AD4284" s="225" t="s">
        <v>4293</v>
      </c>
      <c r="AE4284">
        <v>8872</v>
      </c>
      <c r="AF4284">
        <v>478482</v>
      </c>
      <c r="AG4284">
        <v>134937.19289553451</v>
      </c>
      <c r="AH4284">
        <v>157065.97148658385</v>
      </c>
      <c r="AI4284">
        <v>0</v>
      </c>
      <c r="AJ4284" s="225" t="s">
        <v>4199</v>
      </c>
      <c r="AK4284">
        <v>478482</v>
      </c>
      <c r="AL4284">
        <v>500610.77859104937</v>
      </c>
      <c r="AM4284" t="s">
        <v>16698</v>
      </c>
    </row>
    <row r="4285" spans="1:39" x14ac:dyDescent="0.35">
      <c r="A4285" s="1"/>
      <c r="B4285" s="1"/>
      <c r="C4285" s="1"/>
      <c r="D4285" s="1"/>
      <c r="E4285" s="1" t="s">
        <v>8703</v>
      </c>
      <c r="F4285" s="2">
        <v>45016</v>
      </c>
      <c r="G4285" s="3">
        <v>57192</v>
      </c>
      <c r="H4285" s="1"/>
      <c r="I4285" s="1"/>
      <c r="J4285" s="1" t="s">
        <v>9986</v>
      </c>
      <c r="K4285" s="2">
        <v>44678</v>
      </c>
      <c r="L4285" s="1" t="s">
        <v>4236</v>
      </c>
      <c r="M4285" s="122"/>
      <c r="N4285" s="1" t="s">
        <v>4203</v>
      </c>
      <c r="O4285" s="1" t="s">
        <v>4257</v>
      </c>
      <c r="P4285" s="1">
        <v>5785</v>
      </c>
      <c r="Q4285" s="123">
        <v>689274</v>
      </c>
      <c r="S4285" s="123">
        <v>55354.872630688049</v>
      </c>
      <c r="T4285" s="123">
        <v>152182.35700729155</v>
      </c>
      <c r="W4285" s="1"/>
      <c r="Z4285" s="225" t="s">
        <v>9722</v>
      </c>
      <c r="AA4285" s="226">
        <v>45170</v>
      </c>
      <c r="AB4285" s="225" t="s">
        <v>4236</v>
      </c>
      <c r="AC4285" s="225" t="s">
        <v>4203</v>
      </c>
      <c r="AD4285" s="225" t="s">
        <v>4251</v>
      </c>
      <c r="AE4285">
        <v>5602</v>
      </c>
      <c r="AF4285">
        <v>1850723</v>
      </c>
      <c r="AG4285">
        <v>489452.02458686364</v>
      </c>
      <c r="AH4285">
        <v>259358.00310387873</v>
      </c>
      <c r="AI4285">
        <v>0</v>
      </c>
      <c r="AJ4285" s="225" t="s">
        <v>4232</v>
      </c>
      <c r="AK4285">
        <v>1850723</v>
      </c>
      <c r="AL4285">
        <v>1620628.9785170152</v>
      </c>
      <c r="AM4285" t="s">
        <v>16698</v>
      </c>
    </row>
    <row r="4286" spans="1:39" x14ac:dyDescent="0.35">
      <c r="A4286" s="1"/>
      <c r="B4286" s="1"/>
      <c r="C4286" s="1"/>
      <c r="D4286" s="1"/>
      <c r="E4286" s="1" t="s">
        <v>8561</v>
      </c>
      <c r="F4286" s="2">
        <v>44664</v>
      </c>
      <c r="G4286" s="3">
        <v>38400</v>
      </c>
      <c r="H4286" s="1"/>
      <c r="I4286" s="1"/>
      <c r="J4286" s="1" t="s">
        <v>9987</v>
      </c>
      <c r="K4286" s="2">
        <v>44670</v>
      </c>
      <c r="L4286" s="1" t="s">
        <v>4236</v>
      </c>
      <c r="M4286" s="122"/>
      <c r="N4286" s="1" t="s">
        <v>4208</v>
      </c>
      <c r="O4286" s="1" t="s">
        <v>4474</v>
      </c>
      <c r="P4286" s="1">
        <v>7046</v>
      </c>
      <c r="Q4286" s="123">
        <v>1509589</v>
      </c>
      <c r="S4286" s="123">
        <v>1485804.7332342134</v>
      </c>
      <c r="T4286" s="123">
        <v>448196.55561727443</v>
      </c>
      <c r="W4286" s="1"/>
      <c r="Z4286" s="225" t="s">
        <v>9723</v>
      </c>
      <c r="AA4286" s="226">
        <v>44976</v>
      </c>
      <c r="AB4286" s="225" t="s">
        <v>4236</v>
      </c>
      <c r="AC4286" s="225" t="s">
        <v>4208</v>
      </c>
      <c r="AD4286" s="225" t="s">
        <v>4377</v>
      </c>
      <c r="AE4286">
        <v>6656</v>
      </c>
      <c r="AF4286">
        <v>1041455</v>
      </c>
      <c r="AG4286">
        <v>809479.35974260001</v>
      </c>
      <c r="AH4286">
        <v>197169.31691902809</v>
      </c>
      <c r="AI4286">
        <v>0</v>
      </c>
      <c r="AJ4286" s="225" t="s">
        <v>4232</v>
      </c>
      <c r="AK4286">
        <v>1041455</v>
      </c>
      <c r="AL4286">
        <v>429144.95717642806</v>
      </c>
      <c r="AM4286" t="s">
        <v>16698</v>
      </c>
    </row>
    <row r="4287" spans="1:39" x14ac:dyDescent="0.35">
      <c r="A4287" s="1"/>
      <c r="B4287" s="1"/>
      <c r="C4287" s="1"/>
      <c r="D4287" s="1"/>
      <c r="E4287" s="1" t="s">
        <v>8011</v>
      </c>
      <c r="F4287" s="2">
        <v>45380</v>
      </c>
      <c r="G4287" s="3">
        <v>22700</v>
      </c>
      <c r="H4287" s="1"/>
      <c r="I4287" s="1"/>
      <c r="J4287" s="1" t="s">
        <v>9988</v>
      </c>
      <c r="K4287" s="2">
        <v>44942</v>
      </c>
      <c r="L4287" s="1" t="s">
        <v>4236</v>
      </c>
      <c r="M4287" s="122"/>
      <c r="N4287" s="1" t="s">
        <v>4220</v>
      </c>
      <c r="O4287" s="1" t="s">
        <v>4274</v>
      </c>
      <c r="P4287" s="1">
        <v>8546</v>
      </c>
      <c r="Q4287" s="123">
        <v>1454727</v>
      </c>
      <c r="S4287" s="123">
        <v>853073.68842986319</v>
      </c>
      <c r="T4287" s="123">
        <v>10893.573096346006</v>
      </c>
      <c r="W4287" s="1"/>
      <c r="Z4287" s="225" t="s">
        <v>9724</v>
      </c>
      <c r="AA4287" s="226">
        <v>44902</v>
      </c>
      <c r="AB4287" s="225" t="s">
        <v>4205</v>
      </c>
      <c r="AC4287" s="225" t="s">
        <v>4203</v>
      </c>
      <c r="AD4287" s="225" t="s">
        <v>4312</v>
      </c>
      <c r="AE4287">
        <v>9065</v>
      </c>
      <c r="AF4287">
        <v>317396</v>
      </c>
      <c r="AG4287">
        <v>55936.973992943858</v>
      </c>
      <c r="AH4287">
        <v>15309.573915462941</v>
      </c>
      <c r="AI4287">
        <v>0</v>
      </c>
      <c r="AJ4287" s="225" t="s">
        <v>4199</v>
      </c>
      <c r="AK4287">
        <v>317396</v>
      </c>
      <c r="AL4287">
        <v>276768.59992251906</v>
      </c>
      <c r="AM4287" t="s">
        <v>16698</v>
      </c>
    </row>
    <row r="4288" spans="1:39" x14ac:dyDescent="0.35">
      <c r="A4288" s="1"/>
      <c r="B4288" s="1"/>
      <c r="C4288" s="1"/>
      <c r="D4288" s="1"/>
      <c r="E4288" s="1" t="s">
        <v>6996</v>
      </c>
      <c r="F4288" s="2">
        <v>45133</v>
      </c>
      <c r="G4288" s="3">
        <v>48502</v>
      </c>
      <c r="H4288" s="1"/>
      <c r="I4288" s="1"/>
      <c r="J4288" s="1" t="s">
        <v>9989</v>
      </c>
      <c r="K4288" s="2">
        <v>45373</v>
      </c>
      <c r="L4288" s="1" t="s">
        <v>4198</v>
      </c>
      <c r="M4288" s="122"/>
      <c r="N4288" s="1" t="s">
        <v>4220</v>
      </c>
      <c r="O4288" s="1" t="s">
        <v>4245</v>
      </c>
      <c r="P4288" s="1">
        <v>6481</v>
      </c>
      <c r="Q4288" s="123">
        <v>1363947</v>
      </c>
      <c r="S4288" s="123">
        <v>1359341.9621408326</v>
      </c>
      <c r="T4288" s="123">
        <v>343438.81521214492</v>
      </c>
      <c r="W4288" s="1"/>
      <c r="Z4288" s="225" t="s">
        <v>9726</v>
      </c>
      <c r="AA4288" s="226">
        <v>44862</v>
      </c>
      <c r="AB4288" s="225" t="s">
        <v>4225</v>
      </c>
      <c r="AC4288" s="225" t="s">
        <v>4208</v>
      </c>
      <c r="AD4288" s="225" t="s">
        <v>4277</v>
      </c>
      <c r="AE4288">
        <v>7849</v>
      </c>
      <c r="AF4288">
        <v>2073306</v>
      </c>
      <c r="AG4288">
        <v>846298.72871414642</v>
      </c>
      <c r="AH4288">
        <v>565166.3337317066</v>
      </c>
      <c r="AI4288">
        <v>19461</v>
      </c>
      <c r="AJ4288" s="225" t="s">
        <v>4217</v>
      </c>
      <c r="AK4288">
        <v>2053845</v>
      </c>
      <c r="AL4288">
        <v>1792173.6050175601</v>
      </c>
      <c r="AM4288" t="s">
        <v>16698</v>
      </c>
    </row>
    <row r="4289" spans="1:39" x14ac:dyDescent="0.35">
      <c r="A4289" s="1"/>
      <c r="B4289" s="1"/>
      <c r="C4289" s="1"/>
      <c r="D4289" s="1"/>
      <c r="E4289" s="1" t="s">
        <v>8474</v>
      </c>
      <c r="F4289" s="2">
        <v>44992</v>
      </c>
      <c r="G4289" s="3">
        <v>45756</v>
      </c>
      <c r="H4289" s="1"/>
      <c r="I4289" s="1"/>
      <c r="J4289" s="1" t="s">
        <v>9990</v>
      </c>
      <c r="K4289" s="2">
        <v>45060</v>
      </c>
      <c r="L4289" s="1" t="s">
        <v>4225</v>
      </c>
      <c r="M4289" s="122"/>
      <c r="N4289" s="1" t="s">
        <v>4208</v>
      </c>
      <c r="O4289" s="1" t="s">
        <v>4419</v>
      </c>
      <c r="P4289" s="1">
        <v>6575</v>
      </c>
      <c r="Q4289" s="123">
        <v>532815</v>
      </c>
      <c r="S4289" s="123">
        <v>409806.75549281988</v>
      </c>
      <c r="T4289" s="123">
        <v>143803.64344225189</v>
      </c>
      <c r="W4289" s="1"/>
      <c r="Z4289" s="225" t="s">
        <v>9729</v>
      </c>
      <c r="AA4289" s="226">
        <v>45396</v>
      </c>
      <c r="AB4289" s="225" t="s">
        <v>4205</v>
      </c>
      <c r="AC4289" s="225" t="s">
        <v>4220</v>
      </c>
      <c r="AD4289" s="225" t="s">
        <v>4296</v>
      </c>
      <c r="AE4289">
        <v>6844</v>
      </c>
      <c r="AF4289">
        <v>1572698</v>
      </c>
      <c r="AG4289">
        <v>336076.92485576798</v>
      </c>
      <c r="AH4289">
        <v>200117.046805897</v>
      </c>
      <c r="AI4289">
        <v>0</v>
      </c>
      <c r="AJ4289" s="225" t="s">
        <v>4199</v>
      </c>
      <c r="AK4289">
        <v>1572698</v>
      </c>
      <c r="AL4289">
        <v>1436738.121950129</v>
      </c>
      <c r="AM4289" t="s">
        <v>16698</v>
      </c>
    </row>
    <row r="4290" spans="1:39" x14ac:dyDescent="0.35">
      <c r="A4290" s="1"/>
      <c r="B4290" s="1"/>
      <c r="C4290" s="1"/>
      <c r="D4290" s="1"/>
      <c r="E4290" s="1" t="s">
        <v>9991</v>
      </c>
      <c r="F4290" s="2">
        <v>44819</v>
      </c>
      <c r="G4290" s="3">
        <v>53537</v>
      </c>
      <c r="H4290" s="1"/>
      <c r="I4290" s="1"/>
      <c r="J4290" s="1" t="s">
        <v>6570</v>
      </c>
      <c r="K4290" s="2">
        <v>43889</v>
      </c>
      <c r="L4290" s="1" t="s">
        <v>4236</v>
      </c>
      <c r="M4290" s="122"/>
      <c r="N4290" s="1" t="s">
        <v>4203</v>
      </c>
      <c r="O4290" s="1" t="s">
        <v>4231</v>
      </c>
      <c r="P4290" s="1">
        <v>6631</v>
      </c>
      <c r="Q4290" s="123">
        <v>1053821</v>
      </c>
      <c r="S4290" s="123">
        <v>891156.91852051753</v>
      </c>
      <c r="T4290" s="123">
        <v>203414.0601360818</v>
      </c>
      <c r="W4290" s="1"/>
      <c r="Z4290" s="225" t="s">
        <v>9728</v>
      </c>
      <c r="AA4290" s="226">
        <v>43854</v>
      </c>
      <c r="AB4290" s="225" t="s">
        <v>4225</v>
      </c>
      <c r="AC4290" s="225" t="s">
        <v>4220</v>
      </c>
      <c r="AD4290" s="225" t="s">
        <v>4356</v>
      </c>
      <c r="AE4290">
        <v>5653</v>
      </c>
      <c r="AF4290">
        <v>523811</v>
      </c>
      <c r="AG4290">
        <v>206786.67239714309</v>
      </c>
      <c r="AH4290">
        <v>123217.45539614202</v>
      </c>
      <c r="AI4290">
        <v>18714</v>
      </c>
      <c r="AJ4290" s="225" t="s">
        <v>4217</v>
      </c>
      <c r="AK4290">
        <v>505097</v>
      </c>
      <c r="AL4290">
        <v>440241.78299899894</v>
      </c>
      <c r="AM4290" t="s">
        <v>16698</v>
      </c>
    </row>
    <row r="4291" spans="1:39" x14ac:dyDescent="0.35">
      <c r="A4291" s="1"/>
      <c r="B4291" s="1"/>
      <c r="C4291" s="1"/>
      <c r="D4291" s="1"/>
      <c r="E4291" s="1" t="s">
        <v>9247</v>
      </c>
      <c r="F4291" s="2">
        <v>44355</v>
      </c>
      <c r="G4291" s="3">
        <v>20247</v>
      </c>
      <c r="H4291" s="1"/>
      <c r="I4291" s="1"/>
      <c r="J4291" s="1" t="s">
        <v>9655</v>
      </c>
      <c r="K4291" s="2">
        <v>44484</v>
      </c>
      <c r="L4291" s="1" t="s">
        <v>4225</v>
      </c>
      <c r="M4291" s="122"/>
      <c r="N4291" s="1" t="s">
        <v>4220</v>
      </c>
      <c r="O4291" s="1" t="s">
        <v>4474</v>
      </c>
      <c r="P4291" s="1">
        <v>8412</v>
      </c>
      <c r="Q4291" s="123">
        <v>362335</v>
      </c>
      <c r="S4291" s="123">
        <v>326424.28304123675</v>
      </c>
      <c r="T4291" s="123">
        <v>1305.1397599536147</v>
      </c>
      <c r="W4291" s="1"/>
      <c r="Z4291" s="225" t="s">
        <v>9730</v>
      </c>
      <c r="AA4291" s="226">
        <v>44069</v>
      </c>
      <c r="AB4291" s="225" t="s">
        <v>4236</v>
      </c>
      <c r="AC4291" s="225" t="s">
        <v>4220</v>
      </c>
      <c r="AD4291" s="225" t="s">
        <v>4248</v>
      </c>
      <c r="AE4291">
        <v>7357</v>
      </c>
      <c r="AF4291">
        <v>929311</v>
      </c>
      <c r="AG4291">
        <v>101726.32199857025</v>
      </c>
      <c r="AH4291">
        <v>162118.50691632819</v>
      </c>
      <c r="AI4291">
        <v>0</v>
      </c>
      <c r="AJ4291" s="225" t="s">
        <v>4232</v>
      </c>
      <c r="AK4291">
        <v>929311</v>
      </c>
      <c r="AL4291">
        <v>989703.18491775799</v>
      </c>
      <c r="AM4291" t="s">
        <v>16698</v>
      </c>
    </row>
    <row r="4292" spans="1:39" x14ac:dyDescent="0.35">
      <c r="A4292" s="1"/>
      <c r="B4292" s="1"/>
      <c r="C4292" s="1"/>
      <c r="D4292" s="1"/>
      <c r="E4292" s="1" t="s">
        <v>6048</v>
      </c>
      <c r="F4292" s="2">
        <v>44086</v>
      </c>
      <c r="G4292" s="3">
        <v>47638</v>
      </c>
      <c r="H4292" s="1"/>
      <c r="I4292" s="1"/>
      <c r="J4292" s="1" t="s">
        <v>9992</v>
      </c>
      <c r="K4292" s="2">
        <v>45278</v>
      </c>
      <c r="L4292" s="1" t="s">
        <v>4236</v>
      </c>
      <c r="M4292" s="122"/>
      <c r="N4292" s="1" t="s">
        <v>4220</v>
      </c>
      <c r="O4292" s="1" t="s">
        <v>4323</v>
      </c>
      <c r="P4292" s="1">
        <v>7352</v>
      </c>
      <c r="Q4292" s="123">
        <v>716949</v>
      </c>
      <c r="S4292" s="123">
        <v>691572.27649258636</v>
      </c>
      <c r="T4292" s="123">
        <v>117301.91020494862</v>
      </c>
      <c r="W4292" s="1"/>
      <c r="Z4292" s="225" t="s">
        <v>9733</v>
      </c>
      <c r="AA4292" s="226">
        <v>45196</v>
      </c>
      <c r="AB4292" s="225" t="s">
        <v>4205</v>
      </c>
      <c r="AC4292" s="225" t="s">
        <v>4220</v>
      </c>
      <c r="AD4292" s="225" t="s">
        <v>4204</v>
      </c>
      <c r="AE4292">
        <v>5982</v>
      </c>
      <c r="AF4292">
        <v>618924</v>
      </c>
      <c r="AG4292">
        <v>142207.53680373423</v>
      </c>
      <c r="AH4292">
        <v>134626.01478993116</v>
      </c>
      <c r="AI4292">
        <v>30855</v>
      </c>
      <c r="AJ4292" s="225" t="s">
        <v>4199</v>
      </c>
      <c r="AK4292">
        <v>588069</v>
      </c>
      <c r="AL4292">
        <v>611342.47798619687</v>
      </c>
      <c r="AM4292" t="s">
        <v>16698</v>
      </c>
    </row>
    <row r="4293" spans="1:39" x14ac:dyDescent="0.35">
      <c r="A4293" s="1"/>
      <c r="B4293" s="1"/>
      <c r="C4293" s="1"/>
      <c r="D4293" s="1"/>
      <c r="E4293" s="1" t="s">
        <v>5678</v>
      </c>
      <c r="F4293" s="2">
        <v>44751</v>
      </c>
      <c r="G4293" s="3">
        <v>58686</v>
      </c>
      <c r="H4293" s="1"/>
      <c r="I4293" s="1"/>
      <c r="J4293" s="1" t="s">
        <v>9544</v>
      </c>
      <c r="K4293" s="2">
        <v>45286</v>
      </c>
      <c r="L4293" s="1" t="s">
        <v>4205</v>
      </c>
      <c r="M4293" s="122"/>
      <c r="N4293" s="1" t="s">
        <v>4208</v>
      </c>
      <c r="O4293" s="1" t="s">
        <v>4221</v>
      </c>
      <c r="P4293" s="1">
        <v>6163</v>
      </c>
      <c r="Q4293" s="123">
        <v>520916</v>
      </c>
      <c r="S4293" s="123">
        <v>48775.044562352283</v>
      </c>
      <c r="T4293" s="123">
        <v>166816.4966074538</v>
      </c>
      <c r="W4293" s="1"/>
      <c r="Z4293" s="225" t="s">
        <v>9734</v>
      </c>
      <c r="AA4293" s="226">
        <v>44300</v>
      </c>
      <c r="AB4293" s="225" t="s">
        <v>4236</v>
      </c>
      <c r="AC4293" s="225" t="s">
        <v>4203</v>
      </c>
      <c r="AD4293" s="225" t="s">
        <v>4296</v>
      </c>
      <c r="AE4293">
        <v>8629</v>
      </c>
      <c r="AF4293">
        <v>1756414</v>
      </c>
      <c r="AG4293">
        <v>848657.04546487704</v>
      </c>
      <c r="AH4293">
        <v>572818.71692275559</v>
      </c>
      <c r="AI4293">
        <v>0</v>
      </c>
      <c r="AJ4293" s="225" t="s">
        <v>4232</v>
      </c>
      <c r="AK4293">
        <v>1756414</v>
      </c>
      <c r="AL4293">
        <v>1480575.6714578785</v>
      </c>
      <c r="AM4293" t="s">
        <v>16698</v>
      </c>
    </row>
    <row r="4294" spans="1:39" x14ac:dyDescent="0.35">
      <c r="A4294" s="1"/>
      <c r="B4294" s="1"/>
      <c r="C4294" s="1"/>
      <c r="D4294" s="1"/>
      <c r="E4294" s="1" t="s">
        <v>8421</v>
      </c>
      <c r="F4294" s="2">
        <v>45168</v>
      </c>
      <c r="G4294" s="3">
        <v>22117</v>
      </c>
      <c r="H4294" s="1"/>
      <c r="I4294" s="1"/>
      <c r="J4294" s="1" t="s">
        <v>8607</v>
      </c>
      <c r="K4294" s="2">
        <v>44845</v>
      </c>
      <c r="L4294" s="1" t="s">
        <v>4236</v>
      </c>
      <c r="M4294" s="122"/>
      <c r="N4294" s="1" t="s">
        <v>4203</v>
      </c>
      <c r="O4294" s="1" t="s">
        <v>4359</v>
      </c>
      <c r="P4294" s="1">
        <v>7871</v>
      </c>
      <c r="Q4294" s="123">
        <v>1118138</v>
      </c>
      <c r="S4294" s="123">
        <v>1035985.0032944886</v>
      </c>
      <c r="T4294" s="123">
        <v>278740.25684924563</v>
      </c>
      <c r="W4294" s="1"/>
      <c r="Z4294" s="225" t="s">
        <v>9736</v>
      </c>
      <c r="AA4294" s="226">
        <v>45003</v>
      </c>
      <c r="AB4294" s="225" t="s">
        <v>4236</v>
      </c>
      <c r="AC4294" s="225" t="s">
        <v>4220</v>
      </c>
      <c r="AD4294" s="225" t="s">
        <v>4359</v>
      </c>
      <c r="AE4294">
        <v>8476</v>
      </c>
      <c r="AF4294">
        <v>994292</v>
      </c>
      <c r="AG4294">
        <v>743201.75699570763</v>
      </c>
      <c r="AH4294">
        <v>108929.46641702922</v>
      </c>
      <c r="AI4294">
        <v>0</v>
      </c>
      <c r="AJ4294" s="225" t="s">
        <v>4232</v>
      </c>
      <c r="AK4294">
        <v>994292</v>
      </c>
      <c r="AL4294">
        <v>360019.70942132158</v>
      </c>
      <c r="AM4294" t="s">
        <v>16698</v>
      </c>
    </row>
    <row r="4295" spans="1:39" x14ac:dyDescent="0.35">
      <c r="A4295" s="1"/>
      <c r="B4295" s="1"/>
      <c r="C4295" s="1"/>
      <c r="D4295" s="1"/>
      <c r="E4295" s="1" t="s">
        <v>6150</v>
      </c>
      <c r="F4295" s="2">
        <v>44872</v>
      </c>
      <c r="G4295" s="3">
        <v>14868</v>
      </c>
      <c r="H4295" s="1"/>
      <c r="I4295" s="1"/>
      <c r="J4295" s="1" t="s">
        <v>9993</v>
      </c>
      <c r="K4295" s="2">
        <v>43979</v>
      </c>
      <c r="L4295" s="1" t="s">
        <v>4225</v>
      </c>
      <c r="M4295" s="122"/>
      <c r="N4295" s="1" t="s">
        <v>4208</v>
      </c>
      <c r="O4295" s="1" t="s">
        <v>4251</v>
      </c>
      <c r="P4295" s="1">
        <v>8766</v>
      </c>
      <c r="Q4295" s="123">
        <v>2126634</v>
      </c>
      <c r="S4295" s="123">
        <v>1132985.4206147499</v>
      </c>
      <c r="T4295" s="123">
        <v>582578.79186965537</v>
      </c>
      <c r="W4295" s="1"/>
      <c r="Z4295" s="225" t="s">
        <v>9737</v>
      </c>
      <c r="AA4295" s="226">
        <v>44228</v>
      </c>
      <c r="AB4295" s="225" t="s">
        <v>4236</v>
      </c>
      <c r="AC4295" s="225" t="s">
        <v>4208</v>
      </c>
      <c r="AD4295" s="225" t="s">
        <v>4494</v>
      </c>
      <c r="AE4295">
        <v>8602</v>
      </c>
      <c r="AF4295">
        <v>1398374</v>
      </c>
      <c r="AG4295">
        <v>1122798.702187473</v>
      </c>
      <c r="AH4295">
        <v>361186.71925322921</v>
      </c>
      <c r="AI4295">
        <v>35539</v>
      </c>
      <c r="AJ4295" s="225" t="s">
        <v>4232</v>
      </c>
      <c r="AK4295">
        <v>1362835</v>
      </c>
      <c r="AL4295">
        <v>636762.01706575626</v>
      </c>
      <c r="AM4295" t="s">
        <v>16698</v>
      </c>
    </row>
    <row r="4296" spans="1:39" x14ac:dyDescent="0.35">
      <c r="A4296" s="1"/>
      <c r="B4296" s="1"/>
      <c r="C4296" s="1"/>
      <c r="D4296" s="1"/>
      <c r="E4296" s="1" t="s">
        <v>9994</v>
      </c>
      <c r="F4296" s="2">
        <v>44369</v>
      </c>
      <c r="G4296" s="3">
        <v>33784</v>
      </c>
      <c r="H4296" s="1"/>
      <c r="I4296" s="1"/>
      <c r="J4296" s="1" t="s">
        <v>9342</v>
      </c>
      <c r="K4296" s="2">
        <v>44200</v>
      </c>
      <c r="L4296" s="1" t="s">
        <v>4198</v>
      </c>
      <c r="M4296" s="122"/>
      <c r="N4296" s="1" t="s">
        <v>4208</v>
      </c>
      <c r="O4296" s="1" t="s">
        <v>4235</v>
      </c>
      <c r="P4296" s="1">
        <v>7312</v>
      </c>
      <c r="Q4296" s="123">
        <v>1407185</v>
      </c>
      <c r="S4296" s="123">
        <v>1327224.6298569101</v>
      </c>
      <c r="T4296" s="123">
        <v>255156.92831885183</v>
      </c>
      <c r="W4296" s="1"/>
      <c r="Z4296" s="225" t="s">
        <v>9739</v>
      </c>
      <c r="AA4296" s="226">
        <v>45390</v>
      </c>
      <c r="AB4296" s="225" t="s">
        <v>4236</v>
      </c>
      <c r="AC4296" s="225" t="s">
        <v>4208</v>
      </c>
      <c r="AD4296" s="225" t="s">
        <v>4284</v>
      </c>
      <c r="AE4296">
        <v>5967</v>
      </c>
      <c r="AF4296">
        <v>1704659</v>
      </c>
      <c r="AG4296">
        <v>1314090.6137653019</v>
      </c>
      <c r="AH4296">
        <v>368478.83165105619</v>
      </c>
      <c r="AI4296">
        <v>0</v>
      </c>
      <c r="AJ4296" s="225" t="s">
        <v>4232</v>
      </c>
      <c r="AK4296">
        <v>1704659</v>
      </c>
      <c r="AL4296">
        <v>759047.2178857543</v>
      </c>
      <c r="AM4296" t="s">
        <v>16698</v>
      </c>
    </row>
    <row r="4297" spans="1:39" x14ac:dyDescent="0.35">
      <c r="A4297" s="1"/>
      <c r="B4297" s="1"/>
      <c r="C4297" s="1"/>
      <c r="D4297" s="1"/>
      <c r="E4297" s="1" t="s">
        <v>7477</v>
      </c>
      <c r="F4297" s="2">
        <v>44638</v>
      </c>
      <c r="G4297" s="3">
        <v>26844</v>
      </c>
      <c r="H4297" s="1"/>
      <c r="I4297" s="1"/>
      <c r="J4297" s="1" t="s">
        <v>9995</v>
      </c>
      <c r="K4297" s="2">
        <v>45266</v>
      </c>
      <c r="L4297" s="1" t="s">
        <v>4205</v>
      </c>
      <c r="M4297" s="122"/>
      <c r="N4297" s="1" t="s">
        <v>4208</v>
      </c>
      <c r="O4297" s="1" t="s">
        <v>4377</v>
      </c>
      <c r="P4297" s="1">
        <v>5822</v>
      </c>
      <c r="Q4297" s="123">
        <v>1811676</v>
      </c>
      <c r="S4297" s="123">
        <v>1392094.2122955832</v>
      </c>
      <c r="T4297" s="123">
        <v>422860.94601612148</v>
      </c>
      <c r="W4297" s="1"/>
      <c r="Z4297" s="225" t="s">
        <v>9743</v>
      </c>
      <c r="AA4297" s="226">
        <v>45351</v>
      </c>
      <c r="AB4297" s="225" t="s">
        <v>4225</v>
      </c>
      <c r="AC4297" s="225" t="s">
        <v>4203</v>
      </c>
      <c r="AD4297" s="225" t="s">
        <v>4204</v>
      </c>
      <c r="AE4297">
        <v>8230</v>
      </c>
      <c r="AF4297">
        <v>1456969</v>
      </c>
      <c r="AG4297">
        <v>263138.05346374772</v>
      </c>
      <c r="AH4297">
        <v>34237.323374926964</v>
      </c>
      <c r="AI4297">
        <v>0</v>
      </c>
      <c r="AJ4297" s="225" t="s">
        <v>4217</v>
      </c>
      <c r="AK4297">
        <v>1456969</v>
      </c>
      <c r="AL4297">
        <v>1228068.2699111793</v>
      </c>
      <c r="AM4297" t="s">
        <v>16698</v>
      </c>
    </row>
    <row r="4298" spans="1:39" x14ac:dyDescent="0.35">
      <c r="A4298" s="1"/>
      <c r="B4298" s="1"/>
      <c r="C4298" s="1"/>
      <c r="D4298" s="1"/>
      <c r="E4298" s="1" t="s">
        <v>9996</v>
      </c>
      <c r="F4298" s="2">
        <v>44008</v>
      </c>
      <c r="G4298" s="3">
        <v>42800</v>
      </c>
      <c r="H4298" s="1"/>
      <c r="I4298" s="1"/>
      <c r="J4298" s="1" t="s">
        <v>9997</v>
      </c>
      <c r="K4298" s="2">
        <v>44058</v>
      </c>
      <c r="L4298" s="1" t="s">
        <v>4205</v>
      </c>
      <c r="M4298" s="122"/>
      <c r="N4298" s="1" t="s">
        <v>4203</v>
      </c>
      <c r="O4298" s="1" t="s">
        <v>4224</v>
      </c>
      <c r="P4298" s="1">
        <v>9136</v>
      </c>
      <c r="Q4298" s="123">
        <v>1108542</v>
      </c>
      <c r="S4298" s="123">
        <v>795654.29045327217</v>
      </c>
      <c r="T4298" s="123">
        <v>322535.09830102668</v>
      </c>
      <c r="W4298" s="1"/>
      <c r="Z4298" s="225" t="s">
        <v>9745</v>
      </c>
      <c r="AA4298" s="226">
        <v>43899</v>
      </c>
      <c r="AB4298" s="225" t="s">
        <v>4205</v>
      </c>
      <c r="AC4298" s="225" t="s">
        <v>4208</v>
      </c>
      <c r="AD4298" s="225" t="s">
        <v>4336</v>
      </c>
      <c r="AE4298">
        <v>6674</v>
      </c>
      <c r="AF4298">
        <v>2167095</v>
      </c>
      <c r="AG4298">
        <v>1346464.4847592413</v>
      </c>
      <c r="AH4298">
        <v>425170.20143659995</v>
      </c>
      <c r="AI4298">
        <v>0</v>
      </c>
      <c r="AJ4298" s="225" t="s">
        <v>4199</v>
      </c>
      <c r="AK4298">
        <v>2167095</v>
      </c>
      <c r="AL4298">
        <v>1245800.7166773586</v>
      </c>
      <c r="AM4298" t="s">
        <v>16698</v>
      </c>
    </row>
    <row r="4299" spans="1:39" x14ac:dyDescent="0.35">
      <c r="A4299" s="1"/>
      <c r="B4299" s="1"/>
      <c r="C4299" s="1"/>
      <c r="D4299" s="1"/>
      <c r="E4299" s="1" t="s">
        <v>9998</v>
      </c>
      <c r="F4299" s="2">
        <v>45269</v>
      </c>
      <c r="G4299" s="3">
        <v>10592</v>
      </c>
      <c r="H4299" s="1"/>
      <c r="I4299" s="1"/>
      <c r="J4299" s="1" t="s">
        <v>9999</v>
      </c>
      <c r="K4299" s="2">
        <v>44486</v>
      </c>
      <c r="L4299" s="1" t="s">
        <v>4225</v>
      </c>
      <c r="M4299" s="122"/>
      <c r="N4299" s="1" t="s">
        <v>4203</v>
      </c>
      <c r="O4299" s="1" t="s">
        <v>4224</v>
      </c>
      <c r="P4299" s="1">
        <v>6782</v>
      </c>
      <c r="Q4299" s="123">
        <v>997704</v>
      </c>
      <c r="S4299" s="123">
        <v>303538.5741826084</v>
      </c>
      <c r="T4299" s="123">
        <v>196821.46122778696</v>
      </c>
      <c r="W4299" s="1"/>
      <c r="Z4299" s="225" t="s">
        <v>9747</v>
      </c>
      <c r="AA4299" s="226">
        <v>43845</v>
      </c>
      <c r="AB4299" s="225" t="s">
        <v>4236</v>
      </c>
      <c r="AC4299" s="225" t="s">
        <v>4220</v>
      </c>
      <c r="AD4299" s="225" t="s">
        <v>4231</v>
      </c>
      <c r="AE4299">
        <v>8098</v>
      </c>
      <c r="AF4299">
        <v>2295304</v>
      </c>
      <c r="AG4299">
        <v>1699906.3677578513</v>
      </c>
      <c r="AH4299">
        <v>444110.46190333163</v>
      </c>
      <c r="AI4299">
        <v>26042</v>
      </c>
      <c r="AJ4299" s="225" t="s">
        <v>4232</v>
      </c>
      <c r="AK4299">
        <v>2269262</v>
      </c>
      <c r="AL4299">
        <v>1039508.0941454803</v>
      </c>
      <c r="AM4299" t="s">
        <v>16698</v>
      </c>
    </row>
    <row r="4300" spans="1:39" x14ac:dyDescent="0.35">
      <c r="A4300" s="1"/>
      <c r="B4300" s="1"/>
      <c r="C4300" s="1"/>
      <c r="D4300" s="1"/>
      <c r="E4300" s="1" t="s">
        <v>4449</v>
      </c>
      <c r="F4300" s="2">
        <v>44671</v>
      </c>
      <c r="G4300" s="3">
        <v>35650</v>
      </c>
      <c r="H4300" s="1"/>
      <c r="I4300" s="1"/>
      <c r="J4300" s="1" t="s">
        <v>4413</v>
      </c>
      <c r="K4300" s="2">
        <v>44581</v>
      </c>
      <c r="L4300" s="1" t="s">
        <v>4205</v>
      </c>
      <c r="M4300" s="122"/>
      <c r="N4300" s="1" t="s">
        <v>4203</v>
      </c>
      <c r="O4300" s="1" t="s">
        <v>4251</v>
      </c>
      <c r="P4300" s="1">
        <v>8552</v>
      </c>
      <c r="Q4300" s="123">
        <v>1321602</v>
      </c>
      <c r="S4300" s="123">
        <v>742773.14107878099</v>
      </c>
      <c r="T4300" s="123">
        <v>176904.45801269307</v>
      </c>
      <c r="W4300" s="1"/>
      <c r="Z4300" s="225" t="s">
        <v>9748</v>
      </c>
      <c r="AA4300" s="226">
        <v>44558</v>
      </c>
      <c r="AB4300" s="225" t="s">
        <v>4205</v>
      </c>
      <c r="AC4300" s="225" t="s">
        <v>4220</v>
      </c>
      <c r="AD4300" s="225" t="s">
        <v>4477</v>
      </c>
      <c r="AE4300">
        <v>6977</v>
      </c>
      <c r="AF4300">
        <v>999386</v>
      </c>
      <c r="AG4300">
        <v>95881.690017731846</v>
      </c>
      <c r="AH4300">
        <v>48278.844294535731</v>
      </c>
      <c r="AI4300">
        <v>35782</v>
      </c>
      <c r="AJ4300" s="225" t="s">
        <v>4199</v>
      </c>
      <c r="AK4300">
        <v>963604</v>
      </c>
      <c r="AL4300">
        <v>951783.15427680383</v>
      </c>
      <c r="AM4300" t="s">
        <v>16698</v>
      </c>
    </row>
    <row r="4301" spans="1:39" x14ac:dyDescent="0.35">
      <c r="A4301" s="1"/>
      <c r="B4301" s="1"/>
      <c r="C4301" s="1"/>
      <c r="D4301" s="1"/>
      <c r="E4301" s="1" t="s">
        <v>7486</v>
      </c>
      <c r="F4301" s="2">
        <v>45382</v>
      </c>
      <c r="G4301" s="3">
        <v>11414</v>
      </c>
      <c r="H4301" s="1"/>
      <c r="I4301" s="1"/>
      <c r="J4301" s="1" t="s">
        <v>6454</v>
      </c>
      <c r="K4301" s="2">
        <v>45408</v>
      </c>
      <c r="L4301" s="1" t="s">
        <v>4225</v>
      </c>
      <c r="M4301" s="122"/>
      <c r="N4301" s="1" t="s">
        <v>4203</v>
      </c>
      <c r="O4301" s="1" t="s">
        <v>4309</v>
      </c>
      <c r="P4301" s="1">
        <v>8565</v>
      </c>
      <c r="Q4301" s="123">
        <v>685312</v>
      </c>
      <c r="S4301" s="123">
        <v>45580.174102346937</v>
      </c>
      <c r="T4301" s="123">
        <v>223484.03958408802</v>
      </c>
      <c r="W4301" s="1"/>
      <c r="Z4301" s="225" t="s">
        <v>9750</v>
      </c>
      <c r="AA4301" s="226">
        <v>43906</v>
      </c>
      <c r="AB4301" s="225" t="s">
        <v>4205</v>
      </c>
      <c r="AC4301" s="225" t="s">
        <v>4208</v>
      </c>
      <c r="AD4301" s="225" t="s">
        <v>4309</v>
      </c>
      <c r="AE4301">
        <v>5844</v>
      </c>
      <c r="AF4301">
        <v>2156737</v>
      </c>
      <c r="AG4301">
        <v>2149982.5057551772</v>
      </c>
      <c r="AH4301">
        <v>434396.02765948162</v>
      </c>
      <c r="AI4301">
        <v>0</v>
      </c>
      <c r="AJ4301" s="225" t="s">
        <v>4199</v>
      </c>
      <c r="AK4301">
        <v>2156737</v>
      </c>
      <c r="AL4301">
        <v>441150.52190430439</v>
      </c>
      <c r="AM4301" t="s">
        <v>16698</v>
      </c>
    </row>
    <row r="4302" spans="1:39" x14ac:dyDescent="0.35">
      <c r="A4302" s="1"/>
      <c r="B4302" s="1"/>
      <c r="C4302" s="1"/>
      <c r="D4302" s="1"/>
      <c r="E4302" s="1" t="s">
        <v>7687</v>
      </c>
      <c r="F4302" s="2">
        <v>45119</v>
      </c>
      <c r="G4302" s="3">
        <v>22020</v>
      </c>
      <c r="H4302" s="1"/>
      <c r="I4302" s="1"/>
      <c r="J4302" s="1" t="s">
        <v>9682</v>
      </c>
      <c r="K4302" s="2">
        <v>43945</v>
      </c>
      <c r="L4302" s="1" t="s">
        <v>4225</v>
      </c>
      <c r="M4302" s="122"/>
      <c r="N4302" s="1" t="s">
        <v>4220</v>
      </c>
      <c r="O4302" s="1" t="s">
        <v>4400</v>
      </c>
      <c r="P4302" s="1">
        <v>5507</v>
      </c>
      <c r="Q4302" s="123">
        <v>2140043</v>
      </c>
      <c r="S4302" s="123">
        <v>702594.43641439476</v>
      </c>
      <c r="T4302" s="123">
        <v>600011.72641915001</v>
      </c>
      <c r="W4302" s="1"/>
      <c r="Z4302" s="225" t="s">
        <v>9751</v>
      </c>
      <c r="AA4302" s="226">
        <v>44125</v>
      </c>
      <c r="AB4302" s="225" t="s">
        <v>4225</v>
      </c>
      <c r="AC4302" s="225" t="s">
        <v>4203</v>
      </c>
      <c r="AD4302" s="225" t="s">
        <v>4372</v>
      </c>
      <c r="AE4302">
        <v>9396</v>
      </c>
      <c r="AF4302">
        <v>1438725</v>
      </c>
      <c r="AG4302">
        <v>1113933.5767161325</v>
      </c>
      <c r="AH4302">
        <v>239360.95412339046</v>
      </c>
      <c r="AI4302">
        <v>0</v>
      </c>
      <c r="AJ4302" s="225" t="s">
        <v>4217</v>
      </c>
      <c r="AK4302">
        <v>1438725</v>
      </c>
      <c r="AL4302">
        <v>564152.37740725803</v>
      </c>
      <c r="AM4302" t="s">
        <v>16698</v>
      </c>
    </row>
    <row r="4303" spans="1:39" x14ac:dyDescent="0.35">
      <c r="A4303" s="1"/>
      <c r="B4303" s="1"/>
      <c r="C4303" s="1"/>
      <c r="D4303" s="1"/>
      <c r="E4303" s="1" t="s">
        <v>9962</v>
      </c>
      <c r="F4303" s="2">
        <v>44543</v>
      </c>
      <c r="G4303" s="3">
        <v>17948</v>
      </c>
      <c r="H4303" s="1"/>
      <c r="I4303" s="1"/>
      <c r="J4303" s="1" t="s">
        <v>4948</v>
      </c>
      <c r="K4303" s="2">
        <v>44940</v>
      </c>
      <c r="L4303" s="1" t="s">
        <v>4205</v>
      </c>
      <c r="M4303" s="122"/>
      <c r="N4303" s="1" t="s">
        <v>4208</v>
      </c>
      <c r="O4303" s="1" t="s">
        <v>4494</v>
      </c>
      <c r="P4303" s="1">
        <v>5761</v>
      </c>
      <c r="Q4303" s="123">
        <v>741736</v>
      </c>
      <c r="S4303" s="123">
        <v>277325.13168942725</v>
      </c>
      <c r="T4303" s="123">
        <v>97406.104258458901</v>
      </c>
      <c r="W4303" s="1"/>
      <c r="Z4303" s="225" t="s">
        <v>9753</v>
      </c>
      <c r="AA4303" s="226">
        <v>44948</v>
      </c>
      <c r="AB4303" s="225" t="s">
        <v>4205</v>
      </c>
      <c r="AC4303" s="225" t="s">
        <v>4203</v>
      </c>
      <c r="AD4303" s="225" t="s">
        <v>4377</v>
      </c>
      <c r="AE4303">
        <v>7961</v>
      </c>
      <c r="AF4303">
        <v>1517150</v>
      </c>
      <c r="AG4303">
        <v>1235632.3780763934</v>
      </c>
      <c r="AH4303">
        <v>169583.28185267208</v>
      </c>
      <c r="AI4303">
        <v>0</v>
      </c>
      <c r="AJ4303" s="225" t="s">
        <v>4199</v>
      </c>
      <c r="AK4303">
        <v>1517150</v>
      </c>
      <c r="AL4303">
        <v>451100.90377627872</v>
      </c>
      <c r="AM4303" t="s">
        <v>16698</v>
      </c>
    </row>
    <row r="4304" spans="1:39" x14ac:dyDescent="0.35">
      <c r="A4304" s="1"/>
      <c r="B4304" s="1"/>
      <c r="C4304" s="1"/>
      <c r="D4304" s="1"/>
      <c r="E4304" s="1" t="s">
        <v>10000</v>
      </c>
      <c r="F4304" s="2">
        <v>43944</v>
      </c>
      <c r="G4304" s="3">
        <v>49897</v>
      </c>
      <c r="H4304" s="1"/>
      <c r="I4304" s="1"/>
      <c r="J4304" s="1" t="s">
        <v>8283</v>
      </c>
      <c r="K4304" s="2">
        <v>44176</v>
      </c>
      <c r="L4304" s="1" t="s">
        <v>4198</v>
      </c>
      <c r="M4304" s="122"/>
      <c r="N4304" s="1" t="s">
        <v>4203</v>
      </c>
      <c r="O4304" s="1" t="s">
        <v>4284</v>
      </c>
      <c r="P4304" s="1">
        <v>8423</v>
      </c>
      <c r="Q4304" s="123">
        <v>792932</v>
      </c>
      <c r="S4304" s="123">
        <v>56964.17888962444</v>
      </c>
      <c r="T4304" s="123">
        <v>23505.926363223054</v>
      </c>
      <c r="W4304" s="1"/>
      <c r="Z4304" s="225" t="s">
        <v>9754</v>
      </c>
      <c r="AA4304" s="226">
        <v>44298</v>
      </c>
      <c r="AB4304" s="225" t="s">
        <v>4205</v>
      </c>
      <c r="AC4304" s="225" t="s">
        <v>4208</v>
      </c>
      <c r="AD4304" s="225" t="s">
        <v>4436</v>
      </c>
      <c r="AE4304">
        <v>7776</v>
      </c>
      <c r="AF4304">
        <v>2483780</v>
      </c>
      <c r="AG4304">
        <v>727971.22753334849</v>
      </c>
      <c r="AH4304">
        <v>569629.16648221225</v>
      </c>
      <c r="AI4304">
        <v>0</v>
      </c>
      <c r="AJ4304" s="225" t="s">
        <v>4199</v>
      </c>
      <c r="AK4304">
        <v>2483780</v>
      </c>
      <c r="AL4304">
        <v>2325437.9389488641</v>
      </c>
      <c r="AM4304" t="s">
        <v>16698</v>
      </c>
    </row>
    <row r="4305" spans="1:39" x14ac:dyDescent="0.35">
      <c r="A4305" s="1"/>
      <c r="B4305" s="1"/>
      <c r="C4305" s="1"/>
      <c r="D4305" s="1"/>
      <c r="E4305" s="1" t="s">
        <v>5890</v>
      </c>
      <c r="F4305" s="2">
        <v>44330</v>
      </c>
      <c r="G4305" s="3">
        <v>32155</v>
      </c>
      <c r="H4305" s="1"/>
      <c r="I4305" s="1"/>
      <c r="J4305" s="1" t="s">
        <v>6215</v>
      </c>
      <c r="K4305" s="2">
        <v>44855</v>
      </c>
      <c r="L4305" s="1" t="s">
        <v>4198</v>
      </c>
      <c r="M4305" s="122"/>
      <c r="N4305" s="1" t="s">
        <v>4203</v>
      </c>
      <c r="O4305" s="1" t="s">
        <v>4284</v>
      </c>
      <c r="P4305" s="1">
        <v>8060</v>
      </c>
      <c r="Q4305" s="123">
        <v>696719</v>
      </c>
      <c r="S4305" s="123">
        <v>289355.60242439562</v>
      </c>
      <c r="T4305" s="123">
        <v>99745.856576940874</v>
      </c>
      <c r="W4305" s="1"/>
      <c r="Z4305" s="225" t="s">
        <v>9756</v>
      </c>
      <c r="AA4305" s="226">
        <v>45003</v>
      </c>
      <c r="AB4305" s="225" t="s">
        <v>4198</v>
      </c>
      <c r="AC4305" s="225" t="s">
        <v>4220</v>
      </c>
      <c r="AD4305" s="225" t="s">
        <v>4400</v>
      </c>
      <c r="AE4305">
        <v>7136</v>
      </c>
      <c r="AF4305">
        <v>2448912</v>
      </c>
      <c r="AG4305">
        <v>179309.37685074646</v>
      </c>
      <c r="AH4305">
        <v>229750.18539115562</v>
      </c>
      <c r="AI4305">
        <v>0</v>
      </c>
      <c r="AJ4305" s="225" t="s">
        <v>4199</v>
      </c>
      <c r="AK4305">
        <v>2448912</v>
      </c>
      <c r="AL4305">
        <v>2499352.808540409</v>
      </c>
      <c r="AM4305" t="s">
        <v>16698</v>
      </c>
    </row>
    <row r="4306" spans="1:39" x14ac:dyDescent="0.35">
      <c r="A4306" s="1"/>
      <c r="B4306" s="1"/>
      <c r="C4306" s="1"/>
      <c r="D4306" s="1"/>
      <c r="E4306" s="1" t="s">
        <v>8287</v>
      </c>
      <c r="F4306" s="2">
        <v>44530</v>
      </c>
      <c r="G4306" s="3">
        <v>31797</v>
      </c>
      <c r="H4306" s="1"/>
      <c r="I4306" s="1"/>
      <c r="J4306" s="1" t="s">
        <v>6206</v>
      </c>
      <c r="K4306" s="2">
        <v>45161</v>
      </c>
      <c r="L4306" s="1" t="s">
        <v>4236</v>
      </c>
      <c r="M4306" s="122"/>
      <c r="N4306" s="1" t="s">
        <v>4208</v>
      </c>
      <c r="O4306" s="1" t="s">
        <v>4436</v>
      </c>
      <c r="P4306" s="1">
        <v>5755</v>
      </c>
      <c r="Q4306" s="123">
        <v>1098978</v>
      </c>
      <c r="S4306" s="123">
        <v>878135.42741941637</v>
      </c>
      <c r="T4306" s="123">
        <v>149398.03820564042</v>
      </c>
      <c r="W4306" s="1"/>
      <c r="Z4306" s="225" t="s">
        <v>9755</v>
      </c>
      <c r="AA4306" s="226">
        <v>44498</v>
      </c>
      <c r="AB4306" s="225" t="s">
        <v>4236</v>
      </c>
      <c r="AC4306" s="225" t="s">
        <v>4203</v>
      </c>
      <c r="AD4306" s="225" t="s">
        <v>4302</v>
      </c>
      <c r="AE4306">
        <v>8090</v>
      </c>
      <c r="AF4306">
        <v>2076366</v>
      </c>
      <c r="AG4306">
        <v>1033029.3361108238</v>
      </c>
      <c r="AH4306">
        <v>373354.86444269191</v>
      </c>
      <c r="AI4306">
        <v>34058</v>
      </c>
      <c r="AJ4306" s="225" t="s">
        <v>4232</v>
      </c>
      <c r="AK4306">
        <v>2042308</v>
      </c>
      <c r="AL4306">
        <v>1416691.5283318681</v>
      </c>
      <c r="AM4306" t="s">
        <v>16698</v>
      </c>
    </row>
    <row r="4307" spans="1:39" x14ac:dyDescent="0.35">
      <c r="A4307" s="1"/>
      <c r="B4307" s="1"/>
      <c r="C4307" s="1"/>
      <c r="D4307" s="1"/>
      <c r="E4307" s="1" t="s">
        <v>10001</v>
      </c>
      <c r="F4307" s="2">
        <v>44714</v>
      </c>
      <c r="G4307" s="3">
        <v>39974</v>
      </c>
      <c r="H4307" s="1"/>
      <c r="I4307" s="1"/>
      <c r="J4307" s="1" t="s">
        <v>10002</v>
      </c>
      <c r="K4307" s="2">
        <v>44726</v>
      </c>
      <c r="L4307" s="1" t="s">
        <v>4205</v>
      </c>
      <c r="M4307" s="122"/>
      <c r="N4307" s="1" t="s">
        <v>4220</v>
      </c>
      <c r="O4307" s="1" t="s">
        <v>4239</v>
      </c>
      <c r="P4307" s="1">
        <v>8441</v>
      </c>
      <c r="Q4307" s="123">
        <v>1191249</v>
      </c>
      <c r="S4307" s="123">
        <v>1067464.2227177001</v>
      </c>
      <c r="T4307" s="123">
        <v>201002.06316341806</v>
      </c>
      <c r="W4307" s="1"/>
      <c r="Z4307" s="225" t="s">
        <v>9759</v>
      </c>
      <c r="AA4307" s="226">
        <v>44570</v>
      </c>
      <c r="AB4307" s="225" t="s">
        <v>4225</v>
      </c>
      <c r="AC4307" s="225" t="s">
        <v>4220</v>
      </c>
      <c r="AD4307" s="225" t="s">
        <v>4419</v>
      </c>
      <c r="AE4307">
        <v>8773</v>
      </c>
      <c r="AF4307">
        <v>638304</v>
      </c>
      <c r="AG4307">
        <v>299546.22125692107</v>
      </c>
      <c r="AH4307">
        <v>133086.76252085259</v>
      </c>
      <c r="AI4307">
        <v>0</v>
      </c>
      <c r="AJ4307" s="225" t="s">
        <v>4217</v>
      </c>
      <c r="AK4307">
        <v>638304</v>
      </c>
      <c r="AL4307">
        <v>471844.54126393155</v>
      </c>
      <c r="AM4307" t="s">
        <v>16698</v>
      </c>
    </row>
    <row r="4308" spans="1:39" x14ac:dyDescent="0.35">
      <c r="A4308" s="1"/>
      <c r="B4308" s="1"/>
      <c r="C4308" s="1"/>
      <c r="D4308" s="1"/>
      <c r="E4308" s="1" t="s">
        <v>5379</v>
      </c>
      <c r="F4308" s="2">
        <v>43961</v>
      </c>
      <c r="G4308" s="3">
        <v>15640</v>
      </c>
      <c r="H4308" s="1"/>
      <c r="I4308" s="1"/>
      <c r="J4308" s="1" t="s">
        <v>6166</v>
      </c>
      <c r="K4308" s="2">
        <v>45002</v>
      </c>
      <c r="L4308" s="1" t="s">
        <v>4225</v>
      </c>
      <c r="M4308" s="122"/>
      <c r="N4308" s="1" t="s">
        <v>4203</v>
      </c>
      <c r="O4308" s="1" t="s">
        <v>4293</v>
      </c>
      <c r="P4308" s="1">
        <v>9453</v>
      </c>
      <c r="Q4308" s="123">
        <v>1924880</v>
      </c>
      <c r="S4308" s="123">
        <v>526016.38043070829</v>
      </c>
      <c r="T4308" s="123">
        <v>579430.58636335435</v>
      </c>
      <c r="W4308" s="1"/>
      <c r="Z4308" s="225" t="s">
        <v>9760</v>
      </c>
      <c r="AA4308" s="226">
        <v>44805</v>
      </c>
      <c r="AB4308" s="225" t="s">
        <v>4198</v>
      </c>
      <c r="AC4308" s="225" t="s">
        <v>4203</v>
      </c>
      <c r="AD4308" s="225" t="s">
        <v>4209</v>
      </c>
      <c r="AE4308">
        <v>5957</v>
      </c>
      <c r="AF4308">
        <v>1355217</v>
      </c>
      <c r="AG4308">
        <v>688339.01169437554</v>
      </c>
      <c r="AH4308">
        <v>240979.78305616722</v>
      </c>
      <c r="AI4308">
        <v>0</v>
      </c>
      <c r="AJ4308" s="225" t="s">
        <v>4199</v>
      </c>
      <c r="AK4308">
        <v>1355217</v>
      </c>
      <c r="AL4308">
        <v>907857.77136179165</v>
      </c>
      <c r="AM4308" t="s">
        <v>16698</v>
      </c>
    </row>
    <row r="4309" spans="1:39" x14ac:dyDescent="0.35">
      <c r="A4309" s="1"/>
      <c r="B4309" s="1"/>
      <c r="C4309" s="1"/>
      <c r="D4309" s="1"/>
      <c r="E4309" s="1" t="s">
        <v>5458</v>
      </c>
      <c r="F4309" s="2">
        <v>44239</v>
      </c>
      <c r="G4309" s="3">
        <v>36630</v>
      </c>
      <c r="H4309" s="1"/>
      <c r="I4309" s="1"/>
      <c r="J4309" s="1" t="s">
        <v>6375</v>
      </c>
      <c r="K4309" s="2">
        <v>45121</v>
      </c>
      <c r="L4309" s="1" t="s">
        <v>4205</v>
      </c>
      <c r="M4309" s="122"/>
      <c r="N4309" s="1" t="s">
        <v>4220</v>
      </c>
      <c r="O4309" s="1" t="s">
        <v>4209</v>
      </c>
      <c r="P4309" s="1">
        <v>9298</v>
      </c>
      <c r="Q4309" s="123">
        <v>1668642</v>
      </c>
      <c r="S4309" s="123">
        <v>1307104.5141528714</v>
      </c>
      <c r="T4309" s="123">
        <v>150516.06388174361</v>
      </c>
      <c r="W4309" s="1"/>
      <c r="Z4309" s="225" t="s">
        <v>9763</v>
      </c>
      <c r="AA4309" s="226">
        <v>44419</v>
      </c>
      <c r="AB4309" s="225" t="s">
        <v>4205</v>
      </c>
      <c r="AC4309" s="225" t="s">
        <v>4208</v>
      </c>
      <c r="AD4309" s="225" t="s">
        <v>4323</v>
      </c>
      <c r="AE4309">
        <v>5912</v>
      </c>
      <c r="AF4309">
        <v>860650</v>
      </c>
      <c r="AG4309">
        <v>288518.82780519599</v>
      </c>
      <c r="AH4309">
        <v>225807.48389174161</v>
      </c>
      <c r="AI4309">
        <v>0</v>
      </c>
      <c r="AJ4309" s="225" t="s">
        <v>4199</v>
      </c>
      <c r="AK4309">
        <v>860650</v>
      </c>
      <c r="AL4309">
        <v>797938.65608654567</v>
      </c>
      <c r="AM4309" t="s">
        <v>16698</v>
      </c>
    </row>
    <row r="4310" spans="1:39" x14ac:dyDescent="0.35">
      <c r="A4310" s="1"/>
      <c r="B4310" s="1"/>
      <c r="C4310" s="1"/>
      <c r="D4310" s="1"/>
      <c r="E4310" s="1" t="s">
        <v>10003</v>
      </c>
      <c r="F4310" s="2">
        <v>44929</v>
      </c>
      <c r="G4310" s="3">
        <v>17129</v>
      </c>
      <c r="H4310" s="1"/>
      <c r="I4310" s="1"/>
      <c r="J4310" s="1" t="s">
        <v>10004</v>
      </c>
      <c r="K4310" s="2">
        <v>44877</v>
      </c>
      <c r="L4310" s="1" t="s">
        <v>4225</v>
      </c>
      <c r="M4310" s="122"/>
      <c r="N4310" s="1" t="s">
        <v>4220</v>
      </c>
      <c r="O4310" s="1" t="s">
        <v>4239</v>
      </c>
      <c r="P4310" s="1">
        <v>6722</v>
      </c>
      <c r="Q4310" s="123">
        <v>894458</v>
      </c>
      <c r="S4310" s="123">
        <v>218260.69045411004</v>
      </c>
      <c r="T4310" s="123">
        <v>84343.467260240112</v>
      </c>
      <c r="W4310" s="1"/>
      <c r="Z4310" s="225" t="s">
        <v>9764</v>
      </c>
      <c r="AA4310" s="226">
        <v>45169</v>
      </c>
      <c r="AB4310" s="225" t="s">
        <v>4205</v>
      </c>
      <c r="AC4310" s="225" t="s">
        <v>4208</v>
      </c>
      <c r="AD4310" s="225" t="s">
        <v>4359</v>
      </c>
      <c r="AE4310">
        <v>9385</v>
      </c>
      <c r="AF4310">
        <v>1456468</v>
      </c>
      <c r="AG4310">
        <v>1433389.2319331048</v>
      </c>
      <c r="AH4310">
        <v>439172.82126485667</v>
      </c>
      <c r="AI4310">
        <v>12696</v>
      </c>
      <c r="AJ4310" s="225" t="s">
        <v>4199</v>
      </c>
      <c r="AK4310">
        <v>1443772</v>
      </c>
      <c r="AL4310">
        <v>462251.58933175186</v>
      </c>
      <c r="AM4310" t="s">
        <v>16698</v>
      </c>
    </row>
    <row r="4311" spans="1:39" x14ac:dyDescent="0.35">
      <c r="A4311" s="1"/>
      <c r="B4311" s="1"/>
      <c r="C4311" s="1"/>
      <c r="D4311" s="1"/>
      <c r="E4311" s="1" t="s">
        <v>8404</v>
      </c>
      <c r="F4311" s="2">
        <v>45162</v>
      </c>
      <c r="G4311" s="3">
        <v>49902</v>
      </c>
      <c r="H4311" s="1"/>
      <c r="I4311" s="1"/>
      <c r="J4311" s="1" t="s">
        <v>8338</v>
      </c>
      <c r="K4311" s="2">
        <v>44995</v>
      </c>
      <c r="L4311" s="1" t="s">
        <v>4205</v>
      </c>
      <c r="M4311" s="122"/>
      <c r="N4311" s="1" t="s">
        <v>4208</v>
      </c>
      <c r="O4311" s="1" t="s">
        <v>4248</v>
      </c>
      <c r="P4311" s="1">
        <v>5842</v>
      </c>
      <c r="Q4311" s="123">
        <v>561220</v>
      </c>
      <c r="S4311" s="123">
        <v>120195.29207180637</v>
      </c>
      <c r="T4311" s="123">
        <v>50457.560163649985</v>
      </c>
      <c r="W4311" s="1"/>
      <c r="Z4311" s="225" t="s">
        <v>9765</v>
      </c>
      <c r="AA4311" s="226">
        <v>45053</v>
      </c>
      <c r="AB4311" s="225" t="s">
        <v>4198</v>
      </c>
      <c r="AC4311" s="225" t="s">
        <v>4203</v>
      </c>
      <c r="AD4311" s="225" t="s">
        <v>4224</v>
      </c>
      <c r="AE4311">
        <v>8314</v>
      </c>
      <c r="AF4311">
        <v>1782904</v>
      </c>
      <c r="AG4311">
        <v>1013136.3194462468</v>
      </c>
      <c r="AH4311">
        <v>431378.48622793145</v>
      </c>
      <c r="AI4311">
        <v>0</v>
      </c>
      <c r="AJ4311" s="225" t="s">
        <v>4199</v>
      </c>
      <c r="AK4311">
        <v>1782904</v>
      </c>
      <c r="AL4311">
        <v>1201146.1667816846</v>
      </c>
      <c r="AM4311" t="s">
        <v>16698</v>
      </c>
    </row>
    <row r="4312" spans="1:39" x14ac:dyDescent="0.35">
      <c r="A4312" s="1"/>
      <c r="B4312" s="1"/>
      <c r="C4312" s="1"/>
      <c r="D4312" s="1"/>
      <c r="E4312" s="1" t="s">
        <v>5114</v>
      </c>
      <c r="F4312" s="2">
        <v>44101</v>
      </c>
      <c r="G4312" s="3">
        <v>54308</v>
      </c>
      <c r="H4312" s="1"/>
      <c r="I4312" s="1"/>
      <c r="J4312" s="1" t="s">
        <v>10005</v>
      </c>
      <c r="K4312" s="2">
        <v>43918</v>
      </c>
      <c r="L4312" s="1" t="s">
        <v>4205</v>
      </c>
      <c r="M4312" s="122"/>
      <c r="N4312" s="1" t="s">
        <v>4203</v>
      </c>
      <c r="O4312" s="1" t="s">
        <v>4343</v>
      </c>
      <c r="P4312" s="1">
        <v>6723</v>
      </c>
      <c r="Q4312" s="123">
        <v>2325085</v>
      </c>
      <c r="S4312" s="123">
        <v>1957827.3103718313</v>
      </c>
      <c r="T4312" s="123">
        <v>97928.203403408101</v>
      </c>
      <c r="W4312" s="1"/>
      <c r="Z4312" s="225" t="s">
        <v>9767</v>
      </c>
      <c r="AA4312" s="226">
        <v>44620</v>
      </c>
      <c r="AB4312" s="225" t="s">
        <v>4205</v>
      </c>
      <c r="AC4312" s="225" t="s">
        <v>4220</v>
      </c>
      <c r="AD4312" s="225" t="s">
        <v>4328</v>
      </c>
      <c r="AE4312">
        <v>7676</v>
      </c>
      <c r="AF4312">
        <v>2476572</v>
      </c>
      <c r="AG4312">
        <v>2285078.4357418329</v>
      </c>
      <c r="AH4312">
        <v>454262.57160044205</v>
      </c>
      <c r="AI4312">
        <v>0</v>
      </c>
      <c r="AJ4312" s="225" t="s">
        <v>4199</v>
      </c>
      <c r="AK4312">
        <v>2476572</v>
      </c>
      <c r="AL4312">
        <v>645756.13585860911</v>
      </c>
      <c r="AM4312" t="s">
        <v>16698</v>
      </c>
    </row>
    <row r="4313" spans="1:39" x14ac:dyDescent="0.35">
      <c r="A4313" s="1"/>
      <c r="B4313" s="1"/>
      <c r="C4313" s="1"/>
      <c r="D4313" s="1"/>
      <c r="E4313" s="1" t="s">
        <v>6584</v>
      </c>
      <c r="F4313" s="2">
        <v>44467</v>
      </c>
      <c r="G4313" s="3">
        <v>18077</v>
      </c>
      <c r="H4313" s="1"/>
      <c r="I4313" s="1"/>
      <c r="J4313" s="1" t="s">
        <v>9172</v>
      </c>
      <c r="K4313" s="2">
        <v>44344</v>
      </c>
      <c r="L4313" s="1" t="s">
        <v>4205</v>
      </c>
      <c r="M4313" s="122"/>
      <c r="N4313" s="1" t="s">
        <v>4203</v>
      </c>
      <c r="O4313" s="1" t="s">
        <v>4293</v>
      </c>
      <c r="P4313" s="1">
        <v>6925</v>
      </c>
      <c r="Q4313" s="123">
        <v>1397157</v>
      </c>
      <c r="S4313" s="123">
        <v>954911.86758358264</v>
      </c>
      <c r="T4313" s="123">
        <v>149097.5320335539</v>
      </c>
      <c r="W4313" s="1"/>
      <c r="Z4313" s="225" t="s">
        <v>9768</v>
      </c>
      <c r="AA4313" s="226">
        <v>44806</v>
      </c>
      <c r="AB4313" s="225" t="s">
        <v>4205</v>
      </c>
      <c r="AC4313" s="225" t="s">
        <v>4203</v>
      </c>
      <c r="AD4313" s="225" t="s">
        <v>4328</v>
      </c>
      <c r="AE4313">
        <v>9199</v>
      </c>
      <c r="AF4313">
        <v>720168</v>
      </c>
      <c r="AG4313">
        <v>487053.43798668787</v>
      </c>
      <c r="AH4313">
        <v>95533.793886232088</v>
      </c>
      <c r="AI4313">
        <v>0</v>
      </c>
      <c r="AJ4313" s="225" t="s">
        <v>4199</v>
      </c>
      <c r="AK4313">
        <v>720168</v>
      </c>
      <c r="AL4313">
        <v>328648.3558995442</v>
      </c>
      <c r="AM4313" t="s">
        <v>16698</v>
      </c>
    </row>
    <row r="4314" spans="1:39" x14ac:dyDescent="0.35">
      <c r="A4314" s="1"/>
      <c r="B4314" s="1"/>
      <c r="C4314" s="1"/>
      <c r="D4314" s="1"/>
      <c r="E4314" s="1" t="s">
        <v>5658</v>
      </c>
      <c r="F4314" s="2">
        <v>44703</v>
      </c>
      <c r="G4314" s="3">
        <v>41315</v>
      </c>
      <c r="H4314" s="1"/>
      <c r="I4314" s="1"/>
      <c r="J4314" s="1" t="s">
        <v>6972</v>
      </c>
      <c r="K4314" s="2">
        <v>44166</v>
      </c>
      <c r="L4314" s="1" t="s">
        <v>4236</v>
      </c>
      <c r="M4314" s="122"/>
      <c r="N4314" s="1" t="s">
        <v>4203</v>
      </c>
      <c r="O4314" s="1" t="s">
        <v>4436</v>
      </c>
      <c r="P4314" s="1">
        <v>8999</v>
      </c>
      <c r="Q4314" s="123">
        <v>1038782</v>
      </c>
      <c r="S4314" s="123">
        <v>359879.82915716805</v>
      </c>
      <c r="T4314" s="123">
        <v>168130.87544114524</v>
      </c>
      <c r="W4314" s="1"/>
      <c r="Z4314" s="225" t="s">
        <v>9770</v>
      </c>
      <c r="AA4314" s="226">
        <v>44535</v>
      </c>
      <c r="AB4314" s="225" t="s">
        <v>4205</v>
      </c>
      <c r="AC4314" s="225" t="s">
        <v>4203</v>
      </c>
      <c r="AD4314" s="225" t="s">
        <v>4309</v>
      </c>
      <c r="AE4314">
        <v>8116</v>
      </c>
      <c r="AF4314">
        <v>896133</v>
      </c>
      <c r="AG4314">
        <v>888685.03338614374</v>
      </c>
      <c r="AH4314">
        <v>142530.9011778633</v>
      </c>
      <c r="AI4314">
        <v>54050</v>
      </c>
      <c r="AJ4314" s="225" t="s">
        <v>4199</v>
      </c>
      <c r="AK4314">
        <v>842083</v>
      </c>
      <c r="AL4314">
        <v>149978.86779171956</v>
      </c>
      <c r="AM4314" t="s">
        <v>16698</v>
      </c>
    </row>
    <row r="4315" spans="1:39" x14ac:dyDescent="0.35">
      <c r="A4315" s="1"/>
      <c r="B4315" s="1"/>
      <c r="C4315" s="1"/>
      <c r="D4315" s="1"/>
      <c r="E4315" s="1" t="s">
        <v>9990</v>
      </c>
      <c r="F4315" s="2">
        <v>45069</v>
      </c>
      <c r="G4315" s="3">
        <v>40638</v>
      </c>
      <c r="H4315" s="1"/>
      <c r="I4315" s="1"/>
      <c r="J4315" s="1" t="s">
        <v>10006</v>
      </c>
      <c r="K4315" s="2">
        <v>44305</v>
      </c>
      <c r="L4315" s="1" t="s">
        <v>4236</v>
      </c>
      <c r="M4315" s="122"/>
      <c r="N4315" s="1" t="s">
        <v>4220</v>
      </c>
      <c r="O4315" s="1" t="s">
        <v>4333</v>
      </c>
      <c r="P4315" s="1">
        <v>6184</v>
      </c>
      <c r="Q4315" s="123">
        <v>418791</v>
      </c>
      <c r="S4315" s="123">
        <v>198276.3742798274</v>
      </c>
      <c r="T4315" s="123">
        <v>84942.165977314173</v>
      </c>
      <c r="W4315" s="1"/>
      <c r="Z4315" s="225" t="s">
        <v>9769</v>
      </c>
      <c r="AA4315" s="226">
        <v>44345</v>
      </c>
      <c r="AB4315" s="225" t="s">
        <v>4225</v>
      </c>
      <c r="AC4315" s="225" t="s">
        <v>4208</v>
      </c>
      <c r="AD4315" s="225" t="s">
        <v>4268</v>
      </c>
      <c r="AE4315">
        <v>6965</v>
      </c>
      <c r="AF4315">
        <v>896964</v>
      </c>
      <c r="AG4315">
        <v>587034.1465567695</v>
      </c>
      <c r="AH4315">
        <v>288218.96119894757</v>
      </c>
      <c r="AI4315">
        <v>28163</v>
      </c>
      <c r="AJ4315" s="225" t="s">
        <v>4217</v>
      </c>
      <c r="AK4315">
        <v>868801</v>
      </c>
      <c r="AL4315">
        <v>598148.81464217813</v>
      </c>
      <c r="AM4315" t="s">
        <v>16698</v>
      </c>
    </row>
    <row r="4316" spans="1:39" x14ac:dyDescent="0.35">
      <c r="A4316" s="1"/>
      <c r="B4316" s="1"/>
      <c r="C4316" s="1"/>
      <c r="D4316" s="1"/>
      <c r="E4316" s="1" t="s">
        <v>10007</v>
      </c>
      <c r="F4316" s="2">
        <v>44226</v>
      </c>
      <c r="G4316" s="3">
        <v>50787</v>
      </c>
      <c r="H4316" s="1"/>
      <c r="I4316" s="1"/>
      <c r="J4316" s="1" t="s">
        <v>9672</v>
      </c>
      <c r="K4316" s="2">
        <v>44924</v>
      </c>
      <c r="L4316" s="1" t="s">
        <v>4205</v>
      </c>
      <c r="M4316" s="122"/>
      <c r="N4316" s="1" t="s">
        <v>4220</v>
      </c>
      <c r="O4316" s="1" t="s">
        <v>4262</v>
      </c>
      <c r="P4316" s="1">
        <v>7216</v>
      </c>
      <c r="Q4316" s="123">
        <v>1964543</v>
      </c>
      <c r="S4316" s="123">
        <v>1324826.5919966742</v>
      </c>
      <c r="T4316" s="123">
        <v>230037.31414020158</v>
      </c>
      <c r="W4316" s="1"/>
      <c r="Z4316" s="225" t="s">
        <v>9772</v>
      </c>
      <c r="AA4316" s="226">
        <v>44930</v>
      </c>
      <c r="AB4316" s="225" t="s">
        <v>4236</v>
      </c>
      <c r="AC4316" s="225" t="s">
        <v>4208</v>
      </c>
      <c r="AD4316" s="225" t="s">
        <v>4248</v>
      </c>
      <c r="AE4316">
        <v>6423</v>
      </c>
      <c r="AF4316">
        <v>1594911</v>
      </c>
      <c r="AG4316">
        <v>436891.30047042773</v>
      </c>
      <c r="AH4316">
        <v>227683.617143282</v>
      </c>
      <c r="AI4316">
        <v>0</v>
      </c>
      <c r="AJ4316" s="225" t="s">
        <v>4232</v>
      </c>
      <c r="AK4316">
        <v>1594911</v>
      </c>
      <c r="AL4316">
        <v>1385703.3166728544</v>
      </c>
      <c r="AM4316" t="s">
        <v>16698</v>
      </c>
    </row>
    <row r="4317" spans="1:39" x14ac:dyDescent="0.35">
      <c r="A4317" s="1"/>
      <c r="B4317" s="1"/>
      <c r="C4317" s="1"/>
      <c r="D4317" s="1"/>
      <c r="E4317" s="1" t="s">
        <v>8817</v>
      </c>
      <c r="F4317" s="2">
        <v>44318</v>
      </c>
      <c r="G4317" s="3">
        <v>22866</v>
      </c>
      <c r="H4317" s="1"/>
      <c r="I4317" s="1"/>
      <c r="J4317" s="1" t="s">
        <v>4507</v>
      </c>
      <c r="K4317" s="2">
        <v>44728</v>
      </c>
      <c r="L4317" s="1" t="s">
        <v>4205</v>
      </c>
      <c r="M4317" s="122"/>
      <c r="N4317" s="1" t="s">
        <v>4208</v>
      </c>
      <c r="O4317" s="1" t="s">
        <v>4359</v>
      </c>
      <c r="P4317" s="1">
        <v>5963</v>
      </c>
      <c r="Q4317" s="123">
        <v>1629276</v>
      </c>
      <c r="S4317" s="123">
        <v>479184.3672777522</v>
      </c>
      <c r="T4317" s="123">
        <v>527432.83394978882</v>
      </c>
      <c r="W4317" s="1"/>
      <c r="Z4317" s="225" t="s">
        <v>9773</v>
      </c>
      <c r="AA4317" s="226">
        <v>44755</v>
      </c>
      <c r="AB4317" s="225" t="s">
        <v>4198</v>
      </c>
      <c r="AC4317" s="225" t="s">
        <v>4208</v>
      </c>
      <c r="AD4317" s="225" t="s">
        <v>4284</v>
      </c>
      <c r="AE4317">
        <v>6864</v>
      </c>
      <c r="AF4317">
        <v>287562</v>
      </c>
      <c r="AG4317">
        <v>118676.14541242606</v>
      </c>
      <c r="AH4317">
        <v>65485.990944230514</v>
      </c>
      <c r="AI4317">
        <v>0</v>
      </c>
      <c r="AJ4317" s="225" t="s">
        <v>4199</v>
      </c>
      <c r="AK4317">
        <v>287562</v>
      </c>
      <c r="AL4317">
        <v>234371.84553180446</v>
      </c>
      <c r="AM4317" t="s">
        <v>16698</v>
      </c>
    </row>
    <row r="4318" spans="1:39" x14ac:dyDescent="0.35">
      <c r="A4318" s="1"/>
      <c r="B4318" s="1"/>
      <c r="C4318" s="1"/>
      <c r="D4318" s="1"/>
      <c r="E4318" s="1" t="s">
        <v>6766</v>
      </c>
      <c r="F4318" s="2">
        <v>44598</v>
      </c>
      <c r="G4318" s="3">
        <v>10180</v>
      </c>
      <c r="H4318" s="1"/>
      <c r="I4318" s="1"/>
      <c r="J4318" s="1" t="s">
        <v>9512</v>
      </c>
      <c r="K4318" s="2">
        <v>44160</v>
      </c>
      <c r="L4318" s="1" t="s">
        <v>4205</v>
      </c>
      <c r="M4318" s="122"/>
      <c r="N4318" s="1" t="s">
        <v>4220</v>
      </c>
      <c r="O4318" s="1" t="s">
        <v>4274</v>
      </c>
      <c r="P4318" s="1">
        <v>6782</v>
      </c>
      <c r="Q4318" s="123">
        <v>1421310</v>
      </c>
      <c r="S4318" s="123">
        <v>869987.27846408274</v>
      </c>
      <c r="T4318" s="123">
        <v>4865.7725841344291</v>
      </c>
      <c r="W4318" s="1"/>
      <c r="Z4318" s="225" t="s">
        <v>9775</v>
      </c>
      <c r="AA4318" s="226">
        <v>44593</v>
      </c>
      <c r="AB4318" s="225" t="s">
        <v>4205</v>
      </c>
      <c r="AC4318" s="225" t="s">
        <v>4208</v>
      </c>
      <c r="AD4318" s="225" t="s">
        <v>4356</v>
      </c>
      <c r="AE4318">
        <v>8638</v>
      </c>
      <c r="AF4318">
        <v>704739</v>
      </c>
      <c r="AG4318">
        <v>532728.43997388834</v>
      </c>
      <c r="AH4318">
        <v>212244.60953308674</v>
      </c>
      <c r="AI4318">
        <v>0</v>
      </c>
      <c r="AJ4318" s="225" t="s">
        <v>4199</v>
      </c>
      <c r="AK4318">
        <v>704739</v>
      </c>
      <c r="AL4318">
        <v>384255.16955919843</v>
      </c>
      <c r="AM4318" t="s">
        <v>16698</v>
      </c>
    </row>
    <row r="4319" spans="1:39" x14ac:dyDescent="0.35">
      <c r="A4319" s="1"/>
      <c r="B4319" s="1"/>
      <c r="C4319" s="1"/>
      <c r="D4319" s="1"/>
      <c r="E4319" s="1" t="s">
        <v>7896</v>
      </c>
      <c r="F4319" s="2">
        <v>44080</v>
      </c>
      <c r="G4319" s="3">
        <v>56467</v>
      </c>
      <c r="H4319" s="1"/>
      <c r="I4319" s="1"/>
      <c r="J4319" s="1" t="s">
        <v>4432</v>
      </c>
      <c r="K4319" s="2">
        <v>44223</v>
      </c>
      <c r="L4319" s="1" t="s">
        <v>4225</v>
      </c>
      <c r="M4319" s="122"/>
      <c r="N4319" s="1" t="s">
        <v>4220</v>
      </c>
      <c r="O4319" s="1" t="s">
        <v>4343</v>
      </c>
      <c r="P4319" s="1">
        <v>9463</v>
      </c>
      <c r="Q4319" s="123">
        <v>856984</v>
      </c>
      <c r="S4319" s="123">
        <v>351710.15332581277</v>
      </c>
      <c r="T4319" s="123">
        <v>218531.20473332924</v>
      </c>
      <c r="W4319" s="1"/>
      <c r="Z4319" s="225" t="s">
        <v>9778</v>
      </c>
      <c r="AA4319" s="226">
        <v>45071</v>
      </c>
      <c r="AB4319" s="225" t="s">
        <v>4205</v>
      </c>
      <c r="AC4319" s="225" t="s">
        <v>4203</v>
      </c>
      <c r="AD4319" s="225" t="s">
        <v>4231</v>
      </c>
      <c r="AE4319">
        <v>6433</v>
      </c>
      <c r="AF4319">
        <v>1138408</v>
      </c>
      <c r="AG4319">
        <v>192841.72367316193</v>
      </c>
      <c r="AH4319">
        <v>184097.17868833104</v>
      </c>
      <c r="AI4319">
        <v>11809</v>
      </c>
      <c r="AJ4319" s="225" t="s">
        <v>4199</v>
      </c>
      <c r="AK4319">
        <v>1126599</v>
      </c>
      <c r="AL4319">
        <v>1129663.455015169</v>
      </c>
      <c r="AM4319" t="s">
        <v>16698</v>
      </c>
    </row>
    <row r="4320" spans="1:39" x14ac:dyDescent="0.35">
      <c r="A4320" s="1"/>
      <c r="B4320" s="1"/>
      <c r="C4320" s="1"/>
      <c r="D4320" s="1"/>
      <c r="E4320" s="1" t="s">
        <v>9826</v>
      </c>
      <c r="F4320" s="2">
        <v>44493</v>
      </c>
      <c r="G4320" s="3">
        <v>52610</v>
      </c>
      <c r="H4320" s="1"/>
      <c r="I4320" s="1"/>
      <c r="J4320" s="1" t="s">
        <v>7372</v>
      </c>
      <c r="K4320" s="2">
        <v>44800</v>
      </c>
      <c r="L4320" s="1" t="s">
        <v>4236</v>
      </c>
      <c r="M4320" s="122"/>
      <c r="N4320" s="1" t="s">
        <v>4208</v>
      </c>
      <c r="O4320" s="1" t="s">
        <v>4323</v>
      </c>
      <c r="P4320" s="1">
        <v>7636</v>
      </c>
      <c r="Q4320" s="123">
        <v>1769755</v>
      </c>
      <c r="S4320" s="123">
        <v>893339.31127840001</v>
      </c>
      <c r="T4320" s="123">
        <v>204091.24889457194</v>
      </c>
      <c r="W4320" s="1"/>
      <c r="Z4320" s="225" t="s">
        <v>9779</v>
      </c>
      <c r="AA4320" s="226">
        <v>45331</v>
      </c>
      <c r="AB4320" s="225" t="s">
        <v>4236</v>
      </c>
      <c r="AC4320" s="225" t="s">
        <v>4203</v>
      </c>
      <c r="AD4320" s="225" t="s">
        <v>4271</v>
      </c>
      <c r="AE4320">
        <v>5799</v>
      </c>
      <c r="AF4320">
        <v>2370709</v>
      </c>
      <c r="AG4320">
        <v>224224.56037769976</v>
      </c>
      <c r="AH4320">
        <v>604849.15646415867</v>
      </c>
      <c r="AI4320">
        <v>51418</v>
      </c>
      <c r="AJ4320" s="225" t="s">
        <v>4232</v>
      </c>
      <c r="AK4320">
        <v>2319291</v>
      </c>
      <c r="AL4320">
        <v>2751333.5960864588</v>
      </c>
      <c r="AM4320" t="s">
        <v>16698</v>
      </c>
    </row>
    <row r="4321" spans="1:39" x14ac:dyDescent="0.35">
      <c r="A4321" s="1"/>
      <c r="B4321" s="1"/>
      <c r="C4321" s="1"/>
      <c r="D4321" s="1"/>
      <c r="E4321" s="1" t="s">
        <v>9960</v>
      </c>
      <c r="F4321" s="2">
        <v>44555</v>
      </c>
      <c r="G4321" s="3">
        <v>13657</v>
      </c>
      <c r="H4321" s="1"/>
      <c r="I4321" s="1"/>
      <c r="J4321" s="1" t="s">
        <v>8424</v>
      </c>
      <c r="K4321" s="2">
        <v>44907</v>
      </c>
      <c r="L4321" s="1" t="s">
        <v>4205</v>
      </c>
      <c r="M4321" s="122"/>
      <c r="N4321" s="1" t="s">
        <v>4208</v>
      </c>
      <c r="O4321" s="1" t="s">
        <v>4287</v>
      </c>
      <c r="P4321" s="1">
        <v>8997</v>
      </c>
      <c r="Q4321" s="123">
        <v>2054688</v>
      </c>
      <c r="S4321" s="123">
        <v>6812.1924861475763</v>
      </c>
      <c r="T4321" s="123">
        <v>312639.9053886481</v>
      </c>
      <c r="W4321" s="1"/>
      <c r="Z4321" s="225" t="s">
        <v>9781</v>
      </c>
      <c r="AA4321" s="226">
        <v>44688</v>
      </c>
      <c r="AB4321" s="225" t="s">
        <v>4205</v>
      </c>
      <c r="AC4321" s="225" t="s">
        <v>4220</v>
      </c>
      <c r="AD4321" s="225" t="s">
        <v>4419</v>
      </c>
      <c r="AE4321">
        <v>7697</v>
      </c>
      <c r="AF4321">
        <v>442282</v>
      </c>
      <c r="AG4321">
        <v>117785.69789933845</v>
      </c>
      <c r="AH4321">
        <v>27307.392034256947</v>
      </c>
      <c r="AI4321">
        <v>0</v>
      </c>
      <c r="AJ4321" s="225" t="s">
        <v>4199</v>
      </c>
      <c r="AK4321">
        <v>442282</v>
      </c>
      <c r="AL4321">
        <v>351803.69413491851</v>
      </c>
      <c r="AM4321" t="s">
        <v>16698</v>
      </c>
    </row>
    <row r="4322" spans="1:39" x14ac:dyDescent="0.35">
      <c r="A4322" s="1"/>
      <c r="B4322" s="1"/>
      <c r="C4322" s="1"/>
      <c r="D4322" s="1"/>
      <c r="E4322" s="1" t="s">
        <v>10008</v>
      </c>
      <c r="F4322" s="2">
        <v>44798</v>
      </c>
      <c r="G4322" s="3">
        <v>36809</v>
      </c>
      <c r="H4322" s="1"/>
      <c r="I4322" s="1"/>
      <c r="J4322" s="1" t="s">
        <v>5948</v>
      </c>
      <c r="K4322" s="2">
        <v>44663</v>
      </c>
      <c r="L4322" s="1" t="s">
        <v>4205</v>
      </c>
      <c r="M4322" s="122"/>
      <c r="N4322" s="1" t="s">
        <v>4203</v>
      </c>
      <c r="O4322" s="1" t="s">
        <v>4333</v>
      </c>
      <c r="P4322" s="1">
        <v>7123</v>
      </c>
      <c r="Q4322" s="123">
        <v>1102046</v>
      </c>
      <c r="S4322" s="123">
        <v>384354.15121982922</v>
      </c>
      <c r="T4322" s="123">
        <v>43101.700600685239</v>
      </c>
      <c r="W4322" s="1"/>
      <c r="Z4322" s="225" t="s">
        <v>9782</v>
      </c>
      <c r="AA4322" s="226">
        <v>44119</v>
      </c>
      <c r="AB4322" s="225" t="s">
        <v>4236</v>
      </c>
      <c r="AC4322" s="225" t="s">
        <v>4208</v>
      </c>
      <c r="AD4322" s="225" t="s">
        <v>4372</v>
      </c>
      <c r="AE4322">
        <v>5742</v>
      </c>
      <c r="AF4322">
        <v>695791</v>
      </c>
      <c r="AG4322">
        <v>252613.93872352486</v>
      </c>
      <c r="AH4322">
        <v>69838.48002003775</v>
      </c>
      <c r="AI4322">
        <v>0</v>
      </c>
      <c r="AJ4322" s="225" t="s">
        <v>4232</v>
      </c>
      <c r="AK4322">
        <v>695791</v>
      </c>
      <c r="AL4322">
        <v>513015.54129651288</v>
      </c>
      <c r="AM4322" t="s">
        <v>16698</v>
      </c>
    </row>
    <row r="4323" spans="1:39" x14ac:dyDescent="0.35">
      <c r="A4323" s="1"/>
      <c r="B4323" s="1"/>
      <c r="C4323" s="1"/>
      <c r="D4323" s="1"/>
      <c r="E4323" s="1" t="s">
        <v>10009</v>
      </c>
      <c r="F4323" s="2">
        <v>44623</v>
      </c>
      <c r="G4323" s="3">
        <v>47756</v>
      </c>
      <c r="H4323" s="1"/>
      <c r="I4323" s="1"/>
      <c r="J4323" s="1" t="s">
        <v>10010</v>
      </c>
      <c r="K4323" s="2">
        <v>44186</v>
      </c>
      <c r="L4323" s="1" t="s">
        <v>4236</v>
      </c>
      <c r="M4323" s="122"/>
      <c r="N4323" s="1" t="s">
        <v>4203</v>
      </c>
      <c r="O4323" s="1" t="s">
        <v>4221</v>
      </c>
      <c r="P4323" s="1">
        <v>8220</v>
      </c>
      <c r="Q4323" s="123">
        <v>641265</v>
      </c>
      <c r="S4323" s="123">
        <v>304638.21161010355</v>
      </c>
      <c r="T4323" s="123">
        <v>165609.57436647374</v>
      </c>
      <c r="W4323" s="1"/>
      <c r="Z4323" s="225" t="s">
        <v>9785</v>
      </c>
      <c r="AA4323" s="226">
        <v>44716</v>
      </c>
      <c r="AB4323" s="225" t="s">
        <v>4205</v>
      </c>
      <c r="AC4323" s="225" t="s">
        <v>4208</v>
      </c>
      <c r="AD4323" s="225" t="s">
        <v>4377</v>
      </c>
      <c r="AE4323">
        <v>8533</v>
      </c>
      <c r="AF4323">
        <v>295139</v>
      </c>
      <c r="AG4323">
        <v>37314.818152079053</v>
      </c>
      <c r="AH4323">
        <v>39784.953885244577</v>
      </c>
      <c r="AI4323">
        <v>0</v>
      </c>
      <c r="AJ4323" s="225" t="s">
        <v>4199</v>
      </c>
      <c r="AK4323">
        <v>295139</v>
      </c>
      <c r="AL4323">
        <v>297609.13573316549</v>
      </c>
      <c r="AM4323" t="s">
        <v>16698</v>
      </c>
    </row>
    <row r="4324" spans="1:39" x14ac:dyDescent="0.35">
      <c r="A4324" s="1"/>
      <c r="B4324" s="1"/>
      <c r="C4324" s="1"/>
      <c r="D4324" s="1"/>
      <c r="E4324" s="1" t="s">
        <v>10011</v>
      </c>
      <c r="F4324" s="2">
        <v>44831</v>
      </c>
      <c r="G4324" s="3">
        <v>31571</v>
      </c>
      <c r="H4324" s="1"/>
      <c r="I4324" s="1"/>
      <c r="J4324" s="1" t="s">
        <v>5492</v>
      </c>
      <c r="K4324" s="2">
        <v>45383</v>
      </c>
      <c r="L4324" s="1" t="s">
        <v>4225</v>
      </c>
      <c r="M4324" s="122"/>
      <c r="N4324" s="1" t="s">
        <v>4208</v>
      </c>
      <c r="O4324" s="1" t="s">
        <v>4254</v>
      </c>
      <c r="P4324" s="1">
        <v>5885</v>
      </c>
      <c r="Q4324" s="123">
        <v>1516626</v>
      </c>
      <c r="S4324" s="123">
        <v>1084150.859313607</v>
      </c>
      <c r="T4324" s="123">
        <v>93083.166892683934</v>
      </c>
      <c r="W4324" s="1"/>
      <c r="Z4324" s="225" t="s">
        <v>9787</v>
      </c>
      <c r="AA4324" s="226">
        <v>44789</v>
      </c>
      <c r="AB4324" s="225" t="s">
        <v>4236</v>
      </c>
      <c r="AC4324" s="225" t="s">
        <v>4203</v>
      </c>
      <c r="AD4324" s="225" t="s">
        <v>4296</v>
      </c>
      <c r="AE4324">
        <v>5869</v>
      </c>
      <c r="AF4324">
        <v>2065650</v>
      </c>
      <c r="AG4324">
        <v>83867.236527645728</v>
      </c>
      <c r="AH4324">
        <v>2116.0212581372853</v>
      </c>
      <c r="AI4324">
        <v>0</v>
      </c>
      <c r="AJ4324" s="225" t="s">
        <v>4232</v>
      </c>
      <c r="AK4324">
        <v>2065650</v>
      </c>
      <c r="AL4324">
        <v>1983898.7847304915</v>
      </c>
      <c r="AM4324" t="s">
        <v>16698</v>
      </c>
    </row>
    <row r="4325" spans="1:39" x14ac:dyDescent="0.35">
      <c r="A4325" s="1"/>
      <c r="B4325" s="1"/>
      <c r="C4325" s="1"/>
      <c r="D4325" s="1"/>
      <c r="E4325" s="1" t="s">
        <v>10012</v>
      </c>
      <c r="F4325" s="2">
        <v>44941</v>
      </c>
      <c r="G4325" s="3">
        <v>33909</v>
      </c>
      <c r="H4325" s="1"/>
      <c r="I4325" s="1"/>
      <c r="J4325" s="1" t="s">
        <v>10013</v>
      </c>
      <c r="K4325" s="2">
        <v>44443</v>
      </c>
      <c r="L4325" s="1" t="s">
        <v>4205</v>
      </c>
      <c r="M4325" s="122"/>
      <c r="N4325" s="1" t="s">
        <v>4220</v>
      </c>
      <c r="O4325" s="1" t="s">
        <v>4257</v>
      </c>
      <c r="P4325" s="1">
        <v>8764</v>
      </c>
      <c r="Q4325" s="123">
        <v>1141529</v>
      </c>
      <c r="S4325" s="123">
        <v>657490.75467835844</v>
      </c>
      <c r="T4325" s="123">
        <v>278953.464477462</v>
      </c>
      <c r="W4325" s="1"/>
      <c r="Z4325" s="225" t="s">
        <v>9788</v>
      </c>
      <c r="AA4325" s="226">
        <v>44097</v>
      </c>
      <c r="AB4325" s="225" t="s">
        <v>4236</v>
      </c>
      <c r="AC4325" s="225" t="s">
        <v>4203</v>
      </c>
      <c r="AD4325" s="225" t="s">
        <v>4221</v>
      </c>
      <c r="AE4325">
        <v>7940</v>
      </c>
      <c r="AF4325">
        <v>2370908</v>
      </c>
      <c r="AG4325">
        <v>1426399.6860634531</v>
      </c>
      <c r="AH4325">
        <v>26222.141635176184</v>
      </c>
      <c r="AI4325">
        <v>0</v>
      </c>
      <c r="AJ4325" s="225" t="s">
        <v>4232</v>
      </c>
      <c r="AK4325">
        <v>2370908</v>
      </c>
      <c r="AL4325">
        <v>970730.45557172305</v>
      </c>
      <c r="AM4325" t="s">
        <v>16698</v>
      </c>
    </row>
    <row r="4326" spans="1:39" x14ac:dyDescent="0.35">
      <c r="A4326" s="1"/>
      <c r="B4326" s="1"/>
      <c r="C4326" s="1"/>
      <c r="D4326" s="1"/>
      <c r="E4326" s="1" t="s">
        <v>8242</v>
      </c>
      <c r="F4326" s="2">
        <v>44216</v>
      </c>
      <c r="G4326" s="3">
        <v>17214</v>
      </c>
      <c r="H4326" s="1"/>
      <c r="I4326" s="1"/>
      <c r="J4326" s="1" t="s">
        <v>7005</v>
      </c>
      <c r="K4326" s="2">
        <v>44639</v>
      </c>
      <c r="L4326" s="1" t="s">
        <v>4225</v>
      </c>
      <c r="M4326" s="122"/>
      <c r="N4326" s="1" t="s">
        <v>4203</v>
      </c>
      <c r="O4326" s="1" t="s">
        <v>4309</v>
      </c>
      <c r="P4326" s="1">
        <v>8545</v>
      </c>
      <c r="Q4326" s="123">
        <v>1876693</v>
      </c>
      <c r="S4326" s="123">
        <v>574207.93569889467</v>
      </c>
      <c r="T4326" s="123">
        <v>175129.88308829302</v>
      </c>
      <c r="W4326" s="1"/>
      <c r="Z4326" s="225" t="s">
        <v>9789</v>
      </c>
      <c r="AA4326" s="226">
        <v>44193</v>
      </c>
      <c r="AB4326" s="225" t="s">
        <v>4236</v>
      </c>
      <c r="AC4326" s="225" t="s">
        <v>4208</v>
      </c>
      <c r="AD4326" s="225" t="s">
        <v>4436</v>
      </c>
      <c r="AE4326">
        <v>9415</v>
      </c>
      <c r="AF4326">
        <v>1761228</v>
      </c>
      <c r="AG4326">
        <v>1110004.4855294356</v>
      </c>
      <c r="AH4326">
        <v>421334.12582698482</v>
      </c>
      <c r="AI4326">
        <v>58238</v>
      </c>
      <c r="AJ4326" s="225" t="s">
        <v>4232</v>
      </c>
      <c r="AK4326">
        <v>1702990</v>
      </c>
      <c r="AL4326">
        <v>1072557.6402975493</v>
      </c>
      <c r="AM4326" t="s">
        <v>16698</v>
      </c>
    </row>
    <row r="4327" spans="1:39" x14ac:dyDescent="0.35">
      <c r="A4327" s="1"/>
      <c r="B4327" s="1"/>
      <c r="C4327" s="1"/>
      <c r="D4327" s="1"/>
      <c r="E4327" s="1" t="s">
        <v>8304</v>
      </c>
      <c r="F4327" s="2">
        <v>45341</v>
      </c>
      <c r="G4327" s="3">
        <v>21427</v>
      </c>
      <c r="H4327" s="1"/>
      <c r="I4327" s="1"/>
      <c r="J4327" s="1" t="s">
        <v>9515</v>
      </c>
      <c r="K4327" s="2">
        <v>44673</v>
      </c>
      <c r="L4327" s="1" t="s">
        <v>4205</v>
      </c>
      <c r="M4327" s="122"/>
      <c r="N4327" s="1" t="s">
        <v>4203</v>
      </c>
      <c r="O4327" s="1" t="s">
        <v>4439</v>
      </c>
      <c r="P4327" s="1">
        <v>5590</v>
      </c>
      <c r="Q4327" s="123">
        <v>1399037</v>
      </c>
      <c r="S4327" s="123">
        <v>808388.82265503064</v>
      </c>
      <c r="T4327" s="123">
        <v>246791.91451719336</v>
      </c>
      <c r="W4327" s="1"/>
      <c r="Z4327" s="225" t="s">
        <v>9791</v>
      </c>
      <c r="AA4327" s="226">
        <v>44378</v>
      </c>
      <c r="AB4327" s="225" t="s">
        <v>4225</v>
      </c>
      <c r="AC4327" s="225" t="s">
        <v>4220</v>
      </c>
      <c r="AD4327" s="225" t="s">
        <v>4215</v>
      </c>
      <c r="AE4327">
        <v>6716</v>
      </c>
      <c r="AF4327">
        <v>1293799</v>
      </c>
      <c r="AG4327">
        <v>884268.24260681507</v>
      </c>
      <c r="AH4327">
        <v>365500.23779910122</v>
      </c>
      <c r="AI4327">
        <v>25056</v>
      </c>
      <c r="AJ4327" s="225" t="s">
        <v>4217</v>
      </c>
      <c r="AK4327">
        <v>1268743</v>
      </c>
      <c r="AL4327">
        <v>775030.99519228609</v>
      </c>
      <c r="AM4327" t="s">
        <v>16698</v>
      </c>
    </row>
    <row r="4328" spans="1:39" x14ac:dyDescent="0.35">
      <c r="A4328" s="1"/>
      <c r="B4328" s="1"/>
      <c r="C4328" s="1"/>
      <c r="D4328" s="1"/>
      <c r="E4328" s="1" t="s">
        <v>9829</v>
      </c>
      <c r="F4328" s="2">
        <v>44012</v>
      </c>
      <c r="G4328" s="3">
        <v>44359</v>
      </c>
      <c r="H4328" s="1"/>
      <c r="I4328" s="1"/>
      <c r="J4328" s="1" t="s">
        <v>7279</v>
      </c>
      <c r="K4328" s="2">
        <v>45365</v>
      </c>
      <c r="L4328" s="1" t="s">
        <v>4236</v>
      </c>
      <c r="M4328" s="122"/>
      <c r="N4328" s="1" t="s">
        <v>4208</v>
      </c>
      <c r="O4328" s="1" t="s">
        <v>4436</v>
      </c>
      <c r="P4328" s="1">
        <v>7118</v>
      </c>
      <c r="Q4328" s="123">
        <v>1839481</v>
      </c>
      <c r="S4328" s="123">
        <v>718148.87538421561</v>
      </c>
      <c r="T4328" s="123">
        <v>73953.866739251636</v>
      </c>
      <c r="W4328" s="1"/>
      <c r="Z4328" s="225" t="s">
        <v>9793</v>
      </c>
      <c r="AA4328" s="226">
        <v>44405</v>
      </c>
      <c r="AB4328" s="225" t="s">
        <v>4198</v>
      </c>
      <c r="AC4328" s="225" t="s">
        <v>4203</v>
      </c>
      <c r="AD4328" s="225" t="s">
        <v>4328</v>
      </c>
      <c r="AE4328">
        <v>9267</v>
      </c>
      <c r="AF4328">
        <v>1466774</v>
      </c>
      <c r="AG4328">
        <v>1025130.7049605969</v>
      </c>
      <c r="AH4328">
        <v>86698.420003936888</v>
      </c>
      <c r="AI4328">
        <v>47249</v>
      </c>
      <c r="AJ4328" s="225" t="s">
        <v>4199</v>
      </c>
      <c r="AK4328">
        <v>1419525</v>
      </c>
      <c r="AL4328">
        <v>528341.71504333999</v>
      </c>
      <c r="AM4328" t="s">
        <v>16698</v>
      </c>
    </row>
    <row r="4329" spans="1:39" x14ac:dyDescent="0.35">
      <c r="A4329" s="1"/>
      <c r="B4329" s="1"/>
      <c r="C4329" s="1"/>
      <c r="D4329" s="1"/>
      <c r="E4329" s="1" t="s">
        <v>10014</v>
      </c>
      <c r="F4329" s="2">
        <v>44040</v>
      </c>
      <c r="G4329" s="3">
        <v>33732</v>
      </c>
      <c r="H4329" s="1"/>
      <c r="I4329" s="1"/>
      <c r="J4329" s="1" t="s">
        <v>10015</v>
      </c>
      <c r="K4329" s="2">
        <v>43880</v>
      </c>
      <c r="L4329" s="1" t="s">
        <v>4236</v>
      </c>
      <c r="M4329" s="122"/>
      <c r="N4329" s="1" t="s">
        <v>4203</v>
      </c>
      <c r="O4329" s="1" t="s">
        <v>4343</v>
      </c>
      <c r="P4329" s="1">
        <v>5967</v>
      </c>
      <c r="Q4329" s="123">
        <v>2268872</v>
      </c>
      <c r="S4329" s="123">
        <v>1218703.9510842371</v>
      </c>
      <c r="T4329" s="123">
        <v>496788.46638233814</v>
      </c>
      <c r="W4329" s="1"/>
      <c r="Z4329" s="225" t="s">
        <v>9795</v>
      </c>
      <c r="AA4329" s="226">
        <v>44482</v>
      </c>
      <c r="AB4329" s="225" t="s">
        <v>4225</v>
      </c>
      <c r="AC4329" s="225" t="s">
        <v>4220</v>
      </c>
      <c r="AD4329" s="225" t="s">
        <v>4359</v>
      </c>
      <c r="AE4329">
        <v>9149</v>
      </c>
      <c r="AF4329">
        <v>452898</v>
      </c>
      <c r="AG4329">
        <v>86999.022826110639</v>
      </c>
      <c r="AH4329">
        <v>75747.866998081809</v>
      </c>
      <c r="AI4329">
        <v>48734</v>
      </c>
      <c r="AJ4329" s="225" t="s">
        <v>4217</v>
      </c>
      <c r="AK4329">
        <v>404164</v>
      </c>
      <c r="AL4329">
        <v>441646.84417197114</v>
      </c>
      <c r="AM4329" t="s">
        <v>16698</v>
      </c>
    </row>
    <row r="4330" spans="1:39" x14ac:dyDescent="0.35">
      <c r="A4330" s="1"/>
      <c r="B4330" s="1"/>
      <c r="C4330" s="1"/>
      <c r="D4330" s="1"/>
      <c r="E4330" s="1" t="s">
        <v>9498</v>
      </c>
      <c r="F4330" s="2">
        <v>44334</v>
      </c>
      <c r="G4330" s="3">
        <v>38430</v>
      </c>
      <c r="H4330" s="1"/>
      <c r="I4330" s="1"/>
      <c r="J4330" s="1" t="s">
        <v>7207</v>
      </c>
      <c r="K4330" s="2">
        <v>45350</v>
      </c>
      <c r="L4330" s="1" t="s">
        <v>4205</v>
      </c>
      <c r="M4330" s="122"/>
      <c r="N4330" s="1" t="s">
        <v>4208</v>
      </c>
      <c r="O4330" s="1" t="s">
        <v>4265</v>
      </c>
      <c r="P4330" s="1">
        <v>5667</v>
      </c>
      <c r="Q4330" s="123">
        <v>2296244</v>
      </c>
      <c r="S4330" s="123">
        <v>643009.27667490242</v>
      </c>
      <c r="T4330" s="123">
        <v>384797.35128666164</v>
      </c>
      <c r="W4330" s="1"/>
      <c r="Z4330" s="225" t="s">
        <v>9796</v>
      </c>
      <c r="AA4330" s="226">
        <v>43947</v>
      </c>
      <c r="AB4330" s="225" t="s">
        <v>4198</v>
      </c>
      <c r="AC4330" s="225" t="s">
        <v>4208</v>
      </c>
      <c r="AD4330" s="225" t="s">
        <v>4302</v>
      </c>
      <c r="AE4330">
        <v>9093</v>
      </c>
      <c r="AF4330">
        <v>2440077</v>
      </c>
      <c r="AG4330">
        <v>1869131.2503517685</v>
      </c>
      <c r="AH4330">
        <v>659138.47363909858</v>
      </c>
      <c r="AI4330">
        <v>0</v>
      </c>
      <c r="AJ4330" s="225" t="s">
        <v>4199</v>
      </c>
      <c r="AK4330">
        <v>2440077</v>
      </c>
      <c r="AL4330">
        <v>1230084.22328733</v>
      </c>
      <c r="AM4330" t="s">
        <v>16698</v>
      </c>
    </row>
    <row r="4331" spans="1:39" x14ac:dyDescent="0.35">
      <c r="A4331" s="1"/>
      <c r="B4331" s="1"/>
      <c r="C4331" s="1"/>
      <c r="D4331" s="1"/>
      <c r="E4331" s="1" t="s">
        <v>9214</v>
      </c>
      <c r="F4331" s="2">
        <v>44842</v>
      </c>
      <c r="G4331" s="3">
        <v>32008</v>
      </c>
      <c r="H4331" s="1"/>
      <c r="I4331" s="1"/>
      <c r="J4331" s="1" t="s">
        <v>10016</v>
      </c>
      <c r="K4331" s="2">
        <v>45319</v>
      </c>
      <c r="L4331" s="1" t="s">
        <v>4198</v>
      </c>
      <c r="M4331" s="122"/>
      <c r="N4331" s="1" t="s">
        <v>4220</v>
      </c>
      <c r="O4331" s="1" t="s">
        <v>4419</v>
      </c>
      <c r="P4331" s="1">
        <v>8175</v>
      </c>
      <c r="Q4331" s="123">
        <v>987144</v>
      </c>
      <c r="S4331" s="123">
        <v>530678.72288277512</v>
      </c>
      <c r="T4331" s="123">
        <v>81250.953938426668</v>
      </c>
      <c r="W4331" s="1"/>
      <c r="Z4331" s="225" t="s">
        <v>9800</v>
      </c>
      <c r="AA4331" s="226">
        <v>44391</v>
      </c>
      <c r="AB4331" s="225" t="s">
        <v>4225</v>
      </c>
      <c r="AC4331" s="225" t="s">
        <v>4208</v>
      </c>
      <c r="AD4331" s="225" t="s">
        <v>4386</v>
      </c>
      <c r="AE4331">
        <v>6358</v>
      </c>
      <c r="AF4331">
        <v>1941310</v>
      </c>
      <c r="AG4331">
        <v>1026099.7236912639</v>
      </c>
      <c r="AH4331">
        <v>195942.29302284677</v>
      </c>
      <c r="AI4331">
        <v>0</v>
      </c>
      <c r="AJ4331" s="225" t="s">
        <v>4217</v>
      </c>
      <c r="AK4331">
        <v>1941310</v>
      </c>
      <c r="AL4331">
        <v>1111152.5693315829</v>
      </c>
      <c r="AM4331" t="s">
        <v>16698</v>
      </c>
    </row>
    <row r="4332" spans="1:39" x14ac:dyDescent="0.35">
      <c r="A4332" s="1"/>
      <c r="B4332" s="1"/>
      <c r="C4332" s="1"/>
      <c r="D4332" s="1"/>
      <c r="E4332" s="1" t="s">
        <v>10017</v>
      </c>
      <c r="F4332" s="2">
        <v>44755</v>
      </c>
      <c r="G4332" s="3">
        <v>43743</v>
      </c>
      <c r="H4332" s="1"/>
      <c r="I4332" s="1"/>
      <c r="J4332" s="1" t="s">
        <v>6290</v>
      </c>
      <c r="K4332" s="2">
        <v>45225</v>
      </c>
      <c r="L4332" s="1" t="s">
        <v>4205</v>
      </c>
      <c r="M4332" s="122"/>
      <c r="N4332" s="1" t="s">
        <v>4208</v>
      </c>
      <c r="O4332" s="1" t="s">
        <v>4456</v>
      </c>
      <c r="P4332" s="1">
        <v>8508</v>
      </c>
      <c r="Q4332" s="123">
        <v>790899</v>
      </c>
      <c r="S4332" s="123">
        <v>217495.84125975441</v>
      </c>
      <c r="T4332" s="123">
        <v>140799.16631170257</v>
      </c>
      <c r="W4332" s="1"/>
      <c r="Z4332" s="225" t="s">
        <v>9801</v>
      </c>
      <c r="AA4332" s="226">
        <v>44149</v>
      </c>
      <c r="AB4332" s="225" t="s">
        <v>4236</v>
      </c>
      <c r="AC4332" s="225" t="s">
        <v>4208</v>
      </c>
      <c r="AD4332" s="225" t="s">
        <v>4309</v>
      </c>
      <c r="AE4332">
        <v>8786</v>
      </c>
      <c r="AF4332">
        <v>673221</v>
      </c>
      <c r="AG4332">
        <v>355878.68972821243</v>
      </c>
      <c r="AH4332">
        <v>164135.81109725867</v>
      </c>
      <c r="AI4332">
        <v>0</v>
      </c>
      <c r="AJ4332" s="225" t="s">
        <v>4232</v>
      </c>
      <c r="AK4332">
        <v>673221</v>
      </c>
      <c r="AL4332">
        <v>481478.12136904628</v>
      </c>
      <c r="AM4332" t="s">
        <v>16698</v>
      </c>
    </row>
    <row r="4333" spans="1:39" x14ac:dyDescent="0.35">
      <c r="A4333" s="1"/>
      <c r="B4333" s="1"/>
      <c r="C4333" s="1"/>
      <c r="D4333" s="1"/>
      <c r="E4333" s="1" t="s">
        <v>4748</v>
      </c>
      <c r="F4333" s="2">
        <v>45403</v>
      </c>
      <c r="G4333" s="3">
        <v>19252</v>
      </c>
      <c r="H4333" s="1"/>
      <c r="I4333" s="1"/>
      <c r="J4333" s="1" t="s">
        <v>10018</v>
      </c>
      <c r="K4333" s="2">
        <v>43969</v>
      </c>
      <c r="L4333" s="1" t="s">
        <v>4236</v>
      </c>
      <c r="M4333" s="122"/>
      <c r="N4333" s="1" t="s">
        <v>4203</v>
      </c>
      <c r="O4333" s="1" t="s">
        <v>4386</v>
      </c>
      <c r="P4333" s="1">
        <v>6225</v>
      </c>
      <c r="Q4333" s="123">
        <v>2171288</v>
      </c>
      <c r="S4333" s="123">
        <v>1309230.6285556194</v>
      </c>
      <c r="T4333" s="123">
        <v>363089.33398980956</v>
      </c>
      <c r="W4333" s="1"/>
      <c r="Z4333" s="225" t="s">
        <v>9803</v>
      </c>
      <c r="AA4333" s="226">
        <v>44147</v>
      </c>
      <c r="AB4333" s="225" t="s">
        <v>4198</v>
      </c>
      <c r="AC4333" s="225" t="s">
        <v>4220</v>
      </c>
      <c r="AD4333" s="225" t="s">
        <v>4204</v>
      </c>
      <c r="AE4333">
        <v>7726</v>
      </c>
      <c r="AF4333">
        <v>2025095</v>
      </c>
      <c r="AG4333">
        <v>975184.36950070143</v>
      </c>
      <c r="AH4333">
        <v>123165.97931747163</v>
      </c>
      <c r="AI4333">
        <v>0</v>
      </c>
      <c r="AJ4333" s="225" t="s">
        <v>4199</v>
      </c>
      <c r="AK4333">
        <v>2025095</v>
      </c>
      <c r="AL4333">
        <v>1173076.6098167703</v>
      </c>
      <c r="AM4333" t="s">
        <v>16698</v>
      </c>
    </row>
    <row r="4334" spans="1:39" x14ac:dyDescent="0.35">
      <c r="A4334" s="1"/>
      <c r="B4334" s="1"/>
      <c r="C4334" s="1"/>
      <c r="D4334" s="1"/>
      <c r="E4334" s="1" t="s">
        <v>9572</v>
      </c>
      <c r="F4334" s="2">
        <v>44220</v>
      </c>
      <c r="G4334" s="3">
        <v>39847</v>
      </c>
      <c r="H4334" s="1"/>
      <c r="I4334" s="1"/>
      <c r="J4334" s="1" t="s">
        <v>10019</v>
      </c>
      <c r="K4334" s="2">
        <v>44764</v>
      </c>
      <c r="L4334" s="1" t="s">
        <v>4198</v>
      </c>
      <c r="M4334" s="122"/>
      <c r="N4334" s="1" t="s">
        <v>4203</v>
      </c>
      <c r="O4334" s="1" t="s">
        <v>4494</v>
      </c>
      <c r="P4334" s="1">
        <v>7981</v>
      </c>
      <c r="Q4334" s="123">
        <v>419426</v>
      </c>
      <c r="S4334" s="123">
        <v>276438.2019244188</v>
      </c>
      <c r="T4334" s="123">
        <v>28183.514067570319</v>
      </c>
      <c r="W4334" s="1"/>
      <c r="Z4334" s="225" t="s">
        <v>9806</v>
      </c>
      <c r="AA4334" s="226">
        <v>44438</v>
      </c>
      <c r="AB4334" s="225" t="s">
        <v>4198</v>
      </c>
      <c r="AC4334" s="225" t="s">
        <v>4220</v>
      </c>
      <c r="AD4334" s="225" t="s">
        <v>4302</v>
      </c>
      <c r="AE4334">
        <v>8742</v>
      </c>
      <c r="AF4334">
        <v>2448615</v>
      </c>
      <c r="AG4334">
        <v>409111.41185674904</v>
      </c>
      <c r="AH4334">
        <v>609022.51019824611</v>
      </c>
      <c r="AI4334">
        <v>50484</v>
      </c>
      <c r="AJ4334" s="225" t="s">
        <v>4199</v>
      </c>
      <c r="AK4334">
        <v>2398131</v>
      </c>
      <c r="AL4334">
        <v>2648526.0983414971</v>
      </c>
      <c r="AM4334" t="s">
        <v>16698</v>
      </c>
    </row>
    <row r="4335" spans="1:39" x14ac:dyDescent="0.35">
      <c r="A4335" s="1"/>
      <c r="B4335" s="1"/>
      <c r="C4335" s="1"/>
      <c r="D4335" s="1"/>
      <c r="E4335" s="1" t="s">
        <v>8864</v>
      </c>
      <c r="F4335" s="2">
        <v>44578</v>
      </c>
      <c r="G4335" s="3">
        <v>13728</v>
      </c>
      <c r="H4335" s="1"/>
      <c r="I4335" s="1"/>
      <c r="J4335" s="1" t="s">
        <v>5349</v>
      </c>
      <c r="K4335" s="2">
        <v>45311</v>
      </c>
      <c r="L4335" s="1" t="s">
        <v>4198</v>
      </c>
      <c r="M4335" s="122"/>
      <c r="N4335" s="1" t="s">
        <v>4220</v>
      </c>
      <c r="O4335" s="1" t="s">
        <v>4400</v>
      </c>
      <c r="P4335" s="1">
        <v>6463</v>
      </c>
      <c r="Q4335" s="123">
        <v>1413426</v>
      </c>
      <c r="S4335" s="123">
        <v>1290129.6907696465</v>
      </c>
      <c r="T4335" s="123">
        <v>148367.983944173</v>
      </c>
      <c r="W4335" s="1"/>
      <c r="Z4335" s="225" t="s">
        <v>9807</v>
      </c>
      <c r="AA4335" s="226">
        <v>43995</v>
      </c>
      <c r="AB4335" s="225" t="s">
        <v>4205</v>
      </c>
      <c r="AC4335" s="225" t="s">
        <v>4220</v>
      </c>
      <c r="AD4335" s="225" t="s">
        <v>4377</v>
      </c>
      <c r="AE4335">
        <v>6483</v>
      </c>
      <c r="AF4335">
        <v>2042851</v>
      </c>
      <c r="AG4335">
        <v>238477.25240473406</v>
      </c>
      <c r="AH4335">
        <v>242637.84594810172</v>
      </c>
      <c r="AI4335">
        <v>0</v>
      </c>
      <c r="AJ4335" s="225" t="s">
        <v>4199</v>
      </c>
      <c r="AK4335">
        <v>2042851</v>
      </c>
      <c r="AL4335">
        <v>2047011.5935433677</v>
      </c>
      <c r="AM4335" t="s">
        <v>16698</v>
      </c>
    </row>
    <row r="4336" spans="1:39" x14ac:dyDescent="0.35">
      <c r="A4336" s="1"/>
      <c r="B4336" s="1"/>
      <c r="C4336" s="1"/>
      <c r="D4336" s="1"/>
      <c r="E4336" s="1" t="s">
        <v>10020</v>
      </c>
      <c r="F4336" s="2">
        <v>43967</v>
      </c>
      <c r="G4336" s="3">
        <v>57055</v>
      </c>
      <c r="H4336" s="1"/>
      <c r="I4336" s="1"/>
      <c r="J4336" s="1" t="s">
        <v>9812</v>
      </c>
      <c r="K4336" s="2">
        <v>45223</v>
      </c>
      <c r="L4336" s="1" t="s">
        <v>4225</v>
      </c>
      <c r="M4336" s="122"/>
      <c r="N4336" s="1" t="s">
        <v>4208</v>
      </c>
      <c r="O4336" s="1" t="s">
        <v>4257</v>
      </c>
      <c r="P4336" s="1">
        <v>8497</v>
      </c>
      <c r="Q4336" s="123">
        <v>2435252</v>
      </c>
      <c r="S4336" s="123">
        <v>1852509.836008098</v>
      </c>
      <c r="T4336" s="123">
        <v>292497.55915392959</v>
      </c>
      <c r="W4336" s="1"/>
      <c r="Z4336" s="225" t="s">
        <v>9810</v>
      </c>
      <c r="AA4336" s="226">
        <v>44025</v>
      </c>
      <c r="AB4336" s="225" t="s">
        <v>4205</v>
      </c>
      <c r="AC4336" s="225" t="s">
        <v>4220</v>
      </c>
      <c r="AD4336" s="225" t="s">
        <v>4204</v>
      </c>
      <c r="AE4336">
        <v>8212</v>
      </c>
      <c r="AF4336">
        <v>1354329</v>
      </c>
      <c r="AG4336">
        <v>1009997.9500575112</v>
      </c>
      <c r="AH4336">
        <v>234420.95117462691</v>
      </c>
      <c r="AI4336">
        <v>30112</v>
      </c>
      <c r="AJ4336" s="225" t="s">
        <v>4199</v>
      </c>
      <c r="AK4336">
        <v>1324217</v>
      </c>
      <c r="AL4336">
        <v>578752.00111711572</v>
      </c>
      <c r="AM4336" t="s">
        <v>16698</v>
      </c>
    </row>
    <row r="4337" spans="1:39" x14ac:dyDescent="0.35">
      <c r="A4337" s="1"/>
      <c r="B4337" s="1"/>
      <c r="C4337" s="1"/>
      <c r="D4337" s="1"/>
      <c r="E4337" s="1" t="s">
        <v>7008</v>
      </c>
      <c r="F4337" s="2">
        <v>45264</v>
      </c>
      <c r="G4337" s="3">
        <v>24711</v>
      </c>
      <c r="H4337" s="1"/>
      <c r="I4337" s="1"/>
      <c r="J4337" s="1" t="s">
        <v>9630</v>
      </c>
      <c r="K4337" s="2">
        <v>44322</v>
      </c>
      <c r="L4337" s="1" t="s">
        <v>4236</v>
      </c>
      <c r="M4337" s="122"/>
      <c r="N4337" s="1" t="s">
        <v>4208</v>
      </c>
      <c r="O4337" s="1" t="s">
        <v>4494</v>
      </c>
      <c r="P4337" s="1">
        <v>7595</v>
      </c>
      <c r="Q4337" s="123">
        <v>1901551</v>
      </c>
      <c r="S4337" s="123">
        <v>1026208.8752269137</v>
      </c>
      <c r="T4337" s="123">
        <v>141398.51236380255</v>
      </c>
      <c r="W4337" s="1"/>
      <c r="Z4337" s="225" t="s">
        <v>9813</v>
      </c>
      <c r="AA4337" s="226">
        <v>44482</v>
      </c>
      <c r="AB4337" s="225" t="s">
        <v>4205</v>
      </c>
      <c r="AC4337" s="225" t="s">
        <v>4220</v>
      </c>
      <c r="AD4337" s="225" t="s">
        <v>4343</v>
      </c>
      <c r="AE4337">
        <v>7499</v>
      </c>
      <c r="AF4337">
        <v>1119076</v>
      </c>
      <c r="AG4337">
        <v>418737.22820256982</v>
      </c>
      <c r="AH4337">
        <v>65493.218930810828</v>
      </c>
      <c r="AI4337">
        <v>0</v>
      </c>
      <c r="AJ4337" s="225" t="s">
        <v>4199</v>
      </c>
      <c r="AK4337">
        <v>1119076</v>
      </c>
      <c r="AL4337">
        <v>765831.99072824104</v>
      </c>
      <c r="AM4337" t="s">
        <v>16698</v>
      </c>
    </row>
    <row r="4338" spans="1:39" x14ac:dyDescent="0.35">
      <c r="A4338" s="1"/>
      <c r="B4338" s="1"/>
      <c r="C4338" s="1"/>
      <c r="D4338" s="1"/>
      <c r="E4338" s="1" t="s">
        <v>10021</v>
      </c>
      <c r="F4338" s="2">
        <v>45412</v>
      </c>
      <c r="G4338" s="3">
        <v>21675</v>
      </c>
      <c r="H4338" s="1"/>
      <c r="I4338" s="1"/>
      <c r="J4338" s="1" t="s">
        <v>10022</v>
      </c>
      <c r="K4338" s="2">
        <v>44383</v>
      </c>
      <c r="L4338" s="1" t="s">
        <v>4236</v>
      </c>
      <c r="M4338" s="122"/>
      <c r="N4338" s="1" t="s">
        <v>4208</v>
      </c>
      <c r="O4338" s="1" t="s">
        <v>4333</v>
      </c>
      <c r="P4338" s="1">
        <v>7756</v>
      </c>
      <c r="Q4338" s="123">
        <v>1830675</v>
      </c>
      <c r="S4338" s="123">
        <v>1368223.3433267151</v>
      </c>
      <c r="T4338" s="123">
        <v>577517.99494969763</v>
      </c>
      <c r="W4338" s="1"/>
      <c r="Z4338" s="225" t="s">
        <v>9812</v>
      </c>
      <c r="AA4338" s="226">
        <v>45223</v>
      </c>
      <c r="AB4338" s="225" t="s">
        <v>4225</v>
      </c>
      <c r="AC4338" s="225" t="s">
        <v>4208</v>
      </c>
      <c r="AD4338" s="225" t="s">
        <v>4257</v>
      </c>
      <c r="AE4338">
        <v>8497</v>
      </c>
      <c r="AF4338">
        <v>2435252</v>
      </c>
      <c r="AG4338">
        <v>1852509.836008098</v>
      </c>
      <c r="AH4338">
        <v>292497.55915392959</v>
      </c>
      <c r="AI4338">
        <v>23991</v>
      </c>
      <c r="AJ4338" s="225" t="s">
        <v>4217</v>
      </c>
      <c r="AK4338">
        <v>2411261</v>
      </c>
      <c r="AL4338">
        <v>875239.72314583161</v>
      </c>
      <c r="AM4338" t="s">
        <v>16698</v>
      </c>
    </row>
    <row r="4339" spans="1:39" x14ac:dyDescent="0.35">
      <c r="A4339" s="1"/>
      <c r="B4339" s="1"/>
      <c r="C4339" s="1"/>
      <c r="D4339" s="1"/>
      <c r="E4339" s="1" t="s">
        <v>6336</v>
      </c>
      <c r="F4339" s="2">
        <v>44702</v>
      </c>
      <c r="G4339" s="3">
        <v>24820</v>
      </c>
      <c r="H4339" s="1"/>
      <c r="I4339" s="1"/>
      <c r="J4339" s="1" t="s">
        <v>9698</v>
      </c>
      <c r="K4339" s="2">
        <v>44148</v>
      </c>
      <c r="L4339" s="1" t="s">
        <v>4205</v>
      </c>
      <c r="M4339" s="122"/>
      <c r="N4339" s="1" t="s">
        <v>4203</v>
      </c>
      <c r="O4339" s="1" t="s">
        <v>4436</v>
      </c>
      <c r="P4339" s="1">
        <v>9083</v>
      </c>
      <c r="Q4339" s="123">
        <v>1793550</v>
      </c>
      <c r="S4339" s="123">
        <v>992542.12592835387</v>
      </c>
      <c r="T4339" s="123">
        <v>276988.20303227566</v>
      </c>
      <c r="W4339" s="1"/>
      <c r="Z4339" s="225" t="s">
        <v>9814</v>
      </c>
      <c r="AA4339" s="226">
        <v>44712</v>
      </c>
      <c r="AB4339" s="225" t="s">
        <v>4205</v>
      </c>
      <c r="AC4339" s="225" t="s">
        <v>4203</v>
      </c>
      <c r="AD4339" s="225" t="s">
        <v>4265</v>
      </c>
      <c r="AE4339">
        <v>6977</v>
      </c>
      <c r="AF4339">
        <v>2290968</v>
      </c>
      <c r="AG4339">
        <v>1453819.279038613</v>
      </c>
      <c r="AH4339">
        <v>567244.94897701801</v>
      </c>
      <c r="AI4339">
        <v>0</v>
      </c>
      <c r="AJ4339" s="225" t="s">
        <v>4199</v>
      </c>
      <c r="AK4339">
        <v>2290968</v>
      </c>
      <c r="AL4339">
        <v>1404393.669938405</v>
      </c>
      <c r="AM4339" t="s">
        <v>16698</v>
      </c>
    </row>
    <row r="4340" spans="1:39" x14ac:dyDescent="0.35">
      <c r="A4340" s="1"/>
      <c r="B4340" s="1"/>
      <c r="C4340" s="1"/>
      <c r="D4340" s="1"/>
      <c r="E4340" s="1" t="s">
        <v>9779</v>
      </c>
      <c r="F4340" s="2">
        <v>44054</v>
      </c>
      <c r="G4340" s="3">
        <v>51418</v>
      </c>
      <c r="H4340" s="1"/>
      <c r="I4340" s="1"/>
      <c r="J4340" s="1" t="s">
        <v>10023</v>
      </c>
      <c r="K4340" s="2">
        <v>45291</v>
      </c>
      <c r="L4340" s="1" t="s">
        <v>4198</v>
      </c>
      <c r="M4340" s="122"/>
      <c r="N4340" s="1" t="s">
        <v>4203</v>
      </c>
      <c r="O4340" s="1" t="s">
        <v>4215</v>
      </c>
      <c r="P4340" s="1">
        <v>6502</v>
      </c>
      <c r="Q4340" s="123">
        <v>1367020</v>
      </c>
      <c r="S4340" s="123">
        <v>898974.97424160573</v>
      </c>
      <c r="T4340" s="123">
        <v>288657.16027144599</v>
      </c>
      <c r="W4340" s="1"/>
      <c r="Z4340" s="225" t="s">
        <v>9815</v>
      </c>
      <c r="AA4340" s="226">
        <v>44312</v>
      </c>
      <c r="AB4340" s="225" t="s">
        <v>4205</v>
      </c>
      <c r="AC4340" s="225" t="s">
        <v>4208</v>
      </c>
      <c r="AD4340" s="225" t="s">
        <v>4477</v>
      </c>
      <c r="AE4340">
        <v>8199</v>
      </c>
      <c r="AF4340">
        <v>1946686</v>
      </c>
      <c r="AG4340">
        <v>1674809.8850173745</v>
      </c>
      <c r="AH4340">
        <v>505270.08512841695</v>
      </c>
      <c r="AI4340">
        <v>0</v>
      </c>
      <c r="AJ4340" s="225" t="s">
        <v>4199</v>
      </c>
      <c r="AK4340">
        <v>1946686</v>
      </c>
      <c r="AL4340">
        <v>777146.20011104248</v>
      </c>
      <c r="AM4340" t="s">
        <v>16698</v>
      </c>
    </row>
    <row r="4341" spans="1:39" x14ac:dyDescent="0.35">
      <c r="A4341" s="1"/>
      <c r="B4341" s="1"/>
      <c r="C4341" s="1"/>
      <c r="D4341" s="1"/>
      <c r="E4341" s="1" t="s">
        <v>4412</v>
      </c>
      <c r="F4341" s="2">
        <v>44894</v>
      </c>
      <c r="G4341" s="3">
        <v>53422</v>
      </c>
      <c r="H4341" s="1"/>
      <c r="I4341" s="1"/>
      <c r="J4341" s="1" t="s">
        <v>6419</v>
      </c>
      <c r="K4341" s="2">
        <v>44391</v>
      </c>
      <c r="L4341" s="1" t="s">
        <v>4205</v>
      </c>
      <c r="M4341" s="122"/>
      <c r="N4341" s="1" t="s">
        <v>4208</v>
      </c>
      <c r="O4341" s="1" t="s">
        <v>4439</v>
      </c>
      <c r="P4341" s="1">
        <v>9026</v>
      </c>
      <c r="Q4341" s="123">
        <v>2472827</v>
      </c>
      <c r="S4341" s="123">
        <v>280010.26498619467</v>
      </c>
      <c r="T4341" s="123">
        <v>79992.371875915371</v>
      </c>
      <c r="W4341" s="1"/>
      <c r="Z4341" s="225" t="s">
        <v>9822</v>
      </c>
      <c r="AA4341" s="226">
        <v>44875</v>
      </c>
      <c r="AB4341" s="225" t="s">
        <v>4225</v>
      </c>
      <c r="AC4341" s="225" t="s">
        <v>4220</v>
      </c>
      <c r="AD4341" s="225" t="s">
        <v>4271</v>
      </c>
      <c r="AE4341">
        <v>6769</v>
      </c>
      <c r="AF4341">
        <v>1548847</v>
      </c>
      <c r="AG4341">
        <v>171129.85583177899</v>
      </c>
      <c r="AH4341">
        <v>43040.855443055785</v>
      </c>
      <c r="AI4341">
        <v>51345</v>
      </c>
      <c r="AJ4341" s="225" t="s">
        <v>4217</v>
      </c>
      <c r="AK4341">
        <v>1497502</v>
      </c>
      <c r="AL4341">
        <v>1420757.9996112767</v>
      </c>
      <c r="AM4341" t="s">
        <v>16698</v>
      </c>
    </row>
    <row r="4342" spans="1:39" x14ac:dyDescent="0.35">
      <c r="A4342" s="1"/>
      <c r="B4342" s="1"/>
      <c r="C4342" s="1"/>
      <c r="D4342" s="1"/>
      <c r="E4342" s="1" t="s">
        <v>10024</v>
      </c>
      <c r="F4342" s="2">
        <v>45284</v>
      </c>
      <c r="G4342" s="3">
        <v>11978</v>
      </c>
      <c r="H4342" s="1"/>
      <c r="I4342" s="1"/>
      <c r="J4342" s="1" t="s">
        <v>10025</v>
      </c>
      <c r="K4342" s="2">
        <v>44845</v>
      </c>
      <c r="L4342" s="1" t="s">
        <v>4198</v>
      </c>
      <c r="M4342" s="122"/>
      <c r="N4342" s="1" t="s">
        <v>4220</v>
      </c>
      <c r="O4342" s="1" t="s">
        <v>4456</v>
      </c>
      <c r="P4342" s="1">
        <v>6594</v>
      </c>
      <c r="Q4342" s="123">
        <v>1173169</v>
      </c>
      <c r="S4342" s="123">
        <v>268728.03852486826</v>
      </c>
      <c r="T4342" s="123">
        <v>80061.825136716754</v>
      </c>
      <c r="W4342" s="1"/>
      <c r="Z4342" s="225" t="s">
        <v>9824</v>
      </c>
      <c r="AA4342" s="226">
        <v>45187</v>
      </c>
      <c r="AB4342" s="225" t="s">
        <v>4205</v>
      </c>
      <c r="AC4342" s="225" t="s">
        <v>4203</v>
      </c>
      <c r="AD4342" s="225" t="s">
        <v>4224</v>
      </c>
      <c r="AE4342">
        <v>7269</v>
      </c>
      <c r="AF4342">
        <v>2354736</v>
      </c>
      <c r="AG4342">
        <v>2283960.9477539118</v>
      </c>
      <c r="AH4342">
        <v>766533.30985730409</v>
      </c>
      <c r="AI4342">
        <v>49504</v>
      </c>
      <c r="AJ4342" s="225" t="s">
        <v>4199</v>
      </c>
      <c r="AK4342">
        <v>2305232</v>
      </c>
      <c r="AL4342">
        <v>837308.36210339225</v>
      </c>
      <c r="AM4342" t="s">
        <v>16698</v>
      </c>
    </row>
    <row r="4343" spans="1:39" x14ac:dyDescent="0.35">
      <c r="A4343" s="1"/>
      <c r="B4343" s="1"/>
      <c r="C4343" s="1"/>
      <c r="D4343" s="1"/>
      <c r="E4343" s="1" t="s">
        <v>5427</v>
      </c>
      <c r="F4343" s="2">
        <v>43990</v>
      </c>
      <c r="G4343" s="3">
        <v>56510</v>
      </c>
      <c r="H4343" s="1"/>
      <c r="I4343" s="1"/>
      <c r="J4343" s="1" t="s">
        <v>8313</v>
      </c>
      <c r="K4343" s="2">
        <v>44336</v>
      </c>
      <c r="L4343" s="1" t="s">
        <v>4225</v>
      </c>
      <c r="M4343" s="122"/>
      <c r="N4343" s="1" t="s">
        <v>4220</v>
      </c>
      <c r="O4343" s="1" t="s">
        <v>4265</v>
      </c>
      <c r="P4343" s="1">
        <v>8706</v>
      </c>
      <c r="Q4343" s="123">
        <v>943236</v>
      </c>
      <c r="S4343" s="123">
        <v>586354.77008376014</v>
      </c>
      <c r="T4343" s="123">
        <v>212658.58565615898</v>
      </c>
      <c r="W4343" s="1"/>
      <c r="Z4343" s="225" t="s">
        <v>9826</v>
      </c>
      <c r="AA4343" s="226">
        <v>44332</v>
      </c>
      <c r="AB4343" s="225" t="s">
        <v>4205</v>
      </c>
      <c r="AC4343" s="225" t="s">
        <v>4203</v>
      </c>
      <c r="AD4343" s="225" t="s">
        <v>4290</v>
      </c>
      <c r="AE4343">
        <v>9071</v>
      </c>
      <c r="AF4343">
        <v>1428714</v>
      </c>
      <c r="AG4343">
        <v>543759.25321804313</v>
      </c>
      <c r="AH4343">
        <v>16720.576610133332</v>
      </c>
      <c r="AI4343">
        <v>52610</v>
      </c>
      <c r="AJ4343" s="225" t="s">
        <v>4199</v>
      </c>
      <c r="AK4343">
        <v>1376104</v>
      </c>
      <c r="AL4343">
        <v>901675.32339209015</v>
      </c>
      <c r="AM4343" t="s">
        <v>16698</v>
      </c>
    </row>
    <row r="4344" spans="1:39" x14ac:dyDescent="0.35">
      <c r="A4344" s="1"/>
      <c r="B4344" s="1"/>
      <c r="C4344" s="1"/>
      <c r="D4344" s="1"/>
      <c r="E4344" s="1" t="s">
        <v>6569</v>
      </c>
      <c r="F4344" s="2">
        <v>44289</v>
      </c>
      <c r="G4344" s="3">
        <v>25281</v>
      </c>
      <c r="H4344" s="1"/>
      <c r="I4344" s="1"/>
      <c r="J4344" s="1" t="s">
        <v>10026</v>
      </c>
      <c r="K4344" s="2">
        <v>44367</v>
      </c>
      <c r="L4344" s="1" t="s">
        <v>4205</v>
      </c>
      <c r="M4344" s="122"/>
      <c r="N4344" s="1" t="s">
        <v>4203</v>
      </c>
      <c r="O4344" s="1" t="s">
        <v>4323</v>
      </c>
      <c r="P4344" s="1">
        <v>8162</v>
      </c>
      <c r="Q4344" s="123">
        <v>2212675</v>
      </c>
      <c r="S4344" s="123">
        <v>314071.02940797771</v>
      </c>
      <c r="T4344" s="123">
        <v>349229.27952763881</v>
      </c>
      <c r="W4344" s="1"/>
      <c r="Z4344" s="225" t="s">
        <v>9827</v>
      </c>
      <c r="AA4344" s="226">
        <v>43930</v>
      </c>
      <c r="AB4344" s="225" t="s">
        <v>4198</v>
      </c>
      <c r="AC4344" s="225" t="s">
        <v>4203</v>
      </c>
      <c r="AD4344" s="225" t="s">
        <v>4299</v>
      </c>
      <c r="AE4344">
        <v>8130</v>
      </c>
      <c r="AF4344">
        <v>1533461</v>
      </c>
      <c r="AG4344">
        <v>472657.95095451758</v>
      </c>
      <c r="AH4344">
        <v>50926.283546696744</v>
      </c>
      <c r="AI4344">
        <v>0</v>
      </c>
      <c r="AJ4344" s="225" t="s">
        <v>4199</v>
      </c>
      <c r="AK4344">
        <v>1533461</v>
      </c>
      <c r="AL4344">
        <v>1111729.3325921791</v>
      </c>
      <c r="AM4344" t="s">
        <v>16698</v>
      </c>
    </row>
    <row r="4345" spans="1:39" x14ac:dyDescent="0.35">
      <c r="A4345" s="1"/>
      <c r="B4345" s="1"/>
      <c r="C4345" s="1"/>
      <c r="D4345" s="1"/>
      <c r="E4345" s="1" t="s">
        <v>9369</v>
      </c>
      <c r="F4345" s="2">
        <v>44272</v>
      </c>
      <c r="G4345" s="3">
        <v>40726</v>
      </c>
      <c r="H4345" s="1"/>
      <c r="I4345" s="1"/>
      <c r="J4345" s="1" t="s">
        <v>10027</v>
      </c>
      <c r="K4345" s="2">
        <v>44692</v>
      </c>
      <c r="L4345" s="1" t="s">
        <v>4198</v>
      </c>
      <c r="M4345" s="122"/>
      <c r="N4345" s="1" t="s">
        <v>4220</v>
      </c>
      <c r="O4345" s="1" t="s">
        <v>4221</v>
      </c>
      <c r="P4345" s="1">
        <v>5680</v>
      </c>
      <c r="Q4345" s="123">
        <v>1921209</v>
      </c>
      <c r="S4345" s="123">
        <v>471636.51095859607</v>
      </c>
      <c r="T4345" s="123">
        <v>608423.4778625028</v>
      </c>
      <c r="W4345" s="1"/>
      <c r="Z4345" s="225" t="s">
        <v>9828</v>
      </c>
      <c r="AA4345" s="226">
        <v>45165</v>
      </c>
      <c r="AB4345" s="225" t="s">
        <v>4198</v>
      </c>
      <c r="AC4345" s="225" t="s">
        <v>4203</v>
      </c>
      <c r="AD4345" s="225" t="s">
        <v>4293</v>
      </c>
      <c r="AE4345">
        <v>7007</v>
      </c>
      <c r="AF4345">
        <v>1340568</v>
      </c>
      <c r="AG4345">
        <v>1068812.4232816</v>
      </c>
      <c r="AH4345">
        <v>267854.03776623768</v>
      </c>
      <c r="AI4345">
        <v>54311</v>
      </c>
      <c r="AJ4345" s="225" t="s">
        <v>4199</v>
      </c>
      <c r="AK4345">
        <v>1286257</v>
      </c>
      <c r="AL4345">
        <v>539609.61448463774</v>
      </c>
      <c r="AM4345" t="s">
        <v>16698</v>
      </c>
    </row>
    <row r="4346" spans="1:39" x14ac:dyDescent="0.35">
      <c r="A4346" s="1"/>
      <c r="B4346" s="1"/>
      <c r="C4346" s="1"/>
      <c r="D4346" s="1"/>
      <c r="E4346" s="1" t="s">
        <v>7992</v>
      </c>
      <c r="F4346" s="2">
        <v>44797</v>
      </c>
      <c r="G4346" s="3">
        <v>42834</v>
      </c>
      <c r="H4346" s="1"/>
      <c r="I4346" s="1"/>
      <c r="J4346" s="1" t="s">
        <v>6029</v>
      </c>
      <c r="K4346" s="2">
        <v>44978</v>
      </c>
      <c r="L4346" s="1" t="s">
        <v>4205</v>
      </c>
      <c r="M4346" s="122"/>
      <c r="N4346" s="1" t="s">
        <v>4220</v>
      </c>
      <c r="O4346" s="1" t="s">
        <v>4215</v>
      </c>
      <c r="P4346" s="1">
        <v>5685</v>
      </c>
      <c r="Q4346" s="123">
        <v>663974</v>
      </c>
      <c r="S4346" s="123">
        <v>123385.14803135801</v>
      </c>
      <c r="T4346" s="123">
        <v>125675.15802621566</v>
      </c>
      <c r="W4346" s="1"/>
      <c r="Z4346" s="225" t="s">
        <v>9829</v>
      </c>
      <c r="AA4346" s="226">
        <v>45212</v>
      </c>
      <c r="AB4346" s="225" t="s">
        <v>4205</v>
      </c>
      <c r="AC4346" s="225" t="s">
        <v>4208</v>
      </c>
      <c r="AD4346" s="225" t="s">
        <v>4419</v>
      </c>
      <c r="AE4346">
        <v>7801</v>
      </c>
      <c r="AF4346">
        <v>1990579</v>
      </c>
      <c r="AG4346">
        <v>502368.50017413311</v>
      </c>
      <c r="AH4346">
        <v>83510.33917219346</v>
      </c>
      <c r="AI4346">
        <v>44359</v>
      </c>
      <c r="AJ4346" s="225" t="s">
        <v>4199</v>
      </c>
      <c r="AK4346">
        <v>1946220</v>
      </c>
      <c r="AL4346">
        <v>1571720.8389980604</v>
      </c>
      <c r="AM4346" t="s">
        <v>16698</v>
      </c>
    </row>
    <row r="4347" spans="1:39" x14ac:dyDescent="0.35">
      <c r="A4347" s="1"/>
      <c r="B4347" s="1"/>
      <c r="C4347" s="1"/>
      <c r="D4347" s="1"/>
      <c r="E4347" s="1" t="s">
        <v>10028</v>
      </c>
      <c r="F4347" s="2">
        <v>44674</v>
      </c>
      <c r="G4347" s="3">
        <v>10253</v>
      </c>
      <c r="H4347" s="1"/>
      <c r="I4347" s="1"/>
      <c r="J4347" s="1" t="s">
        <v>8343</v>
      </c>
      <c r="K4347" s="2">
        <v>44232</v>
      </c>
      <c r="L4347" s="1" t="s">
        <v>4236</v>
      </c>
      <c r="M4347" s="122"/>
      <c r="N4347" s="1" t="s">
        <v>4208</v>
      </c>
      <c r="O4347" s="1" t="s">
        <v>4215</v>
      </c>
      <c r="P4347" s="1">
        <v>8251</v>
      </c>
      <c r="Q4347" s="123">
        <v>1393335</v>
      </c>
      <c r="S4347" s="123">
        <v>1189847.9723697812</v>
      </c>
      <c r="T4347" s="123">
        <v>363966.37210710807</v>
      </c>
      <c r="W4347" s="1"/>
      <c r="Z4347" s="225" t="s">
        <v>9831</v>
      </c>
      <c r="AA4347" s="226">
        <v>44451</v>
      </c>
      <c r="AB4347" s="225" t="s">
        <v>4205</v>
      </c>
      <c r="AC4347" s="225" t="s">
        <v>4220</v>
      </c>
      <c r="AD4347" s="225" t="s">
        <v>4235</v>
      </c>
      <c r="AE4347">
        <v>9268</v>
      </c>
      <c r="AF4347">
        <v>2115421</v>
      </c>
      <c r="AG4347">
        <v>817983.38343548845</v>
      </c>
      <c r="AH4347">
        <v>27507.442326341861</v>
      </c>
      <c r="AI4347">
        <v>0</v>
      </c>
      <c r="AJ4347" s="225" t="s">
        <v>4199</v>
      </c>
      <c r="AK4347">
        <v>2115421</v>
      </c>
      <c r="AL4347">
        <v>1324945.0588908533</v>
      </c>
      <c r="AM4347" t="s">
        <v>16698</v>
      </c>
    </row>
    <row r="4348" spans="1:39" x14ac:dyDescent="0.35">
      <c r="A4348" s="1"/>
      <c r="B4348" s="1"/>
      <c r="C4348" s="1"/>
      <c r="D4348" s="1"/>
      <c r="E4348" s="1" t="s">
        <v>8035</v>
      </c>
      <c r="F4348" s="2">
        <v>44597</v>
      </c>
      <c r="G4348" s="3">
        <v>41200</v>
      </c>
      <c r="H4348" s="1"/>
      <c r="I4348" s="1"/>
      <c r="J4348" s="1" t="s">
        <v>5964</v>
      </c>
      <c r="K4348" s="2">
        <v>44571</v>
      </c>
      <c r="L4348" s="1" t="s">
        <v>4205</v>
      </c>
      <c r="M4348" s="122"/>
      <c r="N4348" s="1" t="s">
        <v>4203</v>
      </c>
      <c r="O4348" s="1" t="s">
        <v>4439</v>
      </c>
      <c r="P4348" s="1">
        <v>7045</v>
      </c>
      <c r="Q4348" s="123">
        <v>2347305</v>
      </c>
      <c r="S4348" s="123">
        <v>1179219.8790834481</v>
      </c>
      <c r="T4348" s="123">
        <v>13026.128399751578</v>
      </c>
      <c r="W4348" s="1"/>
      <c r="Z4348" s="225" t="s">
        <v>9833</v>
      </c>
      <c r="AA4348" s="226">
        <v>44806</v>
      </c>
      <c r="AB4348" s="225" t="s">
        <v>4205</v>
      </c>
      <c r="AC4348" s="225" t="s">
        <v>4208</v>
      </c>
      <c r="AD4348" s="225" t="s">
        <v>4262</v>
      </c>
      <c r="AE4348">
        <v>7832</v>
      </c>
      <c r="AF4348">
        <v>1274502</v>
      </c>
      <c r="AG4348">
        <v>485733.88909413584</v>
      </c>
      <c r="AH4348">
        <v>129109.10728530677</v>
      </c>
      <c r="AI4348">
        <v>0</v>
      </c>
      <c r="AJ4348" s="225" t="s">
        <v>4199</v>
      </c>
      <c r="AK4348">
        <v>1274502</v>
      </c>
      <c r="AL4348">
        <v>917877.21819117095</v>
      </c>
      <c r="AM4348" t="s">
        <v>16698</v>
      </c>
    </row>
    <row r="4349" spans="1:39" x14ac:dyDescent="0.35">
      <c r="A4349" s="1"/>
      <c r="B4349" s="1"/>
      <c r="C4349" s="1"/>
      <c r="D4349" s="1"/>
      <c r="E4349" s="1" t="s">
        <v>5806</v>
      </c>
      <c r="F4349" s="2">
        <v>44312</v>
      </c>
      <c r="G4349" s="3">
        <v>30180</v>
      </c>
      <c r="H4349" s="1"/>
      <c r="I4349" s="1"/>
      <c r="J4349" s="1" t="s">
        <v>10029</v>
      </c>
      <c r="K4349" s="2">
        <v>44506</v>
      </c>
      <c r="L4349" s="1" t="s">
        <v>4225</v>
      </c>
      <c r="M4349" s="122"/>
      <c r="N4349" s="1" t="s">
        <v>4203</v>
      </c>
      <c r="O4349" s="1" t="s">
        <v>4287</v>
      </c>
      <c r="P4349" s="1">
        <v>8537</v>
      </c>
      <c r="Q4349" s="123">
        <v>1983261</v>
      </c>
      <c r="S4349" s="123">
        <v>1031951.1003233339</v>
      </c>
      <c r="T4349" s="123">
        <v>66241.235223106181</v>
      </c>
      <c r="W4349" s="1"/>
      <c r="Z4349" s="225" t="s">
        <v>9835</v>
      </c>
      <c r="AA4349" s="226">
        <v>44135</v>
      </c>
      <c r="AB4349" s="225" t="s">
        <v>4225</v>
      </c>
      <c r="AC4349" s="225" t="s">
        <v>4220</v>
      </c>
      <c r="AD4349" s="225" t="s">
        <v>4323</v>
      </c>
      <c r="AE4349">
        <v>5647</v>
      </c>
      <c r="AF4349">
        <v>2473031</v>
      </c>
      <c r="AG4349">
        <v>2107027.8633464328</v>
      </c>
      <c r="AH4349">
        <v>98124.970074463417</v>
      </c>
      <c r="AI4349">
        <v>21830</v>
      </c>
      <c r="AJ4349" s="225" t="s">
        <v>4217</v>
      </c>
      <c r="AK4349">
        <v>2451201</v>
      </c>
      <c r="AL4349">
        <v>464128.1067280306</v>
      </c>
      <c r="AM4349" t="s">
        <v>16698</v>
      </c>
    </row>
    <row r="4350" spans="1:39" x14ac:dyDescent="0.35">
      <c r="A4350" s="1"/>
      <c r="B4350" s="1"/>
      <c r="C4350" s="1"/>
      <c r="D4350" s="1"/>
      <c r="E4350" s="1" t="s">
        <v>6403</v>
      </c>
      <c r="F4350" s="2">
        <v>44666</v>
      </c>
      <c r="G4350" s="3">
        <v>51597</v>
      </c>
      <c r="H4350" s="1"/>
      <c r="I4350" s="1"/>
      <c r="J4350" s="1" t="s">
        <v>9157</v>
      </c>
      <c r="K4350" s="2">
        <v>45312</v>
      </c>
      <c r="L4350" s="1" t="s">
        <v>4198</v>
      </c>
      <c r="M4350" s="122"/>
      <c r="N4350" s="1" t="s">
        <v>4220</v>
      </c>
      <c r="O4350" s="1" t="s">
        <v>4328</v>
      </c>
      <c r="P4350" s="1">
        <v>9134</v>
      </c>
      <c r="Q4350" s="123">
        <v>1152862</v>
      </c>
      <c r="S4350" s="123">
        <v>649339.68147411465</v>
      </c>
      <c r="T4350" s="123">
        <v>306771.18085698964</v>
      </c>
      <c r="W4350" s="1"/>
      <c r="Z4350" s="225" t="s">
        <v>9839</v>
      </c>
      <c r="AA4350" s="226">
        <v>44678</v>
      </c>
      <c r="AB4350" s="225" t="s">
        <v>4205</v>
      </c>
      <c r="AC4350" s="225" t="s">
        <v>4208</v>
      </c>
      <c r="AD4350" s="225" t="s">
        <v>4262</v>
      </c>
      <c r="AE4350">
        <v>9088</v>
      </c>
      <c r="AF4350">
        <v>992386</v>
      </c>
      <c r="AG4350">
        <v>929171.2708473854</v>
      </c>
      <c r="AH4350">
        <v>265732.19703580713</v>
      </c>
      <c r="AI4350">
        <v>0</v>
      </c>
      <c r="AJ4350" s="225" t="s">
        <v>4199</v>
      </c>
      <c r="AK4350">
        <v>992386</v>
      </c>
      <c r="AL4350">
        <v>328946.92618842173</v>
      </c>
      <c r="AM4350" t="s">
        <v>16698</v>
      </c>
    </row>
    <row r="4351" spans="1:39" x14ac:dyDescent="0.35">
      <c r="A4351" s="1"/>
      <c r="B4351" s="1"/>
      <c r="C4351" s="1"/>
      <c r="D4351" s="1"/>
      <c r="E4351" s="1" t="s">
        <v>10030</v>
      </c>
      <c r="F4351" s="2">
        <v>44185</v>
      </c>
      <c r="G4351" s="3">
        <v>28631</v>
      </c>
      <c r="H4351" s="1"/>
      <c r="I4351" s="1"/>
      <c r="J4351" s="1" t="s">
        <v>9669</v>
      </c>
      <c r="K4351" s="2">
        <v>43832</v>
      </c>
      <c r="L4351" s="1" t="s">
        <v>4225</v>
      </c>
      <c r="M4351" s="122"/>
      <c r="N4351" s="1" t="s">
        <v>4203</v>
      </c>
      <c r="O4351" s="1" t="s">
        <v>4239</v>
      </c>
      <c r="P4351" s="1">
        <v>8930</v>
      </c>
      <c r="Q4351" s="123">
        <v>2409300</v>
      </c>
      <c r="S4351" s="123">
        <v>837223.76976164174</v>
      </c>
      <c r="T4351" s="123">
        <v>178206.33868097127</v>
      </c>
      <c r="W4351" s="1"/>
      <c r="Z4351" s="225" t="s">
        <v>9841</v>
      </c>
      <c r="AA4351" s="226">
        <v>45116</v>
      </c>
      <c r="AB4351" s="225" t="s">
        <v>4236</v>
      </c>
      <c r="AC4351" s="225" t="s">
        <v>4203</v>
      </c>
      <c r="AD4351" s="225" t="s">
        <v>4239</v>
      </c>
      <c r="AE4351">
        <v>8750</v>
      </c>
      <c r="AF4351">
        <v>1299730</v>
      </c>
      <c r="AG4351">
        <v>230386.32221882185</v>
      </c>
      <c r="AH4351">
        <v>85804.782113773195</v>
      </c>
      <c r="AI4351">
        <v>31743</v>
      </c>
      <c r="AJ4351" s="225" t="s">
        <v>4232</v>
      </c>
      <c r="AK4351">
        <v>1267987</v>
      </c>
      <c r="AL4351">
        <v>1155148.4598949514</v>
      </c>
      <c r="AM4351" t="s">
        <v>16698</v>
      </c>
    </row>
    <row r="4352" spans="1:39" x14ac:dyDescent="0.35">
      <c r="A4352" s="1"/>
      <c r="B4352" s="1"/>
      <c r="C4352" s="1"/>
      <c r="D4352" s="1"/>
      <c r="E4352" s="1" t="s">
        <v>10031</v>
      </c>
      <c r="F4352" s="2">
        <v>45360</v>
      </c>
      <c r="G4352" s="3">
        <v>59055</v>
      </c>
      <c r="H4352" s="1"/>
      <c r="I4352" s="1"/>
      <c r="J4352" s="1" t="s">
        <v>7775</v>
      </c>
      <c r="K4352" s="2">
        <v>44776</v>
      </c>
      <c r="L4352" s="1" t="s">
        <v>4205</v>
      </c>
      <c r="M4352" s="122"/>
      <c r="N4352" s="1" t="s">
        <v>4220</v>
      </c>
      <c r="O4352" s="1" t="s">
        <v>4343</v>
      </c>
      <c r="P4352" s="1">
        <v>7193</v>
      </c>
      <c r="Q4352" s="123">
        <v>470586</v>
      </c>
      <c r="S4352" s="123">
        <v>425189.16268503031</v>
      </c>
      <c r="T4352" s="123">
        <v>152422.6636737907</v>
      </c>
      <c r="W4352" s="1"/>
      <c r="Z4352" s="225" t="s">
        <v>9843</v>
      </c>
      <c r="AA4352" s="226">
        <v>45359</v>
      </c>
      <c r="AB4352" s="225" t="s">
        <v>4236</v>
      </c>
      <c r="AC4352" s="225" t="s">
        <v>4220</v>
      </c>
      <c r="AD4352" s="225" t="s">
        <v>4436</v>
      </c>
      <c r="AE4352">
        <v>8609</v>
      </c>
      <c r="AF4352">
        <v>868822</v>
      </c>
      <c r="AG4352">
        <v>750712.55213088798</v>
      </c>
      <c r="AH4352">
        <v>32869.271311638782</v>
      </c>
      <c r="AI4352">
        <v>0</v>
      </c>
      <c r="AJ4352" s="225" t="s">
        <v>4232</v>
      </c>
      <c r="AK4352">
        <v>868822</v>
      </c>
      <c r="AL4352">
        <v>150978.71918075081</v>
      </c>
      <c r="AM4352" t="s">
        <v>16698</v>
      </c>
    </row>
    <row r="4353" spans="1:39" x14ac:dyDescent="0.35">
      <c r="A4353" s="1"/>
      <c r="B4353" s="1"/>
      <c r="C4353" s="1"/>
      <c r="D4353" s="1"/>
      <c r="E4353" s="1" t="s">
        <v>7133</v>
      </c>
      <c r="F4353" s="2">
        <v>44801</v>
      </c>
      <c r="G4353" s="3">
        <v>32574</v>
      </c>
      <c r="H4353" s="1"/>
      <c r="I4353" s="1"/>
      <c r="J4353" s="1" t="s">
        <v>6112</v>
      </c>
      <c r="K4353" s="2">
        <v>44117</v>
      </c>
      <c r="L4353" s="1" t="s">
        <v>4236</v>
      </c>
      <c r="M4353" s="122"/>
      <c r="N4353" s="1" t="s">
        <v>4220</v>
      </c>
      <c r="O4353" s="1" t="s">
        <v>4265</v>
      </c>
      <c r="P4353" s="1">
        <v>9460</v>
      </c>
      <c r="Q4353" s="123">
        <v>809345</v>
      </c>
      <c r="S4353" s="123">
        <v>586523.46955329983</v>
      </c>
      <c r="T4353" s="123">
        <v>182088.18308944817</v>
      </c>
      <c r="W4353" s="1"/>
      <c r="Z4353" s="225" t="s">
        <v>9845</v>
      </c>
      <c r="AA4353" s="226">
        <v>44872</v>
      </c>
      <c r="AB4353" s="225" t="s">
        <v>4205</v>
      </c>
      <c r="AC4353" s="225" t="s">
        <v>4203</v>
      </c>
      <c r="AD4353" s="225" t="s">
        <v>4477</v>
      </c>
      <c r="AE4353">
        <v>8559</v>
      </c>
      <c r="AF4353">
        <v>640694</v>
      </c>
      <c r="AG4353">
        <v>486956.84604437574</v>
      </c>
      <c r="AH4353">
        <v>169118.53127765169</v>
      </c>
      <c r="AI4353">
        <v>0</v>
      </c>
      <c r="AJ4353" s="225" t="s">
        <v>4199</v>
      </c>
      <c r="AK4353">
        <v>640694</v>
      </c>
      <c r="AL4353">
        <v>322855.68523327599</v>
      </c>
      <c r="AM4353" t="s">
        <v>16698</v>
      </c>
    </row>
    <row r="4354" spans="1:39" x14ac:dyDescent="0.35">
      <c r="A4354" s="1"/>
      <c r="B4354" s="1"/>
      <c r="C4354" s="1"/>
      <c r="D4354" s="1"/>
      <c r="E4354" s="1" t="s">
        <v>9048</v>
      </c>
      <c r="F4354" s="2">
        <v>44389</v>
      </c>
      <c r="G4354" s="3">
        <v>54223</v>
      </c>
      <c r="H4354" s="1"/>
      <c r="I4354" s="1"/>
      <c r="J4354" s="1" t="s">
        <v>5690</v>
      </c>
      <c r="K4354" s="2">
        <v>44228</v>
      </c>
      <c r="L4354" s="1" t="s">
        <v>4205</v>
      </c>
      <c r="M4354" s="122"/>
      <c r="N4354" s="1" t="s">
        <v>4208</v>
      </c>
      <c r="O4354" s="1" t="s">
        <v>4277</v>
      </c>
      <c r="P4354" s="1">
        <v>8936</v>
      </c>
      <c r="Q4354" s="123">
        <v>729143</v>
      </c>
      <c r="S4354" s="123">
        <v>135735.65300531115</v>
      </c>
      <c r="T4354" s="123">
        <v>32815.475961030133</v>
      </c>
      <c r="W4354" s="1"/>
      <c r="Z4354" s="225" t="s">
        <v>9847</v>
      </c>
      <c r="AA4354" s="226">
        <v>44584</v>
      </c>
      <c r="AB4354" s="225" t="s">
        <v>4198</v>
      </c>
      <c r="AC4354" s="225" t="s">
        <v>4203</v>
      </c>
      <c r="AD4354" s="225" t="s">
        <v>4302</v>
      </c>
      <c r="AE4354">
        <v>8027</v>
      </c>
      <c r="AF4354">
        <v>812167</v>
      </c>
      <c r="AG4354">
        <v>374328.35787346045</v>
      </c>
      <c r="AH4354">
        <v>114393.82415100269</v>
      </c>
      <c r="AI4354">
        <v>10593</v>
      </c>
      <c r="AJ4354" s="225" t="s">
        <v>4199</v>
      </c>
      <c r="AK4354">
        <v>801574</v>
      </c>
      <c r="AL4354">
        <v>552232.46627754229</v>
      </c>
      <c r="AM4354" t="s">
        <v>16698</v>
      </c>
    </row>
    <row r="4355" spans="1:39" x14ac:dyDescent="0.35">
      <c r="A4355" s="1"/>
      <c r="B4355" s="1"/>
      <c r="C4355" s="1"/>
      <c r="D4355" s="1"/>
      <c r="E4355" s="1" t="s">
        <v>5903</v>
      </c>
      <c r="F4355" s="2">
        <v>44548</v>
      </c>
      <c r="G4355" s="3">
        <v>58477</v>
      </c>
      <c r="H4355" s="1"/>
      <c r="I4355" s="1"/>
      <c r="J4355" s="1" t="s">
        <v>4919</v>
      </c>
      <c r="K4355" s="2">
        <v>45389</v>
      </c>
      <c r="L4355" s="1" t="s">
        <v>4236</v>
      </c>
      <c r="M4355" s="122"/>
      <c r="N4355" s="1" t="s">
        <v>4203</v>
      </c>
      <c r="O4355" s="1" t="s">
        <v>4372</v>
      </c>
      <c r="P4355" s="1">
        <v>8145</v>
      </c>
      <c r="Q4355" s="123">
        <v>1124032</v>
      </c>
      <c r="S4355" s="123">
        <v>631033.40133620612</v>
      </c>
      <c r="T4355" s="123">
        <v>192118.65370512463</v>
      </c>
      <c r="W4355" s="1"/>
      <c r="Z4355" s="225" t="s">
        <v>9853</v>
      </c>
      <c r="AA4355" s="226">
        <v>44001</v>
      </c>
      <c r="AB4355" s="225" t="s">
        <v>4225</v>
      </c>
      <c r="AC4355" s="225" t="s">
        <v>4220</v>
      </c>
      <c r="AD4355" s="225" t="s">
        <v>4290</v>
      </c>
      <c r="AE4355">
        <v>6993</v>
      </c>
      <c r="AF4355">
        <v>2077269</v>
      </c>
      <c r="AG4355">
        <v>513726.86293676094</v>
      </c>
      <c r="AH4355">
        <v>492257.37552207086</v>
      </c>
      <c r="AI4355">
        <v>0</v>
      </c>
      <c r="AJ4355" s="225" t="s">
        <v>4217</v>
      </c>
      <c r="AK4355">
        <v>2077269</v>
      </c>
      <c r="AL4355">
        <v>2055799.5125853098</v>
      </c>
      <c r="AM4355" t="s">
        <v>16698</v>
      </c>
    </row>
    <row r="4356" spans="1:39" x14ac:dyDescent="0.35">
      <c r="A4356" s="1"/>
      <c r="B4356" s="1"/>
      <c r="C4356" s="1"/>
      <c r="D4356" s="1"/>
      <c r="E4356" s="1" t="s">
        <v>8592</v>
      </c>
      <c r="F4356" s="2">
        <v>45347</v>
      </c>
      <c r="G4356" s="3">
        <v>10325</v>
      </c>
      <c r="H4356" s="1"/>
      <c r="I4356" s="1"/>
      <c r="J4356" s="1" t="s">
        <v>8391</v>
      </c>
      <c r="K4356" s="2">
        <v>43834</v>
      </c>
      <c r="L4356" s="1" t="s">
        <v>4198</v>
      </c>
      <c r="M4356" s="122"/>
      <c r="N4356" s="1" t="s">
        <v>4208</v>
      </c>
      <c r="O4356" s="1" t="s">
        <v>4293</v>
      </c>
      <c r="P4356" s="1">
        <v>8488</v>
      </c>
      <c r="Q4356" s="123">
        <v>2376708</v>
      </c>
      <c r="S4356" s="123">
        <v>517152.09804038238</v>
      </c>
      <c r="T4356" s="123">
        <v>470421.89942332212</v>
      </c>
      <c r="W4356" s="1"/>
      <c r="Z4356" s="225" t="s">
        <v>9854</v>
      </c>
      <c r="AA4356" s="226">
        <v>44255</v>
      </c>
      <c r="AB4356" s="225" t="s">
        <v>4205</v>
      </c>
      <c r="AC4356" s="225" t="s">
        <v>4203</v>
      </c>
      <c r="AD4356" s="225" t="s">
        <v>4254</v>
      </c>
      <c r="AE4356">
        <v>6111</v>
      </c>
      <c r="AF4356">
        <v>1433636</v>
      </c>
      <c r="AG4356">
        <v>84530.673795379756</v>
      </c>
      <c r="AH4356">
        <v>372308.66544296086</v>
      </c>
      <c r="AI4356">
        <v>0</v>
      </c>
      <c r="AJ4356" s="225" t="s">
        <v>4199</v>
      </c>
      <c r="AK4356">
        <v>1433636</v>
      </c>
      <c r="AL4356">
        <v>1721413.9916475811</v>
      </c>
      <c r="AM4356" t="s">
        <v>16698</v>
      </c>
    </row>
    <row r="4357" spans="1:39" x14ac:dyDescent="0.35">
      <c r="A4357" s="1"/>
      <c r="B4357" s="1"/>
      <c r="C4357" s="1"/>
      <c r="D4357" s="1"/>
      <c r="E4357" s="1" t="s">
        <v>5187</v>
      </c>
      <c r="F4357" s="2">
        <v>44741</v>
      </c>
      <c r="G4357" s="3">
        <v>53718</v>
      </c>
      <c r="H4357" s="1"/>
      <c r="I4357" s="1"/>
      <c r="J4357" s="1" t="s">
        <v>5288</v>
      </c>
      <c r="K4357" s="2">
        <v>43845</v>
      </c>
      <c r="L4357" s="1" t="s">
        <v>4225</v>
      </c>
      <c r="M4357" s="122"/>
      <c r="N4357" s="1" t="s">
        <v>4203</v>
      </c>
      <c r="O4357" s="1" t="s">
        <v>4204</v>
      </c>
      <c r="P4357" s="1">
        <v>7076</v>
      </c>
      <c r="Q4357" s="123">
        <v>1558387</v>
      </c>
      <c r="S4357" s="123">
        <v>268605.16641440021</v>
      </c>
      <c r="T4357" s="123">
        <v>143766.98107027911</v>
      </c>
      <c r="W4357" s="1"/>
      <c r="Z4357" s="225" t="s">
        <v>9855</v>
      </c>
      <c r="AA4357" s="226">
        <v>45010</v>
      </c>
      <c r="AB4357" s="225" t="s">
        <v>4205</v>
      </c>
      <c r="AC4357" s="225" t="s">
        <v>4208</v>
      </c>
      <c r="AD4357" s="225" t="s">
        <v>4231</v>
      </c>
      <c r="AE4357">
        <v>5693</v>
      </c>
      <c r="AF4357">
        <v>267741</v>
      </c>
      <c r="AG4357">
        <v>152693.01741450094</v>
      </c>
      <c r="AH4357">
        <v>71839.082676414822</v>
      </c>
      <c r="AI4357">
        <v>50029</v>
      </c>
      <c r="AJ4357" s="225" t="s">
        <v>4199</v>
      </c>
      <c r="AK4357">
        <v>217712</v>
      </c>
      <c r="AL4357">
        <v>186887.06526191387</v>
      </c>
      <c r="AM4357" t="s">
        <v>16698</v>
      </c>
    </row>
    <row r="4358" spans="1:39" x14ac:dyDescent="0.35">
      <c r="A4358" s="1"/>
      <c r="B4358" s="1"/>
      <c r="C4358" s="1"/>
      <c r="D4358" s="1"/>
      <c r="E4358" s="1" t="s">
        <v>10032</v>
      </c>
      <c r="F4358" s="2">
        <v>44882</v>
      </c>
      <c r="G4358" s="3">
        <v>53254</v>
      </c>
      <c r="H4358" s="1"/>
      <c r="I4358" s="1"/>
      <c r="J4358" s="1" t="s">
        <v>4513</v>
      </c>
      <c r="K4358" s="2">
        <v>44717</v>
      </c>
      <c r="L4358" s="1" t="s">
        <v>4236</v>
      </c>
      <c r="M4358" s="122"/>
      <c r="N4358" s="1" t="s">
        <v>4203</v>
      </c>
      <c r="O4358" s="1" t="s">
        <v>4235</v>
      </c>
      <c r="P4358" s="1">
        <v>7857</v>
      </c>
      <c r="Q4358" s="123">
        <v>2280498</v>
      </c>
      <c r="S4358" s="123">
        <v>7591.5637576721256</v>
      </c>
      <c r="T4358" s="123">
        <v>625618.50327997946</v>
      </c>
      <c r="W4358" s="1"/>
      <c r="Z4358" s="225" t="s">
        <v>9856</v>
      </c>
      <c r="AA4358" s="226">
        <v>43968</v>
      </c>
      <c r="AB4358" s="225" t="s">
        <v>4198</v>
      </c>
      <c r="AC4358" s="225" t="s">
        <v>4208</v>
      </c>
      <c r="AD4358" s="225" t="s">
        <v>4312</v>
      </c>
      <c r="AE4358">
        <v>7044</v>
      </c>
      <c r="AF4358">
        <v>311965</v>
      </c>
      <c r="AG4358">
        <v>91692.650090249546</v>
      </c>
      <c r="AH4358">
        <v>64043.612733322952</v>
      </c>
      <c r="AI4358">
        <v>32800</v>
      </c>
      <c r="AJ4358" s="225" t="s">
        <v>4199</v>
      </c>
      <c r="AK4358">
        <v>279165</v>
      </c>
      <c r="AL4358">
        <v>284315.96264307341</v>
      </c>
      <c r="AM4358" t="s">
        <v>16698</v>
      </c>
    </row>
    <row r="4359" spans="1:39" x14ac:dyDescent="0.35">
      <c r="A4359" s="1"/>
      <c r="B4359" s="1"/>
      <c r="C4359" s="1"/>
      <c r="D4359" s="1"/>
      <c r="E4359" s="1" t="s">
        <v>8594</v>
      </c>
      <c r="F4359" s="2">
        <v>44912</v>
      </c>
      <c r="G4359" s="3">
        <v>15289</v>
      </c>
      <c r="H4359" s="1"/>
      <c r="I4359" s="1"/>
      <c r="J4359" s="1" t="s">
        <v>10033</v>
      </c>
      <c r="K4359" s="2">
        <v>44806</v>
      </c>
      <c r="L4359" s="1" t="s">
        <v>4205</v>
      </c>
      <c r="M4359" s="122"/>
      <c r="N4359" s="1" t="s">
        <v>4203</v>
      </c>
      <c r="O4359" s="1" t="s">
        <v>4372</v>
      </c>
      <c r="P4359" s="1">
        <v>7233</v>
      </c>
      <c r="Q4359" s="123">
        <v>596026</v>
      </c>
      <c r="S4359" s="123">
        <v>358776.8447222645</v>
      </c>
      <c r="T4359" s="123">
        <v>70252.773494209556</v>
      </c>
      <c r="W4359" s="1"/>
      <c r="Z4359" s="225" t="s">
        <v>9859</v>
      </c>
      <c r="AA4359" s="226">
        <v>44666</v>
      </c>
      <c r="AB4359" s="225" t="s">
        <v>4198</v>
      </c>
      <c r="AC4359" s="225" t="s">
        <v>4203</v>
      </c>
      <c r="AD4359" s="225" t="s">
        <v>4231</v>
      </c>
      <c r="AE4359">
        <v>5668</v>
      </c>
      <c r="AF4359">
        <v>1008100</v>
      </c>
      <c r="AG4359">
        <v>933067.23481576506</v>
      </c>
      <c r="AH4359">
        <v>8934.4263839378964</v>
      </c>
      <c r="AI4359">
        <v>0</v>
      </c>
      <c r="AJ4359" s="225" t="s">
        <v>4199</v>
      </c>
      <c r="AK4359">
        <v>1008100</v>
      </c>
      <c r="AL4359">
        <v>83967.191568172842</v>
      </c>
      <c r="AM4359" t="s">
        <v>16698</v>
      </c>
    </row>
    <row r="4360" spans="1:39" x14ac:dyDescent="0.35">
      <c r="A4360" s="1"/>
      <c r="B4360" s="1"/>
      <c r="C4360" s="1"/>
      <c r="D4360" s="1"/>
      <c r="E4360" s="1" t="s">
        <v>8943</v>
      </c>
      <c r="F4360" s="2">
        <v>44637</v>
      </c>
      <c r="G4360" s="3">
        <v>40601</v>
      </c>
      <c r="H4360" s="1"/>
      <c r="I4360" s="1"/>
      <c r="J4360" s="1" t="s">
        <v>8666</v>
      </c>
      <c r="K4360" s="2">
        <v>45220</v>
      </c>
      <c r="L4360" s="1" t="s">
        <v>4225</v>
      </c>
      <c r="M4360" s="122"/>
      <c r="N4360" s="1" t="s">
        <v>4220</v>
      </c>
      <c r="O4360" s="1" t="s">
        <v>4494</v>
      </c>
      <c r="P4360" s="1">
        <v>7993</v>
      </c>
      <c r="Q4360" s="123">
        <v>1943937</v>
      </c>
      <c r="S4360" s="123">
        <v>1616563.3510811108</v>
      </c>
      <c r="T4360" s="123">
        <v>263142.41707993177</v>
      </c>
      <c r="W4360" s="1"/>
      <c r="Z4360" s="225" t="s">
        <v>9861</v>
      </c>
      <c r="AA4360" s="226">
        <v>44376</v>
      </c>
      <c r="AB4360" s="225" t="s">
        <v>4205</v>
      </c>
      <c r="AC4360" s="225" t="s">
        <v>4203</v>
      </c>
      <c r="AD4360" s="225" t="s">
        <v>4456</v>
      </c>
      <c r="AE4360">
        <v>6230</v>
      </c>
      <c r="AF4360">
        <v>1550003</v>
      </c>
      <c r="AG4360">
        <v>1217127.0071799399</v>
      </c>
      <c r="AH4360">
        <v>228154.39806506503</v>
      </c>
      <c r="AI4360">
        <v>0</v>
      </c>
      <c r="AJ4360" s="225" t="s">
        <v>4199</v>
      </c>
      <c r="AK4360">
        <v>1550003</v>
      </c>
      <c r="AL4360">
        <v>561030.39088512515</v>
      </c>
      <c r="AM4360" t="s">
        <v>16698</v>
      </c>
    </row>
    <row r="4361" spans="1:39" x14ac:dyDescent="0.35">
      <c r="A4361" s="1"/>
      <c r="B4361" s="1"/>
      <c r="C4361" s="1"/>
      <c r="D4361" s="1"/>
      <c r="E4361" s="1" t="s">
        <v>10034</v>
      </c>
      <c r="F4361" s="2">
        <v>43999</v>
      </c>
      <c r="G4361" s="3">
        <v>35355</v>
      </c>
      <c r="H4361" s="1"/>
      <c r="I4361" s="1"/>
      <c r="J4361" s="1" t="s">
        <v>6156</v>
      </c>
      <c r="K4361" s="2">
        <v>45281</v>
      </c>
      <c r="L4361" s="1" t="s">
        <v>4236</v>
      </c>
      <c r="M4361" s="122"/>
      <c r="N4361" s="1" t="s">
        <v>4220</v>
      </c>
      <c r="O4361" s="1" t="s">
        <v>4245</v>
      </c>
      <c r="P4361" s="1">
        <v>9128</v>
      </c>
      <c r="Q4361" s="123">
        <v>1370959</v>
      </c>
      <c r="S4361" s="123">
        <v>414457.48187735269</v>
      </c>
      <c r="T4361" s="123">
        <v>438474.08770830766</v>
      </c>
      <c r="W4361" s="1"/>
      <c r="Z4361" s="225" t="s">
        <v>9864</v>
      </c>
      <c r="AA4361" s="226">
        <v>45313</v>
      </c>
      <c r="AB4361" s="225" t="s">
        <v>4198</v>
      </c>
      <c r="AC4361" s="225" t="s">
        <v>4203</v>
      </c>
      <c r="AD4361" s="225" t="s">
        <v>4299</v>
      </c>
      <c r="AE4361">
        <v>8160</v>
      </c>
      <c r="AF4361">
        <v>1967465</v>
      </c>
      <c r="AG4361">
        <v>379648.64343648002</v>
      </c>
      <c r="AH4361">
        <v>396709.07126128563</v>
      </c>
      <c r="AI4361">
        <v>26351</v>
      </c>
      <c r="AJ4361" s="225" t="s">
        <v>4199</v>
      </c>
      <c r="AK4361">
        <v>1941114</v>
      </c>
      <c r="AL4361">
        <v>1984525.4278248055</v>
      </c>
      <c r="AM4361" t="s">
        <v>16698</v>
      </c>
    </row>
    <row r="4362" spans="1:39" x14ac:dyDescent="0.35">
      <c r="A4362" s="1"/>
      <c r="B4362" s="1"/>
      <c r="C4362" s="1"/>
      <c r="D4362" s="1"/>
      <c r="E4362" s="1" t="s">
        <v>5443</v>
      </c>
      <c r="F4362" s="2">
        <v>44831</v>
      </c>
      <c r="G4362" s="3">
        <v>52565</v>
      </c>
      <c r="H4362" s="1"/>
      <c r="I4362" s="1"/>
      <c r="J4362" s="1" t="s">
        <v>8807</v>
      </c>
      <c r="K4362" s="2">
        <v>44767</v>
      </c>
      <c r="L4362" s="1" t="s">
        <v>4236</v>
      </c>
      <c r="M4362" s="122"/>
      <c r="N4362" s="1" t="s">
        <v>4208</v>
      </c>
      <c r="O4362" s="1" t="s">
        <v>4312</v>
      </c>
      <c r="P4362" s="1">
        <v>6748</v>
      </c>
      <c r="Q4362" s="123">
        <v>306008</v>
      </c>
      <c r="S4362" s="123">
        <v>167154.21174582033</v>
      </c>
      <c r="T4362" s="123">
        <v>29244.727435269204</v>
      </c>
      <c r="W4362" s="1"/>
      <c r="Z4362" s="225" t="s">
        <v>9865</v>
      </c>
      <c r="AA4362" s="226">
        <v>44869</v>
      </c>
      <c r="AB4362" s="225" t="s">
        <v>4205</v>
      </c>
      <c r="AC4362" s="225" t="s">
        <v>4220</v>
      </c>
      <c r="AD4362" s="225" t="s">
        <v>4299</v>
      </c>
      <c r="AE4362">
        <v>8029</v>
      </c>
      <c r="AF4362">
        <v>446392</v>
      </c>
      <c r="AG4362">
        <v>80831.119368467815</v>
      </c>
      <c r="AH4362">
        <v>43123.344014911338</v>
      </c>
      <c r="AI4362">
        <v>0</v>
      </c>
      <c r="AJ4362" s="225" t="s">
        <v>4199</v>
      </c>
      <c r="AK4362">
        <v>446392</v>
      </c>
      <c r="AL4362">
        <v>408684.2246464435</v>
      </c>
      <c r="AM4362" t="s">
        <v>16698</v>
      </c>
    </row>
    <row r="4363" spans="1:39" x14ac:dyDescent="0.35">
      <c r="A4363" s="1"/>
      <c r="B4363" s="1"/>
      <c r="C4363" s="1"/>
      <c r="D4363" s="1"/>
      <c r="E4363" s="1" t="s">
        <v>9989</v>
      </c>
      <c r="F4363" s="2">
        <v>44166</v>
      </c>
      <c r="G4363" s="3">
        <v>35242</v>
      </c>
      <c r="H4363" s="1"/>
      <c r="I4363" s="1"/>
      <c r="J4363" s="1" t="s">
        <v>6585</v>
      </c>
      <c r="K4363" s="2">
        <v>44248</v>
      </c>
      <c r="L4363" s="1" t="s">
        <v>4205</v>
      </c>
      <c r="M4363" s="122"/>
      <c r="N4363" s="1" t="s">
        <v>4208</v>
      </c>
      <c r="O4363" s="1" t="s">
        <v>4299</v>
      </c>
      <c r="P4363" s="1">
        <v>7150</v>
      </c>
      <c r="Q4363" s="123">
        <v>1015591</v>
      </c>
      <c r="S4363" s="123">
        <v>954298.95124552958</v>
      </c>
      <c r="T4363" s="123">
        <v>186849.85404610168</v>
      </c>
      <c r="W4363" s="1"/>
      <c r="Z4363" s="225" t="s">
        <v>9867</v>
      </c>
      <c r="AA4363" s="226">
        <v>44783</v>
      </c>
      <c r="AB4363" s="225" t="s">
        <v>4205</v>
      </c>
      <c r="AC4363" s="225" t="s">
        <v>4203</v>
      </c>
      <c r="AD4363" s="225" t="s">
        <v>4215</v>
      </c>
      <c r="AE4363">
        <v>8645</v>
      </c>
      <c r="AF4363">
        <v>1235361</v>
      </c>
      <c r="AG4363">
        <v>1094036.9581788899</v>
      </c>
      <c r="AH4363">
        <v>51962.561992098403</v>
      </c>
      <c r="AI4363">
        <v>0</v>
      </c>
      <c r="AJ4363" s="225" t="s">
        <v>4199</v>
      </c>
      <c r="AK4363">
        <v>1235361</v>
      </c>
      <c r="AL4363">
        <v>193286.60381320846</v>
      </c>
      <c r="AM4363" t="s">
        <v>16698</v>
      </c>
    </row>
    <row r="4364" spans="1:39" x14ac:dyDescent="0.35">
      <c r="A4364" s="1"/>
      <c r="B4364" s="1"/>
      <c r="C4364" s="1"/>
      <c r="D4364" s="1"/>
      <c r="E4364" s="1" t="s">
        <v>10035</v>
      </c>
      <c r="F4364" s="2">
        <v>44477</v>
      </c>
      <c r="G4364" s="3">
        <v>51502</v>
      </c>
      <c r="H4364" s="1"/>
      <c r="I4364" s="1"/>
      <c r="J4364" s="1" t="s">
        <v>8401</v>
      </c>
      <c r="K4364" s="2">
        <v>44864</v>
      </c>
      <c r="L4364" s="1" t="s">
        <v>4205</v>
      </c>
      <c r="M4364" s="122"/>
      <c r="N4364" s="1" t="s">
        <v>4203</v>
      </c>
      <c r="O4364" s="1" t="s">
        <v>4271</v>
      </c>
      <c r="P4364" s="1">
        <v>7492</v>
      </c>
      <c r="Q4364" s="123">
        <v>367053</v>
      </c>
      <c r="S4364" s="123">
        <v>309222.21331285185</v>
      </c>
      <c r="T4364" s="123">
        <v>45152.112681688355</v>
      </c>
      <c r="W4364" s="1"/>
      <c r="Z4364" s="225" t="s">
        <v>9869</v>
      </c>
      <c r="AA4364" s="226">
        <v>45335</v>
      </c>
      <c r="AB4364" s="225" t="s">
        <v>4236</v>
      </c>
      <c r="AC4364" s="225" t="s">
        <v>4203</v>
      </c>
      <c r="AD4364" s="225" t="s">
        <v>4224</v>
      </c>
      <c r="AE4364">
        <v>8739</v>
      </c>
      <c r="AF4364">
        <v>1204447</v>
      </c>
      <c r="AG4364">
        <v>351939.03407986043</v>
      </c>
      <c r="AH4364">
        <v>164901.02136741622</v>
      </c>
      <c r="AI4364">
        <v>31088</v>
      </c>
      <c r="AJ4364" s="225" t="s">
        <v>4232</v>
      </c>
      <c r="AK4364">
        <v>1173359</v>
      </c>
      <c r="AL4364">
        <v>1017408.9872875558</v>
      </c>
      <c r="AM4364" t="s">
        <v>16698</v>
      </c>
    </row>
    <row r="4365" spans="1:39" x14ac:dyDescent="0.35">
      <c r="A4365" s="1"/>
      <c r="B4365" s="1"/>
      <c r="C4365" s="1"/>
      <c r="D4365" s="1"/>
      <c r="E4365" s="1" t="s">
        <v>4710</v>
      </c>
      <c r="F4365" s="2">
        <v>44830</v>
      </c>
      <c r="G4365" s="3">
        <v>51309</v>
      </c>
      <c r="H4365" s="1"/>
      <c r="I4365" s="1"/>
      <c r="J4365" s="1" t="s">
        <v>8849</v>
      </c>
      <c r="K4365" s="2">
        <v>44529</v>
      </c>
      <c r="L4365" s="1" t="s">
        <v>4205</v>
      </c>
      <c r="M4365" s="122"/>
      <c r="N4365" s="1" t="s">
        <v>4203</v>
      </c>
      <c r="O4365" s="1" t="s">
        <v>4224</v>
      </c>
      <c r="P4365" s="1">
        <v>8846</v>
      </c>
      <c r="Q4365" s="123">
        <v>1261448</v>
      </c>
      <c r="S4365" s="123">
        <v>760356.07277905988</v>
      </c>
      <c r="T4365" s="123">
        <v>143492.35478331716</v>
      </c>
      <c r="W4365" s="1"/>
      <c r="Z4365" s="225" t="s">
        <v>9870</v>
      </c>
      <c r="AA4365" s="226">
        <v>44100</v>
      </c>
      <c r="AB4365" s="225" t="s">
        <v>4236</v>
      </c>
      <c r="AC4365" s="225" t="s">
        <v>4203</v>
      </c>
      <c r="AD4365" s="225" t="s">
        <v>4323</v>
      </c>
      <c r="AE4365">
        <v>8358</v>
      </c>
      <c r="AF4365">
        <v>1728672</v>
      </c>
      <c r="AG4365">
        <v>1155207.5589071612</v>
      </c>
      <c r="AH4365">
        <v>425849.38604491454</v>
      </c>
      <c r="AI4365">
        <v>0</v>
      </c>
      <c r="AJ4365" s="225" t="s">
        <v>4232</v>
      </c>
      <c r="AK4365">
        <v>1728672</v>
      </c>
      <c r="AL4365">
        <v>999313.82713775337</v>
      </c>
      <c r="AM4365" t="s">
        <v>16698</v>
      </c>
    </row>
    <row r="4366" spans="1:39" x14ac:dyDescent="0.35">
      <c r="A4366" s="1"/>
      <c r="B4366" s="1"/>
      <c r="C4366" s="1"/>
      <c r="D4366" s="1"/>
      <c r="E4366" s="1" t="s">
        <v>7364</v>
      </c>
      <c r="F4366" s="2">
        <v>44121</v>
      </c>
      <c r="G4366" s="3">
        <v>27023</v>
      </c>
      <c r="H4366" s="1"/>
      <c r="I4366" s="1"/>
      <c r="J4366" s="1" t="s">
        <v>9728</v>
      </c>
      <c r="K4366" s="2">
        <v>43854</v>
      </c>
      <c r="L4366" s="1" t="s">
        <v>4225</v>
      </c>
      <c r="M4366" s="122"/>
      <c r="N4366" s="1" t="s">
        <v>4220</v>
      </c>
      <c r="O4366" s="1" t="s">
        <v>4356</v>
      </c>
      <c r="P4366" s="1">
        <v>5653</v>
      </c>
      <c r="Q4366" s="123">
        <v>523811</v>
      </c>
      <c r="S4366" s="123">
        <v>206786.67239714309</v>
      </c>
      <c r="T4366" s="123">
        <v>123217.45539614202</v>
      </c>
      <c r="W4366" s="1"/>
      <c r="Z4366" s="225" t="s">
        <v>9872</v>
      </c>
      <c r="AA4366" s="226">
        <v>44174</v>
      </c>
      <c r="AB4366" s="225" t="s">
        <v>4225</v>
      </c>
      <c r="AC4366" s="225" t="s">
        <v>4208</v>
      </c>
      <c r="AD4366" s="225" t="s">
        <v>4239</v>
      </c>
      <c r="AE4366">
        <v>7647</v>
      </c>
      <c r="AF4366">
        <v>1612287</v>
      </c>
      <c r="AG4366">
        <v>493043.6140007521</v>
      </c>
      <c r="AH4366">
        <v>469569.91573117371</v>
      </c>
      <c r="AI4366">
        <v>49626</v>
      </c>
      <c r="AJ4366" s="225" t="s">
        <v>4217</v>
      </c>
      <c r="AK4366">
        <v>1562661</v>
      </c>
      <c r="AL4366">
        <v>1588813.3017304216</v>
      </c>
      <c r="AM4366" t="s">
        <v>16698</v>
      </c>
    </row>
    <row r="4367" spans="1:39" x14ac:dyDescent="0.35">
      <c r="A4367" s="1"/>
      <c r="B4367" s="1"/>
      <c r="C4367" s="1"/>
      <c r="D4367" s="1"/>
      <c r="E4367" s="1" t="s">
        <v>10036</v>
      </c>
      <c r="F4367" s="2">
        <v>44911</v>
      </c>
      <c r="G4367" s="3">
        <v>28813</v>
      </c>
      <c r="H4367" s="1"/>
      <c r="I4367" s="1"/>
      <c r="J4367" s="1" t="s">
        <v>10037</v>
      </c>
      <c r="K4367" s="2">
        <v>45214</v>
      </c>
      <c r="L4367" s="1" t="s">
        <v>4205</v>
      </c>
      <c r="M4367" s="122"/>
      <c r="N4367" s="1" t="s">
        <v>4220</v>
      </c>
      <c r="O4367" s="1" t="s">
        <v>4248</v>
      </c>
      <c r="P4367" s="1">
        <v>7563</v>
      </c>
      <c r="Q4367" s="123">
        <v>946215</v>
      </c>
      <c r="S4367" s="123">
        <v>325964.22282243992</v>
      </c>
      <c r="T4367" s="123">
        <v>246566.11188282483</v>
      </c>
      <c r="W4367" s="1"/>
      <c r="Z4367" s="225" t="s">
        <v>9873</v>
      </c>
      <c r="AA4367" s="226">
        <v>45174</v>
      </c>
      <c r="AB4367" s="225" t="s">
        <v>4205</v>
      </c>
      <c r="AC4367" s="225" t="s">
        <v>4203</v>
      </c>
      <c r="AD4367" s="225" t="s">
        <v>4333</v>
      </c>
      <c r="AE4367">
        <v>6230</v>
      </c>
      <c r="AF4367">
        <v>1997116</v>
      </c>
      <c r="AG4367">
        <v>1629311.9122521298</v>
      </c>
      <c r="AH4367">
        <v>413819.46818221424</v>
      </c>
      <c r="AI4367">
        <v>0</v>
      </c>
      <c r="AJ4367" s="225" t="s">
        <v>4199</v>
      </c>
      <c r="AK4367">
        <v>1997116</v>
      </c>
      <c r="AL4367">
        <v>781623.55593008455</v>
      </c>
      <c r="AM4367" t="s">
        <v>16698</v>
      </c>
    </row>
    <row r="4368" spans="1:39" x14ac:dyDescent="0.35">
      <c r="A4368" s="1"/>
      <c r="B4368" s="1"/>
      <c r="C4368" s="1"/>
      <c r="D4368" s="1"/>
      <c r="E4368" s="1" t="s">
        <v>7978</v>
      </c>
      <c r="F4368" s="2">
        <v>44366</v>
      </c>
      <c r="G4368" s="3">
        <v>46749</v>
      </c>
      <c r="H4368" s="1"/>
      <c r="I4368" s="1"/>
      <c r="J4368" s="1" t="s">
        <v>9533</v>
      </c>
      <c r="K4368" s="2">
        <v>45202</v>
      </c>
      <c r="L4368" s="1" t="s">
        <v>4205</v>
      </c>
      <c r="M4368" s="122"/>
      <c r="N4368" s="1" t="s">
        <v>4203</v>
      </c>
      <c r="O4368" s="1" t="s">
        <v>4209</v>
      </c>
      <c r="P4368" s="1">
        <v>8531</v>
      </c>
      <c r="Q4368" s="123">
        <v>1867839</v>
      </c>
      <c r="S4368" s="123">
        <v>80813.771222343101</v>
      </c>
      <c r="T4368" s="123">
        <v>42496.857245322863</v>
      </c>
      <c r="W4368" s="1"/>
      <c r="Z4368" s="225" t="s">
        <v>9874</v>
      </c>
      <c r="AA4368" s="226">
        <v>44226</v>
      </c>
      <c r="AB4368" s="225" t="s">
        <v>4225</v>
      </c>
      <c r="AC4368" s="225" t="s">
        <v>4208</v>
      </c>
      <c r="AD4368" s="225" t="s">
        <v>4284</v>
      </c>
      <c r="AE4368">
        <v>8880</v>
      </c>
      <c r="AF4368">
        <v>1211920</v>
      </c>
      <c r="AG4368">
        <v>682189.5184787584</v>
      </c>
      <c r="AH4368">
        <v>233911.12693780879</v>
      </c>
      <c r="AI4368">
        <v>0</v>
      </c>
      <c r="AJ4368" s="225" t="s">
        <v>4217</v>
      </c>
      <c r="AK4368">
        <v>1211920</v>
      </c>
      <c r="AL4368">
        <v>763641.60845905042</v>
      </c>
      <c r="AM4368" t="s">
        <v>16698</v>
      </c>
    </row>
    <row r="4369" spans="1:39" x14ac:dyDescent="0.35">
      <c r="A4369" s="1"/>
      <c r="B4369" s="1"/>
      <c r="C4369" s="1"/>
      <c r="D4369" s="1"/>
      <c r="E4369" s="1" t="s">
        <v>4600</v>
      </c>
      <c r="F4369" s="2">
        <v>44532</v>
      </c>
      <c r="G4369" s="3">
        <v>50000</v>
      </c>
      <c r="H4369" s="1"/>
      <c r="I4369" s="1"/>
      <c r="J4369" s="1" t="s">
        <v>10038</v>
      </c>
      <c r="K4369" s="2">
        <v>45296</v>
      </c>
      <c r="L4369" s="1" t="s">
        <v>4225</v>
      </c>
      <c r="M4369" s="122"/>
      <c r="N4369" s="1" t="s">
        <v>4203</v>
      </c>
      <c r="O4369" s="1" t="s">
        <v>4245</v>
      </c>
      <c r="P4369" s="1">
        <v>7897</v>
      </c>
      <c r="Q4369" s="123">
        <v>2080222</v>
      </c>
      <c r="S4369" s="123">
        <v>473762.31576190289</v>
      </c>
      <c r="T4369" s="123">
        <v>562286.56404852855</v>
      </c>
      <c r="W4369" s="1"/>
      <c r="Z4369" s="225" t="s">
        <v>9876</v>
      </c>
      <c r="AA4369" s="226">
        <v>44125</v>
      </c>
      <c r="AB4369" s="225" t="s">
        <v>4205</v>
      </c>
      <c r="AC4369" s="225" t="s">
        <v>4208</v>
      </c>
      <c r="AD4369" s="225" t="s">
        <v>4209</v>
      </c>
      <c r="AE4369">
        <v>7645</v>
      </c>
      <c r="AF4369">
        <v>2104161</v>
      </c>
      <c r="AG4369">
        <v>1227611.4385406587</v>
      </c>
      <c r="AH4369">
        <v>601678.33218789229</v>
      </c>
      <c r="AI4369">
        <v>0</v>
      </c>
      <c r="AJ4369" s="225" t="s">
        <v>4199</v>
      </c>
      <c r="AK4369">
        <v>2104161</v>
      </c>
      <c r="AL4369">
        <v>1478227.8936472335</v>
      </c>
      <c r="AM4369" t="s">
        <v>16698</v>
      </c>
    </row>
    <row r="4370" spans="1:39" x14ac:dyDescent="0.35">
      <c r="A4370" s="1"/>
      <c r="B4370" s="1"/>
      <c r="C4370" s="1"/>
      <c r="D4370" s="1"/>
      <c r="E4370" s="1" t="s">
        <v>6218</v>
      </c>
      <c r="F4370" s="2">
        <v>44090</v>
      </c>
      <c r="G4370" s="3">
        <v>46261</v>
      </c>
      <c r="H4370" s="1"/>
      <c r="I4370" s="1"/>
      <c r="J4370" s="1" t="s">
        <v>10039</v>
      </c>
      <c r="K4370" s="2">
        <v>43885</v>
      </c>
      <c r="L4370" s="1" t="s">
        <v>4205</v>
      </c>
      <c r="M4370" s="122"/>
      <c r="N4370" s="1" t="s">
        <v>4208</v>
      </c>
      <c r="O4370" s="1" t="s">
        <v>4274</v>
      </c>
      <c r="P4370" s="1">
        <v>5855</v>
      </c>
      <c r="Q4370" s="123">
        <v>1293876</v>
      </c>
      <c r="S4370" s="123">
        <v>112102.88768859638</v>
      </c>
      <c r="T4370" s="123">
        <v>407628.71951740602</v>
      </c>
      <c r="W4370" s="1"/>
      <c r="Z4370" s="225" t="s">
        <v>9878</v>
      </c>
      <c r="AA4370" s="226">
        <v>43867</v>
      </c>
      <c r="AB4370" s="225" t="s">
        <v>4205</v>
      </c>
      <c r="AC4370" s="225" t="s">
        <v>4220</v>
      </c>
      <c r="AD4370" s="225" t="s">
        <v>4209</v>
      </c>
      <c r="AE4370">
        <v>7849</v>
      </c>
      <c r="AF4370">
        <v>2047782</v>
      </c>
      <c r="AG4370">
        <v>305202.89920113457</v>
      </c>
      <c r="AH4370">
        <v>679449.81541938521</v>
      </c>
      <c r="AI4370">
        <v>0</v>
      </c>
      <c r="AJ4370" s="225" t="s">
        <v>4199</v>
      </c>
      <c r="AK4370">
        <v>2047782</v>
      </c>
      <c r="AL4370">
        <v>2422028.9162182505</v>
      </c>
      <c r="AM4370" t="s">
        <v>16698</v>
      </c>
    </row>
    <row r="4371" spans="1:39" x14ac:dyDescent="0.35">
      <c r="A4371" s="1"/>
      <c r="B4371" s="1"/>
      <c r="C4371" s="1"/>
      <c r="D4371" s="1"/>
      <c r="E4371" s="1" t="s">
        <v>5796</v>
      </c>
      <c r="F4371" s="2">
        <v>43961</v>
      </c>
      <c r="G4371" s="3">
        <v>27117</v>
      </c>
      <c r="H4371" s="1"/>
      <c r="I4371" s="1"/>
      <c r="J4371" s="1" t="s">
        <v>7388</v>
      </c>
      <c r="K4371" s="2">
        <v>44764</v>
      </c>
      <c r="L4371" s="1" t="s">
        <v>4225</v>
      </c>
      <c r="M4371" s="122"/>
      <c r="N4371" s="1" t="s">
        <v>4203</v>
      </c>
      <c r="O4371" s="1" t="s">
        <v>4296</v>
      </c>
      <c r="P4371" s="1">
        <v>6666</v>
      </c>
      <c r="Q4371" s="123">
        <v>824197</v>
      </c>
      <c r="S4371" s="123">
        <v>571346.51607555326</v>
      </c>
      <c r="T4371" s="123">
        <v>5327.3341551434805</v>
      </c>
      <c r="W4371" s="1"/>
      <c r="Z4371" s="225" t="s">
        <v>9881</v>
      </c>
      <c r="AA4371" s="226">
        <v>44875</v>
      </c>
      <c r="AB4371" s="225" t="s">
        <v>4225</v>
      </c>
      <c r="AC4371" s="225" t="s">
        <v>4203</v>
      </c>
      <c r="AD4371" s="225" t="s">
        <v>4265</v>
      </c>
      <c r="AE4371">
        <v>7752</v>
      </c>
      <c r="AF4371">
        <v>1097261</v>
      </c>
      <c r="AG4371">
        <v>764791.50305285724</v>
      </c>
      <c r="AH4371">
        <v>363233.91009933205</v>
      </c>
      <c r="AI4371">
        <v>0</v>
      </c>
      <c r="AJ4371" s="225" t="s">
        <v>4217</v>
      </c>
      <c r="AK4371">
        <v>1097261</v>
      </c>
      <c r="AL4371">
        <v>695703.40704647475</v>
      </c>
      <c r="AM4371" t="s">
        <v>16698</v>
      </c>
    </row>
    <row r="4372" spans="1:39" x14ac:dyDescent="0.35">
      <c r="A4372" s="1"/>
      <c r="B4372" s="1"/>
      <c r="C4372" s="1"/>
      <c r="D4372" s="1"/>
      <c r="E4372" s="1" t="s">
        <v>10040</v>
      </c>
      <c r="F4372" s="2">
        <v>45152</v>
      </c>
      <c r="G4372" s="3">
        <v>30575</v>
      </c>
      <c r="H4372" s="1"/>
      <c r="I4372" s="1"/>
      <c r="J4372" s="1" t="s">
        <v>8671</v>
      </c>
      <c r="K4372" s="2">
        <v>44622</v>
      </c>
      <c r="L4372" s="1" t="s">
        <v>4198</v>
      </c>
      <c r="M4372" s="122"/>
      <c r="N4372" s="1" t="s">
        <v>4220</v>
      </c>
      <c r="O4372" s="1" t="s">
        <v>4312</v>
      </c>
      <c r="P4372" s="1">
        <v>6785</v>
      </c>
      <c r="Q4372" s="123">
        <v>2230619</v>
      </c>
      <c r="S4372" s="123">
        <v>382468.0046050513</v>
      </c>
      <c r="T4372" s="123">
        <v>240335.54258542729</v>
      </c>
      <c r="W4372" s="1"/>
      <c r="Z4372" s="225" t="s">
        <v>9882</v>
      </c>
      <c r="AA4372" s="226">
        <v>44234</v>
      </c>
      <c r="AB4372" s="225" t="s">
        <v>4205</v>
      </c>
      <c r="AC4372" s="225" t="s">
        <v>4220</v>
      </c>
      <c r="AD4372" s="225" t="s">
        <v>4477</v>
      </c>
      <c r="AE4372">
        <v>7766</v>
      </c>
      <c r="AF4372">
        <v>2182707</v>
      </c>
      <c r="AG4372">
        <v>373437.35424648202</v>
      </c>
      <c r="AH4372">
        <v>38276.148560536094</v>
      </c>
      <c r="AI4372">
        <v>0</v>
      </c>
      <c r="AJ4372" s="225" t="s">
        <v>4199</v>
      </c>
      <c r="AK4372">
        <v>2182707</v>
      </c>
      <c r="AL4372">
        <v>1847545.7943140541</v>
      </c>
      <c r="AM4372" t="s">
        <v>16698</v>
      </c>
    </row>
    <row r="4373" spans="1:39" x14ac:dyDescent="0.35">
      <c r="A4373" s="1"/>
      <c r="B4373" s="1"/>
      <c r="C4373" s="1"/>
      <c r="D4373" s="1"/>
      <c r="E4373" s="1" t="s">
        <v>7120</v>
      </c>
      <c r="F4373" s="2">
        <v>44072</v>
      </c>
      <c r="G4373" s="3">
        <v>57615</v>
      </c>
      <c r="H4373" s="1"/>
      <c r="I4373" s="1"/>
      <c r="J4373" s="1" t="s">
        <v>10041</v>
      </c>
      <c r="K4373" s="2">
        <v>44925</v>
      </c>
      <c r="L4373" s="1" t="s">
        <v>4198</v>
      </c>
      <c r="M4373" s="122"/>
      <c r="N4373" s="1" t="s">
        <v>4203</v>
      </c>
      <c r="O4373" s="1" t="s">
        <v>4284</v>
      </c>
      <c r="P4373" s="1">
        <v>7582</v>
      </c>
      <c r="Q4373" s="123">
        <v>1609404</v>
      </c>
      <c r="S4373" s="123">
        <v>975932.37381015485</v>
      </c>
      <c r="T4373" s="123">
        <v>93665.360511441555</v>
      </c>
      <c r="W4373" s="1"/>
      <c r="Z4373" s="225" t="s">
        <v>9884</v>
      </c>
      <c r="AA4373" s="226">
        <v>44938</v>
      </c>
      <c r="AB4373" s="225" t="s">
        <v>4225</v>
      </c>
      <c r="AC4373" s="225" t="s">
        <v>4220</v>
      </c>
      <c r="AD4373" s="225" t="s">
        <v>4372</v>
      </c>
      <c r="AE4373">
        <v>6081</v>
      </c>
      <c r="AF4373">
        <v>599130</v>
      </c>
      <c r="AG4373">
        <v>193572.23376637194</v>
      </c>
      <c r="AH4373">
        <v>124057.55307048286</v>
      </c>
      <c r="AI4373">
        <v>0</v>
      </c>
      <c r="AJ4373" s="225" t="s">
        <v>4217</v>
      </c>
      <c r="AK4373">
        <v>599130</v>
      </c>
      <c r="AL4373">
        <v>529615.31930411095</v>
      </c>
      <c r="AM4373" t="s">
        <v>16698</v>
      </c>
    </row>
    <row r="4374" spans="1:39" x14ac:dyDescent="0.35">
      <c r="A4374" s="1"/>
      <c r="B4374" s="1"/>
      <c r="C4374" s="1"/>
      <c r="D4374" s="1"/>
      <c r="E4374" s="1" t="s">
        <v>9992</v>
      </c>
      <c r="F4374" s="2">
        <v>45336</v>
      </c>
      <c r="G4374" s="3">
        <v>49114</v>
      </c>
      <c r="H4374" s="1"/>
      <c r="I4374" s="1"/>
      <c r="J4374" s="1" t="s">
        <v>10042</v>
      </c>
      <c r="K4374" s="2">
        <v>45210</v>
      </c>
      <c r="L4374" s="1" t="s">
        <v>4236</v>
      </c>
      <c r="M4374" s="122"/>
      <c r="N4374" s="1" t="s">
        <v>4203</v>
      </c>
      <c r="O4374" s="1" t="s">
        <v>4239</v>
      </c>
      <c r="P4374" s="1">
        <v>8339</v>
      </c>
      <c r="Q4374" s="123">
        <v>1258556</v>
      </c>
      <c r="S4374" s="123">
        <v>577383.02006331412</v>
      </c>
      <c r="T4374" s="123">
        <v>72449.511215199673</v>
      </c>
      <c r="W4374" s="1"/>
      <c r="Z4374" s="225" t="s">
        <v>9883</v>
      </c>
      <c r="AA4374" s="226">
        <v>44736</v>
      </c>
      <c r="AB4374" s="225" t="s">
        <v>4205</v>
      </c>
      <c r="AC4374" s="225" t="s">
        <v>4220</v>
      </c>
      <c r="AD4374" s="225" t="s">
        <v>4293</v>
      </c>
      <c r="AE4374">
        <v>8958</v>
      </c>
      <c r="AF4374">
        <v>968616</v>
      </c>
      <c r="AG4374">
        <v>245462.98499084078</v>
      </c>
      <c r="AH4374">
        <v>259647.70510945865</v>
      </c>
      <c r="AI4374">
        <v>25918</v>
      </c>
      <c r="AJ4374" s="225" t="s">
        <v>4199</v>
      </c>
      <c r="AK4374">
        <v>942698</v>
      </c>
      <c r="AL4374">
        <v>982800.72011861787</v>
      </c>
      <c r="AM4374" t="s">
        <v>16698</v>
      </c>
    </row>
    <row r="4375" spans="1:39" x14ac:dyDescent="0.35">
      <c r="A4375" s="1"/>
      <c r="B4375" s="1"/>
      <c r="C4375" s="1"/>
      <c r="D4375" s="1"/>
      <c r="E4375" s="1" t="s">
        <v>10043</v>
      </c>
      <c r="F4375" s="2">
        <v>44587</v>
      </c>
      <c r="G4375" s="3">
        <v>36606</v>
      </c>
      <c r="H4375" s="1"/>
      <c r="I4375" s="1"/>
      <c r="J4375" s="1" t="s">
        <v>8734</v>
      </c>
      <c r="K4375" s="2">
        <v>44320</v>
      </c>
      <c r="L4375" s="1" t="s">
        <v>4205</v>
      </c>
      <c r="M4375" s="122"/>
      <c r="N4375" s="1" t="s">
        <v>4220</v>
      </c>
      <c r="O4375" s="1" t="s">
        <v>4343</v>
      </c>
      <c r="P4375" s="1">
        <v>7187</v>
      </c>
      <c r="Q4375" s="123">
        <v>1272701</v>
      </c>
      <c r="S4375" s="123">
        <v>1041316.750458219</v>
      </c>
      <c r="T4375" s="123">
        <v>419493.91068359121</v>
      </c>
      <c r="W4375" s="1"/>
      <c r="Z4375" s="225" t="s">
        <v>9887</v>
      </c>
      <c r="AA4375" s="226">
        <v>44714</v>
      </c>
      <c r="AB4375" s="225" t="s">
        <v>4225</v>
      </c>
      <c r="AC4375" s="225" t="s">
        <v>4208</v>
      </c>
      <c r="AD4375" s="225" t="s">
        <v>4268</v>
      </c>
      <c r="AE4375">
        <v>8418</v>
      </c>
      <c r="AF4375">
        <v>1843248</v>
      </c>
      <c r="AG4375">
        <v>388629.48339528521</v>
      </c>
      <c r="AH4375">
        <v>483202.657503339</v>
      </c>
      <c r="AI4375">
        <v>33301</v>
      </c>
      <c r="AJ4375" s="225" t="s">
        <v>4217</v>
      </c>
      <c r="AK4375">
        <v>1809947</v>
      </c>
      <c r="AL4375">
        <v>1937821.1741080538</v>
      </c>
      <c r="AM4375" t="s">
        <v>16698</v>
      </c>
    </row>
    <row r="4376" spans="1:39" x14ac:dyDescent="0.35">
      <c r="A4376" s="1"/>
      <c r="B4376" s="1"/>
      <c r="C4376" s="1"/>
      <c r="D4376" s="1"/>
      <c r="E4376" s="1" t="s">
        <v>7875</v>
      </c>
      <c r="F4376" s="2">
        <v>45096</v>
      </c>
      <c r="G4376" s="3">
        <v>44160</v>
      </c>
      <c r="H4376" s="1"/>
      <c r="I4376" s="1"/>
      <c r="J4376" s="1" t="s">
        <v>8398</v>
      </c>
      <c r="K4376" s="2">
        <v>44062</v>
      </c>
      <c r="L4376" s="1" t="s">
        <v>4198</v>
      </c>
      <c r="M4376" s="122"/>
      <c r="N4376" s="1" t="s">
        <v>4208</v>
      </c>
      <c r="O4376" s="1" t="s">
        <v>4400</v>
      </c>
      <c r="P4376" s="1">
        <v>6858</v>
      </c>
      <c r="Q4376" s="123">
        <v>1402687</v>
      </c>
      <c r="S4376" s="123">
        <v>137343.67480463517</v>
      </c>
      <c r="T4376" s="123">
        <v>242095.94449490178</v>
      </c>
      <c r="W4376" s="1"/>
      <c r="Z4376" s="225" t="s">
        <v>9888</v>
      </c>
      <c r="AA4376" s="226">
        <v>43912</v>
      </c>
      <c r="AB4376" s="225" t="s">
        <v>4205</v>
      </c>
      <c r="AC4376" s="225" t="s">
        <v>4203</v>
      </c>
      <c r="AD4376" s="225" t="s">
        <v>4271</v>
      </c>
      <c r="AE4376">
        <v>8840</v>
      </c>
      <c r="AF4376">
        <v>1578647</v>
      </c>
      <c r="AG4376">
        <v>1361956.0494777837</v>
      </c>
      <c r="AH4376">
        <v>468931.66071358224</v>
      </c>
      <c r="AI4376">
        <v>0</v>
      </c>
      <c r="AJ4376" s="225" t="s">
        <v>4199</v>
      </c>
      <c r="AK4376">
        <v>1578647</v>
      </c>
      <c r="AL4376">
        <v>685622.61123579857</v>
      </c>
      <c r="AM4376" t="s">
        <v>16698</v>
      </c>
    </row>
    <row r="4377" spans="1:39" x14ac:dyDescent="0.35">
      <c r="A4377" s="1"/>
      <c r="B4377" s="1"/>
      <c r="C4377" s="1"/>
      <c r="D4377" s="1"/>
      <c r="E4377" s="1" t="s">
        <v>7158</v>
      </c>
      <c r="F4377" s="2">
        <v>44779</v>
      </c>
      <c r="G4377" s="3">
        <v>25963</v>
      </c>
      <c r="H4377" s="1"/>
      <c r="I4377" s="1"/>
      <c r="J4377" s="1" t="s">
        <v>9769</v>
      </c>
      <c r="K4377" s="2">
        <v>44345</v>
      </c>
      <c r="L4377" s="1" t="s">
        <v>4225</v>
      </c>
      <c r="M4377" s="122"/>
      <c r="N4377" s="1" t="s">
        <v>4208</v>
      </c>
      <c r="O4377" s="1" t="s">
        <v>4268</v>
      </c>
      <c r="P4377" s="1">
        <v>6965</v>
      </c>
      <c r="Q4377" s="123">
        <v>896964</v>
      </c>
      <c r="S4377" s="123">
        <v>587034.1465567695</v>
      </c>
      <c r="T4377" s="123">
        <v>288218.96119894757</v>
      </c>
      <c r="W4377" s="1"/>
      <c r="Z4377" s="225" t="s">
        <v>9889</v>
      </c>
      <c r="AA4377" s="226">
        <v>45280</v>
      </c>
      <c r="AB4377" s="225" t="s">
        <v>4236</v>
      </c>
      <c r="AC4377" s="225" t="s">
        <v>4220</v>
      </c>
      <c r="AD4377" s="225" t="s">
        <v>4248</v>
      </c>
      <c r="AE4377">
        <v>7090</v>
      </c>
      <c r="AF4377">
        <v>888668</v>
      </c>
      <c r="AG4377">
        <v>389910.55187062977</v>
      </c>
      <c r="AH4377">
        <v>80523.142491873092</v>
      </c>
      <c r="AI4377">
        <v>0</v>
      </c>
      <c r="AJ4377" s="225" t="s">
        <v>4232</v>
      </c>
      <c r="AK4377">
        <v>888668</v>
      </c>
      <c r="AL4377">
        <v>579280.59062124335</v>
      </c>
      <c r="AM4377" t="s">
        <v>16698</v>
      </c>
    </row>
    <row r="4378" spans="1:39" x14ac:dyDescent="0.35">
      <c r="A4378" s="1"/>
      <c r="B4378" s="1"/>
      <c r="C4378" s="1"/>
      <c r="D4378" s="1"/>
      <c r="E4378" s="1" t="s">
        <v>10044</v>
      </c>
      <c r="F4378" s="2">
        <v>45172</v>
      </c>
      <c r="G4378" s="3">
        <v>42635</v>
      </c>
      <c r="H4378" s="1"/>
      <c r="I4378" s="1"/>
      <c r="J4378" s="1" t="s">
        <v>10045</v>
      </c>
      <c r="K4378" s="2">
        <v>45316</v>
      </c>
      <c r="L4378" s="1" t="s">
        <v>4236</v>
      </c>
      <c r="M4378" s="122"/>
      <c r="N4378" s="1" t="s">
        <v>4208</v>
      </c>
      <c r="O4378" s="1" t="s">
        <v>4215</v>
      </c>
      <c r="P4378" s="1">
        <v>7637</v>
      </c>
      <c r="Q4378" s="123">
        <v>530623</v>
      </c>
      <c r="S4378" s="123">
        <v>37689.503533062692</v>
      </c>
      <c r="T4378" s="123">
        <v>132883.271392592</v>
      </c>
      <c r="W4378" s="1"/>
      <c r="Z4378" s="225" t="s">
        <v>9891</v>
      </c>
      <c r="AA4378" s="226">
        <v>45108</v>
      </c>
      <c r="AB4378" s="225" t="s">
        <v>4205</v>
      </c>
      <c r="AC4378" s="225" t="s">
        <v>4203</v>
      </c>
      <c r="AD4378" s="225" t="s">
        <v>4257</v>
      </c>
      <c r="AE4378">
        <v>9196</v>
      </c>
      <c r="AF4378">
        <v>259980</v>
      </c>
      <c r="AG4378">
        <v>104100.15182896375</v>
      </c>
      <c r="AH4378">
        <v>37424.481363663566</v>
      </c>
      <c r="AI4378">
        <v>0</v>
      </c>
      <c r="AJ4378" s="225" t="s">
        <v>4199</v>
      </c>
      <c r="AK4378">
        <v>259980</v>
      </c>
      <c r="AL4378">
        <v>193304.32953469982</v>
      </c>
      <c r="AM4378" t="s">
        <v>16698</v>
      </c>
    </row>
    <row r="4379" spans="1:39" x14ac:dyDescent="0.35">
      <c r="A4379" s="1"/>
      <c r="B4379" s="1"/>
      <c r="C4379" s="1"/>
      <c r="D4379" s="1"/>
      <c r="E4379" s="1" t="s">
        <v>8505</v>
      </c>
      <c r="F4379" s="2">
        <v>44879</v>
      </c>
      <c r="G4379" s="3">
        <v>51098</v>
      </c>
      <c r="H4379" s="1"/>
      <c r="I4379" s="1"/>
      <c r="J4379" s="1" t="s">
        <v>8686</v>
      </c>
      <c r="K4379" s="2">
        <v>43948</v>
      </c>
      <c r="L4379" s="1" t="s">
        <v>4225</v>
      </c>
      <c r="M4379" s="122"/>
      <c r="N4379" s="1" t="s">
        <v>4203</v>
      </c>
      <c r="O4379" s="1" t="s">
        <v>4356</v>
      </c>
      <c r="P4379" s="1">
        <v>7450</v>
      </c>
      <c r="Q4379" s="123">
        <v>705791</v>
      </c>
      <c r="S4379" s="123">
        <v>134396.00262875087</v>
      </c>
      <c r="T4379" s="123">
        <v>5406.3245642123966</v>
      </c>
      <c r="W4379" s="1"/>
      <c r="Z4379" s="225" t="s">
        <v>9893</v>
      </c>
      <c r="AA4379" s="226">
        <v>43975</v>
      </c>
      <c r="AB4379" s="225" t="s">
        <v>4205</v>
      </c>
      <c r="AC4379" s="225" t="s">
        <v>4208</v>
      </c>
      <c r="AD4379" s="225" t="s">
        <v>4268</v>
      </c>
      <c r="AE4379">
        <v>6248</v>
      </c>
      <c r="AF4379">
        <v>2094071</v>
      </c>
      <c r="AG4379">
        <v>1225167.7403781691</v>
      </c>
      <c r="AH4379">
        <v>376716.77973146708</v>
      </c>
      <c r="AI4379">
        <v>0</v>
      </c>
      <c r="AJ4379" s="225" t="s">
        <v>4199</v>
      </c>
      <c r="AK4379">
        <v>2094071</v>
      </c>
      <c r="AL4379">
        <v>1245620.039353298</v>
      </c>
      <c r="AM4379" t="s">
        <v>16698</v>
      </c>
    </row>
    <row r="4380" spans="1:39" x14ac:dyDescent="0.35">
      <c r="A4380" s="1"/>
      <c r="B4380" s="1"/>
      <c r="C4380" s="1"/>
      <c r="D4380" s="1"/>
      <c r="E4380" s="1" t="s">
        <v>10046</v>
      </c>
      <c r="F4380" s="2">
        <v>44097</v>
      </c>
      <c r="G4380" s="3">
        <v>25960</v>
      </c>
      <c r="H4380" s="1"/>
      <c r="I4380" s="1"/>
      <c r="J4380" s="1" t="s">
        <v>10047</v>
      </c>
      <c r="K4380" s="2">
        <v>44856</v>
      </c>
      <c r="L4380" s="1" t="s">
        <v>4205</v>
      </c>
      <c r="M4380" s="122"/>
      <c r="N4380" s="1" t="s">
        <v>4203</v>
      </c>
      <c r="O4380" s="1" t="s">
        <v>4257</v>
      </c>
      <c r="P4380" s="1">
        <v>5962</v>
      </c>
      <c r="Q4380" s="123">
        <v>814081</v>
      </c>
      <c r="S4380" s="123">
        <v>380415.62677801156</v>
      </c>
      <c r="T4380" s="123">
        <v>26314.020935136636</v>
      </c>
      <c r="W4380" s="1"/>
      <c r="Z4380" s="225" t="s">
        <v>9894</v>
      </c>
      <c r="AA4380" s="226">
        <v>45206</v>
      </c>
      <c r="AB4380" s="225" t="s">
        <v>4225</v>
      </c>
      <c r="AC4380" s="225" t="s">
        <v>4208</v>
      </c>
      <c r="AD4380" s="225" t="s">
        <v>4336</v>
      </c>
      <c r="AE4380">
        <v>7460</v>
      </c>
      <c r="AF4380">
        <v>1679984</v>
      </c>
      <c r="AG4380">
        <v>1211920.2737988469</v>
      </c>
      <c r="AH4380">
        <v>506203.16660432372</v>
      </c>
      <c r="AI4380">
        <v>12690</v>
      </c>
      <c r="AJ4380" s="225" t="s">
        <v>4217</v>
      </c>
      <c r="AK4380">
        <v>1667294</v>
      </c>
      <c r="AL4380">
        <v>974266.89280547691</v>
      </c>
      <c r="AM4380" t="s">
        <v>16698</v>
      </c>
    </row>
    <row r="4381" spans="1:39" x14ac:dyDescent="0.35">
      <c r="A4381" s="1"/>
      <c r="B4381" s="1"/>
      <c r="C4381" s="1"/>
      <c r="D4381" s="1"/>
      <c r="E4381" s="1" t="s">
        <v>10048</v>
      </c>
      <c r="F4381" s="2">
        <v>44446</v>
      </c>
      <c r="G4381" s="3">
        <v>26836</v>
      </c>
      <c r="H4381" s="1"/>
      <c r="I4381" s="1"/>
      <c r="J4381" s="1" t="s">
        <v>8805</v>
      </c>
      <c r="K4381" s="2">
        <v>44765</v>
      </c>
      <c r="L4381" s="1" t="s">
        <v>4198</v>
      </c>
      <c r="M4381" s="122"/>
      <c r="N4381" s="1" t="s">
        <v>4220</v>
      </c>
      <c r="O4381" s="1" t="s">
        <v>4299</v>
      </c>
      <c r="P4381" s="1">
        <v>8826</v>
      </c>
      <c r="Q4381" s="123">
        <v>998682</v>
      </c>
      <c r="S4381" s="123">
        <v>813970.96669109038</v>
      </c>
      <c r="T4381" s="123">
        <v>200784.11805300706</v>
      </c>
      <c r="W4381" s="1"/>
      <c r="Z4381" s="225" t="s">
        <v>9896</v>
      </c>
      <c r="AA4381" s="226">
        <v>43832</v>
      </c>
      <c r="AB4381" s="225" t="s">
        <v>4225</v>
      </c>
      <c r="AC4381" s="225" t="s">
        <v>4220</v>
      </c>
      <c r="AD4381" s="225" t="s">
        <v>4284</v>
      </c>
      <c r="AE4381">
        <v>8183</v>
      </c>
      <c r="AF4381">
        <v>479256</v>
      </c>
      <c r="AG4381">
        <v>116691.44165985392</v>
      </c>
      <c r="AH4381">
        <v>52884.353956107654</v>
      </c>
      <c r="AI4381">
        <v>0</v>
      </c>
      <c r="AJ4381" s="225" t="s">
        <v>4217</v>
      </c>
      <c r="AK4381">
        <v>479256</v>
      </c>
      <c r="AL4381">
        <v>415448.91229625372</v>
      </c>
      <c r="AM4381" t="s">
        <v>16698</v>
      </c>
    </row>
    <row r="4382" spans="1:39" x14ac:dyDescent="0.35">
      <c r="A4382" s="1"/>
      <c r="B4382" s="1"/>
      <c r="C4382" s="1"/>
      <c r="D4382" s="1"/>
      <c r="E4382" s="1" t="s">
        <v>7754</v>
      </c>
      <c r="F4382" s="2">
        <v>45264</v>
      </c>
      <c r="G4382" s="3">
        <v>49133</v>
      </c>
      <c r="H4382" s="1"/>
      <c r="I4382" s="1"/>
      <c r="J4382" s="1" t="s">
        <v>10049</v>
      </c>
      <c r="K4382" s="2">
        <v>44513</v>
      </c>
      <c r="L4382" s="1" t="s">
        <v>4205</v>
      </c>
      <c r="M4382" s="122"/>
      <c r="N4382" s="1" t="s">
        <v>4208</v>
      </c>
      <c r="O4382" s="1" t="s">
        <v>4323</v>
      </c>
      <c r="P4382" s="1">
        <v>6419</v>
      </c>
      <c r="Q4382" s="123">
        <v>689325</v>
      </c>
      <c r="S4382" s="123">
        <v>370550.58923184994</v>
      </c>
      <c r="T4382" s="123">
        <v>80162.710053560324</v>
      </c>
      <c r="W4382" s="1"/>
      <c r="Z4382" s="225" t="s">
        <v>9897</v>
      </c>
      <c r="AA4382" s="226">
        <v>45114</v>
      </c>
      <c r="AB4382" s="225" t="s">
        <v>4205</v>
      </c>
      <c r="AC4382" s="225" t="s">
        <v>4208</v>
      </c>
      <c r="AD4382" s="225" t="s">
        <v>4372</v>
      </c>
      <c r="AE4382">
        <v>8380</v>
      </c>
      <c r="AF4382">
        <v>840010</v>
      </c>
      <c r="AG4382">
        <v>763355.15539222409</v>
      </c>
      <c r="AH4382">
        <v>277246.45229879825</v>
      </c>
      <c r="AI4382">
        <v>0</v>
      </c>
      <c r="AJ4382" s="225" t="s">
        <v>4199</v>
      </c>
      <c r="AK4382">
        <v>840010</v>
      </c>
      <c r="AL4382">
        <v>353901.29690657416</v>
      </c>
      <c r="AM4382" t="s">
        <v>16698</v>
      </c>
    </row>
    <row r="4383" spans="1:39" x14ac:dyDescent="0.35">
      <c r="A4383" s="1"/>
      <c r="B4383" s="1"/>
      <c r="C4383" s="1"/>
      <c r="D4383" s="1"/>
      <c r="E4383" s="1" t="s">
        <v>8511</v>
      </c>
      <c r="F4383" s="2">
        <v>44984</v>
      </c>
      <c r="G4383" s="3">
        <v>13498</v>
      </c>
      <c r="H4383" s="1"/>
      <c r="I4383" s="1"/>
      <c r="J4383" s="1" t="s">
        <v>9305</v>
      </c>
      <c r="K4383" s="2">
        <v>45018</v>
      </c>
      <c r="L4383" s="1" t="s">
        <v>4236</v>
      </c>
      <c r="M4383" s="122"/>
      <c r="N4383" s="1" t="s">
        <v>4220</v>
      </c>
      <c r="O4383" s="1" t="s">
        <v>4224</v>
      </c>
      <c r="P4383" s="1">
        <v>6857</v>
      </c>
      <c r="Q4383" s="123">
        <v>1733413</v>
      </c>
      <c r="S4383" s="123">
        <v>1341787.6907599894</v>
      </c>
      <c r="T4383" s="123">
        <v>486725.28680871619</v>
      </c>
      <c r="W4383" s="1"/>
      <c r="Z4383" s="225" t="s">
        <v>9898</v>
      </c>
      <c r="AA4383" s="226">
        <v>44282</v>
      </c>
      <c r="AB4383" s="225" t="s">
        <v>4205</v>
      </c>
      <c r="AC4383" s="225" t="s">
        <v>4203</v>
      </c>
      <c r="AD4383" s="225" t="s">
        <v>4372</v>
      </c>
      <c r="AE4383">
        <v>8142</v>
      </c>
      <c r="AF4383">
        <v>586438</v>
      </c>
      <c r="AG4383">
        <v>12127.553550989158</v>
      </c>
      <c r="AH4383">
        <v>173878.37163773266</v>
      </c>
      <c r="AI4383">
        <v>0</v>
      </c>
      <c r="AJ4383" s="225" t="s">
        <v>4199</v>
      </c>
      <c r="AK4383">
        <v>586438</v>
      </c>
      <c r="AL4383">
        <v>748188.81808674359</v>
      </c>
      <c r="AM4383" t="s">
        <v>16698</v>
      </c>
    </row>
    <row r="4384" spans="1:39" x14ac:dyDescent="0.35">
      <c r="A4384" s="1"/>
      <c r="B4384" s="1"/>
      <c r="C4384" s="1"/>
      <c r="D4384" s="1"/>
      <c r="E4384" s="1" t="s">
        <v>8698</v>
      </c>
      <c r="F4384" s="2">
        <v>44334</v>
      </c>
      <c r="G4384" s="3">
        <v>35492</v>
      </c>
      <c r="H4384" s="1"/>
      <c r="I4384" s="1"/>
      <c r="J4384" s="1" t="s">
        <v>5061</v>
      </c>
      <c r="K4384" s="2">
        <v>43938</v>
      </c>
      <c r="L4384" s="1" t="s">
        <v>4236</v>
      </c>
      <c r="M4384" s="122"/>
      <c r="N4384" s="1" t="s">
        <v>4203</v>
      </c>
      <c r="O4384" s="1" t="s">
        <v>4277</v>
      </c>
      <c r="P4384" s="1">
        <v>6482</v>
      </c>
      <c r="Q4384" s="123">
        <v>528522</v>
      </c>
      <c r="S4384" s="123">
        <v>53599.11478549712</v>
      </c>
      <c r="T4384" s="123">
        <v>94955.33870416366</v>
      </c>
      <c r="W4384" s="1"/>
      <c r="Z4384" s="225" t="s">
        <v>9901</v>
      </c>
      <c r="AA4384" s="226">
        <v>45379</v>
      </c>
      <c r="AB4384" s="225" t="s">
        <v>4205</v>
      </c>
      <c r="AC4384" s="225" t="s">
        <v>4203</v>
      </c>
      <c r="AD4384" s="225" t="s">
        <v>4474</v>
      </c>
      <c r="AE4384">
        <v>7122</v>
      </c>
      <c r="AF4384">
        <v>1216314</v>
      </c>
      <c r="AG4384">
        <v>150713.27697889792</v>
      </c>
      <c r="AH4384">
        <v>204537.68528848255</v>
      </c>
      <c r="AI4384">
        <v>0</v>
      </c>
      <c r="AJ4384" s="225" t="s">
        <v>4199</v>
      </c>
      <c r="AK4384">
        <v>1216314</v>
      </c>
      <c r="AL4384">
        <v>1270138.4083095847</v>
      </c>
      <c r="AM4384" t="s">
        <v>16698</v>
      </c>
    </row>
    <row r="4385" spans="1:39" x14ac:dyDescent="0.35">
      <c r="A4385" s="1"/>
      <c r="B4385" s="1"/>
      <c r="C4385" s="1"/>
      <c r="D4385" s="1"/>
      <c r="E4385" s="1" t="s">
        <v>10050</v>
      </c>
      <c r="F4385" s="2">
        <v>44532</v>
      </c>
      <c r="G4385" s="3">
        <v>25789</v>
      </c>
      <c r="H4385" s="1"/>
      <c r="I4385" s="1"/>
      <c r="J4385" s="1" t="s">
        <v>10051</v>
      </c>
      <c r="K4385" s="2">
        <v>43944</v>
      </c>
      <c r="L4385" s="1" t="s">
        <v>4236</v>
      </c>
      <c r="M4385" s="122"/>
      <c r="N4385" s="1" t="s">
        <v>4203</v>
      </c>
      <c r="O4385" s="1" t="s">
        <v>4333</v>
      </c>
      <c r="P4385" s="1">
        <v>7051</v>
      </c>
      <c r="Q4385" s="123">
        <v>345767</v>
      </c>
      <c r="S4385" s="123">
        <v>205589.22632231427</v>
      </c>
      <c r="T4385" s="123">
        <v>37292.848740858048</v>
      </c>
      <c r="W4385" s="1"/>
      <c r="Z4385" s="225" t="s">
        <v>9902</v>
      </c>
      <c r="AA4385" s="226">
        <v>45208</v>
      </c>
      <c r="AB4385" s="225" t="s">
        <v>4205</v>
      </c>
      <c r="AC4385" s="225" t="s">
        <v>4220</v>
      </c>
      <c r="AD4385" s="225" t="s">
        <v>4436</v>
      </c>
      <c r="AE4385">
        <v>9249</v>
      </c>
      <c r="AF4385">
        <v>1804573</v>
      </c>
      <c r="AG4385">
        <v>870322.28198573727</v>
      </c>
      <c r="AH4385">
        <v>469993.28755772806</v>
      </c>
      <c r="AI4385">
        <v>0</v>
      </c>
      <c r="AJ4385" s="225" t="s">
        <v>4199</v>
      </c>
      <c r="AK4385">
        <v>1804573</v>
      </c>
      <c r="AL4385">
        <v>1404244.0055719907</v>
      </c>
      <c r="AM4385" t="s">
        <v>16698</v>
      </c>
    </row>
    <row r="4386" spans="1:39" x14ac:dyDescent="0.35">
      <c r="A4386" s="1"/>
      <c r="B4386" s="1"/>
      <c r="C4386" s="1"/>
      <c r="D4386" s="1"/>
      <c r="E4386" s="1" t="s">
        <v>10052</v>
      </c>
      <c r="F4386" s="2">
        <v>44591</v>
      </c>
      <c r="G4386" s="3">
        <v>58287</v>
      </c>
      <c r="H4386" s="1"/>
      <c r="I4386" s="1"/>
      <c r="J4386" s="1" t="s">
        <v>9436</v>
      </c>
      <c r="K4386" s="2">
        <v>44243</v>
      </c>
      <c r="L4386" s="1" t="s">
        <v>4225</v>
      </c>
      <c r="M4386" s="122"/>
      <c r="N4386" s="1" t="s">
        <v>4208</v>
      </c>
      <c r="O4386" s="1" t="s">
        <v>4204</v>
      </c>
      <c r="P4386" s="1">
        <v>6658</v>
      </c>
      <c r="Q4386" s="123">
        <v>884882</v>
      </c>
      <c r="S4386" s="123">
        <v>339578.44731664425</v>
      </c>
      <c r="T4386" s="123">
        <v>211068.09447378924</v>
      </c>
      <c r="W4386" s="1"/>
      <c r="Z4386" s="225" t="s">
        <v>9904</v>
      </c>
      <c r="AA4386" s="226">
        <v>43876</v>
      </c>
      <c r="AB4386" s="225" t="s">
        <v>4236</v>
      </c>
      <c r="AC4386" s="225" t="s">
        <v>4220</v>
      </c>
      <c r="AD4386" s="225" t="s">
        <v>4312</v>
      </c>
      <c r="AE4386">
        <v>5658</v>
      </c>
      <c r="AF4386">
        <v>729793</v>
      </c>
      <c r="AG4386">
        <v>520810.41885718744</v>
      </c>
      <c r="AH4386">
        <v>184070.02775781587</v>
      </c>
      <c r="AI4386">
        <v>0</v>
      </c>
      <c r="AJ4386" s="225" t="s">
        <v>4232</v>
      </c>
      <c r="AK4386">
        <v>729793</v>
      </c>
      <c r="AL4386">
        <v>393052.6089006284</v>
      </c>
      <c r="AM4386" t="s">
        <v>16698</v>
      </c>
    </row>
    <row r="4387" spans="1:39" x14ac:dyDescent="0.35">
      <c r="A4387" s="1"/>
      <c r="B4387" s="1"/>
      <c r="C4387" s="1"/>
      <c r="D4387" s="1"/>
      <c r="E4387" s="1" t="s">
        <v>6804</v>
      </c>
      <c r="F4387" s="2">
        <v>44573</v>
      </c>
      <c r="G4387" s="3">
        <v>19245</v>
      </c>
      <c r="H4387" s="1"/>
      <c r="I4387" s="1"/>
      <c r="J4387" s="1" t="s">
        <v>5569</v>
      </c>
      <c r="K4387" s="2">
        <v>44622</v>
      </c>
      <c r="L4387" s="1" t="s">
        <v>4198</v>
      </c>
      <c r="M4387" s="122"/>
      <c r="N4387" s="1" t="s">
        <v>4220</v>
      </c>
      <c r="O4387" s="1" t="s">
        <v>4257</v>
      </c>
      <c r="P4387" s="1">
        <v>9488</v>
      </c>
      <c r="Q4387" s="123">
        <v>496301</v>
      </c>
      <c r="S4387" s="123">
        <v>443800.49849265855</v>
      </c>
      <c r="T4387" s="123">
        <v>144655.16821563375</v>
      </c>
      <c r="W4387" s="1"/>
      <c r="Z4387" s="225" t="s">
        <v>9903</v>
      </c>
      <c r="AA4387" s="226">
        <v>45388</v>
      </c>
      <c r="AB4387" s="225" t="s">
        <v>4198</v>
      </c>
      <c r="AC4387" s="225" t="s">
        <v>4220</v>
      </c>
      <c r="AD4387" s="225" t="s">
        <v>4312</v>
      </c>
      <c r="AE4387">
        <v>9355</v>
      </c>
      <c r="AF4387">
        <v>2148069</v>
      </c>
      <c r="AG4387">
        <v>1034276.5618252479</v>
      </c>
      <c r="AH4387">
        <v>258725.62802582272</v>
      </c>
      <c r="AI4387">
        <v>46412</v>
      </c>
      <c r="AJ4387" s="225" t="s">
        <v>4199</v>
      </c>
      <c r="AK4387">
        <v>2101657</v>
      </c>
      <c r="AL4387">
        <v>1372518.0662005749</v>
      </c>
      <c r="AM4387" t="s">
        <v>16698</v>
      </c>
    </row>
    <row r="4388" spans="1:39" x14ac:dyDescent="0.35">
      <c r="A4388" s="1"/>
      <c r="B4388" s="1"/>
      <c r="C4388" s="1"/>
      <c r="D4388" s="1"/>
      <c r="E4388" s="1" t="s">
        <v>9789</v>
      </c>
      <c r="F4388" s="2">
        <v>44817</v>
      </c>
      <c r="G4388" s="3">
        <v>58238</v>
      </c>
      <c r="H4388" s="1"/>
      <c r="I4388" s="1"/>
      <c r="J4388" s="1" t="s">
        <v>6178</v>
      </c>
      <c r="K4388" s="2">
        <v>44409</v>
      </c>
      <c r="L4388" s="1" t="s">
        <v>4198</v>
      </c>
      <c r="M4388" s="122"/>
      <c r="N4388" s="1" t="s">
        <v>4203</v>
      </c>
      <c r="O4388" s="1" t="s">
        <v>4299</v>
      </c>
      <c r="P4388" s="1">
        <v>6061</v>
      </c>
      <c r="Q4388" s="123">
        <v>2072631</v>
      </c>
      <c r="S4388" s="123">
        <v>1011066.4983660232</v>
      </c>
      <c r="T4388" s="123">
        <v>657899.07399220578</v>
      </c>
      <c r="W4388" s="1"/>
      <c r="Z4388" s="225" t="s">
        <v>9906</v>
      </c>
      <c r="AA4388" s="226">
        <v>44376</v>
      </c>
      <c r="AB4388" s="225" t="s">
        <v>4205</v>
      </c>
      <c r="AC4388" s="225" t="s">
        <v>4220</v>
      </c>
      <c r="AD4388" s="225" t="s">
        <v>4312</v>
      </c>
      <c r="AE4388">
        <v>6539</v>
      </c>
      <c r="AF4388">
        <v>731888</v>
      </c>
      <c r="AG4388">
        <v>527222.17023313581</v>
      </c>
      <c r="AH4388">
        <v>36542.676950323796</v>
      </c>
      <c r="AI4388">
        <v>0</v>
      </c>
      <c r="AJ4388" s="225" t="s">
        <v>4199</v>
      </c>
      <c r="AK4388">
        <v>731888</v>
      </c>
      <c r="AL4388">
        <v>241208.50671718799</v>
      </c>
      <c r="AM4388" t="s">
        <v>16698</v>
      </c>
    </row>
    <row r="4389" spans="1:39" x14ac:dyDescent="0.35">
      <c r="A4389" s="1"/>
      <c r="B4389" s="1"/>
      <c r="C4389" s="1"/>
      <c r="D4389" s="1"/>
      <c r="E4389" s="1" t="s">
        <v>8897</v>
      </c>
      <c r="F4389" s="2">
        <v>44855</v>
      </c>
      <c r="G4389" s="3">
        <v>57041</v>
      </c>
      <c r="H4389" s="1"/>
      <c r="I4389" s="1"/>
      <c r="J4389" s="1" t="s">
        <v>7900</v>
      </c>
      <c r="K4389" s="2">
        <v>45393</v>
      </c>
      <c r="L4389" s="1" t="s">
        <v>4225</v>
      </c>
      <c r="M4389" s="122"/>
      <c r="N4389" s="1" t="s">
        <v>4203</v>
      </c>
      <c r="O4389" s="1" t="s">
        <v>4271</v>
      </c>
      <c r="P4389" s="1">
        <v>9272</v>
      </c>
      <c r="Q4389" s="123">
        <v>1228679</v>
      </c>
      <c r="S4389" s="123">
        <v>386120.39114245365</v>
      </c>
      <c r="T4389" s="123">
        <v>27220.718451537887</v>
      </c>
      <c r="W4389" s="1"/>
      <c r="Z4389" s="225" t="s">
        <v>9907</v>
      </c>
      <c r="AA4389" s="226">
        <v>44213</v>
      </c>
      <c r="AB4389" s="225" t="s">
        <v>4236</v>
      </c>
      <c r="AC4389" s="225" t="s">
        <v>4220</v>
      </c>
      <c r="AD4389" s="225" t="s">
        <v>4333</v>
      </c>
      <c r="AE4389">
        <v>7630</v>
      </c>
      <c r="AF4389">
        <v>1467692</v>
      </c>
      <c r="AG4389">
        <v>1348733.7453031805</v>
      </c>
      <c r="AH4389">
        <v>458834.9742071873</v>
      </c>
      <c r="AI4389">
        <v>0</v>
      </c>
      <c r="AJ4389" s="225" t="s">
        <v>4232</v>
      </c>
      <c r="AK4389">
        <v>1467692</v>
      </c>
      <c r="AL4389">
        <v>577793.22890400677</v>
      </c>
      <c r="AM4389" t="s">
        <v>16698</v>
      </c>
    </row>
    <row r="4390" spans="1:39" x14ac:dyDescent="0.35">
      <c r="A4390" s="1"/>
      <c r="B4390" s="1"/>
      <c r="C4390" s="1"/>
      <c r="D4390" s="1"/>
      <c r="E4390" s="1" t="s">
        <v>10053</v>
      </c>
      <c r="F4390" s="2">
        <v>44696</v>
      </c>
      <c r="G4390" s="3">
        <v>33111</v>
      </c>
      <c r="H4390" s="1"/>
      <c r="I4390" s="1"/>
      <c r="J4390" s="1" t="s">
        <v>7952</v>
      </c>
      <c r="K4390" s="2">
        <v>44309</v>
      </c>
      <c r="L4390" s="1" t="s">
        <v>4225</v>
      </c>
      <c r="M4390" s="122"/>
      <c r="N4390" s="1" t="s">
        <v>4203</v>
      </c>
      <c r="O4390" s="1" t="s">
        <v>4474</v>
      </c>
      <c r="P4390" s="1">
        <v>8494</v>
      </c>
      <c r="Q4390" s="123">
        <v>1252691</v>
      </c>
      <c r="S4390" s="123">
        <v>647673.85403438949</v>
      </c>
      <c r="T4390" s="123">
        <v>117883.16375757208</v>
      </c>
      <c r="W4390" s="1"/>
      <c r="Z4390" s="225" t="s">
        <v>9908</v>
      </c>
      <c r="AA4390" s="226">
        <v>44177</v>
      </c>
      <c r="AB4390" s="225" t="s">
        <v>4205</v>
      </c>
      <c r="AC4390" s="225" t="s">
        <v>4208</v>
      </c>
      <c r="AD4390" s="225" t="s">
        <v>4356</v>
      </c>
      <c r="AE4390">
        <v>8936</v>
      </c>
      <c r="AF4390">
        <v>1379254</v>
      </c>
      <c r="AG4390">
        <v>1290134.5725579045</v>
      </c>
      <c r="AH4390">
        <v>383658.31921095174</v>
      </c>
      <c r="AI4390">
        <v>28881</v>
      </c>
      <c r="AJ4390" s="225" t="s">
        <v>4199</v>
      </c>
      <c r="AK4390">
        <v>1350373</v>
      </c>
      <c r="AL4390">
        <v>472777.74665304722</v>
      </c>
      <c r="AM4390" t="s">
        <v>16698</v>
      </c>
    </row>
    <row r="4391" spans="1:39" x14ac:dyDescent="0.35">
      <c r="A4391" s="1"/>
      <c r="B4391" s="1"/>
      <c r="C4391" s="1"/>
      <c r="D4391" s="1"/>
      <c r="E4391" s="1" t="s">
        <v>6995</v>
      </c>
      <c r="F4391" s="2">
        <v>45065</v>
      </c>
      <c r="G4391" s="3">
        <v>30151</v>
      </c>
      <c r="H4391" s="1"/>
      <c r="I4391" s="1"/>
      <c r="J4391" s="1" t="s">
        <v>8335</v>
      </c>
      <c r="K4391" s="2">
        <v>45204</v>
      </c>
      <c r="L4391" s="1" t="s">
        <v>4225</v>
      </c>
      <c r="M4391" s="122"/>
      <c r="N4391" s="1" t="s">
        <v>4203</v>
      </c>
      <c r="O4391" s="1" t="s">
        <v>4268</v>
      </c>
      <c r="P4391" s="1">
        <v>8409</v>
      </c>
      <c r="Q4391" s="123">
        <v>606340</v>
      </c>
      <c r="S4391" s="123">
        <v>186739.39269976589</v>
      </c>
      <c r="T4391" s="123">
        <v>187902.50670139142</v>
      </c>
      <c r="W4391" s="1"/>
      <c r="Z4391" s="225" t="s">
        <v>9909</v>
      </c>
      <c r="AA4391" s="226">
        <v>44461</v>
      </c>
      <c r="AB4391" s="225" t="s">
        <v>4198</v>
      </c>
      <c r="AC4391" s="225" t="s">
        <v>4203</v>
      </c>
      <c r="AD4391" s="225" t="s">
        <v>4343</v>
      </c>
      <c r="AE4391">
        <v>9368</v>
      </c>
      <c r="AF4391">
        <v>2087609</v>
      </c>
      <c r="AG4391">
        <v>1943312.0555090823</v>
      </c>
      <c r="AH4391">
        <v>178978.52334972518</v>
      </c>
      <c r="AI4391">
        <v>0</v>
      </c>
      <c r="AJ4391" s="225" t="s">
        <v>4199</v>
      </c>
      <c r="AK4391">
        <v>2087609</v>
      </c>
      <c r="AL4391">
        <v>323275.4678406429</v>
      </c>
      <c r="AM4391" t="s">
        <v>16698</v>
      </c>
    </row>
    <row r="4392" spans="1:39" x14ac:dyDescent="0.35">
      <c r="A4392" s="1"/>
      <c r="B4392" s="1"/>
      <c r="C4392" s="1"/>
      <c r="D4392" s="1"/>
      <c r="E4392" s="1" t="s">
        <v>4712</v>
      </c>
      <c r="F4392" s="2">
        <v>44566</v>
      </c>
      <c r="G4392" s="3">
        <v>41262</v>
      </c>
      <c r="H4392" s="1"/>
      <c r="I4392" s="1"/>
      <c r="J4392" s="1" t="s">
        <v>5704</v>
      </c>
      <c r="K4392" s="2">
        <v>44131</v>
      </c>
      <c r="L4392" s="1" t="s">
        <v>4205</v>
      </c>
      <c r="M4392" s="122"/>
      <c r="N4392" s="1" t="s">
        <v>4208</v>
      </c>
      <c r="O4392" s="1" t="s">
        <v>4215</v>
      </c>
      <c r="P4392" s="1">
        <v>6285</v>
      </c>
      <c r="Q4392" s="123">
        <v>1063607</v>
      </c>
      <c r="S4392" s="123">
        <v>820348.8809161511</v>
      </c>
      <c r="T4392" s="123">
        <v>337179.42090907268</v>
      </c>
      <c r="W4392" s="1"/>
      <c r="Z4392" s="225" t="s">
        <v>9910</v>
      </c>
      <c r="AA4392" s="226">
        <v>44435</v>
      </c>
      <c r="AB4392" s="225" t="s">
        <v>4236</v>
      </c>
      <c r="AC4392" s="225" t="s">
        <v>4208</v>
      </c>
      <c r="AD4392" s="225" t="s">
        <v>4215</v>
      </c>
      <c r="AE4392">
        <v>6447</v>
      </c>
      <c r="AF4392">
        <v>2206721</v>
      </c>
      <c r="AG4392">
        <v>1102340.4985825752</v>
      </c>
      <c r="AH4392">
        <v>133714.2308471307</v>
      </c>
      <c r="AI4392">
        <v>0</v>
      </c>
      <c r="AJ4392" s="225" t="s">
        <v>4232</v>
      </c>
      <c r="AK4392">
        <v>2206721</v>
      </c>
      <c r="AL4392">
        <v>1238094.7322645555</v>
      </c>
      <c r="AM4392" t="s">
        <v>16698</v>
      </c>
    </row>
    <row r="4393" spans="1:39" x14ac:dyDescent="0.35">
      <c r="A4393" s="1"/>
      <c r="B4393" s="1"/>
      <c r="C4393" s="1"/>
      <c r="D4393" s="1"/>
      <c r="E4393" s="1" t="s">
        <v>6426</v>
      </c>
      <c r="F4393" s="2">
        <v>44039</v>
      </c>
      <c r="G4393" s="3">
        <v>27361</v>
      </c>
      <c r="H4393" s="1"/>
      <c r="I4393" s="1"/>
      <c r="J4393" s="1" t="s">
        <v>10054</v>
      </c>
      <c r="K4393" s="2">
        <v>45208</v>
      </c>
      <c r="L4393" s="1" t="s">
        <v>4205</v>
      </c>
      <c r="M4393" s="122"/>
      <c r="N4393" s="1" t="s">
        <v>4203</v>
      </c>
      <c r="O4393" s="1" t="s">
        <v>4221</v>
      </c>
      <c r="P4393" s="1">
        <v>8369</v>
      </c>
      <c r="Q4393" s="123">
        <v>2408974</v>
      </c>
      <c r="S4393" s="123">
        <v>1880773.7055561345</v>
      </c>
      <c r="T4393" s="123">
        <v>155723.77238028659</v>
      </c>
      <c r="W4393" s="1"/>
      <c r="Z4393" s="225" t="s">
        <v>9912</v>
      </c>
      <c r="AA4393" s="226">
        <v>44204</v>
      </c>
      <c r="AB4393" s="225" t="s">
        <v>4205</v>
      </c>
      <c r="AC4393" s="225" t="s">
        <v>4203</v>
      </c>
      <c r="AD4393" s="225" t="s">
        <v>4245</v>
      </c>
      <c r="AE4393">
        <v>7056</v>
      </c>
      <c r="AF4393">
        <v>1664229</v>
      </c>
      <c r="AG4393">
        <v>846475.23189632862</v>
      </c>
      <c r="AH4393">
        <v>44072.487182955672</v>
      </c>
      <c r="AI4393">
        <v>0</v>
      </c>
      <c r="AJ4393" s="225" t="s">
        <v>4199</v>
      </c>
      <c r="AK4393">
        <v>1664229</v>
      </c>
      <c r="AL4393">
        <v>861826.2552866271</v>
      </c>
      <c r="AM4393" t="s">
        <v>16698</v>
      </c>
    </row>
    <row r="4394" spans="1:39" x14ac:dyDescent="0.35">
      <c r="A4394" s="1"/>
      <c r="B4394" s="1"/>
      <c r="C4394" s="1"/>
      <c r="D4394" s="1"/>
      <c r="E4394" s="1" t="s">
        <v>7857</v>
      </c>
      <c r="F4394" s="2">
        <v>44553</v>
      </c>
      <c r="G4394" s="3">
        <v>24366</v>
      </c>
      <c r="H4394" s="1"/>
      <c r="I4394" s="1"/>
      <c r="J4394" s="1" t="s">
        <v>10055</v>
      </c>
      <c r="K4394" s="2">
        <v>44604</v>
      </c>
      <c r="L4394" s="1" t="s">
        <v>4236</v>
      </c>
      <c r="M4394" s="122"/>
      <c r="N4394" s="1" t="s">
        <v>4203</v>
      </c>
      <c r="O4394" s="1" t="s">
        <v>4284</v>
      </c>
      <c r="P4394" s="1">
        <v>6846</v>
      </c>
      <c r="Q4394" s="123">
        <v>1627689</v>
      </c>
      <c r="S4394" s="123">
        <v>158291.28824489293</v>
      </c>
      <c r="T4394" s="123">
        <v>280570.00001096219</v>
      </c>
      <c r="W4394" s="1"/>
      <c r="Z4394" s="225" t="s">
        <v>9913</v>
      </c>
      <c r="AA4394" s="226">
        <v>44618</v>
      </c>
      <c r="AB4394" s="225" t="s">
        <v>4205</v>
      </c>
      <c r="AC4394" s="225" t="s">
        <v>4208</v>
      </c>
      <c r="AD4394" s="225" t="s">
        <v>4254</v>
      </c>
      <c r="AE4394">
        <v>9041</v>
      </c>
      <c r="AF4394">
        <v>2031643</v>
      </c>
      <c r="AG4394">
        <v>1364103.7519166258</v>
      </c>
      <c r="AH4394">
        <v>270840.57397263334</v>
      </c>
      <c r="AI4394">
        <v>0</v>
      </c>
      <c r="AJ4394" s="225" t="s">
        <v>4199</v>
      </c>
      <c r="AK4394">
        <v>2031643</v>
      </c>
      <c r="AL4394">
        <v>938379.82205600757</v>
      </c>
      <c r="AM4394" t="s">
        <v>16698</v>
      </c>
    </row>
    <row r="4395" spans="1:39" x14ac:dyDescent="0.35">
      <c r="A4395" s="1"/>
      <c r="B4395" s="1"/>
      <c r="C4395" s="1"/>
      <c r="D4395" s="1"/>
      <c r="E4395" s="1" t="s">
        <v>8920</v>
      </c>
      <c r="F4395" s="2">
        <v>44158</v>
      </c>
      <c r="G4395" s="3">
        <v>55573</v>
      </c>
      <c r="H4395" s="1"/>
      <c r="I4395" s="1"/>
      <c r="J4395" s="1" t="s">
        <v>8856</v>
      </c>
      <c r="K4395" s="2">
        <v>45240</v>
      </c>
      <c r="L4395" s="1" t="s">
        <v>4205</v>
      </c>
      <c r="M4395" s="122"/>
      <c r="N4395" s="1" t="s">
        <v>4220</v>
      </c>
      <c r="O4395" s="1" t="s">
        <v>4277</v>
      </c>
      <c r="P4395" s="1">
        <v>5517</v>
      </c>
      <c r="Q4395" s="123">
        <v>1987958</v>
      </c>
      <c r="S4395" s="123">
        <v>1711333.0631444866</v>
      </c>
      <c r="T4395" s="123">
        <v>246374.98755241683</v>
      </c>
      <c r="W4395" s="1"/>
      <c r="Z4395" s="225" t="s">
        <v>9914</v>
      </c>
      <c r="AA4395" s="226">
        <v>44127</v>
      </c>
      <c r="AB4395" s="225" t="s">
        <v>4205</v>
      </c>
      <c r="AC4395" s="225" t="s">
        <v>4208</v>
      </c>
      <c r="AD4395" s="225" t="s">
        <v>4474</v>
      </c>
      <c r="AE4395">
        <v>6518</v>
      </c>
      <c r="AF4395">
        <v>1636475</v>
      </c>
      <c r="AG4395">
        <v>907948.60479345196</v>
      </c>
      <c r="AH4395">
        <v>265518.9960052864</v>
      </c>
      <c r="AI4395">
        <v>0</v>
      </c>
      <c r="AJ4395" s="225" t="s">
        <v>4199</v>
      </c>
      <c r="AK4395">
        <v>1636475</v>
      </c>
      <c r="AL4395">
        <v>994045.3912118345</v>
      </c>
      <c r="AM4395" t="s">
        <v>16698</v>
      </c>
    </row>
    <row r="4396" spans="1:39" x14ac:dyDescent="0.35">
      <c r="A4396" s="1"/>
      <c r="B4396" s="1"/>
      <c r="C4396" s="1"/>
      <c r="D4396" s="1"/>
      <c r="E4396" s="1" t="s">
        <v>4678</v>
      </c>
      <c r="F4396" s="2">
        <v>44326</v>
      </c>
      <c r="G4396" s="3">
        <v>50476</v>
      </c>
      <c r="H4396" s="1"/>
      <c r="I4396" s="1"/>
      <c r="J4396" s="1" t="s">
        <v>8239</v>
      </c>
      <c r="K4396" s="2">
        <v>45373</v>
      </c>
      <c r="L4396" s="1" t="s">
        <v>4205</v>
      </c>
      <c r="M4396" s="122"/>
      <c r="N4396" s="1" t="s">
        <v>4220</v>
      </c>
      <c r="O4396" s="1" t="s">
        <v>4333</v>
      </c>
      <c r="P4396" s="1">
        <v>7356</v>
      </c>
      <c r="Q4396" s="123">
        <v>471334</v>
      </c>
      <c r="S4396" s="123">
        <v>40372.005629672269</v>
      </c>
      <c r="T4396" s="123">
        <v>78062.34085841701</v>
      </c>
      <c r="W4396" s="1"/>
      <c r="Z4396" s="225" t="s">
        <v>9916</v>
      </c>
      <c r="AA4396" s="226">
        <v>43940</v>
      </c>
      <c r="AB4396" s="225" t="s">
        <v>4225</v>
      </c>
      <c r="AC4396" s="225" t="s">
        <v>4208</v>
      </c>
      <c r="AD4396" s="225" t="s">
        <v>4299</v>
      </c>
      <c r="AE4396">
        <v>8278</v>
      </c>
      <c r="AF4396">
        <v>633315</v>
      </c>
      <c r="AG4396">
        <v>418493.52580712934</v>
      </c>
      <c r="AH4396">
        <v>48167.63681505053</v>
      </c>
      <c r="AI4396">
        <v>0</v>
      </c>
      <c r="AJ4396" s="225" t="s">
        <v>4217</v>
      </c>
      <c r="AK4396">
        <v>633315</v>
      </c>
      <c r="AL4396">
        <v>262989.11100792116</v>
      </c>
      <c r="AM4396" t="s">
        <v>16698</v>
      </c>
    </row>
    <row r="4397" spans="1:39" x14ac:dyDescent="0.35">
      <c r="A4397" s="1"/>
      <c r="B4397" s="1"/>
      <c r="C4397" s="1"/>
      <c r="D4397" s="1"/>
      <c r="E4397" s="1" t="s">
        <v>9663</v>
      </c>
      <c r="F4397" s="2">
        <v>44922</v>
      </c>
      <c r="G4397" s="3">
        <v>46713</v>
      </c>
      <c r="H4397" s="1"/>
      <c r="I4397" s="1"/>
      <c r="J4397" s="1" t="s">
        <v>7688</v>
      </c>
      <c r="K4397" s="2">
        <v>44281</v>
      </c>
      <c r="L4397" s="1" t="s">
        <v>4205</v>
      </c>
      <c r="M4397" s="122"/>
      <c r="N4397" s="1" t="s">
        <v>4220</v>
      </c>
      <c r="O4397" s="1" t="s">
        <v>4400</v>
      </c>
      <c r="P4397" s="1">
        <v>6621</v>
      </c>
      <c r="Q4397" s="123">
        <v>2008563</v>
      </c>
      <c r="S4397" s="123">
        <v>1989153.0553650239</v>
      </c>
      <c r="T4397" s="123">
        <v>539312.53174175217</v>
      </c>
      <c r="W4397" s="1"/>
      <c r="Z4397" s="225" t="s">
        <v>9917</v>
      </c>
      <c r="AA4397" s="226">
        <v>44699</v>
      </c>
      <c r="AB4397" s="225" t="s">
        <v>4225</v>
      </c>
      <c r="AC4397" s="225" t="s">
        <v>4220</v>
      </c>
      <c r="AD4397" s="225" t="s">
        <v>4287</v>
      </c>
      <c r="AE4397">
        <v>6369</v>
      </c>
      <c r="AF4397">
        <v>1057821</v>
      </c>
      <c r="AG4397">
        <v>110307.64508197087</v>
      </c>
      <c r="AH4397">
        <v>14163.604398007083</v>
      </c>
      <c r="AI4397">
        <v>0</v>
      </c>
      <c r="AJ4397" s="225" t="s">
        <v>4217</v>
      </c>
      <c r="AK4397">
        <v>1057821</v>
      </c>
      <c r="AL4397">
        <v>961676.9593160362</v>
      </c>
      <c r="AM4397" t="s">
        <v>16698</v>
      </c>
    </row>
    <row r="4398" spans="1:39" x14ac:dyDescent="0.35">
      <c r="A4398" s="1"/>
      <c r="B4398" s="1"/>
      <c r="C4398" s="1"/>
      <c r="D4398" s="1"/>
      <c r="E4398" s="1" t="s">
        <v>9500</v>
      </c>
      <c r="F4398" s="2">
        <v>44258</v>
      </c>
      <c r="G4398" s="3">
        <v>35986</v>
      </c>
      <c r="H4398" s="1"/>
      <c r="I4398" s="1"/>
      <c r="J4398" s="1" t="s">
        <v>9662</v>
      </c>
      <c r="K4398" s="2">
        <v>44444</v>
      </c>
      <c r="L4398" s="1" t="s">
        <v>4225</v>
      </c>
      <c r="M4398" s="122"/>
      <c r="N4398" s="1" t="s">
        <v>4208</v>
      </c>
      <c r="O4398" s="1" t="s">
        <v>4359</v>
      </c>
      <c r="P4398" s="1">
        <v>7566</v>
      </c>
      <c r="Q4398" s="123">
        <v>2358786</v>
      </c>
      <c r="S4398" s="123">
        <v>1872850.995653878</v>
      </c>
      <c r="T4398" s="123">
        <v>130394.30786612061</v>
      </c>
      <c r="W4398" s="1"/>
      <c r="Z4398" s="225" t="s">
        <v>9918</v>
      </c>
      <c r="AA4398" s="226">
        <v>44226</v>
      </c>
      <c r="AB4398" s="225" t="s">
        <v>4198</v>
      </c>
      <c r="AC4398" s="225" t="s">
        <v>4220</v>
      </c>
      <c r="AD4398" s="225" t="s">
        <v>4328</v>
      </c>
      <c r="AE4398">
        <v>6621</v>
      </c>
      <c r="AF4398">
        <v>1498568</v>
      </c>
      <c r="AG4398">
        <v>1072826.0478365791</v>
      </c>
      <c r="AH4398">
        <v>393335.31130254996</v>
      </c>
      <c r="AI4398">
        <v>46612</v>
      </c>
      <c r="AJ4398" s="225" t="s">
        <v>4199</v>
      </c>
      <c r="AK4398">
        <v>1451956</v>
      </c>
      <c r="AL4398">
        <v>819077.26346597075</v>
      </c>
      <c r="AM4398" t="s">
        <v>16698</v>
      </c>
    </row>
    <row r="4399" spans="1:39" x14ac:dyDescent="0.35">
      <c r="A4399" s="1"/>
      <c r="B4399" s="1"/>
      <c r="C4399" s="1"/>
      <c r="D4399" s="1"/>
      <c r="E4399" s="1" t="s">
        <v>5083</v>
      </c>
      <c r="F4399" s="2">
        <v>44992</v>
      </c>
      <c r="G4399" s="3">
        <v>14744</v>
      </c>
      <c r="H4399" s="1"/>
      <c r="I4399" s="1"/>
      <c r="J4399" s="1" t="s">
        <v>7087</v>
      </c>
      <c r="K4399" s="2">
        <v>44905</v>
      </c>
      <c r="L4399" s="1" t="s">
        <v>4225</v>
      </c>
      <c r="M4399" s="122"/>
      <c r="N4399" s="1" t="s">
        <v>4220</v>
      </c>
      <c r="O4399" s="1" t="s">
        <v>4456</v>
      </c>
      <c r="P4399" s="1">
        <v>5933</v>
      </c>
      <c r="Q4399" s="123">
        <v>278216</v>
      </c>
      <c r="S4399" s="123">
        <v>37650.017665820269</v>
      </c>
      <c r="T4399" s="123">
        <v>132.26051997915513</v>
      </c>
      <c r="W4399" s="1"/>
      <c r="Z4399" s="225" t="s">
        <v>9919</v>
      </c>
      <c r="AA4399" s="226">
        <v>44814</v>
      </c>
      <c r="AB4399" s="225" t="s">
        <v>4205</v>
      </c>
      <c r="AC4399" s="225" t="s">
        <v>4203</v>
      </c>
      <c r="AD4399" s="225" t="s">
        <v>4309</v>
      </c>
      <c r="AE4399">
        <v>7187</v>
      </c>
      <c r="AF4399">
        <v>1060696</v>
      </c>
      <c r="AG4399">
        <v>301733.07891236607</v>
      </c>
      <c r="AH4399">
        <v>311828.73541034624</v>
      </c>
      <c r="AI4399">
        <v>0</v>
      </c>
      <c r="AJ4399" s="225" t="s">
        <v>4199</v>
      </c>
      <c r="AK4399">
        <v>1060696</v>
      </c>
      <c r="AL4399">
        <v>1070791.6564979802</v>
      </c>
      <c r="AM4399" t="s">
        <v>16698</v>
      </c>
    </row>
    <row r="4400" spans="1:39" x14ac:dyDescent="0.35">
      <c r="A4400" s="1"/>
      <c r="B4400" s="1"/>
      <c r="C4400" s="1"/>
      <c r="D4400" s="1"/>
      <c r="E4400" s="1" t="s">
        <v>10056</v>
      </c>
      <c r="F4400" s="2">
        <v>45346</v>
      </c>
      <c r="G4400" s="3">
        <v>27630</v>
      </c>
      <c r="H4400" s="1"/>
      <c r="I4400" s="1"/>
      <c r="J4400" s="1" t="s">
        <v>9355</v>
      </c>
      <c r="K4400" s="2">
        <v>44938</v>
      </c>
      <c r="L4400" s="1" t="s">
        <v>4205</v>
      </c>
      <c r="M4400" s="122"/>
      <c r="N4400" s="1" t="s">
        <v>4203</v>
      </c>
      <c r="O4400" s="1" t="s">
        <v>4239</v>
      </c>
      <c r="P4400" s="1">
        <v>7156</v>
      </c>
      <c r="Q4400" s="123">
        <v>1812990</v>
      </c>
      <c r="S4400" s="123">
        <v>694056.896691481</v>
      </c>
      <c r="T4400" s="123">
        <v>343276.47809715848</v>
      </c>
      <c r="W4400" s="1"/>
      <c r="Z4400" s="225" t="s">
        <v>9921</v>
      </c>
      <c r="AA4400" s="226">
        <v>45162</v>
      </c>
      <c r="AB4400" s="225" t="s">
        <v>4225</v>
      </c>
      <c r="AC4400" s="225" t="s">
        <v>4220</v>
      </c>
      <c r="AD4400" s="225" t="s">
        <v>4359</v>
      </c>
      <c r="AE4400">
        <v>8879</v>
      </c>
      <c r="AF4400">
        <v>2363398</v>
      </c>
      <c r="AG4400">
        <v>1830027.7013410819</v>
      </c>
      <c r="AH4400">
        <v>489609.21660035785</v>
      </c>
      <c r="AI4400">
        <v>0</v>
      </c>
      <c r="AJ4400" s="225" t="s">
        <v>4217</v>
      </c>
      <c r="AK4400">
        <v>2363398</v>
      </c>
      <c r="AL4400">
        <v>1022979.5152592759</v>
      </c>
      <c r="AM4400" t="s">
        <v>16698</v>
      </c>
    </row>
    <row r="4401" spans="1:39" x14ac:dyDescent="0.35">
      <c r="A4401" s="1"/>
      <c r="B4401" s="1"/>
      <c r="C4401" s="1"/>
      <c r="D4401" s="1"/>
      <c r="E4401" s="1" t="s">
        <v>10057</v>
      </c>
      <c r="F4401" s="2">
        <v>44408</v>
      </c>
      <c r="G4401" s="3">
        <v>13764</v>
      </c>
      <c r="H4401" s="1"/>
      <c r="I4401" s="1"/>
      <c r="J4401" s="1" t="s">
        <v>5852</v>
      </c>
      <c r="K4401" s="2">
        <v>44333</v>
      </c>
      <c r="L4401" s="1" t="s">
        <v>4236</v>
      </c>
      <c r="M4401" s="122"/>
      <c r="N4401" s="1" t="s">
        <v>4220</v>
      </c>
      <c r="O4401" s="1" t="s">
        <v>4271</v>
      </c>
      <c r="P4401" s="1">
        <v>8338</v>
      </c>
      <c r="Q4401" s="123">
        <v>618422</v>
      </c>
      <c r="S4401" s="123">
        <v>20696.169624428956</v>
      </c>
      <c r="T4401" s="123">
        <v>48513.891745246889</v>
      </c>
      <c r="W4401" s="1"/>
      <c r="Z4401" s="225" t="s">
        <v>9922</v>
      </c>
      <c r="AA4401" s="226">
        <v>45224</v>
      </c>
      <c r="AB4401" s="225" t="s">
        <v>4225</v>
      </c>
      <c r="AC4401" s="225" t="s">
        <v>4203</v>
      </c>
      <c r="AD4401" s="225" t="s">
        <v>4274</v>
      </c>
      <c r="AE4401">
        <v>7323</v>
      </c>
      <c r="AF4401">
        <v>619983</v>
      </c>
      <c r="AG4401">
        <v>32933.883821756302</v>
      </c>
      <c r="AH4401">
        <v>62368.616525374382</v>
      </c>
      <c r="AI4401">
        <v>44819</v>
      </c>
      <c r="AJ4401" s="225" t="s">
        <v>4217</v>
      </c>
      <c r="AK4401">
        <v>575164</v>
      </c>
      <c r="AL4401">
        <v>649417.73270361801</v>
      </c>
      <c r="AM4401" t="s">
        <v>16698</v>
      </c>
    </row>
    <row r="4402" spans="1:39" x14ac:dyDescent="0.35">
      <c r="A4402" s="1"/>
      <c r="B4402" s="1"/>
      <c r="C4402" s="1"/>
      <c r="D4402" s="1"/>
      <c r="E4402" s="1" t="s">
        <v>5398</v>
      </c>
      <c r="F4402" s="2">
        <v>44752</v>
      </c>
      <c r="G4402" s="3">
        <v>33863</v>
      </c>
      <c r="H4402" s="1"/>
      <c r="I4402" s="1"/>
      <c r="J4402" s="1" t="s">
        <v>9370</v>
      </c>
      <c r="K4402" s="2">
        <v>44803</v>
      </c>
      <c r="L4402" s="1" t="s">
        <v>4236</v>
      </c>
      <c r="M4402" s="122"/>
      <c r="N4402" s="1" t="s">
        <v>4203</v>
      </c>
      <c r="O4402" s="1" t="s">
        <v>4436</v>
      </c>
      <c r="P4402" s="1">
        <v>6143</v>
      </c>
      <c r="Q4402" s="123">
        <v>719309</v>
      </c>
      <c r="S4402" s="123">
        <v>106777.53878044976</v>
      </c>
      <c r="T4402" s="123">
        <v>203519.91007239441</v>
      </c>
      <c r="W4402" s="1"/>
      <c r="Z4402" s="225" t="s">
        <v>9924</v>
      </c>
      <c r="AA4402" s="226">
        <v>45195</v>
      </c>
      <c r="AB4402" s="225" t="s">
        <v>4198</v>
      </c>
      <c r="AC4402" s="225" t="s">
        <v>4220</v>
      </c>
      <c r="AD4402" s="225" t="s">
        <v>4456</v>
      </c>
      <c r="AE4402">
        <v>8726</v>
      </c>
      <c r="AF4402">
        <v>2347915</v>
      </c>
      <c r="AG4402">
        <v>1414301.1164283836</v>
      </c>
      <c r="AH4402">
        <v>493432.72222196148</v>
      </c>
      <c r="AI4402">
        <v>0</v>
      </c>
      <c r="AJ4402" s="225" t="s">
        <v>4199</v>
      </c>
      <c r="AK4402">
        <v>2347915</v>
      </c>
      <c r="AL4402">
        <v>1427046.6057935779</v>
      </c>
      <c r="AM4402" t="s">
        <v>16698</v>
      </c>
    </row>
    <row r="4403" spans="1:39" x14ac:dyDescent="0.35">
      <c r="A4403" s="1"/>
      <c r="B4403" s="1"/>
      <c r="C4403" s="1"/>
      <c r="D4403" s="1"/>
      <c r="E4403" s="1" t="s">
        <v>8419</v>
      </c>
      <c r="F4403" s="2">
        <v>45095</v>
      </c>
      <c r="G4403" s="3">
        <v>47749</v>
      </c>
      <c r="H4403" s="1"/>
      <c r="I4403" s="1"/>
      <c r="J4403" s="1" t="s">
        <v>6329</v>
      </c>
      <c r="K4403" s="2">
        <v>44115</v>
      </c>
      <c r="L4403" s="1" t="s">
        <v>4236</v>
      </c>
      <c r="M4403" s="122"/>
      <c r="N4403" s="1" t="s">
        <v>4220</v>
      </c>
      <c r="O4403" s="1" t="s">
        <v>4215</v>
      </c>
      <c r="P4403" s="1">
        <v>7669</v>
      </c>
      <c r="Q4403" s="123">
        <v>428558</v>
      </c>
      <c r="S4403" s="123">
        <v>246768.12358445232</v>
      </c>
      <c r="T4403" s="123">
        <v>123070.52910662827</v>
      </c>
      <c r="W4403" s="1"/>
      <c r="Z4403" s="225" t="s">
        <v>9925</v>
      </c>
      <c r="AA4403" s="226">
        <v>43879</v>
      </c>
      <c r="AB4403" s="225" t="s">
        <v>4205</v>
      </c>
      <c r="AC4403" s="225" t="s">
        <v>4220</v>
      </c>
      <c r="AD4403" s="225" t="s">
        <v>4299</v>
      </c>
      <c r="AE4403">
        <v>7556</v>
      </c>
      <c r="AF4403">
        <v>502009</v>
      </c>
      <c r="AG4403">
        <v>285324.56358073658</v>
      </c>
      <c r="AH4403">
        <v>154099.21306290748</v>
      </c>
      <c r="AI4403">
        <v>0</v>
      </c>
      <c r="AJ4403" s="225" t="s">
        <v>4199</v>
      </c>
      <c r="AK4403">
        <v>502009</v>
      </c>
      <c r="AL4403">
        <v>370783.64948217093</v>
      </c>
      <c r="AM4403" t="s">
        <v>16698</v>
      </c>
    </row>
    <row r="4404" spans="1:39" x14ac:dyDescent="0.35">
      <c r="A4404" s="1"/>
      <c r="B4404" s="1"/>
      <c r="C4404" s="1"/>
      <c r="D4404" s="1"/>
      <c r="E4404" s="1" t="s">
        <v>6760</v>
      </c>
      <c r="F4404" s="2">
        <v>44947</v>
      </c>
      <c r="G4404" s="3">
        <v>37722</v>
      </c>
      <c r="H4404" s="1"/>
      <c r="I4404" s="1"/>
      <c r="J4404" s="1" t="s">
        <v>8913</v>
      </c>
      <c r="K4404" s="2">
        <v>44040</v>
      </c>
      <c r="L4404" s="1" t="s">
        <v>4225</v>
      </c>
      <c r="M4404" s="122"/>
      <c r="N4404" s="1" t="s">
        <v>4203</v>
      </c>
      <c r="O4404" s="1" t="s">
        <v>4277</v>
      </c>
      <c r="P4404" s="1">
        <v>7658</v>
      </c>
      <c r="Q4404" s="123">
        <v>973354</v>
      </c>
      <c r="S4404" s="123">
        <v>750881.0401282938</v>
      </c>
      <c r="T4404" s="123">
        <v>184199.22877753931</v>
      </c>
      <c r="W4404" s="1"/>
      <c r="Z4404" s="225" t="s">
        <v>9926</v>
      </c>
      <c r="AA4404" s="226">
        <v>44347</v>
      </c>
      <c r="AB4404" s="225" t="s">
        <v>4205</v>
      </c>
      <c r="AC4404" s="225" t="s">
        <v>4220</v>
      </c>
      <c r="AD4404" s="225" t="s">
        <v>4386</v>
      </c>
      <c r="AE4404">
        <v>8055</v>
      </c>
      <c r="AF4404">
        <v>1365535</v>
      </c>
      <c r="AG4404">
        <v>995759.73269741342</v>
      </c>
      <c r="AH4404">
        <v>436313.13016106229</v>
      </c>
      <c r="AI4404">
        <v>0</v>
      </c>
      <c r="AJ4404" s="225" t="s">
        <v>4199</v>
      </c>
      <c r="AK4404">
        <v>1365535</v>
      </c>
      <c r="AL4404">
        <v>806088.39746364881</v>
      </c>
      <c r="AM4404" t="s">
        <v>16698</v>
      </c>
    </row>
    <row r="4405" spans="1:39" x14ac:dyDescent="0.35">
      <c r="A4405" s="1"/>
      <c r="B4405" s="1"/>
      <c r="C4405" s="1"/>
      <c r="D4405" s="1"/>
      <c r="E4405" s="1" t="s">
        <v>8509</v>
      </c>
      <c r="F4405" s="2">
        <v>45294</v>
      </c>
      <c r="G4405" s="3">
        <v>49785</v>
      </c>
      <c r="H4405" s="1"/>
      <c r="I4405" s="1"/>
      <c r="J4405" s="1" t="s">
        <v>10058</v>
      </c>
      <c r="K4405" s="2">
        <v>44928</v>
      </c>
      <c r="L4405" s="1" t="s">
        <v>4198</v>
      </c>
      <c r="M4405" s="122"/>
      <c r="N4405" s="1" t="s">
        <v>4220</v>
      </c>
      <c r="O4405" s="1" t="s">
        <v>4265</v>
      </c>
      <c r="P4405" s="1">
        <v>6205</v>
      </c>
      <c r="Q4405" s="123">
        <v>571109</v>
      </c>
      <c r="S4405" s="123">
        <v>114331.97654305802</v>
      </c>
      <c r="T4405" s="123">
        <v>128875.63840974047</v>
      </c>
      <c r="W4405" s="1"/>
      <c r="Z4405" s="225" t="s">
        <v>9928</v>
      </c>
      <c r="AA4405" s="226">
        <v>45217</v>
      </c>
      <c r="AB4405" s="225" t="s">
        <v>4225</v>
      </c>
      <c r="AC4405" s="225" t="s">
        <v>4203</v>
      </c>
      <c r="AD4405" s="225" t="s">
        <v>4274</v>
      </c>
      <c r="AE4405">
        <v>6719</v>
      </c>
      <c r="AF4405">
        <v>386702</v>
      </c>
      <c r="AG4405">
        <v>298861.83716097404</v>
      </c>
      <c r="AH4405">
        <v>268.59058569961343</v>
      </c>
      <c r="AI4405">
        <v>0</v>
      </c>
      <c r="AJ4405" s="225" t="s">
        <v>4217</v>
      </c>
      <c r="AK4405">
        <v>386702</v>
      </c>
      <c r="AL4405">
        <v>88108.753424725568</v>
      </c>
      <c r="AM4405" t="s">
        <v>16698</v>
      </c>
    </row>
    <row r="4406" spans="1:39" x14ac:dyDescent="0.35">
      <c r="A4406" s="1"/>
      <c r="B4406" s="1"/>
      <c r="C4406" s="1"/>
      <c r="D4406" s="1"/>
      <c r="E4406" s="1" t="s">
        <v>9864</v>
      </c>
      <c r="F4406" s="2">
        <v>44476</v>
      </c>
      <c r="G4406" s="3">
        <v>26351</v>
      </c>
      <c r="H4406" s="1"/>
      <c r="I4406" s="1"/>
      <c r="J4406" s="1" t="s">
        <v>6705</v>
      </c>
      <c r="K4406" s="2">
        <v>44694</v>
      </c>
      <c r="L4406" s="1" t="s">
        <v>4205</v>
      </c>
      <c r="M4406" s="122"/>
      <c r="N4406" s="1" t="s">
        <v>4203</v>
      </c>
      <c r="O4406" s="1" t="s">
        <v>4284</v>
      </c>
      <c r="P4406" s="1">
        <v>9184</v>
      </c>
      <c r="Q4406" s="123">
        <v>896474</v>
      </c>
      <c r="S4406" s="123">
        <v>802641.16129201453</v>
      </c>
      <c r="T4406" s="123">
        <v>29561.5845557108</v>
      </c>
      <c r="W4406" s="1"/>
      <c r="Z4406" s="225" t="s">
        <v>9929</v>
      </c>
      <c r="AA4406" s="226">
        <v>43958</v>
      </c>
      <c r="AB4406" s="225" t="s">
        <v>4225</v>
      </c>
      <c r="AC4406" s="225" t="s">
        <v>4203</v>
      </c>
      <c r="AD4406" s="225" t="s">
        <v>4277</v>
      </c>
      <c r="AE4406">
        <v>6603</v>
      </c>
      <c r="AF4406">
        <v>2305987</v>
      </c>
      <c r="AG4406">
        <v>688578.2866894193</v>
      </c>
      <c r="AH4406">
        <v>543608.1783468615</v>
      </c>
      <c r="AI4406">
        <v>0</v>
      </c>
      <c r="AJ4406" s="225" t="s">
        <v>4217</v>
      </c>
      <c r="AK4406">
        <v>2305987</v>
      </c>
      <c r="AL4406">
        <v>2161016.8916574423</v>
      </c>
      <c r="AM4406" t="s">
        <v>16698</v>
      </c>
    </row>
    <row r="4407" spans="1:39" x14ac:dyDescent="0.35">
      <c r="A4407" s="1"/>
      <c r="B4407" s="1"/>
      <c r="C4407" s="1"/>
      <c r="D4407" s="1"/>
      <c r="E4407" s="1" t="s">
        <v>10059</v>
      </c>
      <c r="F4407" s="2">
        <v>44676</v>
      </c>
      <c r="G4407" s="3">
        <v>34931</v>
      </c>
      <c r="H4407" s="1"/>
      <c r="I4407" s="1"/>
      <c r="J4407" s="1" t="s">
        <v>8921</v>
      </c>
      <c r="K4407" s="2">
        <v>44248</v>
      </c>
      <c r="L4407" s="1" t="s">
        <v>4225</v>
      </c>
      <c r="M4407" s="122"/>
      <c r="N4407" s="1" t="s">
        <v>4208</v>
      </c>
      <c r="O4407" s="1" t="s">
        <v>4400</v>
      </c>
      <c r="P4407" s="1">
        <v>7164</v>
      </c>
      <c r="Q4407" s="123">
        <v>1243029</v>
      </c>
      <c r="S4407" s="123">
        <v>968293.88336774451</v>
      </c>
      <c r="T4407" s="123">
        <v>158201.06433814217</v>
      </c>
      <c r="W4407" s="1"/>
      <c r="Z4407" s="225" t="s">
        <v>9930</v>
      </c>
      <c r="AA4407" s="226">
        <v>45258</v>
      </c>
      <c r="AB4407" s="225" t="s">
        <v>4225</v>
      </c>
      <c r="AC4407" s="225" t="s">
        <v>4208</v>
      </c>
      <c r="AD4407" s="225" t="s">
        <v>4239</v>
      </c>
      <c r="AE4407">
        <v>6156</v>
      </c>
      <c r="AF4407">
        <v>504462</v>
      </c>
      <c r="AG4407">
        <v>79309.495456099481</v>
      </c>
      <c r="AH4407">
        <v>40046.997684754031</v>
      </c>
      <c r="AI4407">
        <v>0</v>
      </c>
      <c r="AJ4407" s="225" t="s">
        <v>4217</v>
      </c>
      <c r="AK4407">
        <v>504462</v>
      </c>
      <c r="AL4407">
        <v>465199.50222865451</v>
      </c>
      <c r="AM4407" t="s">
        <v>16698</v>
      </c>
    </row>
    <row r="4408" spans="1:39" x14ac:dyDescent="0.35">
      <c r="A4408" s="1"/>
      <c r="B4408" s="1"/>
      <c r="C4408" s="1"/>
      <c r="D4408" s="1"/>
      <c r="E4408" s="1" t="s">
        <v>10060</v>
      </c>
      <c r="F4408" s="2">
        <v>44051</v>
      </c>
      <c r="G4408" s="3">
        <v>27781</v>
      </c>
      <c r="H4408" s="1"/>
      <c r="I4408" s="1"/>
      <c r="J4408" s="1" t="s">
        <v>5042</v>
      </c>
      <c r="K4408" s="2">
        <v>44079</v>
      </c>
      <c r="L4408" s="1" t="s">
        <v>4205</v>
      </c>
      <c r="M4408" s="122"/>
      <c r="N4408" s="1" t="s">
        <v>4208</v>
      </c>
      <c r="O4408" s="1" t="s">
        <v>4293</v>
      </c>
      <c r="P4408" s="1">
        <v>5770</v>
      </c>
      <c r="Q4408" s="123">
        <v>1156014</v>
      </c>
      <c r="S4408" s="123">
        <v>244847.47703135147</v>
      </c>
      <c r="T4408" s="123">
        <v>244938.32424177602</v>
      </c>
      <c r="W4408" s="1"/>
      <c r="Z4408" s="225" t="s">
        <v>9931</v>
      </c>
      <c r="AA4408" s="226">
        <v>45199</v>
      </c>
      <c r="AB4408" s="225" t="s">
        <v>4198</v>
      </c>
      <c r="AC4408" s="225" t="s">
        <v>4208</v>
      </c>
      <c r="AD4408" s="225" t="s">
        <v>4204</v>
      </c>
      <c r="AE4408">
        <v>7383</v>
      </c>
      <c r="AF4408">
        <v>259299</v>
      </c>
      <c r="AG4408">
        <v>159813.98690505541</v>
      </c>
      <c r="AH4408">
        <v>43986.635893970488</v>
      </c>
      <c r="AI4408">
        <v>0</v>
      </c>
      <c r="AJ4408" s="225" t="s">
        <v>4199</v>
      </c>
      <c r="AK4408">
        <v>259299</v>
      </c>
      <c r="AL4408">
        <v>143471.64898891508</v>
      </c>
      <c r="AM4408" t="s">
        <v>16698</v>
      </c>
    </row>
    <row r="4409" spans="1:39" x14ac:dyDescent="0.35">
      <c r="A4409" s="1"/>
      <c r="B4409" s="1"/>
      <c r="C4409" s="1"/>
      <c r="D4409" s="1"/>
      <c r="E4409" s="1" t="s">
        <v>5085</v>
      </c>
      <c r="F4409" s="2">
        <v>44692</v>
      </c>
      <c r="G4409" s="3">
        <v>17970</v>
      </c>
      <c r="H4409" s="1"/>
      <c r="I4409" s="1"/>
      <c r="J4409" s="1" t="s">
        <v>4650</v>
      </c>
      <c r="K4409" s="2">
        <v>43980</v>
      </c>
      <c r="L4409" s="1" t="s">
        <v>4198</v>
      </c>
      <c r="M4409" s="122"/>
      <c r="N4409" s="1" t="s">
        <v>4220</v>
      </c>
      <c r="O4409" s="1" t="s">
        <v>4299</v>
      </c>
      <c r="P4409" s="1">
        <v>7501</v>
      </c>
      <c r="Q4409" s="123">
        <v>1544537</v>
      </c>
      <c r="S4409" s="123">
        <v>864254.16830192599</v>
      </c>
      <c r="T4409" s="123">
        <v>121753.20452565787</v>
      </c>
      <c r="W4409" s="1"/>
      <c r="Z4409" s="225" t="s">
        <v>9936</v>
      </c>
      <c r="AA4409" s="226">
        <v>44559</v>
      </c>
      <c r="AB4409" s="225" t="s">
        <v>4236</v>
      </c>
      <c r="AC4409" s="225" t="s">
        <v>4208</v>
      </c>
      <c r="AD4409" s="225" t="s">
        <v>4356</v>
      </c>
      <c r="AE4409">
        <v>6857</v>
      </c>
      <c r="AF4409">
        <v>888902</v>
      </c>
      <c r="AG4409">
        <v>393369.88834199245</v>
      </c>
      <c r="AH4409">
        <v>106206.98346715562</v>
      </c>
      <c r="AI4409">
        <v>0</v>
      </c>
      <c r="AJ4409" s="225" t="s">
        <v>4232</v>
      </c>
      <c r="AK4409">
        <v>888902</v>
      </c>
      <c r="AL4409">
        <v>601739.09512516321</v>
      </c>
      <c r="AM4409" t="s">
        <v>16698</v>
      </c>
    </row>
    <row r="4410" spans="1:39" x14ac:dyDescent="0.35">
      <c r="A4410" s="1"/>
      <c r="B4410" s="1"/>
      <c r="C4410" s="1"/>
      <c r="D4410" s="1"/>
      <c r="E4410" s="1" t="s">
        <v>4391</v>
      </c>
      <c r="F4410" s="2">
        <v>44442</v>
      </c>
      <c r="G4410" s="3">
        <v>57168</v>
      </c>
      <c r="H4410" s="1"/>
      <c r="I4410" s="1"/>
      <c r="J4410" s="1" t="s">
        <v>9084</v>
      </c>
      <c r="K4410" s="2">
        <v>45209</v>
      </c>
      <c r="L4410" s="1" t="s">
        <v>4225</v>
      </c>
      <c r="M4410" s="122"/>
      <c r="N4410" s="1" t="s">
        <v>4203</v>
      </c>
      <c r="O4410" s="1" t="s">
        <v>4221</v>
      </c>
      <c r="P4410" s="1">
        <v>6412</v>
      </c>
      <c r="Q4410" s="123">
        <v>584876</v>
      </c>
      <c r="S4410" s="123">
        <v>221931.82164385109</v>
      </c>
      <c r="T4410" s="123">
        <v>29765.044217849896</v>
      </c>
      <c r="W4410" s="1"/>
      <c r="Z4410" s="225" t="s">
        <v>9938</v>
      </c>
      <c r="AA4410" s="226">
        <v>44983</v>
      </c>
      <c r="AB4410" s="225" t="s">
        <v>4198</v>
      </c>
      <c r="AC4410" s="225" t="s">
        <v>4208</v>
      </c>
      <c r="AD4410" s="225" t="s">
        <v>4419</v>
      </c>
      <c r="AE4410">
        <v>8602</v>
      </c>
      <c r="AF4410">
        <v>1964390</v>
      </c>
      <c r="AG4410">
        <v>1791608.627894822</v>
      </c>
      <c r="AH4410">
        <v>370012.89623409975</v>
      </c>
      <c r="AI4410">
        <v>0</v>
      </c>
      <c r="AJ4410" s="225" t="s">
        <v>4199</v>
      </c>
      <c r="AK4410">
        <v>1964390</v>
      </c>
      <c r="AL4410">
        <v>542794.26833927771</v>
      </c>
      <c r="AM4410" t="s">
        <v>16698</v>
      </c>
    </row>
    <row r="4411" spans="1:39" x14ac:dyDescent="0.35">
      <c r="A4411" s="1"/>
      <c r="B4411" s="1"/>
      <c r="C4411" s="1"/>
      <c r="D4411" s="1"/>
      <c r="E4411" s="1" t="s">
        <v>5727</v>
      </c>
      <c r="F4411" s="2">
        <v>43949</v>
      </c>
      <c r="G4411" s="3">
        <v>35925</v>
      </c>
      <c r="H4411" s="1"/>
      <c r="I4411" s="1"/>
      <c r="J4411" s="1" t="s">
        <v>4771</v>
      </c>
      <c r="K4411" s="2">
        <v>43941</v>
      </c>
      <c r="L4411" s="1" t="s">
        <v>4236</v>
      </c>
      <c r="M4411" s="122"/>
      <c r="N4411" s="1" t="s">
        <v>4203</v>
      </c>
      <c r="O4411" s="1" t="s">
        <v>4377</v>
      </c>
      <c r="P4411" s="1">
        <v>5636</v>
      </c>
      <c r="Q4411" s="123">
        <v>1963641</v>
      </c>
      <c r="S4411" s="123">
        <v>22437.400518083803</v>
      </c>
      <c r="T4411" s="123">
        <v>352281.97613135702</v>
      </c>
      <c r="W4411" s="1"/>
      <c r="Z4411" s="225" t="s">
        <v>9939</v>
      </c>
      <c r="AA4411" s="226">
        <v>44868</v>
      </c>
      <c r="AB4411" s="225" t="s">
        <v>4205</v>
      </c>
      <c r="AC4411" s="225" t="s">
        <v>4208</v>
      </c>
      <c r="AD4411" s="225" t="s">
        <v>4494</v>
      </c>
      <c r="AE4411">
        <v>6833</v>
      </c>
      <c r="AF4411">
        <v>692642</v>
      </c>
      <c r="AG4411">
        <v>539576.97951300477</v>
      </c>
      <c r="AH4411">
        <v>996.47778958393235</v>
      </c>
      <c r="AI4411">
        <v>0</v>
      </c>
      <c r="AJ4411" s="225" t="s">
        <v>4199</v>
      </c>
      <c r="AK4411">
        <v>692642</v>
      </c>
      <c r="AL4411">
        <v>154061.49827657916</v>
      </c>
      <c r="AM4411" t="s">
        <v>16698</v>
      </c>
    </row>
    <row r="4412" spans="1:39" x14ac:dyDescent="0.35">
      <c r="A4412" s="1"/>
      <c r="B4412" s="1"/>
      <c r="C4412" s="1"/>
      <c r="D4412" s="1"/>
      <c r="E4412" s="1" t="s">
        <v>8936</v>
      </c>
      <c r="F4412" s="2">
        <v>44685</v>
      </c>
      <c r="G4412" s="3">
        <v>42756</v>
      </c>
      <c r="H4412" s="1"/>
      <c r="I4412" s="1"/>
      <c r="J4412" s="1" t="s">
        <v>9690</v>
      </c>
      <c r="K4412" s="2">
        <v>45045</v>
      </c>
      <c r="L4412" s="1" t="s">
        <v>4236</v>
      </c>
      <c r="M4412" s="122"/>
      <c r="N4412" s="1" t="s">
        <v>4203</v>
      </c>
      <c r="O4412" s="1" t="s">
        <v>4268</v>
      </c>
      <c r="P4412" s="1">
        <v>8589</v>
      </c>
      <c r="Q4412" s="123">
        <v>1904789</v>
      </c>
      <c r="S4412" s="123">
        <v>272675.57355593605</v>
      </c>
      <c r="T4412" s="123">
        <v>512370.24523341429</v>
      </c>
      <c r="W4412" s="1"/>
      <c r="Z4412" s="225" t="s">
        <v>9940</v>
      </c>
      <c r="AA4412" s="226">
        <v>45241</v>
      </c>
      <c r="AB4412" s="225" t="s">
        <v>4198</v>
      </c>
      <c r="AC4412" s="225" t="s">
        <v>4203</v>
      </c>
      <c r="AD4412" s="225" t="s">
        <v>4456</v>
      </c>
      <c r="AE4412">
        <v>7687</v>
      </c>
      <c r="AF4412">
        <v>914280</v>
      </c>
      <c r="AG4412">
        <v>202722.95017630653</v>
      </c>
      <c r="AH4412">
        <v>110669.55633356434</v>
      </c>
      <c r="AI4412">
        <v>0</v>
      </c>
      <c r="AJ4412" s="225" t="s">
        <v>4199</v>
      </c>
      <c r="AK4412">
        <v>914280</v>
      </c>
      <c r="AL4412">
        <v>822226.6061572578</v>
      </c>
      <c r="AM4412" t="s">
        <v>16698</v>
      </c>
    </row>
    <row r="4413" spans="1:39" x14ac:dyDescent="0.35">
      <c r="A4413" s="1"/>
      <c r="B4413" s="1"/>
      <c r="C4413" s="1"/>
      <c r="D4413" s="1"/>
      <c r="E4413" s="1" t="s">
        <v>7956</v>
      </c>
      <c r="F4413" s="2">
        <v>45138</v>
      </c>
      <c r="G4413" s="3">
        <v>51667</v>
      </c>
      <c r="H4413" s="1"/>
      <c r="I4413" s="1"/>
      <c r="J4413" s="1" t="s">
        <v>10061</v>
      </c>
      <c r="K4413" s="2">
        <v>44333</v>
      </c>
      <c r="L4413" s="1" t="s">
        <v>4198</v>
      </c>
      <c r="M4413" s="122"/>
      <c r="N4413" s="1" t="s">
        <v>4208</v>
      </c>
      <c r="O4413" s="1" t="s">
        <v>4254</v>
      </c>
      <c r="P4413" s="1">
        <v>9195</v>
      </c>
      <c r="Q4413" s="123">
        <v>1666733</v>
      </c>
      <c r="S4413" s="123">
        <v>1138358.426166174</v>
      </c>
      <c r="T4413" s="123">
        <v>360744.17347880552</v>
      </c>
      <c r="W4413" s="1"/>
      <c r="Z4413" s="225" t="s">
        <v>9941</v>
      </c>
      <c r="AA4413" s="226">
        <v>45283</v>
      </c>
      <c r="AB4413" s="225" t="s">
        <v>4236</v>
      </c>
      <c r="AC4413" s="225" t="s">
        <v>4203</v>
      </c>
      <c r="AD4413" s="225" t="s">
        <v>4277</v>
      </c>
      <c r="AE4413">
        <v>7468</v>
      </c>
      <c r="AF4413">
        <v>473783</v>
      </c>
      <c r="AG4413">
        <v>321095.63259946572</v>
      </c>
      <c r="AH4413">
        <v>17284.099776406718</v>
      </c>
      <c r="AI4413">
        <v>0</v>
      </c>
      <c r="AJ4413" s="225" t="s">
        <v>4232</v>
      </c>
      <c r="AK4413">
        <v>473783</v>
      </c>
      <c r="AL4413">
        <v>169971.46717694099</v>
      </c>
      <c r="AM4413" t="s">
        <v>16698</v>
      </c>
    </row>
    <row r="4414" spans="1:39" x14ac:dyDescent="0.35">
      <c r="A4414" s="1"/>
      <c r="B4414" s="1"/>
      <c r="C4414" s="1"/>
      <c r="D4414" s="1"/>
      <c r="E4414" s="1" t="s">
        <v>5720</v>
      </c>
      <c r="F4414" s="2">
        <v>45262</v>
      </c>
      <c r="G4414" s="3">
        <v>57973</v>
      </c>
      <c r="H4414" s="1"/>
      <c r="I4414" s="1"/>
      <c r="J4414" s="1" t="s">
        <v>5057</v>
      </c>
      <c r="K4414" s="2">
        <v>44057</v>
      </c>
      <c r="L4414" s="1" t="s">
        <v>4236</v>
      </c>
      <c r="M4414" s="122"/>
      <c r="N4414" s="1" t="s">
        <v>4220</v>
      </c>
      <c r="O4414" s="1" t="s">
        <v>4235</v>
      </c>
      <c r="P4414" s="1">
        <v>8690</v>
      </c>
      <c r="Q4414" s="123">
        <v>2038517</v>
      </c>
      <c r="S4414" s="123">
        <v>1315873.7080069305</v>
      </c>
      <c r="T4414" s="123">
        <v>96997.381095867706</v>
      </c>
      <c r="W4414" s="1"/>
      <c r="Z4414" s="225" t="s">
        <v>9943</v>
      </c>
      <c r="AA4414" s="226">
        <v>44189</v>
      </c>
      <c r="AB4414" s="225" t="s">
        <v>4205</v>
      </c>
      <c r="AC4414" s="225" t="s">
        <v>4220</v>
      </c>
      <c r="AD4414" s="225" t="s">
        <v>4245</v>
      </c>
      <c r="AE4414">
        <v>9328</v>
      </c>
      <c r="AF4414">
        <v>777253</v>
      </c>
      <c r="AG4414">
        <v>83072.832764611754</v>
      </c>
      <c r="AH4414">
        <v>103848.60746181612</v>
      </c>
      <c r="AI4414">
        <v>0</v>
      </c>
      <c r="AJ4414" s="225" t="s">
        <v>4199</v>
      </c>
      <c r="AK4414">
        <v>777253</v>
      </c>
      <c r="AL4414">
        <v>798028.77469720435</v>
      </c>
      <c r="AM4414" t="s">
        <v>16698</v>
      </c>
    </row>
    <row r="4415" spans="1:39" x14ac:dyDescent="0.35">
      <c r="A4415" s="1"/>
      <c r="B4415" s="1"/>
      <c r="C4415" s="1"/>
      <c r="D4415" s="1"/>
      <c r="E4415" s="1" t="s">
        <v>5718</v>
      </c>
      <c r="F4415" s="2">
        <v>44332</v>
      </c>
      <c r="G4415" s="3">
        <v>52175</v>
      </c>
      <c r="H4415" s="1"/>
      <c r="I4415" s="1"/>
      <c r="J4415" s="1" t="s">
        <v>10062</v>
      </c>
      <c r="K4415" s="2">
        <v>44679</v>
      </c>
      <c r="L4415" s="1" t="s">
        <v>4236</v>
      </c>
      <c r="M4415" s="122"/>
      <c r="N4415" s="1" t="s">
        <v>4208</v>
      </c>
      <c r="O4415" s="1" t="s">
        <v>4251</v>
      </c>
      <c r="P4415" s="1">
        <v>6853</v>
      </c>
      <c r="Q4415" s="123">
        <v>2313512</v>
      </c>
      <c r="S4415" s="123">
        <v>267358.75733393815</v>
      </c>
      <c r="T4415" s="123">
        <v>57416.656864149911</v>
      </c>
      <c r="W4415" s="1"/>
      <c r="Z4415" s="225" t="s">
        <v>9944</v>
      </c>
      <c r="AA4415" s="226">
        <v>45043</v>
      </c>
      <c r="AB4415" s="225" t="s">
        <v>4205</v>
      </c>
      <c r="AC4415" s="225" t="s">
        <v>4208</v>
      </c>
      <c r="AD4415" s="225" t="s">
        <v>4277</v>
      </c>
      <c r="AE4415">
        <v>5535</v>
      </c>
      <c r="AF4415">
        <v>1503966</v>
      </c>
      <c r="AG4415">
        <v>1220170.9427256305</v>
      </c>
      <c r="AH4415">
        <v>385191.44466344477</v>
      </c>
      <c r="AI4415">
        <v>0</v>
      </c>
      <c r="AJ4415" s="225" t="s">
        <v>4199</v>
      </c>
      <c r="AK4415">
        <v>1503966</v>
      </c>
      <c r="AL4415">
        <v>668986.50193781429</v>
      </c>
      <c r="AM4415" t="s">
        <v>16698</v>
      </c>
    </row>
    <row r="4416" spans="1:39" x14ac:dyDescent="0.35">
      <c r="A4416" s="1"/>
      <c r="B4416" s="1"/>
      <c r="C4416" s="1"/>
      <c r="D4416" s="1"/>
      <c r="E4416" s="1" t="s">
        <v>7324</v>
      </c>
      <c r="F4416" s="2">
        <v>44676</v>
      </c>
      <c r="G4416" s="3">
        <v>44128</v>
      </c>
      <c r="H4416" s="1"/>
      <c r="I4416" s="1"/>
      <c r="J4416" s="1" t="s">
        <v>7260</v>
      </c>
      <c r="K4416" s="2">
        <v>44697</v>
      </c>
      <c r="L4416" s="1" t="s">
        <v>4205</v>
      </c>
      <c r="M4416" s="122"/>
      <c r="N4416" s="1" t="s">
        <v>4208</v>
      </c>
      <c r="O4416" s="1" t="s">
        <v>4235</v>
      </c>
      <c r="P4416" s="1">
        <v>8100</v>
      </c>
      <c r="Q4416" s="123">
        <v>1078835</v>
      </c>
      <c r="S4416" s="123">
        <v>419546.0782012234</v>
      </c>
      <c r="T4416" s="123">
        <v>198602.38916801033</v>
      </c>
      <c r="W4416" s="1"/>
      <c r="Z4416" s="225" t="s">
        <v>9946</v>
      </c>
      <c r="AA4416" s="226">
        <v>45337</v>
      </c>
      <c r="AB4416" s="225" t="s">
        <v>4205</v>
      </c>
      <c r="AC4416" s="225" t="s">
        <v>4203</v>
      </c>
      <c r="AD4416" s="225" t="s">
        <v>4372</v>
      </c>
      <c r="AE4416">
        <v>5725</v>
      </c>
      <c r="AF4416">
        <v>1079888</v>
      </c>
      <c r="AG4416">
        <v>435363.41053187352</v>
      </c>
      <c r="AH4416">
        <v>258303.5353374003</v>
      </c>
      <c r="AI4416">
        <v>0</v>
      </c>
      <c r="AJ4416" s="225" t="s">
        <v>4199</v>
      </c>
      <c r="AK4416">
        <v>1079888</v>
      </c>
      <c r="AL4416">
        <v>902828.12480552669</v>
      </c>
      <c r="AM4416" t="s">
        <v>16698</v>
      </c>
    </row>
    <row r="4417" spans="1:39" x14ac:dyDescent="0.35">
      <c r="A4417" s="1"/>
      <c r="B4417" s="1"/>
      <c r="C4417" s="1"/>
      <c r="D4417" s="1"/>
      <c r="E4417" s="1" t="s">
        <v>9377</v>
      </c>
      <c r="F4417" s="2">
        <v>44275</v>
      </c>
      <c r="G4417" s="3">
        <v>42131</v>
      </c>
      <c r="H4417" s="1"/>
      <c r="I4417" s="1"/>
      <c r="J4417" s="1" t="s">
        <v>10063</v>
      </c>
      <c r="K4417" s="2">
        <v>44476</v>
      </c>
      <c r="L4417" s="1" t="s">
        <v>4236</v>
      </c>
      <c r="M4417" s="122"/>
      <c r="N4417" s="1" t="s">
        <v>4220</v>
      </c>
      <c r="O4417" s="1" t="s">
        <v>4224</v>
      </c>
      <c r="P4417" s="1">
        <v>7266</v>
      </c>
      <c r="Q4417" s="123">
        <v>827420</v>
      </c>
      <c r="S4417" s="123">
        <v>694669.85660750535</v>
      </c>
      <c r="T4417" s="123">
        <v>48107.865568664121</v>
      </c>
      <c r="W4417" s="1"/>
      <c r="Z4417" s="225" t="s">
        <v>9948</v>
      </c>
      <c r="AA4417" s="226">
        <v>44498</v>
      </c>
      <c r="AB4417" s="225" t="s">
        <v>4236</v>
      </c>
      <c r="AC4417" s="225" t="s">
        <v>4203</v>
      </c>
      <c r="AD4417" s="225" t="s">
        <v>4242</v>
      </c>
      <c r="AE4417">
        <v>7823</v>
      </c>
      <c r="AF4417">
        <v>1379583</v>
      </c>
      <c r="AG4417">
        <v>284758.82452970074</v>
      </c>
      <c r="AH4417">
        <v>31946.729192692092</v>
      </c>
      <c r="AI4417">
        <v>0</v>
      </c>
      <c r="AJ4417" s="225" t="s">
        <v>4232</v>
      </c>
      <c r="AK4417">
        <v>1379583</v>
      </c>
      <c r="AL4417">
        <v>1126770.9046629914</v>
      </c>
      <c r="AM4417" t="s">
        <v>16698</v>
      </c>
    </row>
    <row r="4418" spans="1:39" x14ac:dyDescent="0.35">
      <c r="A4418" s="1"/>
      <c r="B4418" s="1"/>
      <c r="C4418" s="1"/>
      <c r="D4418" s="1"/>
      <c r="E4418" s="1" t="s">
        <v>9869</v>
      </c>
      <c r="F4418" s="2">
        <v>44145</v>
      </c>
      <c r="G4418" s="3">
        <v>31088</v>
      </c>
      <c r="H4418" s="1"/>
      <c r="I4418" s="1"/>
      <c r="J4418" s="1" t="s">
        <v>10064</v>
      </c>
      <c r="K4418" s="2">
        <v>44752</v>
      </c>
      <c r="L4418" s="1" t="s">
        <v>4205</v>
      </c>
      <c r="M4418" s="122"/>
      <c r="N4418" s="1" t="s">
        <v>4208</v>
      </c>
      <c r="O4418" s="1" t="s">
        <v>4209</v>
      </c>
      <c r="P4418" s="1">
        <v>8542</v>
      </c>
      <c r="Q4418" s="123">
        <v>1468365</v>
      </c>
      <c r="S4418" s="123">
        <v>795321.61016488203</v>
      </c>
      <c r="T4418" s="123">
        <v>460068.3061554656</v>
      </c>
      <c r="W4418" s="1"/>
      <c r="Z4418" s="225" t="s">
        <v>9950</v>
      </c>
      <c r="AA4418" s="226">
        <v>45367</v>
      </c>
      <c r="AB4418" s="225" t="s">
        <v>4198</v>
      </c>
      <c r="AC4418" s="225" t="s">
        <v>4208</v>
      </c>
      <c r="AD4418" s="225" t="s">
        <v>4356</v>
      </c>
      <c r="AE4418">
        <v>5593</v>
      </c>
      <c r="AF4418">
        <v>748179</v>
      </c>
      <c r="AG4418">
        <v>220374.00142598184</v>
      </c>
      <c r="AH4418">
        <v>245017.33165212953</v>
      </c>
      <c r="AI4418">
        <v>0</v>
      </c>
      <c r="AJ4418" s="225" t="s">
        <v>4199</v>
      </c>
      <c r="AK4418">
        <v>748179</v>
      </c>
      <c r="AL4418">
        <v>772822.33022614766</v>
      </c>
      <c r="AM4418" t="s">
        <v>16698</v>
      </c>
    </row>
    <row r="4419" spans="1:39" x14ac:dyDescent="0.35">
      <c r="A4419" s="1"/>
      <c r="B4419" s="1"/>
      <c r="C4419" s="1"/>
      <c r="D4419" s="1"/>
      <c r="E4419" s="1" t="s">
        <v>8906</v>
      </c>
      <c r="F4419" s="2">
        <v>44250</v>
      </c>
      <c r="G4419" s="3">
        <v>10539</v>
      </c>
      <c r="H4419" s="1"/>
      <c r="I4419" s="1"/>
      <c r="J4419" s="1" t="s">
        <v>10065</v>
      </c>
      <c r="K4419" s="2">
        <v>45156</v>
      </c>
      <c r="L4419" s="1" t="s">
        <v>4198</v>
      </c>
      <c r="M4419" s="122"/>
      <c r="N4419" s="1" t="s">
        <v>4203</v>
      </c>
      <c r="O4419" s="1" t="s">
        <v>4323</v>
      </c>
      <c r="P4419" s="1">
        <v>8965</v>
      </c>
      <c r="Q4419" s="123">
        <v>344853</v>
      </c>
      <c r="S4419" s="123">
        <v>262396.15166674962</v>
      </c>
      <c r="T4419" s="123">
        <v>42457.056629791776</v>
      </c>
      <c r="W4419" s="1"/>
      <c r="Z4419" s="225" t="s">
        <v>9952</v>
      </c>
      <c r="AA4419" s="226">
        <v>44672</v>
      </c>
      <c r="AB4419" s="225" t="s">
        <v>4198</v>
      </c>
      <c r="AC4419" s="225" t="s">
        <v>4208</v>
      </c>
      <c r="AD4419" s="225" t="s">
        <v>4284</v>
      </c>
      <c r="AE4419">
        <v>8079</v>
      </c>
      <c r="AF4419">
        <v>1281903</v>
      </c>
      <c r="AG4419">
        <v>1091128.4301121205</v>
      </c>
      <c r="AH4419">
        <v>399350.72705087595</v>
      </c>
      <c r="AI4419">
        <v>0</v>
      </c>
      <c r="AJ4419" s="225" t="s">
        <v>4199</v>
      </c>
      <c r="AK4419">
        <v>1281903</v>
      </c>
      <c r="AL4419">
        <v>590125.29693875555</v>
      </c>
      <c r="AM4419" t="s">
        <v>16698</v>
      </c>
    </row>
    <row r="4420" spans="1:39" x14ac:dyDescent="0.35">
      <c r="A4420" s="1"/>
      <c r="B4420" s="1"/>
      <c r="C4420" s="1"/>
      <c r="D4420" s="1"/>
      <c r="E4420" s="1" t="s">
        <v>10066</v>
      </c>
      <c r="F4420" s="2">
        <v>44040</v>
      </c>
      <c r="G4420" s="3">
        <v>13226</v>
      </c>
      <c r="H4420" s="1"/>
      <c r="I4420" s="1"/>
      <c r="J4420" s="1" t="s">
        <v>7208</v>
      </c>
      <c r="K4420" s="2">
        <v>44407</v>
      </c>
      <c r="L4420" s="1" t="s">
        <v>4236</v>
      </c>
      <c r="M4420" s="122"/>
      <c r="N4420" s="1" t="s">
        <v>4203</v>
      </c>
      <c r="O4420" s="1" t="s">
        <v>4265</v>
      </c>
      <c r="P4420" s="1">
        <v>5871</v>
      </c>
      <c r="Q4420" s="123">
        <v>2176853</v>
      </c>
      <c r="S4420" s="123">
        <v>1879525.4190425843</v>
      </c>
      <c r="T4420" s="123">
        <v>650426.18423489679</v>
      </c>
      <c r="W4420" s="1"/>
      <c r="Z4420" s="225" t="s">
        <v>9954</v>
      </c>
      <c r="AA4420" s="226">
        <v>44519</v>
      </c>
      <c r="AB4420" s="225" t="s">
        <v>4205</v>
      </c>
      <c r="AC4420" s="225" t="s">
        <v>4203</v>
      </c>
      <c r="AD4420" s="225" t="s">
        <v>4386</v>
      </c>
      <c r="AE4420">
        <v>7492</v>
      </c>
      <c r="AF4420">
        <v>335792</v>
      </c>
      <c r="AG4420">
        <v>271906.74312834191</v>
      </c>
      <c r="AH4420">
        <v>10686.490819518724</v>
      </c>
      <c r="AI4420">
        <v>0</v>
      </c>
      <c r="AJ4420" s="225" t="s">
        <v>4199</v>
      </c>
      <c r="AK4420">
        <v>335792</v>
      </c>
      <c r="AL4420">
        <v>74571.747691176803</v>
      </c>
      <c r="AM4420" t="s">
        <v>16698</v>
      </c>
    </row>
    <row r="4421" spans="1:39" x14ac:dyDescent="0.35">
      <c r="A4421" s="1"/>
      <c r="B4421" s="1"/>
      <c r="C4421" s="1"/>
      <c r="D4421" s="1"/>
      <c r="E4421" s="1" t="s">
        <v>9569</v>
      </c>
      <c r="F4421" s="2">
        <v>44491</v>
      </c>
      <c r="G4421" s="3">
        <v>25902</v>
      </c>
      <c r="H4421" s="1"/>
      <c r="I4421" s="1"/>
      <c r="J4421" s="1" t="s">
        <v>6759</v>
      </c>
      <c r="K4421" s="2">
        <v>44012</v>
      </c>
      <c r="L4421" s="1" t="s">
        <v>4198</v>
      </c>
      <c r="M4421" s="122"/>
      <c r="N4421" s="1" t="s">
        <v>4220</v>
      </c>
      <c r="O4421" s="1" t="s">
        <v>4309</v>
      </c>
      <c r="P4421" s="1">
        <v>6830</v>
      </c>
      <c r="Q4421" s="123">
        <v>2114315</v>
      </c>
      <c r="S4421" s="123">
        <v>1811629.1877205165</v>
      </c>
      <c r="T4421" s="123">
        <v>485568.30815030821</v>
      </c>
      <c r="W4421" s="1"/>
      <c r="Z4421" s="225" t="s">
        <v>9956</v>
      </c>
      <c r="AA4421" s="226">
        <v>45195</v>
      </c>
      <c r="AB4421" s="225" t="s">
        <v>4236</v>
      </c>
      <c r="AC4421" s="225" t="s">
        <v>4220</v>
      </c>
      <c r="AD4421" s="225" t="s">
        <v>4265</v>
      </c>
      <c r="AE4421">
        <v>8273</v>
      </c>
      <c r="AF4421">
        <v>548651</v>
      </c>
      <c r="AG4421">
        <v>4204.6722844586802</v>
      </c>
      <c r="AH4421">
        <v>14499.593282400239</v>
      </c>
      <c r="AI4421">
        <v>0</v>
      </c>
      <c r="AJ4421" s="225" t="s">
        <v>4232</v>
      </c>
      <c r="AK4421">
        <v>548651</v>
      </c>
      <c r="AL4421">
        <v>558945.92099794163</v>
      </c>
      <c r="AM4421" t="s">
        <v>16698</v>
      </c>
    </row>
    <row r="4422" spans="1:39" x14ac:dyDescent="0.35">
      <c r="A4422" s="1"/>
      <c r="B4422" s="1"/>
      <c r="C4422" s="1"/>
      <c r="D4422" s="1"/>
      <c r="E4422" s="1" t="s">
        <v>9733</v>
      </c>
      <c r="F4422" s="2">
        <v>44612</v>
      </c>
      <c r="G4422" s="3">
        <v>30855</v>
      </c>
      <c r="H4422" s="1"/>
      <c r="I4422" s="1"/>
      <c r="J4422" s="1" t="s">
        <v>9205</v>
      </c>
      <c r="K4422" s="2">
        <v>44569</v>
      </c>
      <c r="L4422" s="1" t="s">
        <v>4205</v>
      </c>
      <c r="M4422" s="122"/>
      <c r="N4422" s="1" t="s">
        <v>4203</v>
      </c>
      <c r="O4422" s="1" t="s">
        <v>4262</v>
      </c>
      <c r="P4422" s="1">
        <v>8989</v>
      </c>
      <c r="Q4422" s="123">
        <v>1057717</v>
      </c>
      <c r="S4422" s="123">
        <v>875587.85892491299</v>
      </c>
      <c r="T4422" s="123">
        <v>245947.61536870725</v>
      </c>
      <c r="W4422" s="1"/>
      <c r="Z4422" s="225" t="s">
        <v>9957</v>
      </c>
      <c r="AA4422" s="226">
        <v>45213</v>
      </c>
      <c r="AB4422" s="225" t="s">
        <v>4205</v>
      </c>
      <c r="AC4422" s="225" t="s">
        <v>4220</v>
      </c>
      <c r="AD4422" s="225" t="s">
        <v>4299</v>
      </c>
      <c r="AE4422">
        <v>5753</v>
      </c>
      <c r="AF4422">
        <v>1063215</v>
      </c>
      <c r="AG4422">
        <v>670427.80186224962</v>
      </c>
      <c r="AH4422">
        <v>263252.12247130275</v>
      </c>
      <c r="AI4422">
        <v>0</v>
      </c>
      <c r="AJ4422" s="225" t="s">
        <v>4199</v>
      </c>
      <c r="AK4422">
        <v>1063215</v>
      </c>
      <c r="AL4422">
        <v>656039.32060905313</v>
      </c>
      <c r="AM4422" t="s">
        <v>16698</v>
      </c>
    </row>
    <row r="4423" spans="1:39" x14ac:dyDescent="0.35">
      <c r="A4423" s="1"/>
      <c r="B4423" s="1"/>
      <c r="C4423" s="1"/>
      <c r="D4423" s="1"/>
      <c r="E4423" s="1" t="s">
        <v>10067</v>
      </c>
      <c r="F4423" s="2">
        <v>44305</v>
      </c>
      <c r="G4423" s="3">
        <v>12282</v>
      </c>
      <c r="H4423" s="1"/>
      <c r="I4423" s="1"/>
      <c r="J4423" s="1" t="s">
        <v>8426</v>
      </c>
      <c r="K4423" s="2">
        <v>44411</v>
      </c>
      <c r="L4423" s="1" t="s">
        <v>4205</v>
      </c>
      <c r="M4423" s="122"/>
      <c r="N4423" s="1" t="s">
        <v>4220</v>
      </c>
      <c r="O4423" s="1" t="s">
        <v>4299</v>
      </c>
      <c r="P4423" s="1">
        <v>9275</v>
      </c>
      <c r="Q4423" s="123">
        <v>1726173</v>
      </c>
      <c r="S4423" s="123">
        <v>1586802.5814373407</v>
      </c>
      <c r="T4423" s="123">
        <v>328221.60645510064</v>
      </c>
      <c r="W4423" s="1"/>
      <c r="Z4423" s="225" t="s">
        <v>9958</v>
      </c>
      <c r="AA4423" s="226">
        <v>44798</v>
      </c>
      <c r="AB4423" s="225" t="s">
        <v>4205</v>
      </c>
      <c r="AC4423" s="225" t="s">
        <v>4203</v>
      </c>
      <c r="AD4423" s="225" t="s">
        <v>4215</v>
      </c>
      <c r="AE4423">
        <v>7947</v>
      </c>
      <c r="AF4423">
        <v>867456</v>
      </c>
      <c r="AG4423">
        <v>328420.65609929344</v>
      </c>
      <c r="AH4423">
        <v>93943.494607595712</v>
      </c>
      <c r="AI4423">
        <v>0</v>
      </c>
      <c r="AJ4423" s="225" t="s">
        <v>4199</v>
      </c>
      <c r="AK4423">
        <v>867456</v>
      </c>
      <c r="AL4423">
        <v>632978.83850830235</v>
      </c>
      <c r="AM4423" t="s">
        <v>16698</v>
      </c>
    </row>
    <row r="4424" spans="1:39" x14ac:dyDescent="0.35">
      <c r="A4424" s="1"/>
      <c r="B4424" s="1"/>
      <c r="C4424" s="1"/>
      <c r="D4424" s="1"/>
      <c r="E4424" s="1" t="s">
        <v>9679</v>
      </c>
      <c r="F4424" s="2">
        <v>45025</v>
      </c>
      <c r="G4424" s="3">
        <v>55435</v>
      </c>
      <c r="H4424" s="1"/>
      <c r="I4424" s="1"/>
      <c r="J4424" s="1" t="s">
        <v>8658</v>
      </c>
      <c r="K4424" s="2">
        <v>44048</v>
      </c>
      <c r="L4424" s="1" t="s">
        <v>4205</v>
      </c>
      <c r="M4424" s="122"/>
      <c r="N4424" s="1" t="s">
        <v>4208</v>
      </c>
      <c r="O4424" s="1" t="s">
        <v>4242</v>
      </c>
      <c r="P4424" s="1">
        <v>8626</v>
      </c>
      <c r="Q4424" s="123">
        <v>1463026</v>
      </c>
      <c r="S4424" s="123">
        <v>1231736.1967902877</v>
      </c>
      <c r="T4424" s="123">
        <v>173548.15606687468</v>
      </c>
      <c r="W4424" s="1"/>
      <c r="Z4424" s="225" t="s">
        <v>9959</v>
      </c>
      <c r="AA4424" s="226">
        <v>43988</v>
      </c>
      <c r="AB4424" s="225" t="s">
        <v>4198</v>
      </c>
      <c r="AC4424" s="225" t="s">
        <v>4208</v>
      </c>
      <c r="AD4424" s="225" t="s">
        <v>4257</v>
      </c>
      <c r="AE4424">
        <v>5796</v>
      </c>
      <c r="AF4424">
        <v>626555</v>
      </c>
      <c r="AG4424">
        <v>159023.78800136669</v>
      </c>
      <c r="AH4424">
        <v>205892.12869515191</v>
      </c>
      <c r="AI4424">
        <v>0</v>
      </c>
      <c r="AJ4424" s="225" t="s">
        <v>4199</v>
      </c>
      <c r="AK4424">
        <v>626555</v>
      </c>
      <c r="AL4424">
        <v>673423.34069378523</v>
      </c>
      <c r="AM4424" t="s">
        <v>16698</v>
      </c>
    </row>
    <row r="4425" spans="1:39" x14ac:dyDescent="0.35">
      <c r="A4425" s="1"/>
      <c r="B4425" s="1"/>
      <c r="C4425" s="1"/>
      <c r="D4425" s="1"/>
      <c r="E4425" s="1" t="s">
        <v>9887</v>
      </c>
      <c r="F4425" s="2">
        <v>44026</v>
      </c>
      <c r="G4425" s="3">
        <v>33301</v>
      </c>
      <c r="H4425" s="1"/>
      <c r="I4425" s="1"/>
      <c r="J4425" s="1" t="s">
        <v>9189</v>
      </c>
      <c r="K4425" s="2">
        <v>44894</v>
      </c>
      <c r="L4425" s="1" t="s">
        <v>4236</v>
      </c>
      <c r="M4425" s="122"/>
      <c r="N4425" s="1" t="s">
        <v>4220</v>
      </c>
      <c r="O4425" s="1" t="s">
        <v>4209</v>
      </c>
      <c r="P4425" s="1">
        <v>6676</v>
      </c>
      <c r="Q4425" s="123">
        <v>1783457</v>
      </c>
      <c r="S4425" s="123">
        <v>513349.194484654</v>
      </c>
      <c r="T4425" s="123">
        <v>315489.33177516441</v>
      </c>
      <c r="W4425" s="1"/>
      <c r="Z4425" s="225" t="s">
        <v>9960</v>
      </c>
      <c r="AA4425" s="226">
        <v>43863</v>
      </c>
      <c r="AB4425" s="225" t="s">
        <v>4198</v>
      </c>
      <c r="AC4425" s="225" t="s">
        <v>4208</v>
      </c>
      <c r="AD4425" s="225" t="s">
        <v>4436</v>
      </c>
      <c r="AE4425">
        <v>6832</v>
      </c>
      <c r="AF4425">
        <v>1076850</v>
      </c>
      <c r="AG4425">
        <v>565656.43933194829</v>
      </c>
      <c r="AH4425">
        <v>189728.40962859514</v>
      </c>
      <c r="AI4425">
        <v>13657</v>
      </c>
      <c r="AJ4425" s="225" t="s">
        <v>4199</v>
      </c>
      <c r="AK4425">
        <v>1063193</v>
      </c>
      <c r="AL4425">
        <v>700921.97029664682</v>
      </c>
      <c r="AM4425" t="s">
        <v>16698</v>
      </c>
    </row>
    <row r="4426" spans="1:39" x14ac:dyDescent="0.35">
      <c r="A4426" s="1"/>
      <c r="B4426" s="1"/>
      <c r="C4426" s="1"/>
      <c r="D4426" s="1"/>
      <c r="E4426" s="1" t="s">
        <v>10068</v>
      </c>
      <c r="F4426" s="2">
        <v>44107</v>
      </c>
      <c r="G4426" s="3">
        <v>48377</v>
      </c>
      <c r="H4426" s="1"/>
      <c r="I4426" s="1"/>
      <c r="J4426" s="1" t="s">
        <v>10069</v>
      </c>
      <c r="K4426" s="2">
        <v>44763</v>
      </c>
      <c r="L4426" s="1" t="s">
        <v>4225</v>
      </c>
      <c r="M4426" s="122"/>
      <c r="N4426" s="1" t="s">
        <v>4208</v>
      </c>
      <c r="O4426" s="1" t="s">
        <v>4343</v>
      </c>
      <c r="P4426" s="1">
        <v>8964</v>
      </c>
      <c r="Q4426" s="123">
        <v>483152</v>
      </c>
      <c r="S4426" s="123">
        <v>361446.34652409772</v>
      </c>
      <c r="T4426" s="123">
        <v>132412.65668309576</v>
      </c>
      <c r="W4426" s="1"/>
      <c r="Z4426" s="225" t="s">
        <v>9962</v>
      </c>
      <c r="AA4426" s="226">
        <v>44747</v>
      </c>
      <c r="AB4426" s="225" t="s">
        <v>4236</v>
      </c>
      <c r="AC4426" s="225" t="s">
        <v>4220</v>
      </c>
      <c r="AD4426" s="225" t="s">
        <v>4356</v>
      </c>
      <c r="AE4426">
        <v>6810</v>
      </c>
      <c r="AF4426">
        <v>1059196</v>
      </c>
      <c r="AG4426">
        <v>58109.159911550007</v>
      </c>
      <c r="AH4426">
        <v>277692.59148233657</v>
      </c>
      <c r="AI4426">
        <v>17948</v>
      </c>
      <c r="AJ4426" s="225" t="s">
        <v>4232</v>
      </c>
      <c r="AK4426">
        <v>1041248</v>
      </c>
      <c r="AL4426">
        <v>1278779.4315707865</v>
      </c>
      <c r="AM4426" t="s">
        <v>16698</v>
      </c>
    </row>
    <row r="4427" spans="1:39" x14ac:dyDescent="0.35">
      <c r="A4427" s="1"/>
      <c r="B4427" s="1"/>
      <c r="C4427" s="1"/>
      <c r="D4427" s="1"/>
      <c r="E4427" s="1" t="s">
        <v>9894</v>
      </c>
      <c r="F4427" s="2">
        <v>44345</v>
      </c>
      <c r="G4427" s="3">
        <v>12690</v>
      </c>
      <c r="H4427" s="1"/>
      <c r="I4427" s="1"/>
      <c r="J4427" s="1" t="s">
        <v>5026</v>
      </c>
      <c r="K4427" s="2">
        <v>44999</v>
      </c>
      <c r="L4427" s="1" t="s">
        <v>4236</v>
      </c>
      <c r="M4427" s="122"/>
      <c r="N4427" s="1" t="s">
        <v>4208</v>
      </c>
      <c r="O4427" s="1" t="s">
        <v>4296</v>
      </c>
      <c r="P4427" s="1">
        <v>5550</v>
      </c>
      <c r="Q4427" s="123">
        <v>798968</v>
      </c>
      <c r="S4427" s="123">
        <v>488846.8028927269</v>
      </c>
      <c r="T4427" s="123">
        <v>117990.15622830681</v>
      </c>
      <c r="W4427" s="1"/>
      <c r="Z4427" s="225" t="s">
        <v>9963</v>
      </c>
      <c r="AA4427" s="226">
        <v>44233</v>
      </c>
      <c r="AB4427" s="225" t="s">
        <v>4236</v>
      </c>
      <c r="AC4427" s="225" t="s">
        <v>4203</v>
      </c>
      <c r="AD4427" s="225" t="s">
        <v>4372</v>
      </c>
      <c r="AE4427">
        <v>9383</v>
      </c>
      <c r="AF4427">
        <v>1118232</v>
      </c>
      <c r="AG4427">
        <v>109756.27569397402</v>
      </c>
      <c r="AH4427">
        <v>295828.92099844775</v>
      </c>
      <c r="AI4427">
        <v>0</v>
      </c>
      <c r="AJ4427" s="225" t="s">
        <v>4232</v>
      </c>
      <c r="AK4427">
        <v>1118232</v>
      </c>
      <c r="AL4427">
        <v>1304304.6453044738</v>
      </c>
      <c r="AM4427" t="s">
        <v>16698</v>
      </c>
    </row>
    <row r="4428" spans="1:39" x14ac:dyDescent="0.35">
      <c r="A4428" s="1"/>
      <c r="B4428" s="1"/>
      <c r="C4428" s="1"/>
      <c r="D4428" s="1"/>
      <c r="E4428" s="1" t="s">
        <v>9972</v>
      </c>
      <c r="F4428" s="2">
        <v>44407</v>
      </c>
      <c r="G4428" s="3">
        <v>28728</v>
      </c>
      <c r="H4428" s="1"/>
      <c r="I4428" s="1"/>
      <c r="J4428" s="1" t="s">
        <v>7702</v>
      </c>
      <c r="K4428" s="2">
        <v>45073</v>
      </c>
      <c r="L4428" s="1" t="s">
        <v>4198</v>
      </c>
      <c r="M4428" s="122"/>
      <c r="N4428" s="1" t="s">
        <v>4220</v>
      </c>
      <c r="O4428" s="1" t="s">
        <v>4359</v>
      </c>
      <c r="P4428" s="1">
        <v>6295</v>
      </c>
      <c r="Q4428" s="123">
        <v>1748687</v>
      </c>
      <c r="S4428" s="123">
        <v>1044210.1528723224</v>
      </c>
      <c r="T4428" s="123">
        <v>555374.73242010211</v>
      </c>
      <c r="W4428" s="1"/>
      <c r="Z4428" s="225" t="s">
        <v>9965</v>
      </c>
      <c r="AA4428" s="226">
        <v>44494</v>
      </c>
      <c r="AB4428" s="225" t="s">
        <v>4205</v>
      </c>
      <c r="AC4428" s="225" t="s">
        <v>4220</v>
      </c>
      <c r="AD4428" s="225" t="s">
        <v>4209</v>
      </c>
      <c r="AE4428">
        <v>8237</v>
      </c>
      <c r="AF4428">
        <v>2279365</v>
      </c>
      <c r="AG4428">
        <v>886631.09765597922</v>
      </c>
      <c r="AH4428">
        <v>445032.50810361659</v>
      </c>
      <c r="AI4428">
        <v>0</v>
      </c>
      <c r="AJ4428" s="225" t="s">
        <v>4199</v>
      </c>
      <c r="AK4428">
        <v>2279365</v>
      </c>
      <c r="AL4428">
        <v>1837766.4104476373</v>
      </c>
      <c r="AM4428" t="s">
        <v>16698</v>
      </c>
    </row>
    <row r="4429" spans="1:39" x14ac:dyDescent="0.35">
      <c r="A4429" s="1"/>
      <c r="B4429" s="1"/>
      <c r="C4429" s="1"/>
      <c r="D4429" s="1"/>
      <c r="E4429" s="1" t="s">
        <v>7434</v>
      </c>
      <c r="F4429" s="2">
        <v>45054</v>
      </c>
      <c r="G4429" s="3">
        <v>18203</v>
      </c>
      <c r="H4429" s="1"/>
      <c r="I4429" s="1"/>
      <c r="J4429" s="1" t="s">
        <v>9429</v>
      </c>
      <c r="K4429" s="2">
        <v>45374</v>
      </c>
      <c r="L4429" s="1" t="s">
        <v>4205</v>
      </c>
      <c r="M4429" s="122"/>
      <c r="N4429" s="1" t="s">
        <v>4220</v>
      </c>
      <c r="O4429" s="1" t="s">
        <v>4439</v>
      </c>
      <c r="P4429" s="1">
        <v>7357</v>
      </c>
      <c r="Q4429" s="123">
        <v>1499056</v>
      </c>
      <c r="S4429" s="123">
        <v>658760.71630212339</v>
      </c>
      <c r="T4429" s="123">
        <v>75940.192110655524</v>
      </c>
      <c r="W4429" s="1"/>
      <c r="Z4429" s="225" t="s">
        <v>9968</v>
      </c>
      <c r="AA4429" s="226">
        <v>44501</v>
      </c>
      <c r="AB4429" s="225" t="s">
        <v>4236</v>
      </c>
      <c r="AC4429" s="225" t="s">
        <v>4220</v>
      </c>
      <c r="AD4429" s="225" t="s">
        <v>4251</v>
      </c>
      <c r="AE4429">
        <v>7702</v>
      </c>
      <c r="AF4429">
        <v>727856</v>
      </c>
      <c r="AG4429">
        <v>377489.00416987634</v>
      </c>
      <c r="AH4429">
        <v>148734.58950582612</v>
      </c>
      <c r="AI4429">
        <v>0</v>
      </c>
      <c r="AJ4429" s="225" t="s">
        <v>4232</v>
      </c>
      <c r="AK4429">
        <v>727856</v>
      </c>
      <c r="AL4429">
        <v>499101.58533594979</v>
      </c>
      <c r="AM4429" t="s">
        <v>16698</v>
      </c>
    </row>
    <row r="4430" spans="1:39" x14ac:dyDescent="0.35">
      <c r="A4430" s="1"/>
      <c r="B4430" s="1"/>
      <c r="C4430" s="1"/>
      <c r="D4430" s="1"/>
      <c r="E4430" s="1" t="s">
        <v>7643</v>
      </c>
      <c r="F4430" s="2">
        <v>44124</v>
      </c>
      <c r="G4430" s="3">
        <v>57474</v>
      </c>
      <c r="H4430" s="1"/>
      <c r="I4430" s="1"/>
      <c r="J4430" s="1" t="s">
        <v>4933</v>
      </c>
      <c r="K4430" s="2">
        <v>43844</v>
      </c>
      <c r="L4430" s="1" t="s">
        <v>4205</v>
      </c>
      <c r="M4430" s="122"/>
      <c r="N4430" s="1" t="s">
        <v>4208</v>
      </c>
      <c r="O4430" s="1" t="s">
        <v>4262</v>
      </c>
      <c r="P4430" s="1">
        <v>9080</v>
      </c>
      <c r="Q4430" s="123">
        <v>2159822</v>
      </c>
      <c r="S4430" s="123">
        <v>50058.062708476478</v>
      </c>
      <c r="T4430" s="123">
        <v>77828.826736912553</v>
      </c>
      <c r="W4430" s="1"/>
      <c r="Z4430" s="225" t="s">
        <v>9969</v>
      </c>
      <c r="AA4430" s="226">
        <v>45318</v>
      </c>
      <c r="AB4430" s="225" t="s">
        <v>4236</v>
      </c>
      <c r="AC4430" s="225" t="s">
        <v>4208</v>
      </c>
      <c r="AD4430" s="225" t="s">
        <v>4254</v>
      </c>
      <c r="AE4430">
        <v>8978</v>
      </c>
      <c r="AF4430">
        <v>2215614</v>
      </c>
      <c r="AG4430">
        <v>1937073.0711932955</v>
      </c>
      <c r="AH4430">
        <v>503357.3016048547</v>
      </c>
      <c r="AI4430">
        <v>0</v>
      </c>
      <c r="AJ4430" s="225" t="s">
        <v>4232</v>
      </c>
      <c r="AK4430">
        <v>2215614</v>
      </c>
      <c r="AL4430">
        <v>781898.23041155911</v>
      </c>
      <c r="AM4430" t="s">
        <v>16698</v>
      </c>
    </row>
    <row r="4431" spans="1:39" x14ac:dyDescent="0.35">
      <c r="A4431" s="1"/>
      <c r="B4431" s="1"/>
      <c r="C4431" s="1"/>
      <c r="D4431" s="1"/>
      <c r="E4431" s="1" t="s">
        <v>10070</v>
      </c>
      <c r="F4431" s="2">
        <v>45013</v>
      </c>
      <c r="G4431" s="3">
        <v>34729</v>
      </c>
      <c r="H4431" s="1"/>
      <c r="I4431" s="1"/>
      <c r="J4431" s="1" t="s">
        <v>10001</v>
      </c>
      <c r="K4431" s="2">
        <v>44272</v>
      </c>
      <c r="L4431" s="1" t="s">
        <v>4236</v>
      </c>
      <c r="M4431" s="122"/>
      <c r="N4431" s="1" t="s">
        <v>4203</v>
      </c>
      <c r="O4431" s="1" t="s">
        <v>4251</v>
      </c>
      <c r="P4431" s="1">
        <v>7854</v>
      </c>
      <c r="Q4431" s="123">
        <v>365151</v>
      </c>
      <c r="S4431" s="123">
        <v>245586.10082853728</v>
      </c>
      <c r="T4431" s="123">
        <v>36153.028518944433</v>
      </c>
      <c r="W4431" s="1"/>
      <c r="Z4431" s="225" t="s">
        <v>9970</v>
      </c>
      <c r="AA4431" s="226">
        <v>44414</v>
      </c>
      <c r="AB4431" s="225" t="s">
        <v>4198</v>
      </c>
      <c r="AC4431" s="225" t="s">
        <v>4220</v>
      </c>
      <c r="AD4431" s="225" t="s">
        <v>4336</v>
      </c>
      <c r="AE4431">
        <v>5798</v>
      </c>
      <c r="AF4431">
        <v>2027095</v>
      </c>
      <c r="AG4431">
        <v>1523723.2049344121</v>
      </c>
      <c r="AH4431">
        <v>536830.64564428816</v>
      </c>
      <c r="AI4431">
        <v>0</v>
      </c>
      <c r="AJ4431" s="225" t="s">
        <v>4199</v>
      </c>
      <c r="AK4431">
        <v>2027095</v>
      </c>
      <c r="AL4431">
        <v>1040202.440709876</v>
      </c>
      <c r="AM4431" t="s">
        <v>16698</v>
      </c>
    </row>
    <row r="4432" spans="1:39" x14ac:dyDescent="0.35">
      <c r="A4432" s="1"/>
      <c r="B4432" s="1"/>
      <c r="C4432" s="1"/>
      <c r="D4432" s="1"/>
      <c r="E4432" s="1" t="s">
        <v>10071</v>
      </c>
      <c r="F4432" s="2">
        <v>44361</v>
      </c>
      <c r="G4432" s="3">
        <v>23979</v>
      </c>
      <c r="H4432" s="1"/>
      <c r="I4432" s="1"/>
      <c r="J4432" s="1" t="s">
        <v>9855</v>
      </c>
      <c r="K4432" s="2">
        <v>45010</v>
      </c>
      <c r="L4432" s="1" t="s">
        <v>4205</v>
      </c>
      <c r="M4432" s="122"/>
      <c r="N4432" s="1" t="s">
        <v>4208</v>
      </c>
      <c r="O4432" s="1" t="s">
        <v>4231</v>
      </c>
      <c r="P4432" s="1">
        <v>5693</v>
      </c>
      <c r="Q4432" s="123">
        <v>267741</v>
      </c>
      <c r="S4432" s="123">
        <v>152693.01741450094</v>
      </c>
      <c r="T4432" s="123">
        <v>71839.082676414822</v>
      </c>
      <c r="W4432" s="1"/>
      <c r="Z4432" s="225" t="s">
        <v>9972</v>
      </c>
      <c r="AA4432" s="226">
        <v>44462</v>
      </c>
      <c r="AB4432" s="225" t="s">
        <v>4205</v>
      </c>
      <c r="AC4432" s="225" t="s">
        <v>4203</v>
      </c>
      <c r="AD4432" s="225" t="s">
        <v>4293</v>
      </c>
      <c r="AE4432">
        <v>7031</v>
      </c>
      <c r="AF4432">
        <v>678378</v>
      </c>
      <c r="AG4432">
        <v>498657.20795385184</v>
      </c>
      <c r="AH4432">
        <v>2317.0830134801276</v>
      </c>
      <c r="AI4432">
        <v>28728</v>
      </c>
      <c r="AJ4432" s="225" t="s">
        <v>4199</v>
      </c>
      <c r="AK4432">
        <v>649650</v>
      </c>
      <c r="AL4432">
        <v>182037.87505962828</v>
      </c>
      <c r="AM4432" t="s">
        <v>16698</v>
      </c>
    </row>
    <row r="4433" spans="1:39" x14ac:dyDescent="0.35">
      <c r="A4433" s="1"/>
      <c r="B4433" s="1"/>
      <c r="C4433" s="1"/>
      <c r="D4433" s="1"/>
      <c r="E4433" s="1" t="s">
        <v>10072</v>
      </c>
      <c r="F4433" s="2">
        <v>45196</v>
      </c>
      <c r="G4433" s="3">
        <v>23407</v>
      </c>
      <c r="H4433" s="1"/>
      <c r="I4433" s="1"/>
      <c r="J4433" s="1" t="s">
        <v>8356</v>
      </c>
      <c r="K4433" s="2">
        <v>45046</v>
      </c>
      <c r="L4433" s="1" t="s">
        <v>4236</v>
      </c>
      <c r="M4433" s="122"/>
      <c r="N4433" s="1" t="s">
        <v>4203</v>
      </c>
      <c r="O4433" s="1" t="s">
        <v>4477</v>
      </c>
      <c r="P4433" s="1">
        <v>7769</v>
      </c>
      <c r="Q4433" s="123">
        <v>2171617</v>
      </c>
      <c r="S4433" s="123">
        <v>252788.77955965017</v>
      </c>
      <c r="T4433" s="123">
        <v>203487.60589851168</v>
      </c>
      <c r="W4433" s="1"/>
      <c r="Z4433" s="225" t="s">
        <v>9976</v>
      </c>
      <c r="AA4433" s="226">
        <v>44514</v>
      </c>
      <c r="AB4433" s="225" t="s">
        <v>4236</v>
      </c>
      <c r="AC4433" s="225" t="s">
        <v>4208</v>
      </c>
      <c r="AD4433" s="225" t="s">
        <v>4477</v>
      </c>
      <c r="AE4433">
        <v>7721</v>
      </c>
      <c r="AF4433">
        <v>1817187</v>
      </c>
      <c r="AG4433">
        <v>1024607.5907567629</v>
      </c>
      <c r="AH4433">
        <v>267998.85441315261</v>
      </c>
      <c r="AI4433">
        <v>0</v>
      </c>
      <c r="AJ4433" s="225" t="s">
        <v>4232</v>
      </c>
      <c r="AK4433">
        <v>1817187</v>
      </c>
      <c r="AL4433">
        <v>1060578.2636563897</v>
      </c>
      <c r="AM4433" t="s">
        <v>16698</v>
      </c>
    </row>
    <row r="4434" spans="1:39" x14ac:dyDescent="0.35">
      <c r="A4434" s="1"/>
      <c r="B4434" s="1"/>
      <c r="C4434" s="1"/>
      <c r="D4434" s="1"/>
      <c r="E4434" s="1" t="s">
        <v>7370</v>
      </c>
      <c r="F4434" s="2">
        <v>43984</v>
      </c>
      <c r="G4434" s="3">
        <v>21458</v>
      </c>
      <c r="H4434" s="1"/>
      <c r="I4434" s="1"/>
      <c r="J4434" s="1" t="s">
        <v>5770</v>
      </c>
      <c r="K4434" s="2">
        <v>45169</v>
      </c>
      <c r="L4434" s="1" t="s">
        <v>4205</v>
      </c>
      <c r="M4434" s="122"/>
      <c r="N4434" s="1" t="s">
        <v>4220</v>
      </c>
      <c r="O4434" s="1" t="s">
        <v>4293</v>
      </c>
      <c r="P4434" s="1">
        <v>6365</v>
      </c>
      <c r="Q4434" s="123">
        <v>1393518</v>
      </c>
      <c r="S4434" s="123">
        <v>1016556.3054841534</v>
      </c>
      <c r="T4434" s="123">
        <v>282597.804971862</v>
      </c>
      <c r="W4434" s="1"/>
      <c r="Z4434" s="225" t="s">
        <v>9978</v>
      </c>
      <c r="AA4434" s="226">
        <v>44872</v>
      </c>
      <c r="AB4434" s="225" t="s">
        <v>4225</v>
      </c>
      <c r="AC4434" s="225" t="s">
        <v>4220</v>
      </c>
      <c r="AD4434" s="225" t="s">
        <v>4277</v>
      </c>
      <c r="AE4434">
        <v>8503</v>
      </c>
      <c r="AF4434">
        <v>2483504</v>
      </c>
      <c r="AG4434">
        <v>496438.38950738841</v>
      </c>
      <c r="AH4434">
        <v>707065.75964208914</v>
      </c>
      <c r="AI4434">
        <v>0</v>
      </c>
      <c r="AJ4434" s="225" t="s">
        <v>4217</v>
      </c>
      <c r="AK4434">
        <v>2483504</v>
      </c>
      <c r="AL4434">
        <v>2694131.3701347006</v>
      </c>
      <c r="AM4434" t="s">
        <v>16698</v>
      </c>
    </row>
    <row r="4435" spans="1:39" x14ac:dyDescent="0.35">
      <c r="A4435" s="1"/>
      <c r="B4435" s="1"/>
      <c r="C4435" s="1"/>
      <c r="D4435" s="1"/>
      <c r="E4435" s="1" t="s">
        <v>6672</v>
      </c>
      <c r="F4435" s="2">
        <v>45390</v>
      </c>
      <c r="G4435" s="3">
        <v>34555</v>
      </c>
      <c r="H4435" s="1"/>
      <c r="I4435" s="1"/>
      <c r="J4435" s="1" t="s">
        <v>4362</v>
      </c>
      <c r="K4435" s="2">
        <v>44615</v>
      </c>
      <c r="L4435" s="1" t="s">
        <v>4198</v>
      </c>
      <c r="M4435" s="122"/>
      <c r="N4435" s="1" t="s">
        <v>4220</v>
      </c>
      <c r="O4435" s="1" t="s">
        <v>4323</v>
      </c>
      <c r="P4435" s="1">
        <v>9343</v>
      </c>
      <c r="Q4435" s="123">
        <v>1863994</v>
      </c>
      <c r="S4435" s="123">
        <v>1260158.6801887427</v>
      </c>
      <c r="T4435" s="123">
        <v>529185.26614666393</v>
      </c>
      <c r="W4435" s="1"/>
      <c r="Z4435" s="225" t="s">
        <v>9979</v>
      </c>
      <c r="AA4435" s="226">
        <v>44310</v>
      </c>
      <c r="AB4435" s="225" t="s">
        <v>4225</v>
      </c>
      <c r="AC4435" s="225" t="s">
        <v>4220</v>
      </c>
      <c r="AD4435" s="225" t="s">
        <v>4477</v>
      </c>
      <c r="AE4435">
        <v>8846</v>
      </c>
      <c r="AF4435">
        <v>1194871</v>
      </c>
      <c r="AG4435">
        <v>581514.99578447582</v>
      </c>
      <c r="AH4435">
        <v>352926.60922511638</v>
      </c>
      <c r="AI4435">
        <v>0</v>
      </c>
      <c r="AJ4435" s="225" t="s">
        <v>4217</v>
      </c>
      <c r="AK4435">
        <v>1194871</v>
      </c>
      <c r="AL4435">
        <v>966282.6134406405</v>
      </c>
      <c r="AM4435" t="s">
        <v>16698</v>
      </c>
    </row>
    <row r="4436" spans="1:39" x14ac:dyDescent="0.35">
      <c r="A4436" s="1"/>
      <c r="B4436" s="1"/>
      <c r="C4436" s="1"/>
      <c r="D4436" s="1"/>
      <c r="E4436" s="1" t="s">
        <v>7061</v>
      </c>
      <c r="F4436" s="2">
        <v>45152</v>
      </c>
      <c r="G4436" s="3">
        <v>17324</v>
      </c>
      <c r="H4436" s="1"/>
      <c r="I4436" s="1"/>
      <c r="J4436" s="1" t="s">
        <v>6056</v>
      </c>
      <c r="K4436" s="2">
        <v>44630</v>
      </c>
      <c r="L4436" s="1" t="s">
        <v>4205</v>
      </c>
      <c r="M4436" s="122"/>
      <c r="N4436" s="1" t="s">
        <v>4220</v>
      </c>
      <c r="O4436" s="1" t="s">
        <v>4221</v>
      </c>
      <c r="P4436" s="1">
        <v>8440</v>
      </c>
      <c r="Q4436" s="123">
        <v>2057057</v>
      </c>
      <c r="S4436" s="123">
        <v>1461382.0234208037</v>
      </c>
      <c r="T4436" s="123">
        <v>236365.44796530483</v>
      </c>
      <c r="W4436" s="1"/>
      <c r="Z4436" s="225" t="s">
        <v>9980</v>
      </c>
      <c r="AA4436" s="226">
        <v>44802</v>
      </c>
      <c r="AB4436" s="225" t="s">
        <v>4205</v>
      </c>
      <c r="AC4436" s="225" t="s">
        <v>4203</v>
      </c>
      <c r="AD4436" s="225" t="s">
        <v>4257</v>
      </c>
      <c r="AE4436">
        <v>8754</v>
      </c>
      <c r="AF4436">
        <v>528161</v>
      </c>
      <c r="AG4436">
        <v>506528.25074821606</v>
      </c>
      <c r="AH4436">
        <v>63160.355187967711</v>
      </c>
      <c r="AI4436">
        <v>0</v>
      </c>
      <c r="AJ4436" s="225" t="s">
        <v>4199</v>
      </c>
      <c r="AK4436">
        <v>528161</v>
      </c>
      <c r="AL4436">
        <v>84793.104439751653</v>
      </c>
      <c r="AM4436" t="s">
        <v>16698</v>
      </c>
    </row>
    <row r="4437" spans="1:39" x14ac:dyDescent="0.35">
      <c r="A4437" s="1"/>
      <c r="B4437" s="1"/>
      <c r="C4437" s="1"/>
      <c r="D4437" s="1"/>
      <c r="E4437" s="1" t="s">
        <v>9793</v>
      </c>
      <c r="F4437" s="2">
        <v>45170</v>
      </c>
      <c r="G4437" s="3">
        <v>47249</v>
      </c>
      <c r="H4437" s="1"/>
      <c r="I4437" s="1"/>
      <c r="J4437" s="1" t="s">
        <v>10073</v>
      </c>
      <c r="K4437" s="2">
        <v>45340</v>
      </c>
      <c r="L4437" s="1" t="s">
        <v>4225</v>
      </c>
      <c r="M4437" s="122"/>
      <c r="N4437" s="1" t="s">
        <v>4203</v>
      </c>
      <c r="O4437" s="1" t="s">
        <v>4477</v>
      </c>
      <c r="P4437" s="1">
        <v>6538</v>
      </c>
      <c r="Q4437" s="123">
        <v>1324099</v>
      </c>
      <c r="S4437" s="123">
        <v>964589.96527587553</v>
      </c>
      <c r="T4437" s="123">
        <v>319476.55955250683</v>
      </c>
      <c r="W4437" s="1"/>
      <c r="Z4437" s="225" t="s">
        <v>9982</v>
      </c>
      <c r="AA4437" s="226">
        <v>45216</v>
      </c>
      <c r="AB4437" s="225" t="s">
        <v>4205</v>
      </c>
      <c r="AC4437" s="225" t="s">
        <v>4220</v>
      </c>
      <c r="AD4437" s="225" t="s">
        <v>4254</v>
      </c>
      <c r="AE4437">
        <v>7882</v>
      </c>
      <c r="AF4437">
        <v>774551</v>
      </c>
      <c r="AG4437">
        <v>180476.18928564899</v>
      </c>
      <c r="AH4437">
        <v>198699.90402625475</v>
      </c>
      <c r="AI4437">
        <v>0</v>
      </c>
      <c r="AJ4437" s="225" t="s">
        <v>4199</v>
      </c>
      <c r="AK4437">
        <v>774551</v>
      </c>
      <c r="AL4437">
        <v>792774.71474060579</v>
      </c>
      <c r="AM4437" t="s">
        <v>16698</v>
      </c>
    </row>
    <row r="4438" spans="1:39" x14ac:dyDescent="0.35">
      <c r="A4438" s="1"/>
      <c r="B4438" s="1"/>
      <c r="C4438" s="1"/>
      <c r="D4438" s="1"/>
      <c r="E4438" s="1" t="s">
        <v>5970</v>
      </c>
      <c r="F4438" s="2">
        <v>44850</v>
      </c>
      <c r="G4438" s="3">
        <v>15782</v>
      </c>
      <c r="H4438" s="1"/>
      <c r="I4438" s="1"/>
      <c r="J4438" s="1" t="s">
        <v>8942</v>
      </c>
      <c r="K4438" s="2">
        <v>43838</v>
      </c>
      <c r="L4438" s="1" t="s">
        <v>4225</v>
      </c>
      <c r="M4438" s="122"/>
      <c r="N4438" s="1" t="s">
        <v>4208</v>
      </c>
      <c r="O4438" s="1" t="s">
        <v>4328</v>
      </c>
      <c r="P4438" s="1">
        <v>6298</v>
      </c>
      <c r="Q4438" s="123">
        <v>1248650</v>
      </c>
      <c r="S4438" s="123">
        <v>729606.48840508028</v>
      </c>
      <c r="T4438" s="123">
        <v>27416.237272166163</v>
      </c>
      <c r="W4438" s="1"/>
      <c r="Z4438" s="225" t="s">
        <v>9986</v>
      </c>
      <c r="AA4438" s="226">
        <v>44678</v>
      </c>
      <c r="AB4438" s="225" t="s">
        <v>4236</v>
      </c>
      <c r="AC4438" s="225" t="s">
        <v>4203</v>
      </c>
      <c r="AD4438" s="225" t="s">
        <v>4257</v>
      </c>
      <c r="AE4438">
        <v>5785</v>
      </c>
      <c r="AF4438">
        <v>689274</v>
      </c>
      <c r="AG4438">
        <v>55354.872630688049</v>
      </c>
      <c r="AH4438">
        <v>152182.35700729155</v>
      </c>
      <c r="AI4438">
        <v>0</v>
      </c>
      <c r="AJ4438" s="225" t="s">
        <v>4232</v>
      </c>
      <c r="AK4438">
        <v>689274</v>
      </c>
      <c r="AL4438">
        <v>786101.4843766035</v>
      </c>
      <c r="AM4438" t="s">
        <v>16698</v>
      </c>
    </row>
    <row r="4439" spans="1:39" x14ac:dyDescent="0.35">
      <c r="A4439" s="1"/>
      <c r="B4439" s="1"/>
      <c r="C4439" s="1"/>
      <c r="D4439" s="1"/>
      <c r="E4439" s="1" t="s">
        <v>10074</v>
      </c>
      <c r="F4439" s="2">
        <v>45268</v>
      </c>
      <c r="G4439" s="3">
        <v>26345</v>
      </c>
      <c r="H4439" s="1"/>
      <c r="I4439" s="1"/>
      <c r="J4439" s="1" t="s">
        <v>5157</v>
      </c>
      <c r="K4439" s="2">
        <v>45213</v>
      </c>
      <c r="L4439" s="1" t="s">
        <v>4225</v>
      </c>
      <c r="M4439" s="122"/>
      <c r="N4439" s="1" t="s">
        <v>4203</v>
      </c>
      <c r="O4439" s="1" t="s">
        <v>4336</v>
      </c>
      <c r="P4439" s="1">
        <v>6954</v>
      </c>
      <c r="Q4439" s="123">
        <v>634603</v>
      </c>
      <c r="S4439" s="123">
        <v>82195.442455151016</v>
      </c>
      <c r="T4439" s="123">
        <v>30712.394220972052</v>
      </c>
      <c r="W4439" s="1"/>
      <c r="Z4439" s="225" t="s">
        <v>9987</v>
      </c>
      <c r="AA4439" s="226">
        <v>44670</v>
      </c>
      <c r="AB4439" s="225" t="s">
        <v>4236</v>
      </c>
      <c r="AC4439" s="225" t="s">
        <v>4208</v>
      </c>
      <c r="AD4439" s="225" t="s">
        <v>4474</v>
      </c>
      <c r="AE4439">
        <v>7046</v>
      </c>
      <c r="AF4439">
        <v>1509589</v>
      </c>
      <c r="AG4439">
        <v>1485804.7332342134</v>
      </c>
      <c r="AH4439">
        <v>448196.55561727443</v>
      </c>
      <c r="AI4439">
        <v>0</v>
      </c>
      <c r="AJ4439" s="225" t="s">
        <v>4232</v>
      </c>
      <c r="AK4439">
        <v>1509589</v>
      </c>
      <c r="AL4439">
        <v>471980.82238306099</v>
      </c>
      <c r="AM4439" t="s">
        <v>16698</v>
      </c>
    </row>
    <row r="4440" spans="1:39" x14ac:dyDescent="0.35">
      <c r="A4440" s="1"/>
      <c r="B4440" s="1"/>
      <c r="C4440" s="1"/>
      <c r="D4440" s="1"/>
      <c r="E4440" s="1" t="s">
        <v>8094</v>
      </c>
      <c r="F4440" s="2">
        <v>45325</v>
      </c>
      <c r="G4440" s="3">
        <v>47654</v>
      </c>
      <c r="H4440" s="1"/>
      <c r="I4440" s="1"/>
      <c r="J4440" s="1" t="s">
        <v>7618</v>
      </c>
      <c r="K4440" s="2">
        <v>45120</v>
      </c>
      <c r="L4440" s="1" t="s">
        <v>4225</v>
      </c>
      <c r="M4440" s="122"/>
      <c r="N4440" s="1" t="s">
        <v>4220</v>
      </c>
      <c r="O4440" s="1" t="s">
        <v>4277</v>
      </c>
      <c r="P4440" s="1">
        <v>7569</v>
      </c>
      <c r="Q4440" s="123">
        <v>1178152</v>
      </c>
      <c r="S4440" s="123">
        <v>140758.25989106004</v>
      </c>
      <c r="T4440" s="123">
        <v>230132.98712732244</v>
      </c>
      <c r="W4440" s="1"/>
      <c r="Z4440" s="225" t="s">
        <v>9988</v>
      </c>
      <c r="AA4440" s="226">
        <v>44942</v>
      </c>
      <c r="AB4440" s="225" t="s">
        <v>4236</v>
      </c>
      <c r="AC4440" s="225" t="s">
        <v>4220</v>
      </c>
      <c r="AD4440" s="225" t="s">
        <v>4274</v>
      </c>
      <c r="AE4440">
        <v>8546</v>
      </c>
      <c r="AF4440">
        <v>1454727</v>
      </c>
      <c r="AG4440">
        <v>853073.68842986319</v>
      </c>
      <c r="AH4440">
        <v>10893.573096346006</v>
      </c>
      <c r="AI4440">
        <v>0</v>
      </c>
      <c r="AJ4440" s="225" t="s">
        <v>4232</v>
      </c>
      <c r="AK4440">
        <v>1454727</v>
      </c>
      <c r="AL4440">
        <v>612546.8846664828</v>
      </c>
      <c r="AM4440" t="s">
        <v>16698</v>
      </c>
    </row>
    <row r="4441" spans="1:39" x14ac:dyDescent="0.35">
      <c r="A4441" s="1"/>
      <c r="B4441" s="1"/>
      <c r="C4441" s="1"/>
      <c r="D4441" s="1"/>
      <c r="E4441" s="1" t="s">
        <v>9791</v>
      </c>
      <c r="F4441" s="2">
        <v>45164</v>
      </c>
      <c r="G4441" s="3">
        <v>25056</v>
      </c>
      <c r="H4441" s="1"/>
      <c r="I4441" s="1"/>
      <c r="J4441" s="1" t="s">
        <v>8279</v>
      </c>
      <c r="K4441" s="2">
        <v>45117</v>
      </c>
      <c r="L4441" s="1" t="s">
        <v>4198</v>
      </c>
      <c r="M4441" s="122"/>
      <c r="N4441" s="1" t="s">
        <v>4208</v>
      </c>
      <c r="O4441" s="1" t="s">
        <v>4284</v>
      </c>
      <c r="P4441" s="1">
        <v>8672</v>
      </c>
      <c r="Q4441" s="123">
        <v>577399</v>
      </c>
      <c r="S4441" s="123">
        <v>36859.694042384042</v>
      </c>
      <c r="T4441" s="123">
        <v>81348.951579165543</v>
      </c>
      <c r="W4441" s="1"/>
      <c r="Z4441" s="225" t="s">
        <v>9989</v>
      </c>
      <c r="AA4441" s="226">
        <v>45373</v>
      </c>
      <c r="AB4441" s="225" t="s">
        <v>4198</v>
      </c>
      <c r="AC4441" s="225" t="s">
        <v>4220</v>
      </c>
      <c r="AD4441" s="225" t="s">
        <v>4245</v>
      </c>
      <c r="AE4441">
        <v>6481</v>
      </c>
      <c r="AF4441">
        <v>1363947</v>
      </c>
      <c r="AG4441">
        <v>1359341.9621408326</v>
      </c>
      <c r="AH4441">
        <v>343438.81521214492</v>
      </c>
      <c r="AI4441">
        <v>35242</v>
      </c>
      <c r="AJ4441" s="225" t="s">
        <v>4199</v>
      </c>
      <c r="AK4441">
        <v>1328705</v>
      </c>
      <c r="AL4441">
        <v>348043.85307131236</v>
      </c>
      <c r="AM4441" t="s">
        <v>16698</v>
      </c>
    </row>
    <row r="4442" spans="1:39" x14ac:dyDescent="0.35">
      <c r="A4442" s="1"/>
      <c r="B4442" s="1"/>
      <c r="C4442" s="1"/>
      <c r="D4442" s="1"/>
      <c r="E4442" s="1" t="s">
        <v>10075</v>
      </c>
      <c r="F4442" s="2">
        <v>44571</v>
      </c>
      <c r="G4442" s="3">
        <v>21418</v>
      </c>
      <c r="H4442" s="1"/>
      <c r="I4442" s="1"/>
      <c r="J4442" s="1" t="s">
        <v>10076</v>
      </c>
      <c r="K4442" s="2">
        <v>44147</v>
      </c>
      <c r="L4442" s="1" t="s">
        <v>4236</v>
      </c>
      <c r="M4442" s="122"/>
      <c r="N4442" s="1" t="s">
        <v>4203</v>
      </c>
      <c r="O4442" s="1" t="s">
        <v>4265</v>
      </c>
      <c r="P4442" s="1">
        <v>8253</v>
      </c>
      <c r="Q4442" s="123">
        <v>1992888</v>
      </c>
      <c r="S4442" s="123">
        <v>95916.051413286128</v>
      </c>
      <c r="T4442" s="123">
        <v>186224.03538429344</v>
      </c>
      <c r="W4442" s="1"/>
      <c r="Z4442" s="225" t="s">
        <v>9990</v>
      </c>
      <c r="AA4442" s="226">
        <v>45060</v>
      </c>
      <c r="AB4442" s="225" t="s">
        <v>4225</v>
      </c>
      <c r="AC4442" s="225" t="s">
        <v>4208</v>
      </c>
      <c r="AD4442" s="225" t="s">
        <v>4419</v>
      </c>
      <c r="AE4442">
        <v>6575</v>
      </c>
      <c r="AF4442">
        <v>532815</v>
      </c>
      <c r="AG4442">
        <v>409806.75549281988</v>
      </c>
      <c r="AH4442">
        <v>143803.64344225189</v>
      </c>
      <c r="AI4442">
        <v>40638</v>
      </c>
      <c r="AJ4442" s="225" t="s">
        <v>4217</v>
      </c>
      <c r="AK4442">
        <v>492177</v>
      </c>
      <c r="AL4442">
        <v>266811.88794943201</v>
      </c>
      <c r="AM4442" t="s">
        <v>16698</v>
      </c>
    </row>
    <row r="4443" spans="1:39" x14ac:dyDescent="0.35">
      <c r="A4443" s="1"/>
      <c r="B4443" s="1"/>
      <c r="C4443" s="1"/>
      <c r="D4443" s="1"/>
      <c r="E4443" s="1" t="s">
        <v>9397</v>
      </c>
      <c r="F4443" s="2">
        <v>44807</v>
      </c>
      <c r="G4443" s="3">
        <v>25028</v>
      </c>
      <c r="H4443" s="1"/>
      <c r="I4443" s="1"/>
      <c r="J4443" s="1" t="s">
        <v>8618</v>
      </c>
      <c r="K4443" s="2">
        <v>44859</v>
      </c>
      <c r="L4443" s="1" t="s">
        <v>4236</v>
      </c>
      <c r="M4443" s="122"/>
      <c r="N4443" s="1" t="s">
        <v>4208</v>
      </c>
      <c r="O4443" s="1" t="s">
        <v>4309</v>
      </c>
      <c r="P4443" s="1">
        <v>7167</v>
      </c>
      <c r="Q4443" s="123">
        <v>1940270</v>
      </c>
      <c r="S4443" s="123">
        <v>1194274.2476698793</v>
      </c>
      <c r="T4443" s="123">
        <v>234154.68990829543</v>
      </c>
      <c r="W4443" s="1"/>
      <c r="Z4443" s="225" t="s">
        <v>9992</v>
      </c>
      <c r="AA4443" s="226">
        <v>45278</v>
      </c>
      <c r="AB4443" s="225" t="s">
        <v>4236</v>
      </c>
      <c r="AC4443" s="225" t="s">
        <v>4220</v>
      </c>
      <c r="AD4443" s="225" t="s">
        <v>4323</v>
      </c>
      <c r="AE4443">
        <v>7352</v>
      </c>
      <c r="AF4443">
        <v>716949</v>
      </c>
      <c r="AG4443">
        <v>691572.27649258636</v>
      </c>
      <c r="AH4443">
        <v>117301.91020494862</v>
      </c>
      <c r="AI4443">
        <v>49114</v>
      </c>
      <c r="AJ4443" s="225" t="s">
        <v>4232</v>
      </c>
      <c r="AK4443">
        <v>667835</v>
      </c>
      <c r="AL4443">
        <v>142678.63371236227</v>
      </c>
      <c r="AM4443" t="s">
        <v>16698</v>
      </c>
    </row>
    <row r="4444" spans="1:39" x14ac:dyDescent="0.35">
      <c r="A4444" s="1"/>
      <c r="B4444" s="1"/>
      <c r="C4444" s="1"/>
      <c r="D4444" s="1"/>
      <c r="E4444" s="1" t="s">
        <v>6950</v>
      </c>
      <c r="F4444" s="2">
        <v>45167</v>
      </c>
      <c r="G4444" s="3">
        <v>59045</v>
      </c>
      <c r="H4444" s="1"/>
      <c r="I4444" s="1"/>
      <c r="J4444" s="1" t="s">
        <v>10077</v>
      </c>
      <c r="K4444" s="2">
        <v>44245</v>
      </c>
      <c r="L4444" s="1" t="s">
        <v>4198</v>
      </c>
      <c r="M4444" s="122"/>
      <c r="N4444" s="1" t="s">
        <v>4208</v>
      </c>
      <c r="O4444" s="1" t="s">
        <v>4277</v>
      </c>
      <c r="P4444" s="1">
        <v>7502</v>
      </c>
      <c r="Q4444" s="123">
        <v>1581025</v>
      </c>
      <c r="S4444" s="123">
        <v>719164.9817478942</v>
      </c>
      <c r="T4444" s="123">
        <v>501604.62286101119</v>
      </c>
      <c r="W4444" s="1"/>
      <c r="Z4444" s="225" t="s">
        <v>9993</v>
      </c>
      <c r="AA4444" s="226">
        <v>43979</v>
      </c>
      <c r="AB4444" s="225" t="s">
        <v>4225</v>
      </c>
      <c r="AC4444" s="225" t="s">
        <v>4208</v>
      </c>
      <c r="AD4444" s="225" t="s">
        <v>4251</v>
      </c>
      <c r="AE4444">
        <v>8766</v>
      </c>
      <c r="AF4444">
        <v>2126634</v>
      </c>
      <c r="AG4444">
        <v>1132985.4206147499</v>
      </c>
      <c r="AH4444">
        <v>582578.79186965537</v>
      </c>
      <c r="AI4444">
        <v>0</v>
      </c>
      <c r="AJ4444" s="225" t="s">
        <v>4217</v>
      </c>
      <c r="AK4444">
        <v>2126634</v>
      </c>
      <c r="AL4444">
        <v>1576227.3712549056</v>
      </c>
      <c r="AM4444" t="s">
        <v>16698</v>
      </c>
    </row>
    <row r="4445" spans="1:39" x14ac:dyDescent="0.35">
      <c r="A4445" s="1"/>
      <c r="B4445" s="1"/>
      <c r="C4445" s="1"/>
      <c r="D4445" s="1"/>
      <c r="E4445" s="1" t="s">
        <v>6962</v>
      </c>
      <c r="F4445" s="2">
        <v>45249</v>
      </c>
      <c r="G4445" s="3">
        <v>49277</v>
      </c>
      <c r="H4445" s="1"/>
      <c r="I4445" s="1"/>
      <c r="J4445" s="1" t="s">
        <v>4911</v>
      </c>
      <c r="K4445" s="2">
        <v>43903</v>
      </c>
      <c r="L4445" s="1" t="s">
        <v>4236</v>
      </c>
      <c r="M4445" s="122"/>
      <c r="N4445" s="1" t="s">
        <v>4208</v>
      </c>
      <c r="O4445" s="1" t="s">
        <v>4419</v>
      </c>
      <c r="P4445" s="1">
        <v>6783</v>
      </c>
      <c r="Q4445" s="123">
        <v>614194</v>
      </c>
      <c r="S4445" s="123">
        <v>119248.8244463567</v>
      </c>
      <c r="T4445" s="123">
        <v>179931.63631029322</v>
      </c>
      <c r="W4445" s="1"/>
      <c r="Z4445" s="225" t="s">
        <v>9995</v>
      </c>
      <c r="AA4445" s="226">
        <v>45266</v>
      </c>
      <c r="AB4445" s="225" t="s">
        <v>4205</v>
      </c>
      <c r="AC4445" s="225" t="s">
        <v>4208</v>
      </c>
      <c r="AD4445" s="225" t="s">
        <v>4377</v>
      </c>
      <c r="AE4445">
        <v>5822</v>
      </c>
      <c r="AF4445">
        <v>1811676</v>
      </c>
      <c r="AG4445">
        <v>1392094.2122955832</v>
      </c>
      <c r="AH4445">
        <v>422860.94601612148</v>
      </c>
      <c r="AI4445">
        <v>0</v>
      </c>
      <c r="AJ4445" s="225" t="s">
        <v>4199</v>
      </c>
      <c r="AK4445">
        <v>1811676</v>
      </c>
      <c r="AL4445">
        <v>842442.73372053821</v>
      </c>
      <c r="AM4445" t="s">
        <v>16698</v>
      </c>
    </row>
    <row r="4446" spans="1:39" x14ac:dyDescent="0.35">
      <c r="A4446" s="1"/>
      <c r="B4446" s="1"/>
      <c r="C4446" s="1"/>
      <c r="D4446" s="1"/>
      <c r="E4446" s="1" t="s">
        <v>10078</v>
      </c>
      <c r="F4446" s="2">
        <v>44121</v>
      </c>
      <c r="G4446" s="3">
        <v>30583</v>
      </c>
      <c r="H4446" s="1"/>
      <c r="I4446" s="1"/>
      <c r="J4446" s="1" t="s">
        <v>6316</v>
      </c>
      <c r="K4446" s="2">
        <v>45095</v>
      </c>
      <c r="L4446" s="1" t="s">
        <v>4225</v>
      </c>
      <c r="M4446" s="122"/>
      <c r="N4446" s="1" t="s">
        <v>4208</v>
      </c>
      <c r="O4446" s="1" t="s">
        <v>4254</v>
      </c>
      <c r="P4446" s="1">
        <v>5731</v>
      </c>
      <c r="Q4446" s="123">
        <v>1052651</v>
      </c>
      <c r="S4446" s="123">
        <v>674489.3796956751</v>
      </c>
      <c r="T4446" s="123">
        <v>222034.02101269262</v>
      </c>
      <c r="W4446" s="1"/>
      <c r="Z4446" s="225" t="s">
        <v>9997</v>
      </c>
      <c r="AA4446" s="226">
        <v>44058</v>
      </c>
      <c r="AB4446" s="225" t="s">
        <v>4205</v>
      </c>
      <c r="AC4446" s="225" t="s">
        <v>4203</v>
      </c>
      <c r="AD4446" s="225" t="s">
        <v>4224</v>
      </c>
      <c r="AE4446">
        <v>9136</v>
      </c>
      <c r="AF4446">
        <v>1108542</v>
      </c>
      <c r="AG4446">
        <v>795654.29045327217</v>
      </c>
      <c r="AH4446">
        <v>322535.09830102668</v>
      </c>
      <c r="AI4446">
        <v>0</v>
      </c>
      <c r="AJ4446" s="225" t="s">
        <v>4199</v>
      </c>
      <c r="AK4446">
        <v>1108542</v>
      </c>
      <c r="AL4446">
        <v>635422.80784775456</v>
      </c>
      <c r="AM4446" t="s">
        <v>16698</v>
      </c>
    </row>
    <row r="4447" spans="1:39" x14ac:dyDescent="0.35">
      <c r="A4447" s="1"/>
      <c r="B4447" s="1"/>
      <c r="C4447" s="1"/>
      <c r="D4447" s="1"/>
      <c r="E4447" s="1" t="s">
        <v>8337</v>
      </c>
      <c r="F4447" s="2">
        <v>44417</v>
      </c>
      <c r="G4447" s="3">
        <v>21946</v>
      </c>
      <c r="H4447" s="1"/>
      <c r="I4447" s="1"/>
      <c r="J4447" s="1" t="s">
        <v>6692</v>
      </c>
      <c r="K4447" s="2">
        <v>44397</v>
      </c>
      <c r="L4447" s="1" t="s">
        <v>4198</v>
      </c>
      <c r="M4447" s="122"/>
      <c r="N4447" s="1" t="s">
        <v>4203</v>
      </c>
      <c r="O4447" s="1" t="s">
        <v>4239</v>
      </c>
      <c r="P4447" s="1">
        <v>8942</v>
      </c>
      <c r="Q4447" s="123">
        <v>1764107</v>
      </c>
      <c r="S4447" s="123">
        <v>535411.48480234027</v>
      </c>
      <c r="T4447" s="123">
        <v>356180.52200654271</v>
      </c>
      <c r="W4447" s="1"/>
      <c r="Z4447" s="225" t="s">
        <v>9999</v>
      </c>
      <c r="AA4447" s="226">
        <v>44486</v>
      </c>
      <c r="AB4447" s="225" t="s">
        <v>4225</v>
      </c>
      <c r="AC4447" s="225" t="s">
        <v>4203</v>
      </c>
      <c r="AD4447" s="225" t="s">
        <v>4224</v>
      </c>
      <c r="AE4447">
        <v>6782</v>
      </c>
      <c r="AF4447">
        <v>997704</v>
      </c>
      <c r="AG4447">
        <v>303538.5741826084</v>
      </c>
      <c r="AH4447">
        <v>196821.46122778696</v>
      </c>
      <c r="AI4447">
        <v>0</v>
      </c>
      <c r="AJ4447" s="225" t="s">
        <v>4217</v>
      </c>
      <c r="AK4447">
        <v>997704</v>
      </c>
      <c r="AL4447">
        <v>890986.88704517856</v>
      </c>
      <c r="AM4447" t="s">
        <v>16698</v>
      </c>
    </row>
    <row r="4448" spans="1:39" x14ac:dyDescent="0.35">
      <c r="A4448" s="1"/>
      <c r="B4448" s="1"/>
      <c r="C4448" s="1"/>
      <c r="D4448" s="1"/>
      <c r="E4448" s="1" t="s">
        <v>5823</v>
      </c>
      <c r="F4448" s="2">
        <v>44660</v>
      </c>
      <c r="G4448" s="3">
        <v>22512</v>
      </c>
      <c r="H4448" s="1"/>
      <c r="I4448" s="1"/>
      <c r="J4448" s="1" t="s">
        <v>8588</v>
      </c>
      <c r="K4448" s="2">
        <v>44932</v>
      </c>
      <c r="L4448" s="1" t="s">
        <v>4225</v>
      </c>
      <c r="M4448" s="122"/>
      <c r="N4448" s="1" t="s">
        <v>4203</v>
      </c>
      <c r="O4448" s="1" t="s">
        <v>4224</v>
      </c>
      <c r="P4448" s="1">
        <v>7660</v>
      </c>
      <c r="Q4448" s="123">
        <v>2314295</v>
      </c>
      <c r="S4448" s="123">
        <v>1667539.0615382886</v>
      </c>
      <c r="T4448" s="123">
        <v>443550.4789833455</v>
      </c>
      <c r="W4448" s="1"/>
      <c r="Z4448" s="225" t="s">
        <v>10002</v>
      </c>
      <c r="AA4448" s="226">
        <v>44726</v>
      </c>
      <c r="AB4448" s="225" t="s">
        <v>4205</v>
      </c>
      <c r="AC4448" s="225" t="s">
        <v>4220</v>
      </c>
      <c r="AD4448" s="225" t="s">
        <v>4239</v>
      </c>
      <c r="AE4448">
        <v>8441</v>
      </c>
      <c r="AF4448">
        <v>1191249</v>
      </c>
      <c r="AG4448">
        <v>1067464.2227177001</v>
      </c>
      <c r="AH4448">
        <v>201002.06316341806</v>
      </c>
      <c r="AI4448">
        <v>0</v>
      </c>
      <c r="AJ4448" s="225" t="s">
        <v>4199</v>
      </c>
      <c r="AK4448">
        <v>1191249</v>
      </c>
      <c r="AL4448">
        <v>324786.84044571803</v>
      </c>
      <c r="AM4448" t="s">
        <v>16698</v>
      </c>
    </row>
    <row r="4449" spans="1:39" x14ac:dyDescent="0.35">
      <c r="A4449" s="1"/>
      <c r="B4449" s="1"/>
      <c r="C4449" s="1"/>
      <c r="D4449" s="1"/>
      <c r="E4449" s="1" t="s">
        <v>4523</v>
      </c>
      <c r="F4449" s="2">
        <v>45285</v>
      </c>
      <c r="G4449" s="3">
        <v>37832</v>
      </c>
      <c r="H4449" s="1"/>
      <c r="I4449" s="1"/>
      <c r="J4449" s="1" t="s">
        <v>8066</v>
      </c>
      <c r="K4449" s="2">
        <v>44126</v>
      </c>
      <c r="L4449" s="1" t="s">
        <v>4205</v>
      </c>
      <c r="M4449" s="122"/>
      <c r="N4449" s="1" t="s">
        <v>4203</v>
      </c>
      <c r="O4449" s="1" t="s">
        <v>4204</v>
      </c>
      <c r="P4449" s="1">
        <v>8328</v>
      </c>
      <c r="Q4449" s="123">
        <v>2456163</v>
      </c>
      <c r="S4449" s="123">
        <v>1484535.0881796647</v>
      </c>
      <c r="T4449" s="123">
        <v>381849.91081497661</v>
      </c>
      <c r="W4449" s="1"/>
      <c r="Z4449" s="225" t="s">
        <v>10001</v>
      </c>
      <c r="AA4449" s="226">
        <v>44272</v>
      </c>
      <c r="AB4449" s="225" t="s">
        <v>4236</v>
      </c>
      <c r="AC4449" s="225" t="s">
        <v>4203</v>
      </c>
      <c r="AD4449" s="225" t="s">
        <v>4251</v>
      </c>
      <c r="AE4449">
        <v>7854</v>
      </c>
      <c r="AF4449">
        <v>365151</v>
      </c>
      <c r="AG4449">
        <v>245586.10082853728</v>
      </c>
      <c r="AH4449">
        <v>36153.028518944433</v>
      </c>
      <c r="AI4449">
        <v>39974</v>
      </c>
      <c r="AJ4449" s="225" t="s">
        <v>4232</v>
      </c>
      <c r="AK4449">
        <v>325177</v>
      </c>
      <c r="AL4449">
        <v>155717.92769040714</v>
      </c>
      <c r="AM4449" t="s">
        <v>16698</v>
      </c>
    </row>
    <row r="4450" spans="1:39" x14ac:dyDescent="0.35">
      <c r="A4450" s="1"/>
      <c r="B4450" s="1"/>
      <c r="C4450" s="1"/>
      <c r="D4450" s="1"/>
      <c r="E4450" s="1" t="s">
        <v>8824</v>
      </c>
      <c r="F4450" s="2">
        <v>44331</v>
      </c>
      <c r="G4450" s="3">
        <v>41325</v>
      </c>
      <c r="H4450" s="1"/>
      <c r="I4450" s="1"/>
      <c r="J4450" s="1" t="s">
        <v>7555</v>
      </c>
      <c r="K4450" s="2">
        <v>45051</v>
      </c>
      <c r="L4450" s="1" t="s">
        <v>4205</v>
      </c>
      <c r="M4450" s="122"/>
      <c r="N4450" s="1" t="s">
        <v>4203</v>
      </c>
      <c r="O4450" s="1" t="s">
        <v>4477</v>
      </c>
      <c r="P4450" s="1">
        <v>6268</v>
      </c>
      <c r="Q4450" s="123">
        <v>1310320</v>
      </c>
      <c r="S4450" s="123">
        <v>257122.43412565225</v>
      </c>
      <c r="T4450" s="123">
        <v>330497.17740912474</v>
      </c>
      <c r="W4450" s="1"/>
      <c r="Z4450" s="225" t="s">
        <v>10004</v>
      </c>
      <c r="AA4450" s="226">
        <v>44877</v>
      </c>
      <c r="AB4450" s="225" t="s">
        <v>4225</v>
      </c>
      <c r="AC4450" s="225" t="s">
        <v>4220</v>
      </c>
      <c r="AD4450" s="225" t="s">
        <v>4239</v>
      </c>
      <c r="AE4450">
        <v>6722</v>
      </c>
      <c r="AF4450">
        <v>894458</v>
      </c>
      <c r="AG4450">
        <v>218260.69045411004</v>
      </c>
      <c r="AH4450">
        <v>84343.467260240112</v>
      </c>
      <c r="AI4450">
        <v>0</v>
      </c>
      <c r="AJ4450" s="225" t="s">
        <v>4217</v>
      </c>
      <c r="AK4450">
        <v>894458</v>
      </c>
      <c r="AL4450">
        <v>760540.77680613007</v>
      </c>
      <c r="AM4450" t="s">
        <v>16698</v>
      </c>
    </row>
    <row r="4451" spans="1:39" x14ac:dyDescent="0.35">
      <c r="A4451" s="1"/>
      <c r="B4451" s="1"/>
      <c r="C4451" s="1"/>
      <c r="D4451" s="1"/>
      <c r="E4451" s="1" t="s">
        <v>7849</v>
      </c>
      <c r="F4451" s="2">
        <v>44425</v>
      </c>
      <c r="G4451" s="3">
        <v>54440</v>
      </c>
      <c r="H4451" s="1"/>
      <c r="I4451" s="1"/>
      <c r="J4451" s="1" t="s">
        <v>8000</v>
      </c>
      <c r="K4451" s="2">
        <v>44795</v>
      </c>
      <c r="L4451" s="1" t="s">
        <v>4198</v>
      </c>
      <c r="M4451" s="122"/>
      <c r="N4451" s="1" t="s">
        <v>4220</v>
      </c>
      <c r="O4451" s="1" t="s">
        <v>4274</v>
      </c>
      <c r="P4451" s="1">
        <v>7127</v>
      </c>
      <c r="Q4451" s="123">
        <v>1722732</v>
      </c>
      <c r="S4451" s="123">
        <v>1104126.373915269</v>
      </c>
      <c r="T4451" s="123">
        <v>458311.93802198931</v>
      </c>
      <c r="W4451" s="1"/>
      <c r="Z4451" s="225" t="s">
        <v>10005</v>
      </c>
      <c r="AA4451" s="226">
        <v>43918</v>
      </c>
      <c r="AB4451" s="225" t="s">
        <v>4205</v>
      </c>
      <c r="AC4451" s="225" t="s">
        <v>4203</v>
      </c>
      <c r="AD4451" s="225" t="s">
        <v>4343</v>
      </c>
      <c r="AE4451">
        <v>6723</v>
      </c>
      <c r="AF4451">
        <v>2325085</v>
      </c>
      <c r="AG4451">
        <v>1957827.3103718313</v>
      </c>
      <c r="AH4451">
        <v>97928.203403408101</v>
      </c>
      <c r="AI4451">
        <v>0</v>
      </c>
      <c r="AJ4451" s="225" t="s">
        <v>4199</v>
      </c>
      <c r="AK4451">
        <v>2325085</v>
      </c>
      <c r="AL4451">
        <v>465185.89303157682</v>
      </c>
      <c r="AM4451" t="s">
        <v>16698</v>
      </c>
    </row>
    <row r="4452" spans="1:39" x14ac:dyDescent="0.35">
      <c r="A4452" s="1"/>
      <c r="B4452" s="1"/>
      <c r="C4452" s="1"/>
      <c r="D4452" s="1"/>
      <c r="E4452" s="1" t="s">
        <v>10079</v>
      </c>
      <c r="F4452" s="2">
        <v>44202</v>
      </c>
      <c r="G4452" s="3">
        <v>40432</v>
      </c>
      <c r="H4452" s="1"/>
      <c r="I4452" s="1"/>
      <c r="J4452" s="1" t="s">
        <v>10080</v>
      </c>
      <c r="K4452" s="2">
        <v>44477</v>
      </c>
      <c r="L4452" s="1" t="s">
        <v>4205</v>
      </c>
      <c r="M4452" s="122"/>
      <c r="N4452" s="1" t="s">
        <v>4203</v>
      </c>
      <c r="O4452" s="1" t="s">
        <v>4274</v>
      </c>
      <c r="P4452" s="1">
        <v>5644</v>
      </c>
      <c r="Q4452" s="123">
        <v>1371672</v>
      </c>
      <c r="S4452" s="123">
        <v>108347.8019584665</v>
      </c>
      <c r="T4452" s="123">
        <v>395557.31106643431</v>
      </c>
      <c r="W4452" s="1"/>
      <c r="Z4452" s="225" t="s">
        <v>10006</v>
      </c>
      <c r="AA4452" s="226">
        <v>44305</v>
      </c>
      <c r="AB4452" s="225" t="s">
        <v>4236</v>
      </c>
      <c r="AC4452" s="225" t="s">
        <v>4220</v>
      </c>
      <c r="AD4452" s="225" t="s">
        <v>4333</v>
      </c>
      <c r="AE4452">
        <v>6184</v>
      </c>
      <c r="AF4452">
        <v>418791</v>
      </c>
      <c r="AG4452">
        <v>198276.3742798274</v>
      </c>
      <c r="AH4452">
        <v>84942.165977314173</v>
      </c>
      <c r="AI4452">
        <v>0</v>
      </c>
      <c r="AJ4452" s="225" t="s">
        <v>4232</v>
      </c>
      <c r="AK4452">
        <v>418791</v>
      </c>
      <c r="AL4452">
        <v>305456.79169748677</v>
      </c>
      <c r="AM4452" t="s">
        <v>16698</v>
      </c>
    </row>
    <row r="4453" spans="1:39" x14ac:dyDescent="0.35">
      <c r="A4453" s="1"/>
      <c r="B4453" s="1"/>
      <c r="C4453" s="1"/>
      <c r="D4453" s="1"/>
      <c r="E4453" s="1" t="s">
        <v>10081</v>
      </c>
      <c r="F4453" s="2">
        <v>45114</v>
      </c>
      <c r="G4453" s="3">
        <v>54244</v>
      </c>
      <c r="H4453" s="1"/>
      <c r="I4453" s="1"/>
      <c r="J4453" s="1" t="s">
        <v>6775</v>
      </c>
      <c r="K4453" s="2">
        <v>45255</v>
      </c>
      <c r="L4453" s="1" t="s">
        <v>4225</v>
      </c>
      <c r="M4453" s="122"/>
      <c r="N4453" s="1" t="s">
        <v>4220</v>
      </c>
      <c r="O4453" s="1" t="s">
        <v>4474</v>
      </c>
      <c r="P4453" s="1">
        <v>6166</v>
      </c>
      <c r="Q4453" s="123">
        <v>1502954</v>
      </c>
      <c r="S4453" s="123">
        <v>373866.59995047416</v>
      </c>
      <c r="T4453" s="123">
        <v>494823.40455767844</v>
      </c>
      <c r="W4453" s="1"/>
      <c r="Z4453" s="225" t="s">
        <v>10010</v>
      </c>
      <c r="AA4453" s="226">
        <v>44186</v>
      </c>
      <c r="AB4453" s="225" t="s">
        <v>4236</v>
      </c>
      <c r="AC4453" s="225" t="s">
        <v>4203</v>
      </c>
      <c r="AD4453" s="225" t="s">
        <v>4221</v>
      </c>
      <c r="AE4453">
        <v>8220</v>
      </c>
      <c r="AF4453">
        <v>641265</v>
      </c>
      <c r="AG4453">
        <v>304638.21161010355</v>
      </c>
      <c r="AH4453">
        <v>165609.57436647374</v>
      </c>
      <c r="AI4453">
        <v>0</v>
      </c>
      <c r="AJ4453" s="225" t="s">
        <v>4232</v>
      </c>
      <c r="AK4453">
        <v>641265</v>
      </c>
      <c r="AL4453">
        <v>502236.36275637022</v>
      </c>
      <c r="AM4453" t="s">
        <v>16698</v>
      </c>
    </row>
    <row r="4454" spans="1:39" x14ac:dyDescent="0.35">
      <c r="A4454" s="1"/>
      <c r="B4454" s="1"/>
      <c r="C4454" s="1"/>
      <c r="D4454" s="1"/>
      <c r="E4454" s="1" t="s">
        <v>6383</v>
      </c>
      <c r="F4454" s="2">
        <v>44967</v>
      </c>
      <c r="G4454" s="3">
        <v>40276</v>
      </c>
      <c r="H4454" s="1"/>
      <c r="I4454" s="1"/>
      <c r="J4454" s="1" t="s">
        <v>10082</v>
      </c>
      <c r="K4454" s="2">
        <v>45084</v>
      </c>
      <c r="L4454" s="1" t="s">
        <v>4236</v>
      </c>
      <c r="M4454" s="122"/>
      <c r="N4454" s="1" t="s">
        <v>4203</v>
      </c>
      <c r="O4454" s="1" t="s">
        <v>4221</v>
      </c>
      <c r="P4454" s="1">
        <v>6881</v>
      </c>
      <c r="Q4454" s="123">
        <v>1924255</v>
      </c>
      <c r="S4454" s="123">
        <v>1187149.4918821026</v>
      </c>
      <c r="T4454" s="123">
        <v>206019.55790989636</v>
      </c>
      <c r="W4454" s="1"/>
      <c r="Z4454" s="225" t="s">
        <v>10013</v>
      </c>
      <c r="AA4454" s="226">
        <v>44443</v>
      </c>
      <c r="AB4454" s="225" t="s">
        <v>4205</v>
      </c>
      <c r="AC4454" s="225" t="s">
        <v>4220</v>
      </c>
      <c r="AD4454" s="225" t="s">
        <v>4257</v>
      </c>
      <c r="AE4454">
        <v>8764</v>
      </c>
      <c r="AF4454">
        <v>1141529</v>
      </c>
      <c r="AG4454">
        <v>657490.75467835844</v>
      </c>
      <c r="AH4454">
        <v>278953.464477462</v>
      </c>
      <c r="AI4454">
        <v>0</v>
      </c>
      <c r="AJ4454" s="225" t="s">
        <v>4199</v>
      </c>
      <c r="AK4454">
        <v>1141529</v>
      </c>
      <c r="AL4454">
        <v>762991.70979910356</v>
      </c>
      <c r="AM4454" t="s">
        <v>16698</v>
      </c>
    </row>
    <row r="4455" spans="1:39" x14ac:dyDescent="0.35">
      <c r="A4455" s="1"/>
      <c r="B4455" s="1"/>
      <c r="C4455" s="1"/>
      <c r="D4455" s="1"/>
      <c r="E4455" s="1" t="s">
        <v>10083</v>
      </c>
      <c r="F4455" s="2">
        <v>44743</v>
      </c>
      <c r="G4455" s="3">
        <v>22004</v>
      </c>
      <c r="H4455" s="1"/>
      <c r="I4455" s="1"/>
      <c r="J4455" s="1" t="s">
        <v>10084</v>
      </c>
      <c r="K4455" s="2">
        <v>44110</v>
      </c>
      <c r="L4455" s="1" t="s">
        <v>4236</v>
      </c>
      <c r="M4455" s="122"/>
      <c r="N4455" s="1" t="s">
        <v>4208</v>
      </c>
      <c r="O4455" s="1" t="s">
        <v>4299</v>
      </c>
      <c r="P4455" s="1">
        <v>7689</v>
      </c>
      <c r="Q4455" s="123">
        <v>1576822</v>
      </c>
      <c r="S4455" s="123">
        <v>999698.41238465742</v>
      </c>
      <c r="T4455" s="123">
        <v>406980.307345543</v>
      </c>
      <c r="W4455" s="1"/>
      <c r="Z4455" s="225" t="s">
        <v>10015</v>
      </c>
      <c r="AA4455" s="226">
        <v>43880</v>
      </c>
      <c r="AB4455" s="225" t="s">
        <v>4236</v>
      </c>
      <c r="AC4455" s="225" t="s">
        <v>4203</v>
      </c>
      <c r="AD4455" s="225" t="s">
        <v>4343</v>
      </c>
      <c r="AE4455">
        <v>5967</v>
      </c>
      <c r="AF4455">
        <v>2268872</v>
      </c>
      <c r="AG4455">
        <v>1218703.9510842371</v>
      </c>
      <c r="AH4455">
        <v>496788.46638233814</v>
      </c>
      <c r="AI4455">
        <v>0</v>
      </c>
      <c r="AJ4455" s="225" t="s">
        <v>4232</v>
      </c>
      <c r="AK4455">
        <v>2268872</v>
      </c>
      <c r="AL4455">
        <v>1546956.5152981011</v>
      </c>
      <c r="AM4455" t="s">
        <v>16698</v>
      </c>
    </row>
    <row r="4456" spans="1:39" x14ac:dyDescent="0.35">
      <c r="A4456" s="1"/>
      <c r="B4456" s="1"/>
      <c r="C4456" s="1"/>
      <c r="D4456" s="1"/>
      <c r="E4456" s="1" t="s">
        <v>10085</v>
      </c>
      <c r="F4456" s="2">
        <v>44594</v>
      </c>
      <c r="G4456" s="3">
        <v>45483</v>
      </c>
      <c r="H4456" s="1"/>
      <c r="I4456" s="1"/>
      <c r="J4456" s="1" t="s">
        <v>5588</v>
      </c>
      <c r="K4456" s="2">
        <v>44031</v>
      </c>
      <c r="L4456" s="1" t="s">
        <v>4205</v>
      </c>
      <c r="M4456" s="122"/>
      <c r="N4456" s="1" t="s">
        <v>4203</v>
      </c>
      <c r="O4456" s="1" t="s">
        <v>4271</v>
      </c>
      <c r="P4456" s="1">
        <v>6544</v>
      </c>
      <c r="Q4456" s="123">
        <v>1640956</v>
      </c>
      <c r="S4456" s="123">
        <v>459568.9843834528</v>
      </c>
      <c r="T4456" s="123">
        <v>114076.00379493739</v>
      </c>
      <c r="W4456" s="1"/>
      <c r="Z4456" s="225" t="s">
        <v>10016</v>
      </c>
      <c r="AA4456" s="226">
        <v>45319</v>
      </c>
      <c r="AB4456" s="225" t="s">
        <v>4198</v>
      </c>
      <c r="AC4456" s="225" t="s">
        <v>4220</v>
      </c>
      <c r="AD4456" s="225" t="s">
        <v>4419</v>
      </c>
      <c r="AE4456">
        <v>8175</v>
      </c>
      <c r="AF4456">
        <v>987144</v>
      </c>
      <c r="AG4456">
        <v>530678.72288277512</v>
      </c>
      <c r="AH4456">
        <v>81250.953938426668</v>
      </c>
      <c r="AI4456">
        <v>0</v>
      </c>
      <c r="AJ4456" s="225" t="s">
        <v>4199</v>
      </c>
      <c r="AK4456">
        <v>987144</v>
      </c>
      <c r="AL4456">
        <v>537716.23105565156</v>
      </c>
      <c r="AM4456" t="s">
        <v>16698</v>
      </c>
    </row>
    <row r="4457" spans="1:39" x14ac:dyDescent="0.35">
      <c r="A4457" s="1"/>
      <c r="B4457" s="1"/>
      <c r="C4457" s="1"/>
      <c r="D4457" s="1"/>
      <c r="E4457" s="1" t="s">
        <v>7760</v>
      </c>
      <c r="F4457" s="2">
        <v>44127</v>
      </c>
      <c r="G4457" s="3">
        <v>21354</v>
      </c>
      <c r="H4457" s="1"/>
      <c r="I4457" s="1"/>
      <c r="J4457" s="1" t="s">
        <v>9058</v>
      </c>
      <c r="K4457" s="2">
        <v>44302</v>
      </c>
      <c r="L4457" s="1" t="s">
        <v>4205</v>
      </c>
      <c r="M4457" s="122"/>
      <c r="N4457" s="1" t="s">
        <v>4203</v>
      </c>
      <c r="O4457" s="1" t="s">
        <v>4400</v>
      </c>
      <c r="P4457" s="1">
        <v>6735</v>
      </c>
      <c r="Q4457" s="123">
        <v>2185876</v>
      </c>
      <c r="S4457" s="123">
        <v>1473434.962181431</v>
      </c>
      <c r="T4457" s="123">
        <v>514393.38902901841</v>
      </c>
      <c r="W4457" s="1"/>
      <c r="Z4457" s="225" t="s">
        <v>10018</v>
      </c>
      <c r="AA4457" s="226">
        <v>43969</v>
      </c>
      <c r="AB4457" s="225" t="s">
        <v>4236</v>
      </c>
      <c r="AC4457" s="225" t="s">
        <v>4203</v>
      </c>
      <c r="AD4457" s="225" t="s">
        <v>4386</v>
      </c>
      <c r="AE4457">
        <v>6225</v>
      </c>
      <c r="AF4457">
        <v>2171288</v>
      </c>
      <c r="AG4457">
        <v>1309230.6285556194</v>
      </c>
      <c r="AH4457">
        <v>363089.33398980956</v>
      </c>
      <c r="AI4457">
        <v>0</v>
      </c>
      <c r="AJ4457" s="225" t="s">
        <v>4232</v>
      </c>
      <c r="AK4457">
        <v>2171288</v>
      </c>
      <c r="AL4457">
        <v>1225146.7054341901</v>
      </c>
      <c r="AM4457" t="s">
        <v>16698</v>
      </c>
    </row>
    <row r="4458" spans="1:39" x14ac:dyDescent="0.35">
      <c r="A4458" s="1"/>
      <c r="B4458" s="1"/>
      <c r="C4458" s="1"/>
      <c r="D4458" s="1"/>
      <c r="E4458" s="1" t="s">
        <v>7942</v>
      </c>
      <c r="F4458" s="2">
        <v>44818</v>
      </c>
      <c r="G4458" s="3">
        <v>33757</v>
      </c>
      <c r="H4458" s="1"/>
      <c r="I4458" s="1"/>
      <c r="J4458" s="1" t="s">
        <v>8376</v>
      </c>
      <c r="K4458" s="2">
        <v>45246</v>
      </c>
      <c r="L4458" s="1" t="s">
        <v>4205</v>
      </c>
      <c r="M4458" s="122"/>
      <c r="N4458" s="1" t="s">
        <v>4203</v>
      </c>
      <c r="O4458" s="1" t="s">
        <v>4284</v>
      </c>
      <c r="P4458" s="1">
        <v>6106</v>
      </c>
      <c r="Q4458" s="123">
        <v>2220946</v>
      </c>
      <c r="S4458" s="123">
        <v>182038.72521882763</v>
      </c>
      <c r="T4458" s="123">
        <v>169052.58536570831</v>
      </c>
      <c r="W4458" s="1"/>
      <c r="Z4458" s="225" t="s">
        <v>10019</v>
      </c>
      <c r="AA4458" s="226">
        <v>44764</v>
      </c>
      <c r="AB4458" s="225" t="s">
        <v>4198</v>
      </c>
      <c r="AC4458" s="225" t="s">
        <v>4203</v>
      </c>
      <c r="AD4458" s="225" t="s">
        <v>4494</v>
      </c>
      <c r="AE4458">
        <v>7981</v>
      </c>
      <c r="AF4458">
        <v>419426</v>
      </c>
      <c r="AG4458">
        <v>276438.2019244188</v>
      </c>
      <c r="AH4458">
        <v>28183.514067570319</v>
      </c>
      <c r="AI4458">
        <v>0</v>
      </c>
      <c r="AJ4458" s="225" t="s">
        <v>4199</v>
      </c>
      <c r="AK4458">
        <v>419426</v>
      </c>
      <c r="AL4458">
        <v>171171.31214315153</v>
      </c>
      <c r="AM4458" t="s">
        <v>16698</v>
      </c>
    </row>
    <row r="4459" spans="1:39" x14ac:dyDescent="0.35">
      <c r="A4459" s="1"/>
      <c r="B4459" s="1"/>
      <c r="C4459" s="1"/>
      <c r="D4459" s="1"/>
      <c r="E4459" s="1" t="s">
        <v>4654</v>
      </c>
      <c r="F4459" s="2">
        <v>44057</v>
      </c>
      <c r="G4459" s="3">
        <v>48250</v>
      </c>
      <c r="H4459" s="1"/>
      <c r="I4459" s="1"/>
      <c r="J4459" s="1" t="s">
        <v>10086</v>
      </c>
      <c r="K4459" s="2">
        <v>44447</v>
      </c>
      <c r="L4459" s="1" t="s">
        <v>4236</v>
      </c>
      <c r="M4459" s="122"/>
      <c r="N4459" s="1" t="s">
        <v>4203</v>
      </c>
      <c r="O4459" s="1" t="s">
        <v>4245</v>
      </c>
      <c r="P4459" s="1">
        <v>8231</v>
      </c>
      <c r="Q4459" s="123">
        <v>2483105</v>
      </c>
      <c r="S4459" s="123">
        <v>1261735.6471328214</v>
      </c>
      <c r="T4459" s="123">
        <v>33227.863125334487</v>
      </c>
      <c r="W4459" s="1"/>
      <c r="Z4459" s="225" t="s">
        <v>10022</v>
      </c>
      <c r="AA4459" s="226">
        <v>44383</v>
      </c>
      <c r="AB4459" s="225" t="s">
        <v>4236</v>
      </c>
      <c r="AC4459" s="225" t="s">
        <v>4208</v>
      </c>
      <c r="AD4459" s="225" t="s">
        <v>4333</v>
      </c>
      <c r="AE4459">
        <v>7756</v>
      </c>
      <c r="AF4459">
        <v>1830675</v>
      </c>
      <c r="AG4459">
        <v>1368223.3433267151</v>
      </c>
      <c r="AH4459">
        <v>577517.99494969763</v>
      </c>
      <c r="AI4459">
        <v>0</v>
      </c>
      <c r="AJ4459" s="225" t="s">
        <v>4232</v>
      </c>
      <c r="AK4459">
        <v>1830675</v>
      </c>
      <c r="AL4459">
        <v>1039969.6516229826</v>
      </c>
      <c r="AM4459" t="s">
        <v>16698</v>
      </c>
    </row>
    <row r="4460" spans="1:39" x14ac:dyDescent="0.35">
      <c r="A4460" s="1"/>
      <c r="B4460" s="1"/>
      <c r="C4460" s="1"/>
      <c r="D4460" s="1"/>
      <c r="E4460" s="1" t="s">
        <v>10087</v>
      </c>
      <c r="F4460" s="2">
        <v>44148</v>
      </c>
      <c r="G4460" s="3">
        <v>27970</v>
      </c>
      <c r="H4460" s="1"/>
      <c r="I4460" s="1"/>
      <c r="J4460" s="1" t="s">
        <v>10088</v>
      </c>
      <c r="K4460" s="2">
        <v>44684</v>
      </c>
      <c r="L4460" s="1" t="s">
        <v>4198</v>
      </c>
      <c r="M4460" s="122"/>
      <c r="N4460" s="1" t="s">
        <v>4208</v>
      </c>
      <c r="O4460" s="1" t="s">
        <v>4290</v>
      </c>
      <c r="P4460" s="1">
        <v>5834</v>
      </c>
      <c r="Q4460" s="123">
        <v>1793183</v>
      </c>
      <c r="S4460" s="123">
        <v>601995.99191308441</v>
      </c>
      <c r="T4460" s="123">
        <v>301859.96179114183</v>
      </c>
      <c r="W4460" s="1"/>
      <c r="Z4460" s="225" t="s">
        <v>10023</v>
      </c>
      <c r="AA4460" s="226">
        <v>45291</v>
      </c>
      <c r="AB4460" s="225" t="s">
        <v>4198</v>
      </c>
      <c r="AC4460" s="225" t="s">
        <v>4203</v>
      </c>
      <c r="AD4460" s="225" t="s">
        <v>4215</v>
      </c>
      <c r="AE4460">
        <v>6502</v>
      </c>
      <c r="AF4460">
        <v>1367020</v>
      </c>
      <c r="AG4460">
        <v>898974.97424160573</v>
      </c>
      <c r="AH4460">
        <v>288657.16027144599</v>
      </c>
      <c r="AI4460">
        <v>0</v>
      </c>
      <c r="AJ4460" s="225" t="s">
        <v>4199</v>
      </c>
      <c r="AK4460">
        <v>1367020</v>
      </c>
      <c r="AL4460">
        <v>756702.18602984026</v>
      </c>
      <c r="AM4460" t="s">
        <v>16698</v>
      </c>
    </row>
    <row r="4461" spans="1:39" x14ac:dyDescent="0.35">
      <c r="A4461" s="1"/>
      <c r="B4461" s="1"/>
      <c r="C4461" s="1"/>
      <c r="D4461" s="1"/>
      <c r="E4461" s="1" t="s">
        <v>9508</v>
      </c>
      <c r="F4461" s="2">
        <v>45302</v>
      </c>
      <c r="G4461" s="3">
        <v>26217</v>
      </c>
      <c r="H4461" s="1"/>
      <c r="I4461" s="1"/>
      <c r="J4461" s="1" t="s">
        <v>8573</v>
      </c>
      <c r="K4461" s="2">
        <v>44523</v>
      </c>
      <c r="L4461" s="1" t="s">
        <v>4198</v>
      </c>
      <c r="M4461" s="122"/>
      <c r="N4461" s="1" t="s">
        <v>4208</v>
      </c>
      <c r="O4461" s="1" t="s">
        <v>4284</v>
      </c>
      <c r="P4461" s="1">
        <v>6325</v>
      </c>
      <c r="Q4461" s="123">
        <v>349206</v>
      </c>
      <c r="S4461" s="123">
        <v>295971.59931073652</v>
      </c>
      <c r="T4461" s="123">
        <v>55608.731126846535</v>
      </c>
      <c r="W4461" s="1"/>
      <c r="Z4461" s="225" t="s">
        <v>10025</v>
      </c>
      <c r="AA4461" s="226">
        <v>44845</v>
      </c>
      <c r="AB4461" s="225" t="s">
        <v>4198</v>
      </c>
      <c r="AC4461" s="225" t="s">
        <v>4220</v>
      </c>
      <c r="AD4461" s="225" t="s">
        <v>4456</v>
      </c>
      <c r="AE4461">
        <v>6594</v>
      </c>
      <c r="AF4461">
        <v>1173169</v>
      </c>
      <c r="AG4461">
        <v>268728.03852486826</v>
      </c>
      <c r="AH4461">
        <v>80061.825136716754</v>
      </c>
      <c r="AI4461">
        <v>0</v>
      </c>
      <c r="AJ4461" s="225" t="s">
        <v>4199</v>
      </c>
      <c r="AK4461">
        <v>1173169</v>
      </c>
      <c r="AL4461">
        <v>984502.78661184851</v>
      </c>
      <c r="AM4461" t="s">
        <v>16698</v>
      </c>
    </row>
    <row r="4462" spans="1:39" x14ac:dyDescent="0.35">
      <c r="A4462" s="1"/>
      <c r="B4462" s="1"/>
      <c r="C4462" s="1"/>
      <c r="D4462" s="1"/>
      <c r="E4462" s="1" t="s">
        <v>6132</v>
      </c>
      <c r="F4462" s="2">
        <v>44840</v>
      </c>
      <c r="G4462" s="3">
        <v>13991</v>
      </c>
      <c r="H4462" s="1"/>
      <c r="I4462" s="1"/>
      <c r="J4462" s="1" t="s">
        <v>5082</v>
      </c>
      <c r="K4462" s="2">
        <v>44208</v>
      </c>
      <c r="L4462" s="1" t="s">
        <v>4205</v>
      </c>
      <c r="M4462" s="122"/>
      <c r="N4462" s="1" t="s">
        <v>4208</v>
      </c>
      <c r="O4462" s="1" t="s">
        <v>4209</v>
      </c>
      <c r="P4462" s="1">
        <v>7014</v>
      </c>
      <c r="Q4462" s="123">
        <v>2174009</v>
      </c>
      <c r="S4462" s="123">
        <v>1423699.0695223729</v>
      </c>
      <c r="T4462" s="123">
        <v>251094.19422036837</v>
      </c>
      <c r="W4462" s="1"/>
      <c r="Z4462" s="225" t="s">
        <v>10026</v>
      </c>
      <c r="AA4462" s="226">
        <v>44367</v>
      </c>
      <c r="AB4462" s="225" t="s">
        <v>4205</v>
      </c>
      <c r="AC4462" s="225" t="s">
        <v>4203</v>
      </c>
      <c r="AD4462" s="225" t="s">
        <v>4323</v>
      </c>
      <c r="AE4462">
        <v>8162</v>
      </c>
      <c r="AF4462">
        <v>2212675</v>
      </c>
      <c r="AG4462">
        <v>314071.02940797771</v>
      </c>
      <c r="AH4462">
        <v>349229.27952763881</v>
      </c>
      <c r="AI4462">
        <v>31137</v>
      </c>
      <c r="AJ4462" s="225" t="s">
        <v>4199</v>
      </c>
      <c r="AK4462">
        <v>2181538</v>
      </c>
      <c r="AL4462">
        <v>2247833.250119661</v>
      </c>
      <c r="AM4462" t="s">
        <v>16698</v>
      </c>
    </row>
    <row r="4463" spans="1:39" x14ac:dyDescent="0.35">
      <c r="A4463" s="1"/>
      <c r="B4463" s="1"/>
      <c r="C4463" s="1"/>
      <c r="D4463" s="1"/>
      <c r="E4463" s="1" t="s">
        <v>6105</v>
      </c>
      <c r="F4463" s="2">
        <v>45265</v>
      </c>
      <c r="G4463" s="3">
        <v>38136</v>
      </c>
      <c r="H4463" s="1"/>
      <c r="I4463" s="1"/>
      <c r="J4463" s="1" t="s">
        <v>10089</v>
      </c>
      <c r="K4463" s="2">
        <v>45091</v>
      </c>
      <c r="L4463" s="1" t="s">
        <v>4205</v>
      </c>
      <c r="M4463" s="122"/>
      <c r="N4463" s="1" t="s">
        <v>4208</v>
      </c>
      <c r="O4463" s="1" t="s">
        <v>4215</v>
      </c>
      <c r="P4463" s="1">
        <v>7362</v>
      </c>
      <c r="Q4463" s="123">
        <v>393430</v>
      </c>
      <c r="S4463" s="123">
        <v>234731.18333942819</v>
      </c>
      <c r="T4463" s="123">
        <v>44104.298299372844</v>
      </c>
      <c r="W4463" s="1"/>
      <c r="Z4463" s="225" t="s">
        <v>10027</v>
      </c>
      <c r="AA4463" s="226">
        <v>44692</v>
      </c>
      <c r="AB4463" s="225" t="s">
        <v>4198</v>
      </c>
      <c r="AC4463" s="225" t="s">
        <v>4220</v>
      </c>
      <c r="AD4463" s="225" t="s">
        <v>4221</v>
      </c>
      <c r="AE4463">
        <v>5680</v>
      </c>
      <c r="AF4463">
        <v>1921209</v>
      </c>
      <c r="AG4463">
        <v>471636.51095859607</v>
      </c>
      <c r="AH4463">
        <v>608423.4778625028</v>
      </c>
      <c r="AI4463">
        <v>0</v>
      </c>
      <c r="AJ4463" s="225" t="s">
        <v>4199</v>
      </c>
      <c r="AK4463">
        <v>1921209</v>
      </c>
      <c r="AL4463">
        <v>2057995.9669039068</v>
      </c>
      <c r="AM4463" t="s">
        <v>16698</v>
      </c>
    </row>
    <row r="4464" spans="1:39" x14ac:dyDescent="0.35">
      <c r="A4464" s="1"/>
      <c r="B4464" s="1"/>
      <c r="C4464" s="1"/>
      <c r="D4464" s="1"/>
      <c r="E4464" s="1" t="s">
        <v>10037</v>
      </c>
      <c r="F4464" s="2">
        <v>45299</v>
      </c>
      <c r="G4464" s="3">
        <v>57640</v>
      </c>
      <c r="H4464" s="1"/>
      <c r="I4464" s="1"/>
      <c r="J4464" s="1" t="s">
        <v>9081</v>
      </c>
      <c r="K4464" s="2">
        <v>44079</v>
      </c>
      <c r="L4464" s="1" t="s">
        <v>4225</v>
      </c>
      <c r="M4464" s="122"/>
      <c r="N4464" s="1" t="s">
        <v>4208</v>
      </c>
      <c r="O4464" s="1" t="s">
        <v>4262</v>
      </c>
      <c r="P4464" s="1">
        <v>6887</v>
      </c>
      <c r="Q4464" s="123">
        <v>2138644</v>
      </c>
      <c r="S4464" s="123">
        <v>142279.00028313557</v>
      </c>
      <c r="T4464" s="123">
        <v>582133.65523391031</v>
      </c>
      <c r="W4464" s="1"/>
      <c r="Z4464" s="225" t="s">
        <v>10029</v>
      </c>
      <c r="AA4464" s="226">
        <v>44506</v>
      </c>
      <c r="AB4464" s="225" t="s">
        <v>4225</v>
      </c>
      <c r="AC4464" s="225" t="s">
        <v>4203</v>
      </c>
      <c r="AD4464" s="225" t="s">
        <v>4287</v>
      </c>
      <c r="AE4464">
        <v>8537</v>
      </c>
      <c r="AF4464">
        <v>1983261</v>
      </c>
      <c r="AG4464">
        <v>1031951.1003233339</v>
      </c>
      <c r="AH4464">
        <v>66241.235223106181</v>
      </c>
      <c r="AI4464">
        <v>0</v>
      </c>
      <c r="AJ4464" s="225" t="s">
        <v>4217</v>
      </c>
      <c r="AK4464">
        <v>1983261</v>
      </c>
      <c r="AL4464">
        <v>1017551.1348997724</v>
      </c>
      <c r="AM4464" t="s">
        <v>16698</v>
      </c>
    </row>
    <row r="4465" spans="1:39" x14ac:dyDescent="0.35">
      <c r="A4465" s="1"/>
      <c r="B4465" s="1"/>
      <c r="C4465" s="1"/>
      <c r="D4465" s="1"/>
      <c r="E4465" s="1" t="s">
        <v>9726</v>
      </c>
      <c r="F4465" s="2">
        <v>44034</v>
      </c>
      <c r="G4465" s="3">
        <v>19461</v>
      </c>
      <c r="H4465" s="1"/>
      <c r="I4465" s="1"/>
      <c r="J4465" s="1" t="s">
        <v>7476</v>
      </c>
      <c r="K4465" s="2">
        <v>44713</v>
      </c>
      <c r="L4465" s="1" t="s">
        <v>4236</v>
      </c>
      <c r="M4465" s="122"/>
      <c r="N4465" s="1" t="s">
        <v>4220</v>
      </c>
      <c r="O4465" s="1" t="s">
        <v>4268</v>
      </c>
      <c r="P4465" s="1">
        <v>7169</v>
      </c>
      <c r="Q4465" s="123">
        <v>2090705</v>
      </c>
      <c r="S4465" s="123">
        <v>499584.84408435243</v>
      </c>
      <c r="T4465" s="123">
        <v>249470.59394300147</v>
      </c>
      <c r="W4465" s="1"/>
      <c r="Z4465" s="225" t="s">
        <v>10033</v>
      </c>
      <c r="AA4465" s="226">
        <v>44806</v>
      </c>
      <c r="AB4465" s="225" t="s">
        <v>4205</v>
      </c>
      <c r="AC4465" s="225" t="s">
        <v>4203</v>
      </c>
      <c r="AD4465" s="225" t="s">
        <v>4372</v>
      </c>
      <c r="AE4465">
        <v>7233</v>
      </c>
      <c r="AF4465">
        <v>596026</v>
      </c>
      <c r="AG4465">
        <v>358776.8447222645</v>
      </c>
      <c r="AH4465">
        <v>70252.773494209556</v>
      </c>
      <c r="AI4465">
        <v>0</v>
      </c>
      <c r="AJ4465" s="225" t="s">
        <v>4199</v>
      </c>
      <c r="AK4465">
        <v>596026</v>
      </c>
      <c r="AL4465">
        <v>307501.92877194507</v>
      </c>
      <c r="AM4465" t="s">
        <v>16698</v>
      </c>
    </row>
    <row r="4466" spans="1:39" x14ac:dyDescent="0.35">
      <c r="A4466" s="1"/>
      <c r="B4466" s="1"/>
      <c r="C4466" s="1"/>
      <c r="D4466" s="1"/>
      <c r="E4466" s="1" t="s">
        <v>10090</v>
      </c>
      <c r="F4466" s="2">
        <v>44797</v>
      </c>
      <c r="G4466" s="3">
        <v>28748</v>
      </c>
      <c r="H4466" s="1"/>
      <c r="I4466" s="1"/>
      <c r="J4466" s="1" t="s">
        <v>9715</v>
      </c>
      <c r="K4466" s="2">
        <v>44800</v>
      </c>
      <c r="L4466" s="1" t="s">
        <v>4205</v>
      </c>
      <c r="M4466" s="122"/>
      <c r="N4466" s="1" t="s">
        <v>4208</v>
      </c>
      <c r="O4466" s="1" t="s">
        <v>4262</v>
      </c>
      <c r="P4466" s="1">
        <v>7002</v>
      </c>
      <c r="Q4466" s="123">
        <v>1311798</v>
      </c>
      <c r="S4466" s="123">
        <v>68699.42963625399</v>
      </c>
      <c r="T4466" s="123">
        <v>105809.78324950176</v>
      </c>
      <c r="W4466" s="1"/>
      <c r="Z4466" s="225" t="s">
        <v>10037</v>
      </c>
      <c r="AA4466" s="226">
        <v>45214</v>
      </c>
      <c r="AB4466" s="225" t="s">
        <v>4205</v>
      </c>
      <c r="AC4466" s="225" t="s">
        <v>4220</v>
      </c>
      <c r="AD4466" s="225" t="s">
        <v>4248</v>
      </c>
      <c r="AE4466">
        <v>7563</v>
      </c>
      <c r="AF4466">
        <v>946215</v>
      </c>
      <c r="AG4466">
        <v>325964.22282243992</v>
      </c>
      <c r="AH4466">
        <v>246566.11188282483</v>
      </c>
      <c r="AI4466">
        <v>57640</v>
      </c>
      <c r="AJ4466" s="225" t="s">
        <v>4199</v>
      </c>
      <c r="AK4466">
        <v>888575</v>
      </c>
      <c r="AL4466">
        <v>866816.88906038494</v>
      </c>
      <c r="AM4466" t="s">
        <v>16698</v>
      </c>
    </row>
    <row r="4467" spans="1:39" x14ac:dyDescent="0.35">
      <c r="A4467" s="1"/>
      <c r="B4467" s="1"/>
      <c r="C4467" s="1"/>
      <c r="D4467" s="1"/>
      <c r="E4467" s="1" t="s">
        <v>9612</v>
      </c>
      <c r="F4467" s="2">
        <v>44600</v>
      </c>
      <c r="G4467" s="3">
        <v>41220</v>
      </c>
      <c r="H4467" s="1"/>
      <c r="I4467" s="1"/>
      <c r="J4467" s="1" t="s">
        <v>10091</v>
      </c>
      <c r="K4467" s="2">
        <v>45274</v>
      </c>
      <c r="L4467" s="1" t="s">
        <v>4205</v>
      </c>
      <c r="M4467" s="122"/>
      <c r="N4467" s="1" t="s">
        <v>4220</v>
      </c>
      <c r="O4467" s="1" t="s">
        <v>4204</v>
      </c>
      <c r="P4467" s="1">
        <v>7975</v>
      </c>
      <c r="Q4467" s="123">
        <v>1873330</v>
      </c>
      <c r="S4467" s="123">
        <v>645376.36671259755</v>
      </c>
      <c r="T4467" s="123">
        <v>508319.21604662674</v>
      </c>
      <c r="W4467" s="1"/>
      <c r="Z4467" s="225" t="s">
        <v>10038</v>
      </c>
      <c r="AA4467" s="226">
        <v>45296</v>
      </c>
      <c r="AB4467" s="225" t="s">
        <v>4225</v>
      </c>
      <c r="AC4467" s="225" t="s">
        <v>4203</v>
      </c>
      <c r="AD4467" s="225" t="s">
        <v>4245</v>
      </c>
      <c r="AE4467">
        <v>7897</v>
      </c>
      <c r="AF4467">
        <v>2080222</v>
      </c>
      <c r="AG4467">
        <v>473762.31576190289</v>
      </c>
      <c r="AH4467">
        <v>562286.56404852855</v>
      </c>
      <c r="AI4467">
        <v>0</v>
      </c>
      <c r="AJ4467" s="225" t="s">
        <v>4217</v>
      </c>
      <c r="AK4467">
        <v>2080222</v>
      </c>
      <c r="AL4467">
        <v>2168746.2482866258</v>
      </c>
      <c r="AM4467" t="s">
        <v>16698</v>
      </c>
    </row>
    <row r="4468" spans="1:39" x14ac:dyDescent="0.35">
      <c r="A4468" s="1"/>
      <c r="B4468" s="1"/>
      <c r="C4468" s="1"/>
      <c r="D4468" s="1"/>
      <c r="E4468" s="1" t="s">
        <v>9908</v>
      </c>
      <c r="F4468" s="2">
        <v>45055</v>
      </c>
      <c r="G4468" s="3">
        <v>28881</v>
      </c>
      <c r="H4468" s="1"/>
      <c r="I4468" s="1"/>
      <c r="J4468" s="1" t="s">
        <v>10092</v>
      </c>
      <c r="K4468" s="2">
        <v>44780</v>
      </c>
      <c r="L4468" s="1" t="s">
        <v>4236</v>
      </c>
      <c r="M4468" s="122"/>
      <c r="N4468" s="1" t="s">
        <v>4208</v>
      </c>
      <c r="O4468" s="1" t="s">
        <v>4333</v>
      </c>
      <c r="P4468" s="1">
        <v>7664</v>
      </c>
      <c r="Q4468" s="123">
        <v>1520800</v>
      </c>
      <c r="S4468" s="123">
        <v>1331196.5430175925</v>
      </c>
      <c r="T4468" s="123">
        <v>427223.80690361251</v>
      </c>
      <c r="W4468" s="1"/>
      <c r="Z4468" s="225" t="s">
        <v>10039</v>
      </c>
      <c r="AA4468" s="226">
        <v>43885</v>
      </c>
      <c r="AB4468" s="225" t="s">
        <v>4205</v>
      </c>
      <c r="AC4468" s="225" t="s">
        <v>4208</v>
      </c>
      <c r="AD4468" s="225" t="s">
        <v>4274</v>
      </c>
      <c r="AE4468">
        <v>5855</v>
      </c>
      <c r="AF4468">
        <v>1293876</v>
      </c>
      <c r="AG4468">
        <v>112102.88768859638</v>
      </c>
      <c r="AH4468">
        <v>407628.71951740602</v>
      </c>
      <c r="AI4468">
        <v>0</v>
      </c>
      <c r="AJ4468" s="225" t="s">
        <v>4199</v>
      </c>
      <c r="AK4468">
        <v>1293876</v>
      </c>
      <c r="AL4468">
        <v>1589401.8318288098</v>
      </c>
      <c r="AM4468" t="s">
        <v>16698</v>
      </c>
    </row>
    <row r="4469" spans="1:39" x14ac:dyDescent="0.35">
      <c r="A4469" s="1"/>
      <c r="B4469" s="1"/>
      <c r="C4469" s="1"/>
      <c r="D4469" s="1"/>
      <c r="E4469" s="1" t="s">
        <v>7890</v>
      </c>
      <c r="F4469" s="2">
        <v>44306</v>
      </c>
      <c r="G4469" s="3">
        <v>36553</v>
      </c>
      <c r="H4469" s="1"/>
      <c r="I4469" s="1"/>
      <c r="J4469" s="1" t="s">
        <v>6263</v>
      </c>
      <c r="K4469" s="2">
        <v>44321</v>
      </c>
      <c r="L4469" s="1" t="s">
        <v>4236</v>
      </c>
      <c r="M4469" s="122"/>
      <c r="N4469" s="1" t="s">
        <v>4203</v>
      </c>
      <c r="O4469" s="1" t="s">
        <v>4299</v>
      </c>
      <c r="P4469" s="1">
        <v>8546</v>
      </c>
      <c r="Q4469" s="123">
        <v>1176824</v>
      </c>
      <c r="S4469" s="123">
        <v>276985.59701056784</v>
      </c>
      <c r="T4469" s="123">
        <v>3744.6799021372512</v>
      </c>
      <c r="W4469" s="1"/>
      <c r="Z4469" s="225" t="s">
        <v>10041</v>
      </c>
      <c r="AA4469" s="226">
        <v>44925</v>
      </c>
      <c r="AB4469" s="225" t="s">
        <v>4198</v>
      </c>
      <c r="AC4469" s="225" t="s">
        <v>4203</v>
      </c>
      <c r="AD4469" s="225" t="s">
        <v>4284</v>
      </c>
      <c r="AE4469">
        <v>7582</v>
      </c>
      <c r="AF4469">
        <v>1609404</v>
      </c>
      <c r="AG4469">
        <v>975932.37381015485</v>
      </c>
      <c r="AH4469">
        <v>93665.360511441555</v>
      </c>
      <c r="AI4469">
        <v>0</v>
      </c>
      <c r="AJ4469" s="225" t="s">
        <v>4199</v>
      </c>
      <c r="AK4469">
        <v>1609404</v>
      </c>
      <c r="AL4469">
        <v>727136.98670128675</v>
      </c>
      <c r="AM4469" t="s">
        <v>16698</v>
      </c>
    </row>
    <row r="4470" spans="1:39" x14ac:dyDescent="0.35">
      <c r="A4470" s="1"/>
      <c r="B4470" s="1"/>
      <c r="C4470" s="1"/>
      <c r="D4470" s="1"/>
      <c r="E4470" s="1" t="s">
        <v>9367</v>
      </c>
      <c r="F4470" s="2">
        <v>44940</v>
      </c>
      <c r="G4470" s="3">
        <v>29769</v>
      </c>
      <c r="H4470" s="1"/>
      <c r="I4470" s="1"/>
      <c r="J4470" s="1" t="s">
        <v>10093</v>
      </c>
      <c r="K4470" s="2">
        <v>44464</v>
      </c>
      <c r="L4470" s="1" t="s">
        <v>4225</v>
      </c>
      <c r="M4470" s="122"/>
      <c r="N4470" s="1" t="s">
        <v>4220</v>
      </c>
      <c r="O4470" s="1" t="s">
        <v>4248</v>
      </c>
      <c r="P4470" s="1">
        <v>9144</v>
      </c>
      <c r="Q4470" s="123">
        <v>1307640</v>
      </c>
      <c r="S4470" s="123">
        <v>317678.71014705423</v>
      </c>
      <c r="T4470" s="123">
        <v>192614.28206590077</v>
      </c>
      <c r="W4470" s="1"/>
      <c r="Z4470" s="225" t="s">
        <v>10042</v>
      </c>
      <c r="AA4470" s="226">
        <v>45210</v>
      </c>
      <c r="AB4470" s="225" t="s">
        <v>4236</v>
      </c>
      <c r="AC4470" s="225" t="s">
        <v>4203</v>
      </c>
      <c r="AD4470" s="225" t="s">
        <v>4239</v>
      </c>
      <c r="AE4470">
        <v>8339</v>
      </c>
      <c r="AF4470">
        <v>1258556</v>
      </c>
      <c r="AG4470">
        <v>577383.02006331412</v>
      </c>
      <c r="AH4470">
        <v>72449.511215199673</v>
      </c>
      <c r="AI4470">
        <v>0</v>
      </c>
      <c r="AJ4470" s="225" t="s">
        <v>4232</v>
      </c>
      <c r="AK4470">
        <v>1258556</v>
      </c>
      <c r="AL4470">
        <v>753622.4911518856</v>
      </c>
      <c r="AM4470" t="s">
        <v>16698</v>
      </c>
    </row>
    <row r="4471" spans="1:39" x14ac:dyDescent="0.35">
      <c r="A4471" s="1"/>
      <c r="B4471" s="1"/>
      <c r="C4471" s="1"/>
      <c r="D4471" s="1"/>
      <c r="E4471" s="1" t="s">
        <v>9611</v>
      </c>
      <c r="F4471" s="2">
        <v>44004</v>
      </c>
      <c r="G4471" s="3">
        <v>53875</v>
      </c>
      <c r="H4471" s="1"/>
      <c r="I4471" s="1"/>
      <c r="J4471" s="1" t="s">
        <v>9883</v>
      </c>
      <c r="K4471" s="2">
        <v>44736</v>
      </c>
      <c r="L4471" s="1" t="s">
        <v>4205</v>
      </c>
      <c r="M4471" s="122"/>
      <c r="N4471" s="1" t="s">
        <v>4220</v>
      </c>
      <c r="O4471" s="1" t="s">
        <v>4293</v>
      </c>
      <c r="P4471" s="1">
        <v>8958</v>
      </c>
      <c r="Q4471" s="123">
        <v>968616</v>
      </c>
      <c r="S4471" s="123">
        <v>245462.98499084078</v>
      </c>
      <c r="T4471" s="123">
        <v>259647.70510945865</v>
      </c>
      <c r="W4471" s="1"/>
      <c r="Z4471" s="225" t="s">
        <v>10045</v>
      </c>
      <c r="AA4471" s="226">
        <v>45316</v>
      </c>
      <c r="AB4471" s="225" t="s">
        <v>4236</v>
      </c>
      <c r="AC4471" s="225" t="s">
        <v>4208</v>
      </c>
      <c r="AD4471" s="225" t="s">
        <v>4215</v>
      </c>
      <c r="AE4471">
        <v>7637</v>
      </c>
      <c r="AF4471">
        <v>530623</v>
      </c>
      <c r="AG4471">
        <v>37689.503533062692</v>
      </c>
      <c r="AH4471">
        <v>132883.271392592</v>
      </c>
      <c r="AI4471">
        <v>0</v>
      </c>
      <c r="AJ4471" s="225" t="s">
        <v>4232</v>
      </c>
      <c r="AK4471">
        <v>530623</v>
      </c>
      <c r="AL4471">
        <v>625816.76785952924</v>
      </c>
      <c r="AM4471" t="s">
        <v>16698</v>
      </c>
    </row>
    <row r="4472" spans="1:39" x14ac:dyDescent="0.35">
      <c r="A4472" s="1"/>
      <c r="B4472" s="1"/>
      <c r="C4472" s="1"/>
      <c r="D4472" s="1"/>
      <c r="E4472" s="1" t="s">
        <v>10094</v>
      </c>
      <c r="F4472" s="2">
        <v>45339</v>
      </c>
      <c r="G4472" s="3">
        <v>24249</v>
      </c>
      <c r="H4472" s="1"/>
      <c r="I4472" s="1"/>
      <c r="J4472" s="1" t="s">
        <v>10095</v>
      </c>
      <c r="K4472" s="2">
        <v>45190</v>
      </c>
      <c r="L4472" s="1" t="s">
        <v>4198</v>
      </c>
      <c r="M4472" s="122"/>
      <c r="N4472" s="1" t="s">
        <v>4208</v>
      </c>
      <c r="O4472" s="1" t="s">
        <v>4224</v>
      </c>
      <c r="P4472" s="1">
        <v>6100</v>
      </c>
      <c r="Q4472" s="123">
        <v>1495913</v>
      </c>
      <c r="S4472" s="123">
        <v>966879.04263770732</v>
      </c>
      <c r="T4472" s="123">
        <v>56785.613036131814</v>
      </c>
      <c r="W4472" s="1"/>
      <c r="Z4472" s="225" t="s">
        <v>10047</v>
      </c>
      <c r="AA4472" s="226">
        <v>44856</v>
      </c>
      <c r="AB4472" s="225" t="s">
        <v>4205</v>
      </c>
      <c r="AC4472" s="225" t="s">
        <v>4203</v>
      </c>
      <c r="AD4472" s="225" t="s">
        <v>4257</v>
      </c>
      <c r="AE4472">
        <v>5962</v>
      </c>
      <c r="AF4472">
        <v>814081</v>
      </c>
      <c r="AG4472">
        <v>380415.62677801156</v>
      </c>
      <c r="AH4472">
        <v>26314.020935136636</v>
      </c>
      <c r="AI4472">
        <v>0</v>
      </c>
      <c r="AJ4472" s="225" t="s">
        <v>4199</v>
      </c>
      <c r="AK4472">
        <v>814081</v>
      </c>
      <c r="AL4472">
        <v>459979.39415712509</v>
      </c>
      <c r="AM4472" t="s">
        <v>16698</v>
      </c>
    </row>
    <row r="4473" spans="1:39" x14ac:dyDescent="0.35">
      <c r="A4473" s="1"/>
      <c r="B4473" s="1"/>
      <c r="C4473" s="1"/>
      <c r="D4473" s="1"/>
      <c r="E4473" s="1" t="s">
        <v>10096</v>
      </c>
      <c r="F4473" s="2">
        <v>45148</v>
      </c>
      <c r="G4473" s="3">
        <v>59367</v>
      </c>
      <c r="H4473" s="1"/>
      <c r="I4473" s="1"/>
      <c r="J4473" s="1" t="s">
        <v>6469</v>
      </c>
      <c r="K4473" s="2">
        <v>44581</v>
      </c>
      <c r="L4473" s="1" t="s">
        <v>4198</v>
      </c>
      <c r="M4473" s="122"/>
      <c r="N4473" s="1" t="s">
        <v>4220</v>
      </c>
      <c r="O4473" s="1" t="s">
        <v>4209</v>
      </c>
      <c r="P4473" s="1">
        <v>7362</v>
      </c>
      <c r="Q4473" s="123">
        <v>2129091</v>
      </c>
      <c r="S4473" s="123">
        <v>232199.80897920343</v>
      </c>
      <c r="T4473" s="123">
        <v>72163.775764012025</v>
      </c>
      <c r="W4473" s="1"/>
      <c r="Z4473" s="225" t="s">
        <v>10049</v>
      </c>
      <c r="AA4473" s="226">
        <v>44513</v>
      </c>
      <c r="AB4473" s="225" t="s">
        <v>4205</v>
      </c>
      <c r="AC4473" s="225" t="s">
        <v>4208</v>
      </c>
      <c r="AD4473" s="225" t="s">
        <v>4323</v>
      </c>
      <c r="AE4473">
        <v>6419</v>
      </c>
      <c r="AF4473">
        <v>689325</v>
      </c>
      <c r="AG4473">
        <v>370550.58923184994</v>
      </c>
      <c r="AH4473">
        <v>80162.710053560324</v>
      </c>
      <c r="AI4473">
        <v>0</v>
      </c>
      <c r="AJ4473" s="225" t="s">
        <v>4199</v>
      </c>
      <c r="AK4473">
        <v>689325</v>
      </c>
      <c r="AL4473">
        <v>398937.12082171038</v>
      </c>
      <c r="AM4473" t="s">
        <v>16698</v>
      </c>
    </row>
    <row r="4474" spans="1:39" x14ac:dyDescent="0.35">
      <c r="A4474" s="1"/>
      <c r="B4474" s="1"/>
      <c r="C4474" s="1"/>
      <c r="D4474" s="1"/>
      <c r="E4474" s="1" t="s">
        <v>7839</v>
      </c>
      <c r="F4474" s="2">
        <v>44417</v>
      </c>
      <c r="G4474" s="3">
        <v>44806</v>
      </c>
      <c r="H4474" s="1"/>
      <c r="I4474" s="1"/>
      <c r="J4474" s="1" t="s">
        <v>8314</v>
      </c>
      <c r="K4474" s="2">
        <v>43899</v>
      </c>
      <c r="L4474" s="1" t="s">
        <v>4205</v>
      </c>
      <c r="M4474" s="122"/>
      <c r="N4474" s="1" t="s">
        <v>4203</v>
      </c>
      <c r="O4474" s="1" t="s">
        <v>4386</v>
      </c>
      <c r="P4474" s="1">
        <v>7578</v>
      </c>
      <c r="Q4474" s="123">
        <v>2289050</v>
      </c>
      <c r="S4474" s="123">
        <v>1385906.5021242632</v>
      </c>
      <c r="T4474" s="123">
        <v>680837.94972574082</v>
      </c>
      <c r="W4474" s="1"/>
      <c r="Z4474" s="225" t="s">
        <v>10051</v>
      </c>
      <c r="AA4474" s="226">
        <v>43944</v>
      </c>
      <c r="AB4474" s="225" t="s">
        <v>4236</v>
      </c>
      <c r="AC4474" s="225" t="s">
        <v>4203</v>
      </c>
      <c r="AD4474" s="225" t="s">
        <v>4333</v>
      </c>
      <c r="AE4474">
        <v>7051</v>
      </c>
      <c r="AF4474">
        <v>345767</v>
      </c>
      <c r="AG4474">
        <v>205589.22632231427</v>
      </c>
      <c r="AH4474">
        <v>37292.848740858048</v>
      </c>
      <c r="AI4474">
        <v>0</v>
      </c>
      <c r="AJ4474" s="225" t="s">
        <v>4232</v>
      </c>
      <c r="AK4474">
        <v>345767</v>
      </c>
      <c r="AL4474">
        <v>177470.62241854379</v>
      </c>
      <c r="AM4474" t="s">
        <v>16698</v>
      </c>
    </row>
    <row r="4475" spans="1:39" x14ac:dyDescent="0.35">
      <c r="A4475" s="1"/>
      <c r="B4475" s="1"/>
      <c r="C4475" s="1"/>
      <c r="D4475" s="1"/>
      <c r="E4475" s="1" t="s">
        <v>10097</v>
      </c>
      <c r="F4475" s="2">
        <v>45274</v>
      </c>
      <c r="G4475" s="3">
        <v>42450</v>
      </c>
      <c r="H4475" s="1"/>
      <c r="I4475" s="1"/>
      <c r="J4475" s="1" t="s">
        <v>7405</v>
      </c>
      <c r="K4475" s="2">
        <v>44195</v>
      </c>
      <c r="L4475" s="1" t="s">
        <v>4205</v>
      </c>
      <c r="M4475" s="122"/>
      <c r="N4475" s="1" t="s">
        <v>4208</v>
      </c>
      <c r="O4475" s="1" t="s">
        <v>4262</v>
      </c>
      <c r="P4475" s="1">
        <v>8725</v>
      </c>
      <c r="Q4475" s="123">
        <v>2325891</v>
      </c>
      <c r="S4475" s="123">
        <v>1660914.4549840502</v>
      </c>
      <c r="T4475" s="123">
        <v>553587.28231823223</v>
      </c>
      <c r="W4475" s="1"/>
      <c r="Z4475" s="225" t="s">
        <v>10054</v>
      </c>
      <c r="AA4475" s="226">
        <v>45208</v>
      </c>
      <c r="AB4475" s="225" t="s">
        <v>4205</v>
      </c>
      <c r="AC4475" s="225" t="s">
        <v>4203</v>
      </c>
      <c r="AD4475" s="225" t="s">
        <v>4221</v>
      </c>
      <c r="AE4475">
        <v>8369</v>
      </c>
      <c r="AF4475">
        <v>2408974</v>
      </c>
      <c r="AG4475">
        <v>1880773.7055561345</v>
      </c>
      <c r="AH4475">
        <v>155723.77238028659</v>
      </c>
      <c r="AI4475">
        <v>0</v>
      </c>
      <c r="AJ4475" s="225" t="s">
        <v>4199</v>
      </c>
      <c r="AK4475">
        <v>2408974</v>
      </c>
      <c r="AL4475">
        <v>683924.06682415213</v>
      </c>
      <c r="AM4475" t="s">
        <v>16698</v>
      </c>
    </row>
    <row r="4476" spans="1:39" x14ac:dyDescent="0.35">
      <c r="A4476" s="1"/>
      <c r="B4476" s="1"/>
      <c r="C4476" s="1"/>
      <c r="D4476" s="1"/>
      <c r="E4476" s="1" t="s">
        <v>10098</v>
      </c>
      <c r="F4476" s="2">
        <v>44163</v>
      </c>
      <c r="G4476" s="3">
        <v>33654</v>
      </c>
      <c r="H4476" s="1"/>
      <c r="I4476" s="1"/>
      <c r="J4476" s="1" t="s">
        <v>9918</v>
      </c>
      <c r="K4476" s="2">
        <v>44226</v>
      </c>
      <c r="L4476" s="1" t="s">
        <v>4198</v>
      </c>
      <c r="M4476" s="122"/>
      <c r="N4476" s="1" t="s">
        <v>4220</v>
      </c>
      <c r="O4476" s="1" t="s">
        <v>4328</v>
      </c>
      <c r="P4476" s="1">
        <v>6621</v>
      </c>
      <c r="Q4476" s="123">
        <v>1498568</v>
      </c>
      <c r="S4476" s="123">
        <v>1072826.0478365791</v>
      </c>
      <c r="T4476" s="123">
        <v>393335.31130254996</v>
      </c>
      <c r="W4476" s="1"/>
      <c r="Z4476" s="225" t="s">
        <v>10055</v>
      </c>
      <c r="AA4476" s="226">
        <v>44604</v>
      </c>
      <c r="AB4476" s="225" t="s">
        <v>4236</v>
      </c>
      <c r="AC4476" s="225" t="s">
        <v>4203</v>
      </c>
      <c r="AD4476" s="225" t="s">
        <v>4284</v>
      </c>
      <c r="AE4476">
        <v>6846</v>
      </c>
      <c r="AF4476">
        <v>1627689</v>
      </c>
      <c r="AG4476">
        <v>158291.28824489293</v>
      </c>
      <c r="AH4476">
        <v>280570.00001096219</v>
      </c>
      <c r="AI4476">
        <v>0</v>
      </c>
      <c r="AJ4476" s="225" t="s">
        <v>4232</v>
      </c>
      <c r="AK4476">
        <v>1627689</v>
      </c>
      <c r="AL4476">
        <v>1749967.7117660693</v>
      </c>
      <c r="AM4476" t="s">
        <v>16698</v>
      </c>
    </row>
    <row r="4477" spans="1:39" x14ac:dyDescent="0.35">
      <c r="A4477" s="1"/>
      <c r="B4477" s="1"/>
      <c r="C4477" s="1"/>
      <c r="D4477" s="1"/>
      <c r="E4477" s="1" t="s">
        <v>4451</v>
      </c>
      <c r="F4477" s="2">
        <v>43935</v>
      </c>
      <c r="G4477" s="3">
        <v>29986</v>
      </c>
      <c r="H4477" s="1"/>
      <c r="I4477" s="1"/>
      <c r="J4477" s="1" t="s">
        <v>5163</v>
      </c>
      <c r="K4477" s="2">
        <v>45192</v>
      </c>
      <c r="L4477" s="1" t="s">
        <v>4205</v>
      </c>
      <c r="M4477" s="122"/>
      <c r="N4477" s="1" t="s">
        <v>4208</v>
      </c>
      <c r="O4477" s="1" t="s">
        <v>4400</v>
      </c>
      <c r="P4477" s="1">
        <v>6186</v>
      </c>
      <c r="Q4477" s="123">
        <v>2483768</v>
      </c>
      <c r="S4477" s="123">
        <v>1189053.9440924865</v>
      </c>
      <c r="T4477" s="123">
        <v>389542.64924261719</v>
      </c>
      <c r="W4477" s="1"/>
      <c r="Z4477" s="225" t="s">
        <v>10058</v>
      </c>
      <c r="AA4477" s="226">
        <v>44928</v>
      </c>
      <c r="AB4477" s="225" t="s">
        <v>4198</v>
      </c>
      <c r="AC4477" s="225" t="s">
        <v>4220</v>
      </c>
      <c r="AD4477" s="225" t="s">
        <v>4265</v>
      </c>
      <c r="AE4477">
        <v>6205</v>
      </c>
      <c r="AF4477">
        <v>571109</v>
      </c>
      <c r="AG4477">
        <v>114331.97654305802</v>
      </c>
      <c r="AH4477">
        <v>128875.63840974047</v>
      </c>
      <c r="AI4477">
        <v>0</v>
      </c>
      <c r="AJ4477" s="225" t="s">
        <v>4199</v>
      </c>
      <c r="AK4477">
        <v>571109</v>
      </c>
      <c r="AL4477">
        <v>585652.66186668247</v>
      </c>
      <c r="AM4477" t="s">
        <v>16698</v>
      </c>
    </row>
    <row r="4478" spans="1:39" x14ac:dyDescent="0.35">
      <c r="A4478" s="1"/>
      <c r="B4478" s="1"/>
      <c r="C4478" s="1"/>
      <c r="D4478" s="1"/>
      <c r="E4478" s="1" t="s">
        <v>8735</v>
      </c>
      <c r="F4478" s="2">
        <v>44467</v>
      </c>
      <c r="G4478" s="3">
        <v>55900</v>
      </c>
      <c r="H4478" s="1"/>
      <c r="I4478" s="1"/>
      <c r="J4478" s="1" t="s">
        <v>7213</v>
      </c>
      <c r="K4478" s="2">
        <v>44368</v>
      </c>
      <c r="L4478" s="1" t="s">
        <v>4205</v>
      </c>
      <c r="M4478" s="122"/>
      <c r="N4478" s="1" t="s">
        <v>4203</v>
      </c>
      <c r="O4478" s="1" t="s">
        <v>4204</v>
      </c>
      <c r="P4478" s="1">
        <v>7796</v>
      </c>
      <c r="Q4478" s="123">
        <v>2314200</v>
      </c>
      <c r="S4478" s="123">
        <v>1766337.6767664477</v>
      </c>
      <c r="T4478" s="123">
        <v>211508.52277101425</v>
      </c>
      <c r="W4478" s="1"/>
      <c r="Z4478" s="225" t="s">
        <v>10061</v>
      </c>
      <c r="AA4478" s="226">
        <v>44333</v>
      </c>
      <c r="AB4478" s="225" t="s">
        <v>4198</v>
      </c>
      <c r="AC4478" s="225" t="s">
        <v>4208</v>
      </c>
      <c r="AD4478" s="225" t="s">
        <v>4254</v>
      </c>
      <c r="AE4478">
        <v>9195</v>
      </c>
      <c r="AF4478">
        <v>1666733</v>
      </c>
      <c r="AG4478">
        <v>1138358.426166174</v>
      </c>
      <c r="AH4478">
        <v>360744.17347880552</v>
      </c>
      <c r="AI4478">
        <v>0</v>
      </c>
      <c r="AJ4478" s="225" t="s">
        <v>4199</v>
      </c>
      <c r="AK4478">
        <v>1666733</v>
      </c>
      <c r="AL4478">
        <v>889118.74731263146</v>
      </c>
      <c r="AM4478" t="s">
        <v>16698</v>
      </c>
    </row>
    <row r="4479" spans="1:39" x14ac:dyDescent="0.35">
      <c r="A4479" s="1"/>
      <c r="B4479" s="1"/>
      <c r="C4479" s="1"/>
      <c r="D4479" s="1"/>
      <c r="E4479" s="1" t="s">
        <v>4770</v>
      </c>
      <c r="F4479" s="2">
        <v>44426</v>
      </c>
      <c r="G4479" s="3">
        <v>32656</v>
      </c>
      <c r="H4479" s="1"/>
      <c r="I4479" s="1"/>
      <c r="J4479" s="1" t="s">
        <v>4401</v>
      </c>
      <c r="K4479" s="2">
        <v>43993</v>
      </c>
      <c r="L4479" s="1" t="s">
        <v>4205</v>
      </c>
      <c r="M4479" s="122"/>
      <c r="N4479" s="1" t="s">
        <v>4208</v>
      </c>
      <c r="O4479" s="1" t="s">
        <v>4251</v>
      </c>
      <c r="P4479" s="1">
        <v>7027</v>
      </c>
      <c r="Q4479" s="123">
        <v>1168320</v>
      </c>
      <c r="S4479" s="123">
        <v>97929.27689057056</v>
      </c>
      <c r="T4479" s="123">
        <v>241730.31345370365</v>
      </c>
      <c r="W4479" s="1"/>
      <c r="Z4479" s="225" t="s">
        <v>10062</v>
      </c>
      <c r="AA4479" s="226">
        <v>44679</v>
      </c>
      <c r="AB4479" s="225" t="s">
        <v>4236</v>
      </c>
      <c r="AC4479" s="225" t="s">
        <v>4208</v>
      </c>
      <c r="AD4479" s="225" t="s">
        <v>4251</v>
      </c>
      <c r="AE4479">
        <v>6853</v>
      </c>
      <c r="AF4479">
        <v>2313512</v>
      </c>
      <c r="AG4479">
        <v>267358.75733393815</v>
      </c>
      <c r="AH4479">
        <v>57416.656864149911</v>
      </c>
      <c r="AI4479">
        <v>0</v>
      </c>
      <c r="AJ4479" s="225" t="s">
        <v>4232</v>
      </c>
      <c r="AK4479">
        <v>2313512</v>
      </c>
      <c r="AL4479">
        <v>2103569.8995302119</v>
      </c>
      <c r="AM4479" t="s">
        <v>16698</v>
      </c>
    </row>
    <row r="4480" spans="1:39" x14ac:dyDescent="0.35">
      <c r="A4480" s="1"/>
      <c r="B4480" s="1"/>
      <c r="C4480" s="1"/>
      <c r="D4480" s="1"/>
      <c r="E4480" s="1" t="s">
        <v>9192</v>
      </c>
      <c r="F4480" s="2">
        <v>44177</v>
      </c>
      <c r="G4480" s="3">
        <v>23661</v>
      </c>
      <c r="H4480" s="1"/>
      <c r="I4480" s="1"/>
      <c r="J4480" s="1" t="s">
        <v>10099</v>
      </c>
      <c r="K4480" s="2">
        <v>44152</v>
      </c>
      <c r="L4480" s="1" t="s">
        <v>4198</v>
      </c>
      <c r="M4480" s="122"/>
      <c r="N4480" s="1" t="s">
        <v>4220</v>
      </c>
      <c r="O4480" s="1" t="s">
        <v>4386</v>
      </c>
      <c r="P4480" s="1">
        <v>9498</v>
      </c>
      <c r="Q4480" s="123">
        <v>2022118</v>
      </c>
      <c r="S4480" s="123">
        <v>1658527.2365567246</v>
      </c>
      <c r="T4480" s="123">
        <v>160231.17471721585</v>
      </c>
      <c r="W4480" s="1"/>
      <c r="Z4480" s="225" t="s">
        <v>10063</v>
      </c>
      <c r="AA4480" s="226">
        <v>44476</v>
      </c>
      <c r="AB4480" s="225" t="s">
        <v>4236</v>
      </c>
      <c r="AC4480" s="225" t="s">
        <v>4220</v>
      </c>
      <c r="AD4480" s="225" t="s">
        <v>4224</v>
      </c>
      <c r="AE4480">
        <v>7266</v>
      </c>
      <c r="AF4480">
        <v>827420</v>
      </c>
      <c r="AG4480">
        <v>694669.85660750535</v>
      </c>
      <c r="AH4480">
        <v>48107.865568664121</v>
      </c>
      <c r="AI4480">
        <v>0</v>
      </c>
      <c r="AJ4480" s="225" t="s">
        <v>4232</v>
      </c>
      <c r="AK4480">
        <v>827420</v>
      </c>
      <c r="AL4480">
        <v>180858.00896115878</v>
      </c>
      <c r="AM4480" t="s">
        <v>16698</v>
      </c>
    </row>
    <row r="4481" spans="1:39" x14ac:dyDescent="0.35">
      <c r="A4481" s="1"/>
      <c r="B4481" s="1"/>
      <c r="C4481" s="1"/>
      <c r="D4481" s="1"/>
      <c r="E4481" s="1" t="s">
        <v>8701</v>
      </c>
      <c r="F4481" s="2">
        <v>44681</v>
      </c>
      <c r="G4481" s="3">
        <v>15792</v>
      </c>
      <c r="H4481" s="1"/>
      <c r="I4481" s="1"/>
      <c r="J4481" s="1" t="s">
        <v>8207</v>
      </c>
      <c r="K4481" s="2">
        <v>43833</v>
      </c>
      <c r="L4481" s="1" t="s">
        <v>4236</v>
      </c>
      <c r="M4481" s="122"/>
      <c r="N4481" s="1" t="s">
        <v>4208</v>
      </c>
      <c r="O4481" s="1" t="s">
        <v>4356</v>
      </c>
      <c r="P4481" s="1">
        <v>8121</v>
      </c>
      <c r="Q4481" s="123">
        <v>1791615</v>
      </c>
      <c r="S4481" s="123">
        <v>109475.88541326715</v>
      </c>
      <c r="T4481" s="123">
        <v>566648.9024772892</v>
      </c>
      <c r="W4481" s="1"/>
      <c r="Z4481" s="225" t="s">
        <v>10064</v>
      </c>
      <c r="AA4481" s="226">
        <v>44752</v>
      </c>
      <c r="AB4481" s="225" t="s">
        <v>4205</v>
      </c>
      <c r="AC4481" s="225" t="s">
        <v>4208</v>
      </c>
      <c r="AD4481" s="225" t="s">
        <v>4209</v>
      </c>
      <c r="AE4481">
        <v>8542</v>
      </c>
      <c r="AF4481">
        <v>1468365</v>
      </c>
      <c r="AG4481">
        <v>795321.61016488203</v>
      </c>
      <c r="AH4481">
        <v>460068.3061554656</v>
      </c>
      <c r="AI4481">
        <v>0</v>
      </c>
      <c r="AJ4481" s="225" t="s">
        <v>4199</v>
      </c>
      <c r="AK4481">
        <v>1468365</v>
      </c>
      <c r="AL4481">
        <v>1133111.6959905836</v>
      </c>
      <c r="AM4481" t="s">
        <v>16698</v>
      </c>
    </row>
    <row r="4482" spans="1:39" x14ac:dyDescent="0.35">
      <c r="A4482" s="1"/>
      <c r="B4482" s="1"/>
      <c r="C4482" s="1"/>
      <c r="D4482" s="1"/>
      <c r="E4482" s="1" t="s">
        <v>10100</v>
      </c>
      <c r="F4482" s="2">
        <v>44935</v>
      </c>
      <c r="G4482" s="3">
        <v>26459</v>
      </c>
      <c r="H4482" s="1"/>
      <c r="I4482" s="1"/>
      <c r="J4482" s="1" t="s">
        <v>4444</v>
      </c>
      <c r="K4482" s="2">
        <v>45131</v>
      </c>
      <c r="L4482" s="1" t="s">
        <v>4205</v>
      </c>
      <c r="M4482" s="122"/>
      <c r="N4482" s="1" t="s">
        <v>4203</v>
      </c>
      <c r="O4482" s="1" t="s">
        <v>4204</v>
      </c>
      <c r="P4482" s="1">
        <v>6448</v>
      </c>
      <c r="Q4482" s="123">
        <v>1427294</v>
      </c>
      <c r="S4482" s="123">
        <v>1041549.9571141807</v>
      </c>
      <c r="T4482" s="123">
        <v>362486.89149926603</v>
      </c>
      <c r="W4482" s="1"/>
      <c r="Z4482" s="225" t="s">
        <v>10065</v>
      </c>
      <c r="AA4482" s="226">
        <v>45156</v>
      </c>
      <c r="AB4482" s="225" t="s">
        <v>4198</v>
      </c>
      <c r="AC4482" s="225" t="s">
        <v>4203</v>
      </c>
      <c r="AD4482" s="225" t="s">
        <v>4323</v>
      </c>
      <c r="AE4482">
        <v>8965</v>
      </c>
      <c r="AF4482">
        <v>344853</v>
      </c>
      <c r="AG4482">
        <v>262396.15166674962</v>
      </c>
      <c r="AH4482">
        <v>42457.056629791776</v>
      </c>
      <c r="AI4482">
        <v>0</v>
      </c>
      <c r="AJ4482" s="225" t="s">
        <v>4199</v>
      </c>
      <c r="AK4482">
        <v>344853</v>
      </c>
      <c r="AL4482">
        <v>124913.90496304215</v>
      </c>
      <c r="AM4482" t="s">
        <v>16698</v>
      </c>
    </row>
    <row r="4483" spans="1:39" x14ac:dyDescent="0.35">
      <c r="A4483" s="1"/>
      <c r="B4483" s="1"/>
      <c r="C4483" s="1"/>
      <c r="D4483" s="1"/>
      <c r="E4483" s="1" t="s">
        <v>10026</v>
      </c>
      <c r="F4483" s="2">
        <v>44753</v>
      </c>
      <c r="G4483" s="3">
        <v>31137</v>
      </c>
      <c r="H4483" s="1"/>
      <c r="I4483" s="1"/>
      <c r="J4483" s="1" t="s">
        <v>10101</v>
      </c>
      <c r="K4483" s="2">
        <v>44322</v>
      </c>
      <c r="L4483" s="1" t="s">
        <v>4198</v>
      </c>
      <c r="M4483" s="122"/>
      <c r="N4483" s="1" t="s">
        <v>4203</v>
      </c>
      <c r="O4483" s="1" t="s">
        <v>4296</v>
      </c>
      <c r="P4483" s="1">
        <v>9061</v>
      </c>
      <c r="Q4483" s="123">
        <v>900777</v>
      </c>
      <c r="S4483" s="123">
        <v>796308.61121723056</v>
      </c>
      <c r="T4483" s="123">
        <v>61890.574887790921</v>
      </c>
      <c r="W4483" s="1"/>
      <c r="Z4483" s="225" t="s">
        <v>10069</v>
      </c>
      <c r="AA4483" s="226">
        <v>44763</v>
      </c>
      <c r="AB4483" s="225" t="s">
        <v>4225</v>
      </c>
      <c r="AC4483" s="225" t="s">
        <v>4208</v>
      </c>
      <c r="AD4483" s="225" t="s">
        <v>4343</v>
      </c>
      <c r="AE4483">
        <v>8964</v>
      </c>
      <c r="AF4483">
        <v>483152</v>
      </c>
      <c r="AG4483">
        <v>361446.34652409772</v>
      </c>
      <c r="AH4483">
        <v>132412.65668309576</v>
      </c>
      <c r="AI4483">
        <v>0</v>
      </c>
      <c r="AJ4483" s="225" t="s">
        <v>4217</v>
      </c>
      <c r="AK4483">
        <v>483152</v>
      </c>
      <c r="AL4483">
        <v>254118.31015899804</v>
      </c>
      <c r="AM4483" t="s">
        <v>16698</v>
      </c>
    </row>
    <row r="4484" spans="1:39" x14ac:dyDescent="0.35">
      <c r="A4484" s="1"/>
      <c r="B4484" s="1"/>
      <c r="C4484" s="1"/>
      <c r="D4484" s="1"/>
      <c r="E4484" s="1" t="s">
        <v>7024</v>
      </c>
      <c r="F4484" s="2">
        <v>44315</v>
      </c>
      <c r="G4484" s="3">
        <v>54518</v>
      </c>
      <c r="H4484" s="1"/>
      <c r="I4484" s="1"/>
      <c r="J4484" s="1" t="s">
        <v>8567</v>
      </c>
      <c r="K4484" s="2">
        <v>45390</v>
      </c>
      <c r="L4484" s="1" t="s">
        <v>4225</v>
      </c>
      <c r="M4484" s="122"/>
      <c r="N4484" s="1" t="s">
        <v>4203</v>
      </c>
      <c r="O4484" s="1" t="s">
        <v>4265</v>
      </c>
      <c r="P4484" s="1">
        <v>9162</v>
      </c>
      <c r="Q4484" s="123">
        <v>1686194</v>
      </c>
      <c r="S4484" s="123">
        <v>1128998.43123913</v>
      </c>
      <c r="T4484" s="123">
        <v>392675.58313387336</v>
      </c>
      <c r="W4484" s="1"/>
      <c r="Z4484" s="225" t="s">
        <v>10073</v>
      </c>
      <c r="AA4484" s="226">
        <v>45340</v>
      </c>
      <c r="AB4484" s="225" t="s">
        <v>4225</v>
      </c>
      <c r="AC4484" s="225" t="s">
        <v>4203</v>
      </c>
      <c r="AD4484" s="225" t="s">
        <v>4477</v>
      </c>
      <c r="AE4484">
        <v>6538</v>
      </c>
      <c r="AF4484">
        <v>1324099</v>
      </c>
      <c r="AG4484">
        <v>964589.96527587553</v>
      </c>
      <c r="AH4484">
        <v>319476.55955250683</v>
      </c>
      <c r="AI4484">
        <v>0</v>
      </c>
      <c r="AJ4484" s="225" t="s">
        <v>4217</v>
      </c>
      <c r="AK4484">
        <v>1324099</v>
      </c>
      <c r="AL4484">
        <v>678985.59427663125</v>
      </c>
      <c r="AM4484" t="s">
        <v>16698</v>
      </c>
    </row>
    <row r="4485" spans="1:39" x14ac:dyDescent="0.35">
      <c r="A4485" s="1"/>
      <c r="B4485" s="1"/>
      <c r="C4485" s="1"/>
      <c r="D4485" s="1"/>
      <c r="E4485" s="1" t="s">
        <v>10102</v>
      </c>
      <c r="F4485" s="2">
        <v>44365</v>
      </c>
      <c r="G4485" s="3">
        <v>30738</v>
      </c>
      <c r="H4485" s="1"/>
      <c r="I4485" s="1"/>
      <c r="J4485" s="1" t="s">
        <v>9903</v>
      </c>
      <c r="K4485" s="2">
        <v>45388</v>
      </c>
      <c r="L4485" s="1" t="s">
        <v>4198</v>
      </c>
      <c r="M4485" s="122"/>
      <c r="N4485" s="1" t="s">
        <v>4220</v>
      </c>
      <c r="O4485" s="1" t="s">
        <v>4312</v>
      </c>
      <c r="P4485" s="1">
        <v>9355</v>
      </c>
      <c r="Q4485" s="123">
        <v>2148069</v>
      </c>
      <c r="S4485" s="123">
        <v>1034276.5618252479</v>
      </c>
      <c r="T4485" s="123">
        <v>258725.62802582272</v>
      </c>
      <c r="W4485" s="1"/>
      <c r="Z4485" s="225" t="s">
        <v>10076</v>
      </c>
      <c r="AA4485" s="226">
        <v>44147</v>
      </c>
      <c r="AB4485" s="225" t="s">
        <v>4236</v>
      </c>
      <c r="AC4485" s="225" t="s">
        <v>4203</v>
      </c>
      <c r="AD4485" s="225" t="s">
        <v>4265</v>
      </c>
      <c r="AE4485">
        <v>8253</v>
      </c>
      <c r="AF4485">
        <v>1992888</v>
      </c>
      <c r="AG4485">
        <v>95916.051413286128</v>
      </c>
      <c r="AH4485">
        <v>186224.03538429344</v>
      </c>
      <c r="AI4485">
        <v>0</v>
      </c>
      <c r="AJ4485" s="225" t="s">
        <v>4232</v>
      </c>
      <c r="AK4485">
        <v>1992888</v>
      </c>
      <c r="AL4485">
        <v>2083195.9839710074</v>
      </c>
      <c r="AM4485" t="s">
        <v>16698</v>
      </c>
    </row>
    <row r="4486" spans="1:39" x14ac:dyDescent="0.35">
      <c r="A4486" s="1"/>
      <c r="B4486" s="1"/>
      <c r="C4486" s="1"/>
      <c r="D4486" s="1"/>
      <c r="E4486" s="1" t="s">
        <v>7654</v>
      </c>
      <c r="F4486" s="2">
        <v>45249</v>
      </c>
      <c r="G4486" s="3">
        <v>31511</v>
      </c>
      <c r="H4486" s="1"/>
      <c r="I4486" s="1"/>
      <c r="J4486" s="1" t="s">
        <v>5128</v>
      </c>
      <c r="K4486" s="2">
        <v>45341</v>
      </c>
      <c r="L4486" s="1" t="s">
        <v>4205</v>
      </c>
      <c r="M4486" s="122"/>
      <c r="N4486" s="1" t="s">
        <v>4220</v>
      </c>
      <c r="O4486" s="1" t="s">
        <v>4290</v>
      </c>
      <c r="P4486" s="1">
        <v>6052</v>
      </c>
      <c r="Q4486" s="123">
        <v>1226481</v>
      </c>
      <c r="S4486" s="123">
        <v>1116140.3291478022</v>
      </c>
      <c r="T4486" s="123">
        <v>181722.86022053636</v>
      </c>
      <c r="W4486" s="1"/>
      <c r="Z4486" s="225" t="s">
        <v>10077</v>
      </c>
      <c r="AA4486" s="226">
        <v>44245</v>
      </c>
      <c r="AB4486" s="225" t="s">
        <v>4198</v>
      </c>
      <c r="AC4486" s="225" t="s">
        <v>4208</v>
      </c>
      <c r="AD4486" s="225" t="s">
        <v>4277</v>
      </c>
      <c r="AE4486">
        <v>7502</v>
      </c>
      <c r="AF4486">
        <v>1581025</v>
      </c>
      <c r="AG4486">
        <v>719164.9817478942</v>
      </c>
      <c r="AH4486">
        <v>501604.62286101119</v>
      </c>
      <c r="AI4486">
        <v>0</v>
      </c>
      <c r="AJ4486" s="225" t="s">
        <v>4199</v>
      </c>
      <c r="AK4486">
        <v>1581025</v>
      </c>
      <c r="AL4486">
        <v>1363464.6411131169</v>
      </c>
      <c r="AM4486" t="s">
        <v>16698</v>
      </c>
    </row>
    <row r="4487" spans="1:39" x14ac:dyDescent="0.35">
      <c r="A4487" s="1"/>
      <c r="B4487" s="1"/>
      <c r="C4487" s="1"/>
      <c r="D4487" s="1"/>
      <c r="E4487" s="1" t="s">
        <v>9810</v>
      </c>
      <c r="F4487" s="2">
        <v>44866</v>
      </c>
      <c r="G4487" s="3">
        <v>30112</v>
      </c>
      <c r="H4487" s="1"/>
      <c r="I4487" s="1"/>
      <c r="J4487" s="1" t="s">
        <v>9244</v>
      </c>
      <c r="K4487" s="2">
        <v>44249</v>
      </c>
      <c r="L4487" s="1" t="s">
        <v>4236</v>
      </c>
      <c r="M4487" s="122"/>
      <c r="N4487" s="1" t="s">
        <v>4203</v>
      </c>
      <c r="O4487" s="1" t="s">
        <v>4293</v>
      </c>
      <c r="P4487" s="1">
        <v>6239</v>
      </c>
      <c r="Q4487" s="123">
        <v>517702</v>
      </c>
      <c r="S4487" s="123">
        <v>74572.428625235654</v>
      </c>
      <c r="T4487" s="123">
        <v>130782.47941440146</v>
      </c>
      <c r="W4487" s="1"/>
      <c r="Z4487" s="225" t="s">
        <v>10080</v>
      </c>
      <c r="AA4487" s="226">
        <v>44477</v>
      </c>
      <c r="AB4487" s="225" t="s">
        <v>4205</v>
      </c>
      <c r="AC4487" s="225" t="s">
        <v>4203</v>
      </c>
      <c r="AD4487" s="225" t="s">
        <v>4274</v>
      </c>
      <c r="AE4487">
        <v>5644</v>
      </c>
      <c r="AF4487">
        <v>1371672</v>
      </c>
      <c r="AG4487">
        <v>108347.8019584665</v>
      </c>
      <c r="AH4487">
        <v>395557.31106643431</v>
      </c>
      <c r="AI4487">
        <v>0</v>
      </c>
      <c r="AJ4487" s="225" t="s">
        <v>4199</v>
      </c>
      <c r="AK4487">
        <v>1371672</v>
      </c>
      <c r="AL4487">
        <v>1658881.5091079678</v>
      </c>
      <c r="AM4487" t="s">
        <v>16698</v>
      </c>
    </row>
    <row r="4488" spans="1:39" x14ac:dyDescent="0.35">
      <c r="A4488" s="1"/>
      <c r="B4488" s="1"/>
      <c r="C4488" s="1"/>
      <c r="D4488" s="1"/>
      <c r="E4488" s="1" t="s">
        <v>5807</v>
      </c>
      <c r="F4488" s="2">
        <v>44220</v>
      </c>
      <c r="G4488" s="3">
        <v>16423</v>
      </c>
      <c r="H4488" s="1"/>
      <c r="I4488" s="1"/>
      <c r="J4488" s="1" t="s">
        <v>4294</v>
      </c>
      <c r="K4488" s="2">
        <v>44030</v>
      </c>
      <c r="L4488" s="1" t="s">
        <v>4198</v>
      </c>
      <c r="M4488" s="122"/>
      <c r="N4488" s="1" t="s">
        <v>4220</v>
      </c>
      <c r="O4488" s="1" t="s">
        <v>4239</v>
      </c>
      <c r="P4488" s="1">
        <v>5869</v>
      </c>
      <c r="Q4488" s="123">
        <v>840038</v>
      </c>
      <c r="S4488" s="123">
        <v>549912.23577096721</v>
      </c>
      <c r="T4488" s="123">
        <v>189910.73548262171</v>
      </c>
      <c r="W4488" s="1"/>
      <c r="Z4488" s="225" t="s">
        <v>10082</v>
      </c>
      <c r="AA4488" s="226">
        <v>45084</v>
      </c>
      <c r="AB4488" s="225" t="s">
        <v>4236</v>
      </c>
      <c r="AC4488" s="225" t="s">
        <v>4203</v>
      </c>
      <c r="AD4488" s="225" t="s">
        <v>4221</v>
      </c>
      <c r="AE4488">
        <v>6881</v>
      </c>
      <c r="AF4488">
        <v>1924255</v>
      </c>
      <c r="AG4488">
        <v>1187149.4918821026</v>
      </c>
      <c r="AH4488">
        <v>206019.55790989636</v>
      </c>
      <c r="AI4488">
        <v>0</v>
      </c>
      <c r="AJ4488" s="225" t="s">
        <v>4232</v>
      </c>
      <c r="AK4488">
        <v>1924255</v>
      </c>
      <c r="AL4488">
        <v>943125.0660277938</v>
      </c>
      <c r="AM4488" t="s">
        <v>16698</v>
      </c>
    </row>
    <row r="4489" spans="1:39" x14ac:dyDescent="0.35">
      <c r="A4489" s="1"/>
      <c r="B4489" s="1"/>
      <c r="C4489" s="1"/>
      <c r="D4489" s="1"/>
      <c r="E4489" s="1" t="s">
        <v>6953</v>
      </c>
      <c r="F4489" s="2">
        <v>43928</v>
      </c>
      <c r="G4489" s="3">
        <v>48111</v>
      </c>
      <c r="H4489" s="1"/>
      <c r="I4489" s="1"/>
      <c r="J4489" s="1" t="s">
        <v>9567</v>
      </c>
      <c r="K4489" s="2">
        <v>44992</v>
      </c>
      <c r="L4489" s="1" t="s">
        <v>4205</v>
      </c>
      <c r="M4489" s="122"/>
      <c r="N4489" s="1" t="s">
        <v>4208</v>
      </c>
      <c r="O4489" s="1" t="s">
        <v>4372</v>
      </c>
      <c r="P4489" s="1">
        <v>7256</v>
      </c>
      <c r="Q4489" s="123">
        <v>1424861</v>
      </c>
      <c r="S4489" s="123">
        <v>431335.08943584544</v>
      </c>
      <c r="T4489" s="123">
        <v>52366.248740091796</v>
      </c>
      <c r="W4489" s="1"/>
      <c r="Z4489" s="225" t="s">
        <v>10084</v>
      </c>
      <c r="AA4489" s="226">
        <v>44110</v>
      </c>
      <c r="AB4489" s="225" t="s">
        <v>4236</v>
      </c>
      <c r="AC4489" s="225" t="s">
        <v>4208</v>
      </c>
      <c r="AD4489" s="225" t="s">
        <v>4299</v>
      </c>
      <c r="AE4489">
        <v>7689</v>
      </c>
      <c r="AF4489">
        <v>1576822</v>
      </c>
      <c r="AG4489">
        <v>999698.41238465742</v>
      </c>
      <c r="AH4489">
        <v>406980.307345543</v>
      </c>
      <c r="AI4489">
        <v>0</v>
      </c>
      <c r="AJ4489" s="225" t="s">
        <v>4232</v>
      </c>
      <c r="AK4489">
        <v>1576822</v>
      </c>
      <c r="AL4489">
        <v>984103.89496088563</v>
      </c>
      <c r="AM4489" t="s">
        <v>16698</v>
      </c>
    </row>
    <row r="4490" spans="1:39" x14ac:dyDescent="0.35">
      <c r="A4490" s="1"/>
      <c r="B4490" s="1"/>
      <c r="C4490" s="1"/>
      <c r="D4490" s="1"/>
      <c r="E4490" s="1" t="s">
        <v>9449</v>
      </c>
      <c r="F4490" s="2">
        <v>44017</v>
      </c>
      <c r="G4490" s="3">
        <v>17301</v>
      </c>
      <c r="H4490" s="1"/>
      <c r="I4490" s="1"/>
      <c r="J4490" s="1" t="s">
        <v>10103</v>
      </c>
      <c r="K4490" s="2">
        <v>44682</v>
      </c>
      <c r="L4490" s="1" t="s">
        <v>4205</v>
      </c>
      <c r="M4490" s="122"/>
      <c r="N4490" s="1" t="s">
        <v>4208</v>
      </c>
      <c r="O4490" s="1" t="s">
        <v>4359</v>
      </c>
      <c r="P4490" s="1">
        <v>6189</v>
      </c>
      <c r="Q4490" s="123">
        <v>2437885</v>
      </c>
      <c r="S4490" s="123">
        <v>1745763.1940562942</v>
      </c>
      <c r="T4490" s="123">
        <v>246394.7579890991</v>
      </c>
      <c r="W4490" s="1"/>
      <c r="Z4490" s="225" t="s">
        <v>10086</v>
      </c>
      <c r="AA4490" s="226">
        <v>44447</v>
      </c>
      <c r="AB4490" s="225" t="s">
        <v>4236</v>
      </c>
      <c r="AC4490" s="225" t="s">
        <v>4203</v>
      </c>
      <c r="AD4490" s="225" t="s">
        <v>4245</v>
      </c>
      <c r="AE4490">
        <v>8231</v>
      </c>
      <c r="AF4490">
        <v>2483105</v>
      </c>
      <c r="AG4490">
        <v>1261735.6471328214</v>
      </c>
      <c r="AH4490">
        <v>33227.863125334487</v>
      </c>
      <c r="AI4490">
        <v>0</v>
      </c>
      <c r="AJ4490" s="225" t="s">
        <v>4232</v>
      </c>
      <c r="AK4490">
        <v>2483105</v>
      </c>
      <c r="AL4490">
        <v>1254597.2159925131</v>
      </c>
      <c r="AM4490" t="s">
        <v>16698</v>
      </c>
    </row>
    <row r="4491" spans="1:39" x14ac:dyDescent="0.35">
      <c r="A4491" s="1"/>
      <c r="B4491" s="1"/>
      <c r="C4491" s="1"/>
      <c r="D4491" s="1"/>
      <c r="E4491" s="1" t="s">
        <v>9375</v>
      </c>
      <c r="F4491" s="2">
        <v>44855</v>
      </c>
      <c r="G4491" s="3">
        <v>25481</v>
      </c>
      <c r="H4491" s="1"/>
      <c r="I4491" s="1"/>
      <c r="J4491" s="1" t="s">
        <v>9042</v>
      </c>
      <c r="K4491" s="2">
        <v>45084</v>
      </c>
      <c r="L4491" s="1" t="s">
        <v>4205</v>
      </c>
      <c r="M4491" s="122"/>
      <c r="N4491" s="1" t="s">
        <v>4203</v>
      </c>
      <c r="O4491" s="1" t="s">
        <v>4456</v>
      </c>
      <c r="P4491" s="1">
        <v>5779</v>
      </c>
      <c r="Q4491" s="123">
        <v>1741121</v>
      </c>
      <c r="S4491" s="123">
        <v>299931.43470515567</v>
      </c>
      <c r="T4491" s="123">
        <v>487148.34948170552</v>
      </c>
      <c r="W4491" s="1"/>
      <c r="Z4491" s="225" t="s">
        <v>10088</v>
      </c>
      <c r="AA4491" s="226">
        <v>44684</v>
      </c>
      <c r="AB4491" s="225" t="s">
        <v>4198</v>
      </c>
      <c r="AC4491" s="225" t="s">
        <v>4208</v>
      </c>
      <c r="AD4491" s="225" t="s">
        <v>4290</v>
      </c>
      <c r="AE4491">
        <v>5834</v>
      </c>
      <c r="AF4491">
        <v>1793183</v>
      </c>
      <c r="AG4491">
        <v>601995.99191308441</v>
      </c>
      <c r="AH4491">
        <v>301859.96179114183</v>
      </c>
      <c r="AI4491">
        <v>13887</v>
      </c>
      <c r="AJ4491" s="225" t="s">
        <v>4199</v>
      </c>
      <c r="AK4491">
        <v>1779296</v>
      </c>
      <c r="AL4491">
        <v>1493046.9698780575</v>
      </c>
      <c r="AM4491" t="s">
        <v>16698</v>
      </c>
    </row>
    <row r="4492" spans="1:39" x14ac:dyDescent="0.35">
      <c r="A4492" s="1"/>
      <c r="B4492" s="1"/>
      <c r="C4492" s="1"/>
      <c r="D4492" s="1"/>
      <c r="E4492" s="1" t="s">
        <v>9357</v>
      </c>
      <c r="F4492" s="2">
        <v>43956</v>
      </c>
      <c r="G4492" s="3">
        <v>53364</v>
      </c>
      <c r="H4492" s="1"/>
      <c r="I4492" s="1"/>
      <c r="J4492" s="1" t="s">
        <v>9222</v>
      </c>
      <c r="K4492" s="2">
        <v>44886</v>
      </c>
      <c r="L4492" s="1" t="s">
        <v>4236</v>
      </c>
      <c r="M4492" s="122"/>
      <c r="N4492" s="1" t="s">
        <v>4220</v>
      </c>
      <c r="O4492" s="1" t="s">
        <v>4251</v>
      </c>
      <c r="P4492" s="1">
        <v>6132</v>
      </c>
      <c r="Q4492" s="123">
        <v>494886</v>
      </c>
      <c r="S4492" s="123">
        <v>330320.87559560069</v>
      </c>
      <c r="T4492" s="123">
        <v>18320.683939508708</v>
      </c>
      <c r="W4492" s="1"/>
      <c r="Z4492" s="225" t="s">
        <v>10089</v>
      </c>
      <c r="AA4492" s="226">
        <v>45091</v>
      </c>
      <c r="AB4492" s="225" t="s">
        <v>4205</v>
      </c>
      <c r="AC4492" s="225" t="s">
        <v>4208</v>
      </c>
      <c r="AD4492" s="225" t="s">
        <v>4215</v>
      </c>
      <c r="AE4492">
        <v>7362</v>
      </c>
      <c r="AF4492">
        <v>393430</v>
      </c>
      <c r="AG4492">
        <v>234731.18333942819</v>
      </c>
      <c r="AH4492">
        <v>44104.298299372844</v>
      </c>
      <c r="AI4492">
        <v>0</v>
      </c>
      <c r="AJ4492" s="225" t="s">
        <v>4199</v>
      </c>
      <c r="AK4492">
        <v>393430</v>
      </c>
      <c r="AL4492">
        <v>202803.11495994465</v>
      </c>
      <c r="AM4492" t="s">
        <v>16698</v>
      </c>
    </row>
    <row r="4493" spans="1:39" x14ac:dyDescent="0.35">
      <c r="A4493" s="1"/>
      <c r="B4493" s="1"/>
      <c r="C4493" s="1"/>
      <c r="D4493" s="1"/>
      <c r="E4493" s="1" t="s">
        <v>9416</v>
      </c>
      <c r="F4493" s="2">
        <v>44370</v>
      </c>
      <c r="G4493" s="3">
        <v>41155</v>
      </c>
      <c r="H4493" s="1"/>
      <c r="I4493" s="1"/>
      <c r="J4493" s="1" t="s">
        <v>9128</v>
      </c>
      <c r="K4493" s="2">
        <v>44424</v>
      </c>
      <c r="L4493" s="1" t="s">
        <v>4225</v>
      </c>
      <c r="M4493" s="122"/>
      <c r="N4493" s="1" t="s">
        <v>4208</v>
      </c>
      <c r="O4493" s="1" t="s">
        <v>4372</v>
      </c>
      <c r="P4493" s="1">
        <v>8193</v>
      </c>
      <c r="Q4493" s="123">
        <v>2328230</v>
      </c>
      <c r="S4493" s="123">
        <v>1129772.2875994078</v>
      </c>
      <c r="T4493" s="123">
        <v>121386.4553942074</v>
      </c>
      <c r="W4493" s="1"/>
      <c r="Z4493" s="225" t="s">
        <v>10091</v>
      </c>
      <c r="AA4493" s="226">
        <v>45274</v>
      </c>
      <c r="AB4493" s="225" t="s">
        <v>4205</v>
      </c>
      <c r="AC4493" s="225" t="s">
        <v>4220</v>
      </c>
      <c r="AD4493" s="225" t="s">
        <v>4204</v>
      </c>
      <c r="AE4493">
        <v>7975</v>
      </c>
      <c r="AF4493">
        <v>1873330</v>
      </c>
      <c r="AG4493">
        <v>645376.36671259755</v>
      </c>
      <c r="AH4493">
        <v>508319.21604662674</v>
      </c>
      <c r="AI4493">
        <v>0</v>
      </c>
      <c r="AJ4493" s="225" t="s">
        <v>4199</v>
      </c>
      <c r="AK4493">
        <v>1873330</v>
      </c>
      <c r="AL4493">
        <v>1736272.849334029</v>
      </c>
      <c r="AM4493" t="s">
        <v>16698</v>
      </c>
    </row>
    <row r="4494" spans="1:39" x14ac:dyDescent="0.35">
      <c r="A4494" s="1"/>
      <c r="B4494" s="1"/>
      <c r="C4494" s="1"/>
      <c r="D4494" s="1"/>
      <c r="E4494" s="1" t="s">
        <v>5328</v>
      </c>
      <c r="F4494" s="2">
        <v>44573</v>
      </c>
      <c r="G4494" s="3">
        <v>15625</v>
      </c>
      <c r="H4494" s="1"/>
      <c r="I4494" s="1"/>
      <c r="J4494" s="1" t="s">
        <v>9024</v>
      </c>
      <c r="K4494" s="2">
        <v>43886</v>
      </c>
      <c r="L4494" s="1" t="s">
        <v>4225</v>
      </c>
      <c r="M4494" s="122"/>
      <c r="N4494" s="1" t="s">
        <v>4220</v>
      </c>
      <c r="O4494" s="1" t="s">
        <v>4293</v>
      </c>
      <c r="P4494" s="1">
        <v>6381</v>
      </c>
      <c r="Q4494" s="123">
        <v>1868288</v>
      </c>
      <c r="S4494" s="123">
        <v>1288050.7593604384</v>
      </c>
      <c r="T4494" s="123">
        <v>484554.53511202167</v>
      </c>
      <c r="W4494" s="1"/>
      <c r="Z4494" s="225" t="s">
        <v>10092</v>
      </c>
      <c r="AA4494" s="226">
        <v>44780</v>
      </c>
      <c r="AB4494" s="225" t="s">
        <v>4236</v>
      </c>
      <c r="AC4494" s="225" t="s">
        <v>4208</v>
      </c>
      <c r="AD4494" s="225" t="s">
        <v>4333</v>
      </c>
      <c r="AE4494">
        <v>7664</v>
      </c>
      <c r="AF4494">
        <v>1520800</v>
      </c>
      <c r="AG4494">
        <v>1331196.5430175925</v>
      </c>
      <c r="AH4494">
        <v>427223.80690361251</v>
      </c>
      <c r="AI4494">
        <v>0</v>
      </c>
      <c r="AJ4494" s="225" t="s">
        <v>4232</v>
      </c>
      <c r="AK4494">
        <v>1520800</v>
      </c>
      <c r="AL4494">
        <v>616827.26388602005</v>
      </c>
      <c r="AM4494" t="s">
        <v>16698</v>
      </c>
    </row>
    <row r="4495" spans="1:39" x14ac:dyDescent="0.35">
      <c r="A4495" s="1"/>
      <c r="B4495" s="1"/>
      <c r="C4495" s="1"/>
      <c r="D4495" s="1"/>
      <c r="E4495" s="1" t="s">
        <v>6251</v>
      </c>
      <c r="F4495" s="2">
        <v>44094</v>
      </c>
      <c r="G4495" s="3">
        <v>29505</v>
      </c>
      <c r="H4495" s="1"/>
      <c r="I4495" s="1"/>
      <c r="J4495" s="1" t="s">
        <v>5237</v>
      </c>
      <c r="K4495" s="2">
        <v>43839</v>
      </c>
      <c r="L4495" s="1" t="s">
        <v>4205</v>
      </c>
      <c r="M4495" s="122"/>
      <c r="N4495" s="1" t="s">
        <v>4203</v>
      </c>
      <c r="O4495" s="1" t="s">
        <v>4356</v>
      </c>
      <c r="P4495" s="1">
        <v>9498</v>
      </c>
      <c r="Q4495" s="123">
        <v>934455</v>
      </c>
      <c r="S4495" s="123">
        <v>196220.42089648818</v>
      </c>
      <c r="T4495" s="123">
        <v>46858.954794072131</v>
      </c>
      <c r="W4495" s="1"/>
      <c r="Z4495" s="225" t="s">
        <v>10093</v>
      </c>
      <c r="AA4495" s="226">
        <v>44464</v>
      </c>
      <c r="AB4495" s="225" t="s">
        <v>4225</v>
      </c>
      <c r="AC4495" s="225" t="s">
        <v>4220</v>
      </c>
      <c r="AD4495" s="225" t="s">
        <v>4248</v>
      </c>
      <c r="AE4495">
        <v>9144</v>
      </c>
      <c r="AF4495">
        <v>1307640</v>
      </c>
      <c r="AG4495">
        <v>317678.71014705423</v>
      </c>
      <c r="AH4495">
        <v>192614.28206590077</v>
      </c>
      <c r="AI4495">
        <v>0</v>
      </c>
      <c r="AJ4495" s="225" t="s">
        <v>4217</v>
      </c>
      <c r="AK4495">
        <v>1307640</v>
      </c>
      <c r="AL4495">
        <v>1182575.5719188466</v>
      </c>
      <c r="AM4495" t="s">
        <v>16698</v>
      </c>
    </row>
    <row r="4496" spans="1:39" x14ac:dyDescent="0.35">
      <c r="A4496" s="1"/>
      <c r="B4496" s="1"/>
      <c r="C4496" s="1"/>
      <c r="D4496" s="1"/>
      <c r="E4496" s="1" t="s">
        <v>8685</v>
      </c>
      <c r="F4496" s="2">
        <v>45115</v>
      </c>
      <c r="G4496" s="3">
        <v>59888</v>
      </c>
      <c r="H4496" s="1"/>
      <c r="I4496" s="1"/>
      <c r="J4496" s="1" t="s">
        <v>4873</v>
      </c>
      <c r="K4496" s="2">
        <v>44435</v>
      </c>
      <c r="L4496" s="1" t="s">
        <v>4205</v>
      </c>
      <c r="M4496" s="122"/>
      <c r="N4496" s="1" t="s">
        <v>4220</v>
      </c>
      <c r="O4496" s="1" t="s">
        <v>4372</v>
      </c>
      <c r="P4496" s="1">
        <v>9450</v>
      </c>
      <c r="Q4496" s="123">
        <v>1797788</v>
      </c>
      <c r="S4496" s="123">
        <v>754130.0755193379</v>
      </c>
      <c r="T4496" s="123">
        <v>230928.65750928118</v>
      </c>
      <c r="W4496" s="1"/>
      <c r="Z4496" s="225" t="s">
        <v>10095</v>
      </c>
      <c r="AA4496" s="226">
        <v>45190</v>
      </c>
      <c r="AB4496" s="225" t="s">
        <v>4198</v>
      </c>
      <c r="AC4496" s="225" t="s">
        <v>4208</v>
      </c>
      <c r="AD4496" s="225" t="s">
        <v>4224</v>
      </c>
      <c r="AE4496">
        <v>6100</v>
      </c>
      <c r="AF4496">
        <v>1495913</v>
      </c>
      <c r="AG4496">
        <v>966879.04263770732</v>
      </c>
      <c r="AH4496">
        <v>56785.613036131814</v>
      </c>
      <c r="AI4496">
        <v>0</v>
      </c>
      <c r="AJ4496" s="225" t="s">
        <v>4199</v>
      </c>
      <c r="AK4496">
        <v>1495913</v>
      </c>
      <c r="AL4496">
        <v>585819.57039842452</v>
      </c>
      <c r="AM4496" t="s">
        <v>16698</v>
      </c>
    </row>
    <row r="4497" spans="1:39" x14ac:dyDescent="0.35">
      <c r="A4497" s="1"/>
      <c r="B4497" s="1"/>
      <c r="C4497" s="1"/>
      <c r="D4497" s="1"/>
      <c r="E4497" s="1" t="s">
        <v>10104</v>
      </c>
      <c r="F4497" s="2">
        <v>44396</v>
      </c>
      <c r="G4497" s="3">
        <v>26023</v>
      </c>
      <c r="H4497" s="1"/>
      <c r="I4497" s="1"/>
      <c r="J4497" s="1" t="s">
        <v>5519</v>
      </c>
      <c r="K4497" s="2">
        <v>44288</v>
      </c>
      <c r="L4497" s="1" t="s">
        <v>4225</v>
      </c>
      <c r="M4497" s="122"/>
      <c r="N4497" s="1" t="s">
        <v>4203</v>
      </c>
      <c r="O4497" s="1" t="s">
        <v>4372</v>
      </c>
      <c r="P4497" s="1">
        <v>6773</v>
      </c>
      <c r="Q4497" s="123">
        <v>1108836</v>
      </c>
      <c r="S4497" s="123">
        <v>225349.96631632684</v>
      </c>
      <c r="T4497" s="123">
        <v>292016.18637319206</v>
      </c>
      <c r="W4497" s="1"/>
      <c r="Z4497" s="225" t="s">
        <v>10099</v>
      </c>
      <c r="AA4497" s="226">
        <v>44152</v>
      </c>
      <c r="AB4497" s="225" t="s">
        <v>4198</v>
      </c>
      <c r="AC4497" s="225" t="s">
        <v>4220</v>
      </c>
      <c r="AD4497" s="225" t="s">
        <v>4386</v>
      </c>
      <c r="AE4497">
        <v>9498</v>
      </c>
      <c r="AF4497">
        <v>2022118</v>
      </c>
      <c r="AG4497">
        <v>1658527.2365567246</v>
      </c>
      <c r="AH4497">
        <v>160231.17471721585</v>
      </c>
      <c r="AI4497">
        <v>0</v>
      </c>
      <c r="AJ4497" s="225" t="s">
        <v>4199</v>
      </c>
      <c r="AK4497">
        <v>2022118</v>
      </c>
      <c r="AL4497">
        <v>523821.93816049118</v>
      </c>
      <c r="AM4497" t="s">
        <v>16698</v>
      </c>
    </row>
    <row r="4498" spans="1:39" x14ac:dyDescent="0.35">
      <c r="A4498" s="1"/>
      <c r="B4498" s="1"/>
      <c r="C4498" s="1"/>
      <c r="D4498" s="1"/>
      <c r="E4498" s="1" t="s">
        <v>5491</v>
      </c>
      <c r="F4498" s="2">
        <v>44038</v>
      </c>
      <c r="G4498" s="3">
        <v>38452</v>
      </c>
      <c r="H4498" s="1"/>
      <c r="I4498" s="1"/>
      <c r="J4498" s="1" t="s">
        <v>5510</v>
      </c>
      <c r="K4498" s="2">
        <v>44474</v>
      </c>
      <c r="L4498" s="1" t="s">
        <v>4205</v>
      </c>
      <c r="M4498" s="122"/>
      <c r="N4498" s="1" t="s">
        <v>4208</v>
      </c>
      <c r="O4498" s="1" t="s">
        <v>4265</v>
      </c>
      <c r="P4498" s="1">
        <v>7476</v>
      </c>
      <c r="Q4498" s="123">
        <v>629730</v>
      </c>
      <c r="S4498" s="123">
        <v>116118.08260272646</v>
      </c>
      <c r="T4498" s="123">
        <v>24249.323606290916</v>
      </c>
      <c r="W4498" s="1"/>
      <c r="Z4498" s="225" t="s">
        <v>10101</v>
      </c>
      <c r="AA4498" s="226">
        <v>44322</v>
      </c>
      <c r="AB4498" s="225" t="s">
        <v>4198</v>
      </c>
      <c r="AC4498" s="225" t="s">
        <v>4203</v>
      </c>
      <c r="AD4498" s="225" t="s">
        <v>4296</v>
      </c>
      <c r="AE4498">
        <v>9061</v>
      </c>
      <c r="AF4498">
        <v>900777</v>
      </c>
      <c r="AG4498">
        <v>796308.61121723056</v>
      </c>
      <c r="AH4498">
        <v>61890.574887790921</v>
      </c>
      <c r="AI4498">
        <v>0</v>
      </c>
      <c r="AJ4498" s="225" t="s">
        <v>4199</v>
      </c>
      <c r="AK4498">
        <v>900777</v>
      </c>
      <c r="AL4498">
        <v>166358.96367056036</v>
      </c>
      <c r="AM4498" t="s">
        <v>16698</v>
      </c>
    </row>
    <row r="4499" spans="1:39" x14ac:dyDescent="0.35">
      <c r="A4499" s="1"/>
      <c r="B4499" s="1"/>
      <c r="C4499" s="1"/>
      <c r="D4499" s="1"/>
      <c r="E4499" s="1" t="s">
        <v>7482</v>
      </c>
      <c r="F4499" s="2">
        <v>44513</v>
      </c>
      <c r="G4499" s="3">
        <v>45257</v>
      </c>
      <c r="H4499" s="1"/>
      <c r="I4499" s="1"/>
      <c r="J4499" s="1" t="s">
        <v>10105</v>
      </c>
      <c r="K4499" s="2">
        <v>44021</v>
      </c>
      <c r="L4499" s="1" t="s">
        <v>4198</v>
      </c>
      <c r="M4499" s="122"/>
      <c r="N4499" s="1" t="s">
        <v>4208</v>
      </c>
      <c r="O4499" s="1" t="s">
        <v>4215</v>
      </c>
      <c r="P4499" s="1">
        <v>9477</v>
      </c>
      <c r="Q4499" s="123">
        <v>756660</v>
      </c>
      <c r="S4499" s="123">
        <v>645732.75722464244</v>
      </c>
      <c r="T4499" s="123">
        <v>96417.558281282851</v>
      </c>
      <c r="W4499" s="1"/>
      <c r="Z4499" s="225" t="s">
        <v>10103</v>
      </c>
      <c r="AA4499" s="226">
        <v>44682</v>
      </c>
      <c r="AB4499" s="225" t="s">
        <v>4205</v>
      </c>
      <c r="AC4499" s="225" t="s">
        <v>4208</v>
      </c>
      <c r="AD4499" s="225" t="s">
        <v>4359</v>
      </c>
      <c r="AE4499">
        <v>6189</v>
      </c>
      <c r="AF4499">
        <v>2437885</v>
      </c>
      <c r="AG4499">
        <v>1745763.1940562942</v>
      </c>
      <c r="AH4499">
        <v>246394.7579890991</v>
      </c>
      <c r="AI4499">
        <v>0</v>
      </c>
      <c r="AJ4499" s="225" t="s">
        <v>4199</v>
      </c>
      <c r="AK4499">
        <v>2437885</v>
      </c>
      <c r="AL4499">
        <v>938516.56393280497</v>
      </c>
      <c r="AM4499" t="s">
        <v>16698</v>
      </c>
    </row>
    <row r="4500" spans="1:39" x14ac:dyDescent="0.35">
      <c r="A4500" s="1"/>
      <c r="B4500" s="1"/>
      <c r="C4500" s="1"/>
      <c r="D4500" s="1"/>
      <c r="E4500" s="1" t="s">
        <v>9484</v>
      </c>
      <c r="F4500" s="2">
        <v>44265</v>
      </c>
      <c r="G4500" s="3">
        <v>41413</v>
      </c>
      <c r="H4500" s="1"/>
      <c r="I4500" s="1"/>
      <c r="J4500" s="1" t="s">
        <v>9486</v>
      </c>
      <c r="K4500" s="2">
        <v>44364</v>
      </c>
      <c r="L4500" s="1" t="s">
        <v>4205</v>
      </c>
      <c r="M4500" s="122"/>
      <c r="N4500" s="1" t="s">
        <v>4208</v>
      </c>
      <c r="O4500" s="1" t="s">
        <v>4356</v>
      </c>
      <c r="P4500" s="1">
        <v>6012</v>
      </c>
      <c r="Q4500" s="123">
        <v>776415</v>
      </c>
      <c r="S4500" s="123">
        <v>695044.7061510674</v>
      </c>
      <c r="T4500" s="123">
        <v>53727.281229115986</v>
      </c>
      <c r="W4500" s="1"/>
      <c r="Z4500" s="225" t="s">
        <v>10105</v>
      </c>
      <c r="AA4500" s="226">
        <v>44021</v>
      </c>
      <c r="AB4500" s="225" t="s">
        <v>4198</v>
      </c>
      <c r="AC4500" s="225" t="s">
        <v>4208</v>
      </c>
      <c r="AD4500" s="225" t="s">
        <v>4215</v>
      </c>
      <c r="AE4500">
        <v>9477</v>
      </c>
      <c r="AF4500">
        <v>756660</v>
      </c>
      <c r="AG4500">
        <v>645732.75722464244</v>
      </c>
      <c r="AH4500">
        <v>96417.558281282851</v>
      </c>
      <c r="AI4500">
        <v>0</v>
      </c>
      <c r="AJ4500" s="225" t="s">
        <v>4199</v>
      </c>
      <c r="AK4500">
        <v>756660</v>
      </c>
      <c r="AL4500">
        <v>207344.8010566404</v>
      </c>
      <c r="AM4500" t="s">
        <v>16698</v>
      </c>
    </row>
    <row r="4501" spans="1:39" x14ac:dyDescent="0.35">
      <c r="A4501" s="1"/>
      <c r="B4501" s="1"/>
      <c r="C4501" s="1"/>
      <c r="D4501" s="1"/>
      <c r="E4501" s="1" t="s">
        <v>10088</v>
      </c>
      <c r="F4501" s="2">
        <v>45144</v>
      </c>
      <c r="G4501" s="3">
        <v>13887</v>
      </c>
      <c r="H4501" s="1"/>
      <c r="I4501" s="1"/>
      <c r="J4501" s="1" t="s">
        <v>10106</v>
      </c>
      <c r="K4501" s="2">
        <v>44310</v>
      </c>
      <c r="L4501" s="1" t="s">
        <v>4236</v>
      </c>
      <c r="M4501" s="122"/>
      <c r="N4501" s="1" t="s">
        <v>4220</v>
      </c>
      <c r="O4501" s="1" t="s">
        <v>4257</v>
      </c>
      <c r="P4501" s="1">
        <v>7029</v>
      </c>
      <c r="Q4501" s="123">
        <v>675666</v>
      </c>
      <c r="S4501" s="123">
        <v>234768.05117960661</v>
      </c>
      <c r="T4501" s="123">
        <v>56279.911020933476</v>
      </c>
      <c r="W4501" s="1"/>
      <c r="Z4501" s="225" t="s">
        <v>10106</v>
      </c>
      <c r="AA4501" s="226">
        <v>44310</v>
      </c>
      <c r="AB4501" s="225" t="s">
        <v>4236</v>
      </c>
      <c r="AC4501" s="225" t="s">
        <v>4220</v>
      </c>
      <c r="AD4501" s="225" t="s">
        <v>4257</v>
      </c>
      <c r="AE4501">
        <v>7029</v>
      </c>
      <c r="AF4501">
        <v>675666</v>
      </c>
      <c r="AG4501">
        <v>234768.05117960661</v>
      </c>
      <c r="AH4501">
        <v>56279.911020933476</v>
      </c>
      <c r="AI4501">
        <v>0</v>
      </c>
      <c r="AJ4501" s="225" t="s">
        <v>4232</v>
      </c>
      <c r="AK4501">
        <v>675666</v>
      </c>
      <c r="AL4501">
        <v>497177.85984132689</v>
      </c>
      <c r="AM4501" t="s">
        <v>16698</v>
      </c>
    </row>
    <row r="4502" spans="1:39" x14ac:dyDescent="0.35">
      <c r="A4502" s="1"/>
      <c r="B4502" s="1"/>
      <c r="C4502" s="1"/>
      <c r="D4502" s="1"/>
      <c r="E4502" s="1"/>
      <c r="F4502" s="2"/>
      <c r="G4502" s="3"/>
      <c r="H4502" s="1"/>
      <c r="I4502" s="1"/>
      <c r="J4502" s="1" t="s">
        <v>10107</v>
      </c>
      <c r="K4502" s="2">
        <v>45313</v>
      </c>
      <c r="L4502" s="1" t="s">
        <v>4205</v>
      </c>
      <c r="M4502" s="122"/>
      <c r="N4502" s="1" t="s">
        <v>4203</v>
      </c>
      <c r="O4502" s="1" t="s">
        <v>4419</v>
      </c>
      <c r="P4502" s="1">
        <v>9040</v>
      </c>
      <c r="Q4502" s="123">
        <v>1776320</v>
      </c>
      <c r="S4502" s="123">
        <v>233098.90618012007</v>
      </c>
      <c r="T4502" s="123">
        <v>111773.8716323421</v>
      </c>
      <c r="W4502" s="1"/>
      <c r="Z4502" s="225" t="s">
        <v>10107</v>
      </c>
      <c r="AA4502" s="226">
        <v>45313</v>
      </c>
      <c r="AB4502" s="225" t="s">
        <v>4205</v>
      </c>
      <c r="AC4502" s="225" t="s">
        <v>4203</v>
      </c>
      <c r="AD4502" s="225" t="s">
        <v>4419</v>
      </c>
      <c r="AE4502">
        <v>9040</v>
      </c>
      <c r="AF4502">
        <v>1776320</v>
      </c>
      <c r="AG4502">
        <v>233098.90618012007</v>
      </c>
      <c r="AH4502">
        <v>111773.8716323421</v>
      </c>
      <c r="AI4502">
        <v>0</v>
      </c>
      <c r="AJ4502" s="225" t="s">
        <v>4199</v>
      </c>
      <c r="AK4502">
        <v>1776320</v>
      </c>
      <c r="AL4502">
        <v>1654994.9654522219</v>
      </c>
      <c r="AM4502" t="s">
        <v>16698</v>
      </c>
    </row>
    <row r="4503" spans="1:39" x14ac:dyDescent="0.35">
      <c r="A4503" s="1"/>
      <c r="B4503" s="1"/>
      <c r="C4503" s="1"/>
      <c r="D4503" s="1"/>
      <c r="E4503" s="1"/>
      <c r="F4503" s="2"/>
      <c r="G4503" s="3"/>
      <c r="H4503" s="1"/>
      <c r="I4503" s="1"/>
      <c r="J4503" s="1" t="s">
        <v>4480</v>
      </c>
      <c r="K4503" s="2">
        <v>45324</v>
      </c>
      <c r="L4503" s="1" t="s">
        <v>4205</v>
      </c>
      <c r="M4503" s="122"/>
      <c r="N4503" s="1" t="s">
        <v>4208</v>
      </c>
      <c r="O4503" s="1" t="s">
        <v>4494</v>
      </c>
      <c r="P4503" s="1">
        <v>5671</v>
      </c>
      <c r="Q4503" s="123">
        <v>1000266</v>
      </c>
      <c r="S4503" s="123">
        <v>50114.065320094669</v>
      </c>
      <c r="T4503" s="123">
        <v>304534.52590605931</v>
      </c>
      <c r="W4503" s="1"/>
      <c r="Z4503" s="225" t="s">
        <v>4480</v>
      </c>
      <c r="AA4503" s="226">
        <v>45324</v>
      </c>
      <c r="AB4503" s="225" t="s">
        <v>4205</v>
      </c>
      <c r="AC4503" s="225" t="s">
        <v>4208</v>
      </c>
      <c r="AD4503" s="225" t="s">
        <v>4494</v>
      </c>
      <c r="AE4503">
        <v>5671</v>
      </c>
      <c r="AF4503">
        <v>1000266</v>
      </c>
      <c r="AG4503">
        <v>50114.065320094669</v>
      </c>
      <c r="AH4503">
        <v>304534.52590605931</v>
      </c>
      <c r="AI4503">
        <v>88356</v>
      </c>
      <c r="AJ4503" s="225" t="s">
        <v>4199</v>
      </c>
      <c r="AK4503">
        <v>911910</v>
      </c>
      <c r="AL4503">
        <v>1254686.4605859646</v>
      </c>
      <c r="AM4503" t="s">
        <v>16698</v>
      </c>
    </row>
    <row r="4504" spans="1:39" x14ac:dyDescent="0.35">
      <c r="A4504" s="1"/>
      <c r="B4504" s="1"/>
      <c r="C4504" s="1"/>
      <c r="D4504" s="1"/>
      <c r="E4504" s="1"/>
      <c r="F4504" s="2"/>
      <c r="G4504" s="3"/>
      <c r="H4504" s="1"/>
      <c r="I4504" s="1"/>
      <c r="J4504" s="1" t="s">
        <v>10108</v>
      </c>
      <c r="K4504" s="2">
        <v>45053</v>
      </c>
      <c r="L4504" s="1" t="s">
        <v>4205</v>
      </c>
      <c r="M4504" s="122"/>
      <c r="N4504" s="1" t="s">
        <v>4208</v>
      </c>
      <c r="O4504" s="1" t="s">
        <v>4215</v>
      </c>
      <c r="P4504" s="1">
        <v>9245</v>
      </c>
      <c r="Q4504" s="123">
        <v>2343145</v>
      </c>
      <c r="S4504" s="123">
        <v>1358591.2424733315</v>
      </c>
      <c r="T4504" s="123">
        <v>698239.93497376004</v>
      </c>
      <c r="W4504" s="1"/>
      <c r="Z4504" s="225" t="s">
        <v>10108</v>
      </c>
      <c r="AA4504" s="226">
        <v>45053</v>
      </c>
      <c r="AB4504" s="225" t="s">
        <v>4205</v>
      </c>
      <c r="AC4504" s="225" t="s">
        <v>4208</v>
      </c>
      <c r="AD4504" s="225" t="s">
        <v>4215</v>
      </c>
      <c r="AE4504">
        <v>9245</v>
      </c>
      <c r="AF4504">
        <v>2343145</v>
      </c>
      <c r="AG4504">
        <v>1358591.2424733315</v>
      </c>
      <c r="AH4504">
        <v>698239.93497376004</v>
      </c>
      <c r="AI4504">
        <v>0</v>
      </c>
      <c r="AJ4504" s="225" t="s">
        <v>4199</v>
      </c>
      <c r="AK4504">
        <v>2343145</v>
      </c>
      <c r="AL4504">
        <v>1682793.6925004285</v>
      </c>
      <c r="AM4504" t="s">
        <v>16698</v>
      </c>
    </row>
    <row r="4505" spans="1:39" x14ac:dyDescent="0.35">
      <c r="A4505" s="1"/>
      <c r="B4505" s="1"/>
      <c r="C4505" s="1"/>
      <c r="D4505" s="1"/>
      <c r="E4505" s="1"/>
      <c r="F4505" s="2"/>
      <c r="G4505" s="3"/>
      <c r="H4505" s="1"/>
      <c r="I4505" s="1"/>
      <c r="J4505" s="1" t="s">
        <v>8195</v>
      </c>
      <c r="K4505" s="2">
        <v>45110</v>
      </c>
      <c r="L4505" s="1" t="s">
        <v>4205</v>
      </c>
      <c r="M4505" s="122"/>
      <c r="N4505" s="1" t="s">
        <v>4220</v>
      </c>
      <c r="O4505" s="1" t="s">
        <v>4245</v>
      </c>
      <c r="P4505" s="1">
        <v>7305</v>
      </c>
      <c r="Q4505" s="123">
        <v>2258098</v>
      </c>
      <c r="S4505" s="123">
        <v>1033339.7246830827</v>
      </c>
      <c r="T4505" s="123">
        <v>368646.2311845941</v>
      </c>
      <c r="W4505" s="1"/>
      <c r="Z4505" s="225" t="s">
        <v>8195</v>
      </c>
      <c r="AA4505" s="226">
        <v>45110</v>
      </c>
      <c r="AB4505" s="225" t="s">
        <v>4205</v>
      </c>
      <c r="AC4505" s="225" t="s">
        <v>4220</v>
      </c>
      <c r="AD4505" s="225" t="s">
        <v>4245</v>
      </c>
      <c r="AE4505">
        <v>7305</v>
      </c>
      <c r="AF4505">
        <v>2258098</v>
      </c>
      <c r="AG4505">
        <v>1033339.7246830827</v>
      </c>
      <c r="AH4505">
        <v>368646.2311845941</v>
      </c>
      <c r="AI4505">
        <v>57994</v>
      </c>
      <c r="AJ4505" s="225" t="s">
        <v>4199</v>
      </c>
      <c r="AK4505">
        <v>2200104</v>
      </c>
      <c r="AL4505">
        <v>1593404.5065015114</v>
      </c>
      <c r="AM4505" t="s">
        <v>16698</v>
      </c>
    </row>
    <row r="4506" spans="1:39" x14ac:dyDescent="0.35">
      <c r="A4506" s="1"/>
      <c r="B4506" s="1"/>
      <c r="C4506" s="1"/>
      <c r="D4506" s="1"/>
      <c r="E4506" s="1"/>
      <c r="F4506" s="2"/>
      <c r="G4506" s="3"/>
      <c r="H4506" s="1"/>
      <c r="I4506" s="1"/>
      <c r="J4506" s="1" t="s">
        <v>10109</v>
      </c>
      <c r="K4506" s="2">
        <v>45157</v>
      </c>
      <c r="L4506" s="1" t="s">
        <v>4225</v>
      </c>
      <c r="M4506" s="122"/>
      <c r="N4506" s="1" t="s">
        <v>4203</v>
      </c>
      <c r="O4506" s="1" t="s">
        <v>4242</v>
      </c>
      <c r="P4506" s="1">
        <v>9144</v>
      </c>
      <c r="Q4506" s="123">
        <v>952350</v>
      </c>
      <c r="S4506" s="123">
        <v>856710.44656951295</v>
      </c>
      <c r="T4506" s="123">
        <v>253009.7334613525</v>
      </c>
      <c r="W4506" s="1"/>
      <c r="Z4506" s="225" t="s">
        <v>10109</v>
      </c>
      <c r="AA4506" s="226">
        <v>45157</v>
      </c>
      <c r="AB4506" s="225" t="s">
        <v>4225</v>
      </c>
      <c r="AC4506" s="225" t="s">
        <v>4203</v>
      </c>
      <c r="AD4506" s="225" t="s">
        <v>4242</v>
      </c>
      <c r="AE4506">
        <v>9144</v>
      </c>
      <c r="AF4506">
        <v>952350</v>
      </c>
      <c r="AG4506">
        <v>856710.44656951295</v>
      </c>
      <c r="AH4506">
        <v>253009.7334613525</v>
      </c>
      <c r="AI4506">
        <v>0</v>
      </c>
      <c r="AJ4506" s="225" t="s">
        <v>4217</v>
      </c>
      <c r="AK4506">
        <v>952350</v>
      </c>
      <c r="AL4506">
        <v>348649.28689183958</v>
      </c>
      <c r="AM4506" t="s">
        <v>16698</v>
      </c>
    </row>
    <row r="4507" spans="1:39" x14ac:dyDescent="0.35">
      <c r="A4507" s="1"/>
      <c r="B4507" s="1"/>
      <c r="C4507" s="1"/>
      <c r="D4507" s="1"/>
      <c r="E4507" s="1"/>
      <c r="F4507" s="2"/>
      <c r="G4507" s="3"/>
      <c r="H4507" s="1"/>
      <c r="I4507" s="1"/>
      <c r="J4507" s="1" t="s">
        <v>7746</v>
      </c>
      <c r="K4507" s="2">
        <v>44773</v>
      </c>
      <c r="L4507" s="1" t="s">
        <v>4236</v>
      </c>
      <c r="M4507" s="122"/>
      <c r="N4507" s="1" t="s">
        <v>4203</v>
      </c>
      <c r="O4507" s="1" t="s">
        <v>4274</v>
      </c>
      <c r="P4507" s="1">
        <v>6227</v>
      </c>
      <c r="Q4507" s="123">
        <v>1210536</v>
      </c>
      <c r="S4507" s="123">
        <v>133740.62096100854</v>
      </c>
      <c r="T4507" s="123">
        <v>367448.97642174986</v>
      </c>
      <c r="W4507" s="1"/>
      <c r="Z4507" s="225" t="s">
        <v>7746</v>
      </c>
      <c r="AA4507" s="226">
        <v>44773</v>
      </c>
      <c r="AB4507" s="225" t="s">
        <v>4236</v>
      </c>
      <c r="AC4507" s="225" t="s">
        <v>4203</v>
      </c>
      <c r="AD4507" s="225" t="s">
        <v>4274</v>
      </c>
      <c r="AE4507">
        <v>6227</v>
      </c>
      <c r="AF4507">
        <v>1210536</v>
      </c>
      <c r="AG4507">
        <v>133740.62096100854</v>
      </c>
      <c r="AH4507">
        <v>367448.97642174986</v>
      </c>
      <c r="AI4507">
        <v>42697</v>
      </c>
      <c r="AJ4507" s="225" t="s">
        <v>4232</v>
      </c>
      <c r="AK4507">
        <v>1167839</v>
      </c>
      <c r="AL4507">
        <v>1444244.3554607413</v>
      </c>
      <c r="AM4507" t="s">
        <v>16698</v>
      </c>
    </row>
    <row r="4508" spans="1:39" x14ac:dyDescent="0.35">
      <c r="A4508" s="1"/>
      <c r="B4508" s="1"/>
      <c r="C4508" s="1"/>
      <c r="D4508" s="1"/>
      <c r="E4508" s="1"/>
      <c r="F4508" s="2"/>
      <c r="G4508" s="3"/>
      <c r="H4508" s="1"/>
      <c r="I4508" s="1"/>
      <c r="J4508" s="1" t="s">
        <v>10110</v>
      </c>
      <c r="K4508" s="2">
        <v>44749</v>
      </c>
      <c r="L4508" s="1" t="s">
        <v>4225</v>
      </c>
      <c r="M4508" s="122"/>
      <c r="N4508" s="1" t="s">
        <v>4208</v>
      </c>
      <c r="O4508" s="1" t="s">
        <v>4474</v>
      </c>
      <c r="P4508" s="1">
        <v>7490</v>
      </c>
      <c r="Q4508" s="123">
        <v>691349</v>
      </c>
      <c r="S4508" s="123">
        <v>283755.95143296878</v>
      </c>
      <c r="T4508" s="123">
        <v>136685.98616346085</v>
      </c>
      <c r="W4508" s="1"/>
      <c r="Z4508" s="225" t="s">
        <v>10110</v>
      </c>
      <c r="AA4508" s="226">
        <v>44749</v>
      </c>
      <c r="AB4508" s="225" t="s">
        <v>4225</v>
      </c>
      <c r="AC4508" s="225" t="s">
        <v>4208</v>
      </c>
      <c r="AD4508" s="225" t="s">
        <v>4474</v>
      </c>
      <c r="AE4508">
        <v>7490</v>
      </c>
      <c r="AF4508">
        <v>691349</v>
      </c>
      <c r="AG4508">
        <v>283755.95143296878</v>
      </c>
      <c r="AH4508">
        <v>136685.98616346085</v>
      </c>
      <c r="AI4508">
        <v>0</v>
      </c>
      <c r="AJ4508" s="225" t="s">
        <v>4217</v>
      </c>
      <c r="AK4508">
        <v>691349</v>
      </c>
      <c r="AL4508">
        <v>544279.03473049204</v>
      </c>
      <c r="AM4508" t="s">
        <v>16698</v>
      </c>
    </row>
    <row r="4509" spans="1:39" x14ac:dyDescent="0.35">
      <c r="A4509" s="1"/>
      <c r="B4509" s="1"/>
      <c r="C4509" s="1"/>
      <c r="D4509" s="1"/>
      <c r="E4509" s="1"/>
      <c r="F4509" s="2"/>
      <c r="G4509" s="3"/>
      <c r="H4509" s="1"/>
      <c r="I4509" s="1"/>
      <c r="J4509" s="1" t="s">
        <v>8919</v>
      </c>
      <c r="K4509" s="2">
        <v>45265</v>
      </c>
      <c r="L4509" s="1" t="s">
        <v>4225</v>
      </c>
      <c r="M4509" s="122"/>
      <c r="N4509" s="1" t="s">
        <v>4220</v>
      </c>
      <c r="O4509" s="1" t="s">
        <v>4224</v>
      </c>
      <c r="P4509" s="1">
        <v>6971</v>
      </c>
      <c r="Q4509" s="123">
        <v>1296714</v>
      </c>
      <c r="S4509" s="123">
        <v>79351.785952853868</v>
      </c>
      <c r="T4509" s="123">
        <v>131360.81309956536</v>
      </c>
      <c r="W4509" s="1"/>
      <c r="Z4509" s="225" t="s">
        <v>8919</v>
      </c>
      <c r="AA4509" s="226">
        <v>45265</v>
      </c>
      <c r="AB4509" s="225" t="s">
        <v>4225</v>
      </c>
      <c r="AC4509" s="225" t="s">
        <v>4220</v>
      </c>
      <c r="AD4509" s="225" t="s">
        <v>4224</v>
      </c>
      <c r="AE4509">
        <v>6971</v>
      </c>
      <c r="AF4509">
        <v>1296714</v>
      </c>
      <c r="AG4509">
        <v>79351.785952853868</v>
      </c>
      <c r="AH4509">
        <v>131360.81309956536</v>
      </c>
      <c r="AI4509">
        <v>29096</v>
      </c>
      <c r="AJ4509" s="225" t="s">
        <v>4217</v>
      </c>
      <c r="AK4509">
        <v>1267618</v>
      </c>
      <c r="AL4509">
        <v>1348723.0271467115</v>
      </c>
      <c r="AM4509" t="s">
        <v>16698</v>
      </c>
    </row>
    <row r="4510" spans="1:39" x14ac:dyDescent="0.35">
      <c r="A4510" s="1"/>
      <c r="B4510" s="1"/>
      <c r="C4510" s="1"/>
      <c r="D4510" s="1"/>
      <c r="E4510" s="1"/>
      <c r="F4510" s="2"/>
      <c r="G4510" s="3"/>
      <c r="H4510" s="1"/>
      <c r="I4510" s="1"/>
      <c r="J4510" s="1" t="s">
        <v>5870</v>
      </c>
      <c r="K4510" s="2">
        <v>45030</v>
      </c>
      <c r="L4510" s="1" t="s">
        <v>4225</v>
      </c>
      <c r="M4510" s="122"/>
      <c r="N4510" s="1" t="s">
        <v>4220</v>
      </c>
      <c r="O4510" s="1" t="s">
        <v>4333</v>
      </c>
      <c r="P4510" s="1">
        <v>5745</v>
      </c>
      <c r="Q4510" s="123">
        <v>1398665</v>
      </c>
      <c r="S4510" s="123">
        <v>18388.811370970845</v>
      </c>
      <c r="T4510" s="123">
        <v>115627.48044739624</v>
      </c>
      <c r="W4510" s="1"/>
      <c r="Z4510" s="225" t="s">
        <v>5870</v>
      </c>
      <c r="AA4510" s="226">
        <v>45030</v>
      </c>
      <c r="AB4510" s="225" t="s">
        <v>4225</v>
      </c>
      <c r="AC4510" s="225" t="s">
        <v>4220</v>
      </c>
      <c r="AD4510" s="225" t="s">
        <v>4333</v>
      </c>
      <c r="AE4510">
        <v>5745</v>
      </c>
      <c r="AF4510">
        <v>1398665</v>
      </c>
      <c r="AG4510">
        <v>18388.811370970845</v>
      </c>
      <c r="AH4510">
        <v>115627.48044739624</v>
      </c>
      <c r="AI4510">
        <v>62152</v>
      </c>
      <c r="AJ4510" s="225" t="s">
        <v>4217</v>
      </c>
      <c r="AK4510">
        <v>1336513</v>
      </c>
      <c r="AL4510">
        <v>1495903.6690764253</v>
      </c>
      <c r="AM4510" t="s">
        <v>16698</v>
      </c>
    </row>
    <row r="4511" spans="1:39" x14ac:dyDescent="0.35">
      <c r="A4511" s="1"/>
      <c r="B4511" s="1"/>
      <c r="C4511" s="1"/>
      <c r="D4511" s="1"/>
      <c r="E4511" s="1"/>
      <c r="F4511" s="2"/>
      <c r="G4511" s="3"/>
      <c r="H4511" s="1"/>
      <c r="I4511" s="1"/>
      <c r="J4511" s="1" t="s">
        <v>10111</v>
      </c>
      <c r="K4511" s="2">
        <v>45207</v>
      </c>
      <c r="L4511" s="1" t="s">
        <v>4205</v>
      </c>
      <c r="M4511" s="122"/>
      <c r="N4511" s="1" t="s">
        <v>4220</v>
      </c>
      <c r="O4511" s="1" t="s">
        <v>4299</v>
      </c>
      <c r="P4511" s="1">
        <v>5821</v>
      </c>
      <c r="Q4511" s="123">
        <v>393144</v>
      </c>
      <c r="S4511" s="123">
        <v>353448.57508353447</v>
      </c>
      <c r="T4511" s="123">
        <v>22784.89968206736</v>
      </c>
      <c r="W4511" s="1"/>
      <c r="Z4511" s="225" t="s">
        <v>10111</v>
      </c>
      <c r="AA4511" s="226">
        <v>45207</v>
      </c>
      <c r="AB4511" s="225" t="s">
        <v>4205</v>
      </c>
      <c r="AC4511" s="225" t="s">
        <v>4220</v>
      </c>
      <c r="AD4511" s="225" t="s">
        <v>4299</v>
      </c>
      <c r="AE4511">
        <v>5821</v>
      </c>
      <c r="AF4511">
        <v>393144</v>
      </c>
      <c r="AG4511">
        <v>353448.57508353447</v>
      </c>
      <c r="AH4511">
        <v>22784.89968206736</v>
      </c>
      <c r="AI4511">
        <v>0</v>
      </c>
      <c r="AJ4511" s="225" t="s">
        <v>4199</v>
      </c>
      <c r="AK4511">
        <v>393144</v>
      </c>
      <c r="AL4511">
        <v>62480.324598532898</v>
      </c>
      <c r="AM4511" t="s">
        <v>16698</v>
      </c>
    </row>
    <row r="4512" spans="1:39" x14ac:dyDescent="0.35">
      <c r="A4512" s="1"/>
      <c r="B4512" s="1"/>
      <c r="C4512" s="1"/>
      <c r="D4512" s="1"/>
      <c r="E4512" s="1"/>
      <c r="F4512" s="2"/>
      <c r="G4512" s="3"/>
      <c r="H4512" s="1"/>
      <c r="I4512" s="1"/>
      <c r="J4512" s="1" t="s">
        <v>7736</v>
      </c>
      <c r="K4512" s="2">
        <v>45411</v>
      </c>
      <c r="L4512" s="1" t="s">
        <v>4198</v>
      </c>
      <c r="M4512" s="122"/>
      <c r="N4512" s="1" t="s">
        <v>4220</v>
      </c>
      <c r="O4512" s="1" t="s">
        <v>4204</v>
      </c>
      <c r="P4512" s="1">
        <v>7596</v>
      </c>
      <c r="Q4512" s="123">
        <v>758414</v>
      </c>
      <c r="S4512" s="123">
        <v>660523.09538771107</v>
      </c>
      <c r="T4512" s="123">
        <v>3992.5191511754824</v>
      </c>
      <c r="W4512" s="1"/>
      <c r="Z4512" s="225" t="s">
        <v>7736</v>
      </c>
      <c r="AA4512" s="226">
        <v>45411</v>
      </c>
      <c r="AB4512" s="225" t="s">
        <v>4198</v>
      </c>
      <c r="AC4512" s="225" t="s">
        <v>4220</v>
      </c>
      <c r="AD4512" s="225" t="s">
        <v>4204</v>
      </c>
      <c r="AE4512">
        <v>7596</v>
      </c>
      <c r="AF4512">
        <v>758414</v>
      </c>
      <c r="AG4512">
        <v>660523.09538771107</v>
      </c>
      <c r="AH4512">
        <v>3992.5191511754824</v>
      </c>
      <c r="AI4512">
        <v>47732</v>
      </c>
      <c r="AJ4512" s="225" t="s">
        <v>4199</v>
      </c>
      <c r="AK4512">
        <v>710682</v>
      </c>
      <c r="AL4512">
        <v>101883.42376346441</v>
      </c>
      <c r="AM4512" t="s">
        <v>16698</v>
      </c>
    </row>
    <row r="4513" spans="1:39" x14ac:dyDescent="0.35">
      <c r="A4513" s="1"/>
      <c r="B4513" s="1"/>
      <c r="C4513" s="1"/>
      <c r="D4513" s="1"/>
      <c r="E4513" s="1"/>
      <c r="F4513" s="2"/>
      <c r="G4513" s="3"/>
      <c r="H4513" s="1"/>
      <c r="I4513" s="1"/>
      <c r="J4513" s="1" t="s">
        <v>9802</v>
      </c>
      <c r="K4513" s="2">
        <v>44954</v>
      </c>
      <c r="L4513" s="1" t="s">
        <v>4205</v>
      </c>
      <c r="M4513" s="122"/>
      <c r="N4513" s="1" t="s">
        <v>4220</v>
      </c>
      <c r="O4513" s="1" t="s">
        <v>4419</v>
      </c>
      <c r="P4513" s="1">
        <v>9376</v>
      </c>
      <c r="Q4513" s="123">
        <v>499681</v>
      </c>
      <c r="S4513" s="123">
        <v>348097.34642692091</v>
      </c>
      <c r="T4513" s="123">
        <v>9578.4767350145066</v>
      </c>
      <c r="W4513" s="1"/>
      <c r="Z4513" s="225" t="s">
        <v>9802</v>
      </c>
      <c r="AA4513" s="226">
        <v>44954</v>
      </c>
      <c r="AB4513" s="225" t="s">
        <v>4205</v>
      </c>
      <c r="AC4513" s="225" t="s">
        <v>4220</v>
      </c>
      <c r="AD4513" s="225" t="s">
        <v>4419</v>
      </c>
      <c r="AE4513">
        <v>9376</v>
      </c>
      <c r="AF4513">
        <v>499681</v>
      </c>
      <c r="AG4513">
        <v>348097.34642692091</v>
      </c>
      <c r="AH4513">
        <v>9578.4767350145066</v>
      </c>
      <c r="AI4513">
        <v>59839</v>
      </c>
      <c r="AJ4513" s="225" t="s">
        <v>4199</v>
      </c>
      <c r="AK4513">
        <v>439842</v>
      </c>
      <c r="AL4513">
        <v>161162.13030809359</v>
      </c>
      <c r="AM4513" t="s">
        <v>16698</v>
      </c>
    </row>
    <row r="4514" spans="1:39" x14ac:dyDescent="0.35">
      <c r="A4514" s="1"/>
      <c r="B4514" s="1"/>
      <c r="C4514" s="1"/>
      <c r="D4514" s="1"/>
      <c r="E4514" s="1"/>
      <c r="F4514" s="2"/>
      <c r="G4514" s="3"/>
      <c r="H4514" s="1"/>
      <c r="I4514" s="1"/>
      <c r="J4514" s="1" t="s">
        <v>6027</v>
      </c>
      <c r="K4514" s="2">
        <v>43841</v>
      </c>
      <c r="L4514" s="1" t="s">
        <v>4198</v>
      </c>
      <c r="M4514" s="122"/>
      <c r="N4514" s="1" t="s">
        <v>4203</v>
      </c>
      <c r="O4514" s="1" t="s">
        <v>4456</v>
      </c>
      <c r="P4514" s="1">
        <v>6347</v>
      </c>
      <c r="Q4514" s="123">
        <v>1823521</v>
      </c>
      <c r="S4514" s="123">
        <v>1057884.0391982163</v>
      </c>
      <c r="T4514" s="123">
        <v>139048.38709756121</v>
      </c>
      <c r="W4514" s="1"/>
      <c r="Z4514" s="225" t="s">
        <v>6027</v>
      </c>
      <c r="AA4514" s="226">
        <v>43841</v>
      </c>
      <c r="AB4514" s="225" t="s">
        <v>4198</v>
      </c>
      <c r="AC4514" s="225" t="s">
        <v>4203</v>
      </c>
      <c r="AD4514" s="225" t="s">
        <v>4456</v>
      </c>
      <c r="AE4514">
        <v>6347</v>
      </c>
      <c r="AF4514">
        <v>1823521</v>
      </c>
      <c r="AG4514">
        <v>1057884.0391982163</v>
      </c>
      <c r="AH4514">
        <v>139048.38709756121</v>
      </c>
      <c r="AI4514">
        <v>18847</v>
      </c>
      <c r="AJ4514" s="225" t="s">
        <v>4199</v>
      </c>
      <c r="AK4514">
        <v>1804674</v>
      </c>
      <c r="AL4514">
        <v>904685.34789934498</v>
      </c>
      <c r="AM4514" t="s">
        <v>16698</v>
      </c>
    </row>
    <row r="4515" spans="1:39" x14ac:dyDescent="0.35">
      <c r="A4515" s="1"/>
      <c r="B4515" s="1"/>
      <c r="C4515" s="1"/>
      <c r="D4515" s="1"/>
      <c r="E4515" s="1"/>
      <c r="F4515" s="2"/>
      <c r="G4515" s="3"/>
      <c r="H4515" s="1"/>
      <c r="I4515" s="1"/>
      <c r="J4515" s="1" t="s">
        <v>9852</v>
      </c>
      <c r="K4515" s="2">
        <v>45403</v>
      </c>
      <c r="L4515" s="1" t="s">
        <v>4205</v>
      </c>
      <c r="M4515" s="122"/>
      <c r="N4515" s="1" t="s">
        <v>4203</v>
      </c>
      <c r="O4515" s="1" t="s">
        <v>4477</v>
      </c>
      <c r="P4515" s="1">
        <v>6299</v>
      </c>
      <c r="Q4515" s="123">
        <v>686968</v>
      </c>
      <c r="S4515" s="123">
        <v>475668.70223126985</v>
      </c>
      <c r="T4515" s="123">
        <v>85714.988848936016</v>
      </c>
      <c r="W4515" s="1"/>
      <c r="Z4515" s="225" t="s">
        <v>9852</v>
      </c>
      <c r="AA4515" s="226">
        <v>45403</v>
      </c>
      <c r="AB4515" s="225" t="s">
        <v>4205</v>
      </c>
      <c r="AC4515" s="225" t="s">
        <v>4203</v>
      </c>
      <c r="AD4515" s="225" t="s">
        <v>4477</v>
      </c>
      <c r="AE4515">
        <v>6299</v>
      </c>
      <c r="AF4515">
        <v>686968</v>
      </c>
      <c r="AG4515">
        <v>475668.70223126985</v>
      </c>
      <c r="AH4515">
        <v>85714.988848936016</v>
      </c>
      <c r="AI4515">
        <v>59492</v>
      </c>
      <c r="AJ4515" s="225" t="s">
        <v>4199</v>
      </c>
      <c r="AK4515">
        <v>627476</v>
      </c>
      <c r="AL4515">
        <v>297014.28661766613</v>
      </c>
      <c r="AM4515" t="s">
        <v>16698</v>
      </c>
    </row>
    <row r="4516" spans="1:39" x14ac:dyDescent="0.35">
      <c r="A4516" s="1"/>
      <c r="B4516" s="1"/>
      <c r="C4516" s="1"/>
      <c r="D4516" s="1"/>
      <c r="E4516" s="1"/>
      <c r="F4516" s="2"/>
      <c r="G4516" s="3"/>
      <c r="H4516" s="1"/>
      <c r="I4516" s="1"/>
      <c r="J4516" s="1" t="s">
        <v>9387</v>
      </c>
      <c r="K4516" s="2">
        <v>44145</v>
      </c>
      <c r="L4516" s="1" t="s">
        <v>4205</v>
      </c>
      <c r="M4516" s="122"/>
      <c r="N4516" s="1" t="s">
        <v>4220</v>
      </c>
      <c r="O4516" s="1" t="s">
        <v>4456</v>
      </c>
      <c r="P4516" s="1">
        <v>6097</v>
      </c>
      <c r="Q4516" s="123">
        <v>1995997</v>
      </c>
      <c r="S4516" s="123">
        <v>984646.88234060735</v>
      </c>
      <c r="T4516" s="123">
        <v>664546.70881176018</v>
      </c>
      <c r="W4516" s="1"/>
      <c r="Z4516" s="225" t="s">
        <v>9387</v>
      </c>
      <c r="AA4516" s="226">
        <v>44145</v>
      </c>
      <c r="AB4516" s="225" t="s">
        <v>4205</v>
      </c>
      <c r="AC4516" s="225" t="s">
        <v>4220</v>
      </c>
      <c r="AD4516" s="225" t="s">
        <v>4456</v>
      </c>
      <c r="AE4516">
        <v>6097</v>
      </c>
      <c r="AF4516">
        <v>1995997</v>
      </c>
      <c r="AG4516">
        <v>984646.88234060735</v>
      </c>
      <c r="AH4516">
        <v>664546.70881176018</v>
      </c>
      <c r="AI4516">
        <v>20130</v>
      </c>
      <c r="AJ4516" s="225" t="s">
        <v>4199</v>
      </c>
      <c r="AK4516">
        <v>1975867</v>
      </c>
      <c r="AL4516">
        <v>1675896.8264711527</v>
      </c>
      <c r="AM4516" t="s">
        <v>16698</v>
      </c>
    </row>
    <row r="4517" spans="1:39" x14ac:dyDescent="0.35">
      <c r="A4517" s="1"/>
      <c r="B4517" s="1"/>
      <c r="C4517" s="1"/>
      <c r="D4517" s="1"/>
      <c r="E4517" s="1"/>
      <c r="F4517" s="2"/>
      <c r="G4517" s="3"/>
      <c r="H4517" s="1"/>
      <c r="I4517" s="1"/>
      <c r="J4517" s="1" t="s">
        <v>9220</v>
      </c>
      <c r="K4517" s="2">
        <v>44610</v>
      </c>
      <c r="L4517" s="1" t="s">
        <v>4236</v>
      </c>
      <c r="M4517" s="122"/>
      <c r="N4517" s="1" t="s">
        <v>4203</v>
      </c>
      <c r="O4517" s="1" t="s">
        <v>4268</v>
      </c>
      <c r="P4517" s="1">
        <v>9436</v>
      </c>
      <c r="Q4517" s="123">
        <v>881914</v>
      </c>
      <c r="S4517" s="123">
        <v>80660.47619707082</v>
      </c>
      <c r="T4517" s="123">
        <v>258870.48375599878</v>
      </c>
      <c r="W4517" s="1"/>
      <c r="Z4517" s="225" t="s">
        <v>9220</v>
      </c>
      <c r="AA4517" s="226">
        <v>44610</v>
      </c>
      <c r="AB4517" s="225" t="s">
        <v>4236</v>
      </c>
      <c r="AC4517" s="225" t="s">
        <v>4203</v>
      </c>
      <c r="AD4517" s="225" t="s">
        <v>4268</v>
      </c>
      <c r="AE4517">
        <v>9436</v>
      </c>
      <c r="AF4517">
        <v>881914</v>
      </c>
      <c r="AG4517">
        <v>80660.47619707082</v>
      </c>
      <c r="AH4517">
        <v>258870.48375599878</v>
      </c>
      <c r="AI4517">
        <v>43872</v>
      </c>
      <c r="AJ4517" s="225" t="s">
        <v>4232</v>
      </c>
      <c r="AK4517">
        <v>838042</v>
      </c>
      <c r="AL4517">
        <v>1060124.0075589279</v>
      </c>
      <c r="AM4517" t="s">
        <v>16698</v>
      </c>
    </row>
    <row r="4518" spans="1:39" x14ac:dyDescent="0.35">
      <c r="A4518" s="1"/>
      <c r="B4518" s="1"/>
      <c r="C4518" s="1"/>
      <c r="D4518" s="1"/>
      <c r="E4518" s="1"/>
      <c r="F4518" s="2"/>
      <c r="G4518" s="3"/>
      <c r="H4518" s="1"/>
      <c r="I4518" s="1"/>
      <c r="J4518" s="1" t="s">
        <v>10112</v>
      </c>
      <c r="K4518" s="2">
        <v>44496</v>
      </c>
      <c r="L4518" s="1" t="s">
        <v>4225</v>
      </c>
      <c r="M4518" s="122"/>
      <c r="N4518" s="1" t="s">
        <v>4203</v>
      </c>
      <c r="O4518" s="1" t="s">
        <v>4284</v>
      </c>
      <c r="P4518" s="1">
        <v>8619</v>
      </c>
      <c r="Q4518" s="123">
        <v>2467015</v>
      </c>
      <c r="S4518" s="123">
        <v>2206105.4810640868</v>
      </c>
      <c r="T4518" s="123">
        <v>35299.620831998596</v>
      </c>
      <c r="W4518" s="1"/>
      <c r="Z4518" s="225" t="s">
        <v>10112</v>
      </c>
      <c r="AA4518" s="226">
        <v>44496</v>
      </c>
      <c r="AB4518" s="225" t="s">
        <v>4225</v>
      </c>
      <c r="AC4518" s="225" t="s">
        <v>4203</v>
      </c>
      <c r="AD4518" s="225" t="s">
        <v>4284</v>
      </c>
      <c r="AE4518">
        <v>8619</v>
      </c>
      <c r="AF4518">
        <v>2467015</v>
      </c>
      <c r="AG4518">
        <v>2206105.4810640868</v>
      </c>
      <c r="AH4518">
        <v>35299.620831998596</v>
      </c>
      <c r="AI4518">
        <v>0</v>
      </c>
      <c r="AJ4518" s="225" t="s">
        <v>4217</v>
      </c>
      <c r="AK4518">
        <v>2467015</v>
      </c>
      <c r="AL4518">
        <v>296209.13976791181</v>
      </c>
      <c r="AM4518" t="s">
        <v>16698</v>
      </c>
    </row>
    <row r="4519" spans="1:39" x14ac:dyDescent="0.35">
      <c r="A4519" s="1"/>
      <c r="B4519" s="1"/>
      <c r="C4519" s="1"/>
      <c r="D4519" s="1"/>
      <c r="E4519" s="1"/>
      <c r="F4519" s="2"/>
      <c r="G4519" s="3"/>
      <c r="H4519" s="1"/>
      <c r="I4519" s="1"/>
      <c r="J4519" s="1" t="s">
        <v>6749</v>
      </c>
      <c r="K4519" s="2">
        <v>44080</v>
      </c>
      <c r="L4519" s="1" t="s">
        <v>4198</v>
      </c>
      <c r="M4519" s="122"/>
      <c r="N4519" s="1" t="s">
        <v>4203</v>
      </c>
      <c r="O4519" s="1" t="s">
        <v>4296</v>
      </c>
      <c r="P4519" s="1">
        <v>7665</v>
      </c>
      <c r="Q4519" s="123">
        <v>1070512</v>
      </c>
      <c r="S4519" s="123">
        <v>1045171.4727667685</v>
      </c>
      <c r="T4519" s="123">
        <v>247750.80126767361</v>
      </c>
      <c r="W4519" s="1"/>
      <c r="Z4519" s="225" t="s">
        <v>6749</v>
      </c>
      <c r="AA4519" s="226">
        <v>44080</v>
      </c>
      <c r="AB4519" s="225" t="s">
        <v>4198</v>
      </c>
      <c r="AC4519" s="225" t="s">
        <v>4203</v>
      </c>
      <c r="AD4519" s="225" t="s">
        <v>4296</v>
      </c>
      <c r="AE4519">
        <v>7665</v>
      </c>
      <c r="AF4519">
        <v>1070512</v>
      </c>
      <c r="AG4519">
        <v>1045171.4727667685</v>
      </c>
      <c r="AH4519">
        <v>247750.80126767361</v>
      </c>
      <c r="AI4519">
        <v>19448</v>
      </c>
      <c r="AJ4519" s="225" t="s">
        <v>4199</v>
      </c>
      <c r="AK4519">
        <v>1051064</v>
      </c>
      <c r="AL4519">
        <v>273091.32850090507</v>
      </c>
      <c r="AM4519" t="s">
        <v>16698</v>
      </c>
    </row>
    <row r="4520" spans="1:39" x14ac:dyDescent="0.35">
      <c r="A4520" s="1"/>
      <c r="B4520" s="1"/>
      <c r="C4520" s="1"/>
      <c r="D4520" s="1"/>
      <c r="E4520" s="1"/>
      <c r="F4520" s="2"/>
      <c r="G4520" s="3"/>
      <c r="H4520" s="1"/>
      <c r="I4520" s="1"/>
      <c r="J4520" s="1" t="s">
        <v>7481</v>
      </c>
      <c r="K4520" s="2">
        <v>45097</v>
      </c>
      <c r="L4520" s="1" t="s">
        <v>4198</v>
      </c>
      <c r="M4520" s="122"/>
      <c r="N4520" s="1" t="s">
        <v>4203</v>
      </c>
      <c r="O4520" s="1" t="s">
        <v>4419</v>
      </c>
      <c r="P4520" s="1">
        <v>8794</v>
      </c>
      <c r="Q4520" s="123">
        <v>874842</v>
      </c>
      <c r="S4520" s="123">
        <v>162076.74943003344</v>
      </c>
      <c r="T4520" s="123">
        <v>129179.15876525805</v>
      </c>
      <c r="W4520" s="1"/>
      <c r="Z4520" s="225" t="s">
        <v>7481</v>
      </c>
      <c r="AA4520" s="226">
        <v>45097</v>
      </c>
      <c r="AB4520" s="225" t="s">
        <v>4198</v>
      </c>
      <c r="AC4520" s="225" t="s">
        <v>4203</v>
      </c>
      <c r="AD4520" s="225" t="s">
        <v>4419</v>
      </c>
      <c r="AE4520">
        <v>8794</v>
      </c>
      <c r="AF4520">
        <v>874842</v>
      </c>
      <c r="AG4520">
        <v>162076.74943003344</v>
      </c>
      <c r="AH4520">
        <v>129179.15876525805</v>
      </c>
      <c r="AI4520">
        <v>33662</v>
      </c>
      <c r="AJ4520" s="225" t="s">
        <v>4199</v>
      </c>
      <c r="AK4520">
        <v>841180</v>
      </c>
      <c r="AL4520">
        <v>841944.40933522466</v>
      </c>
      <c r="AM4520" t="s">
        <v>16698</v>
      </c>
    </row>
    <row r="4521" spans="1:39" x14ac:dyDescent="0.35">
      <c r="A4521" s="1"/>
      <c r="B4521" s="1"/>
      <c r="C4521" s="1"/>
      <c r="D4521" s="1"/>
      <c r="E4521" s="1"/>
      <c r="F4521" s="2"/>
      <c r="G4521" s="3"/>
      <c r="H4521" s="1"/>
      <c r="I4521" s="1"/>
      <c r="J4521" s="1" t="s">
        <v>9860</v>
      </c>
      <c r="K4521" s="2">
        <v>44709</v>
      </c>
      <c r="L4521" s="1" t="s">
        <v>4205</v>
      </c>
      <c r="M4521" s="122"/>
      <c r="N4521" s="1" t="s">
        <v>4203</v>
      </c>
      <c r="O4521" s="1" t="s">
        <v>4268</v>
      </c>
      <c r="P4521" s="1">
        <v>5964</v>
      </c>
      <c r="Q4521" s="123">
        <v>1174753</v>
      </c>
      <c r="S4521" s="123">
        <v>79452.184802495947</v>
      </c>
      <c r="T4521" s="123">
        <v>77540.493129009337</v>
      </c>
      <c r="W4521" s="1"/>
      <c r="Z4521" s="225" t="s">
        <v>9860</v>
      </c>
      <c r="AA4521" s="226">
        <v>44709</v>
      </c>
      <c r="AB4521" s="225" t="s">
        <v>4205</v>
      </c>
      <c r="AC4521" s="225" t="s">
        <v>4203</v>
      </c>
      <c r="AD4521" s="225" t="s">
        <v>4268</v>
      </c>
      <c r="AE4521">
        <v>5964</v>
      </c>
      <c r="AF4521">
        <v>1174753</v>
      </c>
      <c r="AG4521">
        <v>79452.184802495947</v>
      </c>
      <c r="AH4521">
        <v>77540.493129009337</v>
      </c>
      <c r="AI4521">
        <v>32524</v>
      </c>
      <c r="AJ4521" s="225" t="s">
        <v>4199</v>
      </c>
      <c r="AK4521">
        <v>1142229</v>
      </c>
      <c r="AL4521">
        <v>1172841.3083265135</v>
      </c>
      <c r="AM4521" t="s">
        <v>16698</v>
      </c>
    </row>
    <row r="4522" spans="1:39" x14ac:dyDescent="0.35">
      <c r="A4522" s="1"/>
      <c r="B4522" s="1"/>
      <c r="C4522" s="1"/>
      <c r="D4522" s="1"/>
      <c r="E4522" s="1"/>
      <c r="F4522" s="2"/>
      <c r="G4522" s="3"/>
      <c r="H4522" s="1"/>
      <c r="I4522" s="1"/>
      <c r="J4522" s="1" t="s">
        <v>10113</v>
      </c>
      <c r="K4522" s="2">
        <v>44769</v>
      </c>
      <c r="L4522" s="1" t="s">
        <v>4236</v>
      </c>
      <c r="M4522" s="122"/>
      <c r="N4522" s="1" t="s">
        <v>4220</v>
      </c>
      <c r="O4522" s="1" t="s">
        <v>4333</v>
      </c>
      <c r="P4522" s="1">
        <v>5514</v>
      </c>
      <c r="Q4522" s="123">
        <v>830397</v>
      </c>
      <c r="S4522" s="123">
        <v>416671.81043052493</v>
      </c>
      <c r="T4522" s="123">
        <v>69905.208906326021</v>
      </c>
      <c r="W4522" s="1"/>
      <c r="Z4522" s="225" t="s">
        <v>10113</v>
      </c>
      <c r="AA4522" s="226">
        <v>44769</v>
      </c>
      <c r="AB4522" s="225" t="s">
        <v>4236</v>
      </c>
      <c r="AC4522" s="225" t="s">
        <v>4220</v>
      </c>
      <c r="AD4522" s="225" t="s">
        <v>4333</v>
      </c>
      <c r="AE4522">
        <v>5514</v>
      </c>
      <c r="AF4522">
        <v>830397</v>
      </c>
      <c r="AG4522">
        <v>416671.81043052493</v>
      </c>
      <c r="AH4522">
        <v>69905.208906326021</v>
      </c>
      <c r="AI4522">
        <v>0</v>
      </c>
      <c r="AJ4522" s="225" t="s">
        <v>4232</v>
      </c>
      <c r="AK4522">
        <v>830397</v>
      </c>
      <c r="AL4522">
        <v>483630.39847580111</v>
      </c>
      <c r="AM4522" t="s">
        <v>16698</v>
      </c>
    </row>
    <row r="4523" spans="1:39" x14ac:dyDescent="0.35">
      <c r="A4523" s="1"/>
      <c r="B4523" s="1"/>
      <c r="C4523" s="1"/>
      <c r="D4523" s="1"/>
      <c r="E4523" s="1"/>
      <c r="F4523" s="2"/>
      <c r="G4523" s="3"/>
      <c r="H4523" s="1"/>
      <c r="I4523" s="1"/>
      <c r="J4523" s="1" t="s">
        <v>10114</v>
      </c>
      <c r="K4523" s="2">
        <v>44520</v>
      </c>
      <c r="L4523" s="1" t="s">
        <v>4236</v>
      </c>
      <c r="M4523" s="122"/>
      <c r="N4523" s="1" t="s">
        <v>4208</v>
      </c>
      <c r="O4523" s="1" t="s">
        <v>4290</v>
      </c>
      <c r="P4523" s="1">
        <v>8221</v>
      </c>
      <c r="Q4523" s="123">
        <v>2323031</v>
      </c>
      <c r="S4523" s="123">
        <v>1315793.8253158617</v>
      </c>
      <c r="T4523" s="123">
        <v>655395.59910599643</v>
      </c>
      <c r="W4523" s="1"/>
      <c r="Z4523" s="225" t="s">
        <v>10114</v>
      </c>
      <c r="AA4523" s="226">
        <v>44520</v>
      </c>
      <c r="AB4523" s="225" t="s">
        <v>4236</v>
      </c>
      <c r="AC4523" s="225" t="s">
        <v>4208</v>
      </c>
      <c r="AD4523" s="225" t="s">
        <v>4290</v>
      </c>
      <c r="AE4523">
        <v>8221</v>
      </c>
      <c r="AF4523">
        <v>2323031</v>
      </c>
      <c r="AG4523">
        <v>1315793.8253158617</v>
      </c>
      <c r="AH4523">
        <v>655395.59910599643</v>
      </c>
      <c r="AI4523">
        <v>0</v>
      </c>
      <c r="AJ4523" s="225" t="s">
        <v>4232</v>
      </c>
      <c r="AK4523">
        <v>2323031</v>
      </c>
      <c r="AL4523">
        <v>1662632.7737901346</v>
      </c>
      <c r="AM4523" t="s">
        <v>16698</v>
      </c>
    </row>
    <row r="4524" spans="1:39" x14ac:dyDescent="0.35">
      <c r="A4524" s="1"/>
      <c r="B4524" s="1"/>
      <c r="C4524" s="1"/>
      <c r="D4524" s="1"/>
      <c r="E4524" s="1"/>
      <c r="F4524" s="2"/>
      <c r="G4524" s="3"/>
      <c r="H4524" s="1"/>
      <c r="I4524" s="1"/>
      <c r="J4524" s="1" t="s">
        <v>7539</v>
      </c>
      <c r="K4524" s="2">
        <v>44461</v>
      </c>
      <c r="L4524" s="1" t="s">
        <v>4198</v>
      </c>
      <c r="M4524" s="122"/>
      <c r="N4524" s="1" t="s">
        <v>4220</v>
      </c>
      <c r="O4524" s="1" t="s">
        <v>4251</v>
      </c>
      <c r="P4524" s="1">
        <v>6278</v>
      </c>
      <c r="Q4524" s="123">
        <v>1980431</v>
      </c>
      <c r="S4524" s="123">
        <v>589918.99745178572</v>
      </c>
      <c r="T4524" s="123">
        <v>278556.32977958897</v>
      </c>
      <c r="W4524" s="1"/>
      <c r="Z4524" s="225" t="s">
        <v>7539</v>
      </c>
      <c r="AA4524" s="226">
        <v>44461</v>
      </c>
      <c r="AB4524" s="225" t="s">
        <v>4198</v>
      </c>
      <c r="AC4524" s="225" t="s">
        <v>4220</v>
      </c>
      <c r="AD4524" s="225" t="s">
        <v>4251</v>
      </c>
      <c r="AE4524">
        <v>6278</v>
      </c>
      <c r="AF4524">
        <v>1980431</v>
      </c>
      <c r="AG4524">
        <v>589918.99745178572</v>
      </c>
      <c r="AH4524">
        <v>278556.32977958897</v>
      </c>
      <c r="AI4524">
        <v>48856</v>
      </c>
      <c r="AJ4524" s="225" t="s">
        <v>4199</v>
      </c>
      <c r="AK4524">
        <v>1931575</v>
      </c>
      <c r="AL4524">
        <v>1669068.3323278031</v>
      </c>
      <c r="AM4524" t="s">
        <v>16698</v>
      </c>
    </row>
    <row r="4525" spans="1:39" x14ac:dyDescent="0.35">
      <c r="A4525" s="1"/>
      <c r="B4525" s="1"/>
      <c r="C4525" s="1"/>
      <c r="D4525" s="1"/>
      <c r="E4525" s="1"/>
      <c r="F4525" s="2"/>
      <c r="G4525" s="3"/>
      <c r="H4525" s="1"/>
      <c r="I4525" s="1"/>
      <c r="J4525" s="1" t="s">
        <v>8965</v>
      </c>
      <c r="K4525" s="2">
        <v>44951</v>
      </c>
      <c r="L4525" s="1" t="s">
        <v>4205</v>
      </c>
      <c r="M4525" s="122"/>
      <c r="N4525" s="1" t="s">
        <v>4208</v>
      </c>
      <c r="O4525" s="1" t="s">
        <v>4400</v>
      </c>
      <c r="P4525" s="1">
        <v>8971</v>
      </c>
      <c r="Q4525" s="123">
        <v>881412</v>
      </c>
      <c r="S4525" s="123">
        <v>807746.22863976925</v>
      </c>
      <c r="T4525" s="123">
        <v>98111.779957676321</v>
      </c>
      <c r="W4525" s="1"/>
      <c r="Z4525" s="225" t="s">
        <v>8965</v>
      </c>
      <c r="AA4525" s="226">
        <v>44951</v>
      </c>
      <c r="AB4525" s="225" t="s">
        <v>4205</v>
      </c>
      <c r="AC4525" s="225" t="s">
        <v>4208</v>
      </c>
      <c r="AD4525" s="225" t="s">
        <v>4400</v>
      </c>
      <c r="AE4525">
        <v>8971</v>
      </c>
      <c r="AF4525">
        <v>881412</v>
      </c>
      <c r="AG4525">
        <v>807746.22863976925</v>
      </c>
      <c r="AH4525">
        <v>98111.779957676321</v>
      </c>
      <c r="AI4525">
        <v>46825</v>
      </c>
      <c r="AJ4525" s="225" t="s">
        <v>4199</v>
      </c>
      <c r="AK4525">
        <v>834587</v>
      </c>
      <c r="AL4525">
        <v>171777.55131790705</v>
      </c>
      <c r="AM4525" t="s">
        <v>16698</v>
      </c>
    </row>
    <row r="4526" spans="1:39" x14ac:dyDescent="0.35">
      <c r="A4526" s="1"/>
      <c r="B4526" s="1"/>
      <c r="C4526" s="1"/>
      <c r="D4526" s="1"/>
      <c r="E4526" s="1"/>
      <c r="F4526" s="2"/>
      <c r="G4526" s="3"/>
      <c r="H4526" s="1"/>
      <c r="I4526" s="1"/>
      <c r="J4526" s="1" t="s">
        <v>9394</v>
      </c>
      <c r="K4526" s="2">
        <v>43922</v>
      </c>
      <c r="L4526" s="1" t="s">
        <v>4205</v>
      </c>
      <c r="M4526" s="122"/>
      <c r="N4526" s="1" t="s">
        <v>4220</v>
      </c>
      <c r="O4526" s="1" t="s">
        <v>4231</v>
      </c>
      <c r="P4526" s="1">
        <v>8581</v>
      </c>
      <c r="Q4526" s="123">
        <v>1150830</v>
      </c>
      <c r="S4526" s="123">
        <v>863007.97815583611</v>
      </c>
      <c r="T4526" s="123">
        <v>327921.57309991628</v>
      </c>
      <c r="W4526" s="1"/>
      <c r="Z4526" s="225" t="s">
        <v>9394</v>
      </c>
      <c r="AA4526" s="226">
        <v>43922</v>
      </c>
      <c r="AB4526" s="225" t="s">
        <v>4205</v>
      </c>
      <c r="AC4526" s="225" t="s">
        <v>4220</v>
      </c>
      <c r="AD4526" s="225" t="s">
        <v>4231</v>
      </c>
      <c r="AE4526">
        <v>8581</v>
      </c>
      <c r="AF4526">
        <v>1150830</v>
      </c>
      <c r="AG4526">
        <v>863007.97815583611</v>
      </c>
      <c r="AH4526">
        <v>327921.57309991628</v>
      </c>
      <c r="AI4526">
        <v>44041</v>
      </c>
      <c r="AJ4526" s="225" t="s">
        <v>4199</v>
      </c>
      <c r="AK4526">
        <v>1106789</v>
      </c>
      <c r="AL4526">
        <v>615743.59494408011</v>
      </c>
      <c r="AM4526" t="s">
        <v>16698</v>
      </c>
    </row>
    <row r="4527" spans="1:39" x14ac:dyDescent="0.35">
      <c r="A4527" s="1"/>
      <c r="B4527" s="1"/>
      <c r="C4527" s="1"/>
      <c r="D4527" s="1"/>
      <c r="E4527" s="1"/>
      <c r="F4527" s="2"/>
      <c r="G4527" s="3"/>
      <c r="H4527" s="1"/>
      <c r="I4527" s="1"/>
      <c r="J4527" s="1" t="s">
        <v>7885</v>
      </c>
      <c r="K4527" s="2">
        <v>45062</v>
      </c>
      <c r="L4527" s="1" t="s">
        <v>4198</v>
      </c>
      <c r="M4527" s="122"/>
      <c r="N4527" s="1" t="s">
        <v>4203</v>
      </c>
      <c r="O4527" s="1" t="s">
        <v>4209</v>
      </c>
      <c r="P4527" s="1">
        <v>6458</v>
      </c>
      <c r="Q4527" s="123">
        <v>2342488</v>
      </c>
      <c r="S4527" s="123">
        <v>1751991.7972021953</v>
      </c>
      <c r="T4527" s="123">
        <v>372640.01797170332</v>
      </c>
      <c r="W4527" s="1"/>
      <c r="Z4527" s="225" t="s">
        <v>7885</v>
      </c>
      <c r="AA4527" s="226">
        <v>45062</v>
      </c>
      <c r="AB4527" s="225" t="s">
        <v>4198</v>
      </c>
      <c r="AC4527" s="225" t="s">
        <v>4203</v>
      </c>
      <c r="AD4527" s="225" t="s">
        <v>4209</v>
      </c>
      <c r="AE4527">
        <v>6458</v>
      </c>
      <c r="AF4527">
        <v>2342488</v>
      </c>
      <c r="AG4527">
        <v>1751991.7972021953</v>
      </c>
      <c r="AH4527">
        <v>372640.01797170332</v>
      </c>
      <c r="AI4527">
        <v>11671</v>
      </c>
      <c r="AJ4527" s="225" t="s">
        <v>4199</v>
      </c>
      <c r="AK4527">
        <v>2330817</v>
      </c>
      <c r="AL4527">
        <v>963136.22076950804</v>
      </c>
      <c r="AM4527" t="s">
        <v>16698</v>
      </c>
    </row>
    <row r="4528" spans="1:39" x14ac:dyDescent="0.35">
      <c r="A4528" s="1"/>
      <c r="B4528" s="1"/>
      <c r="C4528" s="1"/>
      <c r="D4528" s="1"/>
      <c r="E4528" s="1"/>
      <c r="F4528" s="2"/>
      <c r="G4528" s="3"/>
      <c r="H4528" s="1"/>
      <c r="I4528" s="1"/>
      <c r="J4528" s="1" t="s">
        <v>7818</v>
      </c>
      <c r="K4528" s="2">
        <v>45091</v>
      </c>
      <c r="L4528" s="1" t="s">
        <v>4236</v>
      </c>
      <c r="M4528" s="122"/>
      <c r="N4528" s="1" t="s">
        <v>4208</v>
      </c>
      <c r="O4528" s="1" t="s">
        <v>4323</v>
      </c>
      <c r="P4528" s="1">
        <v>7091</v>
      </c>
      <c r="Q4528" s="123">
        <v>821675</v>
      </c>
      <c r="S4528" s="123">
        <v>335183.36902170919</v>
      </c>
      <c r="T4528" s="123">
        <v>72549.524225499656</v>
      </c>
      <c r="W4528" s="1"/>
      <c r="Z4528" s="225" t="s">
        <v>7818</v>
      </c>
      <c r="AA4528" s="226">
        <v>45091</v>
      </c>
      <c r="AB4528" s="225" t="s">
        <v>4236</v>
      </c>
      <c r="AC4528" s="225" t="s">
        <v>4208</v>
      </c>
      <c r="AD4528" s="225" t="s">
        <v>4323</v>
      </c>
      <c r="AE4528">
        <v>7091</v>
      </c>
      <c r="AF4528">
        <v>821675</v>
      </c>
      <c r="AG4528">
        <v>335183.36902170919</v>
      </c>
      <c r="AH4528">
        <v>72549.524225499656</v>
      </c>
      <c r="AI4528">
        <v>11468</v>
      </c>
      <c r="AJ4528" s="225" t="s">
        <v>4232</v>
      </c>
      <c r="AK4528">
        <v>810207</v>
      </c>
      <c r="AL4528">
        <v>559041.1552037904</v>
      </c>
      <c r="AM4528" t="s">
        <v>16698</v>
      </c>
    </row>
    <row r="4529" spans="1:39" x14ac:dyDescent="0.35">
      <c r="A4529" s="1"/>
      <c r="B4529" s="1"/>
      <c r="C4529" s="1"/>
      <c r="D4529" s="1"/>
      <c r="E4529" s="1"/>
      <c r="F4529" s="2"/>
      <c r="G4529" s="3"/>
      <c r="H4529" s="1"/>
      <c r="I4529" s="1"/>
      <c r="J4529" s="1" t="s">
        <v>6903</v>
      </c>
      <c r="K4529" s="2">
        <v>45198</v>
      </c>
      <c r="L4529" s="1" t="s">
        <v>4225</v>
      </c>
      <c r="M4529" s="122"/>
      <c r="N4529" s="1" t="s">
        <v>4203</v>
      </c>
      <c r="O4529" s="1" t="s">
        <v>4359</v>
      </c>
      <c r="P4529" s="1">
        <v>8051</v>
      </c>
      <c r="Q4529" s="123">
        <v>1722935</v>
      </c>
      <c r="S4529" s="123">
        <v>13397.9988980979</v>
      </c>
      <c r="T4529" s="123">
        <v>178653.24225887633</v>
      </c>
      <c r="W4529" s="1"/>
      <c r="Z4529" s="225" t="s">
        <v>6903</v>
      </c>
      <c r="AA4529" s="226">
        <v>45198</v>
      </c>
      <c r="AB4529" s="225" t="s">
        <v>4225</v>
      </c>
      <c r="AC4529" s="225" t="s">
        <v>4203</v>
      </c>
      <c r="AD4529" s="225" t="s">
        <v>4359</v>
      </c>
      <c r="AE4529">
        <v>8051</v>
      </c>
      <c r="AF4529">
        <v>1722935</v>
      </c>
      <c r="AG4529">
        <v>13397.9988980979</v>
      </c>
      <c r="AH4529">
        <v>178653.24225887633</v>
      </c>
      <c r="AI4529">
        <v>25172</v>
      </c>
      <c r="AJ4529" s="225" t="s">
        <v>4217</v>
      </c>
      <c r="AK4529">
        <v>1697763</v>
      </c>
      <c r="AL4529">
        <v>1888190.2433607783</v>
      </c>
      <c r="AM4529" t="s">
        <v>16698</v>
      </c>
    </row>
    <row r="4530" spans="1:39" x14ac:dyDescent="0.35">
      <c r="A4530" s="1"/>
      <c r="B4530" s="1"/>
      <c r="C4530" s="1"/>
      <c r="D4530" s="1"/>
      <c r="E4530" s="1"/>
      <c r="F4530" s="2"/>
      <c r="G4530" s="3"/>
      <c r="H4530" s="1"/>
      <c r="I4530" s="1"/>
      <c r="J4530" s="1" t="s">
        <v>10115</v>
      </c>
      <c r="K4530" s="2">
        <v>43898</v>
      </c>
      <c r="L4530" s="1" t="s">
        <v>4225</v>
      </c>
      <c r="M4530" s="122"/>
      <c r="N4530" s="1" t="s">
        <v>4203</v>
      </c>
      <c r="O4530" s="1" t="s">
        <v>4290</v>
      </c>
      <c r="P4530" s="1">
        <v>9029</v>
      </c>
      <c r="Q4530" s="123">
        <v>2115595</v>
      </c>
      <c r="S4530" s="123">
        <v>1670820.2800182621</v>
      </c>
      <c r="T4530" s="123">
        <v>257805.0223533746</v>
      </c>
      <c r="W4530" s="1"/>
      <c r="Z4530" s="225" t="s">
        <v>10115</v>
      </c>
      <c r="AA4530" s="226">
        <v>43898</v>
      </c>
      <c r="AB4530" s="225" t="s">
        <v>4225</v>
      </c>
      <c r="AC4530" s="225" t="s">
        <v>4203</v>
      </c>
      <c r="AD4530" s="225" t="s">
        <v>4290</v>
      </c>
      <c r="AE4530">
        <v>9029</v>
      </c>
      <c r="AF4530">
        <v>2115595</v>
      </c>
      <c r="AG4530">
        <v>1670820.2800182621</v>
      </c>
      <c r="AH4530">
        <v>257805.0223533746</v>
      </c>
      <c r="AI4530">
        <v>0</v>
      </c>
      <c r="AJ4530" s="225" t="s">
        <v>4217</v>
      </c>
      <c r="AK4530">
        <v>2115595</v>
      </c>
      <c r="AL4530">
        <v>702579.74233511253</v>
      </c>
      <c r="AM4530" t="s">
        <v>16698</v>
      </c>
    </row>
    <row r="4531" spans="1:39" x14ac:dyDescent="0.35">
      <c r="A4531" s="1"/>
      <c r="B4531" s="1"/>
      <c r="C4531" s="1"/>
      <c r="D4531" s="1"/>
      <c r="E4531" s="1"/>
      <c r="F4531" s="2"/>
      <c r="G4531" s="3"/>
      <c r="H4531" s="1"/>
      <c r="I4531" s="1"/>
      <c r="J4531" s="1" t="s">
        <v>7557</v>
      </c>
      <c r="K4531" s="2">
        <v>44460</v>
      </c>
      <c r="L4531" s="1" t="s">
        <v>4202</v>
      </c>
      <c r="M4531" s="122"/>
      <c r="N4531" s="1" t="s">
        <v>4203</v>
      </c>
      <c r="O4531" s="1" t="s">
        <v>4239</v>
      </c>
      <c r="P4531" s="1">
        <v>9399</v>
      </c>
      <c r="Q4531" s="123">
        <v>614928</v>
      </c>
      <c r="S4531" s="123">
        <v>265987.41134893725</v>
      </c>
      <c r="T4531" s="123">
        <v>180029.83001724328</v>
      </c>
      <c r="W4531" s="1"/>
      <c r="Z4531" s="225" t="s">
        <v>7557</v>
      </c>
      <c r="AA4531" s="226">
        <v>44460</v>
      </c>
      <c r="AB4531" s="225" t="s">
        <v>4202</v>
      </c>
      <c r="AC4531" s="225" t="s">
        <v>4203</v>
      </c>
      <c r="AD4531" s="225" t="s">
        <v>4239</v>
      </c>
      <c r="AE4531">
        <v>9399</v>
      </c>
      <c r="AF4531">
        <v>614928</v>
      </c>
      <c r="AG4531">
        <v>265987.41134893725</v>
      </c>
      <c r="AH4531">
        <v>180029.83001724328</v>
      </c>
      <c r="AI4531">
        <v>55053</v>
      </c>
      <c r="AJ4531" s="225" t="s">
        <v>4232</v>
      </c>
      <c r="AK4531">
        <v>559875</v>
      </c>
      <c r="AL4531">
        <v>528970.41866830597</v>
      </c>
      <c r="AM4531" t="s">
        <v>16698</v>
      </c>
    </row>
    <row r="4532" spans="1:39" x14ac:dyDescent="0.35">
      <c r="A4532" s="1"/>
      <c r="B4532" s="1"/>
      <c r="C4532" s="1"/>
      <c r="D4532" s="1"/>
      <c r="E4532" s="1"/>
      <c r="F4532" s="2"/>
      <c r="G4532" s="3"/>
      <c r="H4532" s="1"/>
      <c r="I4532" s="1"/>
      <c r="J4532" s="1" t="s">
        <v>5667</v>
      </c>
      <c r="K4532" s="2">
        <v>43855</v>
      </c>
      <c r="L4532" s="1" t="s">
        <v>4205</v>
      </c>
      <c r="M4532" s="122"/>
      <c r="N4532" s="1" t="s">
        <v>4220</v>
      </c>
      <c r="O4532" s="1" t="s">
        <v>4204</v>
      </c>
      <c r="P4532" s="1">
        <v>7796</v>
      </c>
      <c r="Q4532" s="123">
        <v>584284</v>
      </c>
      <c r="S4532" s="123">
        <v>287029.81286084</v>
      </c>
      <c r="T4532" s="123">
        <v>187480.75282563802</v>
      </c>
      <c r="W4532" s="1"/>
      <c r="Z4532" s="225" t="s">
        <v>5667</v>
      </c>
      <c r="AA4532" s="226">
        <v>43855</v>
      </c>
      <c r="AB4532" s="225" t="s">
        <v>4205</v>
      </c>
      <c r="AC4532" s="225" t="s">
        <v>4220</v>
      </c>
      <c r="AD4532" s="225" t="s">
        <v>4204</v>
      </c>
      <c r="AE4532">
        <v>7796</v>
      </c>
      <c r="AF4532">
        <v>584284</v>
      </c>
      <c r="AG4532">
        <v>287029.81286084</v>
      </c>
      <c r="AH4532">
        <v>187480.75282563802</v>
      </c>
      <c r="AI4532">
        <v>93433</v>
      </c>
      <c r="AJ4532" s="225" t="s">
        <v>4199</v>
      </c>
      <c r="AK4532">
        <v>490851</v>
      </c>
      <c r="AL4532">
        <v>484734.93996479805</v>
      </c>
      <c r="AM4532" t="s">
        <v>16698</v>
      </c>
    </row>
    <row r="4533" spans="1:39" x14ac:dyDescent="0.35">
      <c r="A4533" s="1"/>
      <c r="B4533" s="1"/>
      <c r="C4533" s="1"/>
      <c r="D4533" s="1"/>
      <c r="E4533" s="1"/>
      <c r="F4533" s="2"/>
      <c r="G4533" s="3"/>
      <c r="H4533" s="1"/>
      <c r="I4533" s="1"/>
      <c r="J4533" s="1" t="s">
        <v>10116</v>
      </c>
      <c r="K4533" s="2">
        <v>44601</v>
      </c>
      <c r="L4533" s="1" t="s">
        <v>4236</v>
      </c>
      <c r="M4533" s="122"/>
      <c r="N4533" s="1" t="s">
        <v>4203</v>
      </c>
      <c r="O4533" s="1" t="s">
        <v>4477</v>
      </c>
      <c r="P4533" s="1">
        <v>7291</v>
      </c>
      <c r="Q4533" s="123">
        <v>2140710</v>
      </c>
      <c r="S4533" s="123">
        <v>824432.60400597227</v>
      </c>
      <c r="T4533" s="123">
        <v>331911.85943119257</v>
      </c>
      <c r="W4533" s="1"/>
      <c r="Z4533" s="225" t="s">
        <v>10116</v>
      </c>
      <c r="AA4533" s="226">
        <v>44601</v>
      </c>
      <c r="AB4533" s="225" t="s">
        <v>4236</v>
      </c>
      <c r="AC4533" s="225" t="s">
        <v>4203</v>
      </c>
      <c r="AD4533" s="225" t="s">
        <v>4477</v>
      </c>
      <c r="AE4533">
        <v>7291</v>
      </c>
      <c r="AF4533">
        <v>2140710</v>
      </c>
      <c r="AG4533">
        <v>824432.60400597227</v>
      </c>
      <c r="AH4533">
        <v>331911.85943119257</v>
      </c>
      <c r="AI4533">
        <v>0</v>
      </c>
      <c r="AJ4533" s="225" t="s">
        <v>4232</v>
      </c>
      <c r="AK4533">
        <v>2140710</v>
      </c>
      <c r="AL4533">
        <v>1648189.2554252201</v>
      </c>
      <c r="AM4533" t="s">
        <v>16698</v>
      </c>
    </row>
    <row r="4534" spans="1:39" x14ac:dyDescent="0.35">
      <c r="A4534" s="1"/>
      <c r="B4534" s="1"/>
      <c r="C4534" s="1"/>
      <c r="D4534" s="1"/>
      <c r="E4534" s="1"/>
      <c r="F4534" s="2"/>
      <c r="G4534" s="3"/>
      <c r="H4534" s="1"/>
      <c r="I4534" s="1"/>
      <c r="J4534" s="1" t="s">
        <v>8650</v>
      </c>
      <c r="K4534" s="2">
        <v>45223</v>
      </c>
      <c r="L4534" s="1" t="s">
        <v>4202</v>
      </c>
      <c r="M4534" s="122"/>
      <c r="N4534" s="1" t="s">
        <v>4203</v>
      </c>
      <c r="O4534" s="1" t="s">
        <v>4204</v>
      </c>
      <c r="P4534" s="1">
        <v>8946</v>
      </c>
      <c r="Q4534" s="123">
        <v>924294</v>
      </c>
      <c r="S4534" s="123">
        <v>216487.14090895079</v>
      </c>
      <c r="T4534" s="123">
        <v>64495.537672052131</v>
      </c>
      <c r="W4534" s="1"/>
      <c r="Z4534" s="225" t="s">
        <v>8650</v>
      </c>
      <c r="AA4534" s="226">
        <v>45223</v>
      </c>
      <c r="AB4534" s="225" t="s">
        <v>4202</v>
      </c>
      <c r="AC4534" s="225" t="s">
        <v>4203</v>
      </c>
      <c r="AD4534" s="225" t="s">
        <v>4204</v>
      </c>
      <c r="AE4534">
        <v>8946</v>
      </c>
      <c r="AF4534">
        <v>924294</v>
      </c>
      <c r="AG4534">
        <v>216487.14090895079</v>
      </c>
      <c r="AH4534">
        <v>64495.537672052131</v>
      </c>
      <c r="AI4534">
        <v>31329</v>
      </c>
      <c r="AJ4534" s="225" t="s">
        <v>4232</v>
      </c>
      <c r="AK4534">
        <v>892965</v>
      </c>
      <c r="AL4534">
        <v>772302.39676310134</v>
      </c>
      <c r="AM4534" t="s">
        <v>16698</v>
      </c>
    </row>
    <row r="4535" spans="1:39" x14ac:dyDescent="0.35">
      <c r="A4535" s="1"/>
      <c r="B4535" s="1"/>
      <c r="C4535" s="1"/>
      <c r="D4535" s="1"/>
      <c r="E4535" s="1"/>
      <c r="F4535" s="2"/>
      <c r="G4535" s="3"/>
      <c r="H4535" s="1"/>
      <c r="I4535" s="1"/>
      <c r="J4535" s="1" t="s">
        <v>5812</v>
      </c>
      <c r="K4535" s="2">
        <v>45248</v>
      </c>
      <c r="L4535" s="1" t="s">
        <v>4236</v>
      </c>
      <c r="M4535" s="122"/>
      <c r="N4535" s="1" t="s">
        <v>4203</v>
      </c>
      <c r="O4535" s="1" t="s">
        <v>4209</v>
      </c>
      <c r="P4535" s="1">
        <v>8072</v>
      </c>
      <c r="Q4535" s="123">
        <v>1551818</v>
      </c>
      <c r="S4535" s="123">
        <v>433791.86671597685</v>
      </c>
      <c r="T4535" s="123">
        <v>247495.74807192208</v>
      </c>
      <c r="W4535" s="1"/>
      <c r="Z4535" s="225" t="s">
        <v>5812</v>
      </c>
      <c r="AA4535" s="226">
        <v>45248</v>
      </c>
      <c r="AB4535" s="225" t="s">
        <v>4236</v>
      </c>
      <c r="AC4535" s="225" t="s">
        <v>4203</v>
      </c>
      <c r="AD4535" s="225" t="s">
        <v>4209</v>
      </c>
      <c r="AE4535">
        <v>8072</v>
      </c>
      <c r="AF4535">
        <v>1551818</v>
      </c>
      <c r="AG4535">
        <v>433791.86671597685</v>
      </c>
      <c r="AH4535">
        <v>247495.74807192208</v>
      </c>
      <c r="AI4535">
        <v>12507</v>
      </c>
      <c r="AJ4535" s="225" t="s">
        <v>4232</v>
      </c>
      <c r="AK4535">
        <v>1539311</v>
      </c>
      <c r="AL4535">
        <v>1365521.881355945</v>
      </c>
      <c r="AM4535" t="s">
        <v>16698</v>
      </c>
    </row>
    <row r="4536" spans="1:39" x14ac:dyDescent="0.35">
      <c r="A4536" s="1"/>
      <c r="B4536" s="1"/>
      <c r="C4536" s="1"/>
      <c r="D4536" s="1"/>
      <c r="E4536" s="1"/>
      <c r="F4536" s="2"/>
      <c r="G4536" s="3"/>
      <c r="H4536" s="1"/>
      <c r="I4536" s="1"/>
      <c r="J4536" s="1" t="s">
        <v>7758</v>
      </c>
      <c r="K4536" s="2">
        <v>44865</v>
      </c>
      <c r="L4536" s="1" t="s">
        <v>4205</v>
      </c>
      <c r="M4536" s="122"/>
      <c r="N4536" s="1" t="s">
        <v>4203</v>
      </c>
      <c r="O4536" s="1" t="s">
        <v>4474</v>
      </c>
      <c r="P4536" s="1">
        <v>6762</v>
      </c>
      <c r="Q4536" s="123">
        <v>2433610</v>
      </c>
      <c r="S4536" s="123">
        <v>1073778.5095731246</v>
      </c>
      <c r="T4536" s="123">
        <v>373733.21631106734</v>
      </c>
      <c r="W4536" s="1"/>
      <c r="Z4536" s="225" t="s">
        <v>7758</v>
      </c>
      <c r="AA4536" s="226">
        <v>44865</v>
      </c>
      <c r="AB4536" s="225" t="s">
        <v>4205</v>
      </c>
      <c r="AC4536" s="225" t="s">
        <v>4203</v>
      </c>
      <c r="AD4536" s="225" t="s">
        <v>4474</v>
      </c>
      <c r="AE4536">
        <v>6762</v>
      </c>
      <c r="AF4536">
        <v>2433610</v>
      </c>
      <c r="AG4536">
        <v>1073778.5095731246</v>
      </c>
      <c r="AH4536">
        <v>373733.21631106734</v>
      </c>
      <c r="AI4536">
        <v>43289</v>
      </c>
      <c r="AJ4536" s="225" t="s">
        <v>4199</v>
      </c>
      <c r="AK4536">
        <v>2390321</v>
      </c>
      <c r="AL4536">
        <v>1733564.7067379428</v>
      </c>
      <c r="AM4536" t="s">
        <v>16698</v>
      </c>
    </row>
    <row r="4537" spans="1:39" x14ac:dyDescent="0.35">
      <c r="A4537" s="1"/>
      <c r="B4537" s="1"/>
      <c r="C4537" s="1"/>
      <c r="D4537" s="1"/>
      <c r="E4537" s="1"/>
      <c r="F4537" s="2"/>
      <c r="G4537" s="3"/>
      <c r="H4537" s="1"/>
      <c r="I4537" s="1"/>
      <c r="J4537" s="1" t="s">
        <v>10117</v>
      </c>
      <c r="K4537" s="2">
        <v>44566</v>
      </c>
      <c r="L4537" s="1" t="s">
        <v>4236</v>
      </c>
      <c r="M4537" s="122"/>
      <c r="N4537" s="1" t="s">
        <v>4203</v>
      </c>
      <c r="O4537" s="1" t="s">
        <v>4400</v>
      </c>
      <c r="P4537" s="1">
        <v>8391</v>
      </c>
      <c r="Q4537" s="123">
        <v>525570</v>
      </c>
      <c r="S4537" s="123">
        <v>428269.14354688558</v>
      </c>
      <c r="T4537" s="123">
        <v>96839.733981210433</v>
      </c>
      <c r="W4537" s="1"/>
      <c r="Z4537" s="225" t="s">
        <v>10117</v>
      </c>
      <c r="AA4537" s="226">
        <v>44566</v>
      </c>
      <c r="AB4537" s="225" t="s">
        <v>4236</v>
      </c>
      <c r="AC4537" s="225" t="s">
        <v>4203</v>
      </c>
      <c r="AD4537" s="225" t="s">
        <v>4400</v>
      </c>
      <c r="AE4537">
        <v>8391</v>
      </c>
      <c r="AF4537">
        <v>525570</v>
      </c>
      <c r="AG4537">
        <v>428269.14354688558</v>
      </c>
      <c r="AH4537">
        <v>96839.733981210433</v>
      </c>
      <c r="AI4537">
        <v>0</v>
      </c>
      <c r="AJ4537" s="225" t="s">
        <v>4232</v>
      </c>
      <c r="AK4537">
        <v>525570</v>
      </c>
      <c r="AL4537">
        <v>194140.59043432487</v>
      </c>
      <c r="AM4537" t="s">
        <v>16698</v>
      </c>
    </row>
    <row r="4538" spans="1:39" x14ac:dyDescent="0.35">
      <c r="A4538" s="1"/>
      <c r="B4538" s="1"/>
      <c r="C4538" s="1"/>
      <c r="D4538" s="1"/>
      <c r="E4538" s="1"/>
      <c r="F4538" s="2"/>
      <c r="G4538" s="3"/>
      <c r="H4538" s="1"/>
      <c r="I4538" s="1"/>
      <c r="J4538" s="1" t="s">
        <v>10118</v>
      </c>
      <c r="K4538" s="2">
        <v>45340</v>
      </c>
      <c r="L4538" s="1" t="s">
        <v>4202</v>
      </c>
      <c r="M4538" s="122"/>
      <c r="N4538" s="1" t="s">
        <v>4208</v>
      </c>
      <c r="O4538" s="1" t="s">
        <v>4386</v>
      </c>
      <c r="P4538" s="1">
        <v>7028</v>
      </c>
      <c r="Q4538" s="123">
        <v>2443454</v>
      </c>
      <c r="S4538" s="123">
        <v>678277.20920940535</v>
      </c>
      <c r="T4538" s="123">
        <v>247386.42643847541</v>
      </c>
      <c r="W4538" s="1"/>
      <c r="Z4538" s="225" t="s">
        <v>10118</v>
      </c>
      <c r="AA4538" s="226">
        <v>45340</v>
      </c>
      <c r="AB4538" s="225" t="s">
        <v>4202</v>
      </c>
      <c r="AC4538" s="225" t="s">
        <v>4208</v>
      </c>
      <c r="AD4538" s="225" t="s">
        <v>4386</v>
      </c>
      <c r="AE4538">
        <v>7028</v>
      </c>
      <c r="AF4538">
        <v>2443454</v>
      </c>
      <c r="AG4538">
        <v>678277.20920940535</v>
      </c>
      <c r="AH4538">
        <v>247386.42643847541</v>
      </c>
      <c r="AI4538">
        <v>0</v>
      </c>
      <c r="AJ4538" s="225" t="s">
        <v>4232</v>
      </c>
      <c r="AK4538">
        <v>2443454</v>
      </c>
      <c r="AL4538">
        <v>2012563.2172290701</v>
      </c>
      <c r="AM4538" t="s">
        <v>16698</v>
      </c>
    </row>
    <row r="4539" spans="1:39" x14ac:dyDescent="0.35">
      <c r="A4539" s="1"/>
      <c r="B4539" s="1"/>
      <c r="C4539" s="1"/>
      <c r="D4539" s="1"/>
      <c r="E4539" s="1"/>
      <c r="F4539" s="2"/>
      <c r="G4539" s="3"/>
      <c r="H4539" s="1"/>
      <c r="I4539" s="1"/>
      <c r="J4539" s="1" t="s">
        <v>6510</v>
      </c>
      <c r="K4539" s="2">
        <v>44363</v>
      </c>
      <c r="L4539" s="1" t="s">
        <v>4205</v>
      </c>
      <c r="M4539" s="122"/>
      <c r="N4539" s="1" t="s">
        <v>4203</v>
      </c>
      <c r="O4539" s="1" t="s">
        <v>4333</v>
      </c>
      <c r="P4539" s="1">
        <v>9109</v>
      </c>
      <c r="Q4539" s="123">
        <v>1288452</v>
      </c>
      <c r="S4539" s="123">
        <v>775295.42061517457</v>
      </c>
      <c r="T4539" s="123">
        <v>30078.540712500781</v>
      </c>
      <c r="W4539" s="1"/>
      <c r="Z4539" s="225" t="s">
        <v>6510</v>
      </c>
      <c r="AA4539" s="226">
        <v>44363</v>
      </c>
      <c r="AB4539" s="225" t="s">
        <v>4205</v>
      </c>
      <c r="AC4539" s="225" t="s">
        <v>4203</v>
      </c>
      <c r="AD4539" s="225" t="s">
        <v>4333</v>
      </c>
      <c r="AE4539">
        <v>9109</v>
      </c>
      <c r="AF4539">
        <v>1288452</v>
      </c>
      <c r="AG4539">
        <v>775295.42061517457</v>
      </c>
      <c r="AH4539">
        <v>30078.540712500781</v>
      </c>
      <c r="AI4539">
        <v>10682</v>
      </c>
      <c r="AJ4539" s="225" t="s">
        <v>4199</v>
      </c>
      <c r="AK4539">
        <v>1277770</v>
      </c>
      <c r="AL4539">
        <v>543235.12009732623</v>
      </c>
      <c r="AM4539" t="s">
        <v>16698</v>
      </c>
    </row>
    <row r="4540" spans="1:39" x14ac:dyDescent="0.35">
      <c r="A4540" s="1"/>
      <c r="B4540" s="1"/>
      <c r="C4540" s="1"/>
      <c r="D4540" s="1"/>
      <c r="E4540" s="1"/>
      <c r="F4540" s="2"/>
      <c r="G4540" s="3"/>
      <c r="H4540" s="1"/>
      <c r="I4540" s="1"/>
      <c r="J4540" s="1" t="s">
        <v>9270</v>
      </c>
      <c r="K4540" s="2">
        <v>44999</v>
      </c>
      <c r="L4540" s="1" t="s">
        <v>4205</v>
      </c>
      <c r="M4540" s="122"/>
      <c r="N4540" s="1" t="s">
        <v>4203</v>
      </c>
      <c r="O4540" s="1" t="s">
        <v>4343</v>
      </c>
      <c r="P4540" s="1">
        <v>9279</v>
      </c>
      <c r="Q4540" s="123">
        <v>2494512</v>
      </c>
      <c r="S4540" s="123">
        <v>414511.8891896531</v>
      </c>
      <c r="T4540" s="123">
        <v>701508.97513992945</v>
      </c>
      <c r="W4540" s="1"/>
      <c r="Z4540" s="225" t="s">
        <v>9270</v>
      </c>
      <c r="AA4540" s="226">
        <v>44999</v>
      </c>
      <c r="AB4540" s="225" t="s">
        <v>4205</v>
      </c>
      <c r="AC4540" s="225" t="s">
        <v>4203</v>
      </c>
      <c r="AD4540" s="225" t="s">
        <v>4343</v>
      </c>
      <c r="AE4540">
        <v>9279</v>
      </c>
      <c r="AF4540">
        <v>2494512</v>
      </c>
      <c r="AG4540">
        <v>414511.8891896531</v>
      </c>
      <c r="AH4540">
        <v>701508.97513992945</v>
      </c>
      <c r="AI4540">
        <v>49133</v>
      </c>
      <c r="AJ4540" s="225" t="s">
        <v>4199</v>
      </c>
      <c r="AK4540">
        <v>2445379</v>
      </c>
      <c r="AL4540">
        <v>2781509.0859502763</v>
      </c>
      <c r="AM4540" t="s">
        <v>16698</v>
      </c>
    </row>
    <row r="4541" spans="1:39" x14ac:dyDescent="0.35">
      <c r="A4541" s="1"/>
      <c r="B4541" s="1"/>
      <c r="C4541" s="1"/>
      <c r="D4541" s="1"/>
      <c r="E4541" s="1"/>
      <c r="F4541" s="2"/>
      <c r="G4541" s="3"/>
      <c r="H4541" s="1"/>
      <c r="I4541" s="1"/>
      <c r="J4541" s="1" t="s">
        <v>8834</v>
      </c>
      <c r="K4541" s="2">
        <v>44843</v>
      </c>
      <c r="L4541" s="1" t="s">
        <v>4205</v>
      </c>
      <c r="M4541" s="122"/>
      <c r="N4541" s="1" t="s">
        <v>4208</v>
      </c>
      <c r="O4541" s="1" t="s">
        <v>4287</v>
      </c>
      <c r="P4541" s="1">
        <v>9289</v>
      </c>
      <c r="Q4541" s="123">
        <v>545179</v>
      </c>
      <c r="S4541" s="123">
        <v>84319.140901138308</v>
      </c>
      <c r="T4541" s="123">
        <v>26929.065167766446</v>
      </c>
      <c r="W4541" s="1"/>
      <c r="Z4541" s="225" t="s">
        <v>8834</v>
      </c>
      <c r="AA4541" s="226">
        <v>44843</v>
      </c>
      <c r="AB4541" s="225" t="s">
        <v>4205</v>
      </c>
      <c r="AC4541" s="225" t="s">
        <v>4208</v>
      </c>
      <c r="AD4541" s="225" t="s">
        <v>4287</v>
      </c>
      <c r="AE4541">
        <v>9289</v>
      </c>
      <c r="AF4541">
        <v>545179</v>
      </c>
      <c r="AG4541">
        <v>84319.140901138308</v>
      </c>
      <c r="AH4541">
        <v>26929.065167766446</v>
      </c>
      <c r="AI4541">
        <v>34835</v>
      </c>
      <c r="AJ4541" s="225" t="s">
        <v>4199</v>
      </c>
      <c r="AK4541">
        <v>510344</v>
      </c>
      <c r="AL4541">
        <v>487788.92426662816</v>
      </c>
      <c r="AM4541" t="s">
        <v>16698</v>
      </c>
    </row>
    <row r="4542" spans="1:39" x14ac:dyDescent="0.35">
      <c r="A4542" s="1"/>
      <c r="B4542" s="1"/>
      <c r="C4542" s="1"/>
      <c r="D4542" s="1"/>
      <c r="E4542" s="1"/>
      <c r="F4542" s="2"/>
      <c r="G4542" s="3"/>
      <c r="H4542" s="1"/>
      <c r="I4542" s="1"/>
      <c r="J4542" s="1" t="s">
        <v>6961</v>
      </c>
      <c r="K4542" s="2">
        <v>44667</v>
      </c>
      <c r="L4542" s="1" t="s">
        <v>4236</v>
      </c>
      <c r="M4542" s="122"/>
      <c r="N4542" s="1" t="s">
        <v>4208</v>
      </c>
      <c r="O4542" s="1" t="s">
        <v>4221</v>
      </c>
      <c r="P4542" s="1">
        <v>8627</v>
      </c>
      <c r="Q4542" s="123">
        <v>2408082</v>
      </c>
      <c r="S4542" s="123">
        <v>333396.84119005955</v>
      </c>
      <c r="T4542" s="123">
        <v>796074.83584301837</v>
      </c>
      <c r="W4542" s="1"/>
      <c r="Z4542" s="225" t="s">
        <v>6961</v>
      </c>
      <c r="AA4542" s="226">
        <v>44667</v>
      </c>
      <c r="AB4542" s="225" t="s">
        <v>4236</v>
      </c>
      <c r="AC4542" s="225" t="s">
        <v>4208</v>
      </c>
      <c r="AD4542" s="225" t="s">
        <v>4221</v>
      </c>
      <c r="AE4542">
        <v>8627</v>
      </c>
      <c r="AF4542">
        <v>2408082</v>
      </c>
      <c r="AG4542">
        <v>333396.84119005955</v>
      </c>
      <c r="AH4542">
        <v>796074.83584301837</v>
      </c>
      <c r="AI4542">
        <v>38510</v>
      </c>
      <c r="AJ4542" s="225" t="s">
        <v>4232</v>
      </c>
      <c r="AK4542">
        <v>2369572</v>
      </c>
      <c r="AL4542">
        <v>2870759.9946529586</v>
      </c>
      <c r="AM4542" t="s">
        <v>16698</v>
      </c>
    </row>
    <row r="4543" spans="1:39" x14ac:dyDescent="0.35">
      <c r="A4543" s="1"/>
      <c r="B4543" s="1"/>
      <c r="C4543" s="1"/>
      <c r="D4543" s="1"/>
      <c r="E4543" s="1"/>
      <c r="F4543" s="2"/>
      <c r="G4543" s="3"/>
      <c r="H4543" s="1"/>
      <c r="I4543" s="1"/>
      <c r="J4543" s="1" t="s">
        <v>8369</v>
      </c>
      <c r="K4543" s="2">
        <v>44859</v>
      </c>
      <c r="L4543" s="1" t="s">
        <v>4236</v>
      </c>
      <c r="M4543" s="122"/>
      <c r="N4543" s="1" t="s">
        <v>4208</v>
      </c>
      <c r="O4543" s="1" t="s">
        <v>4265</v>
      </c>
      <c r="P4543" s="1">
        <v>5500</v>
      </c>
      <c r="Q4543" s="123">
        <v>2007097</v>
      </c>
      <c r="S4543" s="123">
        <v>1057445.5151201047</v>
      </c>
      <c r="T4543" s="123">
        <v>246878.36895577013</v>
      </c>
      <c r="W4543" s="1"/>
      <c r="Z4543" s="225" t="s">
        <v>8369</v>
      </c>
      <c r="AA4543" s="226">
        <v>44859</v>
      </c>
      <c r="AB4543" s="225" t="s">
        <v>4236</v>
      </c>
      <c r="AC4543" s="225" t="s">
        <v>4208</v>
      </c>
      <c r="AD4543" s="225" t="s">
        <v>4265</v>
      </c>
      <c r="AE4543">
        <v>5500</v>
      </c>
      <c r="AF4543">
        <v>2007097</v>
      </c>
      <c r="AG4543">
        <v>1057445.5151201047</v>
      </c>
      <c r="AH4543">
        <v>246878.36895577013</v>
      </c>
      <c r="AI4543">
        <v>55305</v>
      </c>
      <c r="AJ4543" s="225" t="s">
        <v>4232</v>
      </c>
      <c r="AK4543">
        <v>1951792</v>
      </c>
      <c r="AL4543">
        <v>1196529.8538356654</v>
      </c>
      <c r="AM4543" t="s">
        <v>16698</v>
      </c>
    </row>
    <row r="4544" spans="1:39" x14ac:dyDescent="0.35">
      <c r="A4544" s="1"/>
      <c r="B4544" s="1"/>
      <c r="C4544" s="1"/>
      <c r="D4544" s="1"/>
      <c r="E4544" s="1"/>
      <c r="F4544" s="2"/>
      <c r="G4544" s="3"/>
      <c r="H4544" s="1"/>
      <c r="I4544" s="1"/>
      <c r="J4544" s="1" t="s">
        <v>9212</v>
      </c>
      <c r="K4544" s="2">
        <v>44396</v>
      </c>
      <c r="L4544" s="1" t="s">
        <v>4236</v>
      </c>
      <c r="M4544" s="122"/>
      <c r="N4544" s="1" t="s">
        <v>4220</v>
      </c>
      <c r="O4544" s="1" t="s">
        <v>4287</v>
      </c>
      <c r="P4544" s="1">
        <v>7210</v>
      </c>
      <c r="Q4544" s="123">
        <v>1901179</v>
      </c>
      <c r="S4544" s="123">
        <v>437008.09445282887</v>
      </c>
      <c r="T4544" s="123">
        <v>206755.6790301406</v>
      </c>
      <c r="W4544" s="1"/>
      <c r="Z4544" s="225" t="s">
        <v>9212</v>
      </c>
      <c r="AA4544" s="226">
        <v>44396</v>
      </c>
      <c r="AB4544" s="225" t="s">
        <v>4236</v>
      </c>
      <c r="AC4544" s="225" t="s">
        <v>4220</v>
      </c>
      <c r="AD4544" s="225" t="s">
        <v>4287</v>
      </c>
      <c r="AE4544">
        <v>7210</v>
      </c>
      <c r="AF4544">
        <v>1901179</v>
      </c>
      <c r="AG4544">
        <v>437008.09445282887</v>
      </c>
      <c r="AH4544">
        <v>206755.6790301406</v>
      </c>
      <c r="AI4544">
        <v>50678</v>
      </c>
      <c r="AJ4544" s="225" t="s">
        <v>4232</v>
      </c>
      <c r="AK4544">
        <v>1850501</v>
      </c>
      <c r="AL4544">
        <v>1670926.5845773118</v>
      </c>
      <c r="AM4544" t="s">
        <v>16698</v>
      </c>
    </row>
    <row r="4545" spans="1:39" x14ac:dyDescent="0.35">
      <c r="A4545" s="1"/>
      <c r="B4545" s="1"/>
      <c r="C4545" s="1"/>
      <c r="D4545" s="1"/>
      <c r="E4545" s="1"/>
      <c r="F4545" s="2"/>
      <c r="G4545" s="3"/>
      <c r="H4545" s="1"/>
      <c r="I4545" s="1"/>
      <c r="J4545" s="1" t="s">
        <v>10119</v>
      </c>
      <c r="K4545" s="2">
        <v>44212</v>
      </c>
      <c r="L4545" s="1" t="s">
        <v>4205</v>
      </c>
      <c r="M4545" s="122"/>
      <c r="N4545" s="1" t="s">
        <v>4220</v>
      </c>
      <c r="O4545" s="1" t="s">
        <v>4474</v>
      </c>
      <c r="P4545" s="1">
        <v>7992</v>
      </c>
      <c r="Q4545" s="123">
        <v>1350995</v>
      </c>
      <c r="S4545" s="123">
        <v>1210284.1802568489</v>
      </c>
      <c r="T4545" s="123">
        <v>316734.53133990121</v>
      </c>
      <c r="W4545" s="1"/>
      <c r="Z4545" s="225" t="s">
        <v>10119</v>
      </c>
      <c r="AA4545" s="226">
        <v>44212</v>
      </c>
      <c r="AB4545" s="225" t="s">
        <v>4205</v>
      </c>
      <c r="AC4545" s="225" t="s">
        <v>4220</v>
      </c>
      <c r="AD4545" s="225" t="s">
        <v>4474</v>
      </c>
      <c r="AE4545">
        <v>7992</v>
      </c>
      <c r="AF4545">
        <v>1350995</v>
      </c>
      <c r="AG4545">
        <v>1210284.1802568489</v>
      </c>
      <c r="AH4545">
        <v>316734.53133990121</v>
      </c>
      <c r="AI4545">
        <v>0</v>
      </c>
      <c r="AJ4545" s="225" t="s">
        <v>4199</v>
      </c>
      <c r="AK4545">
        <v>1350995</v>
      </c>
      <c r="AL4545">
        <v>457445.35108305229</v>
      </c>
      <c r="AM4545" t="s">
        <v>16698</v>
      </c>
    </row>
    <row r="4546" spans="1:39" x14ac:dyDescent="0.35">
      <c r="A4546" s="1"/>
      <c r="B4546" s="1"/>
      <c r="C4546" s="1"/>
      <c r="D4546" s="1"/>
      <c r="E4546" s="1"/>
      <c r="F4546" s="2"/>
      <c r="G4546" s="3"/>
      <c r="H4546" s="1"/>
      <c r="I4546" s="1"/>
      <c r="J4546" s="1" t="s">
        <v>5711</v>
      </c>
      <c r="K4546" s="2">
        <v>45219</v>
      </c>
      <c r="L4546" s="1" t="s">
        <v>4205</v>
      </c>
      <c r="M4546" s="122"/>
      <c r="N4546" s="1" t="s">
        <v>4220</v>
      </c>
      <c r="O4546" s="1" t="s">
        <v>4287</v>
      </c>
      <c r="P4546" s="1">
        <v>7820</v>
      </c>
      <c r="Q4546" s="123">
        <v>405252</v>
      </c>
      <c r="S4546" s="123">
        <v>187225.70732726061</v>
      </c>
      <c r="T4546" s="123">
        <v>106546.22471574474</v>
      </c>
      <c r="W4546" s="1"/>
      <c r="Z4546" s="225" t="s">
        <v>5711</v>
      </c>
      <c r="AA4546" s="226">
        <v>45219</v>
      </c>
      <c r="AB4546" s="225" t="s">
        <v>4205</v>
      </c>
      <c r="AC4546" s="225" t="s">
        <v>4220</v>
      </c>
      <c r="AD4546" s="225" t="s">
        <v>4287</v>
      </c>
      <c r="AE4546">
        <v>7820</v>
      </c>
      <c r="AF4546">
        <v>405252</v>
      </c>
      <c r="AG4546">
        <v>187225.70732726061</v>
      </c>
      <c r="AH4546">
        <v>106546.22471574474</v>
      </c>
      <c r="AI4546">
        <v>13431</v>
      </c>
      <c r="AJ4546" s="225" t="s">
        <v>4199</v>
      </c>
      <c r="AK4546">
        <v>391821</v>
      </c>
      <c r="AL4546">
        <v>324572.51738848415</v>
      </c>
      <c r="AM4546" t="s">
        <v>16698</v>
      </c>
    </row>
    <row r="4547" spans="1:39" x14ac:dyDescent="0.35">
      <c r="A4547" s="1"/>
      <c r="B4547" s="1"/>
      <c r="C4547" s="1"/>
      <c r="D4547" s="1"/>
      <c r="E4547" s="1"/>
      <c r="F4547" s="2"/>
      <c r="G4547" s="3"/>
      <c r="H4547" s="1"/>
      <c r="I4547" s="1"/>
      <c r="J4547" s="1" t="s">
        <v>10120</v>
      </c>
      <c r="K4547" s="2">
        <v>44320</v>
      </c>
      <c r="L4547" s="1" t="s">
        <v>4205</v>
      </c>
      <c r="M4547" s="122"/>
      <c r="N4547" s="1" t="s">
        <v>4208</v>
      </c>
      <c r="O4547" s="1" t="s">
        <v>4221</v>
      </c>
      <c r="P4547" s="1">
        <v>6744</v>
      </c>
      <c r="Q4547" s="123">
        <v>1119544</v>
      </c>
      <c r="S4547" s="123">
        <v>1096314.7918524852</v>
      </c>
      <c r="T4547" s="123">
        <v>44163.390285254987</v>
      </c>
      <c r="W4547" s="1"/>
      <c r="Z4547" s="225" t="s">
        <v>10120</v>
      </c>
      <c r="AA4547" s="226">
        <v>44320</v>
      </c>
      <c r="AB4547" s="225" t="s">
        <v>4205</v>
      </c>
      <c r="AC4547" s="225" t="s">
        <v>4208</v>
      </c>
      <c r="AD4547" s="225" t="s">
        <v>4221</v>
      </c>
      <c r="AE4547">
        <v>6744</v>
      </c>
      <c r="AF4547">
        <v>1119544</v>
      </c>
      <c r="AG4547">
        <v>1096314.7918524852</v>
      </c>
      <c r="AH4547">
        <v>44163.390285254987</v>
      </c>
      <c r="AI4547">
        <v>0</v>
      </c>
      <c r="AJ4547" s="225" t="s">
        <v>4199</v>
      </c>
      <c r="AK4547">
        <v>1119544</v>
      </c>
      <c r="AL4547">
        <v>67392.598432769824</v>
      </c>
      <c r="AM4547" t="s">
        <v>16698</v>
      </c>
    </row>
    <row r="4548" spans="1:39" x14ac:dyDescent="0.35">
      <c r="A4548" s="1"/>
      <c r="B4548" s="1"/>
      <c r="C4548" s="1"/>
      <c r="D4548" s="1"/>
      <c r="E4548" s="1"/>
      <c r="F4548" s="2"/>
      <c r="G4548" s="3"/>
      <c r="H4548" s="1"/>
      <c r="I4548" s="1"/>
      <c r="J4548" s="1" t="s">
        <v>9168</v>
      </c>
      <c r="K4548" s="2">
        <v>45256</v>
      </c>
      <c r="L4548" s="1" t="s">
        <v>4225</v>
      </c>
      <c r="M4548" s="122"/>
      <c r="N4548" s="1" t="s">
        <v>4220</v>
      </c>
      <c r="O4548" s="1" t="s">
        <v>4400</v>
      </c>
      <c r="P4548" s="1">
        <v>8429</v>
      </c>
      <c r="Q4548" s="123">
        <v>2200484</v>
      </c>
      <c r="S4548" s="123">
        <v>1211468.0047290549</v>
      </c>
      <c r="T4548" s="123">
        <v>137474.31860777692</v>
      </c>
      <c r="W4548" s="1"/>
      <c r="Z4548" s="225" t="s">
        <v>9168</v>
      </c>
      <c r="AA4548" s="226">
        <v>45256</v>
      </c>
      <c r="AB4548" s="225" t="s">
        <v>4225</v>
      </c>
      <c r="AC4548" s="225" t="s">
        <v>4220</v>
      </c>
      <c r="AD4548" s="225" t="s">
        <v>4400</v>
      </c>
      <c r="AE4548">
        <v>8429</v>
      </c>
      <c r="AF4548">
        <v>2200484</v>
      </c>
      <c r="AG4548">
        <v>1211468.0047290549</v>
      </c>
      <c r="AH4548">
        <v>137474.31860777692</v>
      </c>
      <c r="AI4548">
        <v>10235</v>
      </c>
      <c r="AJ4548" s="225" t="s">
        <v>4217</v>
      </c>
      <c r="AK4548">
        <v>2190249</v>
      </c>
      <c r="AL4548">
        <v>1126490.313878722</v>
      </c>
      <c r="AM4548" t="s">
        <v>16698</v>
      </c>
    </row>
    <row r="4549" spans="1:39" x14ac:dyDescent="0.35">
      <c r="A4549" s="1"/>
      <c r="B4549" s="1"/>
      <c r="C4549" s="1"/>
      <c r="D4549" s="1"/>
      <c r="E4549" s="1"/>
      <c r="F4549" s="2"/>
      <c r="G4549" s="3"/>
      <c r="H4549" s="1"/>
      <c r="I4549" s="1"/>
      <c r="J4549" s="1" t="s">
        <v>8012</v>
      </c>
      <c r="K4549" s="2">
        <v>45102</v>
      </c>
      <c r="L4549" s="1" t="s">
        <v>4202</v>
      </c>
      <c r="M4549" s="122"/>
      <c r="N4549" s="1" t="s">
        <v>4203</v>
      </c>
      <c r="O4549" s="1" t="s">
        <v>4299</v>
      </c>
      <c r="P4549" s="1">
        <v>6429</v>
      </c>
      <c r="Q4549" s="123">
        <v>1764306</v>
      </c>
      <c r="S4549" s="123">
        <v>78144.422572601718</v>
      </c>
      <c r="T4549" s="123">
        <v>149628.17935152096</v>
      </c>
      <c r="W4549" s="1"/>
      <c r="Z4549" s="225" t="s">
        <v>8012</v>
      </c>
      <c r="AA4549" s="226">
        <v>45102</v>
      </c>
      <c r="AB4549" s="225" t="s">
        <v>4202</v>
      </c>
      <c r="AC4549" s="225" t="s">
        <v>4203</v>
      </c>
      <c r="AD4549" s="225" t="s">
        <v>4299</v>
      </c>
      <c r="AE4549">
        <v>6429</v>
      </c>
      <c r="AF4549">
        <v>1764306</v>
      </c>
      <c r="AG4549">
        <v>78144.422572601718</v>
      </c>
      <c r="AH4549">
        <v>149628.17935152096</v>
      </c>
      <c r="AI4549">
        <v>51909</v>
      </c>
      <c r="AJ4549" s="225" t="s">
        <v>4232</v>
      </c>
      <c r="AK4549">
        <v>1712397</v>
      </c>
      <c r="AL4549">
        <v>1835789.7567789191</v>
      </c>
      <c r="AM4549" t="s">
        <v>16698</v>
      </c>
    </row>
    <row r="4550" spans="1:39" x14ac:dyDescent="0.35">
      <c r="A4550" s="1"/>
      <c r="B4550" s="1"/>
      <c r="C4550" s="1"/>
      <c r="D4550" s="1"/>
      <c r="E4550" s="1"/>
      <c r="F4550" s="2"/>
      <c r="G4550" s="3"/>
      <c r="H4550" s="1"/>
      <c r="I4550" s="1"/>
      <c r="J4550" s="1" t="s">
        <v>9143</v>
      </c>
      <c r="K4550" s="2">
        <v>44165</v>
      </c>
      <c r="L4550" s="1" t="s">
        <v>4225</v>
      </c>
      <c r="M4550" s="122"/>
      <c r="N4550" s="1" t="s">
        <v>4220</v>
      </c>
      <c r="O4550" s="1" t="s">
        <v>4265</v>
      </c>
      <c r="P4550" s="1">
        <v>7654</v>
      </c>
      <c r="Q4550" s="123">
        <v>2404331</v>
      </c>
      <c r="S4550" s="123">
        <v>1605668.0327778454</v>
      </c>
      <c r="T4550" s="123">
        <v>211497.11472103698</v>
      </c>
      <c r="W4550" s="1"/>
      <c r="Z4550" s="225" t="s">
        <v>9143</v>
      </c>
      <c r="AA4550" s="226">
        <v>44165</v>
      </c>
      <c r="AB4550" s="225" t="s">
        <v>4225</v>
      </c>
      <c r="AC4550" s="225" t="s">
        <v>4220</v>
      </c>
      <c r="AD4550" s="225" t="s">
        <v>4265</v>
      </c>
      <c r="AE4550">
        <v>7654</v>
      </c>
      <c r="AF4550">
        <v>2404331</v>
      </c>
      <c r="AG4550">
        <v>1605668.0327778454</v>
      </c>
      <c r="AH4550">
        <v>211497.11472103698</v>
      </c>
      <c r="AI4550">
        <v>56694</v>
      </c>
      <c r="AJ4550" s="225" t="s">
        <v>4217</v>
      </c>
      <c r="AK4550">
        <v>2347637</v>
      </c>
      <c r="AL4550">
        <v>1010160.0819431916</v>
      </c>
      <c r="AM4550" t="s">
        <v>16698</v>
      </c>
    </row>
    <row r="4551" spans="1:39" x14ac:dyDescent="0.35">
      <c r="A4551" s="1"/>
      <c r="B4551" s="1"/>
      <c r="C4551" s="1"/>
      <c r="D4551" s="1"/>
      <c r="E4551" s="1"/>
      <c r="F4551" s="2"/>
      <c r="G4551" s="3"/>
      <c r="H4551" s="1"/>
      <c r="I4551" s="1"/>
      <c r="J4551" s="1" t="s">
        <v>4648</v>
      </c>
      <c r="K4551" s="2">
        <v>44071</v>
      </c>
      <c r="L4551" s="1" t="s">
        <v>4205</v>
      </c>
      <c r="M4551" s="122"/>
      <c r="N4551" s="1" t="s">
        <v>4203</v>
      </c>
      <c r="O4551" s="1" t="s">
        <v>4254</v>
      </c>
      <c r="P4551" s="1">
        <v>6683</v>
      </c>
      <c r="Q4551" s="123">
        <v>1161750</v>
      </c>
      <c r="S4551" s="123">
        <v>937647.96159996802</v>
      </c>
      <c r="T4551" s="123">
        <v>177064.68582735982</v>
      </c>
      <c r="W4551" s="1"/>
      <c r="Z4551" s="225" t="s">
        <v>4648</v>
      </c>
      <c r="AA4551" s="226">
        <v>44071</v>
      </c>
      <c r="AB4551" s="225" t="s">
        <v>4205</v>
      </c>
      <c r="AC4551" s="225" t="s">
        <v>4203</v>
      </c>
      <c r="AD4551" s="225" t="s">
        <v>4254</v>
      </c>
      <c r="AE4551">
        <v>6683</v>
      </c>
      <c r="AF4551">
        <v>1161750</v>
      </c>
      <c r="AG4551">
        <v>937647.96159996802</v>
      </c>
      <c r="AH4551">
        <v>177064.68582735982</v>
      </c>
      <c r="AI4551">
        <v>95326</v>
      </c>
      <c r="AJ4551" s="225" t="s">
        <v>4199</v>
      </c>
      <c r="AK4551">
        <v>1066424</v>
      </c>
      <c r="AL4551">
        <v>401166.72422739177</v>
      </c>
      <c r="AM4551" t="s">
        <v>16698</v>
      </c>
    </row>
    <row r="4552" spans="1:39" x14ac:dyDescent="0.35">
      <c r="A4552" s="1"/>
      <c r="B4552" s="1"/>
      <c r="C4552" s="1"/>
      <c r="D4552" s="1"/>
      <c r="E4552" s="1"/>
      <c r="F4552" s="2"/>
      <c r="G4552" s="3"/>
      <c r="H4552" s="1"/>
      <c r="I4552" s="1"/>
      <c r="J4552" s="1" t="s">
        <v>9592</v>
      </c>
      <c r="K4552" s="2">
        <v>45039</v>
      </c>
      <c r="L4552" s="1" t="s">
        <v>4205</v>
      </c>
      <c r="M4552" s="122"/>
      <c r="N4552" s="1" t="s">
        <v>4220</v>
      </c>
      <c r="O4552" s="1" t="s">
        <v>4312</v>
      </c>
      <c r="P4552" s="1">
        <v>5819</v>
      </c>
      <c r="Q4552" s="123">
        <v>338287</v>
      </c>
      <c r="S4552" s="123">
        <v>301574.24070590234</v>
      </c>
      <c r="T4552" s="123">
        <v>43304.346728848403</v>
      </c>
      <c r="W4552" s="1"/>
      <c r="Z4552" s="225" t="s">
        <v>9592</v>
      </c>
      <c r="AA4552" s="226">
        <v>45039</v>
      </c>
      <c r="AB4552" s="225" t="s">
        <v>4205</v>
      </c>
      <c r="AC4552" s="225" t="s">
        <v>4220</v>
      </c>
      <c r="AD4552" s="225" t="s">
        <v>4312</v>
      </c>
      <c r="AE4552">
        <v>5819</v>
      </c>
      <c r="AF4552">
        <v>338287</v>
      </c>
      <c r="AG4552">
        <v>301574.24070590234</v>
      </c>
      <c r="AH4552">
        <v>43304.346728848403</v>
      </c>
      <c r="AI4552">
        <v>15070</v>
      </c>
      <c r="AJ4552" s="225" t="s">
        <v>4199</v>
      </c>
      <c r="AK4552">
        <v>323217</v>
      </c>
      <c r="AL4552">
        <v>80017.106022946071</v>
      </c>
      <c r="AM4552" t="s">
        <v>16698</v>
      </c>
    </row>
    <row r="4553" spans="1:39" x14ac:dyDescent="0.35">
      <c r="A4553" s="1"/>
      <c r="B4553" s="1"/>
      <c r="C4553" s="1"/>
      <c r="D4553" s="1"/>
      <c r="E4553" s="1"/>
      <c r="F4553" s="2"/>
      <c r="G4553" s="3"/>
      <c r="H4553" s="1"/>
      <c r="I4553" s="1"/>
      <c r="J4553" s="1" t="s">
        <v>9116</v>
      </c>
      <c r="K4553" s="2">
        <v>44177</v>
      </c>
      <c r="L4553" s="1" t="s">
        <v>4205</v>
      </c>
      <c r="M4553" s="122"/>
      <c r="N4553" s="1" t="s">
        <v>4208</v>
      </c>
      <c r="O4553" s="1" t="s">
        <v>4248</v>
      </c>
      <c r="P4553" s="1">
        <v>8816</v>
      </c>
      <c r="Q4553" s="123">
        <v>1336955</v>
      </c>
      <c r="S4553" s="123">
        <v>1171031.6446706546</v>
      </c>
      <c r="T4553" s="123">
        <v>59348.92914598577</v>
      </c>
      <c r="W4553" s="1"/>
      <c r="Z4553" s="225" t="s">
        <v>9116</v>
      </c>
      <c r="AA4553" s="226">
        <v>44177</v>
      </c>
      <c r="AB4553" s="225" t="s">
        <v>4205</v>
      </c>
      <c r="AC4553" s="225" t="s">
        <v>4208</v>
      </c>
      <c r="AD4553" s="225" t="s">
        <v>4248</v>
      </c>
      <c r="AE4553">
        <v>8816</v>
      </c>
      <c r="AF4553">
        <v>1336955</v>
      </c>
      <c r="AG4553">
        <v>1171031.6446706546</v>
      </c>
      <c r="AH4553">
        <v>59348.92914598577</v>
      </c>
      <c r="AI4553">
        <v>31727</v>
      </c>
      <c r="AJ4553" s="225" t="s">
        <v>4199</v>
      </c>
      <c r="AK4553">
        <v>1305228</v>
      </c>
      <c r="AL4553">
        <v>225272.28447533122</v>
      </c>
      <c r="AM4553" t="s">
        <v>16698</v>
      </c>
    </row>
    <row r="4554" spans="1:39" x14ac:dyDescent="0.35">
      <c r="A4554" s="1"/>
      <c r="B4554" s="1"/>
      <c r="C4554" s="1"/>
      <c r="D4554" s="1"/>
      <c r="E4554" s="1"/>
      <c r="F4554" s="2"/>
      <c r="G4554" s="3"/>
      <c r="H4554" s="1"/>
      <c r="I4554" s="1"/>
      <c r="J4554" s="1" t="s">
        <v>10121</v>
      </c>
      <c r="K4554" s="2">
        <v>44378</v>
      </c>
      <c r="L4554" s="1" t="s">
        <v>4205</v>
      </c>
      <c r="M4554" s="122"/>
      <c r="N4554" s="1" t="s">
        <v>4208</v>
      </c>
      <c r="O4554" s="1" t="s">
        <v>4343</v>
      </c>
      <c r="P4554" s="1">
        <v>6992</v>
      </c>
      <c r="Q4554" s="123">
        <v>521450</v>
      </c>
      <c r="S4554" s="123">
        <v>90112.104249473618</v>
      </c>
      <c r="T4554" s="123">
        <v>17175.398674311858</v>
      </c>
      <c r="W4554" s="1"/>
      <c r="Z4554" s="225" t="s">
        <v>10121</v>
      </c>
      <c r="AA4554" s="226">
        <v>44378</v>
      </c>
      <c r="AB4554" s="225" t="s">
        <v>4205</v>
      </c>
      <c r="AC4554" s="225" t="s">
        <v>4208</v>
      </c>
      <c r="AD4554" s="225" t="s">
        <v>4343</v>
      </c>
      <c r="AE4554">
        <v>6992</v>
      </c>
      <c r="AF4554">
        <v>521450</v>
      </c>
      <c r="AG4554">
        <v>90112.104249473618</v>
      </c>
      <c r="AH4554">
        <v>17175.398674311858</v>
      </c>
      <c r="AI4554">
        <v>0</v>
      </c>
      <c r="AJ4554" s="225" t="s">
        <v>4199</v>
      </c>
      <c r="AK4554">
        <v>521450</v>
      </c>
      <c r="AL4554">
        <v>448513.29442483827</v>
      </c>
      <c r="AM4554" t="s">
        <v>16698</v>
      </c>
    </row>
    <row r="4555" spans="1:39" x14ac:dyDescent="0.35">
      <c r="A4555" s="1"/>
      <c r="B4555" s="1"/>
      <c r="C4555" s="1"/>
      <c r="D4555" s="1"/>
      <c r="E4555" s="1"/>
      <c r="F4555" s="2"/>
      <c r="G4555" s="3"/>
      <c r="H4555" s="1"/>
      <c r="I4555" s="1"/>
      <c r="J4555" s="1" t="s">
        <v>9297</v>
      </c>
      <c r="K4555" s="2">
        <v>45343</v>
      </c>
      <c r="L4555" s="1" t="s">
        <v>4205</v>
      </c>
      <c r="M4555" s="122"/>
      <c r="N4555" s="1" t="s">
        <v>4203</v>
      </c>
      <c r="O4555" s="1" t="s">
        <v>4296</v>
      </c>
      <c r="P4555" s="1">
        <v>5802</v>
      </c>
      <c r="Q4555" s="123">
        <v>1102935</v>
      </c>
      <c r="S4555" s="123">
        <v>56924.284654358278</v>
      </c>
      <c r="T4555" s="123">
        <v>251114.92641255795</v>
      </c>
      <c r="W4555" s="1"/>
      <c r="Z4555" s="225" t="s">
        <v>9297</v>
      </c>
      <c r="AA4555" s="226">
        <v>45343</v>
      </c>
      <c r="AB4555" s="225" t="s">
        <v>4205</v>
      </c>
      <c r="AC4555" s="225" t="s">
        <v>4203</v>
      </c>
      <c r="AD4555" s="225" t="s">
        <v>4296</v>
      </c>
      <c r="AE4555">
        <v>5802</v>
      </c>
      <c r="AF4555">
        <v>1102935</v>
      </c>
      <c r="AG4555">
        <v>56924.284654358278</v>
      </c>
      <c r="AH4555">
        <v>251114.92641255795</v>
      </c>
      <c r="AI4555">
        <v>27175</v>
      </c>
      <c r="AJ4555" s="225" t="s">
        <v>4199</v>
      </c>
      <c r="AK4555">
        <v>1075760</v>
      </c>
      <c r="AL4555">
        <v>1297125.6417581998</v>
      </c>
      <c r="AM4555" t="s">
        <v>16698</v>
      </c>
    </row>
    <row r="4556" spans="1:39" x14ac:dyDescent="0.35">
      <c r="A4556" s="1"/>
      <c r="B4556" s="1"/>
      <c r="C4556" s="1"/>
      <c r="D4556" s="1"/>
      <c r="E4556" s="1"/>
      <c r="F4556" s="2"/>
      <c r="G4556" s="3"/>
      <c r="H4556" s="1"/>
      <c r="I4556" s="1"/>
      <c r="J4556" s="1" t="s">
        <v>7750</v>
      </c>
      <c r="K4556" s="2">
        <v>45261</v>
      </c>
      <c r="L4556" s="1" t="s">
        <v>4225</v>
      </c>
      <c r="M4556" s="122"/>
      <c r="N4556" s="1" t="s">
        <v>4220</v>
      </c>
      <c r="O4556" s="1" t="s">
        <v>4456</v>
      </c>
      <c r="P4556" s="1">
        <v>6258</v>
      </c>
      <c r="Q4556" s="123">
        <v>2346351</v>
      </c>
      <c r="S4556" s="123">
        <v>77551.188996980927</v>
      </c>
      <c r="T4556" s="123">
        <v>258509.56772370811</v>
      </c>
      <c r="W4556" s="1"/>
      <c r="Z4556" s="225" t="s">
        <v>7750</v>
      </c>
      <c r="AA4556" s="226">
        <v>45261</v>
      </c>
      <c r="AB4556" s="225" t="s">
        <v>4225</v>
      </c>
      <c r="AC4556" s="225" t="s">
        <v>4220</v>
      </c>
      <c r="AD4556" s="225" t="s">
        <v>4456</v>
      </c>
      <c r="AE4556">
        <v>6258</v>
      </c>
      <c r="AF4556">
        <v>2346351</v>
      </c>
      <c r="AG4556">
        <v>77551.188996980927</v>
      </c>
      <c r="AH4556">
        <v>258509.56772370811</v>
      </c>
      <c r="AI4556">
        <v>49112</v>
      </c>
      <c r="AJ4556" s="225" t="s">
        <v>4217</v>
      </c>
      <c r="AK4556">
        <v>2297239</v>
      </c>
      <c r="AL4556">
        <v>2527309.3787267273</v>
      </c>
      <c r="AM4556" t="s">
        <v>16698</v>
      </c>
    </row>
    <row r="4557" spans="1:39" x14ac:dyDescent="0.35">
      <c r="A4557" s="1"/>
      <c r="B4557" s="1"/>
      <c r="C4557" s="1"/>
      <c r="D4557" s="1"/>
      <c r="E4557" s="1"/>
      <c r="F4557" s="2"/>
      <c r="G4557" s="3"/>
      <c r="H4557" s="1"/>
      <c r="I4557" s="1"/>
      <c r="J4557" s="1" t="s">
        <v>10122</v>
      </c>
      <c r="K4557" s="2">
        <v>44160</v>
      </c>
      <c r="L4557" s="1" t="s">
        <v>4202</v>
      </c>
      <c r="M4557" s="122"/>
      <c r="N4557" s="1" t="s">
        <v>4208</v>
      </c>
      <c r="O4557" s="1" t="s">
        <v>4248</v>
      </c>
      <c r="P4557" s="1">
        <v>8785</v>
      </c>
      <c r="Q4557" s="123">
        <v>2047227</v>
      </c>
      <c r="S4557" s="123">
        <v>333156.36818213441</v>
      </c>
      <c r="T4557" s="123">
        <v>179569.35090463131</v>
      </c>
      <c r="W4557" s="1"/>
      <c r="Z4557" s="225" t="s">
        <v>10122</v>
      </c>
      <c r="AA4557" s="226">
        <v>44160</v>
      </c>
      <c r="AB4557" s="225" t="s">
        <v>4202</v>
      </c>
      <c r="AC4557" s="225" t="s">
        <v>4208</v>
      </c>
      <c r="AD4557" s="225" t="s">
        <v>4248</v>
      </c>
      <c r="AE4557">
        <v>8785</v>
      </c>
      <c r="AF4557">
        <v>2047227</v>
      </c>
      <c r="AG4557">
        <v>333156.36818213441</v>
      </c>
      <c r="AH4557">
        <v>179569.35090463131</v>
      </c>
      <c r="AI4557">
        <v>0</v>
      </c>
      <c r="AJ4557" s="225" t="s">
        <v>4232</v>
      </c>
      <c r="AK4557">
        <v>2047227</v>
      </c>
      <c r="AL4557">
        <v>1893639.9827224971</v>
      </c>
      <c r="AM4557" t="s">
        <v>16698</v>
      </c>
    </row>
    <row r="4558" spans="1:39" x14ac:dyDescent="0.35">
      <c r="A4558" s="1"/>
      <c r="B4558" s="1"/>
      <c r="C4558" s="1"/>
      <c r="D4558" s="1"/>
      <c r="E4558" s="1"/>
      <c r="F4558" s="2"/>
      <c r="G4558" s="3"/>
      <c r="H4558" s="1"/>
      <c r="I4558" s="1"/>
      <c r="J4558" s="1" t="s">
        <v>9425</v>
      </c>
      <c r="K4558" s="2">
        <v>45221</v>
      </c>
      <c r="L4558" s="1" t="s">
        <v>4236</v>
      </c>
      <c r="M4558" s="122"/>
      <c r="N4558" s="1" t="s">
        <v>4203</v>
      </c>
      <c r="O4558" s="1" t="s">
        <v>4242</v>
      </c>
      <c r="P4558" s="1">
        <v>6681</v>
      </c>
      <c r="Q4558" s="123">
        <v>2206541</v>
      </c>
      <c r="S4558" s="123">
        <v>1374906.361129164</v>
      </c>
      <c r="T4558" s="123">
        <v>56.253699437459737</v>
      </c>
      <c r="W4558" s="1"/>
      <c r="Z4558" s="225" t="s">
        <v>9425</v>
      </c>
      <c r="AA4558" s="226">
        <v>45221</v>
      </c>
      <c r="AB4558" s="225" t="s">
        <v>4236</v>
      </c>
      <c r="AC4558" s="225" t="s">
        <v>4203</v>
      </c>
      <c r="AD4558" s="225" t="s">
        <v>4242</v>
      </c>
      <c r="AE4558">
        <v>6681</v>
      </c>
      <c r="AF4558">
        <v>2206541</v>
      </c>
      <c r="AG4558">
        <v>1374906.361129164</v>
      </c>
      <c r="AH4558">
        <v>56.253699437459737</v>
      </c>
      <c r="AI4558">
        <v>46391</v>
      </c>
      <c r="AJ4558" s="225" t="s">
        <v>4232</v>
      </c>
      <c r="AK4558">
        <v>2160150</v>
      </c>
      <c r="AL4558">
        <v>831690.89257027349</v>
      </c>
      <c r="AM4558" t="s">
        <v>16698</v>
      </c>
    </row>
    <row r="4559" spans="1:39" x14ac:dyDescent="0.35">
      <c r="A4559" s="1"/>
      <c r="B4559" s="1"/>
      <c r="C4559" s="1"/>
      <c r="D4559" s="1"/>
      <c r="E4559" s="1"/>
      <c r="F4559" s="2"/>
      <c r="G4559" s="3"/>
      <c r="H4559" s="1"/>
      <c r="I4559" s="1"/>
      <c r="J4559" s="1" t="s">
        <v>9161</v>
      </c>
      <c r="K4559" s="2">
        <v>44535</v>
      </c>
      <c r="L4559" s="1" t="s">
        <v>4225</v>
      </c>
      <c r="M4559" s="122"/>
      <c r="N4559" s="1" t="s">
        <v>4203</v>
      </c>
      <c r="O4559" s="1" t="s">
        <v>4290</v>
      </c>
      <c r="P4559" s="1">
        <v>5598</v>
      </c>
      <c r="Q4559" s="123">
        <v>492649</v>
      </c>
      <c r="S4559" s="123">
        <v>347256.54291683726</v>
      </c>
      <c r="T4559" s="123">
        <v>67211.382713110856</v>
      </c>
      <c r="W4559" s="1"/>
      <c r="Z4559" s="225" t="s">
        <v>9161</v>
      </c>
      <c r="AA4559" s="226">
        <v>44535</v>
      </c>
      <c r="AB4559" s="225" t="s">
        <v>4225</v>
      </c>
      <c r="AC4559" s="225" t="s">
        <v>4203</v>
      </c>
      <c r="AD4559" s="225" t="s">
        <v>4290</v>
      </c>
      <c r="AE4559">
        <v>5598</v>
      </c>
      <c r="AF4559">
        <v>492649</v>
      </c>
      <c r="AG4559">
        <v>347256.54291683726</v>
      </c>
      <c r="AH4559">
        <v>67211.382713110856</v>
      </c>
      <c r="AI4559">
        <v>48471</v>
      </c>
      <c r="AJ4559" s="225" t="s">
        <v>4217</v>
      </c>
      <c r="AK4559">
        <v>444178</v>
      </c>
      <c r="AL4559">
        <v>212603.83979627359</v>
      </c>
      <c r="AM4559" t="s">
        <v>16698</v>
      </c>
    </row>
    <row r="4560" spans="1:39" x14ac:dyDescent="0.35">
      <c r="A4560" s="1"/>
      <c r="B4560" s="1"/>
      <c r="C4560" s="1"/>
      <c r="D4560" s="1"/>
      <c r="E4560" s="1"/>
      <c r="F4560" s="2"/>
      <c r="G4560" s="3"/>
      <c r="H4560" s="1"/>
      <c r="I4560" s="1"/>
      <c r="J4560" s="1" t="s">
        <v>9977</v>
      </c>
      <c r="K4560" s="2">
        <v>45344</v>
      </c>
      <c r="L4560" s="1" t="s">
        <v>4205</v>
      </c>
      <c r="M4560" s="122"/>
      <c r="N4560" s="1" t="s">
        <v>4208</v>
      </c>
      <c r="O4560" s="1" t="s">
        <v>4343</v>
      </c>
      <c r="P4560" s="1">
        <v>7044</v>
      </c>
      <c r="Q4560" s="123">
        <v>2255283</v>
      </c>
      <c r="S4560" s="123">
        <v>1651930.3981798214</v>
      </c>
      <c r="T4560" s="123">
        <v>167905.36652242826</v>
      </c>
      <c r="W4560" s="1"/>
      <c r="Z4560" s="225" t="s">
        <v>9977</v>
      </c>
      <c r="AA4560" s="226">
        <v>45344</v>
      </c>
      <c r="AB4560" s="225" t="s">
        <v>4205</v>
      </c>
      <c r="AC4560" s="225" t="s">
        <v>4208</v>
      </c>
      <c r="AD4560" s="225" t="s">
        <v>4343</v>
      </c>
      <c r="AE4560">
        <v>7044</v>
      </c>
      <c r="AF4560">
        <v>2255283</v>
      </c>
      <c r="AG4560">
        <v>1651930.3981798214</v>
      </c>
      <c r="AH4560">
        <v>167905.36652242826</v>
      </c>
      <c r="AI4560">
        <v>38096</v>
      </c>
      <c r="AJ4560" s="225" t="s">
        <v>4199</v>
      </c>
      <c r="AK4560">
        <v>2217187</v>
      </c>
      <c r="AL4560">
        <v>771257.96834260679</v>
      </c>
      <c r="AM4560" t="s">
        <v>16698</v>
      </c>
    </row>
    <row r="4561" spans="1:39" x14ac:dyDescent="0.35">
      <c r="A4561" s="1"/>
      <c r="B4561" s="1"/>
      <c r="C4561" s="1"/>
      <c r="D4561" s="1"/>
      <c r="E4561" s="1"/>
      <c r="F4561" s="2"/>
      <c r="G4561" s="3"/>
      <c r="H4561" s="1"/>
      <c r="I4561" s="1"/>
      <c r="J4561" s="1" t="s">
        <v>10123</v>
      </c>
      <c r="K4561" s="2">
        <v>44364</v>
      </c>
      <c r="L4561" s="1" t="s">
        <v>4205</v>
      </c>
      <c r="M4561" s="122"/>
      <c r="N4561" s="1" t="s">
        <v>4208</v>
      </c>
      <c r="O4561" s="1" t="s">
        <v>4274</v>
      </c>
      <c r="P4561" s="1">
        <v>5779</v>
      </c>
      <c r="Q4561" s="123">
        <v>2373849</v>
      </c>
      <c r="S4561" s="123">
        <v>2219414.3727877326</v>
      </c>
      <c r="T4561" s="123">
        <v>772578.54779440351</v>
      </c>
      <c r="W4561" s="1"/>
      <c r="Z4561" s="225" t="s">
        <v>10123</v>
      </c>
      <c r="AA4561" s="226">
        <v>44364</v>
      </c>
      <c r="AB4561" s="225" t="s">
        <v>4205</v>
      </c>
      <c r="AC4561" s="225" t="s">
        <v>4208</v>
      </c>
      <c r="AD4561" s="225" t="s">
        <v>4274</v>
      </c>
      <c r="AE4561">
        <v>5779</v>
      </c>
      <c r="AF4561">
        <v>2373849</v>
      </c>
      <c r="AG4561">
        <v>2219414.3727877326</v>
      </c>
      <c r="AH4561">
        <v>772578.54779440351</v>
      </c>
      <c r="AI4561">
        <v>0</v>
      </c>
      <c r="AJ4561" s="225" t="s">
        <v>4199</v>
      </c>
      <c r="AK4561">
        <v>2373849</v>
      </c>
      <c r="AL4561">
        <v>927013.17500667088</v>
      </c>
      <c r="AM4561" t="s">
        <v>16698</v>
      </c>
    </row>
    <row r="4562" spans="1:39" x14ac:dyDescent="0.35">
      <c r="A4562" s="1"/>
      <c r="B4562" s="1"/>
      <c r="C4562" s="1"/>
      <c r="D4562" s="1"/>
      <c r="E4562" s="1"/>
      <c r="F4562" s="2"/>
      <c r="G4562" s="3"/>
      <c r="H4562" s="1"/>
      <c r="I4562" s="1"/>
      <c r="J4562" s="1" t="s">
        <v>10124</v>
      </c>
      <c r="K4562" s="2">
        <v>44060</v>
      </c>
      <c r="L4562" s="1" t="s">
        <v>4205</v>
      </c>
      <c r="M4562" s="122"/>
      <c r="N4562" s="1" t="s">
        <v>4208</v>
      </c>
      <c r="O4562" s="1" t="s">
        <v>4265</v>
      </c>
      <c r="P4562" s="1">
        <v>8133</v>
      </c>
      <c r="Q4562" s="123">
        <v>1635855</v>
      </c>
      <c r="S4562" s="123">
        <v>1546662.6180598503</v>
      </c>
      <c r="T4562" s="123">
        <v>334859.81360107299</v>
      </c>
      <c r="W4562" s="1"/>
      <c r="Z4562" s="225" t="s">
        <v>10124</v>
      </c>
      <c r="AA4562" s="226">
        <v>44060</v>
      </c>
      <c r="AB4562" s="225" t="s">
        <v>4205</v>
      </c>
      <c r="AC4562" s="225" t="s">
        <v>4208</v>
      </c>
      <c r="AD4562" s="225" t="s">
        <v>4265</v>
      </c>
      <c r="AE4562">
        <v>8133</v>
      </c>
      <c r="AF4562">
        <v>1635855</v>
      </c>
      <c r="AG4562">
        <v>1546662.6180598503</v>
      </c>
      <c r="AH4562">
        <v>334859.81360107299</v>
      </c>
      <c r="AI4562">
        <v>0</v>
      </c>
      <c r="AJ4562" s="225" t="s">
        <v>4199</v>
      </c>
      <c r="AK4562">
        <v>1635855</v>
      </c>
      <c r="AL4562">
        <v>424052.1955412227</v>
      </c>
      <c r="AM4562" t="s">
        <v>16698</v>
      </c>
    </row>
    <row r="4563" spans="1:39" x14ac:dyDescent="0.35">
      <c r="A4563" s="1"/>
      <c r="B4563" s="1"/>
      <c r="C4563" s="1"/>
      <c r="D4563" s="1"/>
      <c r="E4563" s="1"/>
      <c r="F4563" s="2"/>
      <c r="G4563" s="3"/>
      <c r="H4563" s="1"/>
      <c r="I4563" s="1"/>
      <c r="J4563" s="1" t="s">
        <v>8885</v>
      </c>
      <c r="K4563" s="2">
        <v>45005</v>
      </c>
      <c r="L4563" s="1" t="s">
        <v>4205</v>
      </c>
      <c r="M4563" s="122"/>
      <c r="N4563" s="1" t="s">
        <v>4220</v>
      </c>
      <c r="O4563" s="1" t="s">
        <v>4336</v>
      </c>
      <c r="P4563" s="1">
        <v>8564</v>
      </c>
      <c r="Q4563" s="123">
        <v>371834</v>
      </c>
      <c r="S4563" s="123">
        <v>2585.0129814185834</v>
      </c>
      <c r="T4563" s="123">
        <v>102619.81447406777</v>
      </c>
      <c r="W4563" s="1"/>
      <c r="Z4563" s="225" t="s">
        <v>8885</v>
      </c>
      <c r="AA4563" s="226">
        <v>45005</v>
      </c>
      <c r="AB4563" s="225" t="s">
        <v>4205</v>
      </c>
      <c r="AC4563" s="225" t="s">
        <v>4220</v>
      </c>
      <c r="AD4563" s="225" t="s">
        <v>4336</v>
      </c>
      <c r="AE4563">
        <v>8564</v>
      </c>
      <c r="AF4563">
        <v>371834</v>
      </c>
      <c r="AG4563">
        <v>2585.0129814185834</v>
      </c>
      <c r="AH4563">
        <v>102619.81447406777</v>
      </c>
      <c r="AI4563">
        <v>42995</v>
      </c>
      <c r="AJ4563" s="225" t="s">
        <v>4199</v>
      </c>
      <c r="AK4563">
        <v>328839</v>
      </c>
      <c r="AL4563">
        <v>471868.80149264919</v>
      </c>
      <c r="AM4563" t="s">
        <v>16698</v>
      </c>
    </row>
    <row r="4564" spans="1:39" x14ac:dyDescent="0.35">
      <c r="A4564" s="1"/>
      <c r="B4564" s="1"/>
      <c r="C4564" s="1"/>
      <c r="D4564" s="1"/>
      <c r="E4564" s="1"/>
      <c r="F4564" s="2"/>
      <c r="G4564" s="3"/>
      <c r="H4564" s="1"/>
      <c r="I4564" s="1"/>
      <c r="J4564" s="1" t="s">
        <v>10125</v>
      </c>
      <c r="K4564" s="2">
        <v>43937</v>
      </c>
      <c r="L4564" s="1" t="s">
        <v>4202</v>
      </c>
      <c r="M4564" s="122"/>
      <c r="N4564" s="1" t="s">
        <v>4203</v>
      </c>
      <c r="O4564" s="1" t="s">
        <v>4257</v>
      </c>
      <c r="P4564" s="1">
        <v>6764</v>
      </c>
      <c r="Q4564" s="123">
        <v>1260094</v>
      </c>
      <c r="S4564" s="123">
        <v>682716.771590941</v>
      </c>
      <c r="T4564" s="123">
        <v>19431.983403899176</v>
      </c>
      <c r="W4564" s="1"/>
      <c r="Z4564" s="225" t="s">
        <v>10125</v>
      </c>
      <c r="AA4564" s="226">
        <v>43937</v>
      </c>
      <c r="AB4564" s="225" t="s">
        <v>4202</v>
      </c>
      <c r="AC4564" s="225" t="s">
        <v>4203</v>
      </c>
      <c r="AD4564" s="225" t="s">
        <v>4257</v>
      </c>
      <c r="AE4564">
        <v>6764</v>
      </c>
      <c r="AF4564">
        <v>1260094</v>
      </c>
      <c r="AG4564">
        <v>682716.771590941</v>
      </c>
      <c r="AH4564">
        <v>19431.983403899176</v>
      </c>
      <c r="AI4564">
        <v>0</v>
      </c>
      <c r="AJ4564" s="225" t="s">
        <v>4232</v>
      </c>
      <c r="AK4564">
        <v>1260094</v>
      </c>
      <c r="AL4564">
        <v>596809.21181295812</v>
      </c>
      <c r="AM4564" t="s">
        <v>16698</v>
      </c>
    </row>
    <row r="4565" spans="1:39" x14ac:dyDescent="0.35">
      <c r="A4565" s="1"/>
      <c r="B4565" s="1"/>
      <c r="C4565" s="1"/>
      <c r="D4565" s="1"/>
      <c r="E4565" s="1"/>
      <c r="F4565" s="2"/>
      <c r="G4565" s="3"/>
      <c r="H4565" s="1"/>
      <c r="I4565" s="1"/>
      <c r="J4565" s="1" t="s">
        <v>9848</v>
      </c>
      <c r="K4565" s="2">
        <v>43851</v>
      </c>
      <c r="L4565" s="1" t="s">
        <v>4205</v>
      </c>
      <c r="M4565" s="122"/>
      <c r="N4565" s="1" t="s">
        <v>4203</v>
      </c>
      <c r="O4565" s="1" t="s">
        <v>4474</v>
      </c>
      <c r="P4565" s="1">
        <v>9042</v>
      </c>
      <c r="Q4565" s="123">
        <v>1131263</v>
      </c>
      <c r="S4565" s="123">
        <v>281424.93400269304</v>
      </c>
      <c r="T4565" s="123">
        <v>176111.4870061742</v>
      </c>
      <c r="W4565" s="1"/>
      <c r="Z4565" s="225" t="s">
        <v>9848</v>
      </c>
      <c r="AA4565" s="226">
        <v>43851</v>
      </c>
      <c r="AB4565" s="225" t="s">
        <v>4205</v>
      </c>
      <c r="AC4565" s="225" t="s">
        <v>4203</v>
      </c>
      <c r="AD4565" s="225" t="s">
        <v>4474</v>
      </c>
      <c r="AE4565">
        <v>9042</v>
      </c>
      <c r="AF4565">
        <v>1131263</v>
      </c>
      <c r="AG4565">
        <v>281424.93400269304</v>
      </c>
      <c r="AH4565">
        <v>176111.4870061742</v>
      </c>
      <c r="AI4565">
        <v>18885</v>
      </c>
      <c r="AJ4565" s="225" t="s">
        <v>4199</v>
      </c>
      <c r="AK4565">
        <v>1112378</v>
      </c>
      <c r="AL4565">
        <v>1025949.5530034811</v>
      </c>
      <c r="AM4565" t="s">
        <v>16698</v>
      </c>
    </row>
    <row r="4566" spans="1:39" x14ac:dyDescent="0.35">
      <c r="A4566" s="1"/>
      <c r="B4566" s="1"/>
      <c r="C4566" s="1"/>
      <c r="D4566" s="1"/>
      <c r="E4566" s="1"/>
      <c r="F4566" s="2"/>
      <c r="G4566" s="3"/>
      <c r="H4566" s="1"/>
      <c r="I4566" s="1"/>
      <c r="J4566" s="1" t="s">
        <v>8679</v>
      </c>
      <c r="K4566" s="2">
        <v>45166</v>
      </c>
      <c r="L4566" s="1" t="s">
        <v>4202</v>
      </c>
      <c r="M4566" s="122"/>
      <c r="N4566" s="1" t="s">
        <v>4220</v>
      </c>
      <c r="O4566" s="1" t="s">
        <v>4323</v>
      </c>
      <c r="P4566" s="1">
        <v>9237</v>
      </c>
      <c r="Q4566" s="123">
        <v>1175988</v>
      </c>
      <c r="S4566" s="123">
        <v>33489.833034531373</v>
      </c>
      <c r="T4566" s="123">
        <v>211086.77745033297</v>
      </c>
      <c r="W4566" s="1"/>
      <c r="Z4566" s="225" t="s">
        <v>8679</v>
      </c>
      <c r="AA4566" s="226">
        <v>45166</v>
      </c>
      <c r="AB4566" s="225" t="s">
        <v>4202</v>
      </c>
      <c r="AC4566" s="225" t="s">
        <v>4220</v>
      </c>
      <c r="AD4566" s="225" t="s">
        <v>4323</v>
      </c>
      <c r="AE4566">
        <v>9237</v>
      </c>
      <c r="AF4566">
        <v>1175988</v>
      </c>
      <c r="AG4566">
        <v>33489.833034531373</v>
      </c>
      <c r="AH4566">
        <v>211086.77745033297</v>
      </c>
      <c r="AI4566">
        <v>40846</v>
      </c>
      <c r="AJ4566" s="225" t="s">
        <v>4232</v>
      </c>
      <c r="AK4566">
        <v>1135142</v>
      </c>
      <c r="AL4566">
        <v>1353584.9444158014</v>
      </c>
      <c r="AM4566" t="s">
        <v>16698</v>
      </c>
    </row>
    <row r="4567" spans="1:39" x14ac:dyDescent="0.35">
      <c r="A4567" s="1"/>
      <c r="B4567" s="1"/>
      <c r="C4567" s="1"/>
      <c r="D4567" s="1"/>
      <c r="E4567" s="1"/>
      <c r="F4567" s="2"/>
      <c r="G4567" s="3"/>
      <c r="H4567" s="1"/>
      <c r="I4567" s="1"/>
      <c r="J4567" s="1" t="s">
        <v>10126</v>
      </c>
      <c r="K4567" s="2">
        <v>44999</v>
      </c>
      <c r="L4567" s="1" t="s">
        <v>4225</v>
      </c>
      <c r="M4567" s="122"/>
      <c r="N4567" s="1" t="s">
        <v>4203</v>
      </c>
      <c r="O4567" s="1" t="s">
        <v>4356</v>
      </c>
      <c r="P4567" s="1">
        <v>6839</v>
      </c>
      <c r="Q4567" s="123">
        <v>1438360</v>
      </c>
      <c r="S4567" s="123">
        <v>85837.921194453811</v>
      </c>
      <c r="T4567" s="123">
        <v>441028.93102590198</v>
      </c>
      <c r="W4567" s="1"/>
      <c r="Z4567" s="225" t="s">
        <v>10126</v>
      </c>
      <c r="AA4567" s="226">
        <v>44999</v>
      </c>
      <c r="AB4567" s="225" t="s">
        <v>4225</v>
      </c>
      <c r="AC4567" s="225" t="s">
        <v>4203</v>
      </c>
      <c r="AD4567" s="225" t="s">
        <v>4356</v>
      </c>
      <c r="AE4567">
        <v>6839</v>
      </c>
      <c r="AF4567">
        <v>1438360</v>
      </c>
      <c r="AG4567">
        <v>85837.921194453811</v>
      </c>
      <c r="AH4567">
        <v>441028.93102590198</v>
      </c>
      <c r="AI4567">
        <v>0</v>
      </c>
      <c r="AJ4567" s="225" t="s">
        <v>4217</v>
      </c>
      <c r="AK4567">
        <v>1438360</v>
      </c>
      <c r="AL4567">
        <v>1793551.0098314483</v>
      </c>
      <c r="AM4567" t="s">
        <v>16698</v>
      </c>
    </row>
    <row r="4568" spans="1:39" x14ac:dyDescent="0.35">
      <c r="A4568" s="1"/>
      <c r="B4568" s="1"/>
      <c r="C4568" s="1"/>
      <c r="D4568" s="1"/>
      <c r="E4568" s="1"/>
      <c r="F4568" s="2"/>
      <c r="G4568" s="3"/>
      <c r="H4568" s="1"/>
      <c r="I4568" s="1"/>
      <c r="J4568" s="1" t="s">
        <v>7630</v>
      </c>
      <c r="K4568" s="2">
        <v>44890</v>
      </c>
      <c r="L4568" s="1" t="s">
        <v>4205</v>
      </c>
      <c r="M4568" s="122"/>
      <c r="N4568" s="1" t="s">
        <v>4203</v>
      </c>
      <c r="O4568" s="1" t="s">
        <v>4277</v>
      </c>
      <c r="P4568" s="1">
        <v>8610</v>
      </c>
      <c r="Q4568" s="123">
        <v>1481989</v>
      </c>
      <c r="S4568" s="123">
        <v>659877.83108107559</v>
      </c>
      <c r="T4568" s="123">
        <v>93577.172490541023</v>
      </c>
      <c r="W4568" s="1"/>
      <c r="Z4568" s="225" t="s">
        <v>7630</v>
      </c>
      <c r="AA4568" s="226">
        <v>44890</v>
      </c>
      <c r="AB4568" s="225" t="s">
        <v>4205</v>
      </c>
      <c r="AC4568" s="225" t="s">
        <v>4203</v>
      </c>
      <c r="AD4568" s="225" t="s">
        <v>4277</v>
      </c>
      <c r="AE4568">
        <v>8610</v>
      </c>
      <c r="AF4568">
        <v>1481989</v>
      </c>
      <c r="AG4568">
        <v>659877.83108107559</v>
      </c>
      <c r="AH4568">
        <v>93577.172490541023</v>
      </c>
      <c r="AI4568">
        <v>15208</v>
      </c>
      <c r="AJ4568" s="225" t="s">
        <v>4199</v>
      </c>
      <c r="AK4568">
        <v>1466781</v>
      </c>
      <c r="AL4568">
        <v>915688.34140946541</v>
      </c>
      <c r="AM4568" t="s">
        <v>16698</v>
      </c>
    </row>
    <row r="4569" spans="1:39" x14ac:dyDescent="0.35">
      <c r="A4569" s="1"/>
      <c r="B4569" s="1"/>
      <c r="C4569" s="1"/>
      <c r="D4569" s="1"/>
      <c r="E4569" s="1"/>
      <c r="F4569" s="2"/>
      <c r="G4569" s="3"/>
      <c r="H4569" s="1"/>
      <c r="I4569" s="1"/>
      <c r="J4569" s="1" t="s">
        <v>9021</v>
      </c>
      <c r="K4569" s="2">
        <v>45247</v>
      </c>
      <c r="L4569" s="1" t="s">
        <v>4205</v>
      </c>
      <c r="M4569" s="122"/>
      <c r="N4569" s="1" t="s">
        <v>4220</v>
      </c>
      <c r="O4569" s="1" t="s">
        <v>4328</v>
      </c>
      <c r="P4569" s="1">
        <v>6096</v>
      </c>
      <c r="Q4569" s="123">
        <v>2055717</v>
      </c>
      <c r="S4569" s="123">
        <v>508421.53893553221</v>
      </c>
      <c r="T4569" s="123">
        <v>566298.48535627488</v>
      </c>
      <c r="W4569" s="1"/>
      <c r="Z4569" s="225" t="s">
        <v>9021</v>
      </c>
      <c r="AA4569" s="226">
        <v>45247</v>
      </c>
      <c r="AB4569" s="225" t="s">
        <v>4205</v>
      </c>
      <c r="AC4569" s="225" t="s">
        <v>4220</v>
      </c>
      <c r="AD4569" s="225" t="s">
        <v>4328</v>
      </c>
      <c r="AE4569">
        <v>6096</v>
      </c>
      <c r="AF4569">
        <v>2055717</v>
      </c>
      <c r="AG4569">
        <v>508421.53893553221</v>
      </c>
      <c r="AH4569">
        <v>566298.48535627488</v>
      </c>
      <c r="AI4569">
        <v>25595</v>
      </c>
      <c r="AJ4569" s="225" t="s">
        <v>4199</v>
      </c>
      <c r="AK4569">
        <v>2030122</v>
      </c>
      <c r="AL4569">
        <v>2113593.9464207427</v>
      </c>
      <c r="AM4569" t="s">
        <v>16698</v>
      </c>
    </row>
    <row r="4570" spans="1:39" x14ac:dyDescent="0.35">
      <c r="A4570" s="1"/>
      <c r="B4570" s="1"/>
      <c r="C4570" s="1"/>
      <c r="D4570" s="1"/>
      <c r="E4570" s="1"/>
      <c r="F4570" s="2"/>
      <c r="G4570" s="3"/>
      <c r="H4570" s="1"/>
      <c r="I4570" s="1"/>
      <c r="J4570" s="1" t="s">
        <v>8850</v>
      </c>
      <c r="K4570" s="2">
        <v>45227</v>
      </c>
      <c r="L4570" s="1" t="s">
        <v>4236</v>
      </c>
      <c r="M4570" s="122"/>
      <c r="N4570" s="1" t="s">
        <v>4220</v>
      </c>
      <c r="O4570" s="1" t="s">
        <v>4356</v>
      </c>
      <c r="P4570" s="1">
        <v>7478</v>
      </c>
      <c r="Q4570" s="123">
        <v>547303</v>
      </c>
      <c r="S4570" s="123">
        <v>87274.419494164627</v>
      </c>
      <c r="T4570" s="123">
        <v>17984.880124815612</v>
      </c>
      <c r="W4570" s="1"/>
      <c r="Z4570" s="225" t="s">
        <v>8850</v>
      </c>
      <c r="AA4570" s="226">
        <v>45227</v>
      </c>
      <c r="AB4570" s="225" t="s">
        <v>4236</v>
      </c>
      <c r="AC4570" s="225" t="s">
        <v>4220</v>
      </c>
      <c r="AD4570" s="225" t="s">
        <v>4356</v>
      </c>
      <c r="AE4570">
        <v>7478</v>
      </c>
      <c r="AF4570">
        <v>547303</v>
      </c>
      <c r="AG4570">
        <v>87274.419494164627</v>
      </c>
      <c r="AH4570">
        <v>17984.880124815612</v>
      </c>
      <c r="AI4570">
        <v>24953</v>
      </c>
      <c r="AJ4570" s="225" t="s">
        <v>4232</v>
      </c>
      <c r="AK4570">
        <v>522350</v>
      </c>
      <c r="AL4570">
        <v>478013.46063065098</v>
      </c>
      <c r="AM4570" t="s">
        <v>16698</v>
      </c>
    </row>
    <row r="4571" spans="1:39" x14ac:dyDescent="0.35">
      <c r="A4571" s="1"/>
      <c r="B4571" s="1"/>
      <c r="C4571" s="1"/>
      <c r="D4571" s="1"/>
      <c r="E4571" s="1"/>
      <c r="F4571" s="2"/>
      <c r="G4571" s="3"/>
      <c r="H4571" s="1"/>
      <c r="I4571" s="1"/>
      <c r="J4571" s="1" t="s">
        <v>10127</v>
      </c>
      <c r="K4571" s="2">
        <v>44621</v>
      </c>
      <c r="L4571" s="1" t="s">
        <v>4205</v>
      </c>
      <c r="M4571" s="122"/>
      <c r="N4571" s="1" t="s">
        <v>4203</v>
      </c>
      <c r="O4571" s="1" t="s">
        <v>4221</v>
      </c>
      <c r="P4571" s="1">
        <v>5939</v>
      </c>
      <c r="Q4571" s="123">
        <v>499535</v>
      </c>
      <c r="S4571" s="123">
        <v>239956.54651309794</v>
      </c>
      <c r="T4571" s="123">
        <v>42411.084481213082</v>
      </c>
      <c r="W4571" s="1"/>
      <c r="Z4571" s="225" t="s">
        <v>10127</v>
      </c>
      <c r="AA4571" s="226">
        <v>44621</v>
      </c>
      <c r="AB4571" s="225" t="s">
        <v>4205</v>
      </c>
      <c r="AC4571" s="225" t="s">
        <v>4203</v>
      </c>
      <c r="AD4571" s="225" t="s">
        <v>4221</v>
      </c>
      <c r="AE4571">
        <v>5939</v>
      </c>
      <c r="AF4571">
        <v>499535</v>
      </c>
      <c r="AG4571">
        <v>239956.54651309794</v>
      </c>
      <c r="AH4571">
        <v>42411.084481213082</v>
      </c>
      <c r="AI4571">
        <v>0</v>
      </c>
      <c r="AJ4571" s="225" t="s">
        <v>4199</v>
      </c>
      <c r="AK4571">
        <v>499535</v>
      </c>
      <c r="AL4571">
        <v>301989.53796811512</v>
      </c>
      <c r="AM4571" t="s">
        <v>16698</v>
      </c>
    </row>
    <row r="4572" spans="1:39" x14ac:dyDescent="0.35">
      <c r="A4572" s="1"/>
      <c r="B4572" s="1"/>
      <c r="C4572" s="1"/>
      <c r="D4572" s="1"/>
      <c r="E4572" s="1"/>
      <c r="F4572" s="2"/>
      <c r="G4572" s="3"/>
      <c r="H4572" s="1"/>
      <c r="I4572" s="1"/>
      <c r="J4572" s="1" t="s">
        <v>9314</v>
      </c>
      <c r="K4572" s="2">
        <v>44442</v>
      </c>
      <c r="L4572" s="1" t="s">
        <v>4205</v>
      </c>
      <c r="M4572" s="122"/>
      <c r="N4572" s="1" t="s">
        <v>4220</v>
      </c>
      <c r="O4572" s="1" t="s">
        <v>4231</v>
      </c>
      <c r="P4572" s="1">
        <v>8728</v>
      </c>
      <c r="Q4572" s="123">
        <v>959988</v>
      </c>
      <c r="S4572" s="123">
        <v>452948.39570386073</v>
      </c>
      <c r="T4572" s="123">
        <v>24578.098957001359</v>
      </c>
      <c r="W4572" s="1"/>
      <c r="Z4572" s="225" t="s">
        <v>9314</v>
      </c>
      <c r="AA4572" s="226">
        <v>44442</v>
      </c>
      <c r="AB4572" s="225" t="s">
        <v>4205</v>
      </c>
      <c r="AC4572" s="225" t="s">
        <v>4220</v>
      </c>
      <c r="AD4572" s="225" t="s">
        <v>4231</v>
      </c>
      <c r="AE4572">
        <v>8728</v>
      </c>
      <c r="AF4572">
        <v>959988</v>
      </c>
      <c r="AG4572">
        <v>452948.39570386073</v>
      </c>
      <c r="AH4572">
        <v>24578.098957001359</v>
      </c>
      <c r="AI4572">
        <v>43909</v>
      </c>
      <c r="AJ4572" s="225" t="s">
        <v>4199</v>
      </c>
      <c r="AK4572">
        <v>916079</v>
      </c>
      <c r="AL4572">
        <v>531617.70325314067</v>
      </c>
      <c r="AM4572" t="s">
        <v>16698</v>
      </c>
    </row>
    <row r="4573" spans="1:39" x14ac:dyDescent="0.35">
      <c r="A4573" s="1"/>
      <c r="B4573" s="1"/>
      <c r="C4573" s="1"/>
      <c r="D4573" s="1"/>
      <c r="E4573" s="1"/>
      <c r="F4573" s="2"/>
      <c r="G4573" s="3"/>
      <c r="H4573" s="1"/>
      <c r="I4573" s="1"/>
      <c r="J4573" s="1" t="s">
        <v>5464</v>
      </c>
      <c r="K4573" s="2">
        <v>44339</v>
      </c>
      <c r="L4573" s="1" t="s">
        <v>4236</v>
      </c>
      <c r="M4573" s="122"/>
      <c r="N4573" s="1" t="s">
        <v>4203</v>
      </c>
      <c r="O4573" s="1" t="s">
        <v>4235</v>
      </c>
      <c r="P4573" s="1">
        <v>8037</v>
      </c>
      <c r="Q4573" s="123">
        <v>1272291</v>
      </c>
      <c r="S4573" s="123">
        <v>287630.37199697841</v>
      </c>
      <c r="T4573" s="123">
        <v>253264.24722198941</v>
      </c>
      <c r="W4573" s="1"/>
      <c r="Z4573" s="225" t="s">
        <v>5464</v>
      </c>
      <c r="AA4573" s="226">
        <v>44339</v>
      </c>
      <c r="AB4573" s="225" t="s">
        <v>4236</v>
      </c>
      <c r="AC4573" s="225" t="s">
        <v>4203</v>
      </c>
      <c r="AD4573" s="225" t="s">
        <v>4235</v>
      </c>
      <c r="AE4573">
        <v>8037</v>
      </c>
      <c r="AF4573">
        <v>1272291</v>
      </c>
      <c r="AG4573">
        <v>287630.37199697841</v>
      </c>
      <c r="AH4573">
        <v>253264.24722198941</v>
      </c>
      <c r="AI4573">
        <v>74131</v>
      </c>
      <c r="AJ4573" s="225" t="s">
        <v>4232</v>
      </c>
      <c r="AK4573">
        <v>1198160</v>
      </c>
      <c r="AL4573">
        <v>1237924.875225011</v>
      </c>
      <c r="AM4573" t="s">
        <v>16698</v>
      </c>
    </row>
    <row r="4574" spans="1:39" x14ac:dyDescent="0.35">
      <c r="A4574" s="1"/>
      <c r="B4574" s="1"/>
      <c r="C4574" s="1"/>
      <c r="D4574" s="1"/>
      <c r="E4574" s="1"/>
      <c r="F4574" s="2"/>
      <c r="G4574" s="3"/>
      <c r="H4574" s="1"/>
      <c r="I4574" s="1"/>
      <c r="J4574" s="1" t="s">
        <v>8350</v>
      </c>
      <c r="K4574" s="2">
        <v>44183</v>
      </c>
      <c r="L4574" s="1" t="s">
        <v>4205</v>
      </c>
      <c r="M4574" s="122"/>
      <c r="N4574" s="1" t="s">
        <v>4220</v>
      </c>
      <c r="O4574" s="1" t="s">
        <v>4372</v>
      </c>
      <c r="P4574" s="1">
        <v>9436</v>
      </c>
      <c r="Q4574" s="123">
        <v>1282726</v>
      </c>
      <c r="S4574" s="123">
        <v>860746.37965413067</v>
      </c>
      <c r="T4574" s="123">
        <v>207631.29551782072</v>
      </c>
      <c r="W4574" s="1"/>
      <c r="Z4574" s="225" t="s">
        <v>8350</v>
      </c>
      <c r="AA4574" s="226">
        <v>44183</v>
      </c>
      <c r="AB4574" s="225" t="s">
        <v>4205</v>
      </c>
      <c r="AC4574" s="225" t="s">
        <v>4220</v>
      </c>
      <c r="AD4574" s="225" t="s">
        <v>4372</v>
      </c>
      <c r="AE4574">
        <v>9436</v>
      </c>
      <c r="AF4574">
        <v>1282726</v>
      </c>
      <c r="AG4574">
        <v>860746.37965413067</v>
      </c>
      <c r="AH4574">
        <v>207631.29551782072</v>
      </c>
      <c r="AI4574">
        <v>36618</v>
      </c>
      <c r="AJ4574" s="225" t="s">
        <v>4199</v>
      </c>
      <c r="AK4574">
        <v>1246108</v>
      </c>
      <c r="AL4574">
        <v>629610.91586369008</v>
      </c>
      <c r="AM4574" t="s">
        <v>16698</v>
      </c>
    </row>
    <row r="4575" spans="1:39" x14ac:dyDescent="0.35">
      <c r="A4575" s="1"/>
      <c r="B4575" s="1"/>
      <c r="C4575" s="1"/>
      <c r="D4575" s="1"/>
      <c r="E4575" s="1"/>
      <c r="F4575" s="2"/>
      <c r="G4575" s="3"/>
      <c r="H4575" s="1"/>
      <c r="I4575" s="1"/>
      <c r="J4575" s="1" t="s">
        <v>4806</v>
      </c>
      <c r="K4575" s="2">
        <v>44122</v>
      </c>
      <c r="L4575" s="1" t="s">
        <v>4202</v>
      </c>
      <c r="M4575" s="122"/>
      <c r="N4575" s="1" t="s">
        <v>4203</v>
      </c>
      <c r="O4575" s="1" t="s">
        <v>4268</v>
      </c>
      <c r="P4575" s="1">
        <v>7681</v>
      </c>
      <c r="Q4575" s="123">
        <v>517748</v>
      </c>
      <c r="S4575" s="123">
        <v>100418.81450757392</v>
      </c>
      <c r="T4575" s="123">
        <v>59332.338025818513</v>
      </c>
      <c r="W4575" s="1"/>
      <c r="Z4575" s="225" t="s">
        <v>4806</v>
      </c>
      <c r="AA4575" s="226">
        <v>44122</v>
      </c>
      <c r="AB4575" s="225" t="s">
        <v>4202</v>
      </c>
      <c r="AC4575" s="225" t="s">
        <v>4203</v>
      </c>
      <c r="AD4575" s="225" t="s">
        <v>4268</v>
      </c>
      <c r="AE4575">
        <v>7681</v>
      </c>
      <c r="AF4575">
        <v>517748</v>
      </c>
      <c r="AG4575">
        <v>100418.81450757392</v>
      </c>
      <c r="AH4575">
        <v>59332.338025818513</v>
      </c>
      <c r="AI4575">
        <v>71388</v>
      </c>
      <c r="AJ4575" s="225" t="s">
        <v>4232</v>
      </c>
      <c r="AK4575">
        <v>446360</v>
      </c>
      <c r="AL4575">
        <v>476661.52351824462</v>
      </c>
      <c r="AM4575" t="s">
        <v>16698</v>
      </c>
    </row>
    <row r="4576" spans="1:39" x14ac:dyDescent="0.35">
      <c r="A4576" s="1"/>
      <c r="B4576" s="1"/>
      <c r="C4576" s="1"/>
      <c r="D4576" s="1"/>
      <c r="E4576" s="1"/>
      <c r="F4576" s="2"/>
      <c r="G4576" s="3"/>
      <c r="H4576" s="1"/>
      <c r="I4576" s="1"/>
      <c r="J4576" s="1" t="s">
        <v>10128</v>
      </c>
      <c r="K4576" s="2">
        <v>44904</v>
      </c>
      <c r="L4576" s="1" t="s">
        <v>4236</v>
      </c>
      <c r="M4576" s="122"/>
      <c r="N4576" s="1" t="s">
        <v>4208</v>
      </c>
      <c r="O4576" s="1" t="s">
        <v>4419</v>
      </c>
      <c r="P4576" s="1">
        <v>6529</v>
      </c>
      <c r="Q4576" s="123">
        <v>579800</v>
      </c>
      <c r="S4576" s="123">
        <v>260546.30048316784</v>
      </c>
      <c r="T4576" s="123">
        <v>169492.17983586722</v>
      </c>
      <c r="W4576" s="1"/>
      <c r="Z4576" s="225" t="s">
        <v>10128</v>
      </c>
      <c r="AA4576" s="226">
        <v>44904</v>
      </c>
      <c r="AB4576" s="225" t="s">
        <v>4236</v>
      </c>
      <c r="AC4576" s="225" t="s">
        <v>4208</v>
      </c>
      <c r="AD4576" s="225" t="s">
        <v>4419</v>
      </c>
      <c r="AE4576">
        <v>6529</v>
      </c>
      <c r="AF4576">
        <v>579800</v>
      </c>
      <c r="AG4576">
        <v>260546.30048316784</v>
      </c>
      <c r="AH4576">
        <v>169492.17983586722</v>
      </c>
      <c r="AI4576">
        <v>0</v>
      </c>
      <c r="AJ4576" s="225" t="s">
        <v>4232</v>
      </c>
      <c r="AK4576">
        <v>579800</v>
      </c>
      <c r="AL4576">
        <v>488745.87935269938</v>
      </c>
      <c r="AM4576" t="s">
        <v>16698</v>
      </c>
    </row>
    <row r="4577" spans="1:39" x14ac:dyDescent="0.35">
      <c r="A4577" s="1"/>
      <c r="B4577" s="1"/>
      <c r="C4577" s="1"/>
      <c r="D4577" s="1"/>
      <c r="E4577" s="1"/>
      <c r="F4577" s="2"/>
      <c r="G4577" s="3"/>
      <c r="H4577" s="1"/>
      <c r="I4577" s="1"/>
      <c r="J4577" s="1" t="s">
        <v>10129</v>
      </c>
      <c r="K4577" s="2">
        <v>44366</v>
      </c>
      <c r="L4577" s="1" t="s">
        <v>4236</v>
      </c>
      <c r="M4577" s="122"/>
      <c r="N4577" s="1" t="s">
        <v>4208</v>
      </c>
      <c r="O4577" s="1" t="s">
        <v>4221</v>
      </c>
      <c r="P4577" s="1">
        <v>7820</v>
      </c>
      <c r="Q4577" s="123">
        <v>751341</v>
      </c>
      <c r="S4577" s="123">
        <v>113855.99245329511</v>
      </c>
      <c r="T4577" s="123">
        <v>145245.74679298469</v>
      </c>
      <c r="W4577" s="1"/>
      <c r="Z4577" s="225" t="s">
        <v>10129</v>
      </c>
      <c r="AA4577" s="226">
        <v>44366</v>
      </c>
      <c r="AB4577" s="225" t="s">
        <v>4236</v>
      </c>
      <c r="AC4577" s="225" t="s">
        <v>4208</v>
      </c>
      <c r="AD4577" s="225" t="s">
        <v>4221</v>
      </c>
      <c r="AE4577">
        <v>7820</v>
      </c>
      <c r="AF4577">
        <v>751341</v>
      </c>
      <c r="AG4577">
        <v>113855.99245329511</v>
      </c>
      <c r="AH4577">
        <v>145245.74679298469</v>
      </c>
      <c r="AI4577">
        <v>0</v>
      </c>
      <c r="AJ4577" s="225" t="s">
        <v>4232</v>
      </c>
      <c r="AK4577">
        <v>751341</v>
      </c>
      <c r="AL4577">
        <v>782730.75433968951</v>
      </c>
      <c r="AM4577" t="s">
        <v>16698</v>
      </c>
    </row>
    <row r="4578" spans="1:39" x14ac:dyDescent="0.35">
      <c r="A4578" s="1"/>
      <c r="B4578" s="1"/>
      <c r="C4578" s="1"/>
      <c r="D4578" s="1"/>
      <c r="E4578" s="1"/>
      <c r="F4578" s="2"/>
      <c r="G4578" s="3"/>
      <c r="H4578" s="1"/>
      <c r="I4578" s="1"/>
      <c r="J4578" s="1" t="s">
        <v>9821</v>
      </c>
      <c r="K4578" s="2">
        <v>43941</v>
      </c>
      <c r="L4578" s="1" t="s">
        <v>4205</v>
      </c>
      <c r="M4578" s="122"/>
      <c r="N4578" s="1" t="s">
        <v>4208</v>
      </c>
      <c r="O4578" s="1" t="s">
        <v>4209</v>
      </c>
      <c r="P4578" s="1">
        <v>7099</v>
      </c>
      <c r="Q4578" s="123">
        <v>2268049</v>
      </c>
      <c r="S4578" s="123">
        <v>2119063.226917644</v>
      </c>
      <c r="T4578" s="123">
        <v>330166.79804627679</v>
      </c>
      <c r="W4578" s="1"/>
      <c r="Z4578" s="225" t="s">
        <v>9821</v>
      </c>
      <c r="AA4578" s="226">
        <v>43941</v>
      </c>
      <c r="AB4578" s="225" t="s">
        <v>4205</v>
      </c>
      <c r="AC4578" s="225" t="s">
        <v>4208</v>
      </c>
      <c r="AD4578" s="225" t="s">
        <v>4209</v>
      </c>
      <c r="AE4578">
        <v>7099</v>
      </c>
      <c r="AF4578">
        <v>2268049</v>
      </c>
      <c r="AG4578">
        <v>2119063.226917644</v>
      </c>
      <c r="AH4578">
        <v>330166.79804627679</v>
      </c>
      <c r="AI4578">
        <v>47286</v>
      </c>
      <c r="AJ4578" s="225" t="s">
        <v>4199</v>
      </c>
      <c r="AK4578">
        <v>2220763</v>
      </c>
      <c r="AL4578">
        <v>479152.57112863276</v>
      </c>
      <c r="AM4578" t="s">
        <v>16698</v>
      </c>
    </row>
    <row r="4579" spans="1:39" x14ac:dyDescent="0.35">
      <c r="A4579" s="1"/>
      <c r="B4579" s="1"/>
      <c r="C4579" s="1"/>
      <c r="D4579" s="1"/>
      <c r="E4579" s="1"/>
      <c r="F4579" s="2"/>
      <c r="G4579" s="3"/>
      <c r="H4579" s="1"/>
      <c r="I4579" s="1"/>
      <c r="J4579" s="1" t="s">
        <v>9237</v>
      </c>
      <c r="K4579" s="2">
        <v>45030</v>
      </c>
      <c r="L4579" s="1" t="s">
        <v>4205</v>
      </c>
      <c r="M4579" s="122"/>
      <c r="N4579" s="1" t="s">
        <v>4203</v>
      </c>
      <c r="O4579" s="1" t="s">
        <v>4231</v>
      </c>
      <c r="P4579" s="1">
        <v>7166</v>
      </c>
      <c r="Q4579" s="123">
        <v>1815413</v>
      </c>
      <c r="S4579" s="123">
        <v>1053661.4453293292</v>
      </c>
      <c r="T4579" s="123">
        <v>167673.75880447976</v>
      </c>
      <c r="W4579" s="1"/>
      <c r="Z4579" s="225" t="s">
        <v>9237</v>
      </c>
      <c r="AA4579" s="226">
        <v>45030</v>
      </c>
      <c r="AB4579" s="225" t="s">
        <v>4205</v>
      </c>
      <c r="AC4579" s="225" t="s">
        <v>4203</v>
      </c>
      <c r="AD4579" s="225" t="s">
        <v>4231</v>
      </c>
      <c r="AE4579">
        <v>7166</v>
      </c>
      <c r="AF4579">
        <v>1815413</v>
      </c>
      <c r="AG4579">
        <v>1053661.4453293292</v>
      </c>
      <c r="AH4579">
        <v>167673.75880447976</v>
      </c>
      <c r="AI4579">
        <v>14976</v>
      </c>
      <c r="AJ4579" s="225" t="s">
        <v>4199</v>
      </c>
      <c r="AK4579">
        <v>1800437</v>
      </c>
      <c r="AL4579">
        <v>929425.3134751505</v>
      </c>
      <c r="AM4579" t="s">
        <v>16698</v>
      </c>
    </row>
    <row r="4580" spans="1:39" x14ac:dyDescent="0.35">
      <c r="A4580" s="1"/>
      <c r="B4580" s="1"/>
      <c r="C4580" s="1"/>
      <c r="D4580" s="1"/>
      <c r="E4580" s="1"/>
      <c r="F4580" s="2"/>
      <c r="G4580" s="3"/>
      <c r="H4580" s="1"/>
      <c r="I4580" s="1"/>
      <c r="J4580" s="1" t="s">
        <v>8450</v>
      </c>
      <c r="K4580" s="2">
        <v>45319</v>
      </c>
      <c r="L4580" s="1" t="s">
        <v>4202</v>
      </c>
      <c r="M4580" s="122"/>
      <c r="N4580" s="1" t="s">
        <v>4220</v>
      </c>
      <c r="O4580" s="1" t="s">
        <v>4224</v>
      </c>
      <c r="P4580" s="1">
        <v>6868</v>
      </c>
      <c r="Q4580" s="123">
        <v>633927</v>
      </c>
      <c r="S4580" s="123">
        <v>601008.87839532527</v>
      </c>
      <c r="T4580" s="123">
        <v>109233.29881472366</v>
      </c>
      <c r="W4580" s="1"/>
      <c r="Z4580" s="225" t="s">
        <v>8450</v>
      </c>
      <c r="AA4580" s="226">
        <v>45319</v>
      </c>
      <c r="AB4580" s="225" t="s">
        <v>4202</v>
      </c>
      <c r="AC4580" s="225" t="s">
        <v>4220</v>
      </c>
      <c r="AD4580" s="225" t="s">
        <v>4224</v>
      </c>
      <c r="AE4580">
        <v>6868</v>
      </c>
      <c r="AF4580">
        <v>633927</v>
      </c>
      <c r="AG4580">
        <v>601008.87839532527</v>
      </c>
      <c r="AH4580">
        <v>109233.29881472366</v>
      </c>
      <c r="AI4580">
        <v>56852</v>
      </c>
      <c r="AJ4580" s="225" t="s">
        <v>4232</v>
      </c>
      <c r="AK4580">
        <v>577075</v>
      </c>
      <c r="AL4580">
        <v>142151.4204193984</v>
      </c>
      <c r="AM4580" t="s">
        <v>16698</v>
      </c>
    </row>
    <row r="4581" spans="1:39" x14ac:dyDescent="0.35">
      <c r="A4581" s="1"/>
      <c r="B4581" s="1"/>
      <c r="C4581" s="1"/>
      <c r="D4581" s="1"/>
      <c r="E4581" s="1"/>
      <c r="F4581" s="2"/>
      <c r="G4581" s="3"/>
      <c r="H4581" s="1"/>
      <c r="I4581" s="1"/>
      <c r="J4581" s="1" t="s">
        <v>10085</v>
      </c>
      <c r="K4581" s="2">
        <v>45291</v>
      </c>
      <c r="L4581" s="1" t="s">
        <v>4225</v>
      </c>
      <c r="M4581" s="122"/>
      <c r="N4581" s="1" t="s">
        <v>4203</v>
      </c>
      <c r="O4581" s="1" t="s">
        <v>4359</v>
      </c>
      <c r="P4581" s="1">
        <v>5758</v>
      </c>
      <c r="Q4581" s="123">
        <v>797673</v>
      </c>
      <c r="S4581" s="123">
        <v>695067.36835423845</v>
      </c>
      <c r="T4581" s="123">
        <v>218272.9846254494</v>
      </c>
      <c r="W4581" s="1"/>
      <c r="Z4581" s="225" t="s">
        <v>10085</v>
      </c>
      <c r="AA4581" s="226">
        <v>45291</v>
      </c>
      <c r="AB4581" s="225" t="s">
        <v>4225</v>
      </c>
      <c r="AC4581" s="225" t="s">
        <v>4203</v>
      </c>
      <c r="AD4581" s="225" t="s">
        <v>4359</v>
      </c>
      <c r="AE4581">
        <v>5758</v>
      </c>
      <c r="AF4581">
        <v>797673</v>
      </c>
      <c r="AG4581">
        <v>695067.36835423845</v>
      </c>
      <c r="AH4581">
        <v>218272.9846254494</v>
      </c>
      <c r="AI4581">
        <v>45483</v>
      </c>
      <c r="AJ4581" s="225" t="s">
        <v>4217</v>
      </c>
      <c r="AK4581">
        <v>752190</v>
      </c>
      <c r="AL4581">
        <v>320878.61627121095</v>
      </c>
      <c r="AM4581" t="s">
        <v>16698</v>
      </c>
    </row>
    <row r="4582" spans="1:39" x14ac:dyDescent="0.35">
      <c r="A4582" s="1"/>
      <c r="B4582" s="1"/>
      <c r="C4582" s="1"/>
      <c r="D4582" s="1"/>
      <c r="E4582" s="1"/>
      <c r="F4582" s="2"/>
      <c r="G4582" s="3"/>
      <c r="H4582" s="1"/>
      <c r="I4582" s="1"/>
      <c r="J4582" s="1" t="s">
        <v>5039</v>
      </c>
      <c r="K4582" s="2">
        <v>45251</v>
      </c>
      <c r="L4582" s="1" t="s">
        <v>4205</v>
      </c>
      <c r="M4582" s="122"/>
      <c r="N4582" s="1" t="s">
        <v>4208</v>
      </c>
      <c r="O4582" s="1" t="s">
        <v>4215</v>
      </c>
      <c r="P4582" s="1">
        <v>8599</v>
      </c>
      <c r="Q4582" s="123">
        <v>712966</v>
      </c>
      <c r="S4582" s="123">
        <v>367591.81258332485</v>
      </c>
      <c r="T4582" s="123">
        <v>212057.59449583502</v>
      </c>
      <c r="W4582" s="1"/>
      <c r="Z4582" s="225" t="s">
        <v>5039</v>
      </c>
      <c r="AA4582" s="226">
        <v>45251</v>
      </c>
      <c r="AB4582" s="225" t="s">
        <v>4205</v>
      </c>
      <c r="AC4582" s="225" t="s">
        <v>4208</v>
      </c>
      <c r="AD4582" s="225" t="s">
        <v>4215</v>
      </c>
      <c r="AE4582">
        <v>8599</v>
      </c>
      <c r="AF4582">
        <v>712966</v>
      </c>
      <c r="AG4582">
        <v>367591.81258332485</v>
      </c>
      <c r="AH4582">
        <v>212057.59449583502</v>
      </c>
      <c r="AI4582">
        <v>17894</v>
      </c>
      <c r="AJ4582" s="225" t="s">
        <v>4199</v>
      </c>
      <c r="AK4582">
        <v>695072</v>
      </c>
      <c r="AL4582">
        <v>557431.78191251017</v>
      </c>
      <c r="AM4582" t="s">
        <v>16698</v>
      </c>
    </row>
    <row r="4583" spans="1:39" x14ac:dyDescent="0.35">
      <c r="A4583" s="1"/>
      <c r="B4583" s="1"/>
      <c r="C4583" s="1"/>
      <c r="D4583" s="1"/>
      <c r="E4583" s="1"/>
      <c r="F4583" s="2"/>
      <c r="G4583" s="3"/>
      <c r="H4583" s="1"/>
      <c r="I4583" s="1"/>
      <c r="J4583" s="1" t="s">
        <v>9777</v>
      </c>
      <c r="K4583" s="2">
        <v>44950</v>
      </c>
      <c r="L4583" s="1" t="s">
        <v>4205</v>
      </c>
      <c r="M4583" s="122"/>
      <c r="N4583" s="1" t="s">
        <v>4208</v>
      </c>
      <c r="O4583" s="1" t="s">
        <v>4302</v>
      </c>
      <c r="P4583" s="1">
        <v>8512</v>
      </c>
      <c r="Q4583" s="123">
        <v>1114294</v>
      </c>
      <c r="S4583" s="123">
        <v>221324.57622314297</v>
      </c>
      <c r="T4583" s="123">
        <v>124324.0449714171</v>
      </c>
      <c r="W4583" s="1"/>
      <c r="Z4583" s="225" t="s">
        <v>9777</v>
      </c>
      <c r="AA4583" s="226">
        <v>44950</v>
      </c>
      <c r="AB4583" s="225" t="s">
        <v>4205</v>
      </c>
      <c r="AC4583" s="225" t="s">
        <v>4208</v>
      </c>
      <c r="AD4583" s="225" t="s">
        <v>4302</v>
      </c>
      <c r="AE4583">
        <v>8512</v>
      </c>
      <c r="AF4583">
        <v>1114294</v>
      </c>
      <c r="AG4583">
        <v>221324.57622314297</v>
      </c>
      <c r="AH4583">
        <v>124324.0449714171</v>
      </c>
      <c r="AI4583">
        <v>54048</v>
      </c>
      <c r="AJ4583" s="225" t="s">
        <v>4199</v>
      </c>
      <c r="AK4583">
        <v>1060246</v>
      </c>
      <c r="AL4583">
        <v>1017293.4687482741</v>
      </c>
      <c r="AM4583" t="s">
        <v>16698</v>
      </c>
    </row>
    <row r="4584" spans="1:39" x14ac:dyDescent="0.35">
      <c r="A4584" s="1"/>
      <c r="B4584" s="1"/>
      <c r="C4584" s="1"/>
      <c r="D4584" s="1"/>
      <c r="E4584" s="1"/>
      <c r="F4584" s="2"/>
      <c r="G4584" s="3"/>
      <c r="H4584" s="1"/>
      <c r="I4584" s="1"/>
      <c r="J4584" s="1" t="s">
        <v>10130</v>
      </c>
      <c r="K4584" s="2">
        <v>44761</v>
      </c>
      <c r="L4584" s="1" t="s">
        <v>4236</v>
      </c>
      <c r="M4584" s="122"/>
      <c r="N4584" s="1" t="s">
        <v>4203</v>
      </c>
      <c r="O4584" s="1" t="s">
        <v>4436</v>
      </c>
      <c r="P4584" s="1">
        <v>8210</v>
      </c>
      <c r="Q4584" s="123">
        <v>1382832</v>
      </c>
      <c r="S4584" s="123">
        <v>197612.81931988368</v>
      </c>
      <c r="T4584" s="123">
        <v>331756.86337743304</v>
      </c>
      <c r="W4584" s="1"/>
      <c r="Z4584" s="225" t="s">
        <v>10130</v>
      </c>
      <c r="AA4584" s="226">
        <v>44761</v>
      </c>
      <c r="AB4584" s="225" t="s">
        <v>4236</v>
      </c>
      <c r="AC4584" s="225" t="s">
        <v>4203</v>
      </c>
      <c r="AD4584" s="225" t="s">
        <v>4436</v>
      </c>
      <c r="AE4584">
        <v>8210</v>
      </c>
      <c r="AF4584">
        <v>1382832</v>
      </c>
      <c r="AG4584">
        <v>197612.81931988368</v>
      </c>
      <c r="AH4584">
        <v>331756.86337743304</v>
      </c>
      <c r="AI4584">
        <v>0</v>
      </c>
      <c r="AJ4584" s="225" t="s">
        <v>4232</v>
      </c>
      <c r="AK4584">
        <v>1382832</v>
      </c>
      <c r="AL4584">
        <v>1516976.0440575494</v>
      </c>
      <c r="AM4584" t="s">
        <v>16698</v>
      </c>
    </row>
    <row r="4585" spans="1:39" x14ac:dyDescent="0.35">
      <c r="A4585" s="1"/>
      <c r="B4585" s="1"/>
      <c r="C4585" s="1"/>
      <c r="D4585" s="1"/>
      <c r="E4585" s="1"/>
      <c r="F4585" s="2"/>
      <c r="G4585" s="3"/>
      <c r="H4585" s="1"/>
      <c r="I4585" s="1"/>
      <c r="J4585" s="1" t="s">
        <v>9446</v>
      </c>
      <c r="K4585" s="2">
        <v>44571</v>
      </c>
      <c r="L4585" s="1" t="s">
        <v>4205</v>
      </c>
      <c r="M4585" s="122"/>
      <c r="N4585" s="1" t="s">
        <v>4208</v>
      </c>
      <c r="O4585" s="1" t="s">
        <v>4215</v>
      </c>
      <c r="P4585" s="1">
        <v>9036</v>
      </c>
      <c r="Q4585" s="123">
        <v>499596</v>
      </c>
      <c r="S4585" s="123">
        <v>304989.53906141361</v>
      </c>
      <c r="T4585" s="123">
        <v>11886.066315109763</v>
      </c>
      <c r="W4585" s="1"/>
      <c r="Z4585" s="225" t="s">
        <v>9446</v>
      </c>
      <c r="AA4585" s="226">
        <v>44571</v>
      </c>
      <c r="AB4585" s="225" t="s">
        <v>4205</v>
      </c>
      <c r="AC4585" s="225" t="s">
        <v>4208</v>
      </c>
      <c r="AD4585" s="225" t="s">
        <v>4215</v>
      </c>
      <c r="AE4585">
        <v>9036</v>
      </c>
      <c r="AF4585">
        <v>499596</v>
      </c>
      <c r="AG4585">
        <v>304989.53906141361</v>
      </c>
      <c r="AH4585">
        <v>11886.066315109763</v>
      </c>
      <c r="AI4585">
        <v>52188</v>
      </c>
      <c r="AJ4585" s="225" t="s">
        <v>4199</v>
      </c>
      <c r="AK4585">
        <v>447408</v>
      </c>
      <c r="AL4585">
        <v>206492.52725369614</v>
      </c>
      <c r="AM4585" t="s">
        <v>16698</v>
      </c>
    </row>
    <row r="4586" spans="1:39" x14ac:dyDescent="0.35">
      <c r="A4586" s="1"/>
      <c r="B4586" s="1"/>
      <c r="C4586" s="1"/>
      <c r="D4586" s="1"/>
      <c r="E4586" s="1"/>
      <c r="F4586" s="2"/>
      <c r="G4586" s="3"/>
      <c r="H4586" s="1"/>
      <c r="I4586" s="1"/>
      <c r="J4586" s="1" t="s">
        <v>7960</v>
      </c>
      <c r="K4586" s="2">
        <v>44527</v>
      </c>
      <c r="L4586" s="1" t="s">
        <v>4225</v>
      </c>
      <c r="M4586" s="122"/>
      <c r="N4586" s="1" t="s">
        <v>4220</v>
      </c>
      <c r="O4586" s="1" t="s">
        <v>4221</v>
      </c>
      <c r="P4586" s="1">
        <v>5542</v>
      </c>
      <c r="Q4586" s="123">
        <v>331833</v>
      </c>
      <c r="S4586" s="123">
        <v>136117.36947502792</v>
      </c>
      <c r="T4586" s="123">
        <v>2082.8224016159502</v>
      </c>
      <c r="W4586" s="1"/>
      <c r="Z4586" s="225" t="s">
        <v>7960</v>
      </c>
      <c r="AA4586" s="226">
        <v>44527</v>
      </c>
      <c r="AB4586" s="225" t="s">
        <v>4225</v>
      </c>
      <c r="AC4586" s="225" t="s">
        <v>4220</v>
      </c>
      <c r="AD4586" s="225" t="s">
        <v>4221</v>
      </c>
      <c r="AE4586">
        <v>5542</v>
      </c>
      <c r="AF4586">
        <v>331833</v>
      </c>
      <c r="AG4586">
        <v>136117.36947502792</v>
      </c>
      <c r="AH4586">
        <v>2082.8224016159502</v>
      </c>
      <c r="AI4586">
        <v>56995</v>
      </c>
      <c r="AJ4586" s="225" t="s">
        <v>4217</v>
      </c>
      <c r="AK4586">
        <v>274838</v>
      </c>
      <c r="AL4586">
        <v>197798.45292658801</v>
      </c>
      <c r="AM4586" t="s">
        <v>16698</v>
      </c>
    </row>
    <row r="4587" spans="1:39" x14ac:dyDescent="0.35">
      <c r="A4587" s="1"/>
      <c r="B4587" s="1"/>
      <c r="C4587" s="1"/>
      <c r="D4587" s="1"/>
      <c r="E4587" s="1"/>
      <c r="F4587" s="2"/>
      <c r="G4587" s="3"/>
      <c r="H4587" s="1"/>
      <c r="I4587" s="1"/>
      <c r="J4587" s="1" t="s">
        <v>10131</v>
      </c>
      <c r="K4587" s="2">
        <v>44320</v>
      </c>
      <c r="L4587" s="1" t="s">
        <v>4205</v>
      </c>
      <c r="M4587" s="122"/>
      <c r="N4587" s="1" t="s">
        <v>4208</v>
      </c>
      <c r="O4587" s="1" t="s">
        <v>4271</v>
      </c>
      <c r="P4587" s="1">
        <v>7217</v>
      </c>
      <c r="Q4587" s="123">
        <v>1903696</v>
      </c>
      <c r="S4587" s="123">
        <v>707100.86897277541</v>
      </c>
      <c r="T4587" s="123">
        <v>485043.81398057909</v>
      </c>
      <c r="W4587" s="1"/>
      <c r="Z4587" s="225" t="s">
        <v>10131</v>
      </c>
      <c r="AA4587" s="226">
        <v>44320</v>
      </c>
      <c r="AB4587" s="225" t="s">
        <v>4205</v>
      </c>
      <c r="AC4587" s="225" t="s">
        <v>4208</v>
      </c>
      <c r="AD4587" s="225" t="s">
        <v>4271</v>
      </c>
      <c r="AE4587">
        <v>7217</v>
      </c>
      <c r="AF4587">
        <v>1903696</v>
      </c>
      <c r="AG4587">
        <v>707100.86897277541</v>
      </c>
      <c r="AH4587">
        <v>485043.81398057909</v>
      </c>
      <c r="AI4587">
        <v>0</v>
      </c>
      <c r="AJ4587" s="225" t="s">
        <v>4199</v>
      </c>
      <c r="AK4587">
        <v>1903696</v>
      </c>
      <c r="AL4587">
        <v>1681638.9450078036</v>
      </c>
      <c r="AM4587" t="s">
        <v>16698</v>
      </c>
    </row>
    <row r="4588" spans="1:39" x14ac:dyDescent="0.35">
      <c r="A4588" s="1"/>
      <c r="B4588" s="1"/>
      <c r="C4588" s="1"/>
      <c r="D4588" s="1"/>
      <c r="E4588" s="1"/>
      <c r="F4588" s="2"/>
      <c r="G4588" s="3"/>
      <c r="H4588" s="1"/>
      <c r="I4588" s="1"/>
      <c r="J4588" s="1" t="s">
        <v>7815</v>
      </c>
      <c r="K4588" s="2">
        <v>45313</v>
      </c>
      <c r="L4588" s="1" t="s">
        <v>4205</v>
      </c>
      <c r="M4588" s="122"/>
      <c r="N4588" s="1" t="s">
        <v>4208</v>
      </c>
      <c r="O4588" s="1" t="s">
        <v>4419</v>
      </c>
      <c r="P4588" s="1">
        <v>6724</v>
      </c>
      <c r="Q4588" s="123">
        <v>2268552</v>
      </c>
      <c r="S4588" s="123">
        <v>395730.42114769481</v>
      </c>
      <c r="T4588" s="123">
        <v>670383.41336923791</v>
      </c>
      <c r="W4588" s="1"/>
      <c r="Z4588" s="225" t="s">
        <v>7815</v>
      </c>
      <c r="AA4588" s="226">
        <v>45313</v>
      </c>
      <c r="AB4588" s="225" t="s">
        <v>4205</v>
      </c>
      <c r="AC4588" s="225" t="s">
        <v>4208</v>
      </c>
      <c r="AD4588" s="225" t="s">
        <v>4419</v>
      </c>
      <c r="AE4588">
        <v>6724</v>
      </c>
      <c r="AF4588">
        <v>2268552</v>
      </c>
      <c r="AG4588">
        <v>395730.42114769481</v>
      </c>
      <c r="AH4588">
        <v>670383.41336923791</v>
      </c>
      <c r="AI4588">
        <v>23419</v>
      </c>
      <c r="AJ4588" s="225" t="s">
        <v>4199</v>
      </c>
      <c r="AK4588">
        <v>2245133</v>
      </c>
      <c r="AL4588">
        <v>2543204.9922215431</v>
      </c>
      <c r="AM4588" t="s">
        <v>16698</v>
      </c>
    </row>
    <row r="4589" spans="1:39" x14ac:dyDescent="0.35">
      <c r="A4589" s="1"/>
      <c r="B4589" s="1"/>
      <c r="C4589" s="1"/>
      <c r="D4589" s="1"/>
      <c r="E4589" s="1"/>
      <c r="F4589" s="2"/>
      <c r="G4589" s="3"/>
      <c r="H4589" s="1"/>
      <c r="I4589" s="1"/>
      <c r="J4589" s="1" t="s">
        <v>6970</v>
      </c>
      <c r="K4589" s="2">
        <v>45099</v>
      </c>
      <c r="L4589" s="1" t="s">
        <v>4205</v>
      </c>
      <c r="M4589" s="122"/>
      <c r="N4589" s="1" t="s">
        <v>4220</v>
      </c>
      <c r="O4589" s="1" t="s">
        <v>4494</v>
      </c>
      <c r="P4589" s="1">
        <v>6893</v>
      </c>
      <c r="Q4589" s="123">
        <v>407953</v>
      </c>
      <c r="S4589" s="123">
        <v>25004.033888661445</v>
      </c>
      <c r="T4589" s="123">
        <v>100772.04227344865</v>
      </c>
      <c r="W4589" s="1"/>
      <c r="Z4589" s="225" t="s">
        <v>6970</v>
      </c>
      <c r="AA4589" s="226">
        <v>45099</v>
      </c>
      <c r="AB4589" s="225" t="s">
        <v>4205</v>
      </c>
      <c r="AC4589" s="225" t="s">
        <v>4220</v>
      </c>
      <c r="AD4589" s="225" t="s">
        <v>4494</v>
      </c>
      <c r="AE4589">
        <v>6893</v>
      </c>
      <c r="AF4589">
        <v>407953</v>
      </c>
      <c r="AG4589">
        <v>25004.033888661445</v>
      </c>
      <c r="AH4589">
        <v>100772.04227344865</v>
      </c>
      <c r="AI4589">
        <v>39555</v>
      </c>
      <c r="AJ4589" s="225" t="s">
        <v>4199</v>
      </c>
      <c r="AK4589">
        <v>368398</v>
      </c>
      <c r="AL4589">
        <v>483721.00838478724</v>
      </c>
      <c r="AM4589" t="s">
        <v>16698</v>
      </c>
    </row>
    <row r="4590" spans="1:39" x14ac:dyDescent="0.35">
      <c r="A4590" s="1"/>
      <c r="B4590" s="1"/>
      <c r="C4590" s="1"/>
      <c r="D4590" s="1"/>
      <c r="E4590" s="1"/>
      <c r="F4590" s="2"/>
      <c r="G4590" s="3"/>
      <c r="H4590" s="1"/>
      <c r="I4590" s="1"/>
      <c r="J4590" s="1" t="s">
        <v>10132</v>
      </c>
      <c r="K4590" s="2">
        <v>44561</v>
      </c>
      <c r="L4590" s="1" t="s">
        <v>4205</v>
      </c>
      <c r="M4590" s="122"/>
      <c r="N4590" s="1" t="s">
        <v>4208</v>
      </c>
      <c r="O4590" s="1" t="s">
        <v>4251</v>
      </c>
      <c r="P4590" s="1">
        <v>6175</v>
      </c>
      <c r="Q4590" s="123">
        <v>387936</v>
      </c>
      <c r="S4590" s="123">
        <v>144288.87341390437</v>
      </c>
      <c r="T4590" s="123">
        <v>13378.637069515977</v>
      </c>
      <c r="W4590" s="1"/>
      <c r="Z4590" s="225" t="s">
        <v>10132</v>
      </c>
      <c r="AA4590" s="226">
        <v>44561</v>
      </c>
      <c r="AB4590" s="225" t="s">
        <v>4205</v>
      </c>
      <c r="AC4590" s="225" t="s">
        <v>4208</v>
      </c>
      <c r="AD4590" s="225" t="s">
        <v>4251</v>
      </c>
      <c r="AE4590">
        <v>6175</v>
      </c>
      <c r="AF4590">
        <v>387936</v>
      </c>
      <c r="AG4590">
        <v>144288.87341390437</v>
      </c>
      <c r="AH4590">
        <v>13378.637069515977</v>
      </c>
      <c r="AI4590">
        <v>0</v>
      </c>
      <c r="AJ4590" s="225" t="s">
        <v>4199</v>
      </c>
      <c r="AK4590">
        <v>387936</v>
      </c>
      <c r="AL4590">
        <v>257025.7636556116</v>
      </c>
      <c r="AM4590" t="s">
        <v>16698</v>
      </c>
    </row>
    <row r="4591" spans="1:39" x14ac:dyDescent="0.35">
      <c r="A4591" s="1"/>
      <c r="B4591" s="1"/>
      <c r="C4591" s="1"/>
      <c r="D4591" s="1"/>
      <c r="E4591" s="1"/>
      <c r="F4591" s="2"/>
      <c r="G4591" s="3"/>
      <c r="H4591" s="1"/>
      <c r="I4591" s="1"/>
      <c r="J4591" s="1" t="s">
        <v>7421</v>
      </c>
      <c r="K4591" s="2">
        <v>44519</v>
      </c>
      <c r="L4591" s="1" t="s">
        <v>4225</v>
      </c>
      <c r="M4591" s="122"/>
      <c r="N4591" s="1" t="s">
        <v>4208</v>
      </c>
      <c r="O4591" s="1" t="s">
        <v>4456</v>
      </c>
      <c r="P4591" s="1">
        <v>6313</v>
      </c>
      <c r="Q4591" s="123">
        <v>868995</v>
      </c>
      <c r="S4591" s="123">
        <v>644944.52632705937</v>
      </c>
      <c r="T4591" s="123">
        <v>123243.86114995232</v>
      </c>
      <c r="W4591" s="1"/>
      <c r="Z4591" s="225" t="s">
        <v>7421</v>
      </c>
      <c r="AA4591" s="226">
        <v>44519</v>
      </c>
      <c r="AB4591" s="225" t="s">
        <v>4225</v>
      </c>
      <c r="AC4591" s="225" t="s">
        <v>4208</v>
      </c>
      <c r="AD4591" s="225" t="s">
        <v>4456</v>
      </c>
      <c r="AE4591">
        <v>6313</v>
      </c>
      <c r="AF4591">
        <v>868995</v>
      </c>
      <c r="AG4591">
        <v>644944.52632705937</v>
      </c>
      <c r="AH4591">
        <v>123243.86114995232</v>
      </c>
      <c r="AI4591">
        <v>24159</v>
      </c>
      <c r="AJ4591" s="225" t="s">
        <v>4217</v>
      </c>
      <c r="AK4591">
        <v>844836</v>
      </c>
      <c r="AL4591">
        <v>347294.33482289297</v>
      </c>
      <c r="AM4591" t="s">
        <v>16698</v>
      </c>
    </row>
    <row r="4592" spans="1:39" x14ac:dyDescent="0.35">
      <c r="A4592" s="1"/>
      <c r="B4592" s="1"/>
      <c r="C4592" s="1"/>
      <c r="D4592" s="1"/>
      <c r="E4592" s="1"/>
      <c r="F4592" s="2"/>
      <c r="G4592" s="3"/>
      <c r="H4592" s="1"/>
      <c r="I4592" s="1"/>
      <c r="J4592" s="1" t="s">
        <v>4566</v>
      </c>
      <c r="K4592" s="2">
        <v>44734</v>
      </c>
      <c r="L4592" s="1" t="s">
        <v>4205</v>
      </c>
      <c r="M4592" s="122"/>
      <c r="N4592" s="1" t="s">
        <v>4203</v>
      </c>
      <c r="O4592" s="1" t="s">
        <v>4224</v>
      </c>
      <c r="P4592" s="1">
        <v>8874</v>
      </c>
      <c r="Q4592" s="123">
        <v>1980067</v>
      </c>
      <c r="S4592" s="123">
        <v>149532.6238987043</v>
      </c>
      <c r="T4592" s="123">
        <v>57458.814673529181</v>
      </c>
      <c r="W4592" s="1"/>
      <c r="Z4592" s="225" t="s">
        <v>4566</v>
      </c>
      <c r="AA4592" s="226">
        <v>44734</v>
      </c>
      <c r="AB4592" s="225" t="s">
        <v>4205</v>
      </c>
      <c r="AC4592" s="225" t="s">
        <v>4203</v>
      </c>
      <c r="AD4592" s="225" t="s">
        <v>4224</v>
      </c>
      <c r="AE4592">
        <v>8874</v>
      </c>
      <c r="AF4592">
        <v>1980067</v>
      </c>
      <c r="AG4592">
        <v>149532.6238987043</v>
      </c>
      <c r="AH4592">
        <v>57458.814673529181</v>
      </c>
      <c r="AI4592">
        <v>62211</v>
      </c>
      <c r="AJ4592" s="225" t="s">
        <v>4199</v>
      </c>
      <c r="AK4592">
        <v>1917856</v>
      </c>
      <c r="AL4592">
        <v>1887993.1907748249</v>
      </c>
      <c r="AM4592" t="s">
        <v>16698</v>
      </c>
    </row>
    <row r="4593" spans="1:39" x14ac:dyDescent="0.35">
      <c r="A4593" s="1"/>
      <c r="B4593" s="1"/>
      <c r="C4593" s="1"/>
      <c r="D4593" s="1"/>
      <c r="E4593" s="1"/>
      <c r="F4593" s="2"/>
      <c r="G4593" s="3"/>
      <c r="H4593" s="1"/>
      <c r="I4593" s="1"/>
      <c r="J4593" s="1" t="s">
        <v>10133</v>
      </c>
      <c r="K4593" s="2">
        <v>44028</v>
      </c>
      <c r="L4593" s="1" t="s">
        <v>4202</v>
      </c>
      <c r="M4593" s="122"/>
      <c r="N4593" s="1" t="s">
        <v>4220</v>
      </c>
      <c r="O4593" s="1" t="s">
        <v>4287</v>
      </c>
      <c r="P4593" s="1">
        <v>5856</v>
      </c>
      <c r="Q4593" s="123">
        <v>2385424</v>
      </c>
      <c r="S4593" s="123">
        <v>2259035.1601562374</v>
      </c>
      <c r="T4593" s="123">
        <v>205100.94381230045</v>
      </c>
      <c r="W4593" s="1"/>
      <c r="Z4593" s="225" t="s">
        <v>10133</v>
      </c>
      <c r="AA4593" s="226">
        <v>44028</v>
      </c>
      <c r="AB4593" s="225" t="s">
        <v>4202</v>
      </c>
      <c r="AC4593" s="225" t="s">
        <v>4220</v>
      </c>
      <c r="AD4593" s="225" t="s">
        <v>4287</v>
      </c>
      <c r="AE4593">
        <v>5856</v>
      </c>
      <c r="AF4593">
        <v>2385424</v>
      </c>
      <c r="AG4593">
        <v>2259035.1601562374</v>
      </c>
      <c r="AH4593">
        <v>205100.94381230045</v>
      </c>
      <c r="AI4593">
        <v>0</v>
      </c>
      <c r="AJ4593" s="225" t="s">
        <v>4232</v>
      </c>
      <c r="AK4593">
        <v>2385424</v>
      </c>
      <c r="AL4593">
        <v>331489.78365606302</v>
      </c>
      <c r="AM4593" t="s">
        <v>16698</v>
      </c>
    </row>
    <row r="4594" spans="1:39" x14ac:dyDescent="0.35">
      <c r="A4594" s="1"/>
      <c r="B4594" s="1"/>
      <c r="C4594" s="1"/>
      <c r="D4594" s="1"/>
      <c r="E4594" s="1"/>
      <c r="F4594" s="2"/>
      <c r="G4594" s="3"/>
      <c r="H4594" s="1"/>
      <c r="I4594" s="1"/>
      <c r="J4594" s="1" t="s">
        <v>9842</v>
      </c>
      <c r="K4594" s="2">
        <v>45186</v>
      </c>
      <c r="L4594" s="1" t="s">
        <v>4205</v>
      </c>
      <c r="M4594" s="122"/>
      <c r="N4594" s="1" t="s">
        <v>4208</v>
      </c>
      <c r="O4594" s="1" t="s">
        <v>4257</v>
      </c>
      <c r="P4594" s="1">
        <v>9204</v>
      </c>
      <c r="Q4594" s="123">
        <v>1537690</v>
      </c>
      <c r="S4594" s="123">
        <v>899271.038952615</v>
      </c>
      <c r="T4594" s="123">
        <v>412061.02121285186</v>
      </c>
      <c r="W4594" s="1"/>
      <c r="Z4594" s="225" t="s">
        <v>9842</v>
      </c>
      <c r="AA4594" s="226">
        <v>45186</v>
      </c>
      <c r="AB4594" s="225" t="s">
        <v>4205</v>
      </c>
      <c r="AC4594" s="225" t="s">
        <v>4208</v>
      </c>
      <c r="AD4594" s="225" t="s">
        <v>4257</v>
      </c>
      <c r="AE4594">
        <v>9204</v>
      </c>
      <c r="AF4594">
        <v>1537690</v>
      </c>
      <c r="AG4594">
        <v>899271.038952615</v>
      </c>
      <c r="AH4594">
        <v>412061.02121285186</v>
      </c>
      <c r="AI4594">
        <v>38973</v>
      </c>
      <c r="AJ4594" s="225" t="s">
        <v>4199</v>
      </c>
      <c r="AK4594">
        <v>1498717</v>
      </c>
      <c r="AL4594">
        <v>1050479.982260237</v>
      </c>
      <c r="AM4594" t="s">
        <v>16698</v>
      </c>
    </row>
    <row r="4595" spans="1:39" x14ac:dyDescent="0.35">
      <c r="A4595" s="1"/>
      <c r="B4595" s="1"/>
      <c r="C4595" s="1"/>
      <c r="D4595" s="1"/>
      <c r="E4595" s="1"/>
      <c r="F4595" s="2"/>
      <c r="G4595" s="3"/>
      <c r="H4595" s="1"/>
      <c r="I4595" s="1"/>
      <c r="J4595" s="1" t="s">
        <v>5882</v>
      </c>
      <c r="K4595" s="2">
        <v>44445</v>
      </c>
      <c r="L4595" s="1" t="s">
        <v>4205</v>
      </c>
      <c r="M4595" s="122"/>
      <c r="N4595" s="1" t="s">
        <v>4220</v>
      </c>
      <c r="O4595" s="1" t="s">
        <v>4336</v>
      </c>
      <c r="P4595" s="1">
        <v>5863</v>
      </c>
      <c r="Q4595" s="123">
        <v>2005019</v>
      </c>
      <c r="S4595" s="123">
        <v>145613.59979021689</v>
      </c>
      <c r="T4595" s="123">
        <v>580692.88833509735</v>
      </c>
      <c r="W4595" s="1"/>
      <c r="Z4595" s="225" t="s">
        <v>5882</v>
      </c>
      <c r="AA4595" s="226">
        <v>44445</v>
      </c>
      <c r="AB4595" s="225" t="s">
        <v>4205</v>
      </c>
      <c r="AC4595" s="225" t="s">
        <v>4220</v>
      </c>
      <c r="AD4595" s="225" t="s">
        <v>4336</v>
      </c>
      <c r="AE4595">
        <v>5863</v>
      </c>
      <c r="AF4595">
        <v>2005019</v>
      </c>
      <c r="AG4595">
        <v>145613.59979021689</v>
      </c>
      <c r="AH4595">
        <v>580692.88833509735</v>
      </c>
      <c r="AI4595">
        <v>51468</v>
      </c>
      <c r="AJ4595" s="225" t="s">
        <v>4199</v>
      </c>
      <c r="AK4595">
        <v>1953551</v>
      </c>
      <c r="AL4595">
        <v>2440098.2885448802</v>
      </c>
      <c r="AM4595" t="s">
        <v>16698</v>
      </c>
    </row>
    <row r="4596" spans="1:39" x14ac:dyDescent="0.35">
      <c r="A4596" s="1"/>
      <c r="B4596" s="1"/>
      <c r="C4596" s="1"/>
      <c r="D4596" s="1"/>
      <c r="E4596" s="1"/>
      <c r="F4596" s="2"/>
      <c r="G4596" s="3"/>
      <c r="H4596" s="1"/>
      <c r="I4596" s="1"/>
      <c r="J4596" s="1" t="s">
        <v>8746</v>
      </c>
      <c r="K4596" s="2">
        <v>44556</v>
      </c>
      <c r="L4596" s="1" t="s">
        <v>4205</v>
      </c>
      <c r="M4596" s="122"/>
      <c r="N4596" s="1" t="s">
        <v>4220</v>
      </c>
      <c r="O4596" s="1" t="s">
        <v>4284</v>
      </c>
      <c r="P4596" s="1">
        <v>8981</v>
      </c>
      <c r="Q4596" s="123">
        <v>2192226</v>
      </c>
      <c r="S4596" s="123">
        <v>677606.14306060749</v>
      </c>
      <c r="T4596" s="123">
        <v>594659.35684147559</v>
      </c>
      <c r="W4596" s="1"/>
      <c r="Z4596" s="225" t="s">
        <v>8746</v>
      </c>
      <c r="AA4596" s="226">
        <v>44556</v>
      </c>
      <c r="AB4596" s="225" t="s">
        <v>4205</v>
      </c>
      <c r="AC4596" s="225" t="s">
        <v>4220</v>
      </c>
      <c r="AD4596" s="225" t="s">
        <v>4284</v>
      </c>
      <c r="AE4596">
        <v>8981</v>
      </c>
      <c r="AF4596">
        <v>2192226</v>
      </c>
      <c r="AG4596">
        <v>677606.14306060749</v>
      </c>
      <c r="AH4596">
        <v>594659.35684147559</v>
      </c>
      <c r="AI4596">
        <v>48062</v>
      </c>
      <c r="AJ4596" s="225" t="s">
        <v>4199</v>
      </c>
      <c r="AK4596">
        <v>2144164</v>
      </c>
      <c r="AL4596">
        <v>2109279.2137808683</v>
      </c>
      <c r="AM4596" t="s">
        <v>16698</v>
      </c>
    </row>
    <row r="4597" spans="1:39" x14ac:dyDescent="0.35">
      <c r="A4597" s="1"/>
      <c r="B4597" s="1"/>
      <c r="C4597" s="1"/>
      <c r="D4597" s="1"/>
      <c r="E4597" s="1"/>
      <c r="F4597" s="2"/>
      <c r="G4597" s="3"/>
      <c r="H4597" s="1"/>
      <c r="I4597" s="1"/>
      <c r="J4597" s="1" t="s">
        <v>10134</v>
      </c>
      <c r="K4597" s="2">
        <v>44463</v>
      </c>
      <c r="L4597" s="1" t="s">
        <v>4205</v>
      </c>
      <c r="M4597" s="122"/>
      <c r="N4597" s="1" t="s">
        <v>4208</v>
      </c>
      <c r="O4597" s="1" t="s">
        <v>4494</v>
      </c>
      <c r="P4597" s="1">
        <v>7790</v>
      </c>
      <c r="Q4597" s="123">
        <v>550642</v>
      </c>
      <c r="S4597" s="123">
        <v>540460.64431763079</v>
      </c>
      <c r="T4597" s="123">
        <v>12610.99232710364</v>
      </c>
      <c r="W4597" s="1"/>
      <c r="Z4597" s="225" t="s">
        <v>10134</v>
      </c>
      <c r="AA4597" s="226">
        <v>44463</v>
      </c>
      <c r="AB4597" s="225" t="s">
        <v>4205</v>
      </c>
      <c r="AC4597" s="225" t="s">
        <v>4208</v>
      </c>
      <c r="AD4597" s="225" t="s">
        <v>4494</v>
      </c>
      <c r="AE4597">
        <v>7790</v>
      </c>
      <c r="AF4597">
        <v>550642</v>
      </c>
      <c r="AG4597">
        <v>540460.64431763079</v>
      </c>
      <c r="AH4597">
        <v>12610.99232710364</v>
      </c>
      <c r="AI4597">
        <v>0</v>
      </c>
      <c r="AJ4597" s="225" t="s">
        <v>4199</v>
      </c>
      <c r="AK4597">
        <v>550642</v>
      </c>
      <c r="AL4597">
        <v>22792.348009472844</v>
      </c>
      <c r="AM4597" t="s">
        <v>16698</v>
      </c>
    </row>
    <row r="4598" spans="1:39" x14ac:dyDescent="0.35">
      <c r="A4598" s="1"/>
      <c r="B4598" s="1"/>
      <c r="C4598" s="1"/>
      <c r="D4598" s="1"/>
      <c r="E4598" s="1"/>
      <c r="F4598" s="2"/>
      <c r="G4598" s="3"/>
      <c r="H4598" s="1"/>
      <c r="I4598" s="1"/>
      <c r="J4598" s="1" t="s">
        <v>7580</v>
      </c>
      <c r="K4598" s="2">
        <v>45316</v>
      </c>
      <c r="L4598" s="1" t="s">
        <v>4205</v>
      </c>
      <c r="M4598" s="122"/>
      <c r="N4598" s="1" t="s">
        <v>4203</v>
      </c>
      <c r="O4598" s="1" t="s">
        <v>4436</v>
      </c>
      <c r="P4598" s="1">
        <v>7025</v>
      </c>
      <c r="Q4598" s="123">
        <v>668197</v>
      </c>
      <c r="S4598" s="123">
        <v>361122.03663429921</v>
      </c>
      <c r="T4598" s="123">
        <v>193050.20943147995</v>
      </c>
      <c r="W4598" s="1"/>
      <c r="Z4598" s="225" t="s">
        <v>7580</v>
      </c>
      <c r="AA4598" s="226">
        <v>45316</v>
      </c>
      <c r="AB4598" s="225" t="s">
        <v>4205</v>
      </c>
      <c r="AC4598" s="225" t="s">
        <v>4203</v>
      </c>
      <c r="AD4598" s="225" t="s">
        <v>4436</v>
      </c>
      <c r="AE4598">
        <v>7025</v>
      </c>
      <c r="AF4598">
        <v>668197</v>
      </c>
      <c r="AG4598">
        <v>361122.03663429921</v>
      </c>
      <c r="AH4598">
        <v>193050.20943147995</v>
      </c>
      <c r="AI4598">
        <v>31222</v>
      </c>
      <c r="AJ4598" s="225" t="s">
        <v>4199</v>
      </c>
      <c r="AK4598">
        <v>636975</v>
      </c>
      <c r="AL4598">
        <v>500125.17279718071</v>
      </c>
      <c r="AM4598" t="s">
        <v>16698</v>
      </c>
    </row>
    <row r="4599" spans="1:39" x14ac:dyDescent="0.35">
      <c r="A4599" s="1"/>
      <c r="B4599" s="1"/>
      <c r="C4599" s="1"/>
      <c r="D4599" s="1"/>
      <c r="E4599" s="1"/>
      <c r="F4599" s="2"/>
      <c r="G4599" s="3"/>
      <c r="H4599" s="1"/>
      <c r="I4599" s="1"/>
      <c r="J4599" s="1" t="s">
        <v>8380</v>
      </c>
      <c r="K4599" s="2">
        <v>43854</v>
      </c>
      <c r="L4599" s="1" t="s">
        <v>4205</v>
      </c>
      <c r="M4599" s="122"/>
      <c r="N4599" s="1" t="s">
        <v>4203</v>
      </c>
      <c r="O4599" s="1" t="s">
        <v>4277</v>
      </c>
      <c r="P4599" s="1">
        <v>7369</v>
      </c>
      <c r="Q4599" s="123">
        <v>2034983</v>
      </c>
      <c r="S4599" s="123">
        <v>705983.59312095202</v>
      </c>
      <c r="T4599" s="123">
        <v>282310.84558969014</v>
      </c>
      <c r="W4599" s="1"/>
      <c r="Z4599" s="225" t="s">
        <v>8380</v>
      </c>
      <c r="AA4599" s="226">
        <v>43854</v>
      </c>
      <c r="AB4599" s="225" t="s">
        <v>4205</v>
      </c>
      <c r="AC4599" s="225" t="s">
        <v>4203</v>
      </c>
      <c r="AD4599" s="225" t="s">
        <v>4277</v>
      </c>
      <c r="AE4599">
        <v>7369</v>
      </c>
      <c r="AF4599">
        <v>2034983</v>
      </c>
      <c r="AG4599">
        <v>705983.59312095202</v>
      </c>
      <c r="AH4599">
        <v>282310.84558969014</v>
      </c>
      <c r="AI4599">
        <v>38039</v>
      </c>
      <c r="AJ4599" s="225" t="s">
        <v>4199</v>
      </c>
      <c r="AK4599">
        <v>1996944</v>
      </c>
      <c r="AL4599">
        <v>1611310.252468738</v>
      </c>
      <c r="AM4599" t="s">
        <v>16698</v>
      </c>
    </row>
    <row r="4600" spans="1:39" x14ac:dyDescent="0.35">
      <c r="A4600" s="1"/>
      <c r="B4600" s="1"/>
      <c r="C4600" s="1"/>
      <c r="D4600" s="1"/>
      <c r="E4600" s="1"/>
      <c r="F4600" s="2"/>
      <c r="G4600" s="3"/>
      <c r="H4600" s="1"/>
      <c r="I4600" s="1"/>
      <c r="J4600" s="1" t="s">
        <v>7676</v>
      </c>
      <c r="K4600" s="2">
        <v>45252</v>
      </c>
      <c r="L4600" s="1" t="s">
        <v>4236</v>
      </c>
      <c r="M4600" s="122"/>
      <c r="N4600" s="1" t="s">
        <v>4208</v>
      </c>
      <c r="O4600" s="1" t="s">
        <v>4245</v>
      </c>
      <c r="P4600" s="1">
        <v>7329</v>
      </c>
      <c r="Q4600" s="123">
        <v>824274</v>
      </c>
      <c r="S4600" s="123">
        <v>517002.99459203362</v>
      </c>
      <c r="T4600" s="123">
        <v>67335.775061157576</v>
      </c>
      <c r="W4600" s="1"/>
      <c r="Z4600" s="225" t="s">
        <v>7676</v>
      </c>
      <c r="AA4600" s="226">
        <v>45252</v>
      </c>
      <c r="AB4600" s="225" t="s">
        <v>4236</v>
      </c>
      <c r="AC4600" s="225" t="s">
        <v>4208</v>
      </c>
      <c r="AD4600" s="225" t="s">
        <v>4245</v>
      </c>
      <c r="AE4600">
        <v>7329</v>
      </c>
      <c r="AF4600">
        <v>824274</v>
      </c>
      <c r="AG4600">
        <v>517002.99459203362</v>
      </c>
      <c r="AH4600">
        <v>67335.775061157576</v>
      </c>
      <c r="AI4600">
        <v>16528</v>
      </c>
      <c r="AJ4600" s="225" t="s">
        <v>4232</v>
      </c>
      <c r="AK4600">
        <v>807746</v>
      </c>
      <c r="AL4600">
        <v>374606.78046912397</v>
      </c>
      <c r="AM4600" t="s">
        <v>16698</v>
      </c>
    </row>
    <row r="4601" spans="1:39" x14ac:dyDescent="0.35">
      <c r="A4601" s="1"/>
      <c r="B4601" s="1"/>
      <c r="C4601" s="1"/>
      <c r="D4601" s="1"/>
      <c r="E4601" s="1"/>
      <c r="F4601" s="2"/>
      <c r="G4601" s="3"/>
      <c r="H4601" s="1"/>
      <c r="I4601" s="1"/>
      <c r="J4601" s="1" t="s">
        <v>9509</v>
      </c>
      <c r="K4601" s="2">
        <v>44783</v>
      </c>
      <c r="L4601" s="1" t="s">
        <v>4205</v>
      </c>
      <c r="M4601" s="122"/>
      <c r="N4601" s="1" t="s">
        <v>4203</v>
      </c>
      <c r="O4601" s="1" t="s">
        <v>4299</v>
      </c>
      <c r="P4601" s="1">
        <v>8882</v>
      </c>
      <c r="Q4601" s="123">
        <v>1819833</v>
      </c>
      <c r="S4601" s="123">
        <v>1384061.1734041253</v>
      </c>
      <c r="T4601" s="123">
        <v>550502.69130399486</v>
      </c>
      <c r="W4601" s="1"/>
      <c r="Z4601" s="225" t="s">
        <v>9509</v>
      </c>
      <c r="AA4601" s="226">
        <v>44783</v>
      </c>
      <c r="AB4601" s="225" t="s">
        <v>4205</v>
      </c>
      <c r="AC4601" s="225" t="s">
        <v>4203</v>
      </c>
      <c r="AD4601" s="225" t="s">
        <v>4299</v>
      </c>
      <c r="AE4601">
        <v>8882</v>
      </c>
      <c r="AF4601">
        <v>1819833</v>
      </c>
      <c r="AG4601">
        <v>1384061.1734041253</v>
      </c>
      <c r="AH4601">
        <v>550502.69130399486</v>
      </c>
      <c r="AI4601">
        <v>27513</v>
      </c>
      <c r="AJ4601" s="225" t="s">
        <v>4199</v>
      </c>
      <c r="AK4601">
        <v>1792320</v>
      </c>
      <c r="AL4601">
        <v>986274.51789986959</v>
      </c>
      <c r="AM4601" t="s">
        <v>16698</v>
      </c>
    </row>
    <row r="4602" spans="1:39" x14ac:dyDescent="0.35">
      <c r="A4602" s="1"/>
      <c r="B4602" s="1"/>
      <c r="C4602" s="1"/>
      <c r="D4602" s="1"/>
      <c r="E4602" s="1"/>
      <c r="F4602" s="2"/>
      <c r="G4602" s="3"/>
      <c r="H4602" s="1"/>
      <c r="I4602" s="1"/>
      <c r="J4602" s="1" t="s">
        <v>4898</v>
      </c>
      <c r="K4602" s="2">
        <v>44540</v>
      </c>
      <c r="L4602" s="1" t="s">
        <v>4205</v>
      </c>
      <c r="M4602" s="122"/>
      <c r="N4602" s="1" t="s">
        <v>4208</v>
      </c>
      <c r="O4602" s="1" t="s">
        <v>4323</v>
      </c>
      <c r="P4602" s="1">
        <v>6024</v>
      </c>
      <c r="Q4602" s="123">
        <v>454686</v>
      </c>
      <c r="S4602" s="123">
        <v>280.75312256219229</v>
      </c>
      <c r="T4602" s="123">
        <v>67615.539258681791</v>
      </c>
      <c r="W4602" s="1"/>
      <c r="Z4602" s="225" t="s">
        <v>4898</v>
      </c>
      <c r="AA4602" s="226">
        <v>44540</v>
      </c>
      <c r="AB4602" s="225" t="s">
        <v>4205</v>
      </c>
      <c r="AC4602" s="225" t="s">
        <v>4208</v>
      </c>
      <c r="AD4602" s="225" t="s">
        <v>4323</v>
      </c>
      <c r="AE4602">
        <v>6024</v>
      </c>
      <c r="AF4602">
        <v>454686</v>
      </c>
      <c r="AG4602">
        <v>280.75312256219229</v>
      </c>
      <c r="AH4602">
        <v>67615.539258681791</v>
      </c>
      <c r="AI4602">
        <v>41161</v>
      </c>
      <c r="AJ4602" s="225" t="s">
        <v>4199</v>
      </c>
      <c r="AK4602">
        <v>413525</v>
      </c>
      <c r="AL4602">
        <v>522020.78613611963</v>
      </c>
      <c r="AM4602" t="s">
        <v>16698</v>
      </c>
    </row>
    <row r="4603" spans="1:39" x14ac:dyDescent="0.35">
      <c r="A4603" s="1"/>
      <c r="B4603" s="1"/>
      <c r="C4603" s="1"/>
      <c r="D4603" s="1"/>
      <c r="E4603" s="1"/>
      <c r="F4603" s="2"/>
      <c r="G4603" s="3"/>
      <c r="H4603" s="1"/>
      <c r="I4603" s="1"/>
      <c r="J4603" s="1" t="s">
        <v>9846</v>
      </c>
      <c r="K4603" s="2">
        <v>45247</v>
      </c>
      <c r="L4603" s="1" t="s">
        <v>4202</v>
      </c>
      <c r="M4603" s="122"/>
      <c r="N4603" s="1" t="s">
        <v>4208</v>
      </c>
      <c r="O4603" s="1" t="s">
        <v>4284</v>
      </c>
      <c r="P4603" s="1">
        <v>7448</v>
      </c>
      <c r="Q4603" s="123">
        <v>1951456</v>
      </c>
      <c r="S4603" s="123">
        <v>1874547.5194068761</v>
      </c>
      <c r="T4603" s="123">
        <v>547984.34706290381</v>
      </c>
      <c r="W4603" s="1"/>
      <c r="Z4603" s="225" t="s">
        <v>9846</v>
      </c>
      <c r="AA4603" s="226">
        <v>45247</v>
      </c>
      <c r="AB4603" s="225" t="s">
        <v>4202</v>
      </c>
      <c r="AC4603" s="225" t="s">
        <v>4208</v>
      </c>
      <c r="AD4603" s="225" t="s">
        <v>4284</v>
      </c>
      <c r="AE4603">
        <v>7448</v>
      </c>
      <c r="AF4603">
        <v>1951456</v>
      </c>
      <c r="AG4603">
        <v>1874547.5194068761</v>
      </c>
      <c r="AH4603">
        <v>547984.34706290381</v>
      </c>
      <c r="AI4603">
        <v>26882</v>
      </c>
      <c r="AJ4603" s="225" t="s">
        <v>4232</v>
      </c>
      <c r="AK4603">
        <v>1924574</v>
      </c>
      <c r="AL4603">
        <v>624892.82765602774</v>
      </c>
      <c r="AM4603" t="s">
        <v>16698</v>
      </c>
    </row>
    <row r="4604" spans="1:39" x14ac:dyDescent="0.35">
      <c r="A4604" s="1"/>
      <c r="B4604" s="1"/>
      <c r="C4604" s="1"/>
      <c r="D4604" s="1"/>
      <c r="E4604" s="1"/>
      <c r="F4604" s="2"/>
      <c r="G4604" s="3"/>
      <c r="H4604" s="1"/>
      <c r="I4604" s="1"/>
      <c r="J4604" s="1" t="s">
        <v>5196</v>
      </c>
      <c r="K4604" s="2">
        <v>44822</v>
      </c>
      <c r="L4604" s="1" t="s">
        <v>4236</v>
      </c>
      <c r="M4604" s="122"/>
      <c r="N4604" s="1" t="s">
        <v>4203</v>
      </c>
      <c r="O4604" s="1" t="s">
        <v>4277</v>
      </c>
      <c r="P4604" s="1">
        <v>8660</v>
      </c>
      <c r="Q4604" s="123">
        <v>825358</v>
      </c>
      <c r="S4604" s="123">
        <v>662482.92423766339</v>
      </c>
      <c r="T4604" s="123">
        <v>86649.180919376886</v>
      </c>
      <c r="W4604" s="1"/>
      <c r="Z4604" s="225" t="s">
        <v>5196</v>
      </c>
      <c r="AA4604" s="226">
        <v>44822</v>
      </c>
      <c r="AB4604" s="225" t="s">
        <v>4236</v>
      </c>
      <c r="AC4604" s="225" t="s">
        <v>4203</v>
      </c>
      <c r="AD4604" s="225" t="s">
        <v>4277</v>
      </c>
      <c r="AE4604">
        <v>8660</v>
      </c>
      <c r="AF4604">
        <v>825358</v>
      </c>
      <c r="AG4604">
        <v>662482.92423766339</v>
      </c>
      <c r="AH4604">
        <v>86649.180919376886</v>
      </c>
      <c r="AI4604">
        <v>69995</v>
      </c>
      <c r="AJ4604" s="225" t="s">
        <v>4232</v>
      </c>
      <c r="AK4604">
        <v>755363</v>
      </c>
      <c r="AL4604">
        <v>249524.25668171351</v>
      </c>
      <c r="AM4604" t="s">
        <v>16698</v>
      </c>
    </row>
    <row r="4605" spans="1:39" x14ac:dyDescent="0.35">
      <c r="A4605" s="1"/>
      <c r="B4605" s="1"/>
      <c r="C4605" s="1"/>
      <c r="D4605" s="1"/>
      <c r="E4605" s="1"/>
      <c r="F4605" s="2"/>
      <c r="G4605" s="3"/>
      <c r="H4605" s="1"/>
      <c r="I4605" s="1"/>
      <c r="J4605" s="1" t="s">
        <v>10135</v>
      </c>
      <c r="K4605" s="2">
        <v>45118</v>
      </c>
      <c r="L4605" s="1" t="s">
        <v>4202</v>
      </c>
      <c r="M4605" s="122"/>
      <c r="N4605" s="1" t="s">
        <v>4208</v>
      </c>
      <c r="O4605" s="1" t="s">
        <v>4262</v>
      </c>
      <c r="P4605" s="1">
        <v>8562</v>
      </c>
      <c r="Q4605" s="123">
        <v>993439</v>
      </c>
      <c r="S4605" s="123">
        <v>143806.55090473656</v>
      </c>
      <c r="T4605" s="123">
        <v>305040.70316519431</v>
      </c>
      <c r="W4605" s="1"/>
      <c r="Z4605" s="225" t="s">
        <v>10135</v>
      </c>
      <c r="AA4605" s="226">
        <v>45118</v>
      </c>
      <c r="AB4605" s="225" t="s">
        <v>4202</v>
      </c>
      <c r="AC4605" s="225" t="s">
        <v>4208</v>
      </c>
      <c r="AD4605" s="225" t="s">
        <v>4262</v>
      </c>
      <c r="AE4605">
        <v>8562</v>
      </c>
      <c r="AF4605">
        <v>993439</v>
      </c>
      <c r="AG4605">
        <v>143806.55090473656</v>
      </c>
      <c r="AH4605">
        <v>305040.70316519431</v>
      </c>
      <c r="AI4605">
        <v>0</v>
      </c>
      <c r="AJ4605" s="225" t="s">
        <v>4232</v>
      </c>
      <c r="AK4605">
        <v>993439</v>
      </c>
      <c r="AL4605">
        <v>1154673.1522604576</v>
      </c>
      <c r="AM4605" t="s">
        <v>16698</v>
      </c>
    </row>
    <row r="4606" spans="1:39" x14ac:dyDescent="0.35">
      <c r="A4606" s="1"/>
      <c r="B4606" s="1"/>
      <c r="C4606" s="1"/>
      <c r="D4606" s="1"/>
      <c r="E4606" s="1"/>
      <c r="F4606" s="2"/>
      <c r="G4606" s="3"/>
      <c r="H4606" s="1"/>
      <c r="I4606" s="1"/>
      <c r="J4606" s="1" t="s">
        <v>10136</v>
      </c>
      <c r="K4606" s="2">
        <v>44107</v>
      </c>
      <c r="L4606" s="1" t="s">
        <v>4236</v>
      </c>
      <c r="M4606" s="122"/>
      <c r="N4606" s="1" t="s">
        <v>4220</v>
      </c>
      <c r="O4606" s="1" t="s">
        <v>4372</v>
      </c>
      <c r="P4606" s="1">
        <v>7638</v>
      </c>
      <c r="Q4606" s="123">
        <v>644361</v>
      </c>
      <c r="S4606" s="123">
        <v>281326.85692538647</v>
      </c>
      <c r="T4606" s="123">
        <v>45682.352809351862</v>
      </c>
      <c r="W4606" s="1"/>
      <c r="Z4606" s="225" t="s">
        <v>10136</v>
      </c>
      <c r="AA4606" s="226">
        <v>44107</v>
      </c>
      <c r="AB4606" s="225" t="s">
        <v>4236</v>
      </c>
      <c r="AC4606" s="225" t="s">
        <v>4220</v>
      </c>
      <c r="AD4606" s="225" t="s">
        <v>4372</v>
      </c>
      <c r="AE4606">
        <v>7638</v>
      </c>
      <c r="AF4606">
        <v>644361</v>
      </c>
      <c r="AG4606">
        <v>281326.85692538647</v>
      </c>
      <c r="AH4606">
        <v>45682.352809351862</v>
      </c>
      <c r="AI4606">
        <v>0</v>
      </c>
      <c r="AJ4606" s="225" t="s">
        <v>4232</v>
      </c>
      <c r="AK4606">
        <v>644361</v>
      </c>
      <c r="AL4606">
        <v>408716.4958839654</v>
      </c>
      <c r="AM4606" t="s">
        <v>16698</v>
      </c>
    </row>
    <row r="4607" spans="1:39" x14ac:dyDescent="0.35">
      <c r="A4607" s="1"/>
      <c r="B4607" s="1"/>
      <c r="C4607" s="1"/>
      <c r="D4607" s="1"/>
      <c r="E4607" s="1"/>
      <c r="F4607" s="2"/>
      <c r="G4607" s="3"/>
      <c r="H4607" s="1"/>
      <c r="I4607" s="1"/>
      <c r="J4607" s="1" t="s">
        <v>8915</v>
      </c>
      <c r="K4607" s="2">
        <v>44610</v>
      </c>
      <c r="L4607" s="1" t="s">
        <v>4205</v>
      </c>
      <c r="M4607" s="122"/>
      <c r="N4607" s="1" t="s">
        <v>4220</v>
      </c>
      <c r="O4607" s="1" t="s">
        <v>4439</v>
      </c>
      <c r="P4607" s="1">
        <v>6591</v>
      </c>
      <c r="Q4607" s="123">
        <v>1661866</v>
      </c>
      <c r="S4607" s="123">
        <v>775731.83262317418</v>
      </c>
      <c r="T4607" s="123">
        <v>544525.49340974679</v>
      </c>
      <c r="W4607" s="1"/>
      <c r="Z4607" s="225" t="s">
        <v>8915</v>
      </c>
      <c r="AA4607" s="226">
        <v>44610</v>
      </c>
      <c r="AB4607" s="225" t="s">
        <v>4205</v>
      </c>
      <c r="AC4607" s="225" t="s">
        <v>4220</v>
      </c>
      <c r="AD4607" s="225" t="s">
        <v>4439</v>
      </c>
      <c r="AE4607">
        <v>6591</v>
      </c>
      <c r="AF4607">
        <v>1661866</v>
      </c>
      <c r="AG4607">
        <v>775731.83262317418</v>
      </c>
      <c r="AH4607">
        <v>544525.49340974679</v>
      </c>
      <c r="AI4607">
        <v>24028</v>
      </c>
      <c r="AJ4607" s="225" t="s">
        <v>4199</v>
      </c>
      <c r="AK4607">
        <v>1637838</v>
      </c>
      <c r="AL4607">
        <v>1430659.6607865726</v>
      </c>
      <c r="AM4607" t="s">
        <v>16698</v>
      </c>
    </row>
    <row r="4608" spans="1:39" x14ac:dyDescent="0.35">
      <c r="A4608" s="1"/>
      <c r="B4608" s="1"/>
      <c r="C4608" s="1"/>
      <c r="D4608" s="1"/>
      <c r="E4608" s="1"/>
      <c r="F4608" s="2"/>
      <c r="G4608" s="3"/>
      <c r="H4608" s="1"/>
      <c r="I4608" s="1"/>
      <c r="J4608" s="1" t="s">
        <v>8865</v>
      </c>
      <c r="K4608" s="2">
        <v>43906</v>
      </c>
      <c r="L4608" s="1" t="s">
        <v>4225</v>
      </c>
      <c r="M4608" s="122"/>
      <c r="N4608" s="1" t="s">
        <v>4220</v>
      </c>
      <c r="O4608" s="1" t="s">
        <v>4257</v>
      </c>
      <c r="P4608" s="1">
        <v>5662</v>
      </c>
      <c r="Q4608" s="123">
        <v>311285</v>
      </c>
      <c r="S4608" s="123">
        <v>72449.061106923706</v>
      </c>
      <c r="T4608" s="123">
        <v>98878.373083872066</v>
      </c>
      <c r="W4608" s="1"/>
      <c r="Z4608" s="225" t="s">
        <v>8865</v>
      </c>
      <c r="AA4608" s="226">
        <v>43906</v>
      </c>
      <c r="AB4608" s="225" t="s">
        <v>4225</v>
      </c>
      <c r="AC4608" s="225" t="s">
        <v>4220</v>
      </c>
      <c r="AD4608" s="225" t="s">
        <v>4257</v>
      </c>
      <c r="AE4608">
        <v>5662</v>
      </c>
      <c r="AF4608">
        <v>311285</v>
      </c>
      <c r="AG4608">
        <v>72449.061106923706</v>
      </c>
      <c r="AH4608">
        <v>98878.373083872066</v>
      </c>
      <c r="AI4608">
        <v>31021</v>
      </c>
      <c r="AJ4608" s="225" t="s">
        <v>4217</v>
      </c>
      <c r="AK4608">
        <v>280264</v>
      </c>
      <c r="AL4608">
        <v>337714.31197694835</v>
      </c>
      <c r="AM4608" t="s">
        <v>16698</v>
      </c>
    </row>
    <row r="4609" spans="1:39" x14ac:dyDescent="0.35">
      <c r="A4609" s="1"/>
      <c r="B4609" s="1"/>
      <c r="C4609" s="1"/>
      <c r="D4609" s="1"/>
      <c r="E4609" s="1"/>
      <c r="F4609" s="2"/>
      <c r="G4609" s="3"/>
      <c r="H4609" s="1"/>
      <c r="I4609" s="1"/>
      <c r="J4609" s="1" t="s">
        <v>5286</v>
      </c>
      <c r="K4609" s="2">
        <v>45317</v>
      </c>
      <c r="L4609" s="1" t="s">
        <v>4202</v>
      </c>
      <c r="M4609" s="122"/>
      <c r="N4609" s="1" t="s">
        <v>4203</v>
      </c>
      <c r="O4609" s="1" t="s">
        <v>4439</v>
      </c>
      <c r="P4609" s="1">
        <v>6042</v>
      </c>
      <c r="Q4609" s="123">
        <v>1125222</v>
      </c>
      <c r="S4609" s="123">
        <v>829654.48203865625</v>
      </c>
      <c r="T4609" s="123">
        <v>69089.904241570111</v>
      </c>
      <c r="W4609" s="1"/>
      <c r="Z4609" s="225" t="s">
        <v>5286</v>
      </c>
      <c r="AA4609" s="226">
        <v>45317</v>
      </c>
      <c r="AB4609" s="225" t="s">
        <v>4202</v>
      </c>
      <c r="AC4609" s="225" t="s">
        <v>4203</v>
      </c>
      <c r="AD4609" s="225" t="s">
        <v>4439</v>
      </c>
      <c r="AE4609">
        <v>6042</v>
      </c>
      <c r="AF4609">
        <v>1125222</v>
      </c>
      <c r="AG4609">
        <v>829654.48203865625</v>
      </c>
      <c r="AH4609">
        <v>69089.904241570111</v>
      </c>
      <c r="AI4609">
        <v>41471</v>
      </c>
      <c r="AJ4609" s="225" t="s">
        <v>4232</v>
      </c>
      <c r="AK4609">
        <v>1083751</v>
      </c>
      <c r="AL4609">
        <v>364657.42220291385</v>
      </c>
      <c r="AM4609" t="s">
        <v>16698</v>
      </c>
    </row>
    <row r="4610" spans="1:39" x14ac:dyDescent="0.35">
      <c r="A4610" s="1"/>
      <c r="B4610" s="1"/>
      <c r="C4610" s="1"/>
      <c r="D4610" s="1"/>
      <c r="E4610" s="1"/>
      <c r="F4610" s="2"/>
      <c r="G4610" s="3"/>
      <c r="H4610" s="1"/>
      <c r="I4610" s="1"/>
      <c r="J4610" s="1" t="s">
        <v>7552</v>
      </c>
      <c r="K4610" s="2">
        <v>44463</v>
      </c>
      <c r="L4610" s="1" t="s">
        <v>4205</v>
      </c>
      <c r="M4610" s="122"/>
      <c r="N4610" s="1" t="s">
        <v>4208</v>
      </c>
      <c r="O4610" s="1" t="s">
        <v>4356</v>
      </c>
      <c r="P4610" s="1">
        <v>6003</v>
      </c>
      <c r="Q4610" s="123">
        <v>2167176</v>
      </c>
      <c r="S4610" s="123">
        <v>1765134.1584324315</v>
      </c>
      <c r="T4610" s="123">
        <v>144037.31421943402</v>
      </c>
      <c r="W4610" s="1"/>
      <c r="Z4610" s="225" t="s">
        <v>7552</v>
      </c>
      <c r="AA4610" s="226">
        <v>44463</v>
      </c>
      <c r="AB4610" s="225" t="s">
        <v>4205</v>
      </c>
      <c r="AC4610" s="225" t="s">
        <v>4208</v>
      </c>
      <c r="AD4610" s="225" t="s">
        <v>4356</v>
      </c>
      <c r="AE4610">
        <v>6003</v>
      </c>
      <c r="AF4610">
        <v>2167176</v>
      </c>
      <c r="AG4610">
        <v>1765134.1584324315</v>
      </c>
      <c r="AH4610">
        <v>144037.31421943402</v>
      </c>
      <c r="AI4610">
        <v>50390</v>
      </c>
      <c r="AJ4610" s="225" t="s">
        <v>4199</v>
      </c>
      <c r="AK4610">
        <v>2116786</v>
      </c>
      <c r="AL4610">
        <v>546079.15578700253</v>
      </c>
      <c r="AM4610" t="s">
        <v>16698</v>
      </c>
    </row>
    <row r="4611" spans="1:39" x14ac:dyDescent="0.35">
      <c r="A4611" s="1"/>
      <c r="B4611" s="1"/>
      <c r="C4611" s="1"/>
      <c r="D4611" s="1"/>
      <c r="E4611" s="1"/>
      <c r="F4611" s="2"/>
      <c r="G4611" s="3"/>
      <c r="H4611" s="1"/>
      <c r="I4611" s="1"/>
      <c r="J4611" s="1" t="s">
        <v>9625</v>
      </c>
      <c r="K4611" s="2">
        <v>45300</v>
      </c>
      <c r="L4611" s="1" t="s">
        <v>4205</v>
      </c>
      <c r="M4611" s="122"/>
      <c r="N4611" s="1" t="s">
        <v>4203</v>
      </c>
      <c r="O4611" s="1" t="s">
        <v>4456</v>
      </c>
      <c r="P4611" s="1">
        <v>6165</v>
      </c>
      <c r="Q4611" s="123">
        <v>891549</v>
      </c>
      <c r="S4611" s="123">
        <v>118306.71741289232</v>
      </c>
      <c r="T4611" s="123">
        <v>253895.95106979075</v>
      </c>
      <c r="W4611" s="1"/>
      <c r="Z4611" s="225" t="s">
        <v>9625</v>
      </c>
      <c r="AA4611" s="226">
        <v>45300</v>
      </c>
      <c r="AB4611" s="225" t="s">
        <v>4205</v>
      </c>
      <c r="AC4611" s="225" t="s">
        <v>4203</v>
      </c>
      <c r="AD4611" s="225" t="s">
        <v>4456</v>
      </c>
      <c r="AE4611">
        <v>6165</v>
      </c>
      <c r="AF4611">
        <v>891549</v>
      </c>
      <c r="AG4611">
        <v>118306.71741289232</v>
      </c>
      <c r="AH4611">
        <v>253895.95106979075</v>
      </c>
      <c r="AI4611">
        <v>42776</v>
      </c>
      <c r="AJ4611" s="225" t="s">
        <v>4199</v>
      </c>
      <c r="AK4611">
        <v>848773</v>
      </c>
      <c r="AL4611">
        <v>1027138.2336568985</v>
      </c>
      <c r="AM4611" t="s">
        <v>16698</v>
      </c>
    </row>
    <row r="4612" spans="1:39" x14ac:dyDescent="0.35">
      <c r="A4612" s="1"/>
      <c r="B4612" s="1"/>
      <c r="C4612" s="1"/>
      <c r="D4612" s="1"/>
      <c r="E4612" s="1"/>
      <c r="F4612" s="2"/>
      <c r="G4612" s="3"/>
      <c r="H4612" s="1"/>
      <c r="I4612" s="1"/>
      <c r="J4612" s="1" t="s">
        <v>7298</v>
      </c>
      <c r="K4612" s="2">
        <v>44173</v>
      </c>
      <c r="L4612" s="1" t="s">
        <v>4202</v>
      </c>
      <c r="M4612" s="122"/>
      <c r="N4612" s="1" t="s">
        <v>4220</v>
      </c>
      <c r="O4612" s="1" t="s">
        <v>4359</v>
      </c>
      <c r="P4612" s="1">
        <v>8183</v>
      </c>
      <c r="Q4612" s="123">
        <v>355290</v>
      </c>
      <c r="S4612" s="123">
        <v>303273.6135082625</v>
      </c>
      <c r="T4612" s="123">
        <v>31656.686499639432</v>
      </c>
      <c r="W4612" s="1"/>
      <c r="Z4612" s="225" t="s">
        <v>7298</v>
      </c>
      <c r="AA4612" s="226">
        <v>44173</v>
      </c>
      <c r="AB4612" s="225" t="s">
        <v>4202</v>
      </c>
      <c r="AC4612" s="225" t="s">
        <v>4220</v>
      </c>
      <c r="AD4612" s="225" t="s">
        <v>4359</v>
      </c>
      <c r="AE4612">
        <v>8183</v>
      </c>
      <c r="AF4612">
        <v>355290</v>
      </c>
      <c r="AG4612">
        <v>303273.6135082625</v>
      </c>
      <c r="AH4612">
        <v>31656.686499639432</v>
      </c>
      <c r="AI4612">
        <v>20033</v>
      </c>
      <c r="AJ4612" s="225" t="s">
        <v>4232</v>
      </c>
      <c r="AK4612">
        <v>335257</v>
      </c>
      <c r="AL4612">
        <v>83673.072991376932</v>
      </c>
      <c r="AM4612" t="s">
        <v>16698</v>
      </c>
    </row>
    <row r="4613" spans="1:39" x14ac:dyDescent="0.35">
      <c r="A4613" s="1"/>
      <c r="B4613" s="1"/>
      <c r="C4613" s="1"/>
      <c r="D4613" s="1"/>
      <c r="E4613" s="1"/>
      <c r="F4613" s="2"/>
      <c r="G4613" s="3"/>
      <c r="H4613" s="1"/>
      <c r="I4613" s="1"/>
      <c r="J4613" s="1" t="s">
        <v>6094</v>
      </c>
      <c r="K4613" s="2">
        <v>44468</v>
      </c>
      <c r="L4613" s="1" t="s">
        <v>4225</v>
      </c>
      <c r="M4613" s="122"/>
      <c r="N4613" s="1" t="s">
        <v>4220</v>
      </c>
      <c r="O4613" s="1" t="s">
        <v>4477</v>
      </c>
      <c r="P4613" s="1">
        <v>6485</v>
      </c>
      <c r="Q4613" s="123">
        <v>1284508</v>
      </c>
      <c r="S4613" s="123">
        <v>241626.51803583748</v>
      </c>
      <c r="T4613" s="123">
        <v>239086.82587135458</v>
      </c>
      <c r="W4613" s="1"/>
      <c r="Z4613" s="225" t="s">
        <v>6094</v>
      </c>
      <c r="AA4613" s="226">
        <v>44468</v>
      </c>
      <c r="AB4613" s="225" t="s">
        <v>4225</v>
      </c>
      <c r="AC4613" s="225" t="s">
        <v>4220</v>
      </c>
      <c r="AD4613" s="225" t="s">
        <v>4477</v>
      </c>
      <c r="AE4613">
        <v>6485</v>
      </c>
      <c r="AF4613">
        <v>1284508</v>
      </c>
      <c r="AG4613">
        <v>241626.51803583748</v>
      </c>
      <c r="AH4613">
        <v>239086.82587135458</v>
      </c>
      <c r="AI4613">
        <v>57786</v>
      </c>
      <c r="AJ4613" s="225" t="s">
        <v>4217</v>
      </c>
      <c r="AK4613">
        <v>1226722</v>
      </c>
      <c r="AL4613">
        <v>1281968.3078355172</v>
      </c>
      <c r="AM4613" t="s">
        <v>16698</v>
      </c>
    </row>
    <row r="4614" spans="1:39" x14ac:dyDescent="0.35">
      <c r="A4614" s="1"/>
      <c r="B4614" s="1"/>
      <c r="C4614" s="1"/>
      <c r="D4614" s="1"/>
      <c r="E4614" s="1"/>
      <c r="F4614" s="2"/>
      <c r="G4614" s="3"/>
      <c r="H4614" s="1"/>
      <c r="I4614" s="1"/>
      <c r="J4614" s="1" t="s">
        <v>8525</v>
      </c>
      <c r="K4614" s="2">
        <v>44037</v>
      </c>
      <c r="L4614" s="1" t="s">
        <v>4205</v>
      </c>
      <c r="M4614" s="122"/>
      <c r="N4614" s="1" t="s">
        <v>4203</v>
      </c>
      <c r="O4614" s="1" t="s">
        <v>4377</v>
      </c>
      <c r="P4614" s="1">
        <v>7246</v>
      </c>
      <c r="Q4614" s="123">
        <v>1019261</v>
      </c>
      <c r="S4614" s="123">
        <v>1005460.5502880501</v>
      </c>
      <c r="T4614" s="123">
        <v>21225.609379965634</v>
      </c>
      <c r="W4614" s="1"/>
      <c r="Z4614" s="225" t="s">
        <v>8525</v>
      </c>
      <c r="AA4614" s="226">
        <v>44037</v>
      </c>
      <c r="AB4614" s="225" t="s">
        <v>4205</v>
      </c>
      <c r="AC4614" s="225" t="s">
        <v>4203</v>
      </c>
      <c r="AD4614" s="225" t="s">
        <v>4377</v>
      </c>
      <c r="AE4614">
        <v>7246</v>
      </c>
      <c r="AF4614">
        <v>1019261</v>
      </c>
      <c r="AG4614">
        <v>1005460.5502880501</v>
      </c>
      <c r="AH4614">
        <v>21225.609379965634</v>
      </c>
      <c r="AI4614">
        <v>11370</v>
      </c>
      <c r="AJ4614" s="225" t="s">
        <v>4199</v>
      </c>
      <c r="AK4614">
        <v>1007891</v>
      </c>
      <c r="AL4614">
        <v>35026.059091915551</v>
      </c>
      <c r="AM4614" t="s">
        <v>16698</v>
      </c>
    </row>
    <row r="4615" spans="1:39" x14ac:dyDescent="0.35">
      <c r="A4615" s="1"/>
      <c r="B4615" s="1"/>
      <c r="C4615" s="1"/>
      <c r="D4615" s="1"/>
      <c r="E4615" s="1"/>
      <c r="F4615" s="2"/>
      <c r="G4615" s="3"/>
      <c r="H4615" s="1"/>
      <c r="I4615" s="1"/>
      <c r="J4615" s="1" t="s">
        <v>10020</v>
      </c>
      <c r="K4615" s="2">
        <v>44996</v>
      </c>
      <c r="L4615" s="1" t="s">
        <v>4202</v>
      </c>
      <c r="M4615" s="122"/>
      <c r="N4615" s="1" t="s">
        <v>4203</v>
      </c>
      <c r="O4615" s="1" t="s">
        <v>4242</v>
      </c>
      <c r="P4615" s="1">
        <v>7892</v>
      </c>
      <c r="Q4615" s="123">
        <v>2025764</v>
      </c>
      <c r="S4615" s="123">
        <v>343277.10992876836</v>
      </c>
      <c r="T4615" s="123">
        <v>419967.24833062477</v>
      </c>
      <c r="W4615" s="1"/>
      <c r="Z4615" s="225" t="s">
        <v>10020</v>
      </c>
      <c r="AA4615" s="226">
        <v>44996</v>
      </c>
      <c r="AB4615" s="225" t="s">
        <v>4202</v>
      </c>
      <c r="AC4615" s="225" t="s">
        <v>4203</v>
      </c>
      <c r="AD4615" s="225" t="s">
        <v>4242</v>
      </c>
      <c r="AE4615">
        <v>7892</v>
      </c>
      <c r="AF4615">
        <v>2025764</v>
      </c>
      <c r="AG4615">
        <v>343277.10992876836</v>
      </c>
      <c r="AH4615">
        <v>419967.24833062477</v>
      </c>
      <c r="AI4615">
        <v>57055</v>
      </c>
      <c r="AJ4615" s="225" t="s">
        <v>4232</v>
      </c>
      <c r="AK4615">
        <v>1968709</v>
      </c>
      <c r="AL4615">
        <v>2102454.1384018566</v>
      </c>
      <c r="AM4615" t="s">
        <v>16698</v>
      </c>
    </row>
    <row r="4616" spans="1:39" x14ac:dyDescent="0.35">
      <c r="A4616" s="1"/>
      <c r="B4616" s="1"/>
      <c r="C4616" s="1"/>
      <c r="D4616" s="1"/>
      <c r="E4616" s="1"/>
      <c r="F4616" s="2"/>
      <c r="G4616" s="3"/>
      <c r="H4616" s="1"/>
      <c r="I4616" s="1"/>
      <c r="J4616" s="1" t="s">
        <v>6467</v>
      </c>
      <c r="K4616" s="2">
        <v>45139</v>
      </c>
      <c r="L4616" s="1" t="s">
        <v>4205</v>
      </c>
      <c r="M4616" s="122"/>
      <c r="N4616" s="1" t="s">
        <v>4203</v>
      </c>
      <c r="O4616" s="1" t="s">
        <v>4209</v>
      </c>
      <c r="P4616" s="1">
        <v>7877</v>
      </c>
      <c r="Q4616" s="123">
        <v>409961</v>
      </c>
      <c r="S4616" s="123">
        <v>94372.40296524897</v>
      </c>
      <c r="T4616" s="123">
        <v>133977.46893458042</v>
      </c>
      <c r="W4616" s="1"/>
      <c r="Z4616" s="225" t="s">
        <v>6467</v>
      </c>
      <c r="AA4616" s="226">
        <v>45139</v>
      </c>
      <c r="AB4616" s="225" t="s">
        <v>4205</v>
      </c>
      <c r="AC4616" s="225" t="s">
        <v>4203</v>
      </c>
      <c r="AD4616" s="225" t="s">
        <v>4209</v>
      </c>
      <c r="AE4616">
        <v>7877</v>
      </c>
      <c r="AF4616">
        <v>409961</v>
      </c>
      <c r="AG4616">
        <v>94372.40296524897</v>
      </c>
      <c r="AH4616">
        <v>133977.46893458042</v>
      </c>
      <c r="AI4616">
        <v>22928</v>
      </c>
      <c r="AJ4616" s="225" t="s">
        <v>4199</v>
      </c>
      <c r="AK4616">
        <v>387033</v>
      </c>
      <c r="AL4616">
        <v>449566.06596933142</v>
      </c>
      <c r="AM4616" t="s">
        <v>16698</v>
      </c>
    </row>
    <row r="4617" spans="1:39" x14ac:dyDescent="0.35">
      <c r="A4617" s="1"/>
      <c r="B4617" s="1"/>
      <c r="C4617" s="1"/>
      <c r="D4617" s="1"/>
      <c r="E4617" s="1"/>
      <c r="F4617" s="2"/>
      <c r="G4617" s="3"/>
      <c r="H4617" s="1"/>
      <c r="I4617" s="1"/>
      <c r="J4617" s="1" t="s">
        <v>9018</v>
      </c>
      <c r="K4617" s="2">
        <v>44533</v>
      </c>
      <c r="L4617" s="1" t="s">
        <v>4202</v>
      </c>
      <c r="M4617" s="122"/>
      <c r="N4617" s="1" t="s">
        <v>4220</v>
      </c>
      <c r="O4617" s="1" t="s">
        <v>4215</v>
      </c>
      <c r="P4617" s="1">
        <v>5684</v>
      </c>
      <c r="Q4617" s="123">
        <v>350740</v>
      </c>
      <c r="S4617" s="123">
        <v>308921.1324989748</v>
      </c>
      <c r="T4617" s="123">
        <v>12279.933604394808</v>
      </c>
      <c r="W4617" s="1"/>
      <c r="Z4617" s="225" t="s">
        <v>9018</v>
      </c>
      <c r="AA4617" s="226">
        <v>44533</v>
      </c>
      <c r="AB4617" s="225" t="s">
        <v>4202</v>
      </c>
      <c r="AC4617" s="225" t="s">
        <v>4220</v>
      </c>
      <c r="AD4617" s="225" t="s">
        <v>4215</v>
      </c>
      <c r="AE4617">
        <v>5684</v>
      </c>
      <c r="AF4617">
        <v>350740</v>
      </c>
      <c r="AG4617">
        <v>308921.1324989748</v>
      </c>
      <c r="AH4617">
        <v>12279.933604394808</v>
      </c>
      <c r="AI4617">
        <v>11585</v>
      </c>
      <c r="AJ4617" s="225" t="s">
        <v>4232</v>
      </c>
      <c r="AK4617">
        <v>339155</v>
      </c>
      <c r="AL4617">
        <v>54098.801105420011</v>
      </c>
      <c r="AM4617" t="s">
        <v>16698</v>
      </c>
    </row>
    <row r="4618" spans="1:39" x14ac:dyDescent="0.35">
      <c r="A4618" s="1"/>
      <c r="B4618" s="1"/>
      <c r="C4618" s="1"/>
      <c r="D4618" s="1"/>
      <c r="E4618" s="1"/>
      <c r="F4618" s="2"/>
      <c r="G4618" s="3"/>
      <c r="H4618" s="1"/>
      <c r="I4618" s="1"/>
      <c r="J4618" s="1" t="s">
        <v>9706</v>
      </c>
      <c r="K4618" s="2">
        <v>43989</v>
      </c>
      <c r="L4618" s="1" t="s">
        <v>4236</v>
      </c>
      <c r="M4618" s="122"/>
      <c r="N4618" s="1" t="s">
        <v>4208</v>
      </c>
      <c r="O4618" s="1" t="s">
        <v>4235</v>
      </c>
      <c r="P4618" s="1">
        <v>7217</v>
      </c>
      <c r="Q4618" s="123">
        <v>1807146</v>
      </c>
      <c r="S4618" s="123">
        <v>1800340.952451126</v>
      </c>
      <c r="T4618" s="123">
        <v>470165.90021257749</v>
      </c>
      <c r="W4618" s="1"/>
      <c r="Z4618" s="225" t="s">
        <v>9706</v>
      </c>
      <c r="AA4618" s="226">
        <v>43989</v>
      </c>
      <c r="AB4618" s="225" t="s">
        <v>4236</v>
      </c>
      <c r="AC4618" s="225" t="s">
        <v>4208</v>
      </c>
      <c r="AD4618" s="225" t="s">
        <v>4235</v>
      </c>
      <c r="AE4618">
        <v>7217</v>
      </c>
      <c r="AF4618">
        <v>1807146</v>
      </c>
      <c r="AG4618">
        <v>1800340.952451126</v>
      </c>
      <c r="AH4618">
        <v>470165.90021257749</v>
      </c>
      <c r="AI4618">
        <v>57518</v>
      </c>
      <c r="AJ4618" s="225" t="s">
        <v>4232</v>
      </c>
      <c r="AK4618">
        <v>1749628</v>
      </c>
      <c r="AL4618">
        <v>476970.94776145153</v>
      </c>
      <c r="AM4618" t="s">
        <v>16698</v>
      </c>
    </row>
    <row r="4619" spans="1:39" x14ac:dyDescent="0.35">
      <c r="A4619" s="1"/>
      <c r="B4619" s="1"/>
      <c r="C4619" s="1"/>
      <c r="D4619" s="1"/>
      <c r="E4619" s="1"/>
      <c r="F4619" s="2"/>
      <c r="G4619" s="3"/>
      <c r="H4619" s="1"/>
      <c r="I4619" s="1"/>
      <c r="J4619" s="1" t="s">
        <v>10137</v>
      </c>
      <c r="K4619" s="2">
        <v>44300</v>
      </c>
      <c r="L4619" s="1" t="s">
        <v>4205</v>
      </c>
      <c r="M4619" s="122"/>
      <c r="N4619" s="1" t="s">
        <v>4203</v>
      </c>
      <c r="O4619" s="1" t="s">
        <v>4359</v>
      </c>
      <c r="P4619" s="1">
        <v>6054</v>
      </c>
      <c r="Q4619" s="123">
        <v>1616318</v>
      </c>
      <c r="S4619" s="123">
        <v>1444985.2242115468</v>
      </c>
      <c r="T4619" s="123">
        <v>486427.37832656427</v>
      </c>
      <c r="W4619" s="1"/>
      <c r="Z4619" s="225" t="s">
        <v>10137</v>
      </c>
      <c r="AA4619" s="226">
        <v>44300</v>
      </c>
      <c r="AB4619" s="225" t="s">
        <v>4205</v>
      </c>
      <c r="AC4619" s="225" t="s">
        <v>4203</v>
      </c>
      <c r="AD4619" s="225" t="s">
        <v>4359</v>
      </c>
      <c r="AE4619">
        <v>6054</v>
      </c>
      <c r="AF4619">
        <v>1616318</v>
      </c>
      <c r="AG4619">
        <v>1444985.2242115468</v>
      </c>
      <c r="AH4619">
        <v>486427.37832656427</v>
      </c>
      <c r="AI4619">
        <v>0</v>
      </c>
      <c r="AJ4619" s="225" t="s">
        <v>4199</v>
      </c>
      <c r="AK4619">
        <v>1616318</v>
      </c>
      <c r="AL4619">
        <v>657760.1541150175</v>
      </c>
      <c r="AM4619" t="s">
        <v>16698</v>
      </c>
    </row>
    <row r="4620" spans="1:39" x14ac:dyDescent="0.35">
      <c r="A4620" s="1"/>
      <c r="B4620" s="1"/>
      <c r="C4620" s="1"/>
      <c r="D4620" s="1"/>
      <c r="E4620" s="1"/>
      <c r="F4620" s="2"/>
      <c r="G4620" s="3"/>
      <c r="H4620" s="1"/>
      <c r="I4620" s="1"/>
      <c r="J4620" s="1" t="s">
        <v>9522</v>
      </c>
      <c r="K4620" s="2">
        <v>44703</v>
      </c>
      <c r="L4620" s="1" t="s">
        <v>4225</v>
      </c>
      <c r="M4620" s="122"/>
      <c r="N4620" s="1" t="s">
        <v>4203</v>
      </c>
      <c r="O4620" s="1" t="s">
        <v>4231</v>
      </c>
      <c r="P4620" s="1">
        <v>7741</v>
      </c>
      <c r="Q4620" s="123">
        <v>1751891</v>
      </c>
      <c r="S4620" s="123">
        <v>1429861.0743109207</v>
      </c>
      <c r="T4620" s="123">
        <v>480574.1717598727</v>
      </c>
      <c r="W4620" s="1"/>
      <c r="Z4620" s="225" t="s">
        <v>9522</v>
      </c>
      <c r="AA4620" s="226">
        <v>44703</v>
      </c>
      <c r="AB4620" s="225" t="s">
        <v>4225</v>
      </c>
      <c r="AC4620" s="225" t="s">
        <v>4203</v>
      </c>
      <c r="AD4620" s="225" t="s">
        <v>4231</v>
      </c>
      <c r="AE4620">
        <v>7741</v>
      </c>
      <c r="AF4620">
        <v>1751891</v>
      </c>
      <c r="AG4620">
        <v>1429861.0743109207</v>
      </c>
      <c r="AH4620">
        <v>480574.1717598727</v>
      </c>
      <c r="AI4620">
        <v>16327</v>
      </c>
      <c r="AJ4620" s="225" t="s">
        <v>4217</v>
      </c>
      <c r="AK4620">
        <v>1735564</v>
      </c>
      <c r="AL4620">
        <v>802604.09744895203</v>
      </c>
      <c r="AM4620" t="s">
        <v>16698</v>
      </c>
    </row>
    <row r="4621" spans="1:39" x14ac:dyDescent="0.35">
      <c r="A4621" s="1"/>
      <c r="B4621" s="1"/>
      <c r="C4621" s="1"/>
      <c r="D4621" s="1"/>
      <c r="E4621" s="1"/>
      <c r="F4621" s="2"/>
      <c r="G4621" s="3"/>
      <c r="H4621" s="1"/>
      <c r="I4621" s="1"/>
      <c r="J4621" s="1" t="s">
        <v>9309</v>
      </c>
      <c r="K4621" s="2">
        <v>45246</v>
      </c>
      <c r="L4621" s="1" t="s">
        <v>4225</v>
      </c>
      <c r="M4621" s="122"/>
      <c r="N4621" s="1" t="s">
        <v>4208</v>
      </c>
      <c r="O4621" s="1" t="s">
        <v>4477</v>
      </c>
      <c r="P4621" s="1">
        <v>7498</v>
      </c>
      <c r="Q4621" s="123">
        <v>2340025</v>
      </c>
      <c r="S4621" s="123">
        <v>691101.29698047414</v>
      </c>
      <c r="T4621" s="123">
        <v>553436.27191060863</v>
      </c>
      <c r="W4621" s="1"/>
      <c r="Z4621" s="225" t="s">
        <v>9309</v>
      </c>
      <c r="AA4621" s="226">
        <v>45246</v>
      </c>
      <c r="AB4621" s="225" t="s">
        <v>4225</v>
      </c>
      <c r="AC4621" s="225" t="s">
        <v>4208</v>
      </c>
      <c r="AD4621" s="225" t="s">
        <v>4477</v>
      </c>
      <c r="AE4621">
        <v>7498</v>
      </c>
      <c r="AF4621">
        <v>2340025</v>
      </c>
      <c r="AG4621">
        <v>691101.29698047414</v>
      </c>
      <c r="AH4621">
        <v>553436.27191060863</v>
      </c>
      <c r="AI4621">
        <v>23836</v>
      </c>
      <c r="AJ4621" s="225" t="s">
        <v>4217</v>
      </c>
      <c r="AK4621">
        <v>2316189</v>
      </c>
      <c r="AL4621">
        <v>2202359.9749301346</v>
      </c>
      <c r="AM4621" t="s">
        <v>16698</v>
      </c>
    </row>
    <row r="4622" spans="1:39" x14ac:dyDescent="0.35">
      <c r="A4622" s="1"/>
      <c r="B4622" s="1"/>
      <c r="C4622" s="1"/>
      <c r="D4622" s="1"/>
      <c r="E4622" s="1"/>
      <c r="F4622" s="2"/>
      <c r="G4622" s="3"/>
      <c r="H4622" s="1"/>
      <c r="I4622" s="1"/>
      <c r="J4622" s="1" t="s">
        <v>9792</v>
      </c>
      <c r="K4622" s="2">
        <v>44253</v>
      </c>
      <c r="L4622" s="1" t="s">
        <v>4202</v>
      </c>
      <c r="M4622" s="122"/>
      <c r="N4622" s="1" t="s">
        <v>4203</v>
      </c>
      <c r="O4622" s="1" t="s">
        <v>4287</v>
      </c>
      <c r="P4622" s="1">
        <v>9155</v>
      </c>
      <c r="Q4622" s="123">
        <v>1406492</v>
      </c>
      <c r="S4622" s="123">
        <v>1270185.1116279336</v>
      </c>
      <c r="T4622" s="123">
        <v>145155.61398054456</v>
      </c>
      <c r="W4622" s="1"/>
      <c r="Z4622" s="225" t="s">
        <v>9792</v>
      </c>
      <c r="AA4622" s="226">
        <v>44253</v>
      </c>
      <c r="AB4622" s="225" t="s">
        <v>4202</v>
      </c>
      <c r="AC4622" s="225" t="s">
        <v>4203</v>
      </c>
      <c r="AD4622" s="225" t="s">
        <v>4287</v>
      </c>
      <c r="AE4622">
        <v>9155</v>
      </c>
      <c r="AF4622">
        <v>1406492</v>
      </c>
      <c r="AG4622">
        <v>1270185.1116279336</v>
      </c>
      <c r="AH4622">
        <v>145155.61398054456</v>
      </c>
      <c r="AI4622">
        <v>15531</v>
      </c>
      <c r="AJ4622" s="225" t="s">
        <v>4232</v>
      </c>
      <c r="AK4622">
        <v>1390961</v>
      </c>
      <c r="AL4622">
        <v>281462.50235261099</v>
      </c>
      <c r="AM4622" t="s">
        <v>16698</v>
      </c>
    </row>
    <row r="4623" spans="1:39" x14ac:dyDescent="0.35">
      <c r="A4623" s="1"/>
      <c r="B4623" s="1"/>
      <c r="C4623" s="1"/>
      <c r="D4623" s="1"/>
      <c r="E4623" s="1"/>
      <c r="F4623" s="2"/>
      <c r="G4623" s="3"/>
      <c r="H4623" s="1"/>
      <c r="I4623" s="1"/>
      <c r="J4623" s="1" t="s">
        <v>5382</v>
      </c>
      <c r="K4623" s="2">
        <v>43983</v>
      </c>
      <c r="L4623" s="1" t="s">
        <v>4205</v>
      </c>
      <c r="M4623" s="122"/>
      <c r="N4623" s="1" t="s">
        <v>4203</v>
      </c>
      <c r="O4623" s="1" t="s">
        <v>4400</v>
      </c>
      <c r="P4623" s="1">
        <v>7076</v>
      </c>
      <c r="Q4623" s="123">
        <v>1714524</v>
      </c>
      <c r="S4623" s="123">
        <v>1318308.4040077201</v>
      </c>
      <c r="T4623" s="123">
        <v>57161.192066113472</v>
      </c>
      <c r="W4623" s="1"/>
      <c r="Z4623" s="225" t="s">
        <v>5382</v>
      </c>
      <c r="AA4623" s="226">
        <v>43983</v>
      </c>
      <c r="AB4623" s="225" t="s">
        <v>4205</v>
      </c>
      <c r="AC4623" s="225" t="s">
        <v>4203</v>
      </c>
      <c r="AD4623" s="225" t="s">
        <v>4400</v>
      </c>
      <c r="AE4623">
        <v>7076</v>
      </c>
      <c r="AF4623">
        <v>1714524</v>
      </c>
      <c r="AG4623">
        <v>1318308.4040077201</v>
      </c>
      <c r="AH4623">
        <v>57161.192066113472</v>
      </c>
      <c r="AI4623">
        <v>52171</v>
      </c>
      <c r="AJ4623" s="225" t="s">
        <v>4199</v>
      </c>
      <c r="AK4623">
        <v>1662353</v>
      </c>
      <c r="AL4623">
        <v>453376.7880583934</v>
      </c>
      <c r="AM4623" t="s">
        <v>16698</v>
      </c>
    </row>
    <row r="4624" spans="1:39" x14ac:dyDescent="0.35">
      <c r="A4624" s="1"/>
      <c r="B4624" s="1"/>
      <c r="C4624" s="1"/>
      <c r="D4624" s="1"/>
      <c r="E4624" s="1"/>
      <c r="F4624" s="2"/>
      <c r="G4624" s="3"/>
      <c r="H4624" s="1"/>
      <c r="I4624" s="1"/>
      <c r="J4624" s="1" t="s">
        <v>7053</v>
      </c>
      <c r="K4624" s="2">
        <v>44656</v>
      </c>
      <c r="L4624" s="1" t="s">
        <v>4202</v>
      </c>
      <c r="M4624" s="122"/>
      <c r="N4624" s="1" t="s">
        <v>4220</v>
      </c>
      <c r="O4624" s="1" t="s">
        <v>4293</v>
      </c>
      <c r="P4624" s="1">
        <v>7107</v>
      </c>
      <c r="Q4624" s="123">
        <v>2267534</v>
      </c>
      <c r="S4624" s="123">
        <v>165923.05609483729</v>
      </c>
      <c r="T4624" s="123">
        <v>451391.56845005794</v>
      </c>
      <c r="W4624" s="1"/>
      <c r="Z4624" s="225" t="s">
        <v>7053</v>
      </c>
      <c r="AA4624" s="226">
        <v>44656</v>
      </c>
      <c r="AB4624" s="225" t="s">
        <v>4202</v>
      </c>
      <c r="AC4624" s="225" t="s">
        <v>4220</v>
      </c>
      <c r="AD4624" s="225" t="s">
        <v>4293</v>
      </c>
      <c r="AE4624">
        <v>7107</v>
      </c>
      <c r="AF4624">
        <v>2267534</v>
      </c>
      <c r="AG4624">
        <v>165923.05609483729</v>
      </c>
      <c r="AH4624">
        <v>451391.56845005794</v>
      </c>
      <c r="AI4624">
        <v>52734</v>
      </c>
      <c r="AJ4624" s="225" t="s">
        <v>4232</v>
      </c>
      <c r="AK4624">
        <v>2214800</v>
      </c>
      <c r="AL4624">
        <v>2553002.5123552205</v>
      </c>
      <c r="AM4624" t="s">
        <v>16698</v>
      </c>
    </row>
    <row r="4625" spans="1:39" x14ac:dyDescent="0.35">
      <c r="A4625" s="1"/>
      <c r="B4625" s="1"/>
      <c r="C4625" s="1"/>
      <c r="D4625" s="1"/>
      <c r="E4625" s="1"/>
      <c r="F4625" s="2"/>
      <c r="G4625" s="3"/>
      <c r="H4625" s="1"/>
      <c r="I4625" s="1"/>
      <c r="J4625" s="1" t="s">
        <v>10138</v>
      </c>
      <c r="K4625" s="2">
        <v>44894</v>
      </c>
      <c r="L4625" s="1" t="s">
        <v>4236</v>
      </c>
      <c r="M4625" s="122"/>
      <c r="N4625" s="1" t="s">
        <v>4220</v>
      </c>
      <c r="O4625" s="1" t="s">
        <v>4290</v>
      </c>
      <c r="P4625" s="1">
        <v>5544</v>
      </c>
      <c r="Q4625" s="123">
        <v>917189</v>
      </c>
      <c r="S4625" s="123">
        <v>621819.26381690323</v>
      </c>
      <c r="T4625" s="123">
        <v>249864.1232845574</v>
      </c>
      <c r="W4625" s="1"/>
      <c r="Z4625" s="225" t="s">
        <v>10138</v>
      </c>
      <c r="AA4625" s="226">
        <v>44894</v>
      </c>
      <c r="AB4625" s="225" t="s">
        <v>4236</v>
      </c>
      <c r="AC4625" s="225" t="s">
        <v>4220</v>
      </c>
      <c r="AD4625" s="225" t="s">
        <v>4290</v>
      </c>
      <c r="AE4625">
        <v>5544</v>
      </c>
      <c r="AF4625">
        <v>917189</v>
      </c>
      <c r="AG4625">
        <v>621819.26381690323</v>
      </c>
      <c r="AH4625">
        <v>249864.1232845574</v>
      </c>
      <c r="AI4625">
        <v>0</v>
      </c>
      <c r="AJ4625" s="225" t="s">
        <v>4232</v>
      </c>
      <c r="AK4625">
        <v>917189</v>
      </c>
      <c r="AL4625">
        <v>545233.85946765414</v>
      </c>
      <c r="AM4625" t="s">
        <v>16698</v>
      </c>
    </row>
    <row r="4626" spans="1:39" x14ac:dyDescent="0.35">
      <c r="A4626" s="1"/>
      <c r="B4626" s="1"/>
      <c r="C4626" s="1"/>
      <c r="D4626" s="1"/>
      <c r="E4626" s="1"/>
      <c r="F4626" s="2"/>
      <c r="G4626" s="3"/>
      <c r="H4626" s="1"/>
      <c r="I4626" s="1"/>
      <c r="J4626" s="1" t="s">
        <v>9532</v>
      </c>
      <c r="K4626" s="2">
        <v>44575</v>
      </c>
      <c r="L4626" s="1" t="s">
        <v>4202</v>
      </c>
      <c r="M4626" s="122"/>
      <c r="N4626" s="1" t="s">
        <v>4220</v>
      </c>
      <c r="O4626" s="1" t="s">
        <v>4293</v>
      </c>
      <c r="P4626" s="1">
        <v>7390</v>
      </c>
      <c r="Q4626" s="123">
        <v>1110005</v>
      </c>
      <c r="S4626" s="123">
        <v>13353.964455599256</v>
      </c>
      <c r="T4626" s="123">
        <v>240034.20673986807</v>
      </c>
      <c r="W4626" s="1"/>
      <c r="Z4626" s="225" t="s">
        <v>9532</v>
      </c>
      <c r="AA4626" s="226">
        <v>44575</v>
      </c>
      <c r="AB4626" s="225" t="s">
        <v>4202</v>
      </c>
      <c r="AC4626" s="225" t="s">
        <v>4220</v>
      </c>
      <c r="AD4626" s="225" t="s">
        <v>4293</v>
      </c>
      <c r="AE4626">
        <v>7390</v>
      </c>
      <c r="AF4626">
        <v>1110005</v>
      </c>
      <c r="AG4626">
        <v>13353.964455599256</v>
      </c>
      <c r="AH4626">
        <v>240034.20673986807</v>
      </c>
      <c r="AI4626">
        <v>46018</v>
      </c>
      <c r="AJ4626" s="225" t="s">
        <v>4232</v>
      </c>
      <c r="AK4626">
        <v>1063987</v>
      </c>
      <c r="AL4626">
        <v>1336685.2422842688</v>
      </c>
      <c r="AM4626" t="s">
        <v>16698</v>
      </c>
    </row>
    <row r="4627" spans="1:39" x14ac:dyDescent="0.35">
      <c r="A4627" s="1"/>
      <c r="B4627" s="1"/>
      <c r="C4627" s="1"/>
      <c r="D4627" s="1"/>
      <c r="E4627" s="1"/>
      <c r="F4627" s="2"/>
      <c r="G4627" s="3"/>
      <c r="H4627" s="1"/>
      <c r="I4627" s="1"/>
      <c r="J4627" s="1" t="s">
        <v>6259</v>
      </c>
      <c r="K4627" s="2">
        <v>45271</v>
      </c>
      <c r="L4627" s="1" t="s">
        <v>4205</v>
      </c>
      <c r="M4627" s="122"/>
      <c r="N4627" s="1" t="s">
        <v>4220</v>
      </c>
      <c r="O4627" s="1" t="s">
        <v>4287</v>
      </c>
      <c r="P4627" s="1">
        <v>6711</v>
      </c>
      <c r="Q4627" s="123">
        <v>1582514</v>
      </c>
      <c r="S4627" s="123">
        <v>1419428.1684283258</v>
      </c>
      <c r="T4627" s="123">
        <v>386993.01779977744</v>
      </c>
      <c r="W4627" s="1"/>
      <c r="Z4627" s="225" t="s">
        <v>6259</v>
      </c>
      <c r="AA4627" s="226">
        <v>45271</v>
      </c>
      <c r="AB4627" s="225" t="s">
        <v>4205</v>
      </c>
      <c r="AC4627" s="225" t="s">
        <v>4220</v>
      </c>
      <c r="AD4627" s="225" t="s">
        <v>4287</v>
      </c>
      <c r="AE4627">
        <v>6711</v>
      </c>
      <c r="AF4627">
        <v>1582514</v>
      </c>
      <c r="AG4627">
        <v>1419428.1684283258</v>
      </c>
      <c r="AH4627">
        <v>386993.01779977744</v>
      </c>
      <c r="AI4627">
        <v>38977</v>
      </c>
      <c r="AJ4627" s="225" t="s">
        <v>4199</v>
      </c>
      <c r="AK4627">
        <v>1543537</v>
      </c>
      <c r="AL4627">
        <v>550078.84937145165</v>
      </c>
      <c r="AM4627" t="s">
        <v>16698</v>
      </c>
    </row>
    <row r="4628" spans="1:39" x14ac:dyDescent="0.35">
      <c r="A4628" s="1"/>
      <c r="B4628" s="1"/>
      <c r="C4628" s="1"/>
      <c r="D4628" s="1"/>
      <c r="E4628" s="1"/>
      <c r="F4628" s="2"/>
      <c r="G4628" s="3"/>
      <c r="H4628" s="1"/>
      <c r="I4628" s="1"/>
      <c r="J4628" s="1" t="s">
        <v>5282</v>
      </c>
      <c r="K4628" s="2">
        <v>45397</v>
      </c>
      <c r="L4628" s="1" t="s">
        <v>4225</v>
      </c>
      <c r="M4628" s="122"/>
      <c r="N4628" s="1" t="s">
        <v>4220</v>
      </c>
      <c r="O4628" s="1" t="s">
        <v>4290</v>
      </c>
      <c r="P4628" s="1">
        <v>6935</v>
      </c>
      <c r="Q4628" s="123">
        <v>1398973</v>
      </c>
      <c r="S4628" s="123">
        <v>244326.66254979966</v>
      </c>
      <c r="T4628" s="123">
        <v>109185.39035649189</v>
      </c>
      <c r="W4628" s="1"/>
      <c r="Z4628" s="225" t="s">
        <v>5282</v>
      </c>
      <c r="AA4628" s="226">
        <v>45397</v>
      </c>
      <c r="AB4628" s="225" t="s">
        <v>4225</v>
      </c>
      <c r="AC4628" s="225" t="s">
        <v>4220</v>
      </c>
      <c r="AD4628" s="225" t="s">
        <v>4290</v>
      </c>
      <c r="AE4628">
        <v>6935</v>
      </c>
      <c r="AF4628">
        <v>1398973</v>
      </c>
      <c r="AG4628">
        <v>244326.66254979966</v>
      </c>
      <c r="AH4628">
        <v>109185.39035649189</v>
      </c>
      <c r="AI4628">
        <v>44217</v>
      </c>
      <c r="AJ4628" s="225" t="s">
        <v>4217</v>
      </c>
      <c r="AK4628">
        <v>1354756</v>
      </c>
      <c r="AL4628">
        <v>1263831.727806692</v>
      </c>
      <c r="AM4628" t="s">
        <v>16698</v>
      </c>
    </row>
    <row r="4629" spans="1:39" x14ac:dyDescent="0.35">
      <c r="A4629" s="1"/>
      <c r="B4629" s="1"/>
      <c r="C4629" s="1"/>
      <c r="D4629" s="1"/>
      <c r="E4629" s="1"/>
      <c r="F4629" s="2"/>
      <c r="G4629" s="3"/>
      <c r="H4629" s="1"/>
      <c r="I4629" s="1"/>
      <c r="J4629" s="1" t="s">
        <v>6922</v>
      </c>
      <c r="K4629" s="2">
        <v>45016</v>
      </c>
      <c r="L4629" s="1" t="s">
        <v>4202</v>
      </c>
      <c r="M4629" s="122"/>
      <c r="N4629" s="1" t="s">
        <v>4220</v>
      </c>
      <c r="O4629" s="1" t="s">
        <v>4439</v>
      </c>
      <c r="P4629" s="1">
        <v>7974</v>
      </c>
      <c r="Q4629" s="123">
        <v>1235015</v>
      </c>
      <c r="S4629" s="123">
        <v>369283.04690921633</v>
      </c>
      <c r="T4629" s="123">
        <v>80754.488764305119</v>
      </c>
      <c r="W4629" s="1"/>
      <c r="Z4629" s="225" t="s">
        <v>6922</v>
      </c>
      <c r="AA4629" s="226">
        <v>45016</v>
      </c>
      <c r="AB4629" s="225" t="s">
        <v>4202</v>
      </c>
      <c r="AC4629" s="225" t="s">
        <v>4220</v>
      </c>
      <c r="AD4629" s="225" t="s">
        <v>4439</v>
      </c>
      <c r="AE4629">
        <v>7974</v>
      </c>
      <c r="AF4629">
        <v>1235015</v>
      </c>
      <c r="AG4629">
        <v>369283.04690921633</v>
      </c>
      <c r="AH4629">
        <v>80754.488764305119</v>
      </c>
      <c r="AI4629">
        <v>52780</v>
      </c>
      <c r="AJ4629" s="225" t="s">
        <v>4232</v>
      </c>
      <c r="AK4629">
        <v>1182235</v>
      </c>
      <c r="AL4629">
        <v>946486.44185508881</v>
      </c>
      <c r="AM4629" t="s">
        <v>16698</v>
      </c>
    </row>
    <row r="4630" spans="1:39" x14ac:dyDescent="0.35">
      <c r="A4630" s="1"/>
      <c r="B4630" s="1"/>
      <c r="C4630" s="1"/>
      <c r="D4630" s="1"/>
      <c r="E4630" s="1"/>
      <c r="F4630" s="2"/>
      <c r="G4630" s="3"/>
      <c r="H4630" s="1"/>
      <c r="I4630" s="1"/>
      <c r="J4630" s="1" t="s">
        <v>10139</v>
      </c>
      <c r="K4630" s="2">
        <v>43915</v>
      </c>
      <c r="L4630" s="1" t="s">
        <v>4205</v>
      </c>
      <c r="M4630" s="122"/>
      <c r="N4630" s="1" t="s">
        <v>4220</v>
      </c>
      <c r="O4630" s="1" t="s">
        <v>4302</v>
      </c>
      <c r="P4630" s="1">
        <v>6881</v>
      </c>
      <c r="Q4630" s="123">
        <v>2416819</v>
      </c>
      <c r="S4630" s="123">
        <v>1433125.0811810913</v>
      </c>
      <c r="T4630" s="123">
        <v>152071.87754891848</v>
      </c>
      <c r="W4630" s="1"/>
      <c r="Z4630" s="225" t="s">
        <v>10139</v>
      </c>
      <c r="AA4630" s="226">
        <v>43915</v>
      </c>
      <c r="AB4630" s="225" t="s">
        <v>4205</v>
      </c>
      <c r="AC4630" s="225" t="s">
        <v>4220</v>
      </c>
      <c r="AD4630" s="225" t="s">
        <v>4302</v>
      </c>
      <c r="AE4630">
        <v>6881</v>
      </c>
      <c r="AF4630">
        <v>2416819</v>
      </c>
      <c r="AG4630">
        <v>1433125.0811810913</v>
      </c>
      <c r="AH4630">
        <v>152071.87754891848</v>
      </c>
      <c r="AI4630">
        <v>0</v>
      </c>
      <c r="AJ4630" s="225" t="s">
        <v>4199</v>
      </c>
      <c r="AK4630">
        <v>2416819</v>
      </c>
      <c r="AL4630">
        <v>1135765.7963678273</v>
      </c>
      <c r="AM4630" t="s">
        <v>16698</v>
      </c>
    </row>
    <row r="4631" spans="1:39" x14ac:dyDescent="0.35">
      <c r="A4631" s="1"/>
      <c r="B4631" s="1"/>
      <c r="C4631" s="1"/>
      <c r="D4631" s="1"/>
      <c r="E4631" s="1"/>
      <c r="F4631" s="2"/>
      <c r="G4631" s="3"/>
      <c r="H4631" s="1"/>
      <c r="I4631" s="1"/>
      <c r="J4631" s="1" t="s">
        <v>10140</v>
      </c>
      <c r="K4631" s="2">
        <v>44871</v>
      </c>
      <c r="L4631" s="1" t="s">
        <v>4202</v>
      </c>
      <c r="M4631" s="122"/>
      <c r="N4631" s="1" t="s">
        <v>4208</v>
      </c>
      <c r="O4631" s="1" t="s">
        <v>4215</v>
      </c>
      <c r="P4631" s="1">
        <v>7070</v>
      </c>
      <c r="Q4631" s="123">
        <v>1013470</v>
      </c>
      <c r="S4631" s="123">
        <v>82582.396607120769</v>
      </c>
      <c r="T4631" s="123">
        <v>325971.55612709821</v>
      </c>
      <c r="W4631" s="1"/>
      <c r="Z4631" s="225" t="s">
        <v>10140</v>
      </c>
      <c r="AA4631" s="226">
        <v>44871</v>
      </c>
      <c r="AB4631" s="225" t="s">
        <v>4202</v>
      </c>
      <c r="AC4631" s="225" t="s">
        <v>4208</v>
      </c>
      <c r="AD4631" s="225" t="s">
        <v>4215</v>
      </c>
      <c r="AE4631">
        <v>7070</v>
      </c>
      <c r="AF4631">
        <v>1013470</v>
      </c>
      <c r="AG4631">
        <v>82582.396607120769</v>
      </c>
      <c r="AH4631">
        <v>325971.55612709821</v>
      </c>
      <c r="AI4631">
        <v>0</v>
      </c>
      <c r="AJ4631" s="225" t="s">
        <v>4232</v>
      </c>
      <c r="AK4631">
        <v>1013470</v>
      </c>
      <c r="AL4631">
        <v>1256859.1595199774</v>
      </c>
      <c r="AM4631" t="s">
        <v>16698</v>
      </c>
    </row>
    <row r="4632" spans="1:39" x14ac:dyDescent="0.35">
      <c r="A4632" s="1"/>
      <c r="B4632" s="1"/>
      <c r="C4632" s="1"/>
      <c r="D4632" s="1"/>
      <c r="E4632" s="1"/>
      <c r="F4632" s="2"/>
      <c r="G4632" s="3"/>
      <c r="H4632" s="1"/>
      <c r="I4632" s="1"/>
      <c r="J4632" s="1" t="s">
        <v>7653</v>
      </c>
      <c r="K4632" s="2">
        <v>44712</v>
      </c>
      <c r="L4632" s="1" t="s">
        <v>4205</v>
      </c>
      <c r="M4632" s="122"/>
      <c r="N4632" s="1" t="s">
        <v>4208</v>
      </c>
      <c r="O4632" s="1" t="s">
        <v>4359</v>
      </c>
      <c r="P4632" s="1">
        <v>8415</v>
      </c>
      <c r="Q4632" s="123">
        <v>932650</v>
      </c>
      <c r="S4632" s="123">
        <v>873913.37309759192</v>
      </c>
      <c r="T4632" s="123">
        <v>307936.36911942525</v>
      </c>
      <c r="W4632" s="1"/>
      <c r="Z4632" s="225" t="s">
        <v>7653</v>
      </c>
      <c r="AA4632" s="226">
        <v>44712</v>
      </c>
      <c r="AB4632" s="225" t="s">
        <v>4205</v>
      </c>
      <c r="AC4632" s="225" t="s">
        <v>4208</v>
      </c>
      <c r="AD4632" s="225" t="s">
        <v>4359</v>
      </c>
      <c r="AE4632">
        <v>8415</v>
      </c>
      <c r="AF4632">
        <v>932650</v>
      </c>
      <c r="AG4632">
        <v>873913.37309759192</v>
      </c>
      <c r="AH4632">
        <v>307936.36911942525</v>
      </c>
      <c r="AI4632">
        <v>59766</v>
      </c>
      <c r="AJ4632" s="225" t="s">
        <v>4199</v>
      </c>
      <c r="AK4632">
        <v>872884</v>
      </c>
      <c r="AL4632">
        <v>366672.99602183333</v>
      </c>
      <c r="AM4632" t="s">
        <v>16698</v>
      </c>
    </row>
    <row r="4633" spans="1:39" x14ac:dyDescent="0.35">
      <c r="A4633" s="1"/>
      <c r="B4633" s="1"/>
      <c r="C4633" s="1"/>
      <c r="D4633" s="1"/>
      <c r="E4633" s="1"/>
      <c r="F4633" s="2"/>
      <c r="G4633" s="3"/>
      <c r="H4633" s="1"/>
      <c r="I4633" s="1"/>
      <c r="J4633" s="1" t="s">
        <v>8484</v>
      </c>
      <c r="K4633" s="2">
        <v>44355</v>
      </c>
      <c r="L4633" s="1" t="s">
        <v>4236</v>
      </c>
      <c r="M4633" s="122"/>
      <c r="N4633" s="1" t="s">
        <v>4203</v>
      </c>
      <c r="O4633" s="1" t="s">
        <v>4277</v>
      </c>
      <c r="P4633" s="1">
        <v>6948</v>
      </c>
      <c r="Q4633" s="123">
        <v>1797588</v>
      </c>
      <c r="S4633" s="123">
        <v>1373564.8561193091</v>
      </c>
      <c r="T4633" s="123">
        <v>188466.60251896046</v>
      </c>
      <c r="W4633" s="1"/>
      <c r="Z4633" s="225" t="s">
        <v>8484</v>
      </c>
      <c r="AA4633" s="226">
        <v>44355</v>
      </c>
      <c r="AB4633" s="225" t="s">
        <v>4236</v>
      </c>
      <c r="AC4633" s="225" t="s">
        <v>4203</v>
      </c>
      <c r="AD4633" s="225" t="s">
        <v>4277</v>
      </c>
      <c r="AE4633">
        <v>6948</v>
      </c>
      <c r="AF4633">
        <v>1797588</v>
      </c>
      <c r="AG4633">
        <v>1373564.8561193091</v>
      </c>
      <c r="AH4633">
        <v>188466.60251896046</v>
      </c>
      <c r="AI4633">
        <v>19720</v>
      </c>
      <c r="AJ4633" s="225" t="s">
        <v>4232</v>
      </c>
      <c r="AK4633">
        <v>1777868</v>
      </c>
      <c r="AL4633">
        <v>612489.7463996514</v>
      </c>
      <c r="AM4633" t="s">
        <v>16698</v>
      </c>
    </row>
    <row r="4634" spans="1:39" x14ac:dyDescent="0.35">
      <c r="A4634" s="1"/>
      <c r="B4634" s="1"/>
      <c r="C4634" s="1"/>
      <c r="D4634" s="1"/>
      <c r="E4634" s="1"/>
      <c r="F4634" s="2"/>
      <c r="G4634" s="3"/>
      <c r="H4634" s="1"/>
      <c r="I4634" s="1"/>
      <c r="J4634" s="1" t="s">
        <v>10141</v>
      </c>
      <c r="K4634" s="2">
        <v>45308</v>
      </c>
      <c r="L4634" s="1" t="s">
        <v>4236</v>
      </c>
      <c r="M4634" s="122"/>
      <c r="N4634" s="1" t="s">
        <v>4203</v>
      </c>
      <c r="O4634" s="1" t="s">
        <v>4309</v>
      </c>
      <c r="P4634" s="1">
        <v>7827</v>
      </c>
      <c r="Q4634" s="123">
        <v>991406</v>
      </c>
      <c r="S4634" s="123">
        <v>983517.7439009815</v>
      </c>
      <c r="T4634" s="123">
        <v>261018.69691857873</v>
      </c>
      <c r="W4634" s="1"/>
      <c r="Z4634" s="225" t="s">
        <v>10141</v>
      </c>
      <c r="AA4634" s="226">
        <v>45308</v>
      </c>
      <c r="AB4634" s="225" t="s">
        <v>4236</v>
      </c>
      <c r="AC4634" s="225" t="s">
        <v>4203</v>
      </c>
      <c r="AD4634" s="225" t="s">
        <v>4309</v>
      </c>
      <c r="AE4634">
        <v>7827</v>
      </c>
      <c r="AF4634">
        <v>991406</v>
      </c>
      <c r="AG4634">
        <v>983517.7439009815</v>
      </c>
      <c r="AH4634">
        <v>261018.69691857873</v>
      </c>
      <c r="AI4634">
        <v>0</v>
      </c>
      <c r="AJ4634" s="225" t="s">
        <v>4232</v>
      </c>
      <c r="AK4634">
        <v>991406</v>
      </c>
      <c r="AL4634">
        <v>268906.9530175972</v>
      </c>
      <c r="AM4634" t="s">
        <v>16698</v>
      </c>
    </row>
    <row r="4635" spans="1:39" x14ac:dyDescent="0.35">
      <c r="A4635" s="1"/>
      <c r="B4635" s="1"/>
      <c r="C4635" s="1"/>
      <c r="D4635" s="1"/>
      <c r="E4635" s="1"/>
      <c r="F4635" s="2"/>
      <c r="G4635" s="3"/>
      <c r="H4635" s="1"/>
      <c r="I4635" s="1"/>
      <c r="J4635" s="1" t="s">
        <v>5528</v>
      </c>
      <c r="K4635" s="2">
        <v>43902</v>
      </c>
      <c r="L4635" s="1" t="s">
        <v>4225</v>
      </c>
      <c r="M4635" s="122"/>
      <c r="N4635" s="1" t="s">
        <v>4203</v>
      </c>
      <c r="O4635" s="1" t="s">
        <v>4262</v>
      </c>
      <c r="P4635" s="1">
        <v>9023</v>
      </c>
      <c r="Q4635" s="123">
        <v>1254872</v>
      </c>
      <c r="S4635" s="123">
        <v>1192645.332554217</v>
      </c>
      <c r="T4635" s="123">
        <v>81343.494414679139</v>
      </c>
      <c r="W4635" s="1"/>
      <c r="Z4635" s="225" t="s">
        <v>5528</v>
      </c>
      <c r="AA4635" s="226">
        <v>43902</v>
      </c>
      <c r="AB4635" s="225" t="s">
        <v>4225</v>
      </c>
      <c r="AC4635" s="225" t="s">
        <v>4203</v>
      </c>
      <c r="AD4635" s="225" t="s">
        <v>4262</v>
      </c>
      <c r="AE4635">
        <v>9023</v>
      </c>
      <c r="AF4635">
        <v>1254872</v>
      </c>
      <c r="AG4635">
        <v>1192645.332554217</v>
      </c>
      <c r="AH4635">
        <v>81343.494414679139</v>
      </c>
      <c r="AI4635">
        <v>33168</v>
      </c>
      <c r="AJ4635" s="225" t="s">
        <v>4217</v>
      </c>
      <c r="AK4635">
        <v>1221704</v>
      </c>
      <c r="AL4635">
        <v>143570.16186046216</v>
      </c>
      <c r="AM4635" t="s">
        <v>16698</v>
      </c>
    </row>
    <row r="4636" spans="1:39" x14ac:dyDescent="0.35">
      <c r="A4636" s="1"/>
      <c r="B4636" s="1"/>
      <c r="C4636" s="1"/>
      <c r="D4636" s="1"/>
      <c r="E4636" s="1"/>
      <c r="F4636" s="2"/>
      <c r="G4636" s="3"/>
      <c r="H4636" s="1"/>
      <c r="I4636" s="1"/>
      <c r="J4636" s="1" t="s">
        <v>6840</v>
      </c>
      <c r="K4636" s="2">
        <v>44484</v>
      </c>
      <c r="L4636" s="1" t="s">
        <v>4236</v>
      </c>
      <c r="M4636" s="122"/>
      <c r="N4636" s="1" t="s">
        <v>4203</v>
      </c>
      <c r="O4636" s="1" t="s">
        <v>4456</v>
      </c>
      <c r="P4636" s="1">
        <v>6661</v>
      </c>
      <c r="Q4636" s="123">
        <v>911848</v>
      </c>
      <c r="S4636" s="123">
        <v>207782.34647957774</v>
      </c>
      <c r="T4636" s="123">
        <v>48762.5020425076</v>
      </c>
      <c r="W4636" s="1"/>
      <c r="Z4636" s="225" t="s">
        <v>6840</v>
      </c>
      <c r="AA4636" s="226">
        <v>44484</v>
      </c>
      <c r="AB4636" s="225" t="s">
        <v>4236</v>
      </c>
      <c r="AC4636" s="225" t="s">
        <v>4203</v>
      </c>
      <c r="AD4636" s="225" t="s">
        <v>4456</v>
      </c>
      <c r="AE4636">
        <v>6661</v>
      </c>
      <c r="AF4636">
        <v>911848</v>
      </c>
      <c r="AG4636">
        <v>207782.34647957774</v>
      </c>
      <c r="AH4636">
        <v>48762.5020425076</v>
      </c>
      <c r="AI4636">
        <v>14936</v>
      </c>
      <c r="AJ4636" s="225" t="s">
        <v>4232</v>
      </c>
      <c r="AK4636">
        <v>896912</v>
      </c>
      <c r="AL4636">
        <v>752828.15556292993</v>
      </c>
      <c r="AM4636" t="s">
        <v>16698</v>
      </c>
    </row>
    <row r="4637" spans="1:39" x14ac:dyDescent="0.35">
      <c r="A4637" s="1"/>
      <c r="B4637" s="1"/>
      <c r="C4637" s="1"/>
      <c r="D4637" s="1"/>
      <c r="E4637" s="1"/>
      <c r="F4637" s="2"/>
      <c r="G4637" s="3"/>
      <c r="H4637" s="1"/>
      <c r="I4637" s="1"/>
      <c r="J4637" s="1" t="s">
        <v>7991</v>
      </c>
      <c r="K4637" s="2">
        <v>44215</v>
      </c>
      <c r="L4637" s="1" t="s">
        <v>4236</v>
      </c>
      <c r="M4637" s="122"/>
      <c r="N4637" s="1" t="s">
        <v>4220</v>
      </c>
      <c r="O4637" s="1" t="s">
        <v>4231</v>
      </c>
      <c r="P4637" s="1">
        <v>7133</v>
      </c>
      <c r="Q4637" s="123">
        <v>1089624</v>
      </c>
      <c r="S4637" s="123">
        <v>605614.91927569732</v>
      </c>
      <c r="T4637" s="123">
        <v>45899.140315864664</v>
      </c>
      <c r="W4637" s="1"/>
      <c r="Z4637" s="225" t="s">
        <v>7991</v>
      </c>
      <c r="AA4637" s="226">
        <v>44215</v>
      </c>
      <c r="AB4637" s="225" t="s">
        <v>4236</v>
      </c>
      <c r="AC4637" s="225" t="s">
        <v>4220</v>
      </c>
      <c r="AD4637" s="225" t="s">
        <v>4231</v>
      </c>
      <c r="AE4637">
        <v>7133</v>
      </c>
      <c r="AF4637">
        <v>1089624</v>
      </c>
      <c r="AG4637">
        <v>605614.91927569732</v>
      </c>
      <c r="AH4637">
        <v>45899.140315864664</v>
      </c>
      <c r="AI4637">
        <v>28625</v>
      </c>
      <c r="AJ4637" s="225" t="s">
        <v>4232</v>
      </c>
      <c r="AK4637">
        <v>1060999</v>
      </c>
      <c r="AL4637">
        <v>529908.22104016738</v>
      </c>
      <c r="AM4637" t="s">
        <v>16698</v>
      </c>
    </row>
    <row r="4638" spans="1:39" x14ac:dyDescent="0.35">
      <c r="A4638" s="1"/>
      <c r="B4638" s="1"/>
      <c r="C4638" s="1"/>
      <c r="D4638" s="1"/>
      <c r="E4638" s="1"/>
      <c r="F4638" s="2"/>
      <c r="G4638" s="3"/>
      <c r="H4638" s="1"/>
      <c r="I4638" s="1"/>
      <c r="J4638" s="1" t="s">
        <v>10142</v>
      </c>
      <c r="K4638" s="2">
        <v>45093</v>
      </c>
      <c r="L4638" s="1" t="s">
        <v>4236</v>
      </c>
      <c r="M4638" s="122"/>
      <c r="N4638" s="1" t="s">
        <v>4220</v>
      </c>
      <c r="O4638" s="1" t="s">
        <v>4248</v>
      </c>
      <c r="P4638" s="1">
        <v>7865</v>
      </c>
      <c r="Q4638" s="123">
        <v>1144699</v>
      </c>
      <c r="S4638" s="123">
        <v>175364.60058529794</v>
      </c>
      <c r="T4638" s="123">
        <v>248898.33666404823</v>
      </c>
      <c r="W4638" s="1"/>
      <c r="Z4638" s="225" t="s">
        <v>10142</v>
      </c>
      <c r="AA4638" s="226">
        <v>45093</v>
      </c>
      <c r="AB4638" s="225" t="s">
        <v>4236</v>
      </c>
      <c r="AC4638" s="225" t="s">
        <v>4220</v>
      </c>
      <c r="AD4638" s="225" t="s">
        <v>4248</v>
      </c>
      <c r="AE4638">
        <v>7865</v>
      </c>
      <c r="AF4638">
        <v>1144699</v>
      </c>
      <c r="AG4638">
        <v>175364.60058529794</v>
      </c>
      <c r="AH4638">
        <v>248898.33666404823</v>
      </c>
      <c r="AI4638">
        <v>0</v>
      </c>
      <c r="AJ4638" s="225" t="s">
        <v>4232</v>
      </c>
      <c r="AK4638">
        <v>1144699</v>
      </c>
      <c r="AL4638">
        <v>1218232.7360787503</v>
      </c>
      <c r="AM4638" t="s">
        <v>16698</v>
      </c>
    </row>
    <row r="4639" spans="1:39" x14ac:dyDescent="0.35">
      <c r="A4639" s="1"/>
      <c r="B4639" s="1"/>
      <c r="C4639" s="1"/>
      <c r="D4639" s="1"/>
      <c r="E4639" s="1"/>
      <c r="F4639" s="2"/>
      <c r="G4639" s="3"/>
      <c r="H4639" s="1"/>
      <c r="I4639" s="1"/>
      <c r="J4639" s="1" t="s">
        <v>10074</v>
      </c>
      <c r="K4639" s="2">
        <v>45099</v>
      </c>
      <c r="L4639" s="1" t="s">
        <v>4236</v>
      </c>
      <c r="M4639" s="122"/>
      <c r="N4639" s="1" t="s">
        <v>4220</v>
      </c>
      <c r="O4639" s="1" t="s">
        <v>4231</v>
      </c>
      <c r="P4639" s="1">
        <v>6333</v>
      </c>
      <c r="Q4639" s="123">
        <v>2420702</v>
      </c>
      <c r="S4639" s="123">
        <v>1815939.3417731856</v>
      </c>
      <c r="T4639" s="123">
        <v>51707.830328272838</v>
      </c>
      <c r="W4639" s="1"/>
      <c r="Z4639" s="225" t="s">
        <v>10074</v>
      </c>
      <c r="AA4639" s="226">
        <v>45099</v>
      </c>
      <c r="AB4639" s="225" t="s">
        <v>4236</v>
      </c>
      <c r="AC4639" s="225" t="s">
        <v>4220</v>
      </c>
      <c r="AD4639" s="225" t="s">
        <v>4231</v>
      </c>
      <c r="AE4639">
        <v>6333</v>
      </c>
      <c r="AF4639">
        <v>2420702</v>
      </c>
      <c r="AG4639">
        <v>1815939.3417731856</v>
      </c>
      <c r="AH4639">
        <v>51707.830328272838</v>
      </c>
      <c r="AI4639">
        <v>26345</v>
      </c>
      <c r="AJ4639" s="225" t="s">
        <v>4232</v>
      </c>
      <c r="AK4639">
        <v>2394357</v>
      </c>
      <c r="AL4639">
        <v>656470.48855508724</v>
      </c>
      <c r="AM4639" t="s">
        <v>16698</v>
      </c>
    </row>
    <row r="4640" spans="1:39" x14ac:dyDescent="0.35">
      <c r="A4640" s="1"/>
      <c r="B4640" s="1"/>
      <c r="C4640" s="1"/>
      <c r="D4640" s="1"/>
      <c r="E4640" s="1"/>
      <c r="F4640" s="2"/>
      <c r="G4640" s="3"/>
      <c r="H4640" s="1"/>
      <c r="I4640" s="1"/>
      <c r="J4640" s="1" t="s">
        <v>10143</v>
      </c>
      <c r="K4640" s="2">
        <v>44342</v>
      </c>
      <c r="L4640" s="1" t="s">
        <v>4202</v>
      </c>
      <c r="M4640" s="122"/>
      <c r="N4640" s="1" t="s">
        <v>4203</v>
      </c>
      <c r="O4640" s="1" t="s">
        <v>4456</v>
      </c>
      <c r="P4640" s="1">
        <v>9061</v>
      </c>
      <c r="Q4640" s="123">
        <v>1740175</v>
      </c>
      <c r="S4640" s="123">
        <v>944879.65451794898</v>
      </c>
      <c r="T4640" s="123">
        <v>380709.74350368342</v>
      </c>
      <c r="W4640" s="1"/>
      <c r="Z4640" s="225" t="s">
        <v>10143</v>
      </c>
      <c r="AA4640" s="226">
        <v>44342</v>
      </c>
      <c r="AB4640" s="225" t="s">
        <v>4202</v>
      </c>
      <c r="AC4640" s="225" t="s">
        <v>4203</v>
      </c>
      <c r="AD4640" s="225" t="s">
        <v>4456</v>
      </c>
      <c r="AE4640">
        <v>9061</v>
      </c>
      <c r="AF4640">
        <v>1740175</v>
      </c>
      <c r="AG4640">
        <v>944879.65451794898</v>
      </c>
      <c r="AH4640">
        <v>380709.74350368342</v>
      </c>
      <c r="AI4640">
        <v>0</v>
      </c>
      <c r="AJ4640" s="225" t="s">
        <v>4232</v>
      </c>
      <c r="AK4640">
        <v>1740175</v>
      </c>
      <c r="AL4640">
        <v>1176005.0889857344</v>
      </c>
      <c r="AM4640" t="s">
        <v>16698</v>
      </c>
    </row>
    <row r="4641" spans="1:39" x14ac:dyDescent="0.35">
      <c r="A4641" s="1"/>
      <c r="B4641" s="1"/>
      <c r="C4641" s="1"/>
      <c r="D4641" s="1"/>
      <c r="E4641" s="1"/>
      <c r="F4641" s="2"/>
      <c r="G4641" s="3"/>
      <c r="H4641" s="1"/>
      <c r="I4641" s="1"/>
      <c r="J4641" s="1" t="s">
        <v>9731</v>
      </c>
      <c r="K4641" s="2">
        <v>44903</v>
      </c>
      <c r="L4641" s="1" t="s">
        <v>4205</v>
      </c>
      <c r="M4641" s="122"/>
      <c r="N4641" s="1" t="s">
        <v>4220</v>
      </c>
      <c r="O4641" s="1" t="s">
        <v>4312</v>
      </c>
      <c r="P4641" s="1">
        <v>9012</v>
      </c>
      <c r="Q4641" s="123">
        <v>1086083</v>
      </c>
      <c r="S4641" s="123">
        <v>559687.46156085399</v>
      </c>
      <c r="T4641" s="123">
        <v>271183.02634559694</v>
      </c>
      <c r="W4641" s="1"/>
      <c r="Z4641" s="225" t="s">
        <v>9731</v>
      </c>
      <c r="AA4641" s="226">
        <v>44903</v>
      </c>
      <c r="AB4641" s="225" t="s">
        <v>4205</v>
      </c>
      <c r="AC4641" s="225" t="s">
        <v>4220</v>
      </c>
      <c r="AD4641" s="225" t="s">
        <v>4312</v>
      </c>
      <c r="AE4641">
        <v>9012</v>
      </c>
      <c r="AF4641">
        <v>1086083</v>
      </c>
      <c r="AG4641">
        <v>559687.46156085399</v>
      </c>
      <c r="AH4641">
        <v>271183.02634559694</v>
      </c>
      <c r="AI4641">
        <v>19749</v>
      </c>
      <c r="AJ4641" s="225" t="s">
        <v>4199</v>
      </c>
      <c r="AK4641">
        <v>1066334</v>
      </c>
      <c r="AL4641">
        <v>797578.56478474289</v>
      </c>
      <c r="AM4641" t="s">
        <v>16698</v>
      </c>
    </row>
    <row r="4642" spans="1:39" x14ac:dyDescent="0.35">
      <c r="A4642" s="1"/>
      <c r="B4642" s="1"/>
      <c r="C4642" s="1"/>
      <c r="D4642" s="1"/>
      <c r="E4642" s="1"/>
      <c r="F4642" s="2"/>
      <c r="G4642" s="3"/>
      <c r="H4642" s="1"/>
      <c r="I4642" s="1"/>
      <c r="J4642" s="1" t="s">
        <v>10144</v>
      </c>
      <c r="K4642" s="2">
        <v>43947</v>
      </c>
      <c r="L4642" s="1" t="s">
        <v>4205</v>
      </c>
      <c r="M4642" s="122"/>
      <c r="N4642" s="1" t="s">
        <v>4203</v>
      </c>
      <c r="O4642" s="1" t="s">
        <v>4312</v>
      </c>
      <c r="P4642" s="1">
        <v>6551</v>
      </c>
      <c r="Q4642" s="123">
        <v>1775305</v>
      </c>
      <c r="S4642" s="123">
        <v>873687.46674887359</v>
      </c>
      <c r="T4642" s="123">
        <v>20445.70939572556</v>
      </c>
      <c r="W4642" s="1"/>
      <c r="Z4642" s="225" t="s">
        <v>10144</v>
      </c>
      <c r="AA4642" s="226">
        <v>43947</v>
      </c>
      <c r="AB4642" s="225" t="s">
        <v>4205</v>
      </c>
      <c r="AC4642" s="225" t="s">
        <v>4203</v>
      </c>
      <c r="AD4642" s="225" t="s">
        <v>4312</v>
      </c>
      <c r="AE4642">
        <v>6551</v>
      </c>
      <c r="AF4642">
        <v>1775305</v>
      </c>
      <c r="AG4642">
        <v>873687.46674887359</v>
      </c>
      <c r="AH4642">
        <v>20445.70939572556</v>
      </c>
      <c r="AI4642">
        <v>0</v>
      </c>
      <c r="AJ4642" s="225" t="s">
        <v>4199</v>
      </c>
      <c r="AK4642">
        <v>1775305</v>
      </c>
      <c r="AL4642">
        <v>922063.24264685193</v>
      </c>
      <c r="AM4642" t="s">
        <v>16698</v>
      </c>
    </row>
    <row r="4643" spans="1:39" x14ac:dyDescent="0.35">
      <c r="A4643" s="1"/>
      <c r="B4643" s="1"/>
      <c r="C4643" s="1"/>
      <c r="D4643" s="1"/>
      <c r="E4643" s="1"/>
      <c r="F4643" s="2"/>
      <c r="G4643" s="3"/>
      <c r="H4643" s="1"/>
      <c r="I4643" s="1"/>
      <c r="J4643" s="1" t="s">
        <v>10145</v>
      </c>
      <c r="K4643" s="2">
        <v>45218</v>
      </c>
      <c r="L4643" s="1" t="s">
        <v>4236</v>
      </c>
      <c r="M4643" s="122"/>
      <c r="N4643" s="1" t="s">
        <v>4208</v>
      </c>
      <c r="O4643" s="1" t="s">
        <v>4284</v>
      </c>
      <c r="P4643" s="1">
        <v>6847</v>
      </c>
      <c r="Q4643" s="123">
        <v>880575</v>
      </c>
      <c r="S4643" s="123">
        <v>572050.02602040663</v>
      </c>
      <c r="T4643" s="123">
        <v>132579.17259208224</v>
      </c>
      <c r="W4643" s="1"/>
      <c r="Z4643" s="225" t="s">
        <v>10145</v>
      </c>
      <c r="AA4643" s="226">
        <v>45218</v>
      </c>
      <c r="AB4643" s="225" t="s">
        <v>4236</v>
      </c>
      <c r="AC4643" s="225" t="s">
        <v>4208</v>
      </c>
      <c r="AD4643" s="225" t="s">
        <v>4284</v>
      </c>
      <c r="AE4643">
        <v>6847</v>
      </c>
      <c r="AF4643">
        <v>880575</v>
      </c>
      <c r="AG4643">
        <v>572050.02602040663</v>
      </c>
      <c r="AH4643">
        <v>132579.17259208224</v>
      </c>
      <c r="AI4643">
        <v>0</v>
      </c>
      <c r="AJ4643" s="225" t="s">
        <v>4232</v>
      </c>
      <c r="AK4643">
        <v>880575</v>
      </c>
      <c r="AL4643">
        <v>441104.14657167561</v>
      </c>
      <c r="AM4643" t="s">
        <v>16698</v>
      </c>
    </row>
    <row r="4644" spans="1:39" x14ac:dyDescent="0.35">
      <c r="A4644" s="1"/>
      <c r="B4644" s="1"/>
      <c r="C4644" s="1"/>
      <c r="D4644" s="1"/>
      <c r="E4644" s="1"/>
      <c r="F4644" s="2"/>
      <c r="G4644" s="3"/>
      <c r="H4644" s="1"/>
      <c r="I4644" s="1"/>
      <c r="J4644" s="1" t="s">
        <v>10146</v>
      </c>
      <c r="K4644" s="2">
        <v>44080</v>
      </c>
      <c r="L4644" s="1" t="s">
        <v>4205</v>
      </c>
      <c r="M4644" s="122"/>
      <c r="N4644" s="1" t="s">
        <v>4220</v>
      </c>
      <c r="O4644" s="1" t="s">
        <v>4296</v>
      </c>
      <c r="P4644" s="1">
        <v>5768</v>
      </c>
      <c r="Q4644" s="123">
        <v>513590</v>
      </c>
      <c r="S4644" s="123">
        <v>216051.22260544539</v>
      </c>
      <c r="T4644" s="123">
        <v>60382.953911959696</v>
      </c>
      <c r="W4644" s="1"/>
      <c r="Z4644" s="225" t="s">
        <v>10146</v>
      </c>
      <c r="AA4644" s="226">
        <v>44080</v>
      </c>
      <c r="AB4644" s="225" t="s">
        <v>4205</v>
      </c>
      <c r="AC4644" s="225" t="s">
        <v>4220</v>
      </c>
      <c r="AD4644" s="225" t="s">
        <v>4296</v>
      </c>
      <c r="AE4644">
        <v>5768</v>
      </c>
      <c r="AF4644">
        <v>513590</v>
      </c>
      <c r="AG4644">
        <v>216051.22260544539</v>
      </c>
      <c r="AH4644">
        <v>60382.953911959696</v>
      </c>
      <c r="AI4644">
        <v>0</v>
      </c>
      <c r="AJ4644" s="225" t="s">
        <v>4199</v>
      </c>
      <c r="AK4644">
        <v>513590</v>
      </c>
      <c r="AL4644">
        <v>357921.7313065143</v>
      </c>
      <c r="AM4644" t="s">
        <v>16698</v>
      </c>
    </row>
    <row r="4645" spans="1:39" x14ac:dyDescent="0.35">
      <c r="A4645" s="1"/>
      <c r="B4645" s="1"/>
      <c r="C4645" s="1"/>
      <c r="D4645" s="1"/>
      <c r="E4645" s="1"/>
      <c r="F4645" s="2"/>
      <c r="G4645" s="3"/>
      <c r="H4645" s="1"/>
      <c r="I4645" s="1"/>
      <c r="J4645" s="1" t="s">
        <v>10147</v>
      </c>
      <c r="K4645" s="2">
        <v>44567</v>
      </c>
      <c r="L4645" s="1" t="s">
        <v>4225</v>
      </c>
      <c r="M4645" s="122"/>
      <c r="N4645" s="1" t="s">
        <v>4203</v>
      </c>
      <c r="O4645" s="1" t="s">
        <v>4312</v>
      </c>
      <c r="P4645" s="1">
        <v>8715</v>
      </c>
      <c r="Q4645" s="123">
        <v>1985649</v>
      </c>
      <c r="S4645" s="123">
        <v>654890.8536414582</v>
      </c>
      <c r="T4645" s="123">
        <v>239302.15876944971</v>
      </c>
      <c r="W4645" s="1"/>
      <c r="Z4645" s="225" t="s">
        <v>10147</v>
      </c>
      <c r="AA4645" s="226">
        <v>44567</v>
      </c>
      <c r="AB4645" s="225" t="s">
        <v>4225</v>
      </c>
      <c r="AC4645" s="225" t="s">
        <v>4203</v>
      </c>
      <c r="AD4645" s="225" t="s">
        <v>4312</v>
      </c>
      <c r="AE4645">
        <v>8715</v>
      </c>
      <c r="AF4645">
        <v>1985649</v>
      </c>
      <c r="AG4645">
        <v>654890.8536414582</v>
      </c>
      <c r="AH4645">
        <v>239302.15876944971</v>
      </c>
      <c r="AI4645">
        <v>0</v>
      </c>
      <c r="AJ4645" s="225" t="s">
        <v>4217</v>
      </c>
      <c r="AK4645">
        <v>1985649</v>
      </c>
      <c r="AL4645">
        <v>1570060.3051279914</v>
      </c>
      <c r="AM4645" t="s">
        <v>16698</v>
      </c>
    </row>
    <row r="4646" spans="1:39" x14ac:dyDescent="0.35">
      <c r="A4646" s="1"/>
      <c r="B4646" s="1"/>
      <c r="C4646" s="1"/>
      <c r="D4646" s="1"/>
      <c r="E4646" s="1"/>
      <c r="F4646" s="2"/>
      <c r="G4646" s="3"/>
      <c r="H4646" s="1"/>
      <c r="I4646" s="1"/>
      <c r="J4646" s="1" t="s">
        <v>10148</v>
      </c>
      <c r="K4646" s="2">
        <v>45167</v>
      </c>
      <c r="L4646" s="1" t="s">
        <v>4205</v>
      </c>
      <c r="M4646" s="122"/>
      <c r="N4646" s="1" t="s">
        <v>4208</v>
      </c>
      <c r="O4646" s="1" t="s">
        <v>4312</v>
      </c>
      <c r="P4646" s="1">
        <v>7401</v>
      </c>
      <c r="Q4646" s="123">
        <v>2223804</v>
      </c>
      <c r="S4646" s="123">
        <v>556466.60969096725</v>
      </c>
      <c r="T4646" s="123">
        <v>26495.655759497069</v>
      </c>
      <c r="W4646" s="1"/>
      <c r="Z4646" s="225" t="s">
        <v>10148</v>
      </c>
      <c r="AA4646" s="226">
        <v>45167</v>
      </c>
      <c r="AB4646" s="225" t="s">
        <v>4205</v>
      </c>
      <c r="AC4646" s="225" t="s">
        <v>4208</v>
      </c>
      <c r="AD4646" s="225" t="s">
        <v>4312</v>
      </c>
      <c r="AE4646">
        <v>7401</v>
      </c>
      <c r="AF4646">
        <v>2223804</v>
      </c>
      <c r="AG4646">
        <v>556466.60969096725</v>
      </c>
      <c r="AH4646">
        <v>26495.655759497069</v>
      </c>
      <c r="AI4646">
        <v>0</v>
      </c>
      <c r="AJ4646" s="225" t="s">
        <v>4199</v>
      </c>
      <c r="AK4646">
        <v>2223804</v>
      </c>
      <c r="AL4646">
        <v>1693833.0460685298</v>
      </c>
      <c r="AM4646" t="s">
        <v>16698</v>
      </c>
    </row>
    <row r="4647" spans="1:39" x14ac:dyDescent="0.35">
      <c r="A4647" s="1"/>
      <c r="B4647" s="1"/>
      <c r="C4647" s="1"/>
      <c r="D4647" s="1"/>
      <c r="E4647" s="1"/>
      <c r="F4647" s="2"/>
      <c r="G4647" s="3"/>
      <c r="H4647" s="1"/>
      <c r="I4647" s="1"/>
      <c r="J4647" s="1" t="s">
        <v>10149</v>
      </c>
      <c r="K4647" s="2">
        <v>45173</v>
      </c>
      <c r="L4647" s="1" t="s">
        <v>4236</v>
      </c>
      <c r="M4647" s="122"/>
      <c r="N4647" s="1" t="s">
        <v>4203</v>
      </c>
      <c r="O4647" s="1" t="s">
        <v>4377</v>
      </c>
      <c r="P4647" s="1">
        <v>6435</v>
      </c>
      <c r="Q4647" s="123">
        <v>1865208</v>
      </c>
      <c r="S4647" s="123">
        <v>724385.01207535772</v>
      </c>
      <c r="T4647" s="123">
        <v>532310.1389594709</v>
      </c>
      <c r="W4647" s="1"/>
      <c r="Z4647" s="225" t="s">
        <v>10149</v>
      </c>
      <c r="AA4647" s="226">
        <v>45173</v>
      </c>
      <c r="AB4647" s="225" t="s">
        <v>4236</v>
      </c>
      <c r="AC4647" s="225" t="s">
        <v>4203</v>
      </c>
      <c r="AD4647" s="225" t="s">
        <v>4377</v>
      </c>
      <c r="AE4647">
        <v>6435</v>
      </c>
      <c r="AF4647">
        <v>1865208</v>
      </c>
      <c r="AG4647">
        <v>724385.01207535772</v>
      </c>
      <c r="AH4647">
        <v>532310.1389594709</v>
      </c>
      <c r="AI4647">
        <v>0</v>
      </c>
      <c r="AJ4647" s="225" t="s">
        <v>4232</v>
      </c>
      <c r="AK4647">
        <v>1865208</v>
      </c>
      <c r="AL4647">
        <v>1673133.1268841133</v>
      </c>
      <c r="AM4647" t="s">
        <v>16698</v>
      </c>
    </row>
    <row r="4648" spans="1:39" x14ac:dyDescent="0.35">
      <c r="A4648" s="1"/>
      <c r="B4648" s="1"/>
      <c r="C4648" s="1"/>
      <c r="D4648" s="1"/>
      <c r="E4648" s="1"/>
      <c r="F4648" s="2"/>
      <c r="G4648" s="3"/>
      <c r="H4648" s="1"/>
      <c r="I4648" s="1"/>
      <c r="J4648" s="1" t="s">
        <v>10150</v>
      </c>
      <c r="K4648" s="2">
        <v>45381</v>
      </c>
      <c r="L4648" s="1" t="s">
        <v>4205</v>
      </c>
      <c r="M4648" s="122"/>
      <c r="N4648" s="1" t="s">
        <v>4203</v>
      </c>
      <c r="O4648" s="1" t="s">
        <v>4343</v>
      </c>
      <c r="P4648" s="1">
        <v>9241</v>
      </c>
      <c r="Q4648" s="123">
        <v>1539445</v>
      </c>
      <c r="S4648" s="123">
        <v>7333.1734887868142</v>
      </c>
      <c r="T4648" s="123">
        <v>286982.01787696197</v>
      </c>
      <c r="W4648" s="1"/>
      <c r="Z4648" s="225" t="s">
        <v>10150</v>
      </c>
      <c r="AA4648" s="226">
        <v>45381</v>
      </c>
      <c r="AB4648" s="225" t="s">
        <v>4205</v>
      </c>
      <c r="AC4648" s="225" t="s">
        <v>4203</v>
      </c>
      <c r="AD4648" s="225" t="s">
        <v>4343</v>
      </c>
      <c r="AE4648">
        <v>9241</v>
      </c>
      <c r="AF4648">
        <v>1539445</v>
      </c>
      <c r="AG4648">
        <v>7333.1734887868142</v>
      </c>
      <c r="AH4648">
        <v>286982.01787696197</v>
      </c>
      <c r="AI4648">
        <v>0</v>
      </c>
      <c r="AJ4648" s="225" t="s">
        <v>4199</v>
      </c>
      <c r="AK4648">
        <v>1539445</v>
      </c>
      <c r="AL4648">
        <v>1819093.8443881751</v>
      </c>
      <c r="AM4648" t="s">
        <v>16698</v>
      </c>
    </row>
    <row r="4649" spans="1:39" x14ac:dyDescent="0.35">
      <c r="A4649" s="1"/>
      <c r="B4649" s="1"/>
      <c r="C4649" s="1"/>
      <c r="D4649" s="1"/>
      <c r="E4649" s="1"/>
      <c r="F4649" s="2"/>
      <c r="G4649" s="3"/>
      <c r="H4649" s="1"/>
      <c r="I4649" s="1"/>
      <c r="J4649" s="1" t="s">
        <v>7527</v>
      </c>
      <c r="K4649" s="2">
        <v>44434</v>
      </c>
      <c r="L4649" s="1" t="s">
        <v>4205</v>
      </c>
      <c r="M4649" s="122"/>
      <c r="N4649" s="1" t="s">
        <v>4203</v>
      </c>
      <c r="O4649" s="1" t="s">
        <v>4274</v>
      </c>
      <c r="P4649" s="1">
        <v>5575</v>
      </c>
      <c r="Q4649" s="123">
        <v>1282614</v>
      </c>
      <c r="S4649" s="123">
        <v>1282212.3812493442</v>
      </c>
      <c r="T4649" s="123">
        <v>198317.49229927341</v>
      </c>
      <c r="W4649" s="1"/>
      <c r="Z4649" s="225" t="s">
        <v>7527</v>
      </c>
      <c r="AA4649" s="226">
        <v>44434</v>
      </c>
      <c r="AB4649" s="225" t="s">
        <v>4205</v>
      </c>
      <c r="AC4649" s="225" t="s">
        <v>4203</v>
      </c>
      <c r="AD4649" s="225" t="s">
        <v>4274</v>
      </c>
      <c r="AE4649">
        <v>5575</v>
      </c>
      <c r="AF4649">
        <v>1282614</v>
      </c>
      <c r="AG4649">
        <v>1282212.3812493442</v>
      </c>
      <c r="AH4649">
        <v>198317.49229927341</v>
      </c>
      <c r="AI4649">
        <v>51785</v>
      </c>
      <c r="AJ4649" s="225" t="s">
        <v>4199</v>
      </c>
      <c r="AK4649">
        <v>1230829</v>
      </c>
      <c r="AL4649">
        <v>198719.1110499292</v>
      </c>
      <c r="AM4649" t="s">
        <v>16698</v>
      </c>
    </row>
    <row r="4650" spans="1:39" x14ac:dyDescent="0.35">
      <c r="A4650" s="1"/>
      <c r="B4650" s="1"/>
      <c r="C4650" s="1"/>
      <c r="D4650" s="1"/>
      <c r="E4650" s="1"/>
      <c r="F4650" s="2"/>
      <c r="G4650" s="3"/>
      <c r="H4650" s="1"/>
      <c r="I4650" s="1"/>
      <c r="J4650" s="1" t="s">
        <v>10151</v>
      </c>
      <c r="K4650" s="2">
        <v>45385</v>
      </c>
      <c r="L4650" s="1" t="s">
        <v>4205</v>
      </c>
      <c r="M4650" s="122"/>
      <c r="N4650" s="1" t="s">
        <v>4220</v>
      </c>
      <c r="O4650" s="1" t="s">
        <v>4245</v>
      </c>
      <c r="P4650" s="1">
        <v>6826</v>
      </c>
      <c r="Q4650" s="123">
        <v>2123871</v>
      </c>
      <c r="S4650" s="123">
        <v>491035.77631094609</v>
      </c>
      <c r="T4650" s="123">
        <v>399051.61043053732</v>
      </c>
      <c r="W4650" s="1"/>
      <c r="Z4650" s="225" t="s">
        <v>10151</v>
      </c>
      <c r="AA4650" s="226">
        <v>45385</v>
      </c>
      <c r="AB4650" s="225" t="s">
        <v>4205</v>
      </c>
      <c r="AC4650" s="225" t="s">
        <v>4220</v>
      </c>
      <c r="AD4650" s="225" t="s">
        <v>4245</v>
      </c>
      <c r="AE4650">
        <v>6826</v>
      </c>
      <c r="AF4650">
        <v>2123871</v>
      </c>
      <c r="AG4650">
        <v>491035.77631094609</v>
      </c>
      <c r="AH4650">
        <v>399051.61043053732</v>
      </c>
      <c r="AI4650">
        <v>0</v>
      </c>
      <c r="AJ4650" s="225" t="s">
        <v>4199</v>
      </c>
      <c r="AK4650">
        <v>2123871</v>
      </c>
      <c r="AL4650">
        <v>2031886.8341195912</v>
      </c>
      <c r="AM4650" t="s">
        <v>16698</v>
      </c>
    </row>
    <row r="4651" spans="1:39" x14ac:dyDescent="0.35">
      <c r="A4651" s="1"/>
      <c r="B4651" s="1"/>
      <c r="C4651" s="1"/>
      <c r="D4651" s="1"/>
      <c r="E4651" s="1"/>
      <c r="F4651" s="2"/>
      <c r="G4651" s="3"/>
      <c r="H4651" s="1"/>
      <c r="I4651" s="1"/>
      <c r="J4651" s="1" t="s">
        <v>10152</v>
      </c>
      <c r="K4651" s="2">
        <v>45125</v>
      </c>
      <c r="L4651" s="1" t="s">
        <v>4205</v>
      </c>
      <c r="M4651" s="122"/>
      <c r="N4651" s="1" t="s">
        <v>4203</v>
      </c>
      <c r="O4651" s="1" t="s">
        <v>4372</v>
      </c>
      <c r="P4651" s="1">
        <v>8724</v>
      </c>
      <c r="Q4651" s="123">
        <v>647513</v>
      </c>
      <c r="S4651" s="123">
        <v>558044.94487473497</v>
      </c>
      <c r="T4651" s="123">
        <v>99556.042160005032</v>
      </c>
      <c r="W4651" s="1"/>
      <c r="Z4651" s="225" t="s">
        <v>10152</v>
      </c>
      <c r="AA4651" s="226">
        <v>45125</v>
      </c>
      <c r="AB4651" s="225" t="s">
        <v>4205</v>
      </c>
      <c r="AC4651" s="225" t="s">
        <v>4203</v>
      </c>
      <c r="AD4651" s="225" t="s">
        <v>4372</v>
      </c>
      <c r="AE4651">
        <v>8724</v>
      </c>
      <c r="AF4651">
        <v>647513</v>
      </c>
      <c r="AG4651">
        <v>558044.94487473497</v>
      </c>
      <c r="AH4651">
        <v>99556.042160005032</v>
      </c>
      <c r="AI4651">
        <v>0</v>
      </c>
      <c r="AJ4651" s="225" t="s">
        <v>4199</v>
      </c>
      <c r="AK4651">
        <v>647513</v>
      </c>
      <c r="AL4651">
        <v>189024.09728527005</v>
      </c>
      <c r="AM4651" t="s">
        <v>16698</v>
      </c>
    </row>
    <row r="4652" spans="1:39" x14ac:dyDescent="0.35">
      <c r="A4652" s="1"/>
      <c r="B4652" s="1"/>
      <c r="C4652" s="1"/>
      <c r="D4652" s="1"/>
      <c r="E4652" s="1"/>
      <c r="F4652" s="2"/>
      <c r="G4652" s="3"/>
      <c r="H4652" s="1"/>
      <c r="I4652" s="1"/>
      <c r="J4652" s="1" t="s">
        <v>9552</v>
      </c>
      <c r="K4652" s="2">
        <v>44657</v>
      </c>
      <c r="L4652" s="1" t="s">
        <v>4225</v>
      </c>
      <c r="M4652" s="122"/>
      <c r="N4652" s="1" t="s">
        <v>4208</v>
      </c>
      <c r="O4652" s="1" t="s">
        <v>4293</v>
      </c>
      <c r="P4652" s="1">
        <v>6841</v>
      </c>
      <c r="Q4652" s="123">
        <v>1331445</v>
      </c>
      <c r="S4652" s="123">
        <v>658283.09099836461</v>
      </c>
      <c r="T4652" s="123">
        <v>227077.46585054279</v>
      </c>
      <c r="W4652" s="1"/>
      <c r="Z4652" s="225" t="s">
        <v>9552</v>
      </c>
      <c r="AA4652" s="226">
        <v>44657</v>
      </c>
      <c r="AB4652" s="225" t="s">
        <v>4225</v>
      </c>
      <c r="AC4652" s="225" t="s">
        <v>4208</v>
      </c>
      <c r="AD4652" s="225" t="s">
        <v>4293</v>
      </c>
      <c r="AE4652">
        <v>6841</v>
      </c>
      <c r="AF4652">
        <v>1331445</v>
      </c>
      <c r="AG4652">
        <v>658283.09099836461</v>
      </c>
      <c r="AH4652">
        <v>227077.46585054279</v>
      </c>
      <c r="AI4652">
        <v>23768</v>
      </c>
      <c r="AJ4652" s="225" t="s">
        <v>4217</v>
      </c>
      <c r="AK4652">
        <v>1307677</v>
      </c>
      <c r="AL4652">
        <v>900239.37485217815</v>
      </c>
      <c r="AM4652" t="s">
        <v>16698</v>
      </c>
    </row>
    <row r="4653" spans="1:39" x14ac:dyDescent="0.35">
      <c r="A4653" s="1"/>
      <c r="B4653" s="1"/>
      <c r="C4653" s="1"/>
      <c r="D4653" s="1"/>
      <c r="E4653" s="1"/>
      <c r="F4653" s="2"/>
      <c r="G4653" s="3"/>
      <c r="H4653" s="1"/>
      <c r="I4653" s="1"/>
      <c r="J4653" s="1" t="s">
        <v>8243</v>
      </c>
      <c r="K4653" s="2">
        <v>45395</v>
      </c>
      <c r="L4653" s="1" t="s">
        <v>4202</v>
      </c>
      <c r="M4653" s="122"/>
      <c r="N4653" s="1" t="s">
        <v>4208</v>
      </c>
      <c r="O4653" s="1" t="s">
        <v>4231</v>
      </c>
      <c r="P4653" s="1">
        <v>6345</v>
      </c>
      <c r="Q4653" s="123">
        <v>2118447</v>
      </c>
      <c r="S4653" s="123">
        <v>108125.03941633771</v>
      </c>
      <c r="T4653" s="123">
        <v>602160.25922257814</v>
      </c>
      <c r="W4653" s="1"/>
      <c r="Z4653" s="225" t="s">
        <v>8243</v>
      </c>
      <c r="AA4653" s="226">
        <v>45395</v>
      </c>
      <c r="AB4653" s="225" t="s">
        <v>4202</v>
      </c>
      <c r="AC4653" s="225" t="s">
        <v>4208</v>
      </c>
      <c r="AD4653" s="225" t="s">
        <v>4231</v>
      </c>
      <c r="AE4653">
        <v>6345</v>
      </c>
      <c r="AF4653">
        <v>2118447</v>
      </c>
      <c r="AG4653">
        <v>108125.03941633771</v>
      </c>
      <c r="AH4653">
        <v>602160.25922257814</v>
      </c>
      <c r="AI4653">
        <v>56806</v>
      </c>
      <c r="AJ4653" s="225" t="s">
        <v>4232</v>
      </c>
      <c r="AK4653">
        <v>2061641</v>
      </c>
      <c r="AL4653">
        <v>2612482.2198062404</v>
      </c>
      <c r="AM4653" t="s">
        <v>16698</v>
      </c>
    </row>
    <row r="4654" spans="1:39" x14ac:dyDescent="0.35">
      <c r="A4654" s="1"/>
      <c r="B4654" s="1"/>
      <c r="C4654" s="1"/>
      <c r="D4654" s="1"/>
      <c r="E4654" s="1"/>
      <c r="F4654" s="2"/>
      <c r="G4654" s="3"/>
      <c r="H4654" s="1"/>
      <c r="I4654" s="1"/>
      <c r="J4654" s="1" t="s">
        <v>9553</v>
      </c>
      <c r="K4654" s="2">
        <v>44217</v>
      </c>
      <c r="L4654" s="1" t="s">
        <v>4205</v>
      </c>
      <c r="M4654" s="122"/>
      <c r="N4654" s="1" t="s">
        <v>4208</v>
      </c>
      <c r="O4654" s="1" t="s">
        <v>4251</v>
      </c>
      <c r="P4654" s="1">
        <v>7652</v>
      </c>
      <c r="Q4654" s="123">
        <v>423546</v>
      </c>
      <c r="S4654" s="123">
        <v>258723.63298392989</v>
      </c>
      <c r="T4654" s="123">
        <v>139285.83749602511</v>
      </c>
      <c r="W4654" s="1"/>
      <c r="Z4654" s="225" t="s">
        <v>9553</v>
      </c>
      <c r="AA4654" s="226">
        <v>44217</v>
      </c>
      <c r="AB4654" s="225" t="s">
        <v>4205</v>
      </c>
      <c r="AC4654" s="225" t="s">
        <v>4208</v>
      </c>
      <c r="AD4654" s="225" t="s">
        <v>4251</v>
      </c>
      <c r="AE4654">
        <v>7652</v>
      </c>
      <c r="AF4654">
        <v>423546</v>
      </c>
      <c r="AG4654">
        <v>258723.63298392989</v>
      </c>
      <c r="AH4654">
        <v>139285.83749602511</v>
      </c>
      <c r="AI4654">
        <v>44943</v>
      </c>
      <c r="AJ4654" s="225" t="s">
        <v>4199</v>
      </c>
      <c r="AK4654">
        <v>378603</v>
      </c>
      <c r="AL4654">
        <v>304108.2045120952</v>
      </c>
      <c r="AM4654" t="s">
        <v>16698</v>
      </c>
    </row>
    <row r="4655" spans="1:39" x14ac:dyDescent="0.35">
      <c r="A4655" s="1"/>
      <c r="B4655" s="1"/>
      <c r="C4655" s="1"/>
      <c r="D4655" s="1"/>
      <c r="E4655" s="1"/>
      <c r="F4655" s="2"/>
      <c r="G4655" s="3"/>
      <c r="H4655" s="1"/>
      <c r="I4655" s="1"/>
      <c r="J4655" s="1" t="s">
        <v>6648</v>
      </c>
      <c r="K4655" s="2">
        <v>45402</v>
      </c>
      <c r="L4655" s="1" t="s">
        <v>4205</v>
      </c>
      <c r="M4655" s="122"/>
      <c r="N4655" s="1" t="s">
        <v>4203</v>
      </c>
      <c r="O4655" s="1" t="s">
        <v>4284</v>
      </c>
      <c r="P4655" s="1">
        <v>7599</v>
      </c>
      <c r="Q4655" s="123">
        <v>625762</v>
      </c>
      <c r="S4655" s="123">
        <v>270963.72038595378</v>
      </c>
      <c r="T4655" s="123">
        <v>99576.41976703913</v>
      </c>
      <c r="W4655" s="1"/>
      <c r="Z4655" s="225" t="s">
        <v>6648</v>
      </c>
      <c r="AA4655" s="226">
        <v>45402</v>
      </c>
      <c r="AB4655" s="225" t="s">
        <v>4205</v>
      </c>
      <c r="AC4655" s="225" t="s">
        <v>4203</v>
      </c>
      <c r="AD4655" s="225" t="s">
        <v>4284</v>
      </c>
      <c r="AE4655">
        <v>7599</v>
      </c>
      <c r="AF4655">
        <v>625762</v>
      </c>
      <c r="AG4655">
        <v>270963.72038595378</v>
      </c>
      <c r="AH4655">
        <v>99576.41976703913</v>
      </c>
      <c r="AI4655">
        <v>18455</v>
      </c>
      <c r="AJ4655" s="225" t="s">
        <v>4199</v>
      </c>
      <c r="AK4655">
        <v>607307</v>
      </c>
      <c r="AL4655">
        <v>454374.69938108535</v>
      </c>
      <c r="AM4655" t="s">
        <v>16698</v>
      </c>
    </row>
    <row r="4656" spans="1:39" x14ac:dyDescent="0.35">
      <c r="A4656" s="1"/>
      <c r="B4656" s="1"/>
      <c r="C4656" s="1"/>
      <c r="D4656" s="1"/>
      <c r="E4656" s="1"/>
      <c r="F4656" s="2"/>
      <c r="G4656" s="3"/>
      <c r="H4656" s="1"/>
      <c r="I4656" s="1"/>
      <c r="J4656" s="1" t="s">
        <v>9107</v>
      </c>
      <c r="K4656" s="2">
        <v>44034</v>
      </c>
      <c r="L4656" s="1" t="s">
        <v>4225</v>
      </c>
      <c r="M4656" s="122"/>
      <c r="N4656" s="1" t="s">
        <v>4220</v>
      </c>
      <c r="O4656" s="1" t="s">
        <v>4333</v>
      </c>
      <c r="P4656" s="1">
        <v>6648</v>
      </c>
      <c r="Q4656" s="123">
        <v>2161852</v>
      </c>
      <c r="S4656" s="123">
        <v>607101.47011456382</v>
      </c>
      <c r="T4656" s="123">
        <v>712589.34769956849</v>
      </c>
      <c r="W4656" s="1"/>
      <c r="Z4656" s="225" t="s">
        <v>9107</v>
      </c>
      <c r="AA4656" s="226">
        <v>44034</v>
      </c>
      <c r="AB4656" s="225" t="s">
        <v>4225</v>
      </c>
      <c r="AC4656" s="225" t="s">
        <v>4220</v>
      </c>
      <c r="AD4656" s="225" t="s">
        <v>4333</v>
      </c>
      <c r="AE4656">
        <v>6648</v>
      </c>
      <c r="AF4656">
        <v>2161852</v>
      </c>
      <c r="AG4656">
        <v>607101.47011456382</v>
      </c>
      <c r="AH4656">
        <v>712589.34769956849</v>
      </c>
      <c r="AI4656">
        <v>54179</v>
      </c>
      <c r="AJ4656" s="225" t="s">
        <v>4217</v>
      </c>
      <c r="AK4656">
        <v>2107673</v>
      </c>
      <c r="AL4656">
        <v>2267339.8775850045</v>
      </c>
      <c r="AM4656" t="s">
        <v>16698</v>
      </c>
    </row>
    <row r="4657" spans="1:39" x14ac:dyDescent="0.35">
      <c r="A4657" s="1"/>
      <c r="B4657" s="1"/>
      <c r="C4657" s="1"/>
      <c r="D4657" s="1"/>
      <c r="E4657" s="1"/>
      <c r="F4657" s="2"/>
      <c r="G4657" s="3"/>
      <c r="H4657" s="1"/>
      <c r="I4657" s="1"/>
      <c r="J4657" s="1" t="s">
        <v>10153</v>
      </c>
      <c r="K4657" s="2">
        <v>45265</v>
      </c>
      <c r="L4657" s="1" t="s">
        <v>4205</v>
      </c>
      <c r="M4657" s="122"/>
      <c r="N4657" s="1" t="s">
        <v>4203</v>
      </c>
      <c r="O4657" s="1" t="s">
        <v>4494</v>
      </c>
      <c r="P4657" s="1">
        <v>5875</v>
      </c>
      <c r="Q4657" s="123">
        <v>1845963</v>
      </c>
      <c r="S4657" s="123">
        <v>118897.81352232407</v>
      </c>
      <c r="T4657" s="123">
        <v>573283.21714690025</v>
      </c>
      <c r="W4657" s="1"/>
      <c r="Z4657" s="225" t="s">
        <v>10153</v>
      </c>
      <c r="AA4657" s="226">
        <v>45265</v>
      </c>
      <c r="AB4657" s="225" t="s">
        <v>4205</v>
      </c>
      <c r="AC4657" s="225" t="s">
        <v>4203</v>
      </c>
      <c r="AD4657" s="225" t="s">
        <v>4494</v>
      </c>
      <c r="AE4657">
        <v>5875</v>
      </c>
      <c r="AF4657">
        <v>1845963</v>
      </c>
      <c r="AG4657">
        <v>118897.81352232407</v>
      </c>
      <c r="AH4657">
        <v>573283.21714690025</v>
      </c>
      <c r="AI4657">
        <v>0</v>
      </c>
      <c r="AJ4657" s="225" t="s">
        <v>4199</v>
      </c>
      <c r="AK4657">
        <v>1845963</v>
      </c>
      <c r="AL4657">
        <v>2300348.4036245765</v>
      </c>
      <c r="AM4657" t="s">
        <v>16698</v>
      </c>
    </row>
    <row r="4658" spans="1:39" x14ac:dyDescent="0.35">
      <c r="A4658" s="1"/>
      <c r="B4658" s="1"/>
      <c r="C4658" s="1"/>
      <c r="D4658" s="1"/>
      <c r="E4658" s="1"/>
      <c r="F4658" s="2"/>
      <c r="G4658" s="3"/>
      <c r="H4658" s="1"/>
      <c r="I4658" s="1"/>
      <c r="J4658" s="1" t="s">
        <v>6605</v>
      </c>
      <c r="K4658" s="2">
        <v>43970</v>
      </c>
      <c r="L4658" s="1" t="s">
        <v>4202</v>
      </c>
      <c r="M4658" s="122"/>
      <c r="N4658" s="1" t="s">
        <v>4203</v>
      </c>
      <c r="O4658" s="1" t="s">
        <v>4302</v>
      </c>
      <c r="P4658" s="1">
        <v>9279</v>
      </c>
      <c r="Q4658" s="123">
        <v>2051029</v>
      </c>
      <c r="S4658" s="123">
        <v>309227.69938871119</v>
      </c>
      <c r="T4658" s="123">
        <v>190872.26425591487</v>
      </c>
      <c r="W4658" s="1"/>
      <c r="Z4658" s="225" t="s">
        <v>6605</v>
      </c>
      <c r="AA4658" s="226">
        <v>43970</v>
      </c>
      <c r="AB4658" s="225" t="s">
        <v>4202</v>
      </c>
      <c r="AC4658" s="225" t="s">
        <v>4203</v>
      </c>
      <c r="AD4658" s="225" t="s">
        <v>4302</v>
      </c>
      <c r="AE4658">
        <v>9279</v>
      </c>
      <c r="AF4658">
        <v>2051029</v>
      </c>
      <c r="AG4658">
        <v>309227.69938871119</v>
      </c>
      <c r="AH4658">
        <v>190872.26425591487</v>
      </c>
      <c r="AI4658">
        <v>44965</v>
      </c>
      <c r="AJ4658" s="225" t="s">
        <v>4232</v>
      </c>
      <c r="AK4658">
        <v>2006064</v>
      </c>
      <c r="AL4658">
        <v>1932673.5648672036</v>
      </c>
      <c r="AM4658" t="s">
        <v>16698</v>
      </c>
    </row>
    <row r="4659" spans="1:39" x14ac:dyDescent="0.35">
      <c r="A4659" s="1"/>
      <c r="B4659" s="1"/>
      <c r="C4659" s="1"/>
      <c r="D4659" s="1"/>
      <c r="E4659" s="1"/>
      <c r="F4659" s="2"/>
      <c r="G4659" s="3"/>
      <c r="H4659" s="1"/>
      <c r="I4659" s="1"/>
      <c r="J4659" s="1" t="s">
        <v>10154</v>
      </c>
      <c r="K4659" s="2">
        <v>44471</v>
      </c>
      <c r="L4659" s="1" t="s">
        <v>4205</v>
      </c>
      <c r="M4659" s="122"/>
      <c r="N4659" s="1" t="s">
        <v>4203</v>
      </c>
      <c r="O4659" s="1" t="s">
        <v>4323</v>
      </c>
      <c r="P4659" s="1">
        <v>6214</v>
      </c>
      <c r="Q4659" s="123">
        <v>1132259</v>
      </c>
      <c r="S4659" s="123">
        <v>678479.56912181119</v>
      </c>
      <c r="T4659" s="123">
        <v>86418.59955927149</v>
      </c>
      <c r="W4659" s="1"/>
      <c r="Z4659" s="225" t="s">
        <v>10154</v>
      </c>
      <c r="AA4659" s="226">
        <v>44471</v>
      </c>
      <c r="AB4659" s="225" t="s">
        <v>4205</v>
      </c>
      <c r="AC4659" s="225" t="s">
        <v>4203</v>
      </c>
      <c r="AD4659" s="225" t="s">
        <v>4323</v>
      </c>
      <c r="AE4659">
        <v>6214</v>
      </c>
      <c r="AF4659">
        <v>1132259</v>
      </c>
      <c r="AG4659">
        <v>678479.56912181119</v>
      </c>
      <c r="AH4659">
        <v>86418.59955927149</v>
      </c>
      <c r="AI4659">
        <v>0</v>
      </c>
      <c r="AJ4659" s="225" t="s">
        <v>4199</v>
      </c>
      <c r="AK4659">
        <v>1132259</v>
      </c>
      <c r="AL4659">
        <v>540198.03043746029</v>
      </c>
      <c r="AM4659" t="s">
        <v>16698</v>
      </c>
    </row>
    <row r="4660" spans="1:39" x14ac:dyDescent="0.35">
      <c r="A4660" s="1"/>
      <c r="B4660" s="1"/>
      <c r="C4660" s="1"/>
      <c r="D4660" s="1"/>
      <c r="E4660" s="1"/>
      <c r="F4660" s="2"/>
      <c r="G4660" s="3"/>
      <c r="H4660" s="1"/>
      <c r="I4660" s="1"/>
      <c r="J4660" s="1" t="s">
        <v>9955</v>
      </c>
      <c r="K4660" s="2">
        <v>44855</v>
      </c>
      <c r="L4660" s="1" t="s">
        <v>4202</v>
      </c>
      <c r="M4660" s="122"/>
      <c r="N4660" s="1" t="s">
        <v>4220</v>
      </c>
      <c r="O4660" s="1" t="s">
        <v>4312</v>
      </c>
      <c r="P4660" s="1">
        <v>7731</v>
      </c>
      <c r="Q4660" s="123">
        <v>2282469</v>
      </c>
      <c r="S4660" s="123">
        <v>1072942.2705398335</v>
      </c>
      <c r="T4660" s="123">
        <v>681371.22528070561</v>
      </c>
      <c r="W4660" s="1"/>
      <c r="Z4660" s="225" t="s">
        <v>9955</v>
      </c>
      <c r="AA4660" s="226">
        <v>44855</v>
      </c>
      <c r="AB4660" s="225" t="s">
        <v>4202</v>
      </c>
      <c r="AC4660" s="225" t="s">
        <v>4220</v>
      </c>
      <c r="AD4660" s="225" t="s">
        <v>4312</v>
      </c>
      <c r="AE4660">
        <v>7731</v>
      </c>
      <c r="AF4660">
        <v>2282469</v>
      </c>
      <c r="AG4660">
        <v>1072942.2705398335</v>
      </c>
      <c r="AH4660">
        <v>681371.22528070561</v>
      </c>
      <c r="AI4660">
        <v>29744</v>
      </c>
      <c r="AJ4660" s="225" t="s">
        <v>4232</v>
      </c>
      <c r="AK4660">
        <v>2252725</v>
      </c>
      <c r="AL4660">
        <v>1890897.9547408721</v>
      </c>
      <c r="AM4660" t="s">
        <v>16698</v>
      </c>
    </row>
    <row r="4661" spans="1:39" x14ac:dyDescent="0.35">
      <c r="A4661" s="1"/>
      <c r="B4661" s="1"/>
      <c r="C4661" s="1"/>
      <c r="D4661" s="1"/>
      <c r="E4661" s="1"/>
      <c r="F4661" s="2"/>
      <c r="G4661" s="3"/>
      <c r="H4661" s="1"/>
      <c r="I4661" s="1"/>
      <c r="J4661" s="1" t="s">
        <v>9627</v>
      </c>
      <c r="K4661" s="2">
        <v>43884</v>
      </c>
      <c r="L4661" s="1" t="s">
        <v>4236</v>
      </c>
      <c r="M4661" s="122"/>
      <c r="N4661" s="1" t="s">
        <v>4208</v>
      </c>
      <c r="O4661" s="1" t="s">
        <v>4333</v>
      </c>
      <c r="P4661" s="1">
        <v>5605</v>
      </c>
      <c r="Q4661" s="123">
        <v>350178</v>
      </c>
      <c r="S4661" s="123">
        <v>146404.14813302748</v>
      </c>
      <c r="T4661" s="123">
        <v>54330.049916905358</v>
      </c>
      <c r="W4661" s="1"/>
      <c r="Z4661" s="225" t="s">
        <v>9627</v>
      </c>
      <c r="AA4661" s="226">
        <v>43884</v>
      </c>
      <c r="AB4661" s="225" t="s">
        <v>4236</v>
      </c>
      <c r="AC4661" s="225" t="s">
        <v>4208</v>
      </c>
      <c r="AD4661" s="225" t="s">
        <v>4333</v>
      </c>
      <c r="AE4661">
        <v>5605</v>
      </c>
      <c r="AF4661">
        <v>350178</v>
      </c>
      <c r="AG4661">
        <v>146404.14813302748</v>
      </c>
      <c r="AH4661">
        <v>54330.049916905358</v>
      </c>
      <c r="AI4661">
        <v>52205</v>
      </c>
      <c r="AJ4661" s="225" t="s">
        <v>4232</v>
      </c>
      <c r="AK4661">
        <v>297973</v>
      </c>
      <c r="AL4661">
        <v>258103.90178387787</v>
      </c>
      <c r="AM4661" t="s">
        <v>16698</v>
      </c>
    </row>
    <row r="4662" spans="1:39" x14ac:dyDescent="0.35">
      <c r="A4662" s="1"/>
      <c r="B4662" s="1"/>
      <c r="C4662" s="1"/>
      <c r="D4662" s="1"/>
      <c r="E4662" s="1"/>
      <c r="F4662" s="2"/>
      <c r="G4662" s="3"/>
      <c r="H4662" s="1"/>
      <c r="I4662" s="1"/>
      <c r="J4662" s="1" t="s">
        <v>9568</v>
      </c>
      <c r="K4662" s="2">
        <v>44896</v>
      </c>
      <c r="L4662" s="1" t="s">
        <v>4202</v>
      </c>
      <c r="M4662" s="122"/>
      <c r="N4662" s="1" t="s">
        <v>4203</v>
      </c>
      <c r="O4662" s="1" t="s">
        <v>4287</v>
      </c>
      <c r="P4662" s="1">
        <v>7338</v>
      </c>
      <c r="Q4662" s="123">
        <v>530319</v>
      </c>
      <c r="S4662" s="123">
        <v>520481.91352889733</v>
      </c>
      <c r="T4662" s="123">
        <v>116113.72307543443</v>
      </c>
      <c r="W4662" s="1"/>
      <c r="Z4662" s="225" t="s">
        <v>9568</v>
      </c>
      <c r="AA4662" s="226">
        <v>44896</v>
      </c>
      <c r="AB4662" s="225" t="s">
        <v>4202</v>
      </c>
      <c r="AC4662" s="225" t="s">
        <v>4203</v>
      </c>
      <c r="AD4662" s="225" t="s">
        <v>4287</v>
      </c>
      <c r="AE4662">
        <v>7338</v>
      </c>
      <c r="AF4662">
        <v>530319</v>
      </c>
      <c r="AG4662">
        <v>520481.91352889733</v>
      </c>
      <c r="AH4662">
        <v>116113.72307543443</v>
      </c>
      <c r="AI4662">
        <v>21018</v>
      </c>
      <c r="AJ4662" s="225" t="s">
        <v>4232</v>
      </c>
      <c r="AK4662">
        <v>509301</v>
      </c>
      <c r="AL4662">
        <v>125950.8095465371</v>
      </c>
      <c r="AM4662" t="s">
        <v>16698</v>
      </c>
    </row>
    <row r="4663" spans="1:39" x14ac:dyDescent="0.35">
      <c r="A4663" s="1"/>
      <c r="B4663" s="1"/>
      <c r="C4663" s="1"/>
      <c r="D4663" s="1"/>
      <c r="E4663" s="1"/>
      <c r="F4663" s="2"/>
      <c r="G4663" s="3"/>
      <c r="H4663" s="1"/>
      <c r="I4663" s="1"/>
      <c r="J4663" s="1" t="s">
        <v>10155</v>
      </c>
      <c r="K4663" s="2">
        <v>44586</v>
      </c>
      <c r="L4663" s="1" t="s">
        <v>4202</v>
      </c>
      <c r="M4663" s="122"/>
      <c r="N4663" s="1" t="s">
        <v>4220</v>
      </c>
      <c r="O4663" s="1" t="s">
        <v>4239</v>
      </c>
      <c r="P4663" s="1">
        <v>5583</v>
      </c>
      <c r="Q4663" s="123">
        <v>1570817</v>
      </c>
      <c r="S4663" s="123">
        <v>990366.98034624546</v>
      </c>
      <c r="T4663" s="123">
        <v>343323.94895645732</v>
      </c>
      <c r="W4663" s="1"/>
      <c r="Z4663" s="225" t="s">
        <v>10155</v>
      </c>
      <c r="AA4663" s="226">
        <v>44586</v>
      </c>
      <c r="AB4663" s="225" t="s">
        <v>4202</v>
      </c>
      <c r="AC4663" s="225" t="s">
        <v>4220</v>
      </c>
      <c r="AD4663" s="225" t="s">
        <v>4239</v>
      </c>
      <c r="AE4663">
        <v>5583</v>
      </c>
      <c r="AF4663">
        <v>1570817</v>
      </c>
      <c r="AG4663">
        <v>990366.98034624546</v>
      </c>
      <c r="AH4663">
        <v>343323.94895645732</v>
      </c>
      <c r="AI4663">
        <v>0</v>
      </c>
      <c r="AJ4663" s="225" t="s">
        <v>4232</v>
      </c>
      <c r="AK4663">
        <v>1570817</v>
      </c>
      <c r="AL4663">
        <v>923773.96861021186</v>
      </c>
      <c r="AM4663" t="s">
        <v>16698</v>
      </c>
    </row>
    <row r="4664" spans="1:39" x14ac:dyDescent="0.35">
      <c r="A4664" s="1"/>
      <c r="B4664" s="1"/>
      <c r="C4664" s="1"/>
      <c r="D4664" s="1"/>
      <c r="E4664" s="1"/>
      <c r="F4664" s="2"/>
      <c r="G4664" s="3"/>
      <c r="H4664" s="1"/>
      <c r="I4664" s="1"/>
      <c r="J4664" s="1" t="s">
        <v>8152</v>
      </c>
      <c r="K4664" s="2">
        <v>44582</v>
      </c>
      <c r="L4664" s="1" t="s">
        <v>4236</v>
      </c>
      <c r="M4664" s="122"/>
      <c r="N4664" s="1" t="s">
        <v>4203</v>
      </c>
      <c r="O4664" s="1" t="s">
        <v>4231</v>
      </c>
      <c r="P4664" s="1">
        <v>7653</v>
      </c>
      <c r="Q4664" s="123">
        <v>1049034</v>
      </c>
      <c r="S4664" s="123">
        <v>297934.45055032376</v>
      </c>
      <c r="T4664" s="123">
        <v>172244.33226037867</v>
      </c>
      <c r="W4664" s="1"/>
      <c r="Z4664" s="225" t="s">
        <v>8152</v>
      </c>
      <c r="AA4664" s="226">
        <v>44582</v>
      </c>
      <c r="AB4664" s="225" t="s">
        <v>4236</v>
      </c>
      <c r="AC4664" s="225" t="s">
        <v>4203</v>
      </c>
      <c r="AD4664" s="225" t="s">
        <v>4231</v>
      </c>
      <c r="AE4664">
        <v>7653</v>
      </c>
      <c r="AF4664">
        <v>1049034</v>
      </c>
      <c r="AG4664">
        <v>297934.45055032376</v>
      </c>
      <c r="AH4664">
        <v>172244.33226037867</v>
      </c>
      <c r="AI4664">
        <v>47424</v>
      </c>
      <c r="AJ4664" s="225" t="s">
        <v>4232</v>
      </c>
      <c r="AK4664">
        <v>1001610</v>
      </c>
      <c r="AL4664">
        <v>923343.88171005482</v>
      </c>
      <c r="AM4664" t="s">
        <v>16698</v>
      </c>
    </row>
    <row r="4665" spans="1:39" x14ac:dyDescent="0.35">
      <c r="A4665" s="1"/>
      <c r="B4665" s="1"/>
      <c r="C4665" s="1"/>
      <c r="D4665" s="1"/>
      <c r="E4665" s="1"/>
      <c r="F4665" s="2"/>
      <c r="G4665" s="3"/>
      <c r="H4665" s="1"/>
      <c r="I4665" s="1"/>
      <c r="J4665" s="1" t="s">
        <v>8988</v>
      </c>
      <c r="K4665" s="2">
        <v>44837</v>
      </c>
      <c r="L4665" s="1" t="s">
        <v>4202</v>
      </c>
      <c r="M4665" s="122"/>
      <c r="N4665" s="1" t="s">
        <v>4203</v>
      </c>
      <c r="O4665" s="1" t="s">
        <v>4290</v>
      </c>
      <c r="P4665" s="1">
        <v>7391</v>
      </c>
      <c r="Q4665" s="123">
        <v>768364</v>
      </c>
      <c r="S4665" s="123">
        <v>404756.86614267033</v>
      </c>
      <c r="T4665" s="123">
        <v>77601.23903273062</v>
      </c>
      <c r="W4665" s="1"/>
      <c r="Z4665" s="225" t="s">
        <v>8988</v>
      </c>
      <c r="AA4665" s="226">
        <v>44837</v>
      </c>
      <c r="AB4665" s="225" t="s">
        <v>4202</v>
      </c>
      <c r="AC4665" s="225" t="s">
        <v>4203</v>
      </c>
      <c r="AD4665" s="225" t="s">
        <v>4290</v>
      </c>
      <c r="AE4665">
        <v>7391</v>
      </c>
      <c r="AF4665">
        <v>768364</v>
      </c>
      <c r="AG4665">
        <v>404756.86614267033</v>
      </c>
      <c r="AH4665">
        <v>77601.23903273062</v>
      </c>
      <c r="AI4665">
        <v>32932</v>
      </c>
      <c r="AJ4665" s="225" t="s">
        <v>4232</v>
      </c>
      <c r="AK4665">
        <v>735432</v>
      </c>
      <c r="AL4665">
        <v>441208.3728900603</v>
      </c>
      <c r="AM4665" t="s">
        <v>16698</v>
      </c>
    </row>
    <row r="4666" spans="1:39" x14ac:dyDescent="0.35">
      <c r="A4666" s="1"/>
      <c r="B4666" s="1"/>
      <c r="C4666" s="1"/>
      <c r="D4666" s="1"/>
      <c r="E4666" s="1"/>
      <c r="F4666" s="2"/>
      <c r="G4666" s="3"/>
      <c r="H4666" s="1"/>
      <c r="I4666" s="1"/>
      <c r="J4666" s="1" t="s">
        <v>9667</v>
      </c>
      <c r="K4666" s="2">
        <v>44990</v>
      </c>
      <c r="L4666" s="1" t="s">
        <v>4205</v>
      </c>
      <c r="M4666" s="122"/>
      <c r="N4666" s="1" t="s">
        <v>4220</v>
      </c>
      <c r="O4666" s="1" t="s">
        <v>4302</v>
      </c>
      <c r="P4666" s="1">
        <v>6525</v>
      </c>
      <c r="Q4666" s="123">
        <v>1872494</v>
      </c>
      <c r="S4666" s="123">
        <v>1765745.7725384987</v>
      </c>
      <c r="T4666" s="123">
        <v>480123.72887365747</v>
      </c>
      <c r="W4666" s="1"/>
      <c r="Z4666" s="225" t="s">
        <v>9667</v>
      </c>
      <c r="AA4666" s="226">
        <v>44990</v>
      </c>
      <c r="AB4666" s="225" t="s">
        <v>4205</v>
      </c>
      <c r="AC4666" s="225" t="s">
        <v>4220</v>
      </c>
      <c r="AD4666" s="225" t="s">
        <v>4302</v>
      </c>
      <c r="AE4666">
        <v>6525</v>
      </c>
      <c r="AF4666">
        <v>1872494</v>
      </c>
      <c r="AG4666">
        <v>1765745.7725384987</v>
      </c>
      <c r="AH4666">
        <v>480123.72887365747</v>
      </c>
      <c r="AI4666">
        <v>35983</v>
      </c>
      <c r="AJ4666" s="225" t="s">
        <v>4199</v>
      </c>
      <c r="AK4666">
        <v>1836511</v>
      </c>
      <c r="AL4666">
        <v>586871.95633515879</v>
      </c>
      <c r="AM4666" t="s">
        <v>16698</v>
      </c>
    </row>
    <row r="4667" spans="1:39" x14ac:dyDescent="0.35">
      <c r="A4667" s="1"/>
      <c r="B4667" s="1"/>
      <c r="C4667" s="1"/>
      <c r="D4667" s="1"/>
      <c r="E4667" s="1"/>
      <c r="F4667" s="2"/>
      <c r="G4667" s="3"/>
      <c r="H4667" s="1"/>
      <c r="I4667" s="1"/>
      <c r="J4667" s="1" t="s">
        <v>10156</v>
      </c>
      <c r="K4667" s="2">
        <v>44429</v>
      </c>
      <c r="L4667" s="1" t="s">
        <v>4205</v>
      </c>
      <c r="M4667" s="122"/>
      <c r="N4667" s="1" t="s">
        <v>4203</v>
      </c>
      <c r="O4667" s="1" t="s">
        <v>4309</v>
      </c>
      <c r="P4667" s="1">
        <v>7798</v>
      </c>
      <c r="Q4667" s="123">
        <v>808205</v>
      </c>
      <c r="S4667" s="123">
        <v>38253.688358280669</v>
      </c>
      <c r="T4667" s="123">
        <v>111358.9610887702</v>
      </c>
      <c r="W4667" s="1"/>
      <c r="Z4667" s="225" t="s">
        <v>10156</v>
      </c>
      <c r="AA4667" s="226">
        <v>44429</v>
      </c>
      <c r="AB4667" s="225" t="s">
        <v>4205</v>
      </c>
      <c r="AC4667" s="225" t="s">
        <v>4203</v>
      </c>
      <c r="AD4667" s="225" t="s">
        <v>4309</v>
      </c>
      <c r="AE4667">
        <v>7798</v>
      </c>
      <c r="AF4667">
        <v>808205</v>
      </c>
      <c r="AG4667">
        <v>38253.688358280669</v>
      </c>
      <c r="AH4667">
        <v>111358.9610887702</v>
      </c>
      <c r="AI4667">
        <v>0</v>
      </c>
      <c r="AJ4667" s="225" t="s">
        <v>4199</v>
      </c>
      <c r="AK4667">
        <v>808205</v>
      </c>
      <c r="AL4667">
        <v>881310.27273048949</v>
      </c>
      <c r="AM4667" t="s">
        <v>16698</v>
      </c>
    </row>
    <row r="4668" spans="1:39" x14ac:dyDescent="0.35">
      <c r="A4668" s="1"/>
      <c r="B4668" s="1"/>
      <c r="C4668" s="1"/>
      <c r="D4668" s="1"/>
      <c r="E4668" s="1"/>
      <c r="F4668" s="2"/>
      <c r="G4668" s="3"/>
      <c r="H4668" s="1"/>
      <c r="I4668" s="1"/>
      <c r="J4668" s="1" t="s">
        <v>9774</v>
      </c>
      <c r="K4668" s="2">
        <v>44220</v>
      </c>
      <c r="L4668" s="1" t="s">
        <v>4205</v>
      </c>
      <c r="M4668" s="122"/>
      <c r="N4668" s="1" t="s">
        <v>4208</v>
      </c>
      <c r="O4668" s="1" t="s">
        <v>4239</v>
      </c>
      <c r="P4668" s="1">
        <v>8922</v>
      </c>
      <c r="Q4668" s="123">
        <v>520957</v>
      </c>
      <c r="S4668" s="123">
        <v>338250.53592994326</v>
      </c>
      <c r="T4668" s="123">
        <v>109853.8113753957</v>
      </c>
      <c r="W4668" s="1"/>
      <c r="Z4668" s="225" t="s">
        <v>9774</v>
      </c>
      <c r="AA4668" s="226">
        <v>44220</v>
      </c>
      <c r="AB4668" s="225" t="s">
        <v>4205</v>
      </c>
      <c r="AC4668" s="225" t="s">
        <v>4208</v>
      </c>
      <c r="AD4668" s="225" t="s">
        <v>4239</v>
      </c>
      <c r="AE4668">
        <v>8922</v>
      </c>
      <c r="AF4668">
        <v>520957</v>
      </c>
      <c r="AG4668">
        <v>338250.53592994326</v>
      </c>
      <c r="AH4668">
        <v>109853.8113753957</v>
      </c>
      <c r="AI4668">
        <v>37798</v>
      </c>
      <c r="AJ4668" s="225" t="s">
        <v>4199</v>
      </c>
      <c r="AK4668">
        <v>483159</v>
      </c>
      <c r="AL4668">
        <v>292560.27544545243</v>
      </c>
      <c r="AM4668" t="s">
        <v>16698</v>
      </c>
    </row>
    <row r="4669" spans="1:39" x14ac:dyDescent="0.35">
      <c r="A4669" s="1"/>
      <c r="B4669" s="1"/>
      <c r="C4669" s="1"/>
      <c r="D4669" s="1"/>
      <c r="E4669" s="1"/>
      <c r="F4669" s="2"/>
      <c r="G4669" s="3"/>
      <c r="H4669" s="1"/>
      <c r="I4669" s="1"/>
      <c r="J4669" s="1" t="s">
        <v>7500</v>
      </c>
      <c r="K4669" s="2">
        <v>43965</v>
      </c>
      <c r="L4669" s="1" t="s">
        <v>4202</v>
      </c>
      <c r="M4669" s="122"/>
      <c r="N4669" s="1" t="s">
        <v>4208</v>
      </c>
      <c r="O4669" s="1" t="s">
        <v>4254</v>
      </c>
      <c r="P4669" s="1">
        <v>7995</v>
      </c>
      <c r="Q4669" s="123">
        <v>1711915</v>
      </c>
      <c r="S4669" s="123">
        <v>351660.47059756168</v>
      </c>
      <c r="T4669" s="123">
        <v>107042.42320366588</v>
      </c>
      <c r="W4669" s="1"/>
      <c r="Z4669" s="225" t="s">
        <v>7500</v>
      </c>
      <c r="AA4669" s="226">
        <v>43965</v>
      </c>
      <c r="AB4669" s="225" t="s">
        <v>4202</v>
      </c>
      <c r="AC4669" s="225" t="s">
        <v>4208</v>
      </c>
      <c r="AD4669" s="225" t="s">
        <v>4254</v>
      </c>
      <c r="AE4669">
        <v>7995</v>
      </c>
      <c r="AF4669">
        <v>1711915</v>
      </c>
      <c r="AG4669">
        <v>351660.47059756168</v>
      </c>
      <c r="AH4669">
        <v>107042.42320366588</v>
      </c>
      <c r="AI4669">
        <v>45350</v>
      </c>
      <c r="AJ4669" s="225" t="s">
        <v>4232</v>
      </c>
      <c r="AK4669">
        <v>1666565</v>
      </c>
      <c r="AL4669">
        <v>1467296.9526061043</v>
      </c>
      <c r="AM4669" t="s">
        <v>16698</v>
      </c>
    </row>
    <row r="4670" spans="1:39" x14ac:dyDescent="0.35">
      <c r="A4670" s="1"/>
      <c r="B4670" s="1"/>
      <c r="C4670" s="1"/>
      <c r="D4670" s="1"/>
      <c r="E4670" s="1"/>
      <c r="F4670" s="2"/>
      <c r="G4670" s="3"/>
      <c r="H4670" s="1"/>
      <c r="I4670" s="1"/>
      <c r="J4670" s="1" t="s">
        <v>10157</v>
      </c>
      <c r="K4670" s="2">
        <v>44669</v>
      </c>
      <c r="L4670" s="1" t="s">
        <v>4225</v>
      </c>
      <c r="M4670" s="122"/>
      <c r="N4670" s="1" t="s">
        <v>4203</v>
      </c>
      <c r="O4670" s="1" t="s">
        <v>4248</v>
      </c>
      <c r="P4670" s="1">
        <v>5860</v>
      </c>
      <c r="Q4670" s="123">
        <v>1400489</v>
      </c>
      <c r="S4670" s="123">
        <v>325573.30823110265</v>
      </c>
      <c r="T4670" s="123">
        <v>73478.317145044464</v>
      </c>
      <c r="W4670" s="1"/>
      <c r="Z4670" s="225" t="s">
        <v>10157</v>
      </c>
      <c r="AA4670" s="226">
        <v>44669</v>
      </c>
      <c r="AB4670" s="225" t="s">
        <v>4225</v>
      </c>
      <c r="AC4670" s="225" t="s">
        <v>4203</v>
      </c>
      <c r="AD4670" s="225" t="s">
        <v>4248</v>
      </c>
      <c r="AE4670">
        <v>5860</v>
      </c>
      <c r="AF4670">
        <v>1400489</v>
      </c>
      <c r="AG4670">
        <v>325573.30823110265</v>
      </c>
      <c r="AH4670">
        <v>73478.317145044464</v>
      </c>
      <c r="AI4670">
        <v>0</v>
      </c>
      <c r="AJ4670" s="225" t="s">
        <v>4217</v>
      </c>
      <c r="AK4670">
        <v>1400489</v>
      </c>
      <c r="AL4670">
        <v>1148394.0089139417</v>
      </c>
      <c r="AM4670" t="s">
        <v>16698</v>
      </c>
    </row>
    <row r="4671" spans="1:39" x14ac:dyDescent="0.35">
      <c r="A4671" s="1"/>
      <c r="B4671" s="1"/>
      <c r="C4671" s="1"/>
      <c r="D4671" s="1"/>
      <c r="E4671" s="1"/>
      <c r="F4671" s="2"/>
      <c r="G4671" s="3"/>
      <c r="H4671" s="1"/>
      <c r="I4671" s="1"/>
      <c r="J4671" s="1" t="s">
        <v>10158</v>
      </c>
      <c r="K4671" s="2">
        <v>44524</v>
      </c>
      <c r="L4671" s="1" t="s">
        <v>4225</v>
      </c>
      <c r="M4671" s="122"/>
      <c r="N4671" s="1" t="s">
        <v>4203</v>
      </c>
      <c r="O4671" s="1" t="s">
        <v>4419</v>
      </c>
      <c r="P4671" s="1">
        <v>7269</v>
      </c>
      <c r="Q4671" s="123">
        <v>1201350</v>
      </c>
      <c r="S4671" s="123">
        <v>866420.1005053788</v>
      </c>
      <c r="T4671" s="123">
        <v>263138.9852467181</v>
      </c>
      <c r="W4671" s="1"/>
      <c r="Z4671" s="225" t="s">
        <v>10158</v>
      </c>
      <c r="AA4671" s="226">
        <v>44524</v>
      </c>
      <c r="AB4671" s="225" t="s">
        <v>4225</v>
      </c>
      <c r="AC4671" s="225" t="s">
        <v>4203</v>
      </c>
      <c r="AD4671" s="225" t="s">
        <v>4419</v>
      </c>
      <c r="AE4671">
        <v>7269</v>
      </c>
      <c r="AF4671">
        <v>1201350</v>
      </c>
      <c r="AG4671">
        <v>866420.1005053788</v>
      </c>
      <c r="AH4671">
        <v>263138.9852467181</v>
      </c>
      <c r="AI4671">
        <v>0</v>
      </c>
      <c r="AJ4671" s="225" t="s">
        <v>4217</v>
      </c>
      <c r="AK4671">
        <v>1201350</v>
      </c>
      <c r="AL4671">
        <v>598068.88474133937</v>
      </c>
      <c r="AM4671" t="s">
        <v>16698</v>
      </c>
    </row>
    <row r="4672" spans="1:39" x14ac:dyDescent="0.35">
      <c r="A4672" s="1"/>
      <c r="B4672" s="1"/>
      <c r="C4672" s="1"/>
      <c r="D4672" s="1"/>
      <c r="E4672" s="1"/>
      <c r="F4672" s="2"/>
      <c r="G4672" s="3"/>
      <c r="H4672" s="1"/>
      <c r="I4672" s="1"/>
      <c r="J4672" s="1" t="s">
        <v>10159</v>
      </c>
      <c r="K4672" s="2">
        <v>44746</v>
      </c>
      <c r="L4672" s="1" t="s">
        <v>4205</v>
      </c>
      <c r="M4672" s="122"/>
      <c r="N4672" s="1" t="s">
        <v>4203</v>
      </c>
      <c r="O4672" s="1" t="s">
        <v>4215</v>
      </c>
      <c r="P4672" s="1">
        <v>8799</v>
      </c>
      <c r="Q4672" s="123">
        <v>1123452</v>
      </c>
      <c r="S4672" s="123">
        <v>423009.52653131506</v>
      </c>
      <c r="T4672" s="123">
        <v>251993.34495181471</v>
      </c>
      <c r="W4672" s="1"/>
      <c r="Z4672" s="225" t="s">
        <v>10159</v>
      </c>
      <c r="AA4672" s="226">
        <v>44746</v>
      </c>
      <c r="AB4672" s="225" t="s">
        <v>4205</v>
      </c>
      <c r="AC4672" s="225" t="s">
        <v>4203</v>
      </c>
      <c r="AD4672" s="225" t="s">
        <v>4215</v>
      </c>
      <c r="AE4672">
        <v>8799</v>
      </c>
      <c r="AF4672">
        <v>1123452</v>
      </c>
      <c r="AG4672">
        <v>423009.52653131506</v>
      </c>
      <c r="AH4672">
        <v>251993.34495181471</v>
      </c>
      <c r="AI4672">
        <v>0</v>
      </c>
      <c r="AJ4672" s="225" t="s">
        <v>4199</v>
      </c>
      <c r="AK4672">
        <v>1123452</v>
      </c>
      <c r="AL4672">
        <v>952435.81842049968</v>
      </c>
      <c r="AM4672" t="s">
        <v>16698</v>
      </c>
    </row>
    <row r="4673" spans="1:39" x14ac:dyDescent="0.35">
      <c r="A4673" s="1"/>
      <c r="B4673" s="1"/>
      <c r="C4673" s="1"/>
      <c r="D4673" s="1"/>
      <c r="E4673" s="1"/>
      <c r="F4673" s="2"/>
      <c r="G4673" s="3"/>
      <c r="H4673" s="1"/>
      <c r="I4673" s="1"/>
      <c r="J4673" s="1" t="s">
        <v>10160</v>
      </c>
      <c r="K4673" s="2">
        <v>44431</v>
      </c>
      <c r="L4673" s="1" t="s">
        <v>4236</v>
      </c>
      <c r="M4673" s="122"/>
      <c r="N4673" s="1" t="s">
        <v>4208</v>
      </c>
      <c r="O4673" s="1" t="s">
        <v>4312</v>
      </c>
      <c r="P4673" s="1">
        <v>8181</v>
      </c>
      <c r="Q4673" s="123">
        <v>1530061</v>
      </c>
      <c r="S4673" s="123">
        <v>267837.79854699044</v>
      </c>
      <c r="T4673" s="123">
        <v>257146.46391054362</v>
      </c>
      <c r="W4673" s="1"/>
      <c r="Z4673" s="225" t="s">
        <v>10160</v>
      </c>
      <c r="AA4673" s="226">
        <v>44431</v>
      </c>
      <c r="AB4673" s="225" t="s">
        <v>4236</v>
      </c>
      <c r="AC4673" s="225" t="s">
        <v>4208</v>
      </c>
      <c r="AD4673" s="225" t="s">
        <v>4312</v>
      </c>
      <c r="AE4673">
        <v>8181</v>
      </c>
      <c r="AF4673">
        <v>1530061</v>
      </c>
      <c r="AG4673">
        <v>267837.79854699044</v>
      </c>
      <c r="AH4673">
        <v>257146.46391054362</v>
      </c>
      <c r="AI4673">
        <v>0</v>
      </c>
      <c r="AJ4673" s="225" t="s">
        <v>4232</v>
      </c>
      <c r="AK4673">
        <v>1530061</v>
      </c>
      <c r="AL4673">
        <v>1519369.6653635532</v>
      </c>
      <c r="AM4673" t="s">
        <v>16698</v>
      </c>
    </row>
    <row r="4674" spans="1:39" x14ac:dyDescent="0.35">
      <c r="A4674" s="1"/>
      <c r="B4674" s="1"/>
      <c r="C4674" s="1"/>
      <c r="D4674" s="1"/>
      <c r="E4674" s="1"/>
      <c r="F4674" s="2"/>
      <c r="G4674" s="3"/>
      <c r="H4674" s="1"/>
      <c r="I4674" s="1"/>
      <c r="J4674" s="1" t="s">
        <v>7199</v>
      </c>
      <c r="K4674" s="2">
        <v>44523</v>
      </c>
      <c r="L4674" s="1" t="s">
        <v>4205</v>
      </c>
      <c r="M4674" s="122"/>
      <c r="N4674" s="1" t="s">
        <v>4220</v>
      </c>
      <c r="O4674" s="1" t="s">
        <v>4293</v>
      </c>
      <c r="P4674" s="1">
        <v>8368</v>
      </c>
      <c r="Q4674" s="123">
        <v>2461733</v>
      </c>
      <c r="S4674" s="123">
        <v>236106.23507767924</v>
      </c>
      <c r="T4674" s="123">
        <v>36793.841287913216</v>
      </c>
      <c r="W4674" s="1"/>
      <c r="Z4674" s="225" t="s">
        <v>7199</v>
      </c>
      <c r="AA4674" s="226">
        <v>44523</v>
      </c>
      <c r="AB4674" s="225" t="s">
        <v>4205</v>
      </c>
      <c r="AC4674" s="225" t="s">
        <v>4220</v>
      </c>
      <c r="AD4674" s="225" t="s">
        <v>4293</v>
      </c>
      <c r="AE4674">
        <v>8368</v>
      </c>
      <c r="AF4674">
        <v>2461733</v>
      </c>
      <c r="AG4674">
        <v>236106.23507767924</v>
      </c>
      <c r="AH4674">
        <v>36793.841287913216</v>
      </c>
      <c r="AI4674">
        <v>24748</v>
      </c>
      <c r="AJ4674" s="225" t="s">
        <v>4199</v>
      </c>
      <c r="AK4674">
        <v>2436985</v>
      </c>
      <c r="AL4674">
        <v>2262420.6062102341</v>
      </c>
      <c r="AM4674" t="s">
        <v>16698</v>
      </c>
    </row>
    <row r="4675" spans="1:39" x14ac:dyDescent="0.35">
      <c r="A4675" s="1"/>
      <c r="B4675" s="1"/>
      <c r="C4675" s="1"/>
      <c r="D4675" s="1"/>
      <c r="E4675" s="1"/>
      <c r="F4675" s="2"/>
      <c r="G4675" s="3"/>
      <c r="H4675" s="1"/>
      <c r="I4675" s="1"/>
      <c r="J4675" s="1" t="s">
        <v>10161</v>
      </c>
      <c r="K4675" s="2">
        <v>44844</v>
      </c>
      <c r="L4675" s="1" t="s">
        <v>4225</v>
      </c>
      <c r="M4675" s="122"/>
      <c r="N4675" s="1" t="s">
        <v>4208</v>
      </c>
      <c r="O4675" s="1" t="s">
        <v>4209</v>
      </c>
      <c r="P4675" s="1">
        <v>9381</v>
      </c>
      <c r="Q4675" s="123">
        <v>1637630</v>
      </c>
      <c r="S4675" s="123">
        <v>1337803.8211631842</v>
      </c>
      <c r="T4675" s="123">
        <v>437159.15890703368</v>
      </c>
      <c r="W4675" s="1"/>
      <c r="Z4675" s="225" t="s">
        <v>10161</v>
      </c>
      <c r="AA4675" s="226">
        <v>44844</v>
      </c>
      <c r="AB4675" s="225" t="s">
        <v>4225</v>
      </c>
      <c r="AC4675" s="225" t="s">
        <v>4208</v>
      </c>
      <c r="AD4675" s="225" t="s">
        <v>4209</v>
      </c>
      <c r="AE4675">
        <v>9381</v>
      </c>
      <c r="AF4675">
        <v>1637630</v>
      </c>
      <c r="AG4675">
        <v>1337803.8211631842</v>
      </c>
      <c r="AH4675">
        <v>437159.15890703368</v>
      </c>
      <c r="AI4675">
        <v>0</v>
      </c>
      <c r="AJ4675" s="225" t="s">
        <v>4217</v>
      </c>
      <c r="AK4675">
        <v>1637630</v>
      </c>
      <c r="AL4675">
        <v>736985.33774384949</v>
      </c>
      <c r="AM4675" t="s">
        <v>16698</v>
      </c>
    </row>
    <row r="4676" spans="1:39" x14ac:dyDescent="0.35">
      <c r="A4676" s="1"/>
      <c r="B4676" s="1"/>
      <c r="C4676" s="1"/>
      <c r="D4676" s="1"/>
      <c r="E4676" s="1"/>
      <c r="F4676" s="2"/>
      <c r="G4676" s="3"/>
      <c r="H4676" s="1"/>
      <c r="I4676" s="1"/>
      <c r="J4676" s="1" t="s">
        <v>10162</v>
      </c>
      <c r="K4676" s="2">
        <v>45323</v>
      </c>
      <c r="L4676" s="1" t="s">
        <v>4202</v>
      </c>
      <c r="M4676" s="122"/>
      <c r="N4676" s="1" t="s">
        <v>4203</v>
      </c>
      <c r="O4676" s="1" t="s">
        <v>4323</v>
      </c>
      <c r="P4676" s="1">
        <v>6640</v>
      </c>
      <c r="Q4676" s="123">
        <v>535945</v>
      </c>
      <c r="S4676" s="123">
        <v>374549.00043841248</v>
      </c>
      <c r="T4676" s="123">
        <v>138430.92450568496</v>
      </c>
      <c r="W4676" s="1"/>
      <c r="Z4676" s="225" t="s">
        <v>10162</v>
      </c>
      <c r="AA4676" s="226">
        <v>45323</v>
      </c>
      <c r="AB4676" s="225" t="s">
        <v>4202</v>
      </c>
      <c r="AC4676" s="225" t="s">
        <v>4203</v>
      </c>
      <c r="AD4676" s="225" t="s">
        <v>4323</v>
      </c>
      <c r="AE4676">
        <v>6640</v>
      </c>
      <c r="AF4676">
        <v>535945</v>
      </c>
      <c r="AG4676">
        <v>374549.00043841248</v>
      </c>
      <c r="AH4676">
        <v>138430.92450568496</v>
      </c>
      <c r="AI4676">
        <v>0</v>
      </c>
      <c r="AJ4676" s="225" t="s">
        <v>4232</v>
      </c>
      <c r="AK4676">
        <v>535945</v>
      </c>
      <c r="AL4676">
        <v>299826.92406727246</v>
      </c>
      <c r="AM4676" t="s">
        <v>16698</v>
      </c>
    </row>
    <row r="4677" spans="1:39" x14ac:dyDescent="0.35">
      <c r="A4677" s="1"/>
      <c r="B4677" s="1"/>
      <c r="C4677" s="1"/>
      <c r="D4677" s="1"/>
      <c r="E4677" s="1"/>
      <c r="F4677" s="2"/>
      <c r="G4677" s="3"/>
      <c r="H4677" s="1"/>
      <c r="I4677" s="1"/>
      <c r="J4677" s="1" t="s">
        <v>9991</v>
      </c>
      <c r="K4677" s="2">
        <v>44671</v>
      </c>
      <c r="L4677" s="1" t="s">
        <v>4205</v>
      </c>
      <c r="M4677" s="122"/>
      <c r="N4677" s="1" t="s">
        <v>4220</v>
      </c>
      <c r="O4677" s="1" t="s">
        <v>4271</v>
      </c>
      <c r="P4677" s="1">
        <v>7589</v>
      </c>
      <c r="Q4677" s="123">
        <v>2449546</v>
      </c>
      <c r="S4677" s="123">
        <v>472097.97130192746</v>
      </c>
      <c r="T4677" s="123">
        <v>471391.61705181771</v>
      </c>
      <c r="W4677" s="1"/>
      <c r="Z4677" s="225" t="s">
        <v>9991</v>
      </c>
      <c r="AA4677" s="226">
        <v>44671</v>
      </c>
      <c r="AB4677" s="225" t="s">
        <v>4205</v>
      </c>
      <c r="AC4677" s="225" t="s">
        <v>4220</v>
      </c>
      <c r="AD4677" s="225" t="s">
        <v>4271</v>
      </c>
      <c r="AE4677">
        <v>7589</v>
      </c>
      <c r="AF4677">
        <v>2449546</v>
      </c>
      <c r="AG4677">
        <v>472097.97130192746</v>
      </c>
      <c r="AH4677">
        <v>471391.61705181771</v>
      </c>
      <c r="AI4677">
        <v>53537</v>
      </c>
      <c r="AJ4677" s="225" t="s">
        <v>4199</v>
      </c>
      <c r="AK4677">
        <v>2396009</v>
      </c>
      <c r="AL4677">
        <v>2448839.6457498902</v>
      </c>
      <c r="AM4677" t="s">
        <v>16698</v>
      </c>
    </row>
    <row r="4678" spans="1:39" x14ac:dyDescent="0.35">
      <c r="A4678" s="1"/>
      <c r="B4678" s="1"/>
      <c r="C4678" s="1"/>
      <c r="D4678" s="1"/>
      <c r="E4678" s="1"/>
      <c r="F4678" s="2"/>
      <c r="G4678" s="3"/>
      <c r="H4678" s="1"/>
      <c r="I4678" s="1"/>
      <c r="J4678" s="1" t="s">
        <v>10163</v>
      </c>
      <c r="K4678" s="2">
        <v>44718</v>
      </c>
      <c r="L4678" s="1" t="s">
        <v>4236</v>
      </c>
      <c r="M4678" s="122"/>
      <c r="N4678" s="1" t="s">
        <v>4220</v>
      </c>
      <c r="O4678" s="1" t="s">
        <v>4477</v>
      </c>
      <c r="P4678" s="1">
        <v>7808</v>
      </c>
      <c r="Q4678" s="123">
        <v>1901683</v>
      </c>
      <c r="S4678" s="123">
        <v>1237296.1151969228</v>
      </c>
      <c r="T4678" s="123">
        <v>322198.67896788957</v>
      </c>
      <c r="W4678" s="1"/>
      <c r="Z4678" s="225" t="s">
        <v>10163</v>
      </c>
      <c r="AA4678" s="226">
        <v>44718</v>
      </c>
      <c r="AB4678" s="225" t="s">
        <v>4236</v>
      </c>
      <c r="AC4678" s="225" t="s">
        <v>4220</v>
      </c>
      <c r="AD4678" s="225" t="s">
        <v>4477</v>
      </c>
      <c r="AE4678">
        <v>7808</v>
      </c>
      <c r="AF4678">
        <v>1901683</v>
      </c>
      <c r="AG4678">
        <v>1237296.1151969228</v>
      </c>
      <c r="AH4678">
        <v>322198.67896788957</v>
      </c>
      <c r="AI4678">
        <v>0</v>
      </c>
      <c r="AJ4678" s="225" t="s">
        <v>4232</v>
      </c>
      <c r="AK4678">
        <v>1901683</v>
      </c>
      <c r="AL4678">
        <v>986585.56377096684</v>
      </c>
      <c r="AM4678" t="s">
        <v>16698</v>
      </c>
    </row>
    <row r="4679" spans="1:39" x14ac:dyDescent="0.35">
      <c r="A4679" s="1"/>
      <c r="B4679" s="1"/>
      <c r="C4679" s="1"/>
      <c r="D4679" s="1"/>
      <c r="E4679" s="1"/>
      <c r="F4679" s="2"/>
      <c r="G4679" s="3"/>
      <c r="H4679" s="1"/>
      <c r="I4679" s="1"/>
      <c r="J4679" s="1" t="s">
        <v>9844</v>
      </c>
      <c r="K4679" s="2">
        <v>43870</v>
      </c>
      <c r="L4679" s="1" t="s">
        <v>4205</v>
      </c>
      <c r="M4679" s="122"/>
      <c r="N4679" s="1" t="s">
        <v>4220</v>
      </c>
      <c r="O4679" s="1" t="s">
        <v>4359</v>
      </c>
      <c r="P4679" s="1">
        <v>7933</v>
      </c>
      <c r="Q4679" s="123">
        <v>2354552</v>
      </c>
      <c r="S4679" s="123">
        <v>1407862.0327306534</v>
      </c>
      <c r="T4679" s="123">
        <v>27782.978610032664</v>
      </c>
      <c r="W4679" s="1"/>
      <c r="Z4679" s="225" t="s">
        <v>9844</v>
      </c>
      <c r="AA4679" s="226">
        <v>43870</v>
      </c>
      <c r="AB4679" s="225" t="s">
        <v>4205</v>
      </c>
      <c r="AC4679" s="225" t="s">
        <v>4220</v>
      </c>
      <c r="AD4679" s="225" t="s">
        <v>4359</v>
      </c>
      <c r="AE4679">
        <v>7933</v>
      </c>
      <c r="AF4679">
        <v>2354552</v>
      </c>
      <c r="AG4679">
        <v>1407862.0327306534</v>
      </c>
      <c r="AH4679">
        <v>27782.978610032664</v>
      </c>
      <c r="AI4679">
        <v>32932</v>
      </c>
      <c r="AJ4679" s="225" t="s">
        <v>4199</v>
      </c>
      <c r="AK4679">
        <v>2321620</v>
      </c>
      <c r="AL4679">
        <v>974472.94587937929</v>
      </c>
      <c r="AM4679" t="s">
        <v>16698</v>
      </c>
    </row>
    <row r="4680" spans="1:39" x14ac:dyDescent="0.35">
      <c r="A4680" s="1"/>
      <c r="B4680" s="1"/>
      <c r="C4680" s="1"/>
      <c r="D4680" s="1"/>
      <c r="E4680" s="1"/>
      <c r="F4680" s="2"/>
      <c r="G4680" s="3"/>
      <c r="H4680" s="1"/>
      <c r="I4680" s="1"/>
      <c r="J4680" s="1" t="s">
        <v>10164</v>
      </c>
      <c r="K4680" s="2">
        <v>43910</v>
      </c>
      <c r="L4680" s="1" t="s">
        <v>4225</v>
      </c>
      <c r="M4680" s="122"/>
      <c r="N4680" s="1" t="s">
        <v>4203</v>
      </c>
      <c r="O4680" s="1" t="s">
        <v>4215</v>
      </c>
      <c r="P4680" s="1">
        <v>8799</v>
      </c>
      <c r="Q4680" s="123">
        <v>580309</v>
      </c>
      <c r="S4680" s="123">
        <v>576808.70104948338</v>
      </c>
      <c r="T4680" s="123">
        <v>91560.607562836856</v>
      </c>
      <c r="W4680" s="1"/>
      <c r="Z4680" s="225" t="s">
        <v>10164</v>
      </c>
      <c r="AA4680" s="226">
        <v>43910</v>
      </c>
      <c r="AB4680" s="225" t="s">
        <v>4225</v>
      </c>
      <c r="AC4680" s="225" t="s">
        <v>4203</v>
      </c>
      <c r="AD4680" s="225" t="s">
        <v>4215</v>
      </c>
      <c r="AE4680">
        <v>8799</v>
      </c>
      <c r="AF4680">
        <v>580309</v>
      </c>
      <c r="AG4680">
        <v>576808.70104948338</v>
      </c>
      <c r="AH4680">
        <v>91560.607562836856</v>
      </c>
      <c r="AI4680">
        <v>0</v>
      </c>
      <c r="AJ4680" s="225" t="s">
        <v>4217</v>
      </c>
      <c r="AK4680">
        <v>580309</v>
      </c>
      <c r="AL4680">
        <v>95060.906513353475</v>
      </c>
      <c r="AM4680" t="s">
        <v>16698</v>
      </c>
    </row>
    <row r="4681" spans="1:39" x14ac:dyDescent="0.35">
      <c r="A4681" s="1"/>
      <c r="B4681" s="1"/>
      <c r="C4681" s="1"/>
      <c r="D4681" s="1"/>
      <c r="E4681" s="1"/>
      <c r="F4681" s="2"/>
      <c r="G4681" s="3"/>
      <c r="H4681" s="1"/>
      <c r="I4681" s="1"/>
      <c r="J4681" s="1" t="s">
        <v>6553</v>
      </c>
      <c r="K4681" s="2">
        <v>44290</v>
      </c>
      <c r="L4681" s="1" t="s">
        <v>4205</v>
      </c>
      <c r="M4681" s="122"/>
      <c r="N4681" s="1" t="s">
        <v>4208</v>
      </c>
      <c r="O4681" s="1" t="s">
        <v>4239</v>
      </c>
      <c r="P4681" s="1">
        <v>6045</v>
      </c>
      <c r="Q4681" s="123">
        <v>1687333</v>
      </c>
      <c r="S4681" s="123">
        <v>1663823.0381984939</v>
      </c>
      <c r="T4681" s="123">
        <v>140401.52425851987</v>
      </c>
      <c r="W4681" s="1"/>
      <c r="Z4681" s="225" t="s">
        <v>6553</v>
      </c>
      <c r="AA4681" s="226">
        <v>44290</v>
      </c>
      <c r="AB4681" s="225" t="s">
        <v>4205</v>
      </c>
      <c r="AC4681" s="225" t="s">
        <v>4208</v>
      </c>
      <c r="AD4681" s="225" t="s">
        <v>4239</v>
      </c>
      <c r="AE4681">
        <v>6045</v>
      </c>
      <c r="AF4681">
        <v>1687333</v>
      </c>
      <c r="AG4681">
        <v>1663823.0381984939</v>
      </c>
      <c r="AH4681">
        <v>140401.52425851987</v>
      </c>
      <c r="AI4681">
        <v>47817</v>
      </c>
      <c r="AJ4681" s="225" t="s">
        <v>4199</v>
      </c>
      <c r="AK4681">
        <v>1639516</v>
      </c>
      <c r="AL4681">
        <v>163911.48606002599</v>
      </c>
      <c r="AM4681" t="s">
        <v>16698</v>
      </c>
    </row>
    <row r="4682" spans="1:39" x14ac:dyDescent="0.35">
      <c r="A4682" s="1"/>
      <c r="B4682" s="1"/>
      <c r="C4682" s="1"/>
      <c r="D4682" s="1"/>
      <c r="E4682" s="1"/>
      <c r="F4682" s="2"/>
      <c r="G4682" s="3"/>
      <c r="H4682" s="1"/>
      <c r="I4682" s="1"/>
      <c r="J4682" s="1" t="s">
        <v>10165</v>
      </c>
      <c r="K4682" s="2">
        <v>44269</v>
      </c>
      <c r="L4682" s="1" t="s">
        <v>4225</v>
      </c>
      <c r="M4682" s="122"/>
      <c r="N4682" s="1" t="s">
        <v>4208</v>
      </c>
      <c r="O4682" s="1" t="s">
        <v>4296</v>
      </c>
      <c r="P4682" s="1">
        <v>7662</v>
      </c>
      <c r="Q4682" s="123">
        <v>1263657</v>
      </c>
      <c r="S4682" s="123">
        <v>425540.26540356746</v>
      </c>
      <c r="T4682" s="123">
        <v>337355.98176744772</v>
      </c>
      <c r="W4682" s="1"/>
      <c r="Z4682" s="225" t="s">
        <v>10165</v>
      </c>
      <c r="AA4682" s="226">
        <v>44269</v>
      </c>
      <c r="AB4682" s="225" t="s">
        <v>4225</v>
      </c>
      <c r="AC4682" s="225" t="s">
        <v>4208</v>
      </c>
      <c r="AD4682" s="225" t="s">
        <v>4296</v>
      </c>
      <c r="AE4682">
        <v>7662</v>
      </c>
      <c r="AF4682">
        <v>1263657</v>
      </c>
      <c r="AG4682">
        <v>425540.26540356746</v>
      </c>
      <c r="AH4682">
        <v>337355.98176744772</v>
      </c>
      <c r="AI4682">
        <v>0</v>
      </c>
      <c r="AJ4682" s="225" t="s">
        <v>4217</v>
      </c>
      <c r="AK4682">
        <v>1263657</v>
      </c>
      <c r="AL4682">
        <v>1175472.7163638803</v>
      </c>
      <c r="AM4682" t="s">
        <v>16698</v>
      </c>
    </row>
    <row r="4683" spans="1:39" x14ac:dyDescent="0.35">
      <c r="A4683" s="1"/>
      <c r="B4683" s="1"/>
      <c r="C4683" s="1"/>
      <c r="D4683" s="1"/>
      <c r="E4683" s="1"/>
      <c r="F4683" s="2"/>
      <c r="G4683" s="3"/>
      <c r="H4683" s="1"/>
      <c r="I4683" s="1"/>
      <c r="J4683" s="1" t="s">
        <v>9805</v>
      </c>
      <c r="K4683" s="2">
        <v>44970</v>
      </c>
      <c r="L4683" s="1" t="s">
        <v>4202</v>
      </c>
      <c r="M4683" s="122"/>
      <c r="N4683" s="1" t="s">
        <v>4208</v>
      </c>
      <c r="O4683" s="1" t="s">
        <v>4359</v>
      </c>
      <c r="P4683" s="1">
        <v>7025</v>
      </c>
      <c r="Q4683" s="123">
        <v>613696</v>
      </c>
      <c r="S4683" s="123">
        <v>544997.33067202324</v>
      </c>
      <c r="T4683" s="123">
        <v>196560.10761956742</v>
      </c>
      <c r="W4683" s="1"/>
      <c r="Z4683" s="225" t="s">
        <v>9805</v>
      </c>
      <c r="AA4683" s="226">
        <v>44970</v>
      </c>
      <c r="AB4683" s="225" t="s">
        <v>4202</v>
      </c>
      <c r="AC4683" s="225" t="s">
        <v>4208</v>
      </c>
      <c r="AD4683" s="225" t="s">
        <v>4359</v>
      </c>
      <c r="AE4683">
        <v>7025</v>
      </c>
      <c r="AF4683">
        <v>613696</v>
      </c>
      <c r="AG4683">
        <v>544997.33067202324</v>
      </c>
      <c r="AH4683">
        <v>196560.10761956742</v>
      </c>
      <c r="AI4683">
        <v>36025</v>
      </c>
      <c r="AJ4683" s="225" t="s">
        <v>4232</v>
      </c>
      <c r="AK4683">
        <v>577671</v>
      </c>
      <c r="AL4683">
        <v>265258.77694754419</v>
      </c>
      <c r="AM4683" t="s">
        <v>16698</v>
      </c>
    </row>
    <row r="4684" spans="1:39" x14ac:dyDescent="0.35">
      <c r="A4684" s="1"/>
      <c r="B4684" s="1"/>
      <c r="C4684" s="1"/>
      <c r="D4684" s="1"/>
      <c r="E4684" s="1"/>
      <c r="F4684" s="2"/>
      <c r="G4684" s="3"/>
      <c r="H4684" s="1"/>
      <c r="I4684" s="1"/>
      <c r="J4684" s="1" t="s">
        <v>10166</v>
      </c>
      <c r="K4684" s="2">
        <v>45392</v>
      </c>
      <c r="L4684" s="1" t="s">
        <v>4236</v>
      </c>
      <c r="M4684" s="122"/>
      <c r="N4684" s="1" t="s">
        <v>4203</v>
      </c>
      <c r="O4684" s="1" t="s">
        <v>4248</v>
      </c>
      <c r="P4684" s="1">
        <v>6200</v>
      </c>
      <c r="Q4684" s="123">
        <v>778043</v>
      </c>
      <c r="S4684" s="123">
        <v>709571.6441135623</v>
      </c>
      <c r="T4684" s="123">
        <v>156873.72804657189</v>
      </c>
      <c r="W4684" s="1"/>
      <c r="Z4684" s="225" t="s">
        <v>10166</v>
      </c>
      <c r="AA4684" s="226">
        <v>45392</v>
      </c>
      <c r="AB4684" s="225" t="s">
        <v>4236</v>
      </c>
      <c r="AC4684" s="225" t="s">
        <v>4203</v>
      </c>
      <c r="AD4684" s="225" t="s">
        <v>4248</v>
      </c>
      <c r="AE4684">
        <v>6200</v>
      </c>
      <c r="AF4684">
        <v>778043</v>
      </c>
      <c r="AG4684">
        <v>709571.6441135623</v>
      </c>
      <c r="AH4684">
        <v>156873.72804657189</v>
      </c>
      <c r="AI4684">
        <v>0</v>
      </c>
      <c r="AJ4684" s="225" t="s">
        <v>4232</v>
      </c>
      <c r="AK4684">
        <v>778043</v>
      </c>
      <c r="AL4684">
        <v>225345.08393300959</v>
      </c>
      <c r="AM4684" t="s">
        <v>16698</v>
      </c>
    </row>
    <row r="4685" spans="1:39" x14ac:dyDescent="0.35">
      <c r="A4685" s="1"/>
      <c r="B4685" s="1"/>
      <c r="C4685" s="1"/>
      <c r="D4685" s="1"/>
      <c r="E4685" s="1"/>
      <c r="F4685" s="2"/>
      <c r="G4685" s="3"/>
      <c r="H4685" s="1"/>
      <c r="I4685" s="1"/>
      <c r="J4685" s="1" t="s">
        <v>4709</v>
      </c>
      <c r="K4685" s="2">
        <v>45187</v>
      </c>
      <c r="L4685" s="1" t="s">
        <v>4205</v>
      </c>
      <c r="M4685" s="122"/>
      <c r="N4685" s="1" t="s">
        <v>4220</v>
      </c>
      <c r="O4685" s="1" t="s">
        <v>4215</v>
      </c>
      <c r="P4685" s="1">
        <v>7939</v>
      </c>
      <c r="Q4685" s="123">
        <v>294722</v>
      </c>
      <c r="S4685" s="123">
        <v>288524.88124758849</v>
      </c>
      <c r="T4685" s="123">
        <v>84484.568883187705</v>
      </c>
      <c r="W4685" s="1"/>
      <c r="Z4685" s="225" t="s">
        <v>4709</v>
      </c>
      <c r="AA4685" s="226">
        <v>45187</v>
      </c>
      <c r="AB4685" s="225" t="s">
        <v>4205</v>
      </c>
      <c r="AC4685" s="225" t="s">
        <v>4220</v>
      </c>
      <c r="AD4685" s="225" t="s">
        <v>4215</v>
      </c>
      <c r="AE4685">
        <v>7939</v>
      </c>
      <c r="AF4685">
        <v>294722</v>
      </c>
      <c r="AG4685">
        <v>288524.88124758849</v>
      </c>
      <c r="AH4685">
        <v>84484.568883187705</v>
      </c>
      <c r="AI4685">
        <v>82953</v>
      </c>
      <c r="AJ4685" s="225" t="s">
        <v>4199</v>
      </c>
      <c r="AK4685">
        <v>211769</v>
      </c>
      <c r="AL4685">
        <v>90681.687635599214</v>
      </c>
      <c r="AM4685" t="s">
        <v>16698</v>
      </c>
    </row>
    <row r="4686" spans="1:39" x14ac:dyDescent="0.35">
      <c r="A4686" s="1"/>
      <c r="B4686" s="1"/>
      <c r="C4686" s="1"/>
      <c r="D4686" s="1"/>
      <c r="E4686" s="1"/>
      <c r="F4686" s="2"/>
      <c r="G4686" s="3"/>
      <c r="H4686" s="1"/>
      <c r="I4686" s="1"/>
      <c r="J4686" s="1" t="s">
        <v>10167</v>
      </c>
      <c r="K4686" s="2">
        <v>44655</v>
      </c>
      <c r="L4686" s="1" t="s">
        <v>4205</v>
      </c>
      <c r="M4686" s="122"/>
      <c r="N4686" s="1" t="s">
        <v>4203</v>
      </c>
      <c r="O4686" s="1" t="s">
        <v>4356</v>
      </c>
      <c r="P4686" s="1">
        <v>6865</v>
      </c>
      <c r="Q4686" s="123">
        <v>1739234</v>
      </c>
      <c r="S4686" s="123">
        <v>540194.30299202912</v>
      </c>
      <c r="T4686" s="123">
        <v>453214.97686810413</v>
      </c>
      <c r="W4686" s="1"/>
      <c r="Z4686" s="225" t="s">
        <v>10167</v>
      </c>
      <c r="AA4686" s="226">
        <v>44655</v>
      </c>
      <c r="AB4686" s="225" t="s">
        <v>4205</v>
      </c>
      <c r="AC4686" s="225" t="s">
        <v>4203</v>
      </c>
      <c r="AD4686" s="225" t="s">
        <v>4356</v>
      </c>
      <c r="AE4686">
        <v>6865</v>
      </c>
      <c r="AF4686">
        <v>1739234</v>
      </c>
      <c r="AG4686">
        <v>540194.30299202912</v>
      </c>
      <c r="AH4686">
        <v>453214.97686810413</v>
      </c>
      <c r="AI4686">
        <v>0</v>
      </c>
      <c r="AJ4686" s="225" t="s">
        <v>4199</v>
      </c>
      <c r="AK4686">
        <v>1739234</v>
      </c>
      <c r="AL4686">
        <v>1652254.6738760751</v>
      </c>
      <c r="AM4686" t="s">
        <v>16698</v>
      </c>
    </row>
    <row r="4687" spans="1:39" x14ac:dyDescent="0.35">
      <c r="A4687" s="1"/>
      <c r="B4687" s="1"/>
      <c r="C4687" s="1"/>
      <c r="D4687" s="1"/>
      <c r="E4687" s="1"/>
      <c r="F4687" s="2"/>
      <c r="G4687" s="3"/>
      <c r="H4687" s="1"/>
      <c r="I4687" s="1"/>
      <c r="J4687" s="1" t="s">
        <v>7254</v>
      </c>
      <c r="K4687" s="2">
        <v>43985</v>
      </c>
      <c r="L4687" s="1" t="s">
        <v>4225</v>
      </c>
      <c r="M4687" s="122"/>
      <c r="N4687" s="1" t="s">
        <v>4208</v>
      </c>
      <c r="O4687" s="1" t="s">
        <v>4224</v>
      </c>
      <c r="P4687" s="1">
        <v>7974</v>
      </c>
      <c r="Q4687" s="123">
        <v>364149</v>
      </c>
      <c r="S4687" s="123">
        <v>356620.95864115463</v>
      </c>
      <c r="T4687" s="123">
        <v>104181.5097746234</v>
      </c>
      <c r="W4687" s="1"/>
      <c r="Z4687" s="225" t="s">
        <v>7254</v>
      </c>
      <c r="AA4687" s="226">
        <v>43985</v>
      </c>
      <c r="AB4687" s="225" t="s">
        <v>4225</v>
      </c>
      <c r="AC4687" s="225" t="s">
        <v>4208</v>
      </c>
      <c r="AD4687" s="225" t="s">
        <v>4224</v>
      </c>
      <c r="AE4687">
        <v>7974</v>
      </c>
      <c r="AF4687">
        <v>364149</v>
      </c>
      <c r="AG4687">
        <v>356620.95864115463</v>
      </c>
      <c r="AH4687">
        <v>104181.5097746234</v>
      </c>
      <c r="AI4687">
        <v>18557</v>
      </c>
      <c r="AJ4687" s="225" t="s">
        <v>4217</v>
      </c>
      <c r="AK4687">
        <v>345592</v>
      </c>
      <c r="AL4687">
        <v>111709.55113346876</v>
      </c>
      <c r="AM4687" t="s">
        <v>16698</v>
      </c>
    </row>
    <row r="4688" spans="1:39" x14ac:dyDescent="0.35">
      <c r="A4688" s="1"/>
      <c r="B4688" s="1"/>
      <c r="C4688" s="1"/>
      <c r="D4688" s="1"/>
      <c r="E4688" s="1"/>
      <c r="F4688" s="2"/>
      <c r="G4688" s="3"/>
      <c r="H4688" s="1"/>
      <c r="I4688" s="1"/>
      <c r="J4688" s="1" t="s">
        <v>7853</v>
      </c>
      <c r="K4688" s="2">
        <v>44624</v>
      </c>
      <c r="L4688" s="1" t="s">
        <v>4202</v>
      </c>
      <c r="M4688" s="122"/>
      <c r="N4688" s="1" t="s">
        <v>4208</v>
      </c>
      <c r="O4688" s="1" t="s">
        <v>4400</v>
      </c>
      <c r="P4688" s="1">
        <v>7151</v>
      </c>
      <c r="Q4688" s="123">
        <v>474172</v>
      </c>
      <c r="S4688" s="123">
        <v>270346.96254753583</v>
      </c>
      <c r="T4688" s="123">
        <v>12950.847295019286</v>
      </c>
      <c r="W4688" s="1"/>
      <c r="Z4688" s="225" t="s">
        <v>7853</v>
      </c>
      <c r="AA4688" s="226">
        <v>44624</v>
      </c>
      <c r="AB4688" s="225" t="s">
        <v>4202</v>
      </c>
      <c r="AC4688" s="225" t="s">
        <v>4208</v>
      </c>
      <c r="AD4688" s="225" t="s">
        <v>4400</v>
      </c>
      <c r="AE4688">
        <v>7151</v>
      </c>
      <c r="AF4688">
        <v>474172</v>
      </c>
      <c r="AG4688">
        <v>270346.96254753583</v>
      </c>
      <c r="AH4688">
        <v>12950.847295019286</v>
      </c>
      <c r="AI4688">
        <v>14458</v>
      </c>
      <c r="AJ4688" s="225" t="s">
        <v>4232</v>
      </c>
      <c r="AK4688">
        <v>459714</v>
      </c>
      <c r="AL4688">
        <v>216775.88474748345</v>
      </c>
      <c r="AM4688" t="s">
        <v>16698</v>
      </c>
    </row>
    <row r="4689" spans="1:39" x14ac:dyDescent="0.35">
      <c r="A4689" s="1"/>
      <c r="B4689" s="1"/>
      <c r="C4689" s="1"/>
      <c r="D4689" s="1"/>
      <c r="E4689" s="1"/>
      <c r="F4689" s="2"/>
      <c r="G4689" s="3"/>
      <c r="H4689" s="1"/>
      <c r="I4689" s="1"/>
      <c r="J4689" s="1" t="s">
        <v>7624</v>
      </c>
      <c r="K4689" s="2">
        <v>45344</v>
      </c>
      <c r="L4689" s="1" t="s">
        <v>4202</v>
      </c>
      <c r="M4689" s="122"/>
      <c r="N4689" s="1" t="s">
        <v>4203</v>
      </c>
      <c r="O4689" s="1" t="s">
        <v>4271</v>
      </c>
      <c r="P4689" s="1">
        <v>8152</v>
      </c>
      <c r="Q4689" s="123">
        <v>2293993</v>
      </c>
      <c r="S4689" s="123">
        <v>760529.53390533733</v>
      </c>
      <c r="T4689" s="123">
        <v>754890.64891399827</v>
      </c>
      <c r="W4689" s="1"/>
      <c r="Z4689" s="225" t="s">
        <v>7624</v>
      </c>
      <c r="AA4689" s="226">
        <v>45344</v>
      </c>
      <c r="AB4689" s="225" t="s">
        <v>4202</v>
      </c>
      <c r="AC4689" s="225" t="s">
        <v>4203</v>
      </c>
      <c r="AD4689" s="225" t="s">
        <v>4271</v>
      </c>
      <c r="AE4689">
        <v>8152</v>
      </c>
      <c r="AF4689">
        <v>2293993</v>
      </c>
      <c r="AG4689">
        <v>760529.53390533733</v>
      </c>
      <c r="AH4689">
        <v>754890.64891399827</v>
      </c>
      <c r="AI4689">
        <v>39376</v>
      </c>
      <c r="AJ4689" s="225" t="s">
        <v>4232</v>
      </c>
      <c r="AK4689">
        <v>2254617</v>
      </c>
      <c r="AL4689">
        <v>2288354.1150086611</v>
      </c>
      <c r="AM4689" t="s">
        <v>16698</v>
      </c>
    </row>
    <row r="4690" spans="1:39" x14ac:dyDescent="0.35">
      <c r="A4690" s="1"/>
      <c r="B4690" s="1"/>
      <c r="C4690" s="1"/>
      <c r="D4690" s="1"/>
      <c r="E4690" s="1"/>
      <c r="F4690" s="2"/>
      <c r="G4690" s="3"/>
      <c r="H4690" s="1"/>
      <c r="I4690" s="1"/>
      <c r="J4690" s="1" t="s">
        <v>7026</v>
      </c>
      <c r="K4690" s="2">
        <v>44058</v>
      </c>
      <c r="L4690" s="1" t="s">
        <v>4205</v>
      </c>
      <c r="M4690" s="122"/>
      <c r="N4690" s="1" t="s">
        <v>4208</v>
      </c>
      <c r="O4690" s="1" t="s">
        <v>4456</v>
      </c>
      <c r="P4690" s="1">
        <v>9280</v>
      </c>
      <c r="Q4690" s="123">
        <v>2169378</v>
      </c>
      <c r="S4690" s="123">
        <v>550261.70270957891</v>
      </c>
      <c r="T4690" s="123">
        <v>247172.56562323359</v>
      </c>
      <c r="W4690" s="1"/>
      <c r="Z4690" s="225" t="s">
        <v>7026</v>
      </c>
      <c r="AA4690" s="226">
        <v>44058</v>
      </c>
      <c r="AB4690" s="225" t="s">
        <v>4205</v>
      </c>
      <c r="AC4690" s="225" t="s">
        <v>4208</v>
      </c>
      <c r="AD4690" s="225" t="s">
        <v>4456</v>
      </c>
      <c r="AE4690">
        <v>9280</v>
      </c>
      <c r="AF4690">
        <v>2169378</v>
      </c>
      <c r="AG4690">
        <v>550261.70270957891</v>
      </c>
      <c r="AH4690">
        <v>247172.56562323359</v>
      </c>
      <c r="AI4690">
        <v>37721</v>
      </c>
      <c r="AJ4690" s="225" t="s">
        <v>4199</v>
      </c>
      <c r="AK4690">
        <v>2131657</v>
      </c>
      <c r="AL4690">
        <v>1866288.8629136547</v>
      </c>
      <c r="AM4690" t="s">
        <v>16698</v>
      </c>
    </row>
    <row r="4691" spans="1:39" x14ac:dyDescent="0.35">
      <c r="A4691" s="1"/>
      <c r="B4691" s="1"/>
      <c r="C4691" s="1"/>
      <c r="D4691" s="1"/>
      <c r="E4691" s="1"/>
      <c r="F4691" s="2"/>
      <c r="G4691" s="3"/>
      <c r="H4691" s="1"/>
      <c r="I4691" s="1"/>
      <c r="J4691" s="1" t="s">
        <v>9089</v>
      </c>
      <c r="K4691" s="2">
        <v>45310</v>
      </c>
      <c r="L4691" s="1" t="s">
        <v>4205</v>
      </c>
      <c r="M4691" s="122"/>
      <c r="N4691" s="1" t="s">
        <v>4220</v>
      </c>
      <c r="O4691" s="1" t="s">
        <v>4265</v>
      </c>
      <c r="P4691" s="1">
        <v>6846</v>
      </c>
      <c r="Q4691" s="123">
        <v>1940478</v>
      </c>
      <c r="S4691" s="123">
        <v>812548.75582694844</v>
      </c>
      <c r="T4691" s="123">
        <v>235262.40421522941</v>
      </c>
      <c r="W4691" s="1"/>
      <c r="Z4691" s="225" t="s">
        <v>9089</v>
      </c>
      <c r="AA4691" s="226">
        <v>45310</v>
      </c>
      <c r="AB4691" s="225" t="s">
        <v>4205</v>
      </c>
      <c r="AC4691" s="225" t="s">
        <v>4220</v>
      </c>
      <c r="AD4691" s="225" t="s">
        <v>4265</v>
      </c>
      <c r="AE4691">
        <v>6846</v>
      </c>
      <c r="AF4691">
        <v>1940478</v>
      </c>
      <c r="AG4691">
        <v>812548.75582694844</v>
      </c>
      <c r="AH4691">
        <v>235262.40421522941</v>
      </c>
      <c r="AI4691">
        <v>51636</v>
      </c>
      <c r="AJ4691" s="225" t="s">
        <v>4199</v>
      </c>
      <c r="AK4691">
        <v>1888842</v>
      </c>
      <c r="AL4691">
        <v>1363191.648388281</v>
      </c>
      <c r="AM4691" t="s">
        <v>16698</v>
      </c>
    </row>
    <row r="4692" spans="1:39" x14ac:dyDescent="0.35">
      <c r="A4692" s="1"/>
      <c r="B4692" s="1"/>
      <c r="C4692" s="1"/>
      <c r="D4692" s="1"/>
      <c r="E4692" s="1"/>
      <c r="F4692" s="2"/>
      <c r="G4692" s="3"/>
      <c r="H4692" s="1"/>
      <c r="I4692" s="1"/>
      <c r="J4692" s="1" t="s">
        <v>10168</v>
      </c>
      <c r="K4692" s="2">
        <v>44641</v>
      </c>
      <c r="L4692" s="1" t="s">
        <v>4205</v>
      </c>
      <c r="M4692" s="122"/>
      <c r="N4692" s="1" t="s">
        <v>4203</v>
      </c>
      <c r="O4692" s="1" t="s">
        <v>4235</v>
      </c>
      <c r="P4692" s="1">
        <v>7145</v>
      </c>
      <c r="Q4692" s="123">
        <v>1177809</v>
      </c>
      <c r="S4692" s="123">
        <v>329071.97625723912</v>
      </c>
      <c r="T4692" s="123">
        <v>340639.04889553698</v>
      </c>
      <c r="W4692" s="1"/>
      <c r="Z4692" s="225" t="s">
        <v>10168</v>
      </c>
      <c r="AA4692" s="226">
        <v>44641</v>
      </c>
      <c r="AB4692" s="225" t="s">
        <v>4205</v>
      </c>
      <c r="AC4692" s="225" t="s">
        <v>4203</v>
      </c>
      <c r="AD4692" s="225" t="s">
        <v>4235</v>
      </c>
      <c r="AE4692">
        <v>7145</v>
      </c>
      <c r="AF4692">
        <v>1177809</v>
      </c>
      <c r="AG4692">
        <v>329071.97625723912</v>
      </c>
      <c r="AH4692">
        <v>340639.04889553698</v>
      </c>
      <c r="AI4692">
        <v>0</v>
      </c>
      <c r="AJ4692" s="225" t="s">
        <v>4199</v>
      </c>
      <c r="AK4692">
        <v>1177809</v>
      </c>
      <c r="AL4692">
        <v>1189376.0726382979</v>
      </c>
      <c r="AM4692" t="s">
        <v>16698</v>
      </c>
    </row>
    <row r="4693" spans="1:39" x14ac:dyDescent="0.35">
      <c r="A4693" s="1"/>
      <c r="B4693" s="1"/>
      <c r="C4693" s="1"/>
      <c r="D4693" s="1"/>
      <c r="E4693" s="1"/>
      <c r="F4693" s="2"/>
      <c r="G4693" s="3"/>
      <c r="H4693" s="1"/>
      <c r="I4693" s="1"/>
      <c r="J4693" s="1" t="s">
        <v>4366</v>
      </c>
      <c r="K4693" s="2">
        <v>45370</v>
      </c>
      <c r="L4693" s="1" t="s">
        <v>4205</v>
      </c>
      <c r="M4693" s="122"/>
      <c r="N4693" s="1" t="s">
        <v>4203</v>
      </c>
      <c r="O4693" s="1" t="s">
        <v>4209</v>
      </c>
      <c r="P4693" s="1">
        <v>8903</v>
      </c>
      <c r="Q4693" s="123">
        <v>1603323</v>
      </c>
      <c r="S4693" s="123">
        <v>1333623.647527921</v>
      </c>
      <c r="T4693" s="123">
        <v>28576.9395076441</v>
      </c>
      <c r="W4693" s="1"/>
      <c r="Z4693" s="225" t="s">
        <v>4366</v>
      </c>
      <c r="AA4693" s="226">
        <v>45370</v>
      </c>
      <c r="AB4693" s="225" t="s">
        <v>4205</v>
      </c>
      <c r="AC4693" s="225" t="s">
        <v>4203</v>
      </c>
      <c r="AD4693" s="225" t="s">
        <v>4209</v>
      </c>
      <c r="AE4693">
        <v>8903</v>
      </c>
      <c r="AF4693">
        <v>1603323</v>
      </c>
      <c r="AG4693">
        <v>1333623.647527921</v>
      </c>
      <c r="AH4693">
        <v>28576.9395076441</v>
      </c>
      <c r="AI4693">
        <v>57501</v>
      </c>
      <c r="AJ4693" s="225" t="s">
        <v>4199</v>
      </c>
      <c r="AK4693">
        <v>1545822</v>
      </c>
      <c r="AL4693">
        <v>298276.29197972309</v>
      </c>
      <c r="AM4693" t="s">
        <v>16698</v>
      </c>
    </row>
    <row r="4694" spans="1:39" x14ac:dyDescent="0.35">
      <c r="A4694" s="1"/>
      <c r="B4694" s="1"/>
      <c r="C4694" s="1"/>
      <c r="D4694" s="1"/>
      <c r="E4694" s="1"/>
      <c r="F4694" s="2"/>
      <c r="G4694" s="3"/>
      <c r="H4694" s="1"/>
      <c r="I4694" s="1"/>
      <c r="J4694" s="1" t="s">
        <v>10169</v>
      </c>
      <c r="K4694" s="2">
        <v>44402</v>
      </c>
      <c r="L4694" s="1" t="s">
        <v>4225</v>
      </c>
      <c r="M4694" s="122"/>
      <c r="N4694" s="1" t="s">
        <v>4203</v>
      </c>
      <c r="O4694" s="1" t="s">
        <v>4287</v>
      </c>
      <c r="P4694" s="1">
        <v>5617</v>
      </c>
      <c r="Q4694" s="123">
        <v>2153319</v>
      </c>
      <c r="S4694" s="123">
        <v>321894.50242697791</v>
      </c>
      <c r="T4694" s="123">
        <v>567796.61306587618</v>
      </c>
      <c r="W4694" s="1"/>
      <c r="Z4694" s="225" t="s">
        <v>10169</v>
      </c>
      <c r="AA4694" s="226">
        <v>44402</v>
      </c>
      <c r="AB4694" s="225" t="s">
        <v>4225</v>
      </c>
      <c r="AC4694" s="225" t="s">
        <v>4203</v>
      </c>
      <c r="AD4694" s="225" t="s">
        <v>4287</v>
      </c>
      <c r="AE4694">
        <v>5617</v>
      </c>
      <c r="AF4694">
        <v>2153319</v>
      </c>
      <c r="AG4694">
        <v>321894.50242697791</v>
      </c>
      <c r="AH4694">
        <v>567796.61306587618</v>
      </c>
      <c r="AI4694">
        <v>0</v>
      </c>
      <c r="AJ4694" s="225" t="s">
        <v>4217</v>
      </c>
      <c r="AK4694">
        <v>2153319</v>
      </c>
      <c r="AL4694">
        <v>2399221.1106388983</v>
      </c>
      <c r="AM4694" t="s">
        <v>16698</v>
      </c>
    </row>
    <row r="4695" spans="1:39" x14ac:dyDescent="0.35">
      <c r="A4695" s="1"/>
      <c r="B4695" s="1"/>
      <c r="C4695" s="1"/>
      <c r="D4695" s="1"/>
      <c r="E4695" s="1"/>
      <c r="F4695" s="2"/>
      <c r="G4695" s="3"/>
      <c r="H4695" s="1"/>
      <c r="I4695" s="1"/>
      <c r="J4695" s="1" t="s">
        <v>5554</v>
      </c>
      <c r="K4695" s="2">
        <v>45284</v>
      </c>
      <c r="L4695" s="1" t="s">
        <v>4202</v>
      </c>
      <c r="M4695" s="122"/>
      <c r="N4695" s="1" t="s">
        <v>4203</v>
      </c>
      <c r="O4695" s="1" t="s">
        <v>4235</v>
      </c>
      <c r="P4695" s="1">
        <v>6971</v>
      </c>
      <c r="Q4695" s="123">
        <v>469571</v>
      </c>
      <c r="S4695" s="123">
        <v>34825.515777983906</v>
      </c>
      <c r="T4695" s="123">
        <v>103361.86067290377</v>
      </c>
      <c r="W4695" s="1"/>
      <c r="Z4695" s="225" t="s">
        <v>5554</v>
      </c>
      <c r="AA4695" s="226">
        <v>45284</v>
      </c>
      <c r="AB4695" s="225" t="s">
        <v>4202</v>
      </c>
      <c r="AC4695" s="225" t="s">
        <v>4203</v>
      </c>
      <c r="AD4695" s="225" t="s">
        <v>4235</v>
      </c>
      <c r="AE4695">
        <v>6971</v>
      </c>
      <c r="AF4695">
        <v>469571</v>
      </c>
      <c r="AG4695">
        <v>34825.515777983906</v>
      </c>
      <c r="AH4695">
        <v>103361.86067290377</v>
      </c>
      <c r="AI4695">
        <v>86346</v>
      </c>
      <c r="AJ4695" s="225" t="s">
        <v>4232</v>
      </c>
      <c r="AK4695">
        <v>383225</v>
      </c>
      <c r="AL4695">
        <v>538107.34489491978</v>
      </c>
      <c r="AM4695" t="s">
        <v>16698</v>
      </c>
    </row>
    <row r="4696" spans="1:39" x14ac:dyDescent="0.35">
      <c r="A4696" s="1"/>
      <c r="B4696" s="1"/>
      <c r="C4696" s="1"/>
      <c r="D4696" s="1"/>
      <c r="E4696" s="1"/>
      <c r="F4696" s="2"/>
      <c r="G4696" s="3"/>
      <c r="H4696" s="1"/>
      <c r="I4696" s="1"/>
      <c r="J4696" s="1" t="s">
        <v>5590</v>
      </c>
      <c r="K4696" s="2">
        <v>44097</v>
      </c>
      <c r="L4696" s="1" t="s">
        <v>4236</v>
      </c>
      <c r="M4696" s="122"/>
      <c r="N4696" s="1" t="s">
        <v>4220</v>
      </c>
      <c r="O4696" s="1" t="s">
        <v>4439</v>
      </c>
      <c r="P4696" s="1">
        <v>8905</v>
      </c>
      <c r="Q4696" s="123">
        <v>978992</v>
      </c>
      <c r="S4696" s="123">
        <v>918978.42818110716</v>
      </c>
      <c r="T4696" s="123">
        <v>257770.09879351527</v>
      </c>
      <c r="W4696" s="1"/>
      <c r="Z4696" s="225" t="s">
        <v>5590</v>
      </c>
      <c r="AA4696" s="226">
        <v>44097</v>
      </c>
      <c r="AB4696" s="225" t="s">
        <v>4236</v>
      </c>
      <c r="AC4696" s="225" t="s">
        <v>4220</v>
      </c>
      <c r="AD4696" s="225" t="s">
        <v>4439</v>
      </c>
      <c r="AE4696">
        <v>8905</v>
      </c>
      <c r="AF4696">
        <v>978992</v>
      </c>
      <c r="AG4696">
        <v>918978.42818110716</v>
      </c>
      <c r="AH4696">
        <v>257770.09879351527</v>
      </c>
      <c r="AI4696">
        <v>62072</v>
      </c>
      <c r="AJ4696" s="225" t="s">
        <v>4232</v>
      </c>
      <c r="AK4696">
        <v>916920</v>
      </c>
      <c r="AL4696">
        <v>317783.67061240808</v>
      </c>
      <c r="AM4696" t="s">
        <v>16698</v>
      </c>
    </row>
    <row r="4697" spans="1:39" x14ac:dyDescent="0.35">
      <c r="A4697" s="1"/>
      <c r="B4697" s="1"/>
      <c r="C4697" s="1"/>
      <c r="D4697" s="1"/>
      <c r="E4697" s="1"/>
      <c r="F4697" s="2"/>
      <c r="G4697" s="3"/>
      <c r="H4697" s="1"/>
      <c r="I4697" s="1"/>
      <c r="J4697" s="1" t="s">
        <v>10170</v>
      </c>
      <c r="K4697" s="2">
        <v>44266</v>
      </c>
      <c r="L4697" s="1" t="s">
        <v>4205</v>
      </c>
      <c r="M4697" s="122"/>
      <c r="N4697" s="1" t="s">
        <v>4220</v>
      </c>
      <c r="O4697" s="1" t="s">
        <v>4245</v>
      </c>
      <c r="P4697" s="1">
        <v>7755</v>
      </c>
      <c r="Q4697" s="123">
        <v>936965</v>
      </c>
      <c r="S4697" s="123">
        <v>296547.220936194</v>
      </c>
      <c r="T4697" s="123">
        <v>197906.70039829763</v>
      </c>
      <c r="W4697" s="1"/>
      <c r="Z4697" s="225" t="s">
        <v>10170</v>
      </c>
      <c r="AA4697" s="226">
        <v>44266</v>
      </c>
      <c r="AB4697" s="225" t="s">
        <v>4205</v>
      </c>
      <c r="AC4697" s="225" t="s">
        <v>4220</v>
      </c>
      <c r="AD4697" s="225" t="s">
        <v>4245</v>
      </c>
      <c r="AE4697">
        <v>7755</v>
      </c>
      <c r="AF4697">
        <v>936965</v>
      </c>
      <c r="AG4697">
        <v>296547.220936194</v>
      </c>
      <c r="AH4697">
        <v>197906.70039829763</v>
      </c>
      <c r="AI4697">
        <v>0</v>
      </c>
      <c r="AJ4697" s="225" t="s">
        <v>4199</v>
      </c>
      <c r="AK4697">
        <v>936965</v>
      </c>
      <c r="AL4697">
        <v>838324.47946210357</v>
      </c>
      <c r="AM4697" t="s">
        <v>16698</v>
      </c>
    </row>
    <row r="4698" spans="1:39" x14ac:dyDescent="0.35">
      <c r="A4698" s="1"/>
      <c r="B4698" s="1"/>
      <c r="C4698" s="1"/>
      <c r="D4698" s="1"/>
      <c r="E4698" s="1"/>
      <c r="F4698" s="2"/>
      <c r="G4698" s="3"/>
      <c r="H4698" s="1"/>
      <c r="I4698" s="1"/>
      <c r="J4698" s="1" t="s">
        <v>10171</v>
      </c>
      <c r="K4698" s="2">
        <v>45067</v>
      </c>
      <c r="L4698" s="1" t="s">
        <v>4202</v>
      </c>
      <c r="M4698" s="122"/>
      <c r="N4698" s="1" t="s">
        <v>4220</v>
      </c>
      <c r="O4698" s="1" t="s">
        <v>4312</v>
      </c>
      <c r="P4698" s="1">
        <v>8583</v>
      </c>
      <c r="Q4698" s="123">
        <v>2172211</v>
      </c>
      <c r="S4698" s="123">
        <v>274429.4098717522</v>
      </c>
      <c r="T4698" s="123">
        <v>588672.20137335092</v>
      </c>
      <c r="W4698" s="1"/>
      <c r="Z4698" s="225" t="s">
        <v>10171</v>
      </c>
      <c r="AA4698" s="226">
        <v>45067</v>
      </c>
      <c r="AB4698" s="225" t="s">
        <v>4202</v>
      </c>
      <c r="AC4698" s="225" t="s">
        <v>4220</v>
      </c>
      <c r="AD4698" s="225" t="s">
        <v>4312</v>
      </c>
      <c r="AE4698">
        <v>8583</v>
      </c>
      <c r="AF4698">
        <v>2172211</v>
      </c>
      <c r="AG4698">
        <v>274429.4098717522</v>
      </c>
      <c r="AH4698">
        <v>588672.20137335092</v>
      </c>
      <c r="AI4698">
        <v>0</v>
      </c>
      <c r="AJ4698" s="225" t="s">
        <v>4232</v>
      </c>
      <c r="AK4698">
        <v>2172211</v>
      </c>
      <c r="AL4698">
        <v>2486453.7915015989</v>
      </c>
      <c r="AM4698" t="s">
        <v>16698</v>
      </c>
    </row>
    <row r="4699" spans="1:39" x14ac:dyDescent="0.35">
      <c r="A4699" s="1"/>
      <c r="B4699" s="1"/>
      <c r="C4699" s="1"/>
      <c r="D4699" s="1"/>
      <c r="E4699" s="1"/>
      <c r="F4699" s="2"/>
      <c r="G4699" s="3"/>
      <c r="H4699" s="1"/>
      <c r="I4699" s="1"/>
      <c r="J4699" s="1" t="s">
        <v>9927</v>
      </c>
      <c r="K4699" s="2">
        <v>44611</v>
      </c>
      <c r="L4699" s="1" t="s">
        <v>4205</v>
      </c>
      <c r="M4699" s="122"/>
      <c r="N4699" s="1" t="s">
        <v>4220</v>
      </c>
      <c r="O4699" s="1" t="s">
        <v>4386</v>
      </c>
      <c r="P4699" s="1">
        <v>7280</v>
      </c>
      <c r="Q4699" s="123">
        <v>1614069</v>
      </c>
      <c r="S4699" s="123">
        <v>1114876.8791281199</v>
      </c>
      <c r="T4699" s="123">
        <v>140273.57410001397</v>
      </c>
      <c r="W4699" s="1"/>
      <c r="Z4699" s="225" t="s">
        <v>9927</v>
      </c>
      <c r="AA4699" s="226">
        <v>44611</v>
      </c>
      <c r="AB4699" s="225" t="s">
        <v>4205</v>
      </c>
      <c r="AC4699" s="225" t="s">
        <v>4220</v>
      </c>
      <c r="AD4699" s="225" t="s">
        <v>4386</v>
      </c>
      <c r="AE4699">
        <v>7280</v>
      </c>
      <c r="AF4699">
        <v>1614069</v>
      </c>
      <c r="AG4699">
        <v>1114876.8791281199</v>
      </c>
      <c r="AH4699">
        <v>140273.57410001397</v>
      </c>
      <c r="AI4699">
        <v>51861</v>
      </c>
      <c r="AJ4699" s="225" t="s">
        <v>4199</v>
      </c>
      <c r="AK4699">
        <v>1562208</v>
      </c>
      <c r="AL4699">
        <v>639465.69497189403</v>
      </c>
      <c r="AM4699" t="s">
        <v>16698</v>
      </c>
    </row>
    <row r="4700" spans="1:39" x14ac:dyDescent="0.35">
      <c r="A4700" s="1"/>
      <c r="B4700" s="1"/>
      <c r="C4700" s="1"/>
      <c r="D4700" s="1"/>
      <c r="E4700" s="1"/>
      <c r="F4700" s="2"/>
      <c r="G4700" s="3"/>
      <c r="H4700" s="1"/>
      <c r="I4700" s="1"/>
      <c r="J4700" s="1" t="s">
        <v>10172</v>
      </c>
      <c r="K4700" s="2">
        <v>45317</v>
      </c>
      <c r="L4700" s="1" t="s">
        <v>4205</v>
      </c>
      <c r="M4700" s="122"/>
      <c r="N4700" s="1" t="s">
        <v>4203</v>
      </c>
      <c r="O4700" s="1" t="s">
        <v>4356</v>
      </c>
      <c r="P4700" s="1">
        <v>6778</v>
      </c>
      <c r="Q4700" s="123">
        <v>1668866</v>
      </c>
      <c r="S4700" s="123">
        <v>561549.54801105487</v>
      </c>
      <c r="T4700" s="123">
        <v>418516.38599193102</v>
      </c>
      <c r="W4700" s="1"/>
      <c r="Z4700" s="225" t="s">
        <v>10172</v>
      </c>
      <c r="AA4700" s="226">
        <v>45317</v>
      </c>
      <c r="AB4700" s="225" t="s">
        <v>4205</v>
      </c>
      <c r="AC4700" s="225" t="s">
        <v>4203</v>
      </c>
      <c r="AD4700" s="225" t="s">
        <v>4356</v>
      </c>
      <c r="AE4700">
        <v>6778</v>
      </c>
      <c r="AF4700">
        <v>1668866</v>
      </c>
      <c r="AG4700">
        <v>561549.54801105487</v>
      </c>
      <c r="AH4700">
        <v>418516.38599193102</v>
      </c>
      <c r="AI4700">
        <v>0</v>
      </c>
      <c r="AJ4700" s="225" t="s">
        <v>4199</v>
      </c>
      <c r="AK4700">
        <v>1668866</v>
      </c>
      <c r="AL4700">
        <v>1525832.8379808762</v>
      </c>
      <c r="AM4700" t="s">
        <v>16698</v>
      </c>
    </row>
    <row r="4701" spans="1:39" x14ac:dyDescent="0.35">
      <c r="A4701" s="1"/>
      <c r="B4701" s="1"/>
      <c r="C4701" s="1"/>
      <c r="D4701" s="1"/>
      <c r="E4701" s="1"/>
      <c r="F4701" s="2"/>
      <c r="G4701" s="3"/>
      <c r="H4701" s="1"/>
      <c r="I4701" s="1"/>
      <c r="J4701" s="1" t="s">
        <v>5153</v>
      </c>
      <c r="K4701" s="2">
        <v>43931</v>
      </c>
      <c r="L4701" s="1" t="s">
        <v>4205</v>
      </c>
      <c r="M4701" s="122"/>
      <c r="N4701" s="1" t="s">
        <v>4203</v>
      </c>
      <c r="O4701" s="1" t="s">
        <v>4372</v>
      </c>
      <c r="P4701" s="1">
        <v>7652</v>
      </c>
      <c r="Q4701" s="123">
        <v>1674658</v>
      </c>
      <c r="S4701" s="123">
        <v>593287.93246186152</v>
      </c>
      <c r="T4701" s="123">
        <v>418056.8264687999</v>
      </c>
      <c r="W4701" s="1"/>
      <c r="Z4701" s="225" t="s">
        <v>5153</v>
      </c>
      <c r="AA4701" s="226">
        <v>43931</v>
      </c>
      <c r="AB4701" s="225" t="s">
        <v>4205</v>
      </c>
      <c r="AC4701" s="225" t="s">
        <v>4203</v>
      </c>
      <c r="AD4701" s="225" t="s">
        <v>4372</v>
      </c>
      <c r="AE4701">
        <v>7652</v>
      </c>
      <c r="AF4701">
        <v>1674658</v>
      </c>
      <c r="AG4701">
        <v>593287.93246186152</v>
      </c>
      <c r="AH4701">
        <v>418056.8264687999</v>
      </c>
      <c r="AI4701">
        <v>88037</v>
      </c>
      <c r="AJ4701" s="225" t="s">
        <v>4199</v>
      </c>
      <c r="AK4701">
        <v>1586621</v>
      </c>
      <c r="AL4701">
        <v>1499426.8940069384</v>
      </c>
      <c r="AM4701" t="s">
        <v>16698</v>
      </c>
    </row>
    <row r="4702" spans="1:39" x14ac:dyDescent="0.35">
      <c r="A4702" s="1"/>
      <c r="B4702" s="1"/>
      <c r="C4702" s="1"/>
      <c r="D4702" s="1"/>
      <c r="E4702" s="1"/>
      <c r="F4702" s="2"/>
      <c r="G4702" s="3"/>
      <c r="H4702" s="1"/>
      <c r="I4702" s="1"/>
      <c r="J4702" s="1" t="s">
        <v>10173</v>
      </c>
      <c r="K4702" s="2">
        <v>44116</v>
      </c>
      <c r="L4702" s="1" t="s">
        <v>4202</v>
      </c>
      <c r="M4702" s="122"/>
      <c r="N4702" s="1" t="s">
        <v>4208</v>
      </c>
      <c r="O4702" s="1" t="s">
        <v>4456</v>
      </c>
      <c r="P4702" s="1">
        <v>7928</v>
      </c>
      <c r="Q4702" s="123">
        <v>2484956</v>
      </c>
      <c r="S4702" s="123">
        <v>2053821.4876568506</v>
      </c>
      <c r="T4702" s="123">
        <v>165292.04534642643</v>
      </c>
      <c r="W4702" s="1"/>
      <c r="Z4702" s="225" t="s">
        <v>10173</v>
      </c>
      <c r="AA4702" s="226">
        <v>44116</v>
      </c>
      <c r="AB4702" s="225" t="s">
        <v>4202</v>
      </c>
      <c r="AC4702" s="225" t="s">
        <v>4208</v>
      </c>
      <c r="AD4702" s="225" t="s">
        <v>4456</v>
      </c>
      <c r="AE4702">
        <v>7928</v>
      </c>
      <c r="AF4702">
        <v>2484956</v>
      </c>
      <c r="AG4702">
        <v>2053821.4876568506</v>
      </c>
      <c r="AH4702">
        <v>165292.04534642643</v>
      </c>
      <c r="AI4702">
        <v>0</v>
      </c>
      <c r="AJ4702" s="225" t="s">
        <v>4232</v>
      </c>
      <c r="AK4702">
        <v>2484956</v>
      </c>
      <c r="AL4702">
        <v>596426.55768957583</v>
      </c>
      <c r="AM4702" t="s">
        <v>16698</v>
      </c>
    </row>
    <row r="4703" spans="1:39" x14ac:dyDescent="0.35">
      <c r="A4703" s="1"/>
      <c r="B4703" s="1"/>
      <c r="C4703" s="1"/>
      <c r="D4703" s="1"/>
      <c r="E4703" s="1"/>
      <c r="F4703" s="2"/>
      <c r="G4703" s="3"/>
      <c r="H4703" s="1"/>
      <c r="I4703" s="1"/>
      <c r="J4703" s="1" t="s">
        <v>9363</v>
      </c>
      <c r="K4703" s="2">
        <v>43932</v>
      </c>
      <c r="L4703" s="1" t="s">
        <v>4202</v>
      </c>
      <c r="M4703" s="122"/>
      <c r="N4703" s="1" t="s">
        <v>4208</v>
      </c>
      <c r="O4703" s="1" t="s">
        <v>4215</v>
      </c>
      <c r="P4703" s="1">
        <v>7612</v>
      </c>
      <c r="Q4703" s="123">
        <v>2107617</v>
      </c>
      <c r="S4703" s="123">
        <v>1006631.0151424826</v>
      </c>
      <c r="T4703" s="123">
        <v>139652.0589700744</v>
      </c>
      <c r="W4703" s="1"/>
      <c r="Z4703" s="225" t="s">
        <v>9363</v>
      </c>
      <c r="AA4703" s="226">
        <v>43932</v>
      </c>
      <c r="AB4703" s="225" t="s">
        <v>4202</v>
      </c>
      <c r="AC4703" s="225" t="s">
        <v>4208</v>
      </c>
      <c r="AD4703" s="225" t="s">
        <v>4215</v>
      </c>
      <c r="AE4703">
        <v>7612</v>
      </c>
      <c r="AF4703">
        <v>2107617</v>
      </c>
      <c r="AG4703">
        <v>1006631.0151424826</v>
      </c>
      <c r="AH4703">
        <v>139652.0589700744</v>
      </c>
      <c r="AI4703">
        <v>41127</v>
      </c>
      <c r="AJ4703" s="225" t="s">
        <v>4232</v>
      </c>
      <c r="AK4703">
        <v>2066490</v>
      </c>
      <c r="AL4703">
        <v>1240638.0438275917</v>
      </c>
      <c r="AM4703" t="s">
        <v>16698</v>
      </c>
    </row>
    <row r="4704" spans="1:39" x14ac:dyDescent="0.35">
      <c r="A4704" s="1"/>
      <c r="B4704" s="1"/>
      <c r="C4704" s="1"/>
      <c r="D4704" s="1"/>
      <c r="E4704" s="1"/>
      <c r="F4704" s="2"/>
      <c r="G4704" s="3"/>
      <c r="H4704" s="1"/>
      <c r="I4704" s="1"/>
      <c r="J4704" s="1" t="s">
        <v>8340</v>
      </c>
      <c r="K4704" s="2">
        <v>45233</v>
      </c>
      <c r="L4704" s="1" t="s">
        <v>4205</v>
      </c>
      <c r="M4704" s="122"/>
      <c r="N4704" s="1" t="s">
        <v>4208</v>
      </c>
      <c r="O4704" s="1" t="s">
        <v>4494</v>
      </c>
      <c r="P4704" s="1">
        <v>8320</v>
      </c>
      <c r="Q4704" s="123">
        <v>924764</v>
      </c>
      <c r="S4704" s="123">
        <v>789927.57196284027</v>
      </c>
      <c r="T4704" s="123">
        <v>110597.12657491992</v>
      </c>
      <c r="W4704" s="1"/>
      <c r="Z4704" s="225" t="s">
        <v>8340</v>
      </c>
      <c r="AA4704" s="226">
        <v>45233</v>
      </c>
      <c r="AB4704" s="225" t="s">
        <v>4205</v>
      </c>
      <c r="AC4704" s="225" t="s">
        <v>4208</v>
      </c>
      <c r="AD4704" s="225" t="s">
        <v>4494</v>
      </c>
      <c r="AE4704">
        <v>8320</v>
      </c>
      <c r="AF4704">
        <v>924764</v>
      </c>
      <c r="AG4704">
        <v>789927.57196284027</v>
      </c>
      <c r="AH4704">
        <v>110597.12657491992</v>
      </c>
      <c r="AI4704">
        <v>33885</v>
      </c>
      <c r="AJ4704" s="225" t="s">
        <v>4199</v>
      </c>
      <c r="AK4704">
        <v>890879</v>
      </c>
      <c r="AL4704">
        <v>245433.55461207964</v>
      </c>
      <c r="AM4704" t="s">
        <v>16698</v>
      </c>
    </row>
    <row r="4705" spans="1:39" x14ac:dyDescent="0.35">
      <c r="A4705" s="1"/>
      <c r="B4705" s="1"/>
      <c r="C4705" s="1"/>
      <c r="D4705" s="1"/>
      <c r="E4705" s="1"/>
      <c r="F4705" s="2"/>
      <c r="G4705" s="3"/>
      <c r="H4705" s="1"/>
      <c r="I4705" s="1"/>
      <c r="J4705" s="1" t="s">
        <v>4922</v>
      </c>
      <c r="K4705" s="2">
        <v>45252</v>
      </c>
      <c r="L4705" s="1" t="s">
        <v>4225</v>
      </c>
      <c r="M4705" s="122"/>
      <c r="N4705" s="1" t="s">
        <v>4208</v>
      </c>
      <c r="O4705" s="1" t="s">
        <v>4271</v>
      </c>
      <c r="P4705" s="1">
        <v>8673</v>
      </c>
      <c r="Q4705" s="123">
        <v>2475847</v>
      </c>
      <c r="S4705" s="123">
        <v>2123502.5449296101</v>
      </c>
      <c r="T4705" s="123">
        <v>735730.23719508701</v>
      </c>
      <c r="W4705" s="1"/>
      <c r="Z4705" s="225" t="s">
        <v>4922</v>
      </c>
      <c r="AA4705" s="226">
        <v>45252</v>
      </c>
      <c r="AB4705" s="225" t="s">
        <v>4225</v>
      </c>
      <c r="AC4705" s="225" t="s">
        <v>4208</v>
      </c>
      <c r="AD4705" s="225" t="s">
        <v>4271</v>
      </c>
      <c r="AE4705">
        <v>8673</v>
      </c>
      <c r="AF4705">
        <v>2475847</v>
      </c>
      <c r="AG4705">
        <v>2123502.5449296101</v>
      </c>
      <c r="AH4705">
        <v>735730.23719508701</v>
      </c>
      <c r="AI4705">
        <v>59760</v>
      </c>
      <c r="AJ4705" s="225" t="s">
        <v>4217</v>
      </c>
      <c r="AK4705">
        <v>2416087</v>
      </c>
      <c r="AL4705">
        <v>1088074.692265477</v>
      </c>
      <c r="AM4705" t="s">
        <v>16698</v>
      </c>
    </row>
    <row r="4706" spans="1:39" x14ac:dyDescent="0.35">
      <c r="A4706" s="1"/>
      <c r="B4706" s="1"/>
      <c r="C4706" s="1"/>
      <c r="D4706" s="1"/>
      <c r="E4706" s="1"/>
      <c r="F4706" s="2"/>
      <c r="G4706" s="3"/>
      <c r="H4706" s="1"/>
      <c r="I4706" s="1"/>
      <c r="J4706" s="1" t="s">
        <v>6732</v>
      </c>
      <c r="K4706" s="2">
        <v>44504</v>
      </c>
      <c r="L4706" s="1" t="s">
        <v>4225</v>
      </c>
      <c r="M4706" s="122"/>
      <c r="N4706" s="1" t="s">
        <v>4208</v>
      </c>
      <c r="O4706" s="1" t="s">
        <v>4494</v>
      </c>
      <c r="P4706" s="1">
        <v>6841</v>
      </c>
      <c r="Q4706" s="123">
        <v>297927</v>
      </c>
      <c r="S4706" s="123">
        <v>65102.094775578298</v>
      </c>
      <c r="T4706" s="123">
        <v>31101.740365533551</v>
      </c>
      <c r="W4706" s="1"/>
      <c r="Z4706" s="225" t="s">
        <v>6732</v>
      </c>
      <c r="AA4706" s="226">
        <v>44504</v>
      </c>
      <c r="AB4706" s="225" t="s">
        <v>4225</v>
      </c>
      <c r="AC4706" s="225" t="s">
        <v>4208</v>
      </c>
      <c r="AD4706" s="225" t="s">
        <v>4494</v>
      </c>
      <c r="AE4706">
        <v>6841</v>
      </c>
      <c r="AF4706">
        <v>297927</v>
      </c>
      <c r="AG4706">
        <v>65102.094775578298</v>
      </c>
      <c r="AH4706">
        <v>31101.740365533551</v>
      </c>
      <c r="AI4706">
        <v>50209</v>
      </c>
      <c r="AJ4706" s="225" t="s">
        <v>4217</v>
      </c>
      <c r="AK4706">
        <v>247718</v>
      </c>
      <c r="AL4706">
        <v>263926.64558995527</v>
      </c>
      <c r="AM4706" t="s">
        <v>16698</v>
      </c>
    </row>
    <row r="4707" spans="1:39" x14ac:dyDescent="0.35">
      <c r="A4707" s="1"/>
      <c r="B4707" s="1"/>
      <c r="C4707" s="1"/>
      <c r="D4707" s="1"/>
      <c r="E4707" s="1"/>
      <c r="F4707" s="2"/>
      <c r="G4707" s="3"/>
      <c r="H4707" s="1"/>
      <c r="I4707" s="1"/>
      <c r="J4707" s="1" t="s">
        <v>4307</v>
      </c>
      <c r="K4707" s="2">
        <v>45024</v>
      </c>
      <c r="L4707" s="1" t="s">
        <v>4205</v>
      </c>
      <c r="M4707" s="122"/>
      <c r="N4707" s="1" t="s">
        <v>4220</v>
      </c>
      <c r="O4707" s="1" t="s">
        <v>4328</v>
      </c>
      <c r="P4707" s="1">
        <v>7914</v>
      </c>
      <c r="Q4707" s="123">
        <v>1474112</v>
      </c>
      <c r="S4707" s="123">
        <v>207415.69085039129</v>
      </c>
      <c r="T4707" s="123">
        <v>97443.119283474589</v>
      </c>
      <c r="W4707" s="1"/>
      <c r="Z4707" s="225" t="s">
        <v>4307</v>
      </c>
      <c r="AA4707" s="226">
        <v>45024</v>
      </c>
      <c r="AB4707" s="225" t="s">
        <v>4205</v>
      </c>
      <c r="AC4707" s="225" t="s">
        <v>4220</v>
      </c>
      <c r="AD4707" s="225" t="s">
        <v>4328</v>
      </c>
      <c r="AE4707">
        <v>7914</v>
      </c>
      <c r="AF4707">
        <v>1474112</v>
      </c>
      <c r="AG4707">
        <v>207415.69085039129</v>
      </c>
      <c r="AH4707">
        <v>97443.119283474589</v>
      </c>
      <c r="AI4707">
        <v>52247</v>
      </c>
      <c r="AJ4707" s="225" t="s">
        <v>4199</v>
      </c>
      <c r="AK4707">
        <v>1421865</v>
      </c>
      <c r="AL4707">
        <v>1364139.4284330832</v>
      </c>
      <c r="AM4707" t="s">
        <v>16698</v>
      </c>
    </row>
    <row r="4708" spans="1:39" x14ac:dyDescent="0.35">
      <c r="A4708" s="1"/>
      <c r="B4708" s="1"/>
      <c r="C4708" s="1"/>
      <c r="D4708" s="1"/>
      <c r="E4708" s="1"/>
      <c r="F4708" s="2"/>
      <c r="G4708" s="3"/>
      <c r="H4708" s="1"/>
      <c r="I4708" s="1"/>
      <c r="J4708" s="1" t="s">
        <v>6901</v>
      </c>
      <c r="K4708" s="2">
        <v>45344</v>
      </c>
      <c r="L4708" s="1" t="s">
        <v>4205</v>
      </c>
      <c r="M4708" s="122"/>
      <c r="N4708" s="1" t="s">
        <v>4203</v>
      </c>
      <c r="O4708" s="1" t="s">
        <v>4265</v>
      </c>
      <c r="P4708" s="1">
        <v>7520</v>
      </c>
      <c r="Q4708" s="123">
        <v>621439</v>
      </c>
      <c r="S4708" s="123">
        <v>300247.00215418561</v>
      </c>
      <c r="T4708" s="123">
        <v>179662.73747004059</v>
      </c>
      <c r="W4708" s="1"/>
      <c r="Z4708" s="225" t="s">
        <v>6901</v>
      </c>
      <c r="AA4708" s="226">
        <v>45344</v>
      </c>
      <c r="AB4708" s="225" t="s">
        <v>4205</v>
      </c>
      <c r="AC4708" s="225" t="s">
        <v>4203</v>
      </c>
      <c r="AD4708" s="225" t="s">
        <v>4265</v>
      </c>
      <c r="AE4708">
        <v>7520</v>
      </c>
      <c r="AF4708">
        <v>621439</v>
      </c>
      <c r="AG4708">
        <v>300247.00215418561</v>
      </c>
      <c r="AH4708">
        <v>179662.73747004059</v>
      </c>
      <c r="AI4708">
        <v>29346</v>
      </c>
      <c r="AJ4708" s="225" t="s">
        <v>4199</v>
      </c>
      <c r="AK4708">
        <v>592093</v>
      </c>
      <c r="AL4708">
        <v>500854.73531585501</v>
      </c>
      <c r="AM4708" t="s">
        <v>16698</v>
      </c>
    </row>
    <row r="4709" spans="1:39" x14ac:dyDescent="0.35">
      <c r="A4709" s="1"/>
      <c r="B4709" s="1"/>
      <c r="C4709" s="1"/>
      <c r="D4709" s="1"/>
      <c r="E4709" s="1"/>
      <c r="F4709" s="2"/>
      <c r="G4709" s="3"/>
      <c r="H4709" s="1"/>
      <c r="I4709" s="1"/>
      <c r="J4709" s="1" t="s">
        <v>7037</v>
      </c>
      <c r="K4709" s="2">
        <v>44853</v>
      </c>
      <c r="L4709" s="1" t="s">
        <v>4205</v>
      </c>
      <c r="M4709" s="122"/>
      <c r="N4709" s="1" t="s">
        <v>4208</v>
      </c>
      <c r="O4709" s="1" t="s">
        <v>4257</v>
      </c>
      <c r="P4709" s="1">
        <v>8540</v>
      </c>
      <c r="Q4709" s="123">
        <v>2100059</v>
      </c>
      <c r="S4709" s="123">
        <v>1570466.7906957921</v>
      </c>
      <c r="T4709" s="123">
        <v>290225.97325161472</v>
      </c>
      <c r="W4709" s="1"/>
      <c r="Z4709" s="225" t="s">
        <v>7037</v>
      </c>
      <c r="AA4709" s="226">
        <v>44853</v>
      </c>
      <c r="AB4709" s="225" t="s">
        <v>4205</v>
      </c>
      <c r="AC4709" s="225" t="s">
        <v>4208</v>
      </c>
      <c r="AD4709" s="225" t="s">
        <v>4257</v>
      </c>
      <c r="AE4709">
        <v>8540</v>
      </c>
      <c r="AF4709">
        <v>2100059</v>
      </c>
      <c r="AG4709">
        <v>1570466.7906957921</v>
      </c>
      <c r="AH4709">
        <v>290225.97325161472</v>
      </c>
      <c r="AI4709">
        <v>32439</v>
      </c>
      <c r="AJ4709" s="225" t="s">
        <v>4199</v>
      </c>
      <c r="AK4709">
        <v>2067620</v>
      </c>
      <c r="AL4709">
        <v>819818.18255582266</v>
      </c>
      <c r="AM4709" t="s">
        <v>16698</v>
      </c>
    </row>
    <row r="4710" spans="1:39" x14ac:dyDescent="0.35">
      <c r="A4710" s="1"/>
      <c r="B4710" s="1"/>
      <c r="C4710" s="1"/>
      <c r="D4710" s="1"/>
      <c r="E4710" s="1"/>
      <c r="F4710" s="2"/>
      <c r="G4710" s="3"/>
      <c r="H4710" s="1"/>
      <c r="I4710" s="1"/>
      <c r="J4710" s="1" t="s">
        <v>8670</v>
      </c>
      <c r="K4710" s="2">
        <v>45323</v>
      </c>
      <c r="L4710" s="1" t="s">
        <v>4205</v>
      </c>
      <c r="M4710" s="122"/>
      <c r="N4710" s="1" t="s">
        <v>4208</v>
      </c>
      <c r="O4710" s="1" t="s">
        <v>4477</v>
      </c>
      <c r="P4710" s="1">
        <v>8188</v>
      </c>
      <c r="Q4710" s="123">
        <v>609027</v>
      </c>
      <c r="S4710" s="123">
        <v>526222.87653016194</v>
      </c>
      <c r="T4710" s="123">
        <v>87363.997163230204</v>
      </c>
      <c r="W4710" s="1"/>
      <c r="Z4710" s="225" t="s">
        <v>8670</v>
      </c>
      <c r="AA4710" s="226">
        <v>45323</v>
      </c>
      <c r="AB4710" s="225" t="s">
        <v>4205</v>
      </c>
      <c r="AC4710" s="225" t="s">
        <v>4208</v>
      </c>
      <c r="AD4710" s="225" t="s">
        <v>4477</v>
      </c>
      <c r="AE4710">
        <v>8188</v>
      </c>
      <c r="AF4710">
        <v>609027</v>
      </c>
      <c r="AG4710">
        <v>526222.87653016194</v>
      </c>
      <c r="AH4710">
        <v>87363.997163230204</v>
      </c>
      <c r="AI4710">
        <v>14656</v>
      </c>
      <c r="AJ4710" s="225" t="s">
        <v>4199</v>
      </c>
      <c r="AK4710">
        <v>594371</v>
      </c>
      <c r="AL4710">
        <v>170168.12063306826</v>
      </c>
      <c r="AM4710" t="s">
        <v>16698</v>
      </c>
    </row>
    <row r="4711" spans="1:39" x14ac:dyDescent="0.35">
      <c r="A4711" s="1"/>
      <c r="B4711" s="1"/>
      <c r="C4711" s="1"/>
      <c r="D4711" s="1"/>
      <c r="E4711" s="1"/>
      <c r="F4711" s="2"/>
      <c r="G4711" s="3"/>
      <c r="H4711" s="1"/>
      <c r="I4711" s="1"/>
      <c r="J4711" s="1" t="s">
        <v>6000</v>
      </c>
      <c r="K4711" s="2">
        <v>44438</v>
      </c>
      <c r="L4711" s="1" t="s">
        <v>4236</v>
      </c>
      <c r="M4711" s="122"/>
      <c r="N4711" s="1" t="s">
        <v>4220</v>
      </c>
      <c r="O4711" s="1" t="s">
        <v>4290</v>
      </c>
      <c r="P4711" s="1">
        <v>5590</v>
      </c>
      <c r="Q4711" s="123">
        <v>1069483</v>
      </c>
      <c r="S4711" s="123">
        <v>644471.20782378095</v>
      </c>
      <c r="T4711" s="123">
        <v>48565.140115558774</v>
      </c>
      <c r="W4711" s="1"/>
      <c r="Z4711" s="225" t="s">
        <v>6000</v>
      </c>
      <c r="AA4711" s="226">
        <v>44438</v>
      </c>
      <c r="AB4711" s="225" t="s">
        <v>4236</v>
      </c>
      <c r="AC4711" s="225" t="s">
        <v>4220</v>
      </c>
      <c r="AD4711" s="225" t="s">
        <v>4290</v>
      </c>
      <c r="AE4711">
        <v>5590</v>
      </c>
      <c r="AF4711">
        <v>1069483</v>
      </c>
      <c r="AG4711">
        <v>644471.20782378095</v>
      </c>
      <c r="AH4711">
        <v>48565.140115558774</v>
      </c>
      <c r="AI4711">
        <v>25000</v>
      </c>
      <c r="AJ4711" s="225" t="s">
        <v>4232</v>
      </c>
      <c r="AK4711">
        <v>1044483</v>
      </c>
      <c r="AL4711">
        <v>473576.9322917778</v>
      </c>
      <c r="AM4711" t="s">
        <v>16698</v>
      </c>
    </row>
    <row r="4712" spans="1:39" x14ac:dyDescent="0.35">
      <c r="A4712" s="1"/>
      <c r="B4712" s="1"/>
      <c r="C4712" s="1"/>
      <c r="D4712" s="1"/>
      <c r="E4712" s="1"/>
      <c r="F4712" s="2"/>
      <c r="G4712" s="3"/>
      <c r="H4712" s="1"/>
      <c r="I4712" s="1"/>
      <c r="J4712" s="1" t="s">
        <v>7127</v>
      </c>
      <c r="K4712" s="2">
        <v>45271</v>
      </c>
      <c r="L4712" s="1" t="s">
        <v>4236</v>
      </c>
      <c r="M4712" s="122"/>
      <c r="N4712" s="1" t="s">
        <v>4203</v>
      </c>
      <c r="O4712" s="1" t="s">
        <v>4477</v>
      </c>
      <c r="P4712" s="1">
        <v>7227</v>
      </c>
      <c r="Q4712" s="123">
        <v>530780</v>
      </c>
      <c r="S4712" s="123">
        <v>64564.668421647111</v>
      </c>
      <c r="T4712" s="123">
        <v>97552.339547278374</v>
      </c>
      <c r="W4712" s="1"/>
      <c r="Z4712" s="225" t="s">
        <v>7127</v>
      </c>
      <c r="AA4712" s="226">
        <v>45271</v>
      </c>
      <c r="AB4712" s="225" t="s">
        <v>4236</v>
      </c>
      <c r="AC4712" s="225" t="s">
        <v>4203</v>
      </c>
      <c r="AD4712" s="225" t="s">
        <v>4477</v>
      </c>
      <c r="AE4712">
        <v>7227</v>
      </c>
      <c r="AF4712">
        <v>530780</v>
      </c>
      <c r="AG4712">
        <v>64564.668421647111</v>
      </c>
      <c r="AH4712">
        <v>97552.339547278374</v>
      </c>
      <c r="AI4712">
        <v>51010</v>
      </c>
      <c r="AJ4712" s="225" t="s">
        <v>4232</v>
      </c>
      <c r="AK4712">
        <v>479770</v>
      </c>
      <c r="AL4712">
        <v>563767.67112563131</v>
      </c>
      <c r="AM4712" t="s">
        <v>16698</v>
      </c>
    </row>
    <row r="4713" spans="1:39" x14ac:dyDescent="0.35">
      <c r="A4713" s="1"/>
      <c r="B4713" s="1"/>
      <c r="C4713" s="1"/>
      <c r="D4713" s="1"/>
      <c r="E4713" s="1"/>
      <c r="F4713" s="2"/>
      <c r="G4713" s="3"/>
      <c r="H4713" s="1"/>
      <c r="I4713" s="1"/>
      <c r="J4713" s="1" t="s">
        <v>10174</v>
      </c>
      <c r="K4713" s="2">
        <v>45171</v>
      </c>
      <c r="L4713" s="1" t="s">
        <v>4205</v>
      </c>
      <c r="M4713" s="122"/>
      <c r="N4713" s="1" t="s">
        <v>4203</v>
      </c>
      <c r="O4713" s="1" t="s">
        <v>4245</v>
      </c>
      <c r="P4713" s="1">
        <v>8534</v>
      </c>
      <c r="Q4713" s="123">
        <v>819905</v>
      </c>
      <c r="S4713" s="123">
        <v>380680.03338502836</v>
      </c>
      <c r="T4713" s="123">
        <v>182610.82585554567</v>
      </c>
      <c r="W4713" s="1"/>
      <c r="Z4713" s="225" t="s">
        <v>10174</v>
      </c>
      <c r="AA4713" s="226">
        <v>45171</v>
      </c>
      <c r="AB4713" s="225" t="s">
        <v>4205</v>
      </c>
      <c r="AC4713" s="225" t="s">
        <v>4203</v>
      </c>
      <c r="AD4713" s="225" t="s">
        <v>4245</v>
      </c>
      <c r="AE4713">
        <v>8534</v>
      </c>
      <c r="AF4713">
        <v>819905</v>
      </c>
      <c r="AG4713">
        <v>380680.03338502836</v>
      </c>
      <c r="AH4713">
        <v>182610.82585554567</v>
      </c>
      <c r="AI4713">
        <v>0</v>
      </c>
      <c r="AJ4713" s="225" t="s">
        <v>4199</v>
      </c>
      <c r="AK4713">
        <v>819905</v>
      </c>
      <c r="AL4713">
        <v>621835.79247051734</v>
      </c>
      <c r="AM4713" t="s">
        <v>16698</v>
      </c>
    </row>
    <row r="4714" spans="1:39" x14ac:dyDescent="0.35">
      <c r="A4714" s="1"/>
      <c r="B4714" s="1"/>
      <c r="C4714" s="1"/>
      <c r="D4714" s="1"/>
      <c r="E4714" s="1"/>
      <c r="F4714" s="2"/>
      <c r="G4714" s="3"/>
      <c r="H4714" s="1"/>
      <c r="I4714" s="1"/>
      <c r="J4714" s="1" t="s">
        <v>9596</v>
      </c>
      <c r="K4714" s="2">
        <v>44572</v>
      </c>
      <c r="L4714" s="1" t="s">
        <v>4225</v>
      </c>
      <c r="M4714" s="122"/>
      <c r="N4714" s="1" t="s">
        <v>4203</v>
      </c>
      <c r="O4714" s="1" t="s">
        <v>4215</v>
      </c>
      <c r="P4714" s="1">
        <v>8979</v>
      </c>
      <c r="Q4714" s="123">
        <v>2419150</v>
      </c>
      <c r="S4714" s="123">
        <v>1419693.9823461543</v>
      </c>
      <c r="T4714" s="123">
        <v>530198.41986225697</v>
      </c>
      <c r="W4714" s="1"/>
      <c r="Z4714" s="225" t="s">
        <v>9596</v>
      </c>
      <c r="AA4714" s="226">
        <v>44572</v>
      </c>
      <c r="AB4714" s="225" t="s">
        <v>4225</v>
      </c>
      <c r="AC4714" s="225" t="s">
        <v>4203</v>
      </c>
      <c r="AD4714" s="225" t="s">
        <v>4215</v>
      </c>
      <c r="AE4714">
        <v>8979</v>
      </c>
      <c r="AF4714">
        <v>2419150</v>
      </c>
      <c r="AG4714">
        <v>1419693.9823461543</v>
      </c>
      <c r="AH4714">
        <v>530198.41986225697</v>
      </c>
      <c r="AI4714">
        <v>44564</v>
      </c>
      <c r="AJ4714" s="225" t="s">
        <v>4217</v>
      </c>
      <c r="AK4714">
        <v>2374586</v>
      </c>
      <c r="AL4714">
        <v>1529654.4375161026</v>
      </c>
      <c r="AM4714" t="s">
        <v>16698</v>
      </c>
    </row>
    <row r="4715" spans="1:39" x14ac:dyDescent="0.35">
      <c r="A4715" s="1"/>
      <c r="B4715" s="1"/>
      <c r="C4715" s="1"/>
      <c r="D4715" s="1"/>
      <c r="E4715" s="1"/>
      <c r="F4715" s="2"/>
      <c r="G4715" s="3"/>
      <c r="H4715" s="1"/>
      <c r="I4715" s="1"/>
      <c r="J4715" s="1" t="s">
        <v>9984</v>
      </c>
      <c r="K4715" s="2">
        <v>44679</v>
      </c>
      <c r="L4715" s="1" t="s">
        <v>4225</v>
      </c>
      <c r="M4715" s="122"/>
      <c r="N4715" s="1" t="s">
        <v>4220</v>
      </c>
      <c r="O4715" s="1" t="s">
        <v>4323</v>
      </c>
      <c r="P4715" s="1">
        <v>5898</v>
      </c>
      <c r="Q4715" s="123">
        <v>613235</v>
      </c>
      <c r="S4715" s="123">
        <v>255787.81698610226</v>
      </c>
      <c r="T4715" s="123">
        <v>193556.16437823768</v>
      </c>
      <c r="W4715" s="1"/>
      <c r="Z4715" s="225" t="s">
        <v>9984</v>
      </c>
      <c r="AA4715" s="226">
        <v>44679</v>
      </c>
      <c r="AB4715" s="225" t="s">
        <v>4225</v>
      </c>
      <c r="AC4715" s="225" t="s">
        <v>4220</v>
      </c>
      <c r="AD4715" s="225" t="s">
        <v>4323</v>
      </c>
      <c r="AE4715">
        <v>5898</v>
      </c>
      <c r="AF4715">
        <v>613235</v>
      </c>
      <c r="AG4715">
        <v>255787.81698610226</v>
      </c>
      <c r="AH4715">
        <v>193556.16437823768</v>
      </c>
      <c r="AI4715">
        <v>34474</v>
      </c>
      <c r="AJ4715" s="225" t="s">
        <v>4217</v>
      </c>
      <c r="AK4715">
        <v>578761</v>
      </c>
      <c r="AL4715">
        <v>551003.34739213542</v>
      </c>
      <c r="AM4715" t="s">
        <v>16698</v>
      </c>
    </row>
    <row r="4716" spans="1:39" x14ac:dyDescent="0.35">
      <c r="A4716" s="1"/>
      <c r="B4716" s="1"/>
      <c r="C4716" s="1"/>
      <c r="D4716" s="1"/>
      <c r="E4716" s="1"/>
      <c r="F4716" s="2"/>
      <c r="G4716" s="3"/>
      <c r="H4716" s="1"/>
      <c r="I4716" s="1"/>
      <c r="J4716" s="1" t="s">
        <v>10175</v>
      </c>
      <c r="K4716" s="2">
        <v>45156</v>
      </c>
      <c r="L4716" s="1" t="s">
        <v>4205</v>
      </c>
      <c r="M4716" s="122"/>
      <c r="N4716" s="1" t="s">
        <v>4220</v>
      </c>
      <c r="O4716" s="1" t="s">
        <v>4221</v>
      </c>
      <c r="P4716" s="1">
        <v>6551</v>
      </c>
      <c r="Q4716" s="123">
        <v>2034236</v>
      </c>
      <c r="S4716" s="123">
        <v>1964836.9983410886</v>
      </c>
      <c r="T4716" s="123">
        <v>346804.56675936439</v>
      </c>
      <c r="W4716" s="1"/>
      <c r="Z4716" s="225" t="s">
        <v>10175</v>
      </c>
      <c r="AA4716" s="226">
        <v>45156</v>
      </c>
      <c r="AB4716" s="225" t="s">
        <v>4205</v>
      </c>
      <c r="AC4716" s="225" t="s">
        <v>4220</v>
      </c>
      <c r="AD4716" s="225" t="s">
        <v>4221</v>
      </c>
      <c r="AE4716">
        <v>6551</v>
      </c>
      <c r="AF4716">
        <v>2034236</v>
      </c>
      <c r="AG4716">
        <v>1964836.9983410886</v>
      </c>
      <c r="AH4716">
        <v>346804.56675936439</v>
      </c>
      <c r="AI4716">
        <v>0</v>
      </c>
      <c r="AJ4716" s="225" t="s">
        <v>4199</v>
      </c>
      <c r="AK4716">
        <v>2034236</v>
      </c>
      <c r="AL4716">
        <v>416203.56841827574</v>
      </c>
      <c r="AM4716" t="s">
        <v>16698</v>
      </c>
    </row>
    <row r="4717" spans="1:39" x14ac:dyDescent="0.35">
      <c r="A4717" s="1"/>
      <c r="B4717" s="1"/>
      <c r="C4717" s="1"/>
      <c r="D4717" s="1"/>
      <c r="E4717" s="1"/>
      <c r="F4717" s="2"/>
      <c r="G4717" s="3"/>
      <c r="H4717" s="1"/>
      <c r="I4717" s="1"/>
      <c r="J4717" s="1" t="s">
        <v>8301</v>
      </c>
      <c r="K4717" s="2">
        <v>44971</v>
      </c>
      <c r="L4717" s="1" t="s">
        <v>4225</v>
      </c>
      <c r="M4717" s="122"/>
      <c r="N4717" s="1" t="s">
        <v>4220</v>
      </c>
      <c r="O4717" s="1" t="s">
        <v>4333</v>
      </c>
      <c r="P4717" s="1">
        <v>6956</v>
      </c>
      <c r="Q4717" s="123">
        <v>468288</v>
      </c>
      <c r="S4717" s="123">
        <v>439232.11106151709</v>
      </c>
      <c r="T4717" s="123">
        <v>101183.38164288386</v>
      </c>
      <c r="W4717" s="1"/>
      <c r="Z4717" s="225" t="s">
        <v>8301</v>
      </c>
      <c r="AA4717" s="226">
        <v>44971</v>
      </c>
      <c r="AB4717" s="225" t="s">
        <v>4225</v>
      </c>
      <c r="AC4717" s="225" t="s">
        <v>4220</v>
      </c>
      <c r="AD4717" s="225" t="s">
        <v>4333</v>
      </c>
      <c r="AE4717">
        <v>6956</v>
      </c>
      <c r="AF4717">
        <v>468288</v>
      </c>
      <c r="AG4717">
        <v>439232.11106151709</v>
      </c>
      <c r="AH4717">
        <v>101183.38164288386</v>
      </c>
      <c r="AI4717">
        <v>46668</v>
      </c>
      <c r="AJ4717" s="225" t="s">
        <v>4217</v>
      </c>
      <c r="AK4717">
        <v>421620</v>
      </c>
      <c r="AL4717">
        <v>130239.27058136677</v>
      </c>
      <c r="AM4717" t="s">
        <v>16698</v>
      </c>
    </row>
    <row r="4718" spans="1:39" x14ac:dyDescent="0.35">
      <c r="A4718" s="1"/>
      <c r="B4718" s="1"/>
      <c r="C4718" s="1"/>
      <c r="D4718" s="1"/>
      <c r="E4718" s="1"/>
      <c r="F4718" s="2"/>
      <c r="G4718" s="3"/>
      <c r="H4718" s="1"/>
      <c r="I4718" s="1"/>
      <c r="J4718" s="1" t="s">
        <v>4518</v>
      </c>
      <c r="K4718" s="2">
        <v>44589</v>
      </c>
      <c r="L4718" s="1" t="s">
        <v>4205</v>
      </c>
      <c r="M4718" s="122"/>
      <c r="N4718" s="1" t="s">
        <v>4220</v>
      </c>
      <c r="O4718" s="1" t="s">
        <v>4477</v>
      </c>
      <c r="P4718" s="1">
        <v>6968</v>
      </c>
      <c r="Q4718" s="123">
        <v>417003</v>
      </c>
      <c r="S4718" s="123">
        <v>346851.0157580846</v>
      </c>
      <c r="T4718" s="123">
        <v>126542.19555105265</v>
      </c>
      <c r="W4718" s="1"/>
      <c r="Z4718" s="225" t="s">
        <v>4518</v>
      </c>
      <c r="AA4718" s="226">
        <v>44589</v>
      </c>
      <c r="AB4718" s="225" t="s">
        <v>4205</v>
      </c>
      <c r="AC4718" s="225" t="s">
        <v>4220</v>
      </c>
      <c r="AD4718" s="225" t="s">
        <v>4477</v>
      </c>
      <c r="AE4718">
        <v>6968</v>
      </c>
      <c r="AF4718">
        <v>417003</v>
      </c>
      <c r="AG4718">
        <v>346851.0157580846</v>
      </c>
      <c r="AH4718">
        <v>126542.19555105265</v>
      </c>
      <c r="AI4718">
        <v>74815</v>
      </c>
      <c r="AJ4718" s="225" t="s">
        <v>4199</v>
      </c>
      <c r="AK4718">
        <v>342188</v>
      </c>
      <c r="AL4718">
        <v>196694.17979296803</v>
      </c>
      <c r="AM4718" t="s">
        <v>16698</v>
      </c>
    </row>
    <row r="4719" spans="1:39" x14ac:dyDescent="0.35">
      <c r="A4719" s="1"/>
      <c r="B4719" s="1"/>
      <c r="C4719" s="1"/>
      <c r="D4719" s="1"/>
      <c r="E4719" s="1"/>
      <c r="F4719" s="2"/>
      <c r="G4719" s="3"/>
      <c r="H4719" s="1"/>
      <c r="I4719" s="1"/>
      <c r="J4719" s="1" t="s">
        <v>10176</v>
      </c>
      <c r="K4719" s="2">
        <v>44995</v>
      </c>
      <c r="L4719" s="1" t="s">
        <v>4236</v>
      </c>
      <c r="M4719" s="122"/>
      <c r="N4719" s="1" t="s">
        <v>4220</v>
      </c>
      <c r="O4719" s="1" t="s">
        <v>4293</v>
      </c>
      <c r="P4719" s="1">
        <v>6426</v>
      </c>
      <c r="Q4719" s="123">
        <v>1646368</v>
      </c>
      <c r="S4719" s="123">
        <v>511980.59543276782</v>
      </c>
      <c r="T4719" s="123">
        <v>125292.84762480068</v>
      </c>
      <c r="W4719" s="1"/>
      <c r="Z4719" s="225" t="s">
        <v>10176</v>
      </c>
      <c r="AA4719" s="226">
        <v>44995</v>
      </c>
      <c r="AB4719" s="225" t="s">
        <v>4236</v>
      </c>
      <c r="AC4719" s="225" t="s">
        <v>4220</v>
      </c>
      <c r="AD4719" s="225" t="s">
        <v>4293</v>
      </c>
      <c r="AE4719">
        <v>6426</v>
      </c>
      <c r="AF4719">
        <v>1646368</v>
      </c>
      <c r="AG4719">
        <v>511980.59543276782</v>
      </c>
      <c r="AH4719">
        <v>125292.84762480068</v>
      </c>
      <c r="AI4719">
        <v>0</v>
      </c>
      <c r="AJ4719" s="225" t="s">
        <v>4232</v>
      </c>
      <c r="AK4719">
        <v>1646368</v>
      </c>
      <c r="AL4719">
        <v>1259680.2521920328</v>
      </c>
      <c r="AM4719" t="s">
        <v>16698</v>
      </c>
    </row>
    <row r="4720" spans="1:39" x14ac:dyDescent="0.35">
      <c r="A4720" s="1"/>
      <c r="B4720" s="1"/>
      <c r="C4720" s="1"/>
      <c r="D4720" s="1"/>
      <c r="E4720" s="1"/>
      <c r="F4720" s="2"/>
      <c r="G4720" s="3"/>
      <c r="H4720" s="1"/>
      <c r="I4720" s="1"/>
      <c r="J4720" s="1" t="s">
        <v>7657</v>
      </c>
      <c r="K4720" s="2">
        <v>45270</v>
      </c>
      <c r="L4720" s="1" t="s">
        <v>4205</v>
      </c>
      <c r="M4720" s="122"/>
      <c r="N4720" s="1" t="s">
        <v>4208</v>
      </c>
      <c r="O4720" s="1" t="s">
        <v>4309</v>
      </c>
      <c r="P4720" s="1">
        <v>8768</v>
      </c>
      <c r="Q4720" s="123">
        <v>978983</v>
      </c>
      <c r="S4720" s="123">
        <v>453249.5946449425</v>
      </c>
      <c r="T4720" s="123">
        <v>281998.27676577267</v>
      </c>
      <c r="W4720" s="1"/>
      <c r="Z4720" s="225" t="s">
        <v>7657</v>
      </c>
      <c r="AA4720" s="226">
        <v>45270</v>
      </c>
      <c r="AB4720" s="225" t="s">
        <v>4205</v>
      </c>
      <c r="AC4720" s="225" t="s">
        <v>4208</v>
      </c>
      <c r="AD4720" s="225" t="s">
        <v>4309</v>
      </c>
      <c r="AE4720">
        <v>8768</v>
      </c>
      <c r="AF4720">
        <v>978983</v>
      </c>
      <c r="AG4720">
        <v>453249.5946449425</v>
      </c>
      <c r="AH4720">
        <v>281998.27676577267</v>
      </c>
      <c r="AI4720">
        <v>20855</v>
      </c>
      <c r="AJ4720" s="225" t="s">
        <v>4199</v>
      </c>
      <c r="AK4720">
        <v>958128</v>
      </c>
      <c r="AL4720">
        <v>807731.68212083005</v>
      </c>
      <c r="AM4720" t="s">
        <v>16698</v>
      </c>
    </row>
    <row r="4721" spans="1:39" x14ac:dyDescent="0.35">
      <c r="A4721" s="1"/>
      <c r="B4721" s="1"/>
      <c r="C4721" s="1"/>
      <c r="D4721" s="1"/>
      <c r="E4721" s="1"/>
      <c r="F4721" s="2"/>
      <c r="G4721" s="3"/>
      <c r="H4721" s="1"/>
      <c r="I4721" s="1"/>
      <c r="J4721" s="1" t="s">
        <v>5826</v>
      </c>
      <c r="K4721" s="2">
        <v>44872</v>
      </c>
      <c r="L4721" s="1" t="s">
        <v>4225</v>
      </c>
      <c r="M4721" s="122"/>
      <c r="N4721" s="1" t="s">
        <v>4220</v>
      </c>
      <c r="O4721" s="1" t="s">
        <v>4254</v>
      </c>
      <c r="P4721" s="1">
        <v>8226</v>
      </c>
      <c r="Q4721" s="123">
        <v>2266713</v>
      </c>
      <c r="S4721" s="123">
        <v>1892625.6848097118</v>
      </c>
      <c r="T4721" s="123">
        <v>473803.50942242524</v>
      </c>
      <c r="W4721" s="1"/>
      <c r="Z4721" s="225" t="s">
        <v>5826</v>
      </c>
      <c r="AA4721" s="226">
        <v>44872</v>
      </c>
      <c r="AB4721" s="225" t="s">
        <v>4225</v>
      </c>
      <c r="AC4721" s="225" t="s">
        <v>4220</v>
      </c>
      <c r="AD4721" s="225" t="s">
        <v>4254</v>
      </c>
      <c r="AE4721">
        <v>8226</v>
      </c>
      <c r="AF4721">
        <v>2266713</v>
      </c>
      <c r="AG4721">
        <v>1892625.6848097118</v>
      </c>
      <c r="AH4721">
        <v>473803.50942242524</v>
      </c>
      <c r="AI4721">
        <v>84946</v>
      </c>
      <c r="AJ4721" s="225" t="s">
        <v>4217</v>
      </c>
      <c r="AK4721">
        <v>2181767</v>
      </c>
      <c r="AL4721">
        <v>847890.82461271342</v>
      </c>
      <c r="AM4721" t="s">
        <v>16698</v>
      </c>
    </row>
    <row r="4722" spans="1:39" x14ac:dyDescent="0.35">
      <c r="A4722" s="1"/>
      <c r="B4722" s="1"/>
      <c r="C4722" s="1"/>
      <c r="D4722" s="1"/>
      <c r="E4722" s="1"/>
      <c r="F4722" s="2"/>
      <c r="G4722" s="3"/>
      <c r="H4722" s="1"/>
      <c r="I4722" s="1"/>
      <c r="J4722" s="1" t="s">
        <v>9302</v>
      </c>
      <c r="K4722" s="2">
        <v>44613</v>
      </c>
      <c r="L4722" s="1" t="s">
        <v>4236</v>
      </c>
      <c r="M4722" s="122"/>
      <c r="N4722" s="1" t="s">
        <v>4203</v>
      </c>
      <c r="O4722" s="1" t="s">
        <v>4239</v>
      </c>
      <c r="P4722" s="1">
        <v>5998</v>
      </c>
      <c r="Q4722" s="123">
        <v>2482676</v>
      </c>
      <c r="S4722" s="123">
        <v>107351.0492607817</v>
      </c>
      <c r="T4722" s="123">
        <v>236346.32196198378</v>
      </c>
      <c r="W4722" s="1"/>
      <c r="Z4722" s="225" t="s">
        <v>9302</v>
      </c>
      <c r="AA4722" s="226">
        <v>44613</v>
      </c>
      <c r="AB4722" s="225" t="s">
        <v>4236</v>
      </c>
      <c r="AC4722" s="225" t="s">
        <v>4203</v>
      </c>
      <c r="AD4722" s="225" t="s">
        <v>4239</v>
      </c>
      <c r="AE4722">
        <v>5998</v>
      </c>
      <c r="AF4722">
        <v>2482676</v>
      </c>
      <c r="AG4722">
        <v>107351.0492607817</v>
      </c>
      <c r="AH4722">
        <v>236346.32196198378</v>
      </c>
      <c r="AI4722">
        <v>26899</v>
      </c>
      <c r="AJ4722" s="225" t="s">
        <v>4232</v>
      </c>
      <c r="AK4722">
        <v>2455777</v>
      </c>
      <c r="AL4722">
        <v>2611671.272701202</v>
      </c>
      <c r="AM4722" t="s">
        <v>16698</v>
      </c>
    </row>
    <row r="4723" spans="1:39" x14ac:dyDescent="0.35">
      <c r="A4723" s="1"/>
      <c r="B4723" s="1"/>
      <c r="C4723" s="1"/>
      <c r="D4723" s="1"/>
      <c r="E4723" s="1"/>
      <c r="F4723" s="2"/>
      <c r="G4723" s="3"/>
      <c r="H4723" s="1"/>
      <c r="I4723" s="1"/>
      <c r="J4723" s="1" t="s">
        <v>9818</v>
      </c>
      <c r="K4723" s="2">
        <v>44049</v>
      </c>
      <c r="L4723" s="1" t="s">
        <v>4202</v>
      </c>
      <c r="M4723" s="122"/>
      <c r="N4723" s="1" t="s">
        <v>4220</v>
      </c>
      <c r="O4723" s="1" t="s">
        <v>4277</v>
      </c>
      <c r="P4723" s="1">
        <v>7692</v>
      </c>
      <c r="Q4723" s="123">
        <v>1878994</v>
      </c>
      <c r="S4723" s="123">
        <v>264688.60174808383</v>
      </c>
      <c r="T4723" s="123">
        <v>250809.59264692533</v>
      </c>
      <c r="W4723" s="1"/>
      <c r="Z4723" s="225" t="s">
        <v>9818</v>
      </c>
      <c r="AA4723" s="226">
        <v>44049</v>
      </c>
      <c r="AB4723" s="225" t="s">
        <v>4202</v>
      </c>
      <c r="AC4723" s="225" t="s">
        <v>4220</v>
      </c>
      <c r="AD4723" s="225" t="s">
        <v>4277</v>
      </c>
      <c r="AE4723">
        <v>7692</v>
      </c>
      <c r="AF4723">
        <v>1878994</v>
      </c>
      <c r="AG4723">
        <v>264688.60174808383</v>
      </c>
      <c r="AH4723">
        <v>250809.59264692533</v>
      </c>
      <c r="AI4723">
        <v>18542</v>
      </c>
      <c r="AJ4723" s="225" t="s">
        <v>4232</v>
      </c>
      <c r="AK4723">
        <v>1860452</v>
      </c>
      <c r="AL4723">
        <v>1865114.9908988415</v>
      </c>
      <c r="AM4723" t="s">
        <v>16698</v>
      </c>
    </row>
    <row r="4724" spans="1:39" x14ac:dyDescent="0.35">
      <c r="A4724" s="1"/>
      <c r="B4724" s="1"/>
      <c r="C4724" s="1"/>
      <c r="D4724" s="1"/>
      <c r="E4724" s="1"/>
      <c r="F4724" s="2"/>
      <c r="G4724" s="3"/>
      <c r="H4724" s="1"/>
      <c r="I4724" s="1"/>
      <c r="J4724" s="1" t="s">
        <v>7867</v>
      </c>
      <c r="K4724" s="2">
        <v>45177</v>
      </c>
      <c r="L4724" s="1" t="s">
        <v>4205</v>
      </c>
      <c r="M4724" s="122"/>
      <c r="N4724" s="1" t="s">
        <v>4220</v>
      </c>
      <c r="O4724" s="1" t="s">
        <v>4419</v>
      </c>
      <c r="P4724" s="1">
        <v>7355</v>
      </c>
      <c r="Q4724" s="123">
        <v>2176111</v>
      </c>
      <c r="S4724" s="123">
        <v>962776.03914587456</v>
      </c>
      <c r="T4724" s="123">
        <v>222454.53305940609</v>
      </c>
      <c r="W4724" s="1"/>
      <c r="Z4724" s="225" t="s">
        <v>7867</v>
      </c>
      <c r="AA4724" s="226">
        <v>45177</v>
      </c>
      <c r="AB4724" s="225" t="s">
        <v>4205</v>
      </c>
      <c r="AC4724" s="225" t="s">
        <v>4220</v>
      </c>
      <c r="AD4724" s="225" t="s">
        <v>4419</v>
      </c>
      <c r="AE4724">
        <v>7355</v>
      </c>
      <c r="AF4724">
        <v>2176111</v>
      </c>
      <c r="AG4724">
        <v>962776.03914587456</v>
      </c>
      <c r="AH4724">
        <v>222454.53305940609</v>
      </c>
      <c r="AI4724">
        <v>50023</v>
      </c>
      <c r="AJ4724" s="225" t="s">
        <v>4199</v>
      </c>
      <c r="AK4724">
        <v>2126088</v>
      </c>
      <c r="AL4724">
        <v>1435789.4939135315</v>
      </c>
      <c r="AM4724" t="s">
        <v>16698</v>
      </c>
    </row>
    <row r="4725" spans="1:39" x14ac:dyDescent="0.35">
      <c r="A4725" s="1"/>
      <c r="B4725" s="1"/>
      <c r="C4725" s="1"/>
      <c r="D4725" s="1"/>
      <c r="E4725" s="1"/>
      <c r="F4725" s="2"/>
      <c r="G4725" s="3"/>
      <c r="H4725" s="1"/>
      <c r="I4725" s="1"/>
      <c r="J4725" s="1" t="s">
        <v>9742</v>
      </c>
      <c r="K4725" s="2">
        <v>44422</v>
      </c>
      <c r="L4725" s="1" t="s">
        <v>4202</v>
      </c>
      <c r="M4725" s="122"/>
      <c r="N4725" s="1" t="s">
        <v>4220</v>
      </c>
      <c r="O4725" s="1" t="s">
        <v>4254</v>
      </c>
      <c r="P4725" s="1">
        <v>7573</v>
      </c>
      <c r="Q4725" s="123">
        <v>445159</v>
      </c>
      <c r="S4725" s="123">
        <v>109563.74375427888</v>
      </c>
      <c r="T4725" s="123">
        <v>45097.376570506698</v>
      </c>
      <c r="W4725" s="1"/>
      <c r="Z4725" s="225" t="s">
        <v>9742</v>
      </c>
      <c r="AA4725" s="226">
        <v>44422</v>
      </c>
      <c r="AB4725" s="225" t="s">
        <v>4202</v>
      </c>
      <c r="AC4725" s="225" t="s">
        <v>4220</v>
      </c>
      <c r="AD4725" s="225" t="s">
        <v>4254</v>
      </c>
      <c r="AE4725">
        <v>7573</v>
      </c>
      <c r="AF4725">
        <v>445159</v>
      </c>
      <c r="AG4725">
        <v>109563.74375427888</v>
      </c>
      <c r="AH4725">
        <v>45097.376570506698</v>
      </c>
      <c r="AI4725">
        <v>59438</v>
      </c>
      <c r="AJ4725" s="225" t="s">
        <v>4232</v>
      </c>
      <c r="AK4725">
        <v>385721</v>
      </c>
      <c r="AL4725">
        <v>380692.63281622785</v>
      </c>
      <c r="AM4725" t="s">
        <v>16698</v>
      </c>
    </row>
    <row r="4726" spans="1:39" x14ac:dyDescent="0.35">
      <c r="A4726" s="1"/>
      <c r="B4726" s="1"/>
      <c r="C4726" s="1"/>
      <c r="D4726" s="1"/>
      <c r="E4726" s="1"/>
      <c r="F4726" s="2"/>
      <c r="G4726" s="3"/>
      <c r="H4726" s="1"/>
      <c r="I4726" s="1"/>
      <c r="J4726" s="1" t="s">
        <v>10177</v>
      </c>
      <c r="K4726" s="2">
        <v>44786</v>
      </c>
      <c r="L4726" s="1" t="s">
        <v>4236</v>
      </c>
      <c r="M4726" s="122"/>
      <c r="N4726" s="1" t="s">
        <v>4203</v>
      </c>
      <c r="O4726" s="1" t="s">
        <v>4328</v>
      </c>
      <c r="P4726" s="1">
        <v>6609</v>
      </c>
      <c r="Q4726" s="123">
        <v>1498910</v>
      </c>
      <c r="S4726" s="123">
        <v>1013626.9258488641</v>
      </c>
      <c r="T4726" s="123">
        <v>42097.185129732236</v>
      </c>
      <c r="W4726" s="1"/>
      <c r="Z4726" s="225" t="s">
        <v>10177</v>
      </c>
      <c r="AA4726" s="226">
        <v>44786</v>
      </c>
      <c r="AB4726" s="225" t="s">
        <v>4236</v>
      </c>
      <c r="AC4726" s="225" t="s">
        <v>4203</v>
      </c>
      <c r="AD4726" s="225" t="s">
        <v>4328</v>
      </c>
      <c r="AE4726">
        <v>6609</v>
      </c>
      <c r="AF4726">
        <v>1498910</v>
      </c>
      <c r="AG4726">
        <v>1013626.9258488641</v>
      </c>
      <c r="AH4726">
        <v>42097.185129732236</v>
      </c>
      <c r="AI4726">
        <v>0</v>
      </c>
      <c r="AJ4726" s="225" t="s">
        <v>4232</v>
      </c>
      <c r="AK4726">
        <v>1498910</v>
      </c>
      <c r="AL4726">
        <v>527380.25928086811</v>
      </c>
      <c r="AM4726" t="s">
        <v>16698</v>
      </c>
    </row>
    <row r="4727" spans="1:39" x14ac:dyDescent="0.35">
      <c r="A4727" s="1"/>
      <c r="B4727" s="1"/>
      <c r="C4727" s="1"/>
      <c r="D4727" s="1"/>
      <c r="E4727" s="1"/>
      <c r="F4727" s="2"/>
      <c r="G4727" s="3"/>
      <c r="H4727" s="1"/>
      <c r="I4727" s="1"/>
      <c r="J4727" s="1" t="s">
        <v>6392</v>
      </c>
      <c r="K4727" s="2">
        <v>44129</v>
      </c>
      <c r="L4727" s="1" t="s">
        <v>4202</v>
      </c>
      <c r="M4727" s="122"/>
      <c r="N4727" s="1" t="s">
        <v>4208</v>
      </c>
      <c r="O4727" s="1" t="s">
        <v>4277</v>
      </c>
      <c r="P4727" s="1">
        <v>6585</v>
      </c>
      <c r="Q4727" s="123">
        <v>1832047</v>
      </c>
      <c r="S4727" s="123">
        <v>1193729.4606633009</v>
      </c>
      <c r="T4727" s="123">
        <v>211156.79687617777</v>
      </c>
      <c r="W4727" s="1"/>
      <c r="Z4727" s="225" t="s">
        <v>6392</v>
      </c>
      <c r="AA4727" s="226">
        <v>44129</v>
      </c>
      <c r="AB4727" s="225" t="s">
        <v>4202</v>
      </c>
      <c r="AC4727" s="225" t="s">
        <v>4208</v>
      </c>
      <c r="AD4727" s="225" t="s">
        <v>4277</v>
      </c>
      <c r="AE4727">
        <v>6585</v>
      </c>
      <c r="AF4727">
        <v>1832047</v>
      </c>
      <c r="AG4727">
        <v>1193729.4606633009</v>
      </c>
      <c r="AH4727">
        <v>211156.79687617777</v>
      </c>
      <c r="AI4727">
        <v>27763</v>
      </c>
      <c r="AJ4727" s="225" t="s">
        <v>4232</v>
      </c>
      <c r="AK4727">
        <v>1804284</v>
      </c>
      <c r="AL4727">
        <v>849474.33621287683</v>
      </c>
      <c r="AM4727" t="s">
        <v>16698</v>
      </c>
    </row>
    <row r="4728" spans="1:39" x14ac:dyDescent="0.35">
      <c r="A4728" s="1"/>
      <c r="B4728" s="1"/>
      <c r="C4728" s="1"/>
      <c r="D4728" s="1"/>
      <c r="E4728" s="1"/>
      <c r="F4728" s="2"/>
      <c r="G4728" s="3"/>
      <c r="H4728" s="1"/>
      <c r="I4728" s="1"/>
      <c r="J4728" s="1" t="s">
        <v>5435</v>
      </c>
      <c r="K4728" s="2">
        <v>43978</v>
      </c>
      <c r="L4728" s="1" t="s">
        <v>4225</v>
      </c>
      <c r="M4728" s="122"/>
      <c r="N4728" s="1" t="s">
        <v>4220</v>
      </c>
      <c r="O4728" s="1" t="s">
        <v>4328</v>
      </c>
      <c r="P4728" s="1">
        <v>5853</v>
      </c>
      <c r="Q4728" s="123">
        <v>1475727</v>
      </c>
      <c r="S4728" s="123">
        <v>1221499.8569106846</v>
      </c>
      <c r="T4728" s="123">
        <v>307755.56378402078</v>
      </c>
      <c r="W4728" s="1"/>
      <c r="Z4728" s="225" t="s">
        <v>5435</v>
      </c>
      <c r="AA4728" s="226">
        <v>43978</v>
      </c>
      <c r="AB4728" s="225" t="s">
        <v>4225</v>
      </c>
      <c r="AC4728" s="225" t="s">
        <v>4220</v>
      </c>
      <c r="AD4728" s="225" t="s">
        <v>4328</v>
      </c>
      <c r="AE4728">
        <v>5853</v>
      </c>
      <c r="AF4728">
        <v>1475727</v>
      </c>
      <c r="AG4728">
        <v>1221499.8569106846</v>
      </c>
      <c r="AH4728">
        <v>307755.56378402078</v>
      </c>
      <c r="AI4728">
        <v>69672</v>
      </c>
      <c r="AJ4728" s="225" t="s">
        <v>4217</v>
      </c>
      <c r="AK4728">
        <v>1406055</v>
      </c>
      <c r="AL4728">
        <v>561982.70687333611</v>
      </c>
      <c r="AM4728" t="s">
        <v>16698</v>
      </c>
    </row>
    <row r="4729" spans="1:39" x14ac:dyDescent="0.35">
      <c r="A4729" s="1"/>
      <c r="B4729" s="1"/>
      <c r="C4729" s="1"/>
      <c r="D4729" s="1"/>
      <c r="E4729" s="1"/>
      <c r="F4729" s="2"/>
      <c r="G4729" s="3"/>
      <c r="H4729" s="1"/>
      <c r="I4729" s="1"/>
      <c r="J4729" s="1" t="s">
        <v>10178</v>
      </c>
      <c r="K4729" s="2">
        <v>43880</v>
      </c>
      <c r="L4729" s="1" t="s">
        <v>4236</v>
      </c>
      <c r="M4729" s="122"/>
      <c r="N4729" s="1" t="s">
        <v>4203</v>
      </c>
      <c r="O4729" s="1" t="s">
        <v>4254</v>
      </c>
      <c r="P4729" s="1">
        <v>6646</v>
      </c>
      <c r="Q4729" s="123">
        <v>1183300</v>
      </c>
      <c r="S4729" s="123">
        <v>914068.99943206366</v>
      </c>
      <c r="T4729" s="123">
        <v>305705.09382190456</v>
      </c>
      <c r="W4729" s="1"/>
      <c r="Z4729" s="225" t="s">
        <v>10178</v>
      </c>
      <c r="AA4729" s="226">
        <v>43880</v>
      </c>
      <c r="AB4729" s="225" t="s">
        <v>4236</v>
      </c>
      <c r="AC4729" s="225" t="s">
        <v>4203</v>
      </c>
      <c r="AD4729" s="225" t="s">
        <v>4254</v>
      </c>
      <c r="AE4729">
        <v>6646</v>
      </c>
      <c r="AF4729">
        <v>1183300</v>
      </c>
      <c r="AG4729">
        <v>914068.99943206366</v>
      </c>
      <c r="AH4729">
        <v>305705.09382190456</v>
      </c>
      <c r="AI4729">
        <v>0</v>
      </c>
      <c r="AJ4729" s="225" t="s">
        <v>4232</v>
      </c>
      <c r="AK4729">
        <v>1183300</v>
      </c>
      <c r="AL4729">
        <v>574936.09438984096</v>
      </c>
      <c r="AM4729" t="s">
        <v>16698</v>
      </c>
    </row>
    <row r="4730" spans="1:39" x14ac:dyDescent="0.35">
      <c r="A4730" s="1"/>
      <c r="B4730" s="1"/>
      <c r="C4730" s="1"/>
      <c r="D4730" s="1"/>
      <c r="E4730" s="1"/>
      <c r="F4730" s="2"/>
      <c r="G4730" s="3"/>
      <c r="H4730" s="1"/>
      <c r="I4730" s="1"/>
      <c r="J4730" s="1" t="s">
        <v>9371</v>
      </c>
      <c r="K4730" s="2">
        <v>45019</v>
      </c>
      <c r="L4730" s="1" t="s">
        <v>4205</v>
      </c>
      <c r="M4730" s="122"/>
      <c r="N4730" s="1" t="s">
        <v>4203</v>
      </c>
      <c r="O4730" s="1" t="s">
        <v>4251</v>
      </c>
      <c r="P4730" s="1">
        <v>6009</v>
      </c>
      <c r="Q4730" s="123">
        <v>2055656</v>
      </c>
      <c r="S4730" s="123">
        <v>276385.43438380479</v>
      </c>
      <c r="T4730" s="123">
        <v>457545.019322231</v>
      </c>
      <c r="W4730" s="1"/>
      <c r="Z4730" s="225" t="s">
        <v>9371</v>
      </c>
      <c r="AA4730" s="226">
        <v>45019</v>
      </c>
      <c r="AB4730" s="225" t="s">
        <v>4205</v>
      </c>
      <c r="AC4730" s="225" t="s">
        <v>4203</v>
      </c>
      <c r="AD4730" s="225" t="s">
        <v>4251</v>
      </c>
      <c r="AE4730">
        <v>6009</v>
      </c>
      <c r="AF4730">
        <v>2055656</v>
      </c>
      <c r="AG4730">
        <v>276385.43438380479</v>
      </c>
      <c r="AH4730">
        <v>457545.019322231</v>
      </c>
      <c r="AI4730">
        <v>14175</v>
      </c>
      <c r="AJ4730" s="225" t="s">
        <v>4199</v>
      </c>
      <c r="AK4730">
        <v>2041481</v>
      </c>
      <c r="AL4730">
        <v>2236815.584938426</v>
      </c>
      <c r="AM4730" t="s">
        <v>16698</v>
      </c>
    </row>
    <row r="4731" spans="1:39" x14ac:dyDescent="0.35">
      <c r="A4731" s="1"/>
      <c r="B4731" s="1"/>
      <c r="C4731" s="1"/>
      <c r="D4731" s="1"/>
      <c r="E4731" s="1"/>
      <c r="F4731" s="2"/>
      <c r="G4731" s="3"/>
      <c r="H4731" s="1"/>
      <c r="I4731" s="1"/>
      <c r="J4731" s="1" t="s">
        <v>10179</v>
      </c>
      <c r="K4731" s="2">
        <v>44407</v>
      </c>
      <c r="L4731" s="1" t="s">
        <v>4225</v>
      </c>
      <c r="M4731" s="122"/>
      <c r="N4731" s="1" t="s">
        <v>4208</v>
      </c>
      <c r="O4731" s="1" t="s">
        <v>4290</v>
      </c>
      <c r="P4731" s="1">
        <v>7529</v>
      </c>
      <c r="Q4731" s="123">
        <v>1016836</v>
      </c>
      <c r="S4731" s="123">
        <v>335908.84092294268</v>
      </c>
      <c r="T4731" s="123">
        <v>160796.08236475766</v>
      </c>
      <c r="W4731" s="1"/>
      <c r="Z4731" s="225" t="s">
        <v>10179</v>
      </c>
      <c r="AA4731" s="226">
        <v>44407</v>
      </c>
      <c r="AB4731" s="225" t="s">
        <v>4225</v>
      </c>
      <c r="AC4731" s="225" t="s">
        <v>4208</v>
      </c>
      <c r="AD4731" s="225" t="s">
        <v>4290</v>
      </c>
      <c r="AE4731">
        <v>7529</v>
      </c>
      <c r="AF4731">
        <v>1016836</v>
      </c>
      <c r="AG4731">
        <v>335908.84092294268</v>
      </c>
      <c r="AH4731">
        <v>160796.08236475766</v>
      </c>
      <c r="AI4731">
        <v>0</v>
      </c>
      <c r="AJ4731" s="225" t="s">
        <v>4217</v>
      </c>
      <c r="AK4731">
        <v>1016836</v>
      </c>
      <c r="AL4731">
        <v>841723.24144181504</v>
      </c>
      <c r="AM4731" t="s">
        <v>16698</v>
      </c>
    </row>
    <row r="4732" spans="1:39" x14ac:dyDescent="0.35">
      <c r="A4732" s="1"/>
      <c r="B4732" s="1"/>
      <c r="C4732" s="1"/>
      <c r="D4732" s="1"/>
      <c r="E4732" s="1"/>
      <c r="F4732" s="2"/>
      <c r="G4732" s="3"/>
      <c r="H4732" s="1"/>
      <c r="I4732" s="1"/>
      <c r="J4732" s="1" t="s">
        <v>7972</v>
      </c>
      <c r="K4732" s="2">
        <v>44077</v>
      </c>
      <c r="L4732" s="1" t="s">
        <v>4225</v>
      </c>
      <c r="M4732" s="122"/>
      <c r="N4732" s="1" t="s">
        <v>4203</v>
      </c>
      <c r="O4732" s="1" t="s">
        <v>4377</v>
      </c>
      <c r="P4732" s="1">
        <v>7077</v>
      </c>
      <c r="Q4732" s="123">
        <v>1229779</v>
      </c>
      <c r="S4732" s="123">
        <v>135982.18799266542</v>
      </c>
      <c r="T4732" s="123">
        <v>370829.25957627571</v>
      </c>
      <c r="W4732" s="1"/>
      <c r="Z4732" s="225" t="s">
        <v>7972</v>
      </c>
      <c r="AA4732" s="226">
        <v>44077</v>
      </c>
      <c r="AB4732" s="225" t="s">
        <v>4225</v>
      </c>
      <c r="AC4732" s="225" t="s">
        <v>4203</v>
      </c>
      <c r="AD4732" s="225" t="s">
        <v>4377</v>
      </c>
      <c r="AE4732">
        <v>7077</v>
      </c>
      <c r="AF4732">
        <v>1229779</v>
      </c>
      <c r="AG4732">
        <v>135982.18799266542</v>
      </c>
      <c r="AH4732">
        <v>370829.25957627571</v>
      </c>
      <c r="AI4732">
        <v>59229</v>
      </c>
      <c r="AJ4732" s="225" t="s">
        <v>4217</v>
      </c>
      <c r="AK4732">
        <v>1170550</v>
      </c>
      <c r="AL4732">
        <v>1464626.0715836103</v>
      </c>
      <c r="AM4732" t="s">
        <v>16698</v>
      </c>
    </row>
    <row r="4733" spans="1:39" x14ac:dyDescent="0.35">
      <c r="A4733" s="1"/>
      <c r="B4733" s="1"/>
      <c r="C4733" s="1"/>
      <c r="D4733" s="1"/>
      <c r="E4733" s="1"/>
      <c r="F4733" s="2"/>
      <c r="G4733" s="3"/>
      <c r="H4733" s="1"/>
      <c r="I4733" s="1"/>
      <c r="J4733" s="1" t="s">
        <v>4558</v>
      </c>
      <c r="K4733" s="2">
        <v>45228</v>
      </c>
      <c r="L4733" s="1" t="s">
        <v>4225</v>
      </c>
      <c r="M4733" s="122"/>
      <c r="N4733" s="1" t="s">
        <v>4203</v>
      </c>
      <c r="O4733" s="1" t="s">
        <v>4439</v>
      </c>
      <c r="P4733" s="1">
        <v>8925</v>
      </c>
      <c r="Q4733" s="123">
        <v>765636</v>
      </c>
      <c r="S4733" s="123">
        <v>394441.29970421887</v>
      </c>
      <c r="T4733" s="123">
        <v>166256.91505887662</v>
      </c>
      <c r="W4733" s="1"/>
      <c r="Z4733" s="225" t="s">
        <v>4558</v>
      </c>
      <c r="AA4733" s="226">
        <v>45228</v>
      </c>
      <c r="AB4733" s="225" t="s">
        <v>4225</v>
      </c>
      <c r="AC4733" s="225" t="s">
        <v>4203</v>
      </c>
      <c r="AD4733" s="225" t="s">
        <v>4439</v>
      </c>
      <c r="AE4733">
        <v>8925</v>
      </c>
      <c r="AF4733">
        <v>765636</v>
      </c>
      <c r="AG4733">
        <v>394441.29970421887</v>
      </c>
      <c r="AH4733">
        <v>166256.91505887662</v>
      </c>
      <c r="AI4733">
        <v>47443</v>
      </c>
      <c r="AJ4733" s="225" t="s">
        <v>4217</v>
      </c>
      <c r="AK4733">
        <v>718193</v>
      </c>
      <c r="AL4733">
        <v>537451.61535465776</v>
      </c>
      <c r="AM4733" t="s">
        <v>16698</v>
      </c>
    </row>
    <row r="4734" spans="1:39" x14ac:dyDescent="0.35">
      <c r="A4734" s="1"/>
      <c r="B4734" s="1"/>
      <c r="C4734" s="1"/>
      <c r="D4734" s="1"/>
      <c r="E4734" s="1"/>
      <c r="F4734" s="2"/>
      <c r="G4734" s="3"/>
      <c r="H4734" s="1"/>
      <c r="I4734" s="1"/>
      <c r="J4734" s="1" t="s">
        <v>10050</v>
      </c>
      <c r="K4734" s="2">
        <v>45354</v>
      </c>
      <c r="L4734" s="1" t="s">
        <v>4205</v>
      </c>
      <c r="M4734" s="122"/>
      <c r="N4734" s="1" t="s">
        <v>4208</v>
      </c>
      <c r="O4734" s="1" t="s">
        <v>4242</v>
      </c>
      <c r="P4734" s="1">
        <v>7592</v>
      </c>
      <c r="Q4734" s="123">
        <v>1825949</v>
      </c>
      <c r="S4734" s="123">
        <v>1473962.6361505243</v>
      </c>
      <c r="T4734" s="123">
        <v>78373.223362693985</v>
      </c>
      <c r="W4734" s="1"/>
      <c r="Z4734" s="225" t="s">
        <v>10050</v>
      </c>
      <c r="AA4734" s="226">
        <v>45354</v>
      </c>
      <c r="AB4734" s="225" t="s">
        <v>4205</v>
      </c>
      <c r="AC4734" s="225" t="s">
        <v>4208</v>
      </c>
      <c r="AD4734" s="225" t="s">
        <v>4242</v>
      </c>
      <c r="AE4734">
        <v>7592</v>
      </c>
      <c r="AF4734">
        <v>1825949</v>
      </c>
      <c r="AG4734">
        <v>1473962.6361505243</v>
      </c>
      <c r="AH4734">
        <v>78373.223362693985</v>
      </c>
      <c r="AI4734">
        <v>25789</v>
      </c>
      <c r="AJ4734" s="225" t="s">
        <v>4199</v>
      </c>
      <c r="AK4734">
        <v>1800160</v>
      </c>
      <c r="AL4734">
        <v>430359.58721216972</v>
      </c>
      <c r="AM4734" t="s">
        <v>16698</v>
      </c>
    </row>
    <row r="4735" spans="1:39" x14ac:dyDescent="0.35">
      <c r="A4735" s="1"/>
      <c r="B4735" s="1"/>
      <c r="C4735" s="1"/>
      <c r="D4735" s="1"/>
      <c r="E4735" s="1"/>
      <c r="F4735" s="2"/>
      <c r="G4735" s="3"/>
      <c r="H4735" s="1"/>
      <c r="I4735" s="1"/>
      <c r="J4735" s="1" t="s">
        <v>7042</v>
      </c>
      <c r="K4735" s="2">
        <v>44662</v>
      </c>
      <c r="L4735" s="1" t="s">
        <v>4205</v>
      </c>
      <c r="M4735" s="122"/>
      <c r="N4735" s="1" t="s">
        <v>4220</v>
      </c>
      <c r="O4735" s="1" t="s">
        <v>4254</v>
      </c>
      <c r="P4735" s="1">
        <v>8285</v>
      </c>
      <c r="Q4735" s="123">
        <v>2451798</v>
      </c>
      <c r="S4735" s="123">
        <v>1963383.8451783417</v>
      </c>
      <c r="T4735" s="123">
        <v>282433.17075634201</v>
      </c>
      <c r="W4735" s="1"/>
      <c r="Z4735" s="225" t="s">
        <v>7042</v>
      </c>
      <c r="AA4735" s="226">
        <v>44662</v>
      </c>
      <c r="AB4735" s="225" t="s">
        <v>4205</v>
      </c>
      <c r="AC4735" s="225" t="s">
        <v>4220</v>
      </c>
      <c r="AD4735" s="225" t="s">
        <v>4254</v>
      </c>
      <c r="AE4735">
        <v>8285</v>
      </c>
      <c r="AF4735">
        <v>2451798</v>
      </c>
      <c r="AG4735">
        <v>1963383.8451783417</v>
      </c>
      <c r="AH4735">
        <v>282433.17075634201</v>
      </c>
      <c r="AI4735">
        <v>56873</v>
      </c>
      <c r="AJ4735" s="225" t="s">
        <v>4199</v>
      </c>
      <c r="AK4735">
        <v>2394925</v>
      </c>
      <c r="AL4735">
        <v>770847.32557800028</v>
      </c>
      <c r="AM4735" t="s">
        <v>16698</v>
      </c>
    </row>
    <row r="4736" spans="1:39" x14ac:dyDescent="0.35">
      <c r="A4736" s="1"/>
      <c r="B4736" s="1"/>
      <c r="C4736" s="1"/>
      <c r="D4736" s="1"/>
      <c r="E4736" s="1"/>
      <c r="F4736" s="2"/>
      <c r="G4736" s="3"/>
      <c r="H4736" s="1"/>
      <c r="I4736" s="1"/>
      <c r="J4736" s="1" t="s">
        <v>9923</v>
      </c>
      <c r="K4736" s="2">
        <v>44498</v>
      </c>
      <c r="L4736" s="1" t="s">
        <v>4225</v>
      </c>
      <c r="M4736" s="122"/>
      <c r="N4736" s="1" t="s">
        <v>4203</v>
      </c>
      <c r="O4736" s="1" t="s">
        <v>4299</v>
      </c>
      <c r="P4736" s="1">
        <v>7855</v>
      </c>
      <c r="Q4736" s="123">
        <v>412801</v>
      </c>
      <c r="S4736" s="123">
        <v>13671.900049614476</v>
      </c>
      <c r="T4736" s="123">
        <v>79550.94554990172</v>
      </c>
      <c r="W4736" s="1"/>
      <c r="Z4736" s="225" t="s">
        <v>9923</v>
      </c>
      <c r="AA4736" s="226">
        <v>44498</v>
      </c>
      <c r="AB4736" s="225" t="s">
        <v>4225</v>
      </c>
      <c r="AC4736" s="225" t="s">
        <v>4203</v>
      </c>
      <c r="AD4736" s="225" t="s">
        <v>4299</v>
      </c>
      <c r="AE4736">
        <v>7855</v>
      </c>
      <c r="AF4736">
        <v>412801</v>
      </c>
      <c r="AG4736">
        <v>13671.900049614476</v>
      </c>
      <c r="AH4736">
        <v>79550.94554990172</v>
      </c>
      <c r="AI4736">
        <v>18420</v>
      </c>
      <c r="AJ4736" s="225" t="s">
        <v>4217</v>
      </c>
      <c r="AK4736">
        <v>394381</v>
      </c>
      <c r="AL4736">
        <v>478680.0455002872</v>
      </c>
      <c r="AM4736" t="s">
        <v>16698</v>
      </c>
    </row>
    <row r="4737" spans="1:39" x14ac:dyDescent="0.35">
      <c r="A4737" s="1"/>
      <c r="B4737" s="1"/>
      <c r="C4737" s="1"/>
      <c r="D4737" s="1"/>
      <c r="E4737" s="1"/>
      <c r="F4737" s="2"/>
      <c r="G4737" s="3"/>
      <c r="H4737" s="1"/>
      <c r="I4737" s="1"/>
      <c r="J4737" s="1" t="s">
        <v>10180</v>
      </c>
      <c r="K4737" s="2">
        <v>43976</v>
      </c>
      <c r="L4737" s="1" t="s">
        <v>4202</v>
      </c>
      <c r="M4737" s="122"/>
      <c r="N4737" s="1" t="s">
        <v>4208</v>
      </c>
      <c r="O4737" s="1" t="s">
        <v>4477</v>
      </c>
      <c r="P4737" s="1">
        <v>9324</v>
      </c>
      <c r="Q4737" s="123">
        <v>322772</v>
      </c>
      <c r="S4737" s="123">
        <v>233750.1236033529</v>
      </c>
      <c r="T4737" s="123">
        <v>106189.96932781192</v>
      </c>
      <c r="W4737" s="1"/>
      <c r="Z4737" s="225" t="s">
        <v>10180</v>
      </c>
      <c r="AA4737" s="226">
        <v>43976</v>
      </c>
      <c r="AB4737" s="225" t="s">
        <v>4202</v>
      </c>
      <c r="AC4737" s="225" t="s">
        <v>4208</v>
      </c>
      <c r="AD4737" s="225" t="s">
        <v>4477</v>
      </c>
      <c r="AE4737">
        <v>9324</v>
      </c>
      <c r="AF4737">
        <v>322772</v>
      </c>
      <c r="AG4737">
        <v>233750.1236033529</v>
      </c>
      <c r="AH4737">
        <v>106189.96932781192</v>
      </c>
      <c r="AI4737">
        <v>0</v>
      </c>
      <c r="AJ4737" s="225" t="s">
        <v>4232</v>
      </c>
      <c r="AK4737">
        <v>322772</v>
      </c>
      <c r="AL4737">
        <v>195211.84572445904</v>
      </c>
      <c r="AM4737" t="s">
        <v>16698</v>
      </c>
    </row>
    <row r="4738" spans="1:39" x14ac:dyDescent="0.35">
      <c r="A4738" s="1"/>
      <c r="B4738" s="1"/>
      <c r="C4738" s="1"/>
      <c r="D4738" s="1"/>
      <c r="E4738" s="1"/>
      <c r="F4738" s="2"/>
      <c r="G4738" s="3"/>
      <c r="H4738" s="1"/>
      <c r="I4738" s="1"/>
      <c r="J4738" s="1" t="s">
        <v>10181</v>
      </c>
      <c r="K4738" s="2">
        <v>44727</v>
      </c>
      <c r="L4738" s="1" t="s">
        <v>4225</v>
      </c>
      <c r="M4738" s="122"/>
      <c r="N4738" s="1" t="s">
        <v>4220</v>
      </c>
      <c r="O4738" s="1" t="s">
        <v>4296</v>
      </c>
      <c r="P4738" s="1">
        <v>7494</v>
      </c>
      <c r="Q4738" s="123">
        <v>1404041</v>
      </c>
      <c r="S4738" s="123">
        <v>638594.62484413839</v>
      </c>
      <c r="T4738" s="123">
        <v>65695.439667963466</v>
      </c>
      <c r="W4738" s="1"/>
      <c r="Z4738" s="225" t="s">
        <v>10181</v>
      </c>
      <c r="AA4738" s="226">
        <v>44727</v>
      </c>
      <c r="AB4738" s="225" t="s">
        <v>4225</v>
      </c>
      <c r="AC4738" s="225" t="s">
        <v>4220</v>
      </c>
      <c r="AD4738" s="225" t="s">
        <v>4296</v>
      </c>
      <c r="AE4738">
        <v>7494</v>
      </c>
      <c r="AF4738">
        <v>1404041</v>
      </c>
      <c r="AG4738">
        <v>638594.62484413839</v>
      </c>
      <c r="AH4738">
        <v>65695.439667963466</v>
      </c>
      <c r="AI4738">
        <v>0</v>
      </c>
      <c r="AJ4738" s="225" t="s">
        <v>4217</v>
      </c>
      <c r="AK4738">
        <v>1404041</v>
      </c>
      <c r="AL4738">
        <v>831141.81482382503</v>
      </c>
      <c r="AM4738" t="s">
        <v>16698</v>
      </c>
    </row>
    <row r="4739" spans="1:39" x14ac:dyDescent="0.35">
      <c r="A4739" s="1"/>
      <c r="B4739" s="1"/>
      <c r="C4739" s="1"/>
      <c r="D4739" s="1"/>
      <c r="E4739" s="1"/>
      <c r="F4739" s="2"/>
      <c r="G4739" s="3"/>
      <c r="H4739" s="1"/>
      <c r="I4739" s="1"/>
      <c r="J4739" s="1" t="s">
        <v>9258</v>
      </c>
      <c r="K4739" s="2">
        <v>44730</v>
      </c>
      <c r="L4739" s="1" t="s">
        <v>4236</v>
      </c>
      <c r="M4739" s="122"/>
      <c r="N4739" s="1" t="s">
        <v>4203</v>
      </c>
      <c r="O4739" s="1" t="s">
        <v>4268</v>
      </c>
      <c r="P4739" s="1">
        <v>6656</v>
      </c>
      <c r="Q4739" s="123">
        <v>1259699</v>
      </c>
      <c r="S4739" s="123">
        <v>1119272.0827019757</v>
      </c>
      <c r="T4739" s="123">
        <v>220119.21432467562</v>
      </c>
      <c r="W4739" s="1"/>
      <c r="Z4739" s="225" t="s">
        <v>9258</v>
      </c>
      <c r="AA4739" s="226">
        <v>44730</v>
      </c>
      <c r="AB4739" s="225" t="s">
        <v>4236</v>
      </c>
      <c r="AC4739" s="225" t="s">
        <v>4203</v>
      </c>
      <c r="AD4739" s="225" t="s">
        <v>4268</v>
      </c>
      <c r="AE4739">
        <v>6656</v>
      </c>
      <c r="AF4739">
        <v>1259699</v>
      </c>
      <c r="AG4739">
        <v>1119272.0827019757</v>
      </c>
      <c r="AH4739">
        <v>220119.21432467562</v>
      </c>
      <c r="AI4739">
        <v>44978</v>
      </c>
      <c r="AJ4739" s="225" t="s">
        <v>4232</v>
      </c>
      <c r="AK4739">
        <v>1214721</v>
      </c>
      <c r="AL4739">
        <v>360546.1316226999</v>
      </c>
      <c r="AM4739" t="s">
        <v>16698</v>
      </c>
    </row>
    <row r="4740" spans="1:39" x14ac:dyDescent="0.35">
      <c r="A4740" s="1"/>
      <c r="B4740" s="1"/>
      <c r="C4740" s="1"/>
      <c r="D4740" s="1"/>
      <c r="E4740" s="1"/>
      <c r="F4740" s="2"/>
      <c r="G4740" s="3"/>
      <c r="H4740" s="1"/>
      <c r="I4740" s="1"/>
      <c r="J4740" s="1" t="s">
        <v>8521</v>
      </c>
      <c r="K4740" s="2">
        <v>44209</v>
      </c>
      <c r="L4740" s="1" t="s">
        <v>4205</v>
      </c>
      <c r="M4740" s="122"/>
      <c r="N4740" s="1" t="s">
        <v>4208</v>
      </c>
      <c r="O4740" s="1" t="s">
        <v>4296</v>
      </c>
      <c r="P4740" s="1">
        <v>6185</v>
      </c>
      <c r="Q4740" s="123">
        <v>727471</v>
      </c>
      <c r="S4740" s="123">
        <v>163706.70036889287</v>
      </c>
      <c r="T4740" s="123">
        <v>150262.40781832256</v>
      </c>
      <c r="W4740" s="1"/>
      <c r="Z4740" s="225" t="s">
        <v>8521</v>
      </c>
      <c r="AA4740" s="226">
        <v>44209</v>
      </c>
      <c r="AB4740" s="225" t="s">
        <v>4205</v>
      </c>
      <c r="AC4740" s="225" t="s">
        <v>4208</v>
      </c>
      <c r="AD4740" s="225" t="s">
        <v>4296</v>
      </c>
      <c r="AE4740">
        <v>6185</v>
      </c>
      <c r="AF4740">
        <v>727471</v>
      </c>
      <c r="AG4740">
        <v>163706.70036889287</v>
      </c>
      <c r="AH4740">
        <v>150262.40781832256</v>
      </c>
      <c r="AI4740">
        <v>48056</v>
      </c>
      <c r="AJ4740" s="225" t="s">
        <v>4199</v>
      </c>
      <c r="AK4740">
        <v>679415</v>
      </c>
      <c r="AL4740">
        <v>714026.70744942967</v>
      </c>
      <c r="AM4740" t="s">
        <v>16698</v>
      </c>
    </row>
    <row r="4741" spans="1:39" x14ac:dyDescent="0.35">
      <c r="A4741" s="1"/>
      <c r="B4741" s="1"/>
      <c r="C4741" s="1"/>
      <c r="D4741" s="1"/>
      <c r="E4741" s="1"/>
      <c r="F4741" s="2"/>
      <c r="G4741" s="3"/>
      <c r="H4741" s="1"/>
      <c r="I4741" s="1"/>
      <c r="J4741" s="1" t="s">
        <v>10182</v>
      </c>
      <c r="K4741" s="2">
        <v>43941</v>
      </c>
      <c r="L4741" s="1" t="s">
        <v>4205</v>
      </c>
      <c r="M4741" s="122"/>
      <c r="N4741" s="1" t="s">
        <v>4203</v>
      </c>
      <c r="O4741" s="1" t="s">
        <v>4284</v>
      </c>
      <c r="P4741" s="1">
        <v>8069</v>
      </c>
      <c r="Q4741" s="123">
        <v>301454</v>
      </c>
      <c r="S4741" s="123">
        <v>108942.05272980059</v>
      </c>
      <c r="T4741" s="123">
        <v>58626.147362222568</v>
      </c>
      <c r="W4741" s="1"/>
      <c r="Z4741" s="225" t="s">
        <v>10182</v>
      </c>
      <c r="AA4741" s="226">
        <v>43941</v>
      </c>
      <c r="AB4741" s="225" t="s">
        <v>4205</v>
      </c>
      <c r="AC4741" s="225" t="s">
        <v>4203</v>
      </c>
      <c r="AD4741" s="225" t="s">
        <v>4284</v>
      </c>
      <c r="AE4741">
        <v>8069</v>
      </c>
      <c r="AF4741">
        <v>301454</v>
      </c>
      <c r="AG4741">
        <v>108942.05272980059</v>
      </c>
      <c r="AH4741">
        <v>58626.147362222568</v>
      </c>
      <c r="AI4741">
        <v>0</v>
      </c>
      <c r="AJ4741" s="225" t="s">
        <v>4199</v>
      </c>
      <c r="AK4741">
        <v>301454</v>
      </c>
      <c r="AL4741">
        <v>251138.094632422</v>
      </c>
      <c r="AM4741" t="s">
        <v>16698</v>
      </c>
    </row>
    <row r="4742" spans="1:39" x14ac:dyDescent="0.35">
      <c r="A4742" s="1"/>
      <c r="B4742" s="1"/>
      <c r="C4742" s="1"/>
      <c r="D4742" s="1"/>
      <c r="E4742" s="1"/>
      <c r="F4742" s="2"/>
      <c r="G4742" s="3"/>
      <c r="H4742" s="1"/>
      <c r="I4742" s="1"/>
      <c r="J4742" s="1" t="s">
        <v>9757</v>
      </c>
      <c r="K4742" s="2">
        <v>43855</v>
      </c>
      <c r="L4742" s="1" t="s">
        <v>4225</v>
      </c>
      <c r="M4742" s="122"/>
      <c r="N4742" s="1" t="s">
        <v>4220</v>
      </c>
      <c r="O4742" s="1" t="s">
        <v>4257</v>
      </c>
      <c r="P4742" s="1">
        <v>8499</v>
      </c>
      <c r="Q4742" s="123">
        <v>1543270</v>
      </c>
      <c r="S4742" s="123">
        <v>30581.000085396794</v>
      </c>
      <c r="T4742" s="123">
        <v>385456.3427321678</v>
      </c>
      <c r="W4742" s="1"/>
      <c r="Z4742" s="225" t="s">
        <v>9757</v>
      </c>
      <c r="AA4742" s="226">
        <v>43855</v>
      </c>
      <c r="AB4742" s="225" t="s">
        <v>4225</v>
      </c>
      <c r="AC4742" s="225" t="s">
        <v>4220</v>
      </c>
      <c r="AD4742" s="225" t="s">
        <v>4257</v>
      </c>
      <c r="AE4742">
        <v>8499</v>
      </c>
      <c r="AF4742">
        <v>1543270</v>
      </c>
      <c r="AG4742">
        <v>30581.000085396794</v>
      </c>
      <c r="AH4742">
        <v>385456.3427321678</v>
      </c>
      <c r="AI4742">
        <v>52822</v>
      </c>
      <c r="AJ4742" s="225" t="s">
        <v>4217</v>
      </c>
      <c r="AK4742">
        <v>1490448</v>
      </c>
      <c r="AL4742">
        <v>1898145.3426467711</v>
      </c>
      <c r="AM4742" t="s">
        <v>16698</v>
      </c>
    </row>
    <row r="4743" spans="1:39" x14ac:dyDescent="0.35">
      <c r="A4743" s="1"/>
      <c r="B4743" s="1"/>
      <c r="C4743" s="1"/>
      <c r="D4743" s="1"/>
      <c r="E4743" s="1"/>
      <c r="F4743" s="2"/>
      <c r="G4743" s="3"/>
      <c r="H4743" s="1"/>
      <c r="I4743" s="1"/>
      <c r="J4743" s="1" t="s">
        <v>6829</v>
      </c>
      <c r="K4743" s="2">
        <v>44250</v>
      </c>
      <c r="L4743" s="1" t="s">
        <v>4205</v>
      </c>
      <c r="M4743" s="122"/>
      <c r="N4743" s="1" t="s">
        <v>4208</v>
      </c>
      <c r="O4743" s="1" t="s">
        <v>4209</v>
      </c>
      <c r="P4743" s="1">
        <v>8585</v>
      </c>
      <c r="Q4743" s="123">
        <v>2306031</v>
      </c>
      <c r="S4743" s="123">
        <v>1044100.9611841961</v>
      </c>
      <c r="T4743" s="123">
        <v>734524.09068479447</v>
      </c>
      <c r="W4743" s="1"/>
      <c r="Z4743" s="225" t="s">
        <v>6829</v>
      </c>
      <c r="AA4743" s="226">
        <v>44250</v>
      </c>
      <c r="AB4743" s="225" t="s">
        <v>4205</v>
      </c>
      <c r="AC4743" s="225" t="s">
        <v>4208</v>
      </c>
      <c r="AD4743" s="225" t="s">
        <v>4209</v>
      </c>
      <c r="AE4743">
        <v>8585</v>
      </c>
      <c r="AF4743">
        <v>2306031</v>
      </c>
      <c r="AG4743">
        <v>1044100.9611841961</v>
      </c>
      <c r="AH4743">
        <v>734524.09068479447</v>
      </c>
      <c r="AI4743">
        <v>45398</v>
      </c>
      <c r="AJ4743" s="225" t="s">
        <v>4199</v>
      </c>
      <c r="AK4743">
        <v>2260633</v>
      </c>
      <c r="AL4743">
        <v>1996454.1295005982</v>
      </c>
      <c r="AM4743" t="s">
        <v>16698</v>
      </c>
    </row>
    <row r="4744" spans="1:39" x14ac:dyDescent="0.35">
      <c r="A4744" s="1"/>
      <c r="B4744" s="1"/>
      <c r="C4744" s="1"/>
      <c r="D4744" s="1"/>
      <c r="E4744" s="1"/>
      <c r="F4744" s="2"/>
      <c r="G4744" s="3"/>
      <c r="H4744" s="1"/>
      <c r="I4744" s="1"/>
      <c r="J4744" s="1" t="s">
        <v>8109</v>
      </c>
      <c r="K4744" s="2">
        <v>44045</v>
      </c>
      <c r="L4744" s="1" t="s">
        <v>4236</v>
      </c>
      <c r="M4744" s="122"/>
      <c r="N4744" s="1" t="s">
        <v>4203</v>
      </c>
      <c r="O4744" s="1" t="s">
        <v>4328</v>
      </c>
      <c r="P4744" s="1">
        <v>8868</v>
      </c>
      <c r="Q4744" s="123">
        <v>1282456</v>
      </c>
      <c r="S4744" s="123">
        <v>445425.54020559875</v>
      </c>
      <c r="T4744" s="123">
        <v>141656.96900737492</v>
      </c>
      <c r="W4744" s="1"/>
      <c r="Z4744" s="225" t="s">
        <v>8109</v>
      </c>
      <c r="AA4744" s="226">
        <v>44045</v>
      </c>
      <c r="AB4744" s="225" t="s">
        <v>4236</v>
      </c>
      <c r="AC4744" s="225" t="s">
        <v>4203</v>
      </c>
      <c r="AD4744" s="225" t="s">
        <v>4328</v>
      </c>
      <c r="AE4744">
        <v>8868</v>
      </c>
      <c r="AF4744">
        <v>1282456</v>
      </c>
      <c r="AG4744">
        <v>445425.54020559875</v>
      </c>
      <c r="AH4744">
        <v>141656.96900737492</v>
      </c>
      <c r="AI4744">
        <v>54868</v>
      </c>
      <c r="AJ4744" s="225" t="s">
        <v>4232</v>
      </c>
      <c r="AK4744">
        <v>1227588</v>
      </c>
      <c r="AL4744">
        <v>978687.42880177614</v>
      </c>
      <c r="AM4744" t="s">
        <v>16698</v>
      </c>
    </row>
    <row r="4745" spans="1:39" x14ac:dyDescent="0.35">
      <c r="A4745" s="1"/>
      <c r="B4745" s="1"/>
      <c r="C4745" s="1"/>
      <c r="D4745" s="1"/>
      <c r="E4745" s="1"/>
      <c r="F4745" s="2"/>
      <c r="G4745" s="3"/>
      <c r="H4745" s="1"/>
      <c r="I4745" s="1"/>
      <c r="J4745" s="1" t="s">
        <v>5558</v>
      </c>
      <c r="K4745" s="2">
        <v>44107</v>
      </c>
      <c r="L4745" s="1" t="s">
        <v>4205</v>
      </c>
      <c r="M4745" s="122"/>
      <c r="N4745" s="1" t="s">
        <v>4203</v>
      </c>
      <c r="O4745" s="1" t="s">
        <v>4215</v>
      </c>
      <c r="P4745" s="1">
        <v>9146</v>
      </c>
      <c r="Q4745" s="123">
        <v>2058500</v>
      </c>
      <c r="S4745" s="123">
        <v>403223.03822634864</v>
      </c>
      <c r="T4745" s="123">
        <v>177385.198374031</v>
      </c>
      <c r="W4745" s="1"/>
      <c r="Z4745" s="225" t="s">
        <v>5558</v>
      </c>
      <c r="AA4745" s="226">
        <v>44107</v>
      </c>
      <c r="AB4745" s="225" t="s">
        <v>4205</v>
      </c>
      <c r="AC4745" s="225" t="s">
        <v>4203</v>
      </c>
      <c r="AD4745" s="225" t="s">
        <v>4215</v>
      </c>
      <c r="AE4745">
        <v>9146</v>
      </c>
      <c r="AF4745">
        <v>2058500</v>
      </c>
      <c r="AG4745">
        <v>403223.03822634864</v>
      </c>
      <c r="AH4745">
        <v>177385.198374031</v>
      </c>
      <c r="AI4745">
        <v>65277</v>
      </c>
      <c r="AJ4745" s="225" t="s">
        <v>4199</v>
      </c>
      <c r="AK4745">
        <v>1993223</v>
      </c>
      <c r="AL4745">
        <v>1832662.1601476823</v>
      </c>
      <c r="AM4745" t="s">
        <v>16698</v>
      </c>
    </row>
    <row r="4746" spans="1:39" x14ac:dyDescent="0.35">
      <c r="A4746" s="1"/>
      <c r="B4746" s="1"/>
      <c r="C4746" s="1"/>
      <c r="D4746" s="1"/>
      <c r="E4746" s="1"/>
      <c r="F4746" s="2"/>
      <c r="G4746" s="3"/>
      <c r="H4746" s="1"/>
      <c r="I4746" s="1"/>
      <c r="J4746" s="1" t="s">
        <v>10183</v>
      </c>
      <c r="K4746" s="2">
        <v>44622</v>
      </c>
      <c r="L4746" s="1" t="s">
        <v>4202</v>
      </c>
      <c r="M4746" s="122"/>
      <c r="N4746" s="1" t="s">
        <v>4203</v>
      </c>
      <c r="O4746" s="1" t="s">
        <v>4224</v>
      </c>
      <c r="P4746" s="1">
        <v>7311</v>
      </c>
      <c r="Q4746" s="123">
        <v>1572433</v>
      </c>
      <c r="S4746" s="123">
        <v>1572035.5896406481</v>
      </c>
      <c r="T4746" s="123">
        <v>427109.10757618427</v>
      </c>
      <c r="W4746" s="1"/>
      <c r="Z4746" s="225" t="s">
        <v>10183</v>
      </c>
      <c r="AA4746" s="226">
        <v>44622</v>
      </c>
      <c r="AB4746" s="225" t="s">
        <v>4202</v>
      </c>
      <c r="AC4746" s="225" t="s">
        <v>4203</v>
      </c>
      <c r="AD4746" s="225" t="s">
        <v>4224</v>
      </c>
      <c r="AE4746">
        <v>7311</v>
      </c>
      <c r="AF4746">
        <v>1572433</v>
      </c>
      <c r="AG4746">
        <v>1572035.5896406481</v>
      </c>
      <c r="AH4746">
        <v>427109.10757618427</v>
      </c>
      <c r="AI4746">
        <v>0</v>
      </c>
      <c r="AJ4746" s="225" t="s">
        <v>4232</v>
      </c>
      <c r="AK4746">
        <v>1572433</v>
      </c>
      <c r="AL4746">
        <v>427506.51793553616</v>
      </c>
      <c r="AM4746" t="s">
        <v>16698</v>
      </c>
    </row>
    <row r="4747" spans="1:39" x14ac:dyDescent="0.35">
      <c r="A4747" s="1"/>
      <c r="B4747" s="1"/>
      <c r="C4747" s="1"/>
      <c r="D4747" s="1"/>
      <c r="E4747" s="1"/>
      <c r="F4747" s="2"/>
      <c r="G4747" s="3"/>
      <c r="H4747" s="1"/>
      <c r="I4747" s="1"/>
      <c r="J4747" s="1" t="s">
        <v>8724</v>
      </c>
      <c r="K4747" s="2">
        <v>45207</v>
      </c>
      <c r="L4747" s="1" t="s">
        <v>4202</v>
      </c>
      <c r="M4747" s="122"/>
      <c r="N4747" s="1" t="s">
        <v>4203</v>
      </c>
      <c r="O4747" s="1" t="s">
        <v>4336</v>
      </c>
      <c r="P4747" s="1">
        <v>6626</v>
      </c>
      <c r="Q4747" s="123">
        <v>280126</v>
      </c>
      <c r="S4747" s="123">
        <v>23270.78871541097</v>
      </c>
      <c r="T4747" s="123">
        <v>75642.662187611175</v>
      </c>
      <c r="W4747" s="1"/>
      <c r="Z4747" s="225" t="s">
        <v>8724</v>
      </c>
      <c r="AA4747" s="226">
        <v>45207</v>
      </c>
      <c r="AB4747" s="225" t="s">
        <v>4202</v>
      </c>
      <c r="AC4747" s="225" t="s">
        <v>4203</v>
      </c>
      <c r="AD4747" s="225" t="s">
        <v>4336</v>
      </c>
      <c r="AE4747">
        <v>6626</v>
      </c>
      <c r="AF4747">
        <v>280126</v>
      </c>
      <c r="AG4747">
        <v>23270.78871541097</v>
      </c>
      <c r="AH4747">
        <v>75642.662187611175</v>
      </c>
      <c r="AI4747">
        <v>11837</v>
      </c>
      <c r="AJ4747" s="225" t="s">
        <v>4232</v>
      </c>
      <c r="AK4747">
        <v>268289</v>
      </c>
      <c r="AL4747">
        <v>332497.87347220018</v>
      </c>
      <c r="AM4747" t="s">
        <v>16698</v>
      </c>
    </row>
    <row r="4748" spans="1:39" x14ac:dyDescent="0.35">
      <c r="A4748" s="1"/>
      <c r="B4748" s="1"/>
      <c r="C4748" s="1"/>
      <c r="D4748" s="1"/>
      <c r="E4748" s="1"/>
      <c r="F4748" s="2"/>
      <c r="G4748" s="3"/>
      <c r="H4748" s="1"/>
      <c r="I4748" s="1"/>
      <c r="J4748" s="1" t="s">
        <v>10184</v>
      </c>
      <c r="K4748" s="2">
        <v>44965</v>
      </c>
      <c r="L4748" s="1" t="s">
        <v>4205</v>
      </c>
      <c r="M4748" s="122"/>
      <c r="N4748" s="1" t="s">
        <v>4220</v>
      </c>
      <c r="O4748" s="1" t="s">
        <v>4287</v>
      </c>
      <c r="P4748" s="1">
        <v>6380</v>
      </c>
      <c r="Q4748" s="123">
        <v>747204</v>
      </c>
      <c r="S4748" s="123">
        <v>691564.60737330187</v>
      </c>
      <c r="T4748" s="123">
        <v>179828.08595322163</v>
      </c>
      <c r="W4748" s="1"/>
      <c r="Z4748" s="225" t="s">
        <v>10184</v>
      </c>
      <c r="AA4748" s="226">
        <v>44965</v>
      </c>
      <c r="AB4748" s="225" t="s">
        <v>4205</v>
      </c>
      <c r="AC4748" s="225" t="s">
        <v>4220</v>
      </c>
      <c r="AD4748" s="225" t="s">
        <v>4287</v>
      </c>
      <c r="AE4748">
        <v>6380</v>
      </c>
      <c r="AF4748">
        <v>747204</v>
      </c>
      <c r="AG4748">
        <v>691564.60737330187</v>
      </c>
      <c r="AH4748">
        <v>179828.08595322163</v>
      </c>
      <c r="AI4748">
        <v>0</v>
      </c>
      <c r="AJ4748" s="225" t="s">
        <v>4199</v>
      </c>
      <c r="AK4748">
        <v>747204</v>
      </c>
      <c r="AL4748">
        <v>235467.47857991976</v>
      </c>
      <c r="AM4748" t="s">
        <v>16698</v>
      </c>
    </row>
    <row r="4749" spans="1:39" x14ac:dyDescent="0.35">
      <c r="A4749" s="1"/>
      <c r="B4749" s="1"/>
      <c r="C4749" s="1"/>
      <c r="D4749" s="1"/>
      <c r="E4749" s="1"/>
      <c r="F4749" s="2"/>
      <c r="G4749" s="3"/>
      <c r="H4749" s="1"/>
      <c r="I4749" s="1"/>
      <c r="J4749" s="1" t="s">
        <v>10185</v>
      </c>
      <c r="K4749" s="2">
        <v>44799</v>
      </c>
      <c r="L4749" s="1" t="s">
        <v>4202</v>
      </c>
      <c r="M4749" s="122"/>
      <c r="N4749" s="1" t="s">
        <v>4203</v>
      </c>
      <c r="O4749" s="1" t="s">
        <v>4436</v>
      </c>
      <c r="P4749" s="1">
        <v>8213</v>
      </c>
      <c r="Q4749" s="123">
        <v>1287551</v>
      </c>
      <c r="S4749" s="123">
        <v>108293.72196617714</v>
      </c>
      <c r="T4749" s="123">
        <v>411535.60129805148</v>
      </c>
      <c r="W4749" s="1"/>
      <c r="Z4749" s="225" t="s">
        <v>10185</v>
      </c>
      <c r="AA4749" s="226">
        <v>44799</v>
      </c>
      <c r="AB4749" s="225" t="s">
        <v>4202</v>
      </c>
      <c r="AC4749" s="225" t="s">
        <v>4203</v>
      </c>
      <c r="AD4749" s="225" t="s">
        <v>4436</v>
      </c>
      <c r="AE4749">
        <v>8213</v>
      </c>
      <c r="AF4749">
        <v>1287551</v>
      </c>
      <c r="AG4749">
        <v>108293.72196617714</v>
      </c>
      <c r="AH4749">
        <v>411535.60129805148</v>
      </c>
      <c r="AI4749">
        <v>0</v>
      </c>
      <c r="AJ4749" s="225" t="s">
        <v>4232</v>
      </c>
      <c r="AK4749">
        <v>1287551</v>
      </c>
      <c r="AL4749">
        <v>1590792.8793318742</v>
      </c>
      <c r="AM4749" t="s">
        <v>16698</v>
      </c>
    </row>
    <row r="4750" spans="1:39" x14ac:dyDescent="0.35">
      <c r="A4750" s="1"/>
      <c r="B4750" s="1"/>
      <c r="C4750" s="1"/>
      <c r="D4750" s="1"/>
      <c r="E4750" s="1"/>
      <c r="F4750" s="2"/>
      <c r="G4750" s="3"/>
      <c r="H4750" s="1"/>
      <c r="I4750" s="1"/>
      <c r="J4750" s="1" t="s">
        <v>10186</v>
      </c>
      <c r="K4750" s="2">
        <v>45371</v>
      </c>
      <c r="L4750" s="1" t="s">
        <v>4236</v>
      </c>
      <c r="M4750" s="122"/>
      <c r="N4750" s="1" t="s">
        <v>4208</v>
      </c>
      <c r="O4750" s="1" t="s">
        <v>4251</v>
      </c>
      <c r="P4750" s="1">
        <v>6696</v>
      </c>
      <c r="Q4750" s="123">
        <v>406353</v>
      </c>
      <c r="S4750" s="123">
        <v>60107.28039526513</v>
      </c>
      <c r="T4750" s="123">
        <v>10148.049242412644</v>
      </c>
      <c r="W4750" s="1"/>
      <c r="Z4750" s="225" t="s">
        <v>10186</v>
      </c>
      <c r="AA4750" s="226">
        <v>45371</v>
      </c>
      <c r="AB4750" s="225" t="s">
        <v>4236</v>
      </c>
      <c r="AC4750" s="225" t="s">
        <v>4208</v>
      </c>
      <c r="AD4750" s="225" t="s">
        <v>4251</v>
      </c>
      <c r="AE4750">
        <v>6696</v>
      </c>
      <c r="AF4750">
        <v>406353</v>
      </c>
      <c r="AG4750">
        <v>60107.28039526513</v>
      </c>
      <c r="AH4750">
        <v>10148.049242412644</v>
      </c>
      <c r="AI4750">
        <v>0</v>
      </c>
      <c r="AJ4750" s="225" t="s">
        <v>4232</v>
      </c>
      <c r="AK4750">
        <v>406353</v>
      </c>
      <c r="AL4750">
        <v>356393.76884714753</v>
      </c>
      <c r="AM4750" t="s">
        <v>16698</v>
      </c>
    </row>
    <row r="4751" spans="1:39" x14ac:dyDescent="0.35">
      <c r="A4751" s="1"/>
      <c r="B4751" s="1"/>
      <c r="C4751" s="1"/>
      <c r="D4751" s="1"/>
      <c r="E4751" s="1"/>
      <c r="F4751" s="2"/>
      <c r="G4751" s="3"/>
      <c r="H4751" s="1"/>
      <c r="I4751" s="1"/>
      <c r="J4751" s="1" t="s">
        <v>5997</v>
      </c>
      <c r="K4751" s="2">
        <v>44238</v>
      </c>
      <c r="L4751" s="1" t="s">
        <v>4202</v>
      </c>
      <c r="M4751" s="122"/>
      <c r="N4751" s="1" t="s">
        <v>4208</v>
      </c>
      <c r="O4751" s="1" t="s">
        <v>4248</v>
      </c>
      <c r="P4751" s="1">
        <v>8905</v>
      </c>
      <c r="Q4751" s="123">
        <v>1320486</v>
      </c>
      <c r="S4751" s="123">
        <v>844221.78253980028</v>
      </c>
      <c r="T4751" s="123">
        <v>401225.5341520303</v>
      </c>
      <c r="W4751" s="1"/>
      <c r="Z4751" s="225" t="s">
        <v>5997</v>
      </c>
      <c r="AA4751" s="226">
        <v>44238</v>
      </c>
      <c r="AB4751" s="225" t="s">
        <v>4202</v>
      </c>
      <c r="AC4751" s="225" t="s">
        <v>4208</v>
      </c>
      <c r="AD4751" s="225" t="s">
        <v>4248</v>
      </c>
      <c r="AE4751">
        <v>8905</v>
      </c>
      <c r="AF4751">
        <v>1320486</v>
      </c>
      <c r="AG4751">
        <v>844221.78253980028</v>
      </c>
      <c r="AH4751">
        <v>401225.5341520303</v>
      </c>
      <c r="AI4751">
        <v>45925</v>
      </c>
      <c r="AJ4751" s="225" t="s">
        <v>4232</v>
      </c>
      <c r="AK4751">
        <v>1274561</v>
      </c>
      <c r="AL4751">
        <v>877489.75161222997</v>
      </c>
      <c r="AM4751" t="s">
        <v>16698</v>
      </c>
    </row>
    <row r="4752" spans="1:39" x14ac:dyDescent="0.35">
      <c r="A4752" s="1"/>
      <c r="B4752" s="1"/>
      <c r="C4752" s="1"/>
      <c r="D4752" s="1"/>
      <c r="E4752" s="1"/>
      <c r="F4752" s="2"/>
      <c r="G4752" s="3"/>
      <c r="H4752" s="1"/>
      <c r="I4752" s="1"/>
      <c r="J4752" s="1" t="s">
        <v>6920</v>
      </c>
      <c r="K4752" s="2">
        <v>44294</v>
      </c>
      <c r="L4752" s="1" t="s">
        <v>4202</v>
      </c>
      <c r="M4752" s="122"/>
      <c r="N4752" s="1" t="s">
        <v>4203</v>
      </c>
      <c r="O4752" s="1" t="s">
        <v>4323</v>
      </c>
      <c r="P4752" s="1">
        <v>7591</v>
      </c>
      <c r="Q4752" s="123">
        <v>375782</v>
      </c>
      <c r="S4752" s="123">
        <v>269135.72840619751</v>
      </c>
      <c r="T4752" s="123">
        <v>25994.492211363886</v>
      </c>
      <c r="W4752" s="1"/>
      <c r="Z4752" s="225" t="s">
        <v>6920</v>
      </c>
      <c r="AA4752" s="226">
        <v>44294</v>
      </c>
      <c r="AB4752" s="225" t="s">
        <v>4202</v>
      </c>
      <c r="AC4752" s="225" t="s">
        <v>4203</v>
      </c>
      <c r="AD4752" s="225" t="s">
        <v>4323</v>
      </c>
      <c r="AE4752">
        <v>7591</v>
      </c>
      <c r="AF4752">
        <v>375782</v>
      </c>
      <c r="AG4752">
        <v>269135.72840619751</v>
      </c>
      <c r="AH4752">
        <v>25994.492211363886</v>
      </c>
      <c r="AI4752">
        <v>38592</v>
      </c>
      <c r="AJ4752" s="225" t="s">
        <v>4232</v>
      </c>
      <c r="AK4752">
        <v>337190</v>
      </c>
      <c r="AL4752">
        <v>132640.76380516638</v>
      </c>
      <c r="AM4752" t="s">
        <v>16698</v>
      </c>
    </row>
    <row r="4753" spans="1:39" x14ac:dyDescent="0.35">
      <c r="A4753" s="1"/>
      <c r="B4753" s="1"/>
      <c r="C4753" s="1"/>
      <c r="D4753" s="1"/>
      <c r="E4753" s="1"/>
      <c r="F4753" s="2"/>
      <c r="G4753" s="3"/>
      <c r="H4753" s="1"/>
      <c r="I4753" s="1"/>
      <c r="J4753" s="1" t="s">
        <v>9830</v>
      </c>
      <c r="K4753" s="2">
        <v>44673</v>
      </c>
      <c r="L4753" s="1" t="s">
        <v>4236</v>
      </c>
      <c r="M4753" s="122"/>
      <c r="N4753" s="1" t="s">
        <v>4203</v>
      </c>
      <c r="O4753" s="1" t="s">
        <v>4436</v>
      </c>
      <c r="P4753" s="1">
        <v>6437</v>
      </c>
      <c r="Q4753" s="123">
        <v>1968702</v>
      </c>
      <c r="S4753" s="123">
        <v>1323779.6797621115</v>
      </c>
      <c r="T4753" s="123">
        <v>295825.05523935991</v>
      </c>
      <c r="W4753" s="1"/>
      <c r="Z4753" s="225" t="s">
        <v>9830</v>
      </c>
      <c r="AA4753" s="226">
        <v>44673</v>
      </c>
      <c r="AB4753" s="225" t="s">
        <v>4236</v>
      </c>
      <c r="AC4753" s="225" t="s">
        <v>4203</v>
      </c>
      <c r="AD4753" s="225" t="s">
        <v>4436</v>
      </c>
      <c r="AE4753">
        <v>6437</v>
      </c>
      <c r="AF4753">
        <v>1968702</v>
      </c>
      <c r="AG4753">
        <v>1323779.6797621115</v>
      </c>
      <c r="AH4753">
        <v>295825.05523935991</v>
      </c>
      <c r="AI4753">
        <v>16982</v>
      </c>
      <c r="AJ4753" s="225" t="s">
        <v>4232</v>
      </c>
      <c r="AK4753">
        <v>1951720</v>
      </c>
      <c r="AL4753">
        <v>940747.37547724834</v>
      </c>
      <c r="AM4753" t="s">
        <v>16698</v>
      </c>
    </row>
    <row r="4754" spans="1:39" x14ac:dyDescent="0.35">
      <c r="A4754" s="1"/>
      <c r="B4754" s="1"/>
      <c r="C4754" s="1"/>
      <c r="D4754" s="1"/>
      <c r="E4754" s="1"/>
      <c r="F4754" s="2"/>
      <c r="G4754" s="3"/>
      <c r="H4754" s="1"/>
      <c r="I4754" s="1"/>
      <c r="J4754" s="1" t="s">
        <v>9421</v>
      </c>
      <c r="K4754" s="2">
        <v>44317</v>
      </c>
      <c r="L4754" s="1" t="s">
        <v>4202</v>
      </c>
      <c r="M4754" s="122"/>
      <c r="N4754" s="1" t="s">
        <v>4208</v>
      </c>
      <c r="O4754" s="1" t="s">
        <v>4274</v>
      </c>
      <c r="P4754" s="1">
        <v>8678</v>
      </c>
      <c r="Q4754" s="123">
        <v>1459826</v>
      </c>
      <c r="S4754" s="123">
        <v>923319.02544381213</v>
      </c>
      <c r="T4754" s="123">
        <v>344868.33624853072</v>
      </c>
      <c r="W4754" s="1"/>
      <c r="Z4754" s="225" t="s">
        <v>9421</v>
      </c>
      <c r="AA4754" s="226">
        <v>44317</v>
      </c>
      <c r="AB4754" s="225" t="s">
        <v>4202</v>
      </c>
      <c r="AC4754" s="225" t="s">
        <v>4208</v>
      </c>
      <c r="AD4754" s="225" t="s">
        <v>4274</v>
      </c>
      <c r="AE4754">
        <v>8678</v>
      </c>
      <c r="AF4754">
        <v>1459826</v>
      </c>
      <c r="AG4754">
        <v>923319.02544381213</v>
      </c>
      <c r="AH4754">
        <v>344868.33624853072</v>
      </c>
      <c r="AI4754">
        <v>56391</v>
      </c>
      <c r="AJ4754" s="225" t="s">
        <v>4232</v>
      </c>
      <c r="AK4754">
        <v>1403435</v>
      </c>
      <c r="AL4754">
        <v>881375.31080471864</v>
      </c>
      <c r="AM4754" t="s">
        <v>16698</v>
      </c>
    </row>
    <row r="4755" spans="1:39" x14ac:dyDescent="0.35">
      <c r="A4755" s="1"/>
      <c r="B4755" s="1"/>
      <c r="C4755" s="1"/>
      <c r="D4755" s="1"/>
      <c r="E4755" s="1"/>
      <c r="F4755" s="2"/>
      <c r="G4755" s="3"/>
      <c r="H4755" s="1"/>
      <c r="I4755" s="1"/>
      <c r="J4755" s="1" t="s">
        <v>5403</v>
      </c>
      <c r="K4755" s="2">
        <v>44901</v>
      </c>
      <c r="L4755" s="1" t="s">
        <v>4236</v>
      </c>
      <c r="M4755" s="122"/>
      <c r="N4755" s="1" t="s">
        <v>4203</v>
      </c>
      <c r="O4755" s="1" t="s">
        <v>4235</v>
      </c>
      <c r="P4755" s="1">
        <v>8860</v>
      </c>
      <c r="Q4755" s="123">
        <v>1809995</v>
      </c>
      <c r="S4755" s="123">
        <v>1670616.0929999577</v>
      </c>
      <c r="T4755" s="123">
        <v>262526.64929138141</v>
      </c>
      <c r="W4755" s="1"/>
      <c r="Z4755" s="225" t="s">
        <v>5403</v>
      </c>
      <c r="AA4755" s="226">
        <v>44901</v>
      </c>
      <c r="AB4755" s="225" t="s">
        <v>4236</v>
      </c>
      <c r="AC4755" s="225" t="s">
        <v>4203</v>
      </c>
      <c r="AD4755" s="225" t="s">
        <v>4235</v>
      </c>
      <c r="AE4755">
        <v>8860</v>
      </c>
      <c r="AF4755">
        <v>1809995</v>
      </c>
      <c r="AG4755">
        <v>1670616.0929999577</v>
      </c>
      <c r="AH4755">
        <v>262526.64929138141</v>
      </c>
      <c r="AI4755">
        <v>85908</v>
      </c>
      <c r="AJ4755" s="225" t="s">
        <v>4232</v>
      </c>
      <c r="AK4755">
        <v>1724087</v>
      </c>
      <c r="AL4755">
        <v>401905.55629142368</v>
      </c>
      <c r="AM4755" t="s">
        <v>16698</v>
      </c>
    </row>
    <row r="4756" spans="1:39" x14ac:dyDescent="0.35">
      <c r="A4756" s="1"/>
      <c r="B4756" s="1"/>
      <c r="C4756" s="1"/>
      <c r="D4756" s="1"/>
      <c r="E4756" s="1"/>
      <c r="F4756" s="2"/>
      <c r="G4756" s="3"/>
      <c r="H4756" s="1"/>
      <c r="I4756" s="1"/>
      <c r="J4756" s="1" t="s">
        <v>5184</v>
      </c>
      <c r="K4756" s="2">
        <v>45013</v>
      </c>
      <c r="L4756" s="1" t="s">
        <v>4202</v>
      </c>
      <c r="M4756" s="122"/>
      <c r="N4756" s="1" t="s">
        <v>4220</v>
      </c>
      <c r="O4756" s="1" t="s">
        <v>4271</v>
      </c>
      <c r="P4756" s="1">
        <v>7500</v>
      </c>
      <c r="Q4756" s="123">
        <v>1995021</v>
      </c>
      <c r="S4756" s="123">
        <v>620337.85724462115</v>
      </c>
      <c r="T4756" s="123">
        <v>177788.13001944954</v>
      </c>
      <c r="W4756" s="1"/>
      <c r="Z4756" s="225" t="s">
        <v>5184</v>
      </c>
      <c r="AA4756" s="226">
        <v>45013</v>
      </c>
      <c r="AB4756" s="225" t="s">
        <v>4202</v>
      </c>
      <c r="AC4756" s="225" t="s">
        <v>4220</v>
      </c>
      <c r="AD4756" s="225" t="s">
        <v>4271</v>
      </c>
      <c r="AE4756">
        <v>7500</v>
      </c>
      <c r="AF4756">
        <v>1995021</v>
      </c>
      <c r="AG4756">
        <v>620337.85724462115</v>
      </c>
      <c r="AH4756">
        <v>177788.13001944954</v>
      </c>
      <c r="AI4756">
        <v>19956</v>
      </c>
      <c r="AJ4756" s="225" t="s">
        <v>4232</v>
      </c>
      <c r="AK4756">
        <v>1975065</v>
      </c>
      <c r="AL4756">
        <v>1552471.2727748286</v>
      </c>
      <c r="AM4756" t="s">
        <v>16698</v>
      </c>
    </row>
    <row r="4757" spans="1:39" x14ac:dyDescent="0.35">
      <c r="A4757" s="1"/>
      <c r="B4757" s="1"/>
      <c r="C4757" s="1"/>
      <c r="D4757" s="1"/>
      <c r="E4757" s="1"/>
      <c r="F4757" s="2"/>
      <c r="G4757" s="3"/>
      <c r="H4757" s="1"/>
      <c r="I4757" s="1"/>
      <c r="J4757" s="1" t="s">
        <v>10187</v>
      </c>
      <c r="K4757" s="2">
        <v>44359</v>
      </c>
      <c r="L4757" s="1" t="s">
        <v>4225</v>
      </c>
      <c r="M4757" s="122"/>
      <c r="N4757" s="1" t="s">
        <v>4203</v>
      </c>
      <c r="O4757" s="1" t="s">
        <v>4284</v>
      </c>
      <c r="P4757" s="1">
        <v>8354</v>
      </c>
      <c r="Q4757" s="123">
        <v>532563</v>
      </c>
      <c r="S4757" s="123">
        <v>103775.20725477619</v>
      </c>
      <c r="T4757" s="123">
        <v>174971.78274999</v>
      </c>
      <c r="W4757" s="1"/>
      <c r="Z4757" s="225" t="s">
        <v>10187</v>
      </c>
      <c r="AA4757" s="226">
        <v>44359</v>
      </c>
      <c r="AB4757" s="225" t="s">
        <v>4225</v>
      </c>
      <c r="AC4757" s="225" t="s">
        <v>4203</v>
      </c>
      <c r="AD4757" s="225" t="s">
        <v>4284</v>
      </c>
      <c r="AE4757">
        <v>8354</v>
      </c>
      <c r="AF4757">
        <v>532563</v>
      </c>
      <c r="AG4757">
        <v>103775.20725477619</v>
      </c>
      <c r="AH4757">
        <v>174971.78274999</v>
      </c>
      <c r="AI4757">
        <v>0</v>
      </c>
      <c r="AJ4757" s="225" t="s">
        <v>4217</v>
      </c>
      <c r="AK4757">
        <v>532563</v>
      </c>
      <c r="AL4757">
        <v>603759.57549521374</v>
      </c>
      <c r="AM4757" t="s">
        <v>16698</v>
      </c>
    </row>
    <row r="4758" spans="1:39" x14ac:dyDescent="0.35">
      <c r="A4758" s="1"/>
      <c r="B4758" s="1"/>
      <c r="C4758" s="1"/>
      <c r="D4758" s="1"/>
      <c r="E4758" s="1"/>
      <c r="F4758" s="2"/>
      <c r="G4758" s="3"/>
      <c r="H4758" s="1"/>
      <c r="I4758" s="1"/>
      <c r="J4758" s="1" t="s">
        <v>4977</v>
      </c>
      <c r="K4758" s="2">
        <v>44794</v>
      </c>
      <c r="L4758" s="1" t="s">
        <v>4225</v>
      </c>
      <c r="M4758" s="122"/>
      <c r="N4758" s="1" t="s">
        <v>4220</v>
      </c>
      <c r="O4758" s="1" t="s">
        <v>4265</v>
      </c>
      <c r="P4758" s="1">
        <v>8876</v>
      </c>
      <c r="Q4758" s="123">
        <v>2223737</v>
      </c>
      <c r="S4758" s="123">
        <v>1717270.6733037697</v>
      </c>
      <c r="T4758" s="123">
        <v>87373.252933556956</v>
      </c>
      <c r="W4758" s="1"/>
      <c r="Z4758" s="225" t="s">
        <v>4977</v>
      </c>
      <c r="AA4758" s="226">
        <v>44794</v>
      </c>
      <c r="AB4758" s="225" t="s">
        <v>4225</v>
      </c>
      <c r="AC4758" s="225" t="s">
        <v>4220</v>
      </c>
      <c r="AD4758" s="225" t="s">
        <v>4265</v>
      </c>
      <c r="AE4758">
        <v>8876</v>
      </c>
      <c r="AF4758">
        <v>2223737</v>
      </c>
      <c r="AG4758">
        <v>1717270.6733037697</v>
      </c>
      <c r="AH4758">
        <v>87373.252933556956</v>
      </c>
      <c r="AI4758">
        <v>47606</v>
      </c>
      <c r="AJ4758" s="225" t="s">
        <v>4217</v>
      </c>
      <c r="AK4758">
        <v>2176131</v>
      </c>
      <c r="AL4758">
        <v>593839.57962978724</v>
      </c>
      <c r="AM4758" t="s">
        <v>16698</v>
      </c>
    </row>
    <row r="4759" spans="1:39" x14ac:dyDescent="0.35">
      <c r="A4759" s="1"/>
      <c r="B4759" s="1"/>
      <c r="C4759" s="1"/>
      <c r="D4759" s="1"/>
      <c r="E4759" s="1"/>
      <c r="F4759" s="2"/>
      <c r="G4759" s="3"/>
      <c r="H4759" s="1"/>
      <c r="I4759" s="1"/>
      <c r="J4759" s="1" t="s">
        <v>8267</v>
      </c>
      <c r="K4759" s="2">
        <v>44472</v>
      </c>
      <c r="L4759" s="1" t="s">
        <v>4236</v>
      </c>
      <c r="M4759" s="122"/>
      <c r="N4759" s="1" t="s">
        <v>4220</v>
      </c>
      <c r="O4759" s="1" t="s">
        <v>4328</v>
      </c>
      <c r="P4759" s="1">
        <v>6740</v>
      </c>
      <c r="Q4759" s="123">
        <v>670523</v>
      </c>
      <c r="S4759" s="123">
        <v>259704.96560901648</v>
      </c>
      <c r="T4759" s="123">
        <v>44312.606748249927</v>
      </c>
      <c r="W4759" s="1"/>
      <c r="Z4759" s="225" t="s">
        <v>8267</v>
      </c>
      <c r="AA4759" s="226">
        <v>44472</v>
      </c>
      <c r="AB4759" s="225" t="s">
        <v>4236</v>
      </c>
      <c r="AC4759" s="225" t="s">
        <v>4220</v>
      </c>
      <c r="AD4759" s="225" t="s">
        <v>4328</v>
      </c>
      <c r="AE4759">
        <v>6740</v>
      </c>
      <c r="AF4759">
        <v>670523</v>
      </c>
      <c r="AG4759">
        <v>259704.96560901648</v>
      </c>
      <c r="AH4759">
        <v>44312.606748249927</v>
      </c>
      <c r="AI4759">
        <v>17297</v>
      </c>
      <c r="AJ4759" s="225" t="s">
        <v>4232</v>
      </c>
      <c r="AK4759">
        <v>653226</v>
      </c>
      <c r="AL4759">
        <v>455130.64113923343</v>
      </c>
      <c r="AM4759" t="s">
        <v>16698</v>
      </c>
    </row>
    <row r="4760" spans="1:39" x14ac:dyDescent="0.35">
      <c r="A4760" s="1"/>
      <c r="B4760" s="1"/>
      <c r="C4760" s="1"/>
      <c r="D4760" s="1"/>
      <c r="E4760" s="1"/>
      <c r="F4760" s="2"/>
      <c r="G4760" s="3"/>
      <c r="H4760" s="1"/>
      <c r="I4760" s="1"/>
      <c r="J4760" s="1" t="s">
        <v>10188</v>
      </c>
      <c r="K4760" s="2">
        <v>44885</v>
      </c>
      <c r="L4760" s="1" t="s">
        <v>4225</v>
      </c>
      <c r="M4760" s="122"/>
      <c r="N4760" s="1" t="s">
        <v>4203</v>
      </c>
      <c r="O4760" s="1" t="s">
        <v>4277</v>
      </c>
      <c r="P4760" s="1">
        <v>5688</v>
      </c>
      <c r="Q4760" s="123">
        <v>293330</v>
      </c>
      <c r="S4760" s="123">
        <v>200590.70881052766</v>
      </c>
      <c r="T4760" s="123">
        <v>62653.677809919122</v>
      </c>
      <c r="W4760" s="1"/>
      <c r="Z4760" s="225" t="s">
        <v>10188</v>
      </c>
      <c r="AA4760" s="226">
        <v>44885</v>
      </c>
      <c r="AB4760" s="225" t="s">
        <v>4225</v>
      </c>
      <c r="AC4760" s="225" t="s">
        <v>4203</v>
      </c>
      <c r="AD4760" s="225" t="s">
        <v>4277</v>
      </c>
      <c r="AE4760">
        <v>5688</v>
      </c>
      <c r="AF4760">
        <v>293330</v>
      </c>
      <c r="AG4760">
        <v>200590.70881052766</v>
      </c>
      <c r="AH4760">
        <v>62653.677809919122</v>
      </c>
      <c r="AI4760">
        <v>0</v>
      </c>
      <c r="AJ4760" s="225" t="s">
        <v>4217</v>
      </c>
      <c r="AK4760">
        <v>293330</v>
      </c>
      <c r="AL4760">
        <v>155392.96899939145</v>
      </c>
      <c r="AM4760" t="s">
        <v>16698</v>
      </c>
    </row>
    <row r="4761" spans="1:39" x14ac:dyDescent="0.35">
      <c r="A4761" s="1"/>
      <c r="B4761" s="1"/>
      <c r="C4761" s="1"/>
      <c r="D4761" s="1"/>
      <c r="E4761" s="1"/>
      <c r="F4761" s="2"/>
      <c r="G4761" s="3"/>
      <c r="H4761" s="1"/>
      <c r="I4761" s="1"/>
      <c r="J4761" s="1" t="s">
        <v>9027</v>
      </c>
      <c r="K4761" s="2">
        <v>44579</v>
      </c>
      <c r="L4761" s="1" t="s">
        <v>4225</v>
      </c>
      <c r="M4761" s="122"/>
      <c r="N4761" s="1" t="s">
        <v>4203</v>
      </c>
      <c r="O4761" s="1" t="s">
        <v>4494</v>
      </c>
      <c r="P4761" s="1">
        <v>9010</v>
      </c>
      <c r="Q4761" s="123">
        <v>2384300</v>
      </c>
      <c r="S4761" s="123">
        <v>1524600.3617951362</v>
      </c>
      <c r="T4761" s="123">
        <v>422119.89041280461</v>
      </c>
      <c r="W4761" s="1"/>
      <c r="Z4761" s="225" t="s">
        <v>9027</v>
      </c>
      <c r="AA4761" s="226">
        <v>44579</v>
      </c>
      <c r="AB4761" s="225" t="s">
        <v>4225</v>
      </c>
      <c r="AC4761" s="225" t="s">
        <v>4203</v>
      </c>
      <c r="AD4761" s="225" t="s">
        <v>4494</v>
      </c>
      <c r="AE4761">
        <v>9010</v>
      </c>
      <c r="AF4761">
        <v>2384300</v>
      </c>
      <c r="AG4761">
        <v>1524600.3617951362</v>
      </c>
      <c r="AH4761">
        <v>422119.89041280461</v>
      </c>
      <c r="AI4761">
        <v>36105</v>
      </c>
      <c r="AJ4761" s="225" t="s">
        <v>4217</v>
      </c>
      <c r="AK4761">
        <v>2348195</v>
      </c>
      <c r="AL4761">
        <v>1281819.5286176684</v>
      </c>
      <c r="AM4761" t="s">
        <v>16698</v>
      </c>
    </row>
    <row r="4762" spans="1:39" x14ac:dyDescent="0.35">
      <c r="A4762" s="1"/>
      <c r="B4762" s="1"/>
      <c r="C4762" s="1"/>
      <c r="D4762" s="1"/>
      <c r="E4762" s="1"/>
      <c r="F4762" s="2"/>
      <c r="G4762" s="3"/>
      <c r="H4762" s="1"/>
      <c r="I4762" s="1"/>
      <c r="J4762" s="1" t="s">
        <v>6537</v>
      </c>
      <c r="K4762" s="2">
        <v>44522</v>
      </c>
      <c r="L4762" s="1" t="s">
        <v>4205</v>
      </c>
      <c r="M4762" s="122"/>
      <c r="N4762" s="1" t="s">
        <v>4203</v>
      </c>
      <c r="O4762" s="1" t="s">
        <v>4290</v>
      </c>
      <c r="P4762" s="1">
        <v>6876</v>
      </c>
      <c r="Q4762" s="123">
        <v>2464776</v>
      </c>
      <c r="S4762" s="123">
        <v>289736.74565059802</v>
      </c>
      <c r="T4762" s="123">
        <v>86164.157336623917</v>
      </c>
      <c r="W4762" s="1"/>
      <c r="Z4762" s="225" t="s">
        <v>6537</v>
      </c>
      <c r="AA4762" s="226">
        <v>44522</v>
      </c>
      <c r="AB4762" s="225" t="s">
        <v>4205</v>
      </c>
      <c r="AC4762" s="225" t="s">
        <v>4203</v>
      </c>
      <c r="AD4762" s="225" t="s">
        <v>4290</v>
      </c>
      <c r="AE4762">
        <v>6876</v>
      </c>
      <c r="AF4762">
        <v>2464776</v>
      </c>
      <c r="AG4762">
        <v>289736.74565059802</v>
      </c>
      <c r="AH4762">
        <v>86164.157336623917</v>
      </c>
      <c r="AI4762">
        <v>35592</v>
      </c>
      <c r="AJ4762" s="225" t="s">
        <v>4199</v>
      </c>
      <c r="AK4762">
        <v>2429184</v>
      </c>
      <c r="AL4762">
        <v>2261203.411686026</v>
      </c>
      <c r="AM4762" t="s">
        <v>16698</v>
      </c>
    </row>
    <row r="4763" spans="1:39" x14ac:dyDescent="0.35">
      <c r="A4763" s="1"/>
      <c r="B4763" s="1"/>
      <c r="C4763" s="1"/>
      <c r="D4763" s="1"/>
      <c r="E4763" s="1"/>
      <c r="F4763" s="2"/>
      <c r="G4763" s="3"/>
      <c r="H4763" s="1"/>
      <c r="I4763" s="1"/>
      <c r="J4763" s="1" t="s">
        <v>9144</v>
      </c>
      <c r="K4763" s="2">
        <v>45158</v>
      </c>
      <c r="L4763" s="1" t="s">
        <v>4236</v>
      </c>
      <c r="M4763" s="122"/>
      <c r="N4763" s="1" t="s">
        <v>4208</v>
      </c>
      <c r="O4763" s="1" t="s">
        <v>4477</v>
      </c>
      <c r="P4763" s="1">
        <v>6271</v>
      </c>
      <c r="Q4763" s="123">
        <v>1341500</v>
      </c>
      <c r="S4763" s="123">
        <v>773203.73600363813</v>
      </c>
      <c r="T4763" s="123">
        <v>263468.1442470217</v>
      </c>
      <c r="W4763" s="1"/>
      <c r="Z4763" s="225" t="s">
        <v>9144</v>
      </c>
      <c r="AA4763" s="226">
        <v>45158</v>
      </c>
      <c r="AB4763" s="225" t="s">
        <v>4236</v>
      </c>
      <c r="AC4763" s="225" t="s">
        <v>4208</v>
      </c>
      <c r="AD4763" s="225" t="s">
        <v>4477</v>
      </c>
      <c r="AE4763">
        <v>6271</v>
      </c>
      <c r="AF4763">
        <v>1341500</v>
      </c>
      <c r="AG4763">
        <v>773203.73600363813</v>
      </c>
      <c r="AH4763">
        <v>263468.1442470217</v>
      </c>
      <c r="AI4763">
        <v>24404</v>
      </c>
      <c r="AJ4763" s="225" t="s">
        <v>4232</v>
      </c>
      <c r="AK4763">
        <v>1317096</v>
      </c>
      <c r="AL4763">
        <v>831764.40824338351</v>
      </c>
      <c r="AM4763" t="s">
        <v>16698</v>
      </c>
    </row>
    <row r="4764" spans="1:39" x14ac:dyDescent="0.35">
      <c r="A4764" s="1"/>
      <c r="B4764" s="1"/>
      <c r="C4764" s="1"/>
      <c r="D4764" s="1"/>
      <c r="E4764" s="1"/>
      <c r="F4764" s="2"/>
      <c r="G4764" s="3"/>
      <c r="H4764" s="1"/>
      <c r="I4764" s="1"/>
      <c r="J4764" s="1" t="s">
        <v>10189</v>
      </c>
      <c r="K4764" s="2">
        <v>45332</v>
      </c>
      <c r="L4764" s="1" t="s">
        <v>4225</v>
      </c>
      <c r="M4764" s="122"/>
      <c r="N4764" s="1" t="s">
        <v>4208</v>
      </c>
      <c r="O4764" s="1" t="s">
        <v>4359</v>
      </c>
      <c r="P4764" s="1">
        <v>8316</v>
      </c>
      <c r="Q4764" s="123">
        <v>1360130</v>
      </c>
      <c r="S4764" s="123">
        <v>967904.27199026721</v>
      </c>
      <c r="T4764" s="123">
        <v>139111.4199741082</v>
      </c>
      <c r="W4764" s="1"/>
      <c r="Z4764" s="225" t="s">
        <v>10189</v>
      </c>
      <c r="AA4764" s="226">
        <v>45332</v>
      </c>
      <c r="AB4764" s="225" t="s">
        <v>4225</v>
      </c>
      <c r="AC4764" s="225" t="s">
        <v>4208</v>
      </c>
      <c r="AD4764" s="225" t="s">
        <v>4359</v>
      </c>
      <c r="AE4764">
        <v>8316</v>
      </c>
      <c r="AF4764">
        <v>1360130</v>
      </c>
      <c r="AG4764">
        <v>967904.27199026721</v>
      </c>
      <c r="AH4764">
        <v>139111.4199741082</v>
      </c>
      <c r="AI4764">
        <v>0</v>
      </c>
      <c r="AJ4764" s="225" t="s">
        <v>4217</v>
      </c>
      <c r="AK4764">
        <v>1360130</v>
      </c>
      <c r="AL4764">
        <v>531337.14798384102</v>
      </c>
      <c r="AM4764" t="s">
        <v>16698</v>
      </c>
    </row>
    <row r="4765" spans="1:39" x14ac:dyDescent="0.35">
      <c r="A4765" s="1"/>
      <c r="B4765" s="1"/>
      <c r="C4765" s="1"/>
      <c r="D4765" s="1"/>
      <c r="E4765" s="1"/>
      <c r="F4765" s="2"/>
      <c r="G4765" s="3"/>
      <c r="H4765" s="1"/>
      <c r="I4765" s="1"/>
      <c r="J4765" s="1" t="s">
        <v>8643</v>
      </c>
      <c r="K4765" s="2">
        <v>44003</v>
      </c>
      <c r="L4765" s="1" t="s">
        <v>4236</v>
      </c>
      <c r="M4765" s="122"/>
      <c r="N4765" s="1" t="s">
        <v>4203</v>
      </c>
      <c r="O4765" s="1" t="s">
        <v>4242</v>
      </c>
      <c r="P4765" s="1">
        <v>5598</v>
      </c>
      <c r="Q4765" s="123">
        <v>1445950</v>
      </c>
      <c r="S4765" s="123">
        <v>1170855.1544448978</v>
      </c>
      <c r="T4765" s="123">
        <v>223693.05860960879</v>
      </c>
      <c r="W4765" s="1"/>
      <c r="Z4765" s="225" t="s">
        <v>8643</v>
      </c>
      <c r="AA4765" s="226">
        <v>44003</v>
      </c>
      <c r="AB4765" s="225" t="s">
        <v>4236</v>
      </c>
      <c r="AC4765" s="225" t="s">
        <v>4203</v>
      </c>
      <c r="AD4765" s="225" t="s">
        <v>4242</v>
      </c>
      <c r="AE4765">
        <v>5598</v>
      </c>
      <c r="AF4765">
        <v>1445950</v>
      </c>
      <c r="AG4765">
        <v>1170855.1544448978</v>
      </c>
      <c r="AH4765">
        <v>223693.05860960879</v>
      </c>
      <c r="AI4765">
        <v>21196</v>
      </c>
      <c r="AJ4765" s="225" t="s">
        <v>4232</v>
      </c>
      <c r="AK4765">
        <v>1424754</v>
      </c>
      <c r="AL4765">
        <v>498787.90416471101</v>
      </c>
      <c r="AM4765" t="s">
        <v>16698</v>
      </c>
    </row>
    <row r="4766" spans="1:39" x14ac:dyDescent="0.35">
      <c r="A4766" s="1"/>
      <c r="B4766" s="1"/>
      <c r="C4766" s="1"/>
      <c r="D4766" s="1"/>
      <c r="E4766" s="1"/>
      <c r="F4766" s="2"/>
      <c r="G4766" s="3"/>
      <c r="H4766" s="1"/>
      <c r="I4766" s="1"/>
      <c r="J4766" s="1" t="s">
        <v>7893</v>
      </c>
      <c r="K4766" s="2">
        <v>45107</v>
      </c>
      <c r="L4766" s="1" t="s">
        <v>4205</v>
      </c>
      <c r="M4766" s="122"/>
      <c r="N4766" s="1" t="s">
        <v>4203</v>
      </c>
      <c r="O4766" s="1" t="s">
        <v>4323</v>
      </c>
      <c r="P4766" s="1">
        <v>8036</v>
      </c>
      <c r="Q4766" s="123">
        <v>1098835</v>
      </c>
      <c r="S4766" s="123">
        <v>33782.302804792482</v>
      </c>
      <c r="T4766" s="123">
        <v>262333.34923203656</v>
      </c>
      <c r="W4766" s="1"/>
      <c r="Z4766" s="225" t="s">
        <v>7893</v>
      </c>
      <c r="AA4766" s="226">
        <v>45107</v>
      </c>
      <c r="AB4766" s="225" t="s">
        <v>4205</v>
      </c>
      <c r="AC4766" s="225" t="s">
        <v>4203</v>
      </c>
      <c r="AD4766" s="225" t="s">
        <v>4323</v>
      </c>
      <c r="AE4766">
        <v>8036</v>
      </c>
      <c r="AF4766">
        <v>1098835</v>
      </c>
      <c r="AG4766">
        <v>33782.302804792482</v>
      </c>
      <c r="AH4766">
        <v>262333.34923203656</v>
      </c>
      <c r="AI4766">
        <v>29440</v>
      </c>
      <c r="AJ4766" s="225" t="s">
        <v>4199</v>
      </c>
      <c r="AK4766">
        <v>1069395</v>
      </c>
      <c r="AL4766">
        <v>1327386.0464272441</v>
      </c>
      <c r="AM4766" t="s">
        <v>16698</v>
      </c>
    </row>
    <row r="4767" spans="1:39" x14ac:dyDescent="0.35">
      <c r="A4767" s="1"/>
      <c r="B4767" s="1"/>
      <c r="C4767" s="1"/>
      <c r="D4767" s="1"/>
      <c r="E4767" s="1"/>
      <c r="F4767" s="2"/>
      <c r="G4767" s="3"/>
      <c r="H4767" s="1"/>
      <c r="I4767" s="1"/>
      <c r="J4767" s="1" t="s">
        <v>10081</v>
      </c>
      <c r="K4767" s="2">
        <v>43849</v>
      </c>
      <c r="L4767" s="1" t="s">
        <v>4236</v>
      </c>
      <c r="M4767" s="122"/>
      <c r="N4767" s="1" t="s">
        <v>4220</v>
      </c>
      <c r="O4767" s="1" t="s">
        <v>4333</v>
      </c>
      <c r="P4767" s="1">
        <v>5719</v>
      </c>
      <c r="Q4767" s="123">
        <v>928534</v>
      </c>
      <c r="S4767" s="123">
        <v>686498.56266786077</v>
      </c>
      <c r="T4767" s="123">
        <v>99423.568116426657</v>
      </c>
      <c r="W4767" s="1"/>
      <c r="Z4767" s="225" t="s">
        <v>10081</v>
      </c>
      <c r="AA4767" s="226">
        <v>43849</v>
      </c>
      <c r="AB4767" s="225" t="s">
        <v>4236</v>
      </c>
      <c r="AC4767" s="225" t="s">
        <v>4220</v>
      </c>
      <c r="AD4767" s="225" t="s">
        <v>4333</v>
      </c>
      <c r="AE4767">
        <v>5719</v>
      </c>
      <c r="AF4767">
        <v>928534</v>
      </c>
      <c r="AG4767">
        <v>686498.56266786077</v>
      </c>
      <c r="AH4767">
        <v>99423.568116426657</v>
      </c>
      <c r="AI4767">
        <v>54244</v>
      </c>
      <c r="AJ4767" s="225" t="s">
        <v>4232</v>
      </c>
      <c r="AK4767">
        <v>874290</v>
      </c>
      <c r="AL4767">
        <v>341459.00544856588</v>
      </c>
      <c r="AM4767" t="s">
        <v>16698</v>
      </c>
    </row>
    <row r="4768" spans="1:39" x14ac:dyDescent="0.35">
      <c r="A4768" s="1"/>
      <c r="B4768" s="1"/>
      <c r="C4768" s="1"/>
      <c r="D4768" s="1"/>
      <c r="E4768" s="1"/>
      <c r="F4768" s="2"/>
      <c r="G4768" s="3"/>
      <c r="H4768" s="1"/>
      <c r="I4768" s="1"/>
      <c r="J4768" s="1" t="s">
        <v>8531</v>
      </c>
      <c r="K4768" s="2">
        <v>44795</v>
      </c>
      <c r="L4768" s="1" t="s">
        <v>4205</v>
      </c>
      <c r="M4768" s="122"/>
      <c r="N4768" s="1" t="s">
        <v>4203</v>
      </c>
      <c r="O4768" s="1" t="s">
        <v>4224</v>
      </c>
      <c r="P4768" s="1">
        <v>6552</v>
      </c>
      <c r="Q4768" s="123">
        <v>1402756</v>
      </c>
      <c r="S4768" s="123">
        <v>961455.71833109215</v>
      </c>
      <c r="T4768" s="123">
        <v>368363.25938868383</v>
      </c>
      <c r="W4768" s="1"/>
      <c r="Z4768" s="225" t="s">
        <v>8531</v>
      </c>
      <c r="AA4768" s="226">
        <v>44795</v>
      </c>
      <c r="AB4768" s="225" t="s">
        <v>4205</v>
      </c>
      <c r="AC4768" s="225" t="s">
        <v>4203</v>
      </c>
      <c r="AD4768" s="225" t="s">
        <v>4224</v>
      </c>
      <c r="AE4768">
        <v>6552</v>
      </c>
      <c r="AF4768">
        <v>1402756</v>
      </c>
      <c r="AG4768">
        <v>961455.71833109215</v>
      </c>
      <c r="AH4768">
        <v>368363.25938868383</v>
      </c>
      <c r="AI4768">
        <v>50032</v>
      </c>
      <c r="AJ4768" s="225" t="s">
        <v>4199</v>
      </c>
      <c r="AK4768">
        <v>1352724</v>
      </c>
      <c r="AL4768">
        <v>809663.54105759168</v>
      </c>
      <c r="AM4768" t="s">
        <v>16698</v>
      </c>
    </row>
    <row r="4769" spans="1:39" x14ac:dyDescent="0.35">
      <c r="A4769" s="1"/>
      <c r="B4769" s="1"/>
      <c r="C4769" s="1"/>
      <c r="D4769" s="1"/>
      <c r="E4769" s="1"/>
      <c r="F4769" s="2"/>
      <c r="G4769" s="3"/>
      <c r="H4769" s="1"/>
      <c r="I4769" s="1"/>
      <c r="J4769" s="1" t="s">
        <v>7769</v>
      </c>
      <c r="K4769" s="2">
        <v>44668</v>
      </c>
      <c r="L4769" s="1" t="s">
        <v>4225</v>
      </c>
      <c r="M4769" s="122"/>
      <c r="N4769" s="1" t="s">
        <v>4203</v>
      </c>
      <c r="O4769" s="1" t="s">
        <v>4372</v>
      </c>
      <c r="P4769" s="1">
        <v>9051</v>
      </c>
      <c r="Q4769" s="123">
        <v>2233019</v>
      </c>
      <c r="S4769" s="123">
        <v>870899.2261588804</v>
      </c>
      <c r="T4769" s="123">
        <v>422335.30552505259</v>
      </c>
      <c r="W4769" s="1"/>
      <c r="Z4769" s="225" t="s">
        <v>7769</v>
      </c>
      <c r="AA4769" s="226">
        <v>44668</v>
      </c>
      <c r="AB4769" s="225" t="s">
        <v>4225</v>
      </c>
      <c r="AC4769" s="225" t="s">
        <v>4203</v>
      </c>
      <c r="AD4769" s="225" t="s">
        <v>4372</v>
      </c>
      <c r="AE4769">
        <v>9051</v>
      </c>
      <c r="AF4769">
        <v>2233019</v>
      </c>
      <c r="AG4769">
        <v>870899.2261588804</v>
      </c>
      <c r="AH4769">
        <v>422335.30552505259</v>
      </c>
      <c r="AI4769">
        <v>21137</v>
      </c>
      <c r="AJ4769" s="225" t="s">
        <v>4217</v>
      </c>
      <c r="AK4769">
        <v>2211882</v>
      </c>
      <c r="AL4769">
        <v>1784455.0793661722</v>
      </c>
      <c r="AM4769" t="s">
        <v>16698</v>
      </c>
    </row>
    <row r="4770" spans="1:39" x14ac:dyDescent="0.35">
      <c r="A4770" s="1"/>
      <c r="B4770" s="1"/>
      <c r="C4770" s="1"/>
      <c r="D4770" s="1"/>
      <c r="E4770" s="1"/>
      <c r="F4770" s="2"/>
      <c r="G4770" s="3"/>
      <c r="H4770" s="1"/>
      <c r="I4770" s="1"/>
      <c r="J4770" s="1" t="s">
        <v>6124</v>
      </c>
      <c r="K4770" s="2">
        <v>44731</v>
      </c>
      <c r="L4770" s="1" t="s">
        <v>4225</v>
      </c>
      <c r="M4770" s="122"/>
      <c r="N4770" s="1" t="s">
        <v>4203</v>
      </c>
      <c r="O4770" s="1" t="s">
        <v>4439</v>
      </c>
      <c r="P4770" s="1">
        <v>8280</v>
      </c>
      <c r="Q4770" s="123">
        <v>712219</v>
      </c>
      <c r="S4770" s="123">
        <v>363519.20919692551</v>
      </c>
      <c r="T4770" s="123">
        <v>12424.975242378116</v>
      </c>
      <c r="W4770" s="1"/>
      <c r="Z4770" s="225" t="s">
        <v>6124</v>
      </c>
      <c r="AA4770" s="226">
        <v>44731</v>
      </c>
      <c r="AB4770" s="225" t="s">
        <v>4225</v>
      </c>
      <c r="AC4770" s="225" t="s">
        <v>4203</v>
      </c>
      <c r="AD4770" s="225" t="s">
        <v>4439</v>
      </c>
      <c r="AE4770">
        <v>8280</v>
      </c>
      <c r="AF4770">
        <v>712219</v>
      </c>
      <c r="AG4770">
        <v>363519.20919692551</v>
      </c>
      <c r="AH4770">
        <v>12424.975242378116</v>
      </c>
      <c r="AI4770">
        <v>37591</v>
      </c>
      <c r="AJ4770" s="225" t="s">
        <v>4217</v>
      </c>
      <c r="AK4770">
        <v>674628</v>
      </c>
      <c r="AL4770">
        <v>361124.76604545262</v>
      </c>
      <c r="AM4770" t="s">
        <v>16698</v>
      </c>
    </row>
    <row r="4771" spans="1:39" x14ac:dyDescent="0.35">
      <c r="A4771" s="1"/>
      <c r="B4771" s="1"/>
      <c r="C4771" s="1"/>
      <c r="D4771" s="1"/>
      <c r="E4771" s="1"/>
      <c r="F4771" s="2"/>
      <c r="G4771" s="3"/>
      <c r="H4771" s="1"/>
      <c r="I4771" s="1"/>
      <c r="J4771" s="1" t="s">
        <v>5397</v>
      </c>
      <c r="K4771" s="2">
        <v>45095</v>
      </c>
      <c r="L4771" s="1" t="s">
        <v>4205</v>
      </c>
      <c r="M4771" s="122"/>
      <c r="N4771" s="1" t="s">
        <v>4208</v>
      </c>
      <c r="O4771" s="1" t="s">
        <v>4290</v>
      </c>
      <c r="P4771" s="1">
        <v>9283</v>
      </c>
      <c r="Q4771" s="123">
        <v>1278758</v>
      </c>
      <c r="S4771" s="123">
        <v>410888.48318696505</v>
      </c>
      <c r="T4771" s="123">
        <v>76494.33869642044</v>
      </c>
      <c r="W4771" s="1"/>
      <c r="Z4771" s="225" t="s">
        <v>5397</v>
      </c>
      <c r="AA4771" s="226">
        <v>45095</v>
      </c>
      <c r="AB4771" s="225" t="s">
        <v>4205</v>
      </c>
      <c r="AC4771" s="225" t="s">
        <v>4208</v>
      </c>
      <c r="AD4771" s="225" t="s">
        <v>4290</v>
      </c>
      <c r="AE4771">
        <v>9283</v>
      </c>
      <c r="AF4771">
        <v>1278758</v>
      </c>
      <c r="AG4771">
        <v>410888.48318696505</v>
      </c>
      <c r="AH4771">
        <v>76494.33869642044</v>
      </c>
      <c r="AI4771">
        <v>83839</v>
      </c>
      <c r="AJ4771" s="225" t="s">
        <v>4199</v>
      </c>
      <c r="AK4771">
        <v>1194919</v>
      </c>
      <c r="AL4771">
        <v>944363.85550945532</v>
      </c>
      <c r="AM4771" t="s">
        <v>16698</v>
      </c>
    </row>
    <row r="4772" spans="1:39" x14ac:dyDescent="0.35">
      <c r="A4772" s="1"/>
      <c r="B4772" s="1"/>
      <c r="C4772" s="1"/>
      <c r="D4772" s="1"/>
      <c r="E4772" s="1"/>
      <c r="F4772" s="2"/>
      <c r="G4772" s="3"/>
      <c r="H4772" s="1"/>
      <c r="I4772" s="1"/>
      <c r="J4772" s="1" t="s">
        <v>10190</v>
      </c>
      <c r="K4772" s="2">
        <v>44541</v>
      </c>
      <c r="L4772" s="1" t="s">
        <v>4225</v>
      </c>
      <c r="M4772" s="122"/>
      <c r="N4772" s="1" t="s">
        <v>4203</v>
      </c>
      <c r="O4772" s="1" t="s">
        <v>4262</v>
      </c>
      <c r="P4772" s="1">
        <v>8362</v>
      </c>
      <c r="Q4772" s="123">
        <v>1460683</v>
      </c>
      <c r="S4772" s="123">
        <v>401435.765139169</v>
      </c>
      <c r="T4772" s="123">
        <v>319586.02223142219</v>
      </c>
      <c r="W4772" s="1"/>
      <c r="Z4772" s="225" t="s">
        <v>10190</v>
      </c>
      <c r="AA4772" s="226">
        <v>44541</v>
      </c>
      <c r="AB4772" s="225" t="s">
        <v>4225</v>
      </c>
      <c r="AC4772" s="225" t="s">
        <v>4203</v>
      </c>
      <c r="AD4772" s="225" t="s">
        <v>4262</v>
      </c>
      <c r="AE4772">
        <v>8362</v>
      </c>
      <c r="AF4772">
        <v>1460683</v>
      </c>
      <c r="AG4772">
        <v>401435.765139169</v>
      </c>
      <c r="AH4772">
        <v>319586.02223142219</v>
      </c>
      <c r="AI4772">
        <v>0</v>
      </c>
      <c r="AJ4772" s="225" t="s">
        <v>4217</v>
      </c>
      <c r="AK4772">
        <v>1460683</v>
      </c>
      <c r="AL4772">
        <v>1378833.2570922531</v>
      </c>
      <c r="AM4772" t="s">
        <v>16698</v>
      </c>
    </row>
    <row r="4773" spans="1:39" x14ac:dyDescent="0.35">
      <c r="A4773" s="1"/>
      <c r="B4773" s="1"/>
      <c r="C4773" s="1"/>
      <c r="D4773" s="1"/>
      <c r="E4773" s="1"/>
      <c r="F4773" s="2"/>
      <c r="G4773" s="3"/>
      <c r="H4773" s="1"/>
      <c r="I4773" s="1"/>
      <c r="J4773" s="1" t="s">
        <v>4954</v>
      </c>
      <c r="K4773" s="2">
        <v>44898</v>
      </c>
      <c r="L4773" s="1" t="s">
        <v>4236</v>
      </c>
      <c r="M4773" s="122"/>
      <c r="N4773" s="1" t="s">
        <v>4203</v>
      </c>
      <c r="O4773" s="1" t="s">
        <v>4312</v>
      </c>
      <c r="P4773" s="1">
        <v>6984</v>
      </c>
      <c r="Q4773" s="123">
        <v>655085</v>
      </c>
      <c r="S4773" s="123">
        <v>552328.35347318195</v>
      </c>
      <c r="T4773" s="123">
        <v>47075.00767482505</v>
      </c>
      <c r="W4773" s="1"/>
      <c r="Z4773" s="225" t="s">
        <v>4954</v>
      </c>
      <c r="AA4773" s="226">
        <v>44898</v>
      </c>
      <c r="AB4773" s="225" t="s">
        <v>4236</v>
      </c>
      <c r="AC4773" s="225" t="s">
        <v>4203</v>
      </c>
      <c r="AD4773" s="225" t="s">
        <v>4312</v>
      </c>
      <c r="AE4773">
        <v>6984</v>
      </c>
      <c r="AF4773">
        <v>655085</v>
      </c>
      <c r="AG4773">
        <v>552328.35347318195</v>
      </c>
      <c r="AH4773">
        <v>47075.00767482505</v>
      </c>
      <c r="AI4773">
        <v>27879</v>
      </c>
      <c r="AJ4773" s="225" t="s">
        <v>4232</v>
      </c>
      <c r="AK4773">
        <v>627206</v>
      </c>
      <c r="AL4773">
        <v>149831.6542016431</v>
      </c>
      <c r="AM4773" t="s">
        <v>16698</v>
      </c>
    </row>
    <row r="4774" spans="1:39" x14ac:dyDescent="0.35">
      <c r="A4774" s="1"/>
      <c r="B4774" s="1"/>
      <c r="C4774" s="1"/>
      <c r="D4774" s="1"/>
      <c r="E4774" s="1"/>
      <c r="F4774" s="2"/>
      <c r="G4774" s="3"/>
      <c r="H4774" s="1"/>
      <c r="I4774" s="1"/>
      <c r="J4774" s="1" t="s">
        <v>10191</v>
      </c>
      <c r="K4774" s="2">
        <v>44115</v>
      </c>
      <c r="L4774" s="1" t="s">
        <v>4236</v>
      </c>
      <c r="M4774" s="122"/>
      <c r="N4774" s="1" t="s">
        <v>4220</v>
      </c>
      <c r="O4774" s="1" t="s">
        <v>4323</v>
      </c>
      <c r="P4774" s="1">
        <v>6494</v>
      </c>
      <c r="Q4774" s="123">
        <v>1306082</v>
      </c>
      <c r="S4774" s="123">
        <v>95423.778359889839</v>
      </c>
      <c r="T4774" s="123">
        <v>402498.23095344356</v>
      </c>
      <c r="W4774" s="1"/>
      <c r="Z4774" s="225" t="s">
        <v>10191</v>
      </c>
      <c r="AA4774" s="226">
        <v>44115</v>
      </c>
      <c r="AB4774" s="225" t="s">
        <v>4236</v>
      </c>
      <c r="AC4774" s="225" t="s">
        <v>4220</v>
      </c>
      <c r="AD4774" s="225" t="s">
        <v>4323</v>
      </c>
      <c r="AE4774">
        <v>6494</v>
      </c>
      <c r="AF4774">
        <v>1306082</v>
      </c>
      <c r="AG4774">
        <v>95423.778359889839</v>
      </c>
      <c r="AH4774">
        <v>402498.23095344356</v>
      </c>
      <c r="AI4774">
        <v>0</v>
      </c>
      <c r="AJ4774" s="225" t="s">
        <v>4232</v>
      </c>
      <c r="AK4774">
        <v>1306082</v>
      </c>
      <c r="AL4774">
        <v>1613156.4525935538</v>
      </c>
      <c r="AM4774" t="s">
        <v>16698</v>
      </c>
    </row>
    <row r="4775" spans="1:39" x14ac:dyDescent="0.35">
      <c r="A4775" s="1"/>
      <c r="B4775" s="1"/>
      <c r="C4775" s="1"/>
      <c r="D4775" s="1"/>
      <c r="E4775" s="1"/>
      <c r="F4775" s="2"/>
      <c r="G4775" s="3"/>
      <c r="H4775" s="1"/>
      <c r="I4775" s="1"/>
      <c r="J4775" s="1" t="s">
        <v>10192</v>
      </c>
      <c r="K4775" s="2">
        <v>44618</v>
      </c>
      <c r="L4775" s="1" t="s">
        <v>4202</v>
      </c>
      <c r="M4775" s="122"/>
      <c r="N4775" s="1" t="s">
        <v>4208</v>
      </c>
      <c r="O4775" s="1" t="s">
        <v>4242</v>
      </c>
      <c r="P4775" s="1">
        <v>5777</v>
      </c>
      <c r="Q4775" s="123">
        <v>1273297</v>
      </c>
      <c r="S4775" s="123">
        <v>587909.35420033778</v>
      </c>
      <c r="T4775" s="123">
        <v>355711.26978717698</v>
      </c>
      <c r="W4775" s="1"/>
      <c r="Z4775" s="225" t="s">
        <v>10192</v>
      </c>
      <c r="AA4775" s="226">
        <v>44618</v>
      </c>
      <c r="AB4775" s="225" t="s">
        <v>4202</v>
      </c>
      <c r="AC4775" s="225" t="s">
        <v>4208</v>
      </c>
      <c r="AD4775" s="225" t="s">
        <v>4242</v>
      </c>
      <c r="AE4775">
        <v>5777</v>
      </c>
      <c r="AF4775">
        <v>1273297</v>
      </c>
      <c r="AG4775">
        <v>587909.35420033778</v>
      </c>
      <c r="AH4775">
        <v>355711.26978717698</v>
      </c>
      <c r="AI4775">
        <v>0</v>
      </c>
      <c r="AJ4775" s="225" t="s">
        <v>4232</v>
      </c>
      <c r="AK4775">
        <v>1273297</v>
      </c>
      <c r="AL4775">
        <v>1041098.9155868392</v>
      </c>
      <c r="AM4775" t="s">
        <v>16698</v>
      </c>
    </row>
    <row r="4776" spans="1:39" x14ac:dyDescent="0.35">
      <c r="A4776" s="1"/>
      <c r="B4776" s="1"/>
      <c r="C4776" s="1"/>
      <c r="D4776" s="1"/>
      <c r="E4776" s="1"/>
      <c r="F4776" s="2"/>
      <c r="G4776" s="3"/>
      <c r="H4776" s="1"/>
      <c r="I4776" s="1"/>
      <c r="J4776" s="1" t="s">
        <v>8250</v>
      </c>
      <c r="K4776" s="2">
        <v>44453</v>
      </c>
      <c r="L4776" s="1" t="s">
        <v>4202</v>
      </c>
      <c r="M4776" s="122"/>
      <c r="N4776" s="1" t="s">
        <v>4203</v>
      </c>
      <c r="O4776" s="1" t="s">
        <v>4400</v>
      </c>
      <c r="P4776" s="1">
        <v>5870</v>
      </c>
      <c r="Q4776" s="123">
        <v>1297289</v>
      </c>
      <c r="S4776" s="123">
        <v>254878.03668472217</v>
      </c>
      <c r="T4776" s="123">
        <v>79679.575533493509</v>
      </c>
      <c r="W4776" s="1"/>
      <c r="Z4776" s="225" t="s">
        <v>8250</v>
      </c>
      <c r="AA4776" s="226">
        <v>44453</v>
      </c>
      <c r="AB4776" s="225" t="s">
        <v>4202</v>
      </c>
      <c r="AC4776" s="225" t="s">
        <v>4203</v>
      </c>
      <c r="AD4776" s="225" t="s">
        <v>4400</v>
      </c>
      <c r="AE4776">
        <v>5870</v>
      </c>
      <c r="AF4776">
        <v>1297289</v>
      </c>
      <c r="AG4776">
        <v>254878.03668472217</v>
      </c>
      <c r="AH4776">
        <v>79679.575533493509</v>
      </c>
      <c r="AI4776">
        <v>23732</v>
      </c>
      <c r="AJ4776" s="225" t="s">
        <v>4232</v>
      </c>
      <c r="AK4776">
        <v>1273557</v>
      </c>
      <c r="AL4776">
        <v>1122090.5388487712</v>
      </c>
      <c r="AM4776" t="s">
        <v>16698</v>
      </c>
    </row>
    <row r="4777" spans="1:39" x14ac:dyDescent="0.35">
      <c r="A4777" s="1"/>
      <c r="B4777" s="1"/>
      <c r="C4777" s="1"/>
      <c r="D4777" s="1"/>
      <c r="E4777" s="1"/>
      <c r="F4777" s="2"/>
      <c r="G4777" s="3"/>
      <c r="H4777" s="1"/>
      <c r="I4777" s="1"/>
      <c r="J4777" s="1" t="s">
        <v>10036</v>
      </c>
      <c r="K4777" s="2">
        <v>45138</v>
      </c>
      <c r="L4777" s="1" t="s">
        <v>4236</v>
      </c>
      <c r="M4777" s="122"/>
      <c r="N4777" s="1" t="s">
        <v>4220</v>
      </c>
      <c r="O4777" s="1" t="s">
        <v>4386</v>
      </c>
      <c r="P4777" s="1">
        <v>5751</v>
      </c>
      <c r="Q4777" s="123">
        <v>1326831</v>
      </c>
      <c r="S4777" s="123">
        <v>1245231.5569857601</v>
      </c>
      <c r="T4777" s="123">
        <v>273607.08410237695</v>
      </c>
      <c r="W4777" s="1"/>
      <c r="Z4777" s="225" t="s">
        <v>10036</v>
      </c>
      <c r="AA4777" s="226">
        <v>45138</v>
      </c>
      <c r="AB4777" s="225" t="s">
        <v>4236</v>
      </c>
      <c r="AC4777" s="225" t="s">
        <v>4220</v>
      </c>
      <c r="AD4777" s="225" t="s">
        <v>4386</v>
      </c>
      <c r="AE4777">
        <v>5751</v>
      </c>
      <c r="AF4777">
        <v>1326831</v>
      </c>
      <c r="AG4777">
        <v>1245231.5569857601</v>
      </c>
      <c r="AH4777">
        <v>273607.08410237695</v>
      </c>
      <c r="AI4777">
        <v>28813</v>
      </c>
      <c r="AJ4777" s="225" t="s">
        <v>4232</v>
      </c>
      <c r="AK4777">
        <v>1298018</v>
      </c>
      <c r="AL4777">
        <v>355206.52711661684</v>
      </c>
      <c r="AM4777" t="s">
        <v>16698</v>
      </c>
    </row>
    <row r="4778" spans="1:39" x14ac:dyDescent="0.35">
      <c r="A4778" s="1"/>
      <c r="B4778" s="1"/>
      <c r="C4778" s="1"/>
      <c r="D4778" s="1"/>
      <c r="E4778" s="1"/>
      <c r="F4778" s="2"/>
      <c r="G4778" s="3"/>
      <c r="H4778" s="1"/>
      <c r="I4778" s="1"/>
      <c r="J4778" s="1" t="s">
        <v>8101</v>
      </c>
      <c r="K4778" s="2">
        <v>45219</v>
      </c>
      <c r="L4778" s="1" t="s">
        <v>4205</v>
      </c>
      <c r="M4778" s="122"/>
      <c r="N4778" s="1" t="s">
        <v>4208</v>
      </c>
      <c r="O4778" s="1" t="s">
        <v>4262</v>
      </c>
      <c r="P4778" s="1">
        <v>8282</v>
      </c>
      <c r="Q4778" s="123">
        <v>1243803</v>
      </c>
      <c r="S4778" s="123">
        <v>209121.06722524567</v>
      </c>
      <c r="T4778" s="123">
        <v>309090.77439042495</v>
      </c>
      <c r="W4778" s="1"/>
      <c r="Z4778" s="225" t="s">
        <v>8101</v>
      </c>
      <c r="AA4778" s="226">
        <v>45219</v>
      </c>
      <c r="AB4778" s="225" t="s">
        <v>4205</v>
      </c>
      <c r="AC4778" s="225" t="s">
        <v>4208</v>
      </c>
      <c r="AD4778" s="225" t="s">
        <v>4262</v>
      </c>
      <c r="AE4778">
        <v>8282</v>
      </c>
      <c r="AF4778">
        <v>1243803</v>
      </c>
      <c r="AG4778">
        <v>209121.06722524567</v>
      </c>
      <c r="AH4778">
        <v>309090.77439042495</v>
      </c>
      <c r="AI4778">
        <v>16452</v>
      </c>
      <c r="AJ4778" s="225" t="s">
        <v>4199</v>
      </c>
      <c r="AK4778">
        <v>1227351</v>
      </c>
      <c r="AL4778">
        <v>1343772.7071651793</v>
      </c>
      <c r="AM4778" t="s">
        <v>16698</v>
      </c>
    </row>
    <row r="4779" spans="1:39" x14ac:dyDescent="0.35">
      <c r="A4779" s="1"/>
      <c r="B4779" s="1"/>
      <c r="C4779" s="1"/>
      <c r="D4779" s="1"/>
      <c r="E4779" s="1"/>
      <c r="F4779" s="2"/>
      <c r="G4779" s="3"/>
      <c r="H4779" s="1"/>
      <c r="I4779" s="1"/>
      <c r="J4779" s="1" t="s">
        <v>6899</v>
      </c>
      <c r="K4779" s="2">
        <v>44843</v>
      </c>
      <c r="L4779" s="1" t="s">
        <v>4205</v>
      </c>
      <c r="M4779" s="122"/>
      <c r="N4779" s="1" t="s">
        <v>4203</v>
      </c>
      <c r="O4779" s="1" t="s">
        <v>4333</v>
      </c>
      <c r="P4779" s="1">
        <v>7356</v>
      </c>
      <c r="Q4779" s="123">
        <v>673313</v>
      </c>
      <c r="S4779" s="123">
        <v>222996.52211543446</v>
      </c>
      <c r="T4779" s="123">
        <v>60828.165523167663</v>
      </c>
      <c r="W4779" s="1"/>
      <c r="Z4779" s="225" t="s">
        <v>6899</v>
      </c>
      <c r="AA4779" s="226">
        <v>44843</v>
      </c>
      <c r="AB4779" s="225" t="s">
        <v>4205</v>
      </c>
      <c r="AC4779" s="225" t="s">
        <v>4203</v>
      </c>
      <c r="AD4779" s="225" t="s">
        <v>4333</v>
      </c>
      <c r="AE4779">
        <v>7356</v>
      </c>
      <c r="AF4779">
        <v>673313</v>
      </c>
      <c r="AG4779">
        <v>222996.52211543446</v>
      </c>
      <c r="AH4779">
        <v>60828.165523167663</v>
      </c>
      <c r="AI4779">
        <v>52445</v>
      </c>
      <c r="AJ4779" s="225" t="s">
        <v>4199</v>
      </c>
      <c r="AK4779">
        <v>620868</v>
      </c>
      <c r="AL4779">
        <v>511144.64340773318</v>
      </c>
      <c r="AM4779" t="s">
        <v>16698</v>
      </c>
    </row>
    <row r="4780" spans="1:39" x14ac:dyDescent="0.35">
      <c r="A4780" s="1"/>
      <c r="B4780" s="1"/>
      <c r="C4780" s="1"/>
      <c r="D4780" s="1"/>
      <c r="E4780" s="1"/>
      <c r="F4780" s="2"/>
      <c r="G4780" s="3"/>
      <c r="H4780" s="1"/>
      <c r="I4780" s="1"/>
      <c r="J4780" s="1" t="s">
        <v>8603</v>
      </c>
      <c r="K4780" s="2">
        <v>44551</v>
      </c>
      <c r="L4780" s="1" t="s">
        <v>4236</v>
      </c>
      <c r="M4780" s="122"/>
      <c r="N4780" s="1" t="s">
        <v>4203</v>
      </c>
      <c r="O4780" s="1" t="s">
        <v>4224</v>
      </c>
      <c r="P4780" s="1">
        <v>9248</v>
      </c>
      <c r="Q4780" s="123">
        <v>2062895</v>
      </c>
      <c r="S4780" s="123">
        <v>1286279.8867077809</v>
      </c>
      <c r="T4780" s="123">
        <v>338136.14742796862</v>
      </c>
      <c r="W4780" s="1"/>
      <c r="Z4780" s="225" t="s">
        <v>8603</v>
      </c>
      <c r="AA4780" s="226">
        <v>44551</v>
      </c>
      <c r="AB4780" s="225" t="s">
        <v>4236</v>
      </c>
      <c r="AC4780" s="225" t="s">
        <v>4203</v>
      </c>
      <c r="AD4780" s="225" t="s">
        <v>4224</v>
      </c>
      <c r="AE4780">
        <v>9248</v>
      </c>
      <c r="AF4780">
        <v>2062895</v>
      </c>
      <c r="AG4780">
        <v>1286279.8867077809</v>
      </c>
      <c r="AH4780">
        <v>338136.14742796862</v>
      </c>
      <c r="AI4780">
        <v>17411</v>
      </c>
      <c r="AJ4780" s="225" t="s">
        <v>4232</v>
      </c>
      <c r="AK4780">
        <v>2045484</v>
      </c>
      <c r="AL4780">
        <v>1114751.2607201878</v>
      </c>
      <c r="AM4780" t="s">
        <v>16698</v>
      </c>
    </row>
    <row r="4781" spans="1:39" x14ac:dyDescent="0.35">
      <c r="A4781" s="1"/>
      <c r="B4781" s="1"/>
      <c r="C4781" s="1"/>
      <c r="D4781" s="1"/>
      <c r="E4781" s="1"/>
      <c r="F4781" s="2"/>
      <c r="G4781" s="3"/>
      <c r="H4781" s="1"/>
      <c r="I4781" s="1"/>
      <c r="J4781" s="1" t="s">
        <v>7979</v>
      </c>
      <c r="K4781" s="2">
        <v>45243</v>
      </c>
      <c r="L4781" s="1" t="s">
        <v>4205</v>
      </c>
      <c r="M4781" s="122"/>
      <c r="N4781" s="1" t="s">
        <v>4220</v>
      </c>
      <c r="O4781" s="1" t="s">
        <v>4372</v>
      </c>
      <c r="P4781" s="1">
        <v>5555</v>
      </c>
      <c r="Q4781" s="123">
        <v>259962</v>
      </c>
      <c r="S4781" s="123">
        <v>129087.93687964868</v>
      </c>
      <c r="T4781" s="123">
        <v>43261.582753972747</v>
      </c>
      <c r="W4781" s="1"/>
      <c r="Z4781" s="225" t="s">
        <v>7979</v>
      </c>
      <c r="AA4781" s="226">
        <v>45243</v>
      </c>
      <c r="AB4781" s="225" t="s">
        <v>4205</v>
      </c>
      <c r="AC4781" s="225" t="s">
        <v>4220</v>
      </c>
      <c r="AD4781" s="225" t="s">
        <v>4372</v>
      </c>
      <c r="AE4781">
        <v>5555</v>
      </c>
      <c r="AF4781">
        <v>259962</v>
      </c>
      <c r="AG4781">
        <v>129087.93687964868</v>
      </c>
      <c r="AH4781">
        <v>43261.582753972747</v>
      </c>
      <c r="AI4781">
        <v>29282</v>
      </c>
      <c r="AJ4781" s="225" t="s">
        <v>4199</v>
      </c>
      <c r="AK4781">
        <v>230680</v>
      </c>
      <c r="AL4781">
        <v>174135.64587432408</v>
      </c>
      <c r="AM4781" t="s">
        <v>16698</v>
      </c>
    </row>
    <row r="4782" spans="1:39" x14ac:dyDescent="0.35">
      <c r="A4782" s="1"/>
      <c r="B4782" s="1"/>
      <c r="C4782" s="1"/>
      <c r="D4782" s="1"/>
      <c r="E4782" s="1"/>
      <c r="F4782" s="2"/>
      <c r="G4782" s="3"/>
      <c r="H4782" s="1"/>
      <c r="I4782" s="1"/>
      <c r="J4782" s="1" t="s">
        <v>5041</v>
      </c>
      <c r="K4782" s="2">
        <v>44821</v>
      </c>
      <c r="L4782" s="1" t="s">
        <v>4205</v>
      </c>
      <c r="M4782" s="122"/>
      <c r="N4782" s="1" t="s">
        <v>4203</v>
      </c>
      <c r="O4782" s="1" t="s">
        <v>4257</v>
      </c>
      <c r="P4782" s="1">
        <v>8993</v>
      </c>
      <c r="Q4782" s="123">
        <v>2092977</v>
      </c>
      <c r="S4782" s="123">
        <v>547150.11417988164</v>
      </c>
      <c r="T4782" s="123">
        <v>22967.835225500592</v>
      </c>
      <c r="W4782" s="1"/>
      <c r="Z4782" s="225" t="s">
        <v>5041</v>
      </c>
      <c r="AA4782" s="226">
        <v>44821</v>
      </c>
      <c r="AB4782" s="225" t="s">
        <v>4205</v>
      </c>
      <c r="AC4782" s="225" t="s">
        <v>4203</v>
      </c>
      <c r="AD4782" s="225" t="s">
        <v>4257</v>
      </c>
      <c r="AE4782">
        <v>8993</v>
      </c>
      <c r="AF4782">
        <v>2092977</v>
      </c>
      <c r="AG4782">
        <v>547150.11417988164</v>
      </c>
      <c r="AH4782">
        <v>22967.835225500592</v>
      </c>
      <c r="AI4782">
        <v>85843</v>
      </c>
      <c r="AJ4782" s="225" t="s">
        <v>4199</v>
      </c>
      <c r="AK4782">
        <v>2007134</v>
      </c>
      <c r="AL4782">
        <v>1568794.7210456189</v>
      </c>
      <c r="AM4782" t="s">
        <v>16698</v>
      </c>
    </row>
    <row r="4783" spans="1:39" x14ac:dyDescent="0.35">
      <c r="A4783" s="1"/>
      <c r="B4783" s="1"/>
      <c r="C4783" s="1"/>
      <c r="D4783" s="1"/>
      <c r="E4783" s="1"/>
      <c r="F4783" s="2"/>
      <c r="G4783" s="3"/>
      <c r="H4783" s="1"/>
      <c r="I4783" s="1"/>
      <c r="J4783" s="1" t="s">
        <v>5713</v>
      </c>
      <c r="K4783" s="2">
        <v>44865</v>
      </c>
      <c r="L4783" s="1" t="s">
        <v>4202</v>
      </c>
      <c r="M4783" s="122"/>
      <c r="N4783" s="1" t="s">
        <v>4203</v>
      </c>
      <c r="O4783" s="1" t="s">
        <v>4456</v>
      </c>
      <c r="P4783" s="1">
        <v>5809</v>
      </c>
      <c r="Q4783" s="123">
        <v>1572250</v>
      </c>
      <c r="S4783" s="123">
        <v>970908.41219021601</v>
      </c>
      <c r="T4783" s="123">
        <v>240499.54205826097</v>
      </c>
      <c r="W4783" s="1"/>
      <c r="Z4783" s="225" t="s">
        <v>5713</v>
      </c>
      <c r="AA4783" s="226">
        <v>44865</v>
      </c>
      <c r="AB4783" s="225" t="s">
        <v>4202</v>
      </c>
      <c r="AC4783" s="225" t="s">
        <v>4203</v>
      </c>
      <c r="AD4783" s="225" t="s">
        <v>4456</v>
      </c>
      <c r="AE4783">
        <v>5809</v>
      </c>
      <c r="AF4783">
        <v>1572250</v>
      </c>
      <c r="AG4783">
        <v>970908.41219021601</v>
      </c>
      <c r="AH4783">
        <v>240499.54205826097</v>
      </c>
      <c r="AI4783">
        <v>28842</v>
      </c>
      <c r="AJ4783" s="225" t="s">
        <v>4232</v>
      </c>
      <c r="AK4783">
        <v>1543408</v>
      </c>
      <c r="AL4783">
        <v>841841.12986804498</v>
      </c>
      <c r="AM4783" t="s">
        <v>16698</v>
      </c>
    </row>
    <row r="4784" spans="1:39" x14ac:dyDescent="0.35">
      <c r="A4784" s="1"/>
      <c r="B4784" s="1"/>
      <c r="C4784" s="1"/>
      <c r="D4784" s="1"/>
      <c r="E4784" s="1"/>
      <c r="F4784" s="2"/>
      <c r="G4784" s="3"/>
      <c r="H4784" s="1"/>
      <c r="I4784" s="1"/>
      <c r="J4784" s="1" t="s">
        <v>8440</v>
      </c>
      <c r="K4784" s="2">
        <v>44296</v>
      </c>
      <c r="L4784" s="1" t="s">
        <v>4202</v>
      </c>
      <c r="M4784" s="122"/>
      <c r="N4784" s="1" t="s">
        <v>4203</v>
      </c>
      <c r="O4784" s="1" t="s">
        <v>4254</v>
      </c>
      <c r="P4784" s="1">
        <v>9103</v>
      </c>
      <c r="Q4784" s="123">
        <v>496961</v>
      </c>
      <c r="S4784" s="123">
        <v>42398.358155214366</v>
      </c>
      <c r="T4784" s="123">
        <v>81124.038461491509</v>
      </c>
      <c r="W4784" s="1"/>
      <c r="Z4784" s="225" t="s">
        <v>8440</v>
      </c>
      <c r="AA4784" s="226">
        <v>44296</v>
      </c>
      <c r="AB4784" s="225" t="s">
        <v>4202</v>
      </c>
      <c r="AC4784" s="225" t="s">
        <v>4203</v>
      </c>
      <c r="AD4784" s="225" t="s">
        <v>4254</v>
      </c>
      <c r="AE4784">
        <v>9103</v>
      </c>
      <c r="AF4784">
        <v>496961</v>
      </c>
      <c r="AG4784">
        <v>42398.358155214366</v>
      </c>
      <c r="AH4784">
        <v>81124.038461491509</v>
      </c>
      <c r="AI4784">
        <v>51600</v>
      </c>
      <c r="AJ4784" s="225" t="s">
        <v>4232</v>
      </c>
      <c r="AK4784">
        <v>445361</v>
      </c>
      <c r="AL4784">
        <v>535686.68030627712</v>
      </c>
      <c r="AM4784" t="s">
        <v>16698</v>
      </c>
    </row>
    <row r="4785" spans="1:39" x14ac:dyDescent="0.35">
      <c r="A4785" s="1"/>
      <c r="B4785" s="1"/>
      <c r="C4785" s="1"/>
      <c r="D4785" s="1"/>
      <c r="E4785" s="1"/>
      <c r="F4785" s="2"/>
      <c r="G4785" s="3"/>
      <c r="H4785" s="1"/>
      <c r="I4785" s="1"/>
      <c r="J4785" s="1" t="s">
        <v>5649</v>
      </c>
      <c r="K4785" s="2">
        <v>44957</v>
      </c>
      <c r="L4785" s="1" t="s">
        <v>4225</v>
      </c>
      <c r="M4785" s="122"/>
      <c r="N4785" s="1" t="s">
        <v>4208</v>
      </c>
      <c r="O4785" s="1" t="s">
        <v>4309</v>
      </c>
      <c r="P4785" s="1">
        <v>8224</v>
      </c>
      <c r="Q4785" s="123">
        <v>1984287</v>
      </c>
      <c r="S4785" s="123">
        <v>1978929.7068208887</v>
      </c>
      <c r="T4785" s="123">
        <v>438025.96361654199</v>
      </c>
      <c r="W4785" s="1"/>
      <c r="Z4785" s="225" t="s">
        <v>5649</v>
      </c>
      <c r="AA4785" s="226">
        <v>44957</v>
      </c>
      <c r="AB4785" s="225" t="s">
        <v>4225</v>
      </c>
      <c r="AC4785" s="225" t="s">
        <v>4208</v>
      </c>
      <c r="AD4785" s="225" t="s">
        <v>4309</v>
      </c>
      <c r="AE4785">
        <v>8224</v>
      </c>
      <c r="AF4785">
        <v>1984287</v>
      </c>
      <c r="AG4785">
        <v>1978929.7068208887</v>
      </c>
      <c r="AH4785">
        <v>438025.96361654199</v>
      </c>
      <c r="AI4785">
        <v>96923</v>
      </c>
      <c r="AJ4785" s="225" t="s">
        <v>4217</v>
      </c>
      <c r="AK4785">
        <v>1887364</v>
      </c>
      <c r="AL4785">
        <v>443383.25679565332</v>
      </c>
      <c r="AM4785" t="s">
        <v>16698</v>
      </c>
    </row>
    <row r="4786" spans="1:39" x14ac:dyDescent="0.35">
      <c r="A4786" s="1"/>
      <c r="B4786" s="1"/>
      <c r="C4786" s="1"/>
      <c r="D4786" s="1"/>
      <c r="E4786" s="1"/>
      <c r="F4786" s="2"/>
      <c r="G4786" s="3"/>
      <c r="H4786" s="1"/>
      <c r="I4786" s="1"/>
      <c r="J4786" s="1" t="s">
        <v>7512</v>
      </c>
      <c r="K4786" s="2">
        <v>44835</v>
      </c>
      <c r="L4786" s="1" t="s">
        <v>4236</v>
      </c>
      <c r="M4786" s="122"/>
      <c r="N4786" s="1" t="s">
        <v>4208</v>
      </c>
      <c r="O4786" s="1" t="s">
        <v>4251</v>
      </c>
      <c r="P4786" s="1">
        <v>6312</v>
      </c>
      <c r="Q4786" s="123">
        <v>1948114</v>
      </c>
      <c r="S4786" s="123">
        <v>1685699.4638974129</v>
      </c>
      <c r="T4786" s="123">
        <v>216233.53820907636</v>
      </c>
      <c r="W4786" s="1"/>
      <c r="Z4786" s="225" t="s">
        <v>7512</v>
      </c>
      <c r="AA4786" s="226">
        <v>44835</v>
      </c>
      <c r="AB4786" s="225" t="s">
        <v>4236</v>
      </c>
      <c r="AC4786" s="225" t="s">
        <v>4208</v>
      </c>
      <c r="AD4786" s="225" t="s">
        <v>4251</v>
      </c>
      <c r="AE4786">
        <v>6312</v>
      </c>
      <c r="AF4786">
        <v>1948114</v>
      </c>
      <c r="AG4786">
        <v>1685699.4638974129</v>
      </c>
      <c r="AH4786">
        <v>216233.53820907636</v>
      </c>
      <c r="AI4786">
        <v>41053</v>
      </c>
      <c r="AJ4786" s="225" t="s">
        <v>4232</v>
      </c>
      <c r="AK4786">
        <v>1907061</v>
      </c>
      <c r="AL4786">
        <v>478648.07431166351</v>
      </c>
      <c r="AM4786" t="s">
        <v>16698</v>
      </c>
    </row>
    <row r="4787" spans="1:39" x14ac:dyDescent="0.35">
      <c r="A4787" s="1"/>
      <c r="B4787" s="1"/>
      <c r="C4787" s="1"/>
      <c r="D4787" s="1"/>
      <c r="E4787" s="1"/>
      <c r="F4787" s="2"/>
      <c r="G4787" s="3"/>
      <c r="H4787" s="1"/>
      <c r="I4787" s="1"/>
      <c r="J4787" s="1" t="s">
        <v>10046</v>
      </c>
      <c r="K4787" s="2">
        <v>45133</v>
      </c>
      <c r="L4787" s="1" t="s">
        <v>4205</v>
      </c>
      <c r="M4787" s="122"/>
      <c r="N4787" s="1" t="s">
        <v>4220</v>
      </c>
      <c r="O4787" s="1" t="s">
        <v>4215</v>
      </c>
      <c r="P4787" s="1">
        <v>7351</v>
      </c>
      <c r="Q4787" s="123">
        <v>2279603</v>
      </c>
      <c r="S4787" s="123">
        <v>1206874.45882296</v>
      </c>
      <c r="T4787" s="123">
        <v>384805.07601263857</v>
      </c>
      <c r="W4787" s="1"/>
      <c r="Z4787" s="225" t="s">
        <v>10046</v>
      </c>
      <c r="AA4787" s="226">
        <v>45133</v>
      </c>
      <c r="AB4787" s="225" t="s">
        <v>4205</v>
      </c>
      <c r="AC4787" s="225" t="s">
        <v>4220</v>
      </c>
      <c r="AD4787" s="225" t="s">
        <v>4215</v>
      </c>
      <c r="AE4787">
        <v>7351</v>
      </c>
      <c r="AF4787">
        <v>2279603</v>
      </c>
      <c r="AG4787">
        <v>1206874.45882296</v>
      </c>
      <c r="AH4787">
        <v>384805.07601263857</v>
      </c>
      <c r="AI4787">
        <v>25960</v>
      </c>
      <c r="AJ4787" s="225" t="s">
        <v>4199</v>
      </c>
      <c r="AK4787">
        <v>2253643</v>
      </c>
      <c r="AL4787">
        <v>1457533.6171896786</v>
      </c>
      <c r="AM4787" t="s">
        <v>16698</v>
      </c>
    </row>
    <row r="4788" spans="1:39" x14ac:dyDescent="0.35">
      <c r="A4788" s="1"/>
      <c r="B4788" s="1"/>
      <c r="C4788" s="1"/>
      <c r="D4788" s="1"/>
      <c r="E4788" s="1"/>
      <c r="F4788" s="2"/>
      <c r="G4788" s="3"/>
      <c r="H4788" s="1"/>
      <c r="I4788" s="1"/>
      <c r="J4788" s="1" t="s">
        <v>9479</v>
      </c>
      <c r="K4788" s="2">
        <v>44194</v>
      </c>
      <c r="L4788" s="1" t="s">
        <v>4205</v>
      </c>
      <c r="M4788" s="122"/>
      <c r="N4788" s="1" t="s">
        <v>4220</v>
      </c>
      <c r="O4788" s="1" t="s">
        <v>4377</v>
      </c>
      <c r="P4788" s="1">
        <v>7840</v>
      </c>
      <c r="Q4788" s="123">
        <v>923577</v>
      </c>
      <c r="S4788" s="123">
        <v>715077.93127299368</v>
      </c>
      <c r="T4788" s="123">
        <v>70634.439177909793</v>
      </c>
      <c r="W4788" s="1"/>
      <c r="Z4788" s="225" t="s">
        <v>9479</v>
      </c>
      <c r="AA4788" s="226">
        <v>44194</v>
      </c>
      <c r="AB4788" s="225" t="s">
        <v>4205</v>
      </c>
      <c r="AC4788" s="225" t="s">
        <v>4220</v>
      </c>
      <c r="AD4788" s="225" t="s">
        <v>4377</v>
      </c>
      <c r="AE4788">
        <v>7840</v>
      </c>
      <c r="AF4788">
        <v>923577</v>
      </c>
      <c r="AG4788">
        <v>715077.93127299368</v>
      </c>
      <c r="AH4788">
        <v>70634.439177909793</v>
      </c>
      <c r="AI4788">
        <v>56919</v>
      </c>
      <c r="AJ4788" s="225" t="s">
        <v>4199</v>
      </c>
      <c r="AK4788">
        <v>866658</v>
      </c>
      <c r="AL4788">
        <v>279133.50790491613</v>
      </c>
      <c r="AM4788" t="s">
        <v>16698</v>
      </c>
    </row>
    <row r="4789" spans="1:39" x14ac:dyDescent="0.35">
      <c r="A4789" s="1"/>
      <c r="B4789" s="1"/>
      <c r="C4789" s="1"/>
      <c r="D4789" s="1"/>
      <c r="E4789" s="1"/>
      <c r="F4789" s="2"/>
      <c r="G4789" s="3"/>
      <c r="H4789" s="1"/>
      <c r="I4789" s="1"/>
      <c r="J4789" s="1" t="s">
        <v>7859</v>
      </c>
      <c r="K4789" s="2">
        <v>44719</v>
      </c>
      <c r="L4789" s="1" t="s">
        <v>4205</v>
      </c>
      <c r="M4789" s="122"/>
      <c r="N4789" s="1" t="s">
        <v>4203</v>
      </c>
      <c r="O4789" s="1" t="s">
        <v>4262</v>
      </c>
      <c r="P4789" s="1">
        <v>6838</v>
      </c>
      <c r="Q4789" s="123">
        <v>1730822</v>
      </c>
      <c r="S4789" s="123">
        <v>1366857.5226562803</v>
      </c>
      <c r="T4789" s="123">
        <v>79076.809945409434</v>
      </c>
      <c r="W4789" s="1"/>
      <c r="Z4789" s="225" t="s">
        <v>7859</v>
      </c>
      <c r="AA4789" s="226">
        <v>44719</v>
      </c>
      <c r="AB4789" s="225" t="s">
        <v>4205</v>
      </c>
      <c r="AC4789" s="225" t="s">
        <v>4203</v>
      </c>
      <c r="AD4789" s="225" t="s">
        <v>4262</v>
      </c>
      <c r="AE4789">
        <v>6838</v>
      </c>
      <c r="AF4789">
        <v>1730822</v>
      </c>
      <c r="AG4789">
        <v>1366857.5226562803</v>
      </c>
      <c r="AH4789">
        <v>79076.809945409434</v>
      </c>
      <c r="AI4789">
        <v>13773</v>
      </c>
      <c r="AJ4789" s="225" t="s">
        <v>4199</v>
      </c>
      <c r="AK4789">
        <v>1717049</v>
      </c>
      <c r="AL4789">
        <v>443041.2872891291</v>
      </c>
      <c r="AM4789" t="s">
        <v>16698</v>
      </c>
    </row>
    <row r="4790" spans="1:39" x14ac:dyDescent="0.35">
      <c r="A4790" s="1"/>
      <c r="B4790" s="1"/>
      <c r="C4790" s="1"/>
      <c r="D4790" s="1"/>
      <c r="E4790" s="1"/>
      <c r="F4790" s="2"/>
      <c r="G4790" s="3"/>
      <c r="H4790" s="1"/>
      <c r="I4790" s="1"/>
      <c r="J4790" s="1" t="s">
        <v>10193</v>
      </c>
      <c r="K4790" s="2">
        <v>44706</v>
      </c>
      <c r="L4790" s="1" t="s">
        <v>4225</v>
      </c>
      <c r="M4790" s="122"/>
      <c r="N4790" s="1" t="s">
        <v>4208</v>
      </c>
      <c r="O4790" s="1" t="s">
        <v>4309</v>
      </c>
      <c r="P4790" s="1">
        <v>6439</v>
      </c>
      <c r="Q4790" s="123">
        <v>2065553</v>
      </c>
      <c r="S4790" s="123">
        <v>1470310.4408190281</v>
      </c>
      <c r="T4790" s="123">
        <v>243028.18018399426</v>
      </c>
      <c r="W4790" s="1"/>
      <c r="Z4790" s="225" t="s">
        <v>10193</v>
      </c>
      <c r="AA4790" s="226">
        <v>44706</v>
      </c>
      <c r="AB4790" s="225" t="s">
        <v>4225</v>
      </c>
      <c r="AC4790" s="225" t="s">
        <v>4208</v>
      </c>
      <c r="AD4790" s="225" t="s">
        <v>4309</v>
      </c>
      <c r="AE4790">
        <v>6439</v>
      </c>
      <c r="AF4790">
        <v>2065553</v>
      </c>
      <c r="AG4790">
        <v>1470310.4408190281</v>
      </c>
      <c r="AH4790">
        <v>243028.18018399426</v>
      </c>
      <c r="AI4790">
        <v>0</v>
      </c>
      <c r="AJ4790" s="225" t="s">
        <v>4217</v>
      </c>
      <c r="AK4790">
        <v>2065553</v>
      </c>
      <c r="AL4790">
        <v>838270.73936496617</v>
      </c>
      <c r="AM4790" t="s">
        <v>16698</v>
      </c>
    </row>
    <row r="4791" spans="1:39" x14ac:dyDescent="0.35">
      <c r="A4791" s="1"/>
      <c r="B4791" s="1"/>
      <c r="C4791" s="1"/>
      <c r="D4791" s="1"/>
      <c r="E4791" s="1"/>
      <c r="F4791" s="2"/>
      <c r="G4791" s="3"/>
      <c r="H4791" s="1"/>
      <c r="I4791" s="1"/>
      <c r="J4791" s="1" t="s">
        <v>5481</v>
      </c>
      <c r="K4791" s="2">
        <v>44614</v>
      </c>
      <c r="L4791" s="1" t="s">
        <v>4202</v>
      </c>
      <c r="M4791" s="122"/>
      <c r="N4791" s="1" t="s">
        <v>4220</v>
      </c>
      <c r="O4791" s="1" t="s">
        <v>4287</v>
      </c>
      <c r="P4791" s="1">
        <v>8936</v>
      </c>
      <c r="Q4791" s="123">
        <v>547290</v>
      </c>
      <c r="S4791" s="123">
        <v>37838.64756003482</v>
      </c>
      <c r="T4791" s="123">
        <v>2649.5246171331723</v>
      </c>
      <c r="W4791" s="1"/>
      <c r="Z4791" s="225" t="s">
        <v>5481</v>
      </c>
      <c r="AA4791" s="226">
        <v>44614</v>
      </c>
      <c r="AB4791" s="225" t="s">
        <v>4202</v>
      </c>
      <c r="AC4791" s="225" t="s">
        <v>4220</v>
      </c>
      <c r="AD4791" s="225" t="s">
        <v>4287</v>
      </c>
      <c r="AE4791">
        <v>8936</v>
      </c>
      <c r="AF4791">
        <v>547290</v>
      </c>
      <c r="AG4791">
        <v>37838.64756003482</v>
      </c>
      <c r="AH4791">
        <v>2649.5246171331723</v>
      </c>
      <c r="AI4791">
        <v>60599</v>
      </c>
      <c r="AJ4791" s="225" t="s">
        <v>4232</v>
      </c>
      <c r="AK4791">
        <v>486691</v>
      </c>
      <c r="AL4791">
        <v>512100.87705709838</v>
      </c>
      <c r="AM4791" t="s">
        <v>16698</v>
      </c>
    </row>
    <row r="4792" spans="1:39" x14ac:dyDescent="0.35">
      <c r="A4792" s="1"/>
      <c r="B4792" s="1"/>
      <c r="C4792" s="1"/>
      <c r="D4792" s="1"/>
      <c r="E4792" s="1"/>
      <c r="F4792" s="2"/>
      <c r="G4792" s="3"/>
      <c r="H4792" s="1"/>
      <c r="I4792" s="1"/>
      <c r="J4792" s="1" t="s">
        <v>7072</v>
      </c>
      <c r="K4792" s="2">
        <v>44555</v>
      </c>
      <c r="L4792" s="1" t="s">
        <v>4205</v>
      </c>
      <c r="M4792" s="122"/>
      <c r="N4792" s="1" t="s">
        <v>4208</v>
      </c>
      <c r="O4792" s="1" t="s">
        <v>4245</v>
      </c>
      <c r="P4792" s="1">
        <v>7905</v>
      </c>
      <c r="Q4792" s="123">
        <v>2445655</v>
      </c>
      <c r="S4792" s="123">
        <v>389714.93120336841</v>
      </c>
      <c r="T4792" s="123">
        <v>392268.19703402981</v>
      </c>
      <c r="W4792" s="1"/>
      <c r="Z4792" s="225" t="s">
        <v>7072</v>
      </c>
      <c r="AA4792" s="226">
        <v>44555</v>
      </c>
      <c r="AB4792" s="225" t="s">
        <v>4205</v>
      </c>
      <c r="AC4792" s="225" t="s">
        <v>4208</v>
      </c>
      <c r="AD4792" s="225" t="s">
        <v>4245</v>
      </c>
      <c r="AE4792">
        <v>7905</v>
      </c>
      <c r="AF4792">
        <v>2445655</v>
      </c>
      <c r="AG4792">
        <v>389714.93120336841</v>
      </c>
      <c r="AH4792">
        <v>392268.19703402981</v>
      </c>
      <c r="AI4792">
        <v>17134</v>
      </c>
      <c r="AJ4792" s="225" t="s">
        <v>4199</v>
      </c>
      <c r="AK4792">
        <v>2428521</v>
      </c>
      <c r="AL4792">
        <v>2448208.2658306616</v>
      </c>
      <c r="AM4792" t="s">
        <v>16698</v>
      </c>
    </row>
    <row r="4793" spans="1:39" x14ac:dyDescent="0.35">
      <c r="A4793" s="1"/>
      <c r="B4793" s="1"/>
      <c r="C4793" s="1"/>
      <c r="D4793" s="1"/>
      <c r="E4793" s="1"/>
      <c r="F4793" s="2"/>
      <c r="G4793" s="3"/>
      <c r="H4793" s="1"/>
      <c r="I4793" s="1"/>
      <c r="J4793" s="1" t="s">
        <v>5958</v>
      </c>
      <c r="K4793" s="2">
        <v>45043</v>
      </c>
      <c r="L4793" s="1" t="s">
        <v>4236</v>
      </c>
      <c r="M4793" s="122"/>
      <c r="N4793" s="1" t="s">
        <v>4220</v>
      </c>
      <c r="O4793" s="1" t="s">
        <v>4245</v>
      </c>
      <c r="P4793" s="1">
        <v>8438</v>
      </c>
      <c r="Q4793" s="123">
        <v>1469952</v>
      </c>
      <c r="S4793" s="123">
        <v>935526.64289501787</v>
      </c>
      <c r="T4793" s="123">
        <v>269545.43761624431</v>
      </c>
      <c r="W4793" s="1"/>
      <c r="Z4793" s="225" t="s">
        <v>5958</v>
      </c>
      <c r="AA4793" s="226">
        <v>45043</v>
      </c>
      <c r="AB4793" s="225" t="s">
        <v>4236</v>
      </c>
      <c r="AC4793" s="225" t="s">
        <v>4220</v>
      </c>
      <c r="AD4793" s="225" t="s">
        <v>4245</v>
      </c>
      <c r="AE4793">
        <v>8438</v>
      </c>
      <c r="AF4793">
        <v>1469952</v>
      </c>
      <c r="AG4793">
        <v>935526.64289501787</v>
      </c>
      <c r="AH4793">
        <v>269545.43761624431</v>
      </c>
      <c r="AI4793">
        <v>18078</v>
      </c>
      <c r="AJ4793" s="225" t="s">
        <v>4232</v>
      </c>
      <c r="AK4793">
        <v>1451874</v>
      </c>
      <c r="AL4793">
        <v>803970.79472122644</v>
      </c>
      <c r="AM4793" t="s">
        <v>16698</v>
      </c>
    </row>
    <row r="4794" spans="1:39" x14ac:dyDescent="0.35">
      <c r="A4794" s="1"/>
      <c r="B4794" s="1"/>
      <c r="C4794" s="1"/>
      <c r="D4794" s="1"/>
      <c r="E4794" s="1"/>
      <c r="F4794" s="2"/>
      <c r="G4794" s="3"/>
      <c r="H4794" s="1"/>
      <c r="I4794" s="1"/>
      <c r="J4794" s="1" t="s">
        <v>10194</v>
      </c>
      <c r="K4794" s="2">
        <v>44580</v>
      </c>
      <c r="L4794" s="1" t="s">
        <v>4236</v>
      </c>
      <c r="M4794" s="122"/>
      <c r="N4794" s="1" t="s">
        <v>4208</v>
      </c>
      <c r="O4794" s="1" t="s">
        <v>4265</v>
      </c>
      <c r="P4794" s="1">
        <v>8284</v>
      </c>
      <c r="Q4794" s="123">
        <v>1140301</v>
      </c>
      <c r="S4794" s="123">
        <v>66076.859427309464</v>
      </c>
      <c r="T4794" s="123">
        <v>214777.04498203157</v>
      </c>
      <c r="W4794" s="1"/>
      <c r="Z4794" s="225" t="s">
        <v>10194</v>
      </c>
      <c r="AA4794" s="226">
        <v>44580</v>
      </c>
      <c r="AB4794" s="225" t="s">
        <v>4236</v>
      </c>
      <c r="AC4794" s="225" t="s">
        <v>4208</v>
      </c>
      <c r="AD4794" s="225" t="s">
        <v>4265</v>
      </c>
      <c r="AE4794">
        <v>8284</v>
      </c>
      <c r="AF4794">
        <v>1140301</v>
      </c>
      <c r="AG4794">
        <v>66076.859427309464</v>
      </c>
      <c r="AH4794">
        <v>214777.04498203157</v>
      </c>
      <c r="AI4794">
        <v>0</v>
      </c>
      <c r="AJ4794" s="225" t="s">
        <v>4232</v>
      </c>
      <c r="AK4794">
        <v>1140301</v>
      </c>
      <c r="AL4794">
        <v>1289001.1855547223</v>
      </c>
      <c r="AM4794" t="s">
        <v>16698</v>
      </c>
    </row>
    <row r="4795" spans="1:39" x14ac:dyDescent="0.35">
      <c r="A4795" s="1"/>
      <c r="B4795" s="1"/>
      <c r="C4795" s="1"/>
      <c r="D4795" s="1"/>
      <c r="E4795" s="1"/>
      <c r="F4795" s="2"/>
      <c r="G4795" s="3"/>
      <c r="H4795" s="1"/>
      <c r="I4795" s="1"/>
      <c r="J4795" s="1" t="s">
        <v>7820</v>
      </c>
      <c r="K4795" s="2">
        <v>44261</v>
      </c>
      <c r="L4795" s="1" t="s">
        <v>4236</v>
      </c>
      <c r="M4795" s="122"/>
      <c r="N4795" s="1" t="s">
        <v>4208</v>
      </c>
      <c r="O4795" s="1" t="s">
        <v>4215</v>
      </c>
      <c r="P4795" s="1">
        <v>8739</v>
      </c>
      <c r="Q4795" s="123">
        <v>819966</v>
      </c>
      <c r="S4795" s="123">
        <v>49420.374886045349</v>
      </c>
      <c r="T4795" s="123">
        <v>79902.373350588241</v>
      </c>
      <c r="W4795" s="1"/>
      <c r="Z4795" s="225" t="s">
        <v>7820</v>
      </c>
      <c r="AA4795" s="226">
        <v>44261</v>
      </c>
      <c r="AB4795" s="225" t="s">
        <v>4236</v>
      </c>
      <c r="AC4795" s="225" t="s">
        <v>4208</v>
      </c>
      <c r="AD4795" s="225" t="s">
        <v>4215</v>
      </c>
      <c r="AE4795">
        <v>8739</v>
      </c>
      <c r="AF4795">
        <v>819966</v>
      </c>
      <c r="AG4795">
        <v>49420.374886045349</v>
      </c>
      <c r="AH4795">
        <v>79902.373350588241</v>
      </c>
      <c r="AI4795">
        <v>17305</v>
      </c>
      <c r="AJ4795" s="225" t="s">
        <v>4232</v>
      </c>
      <c r="AK4795">
        <v>802661</v>
      </c>
      <c r="AL4795">
        <v>850447.99846454291</v>
      </c>
      <c r="AM4795" t="s">
        <v>16698</v>
      </c>
    </row>
    <row r="4796" spans="1:39" x14ac:dyDescent="0.35">
      <c r="A4796" s="1"/>
      <c r="B4796" s="1"/>
      <c r="C4796" s="1"/>
      <c r="D4796" s="1"/>
      <c r="E4796" s="1"/>
      <c r="F4796" s="2"/>
      <c r="G4796" s="3"/>
      <c r="H4796" s="1"/>
      <c r="I4796" s="1"/>
      <c r="J4796" s="1" t="s">
        <v>10195</v>
      </c>
      <c r="K4796" s="2">
        <v>45298</v>
      </c>
      <c r="L4796" s="1" t="s">
        <v>4236</v>
      </c>
      <c r="M4796" s="122"/>
      <c r="N4796" s="1" t="s">
        <v>4220</v>
      </c>
      <c r="O4796" s="1" t="s">
        <v>4474</v>
      </c>
      <c r="P4796" s="1">
        <v>8840</v>
      </c>
      <c r="Q4796" s="123">
        <v>596044</v>
      </c>
      <c r="S4796" s="123">
        <v>97525.282948065156</v>
      </c>
      <c r="T4796" s="123">
        <v>19377.019905785899</v>
      </c>
      <c r="W4796" s="1"/>
      <c r="Z4796" s="225" t="s">
        <v>10195</v>
      </c>
      <c r="AA4796" s="226">
        <v>45298</v>
      </c>
      <c r="AB4796" s="225" t="s">
        <v>4236</v>
      </c>
      <c r="AC4796" s="225" t="s">
        <v>4220</v>
      </c>
      <c r="AD4796" s="225" t="s">
        <v>4474</v>
      </c>
      <c r="AE4796">
        <v>8840</v>
      </c>
      <c r="AF4796">
        <v>596044</v>
      </c>
      <c r="AG4796">
        <v>97525.282948065156</v>
      </c>
      <c r="AH4796">
        <v>19377.019905785899</v>
      </c>
      <c r="AI4796">
        <v>0</v>
      </c>
      <c r="AJ4796" s="225" t="s">
        <v>4232</v>
      </c>
      <c r="AK4796">
        <v>596044</v>
      </c>
      <c r="AL4796">
        <v>517895.73695772077</v>
      </c>
      <c r="AM4796" t="s">
        <v>16698</v>
      </c>
    </row>
    <row r="4797" spans="1:39" x14ac:dyDescent="0.35">
      <c r="A4797" s="1"/>
      <c r="B4797" s="1"/>
      <c r="C4797" s="1"/>
      <c r="D4797" s="1"/>
      <c r="E4797" s="1"/>
      <c r="F4797" s="2"/>
      <c r="G4797" s="3"/>
      <c r="H4797" s="1"/>
      <c r="I4797" s="1"/>
      <c r="J4797" s="1" t="s">
        <v>5832</v>
      </c>
      <c r="K4797" s="2">
        <v>45403</v>
      </c>
      <c r="L4797" s="1" t="s">
        <v>4202</v>
      </c>
      <c r="M4797" s="122"/>
      <c r="N4797" s="1" t="s">
        <v>4208</v>
      </c>
      <c r="O4797" s="1" t="s">
        <v>4299</v>
      </c>
      <c r="P4797" s="1">
        <v>7271</v>
      </c>
      <c r="Q4797" s="123">
        <v>2089113</v>
      </c>
      <c r="S4797" s="123">
        <v>1227054.9617583584</v>
      </c>
      <c r="T4797" s="123">
        <v>253657.91810120814</v>
      </c>
      <c r="W4797" s="1"/>
      <c r="Z4797" s="225" t="s">
        <v>5832</v>
      </c>
      <c r="AA4797" s="226">
        <v>45403</v>
      </c>
      <c r="AB4797" s="225" t="s">
        <v>4202</v>
      </c>
      <c r="AC4797" s="225" t="s">
        <v>4208</v>
      </c>
      <c r="AD4797" s="225" t="s">
        <v>4299</v>
      </c>
      <c r="AE4797">
        <v>7271</v>
      </c>
      <c r="AF4797">
        <v>2089113</v>
      </c>
      <c r="AG4797">
        <v>1227054.9617583584</v>
      </c>
      <c r="AH4797">
        <v>253657.91810120814</v>
      </c>
      <c r="AI4797">
        <v>51841</v>
      </c>
      <c r="AJ4797" s="225" t="s">
        <v>4232</v>
      </c>
      <c r="AK4797">
        <v>2037272</v>
      </c>
      <c r="AL4797">
        <v>1115715.9563428496</v>
      </c>
      <c r="AM4797" t="s">
        <v>16698</v>
      </c>
    </row>
    <row r="4798" spans="1:39" x14ac:dyDescent="0.35">
      <c r="A4798" s="1"/>
      <c r="B4798" s="1"/>
      <c r="C4798" s="1"/>
      <c r="D4798" s="1"/>
      <c r="E4798" s="1"/>
      <c r="F4798" s="2"/>
      <c r="G4798" s="3"/>
      <c r="H4798" s="1"/>
      <c r="I4798" s="1"/>
      <c r="J4798" s="1" t="s">
        <v>8781</v>
      </c>
      <c r="K4798" s="2">
        <v>44847</v>
      </c>
      <c r="L4798" s="1" t="s">
        <v>4236</v>
      </c>
      <c r="M4798" s="122"/>
      <c r="N4798" s="1" t="s">
        <v>4208</v>
      </c>
      <c r="O4798" s="1" t="s">
        <v>4290</v>
      </c>
      <c r="P4798" s="1">
        <v>6404</v>
      </c>
      <c r="Q4798" s="123">
        <v>1879391</v>
      </c>
      <c r="S4798" s="123">
        <v>1542738.2698890644</v>
      </c>
      <c r="T4798" s="123">
        <v>618575.730696082</v>
      </c>
      <c r="W4798" s="1"/>
      <c r="Z4798" s="225" t="s">
        <v>8781</v>
      </c>
      <c r="AA4798" s="226">
        <v>44847</v>
      </c>
      <c r="AB4798" s="225" t="s">
        <v>4236</v>
      </c>
      <c r="AC4798" s="225" t="s">
        <v>4208</v>
      </c>
      <c r="AD4798" s="225" t="s">
        <v>4290</v>
      </c>
      <c r="AE4798">
        <v>6404</v>
      </c>
      <c r="AF4798">
        <v>1879391</v>
      </c>
      <c r="AG4798">
        <v>1542738.2698890644</v>
      </c>
      <c r="AH4798">
        <v>618575.730696082</v>
      </c>
      <c r="AI4798">
        <v>45564</v>
      </c>
      <c r="AJ4798" s="225" t="s">
        <v>4232</v>
      </c>
      <c r="AK4798">
        <v>1833827</v>
      </c>
      <c r="AL4798">
        <v>955228.46080701763</v>
      </c>
      <c r="AM4798" t="s">
        <v>16698</v>
      </c>
    </row>
    <row r="4799" spans="1:39" x14ac:dyDescent="0.35">
      <c r="A4799" s="1"/>
      <c r="B4799" s="1"/>
      <c r="C4799" s="1"/>
      <c r="D4799" s="1"/>
      <c r="E4799" s="1"/>
      <c r="F4799" s="2"/>
      <c r="G4799" s="3"/>
      <c r="H4799" s="1"/>
      <c r="I4799" s="1"/>
      <c r="J4799" s="1" t="s">
        <v>10196</v>
      </c>
      <c r="K4799" s="2">
        <v>45021</v>
      </c>
      <c r="L4799" s="1" t="s">
        <v>4205</v>
      </c>
      <c r="M4799" s="122"/>
      <c r="N4799" s="1" t="s">
        <v>4203</v>
      </c>
      <c r="O4799" s="1" t="s">
        <v>4419</v>
      </c>
      <c r="P4799" s="1">
        <v>8260</v>
      </c>
      <c r="Q4799" s="123">
        <v>2033322</v>
      </c>
      <c r="S4799" s="123">
        <v>1694985.0392838484</v>
      </c>
      <c r="T4799" s="123">
        <v>184372.23157137691</v>
      </c>
      <c r="W4799" s="1"/>
      <c r="Z4799" s="225" t="s">
        <v>10196</v>
      </c>
      <c r="AA4799" s="226">
        <v>45021</v>
      </c>
      <c r="AB4799" s="225" t="s">
        <v>4205</v>
      </c>
      <c r="AC4799" s="225" t="s">
        <v>4203</v>
      </c>
      <c r="AD4799" s="225" t="s">
        <v>4419</v>
      </c>
      <c r="AE4799">
        <v>8260</v>
      </c>
      <c r="AF4799">
        <v>2033322</v>
      </c>
      <c r="AG4799">
        <v>1694985.0392838484</v>
      </c>
      <c r="AH4799">
        <v>184372.23157137691</v>
      </c>
      <c r="AI4799">
        <v>0</v>
      </c>
      <c r="AJ4799" s="225" t="s">
        <v>4199</v>
      </c>
      <c r="AK4799">
        <v>2033322</v>
      </c>
      <c r="AL4799">
        <v>522709.19228752854</v>
      </c>
      <c r="AM4799" t="s">
        <v>16698</v>
      </c>
    </row>
    <row r="4800" spans="1:39" x14ac:dyDescent="0.35">
      <c r="A4800" s="1"/>
      <c r="B4800" s="1"/>
      <c r="C4800" s="1"/>
      <c r="D4800" s="1"/>
      <c r="E4800" s="1"/>
      <c r="F4800" s="2"/>
      <c r="G4800" s="3"/>
      <c r="H4800" s="1"/>
      <c r="I4800" s="1"/>
      <c r="J4800" s="1" t="s">
        <v>8585</v>
      </c>
      <c r="K4800" s="2">
        <v>44158</v>
      </c>
      <c r="L4800" s="1" t="s">
        <v>4205</v>
      </c>
      <c r="M4800" s="122"/>
      <c r="N4800" s="1" t="s">
        <v>4208</v>
      </c>
      <c r="O4800" s="1" t="s">
        <v>4257</v>
      </c>
      <c r="P4800" s="1">
        <v>8781</v>
      </c>
      <c r="Q4800" s="123">
        <v>1183372</v>
      </c>
      <c r="S4800" s="123">
        <v>943854.76542730338</v>
      </c>
      <c r="T4800" s="123">
        <v>251364.5823845391</v>
      </c>
      <c r="W4800" s="1"/>
      <c r="Z4800" s="225" t="s">
        <v>8585</v>
      </c>
      <c r="AA4800" s="226">
        <v>44158</v>
      </c>
      <c r="AB4800" s="225" t="s">
        <v>4205</v>
      </c>
      <c r="AC4800" s="225" t="s">
        <v>4208</v>
      </c>
      <c r="AD4800" s="225" t="s">
        <v>4257</v>
      </c>
      <c r="AE4800">
        <v>8781</v>
      </c>
      <c r="AF4800">
        <v>1183372</v>
      </c>
      <c r="AG4800">
        <v>943854.76542730338</v>
      </c>
      <c r="AH4800">
        <v>251364.5823845391</v>
      </c>
      <c r="AI4800">
        <v>48063</v>
      </c>
      <c r="AJ4800" s="225" t="s">
        <v>4199</v>
      </c>
      <c r="AK4800">
        <v>1135309</v>
      </c>
      <c r="AL4800">
        <v>490881.81695723569</v>
      </c>
      <c r="AM4800" t="s">
        <v>16698</v>
      </c>
    </row>
    <row r="4801" spans="1:39" x14ac:dyDescent="0.35">
      <c r="A4801" s="1"/>
      <c r="B4801" s="1"/>
      <c r="C4801" s="1"/>
      <c r="D4801" s="1"/>
      <c r="E4801" s="1"/>
      <c r="F4801" s="2"/>
      <c r="G4801" s="3"/>
      <c r="H4801" s="1"/>
      <c r="I4801" s="1"/>
      <c r="J4801" s="1" t="s">
        <v>8493</v>
      </c>
      <c r="K4801" s="2">
        <v>45258</v>
      </c>
      <c r="L4801" s="1" t="s">
        <v>4205</v>
      </c>
      <c r="M4801" s="122"/>
      <c r="N4801" s="1" t="s">
        <v>4208</v>
      </c>
      <c r="O4801" s="1" t="s">
        <v>4271</v>
      </c>
      <c r="P4801" s="1">
        <v>6879</v>
      </c>
      <c r="Q4801" s="123">
        <v>2334160</v>
      </c>
      <c r="S4801" s="123">
        <v>584147.58485928376</v>
      </c>
      <c r="T4801" s="123">
        <v>56185.726189867186</v>
      </c>
      <c r="W4801" s="1"/>
      <c r="Z4801" s="225" t="s">
        <v>8493</v>
      </c>
      <c r="AA4801" s="226">
        <v>45258</v>
      </c>
      <c r="AB4801" s="225" t="s">
        <v>4205</v>
      </c>
      <c r="AC4801" s="225" t="s">
        <v>4208</v>
      </c>
      <c r="AD4801" s="225" t="s">
        <v>4271</v>
      </c>
      <c r="AE4801">
        <v>6879</v>
      </c>
      <c r="AF4801">
        <v>2334160</v>
      </c>
      <c r="AG4801">
        <v>584147.58485928376</v>
      </c>
      <c r="AH4801">
        <v>56185.726189867186</v>
      </c>
      <c r="AI4801">
        <v>32270</v>
      </c>
      <c r="AJ4801" s="225" t="s">
        <v>4199</v>
      </c>
      <c r="AK4801">
        <v>2301890</v>
      </c>
      <c r="AL4801">
        <v>1806198.1413305835</v>
      </c>
      <c r="AM4801" t="s">
        <v>16698</v>
      </c>
    </row>
    <row r="4802" spans="1:39" x14ac:dyDescent="0.35">
      <c r="A4802" s="1"/>
      <c r="B4802" s="1"/>
      <c r="C4802" s="1"/>
      <c r="D4802" s="1"/>
      <c r="E4802" s="1"/>
      <c r="F4802" s="2"/>
      <c r="G4802" s="3"/>
      <c r="H4802" s="1"/>
      <c r="I4802" s="1"/>
      <c r="J4802" s="1" t="s">
        <v>9316</v>
      </c>
      <c r="K4802" s="2">
        <v>44353</v>
      </c>
      <c r="L4802" s="1" t="s">
        <v>4236</v>
      </c>
      <c r="M4802" s="122"/>
      <c r="N4802" s="1" t="s">
        <v>4220</v>
      </c>
      <c r="O4802" s="1" t="s">
        <v>4333</v>
      </c>
      <c r="P4802" s="1">
        <v>6480</v>
      </c>
      <c r="Q4802" s="123">
        <v>1961302</v>
      </c>
      <c r="S4802" s="123">
        <v>1434409.5269660482</v>
      </c>
      <c r="T4802" s="123">
        <v>118117.70438400877</v>
      </c>
      <c r="W4802" s="1"/>
      <c r="Z4802" s="225" t="s">
        <v>9316</v>
      </c>
      <c r="AA4802" s="226">
        <v>44353</v>
      </c>
      <c r="AB4802" s="225" t="s">
        <v>4236</v>
      </c>
      <c r="AC4802" s="225" t="s">
        <v>4220</v>
      </c>
      <c r="AD4802" s="225" t="s">
        <v>4333</v>
      </c>
      <c r="AE4802">
        <v>6480</v>
      </c>
      <c r="AF4802">
        <v>1961302</v>
      </c>
      <c r="AG4802">
        <v>1434409.5269660482</v>
      </c>
      <c r="AH4802">
        <v>118117.70438400877</v>
      </c>
      <c r="AI4802">
        <v>35066</v>
      </c>
      <c r="AJ4802" s="225" t="s">
        <v>4232</v>
      </c>
      <c r="AK4802">
        <v>1926236</v>
      </c>
      <c r="AL4802">
        <v>645010.1774179606</v>
      </c>
      <c r="AM4802" t="s">
        <v>16698</v>
      </c>
    </row>
    <row r="4803" spans="1:39" x14ac:dyDescent="0.35">
      <c r="A4803" s="1"/>
      <c r="B4803" s="1"/>
      <c r="C4803" s="1"/>
      <c r="D4803" s="1"/>
      <c r="E4803" s="1"/>
      <c r="F4803" s="2"/>
      <c r="G4803" s="3"/>
      <c r="H4803" s="1"/>
      <c r="I4803" s="1"/>
      <c r="J4803" s="1" t="s">
        <v>7716</v>
      </c>
      <c r="K4803" s="2">
        <v>44323</v>
      </c>
      <c r="L4803" s="1" t="s">
        <v>4236</v>
      </c>
      <c r="M4803" s="122"/>
      <c r="N4803" s="1" t="s">
        <v>4208</v>
      </c>
      <c r="O4803" s="1" t="s">
        <v>4265</v>
      </c>
      <c r="P4803" s="1">
        <v>8611</v>
      </c>
      <c r="Q4803" s="123">
        <v>1933365</v>
      </c>
      <c r="S4803" s="123">
        <v>1658733.7531423513</v>
      </c>
      <c r="T4803" s="123">
        <v>267586.00910325343</v>
      </c>
      <c r="W4803" s="1"/>
      <c r="Z4803" s="225" t="s">
        <v>7716</v>
      </c>
      <c r="AA4803" s="226">
        <v>44323</v>
      </c>
      <c r="AB4803" s="225" t="s">
        <v>4236</v>
      </c>
      <c r="AC4803" s="225" t="s">
        <v>4208</v>
      </c>
      <c r="AD4803" s="225" t="s">
        <v>4265</v>
      </c>
      <c r="AE4803">
        <v>8611</v>
      </c>
      <c r="AF4803">
        <v>1933365</v>
      </c>
      <c r="AG4803">
        <v>1658733.7531423513</v>
      </c>
      <c r="AH4803">
        <v>267586.00910325343</v>
      </c>
      <c r="AI4803">
        <v>24014</v>
      </c>
      <c r="AJ4803" s="225" t="s">
        <v>4232</v>
      </c>
      <c r="AK4803">
        <v>1909351</v>
      </c>
      <c r="AL4803">
        <v>542217.2559609022</v>
      </c>
      <c r="AM4803" t="s">
        <v>16698</v>
      </c>
    </row>
    <row r="4804" spans="1:39" x14ac:dyDescent="0.35">
      <c r="A4804" s="1"/>
      <c r="B4804" s="1"/>
      <c r="C4804" s="1"/>
      <c r="D4804" s="1"/>
      <c r="E4804" s="1"/>
      <c r="F4804" s="2"/>
      <c r="G4804" s="3"/>
      <c r="H4804" s="1"/>
      <c r="I4804" s="1"/>
      <c r="J4804" s="1" t="s">
        <v>10197</v>
      </c>
      <c r="K4804" s="2">
        <v>43972</v>
      </c>
      <c r="L4804" s="1" t="s">
        <v>4236</v>
      </c>
      <c r="M4804" s="122"/>
      <c r="N4804" s="1" t="s">
        <v>4208</v>
      </c>
      <c r="O4804" s="1" t="s">
        <v>4271</v>
      </c>
      <c r="P4804" s="1">
        <v>8667</v>
      </c>
      <c r="Q4804" s="123">
        <v>1384906</v>
      </c>
      <c r="S4804" s="123">
        <v>1309811.1964816223</v>
      </c>
      <c r="T4804" s="123">
        <v>444681.65107389999</v>
      </c>
      <c r="W4804" s="1"/>
      <c r="Z4804" s="225" t="s">
        <v>10197</v>
      </c>
      <c r="AA4804" s="226">
        <v>43972</v>
      </c>
      <c r="AB4804" s="225" t="s">
        <v>4236</v>
      </c>
      <c r="AC4804" s="225" t="s">
        <v>4208</v>
      </c>
      <c r="AD4804" s="225" t="s">
        <v>4271</v>
      </c>
      <c r="AE4804">
        <v>8667</v>
      </c>
      <c r="AF4804">
        <v>1384906</v>
      </c>
      <c r="AG4804">
        <v>1309811.1964816223</v>
      </c>
      <c r="AH4804">
        <v>444681.65107389999</v>
      </c>
      <c r="AI4804">
        <v>0</v>
      </c>
      <c r="AJ4804" s="225" t="s">
        <v>4232</v>
      </c>
      <c r="AK4804">
        <v>1384906</v>
      </c>
      <c r="AL4804">
        <v>519776.4545922777</v>
      </c>
      <c r="AM4804" t="s">
        <v>16698</v>
      </c>
    </row>
    <row r="4805" spans="1:39" x14ac:dyDescent="0.35">
      <c r="A4805" s="1"/>
      <c r="B4805" s="1"/>
      <c r="C4805" s="1"/>
      <c r="D4805" s="1"/>
      <c r="E4805" s="1"/>
      <c r="F4805" s="2"/>
      <c r="G4805" s="3"/>
      <c r="H4805" s="1"/>
      <c r="I4805" s="1"/>
      <c r="J4805" s="1" t="s">
        <v>7173</v>
      </c>
      <c r="K4805" s="2">
        <v>44047</v>
      </c>
      <c r="L4805" s="1" t="s">
        <v>4236</v>
      </c>
      <c r="M4805" s="122"/>
      <c r="N4805" s="1" t="s">
        <v>4208</v>
      </c>
      <c r="O4805" s="1" t="s">
        <v>4231</v>
      </c>
      <c r="P4805" s="1">
        <v>8897</v>
      </c>
      <c r="Q4805" s="123">
        <v>1064857</v>
      </c>
      <c r="S4805" s="123">
        <v>402012.67232240108</v>
      </c>
      <c r="T4805" s="123">
        <v>141820.72192155625</v>
      </c>
      <c r="W4805" s="1"/>
      <c r="Z4805" s="225" t="s">
        <v>7173</v>
      </c>
      <c r="AA4805" s="226">
        <v>44047</v>
      </c>
      <c r="AB4805" s="225" t="s">
        <v>4236</v>
      </c>
      <c r="AC4805" s="225" t="s">
        <v>4208</v>
      </c>
      <c r="AD4805" s="225" t="s">
        <v>4231</v>
      </c>
      <c r="AE4805">
        <v>8897</v>
      </c>
      <c r="AF4805">
        <v>1064857</v>
      </c>
      <c r="AG4805">
        <v>402012.67232240108</v>
      </c>
      <c r="AH4805">
        <v>141820.72192155625</v>
      </c>
      <c r="AI4805">
        <v>13300</v>
      </c>
      <c r="AJ4805" s="225" t="s">
        <v>4232</v>
      </c>
      <c r="AK4805">
        <v>1051557</v>
      </c>
      <c r="AL4805">
        <v>804665.0495991552</v>
      </c>
      <c r="AM4805" t="s">
        <v>16698</v>
      </c>
    </row>
    <row r="4806" spans="1:39" x14ac:dyDescent="0.35">
      <c r="A4806" s="1"/>
      <c r="B4806" s="1"/>
      <c r="C4806" s="1"/>
      <c r="D4806" s="1"/>
      <c r="E4806" s="1"/>
      <c r="F4806" s="2"/>
      <c r="G4806" s="3"/>
      <c r="H4806" s="1"/>
      <c r="I4806" s="1"/>
      <c r="J4806" s="1" t="s">
        <v>9683</v>
      </c>
      <c r="K4806" s="2">
        <v>45011</v>
      </c>
      <c r="L4806" s="1" t="s">
        <v>4205</v>
      </c>
      <c r="M4806" s="122"/>
      <c r="N4806" s="1" t="s">
        <v>4220</v>
      </c>
      <c r="O4806" s="1" t="s">
        <v>4477</v>
      </c>
      <c r="P4806" s="1">
        <v>8629</v>
      </c>
      <c r="Q4806" s="123">
        <v>1204594</v>
      </c>
      <c r="S4806" s="123">
        <v>912841.05531373527</v>
      </c>
      <c r="T4806" s="123">
        <v>143065.13775427715</v>
      </c>
      <c r="W4806" s="1"/>
      <c r="Z4806" s="225" t="s">
        <v>9683</v>
      </c>
      <c r="AA4806" s="226">
        <v>45011</v>
      </c>
      <c r="AB4806" s="225" t="s">
        <v>4205</v>
      </c>
      <c r="AC4806" s="225" t="s">
        <v>4220</v>
      </c>
      <c r="AD4806" s="225" t="s">
        <v>4477</v>
      </c>
      <c r="AE4806">
        <v>8629</v>
      </c>
      <c r="AF4806">
        <v>1204594</v>
      </c>
      <c r="AG4806">
        <v>912841.05531373527</v>
      </c>
      <c r="AH4806">
        <v>143065.13775427715</v>
      </c>
      <c r="AI4806">
        <v>43591</v>
      </c>
      <c r="AJ4806" s="225" t="s">
        <v>4199</v>
      </c>
      <c r="AK4806">
        <v>1161003</v>
      </c>
      <c r="AL4806">
        <v>434818.08244054188</v>
      </c>
      <c r="AM4806" t="s">
        <v>16698</v>
      </c>
    </row>
    <row r="4807" spans="1:39" x14ac:dyDescent="0.35">
      <c r="A4807" s="1"/>
      <c r="B4807" s="1"/>
      <c r="C4807" s="1"/>
      <c r="D4807" s="1"/>
      <c r="E4807" s="1"/>
      <c r="F4807" s="2"/>
      <c r="G4807" s="3"/>
      <c r="H4807" s="1"/>
      <c r="I4807" s="1"/>
      <c r="J4807" s="1" t="s">
        <v>5789</v>
      </c>
      <c r="K4807" s="2">
        <v>45088</v>
      </c>
      <c r="L4807" s="1" t="s">
        <v>4205</v>
      </c>
      <c r="M4807" s="122"/>
      <c r="N4807" s="1" t="s">
        <v>4208</v>
      </c>
      <c r="O4807" s="1" t="s">
        <v>4262</v>
      </c>
      <c r="P4807" s="1">
        <v>8502</v>
      </c>
      <c r="Q4807" s="123">
        <v>524815</v>
      </c>
      <c r="S4807" s="123">
        <v>497485.89255255793</v>
      </c>
      <c r="T4807" s="123">
        <v>576.50628927155617</v>
      </c>
      <c r="W4807" s="1"/>
      <c r="Z4807" s="225" t="s">
        <v>5789</v>
      </c>
      <c r="AA4807" s="226">
        <v>45088</v>
      </c>
      <c r="AB4807" s="225" t="s">
        <v>4205</v>
      </c>
      <c r="AC4807" s="225" t="s">
        <v>4208</v>
      </c>
      <c r="AD4807" s="225" t="s">
        <v>4262</v>
      </c>
      <c r="AE4807">
        <v>8502</v>
      </c>
      <c r="AF4807">
        <v>524815</v>
      </c>
      <c r="AG4807">
        <v>497485.89255255793</v>
      </c>
      <c r="AH4807">
        <v>576.50628927155617</v>
      </c>
      <c r="AI4807">
        <v>32240</v>
      </c>
      <c r="AJ4807" s="225" t="s">
        <v>4199</v>
      </c>
      <c r="AK4807">
        <v>492575</v>
      </c>
      <c r="AL4807">
        <v>27905.613736713633</v>
      </c>
      <c r="AM4807" t="s">
        <v>16698</v>
      </c>
    </row>
    <row r="4808" spans="1:39" x14ac:dyDescent="0.35">
      <c r="A4808" s="1"/>
      <c r="B4808" s="1"/>
      <c r="C4808" s="1"/>
      <c r="D4808" s="1"/>
      <c r="E4808" s="1"/>
      <c r="F4808" s="2"/>
      <c r="G4808" s="3"/>
      <c r="H4808" s="1"/>
      <c r="I4808" s="1"/>
      <c r="J4808" s="1" t="s">
        <v>8158</v>
      </c>
      <c r="K4808" s="2">
        <v>44516</v>
      </c>
      <c r="L4808" s="1" t="s">
        <v>4236</v>
      </c>
      <c r="M4808" s="122"/>
      <c r="N4808" s="1" t="s">
        <v>4203</v>
      </c>
      <c r="O4808" s="1" t="s">
        <v>4274</v>
      </c>
      <c r="P4808" s="1">
        <v>7777</v>
      </c>
      <c r="Q4808" s="123">
        <v>403823</v>
      </c>
      <c r="S4808" s="123">
        <v>197832.99296691132</v>
      </c>
      <c r="T4808" s="123">
        <v>46616.368400647414</v>
      </c>
      <c r="W4808" s="1"/>
      <c r="Z4808" s="225" t="s">
        <v>8158</v>
      </c>
      <c r="AA4808" s="226">
        <v>44516</v>
      </c>
      <c r="AB4808" s="225" t="s">
        <v>4236</v>
      </c>
      <c r="AC4808" s="225" t="s">
        <v>4203</v>
      </c>
      <c r="AD4808" s="225" t="s">
        <v>4274</v>
      </c>
      <c r="AE4808">
        <v>7777</v>
      </c>
      <c r="AF4808">
        <v>403823</v>
      </c>
      <c r="AG4808">
        <v>197832.99296691132</v>
      </c>
      <c r="AH4808">
        <v>46616.368400647414</v>
      </c>
      <c r="AI4808">
        <v>15045</v>
      </c>
      <c r="AJ4808" s="225" t="s">
        <v>4232</v>
      </c>
      <c r="AK4808">
        <v>388778</v>
      </c>
      <c r="AL4808">
        <v>252606.3754337361</v>
      </c>
      <c r="AM4808" t="s">
        <v>16698</v>
      </c>
    </row>
    <row r="4809" spans="1:39" x14ac:dyDescent="0.35">
      <c r="A4809" s="1"/>
      <c r="B4809" s="1"/>
      <c r="C4809" s="1"/>
      <c r="D4809" s="1"/>
      <c r="E4809" s="1"/>
      <c r="F4809" s="2"/>
      <c r="G4809" s="3"/>
      <c r="H4809" s="1"/>
      <c r="I4809" s="1"/>
      <c r="J4809" s="1" t="s">
        <v>10198</v>
      </c>
      <c r="K4809" s="2">
        <v>44996</v>
      </c>
      <c r="L4809" s="1" t="s">
        <v>4205</v>
      </c>
      <c r="M4809" s="122"/>
      <c r="N4809" s="1" t="s">
        <v>4220</v>
      </c>
      <c r="O4809" s="1" t="s">
        <v>4287</v>
      </c>
      <c r="P4809" s="1">
        <v>8940</v>
      </c>
      <c r="Q4809" s="123">
        <v>2112231</v>
      </c>
      <c r="S4809" s="123">
        <v>1095276.8459649656</v>
      </c>
      <c r="T4809" s="123">
        <v>689676.40633921034</v>
      </c>
      <c r="W4809" s="1"/>
      <c r="Z4809" s="225" t="s">
        <v>10198</v>
      </c>
      <c r="AA4809" s="226">
        <v>44996</v>
      </c>
      <c r="AB4809" s="225" t="s">
        <v>4205</v>
      </c>
      <c r="AC4809" s="225" t="s">
        <v>4220</v>
      </c>
      <c r="AD4809" s="225" t="s">
        <v>4287</v>
      </c>
      <c r="AE4809">
        <v>8940</v>
      </c>
      <c r="AF4809">
        <v>2112231</v>
      </c>
      <c r="AG4809">
        <v>1095276.8459649656</v>
      </c>
      <c r="AH4809">
        <v>689676.40633921034</v>
      </c>
      <c r="AI4809">
        <v>0</v>
      </c>
      <c r="AJ4809" s="225" t="s">
        <v>4199</v>
      </c>
      <c r="AK4809">
        <v>2112231</v>
      </c>
      <c r="AL4809">
        <v>1706630.5603742446</v>
      </c>
      <c r="AM4809" t="s">
        <v>16698</v>
      </c>
    </row>
    <row r="4810" spans="1:39" x14ac:dyDescent="0.35">
      <c r="A4810" s="1"/>
      <c r="B4810" s="1"/>
      <c r="C4810" s="1"/>
      <c r="D4810" s="1"/>
      <c r="E4810" s="1"/>
      <c r="F4810" s="2"/>
      <c r="G4810" s="3"/>
      <c r="H4810" s="1"/>
      <c r="I4810" s="1"/>
      <c r="J4810" s="1" t="s">
        <v>10199</v>
      </c>
      <c r="K4810" s="2">
        <v>44893</v>
      </c>
      <c r="L4810" s="1" t="s">
        <v>4236</v>
      </c>
      <c r="M4810" s="122"/>
      <c r="N4810" s="1" t="s">
        <v>4203</v>
      </c>
      <c r="O4810" s="1" t="s">
        <v>4494</v>
      </c>
      <c r="P4810" s="1">
        <v>6580</v>
      </c>
      <c r="Q4810" s="123">
        <v>1330182</v>
      </c>
      <c r="S4810" s="123">
        <v>759012.24021322338</v>
      </c>
      <c r="T4810" s="123">
        <v>231435.55843349453</v>
      </c>
      <c r="W4810" s="1"/>
      <c r="Z4810" s="225" t="s">
        <v>10199</v>
      </c>
      <c r="AA4810" s="226">
        <v>44893</v>
      </c>
      <c r="AB4810" s="225" t="s">
        <v>4236</v>
      </c>
      <c r="AC4810" s="225" t="s">
        <v>4203</v>
      </c>
      <c r="AD4810" s="225" t="s">
        <v>4494</v>
      </c>
      <c r="AE4810">
        <v>6580</v>
      </c>
      <c r="AF4810">
        <v>1330182</v>
      </c>
      <c r="AG4810">
        <v>759012.24021322338</v>
      </c>
      <c r="AH4810">
        <v>231435.55843349453</v>
      </c>
      <c r="AI4810">
        <v>0</v>
      </c>
      <c r="AJ4810" s="225" t="s">
        <v>4232</v>
      </c>
      <c r="AK4810">
        <v>1330182</v>
      </c>
      <c r="AL4810">
        <v>802605.31822027115</v>
      </c>
      <c r="AM4810" t="s">
        <v>16698</v>
      </c>
    </row>
    <row r="4811" spans="1:39" x14ac:dyDescent="0.35">
      <c r="A4811" s="1"/>
      <c r="B4811" s="1"/>
      <c r="C4811" s="1"/>
      <c r="D4811" s="1"/>
      <c r="E4811" s="1"/>
      <c r="F4811" s="2"/>
      <c r="G4811" s="3"/>
      <c r="H4811" s="1"/>
      <c r="I4811" s="1"/>
      <c r="J4811" s="1" t="s">
        <v>10200</v>
      </c>
      <c r="K4811" s="2">
        <v>45171</v>
      </c>
      <c r="L4811" s="1" t="s">
        <v>4205</v>
      </c>
      <c r="M4811" s="122"/>
      <c r="N4811" s="1" t="s">
        <v>4203</v>
      </c>
      <c r="O4811" s="1" t="s">
        <v>4494</v>
      </c>
      <c r="P4811" s="1">
        <v>7369</v>
      </c>
      <c r="Q4811" s="123">
        <v>1675231</v>
      </c>
      <c r="S4811" s="123">
        <v>818915.09188547742</v>
      </c>
      <c r="T4811" s="123">
        <v>116551.18312062156</v>
      </c>
      <c r="W4811" s="1"/>
      <c r="Z4811" s="225" t="s">
        <v>10200</v>
      </c>
      <c r="AA4811" s="226">
        <v>45171</v>
      </c>
      <c r="AB4811" s="225" t="s">
        <v>4205</v>
      </c>
      <c r="AC4811" s="225" t="s">
        <v>4203</v>
      </c>
      <c r="AD4811" s="225" t="s">
        <v>4494</v>
      </c>
      <c r="AE4811">
        <v>7369</v>
      </c>
      <c r="AF4811">
        <v>1675231</v>
      </c>
      <c r="AG4811">
        <v>818915.09188547742</v>
      </c>
      <c r="AH4811">
        <v>116551.18312062156</v>
      </c>
      <c r="AI4811">
        <v>0</v>
      </c>
      <c r="AJ4811" s="225" t="s">
        <v>4199</v>
      </c>
      <c r="AK4811">
        <v>1675231</v>
      </c>
      <c r="AL4811">
        <v>972867.09123514418</v>
      </c>
      <c r="AM4811" t="s">
        <v>16698</v>
      </c>
    </row>
    <row r="4812" spans="1:39" x14ac:dyDescent="0.35">
      <c r="A4812" s="1"/>
      <c r="B4812" s="1"/>
      <c r="C4812" s="1"/>
      <c r="D4812" s="1"/>
      <c r="E4812" s="1"/>
      <c r="F4812" s="2"/>
      <c r="G4812" s="3"/>
      <c r="H4812" s="1"/>
      <c r="I4812" s="1"/>
      <c r="J4812" s="1" t="s">
        <v>6106</v>
      </c>
      <c r="K4812" s="2">
        <v>45185</v>
      </c>
      <c r="L4812" s="1" t="s">
        <v>4202</v>
      </c>
      <c r="M4812" s="122"/>
      <c r="N4812" s="1" t="s">
        <v>4220</v>
      </c>
      <c r="O4812" s="1" t="s">
        <v>4257</v>
      </c>
      <c r="P4812" s="1">
        <v>6909</v>
      </c>
      <c r="Q4812" s="123">
        <v>857840</v>
      </c>
      <c r="S4812" s="123">
        <v>132858.03473394673</v>
      </c>
      <c r="T4812" s="123">
        <v>57570.85527733589</v>
      </c>
      <c r="W4812" s="1"/>
      <c r="Z4812" s="225" t="s">
        <v>6106</v>
      </c>
      <c r="AA4812" s="226">
        <v>45185</v>
      </c>
      <c r="AB4812" s="225" t="s">
        <v>4202</v>
      </c>
      <c r="AC4812" s="225" t="s">
        <v>4220</v>
      </c>
      <c r="AD4812" s="225" t="s">
        <v>4257</v>
      </c>
      <c r="AE4812">
        <v>6909</v>
      </c>
      <c r="AF4812">
        <v>857840</v>
      </c>
      <c r="AG4812">
        <v>132858.03473394673</v>
      </c>
      <c r="AH4812">
        <v>57570.85527733589</v>
      </c>
      <c r="AI4812">
        <v>50327</v>
      </c>
      <c r="AJ4812" s="225" t="s">
        <v>4232</v>
      </c>
      <c r="AK4812">
        <v>807513</v>
      </c>
      <c r="AL4812">
        <v>782552.82054338919</v>
      </c>
      <c r="AM4812" t="s">
        <v>16698</v>
      </c>
    </row>
    <row r="4813" spans="1:39" x14ac:dyDescent="0.35">
      <c r="A4813" s="1"/>
      <c r="B4813" s="1"/>
      <c r="C4813" s="1"/>
      <c r="D4813" s="1"/>
      <c r="E4813" s="1"/>
      <c r="F4813" s="2"/>
      <c r="G4813" s="3"/>
      <c r="H4813" s="1"/>
      <c r="I4813" s="1"/>
      <c r="J4813" s="1" t="s">
        <v>10201</v>
      </c>
      <c r="K4813" s="2">
        <v>44364</v>
      </c>
      <c r="L4813" s="1" t="s">
        <v>4202</v>
      </c>
      <c r="M4813" s="122"/>
      <c r="N4813" s="1" t="s">
        <v>4208</v>
      </c>
      <c r="O4813" s="1" t="s">
        <v>4290</v>
      </c>
      <c r="P4813" s="1">
        <v>5608</v>
      </c>
      <c r="Q4813" s="123">
        <v>1305852</v>
      </c>
      <c r="S4813" s="123">
        <v>1271688.94859348</v>
      </c>
      <c r="T4813" s="123">
        <v>116730.76245166024</v>
      </c>
      <c r="W4813" s="1"/>
      <c r="Z4813" s="225" t="s">
        <v>10201</v>
      </c>
      <c r="AA4813" s="226">
        <v>44364</v>
      </c>
      <c r="AB4813" s="225" t="s">
        <v>4202</v>
      </c>
      <c r="AC4813" s="225" t="s">
        <v>4208</v>
      </c>
      <c r="AD4813" s="225" t="s">
        <v>4290</v>
      </c>
      <c r="AE4813">
        <v>5608</v>
      </c>
      <c r="AF4813">
        <v>1305852</v>
      </c>
      <c r="AG4813">
        <v>1271688.94859348</v>
      </c>
      <c r="AH4813">
        <v>116730.76245166024</v>
      </c>
      <c r="AI4813">
        <v>0</v>
      </c>
      <c r="AJ4813" s="225" t="s">
        <v>4232</v>
      </c>
      <c r="AK4813">
        <v>1305852</v>
      </c>
      <c r="AL4813">
        <v>150893.81385818019</v>
      </c>
      <c r="AM4813" t="s">
        <v>16698</v>
      </c>
    </row>
    <row r="4814" spans="1:39" x14ac:dyDescent="0.35">
      <c r="A4814" s="1"/>
      <c r="B4814" s="1"/>
      <c r="C4814" s="1"/>
      <c r="D4814" s="1"/>
      <c r="E4814" s="1"/>
      <c r="F4814" s="2"/>
      <c r="G4814" s="3"/>
      <c r="H4814" s="1"/>
      <c r="I4814" s="1"/>
      <c r="J4814" s="1" t="s">
        <v>10202</v>
      </c>
      <c r="K4814" s="2">
        <v>44785</v>
      </c>
      <c r="L4814" s="1" t="s">
        <v>4205</v>
      </c>
      <c r="M4814" s="122"/>
      <c r="N4814" s="1" t="s">
        <v>4203</v>
      </c>
      <c r="O4814" s="1" t="s">
        <v>4436</v>
      </c>
      <c r="P4814" s="1">
        <v>8877</v>
      </c>
      <c r="Q4814" s="123">
        <v>282314</v>
      </c>
      <c r="S4814" s="123">
        <v>278654.87165566755</v>
      </c>
      <c r="T4814" s="123">
        <v>62868.964327467409</v>
      </c>
      <c r="W4814" s="1"/>
      <c r="Z4814" s="225" t="s">
        <v>10202</v>
      </c>
      <c r="AA4814" s="226">
        <v>44785</v>
      </c>
      <c r="AB4814" s="225" t="s">
        <v>4205</v>
      </c>
      <c r="AC4814" s="225" t="s">
        <v>4203</v>
      </c>
      <c r="AD4814" s="225" t="s">
        <v>4436</v>
      </c>
      <c r="AE4814">
        <v>8877</v>
      </c>
      <c r="AF4814">
        <v>282314</v>
      </c>
      <c r="AG4814">
        <v>278654.87165566755</v>
      </c>
      <c r="AH4814">
        <v>62868.964327467409</v>
      </c>
      <c r="AI4814">
        <v>0</v>
      </c>
      <c r="AJ4814" s="225" t="s">
        <v>4199</v>
      </c>
      <c r="AK4814">
        <v>282314</v>
      </c>
      <c r="AL4814">
        <v>66528.092671799852</v>
      </c>
      <c r="AM4814" t="s">
        <v>16698</v>
      </c>
    </row>
    <row r="4815" spans="1:39" x14ac:dyDescent="0.35">
      <c r="A4815" s="1"/>
      <c r="B4815" s="1"/>
      <c r="C4815" s="1"/>
      <c r="D4815" s="1"/>
      <c r="E4815" s="1"/>
      <c r="F4815" s="2"/>
      <c r="G4815" s="3"/>
      <c r="H4815" s="1"/>
      <c r="I4815" s="1"/>
      <c r="J4815" s="1" t="s">
        <v>10203</v>
      </c>
      <c r="K4815" s="2">
        <v>45017</v>
      </c>
      <c r="L4815" s="1" t="s">
        <v>4205</v>
      </c>
      <c r="M4815" s="122"/>
      <c r="N4815" s="1" t="s">
        <v>4220</v>
      </c>
      <c r="O4815" s="1" t="s">
        <v>4359</v>
      </c>
      <c r="P4815" s="1">
        <v>8420</v>
      </c>
      <c r="Q4815" s="123">
        <v>268933</v>
      </c>
      <c r="S4815" s="123">
        <v>214081.01072263034</v>
      </c>
      <c r="T4815" s="123">
        <v>64988.037189722258</v>
      </c>
      <c r="W4815" s="1"/>
      <c r="Z4815" s="225" t="s">
        <v>10203</v>
      </c>
      <c r="AA4815" s="226">
        <v>45017</v>
      </c>
      <c r="AB4815" s="225" t="s">
        <v>4205</v>
      </c>
      <c r="AC4815" s="225" t="s">
        <v>4220</v>
      </c>
      <c r="AD4815" s="225" t="s">
        <v>4359</v>
      </c>
      <c r="AE4815">
        <v>8420</v>
      </c>
      <c r="AF4815">
        <v>268933</v>
      </c>
      <c r="AG4815">
        <v>214081.01072263034</v>
      </c>
      <c r="AH4815">
        <v>64988.037189722258</v>
      </c>
      <c r="AI4815">
        <v>0</v>
      </c>
      <c r="AJ4815" s="225" t="s">
        <v>4199</v>
      </c>
      <c r="AK4815">
        <v>268933</v>
      </c>
      <c r="AL4815">
        <v>119840.02646709193</v>
      </c>
      <c r="AM4815" t="s">
        <v>16698</v>
      </c>
    </row>
    <row r="4816" spans="1:39" x14ac:dyDescent="0.35">
      <c r="A4816" s="1"/>
      <c r="B4816" s="1"/>
      <c r="C4816" s="1"/>
      <c r="D4816" s="1"/>
      <c r="E4816" s="1"/>
      <c r="F4816" s="2"/>
      <c r="G4816" s="3"/>
      <c r="H4816" s="1"/>
      <c r="I4816" s="1"/>
      <c r="J4816" s="1" t="s">
        <v>8334</v>
      </c>
      <c r="K4816" s="2">
        <v>44912</v>
      </c>
      <c r="L4816" s="1" t="s">
        <v>4205</v>
      </c>
      <c r="M4816" s="122"/>
      <c r="N4816" s="1" t="s">
        <v>4203</v>
      </c>
      <c r="O4816" s="1" t="s">
        <v>4474</v>
      </c>
      <c r="P4816" s="1">
        <v>9332</v>
      </c>
      <c r="Q4816" s="123">
        <v>1374863</v>
      </c>
      <c r="S4816" s="123">
        <v>346764.55678177171</v>
      </c>
      <c r="T4816" s="123">
        <v>177942.30371042181</v>
      </c>
      <c r="W4816" s="1"/>
      <c r="Z4816" s="225" t="s">
        <v>8334</v>
      </c>
      <c r="AA4816" s="226">
        <v>44912</v>
      </c>
      <c r="AB4816" s="225" t="s">
        <v>4205</v>
      </c>
      <c r="AC4816" s="225" t="s">
        <v>4203</v>
      </c>
      <c r="AD4816" s="225" t="s">
        <v>4474</v>
      </c>
      <c r="AE4816">
        <v>9332</v>
      </c>
      <c r="AF4816">
        <v>1374863</v>
      </c>
      <c r="AG4816">
        <v>346764.55678177171</v>
      </c>
      <c r="AH4816">
        <v>177942.30371042181</v>
      </c>
      <c r="AI4816">
        <v>28270</v>
      </c>
      <c r="AJ4816" s="225" t="s">
        <v>4199</v>
      </c>
      <c r="AK4816">
        <v>1346593</v>
      </c>
      <c r="AL4816">
        <v>1206040.7469286502</v>
      </c>
      <c r="AM4816" t="s">
        <v>16698</v>
      </c>
    </row>
    <row r="4817" spans="1:39" x14ac:dyDescent="0.35">
      <c r="A4817" s="1"/>
      <c r="B4817" s="1"/>
      <c r="C4817" s="1"/>
      <c r="D4817" s="1"/>
      <c r="E4817" s="1"/>
      <c r="F4817" s="2"/>
      <c r="G4817" s="3"/>
      <c r="H4817" s="1"/>
      <c r="I4817" s="1"/>
      <c r="J4817" s="1" t="s">
        <v>10204</v>
      </c>
      <c r="K4817" s="2">
        <v>45027</v>
      </c>
      <c r="L4817" s="1" t="s">
        <v>4236</v>
      </c>
      <c r="M4817" s="122"/>
      <c r="N4817" s="1" t="s">
        <v>4208</v>
      </c>
      <c r="O4817" s="1" t="s">
        <v>4248</v>
      </c>
      <c r="P4817" s="1">
        <v>8683</v>
      </c>
      <c r="Q4817" s="123">
        <v>276160</v>
      </c>
      <c r="S4817" s="123">
        <v>99023.190399693252</v>
      </c>
      <c r="T4817" s="123">
        <v>50446.105431845695</v>
      </c>
      <c r="W4817" s="1"/>
      <c r="Z4817" s="225" t="s">
        <v>10204</v>
      </c>
      <c r="AA4817" s="226">
        <v>45027</v>
      </c>
      <c r="AB4817" s="225" t="s">
        <v>4236</v>
      </c>
      <c r="AC4817" s="225" t="s">
        <v>4208</v>
      </c>
      <c r="AD4817" s="225" t="s">
        <v>4248</v>
      </c>
      <c r="AE4817">
        <v>8683</v>
      </c>
      <c r="AF4817">
        <v>276160</v>
      </c>
      <c r="AG4817">
        <v>99023.190399693252</v>
      </c>
      <c r="AH4817">
        <v>50446.105431845695</v>
      </c>
      <c r="AI4817">
        <v>0</v>
      </c>
      <c r="AJ4817" s="225" t="s">
        <v>4232</v>
      </c>
      <c r="AK4817">
        <v>276160</v>
      </c>
      <c r="AL4817">
        <v>227582.91503215244</v>
      </c>
      <c r="AM4817" t="s">
        <v>16698</v>
      </c>
    </row>
    <row r="4818" spans="1:39" x14ac:dyDescent="0.35">
      <c r="A4818" s="1"/>
      <c r="B4818" s="1"/>
      <c r="C4818" s="1"/>
      <c r="D4818" s="1"/>
      <c r="E4818" s="1"/>
      <c r="F4818" s="2"/>
      <c r="G4818" s="3"/>
      <c r="H4818" s="1"/>
      <c r="I4818" s="1"/>
      <c r="J4818" s="1" t="s">
        <v>9555</v>
      </c>
      <c r="K4818" s="2">
        <v>44546</v>
      </c>
      <c r="L4818" s="1" t="s">
        <v>4202</v>
      </c>
      <c r="M4818" s="122"/>
      <c r="N4818" s="1" t="s">
        <v>4220</v>
      </c>
      <c r="O4818" s="1" t="s">
        <v>4328</v>
      </c>
      <c r="P4818" s="1">
        <v>7253</v>
      </c>
      <c r="Q4818" s="123">
        <v>1484489</v>
      </c>
      <c r="S4818" s="123">
        <v>326941.3666966203</v>
      </c>
      <c r="T4818" s="123">
        <v>275726.1600231757</v>
      </c>
      <c r="W4818" s="1"/>
      <c r="Z4818" s="225" t="s">
        <v>9555</v>
      </c>
      <c r="AA4818" s="226">
        <v>44546</v>
      </c>
      <c r="AB4818" s="225" t="s">
        <v>4202</v>
      </c>
      <c r="AC4818" s="225" t="s">
        <v>4220</v>
      </c>
      <c r="AD4818" s="225" t="s">
        <v>4328</v>
      </c>
      <c r="AE4818">
        <v>7253</v>
      </c>
      <c r="AF4818">
        <v>1484489</v>
      </c>
      <c r="AG4818">
        <v>326941.3666966203</v>
      </c>
      <c r="AH4818">
        <v>275726.1600231757</v>
      </c>
      <c r="AI4818">
        <v>33580</v>
      </c>
      <c r="AJ4818" s="225" t="s">
        <v>4232</v>
      </c>
      <c r="AK4818">
        <v>1450909</v>
      </c>
      <c r="AL4818">
        <v>1433273.7933265553</v>
      </c>
      <c r="AM4818" t="s">
        <v>16698</v>
      </c>
    </row>
    <row r="4819" spans="1:39" x14ac:dyDescent="0.35">
      <c r="A4819" s="1"/>
      <c r="B4819" s="1"/>
      <c r="C4819" s="1"/>
      <c r="D4819" s="1"/>
      <c r="E4819" s="1"/>
      <c r="F4819" s="2"/>
      <c r="G4819" s="3"/>
      <c r="H4819" s="1"/>
      <c r="I4819" s="1"/>
      <c r="J4819" s="1" t="s">
        <v>10205</v>
      </c>
      <c r="K4819" s="2">
        <v>45042</v>
      </c>
      <c r="L4819" s="1" t="s">
        <v>4202</v>
      </c>
      <c r="M4819" s="122"/>
      <c r="N4819" s="1" t="s">
        <v>4220</v>
      </c>
      <c r="O4819" s="1" t="s">
        <v>4474</v>
      </c>
      <c r="P4819" s="1">
        <v>8268</v>
      </c>
      <c r="Q4819" s="123">
        <v>714168</v>
      </c>
      <c r="S4819" s="123">
        <v>203860.95836087011</v>
      </c>
      <c r="T4819" s="123">
        <v>164076.54297029221</v>
      </c>
      <c r="W4819" s="1"/>
      <c r="Z4819" s="225" t="s">
        <v>10205</v>
      </c>
      <c r="AA4819" s="226">
        <v>45042</v>
      </c>
      <c r="AB4819" s="225" t="s">
        <v>4202</v>
      </c>
      <c r="AC4819" s="225" t="s">
        <v>4220</v>
      </c>
      <c r="AD4819" s="225" t="s">
        <v>4474</v>
      </c>
      <c r="AE4819">
        <v>8268</v>
      </c>
      <c r="AF4819">
        <v>714168</v>
      </c>
      <c r="AG4819">
        <v>203860.95836087011</v>
      </c>
      <c r="AH4819">
        <v>164076.54297029221</v>
      </c>
      <c r="AI4819">
        <v>0</v>
      </c>
      <c r="AJ4819" s="225" t="s">
        <v>4232</v>
      </c>
      <c r="AK4819">
        <v>714168</v>
      </c>
      <c r="AL4819">
        <v>674383.58460942213</v>
      </c>
      <c r="AM4819" t="s">
        <v>16698</v>
      </c>
    </row>
    <row r="4820" spans="1:39" x14ac:dyDescent="0.35">
      <c r="A4820" s="1"/>
      <c r="B4820" s="1"/>
      <c r="C4820" s="1"/>
      <c r="D4820" s="1"/>
      <c r="E4820" s="1"/>
      <c r="F4820" s="2"/>
      <c r="G4820" s="3"/>
      <c r="H4820" s="1"/>
      <c r="I4820" s="1"/>
      <c r="J4820" s="1" t="s">
        <v>10206</v>
      </c>
      <c r="K4820" s="2">
        <v>44611</v>
      </c>
      <c r="L4820" s="1" t="s">
        <v>4205</v>
      </c>
      <c r="M4820" s="122"/>
      <c r="N4820" s="1" t="s">
        <v>4220</v>
      </c>
      <c r="O4820" s="1" t="s">
        <v>4333</v>
      </c>
      <c r="P4820" s="1">
        <v>9299</v>
      </c>
      <c r="Q4820" s="123">
        <v>1555805</v>
      </c>
      <c r="S4820" s="123">
        <v>1169084.2492547517</v>
      </c>
      <c r="T4820" s="123">
        <v>429183.93586321035</v>
      </c>
      <c r="W4820" s="1"/>
      <c r="Z4820" s="225" t="s">
        <v>10206</v>
      </c>
      <c r="AA4820" s="226">
        <v>44611</v>
      </c>
      <c r="AB4820" s="225" t="s">
        <v>4205</v>
      </c>
      <c r="AC4820" s="225" t="s">
        <v>4220</v>
      </c>
      <c r="AD4820" s="225" t="s">
        <v>4333</v>
      </c>
      <c r="AE4820">
        <v>9299</v>
      </c>
      <c r="AF4820">
        <v>1555805</v>
      </c>
      <c r="AG4820">
        <v>1169084.2492547517</v>
      </c>
      <c r="AH4820">
        <v>429183.93586321035</v>
      </c>
      <c r="AI4820">
        <v>0</v>
      </c>
      <c r="AJ4820" s="225" t="s">
        <v>4199</v>
      </c>
      <c r="AK4820">
        <v>1555805</v>
      </c>
      <c r="AL4820">
        <v>815904.68660845864</v>
      </c>
      <c r="AM4820" t="s">
        <v>16698</v>
      </c>
    </row>
    <row r="4821" spans="1:39" x14ac:dyDescent="0.35">
      <c r="A4821" s="1"/>
      <c r="B4821" s="1"/>
      <c r="C4821" s="1"/>
      <c r="D4821" s="1"/>
      <c r="E4821" s="1"/>
      <c r="F4821" s="2"/>
      <c r="G4821" s="3"/>
      <c r="H4821" s="1"/>
      <c r="I4821" s="1"/>
      <c r="J4821" s="1" t="s">
        <v>9171</v>
      </c>
      <c r="K4821" s="2">
        <v>44908</v>
      </c>
      <c r="L4821" s="1" t="s">
        <v>4236</v>
      </c>
      <c r="M4821" s="122"/>
      <c r="N4821" s="1" t="s">
        <v>4220</v>
      </c>
      <c r="O4821" s="1" t="s">
        <v>4221</v>
      </c>
      <c r="P4821" s="1">
        <v>6855</v>
      </c>
      <c r="Q4821" s="123">
        <v>1505451</v>
      </c>
      <c r="S4821" s="123">
        <v>291234.11579745729</v>
      </c>
      <c r="T4821" s="123">
        <v>340782.60155089962</v>
      </c>
      <c r="W4821" s="1"/>
      <c r="Z4821" s="225" t="s">
        <v>9171</v>
      </c>
      <c r="AA4821" s="226">
        <v>44908</v>
      </c>
      <c r="AB4821" s="225" t="s">
        <v>4236</v>
      </c>
      <c r="AC4821" s="225" t="s">
        <v>4220</v>
      </c>
      <c r="AD4821" s="225" t="s">
        <v>4221</v>
      </c>
      <c r="AE4821">
        <v>6855</v>
      </c>
      <c r="AF4821">
        <v>1505451</v>
      </c>
      <c r="AG4821">
        <v>291234.11579745729</v>
      </c>
      <c r="AH4821">
        <v>340782.60155089962</v>
      </c>
      <c r="AI4821">
        <v>53056</v>
      </c>
      <c r="AJ4821" s="225" t="s">
        <v>4232</v>
      </c>
      <c r="AK4821">
        <v>1452395</v>
      </c>
      <c r="AL4821">
        <v>1554999.4857534424</v>
      </c>
      <c r="AM4821" t="s">
        <v>16698</v>
      </c>
    </row>
    <row r="4822" spans="1:39" x14ac:dyDescent="0.35">
      <c r="A4822" s="1"/>
      <c r="B4822" s="1"/>
      <c r="C4822" s="1"/>
      <c r="D4822" s="1"/>
      <c r="E4822" s="1"/>
      <c r="F4822" s="2"/>
      <c r="G4822" s="3"/>
      <c r="H4822" s="1"/>
      <c r="I4822" s="1"/>
      <c r="J4822" s="1" t="s">
        <v>7129</v>
      </c>
      <c r="K4822" s="2">
        <v>44372</v>
      </c>
      <c r="L4822" s="1" t="s">
        <v>4236</v>
      </c>
      <c r="M4822" s="122"/>
      <c r="N4822" s="1" t="s">
        <v>4203</v>
      </c>
      <c r="O4822" s="1" t="s">
        <v>4356</v>
      </c>
      <c r="P4822" s="1">
        <v>7442</v>
      </c>
      <c r="Q4822" s="123">
        <v>1037186</v>
      </c>
      <c r="S4822" s="123">
        <v>385332.26194708073</v>
      </c>
      <c r="T4822" s="123">
        <v>214731.0143629527</v>
      </c>
      <c r="W4822" s="1"/>
      <c r="Z4822" s="225" t="s">
        <v>7129</v>
      </c>
      <c r="AA4822" s="226">
        <v>44372</v>
      </c>
      <c r="AB4822" s="225" t="s">
        <v>4236</v>
      </c>
      <c r="AC4822" s="225" t="s">
        <v>4203</v>
      </c>
      <c r="AD4822" s="225" t="s">
        <v>4356</v>
      </c>
      <c r="AE4822">
        <v>7442</v>
      </c>
      <c r="AF4822">
        <v>1037186</v>
      </c>
      <c r="AG4822">
        <v>385332.26194708073</v>
      </c>
      <c r="AH4822">
        <v>214731.0143629527</v>
      </c>
      <c r="AI4822">
        <v>47546</v>
      </c>
      <c r="AJ4822" s="225" t="s">
        <v>4232</v>
      </c>
      <c r="AK4822">
        <v>989640</v>
      </c>
      <c r="AL4822">
        <v>866584.75241587195</v>
      </c>
      <c r="AM4822" t="s">
        <v>16698</v>
      </c>
    </row>
    <row r="4823" spans="1:39" x14ac:dyDescent="0.35">
      <c r="A4823" s="1"/>
      <c r="B4823" s="1"/>
      <c r="C4823" s="1"/>
      <c r="D4823" s="1"/>
      <c r="E4823" s="1"/>
      <c r="F4823" s="2"/>
      <c r="G4823" s="3"/>
      <c r="H4823" s="1"/>
      <c r="I4823" s="1"/>
      <c r="J4823" s="1" t="s">
        <v>10031</v>
      </c>
      <c r="K4823" s="2">
        <v>44222</v>
      </c>
      <c r="L4823" s="1" t="s">
        <v>4202</v>
      </c>
      <c r="M4823" s="122"/>
      <c r="N4823" s="1" t="s">
        <v>4208</v>
      </c>
      <c r="O4823" s="1" t="s">
        <v>4296</v>
      </c>
      <c r="P4823" s="1">
        <v>7074</v>
      </c>
      <c r="Q4823" s="123">
        <v>1736555</v>
      </c>
      <c r="S4823" s="123">
        <v>1323441.5611943253</v>
      </c>
      <c r="T4823" s="123">
        <v>434051.61201424332</v>
      </c>
      <c r="W4823" s="1"/>
      <c r="Z4823" s="225" t="s">
        <v>10031</v>
      </c>
      <c r="AA4823" s="226">
        <v>44222</v>
      </c>
      <c r="AB4823" s="225" t="s">
        <v>4202</v>
      </c>
      <c r="AC4823" s="225" t="s">
        <v>4208</v>
      </c>
      <c r="AD4823" s="225" t="s">
        <v>4296</v>
      </c>
      <c r="AE4823">
        <v>7074</v>
      </c>
      <c r="AF4823">
        <v>1736555</v>
      </c>
      <c r="AG4823">
        <v>1323441.5611943253</v>
      </c>
      <c r="AH4823">
        <v>434051.61201424332</v>
      </c>
      <c r="AI4823">
        <v>59055</v>
      </c>
      <c r="AJ4823" s="225" t="s">
        <v>4232</v>
      </c>
      <c r="AK4823">
        <v>1677500</v>
      </c>
      <c r="AL4823">
        <v>847165.05081991805</v>
      </c>
      <c r="AM4823" t="s">
        <v>16698</v>
      </c>
    </row>
    <row r="4824" spans="1:39" x14ac:dyDescent="0.35">
      <c r="A4824" s="1"/>
      <c r="B4824" s="1"/>
      <c r="C4824" s="1"/>
      <c r="D4824" s="1"/>
      <c r="E4824" s="1"/>
      <c r="F4824" s="2"/>
      <c r="G4824" s="3"/>
      <c r="H4824" s="1"/>
      <c r="I4824" s="1"/>
      <c r="J4824" s="1" t="s">
        <v>4998</v>
      </c>
      <c r="K4824" s="2">
        <v>44313</v>
      </c>
      <c r="L4824" s="1" t="s">
        <v>4205</v>
      </c>
      <c r="M4824" s="122"/>
      <c r="N4824" s="1" t="s">
        <v>4203</v>
      </c>
      <c r="O4824" s="1" t="s">
        <v>4323</v>
      </c>
      <c r="P4824" s="1">
        <v>6805</v>
      </c>
      <c r="Q4824" s="123">
        <v>2015162</v>
      </c>
      <c r="S4824" s="123">
        <v>1929054.0801047827</v>
      </c>
      <c r="T4824" s="123">
        <v>620279.2752512818</v>
      </c>
      <c r="W4824" s="1"/>
      <c r="Z4824" s="225" t="s">
        <v>4998</v>
      </c>
      <c r="AA4824" s="226">
        <v>44313</v>
      </c>
      <c r="AB4824" s="225" t="s">
        <v>4205</v>
      </c>
      <c r="AC4824" s="225" t="s">
        <v>4203</v>
      </c>
      <c r="AD4824" s="225" t="s">
        <v>4323</v>
      </c>
      <c r="AE4824">
        <v>6805</v>
      </c>
      <c r="AF4824">
        <v>2015162</v>
      </c>
      <c r="AG4824">
        <v>1929054.0801047827</v>
      </c>
      <c r="AH4824">
        <v>620279.2752512818</v>
      </c>
      <c r="AI4824">
        <v>87201</v>
      </c>
      <c r="AJ4824" s="225" t="s">
        <v>4199</v>
      </c>
      <c r="AK4824">
        <v>1927961</v>
      </c>
      <c r="AL4824">
        <v>706387.19514649909</v>
      </c>
      <c r="AM4824" t="s">
        <v>16698</v>
      </c>
    </row>
    <row r="4825" spans="1:39" x14ac:dyDescent="0.35">
      <c r="A4825" s="1"/>
      <c r="B4825" s="1"/>
      <c r="C4825" s="1"/>
      <c r="D4825" s="1"/>
      <c r="E4825" s="1"/>
      <c r="F4825" s="2"/>
      <c r="G4825" s="3"/>
      <c r="H4825" s="1"/>
      <c r="I4825" s="1"/>
      <c r="J4825" s="1" t="s">
        <v>8593</v>
      </c>
      <c r="K4825" s="2">
        <v>45241</v>
      </c>
      <c r="L4825" s="1" t="s">
        <v>4225</v>
      </c>
      <c r="M4825" s="122"/>
      <c r="N4825" s="1" t="s">
        <v>4203</v>
      </c>
      <c r="O4825" s="1" t="s">
        <v>4333</v>
      </c>
      <c r="P4825" s="1">
        <v>8117</v>
      </c>
      <c r="Q4825" s="123">
        <v>1761979</v>
      </c>
      <c r="S4825" s="123">
        <v>1562155.4166077839</v>
      </c>
      <c r="T4825" s="123">
        <v>286179.56242115103</v>
      </c>
      <c r="W4825" s="1"/>
      <c r="Z4825" s="225" t="s">
        <v>8593</v>
      </c>
      <c r="AA4825" s="226">
        <v>45241</v>
      </c>
      <c r="AB4825" s="225" t="s">
        <v>4225</v>
      </c>
      <c r="AC4825" s="225" t="s">
        <v>4203</v>
      </c>
      <c r="AD4825" s="225" t="s">
        <v>4333</v>
      </c>
      <c r="AE4825">
        <v>8117</v>
      </c>
      <c r="AF4825">
        <v>1761979</v>
      </c>
      <c r="AG4825">
        <v>1562155.4166077839</v>
      </c>
      <c r="AH4825">
        <v>286179.56242115103</v>
      </c>
      <c r="AI4825">
        <v>45734</v>
      </c>
      <c r="AJ4825" s="225" t="s">
        <v>4217</v>
      </c>
      <c r="AK4825">
        <v>1716245</v>
      </c>
      <c r="AL4825">
        <v>486003.14581336715</v>
      </c>
      <c r="AM4825" t="s">
        <v>16698</v>
      </c>
    </row>
    <row r="4826" spans="1:39" x14ac:dyDescent="0.35">
      <c r="A4826" s="1"/>
      <c r="B4826" s="1"/>
      <c r="C4826" s="1"/>
      <c r="D4826" s="1"/>
      <c r="E4826" s="1"/>
      <c r="F4826" s="2"/>
      <c r="G4826" s="3"/>
      <c r="H4826" s="1"/>
      <c r="I4826" s="1"/>
      <c r="J4826" s="1" t="s">
        <v>8193</v>
      </c>
      <c r="K4826" s="2">
        <v>44339</v>
      </c>
      <c r="L4826" s="1" t="s">
        <v>4236</v>
      </c>
      <c r="M4826" s="122"/>
      <c r="N4826" s="1" t="s">
        <v>4220</v>
      </c>
      <c r="O4826" s="1" t="s">
        <v>4248</v>
      </c>
      <c r="P4826" s="1">
        <v>9431</v>
      </c>
      <c r="Q4826" s="123">
        <v>2315535</v>
      </c>
      <c r="S4826" s="123">
        <v>237177.31384337947</v>
      </c>
      <c r="T4826" s="123">
        <v>551843.86528132122</v>
      </c>
      <c r="W4826" s="1"/>
      <c r="Z4826" s="225" t="s">
        <v>8193</v>
      </c>
      <c r="AA4826" s="226">
        <v>44339</v>
      </c>
      <c r="AB4826" s="225" t="s">
        <v>4236</v>
      </c>
      <c r="AC4826" s="225" t="s">
        <v>4220</v>
      </c>
      <c r="AD4826" s="225" t="s">
        <v>4248</v>
      </c>
      <c r="AE4826">
        <v>9431</v>
      </c>
      <c r="AF4826">
        <v>2315535</v>
      </c>
      <c r="AG4826">
        <v>237177.31384337947</v>
      </c>
      <c r="AH4826">
        <v>551843.86528132122</v>
      </c>
      <c r="AI4826">
        <v>57860</v>
      </c>
      <c r="AJ4826" s="225" t="s">
        <v>4232</v>
      </c>
      <c r="AK4826">
        <v>2257675</v>
      </c>
      <c r="AL4826">
        <v>2630201.5514379418</v>
      </c>
      <c r="AM4826" t="s">
        <v>16698</v>
      </c>
    </row>
    <row r="4827" spans="1:39" x14ac:dyDescent="0.35">
      <c r="A4827" s="1"/>
      <c r="B4827" s="1"/>
      <c r="C4827" s="1"/>
      <c r="D4827" s="1"/>
      <c r="E4827" s="1"/>
      <c r="F4827" s="2"/>
      <c r="G4827" s="3"/>
      <c r="H4827" s="1"/>
      <c r="I4827" s="1"/>
      <c r="J4827" s="1" t="s">
        <v>7919</v>
      </c>
      <c r="K4827" s="2">
        <v>43983</v>
      </c>
      <c r="L4827" s="1" t="s">
        <v>4236</v>
      </c>
      <c r="M4827" s="122"/>
      <c r="N4827" s="1" t="s">
        <v>4220</v>
      </c>
      <c r="O4827" s="1" t="s">
        <v>4257</v>
      </c>
      <c r="P4827" s="1">
        <v>6034</v>
      </c>
      <c r="Q4827" s="123">
        <v>485386</v>
      </c>
      <c r="S4827" s="123">
        <v>229260.23100239655</v>
      </c>
      <c r="T4827" s="123">
        <v>28432.241627279476</v>
      </c>
      <c r="W4827" s="1"/>
      <c r="Z4827" s="225" t="s">
        <v>7919</v>
      </c>
      <c r="AA4827" s="226">
        <v>43983</v>
      </c>
      <c r="AB4827" s="225" t="s">
        <v>4236</v>
      </c>
      <c r="AC4827" s="225" t="s">
        <v>4220</v>
      </c>
      <c r="AD4827" s="225" t="s">
        <v>4257</v>
      </c>
      <c r="AE4827">
        <v>6034</v>
      </c>
      <c r="AF4827">
        <v>485386</v>
      </c>
      <c r="AG4827">
        <v>229260.23100239655</v>
      </c>
      <c r="AH4827">
        <v>28432.241627279476</v>
      </c>
      <c r="AI4827">
        <v>43504</v>
      </c>
      <c r="AJ4827" s="225" t="s">
        <v>4232</v>
      </c>
      <c r="AK4827">
        <v>441882</v>
      </c>
      <c r="AL4827">
        <v>284558.01062488294</v>
      </c>
      <c r="AM4827" t="s">
        <v>16698</v>
      </c>
    </row>
    <row r="4828" spans="1:39" x14ac:dyDescent="0.35">
      <c r="A4828" s="1"/>
      <c r="B4828" s="1"/>
      <c r="C4828" s="1"/>
      <c r="D4828" s="1"/>
      <c r="E4828" s="1"/>
      <c r="F4828" s="2"/>
      <c r="G4828" s="3"/>
      <c r="H4828" s="1"/>
      <c r="I4828" s="1"/>
      <c r="J4828" s="1" t="s">
        <v>10207</v>
      </c>
      <c r="K4828" s="2">
        <v>44358</v>
      </c>
      <c r="L4828" s="1" t="s">
        <v>4225</v>
      </c>
      <c r="M4828" s="122"/>
      <c r="N4828" s="1" t="s">
        <v>4220</v>
      </c>
      <c r="O4828" s="1" t="s">
        <v>4271</v>
      </c>
      <c r="P4828" s="1">
        <v>8490</v>
      </c>
      <c r="Q4828" s="123">
        <v>820062</v>
      </c>
      <c r="S4828" s="123">
        <v>139084.05972767551</v>
      </c>
      <c r="T4828" s="123">
        <v>200436.33111049049</v>
      </c>
      <c r="W4828" s="1"/>
      <c r="Z4828" s="225" t="s">
        <v>10207</v>
      </c>
      <c r="AA4828" s="226">
        <v>44358</v>
      </c>
      <c r="AB4828" s="225" t="s">
        <v>4225</v>
      </c>
      <c r="AC4828" s="225" t="s">
        <v>4220</v>
      </c>
      <c r="AD4828" s="225" t="s">
        <v>4271</v>
      </c>
      <c r="AE4828">
        <v>8490</v>
      </c>
      <c r="AF4828">
        <v>820062</v>
      </c>
      <c r="AG4828">
        <v>139084.05972767551</v>
      </c>
      <c r="AH4828">
        <v>200436.33111049049</v>
      </c>
      <c r="AI4828">
        <v>0</v>
      </c>
      <c r="AJ4828" s="225" t="s">
        <v>4217</v>
      </c>
      <c r="AK4828">
        <v>820062</v>
      </c>
      <c r="AL4828">
        <v>881414.27138281497</v>
      </c>
      <c r="AM4828" t="s">
        <v>16698</v>
      </c>
    </row>
    <row r="4829" spans="1:39" x14ac:dyDescent="0.35">
      <c r="A4829" s="1"/>
      <c r="B4829" s="1"/>
      <c r="C4829" s="1"/>
      <c r="D4829" s="1"/>
      <c r="E4829" s="1"/>
      <c r="F4829" s="2"/>
      <c r="G4829" s="3"/>
      <c r="H4829" s="1"/>
      <c r="I4829" s="1"/>
      <c r="J4829" s="1" t="s">
        <v>10208</v>
      </c>
      <c r="K4829" s="2">
        <v>44572</v>
      </c>
      <c r="L4829" s="1" t="s">
        <v>4205</v>
      </c>
      <c r="M4829" s="122"/>
      <c r="N4829" s="1" t="s">
        <v>4203</v>
      </c>
      <c r="O4829" s="1" t="s">
        <v>4239</v>
      </c>
      <c r="P4829" s="1">
        <v>8609</v>
      </c>
      <c r="Q4829" s="123">
        <v>1072799</v>
      </c>
      <c r="S4829" s="123">
        <v>9533.7532262712648</v>
      </c>
      <c r="T4829" s="123">
        <v>170482.68258360794</v>
      </c>
      <c r="W4829" s="1"/>
      <c r="Z4829" s="225" t="s">
        <v>10208</v>
      </c>
      <c r="AA4829" s="226">
        <v>44572</v>
      </c>
      <c r="AB4829" s="225" t="s">
        <v>4205</v>
      </c>
      <c r="AC4829" s="225" t="s">
        <v>4203</v>
      </c>
      <c r="AD4829" s="225" t="s">
        <v>4239</v>
      </c>
      <c r="AE4829">
        <v>8609</v>
      </c>
      <c r="AF4829">
        <v>1072799</v>
      </c>
      <c r="AG4829">
        <v>9533.7532262712648</v>
      </c>
      <c r="AH4829">
        <v>170482.68258360794</v>
      </c>
      <c r="AI4829">
        <v>0</v>
      </c>
      <c r="AJ4829" s="225" t="s">
        <v>4199</v>
      </c>
      <c r="AK4829">
        <v>1072799</v>
      </c>
      <c r="AL4829">
        <v>1233747.9293573366</v>
      </c>
      <c r="AM4829" t="s">
        <v>16698</v>
      </c>
    </row>
    <row r="4830" spans="1:39" x14ac:dyDescent="0.35">
      <c r="A4830" s="1"/>
      <c r="B4830" s="1"/>
      <c r="C4830" s="1"/>
      <c r="D4830" s="1"/>
      <c r="E4830" s="1"/>
      <c r="F4830" s="2"/>
      <c r="G4830" s="3"/>
      <c r="H4830" s="1"/>
      <c r="I4830" s="1"/>
      <c r="J4830" s="1" t="s">
        <v>6502</v>
      </c>
      <c r="K4830" s="2">
        <v>43983</v>
      </c>
      <c r="L4830" s="1" t="s">
        <v>4236</v>
      </c>
      <c r="M4830" s="122"/>
      <c r="N4830" s="1" t="s">
        <v>4208</v>
      </c>
      <c r="O4830" s="1" t="s">
        <v>4323</v>
      </c>
      <c r="P4830" s="1">
        <v>7686</v>
      </c>
      <c r="Q4830" s="123">
        <v>1790490</v>
      </c>
      <c r="S4830" s="123">
        <v>1420087.6539326229</v>
      </c>
      <c r="T4830" s="123">
        <v>166271.09606203649</v>
      </c>
      <c r="W4830" s="1"/>
      <c r="Z4830" s="225" t="s">
        <v>6502</v>
      </c>
      <c r="AA4830" s="226">
        <v>43983</v>
      </c>
      <c r="AB4830" s="225" t="s">
        <v>4236</v>
      </c>
      <c r="AC4830" s="225" t="s">
        <v>4208</v>
      </c>
      <c r="AD4830" s="225" t="s">
        <v>4323</v>
      </c>
      <c r="AE4830">
        <v>7686</v>
      </c>
      <c r="AF4830">
        <v>1790490</v>
      </c>
      <c r="AG4830">
        <v>1420087.6539326229</v>
      </c>
      <c r="AH4830">
        <v>166271.09606203649</v>
      </c>
      <c r="AI4830">
        <v>47351</v>
      </c>
      <c r="AJ4830" s="225" t="s">
        <v>4232</v>
      </c>
      <c r="AK4830">
        <v>1743139</v>
      </c>
      <c r="AL4830">
        <v>536673.4421294136</v>
      </c>
      <c r="AM4830" t="s">
        <v>16698</v>
      </c>
    </row>
    <row r="4831" spans="1:39" x14ac:dyDescent="0.35">
      <c r="A4831" s="1"/>
      <c r="B4831" s="1"/>
      <c r="C4831" s="1"/>
      <c r="D4831" s="1"/>
      <c r="E4831" s="1"/>
      <c r="F4831" s="2"/>
      <c r="G4831" s="3"/>
      <c r="H4831" s="1"/>
      <c r="I4831" s="1"/>
      <c r="J4831" s="1" t="s">
        <v>9885</v>
      </c>
      <c r="K4831" s="2">
        <v>44750</v>
      </c>
      <c r="L4831" s="1" t="s">
        <v>4202</v>
      </c>
      <c r="M4831" s="122"/>
      <c r="N4831" s="1" t="s">
        <v>4203</v>
      </c>
      <c r="O4831" s="1" t="s">
        <v>4290</v>
      </c>
      <c r="P4831" s="1">
        <v>6672</v>
      </c>
      <c r="Q4831" s="123">
        <v>2468587</v>
      </c>
      <c r="S4831" s="123">
        <v>1858600.7017900362</v>
      </c>
      <c r="T4831" s="123">
        <v>312048.97696395981</v>
      </c>
      <c r="W4831" s="1"/>
      <c r="Z4831" s="225" t="s">
        <v>9885</v>
      </c>
      <c r="AA4831" s="226">
        <v>44750</v>
      </c>
      <c r="AB4831" s="225" t="s">
        <v>4202</v>
      </c>
      <c r="AC4831" s="225" t="s">
        <v>4203</v>
      </c>
      <c r="AD4831" s="225" t="s">
        <v>4290</v>
      </c>
      <c r="AE4831">
        <v>6672</v>
      </c>
      <c r="AF4831">
        <v>2468587</v>
      </c>
      <c r="AG4831">
        <v>1858600.7017900362</v>
      </c>
      <c r="AH4831">
        <v>312048.97696395981</v>
      </c>
      <c r="AI4831">
        <v>29485</v>
      </c>
      <c r="AJ4831" s="225" t="s">
        <v>4232</v>
      </c>
      <c r="AK4831">
        <v>2439102</v>
      </c>
      <c r="AL4831">
        <v>922035.2751739237</v>
      </c>
      <c r="AM4831" t="s">
        <v>16698</v>
      </c>
    </row>
    <row r="4832" spans="1:39" x14ac:dyDescent="0.35">
      <c r="A4832" s="1"/>
      <c r="B4832" s="1"/>
      <c r="C4832" s="1"/>
      <c r="D4832" s="1"/>
      <c r="E4832" s="1"/>
      <c r="F4832" s="2"/>
      <c r="G4832" s="3"/>
      <c r="H4832" s="1"/>
      <c r="I4832" s="1"/>
      <c r="J4832" s="1" t="s">
        <v>10209</v>
      </c>
      <c r="K4832" s="2">
        <v>44468</v>
      </c>
      <c r="L4832" s="1" t="s">
        <v>4202</v>
      </c>
      <c r="M4832" s="122"/>
      <c r="N4832" s="1" t="s">
        <v>4203</v>
      </c>
      <c r="O4832" s="1" t="s">
        <v>4359</v>
      </c>
      <c r="P4832" s="1">
        <v>8243</v>
      </c>
      <c r="Q4832" s="123">
        <v>2405401</v>
      </c>
      <c r="S4832" s="123">
        <v>2094817.5005143031</v>
      </c>
      <c r="T4832" s="123">
        <v>363696.65937005676</v>
      </c>
      <c r="W4832" s="1"/>
      <c r="Z4832" s="225" t="s">
        <v>10209</v>
      </c>
      <c r="AA4832" s="226">
        <v>44468</v>
      </c>
      <c r="AB4832" s="225" t="s">
        <v>4202</v>
      </c>
      <c r="AC4832" s="225" t="s">
        <v>4203</v>
      </c>
      <c r="AD4832" s="225" t="s">
        <v>4359</v>
      </c>
      <c r="AE4832">
        <v>8243</v>
      </c>
      <c r="AF4832">
        <v>2405401</v>
      </c>
      <c r="AG4832">
        <v>2094817.5005143031</v>
      </c>
      <c r="AH4832">
        <v>363696.65937005676</v>
      </c>
      <c r="AI4832">
        <v>0</v>
      </c>
      <c r="AJ4832" s="225" t="s">
        <v>4232</v>
      </c>
      <c r="AK4832">
        <v>2405401</v>
      </c>
      <c r="AL4832">
        <v>674280.15885575372</v>
      </c>
      <c r="AM4832" t="s">
        <v>16698</v>
      </c>
    </row>
    <row r="4833" spans="1:39" x14ac:dyDescent="0.35">
      <c r="A4833" s="1"/>
      <c r="B4833" s="1"/>
      <c r="C4833" s="1"/>
      <c r="D4833" s="1"/>
      <c r="E4833" s="1"/>
      <c r="F4833" s="2"/>
      <c r="G4833" s="3"/>
      <c r="H4833" s="1"/>
      <c r="I4833" s="1"/>
      <c r="J4833" s="1" t="s">
        <v>4828</v>
      </c>
      <c r="K4833" s="2">
        <v>45216</v>
      </c>
      <c r="L4833" s="1" t="s">
        <v>4205</v>
      </c>
      <c r="M4833" s="122"/>
      <c r="N4833" s="1" t="s">
        <v>4208</v>
      </c>
      <c r="O4833" s="1" t="s">
        <v>4336</v>
      </c>
      <c r="P4833" s="1">
        <v>6791</v>
      </c>
      <c r="Q4833" s="123">
        <v>2144534</v>
      </c>
      <c r="S4833" s="123">
        <v>1673649.6746940818</v>
      </c>
      <c r="T4833" s="123">
        <v>52127.090022982011</v>
      </c>
      <c r="W4833" s="1"/>
      <c r="Z4833" s="225" t="s">
        <v>4828</v>
      </c>
      <c r="AA4833" s="226">
        <v>45216</v>
      </c>
      <c r="AB4833" s="225" t="s">
        <v>4205</v>
      </c>
      <c r="AC4833" s="225" t="s">
        <v>4208</v>
      </c>
      <c r="AD4833" s="225" t="s">
        <v>4336</v>
      </c>
      <c r="AE4833">
        <v>6791</v>
      </c>
      <c r="AF4833">
        <v>2144534</v>
      </c>
      <c r="AG4833">
        <v>1673649.6746940818</v>
      </c>
      <c r="AH4833">
        <v>52127.090022982011</v>
      </c>
      <c r="AI4833">
        <v>43606</v>
      </c>
      <c r="AJ4833" s="225" t="s">
        <v>4199</v>
      </c>
      <c r="AK4833">
        <v>2100928</v>
      </c>
      <c r="AL4833">
        <v>523011.41532890021</v>
      </c>
      <c r="AM4833" t="s">
        <v>16698</v>
      </c>
    </row>
    <row r="4834" spans="1:39" x14ac:dyDescent="0.35">
      <c r="A4834" s="1"/>
      <c r="B4834" s="1"/>
      <c r="C4834" s="1"/>
      <c r="D4834" s="1"/>
      <c r="E4834" s="1"/>
      <c r="F4834" s="2"/>
      <c r="G4834" s="3"/>
      <c r="H4834" s="1"/>
      <c r="I4834" s="1"/>
      <c r="J4834" s="1" t="s">
        <v>4579</v>
      </c>
      <c r="K4834" s="2">
        <v>44883</v>
      </c>
      <c r="L4834" s="1" t="s">
        <v>4236</v>
      </c>
      <c r="M4834" s="122"/>
      <c r="N4834" s="1" t="s">
        <v>4203</v>
      </c>
      <c r="O4834" s="1" t="s">
        <v>4239</v>
      </c>
      <c r="P4834" s="1">
        <v>6275</v>
      </c>
      <c r="Q4834" s="123">
        <v>861171</v>
      </c>
      <c r="S4834" s="123">
        <v>220750.56819744193</v>
      </c>
      <c r="T4834" s="123">
        <v>219729.65478712393</v>
      </c>
      <c r="W4834" s="1"/>
      <c r="Z4834" s="225" t="s">
        <v>4579</v>
      </c>
      <c r="AA4834" s="226">
        <v>44883</v>
      </c>
      <c r="AB4834" s="225" t="s">
        <v>4236</v>
      </c>
      <c r="AC4834" s="225" t="s">
        <v>4203</v>
      </c>
      <c r="AD4834" s="225" t="s">
        <v>4239</v>
      </c>
      <c r="AE4834">
        <v>6275</v>
      </c>
      <c r="AF4834">
        <v>861171</v>
      </c>
      <c r="AG4834">
        <v>220750.56819744193</v>
      </c>
      <c r="AH4834">
        <v>219729.65478712393</v>
      </c>
      <c r="AI4834">
        <v>77558</v>
      </c>
      <c r="AJ4834" s="225" t="s">
        <v>4232</v>
      </c>
      <c r="AK4834">
        <v>783613</v>
      </c>
      <c r="AL4834">
        <v>860150.08658968192</v>
      </c>
      <c r="AM4834" t="s">
        <v>16698</v>
      </c>
    </row>
    <row r="4835" spans="1:39" x14ac:dyDescent="0.35">
      <c r="A4835" s="1"/>
      <c r="B4835" s="1"/>
      <c r="C4835" s="1"/>
      <c r="D4835" s="1"/>
      <c r="E4835" s="1"/>
      <c r="F4835" s="2"/>
      <c r="G4835" s="3"/>
      <c r="H4835" s="1"/>
      <c r="I4835" s="1"/>
      <c r="J4835" s="1" t="s">
        <v>10210</v>
      </c>
      <c r="K4835" s="2">
        <v>44751</v>
      </c>
      <c r="L4835" s="1" t="s">
        <v>4205</v>
      </c>
      <c r="M4835" s="122"/>
      <c r="N4835" s="1" t="s">
        <v>4220</v>
      </c>
      <c r="O4835" s="1" t="s">
        <v>4439</v>
      </c>
      <c r="P4835" s="1">
        <v>7768</v>
      </c>
      <c r="Q4835" s="123">
        <v>567063</v>
      </c>
      <c r="S4835" s="123">
        <v>507159.60918660223</v>
      </c>
      <c r="T4835" s="123">
        <v>41452.818057821183</v>
      </c>
      <c r="W4835" s="1"/>
      <c r="Z4835" s="225" t="s">
        <v>10210</v>
      </c>
      <c r="AA4835" s="226">
        <v>44751</v>
      </c>
      <c r="AB4835" s="225" t="s">
        <v>4205</v>
      </c>
      <c r="AC4835" s="225" t="s">
        <v>4220</v>
      </c>
      <c r="AD4835" s="225" t="s">
        <v>4439</v>
      </c>
      <c r="AE4835">
        <v>7768</v>
      </c>
      <c r="AF4835">
        <v>567063</v>
      </c>
      <c r="AG4835">
        <v>507159.60918660223</v>
      </c>
      <c r="AH4835">
        <v>41452.818057821183</v>
      </c>
      <c r="AI4835">
        <v>0</v>
      </c>
      <c r="AJ4835" s="225" t="s">
        <v>4199</v>
      </c>
      <c r="AK4835">
        <v>567063</v>
      </c>
      <c r="AL4835">
        <v>101356.20887121896</v>
      </c>
      <c r="AM4835" t="s">
        <v>16698</v>
      </c>
    </row>
    <row r="4836" spans="1:39" x14ac:dyDescent="0.35">
      <c r="A4836" s="1"/>
      <c r="B4836" s="1"/>
      <c r="C4836" s="1"/>
      <c r="D4836" s="1"/>
      <c r="E4836" s="1"/>
      <c r="F4836" s="2"/>
      <c r="G4836" s="3"/>
      <c r="H4836" s="1"/>
      <c r="I4836" s="1"/>
      <c r="J4836" s="1" t="s">
        <v>8882</v>
      </c>
      <c r="K4836" s="2">
        <v>45368</v>
      </c>
      <c r="L4836" s="1" t="s">
        <v>4205</v>
      </c>
      <c r="M4836" s="122"/>
      <c r="N4836" s="1" t="s">
        <v>4203</v>
      </c>
      <c r="O4836" s="1" t="s">
        <v>4386</v>
      </c>
      <c r="P4836" s="1">
        <v>6870</v>
      </c>
      <c r="Q4836" s="123">
        <v>2419841</v>
      </c>
      <c r="S4836" s="123">
        <v>908549.21464272134</v>
      </c>
      <c r="T4836" s="123">
        <v>743952.99876843719</v>
      </c>
      <c r="W4836" s="1"/>
      <c r="Z4836" s="225" t="s">
        <v>8882</v>
      </c>
      <c r="AA4836" s="226">
        <v>45368</v>
      </c>
      <c r="AB4836" s="225" t="s">
        <v>4205</v>
      </c>
      <c r="AC4836" s="225" t="s">
        <v>4203</v>
      </c>
      <c r="AD4836" s="225" t="s">
        <v>4386</v>
      </c>
      <c r="AE4836">
        <v>6870</v>
      </c>
      <c r="AF4836">
        <v>2419841</v>
      </c>
      <c r="AG4836">
        <v>908549.21464272134</v>
      </c>
      <c r="AH4836">
        <v>743952.99876843719</v>
      </c>
      <c r="AI4836">
        <v>42435</v>
      </c>
      <c r="AJ4836" s="225" t="s">
        <v>4199</v>
      </c>
      <c r="AK4836">
        <v>2377406</v>
      </c>
      <c r="AL4836">
        <v>2255244.784125716</v>
      </c>
      <c r="AM4836" t="s">
        <v>16698</v>
      </c>
    </row>
    <row r="4837" spans="1:39" x14ac:dyDescent="0.35">
      <c r="A4837" s="1"/>
      <c r="B4837" s="1"/>
      <c r="C4837" s="1"/>
      <c r="D4837" s="1"/>
      <c r="E4837" s="1"/>
      <c r="F4837" s="2"/>
      <c r="G4837" s="3"/>
      <c r="H4837" s="1"/>
      <c r="I4837" s="1"/>
      <c r="J4837" s="1" t="s">
        <v>5279</v>
      </c>
      <c r="K4837" s="2">
        <v>43859</v>
      </c>
      <c r="L4837" s="1" t="s">
        <v>4205</v>
      </c>
      <c r="M4837" s="122"/>
      <c r="N4837" s="1" t="s">
        <v>4208</v>
      </c>
      <c r="O4837" s="1" t="s">
        <v>4231</v>
      </c>
      <c r="P4837" s="1">
        <v>6200</v>
      </c>
      <c r="Q4837" s="123">
        <v>2089602</v>
      </c>
      <c r="S4837" s="123">
        <v>336237.68715482502</v>
      </c>
      <c r="T4837" s="123">
        <v>494782.21403606102</v>
      </c>
      <c r="W4837" s="1"/>
      <c r="Z4837" s="225" t="s">
        <v>5279</v>
      </c>
      <c r="AA4837" s="226">
        <v>43859</v>
      </c>
      <c r="AB4837" s="225" t="s">
        <v>4205</v>
      </c>
      <c r="AC4837" s="225" t="s">
        <v>4208</v>
      </c>
      <c r="AD4837" s="225" t="s">
        <v>4231</v>
      </c>
      <c r="AE4837">
        <v>6200</v>
      </c>
      <c r="AF4837">
        <v>2089602</v>
      </c>
      <c r="AG4837">
        <v>336237.68715482502</v>
      </c>
      <c r="AH4837">
        <v>494782.21403606102</v>
      </c>
      <c r="AI4837">
        <v>19098</v>
      </c>
      <c r="AJ4837" s="225" t="s">
        <v>4199</v>
      </c>
      <c r="AK4837">
        <v>2070504</v>
      </c>
      <c r="AL4837">
        <v>2248146.5268812361</v>
      </c>
      <c r="AM4837" t="s">
        <v>16698</v>
      </c>
    </row>
    <row r="4838" spans="1:39" x14ac:dyDescent="0.35">
      <c r="A4838" s="1"/>
      <c r="B4838" s="1"/>
      <c r="C4838" s="1"/>
      <c r="D4838" s="1"/>
      <c r="E4838" s="1"/>
      <c r="F4838" s="2"/>
      <c r="G4838" s="3"/>
      <c r="H4838" s="1"/>
      <c r="I4838" s="1"/>
      <c r="J4838" s="1" t="s">
        <v>8473</v>
      </c>
      <c r="K4838" s="2">
        <v>44371</v>
      </c>
      <c r="L4838" s="1" t="s">
        <v>4225</v>
      </c>
      <c r="M4838" s="122"/>
      <c r="N4838" s="1" t="s">
        <v>4208</v>
      </c>
      <c r="O4838" s="1" t="s">
        <v>4456</v>
      </c>
      <c r="P4838" s="1">
        <v>8796</v>
      </c>
      <c r="Q4838" s="123">
        <v>1753112</v>
      </c>
      <c r="S4838" s="123">
        <v>1475411.8762198694</v>
      </c>
      <c r="T4838" s="123">
        <v>550379.30143563764</v>
      </c>
      <c r="W4838" s="1"/>
      <c r="Z4838" s="225" t="s">
        <v>8473</v>
      </c>
      <c r="AA4838" s="226">
        <v>44371</v>
      </c>
      <c r="AB4838" s="225" t="s">
        <v>4225</v>
      </c>
      <c r="AC4838" s="225" t="s">
        <v>4208</v>
      </c>
      <c r="AD4838" s="225" t="s">
        <v>4456</v>
      </c>
      <c r="AE4838">
        <v>8796</v>
      </c>
      <c r="AF4838">
        <v>1753112</v>
      </c>
      <c r="AG4838">
        <v>1475411.8762198694</v>
      </c>
      <c r="AH4838">
        <v>550379.30143563764</v>
      </c>
      <c r="AI4838">
        <v>23607</v>
      </c>
      <c r="AJ4838" s="225" t="s">
        <v>4217</v>
      </c>
      <c r="AK4838">
        <v>1729505</v>
      </c>
      <c r="AL4838">
        <v>828079.42521576828</v>
      </c>
      <c r="AM4838" t="s">
        <v>16698</v>
      </c>
    </row>
    <row r="4839" spans="1:39" x14ac:dyDescent="0.35">
      <c r="A4839" s="1"/>
      <c r="B4839" s="1"/>
      <c r="C4839" s="1"/>
      <c r="D4839" s="1"/>
      <c r="E4839" s="1"/>
      <c r="F4839" s="2"/>
      <c r="G4839" s="3"/>
      <c r="H4839" s="1"/>
      <c r="I4839" s="1"/>
      <c r="J4839" s="1" t="s">
        <v>10211</v>
      </c>
      <c r="K4839" s="2">
        <v>45049</v>
      </c>
      <c r="L4839" s="1" t="s">
        <v>4225</v>
      </c>
      <c r="M4839" s="122"/>
      <c r="N4839" s="1" t="s">
        <v>4203</v>
      </c>
      <c r="O4839" s="1" t="s">
        <v>4474</v>
      </c>
      <c r="P4839" s="1">
        <v>9223</v>
      </c>
      <c r="Q4839" s="123">
        <v>1380645</v>
      </c>
      <c r="S4839" s="123">
        <v>709951.72984581906</v>
      </c>
      <c r="T4839" s="123">
        <v>229048.08713761557</v>
      </c>
      <c r="W4839" s="1"/>
      <c r="Z4839" s="225" t="s">
        <v>10211</v>
      </c>
      <c r="AA4839" s="226">
        <v>45049</v>
      </c>
      <c r="AB4839" s="225" t="s">
        <v>4225</v>
      </c>
      <c r="AC4839" s="225" t="s">
        <v>4203</v>
      </c>
      <c r="AD4839" s="225" t="s">
        <v>4474</v>
      </c>
      <c r="AE4839">
        <v>9223</v>
      </c>
      <c r="AF4839">
        <v>1380645</v>
      </c>
      <c r="AG4839">
        <v>709951.72984581906</v>
      </c>
      <c r="AH4839">
        <v>229048.08713761557</v>
      </c>
      <c r="AI4839">
        <v>0</v>
      </c>
      <c r="AJ4839" s="225" t="s">
        <v>4217</v>
      </c>
      <c r="AK4839">
        <v>1380645</v>
      </c>
      <c r="AL4839">
        <v>899741.35729179648</v>
      </c>
      <c r="AM4839" t="s">
        <v>16698</v>
      </c>
    </row>
    <row r="4840" spans="1:39" x14ac:dyDescent="0.35">
      <c r="A4840" s="1"/>
      <c r="B4840" s="1"/>
      <c r="C4840" s="1"/>
      <c r="D4840" s="1"/>
      <c r="E4840" s="1"/>
      <c r="F4840" s="2"/>
      <c r="G4840" s="3"/>
      <c r="H4840" s="1"/>
      <c r="I4840" s="1"/>
      <c r="J4840" s="1" t="s">
        <v>9666</v>
      </c>
      <c r="K4840" s="2">
        <v>44472</v>
      </c>
      <c r="L4840" s="1" t="s">
        <v>4202</v>
      </c>
      <c r="M4840" s="122"/>
      <c r="N4840" s="1" t="s">
        <v>4203</v>
      </c>
      <c r="O4840" s="1" t="s">
        <v>4268</v>
      </c>
      <c r="P4840" s="1">
        <v>8473</v>
      </c>
      <c r="Q4840" s="123">
        <v>1818788</v>
      </c>
      <c r="S4840" s="123">
        <v>820492.64351774252</v>
      </c>
      <c r="T4840" s="123">
        <v>204268.63770546776</v>
      </c>
      <c r="W4840" s="1"/>
      <c r="Z4840" s="225" t="s">
        <v>9666</v>
      </c>
      <c r="AA4840" s="226">
        <v>44472</v>
      </c>
      <c r="AB4840" s="225" t="s">
        <v>4202</v>
      </c>
      <c r="AC4840" s="225" t="s">
        <v>4203</v>
      </c>
      <c r="AD4840" s="225" t="s">
        <v>4268</v>
      </c>
      <c r="AE4840">
        <v>8473</v>
      </c>
      <c r="AF4840">
        <v>1818788</v>
      </c>
      <c r="AG4840">
        <v>820492.64351774252</v>
      </c>
      <c r="AH4840">
        <v>204268.63770546776</v>
      </c>
      <c r="AI4840">
        <v>23925</v>
      </c>
      <c r="AJ4840" s="225" t="s">
        <v>4232</v>
      </c>
      <c r="AK4840">
        <v>1794863</v>
      </c>
      <c r="AL4840">
        <v>1202563.9941877252</v>
      </c>
      <c r="AM4840" t="s">
        <v>16698</v>
      </c>
    </row>
    <row r="4841" spans="1:39" x14ac:dyDescent="0.35">
      <c r="A4841" s="1"/>
      <c r="B4841" s="1"/>
      <c r="C4841" s="1"/>
      <c r="D4841" s="1"/>
      <c r="E4841" s="1"/>
      <c r="F4841" s="2"/>
      <c r="G4841" s="3"/>
      <c r="H4841" s="1"/>
      <c r="I4841" s="1"/>
      <c r="J4841" s="1" t="s">
        <v>5759</v>
      </c>
      <c r="K4841" s="2">
        <v>43951</v>
      </c>
      <c r="L4841" s="1" t="s">
        <v>4225</v>
      </c>
      <c r="M4841" s="122"/>
      <c r="N4841" s="1" t="s">
        <v>4220</v>
      </c>
      <c r="O4841" s="1" t="s">
        <v>4277</v>
      </c>
      <c r="P4841" s="1">
        <v>7945</v>
      </c>
      <c r="Q4841" s="123">
        <v>1112896</v>
      </c>
      <c r="S4841" s="123">
        <v>1087243.7198125571</v>
      </c>
      <c r="T4841" s="123">
        <v>273911.16335873597</v>
      </c>
      <c r="W4841" s="1"/>
      <c r="Z4841" s="225" t="s">
        <v>5759</v>
      </c>
      <c r="AA4841" s="226">
        <v>43951</v>
      </c>
      <c r="AB4841" s="225" t="s">
        <v>4225</v>
      </c>
      <c r="AC4841" s="225" t="s">
        <v>4220</v>
      </c>
      <c r="AD4841" s="225" t="s">
        <v>4277</v>
      </c>
      <c r="AE4841">
        <v>7945</v>
      </c>
      <c r="AF4841">
        <v>1112896</v>
      </c>
      <c r="AG4841">
        <v>1087243.7198125571</v>
      </c>
      <c r="AH4841">
        <v>273911.16335873597</v>
      </c>
      <c r="AI4841">
        <v>47078</v>
      </c>
      <c r="AJ4841" s="225" t="s">
        <v>4217</v>
      </c>
      <c r="AK4841">
        <v>1065818</v>
      </c>
      <c r="AL4841">
        <v>299563.44354617887</v>
      </c>
      <c r="AM4841" t="s">
        <v>16698</v>
      </c>
    </row>
    <row r="4842" spans="1:39" x14ac:dyDescent="0.35">
      <c r="A4842" s="1"/>
      <c r="B4842" s="1"/>
      <c r="C4842" s="1"/>
      <c r="D4842" s="1"/>
      <c r="E4842" s="1"/>
      <c r="F4842" s="2"/>
      <c r="G4842" s="3"/>
      <c r="H4842" s="1"/>
      <c r="I4842" s="1"/>
      <c r="J4842" s="1" t="s">
        <v>6360</v>
      </c>
      <c r="K4842" s="2">
        <v>44091</v>
      </c>
      <c r="L4842" s="1" t="s">
        <v>4205</v>
      </c>
      <c r="M4842" s="122"/>
      <c r="N4842" s="1" t="s">
        <v>4220</v>
      </c>
      <c r="O4842" s="1" t="s">
        <v>4436</v>
      </c>
      <c r="P4842" s="1">
        <v>5992</v>
      </c>
      <c r="Q4842" s="123">
        <v>1759757</v>
      </c>
      <c r="S4842" s="123">
        <v>1171364.8103977402</v>
      </c>
      <c r="T4842" s="123">
        <v>586508.69330181717</v>
      </c>
      <c r="W4842" s="1"/>
      <c r="Z4842" s="225" t="s">
        <v>6360</v>
      </c>
      <c r="AA4842" s="226">
        <v>44091</v>
      </c>
      <c r="AB4842" s="225" t="s">
        <v>4205</v>
      </c>
      <c r="AC4842" s="225" t="s">
        <v>4220</v>
      </c>
      <c r="AD4842" s="225" t="s">
        <v>4436</v>
      </c>
      <c r="AE4842">
        <v>5992</v>
      </c>
      <c r="AF4842">
        <v>1759757</v>
      </c>
      <c r="AG4842">
        <v>1171364.8103977402</v>
      </c>
      <c r="AH4842">
        <v>586508.69330181717</v>
      </c>
      <c r="AI4842">
        <v>12716</v>
      </c>
      <c r="AJ4842" s="225" t="s">
        <v>4199</v>
      </c>
      <c r="AK4842">
        <v>1747041</v>
      </c>
      <c r="AL4842">
        <v>1174900.8829040769</v>
      </c>
      <c r="AM4842" t="s">
        <v>16698</v>
      </c>
    </row>
    <row r="4843" spans="1:39" x14ac:dyDescent="0.35">
      <c r="A4843" s="1"/>
      <c r="B4843" s="1"/>
      <c r="C4843" s="1"/>
      <c r="D4843" s="1"/>
      <c r="E4843" s="1"/>
      <c r="F4843" s="2"/>
      <c r="G4843" s="3"/>
      <c r="H4843" s="1"/>
      <c r="I4843" s="1"/>
      <c r="J4843" s="1" t="s">
        <v>6500</v>
      </c>
      <c r="K4843" s="2">
        <v>44422</v>
      </c>
      <c r="L4843" s="1" t="s">
        <v>4205</v>
      </c>
      <c r="M4843" s="122"/>
      <c r="N4843" s="1" t="s">
        <v>4208</v>
      </c>
      <c r="O4843" s="1" t="s">
        <v>4477</v>
      </c>
      <c r="P4843" s="1">
        <v>6505</v>
      </c>
      <c r="Q4843" s="123">
        <v>878671</v>
      </c>
      <c r="S4843" s="123">
        <v>634541.41009814886</v>
      </c>
      <c r="T4843" s="123">
        <v>179223.5217019158</v>
      </c>
      <c r="W4843" s="1"/>
      <c r="Z4843" s="225" t="s">
        <v>6500</v>
      </c>
      <c r="AA4843" s="226">
        <v>44422</v>
      </c>
      <c r="AB4843" s="225" t="s">
        <v>4205</v>
      </c>
      <c r="AC4843" s="225" t="s">
        <v>4208</v>
      </c>
      <c r="AD4843" s="225" t="s">
        <v>4477</v>
      </c>
      <c r="AE4843">
        <v>6505</v>
      </c>
      <c r="AF4843">
        <v>878671</v>
      </c>
      <c r="AG4843">
        <v>634541.41009814886</v>
      </c>
      <c r="AH4843">
        <v>179223.5217019158</v>
      </c>
      <c r="AI4843">
        <v>17900</v>
      </c>
      <c r="AJ4843" s="225" t="s">
        <v>4199</v>
      </c>
      <c r="AK4843">
        <v>860771</v>
      </c>
      <c r="AL4843">
        <v>423353.11160376691</v>
      </c>
      <c r="AM4843" t="s">
        <v>16698</v>
      </c>
    </row>
    <row r="4844" spans="1:39" x14ac:dyDescent="0.35">
      <c r="A4844" s="1"/>
      <c r="B4844" s="1"/>
      <c r="C4844" s="1"/>
      <c r="D4844" s="1"/>
      <c r="E4844" s="1"/>
      <c r="F4844" s="2"/>
      <c r="G4844" s="3"/>
      <c r="H4844" s="1"/>
      <c r="I4844" s="1"/>
      <c r="J4844" s="1" t="s">
        <v>6326</v>
      </c>
      <c r="K4844" s="2">
        <v>44239</v>
      </c>
      <c r="L4844" s="1" t="s">
        <v>4205</v>
      </c>
      <c r="M4844" s="122"/>
      <c r="N4844" s="1" t="s">
        <v>4208</v>
      </c>
      <c r="O4844" s="1" t="s">
        <v>4343</v>
      </c>
      <c r="P4844" s="1">
        <v>7769</v>
      </c>
      <c r="Q4844" s="123">
        <v>1639551</v>
      </c>
      <c r="S4844" s="123">
        <v>1587066.1509867406</v>
      </c>
      <c r="T4844" s="123">
        <v>7736.5367951732378</v>
      </c>
      <c r="W4844" s="1"/>
      <c r="Z4844" s="225" t="s">
        <v>6326</v>
      </c>
      <c r="AA4844" s="226">
        <v>44239</v>
      </c>
      <c r="AB4844" s="225" t="s">
        <v>4205</v>
      </c>
      <c r="AC4844" s="225" t="s">
        <v>4208</v>
      </c>
      <c r="AD4844" s="225" t="s">
        <v>4343</v>
      </c>
      <c r="AE4844">
        <v>7769</v>
      </c>
      <c r="AF4844">
        <v>1639551</v>
      </c>
      <c r="AG4844">
        <v>1587066.1509867406</v>
      </c>
      <c r="AH4844">
        <v>7736.5367951732378</v>
      </c>
      <c r="AI4844">
        <v>38459</v>
      </c>
      <c r="AJ4844" s="225" t="s">
        <v>4199</v>
      </c>
      <c r="AK4844">
        <v>1601092</v>
      </c>
      <c r="AL4844">
        <v>60221.385808432642</v>
      </c>
      <c r="AM4844" t="s">
        <v>16698</v>
      </c>
    </row>
    <row r="4845" spans="1:39" x14ac:dyDescent="0.35">
      <c r="A4845" s="1"/>
      <c r="B4845" s="1"/>
      <c r="C4845" s="1"/>
      <c r="D4845" s="1"/>
      <c r="E4845" s="1"/>
      <c r="F4845" s="2"/>
      <c r="G4845" s="3"/>
      <c r="H4845" s="1"/>
      <c r="I4845" s="1"/>
      <c r="J4845" s="1" t="s">
        <v>8309</v>
      </c>
      <c r="K4845" s="2">
        <v>44236</v>
      </c>
      <c r="L4845" s="1" t="s">
        <v>4236</v>
      </c>
      <c r="M4845" s="122"/>
      <c r="N4845" s="1" t="s">
        <v>4208</v>
      </c>
      <c r="O4845" s="1" t="s">
        <v>4359</v>
      </c>
      <c r="P4845" s="1">
        <v>9342</v>
      </c>
      <c r="Q4845" s="123">
        <v>1964651</v>
      </c>
      <c r="S4845" s="123">
        <v>1603328.6810955897</v>
      </c>
      <c r="T4845" s="123">
        <v>244715.9204905378</v>
      </c>
      <c r="W4845" s="1"/>
      <c r="Z4845" s="225" t="s">
        <v>8309</v>
      </c>
      <c r="AA4845" s="226">
        <v>44236</v>
      </c>
      <c r="AB4845" s="225" t="s">
        <v>4236</v>
      </c>
      <c r="AC4845" s="225" t="s">
        <v>4208</v>
      </c>
      <c r="AD4845" s="225" t="s">
        <v>4359</v>
      </c>
      <c r="AE4845">
        <v>9342</v>
      </c>
      <c r="AF4845">
        <v>1964651</v>
      </c>
      <c r="AG4845">
        <v>1603328.6810955897</v>
      </c>
      <c r="AH4845">
        <v>244715.9204905378</v>
      </c>
      <c r="AI4845">
        <v>49576</v>
      </c>
      <c r="AJ4845" s="225" t="s">
        <v>4232</v>
      </c>
      <c r="AK4845">
        <v>1915075</v>
      </c>
      <c r="AL4845">
        <v>606038.23939494812</v>
      </c>
      <c r="AM4845" t="s">
        <v>16698</v>
      </c>
    </row>
    <row r="4846" spans="1:39" x14ac:dyDescent="0.35">
      <c r="A4846" s="1"/>
      <c r="B4846" s="1"/>
      <c r="C4846" s="1"/>
      <c r="D4846" s="1"/>
      <c r="E4846" s="1"/>
      <c r="F4846" s="2"/>
      <c r="G4846" s="3"/>
      <c r="H4846" s="1"/>
      <c r="I4846" s="1"/>
      <c r="J4846" s="1" t="s">
        <v>10056</v>
      </c>
      <c r="K4846" s="2">
        <v>44266</v>
      </c>
      <c r="L4846" s="1" t="s">
        <v>4205</v>
      </c>
      <c r="M4846" s="122"/>
      <c r="N4846" s="1" t="s">
        <v>4220</v>
      </c>
      <c r="O4846" s="1" t="s">
        <v>4265</v>
      </c>
      <c r="P4846" s="1">
        <v>9042</v>
      </c>
      <c r="Q4846" s="123">
        <v>2115062</v>
      </c>
      <c r="S4846" s="123">
        <v>1804350.9082213729</v>
      </c>
      <c r="T4846" s="123">
        <v>176290.44468231557</v>
      </c>
      <c r="W4846" s="1"/>
      <c r="Z4846" s="225" t="s">
        <v>10056</v>
      </c>
      <c r="AA4846" s="226">
        <v>44266</v>
      </c>
      <c r="AB4846" s="225" t="s">
        <v>4205</v>
      </c>
      <c r="AC4846" s="225" t="s">
        <v>4220</v>
      </c>
      <c r="AD4846" s="225" t="s">
        <v>4265</v>
      </c>
      <c r="AE4846">
        <v>9042</v>
      </c>
      <c r="AF4846">
        <v>2115062</v>
      </c>
      <c r="AG4846">
        <v>1804350.9082213729</v>
      </c>
      <c r="AH4846">
        <v>176290.44468231557</v>
      </c>
      <c r="AI4846">
        <v>27630</v>
      </c>
      <c r="AJ4846" s="225" t="s">
        <v>4199</v>
      </c>
      <c r="AK4846">
        <v>2087432</v>
      </c>
      <c r="AL4846">
        <v>487001.53646094271</v>
      </c>
      <c r="AM4846" t="s">
        <v>16698</v>
      </c>
    </row>
    <row r="4847" spans="1:39" x14ac:dyDescent="0.35">
      <c r="A4847" s="1"/>
      <c r="B4847" s="1"/>
      <c r="C4847" s="1"/>
      <c r="D4847" s="1"/>
      <c r="E4847" s="1"/>
      <c r="F4847" s="2"/>
      <c r="G4847" s="3"/>
      <c r="H4847" s="1"/>
      <c r="I4847" s="1"/>
      <c r="J4847" s="1" t="s">
        <v>10212</v>
      </c>
      <c r="K4847" s="2">
        <v>43859</v>
      </c>
      <c r="L4847" s="1" t="s">
        <v>4205</v>
      </c>
      <c r="M4847" s="122"/>
      <c r="N4847" s="1" t="s">
        <v>4220</v>
      </c>
      <c r="O4847" s="1" t="s">
        <v>4209</v>
      </c>
      <c r="P4847" s="1">
        <v>5596</v>
      </c>
      <c r="Q4847" s="123">
        <v>926961</v>
      </c>
      <c r="S4847" s="123">
        <v>279089.0713194345</v>
      </c>
      <c r="T4847" s="123">
        <v>214338.41660138904</v>
      </c>
      <c r="W4847" s="1"/>
      <c r="Z4847" s="225" t="s">
        <v>10212</v>
      </c>
      <c r="AA4847" s="226">
        <v>43859</v>
      </c>
      <c r="AB4847" s="225" t="s">
        <v>4205</v>
      </c>
      <c r="AC4847" s="225" t="s">
        <v>4220</v>
      </c>
      <c r="AD4847" s="225" t="s">
        <v>4209</v>
      </c>
      <c r="AE4847">
        <v>5596</v>
      </c>
      <c r="AF4847">
        <v>926961</v>
      </c>
      <c r="AG4847">
        <v>279089.0713194345</v>
      </c>
      <c r="AH4847">
        <v>214338.41660138904</v>
      </c>
      <c r="AI4847">
        <v>0</v>
      </c>
      <c r="AJ4847" s="225" t="s">
        <v>4199</v>
      </c>
      <c r="AK4847">
        <v>926961</v>
      </c>
      <c r="AL4847">
        <v>862210.34528195451</v>
      </c>
      <c r="AM4847" t="s">
        <v>16698</v>
      </c>
    </row>
    <row r="4848" spans="1:39" x14ac:dyDescent="0.35">
      <c r="A4848" s="1"/>
      <c r="B4848" s="1"/>
      <c r="C4848" s="1"/>
      <c r="D4848" s="1"/>
      <c r="E4848" s="1"/>
      <c r="F4848" s="2"/>
      <c r="G4848" s="3"/>
      <c r="H4848" s="1"/>
      <c r="I4848" s="1"/>
      <c r="J4848" s="1" t="s">
        <v>9277</v>
      </c>
      <c r="K4848" s="2">
        <v>44974</v>
      </c>
      <c r="L4848" s="1" t="s">
        <v>4236</v>
      </c>
      <c r="M4848" s="122"/>
      <c r="N4848" s="1" t="s">
        <v>4203</v>
      </c>
      <c r="O4848" s="1" t="s">
        <v>4343</v>
      </c>
      <c r="P4848" s="1">
        <v>6262</v>
      </c>
      <c r="Q4848" s="123">
        <v>995804</v>
      </c>
      <c r="S4848" s="123">
        <v>489918.14945427811</v>
      </c>
      <c r="T4848" s="123">
        <v>157092.45605843162</v>
      </c>
      <c r="W4848" s="1"/>
      <c r="Z4848" s="225" t="s">
        <v>9277</v>
      </c>
      <c r="AA4848" s="226">
        <v>44974</v>
      </c>
      <c r="AB4848" s="225" t="s">
        <v>4236</v>
      </c>
      <c r="AC4848" s="225" t="s">
        <v>4203</v>
      </c>
      <c r="AD4848" s="225" t="s">
        <v>4343</v>
      </c>
      <c r="AE4848">
        <v>6262</v>
      </c>
      <c r="AF4848">
        <v>995804</v>
      </c>
      <c r="AG4848">
        <v>489918.14945427811</v>
      </c>
      <c r="AH4848">
        <v>157092.45605843162</v>
      </c>
      <c r="AI4848">
        <v>55470</v>
      </c>
      <c r="AJ4848" s="225" t="s">
        <v>4232</v>
      </c>
      <c r="AK4848">
        <v>940334</v>
      </c>
      <c r="AL4848">
        <v>662978.30660415348</v>
      </c>
      <c r="AM4848" t="s">
        <v>16698</v>
      </c>
    </row>
    <row r="4849" spans="1:39" x14ac:dyDescent="0.35">
      <c r="A4849" s="1"/>
      <c r="B4849" s="1"/>
      <c r="C4849" s="1"/>
      <c r="D4849" s="1"/>
      <c r="E4849" s="1"/>
      <c r="F4849" s="2"/>
      <c r="G4849" s="3"/>
      <c r="H4849" s="1"/>
      <c r="I4849" s="1"/>
      <c r="J4849" s="1" t="s">
        <v>10213</v>
      </c>
      <c r="K4849" s="2">
        <v>43855</v>
      </c>
      <c r="L4849" s="1" t="s">
        <v>4225</v>
      </c>
      <c r="M4849" s="122"/>
      <c r="N4849" s="1" t="s">
        <v>4220</v>
      </c>
      <c r="O4849" s="1" t="s">
        <v>4251</v>
      </c>
      <c r="P4849" s="1">
        <v>5884</v>
      </c>
      <c r="Q4849" s="123">
        <v>250445</v>
      </c>
      <c r="S4849" s="123">
        <v>112865.00790822618</v>
      </c>
      <c r="T4849" s="123">
        <v>3676.806340553378</v>
      </c>
      <c r="W4849" s="1"/>
      <c r="Z4849" s="225" t="s">
        <v>10213</v>
      </c>
      <c r="AA4849" s="226">
        <v>43855</v>
      </c>
      <c r="AB4849" s="225" t="s">
        <v>4225</v>
      </c>
      <c r="AC4849" s="225" t="s">
        <v>4220</v>
      </c>
      <c r="AD4849" s="225" t="s">
        <v>4251</v>
      </c>
      <c r="AE4849">
        <v>5884</v>
      </c>
      <c r="AF4849">
        <v>250445</v>
      </c>
      <c r="AG4849">
        <v>112865.00790822618</v>
      </c>
      <c r="AH4849">
        <v>3676.806340553378</v>
      </c>
      <c r="AI4849">
        <v>0</v>
      </c>
      <c r="AJ4849" s="225" t="s">
        <v>4217</v>
      </c>
      <c r="AK4849">
        <v>250445</v>
      </c>
      <c r="AL4849">
        <v>141256.79843232722</v>
      </c>
      <c r="AM4849" t="s">
        <v>16698</v>
      </c>
    </row>
    <row r="4850" spans="1:39" x14ac:dyDescent="0.35">
      <c r="A4850" s="1"/>
      <c r="B4850" s="1"/>
      <c r="C4850" s="1"/>
      <c r="D4850" s="1"/>
      <c r="E4850" s="1"/>
      <c r="F4850" s="2"/>
      <c r="G4850" s="3"/>
      <c r="H4850" s="1"/>
      <c r="I4850" s="1"/>
      <c r="J4850" s="1" t="s">
        <v>10214</v>
      </c>
      <c r="K4850" s="2">
        <v>44633</v>
      </c>
      <c r="L4850" s="1" t="s">
        <v>4202</v>
      </c>
      <c r="M4850" s="122"/>
      <c r="N4850" s="1" t="s">
        <v>4203</v>
      </c>
      <c r="O4850" s="1" t="s">
        <v>4323</v>
      </c>
      <c r="P4850" s="1">
        <v>5867</v>
      </c>
      <c r="Q4850" s="123">
        <v>1289917</v>
      </c>
      <c r="S4850" s="123">
        <v>1063850.332671759</v>
      </c>
      <c r="T4850" s="123">
        <v>20618.75433334324</v>
      </c>
      <c r="W4850" s="1"/>
      <c r="Z4850" s="225" t="s">
        <v>10214</v>
      </c>
      <c r="AA4850" s="226">
        <v>44633</v>
      </c>
      <c r="AB4850" s="225" t="s">
        <v>4202</v>
      </c>
      <c r="AC4850" s="225" t="s">
        <v>4203</v>
      </c>
      <c r="AD4850" s="225" t="s">
        <v>4323</v>
      </c>
      <c r="AE4850">
        <v>5867</v>
      </c>
      <c r="AF4850">
        <v>1289917</v>
      </c>
      <c r="AG4850">
        <v>1063850.332671759</v>
      </c>
      <c r="AH4850">
        <v>20618.75433334324</v>
      </c>
      <c r="AI4850">
        <v>0</v>
      </c>
      <c r="AJ4850" s="225" t="s">
        <v>4232</v>
      </c>
      <c r="AK4850">
        <v>1289917</v>
      </c>
      <c r="AL4850">
        <v>246685.42166158429</v>
      </c>
      <c r="AM4850" t="s">
        <v>16698</v>
      </c>
    </row>
    <row r="4851" spans="1:39" x14ac:dyDescent="0.35">
      <c r="A4851" s="1"/>
      <c r="B4851" s="1"/>
      <c r="C4851" s="1"/>
      <c r="D4851" s="1"/>
      <c r="E4851" s="1"/>
      <c r="F4851" s="2"/>
      <c r="G4851" s="3"/>
      <c r="H4851" s="1"/>
      <c r="I4851" s="1"/>
      <c r="J4851" s="1" t="s">
        <v>7614</v>
      </c>
      <c r="K4851" s="2">
        <v>44429</v>
      </c>
      <c r="L4851" s="1" t="s">
        <v>4225</v>
      </c>
      <c r="M4851" s="122"/>
      <c r="N4851" s="1" t="s">
        <v>4203</v>
      </c>
      <c r="O4851" s="1" t="s">
        <v>4377</v>
      </c>
      <c r="P4851" s="1">
        <v>6365</v>
      </c>
      <c r="Q4851" s="123">
        <v>1460667</v>
      </c>
      <c r="S4851" s="123">
        <v>815564.96236940462</v>
      </c>
      <c r="T4851" s="123">
        <v>19162.377701376077</v>
      </c>
      <c r="W4851" s="1"/>
      <c r="Z4851" s="225" t="s">
        <v>7614</v>
      </c>
      <c r="AA4851" s="226">
        <v>44429</v>
      </c>
      <c r="AB4851" s="225" t="s">
        <v>4225</v>
      </c>
      <c r="AC4851" s="225" t="s">
        <v>4203</v>
      </c>
      <c r="AD4851" s="225" t="s">
        <v>4377</v>
      </c>
      <c r="AE4851">
        <v>6365</v>
      </c>
      <c r="AF4851">
        <v>1460667</v>
      </c>
      <c r="AG4851">
        <v>815564.96236940462</v>
      </c>
      <c r="AH4851">
        <v>19162.377701376077</v>
      </c>
      <c r="AI4851">
        <v>18893</v>
      </c>
      <c r="AJ4851" s="225" t="s">
        <v>4217</v>
      </c>
      <c r="AK4851">
        <v>1441774</v>
      </c>
      <c r="AL4851">
        <v>664264.41533197148</v>
      </c>
      <c r="AM4851" t="s">
        <v>16698</v>
      </c>
    </row>
    <row r="4852" spans="1:39" x14ac:dyDescent="0.35">
      <c r="A4852" s="1"/>
      <c r="B4852" s="1"/>
      <c r="C4852" s="1"/>
      <c r="D4852" s="1"/>
      <c r="E4852" s="1"/>
      <c r="F4852" s="2"/>
      <c r="G4852" s="3"/>
      <c r="H4852" s="1"/>
      <c r="I4852" s="1"/>
      <c r="J4852" s="1" t="s">
        <v>6568</v>
      </c>
      <c r="K4852" s="2">
        <v>45005</v>
      </c>
      <c r="L4852" s="1" t="s">
        <v>4202</v>
      </c>
      <c r="M4852" s="122"/>
      <c r="N4852" s="1" t="s">
        <v>4203</v>
      </c>
      <c r="O4852" s="1" t="s">
        <v>4215</v>
      </c>
      <c r="P4852" s="1">
        <v>8331</v>
      </c>
      <c r="Q4852" s="123">
        <v>277988</v>
      </c>
      <c r="S4852" s="123">
        <v>68174.061764651269</v>
      </c>
      <c r="T4852" s="123">
        <v>45139.618156728946</v>
      </c>
      <c r="W4852" s="1"/>
      <c r="Z4852" s="225" t="s">
        <v>6568</v>
      </c>
      <c r="AA4852" s="226">
        <v>45005</v>
      </c>
      <c r="AB4852" s="225" t="s">
        <v>4202</v>
      </c>
      <c r="AC4852" s="225" t="s">
        <v>4203</v>
      </c>
      <c r="AD4852" s="225" t="s">
        <v>4215</v>
      </c>
      <c r="AE4852">
        <v>8331</v>
      </c>
      <c r="AF4852">
        <v>277988</v>
      </c>
      <c r="AG4852">
        <v>68174.061764651269</v>
      </c>
      <c r="AH4852">
        <v>45139.618156728946</v>
      </c>
      <c r="AI4852">
        <v>36363</v>
      </c>
      <c r="AJ4852" s="225" t="s">
        <v>4232</v>
      </c>
      <c r="AK4852">
        <v>241625</v>
      </c>
      <c r="AL4852">
        <v>254953.55639207768</v>
      </c>
      <c r="AM4852" t="s">
        <v>16698</v>
      </c>
    </row>
    <row r="4853" spans="1:39" x14ac:dyDescent="0.35">
      <c r="A4853" s="1"/>
      <c r="B4853" s="1"/>
      <c r="C4853" s="1"/>
      <c r="D4853" s="1"/>
      <c r="E4853" s="1"/>
      <c r="F4853" s="2"/>
      <c r="G4853" s="3"/>
      <c r="H4853" s="1"/>
      <c r="I4853" s="1"/>
      <c r="J4853" s="1" t="s">
        <v>4334</v>
      </c>
      <c r="K4853" s="2">
        <v>45415</v>
      </c>
      <c r="L4853" s="1" t="s">
        <v>4205</v>
      </c>
      <c r="M4853" s="122"/>
      <c r="N4853" s="1" t="s">
        <v>4203</v>
      </c>
      <c r="O4853" s="1" t="s">
        <v>4251</v>
      </c>
      <c r="P4853" s="1">
        <v>6096</v>
      </c>
      <c r="Q4853" s="123">
        <v>1767044</v>
      </c>
      <c r="S4853" s="123">
        <v>546085.51869285398</v>
      </c>
      <c r="T4853" s="123">
        <v>135134.23504343003</v>
      </c>
      <c r="W4853" s="1"/>
      <c r="Z4853" s="225" t="s">
        <v>4334</v>
      </c>
      <c r="AA4853" s="226">
        <v>45415</v>
      </c>
      <c r="AB4853" s="225" t="s">
        <v>4205</v>
      </c>
      <c r="AC4853" s="225" t="s">
        <v>4203</v>
      </c>
      <c r="AD4853" s="225" t="s">
        <v>4251</v>
      </c>
      <c r="AE4853">
        <v>6096</v>
      </c>
      <c r="AF4853">
        <v>1767044</v>
      </c>
      <c r="AG4853">
        <v>546085.51869285398</v>
      </c>
      <c r="AH4853">
        <v>135134.23504343003</v>
      </c>
      <c r="AI4853">
        <v>35306</v>
      </c>
      <c r="AJ4853" s="225" t="s">
        <v>4199</v>
      </c>
      <c r="AK4853">
        <v>1731738</v>
      </c>
      <c r="AL4853">
        <v>1356092.7163505761</v>
      </c>
      <c r="AM4853" t="s">
        <v>16698</v>
      </c>
    </row>
    <row r="4854" spans="1:39" x14ac:dyDescent="0.35">
      <c r="A4854" s="1"/>
      <c r="B4854" s="1"/>
      <c r="C4854" s="1"/>
      <c r="D4854" s="1"/>
      <c r="E4854" s="1"/>
      <c r="F4854" s="2"/>
      <c r="G4854" s="3"/>
      <c r="H4854" s="1"/>
      <c r="I4854" s="1"/>
      <c r="J4854" s="1" t="s">
        <v>10215</v>
      </c>
      <c r="K4854" s="2">
        <v>45077</v>
      </c>
      <c r="L4854" s="1" t="s">
        <v>4225</v>
      </c>
      <c r="M4854" s="122"/>
      <c r="N4854" s="1" t="s">
        <v>4203</v>
      </c>
      <c r="O4854" s="1" t="s">
        <v>4245</v>
      </c>
      <c r="P4854" s="1">
        <v>5901</v>
      </c>
      <c r="Q4854" s="123">
        <v>662471</v>
      </c>
      <c r="S4854" s="123">
        <v>273220.6412914159</v>
      </c>
      <c r="T4854" s="123">
        <v>52647.037186297966</v>
      </c>
      <c r="W4854" s="1"/>
      <c r="Z4854" s="225" t="s">
        <v>10215</v>
      </c>
      <c r="AA4854" s="226">
        <v>45077</v>
      </c>
      <c r="AB4854" s="225" t="s">
        <v>4225</v>
      </c>
      <c r="AC4854" s="225" t="s">
        <v>4203</v>
      </c>
      <c r="AD4854" s="225" t="s">
        <v>4245</v>
      </c>
      <c r="AE4854">
        <v>5901</v>
      </c>
      <c r="AF4854">
        <v>662471</v>
      </c>
      <c r="AG4854">
        <v>273220.6412914159</v>
      </c>
      <c r="AH4854">
        <v>52647.037186297966</v>
      </c>
      <c r="AI4854">
        <v>0</v>
      </c>
      <c r="AJ4854" s="225" t="s">
        <v>4217</v>
      </c>
      <c r="AK4854">
        <v>662471</v>
      </c>
      <c r="AL4854">
        <v>441897.39589488204</v>
      </c>
      <c r="AM4854" t="s">
        <v>16698</v>
      </c>
    </row>
    <row r="4855" spans="1:39" x14ac:dyDescent="0.35">
      <c r="A4855" s="1"/>
      <c r="B4855" s="1"/>
      <c r="C4855" s="1"/>
      <c r="D4855" s="1"/>
      <c r="E4855" s="1"/>
      <c r="F4855" s="2"/>
      <c r="G4855" s="3"/>
      <c r="H4855" s="1"/>
      <c r="I4855" s="1"/>
      <c r="J4855" s="1" t="s">
        <v>9816</v>
      </c>
      <c r="K4855" s="2">
        <v>44122</v>
      </c>
      <c r="L4855" s="1" t="s">
        <v>4225</v>
      </c>
      <c r="M4855" s="122"/>
      <c r="N4855" s="1" t="s">
        <v>4220</v>
      </c>
      <c r="O4855" s="1" t="s">
        <v>4328</v>
      </c>
      <c r="P4855" s="1">
        <v>5909</v>
      </c>
      <c r="Q4855" s="123">
        <v>1467448</v>
      </c>
      <c r="S4855" s="123">
        <v>1014119.7744755729</v>
      </c>
      <c r="T4855" s="123">
        <v>102898.28276080095</v>
      </c>
      <c r="W4855" s="1"/>
      <c r="Z4855" s="225" t="s">
        <v>9816</v>
      </c>
      <c r="AA4855" s="226">
        <v>44122</v>
      </c>
      <c r="AB4855" s="225" t="s">
        <v>4225</v>
      </c>
      <c r="AC4855" s="225" t="s">
        <v>4220</v>
      </c>
      <c r="AD4855" s="225" t="s">
        <v>4328</v>
      </c>
      <c r="AE4855">
        <v>5909</v>
      </c>
      <c r="AF4855">
        <v>1467448</v>
      </c>
      <c r="AG4855">
        <v>1014119.7744755729</v>
      </c>
      <c r="AH4855">
        <v>102898.28276080095</v>
      </c>
      <c r="AI4855">
        <v>19692</v>
      </c>
      <c r="AJ4855" s="225" t="s">
        <v>4217</v>
      </c>
      <c r="AK4855">
        <v>1447756</v>
      </c>
      <c r="AL4855">
        <v>556226.50828522805</v>
      </c>
      <c r="AM4855" t="s">
        <v>16698</v>
      </c>
    </row>
    <row r="4856" spans="1:39" x14ac:dyDescent="0.35">
      <c r="A4856" s="1"/>
      <c r="B4856" s="1"/>
      <c r="C4856" s="1"/>
      <c r="D4856" s="1"/>
      <c r="E4856" s="1"/>
      <c r="F4856" s="2"/>
      <c r="G4856" s="3"/>
      <c r="H4856" s="1"/>
      <c r="I4856" s="1"/>
      <c r="J4856" s="1" t="s">
        <v>7733</v>
      </c>
      <c r="K4856" s="2">
        <v>44349</v>
      </c>
      <c r="L4856" s="1" t="s">
        <v>4236</v>
      </c>
      <c r="M4856" s="122"/>
      <c r="N4856" s="1" t="s">
        <v>4220</v>
      </c>
      <c r="O4856" s="1" t="s">
        <v>4254</v>
      </c>
      <c r="P4856" s="1">
        <v>9393</v>
      </c>
      <c r="Q4856" s="123">
        <v>2285245</v>
      </c>
      <c r="S4856" s="123">
        <v>2081210.0608016714</v>
      </c>
      <c r="T4856" s="123">
        <v>636614.61572752742</v>
      </c>
      <c r="W4856" s="1"/>
      <c r="Z4856" s="225" t="s">
        <v>7733</v>
      </c>
      <c r="AA4856" s="226">
        <v>44349</v>
      </c>
      <c r="AB4856" s="225" t="s">
        <v>4236</v>
      </c>
      <c r="AC4856" s="225" t="s">
        <v>4220</v>
      </c>
      <c r="AD4856" s="225" t="s">
        <v>4254</v>
      </c>
      <c r="AE4856">
        <v>9393</v>
      </c>
      <c r="AF4856">
        <v>2285245</v>
      </c>
      <c r="AG4856">
        <v>2081210.0608016714</v>
      </c>
      <c r="AH4856">
        <v>636614.61572752742</v>
      </c>
      <c r="AI4856">
        <v>33183</v>
      </c>
      <c r="AJ4856" s="225" t="s">
        <v>4232</v>
      </c>
      <c r="AK4856">
        <v>2252062</v>
      </c>
      <c r="AL4856">
        <v>840649.55492585606</v>
      </c>
      <c r="AM4856" t="s">
        <v>16698</v>
      </c>
    </row>
    <row r="4857" spans="1:39" x14ac:dyDescent="0.35">
      <c r="A4857" s="1"/>
      <c r="B4857" s="1"/>
      <c r="C4857" s="1"/>
      <c r="D4857" s="1"/>
      <c r="E4857" s="1"/>
      <c r="F4857" s="2"/>
      <c r="G4857" s="3"/>
      <c r="H4857" s="1"/>
      <c r="I4857" s="1"/>
      <c r="J4857" s="1" t="s">
        <v>6985</v>
      </c>
      <c r="K4857" s="2">
        <v>44069</v>
      </c>
      <c r="L4857" s="1" t="s">
        <v>4202</v>
      </c>
      <c r="M4857" s="122"/>
      <c r="N4857" s="1" t="s">
        <v>4208</v>
      </c>
      <c r="O4857" s="1" t="s">
        <v>4235</v>
      </c>
      <c r="P4857" s="1">
        <v>8605</v>
      </c>
      <c r="Q4857" s="123">
        <v>2116000</v>
      </c>
      <c r="S4857" s="123">
        <v>1655594.4168364417</v>
      </c>
      <c r="T4857" s="123">
        <v>265499.87767652335</v>
      </c>
      <c r="W4857" s="1"/>
      <c r="Z4857" s="225" t="s">
        <v>6985</v>
      </c>
      <c r="AA4857" s="226">
        <v>44069</v>
      </c>
      <c r="AB4857" s="225" t="s">
        <v>4202</v>
      </c>
      <c r="AC4857" s="225" t="s">
        <v>4208</v>
      </c>
      <c r="AD4857" s="225" t="s">
        <v>4235</v>
      </c>
      <c r="AE4857">
        <v>8605</v>
      </c>
      <c r="AF4857">
        <v>2116000</v>
      </c>
      <c r="AG4857">
        <v>1655594.4168364417</v>
      </c>
      <c r="AH4857">
        <v>265499.87767652335</v>
      </c>
      <c r="AI4857">
        <v>44647</v>
      </c>
      <c r="AJ4857" s="225" t="s">
        <v>4232</v>
      </c>
      <c r="AK4857">
        <v>2071353</v>
      </c>
      <c r="AL4857">
        <v>725905.46084008156</v>
      </c>
      <c r="AM4857" t="s">
        <v>16698</v>
      </c>
    </row>
    <row r="4858" spans="1:39" x14ac:dyDescent="0.35">
      <c r="A4858" s="1"/>
      <c r="B4858" s="1"/>
      <c r="C4858" s="1"/>
      <c r="D4858" s="1"/>
      <c r="E4858" s="1"/>
      <c r="F4858" s="2"/>
      <c r="G4858" s="3"/>
      <c r="H4858" s="1"/>
      <c r="I4858" s="1"/>
      <c r="J4858" s="1" t="s">
        <v>9776</v>
      </c>
      <c r="K4858" s="2">
        <v>44832</v>
      </c>
      <c r="L4858" s="1" t="s">
        <v>4202</v>
      </c>
      <c r="M4858" s="122"/>
      <c r="N4858" s="1" t="s">
        <v>4203</v>
      </c>
      <c r="O4858" s="1" t="s">
        <v>4245</v>
      </c>
      <c r="P4858" s="1">
        <v>6567</v>
      </c>
      <c r="Q4858" s="123">
        <v>1104803</v>
      </c>
      <c r="S4858" s="123">
        <v>274486.08769803698</v>
      </c>
      <c r="T4858" s="123">
        <v>27801.639556848921</v>
      </c>
      <c r="W4858" s="1"/>
      <c r="Z4858" s="225" t="s">
        <v>9776</v>
      </c>
      <c r="AA4858" s="226">
        <v>44832</v>
      </c>
      <c r="AB4858" s="225" t="s">
        <v>4202</v>
      </c>
      <c r="AC4858" s="225" t="s">
        <v>4203</v>
      </c>
      <c r="AD4858" s="225" t="s">
        <v>4245</v>
      </c>
      <c r="AE4858">
        <v>6567</v>
      </c>
      <c r="AF4858">
        <v>1104803</v>
      </c>
      <c r="AG4858">
        <v>274486.08769803698</v>
      </c>
      <c r="AH4858">
        <v>27801.639556848921</v>
      </c>
      <c r="AI4858">
        <v>57123</v>
      </c>
      <c r="AJ4858" s="225" t="s">
        <v>4232</v>
      </c>
      <c r="AK4858">
        <v>1047680</v>
      </c>
      <c r="AL4858">
        <v>858118.55185881187</v>
      </c>
      <c r="AM4858" t="s">
        <v>16698</v>
      </c>
    </row>
    <row r="4859" spans="1:39" x14ac:dyDescent="0.35">
      <c r="A4859" s="1"/>
      <c r="B4859" s="1"/>
      <c r="C4859" s="1"/>
      <c r="D4859" s="1"/>
      <c r="E4859" s="1"/>
      <c r="F4859" s="2"/>
      <c r="G4859" s="3"/>
      <c r="H4859" s="1"/>
      <c r="I4859" s="1"/>
      <c r="J4859" s="1" t="s">
        <v>5095</v>
      </c>
      <c r="K4859" s="2">
        <v>45278</v>
      </c>
      <c r="L4859" s="1" t="s">
        <v>4236</v>
      </c>
      <c r="M4859" s="122"/>
      <c r="N4859" s="1" t="s">
        <v>4203</v>
      </c>
      <c r="O4859" s="1" t="s">
        <v>4271</v>
      </c>
      <c r="P4859" s="1">
        <v>7502</v>
      </c>
      <c r="Q4859" s="123">
        <v>1213432</v>
      </c>
      <c r="S4859" s="123">
        <v>736638.15367715759</v>
      </c>
      <c r="T4859" s="123">
        <v>120910.07315343297</v>
      </c>
      <c r="W4859" s="1"/>
      <c r="Z4859" s="225" t="s">
        <v>5095</v>
      </c>
      <c r="AA4859" s="226">
        <v>45278</v>
      </c>
      <c r="AB4859" s="225" t="s">
        <v>4236</v>
      </c>
      <c r="AC4859" s="225" t="s">
        <v>4203</v>
      </c>
      <c r="AD4859" s="225" t="s">
        <v>4271</v>
      </c>
      <c r="AE4859">
        <v>7502</v>
      </c>
      <c r="AF4859">
        <v>1213432</v>
      </c>
      <c r="AG4859">
        <v>736638.15367715759</v>
      </c>
      <c r="AH4859">
        <v>120910.07315343297</v>
      </c>
      <c r="AI4859">
        <v>67034</v>
      </c>
      <c r="AJ4859" s="225" t="s">
        <v>4232</v>
      </c>
      <c r="AK4859">
        <v>1146398</v>
      </c>
      <c r="AL4859">
        <v>597703.91947627533</v>
      </c>
      <c r="AM4859" t="s">
        <v>16698</v>
      </c>
    </row>
    <row r="4860" spans="1:39" x14ac:dyDescent="0.35">
      <c r="A4860" s="1"/>
      <c r="B4860" s="1"/>
      <c r="C4860" s="1"/>
      <c r="D4860" s="1"/>
      <c r="E4860" s="1"/>
      <c r="F4860" s="2"/>
      <c r="G4860" s="3"/>
      <c r="H4860" s="1"/>
      <c r="I4860" s="1"/>
      <c r="J4860" s="1" t="s">
        <v>6609</v>
      </c>
      <c r="K4860" s="2">
        <v>44013</v>
      </c>
      <c r="L4860" s="1" t="s">
        <v>4205</v>
      </c>
      <c r="M4860" s="122"/>
      <c r="N4860" s="1" t="s">
        <v>4203</v>
      </c>
      <c r="O4860" s="1" t="s">
        <v>4323</v>
      </c>
      <c r="P4860" s="1">
        <v>6376</v>
      </c>
      <c r="Q4860" s="123">
        <v>1572296</v>
      </c>
      <c r="S4860" s="123">
        <v>1286266.8965638042</v>
      </c>
      <c r="T4860" s="123">
        <v>78706.329165073927</v>
      </c>
      <c r="W4860" s="1"/>
      <c r="Z4860" s="225" t="s">
        <v>6609</v>
      </c>
      <c r="AA4860" s="226">
        <v>44013</v>
      </c>
      <c r="AB4860" s="225" t="s">
        <v>4205</v>
      </c>
      <c r="AC4860" s="225" t="s">
        <v>4203</v>
      </c>
      <c r="AD4860" s="225" t="s">
        <v>4323</v>
      </c>
      <c r="AE4860">
        <v>6376</v>
      </c>
      <c r="AF4860">
        <v>1572296</v>
      </c>
      <c r="AG4860">
        <v>1286266.8965638042</v>
      </c>
      <c r="AH4860">
        <v>78706.329165073927</v>
      </c>
      <c r="AI4860">
        <v>13999</v>
      </c>
      <c r="AJ4860" s="225" t="s">
        <v>4199</v>
      </c>
      <c r="AK4860">
        <v>1558297</v>
      </c>
      <c r="AL4860">
        <v>364735.43260126968</v>
      </c>
      <c r="AM4860" t="s">
        <v>16698</v>
      </c>
    </row>
    <row r="4861" spans="1:39" x14ac:dyDescent="0.35">
      <c r="A4861" s="1"/>
      <c r="B4861" s="1"/>
      <c r="C4861" s="1"/>
      <c r="D4861" s="1"/>
      <c r="E4861" s="1"/>
      <c r="F4861" s="2"/>
      <c r="G4861" s="3"/>
      <c r="H4861" s="1"/>
      <c r="I4861" s="1"/>
      <c r="J4861" s="1" t="s">
        <v>10216</v>
      </c>
      <c r="K4861" s="2">
        <v>45387</v>
      </c>
      <c r="L4861" s="1" t="s">
        <v>4205</v>
      </c>
      <c r="M4861" s="122"/>
      <c r="N4861" s="1" t="s">
        <v>4203</v>
      </c>
      <c r="O4861" s="1" t="s">
        <v>4204</v>
      </c>
      <c r="P4861" s="1">
        <v>6884</v>
      </c>
      <c r="Q4861" s="123">
        <v>2443213</v>
      </c>
      <c r="S4861" s="123">
        <v>801266.89614440955</v>
      </c>
      <c r="T4861" s="123">
        <v>225011.43093322698</v>
      </c>
      <c r="W4861" s="1"/>
      <c r="Z4861" s="225" t="s">
        <v>10216</v>
      </c>
      <c r="AA4861" s="226">
        <v>45387</v>
      </c>
      <c r="AB4861" s="225" t="s">
        <v>4205</v>
      </c>
      <c r="AC4861" s="225" t="s">
        <v>4203</v>
      </c>
      <c r="AD4861" s="225" t="s">
        <v>4204</v>
      </c>
      <c r="AE4861">
        <v>6884</v>
      </c>
      <c r="AF4861">
        <v>2443213</v>
      </c>
      <c r="AG4861">
        <v>801266.89614440955</v>
      </c>
      <c r="AH4861">
        <v>225011.43093322698</v>
      </c>
      <c r="AI4861">
        <v>0</v>
      </c>
      <c r="AJ4861" s="225" t="s">
        <v>4199</v>
      </c>
      <c r="AK4861">
        <v>2443213</v>
      </c>
      <c r="AL4861">
        <v>1866957.5347888174</v>
      </c>
      <c r="AM4861" t="s">
        <v>16698</v>
      </c>
    </row>
    <row r="4862" spans="1:39" x14ac:dyDescent="0.35">
      <c r="A4862" s="1"/>
      <c r="B4862" s="1"/>
      <c r="C4862" s="1"/>
      <c r="D4862" s="1"/>
      <c r="E4862" s="1"/>
      <c r="F4862" s="2"/>
      <c r="G4862" s="3"/>
      <c r="H4862" s="1"/>
      <c r="I4862" s="1"/>
      <c r="J4862" s="1" t="s">
        <v>5548</v>
      </c>
      <c r="K4862" s="2">
        <v>44698</v>
      </c>
      <c r="L4862" s="1" t="s">
        <v>4205</v>
      </c>
      <c r="M4862" s="122"/>
      <c r="N4862" s="1" t="s">
        <v>4203</v>
      </c>
      <c r="O4862" s="1" t="s">
        <v>4302</v>
      </c>
      <c r="P4862" s="1">
        <v>8870</v>
      </c>
      <c r="Q4862" s="123">
        <v>1362550</v>
      </c>
      <c r="S4862" s="123">
        <v>1242271.8797033203</v>
      </c>
      <c r="T4862" s="123">
        <v>415410.2088166441</v>
      </c>
      <c r="W4862" s="1"/>
      <c r="Z4862" s="225" t="s">
        <v>5548</v>
      </c>
      <c r="AA4862" s="226">
        <v>44698</v>
      </c>
      <c r="AB4862" s="225" t="s">
        <v>4205</v>
      </c>
      <c r="AC4862" s="225" t="s">
        <v>4203</v>
      </c>
      <c r="AD4862" s="225" t="s">
        <v>4302</v>
      </c>
      <c r="AE4862">
        <v>8870</v>
      </c>
      <c r="AF4862">
        <v>1362550</v>
      </c>
      <c r="AG4862">
        <v>1242271.8797033203</v>
      </c>
      <c r="AH4862">
        <v>415410.2088166441</v>
      </c>
      <c r="AI4862">
        <v>78922</v>
      </c>
      <c r="AJ4862" s="225" t="s">
        <v>4199</v>
      </c>
      <c r="AK4862">
        <v>1283628</v>
      </c>
      <c r="AL4862">
        <v>535688.32911332371</v>
      </c>
      <c r="AM4862" t="s">
        <v>16698</v>
      </c>
    </row>
    <row r="4863" spans="1:39" x14ac:dyDescent="0.35">
      <c r="A4863" s="1"/>
      <c r="B4863" s="1"/>
      <c r="C4863" s="1"/>
      <c r="D4863" s="1"/>
      <c r="E4863" s="1"/>
      <c r="F4863" s="2"/>
      <c r="G4863" s="3"/>
      <c r="H4863" s="1"/>
      <c r="I4863" s="1"/>
      <c r="J4863" s="1" t="s">
        <v>10217</v>
      </c>
      <c r="K4863" s="2">
        <v>44347</v>
      </c>
      <c r="L4863" s="1" t="s">
        <v>4225</v>
      </c>
      <c r="M4863" s="122"/>
      <c r="N4863" s="1" t="s">
        <v>4220</v>
      </c>
      <c r="O4863" s="1" t="s">
        <v>4245</v>
      </c>
      <c r="P4863" s="1">
        <v>8238</v>
      </c>
      <c r="Q4863" s="123">
        <v>587951</v>
      </c>
      <c r="S4863" s="123">
        <v>569842.46637748915</v>
      </c>
      <c r="T4863" s="123">
        <v>165857.61178090784</v>
      </c>
      <c r="W4863" s="1"/>
      <c r="Z4863" s="225" t="s">
        <v>10217</v>
      </c>
      <c r="AA4863" s="226">
        <v>44347</v>
      </c>
      <c r="AB4863" s="225" t="s">
        <v>4225</v>
      </c>
      <c r="AC4863" s="225" t="s">
        <v>4220</v>
      </c>
      <c r="AD4863" s="225" t="s">
        <v>4245</v>
      </c>
      <c r="AE4863">
        <v>8238</v>
      </c>
      <c r="AF4863">
        <v>587951</v>
      </c>
      <c r="AG4863">
        <v>569842.46637748915</v>
      </c>
      <c r="AH4863">
        <v>165857.61178090784</v>
      </c>
      <c r="AI4863">
        <v>0</v>
      </c>
      <c r="AJ4863" s="225" t="s">
        <v>4217</v>
      </c>
      <c r="AK4863">
        <v>587951</v>
      </c>
      <c r="AL4863">
        <v>183966.14540341869</v>
      </c>
      <c r="AM4863" t="s">
        <v>16698</v>
      </c>
    </row>
    <row r="4864" spans="1:39" x14ac:dyDescent="0.35">
      <c r="A4864" s="1"/>
      <c r="B4864" s="1"/>
      <c r="C4864" s="1"/>
      <c r="D4864" s="1"/>
      <c r="E4864" s="1"/>
      <c r="F4864" s="2"/>
      <c r="G4864" s="3"/>
      <c r="H4864" s="1"/>
      <c r="I4864" s="1"/>
      <c r="J4864" s="1" t="s">
        <v>9070</v>
      </c>
      <c r="K4864" s="2">
        <v>44502</v>
      </c>
      <c r="L4864" s="1" t="s">
        <v>4205</v>
      </c>
      <c r="M4864" s="122"/>
      <c r="N4864" s="1" t="s">
        <v>4208</v>
      </c>
      <c r="O4864" s="1" t="s">
        <v>4494</v>
      </c>
      <c r="P4864" s="1">
        <v>7823</v>
      </c>
      <c r="Q4864" s="123">
        <v>1499678</v>
      </c>
      <c r="S4864" s="123">
        <v>1006134.8893168683</v>
      </c>
      <c r="T4864" s="123">
        <v>60407.275377936829</v>
      </c>
      <c r="W4864" s="1"/>
      <c r="Z4864" s="225" t="s">
        <v>9070</v>
      </c>
      <c r="AA4864" s="226">
        <v>44502</v>
      </c>
      <c r="AB4864" s="225" t="s">
        <v>4205</v>
      </c>
      <c r="AC4864" s="225" t="s">
        <v>4208</v>
      </c>
      <c r="AD4864" s="225" t="s">
        <v>4494</v>
      </c>
      <c r="AE4864">
        <v>7823</v>
      </c>
      <c r="AF4864">
        <v>1499678</v>
      </c>
      <c r="AG4864">
        <v>1006134.8893168683</v>
      </c>
      <c r="AH4864">
        <v>60407.275377936829</v>
      </c>
      <c r="AI4864">
        <v>44629</v>
      </c>
      <c r="AJ4864" s="225" t="s">
        <v>4199</v>
      </c>
      <c r="AK4864">
        <v>1455049</v>
      </c>
      <c r="AL4864">
        <v>553950.38606106851</v>
      </c>
      <c r="AM4864" t="s">
        <v>16698</v>
      </c>
    </row>
    <row r="4865" spans="1:39" x14ac:dyDescent="0.35">
      <c r="A4865" s="1"/>
      <c r="B4865" s="1"/>
      <c r="C4865" s="1"/>
      <c r="D4865" s="1"/>
      <c r="E4865" s="1"/>
      <c r="F4865" s="2"/>
      <c r="G4865" s="3"/>
      <c r="H4865" s="1"/>
      <c r="I4865" s="1"/>
      <c r="J4865" s="1" t="s">
        <v>10044</v>
      </c>
      <c r="K4865" s="2">
        <v>44486</v>
      </c>
      <c r="L4865" s="1" t="s">
        <v>4205</v>
      </c>
      <c r="M4865" s="122"/>
      <c r="N4865" s="1" t="s">
        <v>4203</v>
      </c>
      <c r="O4865" s="1" t="s">
        <v>4204</v>
      </c>
      <c r="P4865" s="1">
        <v>9335</v>
      </c>
      <c r="Q4865" s="123">
        <v>2131637</v>
      </c>
      <c r="S4865" s="123">
        <v>106629.06753441457</v>
      </c>
      <c r="T4865" s="123">
        <v>284033.04057218781</v>
      </c>
      <c r="W4865" s="1"/>
      <c r="Z4865" s="225" t="s">
        <v>10044</v>
      </c>
      <c r="AA4865" s="226">
        <v>44486</v>
      </c>
      <c r="AB4865" s="225" t="s">
        <v>4205</v>
      </c>
      <c r="AC4865" s="225" t="s">
        <v>4203</v>
      </c>
      <c r="AD4865" s="225" t="s">
        <v>4204</v>
      </c>
      <c r="AE4865">
        <v>9335</v>
      </c>
      <c r="AF4865">
        <v>2131637</v>
      </c>
      <c r="AG4865">
        <v>106629.06753441457</v>
      </c>
      <c r="AH4865">
        <v>284033.04057218781</v>
      </c>
      <c r="AI4865">
        <v>42635</v>
      </c>
      <c r="AJ4865" s="225" t="s">
        <v>4199</v>
      </c>
      <c r="AK4865">
        <v>2089002</v>
      </c>
      <c r="AL4865">
        <v>2309040.9730377733</v>
      </c>
      <c r="AM4865" t="s">
        <v>16698</v>
      </c>
    </row>
    <row r="4866" spans="1:39" x14ac:dyDescent="0.35">
      <c r="A4866" s="1"/>
      <c r="B4866" s="1"/>
      <c r="C4866" s="1"/>
      <c r="D4866" s="1"/>
      <c r="E4866" s="1"/>
      <c r="F4866" s="2"/>
      <c r="G4866" s="3"/>
      <c r="H4866" s="1"/>
      <c r="I4866" s="1"/>
      <c r="J4866" s="1" t="s">
        <v>10218</v>
      </c>
      <c r="K4866" s="2">
        <v>44714</v>
      </c>
      <c r="L4866" s="1" t="s">
        <v>4205</v>
      </c>
      <c r="M4866" s="122"/>
      <c r="N4866" s="1" t="s">
        <v>4220</v>
      </c>
      <c r="O4866" s="1" t="s">
        <v>4400</v>
      </c>
      <c r="P4866" s="1">
        <v>8170</v>
      </c>
      <c r="Q4866" s="123">
        <v>1465157</v>
      </c>
      <c r="S4866" s="123">
        <v>349894.26051112131</v>
      </c>
      <c r="T4866" s="123">
        <v>195171.63730821226</v>
      </c>
      <c r="W4866" s="1"/>
      <c r="Z4866" s="225" t="s">
        <v>10218</v>
      </c>
      <c r="AA4866" s="226">
        <v>44714</v>
      </c>
      <c r="AB4866" s="225" t="s">
        <v>4205</v>
      </c>
      <c r="AC4866" s="225" t="s">
        <v>4220</v>
      </c>
      <c r="AD4866" s="225" t="s">
        <v>4400</v>
      </c>
      <c r="AE4866">
        <v>8170</v>
      </c>
      <c r="AF4866">
        <v>1465157</v>
      </c>
      <c r="AG4866">
        <v>349894.26051112131</v>
      </c>
      <c r="AH4866">
        <v>195171.63730821226</v>
      </c>
      <c r="AI4866">
        <v>0</v>
      </c>
      <c r="AJ4866" s="225" t="s">
        <v>4199</v>
      </c>
      <c r="AK4866">
        <v>1465157</v>
      </c>
      <c r="AL4866">
        <v>1310434.376797091</v>
      </c>
      <c r="AM4866" t="s">
        <v>16698</v>
      </c>
    </row>
    <row r="4867" spans="1:39" x14ac:dyDescent="0.35">
      <c r="A4867" s="1"/>
      <c r="B4867" s="1"/>
      <c r="C4867" s="1"/>
      <c r="D4867" s="1"/>
      <c r="E4867" s="1"/>
      <c r="F4867" s="2"/>
      <c r="G4867" s="3"/>
      <c r="H4867" s="1"/>
      <c r="I4867" s="1"/>
      <c r="J4867" s="1" t="s">
        <v>10219</v>
      </c>
      <c r="K4867" s="2">
        <v>45310</v>
      </c>
      <c r="L4867" s="1" t="s">
        <v>4236</v>
      </c>
      <c r="M4867" s="122"/>
      <c r="N4867" s="1" t="s">
        <v>4220</v>
      </c>
      <c r="O4867" s="1" t="s">
        <v>4359</v>
      </c>
      <c r="P4867" s="1">
        <v>8669</v>
      </c>
      <c r="Q4867" s="123">
        <v>2207152</v>
      </c>
      <c r="S4867" s="123">
        <v>1001279.2618857491</v>
      </c>
      <c r="T4867" s="123">
        <v>619347.67944196507</v>
      </c>
      <c r="W4867" s="1"/>
      <c r="Z4867" s="225" t="s">
        <v>10219</v>
      </c>
      <c r="AA4867" s="226">
        <v>45310</v>
      </c>
      <c r="AB4867" s="225" t="s">
        <v>4236</v>
      </c>
      <c r="AC4867" s="225" t="s">
        <v>4220</v>
      </c>
      <c r="AD4867" s="225" t="s">
        <v>4359</v>
      </c>
      <c r="AE4867">
        <v>8669</v>
      </c>
      <c r="AF4867">
        <v>2207152</v>
      </c>
      <c r="AG4867">
        <v>1001279.2618857491</v>
      </c>
      <c r="AH4867">
        <v>619347.67944196507</v>
      </c>
      <c r="AI4867">
        <v>0</v>
      </c>
      <c r="AJ4867" s="225" t="s">
        <v>4232</v>
      </c>
      <c r="AK4867">
        <v>2207152</v>
      </c>
      <c r="AL4867">
        <v>1825220.417556216</v>
      </c>
      <c r="AM4867" t="s">
        <v>16698</v>
      </c>
    </row>
    <row r="4868" spans="1:39" x14ac:dyDescent="0.35">
      <c r="A4868" s="1"/>
      <c r="B4868" s="1"/>
      <c r="C4868" s="1"/>
      <c r="D4868" s="1"/>
      <c r="E4868" s="1"/>
      <c r="F4868" s="2"/>
      <c r="G4868" s="3"/>
      <c r="H4868" s="1"/>
      <c r="I4868" s="1"/>
      <c r="J4868" s="1" t="s">
        <v>8359</v>
      </c>
      <c r="K4868" s="2">
        <v>44810</v>
      </c>
      <c r="L4868" s="1" t="s">
        <v>4205</v>
      </c>
      <c r="M4868" s="122"/>
      <c r="N4868" s="1" t="s">
        <v>4203</v>
      </c>
      <c r="O4868" s="1" t="s">
        <v>4323</v>
      </c>
      <c r="P4868" s="1">
        <v>7458</v>
      </c>
      <c r="Q4868" s="123">
        <v>838395</v>
      </c>
      <c r="S4868" s="123">
        <v>421209.6863012329</v>
      </c>
      <c r="T4868" s="123">
        <v>124148.29475643368</v>
      </c>
      <c r="W4868" s="1"/>
      <c r="Z4868" s="225" t="s">
        <v>8359</v>
      </c>
      <c r="AA4868" s="226">
        <v>44810</v>
      </c>
      <c r="AB4868" s="225" t="s">
        <v>4205</v>
      </c>
      <c r="AC4868" s="225" t="s">
        <v>4203</v>
      </c>
      <c r="AD4868" s="225" t="s">
        <v>4323</v>
      </c>
      <c r="AE4868">
        <v>7458</v>
      </c>
      <c r="AF4868">
        <v>838395</v>
      </c>
      <c r="AG4868">
        <v>421209.6863012329</v>
      </c>
      <c r="AH4868">
        <v>124148.29475643368</v>
      </c>
      <c r="AI4868">
        <v>36753</v>
      </c>
      <c r="AJ4868" s="225" t="s">
        <v>4199</v>
      </c>
      <c r="AK4868">
        <v>801642</v>
      </c>
      <c r="AL4868">
        <v>541333.6084552008</v>
      </c>
      <c r="AM4868" t="s">
        <v>16698</v>
      </c>
    </row>
    <row r="4869" spans="1:39" x14ac:dyDescent="0.35">
      <c r="A4869" s="1"/>
      <c r="B4869" s="1"/>
      <c r="C4869" s="1"/>
      <c r="D4869" s="1"/>
      <c r="E4869" s="1"/>
      <c r="F4869" s="2"/>
      <c r="G4869" s="3"/>
      <c r="H4869" s="1"/>
      <c r="I4869" s="1"/>
      <c r="J4869" s="1" t="s">
        <v>5331</v>
      </c>
      <c r="K4869" s="2">
        <v>45193</v>
      </c>
      <c r="L4869" s="1" t="s">
        <v>4225</v>
      </c>
      <c r="M4869" s="122"/>
      <c r="N4869" s="1" t="s">
        <v>4220</v>
      </c>
      <c r="O4869" s="1" t="s">
        <v>4235</v>
      </c>
      <c r="P4869" s="1">
        <v>5735</v>
      </c>
      <c r="Q4869" s="123">
        <v>398458</v>
      </c>
      <c r="S4869" s="123">
        <v>212229.71302268881</v>
      </c>
      <c r="T4869" s="123">
        <v>85196.162358466376</v>
      </c>
      <c r="W4869" s="1"/>
      <c r="Z4869" s="225" t="s">
        <v>5331</v>
      </c>
      <c r="AA4869" s="226">
        <v>45193</v>
      </c>
      <c r="AB4869" s="225" t="s">
        <v>4225</v>
      </c>
      <c r="AC4869" s="225" t="s">
        <v>4220</v>
      </c>
      <c r="AD4869" s="225" t="s">
        <v>4235</v>
      </c>
      <c r="AE4869">
        <v>5735</v>
      </c>
      <c r="AF4869">
        <v>398458</v>
      </c>
      <c r="AG4869">
        <v>212229.71302268881</v>
      </c>
      <c r="AH4869">
        <v>85196.162358466376</v>
      </c>
      <c r="AI4869">
        <v>54965</v>
      </c>
      <c r="AJ4869" s="225" t="s">
        <v>4217</v>
      </c>
      <c r="AK4869">
        <v>343493</v>
      </c>
      <c r="AL4869">
        <v>271424.44933577755</v>
      </c>
      <c r="AM4869" t="s">
        <v>16698</v>
      </c>
    </row>
    <row r="4870" spans="1:39" x14ac:dyDescent="0.35">
      <c r="A4870" s="1"/>
      <c r="B4870" s="1"/>
      <c r="C4870" s="1"/>
      <c r="D4870" s="1"/>
      <c r="E4870" s="1"/>
      <c r="F4870" s="2"/>
      <c r="G4870" s="3"/>
      <c r="H4870" s="1"/>
      <c r="I4870" s="1"/>
      <c r="J4870" s="1" t="s">
        <v>9617</v>
      </c>
      <c r="K4870" s="2">
        <v>45403</v>
      </c>
      <c r="L4870" s="1" t="s">
        <v>4236</v>
      </c>
      <c r="M4870" s="122"/>
      <c r="N4870" s="1" t="s">
        <v>4203</v>
      </c>
      <c r="O4870" s="1" t="s">
        <v>4224</v>
      </c>
      <c r="P4870" s="1">
        <v>8200</v>
      </c>
      <c r="Q4870" s="123">
        <v>909795</v>
      </c>
      <c r="S4870" s="123">
        <v>297454.54376024671</v>
      </c>
      <c r="T4870" s="123">
        <v>176724.18018554666</v>
      </c>
      <c r="W4870" s="1"/>
      <c r="Z4870" s="225" t="s">
        <v>9617</v>
      </c>
      <c r="AA4870" s="226">
        <v>45403</v>
      </c>
      <c r="AB4870" s="225" t="s">
        <v>4236</v>
      </c>
      <c r="AC4870" s="225" t="s">
        <v>4203</v>
      </c>
      <c r="AD4870" s="225" t="s">
        <v>4224</v>
      </c>
      <c r="AE4870">
        <v>8200</v>
      </c>
      <c r="AF4870">
        <v>909795</v>
      </c>
      <c r="AG4870">
        <v>297454.54376024671</v>
      </c>
      <c r="AH4870">
        <v>176724.18018554666</v>
      </c>
      <c r="AI4870">
        <v>41990</v>
      </c>
      <c r="AJ4870" s="225" t="s">
        <v>4232</v>
      </c>
      <c r="AK4870">
        <v>867805</v>
      </c>
      <c r="AL4870">
        <v>789064.63642529992</v>
      </c>
      <c r="AM4870" t="s">
        <v>16698</v>
      </c>
    </row>
    <row r="4871" spans="1:39" x14ac:dyDescent="0.35">
      <c r="A4871" s="1"/>
      <c r="B4871" s="1"/>
      <c r="C4871" s="1"/>
      <c r="D4871" s="1"/>
      <c r="E4871" s="1"/>
      <c r="F4871" s="2"/>
      <c r="G4871" s="3"/>
      <c r="H4871" s="1"/>
      <c r="I4871" s="1"/>
      <c r="J4871" s="1" t="s">
        <v>9444</v>
      </c>
      <c r="K4871" s="2">
        <v>44929</v>
      </c>
      <c r="L4871" s="1" t="s">
        <v>4205</v>
      </c>
      <c r="M4871" s="122"/>
      <c r="N4871" s="1" t="s">
        <v>4220</v>
      </c>
      <c r="O4871" s="1" t="s">
        <v>4245</v>
      </c>
      <c r="P4871" s="1">
        <v>9329</v>
      </c>
      <c r="Q4871" s="123">
        <v>1892209</v>
      </c>
      <c r="S4871" s="123">
        <v>1754559.7009324618</v>
      </c>
      <c r="T4871" s="123">
        <v>188655.10688553561</v>
      </c>
      <c r="W4871" s="1"/>
      <c r="Z4871" s="225" t="s">
        <v>9444</v>
      </c>
      <c r="AA4871" s="226">
        <v>44929</v>
      </c>
      <c r="AB4871" s="225" t="s">
        <v>4205</v>
      </c>
      <c r="AC4871" s="225" t="s">
        <v>4220</v>
      </c>
      <c r="AD4871" s="225" t="s">
        <v>4245</v>
      </c>
      <c r="AE4871">
        <v>9329</v>
      </c>
      <c r="AF4871">
        <v>1892209</v>
      </c>
      <c r="AG4871">
        <v>1754559.7009324618</v>
      </c>
      <c r="AH4871">
        <v>188655.10688553561</v>
      </c>
      <c r="AI4871">
        <v>11152</v>
      </c>
      <c r="AJ4871" s="225" t="s">
        <v>4199</v>
      </c>
      <c r="AK4871">
        <v>1881057</v>
      </c>
      <c r="AL4871">
        <v>326304.40595307387</v>
      </c>
      <c r="AM4871" t="s">
        <v>16698</v>
      </c>
    </row>
    <row r="4872" spans="1:39" x14ac:dyDescent="0.35">
      <c r="A4872" s="1"/>
      <c r="B4872" s="1"/>
      <c r="C4872" s="1"/>
      <c r="D4872" s="1"/>
      <c r="E4872" s="1"/>
      <c r="F4872" s="2"/>
      <c r="G4872" s="3"/>
      <c r="H4872" s="1"/>
      <c r="I4872" s="1"/>
      <c r="J4872" s="1" t="s">
        <v>5969</v>
      </c>
      <c r="K4872" s="2">
        <v>45304</v>
      </c>
      <c r="L4872" s="1" t="s">
        <v>4225</v>
      </c>
      <c r="M4872" s="122"/>
      <c r="N4872" s="1" t="s">
        <v>4203</v>
      </c>
      <c r="O4872" s="1" t="s">
        <v>4221</v>
      </c>
      <c r="P4872" s="1">
        <v>9242</v>
      </c>
      <c r="Q4872" s="123">
        <v>1585428</v>
      </c>
      <c r="S4872" s="123">
        <v>493227.25526912196</v>
      </c>
      <c r="T4872" s="123">
        <v>421949.81772170152</v>
      </c>
      <c r="W4872" s="1"/>
      <c r="Z4872" s="225" t="s">
        <v>5969</v>
      </c>
      <c r="AA4872" s="226">
        <v>45304</v>
      </c>
      <c r="AB4872" s="225" t="s">
        <v>4225</v>
      </c>
      <c r="AC4872" s="225" t="s">
        <v>4203</v>
      </c>
      <c r="AD4872" s="225" t="s">
        <v>4221</v>
      </c>
      <c r="AE4872">
        <v>9242</v>
      </c>
      <c r="AF4872">
        <v>1585428</v>
      </c>
      <c r="AG4872">
        <v>493227.25526912196</v>
      </c>
      <c r="AH4872">
        <v>421949.81772170152</v>
      </c>
      <c r="AI4872">
        <v>34173</v>
      </c>
      <c r="AJ4872" s="225" t="s">
        <v>4217</v>
      </c>
      <c r="AK4872">
        <v>1551255</v>
      </c>
      <c r="AL4872">
        <v>1514150.5624525796</v>
      </c>
      <c r="AM4872" t="s">
        <v>16698</v>
      </c>
    </row>
    <row r="4873" spans="1:39" x14ac:dyDescent="0.35">
      <c r="A4873" s="1"/>
      <c r="B4873" s="1"/>
      <c r="C4873" s="1"/>
      <c r="D4873" s="1"/>
      <c r="E4873" s="1"/>
      <c r="F4873" s="2"/>
      <c r="G4873" s="3"/>
      <c r="H4873" s="1"/>
      <c r="I4873" s="1"/>
      <c r="J4873" s="1" t="s">
        <v>10220</v>
      </c>
      <c r="K4873" s="2">
        <v>44325</v>
      </c>
      <c r="L4873" s="1" t="s">
        <v>4202</v>
      </c>
      <c r="M4873" s="122"/>
      <c r="N4873" s="1" t="s">
        <v>4203</v>
      </c>
      <c r="O4873" s="1" t="s">
        <v>4299</v>
      </c>
      <c r="P4873" s="1">
        <v>7581</v>
      </c>
      <c r="Q4873" s="123">
        <v>2481535</v>
      </c>
      <c r="S4873" s="123">
        <v>1793417.153341688</v>
      </c>
      <c r="T4873" s="123">
        <v>597795.38277430378</v>
      </c>
      <c r="W4873" s="1"/>
      <c r="Z4873" s="225" t="s">
        <v>10220</v>
      </c>
      <c r="AA4873" s="226">
        <v>44325</v>
      </c>
      <c r="AB4873" s="225" t="s">
        <v>4202</v>
      </c>
      <c r="AC4873" s="225" t="s">
        <v>4203</v>
      </c>
      <c r="AD4873" s="225" t="s">
        <v>4299</v>
      </c>
      <c r="AE4873">
        <v>7581</v>
      </c>
      <c r="AF4873">
        <v>2481535</v>
      </c>
      <c r="AG4873">
        <v>1793417.153341688</v>
      </c>
      <c r="AH4873">
        <v>597795.38277430378</v>
      </c>
      <c r="AI4873">
        <v>0</v>
      </c>
      <c r="AJ4873" s="225" t="s">
        <v>4232</v>
      </c>
      <c r="AK4873">
        <v>2481535</v>
      </c>
      <c r="AL4873">
        <v>1285913.2294326159</v>
      </c>
      <c r="AM4873" t="s">
        <v>16698</v>
      </c>
    </row>
    <row r="4874" spans="1:39" x14ac:dyDescent="0.35">
      <c r="A4874" s="1"/>
      <c r="B4874" s="1"/>
      <c r="C4874" s="1"/>
      <c r="D4874" s="1"/>
      <c r="E4874" s="1"/>
      <c r="F4874" s="2"/>
      <c r="G4874" s="3"/>
      <c r="H4874" s="1"/>
      <c r="I4874" s="1"/>
      <c r="J4874" s="1" t="s">
        <v>5634</v>
      </c>
      <c r="K4874" s="2">
        <v>44619</v>
      </c>
      <c r="L4874" s="1" t="s">
        <v>4205</v>
      </c>
      <c r="M4874" s="122"/>
      <c r="N4874" s="1" t="s">
        <v>4220</v>
      </c>
      <c r="O4874" s="1" t="s">
        <v>4257</v>
      </c>
      <c r="P4874" s="1">
        <v>7089</v>
      </c>
      <c r="Q4874" s="123">
        <v>878150</v>
      </c>
      <c r="S4874" s="123">
        <v>859591.45673948631</v>
      </c>
      <c r="T4874" s="123">
        <v>84315.146828897661</v>
      </c>
      <c r="W4874" s="1"/>
      <c r="Z4874" s="225" t="s">
        <v>5634</v>
      </c>
      <c r="AA4874" s="226">
        <v>44619</v>
      </c>
      <c r="AB4874" s="225" t="s">
        <v>4205</v>
      </c>
      <c r="AC4874" s="225" t="s">
        <v>4220</v>
      </c>
      <c r="AD4874" s="225" t="s">
        <v>4257</v>
      </c>
      <c r="AE4874">
        <v>7089</v>
      </c>
      <c r="AF4874">
        <v>878150</v>
      </c>
      <c r="AG4874">
        <v>859591.45673948631</v>
      </c>
      <c r="AH4874">
        <v>84315.146828897661</v>
      </c>
      <c r="AI4874">
        <v>99551</v>
      </c>
      <c r="AJ4874" s="225" t="s">
        <v>4199</v>
      </c>
      <c r="AK4874">
        <v>778599</v>
      </c>
      <c r="AL4874">
        <v>102873.69008941135</v>
      </c>
      <c r="AM4874" t="s">
        <v>16698</v>
      </c>
    </row>
    <row r="4875" spans="1:39" x14ac:dyDescent="0.35">
      <c r="A4875" s="1"/>
      <c r="B4875" s="1"/>
      <c r="C4875" s="1"/>
      <c r="D4875" s="1"/>
      <c r="E4875" s="1"/>
      <c r="F4875" s="2"/>
      <c r="G4875" s="3"/>
      <c r="H4875" s="1"/>
      <c r="I4875" s="1"/>
      <c r="J4875" s="1" t="s">
        <v>9836</v>
      </c>
      <c r="K4875" s="2">
        <v>45061</v>
      </c>
      <c r="L4875" s="1" t="s">
        <v>4205</v>
      </c>
      <c r="M4875" s="122"/>
      <c r="N4875" s="1" t="s">
        <v>4208</v>
      </c>
      <c r="O4875" s="1" t="s">
        <v>4474</v>
      </c>
      <c r="P4875" s="1">
        <v>7472</v>
      </c>
      <c r="Q4875" s="123">
        <v>2144216</v>
      </c>
      <c r="S4875" s="123">
        <v>548589.52588368685</v>
      </c>
      <c r="T4875" s="123">
        <v>22011.267398782511</v>
      </c>
      <c r="W4875" s="1"/>
      <c r="Z4875" s="225" t="s">
        <v>9836</v>
      </c>
      <c r="AA4875" s="226">
        <v>45061</v>
      </c>
      <c r="AB4875" s="225" t="s">
        <v>4205</v>
      </c>
      <c r="AC4875" s="225" t="s">
        <v>4208</v>
      </c>
      <c r="AD4875" s="225" t="s">
        <v>4474</v>
      </c>
      <c r="AE4875">
        <v>7472</v>
      </c>
      <c r="AF4875">
        <v>2144216</v>
      </c>
      <c r="AG4875">
        <v>548589.52588368685</v>
      </c>
      <c r="AH4875">
        <v>22011.267398782511</v>
      </c>
      <c r="AI4875">
        <v>19921</v>
      </c>
      <c r="AJ4875" s="225" t="s">
        <v>4199</v>
      </c>
      <c r="AK4875">
        <v>2124295</v>
      </c>
      <c r="AL4875">
        <v>1617637.7415150958</v>
      </c>
      <c r="AM4875" t="s">
        <v>16698</v>
      </c>
    </row>
    <row r="4876" spans="1:39" x14ac:dyDescent="0.35">
      <c r="A4876" s="1"/>
      <c r="B4876" s="1"/>
      <c r="C4876" s="1"/>
      <c r="D4876" s="1"/>
      <c r="E4876" s="1"/>
      <c r="F4876" s="2"/>
      <c r="G4876" s="3"/>
      <c r="H4876" s="1"/>
      <c r="I4876" s="1"/>
      <c r="J4876" s="1" t="s">
        <v>4755</v>
      </c>
      <c r="K4876" s="2">
        <v>44193</v>
      </c>
      <c r="L4876" s="1" t="s">
        <v>4225</v>
      </c>
      <c r="M4876" s="122"/>
      <c r="N4876" s="1" t="s">
        <v>4203</v>
      </c>
      <c r="O4876" s="1" t="s">
        <v>4221</v>
      </c>
      <c r="P4876" s="1">
        <v>7364</v>
      </c>
      <c r="Q4876" s="123">
        <v>1456485</v>
      </c>
      <c r="S4876" s="123">
        <v>628581.97696767014</v>
      </c>
      <c r="T4876" s="123">
        <v>341462.59401185875</v>
      </c>
      <c r="W4876" s="1"/>
      <c r="Z4876" s="225" t="s">
        <v>4755</v>
      </c>
      <c r="AA4876" s="226">
        <v>44193</v>
      </c>
      <c r="AB4876" s="225" t="s">
        <v>4225</v>
      </c>
      <c r="AC4876" s="225" t="s">
        <v>4203</v>
      </c>
      <c r="AD4876" s="225" t="s">
        <v>4221</v>
      </c>
      <c r="AE4876">
        <v>7364</v>
      </c>
      <c r="AF4876">
        <v>1456485</v>
      </c>
      <c r="AG4876">
        <v>628581.97696767014</v>
      </c>
      <c r="AH4876">
        <v>341462.59401185875</v>
      </c>
      <c r="AI4876">
        <v>35651</v>
      </c>
      <c r="AJ4876" s="225" t="s">
        <v>4217</v>
      </c>
      <c r="AK4876">
        <v>1420834</v>
      </c>
      <c r="AL4876">
        <v>1169365.6170441885</v>
      </c>
      <c r="AM4876" t="s">
        <v>16698</v>
      </c>
    </row>
    <row r="4877" spans="1:39" x14ac:dyDescent="0.35">
      <c r="A4877" s="1"/>
      <c r="B4877" s="1"/>
      <c r="C4877" s="1"/>
      <c r="D4877" s="1"/>
      <c r="E4877" s="1"/>
      <c r="F4877" s="2"/>
      <c r="G4877" s="3"/>
      <c r="H4877" s="1"/>
      <c r="I4877" s="1"/>
      <c r="J4877" s="1" t="s">
        <v>10221</v>
      </c>
      <c r="K4877" s="2">
        <v>45417</v>
      </c>
      <c r="L4877" s="1" t="s">
        <v>4236</v>
      </c>
      <c r="M4877" s="122"/>
      <c r="N4877" s="1" t="s">
        <v>4208</v>
      </c>
      <c r="O4877" s="1" t="s">
        <v>4221</v>
      </c>
      <c r="P4877" s="1">
        <v>7135</v>
      </c>
      <c r="Q4877" s="123">
        <v>2423446</v>
      </c>
      <c r="S4877" s="123">
        <v>1628461.273843169</v>
      </c>
      <c r="T4877" s="123">
        <v>255865.31313723736</v>
      </c>
      <c r="W4877" s="1"/>
      <c r="Z4877" s="225" t="s">
        <v>10221</v>
      </c>
      <c r="AA4877" s="226">
        <v>45417</v>
      </c>
      <c r="AB4877" s="225" t="s">
        <v>4236</v>
      </c>
      <c r="AC4877" s="225" t="s">
        <v>4208</v>
      </c>
      <c r="AD4877" s="225" t="s">
        <v>4221</v>
      </c>
      <c r="AE4877">
        <v>7135</v>
      </c>
      <c r="AF4877">
        <v>2423446</v>
      </c>
      <c r="AG4877">
        <v>1628461.273843169</v>
      </c>
      <c r="AH4877">
        <v>255865.31313723736</v>
      </c>
      <c r="AI4877">
        <v>0</v>
      </c>
      <c r="AJ4877" s="225" t="s">
        <v>4232</v>
      </c>
      <c r="AK4877">
        <v>2423446</v>
      </c>
      <c r="AL4877">
        <v>1050850.0392940685</v>
      </c>
      <c r="AM4877" t="s">
        <v>16698</v>
      </c>
    </row>
    <row r="4878" spans="1:39" x14ac:dyDescent="0.35">
      <c r="A4878" s="1"/>
      <c r="B4878" s="1"/>
      <c r="C4878" s="1"/>
      <c r="D4878" s="1"/>
      <c r="E4878" s="1"/>
      <c r="F4878" s="2"/>
      <c r="G4878" s="3"/>
      <c r="H4878" s="1"/>
      <c r="I4878" s="1"/>
      <c r="J4878" s="1" t="s">
        <v>6667</v>
      </c>
      <c r="K4878" s="2">
        <v>44579</v>
      </c>
      <c r="L4878" s="1" t="s">
        <v>4205</v>
      </c>
      <c r="M4878" s="122"/>
      <c r="N4878" s="1" t="s">
        <v>4203</v>
      </c>
      <c r="O4878" s="1" t="s">
        <v>4254</v>
      </c>
      <c r="P4878" s="1">
        <v>6205</v>
      </c>
      <c r="Q4878" s="123">
        <v>2274943</v>
      </c>
      <c r="S4878" s="123">
        <v>588935.60645776091</v>
      </c>
      <c r="T4878" s="123">
        <v>268472.8188642147</v>
      </c>
      <c r="W4878" s="1"/>
      <c r="Z4878" s="225" t="s">
        <v>6667</v>
      </c>
      <c r="AA4878" s="226">
        <v>44579</v>
      </c>
      <c r="AB4878" s="225" t="s">
        <v>4205</v>
      </c>
      <c r="AC4878" s="225" t="s">
        <v>4203</v>
      </c>
      <c r="AD4878" s="225" t="s">
        <v>4254</v>
      </c>
      <c r="AE4878">
        <v>6205</v>
      </c>
      <c r="AF4878">
        <v>2274943</v>
      </c>
      <c r="AG4878">
        <v>588935.60645776091</v>
      </c>
      <c r="AH4878">
        <v>268472.8188642147</v>
      </c>
      <c r="AI4878">
        <v>48238</v>
      </c>
      <c r="AJ4878" s="225" t="s">
        <v>4199</v>
      </c>
      <c r="AK4878">
        <v>2226705</v>
      </c>
      <c r="AL4878">
        <v>1954480.2124064537</v>
      </c>
      <c r="AM4878" t="s">
        <v>16698</v>
      </c>
    </row>
    <row r="4879" spans="1:39" x14ac:dyDescent="0.35">
      <c r="A4879" s="1"/>
      <c r="B4879" s="1"/>
      <c r="C4879" s="1"/>
      <c r="D4879" s="1"/>
      <c r="E4879" s="1"/>
      <c r="F4879" s="2"/>
      <c r="G4879" s="3"/>
      <c r="H4879" s="1"/>
      <c r="I4879" s="1"/>
      <c r="J4879" s="1" t="s">
        <v>7781</v>
      </c>
      <c r="K4879" s="2">
        <v>44613</v>
      </c>
      <c r="L4879" s="1" t="s">
        <v>4236</v>
      </c>
      <c r="M4879" s="122"/>
      <c r="N4879" s="1" t="s">
        <v>4203</v>
      </c>
      <c r="O4879" s="1" t="s">
        <v>4494</v>
      </c>
      <c r="P4879" s="1">
        <v>7898</v>
      </c>
      <c r="Q4879" s="123">
        <v>1075194</v>
      </c>
      <c r="S4879" s="123">
        <v>819558.21257290372</v>
      </c>
      <c r="T4879" s="123">
        <v>42449.286776090048</v>
      </c>
      <c r="W4879" s="1"/>
      <c r="Z4879" s="225" t="s">
        <v>7781</v>
      </c>
      <c r="AA4879" s="226">
        <v>44613</v>
      </c>
      <c r="AB4879" s="225" t="s">
        <v>4236</v>
      </c>
      <c r="AC4879" s="225" t="s">
        <v>4203</v>
      </c>
      <c r="AD4879" s="225" t="s">
        <v>4494</v>
      </c>
      <c r="AE4879">
        <v>7898</v>
      </c>
      <c r="AF4879">
        <v>1075194</v>
      </c>
      <c r="AG4879">
        <v>819558.21257290372</v>
      </c>
      <c r="AH4879">
        <v>42449.286776090048</v>
      </c>
      <c r="AI4879">
        <v>11635</v>
      </c>
      <c r="AJ4879" s="225" t="s">
        <v>4232</v>
      </c>
      <c r="AK4879">
        <v>1063559</v>
      </c>
      <c r="AL4879">
        <v>298085.07420318632</v>
      </c>
      <c r="AM4879" t="s">
        <v>16698</v>
      </c>
    </row>
    <row r="4880" spans="1:39" x14ac:dyDescent="0.35">
      <c r="A4880" s="1"/>
      <c r="B4880" s="1"/>
      <c r="C4880" s="1"/>
      <c r="D4880" s="1"/>
      <c r="E4880" s="1"/>
      <c r="F4880" s="2"/>
      <c r="G4880" s="3"/>
      <c r="H4880" s="1"/>
      <c r="I4880" s="1"/>
      <c r="J4880" s="1" t="s">
        <v>10222</v>
      </c>
      <c r="K4880" s="2">
        <v>44367</v>
      </c>
      <c r="L4880" s="1" t="s">
        <v>4205</v>
      </c>
      <c r="M4880" s="122"/>
      <c r="N4880" s="1" t="s">
        <v>4203</v>
      </c>
      <c r="O4880" s="1" t="s">
        <v>4235</v>
      </c>
      <c r="P4880" s="1">
        <v>5980</v>
      </c>
      <c r="Q4880" s="123">
        <v>1376072</v>
      </c>
      <c r="S4880" s="123">
        <v>709933.95101921202</v>
      </c>
      <c r="T4880" s="123">
        <v>87090.166476060476</v>
      </c>
      <c r="W4880" s="1"/>
      <c r="Z4880" s="225" t="s">
        <v>10222</v>
      </c>
      <c r="AA4880" s="226">
        <v>44367</v>
      </c>
      <c r="AB4880" s="225" t="s">
        <v>4205</v>
      </c>
      <c r="AC4880" s="225" t="s">
        <v>4203</v>
      </c>
      <c r="AD4880" s="225" t="s">
        <v>4235</v>
      </c>
      <c r="AE4880">
        <v>5980</v>
      </c>
      <c r="AF4880">
        <v>1376072</v>
      </c>
      <c r="AG4880">
        <v>709933.95101921202</v>
      </c>
      <c r="AH4880">
        <v>87090.166476060476</v>
      </c>
      <c r="AI4880">
        <v>0</v>
      </c>
      <c r="AJ4880" s="225" t="s">
        <v>4199</v>
      </c>
      <c r="AK4880">
        <v>1376072</v>
      </c>
      <c r="AL4880">
        <v>753228.2154568485</v>
      </c>
      <c r="AM4880" t="s">
        <v>16698</v>
      </c>
    </row>
    <row r="4881" spans="1:39" x14ac:dyDescent="0.35">
      <c r="A4881" s="1"/>
      <c r="B4881" s="1"/>
      <c r="C4881" s="1"/>
      <c r="D4881" s="1"/>
      <c r="E4881" s="1"/>
      <c r="F4881" s="2"/>
      <c r="G4881" s="3"/>
      <c r="H4881" s="1"/>
      <c r="I4881" s="1"/>
      <c r="J4881" s="1" t="s">
        <v>6793</v>
      </c>
      <c r="K4881" s="2">
        <v>44558</v>
      </c>
      <c r="L4881" s="1" t="s">
        <v>4205</v>
      </c>
      <c r="M4881" s="122"/>
      <c r="N4881" s="1" t="s">
        <v>4220</v>
      </c>
      <c r="O4881" s="1" t="s">
        <v>4287</v>
      </c>
      <c r="P4881" s="1">
        <v>7588</v>
      </c>
      <c r="Q4881" s="123">
        <v>1159717</v>
      </c>
      <c r="S4881" s="123">
        <v>835447.37738293572</v>
      </c>
      <c r="T4881" s="123">
        <v>354327.2681108964</v>
      </c>
      <c r="W4881" s="1"/>
      <c r="Z4881" s="225" t="s">
        <v>6793</v>
      </c>
      <c r="AA4881" s="226">
        <v>44558</v>
      </c>
      <c r="AB4881" s="225" t="s">
        <v>4205</v>
      </c>
      <c r="AC4881" s="225" t="s">
        <v>4220</v>
      </c>
      <c r="AD4881" s="225" t="s">
        <v>4287</v>
      </c>
      <c r="AE4881">
        <v>7588</v>
      </c>
      <c r="AF4881">
        <v>1159717</v>
      </c>
      <c r="AG4881">
        <v>835447.37738293572</v>
      </c>
      <c r="AH4881">
        <v>354327.2681108964</v>
      </c>
      <c r="AI4881">
        <v>28870</v>
      </c>
      <c r="AJ4881" s="225" t="s">
        <v>4199</v>
      </c>
      <c r="AK4881">
        <v>1130847</v>
      </c>
      <c r="AL4881">
        <v>678596.89072796074</v>
      </c>
      <c r="AM4881" t="s">
        <v>16698</v>
      </c>
    </row>
    <row r="4882" spans="1:39" x14ac:dyDescent="0.35">
      <c r="A4882" s="1"/>
      <c r="B4882" s="1"/>
      <c r="C4882" s="1"/>
      <c r="D4882" s="1"/>
      <c r="E4882" s="1"/>
      <c r="F4882" s="2"/>
      <c r="G4882" s="3"/>
      <c r="H4882" s="1"/>
      <c r="I4882" s="1"/>
      <c r="J4882" s="1" t="s">
        <v>5819</v>
      </c>
      <c r="K4882" s="2">
        <v>45241</v>
      </c>
      <c r="L4882" s="1" t="s">
        <v>4205</v>
      </c>
      <c r="M4882" s="122"/>
      <c r="N4882" s="1" t="s">
        <v>4220</v>
      </c>
      <c r="O4882" s="1" t="s">
        <v>4377</v>
      </c>
      <c r="P4882" s="1">
        <v>8331</v>
      </c>
      <c r="Q4882" s="123">
        <v>871524</v>
      </c>
      <c r="S4882" s="123">
        <v>566391.59119294363</v>
      </c>
      <c r="T4882" s="123">
        <v>116908.92812898639</v>
      </c>
      <c r="W4882" s="1"/>
      <c r="Z4882" s="225" t="s">
        <v>5819</v>
      </c>
      <c r="AA4882" s="226">
        <v>45241</v>
      </c>
      <c r="AB4882" s="225" t="s">
        <v>4205</v>
      </c>
      <c r="AC4882" s="225" t="s">
        <v>4220</v>
      </c>
      <c r="AD4882" s="225" t="s">
        <v>4377</v>
      </c>
      <c r="AE4882">
        <v>8331</v>
      </c>
      <c r="AF4882">
        <v>871524</v>
      </c>
      <c r="AG4882">
        <v>566391.59119294363</v>
      </c>
      <c r="AH4882">
        <v>116908.92812898639</v>
      </c>
      <c r="AI4882">
        <v>70979</v>
      </c>
      <c r="AJ4882" s="225" t="s">
        <v>4199</v>
      </c>
      <c r="AK4882">
        <v>800545</v>
      </c>
      <c r="AL4882">
        <v>422041.33693604276</v>
      </c>
      <c r="AM4882" t="s">
        <v>16698</v>
      </c>
    </row>
    <row r="4883" spans="1:39" x14ac:dyDescent="0.35">
      <c r="A4883" s="1"/>
      <c r="B4883" s="1"/>
      <c r="C4883" s="1"/>
      <c r="D4883" s="1"/>
      <c r="E4883" s="1"/>
      <c r="F4883" s="2"/>
      <c r="G4883" s="3"/>
      <c r="H4883" s="1"/>
      <c r="I4883" s="1"/>
      <c r="J4883" s="1" t="s">
        <v>4957</v>
      </c>
      <c r="K4883" s="2">
        <v>45230</v>
      </c>
      <c r="L4883" s="1" t="s">
        <v>4236</v>
      </c>
      <c r="M4883" s="122"/>
      <c r="N4883" s="1" t="s">
        <v>4203</v>
      </c>
      <c r="O4883" s="1" t="s">
        <v>4400</v>
      </c>
      <c r="P4883" s="1">
        <v>6374</v>
      </c>
      <c r="Q4883" s="123">
        <v>943678</v>
      </c>
      <c r="S4883" s="123">
        <v>850717.23785997531</v>
      </c>
      <c r="T4883" s="123">
        <v>195612.40207858497</v>
      </c>
      <c r="W4883" s="1"/>
      <c r="Z4883" s="225" t="s">
        <v>4957</v>
      </c>
      <c r="AA4883" s="226">
        <v>45230</v>
      </c>
      <c r="AB4883" s="225" t="s">
        <v>4236</v>
      </c>
      <c r="AC4883" s="225" t="s">
        <v>4203</v>
      </c>
      <c r="AD4883" s="225" t="s">
        <v>4400</v>
      </c>
      <c r="AE4883">
        <v>6374</v>
      </c>
      <c r="AF4883">
        <v>943678</v>
      </c>
      <c r="AG4883">
        <v>850717.23785997531</v>
      </c>
      <c r="AH4883">
        <v>195612.40207858497</v>
      </c>
      <c r="AI4883">
        <v>46646</v>
      </c>
      <c r="AJ4883" s="225" t="s">
        <v>4232</v>
      </c>
      <c r="AK4883">
        <v>897032</v>
      </c>
      <c r="AL4883">
        <v>288573.16421860969</v>
      </c>
      <c r="AM4883" t="s">
        <v>16698</v>
      </c>
    </row>
    <row r="4884" spans="1:39" x14ac:dyDescent="0.35">
      <c r="A4884" s="1"/>
      <c r="B4884" s="1"/>
      <c r="C4884" s="1"/>
      <c r="D4884" s="1"/>
      <c r="E4884" s="1"/>
      <c r="F4884" s="2"/>
      <c r="G4884" s="3"/>
      <c r="H4884" s="1"/>
      <c r="I4884" s="1"/>
      <c r="J4884" s="1" t="s">
        <v>8757</v>
      </c>
      <c r="K4884" s="2">
        <v>44533</v>
      </c>
      <c r="L4884" s="1" t="s">
        <v>4205</v>
      </c>
      <c r="M4884" s="122"/>
      <c r="N4884" s="1" t="s">
        <v>4220</v>
      </c>
      <c r="O4884" s="1" t="s">
        <v>4299</v>
      </c>
      <c r="P4884" s="1">
        <v>8114</v>
      </c>
      <c r="Q4884" s="123">
        <v>365622</v>
      </c>
      <c r="S4884" s="123">
        <v>137758.62999184831</v>
      </c>
      <c r="T4884" s="123">
        <v>50523.174043899671</v>
      </c>
      <c r="W4884" s="1"/>
      <c r="Z4884" s="225" t="s">
        <v>8757</v>
      </c>
      <c r="AA4884" s="226">
        <v>44533</v>
      </c>
      <c r="AB4884" s="225" t="s">
        <v>4205</v>
      </c>
      <c r="AC4884" s="225" t="s">
        <v>4220</v>
      </c>
      <c r="AD4884" s="225" t="s">
        <v>4299</v>
      </c>
      <c r="AE4884">
        <v>8114</v>
      </c>
      <c r="AF4884">
        <v>365622</v>
      </c>
      <c r="AG4884">
        <v>137758.62999184831</v>
      </c>
      <c r="AH4884">
        <v>50523.174043899671</v>
      </c>
      <c r="AI4884">
        <v>15793</v>
      </c>
      <c r="AJ4884" s="225" t="s">
        <v>4199</v>
      </c>
      <c r="AK4884">
        <v>349829</v>
      </c>
      <c r="AL4884">
        <v>278386.54405205138</v>
      </c>
      <c r="AM4884" t="s">
        <v>16698</v>
      </c>
    </row>
    <row r="4885" spans="1:39" x14ac:dyDescent="0.35">
      <c r="A4885" s="1"/>
      <c r="B4885" s="1"/>
      <c r="C4885" s="1"/>
      <c r="D4885" s="1"/>
      <c r="E4885" s="1"/>
      <c r="F4885" s="2"/>
      <c r="G4885" s="3"/>
      <c r="H4885" s="1"/>
      <c r="I4885" s="1"/>
      <c r="J4885" s="1" t="s">
        <v>6017</v>
      </c>
      <c r="K4885" s="2">
        <v>44502</v>
      </c>
      <c r="L4885" s="1" t="s">
        <v>4225</v>
      </c>
      <c r="M4885" s="122"/>
      <c r="N4885" s="1" t="s">
        <v>4203</v>
      </c>
      <c r="O4885" s="1" t="s">
        <v>4215</v>
      </c>
      <c r="P4885" s="1">
        <v>8233</v>
      </c>
      <c r="Q4885" s="123">
        <v>282668</v>
      </c>
      <c r="S4885" s="123">
        <v>63422.849980636332</v>
      </c>
      <c r="T4885" s="123">
        <v>63247.24330208623</v>
      </c>
      <c r="W4885" s="1"/>
      <c r="Z4885" s="225" t="s">
        <v>6017</v>
      </c>
      <c r="AA4885" s="226">
        <v>44502</v>
      </c>
      <c r="AB4885" s="225" t="s">
        <v>4225</v>
      </c>
      <c r="AC4885" s="225" t="s">
        <v>4203</v>
      </c>
      <c r="AD4885" s="225" t="s">
        <v>4215</v>
      </c>
      <c r="AE4885">
        <v>8233</v>
      </c>
      <c r="AF4885">
        <v>282668</v>
      </c>
      <c r="AG4885">
        <v>63422.849980636332</v>
      </c>
      <c r="AH4885">
        <v>63247.24330208623</v>
      </c>
      <c r="AI4885">
        <v>51286</v>
      </c>
      <c r="AJ4885" s="225" t="s">
        <v>4217</v>
      </c>
      <c r="AK4885">
        <v>231382</v>
      </c>
      <c r="AL4885">
        <v>282492.39332144993</v>
      </c>
      <c r="AM4885" t="s">
        <v>16698</v>
      </c>
    </row>
    <row r="4886" spans="1:39" x14ac:dyDescent="0.35">
      <c r="A4886" s="1"/>
      <c r="B4886" s="1"/>
      <c r="C4886" s="1"/>
      <c r="D4886" s="1"/>
      <c r="E4886" s="1"/>
      <c r="F4886" s="2"/>
      <c r="G4886" s="3"/>
      <c r="H4886" s="1"/>
      <c r="I4886" s="1"/>
      <c r="J4886" s="1" t="s">
        <v>10223</v>
      </c>
      <c r="K4886" s="2">
        <v>44502</v>
      </c>
      <c r="L4886" s="1" t="s">
        <v>4225</v>
      </c>
      <c r="M4886" s="122"/>
      <c r="N4886" s="1" t="s">
        <v>4220</v>
      </c>
      <c r="O4886" s="1" t="s">
        <v>4245</v>
      </c>
      <c r="P4886" s="1">
        <v>7814</v>
      </c>
      <c r="Q4886" s="123">
        <v>356773</v>
      </c>
      <c r="S4886" s="123">
        <v>171268.86934326391</v>
      </c>
      <c r="T4886" s="123">
        <v>3818.7017427061</v>
      </c>
      <c r="W4886" s="1"/>
      <c r="Z4886" s="225" t="s">
        <v>10223</v>
      </c>
      <c r="AA4886" s="226">
        <v>44502</v>
      </c>
      <c r="AB4886" s="225" t="s">
        <v>4225</v>
      </c>
      <c r="AC4886" s="225" t="s">
        <v>4220</v>
      </c>
      <c r="AD4886" s="225" t="s">
        <v>4245</v>
      </c>
      <c r="AE4886">
        <v>7814</v>
      </c>
      <c r="AF4886">
        <v>356773</v>
      </c>
      <c r="AG4886">
        <v>171268.86934326391</v>
      </c>
      <c r="AH4886">
        <v>3818.7017427061</v>
      </c>
      <c r="AI4886">
        <v>0</v>
      </c>
      <c r="AJ4886" s="225" t="s">
        <v>4217</v>
      </c>
      <c r="AK4886">
        <v>356773</v>
      </c>
      <c r="AL4886">
        <v>189322.83239944218</v>
      </c>
      <c r="AM4886" t="s">
        <v>16698</v>
      </c>
    </row>
    <row r="4887" spans="1:39" x14ac:dyDescent="0.35">
      <c r="A4887" s="1"/>
      <c r="B4887" s="1"/>
      <c r="C4887" s="1"/>
      <c r="D4887" s="1"/>
      <c r="E4887" s="1"/>
      <c r="F4887" s="2"/>
      <c r="G4887" s="3"/>
      <c r="H4887" s="1"/>
      <c r="I4887" s="1"/>
      <c r="J4887" s="1" t="s">
        <v>4593</v>
      </c>
      <c r="K4887" s="2">
        <v>45176</v>
      </c>
      <c r="L4887" s="1" t="s">
        <v>4225</v>
      </c>
      <c r="M4887" s="122"/>
      <c r="N4887" s="1" t="s">
        <v>4203</v>
      </c>
      <c r="O4887" s="1" t="s">
        <v>4386</v>
      </c>
      <c r="P4887" s="1">
        <v>7855</v>
      </c>
      <c r="Q4887" s="123">
        <v>609771</v>
      </c>
      <c r="S4887" s="123">
        <v>52012.988830853006</v>
      </c>
      <c r="T4887" s="123">
        <v>200920.78751040844</v>
      </c>
      <c r="W4887" s="1"/>
      <c r="Z4887" s="225" t="s">
        <v>4593</v>
      </c>
      <c r="AA4887" s="226">
        <v>45176</v>
      </c>
      <c r="AB4887" s="225" t="s">
        <v>4225</v>
      </c>
      <c r="AC4887" s="225" t="s">
        <v>4203</v>
      </c>
      <c r="AD4887" s="225" t="s">
        <v>4386</v>
      </c>
      <c r="AE4887">
        <v>7855</v>
      </c>
      <c r="AF4887">
        <v>609771</v>
      </c>
      <c r="AG4887">
        <v>52012.988830853006</v>
      </c>
      <c r="AH4887">
        <v>200920.78751040844</v>
      </c>
      <c r="AI4887">
        <v>80645</v>
      </c>
      <c r="AJ4887" s="225" t="s">
        <v>4217</v>
      </c>
      <c r="AK4887">
        <v>529126</v>
      </c>
      <c r="AL4887">
        <v>758678.79867955542</v>
      </c>
      <c r="AM4887" t="s">
        <v>16698</v>
      </c>
    </row>
    <row r="4888" spans="1:39" x14ac:dyDescent="0.35">
      <c r="A4888" s="1"/>
      <c r="B4888" s="1"/>
      <c r="C4888" s="1"/>
      <c r="D4888" s="1"/>
      <c r="E4888" s="1"/>
      <c r="F4888" s="2"/>
      <c r="G4888" s="3"/>
      <c r="H4888" s="1"/>
      <c r="I4888" s="1"/>
      <c r="J4888" s="1" t="s">
        <v>9312</v>
      </c>
      <c r="K4888" s="2">
        <v>45379</v>
      </c>
      <c r="L4888" s="1" t="s">
        <v>4205</v>
      </c>
      <c r="M4888" s="122"/>
      <c r="N4888" s="1" t="s">
        <v>4203</v>
      </c>
      <c r="O4888" s="1" t="s">
        <v>4299</v>
      </c>
      <c r="P4888" s="1">
        <v>8546</v>
      </c>
      <c r="Q4888" s="123">
        <v>2012121</v>
      </c>
      <c r="S4888" s="123">
        <v>696615.78005398519</v>
      </c>
      <c r="T4888" s="123">
        <v>141172.82999349511</v>
      </c>
      <c r="W4888" s="1"/>
      <c r="Z4888" s="225" t="s">
        <v>9312</v>
      </c>
      <c r="AA4888" s="226">
        <v>45379</v>
      </c>
      <c r="AB4888" s="225" t="s">
        <v>4205</v>
      </c>
      <c r="AC4888" s="225" t="s">
        <v>4203</v>
      </c>
      <c r="AD4888" s="225" t="s">
        <v>4299</v>
      </c>
      <c r="AE4888">
        <v>8546</v>
      </c>
      <c r="AF4888">
        <v>2012121</v>
      </c>
      <c r="AG4888">
        <v>696615.78005398519</v>
      </c>
      <c r="AH4888">
        <v>141172.82999349511</v>
      </c>
      <c r="AI4888">
        <v>52415</v>
      </c>
      <c r="AJ4888" s="225" t="s">
        <v>4199</v>
      </c>
      <c r="AK4888">
        <v>1959706</v>
      </c>
      <c r="AL4888">
        <v>1456678.0499395097</v>
      </c>
      <c r="AM4888" t="s">
        <v>16698</v>
      </c>
    </row>
    <row r="4889" spans="1:39" x14ac:dyDescent="0.35">
      <c r="A4889" s="1"/>
      <c r="B4889" s="1"/>
      <c r="C4889" s="1"/>
      <c r="D4889" s="1"/>
      <c r="E4889" s="1"/>
      <c r="F4889" s="2"/>
      <c r="G4889" s="3"/>
      <c r="H4889" s="1"/>
      <c r="I4889" s="1"/>
      <c r="J4889" s="1" t="s">
        <v>6786</v>
      </c>
      <c r="K4889" s="2">
        <v>44025</v>
      </c>
      <c r="L4889" s="1" t="s">
        <v>4202</v>
      </c>
      <c r="M4889" s="122"/>
      <c r="N4889" s="1" t="s">
        <v>4220</v>
      </c>
      <c r="O4889" s="1" t="s">
        <v>4215</v>
      </c>
      <c r="P4889" s="1">
        <v>8335</v>
      </c>
      <c r="Q4889" s="123">
        <v>509540</v>
      </c>
      <c r="S4889" s="123">
        <v>484554.56681994261</v>
      </c>
      <c r="T4889" s="123">
        <v>47594.808809922513</v>
      </c>
      <c r="W4889" s="1"/>
      <c r="Z4889" s="225" t="s">
        <v>6786</v>
      </c>
      <c r="AA4889" s="226">
        <v>44025</v>
      </c>
      <c r="AB4889" s="225" t="s">
        <v>4202</v>
      </c>
      <c r="AC4889" s="225" t="s">
        <v>4220</v>
      </c>
      <c r="AD4889" s="225" t="s">
        <v>4215</v>
      </c>
      <c r="AE4889">
        <v>8335</v>
      </c>
      <c r="AF4889">
        <v>509540</v>
      </c>
      <c r="AG4889">
        <v>484554.56681994261</v>
      </c>
      <c r="AH4889">
        <v>47594.808809922513</v>
      </c>
      <c r="AI4889">
        <v>25812</v>
      </c>
      <c r="AJ4889" s="225" t="s">
        <v>4232</v>
      </c>
      <c r="AK4889">
        <v>483728</v>
      </c>
      <c r="AL4889">
        <v>72580.241989979899</v>
      </c>
      <c r="AM4889" t="s">
        <v>16698</v>
      </c>
    </row>
    <row r="4890" spans="1:39" x14ac:dyDescent="0.35">
      <c r="A4890" s="1"/>
      <c r="B4890" s="1"/>
      <c r="C4890" s="1"/>
      <c r="D4890" s="1"/>
      <c r="E4890" s="1"/>
      <c r="F4890" s="2"/>
      <c r="G4890" s="3"/>
      <c r="H4890" s="1"/>
      <c r="I4890" s="1"/>
      <c r="J4890" s="1" t="s">
        <v>7202</v>
      </c>
      <c r="K4890" s="2">
        <v>44405</v>
      </c>
      <c r="L4890" s="1" t="s">
        <v>4225</v>
      </c>
      <c r="M4890" s="122"/>
      <c r="N4890" s="1" t="s">
        <v>4208</v>
      </c>
      <c r="O4890" s="1" t="s">
        <v>4268</v>
      </c>
      <c r="P4890" s="1">
        <v>6423</v>
      </c>
      <c r="Q4890" s="123">
        <v>2046792</v>
      </c>
      <c r="S4890" s="123">
        <v>1263019.8884834344</v>
      </c>
      <c r="T4890" s="123">
        <v>575856.69488239998</v>
      </c>
      <c r="W4890" s="1"/>
      <c r="Z4890" s="225" t="s">
        <v>7202</v>
      </c>
      <c r="AA4890" s="226">
        <v>44405</v>
      </c>
      <c r="AB4890" s="225" t="s">
        <v>4225</v>
      </c>
      <c r="AC4890" s="225" t="s">
        <v>4208</v>
      </c>
      <c r="AD4890" s="225" t="s">
        <v>4268</v>
      </c>
      <c r="AE4890">
        <v>6423</v>
      </c>
      <c r="AF4890">
        <v>2046792</v>
      </c>
      <c r="AG4890">
        <v>1263019.8884834344</v>
      </c>
      <c r="AH4890">
        <v>575856.69488239998</v>
      </c>
      <c r="AI4890">
        <v>59568</v>
      </c>
      <c r="AJ4890" s="225" t="s">
        <v>4217</v>
      </c>
      <c r="AK4890">
        <v>1987224</v>
      </c>
      <c r="AL4890">
        <v>1359628.8063989654</v>
      </c>
      <c r="AM4890" t="s">
        <v>16698</v>
      </c>
    </row>
    <row r="4891" spans="1:39" x14ac:dyDescent="0.35">
      <c r="A4891" s="1"/>
      <c r="B4891" s="1"/>
      <c r="C4891" s="1"/>
      <c r="D4891" s="1"/>
      <c r="E4891" s="1"/>
      <c r="F4891" s="2"/>
      <c r="G4891" s="3"/>
      <c r="H4891" s="1"/>
      <c r="I4891" s="1"/>
      <c r="J4891" s="1" t="s">
        <v>10224</v>
      </c>
      <c r="K4891" s="2">
        <v>45284</v>
      </c>
      <c r="L4891" s="1" t="s">
        <v>4202</v>
      </c>
      <c r="M4891" s="122"/>
      <c r="N4891" s="1" t="s">
        <v>4203</v>
      </c>
      <c r="O4891" s="1" t="s">
        <v>4248</v>
      </c>
      <c r="P4891" s="1">
        <v>6411</v>
      </c>
      <c r="Q4891" s="123">
        <v>586077</v>
      </c>
      <c r="S4891" s="123">
        <v>196841.32381004168</v>
      </c>
      <c r="T4891" s="123">
        <v>62395.832460104961</v>
      </c>
      <c r="W4891" s="1"/>
      <c r="Z4891" s="225" t="s">
        <v>10224</v>
      </c>
      <c r="AA4891" s="226">
        <v>45284</v>
      </c>
      <c r="AB4891" s="225" t="s">
        <v>4202</v>
      </c>
      <c r="AC4891" s="225" t="s">
        <v>4203</v>
      </c>
      <c r="AD4891" s="225" t="s">
        <v>4248</v>
      </c>
      <c r="AE4891">
        <v>6411</v>
      </c>
      <c r="AF4891">
        <v>586077</v>
      </c>
      <c r="AG4891">
        <v>196841.32381004168</v>
      </c>
      <c r="AH4891">
        <v>62395.832460104961</v>
      </c>
      <c r="AI4891">
        <v>0</v>
      </c>
      <c r="AJ4891" s="225" t="s">
        <v>4232</v>
      </c>
      <c r="AK4891">
        <v>586077</v>
      </c>
      <c r="AL4891">
        <v>451631.5086500633</v>
      </c>
      <c r="AM4891" t="s">
        <v>16698</v>
      </c>
    </row>
    <row r="4892" spans="1:39" x14ac:dyDescent="0.35">
      <c r="A4892" s="1"/>
      <c r="B4892" s="1"/>
      <c r="C4892" s="1"/>
      <c r="D4892" s="1"/>
      <c r="E4892" s="1"/>
      <c r="F4892" s="2"/>
      <c r="G4892" s="3"/>
      <c r="H4892" s="1"/>
      <c r="I4892" s="1"/>
      <c r="J4892" s="1" t="s">
        <v>5937</v>
      </c>
      <c r="K4892" s="2">
        <v>45319</v>
      </c>
      <c r="L4892" s="1" t="s">
        <v>4205</v>
      </c>
      <c r="M4892" s="122"/>
      <c r="N4892" s="1" t="s">
        <v>4220</v>
      </c>
      <c r="O4892" s="1" t="s">
        <v>4245</v>
      </c>
      <c r="P4892" s="1">
        <v>6992</v>
      </c>
      <c r="Q4892" s="123">
        <v>1106739</v>
      </c>
      <c r="S4892" s="123">
        <v>337089.9278462244</v>
      </c>
      <c r="T4892" s="123">
        <v>334325.98263417924</v>
      </c>
      <c r="W4892" s="1"/>
      <c r="Z4892" s="225" t="s">
        <v>5937</v>
      </c>
      <c r="AA4892" s="226">
        <v>45319</v>
      </c>
      <c r="AB4892" s="225" t="s">
        <v>4205</v>
      </c>
      <c r="AC4892" s="225" t="s">
        <v>4220</v>
      </c>
      <c r="AD4892" s="225" t="s">
        <v>4245</v>
      </c>
      <c r="AE4892">
        <v>6992</v>
      </c>
      <c r="AF4892">
        <v>1106739</v>
      </c>
      <c r="AG4892">
        <v>337089.9278462244</v>
      </c>
      <c r="AH4892">
        <v>334325.98263417924</v>
      </c>
      <c r="AI4892">
        <v>63469</v>
      </c>
      <c r="AJ4892" s="225" t="s">
        <v>4199</v>
      </c>
      <c r="AK4892">
        <v>1043270</v>
      </c>
      <c r="AL4892">
        <v>1103975.0547879548</v>
      </c>
      <c r="AM4892" t="s">
        <v>16698</v>
      </c>
    </row>
    <row r="4893" spans="1:39" x14ac:dyDescent="0.35">
      <c r="A4893" s="1"/>
      <c r="B4893" s="1"/>
      <c r="C4893" s="1"/>
      <c r="D4893" s="1"/>
      <c r="E4893" s="1"/>
      <c r="F4893" s="2"/>
      <c r="G4893" s="3"/>
      <c r="H4893" s="1"/>
      <c r="I4893" s="1"/>
      <c r="J4893" s="1" t="s">
        <v>8117</v>
      </c>
      <c r="K4893" s="2">
        <v>45289</v>
      </c>
      <c r="L4893" s="1" t="s">
        <v>4225</v>
      </c>
      <c r="M4893" s="122"/>
      <c r="N4893" s="1" t="s">
        <v>4208</v>
      </c>
      <c r="O4893" s="1" t="s">
        <v>4343</v>
      </c>
      <c r="P4893" s="1">
        <v>9079</v>
      </c>
      <c r="Q4893" s="123">
        <v>2116794</v>
      </c>
      <c r="S4893" s="123">
        <v>249745.06770856079</v>
      </c>
      <c r="T4893" s="123">
        <v>71074.635016501372</v>
      </c>
      <c r="W4893" s="1"/>
      <c r="Z4893" s="225" t="s">
        <v>8117</v>
      </c>
      <c r="AA4893" s="226">
        <v>45289</v>
      </c>
      <c r="AB4893" s="225" t="s">
        <v>4225</v>
      </c>
      <c r="AC4893" s="225" t="s">
        <v>4208</v>
      </c>
      <c r="AD4893" s="225" t="s">
        <v>4343</v>
      </c>
      <c r="AE4893">
        <v>9079</v>
      </c>
      <c r="AF4893">
        <v>2116794</v>
      </c>
      <c r="AG4893">
        <v>249745.06770856079</v>
      </c>
      <c r="AH4893">
        <v>71074.635016501372</v>
      </c>
      <c r="AI4893">
        <v>15210</v>
      </c>
      <c r="AJ4893" s="225" t="s">
        <v>4217</v>
      </c>
      <c r="AK4893">
        <v>2101584</v>
      </c>
      <c r="AL4893">
        <v>1938123.5673079407</v>
      </c>
      <c r="AM4893" t="s">
        <v>16698</v>
      </c>
    </row>
    <row r="4894" spans="1:39" x14ac:dyDescent="0.35">
      <c r="A4894" s="1"/>
      <c r="B4894" s="1"/>
      <c r="C4894" s="1"/>
      <c r="D4894" s="1"/>
      <c r="E4894" s="1"/>
      <c r="F4894" s="2"/>
      <c r="G4894" s="3"/>
      <c r="H4894" s="1"/>
      <c r="I4894" s="1"/>
      <c r="J4894" s="1" t="s">
        <v>9281</v>
      </c>
      <c r="K4894" s="2">
        <v>44222</v>
      </c>
      <c r="L4894" s="1" t="s">
        <v>4236</v>
      </c>
      <c r="M4894" s="122"/>
      <c r="N4894" s="1" t="s">
        <v>4203</v>
      </c>
      <c r="O4894" s="1" t="s">
        <v>4209</v>
      </c>
      <c r="P4894" s="1">
        <v>7095</v>
      </c>
      <c r="Q4894" s="123">
        <v>1640066</v>
      </c>
      <c r="S4894" s="123">
        <v>1451394.3628687202</v>
      </c>
      <c r="T4894" s="123">
        <v>447174.90607478184</v>
      </c>
      <c r="W4894" s="1"/>
      <c r="Z4894" s="225" t="s">
        <v>9281</v>
      </c>
      <c r="AA4894" s="226">
        <v>44222</v>
      </c>
      <c r="AB4894" s="225" t="s">
        <v>4236</v>
      </c>
      <c r="AC4894" s="225" t="s">
        <v>4203</v>
      </c>
      <c r="AD4894" s="225" t="s">
        <v>4209</v>
      </c>
      <c r="AE4894">
        <v>7095</v>
      </c>
      <c r="AF4894">
        <v>1640066</v>
      </c>
      <c r="AG4894">
        <v>1451394.3628687202</v>
      </c>
      <c r="AH4894">
        <v>447174.90607478184</v>
      </c>
      <c r="AI4894">
        <v>36287</v>
      </c>
      <c r="AJ4894" s="225" t="s">
        <v>4232</v>
      </c>
      <c r="AK4894">
        <v>1603779</v>
      </c>
      <c r="AL4894">
        <v>635846.5432060617</v>
      </c>
      <c r="AM4894" t="s">
        <v>16698</v>
      </c>
    </row>
    <row r="4895" spans="1:39" x14ac:dyDescent="0.35">
      <c r="A4895" s="1"/>
      <c r="B4895" s="1"/>
      <c r="C4895" s="1"/>
      <c r="D4895" s="1"/>
      <c r="E4895" s="1"/>
      <c r="F4895" s="2"/>
      <c r="G4895" s="3"/>
      <c r="H4895" s="1"/>
      <c r="I4895" s="1"/>
      <c r="J4895" s="1" t="s">
        <v>5781</v>
      </c>
      <c r="K4895" s="2">
        <v>44489</v>
      </c>
      <c r="L4895" s="1" t="s">
        <v>4202</v>
      </c>
      <c r="M4895" s="122"/>
      <c r="N4895" s="1" t="s">
        <v>4203</v>
      </c>
      <c r="O4895" s="1" t="s">
        <v>4372</v>
      </c>
      <c r="P4895" s="1">
        <v>5952</v>
      </c>
      <c r="Q4895" s="123">
        <v>370374</v>
      </c>
      <c r="S4895" s="123">
        <v>236831.17911331274</v>
      </c>
      <c r="T4895" s="123">
        <v>68419.972705846507</v>
      </c>
      <c r="W4895" s="1"/>
      <c r="Z4895" s="225" t="s">
        <v>5781</v>
      </c>
      <c r="AA4895" s="226">
        <v>44489</v>
      </c>
      <c r="AB4895" s="225" t="s">
        <v>4202</v>
      </c>
      <c r="AC4895" s="225" t="s">
        <v>4203</v>
      </c>
      <c r="AD4895" s="225" t="s">
        <v>4372</v>
      </c>
      <c r="AE4895">
        <v>5952</v>
      </c>
      <c r="AF4895">
        <v>370374</v>
      </c>
      <c r="AG4895">
        <v>236831.17911331274</v>
      </c>
      <c r="AH4895">
        <v>68419.972705846507</v>
      </c>
      <c r="AI4895">
        <v>13019</v>
      </c>
      <c r="AJ4895" s="225" t="s">
        <v>4232</v>
      </c>
      <c r="AK4895">
        <v>357355</v>
      </c>
      <c r="AL4895">
        <v>201962.79359253377</v>
      </c>
      <c r="AM4895" t="s">
        <v>16698</v>
      </c>
    </row>
    <row r="4896" spans="1:39" x14ac:dyDescent="0.35">
      <c r="A4896" s="1"/>
      <c r="B4896" s="1"/>
      <c r="C4896" s="1"/>
      <c r="D4896" s="1"/>
      <c r="E4896" s="1"/>
      <c r="F4896" s="2"/>
      <c r="G4896" s="3"/>
      <c r="H4896" s="1"/>
      <c r="I4896" s="1"/>
      <c r="J4896" s="1" t="s">
        <v>9619</v>
      </c>
      <c r="K4896" s="2">
        <v>44273</v>
      </c>
      <c r="L4896" s="1" t="s">
        <v>4225</v>
      </c>
      <c r="M4896" s="122"/>
      <c r="N4896" s="1" t="s">
        <v>4220</v>
      </c>
      <c r="O4896" s="1" t="s">
        <v>4224</v>
      </c>
      <c r="P4896" s="1">
        <v>7047</v>
      </c>
      <c r="Q4896" s="123">
        <v>965789</v>
      </c>
      <c r="S4896" s="123">
        <v>321795.96792084578</v>
      </c>
      <c r="T4896" s="123">
        <v>49567.255159554457</v>
      </c>
      <c r="W4896" s="1"/>
      <c r="Z4896" s="225" t="s">
        <v>9619</v>
      </c>
      <c r="AA4896" s="226">
        <v>44273</v>
      </c>
      <c r="AB4896" s="225" t="s">
        <v>4225</v>
      </c>
      <c r="AC4896" s="225" t="s">
        <v>4220</v>
      </c>
      <c r="AD4896" s="225" t="s">
        <v>4224</v>
      </c>
      <c r="AE4896">
        <v>7047</v>
      </c>
      <c r="AF4896">
        <v>965789</v>
      </c>
      <c r="AG4896">
        <v>321795.96792084578</v>
      </c>
      <c r="AH4896">
        <v>49567.255159554457</v>
      </c>
      <c r="AI4896">
        <v>28297</v>
      </c>
      <c r="AJ4896" s="225" t="s">
        <v>4217</v>
      </c>
      <c r="AK4896">
        <v>937492</v>
      </c>
      <c r="AL4896">
        <v>693560.28723870858</v>
      </c>
      <c r="AM4896" t="s">
        <v>16698</v>
      </c>
    </row>
    <row r="4897" spans="1:39" x14ac:dyDescent="0.35">
      <c r="A4897" s="1"/>
      <c r="B4897" s="1"/>
      <c r="C4897" s="1"/>
      <c r="D4897" s="1"/>
      <c r="E4897" s="1"/>
      <c r="F4897" s="2"/>
      <c r="G4897" s="3"/>
      <c r="H4897" s="1"/>
      <c r="I4897" s="1"/>
      <c r="J4897" s="1" t="s">
        <v>8475</v>
      </c>
      <c r="K4897" s="2">
        <v>44078</v>
      </c>
      <c r="L4897" s="1" t="s">
        <v>4236</v>
      </c>
      <c r="M4897" s="122"/>
      <c r="N4897" s="1" t="s">
        <v>4208</v>
      </c>
      <c r="O4897" s="1" t="s">
        <v>4277</v>
      </c>
      <c r="P4897" s="1">
        <v>7571</v>
      </c>
      <c r="Q4897" s="123">
        <v>915975</v>
      </c>
      <c r="S4897" s="123">
        <v>377330.45850214182</v>
      </c>
      <c r="T4897" s="123">
        <v>111418.63701520117</v>
      </c>
      <c r="W4897" s="1"/>
      <c r="Z4897" s="225" t="s">
        <v>8475</v>
      </c>
      <c r="AA4897" s="226">
        <v>44078</v>
      </c>
      <c r="AB4897" s="225" t="s">
        <v>4236</v>
      </c>
      <c r="AC4897" s="225" t="s">
        <v>4208</v>
      </c>
      <c r="AD4897" s="225" t="s">
        <v>4277</v>
      </c>
      <c r="AE4897">
        <v>7571</v>
      </c>
      <c r="AF4897">
        <v>915975</v>
      </c>
      <c r="AG4897">
        <v>377330.45850214182</v>
      </c>
      <c r="AH4897">
        <v>111418.63701520117</v>
      </c>
      <c r="AI4897">
        <v>57798</v>
      </c>
      <c r="AJ4897" s="225" t="s">
        <v>4232</v>
      </c>
      <c r="AK4897">
        <v>858177</v>
      </c>
      <c r="AL4897">
        <v>650063.17851305939</v>
      </c>
      <c r="AM4897" t="s">
        <v>16698</v>
      </c>
    </row>
    <row r="4898" spans="1:39" x14ac:dyDescent="0.35">
      <c r="A4898" s="1"/>
      <c r="B4898" s="1"/>
      <c r="C4898" s="1"/>
      <c r="D4898" s="1"/>
      <c r="E4898" s="1"/>
      <c r="F4898" s="2"/>
      <c r="G4898" s="3"/>
      <c r="H4898" s="1"/>
      <c r="I4898" s="1"/>
      <c r="J4898" s="1" t="s">
        <v>7545</v>
      </c>
      <c r="K4898" s="2">
        <v>44170</v>
      </c>
      <c r="L4898" s="1" t="s">
        <v>4225</v>
      </c>
      <c r="M4898" s="122"/>
      <c r="N4898" s="1" t="s">
        <v>4220</v>
      </c>
      <c r="O4898" s="1" t="s">
        <v>4204</v>
      </c>
      <c r="P4898" s="1">
        <v>6063</v>
      </c>
      <c r="Q4898" s="123">
        <v>1232956</v>
      </c>
      <c r="S4898" s="123">
        <v>818887.96700354514</v>
      </c>
      <c r="T4898" s="123">
        <v>237699.92267169256</v>
      </c>
      <c r="W4898" s="1"/>
      <c r="Z4898" s="225" t="s">
        <v>7545</v>
      </c>
      <c r="AA4898" s="226">
        <v>44170</v>
      </c>
      <c r="AB4898" s="225" t="s">
        <v>4225</v>
      </c>
      <c r="AC4898" s="225" t="s">
        <v>4220</v>
      </c>
      <c r="AD4898" s="225" t="s">
        <v>4204</v>
      </c>
      <c r="AE4898">
        <v>6063</v>
      </c>
      <c r="AF4898">
        <v>1232956</v>
      </c>
      <c r="AG4898">
        <v>818887.96700354514</v>
      </c>
      <c r="AH4898">
        <v>237699.92267169256</v>
      </c>
      <c r="AI4898">
        <v>30266</v>
      </c>
      <c r="AJ4898" s="225" t="s">
        <v>4217</v>
      </c>
      <c r="AK4898">
        <v>1202690</v>
      </c>
      <c r="AL4898">
        <v>651767.95566814742</v>
      </c>
      <c r="AM4898" t="s">
        <v>16698</v>
      </c>
    </row>
    <row r="4899" spans="1:39" x14ac:dyDescent="0.35">
      <c r="A4899" s="1"/>
      <c r="B4899" s="1"/>
      <c r="C4899" s="1"/>
      <c r="D4899" s="1"/>
      <c r="E4899" s="1"/>
      <c r="F4899" s="2"/>
      <c r="G4899" s="3"/>
      <c r="H4899" s="1"/>
      <c r="I4899" s="1"/>
      <c r="J4899" s="1" t="s">
        <v>6119</v>
      </c>
      <c r="K4899" s="2">
        <v>44890</v>
      </c>
      <c r="L4899" s="1" t="s">
        <v>4205</v>
      </c>
      <c r="M4899" s="122"/>
      <c r="N4899" s="1" t="s">
        <v>4220</v>
      </c>
      <c r="O4899" s="1" t="s">
        <v>4224</v>
      </c>
      <c r="P4899" s="1">
        <v>6667</v>
      </c>
      <c r="Q4899" s="123">
        <v>1792045</v>
      </c>
      <c r="S4899" s="123">
        <v>1754540.7655905248</v>
      </c>
      <c r="T4899" s="123">
        <v>10307.567940564297</v>
      </c>
      <c r="W4899" s="1"/>
      <c r="Z4899" s="225" t="s">
        <v>6119</v>
      </c>
      <c r="AA4899" s="226">
        <v>44890</v>
      </c>
      <c r="AB4899" s="225" t="s">
        <v>4205</v>
      </c>
      <c r="AC4899" s="225" t="s">
        <v>4220</v>
      </c>
      <c r="AD4899" s="225" t="s">
        <v>4224</v>
      </c>
      <c r="AE4899">
        <v>6667</v>
      </c>
      <c r="AF4899">
        <v>1792045</v>
      </c>
      <c r="AG4899">
        <v>1754540.7655905248</v>
      </c>
      <c r="AH4899">
        <v>10307.567940564297</v>
      </c>
      <c r="AI4899">
        <v>14393</v>
      </c>
      <c r="AJ4899" s="225" t="s">
        <v>4199</v>
      </c>
      <c r="AK4899">
        <v>1777652</v>
      </c>
      <c r="AL4899">
        <v>47811.802350039528</v>
      </c>
      <c r="AM4899" t="s">
        <v>16698</v>
      </c>
    </row>
    <row r="4900" spans="1:39" x14ac:dyDescent="0.35">
      <c r="A4900" s="1"/>
      <c r="B4900" s="1"/>
      <c r="C4900" s="1"/>
      <c r="D4900" s="1"/>
      <c r="E4900" s="1"/>
      <c r="F4900" s="2"/>
      <c r="G4900" s="3"/>
      <c r="H4900" s="1"/>
      <c r="I4900" s="1"/>
      <c r="J4900" s="1" t="s">
        <v>10225</v>
      </c>
      <c r="K4900" s="2">
        <v>44901</v>
      </c>
      <c r="L4900" s="1" t="s">
        <v>4202</v>
      </c>
      <c r="M4900" s="122"/>
      <c r="N4900" s="1" t="s">
        <v>4220</v>
      </c>
      <c r="O4900" s="1" t="s">
        <v>4400</v>
      </c>
      <c r="P4900" s="1">
        <v>8449</v>
      </c>
      <c r="Q4900" s="123">
        <v>1999678</v>
      </c>
      <c r="S4900" s="123">
        <v>1958750.6267885456</v>
      </c>
      <c r="T4900" s="123">
        <v>618660.11260548711</v>
      </c>
      <c r="W4900" s="1"/>
      <c r="Z4900" s="225" t="s">
        <v>10225</v>
      </c>
      <c r="AA4900" s="226">
        <v>44901</v>
      </c>
      <c r="AB4900" s="225" t="s">
        <v>4202</v>
      </c>
      <c r="AC4900" s="225" t="s">
        <v>4220</v>
      </c>
      <c r="AD4900" s="225" t="s">
        <v>4400</v>
      </c>
      <c r="AE4900">
        <v>8449</v>
      </c>
      <c r="AF4900">
        <v>1999678</v>
      </c>
      <c r="AG4900">
        <v>1958750.6267885456</v>
      </c>
      <c r="AH4900">
        <v>618660.11260548711</v>
      </c>
      <c r="AI4900">
        <v>0</v>
      </c>
      <c r="AJ4900" s="225" t="s">
        <v>4232</v>
      </c>
      <c r="AK4900">
        <v>1999678</v>
      </c>
      <c r="AL4900">
        <v>659587.48581694148</v>
      </c>
      <c r="AM4900" t="s">
        <v>16698</v>
      </c>
    </row>
    <row r="4901" spans="1:39" x14ac:dyDescent="0.35">
      <c r="A4901" s="1"/>
      <c r="B4901" s="1"/>
      <c r="C4901" s="1"/>
      <c r="D4901" s="1"/>
      <c r="E4901" s="1"/>
      <c r="F4901" s="2"/>
      <c r="G4901" s="3"/>
      <c r="H4901" s="1"/>
      <c r="I4901" s="1"/>
      <c r="J4901" s="1" t="s">
        <v>6554</v>
      </c>
      <c r="K4901" s="2">
        <v>44678</v>
      </c>
      <c r="L4901" s="1" t="s">
        <v>4205</v>
      </c>
      <c r="M4901" s="122"/>
      <c r="N4901" s="1" t="s">
        <v>4208</v>
      </c>
      <c r="O4901" s="1" t="s">
        <v>4245</v>
      </c>
      <c r="P4901" s="1">
        <v>9402</v>
      </c>
      <c r="Q4901" s="123">
        <v>1241063</v>
      </c>
      <c r="S4901" s="123">
        <v>452811.32710782695</v>
      </c>
      <c r="T4901" s="123">
        <v>334721.99381786981</v>
      </c>
      <c r="W4901" s="1"/>
      <c r="Z4901" s="225" t="s">
        <v>6554</v>
      </c>
      <c r="AA4901" s="226">
        <v>44678</v>
      </c>
      <c r="AB4901" s="225" t="s">
        <v>4205</v>
      </c>
      <c r="AC4901" s="225" t="s">
        <v>4208</v>
      </c>
      <c r="AD4901" s="225" t="s">
        <v>4245</v>
      </c>
      <c r="AE4901">
        <v>9402</v>
      </c>
      <c r="AF4901">
        <v>1241063</v>
      </c>
      <c r="AG4901">
        <v>452811.32710782695</v>
      </c>
      <c r="AH4901">
        <v>334721.99381786981</v>
      </c>
      <c r="AI4901">
        <v>58764</v>
      </c>
      <c r="AJ4901" s="225" t="s">
        <v>4199</v>
      </c>
      <c r="AK4901">
        <v>1182299</v>
      </c>
      <c r="AL4901">
        <v>1122973.6667100429</v>
      </c>
      <c r="AM4901" t="s">
        <v>16698</v>
      </c>
    </row>
    <row r="4902" spans="1:39" x14ac:dyDescent="0.35">
      <c r="A4902" s="1"/>
      <c r="B4902" s="1"/>
      <c r="C4902" s="1"/>
      <c r="D4902" s="1"/>
      <c r="E4902" s="1"/>
      <c r="F4902" s="2"/>
      <c r="G4902" s="3"/>
      <c r="H4902" s="1"/>
      <c r="I4902" s="1"/>
      <c r="J4902" s="1" t="s">
        <v>5858</v>
      </c>
      <c r="K4902" s="2">
        <v>45037</v>
      </c>
      <c r="L4902" s="1" t="s">
        <v>4205</v>
      </c>
      <c r="M4902" s="122"/>
      <c r="N4902" s="1" t="s">
        <v>4208</v>
      </c>
      <c r="O4902" s="1" t="s">
        <v>4377</v>
      </c>
      <c r="P4902" s="1">
        <v>6622</v>
      </c>
      <c r="Q4902" s="123">
        <v>356584</v>
      </c>
      <c r="S4902" s="123">
        <v>232057.12061489068</v>
      </c>
      <c r="T4902" s="123">
        <v>22049.490440097656</v>
      </c>
      <c r="W4902" s="1"/>
      <c r="Z4902" s="225" t="s">
        <v>5858</v>
      </c>
      <c r="AA4902" s="226">
        <v>45037</v>
      </c>
      <c r="AB4902" s="225" t="s">
        <v>4205</v>
      </c>
      <c r="AC4902" s="225" t="s">
        <v>4208</v>
      </c>
      <c r="AD4902" s="225" t="s">
        <v>4377</v>
      </c>
      <c r="AE4902">
        <v>6622</v>
      </c>
      <c r="AF4902">
        <v>356584</v>
      </c>
      <c r="AG4902">
        <v>232057.12061489068</v>
      </c>
      <c r="AH4902">
        <v>22049.490440097656</v>
      </c>
      <c r="AI4902">
        <v>25654</v>
      </c>
      <c r="AJ4902" s="225" t="s">
        <v>4199</v>
      </c>
      <c r="AK4902">
        <v>330930</v>
      </c>
      <c r="AL4902">
        <v>146576.36982520699</v>
      </c>
      <c r="AM4902" t="s">
        <v>16698</v>
      </c>
    </row>
    <row r="4903" spans="1:39" x14ac:dyDescent="0.35">
      <c r="A4903" s="1"/>
      <c r="B4903" s="1"/>
      <c r="C4903" s="1"/>
      <c r="D4903" s="1"/>
      <c r="E4903" s="1"/>
      <c r="F4903" s="2"/>
      <c r="G4903" s="3"/>
      <c r="H4903" s="1"/>
      <c r="I4903" s="1"/>
      <c r="J4903" s="1" t="s">
        <v>8560</v>
      </c>
      <c r="K4903" s="2">
        <v>44479</v>
      </c>
      <c r="L4903" s="1" t="s">
        <v>4205</v>
      </c>
      <c r="M4903" s="122"/>
      <c r="N4903" s="1" t="s">
        <v>4208</v>
      </c>
      <c r="O4903" s="1" t="s">
        <v>4248</v>
      </c>
      <c r="P4903" s="1">
        <v>6694</v>
      </c>
      <c r="Q4903" s="123">
        <v>1271146</v>
      </c>
      <c r="S4903" s="123">
        <v>1108039.1991611011</v>
      </c>
      <c r="T4903" s="123">
        <v>128905.08615898667</v>
      </c>
      <c r="W4903" s="1"/>
      <c r="Z4903" s="225" t="s">
        <v>8560</v>
      </c>
      <c r="AA4903" s="226">
        <v>44479</v>
      </c>
      <c r="AB4903" s="225" t="s">
        <v>4205</v>
      </c>
      <c r="AC4903" s="225" t="s">
        <v>4208</v>
      </c>
      <c r="AD4903" s="225" t="s">
        <v>4248</v>
      </c>
      <c r="AE4903">
        <v>6694</v>
      </c>
      <c r="AF4903">
        <v>1271146</v>
      </c>
      <c r="AG4903">
        <v>1108039.1991611011</v>
      </c>
      <c r="AH4903">
        <v>128905.08615898667</v>
      </c>
      <c r="AI4903">
        <v>57852</v>
      </c>
      <c r="AJ4903" s="225" t="s">
        <v>4199</v>
      </c>
      <c r="AK4903">
        <v>1213294</v>
      </c>
      <c r="AL4903">
        <v>292011.88699788554</v>
      </c>
      <c r="AM4903" t="s">
        <v>16698</v>
      </c>
    </row>
    <row r="4904" spans="1:39" x14ac:dyDescent="0.35">
      <c r="A4904" s="1"/>
      <c r="B4904" s="1"/>
      <c r="C4904" s="1"/>
      <c r="D4904" s="1"/>
      <c r="E4904" s="1"/>
      <c r="F4904" s="2"/>
      <c r="G4904" s="3"/>
      <c r="H4904" s="1"/>
      <c r="I4904" s="1"/>
      <c r="J4904" s="1" t="s">
        <v>10226</v>
      </c>
      <c r="K4904" s="2">
        <v>45341</v>
      </c>
      <c r="L4904" s="1" t="s">
        <v>4205</v>
      </c>
      <c r="M4904" s="122"/>
      <c r="N4904" s="1" t="s">
        <v>4203</v>
      </c>
      <c r="O4904" s="1" t="s">
        <v>4287</v>
      </c>
      <c r="P4904" s="1">
        <v>6840</v>
      </c>
      <c r="Q4904" s="123">
        <v>1392530</v>
      </c>
      <c r="S4904" s="123">
        <v>392066.11470775789</v>
      </c>
      <c r="T4904" s="123">
        <v>96639.209904474672</v>
      </c>
      <c r="W4904" s="1"/>
      <c r="Z4904" s="225" t="s">
        <v>10226</v>
      </c>
      <c r="AA4904" s="226">
        <v>45341</v>
      </c>
      <c r="AB4904" s="225" t="s">
        <v>4205</v>
      </c>
      <c r="AC4904" s="225" t="s">
        <v>4203</v>
      </c>
      <c r="AD4904" s="225" t="s">
        <v>4287</v>
      </c>
      <c r="AE4904">
        <v>6840</v>
      </c>
      <c r="AF4904">
        <v>1392530</v>
      </c>
      <c r="AG4904">
        <v>392066.11470775789</v>
      </c>
      <c r="AH4904">
        <v>96639.209904474672</v>
      </c>
      <c r="AI4904">
        <v>0</v>
      </c>
      <c r="AJ4904" s="225" t="s">
        <v>4199</v>
      </c>
      <c r="AK4904">
        <v>1392530</v>
      </c>
      <c r="AL4904">
        <v>1097103.0951967167</v>
      </c>
      <c r="AM4904" t="s">
        <v>16698</v>
      </c>
    </row>
    <row r="4905" spans="1:39" x14ac:dyDescent="0.35">
      <c r="A4905" s="1"/>
      <c r="B4905" s="1"/>
      <c r="C4905" s="1"/>
      <c r="D4905" s="1"/>
      <c r="E4905" s="1"/>
      <c r="F4905" s="2"/>
      <c r="G4905" s="3"/>
      <c r="H4905" s="1"/>
      <c r="I4905" s="1"/>
      <c r="J4905" s="1" t="s">
        <v>7227</v>
      </c>
      <c r="K4905" s="2">
        <v>44516</v>
      </c>
      <c r="L4905" s="1" t="s">
        <v>4236</v>
      </c>
      <c r="M4905" s="122"/>
      <c r="N4905" s="1" t="s">
        <v>4203</v>
      </c>
      <c r="O4905" s="1" t="s">
        <v>4287</v>
      </c>
      <c r="P4905" s="1">
        <v>6104</v>
      </c>
      <c r="Q4905" s="123">
        <v>2489843</v>
      </c>
      <c r="S4905" s="123">
        <v>816104.22315229196</v>
      </c>
      <c r="T4905" s="123">
        <v>492824.10459440667</v>
      </c>
      <c r="W4905" s="1"/>
      <c r="Z4905" s="225" t="s">
        <v>7227</v>
      </c>
      <c r="AA4905" s="226">
        <v>44516</v>
      </c>
      <c r="AB4905" s="225" t="s">
        <v>4236</v>
      </c>
      <c r="AC4905" s="225" t="s">
        <v>4203</v>
      </c>
      <c r="AD4905" s="225" t="s">
        <v>4287</v>
      </c>
      <c r="AE4905">
        <v>6104</v>
      </c>
      <c r="AF4905">
        <v>2489843</v>
      </c>
      <c r="AG4905">
        <v>816104.22315229196</v>
      </c>
      <c r="AH4905">
        <v>492824.10459440667</v>
      </c>
      <c r="AI4905">
        <v>54450</v>
      </c>
      <c r="AJ4905" s="225" t="s">
        <v>4232</v>
      </c>
      <c r="AK4905">
        <v>2435393</v>
      </c>
      <c r="AL4905">
        <v>2166562.8814421147</v>
      </c>
      <c r="AM4905" t="s">
        <v>16698</v>
      </c>
    </row>
    <row r="4906" spans="1:39" x14ac:dyDescent="0.35">
      <c r="A4906" s="1"/>
      <c r="B4906" s="1"/>
      <c r="C4906" s="1"/>
      <c r="D4906" s="1"/>
      <c r="E4906" s="1"/>
      <c r="F4906" s="2"/>
      <c r="G4906" s="3"/>
      <c r="H4906" s="1"/>
      <c r="I4906" s="1"/>
      <c r="J4906" s="1" t="s">
        <v>4681</v>
      </c>
      <c r="K4906" s="2">
        <v>45161</v>
      </c>
      <c r="L4906" s="1" t="s">
        <v>4205</v>
      </c>
      <c r="M4906" s="122"/>
      <c r="N4906" s="1" t="s">
        <v>4220</v>
      </c>
      <c r="O4906" s="1" t="s">
        <v>4299</v>
      </c>
      <c r="P4906" s="1">
        <v>6268</v>
      </c>
      <c r="Q4906" s="123">
        <v>1440531</v>
      </c>
      <c r="S4906" s="123">
        <v>1006607.6093080234</v>
      </c>
      <c r="T4906" s="123">
        <v>119145.91516565873</v>
      </c>
      <c r="W4906" s="1"/>
      <c r="Z4906" s="225" t="s">
        <v>4681</v>
      </c>
      <c r="AA4906" s="226">
        <v>45161</v>
      </c>
      <c r="AB4906" s="225" t="s">
        <v>4205</v>
      </c>
      <c r="AC4906" s="225" t="s">
        <v>4220</v>
      </c>
      <c r="AD4906" s="225" t="s">
        <v>4299</v>
      </c>
      <c r="AE4906">
        <v>6268</v>
      </c>
      <c r="AF4906">
        <v>1440531</v>
      </c>
      <c r="AG4906">
        <v>1006607.6093080234</v>
      </c>
      <c r="AH4906">
        <v>119145.91516565873</v>
      </c>
      <c r="AI4906">
        <v>81597</v>
      </c>
      <c r="AJ4906" s="225" t="s">
        <v>4199</v>
      </c>
      <c r="AK4906">
        <v>1358934</v>
      </c>
      <c r="AL4906">
        <v>553069.30585763534</v>
      </c>
      <c r="AM4906" t="s">
        <v>16698</v>
      </c>
    </row>
    <row r="4907" spans="1:39" x14ac:dyDescent="0.35">
      <c r="A4907" s="1"/>
      <c r="B4907" s="1"/>
      <c r="C4907" s="1"/>
      <c r="D4907" s="1"/>
      <c r="E4907" s="1"/>
      <c r="F4907" s="2"/>
      <c r="G4907" s="3"/>
      <c r="H4907" s="1"/>
      <c r="I4907" s="1"/>
      <c r="J4907" s="1" t="s">
        <v>9639</v>
      </c>
      <c r="K4907" s="2">
        <v>44784</v>
      </c>
      <c r="L4907" s="1" t="s">
        <v>4236</v>
      </c>
      <c r="M4907" s="122"/>
      <c r="N4907" s="1" t="s">
        <v>4208</v>
      </c>
      <c r="O4907" s="1" t="s">
        <v>4257</v>
      </c>
      <c r="P4907" s="1">
        <v>6352</v>
      </c>
      <c r="Q4907" s="123">
        <v>2026146</v>
      </c>
      <c r="S4907" s="123">
        <v>1722337.4835676001</v>
      </c>
      <c r="T4907" s="123">
        <v>179143.60801937405</v>
      </c>
      <c r="W4907" s="1"/>
      <c r="Z4907" s="225" t="s">
        <v>9639</v>
      </c>
      <c r="AA4907" s="226">
        <v>44784</v>
      </c>
      <c r="AB4907" s="225" t="s">
        <v>4236</v>
      </c>
      <c r="AC4907" s="225" t="s">
        <v>4208</v>
      </c>
      <c r="AD4907" s="225" t="s">
        <v>4257</v>
      </c>
      <c r="AE4907">
        <v>6352</v>
      </c>
      <c r="AF4907">
        <v>2026146</v>
      </c>
      <c r="AG4907">
        <v>1722337.4835676001</v>
      </c>
      <c r="AH4907">
        <v>179143.60801937405</v>
      </c>
      <c r="AI4907">
        <v>58180</v>
      </c>
      <c r="AJ4907" s="225" t="s">
        <v>4232</v>
      </c>
      <c r="AK4907">
        <v>1967966</v>
      </c>
      <c r="AL4907">
        <v>482952.12445177394</v>
      </c>
      <c r="AM4907" t="s">
        <v>16698</v>
      </c>
    </row>
    <row r="4908" spans="1:39" x14ac:dyDescent="0.35">
      <c r="A4908" s="1"/>
      <c r="B4908" s="1"/>
      <c r="C4908" s="1"/>
      <c r="D4908" s="1"/>
      <c r="E4908" s="1"/>
      <c r="F4908" s="2"/>
      <c r="G4908" s="3"/>
      <c r="H4908" s="1"/>
      <c r="I4908" s="1"/>
      <c r="J4908" s="1" t="s">
        <v>10227</v>
      </c>
      <c r="K4908" s="2">
        <v>44122</v>
      </c>
      <c r="L4908" s="1" t="s">
        <v>4205</v>
      </c>
      <c r="M4908" s="122"/>
      <c r="N4908" s="1" t="s">
        <v>4203</v>
      </c>
      <c r="O4908" s="1" t="s">
        <v>4333</v>
      </c>
      <c r="P4908" s="1">
        <v>8299</v>
      </c>
      <c r="Q4908" s="123">
        <v>380277</v>
      </c>
      <c r="S4908" s="123">
        <v>376259.04351081391</v>
      </c>
      <c r="T4908" s="123">
        <v>52064.361673118488</v>
      </c>
      <c r="W4908" s="1"/>
      <c r="Z4908" s="225" t="s">
        <v>10227</v>
      </c>
      <c r="AA4908" s="226">
        <v>44122</v>
      </c>
      <c r="AB4908" s="225" t="s">
        <v>4205</v>
      </c>
      <c r="AC4908" s="225" t="s">
        <v>4203</v>
      </c>
      <c r="AD4908" s="225" t="s">
        <v>4333</v>
      </c>
      <c r="AE4908">
        <v>8299</v>
      </c>
      <c r="AF4908">
        <v>380277</v>
      </c>
      <c r="AG4908">
        <v>376259.04351081391</v>
      </c>
      <c r="AH4908">
        <v>52064.361673118488</v>
      </c>
      <c r="AI4908">
        <v>0</v>
      </c>
      <c r="AJ4908" s="225" t="s">
        <v>4199</v>
      </c>
      <c r="AK4908">
        <v>380277</v>
      </c>
      <c r="AL4908">
        <v>56082.318162304582</v>
      </c>
      <c r="AM4908" t="s">
        <v>16698</v>
      </c>
    </row>
    <row r="4909" spans="1:39" x14ac:dyDescent="0.35">
      <c r="A4909" s="1"/>
      <c r="B4909" s="1"/>
      <c r="C4909" s="1"/>
      <c r="D4909" s="1"/>
      <c r="E4909" s="1"/>
      <c r="F4909" s="2"/>
      <c r="G4909" s="3"/>
      <c r="H4909" s="1"/>
      <c r="I4909" s="1"/>
      <c r="J4909" s="1" t="s">
        <v>4373</v>
      </c>
      <c r="K4909" s="2">
        <v>45199</v>
      </c>
      <c r="L4909" s="1" t="s">
        <v>4236</v>
      </c>
      <c r="M4909" s="122"/>
      <c r="N4909" s="1" t="s">
        <v>4203</v>
      </c>
      <c r="O4909" s="1" t="s">
        <v>4277</v>
      </c>
      <c r="P4909" s="1">
        <v>9377</v>
      </c>
      <c r="Q4909" s="123">
        <v>1896149</v>
      </c>
      <c r="S4909" s="123">
        <v>90579.390573493161</v>
      </c>
      <c r="T4909" s="123">
        <v>244709.88464502609</v>
      </c>
      <c r="W4909" s="1"/>
      <c r="Z4909" s="225" t="s">
        <v>4373</v>
      </c>
      <c r="AA4909" s="226">
        <v>45199</v>
      </c>
      <c r="AB4909" s="225" t="s">
        <v>4236</v>
      </c>
      <c r="AC4909" s="225" t="s">
        <v>4203</v>
      </c>
      <c r="AD4909" s="225" t="s">
        <v>4277</v>
      </c>
      <c r="AE4909">
        <v>9377</v>
      </c>
      <c r="AF4909">
        <v>1896149</v>
      </c>
      <c r="AG4909">
        <v>90579.390573493161</v>
      </c>
      <c r="AH4909">
        <v>244709.88464502609</v>
      </c>
      <c r="AI4909">
        <v>21144</v>
      </c>
      <c r="AJ4909" s="225" t="s">
        <v>4232</v>
      </c>
      <c r="AK4909">
        <v>1875005</v>
      </c>
      <c r="AL4909">
        <v>2050279.494071533</v>
      </c>
      <c r="AM4909" t="s">
        <v>16698</v>
      </c>
    </row>
    <row r="4910" spans="1:39" x14ac:dyDescent="0.35">
      <c r="A4910" s="1"/>
      <c r="B4910" s="1"/>
      <c r="C4910" s="1"/>
      <c r="D4910" s="1"/>
      <c r="E4910" s="1"/>
      <c r="F4910" s="2"/>
      <c r="G4910" s="3"/>
      <c r="H4910" s="1"/>
      <c r="I4910" s="1"/>
      <c r="J4910" s="1" t="s">
        <v>7066</v>
      </c>
      <c r="K4910" s="2">
        <v>43974</v>
      </c>
      <c r="L4910" s="1" t="s">
        <v>4205</v>
      </c>
      <c r="M4910" s="122"/>
      <c r="N4910" s="1" t="s">
        <v>4203</v>
      </c>
      <c r="O4910" s="1" t="s">
        <v>4242</v>
      </c>
      <c r="P4910" s="1">
        <v>7158</v>
      </c>
      <c r="Q4910" s="123">
        <v>576101</v>
      </c>
      <c r="S4910" s="123">
        <v>235028.79718037404</v>
      </c>
      <c r="T4910" s="123">
        <v>92975.712366756328</v>
      </c>
      <c r="W4910" s="1"/>
      <c r="Z4910" s="225" t="s">
        <v>7066</v>
      </c>
      <c r="AA4910" s="226">
        <v>43974</v>
      </c>
      <c r="AB4910" s="225" t="s">
        <v>4205</v>
      </c>
      <c r="AC4910" s="225" t="s">
        <v>4203</v>
      </c>
      <c r="AD4910" s="225" t="s">
        <v>4242</v>
      </c>
      <c r="AE4910">
        <v>7158</v>
      </c>
      <c r="AF4910">
        <v>576101</v>
      </c>
      <c r="AG4910">
        <v>235028.79718037404</v>
      </c>
      <c r="AH4910">
        <v>92975.712366756328</v>
      </c>
      <c r="AI4910">
        <v>52486</v>
      </c>
      <c r="AJ4910" s="225" t="s">
        <v>4199</v>
      </c>
      <c r="AK4910">
        <v>523615</v>
      </c>
      <c r="AL4910">
        <v>434047.91518638231</v>
      </c>
      <c r="AM4910" t="s">
        <v>16698</v>
      </c>
    </row>
    <row r="4911" spans="1:39" x14ac:dyDescent="0.35">
      <c r="A4911" s="1"/>
      <c r="B4911" s="1"/>
      <c r="C4911" s="1"/>
      <c r="D4911" s="1"/>
      <c r="E4911" s="1"/>
      <c r="F4911" s="2"/>
      <c r="G4911" s="3"/>
      <c r="H4911" s="1"/>
      <c r="I4911" s="1"/>
      <c r="J4911" s="1" t="s">
        <v>9819</v>
      </c>
      <c r="K4911" s="2">
        <v>44865</v>
      </c>
      <c r="L4911" s="1" t="s">
        <v>4205</v>
      </c>
      <c r="M4911" s="122"/>
      <c r="N4911" s="1" t="s">
        <v>4220</v>
      </c>
      <c r="O4911" s="1" t="s">
        <v>4287</v>
      </c>
      <c r="P4911" s="1">
        <v>5909</v>
      </c>
      <c r="Q4911" s="123">
        <v>423007</v>
      </c>
      <c r="S4911" s="123">
        <v>90264.822946821223</v>
      </c>
      <c r="T4911" s="123">
        <v>28887.057238411955</v>
      </c>
      <c r="W4911" s="1"/>
      <c r="Z4911" s="225" t="s">
        <v>9819</v>
      </c>
      <c r="AA4911" s="226">
        <v>44865</v>
      </c>
      <c r="AB4911" s="225" t="s">
        <v>4205</v>
      </c>
      <c r="AC4911" s="225" t="s">
        <v>4220</v>
      </c>
      <c r="AD4911" s="225" t="s">
        <v>4287</v>
      </c>
      <c r="AE4911">
        <v>5909</v>
      </c>
      <c r="AF4911">
        <v>423007</v>
      </c>
      <c r="AG4911">
        <v>90264.822946821223</v>
      </c>
      <c r="AH4911">
        <v>28887.057238411955</v>
      </c>
      <c r="AI4911">
        <v>45052</v>
      </c>
      <c r="AJ4911" s="225" t="s">
        <v>4199</v>
      </c>
      <c r="AK4911">
        <v>377955</v>
      </c>
      <c r="AL4911">
        <v>361629.23429159075</v>
      </c>
      <c r="AM4911" t="s">
        <v>16698</v>
      </c>
    </row>
    <row r="4912" spans="1:39" x14ac:dyDescent="0.35">
      <c r="A4912" s="1"/>
      <c r="B4912" s="1"/>
      <c r="C4912" s="1"/>
      <c r="D4912" s="1"/>
      <c r="E4912" s="1"/>
      <c r="F4912" s="2"/>
      <c r="G4912" s="3"/>
      <c r="H4912" s="1"/>
      <c r="I4912" s="1"/>
      <c r="J4912" s="1" t="s">
        <v>10228</v>
      </c>
      <c r="K4912" s="2">
        <v>44168</v>
      </c>
      <c r="L4912" s="1" t="s">
        <v>4202</v>
      </c>
      <c r="M4912" s="122"/>
      <c r="N4912" s="1" t="s">
        <v>4220</v>
      </c>
      <c r="O4912" s="1" t="s">
        <v>4209</v>
      </c>
      <c r="P4912" s="1">
        <v>8593</v>
      </c>
      <c r="Q4912" s="123">
        <v>1008737</v>
      </c>
      <c r="S4912" s="123">
        <v>452674.51595727995</v>
      </c>
      <c r="T4912" s="123">
        <v>270580.09316799627</v>
      </c>
      <c r="W4912" s="1"/>
      <c r="Z4912" s="225" t="s">
        <v>10228</v>
      </c>
      <c r="AA4912" s="226">
        <v>44168</v>
      </c>
      <c r="AB4912" s="225" t="s">
        <v>4202</v>
      </c>
      <c r="AC4912" s="225" t="s">
        <v>4220</v>
      </c>
      <c r="AD4912" s="225" t="s">
        <v>4209</v>
      </c>
      <c r="AE4912">
        <v>8593</v>
      </c>
      <c r="AF4912">
        <v>1008737</v>
      </c>
      <c r="AG4912">
        <v>452674.51595727995</v>
      </c>
      <c r="AH4912">
        <v>270580.09316799627</v>
      </c>
      <c r="AI4912">
        <v>0</v>
      </c>
      <c r="AJ4912" s="225" t="s">
        <v>4232</v>
      </c>
      <c r="AK4912">
        <v>1008737</v>
      </c>
      <c r="AL4912">
        <v>826642.57721071632</v>
      </c>
      <c r="AM4912" t="s">
        <v>16698</v>
      </c>
    </row>
    <row r="4913" spans="1:39" x14ac:dyDescent="0.35">
      <c r="A4913" s="1"/>
      <c r="B4913" s="1"/>
      <c r="C4913" s="1"/>
      <c r="D4913" s="1"/>
      <c r="E4913" s="1"/>
      <c r="F4913" s="2"/>
      <c r="G4913" s="3"/>
      <c r="H4913" s="1"/>
      <c r="I4913" s="1"/>
      <c r="J4913" s="1" t="s">
        <v>8730</v>
      </c>
      <c r="K4913" s="2">
        <v>45265</v>
      </c>
      <c r="L4913" s="1" t="s">
        <v>4236</v>
      </c>
      <c r="M4913" s="122"/>
      <c r="N4913" s="1" t="s">
        <v>4208</v>
      </c>
      <c r="O4913" s="1" t="s">
        <v>4257</v>
      </c>
      <c r="P4913" s="1">
        <v>8229</v>
      </c>
      <c r="Q4913" s="123">
        <v>1262156</v>
      </c>
      <c r="S4913" s="123">
        <v>534129.86011676036</v>
      </c>
      <c r="T4913" s="123">
        <v>43278.864887098134</v>
      </c>
      <c r="W4913" s="1"/>
      <c r="Z4913" s="225" t="s">
        <v>8730</v>
      </c>
      <c r="AA4913" s="226">
        <v>45265</v>
      </c>
      <c r="AB4913" s="225" t="s">
        <v>4236</v>
      </c>
      <c r="AC4913" s="225" t="s">
        <v>4208</v>
      </c>
      <c r="AD4913" s="225" t="s">
        <v>4257</v>
      </c>
      <c r="AE4913">
        <v>8229</v>
      </c>
      <c r="AF4913">
        <v>1262156</v>
      </c>
      <c r="AG4913">
        <v>534129.86011676036</v>
      </c>
      <c r="AH4913">
        <v>43278.864887098134</v>
      </c>
      <c r="AI4913">
        <v>36879</v>
      </c>
      <c r="AJ4913" s="225" t="s">
        <v>4232</v>
      </c>
      <c r="AK4913">
        <v>1225277</v>
      </c>
      <c r="AL4913">
        <v>771305.00477033772</v>
      </c>
      <c r="AM4913" t="s">
        <v>16698</v>
      </c>
    </row>
    <row r="4914" spans="1:39" x14ac:dyDescent="0.35">
      <c r="A4914" s="1"/>
      <c r="B4914" s="1"/>
      <c r="C4914" s="1"/>
      <c r="D4914" s="1"/>
      <c r="E4914" s="1"/>
      <c r="F4914" s="2"/>
      <c r="G4914" s="3"/>
      <c r="H4914" s="1"/>
      <c r="I4914" s="1"/>
      <c r="J4914" s="1" t="s">
        <v>9230</v>
      </c>
      <c r="K4914" s="2">
        <v>45369</v>
      </c>
      <c r="L4914" s="1" t="s">
        <v>4205</v>
      </c>
      <c r="M4914" s="122"/>
      <c r="N4914" s="1" t="s">
        <v>4208</v>
      </c>
      <c r="O4914" s="1" t="s">
        <v>4333</v>
      </c>
      <c r="P4914" s="1">
        <v>9403</v>
      </c>
      <c r="Q4914" s="123">
        <v>978441</v>
      </c>
      <c r="S4914" s="123">
        <v>708852.53407130891</v>
      </c>
      <c r="T4914" s="123">
        <v>91298.74914117252</v>
      </c>
      <c r="W4914" s="1"/>
      <c r="Z4914" s="225" t="s">
        <v>9230</v>
      </c>
      <c r="AA4914" s="226">
        <v>45369</v>
      </c>
      <c r="AB4914" s="225" t="s">
        <v>4205</v>
      </c>
      <c r="AC4914" s="225" t="s">
        <v>4208</v>
      </c>
      <c r="AD4914" s="225" t="s">
        <v>4333</v>
      </c>
      <c r="AE4914">
        <v>9403</v>
      </c>
      <c r="AF4914">
        <v>978441</v>
      </c>
      <c r="AG4914">
        <v>708852.53407130891</v>
      </c>
      <c r="AH4914">
        <v>91298.74914117252</v>
      </c>
      <c r="AI4914">
        <v>53841</v>
      </c>
      <c r="AJ4914" s="225" t="s">
        <v>4199</v>
      </c>
      <c r="AK4914">
        <v>924600</v>
      </c>
      <c r="AL4914">
        <v>360887.2150698636</v>
      </c>
      <c r="AM4914" t="s">
        <v>16698</v>
      </c>
    </row>
    <row r="4915" spans="1:39" x14ac:dyDescent="0.35">
      <c r="A4915" s="1"/>
      <c r="B4915" s="1"/>
      <c r="C4915" s="1"/>
      <c r="D4915" s="1"/>
      <c r="E4915" s="1"/>
      <c r="F4915" s="2"/>
      <c r="G4915" s="3"/>
      <c r="H4915" s="1"/>
      <c r="I4915" s="1"/>
      <c r="J4915" s="1" t="s">
        <v>9251</v>
      </c>
      <c r="K4915" s="2">
        <v>44720</v>
      </c>
      <c r="L4915" s="1" t="s">
        <v>4205</v>
      </c>
      <c r="M4915" s="122"/>
      <c r="N4915" s="1" t="s">
        <v>4208</v>
      </c>
      <c r="O4915" s="1" t="s">
        <v>4221</v>
      </c>
      <c r="P4915" s="1">
        <v>8070</v>
      </c>
      <c r="Q4915" s="123">
        <v>578470</v>
      </c>
      <c r="S4915" s="123">
        <v>136922.15492890106</v>
      </c>
      <c r="T4915" s="123">
        <v>7263.5400841352484</v>
      </c>
      <c r="W4915" s="1"/>
      <c r="Z4915" s="225" t="s">
        <v>9251</v>
      </c>
      <c r="AA4915" s="226">
        <v>44720</v>
      </c>
      <c r="AB4915" s="225" t="s">
        <v>4205</v>
      </c>
      <c r="AC4915" s="225" t="s">
        <v>4208</v>
      </c>
      <c r="AD4915" s="225" t="s">
        <v>4221</v>
      </c>
      <c r="AE4915">
        <v>8070</v>
      </c>
      <c r="AF4915">
        <v>578470</v>
      </c>
      <c r="AG4915">
        <v>136922.15492890106</v>
      </c>
      <c r="AH4915">
        <v>7263.5400841352484</v>
      </c>
      <c r="AI4915">
        <v>57425</v>
      </c>
      <c r="AJ4915" s="225" t="s">
        <v>4199</v>
      </c>
      <c r="AK4915">
        <v>521045</v>
      </c>
      <c r="AL4915">
        <v>448811.38515523419</v>
      </c>
      <c r="AM4915" t="s">
        <v>16698</v>
      </c>
    </row>
    <row r="4916" spans="1:39" x14ac:dyDescent="0.35">
      <c r="A4916" s="1"/>
      <c r="B4916" s="1"/>
      <c r="C4916" s="1"/>
      <c r="D4916" s="1"/>
      <c r="E4916" s="1"/>
      <c r="F4916" s="2"/>
      <c r="G4916" s="3"/>
      <c r="H4916" s="1"/>
      <c r="I4916" s="1"/>
      <c r="J4916" s="1" t="s">
        <v>4904</v>
      </c>
      <c r="K4916" s="2">
        <v>44859</v>
      </c>
      <c r="L4916" s="1" t="s">
        <v>4202</v>
      </c>
      <c r="M4916" s="122"/>
      <c r="N4916" s="1" t="s">
        <v>4203</v>
      </c>
      <c r="O4916" s="1" t="s">
        <v>4436</v>
      </c>
      <c r="P4916" s="1">
        <v>8080</v>
      </c>
      <c r="Q4916" s="123">
        <v>490631</v>
      </c>
      <c r="S4916" s="123">
        <v>127810.30963975591</v>
      </c>
      <c r="T4916" s="123">
        <v>48407.071051379411</v>
      </c>
      <c r="W4916" s="1"/>
      <c r="Z4916" s="225" t="s">
        <v>4904</v>
      </c>
      <c r="AA4916" s="226">
        <v>44859</v>
      </c>
      <c r="AB4916" s="225" t="s">
        <v>4202</v>
      </c>
      <c r="AC4916" s="225" t="s">
        <v>4203</v>
      </c>
      <c r="AD4916" s="225" t="s">
        <v>4436</v>
      </c>
      <c r="AE4916">
        <v>8080</v>
      </c>
      <c r="AF4916">
        <v>490631</v>
      </c>
      <c r="AG4916">
        <v>127810.30963975591</v>
      </c>
      <c r="AH4916">
        <v>48407.071051379411</v>
      </c>
      <c r="AI4916">
        <v>58455</v>
      </c>
      <c r="AJ4916" s="225" t="s">
        <v>4232</v>
      </c>
      <c r="AK4916">
        <v>432176</v>
      </c>
      <c r="AL4916">
        <v>411227.76141162351</v>
      </c>
      <c r="AM4916" t="s">
        <v>16698</v>
      </c>
    </row>
    <row r="4917" spans="1:39" x14ac:dyDescent="0.35">
      <c r="A4917" s="1"/>
      <c r="B4917" s="1"/>
      <c r="C4917" s="1"/>
      <c r="D4917" s="1"/>
      <c r="E4917" s="1"/>
      <c r="F4917" s="2"/>
      <c r="G4917" s="3"/>
      <c r="H4917" s="1"/>
      <c r="I4917" s="1"/>
      <c r="J4917" s="1" t="s">
        <v>9398</v>
      </c>
      <c r="K4917" s="2">
        <v>44349</v>
      </c>
      <c r="L4917" s="1" t="s">
        <v>4205</v>
      </c>
      <c r="M4917" s="122"/>
      <c r="N4917" s="1" t="s">
        <v>4203</v>
      </c>
      <c r="O4917" s="1" t="s">
        <v>4209</v>
      </c>
      <c r="P4917" s="1">
        <v>7071</v>
      </c>
      <c r="Q4917" s="123">
        <v>1040826</v>
      </c>
      <c r="S4917" s="123">
        <v>325688.38071844005</v>
      </c>
      <c r="T4917" s="123">
        <v>282575.86045944813</v>
      </c>
      <c r="W4917" s="1"/>
      <c r="Z4917" s="225" t="s">
        <v>9398</v>
      </c>
      <c r="AA4917" s="226">
        <v>44349</v>
      </c>
      <c r="AB4917" s="225" t="s">
        <v>4205</v>
      </c>
      <c r="AC4917" s="225" t="s">
        <v>4203</v>
      </c>
      <c r="AD4917" s="225" t="s">
        <v>4209</v>
      </c>
      <c r="AE4917">
        <v>7071</v>
      </c>
      <c r="AF4917">
        <v>1040826</v>
      </c>
      <c r="AG4917">
        <v>325688.38071844005</v>
      </c>
      <c r="AH4917">
        <v>282575.86045944813</v>
      </c>
      <c r="AI4917">
        <v>23970</v>
      </c>
      <c r="AJ4917" s="225" t="s">
        <v>4199</v>
      </c>
      <c r="AK4917">
        <v>1016856</v>
      </c>
      <c r="AL4917">
        <v>997713.47974100802</v>
      </c>
      <c r="AM4917" t="s">
        <v>16698</v>
      </c>
    </row>
    <row r="4918" spans="1:39" x14ac:dyDescent="0.35">
      <c r="A4918" s="1"/>
      <c r="B4918" s="1"/>
      <c r="C4918" s="1"/>
      <c r="D4918" s="1"/>
      <c r="E4918" s="1"/>
      <c r="F4918" s="2"/>
      <c r="G4918" s="3"/>
      <c r="H4918" s="1"/>
      <c r="I4918" s="1"/>
      <c r="J4918" s="1" t="s">
        <v>10229</v>
      </c>
      <c r="K4918" s="2">
        <v>44542</v>
      </c>
      <c r="L4918" s="1" t="s">
        <v>4202</v>
      </c>
      <c r="M4918" s="122"/>
      <c r="N4918" s="1" t="s">
        <v>4208</v>
      </c>
      <c r="O4918" s="1" t="s">
        <v>4245</v>
      </c>
      <c r="P4918" s="1">
        <v>9376</v>
      </c>
      <c r="Q4918" s="123">
        <v>2374567</v>
      </c>
      <c r="S4918" s="123">
        <v>598618.22102448903</v>
      </c>
      <c r="T4918" s="123">
        <v>430527.52581387217</v>
      </c>
      <c r="W4918" s="1"/>
      <c r="Z4918" s="225" t="s">
        <v>10229</v>
      </c>
      <c r="AA4918" s="226">
        <v>44542</v>
      </c>
      <c r="AB4918" s="225" t="s">
        <v>4202</v>
      </c>
      <c r="AC4918" s="225" t="s">
        <v>4208</v>
      </c>
      <c r="AD4918" s="225" t="s">
        <v>4245</v>
      </c>
      <c r="AE4918">
        <v>9376</v>
      </c>
      <c r="AF4918">
        <v>2374567</v>
      </c>
      <c r="AG4918">
        <v>598618.22102448903</v>
      </c>
      <c r="AH4918">
        <v>430527.52581387217</v>
      </c>
      <c r="AI4918">
        <v>0</v>
      </c>
      <c r="AJ4918" s="225" t="s">
        <v>4232</v>
      </c>
      <c r="AK4918">
        <v>2374567</v>
      </c>
      <c r="AL4918">
        <v>2206476.304789383</v>
      </c>
      <c r="AM4918" t="s">
        <v>16698</v>
      </c>
    </row>
    <row r="4919" spans="1:39" x14ac:dyDescent="0.35">
      <c r="A4919" s="1"/>
      <c r="B4919" s="1"/>
      <c r="C4919" s="1"/>
      <c r="D4919" s="1"/>
      <c r="E4919" s="1"/>
      <c r="F4919" s="2"/>
      <c r="G4919" s="3"/>
      <c r="H4919" s="1"/>
      <c r="I4919" s="1"/>
      <c r="J4919" s="1" t="s">
        <v>5981</v>
      </c>
      <c r="K4919" s="2">
        <v>45089</v>
      </c>
      <c r="L4919" s="1" t="s">
        <v>4205</v>
      </c>
      <c r="M4919" s="122"/>
      <c r="N4919" s="1" t="s">
        <v>4203</v>
      </c>
      <c r="O4919" s="1" t="s">
        <v>4254</v>
      </c>
      <c r="P4919" s="1">
        <v>6148</v>
      </c>
      <c r="Q4919" s="123">
        <v>1520827</v>
      </c>
      <c r="S4919" s="123">
        <v>1004148.9327707479</v>
      </c>
      <c r="T4919" s="123">
        <v>35782.908312353342</v>
      </c>
      <c r="W4919" s="1"/>
      <c r="Z4919" s="225" t="s">
        <v>5981</v>
      </c>
      <c r="AA4919" s="226">
        <v>45089</v>
      </c>
      <c r="AB4919" s="225" t="s">
        <v>4205</v>
      </c>
      <c r="AC4919" s="225" t="s">
        <v>4203</v>
      </c>
      <c r="AD4919" s="225" t="s">
        <v>4254</v>
      </c>
      <c r="AE4919">
        <v>6148</v>
      </c>
      <c r="AF4919">
        <v>1520827</v>
      </c>
      <c r="AG4919">
        <v>1004148.9327707479</v>
      </c>
      <c r="AH4919">
        <v>35782.908312353342</v>
      </c>
      <c r="AI4919">
        <v>99125</v>
      </c>
      <c r="AJ4919" s="225" t="s">
        <v>4199</v>
      </c>
      <c r="AK4919">
        <v>1421702</v>
      </c>
      <c r="AL4919">
        <v>552460.97554160538</v>
      </c>
      <c r="AM4919" t="s">
        <v>16698</v>
      </c>
    </row>
    <row r="4920" spans="1:39" x14ac:dyDescent="0.35">
      <c r="A4920" s="1"/>
      <c r="B4920" s="1"/>
      <c r="C4920" s="1"/>
      <c r="D4920" s="1"/>
      <c r="E4920" s="1"/>
      <c r="F4920" s="2"/>
      <c r="G4920" s="3"/>
      <c r="H4920" s="1"/>
      <c r="I4920" s="1"/>
      <c r="J4920" s="1" t="s">
        <v>6404</v>
      </c>
      <c r="K4920" s="2">
        <v>44215</v>
      </c>
      <c r="L4920" s="1" t="s">
        <v>4205</v>
      </c>
      <c r="M4920" s="122"/>
      <c r="N4920" s="1" t="s">
        <v>4203</v>
      </c>
      <c r="O4920" s="1" t="s">
        <v>4400</v>
      </c>
      <c r="P4920" s="1">
        <v>6428</v>
      </c>
      <c r="Q4920" s="123">
        <v>869277</v>
      </c>
      <c r="S4920" s="123">
        <v>193668.5573326977</v>
      </c>
      <c r="T4920" s="123">
        <v>18703.161643339681</v>
      </c>
      <c r="W4920" s="1"/>
      <c r="Z4920" s="225" t="s">
        <v>6404</v>
      </c>
      <c r="AA4920" s="226">
        <v>44215</v>
      </c>
      <c r="AB4920" s="225" t="s">
        <v>4205</v>
      </c>
      <c r="AC4920" s="225" t="s">
        <v>4203</v>
      </c>
      <c r="AD4920" s="225" t="s">
        <v>4400</v>
      </c>
      <c r="AE4920">
        <v>6428</v>
      </c>
      <c r="AF4920">
        <v>869277</v>
      </c>
      <c r="AG4920">
        <v>193668.5573326977</v>
      </c>
      <c r="AH4920">
        <v>18703.161643339681</v>
      </c>
      <c r="AI4920">
        <v>44118</v>
      </c>
      <c r="AJ4920" s="225" t="s">
        <v>4199</v>
      </c>
      <c r="AK4920">
        <v>825159</v>
      </c>
      <c r="AL4920">
        <v>694311.604310642</v>
      </c>
      <c r="AM4920" t="s">
        <v>16698</v>
      </c>
    </row>
    <row r="4921" spans="1:39" x14ac:dyDescent="0.35">
      <c r="A4921" s="1"/>
      <c r="B4921" s="1"/>
      <c r="C4921" s="1"/>
      <c r="D4921" s="1"/>
      <c r="E4921" s="1"/>
      <c r="F4921" s="2"/>
      <c r="G4921" s="3"/>
      <c r="H4921" s="1"/>
      <c r="I4921" s="1"/>
      <c r="J4921" s="1" t="s">
        <v>10230</v>
      </c>
      <c r="K4921" s="2">
        <v>44300</v>
      </c>
      <c r="L4921" s="1" t="s">
        <v>4202</v>
      </c>
      <c r="M4921" s="122"/>
      <c r="N4921" s="1" t="s">
        <v>4203</v>
      </c>
      <c r="O4921" s="1" t="s">
        <v>4309</v>
      </c>
      <c r="P4921" s="1">
        <v>6663</v>
      </c>
      <c r="Q4921" s="123">
        <v>1534516</v>
      </c>
      <c r="S4921" s="123">
        <v>420026.65251155139</v>
      </c>
      <c r="T4921" s="123">
        <v>318955.56934919185</v>
      </c>
      <c r="W4921" s="1"/>
      <c r="Z4921" s="225" t="s">
        <v>10230</v>
      </c>
      <c r="AA4921" s="226">
        <v>44300</v>
      </c>
      <c r="AB4921" s="225" t="s">
        <v>4202</v>
      </c>
      <c r="AC4921" s="225" t="s">
        <v>4203</v>
      </c>
      <c r="AD4921" s="225" t="s">
        <v>4309</v>
      </c>
      <c r="AE4921">
        <v>6663</v>
      </c>
      <c r="AF4921">
        <v>1534516</v>
      </c>
      <c r="AG4921">
        <v>420026.65251155139</v>
      </c>
      <c r="AH4921">
        <v>318955.56934919185</v>
      </c>
      <c r="AI4921">
        <v>0</v>
      </c>
      <c r="AJ4921" s="225" t="s">
        <v>4232</v>
      </c>
      <c r="AK4921">
        <v>1534516</v>
      </c>
      <c r="AL4921">
        <v>1433444.9168376403</v>
      </c>
      <c r="AM4921" t="s">
        <v>16698</v>
      </c>
    </row>
    <row r="4922" spans="1:39" x14ac:dyDescent="0.35">
      <c r="A4922" s="1"/>
      <c r="B4922" s="1"/>
      <c r="C4922" s="1"/>
      <c r="D4922" s="1"/>
      <c r="E4922" s="1"/>
      <c r="F4922" s="2"/>
      <c r="G4922" s="3"/>
      <c r="H4922" s="1"/>
      <c r="I4922" s="1"/>
      <c r="J4922" s="1" t="s">
        <v>8951</v>
      </c>
      <c r="K4922" s="2">
        <v>44560</v>
      </c>
      <c r="L4922" s="1" t="s">
        <v>4225</v>
      </c>
      <c r="M4922" s="122"/>
      <c r="N4922" s="1" t="s">
        <v>4208</v>
      </c>
      <c r="O4922" s="1" t="s">
        <v>4439</v>
      </c>
      <c r="P4922" s="1">
        <v>9445</v>
      </c>
      <c r="Q4922" s="123">
        <v>1708313</v>
      </c>
      <c r="S4922" s="123">
        <v>933295.73493300064</v>
      </c>
      <c r="T4922" s="123">
        <v>54184.471155844738</v>
      </c>
      <c r="W4922" s="1"/>
      <c r="Z4922" s="225" t="s">
        <v>8951</v>
      </c>
      <c r="AA4922" s="226">
        <v>44560</v>
      </c>
      <c r="AB4922" s="225" t="s">
        <v>4225</v>
      </c>
      <c r="AC4922" s="225" t="s">
        <v>4208</v>
      </c>
      <c r="AD4922" s="225" t="s">
        <v>4439</v>
      </c>
      <c r="AE4922">
        <v>9445</v>
      </c>
      <c r="AF4922">
        <v>1708313</v>
      </c>
      <c r="AG4922">
        <v>933295.73493300064</v>
      </c>
      <c r="AH4922">
        <v>54184.471155844738</v>
      </c>
      <c r="AI4922">
        <v>32479</v>
      </c>
      <c r="AJ4922" s="225" t="s">
        <v>4217</v>
      </c>
      <c r="AK4922">
        <v>1675834</v>
      </c>
      <c r="AL4922">
        <v>829201.73622284411</v>
      </c>
      <c r="AM4922" t="s">
        <v>16698</v>
      </c>
    </row>
    <row r="4923" spans="1:39" x14ac:dyDescent="0.35">
      <c r="A4923" s="1"/>
      <c r="B4923" s="1"/>
      <c r="C4923" s="1"/>
      <c r="D4923" s="1"/>
      <c r="E4923" s="1"/>
      <c r="F4923" s="2"/>
      <c r="G4923" s="3"/>
      <c r="H4923" s="1"/>
      <c r="I4923" s="1"/>
      <c r="J4923" s="1" t="s">
        <v>9291</v>
      </c>
      <c r="K4923" s="2">
        <v>44588</v>
      </c>
      <c r="L4923" s="1" t="s">
        <v>4205</v>
      </c>
      <c r="M4923" s="122"/>
      <c r="N4923" s="1" t="s">
        <v>4220</v>
      </c>
      <c r="O4923" s="1" t="s">
        <v>4372</v>
      </c>
      <c r="P4923" s="1">
        <v>7626</v>
      </c>
      <c r="Q4923" s="123">
        <v>1489986</v>
      </c>
      <c r="S4923" s="123">
        <v>1208308.2624368975</v>
      </c>
      <c r="T4923" s="123">
        <v>62418.507781772169</v>
      </c>
      <c r="W4923" s="1"/>
      <c r="Z4923" s="225" t="s">
        <v>9291</v>
      </c>
      <c r="AA4923" s="226">
        <v>44588</v>
      </c>
      <c r="AB4923" s="225" t="s">
        <v>4205</v>
      </c>
      <c r="AC4923" s="225" t="s">
        <v>4220</v>
      </c>
      <c r="AD4923" s="225" t="s">
        <v>4372</v>
      </c>
      <c r="AE4923">
        <v>7626</v>
      </c>
      <c r="AF4923">
        <v>1489986</v>
      </c>
      <c r="AG4923">
        <v>1208308.2624368975</v>
      </c>
      <c r="AH4923">
        <v>62418.507781772169</v>
      </c>
      <c r="AI4923">
        <v>42493</v>
      </c>
      <c r="AJ4923" s="225" t="s">
        <v>4199</v>
      </c>
      <c r="AK4923">
        <v>1447493</v>
      </c>
      <c r="AL4923">
        <v>344096.24534487468</v>
      </c>
      <c r="AM4923" t="s">
        <v>16698</v>
      </c>
    </row>
    <row r="4924" spans="1:39" x14ac:dyDescent="0.35">
      <c r="A4924" s="1"/>
      <c r="B4924" s="1"/>
      <c r="C4924" s="1"/>
      <c r="D4924" s="1"/>
      <c r="E4924" s="1"/>
      <c r="F4924" s="2"/>
      <c r="G4924" s="3"/>
      <c r="H4924" s="1"/>
      <c r="I4924" s="1"/>
      <c r="J4924" s="1" t="s">
        <v>9966</v>
      </c>
      <c r="K4924" s="2">
        <v>43975</v>
      </c>
      <c r="L4924" s="1" t="s">
        <v>4202</v>
      </c>
      <c r="M4924" s="122"/>
      <c r="N4924" s="1" t="s">
        <v>4203</v>
      </c>
      <c r="O4924" s="1" t="s">
        <v>4245</v>
      </c>
      <c r="P4924" s="1">
        <v>7580</v>
      </c>
      <c r="Q4924" s="123">
        <v>1952470</v>
      </c>
      <c r="S4924" s="123">
        <v>1950031.8925070185</v>
      </c>
      <c r="T4924" s="123">
        <v>194029.83696788282</v>
      </c>
      <c r="W4924" s="1"/>
      <c r="Z4924" s="225" t="s">
        <v>9966</v>
      </c>
      <c r="AA4924" s="226">
        <v>43975</v>
      </c>
      <c r="AB4924" s="225" t="s">
        <v>4202</v>
      </c>
      <c r="AC4924" s="225" t="s">
        <v>4203</v>
      </c>
      <c r="AD4924" s="225" t="s">
        <v>4245</v>
      </c>
      <c r="AE4924">
        <v>7580</v>
      </c>
      <c r="AF4924">
        <v>1952470</v>
      </c>
      <c r="AG4924">
        <v>1950031.8925070185</v>
      </c>
      <c r="AH4924">
        <v>194029.83696788282</v>
      </c>
      <c r="AI4924">
        <v>56753</v>
      </c>
      <c r="AJ4924" s="225" t="s">
        <v>4232</v>
      </c>
      <c r="AK4924">
        <v>1895717</v>
      </c>
      <c r="AL4924">
        <v>196467.9444608643</v>
      </c>
      <c r="AM4924" t="s">
        <v>16698</v>
      </c>
    </row>
    <row r="4925" spans="1:39" x14ac:dyDescent="0.35">
      <c r="A4925" s="1"/>
      <c r="B4925" s="1"/>
      <c r="C4925" s="1"/>
      <c r="D4925" s="1"/>
      <c r="E4925" s="1"/>
      <c r="F4925" s="2"/>
      <c r="G4925" s="3"/>
      <c r="H4925" s="1"/>
      <c r="I4925" s="1"/>
      <c r="J4925" s="1" t="s">
        <v>10231</v>
      </c>
      <c r="K4925" s="2">
        <v>45195</v>
      </c>
      <c r="L4925" s="1" t="s">
        <v>4205</v>
      </c>
      <c r="M4925" s="122"/>
      <c r="N4925" s="1" t="s">
        <v>4208</v>
      </c>
      <c r="O4925" s="1" t="s">
        <v>4209</v>
      </c>
      <c r="P4925" s="1">
        <v>7422</v>
      </c>
      <c r="Q4925" s="123">
        <v>1299340</v>
      </c>
      <c r="S4925" s="123">
        <v>1058849.4819059852</v>
      </c>
      <c r="T4925" s="123">
        <v>118633.98605493885</v>
      </c>
      <c r="W4925" s="1"/>
      <c r="Z4925" s="225" t="s">
        <v>10231</v>
      </c>
      <c r="AA4925" s="226">
        <v>45195</v>
      </c>
      <c r="AB4925" s="225" t="s">
        <v>4205</v>
      </c>
      <c r="AC4925" s="225" t="s">
        <v>4208</v>
      </c>
      <c r="AD4925" s="225" t="s">
        <v>4209</v>
      </c>
      <c r="AE4925">
        <v>7422</v>
      </c>
      <c r="AF4925">
        <v>1299340</v>
      </c>
      <c r="AG4925">
        <v>1058849.4819059852</v>
      </c>
      <c r="AH4925">
        <v>118633.98605493885</v>
      </c>
      <c r="AI4925">
        <v>0</v>
      </c>
      <c r="AJ4925" s="225" t="s">
        <v>4199</v>
      </c>
      <c r="AK4925">
        <v>1299340</v>
      </c>
      <c r="AL4925">
        <v>359124.50414895371</v>
      </c>
      <c r="AM4925" t="s">
        <v>16698</v>
      </c>
    </row>
    <row r="4926" spans="1:39" x14ac:dyDescent="0.35">
      <c r="A4926" s="1"/>
      <c r="B4926" s="1"/>
      <c r="C4926" s="1"/>
      <c r="D4926" s="1"/>
      <c r="E4926" s="1"/>
      <c r="F4926" s="2"/>
      <c r="G4926" s="3"/>
      <c r="H4926" s="1"/>
      <c r="I4926" s="1"/>
      <c r="J4926" s="1" t="s">
        <v>8625</v>
      </c>
      <c r="K4926" s="2">
        <v>45339</v>
      </c>
      <c r="L4926" s="1" t="s">
        <v>4225</v>
      </c>
      <c r="M4926" s="122"/>
      <c r="N4926" s="1" t="s">
        <v>4208</v>
      </c>
      <c r="O4926" s="1" t="s">
        <v>4284</v>
      </c>
      <c r="P4926" s="1">
        <v>9255</v>
      </c>
      <c r="Q4926" s="123">
        <v>827862</v>
      </c>
      <c r="S4926" s="123">
        <v>573516.96066520282</v>
      </c>
      <c r="T4926" s="123">
        <v>108567.31152255963</v>
      </c>
      <c r="W4926" s="1"/>
      <c r="Z4926" s="225" t="s">
        <v>8625</v>
      </c>
      <c r="AA4926" s="226">
        <v>45339</v>
      </c>
      <c r="AB4926" s="225" t="s">
        <v>4225</v>
      </c>
      <c r="AC4926" s="225" t="s">
        <v>4208</v>
      </c>
      <c r="AD4926" s="225" t="s">
        <v>4284</v>
      </c>
      <c r="AE4926">
        <v>9255</v>
      </c>
      <c r="AF4926">
        <v>827862</v>
      </c>
      <c r="AG4926">
        <v>573516.96066520282</v>
      </c>
      <c r="AH4926">
        <v>108567.31152255963</v>
      </c>
      <c r="AI4926">
        <v>28182</v>
      </c>
      <c r="AJ4926" s="225" t="s">
        <v>4217</v>
      </c>
      <c r="AK4926">
        <v>799680</v>
      </c>
      <c r="AL4926">
        <v>362912.3508573568</v>
      </c>
      <c r="AM4926" t="s">
        <v>16698</v>
      </c>
    </row>
    <row r="4927" spans="1:39" x14ac:dyDescent="0.35">
      <c r="A4927" s="1"/>
      <c r="B4927" s="1"/>
      <c r="C4927" s="1"/>
      <c r="D4927" s="1"/>
      <c r="E4927" s="1"/>
      <c r="F4927" s="2"/>
      <c r="G4927" s="3"/>
      <c r="H4927" s="1"/>
      <c r="I4927" s="1"/>
      <c r="J4927" s="1" t="s">
        <v>9339</v>
      </c>
      <c r="K4927" s="2">
        <v>44875</v>
      </c>
      <c r="L4927" s="1" t="s">
        <v>4236</v>
      </c>
      <c r="M4927" s="122"/>
      <c r="N4927" s="1" t="s">
        <v>4208</v>
      </c>
      <c r="O4927" s="1" t="s">
        <v>4215</v>
      </c>
      <c r="P4927" s="1">
        <v>5896</v>
      </c>
      <c r="Q4927" s="123">
        <v>2059565</v>
      </c>
      <c r="S4927" s="123">
        <v>1334672.4960342797</v>
      </c>
      <c r="T4927" s="123">
        <v>515735.91427164263</v>
      </c>
      <c r="W4927" s="1"/>
      <c r="Z4927" s="225" t="s">
        <v>9339</v>
      </c>
      <c r="AA4927" s="226">
        <v>44875</v>
      </c>
      <c r="AB4927" s="225" t="s">
        <v>4236</v>
      </c>
      <c r="AC4927" s="225" t="s">
        <v>4208</v>
      </c>
      <c r="AD4927" s="225" t="s">
        <v>4215</v>
      </c>
      <c r="AE4927">
        <v>5896</v>
      </c>
      <c r="AF4927">
        <v>2059565</v>
      </c>
      <c r="AG4927">
        <v>1334672.4960342797</v>
      </c>
      <c r="AH4927">
        <v>515735.91427164263</v>
      </c>
      <c r="AI4927">
        <v>57787</v>
      </c>
      <c r="AJ4927" s="225" t="s">
        <v>4232</v>
      </c>
      <c r="AK4927">
        <v>2001778</v>
      </c>
      <c r="AL4927">
        <v>1240628.418237363</v>
      </c>
      <c r="AM4927" t="s">
        <v>16698</v>
      </c>
    </row>
    <row r="4928" spans="1:39" x14ac:dyDescent="0.35">
      <c r="A4928" s="1"/>
      <c r="B4928" s="1"/>
      <c r="C4928" s="1"/>
      <c r="D4928" s="1"/>
      <c r="E4928" s="1"/>
      <c r="F4928" s="2"/>
      <c r="G4928" s="3"/>
      <c r="H4928" s="1"/>
      <c r="I4928" s="1"/>
      <c r="J4928" s="1" t="s">
        <v>10232</v>
      </c>
      <c r="K4928" s="2">
        <v>43999</v>
      </c>
      <c r="L4928" s="1" t="s">
        <v>4205</v>
      </c>
      <c r="M4928" s="122"/>
      <c r="N4928" s="1" t="s">
        <v>4220</v>
      </c>
      <c r="O4928" s="1" t="s">
        <v>4477</v>
      </c>
      <c r="P4928" s="1">
        <v>7877</v>
      </c>
      <c r="Q4928" s="123">
        <v>2437812</v>
      </c>
      <c r="S4928" s="123">
        <v>1790505.0627480657</v>
      </c>
      <c r="T4928" s="123">
        <v>216260.49438812191</v>
      </c>
      <c r="W4928" s="1"/>
      <c r="Z4928" s="225" t="s">
        <v>10232</v>
      </c>
      <c r="AA4928" s="226">
        <v>43999</v>
      </c>
      <c r="AB4928" s="225" t="s">
        <v>4205</v>
      </c>
      <c r="AC4928" s="225" t="s">
        <v>4220</v>
      </c>
      <c r="AD4928" s="225" t="s">
        <v>4477</v>
      </c>
      <c r="AE4928">
        <v>7877</v>
      </c>
      <c r="AF4928">
        <v>2437812</v>
      </c>
      <c r="AG4928">
        <v>1790505.0627480657</v>
      </c>
      <c r="AH4928">
        <v>216260.49438812191</v>
      </c>
      <c r="AI4928">
        <v>0</v>
      </c>
      <c r="AJ4928" s="225" t="s">
        <v>4199</v>
      </c>
      <c r="AK4928">
        <v>2437812</v>
      </c>
      <c r="AL4928">
        <v>863567.43164005619</v>
      </c>
      <c r="AM4928" t="s">
        <v>16698</v>
      </c>
    </row>
    <row r="4929" spans="1:39" x14ac:dyDescent="0.35">
      <c r="A4929" s="1"/>
      <c r="B4929" s="1"/>
      <c r="C4929" s="1"/>
      <c r="D4929" s="1"/>
      <c r="E4929" s="1"/>
      <c r="F4929" s="2"/>
      <c r="G4929" s="3"/>
      <c r="H4929" s="1"/>
      <c r="I4929" s="1"/>
      <c r="J4929" s="1" t="s">
        <v>10233</v>
      </c>
      <c r="K4929" s="2">
        <v>44822</v>
      </c>
      <c r="L4929" s="1" t="s">
        <v>4236</v>
      </c>
      <c r="M4929" s="122"/>
      <c r="N4929" s="1" t="s">
        <v>4208</v>
      </c>
      <c r="O4929" s="1" t="s">
        <v>4356</v>
      </c>
      <c r="P4929" s="1">
        <v>7864</v>
      </c>
      <c r="Q4929" s="123">
        <v>2165851</v>
      </c>
      <c r="S4929" s="123">
        <v>284572.19379828929</v>
      </c>
      <c r="T4929" s="123">
        <v>626456.48372897436</v>
      </c>
      <c r="W4929" s="1"/>
      <c r="Z4929" s="225" t="s">
        <v>10233</v>
      </c>
      <c r="AA4929" s="226">
        <v>44822</v>
      </c>
      <c r="AB4929" s="225" t="s">
        <v>4236</v>
      </c>
      <c r="AC4929" s="225" t="s">
        <v>4208</v>
      </c>
      <c r="AD4929" s="225" t="s">
        <v>4356</v>
      </c>
      <c r="AE4929">
        <v>7864</v>
      </c>
      <c r="AF4929">
        <v>2165851</v>
      </c>
      <c r="AG4929">
        <v>284572.19379828929</v>
      </c>
      <c r="AH4929">
        <v>626456.48372897436</v>
      </c>
      <c r="AI4929">
        <v>0</v>
      </c>
      <c r="AJ4929" s="225" t="s">
        <v>4232</v>
      </c>
      <c r="AK4929">
        <v>2165851</v>
      </c>
      <c r="AL4929">
        <v>2507735.2899306854</v>
      </c>
      <c r="AM4929" t="s">
        <v>16698</v>
      </c>
    </row>
    <row r="4930" spans="1:39" x14ac:dyDescent="0.35">
      <c r="A4930" s="1"/>
      <c r="B4930" s="1"/>
      <c r="C4930" s="1"/>
      <c r="D4930" s="1"/>
      <c r="E4930" s="1"/>
      <c r="F4930" s="2"/>
      <c r="G4930" s="3"/>
      <c r="H4930" s="1"/>
      <c r="I4930" s="1"/>
      <c r="J4930" s="1" t="s">
        <v>7569</v>
      </c>
      <c r="K4930" s="2">
        <v>44692</v>
      </c>
      <c r="L4930" s="1" t="s">
        <v>4205</v>
      </c>
      <c r="M4930" s="122"/>
      <c r="N4930" s="1" t="s">
        <v>4208</v>
      </c>
      <c r="O4930" s="1" t="s">
        <v>4309</v>
      </c>
      <c r="P4930" s="1">
        <v>6118</v>
      </c>
      <c r="Q4930" s="123">
        <v>2389820</v>
      </c>
      <c r="S4930" s="123">
        <v>295180.79495192511</v>
      </c>
      <c r="T4930" s="123">
        <v>316746.53788958275</v>
      </c>
      <c r="W4930" s="1"/>
      <c r="Z4930" s="225" t="s">
        <v>7569</v>
      </c>
      <c r="AA4930" s="226">
        <v>44692</v>
      </c>
      <c r="AB4930" s="225" t="s">
        <v>4205</v>
      </c>
      <c r="AC4930" s="225" t="s">
        <v>4208</v>
      </c>
      <c r="AD4930" s="225" t="s">
        <v>4309</v>
      </c>
      <c r="AE4930">
        <v>6118</v>
      </c>
      <c r="AF4930">
        <v>2389820</v>
      </c>
      <c r="AG4930">
        <v>295180.79495192511</v>
      </c>
      <c r="AH4930">
        <v>316746.53788958275</v>
      </c>
      <c r="AI4930">
        <v>27917</v>
      </c>
      <c r="AJ4930" s="225" t="s">
        <v>4199</v>
      </c>
      <c r="AK4930">
        <v>2361903</v>
      </c>
      <c r="AL4930">
        <v>2411385.7429376575</v>
      </c>
      <c r="AM4930" t="s">
        <v>16698</v>
      </c>
    </row>
    <row r="4931" spans="1:39" x14ac:dyDescent="0.35">
      <c r="A4931" s="1"/>
      <c r="B4931" s="1"/>
      <c r="C4931" s="1"/>
      <c r="D4931" s="1"/>
      <c r="E4931" s="1"/>
      <c r="F4931" s="2"/>
      <c r="G4931" s="3"/>
      <c r="H4931" s="1"/>
      <c r="I4931" s="1"/>
      <c r="J4931" s="1" t="s">
        <v>7941</v>
      </c>
      <c r="K4931" s="2">
        <v>44132</v>
      </c>
      <c r="L4931" s="1" t="s">
        <v>4205</v>
      </c>
      <c r="M4931" s="122"/>
      <c r="N4931" s="1" t="s">
        <v>4220</v>
      </c>
      <c r="O4931" s="1" t="s">
        <v>4477</v>
      </c>
      <c r="P4931" s="1">
        <v>7586</v>
      </c>
      <c r="Q4931" s="123">
        <v>1508913</v>
      </c>
      <c r="S4931" s="123">
        <v>89587.723487409836</v>
      </c>
      <c r="T4931" s="123">
        <v>402674.72227860481</v>
      </c>
      <c r="W4931" s="1"/>
      <c r="Z4931" s="225" t="s">
        <v>7941</v>
      </c>
      <c r="AA4931" s="226">
        <v>44132</v>
      </c>
      <c r="AB4931" s="225" t="s">
        <v>4205</v>
      </c>
      <c r="AC4931" s="225" t="s">
        <v>4220</v>
      </c>
      <c r="AD4931" s="225" t="s">
        <v>4477</v>
      </c>
      <c r="AE4931">
        <v>7586</v>
      </c>
      <c r="AF4931">
        <v>1508913</v>
      </c>
      <c r="AG4931">
        <v>89587.723487409836</v>
      </c>
      <c r="AH4931">
        <v>402674.72227860481</v>
      </c>
      <c r="AI4931">
        <v>56994</v>
      </c>
      <c r="AJ4931" s="225" t="s">
        <v>4199</v>
      </c>
      <c r="AK4931">
        <v>1451919</v>
      </c>
      <c r="AL4931">
        <v>1821999.998791195</v>
      </c>
      <c r="AM4931" t="s">
        <v>16698</v>
      </c>
    </row>
    <row r="4932" spans="1:39" x14ac:dyDescent="0.35">
      <c r="A4932" s="1"/>
      <c r="B4932" s="1"/>
      <c r="C4932" s="1"/>
      <c r="D4932" s="1"/>
      <c r="E4932" s="1"/>
      <c r="F4932" s="2"/>
      <c r="G4932" s="3"/>
      <c r="H4932" s="1"/>
      <c r="I4932" s="1"/>
      <c r="J4932" s="1" t="s">
        <v>9981</v>
      </c>
      <c r="K4932" s="2">
        <v>43872</v>
      </c>
      <c r="L4932" s="1" t="s">
        <v>4205</v>
      </c>
      <c r="M4932" s="122"/>
      <c r="N4932" s="1" t="s">
        <v>4203</v>
      </c>
      <c r="O4932" s="1" t="s">
        <v>4239</v>
      </c>
      <c r="P4932" s="1">
        <v>6923</v>
      </c>
      <c r="Q4932" s="123">
        <v>1145358</v>
      </c>
      <c r="S4932" s="123">
        <v>569673.34897298389</v>
      </c>
      <c r="T4932" s="123">
        <v>351711.48546056187</v>
      </c>
      <c r="W4932" s="1"/>
      <c r="Z4932" s="225" t="s">
        <v>9981</v>
      </c>
      <c r="AA4932" s="226">
        <v>43872</v>
      </c>
      <c r="AB4932" s="225" t="s">
        <v>4205</v>
      </c>
      <c r="AC4932" s="225" t="s">
        <v>4203</v>
      </c>
      <c r="AD4932" s="225" t="s">
        <v>4239</v>
      </c>
      <c r="AE4932">
        <v>6923</v>
      </c>
      <c r="AF4932">
        <v>1145358</v>
      </c>
      <c r="AG4932">
        <v>569673.34897298389</v>
      </c>
      <c r="AH4932">
        <v>351711.48546056187</v>
      </c>
      <c r="AI4932">
        <v>37094</v>
      </c>
      <c r="AJ4932" s="225" t="s">
        <v>4199</v>
      </c>
      <c r="AK4932">
        <v>1108264</v>
      </c>
      <c r="AL4932">
        <v>927396.13648757804</v>
      </c>
      <c r="AM4932" t="s">
        <v>16698</v>
      </c>
    </row>
    <row r="4933" spans="1:39" x14ac:dyDescent="0.35">
      <c r="A4933" s="1"/>
      <c r="B4933" s="1"/>
      <c r="C4933" s="1"/>
      <c r="D4933" s="1"/>
      <c r="E4933" s="1"/>
      <c r="F4933" s="2"/>
      <c r="G4933" s="3"/>
      <c r="H4933" s="1"/>
      <c r="I4933" s="1"/>
      <c r="J4933" s="1" t="s">
        <v>6272</v>
      </c>
      <c r="K4933" s="2">
        <v>45110</v>
      </c>
      <c r="L4933" s="1" t="s">
        <v>4205</v>
      </c>
      <c r="M4933" s="122"/>
      <c r="N4933" s="1" t="s">
        <v>4203</v>
      </c>
      <c r="O4933" s="1" t="s">
        <v>4356</v>
      </c>
      <c r="P4933" s="1">
        <v>7080</v>
      </c>
      <c r="Q4933" s="123">
        <v>2195069</v>
      </c>
      <c r="S4933" s="123">
        <v>623733.3410431355</v>
      </c>
      <c r="T4933" s="123">
        <v>481908.87768298801</v>
      </c>
      <c r="W4933" s="1"/>
      <c r="Z4933" s="225" t="s">
        <v>6272</v>
      </c>
      <c r="AA4933" s="226">
        <v>45110</v>
      </c>
      <c r="AB4933" s="225" t="s">
        <v>4205</v>
      </c>
      <c r="AC4933" s="225" t="s">
        <v>4203</v>
      </c>
      <c r="AD4933" s="225" t="s">
        <v>4356</v>
      </c>
      <c r="AE4933">
        <v>7080</v>
      </c>
      <c r="AF4933">
        <v>2195069</v>
      </c>
      <c r="AG4933">
        <v>623733.3410431355</v>
      </c>
      <c r="AH4933">
        <v>481908.87768298801</v>
      </c>
      <c r="AI4933">
        <v>45382</v>
      </c>
      <c r="AJ4933" s="225" t="s">
        <v>4199</v>
      </c>
      <c r="AK4933">
        <v>2149687</v>
      </c>
      <c r="AL4933">
        <v>2053244.5366398524</v>
      </c>
      <c r="AM4933" t="s">
        <v>16698</v>
      </c>
    </row>
    <row r="4934" spans="1:39" x14ac:dyDescent="0.35">
      <c r="A4934" s="1"/>
      <c r="B4934" s="1"/>
      <c r="C4934" s="1"/>
      <c r="D4934" s="1"/>
      <c r="E4934" s="1"/>
      <c r="F4934" s="2"/>
      <c r="G4934" s="3"/>
      <c r="H4934" s="1"/>
      <c r="I4934" s="1"/>
      <c r="J4934" s="1" t="s">
        <v>6865</v>
      </c>
      <c r="K4934" s="2">
        <v>44439</v>
      </c>
      <c r="L4934" s="1" t="s">
        <v>4236</v>
      </c>
      <c r="M4934" s="122"/>
      <c r="N4934" s="1" t="s">
        <v>4220</v>
      </c>
      <c r="O4934" s="1" t="s">
        <v>4265</v>
      </c>
      <c r="P4934" s="1">
        <v>5692</v>
      </c>
      <c r="Q4934" s="123">
        <v>1910896</v>
      </c>
      <c r="S4934" s="123">
        <v>1807193.2088726566</v>
      </c>
      <c r="T4934" s="123">
        <v>565099.27924867894</v>
      </c>
      <c r="W4934" s="1"/>
      <c r="Z4934" s="225" t="s">
        <v>6865</v>
      </c>
      <c r="AA4934" s="226">
        <v>44439</v>
      </c>
      <c r="AB4934" s="225" t="s">
        <v>4236</v>
      </c>
      <c r="AC4934" s="225" t="s">
        <v>4220</v>
      </c>
      <c r="AD4934" s="225" t="s">
        <v>4265</v>
      </c>
      <c r="AE4934">
        <v>5692</v>
      </c>
      <c r="AF4934">
        <v>1910896</v>
      </c>
      <c r="AG4934">
        <v>1807193.2088726566</v>
      </c>
      <c r="AH4934">
        <v>565099.27924867894</v>
      </c>
      <c r="AI4934">
        <v>13861</v>
      </c>
      <c r="AJ4934" s="225" t="s">
        <v>4232</v>
      </c>
      <c r="AK4934">
        <v>1897035</v>
      </c>
      <c r="AL4934">
        <v>668802.07037602237</v>
      </c>
      <c r="AM4934" t="s">
        <v>16698</v>
      </c>
    </row>
    <row r="4935" spans="1:39" x14ac:dyDescent="0.35">
      <c r="A4935" s="1"/>
      <c r="B4935" s="1"/>
      <c r="C4935" s="1"/>
      <c r="D4935" s="1"/>
      <c r="E4935" s="1"/>
      <c r="F4935" s="2"/>
      <c r="G4935" s="3"/>
      <c r="H4935" s="1"/>
      <c r="I4935" s="1"/>
      <c r="J4935" s="1" t="s">
        <v>10234</v>
      </c>
      <c r="K4935" s="2">
        <v>43912</v>
      </c>
      <c r="L4935" s="1" t="s">
        <v>4225</v>
      </c>
      <c r="M4935" s="122"/>
      <c r="N4935" s="1" t="s">
        <v>4220</v>
      </c>
      <c r="O4935" s="1" t="s">
        <v>4302</v>
      </c>
      <c r="P4935" s="1">
        <v>8001</v>
      </c>
      <c r="Q4935" s="123">
        <v>2382090</v>
      </c>
      <c r="S4935" s="123">
        <v>2015127.6068419914</v>
      </c>
      <c r="T4935" s="123">
        <v>609005.76890617062</v>
      </c>
      <c r="W4935" s="1"/>
      <c r="Z4935" s="225" t="s">
        <v>10234</v>
      </c>
      <c r="AA4935" s="226">
        <v>43912</v>
      </c>
      <c r="AB4935" s="225" t="s">
        <v>4225</v>
      </c>
      <c r="AC4935" s="225" t="s">
        <v>4220</v>
      </c>
      <c r="AD4935" s="225" t="s">
        <v>4302</v>
      </c>
      <c r="AE4935">
        <v>8001</v>
      </c>
      <c r="AF4935">
        <v>2382090</v>
      </c>
      <c r="AG4935">
        <v>2015127.6068419914</v>
      </c>
      <c r="AH4935">
        <v>609005.76890617062</v>
      </c>
      <c r="AI4935">
        <v>0</v>
      </c>
      <c r="AJ4935" s="225" t="s">
        <v>4217</v>
      </c>
      <c r="AK4935">
        <v>2382090</v>
      </c>
      <c r="AL4935">
        <v>975968.1620641792</v>
      </c>
      <c r="AM4935" t="s">
        <v>16698</v>
      </c>
    </row>
    <row r="4936" spans="1:39" x14ac:dyDescent="0.35">
      <c r="A4936" s="1"/>
      <c r="B4936" s="1"/>
      <c r="C4936" s="1"/>
      <c r="D4936" s="1"/>
      <c r="E4936" s="1"/>
      <c r="F4936" s="2"/>
      <c r="G4936" s="3"/>
      <c r="H4936" s="1"/>
      <c r="I4936" s="1"/>
      <c r="J4936" s="1" t="s">
        <v>6893</v>
      </c>
      <c r="K4936" s="2">
        <v>45039</v>
      </c>
      <c r="L4936" s="1" t="s">
        <v>4205</v>
      </c>
      <c r="M4936" s="122"/>
      <c r="N4936" s="1" t="s">
        <v>4208</v>
      </c>
      <c r="O4936" s="1" t="s">
        <v>4231</v>
      </c>
      <c r="P4936" s="1">
        <v>6432</v>
      </c>
      <c r="Q4936" s="123">
        <v>2177197</v>
      </c>
      <c r="S4936" s="123">
        <v>1618719.5905667813</v>
      </c>
      <c r="T4936" s="123">
        <v>382620.6192301588</v>
      </c>
      <c r="W4936" s="1"/>
      <c r="Z4936" s="225" t="s">
        <v>6893</v>
      </c>
      <c r="AA4936" s="226">
        <v>45039</v>
      </c>
      <c r="AB4936" s="225" t="s">
        <v>4205</v>
      </c>
      <c r="AC4936" s="225" t="s">
        <v>4208</v>
      </c>
      <c r="AD4936" s="225" t="s">
        <v>4231</v>
      </c>
      <c r="AE4936">
        <v>6432</v>
      </c>
      <c r="AF4936">
        <v>2177197</v>
      </c>
      <c r="AG4936">
        <v>1618719.5905667813</v>
      </c>
      <c r="AH4936">
        <v>382620.6192301588</v>
      </c>
      <c r="AI4936">
        <v>47648</v>
      </c>
      <c r="AJ4936" s="225" t="s">
        <v>4199</v>
      </c>
      <c r="AK4936">
        <v>2129549</v>
      </c>
      <c r="AL4936">
        <v>941098.02866337751</v>
      </c>
      <c r="AM4936" t="s">
        <v>16698</v>
      </c>
    </row>
    <row r="4937" spans="1:39" x14ac:dyDescent="0.35">
      <c r="A4937" s="1"/>
      <c r="B4937" s="1"/>
      <c r="C4937" s="1"/>
      <c r="D4937" s="1"/>
      <c r="E4937" s="1"/>
      <c r="F4937" s="2"/>
      <c r="G4937" s="3"/>
      <c r="H4937" s="1"/>
      <c r="I4937" s="1"/>
      <c r="J4937" s="1" t="s">
        <v>7277</v>
      </c>
      <c r="K4937" s="2">
        <v>44857</v>
      </c>
      <c r="L4937" s="1" t="s">
        <v>4205</v>
      </c>
      <c r="M4937" s="122"/>
      <c r="N4937" s="1" t="s">
        <v>4220</v>
      </c>
      <c r="O4937" s="1" t="s">
        <v>4439</v>
      </c>
      <c r="P4937" s="1">
        <v>8417</v>
      </c>
      <c r="Q4937" s="123">
        <v>1326294</v>
      </c>
      <c r="S4937" s="123">
        <v>748880.48466687463</v>
      </c>
      <c r="T4937" s="123">
        <v>407974.17975869664</v>
      </c>
      <c r="W4937" s="1"/>
      <c r="Z4937" s="225" t="s">
        <v>7277</v>
      </c>
      <c r="AA4937" s="226">
        <v>44857</v>
      </c>
      <c r="AB4937" s="225" t="s">
        <v>4205</v>
      </c>
      <c r="AC4937" s="225" t="s">
        <v>4220</v>
      </c>
      <c r="AD4937" s="225" t="s">
        <v>4439</v>
      </c>
      <c r="AE4937">
        <v>8417</v>
      </c>
      <c r="AF4937">
        <v>1326294</v>
      </c>
      <c r="AG4937">
        <v>748880.48466687463</v>
      </c>
      <c r="AH4937">
        <v>407974.17975869664</v>
      </c>
      <c r="AI4937">
        <v>22542</v>
      </c>
      <c r="AJ4937" s="225" t="s">
        <v>4199</v>
      </c>
      <c r="AK4937">
        <v>1303752</v>
      </c>
      <c r="AL4937">
        <v>985387.69509182195</v>
      </c>
      <c r="AM4937" t="s">
        <v>16698</v>
      </c>
    </row>
    <row r="4938" spans="1:39" x14ac:dyDescent="0.35">
      <c r="A4938" s="1"/>
      <c r="B4938" s="1"/>
      <c r="C4938" s="1"/>
      <c r="D4938" s="1"/>
      <c r="E4938" s="1"/>
      <c r="F4938" s="2"/>
      <c r="G4938" s="3"/>
      <c r="H4938" s="1"/>
      <c r="I4938" s="1"/>
      <c r="J4938" s="1" t="s">
        <v>10235</v>
      </c>
      <c r="K4938" s="2">
        <v>44446</v>
      </c>
      <c r="L4938" s="1" t="s">
        <v>4236</v>
      </c>
      <c r="M4938" s="122"/>
      <c r="N4938" s="1" t="s">
        <v>4203</v>
      </c>
      <c r="O4938" s="1" t="s">
        <v>4248</v>
      </c>
      <c r="P4938" s="1">
        <v>8183</v>
      </c>
      <c r="Q4938" s="123">
        <v>2442109</v>
      </c>
      <c r="S4938" s="123">
        <v>2179250.9806436249</v>
      </c>
      <c r="T4938" s="123">
        <v>610604.62162699527</v>
      </c>
      <c r="W4938" s="1"/>
      <c r="Z4938" s="225" t="s">
        <v>10235</v>
      </c>
      <c r="AA4938" s="226">
        <v>44446</v>
      </c>
      <c r="AB4938" s="225" t="s">
        <v>4236</v>
      </c>
      <c r="AC4938" s="225" t="s">
        <v>4203</v>
      </c>
      <c r="AD4938" s="225" t="s">
        <v>4248</v>
      </c>
      <c r="AE4938">
        <v>8183</v>
      </c>
      <c r="AF4938">
        <v>2442109</v>
      </c>
      <c r="AG4938">
        <v>2179250.9806436249</v>
      </c>
      <c r="AH4938">
        <v>610604.62162699527</v>
      </c>
      <c r="AI4938">
        <v>0</v>
      </c>
      <c r="AJ4938" s="225" t="s">
        <v>4232</v>
      </c>
      <c r="AK4938">
        <v>2442109</v>
      </c>
      <c r="AL4938">
        <v>873462.64098337037</v>
      </c>
      <c r="AM4938" t="s">
        <v>16698</v>
      </c>
    </row>
    <row r="4939" spans="1:39" x14ac:dyDescent="0.35">
      <c r="A4939" s="1"/>
      <c r="B4939" s="1"/>
      <c r="C4939" s="1"/>
      <c r="D4939" s="1"/>
      <c r="E4939" s="1"/>
      <c r="F4939" s="2"/>
      <c r="G4939" s="3"/>
      <c r="H4939" s="1"/>
      <c r="I4939" s="1"/>
      <c r="J4939" s="1" t="s">
        <v>9953</v>
      </c>
      <c r="K4939" s="2">
        <v>44267</v>
      </c>
      <c r="L4939" s="1" t="s">
        <v>4236</v>
      </c>
      <c r="M4939" s="122"/>
      <c r="N4939" s="1" t="s">
        <v>4203</v>
      </c>
      <c r="O4939" s="1" t="s">
        <v>4209</v>
      </c>
      <c r="P4939" s="1">
        <v>8784</v>
      </c>
      <c r="Q4939" s="123">
        <v>2076495</v>
      </c>
      <c r="S4939" s="123">
        <v>200530.7809675996</v>
      </c>
      <c r="T4939" s="123">
        <v>239627.72762107648</v>
      </c>
      <c r="W4939" s="1"/>
      <c r="Z4939" s="225" t="s">
        <v>9953</v>
      </c>
      <c r="AA4939" s="226">
        <v>44267</v>
      </c>
      <c r="AB4939" s="225" t="s">
        <v>4236</v>
      </c>
      <c r="AC4939" s="225" t="s">
        <v>4203</v>
      </c>
      <c r="AD4939" s="225" t="s">
        <v>4209</v>
      </c>
      <c r="AE4939">
        <v>8784</v>
      </c>
      <c r="AF4939">
        <v>2076495</v>
      </c>
      <c r="AG4939">
        <v>200530.7809675996</v>
      </c>
      <c r="AH4939">
        <v>239627.72762107648</v>
      </c>
      <c r="AI4939">
        <v>43573</v>
      </c>
      <c r="AJ4939" s="225" t="s">
        <v>4232</v>
      </c>
      <c r="AK4939">
        <v>2032922</v>
      </c>
      <c r="AL4939">
        <v>2115591.9466534769</v>
      </c>
      <c r="AM4939" t="s">
        <v>16698</v>
      </c>
    </row>
    <row r="4940" spans="1:39" x14ac:dyDescent="0.35">
      <c r="A4940" s="1"/>
      <c r="B4940" s="1"/>
      <c r="C4940" s="1"/>
      <c r="D4940" s="1"/>
      <c r="E4940" s="1"/>
      <c r="F4940" s="2"/>
      <c r="G4940" s="3"/>
      <c r="H4940" s="1"/>
      <c r="I4940" s="1"/>
      <c r="J4940" s="1" t="s">
        <v>5390</v>
      </c>
      <c r="K4940" s="2">
        <v>44575</v>
      </c>
      <c r="L4940" s="1" t="s">
        <v>4205</v>
      </c>
      <c r="M4940" s="122"/>
      <c r="N4940" s="1" t="s">
        <v>4220</v>
      </c>
      <c r="O4940" s="1" t="s">
        <v>4290</v>
      </c>
      <c r="P4940" s="1">
        <v>6300</v>
      </c>
      <c r="Q4940" s="123">
        <v>1986641</v>
      </c>
      <c r="S4940" s="123">
        <v>415078.87185629917</v>
      </c>
      <c r="T4940" s="123">
        <v>539925.86374633887</v>
      </c>
      <c r="W4940" s="1"/>
      <c r="Z4940" s="225" t="s">
        <v>5390</v>
      </c>
      <c r="AA4940" s="226">
        <v>44575</v>
      </c>
      <c r="AB4940" s="225" t="s">
        <v>4205</v>
      </c>
      <c r="AC4940" s="225" t="s">
        <v>4220</v>
      </c>
      <c r="AD4940" s="225" t="s">
        <v>4290</v>
      </c>
      <c r="AE4940">
        <v>6300</v>
      </c>
      <c r="AF4940">
        <v>1986641</v>
      </c>
      <c r="AG4940">
        <v>415078.87185629917</v>
      </c>
      <c r="AH4940">
        <v>539925.86374633887</v>
      </c>
      <c r="AI4940">
        <v>87223</v>
      </c>
      <c r="AJ4940" s="225" t="s">
        <v>4199</v>
      </c>
      <c r="AK4940">
        <v>1899418</v>
      </c>
      <c r="AL4940">
        <v>2111487.9918900398</v>
      </c>
      <c r="AM4940" t="s">
        <v>16698</v>
      </c>
    </row>
    <row r="4941" spans="1:39" x14ac:dyDescent="0.35">
      <c r="A4941" s="1"/>
      <c r="B4941" s="1"/>
      <c r="C4941" s="1"/>
      <c r="D4941" s="1"/>
      <c r="E4941" s="1"/>
      <c r="F4941" s="2"/>
      <c r="G4941" s="3"/>
      <c r="H4941" s="1"/>
      <c r="I4941" s="1"/>
      <c r="J4941" s="1" t="s">
        <v>4613</v>
      </c>
      <c r="K4941" s="2">
        <v>45058</v>
      </c>
      <c r="L4941" s="1" t="s">
        <v>4202</v>
      </c>
      <c r="M4941" s="122"/>
      <c r="N4941" s="1" t="s">
        <v>4208</v>
      </c>
      <c r="O4941" s="1" t="s">
        <v>4245</v>
      </c>
      <c r="P4941" s="1">
        <v>7766</v>
      </c>
      <c r="Q4941" s="123">
        <v>564554</v>
      </c>
      <c r="S4941" s="123">
        <v>417444.08116724167</v>
      </c>
      <c r="T4941" s="123">
        <v>141173.74492473737</v>
      </c>
      <c r="W4941" s="1"/>
      <c r="Z4941" s="225" t="s">
        <v>4613</v>
      </c>
      <c r="AA4941" s="226">
        <v>45058</v>
      </c>
      <c r="AB4941" s="225" t="s">
        <v>4202</v>
      </c>
      <c r="AC4941" s="225" t="s">
        <v>4208</v>
      </c>
      <c r="AD4941" s="225" t="s">
        <v>4245</v>
      </c>
      <c r="AE4941">
        <v>7766</v>
      </c>
      <c r="AF4941">
        <v>564554</v>
      </c>
      <c r="AG4941">
        <v>417444.08116724167</v>
      </c>
      <c r="AH4941">
        <v>141173.74492473737</v>
      </c>
      <c r="AI4941">
        <v>44636</v>
      </c>
      <c r="AJ4941" s="225" t="s">
        <v>4232</v>
      </c>
      <c r="AK4941">
        <v>519918</v>
      </c>
      <c r="AL4941">
        <v>288283.6637574957</v>
      </c>
      <c r="AM4941" t="s">
        <v>16698</v>
      </c>
    </row>
    <row r="4942" spans="1:39" x14ac:dyDescent="0.35">
      <c r="A4942" s="1"/>
      <c r="B4942" s="1"/>
      <c r="C4942" s="1"/>
      <c r="D4942" s="1"/>
      <c r="E4942" s="1"/>
      <c r="F4942" s="2"/>
      <c r="G4942" s="3"/>
      <c r="H4942" s="1"/>
      <c r="I4942" s="1"/>
      <c r="J4942" s="1" t="s">
        <v>5930</v>
      </c>
      <c r="K4942" s="2">
        <v>44026</v>
      </c>
      <c r="L4942" s="1" t="s">
        <v>4236</v>
      </c>
      <c r="M4942" s="122"/>
      <c r="N4942" s="1" t="s">
        <v>4208</v>
      </c>
      <c r="O4942" s="1" t="s">
        <v>4284</v>
      </c>
      <c r="P4942" s="1">
        <v>6605</v>
      </c>
      <c r="Q4942" s="123">
        <v>642626</v>
      </c>
      <c r="S4942" s="123">
        <v>207085.55671676638</v>
      </c>
      <c r="T4942" s="123">
        <v>34638.878005395229</v>
      </c>
      <c r="W4942" s="1"/>
      <c r="Z4942" s="225" t="s">
        <v>5930</v>
      </c>
      <c r="AA4942" s="226">
        <v>44026</v>
      </c>
      <c r="AB4942" s="225" t="s">
        <v>4236</v>
      </c>
      <c r="AC4942" s="225" t="s">
        <v>4208</v>
      </c>
      <c r="AD4942" s="225" t="s">
        <v>4284</v>
      </c>
      <c r="AE4942">
        <v>6605</v>
      </c>
      <c r="AF4942">
        <v>642626</v>
      </c>
      <c r="AG4942">
        <v>207085.55671676638</v>
      </c>
      <c r="AH4942">
        <v>34638.878005395229</v>
      </c>
      <c r="AI4942">
        <v>77128</v>
      </c>
      <c r="AJ4942" s="225" t="s">
        <v>4232</v>
      </c>
      <c r="AK4942">
        <v>565498</v>
      </c>
      <c r="AL4942">
        <v>470179.32128862885</v>
      </c>
      <c r="AM4942" t="s">
        <v>16698</v>
      </c>
    </row>
    <row r="4943" spans="1:39" x14ac:dyDescent="0.35">
      <c r="A4943" s="1"/>
      <c r="B4943" s="1"/>
      <c r="C4943" s="1"/>
      <c r="D4943" s="1"/>
      <c r="E4943" s="1"/>
      <c r="F4943" s="2"/>
      <c r="G4943" s="3"/>
      <c r="H4943" s="1"/>
      <c r="I4943" s="1"/>
      <c r="J4943" s="1" t="s">
        <v>9804</v>
      </c>
      <c r="K4943" s="2">
        <v>44554</v>
      </c>
      <c r="L4943" s="1" t="s">
        <v>4205</v>
      </c>
      <c r="M4943" s="122"/>
      <c r="N4943" s="1" t="s">
        <v>4203</v>
      </c>
      <c r="O4943" s="1" t="s">
        <v>4245</v>
      </c>
      <c r="P4943" s="1">
        <v>7087</v>
      </c>
      <c r="Q4943" s="123">
        <v>2426022</v>
      </c>
      <c r="S4943" s="123">
        <v>2424180.0964547461</v>
      </c>
      <c r="T4943" s="123">
        <v>733006.36566280306</v>
      </c>
      <c r="W4943" s="1"/>
      <c r="Z4943" s="225" t="s">
        <v>9804</v>
      </c>
      <c r="AA4943" s="226">
        <v>44554</v>
      </c>
      <c r="AB4943" s="225" t="s">
        <v>4205</v>
      </c>
      <c r="AC4943" s="225" t="s">
        <v>4203</v>
      </c>
      <c r="AD4943" s="225" t="s">
        <v>4245</v>
      </c>
      <c r="AE4943">
        <v>7087</v>
      </c>
      <c r="AF4943">
        <v>2426022</v>
      </c>
      <c r="AG4943">
        <v>2424180.0964547461</v>
      </c>
      <c r="AH4943">
        <v>733006.36566280306</v>
      </c>
      <c r="AI4943">
        <v>52634</v>
      </c>
      <c r="AJ4943" s="225" t="s">
        <v>4199</v>
      </c>
      <c r="AK4943">
        <v>2373388</v>
      </c>
      <c r="AL4943">
        <v>734848.26920805697</v>
      </c>
      <c r="AM4943" t="s">
        <v>16698</v>
      </c>
    </row>
    <row r="4944" spans="1:39" x14ac:dyDescent="0.35">
      <c r="A4944" s="1"/>
      <c r="B4944" s="1"/>
      <c r="C4944" s="1"/>
      <c r="D4944" s="1"/>
      <c r="E4944" s="1"/>
      <c r="F4944" s="2"/>
      <c r="G4944" s="3"/>
      <c r="H4944" s="1"/>
      <c r="I4944" s="1"/>
      <c r="J4944" s="1" t="s">
        <v>4854</v>
      </c>
      <c r="K4944" s="2">
        <v>44057</v>
      </c>
      <c r="L4944" s="1" t="s">
        <v>4205</v>
      </c>
      <c r="M4944" s="122"/>
      <c r="N4944" s="1" t="s">
        <v>4220</v>
      </c>
      <c r="O4944" s="1" t="s">
        <v>4231</v>
      </c>
      <c r="P4944" s="1">
        <v>8478</v>
      </c>
      <c r="Q4944" s="123">
        <v>2008328</v>
      </c>
      <c r="S4944" s="123">
        <v>1759556.9366512261</v>
      </c>
      <c r="T4944" s="123">
        <v>365519.25668863981</v>
      </c>
      <c r="W4944" s="1"/>
      <c r="Z4944" s="225" t="s">
        <v>4854</v>
      </c>
      <c r="AA4944" s="226">
        <v>44057</v>
      </c>
      <c r="AB4944" s="225" t="s">
        <v>4205</v>
      </c>
      <c r="AC4944" s="225" t="s">
        <v>4220</v>
      </c>
      <c r="AD4944" s="225" t="s">
        <v>4231</v>
      </c>
      <c r="AE4944">
        <v>8478</v>
      </c>
      <c r="AF4944">
        <v>2008328</v>
      </c>
      <c r="AG4944">
        <v>1759556.9366512261</v>
      </c>
      <c r="AH4944">
        <v>365519.25668863981</v>
      </c>
      <c r="AI4944">
        <v>76322</v>
      </c>
      <c r="AJ4944" s="225" t="s">
        <v>4199</v>
      </c>
      <c r="AK4944">
        <v>1932006</v>
      </c>
      <c r="AL4944">
        <v>614290.32003741362</v>
      </c>
      <c r="AM4944" t="s">
        <v>16698</v>
      </c>
    </row>
    <row r="4945" spans="1:39" x14ac:dyDescent="0.35">
      <c r="A4945" s="1"/>
      <c r="B4945" s="1"/>
      <c r="C4945" s="1"/>
      <c r="D4945" s="1"/>
      <c r="E4945" s="1"/>
      <c r="F4945" s="2"/>
      <c r="G4945" s="3"/>
      <c r="H4945" s="1"/>
      <c r="I4945" s="1"/>
      <c r="J4945" s="1" t="s">
        <v>7028</v>
      </c>
      <c r="K4945" s="2">
        <v>45071</v>
      </c>
      <c r="L4945" s="1" t="s">
        <v>4205</v>
      </c>
      <c r="M4945" s="122"/>
      <c r="N4945" s="1" t="s">
        <v>4203</v>
      </c>
      <c r="O4945" s="1" t="s">
        <v>4296</v>
      </c>
      <c r="P4945" s="1">
        <v>9083</v>
      </c>
      <c r="Q4945" s="123">
        <v>360174</v>
      </c>
      <c r="S4945" s="123">
        <v>210636.80947781718</v>
      </c>
      <c r="T4945" s="123">
        <v>110620.77760182554</v>
      </c>
      <c r="W4945" s="1"/>
      <c r="Z4945" s="225" t="s">
        <v>7028</v>
      </c>
      <c r="AA4945" s="226">
        <v>45071</v>
      </c>
      <c r="AB4945" s="225" t="s">
        <v>4205</v>
      </c>
      <c r="AC4945" s="225" t="s">
        <v>4203</v>
      </c>
      <c r="AD4945" s="225" t="s">
        <v>4296</v>
      </c>
      <c r="AE4945">
        <v>9083</v>
      </c>
      <c r="AF4945">
        <v>360174</v>
      </c>
      <c r="AG4945">
        <v>210636.80947781718</v>
      </c>
      <c r="AH4945">
        <v>110620.77760182554</v>
      </c>
      <c r="AI4945">
        <v>45980</v>
      </c>
      <c r="AJ4945" s="225" t="s">
        <v>4199</v>
      </c>
      <c r="AK4945">
        <v>314194</v>
      </c>
      <c r="AL4945">
        <v>260157.96812400836</v>
      </c>
      <c r="AM4945" t="s">
        <v>16698</v>
      </c>
    </row>
    <row r="4946" spans="1:39" x14ac:dyDescent="0.35">
      <c r="A4946" s="1"/>
      <c r="B4946" s="1"/>
      <c r="C4946" s="1"/>
      <c r="D4946" s="1"/>
      <c r="E4946" s="1"/>
      <c r="F4946" s="2"/>
      <c r="G4946" s="3"/>
      <c r="H4946" s="1"/>
      <c r="I4946" s="1"/>
      <c r="J4946" s="1" t="s">
        <v>5854</v>
      </c>
      <c r="K4946" s="2">
        <v>44694</v>
      </c>
      <c r="L4946" s="1" t="s">
        <v>4205</v>
      </c>
      <c r="M4946" s="122"/>
      <c r="N4946" s="1" t="s">
        <v>4208</v>
      </c>
      <c r="O4946" s="1" t="s">
        <v>4419</v>
      </c>
      <c r="P4946" s="1">
        <v>7997</v>
      </c>
      <c r="Q4946" s="123">
        <v>2034926</v>
      </c>
      <c r="S4946" s="123">
        <v>695123.24929924414</v>
      </c>
      <c r="T4946" s="123">
        <v>648523.96389284602</v>
      </c>
      <c r="W4946" s="1"/>
      <c r="Z4946" s="225" t="s">
        <v>5854</v>
      </c>
      <c r="AA4946" s="226">
        <v>44694</v>
      </c>
      <c r="AB4946" s="225" t="s">
        <v>4205</v>
      </c>
      <c r="AC4946" s="225" t="s">
        <v>4208</v>
      </c>
      <c r="AD4946" s="225" t="s">
        <v>4419</v>
      </c>
      <c r="AE4946">
        <v>7997</v>
      </c>
      <c r="AF4946">
        <v>2034926</v>
      </c>
      <c r="AG4946">
        <v>695123.24929924414</v>
      </c>
      <c r="AH4946">
        <v>648523.96389284602</v>
      </c>
      <c r="AI4946">
        <v>82300</v>
      </c>
      <c r="AJ4946" s="225" t="s">
        <v>4199</v>
      </c>
      <c r="AK4946">
        <v>1952626</v>
      </c>
      <c r="AL4946">
        <v>1988326.7145936019</v>
      </c>
      <c r="AM4946" t="s">
        <v>16698</v>
      </c>
    </row>
    <row r="4947" spans="1:39" x14ac:dyDescent="0.35">
      <c r="A4947" s="1"/>
      <c r="B4947" s="1"/>
      <c r="C4947" s="1"/>
      <c r="D4947" s="1"/>
      <c r="E4947" s="1"/>
      <c r="F4947" s="2"/>
      <c r="G4947" s="3"/>
      <c r="H4947" s="1"/>
      <c r="I4947" s="1"/>
      <c r="J4947" s="1" t="s">
        <v>10236</v>
      </c>
      <c r="K4947" s="2">
        <v>45420</v>
      </c>
      <c r="L4947" s="1" t="s">
        <v>4205</v>
      </c>
      <c r="M4947" s="122"/>
      <c r="N4947" s="1" t="s">
        <v>4208</v>
      </c>
      <c r="O4947" s="1" t="s">
        <v>4251</v>
      </c>
      <c r="P4947" s="1">
        <v>7757</v>
      </c>
      <c r="Q4947" s="123">
        <v>368433</v>
      </c>
      <c r="S4947" s="123">
        <v>109289.61556540395</v>
      </c>
      <c r="T4947" s="123">
        <v>34575.880762569555</v>
      </c>
      <c r="W4947" s="1"/>
      <c r="Z4947" s="225" t="s">
        <v>10236</v>
      </c>
      <c r="AA4947" s="226">
        <v>45420</v>
      </c>
      <c r="AB4947" s="225" t="s">
        <v>4205</v>
      </c>
      <c r="AC4947" s="225" t="s">
        <v>4208</v>
      </c>
      <c r="AD4947" s="225" t="s">
        <v>4251</v>
      </c>
      <c r="AE4947">
        <v>7757</v>
      </c>
      <c r="AF4947">
        <v>368433</v>
      </c>
      <c r="AG4947">
        <v>109289.61556540395</v>
      </c>
      <c r="AH4947">
        <v>34575.880762569555</v>
      </c>
      <c r="AI4947">
        <v>0</v>
      </c>
      <c r="AJ4947" s="225" t="s">
        <v>4199</v>
      </c>
      <c r="AK4947">
        <v>368433</v>
      </c>
      <c r="AL4947">
        <v>293719.2651971656</v>
      </c>
      <c r="AM4947" t="s">
        <v>16698</v>
      </c>
    </row>
    <row r="4948" spans="1:39" x14ac:dyDescent="0.35">
      <c r="A4948" s="1"/>
      <c r="B4948" s="1"/>
      <c r="C4948" s="1"/>
      <c r="D4948" s="1"/>
      <c r="E4948" s="1"/>
      <c r="F4948" s="2"/>
      <c r="G4948" s="3"/>
      <c r="H4948" s="1"/>
      <c r="I4948" s="1"/>
      <c r="J4948" s="1" t="s">
        <v>9262</v>
      </c>
      <c r="K4948" s="2">
        <v>44138</v>
      </c>
      <c r="L4948" s="1" t="s">
        <v>4236</v>
      </c>
      <c r="M4948" s="122"/>
      <c r="N4948" s="1" t="s">
        <v>4203</v>
      </c>
      <c r="O4948" s="1" t="s">
        <v>4251</v>
      </c>
      <c r="P4948" s="1">
        <v>8810</v>
      </c>
      <c r="Q4948" s="123">
        <v>2024948</v>
      </c>
      <c r="S4948" s="123">
        <v>852306.7684895657</v>
      </c>
      <c r="T4948" s="123">
        <v>307818.81958289869</v>
      </c>
      <c r="W4948" s="1"/>
      <c r="Z4948" s="225" t="s">
        <v>9262</v>
      </c>
      <c r="AA4948" s="226">
        <v>44138</v>
      </c>
      <c r="AB4948" s="225" t="s">
        <v>4236</v>
      </c>
      <c r="AC4948" s="225" t="s">
        <v>4203</v>
      </c>
      <c r="AD4948" s="225" t="s">
        <v>4251</v>
      </c>
      <c r="AE4948">
        <v>8810</v>
      </c>
      <c r="AF4948">
        <v>2024948</v>
      </c>
      <c r="AG4948">
        <v>852306.7684895657</v>
      </c>
      <c r="AH4948">
        <v>307818.81958289869</v>
      </c>
      <c r="AI4948">
        <v>30209</v>
      </c>
      <c r="AJ4948" s="225" t="s">
        <v>4232</v>
      </c>
      <c r="AK4948">
        <v>1994739</v>
      </c>
      <c r="AL4948">
        <v>1480460.0510933329</v>
      </c>
      <c r="AM4948" t="s">
        <v>16698</v>
      </c>
    </row>
    <row r="4949" spans="1:39" x14ac:dyDescent="0.35">
      <c r="A4949" s="1"/>
      <c r="B4949" s="1"/>
      <c r="C4949" s="1"/>
      <c r="D4949" s="1"/>
      <c r="E4949" s="1"/>
      <c r="F4949" s="2"/>
      <c r="G4949" s="3"/>
      <c r="H4949" s="1"/>
      <c r="I4949" s="1"/>
      <c r="J4949" s="1" t="s">
        <v>7330</v>
      </c>
      <c r="K4949" s="2">
        <v>45385</v>
      </c>
      <c r="L4949" s="1" t="s">
        <v>4205</v>
      </c>
      <c r="M4949" s="122"/>
      <c r="N4949" s="1" t="s">
        <v>4220</v>
      </c>
      <c r="O4949" s="1" t="s">
        <v>4248</v>
      </c>
      <c r="P4949" s="1">
        <v>8233</v>
      </c>
      <c r="Q4949" s="123">
        <v>1320165</v>
      </c>
      <c r="S4949" s="123">
        <v>62222.353981181841</v>
      </c>
      <c r="T4949" s="123">
        <v>86322.578618292842</v>
      </c>
      <c r="W4949" s="1"/>
      <c r="Z4949" s="225" t="s">
        <v>7330</v>
      </c>
      <c r="AA4949" s="226">
        <v>45385</v>
      </c>
      <c r="AB4949" s="225" t="s">
        <v>4205</v>
      </c>
      <c r="AC4949" s="225" t="s">
        <v>4220</v>
      </c>
      <c r="AD4949" s="225" t="s">
        <v>4248</v>
      </c>
      <c r="AE4949">
        <v>8233</v>
      </c>
      <c r="AF4949">
        <v>1320165</v>
      </c>
      <c r="AG4949">
        <v>62222.353981181841</v>
      </c>
      <c r="AH4949">
        <v>86322.578618292842</v>
      </c>
      <c r="AI4949">
        <v>48269</v>
      </c>
      <c r="AJ4949" s="225" t="s">
        <v>4199</v>
      </c>
      <c r="AK4949">
        <v>1271896</v>
      </c>
      <c r="AL4949">
        <v>1344265.2246371112</v>
      </c>
      <c r="AM4949" t="s">
        <v>16698</v>
      </c>
    </row>
    <row r="4950" spans="1:39" x14ac:dyDescent="0.35">
      <c r="A4950" s="1"/>
      <c r="B4950" s="1"/>
      <c r="C4950" s="1"/>
      <c r="D4950" s="1"/>
      <c r="E4950" s="1"/>
      <c r="F4950" s="2"/>
      <c r="G4950" s="3"/>
      <c r="H4950" s="1"/>
      <c r="I4950" s="1"/>
      <c r="J4950" s="1" t="s">
        <v>9947</v>
      </c>
      <c r="K4950" s="2">
        <v>43871</v>
      </c>
      <c r="L4950" s="1" t="s">
        <v>4205</v>
      </c>
      <c r="M4950" s="122"/>
      <c r="N4950" s="1" t="s">
        <v>4203</v>
      </c>
      <c r="O4950" s="1" t="s">
        <v>4265</v>
      </c>
      <c r="P4950" s="1">
        <v>5678</v>
      </c>
      <c r="Q4950" s="123">
        <v>2377230</v>
      </c>
      <c r="S4950" s="123">
        <v>2144060.3221131666</v>
      </c>
      <c r="T4950" s="123">
        <v>284966.45963754359</v>
      </c>
      <c r="W4950" s="1"/>
      <c r="Z4950" s="225" t="s">
        <v>9947</v>
      </c>
      <c r="AA4950" s="226">
        <v>43871</v>
      </c>
      <c r="AB4950" s="225" t="s">
        <v>4205</v>
      </c>
      <c r="AC4950" s="225" t="s">
        <v>4203</v>
      </c>
      <c r="AD4950" s="225" t="s">
        <v>4265</v>
      </c>
      <c r="AE4950">
        <v>5678</v>
      </c>
      <c r="AF4950">
        <v>2377230</v>
      </c>
      <c r="AG4950">
        <v>2144060.3221131666</v>
      </c>
      <c r="AH4950">
        <v>284966.45963754359</v>
      </c>
      <c r="AI4950">
        <v>57571</v>
      </c>
      <c r="AJ4950" s="225" t="s">
        <v>4199</v>
      </c>
      <c r="AK4950">
        <v>2319659</v>
      </c>
      <c r="AL4950">
        <v>518136.13752437703</v>
      </c>
      <c r="AM4950" t="s">
        <v>16698</v>
      </c>
    </row>
    <row r="4951" spans="1:39" x14ac:dyDescent="0.35">
      <c r="A4951" s="1"/>
      <c r="B4951" s="1"/>
      <c r="C4951" s="1"/>
      <c r="D4951" s="1"/>
      <c r="E4951" s="1"/>
      <c r="F4951" s="2"/>
      <c r="G4951" s="3"/>
      <c r="H4951" s="1"/>
      <c r="I4951" s="1"/>
      <c r="J4951" s="1" t="s">
        <v>9998</v>
      </c>
      <c r="K4951" s="2">
        <v>44604</v>
      </c>
      <c r="L4951" s="1" t="s">
        <v>4205</v>
      </c>
      <c r="M4951" s="122"/>
      <c r="N4951" s="1" t="s">
        <v>4208</v>
      </c>
      <c r="O4951" s="1" t="s">
        <v>4265</v>
      </c>
      <c r="P4951" s="1">
        <v>9378</v>
      </c>
      <c r="Q4951" s="123">
        <v>867246</v>
      </c>
      <c r="S4951" s="123">
        <v>520078.88695874927</v>
      </c>
      <c r="T4951" s="123">
        <v>240009.10159186425</v>
      </c>
      <c r="W4951" s="1"/>
      <c r="Z4951" s="225" t="s">
        <v>9998</v>
      </c>
      <c r="AA4951" s="226">
        <v>44604</v>
      </c>
      <c r="AB4951" s="225" t="s">
        <v>4205</v>
      </c>
      <c r="AC4951" s="225" t="s">
        <v>4208</v>
      </c>
      <c r="AD4951" s="225" t="s">
        <v>4265</v>
      </c>
      <c r="AE4951">
        <v>9378</v>
      </c>
      <c r="AF4951">
        <v>867246</v>
      </c>
      <c r="AG4951">
        <v>520078.88695874927</v>
      </c>
      <c r="AH4951">
        <v>240009.10159186425</v>
      </c>
      <c r="AI4951">
        <v>10592</v>
      </c>
      <c r="AJ4951" s="225" t="s">
        <v>4199</v>
      </c>
      <c r="AK4951">
        <v>856654</v>
      </c>
      <c r="AL4951">
        <v>587176.21463311499</v>
      </c>
      <c r="AM4951" t="s">
        <v>16698</v>
      </c>
    </row>
    <row r="4952" spans="1:39" x14ac:dyDescent="0.35">
      <c r="A4952" s="1"/>
      <c r="B4952" s="1"/>
      <c r="C4952" s="1"/>
      <c r="D4952" s="1"/>
      <c r="E4952" s="1"/>
      <c r="F4952" s="2"/>
      <c r="G4952" s="3"/>
      <c r="H4952" s="1"/>
      <c r="I4952" s="1"/>
      <c r="J4952" s="1" t="s">
        <v>5103</v>
      </c>
      <c r="K4952" s="2">
        <v>44221</v>
      </c>
      <c r="L4952" s="1" t="s">
        <v>4225</v>
      </c>
      <c r="M4952" s="122"/>
      <c r="N4952" s="1" t="s">
        <v>4220</v>
      </c>
      <c r="O4952" s="1" t="s">
        <v>4215</v>
      </c>
      <c r="P4952" s="1">
        <v>7412</v>
      </c>
      <c r="Q4952" s="123">
        <v>657034</v>
      </c>
      <c r="S4952" s="123">
        <v>120911.43573438046</v>
      </c>
      <c r="T4952" s="123">
        <v>202357.32762172792</v>
      </c>
      <c r="W4952" s="1"/>
      <c r="Z4952" s="225" t="s">
        <v>5103</v>
      </c>
      <c r="AA4952" s="226">
        <v>44221</v>
      </c>
      <c r="AB4952" s="225" t="s">
        <v>4225</v>
      </c>
      <c r="AC4952" s="225" t="s">
        <v>4220</v>
      </c>
      <c r="AD4952" s="225" t="s">
        <v>4215</v>
      </c>
      <c r="AE4952">
        <v>7412</v>
      </c>
      <c r="AF4952">
        <v>657034</v>
      </c>
      <c r="AG4952">
        <v>120911.43573438046</v>
      </c>
      <c r="AH4952">
        <v>202357.32762172792</v>
      </c>
      <c r="AI4952">
        <v>85202</v>
      </c>
      <c r="AJ4952" s="225" t="s">
        <v>4217</v>
      </c>
      <c r="AK4952">
        <v>571832</v>
      </c>
      <c r="AL4952">
        <v>738479.89188734745</v>
      </c>
      <c r="AM4952" t="s">
        <v>16698</v>
      </c>
    </row>
    <row r="4953" spans="1:39" x14ac:dyDescent="0.35">
      <c r="A4953" s="1"/>
      <c r="B4953" s="1"/>
      <c r="C4953" s="1"/>
      <c r="D4953" s="1"/>
      <c r="E4953" s="1"/>
      <c r="F4953" s="2"/>
      <c r="G4953" s="3"/>
      <c r="H4953" s="1"/>
      <c r="I4953" s="1"/>
      <c r="J4953" s="1" t="s">
        <v>10237</v>
      </c>
      <c r="K4953" s="2">
        <v>44098</v>
      </c>
      <c r="L4953" s="1" t="s">
        <v>4205</v>
      </c>
      <c r="M4953" s="122"/>
      <c r="N4953" s="1" t="s">
        <v>4203</v>
      </c>
      <c r="O4953" s="1" t="s">
        <v>4245</v>
      </c>
      <c r="P4953" s="1">
        <v>8740</v>
      </c>
      <c r="Q4953" s="123">
        <v>2160892</v>
      </c>
      <c r="S4953" s="123">
        <v>1038906.4533923595</v>
      </c>
      <c r="T4953" s="123">
        <v>460653.81887667713</v>
      </c>
      <c r="W4953" s="1"/>
      <c r="Z4953" s="225" t="s">
        <v>10237</v>
      </c>
      <c r="AA4953" s="226">
        <v>44098</v>
      </c>
      <c r="AB4953" s="225" t="s">
        <v>4205</v>
      </c>
      <c r="AC4953" s="225" t="s">
        <v>4203</v>
      </c>
      <c r="AD4953" s="225" t="s">
        <v>4245</v>
      </c>
      <c r="AE4953">
        <v>8740</v>
      </c>
      <c r="AF4953">
        <v>2160892</v>
      </c>
      <c r="AG4953">
        <v>1038906.4533923595</v>
      </c>
      <c r="AH4953">
        <v>460653.81887667713</v>
      </c>
      <c r="AI4953">
        <v>0</v>
      </c>
      <c r="AJ4953" s="225" t="s">
        <v>4199</v>
      </c>
      <c r="AK4953">
        <v>2160892</v>
      </c>
      <c r="AL4953">
        <v>1582639.3654843178</v>
      </c>
      <c r="AM4953" t="s">
        <v>16698</v>
      </c>
    </row>
    <row r="4954" spans="1:39" x14ac:dyDescent="0.35">
      <c r="A4954" s="1"/>
      <c r="B4954" s="1"/>
      <c r="C4954" s="1"/>
      <c r="D4954" s="1"/>
      <c r="E4954" s="1"/>
      <c r="F4954" s="2"/>
      <c r="G4954" s="3"/>
      <c r="H4954" s="1"/>
      <c r="I4954" s="1"/>
      <c r="J4954" s="1" t="s">
        <v>8375</v>
      </c>
      <c r="K4954" s="2">
        <v>44804</v>
      </c>
      <c r="L4954" s="1" t="s">
        <v>4205</v>
      </c>
      <c r="M4954" s="122"/>
      <c r="N4954" s="1" t="s">
        <v>4203</v>
      </c>
      <c r="O4954" s="1" t="s">
        <v>4474</v>
      </c>
      <c r="P4954" s="1">
        <v>8691</v>
      </c>
      <c r="Q4954" s="123">
        <v>540417</v>
      </c>
      <c r="S4954" s="123">
        <v>56838.757351981731</v>
      </c>
      <c r="T4954" s="123">
        <v>169458.19866924145</v>
      </c>
      <c r="W4954" s="1"/>
      <c r="Z4954" s="225" t="s">
        <v>8375</v>
      </c>
      <c r="AA4954" s="226">
        <v>44804</v>
      </c>
      <c r="AB4954" s="225" t="s">
        <v>4205</v>
      </c>
      <c r="AC4954" s="225" t="s">
        <v>4203</v>
      </c>
      <c r="AD4954" s="225" t="s">
        <v>4474</v>
      </c>
      <c r="AE4954">
        <v>8691</v>
      </c>
      <c r="AF4954">
        <v>540417</v>
      </c>
      <c r="AG4954">
        <v>56838.757351981731</v>
      </c>
      <c r="AH4954">
        <v>169458.19866924145</v>
      </c>
      <c r="AI4954">
        <v>47343</v>
      </c>
      <c r="AJ4954" s="225" t="s">
        <v>4199</v>
      </c>
      <c r="AK4954">
        <v>493074</v>
      </c>
      <c r="AL4954">
        <v>653036.4413172598</v>
      </c>
      <c r="AM4954" t="s">
        <v>16698</v>
      </c>
    </row>
    <row r="4955" spans="1:39" x14ac:dyDescent="0.35">
      <c r="A4955" s="1"/>
      <c r="B4955" s="1"/>
      <c r="C4955" s="1"/>
      <c r="D4955" s="1"/>
      <c r="E4955" s="1"/>
      <c r="F4955" s="2"/>
      <c r="G4955" s="3"/>
      <c r="H4955" s="1"/>
      <c r="I4955" s="1"/>
      <c r="J4955" s="1" t="s">
        <v>9642</v>
      </c>
      <c r="K4955" s="2">
        <v>44194</v>
      </c>
      <c r="L4955" s="1" t="s">
        <v>4202</v>
      </c>
      <c r="M4955" s="122"/>
      <c r="N4955" s="1" t="s">
        <v>4208</v>
      </c>
      <c r="O4955" s="1" t="s">
        <v>4204</v>
      </c>
      <c r="P4955" s="1">
        <v>8648</v>
      </c>
      <c r="Q4955" s="123">
        <v>1186972</v>
      </c>
      <c r="S4955" s="123">
        <v>1034148.4092798866</v>
      </c>
      <c r="T4955" s="123">
        <v>133512.14494212248</v>
      </c>
      <c r="W4955" s="1"/>
      <c r="Z4955" s="225" t="s">
        <v>9642</v>
      </c>
      <c r="AA4955" s="226">
        <v>44194</v>
      </c>
      <c r="AB4955" s="225" t="s">
        <v>4202</v>
      </c>
      <c r="AC4955" s="225" t="s">
        <v>4208</v>
      </c>
      <c r="AD4955" s="225" t="s">
        <v>4204</v>
      </c>
      <c r="AE4955">
        <v>8648</v>
      </c>
      <c r="AF4955">
        <v>1186972</v>
      </c>
      <c r="AG4955">
        <v>1034148.4092798866</v>
      </c>
      <c r="AH4955">
        <v>133512.14494212248</v>
      </c>
      <c r="AI4955">
        <v>23575</v>
      </c>
      <c r="AJ4955" s="225" t="s">
        <v>4232</v>
      </c>
      <c r="AK4955">
        <v>1163397</v>
      </c>
      <c r="AL4955">
        <v>286335.73566223588</v>
      </c>
      <c r="AM4955" t="s">
        <v>16698</v>
      </c>
    </row>
    <row r="4956" spans="1:39" x14ac:dyDescent="0.35">
      <c r="A4956" s="1"/>
      <c r="B4956" s="1"/>
      <c r="C4956" s="1"/>
      <c r="D4956" s="1"/>
      <c r="E4956" s="1"/>
      <c r="F4956" s="2"/>
      <c r="G4956" s="3"/>
      <c r="H4956" s="1"/>
      <c r="I4956" s="1"/>
      <c r="J4956" s="1" t="s">
        <v>9165</v>
      </c>
      <c r="K4956" s="2">
        <v>44653</v>
      </c>
      <c r="L4956" s="1" t="s">
        <v>4205</v>
      </c>
      <c r="M4956" s="122"/>
      <c r="N4956" s="1" t="s">
        <v>4208</v>
      </c>
      <c r="O4956" s="1" t="s">
        <v>4474</v>
      </c>
      <c r="P4956" s="1">
        <v>5867</v>
      </c>
      <c r="Q4956" s="123">
        <v>1068738</v>
      </c>
      <c r="S4956" s="123">
        <v>876544.02736087504</v>
      </c>
      <c r="T4956" s="123">
        <v>79980.431262796788</v>
      </c>
      <c r="W4956" s="1"/>
      <c r="Z4956" s="225" t="s">
        <v>9165</v>
      </c>
      <c r="AA4956" s="226">
        <v>44653</v>
      </c>
      <c r="AB4956" s="225" t="s">
        <v>4205</v>
      </c>
      <c r="AC4956" s="225" t="s">
        <v>4208</v>
      </c>
      <c r="AD4956" s="225" t="s">
        <v>4474</v>
      </c>
      <c r="AE4956">
        <v>5867</v>
      </c>
      <c r="AF4956">
        <v>1068738</v>
      </c>
      <c r="AG4956">
        <v>876544.02736087504</v>
      </c>
      <c r="AH4956">
        <v>79980.431262796788</v>
      </c>
      <c r="AI4956">
        <v>38587</v>
      </c>
      <c r="AJ4956" s="225" t="s">
        <v>4199</v>
      </c>
      <c r="AK4956">
        <v>1030151</v>
      </c>
      <c r="AL4956">
        <v>272174.40390192176</v>
      </c>
      <c r="AM4956" t="s">
        <v>16698</v>
      </c>
    </row>
    <row r="4957" spans="1:39" x14ac:dyDescent="0.35">
      <c r="A4957" s="1"/>
      <c r="B4957" s="1"/>
      <c r="C4957" s="1"/>
      <c r="D4957" s="1"/>
      <c r="E4957" s="1"/>
      <c r="F4957" s="2"/>
      <c r="G4957" s="3"/>
      <c r="H4957" s="1"/>
      <c r="I4957" s="1"/>
      <c r="J4957" s="1" t="s">
        <v>7125</v>
      </c>
      <c r="K4957" s="2">
        <v>43841</v>
      </c>
      <c r="L4957" s="1" t="s">
        <v>4225</v>
      </c>
      <c r="M4957" s="122"/>
      <c r="N4957" s="1" t="s">
        <v>4208</v>
      </c>
      <c r="O4957" s="1" t="s">
        <v>4419</v>
      </c>
      <c r="P4957" s="1">
        <v>7433</v>
      </c>
      <c r="Q4957" s="123">
        <v>1491647</v>
      </c>
      <c r="S4957" s="123">
        <v>826140.14541935408</v>
      </c>
      <c r="T4957" s="123">
        <v>349865.44724421762</v>
      </c>
      <c r="W4957" s="1"/>
      <c r="Z4957" s="225" t="s">
        <v>7125</v>
      </c>
      <c r="AA4957" s="226">
        <v>43841</v>
      </c>
      <c r="AB4957" s="225" t="s">
        <v>4225</v>
      </c>
      <c r="AC4957" s="225" t="s">
        <v>4208</v>
      </c>
      <c r="AD4957" s="225" t="s">
        <v>4419</v>
      </c>
      <c r="AE4957">
        <v>7433</v>
      </c>
      <c r="AF4957">
        <v>1491647</v>
      </c>
      <c r="AG4957">
        <v>826140.14541935408</v>
      </c>
      <c r="AH4957">
        <v>349865.44724421762</v>
      </c>
      <c r="AI4957">
        <v>50244</v>
      </c>
      <c r="AJ4957" s="225" t="s">
        <v>4217</v>
      </c>
      <c r="AK4957">
        <v>1441403</v>
      </c>
      <c r="AL4957">
        <v>1015372.3018248635</v>
      </c>
      <c r="AM4957" t="s">
        <v>16698</v>
      </c>
    </row>
    <row r="4958" spans="1:39" x14ac:dyDescent="0.35">
      <c r="A4958" s="1"/>
      <c r="B4958" s="1"/>
      <c r="C4958" s="1"/>
      <c r="D4958" s="1"/>
      <c r="E4958" s="1"/>
      <c r="F4958" s="2"/>
      <c r="G4958" s="3"/>
      <c r="H4958" s="1"/>
      <c r="I4958" s="1"/>
      <c r="J4958" s="1" t="s">
        <v>9687</v>
      </c>
      <c r="K4958" s="2">
        <v>45001</v>
      </c>
      <c r="L4958" s="1" t="s">
        <v>4236</v>
      </c>
      <c r="M4958" s="122"/>
      <c r="N4958" s="1" t="s">
        <v>4220</v>
      </c>
      <c r="O4958" s="1" t="s">
        <v>4287</v>
      </c>
      <c r="P4958" s="1">
        <v>8803</v>
      </c>
      <c r="Q4958" s="123">
        <v>266897</v>
      </c>
      <c r="S4958" s="123">
        <v>48126.453396278252</v>
      </c>
      <c r="T4958" s="123">
        <v>10759.504117494353</v>
      </c>
      <c r="W4958" s="1"/>
      <c r="Z4958" s="225" t="s">
        <v>9687</v>
      </c>
      <c r="AA4958" s="226">
        <v>45001</v>
      </c>
      <c r="AB4958" s="225" t="s">
        <v>4236</v>
      </c>
      <c r="AC4958" s="225" t="s">
        <v>4220</v>
      </c>
      <c r="AD4958" s="225" t="s">
        <v>4287</v>
      </c>
      <c r="AE4958">
        <v>8803</v>
      </c>
      <c r="AF4958">
        <v>266897</v>
      </c>
      <c r="AG4958">
        <v>48126.453396278252</v>
      </c>
      <c r="AH4958">
        <v>10759.504117494353</v>
      </c>
      <c r="AI4958">
        <v>11482</v>
      </c>
      <c r="AJ4958" s="225" t="s">
        <v>4232</v>
      </c>
      <c r="AK4958">
        <v>255415</v>
      </c>
      <c r="AL4958">
        <v>229530.0507212161</v>
      </c>
      <c r="AM4958" t="s">
        <v>16698</v>
      </c>
    </row>
    <row r="4959" spans="1:39" x14ac:dyDescent="0.35">
      <c r="A4959" s="1"/>
      <c r="B4959" s="1"/>
      <c r="C4959" s="1"/>
      <c r="D4959" s="1"/>
      <c r="E4959" s="1"/>
      <c r="F4959" s="2"/>
      <c r="G4959" s="3"/>
      <c r="H4959" s="1"/>
      <c r="I4959" s="1"/>
      <c r="J4959" s="1" t="s">
        <v>10238</v>
      </c>
      <c r="K4959" s="2">
        <v>45236</v>
      </c>
      <c r="L4959" s="1" t="s">
        <v>4205</v>
      </c>
      <c r="M4959" s="122"/>
      <c r="N4959" s="1" t="s">
        <v>4208</v>
      </c>
      <c r="O4959" s="1" t="s">
        <v>4377</v>
      </c>
      <c r="P4959" s="1">
        <v>7487</v>
      </c>
      <c r="Q4959" s="123">
        <v>1119574</v>
      </c>
      <c r="S4959" s="123">
        <v>128173.67593129737</v>
      </c>
      <c r="T4959" s="123">
        <v>268516.32093240047</v>
      </c>
      <c r="W4959" s="1"/>
      <c r="Z4959" s="225" t="s">
        <v>10238</v>
      </c>
      <c r="AA4959" s="226">
        <v>45236</v>
      </c>
      <c r="AB4959" s="225" t="s">
        <v>4205</v>
      </c>
      <c r="AC4959" s="225" t="s">
        <v>4208</v>
      </c>
      <c r="AD4959" s="225" t="s">
        <v>4377</v>
      </c>
      <c r="AE4959">
        <v>7487</v>
      </c>
      <c r="AF4959">
        <v>1119574</v>
      </c>
      <c r="AG4959">
        <v>128173.67593129737</v>
      </c>
      <c r="AH4959">
        <v>268516.32093240047</v>
      </c>
      <c r="AI4959">
        <v>0</v>
      </c>
      <c r="AJ4959" s="225" t="s">
        <v>4199</v>
      </c>
      <c r="AK4959">
        <v>1119574</v>
      </c>
      <c r="AL4959">
        <v>1259916.6450011032</v>
      </c>
      <c r="AM4959" t="s">
        <v>16698</v>
      </c>
    </row>
    <row r="4960" spans="1:39" x14ac:dyDescent="0.35">
      <c r="A4960" s="1"/>
      <c r="B4960" s="1"/>
      <c r="C4960" s="1"/>
      <c r="D4960" s="1"/>
      <c r="E4960" s="1"/>
      <c r="F4960" s="2"/>
      <c r="G4960" s="3"/>
      <c r="H4960" s="1"/>
      <c r="I4960" s="1"/>
      <c r="J4960" s="1" t="s">
        <v>9406</v>
      </c>
      <c r="K4960" s="2">
        <v>44613</v>
      </c>
      <c r="L4960" s="1" t="s">
        <v>4205</v>
      </c>
      <c r="M4960" s="122"/>
      <c r="N4960" s="1" t="s">
        <v>4208</v>
      </c>
      <c r="O4960" s="1" t="s">
        <v>4204</v>
      </c>
      <c r="P4960" s="1">
        <v>9409</v>
      </c>
      <c r="Q4960" s="123">
        <v>1349539</v>
      </c>
      <c r="S4960" s="123">
        <v>1231411.8219669238</v>
      </c>
      <c r="T4960" s="123">
        <v>75174.302657976121</v>
      </c>
      <c r="W4960" s="1"/>
      <c r="Z4960" s="225" t="s">
        <v>9406</v>
      </c>
      <c r="AA4960" s="226">
        <v>44613</v>
      </c>
      <c r="AB4960" s="225" t="s">
        <v>4205</v>
      </c>
      <c r="AC4960" s="225" t="s">
        <v>4208</v>
      </c>
      <c r="AD4960" s="225" t="s">
        <v>4204</v>
      </c>
      <c r="AE4960">
        <v>9409</v>
      </c>
      <c r="AF4960">
        <v>1349539</v>
      </c>
      <c r="AG4960">
        <v>1231411.8219669238</v>
      </c>
      <c r="AH4960">
        <v>75174.302657976121</v>
      </c>
      <c r="AI4960">
        <v>39476</v>
      </c>
      <c r="AJ4960" s="225" t="s">
        <v>4199</v>
      </c>
      <c r="AK4960">
        <v>1310063</v>
      </c>
      <c r="AL4960">
        <v>193301.48069105233</v>
      </c>
      <c r="AM4960" t="s">
        <v>16698</v>
      </c>
    </row>
    <row r="4961" spans="1:39" x14ac:dyDescent="0.35">
      <c r="A4961" s="1"/>
      <c r="B4961" s="1"/>
      <c r="C4961" s="1"/>
      <c r="D4961" s="1"/>
      <c r="E4961" s="1"/>
      <c r="F4961" s="2"/>
      <c r="G4961" s="3"/>
      <c r="H4961" s="1"/>
      <c r="I4961" s="1"/>
      <c r="J4961" s="1" t="s">
        <v>6279</v>
      </c>
      <c r="K4961" s="2">
        <v>44609</v>
      </c>
      <c r="L4961" s="1" t="s">
        <v>4225</v>
      </c>
      <c r="M4961" s="122"/>
      <c r="N4961" s="1" t="s">
        <v>4220</v>
      </c>
      <c r="O4961" s="1" t="s">
        <v>4262</v>
      </c>
      <c r="P4961" s="1">
        <v>6922</v>
      </c>
      <c r="Q4961" s="123">
        <v>1951813</v>
      </c>
      <c r="S4961" s="123">
        <v>611567.12972450594</v>
      </c>
      <c r="T4961" s="123">
        <v>39762.274708768426</v>
      </c>
      <c r="W4961" s="1"/>
      <c r="Z4961" s="225" t="s">
        <v>6279</v>
      </c>
      <c r="AA4961" s="226">
        <v>44609</v>
      </c>
      <c r="AB4961" s="225" t="s">
        <v>4225</v>
      </c>
      <c r="AC4961" s="225" t="s">
        <v>4220</v>
      </c>
      <c r="AD4961" s="225" t="s">
        <v>4262</v>
      </c>
      <c r="AE4961">
        <v>6922</v>
      </c>
      <c r="AF4961">
        <v>1951813</v>
      </c>
      <c r="AG4961">
        <v>611567.12972450594</v>
      </c>
      <c r="AH4961">
        <v>39762.274708768426</v>
      </c>
      <c r="AI4961">
        <v>11473</v>
      </c>
      <c r="AJ4961" s="225" t="s">
        <v>4217</v>
      </c>
      <c r="AK4961">
        <v>1940340</v>
      </c>
      <c r="AL4961">
        <v>1380008.1449842625</v>
      </c>
      <c r="AM4961" t="s">
        <v>16698</v>
      </c>
    </row>
    <row r="4962" spans="1:39" x14ac:dyDescent="0.35">
      <c r="A4962" s="1"/>
      <c r="B4962" s="1"/>
      <c r="C4962" s="1"/>
      <c r="D4962" s="1"/>
      <c r="E4962" s="1"/>
      <c r="F4962" s="2"/>
      <c r="G4962" s="3"/>
      <c r="H4962" s="1"/>
      <c r="I4962" s="1"/>
      <c r="J4962" s="1" t="s">
        <v>10239</v>
      </c>
      <c r="K4962" s="2">
        <v>44199</v>
      </c>
      <c r="L4962" s="1" t="s">
        <v>4236</v>
      </c>
      <c r="M4962" s="122"/>
      <c r="N4962" s="1" t="s">
        <v>4220</v>
      </c>
      <c r="O4962" s="1" t="s">
        <v>4302</v>
      </c>
      <c r="P4962" s="1">
        <v>8592</v>
      </c>
      <c r="Q4962" s="123">
        <v>2242985</v>
      </c>
      <c r="S4962" s="123">
        <v>687679.59571309434</v>
      </c>
      <c r="T4962" s="123">
        <v>60222.182387411092</v>
      </c>
      <c r="W4962" s="1"/>
      <c r="Z4962" s="225" t="s">
        <v>10239</v>
      </c>
      <c r="AA4962" s="226">
        <v>44199</v>
      </c>
      <c r="AB4962" s="225" t="s">
        <v>4236</v>
      </c>
      <c r="AC4962" s="225" t="s">
        <v>4220</v>
      </c>
      <c r="AD4962" s="225" t="s">
        <v>4302</v>
      </c>
      <c r="AE4962">
        <v>8592</v>
      </c>
      <c r="AF4962">
        <v>2242985</v>
      </c>
      <c r="AG4962">
        <v>687679.59571309434</v>
      </c>
      <c r="AH4962">
        <v>60222.182387411092</v>
      </c>
      <c r="AI4962">
        <v>0</v>
      </c>
      <c r="AJ4962" s="225" t="s">
        <v>4232</v>
      </c>
      <c r="AK4962">
        <v>2242985</v>
      </c>
      <c r="AL4962">
        <v>1615527.5866743168</v>
      </c>
      <c r="AM4962" t="s">
        <v>16698</v>
      </c>
    </row>
    <row r="4963" spans="1:39" x14ac:dyDescent="0.35">
      <c r="A4963" s="1"/>
      <c r="B4963" s="1"/>
      <c r="C4963" s="1"/>
      <c r="D4963" s="1"/>
      <c r="E4963" s="1"/>
      <c r="F4963" s="2"/>
      <c r="G4963" s="3"/>
      <c r="H4963" s="1"/>
      <c r="I4963" s="1"/>
      <c r="J4963" s="1" t="s">
        <v>9493</v>
      </c>
      <c r="K4963" s="2">
        <v>44006</v>
      </c>
      <c r="L4963" s="1" t="s">
        <v>4205</v>
      </c>
      <c r="M4963" s="122"/>
      <c r="N4963" s="1" t="s">
        <v>4208</v>
      </c>
      <c r="O4963" s="1" t="s">
        <v>4242</v>
      </c>
      <c r="P4963" s="1">
        <v>7427</v>
      </c>
      <c r="Q4963" s="123">
        <v>777432</v>
      </c>
      <c r="S4963" s="123">
        <v>221536.58842263056</v>
      </c>
      <c r="T4963" s="123">
        <v>150566.29583379813</v>
      </c>
      <c r="W4963" s="1"/>
      <c r="Z4963" s="225" t="s">
        <v>9493</v>
      </c>
      <c r="AA4963" s="226">
        <v>44006</v>
      </c>
      <c r="AB4963" s="225" t="s">
        <v>4205</v>
      </c>
      <c r="AC4963" s="225" t="s">
        <v>4208</v>
      </c>
      <c r="AD4963" s="225" t="s">
        <v>4242</v>
      </c>
      <c r="AE4963">
        <v>7427</v>
      </c>
      <c r="AF4963">
        <v>777432</v>
      </c>
      <c r="AG4963">
        <v>221536.58842263056</v>
      </c>
      <c r="AH4963">
        <v>150566.29583379813</v>
      </c>
      <c r="AI4963">
        <v>22282</v>
      </c>
      <c r="AJ4963" s="225" t="s">
        <v>4199</v>
      </c>
      <c r="AK4963">
        <v>755150</v>
      </c>
      <c r="AL4963">
        <v>706461.70741116756</v>
      </c>
      <c r="AM4963" t="s">
        <v>16698</v>
      </c>
    </row>
    <row r="4964" spans="1:39" x14ac:dyDescent="0.35">
      <c r="A4964" s="1"/>
      <c r="B4964" s="1"/>
      <c r="C4964" s="1"/>
      <c r="D4964" s="1"/>
      <c r="E4964" s="1"/>
      <c r="F4964" s="2"/>
      <c r="G4964" s="3"/>
      <c r="H4964" s="1"/>
      <c r="I4964" s="1"/>
      <c r="J4964" s="1" t="s">
        <v>9276</v>
      </c>
      <c r="K4964" s="2">
        <v>45096</v>
      </c>
      <c r="L4964" s="1" t="s">
        <v>4202</v>
      </c>
      <c r="M4964" s="122"/>
      <c r="N4964" s="1" t="s">
        <v>4208</v>
      </c>
      <c r="O4964" s="1" t="s">
        <v>4309</v>
      </c>
      <c r="P4964" s="1">
        <v>7805</v>
      </c>
      <c r="Q4964" s="123">
        <v>1345626</v>
      </c>
      <c r="S4964" s="123">
        <v>617325.00275956071</v>
      </c>
      <c r="T4964" s="123">
        <v>168604.53869446708</v>
      </c>
      <c r="W4964" s="1"/>
      <c r="Z4964" s="225" t="s">
        <v>9276</v>
      </c>
      <c r="AA4964" s="226">
        <v>45096</v>
      </c>
      <c r="AB4964" s="225" t="s">
        <v>4202</v>
      </c>
      <c r="AC4964" s="225" t="s">
        <v>4208</v>
      </c>
      <c r="AD4964" s="225" t="s">
        <v>4309</v>
      </c>
      <c r="AE4964">
        <v>7805</v>
      </c>
      <c r="AF4964">
        <v>1345626</v>
      </c>
      <c r="AG4964">
        <v>617325.00275956071</v>
      </c>
      <c r="AH4964">
        <v>168604.53869446708</v>
      </c>
      <c r="AI4964">
        <v>45534</v>
      </c>
      <c r="AJ4964" s="225" t="s">
        <v>4232</v>
      </c>
      <c r="AK4964">
        <v>1300092</v>
      </c>
      <c r="AL4964">
        <v>896905.53593490634</v>
      </c>
      <c r="AM4964" t="s">
        <v>16698</v>
      </c>
    </row>
    <row r="4965" spans="1:39" x14ac:dyDescent="0.35">
      <c r="A4965" s="1"/>
      <c r="B4965" s="1"/>
      <c r="C4965" s="1"/>
      <c r="D4965" s="1"/>
      <c r="E4965" s="1"/>
      <c r="F4965" s="2"/>
      <c r="G4965" s="3"/>
      <c r="H4965" s="1"/>
      <c r="I4965" s="1"/>
      <c r="J4965" s="1" t="s">
        <v>10240</v>
      </c>
      <c r="K4965" s="2">
        <v>44725</v>
      </c>
      <c r="L4965" s="1" t="s">
        <v>4205</v>
      </c>
      <c r="M4965" s="122"/>
      <c r="N4965" s="1" t="s">
        <v>4203</v>
      </c>
      <c r="O4965" s="1" t="s">
        <v>4257</v>
      </c>
      <c r="P4965" s="1">
        <v>6242</v>
      </c>
      <c r="Q4965" s="123">
        <v>2333684</v>
      </c>
      <c r="S4965" s="123">
        <v>2067636.3989530776</v>
      </c>
      <c r="T4965" s="123">
        <v>390569.56072334928</v>
      </c>
      <c r="W4965" s="1"/>
      <c r="Z4965" s="225" t="s">
        <v>10240</v>
      </c>
      <c r="AA4965" s="226">
        <v>44725</v>
      </c>
      <c r="AB4965" s="225" t="s">
        <v>4205</v>
      </c>
      <c r="AC4965" s="225" t="s">
        <v>4203</v>
      </c>
      <c r="AD4965" s="225" t="s">
        <v>4257</v>
      </c>
      <c r="AE4965">
        <v>6242</v>
      </c>
      <c r="AF4965">
        <v>2333684</v>
      </c>
      <c r="AG4965">
        <v>2067636.3989530776</v>
      </c>
      <c r="AH4965">
        <v>390569.56072334928</v>
      </c>
      <c r="AI4965">
        <v>0</v>
      </c>
      <c r="AJ4965" s="225" t="s">
        <v>4199</v>
      </c>
      <c r="AK4965">
        <v>2333684</v>
      </c>
      <c r="AL4965">
        <v>656617.1617702716</v>
      </c>
      <c r="AM4965" t="s">
        <v>16698</v>
      </c>
    </row>
    <row r="4966" spans="1:39" x14ac:dyDescent="0.35">
      <c r="A4966" s="1"/>
      <c r="B4966" s="1"/>
      <c r="C4966" s="1"/>
      <c r="D4966" s="1"/>
      <c r="E4966" s="1"/>
      <c r="F4966" s="2"/>
      <c r="G4966" s="3"/>
      <c r="H4966" s="1"/>
      <c r="I4966" s="1"/>
      <c r="J4966" s="1" t="s">
        <v>7011</v>
      </c>
      <c r="K4966" s="2">
        <v>44057</v>
      </c>
      <c r="L4966" s="1" t="s">
        <v>4236</v>
      </c>
      <c r="M4966" s="122"/>
      <c r="N4966" s="1" t="s">
        <v>4208</v>
      </c>
      <c r="O4966" s="1" t="s">
        <v>4239</v>
      </c>
      <c r="P4966" s="1">
        <v>7782</v>
      </c>
      <c r="Q4966" s="123">
        <v>870332</v>
      </c>
      <c r="S4966" s="123">
        <v>375641.14700059406</v>
      </c>
      <c r="T4966" s="123">
        <v>91334.311089095703</v>
      </c>
      <c r="W4966" s="1"/>
      <c r="Z4966" s="225" t="s">
        <v>7011</v>
      </c>
      <c r="AA4966" s="226">
        <v>44057</v>
      </c>
      <c r="AB4966" s="225" t="s">
        <v>4236</v>
      </c>
      <c r="AC4966" s="225" t="s">
        <v>4208</v>
      </c>
      <c r="AD4966" s="225" t="s">
        <v>4239</v>
      </c>
      <c r="AE4966">
        <v>7782</v>
      </c>
      <c r="AF4966">
        <v>870332</v>
      </c>
      <c r="AG4966">
        <v>375641.14700059406</v>
      </c>
      <c r="AH4966">
        <v>91334.311089095703</v>
      </c>
      <c r="AI4966">
        <v>15660</v>
      </c>
      <c r="AJ4966" s="225" t="s">
        <v>4232</v>
      </c>
      <c r="AK4966">
        <v>854672</v>
      </c>
      <c r="AL4966">
        <v>586025.16408850159</v>
      </c>
      <c r="AM4966" t="s">
        <v>16698</v>
      </c>
    </row>
    <row r="4967" spans="1:39" x14ac:dyDescent="0.35">
      <c r="A4967" s="1"/>
      <c r="B4967" s="1"/>
      <c r="C4967" s="1"/>
      <c r="D4967" s="1"/>
      <c r="E4967" s="1"/>
      <c r="F4967" s="2"/>
      <c r="G4967" s="3"/>
      <c r="H4967" s="1"/>
      <c r="I4967" s="1"/>
      <c r="J4967" s="1" t="s">
        <v>7725</v>
      </c>
      <c r="K4967" s="2">
        <v>44639</v>
      </c>
      <c r="L4967" s="1" t="s">
        <v>4236</v>
      </c>
      <c r="M4967" s="122"/>
      <c r="N4967" s="1" t="s">
        <v>4203</v>
      </c>
      <c r="O4967" s="1" t="s">
        <v>4477</v>
      </c>
      <c r="P4967" s="1">
        <v>9066</v>
      </c>
      <c r="Q4967" s="123">
        <v>2475968</v>
      </c>
      <c r="S4967" s="123">
        <v>1974065.1312613937</v>
      </c>
      <c r="T4967" s="123">
        <v>560238.3716770598</v>
      </c>
      <c r="W4967" s="1"/>
      <c r="Z4967" s="225" t="s">
        <v>7725</v>
      </c>
      <c r="AA4967" s="226">
        <v>44639</v>
      </c>
      <c r="AB4967" s="225" t="s">
        <v>4236</v>
      </c>
      <c r="AC4967" s="225" t="s">
        <v>4203</v>
      </c>
      <c r="AD4967" s="225" t="s">
        <v>4477</v>
      </c>
      <c r="AE4967">
        <v>9066</v>
      </c>
      <c r="AF4967">
        <v>2475968</v>
      </c>
      <c r="AG4967">
        <v>1974065.1312613937</v>
      </c>
      <c r="AH4967">
        <v>560238.3716770598</v>
      </c>
      <c r="AI4967">
        <v>17317</v>
      </c>
      <c r="AJ4967" s="225" t="s">
        <v>4232</v>
      </c>
      <c r="AK4967">
        <v>2458651</v>
      </c>
      <c r="AL4967">
        <v>1062141.2404156663</v>
      </c>
      <c r="AM4967" t="s">
        <v>16698</v>
      </c>
    </row>
    <row r="4968" spans="1:39" x14ac:dyDescent="0.35">
      <c r="A4968" s="1"/>
      <c r="B4968" s="1"/>
      <c r="C4968" s="1"/>
      <c r="D4968" s="1"/>
      <c r="E4968" s="1"/>
      <c r="F4968" s="2"/>
      <c r="G4968" s="3"/>
      <c r="H4968" s="1"/>
      <c r="I4968" s="1"/>
      <c r="J4968" s="1" t="s">
        <v>5234</v>
      </c>
      <c r="K4968" s="2">
        <v>43956</v>
      </c>
      <c r="L4968" s="1" t="s">
        <v>4202</v>
      </c>
      <c r="M4968" s="122"/>
      <c r="N4968" s="1" t="s">
        <v>4220</v>
      </c>
      <c r="O4968" s="1" t="s">
        <v>4231</v>
      </c>
      <c r="P4968" s="1">
        <v>6427</v>
      </c>
      <c r="Q4968" s="123">
        <v>1283304</v>
      </c>
      <c r="S4968" s="123">
        <v>601062.13727196364</v>
      </c>
      <c r="T4968" s="123">
        <v>121024.990808166</v>
      </c>
      <c r="W4968" s="1"/>
      <c r="Z4968" s="225" t="s">
        <v>5234</v>
      </c>
      <c r="AA4968" s="226">
        <v>43956</v>
      </c>
      <c r="AB4968" s="225" t="s">
        <v>4202</v>
      </c>
      <c r="AC4968" s="225" t="s">
        <v>4220</v>
      </c>
      <c r="AD4968" s="225" t="s">
        <v>4231</v>
      </c>
      <c r="AE4968">
        <v>6427</v>
      </c>
      <c r="AF4968">
        <v>1283304</v>
      </c>
      <c r="AG4968">
        <v>601062.13727196364</v>
      </c>
      <c r="AH4968">
        <v>121024.990808166</v>
      </c>
      <c r="AI4968">
        <v>12635</v>
      </c>
      <c r="AJ4968" s="225" t="s">
        <v>4232</v>
      </c>
      <c r="AK4968">
        <v>1270669</v>
      </c>
      <c r="AL4968">
        <v>803266.85353620234</v>
      </c>
      <c r="AM4968" t="s">
        <v>16698</v>
      </c>
    </row>
    <row r="4969" spans="1:39" x14ac:dyDescent="0.35">
      <c r="A4969" s="1"/>
      <c r="B4969" s="1"/>
      <c r="C4969" s="1"/>
      <c r="D4969" s="1"/>
      <c r="E4969" s="1"/>
      <c r="F4969" s="2"/>
      <c r="G4969" s="3"/>
      <c r="H4969" s="1"/>
      <c r="I4969" s="1"/>
      <c r="J4969" s="1" t="s">
        <v>9840</v>
      </c>
      <c r="K4969" s="2">
        <v>44181</v>
      </c>
      <c r="L4969" s="1" t="s">
        <v>4205</v>
      </c>
      <c r="M4969" s="122"/>
      <c r="N4969" s="1" t="s">
        <v>4203</v>
      </c>
      <c r="O4969" s="1" t="s">
        <v>4215</v>
      </c>
      <c r="P4969" s="1">
        <v>9497</v>
      </c>
      <c r="Q4969" s="123">
        <v>1192542</v>
      </c>
      <c r="S4969" s="123">
        <v>191551.8132321162</v>
      </c>
      <c r="T4969" s="123">
        <v>314763.81824960996</v>
      </c>
      <c r="W4969" s="1"/>
      <c r="Z4969" s="225" t="s">
        <v>9840</v>
      </c>
      <c r="AA4969" s="226">
        <v>44181</v>
      </c>
      <c r="AB4969" s="225" t="s">
        <v>4205</v>
      </c>
      <c r="AC4969" s="225" t="s">
        <v>4203</v>
      </c>
      <c r="AD4969" s="225" t="s">
        <v>4215</v>
      </c>
      <c r="AE4969">
        <v>9497</v>
      </c>
      <c r="AF4969">
        <v>1192542</v>
      </c>
      <c r="AG4969">
        <v>191551.8132321162</v>
      </c>
      <c r="AH4969">
        <v>314763.81824960996</v>
      </c>
      <c r="AI4969">
        <v>41987</v>
      </c>
      <c r="AJ4969" s="225" t="s">
        <v>4199</v>
      </c>
      <c r="AK4969">
        <v>1150555</v>
      </c>
      <c r="AL4969">
        <v>1315754.0050174939</v>
      </c>
      <c r="AM4969" t="s">
        <v>16698</v>
      </c>
    </row>
    <row r="4970" spans="1:39" x14ac:dyDescent="0.35">
      <c r="A4970" s="1"/>
      <c r="B4970" s="1"/>
      <c r="C4970" s="1"/>
      <c r="D4970" s="1"/>
      <c r="E4970" s="1"/>
      <c r="F4970" s="2"/>
      <c r="G4970" s="3"/>
      <c r="H4970" s="1"/>
      <c r="I4970" s="1"/>
      <c r="J4970" s="1" t="s">
        <v>9535</v>
      </c>
      <c r="K4970" s="2">
        <v>44418</v>
      </c>
      <c r="L4970" s="1" t="s">
        <v>4225</v>
      </c>
      <c r="M4970" s="122"/>
      <c r="N4970" s="1" t="s">
        <v>4220</v>
      </c>
      <c r="O4970" s="1" t="s">
        <v>4268</v>
      </c>
      <c r="P4970" s="1">
        <v>6272</v>
      </c>
      <c r="Q4970" s="123">
        <v>616234</v>
      </c>
      <c r="S4970" s="123">
        <v>270666.04332712205</v>
      </c>
      <c r="T4970" s="123">
        <v>33217.667793061177</v>
      </c>
      <c r="W4970" s="1"/>
      <c r="Z4970" s="225" t="s">
        <v>9535</v>
      </c>
      <c r="AA4970" s="226">
        <v>44418</v>
      </c>
      <c r="AB4970" s="225" t="s">
        <v>4225</v>
      </c>
      <c r="AC4970" s="225" t="s">
        <v>4220</v>
      </c>
      <c r="AD4970" s="225" t="s">
        <v>4268</v>
      </c>
      <c r="AE4970">
        <v>6272</v>
      </c>
      <c r="AF4970">
        <v>616234</v>
      </c>
      <c r="AG4970">
        <v>270666.04332712205</v>
      </c>
      <c r="AH4970">
        <v>33217.667793061177</v>
      </c>
      <c r="AI4970">
        <v>15016</v>
      </c>
      <c r="AJ4970" s="225" t="s">
        <v>4217</v>
      </c>
      <c r="AK4970">
        <v>601218</v>
      </c>
      <c r="AL4970">
        <v>378785.62446593912</v>
      </c>
      <c r="AM4970" t="s">
        <v>16698</v>
      </c>
    </row>
    <row r="4971" spans="1:39" x14ac:dyDescent="0.35">
      <c r="A4971" s="1"/>
      <c r="B4971" s="1"/>
      <c r="C4971" s="1"/>
      <c r="D4971" s="1"/>
      <c r="E4971" s="1"/>
      <c r="F4971" s="2"/>
      <c r="G4971" s="3"/>
      <c r="H4971" s="1"/>
      <c r="I4971" s="1"/>
      <c r="J4971" s="1" t="s">
        <v>10241</v>
      </c>
      <c r="K4971" s="2">
        <v>44428</v>
      </c>
      <c r="L4971" s="1" t="s">
        <v>4205</v>
      </c>
      <c r="M4971" s="122"/>
      <c r="N4971" s="1" t="s">
        <v>4220</v>
      </c>
      <c r="O4971" s="1" t="s">
        <v>4299</v>
      </c>
      <c r="P4971" s="1">
        <v>8536</v>
      </c>
      <c r="Q4971" s="123">
        <v>898732</v>
      </c>
      <c r="S4971" s="123">
        <v>683719.4107541698</v>
      </c>
      <c r="T4971" s="123">
        <v>279139.8100850145</v>
      </c>
      <c r="W4971" s="1"/>
      <c r="Z4971" s="225" t="s">
        <v>10241</v>
      </c>
      <c r="AA4971" s="226">
        <v>44428</v>
      </c>
      <c r="AB4971" s="225" t="s">
        <v>4205</v>
      </c>
      <c r="AC4971" s="225" t="s">
        <v>4220</v>
      </c>
      <c r="AD4971" s="225" t="s">
        <v>4299</v>
      </c>
      <c r="AE4971">
        <v>8536</v>
      </c>
      <c r="AF4971">
        <v>898732</v>
      </c>
      <c r="AG4971">
        <v>683719.4107541698</v>
      </c>
      <c r="AH4971">
        <v>279139.8100850145</v>
      </c>
      <c r="AI4971">
        <v>0</v>
      </c>
      <c r="AJ4971" s="225" t="s">
        <v>4199</v>
      </c>
      <c r="AK4971">
        <v>898732</v>
      </c>
      <c r="AL4971">
        <v>494152.3993308447</v>
      </c>
      <c r="AM4971" t="s">
        <v>16698</v>
      </c>
    </row>
    <row r="4972" spans="1:39" x14ac:dyDescent="0.35">
      <c r="A4972" s="1"/>
      <c r="B4972" s="1"/>
      <c r="C4972" s="1"/>
      <c r="D4972" s="1"/>
      <c r="E4972" s="1"/>
      <c r="F4972" s="2"/>
      <c r="G4972" s="3"/>
      <c r="H4972" s="1"/>
      <c r="I4972" s="1"/>
      <c r="J4972" s="1" t="s">
        <v>9088</v>
      </c>
      <c r="K4972" s="2">
        <v>44745</v>
      </c>
      <c r="L4972" s="1" t="s">
        <v>4205</v>
      </c>
      <c r="M4972" s="122"/>
      <c r="N4972" s="1" t="s">
        <v>4220</v>
      </c>
      <c r="O4972" s="1" t="s">
        <v>4328</v>
      </c>
      <c r="P4972" s="1">
        <v>8583</v>
      </c>
      <c r="Q4972" s="123">
        <v>622294</v>
      </c>
      <c r="S4972" s="123">
        <v>532796.20531531179</v>
      </c>
      <c r="T4972" s="123">
        <v>118614.11917960859</v>
      </c>
      <c r="W4972" s="1"/>
      <c r="Z4972" s="225" t="s">
        <v>9088</v>
      </c>
      <c r="AA4972" s="226">
        <v>44745</v>
      </c>
      <c r="AB4972" s="225" t="s">
        <v>4205</v>
      </c>
      <c r="AC4972" s="225" t="s">
        <v>4220</v>
      </c>
      <c r="AD4972" s="225" t="s">
        <v>4328</v>
      </c>
      <c r="AE4972">
        <v>8583</v>
      </c>
      <c r="AF4972">
        <v>622294</v>
      </c>
      <c r="AG4972">
        <v>532796.20531531179</v>
      </c>
      <c r="AH4972">
        <v>118614.11917960859</v>
      </c>
      <c r="AI4972">
        <v>24659</v>
      </c>
      <c r="AJ4972" s="225" t="s">
        <v>4199</v>
      </c>
      <c r="AK4972">
        <v>597635</v>
      </c>
      <c r="AL4972">
        <v>208111.9138642968</v>
      </c>
      <c r="AM4972" t="s">
        <v>16698</v>
      </c>
    </row>
    <row r="4973" spans="1:39" x14ac:dyDescent="0.35">
      <c r="A4973" s="1"/>
      <c r="B4973" s="1"/>
      <c r="C4973" s="1"/>
      <c r="D4973" s="1"/>
      <c r="E4973" s="1"/>
      <c r="F4973" s="2"/>
      <c r="G4973" s="3"/>
      <c r="H4973" s="1"/>
      <c r="I4973" s="1"/>
      <c r="J4973" s="1" t="s">
        <v>9076</v>
      </c>
      <c r="K4973" s="2">
        <v>44581</v>
      </c>
      <c r="L4973" s="1" t="s">
        <v>4205</v>
      </c>
      <c r="M4973" s="122"/>
      <c r="N4973" s="1" t="s">
        <v>4203</v>
      </c>
      <c r="O4973" s="1" t="s">
        <v>4257</v>
      </c>
      <c r="P4973" s="1">
        <v>6872</v>
      </c>
      <c r="Q4973" s="123">
        <v>2207433</v>
      </c>
      <c r="S4973" s="123">
        <v>592350.0537672533</v>
      </c>
      <c r="T4973" s="123">
        <v>309394.80356058793</v>
      </c>
      <c r="W4973" s="1"/>
      <c r="Z4973" s="225" t="s">
        <v>9076</v>
      </c>
      <c r="AA4973" s="226">
        <v>44581</v>
      </c>
      <c r="AB4973" s="225" t="s">
        <v>4205</v>
      </c>
      <c r="AC4973" s="225" t="s">
        <v>4203</v>
      </c>
      <c r="AD4973" s="225" t="s">
        <v>4257</v>
      </c>
      <c r="AE4973">
        <v>6872</v>
      </c>
      <c r="AF4973">
        <v>2207433</v>
      </c>
      <c r="AG4973">
        <v>592350.0537672533</v>
      </c>
      <c r="AH4973">
        <v>309394.80356058793</v>
      </c>
      <c r="AI4973">
        <v>50922</v>
      </c>
      <c r="AJ4973" s="225" t="s">
        <v>4199</v>
      </c>
      <c r="AK4973">
        <v>2156511</v>
      </c>
      <c r="AL4973">
        <v>1924477.7497933349</v>
      </c>
      <c r="AM4973" t="s">
        <v>16698</v>
      </c>
    </row>
    <row r="4974" spans="1:39" x14ac:dyDescent="0.35">
      <c r="A4974" s="1"/>
      <c r="B4974" s="1"/>
      <c r="C4974" s="1"/>
      <c r="D4974" s="1"/>
      <c r="E4974" s="1"/>
      <c r="F4974" s="2"/>
      <c r="G4974" s="3"/>
      <c r="H4974" s="1"/>
      <c r="I4974" s="1"/>
      <c r="J4974" s="1" t="s">
        <v>8261</v>
      </c>
      <c r="K4974" s="2">
        <v>45106</v>
      </c>
      <c r="L4974" s="1" t="s">
        <v>4202</v>
      </c>
      <c r="M4974" s="122"/>
      <c r="N4974" s="1" t="s">
        <v>4208</v>
      </c>
      <c r="O4974" s="1" t="s">
        <v>4336</v>
      </c>
      <c r="P4974" s="1">
        <v>7005</v>
      </c>
      <c r="Q4974" s="123">
        <v>2177814</v>
      </c>
      <c r="S4974" s="123">
        <v>204496.74714576988</v>
      </c>
      <c r="T4974" s="123">
        <v>571747.30420654267</v>
      </c>
      <c r="W4974" s="1"/>
      <c r="Z4974" s="225" t="s">
        <v>8261</v>
      </c>
      <c r="AA4974" s="226">
        <v>45106</v>
      </c>
      <c r="AB4974" s="225" t="s">
        <v>4202</v>
      </c>
      <c r="AC4974" s="225" t="s">
        <v>4208</v>
      </c>
      <c r="AD4974" s="225" t="s">
        <v>4336</v>
      </c>
      <c r="AE4974">
        <v>7005</v>
      </c>
      <c r="AF4974">
        <v>2177814</v>
      </c>
      <c r="AG4974">
        <v>204496.74714576988</v>
      </c>
      <c r="AH4974">
        <v>571747.30420654267</v>
      </c>
      <c r="AI4974">
        <v>11098</v>
      </c>
      <c r="AJ4974" s="225" t="s">
        <v>4232</v>
      </c>
      <c r="AK4974">
        <v>2166716</v>
      </c>
      <c r="AL4974">
        <v>2545064.5570607726</v>
      </c>
      <c r="AM4974" t="s">
        <v>16698</v>
      </c>
    </row>
    <row r="4975" spans="1:39" x14ac:dyDescent="0.35">
      <c r="A4975" s="1"/>
      <c r="B4975" s="1"/>
      <c r="C4975" s="1"/>
      <c r="D4975" s="1"/>
      <c r="E4975" s="1"/>
      <c r="F4975" s="2"/>
      <c r="G4975" s="3"/>
      <c r="H4975" s="1"/>
      <c r="I4975" s="1"/>
      <c r="J4975" s="1" t="s">
        <v>10242</v>
      </c>
      <c r="K4975" s="2">
        <v>45228</v>
      </c>
      <c r="L4975" s="1" t="s">
        <v>4205</v>
      </c>
      <c r="M4975" s="122"/>
      <c r="N4975" s="1" t="s">
        <v>4203</v>
      </c>
      <c r="O4975" s="1" t="s">
        <v>4287</v>
      </c>
      <c r="P4975" s="1">
        <v>5868</v>
      </c>
      <c r="Q4975" s="123">
        <v>2371594</v>
      </c>
      <c r="S4975" s="123">
        <v>1425160.3235771747</v>
      </c>
      <c r="T4975" s="123">
        <v>215316.1849846137</v>
      </c>
      <c r="W4975" s="1"/>
      <c r="Z4975" s="225" t="s">
        <v>10242</v>
      </c>
      <c r="AA4975" s="226">
        <v>45228</v>
      </c>
      <c r="AB4975" s="225" t="s">
        <v>4205</v>
      </c>
      <c r="AC4975" s="225" t="s">
        <v>4203</v>
      </c>
      <c r="AD4975" s="225" t="s">
        <v>4287</v>
      </c>
      <c r="AE4975">
        <v>5868</v>
      </c>
      <c r="AF4975">
        <v>2371594</v>
      </c>
      <c r="AG4975">
        <v>1425160.3235771747</v>
      </c>
      <c r="AH4975">
        <v>215316.1849846137</v>
      </c>
      <c r="AI4975">
        <v>0</v>
      </c>
      <c r="AJ4975" s="225" t="s">
        <v>4199</v>
      </c>
      <c r="AK4975">
        <v>2371594</v>
      </c>
      <c r="AL4975">
        <v>1161749.861407439</v>
      </c>
      <c r="AM4975" t="s">
        <v>16698</v>
      </c>
    </row>
    <row r="4976" spans="1:39" x14ac:dyDescent="0.35">
      <c r="A4976" s="1"/>
      <c r="B4976" s="1"/>
      <c r="C4976" s="1"/>
      <c r="D4976" s="1"/>
      <c r="E4976" s="1"/>
      <c r="F4976" s="2"/>
      <c r="G4976" s="3"/>
      <c r="H4976" s="1"/>
      <c r="I4976" s="1"/>
      <c r="J4976" s="1" t="s">
        <v>5309</v>
      </c>
      <c r="K4976" s="2">
        <v>44101</v>
      </c>
      <c r="L4976" s="1" t="s">
        <v>4236</v>
      </c>
      <c r="M4976" s="122"/>
      <c r="N4976" s="1" t="s">
        <v>4208</v>
      </c>
      <c r="O4976" s="1" t="s">
        <v>4254</v>
      </c>
      <c r="P4976" s="1">
        <v>7668</v>
      </c>
      <c r="Q4976" s="123">
        <v>1986673</v>
      </c>
      <c r="S4976" s="123">
        <v>492709.25549983757</v>
      </c>
      <c r="T4976" s="123">
        <v>543709.46538230928</v>
      </c>
      <c r="W4976" s="1"/>
      <c r="Z4976" s="225" t="s">
        <v>5309</v>
      </c>
      <c r="AA4976" s="226">
        <v>44101</v>
      </c>
      <c r="AB4976" s="225" t="s">
        <v>4236</v>
      </c>
      <c r="AC4976" s="225" t="s">
        <v>4208</v>
      </c>
      <c r="AD4976" s="225" t="s">
        <v>4254</v>
      </c>
      <c r="AE4976">
        <v>7668</v>
      </c>
      <c r="AF4976">
        <v>1986673</v>
      </c>
      <c r="AG4976">
        <v>492709.25549983757</v>
      </c>
      <c r="AH4976">
        <v>543709.46538230928</v>
      </c>
      <c r="AI4976">
        <v>55039</v>
      </c>
      <c r="AJ4976" s="225" t="s">
        <v>4232</v>
      </c>
      <c r="AK4976">
        <v>1931634</v>
      </c>
      <c r="AL4976">
        <v>2037673.2098824717</v>
      </c>
      <c r="AM4976" t="s">
        <v>16698</v>
      </c>
    </row>
    <row r="4977" spans="1:39" x14ac:dyDescent="0.35">
      <c r="A4977" s="1"/>
      <c r="B4977" s="1"/>
      <c r="C4977" s="1"/>
      <c r="D4977" s="1"/>
      <c r="E4977" s="1"/>
      <c r="F4977" s="2"/>
      <c r="G4977" s="3"/>
      <c r="H4977" s="1"/>
      <c r="I4977" s="1"/>
      <c r="J4977" s="1" t="s">
        <v>6512</v>
      </c>
      <c r="K4977" s="2">
        <v>44321</v>
      </c>
      <c r="L4977" s="1" t="s">
        <v>4205</v>
      </c>
      <c r="M4977" s="122"/>
      <c r="N4977" s="1" t="s">
        <v>4208</v>
      </c>
      <c r="O4977" s="1" t="s">
        <v>4343</v>
      </c>
      <c r="P4977" s="1">
        <v>6869</v>
      </c>
      <c r="Q4977" s="123">
        <v>1263495</v>
      </c>
      <c r="S4977" s="123">
        <v>128651.53825509685</v>
      </c>
      <c r="T4977" s="123">
        <v>46573.183253363182</v>
      </c>
      <c r="W4977" s="1"/>
      <c r="Z4977" s="225" t="s">
        <v>6512</v>
      </c>
      <c r="AA4977" s="226">
        <v>44321</v>
      </c>
      <c r="AB4977" s="225" t="s">
        <v>4205</v>
      </c>
      <c r="AC4977" s="225" t="s">
        <v>4208</v>
      </c>
      <c r="AD4977" s="225" t="s">
        <v>4343</v>
      </c>
      <c r="AE4977">
        <v>6869</v>
      </c>
      <c r="AF4977">
        <v>1263495</v>
      </c>
      <c r="AG4977">
        <v>128651.53825509685</v>
      </c>
      <c r="AH4977">
        <v>46573.183253363182</v>
      </c>
      <c r="AI4977">
        <v>10293</v>
      </c>
      <c r="AJ4977" s="225" t="s">
        <v>4199</v>
      </c>
      <c r="AK4977">
        <v>1253202</v>
      </c>
      <c r="AL4977">
        <v>1181416.6449982664</v>
      </c>
      <c r="AM4977" t="s">
        <v>16698</v>
      </c>
    </row>
    <row r="4978" spans="1:39" x14ac:dyDescent="0.35">
      <c r="A4978" s="1"/>
      <c r="B4978" s="1"/>
      <c r="C4978" s="1"/>
      <c r="D4978" s="1"/>
      <c r="E4978" s="1"/>
      <c r="F4978" s="2"/>
      <c r="G4978" s="3"/>
      <c r="H4978" s="1"/>
      <c r="I4978" s="1"/>
      <c r="J4978" s="1" t="s">
        <v>5830</v>
      </c>
      <c r="K4978" s="2">
        <v>45079</v>
      </c>
      <c r="L4978" s="1" t="s">
        <v>4205</v>
      </c>
      <c r="M4978" s="122"/>
      <c r="N4978" s="1" t="s">
        <v>4220</v>
      </c>
      <c r="O4978" s="1" t="s">
        <v>4372</v>
      </c>
      <c r="P4978" s="1">
        <v>7246</v>
      </c>
      <c r="Q4978" s="123">
        <v>2250137</v>
      </c>
      <c r="S4978" s="123">
        <v>231316.86126350303</v>
      </c>
      <c r="T4978" s="123">
        <v>465133.8758503432</v>
      </c>
      <c r="W4978" s="1"/>
      <c r="Z4978" s="225" t="s">
        <v>5830</v>
      </c>
      <c r="AA4978" s="226">
        <v>45079</v>
      </c>
      <c r="AB4978" s="225" t="s">
        <v>4205</v>
      </c>
      <c r="AC4978" s="225" t="s">
        <v>4220</v>
      </c>
      <c r="AD4978" s="225" t="s">
        <v>4372</v>
      </c>
      <c r="AE4978">
        <v>7246</v>
      </c>
      <c r="AF4978">
        <v>2250137</v>
      </c>
      <c r="AG4978">
        <v>231316.86126350303</v>
      </c>
      <c r="AH4978">
        <v>465133.8758503432</v>
      </c>
      <c r="AI4978">
        <v>97969</v>
      </c>
      <c r="AJ4978" s="225" t="s">
        <v>4199</v>
      </c>
      <c r="AK4978">
        <v>2152168</v>
      </c>
      <c r="AL4978">
        <v>2483954.0145868403</v>
      </c>
      <c r="AM4978" t="s">
        <v>16698</v>
      </c>
    </row>
    <row r="4979" spans="1:39" x14ac:dyDescent="0.35">
      <c r="A4979" s="1"/>
      <c r="B4979" s="1"/>
      <c r="C4979" s="1"/>
      <c r="D4979" s="1"/>
      <c r="E4979" s="1"/>
      <c r="F4979" s="2"/>
      <c r="G4979" s="3"/>
      <c r="H4979" s="1"/>
      <c r="I4979" s="1"/>
      <c r="J4979" s="1" t="s">
        <v>10243</v>
      </c>
      <c r="K4979" s="2">
        <v>44928</v>
      </c>
      <c r="L4979" s="1" t="s">
        <v>4205</v>
      </c>
      <c r="M4979" s="122"/>
      <c r="N4979" s="1" t="s">
        <v>4203</v>
      </c>
      <c r="O4979" s="1" t="s">
        <v>4312</v>
      </c>
      <c r="P4979" s="1">
        <v>7864</v>
      </c>
      <c r="Q4979" s="123">
        <v>941050</v>
      </c>
      <c r="S4979" s="123">
        <v>702897.56595392001</v>
      </c>
      <c r="T4979" s="123">
        <v>84738.143033694694</v>
      </c>
      <c r="W4979" s="1"/>
      <c r="Z4979" s="225" t="s">
        <v>10243</v>
      </c>
      <c r="AA4979" s="226">
        <v>44928</v>
      </c>
      <c r="AB4979" s="225" t="s">
        <v>4205</v>
      </c>
      <c r="AC4979" s="225" t="s">
        <v>4203</v>
      </c>
      <c r="AD4979" s="225" t="s">
        <v>4312</v>
      </c>
      <c r="AE4979">
        <v>7864</v>
      </c>
      <c r="AF4979">
        <v>941050</v>
      </c>
      <c r="AG4979">
        <v>702897.56595392001</v>
      </c>
      <c r="AH4979">
        <v>84738.143033694694</v>
      </c>
      <c r="AI4979">
        <v>0</v>
      </c>
      <c r="AJ4979" s="225" t="s">
        <v>4199</v>
      </c>
      <c r="AK4979">
        <v>941050</v>
      </c>
      <c r="AL4979">
        <v>322890.5770797747</v>
      </c>
      <c r="AM4979" t="s">
        <v>16698</v>
      </c>
    </row>
    <row r="4980" spans="1:39" x14ac:dyDescent="0.35">
      <c r="A4980" s="1"/>
      <c r="B4980" s="1"/>
      <c r="C4980" s="1"/>
      <c r="D4980" s="1"/>
      <c r="E4980" s="1"/>
      <c r="F4980" s="2"/>
      <c r="G4980" s="3"/>
      <c r="H4980" s="1"/>
      <c r="I4980" s="1"/>
      <c r="J4980" s="1" t="s">
        <v>7480</v>
      </c>
      <c r="K4980" s="2">
        <v>44626</v>
      </c>
      <c r="L4980" s="1" t="s">
        <v>4236</v>
      </c>
      <c r="M4980" s="122"/>
      <c r="N4980" s="1" t="s">
        <v>4203</v>
      </c>
      <c r="O4980" s="1" t="s">
        <v>4265</v>
      </c>
      <c r="P4980" s="1">
        <v>5619</v>
      </c>
      <c r="Q4980" s="123">
        <v>395808</v>
      </c>
      <c r="S4980" s="123">
        <v>50183.087705494421</v>
      </c>
      <c r="T4980" s="123">
        <v>88649.834563660304</v>
      </c>
      <c r="W4980" s="1"/>
      <c r="Z4980" s="225" t="s">
        <v>7480</v>
      </c>
      <c r="AA4980" s="226">
        <v>44626</v>
      </c>
      <c r="AB4980" s="225" t="s">
        <v>4236</v>
      </c>
      <c r="AC4980" s="225" t="s">
        <v>4203</v>
      </c>
      <c r="AD4980" s="225" t="s">
        <v>4265</v>
      </c>
      <c r="AE4980">
        <v>5619</v>
      </c>
      <c r="AF4980">
        <v>395808</v>
      </c>
      <c r="AG4980">
        <v>50183.087705494421</v>
      </c>
      <c r="AH4980">
        <v>88649.834563660304</v>
      </c>
      <c r="AI4980">
        <v>40599</v>
      </c>
      <c r="AJ4980" s="225" t="s">
        <v>4232</v>
      </c>
      <c r="AK4980">
        <v>355209</v>
      </c>
      <c r="AL4980">
        <v>434274.74685816589</v>
      </c>
      <c r="AM4980" t="s">
        <v>16698</v>
      </c>
    </row>
    <row r="4981" spans="1:39" x14ac:dyDescent="0.35">
      <c r="A4981" s="1"/>
      <c r="B4981" s="1"/>
      <c r="C4981" s="1"/>
      <c r="D4981" s="1"/>
      <c r="E4981" s="1"/>
      <c r="F4981" s="2"/>
      <c r="G4981" s="3"/>
      <c r="H4981" s="1"/>
      <c r="I4981" s="1"/>
      <c r="J4981" s="1" t="s">
        <v>9862</v>
      </c>
      <c r="K4981" s="2">
        <v>44498</v>
      </c>
      <c r="L4981" s="1" t="s">
        <v>4205</v>
      </c>
      <c r="M4981" s="122"/>
      <c r="N4981" s="1" t="s">
        <v>4203</v>
      </c>
      <c r="O4981" s="1" t="s">
        <v>4242</v>
      </c>
      <c r="P4981" s="1">
        <v>7355</v>
      </c>
      <c r="Q4981" s="123">
        <v>2020510</v>
      </c>
      <c r="S4981" s="123">
        <v>1824146.5415163031</v>
      </c>
      <c r="T4981" s="123">
        <v>535780.44861109788</v>
      </c>
      <c r="W4981" s="1"/>
      <c r="Z4981" s="225" t="s">
        <v>9862</v>
      </c>
      <c r="AA4981" s="226">
        <v>44498</v>
      </c>
      <c r="AB4981" s="225" t="s">
        <v>4205</v>
      </c>
      <c r="AC4981" s="225" t="s">
        <v>4203</v>
      </c>
      <c r="AD4981" s="225" t="s">
        <v>4242</v>
      </c>
      <c r="AE4981">
        <v>7355</v>
      </c>
      <c r="AF4981">
        <v>2020510</v>
      </c>
      <c r="AG4981">
        <v>1824146.5415163031</v>
      </c>
      <c r="AH4981">
        <v>535780.44861109788</v>
      </c>
      <c r="AI4981">
        <v>44531</v>
      </c>
      <c r="AJ4981" s="225" t="s">
        <v>4199</v>
      </c>
      <c r="AK4981">
        <v>1975979</v>
      </c>
      <c r="AL4981">
        <v>732143.90709479479</v>
      </c>
      <c r="AM4981" t="s">
        <v>16698</v>
      </c>
    </row>
    <row r="4982" spans="1:39" x14ac:dyDescent="0.35">
      <c r="A4982" s="1"/>
      <c r="B4982" s="1"/>
      <c r="C4982" s="1"/>
      <c r="D4982" s="1"/>
      <c r="E4982" s="1"/>
      <c r="F4982" s="2"/>
      <c r="G4982" s="3"/>
      <c r="H4982" s="1"/>
      <c r="I4982" s="1"/>
      <c r="J4982" s="1" t="s">
        <v>10244</v>
      </c>
      <c r="K4982" s="2">
        <v>44948</v>
      </c>
      <c r="L4982" s="1" t="s">
        <v>4205</v>
      </c>
      <c r="M4982" s="122"/>
      <c r="N4982" s="1" t="s">
        <v>4220</v>
      </c>
      <c r="O4982" s="1" t="s">
        <v>4268</v>
      </c>
      <c r="P4982" s="1">
        <v>8648</v>
      </c>
      <c r="Q4982" s="123">
        <v>672185</v>
      </c>
      <c r="S4982" s="123">
        <v>218233.92989913758</v>
      </c>
      <c r="T4982" s="123">
        <v>145221.67414795779</v>
      </c>
      <c r="W4982" s="1"/>
      <c r="Z4982" s="225" t="s">
        <v>10244</v>
      </c>
      <c r="AA4982" s="226">
        <v>44948</v>
      </c>
      <c r="AB4982" s="225" t="s">
        <v>4205</v>
      </c>
      <c r="AC4982" s="225" t="s">
        <v>4220</v>
      </c>
      <c r="AD4982" s="225" t="s">
        <v>4268</v>
      </c>
      <c r="AE4982">
        <v>8648</v>
      </c>
      <c r="AF4982">
        <v>672185</v>
      </c>
      <c r="AG4982">
        <v>218233.92989913758</v>
      </c>
      <c r="AH4982">
        <v>145221.67414795779</v>
      </c>
      <c r="AI4982">
        <v>0</v>
      </c>
      <c r="AJ4982" s="225" t="s">
        <v>4199</v>
      </c>
      <c r="AK4982">
        <v>672185</v>
      </c>
      <c r="AL4982">
        <v>599172.74424882024</v>
      </c>
      <c r="AM4982" t="s">
        <v>16698</v>
      </c>
    </row>
    <row r="4983" spans="1:39" x14ac:dyDescent="0.35">
      <c r="A4983" s="1"/>
      <c r="B4983" s="1"/>
      <c r="C4983" s="1"/>
      <c r="D4983" s="1"/>
      <c r="E4983" s="1"/>
      <c r="F4983" s="2"/>
      <c r="G4983" s="3"/>
      <c r="H4983" s="1"/>
      <c r="I4983" s="1"/>
      <c r="J4983" s="1" t="s">
        <v>10017</v>
      </c>
      <c r="K4983" s="2">
        <v>44397</v>
      </c>
      <c r="L4983" s="1" t="s">
        <v>4202</v>
      </c>
      <c r="M4983" s="122"/>
      <c r="N4983" s="1" t="s">
        <v>4220</v>
      </c>
      <c r="O4983" s="1" t="s">
        <v>4235</v>
      </c>
      <c r="P4983" s="1">
        <v>5591</v>
      </c>
      <c r="Q4983" s="123">
        <v>1588676</v>
      </c>
      <c r="S4983" s="123">
        <v>59530.430786047582</v>
      </c>
      <c r="T4983" s="123">
        <v>58295.51130772943</v>
      </c>
      <c r="W4983" s="1"/>
      <c r="Z4983" s="225" t="s">
        <v>10017</v>
      </c>
      <c r="AA4983" s="226">
        <v>44397</v>
      </c>
      <c r="AB4983" s="225" t="s">
        <v>4202</v>
      </c>
      <c r="AC4983" s="225" t="s">
        <v>4220</v>
      </c>
      <c r="AD4983" s="225" t="s">
        <v>4235</v>
      </c>
      <c r="AE4983">
        <v>5591</v>
      </c>
      <c r="AF4983">
        <v>1588676</v>
      </c>
      <c r="AG4983">
        <v>59530.430786047582</v>
      </c>
      <c r="AH4983">
        <v>58295.51130772943</v>
      </c>
      <c r="AI4983">
        <v>43743</v>
      </c>
      <c r="AJ4983" s="225" t="s">
        <v>4232</v>
      </c>
      <c r="AK4983">
        <v>1544933</v>
      </c>
      <c r="AL4983">
        <v>1587441.0805216818</v>
      </c>
      <c r="AM4983" t="s">
        <v>16698</v>
      </c>
    </row>
    <row r="4984" spans="1:39" x14ac:dyDescent="0.35">
      <c r="A4984" s="1"/>
      <c r="B4984" s="1"/>
      <c r="C4984" s="1"/>
      <c r="D4984" s="1"/>
      <c r="E4984" s="1"/>
      <c r="F4984" s="2"/>
      <c r="G4984" s="3"/>
      <c r="H4984" s="1"/>
      <c r="I4984" s="1"/>
      <c r="J4984" s="1" t="s">
        <v>10245</v>
      </c>
      <c r="K4984" s="2">
        <v>45101</v>
      </c>
      <c r="L4984" s="1" t="s">
        <v>4202</v>
      </c>
      <c r="M4984" s="122"/>
      <c r="N4984" s="1" t="s">
        <v>4208</v>
      </c>
      <c r="O4984" s="1" t="s">
        <v>4284</v>
      </c>
      <c r="P4984" s="1">
        <v>8771</v>
      </c>
      <c r="Q4984" s="123">
        <v>2458079</v>
      </c>
      <c r="S4984" s="123">
        <v>823383.24094735773</v>
      </c>
      <c r="T4984" s="123">
        <v>96839.735428618034</v>
      </c>
      <c r="W4984" s="1"/>
      <c r="Z4984" s="225" t="s">
        <v>10245</v>
      </c>
      <c r="AA4984" s="226">
        <v>45101</v>
      </c>
      <c r="AB4984" s="225" t="s">
        <v>4202</v>
      </c>
      <c r="AC4984" s="225" t="s">
        <v>4208</v>
      </c>
      <c r="AD4984" s="225" t="s">
        <v>4284</v>
      </c>
      <c r="AE4984">
        <v>8771</v>
      </c>
      <c r="AF4984">
        <v>2458079</v>
      </c>
      <c r="AG4984">
        <v>823383.24094735773</v>
      </c>
      <c r="AH4984">
        <v>96839.735428618034</v>
      </c>
      <c r="AI4984">
        <v>0</v>
      </c>
      <c r="AJ4984" s="225" t="s">
        <v>4232</v>
      </c>
      <c r="AK4984">
        <v>2458079</v>
      </c>
      <c r="AL4984">
        <v>1731535.4944812602</v>
      </c>
      <c r="AM4984" t="s">
        <v>16698</v>
      </c>
    </row>
    <row r="4985" spans="1:39" x14ac:dyDescent="0.35">
      <c r="A4985" s="1"/>
      <c r="B4985" s="1"/>
      <c r="C4985" s="1"/>
      <c r="D4985" s="1"/>
      <c r="E4985" s="1"/>
      <c r="F4985" s="2"/>
      <c r="G4985" s="3"/>
      <c r="H4985" s="1"/>
      <c r="I4985" s="1"/>
      <c r="J4985" s="1" t="s">
        <v>10246</v>
      </c>
      <c r="K4985" s="2">
        <v>44011</v>
      </c>
      <c r="L4985" s="1" t="s">
        <v>4205</v>
      </c>
      <c r="M4985" s="122"/>
      <c r="N4985" s="1" t="s">
        <v>4203</v>
      </c>
      <c r="O4985" s="1" t="s">
        <v>4400</v>
      </c>
      <c r="P4985" s="1">
        <v>5597</v>
      </c>
      <c r="Q4985" s="123">
        <v>955767</v>
      </c>
      <c r="S4985" s="123">
        <v>696611.71374864201</v>
      </c>
      <c r="T4985" s="123">
        <v>60932.801250348472</v>
      </c>
      <c r="W4985" s="1"/>
      <c r="Z4985" s="225" t="s">
        <v>10246</v>
      </c>
      <c r="AA4985" s="226">
        <v>44011</v>
      </c>
      <c r="AB4985" s="225" t="s">
        <v>4205</v>
      </c>
      <c r="AC4985" s="225" t="s">
        <v>4203</v>
      </c>
      <c r="AD4985" s="225" t="s">
        <v>4400</v>
      </c>
      <c r="AE4985">
        <v>5597</v>
      </c>
      <c r="AF4985">
        <v>955767</v>
      </c>
      <c r="AG4985">
        <v>696611.71374864201</v>
      </c>
      <c r="AH4985">
        <v>60932.801250348472</v>
      </c>
      <c r="AI4985">
        <v>0</v>
      </c>
      <c r="AJ4985" s="225" t="s">
        <v>4199</v>
      </c>
      <c r="AK4985">
        <v>955767</v>
      </c>
      <c r="AL4985">
        <v>320088.08750170644</v>
      </c>
      <c r="AM4985" t="s">
        <v>16698</v>
      </c>
    </row>
    <row r="4986" spans="1:39" x14ac:dyDescent="0.35">
      <c r="A4986" s="1"/>
      <c r="B4986" s="1"/>
      <c r="C4986" s="1"/>
      <c r="D4986" s="1"/>
      <c r="E4986" s="1"/>
      <c r="F4986" s="2"/>
      <c r="G4986" s="3"/>
      <c r="H4986" s="1"/>
      <c r="I4986" s="1"/>
      <c r="J4986" s="1" t="s">
        <v>6297</v>
      </c>
      <c r="K4986" s="2">
        <v>44681</v>
      </c>
      <c r="L4986" s="1" t="s">
        <v>4202</v>
      </c>
      <c r="M4986" s="122"/>
      <c r="N4986" s="1" t="s">
        <v>4208</v>
      </c>
      <c r="O4986" s="1" t="s">
        <v>4477</v>
      </c>
      <c r="P4986" s="1">
        <v>6702</v>
      </c>
      <c r="Q4986" s="123">
        <v>568403</v>
      </c>
      <c r="S4986" s="123">
        <v>43475.117968003506</v>
      </c>
      <c r="T4986" s="123">
        <v>120216.88477076658</v>
      </c>
      <c r="W4986" s="1"/>
      <c r="Z4986" s="225" t="s">
        <v>6297</v>
      </c>
      <c r="AA4986" s="226">
        <v>44681</v>
      </c>
      <c r="AB4986" s="225" t="s">
        <v>4202</v>
      </c>
      <c r="AC4986" s="225" t="s">
        <v>4208</v>
      </c>
      <c r="AD4986" s="225" t="s">
        <v>4477</v>
      </c>
      <c r="AE4986">
        <v>6702</v>
      </c>
      <c r="AF4986">
        <v>568403</v>
      </c>
      <c r="AG4986">
        <v>43475.117968003506</v>
      </c>
      <c r="AH4986">
        <v>120216.88477076658</v>
      </c>
      <c r="AI4986">
        <v>26682</v>
      </c>
      <c r="AJ4986" s="225" t="s">
        <v>4232</v>
      </c>
      <c r="AK4986">
        <v>541721</v>
      </c>
      <c r="AL4986">
        <v>645144.7668027631</v>
      </c>
      <c r="AM4986" t="s">
        <v>16698</v>
      </c>
    </row>
    <row r="4987" spans="1:39" x14ac:dyDescent="0.35">
      <c r="A4987" s="1"/>
      <c r="B4987" s="1"/>
      <c r="C4987" s="1"/>
      <c r="D4987" s="1"/>
      <c r="E4987" s="1"/>
      <c r="F4987" s="2"/>
      <c r="G4987" s="3"/>
      <c r="H4987" s="1"/>
      <c r="I4987" s="1"/>
      <c r="J4987" s="1" t="s">
        <v>6286</v>
      </c>
      <c r="K4987" s="2">
        <v>44635</v>
      </c>
      <c r="L4987" s="1" t="s">
        <v>4202</v>
      </c>
      <c r="M4987" s="122"/>
      <c r="N4987" s="1" t="s">
        <v>4220</v>
      </c>
      <c r="O4987" s="1" t="s">
        <v>4400</v>
      </c>
      <c r="P4987" s="1">
        <v>6519</v>
      </c>
      <c r="Q4987" s="123">
        <v>1971654</v>
      </c>
      <c r="S4987" s="123">
        <v>1867906.5546056742</v>
      </c>
      <c r="T4987" s="123">
        <v>162532.32618989222</v>
      </c>
      <c r="W4987" s="1"/>
      <c r="Z4987" s="225" t="s">
        <v>6286</v>
      </c>
      <c r="AA4987" s="226">
        <v>44635</v>
      </c>
      <c r="AB4987" s="225" t="s">
        <v>4202</v>
      </c>
      <c r="AC4987" s="225" t="s">
        <v>4220</v>
      </c>
      <c r="AD4987" s="225" t="s">
        <v>4400</v>
      </c>
      <c r="AE4987">
        <v>6519</v>
      </c>
      <c r="AF4987">
        <v>1971654</v>
      </c>
      <c r="AG4987">
        <v>1867906.5546056742</v>
      </c>
      <c r="AH4987">
        <v>162532.32618989222</v>
      </c>
      <c r="AI4987">
        <v>23416</v>
      </c>
      <c r="AJ4987" s="225" t="s">
        <v>4232</v>
      </c>
      <c r="AK4987">
        <v>1948238</v>
      </c>
      <c r="AL4987">
        <v>266279.77158421802</v>
      </c>
      <c r="AM4987" t="s">
        <v>16698</v>
      </c>
    </row>
    <row r="4988" spans="1:39" x14ac:dyDescent="0.35">
      <c r="A4988" s="1"/>
      <c r="B4988" s="1"/>
      <c r="C4988" s="1"/>
      <c r="D4988" s="1"/>
      <c r="E4988" s="1"/>
      <c r="F4988" s="2"/>
      <c r="G4988" s="3"/>
      <c r="H4988" s="1"/>
      <c r="I4988" s="1"/>
      <c r="J4988" s="1" t="s">
        <v>9141</v>
      </c>
      <c r="K4988" s="2">
        <v>44635</v>
      </c>
      <c r="L4988" s="1" t="s">
        <v>4202</v>
      </c>
      <c r="M4988" s="122"/>
      <c r="N4988" s="1" t="s">
        <v>4203</v>
      </c>
      <c r="O4988" s="1" t="s">
        <v>4284</v>
      </c>
      <c r="P4988" s="1">
        <v>5802</v>
      </c>
      <c r="Q4988" s="123">
        <v>2432073</v>
      </c>
      <c r="S4988" s="123">
        <v>2431693.0572789474</v>
      </c>
      <c r="T4988" s="123">
        <v>802924.04383432074</v>
      </c>
      <c r="W4988" s="1"/>
      <c r="Z4988" s="225" t="s">
        <v>9141</v>
      </c>
      <c r="AA4988" s="226">
        <v>44635</v>
      </c>
      <c r="AB4988" s="225" t="s">
        <v>4202</v>
      </c>
      <c r="AC4988" s="225" t="s">
        <v>4203</v>
      </c>
      <c r="AD4988" s="225" t="s">
        <v>4284</v>
      </c>
      <c r="AE4988">
        <v>5802</v>
      </c>
      <c r="AF4988">
        <v>2432073</v>
      </c>
      <c r="AG4988">
        <v>2431693.0572789474</v>
      </c>
      <c r="AH4988">
        <v>802924.04383432074</v>
      </c>
      <c r="AI4988">
        <v>43195</v>
      </c>
      <c r="AJ4988" s="225" t="s">
        <v>4232</v>
      </c>
      <c r="AK4988">
        <v>2388878</v>
      </c>
      <c r="AL4988">
        <v>803303.9865553733</v>
      </c>
      <c r="AM4988" t="s">
        <v>16698</v>
      </c>
    </row>
    <row r="4989" spans="1:39" x14ac:dyDescent="0.35">
      <c r="A4989" s="1"/>
      <c r="B4989" s="1"/>
      <c r="C4989" s="1"/>
      <c r="D4989" s="1"/>
      <c r="E4989" s="1"/>
      <c r="F4989" s="2"/>
      <c r="G4989" s="3"/>
      <c r="H4989" s="1"/>
      <c r="I4989" s="1"/>
      <c r="J4989" s="1" t="s">
        <v>10247</v>
      </c>
      <c r="K4989" s="2">
        <v>44255</v>
      </c>
      <c r="L4989" s="1" t="s">
        <v>4205</v>
      </c>
      <c r="M4989" s="122"/>
      <c r="N4989" s="1" t="s">
        <v>4203</v>
      </c>
      <c r="O4989" s="1" t="s">
        <v>4224</v>
      </c>
      <c r="P4989" s="1">
        <v>7842</v>
      </c>
      <c r="Q4989" s="123">
        <v>2142680</v>
      </c>
      <c r="S4989" s="123">
        <v>1283545.3081346781</v>
      </c>
      <c r="T4989" s="123">
        <v>512046.50685950369</v>
      </c>
      <c r="W4989" s="1"/>
      <c r="Z4989" s="225" t="s">
        <v>10247</v>
      </c>
      <c r="AA4989" s="226">
        <v>44255</v>
      </c>
      <c r="AB4989" s="225" t="s">
        <v>4205</v>
      </c>
      <c r="AC4989" s="225" t="s">
        <v>4203</v>
      </c>
      <c r="AD4989" s="225" t="s">
        <v>4224</v>
      </c>
      <c r="AE4989">
        <v>7842</v>
      </c>
      <c r="AF4989">
        <v>2142680</v>
      </c>
      <c r="AG4989">
        <v>1283545.3081346781</v>
      </c>
      <c r="AH4989">
        <v>512046.50685950369</v>
      </c>
      <c r="AI4989">
        <v>0</v>
      </c>
      <c r="AJ4989" s="225" t="s">
        <v>4199</v>
      </c>
      <c r="AK4989">
        <v>2142680</v>
      </c>
      <c r="AL4989">
        <v>1371181.1987248256</v>
      </c>
      <c r="AM4989" t="s">
        <v>16698</v>
      </c>
    </row>
    <row r="4990" spans="1:39" x14ac:dyDescent="0.35">
      <c r="A4990" s="1"/>
      <c r="B4990" s="1"/>
      <c r="C4990" s="1"/>
      <c r="D4990" s="1"/>
      <c r="E4990" s="1"/>
      <c r="F4990" s="2"/>
      <c r="G4990" s="3"/>
      <c r="H4990" s="1"/>
      <c r="I4990" s="1"/>
      <c r="J4990" s="1" t="s">
        <v>5059</v>
      </c>
      <c r="K4990" s="2">
        <v>44529</v>
      </c>
      <c r="L4990" s="1" t="s">
        <v>4236</v>
      </c>
      <c r="M4990" s="122"/>
      <c r="N4990" s="1" t="s">
        <v>4208</v>
      </c>
      <c r="O4990" s="1" t="s">
        <v>4245</v>
      </c>
      <c r="P4990" s="1">
        <v>6597</v>
      </c>
      <c r="Q4990" s="123">
        <v>2393575</v>
      </c>
      <c r="S4990" s="123">
        <v>465293.69650447404</v>
      </c>
      <c r="T4990" s="123">
        <v>690778.28269103146</v>
      </c>
      <c r="W4990" s="1"/>
      <c r="Z4990" s="225" t="s">
        <v>5059</v>
      </c>
      <c r="AA4990" s="226">
        <v>44529</v>
      </c>
      <c r="AB4990" s="225" t="s">
        <v>4236</v>
      </c>
      <c r="AC4990" s="225" t="s">
        <v>4208</v>
      </c>
      <c r="AD4990" s="225" t="s">
        <v>4245</v>
      </c>
      <c r="AE4990">
        <v>6597</v>
      </c>
      <c r="AF4990">
        <v>2393575</v>
      </c>
      <c r="AG4990">
        <v>465293.69650447404</v>
      </c>
      <c r="AH4990">
        <v>690778.28269103146</v>
      </c>
      <c r="AI4990">
        <v>98075</v>
      </c>
      <c r="AJ4990" s="225" t="s">
        <v>4232</v>
      </c>
      <c r="AK4990">
        <v>2295500</v>
      </c>
      <c r="AL4990">
        <v>2619059.5861865571</v>
      </c>
      <c r="AM4990" t="s">
        <v>16698</v>
      </c>
    </row>
    <row r="4991" spans="1:39" x14ac:dyDescent="0.35">
      <c r="A4991" s="1"/>
      <c r="B4991" s="1"/>
      <c r="C4991" s="1"/>
      <c r="D4991" s="1"/>
      <c r="E4991" s="1"/>
      <c r="F4991" s="2"/>
      <c r="G4991" s="3"/>
      <c r="H4991" s="1"/>
      <c r="I4991" s="1"/>
      <c r="J4991" s="1" t="s">
        <v>7708</v>
      </c>
      <c r="K4991" s="2">
        <v>45251</v>
      </c>
      <c r="L4991" s="1" t="s">
        <v>4205</v>
      </c>
      <c r="M4991" s="122"/>
      <c r="N4991" s="1" t="s">
        <v>4208</v>
      </c>
      <c r="O4991" s="1" t="s">
        <v>4377</v>
      </c>
      <c r="P4991" s="1">
        <v>8744</v>
      </c>
      <c r="Q4991" s="123">
        <v>476864</v>
      </c>
      <c r="S4991" s="123">
        <v>102549.75218507246</v>
      </c>
      <c r="T4991" s="123">
        <v>98669.652100435182</v>
      </c>
      <c r="W4991" s="1"/>
      <c r="Z4991" s="225" t="s">
        <v>7708</v>
      </c>
      <c r="AA4991" s="226">
        <v>45251</v>
      </c>
      <c r="AB4991" s="225" t="s">
        <v>4205</v>
      </c>
      <c r="AC4991" s="225" t="s">
        <v>4208</v>
      </c>
      <c r="AD4991" s="225" t="s">
        <v>4377</v>
      </c>
      <c r="AE4991">
        <v>8744</v>
      </c>
      <c r="AF4991">
        <v>476864</v>
      </c>
      <c r="AG4991">
        <v>102549.75218507246</v>
      </c>
      <c r="AH4991">
        <v>98669.652100435182</v>
      </c>
      <c r="AI4991">
        <v>27064</v>
      </c>
      <c r="AJ4991" s="225" t="s">
        <v>4199</v>
      </c>
      <c r="AK4991">
        <v>449800</v>
      </c>
      <c r="AL4991">
        <v>472983.89991536271</v>
      </c>
      <c r="AM4991" t="s">
        <v>16698</v>
      </c>
    </row>
    <row r="4992" spans="1:39" x14ac:dyDescent="0.35">
      <c r="A4992" s="1"/>
      <c r="B4992" s="1"/>
      <c r="C4992" s="1"/>
      <c r="D4992" s="1"/>
      <c r="E4992" s="1"/>
      <c r="F4992" s="2"/>
      <c r="G4992" s="3"/>
      <c r="H4992" s="1"/>
      <c r="I4992" s="1"/>
      <c r="J4992" s="1" t="s">
        <v>4387</v>
      </c>
      <c r="K4992" s="2">
        <v>43854</v>
      </c>
      <c r="L4992" s="1" t="s">
        <v>4202</v>
      </c>
      <c r="M4992" s="122"/>
      <c r="N4992" s="1" t="s">
        <v>4203</v>
      </c>
      <c r="O4992" s="1" t="s">
        <v>4209</v>
      </c>
      <c r="P4992" s="1">
        <v>8415</v>
      </c>
      <c r="Q4992" s="123">
        <v>391364</v>
      </c>
      <c r="S4992" s="123">
        <v>385688.85003134154</v>
      </c>
      <c r="T4992" s="123">
        <v>21738.46392338839</v>
      </c>
      <c r="W4992" s="1"/>
      <c r="Z4992" s="225" t="s">
        <v>4387</v>
      </c>
      <c r="AA4992" s="226">
        <v>43854</v>
      </c>
      <c r="AB4992" s="225" t="s">
        <v>4202</v>
      </c>
      <c r="AC4992" s="225" t="s">
        <v>4203</v>
      </c>
      <c r="AD4992" s="225" t="s">
        <v>4209</v>
      </c>
      <c r="AE4992">
        <v>8415</v>
      </c>
      <c r="AF4992">
        <v>391364</v>
      </c>
      <c r="AG4992">
        <v>385688.85003134154</v>
      </c>
      <c r="AH4992">
        <v>21738.46392338839</v>
      </c>
      <c r="AI4992">
        <v>48951</v>
      </c>
      <c r="AJ4992" s="225" t="s">
        <v>4232</v>
      </c>
      <c r="AK4992">
        <v>342413</v>
      </c>
      <c r="AL4992">
        <v>27413.613892046847</v>
      </c>
      <c r="AM4992" t="s">
        <v>16698</v>
      </c>
    </row>
    <row r="4993" spans="1:39" x14ac:dyDescent="0.35">
      <c r="A4993" s="1"/>
      <c r="B4993" s="1"/>
      <c r="C4993" s="1"/>
      <c r="D4993" s="1"/>
      <c r="E4993" s="1"/>
      <c r="F4993" s="2"/>
      <c r="G4993" s="3"/>
      <c r="H4993" s="1"/>
      <c r="I4993" s="1"/>
      <c r="J4993" s="1" t="s">
        <v>9607</v>
      </c>
      <c r="K4993" s="2">
        <v>44698</v>
      </c>
      <c r="L4993" s="1" t="s">
        <v>4225</v>
      </c>
      <c r="M4993" s="122"/>
      <c r="N4993" s="1" t="s">
        <v>4203</v>
      </c>
      <c r="O4993" s="1" t="s">
        <v>4309</v>
      </c>
      <c r="P4993" s="1">
        <v>7155</v>
      </c>
      <c r="Q4993" s="123">
        <v>1812945</v>
      </c>
      <c r="S4993" s="123">
        <v>1406959.8097284767</v>
      </c>
      <c r="T4993" s="123">
        <v>78289.268612941189</v>
      </c>
      <c r="W4993" s="1"/>
      <c r="Z4993" s="225" t="s">
        <v>9607</v>
      </c>
      <c r="AA4993" s="226">
        <v>44698</v>
      </c>
      <c r="AB4993" s="225" t="s">
        <v>4225</v>
      </c>
      <c r="AC4993" s="225" t="s">
        <v>4203</v>
      </c>
      <c r="AD4993" s="225" t="s">
        <v>4309</v>
      </c>
      <c r="AE4993">
        <v>7155</v>
      </c>
      <c r="AF4993">
        <v>1812945</v>
      </c>
      <c r="AG4993">
        <v>1406959.8097284767</v>
      </c>
      <c r="AH4993">
        <v>78289.268612941189</v>
      </c>
      <c r="AI4993">
        <v>35169</v>
      </c>
      <c r="AJ4993" s="225" t="s">
        <v>4217</v>
      </c>
      <c r="AK4993">
        <v>1777776</v>
      </c>
      <c r="AL4993">
        <v>484274.45888446452</v>
      </c>
      <c r="AM4993" t="s">
        <v>16698</v>
      </c>
    </row>
    <row r="4994" spans="1:39" x14ac:dyDescent="0.35">
      <c r="A4994" s="1"/>
      <c r="B4994" s="1"/>
      <c r="C4994" s="1"/>
      <c r="D4994" s="1"/>
      <c r="E4994" s="1"/>
      <c r="F4994" s="2"/>
      <c r="G4994" s="3"/>
      <c r="H4994" s="1"/>
      <c r="I4994" s="1"/>
      <c r="J4994" s="1" t="s">
        <v>7761</v>
      </c>
      <c r="K4994" s="2">
        <v>44904</v>
      </c>
      <c r="L4994" s="1" t="s">
        <v>4205</v>
      </c>
      <c r="M4994" s="122"/>
      <c r="N4994" s="1" t="s">
        <v>4208</v>
      </c>
      <c r="O4994" s="1" t="s">
        <v>4251</v>
      </c>
      <c r="P4994" s="1">
        <v>7036</v>
      </c>
      <c r="Q4994" s="123">
        <v>2033104</v>
      </c>
      <c r="S4994" s="123">
        <v>1045644.623734972</v>
      </c>
      <c r="T4994" s="123">
        <v>389118.68960393191</v>
      </c>
      <c r="W4994" s="1"/>
      <c r="Z4994" s="225" t="s">
        <v>7761</v>
      </c>
      <c r="AA4994" s="226">
        <v>44904</v>
      </c>
      <c r="AB4994" s="225" t="s">
        <v>4205</v>
      </c>
      <c r="AC4994" s="225" t="s">
        <v>4208</v>
      </c>
      <c r="AD4994" s="225" t="s">
        <v>4251</v>
      </c>
      <c r="AE4994">
        <v>7036</v>
      </c>
      <c r="AF4994">
        <v>2033104</v>
      </c>
      <c r="AG4994">
        <v>1045644.623734972</v>
      </c>
      <c r="AH4994">
        <v>389118.68960393191</v>
      </c>
      <c r="AI4994">
        <v>38117</v>
      </c>
      <c r="AJ4994" s="225" t="s">
        <v>4199</v>
      </c>
      <c r="AK4994">
        <v>1994987</v>
      </c>
      <c r="AL4994">
        <v>1376578.06586896</v>
      </c>
      <c r="AM4994" t="s">
        <v>16698</v>
      </c>
    </row>
    <row r="4995" spans="1:39" x14ac:dyDescent="0.35">
      <c r="A4995" s="1"/>
      <c r="B4995" s="1"/>
      <c r="C4995" s="1"/>
      <c r="D4995" s="1"/>
      <c r="E4995" s="1"/>
      <c r="F4995" s="2"/>
      <c r="G4995" s="3"/>
      <c r="H4995" s="1"/>
      <c r="I4995" s="1"/>
      <c r="J4995" s="1" t="s">
        <v>8803</v>
      </c>
      <c r="K4995" s="2">
        <v>43873</v>
      </c>
      <c r="L4995" s="1" t="s">
        <v>4202</v>
      </c>
      <c r="M4995" s="122"/>
      <c r="N4995" s="1" t="s">
        <v>4208</v>
      </c>
      <c r="O4995" s="1" t="s">
        <v>4239</v>
      </c>
      <c r="P4995" s="1">
        <v>6856</v>
      </c>
      <c r="Q4995" s="123">
        <v>1484125</v>
      </c>
      <c r="S4995" s="123">
        <v>181472.50230499479</v>
      </c>
      <c r="T4995" s="123">
        <v>107812.81246151649</v>
      </c>
      <c r="W4995" s="1"/>
      <c r="Z4995" s="225" t="s">
        <v>8803</v>
      </c>
      <c r="AA4995" s="226">
        <v>43873</v>
      </c>
      <c r="AB4995" s="225" t="s">
        <v>4202</v>
      </c>
      <c r="AC4995" s="225" t="s">
        <v>4208</v>
      </c>
      <c r="AD4995" s="225" t="s">
        <v>4239</v>
      </c>
      <c r="AE4995">
        <v>6856</v>
      </c>
      <c r="AF4995">
        <v>1484125</v>
      </c>
      <c r="AG4995">
        <v>181472.50230499479</v>
      </c>
      <c r="AH4995">
        <v>107812.81246151649</v>
      </c>
      <c r="AI4995">
        <v>28644</v>
      </c>
      <c r="AJ4995" s="225" t="s">
        <v>4232</v>
      </c>
      <c r="AK4995">
        <v>1455481</v>
      </c>
      <c r="AL4995">
        <v>1410465.3101565219</v>
      </c>
      <c r="AM4995" t="s">
        <v>16698</v>
      </c>
    </row>
    <row r="4996" spans="1:39" x14ac:dyDescent="0.35">
      <c r="A4996" s="1"/>
      <c r="B4996" s="1"/>
      <c r="C4996" s="1"/>
      <c r="D4996" s="1"/>
      <c r="E4996" s="1"/>
      <c r="F4996" s="2"/>
      <c r="G4996" s="3"/>
      <c r="H4996" s="1"/>
      <c r="I4996" s="1"/>
      <c r="J4996" s="1" t="s">
        <v>10248</v>
      </c>
      <c r="K4996" s="2">
        <v>45406</v>
      </c>
      <c r="L4996" s="1" t="s">
        <v>4225</v>
      </c>
      <c r="M4996" s="122"/>
      <c r="N4996" s="1" t="s">
        <v>4208</v>
      </c>
      <c r="O4996" s="1" t="s">
        <v>4271</v>
      </c>
      <c r="P4996" s="1">
        <v>9061</v>
      </c>
      <c r="Q4996" s="123">
        <v>1620473</v>
      </c>
      <c r="S4996" s="123">
        <v>668116.85561989725</v>
      </c>
      <c r="T4996" s="123">
        <v>127398.06519206903</v>
      </c>
      <c r="W4996" s="1"/>
      <c r="Z4996" s="225" t="s">
        <v>10248</v>
      </c>
      <c r="AA4996" s="226">
        <v>45406</v>
      </c>
      <c r="AB4996" s="225" t="s">
        <v>4225</v>
      </c>
      <c r="AC4996" s="225" t="s">
        <v>4208</v>
      </c>
      <c r="AD4996" s="225" t="s">
        <v>4271</v>
      </c>
      <c r="AE4996">
        <v>9061</v>
      </c>
      <c r="AF4996">
        <v>1620473</v>
      </c>
      <c r="AG4996">
        <v>668116.85561989725</v>
      </c>
      <c r="AH4996">
        <v>127398.06519206903</v>
      </c>
      <c r="AI4996">
        <v>0</v>
      </c>
      <c r="AJ4996" s="225" t="s">
        <v>4217</v>
      </c>
      <c r="AK4996">
        <v>1620473</v>
      </c>
      <c r="AL4996">
        <v>1079754.2095721718</v>
      </c>
      <c r="AM4996" t="s">
        <v>16698</v>
      </c>
    </row>
    <row r="4997" spans="1:39" x14ac:dyDescent="0.35">
      <c r="A4997" s="1"/>
      <c r="B4997" s="1"/>
      <c r="C4997" s="1"/>
      <c r="D4997" s="1"/>
      <c r="E4997" s="1"/>
      <c r="F4997" s="2"/>
      <c r="G4997" s="3"/>
      <c r="H4997" s="1"/>
      <c r="I4997" s="1"/>
      <c r="J4997" s="1" t="s">
        <v>8581</v>
      </c>
      <c r="K4997" s="2">
        <v>45073</v>
      </c>
      <c r="L4997" s="1" t="s">
        <v>4205</v>
      </c>
      <c r="M4997" s="122"/>
      <c r="N4997" s="1" t="s">
        <v>4220</v>
      </c>
      <c r="O4997" s="1" t="s">
        <v>4209</v>
      </c>
      <c r="P4997" s="1">
        <v>9213</v>
      </c>
      <c r="Q4997" s="123">
        <v>1422372</v>
      </c>
      <c r="S4997" s="123">
        <v>211778.70994892184</v>
      </c>
      <c r="T4997" s="123">
        <v>3090.0333013831291</v>
      </c>
      <c r="W4997" s="1"/>
      <c r="Z4997" s="225" t="s">
        <v>8581</v>
      </c>
      <c r="AA4997" s="226">
        <v>45073</v>
      </c>
      <c r="AB4997" s="225" t="s">
        <v>4205</v>
      </c>
      <c r="AC4997" s="225" t="s">
        <v>4220</v>
      </c>
      <c r="AD4997" s="225" t="s">
        <v>4209</v>
      </c>
      <c r="AE4997">
        <v>9213</v>
      </c>
      <c r="AF4997">
        <v>1422372</v>
      </c>
      <c r="AG4997">
        <v>211778.70994892184</v>
      </c>
      <c r="AH4997">
        <v>3090.0333013831291</v>
      </c>
      <c r="AI4997">
        <v>38918</v>
      </c>
      <c r="AJ4997" s="225" t="s">
        <v>4199</v>
      </c>
      <c r="AK4997">
        <v>1383454</v>
      </c>
      <c r="AL4997">
        <v>1213683.3233524612</v>
      </c>
      <c r="AM4997" t="s">
        <v>16698</v>
      </c>
    </row>
    <row r="4998" spans="1:39" x14ac:dyDescent="0.35">
      <c r="A4998" s="1"/>
      <c r="B4998" s="1"/>
      <c r="C4998" s="1"/>
      <c r="D4998" s="1"/>
      <c r="E4998" s="1"/>
      <c r="F4998" s="2"/>
      <c r="G4998" s="3"/>
      <c r="H4998" s="1"/>
      <c r="I4998" s="1"/>
      <c r="J4998" s="1" t="s">
        <v>10249</v>
      </c>
      <c r="K4998" s="2">
        <v>45242</v>
      </c>
      <c r="L4998" s="1" t="s">
        <v>4225</v>
      </c>
      <c r="M4998" s="122"/>
      <c r="N4998" s="1" t="s">
        <v>4220</v>
      </c>
      <c r="O4998" s="1" t="s">
        <v>4323</v>
      </c>
      <c r="P4998" s="1">
        <v>8189</v>
      </c>
      <c r="Q4998" s="123">
        <v>2251743</v>
      </c>
      <c r="S4998" s="123">
        <v>562775.08437312371</v>
      </c>
      <c r="T4998" s="123">
        <v>726585.260354675</v>
      </c>
      <c r="W4998" s="1"/>
      <c r="Z4998" s="225" t="s">
        <v>10249</v>
      </c>
      <c r="AA4998" s="226">
        <v>45242</v>
      </c>
      <c r="AB4998" s="225" t="s">
        <v>4225</v>
      </c>
      <c r="AC4998" s="225" t="s">
        <v>4220</v>
      </c>
      <c r="AD4998" s="225" t="s">
        <v>4323</v>
      </c>
      <c r="AE4998">
        <v>8189</v>
      </c>
      <c r="AF4998">
        <v>2251743</v>
      </c>
      <c r="AG4998">
        <v>562775.08437312371</v>
      </c>
      <c r="AH4998">
        <v>726585.260354675</v>
      </c>
      <c r="AI4998">
        <v>0</v>
      </c>
      <c r="AJ4998" s="225" t="s">
        <v>4217</v>
      </c>
      <c r="AK4998">
        <v>2251743</v>
      </c>
      <c r="AL4998">
        <v>2415553.1759815514</v>
      </c>
      <c r="AM4998" t="s">
        <v>16698</v>
      </c>
    </row>
    <row r="4999" spans="1:39" x14ac:dyDescent="0.35">
      <c r="A4999" s="1"/>
      <c r="B4999" s="1"/>
      <c r="C4999" s="1"/>
      <c r="D4999" s="1"/>
      <c r="E4999" s="1"/>
      <c r="F4999" s="2"/>
      <c r="G4999" s="3"/>
      <c r="H4999" s="1"/>
      <c r="I4999" s="1"/>
      <c r="J4999" s="1" t="s">
        <v>4625</v>
      </c>
      <c r="K4999" s="2">
        <v>44489</v>
      </c>
      <c r="L4999" s="1" t="s">
        <v>4205</v>
      </c>
      <c r="M4999" s="122"/>
      <c r="N4999" s="1" t="s">
        <v>4208</v>
      </c>
      <c r="O4999" s="1" t="s">
        <v>4271</v>
      </c>
      <c r="P4999" s="1">
        <v>7739</v>
      </c>
      <c r="Q4999" s="123">
        <v>2043886</v>
      </c>
      <c r="S4999" s="123">
        <v>812074.63180972391</v>
      </c>
      <c r="T4999" s="123">
        <v>290536.67706679198</v>
      </c>
      <c r="W4999" s="1"/>
      <c r="Z4999" s="225" t="s">
        <v>4625</v>
      </c>
      <c r="AA4999" s="226">
        <v>44489</v>
      </c>
      <c r="AB4999" s="225" t="s">
        <v>4205</v>
      </c>
      <c r="AC4999" s="225" t="s">
        <v>4208</v>
      </c>
      <c r="AD4999" s="225" t="s">
        <v>4271</v>
      </c>
      <c r="AE4999">
        <v>7739</v>
      </c>
      <c r="AF4999">
        <v>2043886</v>
      </c>
      <c r="AG4999">
        <v>812074.63180972391</v>
      </c>
      <c r="AH4999">
        <v>290536.67706679198</v>
      </c>
      <c r="AI4999">
        <v>59252</v>
      </c>
      <c r="AJ4999" s="225" t="s">
        <v>4199</v>
      </c>
      <c r="AK4999">
        <v>1984634</v>
      </c>
      <c r="AL4999">
        <v>1522348.045257068</v>
      </c>
      <c r="AM4999" t="s">
        <v>16698</v>
      </c>
    </row>
    <row r="5000" spans="1:39" x14ac:dyDescent="0.35">
      <c r="A5000" s="1"/>
      <c r="B5000" s="1"/>
      <c r="C5000" s="1"/>
      <c r="D5000" s="1"/>
      <c r="E5000" s="1"/>
      <c r="F5000" s="2"/>
      <c r="G5000" s="3"/>
      <c r="H5000" s="1"/>
      <c r="I5000" s="1"/>
      <c r="J5000" s="1" t="s">
        <v>10250</v>
      </c>
      <c r="K5000" s="2">
        <v>44167</v>
      </c>
      <c r="L5000" s="1" t="s">
        <v>4236</v>
      </c>
      <c r="M5000" s="122"/>
      <c r="N5000" s="1" t="s">
        <v>4220</v>
      </c>
      <c r="O5000" s="1" t="s">
        <v>4299</v>
      </c>
      <c r="P5000" s="1">
        <v>8569</v>
      </c>
      <c r="Q5000" s="123">
        <v>367054</v>
      </c>
      <c r="S5000" s="123">
        <v>48875.345768703111</v>
      </c>
      <c r="T5000" s="123">
        <v>86754.36629845787</v>
      </c>
      <c r="W5000" s="1"/>
      <c r="Z5000" s="225" t="s">
        <v>10250</v>
      </c>
      <c r="AA5000" s="226">
        <v>44167</v>
      </c>
      <c r="AB5000" s="225" t="s">
        <v>4236</v>
      </c>
      <c r="AC5000" s="225" t="s">
        <v>4220</v>
      </c>
      <c r="AD5000" s="225" t="s">
        <v>4299</v>
      </c>
      <c r="AE5000">
        <v>8569</v>
      </c>
      <c r="AF5000">
        <v>367054</v>
      </c>
      <c r="AG5000">
        <v>48875.345768703111</v>
      </c>
      <c r="AH5000">
        <v>86754.36629845787</v>
      </c>
      <c r="AI5000">
        <v>0</v>
      </c>
      <c r="AJ5000" s="225" t="s">
        <v>4232</v>
      </c>
      <c r="AK5000">
        <v>367054</v>
      </c>
      <c r="AL5000">
        <v>404933.02052975481</v>
      </c>
      <c r="AM5000" t="s">
        <v>16698</v>
      </c>
    </row>
    <row r="5001" spans="1:39" x14ac:dyDescent="0.35">
      <c r="A5001" s="1"/>
      <c r="B5001" s="1"/>
      <c r="C5001" s="1"/>
      <c r="D5001" s="1"/>
      <c r="E5001" s="1"/>
      <c r="F5001" s="2"/>
      <c r="G5001" s="3"/>
      <c r="H5001" s="1"/>
      <c r="I5001" s="1"/>
      <c r="J5001" s="1" t="s">
        <v>5737</v>
      </c>
      <c r="K5001" s="2">
        <v>44165</v>
      </c>
      <c r="L5001" s="1" t="s">
        <v>4205</v>
      </c>
      <c r="M5001" s="122"/>
      <c r="N5001" s="1" t="s">
        <v>4203</v>
      </c>
      <c r="O5001" s="1" t="s">
        <v>4271</v>
      </c>
      <c r="P5001" s="1">
        <v>6393</v>
      </c>
      <c r="Q5001" s="123">
        <v>1110848</v>
      </c>
      <c r="S5001" s="123">
        <v>688561.40430834866</v>
      </c>
      <c r="T5001" s="123">
        <v>269897.86327511905</v>
      </c>
      <c r="W5001" s="1"/>
      <c r="Z5001" s="225" t="s">
        <v>5737</v>
      </c>
      <c r="AA5001" s="226">
        <v>44165</v>
      </c>
      <c r="AB5001" s="225" t="s">
        <v>4205</v>
      </c>
      <c r="AC5001" s="225" t="s">
        <v>4203</v>
      </c>
      <c r="AD5001" s="225" t="s">
        <v>4271</v>
      </c>
      <c r="AE5001">
        <v>6393</v>
      </c>
      <c r="AF5001">
        <v>1110848</v>
      </c>
      <c r="AG5001">
        <v>688561.40430834866</v>
      </c>
      <c r="AH5001">
        <v>269897.86327511905</v>
      </c>
      <c r="AI5001">
        <v>97225</v>
      </c>
      <c r="AJ5001" s="225" t="s">
        <v>4199</v>
      </c>
      <c r="AK5001">
        <v>1013623</v>
      </c>
      <c r="AL5001">
        <v>692184.45896677044</v>
      </c>
      <c r="AM5001" t="s">
        <v>16698</v>
      </c>
    </row>
    <row r="5002" spans="1:39" x14ac:dyDescent="0.35">
      <c r="A5002" s="1"/>
      <c r="B5002" s="1"/>
      <c r="C5002" s="1"/>
      <c r="D5002" s="1"/>
      <c r="E5002" s="1"/>
      <c r="F5002" s="2"/>
      <c r="G5002" s="3"/>
      <c r="H5002" s="1"/>
      <c r="I5002" s="1"/>
      <c r="J5002" s="1" t="s">
        <v>5159</v>
      </c>
      <c r="K5002" s="2">
        <v>44087</v>
      </c>
      <c r="L5002" s="1" t="s">
        <v>4205</v>
      </c>
      <c r="M5002" s="122"/>
      <c r="N5002" s="1" t="s">
        <v>4208</v>
      </c>
      <c r="O5002" s="1" t="s">
        <v>4323</v>
      </c>
      <c r="P5002" s="1">
        <v>7852</v>
      </c>
      <c r="Q5002" s="123">
        <v>2444702</v>
      </c>
      <c r="S5002" s="123">
        <v>1637508.7621660451</v>
      </c>
      <c r="T5002" s="123">
        <v>424504.57320329809</v>
      </c>
      <c r="W5002" s="1"/>
      <c r="Z5002" s="225" t="s">
        <v>5159</v>
      </c>
      <c r="AA5002" s="226">
        <v>44087</v>
      </c>
      <c r="AB5002" s="225" t="s">
        <v>4205</v>
      </c>
      <c r="AC5002" s="225" t="s">
        <v>4208</v>
      </c>
      <c r="AD5002" s="225" t="s">
        <v>4323</v>
      </c>
      <c r="AE5002">
        <v>7852</v>
      </c>
      <c r="AF5002">
        <v>2444702</v>
      </c>
      <c r="AG5002">
        <v>1637508.7621660451</v>
      </c>
      <c r="AH5002">
        <v>424504.57320329809</v>
      </c>
      <c r="AI5002">
        <v>93869</v>
      </c>
      <c r="AJ5002" s="225" t="s">
        <v>4199</v>
      </c>
      <c r="AK5002">
        <v>2350833</v>
      </c>
      <c r="AL5002">
        <v>1231697.8110372529</v>
      </c>
      <c r="AM5002" t="s">
        <v>16698</v>
      </c>
    </row>
    <row r="5003" spans="1:39" x14ac:dyDescent="0.35">
      <c r="A5003" s="1"/>
      <c r="B5003" s="1"/>
      <c r="C5003" s="1"/>
      <c r="D5003" s="1"/>
      <c r="E5003" s="1"/>
      <c r="F5003" s="2"/>
      <c r="G5003" s="3"/>
      <c r="H5003" s="1"/>
      <c r="I5003" s="1"/>
      <c r="J5003" s="1" t="s">
        <v>10251</v>
      </c>
      <c r="K5003" s="2">
        <v>44501</v>
      </c>
      <c r="L5003" s="1" t="s">
        <v>4205</v>
      </c>
      <c r="M5003" s="122"/>
      <c r="N5003" s="1" t="s">
        <v>4208</v>
      </c>
      <c r="O5003" s="1" t="s">
        <v>4239</v>
      </c>
      <c r="P5003" s="1">
        <v>5779</v>
      </c>
      <c r="Q5003" s="123">
        <v>1102901</v>
      </c>
      <c r="S5003" s="123">
        <v>136146.08927069846</v>
      </c>
      <c r="T5003" s="123">
        <v>121755.92391275441</v>
      </c>
      <c r="W5003" s="1"/>
      <c r="Z5003" s="225" t="s">
        <v>10251</v>
      </c>
      <c r="AA5003" s="226">
        <v>44501</v>
      </c>
      <c r="AB5003" s="225" t="s">
        <v>4205</v>
      </c>
      <c r="AC5003" s="225" t="s">
        <v>4208</v>
      </c>
      <c r="AD5003" s="225" t="s">
        <v>4239</v>
      </c>
      <c r="AE5003">
        <v>5779</v>
      </c>
      <c r="AF5003">
        <v>1102901</v>
      </c>
      <c r="AG5003">
        <v>136146.08927069846</v>
      </c>
      <c r="AH5003">
        <v>121755.92391275441</v>
      </c>
      <c r="AI5003">
        <v>0</v>
      </c>
      <c r="AJ5003" s="225" t="s">
        <v>4199</v>
      </c>
      <c r="AK5003">
        <v>1102901</v>
      </c>
      <c r="AL5003">
        <v>1088510.8346420559</v>
      </c>
      <c r="AM5003" t="s">
        <v>16698</v>
      </c>
    </row>
    <row r="5004" spans="1:39" x14ac:dyDescent="0.35">
      <c r="A5004" s="1"/>
      <c r="B5004" s="1"/>
      <c r="C5004" s="1"/>
      <c r="D5004" s="1"/>
      <c r="E5004" s="1"/>
      <c r="F5004" s="2"/>
      <c r="G5004" s="3"/>
      <c r="H5004" s="1"/>
      <c r="I5004" s="1"/>
      <c r="J5004" s="1" t="s">
        <v>10252</v>
      </c>
      <c r="K5004" s="2">
        <v>44639</v>
      </c>
      <c r="L5004" s="1" t="s">
        <v>4236</v>
      </c>
      <c r="M5004" s="122"/>
      <c r="N5004" s="1" t="s">
        <v>4208</v>
      </c>
      <c r="O5004" s="1" t="s">
        <v>4293</v>
      </c>
      <c r="P5004" s="1">
        <v>9083</v>
      </c>
      <c r="Q5004" s="123">
        <v>2424781</v>
      </c>
      <c r="S5004" s="123">
        <v>1576204.8091256728</v>
      </c>
      <c r="T5004" s="123">
        <v>120369.14942381129</v>
      </c>
      <c r="W5004" s="1"/>
      <c r="Z5004" s="225" t="s">
        <v>10252</v>
      </c>
      <c r="AA5004" s="226">
        <v>44639</v>
      </c>
      <c r="AB5004" s="225" t="s">
        <v>4236</v>
      </c>
      <c r="AC5004" s="225" t="s">
        <v>4208</v>
      </c>
      <c r="AD5004" s="225" t="s">
        <v>4293</v>
      </c>
      <c r="AE5004">
        <v>9083</v>
      </c>
      <c r="AF5004">
        <v>2424781</v>
      </c>
      <c r="AG5004">
        <v>1576204.8091256728</v>
      </c>
      <c r="AH5004">
        <v>120369.14942381129</v>
      </c>
      <c r="AI5004">
        <v>0</v>
      </c>
      <c r="AJ5004" s="225" t="s">
        <v>4232</v>
      </c>
      <c r="AK5004">
        <v>2424781</v>
      </c>
      <c r="AL5004">
        <v>968945.34029813856</v>
      </c>
      <c r="AM5004" t="s">
        <v>16698</v>
      </c>
    </row>
    <row r="5005" spans="1:39" x14ac:dyDescent="0.35">
      <c r="A5005" s="1"/>
      <c r="B5005" s="1"/>
      <c r="C5005" s="1"/>
      <c r="D5005" s="1"/>
      <c r="E5005" s="1"/>
      <c r="F5005" s="2"/>
      <c r="G5005" s="3"/>
      <c r="H5005" s="1"/>
      <c r="I5005" s="1"/>
      <c r="J5005" s="1" t="s">
        <v>10253</v>
      </c>
      <c r="K5005" s="2">
        <v>44800</v>
      </c>
      <c r="L5005" s="1" t="s">
        <v>4225</v>
      </c>
      <c r="M5005" s="122"/>
      <c r="N5005" s="1" t="s">
        <v>4203</v>
      </c>
      <c r="O5005" s="1" t="s">
        <v>4343</v>
      </c>
      <c r="P5005" s="1">
        <v>7344</v>
      </c>
      <c r="Q5005" s="123">
        <v>491583</v>
      </c>
      <c r="S5005" s="123">
        <v>324915.82304449688</v>
      </c>
      <c r="T5005" s="123">
        <v>50615.840829112654</v>
      </c>
      <c r="W5005" s="1"/>
      <c r="Z5005" s="225" t="s">
        <v>10253</v>
      </c>
      <c r="AA5005" s="226">
        <v>44800</v>
      </c>
      <c r="AB5005" s="225" t="s">
        <v>4225</v>
      </c>
      <c r="AC5005" s="225" t="s">
        <v>4203</v>
      </c>
      <c r="AD5005" s="225" t="s">
        <v>4343</v>
      </c>
      <c r="AE5005">
        <v>7344</v>
      </c>
      <c r="AF5005">
        <v>491583</v>
      </c>
      <c r="AG5005">
        <v>324915.82304449688</v>
      </c>
      <c r="AH5005">
        <v>50615.840829112654</v>
      </c>
      <c r="AI5005">
        <v>0</v>
      </c>
      <c r="AJ5005" s="225" t="s">
        <v>4217</v>
      </c>
      <c r="AK5005">
        <v>491583</v>
      </c>
      <c r="AL5005">
        <v>217283.01778461577</v>
      </c>
      <c r="AM5005" t="s">
        <v>16698</v>
      </c>
    </row>
    <row r="5006" spans="1:39" x14ac:dyDescent="0.35">
      <c r="A5006" s="1"/>
      <c r="B5006" s="1"/>
      <c r="C5006" s="1"/>
      <c r="D5006" s="1"/>
      <c r="E5006" s="1"/>
      <c r="F5006" s="2"/>
      <c r="G5006" s="3"/>
      <c r="H5006" s="1"/>
      <c r="I5006" s="1"/>
      <c r="J5006" s="1" t="s">
        <v>10254</v>
      </c>
      <c r="K5006" s="2">
        <v>45146</v>
      </c>
      <c r="L5006" s="1" t="s">
        <v>4225</v>
      </c>
      <c r="M5006" s="122"/>
      <c r="N5006" s="1" t="s">
        <v>4208</v>
      </c>
      <c r="O5006" s="1" t="s">
        <v>4377</v>
      </c>
      <c r="P5006" s="1">
        <v>8677</v>
      </c>
      <c r="Q5006" s="123">
        <v>1068262</v>
      </c>
      <c r="S5006" s="123">
        <v>439892.0091626994</v>
      </c>
      <c r="T5006" s="123">
        <v>291875.97514207155</v>
      </c>
      <c r="W5006" s="1"/>
      <c r="Z5006" s="225" t="s">
        <v>10254</v>
      </c>
      <c r="AA5006" s="226">
        <v>45146</v>
      </c>
      <c r="AB5006" s="225" t="s">
        <v>4225</v>
      </c>
      <c r="AC5006" s="225" t="s">
        <v>4208</v>
      </c>
      <c r="AD5006" s="225" t="s">
        <v>4377</v>
      </c>
      <c r="AE5006">
        <v>8677</v>
      </c>
      <c r="AF5006">
        <v>1068262</v>
      </c>
      <c r="AG5006">
        <v>439892.0091626994</v>
      </c>
      <c r="AH5006">
        <v>291875.97514207155</v>
      </c>
      <c r="AI5006">
        <v>0</v>
      </c>
      <c r="AJ5006" s="225" t="s">
        <v>4217</v>
      </c>
      <c r="AK5006">
        <v>1068262</v>
      </c>
      <c r="AL5006">
        <v>920245.96597937215</v>
      </c>
      <c r="AM5006" t="s">
        <v>16698</v>
      </c>
    </row>
    <row r="5007" spans="1:39" x14ac:dyDescent="0.35">
      <c r="A5007" s="1"/>
      <c r="B5007" s="1"/>
      <c r="C5007" s="1"/>
      <c r="D5007" s="1"/>
      <c r="E5007" s="1"/>
      <c r="F5007" s="2"/>
      <c r="G5007" s="3"/>
      <c r="H5007" s="1"/>
      <c r="I5007" s="1"/>
      <c r="J5007" s="1" t="s">
        <v>4348</v>
      </c>
      <c r="K5007" s="2">
        <v>43909</v>
      </c>
      <c r="L5007" s="1" t="s">
        <v>4205</v>
      </c>
      <c r="M5007" s="122"/>
      <c r="N5007" s="1" t="s">
        <v>4220</v>
      </c>
      <c r="O5007" s="1" t="s">
        <v>4204</v>
      </c>
      <c r="P5007" s="1">
        <v>7347</v>
      </c>
      <c r="Q5007" s="123">
        <v>1936330</v>
      </c>
      <c r="S5007" s="123">
        <v>954652.68281617423</v>
      </c>
      <c r="T5007" s="123">
        <v>208662.34151311594</v>
      </c>
      <c r="W5007" s="1"/>
      <c r="Z5007" s="225" t="s">
        <v>4348</v>
      </c>
      <c r="AA5007" s="226">
        <v>43909</v>
      </c>
      <c r="AB5007" s="225" t="s">
        <v>4205</v>
      </c>
      <c r="AC5007" s="225" t="s">
        <v>4220</v>
      </c>
      <c r="AD5007" s="225" t="s">
        <v>4204</v>
      </c>
      <c r="AE5007">
        <v>7347</v>
      </c>
      <c r="AF5007">
        <v>1936330</v>
      </c>
      <c r="AG5007">
        <v>954652.68281617423</v>
      </c>
      <c r="AH5007">
        <v>208662.34151311594</v>
      </c>
      <c r="AI5007">
        <v>53118</v>
      </c>
      <c r="AJ5007" s="225" t="s">
        <v>4199</v>
      </c>
      <c r="AK5007">
        <v>1883212</v>
      </c>
      <c r="AL5007">
        <v>1190339.6586969418</v>
      </c>
      <c r="AM5007" t="s">
        <v>16698</v>
      </c>
    </row>
    <row r="5008" spans="1:39" x14ac:dyDescent="0.35">
      <c r="A5008" s="1"/>
      <c r="B5008" s="1"/>
      <c r="C5008" s="1"/>
      <c r="D5008" s="1"/>
      <c r="E5008" s="1"/>
      <c r="F5008" s="2"/>
      <c r="G5008" s="3"/>
      <c r="H5008" s="1"/>
      <c r="I5008" s="1"/>
      <c r="J5008" s="1" t="s">
        <v>10255</v>
      </c>
      <c r="K5008" s="2">
        <v>44596</v>
      </c>
      <c r="L5008" s="1" t="s">
        <v>4225</v>
      </c>
      <c r="M5008" s="122"/>
      <c r="N5008" s="1" t="s">
        <v>4208</v>
      </c>
      <c r="O5008" s="1" t="s">
        <v>4239</v>
      </c>
      <c r="P5008" s="1">
        <v>5941</v>
      </c>
      <c r="Q5008" s="123">
        <v>2323479</v>
      </c>
      <c r="S5008" s="123">
        <v>1674260.7975502065</v>
      </c>
      <c r="T5008" s="123">
        <v>221671.31556626954</v>
      </c>
      <c r="W5008" s="1"/>
      <c r="Z5008" s="225" t="s">
        <v>10255</v>
      </c>
      <c r="AA5008" s="226">
        <v>44596</v>
      </c>
      <c r="AB5008" s="225" t="s">
        <v>4225</v>
      </c>
      <c r="AC5008" s="225" t="s">
        <v>4208</v>
      </c>
      <c r="AD5008" s="225" t="s">
        <v>4239</v>
      </c>
      <c r="AE5008">
        <v>5941</v>
      </c>
      <c r="AF5008">
        <v>2323479</v>
      </c>
      <c r="AG5008">
        <v>1674260.7975502065</v>
      </c>
      <c r="AH5008">
        <v>221671.31556626954</v>
      </c>
      <c r="AI5008">
        <v>0</v>
      </c>
      <c r="AJ5008" s="225" t="s">
        <v>4217</v>
      </c>
      <c r="AK5008">
        <v>2323479</v>
      </c>
      <c r="AL5008">
        <v>870889.51801606303</v>
      </c>
      <c r="AM5008" t="s">
        <v>16698</v>
      </c>
    </row>
    <row r="5009" spans="1:39" x14ac:dyDescent="0.35">
      <c r="A5009" s="1"/>
      <c r="B5009" s="1"/>
      <c r="C5009" s="1"/>
      <c r="D5009" s="1"/>
      <c r="E5009" s="1"/>
      <c r="F5009" s="2"/>
      <c r="G5009" s="3"/>
      <c r="H5009" s="1"/>
      <c r="I5009" s="1"/>
      <c r="J5009" s="1" t="s">
        <v>8486</v>
      </c>
      <c r="K5009" s="2">
        <v>44989</v>
      </c>
      <c r="L5009" s="1" t="s">
        <v>4225</v>
      </c>
      <c r="M5009" s="122"/>
      <c r="N5009" s="1" t="s">
        <v>4208</v>
      </c>
      <c r="O5009" s="1" t="s">
        <v>4477</v>
      </c>
      <c r="P5009" s="1">
        <v>8302</v>
      </c>
      <c r="Q5009" s="123">
        <v>1606270</v>
      </c>
      <c r="S5009" s="123">
        <v>1551740.1812983309</v>
      </c>
      <c r="T5009" s="123">
        <v>69775.595088855858</v>
      </c>
      <c r="W5009" s="1"/>
      <c r="Z5009" s="225" t="s">
        <v>8486</v>
      </c>
      <c r="AA5009" s="226">
        <v>44989</v>
      </c>
      <c r="AB5009" s="225" t="s">
        <v>4225</v>
      </c>
      <c r="AC5009" s="225" t="s">
        <v>4208</v>
      </c>
      <c r="AD5009" s="225" t="s">
        <v>4477</v>
      </c>
      <c r="AE5009">
        <v>8302</v>
      </c>
      <c r="AF5009">
        <v>1606270</v>
      </c>
      <c r="AG5009">
        <v>1551740.1812983309</v>
      </c>
      <c r="AH5009">
        <v>69775.595088855858</v>
      </c>
      <c r="AI5009">
        <v>11810</v>
      </c>
      <c r="AJ5009" s="225" t="s">
        <v>4217</v>
      </c>
      <c r="AK5009">
        <v>1594460</v>
      </c>
      <c r="AL5009">
        <v>124305.41379052497</v>
      </c>
      <c r="AM5009" t="s">
        <v>16698</v>
      </c>
    </row>
    <row r="5010" spans="1:39" x14ac:dyDescent="0.35">
      <c r="A5010" s="1"/>
      <c r="B5010" s="1"/>
      <c r="C5010" s="1"/>
      <c r="D5010" s="1"/>
      <c r="E5010" s="1"/>
      <c r="F5010" s="2"/>
      <c r="G5010" s="3"/>
      <c r="H5010" s="1"/>
      <c r="I5010" s="1"/>
      <c r="J5010" s="1" t="s">
        <v>9242</v>
      </c>
      <c r="K5010" s="2">
        <v>43937</v>
      </c>
      <c r="L5010" s="1" t="s">
        <v>4202</v>
      </c>
      <c r="M5010" s="122"/>
      <c r="N5010" s="1" t="s">
        <v>4203</v>
      </c>
      <c r="O5010" s="1" t="s">
        <v>4343</v>
      </c>
      <c r="P5010" s="1">
        <v>7188</v>
      </c>
      <c r="Q5010" s="123">
        <v>751877</v>
      </c>
      <c r="S5010" s="123">
        <v>466188.43802400684</v>
      </c>
      <c r="T5010" s="123">
        <v>26403.000945688054</v>
      </c>
      <c r="W5010" s="1"/>
      <c r="Z5010" s="225" t="s">
        <v>9242</v>
      </c>
      <c r="AA5010" s="226">
        <v>43937</v>
      </c>
      <c r="AB5010" s="225" t="s">
        <v>4202</v>
      </c>
      <c r="AC5010" s="225" t="s">
        <v>4203</v>
      </c>
      <c r="AD5010" s="225" t="s">
        <v>4343</v>
      </c>
      <c r="AE5010">
        <v>7188</v>
      </c>
      <c r="AF5010">
        <v>751877</v>
      </c>
      <c r="AG5010">
        <v>466188.43802400684</v>
      </c>
      <c r="AH5010">
        <v>26403.000945688054</v>
      </c>
      <c r="AI5010">
        <v>41121</v>
      </c>
      <c r="AJ5010" s="225" t="s">
        <v>4232</v>
      </c>
      <c r="AK5010">
        <v>710756</v>
      </c>
      <c r="AL5010">
        <v>312091.56292168121</v>
      </c>
      <c r="AM5010" t="s">
        <v>16698</v>
      </c>
    </row>
    <row r="5011" spans="1:39" x14ac:dyDescent="0.35">
      <c r="A5011" s="1"/>
      <c r="B5011" s="1"/>
      <c r="C5011" s="1"/>
      <c r="D5011" s="1"/>
      <c r="E5011" s="1"/>
      <c r="F5011" s="2"/>
      <c r="G5011" s="3"/>
      <c r="H5011" s="1"/>
      <c r="I5011" s="1"/>
      <c r="J5011" s="1" t="s">
        <v>9994</v>
      </c>
      <c r="K5011" s="2">
        <v>44632</v>
      </c>
      <c r="L5011" s="1" t="s">
        <v>4225</v>
      </c>
      <c r="M5011" s="122"/>
      <c r="N5011" s="1" t="s">
        <v>4220</v>
      </c>
      <c r="O5011" s="1" t="s">
        <v>4274</v>
      </c>
      <c r="P5011" s="1">
        <v>7875</v>
      </c>
      <c r="Q5011" s="123">
        <v>1196169</v>
      </c>
      <c r="S5011" s="123">
        <v>278639.30974055739</v>
      </c>
      <c r="T5011" s="123">
        <v>182216.72695495308</v>
      </c>
      <c r="W5011" s="1"/>
      <c r="Z5011" s="225" t="s">
        <v>9994</v>
      </c>
      <c r="AA5011" s="226">
        <v>44632</v>
      </c>
      <c r="AB5011" s="225" t="s">
        <v>4225</v>
      </c>
      <c r="AC5011" s="225" t="s">
        <v>4220</v>
      </c>
      <c r="AD5011" s="225" t="s">
        <v>4274</v>
      </c>
      <c r="AE5011">
        <v>7875</v>
      </c>
      <c r="AF5011">
        <v>1196169</v>
      </c>
      <c r="AG5011">
        <v>278639.30974055739</v>
      </c>
      <c r="AH5011">
        <v>182216.72695495308</v>
      </c>
      <c r="AI5011">
        <v>33784</v>
      </c>
      <c r="AJ5011" s="225" t="s">
        <v>4217</v>
      </c>
      <c r="AK5011">
        <v>1162385</v>
      </c>
      <c r="AL5011">
        <v>1099746.4172143957</v>
      </c>
      <c r="AM5011" t="s">
        <v>16698</v>
      </c>
    </row>
    <row r="5012" spans="1:39" x14ac:dyDescent="0.35">
      <c r="A5012" s="1"/>
      <c r="B5012" s="1"/>
      <c r="C5012" s="1"/>
      <c r="D5012" s="1"/>
      <c r="E5012" s="1"/>
      <c r="F5012" s="2"/>
      <c r="G5012" s="3"/>
      <c r="H5012" s="1"/>
      <c r="I5012" s="1"/>
      <c r="J5012" s="1" t="s">
        <v>9820</v>
      </c>
      <c r="K5012" s="2">
        <v>44546</v>
      </c>
      <c r="L5012" s="1" t="s">
        <v>4202</v>
      </c>
      <c r="M5012" s="122"/>
      <c r="N5012" s="1" t="s">
        <v>4203</v>
      </c>
      <c r="O5012" s="1" t="s">
        <v>4257</v>
      </c>
      <c r="P5012" s="1">
        <v>8531</v>
      </c>
      <c r="Q5012" s="123">
        <v>1121251</v>
      </c>
      <c r="S5012" s="123">
        <v>1061102.5966727869</v>
      </c>
      <c r="T5012" s="123">
        <v>305058.50339821511</v>
      </c>
      <c r="W5012" s="1"/>
      <c r="Z5012" s="225" t="s">
        <v>9820</v>
      </c>
      <c r="AA5012" s="226">
        <v>44546</v>
      </c>
      <c r="AB5012" s="225" t="s">
        <v>4202</v>
      </c>
      <c r="AC5012" s="225" t="s">
        <v>4203</v>
      </c>
      <c r="AD5012" s="225" t="s">
        <v>4257</v>
      </c>
      <c r="AE5012">
        <v>8531</v>
      </c>
      <c r="AF5012">
        <v>1121251</v>
      </c>
      <c r="AG5012">
        <v>1061102.5966727869</v>
      </c>
      <c r="AH5012">
        <v>305058.50339821511</v>
      </c>
      <c r="AI5012">
        <v>19464</v>
      </c>
      <c r="AJ5012" s="225" t="s">
        <v>4232</v>
      </c>
      <c r="AK5012">
        <v>1101787</v>
      </c>
      <c r="AL5012">
        <v>365206.90672542824</v>
      </c>
      <c r="AM5012" t="s">
        <v>16698</v>
      </c>
    </row>
    <row r="5013" spans="1:39" x14ac:dyDescent="0.35">
      <c r="A5013" s="1"/>
      <c r="B5013" s="1"/>
      <c r="C5013" s="1"/>
      <c r="D5013" s="1"/>
      <c r="E5013" s="1"/>
      <c r="F5013" s="2"/>
      <c r="G5013" s="3"/>
      <c r="H5013" s="1"/>
      <c r="I5013" s="1"/>
      <c r="J5013" s="1" t="s">
        <v>7022</v>
      </c>
      <c r="K5013" s="2">
        <v>44393</v>
      </c>
      <c r="L5013" s="1" t="s">
        <v>4202</v>
      </c>
      <c r="M5013" s="122"/>
      <c r="N5013" s="1" t="s">
        <v>4208</v>
      </c>
      <c r="O5013" s="1" t="s">
        <v>4419</v>
      </c>
      <c r="P5013" s="1">
        <v>6484</v>
      </c>
      <c r="Q5013" s="123">
        <v>968401</v>
      </c>
      <c r="S5013" s="123">
        <v>937254.52558207291</v>
      </c>
      <c r="T5013" s="123">
        <v>2919.7884556189861</v>
      </c>
      <c r="W5013" s="1"/>
      <c r="Z5013" s="225" t="s">
        <v>7022</v>
      </c>
      <c r="AA5013" s="226">
        <v>44393</v>
      </c>
      <c r="AB5013" s="225" t="s">
        <v>4202</v>
      </c>
      <c r="AC5013" s="225" t="s">
        <v>4208</v>
      </c>
      <c r="AD5013" s="225" t="s">
        <v>4419</v>
      </c>
      <c r="AE5013">
        <v>6484</v>
      </c>
      <c r="AF5013">
        <v>968401</v>
      </c>
      <c r="AG5013">
        <v>937254.52558207291</v>
      </c>
      <c r="AH5013">
        <v>2919.7884556189861</v>
      </c>
      <c r="AI5013">
        <v>23804</v>
      </c>
      <c r="AJ5013" s="225" t="s">
        <v>4232</v>
      </c>
      <c r="AK5013">
        <v>944597</v>
      </c>
      <c r="AL5013">
        <v>34066.262873546082</v>
      </c>
      <c r="AM5013" t="s">
        <v>16698</v>
      </c>
    </row>
    <row r="5014" spans="1:39" x14ac:dyDescent="0.35">
      <c r="A5014" s="1"/>
      <c r="B5014" s="1"/>
      <c r="C5014" s="1"/>
      <c r="D5014" s="1"/>
      <c r="E5014" s="1"/>
      <c r="F5014" s="2"/>
      <c r="G5014" s="3"/>
      <c r="H5014" s="1"/>
      <c r="I5014" s="1"/>
      <c r="J5014" s="1" t="s">
        <v>6593</v>
      </c>
      <c r="K5014" s="2">
        <v>45047</v>
      </c>
      <c r="L5014" s="1" t="s">
        <v>4236</v>
      </c>
      <c r="M5014" s="122"/>
      <c r="N5014" s="1" t="s">
        <v>4203</v>
      </c>
      <c r="O5014" s="1" t="s">
        <v>4359</v>
      </c>
      <c r="P5014" s="1">
        <v>7621</v>
      </c>
      <c r="Q5014" s="123">
        <v>756467</v>
      </c>
      <c r="S5014" s="123">
        <v>708538.2616678261</v>
      </c>
      <c r="T5014" s="123">
        <v>245864.44329305206</v>
      </c>
      <c r="W5014" s="1"/>
      <c r="Z5014" s="225" t="s">
        <v>6593</v>
      </c>
      <c r="AA5014" s="226">
        <v>45047</v>
      </c>
      <c r="AB5014" s="225" t="s">
        <v>4236</v>
      </c>
      <c r="AC5014" s="225" t="s">
        <v>4203</v>
      </c>
      <c r="AD5014" s="225" t="s">
        <v>4359</v>
      </c>
      <c r="AE5014">
        <v>7621</v>
      </c>
      <c r="AF5014">
        <v>756467</v>
      </c>
      <c r="AG5014">
        <v>708538.2616678261</v>
      </c>
      <c r="AH5014">
        <v>245864.44329305206</v>
      </c>
      <c r="AI5014">
        <v>24858</v>
      </c>
      <c r="AJ5014" s="225" t="s">
        <v>4232</v>
      </c>
      <c r="AK5014">
        <v>731609</v>
      </c>
      <c r="AL5014">
        <v>293793.18162522593</v>
      </c>
      <c r="AM5014" t="s">
        <v>16698</v>
      </c>
    </row>
    <row r="5015" spans="1:39" x14ac:dyDescent="0.35">
      <c r="A5015" s="1"/>
      <c r="B5015" s="1"/>
      <c r="C5015" s="1"/>
      <c r="D5015" s="1"/>
      <c r="E5015" s="1"/>
      <c r="F5015" s="2"/>
      <c r="G5015" s="3"/>
      <c r="H5015" s="1"/>
      <c r="I5015" s="1"/>
      <c r="J5015" s="1" t="s">
        <v>10090</v>
      </c>
      <c r="K5015" s="2">
        <v>44198</v>
      </c>
      <c r="L5015" s="1" t="s">
        <v>4202</v>
      </c>
      <c r="M5015" s="122"/>
      <c r="N5015" s="1" t="s">
        <v>4220</v>
      </c>
      <c r="O5015" s="1" t="s">
        <v>4284</v>
      </c>
      <c r="P5015" s="1">
        <v>6343</v>
      </c>
      <c r="Q5015" s="123">
        <v>1582984</v>
      </c>
      <c r="S5015" s="123">
        <v>596808.40121869522</v>
      </c>
      <c r="T5015" s="123">
        <v>144729.50150729992</v>
      </c>
      <c r="W5015" s="1"/>
      <c r="Z5015" s="225" t="s">
        <v>10090</v>
      </c>
      <c r="AA5015" s="226">
        <v>44198</v>
      </c>
      <c r="AB5015" s="225" t="s">
        <v>4202</v>
      </c>
      <c r="AC5015" s="225" t="s">
        <v>4220</v>
      </c>
      <c r="AD5015" s="225" t="s">
        <v>4284</v>
      </c>
      <c r="AE5015">
        <v>6343</v>
      </c>
      <c r="AF5015">
        <v>1582984</v>
      </c>
      <c r="AG5015">
        <v>596808.40121869522</v>
      </c>
      <c r="AH5015">
        <v>144729.50150729992</v>
      </c>
      <c r="AI5015">
        <v>28748</v>
      </c>
      <c r="AJ5015" s="225" t="s">
        <v>4232</v>
      </c>
      <c r="AK5015">
        <v>1554236</v>
      </c>
      <c r="AL5015">
        <v>1130905.1002886046</v>
      </c>
      <c r="AM5015" t="s">
        <v>16698</v>
      </c>
    </row>
    <row r="5016" spans="1:39" x14ac:dyDescent="0.35">
      <c r="A5016" s="1"/>
      <c r="B5016" s="1"/>
      <c r="C5016" s="1"/>
      <c r="D5016" s="1"/>
      <c r="E5016" s="1"/>
      <c r="F5016" s="2"/>
      <c r="G5016" s="3"/>
      <c r="H5016" s="1"/>
      <c r="I5016" s="1"/>
      <c r="J5016" s="1" t="s">
        <v>6823</v>
      </c>
      <c r="K5016" s="2">
        <v>45110</v>
      </c>
      <c r="L5016" s="1" t="s">
        <v>4236</v>
      </c>
      <c r="M5016" s="122"/>
      <c r="N5016" s="1" t="s">
        <v>4203</v>
      </c>
      <c r="O5016" s="1" t="s">
        <v>4359</v>
      </c>
      <c r="P5016" s="1">
        <v>5950</v>
      </c>
      <c r="Q5016" s="123">
        <v>2463651</v>
      </c>
      <c r="S5016" s="123">
        <v>685953.02703346254</v>
      </c>
      <c r="T5016" s="123">
        <v>269927.23171234684</v>
      </c>
      <c r="W5016" s="1"/>
      <c r="Z5016" s="225" t="s">
        <v>6823</v>
      </c>
      <c r="AA5016" s="226">
        <v>45110</v>
      </c>
      <c r="AB5016" s="225" t="s">
        <v>4236</v>
      </c>
      <c r="AC5016" s="225" t="s">
        <v>4203</v>
      </c>
      <c r="AD5016" s="225" t="s">
        <v>4359</v>
      </c>
      <c r="AE5016">
        <v>5950</v>
      </c>
      <c r="AF5016">
        <v>2463651</v>
      </c>
      <c r="AG5016">
        <v>685953.02703346254</v>
      </c>
      <c r="AH5016">
        <v>269927.23171234684</v>
      </c>
      <c r="AI5016">
        <v>17283</v>
      </c>
      <c r="AJ5016" s="225" t="s">
        <v>4232</v>
      </c>
      <c r="AK5016">
        <v>2446368</v>
      </c>
      <c r="AL5016">
        <v>2047625.2046788842</v>
      </c>
      <c r="AM5016" t="s">
        <v>16698</v>
      </c>
    </row>
    <row r="5017" spans="1:39" x14ac:dyDescent="0.35">
      <c r="A5017" s="1"/>
      <c r="B5017" s="1"/>
      <c r="C5017" s="1"/>
      <c r="D5017" s="1"/>
      <c r="E5017" s="1"/>
      <c r="F5017" s="2"/>
      <c r="G5017" s="3"/>
      <c r="H5017" s="1"/>
      <c r="I5017" s="1"/>
      <c r="J5017" s="1" t="s">
        <v>10256</v>
      </c>
      <c r="K5017" s="2">
        <v>44141</v>
      </c>
      <c r="L5017" s="1" t="s">
        <v>4205</v>
      </c>
      <c r="M5017" s="122"/>
      <c r="N5017" s="1" t="s">
        <v>4220</v>
      </c>
      <c r="O5017" s="1" t="s">
        <v>4333</v>
      </c>
      <c r="P5017" s="1">
        <v>7185</v>
      </c>
      <c r="Q5017" s="123">
        <v>1741846</v>
      </c>
      <c r="S5017" s="123">
        <v>757911.28635500208</v>
      </c>
      <c r="T5017" s="123">
        <v>217855.6777444513</v>
      </c>
      <c r="W5017" s="1"/>
      <c r="Z5017" s="225" t="s">
        <v>10256</v>
      </c>
      <c r="AA5017" s="226">
        <v>44141</v>
      </c>
      <c r="AB5017" s="225" t="s">
        <v>4205</v>
      </c>
      <c r="AC5017" s="225" t="s">
        <v>4220</v>
      </c>
      <c r="AD5017" s="225" t="s">
        <v>4333</v>
      </c>
      <c r="AE5017">
        <v>7185</v>
      </c>
      <c r="AF5017">
        <v>1741846</v>
      </c>
      <c r="AG5017">
        <v>757911.28635500208</v>
      </c>
      <c r="AH5017">
        <v>217855.6777444513</v>
      </c>
      <c r="AI5017">
        <v>0</v>
      </c>
      <c r="AJ5017" s="225" t="s">
        <v>4199</v>
      </c>
      <c r="AK5017">
        <v>1741846</v>
      </c>
      <c r="AL5017">
        <v>1201790.3913894491</v>
      </c>
      <c r="AM5017" t="s">
        <v>16698</v>
      </c>
    </row>
    <row r="5018" spans="1:39" x14ac:dyDescent="0.35">
      <c r="A5018" s="1"/>
      <c r="B5018" s="1"/>
      <c r="C5018" s="1"/>
      <c r="D5018" s="1"/>
      <c r="E5018" s="1"/>
      <c r="F5018" s="2"/>
      <c r="G5018" s="3"/>
      <c r="H5018" s="1"/>
      <c r="I5018" s="1"/>
      <c r="J5018" s="1" t="s">
        <v>5842</v>
      </c>
      <c r="K5018" s="2">
        <v>44690</v>
      </c>
      <c r="L5018" s="1" t="s">
        <v>4236</v>
      </c>
      <c r="M5018" s="122"/>
      <c r="N5018" s="1" t="s">
        <v>4203</v>
      </c>
      <c r="O5018" s="1" t="s">
        <v>4224</v>
      </c>
      <c r="P5018" s="1">
        <v>6887</v>
      </c>
      <c r="Q5018" s="123">
        <v>437693</v>
      </c>
      <c r="S5018" s="123">
        <v>75544.999434925063</v>
      </c>
      <c r="T5018" s="123">
        <v>49366.619800644425</v>
      </c>
      <c r="W5018" s="1"/>
      <c r="Z5018" s="225" t="s">
        <v>5842</v>
      </c>
      <c r="AA5018" s="226">
        <v>44690</v>
      </c>
      <c r="AB5018" s="225" t="s">
        <v>4236</v>
      </c>
      <c r="AC5018" s="225" t="s">
        <v>4203</v>
      </c>
      <c r="AD5018" s="225" t="s">
        <v>4224</v>
      </c>
      <c r="AE5018">
        <v>6887</v>
      </c>
      <c r="AF5018">
        <v>437693</v>
      </c>
      <c r="AG5018">
        <v>75544.999434925063</v>
      </c>
      <c r="AH5018">
        <v>49366.619800644425</v>
      </c>
      <c r="AI5018">
        <v>45242</v>
      </c>
      <c r="AJ5018" s="225" t="s">
        <v>4232</v>
      </c>
      <c r="AK5018">
        <v>392451</v>
      </c>
      <c r="AL5018">
        <v>411514.62036571937</v>
      </c>
      <c r="AM5018" t="s">
        <v>16698</v>
      </c>
    </row>
    <row r="5019" spans="1:39" x14ac:dyDescent="0.35">
      <c r="A5019" s="1"/>
      <c r="B5019" s="1"/>
      <c r="C5019" s="1"/>
      <c r="D5019" s="1"/>
      <c r="E5019" s="1"/>
      <c r="F5019" s="2"/>
      <c r="G5019" s="3"/>
      <c r="H5019" s="1"/>
      <c r="I5019" s="1"/>
      <c r="J5019" s="1" t="s">
        <v>10257</v>
      </c>
      <c r="K5019" s="2">
        <v>44152</v>
      </c>
      <c r="L5019" s="1" t="s">
        <v>4236</v>
      </c>
      <c r="M5019" s="122"/>
      <c r="N5019" s="1" t="s">
        <v>4203</v>
      </c>
      <c r="O5019" s="1" t="s">
        <v>4251</v>
      </c>
      <c r="P5019" s="1">
        <v>7763</v>
      </c>
      <c r="Q5019" s="123">
        <v>446218</v>
      </c>
      <c r="S5019" s="123">
        <v>58952.731188535254</v>
      </c>
      <c r="T5019" s="123">
        <v>145352.83207820993</v>
      </c>
      <c r="W5019" s="1"/>
      <c r="Z5019" s="225" t="s">
        <v>10257</v>
      </c>
      <c r="AA5019" s="226">
        <v>44152</v>
      </c>
      <c r="AB5019" s="225" t="s">
        <v>4236</v>
      </c>
      <c r="AC5019" s="225" t="s">
        <v>4203</v>
      </c>
      <c r="AD5019" s="225" t="s">
        <v>4251</v>
      </c>
      <c r="AE5019">
        <v>7763</v>
      </c>
      <c r="AF5019">
        <v>446218</v>
      </c>
      <c r="AG5019">
        <v>58952.731188535254</v>
      </c>
      <c r="AH5019">
        <v>145352.83207820993</v>
      </c>
      <c r="AI5019">
        <v>0</v>
      </c>
      <c r="AJ5019" s="225" t="s">
        <v>4232</v>
      </c>
      <c r="AK5019">
        <v>446218</v>
      </c>
      <c r="AL5019">
        <v>532618.10088967474</v>
      </c>
      <c r="AM5019" t="s">
        <v>16698</v>
      </c>
    </row>
    <row r="5020" spans="1:39" x14ac:dyDescent="0.35">
      <c r="A5020" s="1"/>
      <c r="B5020" s="1"/>
      <c r="C5020" s="1"/>
      <c r="D5020" s="1"/>
      <c r="E5020" s="1"/>
      <c r="F5020" s="2"/>
      <c r="G5020" s="3"/>
      <c r="H5020" s="1"/>
      <c r="I5020" s="1"/>
      <c r="J5020" s="1" t="s">
        <v>8619</v>
      </c>
      <c r="K5020" s="2">
        <v>45029</v>
      </c>
      <c r="L5020" s="1" t="s">
        <v>4225</v>
      </c>
      <c r="M5020" s="122"/>
      <c r="N5020" s="1" t="s">
        <v>4208</v>
      </c>
      <c r="O5020" s="1" t="s">
        <v>4436</v>
      </c>
      <c r="P5020" s="1">
        <v>8176</v>
      </c>
      <c r="Q5020" s="123">
        <v>2016486</v>
      </c>
      <c r="S5020" s="123">
        <v>1461270.3871243838</v>
      </c>
      <c r="T5020" s="123">
        <v>144283.22085506629</v>
      </c>
      <c r="W5020" s="1"/>
      <c r="Z5020" s="225" t="s">
        <v>8619</v>
      </c>
      <c r="AA5020" s="226">
        <v>45029</v>
      </c>
      <c r="AB5020" s="225" t="s">
        <v>4225</v>
      </c>
      <c r="AC5020" s="225" t="s">
        <v>4208</v>
      </c>
      <c r="AD5020" s="225" t="s">
        <v>4436</v>
      </c>
      <c r="AE5020">
        <v>8176</v>
      </c>
      <c r="AF5020">
        <v>2016486</v>
      </c>
      <c r="AG5020">
        <v>1461270.3871243838</v>
      </c>
      <c r="AH5020">
        <v>144283.22085506629</v>
      </c>
      <c r="AI5020">
        <v>57579</v>
      </c>
      <c r="AJ5020" s="225" t="s">
        <v>4217</v>
      </c>
      <c r="AK5020">
        <v>1958907</v>
      </c>
      <c r="AL5020">
        <v>699498.8337306825</v>
      </c>
      <c r="AM5020" t="s">
        <v>16698</v>
      </c>
    </row>
    <row r="5021" spans="1:39" x14ac:dyDescent="0.35">
      <c r="A5021" s="1"/>
      <c r="B5021" s="1"/>
      <c r="C5021" s="1"/>
      <c r="D5021" s="1"/>
      <c r="E5021" s="1"/>
      <c r="F5021" s="2"/>
      <c r="G5021" s="3"/>
      <c r="H5021" s="1"/>
      <c r="I5021" s="1"/>
      <c r="J5021" s="1" t="s">
        <v>9066</v>
      </c>
      <c r="K5021" s="2">
        <v>45329</v>
      </c>
      <c r="L5021" s="1" t="s">
        <v>4236</v>
      </c>
      <c r="M5021" s="122"/>
      <c r="N5021" s="1" t="s">
        <v>4203</v>
      </c>
      <c r="O5021" s="1" t="s">
        <v>4287</v>
      </c>
      <c r="P5021" s="1">
        <v>6679</v>
      </c>
      <c r="Q5021" s="123">
        <v>1731690</v>
      </c>
      <c r="S5021" s="123">
        <v>175228.41365163351</v>
      </c>
      <c r="T5021" s="123">
        <v>501521.73407081631</v>
      </c>
      <c r="W5021" s="1"/>
      <c r="Z5021" s="225" t="s">
        <v>9066</v>
      </c>
      <c r="AA5021" s="226">
        <v>45329</v>
      </c>
      <c r="AB5021" s="225" t="s">
        <v>4236</v>
      </c>
      <c r="AC5021" s="225" t="s">
        <v>4203</v>
      </c>
      <c r="AD5021" s="225" t="s">
        <v>4287</v>
      </c>
      <c r="AE5021">
        <v>6679</v>
      </c>
      <c r="AF5021">
        <v>1731690</v>
      </c>
      <c r="AG5021">
        <v>175228.41365163351</v>
      </c>
      <c r="AH5021">
        <v>501521.73407081631</v>
      </c>
      <c r="AI5021">
        <v>43736</v>
      </c>
      <c r="AJ5021" s="225" t="s">
        <v>4232</v>
      </c>
      <c r="AK5021">
        <v>1687954</v>
      </c>
      <c r="AL5021">
        <v>2057983.3204191828</v>
      </c>
      <c r="AM5021" t="s">
        <v>16698</v>
      </c>
    </row>
    <row r="5022" spans="1:39" x14ac:dyDescent="0.35">
      <c r="A5022" s="1"/>
      <c r="B5022" s="1"/>
      <c r="C5022" s="1"/>
      <c r="D5022" s="1"/>
      <c r="E5022" s="1"/>
      <c r="F5022" s="2"/>
      <c r="G5022" s="3"/>
      <c r="H5022" s="1"/>
      <c r="I5022" s="1"/>
      <c r="J5022" s="1" t="s">
        <v>5828</v>
      </c>
      <c r="K5022" s="2">
        <v>45200</v>
      </c>
      <c r="L5022" s="1" t="s">
        <v>4225</v>
      </c>
      <c r="M5022" s="122"/>
      <c r="N5022" s="1" t="s">
        <v>4208</v>
      </c>
      <c r="O5022" s="1" t="s">
        <v>4356</v>
      </c>
      <c r="P5022" s="1">
        <v>6770</v>
      </c>
      <c r="Q5022" s="123">
        <v>527566</v>
      </c>
      <c r="S5022" s="123">
        <v>513208.5094896385</v>
      </c>
      <c r="T5022" s="123">
        <v>21462.542857364533</v>
      </c>
      <c r="W5022" s="1"/>
      <c r="Z5022" s="225" t="s">
        <v>5828</v>
      </c>
      <c r="AA5022" s="226">
        <v>45200</v>
      </c>
      <c r="AB5022" s="225" t="s">
        <v>4225</v>
      </c>
      <c r="AC5022" s="225" t="s">
        <v>4208</v>
      </c>
      <c r="AD5022" s="225" t="s">
        <v>4356</v>
      </c>
      <c r="AE5022">
        <v>6770</v>
      </c>
      <c r="AF5022">
        <v>527566</v>
      </c>
      <c r="AG5022">
        <v>513208.5094896385</v>
      </c>
      <c r="AH5022">
        <v>21462.542857364533</v>
      </c>
      <c r="AI5022">
        <v>93956</v>
      </c>
      <c r="AJ5022" s="225" t="s">
        <v>4217</v>
      </c>
      <c r="AK5022">
        <v>433610</v>
      </c>
      <c r="AL5022">
        <v>35820.033367726035</v>
      </c>
      <c r="AM5022" t="s">
        <v>16698</v>
      </c>
    </row>
    <row r="5023" spans="1:39" x14ac:dyDescent="0.35">
      <c r="A5023" s="1"/>
      <c r="B5023" s="1"/>
      <c r="C5023" s="1"/>
      <c r="D5023" s="1"/>
      <c r="E5023" s="1"/>
      <c r="F5023" s="2"/>
      <c r="G5023" s="3"/>
      <c r="H5023" s="1"/>
      <c r="I5023" s="1"/>
      <c r="J5023" s="1" t="s">
        <v>7178</v>
      </c>
      <c r="K5023" s="2">
        <v>44131</v>
      </c>
      <c r="L5023" s="1" t="s">
        <v>4202</v>
      </c>
      <c r="M5023" s="122"/>
      <c r="N5023" s="1" t="s">
        <v>4220</v>
      </c>
      <c r="O5023" s="1" t="s">
        <v>4312</v>
      </c>
      <c r="P5023" s="1">
        <v>5820</v>
      </c>
      <c r="Q5023" s="123">
        <v>1989302</v>
      </c>
      <c r="S5023" s="123">
        <v>400282.61034172925</v>
      </c>
      <c r="T5023" s="123">
        <v>72464.064850016541</v>
      </c>
      <c r="W5023" s="1"/>
      <c r="Z5023" s="225" t="s">
        <v>7178</v>
      </c>
      <c r="AA5023" s="226">
        <v>44131</v>
      </c>
      <c r="AB5023" s="225" t="s">
        <v>4202</v>
      </c>
      <c r="AC5023" s="225" t="s">
        <v>4220</v>
      </c>
      <c r="AD5023" s="225" t="s">
        <v>4312</v>
      </c>
      <c r="AE5023">
        <v>5820</v>
      </c>
      <c r="AF5023">
        <v>1989302</v>
      </c>
      <c r="AG5023">
        <v>400282.61034172925</v>
      </c>
      <c r="AH5023">
        <v>72464.064850016541</v>
      </c>
      <c r="AI5023">
        <v>57490</v>
      </c>
      <c r="AJ5023" s="225" t="s">
        <v>4232</v>
      </c>
      <c r="AK5023">
        <v>1931812</v>
      </c>
      <c r="AL5023">
        <v>1661483.4545082874</v>
      </c>
      <c r="AM5023" t="s">
        <v>16698</v>
      </c>
    </row>
    <row r="5024" spans="1:39" x14ac:dyDescent="0.35">
      <c r="A5024" s="1"/>
      <c r="B5024" s="1"/>
      <c r="C5024" s="1"/>
      <c r="D5024" s="1"/>
      <c r="E5024" s="1"/>
      <c r="F5024" s="2"/>
      <c r="G5024" s="3"/>
      <c r="H5024" s="1"/>
      <c r="I5024" s="1"/>
      <c r="J5024" s="1" t="s">
        <v>8317</v>
      </c>
      <c r="K5024" s="2">
        <v>44795</v>
      </c>
      <c r="L5024" s="1" t="s">
        <v>4205</v>
      </c>
      <c r="M5024" s="122"/>
      <c r="N5024" s="1" t="s">
        <v>4208</v>
      </c>
      <c r="O5024" s="1" t="s">
        <v>4284</v>
      </c>
      <c r="P5024" s="1">
        <v>8289</v>
      </c>
      <c r="Q5024" s="123">
        <v>1063452</v>
      </c>
      <c r="S5024" s="123">
        <v>266298.13648051472</v>
      </c>
      <c r="T5024" s="123">
        <v>202784.27833383551</v>
      </c>
      <c r="W5024" s="1"/>
      <c r="Z5024" s="225" t="s">
        <v>8317</v>
      </c>
      <c r="AA5024" s="226">
        <v>44795</v>
      </c>
      <c r="AB5024" s="225" t="s">
        <v>4205</v>
      </c>
      <c r="AC5024" s="225" t="s">
        <v>4208</v>
      </c>
      <c r="AD5024" s="225" t="s">
        <v>4284</v>
      </c>
      <c r="AE5024">
        <v>8289</v>
      </c>
      <c r="AF5024">
        <v>1063452</v>
      </c>
      <c r="AG5024">
        <v>266298.13648051472</v>
      </c>
      <c r="AH5024">
        <v>202784.27833383551</v>
      </c>
      <c r="AI5024">
        <v>49419</v>
      </c>
      <c r="AJ5024" s="225" t="s">
        <v>4199</v>
      </c>
      <c r="AK5024">
        <v>1014033</v>
      </c>
      <c r="AL5024">
        <v>999938.14185332088</v>
      </c>
      <c r="AM5024" t="s">
        <v>16698</v>
      </c>
    </row>
    <row r="5025" spans="1:39" x14ac:dyDescent="0.35">
      <c r="A5025" s="1"/>
      <c r="B5025" s="1"/>
      <c r="C5025" s="1"/>
      <c r="D5025" s="1"/>
      <c r="E5025" s="1"/>
      <c r="F5025" s="2"/>
      <c r="G5025" s="3"/>
      <c r="H5025" s="1"/>
      <c r="I5025" s="1"/>
      <c r="J5025" s="1" t="s">
        <v>7785</v>
      </c>
      <c r="K5025" s="2">
        <v>45210</v>
      </c>
      <c r="L5025" s="1" t="s">
        <v>4205</v>
      </c>
      <c r="M5025" s="122"/>
      <c r="N5025" s="1" t="s">
        <v>4203</v>
      </c>
      <c r="O5025" s="1" t="s">
        <v>4215</v>
      </c>
      <c r="P5025" s="1">
        <v>8681</v>
      </c>
      <c r="Q5025" s="123">
        <v>594624</v>
      </c>
      <c r="S5025" s="123">
        <v>396543.64719510748</v>
      </c>
      <c r="T5025" s="123">
        <v>13225.599088590332</v>
      </c>
      <c r="W5025" s="1"/>
      <c r="Z5025" s="225" t="s">
        <v>7785</v>
      </c>
      <c r="AA5025" s="226">
        <v>45210</v>
      </c>
      <c r="AB5025" s="225" t="s">
        <v>4205</v>
      </c>
      <c r="AC5025" s="225" t="s">
        <v>4203</v>
      </c>
      <c r="AD5025" s="225" t="s">
        <v>4215</v>
      </c>
      <c r="AE5025">
        <v>8681</v>
      </c>
      <c r="AF5025">
        <v>594624</v>
      </c>
      <c r="AG5025">
        <v>396543.64719510748</v>
      </c>
      <c r="AH5025">
        <v>13225.599088590332</v>
      </c>
      <c r="AI5025">
        <v>30850</v>
      </c>
      <c r="AJ5025" s="225" t="s">
        <v>4199</v>
      </c>
      <c r="AK5025">
        <v>563774</v>
      </c>
      <c r="AL5025">
        <v>211305.95189348285</v>
      </c>
      <c r="AM5025" t="s">
        <v>16698</v>
      </c>
    </row>
    <row r="5026" spans="1:39" x14ac:dyDescent="0.35">
      <c r="A5026" s="1"/>
      <c r="B5026" s="1"/>
      <c r="C5026" s="1"/>
      <c r="D5026" s="1"/>
      <c r="E5026" s="1"/>
      <c r="F5026" s="2"/>
      <c r="G5026" s="3"/>
      <c r="H5026" s="1"/>
      <c r="I5026" s="1"/>
      <c r="J5026" s="1" t="s">
        <v>9640</v>
      </c>
      <c r="K5026" s="2">
        <v>44924</v>
      </c>
      <c r="L5026" s="1" t="s">
        <v>4205</v>
      </c>
      <c r="M5026" s="122"/>
      <c r="N5026" s="1" t="s">
        <v>4220</v>
      </c>
      <c r="O5026" s="1" t="s">
        <v>4209</v>
      </c>
      <c r="P5026" s="1">
        <v>7339</v>
      </c>
      <c r="Q5026" s="123">
        <v>1140826</v>
      </c>
      <c r="S5026" s="123">
        <v>595962.16494056734</v>
      </c>
      <c r="T5026" s="123">
        <v>109162.37693010185</v>
      </c>
      <c r="W5026" s="1"/>
      <c r="Z5026" s="225" t="s">
        <v>9640</v>
      </c>
      <c r="AA5026" s="226">
        <v>44924</v>
      </c>
      <c r="AB5026" s="225" t="s">
        <v>4205</v>
      </c>
      <c r="AC5026" s="225" t="s">
        <v>4220</v>
      </c>
      <c r="AD5026" s="225" t="s">
        <v>4209</v>
      </c>
      <c r="AE5026">
        <v>7339</v>
      </c>
      <c r="AF5026">
        <v>1140826</v>
      </c>
      <c r="AG5026">
        <v>595962.16494056734</v>
      </c>
      <c r="AH5026">
        <v>109162.37693010185</v>
      </c>
      <c r="AI5026">
        <v>57177</v>
      </c>
      <c r="AJ5026" s="225" t="s">
        <v>4199</v>
      </c>
      <c r="AK5026">
        <v>1083649</v>
      </c>
      <c r="AL5026">
        <v>654026.21198953455</v>
      </c>
      <c r="AM5026" t="s">
        <v>16698</v>
      </c>
    </row>
    <row r="5027" spans="1:39" x14ac:dyDescent="0.35">
      <c r="A5027" s="1"/>
      <c r="B5027" s="1"/>
      <c r="C5027" s="1"/>
      <c r="D5027" s="1"/>
      <c r="E5027" s="1"/>
      <c r="F5027" s="2"/>
      <c r="G5027" s="3"/>
      <c r="H5027" s="1"/>
      <c r="I5027" s="1"/>
      <c r="J5027" s="1" t="s">
        <v>10258</v>
      </c>
      <c r="K5027" s="2">
        <v>43923</v>
      </c>
      <c r="L5027" s="1" t="s">
        <v>4202</v>
      </c>
      <c r="M5027" s="122"/>
      <c r="N5027" s="1" t="s">
        <v>4203</v>
      </c>
      <c r="O5027" s="1" t="s">
        <v>4299</v>
      </c>
      <c r="P5027" s="1">
        <v>7033</v>
      </c>
      <c r="Q5027" s="123">
        <v>2314202</v>
      </c>
      <c r="S5027" s="123">
        <v>397665.29986471572</v>
      </c>
      <c r="T5027" s="123">
        <v>451885.28542581829</v>
      </c>
      <c r="W5027" s="1"/>
      <c r="Z5027" s="225" t="s">
        <v>10258</v>
      </c>
      <c r="AA5027" s="226">
        <v>43923</v>
      </c>
      <c r="AB5027" s="225" t="s">
        <v>4202</v>
      </c>
      <c r="AC5027" s="225" t="s">
        <v>4203</v>
      </c>
      <c r="AD5027" s="225" t="s">
        <v>4299</v>
      </c>
      <c r="AE5027">
        <v>7033</v>
      </c>
      <c r="AF5027">
        <v>2314202</v>
      </c>
      <c r="AG5027">
        <v>397665.29986471572</v>
      </c>
      <c r="AH5027">
        <v>451885.28542581829</v>
      </c>
      <c r="AI5027">
        <v>0</v>
      </c>
      <c r="AJ5027" s="225" t="s">
        <v>4232</v>
      </c>
      <c r="AK5027">
        <v>2314202</v>
      </c>
      <c r="AL5027">
        <v>2368421.9855611026</v>
      </c>
      <c r="AM5027" t="s">
        <v>16698</v>
      </c>
    </row>
    <row r="5028" spans="1:39" x14ac:dyDescent="0.35">
      <c r="A5028" s="1"/>
      <c r="B5028" s="1"/>
      <c r="C5028" s="1"/>
      <c r="D5028" s="1"/>
      <c r="E5028" s="1"/>
      <c r="F5028" s="2"/>
      <c r="G5028" s="3"/>
      <c r="H5028" s="1"/>
      <c r="I5028" s="1"/>
      <c r="J5028" s="1" t="s">
        <v>6002</v>
      </c>
      <c r="K5028" s="2">
        <v>45369</v>
      </c>
      <c r="L5028" s="1" t="s">
        <v>4202</v>
      </c>
      <c r="M5028" s="122"/>
      <c r="N5028" s="1" t="s">
        <v>4203</v>
      </c>
      <c r="O5028" s="1" t="s">
        <v>4372</v>
      </c>
      <c r="P5028" s="1">
        <v>7095</v>
      </c>
      <c r="Q5028" s="123">
        <v>495766</v>
      </c>
      <c r="S5028" s="123">
        <v>232953.31146979803</v>
      </c>
      <c r="T5028" s="123">
        <v>121880.58414463443</v>
      </c>
      <c r="W5028" s="1"/>
      <c r="Z5028" s="225" t="s">
        <v>6002</v>
      </c>
      <c r="AA5028" s="226">
        <v>45369</v>
      </c>
      <c r="AB5028" s="225" t="s">
        <v>4202</v>
      </c>
      <c r="AC5028" s="225" t="s">
        <v>4203</v>
      </c>
      <c r="AD5028" s="225" t="s">
        <v>4372</v>
      </c>
      <c r="AE5028">
        <v>7095</v>
      </c>
      <c r="AF5028">
        <v>495766</v>
      </c>
      <c r="AG5028">
        <v>232953.31146979803</v>
      </c>
      <c r="AH5028">
        <v>121880.58414463443</v>
      </c>
      <c r="AI5028">
        <v>34907</v>
      </c>
      <c r="AJ5028" s="225" t="s">
        <v>4232</v>
      </c>
      <c r="AK5028">
        <v>460859</v>
      </c>
      <c r="AL5028">
        <v>384693.27267483639</v>
      </c>
      <c r="AM5028" t="s">
        <v>16698</v>
      </c>
    </row>
    <row r="5029" spans="1:39" x14ac:dyDescent="0.35">
      <c r="A5029" s="1"/>
      <c r="B5029" s="1"/>
      <c r="C5029" s="1"/>
      <c r="D5029" s="1"/>
      <c r="E5029" s="1"/>
      <c r="F5029" s="2"/>
      <c r="G5029" s="3"/>
      <c r="H5029" s="1"/>
      <c r="I5029" s="1"/>
      <c r="J5029" s="1" t="s">
        <v>4713</v>
      </c>
      <c r="K5029" s="2">
        <v>43975</v>
      </c>
      <c r="L5029" s="1" t="s">
        <v>4205</v>
      </c>
      <c r="M5029" s="122"/>
      <c r="N5029" s="1" t="s">
        <v>4208</v>
      </c>
      <c r="O5029" s="1" t="s">
        <v>4302</v>
      </c>
      <c r="P5029" s="1">
        <v>5939</v>
      </c>
      <c r="Q5029" s="123">
        <v>1940287</v>
      </c>
      <c r="S5029" s="123">
        <v>210535.11701612649</v>
      </c>
      <c r="T5029" s="123">
        <v>451883.40157351893</v>
      </c>
      <c r="W5029" s="1"/>
      <c r="Z5029" s="225" t="s">
        <v>4713</v>
      </c>
      <c r="AA5029" s="226">
        <v>43975</v>
      </c>
      <c r="AB5029" s="225" t="s">
        <v>4205</v>
      </c>
      <c r="AC5029" s="225" t="s">
        <v>4208</v>
      </c>
      <c r="AD5029" s="225" t="s">
        <v>4302</v>
      </c>
      <c r="AE5029">
        <v>5939</v>
      </c>
      <c r="AF5029">
        <v>1940287</v>
      </c>
      <c r="AG5029">
        <v>210535.11701612649</v>
      </c>
      <c r="AH5029">
        <v>451883.40157351893</v>
      </c>
      <c r="AI5029">
        <v>55505</v>
      </c>
      <c r="AJ5029" s="225" t="s">
        <v>4199</v>
      </c>
      <c r="AK5029">
        <v>1884782</v>
      </c>
      <c r="AL5029">
        <v>2181635.2845573924</v>
      </c>
      <c r="AM5029" t="s">
        <v>16698</v>
      </c>
    </row>
    <row r="5030" spans="1:39" x14ac:dyDescent="0.35">
      <c r="A5030" s="1"/>
      <c r="B5030" s="1"/>
      <c r="C5030" s="1"/>
      <c r="D5030" s="1"/>
      <c r="E5030" s="1"/>
      <c r="F5030" s="2"/>
      <c r="G5030" s="3"/>
      <c r="H5030" s="1"/>
      <c r="I5030" s="1"/>
      <c r="J5030" s="1" t="s">
        <v>10024</v>
      </c>
      <c r="K5030" s="2">
        <v>44494</v>
      </c>
      <c r="L5030" s="1" t="s">
        <v>4205</v>
      </c>
      <c r="M5030" s="122"/>
      <c r="N5030" s="1" t="s">
        <v>4208</v>
      </c>
      <c r="O5030" s="1" t="s">
        <v>4336</v>
      </c>
      <c r="P5030" s="1">
        <v>8189</v>
      </c>
      <c r="Q5030" s="123">
        <v>1635842</v>
      </c>
      <c r="S5030" s="123">
        <v>285763.0901745063</v>
      </c>
      <c r="T5030" s="123">
        <v>151288.17653312298</v>
      </c>
      <c r="W5030" s="1"/>
      <c r="Z5030" s="225" t="s">
        <v>10024</v>
      </c>
      <c r="AA5030" s="226">
        <v>44494</v>
      </c>
      <c r="AB5030" s="225" t="s">
        <v>4205</v>
      </c>
      <c r="AC5030" s="225" t="s">
        <v>4208</v>
      </c>
      <c r="AD5030" s="225" t="s">
        <v>4336</v>
      </c>
      <c r="AE5030">
        <v>8189</v>
      </c>
      <c r="AF5030">
        <v>1635842</v>
      </c>
      <c r="AG5030">
        <v>285763.0901745063</v>
      </c>
      <c r="AH5030">
        <v>151288.17653312298</v>
      </c>
      <c r="AI5030">
        <v>11978</v>
      </c>
      <c r="AJ5030" s="225" t="s">
        <v>4199</v>
      </c>
      <c r="AK5030">
        <v>1623864</v>
      </c>
      <c r="AL5030">
        <v>1501367.0863586166</v>
      </c>
      <c r="AM5030" t="s">
        <v>16698</v>
      </c>
    </row>
    <row r="5031" spans="1:39" x14ac:dyDescent="0.35">
      <c r="A5031" s="1"/>
      <c r="B5031" s="1"/>
      <c r="C5031" s="1"/>
      <c r="D5031" s="1"/>
      <c r="E5031" s="1"/>
      <c r="F5031" s="2"/>
      <c r="G5031" s="3"/>
      <c r="H5031" s="1"/>
      <c r="I5031" s="1"/>
      <c r="J5031" s="1" t="s">
        <v>9005</v>
      </c>
      <c r="K5031" s="2">
        <v>44944</v>
      </c>
      <c r="L5031" s="1" t="s">
        <v>4205</v>
      </c>
      <c r="M5031" s="122"/>
      <c r="N5031" s="1" t="s">
        <v>4203</v>
      </c>
      <c r="O5031" s="1" t="s">
        <v>4235</v>
      </c>
      <c r="P5031" s="1">
        <v>6387</v>
      </c>
      <c r="Q5031" s="123">
        <v>1217710</v>
      </c>
      <c r="S5031" s="123">
        <v>762348.35460522457</v>
      </c>
      <c r="T5031" s="123">
        <v>4033.1470002838741</v>
      </c>
      <c r="W5031" s="1"/>
      <c r="Z5031" s="225" t="s">
        <v>9005</v>
      </c>
      <c r="AA5031" s="226">
        <v>44944</v>
      </c>
      <c r="AB5031" s="225" t="s">
        <v>4205</v>
      </c>
      <c r="AC5031" s="225" t="s">
        <v>4203</v>
      </c>
      <c r="AD5031" s="225" t="s">
        <v>4235</v>
      </c>
      <c r="AE5031">
        <v>6387</v>
      </c>
      <c r="AF5031">
        <v>1217710</v>
      </c>
      <c r="AG5031">
        <v>762348.35460522457</v>
      </c>
      <c r="AH5031">
        <v>4033.1470002838741</v>
      </c>
      <c r="AI5031">
        <v>21373</v>
      </c>
      <c r="AJ5031" s="225" t="s">
        <v>4199</v>
      </c>
      <c r="AK5031">
        <v>1196337</v>
      </c>
      <c r="AL5031">
        <v>459394.79239505931</v>
      </c>
      <c r="AM5031" t="s">
        <v>16698</v>
      </c>
    </row>
    <row r="5032" spans="1:39" x14ac:dyDescent="0.35">
      <c r="A5032" s="1"/>
      <c r="B5032" s="1"/>
      <c r="C5032" s="1"/>
      <c r="D5032" s="1"/>
      <c r="E5032" s="1"/>
      <c r="F5032" s="2"/>
      <c r="G5032" s="3"/>
      <c r="H5032" s="1"/>
      <c r="I5032" s="1"/>
      <c r="J5032" s="1" t="s">
        <v>8097</v>
      </c>
      <c r="K5032" s="2">
        <v>44227</v>
      </c>
      <c r="L5032" s="1" t="s">
        <v>4225</v>
      </c>
      <c r="M5032" s="122"/>
      <c r="N5032" s="1" t="s">
        <v>4220</v>
      </c>
      <c r="O5032" s="1" t="s">
        <v>4333</v>
      </c>
      <c r="P5032" s="1">
        <v>8151</v>
      </c>
      <c r="Q5032" s="123">
        <v>1171126</v>
      </c>
      <c r="S5032" s="123">
        <v>414197.11598293774</v>
      </c>
      <c r="T5032" s="123">
        <v>341166.15197896602</v>
      </c>
      <c r="W5032" s="1"/>
      <c r="Z5032" s="225" t="s">
        <v>8097</v>
      </c>
      <c r="AA5032" s="226">
        <v>44227</v>
      </c>
      <c r="AB5032" s="225" t="s">
        <v>4225</v>
      </c>
      <c r="AC5032" s="225" t="s">
        <v>4220</v>
      </c>
      <c r="AD5032" s="225" t="s">
        <v>4333</v>
      </c>
      <c r="AE5032">
        <v>8151</v>
      </c>
      <c r="AF5032">
        <v>1171126</v>
      </c>
      <c r="AG5032">
        <v>414197.11598293774</v>
      </c>
      <c r="AH5032">
        <v>341166.15197896602</v>
      </c>
      <c r="AI5032">
        <v>25691</v>
      </c>
      <c r="AJ5032" s="225" t="s">
        <v>4217</v>
      </c>
      <c r="AK5032">
        <v>1145435</v>
      </c>
      <c r="AL5032">
        <v>1098095.0359960282</v>
      </c>
      <c r="AM5032" t="s">
        <v>16698</v>
      </c>
    </row>
    <row r="5033" spans="1:39" x14ac:dyDescent="0.35">
      <c r="A5033" s="1"/>
      <c r="B5033" s="1"/>
      <c r="C5033" s="1"/>
      <c r="D5033" s="1"/>
      <c r="E5033" s="1"/>
      <c r="F5033" s="2"/>
      <c r="G5033" s="3"/>
      <c r="H5033" s="1"/>
      <c r="I5033" s="1"/>
      <c r="J5033" s="1" t="s">
        <v>9473</v>
      </c>
      <c r="K5033" s="2">
        <v>44174</v>
      </c>
      <c r="L5033" s="1" t="s">
        <v>4205</v>
      </c>
      <c r="M5033" s="122"/>
      <c r="N5033" s="1" t="s">
        <v>4203</v>
      </c>
      <c r="O5033" s="1" t="s">
        <v>4356</v>
      </c>
      <c r="P5033" s="1">
        <v>6266</v>
      </c>
      <c r="Q5033" s="123">
        <v>508776</v>
      </c>
      <c r="S5033" s="123">
        <v>179004.33152236906</v>
      </c>
      <c r="T5033" s="123">
        <v>111597.97360877162</v>
      </c>
      <c r="W5033" s="1"/>
      <c r="Z5033" s="225" t="s">
        <v>9473</v>
      </c>
      <c r="AA5033" s="226">
        <v>44174</v>
      </c>
      <c r="AB5033" s="225" t="s">
        <v>4205</v>
      </c>
      <c r="AC5033" s="225" t="s">
        <v>4203</v>
      </c>
      <c r="AD5033" s="225" t="s">
        <v>4356</v>
      </c>
      <c r="AE5033">
        <v>6266</v>
      </c>
      <c r="AF5033">
        <v>508776</v>
      </c>
      <c r="AG5033">
        <v>179004.33152236906</v>
      </c>
      <c r="AH5033">
        <v>111597.97360877162</v>
      </c>
      <c r="AI5033">
        <v>57248</v>
      </c>
      <c r="AJ5033" s="225" t="s">
        <v>4199</v>
      </c>
      <c r="AK5033">
        <v>451528</v>
      </c>
      <c r="AL5033">
        <v>441369.64208640257</v>
      </c>
      <c r="AM5033" t="s">
        <v>16698</v>
      </c>
    </row>
    <row r="5034" spans="1:39" x14ac:dyDescent="0.35">
      <c r="A5034" s="1"/>
      <c r="B5034" s="1"/>
      <c r="C5034" s="1"/>
      <c r="D5034" s="1"/>
      <c r="E5034" s="1"/>
      <c r="F5034" s="2"/>
      <c r="G5034" s="3"/>
      <c r="H5034" s="1"/>
      <c r="I5034" s="1"/>
      <c r="J5034" s="1" t="s">
        <v>10259</v>
      </c>
      <c r="K5034" s="2">
        <v>45256</v>
      </c>
      <c r="L5034" s="1" t="s">
        <v>4205</v>
      </c>
      <c r="M5034" s="122"/>
      <c r="N5034" s="1" t="s">
        <v>4203</v>
      </c>
      <c r="O5034" s="1" t="s">
        <v>4309</v>
      </c>
      <c r="P5034" s="1">
        <v>9185</v>
      </c>
      <c r="Q5034" s="123">
        <v>1736860</v>
      </c>
      <c r="S5034" s="123">
        <v>27975.451096098252</v>
      </c>
      <c r="T5034" s="123">
        <v>240103.81410906892</v>
      </c>
      <c r="W5034" s="1"/>
      <c r="Z5034" s="225" t="s">
        <v>10259</v>
      </c>
      <c r="AA5034" s="226">
        <v>45256</v>
      </c>
      <c r="AB5034" s="225" t="s">
        <v>4205</v>
      </c>
      <c r="AC5034" s="225" t="s">
        <v>4203</v>
      </c>
      <c r="AD5034" s="225" t="s">
        <v>4309</v>
      </c>
      <c r="AE5034">
        <v>9185</v>
      </c>
      <c r="AF5034">
        <v>1736860</v>
      </c>
      <c r="AG5034">
        <v>27975.451096098252</v>
      </c>
      <c r="AH5034">
        <v>240103.81410906892</v>
      </c>
      <c r="AI5034">
        <v>0</v>
      </c>
      <c r="AJ5034" s="225" t="s">
        <v>4199</v>
      </c>
      <c r="AK5034">
        <v>1736860</v>
      </c>
      <c r="AL5034">
        <v>1948988.3630129707</v>
      </c>
      <c r="AM5034" t="s">
        <v>16698</v>
      </c>
    </row>
    <row r="5035" spans="1:39" x14ac:dyDescent="0.35">
      <c r="A5035" s="1"/>
      <c r="B5035" s="1"/>
      <c r="C5035" s="1"/>
      <c r="D5035" s="1"/>
      <c r="E5035" s="1"/>
      <c r="F5035" s="2"/>
      <c r="G5035" s="3"/>
      <c r="H5035" s="1"/>
      <c r="I5035" s="1"/>
      <c r="J5035" s="1" t="s">
        <v>6354</v>
      </c>
      <c r="K5035" s="2">
        <v>43953</v>
      </c>
      <c r="L5035" s="1" t="s">
        <v>4236</v>
      </c>
      <c r="M5035" s="122"/>
      <c r="N5035" s="1" t="s">
        <v>4203</v>
      </c>
      <c r="O5035" s="1" t="s">
        <v>4436</v>
      </c>
      <c r="P5035" s="1">
        <v>7507</v>
      </c>
      <c r="Q5035" s="123">
        <v>1896463</v>
      </c>
      <c r="S5035" s="123">
        <v>8042.8926080161218</v>
      </c>
      <c r="T5035" s="123">
        <v>531415.47691035853</v>
      </c>
      <c r="W5035" s="1"/>
      <c r="Z5035" s="225" t="s">
        <v>6354</v>
      </c>
      <c r="AA5035" s="226">
        <v>43953</v>
      </c>
      <c r="AB5035" s="225" t="s">
        <v>4236</v>
      </c>
      <c r="AC5035" s="225" t="s">
        <v>4203</v>
      </c>
      <c r="AD5035" s="225" t="s">
        <v>4436</v>
      </c>
      <c r="AE5035">
        <v>7507</v>
      </c>
      <c r="AF5035">
        <v>1896463</v>
      </c>
      <c r="AG5035">
        <v>8042.8926080161218</v>
      </c>
      <c r="AH5035">
        <v>531415.47691035853</v>
      </c>
      <c r="AI5035">
        <v>10928</v>
      </c>
      <c r="AJ5035" s="225" t="s">
        <v>4232</v>
      </c>
      <c r="AK5035">
        <v>1885535</v>
      </c>
      <c r="AL5035">
        <v>2419835.5843023425</v>
      </c>
      <c r="AM5035" t="s">
        <v>16698</v>
      </c>
    </row>
    <row r="5036" spans="1:39" x14ac:dyDescent="0.35">
      <c r="A5036" s="1"/>
      <c r="B5036" s="1"/>
      <c r="C5036" s="1"/>
      <c r="D5036" s="1"/>
      <c r="E5036" s="1"/>
      <c r="F5036" s="2"/>
      <c r="G5036" s="3"/>
      <c r="H5036" s="1"/>
      <c r="I5036" s="1"/>
      <c r="J5036" s="1" t="s">
        <v>7993</v>
      </c>
      <c r="K5036" s="2">
        <v>44615</v>
      </c>
      <c r="L5036" s="1" t="s">
        <v>4205</v>
      </c>
      <c r="M5036" s="122"/>
      <c r="N5036" s="1" t="s">
        <v>4220</v>
      </c>
      <c r="O5036" s="1" t="s">
        <v>4265</v>
      </c>
      <c r="P5036" s="1">
        <v>8458</v>
      </c>
      <c r="Q5036" s="123">
        <v>1418644</v>
      </c>
      <c r="S5036" s="123">
        <v>711714.97027497098</v>
      </c>
      <c r="T5036" s="123">
        <v>418455.79424256925</v>
      </c>
      <c r="W5036" s="1"/>
      <c r="Z5036" s="225" t="s">
        <v>7993</v>
      </c>
      <c r="AA5036" s="226">
        <v>44615</v>
      </c>
      <c r="AB5036" s="225" t="s">
        <v>4205</v>
      </c>
      <c r="AC5036" s="225" t="s">
        <v>4220</v>
      </c>
      <c r="AD5036" s="225" t="s">
        <v>4265</v>
      </c>
      <c r="AE5036">
        <v>8458</v>
      </c>
      <c r="AF5036">
        <v>1418644</v>
      </c>
      <c r="AG5036">
        <v>711714.97027497098</v>
      </c>
      <c r="AH5036">
        <v>418455.79424256925</v>
      </c>
      <c r="AI5036">
        <v>32773</v>
      </c>
      <c r="AJ5036" s="225" t="s">
        <v>4199</v>
      </c>
      <c r="AK5036">
        <v>1385871</v>
      </c>
      <c r="AL5036">
        <v>1125384.8239675984</v>
      </c>
      <c r="AM5036" t="s">
        <v>16698</v>
      </c>
    </row>
    <row r="5037" spans="1:39" x14ac:dyDescent="0.35">
      <c r="A5037" s="1"/>
      <c r="B5037" s="1"/>
      <c r="C5037" s="1"/>
      <c r="D5037" s="1"/>
      <c r="E5037" s="1"/>
      <c r="F5037" s="2"/>
      <c r="G5037" s="3"/>
      <c r="H5037" s="1"/>
      <c r="I5037" s="1"/>
      <c r="J5037" s="1" t="s">
        <v>6228</v>
      </c>
      <c r="K5037" s="2">
        <v>44165</v>
      </c>
      <c r="L5037" s="1" t="s">
        <v>4205</v>
      </c>
      <c r="M5037" s="122"/>
      <c r="N5037" s="1" t="s">
        <v>4203</v>
      </c>
      <c r="O5037" s="1" t="s">
        <v>4215</v>
      </c>
      <c r="P5037" s="1">
        <v>5876</v>
      </c>
      <c r="Q5037" s="123">
        <v>2219003</v>
      </c>
      <c r="S5037" s="123">
        <v>1612514.2457184242</v>
      </c>
      <c r="T5037" s="123">
        <v>5744.6101569356897</v>
      </c>
      <c r="W5037" s="1"/>
      <c r="Z5037" s="225" t="s">
        <v>6228</v>
      </c>
      <c r="AA5037" s="226">
        <v>44165</v>
      </c>
      <c r="AB5037" s="225" t="s">
        <v>4205</v>
      </c>
      <c r="AC5037" s="225" t="s">
        <v>4203</v>
      </c>
      <c r="AD5037" s="225" t="s">
        <v>4215</v>
      </c>
      <c r="AE5037">
        <v>5876</v>
      </c>
      <c r="AF5037">
        <v>2219003</v>
      </c>
      <c r="AG5037">
        <v>1612514.2457184242</v>
      </c>
      <c r="AH5037">
        <v>5744.6101569356897</v>
      </c>
      <c r="AI5037">
        <v>39153</v>
      </c>
      <c r="AJ5037" s="225" t="s">
        <v>4199</v>
      </c>
      <c r="AK5037">
        <v>2179850</v>
      </c>
      <c r="AL5037">
        <v>612233.36443851143</v>
      </c>
      <c r="AM5037" t="s">
        <v>16698</v>
      </c>
    </row>
    <row r="5038" spans="1:39" x14ac:dyDescent="0.35">
      <c r="A5038" s="1"/>
      <c r="B5038" s="1"/>
      <c r="C5038" s="1"/>
      <c r="D5038" s="1"/>
      <c r="E5038" s="1"/>
      <c r="F5038" s="2"/>
      <c r="G5038" s="3"/>
      <c r="H5038" s="1"/>
      <c r="I5038" s="1"/>
      <c r="J5038" s="1" t="s">
        <v>9200</v>
      </c>
      <c r="K5038" s="2">
        <v>45106</v>
      </c>
      <c r="L5038" s="1" t="s">
        <v>4236</v>
      </c>
      <c r="M5038" s="122"/>
      <c r="N5038" s="1" t="s">
        <v>4203</v>
      </c>
      <c r="O5038" s="1" t="s">
        <v>4323</v>
      </c>
      <c r="P5038" s="1">
        <v>8010</v>
      </c>
      <c r="Q5038" s="123">
        <v>1978685</v>
      </c>
      <c r="S5038" s="123">
        <v>1169049.4815102944</v>
      </c>
      <c r="T5038" s="123">
        <v>428773.46623694786</v>
      </c>
      <c r="W5038" s="1"/>
      <c r="Z5038" s="225" t="s">
        <v>9200</v>
      </c>
      <c r="AA5038" s="226">
        <v>45106</v>
      </c>
      <c r="AB5038" s="225" t="s">
        <v>4236</v>
      </c>
      <c r="AC5038" s="225" t="s">
        <v>4203</v>
      </c>
      <c r="AD5038" s="225" t="s">
        <v>4323</v>
      </c>
      <c r="AE5038">
        <v>8010</v>
      </c>
      <c r="AF5038">
        <v>1978685</v>
      </c>
      <c r="AG5038">
        <v>1169049.4815102944</v>
      </c>
      <c r="AH5038">
        <v>428773.46623694786</v>
      </c>
      <c r="AI5038">
        <v>46532</v>
      </c>
      <c r="AJ5038" s="225" t="s">
        <v>4232</v>
      </c>
      <c r="AK5038">
        <v>1932153</v>
      </c>
      <c r="AL5038">
        <v>1238408.9847266534</v>
      </c>
      <c r="AM5038" t="s">
        <v>16698</v>
      </c>
    </row>
    <row r="5039" spans="1:39" x14ac:dyDescent="0.35">
      <c r="A5039" s="1"/>
      <c r="B5039" s="1"/>
      <c r="C5039" s="1"/>
      <c r="D5039" s="1"/>
      <c r="E5039" s="1"/>
      <c r="F5039" s="2"/>
      <c r="G5039" s="3"/>
      <c r="H5039" s="1"/>
      <c r="I5039" s="1"/>
      <c r="J5039" s="1" t="s">
        <v>4671</v>
      </c>
      <c r="K5039" s="2">
        <v>44914</v>
      </c>
      <c r="L5039" s="1" t="s">
        <v>4236</v>
      </c>
      <c r="M5039" s="122"/>
      <c r="N5039" s="1" t="s">
        <v>4220</v>
      </c>
      <c r="O5039" s="1" t="s">
        <v>4274</v>
      </c>
      <c r="P5039" s="1">
        <v>6825</v>
      </c>
      <c r="Q5039" s="123">
        <v>2271028</v>
      </c>
      <c r="S5039" s="123">
        <v>948584.30713375867</v>
      </c>
      <c r="T5039" s="123">
        <v>607692.26424314466</v>
      </c>
      <c r="W5039" s="1"/>
      <c r="Z5039" s="225" t="s">
        <v>4671</v>
      </c>
      <c r="AA5039" s="226">
        <v>44914</v>
      </c>
      <c r="AB5039" s="225" t="s">
        <v>4236</v>
      </c>
      <c r="AC5039" s="225" t="s">
        <v>4220</v>
      </c>
      <c r="AD5039" s="225" t="s">
        <v>4274</v>
      </c>
      <c r="AE5039">
        <v>6825</v>
      </c>
      <c r="AF5039">
        <v>2271028</v>
      </c>
      <c r="AG5039">
        <v>948584.30713375867</v>
      </c>
      <c r="AH5039">
        <v>607692.26424314466</v>
      </c>
      <c r="AI5039">
        <v>71929</v>
      </c>
      <c r="AJ5039" s="225" t="s">
        <v>4232</v>
      </c>
      <c r="AK5039">
        <v>2199099</v>
      </c>
      <c r="AL5039">
        <v>1930135.9571093861</v>
      </c>
      <c r="AM5039" t="s">
        <v>16698</v>
      </c>
    </row>
    <row r="5040" spans="1:39" x14ac:dyDescent="0.35">
      <c r="A5040" s="1"/>
      <c r="B5040" s="1"/>
      <c r="C5040" s="1"/>
      <c r="D5040" s="1"/>
      <c r="E5040" s="1"/>
      <c r="F5040" s="2"/>
      <c r="G5040" s="3"/>
      <c r="H5040" s="1"/>
      <c r="I5040" s="1"/>
      <c r="J5040" s="1" t="s">
        <v>9232</v>
      </c>
      <c r="K5040" s="2">
        <v>44734</v>
      </c>
      <c r="L5040" s="1" t="s">
        <v>4205</v>
      </c>
      <c r="M5040" s="122"/>
      <c r="N5040" s="1" t="s">
        <v>4208</v>
      </c>
      <c r="O5040" s="1" t="s">
        <v>4436</v>
      </c>
      <c r="P5040" s="1">
        <v>8391</v>
      </c>
      <c r="Q5040" s="123">
        <v>940405</v>
      </c>
      <c r="S5040" s="123">
        <v>389283.34880489408</v>
      </c>
      <c r="T5040" s="123">
        <v>78002.875851454286</v>
      </c>
      <c r="W5040" s="1"/>
      <c r="Z5040" s="225" t="s">
        <v>9232</v>
      </c>
      <c r="AA5040" s="226">
        <v>44734</v>
      </c>
      <c r="AB5040" s="225" t="s">
        <v>4205</v>
      </c>
      <c r="AC5040" s="225" t="s">
        <v>4208</v>
      </c>
      <c r="AD5040" s="225" t="s">
        <v>4436</v>
      </c>
      <c r="AE5040">
        <v>8391</v>
      </c>
      <c r="AF5040">
        <v>940405</v>
      </c>
      <c r="AG5040">
        <v>389283.34880489408</v>
      </c>
      <c r="AH5040">
        <v>78002.875851454286</v>
      </c>
      <c r="AI5040">
        <v>14927</v>
      </c>
      <c r="AJ5040" s="225" t="s">
        <v>4199</v>
      </c>
      <c r="AK5040">
        <v>925478</v>
      </c>
      <c r="AL5040">
        <v>629124.52704656019</v>
      </c>
      <c r="AM5040" t="s">
        <v>16698</v>
      </c>
    </row>
    <row r="5041" spans="1:39" x14ac:dyDescent="0.35">
      <c r="A5041" s="1"/>
      <c r="B5041" s="1"/>
      <c r="C5041" s="1"/>
      <c r="D5041" s="1"/>
      <c r="E5041" s="1"/>
      <c r="F5041" s="2"/>
      <c r="G5041" s="3"/>
      <c r="H5041" s="1"/>
      <c r="I5041" s="1"/>
      <c r="J5041" s="1" t="s">
        <v>7935</v>
      </c>
      <c r="K5041" s="2">
        <v>44329</v>
      </c>
      <c r="L5041" s="1" t="s">
        <v>4205</v>
      </c>
      <c r="M5041" s="122"/>
      <c r="N5041" s="1" t="s">
        <v>4203</v>
      </c>
      <c r="O5041" s="1" t="s">
        <v>4328</v>
      </c>
      <c r="P5041" s="1">
        <v>7554</v>
      </c>
      <c r="Q5041" s="123">
        <v>640939</v>
      </c>
      <c r="S5041" s="123">
        <v>467203.56870116433</v>
      </c>
      <c r="T5041" s="123">
        <v>102743.648180474</v>
      </c>
      <c r="W5041" s="1"/>
      <c r="Z5041" s="225" t="s">
        <v>7935</v>
      </c>
      <c r="AA5041" s="226">
        <v>44329</v>
      </c>
      <c r="AB5041" s="225" t="s">
        <v>4205</v>
      </c>
      <c r="AC5041" s="225" t="s">
        <v>4203</v>
      </c>
      <c r="AD5041" s="225" t="s">
        <v>4328</v>
      </c>
      <c r="AE5041">
        <v>7554</v>
      </c>
      <c r="AF5041">
        <v>640939</v>
      </c>
      <c r="AG5041">
        <v>467203.56870116433</v>
      </c>
      <c r="AH5041">
        <v>102743.648180474</v>
      </c>
      <c r="AI5041">
        <v>56888</v>
      </c>
      <c r="AJ5041" s="225" t="s">
        <v>4199</v>
      </c>
      <c r="AK5041">
        <v>584051</v>
      </c>
      <c r="AL5041">
        <v>276479.07947930967</v>
      </c>
      <c r="AM5041" t="s">
        <v>16698</v>
      </c>
    </row>
    <row r="5042" spans="1:39" x14ac:dyDescent="0.35">
      <c r="A5042" s="1"/>
      <c r="B5042" s="1"/>
      <c r="C5042" s="1"/>
      <c r="D5042" s="1"/>
      <c r="E5042" s="1"/>
      <c r="F5042" s="2"/>
      <c r="G5042" s="3"/>
      <c r="H5042" s="1"/>
      <c r="I5042" s="1"/>
      <c r="J5042" s="1" t="s">
        <v>10260</v>
      </c>
      <c r="K5042" s="2">
        <v>44085</v>
      </c>
      <c r="L5042" s="1" t="s">
        <v>4205</v>
      </c>
      <c r="M5042" s="122"/>
      <c r="N5042" s="1" t="s">
        <v>4220</v>
      </c>
      <c r="O5042" s="1" t="s">
        <v>4477</v>
      </c>
      <c r="P5042" s="1">
        <v>5919</v>
      </c>
      <c r="Q5042" s="123">
        <v>1275669</v>
      </c>
      <c r="S5042" s="123">
        <v>926335.11418011226</v>
      </c>
      <c r="T5042" s="123">
        <v>169300.53993325835</v>
      </c>
      <c r="W5042" s="1"/>
      <c r="Z5042" s="225" t="s">
        <v>10260</v>
      </c>
      <c r="AA5042" s="226">
        <v>44085</v>
      </c>
      <c r="AB5042" s="225" t="s">
        <v>4205</v>
      </c>
      <c r="AC5042" s="225" t="s">
        <v>4220</v>
      </c>
      <c r="AD5042" s="225" t="s">
        <v>4477</v>
      </c>
      <c r="AE5042">
        <v>5919</v>
      </c>
      <c r="AF5042">
        <v>1275669</v>
      </c>
      <c r="AG5042">
        <v>926335.11418011226</v>
      </c>
      <c r="AH5042">
        <v>169300.53993325835</v>
      </c>
      <c r="AI5042">
        <v>0</v>
      </c>
      <c r="AJ5042" s="225" t="s">
        <v>4199</v>
      </c>
      <c r="AK5042">
        <v>1275669</v>
      </c>
      <c r="AL5042">
        <v>518634.42575314606</v>
      </c>
      <c r="AM5042" t="s">
        <v>16698</v>
      </c>
    </row>
    <row r="5043" spans="1:39" x14ac:dyDescent="0.35">
      <c r="A5043" s="1"/>
      <c r="B5043" s="1"/>
      <c r="C5043" s="1"/>
      <c r="D5043" s="1"/>
      <c r="E5043" s="1"/>
      <c r="F5043" s="2"/>
      <c r="G5043" s="3"/>
      <c r="H5043" s="1"/>
      <c r="I5043" s="1"/>
      <c r="J5043" s="1" t="s">
        <v>9973</v>
      </c>
      <c r="K5043" s="2">
        <v>44762</v>
      </c>
      <c r="L5043" s="1" t="s">
        <v>4236</v>
      </c>
      <c r="M5043" s="122"/>
      <c r="N5043" s="1" t="s">
        <v>4208</v>
      </c>
      <c r="O5043" s="1" t="s">
        <v>4299</v>
      </c>
      <c r="P5043" s="1">
        <v>6792</v>
      </c>
      <c r="Q5043" s="123">
        <v>754091</v>
      </c>
      <c r="S5043" s="123">
        <v>128644.36353180732</v>
      </c>
      <c r="T5043" s="123">
        <v>140429.42798538224</v>
      </c>
      <c r="W5043" s="1"/>
      <c r="Z5043" s="225" t="s">
        <v>9973</v>
      </c>
      <c r="AA5043" s="226">
        <v>44762</v>
      </c>
      <c r="AB5043" s="225" t="s">
        <v>4236</v>
      </c>
      <c r="AC5043" s="225" t="s">
        <v>4208</v>
      </c>
      <c r="AD5043" s="225" t="s">
        <v>4299</v>
      </c>
      <c r="AE5043">
        <v>6792</v>
      </c>
      <c r="AF5043">
        <v>754091</v>
      </c>
      <c r="AG5043">
        <v>128644.36353180732</v>
      </c>
      <c r="AH5043">
        <v>140429.42798538224</v>
      </c>
      <c r="AI5043">
        <v>42430</v>
      </c>
      <c r="AJ5043" s="225" t="s">
        <v>4232</v>
      </c>
      <c r="AK5043">
        <v>711661</v>
      </c>
      <c r="AL5043">
        <v>765876.06445357495</v>
      </c>
      <c r="AM5043" t="s">
        <v>16698</v>
      </c>
    </row>
    <row r="5044" spans="1:39" x14ac:dyDescent="0.35">
      <c r="A5044" s="1"/>
      <c r="B5044" s="1"/>
      <c r="C5044" s="1"/>
      <c r="D5044" s="1"/>
      <c r="E5044" s="1"/>
      <c r="F5044" s="2"/>
      <c r="G5044" s="3"/>
      <c r="H5044" s="1"/>
      <c r="I5044" s="1"/>
      <c r="J5044" s="1" t="s">
        <v>7121</v>
      </c>
      <c r="K5044" s="2">
        <v>45089</v>
      </c>
      <c r="L5044" s="1" t="s">
        <v>4205</v>
      </c>
      <c r="M5044" s="122"/>
      <c r="N5044" s="1" t="s">
        <v>4203</v>
      </c>
      <c r="O5044" s="1" t="s">
        <v>4343</v>
      </c>
      <c r="P5044" s="1">
        <v>8233</v>
      </c>
      <c r="Q5044" s="123">
        <v>1855836</v>
      </c>
      <c r="S5044" s="123">
        <v>1252177.6859277717</v>
      </c>
      <c r="T5044" s="123">
        <v>521500.3844576457</v>
      </c>
      <c r="W5044" s="1"/>
      <c r="Z5044" s="225" t="s">
        <v>7121</v>
      </c>
      <c r="AA5044" s="226">
        <v>45089</v>
      </c>
      <c r="AB5044" s="225" t="s">
        <v>4205</v>
      </c>
      <c r="AC5044" s="225" t="s">
        <v>4203</v>
      </c>
      <c r="AD5044" s="225" t="s">
        <v>4343</v>
      </c>
      <c r="AE5044">
        <v>8233</v>
      </c>
      <c r="AF5044">
        <v>1855836</v>
      </c>
      <c r="AG5044">
        <v>1252177.6859277717</v>
      </c>
      <c r="AH5044">
        <v>521500.3844576457</v>
      </c>
      <c r="AI5044">
        <v>39385</v>
      </c>
      <c r="AJ5044" s="225" t="s">
        <v>4199</v>
      </c>
      <c r="AK5044">
        <v>1816451</v>
      </c>
      <c r="AL5044">
        <v>1125158.698529874</v>
      </c>
      <c r="AM5044" t="s">
        <v>16698</v>
      </c>
    </row>
    <row r="5045" spans="1:39" x14ac:dyDescent="0.35">
      <c r="A5045" s="1"/>
      <c r="B5045" s="1"/>
      <c r="C5045" s="1"/>
      <c r="D5045" s="1"/>
      <c r="E5045" s="1"/>
      <c r="F5045" s="2"/>
      <c r="G5045" s="3"/>
      <c r="H5045" s="1"/>
      <c r="I5045" s="1"/>
      <c r="J5045" s="1" t="s">
        <v>9505</v>
      </c>
      <c r="K5045" s="2">
        <v>45107</v>
      </c>
      <c r="L5045" s="1" t="s">
        <v>4236</v>
      </c>
      <c r="M5045" s="122"/>
      <c r="N5045" s="1" t="s">
        <v>4203</v>
      </c>
      <c r="O5045" s="1" t="s">
        <v>4312</v>
      </c>
      <c r="P5045" s="1">
        <v>6361</v>
      </c>
      <c r="Q5045" s="123">
        <v>819288</v>
      </c>
      <c r="S5045" s="123">
        <v>318713.6240556392</v>
      </c>
      <c r="T5045" s="123">
        <v>226542.59236434477</v>
      </c>
      <c r="W5045" s="1"/>
      <c r="Z5045" s="225" t="s">
        <v>9505</v>
      </c>
      <c r="AA5045" s="226">
        <v>45107</v>
      </c>
      <c r="AB5045" s="225" t="s">
        <v>4236</v>
      </c>
      <c r="AC5045" s="225" t="s">
        <v>4203</v>
      </c>
      <c r="AD5045" s="225" t="s">
        <v>4312</v>
      </c>
      <c r="AE5045">
        <v>6361</v>
      </c>
      <c r="AF5045">
        <v>819288</v>
      </c>
      <c r="AG5045">
        <v>318713.6240556392</v>
      </c>
      <c r="AH5045">
        <v>226542.59236434477</v>
      </c>
      <c r="AI5045">
        <v>17407</v>
      </c>
      <c r="AJ5045" s="225" t="s">
        <v>4232</v>
      </c>
      <c r="AK5045">
        <v>801881</v>
      </c>
      <c r="AL5045">
        <v>727116.9683087056</v>
      </c>
      <c r="AM5045" t="s">
        <v>16698</v>
      </c>
    </row>
    <row r="5046" spans="1:39" x14ac:dyDescent="0.35">
      <c r="A5046" s="1"/>
      <c r="B5046" s="1"/>
      <c r="C5046" s="1"/>
      <c r="D5046" s="1"/>
      <c r="E5046" s="1"/>
      <c r="F5046" s="2"/>
      <c r="G5046" s="3"/>
      <c r="H5046" s="1"/>
      <c r="I5046" s="1"/>
      <c r="J5046" s="1" t="s">
        <v>9121</v>
      </c>
      <c r="K5046" s="2">
        <v>44538</v>
      </c>
      <c r="L5046" s="1" t="s">
        <v>4205</v>
      </c>
      <c r="M5046" s="122"/>
      <c r="N5046" s="1" t="s">
        <v>4220</v>
      </c>
      <c r="O5046" s="1" t="s">
        <v>4356</v>
      </c>
      <c r="P5046" s="1">
        <v>8510</v>
      </c>
      <c r="Q5046" s="123">
        <v>1727352</v>
      </c>
      <c r="S5046" s="123">
        <v>784743.11924441124</v>
      </c>
      <c r="T5046" s="123">
        <v>346102.51344874257</v>
      </c>
      <c r="W5046" s="1"/>
      <c r="Z5046" s="225" t="s">
        <v>9121</v>
      </c>
      <c r="AA5046" s="226">
        <v>44538</v>
      </c>
      <c r="AB5046" s="225" t="s">
        <v>4205</v>
      </c>
      <c r="AC5046" s="225" t="s">
        <v>4220</v>
      </c>
      <c r="AD5046" s="225" t="s">
        <v>4356</v>
      </c>
      <c r="AE5046">
        <v>8510</v>
      </c>
      <c r="AF5046">
        <v>1727352</v>
      </c>
      <c r="AG5046">
        <v>784743.11924441124</v>
      </c>
      <c r="AH5046">
        <v>346102.51344874257</v>
      </c>
      <c r="AI5046">
        <v>45197</v>
      </c>
      <c r="AJ5046" s="225" t="s">
        <v>4199</v>
      </c>
      <c r="AK5046">
        <v>1682155</v>
      </c>
      <c r="AL5046">
        <v>1288711.3942043313</v>
      </c>
      <c r="AM5046" t="s">
        <v>16698</v>
      </c>
    </row>
    <row r="5047" spans="1:39" x14ac:dyDescent="0.35">
      <c r="A5047" s="1"/>
      <c r="B5047" s="1"/>
      <c r="C5047" s="1"/>
      <c r="D5047" s="1"/>
      <c r="E5047" s="1"/>
      <c r="F5047" s="2"/>
      <c r="G5047" s="3"/>
      <c r="H5047" s="1"/>
      <c r="I5047" s="1"/>
      <c r="J5047" s="1" t="s">
        <v>9761</v>
      </c>
      <c r="K5047" s="2">
        <v>45253</v>
      </c>
      <c r="L5047" s="1" t="s">
        <v>4205</v>
      </c>
      <c r="M5047" s="122"/>
      <c r="N5047" s="1" t="s">
        <v>4203</v>
      </c>
      <c r="O5047" s="1" t="s">
        <v>4262</v>
      </c>
      <c r="P5047" s="1">
        <v>6565</v>
      </c>
      <c r="Q5047" s="123">
        <v>1968801</v>
      </c>
      <c r="S5047" s="123">
        <v>1259459.8234883035</v>
      </c>
      <c r="T5047" s="123">
        <v>39727.641307804828</v>
      </c>
      <c r="W5047" s="1"/>
      <c r="Z5047" s="225" t="s">
        <v>9761</v>
      </c>
      <c r="AA5047" s="226">
        <v>45253</v>
      </c>
      <c r="AB5047" s="225" t="s">
        <v>4205</v>
      </c>
      <c r="AC5047" s="225" t="s">
        <v>4203</v>
      </c>
      <c r="AD5047" s="225" t="s">
        <v>4262</v>
      </c>
      <c r="AE5047">
        <v>6565</v>
      </c>
      <c r="AF5047">
        <v>1968801</v>
      </c>
      <c r="AG5047">
        <v>1259459.8234883035</v>
      </c>
      <c r="AH5047">
        <v>39727.641307804828</v>
      </c>
      <c r="AI5047">
        <v>33685</v>
      </c>
      <c r="AJ5047" s="225" t="s">
        <v>4199</v>
      </c>
      <c r="AK5047">
        <v>1935116</v>
      </c>
      <c r="AL5047">
        <v>749068.81781950139</v>
      </c>
      <c r="AM5047" t="s">
        <v>16698</v>
      </c>
    </row>
    <row r="5048" spans="1:39" x14ac:dyDescent="0.35">
      <c r="A5048" s="1"/>
      <c r="B5048" s="1"/>
      <c r="C5048" s="1"/>
      <c r="D5048" s="1"/>
      <c r="E5048" s="1"/>
      <c r="F5048" s="2"/>
      <c r="G5048" s="3"/>
      <c r="H5048" s="1"/>
      <c r="I5048" s="1"/>
      <c r="J5048" s="1" t="s">
        <v>8406</v>
      </c>
      <c r="K5048" s="2">
        <v>45026</v>
      </c>
      <c r="L5048" s="1" t="s">
        <v>4205</v>
      </c>
      <c r="M5048" s="122"/>
      <c r="N5048" s="1" t="s">
        <v>4203</v>
      </c>
      <c r="O5048" s="1" t="s">
        <v>4494</v>
      </c>
      <c r="P5048" s="1">
        <v>5730</v>
      </c>
      <c r="Q5048" s="123">
        <v>1702299</v>
      </c>
      <c r="S5048" s="123">
        <v>989361.56905777322</v>
      </c>
      <c r="T5048" s="123">
        <v>215015.24372208046</v>
      </c>
      <c r="W5048" s="1"/>
      <c r="Z5048" s="225" t="s">
        <v>8406</v>
      </c>
      <c r="AA5048" s="226">
        <v>45026</v>
      </c>
      <c r="AB5048" s="225" t="s">
        <v>4205</v>
      </c>
      <c r="AC5048" s="225" t="s">
        <v>4203</v>
      </c>
      <c r="AD5048" s="225" t="s">
        <v>4494</v>
      </c>
      <c r="AE5048">
        <v>5730</v>
      </c>
      <c r="AF5048">
        <v>1702299</v>
      </c>
      <c r="AG5048">
        <v>989361.56905777322</v>
      </c>
      <c r="AH5048">
        <v>215015.24372208046</v>
      </c>
      <c r="AI5048">
        <v>11749</v>
      </c>
      <c r="AJ5048" s="225" t="s">
        <v>4199</v>
      </c>
      <c r="AK5048">
        <v>1690550</v>
      </c>
      <c r="AL5048">
        <v>927952.67466430727</v>
      </c>
      <c r="AM5048" t="s">
        <v>16698</v>
      </c>
    </row>
    <row r="5049" spans="1:39" x14ac:dyDescent="0.35">
      <c r="A5049" s="1"/>
      <c r="B5049" s="1"/>
      <c r="C5049" s="1"/>
      <c r="D5049" s="1"/>
      <c r="E5049" s="1"/>
      <c r="F5049" s="2"/>
      <c r="G5049" s="3"/>
      <c r="H5049" s="1"/>
      <c r="I5049" s="1"/>
      <c r="J5049" s="1" t="s">
        <v>6959</v>
      </c>
      <c r="K5049" s="2">
        <v>44232</v>
      </c>
      <c r="L5049" s="1" t="s">
        <v>4225</v>
      </c>
      <c r="M5049" s="122"/>
      <c r="N5049" s="1" t="s">
        <v>4220</v>
      </c>
      <c r="O5049" s="1" t="s">
        <v>4239</v>
      </c>
      <c r="P5049" s="1">
        <v>7460</v>
      </c>
      <c r="Q5049" s="123">
        <v>310679</v>
      </c>
      <c r="S5049" s="123">
        <v>41195.027118973456</v>
      </c>
      <c r="T5049" s="123">
        <v>82360.287500147839</v>
      </c>
      <c r="W5049" s="1"/>
      <c r="Z5049" s="225" t="s">
        <v>6959</v>
      </c>
      <c r="AA5049" s="226">
        <v>44232</v>
      </c>
      <c r="AB5049" s="225" t="s">
        <v>4225</v>
      </c>
      <c r="AC5049" s="225" t="s">
        <v>4220</v>
      </c>
      <c r="AD5049" s="225" t="s">
        <v>4239</v>
      </c>
      <c r="AE5049">
        <v>7460</v>
      </c>
      <c r="AF5049">
        <v>310679</v>
      </c>
      <c r="AG5049">
        <v>41195.027118973456</v>
      </c>
      <c r="AH5049">
        <v>82360.287500147839</v>
      </c>
      <c r="AI5049">
        <v>21405</v>
      </c>
      <c r="AJ5049" s="225" t="s">
        <v>4217</v>
      </c>
      <c r="AK5049">
        <v>289274</v>
      </c>
      <c r="AL5049">
        <v>351844.26038117439</v>
      </c>
      <c r="AM5049" t="s">
        <v>16698</v>
      </c>
    </row>
    <row r="5050" spans="1:39" x14ac:dyDescent="0.35">
      <c r="A5050" s="1"/>
      <c r="B5050" s="1"/>
      <c r="C5050" s="1"/>
      <c r="D5050" s="1"/>
      <c r="E5050" s="1"/>
      <c r="F5050" s="2"/>
      <c r="G5050" s="3"/>
      <c r="H5050" s="1"/>
      <c r="I5050" s="1"/>
      <c r="J5050" s="1" t="s">
        <v>10261</v>
      </c>
      <c r="K5050" s="2">
        <v>44532</v>
      </c>
      <c r="L5050" s="1" t="s">
        <v>4236</v>
      </c>
      <c r="M5050" s="122"/>
      <c r="N5050" s="1" t="s">
        <v>4203</v>
      </c>
      <c r="O5050" s="1" t="s">
        <v>4494</v>
      </c>
      <c r="P5050" s="1">
        <v>7358</v>
      </c>
      <c r="Q5050" s="123">
        <v>272887</v>
      </c>
      <c r="S5050" s="123">
        <v>41373.215604541358</v>
      </c>
      <c r="T5050" s="123">
        <v>1542.2261986169733</v>
      </c>
      <c r="W5050" s="1"/>
      <c r="Z5050" s="225" t="s">
        <v>10261</v>
      </c>
      <c r="AA5050" s="226">
        <v>44532</v>
      </c>
      <c r="AB5050" s="225" t="s">
        <v>4236</v>
      </c>
      <c r="AC5050" s="225" t="s">
        <v>4203</v>
      </c>
      <c r="AD5050" s="225" t="s">
        <v>4494</v>
      </c>
      <c r="AE5050">
        <v>7358</v>
      </c>
      <c r="AF5050">
        <v>272887</v>
      </c>
      <c r="AG5050">
        <v>41373.215604541358</v>
      </c>
      <c r="AH5050">
        <v>1542.2261986169733</v>
      </c>
      <c r="AI5050">
        <v>0</v>
      </c>
      <c r="AJ5050" s="225" t="s">
        <v>4232</v>
      </c>
      <c r="AK5050">
        <v>272887</v>
      </c>
      <c r="AL5050">
        <v>233056.0105940756</v>
      </c>
      <c r="AM5050" t="s">
        <v>16698</v>
      </c>
    </row>
    <row r="5051" spans="1:39" x14ac:dyDescent="0.35">
      <c r="A5051" s="1"/>
      <c r="B5051" s="1"/>
      <c r="C5051" s="1"/>
      <c r="D5051" s="1"/>
      <c r="E5051" s="1"/>
      <c r="F5051" s="2"/>
      <c r="G5051" s="3"/>
      <c r="H5051" s="1"/>
      <c r="I5051" s="1"/>
      <c r="J5051" s="1" t="s">
        <v>5178</v>
      </c>
      <c r="K5051" s="2">
        <v>44143</v>
      </c>
      <c r="L5051" s="1" t="s">
        <v>4225</v>
      </c>
      <c r="M5051" s="122"/>
      <c r="N5051" s="1" t="s">
        <v>4220</v>
      </c>
      <c r="O5051" s="1" t="s">
        <v>4268</v>
      </c>
      <c r="P5051" s="1">
        <v>6927</v>
      </c>
      <c r="Q5051" s="123">
        <v>2102950</v>
      </c>
      <c r="S5051" s="123">
        <v>1580194.6240320881</v>
      </c>
      <c r="T5051" s="123">
        <v>454610.41044487205</v>
      </c>
      <c r="W5051" s="1"/>
      <c r="Z5051" s="225" t="s">
        <v>5178</v>
      </c>
      <c r="AA5051" s="226">
        <v>44143</v>
      </c>
      <c r="AB5051" s="225" t="s">
        <v>4225</v>
      </c>
      <c r="AC5051" s="225" t="s">
        <v>4220</v>
      </c>
      <c r="AD5051" s="225" t="s">
        <v>4268</v>
      </c>
      <c r="AE5051">
        <v>6927</v>
      </c>
      <c r="AF5051">
        <v>2102950</v>
      </c>
      <c r="AG5051">
        <v>1580194.6240320881</v>
      </c>
      <c r="AH5051">
        <v>454610.41044487205</v>
      </c>
      <c r="AI5051">
        <v>49013</v>
      </c>
      <c r="AJ5051" s="225" t="s">
        <v>4217</v>
      </c>
      <c r="AK5051">
        <v>2053937</v>
      </c>
      <c r="AL5051">
        <v>977365.7864127839</v>
      </c>
      <c r="AM5051" t="s">
        <v>16698</v>
      </c>
    </row>
    <row r="5052" spans="1:39" x14ac:dyDescent="0.35">
      <c r="A5052" s="1"/>
      <c r="B5052" s="1"/>
      <c r="C5052" s="1"/>
      <c r="D5052" s="1"/>
      <c r="E5052" s="1"/>
      <c r="F5052" s="2"/>
      <c r="G5052" s="3"/>
      <c r="H5052" s="1"/>
      <c r="I5052" s="1"/>
      <c r="J5052" s="1" t="s">
        <v>9413</v>
      </c>
      <c r="K5052" s="2">
        <v>45393</v>
      </c>
      <c r="L5052" s="1" t="s">
        <v>4205</v>
      </c>
      <c r="M5052" s="122"/>
      <c r="N5052" s="1" t="s">
        <v>4203</v>
      </c>
      <c r="O5052" s="1" t="s">
        <v>4323</v>
      </c>
      <c r="P5052" s="1">
        <v>7099</v>
      </c>
      <c r="Q5052" s="123">
        <v>1671894</v>
      </c>
      <c r="S5052" s="123">
        <v>940653.87682576035</v>
      </c>
      <c r="T5052" s="123">
        <v>244272.05960572607</v>
      </c>
      <c r="W5052" s="1"/>
      <c r="Z5052" s="225" t="s">
        <v>9413</v>
      </c>
      <c r="AA5052" s="226">
        <v>45393</v>
      </c>
      <c r="AB5052" s="225" t="s">
        <v>4205</v>
      </c>
      <c r="AC5052" s="225" t="s">
        <v>4203</v>
      </c>
      <c r="AD5052" s="225" t="s">
        <v>4323</v>
      </c>
      <c r="AE5052">
        <v>7099</v>
      </c>
      <c r="AF5052">
        <v>1671894</v>
      </c>
      <c r="AG5052">
        <v>940653.87682576035</v>
      </c>
      <c r="AH5052">
        <v>244272.05960572607</v>
      </c>
      <c r="AI5052">
        <v>38640</v>
      </c>
      <c r="AJ5052" s="225" t="s">
        <v>4199</v>
      </c>
      <c r="AK5052">
        <v>1633254</v>
      </c>
      <c r="AL5052">
        <v>975512.18277996569</v>
      </c>
      <c r="AM5052" t="s">
        <v>16698</v>
      </c>
    </row>
    <row r="5053" spans="1:39" x14ac:dyDescent="0.35">
      <c r="A5053" s="1"/>
      <c r="B5053" s="1"/>
      <c r="C5053" s="1"/>
      <c r="D5053" s="1"/>
      <c r="E5053" s="1"/>
      <c r="F5053" s="2"/>
      <c r="G5053" s="3"/>
      <c r="H5053" s="1"/>
      <c r="I5053" s="1"/>
      <c r="J5053" s="1" t="s">
        <v>4775</v>
      </c>
      <c r="K5053" s="2">
        <v>44770</v>
      </c>
      <c r="L5053" s="1" t="s">
        <v>4205</v>
      </c>
      <c r="M5053" s="122"/>
      <c r="N5053" s="1" t="s">
        <v>4208</v>
      </c>
      <c r="O5053" s="1" t="s">
        <v>4215</v>
      </c>
      <c r="P5053" s="1">
        <v>5638</v>
      </c>
      <c r="Q5053" s="123">
        <v>1661471</v>
      </c>
      <c r="S5053" s="123">
        <v>1040904.8580121505</v>
      </c>
      <c r="T5053" s="123">
        <v>239778.55194253326</v>
      </c>
      <c r="W5053" s="1"/>
      <c r="Z5053" s="225" t="s">
        <v>4775</v>
      </c>
      <c r="AA5053" s="226">
        <v>44770</v>
      </c>
      <c r="AB5053" s="225" t="s">
        <v>4205</v>
      </c>
      <c r="AC5053" s="225" t="s">
        <v>4208</v>
      </c>
      <c r="AD5053" s="225" t="s">
        <v>4215</v>
      </c>
      <c r="AE5053">
        <v>5638</v>
      </c>
      <c r="AF5053">
        <v>1661471</v>
      </c>
      <c r="AG5053">
        <v>1040904.8580121505</v>
      </c>
      <c r="AH5053">
        <v>239778.55194253326</v>
      </c>
      <c r="AI5053">
        <v>31390</v>
      </c>
      <c r="AJ5053" s="225" t="s">
        <v>4199</v>
      </c>
      <c r="AK5053">
        <v>1630081</v>
      </c>
      <c r="AL5053">
        <v>860344.69393038272</v>
      </c>
      <c r="AM5053" t="s">
        <v>16698</v>
      </c>
    </row>
    <row r="5054" spans="1:39" x14ac:dyDescent="0.35">
      <c r="A5054" s="1"/>
      <c r="B5054" s="1"/>
      <c r="C5054" s="1"/>
      <c r="D5054" s="1"/>
      <c r="E5054" s="1"/>
      <c r="F5054" s="2"/>
      <c r="G5054" s="3"/>
      <c r="H5054" s="1"/>
      <c r="I5054" s="1"/>
      <c r="J5054" s="1" t="s">
        <v>9566</v>
      </c>
      <c r="K5054" s="2">
        <v>44604</v>
      </c>
      <c r="L5054" s="1" t="s">
        <v>4205</v>
      </c>
      <c r="M5054" s="122"/>
      <c r="N5054" s="1" t="s">
        <v>4220</v>
      </c>
      <c r="O5054" s="1" t="s">
        <v>4299</v>
      </c>
      <c r="P5054" s="1">
        <v>5622</v>
      </c>
      <c r="Q5054" s="123">
        <v>1295311</v>
      </c>
      <c r="S5054" s="123">
        <v>503916.02412668569</v>
      </c>
      <c r="T5054" s="123">
        <v>176838.00613237775</v>
      </c>
      <c r="W5054" s="1"/>
      <c r="Z5054" s="225" t="s">
        <v>9566</v>
      </c>
      <c r="AA5054" s="226">
        <v>44604</v>
      </c>
      <c r="AB5054" s="225" t="s">
        <v>4205</v>
      </c>
      <c r="AC5054" s="225" t="s">
        <v>4220</v>
      </c>
      <c r="AD5054" s="225" t="s">
        <v>4299</v>
      </c>
      <c r="AE5054">
        <v>5622</v>
      </c>
      <c r="AF5054">
        <v>1295311</v>
      </c>
      <c r="AG5054">
        <v>503916.02412668569</v>
      </c>
      <c r="AH5054">
        <v>176838.00613237775</v>
      </c>
      <c r="AI5054">
        <v>54519</v>
      </c>
      <c r="AJ5054" s="225" t="s">
        <v>4199</v>
      </c>
      <c r="AK5054">
        <v>1240792</v>
      </c>
      <c r="AL5054">
        <v>968232.98200569209</v>
      </c>
      <c r="AM5054" t="s">
        <v>16698</v>
      </c>
    </row>
    <row r="5055" spans="1:39" x14ac:dyDescent="0.35">
      <c r="A5055" s="1"/>
      <c r="B5055" s="1"/>
      <c r="C5055" s="1"/>
      <c r="D5055" s="1"/>
      <c r="E5055" s="1"/>
      <c r="F5055" s="2"/>
      <c r="G5055" s="3"/>
      <c r="H5055" s="1"/>
      <c r="I5055" s="1"/>
      <c r="J5055" s="1" t="s">
        <v>5556</v>
      </c>
      <c r="K5055" s="2">
        <v>44518</v>
      </c>
      <c r="L5055" s="1" t="s">
        <v>4236</v>
      </c>
      <c r="M5055" s="122"/>
      <c r="N5055" s="1" t="s">
        <v>4208</v>
      </c>
      <c r="O5055" s="1" t="s">
        <v>4254</v>
      </c>
      <c r="P5055" s="1">
        <v>7378</v>
      </c>
      <c r="Q5055" s="123">
        <v>728617</v>
      </c>
      <c r="S5055" s="123">
        <v>718331.60061813588</v>
      </c>
      <c r="T5055" s="123">
        <v>214429.36967254963</v>
      </c>
      <c r="W5055" s="1"/>
      <c r="Z5055" s="225" t="s">
        <v>5556</v>
      </c>
      <c r="AA5055" s="226">
        <v>44518</v>
      </c>
      <c r="AB5055" s="225" t="s">
        <v>4236</v>
      </c>
      <c r="AC5055" s="225" t="s">
        <v>4208</v>
      </c>
      <c r="AD5055" s="225" t="s">
        <v>4254</v>
      </c>
      <c r="AE5055">
        <v>7378</v>
      </c>
      <c r="AF5055">
        <v>728617</v>
      </c>
      <c r="AG5055">
        <v>718331.60061813588</v>
      </c>
      <c r="AH5055">
        <v>214429.36967254963</v>
      </c>
      <c r="AI5055">
        <v>71575</v>
      </c>
      <c r="AJ5055" s="225" t="s">
        <v>4232</v>
      </c>
      <c r="AK5055">
        <v>657042</v>
      </c>
      <c r="AL5055">
        <v>224714.76905441374</v>
      </c>
      <c r="AM5055" t="s">
        <v>16698</v>
      </c>
    </row>
    <row r="5056" spans="1:39" x14ac:dyDescent="0.35">
      <c r="A5056" s="1"/>
      <c r="B5056" s="1"/>
      <c r="C5056" s="1"/>
      <c r="D5056" s="1"/>
      <c r="E5056" s="1"/>
      <c r="F5056" s="2"/>
      <c r="G5056" s="3"/>
      <c r="H5056" s="1"/>
      <c r="I5056" s="1"/>
      <c r="J5056" s="1" t="s">
        <v>9549</v>
      </c>
      <c r="K5056" s="2">
        <v>44378</v>
      </c>
      <c r="L5056" s="1" t="s">
        <v>4205</v>
      </c>
      <c r="M5056" s="122"/>
      <c r="N5056" s="1" t="s">
        <v>4220</v>
      </c>
      <c r="O5056" s="1" t="s">
        <v>4333</v>
      </c>
      <c r="P5056" s="1">
        <v>7049</v>
      </c>
      <c r="Q5056" s="123">
        <v>865220</v>
      </c>
      <c r="S5056" s="123">
        <v>856006.08432876505</v>
      </c>
      <c r="T5056" s="123">
        <v>250158.75060328457</v>
      </c>
      <c r="W5056" s="1"/>
      <c r="Z5056" s="225" t="s">
        <v>9549</v>
      </c>
      <c r="AA5056" s="226">
        <v>44378</v>
      </c>
      <c r="AB5056" s="225" t="s">
        <v>4205</v>
      </c>
      <c r="AC5056" s="225" t="s">
        <v>4220</v>
      </c>
      <c r="AD5056" s="225" t="s">
        <v>4333</v>
      </c>
      <c r="AE5056">
        <v>7049</v>
      </c>
      <c r="AF5056">
        <v>865220</v>
      </c>
      <c r="AG5056">
        <v>856006.08432876505</v>
      </c>
      <c r="AH5056">
        <v>250158.75060328457</v>
      </c>
      <c r="AI5056">
        <v>41233</v>
      </c>
      <c r="AJ5056" s="225" t="s">
        <v>4199</v>
      </c>
      <c r="AK5056">
        <v>823987</v>
      </c>
      <c r="AL5056">
        <v>259372.66627451952</v>
      </c>
      <c r="AM5056" t="s">
        <v>16698</v>
      </c>
    </row>
    <row r="5057" spans="1:39" x14ac:dyDescent="0.35">
      <c r="A5057" s="1"/>
      <c r="B5057" s="1"/>
      <c r="C5057" s="1"/>
      <c r="D5057" s="1"/>
      <c r="E5057" s="1"/>
      <c r="F5057" s="2"/>
      <c r="G5057" s="3"/>
      <c r="H5057" s="1"/>
      <c r="I5057" s="1"/>
      <c r="J5057" s="1" t="s">
        <v>7954</v>
      </c>
      <c r="K5057" s="2">
        <v>44631</v>
      </c>
      <c r="L5057" s="1" t="s">
        <v>4202</v>
      </c>
      <c r="M5057" s="122"/>
      <c r="N5057" s="1" t="s">
        <v>4203</v>
      </c>
      <c r="O5057" s="1" t="s">
        <v>4333</v>
      </c>
      <c r="P5057" s="1">
        <v>8713</v>
      </c>
      <c r="Q5057" s="123">
        <v>834347</v>
      </c>
      <c r="S5057" s="123">
        <v>519264.81177445012</v>
      </c>
      <c r="T5057" s="123">
        <v>105827.26324871935</v>
      </c>
      <c r="W5057" s="1"/>
      <c r="Z5057" s="225" t="s">
        <v>7954</v>
      </c>
      <c r="AA5057" s="226">
        <v>44631</v>
      </c>
      <c r="AB5057" s="225" t="s">
        <v>4202</v>
      </c>
      <c r="AC5057" s="225" t="s">
        <v>4203</v>
      </c>
      <c r="AD5057" s="225" t="s">
        <v>4333</v>
      </c>
      <c r="AE5057">
        <v>8713</v>
      </c>
      <c r="AF5057">
        <v>834347</v>
      </c>
      <c r="AG5057">
        <v>519264.81177445012</v>
      </c>
      <c r="AH5057">
        <v>105827.26324871935</v>
      </c>
      <c r="AI5057">
        <v>12424</v>
      </c>
      <c r="AJ5057" s="225" t="s">
        <v>4232</v>
      </c>
      <c r="AK5057">
        <v>821923</v>
      </c>
      <c r="AL5057">
        <v>420909.45147426921</v>
      </c>
      <c r="AM5057" t="s">
        <v>16698</v>
      </c>
    </row>
    <row r="5058" spans="1:39" x14ac:dyDescent="0.35">
      <c r="A5058" s="1"/>
      <c r="B5058" s="1"/>
      <c r="C5058" s="1"/>
      <c r="D5058" s="1"/>
      <c r="E5058" s="1"/>
      <c r="F5058" s="2"/>
      <c r="G5058" s="3"/>
      <c r="H5058" s="1"/>
      <c r="I5058" s="1"/>
      <c r="J5058" s="1" t="s">
        <v>9996</v>
      </c>
      <c r="K5058" s="2">
        <v>44057</v>
      </c>
      <c r="L5058" s="1" t="s">
        <v>4205</v>
      </c>
      <c r="M5058" s="122"/>
      <c r="N5058" s="1" t="s">
        <v>4220</v>
      </c>
      <c r="O5058" s="1" t="s">
        <v>4386</v>
      </c>
      <c r="P5058" s="1">
        <v>8042</v>
      </c>
      <c r="Q5058" s="123">
        <v>1186906</v>
      </c>
      <c r="S5058" s="123">
        <v>987753.1501721096</v>
      </c>
      <c r="T5058" s="123">
        <v>44141.132071800697</v>
      </c>
      <c r="W5058" s="1"/>
      <c r="Z5058" s="225" t="s">
        <v>9996</v>
      </c>
      <c r="AA5058" s="226">
        <v>44057</v>
      </c>
      <c r="AB5058" s="225" t="s">
        <v>4205</v>
      </c>
      <c r="AC5058" s="225" t="s">
        <v>4220</v>
      </c>
      <c r="AD5058" s="225" t="s">
        <v>4386</v>
      </c>
      <c r="AE5058">
        <v>8042</v>
      </c>
      <c r="AF5058">
        <v>1186906</v>
      </c>
      <c r="AG5058">
        <v>987753.1501721096</v>
      </c>
      <c r="AH5058">
        <v>44141.132071800697</v>
      </c>
      <c r="AI5058">
        <v>42800</v>
      </c>
      <c r="AJ5058" s="225" t="s">
        <v>4199</v>
      </c>
      <c r="AK5058">
        <v>1144106</v>
      </c>
      <c r="AL5058">
        <v>243293.98189969111</v>
      </c>
      <c r="AM5058" t="s">
        <v>16698</v>
      </c>
    </row>
    <row r="5059" spans="1:39" x14ac:dyDescent="0.35">
      <c r="A5059" s="1"/>
      <c r="B5059" s="1"/>
      <c r="C5059" s="1"/>
      <c r="D5059" s="1"/>
      <c r="E5059" s="1"/>
      <c r="F5059" s="2"/>
      <c r="G5059" s="3"/>
      <c r="H5059" s="1"/>
      <c r="I5059" s="1"/>
      <c r="J5059" s="1" t="s">
        <v>9858</v>
      </c>
      <c r="K5059" s="2">
        <v>44756</v>
      </c>
      <c r="L5059" s="1" t="s">
        <v>4205</v>
      </c>
      <c r="M5059" s="122"/>
      <c r="N5059" s="1" t="s">
        <v>4208</v>
      </c>
      <c r="O5059" s="1" t="s">
        <v>4277</v>
      </c>
      <c r="P5059" s="1">
        <v>5984</v>
      </c>
      <c r="Q5059" s="123">
        <v>1018575</v>
      </c>
      <c r="S5059" s="123">
        <v>612876.37275213469</v>
      </c>
      <c r="T5059" s="123">
        <v>247679.81275006896</v>
      </c>
      <c r="W5059" s="1"/>
      <c r="Z5059" s="225" t="s">
        <v>9858</v>
      </c>
      <c r="AA5059" s="226">
        <v>44756</v>
      </c>
      <c r="AB5059" s="225" t="s">
        <v>4205</v>
      </c>
      <c r="AC5059" s="225" t="s">
        <v>4208</v>
      </c>
      <c r="AD5059" s="225" t="s">
        <v>4277</v>
      </c>
      <c r="AE5059">
        <v>5984</v>
      </c>
      <c r="AF5059">
        <v>1018575</v>
      </c>
      <c r="AG5059">
        <v>612876.37275213469</v>
      </c>
      <c r="AH5059">
        <v>247679.81275006896</v>
      </c>
      <c r="AI5059">
        <v>20493</v>
      </c>
      <c r="AJ5059" s="225" t="s">
        <v>4199</v>
      </c>
      <c r="AK5059">
        <v>998082</v>
      </c>
      <c r="AL5059">
        <v>653378.43999793427</v>
      </c>
      <c r="AM5059" t="s">
        <v>16698</v>
      </c>
    </row>
    <row r="5060" spans="1:39" x14ac:dyDescent="0.35">
      <c r="A5060" s="1"/>
      <c r="B5060" s="1"/>
      <c r="C5060" s="1"/>
      <c r="D5060" s="1"/>
      <c r="E5060" s="1"/>
      <c r="F5060" s="2"/>
      <c r="G5060" s="3"/>
      <c r="H5060" s="1"/>
      <c r="I5060" s="1"/>
      <c r="J5060" s="1" t="s">
        <v>6047</v>
      </c>
      <c r="K5060" s="2">
        <v>44522</v>
      </c>
      <c r="L5060" s="1" t="s">
        <v>4205</v>
      </c>
      <c r="M5060" s="122"/>
      <c r="N5060" s="1" t="s">
        <v>4220</v>
      </c>
      <c r="O5060" s="1" t="s">
        <v>4262</v>
      </c>
      <c r="P5060" s="1">
        <v>8562</v>
      </c>
      <c r="Q5060" s="123">
        <v>541872</v>
      </c>
      <c r="S5060" s="123">
        <v>414767.28345151187</v>
      </c>
      <c r="T5060" s="123">
        <v>62919.701037132916</v>
      </c>
      <c r="W5060" s="1"/>
      <c r="Z5060" s="225" t="s">
        <v>6047</v>
      </c>
      <c r="AA5060" s="226">
        <v>44522</v>
      </c>
      <c r="AB5060" s="225" t="s">
        <v>4205</v>
      </c>
      <c r="AC5060" s="225" t="s">
        <v>4220</v>
      </c>
      <c r="AD5060" s="225" t="s">
        <v>4262</v>
      </c>
      <c r="AE5060">
        <v>8562</v>
      </c>
      <c r="AF5060">
        <v>541872</v>
      </c>
      <c r="AG5060">
        <v>414767.28345151187</v>
      </c>
      <c r="AH5060">
        <v>62919.701037132916</v>
      </c>
      <c r="AI5060">
        <v>39068</v>
      </c>
      <c r="AJ5060" s="225" t="s">
        <v>4199</v>
      </c>
      <c r="AK5060">
        <v>502804</v>
      </c>
      <c r="AL5060">
        <v>190024.41758562103</v>
      </c>
      <c r="AM5060" t="s">
        <v>16698</v>
      </c>
    </row>
    <row r="5061" spans="1:39" x14ac:dyDescent="0.35">
      <c r="A5061" s="1"/>
      <c r="B5061" s="1"/>
      <c r="C5061" s="1"/>
      <c r="D5061" s="1"/>
      <c r="E5061" s="1"/>
      <c r="F5061" s="2"/>
      <c r="G5061" s="3"/>
      <c r="H5061" s="1"/>
      <c r="I5061" s="1"/>
      <c r="J5061" s="1" t="s">
        <v>10262</v>
      </c>
      <c r="K5061" s="2">
        <v>44276</v>
      </c>
      <c r="L5061" s="1" t="s">
        <v>4236</v>
      </c>
      <c r="M5061" s="122"/>
      <c r="N5061" s="1" t="s">
        <v>4203</v>
      </c>
      <c r="O5061" s="1" t="s">
        <v>4323</v>
      </c>
      <c r="P5061" s="1">
        <v>7942</v>
      </c>
      <c r="Q5061" s="123">
        <v>1607429</v>
      </c>
      <c r="S5061" s="123">
        <v>1525131.8885668411</v>
      </c>
      <c r="T5061" s="123">
        <v>195339.74352400485</v>
      </c>
      <c r="W5061" s="1"/>
      <c r="Z5061" s="225" t="s">
        <v>10262</v>
      </c>
      <c r="AA5061" s="226">
        <v>44276</v>
      </c>
      <c r="AB5061" s="225" t="s">
        <v>4236</v>
      </c>
      <c r="AC5061" s="225" t="s">
        <v>4203</v>
      </c>
      <c r="AD5061" s="225" t="s">
        <v>4323</v>
      </c>
      <c r="AE5061">
        <v>7942</v>
      </c>
      <c r="AF5061">
        <v>1607429</v>
      </c>
      <c r="AG5061">
        <v>1525131.8885668411</v>
      </c>
      <c r="AH5061">
        <v>195339.74352400485</v>
      </c>
      <c r="AI5061">
        <v>0</v>
      </c>
      <c r="AJ5061" s="225" t="s">
        <v>4232</v>
      </c>
      <c r="AK5061">
        <v>1607429</v>
      </c>
      <c r="AL5061">
        <v>277636.85495716368</v>
      </c>
      <c r="AM5061" t="s">
        <v>16698</v>
      </c>
    </row>
    <row r="5062" spans="1:39" x14ac:dyDescent="0.35">
      <c r="A5062" s="1"/>
      <c r="B5062" s="1"/>
      <c r="C5062" s="1"/>
      <c r="D5062" s="1"/>
      <c r="E5062" s="1"/>
      <c r="F5062" s="2"/>
      <c r="G5062" s="3"/>
      <c r="H5062" s="1"/>
      <c r="I5062" s="1"/>
      <c r="J5062" s="1" t="s">
        <v>9482</v>
      </c>
      <c r="K5062" s="2">
        <v>44037</v>
      </c>
      <c r="L5062" s="1" t="s">
        <v>4205</v>
      </c>
      <c r="M5062" s="122"/>
      <c r="N5062" s="1" t="s">
        <v>4203</v>
      </c>
      <c r="O5062" s="1" t="s">
        <v>4456</v>
      </c>
      <c r="P5062" s="1">
        <v>8656</v>
      </c>
      <c r="Q5062" s="123">
        <v>2484885</v>
      </c>
      <c r="S5062" s="123">
        <v>2251535.2220162535</v>
      </c>
      <c r="T5062" s="123">
        <v>142039.65367437006</v>
      </c>
      <c r="W5062" s="1"/>
      <c r="Z5062" s="225" t="s">
        <v>9482</v>
      </c>
      <c r="AA5062" s="226">
        <v>44037</v>
      </c>
      <c r="AB5062" s="225" t="s">
        <v>4205</v>
      </c>
      <c r="AC5062" s="225" t="s">
        <v>4203</v>
      </c>
      <c r="AD5062" s="225" t="s">
        <v>4456</v>
      </c>
      <c r="AE5062">
        <v>8656</v>
      </c>
      <c r="AF5062">
        <v>2484885</v>
      </c>
      <c r="AG5062">
        <v>2251535.2220162535</v>
      </c>
      <c r="AH5062">
        <v>142039.65367437006</v>
      </c>
      <c r="AI5062">
        <v>52931</v>
      </c>
      <c r="AJ5062" s="225" t="s">
        <v>4199</v>
      </c>
      <c r="AK5062">
        <v>2431954</v>
      </c>
      <c r="AL5062">
        <v>375389.43165811652</v>
      </c>
      <c r="AM5062" t="s">
        <v>16698</v>
      </c>
    </row>
    <row r="5063" spans="1:39" x14ac:dyDescent="0.35">
      <c r="A5063" s="1"/>
      <c r="B5063" s="1"/>
      <c r="C5063" s="1"/>
      <c r="D5063" s="1"/>
      <c r="E5063" s="1"/>
      <c r="F5063" s="2"/>
      <c r="G5063" s="3"/>
      <c r="H5063" s="1"/>
      <c r="I5063" s="1"/>
      <c r="J5063" s="1" t="s">
        <v>10263</v>
      </c>
      <c r="K5063" s="2">
        <v>44275</v>
      </c>
      <c r="L5063" s="1" t="s">
        <v>4202</v>
      </c>
      <c r="M5063" s="122"/>
      <c r="N5063" s="1" t="s">
        <v>4220</v>
      </c>
      <c r="O5063" s="1" t="s">
        <v>4271</v>
      </c>
      <c r="P5063" s="1">
        <v>5691</v>
      </c>
      <c r="Q5063" s="123">
        <v>1326579</v>
      </c>
      <c r="S5063" s="123">
        <v>336290.23042917351</v>
      </c>
      <c r="T5063" s="123">
        <v>22941.247186199038</v>
      </c>
      <c r="W5063" s="1"/>
      <c r="Z5063" s="225" t="s">
        <v>10263</v>
      </c>
      <c r="AA5063" s="226">
        <v>44275</v>
      </c>
      <c r="AB5063" s="225" t="s">
        <v>4202</v>
      </c>
      <c r="AC5063" s="225" t="s">
        <v>4220</v>
      </c>
      <c r="AD5063" s="225" t="s">
        <v>4271</v>
      </c>
      <c r="AE5063">
        <v>5691</v>
      </c>
      <c r="AF5063">
        <v>1326579</v>
      </c>
      <c r="AG5063">
        <v>336290.23042917351</v>
      </c>
      <c r="AH5063">
        <v>22941.247186199038</v>
      </c>
      <c r="AI5063">
        <v>0</v>
      </c>
      <c r="AJ5063" s="225" t="s">
        <v>4232</v>
      </c>
      <c r="AK5063">
        <v>1326579</v>
      </c>
      <c r="AL5063">
        <v>1013230.0167570256</v>
      </c>
      <c r="AM5063" t="s">
        <v>16698</v>
      </c>
    </row>
    <row r="5064" spans="1:39" x14ac:dyDescent="0.35">
      <c r="A5064" s="1"/>
      <c r="B5064" s="1"/>
      <c r="C5064" s="1"/>
      <c r="D5064" s="1"/>
      <c r="E5064" s="1"/>
      <c r="F5064" s="2"/>
      <c r="G5064" s="3"/>
      <c r="H5064" s="1"/>
      <c r="I5064" s="1"/>
      <c r="J5064" s="1" t="s">
        <v>10096</v>
      </c>
      <c r="K5064" s="2">
        <v>44432</v>
      </c>
      <c r="L5064" s="1" t="s">
        <v>4205</v>
      </c>
      <c r="M5064" s="122"/>
      <c r="N5064" s="1" t="s">
        <v>4203</v>
      </c>
      <c r="O5064" s="1" t="s">
        <v>4328</v>
      </c>
      <c r="P5064" s="1">
        <v>8869</v>
      </c>
      <c r="Q5064" s="123">
        <v>1746631</v>
      </c>
      <c r="S5064" s="123">
        <v>619154.55024737946</v>
      </c>
      <c r="T5064" s="123">
        <v>158356.00601034737</v>
      </c>
      <c r="W5064" s="1"/>
      <c r="Z5064" s="225" t="s">
        <v>10096</v>
      </c>
      <c r="AA5064" s="226">
        <v>44432</v>
      </c>
      <c r="AB5064" s="225" t="s">
        <v>4205</v>
      </c>
      <c r="AC5064" s="225" t="s">
        <v>4203</v>
      </c>
      <c r="AD5064" s="225" t="s">
        <v>4328</v>
      </c>
      <c r="AE5064">
        <v>8869</v>
      </c>
      <c r="AF5064">
        <v>1746631</v>
      </c>
      <c r="AG5064">
        <v>619154.55024737946</v>
      </c>
      <c r="AH5064">
        <v>158356.00601034737</v>
      </c>
      <c r="AI5064">
        <v>59367</v>
      </c>
      <c r="AJ5064" s="225" t="s">
        <v>4199</v>
      </c>
      <c r="AK5064">
        <v>1687264</v>
      </c>
      <c r="AL5064">
        <v>1285832.4557629677</v>
      </c>
      <c r="AM5064" t="s">
        <v>16698</v>
      </c>
    </row>
    <row r="5065" spans="1:39" x14ac:dyDescent="0.35">
      <c r="A5065" s="1"/>
      <c r="B5065" s="1"/>
      <c r="C5065" s="1"/>
      <c r="D5065" s="1"/>
      <c r="E5065" s="1"/>
      <c r="F5065" s="2"/>
      <c r="G5065" s="3"/>
      <c r="H5065" s="1"/>
      <c r="I5065" s="1"/>
      <c r="J5065" s="1" t="s">
        <v>10264</v>
      </c>
      <c r="K5065" s="2">
        <v>44772</v>
      </c>
      <c r="L5065" s="1" t="s">
        <v>4225</v>
      </c>
      <c r="M5065" s="122"/>
      <c r="N5065" s="1" t="s">
        <v>4203</v>
      </c>
      <c r="O5065" s="1" t="s">
        <v>4477</v>
      </c>
      <c r="P5065" s="1">
        <v>9382</v>
      </c>
      <c r="Q5065" s="123">
        <v>1423715</v>
      </c>
      <c r="S5065" s="123">
        <v>1383683.9981242165</v>
      </c>
      <c r="T5065" s="123">
        <v>239566.35753013124</v>
      </c>
      <c r="W5065" s="1"/>
      <c r="Z5065" s="225" t="s">
        <v>10264</v>
      </c>
      <c r="AA5065" s="226">
        <v>44772</v>
      </c>
      <c r="AB5065" s="225" t="s">
        <v>4225</v>
      </c>
      <c r="AC5065" s="225" t="s">
        <v>4203</v>
      </c>
      <c r="AD5065" s="225" t="s">
        <v>4477</v>
      </c>
      <c r="AE5065">
        <v>9382</v>
      </c>
      <c r="AF5065">
        <v>1423715</v>
      </c>
      <c r="AG5065">
        <v>1383683.9981242165</v>
      </c>
      <c r="AH5065">
        <v>239566.35753013124</v>
      </c>
      <c r="AI5065">
        <v>0</v>
      </c>
      <c r="AJ5065" s="225" t="s">
        <v>4217</v>
      </c>
      <c r="AK5065">
        <v>1423715</v>
      </c>
      <c r="AL5065">
        <v>279597.35940591479</v>
      </c>
      <c r="AM5065" t="s">
        <v>16698</v>
      </c>
    </row>
    <row r="5066" spans="1:39" x14ac:dyDescent="0.35">
      <c r="A5066" s="1"/>
      <c r="B5066" s="1"/>
      <c r="C5066" s="1"/>
      <c r="D5066" s="1"/>
      <c r="E5066" s="1"/>
      <c r="F5066" s="2"/>
      <c r="G5066" s="3"/>
      <c r="H5066" s="1"/>
      <c r="I5066" s="1"/>
      <c r="J5066" s="1" t="s">
        <v>8232</v>
      </c>
      <c r="K5066" s="2">
        <v>45221</v>
      </c>
      <c r="L5066" s="1" t="s">
        <v>4225</v>
      </c>
      <c r="M5066" s="122"/>
      <c r="N5066" s="1" t="s">
        <v>4220</v>
      </c>
      <c r="O5066" s="1" t="s">
        <v>4242</v>
      </c>
      <c r="P5066" s="1">
        <v>7340</v>
      </c>
      <c r="Q5066" s="123">
        <v>2488952</v>
      </c>
      <c r="S5066" s="123">
        <v>2328314.5650347853</v>
      </c>
      <c r="T5066" s="123">
        <v>623519.58601756173</v>
      </c>
      <c r="W5066" s="1"/>
      <c r="Z5066" s="225" t="s">
        <v>8232</v>
      </c>
      <c r="AA5066" s="226">
        <v>45221</v>
      </c>
      <c r="AB5066" s="225" t="s">
        <v>4225</v>
      </c>
      <c r="AC5066" s="225" t="s">
        <v>4220</v>
      </c>
      <c r="AD5066" s="225" t="s">
        <v>4242</v>
      </c>
      <c r="AE5066">
        <v>7340</v>
      </c>
      <c r="AF5066">
        <v>2488952</v>
      </c>
      <c r="AG5066">
        <v>2328314.5650347853</v>
      </c>
      <c r="AH5066">
        <v>623519.58601756173</v>
      </c>
      <c r="AI5066">
        <v>14588</v>
      </c>
      <c r="AJ5066" s="225" t="s">
        <v>4217</v>
      </c>
      <c r="AK5066">
        <v>2474364</v>
      </c>
      <c r="AL5066">
        <v>784157.02098277642</v>
      </c>
      <c r="AM5066" t="s">
        <v>16698</v>
      </c>
    </row>
    <row r="5067" spans="1:39" x14ac:dyDescent="0.35">
      <c r="A5067" s="1"/>
      <c r="B5067" s="1"/>
      <c r="C5067" s="1"/>
      <c r="D5067" s="1"/>
      <c r="E5067" s="1"/>
      <c r="F5067" s="2"/>
      <c r="G5067" s="3"/>
      <c r="H5067" s="1"/>
      <c r="I5067" s="1"/>
      <c r="J5067" s="1" t="s">
        <v>8297</v>
      </c>
      <c r="K5067" s="2">
        <v>43946</v>
      </c>
      <c r="L5067" s="1" t="s">
        <v>4202</v>
      </c>
      <c r="M5067" s="122"/>
      <c r="N5067" s="1" t="s">
        <v>4203</v>
      </c>
      <c r="O5067" s="1" t="s">
        <v>4221</v>
      </c>
      <c r="P5067" s="1">
        <v>9124</v>
      </c>
      <c r="Q5067" s="123">
        <v>376600</v>
      </c>
      <c r="S5067" s="123">
        <v>248252.70538810332</v>
      </c>
      <c r="T5067" s="123">
        <v>57043.997726598325</v>
      </c>
      <c r="W5067" s="1"/>
      <c r="Z5067" s="225" t="s">
        <v>8297</v>
      </c>
      <c r="AA5067" s="226">
        <v>43946</v>
      </c>
      <c r="AB5067" s="225" t="s">
        <v>4202</v>
      </c>
      <c r="AC5067" s="225" t="s">
        <v>4203</v>
      </c>
      <c r="AD5067" s="225" t="s">
        <v>4221</v>
      </c>
      <c r="AE5067">
        <v>9124</v>
      </c>
      <c r="AF5067">
        <v>376600</v>
      </c>
      <c r="AG5067">
        <v>248252.70538810332</v>
      </c>
      <c r="AH5067">
        <v>57043.997726598325</v>
      </c>
      <c r="AI5067">
        <v>39904</v>
      </c>
      <c r="AJ5067" s="225" t="s">
        <v>4232</v>
      </c>
      <c r="AK5067">
        <v>336696</v>
      </c>
      <c r="AL5067">
        <v>185391.292338495</v>
      </c>
      <c r="AM5067" t="s">
        <v>16698</v>
      </c>
    </row>
    <row r="5068" spans="1:39" x14ac:dyDescent="0.35">
      <c r="A5068" s="1"/>
      <c r="B5068" s="1"/>
      <c r="C5068" s="1"/>
      <c r="D5068" s="1"/>
      <c r="E5068" s="1"/>
      <c r="F5068" s="2"/>
      <c r="G5068" s="3"/>
      <c r="H5068" s="1"/>
      <c r="I5068" s="1"/>
      <c r="J5068" s="1" t="s">
        <v>10265</v>
      </c>
      <c r="K5068" s="2">
        <v>44598</v>
      </c>
      <c r="L5068" s="1" t="s">
        <v>4236</v>
      </c>
      <c r="M5068" s="122"/>
      <c r="N5068" s="1" t="s">
        <v>4203</v>
      </c>
      <c r="O5068" s="1" t="s">
        <v>4296</v>
      </c>
      <c r="P5068" s="1">
        <v>8915</v>
      </c>
      <c r="Q5068" s="123">
        <v>1391072</v>
      </c>
      <c r="S5068" s="123">
        <v>3120.5716257070967</v>
      </c>
      <c r="T5068" s="123">
        <v>169614.87976340574</v>
      </c>
      <c r="W5068" s="1"/>
      <c r="Z5068" s="225" t="s">
        <v>10265</v>
      </c>
      <c r="AA5068" s="226">
        <v>44598</v>
      </c>
      <c r="AB5068" s="225" t="s">
        <v>4236</v>
      </c>
      <c r="AC5068" s="225" t="s">
        <v>4203</v>
      </c>
      <c r="AD5068" s="225" t="s">
        <v>4296</v>
      </c>
      <c r="AE5068">
        <v>8915</v>
      </c>
      <c r="AF5068">
        <v>1391072</v>
      </c>
      <c r="AG5068">
        <v>3120.5716257070967</v>
      </c>
      <c r="AH5068">
        <v>169614.87976340574</v>
      </c>
      <c r="AI5068">
        <v>0</v>
      </c>
      <c r="AJ5068" s="225" t="s">
        <v>4232</v>
      </c>
      <c r="AK5068">
        <v>1391072</v>
      </c>
      <c r="AL5068">
        <v>1557566.3081376986</v>
      </c>
      <c r="AM5068" t="s">
        <v>16698</v>
      </c>
    </row>
    <row r="5069" spans="1:39" x14ac:dyDescent="0.35">
      <c r="A5069" s="1"/>
      <c r="B5069" s="1"/>
      <c r="C5069" s="1"/>
      <c r="D5069" s="1"/>
      <c r="E5069" s="1"/>
      <c r="F5069" s="2"/>
      <c r="G5069" s="3"/>
      <c r="H5069" s="1"/>
      <c r="I5069" s="1"/>
      <c r="J5069" s="1" t="s">
        <v>6098</v>
      </c>
      <c r="K5069" s="2">
        <v>45185</v>
      </c>
      <c r="L5069" s="1" t="s">
        <v>4202</v>
      </c>
      <c r="M5069" s="122"/>
      <c r="N5069" s="1" t="s">
        <v>4220</v>
      </c>
      <c r="O5069" s="1" t="s">
        <v>4474</v>
      </c>
      <c r="P5069" s="1">
        <v>8140</v>
      </c>
      <c r="Q5069" s="123">
        <v>2154509</v>
      </c>
      <c r="S5069" s="123">
        <v>259313.19903768259</v>
      </c>
      <c r="T5069" s="123">
        <v>419966.5524869631</v>
      </c>
      <c r="W5069" s="1"/>
      <c r="Z5069" s="225" t="s">
        <v>6098</v>
      </c>
      <c r="AA5069" s="226">
        <v>45185</v>
      </c>
      <c r="AB5069" s="225" t="s">
        <v>4202</v>
      </c>
      <c r="AC5069" s="225" t="s">
        <v>4220</v>
      </c>
      <c r="AD5069" s="225" t="s">
        <v>4474</v>
      </c>
      <c r="AE5069">
        <v>8140</v>
      </c>
      <c r="AF5069">
        <v>2154509</v>
      </c>
      <c r="AG5069">
        <v>259313.19903768259</v>
      </c>
      <c r="AH5069">
        <v>419966.5524869631</v>
      </c>
      <c r="AI5069">
        <v>35378</v>
      </c>
      <c r="AJ5069" s="225" t="s">
        <v>4232</v>
      </c>
      <c r="AK5069">
        <v>2119131</v>
      </c>
      <c r="AL5069">
        <v>2315162.3534492804</v>
      </c>
      <c r="AM5069" t="s">
        <v>16698</v>
      </c>
    </row>
    <row r="5070" spans="1:39" x14ac:dyDescent="0.35">
      <c r="A5070" s="1"/>
      <c r="B5070" s="1"/>
      <c r="C5070" s="1"/>
      <c r="D5070" s="1"/>
      <c r="E5070" s="1"/>
      <c r="F5070" s="2"/>
      <c r="G5070" s="3"/>
      <c r="H5070" s="1"/>
      <c r="I5070" s="1"/>
      <c r="J5070" s="1" t="s">
        <v>6448</v>
      </c>
      <c r="K5070" s="2">
        <v>45003</v>
      </c>
      <c r="L5070" s="1" t="s">
        <v>4205</v>
      </c>
      <c r="M5070" s="122"/>
      <c r="N5070" s="1" t="s">
        <v>4203</v>
      </c>
      <c r="O5070" s="1" t="s">
        <v>4231</v>
      </c>
      <c r="P5070" s="1">
        <v>7798</v>
      </c>
      <c r="Q5070" s="123">
        <v>279374</v>
      </c>
      <c r="S5070" s="123">
        <v>125586.80574421289</v>
      </c>
      <c r="T5070" s="123">
        <v>49579.186625294453</v>
      </c>
      <c r="W5070" s="1"/>
      <c r="Z5070" s="225" t="s">
        <v>6448</v>
      </c>
      <c r="AA5070" s="226">
        <v>45003</v>
      </c>
      <c r="AB5070" s="225" t="s">
        <v>4205</v>
      </c>
      <c r="AC5070" s="225" t="s">
        <v>4203</v>
      </c>
      <c r="AD5070" s="225" t="s">
        <v>4231</v>
      </c>
      <c r="AE5070">
        <v>7798</v>
      </c>
      <c r="AF5070">
        <v>279374</v>
      </c>
      <c r="AG5070">
        <v>125586.80574421289</v>
      </c>
      <c r="AH5070">
        <v>49579.186625294453</v>
      </c>
      <c r="AI5070">
        <v>21860</v>
      </c>
      <c r="AJ5070" s="225" t="s">
        <v>4199</v>
      </c>
      <c r="AK5070">
        <v>257514</v>
      </c>
      <c r="AL5070">
        <v>203366.38088108157</v>
      </c>
      <c r="AM5070" t="s">
        <v>16698</v>
      </c>
    </row>
    <row r="5071" spans="1:39" x14ac:dyDescent="0.35">
      <c r="A5071" s="1"/>
      <c r="B5071" s="1"/>
      <c r="C5071" s="1"/>
      <c r="D5071" s="1"/>
      <c r="E5071" s="1"/>
      <c r="F5071" s="2"/>
      <c r="G5071" s="3"/>
      <c r="H5071" s="1"/>
      <c r="I5071" s="1"/>
      <c r="J5071" s="1" t="s">
        <v>5810</v>
      </c>
      <c r="K5071" s="2">
        <v>44415</v>
      </c>
      <c r="L5071" s="1" t="s">
        <v>4202</v>
      </c>
      <c r="M5071" s="122"/>
      <c r="N5071" s="1" t="s">
        <v>4203</v>
      </c>
      <c r="O5071" s="1" t="s">
        <v>4477</v>
      </c>
      <c r="P5071" s="1">
        <v>7759</v>
      </c>
      <c r="Q5071" s="123">
        <v>503853</v>
      </c>
      <c r="S5071" s="123">
        <v>477712.93031909352</v>
      </c>
      <c r="T5071" s="123">
        <v>80874.995380804918</v>
      </c>
      <c r="W5071" s="1"/>
      <c r="Z5071" s="225" t="s">
        <v>5810</v>
      </c>
      <c r="AA5071" s="226">
        <v>44415</v>
      </c>
      <c r="AB5071" s="225" t="s">
        <v>4202</v>
      </c>
      <c r="AC5071" s="225" t="s">
        <v>4203</v>
      </c>
      <c r="AD5071" s="225" t="s">
        <v>4477</v>
      </c>
      <c r="AE5071">
        <v>7759</v>
      </c>
      <c r="AF5071">
        <v>503853</v>
      </c>
      <c r="AG5071">
        <v>477712.93031909352</v>
      </c>
      <c r="AH5071">
        <v>80874.995380804918</v>
      </c>
      <c r="AI5071">
        <v>35875</v>
      </c>
      <c r="AJ5071" s="225" t="s">
        <v>4232</v>
      </c>
      <c r="AK5071">
        <v>467978</v>
      </c>
      <c r="AL5071">
        <v>107015.0650617114</v>
      </c>
      <c r="AM5071" t="s">
        <v>16698</v>
      </c>
    </row>
    <row r="5072" spans="1:39" x14ac:dyDescent="0.35">
      <c r="A5072" s="1"/>
      <c r="B5072" s="1"/>
      <c r="C5072" s="1"/>
      <c r="D5072" s="1"/>
      <c r="E5072" s="1"/>
      <c r="F5072" s="2"/>
      <c r="G5072" s="3"/>
      <c r="H5072" s="1"/>
      <c r="I5072" s="1"/>
      <c r="J5072" s="1" t="s">
        <v>10266</v>
      </c>
      <c r="K5072" s="2">
        <v>44481</v>
      </c>
      <c r="L5072" s="1" t="s">
        <v>4205</v>
      </c>
      <c r="M5072" s="122"/>
      <c r="N5072" s="1" t="s">
        <v>4208</v>
      </c>
      <c r="O5072" s="1" t="s">
        <v>4477</v>
      </c>
      <c r="P5072" s="1">
        <v>5778</v>
      </c>
      <c r="Q5072" s="123">
        <v>603124</v>
      </c>
      <c r="S5072" s="123">
        <v>14910.087363164452</v>
      </c>
      <c r="T5072" s="123">
        <v>96266.955031586884</v>
      </c>
      <c r="W5072" s="1"/>
      <c r="Z5072" s="225" t="s">
        <v>10266</v>
      </c>
      <c r="AA5072" s="226">
        <v>44481</v>
      </c>
      <c r="AB5072" s="225" t="s">
        <v>4205</v>
      </c>
      <c r="AC5072" s="225" t="s">
        <v>4208</v>
      </c>
      <c r="AD5072" s="225" t="s">
        <v>4477</v>
      </c>
      <c r="AE5072">
        <v>5778</v>
      </c>
      <c r="AF5072">
        <v>603124</v>
      </c>
      <c r="AG5072">
        <v>14910.087363164452</v>
      </c>
      <c r="AH5072">
        <v>96266.955031586884</v>
      </c>
      <c r="AI5072">
        <v>0</v>
      </c>
      <c r="AJ5072" s="225" t="s">
        <v>4199</v>
      </c>
      <c r="AK5072">
        <v>603124</v>
      </c>
      <c r="AL5072">
        <v>684480.86766842252</v>
      </c>
      <c r="AM5072" t="s">
        <v>16698</v>
      </c>
    </row>
    <row r="5073" spans="1:39" x14ac:dyDescent="0.35">
      <c r="A5073" s="1"/>
      <c r="B5073" s="1"/>
      <c r="C5073" s="1"/>
      <c r="D5073" s="1"/>
      <c r="E5073" s="1"/>
      <c r="F5073" s="2"/>
      <c r="G5073" s="3"/>
      <c r="H5073" s="1"/>
      <c r="I5073" s="1"/>
      <c r="J5073" s="1" t="s">
        <v>7560</v>
      </c>
      <c r="K5073" s="2">
        <v>45031</v>
      </c>
      <c r="L5073" s="1" t="s">
        <v>4236</v>
      </c>
      <c r="M5073" s="122"/>
      <c r="N5073" s="1" t="s">
        <v>4220</v>
      </c>
      <c r="O5073" s="1" t="s">
        <v>4309</v>
      </c>
      <c r="P5073" s="1">
        <v>5527</v>
      </c>
      <c r="Q5073" s="123">
        <v>754337</v>
      </c>
      <c r="S5073" s="123">
        <v>140280.76571521058</v>
      </c>
      <c r="T5073" s="123">
        <v>108299.30456787748</v>
      </c>
      <c r="W5073" s="1"/>
      <c r="Z5073" s="225" t="s">
        <v>7560</v>
      </c>
      <c r="AA5073" s="226">
        <v>45031</v>
      </c>
      <c r="AB5073" s="225" t="s">
        <v>4236</v>
      </c>
      <c r="AC5073" s="225" t="s">
        <v>4220</v>
      </c>
      <c r="AD5073" s="225" t="s">
        <v>4309</v>
      </c>
      <c r="AE5073">
        <v>5527</v>
      </c>
      <c r="AF5073">
        <v>754337</v>
      </c>
      <c r="AG5073">
        <v>140280.76571521058</v>
      </c>
      <c r="AH5073">
        <v>108299.30456787748</v>
      </c>
      <c r="AI5073">
        <v>50304</v>
      </c>
      <c r="AJ5073" s="225" t="s">
        <v>4232</v>
      </c>
      <c r="AK5073">
        <v>704033</v>
      </c>
      <c r="AL5073">
        <v>722355.53885266685</v>
      </c>
      <c r="AM5073" t="s">
        <v>16698</v>
      </c>
    </row>
    <row r="5074" spans="1:39" x14ac:dyDescent="0.35">
      <c r="A5074" s="1"/>
      <c r="B5074" s="1"/>
      <c r="C5074" s="1"/>
      <c r="D5074" s="1"/>
      <c r="E5074" s="1"/>
      <c r="F5074" s="2"/>
      <c r="G5074" s="3"/>
      <c r="H5074" s="1"/>
      <c r="I5074" s="1"/>
      <c r="J5074" s="1" t="s">
        <v>10267</v>
      </c>
      <c r="K5074" s="2">
        <v>44118</v>
      </c>
      <c r="L5074" s="1" t="s">
        <v>4205</v>
      </c>
      <c r="M5074" s="122"/>
      <c r="N5074" s="1" t="s">
        <v>4203</v>
      </c>
      <c r="O5074" s="1" t="s">
        <v>4251</v>
      </c>
      <c r="P5074" s="1">
        <v>5675</v>
      </c>
      <c r="Q5074" s="123">
        <v>2189743</v>
      </c>
      <c r="S5074" s="123">
        <v>680784.55338190054</v>
      </c>
      <c r="T5074" s="123">
        <v>652887.6991937171</v>
      </c>
      <c r="W5074" s="1"/>
      <c r="Z5074" s="225" t="s">
        <v>10267</v>
      </c>
      <c r="AA5074" s="226">
        <v>44118</v>
      </c>
      <c r="AB5074" s="225" t="s">
        <v>4205</v>
      </c>
      <c r="AC5074" s="225" t="s">
        <v>4203</v>
      </c>
      <c r="AD5074" s="225" t="s">
        <v>4251</v>
      </c>
      <c r="AE5074">
        <v>5675</v>
      </c>
      <c r="AF5074">
        <v>2189743</v>
      </c>
      <c r="AG5074">
        <v>680784.55338190054</v>
      </c>
      <c r="AH5074">
        <v>652887.6991937171</v>
      </c>
      <c r="AI5074">
        <v>0</v>
      </c>
      <c r="AJ5074" s="225" t="s">
        <v>4199</v>
      </c>
      <c r="AK5074">
        <v>2189743</v>
      </c>
      <c r="AL5074">
        <v>2161846.1458118167</v>
      </c>
      <c r="AM5074" t="s">
        <v>16698</v>
      </c>
    </row>
    <row r="5075" spans="1:39" x14ac:dyDescent="0.35">
      <c r="A5075" s="1"/>
      <c r="B5075" s="1"/>
      <c r="C5075" s="1"/>
      <c r="D5075" s="1"/>
      <c r="E5075" s="1"/>
      <c r="F5075" s="2"/>
      <c r="G5075" s="3"/>
      <c r="H5075" s="1"/>
      <c r="I5075" s="1"/>
      <c r="J5075" s="1" t="s">
        <v>10268</v>
      </c>
      <c r="K5075" s="2">
        <v>44960</v>
      </c>
      <c r="L5075" s="1" t="s">
        <v>4236</v>
      </c>
      <c r="M5075" s="122"/>
      <c r="N5075" s="1" t="s">
        <v>4203</v>
      </c>
      <c r="O5075" s="1" t="s">
        <v>4284</v>
      </c>
      <c r="P5075" s="1">
        <v>5840</v>
      </c>
      <c r="Q5075" s="123">
        <v>2191510</v>
      </c>
      <c r="S5075" s="123">
        <v>298671.27142492065</v>
      </c>
      <c r="T5075" s="123">
        <v>559656.37250676763</v>
      </c>
      <c r="W5075" s="1"/>
      <c r="Z5075" s="225" t="s">
        <v>10268</v>
      </c>
      <c r="AA5075" s="226">
        <v>44960</v>
      </c>
      <c r="AB5075" s="225" t="s">
        <v>4236</v>
      </c>
      <c r="AC5075" s="225" t="s">
        <v>4203</v>
      </c>
      <c r="AD5075" s="225" t="s">
        <v>4284</v>
      </c>
      <c r="AE5075">
        <v>5840</v>
      </c>
      <c r="AF5075">
        <v>2191510</v>
      </c>
      <c r="AG5075">
        <v>298671.27142492065</v>
      </c>
      <c r="AH5075">
        <v>559656.37250676763</v>
      </c>
      <c r="AI5075">
        <v>0</v>
      </c>
      <c r="AJ5075" s="225" t="s">
        <v>4232</v>
      </c>
      <c r="AK5075">
        <v>2191510</v>
      </c>
      <c r="AL5075">
        <v>2452495.1010818467</v>
      </c>
      <c r="AM5075" t="s">
        <v>16698</v>
      </c>
    </row>
    <row r="5076" spans="1:39" x14ac:dyDescent="0.35">
      <c r="A5076" s="1"/>
      <c r="B5076" s="1"/>
      <c r="C5076" s="1"/>
      <c r="D5076" s="1"/>
      <c r="E5076" s="1"/>
      <c r="F5076" s="2"/>
      <c r="G5076" s="3"/>
      <c r="H5076" s="1"/>
      <c r="I5076" s="1"/>
      <c r="J5076" s="1" t="s">
        <v>10100</v>
      </c>
      <c r="K5076" s="2">
        <v>44578</v>
      </c>
      <c r="L5076" s="1" t="s">
        <v>4225</v>
      </c>
      <c r="M5076" s="122"/>
      <c r="N5076" s="1" t="s">
        <v>4203</v>
      </c>
      <c r="O5076" s="1" t="s">
        <v>4323</v>
      </c>
      <c r="P5076" s="1">
        <v>6312</v>
      </c>
      <c r="Q5076" s="123">
        <v>1336322</v>
      </c>
      <c r="S5076" s="123">
        <v>592088.77348792925</v>
      </c>
      <c r="T5076" s="123">
        <v>195382.85163169587</v>
      </c>
      <c r="W5076" s="1"/>
      <c r="Z5076" s="225" t="s">
        <v>10100</v>
      </c>
      <c r="AA5076" s="226">
        <v>44578</v>
      </c>
      <c r="AB5076" s="225" t="s">
        <v>4225</v>
      </c>
      <c r="AC5076" s="225" t="s">
        <v>4203</v>
      </c>
      <c r="AD5076" s="225" t="s">
        <v>4323</v>
      </c>
      <c r="AE5076">
        <v>6312</v>
      </c>
      <c r="AF5076">
        <v>1336322</v>
      </c>
      <c r="AG5076">
        <v>592088.77348792925</v>
      </c>
      <c r="AH5076">
        <v>195382.85163169587</v>
      </c>
      <c r="AI5076">
        <v>26459</v>
      </c>
      <c r="AJ5076" s="225" t="s">
        <v>4217</v>
      </c>
      <c r="AK5076">
        <v>1309863</v>
      </c>
      <c r="AL5076">
        <v>939616.07814376662</v>
      </c>
      <c r="AM5076" t="s">
        <v>16698</v>
      </c>
    </row>
    <row r="5077" spans="1:39" x14ac:dyDescent="0.35">
      <c r="A5077" s="1"/>
      <c r="B5077" s="1"/>
      <c r="C5077" s="1"/>
      <c r="D5077" s="1"/>
      <c r="E5077" s="1"/>
      <c r="F5077" s="2"/>
      <c r="G5077" s="3"/>
      <c r="H5077" s="1"/>
      <c r="I5077" s="1"/>
      <c r="J5077" s="1" t="s">
        <v>9249</v>
      </c>
      <c r="K5077" s="2">
        <v>45145</v>
      </c>
      <c r="L5077" s="1" t="s">
        <v>4202</v>
      </c>
      <c r="M5077" s="122"/>
      <c r="N5077" s="1" t="s">
        <v>4220</v>
      </c>
      <c r="O5077" s="1" t="s">
        <v>4284</v>
      </c>
      <c r="P5077" s="1">
        <v>5654</v>
      </c>
      <c r="Q5077" s="123">
        <v>2320729</v>
      </c>
      <c r="S5077" s="123">
        <v>1793919.8476728171</v>
      </c>
      <c r="T5077" s="123">
        <v>587493.32980068109</v>
      </c>
      <c r="W5077" s="1"/>
      <c r="Z5077" s="225" t="s">
        <v>9249</v>
      </c>
      <c r="AA5077" s="226">
        <v>45145</v>
      </c>
      <c r="AB5077" s="225" t="s">
        <v>4202</v>
      </c>
      <c r="AC5077" s="225" t="s">
        <v>4220</v>
      </c>
      <c r="AD5077" s="225" t="s">
        <v>4284</v>
      </c>
      <c r="AE5077">
        <v>5654</v>
      </c>
      <c r="AF5077">
        <v>2320729</v>
      </c>
      <c r="AG5077">
        <v>1793919.8476728171</v>
      </c>
      <c r="AH5077">
        <v>587493.32980068109</v>
      </c>
      <c r="AI5077">
        <v>55504</v>
      </c>
      <c r="AJ5077" s="225" t="s">
        <v>4232</v>
      </c>
      <c r="AK5077">
        <v>2265225</v>
      </c>
      <c r="AL5077">
        <v>1114302.4821278639</v>
      </c>
      <c r="AM5077" t="s">
        <v>16698</v>
      </c>
    </row>
    <row r="5078" spans="1:39" x14ac:dyDescent="0.35">
      <c r="A5078" s="1"/>
      <c r="B5078" s="1"/>
      <c r="C5078" s="1"/>
      <c r="D5078" s="1"/>
      <c r="E5078" s="1"/>
      <c r="F5078" s="2"/>
      <c r="G5078" s="3"/>
      <c r="H5078" s="1"/>
      <c r="I5078" s="1"/>
      <c r="J5078" s="1" t="s">
        <v>10269</v>
      </c>
      <c r="K5078" s="2">
        <v>43893</v>
      </c>
      <c r="L5078" s="1" t="s">
        <v>4205</v>
      </c>
      <c r="M5078" s="122"/>
      <c r="N5078" s="1" t="s">
        <v>4220</v>
      </c>
      <c r="O5078" s="1" t="s">
        <v>4439</v>
      </c>
      <c r="P5078" s="1">
        <v>7897</v>
      </c>
      <c r="Q5078" s="123">
        <v>1280015</v>
      </c>
      <c r="S5078" s="123">
        <v>415330.05613293673</v>
      </c>
      <c r="T5078" s="123">
        <v>333529.1558100676</v>
      </c>
      <c r="W5078" s="1"/>
      <c r="Z5078" s="225" t="s">
        <v>10269</v>
      </c>
      <c r="AA5078" s="226">
        <v>43893</v>
      </c>
      <c r="AB5078" s="225" t="s">
        <v>4205</v>
      </c>
      <c r="AC5078" s="225" t="s">
        <v>4220</v>
      </c>
      <c r="AD5078" s="225" t="s">
        <v>4439</v>
      </c>
      <c r="AE5078">
        <v>7897</v>
      </c>
      <c r="AF5078">
        <v>1280015</v>
      </c>
      <c r="AG5078">
        <v>415330.05613293673</v>
      </c>
      <c r="AH5078">
        <v>333529.1558100676</v>
      </c>
      <c r="AI5078">
        <v>0</v>
      </c>
      <c r="AJ5078" s="225" t="s">
        <v>4199</v>
      </c>
      <c r="AK5078">
        <v>1280015</v>
      </c>
      <c r="AL5078">
        <v>1198214.0996771308</v>
      </c>
      <c r="AM5078" t="s">
        <v>16698</v>
      </c>
    </row>
    <row r="5079" spans="1:39" x14ac:dyDescent="0.35">
      <c r="A5079" s="1"/>
      <c r="B5079" s="1"/>
      <c r="C5079" s="1"/>
      <c r="D5079" s="1"/>
      <c r="E5079" s="1"/>
      <c r="F5079" s="2"/>
      <c r="G5079" s="3"/>
      <c r="H5079" s="1"/>
      <c r="I5079" s="1"/>
      <c r="J5079" s="1" t="s">
        <v>8777</v>
      </c>
      <c r="K5079" s="2">
        <v>44097</v>
      </c>
      <c r="L5079" s="1" t="s">
        <v>4205</v>
      </c>
      <c r="M5079" s="122"/>
      <c r="N5079" s="1" t="s">
        <v>4220</v>
      </c>
      <c r="O5079" s="1" t="s">
        <v>4328</v>
      </c>
      <c r="P5079" s="1">
        <v>6829</v>
      </c>
      <c r="Q5079" s="123">
        <v>2170735</v>
      </c>
      <c r="S5079" s="123">
        <v>1978329.7243576737</v>
      </c>
      <c r="T5079" s="123">
        <v>271394.47572813259</v>
      </c>
      <c r="W5079" s="1"/>
      <c r="Z5079" s="225" t="s">
        <v>8777</v>
      </c>
      <c r="AA5079" s="226">
        <v>44097</v>
      </c>
      <c r="AB5079" s="225" t="s">
        <v>4205</v>
      </c>
      <c r="AC5079" s="225" t="s">
        <v>4220</v>
      </c>
      <c r="AD5079" s="225" t="s">
        <v>4328</v>
      </c>
      <c r="AE5079">
        <v>6829</v>
      </c>
      <c r="AF5079">
        <v>2170735</v>
      </c>
      <c r="AG5079">
        <v>1978329.7243576737</v>
      </c>
      <c r="AH5079">
        <v>271394.47572813259</v>
      </c>
      <c r="AI5079">
        <v>51907</v>
      </c>
      <c r="AJ5079" s="225" t="s">
        <v>4199</v>
      </c>
      <c r="AK5079">
        <v>2118828</v>
      </c>
      <c r="AL5079">
        <v>463799.75137045892</v>
      </c>
      <c r="AM5079" t="s">
        <v>16698</v>
      </c>
    </row>
    <row r="5080" spans="1:39" x14ac:dyDescent="0.35">
      <c r="A5080" s="1"/>
      <c r="B5080" s="1"/>
      <c r="C5080" s="1"/>
      <c r="D5080" s="1"/>
      <c r="E5080" s="1"/>
      <c r="F5080" s="2"/>
      <c r="G5080" s="3"/>
      <c r="H5080" s="1"/>
      <c r="I5080" s="1"/>
      <c r="J5080" s="1" t="s">
        <v>10270</v>
      </c>
      <c r="K5080" s="2">
        <v>44348</v>
      </c>
      <c r="L5080" s="1" t="s">
        <v>4205</v>
      </c>
      <c r="M5080" s="122"/>
      <c r="N5080" s="1" t="s">
        <v>4203</v>
      </c>
      <c r="O5080" s="1" t="s">
        <v>4254</v>
      </c>
      <c r="P5080" s="1">
        <v>7263</v>
      </c>
      <c r="Q5080" s="123">
        <v>730021</v>
      </c>
      <c r="S5080" s="123">
        <v>157246.22571409569</v>
      </c>
      <c r="T5080" s="123">
        <v>42369.292697065466</v>
      </c>
      <c r="W5080" s="1"/>
      <c r="Z5080" s="225" t="s">
        <v>10270</v>
      </c>
      <c r="AA5080" s="226">
        <v>44348</v>
      </c>
      <c r="AB5080" s="225" t="s">
        <v>4205</v>
      </c>
      <c r="AC5080" s="225" t="s">
        <v>4203</v>
      </c>
      <c r="AD5080" s="225" t="s">
        <v>4254</v>
      </c>
      <c r="AE5080">
        <v>7263</v>
      </c>
      <c r="AF5080">
        <v>730021</v>
      </c>
      <c r="AG5080">
        <v>157246.22571409569</v>
      </c>
      <c r="AH5080">
        <v>42369.292697065466</v>
      </c>
      <c r="AI5080">
        <v>0</v>
      </c>
      <c r="AJ5080" s="225" t="s">
        <v>4199</v>
      </c>
      <c r="AK5080">
        <v>730021</v>
      </c>
      <c r="AL5080">
        <v>615144.06698296987</v>
      </c>
      <c r="AM5080" t="s">
        <v>16698</v>
      </c>
    </row>
    <row r="5081" spans="1:39" x14ac:dyDescent="0.35">
      <c r="A5081" s="1"/>
      <c r="B5081" s="1"/>
      <c r="C5081" s="1"/>
      <c r="D5081" s="1"/>
      <c r="E5081" s="1"/>
      <c r="F5081" s="2"/>
      <c r="G5081" s="3"/>
      <c r="H5081" s="1"/>
      <c r="I5081" s="1"/>
      <c r="J5081" s="1" t="s">
        <v>10271</v>
      </c>
      <c r="K5081" s="2">
        <v>45279</v>
      </c>
      <c r="L5081" s="1" t="s">
        <v>4236</v>
      </c>
      <c r="M5081" s="122"/>
      <c r="N5081" s="1" t="s">
        <v>4208</v>
      </c>
      <c r="O5081" s="1" t="s">
        <v>4221</v>
      </c>
      <c r="P5081" s="1">
        <v>7382</v>
      </c>
      <c r="Q5081" s="123">
        <v>1120618</v>
      </c>
      <c r="S5081" s="123">
        <v>557908.83159511408</v>
      </c>
      <c r="T5081" s="123">
        <v>71582.965617216498</v>
      </c>
      <c r="W5081" s="1"/>
      <c r="Z5081" s="225" t="s">
        <v>10271</v>
      </c>
      <c r="AA5081" s="226">
        <v>45279</v>
      </c>
      <c r="AB5081" s="225" t="s">
        <v>4236</v>
      </c>
      <c r="AC5081" s="225" t="s">
        <v>4208</v>
      </c>
      <c r="AD5081" s="225" t="s">
        <v>4221</v>
      </c>
      <c r="AE5081">
        <v>7382</v>
      </c>
      <c r="AF5081">
        <v>1120618</v>
      </c>
      <c r="AG5081">
        <v>557908.83159511408</v>
      </c>
      <c r="AH5081">
        <v>71582.965617216498</v>
      </c>
      <c r="AI5081">
        <v>0</v>
      </c>
      <c r="AJ5081" s="225" t="s">
        <v>4232</v>
      </c>
      <c r="AK5081">
        <v>1120618</v>
      </c>
      <c r="AL5081">
        <v>634292.13402210246</v>
      </c>
      <c r="AM5081" t="s">
        <v>16698</v>
      </c>
    </row>
    <row r="5082" spans="1:39" x14ac:dyDescent="0.35">
      <c r="A5082" s="1"/>
      <c r="B5082" s="1"/>
      <c r="C5082" s="1"/>
      <c r="D5082" s="1"/>
      <c r="E5082" s="1"/>
      <c r="F5082" s="2"/>
      <c r="G5082" s="3"/>
      <c r="H5082" s="1"/>
      <c r="I5082" s="1"/>
      <c r="J5082" s="1" t="s">
        <v>4769</v>
      </c>
      <c r="K5082" s="2">
        <v>45256</v>
      </c>
      <c r="L5082" s="1" t="s">
        <v>4205</v>
      </c>
      <c r="M5082" s="122"/>
      <c r="N5082" s="1" t="s">
        <v>4220</v>
      </c>
      <c r="O5082" s="1" t="s">
        <v>4372</v>
      </c>
      <c r="P5082" s="1">
        <v>7566</v>
      </c>
      <c r="Q5082" s="123">
        <v>2201439</v>
      </c>
      <c r="S5082" s="123">
        <v>409694.3122931851</v>
      </c>
      <c r="T5082" s="123">
        <v>195940.24770208824</v>
      </c>
      <c r="W5082" s="1"/>
      <c r="Z5082" s="225" t="s">
        <v>4769</v>
      </c>
      <c r="AA5082" s="226">
        <v>45256</v>
      </c>
      <c r="AB5082" s="225" t="s">
        <v>4205</v>
      </c>
      <c r="AC5082" s="225" t="s">
        <v>4220</v>
      </c>
      <c r="AD5082" s="225" t="s">
        <v>4372</v>
      </c>
      <c r="AE5082">
        <v>7566</v>
      </c>
      <c r="AF5082">
        <v>2201439</v>
      </c>
      <c r="AG5082">
        <v>409694.3122931851</v>
      </c>
      <c r="AH5082">
        <v>195940.24770208824</v>
      </c>
      <c r="AI5082">
        <v>41232</v>
      </c>
      <c r="AJ5082" s="225" t="s">
        <v>4199</v>
      </c>
      <c r="AK5082">
        <v>2160207</v>
      </c>
      <c r="AL5082">
        <v>1987684.9354089031</v>
      </c>
      <c r="AM5082" t="s">
        <v>16698</v>
      </c>
    </row>
    <row r="5083" spans="1:39" x14ac:dyDescent="0.35">
      <c r="A5083" s="1"/>
      <c r="B5083" s="1"/>
      <c r="C5083" s="1"/>
      <c r="D5083" s="1"/>
      <c r="E5083" s="1"/>
      <c r="F5083" s="2"/>
      <c r="G5083" s="3"/>
      <c r="H5083" s="1"/>
      <c r="I5083" s="1"/>
      <c r="J5083" s="1" t="s">
        <v>9967</v>
      </c>
      <c r="K5083" s="2">
        <v>44984</v>
      </c>
      <c r="L5083" s="1" t="s">
        <v>4205</v>
      </c>
      <c r="M5083" s="122"/>
      <c r="N5083" s="1" t="s">
        <v>4220</v>
      </c>
      <c r="O5083" s="1" t="s">
        <v>4287</v>
      </c>
      <c r="P5083" s="1">
        <v>7102</v>
      </c>
      <c r="Q5083" s="123">
        <v>2162608</v>
      </c>
      <c r="S5083" s="123">
        <v>1171409.8466492628</v>
      </c>
      <c r="T5083" s="123">
        <v>383384.33409855858</v>
      </c>
      <c r="W5083" s="1"/>
      <c r="Z5083" s="225" t="s">
        <v>9967</v>
      </c>
      <c r="AA5083" s="226">
        <v>44984</v>
      </c>
      <c r="AB5083" s="225" t="s">
        <v>4205</v>
      </c>
      <c r="AC5083" s="225" t="s">
        <v>4220</v>
      </c>
      <c r="AD5083" s="225" t="s">
        <v>4287</v>
      </c>
      <c r="AE5083">
        <v>7102</v>
      </c>
      <c r="AF5083">
        <v>2162608</v>
      </c>
      <c r="AG5083">
        <v>1171409.8466492628</v>
      </c>
      <c r="AH5083">
        <v>383384.33409855858</v>
      </c>
      <c r="AI5083">
        <v>29533</v>
      </c>
      <c r="AJ5083" s="225" t="s">
        <v>4199</v>
      </c>
      <c r="AK5083">
        <v>2133075</v>
      </c>
      <c r="AL5083">
        <v>1374582.4874492958</v>
      </c>
      <c r="AM5083" t="s">
        <v>16698</v>
      </c>
    </row>
    <row r="5084" spans="1:39" x14ac:dyDescent="0.35">
      <c r="A5084" s="1"/>
      <c r="B5084" s="1"/>
      <c r="C5084" s="1"/>
      <c r="D5084" s="1"/>
      <c r="E5084" s="1"/>
      <c r="F5084" s="2"/>
      <c r="G5084" s="3"/>
      <c r="H5084" s="1"/>
      <c r="I5084" s="1"/>
      <c r="J5084" s="1" t="s">
        <v>9951</v>
      </c>
      <c r="K5084" s="2">
        <v>43981</v>
      </c>
      <c r="L5084" s="1" t="s">
        <v>4225</v>
      </c>
      <c r="M5084" s="122"/>
      <c r="N5084" s="1" t="s">
        <v>4208</v>
      </c>
      <c r="O5084" s="1" t="s">
        <v>4333</v>
      </c>
      <c r="P5084" s="1">
        <v>8365</v>
      </c>
      <c r="Q5084" s="123">
        <v>1788492</v>
      </c>
      <c r="S5084" s="123">
        <v>651152.54442181601</v>
      </c>
      <c r="T5084" s="123">
        <v>334750.96638333111</v>
      </c>
      <c r="W5084" s="1"/>
      <c r="Z5084" s="225" t="s">
        <v>9951</v>
      </c>
      <c r="AA5084" s="226">
        <v>43981</v>
      </c>
      <c r="AB5084" s="225" t="s">
        <v>4225</v>
      </c>
      <c r="AC5084" s="225" t="s">
        <v>4208</v>
      </c>
      <c r="AD5084" s="225" t="s">
        <v>4333</v>
      </c>
      <c r="AE5084">
        <v>8365</v>
      </c>
      <c r="AF5084">
        <v>1788492</v>
      </c>
      <c r="AG5084">
        <v>651152.54442181601</v>
      </c>
      <c r="AH5084">
        <v>334750.96638333111</v>
      </c>
      <c r="AI5084">
        <v>19145</v>
      </c>
      <c r="AJ5084" s="225" t="s">
        <v>4217</v>
      </c>
      <c r="AK5084">
        <v>1769347</v>
      </c>
      <c r="AL5084">
        <v>1472090.4219615152</v>
      </c>
      <c r="AM5084" t="s">
        <v>16698</v>
      </c>
    </row>
    <row r="5085" spans="1:39" x14ac:dyDescent="0.35">
      <c r="A5085" s="1"/>
      <c r="B5085" s="1"/>
      <c r="C5085" s="1"/>
      <c r="D5085" s="1"/>
      <c r="E5085" s="1"/>
      <c r="F5085" s="2"/>
      <c r="G5085" s="3"/>
      <c r="H5085" s="1"/>
      <c r="I5085" s="1"/>
      <c r="J5085" s="1" t="s">
        <v>10272</v>
      </c>
      <c r="K5085" s="2">
        <v>44740</v>
      </c>
      <c r="L5085" s="1" t="s">
        <v>4236</v>
      </c>
      <c r="M5085" s="122"/>
      <c r="N5085" s="1" t="s">
        <v>4220</v>
      </c>
      <c r="O5085" s="1" t="s">
        <v>4377</v>
      </c>
      <c r="P5085" s="1">
        <v>8439</v>
      </c>
      <c r="Q5085" s="123">
        <v>2307832</v>
      </c>
      <c r="S5085" s="123">
        <v>1362479.1561031202</v>
      </c>
      <c r="T5085" s="123">
        <v>43522.906839359966</v>
      </c>
      <c r="W5085" s="1"/>
      <c r="Z5085" s="225" t="s">
        <v>10272</v>
      </c>
      <c r="AA5085" s="226">
        <v>44740</v>
      </c>
      <c r="AB5085" s="225" t="s">
        <v>4236</v>
      </c>
      <c r="AC5085" s="225" t="s">
        <v>4220</v>
      </c>
      <c r="AD5085" s="225" t="s">
        <v>4377</v>
      </c>
      <c r="AE5085">
        <v>8439</v>
      </c>
      <c r="AF5085">
        <v>2307832</v>
      </c>
      <c r="AG5085">
        <v>1362479.1561031202</v>
      </c>
      <c r="AH5085">
        <v>43522.906839359966</v>
      </c>
      <c r="AI5085">
        <v>0</v>
      </c>
      <c r="AJ5085" s="225" t="s">
        <v>4232</v>
      </c>
      <c r="AK5085">
        <v>2307832</v>
      </c>
      <c r="AL5085">
        <v>988875.75073623983</v>
      </c>
      <c r="AM5085" t="s">
        <v>16698</v>
      </c>
    </row>
    <row r="5086" spans="1:39" x14ac:dyDescent="0.35">
      <c r="A5086" s="1"/>
      <c r="B5086" s="1"/>
      <c r="C5086" s="1"/>
      <c r="D5086" s="1"/>
      <c r="E5086" s="1"/>
      <c r="F5086" s="2"/>
      <c r="G5086" s="3"/>
      <c r="H5086" s="1"/>
      <c r="I5086" s="1"/>
      <c r="J5086" s="1" t="s">
        <v>8330</v>
      </c>
      <c r="K5086" s="2">
        <v>44948</v>
      </c>
      <c r="L5086" s="1" t="s">
        <v>4205</v>
      </c>
      <c r="M5086" s="122"/>
      <c r="N5086" s="1" t="s">
        <v>4208</v>
      </c>
      <c r="O5086" s="1" t="s">
        <v>4356</v>
      </c>
      <c r="P5086" s="1">
        <v>9266</v>
      </c>
      <c r="Q5086" s="123">
        <v>1407553</v>
      </c>
      <c r="S5086" s="123">
        <v>671157.41588173085</v>
      </c>
      <c r="T5086" s="123">
        <v>18051.340545590218</v>
      </c>
      <c r="W5086" s="1"/>
      <c r="Z5086" s="225" t="s">
        <v>8330</v>
      </c>
      <c r="AA5086" s="226">
        <v>44948</v>
      </c>
      <c r="AB5086" s="225" t="s">
        <v>4205</v>
      </c>
      <c r="AC5086" s="225" t="s">
        <v>4208</v>
      </c>
      <c r="AD5086" s="225" t="s">
        <v>4356</v>
      </c>
      <c r="AE5086">
        <v>9266</v>
      </c>
      <c r="AF5086">
        <v>1407553</v>
      </c>
      <c r="AG5086">
        <v>671157.41588173085</v>
      </c>
      <c r="AH5086">
        <v>18051.340545590218</v>
      </c>
      <c r="AI5086">
        <v>50258</v>
      </c>
      <c r="AJ5086" s="225" t="s">
        <v>4199</v>
      </c>
      <c r="AK5086">
        <v>1357295</v>
      </c>
      <c r="AL5086">
        <v>754446.92466385942</v>
      </c>
      <c r="AM5086" t="s">
        <v>16698</v>
      </c>
    </row>
    <row r="5087" spans="1:39" x14ac:dyDescent="0.35">
      <c r="A5087" s="1"/>
      <c r="B5087" s="1"/>
      <c r="C5087" s="1"/>
      <c r="D5087" s="1"/>
      <c r="E5087" s="1"/>
      <c r="F5087" s="2"/>
      <c r="G5087" s="3"/>
      <c r="H5087" s="1"/>
      <c r="I5087" s="1"/>
      <c r="J5087" s="1" t="s">
        <v>5333</v>
      </c>
      <c r="K5087" s="2">
        <v>44005</v>
      </c>
      <c r="L5087" s="1" t="s">
        <v>4236</v>
      </c>
      <c r="M5087" s="122"/>
      <c r="N5087" s="1" t="s">
        <v>4220</v>
      </c>
      <c r="O5087" s="1" t="s">
        <v>4271</v>
      </c>
      <c r="P5087" s="1">
        <v>8536</v>
      </c>
      <c r="Q5087" s="123">
        <v>2326655</v>
      </c>
      <c r="S5087" s="123">
        <v>348588.55658663722</v>
      </c>
      <c r="T5087" s="123">
        <v>131493.56855236756</v>
      </c>
      <c r="W5087" s="1"/>
      <c r="Z5087" s="225" t="s">
        <v>5333</v>
      </c>
      <c r="AA5087" s="226">
        <v>44005</v>
      </c>
      <c r="AB5087" s="225" t="s">
        <v>4236</v>
      </c>
      <c r="AC5087" s="225" t="s">
        <v>4220</v>
      </c>
      <c r="AD5087" s="225" t="s">
        <v>4271</v>
      </c>
      <c r="AE5087">
        <v>8536</v>
      </c>
      <c r="AF5087">
        <v>2326655</v>
      </c>
      <c r="AG5087">
        <v>348588.55658663722</v>
      </c>
      <c r="AH5087">
        <v>131493.56855236756</v>
      </c>
      <c r="AI5087">
        <v>11223</v>
      </c>
      <c r="AJ5087" s="225" t="s">
        <v>4232</v>
      </c>
      <c r="AK5087">
        <v>2315432</v>
      </c>
      <c r="AL5087">
        <v>2109560.0119657302</v>
      </c>
      <c r="AM5087" t="s">
        <v>16698</v>
      </c>
    </row>
    <row r="5088" spans="1:39" x14ac:dyDescent="0.35">
      <c r="A5088" s="1"/>
      <c r="B5088" s="1"/>
      <c r="C5088" s="1"/>
      <c r="D5088" s="1"/>
      <c r="E5088" s="1"/>
      <c r="F5088" s="2"/>
      <c r="G5088" s="3"/>
      <c r="H5088" s="1"/>
      <c r="I5088" s="1"/>
      <c r="J5088" s="1" t="s">
        <v>5741</v>
      </c>
      <c r="K5088" s="2">
        <v>43992</v>
      </c>
      <c r="L5088" s="1" t="s">
        <v>4202</v>
      </c>
      <c r="M5088" s="122"/>
      <c r="N5088" s="1" t="s">
        <v>4220</v>
      </c>
      <c r="O5088" s="1" t="s">
        <v>4299</v>
      </c>
      <c r="P5088" s="1">
        <v>6188</v>
      </c>
      <c r="Q5088" s="123">
        <v>1257210</v>
      </c>
      <c r="S5088" s="123">
        <v>1009100.9619788084</v>
      </c>
      <c r="T5088" s="123">
        <v>371023.89601865999</v>
      </c>
      <c r="W5088" s="1"/>
      <c r="Z5088" s="225" t="s">
        <v>5741</v>
      </c>
      <c r="AA5088" s="226">
        <v>43992</v>
      </c>
      <c r="AB5088" s="225" t="s">
        <v>4202</v>
      </c>
      <c r="AC5088" s="225" t="s">
        <v>4220</v>
      </c>
      <c r="AD5088" s="225" t="s">
        <v>4299</v>
      </c>
      <c r="AE5088">
        <v>6188</v>
      </c>
      <c r="AF5088">
        <v>1257210</v>
      </c>
      <c r="AG5088">
        <v>1009100.9619788084</v>
      </c>
      <c r="AH5088">
        <v>371023.89601865999</v>
      </c>
      <c r="AI5088">
        <v>94972</v>
      </c>
      <c r="AJ5088" s="225" t="s">
        <v>4232</v>
      </c>
      <c r="AK5088">
        <v>1162238</v>
      </c>
      <c r="AL5088">
        <v>619132.93403985165</v>
      </c>
      <c r="AM5088" t="s">
        <v>16698</v>
      </c>
    </row>
    <row r="5089" spans="1:39" x14ac:dyDescent="0.35">
      <c r="A5089" s="1"/>
      <c r="B5089" s="1"/>
      <c r="C5089" s="1"/>
      <c r="D5089" s="1"/>
      <c r="E5089" s="1"/>
      <c r="F5089" s="2"/>
      <c r="G5089" s="3"/>
      <c r="H5089" s="1"/>
      <c r="I5089" s="1"/>
      <c r="J5089" s="1" t="s">
        <v>5872</v>
      </c>
      <c r="K5089" s="2">
        <v>44073</v>
      </c>
      <c r="L5089" s="1" t="s">
        <v>4202</v>
      </c>
      <c r="M5089" s="122"/>
      <c r="N5089" s="1" t="s">
        <v>4203</v>
      </c>
      <c r="O5089" s="1" t="s">
        <v>4494</v>
      </c>
      <c r="P5089" s="1">
        <v>7631</v>
      </c>
      <c r="Q5089" s="123">
        <v>1106949</v>
      </c>
      <c r="S5089" s="123">
        <v>552354.3039786726</v>
      </c>
      <c r="T5089" s="123">
        <v>137869.47420331248</v>
      </c>
      <c r="W5089" s="1"/>
      <c r="Z5089" s="225" t="s">
        <v>5872</v>
      </c>
      <c r="AA5089" s="226">
        <v>44073</v>
      </c>
      <c r="AB5089" s="225" t="s">
        <v>4202</v>
      </c>
      <c r="AC5089" s="225" t="s">
        <v>4203</v>
      </c>
      <c r="AD5089" s="225" t="s">
        <v>4494</v>
      </c>
      <c r="AE5089">
        <v>7631</v>
      </c>
      <c r="AF5089">
        <v>1106949</v>
      </c>
      <c r="AG5089">
        <v>552354.3039786726</v>
      </c>
      <c r="AH5089">
        <v>137869.47420331248</v>
      </c>
      <c r="AI5089">
        <v>22260</v>
      </c>
      <c r="AJ5089" s="225" t="s">
        <v>4232</v>
      </c>
      <c r="AK5089">
        <v>1084689</v>
      </c>
      <c r="AL5089">
        <v>692464.17022463982</v>
      </c>
      <c r="AM5089" t="s">
        <v>16698</v>
      </c>
    </row>
    <row r="5090" spans="1:39" x14ac:dyDescent="0.35">
      <c r="A5090" s="1"/>
      <c r="B5090" s="1"/>
      <c r="C5090" s="1"/>
      <c r="D5090" s="1"/>
      <c r="E5090" s="1"/>
      <c r="F5090" s="2"/>
      <c r="G5090" s="3"/>
      <c r="H5090" s="1"/>
      <c r="I5090" s="1"/>
      <c r="J5090" s="1" t="s">
        <v>10273</v>
      </c>
      <c r="K5090" s="2">
        <v>44966</v>
      </c>
      <c r="L5090" s="1" t="s">
        <v>4225</v>
      </c>
      <c r="M5090" s="122"/>
      <c r="N5090" s="1" t="s">
        <v>4220</v>
      </c>
      <c r="O5090" s="1" t="s">
        <v>4386</v>
      </c>
      <c r="P5090" s="1">
        <v>9353</v>
      </c>
      <c r="Q5090" s="123">
        <v>1845368</v>
      </c>
      <c r="S5090" s="123">
        <v>1727150.6007303291</v>
      </c>
      <c r="T5090" s="123">
        <v>343043.21109004022</v>
      </c>
      <c r="W5090" s="1"/>
      <c r="Z5090" s="225" t="s">
        <v>10273</v>
      </c>
      <c r="AA5090" s="226">
        <v>44966</v>
      </c>
      <c r="AB5090" s="225" t="s">
        <v>4225</v>
      </c>
      <c r="AC5090" s="225" t="s">
        <v>4220</v>
      </c>
      <c r="AD5090" s="225" t="s">
        <v>4386</v>
      </c>
      <c r="AE5090">
        <v>9353</v>
      </c>
      <c r="AF5090">
        <v>1845368</v>
      </c>
      <c r="AG5090">
        <v>1727150.6007303291</v>
      </c>
      <c r="AH5090">
        <v>343043.21109004022</v>
      </c>
      <c r="AI5090">
        <v>0</v>
      </c>
      <c r="AJ5090" s="225" t="s">
        <v>4217</v>
      </c>
      <c r="AK5090">
        <v>1845368</v>
      </c>
      <c r="AL5090">
        <v>461260.61035971117</v>
      </c>
      <c r="AM5090" t="s">
        <v>16698</v>
      </c>
    </row>
    <row r="5091" spans="1:39" x14ac:dyDescent="0.35">
      <c r="A5091" s="1"/>
      <c r="B5091" s="1"/>
      <c r="C5091" s="1"/>
      <c r="D5091" s="1"/>
      <c r="E5091" s="1"/>
      <c r="F5091" s="2"/>
      <c r="G5091" s="3"/>
      <c r="H5091" s="1"/>
      <c r="I5091" s="1"/>
      <c r="J5091" s="1" t="s">
        <v>10274</v>
      </c>
      <c r="K5091" s="2">
        <v>44759</v>
      </c>
      <c r="L5091" s="1" t="s">
        <v>4205</v>
      </c>
      <c r="M5091" s="122"/>
      <c r="N5091" s="1" t="s">
        <v>4220</v>
      </c>
      <c r="O5091" s="1" t="s">
        <v>4284</v>
      </c>
      <c r="P5091" s="1">
        <v>6393</v>
      </c>
      <c r="Q5091" s="123">
        <v>498471</v>
      </c>
      <c r="S5091" s="123">
        <v>48570.652220217584</v>
      </c>
      <c r="T5091" s="123">
        <v>150652.60569482224</v>
      </c>
      <c r="W5091" s="1"/>
      <c r="Z5091" s="225" t="s">
        <v>10274</v>
      </c>
      <c r="AA5091" s="226">
        <v>44759</v>
      </c>
      <c r="AB5091" s="225" t="s">
        <v>4205</v>
      </c>
      <c r="AC5091" s="225" t="s">
        <v>4220</v>
      </c>
      <c r="AD5091" s="225" t="s">
        <v>4284</v>
      </c>
      <c r="AE5091">
        <v>6393</v>
      </c>
      <c r="AF5091">
        <v>498471</v>
      </c>
      <c r="AG5091">
        <v>48570.652220217584</v>
      </c>
      <c r="AH5091">
        <v>150652.60569482224</v>
      </c>
      <c r="AI5091">
        <v>0</v>
      </c>
      <c r="AJ5091" s="225" t="s">
        <v>4199</v>
      </c>
      <c r="AK5091">
        <v>498471</v>
      </c>
      <c r="AL5091">
        <v>600552.95347460464</v>
      </c>
      <c r="AM5091" t="s">
        <v>16698</v>
      </c>
    </row>
    <row r="5092" spans="1:39" x14ac:dyDescent="0.35">
      <c r="A5092" s="1"/>
      <c r="B5092" s="1"/>
      <c r="C5092" s="1"/>
      <c r="D5092" s="1"/>
      <c r="E5092" s="1"/>
      <c r="F5092" s="2"/>
      <c r="G5092" s="3"/>
      <c r="H5092" s="1"/>
      <c r="I5092" s="1"/>
      <c r="J5092" s="1" t="s">
        <v>9329</v>
      </c>
      <c r="K5092" s="2">
        <v>45093</v>
      </c>
      <c r="L5092" s="1" t="s">
        <v>4236</v>
      </c>
      <c r="M5092" s="122"/>
      <c r="N5092" s="1" t="s">
        <v>4220</v>
      </c>
      <c r="O5092" s="1" t="s">
        <v>4242</v>
      </c>
      <c r="P5092" s="1">
        <v>6752</v>
      </c>
      <c r="Q5092" s="123">
        <v>1410725</v>
      </c>
      <c r="S5092" s="123">
        <v>1394829.908371062</v>
      </c>
      <c r="T5092" s="123">
        <v>154366.80794991893</v>
      </c>
      <c r="W5092" s="1"/>
      <c r="Z5092" s="225" t="s">
        <v>9329</v>
      </c>
      <c r="AA5092" s="226">
        <v>45093</v>
      </c>
      <c r="AB5092" s="225" t="s">
        <v>4236</v>
      </c>
      <c r="AC5092" s="225" t="s">
        <v>4220</v>
      </c>
      <c r="AD5092" s="225" t="s">
        <v>4242</v>
      </c>
      <c r="AE5092">
        <v>6752</v>
      </c>
      <c r="AF5092">
        <v>1410725</v>
      </c>
      <c r="AG5092">
        <v>1394829.908371062</v>
      </c>
      <c r="AH5092">
        <v>154366.80794991893</v>
      </c>
      <c r="AI5092">
        <v>18619</v>
      </c>
      <c r="AJ5092" s="225" t="s">
        <v>4232</v>
      </c>
      <c r="AK5092">
        <v>1392106</v>
      </c>
      <c r="AL5092">
        <v>170261.89957885692</v>
      </c>
      <c r="AM5092" t="s">
        <v>16698</v>
      </c>
    </row>
    <row r="5093" spans="1:39" x14ac:dyDescent="0.35">
      <c r="A5093" s="1"/>
      <c r="B5093" s="1"/>
      <c r="C5093" s="1"/>
      <c r="D5093" s="1"/>
      <c r="E5093" s="1"/>
      <c r="F5093" s="2"/>
      <c r="G5093" s="3"/>
      <c r="H5093" s="1"/>
      <c r="I5093" s="1"/>
      <c r="J5093" s="1" t="s">
        <v>7159</v>
      </c>
      <c r="K5093" s="2">
        <v>45314</v>
      </c>
      <c r="L5093" s="1" t="s">
        <v>4202</v>
      </c>
      <c r="M5093" s="122"/>
      <c r="N5093" s="1" t="s">
        <v>4220</v>
      </c>
      <c r="O5093" s="1" t="s">
        <v>4372</v>
      </c>
      <c r="P5093" s="1">
        <v>5706</v>
      </c>
      <c r="Q5093" s="123">
        <v>1703254</v>
      </c>
      <c r="S5093" s="123">
        <v>494958.35936875769</v>
      </c>
      <c r="T5093" s="123">
        <v>332320.08706174645</v>
      </c>
      <c r="W5093" s="1"/>
      <c r="Z5093" s="225" t="s">
        <v>7159</v>
      </c>
      <c r="AA5093" s="226">
        <v>45314</v>
      </c>
      <c r="AB5093" s="225" t="s">
        <v>4202</v>
      </c>
      <c r="AC5093" s="225" t="s">
        <v>4220</v>
      </c>
      <c r="AD5093" s="225" t="s">
        <v>4372</v>
      </c>
      <c r="AE5093">
        <v>5706</v>
      </c>
      <c r="AF5093">
        <v>1703254</v>
      </c>
      <c r="AG5093">
        <v>494958.35936875769</v>
      </c>
      <c r="AH5093">
        <v>332320.08706174645</v>
      </c>
      <c r="AI5093">
        <v>39725</v>
      </c>
      <c r="AJ5093" s="225" t="s">
        <v>4232</v>
      </c>
      <c r="AK5093">
        <v>1663529</v>
      </c>
      <c r="AL5093">
        <v>1540615.7276929887</v>
      </c>
      <c r="AM5093" t="s">
        <v>16698</v>
      </c>
    </row>
    <row r="5094" spans="1:39" x14ac:dyDescent="0.35">
      <c r="A5094" s="1"/>
      <c r="B5094" s="1"/>
      <c r="C5094" s="1"/>
      <c r="D5094" s="1"/>
      <c r="E5094" s="1"/>
      <c r="F5094" s="2"/>
      <c r="G5094" s="3"/>
      <c r="H5094" s="1"/>
      <c r="I5094" s="1"/>
      <c r="J5094" s="1" t="s">
        <v>10275</v>
      </c>
      <c r="K5094" s="2">
        <v>44799</v>
      </c>
      <c r="L5094" s="1" t="s">
        <v>4236</v>
      </c>
      <c r="M5094" s="122"/>
      <c r="N5094" s="1" t="s">
        <v>4220</v>
      </c>
      <c r="O5094" s="1" t="s">
        <v>4231</v>
      </c>
      <c r="P5094" s="1">
        <v>5899</v>
      </c>
      <c r="Q5094" s="123">
        <v>654638</v>
      </c>
      <c r="S5094" s="123">
        <v>484615.73280989862</v>
      </c>
      <c r="T5094" s="123">
        <v>134377.31439163664</v>
      </c>
      <c r="W5094" s="1"/>
      <c r="Z5094" s="225" t="s">
        <v>10275</v>
      </c>
      <c r="AA5094" s="226">
        <v>44799</v>
      </c>
      <c r="AB5094" s="225" t="s">
        <v>4236</v>
      </c>
      <c r="AC5094" s="225" t="s">
        <v>4220</v>
      </c>
      <c r="AD5094" s="225" t="s">
        <v>4231</v>
      </c>
      <c r="AE5094">
        <v>5899</v>
      </c>
      <c r="AF5094">
        <v>654638</v>
      </c>
      <c r="AG5094">
        <v>484615.73280989862</v>
      </c>
      <c r="AH5094">
        <v>134377.31439163664</v>
      </c>
      <c r="AI5094">
        <v>0</v>
      </c>
      <c r="AJ5094" s="225" t="s">
        <v>4232</v>
      </c>
      <c r="AK5094">
        <v>654638</v>
      </c>
      <c r="AL5094">
        <v>304399.58158173802</v>
      </c>
      <c r="AM5094" t="s">
        <v>16698</v>
      </c>
    </row>
    <row r="5095" spans="1:39" x14ac:dyDescent="0.35">
      <c r="A5095" s="1"/>
      <c r="B5095" s="1"/>
      <c r="C5095" s="1"/>
      <c r="D5095" s="1"/>
      <c r="E5095" s="1"/>
      <c r="F5095" s="2"/>
      <c r="G5095" s="3"/>
      <c r="H5095" s="1"/>
      <c r="I5095" s="1"/>
      <c r="J5095" s="1" t="s">
        <v>4541</v>
      </c>
      <c r="K5095" s="2">
        <v>43921</v>
      </c>
      <c r="L5095" s="1" t="s">
        <v>4205</v>
      </c>
      <c r="M5095" s="122"/>
      <c r="N5095" s="1" t="s">
        <v>4203</v>
      </c>
      <c r="O5095" s="1" t="s">
        <v>4268</v>
      </c>
      <c r="P5095" s="1">
        <v>8942</v>
      </c>
      <c r="Q5095" s="123">
        <v>2397539</v>
      </c>
      <c r="S5095" s="123">
        <v>2327172.5769402729</v>
      </c>
      <c r="T5095" s="123">
        <v>638005.07237624505</v>
      </c>
      <c r="W5095" s="1"/>
      <c r="Z5095" s="225" t="s">
        <v>4541</v>
      </c>
      <c r="AA5095" s="226">
        <v>43921</v>
      </c>
      <c r="AB5095" s="225" t="s">
        <v>4205</v>
      </c>
      <c r="AC5095" s="225" t="s">
        <v>4203</v>
      </c>
      <c r="AD5095" s="225" t="s">
        <v>4268</v>
      </c>
      <c r="AE5095">
        <v>8942</v>
      </c>
      <c r="AF5095">
        <v>2397539</v>
      </c>
      <c r="AG5095">
        <v>2327172.5769402729</v>
      </c>
      <c r="AH5095">
        <v>638005.07237624505</v>
      </c>
      <c r="AI5095">
        <v>51752</v>
      </c>
      <c r="AJ5095" s="225" t="s">
        <v>4199</v>
      </c>
      <c r="AK5095">
        <v>2345787</v>
      </c>
      <c r="AL5095">
        <v>708371.49543597212</v>
      </c>
      <c r="AM5095" t="s">
        <v>16698</v>
      </c>
    </row>
    <row r="5096" spans="1:39" x14ac:dyDescent="0.35">
      <c r="A5096" s="1"/>
      <c r="B5096" s="1"/>
      <c r="C5096" s="1"/>
      <c r="D5096" s="1"/>
      <c r="E5096" s="1"/>
      <c r="F5096" s="2"/>
      <c r="G5096" s="3"/>
      <c r="H5096" s="1"/>
      <c r="I5096" s="1"/>
      <c r="J5096" s="1" t="s">
        <v>10276</v>
      </c>
      <c r="K5096" s="2">
        <v>44653</v>
      </c>
      <c r="L5096" s="1" t="s">
        <v>4205</v>
      </c>
      <c r="M5096" s="122"/>
      <c r="N5096" s="1" t="s">
        <v>4208</v>
      </c>
      <c r="O5096" s="1" t="s">
        <v>4299</v>
      </c>
      <c r="P5096" s="1">
        <v>6464</v>
      </c>
      <c r="Q5096" s="123">
        <v>1244333</v>
      </c>
      <c r="S5096" s="123">
        <v>680217.46523716266</v>
      </c>
      <c r="T5096" s="123">
        <v>98882.409265390015</v>
      </c>
      <c r="W5096" s="1"/>
      <c r="Z5096" s="225" t="s">
        <v>10276</v>
      </c>
      <c r="AA5096" s="226">
        <v>44653</v>
      </c>
      <c r="AB5096" s="225" t="s">
        <v>4205</v>
      </c>
      <c r="AC5096" s="225" t="s">
        <v>4208</v>
      </c>
      <c r="AD5096" s="225" t="s">
        <v>4299</v>
      </c>
      <c r="AE5096">
        <v>6464</v>
      </c>
      <c r="AF5096">
        <v>1244333</v>
      </c>
      <c r="AG5096">
        <v>680217.46523716266</v>
      </c>
      <c r="AH5096">
        <v>98882.409265390015</v>
      </c>
      <c r="AI5096">
        <v>0</v>
      </c>
      <c r="AJ5096" s="225" t="s">
        <v>4199</v>
      </c>
      <c r="AK5096">
        <v>1244333</v>
      </c>
      <c r="AL5096">
        <v>662997.94402822736</v>
      </c>
      <c r="AM5096" t="s">
        <v>16698</v>
      </c>
    </row>
    <row r="5097" spans="1:39" x14ac:dyDescent="0.35">
      <c r="A5097" s="1"/>
      <c r="B5097" s="1"/>
      <c r="C5097" s="1"/>
      <c r="D5097" s="1"/>
      <c r="E5097" s="1"/>
      <c r="F5097" s="2"/>
      <c r="G5097" s="3"/>
      <c r="H5097" s="1"/>
      <c r="I5097" s="1"/>
      <c r="J5097" s="1" t="s">
        <v>10277</v>
      </c>
      <c r="K5097" s="2">
        <v>43936</v>
      </c>
      <c r="L5097" s="1" t="s">
        <v>4205</v>
      </c>
      <c r="M5097" s="122"/>
      <c r="N5097" s="1" t="s">
        <v>4220</v>
      </c>
      <c r="O5097" s="1" t="s">
        <v>4336</v>
      </c>
      <c r="P5097" s="1">
        <v>7301</v>
      </c>
      <c r="Q5097" s="123">
        <v>2491610</v>
      </c>
      <c r="S5097" s="123">
        <v>1843214.8144755396</v>
      </c>
      <c r="T5097" s="123">
        <v>198492.84751066208</v>
      </c>
      <c r="W5097" s="1"/>
      <c r="Z5097" s="225" t="s">
        <v>10277</v>
      </c>
      <c r="AA5097" s="226">
        <v>43936</v>
      </c>
      <c r="AB5097" s="225" t="s">
        <v>4205</v>
      </c>
      <c r="AC5097" s="225" t="s">
        <v>4220</v>
      </c>
      <c r="AD5097" s="225" t="s">
        <v>4336</v>
      </c>
      <c r="AE5097">
        <v>7301</v>
      </c>
      <c r="AF5097">
        <v>2491610</v>
      </c>
      <c r="AG5097">
        <v>1843214.8144755396</v>
      </c>
      <c r="AH5097">
        <v>198492.84751066208</v>
      </c>
      <c r="AI5097">
        <v>0</v>
      </c>
      <c r="AJ5097" s="225" t="s">
        <v>4199</v>
      </c>
      <c r="AK5097">
        <v>2491610</v>
      </c>
      <c r="AL5097">
        <v>846888.03303512244</v>
      </c>
      <c r="AM5097" t="s">
        <v>16698</v>
      </c>
    </row>
    <row r="5098" spans="1:39" x14ac:dyDescent="0.35">
      <c r="A5098" s="1"/>
      <c r="B5098" s="1"/>
      <c r="C5098" s="1"/>
      <c r="D5098" s="1"/>
      <c r="E5098" s="1"/>
      <c r="F5098" s="2"/>
      <c r="G5098" s="3"/>
      <c r="H5098" s="1"/>
      <c r="I5098" s="1"/>
      <c r="J5098" s="1" t="s">
        <v>8308</v>
      </c>
      <c r="K5098" s="2">
        <v>44054</v>
      </c>
      <c r="L5098" s="1" t="s">
        <v>4236</v>
      </c>
      <c r="M5098" s="122"/>
      <c r="N5098" s="1" t="s">
        <v>4220</v>
      </c>
      <c r="O5098" s="1" t="s">
        <v>4251</v>
      </c>
      <c r="P5098" s="1">
        <v>7182</v>
      </c>
      <c r="Q5098" s="123">
        <v>324732</v>
      </c>
      <c r="S5098" s="123">
        <v>187888.82739026839</v>
      </c>
      <c r="T5098" s="123">
        <v>69478.743484210092</v>
      </c>
      <c r="W5098" s="1"/>
      <c r="Z5098" s="225" t="s">
        <v>8308</v>
      </c>
      <c r="AA5098" s="226">
        <v>44054</v>
      </c>
      <c r="AB5098" s="225" t="s">
        <v>4236</v>
      </c>
      <c r="AC5098" s="225" t="s">
        <v>4220</v>
      </c>
      <c r="AD5098" s="225" t="s">
        <v>4251</v>
      </c>
      <c r="AE5098">
        <v>7182</v>
      </c>
      <c r="AF5098">
        <v>324732</v>
      </c>
      <c r="AG5098">
        <v>187888.82739026839</v>
      </c>
      <c r="AH5098">
        <v>69478.743484210092</v>
      </c>
      <c r="AI5098">
        <v>15022</v>
      </c>
      <c r="AJ5098" s="225" t="s">
        <v>4232</v>
      </c>
      <c r="AK5098">
        <v>309710</v>
      </c>
      <c r="AL5098">
        <v>206321.91609394172</v>
      </c>
      <c r="AM5098" t="s">
        <v>16698</v>
      </c>
    </row>
    <row r="5099" spans="1:39" x14ac:dyDescent="0.35">
      <c r="A5099" s="1"/>
      <c r="B5099" s="1"/>
      <c r="C5099" s="1"/>
      <c r="D5099" s="1"/>
      <c r="E5099" s="1"/>
      <c r="F5099" s="2"/>
      <c r="G5099" s="3"/>
      <c r="H5099" s="1"/>
      <c r="I5099" s="1"/>
      <c r="J5099" s="1" t="s">
        <v>7119</v>
      </c>
      <c r="K5099" s="2">
        <v>44921</v>
      </c>
      <c r="L5099" s="1" t="s">
        <v>4202</v>
      </c>
      <c r="M5099" s="122"/>
      <c r="N5099" s="1" t="s">
        <v>4203</v>
      </c>
      <c r="O5099" s="1" t="s">
        <v>4293</v>
      </c>
      <c r="P5099" s="1">
        <v>5531</v>
      </c>
      <c r="Q5099" s="123">
        <v>1130972</v>
      </c>
      <c r="S5099" s="123">
        <v>807012.50657180313</v>
      </c>
      <c r="T5099" s="123">
        <v>154899.26035026525</v>
      </c>
      <c r="W5099" s="1"/>
      <c r="Z5099" s="225" t="s">
        <v>7119</v>
      </c>
      <c r="AA5099" s="226">
        <v>44921</v>
      </c>
      <c r="AB5099" s="225" t="s">
        <v>4202</v>
      </c>
      <c r="AC5099" s="225" t="s">
        <v>4203</v>
      </c>
      <c r="AD5099" s="225" t="s">
        <v>4293</v>
      </c>
      <c r="AE5099">
        <v>5531</v>
      </c>
      <c r="AF5099">
        <v>1130972</v>
      </c>
      <c r="AG5099">
        <v>807012.50657180313</v>
      </c>
      <c r="AH5099">
        <v>154899.26035026525</v>
      </c>
      <c r="AI5099">
        <v>15288</v>
      </c>
      <c r="AJ5099" s="225" t="s">
        <v>4232</v>
      </c>
      <c r="AK5099">
        <v>1115684</v>
      </c>
      <c r="AL5099">
        <v>478858.75377846212</v>
      </c>
      <c r="AM5099" t="s">
        <v>16698</v>
      </c>
    </row>
    <row r="5100" spans="1:39" x14ac:dyDescent="0.35">
      <c r="A5100" s="1"/>
      <c r="B5100" s="1"/>
      <c r="C5100" s="1"/>
      <c r="D5100" s="1"/>
      <c r="E5100" s="1"/>
      <c r="F5100" s="2"/>
      <c r="G5100" s="3"/>
      <c r="H5100" s="1"/>
      <c r="I5100" s="1"/>
      <c r="J5100" s="1" t="s">
        <v>4679</v>
      </c>
      <c r="K5100" s="2">
        <v>44548</v>
      </c>
      <c r="L5100" s="1" t="s">
        <v>4205</v>
      </c>
      <c r="M5100" s="122"/>
      <c r="N5100" s="1" t="s">
        <v>4220</v>
      </c>
      <c r="O5100" s="1" t="s">
        <v>4419</v>
      </c>
      <c r="P5100" s="1">
        <v>9174</v>
      </c>
      <c r="Q5100" s="123">
        <v>1911078</v>
      </c>
      <c r="S5100" s="123">
        <v>1095553.9795837423</v>
      </c>
      <c r="T5100" s="123">
        <v>270053.65893140325</v>
      </c>
      <c r="W5100" s="1"/>
      <c r="Z5100" s="225" t="s">
        <v>4679</v>
      </c>
      <c r="AA5100" s="226">
        <v>44548</v>
      </c>
      <c r="AB5100" s="225" t="s">
        <v>4205</v>
      </c>
      <c r="AC5100" s="225" t="s">
        <v>4220</v>
      </c>
      <c r="AD5100" s="225" t="s">
        <v>4419</v>
      </c>
      <c r="AE5100">
        <v>9174</v>
      </c>
      <c r="AF5100">
        <v>1911078</v>
      </c>
      <c r="AG5100">
        <v>1095553.9795837423</v>
      </c>
      <c r="AH5100">
        <v>270053.65893140325</v>
      </c>
      <c r="AI5100">
        <v>51472</v>
      </c>
      <c r="AJ5100" s="225" t="s">
        <v>4199</v>
      </c>
      <c r="AK5100">
        <v>1859606</v>
      </c>
      <c r="AL5100">
        <v>1085577.6793476609</v>
      </c>
      <c r="AM5100" t="s">
        <v>16698</v>
      </c>
    </row>
    <row r="5101" spans="1:39" x14ac:dyDescent="0.35">
      <c r="A5101" s="1"/>
      <c r="B5101" s="1"/>
      <c r="C5101" s="1"/>
      <c r="D5101" s="1"/>
      <c r="E5101" s="1"/>
      <c r="F5101" s="2"/>
      <c r="G5101" s="3"/>
      <c r="H5101" s="1"/>
      <c r="I5101" s="1"/>
      <c r="J5101" s="1" t="s">
        <v>7549</v>
      </c>
      <c r="K5101" s="2">
        <v>43991</v>
      </c>
      <c r="L5101" s="1" t="s">
        <v>4205</v>
      </c>
      <c r="M5101" s="122"/>
      <c r="N5101" s="1" t="s">
        <v>4208</v>
      </c>
      <c r="O5101" s="1" t="s">
        <v>4377</v>
      </c>
      <c r="P5101" s="1">
        <v>6552</v>
      </c>
      <c r="Q5101" s="123">
        <v>2443512</v>
      </c>
      <c r="S5101" s="123">
        <v>364153.69945506623</v>
      </c>
      <c r="T5101" s="123">
        <v>677639.34126928973</v>
      </c>
      <c r="W5101" s="1"/>
      <c r="Z5101" s="225" t="s">
        <v>7549</v>
      </c>
      <c r="AA5101" s="226">
        <v>43991</v>
      </c>
      <c r="AB5101" s="225" t="s">
        <v>4205</v>
      </c>
      <c r="AC5101" s="225" t="s">
        <v>4208</v>
      </c>
      <c r="AD5101" s="225" t="s">
        <v>4377</v>
      </c>
      <c r="AE5101">
        <v>6552</v>
      </c>
      <c r="AF5101">
        <v>2443512</v>
      </c>
      <c r="AG5101">
        <v>364153.69945506623</v>
      </c>
      <c r="AH5101">
        <v>677639.34126928973</v>
      </c>
      <c r="AI5101">
        <v>41792</v>
      </c>
      <c r="AJ5101" s="225" t="s">
        <v>4199</v>
      </c>
      <c r="AK5101">
        <v>2401720</v>
      </c>
      <c r="AL5101">
        <v>2756997.6418142235</v>
      </c>
      <c r="AM5101" t="s">
        <v>16698</v>
      </c>
    </row>
    <row r="5102" spans="1:39" x14ac:dyDescent="0.35">
      <c r="A5102" s="1"/>
      <c r="B5102" s="1"/>
      <c r="C5102" s="1"/>
      <c r="D5102" s="1"/>
      <c r="E5102" s="1"/>
      <c r="F5102" s="2"/>
      <c r="G5102" s="3"/>
      <c r="H5102" s="1"/>
      <c r="I5102" s="1"/>
      <c r="J5102" s="1" t="s">
        <v>10278</v>
      </c>
      <c r="K5102" s="2">
        <v>44496</v>
      </c>
      <c r="L5102" s="1" t="s">
        <v>4205</v>
      </c>
      <c r="M5102" s="122"/>
      <c r="N5102" s="1" t="s">
        <v>4203</v>
      </c>
      <c r="O5102" s="1" t="s">
        <v>4309</v>
      </c>
      <c r="P5102" s="1">
        <v>6449</v>
      </c>
      <c r="Q5102" s="123">
        <v>2101501</v>
      </c>
      <c r="S5102" s="123">
        <v>1386830.6344659226</v>
      </c>
      <c r="T5102" s="123">
        <v>697830.01077072241</v>
      </c>
      <c r="W5102" s="1"/>
      <c r="Z5102" s="225" t="s">
        <v>10278</v>
      </c>
      <c r="AA5102" s="226">
        <v>44496</v>
      </c>
      <c r="AB5102" s="225" t="s">
        <v>4205</v>
      </c>
      <c r="AC5102" s="225" t="s">
        <v>4203</v>
      </c>
      <c r="AD5102" s="225" t="s">
        <v>4309</v>
      </c>
      <c r="AE5102">
        <v>6449</v>
      </c>
      <c r="AF5102">
        <v>2101501</v>
      </c>
      <c r="AG5102">
        <v>1386830.6344659226</v>
      </c>
      <c r="AH5102">
        <v>697830.01077072241</v>
      </c>
      <c r="AI5102">
        <v>0</v>
      </c>
      <c r="AJ5102" s="225" t="s">
        <v>4199</v>
      </c>
      <c r="AK5102">
        <v>2101501</v>
      </c>
      <c r="AL5102">
        <v>1412500.3763047997</v>
      </c>
      <c r="AM5102" t="s">
        <v>16698</v>
      </c>
    </row>
    <row r="5103" spans="1:39" x14ac:dyDescent="0.35">
      <c r="A5103" s="1"/>
      <c r="B5103" s="1"/>
      <c r="C5103" s="1"/>
      <c r="D5103" s="1"/>
      <c r="E5103" s="1"/>
      <c r="F5103" s="2"/>
      <c r="G5103" s="3"/>
      <c r="H5103" s="1"/>
      <c r="I5103" s="1"/>
      <c r="J5103" s="1" t="s">
        <v>9300</v>
      </c>
      <c r="K5103" s="2">
        <v>44638</v>
      </c>
      <c r="L5103" s="1" t="s">
        <v>4225</v>
      </c>
      <c r="M5103" s="122"/>
      <c r="N5103" s="1" t="s">
        <v>4220</v>
      </c>
      <c r="O5103" s="1" t="s">
        <v>4257</v>
      </c>
      <c r="P5103" s="1">
        <v>7547</v>
      </c>
      <c r="Q5103" s="123">
        <v>1872602</v>
      </c>
      <c r="S5103" s="123">
        <v>1122950.4818404131</v>
      </c>
      <c r="T5103" s="123">
        <v>571263.39796729374</v>
      </c>
      <c r="W5103" s="1"/>
      <c r="Z5103" s="225" t="s">
        <v>9300</v>
      </c>
      <c r="AA5103" s="226">
        <v>44638</v>
      </c>
      <c r="AB5103" s="225" t="s">
        <v>4225</v>
      </c>
      <c r="AC5103" s="225" t="s">
        <v>4220</v>
      </c>
      <c r="AD5103" s="225" t="s">
        <v>4257</v>
      </c>
      <c r="AE5103">
        <v>7547</v>
      </c>
      <c r="AF5103">
        <v>1872602</v>
      </c>
      <c r="AG5103">
        <v>1122950.4818404131</v>
      </c>
      <c r="AH5103">
        <v>571263.39796729374</v>
      </c>
      <c r="AI5103">
        <v>56250</v>
      </c>
      <c r="AJ5103" s="225" t="s">
        <v>4217</v>
      </c>
      <c r="AK5103">
        <v>1816352</v>
      </c>
      <c r="AL5103">
        <v>1320914.9161268808</v>
      </c>
      <c r="AM5103" t="s">
        <v>16698</v>
      </c>
    </row>
    <row r="5104" spans="1:39" x14ac:dyDescent="0.35">
      <c r="A5104" s="1"/>
      <c r="B5104" s="1"/>
      <c r="C5104" s="1"/>
      <c r="D5104" s="1"/>
      <c r="E5104" s="1"/>
      <c r="F5104" s="2"/>
      <c r="G5104" s="3"/>
      <c r="H5104" s="1"/>
      <c r="I5104" s="1"/>
      <c r="J5104" s="1" t="s">
        <v>10279</v>
      </c>
      <c r="K5104" s="2">
        <v>44705</v>
      </c>
      <c r="L5104" s="1" t="s">
        <v>4236</v>
      </c>
      <c r="M5104" s="122"/>
      <c r="N5104" s="1" t="s">
        <v>4203</v>
      </c>
      <c r="O5104" s="1" t="s">
        <v>4359</v>
      </c>
      <c r="P5104" s="1">
        <v>5932</v>
      </c>
      <c r="Q5104" s="123">
        <v>2389277</v>
      </c>
      <c r="S5104" s="123">
        <v>789240.28595813189</v>
      </c>
      <c r="T5104" s="123">
        <v>285721.27856724948</v>
      </c>
      <c r="W5104" s="1"/>
      <c r="Z5104" s="225" t="s">
        <v>10279</v>
      </c>
      <c r="AA5104" s="226">
        <v>44705</v>
      </c>
      <c r="AB5104" s="225" t="s">
        <v>4236</v>
      </c>
      <c r="AC5104" s="225" t="s">
        <v>4203</v>
      </c>
      <c r="AD5104" s="225" t="s">
        <v>4359</v>
      </c>
      <c r="AE5104">
        <v>5932</v>
      </c>
      <c r="AF5104">
        <v>2389277</v>
      </c>
      <c r="AG5104">
        <v>789240.28595813189</v>
      </c>
      <c r="AH5104">
        <v>285721.27856724948</v>
      </c>
      <c r="AI5104">
        <v>0</v>
      </c>
      <c r="AJ5104" s="225" t="s">
        <v>4232</v>
      </c>
      <c r="AK5104">
        <v>2389277</v>
      </c>
      <c r="AL5104">
        <v>1885757.9926091176</v>
      </c>
      <c r="AM5104" t="s">
        <v>16698</v>
      </c>
    </row>
    <row r="5105" spans="1:39" x14ac:dyDescent="0.35">
      <c r="A5105" s="1"/>
      <c r="B5105" s="1"/>
      <c r="C5105" s="1"/>
      <c r="D5105" s="1"/>
      <c r="E5105" s="1"/>
      <c r="F5105" s="2"/>
      <c r="G5105" s="3"/>
      <c r="H5105" s="1"/>
      <c r="I5105" s="1"/>
      <c r="J5105" s="1" t="s">
        <v>8080</v>
      </c>
      <c r="K5105" s="2">
        <v>44424</v>
      </c>
      <c r="L5105" s="1" t="s">
        <v>4202</v>
      </c>
      <c r="M5105" s="122"/>
      <c r="N5105" s="1" t="s">
        <v>4208</v>
      </c>
      <c r="O5105" s="1" t="s">
        <v>4209</v>
      </c>
      <c r="P5105" s="1">
        <v>6931</v>
      </c>
      <c r="Q5105" s="123">
        <v>2414329</v>
      </c>
      <c r="S5105" s="123">
        <v>1030853.3652595398</v>
      </c>
      <c r="T5105" s="123">
        <v>371081.21902452875</v>
      </c>
      <c r="W5105" s="1"/>
      <c r="Z5105" s="225" t="s">
        <v>8080</v>
      </c>
      <c r="AA5105" s="226">
        <v>44424</v>
      </c>
      <c r="AB5105" s="225" t="s">
        <v>4202</v>
      </c>
      <c r="AC5105" s="225" t="s">
        <v>4208</v>
      </c>
      <c r="AD5105" s="225" t="s">
        <v>4209</v>
      </c>
      <c r="AE5105">
        <v>6931</v>
      </c>
      <c r="AF5105">
        <v>2414329</v>
      </c>
      <c r="AG5105">
        <v>1030853.3652595398</v>
      </c>
      <c r="AH5105">
        <v>371081.21902452875</v>
      </c>
      <c r="AI5105">
        <v>53879</v>
      </c>
      <c r="AJ5105" s="225" t="s">
        <v>4232</v>
      </c>
      <c r="AK5105">
        <v>2360450</v>
      </c>
      <c r="AL5105">
        <v>1754556.8537649889</v>
      </c>
      <c r="AM5105" t="s">
        <v>16698</v>
      </c>
    </row>
    <row r="5106" spans="1:39" x14ac:dyDescent="0.35">
      <c r="A5106" s="1"/>
      <c r="B5106" s="1"/>
      <c r="C5106" s="1"/>
      <c r="D5106" s="1"/>
      <c r="E5106" s="1"/>
      <c r="F5106" s="2"/>
      <c r="G5106" s="3"/>
      <c r="H5106" s="1"/>
      <c r="I5106" s="1"/>
      <c r="J5106" s="1" t="s">
        <v>9376</v>
      </c>
      <c r="K5106" s="2">
        <v>45079</v>
      </c>
      <c r="L5106" s="1" t="s">
        <v>4236</v>
      </c>
      <c r="M5106" s="122"/>
      <c r="N5106" s="1" t="s">
        <v>4208</v>
      </c>
      <c r="O5106" s="1" t="s">
        <v>4474</v>
      </c>
      <c r="P5106" s="1">
        <v>9415</v>
      </c>
      <c r="Q5106" s="123">
        <v>1634920</v>
      </c>
      <c r="S5106" s="123">
        <v>242553.52461977699</v>
      </c>
      <c r="T5106" s="123">
        <v>60182.176676801369</v>
      </c>
      <c r="W5106" s="1"/>
      <c r="Z5106" s="225" t="s">
        <v>9376</v>
      </c>
      <c r="AA5106" s="226">
        <v>45079</v>
      </c>
      <c r="AB5106" s="225" t="s">
        <v>4236</v>
      </c>
      <c r="AC5106" s="225" t="s">
        <v>4208</v>
      </c>
      <c r="AD5106" s="225" t="s">
        <v>4474</v>
      </c>
      <c r="AE5106">
        <v>9415</v>
      </c>
      <c r="AF5106">
        <v>1634920</v>
      </c>
      <c r="AG5106">
        <v>242553.52461977699</v>
      </c>
      <c r="AH5106">
        <v>60182.176676801369</v>
      </c>
      <c r="AI5106">
        <v>37165</v>
      </c>
      <c r="AJ5106" s="225" t="s">
        <v>4232</v>
      </c>
      <c r="AK5106">
        <v>1597755</v>
      </c>
      <c r="AL5106">
        <v>1452548.6520570244</v>
      </c>
      <c r="AM5106" t="s">
        <v>16698</v>
      </c>
    </row>
    <row r="5107" spans="1:39" x14ac:dyDescent="0.35">
      <c r="A5107" s="1"/>
      <c r="B5107" s="1"/>
      <c r="C5107" s="1"/>
      <c r="D5107" s="1"/>
      <c r="E5107" s="1"/>
      <c r="F5107" s="2"/>
      <c r="G5107" s="3"/>
      <c r="H5107" s="1"/>
      <c r="I5107" s="1"/>
      <c r="J5107" s="1" t="s">
        <v>10280</v>
      </c>
      <c r="K5107" s="2">
        <v>44228</v>
      </c>
      <c r="L5107" s="1" t="s">
        <v>4205</v>
      </c>
      <c r="M5107" s="122"/>
      <c r="N5107" s="1" t="s">
        <v>4208</v>
      </c>
      <c r="O5107" s="1" t="s">
        <v>4436</v>
      </c>
      <c r="P5107" s="1">
        <v>8169</v>
      </c>
      <c r="Q5107" s="123">
        <v>2223749</v>
      </c>
      <c r="S5107" s="123">
        <v>2092061.916501204</v>
      </c>
      <c r="T5107" s="123">
        <v>232277.2953291731</v>
      </c>
      <c r="W5107" s="1"/>
      <c r="Z5107" s="225" t="s">
        <v>10280</v>
      </c>
      <c r="AA5107" s="226">
        <v>44228</v>
      </c>
      <c r="AB5107" s="225" t="s">
        <v>4205</v>
      </c>
      <c r="AC5107" s="225" t="s">
        <v>4208</v>
      </c>
      <c r="AD5107" s="225" t="s">
        <v>4436</v>
      </c>
      <c r="AE5107">
        <v>8169</v>
      </c>
      <c r="AF5107">
        <v>2223749</v>
      </c>
      <c r="AG5107">
        <v>2092061.916501204</v>
      </c>
      <c r="AH5107">
        <v>232277.2953291731</v>
      </c>
      <c r="AI5107">
        <v>0</v>
      </c>
      <c r="AJ5107" s="225" t="s">
        <v>4199</v>
      </c>
      <c r="AK5107">
        <v>2223749</v>
      </c>
      <c r="AL5107">
        <v>363964.37882796908</v>
      </c>
      <c r="AM5107" t="s">
        <v>16698</v>
      </c>
    </row>
    <row r="5108" spans="1:39" x14ac:dyDescent="0.35">
      <c r="A5108" s="1"/>
      <c r="B5108" s="1"/>
      <c r="C5108" s="1"/>
      <c r="D5108" s="1"/>
      <c r="E5108" s="1"/>
      <c r="F5108" s="2"/>
      <c r="G5108" s="3"/>
      <c r="H5108" s="1"/>
      <c r="I5108" s="1"/>
      <c r="J5108" s="1" t="s">
        <v>9562</v>
      </c>
      <c r="K5108" s="2">
        <v>44742</v>
      </c>
      <c r="L5108" s="1" t="s">
        <v>4205</v>
      </c>
      <c r="M5108" s="122"/>
      <c r="N5108" s="1" t="s">
        <v>4220</v>
      </c>
      <c r="O5108" s="1" t="s">
        <v>4456</v>
      </c>
      <c r="P5108" s="1">
        <v>8942</v>
      </c>
      <c r="Q5108" s="123">
        <v>1416264</v>
      </c>
      <c r="S5108" s="123">
        <v>983911.01547153376</v>
      </c>
      <c r="T5108" s="123">
        <v>349028.23479726474</v>
      </c>
      <c r="W5108" s="1"/>
      <c r="Z5108" s="225" t="s">
        <v>9562</v>
      </c>
      <c r="AA5108" s="226">
        <v>44742</v>
      </c>
      <c r="AB5108" s="225" t="s">
        <v>4205</v>
      </c>
      <c r="AC5108" s="225" t="s">
        <v>4220</v>
      </c>
      <c r="AD5108" s="225" t="s">
        <v>4456</v>
      </c>
      <c r="AE5108">
        <v>8942</v>
      </c>
      <c r="AF5108">
        <v>1416264</v>
      </c>
      <c r="AG5108">
        <v>983911.01547153376</v>
      </c>
      <c r="AH5108">
        <v>349028.23479726474</v>
      </c>
      <c r="AI5108">
        <v>49632</v>
      </c>
      <c r="AJ5108" s="225" t="s">
        <v>4199</v>
      </c>
      <c r="AK5108">
        <v>1366632</v>
      </c>
      <c r="AL5108">
        <v>781381.21932573104</v>
      </c>
      <c r="AM5108" t="s">
        <v>16698</v>
      </c>
    </row>
    <row r="5109" spans="1:39" x14ac:dyDescent="0.35">
      <c r="A5109" s="1"/>
      <c r="B5109" s="1"/>
      <c r="C5109" s="1"/>
      <c r="D5109" s="1"/>
      <c r="E5109" s="1"/>
      <c r="F5109" s="2"/>
      <c r="G5109" s="3"/>
      <c r="H5109" s="1"/>
      <c r="I5109" s="1"/>
      <c r="J5109" s="1" t="s">
        <v>10003</v>
      </c>
      <c r="K5109" s="2">
        <v>44807</v>
      </c>
      <c r="L5109" s="1" t="s">
        <v>4205</v>
      </c>
      <c r="M5109" s="122"/>
      <c r="N5109" s="1" t="s">
        <v>4220</v>
      </c>
      <c r="O5109" s="1" t="s">
        <v>4277</v>
      </c>
      <c r="P5109" s="1">
        <v>6726</v>
      </c>
      <c r="Q5109" s="123">
        <v>865481</v>
      </c>
      <c r="S5109" s="123">
        <v>353633.54416469793</v>
      </c>
      <c r="T5109" s="123">
        <v>205764.4139272921</v>
      </c>
      <c r="W5109" s="1"/>
      <c r="Z5109" s="225" t="s">
        <v>10003</v>
      </c>
      <c r="AA5109" s="226">
        <v>44807</v>
      </c>
      <c r="AB5109" s="225" t="s">
        <v>4205</v>
      </c>
      <c r="AC5109" s="225" t="s">
        <v>4220</v>
      </c>
      <c r="AD5109" s="225" t="s">
        <v>4277</v>
      </c>
      <c r="AE5109">
        <v>6726</v>
      </c>
      <c r="AF5109">
        <v>865481</v>
      </c>
      <c r="AG5109">
        <v>353633.54416469793</v>
      </c>
      <c r="AH5109">
        <v>205764.4139272921</v>
      </c>
      <c r="AI5109">
        <v>17129</v>
      </c>
      <c r="AJ5109" s="225" t="s">
        <v>4199</v>
      </c>
      <c r="AK5109">
        <v>848352</v>
      </c>
      <c r="AL5109">
        <v>717611.86976259411</v>
      </c>
      <c r="AM5109" t="s">
        <v>16698</v>
      </c>
    </row>
    <row r="5110" spans="1:39" x14ac:dyDescent="0.35">
      <c r="A5110" s="1"/>
      <c r="B5110" s="1"/>
      <c r="C5110" s="1"/>
      <c r="D5110" s="1"/>
      <c r="E5110" s="1"/>
      <c r="F5110" s="2"/>
      <c r="G5110" s="3"/>
      <c r="H5110" s="1"/>
      <c r="I5110" s="1"/>
      <c r="J5110" s="1" t="s">
        <v>6121</v>
      </c>
      <c r="K5110" s="2">
        <v>45303</v>
      </c>
      <c r="L5110" s="1" t="s">
        <v>4205</v>
      </c>
      <c r="M5110" s="122"/>
      <c r="N5110" s="1" t="s">
        <v>4203</v>
      </c>
      <c r="O5110" s="1" t="s">
        <v>4293</v>
      </c>
      <c r="P5110" s="1">
        <v>8752</v>
      </c>
      <c r="Q5110" s="123">
        <v>489984</v>
      </c>
      <c r="S5110" s="123">
        <v>273818.35143068206</v>
      </c>
      <c r="T5110" s="123">
        <v>129906.89705038228</v>
      </c>
      <c r="W5110" s="1"/>
      <c r="Z5110" s="225" t="s">
        <v>6121</v>
      </c>
      <c r="AA5110" s="226">
        <v>45303</v>
      </c>
      <c r="AB5110" s="225" t="s">
        <v>4205</v>
      </c>
      <c r="AC5110" s="225" t="s">
        <v>4203</v>
      </c>
      <c r="AD5110" s="225" t="s">
        <v>4293</v>
      </c>
      <c r="AE5110">
        <v>8752</v>
      </c>
      <c r="AF5110">
        <v>489984</v>
      </c>
      <c r="AG5110">
        <v>273818.35143068206</v>
      </c>
      <c r="AH5110">
        <v>129906.89705038228</v>
      </c>
      <c r="AI5110">
        <v>12870</v>
      </c>
      <c r="AJ5110" s="225" t="s">
        <v>4199</v>
      </c>
      <c r="AK5110">
        <v>477114</v>
      </c>
      <c r="AL5110">
        <v>346072.54561970022</v>
      </c>
      <c r="AM5110" t="s">
        <v>16698</v>
      </c>
    </row>
    <row r="5111" spans="1:39" x14ac:dyDescent="0.35">
      <c r="A5111" s="1"/>
      <c r="B5111" s="1"/>
      <c r="C5111" s="1"/>
      <c r="D5111" s="1"/>
      <c r="E5111" s="1"/>
      <c r="F5111" s="2"/>
      <c r="G5111" s="3"/>
      <c r="H5111" s="1"/>
      <c r="I5111" s="1"/>
      <c r="J5111" s="1" t="s">
        <v>10281</v>
      </c>
      <c r="K5111" s="2">
        <v>44368</v>
      </c>
      <c r="L5111" s="1" t="s">
        <v>4236</v>
      </c>
      <c r="M5111" s="122"/>
      <c r="N5111" s="1" t="s">
        <v>4220</v>
      </c>
      <c r="O5111" s="1" t="s">
        <v>4377</v>
      </c>
      <c r="P5111" s="1">
        <v>5879</v>
      </c>
      <c r="Q5111" s="123">
        <v>2009244</v>
      </c>
      <c r="S5111" s="123">
        <v>652801.68530210678</v>
      </c>
      <c r="T5111" s="123">
        <v>245773.76135162896</v>
      </c>
      <c r="W5111" s="1"/>
      <c r="Z5111" s="225" t="s">
        <v>10281</v>
      </c>
      <c r="AA5111" s="226">
        <v>44368</v>
      </c>
      <c r="AB5111" s="225" t="s">
        <v>4236</v>
      </c>
      <c r="AC5111" s="225" t="s">
        <v>4220</v>
      </c>
      <c r="AD5111" s="225" t="s">
        <v>4377</v>
      </c>
      <c r="AE5111">
        <v>5879</v>
      </c>
      <c r="AF5111">
        <v>2009244</v>
      </c>
      <c r="AG5111">
        <v>652801.68530210678</v>
      </c>
      <c r="AH5111">
        <v>245773.76135162896</v>
      </c>
      <c r="AI5111">
        <v>0</v>
      </c>
      <c r="AJ5111" s="225" t="s">
        <v>4232</v>
      </c>
      <c r="AK5111">
        <v>2009244</v>
      </c>
      <c r="AL5111">
        <v>1602216.0760495223</v>
      </c>
      <c r="AM5111" t="s">
        <v>16698</v>
      </c>
    </row>
    <row r="5112" spans="1:39" x14ac:dyDescent="0.35">
      <c r="A5112" s="1"/>
      <c r="B5112" s="1"/>
      <c r="C5112" s="1"/>
      <c r="D5112" s="1"/>
      <c r="E5112" s="1"/>
      <c r="F5112" s="2"/>
      <c r="G5112" s="3"/>
      <c r="H5112" s="1"/>
      <c r="I5112" s="1"/>
      <c r="J5112" s="1" t="s">
        <v>8017</v>
      </c>
      <c r="K5112" s="2">
        <v>45253</v>
      </c>
      <c r="L5112" s="1" t="s">
        <v>4205</v>
      </c>
      <c r="M5112" s="122"/>
      <c r="N5112" s="1" t="s">
        <v>4203</v>
      </c>
      <c r="O5112" s="1" t="s">
        <v>4221</v>
      </c>
      <c r="P5112" s="1">
        <v>7382</v>
      </c>
      <c r="Q5112" s="123">
        <v>2213135</v>
      </c>
      <c r="S5112" s="123">
        <v>1000135.2322651531</v>
      </c>
      <c r="T5112" s="123">
        <v>366287.91152611788</v>
      </c>
      <c r="W5112" s="1"/>
      <c r="Z5112" s="225" t="s">
        <v>8017</v>
      </c>
      <c r="AA5112" s="226">
        <v>45253</v>
      </c>
      <c r="AB5112" s="225" t="s">
        <v>4205</v>
      </c>
      <c r="AC5112" s="225" t="s">
        <v>4203</v>
      </c>
      <c r="AD5112" s="225" t="s">
        <v>4221</v>
      </c>
      <c r="AE5112">
        <v>7382</v>
      </c>
      <c r="AF5112">
        <v>2213135</v>
      </c>
      <c r="AG5112">
        <v>1000135.2322651531</v>
      </c>
      <c r="AH5112">
        <v>366287.91152611788</v>
      </c>
      <c r="AI5112">
        <v>22763</v>
      </c>
      <c r="AJ5112" s="225" t="s">
        <v>4199</v>
      </c>
      <c r="AK5112">
        <v>2190372</v>
      </c>
      <c r="AL5112">
        <v>1579287.679260965</v>
      </c>
      <c r="AM5112" t="s">
        <v>16698</v>
      </c>
    </row>
    <row r="5113" spans="1:39" x14ac:dyDescent="0.35">
      <c r="A5113" s="1"/>
      <c r="B5113" s="1"/>
      <c r="C5113" s="1"/>
      <c r="D5113" s="1"/>
      <c r="E5113" s="1"/>
      <c r="F5113" s="2"/>
      <c r="G5113" s="3"/>
      <c r="H5113" s="1"/>
      <c r="I5113" s="1"/>
      <c r="J5113" s="1" t="s">
        <v>8979</v>
      </c>
      <c r="K5113" s="2">
        <v>44535</v>
      </c>
      <c r="L5113" s="1" t="s">
        <v>4205</v>
      </c>
      <c r="M5113" s="122"/>
      <c r="N5113" s="1" t="s">
        <v>4220</v>
      </c>
      <c r="O5113" s="1" t="s">
        <v>4302</v>
      </c>
      <c r="P5113" s="1">
        <v>7692</v>
      </c>
      <c r="Q5113" s="123">
        <v>796753</v>
      </c>
      <c r="S5113" s="123">
        <v>317803.50190902641</v>
      </c>
      <c r="T5113" s="123">
        <v>129182.87965522165</v>
      </c>
      <c r="W5113" s="1"/>
      <c r="Z5113" s="225" t="s">
        <v>8979</v>
      </c>
      <c r="AA5113" s="226">
        <v>44535</v>
      </c>
      <c r="AB5113" s="225" t="s">
        <v>4205</v>
      </c>
      <c r="AC5113" s="225" t="s">
        <v>4220</v>
      </c>
      <c r="AD5113" s="225" t="s">
        <v>4302</v>
      </c>
      <c r="AE5113">
        <v>7692</v>
      </c>
      <c r="AF5113">
        <v>796753</v>
      </c>
      <c r="AG5113">
        <v>317803.50190902641</v>
      </c>
      <c r="AH5113">
        <v>129182.87965522165</v>
      </c>
      <c r="AI5113">
        <v>56442</v>
      </c>
      <c r="AJ5113" s="225" t="s">
        <v>4199</v>
      </c>
      <c r="AK5113">
        <v>740311</v>
      </c>
      <c r="AL5113">
        <v>608132.3777461953</v>
      </c>
      <c r="AM5113" t="s">
        <v>16698</v>
      </c>
    </row>
    <row r="5114" spans="1:39" x14ac:dyDescent="0.35">
      <c r="A5114" s="1"/>
      <c r="B5114" s="1"/>
      <c r="C5114" s="1"/>
      <c r="D5114" s="1"/>
      <c r="E5114" s="1"/>
      <c r="F5114" s="2"/>
      <c r="G5114" s="3"/>
      <c r="H5114" s="1"/>
      <c r="I5114" s="1"/>
      <c r="J5114" s="1" t="s">
        <v>4597</v>
      </c>
      <c r="K5114" s="2">
        <v>45395</v>
      </c>
      <c r="L5114" s="1" t="s">
        <v>4236</v>
      </c>
      <c r="M5114" s="122"/>
      <c r="N5114" s="1" t="s">
        <v>4203</v>
      </c>
      <c r="O5114" s="1" t="s">
        <v>4439</v>
      </c>
      <c r="P5114" s="1">
        <v>6466</v>
      </c>
      <c r="Q5114" s="123">
        <v>460464</v>
      </c>
      <c r="S5114" s="123">
        <v>244543.27141473693</v>
      </c>
      <c r="T5114" s="123">
        <v>77955.271988895256</v>
      </c>
      <c r="W5114" s="1"/>
      <c r="Z5114" s="225" t="s">
        <v>4597</v>
      </c>
      <c r="AA5114" s="226">
        <v>45395</v>
      </c>
      <c r="AB5114" s="225" t="s">
        <v>4236</v>
      </c>
      <c r="AC5114" s="225" t="s">
        <v>4203</v>
      </c>
      <c r="AD5114" s="225" t="s">
        <v>4439</v>
      </c>
      <c r="AE5114">
        <v>6466</v>
      </c>
      <c r="AF5114">
        <v>460464</v>
      </c>
      <c r="AG5114">
        <v>244543.27141473693</v>
      </c>
      <c r="AH5114">
        <v>77955.271988895256</v>
      </c>
      <c r="AI5114">
        <v>87014</v>
      </c>
      <c r="AJ5114" s="225" t="s">
        <v>4232</v>
      </c>
      <c r="AK5114">
        <v>373450</v>
      </c>
      <c r="AL5114">
        <v>293876.00057415833</v>
      </c>
      <c r="AM5114" t="s">
        <v>16698</v>
      </c>
    </row>
    <row r="5115" spans="1:39" x14ac:dyDescent="0.35">
      <c r="A5115" s="1"/>
      <c r="B5115" s="1"/>
      <c r="C5115" s="1"/>
      <c r="D5115" s="1"/>
      <c r="E5115" s="1"/>
      <c r="F5115" s="2"/>
      <c r="G5115" s="3"/>
      <c r="H5115" s="1"/>
      <c r="I5115" s="1"/>
      <c r="J5115" s="1" t="s">
        <v>10282</v>
      </c>
      <c r="K5115" s="2">
        <v>45126</v>
      </c>
      <c r="L5115" s="1" t="s">
        <v>4225</v>
      </c>
      <c r="M5115" s="122"/>
      <c r="N5115" s="1" t="s">
        <v>4220</v>
      </c>
      <c r="O5115" s="1" t="s">
        <v>4242</v>
      </c>
      <c r="P5115" s="1">
        <v>8607</v>
      </c>
      <c r="Q5115" s="123">
        <v>560052</v>
      </c>
      <c r="S5115" s="123">
        <v>304416.36684002948</v>
      </c>
      <c r="T5115" s="123">
        <v>48770.856703177218</v>
      </c>
      <c r="W5115" s="1"/>
      <c r="Z5115" s="225" t="s">
        <v>10282</v>
      </c>
      <c r="AA5115" s="226">
        <v>45126</v>
      </c>
      <c r="AB5115" s="225" t="s">
        <v>4225</v>
      </c>
      <c r="AC5115" s="225" t="s">
        <v>4220</v>
      </c>
      <c r="AD5115" s="225" t="s">
        <v>4242</v>
      </c>
      <c r="AE5115">
        <v>8607</v>
      </c>
      <c r="AF5115">
        <v>560052</v>
      </c>
      <c r="AG5115">
        <v>304416.36684002948</v>
      </c>
      <c r="AH5115">
        <v>48770.856703177218</v>
      </c>
      <c r="AI5115">
        <v>0</v>
      </c>
      <c r="AJ5115" s="225" t="s">
        <v>4217</v>
      </c>
      <c r="AK5115">
        <v>560052</v>
      </c>
      <c r="AL5115">
        <v>304406.48986314773</v>
      </c>
      <c r="AM5115" t="s">
        <v>16698</v>
      </c>
    </row>
    <row r="5116" spans="1:39" x14ac:dyDescent="0.35">
      <c r="A5116" s="1"/>
      <c r="B5116" s="1"/>
      <c r="C5116" s="1"/>
      <c r="D5116" s="1"/>
      <c r="E5116" s="1"/>
      <c r="F5116" s="2"/>
      <c r="G5116" s="3"/>
      <c r="H5116" s="1"/>
      <c r="I5116" s="1"/>
      <c r="J5116" s="1" t="s">
        <v>10283</v>
      </c>
      <c r="K5116" s="2">
        <v>44748</v>
      </c>
      <c r="L5116" s="1" t="s">
        <v>4205</v>
      </c>
      <c r="M5116" s="122"/>
      <c r="N5116" s="1" t="s">
        <v>4220</v>
      </c>
      <c r="O5116" s="1" t="s">
        <v>4436</v>
      </c>
      <c r="P5116" s="1">
        <v>6705</v>
      </c>
      <c r="Q5116" s="123">
        <v>1548986</v>
      </c>
      <c r="S5116" s="123">
        <v>682109.20786332816</v>
      </c>
      <c r="T5116" s="123">
        <v>17878.60588342862</v>
      </c>
      <c r="W5116" s="1"/>
      <c r="Z5116" s="225" t="s">
        <v>10283</v>
      </c>
      <c r="AA5116" s="226">
        <v>44748</v>
      </c>
      <c r="AB5116" s="225" t="s">
        <v>4205</v>
      </c>
      <c r="AC5116" s="225" t="s">
        <v>4220</v>
      </c>
      <c r="AD5116" s="225" t="s">
        <v>4436</v>
      </c>
      <c r="AE5116">
        <v>6705</v>
      </c>
      <c r="AF5116">
        <v>1548986</v>
      </c>
      <c r="AG5116">
        <v>682109.20786332816</v>
      </c>
      <c r="AH5116">
        <v>17878.60588342862</v>
      </c>
      <c r="AI5116">
        <v>0</v>
      </c>
      <c r="AJ5116" s="225" t="s">
        <v>4199</v>
      </c>
      <c r="AK5116">
        <v>1548986</v>
      </c>
      <c r="AL5116">
        <v>884755.39802010043</v>
      </c>
      <c r="AM5116" t="s">
        <v>16698</v>
      </c>
    </row>
    <row r="5117" spans="1:39" x14ac:dyDescent="0.35">
      <c r="A5117" s="1"/>
      <c r="B5117" s="1"/>
      <c r="C5117" s="1"/>
      <c r="D5117" s="1"/>
      <c r="E5117" s="1"/>
      <c r="F5117" s="2"/>
      <c r="G5117" s="3"/>
      <c r="H5117" s="1"/>
      <c r="I5117" s="1"/>
      <c r="J5117" s="1" t="s">
        <v>10284</v>
      </c>
      <c r="K5117" s="2">
        <v>44600</v>
      </c>
      <c r="L5117" s="1" t="s">
        <v>4225</v>
      </c>
      <c r="M5117" s="122"/>
      <c r="N5117" s="1" t="s">
        <v>4208</v>
      </c>
      <c r="O5117" s="1" t="s">
        <v>4302</v>
      </c>
      <c r="P5117" s="1">
        <v>8891</v>
      </c>
      <c r="Q5117" s="123">
        <v>1321091</v>
      </c>
      <c r="S5117" s="123">
        <v>893792.01138538239</v>
      </c>
      <c r="T5117" s="123">
        <v>254449.64266367033</v>
      </c>
      <c r="W5117" s="1"/>
      <c r="Z5117" s="225" t="s">
        <v>10284</v>
      </c>
      <c r="AA5117" s="226">
        <v>44600</v>
      </c>
      <c r="AB5117" s="225" t="s">
        <v>4225</v>
      </c>
      <c r="AC5117" s="225" t="s">
        <v>4208</v>
      </c>
      <c r="AD5117" s="225" t="s">
        <v>4302</v>
      </c>
      <c r="AE5117">
        <v>8891</v>
      </c>
      <c r="AF5117">
        <v>1321091</v>
      </c>
      <c r="AG5117">
        <v>893792.01138538239</v>
      </c>
      <c r="AH5117">
        <v>254449.64266367033</v>
      </c>
      <c r="AI5117">
        <v>0</v>
      </c>
      <c r="AJ5117" s="225" t="s">
        <v>4217</v>
      </c>
      <c r="AK5117">
        <v>1321091</v>
      </c>
      <c r="AL5117">
        <v>681748.63127828797</v>
      </c>
      <c r="AM5117" t="s">
        <v>16698</v>
      </c>
    </row>
    <row r="5118" spans="1:39" x14ac:dyDescent="0.35">
      <c r="A5118" s="1"/>
      <c r="B5118" s="1"/>
      <c r="C5118" s="1"/>
      <c r="D5118" s="1"/>
      <c r="E5118" s="1"/>
      <c r="F5118" s="2"/>
      <c r="G5118" s="3"/>
      <c r="H5118" s="1"/>
      <c r="I5118" s="1"/>
      <c r="J5118" s="1" t="s">
        <v>9275</v>
      </c>
      <c r="K5118" s="2">
        <v>44104</v>
      </c>
      <c r="L5118" s="1" t="s">
        <v>4225</v>
      </c>
      <c r="M5118" s="122"/>
      <c r="N5118" s="1" t="s">
        <v>4220</v>
      </c>
      <c r="O5118" s="1" t="s">
        <v>4439</v>
      </c>
      <c r="P5118" s="1">
        <v>7892</v>
      </c>
      <c r="Q5118" s="123">
        <v>1460516</v>
      </c>
      <c r="S5118" s="123">
        <v>1209926.9356031623</v>
      </c>
      <c r="T5118" s="123">
        <v>410857.81254604488</v>
      </c>
      <c r="W5118" s="1"/>
      <c r="Z5118" s="225" t="s">
        <v>9275</v>
      </c>
      <c r="AA5118" s="226">
        <v>44104</v>
      </c>
      <c r="AB5118" s="225" t="s">
        <v>4225</v>
      </c>
      <c r="AC5118" s="225" t="s">
        <v>4220</v>
      </c>
      <c r="AD5118" s="225" t="s">
        <v>4439</v>
      </c>
      <c r="AE5118">
        <v>7892</v>
      </c>
      <c r="AF5118">
        <v>1460516</v>
      </c>
      <c r="AG5118">
        <v>1209926.9356031623</v>
      </c>
      <c r="AH5118">
        <v>410857.81254604488</v>
      </c>
      <c r="AI5118">
        <v>24876</v>
      </c>
      <c r="AJ5118" s="225" t="s">
        <v>4217</v>
      </c>
      <c r="AK5118">
        <v>1435640</v>
      </c>
      <c r="AL5118">
        <v>661446.87694288255</v>
      </c>
      <c r="AM5118" t="s">
        <v>16698</v>
      </c>
    </row>
    <row r="5119" spans="1:39" x14ac:dyDescent="0.35">
      <c r="A5119" s="1"/>
      <c r="B5119" s="1"/>
      <c r="C5119" s="1"/>
      <c r="D5119" s="1"/>
      <c r="E5119" s="1"/>
      <c r="F5119" s="2"/>
      <c r="G5119" s="3"/>
      <c r="H5119" s="1"/>
      <c r="I5119" s="1"/>
      <c r="J5119" s="1" t="s">
        <v>5578</v>
      </c>
      <c r="K5119" s="2">
        <v>43984</v>
      </c>
      <c r="L5119" s="1" t="s">
        <v>4202</v>
      </c>
      <c r="M5119" s="122"/>
      <c r="N5119" s="1" t="s">
        <v>4203</v>
      </c>
      <c r="O5119" s="1" t="s">
        <v>4296</v>
      </c>
      <c r="P5119" s="1">
        <v>6600</v>
      </c>
      <c r="Q5119" s="123">
        <v>2486324</v>
      </c>
      <c r="S5119" s="123">
        <v>1112887.8631489335</v>
      </c>
      <c r="T5119" s="123">
        <v>95197.937402200521</v>
      </c>
      <c r="W5119" s="1"/>
      <c r="Z5119" s="225" t="s">
        <v>5578</v>
      </c>
      <c r="AA5119" s="226">
        <v>43984</v>
      </c>
      <c r="AB5119" s="225" t="s">
        <v>4202</v>
      </c>
      <c r="AC5119" s="225" t="s">
        <v>4203</v>
      </c>
      <c r="AD5119" s="225" t="s">
        <v>4296</v>
      </c>
      <c r="AE5119">
        <v>6600</v>
      </c>
      <c r="AF5119">
        <v>2486324</v>
      </c>
      <c r="AG5119">
        <v>1112887.8631489335</v>
      </c>
      <c r="AH5119">
        <v>95197.937402200521</v>
      </c>
      <c r="AI5119">
        <v>11685</v>
      </c>
      <c r="AJ5119" s="225" t="s">
        <v>4232</v>
      </c>
      <c r="AK5119">
        <v>2474639</v>
      </c>
      <c r="AL5119">
        <v>1468634.0742532669</v>
      </c>
      <c r="AM5119" t="s">
        <v>16698</v>
      </c>
    </row>
    <row r="5120" spans="1:39" x14ac:dyDescent="0.35">
      <c r="A5120" s="1"/>
      <c r="B5120" s="1"/>
      <c r="C5120" s="1"/>
      <c r="D5120" s="1"/>
      <c r="E5120" s="1"/>
      <c r="F5120" s="2"/>
      <c r="G5120" s="3"/>
      <c r="H5120" s="1"/>
      <c r="I5120" s="1"/>
      <c r="J5120" s="1" t="s">
        <v>10285</v>
      </c>
      <c r="K5120" s="2">
        <v>44897</v>
      </c>
      <c r="L5120" s="1" t="s">
        <v>4202</v>
      </c>
      <c r="M5120" s="122"/>
      <c r="N5120" s="1" t="s">
        <v>4220</v>
      </c>
      <c r="O5120" s="1" t="s">
        <v>4215</v>
      </c>
      <c r="P5120" s="1">
        <v>9161</v>
      </c>
      <c r="Q5120" s="123">
        <v>2121648</v>
      </c>
      <c r="S5120" s="123">
        <v>1966822.685061163</v>
      </c>
      <c r="T5120" s="123">
        <v>308643.97508394456</v>
      </c>
      <c r="W5120" s="1"/>
      <c r="Z5120" s="225" t="s">
        <v>10285</v>
      </c>
      <c r="AA5120" s="226">
        <v>44897</v>
      </c>
      <c r="AB5120" s="225" t="s">
        <v>4202</v>
      </c>
      <c r="AC5120" s="225" t="s">
        <v>4220</v>
      </c>
      <c r="AD5120" s="225" t="s">
        <v>4215</v>
      </c>
      <c r="AE5120">
        <v>9161</v>
      </c>
      <c r="AF5120">
        <v>2121648</v>
      </c>
      <c r="AG5120">
        <v>1966822.685061163</v>
      </c>
      <c r="AH5120">
        <v>308643.97508394456</v>
      </c>
      <c r="AI5120">
        <v>0</v>
      </c>
      <c r="AJ5120" s="225" t="s">
        <v>4232</v>
      </c>
      <c r="AK5120">
        <v>2121648</v>
      </c>
      <c r="AL5120">
        <v>463469.29002278153</v>
      </c>
      <c r="AM5120" t="s">
        <v>16698</v>
      </c>
    </row>
    <row r="5121" spans="1:39" x14ac:dyDescent="0.35">
      <c r="A5121" s="1"/>
      <c r="B5121" s="1"/>
      <c r="C5121" s="1"/>
      <c r="D5121" s="1"/>
      <c r="E5121" s="1"/>
      <c r="F5121" s="2"/>
      <c r="G5121" s="3"/>
      <c r="H5121" s="1"/>
      <c r="I5121" s="1"/>
      <c r="J5121" s="1" t="s">
        <v>8664</v>
      </c>
      <c r="K5121" s="2">
        <v>44019</v>
      </c>
      <c r="L5121" s="1" t="s">
        <v>4202</v>
      </c>
      <c r="M5121" s="122"/>
      <c r="N5121" s="1" t="s">
        <v>4208</v>
      </c>
      <c r="O5121" s="1" t="s">
        <v>4299</v>
      </c>
      <c r="P5121" s="1">
        <v>5993</v>
      </c>
      <c r="Q5121" s="123">
        <v>475366</v>
      </c>
      <c r="S5121" s="123">
        <v>381925.16198893404</v>
      </c>
      <c r="T5121" s="123">
        <v>46093.270449733762</v>
      </c>
      <c r="W5121" s="1"/>
      <c r="Z5121" s="225" t="s">
        <v>8664</v>
      </c>
      <c r="AA5121" s="226">
        <v>44019</v>
      </c>
      <c r="AB5121" s="225" t="s">
        <v>4202</v>
      </c>
      <c r="AC5121" s="225" t="s">
        <v>4208</v>
      </c>
      <c r="AD5121" s="225" t="s">
        <v>4299</v>
      </c>
      <c r="AE5121">
        <v>5993</v>
      </c>
      <c r="AF5121">
        <v>475366</v>
      </c>
      <c r="AG5121">
        <v>381925.16198893404</v>
      </c>
      <c r="AH5121">
        <v>46093.270449733762</v>
      </c>
      <c r="AI5121">
        <v>31217</v>
      </c>
      <c r="AJ5121" s="225" t="s">
        <v>4232</v>
      </c>
      <c r="AK5121">
        <v>444149</v>
      </c>
      <c r="AL5121">
        <v>139534.10846079973</v>
      </c>
      <c r="AM5121" t="s">
        <v>16698</v>
      </c>
    </row>
    <row r="5122" spans="1:39" x14ac:dyDescent="0.35">
      <c r="A5122" s="1"/>
      <c r="B5122" s="1"/>
      <c r="C5122" s="1"/>
      <c r="D5122" s="1"/>
      <c r="E5122" s="1"/>
      <c r="F5122" s="2"/>
      <c r="G5122" s="3"/>
      <c r="H5122" s="1"/>
      <c r="I5122" s="1"/>
      <c r="J5122" s="1" t="s">
        <v>10286</v>
      </c>
      <c r="K5122" s="2">
        <v>44642</v>
      </c>
      <c r="L5122" s="1" t="s">
        <v>4205</v>
      </c>
      <c r="M5122" s="122"/>
      <c r="N5122" s="1" t="s">
        <v>4208</v>
      </c>
      <c r="O5122" s="1" t="s">
        <v>4274</v>
      </c>
      <c r="P5122" s="1">
        <v>8002</v>
      </c>
      <c r="Q5122" s="123">
        <v>842741</v>
      </c>
      <c r="S5122" s="123">
        <v>57428.480448168855</v>
      </c>
      <c r="T5122" s="123">
        <v>26174.161727890631</v>
      </c>
      <c r="W5122" s="1"/>
      <c r="Z5122" s="225" t="s">
        <v>10286</v>
      </c>
      <c r="AA5122" s="226">
        <v>44642</v>
      </c>
      <c r="AB5122" s="225" t="s">
        <v>4205</v>
      </c>
      <c r="AC5122" s="225" t="s">
        <v>4208</v>
      </c>
      <c r="AD5122" s="225" t="s">
        <v>4274</v>
      </c>
      <c r="AE5122">
        <v>8002</v>
      </c>
      <c r="AF5122">
        <v>842741</v>
      </c>
      <c r="AG5122">
        <v>57428.480448168855</v>
      </c>
      <c r="AH5122">
        <v>26174.161727890631</v>
      </c>
      <c r="AI5122">
        <v>0</v>
      </c>
      <c r="AJ5122" s="225" t="s">
        <v>4199</v>
      </c>
      <c r="AK5122">
        <v>842741</v>
      </c>
      <c r="AL5122">
        <v>811486.68127972179</v>
      </c>
      <c r="AM5122" t="s">
        <v>16698</v>
      </c>
    </row>
    <row r="5123" spans="1:39" x14ac:dyDescent="0.35">
      <c r="A5123" s="1"/>
      <c r="B5123" s="1"/>
      <c r="C5123" s="1"/>
      <c r="D5123" s="1"/>
      <c r="E5123" s="1"/>
      <c r="F5123" s="2"/>
      <c r="G5123" s="3"/>
      <c r="H5123" s="1"/>
      <c r="I5123" s="1"/>
      <c r="J5123" s="1" t="s">
        <v>10287</v>
      </c>
      <c r="K5123" s="2">
        <v>44425</v>
      </c>
      <c r="L5123" s="1" t="s">
        <v>4225</v>
      </c>
      <c r="M5123" s="122"/>
      <c r="N5123" s="1" t="s">
        <v>4203</v>
      </c>
      <c r="O5123" s="1" t="s">
        <v>4439</v>
      </c>
      <c r="P5123" s="1">
        <v>8502</v>
      </c>
      <c r="Q5123" s="123">
        <v>762691</v>
      </c>
      <c r="S5123" s="123">
        <v>152366.08197279237</v>
      </c>
      <c r="T5123" s="123">
        <v>216590.75713123308</v>
      </c>
      <c r="W5123" s="1"/>
      <c r="Z5123" s="225" t="s">
        <v>10287</v>
      </c>
      <c r="AA5123" s="226">
        <v>44425</v>
      </c>
      <c r="AB5123" s="225" t="s">
        <v>4225</v>
      </c>
      <c r="AC5123" s="225" t="s">
        <v>4203</v>
      </c>
      <c r="AD5123" s="225" t="s">
        <v>4439</v>
      </c>
      <c r="AE5123">
        <v>8502</v>
      </c>
      <c r="AF5123">
        <v>762691</v>
      </c>
      <c r="AG5123">
        <v>152366.08197279237</v>
      </c>
      <c r="AH5123">
        <v>216590.75713123308</v>
      </c>
      <c r="AI5123">
        <v>0</v>
      </c>
      <c r="AJ5123" s="225" t="s">
        <v>4217</v>
      </c>
      <c r="AK5123">
        <v>762691</v>
      </c>
      <c r="AL5123">
        <v>826915.67515844072</v>
      </c>
      <c r="AM5123" t="s">
        <v>16698</v>
      </c>
    </row>
    <row r="5124" spans="1:39" x14ac:dyDescent="0.35">
      <c r="A5124" s="1"/>
      <c r="B5124" s="1"/>
      <c r="C5124" s="1"/>
      <c r="D5124" s="1"/>
      <c r="E5124" s="1"/>
      <c r="F5124" s="2"/>
      <c r="G5124" s="3"/>
      <c r="H5124" s="1"/>
      <c r="I5124" s="1"/>
      <c r="J5124" s="1" t="s">
        <v>9152</v>
      </c>
      <c r="K5124" s="2">
        <v>45094</v>
      </c>
      <c r="L5124" s="1" t="s">
        <v>4236</v>
      </c>
      <c r="M5124" s="122"/>
      <c r="N5124" s="1" t="s">
        <v>4203</v>
      </c>
      <c r="O5124" s="1" t="s">
        <v>4231</v>
      </c>
      <c r="P5124" s="1">
        <v>6290</v>
      </c>
      <c r="Q5124" s="123">
        <v>1427361</v>
      </c>
      <c r="S5124" s="123">
        <v>1418151.4555401097</v>
      </c>
      <c r="T5124" s="123">
        <v>204322.1038396036</v>
      </c>
      <c r="W5124" s="1"/>
      <c r="Z5124" s="225" t="s">
        <v>9152</v>
      </c>
      <c r="AA5124" s="226">
        <v>45094</v>
      </c>
      <c r="AB5124" s="225" t="s">
        <v>4236</v>
      </c>
      <c r="AC5124" s="225" t="s">
        <v>4203</v>
      </c>
      <c r="AD5124" s="225" t="s">
        <v>4231</v>
      </c>
      <c r="AE5124">
        <v>6290</v>
      </c>
      <c r="AF5124">
        <v>1427361</v>
      </c>
      <c r="AG5124">
        <v>1418151.4555401097</v>
      </c>
      <c r="AH5124">
        <v>204322.1038396036</v>
      </c>
      <c r="AI5124">
        <v>29982</v>
      </c>
      <c r="AJ5124" s="225" t="s">
        <v>4232</v>
      </c>
      <c r="AK5124">
        <v>1397379</v>
      </c>
      <c r="AL5124">
        <v>213531.64829949394</v>
      </c>
      <c r="AM5124" t="s">
        <v>16698</v>
      </c>
    </row>
    <row r="5125" spans="1:39" x14ac:dyDescent="0.35">
      <c r="A5125" s="1"/>
      <c r="B5125" s="1"/>
      <c r="C5125" s="1"/>
      <c r="D5125" s="1"/>
      <c r="E5125" s="1"/>
      <c r="F5125" s="2"/>
      <c r="G5125" s="3"/>
      <c r="H5125" s="1"/>
      <c r="I5125" s="1"/>
      <c r="J5125" s="1" t="s">
        <v>10288</v>
      </c>
      <c r="K5125" s="2">
        <v>44705</v>
      </c>
      <c r="L5125" s="1" t="s">
        <v>4205</v>
      </c>
      <c r="M5125" s="122"/>
      <c r="N5125" s="1" t="s">
        <v>4208</v>
      </c>
      <c r="O5125" s="1" t="s">
        <v>4221</v>
      </c>
      <c r="P5125" s="1">
        <v>9123</v>
      </c>
      <c r="Q5125" s="123">
        <v>2394465</v>
      </c>
      <c r="S5125" s="123">
        <v>182937.36299328803</v>
      </c>
      <c r="T5125" s="123">
        <v>50149.698950089718</v>
      </c>
      <c r="W5125" s="1"/>
      <c r="Z5125" s="225" t="s">
        <v>10288</v>
      </c>
      <c r="AA5125" s="226">
        <v>44705</v>
      </c>
      <c r="AB5125" s="225" t="s">
        <v>4205</v>
      </c>
      <c r="AC5125" s="225" t="s">
        <v>4208</v>
      </c>
      <c r="AD5125" s="225" t="s">
        <v>4221</v>
      </c>
      <c r="AE5125">
        <v>9123</v>
      </c>
      <c r="AF5125">
        <v>2394465</v>
      </c>
      <c r="AG5125">
        <v>182937.36299328803</v>
      </c>
      <c r="AH5125">
        <v>50149.698950089718</v>
      </c>
      <c r="AI5125">
        <v>0</v>
      </c>
      <c r="AJ5125" s="225" t="s">
        <v>4199</v>
      </c>
      <c r="AK5125">
        <v>2394465</v>
      </c>
      <c r="AL5125">
        <v>2261677.3359568017</v>
      </c>
      <c r="AM5125" t="s">
        <v>16698</v>
      </c>
    </row>
    <row r="5126" spans="1:39" x14ac:dyDescent="0.35">
      <c r="A5126" s="1"/>
      <c r="B5126" s="1"/>
      <c r="C5126" s="1"/>
      <c r="D5126" s="1"/>
      <c r="E5126" s="1"/>
      <c r="F5126" s="2"/>
      <c r="G5126" s="3"/>
      <c r="H5126" s="1"/>
      <c r="I5126" s="1"/>
      <c r="J5126" s="1" t="s">
        <v>7189</v>
      </c>
      <c r="K5126" s="2">
        <v>44420</v>
      </c>
      <c r="L5126" s="1" t="s">
        <v>4205</v>
      </c>
      <c r="M5126" s="122"/>
      <c r="N5126" s="1" t="s">
        <v>4203</v>
      </c>
      <c r="O5126" s="1" t="s">
        <v>4257</v>
      </c>
      <c r="P5126" s="1">
        <v>8720</v>
      </c>
      <c r="Q5126" s="123">
        <v>1764789</v>
      </c>
      <c r="S5126" s="123">
        <v>1285850.5261422098</v>
      </c>
      <c r="T5126" s="123">
        <v>372287.737116537</v>
      </c>
      <c r="W5126" s="1"/>
      <c r="Z5126" s="225" t="s">
        <v>7189</v>
      </c>
      <c r="AA5126" s="226">
        <v>44420</v>
      </c>
      <c r="AB5126" s="225" t="s">
        <v>4205</v>
      </c>
      <c r="AC5126" s="225" t="s">
        <v>4203</v>
      </c>
      <c r="AD5126" s="225" t="s">
        <v>4257</v>
      </c>
      <c r="AE5126">
        <v>8720</v>
      </c>
      <c r="AF5126">
        <v>1764789</v>
      </c>
      <c r="AG5126">
        <v>1285850.5261422098</v>
      </c>
      <c r="AH5126">
        <v>372287.737116537</v>
      </c>
      <c r="AI5126">
        <v>18827</v>
      </c>
      <c r="AJ5126" s="225" t="s">
        <v>4199</v>
      </c>
      <c r="AK5126">
        <v>1745962</v>
      </c>
      <c r="AL5126">
        <v>851226.21097432729</v>
      </c>
      <c r="AM5126" t="s">
        <v>16698</v>
      </c>
    </row>
    <row r="5127" spans="1:39" x14ac:dyDescent="0.35">
      <c r="A5127" s="1"/>
      <c r="B5127" s="1"/>
      <c r="C5127" s="1"/>
      <c r="D5127" s="1"/>
      <c r="E5127" s="1"/>
      <c r="F5127" s="2"/>
      <c r="G5127" s="3"/>
      <c r="H5127" s="1"/>
      <c r="I5127" s="1"/>
      <c r="J5127" s="1" t="s">
        <v>8626</v>
      </c>
      <c r="K5127" s="2">
        <v>45128</v>
      </c>
      <c r="L5127" s="1" t="s">
        <v>4202</v>
      </c>
      <c r="M5127" s="122"/>
      <c r="N5127" s="1" t="s">
        <v>4208</v>
      </c>
      <c r="O5127" s="1" t="s">
        <v>4372</v>
      </c>
      <c r="P5127" s="1">
        <v>5699</v>
      </c>
      <c r="Q5127" s="123">
        <v>1670468</v>
      </c>
      <c r="S5127" s="123">
        <v>857793.19448883936</v>
      </c>
      <c r="T5127" s="123">
        <v>77547.498594730525</v>
      </c>
      <c r="W5127" s="1"/>
      <c r="Z5127" s="225" t="s">
        <v>8626</v>
      </c>
      <c r="AA5127" s="226">
        <v>45128</v>
      </c>
      <c r="AB5127" s="225" t="s">
        <v>4202</v>
      </c>
      <c r="AC5127" s="225" t="s">
        <v>4208</v>
      </c>
      <c r="AD5127" s="225" t="s">
        <v>4372</v>
      </c>
      <c r="AE5127">
        <v>5699</v>
      </c>
      <c r="AF5127">
        <v>1670468</v>
      </c>
      <c r="AG5127">
        <v>857793.19448883936</v>
      </c>
      <c r="AH5127">
        <v>77547.498594730525</v>
      </c>
      <c r="AI5127">
        <v>36968</v>
      </c>
      <c r="AJ5127" s="225" t="s">
        <v>4232</v>
      </c>
      <c r="AK5127">
        <v>1633500</v>
      </c>
      <c r="AL5127">
        <v>890222.30410589115</v>
      </c>
      <c r="AM5127" t="s">
        <v>16698</v>
      </c>
    </row>
    <row r="5128" spans="1:39" x14ac:dyDescent="0.35">
      <c r="A5128" s="1"/>
      <c r="B5128" s="1"/>
      <c r="C5128" s="1"/>
      <c r="D5128" s="1"/>
      <c r="E5128" s="1"/>
      <c r="F5128" s="2"/>
      <c r="G5128" s="3"/>
      <c r="H5128" s="1"/>
      <c r="I5128" s="1"/>
      <c r="J5128" s="1" t="s">
        <v>5220</v>
      </c>
      <c r="K5128" s="2">
        <v>44758</v>
      </c>
      <c r="L5128" s="1" t="s">
        <v>4236</v>
      </c>
      <c r="M5128" s="122"/>
      <c r="N5128" s="1" t="s">
        <v>4203</v>
      </c>
      <c r="O5128" s="1" t="s">
        <v>4262</v>
      </c>
      <c r="P5128" s="1">
        <v>7592</v>
      </c>
      <c r="Q5128" s="123">
        <v>469385</v>
      </c>
      <c r="S5128" s="123">
        <v>302181.88159471791</v>
      </c>
      <c r="T5128" s="123">
        <v>27236.896802178715</v>
      </c>
      <c r="W5128" s="1"/>
      <c r="Z5128" s="225" t="s">
        <v>5220</v>
      </c>
      <c r="AA5128" s="226">
        <v>44758</v>
      </c>
      <c r="AB5128" s="225" t="s">
        <v>4236</v>
      </c>
      <c r="AC5128" s="225" t="s">
        <v>4203</v>
      </c>
      <c r="AD5128" s="225" t="s">
        <v>4262</v>
      </c>
      <c r="AE5128">
        <v>7592</v>
      </c>
      <c r="AF5128">
        <v>469385</v>
      </c>
      <c r="AG5128">
        <v>302181.88159471791</v>
      </c>
      <c r="AH5128">
        <v>27236.896802178715</v>
      </c>
      <c r="AI5128">
        <v>18817</v>
      </c>
      <c r="AJ5128" s="225" t="s">
        <v>4232</v>
      </c>
      <c r="AK5128">
        <v>450568</v>
      </c>
      <c r="AL5128">
        <v>194440.01520746079</v>
      </c>
      <c r="AM5128" t="s">
        <v>16698</v>
      </c>
    </row>
    <row r="5129" spans="1:39" x14ac:dyDescent="0.35">
      <c r="A5129" s="1"/>
      <c r="B5129" s="1"/>
      <c r="C5129" s="1"/>
      <c r="D5129" s="1"/>
      <c r="E5129" s="1"/>
      <c r="F5129" s="2"/>
      <c r="G5129" s="3"/>
      <c r="H5129" s="1"/>
      <c r="I5129" s="1"/>
      <c r="J5129" s="1" t="s">
        <v>9434</v>
      </c>
      <c r="K5129" s="2">
        <v>44301</v>
      </c>
      <c r="L5129" s="1" t="s">
        <v>4225</v>
      </c>
      <c r="M5129" s="122"/>
      <c r="N5129" s="1" t="s">
        <v>4203</v>
      </c>
      <c r="O5129" s="1" t="s">
        <v>4312</v>
      </c>
      <c r="P5129" s="1">
        <v>5855</v>
      </c>
      <c r="Q5129" s="123">
        <v>632031</v>
      </c>
      <c r="S5129" s="123">
        <v>346749.29635463614</v>
      </c>
      <c r="T5129" s="123">
        <v>114733.27789053746</v>
      </c>
      <c r="W5129" s="1"/>
      <c r="Z5129" s="225" t="s">
        <v>9434</v>
      </c>
      <c r="AA5129" s="226">
        <v>44301</v>
      </c>
      <c r="AB5129" s="225" t="s">
        <v>4225</v>
      </c>
      <c r="AC5129" s="225" t="s">
        <v>4203</v>
      </c>
      <c r="AD5129" s="225" t="s">
        <v>4312</v>
      </c>
      <c r="AE5129">
        <v>5855</v>
      </c>
      <c r="AF5129">
        <v>632031</v>
      </c>
      <c r="AG5129">
        <v>346749.29635463614</v>
      </c>
      <c r="AH5129">
        <v>114733.27789053746</v>
      </c>
      <c r="AI5129">
        <v>40249</v>
      </c>
      <c r="AJ5129" s="225" t="s">
        <v>4217</v>
      </c>
      <c r="AK5129">
        <v>591782</v>
      </c>
      <c r="AL5129">
        <v>400014.98153590132</v>
      </c>
      <c r="AM5129" t="s">
        <v>16698</v>
      </c>
    </row>
    <row r="5130" spans="1:39" x14ac:dyDescent="0.35">
      <c r="A5130" s="1"/>
      <c r="B5130" s="1"/>
      <c r="C5130" s="1"/>
      <c r="D5130" s="1"/>
      <c r="E5130" s="1"/>
      <c r="F5130" s="2"/>
      <c r="G5130" s="3"/>
      <c r="H5130" s="1"/>
      <c r="I5130" s="1"/>
      <c r="J5130" s="1" t="s">
        <v>9254</v>
      </c>
      <c r="K5130" s="2">
        <v>44566</v>
      </c>
      <c r="L5130" s="1" t="s">
        <v>4205</v>
      </c>
      <c r="M5130" s="122"/>
      <c r="N5130" s="1" t="s">
        <v>4208</v>
      </c>
      <c r="O5130" s="1" t="s">
        <v>4274</v>
      </c>
      <c r="P5130" s="1">
        <v>8296</v>
      </c>
      <c r="Q5130" s="123">
        <v>694762</v>
      </c>
      <c r="S5130" s="123">
        <v>623958.56862987042</v>
      </c>
      <c r="T5130" s="123">
        <v>2685.325104720207</v>
      </c>
      <c r="W5130" s="1"/>
      <c r="Z5130" s="225" t="s">
        <v>9254</v>
      </c>
      <c r="AA5130" s="226">
        <v>44566</v>
      </c>
      <c r="AB5130" s="225" t="s">
        <v>4205</v>
      </c>
      <c r="AC5130" s="225" t="s">
        <v>4208</v>
      </c>
      <c r="AD5130" s="225" t="s">
        <v>4274</v>
      </c>
      <c r="AE5130">
        <v>8296</v>
      </c>
      <c r="AF5130">
        <v>694762</v>
      </c>
      <c r="AG5130">
        <v>623958.56862987042</v>
      </c>
      <c r="AH5130">
        <v>2685.325104720207</v>
      </c>
      <c r="AI5130">
        <v>55497</v>
      </c>
      <c r="AJ5130" s="225" t="s">
        <v>4199</v>
      </c>
      <c r="AK5130">
        <v>639265</v>
      </c>
      <c r="AL5130">
        <v>73488.756474849783</v>
      </c>
      <c r="AM5130" t="s">
        <v>16698</v>
      </c>
    </row>
    <row r="5131" spans="1:39" x14ac:dyDescent="0.35">
      <c r="A5131" s="1"/>
      <c r="B5131" s="1"/>
      <c r="C5131" s="1"/>
      <c r="D5131" s="1"/>
      <c r="E5131" s="1"/>
      <c r="F5131" s="2"/>
      <c r="G5131" s="3"/>
      <c r="H5131" s="1"/>
      <c r="I5131" s="1"/>
      <c r="J5131" s="1" t="s">
        <v>10289</v>
      </c>
      <c r="K5131" s="2">
        <v>44755</v>
      </c>
      <c r="L5131" s="1" t="s">
        <v>4205</v>
      </c>
      <c r="M5131" s="122"/>
      <c r="N5131" s="1" t="s">
        <v>4203</v>
      </c>
      <c r="O5131" s="1" t="s">
        <v>4215</v>
      </c>
      <c r="P5131" s="1">
        <v>6591</v>
      </c>
      <c r="Q5131" s="123">
        <v>847935</v>
      </c>
      <c r="S5131" s="123">
        <v>3832.4122598035156</v>
      </c>
      <c r="T5131" s="123">
        <v>184386.2248759366</v>
      </c>
      <c r="W5131" s="1"/>
      <c r="Z5131" s="225" t="s">
        <v>10289</v>
      </c>
      <c r="AA5131" s="226">
        <v>44755</v>
      </c>
      <c r="AB5131" s="225" t="s">
        <v>4205</v>
      </c>
      <c r="AC5131" s="225" t="s">
        <v>4203</v>
      </c>
      <c r="AD5131" s="225" t="s">
        <v>4215</v>
      </c>
      <c r="AE5131">
        <v>6591</v>
      </c>
      <c r="AF5131">
        <v>847935</v>
      </c>
      <c r="AG5131">
        <v>3832.4122598035156</v>
      </c>
      <c r="AH5131">
        <v>184386.2248759366</v>
      </c>
      <c r="AI5131">
        <v>0</v>
      </c>
      <c r="AJ5131" s="225" t="s">
        <v>4199</v>
      </c>
      <c r="AK5131">
        <v>847935</v>
      </c>
      <c r="AL5131">
        <v>1028488.8126161331</v>
      </c>
      <c r="AM5131" t="s">
        <v>16698</v>
      </c>
    </row>
    <row r="5132" spans="1:39" x14ac:dyDescent="0.35">
      <c r="A5132" s="1"/>
      <c r="B5132" s="1"/>
      <c r="C5132" s="1"/>
      <c r="D5132" s="1"/>
      <c r="E5132" s="1"/>
      <c r="F5132" s="2"/>
      <c r="G5132" s="3"/>
      <c r="H5132" s="1"/>
      <c r="I5132" s="1"/>
      <c r="J5132" s="1" t="s">
        <v>6908</v>
      </c>
      <c r="K5132" s="2">
        <v>44688</v>
      </c>
      <c r="L5132" s="1" t="s">
        <v>4205</v>
      </c>
      <c r="M5132" s="122"/>
      <c r="N5132" s="1" t="s">
        <v>4208</v>
      </c>
      <c r="O5132" s="1" t="s">
        <v>4271</v>
      </c>
      <c r="P5132" s="1">
        <v>6210</v>
      </c>
      <c r="Q5132" s="123">
        <v>2247519</v>
      </c>
      <c r="S5132" s="123">
        <v>1574947.2757662169</v>
      </c>
      <c r="T5132" s="123">
        <v>280930.20762186416</v>
      </c>
      <c r="W5132" s="1"/>
      <c r="Z5132" s="225" t="s">
        <v>6908</v>
      </c>
      <c r="AA5132" s="226">
        <v>44688</v>
      </c>
      <c r="AB5132" s="225" t="s">
        <v>4205</v>
      </c>
      <c r="AC5132" s="225" t="s">
        <v>4208</v>
      </c>
      <c r="AD5132" s="225" t="s">
        <v>4271</v>
      </c>
      <c r="AE5132">
        <v>6210</v>
      </c>
      <c r="AF5132">
        <v>2247519</v>
      </c>
      <c r="AG5132">
        <v>1574947.2757662169</v>
      </c>
      <c r="AH5132">
        <v>280930.20762186416</v>
      </c>
      <c r="AI5132">
        <v>19303</v>
      </c>
      <c r="AJ5132" s="225" t="s">
        <v>4199</v>
      </c>
      <c r="AK5132">
        <v>2228216</v>
      </c>
      <c r="AL5132">
        <v>953501.93185564724</v>
      </c>
      <c r="AM5132" t="s">
        <v>16698</v>
      </c>
    </row>
    <row r="5133" spans="1:39" x14ac:dyDescent="0.35">
      <c r="A5133" s="1"/>
      <c r="B5133" s="1"/>
      <c r="C5133" s="1"/>
      <c r="D5133" s="1"/>
      <c r="E5133" s="1"/>
      <c r="F5133" s="2"/>
      <c r="G5133" s="3"/>
      <c r="H5133" s="1"/>
      <c r="I5133" s="1"/>
      <c r="J5133" s="1" t="s">
        <v>10290</v>
      </c>
      <c r="K5133" s="2">
        <v>44797</v>
      </c>
      <c r="L5133" s="1" t="s">
        <v>4225</v>
      </c>
      <c r="M5133" s="122"/>
      <c r="N5133" s="1" t="s">
        <v>4208</v>
      </c>
      <c r="O5133" s="1" t="s">
        <v>4356</v>
      </c>
      <c r="P5133" s="1">
        <v>7770</v>
      </c>
      <c r="Q5133" s="123">
        <v>785269</v>
      </c>
      <c r="S5133" s="123">
        <v>780565.98646300705</v>
      </c>
      <c r="T5133" s="123">
        <v>10069.684998368613</v>
      </c>
      <c r="W5133" s="1"/>
      <c r="Z5133" s="225" t="s">
        <v>10290</v>
      </c>
      <c r="AA5133" s="226">
        <v>44797</v>
      </c>
      <c r="AB5133" s="225" t="s">
        <v>4225</v>
      </c>
      <c r="AC5133" s="225" t="s">
        <v>4208</v>
      </c>
      <c r="AD5133" s="225" t="s">
        <v>4356</v>
      </c>
      <c r="AE5133">
        <v>7770</v>
      </c>
      <c r="AF5133">
        <v>785269</v>
      </c>
      <c r="AG5133">
        <v>780565.98646300705</v>
      </c>
      <c r="AH5133">
        <v>10069.684998368613</v>
      </c>
      <c r="AI5133">
        <v>0</v>
      </c>
      <c r="AJ5133" s="225" t="s">
        <v>4217</v>
      </c>
      <c r="AK5133">
        <v>785269</v>
      </c>
      <c r="AL5133">
        <v>14772.698535361562</v>
      </c>
      <c r="AM5133" t="s">
        <v>16698</v>
      </c>
    </row>
    <row r="5134" spans="1:39" x14ac:dyDescent="0.35">
      <c r="A5134" s="1"/>
      <c r="B5134" s="1"/>
      <c r="C5134" s="1"/>
      <c r="D5134" s="1"/>
      <c r="E5134" s="1"/>
      <c r="F5134" s="2"/>
      <c r="G5134" s="3"/>
      <c r="H5134" s="1"/>
      <c r="I5134" s="1"/>
      <c r="J5134" s="1" t="s">
        <v>10291</v>
      </c>
      <c r="K5134" s="2">
        <v>43905</v>
      </c>
      <c r="L5134" s="1" t="s">
        <v>4236</v>
      </c>
      <c r="M5134" s="122"/>
      <c r="N5134" s="1" t="s">
        <v>4208</v>
      </c>
      <c r="O5134" s="1" t="s">
        <v>4436</v>
      </c>
      <c r="P5134" s="1">
        <v>6496</v>
      </c>
      <c r="Q5134" s="123">
        <v>591169</v>
      </c>
      <c r="S5134" s="123">
        <v>292997.97183697496</v>
      </c>
      <c r="T5134" s="123">
        <v>168235.01445402409</v>
      </c>
      <c r="W5134" s="1"/>
      <c r="Z5134" s="225" t="s">
        <v>10291</v>
      </c>
      <c r="AA5134" s="226">
        <v>43905</v>
      </c>
      <c r="AB5134" s="225" t="s">
        <v>4236</v>
      </c>
      <c r="AC5134" s="225" t="s">
        <v>4208</v>
      </c>
      <c r="AD5134" s="225" t="s">
        <v>4436</v>
      </c>
      <c r="AE5134">
        <v>6496</v>
      </c>
      <c r="AF5134">
        <v>591169</v>
      </c>
      <c r="AG5134">
        <v>292997.97183697496</v>
      </c>
      <c r="AH5134">
        <v>168235.01445402409</v>
      </c>
      <c r="AI5134">
        <v>0</v>
      </c>
      <c r="AJ5134" s="225" t="s">
        <v>4232</v>
      </c>
      <c r="AK5134">
        <v>591169</v>
      </c>
      <c r="AL5134">
        <v>466406.04261704913</v>
      </c>
      <c r="AM5134" t="s">
        <v>16698</v>
      </c>
    </row>
    <row r="5135" spans="1:39" x14ac:dyDescent="0.35">
      <c r="A5135" s="1"/>
      <c r="B5135" s="1"/>
      <c r="C5135" s="1"/>
      <c r="D5135" s="1"/>
      <c r="E5135" s="1"/>
      <c r="F5135" s="2"/>
      <c r="G5135" s="3"/>
      <c r="H5135" s="1"/>
      <c r="I5135" s="1"/>
      <c r="J5135" s="1" t="s">
        <v>9438</v>
      </c>
      <c r="K5135" s="2">
        <v>45224</v>
      </c>
      <c r="L5135" s="1" t="s">
        <v>4236</v>
      </c>
      <c r="M5135" s="122"/>
      <c r="N5135" s="1" t="s">
        <v>4220</v>
      </c>
      <c r="O5135" s="1" t="s">
        <v>4302</v>
      </c>
      <c r="P5135" s="1">
        <v>8140</v>
      </c>
      <c r="Q5135" s="123">
        <v>2285440</v>
      </c>
      <c r="S5135" s="123">
        <v>2273364.6954914602</v>
      </c>
      <c r="T5135" s="123">
        <v>301101.82349118806</v>
      </c>
      <c r="W5135" s="1"/>
      <c r="Z5135" s="225" t="s">
        <v>9438</v>
      </c>
      <c r="AA5135" s="226">
        <v>45224</v>
      </c>
      <c r="AB5135" s="225" t="s">
        <v>4236</v>
      </c>
      <c r="AC5135" s="225" t="s">
        <v>4220</v>
      </c>
      <c r="AD5135" s="225" t="s">
        <v>4302</v>
      </c>
      <c r="AE5135">
        <v>8140</v>
      </c>
      <c r="AF5135">
        <v>2285440</v>
      </c>
      <c r="AG5135">
        <v>2273364.6954914602</v>
      </c>
      <c r="AH5135">
        <v>301101.82349118806</v>
      </c>
      <c r="AI5135">
        <v>27830</v>
      </c>
      <c r="AJ5135" s="225" t="s">
        <v>4232</v>
      </c>
      <c r="AK5135">
        <v>2257610</v>
      </c>
      <c r="AL5135">
        <v>313177.12799972791</v>
      </c>
      <c r="AM5135" t="s">
        <v>16698</v>
      </c>
    </row>
    <row r="5136" spans="1:39" x14ac:dyDescent="0.35">
      <c r="A5136" s="1"/>
      <c r="B5136" s="1"/>
      <c r="C5136" s="1"/>
      <c r="D5136" s="1"/>
      <c r="E5136" s="1"/>
      <c r="F5136" s="2"/>
      <c r="G5136" s="3"/>
      <c r="H5136" s="1"/>
      <c r="I5136" s="1"/>
      <c r="J5136" s="1" t="s">
        <v>7111</v>
      </c>
      <c r="K5136" s="2">
        <v>45325</v>
      </c>
      <c r="L5136" s="1" t="s">
        <v>4236</v>
      </c>
      <c r="M5136" s="122"/>
      <c r="N5136" s="1" t="s">
        <v>4203</v>
      </c>
      <c r="O5136" s="1" t="s">
        <v>4372</v>
      </c>
      <c r="P5136" s="1">
        <v>5981</v>
      </c>
      <c r="Q5136" s="123">
        <v>1313882</v>
      </c>
      <c r="S5136" s="123">
        <v>593497.04856143065</v>
      </c>
      <c r="T5136" s="123">
        <v>354324.41796289058</v>
      </c>
      <c r="W5136" s="1"/>
      <c r="Z5136" s="225" t="s">
        <v>7111</v>
      </c>
      <c r="AA5136" s="226">
        <v>45325</v>
      </c>
      <c r="AB5136" s="225" t="s">
        <v>4236</v>
      </c>
      <c r="AC5136" s="225" t="s">
        <v>4203</v>
      </c>
      <c r="AD5136" s="225" t="s">
        <v>4372</v>
      </c>
      <c r="AE5136">
        <v>5981</v>
      </c>
      <c r="AF5136">
        <v>1313882</v>
      </c>
      <c r="AG5136">
        <v>593497.04856143065</v>
      </c>
      <c r="AH5136">
        <v>354324.41796289058</v>
      </c>
      <c r="AI5136">
        <v>28180</v>
      </c>
      <c r="AJ5136" s="225" t="s">
        <v>4232</v>
      </c>
      <c r="AK5136">
        <v>1285702</v>
      </c>
      <c r="AL5136">
        <v>1074709.36940146</v>
      </c>
      <c r="AM5136" t="s">
        <v>16698</v>
      </c>
    </row>
    <row r="5137" spans="1:39" x14ac:dyDescent="0.35">
      <c r="A5137" s="1"/>
      <c r="B5137" s="1"/>
      <c r="C5137" s="1"/>
      <c r="D5137" s="1"/>
      <c r="E5137" s="1"/>
      <c r="F5137" s="2"/>
      <c r="G5137" s="3"/>
      <c r="H5137" s="1"/>
      <c r="I5137" s="1"/>
      <c r="J5137" s="1" t="s">
        <v>10292</v>
      </c>
      <c r="K5137" s="2">
        <v>44551</v>
      </c>
      <c r="L5137" s="1" t="s">
        <v>4205</v>
      </c>
      <c r="M5137" s="122"/>
      <c r="N5137" s="1" t="s">
        <v>4203</v>
      </c>
      <c r="O5137" s="1" t="s">
        <v>4302</v>
      </c>
      <c r="P5137" s="1">
        <v>8371</v>
      </c>
      <c r="Q5137" s="123">
        <v>473887</v>
      </c>
      <c r="S5137" s="123">
        <v>13482.810682847374</v>
      </c>
      <c r="T5137" s="123">
        <v>56770.129291978927</v>
      </c>
      <c r="W5137" s="1"/>
      <c r="Z5137" s="225" t="s">
        <v>10292</v>
      </c>
      <c r="AA5137" s="226">
        <v>44551</v>
      </c>
      <c r="AB5137" s="225" t="s">
        <v>4205</v>
      </c>
      <c r="AC5137" s="225" t="s">
        <v>4203</v>
      </c>
      <c r="AD5137" s="225" t="s">
        <v>4302</v>
      </c>
      <c r="AE5137">
        <v>8371</v>
      </c>
      <c r="AF5137">
        <v>473887</v>
      </c>
      <c r="AG5137">
        <v>13482.810682847374</v>
      </c>
      <c r="AH5137">
        <v>56770.129291978927</v>
      </c>
      <c r="AI5137">
        <v>0</v>
      </c>
      <c r="AJ5137" s="225" t="s">
        <v>4199</v>
      </c>
      <c r="AK5137">
        <v>473887</v>
      </c>
      <c r="AL5137">
        <v>517174.3186091315</v>
      </c>
      <c r="AM5137" t="s">
        <v>16698</v>
      </c>
    </row>
    <row r="5138" spans="1:39" x14ac:dyDescent="0.35">
      <c r="A5138" s="1"/>
      <c r="B5138" s="1"/>
      <c r="C5138" s="1"/>
      <c r="D5138" s="1"/>
      <c r="E5138" s="1"/>
      <c r="F5138" s="2"/>
      <c r="G5138" s="3"/>
      <c r="H5138" s="1"/>
      <c r="I5138" s="1"/>
      <c r="J5138" s="1" t="s">
        <v>9138</v>
      </c>
      <c r="K5138" s="2">
        <v>44535</v>
      </c>
      <c r="L5138" s="1" t="s">
        <v>4202</v>
      </c>
      <c r="M5138" s="122"/>
      <c r="N5138" s="1" t="s">
        <v>4220</v>
      </c>
      <c r="O5138" s="1" t="s">
        <v>4333</v>
      </c>
      <c r="P5138" s="1">
        <v>9488</v>
      </c>
      <c r="Q5138" s="123">
        <v>1240536</v>
      </c>
      <c r="S5138" s="123">
        <v>925207.33652624197</v>
      </c>
      <c r="T5138" s="123">
        <v>369470.25487461267</v>
      </c>
      <c r="W5138" s="1"/>
      <c r="Z5138" s="225" t="s">
        <v>9138</v>
      </c>
      <c r="AA5138" s="226">
        <v>44535</v>
      </c>
      <c r="AB5138" s="225" t="s">
        <v>4202</v>
      </c>
      <c r="AC5138" s="225" t="s">
        <v>4220</v>
      </c>
      <c r="AD5138" s="225" t="s">
        <v>4333</v>
      </c>
      <c r="AE5138">
        <v>9488</v>
      </c>
      <c r="AF5138">
        <v>1240536</v>
      </c>
      <c r="AG5138">
        <v>925207.33652624197</v>
      </c>
      <c r="AH5138">
        <v>369470.25487461267</v>
      </c>
      <c r="AI5138">
        <v>20275</v>
      </c>
      <c r="AJ5138" s="225" t="s">
        <v>4232</v>
      </c>
      <c r="AK5138">
        <v>1220261</v>
      </c>
      <c r="AL5138">
        <v>684798.9183483707</v>
      </c>
      <c r="AM5138" t="s">
        <v>16698</v>
      </c>
    </row>
    <row r="5139" spans="1:39" x14ac:dyDescent="0.35">
      <c r="A5139" s="1"/>
      <c r="B5139" s="1"/>
      <c r="C5139" s="1"/>
      <c r="D5139" s="1"/>
      <c r="E5139" s="1"/>
      <c r="F5139" s="2"/>
      <c r="G5139" s="3"/>
      <c r="H5139" s="1"/>
      <c r="I5139" s="1"/>
      <c r="J5139" s="1" t="s">
        <v>10293</v>
      </c>
      <c r="K5139" s="2">
        <v>44294</v>
      </c>
      <c r="L5139" s="1" t="s">
        <v>4205</v>
      </c>
      <c r="M5139" s="122"/>
      <c r="N5139" s="1" t="s">
        <v>4203</v>
      </c>
      <c r="O5139" s="1" t="s">
        <v>4290</v>
      </c>
      <c r="P5139" s="1">
        <v>6320</v>
      </c>
      <c r="Q5139" s="123">
        <v>1839546</v>
      </c>
      <c r="S5139" s="123">
        <v>509747.43000218942</v>
      </c>
      <c r="T5139" s="123">
        <v>59112.435166446034</v>
      </c>
      <c r="W5139" s="1"/>
      <c r="Z5139" s="225" t="s">
        <v>10293</v>
      </c>
      <c r="AA5139" s="226">
        <v>44294</v>
      </c>
      <c r="AB5139" s="225" t="s">
        <v>4205</v>
      </c>
      <c r="AC5139" s="225" t="s">
        <v>4203</v>
      </c>
      <c r="AD5139" s="225" t="s">
        <v>4290</v>
      </c>
      <c r="AE5139">
        <v>6320</v>
      </c>
      <c r="AF5139">
        <v>1839546</v>
      </c>
      <c r="AG5139">
        <v>509747.43000218942</v>
      </c>
      <c r="AH5139">
        <v>59112.435166446034</v>
      </c>
      <c r="AI5139">
        <v>0</v>
      </c>
      <c r="AJ5139" s="225" t="s">
        <v>4199</v>
      </c>
      <c r="AK5139">
        <v>1839546</v>
      </c>
      <c r="AL5139">
        <v>1388911.0051642566</v>
      </c>
      <c r="AM5139" t="s">
        <v>16698</v>
      </c>
    </row>
    <row r="5140" spans="1:39" x14ac:dyDescent="0.35">
      <c r="A5140" s="1"/>
      <c r="B5140" s="1"/>
      <c r="C5140" s="1"/>
      <c r="D5140" s="1"/>
      <c r="E5140" s="1"/>
      <c r="F5140" s="2"/>
      <c r="G5140" s="3"/>
      <c r="H5140" s="1"/>
      <c r="I5140" s="1"/>
      <c r="J5140" s="1" t="s">
        <v>10294</v>
      </c>
      <c r="K5140" s="2">
        <v>44670</v>
      </c>
      <c r="L5140" s="1" t="s">
        <v>4205</v>
      </c>
      <c r="M5140" s="122"/>
      <c r="N5140" s="1" t="s">
        <v>4203</v>
      </c>
      <c r="O5140" s="1" t="s">
        <v>4284</v>
      </c>
      <c r="P5140" s="1">
        <v>7278</v>
      </c>
      <c r="Q5140" s="123">
        <v>443655</v>
      </c>
      <c r="S5140" s="123">
        <v>67401.431216149198</v>
      </c>
      <c r="T5140" s="123">
        <v>141839.48696814483</v>
      </c>
      <c r="W5140" s="1"/>
      <c r="Z5140" s="225" t="s">
        <v>10294</v>
      </c>
      <c r="AA5140" s="226">
        <v>44670</v>
      </c>
      <c r="AB5140" s="225" t="s">
        <v>4205</v>
      </c>
      <c r="AC5140" s="225" t="s">
        <v>4203</v>
      </c>
      <c r="AD5140" s="225" t="s">
        <v>4284</v>
      </c>
      <c r="AE5140">
        <v>7278</v>
      </c>
      <c r="AF5140">
        <v>443655</v>
      </c>
      <c r="AG5140">
        <v>67401.431216149198</v>
      </c>
      <c r="AH5140">
        <v>141839.48696814483</v>
      </c>
      <c r="AI5140">
        <v>0</v>
      </c>
      <c r="AJ5140" s="225" t="s">
        <v>4199</v>
      </c>
      <c r="AK5140">
        <v>443655</v>
      </c>
      <c r="AL5140">
        <v>518093.05575199565</v>
      </c>
      <c r="AM5140" t="s">
        <v>16698</v>
      </c>
    </row>
    <row r="5141" spans="1:39" x14ac:dyDescent="0.35">
      <c r="A5141" s="1"/>
      <c r="B5141" s="1"/>
      <c r="C5141" s="1"/>
      <c r="D5141" s="1"/>
      <c r="E5141" s="1"/>
      <c r="F5141" s="2"/>
      <c r="G5141" s="3"/>
      <c r="H5141" s="1"/>
      <c r="I5141" s="1"/>
      <c r="J5141" s="1" t="s">
        <v>10295</v>
      </c>
      <c r="K5141" s="2">
        <v>45071</v>
      </c>
      <c r="L5141" s="1" t="s">
        <v>4225</v>
      </c>
      <c r="M5141" s="122"/>
      <c r="N5141" s="1" t="s">
        <v>4203</v>
      </c>
      <c r="O5141" s="1" t="s">
        <v>4221</v>
      </c>
      <c r="P5141" s="1">
        <v>6502</v>
      </c>
      <c r="Q5141" s="123">
        <v>2374499</v>
      </c>
      <c r="S5141" s="123">
        <v>667270.24852932745</v>
      </c>
      <c r="T5141" s="123">
        <v>166314.11558801963</v>
      </c>
      <c r="W5141" s="1"/>
      <c r="Z5141" s="225" t="s">
        <v>10295</v>
      </c>
      <c r="AA5141" s="226">
        <v>45071</v>
      </c>
      <c r="AB5141" s="225" t="s">
        <v>4225</v>
      </c>
      <c r="AC5141" s="225" t="s">
        <v>4203</v>
      </c>
      <c r="AD5141" s="225" t="s">
        <v>4221</v>
      </c>
      <c r="AE5141">
        <v>6502</v>
      </c>
      <c r="AF5141">
        <v>2374499</v>
      </c>
      <c r="AG5141">
        <v>667270.24852932745</v>
      </c>
      <c r="AH5141">
        <v>166314.11558801963</v>
      </c>
      <c r="AI5141">
        <v>0</v>
      </c>
      <c r="AJ5141" s="225" t="s">
        <v>4217</v>
      </c>
      <c r="AK5141">
        <v>2374499</v>
      </c>
      <c r="AL5141">
        <v>1873542.867058692</v>
      </c>
      <c r="AM5141" t="s">
        <v>16698</v>
      </c>
    </row>
    <row r="5142" spans="1:39" x14ac:dyDescent="0.35">
      <c r="A5142" s="1"/>
      <c r="B5142" s="1"/>
      <c r="C5142" s="1"/>
      <c r="D5142" s="1"/>
      <c r="E5142" s="1"/>
      <c r="F5142" s="2"/>
      <c r="G5142" s="3"/>
      <c r="H5142" s="1"/>
      <c r="I5142" s="1"/>
      <c r="J5142" s="1" t="s">
        <v>10008</v>
      </c>
      <c r="K5142" s="2">
        <v>45196</v>
      </c>
      <c r="L5142" s="1" t="s">
        <v>4202</v>
      </c>
      <c r="M5142" s="122"/>
      <c r="N5142" s="1" t="s">
        <v>4203</v>
      </c>
      <c r="O5142" s="1" t="s">
        <v>4309</v>
      </c>
      <c r="P5142" s="1">
        <v>9386</v>
      </c>
      <c r="Q5142" s="123">
        <v>1567327</v>
      </c>
      <c r="S5142" s="123">
        <v>1390255.4436200566</v>
      </c>
      <c r="T5142" s="123">
        <v>92095.380716725413</v>
      </c>
      <c r="W5142" s="1"/>
      <c r="Z5142" s="225" t="s">
        <v>10008</v>
      </c>
      <c r="AA5142" s="226">
        <v>45196</v>
      </c>
      <c r="AB5142" s="225" t="s">
        <v>4202</v>
      </c>
      <c r="AC5142" s="225" t="s">
        <v>4203</v>
      </c>
      <c r="AD5142" s="225" t="s">
        <v>4309</v>
      </c>
      <c r="AE5142">
        <v>9386</v>
      </c>
      <c r="AF5142">
        <v>1567327</v>
      </c>
      <c r="AG5142">
        <v>1390255.4436200566</v>
      </c>
      <c r="AH5142">
        <v>92095.380716725413</v>
      </c>
      <c r="AI5142">
        <v>36809</v>
      </c>
      <c r="AJ5142" s="225" t="s">
        <v>4232</v>
      </c>
      <c r="AK5142">
        <v>1530518</v>
      </c>
      <c r="AL5142">
        <v>269166.93709666881</v>
      </c>
      <c r="AM5142" t="s">
        <v>16698</v>
      </c>
    </row>
    <row r="5143" spans="1:39" x14ac:dyDescent="0.35">
      <c r="A5143" s="1"/>
      <c r="B5143" s="1"/>
      <c r="C5143" s="1"/>
      <c r="D5143" s="1"/>
      <c r="E5143" s="1"/>
      <c r="F5143" s="2"/>
      <c r="G5143" s="3"/>
      <c r="H5143" s="1"/>
      <c r="I5143" s="1"/>
      <c r="J5143" s="1" t="s">
        <v>10296</v>
      </c>
      <c r="K5143" s="2">
        <v>45129</v>
      </c>
      <c r="L5143" s="1" t="s">
        <v>4225</v>
      </c>
      <c r="M5143" s="122"/>
      <c r="N5143" s="1" t="s">
        <v>4220</v>
      </c>
      <c r="O5143" s="1" t="s">
        <v>4277</v>
      </c>
      <c r="P5143" s="1">
        <v>7972</v>
      </c>
      <c r="Q5143" s="123">
        <v>493662</v>
      </c>
      <c r="S5143" s="123">
        <v>320272.81256002735</v>
      </c>
      <c r="T5143" s="123">
        <v>164428.36633200941</v>
      </c>
      <c r="W5143" s="1"/>
      <c r="Z5143" s="225" t="s">
        <v>10296</v>
      </c>
      <c r="AA5143" s="226">
        <v>45129</v>
      </c>
      <c r="AB5143" s="225" t="s">
        <v>4225</v>
      </c>
      <c r="AC5143" s="225" t="s">
        <v>4220</v>
      </c>
      <c r="AD5143" s="225" t="s">
        <v>4277</v>
      </c>
      <c r="AE5143">
        <v>7972</v>
      </c>
      <c r="AF5143">
        <v>493662</v>
      </c>
      <c r="AG5143">
        <v>320272.81256002735</v>
      </c>
      <c r="AH5143">
        <v>164428.36633200941</v>
      </c>
      <c r="AI5143">
        <v>0</v>
      </c>
      <c r="AJ5143" s="225" t="s">
        <v>4217</v>
      </c>
      <c r="AK5143">
        <v>493662</v>
      </c>
      <c r="AL5143">
        <v>337817.55377198209</v>
      </c>
      <c r="AM5143" t="s">
        <v>16698</v>
      </c>
    </row>
    <row r="5144" spans="1:39" x14ac:dyDescent="0.35">
      <c r="A5144" s="1"/>
      <c r="B5144" s="1"/>
      <c r="C5144" s="1"/>
      <c r="D5144" s="1"/>
      <c r="E5144" s="1"/>
      <c r="F5144" s="2"/>
      <c r="G5144" s="3"/>
      <c r="H5144" s="1"/>
      <c r="I5144" s="1"/>
      <c r="J5144" s="1" t="s">
        <v>9098</v>
      </c>
      <c r="K5144" s="2">
        <v>45181</v>
      </c>
      <c r="L5144" s="1" t="s">
        <v>4202</v>
      </c>
      <c r="M5144" s="122"/>
      <c r="N5144" s="1" t="s">
        <v>4208</v>
      </c>
      <c r="O5144" s="1" t="s">
        <v>4359</v>
      </c>
      <c r="P5144" s="1">
        <v>7245</v>
      </c>
      <c r="Q5144" s="123">
        <v>1568299</v>
      </c>
      <c r="S5144" s="123">
        <v>1426569.0187456259</v>
      </c>
      <c r="T5144" s="123">
        <v>4742.3333894981488</v>
      </c>
      <c r="W5144" s="1"/>
      <c r="Z5144" s="225" t="s">
        <v>9098</v>
      </c>
      <c r="AA5144" s="226">
        <v>45181</v>
      </c>
      <c r="AB5144" s="225" t="s">
        <v>4202</v>
      </c>
      <c r="AC5144" s="225" t="s">
        <v>4208</v>
      </c>
      <c r="AD5144" s="225" t="s">
        <v>4359</v>
      </c>
      <c r="AE5144">
        <v>7245</v>
      </c>
      <c r="AF5144">
        <v>1568299</v>
      </c>
      <c r="AG5144">
        <v>1426569.0187456259</v>
      </c>
      <c r="AH5144">
        <v>4742.3333894981488</v>
      </c>
      <c r="AI5144">
        <v>58924</v>
      </c>
      <c r="AJ5144" s="225" t="s">
        <v>4232</v>
      </c>
      <c r="AK5144">
        <v>1509375</v>
      </c>
      <c r="AL5144">
        <v>146472.31464387229</v>
      </c>
      <c r="AM5144" t="s">
        <v>16698</v>
      </c>
    </row>
    <row r="5145" spans="1:39" x14ac:dyDescent="0.35">
      <c r="A5145" s="1"/>
      <c r="B5145" s="1"/>
      <c r="C5145" s="1"/>
      <c r="D5145" s="1"/>
      <c r="E5145" s="1"/>
      <c r="F5145" s="2"/>
      <c r="G5145" s="3"/>
      <c r="H5145" s="1"/>
      <c r="I5145" s="1"/>
      <c r="J5145" s="1" t="s">
        <v>10297</v>
      </c>
      <c r="K5145" s="2">
        <v>43945</v>
      </c>
      <c r="L5145" s="1" t="s">
        <v>4205</v>
      </c>
      <c r="M5145" s="122"/>
      <c r="N5145" s="1" t="s">
        <v>4208</v>
      </c>
      <c r="O5145" s="1" t="s">
        <v>4271</v>
      </c>
      <c r="P5145" s="1">
        <v>8707</v>
      </c>
      <c r="Q5145" s="123">
        <v>1625960</v>
      </c>
      <c r="S5145" s="123">
        <v>392918.36942261376</v>
      </c>
      <c r="T5145" s="123">
        <v>40936.683495539168</v>
      </c>
      <c r="W5145" s="1"/>
      <c r="Z5145" s="225" t="s">
        <v>10297</v>
      </c>
      <c r="AA5145" s="226">
        <v>43945</v>
      </c>
      <c r="AB5145" s="225" t="s">
        <v>4205</v>
      </c>
      <c r="AC5145" s="225" t="s">
        <v>4208</v>
      </c>
      <c r="AD5145" s="225" t="s">
        <v>4271</v>
      </c>
      <c r="AE5145">
        <v>8707</v>
      </c>
      <c r="AF5145">
        <v>1625960</v>
      </c>
      <c r="AG5145">
        <v>392918.36942261376</v>
      </c>
      <c r="AH5145">
        <v>40936.683495539168</v>
      </c>
      <c r="AI5145">
        <v>0</v>
      </c>
      <c r="AJ5145" s="225" t="s">
        <v>4199</v>
      </c>
      <c r="AK5145">
        <v>1625960</v>
      </c>
      <c r="AL5145">
        <v>1273978.3140729256</v>
      </c>
      <c r="AM5145" t="s">
        <v>16698</v>
      </c>
    </row>
    <row r="5146" spans="1:39" x14ac:dyDescent="0.35">
      <c r="A5146" s="1"/>
      <c r="B5146" s="1"/>
      <c r="C5146" s="1"/>
      <c r="D5146" s="1"/>
      <c r="E5146" s="1"/>
      <c r="F5146" s="2"/>
      <c r="G5146" s="3"/>
      <c r="H5146" s="1"/>
      <c r="I5146" s="1"/>
      <c r="J5146" s="1" t="s">
        <v>6926</v>
      </c>
      <c r="K5146" s="2">
        <v>44454</v>
      </c>
      <c r="L5146" s="1" t="s">
        <v>4202</v>
      </c>
      <c r="M5146" s="122"/>
      <c r="N5146" s="1" t="s">
        <v>4208</v>
      </c>
      <c r="O5146" s="1" t="s">
        <v>4312</v>
      </c>
      <c r="P5146" s="1">
        <v>8905</v>
      </c>
      <c r="Q5146" s="123">
        <v>489718</v>
      </c>
      <c r="S5146" s="123">
        <v>331057.88262881379</v>
      </c>
      <c r="T5146" s="123">
        <v>57753.445975004026</v>
      </c>
      <c r="W5146" s="1"/>
      <c r="Z5146" s="225" t="s">
        <v>6926</v>
      </c>
      <c r="AA5146" s="226">
        <v>44454</v>
      </c>
      <c r="AB5146" s="225" t="s">
        <v>4202</v>
      </c>
      <c r="AC5146" s="225" t="s">
        <v>4208</v>
      </c>
      <c r="AD5146" s="225" t="s">
        <v>4312</v>
      </c>
      <c r="AE5146">
        <v>8905</v>
      </c>
      <c r="AF5146">
        <v>489718</v>
      </c>
      <c r="AG5146">
        <v>331057.88262881379</v>
      </c>
      <c r="AH5146">
        <v>57753.445975004026</v>
      </c>
      <c r="AI5146">
        <v>23482</v>
      </c>
      <c r="AJ5146" s="225" t="s">
        <v>4232</v>
      </c>
      <c r="AK5146">
        <v>466236</v>
      </c>
      <c r="AL5146">
        <v>216413.56334619023</v>
      </c>
      <c r="AM5146" t="s">
        <v>16698</v>
      </c>
    </row>
    <row r="5147" spans="1:39" x14ac:dyDescent="0.35">
      <c r="A5147" s="1"/>
      <c r="B5147" s="1"/>
      <c r="C5147" s="1"/>
      <c r="D5147" s="1"/>
      <c r="E5147" s="1"/>
      <c r="F5147" s="2"/>
      <c r="G5147" s="3"/>
      <c r="H5147" s="1"/>
      <c r="I5147" s="1"/>
      <c r="J5147" s="1" t="s">
        <v>5216</v>
      </c>
      <c r="K5147" s="2">
        <v>44144</v>
      </c>
      <c r="L5147" s="1" t="s">
        <v>4236</v>
      </c>
      <c r="M5147" s="122"/>
      <c r="N5147" s="1" t="s">
        <v>4208</v>
      </c>
      <c r="O5147" s="1" t="s">
        <v>4359</v>
      </c>
      <c r="P5147" s="1">
        <v>9248</v>
      </c>
      <c r="Q5147" s="123">
        <v>2468531</v>
      </c>
      <c r="S5147" s="123">
        <v>1621944.4612298829</v>
      </c>
      <c r="T5147" s="123">
        <v>684327.56226716284</v>
      </c>
      <c r="W5147" s="1"/>
      <c r="Z5147" s="225" t="s">
        <v>5216</v>
      </c>
      <c r="AA5147" s="226">
        <v>44144</v>
      </c>
      <c r="AB5147" s="225" t="s">
        <v>4236</v>
      </c>
      <c r="AC5147" s="225" t="s">
        <v>4208</v>
      </c>
      <c r="AD5147" s="225" t="s">
        <v>4359</v>
      </c>
      <c r="AE5147">
        <v>9248</v>
      </c>
      <c r="AF5147">
        <v>2468531</v>
      </c>
      <c r="AG5147">
        <v>1621944.4612298829</v>
      </c>
      <c r="AH5147">
        <v>684327.56226716284</v>
      </c>
      <c r="AI5147">
        <v>67860</v>
      </c>
      <c r="AJ5147" s="225" t="s">
        <v>4232</v>
      </c>
      <c r="AK5147">
        <v>2400671</v>
      </c>
      <c r="AL5147">
        <v>1530914.1010372799</v>
      </c>
      <c r="AM5147" t="s">
        <v>16698</v>
      </c>
    </row>
    <row r="5148" spans="1:39" x14ac:dyDescent="0.35">
      <c r="A5148" s="1"/>
      <c r="B5148" s="1"/>
      <c r="C5148" s="1"/>
      <c r="D5148" s="1"/>
      <c r="E5148" s="1"/>
      <c r="F5148" s="2"/>
      <c r="G5148" s="3"/>
      <c r="H5148" s="1"/>
      <c r="I5148" s="1"/>
      <c r="J5148" s="1" t="s">
        <v>6073</v>
      </c>
      <c r="K5148" s="2">
        <v>43905</v>
      </c>
      <c r="L5148" s="1" t="s">
        <v>4205</v>
      </c>
      <c r="M5148" s="122"/>
      <c r="N5148" s="1" t="s">
        <v>4220</v>
      </c>
      <c r="O5148" s="1" t="s">
        <v>4456</v>
      </c>
      <c r="P5148" s="1">
        <v>7831</v>
      </c>
      <c r="Q5148" s="123">
        <v>436834</v>
      </c>
      <c r="S5148" s="123">
        <v>91546.427466069537</v>
      </c>
      <c r="T5148" s="123">
        <v>35381.673440393846</v>
      </c>
      <c r="W5148" s="1"/>
      <c r="Z5148" s="225" t="s">
        <v>6073</v>
      </c>
      <c r="AA5148" s="226">
        <v>43905</v>
      </c>
      <c r="AB5148" s="225" t="s">
        <v>4205</v>
      </c>
      <c r="AC5148" s="225" t="s">
        <v>4220</v>
      </c>
      <c r="AD5148" s="225" t="s">
        <v>4456</v>
      </c>
      <c r="AE5148">
        <v>7831</v>
      </c>
      <c r="AF5148">
        <v>436834</v>
      </c>
      <c r="AG5148">
        <v>91546.427466069537</v>
      </c>
      <c r="AH5148">
        <v>35381.673440393846</v>
      </c>
      <c r="AI5148">
        <v>25218</v>
      </c>
      <c r="AJ5148" s="225" t="s">
        <v>4199</v>
      </c>
      <c r="AK5148">
        <v>411616</v>
      </c>
      <c r="AL5148">
        <v>380669.24597432429</v>
      </c>
      <c r="AM5148" t="s">
        <v>16698</v>
      </c>
    </row>
    <row r="5149" spans="1:39" x14ac:dyDescent="0.35">
      <c r="A5149" s="1"/>
      <c r="B5149" s="1"/>
      <c r="C5149" s="1"/>
      <c r="D5149" s="1"/>
      <c r="E5149" s="1"/>
      <c r="F5149" s="2"/>
      <c r="G5149" s="3"/>
      <c r="H5149" s="1"/>
      <c r="I5149" s="1"/>
      <c r="J5149" s="1" t="s">
        <v>8556</v>
      </c>
      <c r="K5149" s="2">
        <v>45146</v>
      </c>
      <c r="L5149" s="1" t="s">
        <v>4225</v>
      </c>
      <c r="M5149" s="122"/>
      <c r="N5149" s="1" t="s">
        <v>4203</v>
      </c>
      <c r="O5149" s="1" t="s">
        <v>4209</v>
      </c>
      <c r="P5149" s="1">
        <v>8119</v>
      </c>
      <c r="Q5149" s="123">
        <v>566845</v>
      </c>
      <c r="S5149" s="123">
        <v>467089.9783265327</v>
      </c>
      <c r="T5149" s="123">
        <v>177320.7196188556</v>
      </c>
      <c r="W5149" s="1"/>
      <c r="Z5149" s="225" t="s">
        <v>8556</v>
      </c>
      <c r="AA5149" s="226">
        <v>45146</v>
      </c>
      <c r="AB5149" s="225" t="s">
        <v>4225</v>
      </c>
      <c r="AC5149" s="225" t="s">
        <v>4203</v>
      </c>
      <c r="AD5149" s="225" t="s">
        <v>4209</v>
      </c>
      <c r="AE5149">
        <v>8119</v>
      </c>
      <c r="AF5149">
        <v>566845</v>
      </c>
      <c r="AG5149">
        <v>467089.9783265327</v>
      </c>
      <c r="AH5149">
        <v>177320.7196188556</v>
      </c>
      <c r="AI5149">
        <v>21372</v>
      </c>
      <c r="AJ5149" s="225" t="s">
        <v>4217</v>
      </c>
      <c r="AK5149">
        <v>545473</v>
      </c>
      <c r="AL5149">
        <v>277075.74129232287</v>
      </c>
      <c r="AM5149" t="s">
        <v>16698</v>
      </c>
    </row>
    <row r="5150" spans="1:39" x14ac:dyDescent="0.35">
      <c r="A5150" s="1"/>
      <c r="B5150" s="1"/>
      <c r="C5150" s="1"/>
      <c r="D5150" s="1"/>
      <c r="E5150" s="1"/>
      <c r="F5150" s="2"/>
      <c r="G5150" s="3"/>
      <c r="H5150" s="1"/>
      <c r="I5150" s="1"/>
      <c r="J5150" s="1" t="s">
        <v>9937</v>
      </c>
      <c r="K5150" s="2">
        <v>45204</v>
      </c>
      <c r="L5150" s="1" t="s">
        <v>4202</v>
      </c>
      <c r="M5150" s="122"/>
      <c r="N5150" s="1" t="s">
        <v>4220</v>
      </c>
      <c r="O5150" s="1" t="s">
        <v>4257</v>
      </c>
      <c r="P5150" s="1">
        <v>5904</v>
      </c>
      <c r="Q5150" s="123">
        <v>710397</v>
      </c>
      <c r="S5150" s="123">
        <v>541005.66712941753</v>
      </c>
      <c r="T5150" s="123">
        <v>145543.42489847992</v>
      </c>
      <c r="W5150" s="1"/>
      <c r="Z5150" s="225" t="s">
        <v>9937</v>
      </c>
      <c r="AA5150" s="226">
        <v>45204</v>
      </c>
      <c r="AB5150" s="225" t="s">
        <v>4202</v>
      </c>
      <c r="AC5150" s="225" t="s">
        <v>4220</v>
      </c>
      <c r="AD5150" s="225" t="s">
        <v>4257</v>
      </c>
      <c r="AE5150">
        <v>5904</v>
      </c>
      <c r="AF5150">
        <v>710397</v>
      </c>
      <c r="AG5150">
        <v>541005.66712941753</v>
      </c>
      <c r="AH5150">
        <v>145543.42489847992</v>
      </c>
      <c r="AI5150">
        <v>37911</v>
      </c>
      <c r="AJ5150" s="225" t="s">
        <v>4232</v>
      </c>
      <c r="AK5150">
        <v>672486</v>
      </c>
      <c r="AL5150">
        <v>314934.75776906242</v>
      </c>
      <c r="AM5150" t="s">
        <v>16698</v>
      </c>
    </row>
    <row r="5151" spans="1:39" x14ac:dyDescent="0.35">
      <c r="A5151" s="1"/>
      <c r="B5151" s="1"/>
      <c r="C5151" s="1"/>
      <c r="D5151" s="1"/>
      <c r="E5151" s="1"/>
      <c r="F5151" s="2"/>
      <c r="G5151" s="3"/>
      <c r="H5151" s="1"/>
      <c r="I5151" s="1"/>
      <c r="J5151" s="1" t="s">
        <v>7183</v>
      </c>
      <c r="K5151" s="2">
        <v>44120</v>
      </c>
      <c r="L5151" s="1" t="s">
        <v>4236</v>
      </c>
      <c r="M5151" s="122"/>
      <c r="N5151" s="1" t="s">
        <v>4220</v>
      </c>
      <c r="O5151" s="1" t="s">
        <v>4419</v>
      </c>
      <c r="P5151" s="1">
        <v>8025</v>
      </c>
      <c r="Q5151" s="123">
        <v>2096455</v>
      </c>
      <c r="S5151" s="123">
        <v>89541.332421278508</v>
      </c>
      <c r="T5151" s="123">
        <v>214792.90845675403</v>
      </c>
      <c r="W5151" s="1"/>
      <c r="Z5151" s="225" t="s">
        <v>7183</v>
      </c>
      <c r="AA5151" s="226">
        <v>44120</v>
      </c>
      <c r="AB5151" s="225" t="s">
        <v>4236</v>
      </c>
      <c r="AC5151" s="225" t="s">
        <v>4220</v>
      </c>
      <c r="AD5151" s="225" t="s">
        <v>4419</v>
      </c>
      <c r="AE5151">
        <v>8025</v>
      </c>
      <c r="AF5151">
        <v>2096455</v>
      </c>
      <c r="AG5151">
        <v>89541.332421278508</v>
      </c>
      <c r="AH5151">
        <v>214792.90845675403</v>
      </c>
      <c r="AI5151">
        <v>40081</v>
      </c>
      <c r="AJ5151" s="225" t="s">
        <v>4232</v>
      </c>
      <c r="AK5151">
        <v>2056374</v>
      </c>
      <c r="AL5151">
        <v>2221706.5760354754</v>
      </c>
      <c r="AM5151" t="s">
        <v>16698</v>
      </c>
    </row>
    <row r="5152" spans="1:39" x14ac:dyDescent="0.35">
      <c r="A5152" s="1"/>
      <c r="B5152" s="1"/>
      <c r="C5152" s="1"/>
      <c r="D5152" s="1"/>
      <c r="E5152" s="1"/>
      <c r="F5152" s="2"/>
      <c r="G5152" s="3"/>
      <c r="H5152" s="1"/>
      <c r="I5152" s="1"/>
      <c r="J5152" s="1" t="s">
        <v>7448</v>
      </c>
      <c r="K5152" s="2">
        <v>44955</v>
      </c>
      <c r="L5152" s="1" t="s">
        <v>4205</v>
      </c>
      <c r="M5152" s="122"/>
      <c r="N5152" s="1" t="s">
        <v>4220</v>
      </c>
      <c r="O5152" s="1" t="s">
        <v>4328</v>
      </c>
      <c r="P5152" s="1">
        <v>6249</v>
      </c>
      <c r="Q5152" s="123">
        <v>923828</v>
      </c>
      <c r="S5152" s="123">
        <v>247506.51047947007</v>
      </c>
      <c r="T5152" s="123">
        <v>66903.355480418701</v>
      </c>
      <c r="W5152" s="1"/>
      <c r="Z5152" s="225" t="s">
        <v>7448</v>
      </c>
      <c r="AA5152" s="226">
        <v>44955</v>
      </c>
      <c r="AB5152" s="225" t="s">
        <v>4205</v>
      </c>
      <c r="AC5152" s="225" t="s">
        <v>4220</v>
      </c>
      <c r="AD5152" s="225" t="s">
        <v>4328</v>
      </c>
      <c r="AE5152">
        <v>6249</v>
      </c>
      <c r="AF5152">
        <v>923828</v>
      </c>
      <c r="AG5152">
        <v>247506.51047947007</v>
      </c>
      <c r="AH5152">
        <v>66903.355480418701</v>
      </c>
      <c r="AI5152">
        <v>19142</v>
      </c>
      <c r="AJ5152" s="225" t="s">
        <v>4199</v>
      </c>
      <c r="AK5152">
        <v>904686</v>
      </c>
      <c r="AL5152">
        <v>743224.84500094864</v>
      </c>
      <c r="AM5152" t="s">
        <v>16698</v>
      </c>
    </row>
    <row r="5153" spans="1:39" x14ac:dyDescent="0.35">
      <c r="A5153" s="1"/>
      <c r="B5153" s="1"/>
      <c r="C5153" s="1"/>
      <c r="D5153" s="1"/>
      <c r="E5153" s="1"/>
      <c r="F5153" s="2"/>
      <c r="G5153" s="3"/>
      <c r="H5153" s="1"/>
      <c r="I5153" s="1"/>
      <c r="J5153" s="1" t="s">
        <v>10298</v>
      </c>
      <c r="K5153" s="2">
        <v>44028</v>
      </c>
      <c r="L5153" s="1" t="s">
        <v>4202</v>
      </c>
      <c r="M5153" s="122"/>
      <c r="N5153" s="1" t="s">
        <v>4208</v>
      </c>
      <c r="O5153" s="1" t="s">
        <v>4235</v>
      </c>
      <c r="P5153" s="1">
        <v>7690</v>
      </c>
      <c r="Q5153" s="123">
        <v>596338</v>
      </c>
      <c r="S5153" s="123">
        <v>272867.68380232982</v>
      </c>
      <c r="T5153" s="123">
        <v>130711.65107684674</v>
      </c>
      <c r="W5153" s="1"/>
      <c r="Z5153" s="225" t="s">
        <v>10298</v>
      </c>
      <c r="AA5153" s="226">
        <v>44028</v>
      </c>
      <c r="AB5153" s="225" t="s">
        <v>4202</v>
      </c>
      <c r="AC5153" s="225" t="s">
        <v>4208</v>
      </c>
      <c r="AD5153" s="225" t="s">
        <v>4235</v>
      </c>
      <c r="AE5153">
        <v>7690</v>
      </c>
      <c r="AF5153">
        <v>596338</v>
      </c>
      <c r="AG5153">
        <v>272867.68380232982</v>
      </c>
      <c r="AH5153">
        <v>130711.65107684674</v>
      </c>
      <c r="AI5153">
        <v>0</v>
      </c>
      <c r="AJ5153" s="225" t="s">
        <v>4232</v>
      </c>
      <c r="AK5153">
        <v>596338</v>
      </c>
      <c r="AL5153">
        <v>454181.96727451694</v>
      </c>
      <c r="AM5153" t="s">
        <v>16698</v>
      </c>
    </row>
    <row r="5154" spans="1:39" x14ac:dyDescent="0.35">
      <c r="A5154" s="1"/>
      <c r="B5154" s="1"/>
      <c r="C5154" s="1"/>
      <c r="D5154" s="1"/>
      <c r="E5154" s="1"/>
      <c r="F5154" s="2"/>
      <c r="G5154" s="3"/>
      <c r="H5154" s="1"/>
      <c r="I5154" s="1"/>
      <c r="J5154" s="1" t="s">
        <v>4310</v>
      </c>
      <c r="K5154" s="2">
        <v>44401</v>
      </c>
      <c r="L5154" s="1" t="s">
        <v>4236</v>
      </c>
      <c r="M5154" s="122"/>
      <c r="N5154" s="1" t="s">
        <v>4220</v>
      </c>
      <c r="O5154" s="1" t="s">
        <v>4456</v>
      </c>
      <c r="P5154" s="1">
        <v>7384</v>
      </c>
      <c r="Q5154" s="123">
        <v>2236511</v>
      </c>
      <c r="S5154" s="123">
        <v>1830495.5898822562</v>
      </c>
      <c r="T5154" s="123">
        <v>430590.60145811812</v>
      </c>
      <c r="W5154" s="1"/>
      <c r="Z5154" s="225" t="s">
        <v>4310</v>
      </c>
      <c r="AA5154" s="226">
        <v>44401</v>
      </c>
      <c r="AB5154" s="225" t="s">
        <v>4236</v>
      </c>
      <c r="AC5154" s="225" t="s">
        <v>4220</v>
      </c>
      <c r="AD5154" s="225" t="s">
        <v>4456</v>
      </c>
      <c r="AE5154">
        <v>7384</v>
      </c>
      <c r="AF5154">
        <v>2236511</v>
      </c>
      <c r="AG5154">
        <v>1830495.5898822562</v>
      </c>
      <c r="AH5154">
        <v>430590.60145811812</v>
      </c>
      <c r="AI5154">
        <v>18695</v>
      </c>
      <c r="AJ5154" s="225" t="s">
        <v>4232</v>
      </c>
      <c r="AK5154">
        <v>2217816</v>
      </c>
      <c r="AL5154">
        <v>836606.01157586183</v>
      </c>
      <c r="AM5154" t="s">
        <v>16698</v>
      </c>
    </row>
    <row r="5155" spans="1:39" x14ac:dyDescent="0.35">
      <c r="A5155" s="1"/>
      <c r="B5155" s="1"/>
      <c r="C5155" s="1"/>
      <c r="D5155" s="1"/>
      <c r="E5155" s="1"/>
      <c r="F5155" s="2"/>
      <c r="G5155" s="3"/>
      <c r="H5155" s="1"/>
      <c r="I5155" s="1"/>
      <c r="J5155" s="1" t="s">
        <v>7332</v>
      </c>
      <c r="K5155" s="2">
        <v>44361</v>
      </c>
      <c r="L5155" s="1" t="s">
        <v>4202</v>
      </c>
      <c r="M5155" s="122"/>
      <c r="N5155" s="1" t="s">
        <v>4208</v>
      </c>
      <c r="O5155" s="1" t="s">
        <v>4299</v>
      </c>
      <c r="P5155" s="1">
        <v>6583</v>
      </c>
      <c r="Q5155" s="123">
        <v>1102449</v>
      </c>
      <c r="S5155" s="123">
        <v>40274.273422860322</v>
      </c>
      <c r="T5155" s="123">
        <v>85582.33235548911</v>
      </c>
      <c r="W5155" s="1"/>
      <c r="Z5155" s="225" t="s">
        <v>7332</v>
      </c>
      <c r="AA5155" s="226">
        <v>44361</v>
      </c>
      <c r="AB5155" s="225" t="s">
        <v>4202</v>
      </c>
      <c r="AC5155" s="225" t="s">
        <v>4208</v>
      </c>
      <c r="AD5155" s="225" t="s">
        <v>4299</v>
      </c>
      <c r="AE5155">
        <v>6583</v>
      </c>
      <c r="AF5155">
        <v>1102449</v>
      </c>
      <c r="AG5155">
        <v>40274.273422860322</v>
      </c>
      <c r="AH5155">
        <v>85582.33235548911</v>
      </c>
      <c r="AI5155">
        <v>49473</v>
      </c>
      <c r="AJ5155" s="225" t="s">
        <v>4232</v>
      </c>
      <c r="AK5155">
        <v>1052976</v>
      </c>
      <c r="AL5155">
        <v>1147757.0589326287</v>
      </c>
      <c r="AM5155" t="s">
        <v>16698</v>
      </c>
    </row>
    <row r="5156" spans="1:39" x14ac:dyDescent="0.35">
      <c r="A5156" s="1"/>
      <c r="B5156" s="1"/>
      <c r="C5156" s="1"/>
      <c r="D5156" s="1"/>
      <c r="E5156" s="1"/>
      <c r="F5156" s="2"/>
      <c r="G5156" s="3"/>
      <c r="H5156" s="1"/>
      <c r="I5156" s="1"/>
      <c r="J5156" s="1" t="s">
        <v>6911</v>
      </c>
      <c r="K5156" s="2">
        <v>45083</v>
      </c>
      <c r="L5156" s="1" t="s">
        <v>4202</v>
      </c>
      <c r="M5156" s="122"/>
      <c r="N5156" s="1" t="s">
        <v>4220</v>
      </c>
      <c r="O5156" s="1" t="s">
        <v>4477</v>
      </c>
      <c r="P5156" s="1">
        <v>7392</v>
      </c>
      <c r="Q5156" s="123">
        <v>740695</v>
      </c>
      <c r="S5156" s="123">
        <v>623402.08785677026</v>
      </c>
      <c r="T5156" s="123">
        <v>37478.966077029065</v>
      </c>
      <c r="W5156" s="1"/>
      <c r="Z5156" s="225" t="s">
        <v>6911</v>
      </c>
      <c r="AA5156" s="226">
        <v>45083</v>
      </c>
      <c r="AB5156" s="225" t="s">
        <v>4202</v>
      </c>
      <c r="AC5156" s="225" t="s">
        <v>4220</v>
      </c>
      <c r="AD5156" s="225" t="s">
        <v>4477</v>
      </c>
      <c r="AE5156">
        <v>7392</v>
      </c>
      <c r="AF5156">
        <v>740695</v>
      </c>
      <c r="AG5156">
        <v>623402.08785677026</v>
      </c>
      <c r="AH5156">
        <v>37478.966077029065</v>
      </c>
      <c r="AI5156">
        <v>26682</v>
      </c>
      <c r="AJ5156" s="225" t="s">
        <v>4232</v>
      </c>
      <c r="AK5156">
        <v>714013</v>
      </c>
      <c r="AL5156">
        <v>154771.8782202588</v>
      </c>
      <c r="AM5156" t="s">
        <v>16698</v>
      </c>
    </row>
    <row r="5157" spans="1:39" x14ac:dyDescent="0.35">
      <c r="A5157" s="1"/>
      <c r="B5157" s="1"/>
      <c r="C5157" s="1"/>
      <c r="D5157" s="1"/>
      <c r="E5157" s="1"/>
      <c r="F5157" s="2"/>
      <c r="G5157" s="3"/>
      <c r="H5157" s="1"/>
      <c r="I5157" s="1"/>
      <c r="J5157" s="1" t="s">
        <v>9693</v>
      </c>
      <c r="K5157" s="2">
        <v>44728</v>
      </c>
      <c r="L5157" s="1" t="s">
        <v>4225</v>
      </c>
      <c r="M5157" s="122"/>
      <c r="N5157" s="1" t="s">
        <v>4220</v>
      </c>
      <c r="O5157" s="1" t="s">
        <v>4248</v>
      </c>
      <c r="P5157" s="1">
        <v>6172</v>
      </c>
      <c r="Q5157" s="123">
        <v>1038966</v>
      </c>
      <c r="S5157" s="123">
        <v>756905.10241622559</v>
      </c>
      <c r="T5157" s="123">
        <v>97264.654560635972</v>
      </c>
      <c r="W5157" s="1"/>
      <c r="Z5157" s="225" t="s">
        <v>9693</v>
      </c>
      <c r="AA5157" s="226">
        <v>44728</v>
      </c>
      <c r="AB5157" s="225" t="s">
        <v>4225</v>
      </c>
      <c r="AC5157" s="225" t="s">
        <v>4220</v>
      </c>
      <c r="AD5157" s="225" t="s">
        <v>4248</v>
      </c>
      <c r="AE5157">
        <v>6172</v>
      </c>
      <c r="AF5157">
        <v>1038966</v>
      </c>
      <c r="AG5157">
        <v>756905.10241622559</v>
      </c>
      <c r="AH5157">
        <v>97264.654560635972</v>
      </c>
      <c r="AI5157">
        <v>39995</v>
      </c>
      <c r="AJ5157" s="225" t="s">
        <v>4217</v>
      </c>
      <c r="AK5157">
        <v>998971</v>
      </c>
      <c r="AL5157">
        <v>379325.55214441038</v>
      </c>
      <c r="AM5157" t="s">
        <v>16698</v>
      </c>
    </row>
    <row r="5158" spans="1:39" x14ac:dyDescent="0.35">
      <c r="A5158" s="1"/>
      <c r="B5158" s="1"/>
      <c r="C5158" s="1"/>
      <c r="D5158" s="1"/>
      <c r="E5158" s="1"/>
      <c r="F5158" s="2"/>
      <c r="G5158" s="3"/>
      <c r="H5158" s="1"/>
      <c r="I5158" s="1"/>
      <c r="J5158" s="1" t="s">
        <v>10299</v>
      </c>
      <c r="K5158" s="2">
        <v>45336</v>
      </c>
      <c r="L5158" s="1" t="s">
        <v>4205</v>
      </c>
      <c r="M5158" s="122"/>
      <c r="N5158" s="1" t="s">
        <v>4203</v>
      </c>
      <c r="O5158" s="1" t="s">
        <v>4235</v>
      </c>
      <c r="P5158" s="1">
        <v>5629</v>
      </c>
      <c r="Q5158" s="123">
        <v>366305</v>
      </c>
      <c r="S5158" s="123">
        <v>71600.878720773151</v>
      </c>
      <c r="T5158" s="123">
        <v>55244.709158636862</v>
      </c>
      <c r="W5158" s="1"/>
      <c r="Z5158" s="225" t="s">
        <v>10299</v>
      </c>
      <c r="AA5158" s="226">
        <v>45336</v>
      </c>
      <c r="AB5158" s="225" t="s">
        <v>4205</v>
      </c>
      <c r="AC5158" s="225" t="s">
        <v>4203</v>
      </c>
      <c r="AD5158" s="225" t="s">
        <v>4235</v>
      </c>
      <c r="AE5158">
        <v>5629</v>
      </c>
      <c r="AF5158">
        <v>366305</v>
      </c>
      <c r="AG5158">
        <v>71600.878720773151</v>
      </c>
      <c r="AH5158">
        <v>55244.709158636862</v>
      </c>
      <c r="AI5158">
        <v>0</v>
      </c>
      <c r="AJ5158" s="225" t="s">
        <v>4199</v>
      </c>
      <c r="AK5158">
        <v>366305</v>
      </c>
      <c r="AL5158">
        <v>349948.83043786371</v>
      </c>
      <c r="AM5158" t="s">
        <v>16698</v>
      </c>
    </row>
    <row r="5159" spans="1:39" x14ac:dyDescent="0.35">
      <c r="A5159" s="1"/>
      <c r="B5159" s="1"/>
      <c r="C5159" s="1"/>
      <c r="D5159" s="1"/>
      <c r="E5159" s="1"/>
      <c r="F5159" s="2"/>
      <c r="G5159" s="3"/>
      <c r="H5159" s="1"/>
      <c r="I5159" s="1"/>
      <c r="J5159" s="1" t="s">
        <v>9890</v>
      </c>
      <c r="K5159" s="2">
        <v>44942</v>
      </c>
      <c r="L5159" s="1" t="s">
        <v>4225</v>
      </c>
      <c r="M5159" s="122"/>
      <c r="N5159" s="1" t="s">
        <v>4208</v>
      </c>
      <c r="O5159" s="1" t="s">
        <v>4474</v>
      </c>
      <c r="P5159" s="1">
        <v>5627</v>
      </c>
      <c r="Q5159" s="123">
        <v>256970</v>
      </c>
      <c r="S5159" s="123">
        <v>237783.97836450537</v>
      </c>
      <c r="T5159" s="123">
        <v>47905.321669178062</v>
      </c>
      <c r="W5159" s="1"/>
      <c r="Z5159" s="225" t="s">
        <v>9890</v>
      </c>
      <c r="AA5159" s="226">
        <v>44942</v>
      </c>
      <c r="AB5159" s="225" t="s">
        <v>4225</v>
      </c>
      <c r="AC5159" s="225" t="s">
        <v>4208</v>
      </c>
      <c r="AD5159" s="225" t="s">
        <v>4474</v>
      </c>
      <c r="AE5159">
        <v>5627</v>
      </c>
      <c r="AF5159">
        <v>256970</v>
      </c>
      <c r="AG5159">
        <v>237783.97836450537</v>
      </c>
      <c r="AH5159">
        <v>47905.321669178062</v>
      </c>
      <c r="AI5159">
        <v>39212</v>
      </c>
      <c r="AJ5159" s="225" t="s">
        <v>4217</v>
      </c>
      <c r="AK5159">
        <v>217758</v>
      </c>
      <c r="AL5159">
        <v>67091.343304672686</v>
      </c>
      <c r="AM5159" t="s">
        <v>16698</v>
      </c>
    </row>
    <row r="5160" spans="1:39" x14ac:dyDescent="0.35">
      <c r="A5160" s="1"/>
      <c r="B5160" s="1"/>
      <c r="C5160" s="1"/>
      <c r="D5160" s="1"/>
      <c r="E5160" s="1"/>
      <c r="F5160" s="2"/>
      <c r="G5160" s="3"/>
      <c r="H5160" s="1"/>
      <c r="I5160" s="1"/>
      <c r="J5160" s="1" t="s">
        <v>7296</v>
      </c>
      <c r="K5160" s="2">
        <v>44761</v>
      </c>
      <c r="L5160" s="1" t="s">
        <v>4225</v>
      </c>
      <c r="M5160" s="122"/>
      <c r="N5160" s="1" t="s">
        <v>4203</v>
      </c>
      <c r="O5160" s="1" t="s">
        <v>4343</v>
      </c>
      <c r="P5160" s="1">
        <v>7734</v>
      </c>
      <c r="Q5160" s="123">
        <v>1347632</v>
      </c>
      <c r="S5160" s="123">
        <v>1293534.0740168029</v>
      </c>
      <c r="T5160" s="123">
        <v>334784.79602497711</v>
      </c>
      <c r="W5160" s="1"/>
      <c r="Z5160" s="225" t="s">
        <v>7296</v>
      </c>
      <c r="AA5160" s="226">
        <v>44761</v>
      </c>
      <c r="AB5160" s="225" t="s">
        <v>4225</v>
      </c>
      <c r="AC5160" s="225" t="s">
        <v>4203</v>
      </c>
      <c r="AD5160" s="225" t="s">
        <v>4343</v>
      </c>
      <c r="AE5160">
        <v>7734</v>
      </c>
      <c r="AF5160">
        <v>1347632</v>
      </c>
      <c r="AG5160">
        <v>1293534.0740168029</v>
      </c>
      <c r="AH5160">
        <v>334784.79602497711</v>
      </c>
      <c r="AI5160">
        <v>28173</v>
      </c>
      <c r="AJ5160" s="225" t="s">
        <v>4217</v>
      </c>
      <c r="AK5160">
        <v>1319459</v>
      </c>
      <c r="AL5160">
        <v>388882.72200817417</v>
      </c>
      <c r="AM5160" t="s">
        <v>16698</v>
      </c>
    </row>
    <row r="5161" spans="1:39" x14ac:dyDescent="0.35">
      <c r="A5161" s="1"/>
      <c r="B5161" s="1"/>
      <c r="C5161" s="1"/>
      <c r="D5161" s="1"/>
      <c r="E5161" s="1"/>
      <c r="F5161" s="2"/>
      <c r="G5161" s="3"/>
      <c r="H5161" s="1"/>
      <c r="I5161" s="1"/>
      <c r="J5161" s="1" t="s">
        <v>8844</v>
      </c>
      <c r="K5161" s="2">
        <v>45349</v>
      </c>
      <c r="L5161" s="1" t="s">
        <v>4205</v>
      </c>
      <c r="M5161" s="122"/>
      <c r="N5161" s="1" t="s">
        <v>4203</v>
      </c>
      <c r="O5161" s="1" t="s">
        <v>4287</v>
      </c>
      <c r="P5161" s="1">
        <v>6942</v>
      </c>
      <c r="Q5161" s="123">
        <v>356981</v>
      </c>
      <c r="S5161" s="123">
        <v>23935.084305249762</v>
      </c>
      <c r="T5161" s="123">
        <v>12361.218398123603</v>
      </c>
      <c r="W5161" s="1"/>
      <c r="Z5161" s="225" t="s">
        <v>8844</v>
      </c>
      <c r="AA5161" s="226">
        <v>45349</v>
      </c>
      <c r="AB5161" s="225" t="s">
        <v>4205</v>
      </c>
      <c r="AC5161" s="225" t="s">
        <v>4203</v>
      </c>
      <c r="AD5161" s="225" t="s">
        <v>4287</v>
      </c>
      <c r="AE5161">
        <v>6942</v>
      </c>
      <c r="AF5161">
        <v>356981</v>
      </c>
      <c r="AG5161">
        <v>23935.084305249762</v>
      </c>
      <c r="AH5161">
        <v>12361.218398123603</v>
      </c>
      <c r="AI5161">
        <v>39682</v>
      </c>
      <c r="AJ5161" s="225" t="s">
        <v>4199</v>
      </c>
      <c r="AK5161">
        <v>317299</v>
      </c>
      <c r="AL5161">
        <v>345407.13409287389</v>
      </c>
      <c r="AM5161" t="s">
        <v>16698</v>
      </c>
    </row>
    <row r="5162" spans="1:39" x14ac:dyDescent="0.35">
      <c r="A5162" s="1"/>
      <c r="B5162" s="1"/>
      <c r="C5162" s="1"/>
      <c r="D5162" s="1"/>
      <c r="E5162" s="1"/>
      <c r="F5162" s="2"/>
      <c r="G5162" s="3"/>
      <c r="H5162" s="1"/>
      <c r="I5162" s="1"/>
      <c r="J5162" s="1" t="s">
        <v>6939</v>
      </c>
      <c r="K5162" s="2">
        <v>45170</v>
      </c>
      <c r="L5162" s="1" t="s">
        <v>4205</v>
      </c>
      <c r="M5162" s="122"/>
      <c r="N5162" s="1" t="s">
        <v>4208</v>
      </c>
      <c r="O5162" s="1" t="s">
        <v>4439</v>
      </c>
      <c r="P5162" s="1">
        <v>7207</v>
      </c>
      <c r="Q5162" s="123">
        <v>1622522</v>
      </c>
      <c r="S5162" s="123">
        <v>1197871.4525952432</v>
      </c>
      <c r="T5162" s="123">
        <v>417987.9663668524</v>
      </c>
      <c r="W5162" s="1"/>
      <c r="Z5162" s="225" t="s">
        <v>6939</v>
      </c>
      <c r="AA5162" s="226">
        <v>45170</v>
      </c>
      <c r="AB5162" s="225" t="s">
        <v>4205</v>
      </c>
      <c r="AC5162" s="225" t="s">
        <v>4208</v>
      </c>
      <c r="AD5162" s="225" t="s">
        <v>4439</v>
      </c>
      <c r="AE5162">
        <v>7207</v>
      </c>
      <c r="AF5162">
        <v>1622522</v>
      </c>
      <c r="AG5162">
        <v>1197871.4525952432</v>
      </c>
      <c r="AH5162">
        <v>417987.9663668524</v>
      </c>
      <c r="AI5162">
        <v>26678</v>
      </c>
      <c r="AJ5162" s="225" t="s">
        <v>4199</v>
      </c>
      <c r="AK5162">
        <v>1595844</v>
      </c>
      <c r="AL5162">
        <v>842638.51377160917</v>
      </c>
      <c r="AM5162" t="s">
        <v>16698</v>
      </c>
    </row>
    <row r="5163" spans="1:39" x14ac:dyDescent="0.35">
      <c r="A5163" s="1"/>
      <c r="B5163" s="1"/>
      <c r="C5163" s="1"/>
      <c r="D5163" s="1"/>
      <c r="E5163" s="1"/>
      <c r="F5163" s="2"/>
      <c r="G5163" s="3"/>
      <c r="H5163" s="1"/>
      <c r="I5163" s="1"/>
      <c r="J5163" s="1" t="s">
        <v>6614</v>
      </c>
      <c r="K5163" s="2">
        <v>44590</v>
      </c>
      <c r="L5163" s="1" t="s">
        <v>4202</v>
      </c>
      <c r="M5163" s="122"/>
      <c r="N5163" s="1" t="s">
        <v>4203</v>
      </c>
      <c r="O5163" s="1" t="s">
        <v>4477</v>
      </c>
      <c r="P5163" s="1">
        <v>7551</v>
      </c>
      <c r="Q5163" s="123">
        <v>1245648</v>
      </c>
      <c r="S5163" s="123">
        <v>989059.31873224699</v>
      </c>
      <c r="T5163" s="123">
        <v>354550.47629296547</v>
      </c>
      <c r="W5163" s="1"/>
      <c r="Z5163" s="225" t="s">
        <v>6614</v>
      </c>
      <c r="AA5163" s="226">
        <v>44590</v>
      </c>
      <c r="AB5163" s="225" t="s">
        <v>4202</v>
      </c>
      <c r="AC5163" s="225" t="s">
        <v>4203</v>
      </c>
      <c r="AD5163" s="225" t="s">
        <v>4477</v>
      </c>
      <c r="AE5163">
        <v>7551</v>
      </c>
      <c r="AF5163">
        <v>1245648</v>
      </c>
      <c r="AG5163">
        <v>989059.31873224699</v>
      </c>
      <c r="AH5163">
        <v>354550.47629296547</v>
      </c>
      <c r="AI5163">
        <v>50623</v>
      </c>
      <c r="AJ5163" s="225" t="s">
        <v>4232</v>
      </c>
      <c r="AK5163">
        <v>1195025</v>
      </c>
      <c r="AL5163">
        <v>611139.15756071848</v>
      </c>
      <c r="AM5163" t="s">
        <v>16698</v>
      </c>
    </row>
    <row r="5164" spans="1:39" x14ac:dyDescent="0.35">
      <c r="A5164" s="1"/>
      <c r="B5164" s="1"/>
      <c r="C5164" s="1"/>
      <c r="D5164" s="1"/>
      <c r="E5164" s="1"/>
      <c r="F5164" s="2"/>
      <c r="G5164" s="3"/>
      <c r="H5164" s="1"/>
      <c r="I5164" s="1"/>
      <c r="J5164" s="1" t="s">
        <v>5020</v>
      </c>
      <c r="K5164" s="2">
        <v>44116</v>
      </c>
      <c r="L5164" s="1" t="s">
        <v>4236</v>
      </c>
      <c r="M5164" s="122"/>
      <c r="N5164" s="1" t="s">
        <v>4203</v>
      </c>
      <c r="O5164" s="1" t="s">
        <v>4359</v>
      </c>
      <c r="P5164" s="1">
        <v>7379</v>
      </c>
      <c r="Q5164" s="123">
        <v>487439</v>
      </c>
      <c r="S5164" s="123">
        <v>123345.2538199948</v>
      </c>
      <c r="T5164" s="123">
        <v>44396.101522880839</v>
      </c>
      <c r="W5164" s="1"/>
      <c r="Z5164" s="225" t="s">
        <v>5020</v>
      </c>
      <c r="AA5164" s="226">
        <v>44116</v>
      </c>
      <c r="AB5164" s="225" t="s">
        <v>4236</v>
      </c>
      <c r="AC5164" s="225" t="s">
        <v>4203</v>
      </c>
      <c r="AD5164" s="225" t="s">
        <v>4359</v>
      </c>
      <c r="AE5164">
        <v>7379</v>
      </c>
      <c r="AF5164">
        <v>487439</v>
      </c>
      <c r="AG5164">
        <v>123345.2538199948</v>
      </c>
      <c r="AH5164">
        <v>44396.101522880839</v>
      </c>
      <c r="AI5164">
        <v>65529</v>
      </c>
      <c r="AJ5164" s="225" t="s">
        <v>4232</v>
      </c>
      <c r="AK5164">
        <v>421910</v>
      </c>
      <c r="AL5164">
        <v>408489.84770288604</v>
      </c>
      <c r="AM5164" t="s">
        <v>16698</v>
      </c>
    </row>
    <row r="5165" spans="1:39" x14ac:dyDescent="0.35">
      <c r="A5165" s="1"/>
      <c r="B5165" s="1"/>
      <c r="C5165" s="1"/>
      <c r="D5165" s="1"/>
      <c r="E5165" s="1"/>
      <c r="F5165" s="2"/>
      <c r="G5165" s="3"/>
      <c r="H5165" s="1"/>
      <c r="I5165" s="1"/>
      <c r="J5165" s="1" t="s">
        <v>7924</v>
      </c>
      <c r="K5165" s="2">
        <v>45228</v>
      </c>
      <c r="L5165" s="1" t="s">
        <v>4236</v>
      </c>
      <c r="M5165" s="122"/>
      <c r="N5165" s="1" t="s">
        <v>4220</v>
      </c>
      <c r="O5165" s="1" t="s">
        <v>4377</v>
      </c>
      <c r="P5165" s="1">
        <v>7196</v>
      </c>
      <c r="Q5165" s="123">
        <v>932003</v>
      </c>
      <c r="S5165" s="123">
        <v>796763.37595434871</v>
      </c>
      <c r="T5165" s="123">
        <v>75471.071694342027</v>
      </c>
      <c r="W5165" s="1"/>
      <c r="Z5165" s="225" t="s">
        <v>7924</v>
      </c>
      <c r="AA5165" s="226">
        <v>45228</v>
      </c>
      <c r="AB5165" s="225" t="s">
        <v>4236</v>
      </c>
      <c r="AC5165" s="225" t="s">
        <v>4220</v>
      </c>
      <c r="AD5165" s="225" t="s">
        <v>4377</v>
      </c>
      <c r="AE5165">
        <v>7196</v>
      </c>
      <c r="AF5165">
        <v>932003</v>
      </c>
      <c r="AG5165">
        <v>796763.37595434871</v>
      </c>
      <c r="AH5165">
        <v>75471.071694342027</v>
      </c>
      <c r="AI5165">
        <v>11100</v>
      </c>
      <c r="AJ5165" s="225" t="s">
        <v>4232</v>
      </c>
      <c r="AK5165">
        <v>920903</v>
      </c>
      <c r="AL5165">
        <v>210710.6957399933</v>
      </c>
      <c r="AM5165" t="s">
        <v>16698</v>
      </c>
    </row>
    <row r="5166" spans="1:39" x14ac:dyDescent="0.35">
      <c r="A5166" s="1"/>
      <c r="B5166" s="1"/>
      <c r="C5166" s="1"/>
      <c r="D5166" s="1"/>
      <c r="E5166" s="1"/>
      <c r="F5166" s="2"/>
      <c r="G5166" s="3"/>
      <c r="H5166" s="1"/>
      <c r="I5166" s="1"/>
      <c r="J5166" s="1" t="s">
        <v>4653</v>
      </c>
      <c r="K5166" s="2">
        <v>44959</v>
      </c>
      <c r="L5166" s="1" t="s">
        <v>4205</v>
      </c>
      <c r="M5166" s="122"/>
      <c r="N5166" s="1" t="s">
        <v>4208</v>
      </c>
      <c r="O5166" s="1" t="s">
        <v>4436</v>
      </c>
      <c r="P5166" s="1">
        <v>9434</v>
      </c>
      <c r="Q5166" s="123">
        <v>1674422</v>
      </c>
      <c r="S5166" s="123">
        <v>588541.26563916774</v>
      </c>
      <c r="T5166" s="123">
        <v>470830.74210173194</v>
      </c>
      <c r="W5166" s="1"/>
      <c r="Z5166" s="225" t="s">
        <v>4653</v>
      </c>
      <c r="AA5166" s="226">
        <v>44959</v>
      </c>
      <c r="AB5166" s="225" t="s">
        <v>4205</v>
      </c>
      <c r="AC5166" s="225" t="s">
        <v>4208</v>
      </c>
      <c r="AD5166" s="225" t="s">
        <v>4436</v>
      </c>
      <c r="AE5166">
        <v>9434</v>
      </c>
      <c r="AF5166">
        <v>1674422</v>
      </c>
      <c r="AG5166">
        <v>588541.26563916774</v>
      </c>
      <c r="AH5166">
        <v>470830.74210173194</v>
      </c>
      <c r="AI5166">
        <v>92167</v>
      </c>
      <c r="AJ5166" s="225" t="s">
        <v>4199</v>
      </c>
      <c r="AK5166">
        <v>1582255</v>
      </c>
      <c r="AL5166">
        <v>1556711.4764625642</v>
      </c>
      <c r="AM5166" t="s">
        <v>16698</v>
      </c>
    </row>
    <row r="5167" spans="1:39" x14ac:dyDescent="0.35">
      <c r="A5167" s="1"/>
      <c r="B5167" s="1"/>
      <c r="C5167" s="1"/>
      <c r="D5167" s="1"/>
      <c r="E5167" s="1"/>
      <c r="F5167" s="2"/>
      <c r="G5167" s="3"/>
      <c r="H5167" s="1"/>
      <c r="I5167" s="1"/>
      <c r="J5167" s="1" t="s">
        <v>4415</v>
      </c>
      <c r="K5167" s="2">
        <v>44173</v>
      </c>
      <c r="L5167" s="1" t="s">
        <v>4236</v>
      </c>
      <c r="M5167" s="122"/>
      <c r="N5167" s="1" t="s">
        <v>4208</v>
      </c>
      <c r="O5167" s="1" t="s">
        <v>4235</v>
      </c>
      <c r="P5167" s="1">
        <v>7736</v>
      </c>
      <c r="Q5167" s="123">
        <v>2272060</v>
      </c>
      <c r="S5167" s="123">
        <v>2170693.4143179427</v>
      </c>
      <c r="T5167" s="123">
        <v>525442.67043753155</v>
      </c>
      <c r="W5167" s="1"/>
      <c r="Z5167" s="225" t="s">
        <v>4415</v>
      </c>
      <c r="AA5167" s="226">
        <v>44173</v>
      </c>
      <c r="AB5167" s="225" t="s">
        <v>4236</v>
      </c>
      <c r="AC5167" s="225" t="s">
        <v>4208</v>
      </c>
      <c r="AD5167" s="225" t="s">
        <v>4235</v>
      </c>
      <c r="AE5167">
        <v>7736</v>
      </c>
      <c r="AF5167">
        <v>2272060</v>
      </c>
      <c r="AG5167">
        <v>2170693.4143179427</v>
      </c>
      <c r="AH5167">
        <v>525442.67043753155</v>
      </c>
      <c r="AI5167">
        <v>51116</v>
      </c>
      <c r="AJ5167" s="225" t="s">
        <v>4232</v>
      </c>
      <c r="AK5167">
        <v>2220944</v>
      </c>
      <c r="AL5167">
        <v>626809.25611958886</v>
      </c>
      <c r="AM5167" t="s">
        <v>16698</v>
      </c>
    </row>
    <row r="5168" spans="1:39" x14ac:dyDescent="0.35">
      <c r="A5168" s="1"/>
      <c r="B5168" s="1"/>
      <c r="C5168" s="1"/>
      <c r="D5168" s="1"/>
      <c r="E5168" s="1"/>
      <c r="F5168" s="2"/>
      <c r="G5168" s="3"/>
      <c r="H5168" s="1"/>
      <c r="I5168" s="1"/>
      <c r="J5168" s="1" t="s">
        <v>10300</v>
      </c>
      <c r="K5168" s="2">
        <v>44630</v>
      </c>
      <c r="L5168" s="1" t="s">
        <v>4202</v>
      </c>
      <c r="M5168" s="122"/>
      <c r="N5168" s="1" t="s">
        <v>4203</v>
      </c>
      <c r="O5168" s="1" t="s">
        <v>4271</v>
      </c>
      <c r="P5168" s="1">
        <v>8589</v>
      </c>
      <c r="Q5168" s="123">
        <v>2437114</v>
      </c>
      <c r="S5168" s="123">
        <v>111221.90428148466</v>
      </c>
      <c r="T5168" s="123">
        <v>120409.17839027848</v>
      </c>
      <c r="W5168" s="1"/>
      <c r="Z5168" s="225" t="s">
        <v>10300</v>
      </c>
      <c r="AA5168" s="226">
        <v>44630</v>
      </c>
      <c r="AB5168" s="225" t="s">
        <v>4202</v>
      </c>
      <c r="AC5168" s="225" t="s">
        <v>4203</v>
      </c>
      <c r="AD5168" s="225" t="s">
        <v>4271</v>
      </c>
      <c r="AE5168">
        <v>8589</v>
      </c>
      <c r="AF5168">
        <v>2437114</v>
      </c>
      <c r="AG5168">
        <v>111221.90428148466</v>
      </c>
      <c r="AH5168">
        <v>120409.17839027848</v>
      </c>
      <c r="AI5168">
        <v>0</v>
      </c>
      <c r="AJ5168" s="225" t="s">
        <v>4232</v>
      </c>
      <c r="AK5168">
        <v>2437114</v>
      </c>
      <c r="AL5168">
        <v>2446301.2741087936</v>
      </c>
      <c r="AM5168" t="s">
        <v>16698</v>
      </c>
    </row>
    <row r="5169" spans="1:39" x14ac:dyDescent="0.35">
      <c r="A5169" s="1"/>
      <c r="B5169" s="1"/>
      <c r="C5169" s="1"/>
      <c r="D5169" s="1"/>
      <c r="E5169" s="1"/>
      <c r="F5169" s="2"/>
      <c r="G5169" s="3"/>
      <c r="H5169" s="1"/>
      <c r="I5169" s="1"/>
      <c r="J5169" s="1" t="s">
        <v>10301</v>
      </c>
      <c r="K5169" s="2">
        <v>45418</v>
      </c>
      <c r="L5169" s="1" t="s">
        <v>4236</v>
      </c>
      <c r="M5169" s="122"/>
      <c r="N5169" s="1" t="s">
        <v>4203</v>
      </c>
      <c r="O5169" s="1" t="s">
        <v>4239</v>
      </c>
      <c r="P5169" s="1">
        <v>9079</v>
      </c>
      <c r="Q5169" s="123">
        <v>839774</v>
      </c>
      <c r="S5169" s="123">
        <v>116318.30369371845</v>
      </c>
      <c r="T5169" s="123">
        <v>93821.210798683824</v>
      </c>
      <c r="W5169" s="1"/>
      <c r="Z5169" s="225" t="s">
        <v>10301</v>
      </c>
      <c r="AA5169" s="226">
        <v>45418</v>
      </c>
      <c r="AB5169" s="225" t="s">
        <v>4236</v>
      </c>
      <c r="AC5169" s="225" t="s">
        <v>4203</v>
      </c>
      <c r="AD5169" s="225" t="s">
        <v>4239</v>
      </c>
      <c r="AE5169">
        <v>9079</v>
      </c>
      <c r="AF5169">
        <v>839774</v>
      </c>
      <c r="AG5169">
        <v>116318.30369371845</v>
      </c>
      <c r="AH5169">
        <v>93821.210798683824</v>
      </c>
      <c r="AI5169">
        <v>0</v>
      </c>
      <c r="AJ5169" s="225" t="s">
        <v>4232</v>
      </c>
      <c r="AK5169">
        <v>839774</v>
      </c>
      <c r="AL5169">
        <v>817276.9071049653</v>
      </c>
      <c r="AM5169" t="s">
        <v>16698</v>
      </c>
    </row>
    <row r="5170" spans="1:39" x14ac:dyDescent="0.35">
      <c r="A5170" s="1"/>
      <c r="B5170" s="1"/>
      <c r="C5170" s="1"/>
      <c r="D5170" s="1"/>
      <c r="E5170" s="1"/>
      <c r="F5170" s="2"/>
      <c r="G5170" s="3"/>
      <c r="H5170" s="1"/>
      <c r="I5170" s="1"/>
      <c r="J5170" s="1" t="s">
        <v>7163</v>
      </c>
      <c r="K5170" s="2">
        <v>44414</v>
      </c>
      <c r="L5170" s="1" t="s">
        <v>4205</v>
      </c>
      <c r="M5170" s="122"/>
      <c r="N5170" s="1" t="s">
        <v>4220</v>
      </c>
      <c r="O5170" s="1" t="s">
        <v>4302</v>
      </c>
      <c r="P5170" s="1">
        <v>6983</v>
      </c>
      <c r="Q5170" s="123">
        <v>2469350</v>
      </c>
      <c r="S5170" s="123">
        <v>1050110.8709574691</v>
      </c>
      <c r="T5170" s="123">
        <v>439973.16075889691</v>
      </c>
      <c r="W5170" s="1"/>
      <c r="Z5170" s="225" t="s">
        <v>7163</v>
      </c>
      <c r="AA5170" s="226">
        <v>44414</v>
      </c>
      <c r="AB5170" s="225" t="s">
        <v>4205</v>
      </c>
      <c r="AC5170" s="225" t="s">
        <v>4220</v>
      </c>
      <c r="AD5170" s="225" t="s">
        <v>4302</v>
      </c>
      <c r="AE5170">
        <v>6983</v>
      </c>
      <c r="AF5170">
        <v>2469350</v>
      </c>
      <c r="AG5170">
        <v>1050110.8709574691</v>
      </c>
      <c r="AH5170">
        <v>439973.16075889691</v>
      </c>
      <c r="AI5170">
        <v>25219</v>
      </c>
      <c r="AJ5170" s="225" t="s">
        <v>4199</v>
      </c>
      <c r="AK5170">
        <v>2444131</v>
      </c>
      <c r="AL5170">
        <v>1859212.2898014279</v>
      </c>
      <c r="AM5170" t="s">
        <v>16698</v>
      </c>
    </row>
    <row r="5171" spans="1:39" x14ac:dyDescent="0.35">
      <c r="A5171" s="1"/>
      <c r="B5171" s="1"/>
      <c r="C5171" s="1"/>
      <c r="D5171" s="1"/>
      <c r="E5171" s="1"/>
      <c r="F5171" s="2"/>
      <c r="G5171" s="3"/>
      <c r="H5171" s="1"/>
      <c r="I5171" s="1"/>
      <c r="J5171" s="1" t="s">
        <v>9880</v>
      </c>
      <c r="K5171" s="2">
        <v>44605</v>
      </c>
      <c r="L5171" s="1" t="s">
        <v>4225</v>
      </c>
      <c r="M5171" s="122"/>
      <c r="N5171" s="1" t="s">
        <v>4208</v>
      </c>
      <c r="O5171" s="1" t="s">
        <v>4323</v>
      </c>
      <c r="P5171" s="1">
        <v>6280</v>
      </c>
      <c r="Q5171" s="123">
        <v>829290</v>
      </c>
      <c r="S5171" s="123">
        <v>110147.93211185814</v>
      </c>
      <c r="T5171" s="123">
        <v>51678.806086037897</v>
      </c>
      <c r="W5171" s="1"/>
      <c r="Z5171" s="225" t="s">
        <v>9880</v>
      </c>
      <c r="AA5171" s="226">
        <v>44605</v>
      </c>
      <c r="AB5171" s="225" t="s">
        <v>4225</v>
      </c>
      <c r="AC5171" s="225" t="s">
        <v>4208</v>
      </c>
      <c r="AD5171" s="225" t="s">
        <v>4323</v>
      </c>
      <c r="AE5171">
        <v>6280</v>
      </c>
      <c r="AF5171">
        <v>829290</v>
      </c>
      <c r="AG5171">
        <v>110147.93211185814</v>
      </c>
      <c r="AH5171">
        <v>51678.806086037897</v>
      </c>
      <c r="AI5171">
        <v>21327</v>
      </c>
      <c r="AJ5171" s="225" t="s">
        <v>4217</v>
      </c>
      <c r="AK5171">
        <v>807963</v>
      </c>
      <c r="AL5171">
        <v>770820.87397417973</v>
      </c>
      <c r="AM5171" t="s">
        <v>16698</v>
      </c>
    </row>
    <row r="5172" spans="1:39" x14ac:dyDescent="0.35">
      <c r="A5172" s="1"/>
      <c r="B5172" s="1"/>
      <c r="C5172" s="1"/>
      <c r="D5172" s="1"/>
      <c r="E5172" s="1"/>
      <c r="F5172" s="2"/>
      <c r="G5172" s="3"/>
      <c r="H5172" s="1"/>
      <c r="I5172" s="1"/>
      <c r="J5172" s="1" t="s">
        <v>10302</v>
      </c>
      <c r="K5172" s="2">
        <v>45019</v>
      </c>
      <c r="L5172" s="1" t="s">
        <v>4205</v>
      </c>
      <c r="M5172" s="122"/>
      <c r="N5172" s="1" t="s">
        <v>4203</v>
      </c>
      <c r="O5172" s="1" t="s">
        <v>4235</v>
      </c>
      <c r="P5172" s="1">
        <v>8922</v>
      </c>
      <c r="Q5172" s="123">
        <v>1447350</v>
      </c>
      <c r="S5172" s="123">
        <v>858812.67435176508</v>
      </c>
      <c r="T5172" s="123">
        <v>404155.51162545645</v>
      </c>
      <c r="W5172" s="1"/>
      <c r="Z5172" s="225" t="s">
        <v>10302</v>
      </c>
      <c r="AA5172" s="226">
        <v>45019</v>
      </c>
      <c r="AB5172" s="225" t="s">
        <v>4205</v>
      </c>
      <c r="AC5172" s="225" t="s">
        <v>4203</v>
      </c>
      <c r="AD5172" s="225" t="s">
        <v>4235</v>
      </c>
      <c r="AE5172">
        <v>8922</v>
      </c>
      <c r="AF5172">
        <v>1447350</v>
      </c>
      <c r="AG5172">
        <v>858812.67435176508</v>
      </c>
      <c r="AH5172">
        <v>404155.51162545645</v>
      </c>
      <c r="AI5172">
        <v>0</v>
      </c>
      <c r="AJ5172" s="225" t="s">
        <v>4199</v>
      </c>
      <c r="AK5172">
        <v>1447350</v>
      </c>
      <c r="AL5172">
        <v>992692.83727369132</v>
      </c>
      <c r="AM5172" t="s">
        <v>16698</v>
      </c>
    </row>
    <row r="5173" spans="1:39" x14ac:dyDescent="0.35">
      <c r="A5173" s="1"/>
      <c r="B5173" s="1"/>
      <c r="C5173" s="1"/>
      <c r="D5173" s="1"/>
      <c r="E5173" s="1"/>
      <c r="F5173" s="2"/>
      <c r="G5173" s="3"/>
      <c r="H5173" s="1"/>
      <c r="I5173" s="1"/>
      <c r="J5173" s="1" t="s">
        <v>5732</v>
      </c>
      <c r="K5173" s="2">
        <v>44052</v>
      </c>
      <c r="L5173" s="1" t="s">
        <v>4236</v>
      </c>
      <c r="M5173" s="122"/>
      <c r="N5173" s="1" t="s">
        <v>4220</v>
      </c>
      <c r="O5173" s="1" t="s">
        <v>4419</v>
      </c>
      <c r="P5173" s="1">
        <v>6453</v>
      </c>
      <c r="Q5173" s="123">
        <v>2242256</v>
      </c>
      <c r="S5173" s="123">
        <v>549121.92833336617</v>
      </c>
      <c r="T5173" s="123">
        <v>559790.37064283213</v>
      </c>
      <c r="W5173" s="1"/>
      <c r="Z5173" s="225" t="s">
        <v>5732</v>
      </c>
      <c r="AA5173" s="226">
        <v>44052</v>
      </c>
      <c r="AB5173" s="225" t="s">
        <v>4236</v>
      </c>
      <c r="AC5173" s="225" t="s">
        <v>4220</v>
      </c>
      <c r="AD5173" s="225" t="s">
        <v>4419</v>
      </c>
      <c r="AE5173">
        <v>6453</v>
      </c>
      <c r="AF5173">
        <v>2242256</v>
      </c>
      <c r="AG5173">
        <v>549121.92833336617</v>
      </c>
      <c r="AH5173">
        <v>559790.37064283213</v>
      </c>
      <c r="AI5173">
        <v>26730</v>
      </c>
      <c r="AJ5173" s="225" t="s">
        <v>4232</v>
      </c>
      <c r="AK5173">
        <v>2215526</v>
      </c>
      <c r="AL5173">
        <v>2252924.4423094657</v>
      </c>
      <c r="AM5173" t="s">
        <v>16698</v>
      </c>
    </row>
    <row r="5174" spans="1:39" x14ac:dyDescent="0.35">
      <c r="A5174" s="1"/>
      <c r="B5174" s="1"/>
      <c r="C5174" s="1"/>
      <c r="D5174" s="1"/>
      <c r="E5174" s="1"/>
      <c r="F5174" s="2"/>
      <c r="G5174" s="3"/>
      <c r="H5174" s="1"/>
      <c r="I5174" s="1"/>
      <c r="J5174" s="1" t="s">
        <v>8941</v>
      </c>
      <c r="K5174" s="2">
        <v>43959</v>
      </c>
      <c r="L5174" s="1" t="s">
        <v>4225</v>
      </c>
      <c r="M5174" s="122"/>
      <c r="N5174" s="1" t="s">
        <v>4203</v>
      </c>
      <c r="O5174" s="1" t="s">
        <v>4277</v>
      </c>
      <c r="P5174" s="1">
        <v>8881</v>
      </c>
      <c r="Q5174" s="123">
        <v>527903</v>
      </c>
      <c r="S5174" s="123">
        <v>209759.45080341579</v>
      </c>
      <c r="T5174" s="123">
        <v>156026.90436230766</v>
      </c>
      <c r="W5174" s="1"/>
      <c r="Z5174" s="225" t="s">
        <v>8941</v>
      </c>
      <c r="AA5174" s="226">
        <v>43959</v>
      </c>
      <c r="AB5174" s="225" t="s">
        <v>4225</v>
      </c>
      <c r="AC5174" s="225" t="s">
        <v>4203</v>
      </c>
      <c r="AD5174" s="225" t="s">
        <v>4277</v>
      </c>
      <c r="AE5174">
        <v>8881</v>
      </c>
      <c r="AF5174">
        <v>527903</v>
      </c>
      <c r="AG5174">
        <v>209759.45080341579</v>
      </c>
      <c r="AH5174">
        <v>156026.90436230766</v>
      </c>
      <c r="AI5174">
        <v>39186</v>
      </c>
      <c r="AJ5174" s="225" t="s">
        <v>4217</v>
      </c>
      <c r="AK5174">
        <v>488717</v>
      </c>
      <c r="AL5174">
        <v>474170.4535588919</v>
      </c>
      <c r="AM5174" t="s">
        <v>16698</v>
      </c>
    </row>
    <row r="5175" spans="1:39" x14ac:dyDescent="0.35">
      <c r="A5175" s="1"/>
      <c r="B5175" s="1"/>
      <c r="C5175" s="1"/>
      <c r="D5175" s="1"/>
      <c r="E5175" s="1"/>
      <c r="F5175" s="2"/>
      <c r="G5175" s="3"/>
      <c r="H5175" s="1"/>
      <c r="I5175" s="1"/>
      <c r="J5175" s="1" t="s">
        <v>10303</v>
      </c>
      <c r="K5175" s="2">
        <v>44542</v>
      </c>
      <c r="L5175" s="1" t="s">
        <v>4225</v>
      </c>
      <c r="M5175" s="122"/>
      <c r="N5175" s="1" t="s">
        <v>4220</v>
      </c>
      <c r="O5175" s="1" t="s">
        <v>4215</v>
      </c>
      <c r="P5175" s="1">
        <v>6078</v>
      </c>
      <c r="Q5175" s="123">
        <v>2271762</v>
      </c>
      <c r="S5175" s="123">
        <v>1415147.9019983064</v>
      </c>
      <c r="T5175" s="123">
        <v>197951.14357299081</v>
      </c>
      <c r="W5175" s="1"/>
      <c r="Z5175" s="225" t="s">
        <v>10303</v>
      </c>
      <c r="AA5175" s="226">
        <v>44542</v>
      </c>
      <c r="AB5175" s="225" t="s">
        <v>4225</v>
      </c>
      <c r="AC5175" s="225" t="s">
        <v>4220</v>
      </c>
      <c r="AD5175" s="225" t="s">
        <v>4215</v>
      </c>
      <c r="AE5175">
        <v>6078</v>
      </c>
      <c r="AF5175">
        <v>2271762</v>
      </c>
      <c r="AG5175">
        <v>1415147.9019983064</v>
      </c>
      <c r="AH5175">
        <v>197951.14357299081</v>
      </c>
      <c r="AI5175">
        <v>0</v>
      </c>
      <c r="AJ5175" s="225" t="s">
        <v>4217</v>
      </c>
      <c r="AK5175">
        <v>2271762</v>
      </c>
      <c r="AL5175">
        <v>1054565.2415746844</v>
      </c>
      <c r="AM5175" t="s">
        <v>16698</v>
      </c>
    </row>
    <row r="5176" spans="1:39" x14ac:dyDescent="0.35">
      <c r="A5176" s="1"/>
      <c r="B5176" s="1"/>
      <c r="C5176" s="1"/>
      <c r="D5176" s="1"/>
      <c r="E5176" s="1"/>
      <c r="F5176" s="2"/>
      <c r="G5176" s="3"/>
      <c r="H5176" s="1"/>
      <c r="I5176" s="1"/>
      <c r="J5176" s="1" t="s">
        <v>10304</v>
      </c>
      <c r="K5176" s="2">
        <v>44936</v>
      </c>
      <c r="L5176" s="1" t="s">
        <v>4202</v>
      </c>
      <c r="M5176" s="122"/>
      <c r="N5176" s="1" t="s">
        <v>4203</v>
      </c>
      <c r="O5176" s="1" t="s">
        <v>4323</v>
      </c>
      <c r="P5176" s="1">
        <v>7218</v>
      </c>
      <c r="Q5176" s="123">
        <v>2470546</v>
      </c>
      <c r="S5176" s="123">
        <v>190212.99054816959</v>
      </c>
      <c r="T5176" s="123">
        <v>327452.83997235127</v>
      </c>
      <c r="W5176" s="1"/>
      <c r="Z5176" s="225" t="s">
        <v>10304</v>
      </c>
      <c r="AA5176" s="226">
        <v>44936</v>
      </c>
      <c r="AB5176" s="225" t="s">
        <v>4202</v>
      </c>
      <c r="AC5176" s="225" t="s">
        <v>4203</v>
      </c>
      <c r="AD5176" s="225" t="s">
        <v>4323</v>
      </c>
      <c r="AE5176">
        <v>7218</v>
      </c>
      <c r="AF5176">
        <v>2470546</v>
      </c>
      <c r="AG5176">
        <v>190212.99054816959</v>
      </c>
      <c r="AH5176">
        <v>327452.83997235127</v>
      </c>
      <c r="AI5176">
        <v>0</v>
      </c>
      <c r="AJ5176" s="225" t="s">
        <v>4232</v>
      </c>
      <c r="AK5176">
        <v>2470546</v>
      </c>
      <c r="AL5176">
        <v>2607785.8494241815</v>
      </c>
      <c r="AM5176" t="s">
        <v>16698</v>
      </c>
    </row>
    <row r="5177" spans="1:39" x14ac:dyDescent="0.35">
      <c r="A5177" s="1"/>
      <c r="B5177" s="1"/>
      <c r="C5177" s="1"/>
      <c r="D5177" s="1"/>
      <c r="E5177" s="1"/>
      <c r="F5177" s="2"/>
      <c r="G5177" s="3"/>
      <c r="H5177" s="1"/>
      <c r="I5177" s="1"/>
      <c r="J5177" s="1" t="s">
        <v>9565</v>
      </c>
      <c r="K5177" s="2">
        <v>44395</v>
      </c>
      <c r="L5177" s="1" t="s">
        <v>4202</v>
      </c>
      <c r="M5177" s="122"/>
      <c r="N5177" s="1" t="s">
        <v>4208</v>
      </c>
      <c r="O5177" s="1" t="s">
        <v>4239</v>
      </c>
      <c r="P5177" s="1">
        <v>7158</v>
      </c>
      <c r="Q5177" s="123">
        <v>1587100</v>
      </c>
      <c r="S5177" s="123">
        <v>228279.45646634023</v>
      </c>
      <c r="T5177" s="123">
        <v>391205.27691106178</v>
      </c>
      <c r="W5177" s="1"/>
      <c r="Z5177" s="225" t="s">
        <v>9565</v>
      </c>
      <c r="AA5177" s="226">
        <v>44395</v>
      </c>
      <c r="AB5177" s="225" t="s">
        <v>4202</v>
      </c>
      <c r="AC5177" s="225" t="s">
        <v>4208</v>
      </c>
      <c r="AD5177" s="225" t="s">
        <v>4239</v>
      </c>
      <c r="AE5177">
        <v>7158</v>
      </c>
      <c r="AF5177">
        <v>1587100</v>
      </c>
      <c r="AG5177">
        <v>228279.45646634023</v>
      </c>
      <c r="AH5177">
        <v>391205.27691106178</v>
      </c>
      <c r="AI5177">
        <v>45738</v>
      </c>
      <c r="AJ5177" s="225" t="s">
        <v>4232</v>
      </c>
      <c r="AK5177">
        <v>1541362</v>
      </c>
      <c r="AL5177">
        <v>1750025.8204447215</v>
      </c>
      <c r="AM5177" t="s">
        <v>16698</v>
      </c>
    </row>
    <row r="5178" spans="1:39" x14ac:dyDescent="0.35">
      <c r="A5178" s="1"/>
      <c r="B5178" s="1"/>
      <c r="C5178" s="1"/>
      <c r="D5178" s="1"/>
      <c r="E5178" s="1"/>
      <c r="F5178" s="2"/>
      <c r="G5178" s="3"/>
      <c r="H5178" s="1"/>
      <c r="I5178" s="1"/>
      <c r="J5178" s="1" t="s">
        <v>5327</v>
      </c>
      <c r="K5178" s="2">
        <v>44351</v>
      </c>
      <c r="L5178" s="1" t="s">
        <v>4202</v>
      </c>
      <c r="M5178" s="122"/>
      <c r="N5178" s="1" t="s">
        <v>4208</v>
      </c>
      <c r="O5178" s="1" t="s">
        <v>4257</v>
      </c>
      <c r="P5178" s="1">
        <v>6909</v>
      </c>
      <c r="Q5178" s="123">
        <v>1566736</v>
      </c>
      <c r="S5178" s="123">
        <v>889417.16907200834</v>
      </c>
      <c r="T5178" s="123">
        <v>111066.43620468672</v>
      </c>
      <c r="W5178" s="1"/>
      <c r="Z5178" s="225" t="s">
        <v>5327</v>
      </c>
      <c r="AA5178" s="226">
        <v>44351</v>
      </c>
      <c r="AB5178" s="225" t="s">
        <v>4202</v>
      </c>
      <c r="AC5178" s="225" t="s">
        <v>4208</v>
      </c>
      <c r="AD5178" s="225" t="s">
        <v>4257</v>
      </c>
      <c r="AE5178">
        <v>6909</v>
      </c>
      <c r="AF5178">
        <v>1566736</v>
      </c>
      <c r="AG5178">
        <v>889417.16907200834</v>
      </c>
      <c r="AH5178">
        <v>111066.43620468672</v>
      </c>
      <c r="AI5178">
        <v>69746</v>
      </c>
      <c r="AJ5178" s="225" t="s">
        <v>4232</v>
      </c>
      <c r="AK5178">
        <v>1496990</v>
      </c>
      <c r="AL5178">
        <v>788385.26713267842</v>
      </c>
      <c r="AM5178" t="s">
        <v>16698</v>
      </c>
    </row>
    <row r="5179" spans="1:39" x14ac:dyDescent="0.35">
      <c r="A5179" s="1"/>
      <c r="B5179" s="1"/>
      <c r="C5179" s="1"/>
      <c r="D5179" s="1"/>
      <c r="E5179" s="1"/>
      <c r="F5179" s="2"/>
      <c r="G5179" s="3"/>
      <c r="H5179" s="1"/>
      <c r="I5179" s="1"/>
      <c r="J5179" s="1" t="s">
        <v>10305</v>
      </c>
      <c r="K5179" s="2">
        <v>44074</v>
      </c>
      <c r="L5179" s="1" t="s">
        <v>4236</v>
      </c>
      <c r="M5179" s="122"/>
      <c r="N5179" s="1" t="s">
        <v>4220</v>
      </c>
      <c r="O5179" s="1" t="s">
        <v>4302</v>
      </c>
      <c r="P5179" s="1">
        <v>8329</v>
      </c>
      <c r="Q5179" s="123">
        <v>1342716</v>
      </c>
      <c r="S5179" s="123">
        <v>93069.121246247829</v>
      </c>
      <c r="T5179" s="123">
        <v>200158.657846886</v>
      </c>
      <c r="W5179" s="1"/>
      <c r="Z5179" s="225" t="s">
        <v>10305</v>
      </c>
      <c r="AA5179" s="226">
        <v>44074</v>
      </c>
      <c r="AB5179" s="225" t="s">
        <v>4236</v>
      </c>
      <c r="AC5179" s="225" t="s">
        <v>4220</v>
      </c>
      <c r="AD5179" s="225" t="s">
        <v>4302</v>
      </c>
      <c r="AE5179">
        <v>8329</v>
      </c>
      <c r="AF5179">
        <v>1342716</v>
      </c>
      <c r="AG5179">
        <v>93069.121246247829</v>
      </c>
      <c r="AH5179">
        <v>200158.657846886</v>
      </c>
      <c r="AI5179">
        <v>0</v>
      </c>
      <c r="AJ5179" s="225" t="s">
        <v>4232</v>
      </c>
      <c r="AK5179">
        <v>1342716</v>
      </c>
      <c r="AL5179">
        <v>1449805.5366006382</v>
      </c>
      <c r="AM5179" t="s">
        <v>16698</v>
      </c>
    </row>
    <row r="5180" spans="1:39" x14ac:dyDescent="0.35">
      <c r="A5180" s="1"/>
      <c r="B5180" s="1"/>
      <c r="C5180" s="1"/>
      <c r="D5180" s="1"/>
      <c r="E5180" s="1"/>
      <c r="F5180" s="2"/>
      <c r="G5180" s="3"/>
      <c r="H5180" s="1"/>
      <c r="I5180" s="1"/>
      <c r="J5180" s="1" t="s">
        <v>9875</v>
      </c>
      <c r="K5180" s="2">
        <v>44347</v>
      </c>
      <c r="L5180" s="1" t="s">
        <v>4202</v>
      </c>
      <c r="M5180" s="122"/>
      <c r="N5180" s="1" t="s">
        <v>4208</v>
      </c>
      <c r="O5180" s="1" t="s">
        <v>4477</v>
      </c>
      <c r="P5180" s="1">
        <v>7919</v>
      </c>
      <c r="Q5180" s="123">
        <v>2173557</v>
      </c>
      <c r="S5180" s="123">
        <v>96869.378285299972</v>
      </c>
      <c r="T5180" s="123">
        <v>106025.02289875496</v>
      </c>
      <c r="W5180" s="1"/>
      <c r="Z5180" s="225" t="s">
        <v>9875</v>
      </c>
      <c r="AA5180" s="226">
        <v>44347</v>
      </c>
      <c r="AB5180" s="225" t="s">
        <v>4202</v>
      </c>
      <c r="AC5180" s="225" t="s">
        <v>4208</v>
      </c>
      <c r="AD5180" s="225" t="s">
        <v>4477</v>
      </c>
      <c r="AE5180">
        <v>7919</v>
      </c>
      <c r="AF5180">
        <v>2173557</v>
      </c>
      <c r="AG5180">
        <v>96869.378285299972</v>
      </c>
      <c r="AH5180">
        <v>106025.02289875496</v>
      </c>
      <c r="AI5180">
        <v>56002</v>
      </c>
      <c r="AJ5180" s="225" t="s">
        <v>4232</v>
      </c>
      <c r="AK5180">
        <v>2117555</v>
      </c>
      <c r="AL5180">
        <v>2182712.644613455</v>
      </c>
      <c r="AM5180" t="s">
        <v>16698</v>
      </c>
    </row>
    <row r="5181" spans="1:39" x14ac:dyDescent="0.35">
      <c r="A5181" s="1"/>
      <c r="B5181" s="1"/>
      <c r="C5181" s="1"/>
      <c r="D5181" s="1"/>
      <c r="E5181" s="1"/>
      <c r="F5181" s="2"/>
      <c r="G5181" s="3"/>
      <c r="H5181" s="1"/>
      <c r="I5181" s="1"/>
      <c r="J5181" s="1" t="s">
        <v>8479</v>
      </c>
      <c r="K5181" s="2">
        <v>44365</v>
      </c>
      <c r="L5181" s="1" t="s">
        <v>4202</v>
      </c>
      <c r="M5181" s="122"/>
      <c r="N5181" s="1" t="s">
        <v>4208</v>
      </c>
      <c r="O5181" s="1" t="s">
        <v>4474</v>
      </c>
      <c r="P5181" s="1">
        <v>6172</v>
      </c>
      <c r="Q5181" s="123">
        <v>300570</v>
      </c>
      <c r="S5181" s="123">
        <v>216139.73260140917</v>
      </c>
      <c r="T5181" s="123">
        <v>29728.992079229643</v>
      </c>
      <c r="W5181" s="1"/>
      <c r="Z5181" s="225" t="s">
        <v>8479</v>
      </c>
      <c r="AA5181" s="226">
        <v>44365</v>
      </c>
      <c r="AB5181" s="225" t="s">
        <v>4202</v>
      </c>
      <c r="AC5181" s="225" t="s">
        <v>4208</v>
      </c>
      <c r="AD5181" s="225" t="s">
        <v>4474</v>
      </c>
      <c r="AE5181">
        <v>6172</v>
      </c>
      <c r="AF5181">
        <v>300570</v>
      </c>
      <c r="AG5181">
        <v>216139.73260140917</v>
      </c>
      <c r="AH5181">
        <v>29728.992079229643</v>
      </c>
      <c r="AI5181">
        <v>23303</v>
      </c>
      <c r="AJ5181" s="225" t="s">
        <v>4232</v>
      </c>
      <c r="AK5181">
        <v>277267</v>
      </c>
      <c r="AL5181">
        <v>114159.25947782048</v>
      </c>
      <c r="AM5181" t="s">
        <v>16698</v>
      </c>
    </row>
    <row r="5182" spans="1:39" x14ac:dyDescent="0.35">
      <c r="A5182" s="1"/>
      <c r="B5182" s="1"/>
      <c r="C5182" s="1"/>
      <c r="D5182" s="1"/>
      <c r="E5182" s="1"/>
      <c r="F5182" s="2"/>
      <c r="G5182" s="3"/>
      <c r="H5182" s="1"/>
      <c r="I5182" s="1"/>
      <c r="J5182" s="1" t="s">
        <v>7939</v>
      </c>
      <c r="K5182" s="2">
        <v>44649</v>
      </c>
      <c r="L5182" s="1" t="s">
        <v>4225</v>
      </c>
      <c r="M5182" s="122"/>
      <c r="N5182" s="1" t="s">
        <v>4208</v>
      </c>
      <c r="O5182" s="1" t="s">
        <v>4456</v>
      </c>
      <c r="P5182" s="1">
        <v>6806</v>
      </c>
      <c r="Q5182" s="123">
        <v>585466</v>
      </c>
      <c r="S5182" s="123">
        <v>228778.53708055889</v>
      </c>
      <c r="T5182" s="123">
        <v>94505.712827000025</v>
      </c>
      <c r="W5182" s="1"/>
      <c r="Z5182" s="225" t="s">
        <v>7939</v>
      </c>
      <c r="AA5182" s="226">
        <v>44649</v>
      </c>
      <c r="AB5182" s="225" t="s">
        <v>4225</v>
      </c>
      <c r="AC5182" s="225" t="s">
        <v>4208</v>
      </c>
      <c r="AD5182" s="225" t="s">
        <v>4456</v>
      </c>
      <c r="AE5182">
        <v>6806</v>
      </c>
      <c r="AF5182">
        <v>585466</v>
      </c>
      <c r="AG5182">
        <v>228778.53708055889</v>
      </c>
      <c r="AH5182">
        <v>94505.712827000025</v>
      </c>
      <c r="AI5182">
        <v>22466</v>
      </c>
      <c r="AJ5182" s="225" t="s">
        <v>4217</v>
      </c>
      <c r="AK5182">
        <v>563000</v>
      </c>
      <c r="AL5182">
        <v>451193.17574644112</v>
      </c>
      <c r="AM5182" t="s">
        <v>16698</v>
      </c>
    </row>
    <row r="5183" spans="1:39" x14ac:dyDescent="0.35">
      <c r="A5183" s="1"/>
      <c r="B5183" s="1"/>
      <c r="C5183" s="1"/>
      <c r="D5183" s="1"/>
      <c r="E5183" s="1"/>
      <c r="F5183" s="2"/>
      <c r="G5183" s="3"/>
      <c r="H5183" s="1"/>
      <c r="I5183" s="1"/>
      <c r="J5183" s="1" t="s">
        <v>10071</v>
      </c>
      <c r="K5183" s="2">
        <v>44842</v>
      </c>
      <c r="L5183" s="1" t="s">
        <v>4205</v>
      </c>
      <c r="M5183" s="122"/>
      <c r="N5183" s="1" t="s">
        <v>4203</v>
      </c>
      <c r="O5183" s="1" t="s">
        <v>4221</v>
      </c>
      <c r="P5183" s="1">
        <v>9118</v>
      </c>
      <c r="Q5183" s="123">
        <v>944737</v>
      </c>
      <c r="S5183" s="123">
        <v>437024.70607895963</v>
      </c>
      <c r="T5183" s="123">
        <v>116154.33047004796</v>
      </c>
      <c r="W5183" s="1"/>
      <c r="Z5183" s="225" t="s">
        <v>10071</v>
      </c>
      <c r="AA5183" s="226">
        <v>44842</v>
      </c>
      <c r="AB5183" s="225" t="s">
        <v>4205</v>
      </c>
      <c r="AC5183" s="225" t="s">
        <v>4203</v>
      </c>
      <c r="AD5183" s="225" t="s">
        <v>4221</v>
      </c>
      <c r="AE5183">
        <v>9118</v>
      </c>
      <c r="AF5183">
        <v>944737</v>
      </c>
      <c r="AG5183">
        <v>437024.70607895963</v>
      </c>
      <c r="AH5183">
        <v>116154.33047004796</v>
      </c>
      <c r="AI5183">
        <v>23979</v>
      </c>
      <c r="AJ5183" s="225" t="s">
        <v>4199</v>
      </c>
      <c r="AK5183">
        <v>920758</v>
      </c>
      <c r="AL5183">
        <v>623866.62439108838</v>
      </c>
      <c r="AM5183" t="s">
        <v>16698</v>
      </c>
    </row>
    <row r="5184" spans="1:39" x14ac:dyDescent="0.35">
      <c r="A5184" s="1"/>
      <c r="B5184" s="1"/>
      <c r="C5184" s="1"/>
      <c r="D5184" s="1"/>
      <c r="E5184" s="1"/>
      <c r="F5184" s="2"/>
      <c r="G5184" s="3"/>
      <c r="H5184" s="1"/>
      <c r="I5184" s="1"/>
      <c r="J5184" s="1" t="s">
        <v>8789</v>
      </c>
      <c r="K5184" s="2">
        <v>44332</v>
      </c>
      <c r="L5184" s="1" t="s">
        <v>4236</v>
      </c>
      <c r="M5184" s="122"/>
      <c r="N5184" s="1" t="s">
        <v>4220</v>
      </c>
      <c r="O5184" s="1" t="s">
        <v>4356</v>
      </c>
      <c r="P5184" s="1">
        <v>7351</v>
      </c>
      <c r="Q5184" s="123">
        <v>1419585</v>
      </c>
      <c r="S5184" s="123">
        <v>619870.2502680429</v>
      </c>
      <c r="T5184" s="123">
        <v>199358.39267697456</v>
      </c>
      <c r="W5184" s="1"/>
      <c r="Z5184" s="225" t="s">
        <v>8789</v>
      </c>
      <c r="AA5184" s="226">
        <v>44332</v>
      </c>
      <c r="AB5184" s="225" t="s">
        <v>4236</v>
      </c>
      <c r="AC5184" s="225" t="s">
        <v>4220</v>
      </c>
      <c r="AD5184" s="225" t="s">
        <v>4356</v>
      </c>
      <c r="AE5184">
        <v>7351</v>
      </c>
      <c r="AF5184">
        <v>1419585</v>
      </c>
      <c r="AG5184">
        <v>619870.2502680429</v>
      </c>
      <c r="AH5184">
        <v>199358.39267697456</v>
      </c>
      <c r="AI5184">
        <v>57000</v>
      </c>
      <c r="AJ5184" s="225" t="s">
        <v>4232</v>
      </c>
      <c r="AK5184">
        <v>1362585</v>
      </c>
      <c r="AL5184">
        <v>999073.14240893163</v>
      </c>
      <c r="AM5184" t="s">
        <v>16698</v>
      </c>
    </row>
    <row r="5185" spans="1:39" x14ac:dyDescent="0.35">
      <c r="A5185" s="1"/>
      <c r="B5185" s="1"/>
      <c r="C5185" s="1"/>
      <c r="D5185" s="1"/>
      <c r="E5185" s="1"/>
      <c r="F5185" s="2"/>
      <c r="G5185" s="3"/>
      <c r="H5185" s="1"/>
      <c r="I5185" s="1"/>
      <c r="J5185" s="1" t="s">
        <v>9771</v>
      </c>
      <c r="K5185" s="2">
        <v>44491</v>
      </c>
      <c r="L5185" s="1" t="s">
        <v>4205</v>
      </c>
      <c r="M5185" s="122"/>
      <c r="N5185" s="1" t="s">
        <v>4203</v>
      </c>
      <c r="O5185" s="1" t="s">
        <v>4296</v>
      </c>
      <c r="P5185" s="1">
        <v>7129</v>
      </c>
      <c r="Q5185" s="123">
        <v>318230</v>
      </c>
      <c r="S5185" s="123">
        <v>153371.82506209955</v>
      </c>
      <c r="T5185" s="123">
        <v>51998.590548884851</v>
      </c>
      <c r="W5185" s="1"/>
      <c r="Z5185" s="225" t="s">
        <v>9771</v>
      </c>
      <c r="AA5185" s="226">
        <v>44491</v>
      </c>
      <c r="AB5185" s="225" t="s">
        <v>4205</v>
      </c>
      <c r="AC5185" s="225" t="s">
        <v>4203</v>
      </c>
      <c r="AD5185" s="225" t="s">
        <v>4296</v>
      </c>
      <c r="AE5185">
        <v>7129</v>
      </c>
      <c r="AF5185">
        <v>318230</v>
      </c>
      <c r="AG5185">
        <v>153371.82506209955</v>
      </c>
      <c r="AH5185">
        <v>51998.590548884851</v>
      </c>
      <c r="AI5185">
        <v>25020</v>
      </c>
      <c r="AJ5185" s="225" t="s">
        <v>4199</v>
      </c>
      <c r="AK5185">
        <v>293210</v>
      </c>
      <c r="AL5185">
        <v>216856.7654867853</v>
      </c>
      <c r="AM5185" t="s">
        <v>16698</v>
      </c>
    </row>
    <row r="5186" spans="1:39" x14ac:dyDescent="0.35">
      <c r="A5186" s="1"/>
      <c r="B5186" s="1"/>
      <c r="C5186" s="1"/>
      <c r="D5186" s="1"/>
      <c r="E5186" s="1"/>
      <c r="F5186" s="2"/>
      <c r="G5186" s="3"/>
      <c r="H5186" s="1"/>
      <c r="I5186" s="1"/>
      <c r="J5186" s="1" t="s">
        <v>10306</v>
      </c>
      <c r="K5186" s="2">
        <v>44748</v>
      </c>
      <c r="L5186" s="1" t="s">
        <v>4236</v>
      </c>
      <c r="M5186" s="122"/>
      <c r="N5186" s="1" t="s">
        <v>4203</v>
      </c>
      <c r="O5186" s="1" t="s">
        <v>4235</v>
      </c>
      <c r="P5186" s="1">
        <v>8083</v>
      </c>
      <c r="Q5186" s="123">
        <v>1818713</v>
      </c>
      <c r="S5186" s="123">
        <v>265995.3319163195</v>
      </c>
      <c r="T5186" s="123">
        <v>94009.782303579836</v>
      </c>
      <c r="W5186" s="1"/>
      <c r="Z5186" s="225" t="s">
        <v>10306</v>
      </c>
      <c r="AA5186" s="226">
        <v>44748</v>
      </c>
      <c r="AB5186" s="225" t="s">
        <v>4236</v>
      </c>
      <c r="AC5186" s="225" t="s">
        <v>4203</v>
      </c>
      <c r="AD5186" s="225" t="s">
        <v>4235</v>
      </c>
      <c r="AE5186">
        <v>8083</v>
      </c>
      <c r="AF5186">
        <v>1818713</v>
      </c>
      <c r="AG5186">
        <v>265995.3319163195</v>
      </c>
      <c r="AH5186">
        <v>94009.782303579836</v>
      </c>
      <c r="AI5186">
        <v>0</v>
      </c>
      <c r="AJ5186" s="225" t="s">
        <v>4232</v>
      </c>
      <c r="AK5186">
        <v>1818713</v>
      </c>
      <c r="AL5186">
        <v>1646727.4503872604</v>
      </c>
      <c r="AM5186" t="s">
        <v>16698</v>
      </c>
    </row>
    <row r="5187" spans="1:39" x14ac:dyDescent="0.35">
      <c r="A5187" s="1"/>
      <c r="B5187" s="1"/>
      <c r="C5187" s="1"/>
      <c r="D5187" s="1"/>
      <c r="E5187" s="1"/>
      <c r="F5187" s="2"/>
      <c r="G5187" s="3"/>
      <c r="H5187" s="1"/>
      <c r="I5187" s="1"/>
      <c r="J5187" s="1" t="s">
        <v>9439</v>
      </c>
      <c r="K5187" s="2">
        <v>44150</v>
      </c>
      <c r="L5187" s="1" t="s">
        <v>4205</v>
      </c>
      <c r="M5187" s="122"/>
      <c r="N5187" s="1" t="s">
        <v>4203</v>
      </c>
      <c r="O5187" s="1" t="s">
        <v>4215</v>
      </c>
      <c r="P5187" s="1">
        <v>7012</v>
      </c>
      <c r="Q5187" s="123">
        <v>1515029</v>
      </c>
      <c r="S5187" s="123">
        <v>685577.92165630311</v>
      </c>
      <c r="T5187" s="123">
        <v>46712.857815987772</v>
      </c>
      <c r="W5187" s="1"/>
      <c r="Z5187" s="225" t="s">
        <v>9439</v>
      </c>
      <c r="AA5187" s="226">
        <v>44150</v>
      </c>
      <c r="AB5187" s="225" t="s">
        <v>4205</v>
      </c>
      <c r="AC5187" s="225" t="s">
        <v>4203</v>
      </c>
      <c r="AD5187" s="225" t="s">
        <v>4215</v>
      </c>
      <c r="AE5187">
        <v>7012</v>
      </c>
      <c r="AF5187">
        <v>1515029</v>
      </c>
      <c r="AG5187">
        <v>685577.92165630311</v>
      </c>
      <c r="AH5187">
        <v>46712.857815987772</v>
      </c>
      <c r="AI5187">
        <v>37486</v>
      </c>
      <c r="AJ5187" s="225" t="s">
        <v>4199</v>
      </c>
      <c r="AK5187">
        <v>1477543</v>
      </c>
      <c r="AL5187">
        <v>876163.93615968467</v>
      </c>
      <c r="AM5187" t="s">
        <v>16698</v>
      </c>
    </row>
    <row r="5188" spans="1:39" x14ac:dyDescent="0.35">
      <c r="A5188" s="1"/>
      <c r="B5188" s="1"/>
      <c r="C5188" s="1"/>
      <c r="D5188" s="1"/>
      <c r="E5188" s="1"/>
      <c r="F5188" s="2"/>
      <c r="G5188" s="3"/>
      <c r="H5188" s="1"/>
      <c r="I5188" s="1"/>
      <c r="J5188" s="1" t="s">
        <v>10307</v>
      </c>
      <c r="K5188" s="2">
        <v>45359</v>
      </c>
      <c r="L5188" s="1" t="s">
        <v>4202</v>
      </c>
      <c r="M5188" s="122"/>
      <c r="N5188" s="1" t="s">
        <v>4220</v>
      </c>
      <c r="O5188" s="1" t="s">
        <v>4419</v>
      </c>
      <c r="P5188" s="1">
        <v>5871</v>
      </c>
      <c r="Q5188" s="123">
        <v>1453347</v>
      </c>
      <c r="S5188" s="123">
        <v>1005914.251881285</v>
      </c>
      <c r="T5188" s="123">
        <v>425472.26037559804</v>
      </c>
      <c r="W5188" s="1"/>
      <c r="Z5188" s="225" t="s">
        <v>10307</v>
      </c>
      <c r="AA5188" s="226">
        <v>45359</v>
      </c>
      <c r="AB5188" s="225" t="s">
        <v>4202</v>
      </c>
      <c r="AC5188" s="225" t="s">
        <v>4220</v>
      </c>
      <c r="AD5188" s="225" t="s">
        <v>4419</v>
      </c>
      <c r="AE5188">
        <v>5871</v>
      </c>
      <c r="AF5188">
        <v>1453347</v>
      </c>
      <c r="AG5188">
        <v>1005914.251881285</v>
      </c>
      <c r="AH5188">
        <v>425472.26037559804</v>
      </c>
      <c r="AI5188">
        <v>0</v>
      </c>
      <c r="AJ5188" s="225" t="s">
        <v>4232</v>
      </c>
      <c r="AK5188">
        <v>1453347</v>
      </c>
      <c r="AL5188">
        <v>872905.00849431311</v>
      </c>
      <c r="AM5188" t="s">
        <v>16698</v>
      </c>
    </row>
    <row r="5189" spans="1:39" x14ac:dyDescent="0.35">
      <c r="A5189" s="1"/>
      <c r="B5189" s="1"/>
      <c r="C5189" s="1"/>
      <c r="D5189" s="1"/>
      <c r="E5189" s="1"/>
      <c r="F5189" s="2"/>
      <c r="G5189" s="3"/>
      <c r="H5189" s="1"/>
      <c r="I5189" s="1"/>
      <c r="J5189" s="1" t="s">
        <v>10308</v>
      </c>
      <c r="K5189" s="2">
        <v>44183</v>
      </c>
      <c r="L5189" s="1" t="s">
        <v>4202</v>
      </c>
      <c r="M5189" s="122"/>
      <c r="N5189" s="1" t="s">
        <v>4208</v>
      </c>
      <c r="O5189" s="1" t="s">
        <v>4302</v>
      </c>
      <c r="P5189" s="1">
        <v>7458</v>
      </c>
      <c r="Q5189" s="123">
        <v>844846</v>
      </c>
      <c r="S5189" s="123">
        <v>418781.10918655019</v>
      </c>
      <c r="T5189" s="123">
        <v>145838.6755628525</v>
      </c>
      <c r="W5189" s="1"/>
      <c r="Z5189" s="225" t="s">
        <v>10308</v>
      </c>
      <c r="AA5189" s="226">
        <v>44183</v>
      </c>
      <c r="AB5189" s="225" t="s">
        <v>4202</v>
      </c>
      <c r="AC5189" s="225" t="s">
        <v>4208</v>
      </c>
      <c r="AD5189" s="225" t="s">
        <v>4302</v>
      </c>
      <c r="AE5189">
        <v>7458</v>
      </c>
      <c r="AF5189">
        <v>844846</v>
      </c>
      <c r="AG5189">
        <v>418781.10918655019</v>
      </c>
      <c r="AH5189">
        <v>145838.6755628525</v>
      </c>
      <c r="AI5189">
        <v>0</v>
      </c>
      <c r="AJ5189" s="225" t="s">
        <v>4232</v>
      </c>
      <c r="AK5189">
        <v>844846</v>
      </c>
      <c r="AL5189">
        <v>571903.56637630227</v>
      </c>
      <c r="AM5189" t="s">
        <v>16698</v>
      </c>
    </row>
    <row r="5190" spans="1:39" x14ac:dyDescent="0.35">
      <c r="A5190" s="1"/>
      <c r="B5190" s="1"/>
      <c r="C5190" s="1"/>
      <c r="D5190" s="1"/>
      <c r="E5190" s="1"/>
      <c r="F5190" s="2"/>
      <c r="G5190" s="3"/>
      <c r="H5190" s="1"/>
      <c r="I5190" s="1"/>
      <c r="J5190" s="1" t="s">
        <v>6987</v>
      </c>
      <c r="K5190" s="2">
        <v>44377</v>
      </c>
      <c r="L5190" s="1" t="s">
        <v>4202</v>
      </c>
      <c r="M5190" s="122"/>
      <c r="N5190" s="1" t="s">
        <v>4203</v>
      </c>
      <c r="O5190" s="1" t="s">
        <v>4204</v>
      </c>
      <c r="P5190" s="1">
        <v>6051</v>
      </c>
      <c r="Q5190" s="123">
        <v>1586746</v>
      </c>
      <c r="S5190" s="123">
        <v>73726.217484367982</v>
      </c>
      <c r="T5190" s="123">
        <v>343345.35766155453</v>
      </c>
      <c r="W5190" s="1"/>
      <c r="Z5190" s="225" t="s">
        <v>6987</v>
      </c>
      <c r="AA5190" s="226">
        <v>44377</v>
      </c>
      <c r="AB5190" s="225" t="s">
        <v>4202</v>
      </c>
      <c r="AC5190" s="225" t="s">
        <v>4203</v>
      </c>
      <c r="AD5190" s="225" t="s">
        <v>4204</v>
      </c>
      <c r="AE5190">
        <v>6051</v>
      </c>
      <c r="AF5190">
        <v>1586746</v>
      </c>
      <c r="AG5190">
        <v>73726.217484367982</v>
      </c>
      <c r="AH5190">
        <v>343345.35766155453</v>
      </c>
      <c r="AI5190">
        <v>28915</v>
      </c>
      <c r="AJ5190" s="225" t="s">
        <v>4232</v>
      </c>
      <c r="AK5190">
        <v>1557831</v>
      </c>
      <c r="AL5190">
        <v>1856365.1401771866</v>
      </c>
      <c r="AM5190" t="s">
        <v>16698</v>
      </c>
    </row>
    <row r="5191" spans="1:39" x14ac:dyDescent="0.35">
      <c r="A5191" s="1"/>
      <c r="B5191" s="1"/>
      <c r="C5191" s="1"/>
      <c r="D5191" s="1"/>
      <c r="E5191" s="1"/>
      <c r="F5191" s="2"/>
      <c r="G5191" s="3"/>
      <c r="H5191" s="1"/>
      <c r="I5191" s="1"/>
      <c r="J5191" s="1" t="s">
        <v>10309</v>
      </c>
      <c r="K5191" s="2">
        <v>44885</v>
      </c>
      <c r="L5191" s="1" t="s">
        <v>4225</v>
      </c>
      <c r="M5191" s="122"/>
      <c r="N5191" s="1" t="s">
        <v>4208</v>
      </c>
      <c r="O5191" s="1" t="s">
        <v>4248</v>
      </c>
      <c r="P5191" s="1">
        <v>6767</v>
      </c>
      <c r="Q5191" s="123">
        <v>1166470</v>
      </c>
      <c r="S5191" s="123">
        <v>243851.54053458461</v>
      </c>
      <c r="T5191" s="123">
        <v>23338.7809374192</v>
      </c>
      <c r="W5191" s="1"/>
      <c r="Z5191" s="225" t="s">
        <v>10309</v>
      </c>
      <c r="AA5191" s="226">
        <v>44885</v>
      </c>
      <c r="AB5191" s="225" t="s">
        <v>4225</v>
      </c>
      <c r="AC5191" s="225" t="s">
        <v>4208</v>
      </c>
      <c r="AD5191" s="225" t="s">
        <v>4248</v>
      </c>
      <c r="AE5191">
        <v>6767</v>
      </c>
      <c r="AF5191">
        <v>1166470</v>
      </c>
      <c r="AG5191">
        <v>243851.54053458461</v>
      </c>
      <c r="AH5191">
        <v>23338.7809374192</v>
      </c>
      <c r="AI5191">
        <v>0</v>
      </c>
      <c r="AJ5191" s="225" t="s">
        <v>4217</v>
      </c>
      <c r="AK5191">
        <v>1166470</v>
      </c>
      <c r="AL5191">
        <v>945957.24040283461</v>
      </c>
      <c r="AM5191" t="s">
        <v>16698</v>
      </c>
    </row>
    <row r="5192" spans="1:39" x14ac:dyDescent="0.35">
      <c r="A5192" s="1"/>
      <c r="B5192" s="1"/>
      <c r="C5192" s="1"/>
      <c r="D5192" s="1"/>
      <c r="E5192" s="1"/>
      <c r="F5192" s="2"/>
      <c r="G5192" s="3"/>
      <c r="H5192" s="1"/>
      <c r="I5192" s="1"/>
      <c r="J5192" s="1" t="s">
        <v>10310</v>
      </c>
      <c r="K5192" s="2">
        <v>44283</v>
      </c>
      <c r="L5192" s="1" t="s">
        <v>4202</v>
      </c>
      <c r="M5192" s="122"/>
      <c r="N5192" s="1" t="s">
        <v>4208</v>
      </c>
      <c r="O5192" s="1" t="s">
        <v>4251</v>
      </c>
      <c r="P5192" s="1">
        <v>8187</v>
      </c>
      <c r="Q5192" s="123">
        <v>649057</v>
      </c>
      <c r="S5192" s="123">
        <v>449233.86201551958</v>
      </c>
      <c r="T5192" s="123">
        <v>101273.19126503966</v>
      </c>
      <c r="W5192" s="1"/>
      <c r="Z5192" s="225" t="s">
        <v>10310</v>
      </c>
      <c r="AA5192" s="226">
        <v>44283</v>
      </c>
      <c r="AB5192" s="225" t="s">
        <v>4202</v>
      </c>
      <c r="AC5192" s="225" t="s">
        <v>4208</v>
      </c>
      <c r="AD5192" s="225" t="s">
        <v>4251</v>
      </c>
      <c r="AE5192">
        <v>8187</v>
      </c>
      <c r="AF5192">
        <v>649057</v>
      </c>
      <c r="AG5192">
        <v>449233.86201551958</v>
      </c>
      <c r="AH5192">
        <v>101273.19126503966</v>
      </c>
      <c r="AI5192">
        <v>0</v>
      </c>
      <c r="AJ5192" s="225" t="s">
        <v>4232</v>
      </c>
      <c r="AK5192">
        <v>649057</v>
      </c>
      <c r="AL5192">
        <v>301096.32924952009</v>
      </c>
      <c r="AM5192" t="s">
        <v>16698</v>
      </c>
    </row>
    <row r="5193" spans="1:39" x14ac:dyDescent="0.35">
      <c r="A5193" s="1"/>
      <c r="B5193" s="1"/>
      <c r="C5193" s="1"/>
      <c r="D5193" s="1"/>
      <c r="E5193" s="1"/>
      <c r="F5193" s="2"/>
      <c r="G5193" s="3"/>
      <c r="H5193" s="1"/>
      <c r="I5193" s="1"/>
      <c r="J5193" s="1" t="s">
        <v>9573</v>
      </c>
      <c r="K5193" s="2">
        <v>45081</v>
      </c>
      <c r="L5193" s="1" t="s">
        <v>4205</v>
      </c>
      <c r="M5193" s="122"/>
      <c r="N5193" s="1" t="s">
        <v>4208</v>
      </c>
      <c r="O5193" s="1" t="s">
        <v>4231</v>
      </c>
      <c r="P5193" s="1">
        <v>8559</v>
      </c>
      <c r="Q5193" s="123">
        <v>934309</v>
      </c>
      <c r="S5193" s="123">
        <v>556992.04122294846</v>
      </c>
      <c r="T5193" s="123">
        <v>143112.92544944558</v>
      </c>
      <c r="W5193" s="1"/>
      <c r="Z5193" s="225" t="s">
        <v>9573</v>
      </c>
      <c r="AA5193" s="226">
        <v>45081</v>
      </c>
      <c r="AB5193" s="225" t="s">
        <v>4205</v>
      </c>
      <c r="AC5193" s="225" t="s">
        <v>4208</v>
      </c>
      <c r="AD5193" s="225" t="s">
        <v>4231</v>
      </c>
      <c r="AE5193">
        <v>8559</v>
      </c>
      <c r="AF5193">
        <v>934309</v>
      </c>
      <c r="AG5193">
        <v>556992.04122294846</v>
      </c>
      <c r="AH5193">
        <v>143112.92544944558</v>
      </c>
      <c r="AI5193">
        <v>38001</v>
      </c>
      <c r="AJ5193" s="225" t="s">
        <v>4199</v>
      </c>
      <c r="AK5193">
        <v>896308</v>
      </c>
      <c r="AL5193">
        <v>520429.88422649715</v>
      </c>
      <c r="AM5193" t="s">
        <v>16698</v>
      </c>
    </row>
    <row r="5194" spans="1:39" x14ac:dyDescent="0.35">
      <c r="A5194" s="1"/>
      <c r="B5194" s="1"/>
      <c r="C5194" s="1"/>
      <c r="D5194" s="1"/>
      <c r="E5194" s="1"/>
      <c r="F5194" s="2"/>
      <c r="G5194" s="3"/>
      <c r="H5194" s="1"/>
      <c r="I5194" s="1"/>
      <c r="J5194" s="1" t="s">
        <v>10311</v>
      </c>
      <c r="K5194" s="2">
        <v>44617</v>
      </c>
      <c r="L5194" s="1" t="s">
        <v>4236</v>
      </c>
      <c r="M5194" s="122"/>
      <c r="N5194" s="1" t="s">
        <v>4220</v>
      </c>
      <c r="O5194" s="1" t="s">
        <v>4274</v>
      </c>
      <c r="P5194" s="1">
        <v>6583</v>
      </c>
      <c r="Q5194" s="123">
        <v>2226482</v>
      </c>
      <c r="S5194" s="123">
        <v>1071650.8865294659</v>
      </c>
      <c r="T5194" s="123">
        <v>670076.8733969914</v>
      </c>
      <c r="W5194" s="1"/>
      <c r="Z5194" s="225" t="s">
        <v>10311</v>
      </c>
      <c r="AA5194" s="226">
        <v>44617</v>
      </c>
      <c r="AB5194" s="225" t="s">
        <v>4236</v>
      </c>
      <c r="AC5194" s="225" t="s">
        <v>4220</v>
      </c>
      <c r="AD5194" s="225" t="s">
        <v>4274</v>
      </c>
      <c r="AE5194">
        <v>6583</v>
      </c>
      <c r="AF5194">
        <v>2226482</v>
      </c>
      <c r="AG5194">
        <v>1071650.8865294659</v>
      </c>
      <c r="AH5194">
        <v>670076.8733969914</v>
      </c>
      <c r="AI5194">
        <v>0</v>
      </c>
      <c r="AJ5194" s="225" t="s">
        <v>4232</v>
      </c>
      <c r="AK5194">
        <v>2226482</v>
      </c>
      <c r="AL5194">
        <v>1824907.9868675256</v>
      </c>
      <c r="AM5194" t="s">
        <v>16698</v>
      </c>
    </row>
    <row r="5195" spans="1:39" x14ac:dyDescent="0.35">
      <c r="A5195" s="1"/>
      <c r="B5195" s="1"/>
      <c r="C5195" s="1"/>
      <c r="D5195" s="1"/>
      <c r="E5195" s="1"/>
      <c r="F5195" s="2"/>
      <c r="G5195" s="3"/>
      <c r="H5195" s="1"/>
      <c r="I5195" s="1"/>
      <c r="J5195" s="1" t="s">
        <v>10312</v>
      </c>
      <c r="K5195" s="2">
        <v>44928</v>
      </c>
      <c r="L5195" s="1" t="s">
        <v>4205</v>
      </c>
      <c r="M5195" s="122"/>
      <c r="N5195" s="1" t="s">
        <v>4208</v>
      </c>
      <c r="O5195" s="1" t="s">
        <v>4456</v>
      </c>
      <c r="P5195" s="1">
        <v>6856</v>
      </c>
      <c r="Q5195" s="123">
        <v>1837344</v>
      </c>
      <c r="S5195" s="123">
        <v>1081391.173985872</v>
      </c>
      <c r="T5195" s="123">
        <v>238935.75804597497</v>
      </c>
      <c r="W5195" s="1"/>
      <c r="Z5195" s="225" t="s">
        <v>10312</v>
      </c>
      <c r="AA5195" s="226">
        <v>44928</v>
      </c>
      <c r="AB5195" s="225" t="s">
        <v>4205</v>
      </c>
      <c r="AC5195" s="225" t="s">
        <v>4208</v>
      </c>
      <c r="AD5195" s="225" t="s">
        <v>4456</v>
      </c>
      <c r="AE5195">
        <v>6856</v>
      </c>
      <c r="AF5195">
        <v>1837344</v>
      </c>
      <c r="AG5195">
        <v>1081391.173985872</v>
      </c>
      <c r="AH5195">
        <v>238935.75804597497</v>
      </c>
      <c r="AI5195">
        <v>0</v>
      </c>
      <c r="AJ5195" s="225" t="s">
        <v>4199</v>
      </c>
      <c r="AK5195">
        <v>1837344</v>
      </c>
      <c r="AL5195">
        <v>994888.58406010305</v>
      </c>
      <c r="AM5195" t="s">
        <v>16698</v>
      </c>
    </row>
    <row r="5196" spans="1:39" x14ac:dyDescent="0.35">
      <c r="A5196" s="1"/>
      <c r="B5196" s="1"/>
      <c r="C5196" s="1"/>
      <c r="D5196" s="1"/>
      <c r="E5196" s="1"/>
      <c r="F5196" s="2"/>
      <c r="G5196" s="3"/>
      <c r="H5196" s="1"/>
      <c r="I5196" s="1"/>
      <c r="J5196" s="1" t="s">
        <v>9605</v>
      </c>
      <c r="K5196" s="2">
        <v>44781</v>
      </c>
      <c r="L5196" s="1" t="s">
        <v>4225</v>
      </c>
      <c r="M5196" s="122"/>
      <c r="N5196" s="1" t="s">
        <v>4203</v>
      </c>
      <c r="O5196" s="1" t="s">
        <v>4274</v>
      </c>
      <c r="P5196" s="1">
        <v>5960</v>
      </c>
      <c r="Q5196" s="123">
        <v>1341901</v>
      </c>
      <c r="S5196" s="123">
        <v>1011220.9974764638</v>
      </c>
      <c r="T5196" s="123">
        <v>212715.81296821206</v>
      </c>
      <c r="W5196" s="1"/>
      <c r="Z5196" s="225" t="s">
        <v>9605</v>
      </c>
      <c r="AA5196" s="226">
        <v>44781</v>
      </c>
      <c r="AB5196" s="225" t="s">
        <v>4225</v>
      </c>
      <c r="AC5196" s="225" t="s">
        <v>4203</v>
      </c>
      <c r="AD5196" s="225" t="s">
        <v>4274</v>
      </c>
      <c r="AE5196">
        <v>5960</v>
      </c>
      <c r="AF5196">
        <v>1341901</v>
      </c>
      <c r="AG5196">
        <v>1011220.9974764638</v>
      </c>
      <c r="AH5196">
        <v>212715.81296821206</v>
      </c>
      <c r="AI5196">
        <v>25944</v>
      </c>
      <c r="AJ5196" s="225" t="s">
        <v>4217</v>
      </c>
      <c r="AK5196">
        <v>1315957</v>
      </c>
      <c r="AL5196">
        <v>543395.81549174828</v>
      </c>
      <c r="AM5196" t="s">
        <v>16698</v>
      </c>
    </row>
    <row r="5197" spans="1:39" x14ac:dyDescent="0.35">
      <c r="A5197" s="1"/>
      <c r="B5197" s="1"/>
      <c r="C5197" s="1"/>
      <c r="D5197" s="1"/>
      <c r="E5197" s="1"/>
      <c r="F5197" s="2"/>
      <c r="G5197" s="3"/>
      <c r="H5197" s="1"/>
      <c r="I5197" s="1"/>
      <c r="J5197" s="1" t="s">
        <v>10313</v>
      </c>
      <c r="K5197" s="2">
        <v>44818</v>
      </c>
      <c r="L5197" s="1" t="s">
        <v>4202</v>
      </c>
      <c r="M5197" s="122"/>
      <c r="N5197" s="1" t="s">
        <v>4203</v>
      </c>
      <c r="O5197" s="1" t="s">
        <v>4209</v>
      </c>
      <c r="P5197" s="1">
        <v>8588</v>
      </c>
      <c r="Q5197" s="123">
        <v>2477868</v>
      </c>
      <c r="S5197" s="123">
        <v>2471290.7680340195</v>
      </c>
      <c r="T5197" s="123">
        <v>691982.9373536848</v>
      </c>
      <c r="W5197" s="1"/>
      <c r="Z5197" s="225" t="s">
        <v>10313</v>
      </c>
      <c r="AA5197" s="226">
        <v>44818</v>
      </c>
      <c r="AB5197" s="225" t="s">
        <v>4202</v>
      </c>
      <c r="AC5197" s="225" t="s">
        <v>4203</v>
      </c>
      <c r="AD5197" s="225" t="s">
        <v>4209</v>
      </c>
      <c r="AE5197">
        <v>8588</v>
      </c>
      <c r="AF5197">
        <v>2477868</v>
      </c>
      <c r="AG5197">
        <v>2471290.7680340195</v>
      </c>
      <c r="AH5197">
        <v>691982.9373536848</v>
      </c>
      <c r="AI5197">
        <v>0</v>
      </c>
      <c r="AJ5197" s="225" t="s">
        <v>4232</v>
      </c>
      <c r="AK5197">
        <v>2477868</v>
      </c>
      <c r="AL5197">
        <v>698560.16931966529</v>
      </c>
      <c r="AM5197" t="s">
        <v>16698</v>
      </c>
    </row>
    <row r="5198" spans="1:39" x14ac:dyDescent="0.35">
      <c r="A5198" s="1"/>
      <c r="B5198" s="1"/>
      <c r="C5198" s="1"/>
      <c r="D5198" s="1"/>
      <c r="E5198" s="1"/>
      <c r="F5198" s="2"/>
      <c r="G5198" s="3"/>
      <c r="H5198" s="1"/>
      <c r="I5198" s="1"/>
      <c r="J5198" s="1" t="s">
        <v>10314</v>
      </c>
      <c r="K5198" s="2">
        <v>44262</v>
      </c>
      <c r="L5198" s="1" t="s">
        <v>4202</v>
      </c>
      <c r="M5198" s="122"/>
      <c r="N5198" s="1" t="s">
        <v>4208</v>
      </c>
      <c r="O5198" s="1" t="s">
        <v>4293</v>
      </c>
      <c r="P5198" s="1">
        <v>8153</v>
      </c>
      <c r="Q5198" s="123">
        <v>1218433</v>
      </c>
      <c r="S5198" s="123">
        <v>371271.36209159449</v>
      </c>
      <c r="T5198" s="123">
        <v>81153.124985415052</v>
      </c>
      <c r="W5198" s="1"/>
      <c r="Z5198" s="225" t="s">
        <v>10314</v>
      </c>
      <c r="AA5198" s="226">
        <v>44262</v>
      </c>
      <c r="AB5198" s="225" t="s">
        <v>4202</v>
      </c>
      <c r="AC5198" s="225" t="s">
        <v>4208</v>
      </c>
      <c r="AD5198" s="225" t="s">
        <v>4293</v>
      </c>
      <c r="AE5198">
        <v>8153</v>
      </c>
      <c r="AF5198">
        <v>1218433</v>
      </c>
      <c r="AG5198">
        <v>371271.36209159449</v>
      </c>
      <c r="AH5198">
        <v>81153.124985415052</v>
      </c>
      <c r="AI5198">
        <v>0</v>
      </c>
      <c r="AJ5198" s="225" t="s">
        <v>4232</v>
      </c>
      <c r="AK5198">
        <v>1218433</v>
      </c>
      <c r="AL5198">
        <v>928314.76289382053</v>
      </c>
      <c r="AM5198" t="s">
        <v>16698</v>
      </c>
    </row>
    <row r="5199" spans="1:39" x14ac:dyDescent="0.35">
      <c r="A5199" s="1"/>
      <c r="B5199" s="1"/>
      <c r="C5199" s="1"/>
      <c r="D5199" s="1"/>
      <c r="E5199" s="1"/>
      <c r="F5199" s="2"/>
      <c r="G5199" s="3"/>
      <c r="H5199" s="1"/>
      <c r="I5199" s="1"/>
      <c r="J5199" s="1" t="s">
        <v>10315</v>
      </c>
      <c r="K5199" s="2">
        <v>44886</v>
      </c>
      <c r="L5199" s="1" t="s">
        <v>4236</v>
      </c>
      <c r="M5199" s="122"/>
      <c r="N5199" s="1" t="s">
        <v>4208</v>
      </c>
      <c r="O5199" s="1" t="s">
        <v>4242</v>
      </c>
      <c r="P5199" s="1">
        <v>6619</v>
      </c>
      <c r="Q5199" s="123">
        <v>1444003</v>
      </c>
      <c r="S5199" s="123">
        <v>458198.51461449516</v>
      </c>
      <c r="T5199" s="123">
        <v>46432.56297851519</v>
      </c>
      <c r="W5199" s="1"/>
      <c r="Z5199" s="225" t="s">
        <v>10315</v>
      </c>
      <c r="AA5199" s="226">
        <v>44886</v>
      </c>
      <c r="AB5199" s="225" t="s">
        <v>4236</v>
      </c>
      <c r="AC5199" s="225" t="s">
        <v>4208</v>
      </c>
      <c r="AD5199" s="225" t="s">
        <v>4242</v>
      </c>
      <c r="AE5199">
        <v>6619</v>
      </c>
      <c r="AF5199">
        <v>1444003</v>
      </c>
      <c r="AG5199">
        <v>458198.51461449516</v>
      </c>
      <c r="AH5199">
        <v>46432.56297851519</v>
      </c>
      <c r="AI5199">
        <v>0</v>
      </c>
      <c r="AJ5199" s="225" t="s">
        <v>4232</v>
      </c>
      <c r="AK5199">
        <v>1444003</v>
      </c>
      <c r="AL5199">
        <v>1032237.04836402</v>
      </c>
      <c r="AM5199" t="s">
        <v>16698</v>
      </c>
    </row>
    <row r="5200" spans="1:39" x14ac:dyDescent="0.35">
      <c r="A5200" s="1"/>
      <c r="B5200" s="1"/>
      <c r="C5200" s="1"/>
      <c r="D5200" s="1"/>
      <c r="E5200" s="1"/>
      <c r="F5200" s="2"/>
      <c r="G5200" s="3"/>
      <c r="H5200" s="1"/>
      <c r="I5200" s="1"/>
      <c r="J5200" s="1" t="s">
        <v>10316</v>
      </c>
      <c r="K5200" s="2">
        <v>45267</v>
      </c>
      <c r="L5200" s="1" t="s">
        <v>4225</v>
      </c>
      <c r="M5200" s="122"/>
      <c r="N5200" s="1" t="s">
        <v>4220</v>
      </c>
      <c r="O5200" s="1" t="s">
        <v>4336</v>
      </c>
      <c r="P5200" s="1">
        <v>8523</v>
      </c>
      <c r="Q5200" s="123">
        <v>503755</v>
      </c>
      <c r="S5200" s="123">
        <v>121796.26479580265</v>
      </c>
      <c r="T5200" s="123">
        <v>5063.6180235820148</v>
      </c>
      <c r="W5200" s="1"/>
      <c r="Z5200" s="225" t="s">
        <v>10316</v>
      </c>
      <c r="AA5200" s="226">
        <v>45267</v>
      </c>
      <c r="AB5200" s="225" t="s">
        <v>4225</v>
      </c>
      <c r="AC5200" s="225" t="s">
        <v>4220</v>
      </c>
      <c r="AD5200" s="225" t="s">
        <v>4336</v>
      </c>
      <c r="AE5200">
        <v>8523</v>
      </c>
      <c r="AF5200">
        <v>503755</v>
      </c>
      <c r="AG5200">
        <v>121796.26479580265</v>
      </c>
      <c r="AH5200">
        <v>5063.6180235820148</v>
      </c>
      <c r="AI5200">
        <v>0</v>
      </c>
      <c r="AJ5200" s="225" t="s">
        <v>4217</v>
      </c>
      <c r="AK5200">
        <v>503755</v>
      </c>
      <c r="AL5200">
        <v>387022.35322777939</v>
      </c>
      <c r="AM5200" t="s">
        <v>16698</v>
      </c>
    </row>
    <row r="5201" spans="1:39" x14ac:dyDescent="0.35">
      <c r="A5201" s="1"/>
      <c r="B5201" s="1"/>
      <c r="C5201" s="1"/>
      <c r="D5201" s="1"/>
      <c r="E5201" s="1"/>
      <c r="F5201" s="2"/>
      <c r="G5201" s="3"/>
      <c r="H5201" s="1"/>
      <c r="I5201" s="1"/>
      <c r="J5201" s="1" t="s">
        <v>9453</v>
      </c>
      <c r="K5201" s="2">
        <v>43920</v>
      </c>
      <c r="L5201" s="1" t="s">
        <v>4236</v>
      </c>
      <c r="M5201" s="122"/>
      <c r="N5201" s="1" t="s">
        <v>4208</v>
      </c>
      <c r="O5201" s="1" t="s">
        <v>4277</v>
      </c>
      <c r="P5201" s="1">
        <v>6801</v>
      </c>
      <c r="Q5201" s="123">
        <v>628756</v>
      </c>
      <c r="S5201" s="123">
        <v>9134.2639773083501</v>
      </c>
      <c r="T5201" s="123">
        <v>30155.829843646516</v>
      </c>
      <c r="W5201" s="1"/>
      <c r="Z5201" s="225" t="s">
        <v>9453</v>
      </c>
      <c r="AA5201" s="226">
        <v>43920</v>
      </c>
      <c r="AB5201" s="225" t="s">
        <v>4236</v>
      </c>
      <c r="AC5201" s="225" t="s">
        <v>4208</v>
      </c>
      <c r="AD5201" s="225" t="s">
        <v>4277</v>
      </c>
      <c r="AE5201">
        <v>6801</v>
      </c>
      <c r="AF5201">
        <v>628756</v>
      </c>
      <c r="AG5201">
        <v>9134.2639773083501</v>
      </c>
      <c r="AH5201">
        <v>30155.829843646516</v>
      </c>
      <c r="AI5201">
        <v>58615</v>
      </c>
      <c r="AJ5201" s="225" t="s">
        <v>4232</v>
      </c>
      <c r="AK5201">
        <v>570141</v>
      </c>
      <c r="AL5201">
        <v>649777.56586633821</v>
      </c>
      <c r="AM5201" t="s">
        <v>16698</v>
      </c>
    </row>
    <row r="5202" spans="1:39" x14ac:dyDescent="0.35">
      <c r="A5202" s="1"/>
      <c r="B5202" s="1"/>
      <c r="C5202" s="1"/>
      <c r="D5202" s="1"/>
      <c r="E5202" s="1"/>
      <c r="F5202" s="2"/>
      <c r="G5202" s="3"/>
      <c r="H5202" s="1"/>
      <c r="I5202" s="1"/>
      <c r="J5202" s="1" t="s">
        <v>9226</v>
      </c>
      <c r="K5202" s="2">
        <v>44582</v>
      </c>
      <c r="L5202" s="1" t="s">
        <v>4202</v>
      </c>
      <c r="M5202" s="122"/>
      <c r="N5202" s="1" t="s">
        <v>4208</v>
      </c>
      <c r="O5202" s="1" t="s">
        <v>4323</v>
      </c>
      <c r="P5202" s="1">
        <v>8746</v>
      </c>
      <c r="Q5202" s="123">
        <v>759263</v>
      </c>
      <c r="S5202" s="123">
        <v>199183.28473965701</v>
      </c>
      <c r="T5202" s="123">
        <v>66483.884680791627</v>
      </c>
      <c r="W5202" s="1"/>
      <c r="Z5202" s="225" t="s">
        <v>9226</v>
      </c>
      <c r="AA5202" s="226">
        <v>44582</v>
      </c>
      <c r="AB5202" s="225" t="s">
        <v>4202</v>
      </c>
      <c r="AC5202" s="225" t="s">
        <v>4208</v>
      </c>
      <c r="AD5202" s="225" t="s">
        <v>4323</v>
      </c>
      <c r="AE5202">
        <v>8746</v>
      </c>
      <c r="AF5202">
        <v>759263</v>
      </c>
      <c r="AG5202">
        <v>199183.28473965701</v>
      </c>
      <c r="AH5202">
        <v>66483.884680791627</v>
      </c>
      <c r="AI5202">
        <v>58915</v>
      </c>
      <c r="AJ5202" s="225" t="s">
        <v>4232</v>
      </c>
      <c r="AK5202">
        <v>700348</v>
      </c>
      <c r="AL5202">
        <v>626563.59994113457</v>
      </c>
      <c r="AM5202" t="s">
        <v>16698</v>
      </c>
    </row>
    <row r="5203" spans="1:39" x14ac:dyDescent="0.35">
      <c r="A5203" s="1"/>
      <c r="B5203" s="1"/>
      <c r="C5203" s="1"/>
      <c r="D5203" s="1"/>
      <c r="E5203" s="1"/>
      <c r="F5203" s="2"/>
      <c r="G5203" s="3"/>
      <c r="H5203" s="1"/>
      <c r="I5203" s="1"/>
      <c r="J5203" s="1" t="s">
        <v>10317</v>
      </c>
      <c r="K5203" s="2">
        <v>43874</v>
      </c>
      <c r="L5203" s="1" t="s">
        <v>4205</v>
      </c>
      <c r="M5203" s="122"/>
      <c r="N5203" s="1" t="s">
        <v>4208</v>
      </c>
      <c r="O5203" s="1" t="s">
        <v>4245</v>
      </c>
      <c r="P5203" s="1">
        <v>6096</v>
      </c>
      <c r="Q5203" s="123">
        <v>1369416</v>
      </c>
      <c r="S5203" s="123">
        <v>992700.41935948119</v>
      </c>
      <c r="T5203" s="123">
        <v>341790.90728812723</v>
      </c>
      <c r="W5203" s="1"/>
      <c r="Z5203" s="225" t="s">
        <v>10317</v>
      </c>
      <c r="AA5203" s="226">
        <v>43874</v>
      </c>
      <c r="AB5203" s="225" t="s">
        <v>4205</v>
      </c>
      <c r="AC5203" s="225" t="s">
        <v>4208</v>
      </c>
      <c r="AD5203" s="225" t="s">
        <v>4245</v>
      </c>
      <c r="AE5203">
        <v>6096</v>
      </c>
      <c r="AF5203">
        <v>1369416</v>
      </c>
      <c r="AG5203">
        <v>992700.41935948119</v>
      </c>
      <c r="AH5203">
        <v>341790.90728812723</v>
      </c>
      <c r="AI5203">
        <v>0</v>
      </c>
      <c r="AJ5203" s="225" t="s">
        <v>4199</v>
      </c>
      <c r="AK5203">
        <v>1369416</v>
      </c>
      <c r="AL5203">
        <v>718506.48792864603</v>
      </c>
      <c r="AM5203" t="s">
        <v>16698</v>
      </c>
    </row>
    <row r="5204" spans="1:39" x14ac:dyDescent="0.35">
      <c r="A5204" s="1"/>
      <c r="B5204" s="1"/>
      <c r="C5204" s="1"/>
      <c r="D5204" s="1"/>
      <c r="E5204" s="1"/>
      <c r="F5204" s="2"/>
      <c r="G5204" s="3"/>
      <c r="H5204" s="1"/>
      <c r="I5204" s="1"/>
      <c r="J5204" s="1" t="s">
        <v>10318</v>
      </c>
      <c r="K5204" s="2">
        <v>45061</v>
      </c>
      <c r="L5204" s="1" t="s">
        <v>4236</v>
      </c>
      <c r="M5204" s="122"/>
      <c r="N5204" s="1" t="s">
        <v>4220</v>
      </c>
      <c r="O5204" s="1" t="s">
        <v>4419</v>
      </c>
      <c r="P5204" s="1">
        <v>9022</v>
      </c>
      <c r="Q5204" s="123">
        <v>719760</v>
      </c>
      <c r="S5204" s="123">
        <v>170725.630704015</v>
      </c>
      <c r="T5204" s="123">
        <v>61271.031982571811</v>
      </c>
      <c r="W5204" s="1"/>
      <c r="Z5204" s="225" t="s">
        <v>10318</v>
      </c>
      <c r="AA5204" s="226">
        <v>45061</v>
      </c>
      <c r="AB5204" s="225" t="s">
        <v>4236</v>
      </c>
      <c r="AC5204" s="225" t="s">
        <v>4220</v>
      </c>
      <c r="AD5204" s="225" t="s">
        <v>4419</v>
      </c>
      <c r="AE5204">
        <v>9022</v>
      </c>
      <c r="AF5204">
        <v>719760</v>
      </c>
      <c r="AG5204">
        <v>170725.630704015</v>
      </c>
      <c r="AH5204">
        <v>61271.031982571811</v>
      </c>
      <c r="AI5204">
        <v>0</v>
      </c>
      <c r="AJ5204" s="225" t="s">
        <v>4232</v>
      </c>
      <c r="AK5204">
        <v>719760</v>
      </c>
      <c r="AL5204">
        <v>610305.40127855679</v>
      </c>
      <c r="AM5204" t="s">
        <v>16698</v>
      </c>
    </row>
    <row r="5205" spans="1:39" x14ac:dyDescent="0.35">
      <c r="A5205" s="1"/>
      <c r="B5205" s="1"/>
      <c r="C5205" s="1"/>
      <c r="D5205" s="1"/>
      <c r="E5205" s="1"/>
      <c r="F5205" s="2"/>
      <c r="G5205" s="3"/>
      <c r="H5205" s="1"/>
      <c r="I5205" s="1"/>
      <c r="J5205" s="1" t="s">
        <v>10319</v>
      </c>
      <c r="K5205" s="2">
        <v>44320</v>
      </c>
      <c r="L5205" s="1" t="s">
        <v>4205</v>
      </c>
      <c r="M5205" s="122"/>
      <c r="N5205" s="1" t="s">
        <v>4208</v>
      </c>
      <c r="O5205" s="1" t="s">
        <v>4290</v>
      </c>
      <c r="P5205" s="1">
        <v>9291</v>
      </c>
      <c r="Q5205" s="123">
        <v>1283501</v>
      </c>
      <c r="S5205" s="123">
        <v>782694.21142842202</v>
      </c>
      <c r="T5205" s="123">
        <v>42210.285696894665</v>
      </c>
      <c r="W5205" s="1"/>
      <c r="Z5205" s="225" t="s">
        <v>10319</v>
      </c>
      <c r="AA5205" s="226">
        <v>44320</v>
      </c>
      <c r="AB5205" s="225" t="s">
        <v>4205</v>
      </c>
      <c r="AC5205" s="225" t="s">
        <v>4208</v>
      </c>
      <c r="AD5205" s="225" t="s">
        <v>4290</v>
      </c>
      <c r="AE5205">
        <v>9291</v>
      </c>
      <c r="AF5205">
        <v>1283501</v>
      </c>
      <c r="AG5205">
        <v>782694.21142842202</v>
      </c>
      <c r="AH5205">
        <v>42210.285696894665</v>
      </c>
      <c r="AI5205">
        <v>0</v>
      </c>
      <c r="AJ5205" s="225" t="s">
        <v>4199</v>
      </c>
      <c r="AK5205">
        <v>1283501</v>
      </c>
      <c r="AL5205">
        <v>543017.07426847261</v>
      </c>
      <c r="AM5205" t="s">
        <v>16698</v>
      </c>
    </row>
    <row r="5206" spans="1:39" x14ac:dyDescent="0.35">
      <c r="A5206" s="1"/>
      <c r="B5206" s="1"/>
      <c r="C5206" s="1"/>
      <c r="D5206" s="1"/>
      <c r="E5206" s="1"/>
      <c r="F5206" s="2"/>
      <c r="G5206" s="3"/>
      <c r="H5206" s="1"/>
      <c r="I5206" s="1"/>
      <c r="J5206" s="1" t="s">
        <v>10320</v>
      </c>
      <c r="K5206" s="2">
        <v>44827</v>
      </c>
      <c r="L5206" s="1" t="s">
        <v>4205</v>
      </c>
      <c r="M5206" s="122"/>
      <c r="N5206" s="1" t="s">
        <v>4203</v>
      </c>
      <c r="O5206" s="1" t="s">
        <v>4224</v>
      </c>
      <c r="P5206" s="1">
        <v>7426</v>
      </c>
      <c r="Q5206" s="123">
        <v>1750749</v>
      </c>
      <c r="S5206" s="123">
        <v>1048166.1815410411</v>
      </c>
      <c r="T5206" s="123">
        <v>500762.44275199296</v>
      </c>
      <c r="W5206" s="1"/>
      <c r="Z5206" s="225" t="s">
        <v>10320</v>
      </c>
      <c r="AA5206" s="226">
        <v>44827</v>
      </c>
      <c r="AB5206" s="225" t="s">
        <v>4205</v>
      </c>
      <c r="AC5206" s="225" t="s">
        <v>4203</v>
      </c>
      <c r="AD5206" s="225" t="s">
        <v>4224</v>
      </c>
      <c r="AE5206">
        <v>7426</v>
      </c>
      <c r="AF5206">
        <v>1750749</v>
      </c>
      <c r="AG5206">
        <v>1048166.1815410411</v>
      </c>
      <c r="AH5206">
        <v>500762.44275199296</v>
      </c>
      <c r="AI5206">
        <v>0</v>
      </c>
      <c r="AJ5206" s="225" t="s">
        <v>4199</v>
      </c>
      <c r="AK5206">
        <v>1750749</v>
      </c>
      <c r="AL5206">
        <v>1203345.261210952</v>
      </c>
      <c r="AM5206" t="s">
        <v>16698</v>
      </c>
    </row>
    <row r="5207" spans="1:39" x14ac:dyDescent="0.35">
      <c r="A5207" s="1"/>
      <c r="B5207" s="1"/>
      <c r="C5207" s="1"/>
      <c r="D5207" s="1"/>
      <c r="E5207" s="1"/>
      <c r="F5207" s="2"/>
      <c r="G5207" s="3"/>
      <c r="H5207" s="1"/>
      <c r="I5207" s="1"/>
      <c r="J5207" s="1" t="s">
        <v>10321</v>
      </c>
      <c r="K5207" s="2">
        <v>45225</v>
      </c>
      <c r="L5207" s="1" t="s">
        <v>4225</v>
      </c>
      <c r="M5207" s="122"/>
      <c r="N5207" s="1" t="s">
        <v>4208</v>
      </c>
      <c r="O5207" s="1" t="s">
        <v>4328</v>
      </c>
      <c r="P5207" s="1">
        <v>9151</v>
      </c>
      <c r="Q5207" s="123">
        <v>1964477</v>
      </c>
      <c r="S5207" s="123">
        <v>719813.7649517128</v>
      </c>
      <c r="T5207" s="123">
        <v>106517.16811777496</v>
      </c>
      <c r="W5207" s="1"/>
      <c r="Z5207" s="225" t="s">
        <v>10321</v>
      </c>
      <c r="AA5207" s="226">
        <v>45225</v>
      </c>
      <c r="AB5207" s="225" t="s">
        <v>4225</v>
      </c>
      <c r="AC5207" s="225" t="s">
        <v>4208</v>
      </c>
      <c r="AD5207" s="225" t="s">
        <v>4328</v>
      </c>
      <c r="AE5207">
        <v>9151</v>
      </c>
      <c r="AF5207">
        <v>1964477</v>
      </c>
      <c r="AG5207">
        <v>719813.7649517128</v>
      </c>
      <c r="AH5207">
        <v>106517.16811777496</v>
      </c>
      <c r="AI5207">
        <v>0</v>
      </c>
      <c r="AJ5207" s="225" t="s">
        <v>4217</v>
      </c>
      <c r="AK5207">
        <v>1964477</v>
      </c>
      <c r="AL5207">
        <v>1351180.403166062</v>
      </c>
      <c r="AM5207" t="s">
        <v>16698</v>
      </c>
    </row>
    <row r="5208" spans="1:39" x14ac:dyDescent="0.35">
      <c r="A5208" s="1"/>
      <c r="B5208" s="1"/>
      <c r="C5208" s="1"/>
      <c r="D5208" s="1"/>
      <c r="E5208" s="1"/>
      <c r="F5208" s="2"/>
      <c r="G5208" s="3"/>
      <c r="H5208" s="1"/>
      <c r="I5208" s="1"/>
      <c r="J5208" s="1" t="s">
        <v>8395</v>
      </c>
      <c r="K5208" s="2">
        <v>45136</v>
      </c>
      <c r="L5208" s="1" t="s">
        <v>4236</v>
      </c>
      <c r="M5208" s="122"/>
      <c r="N5208" s="1" t="s">
        <v>4208</v>
      </c>
      <c r="O5208" s="1" t="s">
        <v>4231</v>
      </c>
      <c r="P5208" s="1">
        <v>6813</v>
      </c>
      <c r="Q5208" s="123">
        <v>946543</v>
      </c>
      <c r="S5208" s="123">
        <v>8717.1094218453381</v>
      </c>
      <c r="T5208" s="123">
        <v>53493.233047790854</v>
      </c>
      <c r="W5208" s="1"/>
      <c r="Z5208" s="225" t="s">
        <v>8395</v>
      </c>
      <c r="AA5208" s="226">
        <v>45136</v>
      </c>
      <c r="AB5208" s="225" t="s">
        <v>4236</v>
      </c>
      <c r="AC5208" s="225" t="s">
        <v>4208</v>
      </c>
      <c r="AD5208" s="225" t="s">
        <v>4231</v>
      </c>
      <c r="AE5208">
        <v>6813</v>
      </c>
      <c r="AF5208">
        <v>946543</v>
      </c>
      <c r="AG5208">
        <v>8717.1094218453381</v>
      </c>
      <c r="AH5208">
        <v>53493.233047790854</v>
      </c>
      <c r="AI5208">
        <v>22997</v>
      </c>
      <c r="AJ5208" s="225" t="s">
        <v>4232</v>
      </c>
      <c r="AK5208">
        <v>923546</v>
      </c>
      <c r="AL5208">
        <v>991319.12362594553</v>
      </c>
      <c r="AM5208" t="s">
        <v>16698</v>
      </c>
    </row>
    <row r="5209" spans="1:39" x14ac:dyDescent="0.35">
      <c r="A5209" s="1"/>
      <c r="B5209" s="1"/>
      <c r="C5209" s="1"/>
      <c r="D5209" s="1"/>
      <c r="E5209" s="1"/>
      <c r="F5209" s="2"/>
      <c r="G5209" s="3"/>
      <c r="H5209" s="1"/>
      <c r="I5209" s="1"/>
      <c r="J5209" s="1" t="s">
        <v>10322</v>
      </c>
      <c r="K5209" s="2">
        <v>44007</v>
      </c>
      <c r="L5209" s="1" t="s">
        <v>4205</v>
      </c>
      <c r="M5209" s="122"/>
      <c r="N5209" s="1" t="s">
        <v>4208</v>
      </c>
      <c r="O5209" s="1" t="s">
        <v>4328</v>
      </c>
      <c r="P5209" s="1">
        <v>6710</v>
      </c>
      <c r="Q5209" s="123">
        <v>1007943</v>
      </c>
      <c r="S5209" s="123">
        <v>944084.1129650143</v>
      </c>
      <c r="T5209" s="123">
        <v>14509.802927484359</v>
      </c>
      <c r="W5209" s="1"/>
      <c r="Z5209" s="225" t="s">
        <v>10322</v>
      </c>
      <c r="AA5209" s="226">
        <v>44007</v>
      </c>
      <c r="AB5209" s="225" t="s">
        <v>4205</v>
      </c>
      <c r="AC5209" s="225" t="s">
        <v>4208</v>
      </c>
      <c r="AD5209" s="225" t="s">
        <v>4328</v>
      </c>
      <c r="AE5209">
        <v>6710</v>
      </c>
      <c r="AF5209">
        <v>1007943</v>
      </c>
      <c r="AG5209">
        <v>944084.1129650143</v>
      </c>
      <c r="AH5209">
        <v>14509.802927484359</v>
      </c>
      <c r="AI5209">
        <v>0</v>
      </c>
      <c r="AJ5209" s="225" t="s">
        <v>4199</v>
      </c>
      <c r="AK5209">
        <v>1007943</v>
      </c>
      <c r="AL5209">
        <v>78368.68996247006</v>
      </c>
      <c r="AM5209" t="s">
        <v>16698</v>
      </c>
    </row>
    <row r="5210" spans="1:39" x14ac:dyDescent="0.35">
      <c r="A5210" s="1"/>
      <c r="B5210" s="1"/>
      <c r="C5210" s="1"/>
      <c r="D5210" s="1"/>
      <c r="E5210" s="1"/>
      <c r="F5210" s="2"/>
      <c r="G5210" s="3"/>
      <c r="H5210" s="1"/>
      <c r="I5210" s="1"/>
      <c r="J5210" s="1" t="s">
        <v>10323</v>
      </c>
      <c r="K5210" s="2">
        <v>43962</v>
      </c>
      <c r="L5210" s="1" t="s">
        <v>4236</v>
      </c>
      <c r="M5210" s="122"/>
      <c r="N5210" s="1" t="s">
        <v>4220</v>
      </c>
      <c r="O5210" s="1" t="s">
        <v>4400</v>
      </c>
      <c r="P5210" s="1">
        <v>6780</v>
      </c>
      <c r="Q5210" s="123">
        <v>1010082</v>
      </c>
      <c r="S5210" s="123">
        <v>659628.31896815507</v>
      </c>
      <c r="T5210" s="123">
        <v>281060.58694451762</v>
      </c>
      <c r="W5210" s="1"/>
      <c r="Z5210" s="225" t="s">
        <v>10323</v>
      </c>
      <c r="AA5210" s="226">
        <v>43962</v>
      </c>
      <c r="AB5210" s="225" t="s">
        <v>4236</v>
      </c>
      <c r="AC5210" s="225" t="s">
        <v>4220</v>
      </c>
      <c r="AD5210" s="225" t="s">
        <v>4400</v>
      </c>
      <c r="AE5210">
        <v>6780</v>
      </c>
      <c r="AF5210">
        <v>1010082</v>
      </c>
      <c r="AG5210">
        <v>659628.31896815507</v>
      </c>
      <c r="AH5210">
        <v>281060.58694451762</v>
      </c>
      <c r="AI5210">
        <v>0</v>
      </c>
      <c r="AJ5210" s="225" t="s">
        <v>4232</v>
      </c>
      <c r="AK5210">
        <v>1010082</v>
      </c>
      <c r="AL5210">
        <v>631514.26797636249</v>
      </c>
      <c r="AM5210" t="s">
        <v>16698</v>
      </c>
    </row>
    <row r="5211" spans="1:39" x14ac:dyDescent="0.35">
      <c r="A5211" s="1"/>
      <c r="B5211" s="1"/>
      <c r="C5211" s="1"/>
      <c r="D5211" s="1"/>
      <c r="E5211" s="1"/>
      <c r="F5211" s="2"/>
      <c r="G5211" s="3"/>
      <c r="H5211" s="1"/>
      <c r="I5211" s="1"/>
      <c r="J5211" s="1" t="s">
        <v>8275</v>
      </c>
      <c r="K5211" s="2">
        <v>45417</v>
      </c>
      <c r="L5211" s="1" t="s">
        <v>4202</v>
      </c>
      <c r="M5211" s="122"/>
      <c r="N5211" s="1" t="s">
        <v>4208</v>
      </c>
      <c r="O5211" s="1" t="s">
        <v>4400</v>
      </c>
      <c r="P5211" s="1">
        <v>8955</v>
      </c>
      <c r="Q5211" s="123">
        <v>1528567</v>
      </c>
      <c r="S5211" s="123">
        <v>1040788.1650194145</v>
      </c>
      <c r="T5211" s="123">
        <v>222813.32151011121</v>
      </c>
      <c r="W5211" s="1"/>
      <c r="Z5211" s="225" t="s">
        <v>8275</v>
      </c>
      <c r="AA5211" s="226">
        <v>45417</v>
      </c>
      <c r="AB5211" s="225" t="s">
        <v>4202</v>
      </c>
      <c r="AC5211" s="225" t="s">
        <v>4208</v>
      </c>
      <c r="AD5211" s="225" t="s">
        <v>4400</v>
      </c>
      <c r="AE5211">
        <v>8955</v>
      </c>
      <c r="AF5211">
        <v>1528567</v>
      </c>
      <c r="AG5211">
        <v>1040788.1650194145</v>
      </c>
      <c r="AH5211">
        <v>222813.32151011121</v>
      </c>
      <c r="AI5211">
        <v>50148</v>
      </c>
      <c r="AJ5211" s="225" t="s">
        <v>4232</v>
      </c>
      <c r="AK5211">
        <v>1478419</v>
      </c>
      <c r="AL5211">
        <v>710592.15649069671</v>
      </c>
      <c r="AM5211" t="s">
        <v>16698</v>
      </c>
    </row>
    <row r="5212" spans="1:39" x14ac:dyDescent="0.35">
      <c r="A5212" s="1"/>
      <c r="B5212" s="1"/>
      <c r="C5212" s="1"/>
      <c r="D5212" s="1"/>
      <c r="E5212" s="1"/>
      <c r="F5212" s="2"/>
      <c r="G5212" s="3"/>
      <c r="H5212" s="1"/>
      <c r="I5212" s="1"/>
      <c r="J5212" s="1" t="s">
        <v>7035</v>
      </c>
      <c r="K5212" s="2">
        <v>44788</v>
      </c>
      <c r="L5212" s="1" t="s">
        <v>4236</v>
      </c>
      <c r="M5212" s="122"/>
      <c r="N5212" s="1" t="s">
        <v>4208</v>
      </c>
      <c r="O5212" s="1" t="s">
        <v>4309</v>
      </c>
      <c r="P5212" s="1">
        <v>8954</v>
      </c>
      <c r="Q5212" s="123">
        <v>1410667</v>
      </c>
      <c r="S5212" s="123">
        <v>181235.69786720508</v>
      </c>
      <c r="T5212" s="123">
        <v>130157.63103704709</v>
      </c>
      <c r="W5212" s="1"/>
      <c r="Z5212" s="225" t="s">
        <v>7035</v>
      </c>
      <c r="AA5212" s="226">
        <v>44788</v>
      </c>
      <c r="AB5212" s="225" t="s">
        <v>4236</v>
      </c>
      <c r="AC5212" s="225" t="s">
        <v>4208</v>
      </c>
      <c r="AD5212" s="225" t="s">
        <v>4309</v>
      </c>
      <c r="AE5212">
        <v>8954</v>
      </c>
      <c r="AF5212">
        <v>1410667</v>
      </c>
      <c r="AG5212">
        <v>181235.69786720508</v>
      </c>
      <c r="AH5212">
        <v>130157.63103704709</v>
      </c>
      <c r="AI5212">
        <v>33749</v>
      </c>
      <c r="AJ5212" s="225" t="s">
        <v>4232</v>
      </c>
      <c r="AK5212">
        <v>1376918</v>
      </c>
      <c r="AL5212">
        <v>1359588.933169842</v>
      </c>
      <c r="AM5212" t="s">
        <v>16698</v>
      </c>
    </row>
    <row r="5213" spans="1:39" x14ac:dyDescent="0.35">
      <c r="A5213" s="1"/>
      <c r="B5213" s="1"/>
      <c r="C5213" s="1"/>
      <c r="D5213" s="1"/>
      <c r="E5213" s="1"/>
      <c r="F5213" s="2"/>
      <c r="G5213" s="3"/>
      <c r="H5213" s="1"/>
      <c r="I5213" s="1"/>
      <c r="J5213" s="1" t="s">
        <v>8543</v>
      </c>
      <c r="K5213" s="2">
        <v>44459</v>
      </c>
      <c r="L5213" s="1" t="s">
        <v>4225</v>
      </c>
      <c r="M5213" s="122"/>
      <c r="N5213" s="1" t="s">
        <v>4220</v>
      </c>
      <c r="O5213" s="1" t="s">
        <v>4290</v>
      </c>
      <c r="P5213" s="1">
        <v>8355</v>
      </c>
      <c r="Q5213" s="123">
        <v>989528</v>
      </c>
      <c r="S5213" s="123">
        <v>206452.06939103984</v>
      </c>
      <c r="T5213" s="123">
        <v>112691.97815704049</v>
      </c>
      <c r="W5213" s="1"/>
      <c r="Z5213" s="225" t="s">
        <v>8543</v>
      </c>
      <c r="AA5213" s="226">
        <v>44459</v>
      </c>
      <c r="AB5213" s="225" t="s">
        <v>4225</v>
      </c>
      <c r="AC5213" s="225" t="s">
        <v>4220</v>
      </c>
      <c r="AD5213" s="225" t="s">
        <v>4290</v>
      </c>
      <c r="AE5213">
        <v>8355</v>
      </c>
      <c r="AF5213">
        <v>989528</v>
      </c>
      <c r="AG5213">
        <v>206452.06939103984</v>
      </c>
      <c r="AH5213">
        <v>112691.97815704049</v>
      </c>
      <c r="AI5213">
        <v>41256</v>
      </c>
      <c r="AJ5213" s="225" t="s">
        <v>4217</v>
      </c>
      <c r="AK5213">
        <v>948272</v>
      </c>
      <c r="AL5213">
        <v>895767.90876600053</v>
      </c>
      <c r="AM5213" t="s">
        <v>16698</v>
      </c>
    </row>
    <row r="5214" spans="1:39" x14ac:dyDescent="0.35">
      <c r="A5214" s="1"/>
      <c r="B5214" s="1"/>
      <c r="C5214" s="1"/>
      <c r="D5214" s="1"/>
      <c r="E5214" s="1"/>
      <c r="F5214" s="2"/>
      <c r="G5214" s="3"/>
      <c r="H5214" s="1"/>
      <c r="I5214" s="1"/>
      <c r="J5214" s="1" t="s">
        <v>7186</v>
      </c>
      <c r="K5214" s="2">
        <v>45088</v>
      </c>
      <c r="L5214" s="1" t="s">
        <v>4202</v>
      </c>
      <c r="M5214" s="122"/>
      <c r="N5214" s="1" t="s">
        <v>4220</v>
      </c>
      <c r="O5214" s="1" t="s">
        <v>4293</v>
      </c>
      <c r="P5214" s="1">
        <v>8788</v>
      </c>
      <c r="Q5214" s="123">
        <v>1854797</v>
      </c>
      <c r="S5214" s="123">
        <v>45444.665034262391</v>
      </c>
      <c r="T5214" s="123">
        <v>333145.134153614</v>
      </c>
      <c r="W5214" s="1"/>
      <c r="Z5214" s="225" t="s">
        <v>7186</v>
      </c>
      <c r="AA5214" s="226">
        <v>45088</v>
      </c>
      <c r="AB5214" s="225" t="s">
        <v>4202</v>
      </c>
      <c r="AC5214" s="225" t="s">
        <v>4220</v>
      </c>
      <c r="AD5214" s="225" t="s">
        <v>4293</v>
      </c>
      <c r="AE5214">
        <v>8788</v>
      </c>
      <c r="AF5214">
        <v>1854797</v>
      </c>
      <c r="AG5214">
        <v>45444.665034262391</v>
      </c>
      <c r="AH5214">
        <v>333145.134153614</v>
      </c>
      <c r="AI5214">
        <v>59077</v>
      </c>
      <c r="AJ5214" s="225" t="s">
        <v>4232</v>
      </c>
      <c r="AK5214">
        <v>1795720</v>
      </c>
      <c r="AL5214">
        <v>2142497.4691193514</v>
      </c>
      <c r="AM5214" t="s">
        <v>16698</v>
      </c>
    </row>
    <row r="5215" spans="1:39" x14ac:dyDescent="0.35">
      <c r="A5215" s="1"/>
      <c r="B5215" s="1"/>
      <c r="C5215" s="1"/>
      <c r="D5215" s="1"/>
      <c r="E5215" s="1"/>
      <c r="F5215" s="2"/>
      <c r="G5215" s="3"/>
      <c r="H5215" s="1"/>
      <c r="I5215" s="1"/>
      <c r="J5215" s="1" t="s">
        <v>6425</v>
      </c>
      <c r="K5215" s="2">
        <v>44551</v>
      </c>
      <c r="L5215" s="1" t="s">
        <v>4205</v>
      </c>
      <c r="M5215" s="122"/>
      <c r="N5215" s="1" t="s">
        <v>4220</v>
      </c>
      <c r="O5215" s="1" t="s">
        <v>4224</v>
      </c>
      <c r="P5215" s="1">
        <v>9053</v>
      </c>
      <c r="Q5215" s="123">
        <v>2203312</v>
      </c>
      <c r="S5215" s="123">
        <v>1254571.977252315</v>
      </c>
      <c r="T5215" s="123">
        <v>101520.48862343638</v>
      </c>
      <c r="W5215" s="1"/>
      <c r="Z5215" s="225" t="s">
        <v>6425</v>
      </c>
      <c r="AA5215" s="226">
        <v>44551</v>
      </c>
      <c r="AB5215" s="225" t="s">
        <v>4205</v>
      </c>
      <c r="AC5215" s="225" t="s">
        <v>4220</v>
      </c>
      <c r="AD5215" s="225" t="s">
        <v>4224</v>
      </c>
      <c r="AE5215">
        <v>9053</v>
      </c>
      <c r="AF5215">
        <v>2203312</v>
      </c>
      <c r="AG5215">
        <v>1254571.977252315</v>
      </c>
      <c r="AH5215">
        <v>101520.48862343638</v>
      </c>
      <c r="AI5215">
        <v>25796</v>
      </c>
      <c r="AJ5215" s="225" t="s">
        <v>4199</v>
      </c>
      <c r="AK5215">
        <v>2177516</v>
      </c>
      <c r="AL5215">
        <v>1050260.5113711213</v>
      </c>
      <c r="AM5215" t="s">
        <v>16698</v>
      </c>
    </row>
    <row r="5216" spans="1:39" x14ac:dyDescent="0.35">
      <c r="A5216" s="1"/>
      <c r="B5216" s="1"/>
      <c r="C5216" s="1"/>
      <c r="D5216" s="1"/>
      <c r="E5216" s="1"/>
      <c r="F5216" s="2"/>
      <c r="G5216" s="3"/>
      <c r="H5216" s="1"/>
      <c r="I5216" s="1"/>
      <c r="J5216" s="1" t="s">
        <v>10324</v>
      </c>
      <c r="K5216" s="2">
        <v>44109</v>
      </c>
      <c r="L5216" s="1" t="s">
        <v>4202</v>
      </c>
      <c r="M5216" s="122"/>
      <c r="N5216" s="1" t="s">
        <v>4203</v>
      </c>
      <c r="O5216" s="1" t="s">
        <v>4262</v>
      </c>
      <c r="P5216" s="1">
        <v>8655</v>
      </c>
      <c r="Q5216" s="123">
        <v>1970713</v>
      </c>
      <c r="S5216" s="123">
        <v>1203359.4919700143</v>
      </c>
      <c r="T5216" s="123">
        <v>144882.23824749616</v>
      </c>
      <c r="W5216" s="1"/>
      <c r="Z5216" s="225" t="s">
        <v>10324</v>
      </c>
      <c r="AA5216" s="226">
        <v>44109</v>
      </c>
      <c r="AB5216" s="225" t="s">
        <v>4202</v>
      </c>
      <c r="AC5216" s="225" t="s">
        <v>4203</v>
      </c>
      <c r="AD5216" s="225" t="s">
        <v>4262</v>
      </c>
      <c r="AE5216">
        <v>8655</v>
      </c>
      <c r="AF5216">
        <v>1970713</v>
      </c>
      <c r="AG5216">
        <v>1203359.4919700143</v>
      </c>
      <c r="AH5216">
        <v>144882.23824749616</v>
      </c>
      <c r="AI5216">
        <v>0</v>
      </c>
      <c r="AJ5216" s="225" t="s">
        <v>4232</v>
      </c>
      <c r="AK5216">
        <v>1970713</v>
      </c>
      <c r="AL5216">
        <v>912235.7462774819</v>
      </c>
      <c r="AM5216" t="s">
        <v>16698</v>
      </c>
    </row>
    <row r="5217" spans="1:39" x14ac:dyDescent="0.35">
      <c r="A5217" s="1"/>
      <c r="B5217" s="1"/>
      <c r="C5217" s="1"/>
      <c r="D5217" s="1"/>
      <c r="E5217" s="1"/>
      <c r="F5217" s="2"/>
      <c r="G5217" s="3"/>
      <c r="H5217" s="1"/>
      <c r="I5217" s="1"/>
      <c r="J5217" s="1" t="s">
        <v>9164</v>
      </c>
      <c r="K5217" s="2">
        <v>43913</v>
      </c>
      <c r="L5217" s="1" t="s">
        <v>4225</v>
      </c>
      <c r="M5217" s="122"/>
      <c r="N5217" s="1" t="s">
        <v>4208</v>
      </c>
      <c r="O5217" s="1" t="s">
        <v>4245</v>
      </c>
      <c r="P5217" s="1">
        <v>6373</v>
      </c>
      <c r="Q5217" s="123">
        <v>1405135</v>
      </c>
      <c r="S5217" s="123">
        <v>680031.42967990611</v>
      </c>
      <c r="T5217" s="123">
        <v>71806.809634138379</v>
      </c>
      <c r="W5217" s="1"/>
      <c r="Z5217" s="225" t="s">
        <v>9164</v>
      </c>
      <c r="AA5217" s="226">
        <v>43913</v>
      </c>
      <c r="AB5217" s="225" t="s">
        <v>4225</v>
      </c>
      <c r="AC5217" s="225" t="s">
        <v>4208</v>
      </c>
      <c r="AD5217" s="225" t="s">
        <v>4245</v>
      </c>
      <c r="AE5217">
        <v>6373</v>
      </c>
      <c r="AF5217">
        <v>1405135</v>
      </c>
      <c r="AG5217">
        <v>680031.42967990611</v>
      </c>
      <c r="AH5217">
        <v>71806.809634138379</v>
      </c>
      <c r="AI5217">
        <v>22584</v>
      </c>
      <c r="AJ5217" s="225" t="s">
        <v>4217</v>
      </c>
      <c r="AK5217">
        <v>1382551</v>
      </c>
      <c r="AL5217">
        <v>796910.37995423225</v>
      </c>
      <c r="AM5217" t="s">
        <v>16698</v>
      </c>
    </row>
    <row r="5218" spans="1:39" x14ac:dyDescent="0.35">
      <c r="A5218" s="1"/>
      <c r="B5218" s="1"/>
      <c r="C5218" s="1"/>
      <c r="D5218" s="1"/>
      <c r="E5218" s="1"/>
      <c r="F5218" s="2"/>
      <c r="G5218" s="3"/>
      <c r="H5218" s="1"/>
      <c r="I5218" s="1"/>
      <c r="J5218" s="1" t="s">
        <v>7115</v>
      </c>
      <c r="K5218" s="2">
        <v>45023</v>
      </c>
      <c r="L5218" s="1" t="s">
        <v>4205</v>
      </c>
      <c r="M5218" s="122"/>
      <c r="N5218" s="1" t="s">
        <v>4208</v>
      </c>
      <c r="O5218" s="1" t="s">
        <v>4257</v>
      </c>
      <c r="P5218" s="1">
        <v>8807</v>
      </c>
      <c r="Q5218" s="123">
        <v>1604183</v>
      </c>
      <c r="S5218" s="123">
        <v>1542847.2843980959</v>
      </c>
      <c r="T5218" s="123">
        <v>25734.367926168426</v>
      </c>
      <c r="W5218" s="1"/>
      <c r="Z5218" s="225" t="s">
        <v>7115</v>
      </c>
      <c r="AA5218" s="226">
        <v>45023</v>
      </c>
      <c r="AB5218" s="225" t="s">
        <v>4205</v>
      </c>
      <c r="AC5218" s="225" t="s">
        <v>4208</v>
      </c>
      <c r="AD5218" s="225" t="s">
        <v>4257</v>
      </c>
      <c r="AE5218">
        <v>8807</v>
      </c>
      <c r="AF5218">
        <v>1604183</v>
      </c>
      <c r="AG5218">
        <v>1542847.2843980959</v>
      </c>
      <c r="AH5218">
        <v>25734.367926168426</v>
      </c>
      <c r="AI5218">
        <v>17653</v>
      </c>
      <c r="AJ5218" s="225" t="s">
        <v>4199</v>
      </c>
      <c r="AK5218">
        <v>1586530</v>
      </c>
      <c r="AL5218">
        <v>87070.083528072515</v>
      </c>
      <c r="AM5218" t="s">
        <v>16698</v>
      </c>
    </row>
    <row r="5219" spans="1:39" x14ac:dyDescent="0.35">
      <c r="A5219" s="1"/>
      <c r="B5219" s="1"/>
      <c r="C5219" s="1"/>
      <c r="D5219" s="1"/>
      <c r="E5219" s="1"/>
      <c r="F5219" s="2"/>
      <c r="G5219" s="3"/>
      <c r="H5219" s="1"/>
      <c r="I5219" s="1"/>
      <c r="J5219" s="1" t="s">
        <v>8961</v>
      </c>
      <c r="K5219" s="2">
        <v>44874</v>
      </c>
      <c r="L5219" s="1" t="s">
        <v>4205</v>
      </c>
      <c r="M5219" s="122"/>
      <c r="N5219" s="1" t="s">
        <v>4203</v>
      </c>
      <c r="O5219" s="1" t="s">
        <v>4359</v>
      </c>
      <c r="P5219" s="1">
        <v>6158</v>
      </c>
      <c r="Q5219" s="123">
        <v>928361</v>
      </c>
      <c r="S5219" s="123">
        <v>347055.69210170652</v>
      </c>
      <c r="T5219" s="123">
        <v>103955.72117679995</v>
      </c>
      <c r="W5219" s="1"/>
      <c r="Z5219" s="225" t="s">
        <v>8961</v>
      </c>
      <c r="AA5219" s="226">
        <v>44874</v>
      </c>
      <c r="AB5219" s="225" t="s">
        <v>4205</v>
      </c>
      <c r="AC5219" s="225" t="s">
        <v>4203</v>
      </c>
      <c r="AD5219" s="225" t="s">
        <v>4359</v>
      </c>
      <c r="AE5219">
        <v>6158</v>
      </c>
      <c r="AF5219">
        <v>928361</v>
      </c>
      <c r="AG5219">
        <v>347055.69210170652</v>
      </c>
      <c r="AH5219">
        <v>103955.72117679995</v>
      </c>
      <c r="AI5219">
        <v>59687</v>
      </c>
      <c r="AJ5219" s="225" t="s">
        <v>4199</v>
      </c>
      <c r="AK5219">
        <v>868674</v>
      </c>
      <c r="AL5219">
        <v>685261.02907509345</v>
      </c>
      <c r="AM5219" t="s">
        <v>16698</v>
      </c>
    </row>
    <row r="5220" spans="1:39" x14ac:dyDescent="0.35">
      <c r="A5220" s="1"/>
      <c r="B5220" s="1"/>
      <c r="C5220" s="1"/>
      <c r="D5220" s="1"/>
      <c r="E5220" s="1"/>
      <c r="F5220" s="2"/>
      <c r="G5220" s="3"/>
      <c r="H5220" s="1"/>
      <c r="I5220" s="1"/>
      <c r="J5220" s="1" t="s">
        <v>4258</v>
      </c>
      <c r="K5220" s="2">
        <v>44541</v>
      </c>
      <c r="L5220" s="1" t="s">
        <v>4236</v>
      </c>
      <c r="M5220" s="122"/>
      <c r="N5220" s="1" t="s">
        <v>4203</v>
      </c>
      <c r="O5220" s="1" t="s">
        <v>4268</v>
      </c>
      <c r="P5220" s="1">
        <v>8001</v>
      </c>
      <c r="Q5220" s="123">
        <v>794316</v>
      </c>
      <c r="S5220" s="123">
        <v>51742.114605224764</v>
      </c>
      <c r="T5220" s="123">
        <v>67985.58604864181</v>
      </c>
      <c r="W5220" s="1"/>
      <c r="Z5220" s="225" t="s">
        <v>4258</v>
      </c>
      <c r="AA5220" s="226">
        <v>44541</v>
      </c>
      <c r="AB5220" s="225" t="s">
        <v>4236</v>
      </c>
      <c r="AC5220" s="225" t="s">
        <v>4203</v>
      </c>
      <c r="AD5220" s="225" t="s">
        <v>4268</v>
      </c>
      <c r="AE5220">
        <v>8001</v>
      </c>
      <c r="AF5220">
        <v>794316</v>
      </c>
      <c r="AG5220">
        <v>51742.114605224764</v>
      </c>
      <c r="AH5220">
        <v>67985.58604864181</v>
      </c>
      <c r="AI5220">
        <v>96097</v>
      </c>
      <c r="AJ5220" s="225" t="s">
        <v>4232</v>
      </c>
      <c r="AK5220">
        <v>698219</v>
      </c>
      <c r="AL5220">
        <v>810559.47144341702</v>
      </c>
      <c r="AM5220" t="s">
        <v>16698</v>
      </c>
    </row>
    <row r="5221" spans="1:39" x14ac:dyDescent="0.35">
      <c r="A5221" s="1"/>
      <c r="B5221" s="1"/>
      <c r="C5221" s="1"/>
      <c r="D5221" s="1"/>
      <c r="E5221" s="1"/>
      <c r="F5221" s="2"/>
      <c r="G5221" s="3"/>
      <c r="H5221" s="1"/>
      <c r="I5221" s="1"/>
      <c r="J5221" s="1" t="s">
        <v>9195</v>
      </c>
      <c r="K5221" s="2">
        <v>44715</v>
      </c>
      <c r="L5221" s="1" t="s">
        <v>4202</v>
      </c>
      <c r="M5221" s="122"/>
      <c r="N5221" s="1" t="s">
        <v>4220</v>
      </c>
      <c r="O5221" s="1" t="s">
        <v>4302</v>
      </c>
      <c r="P5221" s="1">
        <v>9367</v>
      </c>
      <c r="Q5221" s="123">
        <v>2400806</v>
      </c>
      <c r="S5221" s="123">
        <v>1035655.6328006898</v>
      </c>
      <c r="T5221" s="123">
        <v>139564.10871642563</v>
      </c>
      <c r="W5221" s="1"/>
      <c r="Z5221" s="225" t="s">
        <v>9195</v>
      </c>
      <c r="AA5221" s="226">
        <v>44715</v>
      </c>
      <c r="AB5221" s="225" t="s">
        <v>4202</v>
      </c>
      <c r="AC5221" s="225" t="s">
        <v>4220</v>
      </c>
      <c r="AD5221" s="225" t="s">
        <v>4302</v>
      </c>
      <c r="AE5221">
        <v>9367</v>
      </c>
      <c r="AF5221">
        <v>2400806</v>
      </c>
      <c r="AG5221">
        <v>1035655.6328006898</v>
      </c>
      <c r="AH5221">
        <v>139564.10871642563</v>
      </c>
      <c r="AI5221">
        <v>41135</v>
      </c>
      <c r="AJ5221" s="225" t="s">
        <v>4232</v>
      </c>
      <c r="AK5221">
        <v>2359671</v>
      </c>
      <c r="AL5221">
        <v>1504714.4759157358</v>
      </c>
      <c r="AM5221" t="s">
        <v>16698</v>
      </c>
    </row>
    <row r="5222" spans="1:39" x14ac:dyDescent="0.35">
      <c r="A5222" s="1"/>
      <c r="B5222" s="1"/>
      <c r="C5222" s="1"/>
      <c r="D5222" s="1"/>
      <c r="E5222" s="1"/>
      <c r="F5222" s="2"/>
      <c r="G5222" s="3"/>
      <c r="H5222" s="1"/>
      <c r="I5222" s="1"/>
      <c r="J5222" s="1" t="s">
        <v>10325</v>
      </c>
      <c r="K5222" s="2">
        <v>44802</v>
      </c>
      <c r="L5222" s="1" t="s">
        <v>4225</v>
      </c>
      <c r="M5222" s="122"/>
      <c r="N5222" s="1" t="s">
        <v>4203</v>
      </c>
      <c r="O5222" s="1" t="s">
        <v>4254</v>
      </c>
      <c r="P5222" s="1">
        <v>5715</v>
      </c>
      <c r="Q5222" s="123">
        <v>2154054</v>
      </c>
      <c r="S5222" s="123">
        <v>1605900.7258660356</v>
      </c>
      <c r="T5222" s="123">
        <v>20433.288662514031</v>
      </c>
      <c r="W5222" s="1"/>
      <c r="Z5222" s="225" t="s">
        <v>10325</v>
      </c>
      <c r="AA5222" s="226">
        <v>44802</v>
      </c>
      <c r="AB5222" s="225" t="s">
        <v>4225</v>
      </c>
      <c r="AC5222" s="225" t="s">
        <v>4203</v>
      </c>
      <c r="AD5222" s="225" t="s">
        <v>4254</v>
      </c>
      <c r="AE5222">
        <v>5715</v>
      </c>
      <c r="AF5222">
        <v>2154054</v>
      </c>
      <c r="AG5222">
        <v>1605900.7258660356</v>
      </c>
      <c r="AH5222">
        <v>20433.288662514031</v>
      </c>
      <c r="AI5222">
        <v>0</v>
      </c>
      <c r="AJ5222" s="225" t="s">
        <v>4217</v>
      </c>
      <c r="AK5222">
        <v>2154054</v>
      </c>
      <c r="AL5222">
        <v>568586.56279647851</v>
      </c>
      <c r="AM5222" t="s">
        <v>16698</v>
      </c>
    </row>
    <row r="5223" spans="1:39" x14ac:dyDescent="0.35">
      <c r="A5223" s="1"/>
      <c r="B5223" s="1"/>
      <c r="C5223" s="1"/>
      <c r="D5223" s="1"/>
      <c r="E5223" s="1"/>
      <c r="F5223" s="2"/>
      <c r="G5223" s="3"/>
      <c r="H5223" s="1"/>
      <c r="I5223" s="1"/>
      <c r="J5223" s="1" t="s">
        <v>7000</v>
      </c>
      <c r="K5223" s="2">
        <v>43979</v>
      </c>
      <c r="L5223" s="1" t="s">
        <v>4236</v>
      </c>
      <c r="M5223" s="122"/>
      <c r="N5223" s="1" t="s">
        <v>4203</v>
      </c>
      <c r="O5223" s="1" t="s">
        <v>4287</v>
      </c>
      <c r="P5223" s="1">
        <v>6466</v>
      </c>
      <c r="Q5223" s="123">
        <v>1313459</v>
      </c>
      <c r="S5223" s="123">
        <v>801513.56521804573</v>
      </c>
      <c r="T5223" s="123">
        <v>106920.03801474627</v>
      </c>
      <c r="W5223" s="1"/>
      <c r="Z5223" s="225" t="s">
        <v>7000</v>
      </c>
      <c r="AA5223" s="226">
        <v>43979</v>
      </c>
      <c r="AB5223" s="225" t="s">
        <v>4236</v>
      </c>
      <c r="AC5223" s="225" t="s">
        <v>4203</v>
      </c>
      <c r="AD5223" s="225" t="s">
        <v>4287</v>
      </c>
      <c r="AE5223">
        <v>6466</v>
      </c>
      <c r="AF5223">
        <v>1313459</v>
      </c>
      <c r="AG5223">
        <v>801513.56521804573</v>
      </c>
      <c r="AH5223">
        <v>106920.03801474627</v>
      </c>
      <c r="AI5223">
        <v>27307</v>
      </c>
      <c r="AJ5223" s="225" t="s">
        <v>4232</v>
      </c>
      <c r="AK5223">
        <v>1286152</v>
      </c>
      <c r="AL5223">
        <v>618865.47279670055</v>
      </c>
      <c r="AM5223" t="s">
        <v>16698</v>
      </c>
    </row>
    <row r="5224" spans="1:39" x14ac:dyDescent="0.35">
      <c r="A5224" s="1"/>
      <c r="B5224" s="1"/>
      <c r="C5224" s="1"/>
      <c r="D5224" s="1"/>
      <c r="E5224" s="1"/>
      <c r="F5224" s="2"/>
      <c r="G5224" s="3"/>
      <c r="H5224" s="1"/>
      <c r="I5224" s="1"/>
      <c r="J5224" s="1" t="s">
        <v>10326</v>
      </c>
      <c r="K5224" s="2">
        <v>44531</v>
      </c>
      <c r="L5224" s="1" t="s">
        <v>4202</v>
      </c>
      <c r="M5224" s="122"/>
      <c r="N5224" s="1" t="s">
        <v>4220</v>
      </c>
      <c r="O5224" s="1" t="s">
        <v>4235</v>
      </c>
      <c r="P5224" s="1">
        <v>6715</v>
      </c>
      <c r="Q5224" s="123">
        <v>677940</v>
      </c>
      <c r="S5224" s="123">
        <v>31329.562654883091</v>
      </c>
      <c r="T5224" s="123">
        <v>114816.13760943916</v>
      </c>
      <c r="W5224" s="1"/>
      <c r="Z5224" s="225" t="s">
        <v>10326</v>
      </c>
      <c r="AA5224" s="226">
        <v>44531</v>
      </c>
      <c r="AB5224" s="225" t="s">
        <v>4202</v>
      </c>
      <c r="AC5224" s="225" t="s">
        <v>4220</v>
      </c>
      <c r="AD5224" s="225" t="s">
        <v>4235</v>
      </c>
      <c r="AE5224">
        <v>6715</v>
      </c>
      <c r="AF5224">
        <v>677940</v>
      </c>
      <c r="AG5224">
        <v>31329.562654883091</v>
      </c>
      <c r="AH5224">
        <v>114816.13760943916</v>
      </c>
      <c r="AI5224">
        <v>0</v>
      </c>
      <c r="AJ5224" s="225" t="s">
        <v>4232</v>
      </c>
      <c r="AK5224">
        <v>677940</v>
      </c>
      <c r="AL5224">
        <v>761426.57495455607</v>
      </c>
      <c r="AM5224" t="s">
        <v>16698</v>
      </c>
    </row>
    <row r="5225" spans="1:39" x14ac:dyDescent="0.35">
      <c r="A5225" s="1"/>
      <c r="B5225" s="1"/>
      <c r="C5225" s="1"/>
      <c r="D5225" s="1"/>
      <c r="E5225" s="1"/>
      <c r="F5225" s="2"/>
      <c r="G5225" s="3"/>
      <c r="H5225" s="1"/>
      <c r="I5225" s="1"/>
      <c r="J5225" s="1" t="s">
        <v>10327</v>
      </c>
      <c r="K5225" s="2">
        <v>45293</v>
      </c>
      <c r="L5225" s="1" t="s">
        <v>4236</v>
      </c>
      <c r="M5225" s="122"/>
      <c r="N5225" s="1" t="s">
        <v>4203</v>
      </c>
      <c r="O5225" s="1" t="s">
        <v>4309</v>
      </c>
      <c r="P5225" s="1">
        <v>7597</v>
      </c>
      <c r="Q5225" s="123">
        <v>1626831</v>
      </c>
      <c r="S5225" s="123">
        <v>1358679.2349786467</v>
      </c>
      <c r="T5225" s="123">
        <v>244576.25259466225</v>
      </c>
      <c r="W5225" s="1"/>
      <c r="Z5225" s="225" t="s">
        <v>10327</v>
      </c>
      <c r="AA5225" s="226">
        <v>45293</v>
      </c>
      <c r="AB5225" s="225" t="s">
        <v>4236</v>
      </c>
      <c r="AC5225" s="225" t="s">
        <v>4203</v>
      </c>
      <c r="AD5225" s="225" t="s">
        <v>4309</v>
      </c>
      <c r="AE5225">
        <v>7597</v>
      </c>
      <c r="AF5225">
        <v>1626831</v>
      </c>
      <c r="AG5225">
        <v>1358679.2349786467</v>
      </c>
      <c r="AH5225">
        <v>244576.25259466225</v>
      </c>
      <c r="AI5225">
        <v>0</v>
      </c>
      <c r="AJ5225" s="225" t="s">
        <v>4232</v>
      </c>
      <c r="AK5225">
        <v>1626831</v>
      </c>
      <c r="AL5225">
        <v>512728.01761601551</v>
      </c>
      <c r="AM5225" t="s">
        <v>16698</v>
      </c>
    </row>
    <row r="5226" spans="1:39" x14ac:dyDescent="0.35">
      <c r="A5226" s="1"/>
      <c r="B5226" s="1"/>
      <c r="C5226" s="1"/>
      <c r="D5226" s="1"/>
      <c r="E5226" s="1"/>
      <c r="F5226" s="2"/>
      <c r="G5226" s="3"/>
      <c r="H5226" s="1"/>
      <c r="I5226" s="1"/>
      <c r="J5226" s="1" t="s">
        <v>10328</v>
      </c>
      <c r="K5226" s="2">
        <v>44993</v>
      </c>
      <c r="L5226" s="1" t="s">
        <v>4236</v>
      </c>
      <c r="M5226" s="122"/>
      <c r="N5226" s="1" t="s">
        <v>4203</v>
      </c>
      <c r="O5226" s="1" t="s">
        <v>4245</v>
      </c>
      <c r="P5226" s="1">
        <v>9226</v>
      </c>
      <c r="Q5226" s="123">
        <v>381639</v>
      </c>
      <c r="S5226" s="123">
        <v>220007.51653140108</v>
      </c>
      <c r="T5226" s="123">
        <v>58675.488728984899</v>
      </c>
      <c r="W5226" s="1"/>
      <c r="Z5226" s="225" t="s">
        <v>10328</v>
      </c>
      <c r="AA5226" s="226">
        <v>44993</v>
      </c>
      <c r="AB5226" s="225" t="s">
        <v>4236</v>
      </c>
      <c r="AC5226" s="225" t="s">
        <v>4203</v>
      </c>
      <c r="AD5226" s="225" t="s">
        <v>4245</v>
      </c>
      <c r="AE5226">
        <v>9226</v>
      </c>
      <c r="AF5226">
        <v>381639</v>
      </c>
      <c r="AG5226">
        <v>220007.51653140108</v>
      </c>
      <c r="AH5226">
        <v>58675.488728984899</v>
      </c>
      <c r="AI5226">
        <v>0</v>
      </c>
      <c r="AJ5226" s="225" t="s">
        <v>4232</v>
      </c>
      <c r="AK5226">
        <v>381639</v>
      </c>
      <c r="AL5226">
        <v>220306.97219758382</v>
      </c>
      <c r="AM5226" t="s">
        <v>16698</v>
      </c>
    </row>
    <row r="5227" spans="1:39" x14ac:dyDescent="0.35">
      <c r="A5227" s="1"/>
      <c r="B5227" s="1"/>
      <c r="C5227" s="1"/>
      <c r="D5227" s="1"/>
      <c r="E5227" s="1"/>
      <c r="F5227" s="2"/>
      <c r="G5227" s="3"/>
      <c r="H5227" s="1"/>
      <c r="I5227" s="1"/>
      <c r="J5227" s="1" t="s">
        <v>8999</v>
      </c>
      <c r="K5227" s="2">
        <v>44004</v>
      </c>
      <c r="L5227" s="1" t="s">
        <v>4205</v>
      </c>
      <c r="M5227" s="122"/>
      <c r="N5227" s="1" t="s">
        <v>4220</v>
      </c>
      <c r="O5227" s="1" t="s">
        <v>4254</v>
      </c>
      <c r="P5227" s="1">
        <v>5757</v>
      </c>
      <c r="Q5227" s="123">
        <v>2402604</v>
      </c>
      <c r="S5227" s="123">
        <v>1660065.0750365574</v>
      </c>
      <c r="T5227" s="123">
        <v>169664.99921567334</v>
      </c>
      <c r="W5227" s="1"/>
      <c r="Z5227" s="225" t="s">
        <v>8999</v>
      </c>
      <c r="AA5227" s="226">
        <v>44004</v>
      </c>
      <c r="AB5227" s="225" t="s">
        <v>4205</v>
      </c>
      <c r="AC5227" s="225" t="s">
        <v>4220</v>
      </c>
      <c r="AD5227" s="225" t="s">
        <v>4254</v>
      </c>
      <c r="AE5227">
        <v>5757</v>
      </c>
      <c r="AF5227">
        <v>2402604</v>
      </c>
      <c r="AG5227">
        <v>1660065.0750365574</v>
      </c>
      <c r="AH5227">
        <v>169664.99921567334</v>
      </c>
      <c r="AI5227">
        <v>13502</v>
      </c>
      <c r="AJ5227" s="225" t="s">
        <v>4199</v>
      </c>
      <c r="AK5227">
        <v>2389102</v>
      </c>
      <c r="AL5227">
        <v>912203.92417911591</v>
      </c>
      <c r="AM5227" t="s">
        <v>16698</v>
      </c>
    </row>
    <row r="5228" spans="1:39" x14ac:dyDescent="0.35">
      <c r="A5228" s="1"/>
      <c r="B5228" s="1"/>
      <c r="C5228" s="1"/>
      <c r="D5228" s="1"/>
      <c r="E5228" s="1"/>
      <c r="F5228" s="2"/>
      <c r="G5228" s="3"/>
      <c r="H5228" s="1"/>
      <c r="I5228" s="1"/>
      <c r="J5228" s="1" t="s">
        <v>10329</v>
      </c>
      <c r="K5228" s="2">
        <v>44606</v>
      </c>
      <c r="L5228" s="1" t="s">
        <v>4205</v>
      </c>
      <c r="M5228" s="122"/>
      <c r="N5228" s="1" t="s">
        <v>4220</v>
      </c>
      <c r="O5228" s="1" t="s">
        <v>4251</v>
      </c>
      <c r="P5228" s="1">
        <v>7398</v>
      </c>
      <c r="Q5228" s="123">
        <v>1371356</v>
      </c>
      <c r="S5228" s="123">
        <v>393875.451084278</v>
      </c>
      <c r="T5228" s="123">
        <v>221139.85911090727</v>
      </c>
      <c r="W5228" s="1"/>
      <c r="Z5228" s="225" t="s">
        <v>10329</v>
      </c>
      <c r="AA5228" s="226">
        <v>44606</v>
      </c>
      <c r="AB5228" s="225" t="s">
        <v>4205</v>
      </c>
      <c r="AC5228" s="225" t="s">
        <v>4220</v>
      </c>
      <c r="AD5228" s="225" t="s">
        <v>4251</v>
      </c>
      <c r="AE5228">
        <v>7398</v>
      </c>
      <c r="AF5228">
        <v>1371356</v>
      </c>
      <c r="AG5228">
        <v>393875.451084278</v>
      </c>
      <c r="AH5228">
        <v>221139.85911090727</v>
      </c>
      <c r="AI5228">
        <v>0</v>
      </c>
      <c r="AJ5228" s="225" t="s">
        <v>4199</v>
      </c>
      <c r="AK5228">
        <v>1371356</v>
      </c>
      <c r="AL5228">
        <v>1198620.4080266291</v>
      </c>
      <c r="AM5228" t="s">
        <v>16698</v>
      </c>
    </row>
    <row r="5229" spans="1:39" x14ac:dyDescent="0.35">
      <c r="A5229" s="1"/>
      <c r="B5229" s="1"/>
      <c r="C5229" s="1"/>
      <c r="D5229" s="1"/>
      <c r="E5229" s="1"/>
      <c r="F5229" s="2"/>
      <c r="G5229" s="3"/>
      <c r="H5229" s="1"/>
      <c r="I5229" s="1"/>
      <c r="J5229" s="1" t="s">
        <v>5821</v>
      </c>
      <c r="K5229" s="2">
        <v>44532</v>
      </c>
      <c r="L5229" s="1" t="s">
        <v>4225</v>
      </c>
      <c r="M5229" s="122"/>
      <c r="N5229" s="1" t="s">
        <v>4220</v>
      </c>
      <c r="O5229" s="1" t="s">
        <v>4284</v>
      </c>
      <c r="P5229" s="1">
        <v>5903</v>
      </c>
      <c r="Q5229" s="123">
        <v>1165369</v>
      </c>
      <c r="S5229" s="123">
        <v>950775.27594154724</v>
      </c>
      <c r="T5229" s="123">
        <v>103128.13781902137</v>
      </c>
      <c r="W5229" s="1"/>
      <c r="Z5229" s="225" t="s">
        <v>5821</v>
      </c>
      <c r="AA5229" s="226">
        <v>44532</v>
      </c>
      <c r="AB5229" s="225" t="s">
        <v>4225</v>
      </c>
      <c r="AC5229" s="225" t="s">
        <v>4220</v>
      </c>
      <c r="AD5229" s="225" t="s">
        <v>4284</v>
      </c>
      <c r="AE5229">
        <v>5903</v>
      </c>
      <c r="AF5229">
        <v>1165369</v>
      </c>
      <c r="AG5229">
        <v>950775.27594154724</v>
      </c>
      <c r="AH5229">
        <v>103128.13781902137</v>
      </c>
      <c r="AI5229">
        <v>58011</v>
      </c>
      <c r="AJ5229" s="225" t="s">
        <v>4217</v>
      </c>
      <c r="AK5229">
        <v>1107358</v>
      </c>
      <c r="AL5229">
        <v>317721.86187747412</v>
      </c>
      <c r="AM5229" t="s">
        <v>16698</v>
      </c>
    </row>
    <row r="5230" spans="1:39" x14ac:dyDescent="0.35">
      <c r="A5230" s="1"/>
      <c r="B5230" s="1"/>
      <c r="C5230" s="1"/>
      <c r="D5230" s="1"/>
      <c r="E5230" s="1"/>
      <c r="F5230" s="2"/>
      <c r="G5230" s="3"/>
      <c r="H5230" s="1"/>
      <c r="I5230" s="1"/>
      <c r="J5230" s="1" t="s">
        <v>6743</v>
      </c>
      <c r="K5230" s="2">
        <v>45045</v>
      </c>
      <c r="L5230" s="1" t="s">
        <v>4205</v>
      </c>
      <c r="M5230" s="122"/>
      <c r="N5230" s="1" t="s">
        <v>4208</v>
      </c>
      <c r="O5230" s="1" t="s">
        <v>4436</v>
      </c>
      <c r="P5230" s="1">
        <v>9129</v>
      </c>
      <c r="Q5230" s="123">
        <v>910970</v>
      </c>
      <c r="S5230" s="123">
        <v>824782.32633448381</v>
      </c>
      <c r="T5230" s="123">
        <v>84938.288081720719</v>
      </c>
      <c r="W5230" s="1"/>
      <c r="Z5230" s="225" t="s">
        <v>6743</v>
      </c>
      <c r="AA5230" s="226">
        <v>45045</v>
      </c>
      <c r="AB5230" s="225" t="s">
        <v>4205</v>
      </c>
      <c r="AC5230" s="225" t="s">
        <v>4208</v>
      </c>
      <c r="AD5230" s="225" t="s">
        <v>4436</v>
      </c>
      <c r="AE5230">
        <v>9129</v>
      </c>
      <c r="AF5230">
        <v>910970</v>
      </c>
      <c r="AG5230">
        <v>824782.32633448381</v>
      </c>
      <c r="AH5230">
        <v>84938.288081720719</v>
      </c>
      <c r="AI5230">
        <v>55395</v>
      </c>
      <c r="AJ5230" s="225" t="s">
        <v>4199</v>
      </c>
      <c r="AK5230">
        <v>855575</v>
      </c>
      <c r="AL5230">
        <v>171125.9617472369</v>
      </c>
      <c r="AM5230" t="s">
        <v>16698</v>
      </c>
    </row>
    <row r="5231" spans="1:39" x14ac:dyDescent="0.35">
      <c r="A5231" s="1"/>
      <c r="B5231" s="1"/>
      <c r="C5231" s="1"/>
      <c r="D5231" s="1"/>
      <c r="E5231" s="1"/>
      <c r="F5231" s="2"/>
      <c r="G5231" s="3"/>
      <c r="H5231" s="1"/>
      <c r="I5231" s="1"/>
      <c r="J5231" s="1" t="s">
        <v>10330</v>
      </c>
      <c r="K5231" s="2">
        <v>44539</v>
      </c>
      <c r="L5231" s="1" t="s">
        <v>4202</v>
      </c>
      <c r="M5231" s="122"/>
      <c r="N5231" s="1" t="s">
        <v>4203</v>
      </c>
      <c r="O5231" s="1" t="s">
        <v>4209</v>
      </c>
      <c r="P5231" s="1">
        <v>8466</v>
      </c>
      <c r="Q5231" s="123">
        <v>1787721</v>
      </c>
      <c r="S5231" s="123">
        <v>1404745.3380727135</v>
      </c>
      <c r="T5231" s="123">
        <v>557133.04555048852</v>
      </c>
      <c r="W5231" s="1"/>
      <c r="Z5231" s="225" t="s">
        <v>10330</v>
      </c>
      <c r="AA5231" s="226">
        <v>44539</v>
      </c>
      <c r="AB5231" s="225" t="s">
        <v>4202</v>
      </c>
      <c r="AC5231" s="225" t="s">
        <v>4203</v>
      </c>
      <c r="AD5231" s="225" t="s">
        <v>4209</v>
      </c>
      <c r="AE5231">
        <v>8466</v>
      </c>
      <c r="AF5231">
        <v>1787721</v>
      </c>
      <c r="AG5231">
        <v>1404745.3380727135</v>
      </c>
      <c r="AH5231">
        <v>557133.04555048852</v>
      </c>
      <c r="AI5231">
        <v>0</v>
      </c>
      <c r="AJ5231" s="225" t="s">
        <v>4232</v>
      </c>
      <c r="AK5231">
        <v>1787721</v>
      </c>
      <c r="AL5231">
        <v>940108.70747777505</v>
      </c>
      <c r="AM5231" t="s">
        <v>16698</v>
      </c>
    </row>
    <row r="5232" spans="1:39" x14ac:dyDescent="0.35">
      <c r="A5232" s="1"/>
      <c r="B5232" s="1"/>
      <c r="C5232" s="1"/>
      <c r="D5232" s="1"/>
      <c r="E5232" s="1"/>
      <c r="F5232" s="2"/>
      <c r="G5232" s="3"/>
      <c r="H5232" s="1"/>
      <c r="I5232" s="1"/>
      <c r="J5232" s="1" t="s">
        <v>10331</v>
      </c>
      <c r="K5232" s="2">
        <v>44635</v>
      </c>
      <c r="L5232" s="1" t="s">
        <v>4202</v>
      </c>
      <c r="M5232" s="122"/>
      <c r="N5232" s="1" t="s">
        <v>4203</v>
      </c>
      <c r="O5232" s="1" t="s">
        <v>4274</v>
      </c>
      <c r="P5232" s="1">
        <v>5916</v>
      </c>
      <c r="Q5232" s="123">
        <v>984363</v>
      </c>
      <c r="S5232" s="123">
        <v>478581.14914125809</v>
      </c>
      <c r="T5232" s="123">
        <v>316214.26717514312</v>
      </c>
      <c r="W5232" s="1"/>
      <c r="Z5232" s="225" t="s">
        <v>10331</v>
      </c>
      <c r="AA5232" s="226">
        <v>44635</v>
      </c>
      <c r="AB5232" s="225" t="s">
        <v>4202</v>
      </c>
      <c r="AC5232" s="225" t="s">
        <v>4203</v>
      </c>
      <c r="AD5232" s="225" t="s">
        <v>4274</v>
      </c>
      <c r="AE5232">
        <v>5916</v>
      </c>
      <c r="AF5232">
        <v>984363</v>
      </c>
      <c r="AG5232">
        <v>478581.14914125809</v>
      </c>
      <c r="AH5232">
        <v>316214.26717514312</v>
      </c>
      <c r="AI5232">
        <v>0</v>
      </c>
      <c r="AJ5232" s="225" t="s">
        <v>4232</v>
      </c>
      <c r="AK5232">
        <v>984363</v>
      </c>
      <c r="AL5232">
        <v>821996.11803388502</v>
      </c>
      <c r="AM5232" t="s">
        <v>16698</v>
      </c>
    </row>
    <row r="5233" spans="1:39" x14ac:dyDescent="0.35">
      <c r="A5233" s="1"/>
      <c r="B5233" s="1"/>
      <c r="C5233" s="1"/>
      <c r="D5233" s="1"/>
      <c r="E5233" s="1"/>
      <c r="F5233" s="2"/>
      <c r="G5233" s="3"/>
      <c r="H5233" s="1"/>
      <c r="I5233" s="1"/>
      <c r="J5233" s="1" t="s">
        <v>8529</v>
      </c>
      <c r="K5233" s="2">
        <v>45407</v>
      </c>
      <c r="L5233" s="1" t="s">
        <v>4205</v>
      </c>
      <c r="M5233" s="122"/>
      <c r="N5233" s="1" t="s">
        <v>4203</v>
      </c>
      <c r="O5233" s="1" t="s">
        <v>4356</v>
      </c>
      <c r="P5233" s="1">
        <v>7573</v>
      </c>
      <c r="Q5233" s="123">
        <v>1318927</v>
      </c>
      <c r="S5233" s="123">
        <v>243711.01294785039</v>
      </c>
      <c r="T5233" s="123">
        <v>51569.637537884533</v>
      </c>
      <c r="W5233" s="1"/>
      <c r="Z5233" s="225" t="s">
        <v>8529</v>
      </c>
      <c r="AA5233" s="226">
        <v>45407</v>
      </c>
      <c r="AB5233" s="225" t="s">
        <v>4205</v>
      </c>
      <c r="AC5233" s="225" t="s">
        <v>4203</v>
      </c>
      <c r="AD5233" s="225" t="s">
        <v>4356</v>
      </c>
      <c r="AE5233">
        <v>7573</v>
      </c>
      <c r="AF5233">
        <v>1318927</v>
      </c>
      <c r="AG5233">
        <v>243711.01294785039</v>
      </c>
      <c r="AH5233">
        <v>51569.637537884533</v>
      </c>
      <c r="AI5233">
        <v>37525</v>
      </c>
      <c r="AJ5233" s="225" t="s">
        <v>4199</v>
      </c>
      <c r="AK5233">
        <v>1281402</v>
      </c>
      <c r="AL5233">
        <v>1126785.6245900341</v>
      </c>
      <c r="AM5233" t="s">
        <v>16698</v>
      </c>
    </row>
    <row r="5234" spans="1:39" x14ac:dyDescent="0.35">
      <c r="A5234" s="1"/>
      <c r="B5234" s="1"/>
      <c r="C5234" s="1"/>
      <c r="D5234" s="1"/>
      <c r="E5234" s="1"/>
      <c r="F5234" s="2"/>
      <c r="G5234" s="3"/>
      <c r="H5234" s="1"/>
      <c r="I5234" s="1"/>
      <c r="J5234" s="1" t="s">
        <v>6538</v>
      </c>
      <c r="K5234" s="2">
        <v>44635</v>
      </c>
      <c r="L5234" s="1" t="s">
        <v>4236</v>
      </c>
      <c r="M5234" s="122"/>
      <c r="N5234" s="1" t="s">
        <v>4208</v>
      </c>
      <c r="O5234" s="1" t="s">
        <v>4323</v>
      </c>
      <c r="P5234" s="1">
        <v>7536</v>
      </c>
      <c r="Q5234" s="123">
        <v>1922603</v>
      </c>
      <c r="S5234" s="123">
        <v>312119.21934977826</v>
      </c>
      <c r="T5234" s="123">
        <v>542401.56193665322</v>
      </c>
      <c r="W5234" s="1"/>
      <c r="Z5234" s="225" t="s">
        <v>6538</v>
      </c>
      <c r="AA5234" s="226">
        <v>44635</v>
      </c>
      <c r="AB5234" s="225" t="s">
        <v>4236</v>
      </c>
      <c r="AC5234" s="225" t="s">
        <v>4208</v>
      </c>
      <c r="AD5234" s="225" t="s">
        <v>4323</v>
      </c>
      <c r="AE5234">
        <v>7536</v>
      </c>
      <c r="AF5234">
        <v>1922603</v>
      </c>
      <c r="AG5234">
        <v>312119.21934977826</v>
      </c>
      <c r="AH5234">
        <v>542401.56193665322</v>
      </c>
      <c r="AI5234">
        <v>57039</v>
      </c>
      <c r="AJ5234" s="225" t="s">
        <v>4232</v>
      </c>
      <c r="AK5234">
        <v>1865564</v>
      </c>
      <c r="AL5234">
        <v>2152885.342586875</v>
      </c>
      <c r="AM5234" t="s">
        <v>16698</v>
      </c>
    </row>
    <row r="5235" spans="1:39" x14ac:dyDescent="0.35">
      <c r="A5235" s="1"/>
      <c r="B5235" s="1"/>
      <c r="C5235" s="1"/>
      <c r="D5235" s="1"/>
      <c r="E5235" s="1"/>
      <c r="F5235" s="2"/>
      <c r="G5235" s="3"/>
      <c r="H5235" s="1"/>
      <c r="I5235" s="1"/>
      <c r="J5235" s="1" t="s">
        <v>10332</v>
      </c>
      <c r="K5235" s="2">
        <v>44996</v>
      </c>
      <c r="L5235" s="1" t="s">
        <v>4236</v>
      </c>
      <c r="M5235" s="122"/>
      <c r="N5235" s="1" t="s">
        <v>4208</v>
      </c>
      <c r="O5235" s="1" t="s">
        <v>4296</v>
      </c>
      <c r="P5235" s="1">
        <v>6913</v>
      </c>
      <c r="Q5235" s="123">
        <v>912096</v>
      </c>
      <c r="S5235" s="123">
        <v>692860.74917634449</v>
      </c>
      <c r="T5235" s="123">
        <v>118299.98567942093</v>
      </c>
      <c r="W5235" s="1"/>
      <c r="Z5235" s="225" t="s">
        <v>10332</v>
      </c>
      <c r="AA5235" s="226">
        <v>44996</v>
      </c>
      <c r="AB5235" s="225" t="s">
        <v>4236</v>
      </c>
      <c r="AC5235" s="225" t="s">
        <v>4208</v>
      </c>
      <c r="AD5235" s="225" t="s">
        <v>4296</v>
      </c>
      <c r="AE5235">
        <v>6913</v>
      </c>
      <c r="AF5235">
        <v>912096</v>
      </c>
      <c r="AG5235">
        <v>692860.74917634449</v>
      </c>
      <c r="AH5235">
        <v>118299.98567942093</v>
      </c>
      <c r="AI5235">
        <v>0</v>
      </c>
      <c r="AJ5235" s="225" t="s">
        <v>4232</v>
      </c>
      <c r="AK5235">
        <v>912096</v>
      </c>
      <c r="AL5235">
        <v>337535.23650307645</v>
      </c>
      <c r="AM5235" t="s">
        <v>16698</v>
      </c>
    </row>
    <row r="5236" spans="1:39" x14ac:dyDescent="0.35">
      <c r="A5236" s="1"/>
      <c r="B5236" s="1"/>
      <c r="C5236" s="1"/>
      <c r="D5236" s="1"/>
      <c r="E5236" s="1"/>
      <c r="F5236" s="2"/>
      <c r="G5236" s="3"/>
      <c r="H5236" s="1"/>
      <c r="I5236" s="1"/>
      <c r="J5236" s="1" t="s">
        <v>7720</v>
      </c>
      <c r="K5236" s="2">
        <v>44914</v>
      </c>
      <c r="L5236" s="1" t="s">
        <v>4205</v>
      </c>
      <c r="M5236" s="122"/>
      <c r="N5236" s="1" t="s">
        <v>4203</v>
      </c>
      <c r="O5236" s="1" t="s">
        <v>4268</v>
      </c>
      <c r="P5236" s="1">
        <v>7637</v>
      </c>
      <c r="Q5236" s="123">
        <v>519839</v>
      </c>
      <c r="S5236" s="123">
        <v>352637.34031741932</v>
      </c>
      <c r="T5236" s="123">
        <v>109433.66133413422</v>
      </c>
      <c r="W5236" s="1"/>
      <c r="Z5236" s="225" t="s">
        <v>7720</v>
      </c>
      <c r="AA5236" s="226">
        <v>44914</v>
      </c>
      <c r="AB5236" s="225" t="s">
        <v>4205</v>
      </c>
      <c r="AC5236" s="225" t="s">
        <v>4203</v>
      </c>
      <c r="AD5236" s="225" t="s">
        <v>4268</v>
      </c>
      <c r="AE5236">
        <v>7637</v>
      </c>
      <c r="AF5236">
        <v>519839</v>
      </c>
      <c r="AG5236">
        <v>352637.34031741932</v>
      </c>
      <c r="AH5236">
        <v>109433.66133413422</v>
      </c>
      <c r="AI5236">
        <v>58607</v>
      </c>
      <c r="AJ5236" s="225" t="s">
        <v>4199</v>
      </c>
      <c r="AK5236">
        <v>461232</v>
      </c>
      <c r="AL5236">
        <v>276635.32101671491</v>
      </c>
      <c r="AM5236" t="s">
        <v>16698</v>
      </c>
    </row>
    <row r="5237" spans="1:39" x14ac:dyDescent="0.35">
      <c r="A5237" s="1"/>
      <c r="B5237" s="1"/>
      <c r="C5237" s="1"/>
      <c r="D5237" s="1"/>
      <c r="E5237" s="1"/>
      <c r="F5237" s="2"/>
      <c r="G5237" s="3"/>
      <c r="H5237" s="1"/>
      <c r="I5237" s="1"/>
      <c r="J5237" s="1" t="s">
        <v>10333</v>
      </c>
      <c r="K5237" s="2">
        <v>45253</v>
      </c>
      <c r="L5237" s="1" t="s">
        <v>4205</v>
      </c>
      <c r="M5237" s="122"/>
      <c r="N5237" s="1" t="s">
        <v>4220</v>
      </c>
      <c r="O5237" s="1" t="s">
        <v>4343</v>
      </c>
      <c r="P5237" s="1">
        <v>7854</v>
      </c>
      <c r="Q5237" s="123">
        <v>2388339</v>
      </c>
      <c r="S5237" s="123">
        <v>1526182.8375670731</v>
      </c>
      <c r="T5237" s="123">
        <v>721865.26650663849</v>
      </c>
      <c r="W5237" s="1"/>
      <c r="Z5237" s="225" t="s">
        <v>10333</v>
      </c>
      <c r="AA5237" s="226">
        <v>45253</v>
      </c>
      <c r="AB5237" s="225" t="s">
        <v>4205</v>
      </c>
      <c r="AC5237" s="225" t="s">
        <v>4220</v>
      </c>
      <c r="AD5237" s="225" t="s">
        <v>4343</v>
      </c>
      <c r="AE5237">
        <v>7854</v>
      </c>
      <c r="AF5237">
        <v>2388339</v>
      </c>
      <c r="AG5237">
        <v>1526182.8375670731</v>
      </c>
      <c r="AH5237">
        <v>721865.26650663849</v>
      </c>
      <c r="AI5237">
        <v>0</v>
      </c>
      <c r="AJ5237" s="225" t="s">
        <v>4199</v>
      </c>
      <c r="AK5237">
        <v>2388339</v>
      </c>
      <c r="AL5237">
        <v>1584021.4289395656</v>
      </c>
      <c r="AM5237" t="s">
        <v>16698</v>
      </c>
    </row>
    <row r="5238" spans="1:39" x14ac:dyDescent="0.35">
      <c r="A5238" s="1"/>
      <c r="B5238" s="1"/>
      <c r="C5238" s="1"/>
      <c r="D5238" s="1"/>
      <c r="E5238" s="1"/>
      <c r="F5238" s="2"/>
      <c r="G5238" s="3"/>
      <c r="H5238" s="1"/>
      <c r="I5238" s="1"/>
      <c r="J5238" s="1" t="s">
        <v>6295</v>
      </c>
      <c r="K5238" s="2">
        <v>44739</v>
      </c>
      <c r="L5238" s="1" t="s">
        <v>4202</v>
      </c>
      <c r="M5238" s="122"/>
      <c r="N5238" s="1" t="s">
        <v>4203</v>
      </c>
      <c r="O5238" s="1" t="s">
        <v>4343</v>
      </c>
      <c r="P5238" s="1">
        <v>5514</v>
      </c>
      <c r="Q5238" s="123">
        <v>1268115</v>
      </c>
      <c r="S5238" s="123">
        <v>358444.45028296713</v>
      </c>
      <c r="T5238" s="123">
        <v>153345.98151412469</v>
      </c>
      <c r="W5238" s="1"/>
      <c r="Z5238" s="225" t="s">
        <v>6295</v>
      </c>
      <c r="AA5238" s="226">
        <v>44739</v>
      </c>
      <c r="AB5238" s="225" t="s">
        <v>4202</v>
      </c>
      <c r="AC5238" s="225" t="s">
        <v>4203</v>
      </c>
      <c r="AD5238" s="225" t="s">
        <v>4343</v>
      </c>
      <c r="AE5238">
        <v>5514</v>
      </c>
      <c r="AF5238">
        <v>1268115</v>
      </c>
      <c r="AG5238">
        <v>358444.45028296713</v>
      </c>
      <c r="AH5238">
        <v>153345.98151412469</v>
      </c>
      <c r="AI5238">
        <v>46930</v>
      </c>
      <c r="AJ5238" s="225" t="s">
        <v>4232</v>
      </c>
      <c r="AK5238">
        <v>1221185</v>
      </c>
      <c r="AL5238">
        <v>1063016.5312311575</v>
      </c>
      <c r="AM5238" t="s">
        <v>16698</v>
      </c>
    </row>
    <row r="5239" spans="1:39" x14ac:dyDescent="0.35">
      <c r="A5239" s="1"/>
      <c r="B5239" s="1"/>
      <c r="C5239" s="1"/>
      <c r="D5239" s="1"/>
      <c r="E5239" s="1"/>
      <c r="F5239" s="2"/>
      <c r="G5239" s="3"/>
      <c r="H5239" s="1"/>
      <c r="I5239" s="1"/>
      <c r="J5239" s="1" t="s">
        <v>8708</v>
      </c>
      <c r="K5239" s="2">
        <v>45144</v>
      </c>
      <c r="L5239" s="1" t="s">
        <v>4202</v>
      </c>
      <c r="M5239" s="122"/>
      <c r="N5239" s="1" t="s">
        <v>4208</v>
      </c>
      <c r="O5239" s="1" t="s">
        <v>4235</v>
      </c>
      <c r="P5239" s="1">
        <v>6300</v>
      </c>
      <c r="Q5239" s="123">
        <v>2366833</v>
      </c>
      <c r="S5239" s="123">
        <v>1904777.6838078466</v>
      </c>
      <c r="T5239" s="123">
        <v>104247.13372251258</v>
      </c>
      <c r="W5239" s="1"/>
      <c r="Z5239" s="225" t="s">
        <v>8708</v>
      </c>
      <c r="AA5239" s="226">
        <v>45144</v>
      </c>
      <c r="AB5239" s="225" t="s">
        <v>4202</v>
      </c>
      <c r="AC5239" s="225" t="s">
        <v>4208</v>
      </c>
      <c r="AD5239" s="225" t="s">
        <v>4235</v>
      </c>
      <c r="AE5239">
        <v>6300</v>
      </c>
      <c r="AF5239">
        <v>2366833</v>
      </c>
      <c r="AG5239">
        <v>1904777.6838078466</v>
      </c>
      <c r="AH5239">
        <v>104247.13372251258</v>
      </c>
      <c r="AI5239">
        <v>42358</v>
      </c>
      <c r="AJ5239" s="225" t="s">
        <v>4232</v>
      </c>
      <c r="AK5239">
        <v>2324475</v>
      </c>
      <c r="AL5239">
        <v>566302.44991466589</v>
      </c>
      <c r="AM5239" t="s">
        <v>16698</v>
      </c>
    </row>
    <row r="5240" spans="1:39" x14ac:dyDescent="0.35">
      <c r="A5240" s="1"/>
      <c r="B5240" s="1"/>
      <c r="C5240" s="1"/>
      <c r="D5240" s="1"/>
      <c r="E5240" s="1"/>
      <c r="F5240" s="2"/>
      <c r="G5240" s="3"/>
      <c r="H5240" s="1"/>
      <c r="I5240" s="1"/>
      <c r="J5240" s="1" t="s">
        <v>10334</v>
      </c>
      <c r="K5240" s="2">
        <v>45023</v>
      </c>
      <c r="L5240" s="1" t="s">
        <v>4236</v>
      </c>
      <c r="M5240" s="122"/>
      <c r="N5240" s="1" t="s">
        <v>4208</v>
      </c>
      <c r="O5240" s="1" t="s">
        <v>4377</v>
      </c>
      <c r="P5240" s="1">
        <v>6594</v>
      </c>
      <c r="Q5240" s="123">
        <v>1646362</v>
      </c>
      <c r="S5240" s="123">
        <v>866318.71040214482</v>
      </c>
      <c r="T5240" s="123">
        <v>66811.904351865189</v>
      </c>
      <c r="W5240" s="1"/>
      <c r="Z5240" s="225" t="s">
        <v>10334</v>
      </c>
      <c r="AA5240" s="226">
        <v>45023</v>
      </c>
      <c r="AB5240" s="225" t="s">
        <v>4236</v>
      </c>
      <c r="AC5240" s="225" t="s">
        <v>4208</v>
      </c>
      <c r="AD5240" s="225" t="s">
        <v>4377</v>
      </c>
      <c r="AE5240">
        <v>6594</v>
      </c>
      <c r="AF5240">
        <v>1646362</v>
      </c>
      <c r="AG5240">
        <v>866318.71040214482</v>
      </c>
      <c r="AH5240">
        <v>66811.904351865189</v>
      </c>
      <c r="AI5240">
        <v>0</v>
      </c>
      <c r="AJ5240" s="225" t="s">
        <v>4232</v>
      </c>
      <c r="AK5240">
        <v>1646362</v>
      </c>
      <c r="AL5240">
        <v>846855.19394972036</v>
      </c>
      <c r="AM5240" t="s">
        <v>16698</v>
      </c>
    </row>
    <row r="5241" spans="1:39" x14ac:dyDescent="0.35">
      <c r="A5241" s="1"/>
      <c r="B5241" s="1"/>
      <c r="C5241" s="1"/>
      <c r="D5241" s="1"/>
      <c r="E5241" s="1"/>
      <c r="F5241" s="2"/>
      <c r="G5241" s="3"/>
      <c r="H5241" s="1"/>
      <c r="I5241" s="1"/>
      <c r="J5241" s="1" t="s">
        <v>8214</v>
      </c>
      <c r="K5241" s="2">
        <v>45391</v>
      </c>
      <c r="L5241" s="1" t="s">
        <v>4236</v>
      </c>
      <c r="M5241" s="122"/>
      <c r="N5241" s="1" t="s">
        <v>4203</v>
      </c>
      <c r="O5241" s="1" t="s">
        <v>4474</v>
      </c>
      <c r="P5241" s="1">
        <v>7146</v>
      </c>
      <c r="Q5241" s="123">
        <v>1341625</v>
      </c>
      <c r="S5241" s="123">
        <v>344998.62148234184</v>
      </c>
      <c r="T5241" s="123">
        <v>273302.68989039917</v>
      </c>
      <c r="W5241" s="1"/>
      <c r="Z5241" s="225" t="s">
        <v>8214</v>
      </c>
      <c r="AA5241" s="226">
        <v>45391</v>
      </c>
      <c r="AB5241" s="225" t="s">
        <v>4236</v>
      </c>
      <c r="AC5241" s="225" t="s">
        <v>4203</v>
      </c>
      <c r="AD5241" s="225" t="s">
        <v>4474</v>
      </c>
      <c r="AE5241">
        <v>7146</v>
      </c>
      <c r="AF5241">
        <v>1341625</v>
      </c>
      <c r="AG5241">
        <v>344998.62148234184</v>
      </c>
      <c r="AH5241">
        <v>273302.68989039917</v>
      </c>
      <c r="AI5241">
        <v>54537</v>
      </c>
      <c r="AJ5241" s="225" t="s">
        <v>4232</v>
      </c>
      <c r="AK5241">
        <v>1287088</v>
      </c>
      <c r="AL5241">
        <v>1269929.0684080573</v>
      </c>
      <c r="AM5241" t="s">
        <v>16698</v>
      </c>
    </row>
    <row r="5242" spans="1:39" x14ac:dyDescent="0.35">
      <c r="A5242" s="1"/>
      <c r="B5242" s="1"/>
      <c r="C5242" s="1"/>
      <c r="D5242" s="1"/>
      <c r="E5242" s="1"/>
      <c r="F5242" s="2"/>
      <c r="G5242" s="3"/>
      <c r="H5242" s="1"/>
      <c r="I5242" s="1"/>
      <c r="J5242" s="1" t="s">
        <v>7731</v>
      </c>
      <c r="K5242" s="2">
        <v>45399</v>
      </c>
      <c r="L5242" s="1" t="s">
        <v>4205</v>
      </c>
      <c r="M5242" s="122"/>
      <c r="N5242" s="1" t="s">
        <v>4208</v>
      </c>
      <c r="O5242" s="1" t="s">
        <v>4477</v>
      </c>
      <c r="P5242" s="1">
        <v>7684</v>
      </c>
      <c r="Q5242" s="123">
        <v>1789569</v>
      </c>
      <c r="S5242" s="123">
        <v>1091741.0514900347</v>
      </c>
      <c r="T5242" s="123">
        <v>30303.428870274958</v>
      </c>
      <c r="W5242" s="1"/>
      <c r="Z5242" s="225" t="s">
        <v>7731</v>
      </c>
      <c r="AA5242" s="226">
        <v>45399</v>
      </c>
      <c r="AB5242" s="225" t="s">
        <v>4205</v>
      </c>
      <c r="AC5242" s="225" t="s">
        <v>4208</v>
      </c>
      <c r="AD5242" s="225" t="s">
        <v>4477</v>
      </c>
      <c r="AE5242">
        <v>7684</v>
      </c>
      <c r="AF5242">
        <v>1789569</v>
      </c>
      <c r="AG5242">
        <v>1091741.0514900347</v>
      </c>
      <c r="AH5242">
        <v>30303.428870274958</v>
      </c>
      <c r="AI5242">
        <v>39271</v>
      </c>
      <c r="AJ5242" s="225" t="s">
        <v>4199</v>
      </c>
      <c r="AK5242">
        <v>1750298</v>
      </c>
      <c r="AL5242">
        <v>728131.37738024024</v>
      </c>
      <c r="AM5242" t="s">
        <v>16698</v>
      </c>
    </row>
    <row r="5243" spans="1:39" x14ac:dyDescent="0.35">
      <c r="A5243" s="1"/>
      <c r="B5243" s="1"/>
      <c r="C5243" s="1"/>
      <c r="D5243" s="1"/>
      <c r="E5243" s="1"/>
      <c r="F5243" s="2"/>
      <c r="G5243" s="3"/>
      <c r="H5243" s="1"/>
      <c r="I5243" s="1"/>
      <c r="J5243" s="1" t="s">
        <v>10335</v>
      </c>
      <c r="K5243" s="2">
        <v>44273</v>
      </c>
      <c r="L5243" s="1" t="s">
        <v>4205</v>
      </c>
      <c r="M5243" s="122"/>
      <c r="N5243" s="1" t="s">
        <v>4203</v>
      </c>
      <c r="O5243" s="1" t="s">
        <v>4209</v>
      </c>
      <c r="P5243" s="1">
        <v>8554</v>
      </c>
      <c r="Q5243" s="123">
        <v>2256093</v>
      </c>
      <c r="S5243" s="123">
        <v>404295.8555762883</v>
      </c>
      <c r="T5243" s="123">
        <v>511120.16421221435</v>
      </c>
      <c r="W5243" s="1"/>
      <c r="Z5243" s="225" t="s">
        <v>10335</v>
      </c>
      <c r="AA5243" s="226">
        <v>44273</v>
      </c>
      <c r="AB5243" s="225" t="s">
        <v>4205</v>
      </c>
      <c r="AC5243" s="225" t="s">
        <v>4203</v>
      </c>
      <c r="AD5243" s="225" t="s">
        <v>4209</v>
      </c>
      <c r="AE5243">
        <v>8554</v>
      </c>
      <c r="AF5243">
        <v>2256093</v>
      </c>
      <c r="AG5243">
        <v>404295.8555762883</v>
      </c>
      <c r="AH5243">
        <v>511120.16421221435</v>
      </c>
      <c r="AI5243">
        <v>0</v>
      </c>
      <c r="AJ5243" s="225" t="s">
        <v>4199</v>
      </c>
      <c r="AK5243">
        <v>2256093</v>
      </c>
      <c r="AL5243">
        <v>2362917.3086359259</v>
      </c>
      <c r="AM5243" t="s">
        <v>16698</v>
      </c>
    </row>
    <row r="5244" spans="1:39" x14ac:dyDescent="0.35">
      <c r="A5244" s="1"/>
      <c r="B5244" s="1"/>
      <c r="C5244" s="1"/>
      <c r="D5244" s="1"/>
      <c r="E5244" s="1"/>
      <c r="F5244" s="2"/>
      <c r="G5244" s="3"/>
      <c r="H5244" s="1"/>
      <c r="I5244" s="1"/>
      <c r="J5244" s="1" t="s">
        <v>7794</v>
      </c>
      <c r="K5244" s="2">
        <v>44942</v>
      </c>
      <c r="L5244" s="1" t="s">
        <v>4202</v>
      </c>
      <c r="M5244" s="122"/>
      <c r="N5244" s="1" t="s">
        <v>4220</v>
      </c>
      <c r="O5244" s="1" t="s">
        <v>4224</v>
      </c>
      <c r="P5244" s="1">
        <v>7800</v>
      </c>
      <c r="Q5244" s="123">
        <v>1184167</v>
      </c>
      <c r="S5244" s="123">
        <v>134983.10910685614</v>
      </c>
      <c r="T5244" s="123">
        <v>271332.50013887498</v>
      </c>
      <c r="W5244" s="1"/>
      <c r="Z5244" s="225" t="s">
        <v>7794</v>
      </c>
      <c r="AA5244" s="226">
        <v>44942</v>
      </c>
      <c r="AB5244" s="225" t="s">
        <v>4202</v>
      </c>
      <c r="AC5244" s="225" t="s">
        <v>4220</v>
      </c>
      <c r="AD5244" s="225" t="s">
        <v>4224</v>
      </c>
      <c r="AE5244">
        <v>7800</v>
      </c>
      <c r="AF5244">
        <v>1184167</v>
      </c>
      <c r="AG5244">
        <v>134983.10910685614</v>
      </c>
      <c r="AH5244">
        <v>271332.50013887498</v>
      </c>
      <c r="AI5244">
        <v>14644</v>
      </c>
      <c r="AJ5244" s="225" t="s">
        <v>4232</v>
      </c>
      <c r="AK5244">
        <v>1169523</v>
      </c>
      <c r="AL5244">
        <v>1320516.3910320187</v>
      </c>
      <c r="AM5244" t="s">
        <v>16698</v>
      </c>
    </row>
    <row r="5245" spans="1:39" x14ac:dyDescent="0.35">
      <c r="A5245" s="1"/>
      <c r="B5245" s="1"/>
      <c r="C5245" s="1"/>
      <c r="D5245" s="1"/>
      <c r="E5245" s="1"/>
      <c r="F5245" s="2"/>
      <c r="G5245" s="3"/>
      <c r="H5245" s="1"/>
      <c r="I5245" s="1"/>
      <c r="J5245" s="1" t="s">
        <v>4958</v>
      </c>
      <c r="K5245" s="2">
        <v>44631</v>
      </c>
      <c r="L5245" s="1" t="s">
        <v>4225</v>
      </c>
      <c r="M5245" s="122"/>
      <c r="N5245" s="1" t="s">
        <v>4220</v>
      </c>
      <c r="O5245" s="1" t="s">
        <v>4287</v>
      </c>
      <c r="P5245" s="1">
        <v>8967</v>
      </c>
      <c r="Q5245" s="123">
        <v>288098</v>
      </c>
      <c r="S5245" s="123">
        <v>137198.29086325711</v>
      </c>
      <c r="T5245" s="123">
        <v>13648.977592126999</v>
      </c>
      <c r="W5245" s="1"/>
      <c r="Z5245" s="225" t="s">
        <v>4958</v>
      </c>
      <c r="AA5245" s="226">
        <v>44631</v>
      </c>
      <c r="AB5245" s="225" t="s">
        <v>4225</v>
      </c>
      <c r="AC5245" s="225" t="s">
        <v>4220</v>
      </c>
      <c r="AD5245" s="225" t="s">
        <v>4287</v>
      </c>
      <c r="AE5245">
        <v>8967</v>
      </c>
      <c r="AF5245">
        <v>288098</v>
      </c>
      <c r="AG5245">
        <v>137198.29086325711</v>
      </c>
      <c r="AH5245">
        <v>13648.977592126999</v>
      </c>
      <c r="AI5245">
        <v>70590</v>
      </c>
      <c r="AJ5245" s="225" t="s">
        <v>4217</v>
      </c>
      <c r="AK5245">
        <v>217508</v>
      </c>
      <c r="AL5245">
        <v>164548.68672886988</v>
      </c>
      <c r="AM5245" t="s">
        <v>16698</v>
      </c>
    </row>
    <row r="5246" spans="1:39" x14ac:dyDescent="0.35">
      <c r="A5246" s="1"/>
      <c r="B5246" s="1"/>
      <c r="C5246" s="1"/>
      <c r="D5246" s="1"/>
      <c r="E5246" s="1"/>
      <c r="F5246" s="2"/>
      <c r="G5246" s="3"/>
      <c r="H5246" s="1"/>
      <c r="I5246" s="1"/>
      <c r="J5246" s="1" t="s">
        <v>10336</v>
      </c>
      <c r="K5246" s="2">
        <v>44274</v>
      </c>
      <c r="L5246" s="1" t="s">
        <v>4205</v>
      </c>
      <c r="M5246" s="122"/>
      <c r="N5246" s="1" t="s">
        <v>4203</v>
      </c>
      <c r="O5246" s="1" t="s">
        <v>4336</v>
      </c>
      <c r="P5246" s="1">
        <v>7329</v>
      </c>
      <c r="Q5246" s="123">
        <v>1038207</v>
      </c>
      <c r="S5246" s="123">
        <v>739126.06789322081</v>
      </c>
      <c r="T5246" s="123">
        <v>56981.79130899455</v>
      </c>
      <c r="W5246" s="1"/>
      <c r="Z5246" s="225" t="s">
        <v>10336</v>
      </c>
      <c r="AA5246" s="226">
        <v>44274</v>
      </c>
      <c r="AB5246" s="225" t="s">
        <v>4205</v>
      </c>
      <c r="AC5246" s="225" t="s">
        <v>4203</v>
      </c>
      <c r="AD5246" s="225" t="s">
        <v>4336</v>
      </c>
      <c r="AE5246">
        <v>7329</v>
      </c>
      <c r="AF5246">
        <v>1038207</v>
      </c>
      <c r="AG5246">
        <v>739126.06789322081</v>
      </c>
      <c r="AH5246">
        <v>56981.79130899455</v>
      </c>
      <c r="AI5246">
        <v>0</v>
      </c>
      <c r="AJ5246" s="225" t="s">
        <v>4199</v>
      </c>
      <c r="AK5246">
        <v>1038207</v>
      </c>
      <c r="AL5246">
        <v>356062.72341577371</v>
      </c>
      <c r="AM5246" t="s">
        <v>16698</v>
      </c>
    </row>
    <row r="5247" spans="1:39" x14ac:dyDescent="0.35">
      <c r="A5247" s="1"/>
      <c r="B5247" s="1"/>
      <c r="C5247" s="1"/>
      <c r="D5247" s="1"/>
      <c r="E5247" s="1"/>
      <c r="F5247" s="2"/>
      <c r="G5247" s="3"/>
      <c r="H5247" s="1"/>
      <c r="I5247" s="1"/>
      <c r="J5247" s="1" t="s">
        <v>5611</v>
      </c>
      <c r="K5247" s="2">
        <v>45093</v>
      </c>
      <c r="L5247" s="1" t="s">
        <v>4236</v>
      </c>
      <c r="M5247" s="122"/>
      <c r="N5247" s="1" t="s">
        <v>4220</v>
      </c>
      <c r="O5247" s="1" t="s">
        <v>4377</v>
      </c>
      <c r="P5247" s="1">
        <v>8799</v>
      </c>
      <c r="Q5247" s="123">
        <v>2129313</v>
      </c>
      <c r="S5247" s="123">
        <v>690081.73622826859</v>
      </c>
      <c r="T5247" s="123">
        <v>161892.25818561425</v>
      </c>
      <c r="W5247" s="1"/>
      <c r="Z5247" s="225" t="s">
        <v>5611</v>
      </c>
      <c r="AA5247" s="226">
        <v>45093</v>
      </c>
      <c r="AB5247" s="225" t="s">
        <v>4236</v>
      </c>
      <c r="AC5247" s="225" t="s">
        <v>4220</v>
      </c>
      <c r="AD5247" s="225" t="s">
        <v>4377</v>
      </c>
      <c r="AE5247">
        <v>8799</v>
      </c>
      <c r="AF5247">
        <v>2129313</v>
      </c>
      <c r="AG5247">
        <v>690081.73622826859</v>
      </c>
      <c r="AH5247">
        <v>161892.25818561425</v>
      </c>
      <c r="AI5247">
        <v>37659</v>
      </c>
      <c r="AJ5247" s="225" t="s">
        <v>4232</v>
      </c>
      <c r="AK5247">
        <v>2091654</v>
      </c>
      <c r="AL5247">
        <v>1601123.5219573458</v>
      </c>
      <c r="AM5247" t="s">
        <v>16698</v>
      </c>
    </row>
    <row r="5248" spans="1:39" x14ac:dyDescent="0.35">
      <c r="A5248" s="1"/>
      <c r="B5248" s="1"/>
      <c r="C5248" s="1"/>
      <c r="D5248" s="1"/>
      <c r="E5248" s="1"/>
      <c r="F5248" s="2"/>
      <c r="G5248" s="3"/>
      <c r="H5248" s="1"/>
      <c r="I5248" s="1"/>
      <c r="J5248" s="1" t="s">
        <v>10337</v>
      </c>
      <c r="K5248" s="2">
        <v>44866</v>
      </c>
      <c r="L5248" s="1" t="s">
        <v>4225</v>
      </c>
      <c r="M5248" s="122"/>
      <c r="N5248" s="1" t="s">
        <v>4208</v>
      </c>
      <c r="O5248" s="1" t="s">
        <v>4323</v>
      </c>
      <c r="P5248" s="1">
        <v>6125</v>
      </c>
      <c r="Q5248" s="123">
        <v>2407656</v>
      </c>
      <c r="S5248" s="123">
        <v>1756011.4769917908</v>
      </c>
      <c r="T5248" s="123">
        <v>124593.01657771594</v>
      </c>
      <c r="W5248" s="1"/>
      <c r="Z5248" s="225" t="s">
        <v>10337</v>
      </c>
      <c r="AA5248" s="226">
        <v>44866</v>
      </c>
      <c r="AB5248" s="225" t="s">
        <v>4225</v>
      </c>
      <c r="AC5248" s="225" t="s">
        <v>4208</v>
      </c>
      <c r="AD5248" s="225" t="s">
        <v>4323</v>
      </c>
      <c r="AE5248">
        <v>6125</v>
      </c>
      <c r="AF5248">
        <v>2407656</v>
      </c>
      <c r="AG5248">
        <v>1756011.4769917908</v>
      </c>
      <c r="AH5248">
        <v>124593.01657771594</v>
      </c>
      <c r="AI5248">
        <v>0</v>
      </c>
      <c r="AJ5248" s="225" t="s">
        <v>4217</v>
      </c>
      <c r="AK5248">
        <v>2407656</v>
      </c>
      <c r="AL5248">
        <v>776237.53958592517</v>
      </c>
      <c r="AM5248" t="s">
        <v>16698</v>
      </c>
    </row>
    <row r="5249" spans="1:39" x14ac:dyDescent="0.35">
      <c r="A5249" s="1"/>
      <c r="B5249" s="1"/>
      <c r="C5249" s="1"/>
      <c r="D5249" s="1"/>
      <c r="E5249" s="1"/>
      <c r="F5249" s="2"/>
      <c r="G5249" s="3"/>
      <c r="H5249" s="1"/>
      <c r="I5249" s="1"/>
      <c r="J5249" s="1" t="s">
        <v>10338</v>
      </c>
      <c r="K5249" s="2">
        <v>44476</v>
      </c>
      <c r="L5249" s="1" t="s">
        <v>4236</v>
      </c>
      <c r="M5249" s="122"/>
      <c r="N5249" s="1" t="s">
        <v>4208</v>
      </c>
      <c r="O5249" s="1" t="s">
        <v>4293</v>
      </c>
      <c r="P5249" s="1">
        <v>9196</v>
      </c>
      <c r="Q5249" s="123">
        <v>859812</v>
      </c>
      <c r="S5249" s="123">
        <v>655589.71753352543</v>
      </c>
      <c r="T5249" s="123">
        <v>108293.28423940747</v>
      </c>
      <c r="W5249" s="1"/>
      <c r="Z5249" s="225" t="s">
        <v>10338</v>
      </c>
      <c r="AA5249" s="226">
        <v>44476</v>
      </c>
      <c r="AB5249" s="225" t="s">
        <v>4236</v>
      </c>
      <c r="AC5249" s="225" t="s">
        <v>4208</v>
      </c>
      <c r="AD5249" s="225" t="s">
        <v>4293</v>
      </c>
      <c r="AE5249">
        <v>9196</v>
      </c>
      <c r="AF5249">
        <v>859812</v>
      </c>
      <c r="AG5249">
        <v>655589.71753352543</v>
      </c>
      <c r="AH5249">
        <v>108293.28423940747</v>
      </c>
      <c r="AI5249">
        <v>0</v>
      </c>
      <c r="AJ5249" s="225" t="s">
        <v>4232</v>
      </c>
      <c r="AK5249">
        <v>859812</v>
      </c>
      <c r="AL5249">
        <v>312515.56670588203</v>
      </c>
      <c r="AM5249" t="s">
        <v>16698</v>
      </c>
    </row>
    <row r="5250" spans="1:39" x14ac:dyDescent="0.35">
      <c r="A5250" s="1"/>
      <c r="B5250" s="1"/>
      <c r="C5250" s="1"/>
      <c r="D5250" s="1"/>
      <c r="E5250" s="1"/>
      <c r="F5250" s="2"/>
      <c r="G5250" s="3"/>
      <c r="H5250" s="1"/>
      <c r="I5250" s="1"/>
      <c r="J5250" s="1" t="s">
        <v>10339</v>
      </c>
      <c r="K5250" s="2">
        <v>43841</v>
      </c>
      <c r="L5250" s="1" t="s">
        <v>4225</v>
      </c>
      <c r="M5250" s="122"/>
      <c r="N5250" s="1" t="s">
        <v>4208</v>
      </c>
      <c r="O5250" s="1" t="s">
        <v>4248</v>
      </c>
      <c r="P5250" s="1">
        <v>8037</v>
      </c>
      <c r="Q5250" s="123">
        <v>766514</v>
      </c>
      <c r="S5250" s="123">
        <v>658032.11833457113</v>
      </c>
      <c r="T5250" s="123">
        <v>172928.87305276492</v>
      </c>
      <c r="W5250" s="1"/>
      <c r="Z5250" s="225" t="s">
        <v>10339</v>
      </c>
      <c r="AA5250" s="226">
        <v>43841</v>
      </c>
      <c r="AB5250" s="225" t="s">
        <v>4225</v>
      </c>
      <c r="AC5250" s="225" t="s">
        <v>4208</v>
      </c>
      <c r="AD5250" s="225" t="s">
        <v>4248</v>
      </c>
      <c r="AE5250">
        <v>8037</v>
      </c>
      <c r="AF5250">
        <v>766514</v>
      </c>
      <c r="AG5250">
        <v>658032.11833457113</v>
      </c>
      <c r="AH5250">
        <v>172928.87305276492</v>
      </c>
      <c r="AI5250">
        <v>0</v>
      </c>
      <c r="AJ5250" s="225" t="s">
        <v>4217</v>
      </c>
      <c r="AK5250">
        <v>766514</v>
      </c>
      <c r="AL5250">
        <v>281410.75471819378</v>
      </c>
      <c r="AM5250" t="s">
        <v>16698</v>
      </c>
    </row>
    <row r="5251" spans="1:39" x14ac:dyDescent="0.35">
      <c r="A5251" s="1"/>
      <c r="B5251" s="1"/>
      <c r="C5251" s="1"/>
      <c r="D5251" s="1"/>
      <c r="E5251" s="1"/>
      <c r="F5251" s="2"/>
      <c r="G5251" s="3"/>
      <c r="H5251" s="1"/>
      <c r="I5251" s="1"/>
      <c r="J5251" s="1" t="s">
        <v>10340</v>
      </c>
      <c r="K5251" s="2">
        <v>45268</v>
      </c>
      <c r="L5251" s="1" t="s">
        <v>4236</v>
      </c>
      <c r="M5251" s="122"/>
      <c r="N5251" s="1" t="s">
        <v>4203</v>
      </c>
      <c r="O5251" s="1" t="s">
        <v>4265</v>
      </c>
      <c r="P5251" s="1">
        <v>6789</v>
      </c>
      <c r="Q5251" s="123">
        <v>776968</v>
      </c>
      <c r="S5251" s="123">
        <v>458317.70986501011</v>
      </c>
      <c r="T5251" s="123">
        <v>183838.02802827503</v>
      </c>
      <c r="W5251" s="1"/>
      <c r="Z5251" s="225" t="s">
        <v>10340</v>
      </c>
      <c r="AA5251" s="226">
        <v>45268</v>
      </c>
      <c r="AB5251" s="225" t="s">
        <v>4236</v>
      </c>
      <c r="AC5251" s="225" t="s">
        <v>4203</v>
      </c>
      <c r="AD5251" s="225" t="s">
        <v>4265</v>
      </c>
      <c r="AE5251">
        <v>6789</v>
      </c>
      <c r="AF5251">
        <v>776968</v>
      </c>
      <c r="AG5251">
        <v>458317.70986501011</v>
      </c>
      <c r="AH5251">
        <v>183838.02802827503</v>
      </c>
      <c r="AI5251">
        <v>0</v>
      </c>
      <c r="AJ5251" s="225" t="s">
        <v>4232</v>
      </c>
      <c r="AK5251">
        <v>776968</v>
      </c>
      <c r="AL5251">
        <v>502488.31816326489</v>
      </c>
      <c r="AM5251" t="s">
        <v>16698</v>
      </c>
    </row>
    <row r="5252" spans="1:39" x14ac:dyDescent="0.35">
      <c r="A5252" s="1"/>
      <c r="B5252" s="1"/>
      <c r="C5252" s="1"/>
      <c r="D5252" s="1"/>
      <c r="E5252" s="1"/>
      <c r="F5252" s="2"/>
      <c r="G5252" s="3"/>
      <c r="H5252" s="1"/>
      <c r="I5252" s="1"/>
      <c r="J5252" s="1" t="s">
        <v>9688</v>
      </c>
      <c r="K5252" s="2">
        <v>44149</v>
      </c>
      <c r="L5252" s="1" t="s">
        <v>4236</v>
      </c>
      <c r="M5252" s="122"/>
      <c r="N5252" s="1" t="s">
        <v>4208</v>
      </c>
      <c r="O5252" s="1" t="s">
        <v>4239</v>
      </c>
      <c r="P5252" s="1">
        <v>6845</v>
      </c>
      <c r="Q5252" s="123">
        <v>1793253</v>
      </c>
      <c r="S5252" s="123">
        <v>1085912.9645538097</v>
      </c>
      <c r="T5252" s="123">
        <v>576945.52868460969</v>
      </c>
      <c r="W5252" s="1"/>
      <c r="Z5252" s="225" t="s">
        <v>9688</v>
      </c>
      <c r="AA5252" s="226">
        <v>44149</v>
      </c>
      <c r="AB5252" s="225" t="s">
        <v>4236</v>
      </c>
      <c r="AC5252" s="225" t="s">
        <v>4208</v>
      </c>
      <c r="AD5252" s="225" t="s">
        <v>4239</v>
      </c>
      <c r="AE5252">
        <v>6845</v>
      </c>
      <c r="AF5252">
        <v>1793253</v>
      </c>
      <c r="AG5252">
        <v>1085912.9645538097</v>
      </c>
      <c r="AH5252">
        <v>576945.52868460969</v>
      </c>
      <c r="AI5252">
        <v>47419</v>
      </c>
      <c r="AJ5252" s="225" t="s">
        <v>4232</v>
      </c>
      <c r="AK5252">
        <v>1745834</v>
      </c>
      <c r="AL5252">
        <v>1284285.5641307998</v>
      </c>
      <c r="AM5252" t="s">
        <v>16698</v>
      </c>
    </row>
    <row r="5253" spans="1:39" x14ac:dyDescent="0.35">
      <c r="A5253" s="1"/>
      <c r="B5253" s="1"/>
      <c r="C5253" s="1"/>
      <c r="D5253" s="1"/>
      <c r="E5253" s="1"/>
      <c r="F5253" s="2"/>
      <c r="G5253" s="3"/>
      <c r="H5253" s="1"/>
      <c r="I5253" s="1"/>
      <c r="J5253" s="1" t="s">
        <v>7264</v>
      </c>
      <c r="K5253" s="2">
        <v>44847</v>
      </c>
      <c r="L5253" s="1" t="s">
        <v>4202</v>
      </c>
      <c r="M5253" s="122"/>
      <c r="N5253" s="1" t="s">
        <v>4208</v>
      </c>
      <c r="O5253" s="1" t="s">
        <v>4456</v>
      </c>
      <c r="P5253" s="1">
        <v>8642</v>
      </c>
      <c r="Q5253" s="123">
        <v>895091</v>
      </c>
      <c r="S5253" s="123">
        <v>154706.08684369444</v>
      </c>
      <c r="T5253" s="123">
        <v>40495.332194286202</v>
      </c>
      <c r="W5253" s="1"/>
      <c r="Z5253" s="225" t="s">
        <v>7264</v>
      </c>
      <c r="AA5253" s="226">
        <v>44847</v>
      </c>
      <c r="AB5253" s="225" t="s">
        <v>4202</v>
      </c>
      <c r="AC5253" s="225" t="s">
        <v>4208</v>
      </c>
      <c r="AD5253" s="225" t="s">
        <v>4456</v>
      </c>
      <c r="AE5253">
        <v>8642</v>
      </c>
      <c r="AF5253">
        <v>895091</v>
      </c>
      <c r="AG5253">
        <v>154706.08684369444</v>
      </c>
      <c r="AH5253">
        <v>40495.332194286202</v>
      </c>
      <c r="AI5253">
        <v>32716</v>
      </c>
      <c r="AJ5253" s="225" t="s">
        <v>4232</v>
      </c>
      <c r="AK5253">
        <v>862375</v>
      </c>
      <c r="AL5253">
        <v>780880.24535059172</v>
      </c>
      <c r="AM5253" t="s">
        <v>16698</v>
      </c>
    </row>
    <row r="5254" spans="1:39" x14ac:dyDescent="0.35">
      <c r="A5254" s="1"/>
      <c r="B5254" s="1"/>
      <c r="C5254" s="1"/>
      <c r="D5254" s="1"/>
      <c r="E5254" s="1"/>
      <c r="F5254" s="2"/>
      <c r="G5254" s="3"/>
      <c r="H5254" s="1"/>
      <c r="I5254" s="1"/>
      <c r="J5254" s="1" t="s">
        <v>9296</v>
      </c>
      <c r="K5254" s="2">
        <v>44586</v>
      </c>
      <c r="L5254" s="1" t="s">
        <v>4205</v>
      </c>
      <c r="M5254" s="122"/>
      <c r="N5254" s="1" t="s">
        <v>4203</v>
      </c>
      <c r="O5254" s="1" t="s">
        <v>4494</v>
      </c>
      <c r="P5254" s="1">
        <v>5614</v>
      </c>
      <c r="Q5254" s="123">
        <v>517249</v>
      </c>
      <c r="S5254" s="123">
        <v>322289.32392712426</v>
      </c>
      <c r="T5254" s="123">
        <v>147966.51037324872</v>
      </c>
      <c r="W5254" s="1"/>
      <c r="Z5254" s="225" t="s">
        <v>9296</v>
      </c>
      <c r="AA5254" s="226">
        <v>44586</v>
      </c>
      <c r="AB5254" s="225" t="s">
        <v>4205</v>
      </c>
      <c r="AC5254" s="225" t="s">
        <v>4203</v>
      </c>
      <c r="AD5254" s="225" t="s">
        <v>4494</v>
      </c>
      <c r="AE5254">
        <v>5614</v>
      </c>
      <c r="AF5254">
        <v>517249</v>
      </c>
      <c r="AG5254">
        <v>322289.32392712426</v>
      </c>
      <c r="AH5254">
        <v>147966.51037324872</v>
      </c>
      <c r="AI5254">
        <v>37510</v>
      </c>
      <c r="AJ5254" s="225" t="s">
        <v>4199</v>
      </c>
      <c r="AK5254">
        <v>479739</v>
      </c>
      <c r="AL5254">
        <v>342926.18644612445</v>
      </c>
      <c r="AM5254" t="s">
        <v>16698</v>
      </c>
    </row>
    <row r="5255" spans="1:39" x14ac:dyDescent="0.35">
      <c r="A5255" s="1"/>
      <c r="B5255" s="1"/>
      <c r="C5255" s="1"/>
      <c r="D5255" s="1"/>
      <c r="E5255" s="1"/>
      <c r="F5255" s="2"/>
      <c r="G5255" s="3"/>
      <c r="H5255" s="1"/>
      <c r="I5255" s="1"/>
      <c r="J5255" s="1" t="s">
        <v>6819</v>
      </c>
      <c r="K5255" s="2">
        <v>44075</v>
      </c>
      <c r="L5255" s="1" t="s">
        <v>4202</v>
      </c>
      <c r="M5255" s="122"/>
      <c r="N5255" s="1" t="s">
        <v>4203</v>
      </c>
      <c r="O5255" s="1" t="s">
        <v>4494</v>
      </c>
      <c r="P5255" s="1">
        <v>6942</v>
      </c>
      <c r="Q5255" s="123">
        <v>525882</v>
      </c>
      <c r="S5255" s="123">
        <v>482433.63918924396</v>
      </c>
      <c r="T5255" s="123">
        <v>138209.32517879127</v>
      </c>
      <c r="W5255" s="1"/>
      <c r="Z5255" s="225" t="s">
        <v>6819</v>
      </c>
      <c r="AA5255" s="226">
        <v>44075</v>
      </c>
      <c r="AB5255" s="225" t="s">
        <v>4202</v>
      </c>
      <c r="AC5255" s="225" t="s">
        <v>4203</v>
      </c>
      <c r="AD5255" s="225" t="s">
        <v>4494</v>
      </c>
      <c r="AE5255">
        <v>6942</v>
      </c>
      <c r="AF5255">
        <v>525882</v>
      </c>
      <c r="AG5255">
        <v>482433.63918924396</v>
      </c>
      <c r="AH5255">
        <v>138209.32517879127</v>
      </c>
      <c r="AI5255">
        <v>41732</v>
      </c>
      <c r="AJ5255" s="225" t="s">
        <v>4232</v>
      </c>
      <c r="AK5255">
        <v>484150</v>
      </c>
      <c r="AL5255">
        <v>181657.68598954732</v>
      </c>
      <c r="AM5255" t="s">
        <v>16698</v>
      </c>
    </row>
    <row r="5256" spans="1:39" x14ac:dyDescent="0.35">
      <c r="A5256" s="1"/>
      <c r="B5256" s="1"/>
      <c r="C5256" s="1"/>
      <c r="D5256" s="1"/>
      <c r="E5256" s="1"/>
      <c r="F5256" s="2"/>
      <c r="G5256" s="3"/>
      <c r="H5256" s="1"/>
      <c r="I5256" s="1"/>
      <c r="J5256" s="1" t="s">
        <v>10341</v>
      </c>
      <c r="K5256" s="2">
        <v>44899</v>
      </c>
      <c r="L5256" s="1" t="s">
        <v>4202</v>
      </c>
      <c r="M5256" s="122"/>
      <c r="N5256" s="1" t="s">
        <v>4203</v>
      </c>
      <c r="O5256" s="1" t="s">
        <v>4439</v>
      </c>
      <c r="P5256" s="1">
        <v>7080</v>
      </c>
      <c r="Q5256" s="123">
        <v>950250</v>
      </c>
      <c r="S5256" s="123">
        <v>626165.37018035294</v>
      </c>
      <c r="T5256" s="123">
        <v>315021.58930480969</v>
      </c>
      <c r="W5256" s="1"/>
      <c r="Z5256" s="225" t="s">
        <v>10341</v>
      </c>
      <c r="AA5256" s="226">
        <v>44899</v>
      </c>
      <c r="AB5256" s="225" t="s">
        <v>4202</v>
      </c>
      <c r="AC5256" s="225" t="s">
        <v>4203</v>
      </c>
      <c r="AD5256" s="225" t="s">
        <v>4439</v>
      </c>
      <c r="AE5256">
        <v>7080</v>
      </c>
      <c r="AF5256">
        <v>950250</v>
      </c>
      <c r="AG5256">
        <v>626165.37018035294</v>
      </c>
      <c r="AH5256">
        <v>315021.58930480969</v>
      </c>
      <c r="AI5256">
        <v>0</v>
      </c>
      <c r="AJ5256" s="225" t="s">
        <v>4232</v>
      </c>
      <c r="AK5256">
        <v>950250</v>
      </c>
      <c r="AL5256">
        <v>639106.21912445675</v>
      </c>
      <c r="AM5256" t="s">
        <v>16698</v>
      </c>
    </row>
    <row r="5257" spans="1:39" x14ac:dyDescent="0.35">
      <c r="A5257" s="1"/>
      <c r="B5257" s="1"/>
      <c r="C5257" s="1"/>
      <c r="D5257" s="1"/>
      <c r="E5257" s="1"/>
      <c r="F5257" s="2"/>
      <c r="G5257" s="3"/>
      <c r="H5257" s="1"/>
      <c r="I5257" s="1"/>
      <c r="J5257" s="1" t="s">
        <v>10342</v>
      </c>
      <c r="K5257" s="2">
        <v>44624</v>
      </c>
      <c r="L5257" s="1" t="s">
        <v>4205</v>
      </c>
      <c r="M5257" s="122"/>
      <c r="N5257" s="1" t="s">
        <v>4208</v>
      </c>
      <c r="O5257" s="1" t="s">
        <v>4245</v>
      </c>
      <c r="P5257" s="1">
        <v>6620</v>
      </c>
      <c r="Q5257" s="123">
        <v>1785469</v>
      </c>
      <c r="S5257" s="123">
        <v>591493.51874315867</v>
      </c>
      <c r="T5257" s="123">
        <v>171342.91905576148</v>
      </c>
      <c r="W5257" s="1"/>
      <c r="Z5257" s="225" t="s">
        <v>10342</v>
      </c>
      <c r="AA5257" s="226">
        <v>44624</v>
      </c>
      <c r="AB5257" s="225" t="s">
        <v>4205</v>
      </c>
      <c r="AC5257" s="225" t="s">
        <v>4208</v>
      </c>
      <c r="AD5257" s="225" t="s">
        <v>4245</v>
      </c>
      <c r="AE5257">
        <v>6620</v>
      </c>
      <c r="AF5257">
        <v>1785469</v>
      </c>
      <c r="AG5257">
        <v>591493.51874315867</v>
      </c>
      <c r="AH5257">
        <v>171342.91905576148</v>
      </c>
      <c r="AI5257">
        <v>0</v>
      </c>
      <c r="AJ5257" s="225" t="s">
        <v>4199</v>
      </c>
      <c r="AK5257">
        <v>1785469</v>
      </c>
      <c r="AL5257">
        <v>1365318.4003126028</v>
      </c>
      <c r="AM5257" t="s">
        <v>16698</v>
      </c>
    </row>
    <row r="5258" spans="1:39" x14ac:dyDescent="0.35">
      <c r="A5258" s="1"/>
      <c r="B5258" s="1"/>
      <c r="C5258" s="1"/>
      <c r="D5258" s="1"/>
      <c r="E5258" s="1"/>
      <c r="F5258" s="2"/>
      <c r="G5258" s="3"/>
      <c r="H5258" s="1"/>
      <c r="I5258" s="1"/>
      <c r="J5258" s="1" t="s">
        <v>9286</v>
      </c>
      <c r="K5258" s="2">
        <v>44729</v>
      </c>
      <c r="L5258" s="1" t="s">
        <v>4236</v>
      </c>
      <c r="M5258" s="122"/>
      <c r="N5258" s="1" t="s">
        <v>4208</v>
      </c>
      <c r="O5258" s="1" t="s">
        <v>4239</v>
      </c>
      <c r="P5258" s="1">
        <v>9065</v>
      </c>
      <c r="Q5258" s="123">
        <v>627962</v>
      </c>
      <c r="S5258" s="123">
        <v>526725.39749830496</v>
      </c>
      <c r="T5258" s="123">
        <v>143889.17994136203</v>
      </c>
      <c r="W5258" s="1"/>
      <c r="Z5258" s="225" t="s">
        <v>9286</v>
      </c>
      <c r="AA5258" s="226">
        <v>44729</v>
      </c>
      <c r="AB5258" s="225" t="s">
        <v>4236</v>
      </c>
      <c r="AC5258" s="225" t="s">
        <v>4208</v>
      </c>
      <c r="AD5258" s="225" t="s">
        <v>4239</v>
      </c>
      <c r="AE5258">
        <v>9065</v>
      </c>
      <c r="AF5258">
        <v>627962</v>
      </c>
      <c r="AG5258">
        <v>526725.39749830496</v>
      </c>
      <c r="AH5258">
        <v>143889.17994136203</v>
      </c>
      <c r="AI5258">
        <v>54732</v>
      </c>
      <c r="AJ5258" s="225" t="s">
        <v>4232</v>
      </c>
      <c r="AK5258">
        <v>573230</v>
      </c>
      <c r="AL5258">
        <v>245125.78244305708</v>
      </c>
      <c r="AM5258" t="s">
        <v>16698</v>
      </c>
    </row>
    <row r="5259" spans="1:39" x14ac:dyDescent="0.35">
      <c r="A5259" s="1"/>
      <c r="B5259" s="1"/>
      <c r="C5259" s="1"/>
      <c r="D5259" s="1"/>
      <c r="E5259" s="1"/>
      <c r="F5259" s="2"/>
      <c r="G5259" s="3"/>
      <c r="H5259" s="1"/>
      <c r="I5259" s="1"/>
      <c r="J5259" s="1" t="s">
        <v>9428</v>
      </c>
      <c r="K5259" s="2">
        <v>44117</v>
      </c>
      <c r="L5259" s="1" t="s">
        <v>4236</v>
      </c>
      <c r="M5259" s="122"/>
      <c r="N5259" s="1" t="s">
        <v>4203</v>
      </c>
      <c r="O5259" s="1" t="s">
        <v>4251</v>
      </c>
      <c r="P5259" s="1">
        <v>9280</v>
      </c>
      <c r="Q5259" s="123">
        <v>1401771</v>
      </c>
      <c r="S5259" s="123">
        <v>238894.36408001106</v>
      </c>
      <c r="T5259" s="123">
        <v>355869.42797913286</v>
      </c>
      <c r="W5259" s="1"/>
      <c r="Z5259" s="225" t="s">
        <v>9428</v>
      </c>
      <c r="AA5259" s="226">
        <v>44117</v>
      </c>
      <c r="AB5259" s="225" t="s">
        <v>4236</v>
      </c>
      <c r="AC5259" s="225" t="s">
        <v>4203</v>
      </c>
      <c r="AD5259" s="225" t="s">
        <v>4251</v>
      </c>
      <c r="AE5259">
        <v>9280</v>
      </c>
      <c r="AF5259">
        <v>1401771</v>
      </c>
      <c r="AG5259">
        <v>238894.36408001106</v>
      </c>
      <c r="AH5259">
        <v>355869.42797913286</v>
      </c>
      <c r="AI5259">
        <v>31414</v>
      </c>
      <c r="AJ5259" s="225" t="s">
        <v>4232</v>
      </c>
      <c r="AK5259">
        <v>1370357</v>
      </c>
      <c r="AL5259">
        <v>1518746.0638991217</v>
      </c>
      <c r="AM5259" t="s">
        <v>16698</v>
      </c>
    </row>
    <row r="5260" spans="1:39" x14ac:dyDescent="0.35">
      <c r="A5260" s="1"/>
      <c r="B5260" s="1"/>
      <c r="C5260" s="1"/>
      <c r="D5260" s="1"/>
      <c r="E5260" s="1"/>
      <c r="F5260" s="2"/>
      <c r="G5260" s="3"/>
      <c r="H5260" s="1"/>
      <c r="I5260" s="1"/>
      <c r="J5260" s="1" t="s">
        <v>10059</v>
      </c>
      <c r="K5260" s="2">
        <v>44156</v>
      </c>
      <c r="L5260" s="1" t="s">
        <v>4202</v>
      </c>
      <c r="M5260" s="122"/>
      <c r="N5260" s="1" t="s">
        <v>4203</v>
      </c>
      <c r="O5260" s="1" t="s">
        <v>4377</v>
      </c>
      <c r="P5260" s="1">
        <v>6432</v>
      </c>
      <c r="Q5260" s="123">
        <v>1780862</v>
      </c>
      <c r="S5260" s="123">
        <v>1083939.5267152651</v>
      </c>
      <c r="T5260" s="123">
        <v>217381.94137813852</v>
      </c>
      <c r="W5260" s="1"/>
      <c r="Z5260" s="225" t="s">
        <v>10059</v>
      </c>
      <c r="AA5260" s="226">
        <v>44156</v>
      </c>
      <c r="AB5260" s="225" t="s">
        <v>4202</v>
      </c>
      <c r="AC5260" s="225" t="s">
        <v>4203</v>
      </c>
      <c r="AD5260" s="225" t="s">
        <v>4377</v>
      </c>
      <c r="AE5260">
        <v>6432</v>
      </c>
      <c r="AF5260">
        <v>1780862</v>
      </c>
      <c r="AG5260">
        <v>1083939.5267152651</v>
      </c>
      <c r="AH5260">
        <v>217381.94137813852</v>
      </c>
      <c r="AI5260">
        <v>34931</v>
      </c>
      <c r="AJ5260" s="225" t="s">
        <v>4232</v>
      </c>
      <c r="AK5260">
        <v>1745931</v>
      </c>
      <c r="AL5260">
        <v>914304.41466287337</v>
      </c>
      <c r="AM5260" t="s">
        <v>16698</v>
      </c>
    </row>
    <row r="5261" spans="1:39" x14ac:dyDescent="0.35">
      <c r="A5261" s="1"/>
      <c r="B5261" s="1"/>
      <c r="C5261" s="1"/>
      <c r="D5261" s="1"/>
      <c r="E5261" s="1"/>
      <c r="F5261" s="2"/>
      <c r="G5261" s="3"/>
      <c r="H5261" s="1"/>
      <c r="I5261" s="1"/>
      <c r="J5261" s="1" t="s">
        <v>9879</v>
      </c>
      <c r="K5261" s="2">
        <v>44628</v>
      </c>
      <c r="L5261" s="1" t="s">
        <v>4205</v>
      </c>
      <c r="M5261" s="122"/>
      <c r="N5261" s="1" t="s">
        <v>4208</v>
      </c>
      <c r="O5261" s="1" t="s">
        <v>4262</v>
      </c>
      <c r="P5261" s="1">
        <v>5733</v>
      </c>
      <c r="Q5261" s="123">
        <v>2295966</v>
      </c>
      <c r="S5261" s="123">
        <v>1269537.8033470982</v>
      </c>
      <c r="T5261" s="123">
        <v>632569.57741402695</v>
      </c>
      <c r="W5261" s="1"/>
      <c r="Z5261" s="225" t="s">
        <v>9879</v>
      </c>
      <c r="AA5261" s="226">
        <v>44628</v>
      </c>
      <c r="AB5261" s="225" t="s">
        <v>4205</v>
      </c>
      <c r="AC5261" s="225" t="s">
        <v>4208</v>
      </c>
      <c r="AD5261" s="225" t="s">
        <v>4262</v>
      </c>
      <c r="AE5261">
        <v>5733</v>
      </c>
      <c r="AF5261">
        <v>2295966</v>
      </c>
      <c r="AG5261">
        <v>1269537.8033470982</v>
      </c>
      <c r="AH5261">
        <v>632569.57741402695</v>
      </c>
      <c r="AI5261">
        <v>54668</v>
      </c>
      <c r="AJ5261" s="225" t="s">
        <v>4199</v>
      </c>
      <c r="AK5261">
        <v>2241298</v>
      </c>
      <c r="AL5261">
        <v>1658997.7740669288</v>
      </c>
      <c r="AM5261" t="s">
        <v>16698</v>
      </c>
    </row>
    <row r="5262" spans="1:39" x14ac:dyDescent="0.35">
      <c r="A5262" s="1"/>
      <c r="B5262" s="1"/>
      <c r="C5262" s="1"/>
      <c r="D5262" s="1"/>
      <c r="E5262" s="1"/>
      <c r="F5262" s="2"/>
      <c r="G5262" s="3"/>
      <c r="H5262" s="1"/>
      <c r="I5262" s="1"/>
      <c r="J5262" s="1" t="s">
        <v>9238</v>
      </c>
      <c r="K5262" s="2">
        <v>44970</v>
      </c>
      <c r="L5262" s="1" t="s">
        <v>4202</v>
      </c>
      <c r="M5262" s="122"/>
      <c r="N5262" s="1" t="s">
        <v>4203</v>
      </c>
      <c r="O5262" s="1" t="s">
        <v>4239</v>
      </c>
      <c r="P5262" s="1">
        <v>8077</v>
      </c>
      <c r="Q5262" s="123">
        <v>646949</v>
      </c>
      <c r="S5262" s="123">
        <v>603.40193354722624</v>
      </c>
      <c r="T5262" s="123">
        <v>92548.932346269081</v>
      </c>
      <c r="W5262" s="1"/>
      <c r="Z5262" s="225" t="s">
        <v>9238</v>
      </c>
      <c r="AA5262" s="226">
        <v>44970</v>
      </c>
      <c r="AB5262" s="225" t="s">
        <v>4202</v>
      </c>
      <c r="AC5262" s="225" t="s">
        <v>4203</v>
      </c>
      <c r="AD5262" s="225" t="s">
        <v>4239</v>
      </c>
      <c r="AE5262">
        <v>8077</v>
      </c>
      <c r="AF5262">
        <v>646949</v>
      </c>
      <c r="AG5262">
        <v>603.40193354722624</v>
      </c>
      <c r="AH5262">
        <v>92548.932346269081</v>
      </c>
      <c r="AI5262">
        <v>48859</v>
      </c>
      <c r="AJ5262" s="225" t="s">
        <v>4232</v>
      </c>
      <c r="AK5262">
        <v>598090</v>
      </c>
      <c r="AL5262">
        <v>738894.53041272191</v>
      </c>
      <c r="AM5262" t="s">
        <v>16698</v>
      </c>
    </row>
    <row r="5263" spans="1:39" x14ac:dyDescent="0.35">
      <c r="A5263" s="1"/>
      <c r="B5263" s="1"/>
      <c r="C5263" s="1"/>
      <c r="D5263" s="1"/>
      <c r="E5263" s="1"/>
      <c r="F5263" s="2"/>
      <c r="G5263" s="3"/>
      <c r="H5263" s="1"/>
      <c r="I5263" s="1"/>
      <c r="J5263" s="1" t="s">
        <v>7343</v>
      </c>
      <c r="K5263" s="2">
        <v>45208</v>
      </c>
      <c r="L5263" s="1" t="s">
        <v>4202</v>
      </c>
      <c r="M5263" s="122"/>
      <c r="N5263" s="1" t="s">
        <v>4208</v>
      </c>
      <c r="O5263" s="1" t="s">
        <v>4400</v>
      </c>
      <c r="P5263" s="1">
        <v>8229</v>
      </c>
      <c r="Q5263" s="123">
        <v>1220711</v>
      </c>
      <c r="S5263" s="123">
        <v>642953.99444976228</v>
      </c>
      <c r="T5263" s="123">
        <v>195037.27405034669</v>
      </c>
      <c r="W5263" s="1"/>
      <c r="Z5263" s="225" t="s">
        <v>7343</v>
      </c>
      <c r="AA5263" s="226">
        <v>45208</v>
      </c>
      <c r="AB5263" s="225" t="s">
        <v>4202</v>
      </c>
      <c r="AC5263" s="225" t="s">
        <v>4208</v>
      </c>
      <c r="AD5263" s="225" t="s">
        <v>4400</v>
      </c>
      <c r="AE5263">
        <v>8229</v>
      </c>
      <c r="AF5263">
        <v>1220711</v>
      </c>
      <c r="AG5263">
        <v>642953.99444976228</v>
      </c>
      <c r="AH5263">
        <v>195037.27405034669</v>
      </c>
      <c r="AI5263">
        <v>11238</v>
      </c>
      <c r="AJ5263" s="225" t="s">
        <v>4232</v>
      </c>
      <c r="AK5263">
        <v>1209473</v>
      </c>
      <c r="AL5263">
        <v>772794.27960058441</v>
      </c>
      <c r="AM5263" t="s">
        <v>16698</v>
      </c>
    </row>
    <row r="5264" spans="1:39" x14ac:dyDescent="0.35">
      <c r="A5264" s="1"/>
      <c r="B5264" s="1"/>
      <c r="C5264" s="1"/>
      <c r="D5264" s="1"/>
      <c r="E5264" s="1"/>
      <c r="F5264" s="2"/>
      <c r="G5264" s="3"/>
      <c r="H5264" s="1"/>
      <c r="I5264" s="1"/>
      <c r="J5264" s="1" t="s">
        <v>5685</v>
      </c>
      <c r="K5264" s="2">
        <v>44223</v>
      </c>
      <c r="L5264" s="1" t="s">
        <v>4205</v>
      </c>
      <c r="M5264" s="122"/>
      <c r="N5264" s="1" t="s">
        <v>4203</v>
      </c>
      <c r="O5264" s="1" t="s">
        <v>4336</v>
      </c>
      <c r="P5264" s="1">
        <v>5531</v>
      </c>
      <c r="Q5264" s="123">
        <v>824894</v>
      </c>
      <c r="S5264" s="123">
        <v>64957.368817697898</v>
      </c>
      <c r="T5264" s="123">
        <v>237725.86732258764</v>
      </c>
      <c r="W5264" s="1"/>
      <c r="Z5264" s="225" t="s">
        <v>5685</v>
      </c>
      <c r="AA5264" s="226">
        <v>44223</v>
      </c>
      <c r="AB5264" s="225" t="s">
        <v>4205</v>
      </c>
      <c r="AC5264" s="225" t="s">
        <v>4203</v>
      </c>
      <c r="AD5264" s="225" t="s">
        <v>4336</v>
      </c>
      <c r="AE5264">
        <v>5531</v>
      </c>
      <c r="AF5264">
        <v>824894</v>
      </c>
      <c r="AG5264">
        <v>64957.368817697898</v>
      </c>
      <c r="AH5264">
        <v>237725.86732258764</v>
      </c>
      <c r="AI5264">
        <v>48861</v>
      </c>
      <c r="AJ5264" s="225" t="s">
        <v>4199</v>
      </c>
      <c r="AK5264">
        <v>776033</v>
      </c>
      <c r="AL5264">
        <v>997662.49850488978</v>
      </c>
      <c r="AM5264" t="s">
        <v>16698</v>
      </c>
    </row>
    <row r="5265" spans="1:39" x14ac:dyDescent="0.35">
      <c r="A5265" s="1"/>
      <c r="B5265" s="1"/>
      <c r="C5265" s="1"/>
      <c r="D5265" s="1"/>
      <c r="E5265" s="1"/>
      <c r="F5265" s="2"/>
      <c r="G5265" s="3"/>
      <c r="H5265" s="1"/>
      <c r="I5265" s="1"/>
      <c r="J5265" s="1" t="s">
        <v>7547</v>
      </c>
      <c r="K5265" s="2">
        <v>44216</v>
      </c>
      <c r="L5265" s="1" t="s">
        <v>4205</v>
      </c>
      <c r="M5265" s="122"/>
      <c r="N5265" s="1" t="s">
        <v>4208</v>
      </c>
      <c r="O5265" s="1" t="s">
        <v>4296</v>
      </c>
      <c r="P5265" s="1">
        <v>6471</v>
      </c>
      <c r="Q5265" s="123">
        <v>2318443</v>
      </c>
      <c r="S5265" s="123">
        <v>2230616.0303135677</v>
      </c>
      <c r="T5265" s="123">
        <v>132204.62933176736</v>
      </c>
      <c r="W5265" s="1"/>
      <c r="Z5265" s="225" t="s">
        <v>7547</v>
      </c>
      <c r="AA5265" s="226">
        <v>44216</v>
      </c>
      <c r="AB5265" s="225" t="s">
        <v>4205</v>
      </c>
      <c r="AC5265" s="225" t="s">
        <v>4208</v>
      </c>
      <c r="AD5265" s="225" t="s">
        <v>4296</v>
      </c>
      <c r="AE5265">
        <v>6471</v>
      </c>
      <c r="AF5265">
        <v>2318443</v>
      </c>
      <c r="AG5265">
        <v>2230616.0303135677</v>
      </c>
      <c r="AH5265">
        <v>132204.62933176736</v>
      </c>
      <c r="AI5265">
        <v>53733</v>
      </c>
      <c r="AJ5265" s="225" t="s">
        <v>4199</v>
      </c>
      <c r="AK5265">
        <v>2264710</v>
      </c>
      <c r="AL5265">
        <v>220031.59901819963</v>
      </c>
      <c r="AM5265" t="s">
        <v>16698</v>
      </c>
    </row>
    <row r="5266" spans="1:39" x14ac:dyDescent="0.35">
      <c r="A5266" s="1"/>
      <c r="B5266" s="1"/>
      <c r="C5266" s="1"/>
      <c r="D5266" s="1"/>
      <c r="E5266" s="1"/>
      <c r="F5266" s="2"/>
      <c r="G5266" s="3"/>
      <c r="H5266" s="1"/>
      <c r="I5266" s="1"/>
      <c r="J5266" s="1" t="s">
        <v>5583</v>
      </c>
      <c r="K5266" s="2">
        <v>44460</v>
      </c>
      <c r="L5266" s="1" t="s">
        <v>4236</v>
      </c>
      <c r="M5266" s="122"/>
      <c r="N5266" s="1" t="s">
        <v>4220</v>
      </c>
      <c r="O5266" s="1" t="s">
        <v>4372</v>
      </c>
      <c r="P5266" s="1">
        <v>8893</v>
      </c>
      <c r="Q5266" s="123">
        <v>1625306</v>
      </c>
      <c r="S5266" s="123">
        <v>1609122.5417735155</v>
      </c>
      <c r="T5266" s="123">
        <v>274591.76751806837</v>
      </c>
      <c r="W5266" s="1"/>
      <c r="Z5266" s="225" t="s">
        <v>5583</v>
      </c>
      <c r="AA5266" s="226">
        <v>44460</v>
      </c>
      <c r="AB5266" s="225" t="s">
        <v>4236</v>
      </c>
      <c r="AC5266" s="225" t="s">
        <v>4220</v>
      </c>
      <c r="AD5266" s="225" t="s">
        <v>4372</v>
      </c>
      <c r="AE5266">
        <v>8893</v>
      </c>
      <c r="AF5266">
        <v>1625306</v>
      </c>
      <c r="AG5266">
        <v>1609122.5417735155</v>
      </c>
      <c r="AH5266">
        <v>274591.76751806837</v>
      </c>
      <c r="AI5266">
        <v>49206</v>
      </c>
      <c r="AJ5266" s="225" t="s">
        <v>4232</v>
      </c>
      <c r="AK5266">
        <v>1576100</v>
      </c>
      <c r="AL5266">
        <v>290775.22574455285</v>
      </c>
      <c r="AM5266" t="s">
        <v>16698</v>
      </c>
    </row>
    <row r="5267" spans="1:39" x14ac:dyDescent="0.35">
      <c r="A5267" s="1"/>
      <c r="B5267" s="1"/>
      <c r="C5267" s="1"/>
      <c r="D5267" s="1"/>
      <c r="E5267" s="1"/>
      <c r="F5267" s="2"/>
      <c r="G5267" s="3"/>
      <c r="H5267" s="1"/>
      <c r="I5267" s="1"/>
      <c r="J5267" s="1" t="s">
        <v>5504</v>
      </c>
      <c r="K5267" s="2">
        <v>43997</v>
      </c>
      <c r="L5267" s="1" t="s">
        <v>4202</v>
      </c>
      <c r="M5267" s="122"/>
      <c r="N5267" s="1" t="s">
        <v>4220</v>
      </c>
      <c r="O5267" s="1" t="s">
        <v>4209</v>
      </c>
      <c r="P5267" s="1">
        <v>6121</v>
      </c>
      <c r="Q5267" s="123">
        <v>1443413</v>
      </c>
      <c r="S5267" s="123">
        <v>1234214.9796544823</v>
      </c>
      <c r="T5267" s="123">
        <v>176310.74010222417</v>
      </c>
      <c r="W5267" s="1"/>
      <c r="Z5267" s="225" t="s">
        <v>5504</v>
      </c>
      <c r="AA5267" s="226">
        <v>43997</v>
      </c>
      <c r="AB5267" s="225" t="s">
        <v>4202</v>
      </c>
      <c r="AC5267" s="225" t="s">
        <v>4220</v>
      </c>
      <c r="AD5267" s="225" t="s">
        <v>4209</v>
      </c>
      <c r="AE5267">
        <v>6121</v>
      </c>
      <c r="AF5267">
        <v>1443413</v>
      </c>
      <c r="AG5267">
        <v>1234214.9796544823</v>
      </c>
      <c r="AH5267">
        <v>176310.74010222417</v>
      </c>
      <c r="AI5267">
        <v>45741</v>
      </c>
      <c r="AJ5267" s="225" t="s">
        <v>4232</v>
      </c>
      <c r="AK5267">
        <v>1397672</v>
      </c>
      <c r="AL5267">
        <v>385508.76044774184</v>
      </c>
      <c r="AM5267" t="s">
        <v>16698</v>
      </c>
    </row>
    <row r="5268" spans="1:39" x14ac:dyDescent="0.35">
      <c r="A5268" s="1"/>
      <c r="B5268" s="1"/>
      <c r="C5268" s="1"/>
      <c r="D5268" s="1"/>
      <c r="E5268" s="1"/>
      <c r="F5268" s="2"/>
      <c r="G5268" s="3"/>
      <c r="H5268" s="1"/>
      <c r="I5268" s="1"/>
      <c r="J5268" s="1" t="s">
        <v>10343</v>
      </c>
      <c r="K5268" s="2">
        <v>44309</v>
      </c>
      <c r="L5268" s="1" t="s">
        <v>4202</v>
      </c>
      <c r="M5268" s="122"/>
      <c r="N5268" s="1" t="s">
        <v>4220</v>
      </c>
      <c r="O5268" s="1" t="s">
        <v>4400</v>
      </c>
      <c r="P5268" s="1">
        <v>8011</v>
      </c>
      <c r="Q5268" s="123">
        <v>1015777</v>
      </c>
      <c r="S5268" s="123">
        <v>16751.6656932195</v>
      </c>
      <c r="T5268" s="123">
        <v>82732.809307184943</v>
      </c>
      <c r="W5268" s="1"/>
      <c r="Z5268" s="225" t="s">
        <v>10343</v>
      </c>
      <c r="AA5268" s="226">
        <v>44309</v>
      </c>
      <c r="AB5268" s="225" t="s">
        <v>4202</v>
      </c>
      <c r="AC5268" s="225" t="s">
        <v>4220</v>
      </c>
      <c r="AD5268" s="225" t="s">
        <v>4400</v>
      </c>
      <c r="AE5268">
        <v>8011</v>
      </c>
      <c r="AF5268">
        <v>1015777</v>
      </c>
      <c r="AG5268">
        <v>16751.6656932195</v>
      </c>
      <c r="AH5268">
        <v>82732.809307184943</v>
      </c>
      <c r="AI5268">
        <v>0</v>
      </c>
      <c r="AJ5268" s="225" t="s">
        <v>4232</v>
      </c>
      <c r="AK5268">
        <v>1015777</v>
      </c>
      <c r="AL5268">
        <v>1081758.1436139655</v>
      </c>
      <c r="AM5268" t="s">
        <v>16698</v>
      </c>
    </row>
    <row r="5269" spans="1:39" x14ac:dyDescent="0.35">
      <c r="A5269" s="1"/>
      <c r="B5269" s="1"/>
      <c r="C5269" s="1"/>
      <c r="D5269" s="1"/>
      <c r="E5269" s="1"/>
      <c r="F5269" s="2"/>
      <c r="G5269" s="3"/>
      <c r="H5269" s="1"/>
      <c r="I5269" s="1"/>
      <c r="J5269" s="1" t="s">
        <v>9809</v>
      </c>
      <c r="K5269" s="2">
        <v>43868</v>
      </c>
      <c r="L5269" s="1" t="s">
        <v>4202</v>
      </c>
      <c r="M5269" s="122"/>
      <c r="N5269" s="1" t="s">
        <v>4203</v>
      </c>
      <c r="O5269" s="1" t="s">
        <v>4343</v>
      </c>
      <c r="P5269" s="1">
        <v>5568</v>
      </c>
      <c r="Q5269" s="123">
        <v>1458232</v>
      </c>
      <c r="S5269" s="123">
        <v>605702.5390602157</v>
      </c>
      <c r="T5269" s="123">
        <v>263858.1992708777</v>
      </c>
      <c r="W5269" s="1"/>
      <c r="Z5269" s="225" t="s">
        <v>9809</v>
      </c>
      <c r="AA5269" s="226">
        <v>43868</v>
      </c>
      <c r="AB5269" s="225" t="s">
        <v>4202</v>
      </c>
      <c r="AC5269" s="225" t="s">
        <v>4203</v>
      </c>
      <c r="AD5269" s="225" t="s">
        <v>4343</v>
      </c>
      <c r="AE5269">
        <v>5568</v>
      </c>
      <c r="AF5269">
        <v>1458232</v>
      </c>
      <c r="AG5269">
        <v>605702.5390602157</v>
      </c>
      <c r="AH5269">
        <v>263858.1992708777</v>
      </c>
      <c r="AI5269">
        <v>41857</v>
      </c>
      <c r="AJ5269" s="225" t="s">
        <v>4232</v>
      </c>
      <c r="AK5269">
        <v>1416375</v>
      </c>
      <c r="AL5269">
        <v>1116387.6602106621</v>
      </c>
      <c r="AM5269" t="s">
        <v>16698</v>
      </c>
    </row>
    <row r="5270" spans="1:39" x14ac:dyDescent="0.35">
      <c r="A5270" s="1"/>
      <c r="B5270" s="1"/>
      <c r="C5270" s="1"/>
      <c r="D5270" s="1"/>
      <c r="E5270" s="1"/>
      <c r="F5270" s="2"/>
      <c r="G5270" s="3"/>
      <c r="H5270" s="1"/>
      <c r="I5270" s="1"/>
      <c r="J5270" s="1" t="s">
        <v>9786</v>
      </c>
      <c r="K5270" s="2">
        <v>45303</v>
      </c>
      <c r="L5270" s="1" t="s">
        <v>4202</v>
      </c>
      <c r="M5270" s="122"/>
      <c r="N5270" s="1" t="s">
        <v>4203</v>
      </c>
      <c r="O5270" s="1" t="s">
        <v>4386</v>
      </c>
      <c r="P5270" s="1">
        <v>7887</v>
      </c>
      <c r="Q5270" s="123">
        <v>1012111</v>
      </c>
      <c r="S5270" s="123">
        <v>706575.46749429451</v>
      </c>
      <c r="T5270" s="123">
        <v>199201.18196894799</v>
      </c>
      <c r="W5270" s="1"/>
      <c r="Z5270" s="225" t="s">
        <v>9786</v>
      </c>
      <c r="AA5270" s="226">
        <v>45303</v>
      </c>
      <c r="AB5270" s="225" t="s">
        <v>4202</v>
      </c>
      <c r="AC5270" s="225" t="s">
        <v>4203</v>
      </c>
      <c r="AD5270" s="225" t="s">
        <v>4386</v>
      </c>
      <c r="AE5270">
        <v>7887</v>
      </c>
      <c r="AF5270">
        <v>1012111</v>
      </c>
      <c r="AG5270">
        <v>706575.46749429451</v>
      </c>
      <c r="AH5270">
        <v>199201.18196894799</v>
      </c>
      <c r="AI5270">
        <v>45129</v>
      </c>
      <c r="AJ5270" s="225" t="s">
        <v>4232</v>
      </c>
      <c r="AK5270">
        <v>966982</v>
      </c>
      <c r="AL5270">
        <v>504736.71447465348</v>
      </c>
      <c r="AM5270" t="s">
        <v>16698</v>
      </c>
    </row>
    <row r="5271" spans="1:39" x14ac:dyDescent="0.35">
      <c r="A5271" s="1"/>
      <c r="B5271" s="1"/>
      <c r="C5271" s="1"/>
      <c r="D5271" s="1"/>
      <c r="E5271" s="1"/>
      <c r="F5271" s="2"/>
      <c r="G5271" s="3"/>
      <c r="H5271" s="1"/>
      <c r="I5271" s="1"/>
      <c r="J5271" s="1" t="s">
        <v>5952</v>
      </c>
      <c r="K5271" s="2">
        <v>44915</v>
      </c>
      <c r="L5271" s="1" t="s">
        <v>4205</v>
      </c>
      <c r="M5271" s="122"/>
      <c r="N5271" s="1" t="s">
        <v>4203</v>
      </c>
      <c r="O5271" s="1" t="s">
        <v>4215</v>
      </c>
      <c r="P5271" s="1">
        <v>8055</v>
      </c>
      <c r="Q5271" s="123">
        <v>1222935</v>
      </c>
      <c r="S5271" s="123">
        <v>375490.65039017721</v>
      </c>
      <c r="T5271" s="123">
        <v>66115.891898562069</v>
      </c>
      <c r="W5271" s="1"/>
      <c r="Z5271" s="225" t="s">
        <v>5952</v>
      </c>
      <c r="AA5271" s="226">
        <v>44915</v>
      </c>
      <c r="AB5271" s="225" t="s">
        <v>4205</v>
      </c>
      <c r="AC5271" s="225" t="s">
        <v>4203</v>
      </c>
      <c r="AD5271" s="225" t="s">
        <v>4215</v>
      </c>
      <c r="AE5271">
        <v>8055</v>
      </c>
      <c r="AF5271">
        <v>1222935</v>
      </c>
      <c r="AG5271">
        <v>375490.65039017721</v>
      </c>
      <c r="AH5271">
        <v>66115.891898562069</v>
      </c>
      <c r="AI5271">
        <v>79421</v>
      </c>
      <c r="AJ5271" s="225" t="s">
        <v>4199</v>
      </c>
      <c r="AK5271">
        <v>1143514</v>
      </c>
      <c r="AL5271">
        <v>913560.24150838482</v>
      </c>
      <c r="AM5271" t="s">
        <v>16698</v>
      </c>
    </row>
    <row r="5272" spans="1:39" x14ac:dyDescent="0.35">
      <c r="A5272" s="1"/>
      <c r="B5272" s="1"/>
      <c r="C5272" s="1"/>
      <c r="D5272" s="1"/>
      <c r="E5272" s="1"/>
      <c r="F5272" s="2"/>
      <c r="G5272" s="3"/>
      <c r="H5272" s="1"/>
      <c r="I5272" s="1"/>
      <c r="J5272" s="1" t="s">
        <v>10344</v>
      </c>
      <c r="K5272" s="2">
        <v>45269</v>
      </c>
      <c r="L5272" s="1" t="s">
        <v>4205</v>
      </c>
      <c r="M5272" s="122"/>
      <c r="N5272" s="1" t="s">
        <v>4208</v>
      </c>
      <c r="O5272" s="1" t="s">
        <v>4231</v>
      </c>
      <c r="P5272" s="1">
        <v>6730</v>
      </c>
      <c r="Q5272" s="123">
        <v>1480978</v>
      </c>
      <c r="S5272" s="123">
        <v>1337890.0570980483</v>
      </c>
      <c r="T5272" s="123">
        <v>396978.0575965608</v>
      </c>
      <c r="W5272" s="1"/>
      <c r="Z5272" s="225" t="s">
        <v>10344</v>
      </c>
      <c r="AA5272" s="226">
        <v>45269</v>
      </c>
      <c r="AB5272" s="225" t="s">
        <v>4205</v>
      </c>
      <c r="AC5272" s="225" t="s">
        <v>4208</v>
      </c>
      <c r="AD5272" s="225" t="s">
        <v>4231</v>
      </c>
      <c r="AE5272">
        <v>6730</v>
      </c>
      <c r="AF5272">
        <v>1480978</v>
      </c>
      <c r="AG5272">
        <v>1337890.0570980483</v>
      </c>
      <c r="AH5272">
        <v>396978.0575965608</v>
      </c>
      <c r="AI5272">
        <v>0</v>
      </c>
      <c r="AJ5272" s="225" t="s">
        <v>4199</v>
      </c>
      <c r="AK5272">
        <v>1480978</v>
      </c>
      <c r="AL5272">
        <v>540066.00049851253</v>
      </c>
      <c r="AM5272" t="s">
        <v>16698</v>
      </c>
    </row>
    <row r="5273" spans="1:39" x14ac:dyDescent="0.35">
      <c r="A5273" s="1"/>
      <c r="B5273" s="1"/>
      <c r="C5273" s="1"/>
      <c r="D5273" s="1"/>
      <c r="E5273" s="1"/>
      <c r="F5273" s="2"/>
      <c r="G5273" s="3"/>
      <c r="H5273" s="1"/>
      <c r="I5273" s="1"/>
      <c r="J5273" s="1" t="s">
        <v>8831</v>
      </c>
      <c r="K5273" s="2">
        <v>44160</v>
      </c>
      <c r="L5273" s="1" t="s">
        <v>4225</v>
      </c>
      <c r="M5273" s="122"/>
      <c r="N5273" s="1" t="s">
        <v>4208</v>
      </c>
      <c r="O5273" s="1" t="s">
        <v>4257</v>
      </c>
      <c r="P5273" s="1">
        <v>6544</v>
      </c>
      <c r="Q5273" s="123">
        <v>1180219</v>
      </c>
      <c r="S5273" s="123">
        <v>1109250.2793994539</v>
      </c>
      <c r="T5273" s="123">
        <v>106748.99517460384</v>
      </c>
      <c r="W5273" s="1"/>
      <c r="Z5273" s="225" t="s">
        <v>8831</v>
      </c>
      <c r="AA5273" s="226">
        <v>44160</v>
      </c>
      <c r="AB5273" s="225" t="s">
        <v>4225</v>
      </c>
      <c r="AC5273" s="225" t="s">
        <v>4208</v>
      </c>
      <c r="AD5273" s="225" t="s">
        <v>4257</v>
      </c>
      <c r="AE5273">
        <v>6544</v>
      </c>
      <c r="AF5273">
        <v>1180219</v>
      </c>
      <c r="AG5273">
        <v>1109250.2793994539</v>
      </c>
      <c r="AH5273">
        <v>106748.99517460384</v>
      </c>
      <c r="AI5273">
        <v>20372</v>
      </c>
      <c r="AJ5273" s="225" t="s">
        <v>4217</v>
      </c>
      <c r="AK5273">
        <v>1159847</v>
      </c>
      <c r="AL5273">
        <v>177717.71577514993</v>
      </c>
      <c r="AM5273" t="s">
        <v>16698</v>
      </c>
    </row>
    <row r="5274" spans="1:39" x14ac:dyDescent="0.35">
      <c r="A5274" s="1"/>
      <c r="B5274" s="1"/>
      <c r="C5274" s="1"/>
      <c r="D5274" s="1"/>
      <c r="E5274" s="1"/>
      <c r="F5274" s="2"/>
      <c r="G5274" s="3"/>
      <c r="H5274" s="1"/>
      <c r="I5274" s="1"/>
      <c r="J5274" s="1" t="s">
        <v>5641</v>
      </c>
      <c r="K5274" s="2">
        <v>44601</v>
      </c>
      <c r="L5274" s="1" t="s">
        <v>4236</v>
      </c>
      <c r="M5274" s="122"/>
      <c r="N5274" s="1" t="s">
        <v>4220</v>
      </c>
      <c r="O5274" s="1" t="s">
        <v>4271</v>
      </c>
      <c r="P5274" s="1">
        <v>8683</v>
      </c>
      <c r="Q5274" s="123">
        <v>455701</v>
      </c>
      <c r="S5274" s="123">
        <v>38655.888588649468</v>
      </c>
      <c r="T5274" s="123">
        <v>108152.3399381382</v>
      </c>
      <c r="W5274" s="1"/>
      <c r="Z5274" s="225" t="s">
        <v>5641</v>
      </c>
      <c r="AA5274" s="226">
        <v>44601</v>
      </c>
      <c r="AB5274" s="225" t="s">
        <v>4236</v>
      </c>
      <c r="AC5274" s="225" t="s">
        <v>4220</v>
      </c>
      <c r="AD5274" s="225" t="s">
        <v>4271</v>
      </c>
      <c r="AE5274">
        <v>8683</v>
      </c>
      <c r="AF5274">
        <v>455701</v>
      </c>
      <c r="AG5274">
        <v>38655.888588649468</v>
      </c>
      <c r="AH5274">
        <v>108152.3399381382</v>
      </c>
      <c r="AI5274">
        <v>67512</v>
      </c>
      <c r="AJ5274" s="225" t="s">
        <v>4232</v>
      </c>
      <c r="AK5274">
        <v>388189</v>
      </c>
      <c r="AL5274">
        <v>525197.45134948869</v>
      </c>
      <c r="AM5274" t="s">
        <v>16698</v>
      </c>
    </row>
    <row r="5275" spans="1:39" x14ac:dyDescent="0.35">
      <c r="A5275" s="1"/>
      <c r="B5275" s="1"/>
      <c r="C5275" s="1"/>
      <c r="D5275" s="1"/>
      <c r="E5275" s="1"/>
      <c r="F5275" s="2"/>
      <c r="G5275" s="3"/>
      <c r="H5275" s="1"/>
      <c r="I5275" s="1"/>
      <c r="J5275" s="1" t="s">
        <v>6183</v>
      </c>
      <c r="K5275" s="2">
        <v>44107</v>
      </c>
      <c r="L5275" s="1" t="s">
        <v>4202</v>
      </c>
      <c r="M5275" s="122"/>
      <c r="N5275" s="1" t="s">
        <v>4208</v>
      </c>
      <c r="O5275" s="1" t="s">
        <v>4287</v>
      </c>
      <c r="P5275" s="1">
        <v>9460</v>
      </c>
      <c r="Q5275" s="123">
        <v>2403201</v>
      </c>
      <c r="S5275" s="123">
        <v>1691466.7958321711</v>
      </c>
      <c r="T5275" s="123">
        <v>30608.135762846363</v>
      </c>
      <c r="W5275" s="1"/>
      <c r="Z5275" s="225" t="s">
        <v>6183</v>
      </c>
      <c r="AA5275" s="226">
        <v>44107</v>
      </c>
      <c r="AB5275" s="225" t="s">
        <v>4202</v>
      </c>
      <c r="AC5275" s="225" t="s">
        <v>4208</v>
      </c>
      <c r="AD5275" s="225" t="s">
        <v>4287</v>
      </c>
      <c r="AE5275">
        <v>9460</v>
      </c>
      <c r="AF5275">
        <v>2403201</v>
      </c>
      <c r="AG5275">
        <v>1691466.7958321711</v>
      </c>
      <c r="AH5275">
        <v>30608.135762846363</v>
      </c>
      <c r="AI5275">
        <v>10247</v>
      </c>
      <c r="AJ5275" s="225" t="s">
        <v>4232</v>
      </c>
      <c r="AK5275">
        <v>2392954</v>
      </c>
      <c r="AL5275">
        <v>742342.33993067523</v>
      </c>
      <c r="AM5275" t="s">
        <v>16698</v>
      </c>
    </row>
    <row r="5276" spans="1:39" x14ac:dyDescent="0.35">
      <c r="A5276" s="1"/>
      <c r="B5276" s="1"/>
      <c r="C5276" s="1"/>
      <c r="D5276" s="1"/>
      <c r="E5276" s="1"/>
      <c r="F5276" s="2"/>
      <c r="G5276" s="3"/>
      <c r="H5276" s="1"/>
      <c r="I5276" s="1"/>
      <c r="J5276" s="1" t="s">
        <v>10034</v>
      </c>
      <c r="K5276" s="2">
        <v>43938</v>
      </c>
      <c r="L5276" s="1" t="s">
        <v>4202</v>
      </c>
      <c r="M5276" s="122"/>
      <c r="N5276" s="1" t="s">
        <v>4208</v>
      </c>
      <c r="O5276" s="1" t="s">
        <v>4224</v>
      </c>
      <c r="P5276" s="1">
        <v>6143</v>
      </c>
      <c r="Q5276" s="123">
        <v>2037461</v>
      </c>
      <c r="S5276" s="123">
        <v>725847.65090565942</v>
      </c>
      <c r="T5276" s="123">
        <v>133345.27898192717</v>
      </c>
      <c r="W5276" s="1"/>
      <c r="Z5276" s="225" t="s">
        <v>10034</v>
      </c>
      <c r="AA5276" s="226">
        <v>43938</v>
      </c>
      <c r="AB5276" s="225" t="s">
        <v>4202</v>
      </c>
      <c r="AC5276" s="225" t="s">
        <v>4208</v>
      </c>
      <c r="AD5276" s="225" t="s">
        <v>4224</v>
      </c>
      <c r="AE5276">
        <v>6143</v>
      </c>
      <c r="AF5276">
        <v>2037461</v>
      </c>
      <c r="AG5276">
        <v>725847.65090565942</v>
      </c>
      <c r="AH5276">
        <v>133345.27898192717</v>
      </c>
      <c r="AI5276">
        <v>35355</v>
      </c>
      <c r="AJ5276" s="225" t="s">
        <v>4232</v>
      </c>
      <c r="AK5276">
        <v>2002106</v>
      </c>
      <c r="AL5276">
        <v>1444958.6280762677</v>
      </c>
      <c r="AM5276" t="s">
        <v>16698</v>
      </c>
    </row>
    <row r="5277" spans="1:39" x14ac:dyDescent="0.35">
      <c r="A5277" s="1"/>
      <c r="B5277" s="1"/>
      <c r="C5277" s="1"/>
      <c r="D5277" s="1"/>
      <c r="E5277" s="1"/>
      <c r="F5277" s="2"/>
      <c r="G5277" s="3"/>
      <c r="H5277" s="1"/>
      <c r="I5277" s="1"/>
      <c r="J5277" s="1" t="s">
        <v>9560</v>
      </c>
      <c r="K5277" s="2">
        <v>44442</v>
      </c>
      <c r="L5277" s="1" t="s">
        <v>4205</v>
      </c>
      <c r="M5277" s="122"/>
      <c r="N5277" s="1" t="s">
        <v>4208</v>
      </c>
      <c r="O5277" s="1" t="s">
        <v>4224</v>
      </c>
      <c r="P5277" s="1">
        <v>6926</v>
      </c>
      <c r="Q5277" s="123">
        <v>1838070</v>
      </c>
      <c r="S5277" s="123">
        <v>684416.52030975139</v>
      </c>
      <c r="T5277" s="123">
        <v>326998.46129753196</v>
      </c>
      <c r="W5277" s="1"/>
      <c r="Z5277" s="225" t="s">
        <v>9560</v>
      </c>
      <c r="AA5277" s="226">
        <v>44442</v>
      </c>
      <c r="AB5277" s="225" t="s">
        <v>4205</v>
      </c>
      <c r="AC5277" s="225" t="s">
        <v>4208</v>
      </c>
      <c r="AD5277" s="225" t="s">
        <v>4224</v>
      </c>
      <c r="AE5277">
        <v>6926</v>
      </c>
      <c r="AF5277">
        <v>1838070</v>
      </c>
      <c r="AG5277">
        <v>684416.52030975139</v>
      </c>
      <c r="AH5277">
        <v>326998.46129753196</v>
      </c>
      <c r="AI5277">
        <v>49260</v>
      </c>
      <c r="AJ5277" s="225" t="s">
        <v>4199</v>
      </c>
      <c r="AK5277">
        <v>1788810</v>
      </c>
      <c r="AL5277">
        <v>1480651.9409877807</v>
      </c>
      <c r="AM5277" t="s">
        <v>16698</v>
      </c>
    </row>
    <row r="5278" spans="1:39" x14ac:dyDescent="0.35">
      <c r="A5278" s="1"/>
      <c r="B5278" s="1"/>
      <c r="C5278" s="1"/>
      <c r="D5278" s="1"/>
      <c r="E5278" s="1"/>
      <c r="F5278" s="2"/>
      <c r="G5278" s="3"/>
      <c r="H5278" s="1"/>
      <c r="I5278" s="1"/>
      <c r="J5278" s="1" t="s">
        <v>4864</v>
      </c>
      <c r="K5278" s="2">
        <v>44386</v>
      </c>
      <c r="L5278" s="1" t="s">
        <v>4205</v>
      </c>
      <c r="M5278" s="122"/>
      <c r="N5278" s="1" t="s">
        <v>4220</v>
      </c>
      <c r="O5278" s="1" t="s">
        <v>4268</v>
      </c>
      <c r="P5278" s="1">
        <v>5626</v>
      </c>
      <c r="Q5278" s="123">
        <v>1309817</v>
      </c>
      <c r="S5278" s="123">
        <v>668027.01636867423</v>
      </c>
      <c r="T5278" s="123">
        <v>55573.572739232775</v>
      </c>
      <c r="W5278" s="1"/>
      <c r="Z5278" s="225" t="s">
        <v>4864</v>
      </c>
      <c r="AA5278" s="226">
        <v>44386</v>
      </c>
      <c r="AB5278" s="225" t="s">
        <v>4205</v>
      </c>
      <c r="AC5278" s="225" t="s">
        <v>4220</v>
      </c>
      <c r="AD5278" s="225" t="s">
        <v>4268</v>
      </c>
      <c r="AE5278">
        <v>5626</v>
      </c>
      <c r="AF5278">
        <v>1309817</v>
      </c>
      <c r="AG5278">
        <v>668027.01636867423</v>
      </c>
      <c r="AH5278">
        <v>55573.572739232775</v>
      </c>
      <c r="AI5278">
        <v>94209</v>
      </c>
      <c r="AJ5278" s="225" t="s">
        <v>4199</v>
      </c>
      <c r="AK5278">
        <v>1215608</v>
      </c>
      <c r="AL5278">
        <v>697363.55637055857</v>
      </c>
      <c r="AM5278" t="s">
        <v>16698</v>
      </c>
    </row>
    <row r="5279" spans="1:39" x14ac:dyDescent="0.35">
      <c r="A5279" s="1"/>
      <c r="B5279" s="1"/>
      <c r="C5279" s="1"/>
      <c r="D5279" s="1"/>
      <c r="E5279" s="1"/>
      <c r="F5279" s="2"/>
      <c r="G5279" s="3"/>
      <c r="H5279" s="1"/>
      <c r="I5279" s="1"/>
      <c r="J5279" s="1" t="s">
        <v>6115</v>
      </c>
      <c r="K5279" s="2">
        <v>44012</v>
      </c>
      <c r="L5279" s="1" t="s">
        <v>4202</v>
      </c>
      <c r="M5279" s="122"/>
      <c r="N5279" s="1" t="s">
        <v>4203</v>
      </c>
      <c r="O5279" s="1" t="s">
        <v>4245</v>
      </c>
      <c r="P5279" s="1">
        <v>8224</v>
      </c>
      <c r="Q5279" s="123">
        <v>1077097</v>
      </c>
      <c r="S5279" s="123">
        <v>1020812.107426954</v>
      </c>
      <c r="T5279" s="123">
        <v>226369.95364817497</v>
      </c>
      <c r="W5279" s="1"/>
      <c r="Z5279" s="225" t="s">
        <v>6115</v>
      </c>
      <c r="AA5279" s="226">
        <v>44012</v>
      </c>
      <c r="AB5279" s="225" t="s">
        <v>4202</v>
      </c>
      <c r="AC5279" s="225" t="s">
        <v>4203</v>
      </c>
      <c r="AD5279" s="225" t="s">
        <v>4245</v>
      </c>
      <c r="AE5279">
        <v>8224</v>
      </c>
      <c r="AF5279">
        <v>1077097</v>
      </c>
      <c r="AG5279">
        <v>1020812.107426954</v>
      </c>
      <c r="AH5279">
        <v>226369.95364817497</v>
      </c>
      <c r="AI5279">
        <v>16860</v>
      </c>
      <c r="AJ5279" s="225" t="s">
        <v>4232</v>
      </c>
      <c r="AK5279">
        <v>1060237</v>
      </c>
      <c r="AL5279">
        <v>282654.84622122103</v>
      </c>
      <c r="AM5279" t="s">
        <v>16698</v>
      </c>
    </row>
    <row r="5280" spans="1:39" x14ac:dyDescent="0.35">
      <c r="A5280" s="1"/>
      <c r="B5280" s="1"/>
      <c r="C5280" s="1"/>
      <c r="D5280" s="1"/>
      <c r="E5280" s="1"/>
      <c r="F5280" s="2"/>
      <c r="G5280" s="3"/>
      <c r="H5280" s="1"/>
      <c r="I5280" s="1"/>
      <c r="J5280" s="1" t="s">
        <v>10345</v>
      </c>
      <c r="K5280" s="2">
        <v>45210</v>
      </c>
      <c r="L5280" s="1" t="s">
        <v>4236</v>
      </c>
      <c r="M5280" s="122"/>
      <c r="N5280" s="1" t="s">
        <v>4208</v>
      </c>
      <c r="O5280" s="1" t="s">
        <v>4271</v>
      </c>
      <c r="P5280" s="1">
        <v>5599</v>
      </c>
      <c r="Q5280" s="123">
        <v>1648237</v>
      </c>
      <c r="S5280" s="123">
        <v>346805.05919726292</v>
      </c>
      <c r="T5280" s="123">
        <v>66475.126392338178</v>
      </c>
      <c r="W5280" s="1"/>
      <c r="Z5280" s="225" t="s">
        <v>10345</v>
      </c>
      <c r="AA5280" s="226">
        <v>45210</v>
      </c>
      <c r="AB5280" s="225" t="s">
        <v>4236</v>
      </c>
      <c r="AC5280" s="225" t="s">
        <v>4208</v>
      </c>
      <c r="AD5280" s="225" t="s">
        <v>4271</v>
      </c>
      <c r="AE5280">
        <v>5599</v>
      </c>
      <c r="AF5280">
        <v>1648237</v>
      </c>
      <c r="AG5280">
        <v>346805.05919726292</v>
      </c>
      <c r="AH5280">
        <v>66475.126392338178</v>
      </c>
      <c r="AI5280">
        <v>0</v>
      </c>
      <c r="AJ5280" s="225" t="s">
        <v>4232</v>
      </c>
      <c r="AK5280">
        <v>1648237</v>
      </c>
      <c r="AL5280">
        <v>1367907.0671950753</v>
      </c>
      <c r="AM5280" t="s">
        <v>16698</v>
      </c>
    </row>
    <row r="5281" spans="1:39" x14ac:dyDescent="0.35">
      <c r="A5281" s="1"/>
      <c r="B5281" s="1"/>
      <c r="C5281" s="1"/>
      <c r="D5281" s="1"/>
      <c r="E5281" s="1"/>
      <c r="F5281" s="2"/>
      <c r="G5281" s="3"/>
      <c r="H5281" s="1"/>
      <c r="I5281" s="1"/>
      <c r="J5281" s="1" t="s">
        <v>4930</v>
      </c>
      <c r="K5281" s="2">
        <v>44093</v>
      </c>
      <c r="L5281" s="1" t="s">
        <v>4236</v>
      </c>
      <c r="M5281" s="122"/>
      <c r="N5281" s="1" t="s">
        <v>4208</v>
      </c>
      <c r="O5281" s="1" t="s">
        <v>4290</v>
      </c>
      <c r="P5281" s="1">
        <v>5778</v>
      </c>
      <c r="Q5281" s="123">
        <v>301719</v>
      </c>
      <c r="S5281" s="123">
        <v>92339.294314947168</v>
      </c>
      <c r="T5281" s="123">
        <v>15018.499537496476</v>
      </c>
      <c r="W5281" s="1"/>
      <c r="Z5281" s="225" t="s">
        <v>4930</v>
      </c>
      <c r="AA5281" s="226">
        <v>44093</v>
      </c>
      <c r="AB5281" s="225" t="s">
        <v>4236</v>
      </c>
      <c r="AC5281" s="225" t="s">
        <v>4208</v>
      </c>
      <c r="AD5281" s="225" t="s">
        <v>4290</v>
      </c>
      <c r="AE5281">
        <v>5778</v>
      </c>
      <c r="AF5281">
        <v>301719</v>
      </c>
      <c r="AG5281">
        <v>92339.294314947168</v>
      </c>
      <c r="AH5281">
        <v>15018.499537496476</v>
      </c>
      <c r="AI5281">
        <v>31319</v>
      </c>
      <c r="AJ5281" s="225" t="s">
        <v>4232</v>
      </c>
      <c r="AK5281">
        <v>270400</v>
      </c>
      <c r="AL5281">
        <v>224398.20522254932</v>
      </c>
      <c r="AM5281" t="s">
        <v>16698</v>
      </c>
    </row>
    <row r="5282" spans="1:39" x14ac:dyDescent="0.35">
      <c r="A5282" s="1"/>
      <c r="B5282" s="1"/>
      <c r="C5282" s="1"/>
      <c r="D5282" s="1"/>
      <c r="E5282" s="1"/>
      <c r="F5282" s="2"/>
      <c r="G5282" s="3"/>
      <c r="H5282" s="1"/>
      <c r="I5282" s="1"/>
      <c r="J5282" s="1" t="s">
        <v>8898</v>
      </c>
      <c r="K5282" s="2">
        <v>44491</v>
      </c>
      <c r="L5282" s="1" t="s">
        <v>4205</v>
      </c>
      <c r="M5282" s="122"/>
      <c r="N5282" s="1" t="s">
        <v>4208</v>
      </c>
      <c r="O5282" s="1" t="s">
        <v>4400</v>
      </c>
      <c r="P5282" s="1">
        <v>8431</v>
      </c>
      <c r="Q5282" s="123">
        <v>1356214</v>
      </c>
      <c r="S5282" s="123">
        <v>236970.28900548315</v>
      </c>
      <c r="T5282" s="123">
        <v>171092.11273976762</v>
      </c>
      <c r="W5282" s="1"/>
      <c r="Z5282" s="225" t="s">
        <v>8898</v>
      </c>
      <c r="AA5282" s="226">
        <v>44491</v>
      </c>
      <c r="AB5282" s="225" t="s">
        <v>4205</v>
      </c>
      <c r="AC5282" s="225" t="s">
        <v>4208</v>
      </c>
      <c r="AD5282" s="225" t="s">
        <v>4400</v>
      </c>
      <c r="AE5282">
        <v>8431</v>
      </c>
      <c r="AF5282">
        <v>1356214</v>
      </c>
      <c r="AG5282">
        <v>236970.28900548315</v>
      </c>
      <c r="AH5282">
        <v>171092.11273976762</v>
      </c>
      <c r="AI5282">
        <v>47641</v>
      </c>
      <c r="AJ5282" s="225" t="s">
        <v>4199</v>
      </c>
      <c r="AK5282">
        <v>1308573</v>
      </c>
      <c r="AL5282">
        <v>1290335.8237342846</v>
      </c>
      <c r="AM5282" t="s">
        <v>16698</v>
      </c>
    </row>
    <row r="5283" spans="1:39" x14ac:dyDescent="0.35">
      <c r="A5283" s="1"/>
      <c r="B5283" s="1"/>
      <c r="C5283" s="1"/>
      <c r="D5283" s="1"/>
      <c r="E5283" s="1"/>
      <c r="F5283" s="2"/>
      <c r="G5283" s="3"/>
      <c r="H5283" s="1"/>
      <c r="I5283" s="1"/>
      <c r="J5283" s="1" t="s">
        <v>6795</v>
      </c>
      <c r="K5283" s="2">
        <v>44490</v>
      </c>
      <c r="L5283" s="1" t="s">
        <v>4236</v>
      </c>
      <c r="M5283" s="122"/>
      <c r="N5283" s="1" t="s">
        <v>4203</v>
      </c>
      <c r="O5283" s="1" t="s">
        <v>4400</v>
      </c>
      <c r="P5283" s="1">
        <v>8499</v>
      </c>
      <c r="Q5283" s="123">
        <v>1722229</v>
      </c>
      <c r="S5283" s="123">
        <v>858622.06095472595</v>
      </c>
      <c r="T5283" s="123">
        <v>102805.4181670879</v>
      </c>
      <c r="W5283" s="1"/>
      <c r="Z5283" s="225" t="s">
        <v>6795</v>
      </c>
      <c r="AA5283" s="226">
        <v>44490</v>
      </c>
      <c r="AB5283" s="225" t="s">
        <v>4236</v>
      </c>
      <c r="AC5283" s="225" t="s">
        <v>4203</v>
      </c>
      <c r="AD5283" s="225" t="s">
        <v>4400</v>
      </c>
      <c r="AE5283">
        <v>8499</v>
      </c>
      <c r="AF5283">
        <v>1722229</v>
      </c>
      <c r="AG5283">
        <v>858622.06095472595</v>
      </c>
      <c r="AH5283">
        <v>102805.4181670879</v>
      </c>
      <c r="AI5283">
        <v>41888</v>
      </c>
      <c r="AJ5283" s="225" t="s">
        <v>4232</v>
      </c>
      <c r="AK5283">
        <v>1680341</v>
      </c>
      <c r="AL5283">
        <v>966412.357212362</v>
      </c>
      <c r="AM5283" t="s">
        <v>16698</v>
      </c>
    </row>
    <row r="5284" spans="1:39" x14ac:dyDescent="0.35">
      <c r="A5284" s="1"/>
      <c r="B5284" s="1"/>
      <c r="C5284" s="1"/>
      <c r="D5284" s="1"/>
      <c r="E5284" s="1"/>
      <c r="F5284" s="2"/>
      <c r="G5284" s="3"/>
      <c r="H5284" s="1"/>
      <c r="I5284" s="1"/>
      <c r="J5284" s="1" t="s">
        <v>7889</v>
      </c>
      <c r="K5284" s="2">
        <v>44802</v>
      </c>
      <c r="L5284" s="1" t="s">
        <v>4236</v>
      </c>
      <c r="M5284" s="122"/>
      <c r="N5284" s="1" t="s">
        <v>4203</v>
      </c>
      <c r="O5284" s="1" t="s">
        <v>4299</v>
      </c>
      <c r="P5284" s="1">
        <v>7163</v>
      </c>
      <c r="Q5284" s="123">
        <v>1861098</v>
      </c>
      <c r="S5284" s="123">
        <v>1055394.1352702379</v>
      </c>
      <c r="T5284" s="123">
        <v>36198.276031901361</v>
      </c>
      <c r="W5284" s="1"/>
      <c r="Z5284" s="225" t="s">
        <v>7889</v>
      </c>
      <c r="AA5284" s="226">
        <v>44802</v>
      </c>
      <c r="AB5284" s="225" t="s">
        <v>4236</v>
      </c>
      <c r="AC5284" s="225" t="s">
        <v>4203</v>
      </c>
      <c r="AD5284" s="225" t="s">
        <v>4299</v>
      </c>
      <c r="AE5284">
        <v>7163</v>
      </c>
      <c r="AF5284">
        <v>1861098</v>
      </c>
      <c r="AG5284">
        <v>1055394.1352702379</v>
      </c>
      <c r="AH5284">
        <v>36198.276031901361</v>
      </c>
      <c r="AI5284">
        <v>26730</v>
      </c>
      <c r="AJ5284" s="225" t="s">
        <v>4232</v>
      </c>
      <c r="AK5284">
        <v>1834368</v>
      </c>
      <c r="AL5284">
        <v>841902.14076166344</v>
      </c>
      <c r="AM5284" t="s">
        <v>16698</v>
      </c>
    </row>
    <row r="5285" spans="1:39" x14ac:dyDescent="0.35">
      <c r="A5285" s="1"/>
      <c r="B5285" s="1"/>
      <c r="C5285" s="1"/>
      <c r="D5285" s="1"/>
      <c r="E5285" s="1"/>
      <c r="F5285" s="2"/>
      <c r="G5285" s="3"/>
      <c r="H5285" s="1"/>
      <c r="I5285" s="1"/>
      <c r="J5285" s="1" t="s">
        <v>9193</v>
      </c>
      <c r="K5285" s="2">
        <v>45004</v>
      </c>
      <c r="L5285" s="1" t="s">
        <v>4236</v>
      </c>
      <c r="M5285" s="122"/>
      <c r="N5285" s="1" t="s">
        <v>4220</v>
      </c>
      <c r="O5285" s="1" t="s">
        <v>4309</v>
      </c>
      <c r="P5285" s="1">
        <v>6119</v>
      </c>
      <c r="Q5285" s="123">
        <v>1010316</v>
      </c>
      <c r="S5285" s="123">
        <v>290258.89989009564</v>
      </c>
      <c r="T5285" s="123">
        <v>216427.74283549577</v>
      </c>
      <c r="W5285" s="1"/>
      <c r="Z5285" s="225" t="s">
        <v>9193</v>
      </c>
      <c r="AA5285" s="226">
        <v>45004</v>
      </c>
      <c r="AB5285" s="225" t="s">
        <v>4236</v>
      </c>
      <c r="AC5285" s="225" t="s">
        <v>4220</v>
      </c>
      <c r="AD5285" s="225" t="s">
        <v>4309</v>
      </c>
      <c r="AE5285">
        <v>6119</v>
      </c>
      <c r="AF5285">
        <v>1010316</v>
      </c>
      <c r="AG5285">
        <v>290258.89989009564</v>
      </c>
      <c r="AH5285">
        <v>216427.74283549577</v>
      </c>
      <c r="AI5285">
        <v>10245</v>
      </c>
      <c r="AJ5285" s="225" t="s">
        <v>4232</v>
      </c>
      <c r="AK5285">
        <v>1000071</v>
      </c>
      <c r="AL5285">
        <v>936484.84294540004</v>
      </c>
      <c r="AM5285" t="s">
        <v>16698</v>
      </c>
    </row>
    <row r="5286" spans="1:39" x14ac:dyDescent="0.35">
      <c r="A5286" s="1"/>
      <c r="B5286" s="1"/>
      <c r="C5286" s="1"/>
      <c r="D5286" s="1"/>
      <c r="E5286" s="1"/>
      <c r="F5286" s="2"/>
      <c r="G5286" s="3"/>
      <c r="H5286" s="1"/>
      <c r="I5286" s="1"/>
      <c r="J5286" s="1" t="s">
        <v>10346</v>
      </c>
      <c r="K5286" s="2">
        <v>44446</v>
      </c>
      <c r="L5286" s="1" t="s">
        <v>4225</v>
      </c>
      <c r="M5286" s="122"/>
      <c r="N5286" s="1" t="s">
        <v>4203</v>
      </c>
      <c r="O5286" s="1" t="s">
        <v>4343</v>
      </c>
      <c r="P5286" s="1">
        <v>7998</v>
      </c>
      <c r="Q5286" s="123">
        <v>1555530</v>
      </c>
      <c r="S5286" s="123">
        <v>1285671.3325783503</v>
      </c>
      <c r="T5286" s="123">
        <v>139121.5732036267</v>
      </c>
      <c r="W5286" s="1"/>
      <c r="Z5286" s="225" t="s">
        <v>10346</v>
      </c>
      <c r="AA5286" s="226">
        <v>44446</v>
      </c>
      <c r="AB5286" s="225" t="s">
        <v>4225</v>
      </c>
      <c r="AC5286" s="225" t="s">
        <v>4203</v>
      </c>
      <c r="AD5286" s="225" t="s">
        <v>4343</v>
      </c>
      <c r="AE5286">
        <v>7998</v>
      </c>
      <c r="AF5286">
        <v>1555530</v>
      </c>
      <c r="AG5286">
        <v>1285671.3325783503</v>
      </c>
      <c r="AH5286">
        <v>139121.5732036267</v>
      </c>
      <c r="AI5286">
        <v>0</v>
      </c>
      <c r="AJ5286" s="225" t="s">
        <v>4217</v>
      </c>
      <c r="AK5286">
        <v>1555530</v>
      </c>
      <c r="AL5286">
        <v>408980.24062527635</v>
      </c>
      <c r="AM5286" t="s">
        <v>16698</v>
      </c>
    </row>
    <row r="5287" spans="1:39" x14ac:dyDescent="0.35">
      <c r="A5287" s="1"/>
      <c r="B5287" s="1"/>
      <c r="C5287" s="1"/>
      <c r="D5287" s="1"/>
      <c r="E5287" s="1"/>
      <c r="F5287" s="2"/>
      <c r="G5287" s="3"/>
      <c r="H5287" s="1"/>
      <c r="I5287" s="1"/>
      <c r="J5287" s="1" t="s">
        <v>5126</v>
      </c>
      <c r="K5287" s="2">
        <v>44705</v>
      </c>
      <c r="L5287" s="1" t="s">
        <v>4202</v>
      </c>
      <c r="M5287" s="122"/>
      <c r="N5287" s="1" t="s">
        <v>4220</v>
      </c>
      <c r="O5287" s="1" t="s">
        <v>4356</v>
      </c>
      <c r="P5287" s="1">
        <v>8313</v>
      </c>
      <c r="Q5287" s="123">
        <v>2351280</v>
      </c>
      <c r="S5287" s="123">
        <v>1153303.5261092975</v>
      </c>
      <c r="T5287" s="123">
        <v>724766.31330186361</v>
      </c>
      <c r="W5287" s="1"/>
      <c r="Z5287" s="225" t="s">
        <v>5126</v>
      </c>
      <c r="AA5287" s="226">
        <v>44705</v>
      </c>
      <c r="AB5287" s="225" t="s">
        <v>4202</v>
      </c>
      <c r="AC5287" s="225" t="s">
        <v>4220</v>
      </c>
      <c r="AD5287" s="225" t="s">
        <v>4356</v>
      </c>
      <c r="AE5287">
        <v>8313</v>
      </c>
      <c r="AF5287">
        <v>2351280</v>
      </c>
      <c r="AG5287">
        <v>1153303.5261092975</v>
      </c>
      <c r="AH5287">
        <v>724766.31330186361</v>
      </c>
      <c r="AI5287">
        <v>11925</v>
      </c>
      <c r="AJ5287" s="225" t="s">
        <v>4232</v>
      </c>
      <c r="AK5287">
        <v>2339355</v>
      </c>
      <c r="AL5287">
        <v>1922742.7871925661</v>
      </c>
      <c r="AM5287" t="s">
        <v>16698</v>
      </c>
    </row>
    <row r="5288" spans="1:39" x14ac:dyDescent="0.35">
      <c r="A5288" s="1"/>
      <c r="B5288" s="1"/>
      <c r="C5288" s="1"/>
      <c r="D5288" s="1"/>
      <c r="E5288" s="1"/>
      <c r="F5288" s="2"/>
      <c r="G5288" s="3"/>
      <c r="H5288" s="1"/>
      <c r="I5288" s="1"/>
      <c r="J5288" s="1" t="s">
        <v>10347</v>
      </c>
      <c r="K5288" s="2">
        <v>44108</v>
      </c>
      <c r="L5288" s="1" t="s">
        <v>4205</v>
      </c>
      <c r="M5288" s="122"/>
      <c r="N5288" s="1" t="s">
        <v>4203</v>
      </c>
      <c r="O5288" s="1" t="s">
        <v>4302</v>
      </c>
      <c r="P5288" s="1">
        <v>5845</v>
      </c>
      <c r="Q5288" s="123">
        <v>1743133</v>
      </c>
      <c r="S5288" s="123">
        <v>1202192.1677918835</v>
      </c>
      <c r="T5288" s="123">
        <v>2529.7438554750606</v>
      </c>
      <c r="W5288" s="1"/>
      <c r="Z5288" s="225" t="s">
        <v>10347</v>
      </c>
      <c r="AA5288" s="226">
        <v>44108</v>
      </c>
      <c r="AB5288" s="225" t="s">
        <v>4205</v>
      </c>
      <c r="AC5288" s="225" t="s">
        <v>4203</v>
      </c>
      <c r="AD5288" s="225" t="s">
        <v>4302</v>
      </c>
      <c r="AE5288">
        <v>5845</v>
      </c>
      <c r="AF5288">
        <v>1743133</v>
      </c>
      <c r="AG5288">
        <v>1202192.1677918835</v>
      </c>
      <c r="AH5288">
        <v>2529.7438554750606</v>
      </c>
      <c r="AI5288">
        <v>0</v>
      </c>
      <c r="AJ5288" s="225" t="s">
        <v>4199</v>
      </c>
      <c r="AK5288">
        <v>1743133</v>
      </c>
      <c r="AL5288">
        <v>543470.57606359164</v>
      </c>
      <c r="AM5288" t="s">
        <v>16698</v>
      </c>
    </row>
    <row r="5289" spans="1:39" x14ac:dyDescent="0.35">
      <c r="A5289" s="1"/>
      <c r="B5289" s="1"/>
      <c r="C5289" s="1"/>
      <c r="D5289" s="1"/>
      <c r="E5289" s="1"/>
      <c r="F5289" s="2"/>
      <c r="G5289" s="3"/>
      <c r="H5289" s="1"/>
      <c r="I5289" s="1"/>
      <c r="J5289" s="1" t="s">
        <v>6236</v>
      </c>
      <c r="K5289" s="2">
        <v>44389</v>
      </c>
      <c r="L5289" s="1" t="s">
        <v>4225</v>
      </c>
      <c r="M5289" s="122"/>
      <c r="N5289" s="1" t="s">
        <v>4220</v>
      </c>
      <c r="O5289" s="1" t="s">
        <v>4248</v>
      </c>
      <c r="P5289" s="1">
        <v>9239</v>
      </c>
      <c r="Q5289" s="123">
        <v>887071</v>
      </c>
      <c r="S5289" s="123">
        <v>732933.04628554406</v>
      </c>
      <c r="T5289" s="123">
        <v>7288.7511213232683</v>
      </c>
      <c r="W5289" s="1"/>
      <c r="Z5289" s="225" t="s">
        <v>6236</v>
      </c>
      <c r="AA5289" s="226">
        <v>44389</v>
      </c>
      <c r="AB5289" s="225" t="s">
        <v>4225</v>
      </c>
      <c r="AC5289" s="225" t="s">
        <v>4220</v>
      </c>
      <c r="AD5289" s="225" t="s">
        <v>4248</v>
      </c>
      <c r="AE5289">
        <v>9239</v>
      </c>
      <c r="AF5289">
        <v>887071</v>
      </c>
      <c r="AG5289">
        <v>732933.04628554406</v>
      </c>
      <c r="AH5289">
        <v>7288.7511213232683</v>
      </c>
      <c r="AI5289">
        <v>48988</v>
      </c>
      <c r="AJ5289" s="225" t="s">
        <v>4217</v>
      </c>
      <c r="AK5289">
        <v>838083</v>
      </c>
      <c r="AL5289">
        <v>161426.70483577921</v>
      </c>
      <c r="AM5289" t="s">
        <v>16698</v>
      </c>
    </row>
    <row r="5290" spans="1:39" x14ac:dyDescent="0.35">
      <c r="A5290" s="1"/>
      <c r="B5290" s="1"/>
      <c r="C5290" s="1"/>
      <c r="D5290" s="1"/>
      <c r="E5290" s="1"/>
      <c r="F5290" s="2"/>
      <c r="G5290" s="3"/>
      <c r="H5290" s="1"/>
      <c r="I5290" s="1"/>
      <c r="J5290" s="1" t="s">
        <v>10348</v>
      </c>
      <c r="K5290" s="2">
        <v>45057</v>
      </c>
      <c r="L5290" s="1" t="s">
        <v>4225</v>
      </c>
      <c r="M5290" s="122"/>
      <c r="N5290" s="1" t="s">
        <v>4208</v>
      </c>
      <c r="O5290" s="1" t="s">
        <v>4323</v>
      </c>
      <c r="P5290" s="1">
        <v>6833</v>
      </c>
      <c r="Q5290" s="123">
        <v>1873185</v>
      </c>
      <c r="S5290" s="123">
        <v>703358.09751403052</v>
      </c>
      <c r="T5290" s="123">
        <v>601235.06757683668</v>
      </c>
      <c r="W5290" s="1"/>
      <c r="Z5290" s="225" t="s">
        <v>10348</v>
      </c>
      <c r="AA5290" s="226">
        <v>45057</v>
      </c>
      <c r="AB5290" s="225" t="s">
        <v>4225</v>
      </c>
      <c r="AC5290" s="225" t="s">
        <v>4208</v>
      </c>
      <c r="AD5290" s="225" t="s">
        <v>4323</v>
      </c>
      <c r="AE5290">
        <v>6833</v>
      </c>
      <c r="AF5290">
        <v>1873185</v>
      </c>
      <c r="AG5290">
        <v>703358.09751403052</v>
      </c>
      <c r="AH5290">
        <v>601235.06757683668</v>
      </c>
      <c r="AI5290">
        <v>0</v>
      </c>
      <c r="AJ5290" s="225" t="s">
        <v>4217</v>
      </c>
      <c r="AK5290">
        <v>1873185</v>
      </c>
      <c r="AL5290">
        <v>1771061.9700628063</v>
      </c>
      <c r="AM5290" t="s">
        <v>16698</v>
      </c>
    </row>
    <row r="5291" spans="1:39" x14ac:dyDescent="0.35">
      <c r="A5291" s="1"/>
      <c r="B5291" s="1"/>
      <c r="C5291" s="1"/>
      <c r="D5291" s="1"/>
      <c r="E5291" s="1"/>
      <c r="F5291" s="2"/>
      <c r="G5291" s="3"/>
      <c r="H5291" s="1"/>
      <c r="I5291" s="1"/>
      <c r="J5291" s="1" t="s">
        <v>4623</v>
      </c>
      <c r="K5291" s="2">
        <v>43853</v>
      </c>
      <c r="L5291" s="1" t="s">
        <v>4205</v>
      </c>
      <c r="M5291" s="122"/>
      <c r="N5291" s="1" t="s">
        <v>4208</v>
      </c>
      <c r="O5291" s="1" t="s">
        <v>4333</v>
      </c>
      <c r="P5291" s="1">
        <v>7631</v>
      </c>
      <c r="Q5291" s="123">
        <v>1151707</v>
      </c>
      <c r="S5291" s="123">
        <v>623723.98561326589</v>
      </c>
      <c r="T5291" s="123">
        <v>28252.9234972054</v>
      </c>
      <c r="W5291" s="1"/>
      <c r="Z5291" s="225" t="s">
        <v>4623</v>
      </c>
      <c r="AA5291" s="226">
        <v>43853</v>
      </c>
      <c r="AB5291" s="225" t="s">
        <v>4205</v>
      </c>
      <c r="AC5291" s="225" t="s">
        <v>4208</v>
      </c>
      <c r="AD5291" s="225" t="s">
        <v>4333</v>
      </c>
      <c r="AE5291">
        <v>7631</v>
      </c>
      <c r="AF5291">
        <v>1151707</v>
      </c>
      <c r="AG5291">
        <v>623723.98561326589</v>
      </c>
      <c r="AH5291">
        <v>28252.9234972054</v>
      </c>
      <c r="AI5291">
        <v>14218</v>
      </c>
      <c r="AJ5291" s="225" t="s">
        <v>4199</v>
      </c>
      <c r="AK5291">
        <v>1137489</v>
      </c>
      <c r="AL5291">
        <v>556235.93788393948</v>
      </c>
      <c r="AM5291" t="s">
        <v>16698</v>
      </c>
    </row>
    <row r="5292" spans="1:39" x14ac:dyDescent="0.35">
      <c r="A5292" s="1"/>
      <c r="B5292" s="1"/>
      <c r="C5292" s="1"/>
      <c r="D5292" s="1"/>
      <c r="E5292" s="1"/>
      <c r="F5292" s="2"/>
      <c r="G5292" s="3"/>
      <c r="H5292" s="1"/>
      <c r="I5292" s="1"/>
      <c r="J5292" s="1" t="s">
        <v>4783</v>
      </c>
      <c r="K5292" s="2">
        <v>44548</v>
      </c>
      <c r="L5292" s="1" t="s">
        <v>4225</v>
      </c>
      <c r="M5292" s="122"/>
      <c r="N5292" s="1" t="s">
        <v>4203</v>
      </c>
      <c r="O5292" s="1" t="s">
        <v>4436</v>
      </c>
      <c r="P5292" s="1">
        <v>9461</v>
      </c>
      <c r="Q5292" s="123">
        <v>1219586</v>
      </c>
      <c r="S5292" s="123">
        <v>1076839.9449086864</v>
      </c>
      <c r="T5292" s="123">
        <v>300463.05172809208</v>
      </c>
      <c r="W5292" s="1"/>
      <c r="Z5292" s="225" t="s">
        <v>4783</v>
      </c>
      <c r="AA5292" s="226">
        <v>44548</v>
      </c>
      <c r="AB5292" s="225" t="s">
        <v>4225</v>
      </c>
      <c r="AC5292" s="225" t="s">
        <v>4203</v>
      </c>
      <c r="AD5292" s="225" t="s">
        <v>4436</v>
      </c>
      <c r="AE5292">
        <v>9461</v>
      </c>
      <c r="AF5292">
        <v>1219586</v>
      </c>
      <c r="AG5292">
        <v>1076839.9449086864</v>
      </c>
      <c r="AH5292">
        <v>300463.05172809208</v>
      </c>
      <c r="AI5292">
        <v>14160</v>
      </c>
      <c r="AJ5292" s="225" t="s">
        <v>4217</v>
      </c>
      <c r="AK5292">
        <v>1205426</v>
      </c>
      <c r="AL5292">
        <v>443209.10681940563</v>
      </c>
      <c r="AM5292" t="s">
        <v>16698</v>
      </c>
    </row>
    <row r="5293" spans="1:39" x14ac:dyDescent="0.35">
      <c r="A5293" s="1"/>
      <c r="B5293" s="1"/>
      <c r="C5293" s="1"/>
      <c r="D5293" s="1"/>
      <c r="E5293" s="1"/>
      <c r="F5293" s="2"/>
      <c r="G5293" s="3"/>
      <c r="H5293" s="1"/>
      <c r="I5293" s="1"/>
      <c r="J5293" s="1" t="s">
        <v>9485</v>
      </c>
      <c r="K5293" s="2">
        <v>44175</v>
      </c>
      <c r="L5293" s="1" t="s">
        <v>4205</v>
      </c>
      <c r="M5293" s="122"/>
      <c r="N5293" s="1" t="s">
        <v>4203</v>
      </c>
      <c r="O5293" s="1" t="s">
        <v>4239</v>
      </c>
      <c r="P5293" s="1">
        <v>8405</v>
      </c>
      <c r="Q5293" s="123">
        <v>278141</v>
      </c>
      <c r="S5293" s="123">
        <v>127376.95717836634</v>
      </c>
      <c r="T5293" s="123">
        <v>85971.981365476429</v>
      </c>
      <c r="W5293" s="1"/>
      <c r="Z5293" s="225" t="s">
        <v>9485</v>
      </c>
      <c r="AA5293" s="226">
        <v>44175</v>
      </c>
      <c r="AB5293" s="225" t="s">
        <v>4205</v>
      </c>
      <c r="AC5293" s="225" t="s">
        <v>4203</v>
      </c>
      <c r="AD5293" s="225" t="s">
        <v>4239</v>
      </c>
      <c r="AE5293">
        <v>8405</v>
      </c>
      <c r="AF5293">
        <v>278141</v>
      </c>
      <c r="AG5293">
        <v>127376.95717836634</v>
      </c>
      <c r="AH5293">
        <v>85971.981365476429</v>
      </c>
      <c r="AI5293">
        <v>28925</v>
      </c>
      <c r="AJ5293" s="225" t="s">
        <v>4199</v>
      </c>
      <c r="AK5293">
        <v>249216</v>
      </c>
      <c r="AL5293">
        <v>236736.02418711007</v>
      </c>
      <c r="AM5293" t="s">
        <v>16698</v>
      </c>
    </row>
    <row r="5294" spans="1:39" x14ac:dyDescent="0.35">
      <c r="A5294" s="1"/>
      <c r="B5294" s="1"/>
      <c r="C5294" s="1"/>
      <c r="D5294" s="1"/>
      <c r="E5294" s="1"/>
      <c r="F5294" s="2"/>
      <c r="G5294" s="3"/>
      <c r="H5294" s="1"/>
      <c r="I5294" s="1"/>
      <c r="J5294" s="1" t="s">
        <v>8663</v>
      </c>
      <c r="K5294" s="2">
        <v>44150</v>
      </c>
      <c r="L5294" s="1" t="s">
        <v>4236</v>
      </c>
      <c r="M5294" s="122"/>
      <c r="N5294" s="1" t="s">
        <v>4203</v>
      </c>
      <c r="O5294" s="1" t="s">
        <v>4209</v>
      </c>
      <c r="P5294" s="1">
        <v>5928</v>
      </c>
      <c r="Q5294" s="123">
        <v>714673</v>
      </c>
      <c r="S5294" s="123">
        <v>66970.320961980746</v>
      </c>
      <c r="T5294" s="123">
        <v>59980.961418435152</v>
      </c>
      <c r="W5294" s="1"/>
      <c r="Z5294" s="225" t="s">
        <v>8663</v>
      </c>
      <c r="AA5294" s="226">
        <v>44150</v>
      </c>
      <c r="AB5294" s="225" t="s">
        <v>4236</v>
      </c>
      <c r="AC5294" s="225" t="s">
        <v>4203</v>
      </c>
      <c r="AD5294" s="225" t="s">
        <v>4209</v>
      </c>
      <c r="AE5294">
        <v>5928</v>
      </c>
      <c r="AF5294">
        <v>714673</v>
      </c>
      <c r="AG5294">
        <v>66970.320961980746</v>
      </c>
      <c r="AH5294">
        <v>59980.961418435152</v>
      </c>
      <c r="AI5294">
        <v>41839</v>
      </c>
      <c r="AJ5294" s="225" t="s">
        <v>4232</v>
      </c>
      <c r="AK5294">
        <v>672834</v>
      </c>
      <c r="AL5294">
        <v>707683.64045645436</v>
      </c>
      <c r="AM5294" t="s">
        <v>16698</v>
      </c>
    </row>
    <row r="5295" spans="1:39" x14ac:dyDescent="0.35">
      <c r="A5295" s="1"/>
      <c r="B5295" s="1"/>
      <c r="C5295" s="1"/>
      <c r="D5295" s="1"/>
      <c r="E5295" s="1"/>
      <c r="F5295" s="2"/>
      <c r="G5295" s="3"/>
      <c r="H5295" s="1"/>
      <c r="I5295" s="1"/>
      <c r="J5295" s="1" t="s">
        <v>7176</v>
      </c>
      <c r="K5295" s="2">
        <v>44299</v>
      </c>
      <c r="L5295" s="1" t="s">
        <v>4236</v>
      </c>
      <c r="M5295" s="122"/>
      <c r="N5295" s="1" t="s">
        <v>4208</v>
      </c>
      <c r="O5295" s="1" t="s">
        <v>4215</v>
      </c>
      <c r="P5295" s="1">
        <v>8167</v>
      </c>
      <c r="Q5295" s="123">
        <v>523225</v>
      </c>
      <c r="S5295" s="123">
        <v>163375.0376189267</v>
      </c>
      <c r="T5295" s="123">
        <v>28124.36518415347</v>
      </c>
      <c r="W5295" s="1"/>
      <c r="Z5295" s="225" t="s">
        <v>7176</v>
      </c>
      <c r="AA5295" s="226">
        <v>44299</v>
      </c>
      <c r="AB5295" s="225" t="s">
        <v>4236</v>
      </c>
      <c r="AC5295" s="225" t="s">
        <v>4208</v>
      </c>
      <c r="AD5295" s="225" t="s">
        <v>4215</v>
      </c>
      <c r="AE5295">
        <v>8167</v>
      </c>
      <c r="AF5295">
        <v>523225</v>
      </c>
      <c r="AG5295">
        <v>163375.0376189267</v>
      </c>
      <c r="AH5295">
        <v>28124.36518415347</v>
      </c>
      <c r="AI5295">
        <v>24609</v>
      </c>
      <c r="AJ5295" s="225" t="s">
        <v>4232</v>
      </c>
      <c r="AK5295">
        <v>498616</v>
      </c>
      <c r="AL5295">
        <v>387974.32756522676</v>
      </c>
      <c r="AM5295" t="s">
        <v>16698</v>
      </c>
    </row>
    <row r="5296" spans="1:39" x14ac:dyDescent="0.35">
      <c r="A5296" s="1"/>
      <c r="B5296" s="1"/>
      <c r="C5296" s="1"/>
      <c r="D5296" s="1"/>
      <c r="E5296" s="1"/>
      <c r="F5296" s="2"/>
      <c r="G5296" s="3"/>
      <c r="H5296" s="1"/>
      <c r="I5296" s="1"/>
      <c r="J5296" s="1" t="s">
        <v>4848</v>
      </c>
      <c r="K5296" s="2">
        <v>43972</v>
      </c>
      <c r="L5296" s="1" t="s">
        <v>4225</v>
      </c>
      <c r="M5296" s="122"/>
      <c r="N5296" s="1" t="s">
        <v>4208</v>
      </c>
      <c r="O5296" s="1" t="s">
        <v>4274</v>
      </c>
      <c r="P5296" s="1">
        <v>6521</v>
      </c>
      <c r="Q5296" s="123">
        <v>1313225</v>
      </c>
      <c r="S5296" s="123">
        <v>1061774.1835808279</v>
      </c>
      <c r="T5296" s="123">
        <v>415196.34362969868</v>
      </c>
      <c r="W5296" s="1"/>
      <c r="Z5296" s="225" t="s">
        <v>4848</v>
      </c>
      <c r="AA5296" s="226">
        <v>43972</v>
      </c>
      <c r="AB5296" s="225" t="s">
        <v>4225</v>
      </c>
      <c r="AC5296" s="225" t="s">
        <v>4208</v>
      </c>
      <c r="AD5296" s="225" t="s">
        <v>4274</v>
      </c>
      <c r="AE5296">
        <v>6521</v>
      </c>
      <c r="AF5296">
        <v>1313225</v>
      </c>
      <c r="AG5296">
        <v>1061774.1835808279</v>
      </c>
      <c r="AH5296">
        <v>415196.34362969868</v>
      </c>
      <c r="AI5296">
        <v>41607</v>
      </c>
      <c r="AJ5296" s="225" t="s">
        <v>4217</v>
      </c>
      <c r="AK5296">
        <v>1271618</v>
      </c>
      <c r="AL5296">
        <v>666647.16004887084</v>
      </c>
      <c r="AM5296" t="s">
        <v>16698</v>
      </c>
    </row>
    <row r="5297" spans="1:39" x14ac:dyDescent="0.35">
      <c r="A5297" s="1"/>
      <c r="B5297" s="1"/>
      <c r="C5297" s="1"/>
      <c r="D5297" s="1"/>
      <c r="E5297" s="1"/>
      <c r="F5297" s="2"/>
      <c r="G5297" s="3"/>
      <c r="H5297" s="1"/>
      <c r="I5297" s="1"/>
      <c r="J5297" s="1" t="s">
        <v>7134</v>
      </c>
      <c r="K5297" s="2">
        <v>44790</v>
      </c>
      <c r="L5297" s="1" t="s">
        <v>4205</v>
      </c>
      <c r="M5297" s="122"/>
      <c r="N5297" s="1" t="s">
        <v>4220</v>
      </c>
      <c r="O5297" s="1" t="s">
        <v>4299</v>
      </c>
      <c r="P5297" s="1">
        <v>8559</v>
      </c>
      <c r="Q5297" s="123">
        <v>1159100</v>
      </c>
      <c r="S5297" s="123">
        <v>727361.48899859469</v>
      </c>
      <c r="T5297" s="123">
        <v>129747.49068547616</v>
      </c>
      <c r="W5297" s="1"/>
      <c r="Z5297" s="225" t="s">
        <v>7134</v>
      </c>
      <c r="AA5297" s="226">
        <v>44790</v>
      </c>
      <c r="AB5297" s="225" t="s">
        <v>4205</v>
      </c>
      <c r="AC5297" s="225" t="s">
        <v>4220</v>
      </c>
      <c r="AD5297" s="225" t="s">
        <v>4299</v>
      </c>
      <c r="AE5297">
        <v>8559</v>
      </c>
      <c r="AF5297">
        <v>1159100</v>
      </c>
      <c r="AG5297">
        <v>727361.48899859469</v>
      </c>
      <c r="AH5297">
        <v>129747.49068547616</v>
      </c>
      <c r="AI5297">
        <v>24929</v>
      </c>
      <c r="AJ5297" s="225" t="s">
        <v>4199</v>
      </c>
      <c r="AK5297">
        <v>1134171</v>
      </c>
      <c r="AL5297">
        <v>561486.00168688153</v>
      </c>
      <c r="AM5297" t="s">
        <v>16698</v>
      </c>
    </row>
    <row r="5298" spans="1:39" x14ac:dyDescent="0.35">
      <c r="A5298" s="1"/>
      <c r="B5298" s="1"/>
      <c r="C5298" s="1"/>
      <c r="D5298" s="1"/>
      <c r="E5298" s="1"/>
      <c r="F5298" s="2"/>
      <c r="G5298" s="3"/>
      <c r="H5298" s="1"/>
      <c r="I5298" s="1"/>
      <c r="J5298" s="1" t="s">
        <v>7631</v>
      </c>
      <c r="K5298" s="2">
        <v>44058</v>
      </c>
      <c r="L5298" s="1" t="s">
        <v>4236</v>
      </c>
      <c r="M5298" s="122"/>
      <c r="N5298" s="1" t="s">
        <v>4203</v>
      </c>
      <c r="O5298" s="1" t="s">
        <v>4356</v>
      </c>
      <c r="P5298" s="1">
        <v>8133</v>
      </c>
      <c r="Q5298" s="123">
        <v>860348</v>
      </c>
      <c r="S5298" s="123">
        <v>700005.38432643318</v>
      </c>
      <c r="T5298" s="123">
        <v>228696.24309535103</v>
      </c>
      <c r="W5298" s="1"/>
      <c r="Z5298" s="225" t="s">
        <v>7631</v>
      </c>
      <c r="AA5298" s="226">
        <v>44058</v>
      </c>
      <c r="AB5298" s="225" t="s">
        <v>4236</v>
      </c>
      <c r="AC5298" s="225" t="s">
        <v>4203</v>
      </c>
      <c r="AD5298" s="225" t="s">
        <v>4356</v>
      </c>
      <c r="AE5298">
        <v>8133</v>
      </c>
      <c r="AF5298">
        <v>860348</v>
      </c>
      <c r="AG5298">
        <v>700005.38432643318</v>
      </c>
      <c r="AH5298">
        <v>228696.24309535103</v>
      </c>
      <c r="AI5298">
        <v>42896</v>
      </c>
      <c r="AJ5298" s="225" t="s">
        <v>4232</v>
      </c>
      <c r="AK5298">
        <v>817452</v>
      </c>
      <c r="AL5298">
        <v>389038.85876891785</v>
      </c>
      <c r="AM5298" t="s">
        <v>16698</v>
      </c>
    </row>
    <row r="5299" spans="1:39" x14ac:dyDescent="0.35">
      <c r="A5299" s="1"/>
      <c r="B5299" s="1"/>
      <c r="C5299" s="1"/>
      <c r="D5299" s="1"/>
      <c r="E5299" s="1"/>
      <c r="F5299" s="2"/>
      <c r="G5299" s="3"/>
      <c r="H5299" s="1"/>
      <c r="I5299" s="1"/>
      <c r="J5299" s="1" t="s">
        <v>7450</v>
      </c>
      <c r="K5299" s="2">
        <v>44479</v>
      </c>
      <c r="L5299" s="1" t="s">
        <v>4236</v>
      </c>
      <c r="M5299" s="122"/>
      <c r="N5299" s="1" t="s">
        <v>4220</v>
      </c>
      <c r="O5299" s="1" t="s">
        <v>4474</v>
      </c>
      <c r="P5299" s="1">
        <v>8804</v>
      </c>
      <c r="Q5299" s="123">
        <v>1524582</v>
      </c>
      <c r="S5299" s="123">
        <v>768902.2097852414</v>
      </c>
      <c r="T5299" s="123">
        <v>302991.7381618481</v>
      </c>
      <c r="W5299" s="1"/>
      <c r="Z5299" s="225" t="s">
        <v>7450</v>
      </c>
      <c r="AA5299" s="226">
        <v>44479</v>
      </c>
      <c r="AB5299" s="225" t="s">
        <v>4236</v>
      </c>
      <c r="AC5299" s="225" t="s">
        <v>4220</v>
      </c>
      <c r="AD5299" s="225" t="s">
        <v>4474</v>
      </c>
      <c r="AE5299">
        <v>8804</v>
      </c>
      <c r="AF5299">
        <v>1524582</v>
      </c>
      <c r="AG5299">
        <v>768902.2097852414</v>
      </c>
      <c r="AH5299">
        <v>302991.7381618481</v>
      </c>
      <c r="AI5299">
        <v>57050</v>
      </c>
      <c r="AJ5299" s="225" t="s">
        <v>4232</v>
      </c>
      <c r="AK5299">
        <v>1467532</v>
      </c>
      <c r="AL5299">
        <v>1058671.5283766068</v>
      </c>
      <c r="AM5299" t="s">
        <v>16698</v>
      </c>
    </row>
    <row r="5300" spans="1:39" x14ac:dyDescent="0.35">
      <c r="A5300" s="1"/>
      <c r="B5300" s="1"/>
      <c r="C5300" s="1"/>
      <c r="D5300" s="1"/>
      <c r="E5300" s="1"/>
      <c r="F5300" s="2"/>
      <c r="G5300" s="3"/>
      <c r="H5300" s="1"/>
      <c r="I5300" s="1"/>
      <c r="J5300" s="1" t="s">
        <v>10349</v>
      </c>
      <c r="K5300" s="2">
        <v>45324</v>
      </c>
      <c r="L5300" s="1" t="s">
        <v>4205</v>
      </c>
      <c r="M5300" s="122"/>
      <c r="N5300" s="1" t="s">
        <v>4203</v>
      </c>
      <c r="O5300" s="1" t="s">
        <v>4274</v>
      </c>
      <c r="P5300" s="1">
        <v>7438</v>
      </c>
      <c r="Q5300" s="123">
        <v>524839</v>
      </c>
      <c r="S5300" s="123">
        <v>256101.51302742912</v>
      </c>
      <c r="T5300" s="123">
        <v>24746.384269712591</v>
      </c>
      <c r="W5300" s="1"/>
      <c r="Z5300" s="225" t="s">
        <v>10349</v>
      </c>
      <c r="AA5300" s="226">
        <v>45324</v>
      </c>
      <c r="AB5300" s="225" t="s">
        <v>4205</v>
      </c>
      <c r="AC5300" s="225" t="s">
        <v>4203</v>
      </c>
      <c r="AD5300" s="225" t="s">
        <v>4274</v>
      </c>
      <c r="AE5300">
        <v>7438</v>
      </c>
      <c r="AF5300">
        <v>524839</v>
      </c>
      <c r="AG5300">
        <v>256101.51302742912</v>
      </c>
      <c r="AH5300">
        <v>24746.384269712591</v>
      </c>
      <c r="AI5300">
        <v>0</v>
      </c>
      <c r="AJ5300" s="225" t="s">
        <v>4199</v>
      </c>
      <c r="AK5300">
        <v>524839</v>
      </c>
      <c r="AL5300">
        <v>293483.87124228349</v>
      </c>
      <c r="AM5300" t="s">
        <v>16698</v>
      </c>
    </row>
    <row r="5301" spans="1:39" x14ac:dyDescent="0.35">
      <c r="A5301" s="1"/>
      <c r="B5301" s="1"/>
      <c r="C5301" s="1"/>
      <c r="D5301" s="1"/>
      <c r="E5301" s="1"/>
      <c r="F5301" s="2"/>
      <c r="G5301" s="3"/>
      <c r="H5301" s="1"/>
      <c r="I5301" s="1"/>
      <c r="J5301" s="1" t="s">
        <v>10350</v>
      </c>
      <c r="K5301" s="2">
        <v>45239</v>
      </c>
      <c r="L5301" s="1" t="s">
        <v>4205</v>
      </c>
      <c r="M5301" s="122"/>
      <c r="N5301" s="1" t="s">
        <v>4203</v>
      </c>
      <c r="O5301" s="1" t="s">
        <v>4215</v>
      </c>
      <c r="P5301" s="1">
        <v>6495</v>
      </c>
      <c r="Q5301" s="123">
        <v>2225592</v>
      </c>
      <c r="S5301" s="123">
        <v>1171644.8427699795</v>
      </c>
      <c r="T5301" s="123">
        <v>612121.50525701442</v>
      </c>
      <c r="W5301" s="1"/>
      <c r="Z5301" s="225" t="s">
        <v>10350</v>
      </c>
      <c r="AA5301" s="226">
        <v>45239</v>
      </c>
      <c r="AB5301" s="225" t="s">
        <v>4205</v>
      </c>
      <c r="AC5301" s="225" t="s">
        <v>4203</v>
      </c>
      <c r="AD5301" s="225" t="s">
        <v>4215</v>
      </c>
      <c r="AE5301">
        <v>6495</v>
      </c>
      <c r="AF5301">
        <v>2225592</v>
      </c>
      <c r="AG5301">
        <v>1171644.8427699795</v>
      </c>
      <c r="AH5301">
        <v>612121.50525701442</v>
      </c>
      <c r="AI5301">
        <v>0</v>
      </c>
      <c r="AJ5301" s="225" t="s">
        <v>4199</v>
      </c>
      <c r="AK5301">
        <v>2225592</v>
      </c>
      <c r="AL5301">
        <v>1666068.6624870349</v>
      </c>
      <c r="AM5301" t="s">
        <v>16698</v>
      </c>
    </row>
    <row r="5302" spans="1:39" x14ac:dyDescent="0.35">
      <c r="A5302" s="1"/>
      <c r="B5302" s="1"/>
      <c r="C5302" s="1"/>
      <c r="D5302" s="1"/>
      <c r="E5302" s="1"/>
      <c r="F5302" s="2"/>
      <c r="G5302" s="3"/>
      <c r="H5302" s="1"/>
      <c r="I5302" s="1"/>
      <c r="J5302" s="1" t="s">
        <v>5862</v>
      </c>
      <c r="K5302" s="2">
        <v>43946</v>
      </c>
      <c r="L5302" s="1" t="s">
        <v>4205</v>
      </c>
      <c r="M5302" s="122"/>
      <c r="N5302" s="1" t="s">
        <v>4203</v>
      </c>
      <c r="O5302" s="1" t="s">
        <v>4456</v>
      </c>
      <c r="P5302" s="1">
        <v>8406</v>
      </c>
      <c r="Q5302" s="123">
        <v>662202</v>
      </c>
      <c r="S5302" s="123">
        <v>1655.2061526871626</v>
      </c>
      <c r="T5302" s="123">
        <v>194032.31464599099</v>
      </c>
      <c r="W5302" s="1"/>
      <c r="Z5302" s="225" t="s">
        <v>5862</v>
      </c>
      <c r="AA5302" s="226">
        <v>43946</v>
      </c>
      <c r="AB5302" s="225" t="s">
        <v>4205</v>
      </c>
      <c r="AC5302" s="225" t="s">
        <v>4203</v>
      </c>
      <c r="AD5302" s="225" t="s">
        <v>4456</v>
      </c>
      <c r="AE5302">
        <v>8406</v>
      </c>
      <c r="AF5302">
        <v>662202</v>
      </c>
      <c r="AG5302">
        <v>1655.2061526871626</v>
      </c>
      <c r="AH5302">
        <v>194032.31464599099</v>
      </c>
      <c r="AI5302">
        <v>47485</v>
      </c>
      <c r="AJ5302" s="225" t="s">
        <v>4199</v>
      </c>
      <c r="AK5302">
        <v>614717</v>
      </c>
      <c r="AL5302">
        <v>854579.10849330376</v>
      </c>
      <c r="AM5302" t="s">
        <v>16698</v>
      </c>
    </row>
    <row r="5303" spans="1:39" x14ac:dyDescent="0.35">
      <c r="A5303" s="1"/>
      <c r="B5303" s="1"/>
      <c r="C5303" s="1"/>
      <c r="D5303" s="1"/>
      <c r="E5303" s="1"/>
      <c r="F5303" s="2"/>
      <c r="G5303" s="3"/>
      <c r="H5303" s="1"/>
      <c r="I5303" s="1"/>
      <c r="J5303" s="1" t="s">
        <v>7352</v>
      </c>
      <c r="K5303" s="2">
        <v>45091</v>
      </c>
      <c r="L5303" s="1" t="s">
        <v>4205</v>
      </c>
      <c r="M5303" s="122"/>
      <c r="N5303" s="1" t="s">
        <v>4220</v>
      </c>
      <c r="O5303" s="1" t="s">
        <v>4477</v>
      </c>
      <c r="P5303" s="1">
        <v>5722</v>
      </c>
      <c r="Q5303" s="123">
        <v>815600</v>
      </c>
      <c r="S5303" s="123">
        <v>691622.21064521081</v>
      </c>
      <c r="T5303" s="123">
        <v>196939.10040132722</v>
      </c>
      <c r="W5303" s="1"/>
      <c r="Z5303" s="225" t="s">
        <v>7352</v>
      </c>
      <c r="AA5303" s="226">
        <v>45091</v>
      </c>
      <c r="AB5303" s="225" t="s">
        <v>4205</v>
      </c>
      <c r="AC5303" s="225" t="s">
        <v>4220</v>
      </c>
      <c r="AD5303" s="225" t="s">
        <v>4477</v>
      </c>
      <c r="AE5303">
        <v>5722</v>
      </c>
      <c r="AF5303">
        <v>815600</v>
      </c>
      <c r="AG5303">
        <v>691622.21064521081</v>
      </c>
      <c r="AH5303">
        <v>196939.10040132722</v>
      </c>
      <c r="AI5303">
        <v>17414</v>
      </c>
      <c r="AJ5303" s="225" t="s">
        <v>4199</v>
      </c>
      <c r="AK5303">
        <v>798186</v>
      </c>
      <c r="AL5303">
        <v>320916.88975611643</v>
      </c>
      <c r="AM5303" t="s">
        <v>16698</v>
      </c>
    </row>
    <row r="5304" spans="1:39" x14ac:dyDescent="0.35">
      <c r="A5304" s="1"/>
      <c r="B5304" s="1"/>
      <c r="C5304" s="1"/>
      <c r="D5304" s="1"/>
      <c r="E5304" s="1"/>
      <c r="F5304" s="2"/>
      <c r="G5304" s="3"/>
      <c r="H5304" s="1"/>
      <c r="I5304" s="1"/>
      <c r="J5304" s="1" t="s">
        <v>10351</v>
      </c>
      <c r="K5304" s="2">
        <v>45363</v>
      </c>
      <c r="L5304" s="1" t="s">
        <v>4205</v>
      </c>
      <c r="M5304" s="122"/>
      <c r="N5304" s="1" t="s">
        <v>4203</v>
      </c>
      <c r="O5304" s="1" t="s">
        <v>4287</v>
      </c>
      <c r="P5304" s="1">
        <v>7501</v>
      </c>
      <c r="Q5304" s="123">
        <v>442214</v>
      </c>
      <c r="S5304" s="123">
        <v>346950.20335311105</v>
      </c>
      <c r="T5304" s="123">
        <v>130927.94542662711</v>
      </c>
      <c r="W5304" s="1"/>
      <c r="Z5304" s="225" t="s">
        <v>10351</v>
      </c>
      <c r="AA5304" s="226">
        <v>45363</v>
      </c>
      <c r="AB5304" s="225" t="s">
        <v>4205</v>
      </c>
      <c r="AC5304" s="225" t="s">
        <v>4203</v>
      </c>
      <c r="AD5304" s="225" t="s">
        <v>4287</v>
      </c>
      <c r="AE5304">
        <v>7501</v>
      </c>
      <c r="AF5304">
        <v>442214</v>
      </c>
      <c r="AG5304">
        <v>346950.20335311105</v>
      </c>
      <c r="AH5304">
        <v>130927.94542662711</v>
      </c>
      <c r="AI5304">
        <v>0</v>
      </c>
      <c r="AJ5304" s="225" t="s">
        <v>4199</v>
      </c>
      <c r="AK5304">
        <v>442214</v>
      </c>
      <c r="AL5304">
        <v>226191.74207351607</v>
      </c>
      <c r="AM5304" t="s">
        <v>16698</v>
      </c>
    </row>
    <row r="5305" spans="1:39" x14ac:dyDescent="0.35">
      <c r="A5305" s="1"/>
      <c r="B5305" s="1"/>
      <c r="C5305" s="1"/>
      <c r="D5305" s="1"/>
      <c r="E5305" s="1"/>
      <c r="F5305" s="2"/>
      <c r="G5305" s="3"/>
      <c r="H5305" s="1"/>
      <c r="I5305" s="1"/>
      <c r="J5305" s="1" t="s">
        <v>8428</v>
      </c>
      <c r="K5305" s="2">
        <v>45037</v>
      </c>
      <c r="L5305" s="1" t="s">
        <v>4202</v>
      </c>
      <c r="M5305" s="122"/>
      <c r="N5305" s="1" t="s">
        <v>4208</v>
      </c>
      <c r="O5305" s="1" t="s">
        <v>4254</v>
      </c>
      <c r="P5305" s="1">
        <v>7717</v>
      </c>
      <c r="Q5305" s="123">
        <v>1293493</v>
      </c>
      <c r="S5305" s="123">
        <v>118376.24508942176</v>
      </c>
      <c r="T5305" s="123">
        <v>332260.39723355061</v>
      </c>
      <c r="W5305" s="1"/>
      <c r="Z5305" s="225" t="s">
        <v>8428</v>
      </c>
      <c r="AA5305" s="226">
        <v>45037</v>
      </c>
      <c r="AB5305" s="225" t="s">
        <v>4202</v>
      </c>
      <c r="AC5305" s="225" t="s">
        <v>4208</v>
      </c>
      <c r="AD5305" s="225" t="s">
        <v>4254</v>
      </c>
      <c r="AE5305">
        <v>7717</v>
      </c>
      <c r="AF5305">
        <v>1293493</v>
      </c>
      <c r="AG5305">
        <v>118376.24508942176</v>
      </c>
      <c r="AH5305">
        <v>332260.39723355061</v>
      </c>
      <c r="AI5305">
        <v>54260</v>
      </c>
      <c r="AJ5305" s="225" t="s">
        <v>4232</v>
      </c>
      <c r="AK5305">
        <v>1239233</v>
      </c>
      <c r="AL5305">
        <v>1507377.1521441289</v>
      </c>
      <c r="AM5305" t="s">
        <v>16698</v>
      </c>
    </row>
    <row r="5306" spans="1:39" x14ac:dyDescent="0.35">
      <c r="A5306" s="1"/>
      <c r="B5306" s="1"/>
      <c r="C5306" s="1"/>
      <c r="D5306" s="1"/>
      <c r="E5306" s="1"/>
      <c r="F5306" s="2"/>
      <c r="G5306" s="3"/>
      <c r="H5306" s="1"/>
      <c r="I5306" s="1"/>
      <c r="J5306" s="1" t="s">
        <v>7393</v>
      </c>
      <c r="K5306" s="2">
        <v>44571</v>
      </c>
      <c r="L5306" s="1" t="s">
        <v>4202</v>
      </c>
      <c r="M5306" s="122"/>
      <c r="N5306" s="1" t="s">
        <v>4208</v>
      </c>
      <c r="O5306" s="1" t="s">
        <v>4257</v>
      </c>
      <c r="P5306" s="1">
        <v>8301</v>
      </c>
      <c r="Q5306" s="123">
        <v>906667</v>
      </c>
      <c r="S5306" s="123">
        <v>456654.36016039574</v>
      </c>
      <c r="T5306" s="123">
        <v>236613.90605663243</v>
      </c>
      <c r="W5306" s="1"/>
      <c r="Z5306" s="225" t="s">
        <v>7393</v>
      </c>
      <c r="AA5306" s="226">
        <v>44571</v>
      </c>
      <c r="AB5306" s="225" t="s">
        <v>4202</v>
      </c>
      <c r="AC5306" s="225" t="s">
        <v>4208</v>
      </c>
      <c r="AD5306" s="225" t="s">
        <v>4257</v>
      </c>
      <c r="AE5306">
        <v>8301</v>
      </c>
      <c r="AF5306">
        <v>906667</v>
      </c>
      <c r="AG5306">
        <v>456654.36016039574</v>
      </c>
      <c r="AH5306">
        <v>236613.90605663243</v>
      </c>
      <c r="AI5306">
        <v>56936</v>
      </c>
      <c r="AJ5306" s="225" t="s">
        <v>4232</v>
      </c>
      <c r="AK5306">
        <v>849731</v>
      </c>
      <c r="AL5306">
        <v>686626.54589623667</v>
      </c>
      <c r="AM5306" t="s">
        <v>16698</v>
      </c>
    </row>
    <row r="5307" spans="1:39" x14ac:dyDescent="0.35">
      <c r="A5307" s="1"/>
      <c r="B5307" s="1"/>
      <c r="C5307" s="1"/>
      <c r="D5307" s="1"/>
      <c r="E5307" s="1"/>
      <c r="F5307" s="2"/>
      <c r="G5307" s="3"/>
      <c r="H5307" s="1"/>
      <c r="I5307" s="1"/>
      <c r="J5307" s="1" t="s">
        <v>10352</v>
      </c>
      <c r="K5307" s="2">
        <v>44998</v>
      </c>
      <c r="L5307" s="1" t="s">
        <v>4202</v>
      </c>
      <c r="M5307" s="122"/>
      <c r="N5307" s="1" t="s">
        <v>4203</v>
      </c>
      <c r="O5307" s="1" t="s">
        <v>4215</v>
      </c>
      <c r="P5307" s="1">
        <v>5921</v>
      </c>
      <c r="Q5307" s="123">
        <v>1603431</v>
      </c>
      <c r="S5307" s="123">
        <v>893899.00610065227</v>
      </c>
      <c r="T5307" s="123">
        <v>278067.98269333335</v>
      </c>
      <c r="W5307" s="1"/>
      <c r="Z5307" s="225" t="s">
        <v>10352</v>
      </c>
      <c r="AA5307" s="226">
        <v>44998</v>
      </c>
      <c r="AB5307" s="225" t="s">
        <v>4202</v>
      </c>
      <c r="AC5307" s="225" t="s">
        <v>4203</v>
      </c>
      <c r="AD5307" s="225" t="s">
        <v>4215</v>
      </c>
      <c r="AE5307">
        <v>5921</v>
      </c>
      <c r="AF5307">
        <v>1603431</v>
      </c>
      <c r="AG5307">
        <v>893899.00610065227</v>
      </c>
      <c r="AH5307">
        <v>278067.98269333335</v>
      </c>
      <c r="AI5307">
        <v>0</v>
      </c>
      <c r="AJ5307" s="225" t="s">
        <v>4232</v>
      </c>
      <c r="AK5307">
        <v>1603431</v>
      </c>
      <c r="AL5307">
        <v>987599.97659268114</v>
      </c>
      <c r="AM5307" t="s">
        <v>16698</v>
      </c>
    </row>
    <row r="5308" spans="1:39" x14ac:dyDescent="0.35">
      <c r="A5308" s="1"/>
      <c r="B5308" s="1"/>
      <c r="C5308" s="1"/>
      <c r="D5308" s="1"/>
      <c r="E5308" s="1"/>
      <c r="F5308" s="2"/>
      <c r="G5308" s="3"/>
      <c r="H5308" s="1"/>
      <c r="I5308" s="1"/>
      <c r="J5308" s="1" t="s">
        <v>10353</v>
      </c>
      <c r="K5308" s="2">
        <v>44206</v>
      </c>
      <c r="L5308" s="1" t="s">
        <v>4236</v>
      </c>
      <c r="M5308" s="122"/>
      <c r="N5308" s="1" t="s">
        <v>4208</v>
      </c>
      <c r="O5308" s="1" t="s">
        <v>4248</v>
      </c>
      <c r="P5308" s="1">
        <v>8775</v>
      </c>
      <c r="Q5308" s="123">
        <v>2191820</v>
      </c>
      <c r="S5308" s="123">
        <v>737225.66304905817</v>
      </c>
      <c r="T5308" s="123">
        <v>720023.27868226683</v>
      </c>
      <c r="W5308" s="1"/>
      <c r="Z5308" s="225" t="s">
        <v>10353</v>
      </c>
      <c r="AA5308" s="226">
        <v>44206</v>
      </c>
      <c r="AB5308" s="225" t="s">
        <v>4236</v>
      </c>
      <c r="AC5308" s="225" t="s">
        <v>4208</v>
      </c>
      <c r="AD5308" s="225" t="s">
        <v>4248</v>
      </c>
      <c r="AE5308">
        <v>8775</v>
      </c>
      <c r="AF5308">
        <v>2191820</v>
      </c>
      <c r="AG5308">
        <v>737225.66304905817</v>
      </c>
      <c r="AH5308">
        <v>720023.27868226683</v>
      </c>
      <c r="AI5308">
        <v>0</v>
      </c>
      <c r="AJ5308" s="225" t="s">
        <v>4232</v>
      </c>
      <c r="AK5308">
        <v>2191820</v>
      </c>
      <c r="AL5308">
        <v>2174617.6156332088</v>
      </c>
      <c r="AM5308" t="s">
        <v>16698</v>
      </c>
    </row>
    <row r="5309" spans="1:39" x14ac:dyDescent="0.35">
      <c r="A5309" s="1"/>
      <c r="B5309" s="1"/>
      <c r="C5309" s="1"/>
      <c r="D5309" s="1"/>
      <c r="E5309" s="1"/>
      <c r="F5309" s="2"/>
      <c r="G5309" s="3"/>
      <c r="H5309" s="1"/>
      <c r="I5309" s="1"/>
      <c r="J5309" s="1" t="s">
        <v>10354</v>
      </c>
      <c r="K5309" s="2">
        <v>45146</v>
      </c>
      <c r="L5309" s="1" t="s">
        <v>4236</v>
      </c>
      <c r="M5309" s="122"/>
      <c r="N5309" s="1" t="s">
        <v>4220</v>
      </c>
      <c r="O5309" s="1" t="s">
        <v>4274</v>
      </c>
      <c r="P5309" s="1">
        <v>5534</v>
      </c>
      <c r="Q5309" s="123">
        <v>2348640</v>
      </c>
      <c r="S5309" s="123">
        <v>235568.63569459543</v>
      </c>
      <c r="T5309" s="123">
        <v>365914.54056286014</v>
      </c>
      <c r="W5309" s="1"/>
      <c r="Z5309" s="225" t="s">
        <v>10354</v>
      </c>
      <c r="AA5309" s="226">
        <v>45146</v>
      </c>
      <c r="AB5309" s="225" t="s">
        <v>4236</v>
      </c>
      <c r="AC5309" s="225" t="s">
        <v>4220</v>
      </c>
      <c r="AD5309" s="225" t="s">
        <v>4274</v>
      </c>
      <c r="AE5309">
        <v>5534</v>
      </c>
      <c r="AF5309">
        <v>2348640</v>
      </c>
      <c r="AG5309">
        <v>235568.63569459543</v>
      </c>
      <c r="AH5309">
        <v>365914.54056286014</v>
      </c>
      <c r="AI5309">
        <v>0</v>
      </c>
      <c r="AJ5309" s="225" t="s">
        <v>4232</v>
      </c>
      <c r="AK5309">
        <v>2348640</v>
      </c>
      <c r="AL5309">
        <v>2478985.9048682647</v>
      </c>
      <c r="AM5309" t="s">
        <v>16698</v>
      </c>
    </row>
    <row r="5310" spans="1:39" x14ac:dyDescent="0.35">
      <c r="A5310" s="1"/>
      <c r="B5310" s="1"/>
      <c r="C5310" s="1"/>
      <c r="D5310" s="1"/>
      <c r="E5310" s="1"/>
      <c r="F5310" s="2"/>
      <c r="G5310" s="3"/>
      <c r="H5310" s="1"/>
      <c r="I5310" s="1"/>
      <c r="J5310" s="1" t="s">
        <v>10355</v>
      </c>
      <c r="K5310" s="2">
        <v>44538</v>
      </c>
      <c r="L5310" s="1" t="s">
        <v>4205</v>
      </c>
      <c r="M5310" s="122"/>
      <c r="N5310" s="1" t="s">
        <v>4208</v>
      </c>
      <c r="O5310" s="1" t="s">
        <v>4309</v>
      </c>
      <c r="P5310" s="1">
        <v>7956</v>
      </c>
      <c r="Q5310" s="123">
        <v>1139324</v>
      </c>
      <c r="S5310" s="123">
        <v>537303.44654478156</v>
      </c>
      <c r="T5310" s="123">
        <v>305981.854367383</v>
      </c>
      <c r="W5310" s="1"/>
      <c r="Z5310" s="225" t="s">
        <v>10355</v>
      </c>
      <c r="AA5310" s="226">
        <v>44538</v>
      </c>
      <c r="AB5310" s="225" t="s">
        <v>4205</v>
      </c>
      <c r="AC5310" s="225" t="s">
        <v>4208</v>
      </c>
      <c r="AD5310" s="225" t="s">
        <v>4309</v>
      </c>
      <c r="AE5310">
        <v>7956</v>
      </c>
      <c r="AF5310">
        <v>1139324</v>
      </c>
      <c r="AG5310">
        <v>537303.44654478156</v>
      </c>
      <c r="AH5310">
        <v>305981.854367383</v>
      </c>
      <c r="AI5310">
        <v>0</v>
      </c>
      <c r="AJ5310" s="225" t="s">
        <v>4199</v>
      </c>
      <c r="AK5310">
        <v>1139324</v>
      </c>
      <c r="AL5310">
        <v>908002.4078226015</v>
      </c>
      <c r="AM5310" t="s">
        <v>16698</v>
      </c>
    </row>
    <row r="5311" spans="1:39" x14ac:dyDescent="0.35">
      <c r="A5311" s="1"/>
      <c r="B5311" s="1"/>
      <c r="C5311" s="1"/>
      <c r="D5311" s="1"/>
      <c r="E5311" s="1"/>
      <c r="F5311" s="2"/>
      <c r="G5311" s="3"/>
      <c r="H5311" s="1"/>
      <c r="I5311" s="1"/>
      <c r="J5311" s="1" t="s">
        <v>6542</v>
      </c>
      <c r="K5311" s="2">
        <v>44727</v>
      </c>
      <c r="L5311" s="1" t="s">
        <v>4202</v>
      </c>
      <c r="M5311" s="122"/>
      <c r="N5311" s="1" t="s">
        <v>4220</v>
      </c>
      <c r="O5311" s="1" t="s">
        <v>4242</v>
      </c>
      <c r="P5311" s="1">
        <v>8925</v>
      </c>
      <c r="Q5311" s="123">
        <v>1663589</v>
      </c>
      <c r="S5311" s="123">
        <v>125646.03877548758</v>
      </c>
      <c r="T5311" s="123">
        <v>233604.07101583807</v>
      </c>
      <c r="W5311" s="1"/>
      <c r="Z5311" s="225" t="s">
        <v>6542</v>
      </c>
      <c r="AA5311" s="226">
        <v>44727</v>
      </c>
      <c r="AB5311" s="225" t="s">
        <v>4202</v>
      </c>
      <c r="AC5311" s="225" t="s">
        <v>4220</v>
      </c>
      <c r="AD5311" s="225" t="s">
        <v>4242</v>
      </c>
      <c r="AE5311">
        <v>8925</v>
      </c>
      <c r="AF5311">
        <v>1663589</v>
      </c>
      <c r="AG5311">
        <v>125646.03877548758</v>
      </c>
      <c r="AH5311">
        <v>233604.07101583807</v>
      </c>
      <c r="AI5311">
        <v>52879</v>
      </c>
      <c r="AJ5311" s="225" t="s">
        <v>4232</v>
      </c>
      <c r="AK5311">
        <v>1610710</v>
      </c>
      <c r="AL5311">
        <v>1771547.0322403505</v>
      </c>
      <c r="AM5311" t="s">
        <v>16698</v>
      </c>
    </row>
    <row r="5312" spans="1:39" x14ac:dyDescent="0.35">
      <c r="A5312" s="1"/>
      <c r="B5312" s="1"/>
      <c r="C5312" s="1"/>
      <c r="D5312" s="1"/>
      <c r="E5312" s="1"/>
      <c r="F5312" s="2"/>
      <c r="G5312" s="3"/>
      <c r="H5312" s="1"/>
      <c r="I5312" s="1"/>
      <c r="J5312" s="1" t="s">
        <v>5399</v>
      </c>
      <c r="K5312" s="2">
        <v>44223</v>
      </c>
      <c r="L5312" s="1" t="s">
        <v>4205</v>
      </c>
      <c r="M5312" s="122"/>
      <c r="N5312" s="1" t="s">
        <v>4203</v>
      </c>
      <c r="O5312" s="1" t="s">
        <v>4377</v>
      </c>
      <c r="P5312" s="1">
        <v>7348</v>
      </c>
      <c r="Q5312" s="123">
        <v>2080604</v>
      </c>
      <c r="S5312" s="123">
        <v>1108990.5032547438</v>
      </c>
      <c r="T5312" s="123">
        <v>331129.04998551559</v>
      </c>
      <c r="W5312" s="1"/>
      <c r="Z5312" s="225" t="s">
        <v>5399</v>
      </c>
      <c r="AA5312" s="226">
        <v>44223</v>
      </c>
      <c r="AB5312" s="225" t="s">
        <v>4205</v>
      </c>
      <c r="AC5312" s="225" t="s">
        <v>4203</v>
      </c>
      <c r="AD5312" s="225" t="s">
        <v>4377</v>
      </c>
      <c r="AE5312">
        <v>7348</v>
      </c>
      <c r="AF5312">
        <v>2080604</v>
      </c>
      <c r="AG5312">
        <v>1108990.5032547438</v>
      </c>
      <c r="AH5312">
        <v>331129.04998551559</v>
      </c>
      <c r="AI5312">
        <v>24775</v>
      </c>
      <c r="AJ5312" s="225" t="s">
        <v>4199</v>
      </c>
      <c r="AK5312">
        <v>2055829</v>
      </c>
      <c r="AL5312">
        <v>1302742.5467307719</v>
      </c>
      <c r="AM5312" t="s">
        <v>16698</v>
      </c>
    </row>
    <row r="5313" spans="1:39" x14ac:dyDescent="0.35">
      <c r="A5313" s="1"/>
      <c r="B5313" s="1"/>
      <c r="C5313" s="1"/>
      <c r="D5313" s="1"/>
      <c r="E5313" s="1"/>
      <c r="F5313" s="2"/>
      <c r="G5313" s="3"/>
      <c r="H5313" s="1"/>
      <c r="I5313" s="1"/>
      <c r="J5313" s="1" t="s">
        <v>8263</v>
      </c>
      <c r="K5313" s="2">
        <v>44082</v>
      </c>
      <c r="L5313" s="1" t="s">
        <v>4236</v>
      </c>
      <c r="M5313" s="122"/>
      <c r="N5313" s="1" t="s">
        <v>4220</v>
      </c>
      <c r="O5313" s="1" t="s">
        <v>4359</v>
      </c>
      <c r="P5313" s="1">
        <v>6711</v>
      </c>
      <c r="Q5313" s="123">
        <v>362244</v>
      </c>
      <c r="S5313" s="123">
        <v>149876.32216677698</v>
      </c>
      <c r="T5313" s="123">
        <v>25820.732366220807</v>
      </c>
      <c r="W5313" s="1"/>
      <c r="Z5313" s="225" t="s">
        <v>8263</v>
      </c>
      <c r="AA5313" s="226">
        <v>44082</v>
      </c>
      <c r="AB5313" s="225" t="s">
        <v>4236</v>
      </c>
      <c r="AC5313" s="225" t="s">
        <v>4220</v>
      </c>
      <c r="AD5313" s="225" t="s">
        <v>4359</v>
      </c>
      <c r="AE5313">
        <v>6711</v>
      </c>
      <c r="AF5313">
        <v>362244</v>
      </c>
      <c r="AG5313">
        <v>149876.32216677698</v>
      </c>
      <c r="AH5313">
        <v>25820.732366220807</v>
      </c>
      <c r="AI5313">
        <v>44339</v>
      </c>
      <c r="AJ5313" s="225" t="s">
        <v>4232</v>
      </c>
      <c r="AK5313">
        <v>317905</v>
      </c>
      <c r="AL5313">
        <v>238188.41019944381</v>
      </c>
      <c r="AM5313" t="s">
        <v>16698</v>
      </c>
    </row>
    <row r="5314" spans="1:39" x14ac:dyDescent="0.35">
      <c r="A5314" s="1"/>
      <c r="B5314" s="1"/>
      <c r="C5314" s="1"/>
      <c r="D5314" s="1"/>
      <c r="E5314" s="1"/>
      <c r="F5314" s="2"/>
      <c r="G5314" s="3"/>
      <c r="H5314" s="1"/>
      <c r="I5314" s="1"/>
      <c r="J5314" s="1" t="s">
        <v>8656</v>
      </c>
      <c r="K5314" s="2">
        <v>44500</v>
      </c>
      <c r="L5314" s="1" t="s">
        <v>4202</v>
      </c>
      <c r="M5314" s="122"/>
      <c r="N5314" s="1" t="s">
        <v>4208</v>
      </c>
      <c r="O5314" s="1" t="s">
        <v>4290</v>
      </c>
      <c r="P5314" s="1">
        <v>5651</v>
      </c>
      <c r="Q5314" s="123">
        <v>1932011</v>
      </c>
      <c r="S5314" s="123">
        <v>126440.87617238196</v>
      </c>
      <c r="T5314" s="123">
        <v>377298.87057963834</v>
      </c>
      <c r="W5314" s="1"/>
      <c r="Z5314" s="225" t="s">
        <v>8656</v>
      </c>
      <c r="AA5314" s="226">
        <v>44500</v>
      </c>
      <c r="AB5314" s="225" t="s">
        <v>4202</v>
      </c>
      <c r="AC5314" s="225" t="s">
        <v>4208</v>
      </c>
      <c r="AD5314" s="225" t="s">
        <v>4290</v>
      </c>
      <c r="AE5314">
        <v>5651</v>
      </c>
      <c r="AF5314">
        <v>1932011</v>
      </c>
      <c r="AG5314">
        <v>126440.87617238196</v>
      </c>
      <c r="AH5314">
        <v>377298.87057963834</v>
      </c>
      <c r="AI5314">
        <v>12337</v>
      </c>
      <c r="AJ5314" s="225" t="s">
        <v>4232</v>
      </c>
      <c r="AK5314">
        <v>1919674</v>
      </c>
      <c r="AL5314">
        <v>2182868.9944072566</v>
      </c>
      <c r="AM5314" t="s">
        <v>16698</v>
      </c>
    </row>
    <row r="5315" spans="1:39" x14ac:dyDescent="0.35">
      <c r="A5315" s="1"/>
      <c r="B5315" s="1"/>
      <c r="C5315" s="1"/>
      <c r="D5315" s="1"/>
      <c r="E5315" s="1"/>
      <c r="F5315" s="2"/>
      <c r="G5315" s="3"/>
      <c r="H5315" s="1"/>
      <c r="I5315" s="1"/>
      <c r="J5315" s="1" t="s">
        <v>4882</v>
      </c>
      <c r="K5315" s="2">
        <v>44650</v>
      </c>
      <c r="L5315" s="1" t="s">
        <v>4225</v>
      </c>
      <c r="M5315" s="122"/>
      <c r="N5315" s="1" t="s">
        <v>4203</v>
      </c>
      <c r="O5315" s="1" t="s">
        <v>4274</v>
      </c>
      <c r="P5315" s="1">
        <v>7846</v>
      </c>
      <c r="Q5315" s="123">
        <v>1884687</v>
      </c>
      <c r="S5315" s="123">
        <v>906385.29874303518</v>
      </c>
      <c r="T5315" s="123">
        <v>383865.93989522086</v>
      </c>
      <c r="W5315" s="1"/>
      <c r="Z5315" s="225" t="s">
        <v>4882</v>
      </c>
      <c r="AA5315" s="226">
        <v>44650</v>
      </c>
      <c r="AB5315" s="225" t="s">
        <v>4225</v>
      </c>
      <c r="AC5315" s="225" t="s">
        <v>4203</v>
      </c>
      <c r="AD5315" s="225" t="s">
        <v>4274</v>
      </c>
      <c r="AE5315">
        <v>7846</v>
      </c>
      <c r="AF5315">
        <v>1884687</v>
      </c>
      <c r="AG5315">
        <v>906385.29874303518</v>
      </c>
      <c r="AH5315">
        <v>383865.93989522086</v>
      </c>
      <c r="AI5315">
        <v>86689</v>
      </c>
      <c r="AJ5315" s="225" t="s">
        <v>4217</v>
      </c>
      <c r="AK5315">
        <v>1797998</v>
      </c>
      <c r="AL5315">
        <v>1362167.6411521856</v>
      </c>
      <c r="AM5315" t="s">
        <v>16698</v>
      </c>
    </row>
    <row r="5316" spans="1:39" x14ac:dyDescent="0.35">
      <c r="A5316" s="1"/>
      <c r="B5316" s="1"/>
      <c r="C5316" s="1"/>
      <c r="D5316" s="1"/>
      <c r="E5316" s="1"/>
      <c r="F5316" s="2"/>
      <c r="G5316" s="3"/>
      <c r="H5316" s="1"/>
      <c r="I5316" s="1"/>
      <c r="J5316" s="1" t="s">
        <v>8502</v>
      </c>
      <c r="K5316" s="2">
        <v>44797</v>
      </c>
      <c r="L5316" s="1" t="s">
        <v>4202</v>
      </c>
      <c r="M5316" s="122"/>
      <c r="N5316" s="1" t="s">
        <v>4220</v>
      </c>
      <c r="O5316" s="1" t="s">
        <v>4265</v>
      </c>
      <c r="P5316" s="1">
        <v>8943</v>
      </c>
      <c r="Q5316" s="123">
        <v>1562384</v>
      </c>
      <c r="S5316" s="123">
        <v>575099.59219609632</v>
      </c>
      <c r="T5316" s="123">
        <v>86149.987418603516</v>
      </c>
      <c r="W5316" s="1"/>
      <c r="Z5316" s="225" t="s">
        <v>8502</v>
      </c>
      <c r="AA5316" s="226">
        <v>44797</v>
      </c>
      <c r="AB5316" s="225" t="s">
        <v>4202</v>
      </c>
      <c r="AC5316" s="225" t="s">
        <v>4220</v>
      </c>
      <c r="AD5316" s="225" t="s">
        <v>4265</v>
      </c>
      <c r="AE5316">
        <v>8943</v>
      </c>
      <c r="AF5316">
        <v>1562384</v>
      </c>
      <c r="AG5316">
        <v>575099.59219609632</v>
      </c>
      <c r="AH5316">
        <v>86149.987418603516</v>
      </c>
      <c r="AI5316">
        <v>35000</v>
      </c>
      <c r="AJ5316" s="225" t="s">
        <v>4232</v>
      </c>
      <c r="AK5316">
        <v>1527384</v>
      </c>
      <c r="AL5316">
        <v>1073434.3952225072</v>
      </c>
      <c r="AM5316" t="s">
        <v>16698</v>
      </c>
    </row>
    <row r="5317" spans="1:39" x14ac:dyDescent="0.35">
      <c r="A5317" s="1"/>
      <c r="B5317" s="1"/>
      <c r="C5317" s="1"/>
      <c r="D5317" s="1"/>
      <c r="E5317" s="1"/>
      <c r="F5317" s="2"/>
      <c r="G5317" s="3"/>
      <c r="H5317" s="1"/>
      <c r="I5317" s="1"/>
      <c r="J5317" s="1" t="s">
        <v>8482</v>
      </c>
      <c r="K5317" s="2">
        <v>44376</v>
      </c>
      <c r="L5317" s="1" t="s">
        <v>4236</v>
      </c>
      <c r="M5317" s="122"/>
      <c r="N5317" s="1" t="s">
        <v>4208</v>
      </c>
      <c r="O5317" s="1" t="s">
        <v>4271</v>
      </c>
      <c r="P5317" s="1">
        <v>7238</v>
      </c>
      <c r="Q5317" s="123">
        <v>578300</v>
      </c>
      <c r="S5317" s="123">
        <v>230432.48564351656</v>
      </c>
      <c r="T5317" s="123">
        <v>22988.362662282034</v>
      </c>
      <c r="W5317" s="1"/>
      <c r="Z5317" s="225" t="s">
        <v>8482</v>
      </c>
      <c r="AA5317" s="226">
        <v>44376</v>
      </c>
      <c r="AB5317" s="225" t="s">
        <v>4236</v>
      </c>
      <c r="AC5317" s="225" t="s">
        <v>4208</v>
      </c>
      <c r="AD5317" s="225" t="s">
        <v>4271</v>
      </c>
      <c r="AE5317">
        <v>7238</v>
      </c>
      <c r="AF5317">
        <v>578300</v>
      </c>
      <c r="AG5317">
        <v>230432.48564351656</v>
      </c>
      <c r="AH5317">
        <v>22988.362662282034</v>
      </c>
      <c r="AI5317">
        <v>53089</v>
      </c>
      <c r="AJ5317" s="225" t="s">
        <v>4232</v>
      </c>
      <c r="AK5317">
        <v>525211</v>
      </c>
      <c r="AL5317">
        <v>370855.87701876549</v>
      </c>
      <c r="AM5317" t="s">
        <v>16698</v>
      </c>
    </row>
    <row r="5318" spans="1:39" x14ac:dyDescent="0.35">
      <c r="A5318" s="1"/>
      <c r="B5318" s="1"/>
      <c r="C5318" s="1"/>
      <c r="D5318" s="1"/>
      <c r="E5318" s="1"/>
      <c r="F5318" s="2"/>
      <c r="G5318" s="3"/>
      <c r="H5318" s="1"/>
      <c r="I5318" s="1"/>
      <c r="J5318" s="1" t="s">
        <v>7304</v>
      </c>
      <c r="K5318" s="2">
        <v>44689</v>
      </c>
      <c r="L5318" s="1" t="s">
        <v>4205</v>
      </c>
      <c r="M5318" s="122"/>
      <c r="N5318" s="1" t="s">
        <v>4203</v>
      </c>
      <c r="O5318" s="1" t="s">
        <v>4477</v>
      </c>
      <c r="P5318" s="1">
        <v>6431</v>
      </c>
      <c r="Q5318" s="123">
        <v>880455</v>
      </c>
      <c r="S5318" s="123">
        <v>233769.66115999006</v>
      </c>
      <c r="T5318" s="123">
        <v>218184.49836335224</v>
      </c>
      <c r="W5318" s="1"/>
      <c r="Z5318" s="225" t="s">
        <v>7304</v>
      </c>
      <c r="AA5318" s="226">
        <v>44689</v>
      </c>
      <c r="AB5318" s="225" t="s">
        <v>4205</v>
      </c>
      <c r="AC5318" s="225" t="s">
        <v>4203</v>
      </c>
      <c r="AD5318" s="225" t="s">
        <v>4477</v>
      </c>
      <c r="AE5318">
        <v>6431</v>
      </c>
      <c r="AF5318">
        <v>880455</v>
      </c>
      <c r="AG5318">
        <v>233769.66115999006</v>
      </c>
      <c r="AH5318">
        <v>218184.49836335224</v>
      </c>
      <c r="AI5318">
        <v>33974</v>
      </c>
      <c r="AJ5318" s="225" t="s">
        <v>4199</v>
      </c>
      <c r="AK5318">
        <v>846481</v>
      </c>
      <c r="AL5318">
        <v>864869.83720336214</v>
      </c>
      <c r="AM5318" t="s">
        <v>16698</v>
      </c>
    </row>
    <row r="5319" spans="1:39" x14ac:dyDescent="0.35">
      <c r="A5319" s="1"/>
      <c r="B5319" s="1"/>
      <c r="C5319" s="1"/>
      <c r="D5319" s="1"/>
      <c r="E5319" s="1"/>
      <c r="F5319" s="2"/>
      <c r="G5319" s="3"/>
      <c r="H5319" s="1"/>
      <c r="I5319" s="1"/>
      <c r="J5319" s="1" t="s">
        <v>8857</v>
      </c>
      <c r="K5319" s="2">
        <v>43853</v>
      </c>
      <c r="L5319" s="1" t="s">
        <v>4225</v>
      </c>
      <c r="M5319" s="122"/>
      <c r="N5319" s="1" t="s">
        <v>4208</v>
      </c>
      <c r="O5319" s="1" t="s">
        <v>4274</v>
      </c>
      <c r="P5319" s="1">
        <v>5811</v>
      </c>
      <c r="Q5319" s="123">
        <v>1977009</v>
      </c>
      <c r="S5319" s="123">
        <v>1385464.7453973859</v>
      </c>
      <c r="T5319" s="123">
        <v>577578.81982075411</v>
      </c>
      <c r="W5319" s="1"/>
      <c r="Z5319" s="225" t="s">
        <v>8857</v>
      </c>
      <c r="AA5319" s="226">
        <v>43853</v>
      </c>
      <c r="AB5319" s="225" t="s">
        <v>4225</v>
      </c>
      <c r="AC5319" s="225" t="s">
        <v>4208</v>
      </c>
      <c r="AD5319" s="225" t="s">
        <v>4274</v>
      </c>
      <c r="AE5319">
        <v>5811</v>
      </c>
      <c r="AF5319">
        <v>1977009</v>
      </c>
      <c r="AG5319">
        <v>1385464.7453973859</v>
      </c>
      <c r="AH5319">
        <v>577578.81982075411</v>
      </c>
      <c r="AI5319">
        <v>19401</v>
      </c>
      <c r="AJ5319" s="225" t="s">
        <v>4217</v>
      </c>
      <c r="AK5319">
        <v>1957608</v>
      </c>
      <c r="AL5319">
        <v>1169123.0744233681</v>
      </c>
      <c r="AM5319" t="s">
        <v>16698</v>
      </c>
    </row>
    <row r="5320" spans="1:39" x14ac:dyDescent="0.35">
      <c r="A5320" s="1"/>
      <c r="B5320" s="1"/>
      <c r="C5320" s="1"/>
      <c r="D5320" s="1"/>
      <c r="E5320" s="1"/>
      <c r="F5320" s="2"/>
      <c r="G5320" s="3"/>
      <c r="H5320" s="1"/>
      <c r="I5320" s="1"/>
      <c r="J5320" s="1" t="s">
        <v>6842</v>
      </c>
      <c r="K5320" s="2">
        <v>44733</v>
      </c>
      <c r="L5320" s="1" t="s">
        <v>4202</v>
      </c>
      <c r="M5320" s="122"/>
      <c r="N5320" s="1" t="s">
        <v>4208</v>
      </c>
      <c r="O5320" s="1" t="s">
        <v>4257</v>
      </c>
      <c r="P5320" s="1">
        <v>8014</v>
      </c>
      <c r="Q5320" s="123">
        <v>446781</v>
      </c>
      <c r="S5320" s="123">
        <v>68966.799609856505</v>
      </c>
      <c r="T5320" s="123">
        <v>87122.895164663525</v>
      </c>
      <c r="W5320" s="1"/>
      <c r="Z5320" s="225" t="s">
        <v>6842</v>
      </c>
      <c r="AA5320" s="226">
        <v>44733</v>
      </c>
      <c r="AB5320" s="225" t="s">
        <v>4202</v>
      </c>
      <c r="AC5320" s="225" t="s">
        <v>4208</v>
      </c>
      <c r="AD5320" s="225" t="s">
        <v>4257</v>
      </c>
      <c r="AE5320">
        <v>8014</v>
      </c>
      <c r="AF5320">
        <v>446781</v>
      </c>
      <c r="AG5320">
        <v>68966.799609856505</v>
      </c>
      <c r="AH5320">
        <v>87122.895164663525</v>
      </c>
      <c r="AI5320">
        <v>43235</v>
      </c>
      <c r="AJ5320" s="225" t="s">
        <v>4232</v>
      </c>
      <c r="AK5320">
        <v>403546</v>
      </c>
      <c r="AL5320">
        <v>464937.09555480699</v>
      </c>
      <c r="AM5320" t="s">
        <v>16698</v>
      </c>
    </row>
    <row r="5321" spans="1:39" x14ac:dyDescent="0.35">
      <c r="A5321" s="1"/>
      <c r="B5321" s="1"/>
      <c r="C5321" s="1"/>
      <c r="D5321" s="1"/>
      <c r="E5321" s="1"/>
      <c r="F5321" s="2"/>
      <c r="G5321" s="3"/>
      <c r="H5321" s="1"/>
      <c r="I5321" s="1"/>
      <c r="J5321" s="1" t="s">
        <v>9851</v>
      </c>
      <c r="K5321" s="2">
        <v>45364</v>
      </c>
      <c r="L5321" s="1" t="s">
        <v>4225</v>
      </c>
      <c r="M5321" s="122"/>
      <c r="N5321" s="1" t="s">
        <v>4220</v>
      </c>
      <c r="O5321" s="1" t="s">
        <v>4312</v>
      </c>
      <c r="P5321" s="1">
        <v>7805</v>
      </c>
      <c r="Q5321" s="123">
        <v>1757297</v>
      </c>
      <c r="S5321" s="123">
        <v>621923.25597585691</v>
      </c>
      <c r="T5321" s="123">
        <v>451462.28925378254</v>
      </c>
      <c r="W5321" s="1"/>
      <c r="Z5321" s="225" t="s">
        <v>9851</v>
      </c>
      <c r="AA5321" s="226">
        <v>45364</v>
      </c>
      <c r="AB5321" s="225" t="s">
        <v>4225</v>
      </c>
      <c r="AC5321" s="225" t="s">
        <v>4220</v>
      </c>
      <c r="AD5321" s="225" t="s">
        <v>4312</v>
      </c>
      <c r="AE5321">
        <v>7805</v>
      </c>
      <c r="AF5321">
        <v>1757297</v>
      </c>
      <c r="AG5321">
        <v>621923.25597585691</v>
      </c>
      <c r="AH5321">
        <v>451462.28925378254</v>
      </c>
      <c r="AI5321">
        <v>28932</v>
      </c>
      <c r="AJ5321" s="225" t="s">
        <v>4217</v>
      </c>
      <c r="AK5321">
        <v>1728365</v>
      </c>
      <c r="AL5321">
        <v>1586836.0332779256</v>
      </c>
      <c r="AM5321" t="s">
        <v>16698</v>
      </c>
    </row>
    <row r="5322" spans="1:39" x14ac:dyDescent="0.35">
      <c r="A5322" s="1"/>
      <c r="B5322" s="1"/>
      <c r="C5322" s="1"/>
      <c r="D5322" s="1"/>
      <c r="E5322" s="1"/>
      <c r="F5322" s="2"/>
      <c r="G5322" s="3"/>
      <c r="H5322" s="1"/>
      <c r="I5322" s="1"/>
      <c r="J5322" s="1" t="s">
        <v>9403</v>
      </c>
      <c r="K5322" s="2">
        <v>45343</v>
      </c>
      <c r="L5322" s="1" t="s">
        <v>4225</v>
      </c>
      <c r="M5322" s="122"/>
      <c r="N5322" s="1" t="s">
        <v>4220</v>
      </c>
      <c r="O5322" s="1" t="s">
        <v>4372</v>
      </c>
      <c r="P5322" s="1">
        <v>7658</v>
      </c>
      <c r="Q5322" s="123">
        <v>2492745</v>
      </c>
      <c r="S5322" s="123">
        <v>2467588.9316971209</v>
      </c>
      <c r="T5322" s="123">
        <v>616018.46095679572</v>
      </c>
      <c r="W5322" s="1"/>
      <c r="Z5322" s="225" t="s">
        <v>9403</v>
      </c>
      <c r="AA5322" s="226">
        <v>45343</v>
      </c>
      <c r="AB5322" s="225" t="s">
        <v>4225</v>
      </c>
      <c r="AC5322" s="225" t="s">
        <v>4220</v>
      </c>
      <c r="AD5322" s="225" t="s">
        <v>4372</v>
      </c>
      <c r="AE5322">
        <v>7658</v>
      </c>
      <c r="AF5322">
        <v>2492745</v>
      </c>
      <c r="AG5322">
        <v>2467588.9316971209</v>
      </c>
      <c r="AH5322">
        <v>616018.46095679572</v>
      </c>
      <c r="AI5322">
        <v>21204</v>
      </c>
      <c r="AJ5322" s="225" t="s">
        <v>4217</v>
      </c>
      <c r="AK5322">
        <v>2471541</v>
      </c>
      <c r="AL5322">
        <v>641174.52925967483</v>
      </c>
      <c r="AM5322" t="s">
        <v>16698</v>
      </c>
    </row>
    <row r="5323" spans="1:39" x14ac:dyDescent="0.35">
      <c r="A5323" s="1"/>
      <c r="B5323" s="1"/>
      <c r="C5323" s="1"/>
      <c r="D5323" s="1"/>
      <c r="E5323" s="1"/>
      <c r="F5323" s="2"/>
      <c r="G5323" s="3"/>
      <c r="H5323" s="1"/>
      <c r="I5323" s="1"/>
      <c r="J5323" s="1" t="s">
        <v>10356</v>
      </c>
      <c r="K5323" s="2">
        <v>44358</v>
      </c>
      <c r="L5323" s="1" t="s">
        <v>4205</v>
      </c>
      <c r="M5323" s="122"/>
      <c r="N5323" s="1" t="s">
        <v>4208</v>
      </c>
      <c r="O5323" s="1" t="s">
        <v>4477</v>
      </c>
      <c r="P5323" s="1">
        <v>8449</v>
      </c>
      <c r="Q5323" s="123">
        <v>607902</v>
      </c>
      <c r="S5323" s="123">
        <v>393794.04559722729</v>
      </c>
      <c r="T5323" s="123">
        <v>43368.96209883043</v>
      </c>
      <c r="W5323" s="1"/>
      <c r="Z5323" s="225" t="s">
        <v>10356</v>
      </c>
      <c r="AA5323" s="226">
        <v>44358</v>
      </c>
      <c r="AB5323" s="225" t="s">
        <v>4205</v>
      </c>
      <c r="AC5323" s="225" t="s">
        <v>4208</v>
      </c>
      <c r="AD5323" s="225" t="s">
        <v>4477</v>
      </c>
      <c r="AE5323">
        <v>8449</v>
      </c>
      <c r="AF5323">
        <v>607902</v>
      </c>
      <c r="AG5323">
        <v>393794.04559722729</v>
      </c>
      <c r="AH5323">
        <v>43368.96209883043</v>
      </c>
      <c r="AI5323">
        <v>0</v>
      </c>
      <c r="AJ5323" s="225" t="s">
        <v>4199</v>
      </c>
      <c r="AK5323">
        <v>607902</v>
      </c>
      <c r="AL5323">
        <v>257476.91650160315</v>
      </c>
      <c r="AM5323" t="s">
        <v>16698</v>
      </c>
    </row>
    <row r="5324" spans="1:39" x14ac:dyDescent="0.35">
      <c r="A5324" s="1"/>
      <c r="B5324" s="1"/>
      <c r="C5324" s="1"/>
      <c r="D5324" s="1"/>
      <c r="E5324" s="1"/>
      <c r="F5324" s="2"/>
      <c r="G5324" s="3"/>
      <c r="H5324" s="1"/>
      <c r="I5324" s="1"/>
      <c r="J5324" s="1" t="s">
        <v>6918</v>
      </c>
      <c r="K5324" s="2">
        <v>45314</v>
      </c>
      <c r="L5324" s="1" t="s">
        <v>4202</v>
      </c>
      <c r="M5324" s="122"/>
      <c r="N5324" s="1" t="s">
        <v>4203</v>
      </c>
      <c r="O5324" s="1" t="s">
        <v>4323</v>
      </c>
      <c r="P5324" s="1">
        <v>7257</v>
      </c>
      <c r="Q5324" s="123">
        <v>1330350</v>
      </c>
      <c r="S5324" s="123">
        <v>1115781.4750589957</v>
      </c>
      <c r="T5324" s="123">
        <v>191389.88897115365</v>
      </c>
      <c r="W5324" s="1"/>
      <c r="Z5324" s="225" t="s">
        <v>6918</v>
      </c>
      <c r="AA5324" s="226">
        <v>45314</v>
      </c>
      <c r="AB5324" s="225" t="s">
        <v>4202</v>
      </c>
      <c r="AC5324" s="225" t="s">
        <v>4203</v>
      </c>
      <c r="AD5324" s="225" t="s">
        <v>4323</v>
      </c>
      <c r="AE5324">
        <v>7257</v>
      </c>
      <c r="AF5324">
        <v>1330350</v>
      </c>
      <c r="AG5324">
        <v>1115781.4750589957</v>
      </c>
      <c r="AH5324">
        <v>191389.88897115365</v>
      </c>
      <c r="AI5324">
        <v>26692</v>
      </c>
      <c r="AJ5324" s="225" t="s">
        <v>4232</v>
      </c>
      <c r="AK5324">
        <v>1303658</v>
      </c>
      <c r="AL5324">
        <v>405958.41391215799</v>
      </c>
      <c r="AM5324" t="s">
        <v>16698</v>
      </c>
    </row>
    <row r="5325" spans="1:39" x14ac:dyDescent="0.35">
      <c r="A5325" s="1"/>
      <c r="B5325" s="1"/>
      <c r="C5325" s="1"/>
      <c r="D5325" s="1"/>
      <c r="E5325" s="1"/>
      <c r="F5325" s="2"/>
      <c r="G5325" s="3"/>
      <c r="H5325" s="1"/>
      <c r="I5325" s="1"/>
      <c r="J5325" s="1" t="s">
        <v>10357</v>
      </c>
      <c r="K5325" s="2">
        <v>44175</v>
      </c>
      <c r="L5325" s="1" t="s">
        <v>4202</v>
      </c>
      <c r="M5325" s="122"/>
      <c r="N5325" s="1" t="s">
        <v>4220</v>
      </c>
      <c r="O5325" s="1" t="s">
        <v>4299</v>
      </c>
      <c r="P5325" s="1">
        <v>6139</v>
      </c>
      <c r="Q5325" s="123">
        <v>1369048</v>
      </c>
      <c r="S5325" s="123">
        <v>58826.901105223333</v>
      </c>
      <c r="T5325" s="123">
        <v>123822.06085484754</v>
      </c>
      <c r="W5325" s="1"/>
      <c r="Z5325" s="225" t="s">
        <v>10357</v>
      </c>
      <c r="AA5325" s="226">
        <v>44175</v>
      </c>
      <c r="AB5325" s="225" t="s">
        <v>4202</v>
      </c>
      <c r="AC5325" s="225" t="s">
        <v>4220</v>
      </c>
      <c r="AD5325" s="225" t="s">
        <v>4299</v>
      </c>
      <c r="AE5325">
        <v>6139</v>
      </c>
      <c r="AF5325">
        <v>1369048</v>
      </c>
      <c r="AG5325">
        <v>58826.901105223333</v>
      </c>
      <c r="AH5325">
        <v>123822.06085484754</v>
      </c>
      <c r="AI5325">
        <v>0</v>
      </c>
      <c r="AJ5325" s="225" t="s">
        <v>4232</v>
      </c>
      <c r="AK5325">
        <v>1369048</v>
      </c>
      <c r="AL5325">
        <v>1434043.1597496243</v>
      </c>
      <c r="AM5325" t="s">
        <v>16698</v>
      </c>
    </row>
    <row r="5326" spans="1:39" x14ac:dyDescent="0.35">
      <c r="A5326" s="1"/>
      <c r="B5326" s="1"/>
      <c r="C5326" s="1"/>
      <c r="D5326" s="1"/>
      <c r="E5326" s="1"/>
      <c r="F5326" s="2"/>
      <c r="G5326" s="3"/>
      <c r="H5326" s="1"/>
      <c r="I5326" s="1"/>
      <c r="J5326" s="1" t="s">
        <v>9331</v>
      </c>
      <c r="K5326" s="2">
        <v>45306</v>
      </c>
      <c r="L5326" s="1" t="s">
        <v>4236</v>
      </c>
      <c r="M5326" s="122"/>
      <c r="N5326" s="1" t="s">
        <v>4203</v>
      </c>
      <c r="O5326" s="1" t="s">
        <v>4474</v>
      </c>
      <c r="P5326" s="1">
        <v>8518</v>
      </c>
      <c r="Q5326" s="123">
        <v>726312</v>
      </c>
      <c r="S5326" s="123">
        <v>668058.1176260208</v>
      </c>
      <c r="T5326" s="123">
        <v>32738.447000951917</v>
      </c>
      <c r="W5326" s="1"/>
      <c r="Z5326" s="225" t="s">
        <v>9331</v>
      </c>
      <c r="AA5326" s="226">
        <v>45306</v>
      </c>
      <c r="AB5326" s="225" t="s">
        <v>4236</v>
      </c>
      <c r="AC5326" s="225" t="s">
        <v>4203</v>
      </c>
      <c r="AD5326" s="225" t="s">
        <v>4474</v>
      </c>
      <c r="AE5326">
        <v>8518</v>
      </c>
      <c r="AF5326">
        <v>726312</v>
      </c>
      <c r="AG5326">
        <v>668058.1176260208</v>
      </c>
      <c r="AH5326">
        <v>32738.447000951917</v>
      </c>
      <c r="AI5326">
        <v>45994</v>
      </c>
      <c r="AJ5326" s="225" t="s">
        <v>4232</v>
      </c>
      <c r="AK5326">
        <v>680318</v>
      </c>
      <c r="AL5326">
        <v>90992.329374931112</v>
      </c>
      <c r="AM5326" t="s">
        <v>16698</v>
      </c>
    </row>
    <row r="5327" spans="1:39" x14ac:dyDescent="0.35">
      <c r="A5327" s="1"/>
      <c r="B5327" s="1"/>
      <c r="C5327" s="1"/>
      <c r="D5327" s="1"/>
      <c r="E5327" s="1"/>
      <c r="F5327" s="2"/>
      <c r="G5327" s="3"/>
      <c r="H5327" s="1"/>
      <c r="I5327" s="1"/>
      <c r="J5327" s="1" t="s">
        <v>10358</v>
      </c>
      <c r="K5327" s="2">
        <v>44436</v>
      </c>
      <c r="L5327" s="1" t="s">
        <v>4236</v>
      </c>
      <c r="M5327" s="122"/>
      <c r="N5327" s="1" t="s">
        <v>4203</v>
      </c>
      <c r="O5327" s="1" t="s">
        <v>4268</v>
      </c>
      <c r="P5327" s="1">
        <v>7508</v>
      </c>
      <c r="Q5327" s="123">
        <v>659412</v>
      </c>
      <c r="S5327" s="123">
        <v>131526.94403234162</v>
      </c>
      <c r="T5327" s="123">
        <v>56583.367470677884</v>
      </c>
      <c r="W5327" s="1"/>
      <c r="Z5327" s="225" t="s">
        <v>10358</v>
      </c>
      <c r="AA5327" s="226">
        <v>44436</v>
      </c>
      <c r="AB5327" s="225" t="s">
        <v>4236</v>
      </c>
      <c r="AC5327" s="225" t="s">
        <v>4203</v>
      </c>
      <c r="AD5327" s="225" t="s">
        <v>4268</v>
      </c>
      <c r="AE5327">
        <v>7508</v>
      </c>
      <c r="AF5327">
        <v>659412</v>
      </c>
      <c r="AG5327">
        <v>131526.94403234162</v>
      </c>
      <c r="AH5327">
        <v>56583.367470677884</v>
      </c>
      <c r="AI5327">
        <v>0</v>
      </c>
      <c r="AJ5327" s="225" t="s">
        <v>4232</v>
      </c>
      <c r="AK5327">
        <v>659412</v>
      </c>
      <c r="AL5327">
        <v>584468.42343833623</v>
      </c>
      <c r="AM5327" t="s">
        <v>16698</v>
      </c>
    </row>
    <row r="5328" spans="1:39" x14ac:dyDescent="0.35">
      <c r="A5328" s="1"/>
      <c r="B5328" s="1"/>
      <c r="C5328" s="1"/>
      <c r="D5328" s="1"/>
      <c r="E5328" s="1"/>
      <c r="F5328" s="2"/>
      <c r="G5328" s="3"/>
      <c r="H5328" s="1"/>
      <c r="I5328" s="1"/>
      <c r="J5328" s="1" t="s">
        <v>8644</v>
      </c>
      <c r="K5328" s="2">
        <v>44999</v>
      </c>
      <c r="L5328" s="1" t="s">
        <v>4205</v>
      </c>
      <c r="M5328" s="122"/>
      <c r="N5328" s="1" t="s">
        <v>4208</v>
      </c>
      <c r="O5328" s="1" t="s">
        <v>4419</v>
      </c>
      <c r="P5328" s="1">
        <v>5681</v>
      </c>
      <c r="Q5328" s="123">
        <v>1800896</v>
      </c>
      <c r="S5328" s="123">
        <v>250031.30199749835</v>
      </c>
      <c r="T5328" s="123">
        <v>77157.165873489634</v>
      </c>
      <c r="W5328" s="1"/>
      <c r="Z5328" s="225" t="s">
        <v>8644</v>
      </c>
      <c r="AA5328" s="226">
        <v>44999</v>
      </c>
      <c r="AB5328" s="225" t="s">
        <v>4205</v>
      </c>
      <c r="AC5328" s="225" t="s">
        <v>4208</v>
      </c>
      <c r="AD5328" s="225" t="s">
        <v>4419</v>
      </c>
      <c r="AE5328">
        <v>5681</v>
      </c>
      <c r="AF5328">
        <v>1800896</v>
      </c>
      <c r="AG5328">
        <v>250031.30199749835</v>
      </c>
      <c r="AH5328">
        <v>77157.165873489634</v>
      </c>
      <c r="AI5328">
        <v>52611</v>
      </c>
      <c r="AJ5328" s="225" t="s">
        <v>4199</v>
      </c>
      <c r="AK5328">
        <v>1748285</v>
      </c>
      <c r="AL5328">
        <v>1628021.8638759912</v>
      </c>
      <c r="AM5328" t="s">
        <v>16698</v>
      </c>
    </row>
    <row r="5329" spans="1:39" x14ac:dyDescent="0.35">
      <c r="A5329" s="1"/>
      <c r="B5329" s="1"/>
      <c r="C5329" s="1"/>
      <c r="D5329" s="1"/>
      <c r="E5329" s="1"/>
      <c r="F5329" s="2"/>
      <c r="G5329" s="3"/>
      <c r="H5329" s="1"/>
      <c r="I5329" s="1"/>
      <c r="J5329" s="1" t="s">
        <v>5947</v>
      </c>
      <c r="K5329" s="2">
        <v>44192</v>
      </c>
      <c r="L5329" s="1" t="s">
        <v>4236</v>
      </c>
      <c r="M5329" s="122"/>
      <c r="N5329" s="1" t="s">
        <v>4220</v>
      </c>
      <c r="O5329" s="1" t="s">
        <v>4221</v>
      </c>
      <c r="P5329" s="1">
        <v>6153</v>
      </c>
      <c r="Q5329" s="123">
        <v>2291493</v>
      </c>
      <c r="S5329" s="123">
        <v>1372227.437584203</v>
      </c>
      <c r="T5329" s="123">
        <v>10462.20209234673</v>
      </c>
      <c r="W5329" s="1"/>
      <c r="Z5329" s="225" t="s">
        <v>5947</v>
      </c>
      <c r="AA5329" s="226">
        <v>44192</v>
      </c>
      <c r="AB5329" s="225" t="s">
        <v>4236</v>
      </c>
      <c r="AC5329" s="225" t="s">
        <v>4220</v>
      </c>
      <c r="AD5329" s="225" t="s">
        <v>4221</v>
      </c>
      <c r="AE5329">
        <v>6153</v>
      </c>
      <c r="AF5329">
        <v>2291493</v>
      </c>
      <c r="AG5329">
        <v>1372227.437584203</v>
      </c>
      <c r="AH5329">
        <v>10462.20209234673</v>
      </c>
      <c r="AI5329">
        <v>38958</v>
      </c>
      <c r="AJ5329" s="225" t="s">
        <v>4232</v>
      </c>
      <c r="AK5329">
        <v>2252535</v>
      </c>
      <c r="AL5329">
        <v>929727.76450814377</v>
      </c>
      <c r="AM5329" t="s">
        <v>16698</v>
      </c>
    </row>
    <row r="5330" spans="1:39" x14ac:dyDescent="0.35">
      <c r="A5330" s="1"/>
      <c r="B5330" s="1"/>
      <c r="C5330" s="1"/>
      <c r="D5330" s="1"/>
      <c r="E5330" s="1"/>
      <c r="F5330" s="2"/>
      <c r="G5330" s="3"/>
      <c r="H5330" s="1"/>
      <c r="I5330" s="1"/>
      <c r="J5330" s="1" t="s">
        <v>10359</v>
      </c>
      <c r="K5330" s="2">
        <v>44204</v>
      </c>
      <c r="L5330" s="1" t="s">
        <v>4205</v>
      </c>
      <c r="M5330" s="122"/>
      <c r="N5330" s="1" t="s">
        <v>4220</v>
      </c>
      <c r="O5330" s="1" t="s">
        <v>4235</v>
      </c>
      <c r="P5330" s="1">
        <v>8640</v>
      </c>
      <c r="Q5330" s="123">
        <v>290271</v>
      </c>
      <c r="S5330" s="123">
        <v>192386.55661161948</v>
      </c>
      <c r="T5330" s="123">
        <v>70347.0842962717</v>
      </c>
      <c r="W5330" s="1"/>
      <c r="Z5330" s="225" t="s">
        <v>10359</v>
      </c>
      <c r="AA5330" s="226">
        <v>44204</v>
      </c>
      <c r="AB5330" s="225" t="s">
        <v>4205</v>
      </c>
      <c r="AC5330" s="225" t="s">
        <v>4220</v>
      </c>
      <c r="AD5330" s="225" t="s">
        <v>4235</v>
      </c>
      <c r="AE5330">
        <v>8640</v>
      </c>
      <c r="AF5330">
        <v>290271</v>
      </c>
      <c r="AG5330">
        <v>192386.55661161948</v>
      </c>
      <c r="AH5330">
        <v>70347.0842962717</v>
      </c>
      <c r="AI5330">
        <v>0</v>
      </c>
      <c r="AJ5330" s="225" t="s">
        <v>4199</v>
      </c>
      <c r="AK5330">
        <v>290271</v>
      </c>
      <c r="AL5330">
        <v>168231.52768465222</v>
      </c>
      <c r="AM5330" t="s">
        <v>16698</v>
      </c>
    </row>
    <row r="5331" spans="1:39" x14ac:dyDescent="0.35">
      <c r="A5331" s="1"/>
      <c r="B5331" s="1"/>
      <c r="C5331" s="1"/>
      <c r="D5331" s="1"/>
      <c r="E5331" s="1"/>
      <c r="F5331" s="2"/>
      <c r="G5331" s="3"/>
      <c r="H5331" s="1"/>
      <c r="I5331" s="1"/>
      <c r="J5331" s="1" t="s">
        <v>9589</v>
      </c>
      <c r="K5331" s="2">
        <v>45372</v>
      </c>
      <c r="L5331" s="1" t="s">
        <v>4236</v>
      </c>
      <c r="M5331" s="122"/>
      <c r="N5331" s="1" t="s">
        <v>4220</v>
      </c>
      <c r="O5331" s="1" t="s">
        <v>4477</v>
      </c>
      <c r="P5331" s="1">
        <v>9465</v>
      </c>
      <c r="Q5331" s="123">
        <v>2365262</v>
      </c>
      <c r="S5331" s="123">
        <v>242797.0313821091</v>
      </c>
      <c r="T5331" s="123">
        <v>704749.71950002445</v>
      </c>
      <c r="W5331" s="1"/>
      <c r="Z5331" s="225" t="s">
        <v>9589</v>
      </c>
      <c r="AA5331" s="226">
        <v>45372</v>
      </c>
      <c r="AB5331" s="225" t="s">
        <v>4236</v>
      </c>
      <c r="AC5331" s="225" t="s">
        <v>4220</v>
      </c>
      <c r="AD5331" s="225" t="s">
        <v>4477</v>
      </c>
      <c r="AE5331">
        <v>9465</v>
      </c>
      <c r="AF5331">
        <v>2365262</v>
      </c>
      <c r="AG5331">
        <v>242797.0313821091</v>
      </c>
      <c r="AH5331">
        <v>704749.71950002445</v>
      </c>
      <c r="AI5331">
        <v>50031</v>
      </c>
      <c r="AJ5331" s="225" t="s">
        <v>4232</v>
      </c>
      <c r="AK5331">
        <v>2315231</v>
      </c>
      <c r="AL5331">
        <v>2827214.6881179153</v>
      </c>
      <c r="AM5331" t="s">
        <v>16698</v>
      </c>
    </row>
    <row r="5332" spans="1:39" x14ac:dyDescent="0.35">
      <c r="A5332" s="1"/>
      <c r="B5332" s="1"/>
      <c r="C5332" s="1"/>
      <c r="D5332" s="1"/>
      <c r="E5332" s="1"/>
      <c r="F5332" s="2"/>
      <c r="G5332" s="3"/>
      <c r="H5332" s="1"/>
      <c r="I5332" s="1"/>
      <c r="J5332" s="1" t="s">
        <v>7515</v>
      </c>
      <c r="K5332" s="2">
        <v>44587</v>
      </c>
      <c r="L5332" s="1" t="s">
        <v>4225</v>
      </c>
      <c r="M5332" s="122"/>
      <c r="N5332" s="1" t="s">
        <v>4208</v>
      </c>
      <c r="O5332" s="1" t="s">
        <v>4356</v>
      </c>
      <c r="P5332" s="1">
        <v>8012</v>
      </c>
      <c r="Q5332" s="123">
        <v>2295204</v>
      </c>
      <c r="S5332" s="123">
        <v>483321.29205632972</v>
      </c>
      <c r="T5332" s="123">
        <v>122160.90721117862</v>
      </c>
      <c r="W5332" s="1"/>
      <c r="Z5332" s="225" t="s">
        <v>7515</v>
      </c>
      <c r="AA5332" s="226">
        <v>44587</v>
      </c>
      <c r="AB5332" s="225" t="s">
        <v>4225</v>
      </c>
      <c r="AC5332" s="225" t="s">
        <v>4208</v>
      </c>
      <c r="AD5332" s="225" t="s">
        <v>4356</v>
      </c>
      <c r="AE5332">
        <v>8012</v>
      </c>
      <c r="AF5332">
        <v>2295204</v>
      </c>
      <c r="AG5332">
        <v>483321.29205632972</v>
      </c>
      <c r="AH5332">
        <v>122160.90721117862</v>
      </c>
      <c r="AI5332">
        <v>41452</v>
      </c>
      <c r="AJ5332" s="225" t="s">
        <v>4217</v>
      </c>
      <c r="AK5332">
        <v>2253752</v>
      </c>
      <c r="AL5332">
        <v>1934043.6151548489</v>
      </c>
      <c r="AM5332" t="s">
        <v>16698</v>
      </c>
    </row>
    <row r="5333" spans="1:39" x14ac:dyDescent="0.35">
      <c r="A5333" s="1"/>
      <c r="B5333" s="1"/>
      <c r="C5333" s="1"/>
      <c r="D5333" s="1"/>
      <c r="E5333" s="1"/>
      <c r="F5333" s="2"/>
      <c r="G5333" s="3"/>
      <c r="H5333" s="1"/>
      <c r="I5333" s="1"/>
      <c r="J5333" s="1" t="s">
        <v>8610</v>
      </c>
      <c r="K5333" s="2">
        <v>44160</v>
      </c>
      <c r="L5333" s="1" t="s">
        <v>4202</v>
      </c>
      <c r="M5333" s="122"/>
      <c r="N5333" s="1" t="s">
        <v>4220</v>
      </c>
      <c r="O5333" s="1" t="s">
        <v>4299</v>
      </c>
      <c r="P5333" s="1">
        <v>6894</v>
      </c>
      <c r="Q5333" s="123">
        <v>1575482</v>
      </c>
      <c r="S5333" s="123">
        <v>268664.60384660459</v>
      </c>
      <c r="T5333" s="123">
        <v>329233.30713823711</v>
      </c>
      <c r="W5333" s="1"/>
      <c r="Z5333" s="225" t="s">
        <v>8610</v>
      </c>
      <c r="AA5333" s="226">
        <v>44160</v>
      </c>
      <c r="AB5333" s="225" t="s">
        <v>4202</v>
      </c>
      <c r="AC5333" s="225" t="s">
        <v>4220</v>
      </c>
      <c r="AD5333" s="225" t="s">
        <v>4299</v>
      </c>
      <c r="AE5333">
        <v>6894</v>
      </c>
      <c r="AF5333">
        <v>1575482</v>
      </c>
      <c r="AG5333">
        <v>268664.60384660459</v>
      </c>
      <c r="AH5333">
        <v>329233.30713823711</v>
      </c>
      <c r="AI5333">
        <v>40244</v>
      </c>
      <c r="AJ5333" s="225" t="s">
        <v>4232</v>
      </c>
      <c r="AK5333">
        <v>1535238</v>
      </c>
      <c r="AL5333">
        <v>1636050.7032916327</v>
      </c>
      <c r="AM5333" t="s">
        <v>16698</v>
      </c>
    </row>
    <row r="5334" spans="1:39" x14ac:dyDescent="0.35">
      <c r="A5334" s="1"/>
      <c r="B5334" s="1"/>
      <c r="C5334" s="1"/>
      <c r="D5334" s="1"/>
      <c r="E5334" s="1"/>
      <c r="F5334" s="2"/>
      <c r="G5334" s="3"/>
      <c r="H5334" s="1"/>
      <c r="I5334" s="1"/>
      <c r="J5334" s="1" t="s">
        <v>7247</v>
      </c>
      <c r="K5334" s="2">
        <v>44035</v>
      </c>
      <c r="L5334" s="1" t="s">
        <v>4225</v>
      </c>
      <c r="M5334" s="122"/>
      <c r="N5334" s="1" t="s">
        <v>4220</v>
      </c>
      <c r="O5334" s="1" t="s">
        <v>4265</v>
      </c>
      <c r="P5334" s="1">
        <v>5787</v>
      </c>
      <c r="Q5334" s="123">
        <v>895190</v>
      </c>
      <c r="S5334" s="123">
        <v>209890.12033068883</v>
      </c>
      <c r="T5334" s="123">
        <v>280547.06538558839</v>
      </c>
      <c r="W5334" s="1"/>
      <c r="Z5334" s="225" t="s">
        <v>7247</v>
      </c>
      <c r="AA5334" s="226">
        <v>44035</v>
      </c>
      <c r="AB5334" s="225" t="s">
        <v>4225</v>
      </c>
      <c r="AC5334" s="225" t="s">
        <v>4220</v>
      </c>
      <c r="AD5334" s="225" t="s">
        <v>4265</v>
      </c>
      <c r="AE5334">
        <v>5787</v>
      </c>
      <c r="AF5334">
        <v>895190</v>
      </c>
      <c r="AG5334">
        <v>209890.12033068883</v>
      </c>
      <c r="AH5334">
        <v>280547.06538558839</v>
      </c>
      <c r="AI5334">
        <v>18216</v>
      </c>
      <c r="AJ5334" s="225" t="s">
        <v>4217</v>
      </c>
      <c r="AK5334">
        <v>876974</v>
      </c>
      <c r="AL5334">
        <v>965846.94505489967</v>
      </c>
      <c r="AM5334" t="s">
        <v>16698</v>
      </c>
    </row>
    <row r="5335" spans="1:39" x14ac:dyDescent="0.35">
      <c r="A5335" s="1"/>
      <c r="B5335" s="1"/>
      <c r="C5335" s="1"/>
      <c r="D5335" s="1"/>
      <c r="E5335" s="1"/>
      <c r="F5335" s="2"/>
      <c r="G5335" s="3"/>
      <c r="H5335" s="1"/>
      <c r="I5335" s="1"/>
      <c r="J5335" s="1" t="s">
        <v>7752</v>
      </c>
      <c r="K5335" s="2">
        <v>45045</v>
      </c>
      <c r="L5335" s="1" t="s">
        <v>4225</v>
      </c>
      <c r="M5335" s="122"/>
      <c r="N5335" s="1" t="s">
        <v>4203</v>
      </c>
      <c r="O5335" s="1" t="s">
        <v>4299</v>
      </c>
      <c r="P5335" s="1">
        <v>5967</v>
      </c>
      <c r="Q5335" s="123">
        <v>584256</v>
      </c>
      <c r="S5335" s="123">
        <v>210917.56232647292</v>
      </c>
      <c r="T5335" s="123">
        <v>147411.58986876227</v>
      </c>
      <c r="W5335" s="1"/>
      <c r="Z5335" s="225" t="s">
        <v>7752</v>
      </c>
      <c r="AA5335" s="226">
        <v>45045</v>
      </c>
      <c r="AB5335" s="225" t="s">
        <v>4225</v>
      </c>
      <c r="AC5335" s="225" t="s">
        <v>4203</v>
      </c>
      <c r="AD5335" s="225" t="s">
        <v>4299</v>
      </c>
      <c r="AE5335">
        <v>5967</v>
      </c>
      <c r="AF5335">
        <v>584256</v>
      </c>
      <c r="AG5335">
        <v>210917.56232647292</v>
      </c>
      <c r="AH5335">
        <v>147411.58986876227</v>
      </c>
      <c r="AI5335">
        <v>53468</v>
      </c>
      <c r="AJ5335" s="225" t="s">
        <v>4217</v>
      </c>
      <c r="AK5335">
        <v>530788</v>
      </c>
      <c r="AL5335">
        <v>520750.02754228935</v>
      </c>
      <c r="AM5335" t="s">
        <v>16698</v>
      </c>
    </row>
    <row r="5336" spans="1:39" x14ac:dyDescent="0.35">
      <c r="A5336" s="1"/>
      <c r="B5336" s="1"/>
      <c r="C5336" s="1"/>
      <c r="D5336" s="1"/>
      <c r="E5336" s="1"/>
      <c r="F5336" s="2"/>
      <c r="G5336" s="3"/>
      <c r="H5336" s="1"/>
      <c r="I5336" s="1"/>
      <c r="J5336" s="1" t="s">
        <v>5719</v>
      </c>
      <c r="K5336" s="2">
        <v>44604</v>
      </c>
      <c r="L5336" s="1" t="s">
        <v>4205</v>
      </c>
      <c r="M5336" s="122"/>
      <c r="N5336" s="1" t="s">
        <v>4220</v>
      </c>
      <c r="O5336" s="1" t="s">
        <v>4323</v>
      </c>
      <c r="P5336" s="1">
        <v>7525</v>
      </c>
      <c r="Q5336" s="123">
        <v>720170</v>
      </c>
      <c r="S5336" s="123">
        <v>260043.97038892188</v>
      </c>
      <c r="T5336" s="123">
        <v>226181.16748582758</v>
      </c>
      <c r="W5336" s="1"/>
      <c r="Z5336" s="225" t="s">
        <v>5719</v>
      </c>
      <c r="AA5336" s="226">
        <v>44604</v>
      </c>
      <c r="AB5336" s="225" t="s">
        <v>4205</v>
      </c>
      <c r="AC5336" s="225" t="s">
        <v>4220</v>
      </c>
      <c r="AD5336" s="225" t="s">
        <v>4323</v>
      </c>
      <c r="AE5336">
        <v>7525</v>
      </c>
      <c r="AF5336">
        <v>720170</v>
      </c>
      <c r="AG5336">
        <v>260043.97038892188</v>
      </c>
      <c r="AH5336">
        <v>226181.16748582758</v>
      </c>
      <c r="AI5336">
        <v>84057</v>
      </c>
      <c r="AJ5336" s="225" t="s">
        <v>4199</v>
      </c>
      <c r="AK5336">
        <v>636113</v>
      </c>
      <c r="AL5336">
        <v>686307.19709690567</v>
      </c>
      <c r="AM5336" t="s">
        <v>16698</v>
      </c>
    </row>
    <row r="5337" spans="1:39" x14ac:dyDescent="0.35">
      <c r="A5337" s="1"/>
      <c r="B5337" s="1"/>
      <c r="C5337" s="1"/>
      <c r="D5337" s="1"/>
      <c r="E5337" s="1"/>
      <c r="F5337" s="2"/>
      <c r="G5337" s="3"/>
      <c r="H5337" s="1"/>
      <c r="I5337" s="1"/>
      <c r="J5337" s="1" t="s">
        <v>10360</v>
      </c>
      <c r="K5337" s="2">
        <v>44334</v>
      </c>
      <c r="L5337" s="1" t="s">
        <v>4205</v>
      </c>
      <c r="M5337" s="122"/>
      <c r="N5337" s="1" t="s">
        <v>4220</v>
      </c>
      <c r="O5337" s="1" t="s">
        <v>4274</v>
      </c>
      <c r="P5337" s="1">
        <v>6174</v>
      </c>
      <c r="Q5337" s="123">
        <v>2306740</v>
      </c>
      <c r="S5337" s="123">
        <v>1075922.7541160774</v>
      </c>
      <c r="T5337" s="123">
        <v>481004.69648052449</v>
      </c>
      <c r="W5337" s="1"/>
      <c r="Z5337" s="225" t="s">
        <v>10360</v>
      </c>
      <c r="AA5337" s="226">
        <v>44334</v>
      </c>
      <c r="AB5337" s="225" t="s">
        <v>4205</v>
      </c>
      <c r="AC5337" s="225" t="s">
        <v>4220</v>
      </c>
      <c r="AD5337" s="225" t="s">
        <v>4274</v>
      </c>
      <c r="AE5337">
        <v>6174</v>
      </c>
      <c r="AF5337">
        <v>2306740</v>
      </c>
      <c r="AG5337">
        <v>1075922.7541160774</v>
      </c>
      <c r="AH5337">
        <v>481004.69648052449</v>
      </c>
      <c r="AI5337">
        <v>0</v>
      </c>
      <c r="AJ5337" s="225" t="s">
        <v>4199</v>
      </c>
      <c r="AK5337">
        <v>2306740</v>
      </c>
      <c r="AL5337">
        <v>1711821.9423644471</v>
      </c>
      <c r="AM5337" t="s">
        <v>16698</v>
      </c>
    </row>
    <row r="5338" spans="1:39" x14ac:dyDescent="0.35">
      <c r="A5338" s="1"/>
      <c r="B5338" s="1"/>
      <c r="C5338" s="1"/>
      <c r="D5338" s="1"/>
      <c r="E5338" s="1"/>
      <c r="F5338" s="2"/>
      <c r="G5338" s="3"/>
      <c r="H5338" s="1"/>
      <c r="I5338" s="1"/>
      <c r="J5338" s="1" t="s">
        <v>9521</v>
      </c>
      <c r="K5338" s="2">
        <v>44185</v>
      </c>
      <c r="L5338" s="1" t="s">
        <v>4236</v>
      </c>
      <c r="M5338" s="122"/>
      <c r="N5338" s="1" t="s">
        <v>4203</v>
      </c>
      <c r="O5338" s="1" t="s">
        <v>4271</v>
      </c>
      <c r="P5338" s="1">
        <v>8405</v>
      </c>
      <c r="Q5338" s="123">
        <v>1397259</v>
      </c>
      <c r="S5338" s="123">
        <v>1267274.058941202</v>
      </c>
      <c r="T5338" s="123">
        <v>271567.33419612615</v>
      </c>
      <c r="W5338" s="1"/>
      <c r="Z5338" s="225" t="s">
        <v>9521</v>
      </c>
      <c r="AA5338" s="226">
        <v>44185</v>
      </c>
      <c r="AB5338" s="225" t="s">
        <v>4236</v>
      </c>
      <c r="AC5338" s="225" t="s">
        <v>4203</v>
      </c>
      <c r="AD5338" s="225" t="s">
        <v>4271</v>
      </c>
      <c r="AE5338">
        <v>8405</v>
      </c>
      <c r="AF5338">
        <v>1397259</v>
      </c>
      <c r="AG5338">
        <v>1267274.058941202</v>
      </c>
      <c r="AH5338">
        <v>271567.33419612615</v>
      </c>
      <c r="AI5338">
        <v>46879</v>
      </c>
      <c r="AJ5338" s="225" t="s">
        <v>4232</v>
      </c>
      <c r="AK5338">
        <v>1350380</v>
      </c>
      <c r="AL5338">
        <v>401552.27525492414</v>
      </c>
      <c r="AM5338" t="s">
        <v>16698</v>
      </c>
    </row>
    <row r="5339" spans="1:39" x14ac:dyDescent="0.35">
      <c r="A5339" s="1"/>
      <c r="B5339" s="1"/>
      <c r="C5339" s="1"/>
      <c r="D5339" s="1"/>
      <c r="E5339" s="1"/>
      <c r="F5339" s="2"/>
      <c r="G5339" s="3"/>
      <c r="H5339" s="1"/>
      <c r="I5339" s="1"/>
      <c r="J5339" s="1" t="s">
        <v>9895</v>
      </c>
      <c r="K5339" s="2">
        <v>44262</v>
      </c>
      <c r="L5339" s="1" t="s">
        <v>4205</v>
      </c>
      <c r="M5339" s="122"/>
      <c r="N5339" s="1" t="s">
        <v>4208</v>
      </c>
      <c r="O5339" s="1" t="s">
        <v>4293</v>
      </c>
      <c r="P5339" s="1">
        <v>8510</v>
      </c>
      <c r="Q5339" s="123">
        <v>262571</v>
      </c>
      <c r="S5339" s="123">
        <v>29866.220581033031</v>
      </c>
      <c r="T5339" s="123">
        <v>23878.334225338574</v>
      </c>
      <c r="W5339" s="1"/>
      <c r="Z5339" s="225" t="s">
        <v>9895</v>
      </c>
      <c r="AA5339" s="226">
        <v>44262</v>
      </c>
      <c r="AB5339" s="225" t="s">
        <v>4205</v>
      </c>
      <c r="AC5339" s="225" t="s">
        <v>4208</v>
      </c>
      <c r="AD5339" s="225" t="s">
        <v>4293</v>
      </c>
      <c r="AE5339">
        <v>8510</v>
      </c>
      <c r="AF5339">
        <v>262571</v>
      </c>
      <c r="AG5339">
        <v>29866.220581033031</v>
      </c>
      <c r="AH5339">
        <v>23878.334225338574</v>
      </c>
      <c r="AI5339">
        <v>56161</v>
      </c>
      <c r="AJ5339" s="225" t="s">
        <v>4199</v>
      </c>
      <c r="AK5339">
        <v>206410</v>
      </c>
      <c r="AL5339">
        <v>256583.11364430553</v>
      </c>
      <c r="AM5339" t="s">
        <v>16698</v>
      </c>
    </row>
    <row r="5340" spans="1:39" x14ac:dyDescent="0.35">
      <c r="A5340" s="1"/>
      <c r="B5340" s="1"/>
      <c r="C5340" s="1"/>
      <c r="D5340" s="1"/>
      <c r="E5340" s="1"/>
      <c r="F5340" s="2"/>
      <c r="G5340" s="3"/>
      <c r="H5340" s="1"/>
      <c r="I5340" s="1"/>
      <c r="J5340" s="1" t="s">
        <v>5411</v>
      </c>
      <c r="K5340" s="2">
        <v>45045</v>
      </c>
      <c r="L5340" s="1" t="s">
        <v>4225</v>
      </c>
      <c r="M5340" s="122"/>
      <c r="N5340" s="1" t="s">
        <v>4220</v>
      </c>
      <c r="O5340" s="1" t="s">
        <v>4419</v>
      </c>
      <c r="P5340" s="1">
        <v>6862</v>
      </c>
      <c r="Q5340" s="123">
        <v>1012145</v>
      </c>
      <c r="S5340" s="123">
        <v>972353.20606456045</v>
      </c>
      <c r="T5340" s="123">
        <v>7238.0313763115655</v>
      </c>
      <c r="W5340" s="1"/>
      <c r="Z5340" s="225" t="s">
        <v>5411</v>
      </c>
      <c r="AA5340" s="226">
        <v>45045</v>
      </c>
      <c r="AB5340" s="225" t="s">
        <v>4225</v>
      </c>
      <c r="AC5340" s="225" t="s">
        <v>4220</v>
      </c>
      <c r="AD5340" s="225" t="s">
        <v>4419</v>
      </c>
      <c r="AE5340">
        <v>6862</v>
      </c>
      <c r="AF5340">
        <v>1012145</v>
      </c>
      <c r="AG5340">
        <v>972353.20606456045</v>
      </c>
      <c r="AH5340">
        <v>7238.0313763115655</v>
      </c>
      <c r="AI5340">
        <v>93117</v>
      </c>
      <c r="AJ5340" s="225" t="s">
        <v>4217</v>
      </c>
      <c r="AK5340">
        <v>919028</v>
      </c>
      <c r="AL5340">
        <v>47029.825311751112</v>
      </c>
      <c r="AM5340" t="s">
        <v>16698</v>
      </c>
    </row>
    <row r="5341" spans="1:39" x14ac:dyDescent="0.35">
      <c r="A5341" s="1"/>
      <c r="B5341" s="1"/>
      <c r="C5341" s="1"/>
      <c r="D5341" s="1"/>
      <c r="E5341" s="1"/>
      <c r="F5341" s="2"/>
      <c r="G5341" s="3"/>
      <c r="H5341" s="1"/>
      <c r="I5341" s="1"/>
      <c r="J5341" s="1" t="s">
        <v>4926</v>
      </c>
      <c r="K5341" s="2">
        <v>43920</v>
      </c>
      <c r="L5341" s="1" t="s">
        <v>4225</v>
      </c>
      <c r="M5341" s="122"/>
      <c r="N5341" s="1" t="s">
        <v>4203</v>
      </c>
      <c r="O5341" s="1" t="s">
        <v>4293</v>
      </c>
      <c r="P5341" s="1">
        <v>6509</v>
      </c>
      <c r="Q5341" s="123">
        <v>680191</v>
      </c>
      <c r="S5341" s="123">
        <v>7224.910198695864</v>
      </c>
      <c r="T5341" s="123">
        <v>52899.744196005944</v>
      </c>
      <c r="W5341" s="1"/>
      <c r="Z5341" s="225" t="s">
        <v>4926</v>
      </c>
      <c r="AA5341" s="226">
        <v>43920</v>
      </c>
      <c r="AB5341" s="225" t="s">
        <v>4225</v>
      </c>
      <c r="AC5341" s="225" t="s">
        <v>4203</v>
      </c>
      <c r="AD5341" s="225" t="s">
        <v>4293</v>
      </c>
      <c r="AE5341">
        <v>6509</v>
      </c>
      <c r="AF5341">
        <v>680191</v>
      </c>
      <c r="AG5341">
        <v>7224.910198695864</v>
      </c>
      <c r="AH5341">
        <v>52899.744196005944</v>
      </c>
      <c r="AI5341">
        <v>79139</v>
      </c>
      <c r="AJ5341" s="225" t="s">
        <v>4217</v>
      </c>
      <c r="AK5341">
        <v>601052</v>
      </c>
      <c r="AL5341">
        <v>725865.83399731014</v>
      </c>
      <c r="AM5341" t="s">
        <v>16698</v>
      </c>
    </row>
    <row r="5342" spans="1:39" x14ac:dyDescent="0.35">
      <c r="A5342" s="1"/>
      <c r="B5342" s="1"/>
      <c r="C5342" s="1"/>
      <c r="D5342" s="1"/>
      <c r="E5342" s="1"/>
      <c r="F5342" s="2"/>
      <c r="G5342" s="3"/>
      <c r="H5342" s="1"/>
      <c r="I5342" s="1"/>
      <c r="J5342" s="1" t="s">
        <v>9601</v>
      </c>
      <c r="K5342" s="2">
        <v>43971</v>
      </c>
      <c r="L5342" s="1" t="s">
        <v>4202</v>
      </c>
      <c r="M5342" s="122"/>
      <c r="N5342" s="1" t="s">
        <v>4220</v>
      </c>
      <c r="O5342" s="1" t="s">
        <v>4299</v>
      </c>
      <c r="P5342" s="1">
        <v>5811</v>
      </c>
      <c r="Q5342" s="123">
        <v>1156546</v>
      </c>
      <c r="S5342" s="123">
        <v>648652.29973425344</v>
      </c>
      <c r="T5342" s="123">
        <v>148548.97125230802</v>
      </c>
      <c r="W5342" s="1"/>
      <c r="Z5342" s="225" t="s">
        <v>9601</v>
      </c>
      <c r="AA5342" s="226">
        <v>43971</v>
      </c>
      <c r="AB5342" s="225" t="s">
        <v>4202</v>
      </c>
      <c r="AC5342" s="225" t="s">
        <v>4220</v>
      </c>
      <c r="AD5342" s="225" t="s">
        <v>4299</v>
      </c>
      <c r="AE5342">
        <v>5811</v>
      </c>
      <c r="AF5342">
        <v>1156546</v>
      </c>
      <c r="AG5342">
        <v>648652.29973425344</v>
      </c>
      <c r="AH5342">
        <v>148548.97125230802</v>
      </c>
      <c r="AI5342">
        <v>10557</v>
      </c>
      <c r="AJ5342" s="225" t="s">
        <v>4232</v>
      </c>
      <c r="AK5342">
        <v>1145989</v>
      </c>
      <c r="AL5342">
        <v>656442.67151805456</v>
      </c>
      <c r="AM5342" t="s">
        <v>16698</v>
      </c>
    </row>
    <row r="5343" spans="1:39" x14ac:dyDescent="0.35">
      <c r="A5343" s="1"/>
      <c r="B5343" s="1"/>
      <c r="C5343" s="1"/>
      <c r="D5343" s="1"/>
      <c r="E5343" s="1"/>
      <c r="F5343" s="2"/>
      <c r="G5343" s="3"/>
      <c r="H5343" s="1"/>
      <c r="I5343" s="1"/>
      <c r="J5343" s="1" t="s">
        <v>10361</v>
      </c>
      <c r="K5343" s="2">
        <v>44026</v>
      </c>
      <c r="L5343" s="1" t="s">
        <v>4225</v>
      </c>
      <c r="M5343" s="122"/>
      <c r="N5343" s="1" t="s">
        <v>4208</v>
      </c>
      <c r="O5343" s="1" t="s">
        <v>4231</v>
      </c>
      <c r="P5343" s="1">
        <v>7067</v>
      </c>
      <c r="Q5343" s="123">
        <v>2418502</v>
      </c>
      <c r="S5343" s="123">
        <v>691497.04979485378</v>
      </c>
      <c r="T5343" s="123">
        <v>306646.19998220674</v>
      </c>
      <c r="W5343" s="1"/>
      <c r="Z5343" s="225" t="s">
        <v>10361</v>
      </c>
      <c r="AA5343" s="226">
        <v>44026</v>
      </c>
      <c r="AB5343" s="225" t="s">
        <v>4225</v>
      </c>
      <c r="AC5343" s="225" t="s">
        <v>4208</v>
      </c>
      <c r="AD5343" s="225" t="s">
        <v>4231</v>
      </c>
      <c r="AE5343">
        <v>7067</v>
      </c>
      <c r="AF5343">
        <v>2418502</v>
      </c>
      <c r="AG5343">
        <v>691497.04979485378</v>
      </c>
      <c r="AH5343">
        <v>306646.19998220674</v>
      </c>
      <c r="AI5343">
        <v>0</v>
      </c>
      <c r="AJ5343" s="225" t="s">
        <v>4217</v>
      </c>
      <c r="AK5343">
        <v>2418502</v>
      </c>
      <c r="AL5343">
        <v>2033651.1501873531</v>
      </c>
      <c r="AM5343" t="s">
        <v>16698</v>
      </c>
    </row>
    <row r="5344" spans="1:39" x14ac:dyDescent="0.35">
      <c r="A5344" s="1"/>
      <c r="B5344" s="1"/>
      <c r="C5344" s="1"/>
      <c r="D5344" s="1"/>
      <c r="E5344" s="1"/>
      <c r="F5344" s="2"/>
      <c r="G5344" s="3"/>
      <c r="H5344" s="1"/>
      <c r="I5344" s="1"/>
      <c r="J5344" s="1" t="s">
        <v>8074</v>
      </c>
      <c r="K5344" s="2">
        <v>44831</v>
      </c>
      <c r="L5344" s="1" t="s">
        <v>4202</v>
      </c>
      <c r="M5344" s="122"/>
      <c r="N5344" s="1" t="s">
        <v>4203</v>
      </c>
      <c r="O5344" s="1" t="s">
        <v>4386</v>
      </c>
      <c r="P5344" s="1">
        <v>9433</v>
      </c>
      <c r="Q5344" s="123">
        <v>1912086</v>
      </c>
      <c r="S5344" s="123">
        <v>294885.74089112337</v>
      </c>
      <c r="T5344" s="123">
        <v>448392.78516352753</v>
      </c>
      <c r="W5344" s="1"/>
      <c r="Z5344" s="225" t="s">
        <v>8074</v>
      </c>
      <c r="AA5344" s="226">
        <v>44831</v>
      </c>
      <c r="AB5344" s="225" t="s">
        <v>4202</v>
      </c>
      <c r="AC5344" s="225" t="s">
        <v>4203</v>
      </c>
      <c r="AD5344" s="225" t="s">
        <v>4386</v>
      </c>
      <c r="AE5344">
        <v>9433</v>
      </c>
      <c r="AF5344">
        <v>1912086</v>
      </c>
      <c r="AG5344">
        <v>294885.74089112337</v>
      </c>
      <c r="AH5344">
        <v>448392.78516352753</v>
      </c>
      <c r="AI5344">
        <v>13442</v>
      </c>
      <c r="AJ5344" s="225" t="s">
        <v>4232</v>
      </c>
      <c r="AK5344">
        <v>1898644</v>
      </c>
      <c r="AL5344">
        <v>2065593.0442724042</v>
      </c>
      <c r="AM5344" t="s">
        <v>16698</v>
      </c>
    </row>
    <row r="5345" spans="1:39" x14ac:dyDescent="0.35">
      <c r="A5345" s="1"/>
      <c r="B5345" s="1"/>
      <c r="C5345" s="1"/>
      <c r="D5345" s="1"/>
      <c r="E5345" s="1"/>
      <c r="F5345" s="2"/>
      <c r="G5345" s="3"/>
      <c r="H5345" s="1"/>
      <c r="I5345" s="1"/>
      <c r="J5345" s="1" t="s">
        <v>7563</v>
      </c>
      <c r="K5345" s="2">
        <v>45411</v>
      </c>
      <c r="L5345" s="1" t="s">
        <v>4205</v>
      </c>
      <c r="M5345" s="122"/>
      <c r="N5345" s="1" t="s">
        <v>4220</v>
      </c>
      <c r="O5345" s="1" t="s">
        <v>4204</v>
      </c>
      <c r="P5345" s="1">
        <v>6389</v>
      </c>
      <c r="Q5345" s="123">
        <v>274305</v>
      </c>
      <c r="S5345" s="123">
        <v>186013.30491936306</v>
      </c>
      <c r="T5345" s="123">
        <v>33942.580550222738</v>
      </c>
      <c r="W5345" s="1"/>
      <c r="Z5345" s="225" t="s">
        <v>7563</v>
      </c>
      <c r="AA5345" s="226">
        <v>45411</v>
      </c>
      <c r="AB5345" s="225" t="s">
        <v>4205</v>
      </c>
      <c r="AC5345" s="225" t="s">
        <v>4220</v>
      </c>
      <c r="AD5345" s="225" t="s">
        <v>4204</v>
      </c>
      <c r="AE5345">
        <v>6389</v>
      </c>
      <c r="AF5345">
        <v>274305</v>
      </c>
      <c r="AG5345">
        <v>186013.30491936306</v>
      </c>
      <c r="AH5345">
        <v>33942.580550222738</v>
      </c>
      <c r="AI5345">
        <v>57561</v>
      </c>
      <c r="AJ5345" s="225" t="s">
        <v>4199</v>
      </c>
      <c r="AK5345">
        <v>216744</v>
      </c>
      <c r="AL5345">
        <v>122234.27563085969</v>
      </c>
      <c r="AM5345" t="s">
        <v>16698</v>
      </c>
    </row>
    <row r="5346" spans="1:39" x14ac:dyDescent="0.35">
      <c r="A5346" s="1"/>
      <c r="B5346" s="1"/>
      <c r="C5346" s="1"/>
      <c r="D5346" s="1"/>
      <c r="E5346" s="1"/>
      <c r="F5346" s="2"/>
      <c r="G5346" s="3"/>
      <c r="H5346" s="1"/>
      <c r="I5346" s="1"/>
      <c r="J5346" s="1" t="s">
        <v>4733</v>
      </c>
      <c r="K5346" s="2">
        <v>44298</v>
      </c>
      <c r="L5346" s="1" t="s">
        <v>4205</v>
      </c>
      <c r="M5346" s="122"/>
      <c r="N5346" s="1" t="s">
        <v>4208</v>
      </c>
      <c r="O5346" s="1" t="s">
        <v>4215</v>
      </c>
      <c r="P5346" s="1">
        <v>7486</v>
      </c>
      <c r="Q5346" s="123">
        <v>479804</v>
      </c>
      <c r="S5346" s="123">
        <v>457302.48426287627</v>
      </c>
      <c r="T5346" s="123">
        <v>19349.248543329541</v>
      </c>
      <c r="W5346" s="1"/>
      <c r="Z5346" s="225" t="s">
        <v>4733</v>
      </c>
      <c r="AA5346" s="226">
        <v>44298</v>
      </c>
      <c r="AB5346" s="225" t="s">
        <v>4205</v>
      </c>
      <c r="AC5346" s="225" t="s">
        <v>4208</v>
      </c>
      <c r="AD5346" s="225" t="s">
        <v>4215</v>
      </c>
      <c r="AE5346">
        <v>7486</v>
      </c>
      <c r="AF5346">
        <v>479804</v>
      </c>
      <c r="AG5346">
        <v>457302.48426287627</v>
      </c>
      <c r="AH5346">
        <v>19349.248543329541</v>
      </c>
      <c r="AI5346">
        <v>61460</v>
      </c>
      <c r="AJ5346" s="225" t="s">
        <v>4199</v>
      </c>
      <c r="AK5346">
        <v>418344</v>
      </c>
      <c r="AL5346">
        <v>41850.764280453266</v>
      </c>
      <c r="AM5346" t="s">
        <v>16698</v>
      </c>
    </row>
    <row r="5347" spans="1:39" x14ac:dyDescent="0.35">
      <c r="A5347" s="1"/>
      <c r="B5347" s="1"/>
      <c r="C5347" s="1"/>
      <c r="D5347" s="1"/>
      <c r="E5347" s="1"/>
      <c r="F5347" s="2"/>
      <c r="G5347" s="3"/>
      <c r="H5347" s="1"/>
      <c r="I5347" s="1"/>
      <c r="J5347" s="1" t="s">
        <v>10362</v>
      </c>
      <c r="K5347" s="2">
        <v>45213</v>
      </c>
      <c r="L5347" s="1" t="s">
        <v>4205</v>
      </c>
      <c r="M5347" s="122"/>
      <c r="N5347" s="1" t="s">
        <v>4203</v>
      </c>
      <c r="O5347" s="1" t="s">
        <v>4290</v>
      </c>
      <c r="P5347" s="1">
        <v>8634</v>
      </c>
      <c r="Q5347" s="123">
        <v>274397</v>
      </c>
      <c r="S5347" s="123">
        <v>77109.814471279387</v>
      </c>
      <c r="T5347" s="123">
        <v>31996.365854450934</v>
      </c>
      <c r="W5347" s="1"/>
      <c r="Z5347" s="225" t="s">
        <v>10362</v>
      </c>
      <c r="AA5347" s="226">
        <v>45213</v>
      </c>
      <c r="AB5347" s="225" t="s">
        <v>4205</v>
      </c>
      <c r="AC5347" s="225" t="s">
        <v>4203</v>
      </c>
      <c r="AD5347" s="225" t="s">
        <v>4290</v>
      </c>
      <c r="AE5347">
        <v>8634</v>
      </c>
      <c r="AF5347">
        <v>274397</v>
      </c>
      <c r="AG5347">
        <v>77109.814471279387</v>
      </c>
      <c r="AH5347">
        <v>31996.365854450934</v>
      </c>
      <c r="AI5347">
        <v>0</v>
      </c>
      <c r="AJ5347" s="225" t="s">
        <v>4199</v>
      </c>
      <c r="AK5347">
        <v>274397</v>
      </c>
      <c r="AL5347">
        <v>229283.55138317155</v>
      </c>
      <c r="AM5347" t="s">
        <v>16698</v>
      </c>
    </row>
    <row r="5348" spans="1:39" x14ac:dyDescent="0.35">
      <c r="A5348" s="1"/>
      <c r="B5348" s="1"/>
      <c r="C5348" s="1"/>
      <c r="D5348" s="1"/>
      <c r="E5348" s="1"/>
      <c r="F5348" s="2"/>
      <c r="G5348" s="3"/>
      <c r="H5348" s="1"/>
      <c r="I5348" s="1"/>
      <c r="J5348" s="1" t="s">
        <v>10363</v>
      </c>
      <c r="K5348" s="2">
        <v>43936</v>
      </c>
      <c r="L5348" s="1" t="s">
        <v>4225</v>
      </c>
      <c r="M5348" s="122"/>
      <c r="N5348" s="1" t="s">
        <v>4203</v>
      </c>
      <c r="O5348" s="1" t="s">
        <v>4262</v>
      </c>
      <c r="P5348" s="1">
        <v>9021</v>
      </c>
      <c r="Q5348" s="123">
        <v>528122</v>
      </c>
      <c r="S5348" s="123">
        <v>34818.601956753373</v>
      </c>
      <c r="T5348" s="123">
        <v>55763.855644515912</v>
      </c>
      <c r="W5348" s="1"/>
      <c r="Z5348" s="225" t="s">
        <v>10363</v>
      </c>
      <c r="AA5348" s="226">
        <v>43936</v>
      </c>
      <c r="AB5348" s="225" t="s">
        <v>4225</v>
      </c>
      <c r="AC5348" s="225" t="s">
        <v>4203</v>
      </c>
      <c r="AD5348" s="225" t="s">
        <v>4262</v>
      </c>
      <c r="AE5348">
        <v>9021</v>
      </c>
      <c r="AF5348">
        <v>528122</v>
      </c>
      <c r="AG5348">
        <v>34818.601956753373</v>
      </c>
      <c r="AH5348">
        <v>55763.855644515912</v>
      </c>
      <c r="AI5348">
        <v>0</v>
      </c>
      <c r="AJ5348" s="225" t="s">
        <v>4217</v>
      </c>
      <c r="AK5348">
        <v>528122</v>
      </c>
      <c r="AL5348">
        <v>549067.25368776254</v>
      </c>
      <c r="AM5348" t="s">
        <v>16698</v>
      </c>
    </row>
    <row r="5349" spans="1:39" x14ac:dyDescent="0.35">
      <c r="A5349" s="1"/>
      <c r="B5349" s="1"/>
      <c r="C5349" s="1"/>
      <c r="D5349" s="1"/>
      <c r="E5349" s="1"/>
      <c r="F5349" s="2"/>
      <c r="G5349" s="3"/>
      <c r="H5349" s="1"/>
      <c r="I5349" s="1"/>
      <c r="J5349" s="1" t="s">
        <v>10364</v>
      </c>
      <c r="K5349" s="2">
        <v>44611</v>
      </c>
      <c r="L5349" s="1" t="s">
        <v>4205</v>
      </c>
      <c r="M5349" s="122"/>
      <c r="N5349" s="1" t="s">
        <v>4208</v>
      </c>
      <c r="O5349" s="1" t="s">
        <v>4277</v>
      </c>
      <c r="P5349" s="1">
        <v>7879</v>
      </c>
      <c r="Q5349" s="123">
        <v>2368624</v>
      </c>
      <c r="S5349" s="123">
        <v>1697582.3615980223</v>
      </c>
      <c r="T5349" s="123">
        <v>244271.21063534296</v>
      </c>
      <c r="W5349" s="1"/>
      <c r="Z5349" s="225" t="s">
        <v>10364</v>
      </c>
      <c r="AA5349" s="226">
        <v>44611</v>
      </c>
      <c r="AB5349" s="225" t="s">
        <v>4205</v>
      </c>
      <c r="AC5349" s="225" t="s">
        <v>4208</v>
      </c>
      <c r="AD5349" s="225" t="s">
        <v>4277</v>
      </c>
      <c r="AE5349">
        <v>7879</v>
      </c>
      <c r="AF5349">
        <v>2368624</v>
      </c>
      <c r="AG5349">
        <v>1697582.3615980223</v>
      </c>
      <c r="AH5349">
        <v>244271.21063534296</v>
      </c>
      <c r="AI5349">
        <v>0</v>
      </c>
      <c r="AJ5349" s="225" t="s">
        <v>4199</v>
      </c>
      <c r="AK5349">
        <v>2368624</v>
      </c>
      <c r="AL5349">
        <v>915312.8490373207</v>
      </c>
      <c r="AM5349" t="s">
        <v>16698</v>
      </c>
    </row>
    <row r="5350" spans="1:39" x14ac:dyDescent="0.35">
      <c r="A5350" s="1"/>
      <c r="B5350" s="1"/>
      <c r="C5350" s="1"/>
      <c r="D5350" s="1"/>
      <c r="E5350" s="1"/>
      <c r="F5350" s="2"/>
      <c r="G5350" s="3"/>
      <c r="H5350" s="1"/>
      <c r="I5350" s="1"/>
      <c r="J5350" s="1" t="s">
        <v>10052</v>
      </c>
      <c r="K5350" s="2">
        <v>44928</v>
      </c>
      <c r="L5350" s="1" t="s">
        <v>4205</v>
      </c>
      <c r="M5350" s="122"/>
      <c r="N5350" s="1" t="s">
        <v>4220</v>
      </c>
      <c r="O5350" s="1" t="s">
        <v>4231</v>
      </c>
      <c r="P5350" s="1">
        <v>6704</v>
      </c>
      <c r="Q5350" s="123">
        <v>2449743</v>
      </c>
      <c r="S5350" s="123">
        <v>1954023.8011408376</v>
      </c>
      <c r="T5350" s="123">
        <v>196626.99587365761</v>
      </c>
      <c r="W5350" s="1"/>
      <c r="Z5350" s="225" t="s">
        <v>10052</v>
      </c>
      <c r="AA5350" s="226">
        <v>44928</v>
      </c>
      <c r="AB5350" s="225" t="s">
        <v>4205</v>
      </c>
      <c r="AC5350" s="225" t="s">
        <v>4220</v>
      </c>
      <c r="AD5350" s="225" t="s">
        <v>4231</v>
      </c>
      <c r="AE5350">
        <v>6704</v>
      </c>
      <c r="AF5350">
        <v>2449743</v>
      </c>
      <c r="AG5350">
        <v>1954023.8011408376</v>
      </c>
      <c r="AH5350">
        <v>196626.99587365761</v>
      </c>
      <c r="AI5350">
        <v>58287</v>
      </c>
      <c r="AJ5350" s="225" t="s">
        <v>4199</v>
      </c>
      <c r="AK5350">
        <v>2391456</v>
      </c>
      <c r="AL5350">
        <v>692346.19473282003</v>
      </c>
      <c r="AM5350" t="s">
        <v>16698</v>
      </c>
    </row>
    <row r="5351" spans="1:39" x14ac:dyDescent="0.35">
      <c r="A5351" s="1"/>
      <c r="B5351" s="1"/>
      <c r="C5351" s="1"/>
      <c r="D5351" s="1"/>
      <c r="E5351" s="1"/>
      <c r="F5351" s="2"/>
      <c r="G5351" s="3"/>
      <c r="H5351" s="1"/>
      <c r="I5351" s="1"/>
      <c r="J5351" s="1" t="s">
        <v>10365</v>
      </c>
      <c r="K5351" s="2">
        <v>44493</v>
      </c>
      <c r="L5351" s="1" t="s">
        <v>4205</v>
      </c>
      <c r="M5351" s="122"/>
      <c r="N5351" s="1" t="s">
        <v>4203</v>
      </c>
      <c r="O5351" s="1" t="s">
        <v>4400</v>
      </c>
      <c r="P5351" s="1">
        <v>6527</v>
      </c>
      <c r="Q5351" s="123">
        <v>1192595</v>
      </c>
      <c r="S5351" s="123">
        <v>473550.3456506668</v>
      </c>
      <c r="T5351" s="123">
        <v>10432.312096216281</v>
      </c>
      <c r="W5351" s="1"/>
      <c r="Z5351" s="225" t="s">
        <v>10365</v>
      </c>
      <c r="AA5351" s="226">
        <v>44493</v>
      </c>
      <c r="AB5351" s="225" t="s">
        <v>4205</v>
      </c>
      <c r="AC5351" s="225" t="s">
        <v>4203</v>
      </c>
      <c r="AD5351" s="225" t="s">
        <v>4400</v>
      </c>
      <c r="AE5351">
        <v>6527</v>
      </c>
      <c r="AF5351">
        <v>1192595</v>
      </c>
      <c r="AG5351">
        <v>473550.3456506668</v>
      </c>
      <c r="AH5351">
        <v>10432.312096216281</v>
      </c>
      <c r="AI5351">
        <v>0</v>
      </c>
      <c r="AJ5351" s="225" t="s">
        <v>4199</v>
      </c>
      <c r="AK5351">
        <v>1192595</v>
      </c>
      <c r="AL5351">
        <v>729476.96644554939</v>
      </c>
      <c r="AM5351" t="s">
        <v>16698</v>
      </c>
    </row>
    <row r="5352" spans="1:39" x14ac:dyDescent="0.35">
      <c r="A5352" s="1"/>
      <c r="B5352" s="1"/>
      <c r="C5352" s="1"/>
      <c r="D5352" s="1"/>
      <c r="E5352" s="1"/>
      <c r="F5352" s="2"/>
      <c r="G5352" s="3"/>
      <c r="H5352" s="1"/>
      <c r="I5352" s="1"/>
      <c r="J5352" s="1" t="s">
        <v>6331</v>
      </c>
      <c r="K5352" s="2">
        <v>45189</v>
      </c>
      <c r="L5352" s="1" t="s">
        <v>4202</v>
      </c>
      <c r="M5352" s="122"/>
      <c r="N5352" s="1" t="s">
        <v>4203</v>
      </c>
      <c r="O5352" s="1" t="s">
        <v>4477</v>
      </c>
      <c r="P5352" s="1">
        <v>6324</v>
      </c>
      <c r="Q5352" s="123">
        <v>1577864</v>
      </c>
      <c r="S5352" s="123">
        <v>362213.77849490155</v>
      </c>
      <c r="T5352" s="123">
        <v>296863.54565006489</v>
      </c>
      <c r="W5352" s="1"/>
      <c r="Z5352" s="225" t="s">
        <v>6331</v>
      </c>
      <c r="AA5352" s="226">
        <v>45189</v>
      </c>
      <c r="AB5352" s="225" t="s">
        <v>4202</v>
      </c>
      <c r="AC5352" s="225" t="s">
        <v>4203</v>
      </c>
      <c r="AD5352" s="225" t="s">
        <v>4477</v>
      </c>
      <c r="AE5352">
        <v>6324</v>
      </c>
      <c r="AF5352">
        <v>1577864</v>
      </c>
      <c r="AG5352">
        <v>362213.77849490155</v>
      </c>
      <c r="AH5352">
        <v>296863.54565006489</v>
      </c>
      <c r="AI5352">
        <v>21871</v>
      </c>
      <c r="AJ5352" s="225" t="s">
        <v>4232</v>
      </c>
      <c r="AK5352">
        <v>1555993</v>
      </c>
      <c r="AL5352">
        <v>1512513.7671551635</v>
      </c>
      <c r="AM5352" t="s">
        <v>16698</v>
      </c>
    </row>
    <row r="5353" spans="1:39" x14ac:dyDescent="0.35">
      <c r="A5353" s="1"/>
      <c r="B5353" s="1"/>
      <c r="C5353" s="1"/>
      <c r="D5353" s="1"/>
      <c r="E5353" s="1"/>
      <c r="F5353" s="2"/>
      <c r="G5353" s="3"/>
      <c r="H5353" s="1"/>
      <c r="I5353" s="1"/>
      <c r="J5353" s="1" t="s">
        <v>10366</v>
      </c>
      <c r="K5353" s="2">
        <v>44203</v>
      </c>
      <c r="L5353" s="1" t="s">
        <v>4225</v>
      </c>
      <c r="M5353" s="122"/>
      <c r="N5353" s="1" t="s">
        <v>4203</v>
      </c>
      <c r="O5353" s="1" t="s">
        <v>4268</v>
      </c>
      <c r="P5353" s="1">
        <v>8532</v>
      </c>
      <c r="Q5353" s="123">
        <v>787583</v>
      </c>
      <c r="S5353" s="123">
        <v>756309.53338858963</v>
      </c>
      <c r="T5353" s="123">
        <v>19662.43513136925</v>
      </c>
      <c r="W5353" s="1"/>
      <c r="Z5353" s="225" t="s">
        <v>10366</v>
      </c>
      <c r="AA5353" s="226">
        <v>44203</v>
      </c>
      <c r="AB5353" s="225" t="s">
        <v>4225</v>
      </c>
      <c r="AC5353" s="225" t="s">
        <v>4203</v>
      </c>
      <c r="AD5353" s="225" t="s">
        <v>4268</v>
      </c>
      <c r="AE5353">
        <v>8532</v>
      </c>
      <c r="AF5353">
        <v>787583</v>
      </c>
      <c r="AG5353">
        <v>756309.53338858963</v>
      </c>
      <c r="AH5353">
        <v>19662.43513136925</v>
      </c>
      <c r="AI5353">
        <v>0</v>
      </c>
      <c r="AJ5353" s="225" t="s">
        <v>4217</v>
      </c>
      <c r="AK5353">
        <v>787583</v>
      </c>
      <c r="AL5353">
        <v>50935.901742779621</v>
      </c>
      <c r="AM5353" t="s">
        <v>16698</v>
      </c>
    </row>
    <row r="5354" spans="1:39" x14ac:dyDescent="0.35">
      <c r="A5354" s="1"/>
      <c r="B5354" s="1"/>
      <c r="C5354" s="1"/>
      <c r="D5354" s="1"/>
      <c r="E5354" s="1"/>
      <c r="F5354" s="2"/>
      <c r="G5354" s="3"/>
      <c r="H5354" s="1"/>
      <c r="I5354" s="1"/>
      <c r="J5354" s="1" t="s">
        <v>10367</v>
      </c>
      <c r="K5354" s="2">
        <v>45397</v>
      </c>
      <c r="L5354" s="1" t="s">
        <v>4236</v>
      </c>
      <c r="M5354" s="122"/>
      <c r="N5354" s="1" t="s">
        <v>4203</v>
      </c>
      <c r="O5354" s="1" t="s">
        <v>4239</v>
      </c>
      <c r="P5354" s="1">
        <v>7231</v>
      </c>
      <c r="Q5354" s="123">
        <v>1679108</v>
      </c>
      <c r="S5354" s="123">
        <v>269186.16119508818</v>
      </c>
      <c r="T5354" s="123">
        <v>36479.991175746836</v>
      </c>
      <c r="W5354" s="1"/>
      <c r="Z5354" s="225" t="s">
        <v>10367</v>
      </c>
      <c r="AA5354" s="226">
        <v>45397</v>
      </c>
      <c r="AB5354" s="225" t="s">
        <v>4236</v>
      </c>
      <c r="AC5354" s="225" t="s">
        <v>4203</v>
      </c>
      <c r="AD5354" s="225" t="s">
        <v>4239</v>
      </c>
      <c r="AE5354">
        <v>7231</v>
      </c>
      <c r="AF5354">
        <v>1679108</v>
      </c>
      <c r="AG5354">
        <v>269186.16119508818</v>
      </c>
      <c r="AH5354">
        <v>36479.991175746836</v>
      </c>
      <c r="AI5354">
        <v>0</v>
      </c>
      <c r="AJ5354" s="225" t="s">
        <v>4232</v>
      </c>
      <c r="AK5354">
        <v>1679108</v>
      </c>
      <c r="AL5354">
        <v>1446401.8299806586</v>
      </c>
      <c r="AM5354" t="s">
        <v>16698</v>
      </c>
    </row>
    <row r="5355" spans="1:39" x14ac:dyDescent="0.35">
      <c r="A5355" s="1"/>
      <c r="B5355" s="1"/>
      <c r="C5355" s="1"/>
      <c r="D5355" s="1"/>
      <c r="E5355" s="1"/>
      <c r="F5355" s="2"/>
      <c r="G5355" s="3"/>
      <c r="H5355" s="1"/>
      <c r="I5355" s="1"/>
      <c r="J5355" s="1" t="s">
        <v>10368</v>
      </c>
      <c r="K5355" s="2">
        <v>45064</v>
      </c>
      <c r="L5355" s="1" t="s">
        <v>4225</v>
      </c>
      <c r="M5355" s="122"/>
      <c r="N5355" s="1" t="s">
        <v>4203</v>
      </c>
      <c r="O5355" s="1" t="s">
        <v>4265</v>
      </c>
      <c r="P5355" s="1">
        <v>6151</v>
      </c>
      <c r="Q5355" s="123">
        <v>1661411</v>
      </c>
      <c r="S5355" s="123">
        <v>579629.70265300316</v>
      </c>
      <c r="T5355" s="123">
        <v>79957.10332060908</v>
      </c>
      <c r="W5355" s="1"/>
      <c r="Z5355" s="225" t="s">
        <v>10368</v>
      </c>
      <c r="AA5355" s="226">
        <v>45064</v>
      </c>
      <c r="AB5355" s="225" t="s">
        <v>4225</v>
      </c>
      <c r="AC5355" s="225" t="s">
        <v>4203</v>
      </c>
      <c r="AD5355" s="225" t="s">
        <v>4265</v>
      </c>
      <c r="AE5355">
        <v>6151</v>
      </c>
      <c r="AF5355">
        <v>1661411</v>
      </c>
      <c r="AG5355">
        <v>579629.70265300316</v>
      </c>
      <c r="AH5355">
        <v>79957.10332060908</v>
      </c>
      <c r="AI5355">
        <v>0</v>
      </c>
      <c r="AJ5355" s="225" t="s">
        <v>4217</v>
      </c>
      <c r="AK5355">
        <v>1661411</v>
      </c>
      <c r="AL5355">
        <v>1161738.4006676059</v>
      </c>
      <c r="AM5355" t="s">
        <v>16698</v>
      </c>
    </row>
    <row r="5356" spans="1:39" x14ac:dyDescent="0.35">
      <c r="A5356" s="1"/>
      <c r="B5356" s="1"/>
      <c r="C5356" s="1"/>
      <c r="D5356" s="1"/>
      <c r="E5356" s="1"/>
      <c r="F5356" s="2"/>
      <c r="G5356" s="3"/>
      <c r="H5356" s="1"/>
      <c r="I5356" s="1"/>
      <c r="J5356" s="1" t="s">
        <v>8515</v>
      </c>
      <c r="K5356" s="2">
        <v>45370</v>
      </c>
      <c r="L5356" s="1" t="s">
        <v>4202</v>
      </c>
      <c r="M5356" s="122"/>
      <c r="N5356" s="1" t="s">
        <v>4208</v>
      </c>
      <c r="O5356" s="1" t="s">
        <v>4224</v>
      </c>
      <c r="P5356" s="1">
        <v>5504</v>
      </c>
      <c r="Q5356" s="123">
        <v>1851330</v>
      </c>
      <c r="S5356" s="123">
        <v>1627090.9366953163</v>
      </c>
      <c r="T5356" s="123">
        <v>371056.02946650068</v>
      </c>
      <c r="W5356" s="1"/>
      <c r="Z5356" s="225" t="s">
        <v>8515</v>
      </c>
      <c r="AA5356" s="226">
        <v>45370</v>
      </c>
      <c r="AB5356" s="225" t="s">
        <v>4202</v>
      </c>
      <c r="AC5356" s="225" t="s">
        <v>4208</v>
      </c>
      <c r="AD5356" s="225" t="s">
        <v>4224</v>
      </c>
      <c r="AE5356">
        <v>5504</v>
      </c>
      <c r="AF5356">
        <v>1851330</v>
      </c>
      <c r="AG5356">
        <v>1627090.9366953163</v>
      </c>
      <c r="AH5356">
        <v>371056.02946650068</v>
      </c>
      <c r="AI5356">
        <v>35474</v>
      </c>
      <c r="AJ5356" s="225" t="s">
        <v>4232</v>
      </c>
      <c r="AK5356">
        <v>1815856</v>
      </c>
      <c r="AL5356">
        <v>595295.0927711844</v>
      </c>
      <c r="AM5356" t="s">
        <v>16698</v>
      </c>
    </row>
    <row r="5357" spans="1:39" x14ac:dyDescent="0.35">
      <c r="A5357" s="1"/>
      <c r="B5357" s="1"/>
      <c r="C5357" s="1"/>
      <c r="D5357" s="1"/>
      <c r="E5357" s="1"/>
      <c r="F5357" s="2"/>
      <c r="G5357" s="3"/>
      <c r="H5357" s="1"/>
      <c r="I5357" s="1"/>
      <c r="J5357" s="1" t="s">
        <v>9899</v>
      </c>
      <c r="K5357" s="2">
        <v>43968</v>
      </c>
      <c r="L5357" s="1" t="s">
        <v>4225</v>
      </c>
      <c r="M5357" s="122"/>
      <c r="N5357" s="1" t="s">
        <v>4203</v>
      </c>
      <c r="O5357" s="1" t="s">
        <v>4221</v>
      </c>
      <c r="P5357" s="1">
        <v>6979</v>
      </c>
      <c r="Q5357" s="123">
        <v>1620061</v>
      </c>
      <c r="S5357" s="123">
        <v>1146616.1469737387</v>
      </c>
      <c r="T5357" s="123">
        <v>323333.1886649442</v>
      </c>
      <c r="W5357" s="1"/>
      <c r="Z5357" s="225" t="s">
        <v>9899</v>
      </c>
      <c r="AA5357" s="226">
        <v>43968</v>
      </c>
      <c r="AB5357" s="225" t="s">
        <v>4225</v>
      </c>
      <c r="AC5357" s="225" t="s">
        <v>4203</v>
      </c>
      <c r="AD5357" s="225" t="s">
        <v>4221</v>
      </c>
      <c r="AE5357">
        <v>6979</v>
      </c>
      <c r="AF5357">
        <v>1620061</v>
      </c>
      <c r="AG5357">
        <v>1146616.1469737387</v>
      </c>
      <c r="AH5357">
        <v>323333.1886649442</v>
      </c>
      <c r="AI5357">
        <v>47046</v>
      </c>
      <c r="AJ5357" s="225" t="s">
        <v>4217</v>
      </c>
      <c r="AK5357">
        <v>1573015</v>
      </c>
      <c r="AL5357">
        <v>796778.04169120546</v>
      </c>
      <c r="AM5357" t="s">
        <v>16698</v>
      </c>
    </row>
    <row r="5358" spans="1:39" x14ac:dyDescent="0.35">
      <c r="A5358" s="1"/>
      <c r="B5358" s="1"/>
      <c r="C5358" s="1"/>
      <c r="D5358" s="1"/>
      <c r="E5358" s="1"/>
      <c r="F5358" s="2"/>
      <c r="G5358" s="3"/>
      <c r="H5358" s="1"/>
      <c r="I5358" s="1"/>
      <c r="J5358" s="1" t="s">
        <v>6514</v>
      </c>
      <c r="K5358" s="2">
        <v>45195</v>
      </c>
      <c r="L5358" s="1" t="s">
        <v>4205</v>
      </c>
      <c r="M5358" s="122"/>
      <c r="N5358" s="1" t="s">
        <v>4208</v>
      </c>
      <c r="O5358" s="1" t="s">
        <v>4439</v>
      </c>
      <c r="P5358" s="1">
        <v>9219</v>
      </c>
      <c r="Q5358" s="123">
        <v>1658689</v>
      </c>
      <c r="S5358" s="123">
        <v>1159446.9741122168</v>
      </c>
      <c r="T5358" s="123">
        <v>327331.96845216886</v>
      </c>
      <c r="W5358" s="1"/>
      <c r="Z5358" s="225" t="s">
        <v>6514</v>
      </c>
      <c r="AA5358" s="226">
        <v>45195</v>
      </c>
      <c r="AB5358" s="225" t="s">
        <v>4205</v>
      </c>
      <c r="AC5358" s="225" t="s">
        <v>4208</v>
      </c>
      <c r="AD5358" s="225" t="s">
        <v>4439</v>
      </c>
      <c r="AE5358">
        <v>9219</v>
      </c>
      <c r="AF5358">
        <v>1658689</v>
      </c>
      <c r="AG5358">
        <v>1159446.9741122168</v>
      </c>
      <c r="AH5358">
        <v>327331.96845216886</v>
      </c>
      <c r="AI5358">
        <v>28149</v>
      </c>
      <c r="AJ5358" s="225" t="s">
        <v>4199</v>
      </c>
      <c r="AK5358">
        <v>1630540</v>
      </c>
      <c r="AL5358">
        <v>826573.99433995201</v>
      </c>
      <c r="AM5358" t="s">
        <v>16698</v>
      </c>
    </row>
    <row r="5359" spans="1:39" x14ac:dyDescent="0.35">
      <c r="A5359" s="1"/>
      <c r="B5359" s="1"/>
      <c r="C5359" s="1"/>
      <c r="D5359" s="1"/>
      <c r="E5359" s="1"/>
      <c r="F5359" s="2"/>
      <c r="G5359" s="3"/>
      <c r="H5359" s="1"/>
      <c r="I5359" s="1"/>
      <c r="J5359" s="1" t="s">
        <v>6721</v>
      </c>
      <c r="K5359" s="2">
        <v>45083</v>
      </c>
      <c r="L5359" s="1" t="s">
        <v>4225</v>
      </c>
      <c r="M5359" s="122"/>
      <c r="N5359" s="1" t="s">
        <v>4203</v>
      </c>
      <c r="O5359" s="1" t="s">
        <v>4356</v>
      </c>
      <c r="P5359" s="1">
        <v>9225</v>
      </c>
      <c r="Q5359" s="123">
        <v>2197488</v>
      </c>
      <c r="S5359" s="123">
        <v>143729.8532188714</v>
      </c>
      <c r="T5359" s="123">
        <v>169709.04279558777</v>
      </c>
      <c r="W5359" s="1"/>
      <c r="Z5359" s="225" t="s">
        <v>6721</v>
      </c>
      <c r="AA5359" s="226">
        <v>45083</v>
      </c>
      <c r="AB5359" s="225" t="s">
        <v>4225</v>
      </c>
      <c r="AC5359" s="225" t="s">
        <v>4203</v>
      </c>
      <c r="AD5359" s="225" t="s">
        <v>4356</v>
      </c>
      <c r="AE5359">
        <v>9225</v>
      </c>
      <c r="AF5359">
        <v>2197488</v>
      </c>
      <c r="AG5359">
        <v>143729.8532188714</v>
      </c>
      <c r="AH5359">
        <v>169709.04279558777</v>
      </c>
      <c r="AI5359">
        <v>23397</v>
      </c>
      <c r="AJ5359" s="225" t="s">
        <v>4217</v>
      </c>
      <c r="AK5359">
        <v>2174091</v>
      </c>
      <c r="AL5359">
        <v>2223467.1895767162</v>
      </c>
      <c r="AM5359" t="s">
        <v>16698</v>
      </c>
    </row>
    <row r="5360" spans="1:39" x14ac:dyDescent="0.35">
      <c r="A5360" s="1"/>
      <c r="B5360" s="1"/>
      <c r="C5360" s="1"/>
      <c r="D5360" s="1"/>
      <c r="E5360" s="1"/>
      <c r="F5360" s="2"/>
      <c r="G5360" s="3"/>
      <c r="H5360" s="1"/>
      <c r="I5360" s="1"/>
      <c r="J5360" s="1" t="s">
        <v>7188</v>
      </c>
      <c r="K5360" s="2">
        <v>44742</v>
      </c>
      <c r="L5360" s="1" t="s">
        <v>4236</v>
      </c>
      <c r="M5360" s="122"/>
      <c r="N5360" s="1" t="s">
        <v>4220</v>
      </c>
      <c r="O5360" s="1" t="s">
        <v>4419</v>
      </c>
      <c r="P5360" s="1">
        <v>5567</v>
      </c>
      <c r="Q5360" s="123">
        <v>1107288</v>
      </c>
      <c r="S5360" s="123">
        <v>204578.69424220786</v>
      </c>
      <c r="T5360" s="123">
        <v>173399.89931217954</v>
      </c>
      <c r="W5360" s="1"/>
      <c r="Z5360" s="225" t="s">
        <v>7188</v>
      </c>
      <c r="AA5360" s="226">
        <v>44742</v>
      </c>
      <c r="AB5360" s="225" t="s">
        <v>4236</v>
      </c>
      <c r="AC5360" s="225" t="s">
        <v>4220</v>
      </c>
      <c r="AD5360" s="225" t="s">
        <v>4419</v>
      </c>
      <c r="AE5360">
        <v>5567</v>
      </c>
      <c r="AF5360">
        <v>1107288</v>
      </c>
      <c r="AG5360">
        <v>204578.69424220786</v>
      </c>
      <c r="AH5360">
        <v>173399.89931217954</v>
      </c>
      <c r="AI5360">
        <v>23089</v>
      </c>
      <c r="AJ5360" s="225" t="s">
        <v>4232</v>
      </c>
      <c r="AK5360">
        <v>1084199</v>
      </c>
      <c r="AL5360">
        <v>1076109.2050699717</v>
      </c>
      <c r="AM5360" t="s">
        <v>16698</v>
      </c>
    </row>
    <row r="5361" spans="1:39" x14ac:dyDescent="0.35">
      <c r="A5361" s="1"/>
      <c r="B5361" s="1"/>
      <c r="C5361" s="1"/>
      <c r="D5361" s="1"/>
      <c r="E5361" s="1"/>
      <c r="F5361" s="2"/>
      <c r="G5361" s="3"/>
      <c r="H5361" s="1"/>
      <c r="I5361" s="1"/>
      <c r="J5361" s="1" t="s">
        <v>6963</v>
      </c>
      <c r="K5361" s="2">
        <v>44304</v>
      </c>
      <c r="L5361" s="1" t="s">
        <v>4236</v>
      </c>
      <c r="M5361" s="122"/>
      <c r="N5361" s="1" t="s">
        <v>4203</v>
      </c>
      <c r="O5361" s="1" t="s">
        <v>4439</v>
      </c>
      <c r="P5361" s="1">
        <v>6087</v>
      </c>
      <c r="Q5361" s="123">
        <v>267174</v>
      </c>
      <c r="S5361" s="123">
        <v>149702.49280214845</v>
      </c>
      <c r="T5361" s="123">
        <v>37195.811564264332</v>
      </c>
      <c r="W5361" s="1"/>
      <c r="Z5361" s="225" t="s">
        <v>6963</v>
      </c>
      <c r="AA5361" s="226">
        <v>44304</v>
      </c>
      <c r="AB5361" s="225" t="s">
        <v>4236</v>
      </c>
      <c r="AC5361" s="225" t="s">
        <v>4203</v>
      </c>
      <c r="AD5361" s="225" t="s">
        <v>4439</v>
      </c>
      <c r="AE5361">
        <v>6087</v>
      </c>
      <c r="AF5361">
        <v>267174</v>
      </c>
      <c r="AG5361">
        <v>149702.49280214845</v>
      </c>
      <c r="AH5361">
        <v>37195.811564264332</v>
      </c>
      <c r="AI5361">
        <v>27212</v>
      </c>
      <c r="AJ5361" s="225" t="s">
        <v>4232</v>
      </c>
      <c r="AK5361">
        <v>239962</v>
      </c>
      <c r="AL5361">
        <v>154667.31876211587</v>
      </c>
      <c r="AM5361" t="s">
        <v>16698</v>
      </c>
    </row>
    <row r="5362" spans="1:39" x14ac:dyDescent="0.35">
      <c r="A5362" s="1"/>
      <c r="B5362" s="1"/>
      <c r="C5362" s="1"/>
      <c r="D5362" s="1"/>
      <c r="E5362" s="1"/>
      <c r="F5362" s="2"/>
      <c r="G5362" s="3"/>
      <c r="H5362" s="1"/>
      <c r="I5362" s="1"/>
      <c r="J5362" s="1" t="s">
        <v>9934</v>
      </c>
      <c r="K5362" s="2">
        <v>44505</v>
      </c>
      <c r="L5362" s="1" t="s">
        <v>4202</v>
      </c>
      <c r="M5362" s="122"/>
      <c r="N5362" s="1" t="s">
        <v>4203</v>
      </c>
      <c r="O5362" s="1" t="s">
        <v>4343</v>
      </c>
      <c r="P5362" s="1">
        <v>9314</v>
      </c>
      <c r="Q5362" s="123">
        <v>726519</v>
      </c>
      <c r="S5362" s="123">
        <v>479966.23210190877</v>
      </c>
      <c r="T5362" s="123">
        <v>81668.279748608824</v>
      </c>
      <c r="W5362" s="1"/>
      <c r="Z5362" s="225" t="s">
        <v>9934</v>
      </c>
      <c r="AA5362" s="226">
        <v>44505</v>
      </c>
      <c r="AB5362" s="225" t="s">
        <v>4202</v>
      </c>
      <c r="AC5362" s="225" t="s">
        <v>4203</v>
      </c>
      <c r="AD5362" s="225" t="s">
        <v>4343</v>
      </c>
      <c r="AE5362">
        <v>9314</v>
      </c>
      <c r="AF5362">
        <v>726519</v>
      </c>
      <c r="AG5362">
        <v>479966.23210190877</v>
      </c>
      <c r="AH5362">
        <v>81668.279748608824</v>
      </c>
      <c r="AI5362">
        <v>41001</v>
      </c>
      <c r="AJ5362" s="225" t="s">
        <v>4232</v>
      </c>
      <c r="AK5362">
        <v>685518</v>
      </c>
      <c r="AL5362">
        <v>328221.04764670006</v>
      </c>
      <c r="AM5362" t="s">
        <v>16698</v>
      </c>
    </row>
    <row r="5363" spans="1:39" x14ac:dyDescent="0.35">
      <c r="A5363" s="1"/>
      <c r="B5363" s="1"/>
      <c r="C5363" s="1"/>
      <c r="D5363" s="1"/>
      <c r="E5363" s="1"/>
      <c r="F5363" s="2"/>
      <c r="G5363" s="3"/>
      <c r="H5363" s="1"/>
      <c r="I5363" s="1"/>
      <c r="J5363" s="1" t="s">
        <v>10369</v>
      </c>
      <c r="K5363" s="2">
        <v>44051</v>
      </c>
      <c r="L5363" s="1" t="s">
        <v>4225</v>
      </c>
      <c r="M5363" s="122"/>
      <c r="N5363" s="1" t="s">
        <v>4220</v>
      </c>
      <c r="O5363" s="1" t="s">
        <v>4204</v>
      </c>
      <c r="P5363" s="1">
        <v>6474</v>
      </c>
      <c r="Q5363" s="123">
        <v>992555</v>
      </c>
      <c r="S5363" s="123">
        <v>375732.97174723557</v>
      </c>
      <c r="T5363" s="123">
        <v>98924.93993434943</v>
      </c>
      <c r="W5363" s="1"/>
      <c r="Z5363" s="225" t="s">
        <v>10369</v>
      </c>
      <c r="AA5363" s="226">
        <v>44051</v>
      </c>
      <c r="AB5363" s="225" t="s">
        <v>4225</v>
      </c>
      <c r="AC5363" s="225" t="s">
        <v>4220</v>
      </c>
      <c r="AD5363" s="225" t="s">
        <v>4204</v>
      </c>
      <c r="AE5363">
        <v>6474</v>
      </c>
      <c r="AF5363">
        <v>992555</v>
      </c>
      <c r="AG5363">
        <v>375732.97174723557</v>
      </c>
      <c r="AH5363">
        <v>98924.93993434943</v>
      </c>
      <c r="AI5363">
        <v>0</v>
      </c>
      <c r="AJ5363" s="225" t="s">
        <v>4217</v>
      </c>
      <c r="AK5363">
        <v>992555</v>
      </c>
      <c r="AL5363">
        <v>715746.96818711376</v>
      </c>
      <c r="AM5363" t="s">
        <v>16698</v>
      </c>
    </row>
    <row r="5364" spans="1:39" x14ac:dyDescent="0.35">
      <c r="A5364" s="1"/>
      <c r="B5364" s="1"/>
      <c r="C5364" s="1"/>
      <c r="D5364" s="1"/>
      <c r="E5364" s="1"/>
      <c r="F5364" s="2"/>
      <c r="G5364" s="3"/>
      <c r="H5364" s="1"/>
      <c r="I5364" s="1"/>
      <c r="J5364" s="1" t="s">
        <v>10370</v>
      </c>
      <c r="K5364" s="2">
        <v>44808</v>
      </c>
      <c r="L5364" s="1" t="s">
        <v>4205</v>
      </c>
      <c r="M5364" s="122"/>
      <c r="N5364" s="1" t="s">
        <v>4203</v>
      </c>
      <c r="O5364" s="1" t="s">
        <v>4239</v>
      </c>
      <c r="P5364" s="1">
        <v>7805</v>
      </c>
      <c r="Q5364" s="123">
        <v>1492097</v>
      </c>
      <c r="S5364" s="123">
        <v>881148.48152888357</v>
      </c>
      <c r="T5364" s="123">
        <v>258422.46795926717</v>
      </c>
      <c r="W5364" s="1"/>
      <c r="Z5364" s="225" t="s">
        <v>10370</v>
      </c>
      <c r="AA5364" s="226">
        <v>44808</v>
      </c>
      <c r="AB5364" s="225" t="s">
        <v>4205</v>
      </c>
      <c r="AC5364" s="225" t="s">
        <v>4203</v>
      </c>
      <c r="AD5364" s="225" t="s">
        <v>4239</v>
      </c>
      <c r="AE5364">
        <v>7805</v>
      </c>
      <c r="AF5364">
        <v>1492097</v>
      </c>
      <c r="AG5364">
        <v>881148.48152888357</v>
      </c>
      <c r="AH5364">
        <v>258422.46795926717</v>
      </c>
      <c r="AI5364">
        <v>0</v>
      </c>
      <c r="AJ5364" s="225" t="s">
        <v>4199</v>
      </c>
      <c r="AK5364">
        <v>1492097</v>
      </c>
      <c r="AL5364">
        <v>869370.98643038364</v>
      </c>
      <c r="AM5364" t="s">
        <v>16698</v>
      </c>
    </row>
    <row r="5365" spans="1:39" x14ac:dyDescent="0.35">
      <c r="A5365" s="1"/>
      <c r="B5365" s="1"/>
      <c r="C5365" s="1"/>
      <c r="D5365" s="1"/>
      <c r="E5365" s="1"/>
      <c r="F5365" s="2"/>
      <c r="G5365" s="3"/>
      <c r="H5365" s="1"/>
      <c r="I5365" s="1"/>
      <c r="J5365" s="1" t="s">
        <v>7219</v>
      </c>
      <c r="K5365" s="2">
        <v>43842</v>
      </c>
      <c r="L5365" s="1" t="s">
        <v>4202</v>
      </c>
      <c r="M5365" s="122"/>
      <c r="N5365" s="1" t="s">
        <v>4220</v>
      </c>
      <c r="O5365" s="1" t="s">
        <v>4456</v>
      </c>
      <c r="P5365" s="1">
        <v>8560</v>
      </c>
      <c r="Q5365" s="123">
        <v>795863</v>
      </c>
      <c r="S5365" s="123">
        <v>109378.47579056208</v>
      </c>
      <c r="T5365" s="123">
        <v>165239.69030803369</v>
      </c>
      <c r="W5365" s="1"/>
      <c r="Z5365" s="225" t="s">
        <v>7219</v>
      </c>
      <c r="AA5365" s="226">
        <v>43842</v>
      </c>
      <c r="AB5365" s="225" t="s">
        <v>4202</v>
      </c>
      <c r="AC5365" s="225" t="s">
        <v>4220</v>
      </c>
      <c r="AD5365" s="225" t="s">
        <v>4456</v>
      </c>
      <c r="AE5365">
        <v>8560</v>
      </c>
      <c r="AF5365">
        <v>795863</v>
      </c>
      <c r="AG5365">
        <v>109378.47579056208</v>
      </c>
      <c r="AH5365">
        <v>165239.69030803369</v>
      </c>
      <c r="AI5365">
        <v>52349</v>
      </c>
      <c r="AJ5365" s="225" t="s">
        <v>4232</v>
      </c>
      <c r="AK5365">
        <v>743514</v>
      </c>
      <c r="AL5365">
        <v>851724.21451747161</v>
      </c>
      <c r="AM5365" t="s">
        <v>16698</v>
      </c>
    </row>
    <row r="5366" spans="1:39" x14ac:dyDescent="0.35">
      <c r="A5366" s="1"/>
      <c r="B5366" s="1"/>
      <c r="C5366" s="1"/>
      <c r="D5366" s="1"/>
      <c r="E5366" s="1"/>
      <c r="F5366" s="2"/>
      <c r="G5366" s="3"/>
      <c r="H5366" s="1"/>
      <c r="I5366" s="1"/>
      <c r="J5366" s="1" t="s">
        <v>10371</v>
      </c>
      <c r="K5366" s="2">
        <v>45248</v>
      </c>
      <c r="L5366" s="1" t="s">
        <v>4225</v>
      </c>
      <c r="M5366" s="122"/>
      <c r="N5366" s="1" t="s">
        <v>4203</v>
      </c>
      <c r="O5366" s="1" t="s">
        <v>4419</v>
      </c>
      <c r="P5366" s="1">
        <v>5504</v>
      </c>
      <c r="Q5366" s="123">
        <v>643095</v>
      </c>
      <c r="S5366" s="123">
        <v>68742.931654979999</v>
      </c>
      <c r="T5366" s="123">
        <v>43958.749597682436</v>
      </c>
      <c r="W5366" s="1"/>
      <c r="Z5366" s="225" t="s">
        <v>10371</v>
      </c>
      <c r="AA5366" s="226">
        <v>45248</v>
      </c>
      <c r="AB5366" s="225" t="s">
        <v>4225</v>
      </c>
      <c r="AC5366" s="225" t="s">
        <v>4203</v>
      </c>
      <c r="AD5366" s="225" t="s">
        <v>4419</v>
      </c>
      <c r="AE5366">
        <v>5504</v>
      </c>
      <c r="AF5366">
        <v>643095</v>
      </c>
      <c r="AG5366">
        <v>68742.931654979999</v>
      </c>
      <c r="AH5366">
        <v>43958.749597682436</v>
      </c>
      <c r="AI5366">
        <v>0</v>
      </c>
      <c r="AJ5366" s="225" t="s">
        <v>4217</v>
      </c>
      <c r="AK5366">
        <v>643095</v>
      </c>
      <c r="AL5366">
        <v>618310.81794270244</v>
      </c>
      <c r="AM5366" t="s">
        <v>16698</v>
      </c>
    </row>
    <row r="5367" spans="1:39" x14ac:dyDescent="0.35">
      <c r="A5367" s="1"/>
      <c r="B5367" s="1"/>
      <c r="C5367" s="1"/>
      <c r="D5367" s="1"/>
      <c r="E5367" s="1"/>
      <c r="F5367" s="2"/>
      <c r="G5367" s="3"/>
      <c r="H5367" s="1"/>
      <c r="I5367" s="1"/>
      <c r="J5367" s="1" t="s">
        <v>10053</v>
      </c>
      <c r="K5367" s="2">
        <v>44352</v>
      </c>
      <c r="L5367" s="1" t="s">
        <v>4202</v>
      </c>
      <c r="M5367" s="122"/>
      <c r="N5367" s="1" t="s">
        <v>4208</v>
      </c>
      <c r="O5367" s="1" t="s">
        <v>4302</v>
      </c>
      <c r="P5367" s="1">
        <v>8870</v>
      </c>
      <c r="Q5367" s="123">
        <v>2239726</v>
      </c>
      <c r="S5367" s="123">
        <v>1025857.2404371192</v>
      </c>
      <c r="T5367" s="123">
        <v>595744.05242631631</v>
      </c>
      <c r="W5367" s="1"/>
      <c r="Z5367" s="225" t="s">
        <v>10053</v>
      </c>
      <c r="AA5367" s="226">
        <v>44352</v>
      </c>
      <c r="AB5367" s="225" t="s">
        <v>4202</v>
      </c>
      <c r="AC5367" s="225" t="s">
        <v>4208</v>
      </c>
      <c r="AD5367" s="225" t="s">
        <v>4302</v>
      </c>
      <c r="AE5367">
        <v>8870</v>
      </c>
      <c r="AF5367">
        <v>2239726</v>
      </c>
      <c r="AG5367">
        <v>1025857.2404371192</v>
      </c>
      <c r="AH5367">
        <v>595744.05242631631</v>
      </c>
      <c r="AI5367">
        <v>33111</v>
      </c>
      <c r="AJ5367" s="225" t="s">
        <v>4232</v>
      </c>
      <c r="AK5367">
        <v>2206615</v>
      </c>
      <c r="AL5367">
        <v>1809612.811989197</v>
      </c>
      <c r="AM5367" t="s">
        <v>16698</v>
      </c>
    </row>
    <row r="5368" spans="1:39" x14ac:dyDescent="0.35">
      <c r="A5368" s="1"/>
      <c r="B5368" s="1"/>
      <c r="C5368" s="1"/>
      <c r="D5368" s="1"/>
      <c r="E5368" s="1"/>
      <c r="F5368" s="2"/>
      <c r="G5368" s="3"/>
      <c r="H5368" s="1"/>
      <c r="I5368" s="1"/>
      <c r="J5368" s="1" t="s">
        <v>10021</v>
      </c>
      <c r="K5368" s="2">
        <v>45298</v>
      </c>
      <c r="L5368" s="1" t="s">
        <v>4205</v>
      </c>
      <c r="M5368" s="122"/>
      <c r="N5368" s="1" t="s">
        <v>4220</v>
      </c>
      <c r="O5368" s="1" t="s">
        <v>4271</v>
      </c>
      <c r="P5368" s="1">
        <v>9368</v>
      </c>
      <c r="Q5368" s="123">
        <v>2032718</v>
      </c>
      <c r="S5368" s="123">
        <v>943623.47333904868</v>
      </c>
      <c r="T5368" s="123">
        <v>612401.76042327029</v>
      </c>
      <c r="W5368" s="1"/>
      <c r="Z5368" s="225" t="s">
        <v>10021</v>
      </c>
      <c r="AA5368" s="226">
        <v>45298</v>
      </c>
      <c r="AB5368" s="225" t="s">
        <v>4205</v>
      </c>
      <c r="AC5368" s="225" t="s">
        <v>4220</v>
      </c>
      <c r="AD5368" s="225" t="s">
        <v>4271</v>
      </c>
      <c r="AE5368">
        <v>9368</v>
      </c>
      <c r="AF5368">
        <v>2032718</v>
      </c>
      <c r="AG5368">
        <v>943623.47333904868</v>
      </c>
      <c r="AH5368">
        <v>612401.76042327029</v>
      </c>
      <c r="AI5368">
        <v>21675</v>
      </c>
      <c r="AJ5368" s="225" t="s">
        <v>4199</v>
      </c>
      <c r="AK5368">
        <v>2011043</v>
      </c>
      <c r="AL5368">
        <v>1701496.2870842216</v>
      </c>
      <c r="AM5368" t="s">
        <v>16698</v>
      </c>
    </row>
    <row r="5369" spans="1:39" x14ac:dyDescent="0.35">
      <c r="A5369" s="1"/>
      <c r="B5369" s="1"/>
      <c r="C5369" s="1"/>
      <c r="D5369" s="1"/>
      <c r="E5369" s="1"/>
      <c r="F5369" s="2"/>
      <c r="G5369" s="3"/>
      <c r="H5369" s="1"/>
      <c r="I5369" s="1"/>
      <c r="J5369" s="1" t="s">
        <v>10372</v>
      </c>
      <c r="K5369" s="2">
        <v>45351</v>
      </c>
      <c r="L5369" s="1" t="s">
        <v>4205</v>
      </c>
      <c r="M5369" s="122"/>
      <c r="N5369" s="1" t="s">
        <v>4208</v>
      </c>
      <c r="O5369" s="1" t="s">
        <v>4312</v>
      </c>
      <c r="P5369" s="1">
        <v>8577</v>
      </c>
      <c r="Q5369" s="123">
        <v>1090428</v>
      </c>
      <c r="S5369" s="123">
        <v>956491.50281685486</v>
      </c>
      <c r="T5369" s="123">
        <v>292064.63685524295</v>
      </c>
      <c r="W5369" s="1"/>
      <c r="Z5369" s="225" t="s">
        <v>10372</v>
      </c>
      <c r="AA5369" s="226">
        <v>45351</v>
      </c>
      <c r="AB5369" s="225" t="s">
        <v>4205</v>
      </c>
      <c r="AC5369" s="225" t="s">
        <v>4208</v>
      </c>
      <c r="AD5369" s="225" t="s">
        <v>4312</v>
      </c>
      <c r="AE5369">
        <v>8577</v>
      </c>
      <c r="AF5369">
        <v>1090428</v>
      </c>
      <c r="AG5369">
        <v>956491.50281685486</v>
      </c>
      <c r="AH5369">
        <v>292064.63685524295</v>
      </c>
      <c r="AI5369">
        <v>0</v>
      </c>
      <c r="AJ5369" s="225" t="s">
        <v>4199</v>
      </c>
      <c r="AK5369">
        <v>1090428</v>
      </c>
      <c r="AL5369">
        <v>426001.13403838809</v>
      </c>
      <c r="AM5369" t="s">
        <v>16698</v>
      </c>
    </row>
    <row r="5370" spans="1:39" x14ac:dyDescent="0.35">
      <c r="A5370" s="1"/>
      <c r="B5370" s="1"/>
      <c r="C5370" s="1"/>
      <c r="D5370" s="1"/>
      <c r="E5370" s="1"/>
      <c r="F5370" s="2"/>
      <c r="G5370" s="3"/>
      <c r="H5370" s="1"/>
      <c r="I5370" s="1"/>
      <c r="J5370" s="1" t="s">
        <v>8590</v>
      </c>
      <c r="K5370" s="2">
        <v>45271</v>
      </c>
      <c r="L5370" s="1" t="s">
        <v>4236</v>
      </c>
      <c r="M5370" s="122"/>
      <c r="N5370" s="1" t="s">
        <v>4203</v>
      </c>
      <c r="O5370" s="1" t="s">
        <v>4356</v>
      </c>
      <c r="P5370" s="1">
        <v>8386</v>
      </c>
      <c r="Q5370" s="123">
        <v>2449147</v>
      </c>
      <c r="S5370" s="123">
        <v>955038.79546588869</v>
      </c>
      <c r="T5370" s="123">
        <v>206913.75291021206</v>
      </c>
      <c r="W5370" s="1"/>
      <c r="Z5370" s="225" t="s">
        <v>8590</v>
      </c>
      <c r="AA5370" s="226">
        <v>45271</v>
      </c>
      <c r="AB5370" s="225" t="s">
        <v>4236</v>
      </c>
      <c r="AC5370" s="225" t="s">
        <v>4203</v>
      </c>
      <c r="AD5370" s="225" t="s">
        <v>4356</v>
      </c>
      <c r="AE5370">
        <v>8386</v>
      </c>
      <c r="AF5370">
        <v>2449147</v>
      </c>
      <c r="AG5370">
        <v>955038.79546588869</v>
      </c>
      <c r="AH5370">
        <v>206913.75291021206</v>
      </c>
      <c r="AI5370">
        <v>42188</v>
      </c>
      <c r="AJ5370" s="225" t="s">
        <v>4232</v>
      </c>
      <c r="AK5370">
        <v>2406959</v>
      </c>
      <c r="AL5370">
        <v>1701021.9574443235</v>
      </c>
      <c r="AM5370" t="s">
        <v>16698</v>
      </c>
    </row>
    <row r="5371" spans="1:39" x14ac:dyDescent="0.35">
      <c r="A5371" s="1"/>
      <c r="B5371" s="1"/>
      <c r="C5371" s="1"/>
      <c r="D5371" s="1"/>
      <c r="E5371" s="1"/>
      <c r="F5371" s="2"/>
      <c r="G5371" s="3"/>
      <c r="H5371" s="1"/>
      <c r="I5371" s="1"/>
      <c r="J5371" s="1" t="s">
        <v>8288</v>
      </c>
      <c r="K5371" s="2">
        <v>45350</v>
      </c>
      <c r="L5371" s="1" t="s">
        <v>4205</v>
      </c>
      <c r="M5371" s="122"/>
      <c r="N5371" s="1" t="s">
        <v>4220</v>
      </c>
      <c r="O5371" s="1" t="s">
        <v>4456</v>
      </c>
      <c r="P5371" s="1">
        <v>8092</v>
      </c>
      <c r="Q5371" s="123">
        <v>1783293</v>
      </c>
      <c r="S5371" s="123">
        <v>174462.14830823688</v>
      </c>
      <c r="T5371" s="123">
        <v>343217.30318182427</v>
      </c>
      <c r="W5371" s="1"/>
      <c r="Z5371" s="225" t="s">
        <v>8288</v>
      </c>
      <c r="AA5371" s="226">
        <v>45350</v>
      </c>
      <c r="AB5371" s="225" t="s">
        <v>4205</v>
      </c>
      <c r="AC5371" s="225" t="s">
        <v>4220</v>
      </c>
      <c r="AD5371" s="225" t="s">
        <v>4456</v>
      </c>
      <c r="AE5371">
        <v>8092</v>
      </c>
      <c r="AF5371">
        <v>1783293</v>
      </c>
      <c r="AG5371">
        <v>174462.14830823688</v>
      </c>
      <c r="AH5371">
        <v>343217.30318182427</v>
      </c>
      <c r="AI5371">
        <v>57381</v>
      </c>
      <c r="AJ5371" s="225" t="s">
        <v>4199</v>
      </c>
      <c r="AK5371">
        <v>1725912</v>
      </c>
      <c r="AL5371">
        <v>1952048.1548735874</v>
      </c>
      <c r="AM5371" t="s">
        <v>16698</v>
      </c>
    </row>
    <row r="5372" spans="1:39" x14ac:dyDescent="0.35">
      <c r="A5372" s="1"/>
      <c r="B5372" s="1"/>
      <c r="C5372" s="1"/>
      <c r="D5372" s="1"/>
      <c r="E5372" s="1"/>
      <c r="F5372" s="2"/>
      <c r="G5372" s="3"/>
      <c r="H5372" s="1"/>
      <c r="I5372" s="1"/>
      <c r="J5372" s="1" t="s">
        <v>8539</v>
      </c>
      <c r="K5372" s="2">
        <v>44228</v>
      </c>
      <c r="L5372" s="1" t="s">
        <v>4236</v>
      </c>
      <c r="M5372" s="122"/>
      <c r="N5372" s="1" t="s">
        <v>4203</v>
      </c>
      <c r="O5372" s="1" t="s">
        <v>4343</v>
      </c>
      <c r="P5372" s="1">
        <v>7474</v>
      </c>
      <c r="Q5372" s="123">
        <v>1133495</v>
      </c>
      <c r="S5372" s="123">
        <v>671923.01594072406</v>
      </c>
      <c r="T5372" s="123">
        <v>310121.02463576634</v>
      </c>
      <c r="W5372" s="1"/>
      <c r="Z5372" s="225" t="s">
        <v>8539</v>
      </c>
      <c r="AA5372" s="226">
        <v>44228</v>
      </c>
      <c r="AB5372" s="225" t="s">
        <v>4236</v>
      </c>
      <c r="AC5372" s="225" t="s">
        <v>4203</v>
      </c>
      <c r="AD5372" s="225" t="s">
        <v>4343</v>
      </c>
      <c r="AE5372">
        <v>7474</v>
      </c>
      <c r="AF5372">
        <v>1133495</v>
      </c>
      <c r="AG5372">
        <v>671923.01594072406</v>
      </c>
      <c r="AH5372">
        <v>310121.02463576634</v>
      </c>
      <c r="AI5372">
        <v>25729</v>
      </c>
      <c r="AJ5372" s="225" t="s">
        <v>4232</v>
      </c>
      <c r="AK5372">
        <v>1107766</v>
      </c>
      <c r="AL5372">
        <v>771693.00869504223</v>
      </c>
      <c r="AM5372" t="s">
        <v>16698</v>
      </c>
    </row>
    <row r="5373" spans="1:39" x14ac:dyDescent="0.35">
      <c r="A5373" s="1"/>
      <c r="B5373" s="1"/>
      <c r="C5373" s="1"/>
      <c r="D5373" s="1"/>
      <c r="E5373" s="1"/>
      <c r="F5373" s="2"/>
      <c r="G5373" s="3"/>
      <c r="H5373" s="1"/>
      <c r="I5373" s="1"/>
      <c r="J5373" s="1" t="s">
        <v>9585</v>
      </c>
      <c r="K5373" s="2">
        <v>44337</v>
      </c>
      <c r="L5373" s="1" t="s">
        <v>4205</v>
      </c>
      <c r="M5373" s="122"/>
      <c r="N5373" s="1" t="s">
        <v>4220</v>
      </c>
      <c r="O5373" s="1" t="s">
        <v>4265</v>
      </c>
      <c r="P5373" s="1">
        <v>6675</v>
      </c>
      <c r="Q5373" s="123">
        <v>1723809</v>
      </c>
      <c r="S5373" s="123">
        <v>600980.47277486883</v>
      </c>
      <c r="T5373" s="123">
        <v>557747.52158011415</v>
      </c>
      <c r="W5373" s="1"/>
      <c r="Z5373" s="225" t="s">
        <v>9585</v>
      </c>
      <c r="AA5373" s="226">
        <v>44337</v>
      </c>
      <c r="AB5373" s="225" t="s">
        <v>4205</v>
      </c>
      <c r="AC5373" s="225" t="s">
        <v>4220</v>
      </c>
      <c r="AD5373" s="225" t="s">
        <v>4265</v>
      </c>
      <c r="AE5373">
        <v>6675</v>
      </c>
      <c r="AF5373">
        <v>1723809</v>
      </c>
      <c r="AG5373">
        <v>600980.47277486883</v>
      </c>
      <c r="AH5373">
        <v>557747.52158011415</v>
      </c>
      <c r="AI5373">
        <v>21559</v>
      </c>
      <c r="AJ5373" s="225" t="s">
        <v>4199</v>
      </c>
      <c r="AK5373">
        <v>1702250</v>
      </c>
      <c r="AL5373">
        <v>1680576.0488052452</v>
      </c>
      <c r="AM5373" t="s">
        <v>16698</v>
      </c>
    </row>
    <row r="5374" spans="1:39" x14ac:dyDescent="0.35">
      <c r="A5374" s="1"/>
      <c r="B5374" s="1"/>
      <c r="C5374" s="1"/>
      <c r="D5374" s="1"/>
      <c r="E5374" s="1"/>
      <c r="F5374" s="2"/>
      <c r="G5374" s="3"/>
      <c r="H5374" s="1"/>
      <c r="I5374" s="1"/>
      <c r="J5374" s="1" t="s">
        <v>10373</v>
      </c>
      <c r="K5374" s="2">
        <v>44613</v>
      </c>
      <c r="L5374" s="1" t="s">
        <v>4205</v>
      </c>
      <c r="M5374" s="122"/>
      <c r="N5374" s="1" t="s">
        <v>4220</v>
      </c>
      <c r="O5374" s="1" t="s">
        <v>4299</v>
      </c>
      <c r="P5374" s="1">
        <v>5834</v>
      </c>
      <c r="Q5374" s="123">
        <v>1771690</v>
      </c>
      <c r="S5374" s="123">
        <v>862318.67124279728</v>
      </c>
      <c r="T5374" s="123">
        <v>180550.6600631449</v>
      </c>
      <c r="W5374" s="1"/>
      <c r="Z5374" s="225" t="s">
        <v>10373</v>
      </c>
      <c r="AA5374" s="226">
        <v>44613</v>
      </c>
      <c r="AB5374" s="225" t="s">
        <v>4205</v>
      </c>
      <c r="AC5374" s="225" t="s">
        <v>4220</v>
      </c>
      <c r="AD5374" s="225" t="s">
        <v>4299</v>
      </c>
      <c r="AE5374">
        <v>5834</v>
      </c>
      <c r="AF5374">
        <v>1771690</v>
      </c>
      <c r="AG5374">
        <v>862318.67124279728</v>
      </c>
      <c r="AH5374">
        <v>180550.6600631449</v>
      </c>
      <c r="AI5374">
        <v>0</v>
      </c>
      <c r="AJ5374" s="225" t="s">
        <v>4199</v>
      </c>
      <c r="AK5374">
        <v>1771690</v>
      </c>
      <c r="AL5374">
        <v>1089921.9888203477</v>
      </c>
      <c r="AM5374" t="s">
        <v>16698</v>
      </c>
    </row>
    <row r="5375" spans="1:39" x14ac:dyDescent="0.35">
      <c r="A5375" s="1"/>
      <c r="B5375" s="1"/>
      <c r="C5375" s="1"/>
      <c r="D5375" s="1"/>
      <c r="E5375" s="1"/>
      <c r="F5375" s="2"/>
      <c r="G5375" s="3"/>
      <c r="H5375" s="1"/>
      <c r="I5375" s="1"/>
      <c r="J5375" s="1" t="s">
        <v>9472</v>
      </c>
      <c r="K5375" s="2">
        <v>43945</v>
      </c>
      <c r="L5375" s="1" t="s">
        <v>4236</v>
      </c>
      <c r="M5375" s="122"/>
      <c r="N5375" s="1" t="s">
        <v>4208</v>
      </c>
      <c r="O5375" s="1" t="s">
        <v>4400</v>
      </c>
      <c r="P5375" s="1">
        <v>8988</v>
      </c>
      <c r="Q5375" s="123">
        <v>1271071</v>
      </c>
      <c r="S5375" s="123">
        <v>689464.75499157025</v>
      </c>
      <c r="T5375" s="123">
        <v>5980.0106254719603</v>
      </c>
      <c r="W5375" s="1"/>
      <c r="Z5375" s="225" t="s">
        <v>9472</v>
      </c>
      <c r="AA5375" s="226">
        <v>43945</v>
      </c>
      <c r="AB5375" s="225" t="s">
        <v>4236</v>
      </c>
      <c r="AC5375" s="225" t="s">
        <v>4208</v>
      </c>
      <c r="AD5375" s="225" t="s">
        <v>4400</v>
      </c>
      <c r="AE5375">
        <v>8988</v>
      </c>
      <c r="AF5375">
        <v>1271071</v>
      </c>
      <c r="AG5375">
        <v>689464.75499157025</v>
      </c>
      <c r="AH5375">
        <v>5980.0106254719603</v>
      </c>
      <c r="AI5375">
        <v>55695</v>
      </c>
      <c r="AJ5375" s="225" t="s">
        <v>4232</v>
      </c>
      <c r="AK5375">
        <v>1215376</v>
      </c>
      <c r="AL5375">
        <v>587586.25563390169</v>
      </c>
      <c r="AM5375" t="s">
        <v>16698</v>
      </c>
    </row>
    <row r="5376" spans="1:39" x14ac:dyDescent="0.35">
      <c r="A5376" s="1"/>
      <c r="B5376" s="1"/>
      <c r="C5376" s="1"/>
      <c r="D5376" s="1"/>
      <c r="E5376" s="1"/>
      <c r="F5376" s="2"/>
      <c r="G5376" s="3"/>
      <c r="H5376" s="1"/>
      <c r="I5376" s="1"/>
      <c r="J5376" s="1" t="s">
        <v>10374</v>
      </c>
      <c r="K5376" s="2">
        <v>45409</v>
      </c>
      <c r="L5376" s="1" t="s">
        <v>4202</v>
      </c>
      <c r="M5376" s="122"/>
      <c r="N5376" s="1" t="s">
        <v>4220</v>
      </c>
      <c r="O5376" s="1" t="s">
        <v>4312</v>
      </c>
      <c r="P5376" s="1">
        <v>8855</v>
      </c>
      <c r="Q5376" s="123">
        <v>1313843</v>
      </c>
      <c r="S5376" s="123">
        <v>459411.3204464601</v>
      </c>
      <c r="T5376" s="123">
        <v>342876.33731970267</v>
      </c>
      <c r="W5376" s="1"/>
      <c r="Z5376" s="225" t="s">
        <v>10374</v>
      </c>
      <c r="AA5376" s="226">
        <v>45409</v>
      </c>
      <c r="AB5376" s="225" t="s">
        <v>4202</v>
      </c>
      <c r="AC5376" s="225" t="s">
        <v>4220</v>
      </c>
      <c r="AD5376" s="225" t="s">
        <v>4312</v>
      </c>
      <c r="AE5376">
        <v>8855</v>
      </c>
      <c r="AF5376">
        <v>1313843</v>
      </c>
      <c r="AG5376">
        <v>459411.3204464601</v>
      </c>
      <c r="AH5376">
        <v>342876.33731970267</v>
      </c>
      <c r="AI5376">
        <v>0</v>
      </c>
      <c r="AJ5376" s="225" t="s">
        <v>4232</v>
      </c>
      <c r="AK5376">
        <v>1313843</v>
      </c>
      <c r="AL5376">
        <v>1197308.0168732426</v>
      </c>
      <c r="AM5376" t="s">
        <v>16698</v>
      </c>
    </row>
    <row r="5377" spans="1:39" x14ac:dyDescent="0.35">
      <c r="A5377" s="1"/>
      <c r="B5377" s="1"/>
      <c r="C5377" s="1"/>
      <c r="D5377" s="1"/>
      <c r="E5377" s="1"/>
      <c r="F5377" s="2"/>
      <c r="G5377" s="3"/>
      <c r="H5377" s="1"/>
      <c r="I5377" s="1"/>
      <c r="J5377" s="1" t="s">
        <v>9799</v>
      </c>
      <c r="K5377" s="2">
        <v>45224</v>
      </c>
      <c r="L5377" s="1" t="s">
        <v>4225</v>
      </c>
      <c r="M5377" s="122"/>
      <c r="N5377" s="1" t="s">
        <v>4203</v>
      </c>
      <c r="O5377" s="1" t="s">
        <v>4400</v>
      </c>
      <c r="P5377" s="1">
        <v>6149</v>
      </c>
      <c r="Q5377" s="123">
        <v>2050541</v>
      </c>
      <c r="S5377" s="123">
        <v>68811.358405996871</v>
      </c>
      <c r="T5377" s="123">
        <v>471528.39981280034</v>
      </c>
      <c r="W5377" s="1"/>
      <c r="Z5377" s="225" t="s">
        <v>9799</v>
      </c>
      <c r="AA5377" s="226">
        <v>45224</v>
      </c>
      <c r="AB5377" s="225" t="s">
        <v>4225</v>
      </c>
      <c r="AC5377" s="225" t="s">
        <v>4203</v>
      </c>
      <c r="AD5377" s="225" t="s">
        <v>4400</v>
      </c>
      <c r="AE5377">
        <v>6149</v>
      </c>
      <c r="AF5377">
        <v>2050541</v>
      </c>
      <c r="AG5377">
        <v>68811.358405996871</v>
      </c>
      <c r="AH5377">
        <v>471528.39981280034</v>
      </c>
      <c r="AI5377">
        <v>52440</v>
      </c>
      <c r="AJ5377" s="225" t="s">
        <v>4217</v>
      </c>
      <c r="AK5377">
        <v>1998101</v>
      </c>
      <c r="AL5377">
        <v>2453258.0414068038</v>
      </c>
      <c r="AM5377" t="s">
        <v>16698</v>
      </c>
    </row>
    <row r="5378" spans="1:39" x14ac:dyDescent="0.35">
      <c r="A5378" s="1"/>
      <c r="B5378" s="1"/>
      <c r="C5378" s="1"/>
      <c r="D5378" s="1"/>
      <c r="E5378" s="1"/>
      <c r="F5378" s="2"/>
      <c r="G5378" s="3"/>
      <c r="H5378" s="1"/>
      <c r="I5378" s="1"/>
      <c r="J5378" s="1" t="s">
        <v>8167</v>
      </c>
      <c r="K5378" s="2">
        <v>45279</v>
      </c>
      <c r="L5378" s="1" t="s">
        <v>4236</v>
      </c>
      <c r="M5378" s="122"/>
      <c r="N5378" s="1" t="s">
        <v>4203</v>
      </c>
      <c r="O5378" s="1" t="s">
        <v>4248</v>
      </c>
      <c r="P5378" s="1">
        <v>7143</v>
      </c>
      <c r="Q5378" s="123">
        <v>1943967</v>
      </c>
      <c r="S5378" s="123">
        <v>283699.61551870615</v>
      </c>
      <c r="T5378" s="123">
        <v>380848.93054033228</v>
      </c>
      <c r="W5378" s="1"/>
      <c r="Z5378" s="225" t="s">
        <v>8167</v>
      </c>
      <c r="AA5378" s="226">
        <v>45279</v>
      </c>
      <c r="AB5378" s="225" t="s">
        <v>4236</v>
      </c>
      <c r="AC5378" s="225" t="s">
        <v>4203</v>
      </c>
      <c r="AD5378" s="225" t="s">
        <v>4248</v>
      </c>
      <c r="AE5378">
        <v>7143</v>
      </c>
      <c r="AF5378">
        <v>1943967</v>
      </c>
      <c r="AG5378">
        <v>283699.61551870615</v>
      </c>
      <c r="AH5378">
        <v>380848.93054033228</v>
      </c>
      <c r="AI5378">
        <v>21526</v>
      </c>
      <c r="AJ5378" s="225" t="s">
        <v>4232</v>
      </c>
      <c r="AK5378">
        <v>1922441</v>
      </c>
      <c r="AL5378">
        <v>2041116.3150216262</v>
      </c>
      <c r="AM5378" t="s">
        <v>16698</v>
      </c>
    </row>
    <row r="5379" spans="1:39" x14ac:dyDescent="0.35">
      <c r="A5379" s="1"/>
      <c r="B5379" s="1"/>
      <c r="C5379" s="1"/>
      <c r="D5379" s="1"/>
      <c r="E5379" s="1"/>
      <c r="F5379" s="2"/>
      <c r="G5379" s="3"/>
      <c r="H5379" s="1"/>
      <c r="I5379" s="1"/>
      <c r="J5379" s="1" t="s">
        <v>8271</v>
      </c>
      <c r="K5379" s="2">
        <v>44007</v>
      </c>
      <c r="L5379" s="1" t="s">
        <v>4205</v>
      </c>
      <c r="M5379" s="122"/>
      <c r="N5379" s="1" t="s">
        <v>4220</v>
      </c>
      <c r="O5379" s="1" t="s">
        <v>4356</v>
      </c>
      <c r="P5379" s="1">
        <v>6471</v>
      </c>
      <c r="Q5379" s="123">
        <v>855403</v>
      </c>
      <c r="S5379" s="123">
        <v>236295.19907160135</v>
      </c>
      <c r="T5379" s="123">
        <v>200757.70655349598</v>
      </c>
      <c r="W5379" s="1"/>
      <c r="Z5379" s="225" t="s">
        <v>8271</v>
      </c>
      <c r="AA5379" s="226">
        <v>44007</v>
      </c>
      <c r="AB5379" s="225" t="s">
        <v>4205</v>
      </c>
      <c r="AC5379" s="225" t="s">
        <v>4220</v>
      </c>
      <c r="AD5379" s="225" t="s">
        <v>4356</v>
      </c>
      <c r="AE5379">
        <v>6471</v>
      </c>
      <c r="AF5379">
        <v>855403</v>
      </c>
      <c r="AG5379">
        <v>236295.19907160135</v>
      </c>
      <c r="AH5379">
        <v>200757.70655349598</v>
      </c>
      <c r="AI5379">
        <v>48982</v>
      </c>
      <c r="AJ5379" s="225" t="s">
        <v>4199</v>
      </c>
      <c r="AK5379">
        <v>806421</v>
      </c>
      <c r="AL5379">
        <v>819865.50748189457</v>
      </c>
      <c r="AM5379" t="s">
        <v>16698</v>
      </c>
    </row>
    <row r="5380" spans="1:39" x14ac:dyDescent="0.35">
      <c r="A5380" s="1"/>
      <c r="B5380" s="1"/>
      <c r="C5380" s="1"/>
      <c r="D5380" s="1"/>
      <c r="E5380" s="1"/>
      <c r="F5380" s="2"/>
      <c r="G5380" s="3"/>
      <c r="H5380" s="1"/>
      <c r="I5380" s="1"/>
      <c r="J5380" s="1" t="s">
        <v>7788</v>
      </c>
      <c r="K5380" s="2">
        <v>44533</v>
      </c>
      <c r="L5380" s="1" t="s">
        <v>4202</v>
      </c>
      <c r="M5380" s="122"/>
      <c r="N5380" s="1" t="s">
        <v>4203</v>
      </c>
      <c r="O5380" s="1" t="s">
        <v>4204</v>
      </c>
      <c r="P5380" s="1">
        <v>8786</v>
      </c>
      <c r="Q5380" s="123">
        <v>1984893</v>
      </c>
      <c r="S5380" s="123">
        <v>422685.69772861479</v>
      </c>
      <c r="T5380" s="123">
        <v>577855.63852059236</v>
      </c>
      <c r="W5380" s="1"/>
      <c r="Z5380" s="225" t="s">
        <v>7788</v>
      </c>
      <c r="AA5380" s="226">
        <v>44533</v>
      </c>
      <c r="AB5380" s="225" t="s">
        <v>4202</v>
      </c>
      <c r="AC5380" s="225" t="s">
        <v>4203</v>
      </c>
      <c r="AD5380" s="225" t="s">
        <v>4204</v>
      </c>
      <c r="AE5380">
        <v>8786</v>
      </c>
      <c r="AF5380">
        <v>1984893</v>
      </c>
      <c r="AG5380">
        <v>422685.69772861479</v>
      </c>
      <c r="AH5380">
        <v>577855.63852059236</v>
      </c>
      <c r="AI5380">
        <v>49956</v>
      </c>
      <c r="AJ5380" s="225" t="s">
        <v>4232</v>
      </c>
      <c r="AK5380">
        <v>1934937</v>
      </c>
      <c r="AL5380">
        <v>2140062.9407919776</v>
      </c>
      <c r="AM5380" t="s">
        <v>16698</v>
      </c>
    </row>
    <row r="5381" spans="1:39" x14ac:dyDescent="0.35">
      <c r="A5381" s="1"/>
      <c r="B5381" s="1"/>
      <c r="C5381" s="1"/>
      <c r="D5381" s="1"/>
      <c r="E5381" s="1"/>
      <c r="F5381" s="2"/>
      <c r="G5381" s="3"/>
      <c r="H5381" s="1"/>
      <c r="I5381" s="1"/>
      <c r="J5381" s="1" t="s">
        <v>10375</v>
      </c>
      <c r="K5381" s="2">
        <v>44912</v>
      </c>
      <c r="L5381" s="1" t="s">
        <v>4236</v>
      </c>
      <c r="M5381" s="122"/>
      <c r="N5381" s="1" t="s">
        <v>4220</v>
      </c>
      <c r="O5381" s="1" t="s">
        <v>4356</v>
      </c>
      <c r="P5381" s="1">
        <v>7005</v>
      </c>
      <c r="Q5381" s="123">
        <v>2075784</v>
      </c>
      <c r="S5381" s="123">
        <v>1492467.9120831813</v>
      </c>
      <c r="T5381" s="123">
        <v>50094.124680758898</v>
      </c>
      <c r="W5381" s="1"/>
      <c r="Z5381" s="225" t="s">
        <v>10375</v>
      </c>
      <c r="AA5381" s="226">
        <v>44912</v>
      </c>
      <c r="AB5381" s="225" t="s">
        <v>4236</v>
      </c>
      <c r="AC5381" s="225" t="s">
        <v>4220</v>
      </c>
      <c r="AD5381" s="225" t="s">
        <v>4356</v>
      </c>
      <c r="AE5381">
        <v>7005</v>
      </c>
      <c r="AF5381">
        <v>2075784</v>
      </c>
      <c r="AG5381">
        <v>1492467.9120831813</v>
      </c>
      <c r="AH5381">
        <v>50094.124680758898</v>
      </c>
      <c r="AI5381">
        <v>0</v>
      </c>
      <c r="AJ5381" s="225" t="s">
        <v>4232</v>
      </c>
      <c r="AK5381">
        <v>2075784</v>
      </c>
      <c r="AL5381">
        <v>633410.2125975776</v>
      </c>
      <c r="AM5381" t="s">
        <v>16698</v>
      </c>
    </row>
    <row r="5382" spans="1:39" x14ac:dyDescent="0.35">
      <c r="A5382" s="1"/>
      <c r="B5382" s="1"/>
      <c r="C5382" s="1"/>
      <c r="D5382" s="1"/>
      <c r="E5382" s="1"/>
      <c r="F5382" s="2"/>
      <c r="G5382" s="3"/>
      <c r="H5382" s="1"/>
      <c r="I5382" s="1"/>
      <c r="J5382" s="1" t="s">
        <v>7427</v>
      </c>
      <c r="K5382" s="2">
        <v>44999</v>
      </c>
      <c r="L5382" s="1" t="s">
        <v>4202</v>
      </c>
      <c r="M5382" s="122"/>
      <c r="N5382" s="1" t="s">
        <v>4203</v>
      </c>
      <c r="O5382" s="1" t="s">
        <v>4400</v>
      </c>
      <c r="P5382" s="1">
        <v>5776</v>
      </c>
      <c r="Q5382" s="123">
        <v>1280587</v>
      </c>
      <c r="S5382" s="123">
        <v>981856.97671592445</v>
      </c>
      <c r="T5382" s="123">
        <v>292594.56913307536</v>
      </c>
      <c r="W5382" s="1"/>
      <c r="Z5382" s="225" t="s">
        <v>7427</v>
      </c>
      <c r="AA5382" s="226">
        <v>44999</v>
      </c>
      <c r="AB5382" s="225" t="s">
        <v>4202</v>
      </c>
      <c r="AC5382" s="225" t="s">
        <v>4203</v>
      </c>
      <c r="AD5382" s="225" t="s">
        <v>4400</v>
      </c>
      <c r="AE5382">
        <v>5776</v>
      </c>
      <c r="AF5382">
        <v>1280587</v>
      </c>
      <c r="AG5382">
        <v>981856.97671592445</v>
      </c>
      <c r="AH5382">
        <v>292594.56913307536</v>
      </c>
      <c r="AI5382">
        <v>21796</v>
      </c>
      <c r="AJ5382" s="225" t="s">
        <v>4232</v>
      </c>
      <c r="AK5382">
        <v>1258791</v>
      </c>
      <c r="AL5382">
        <v>591324.59241715097</v>
      </c>
      <c r="AM5382" t="s">
        <v>16698</v>
      </c>
    </row>
    <row r="5383" spans="1:39" x14ac:dyDescent="0.35">
      <c r="A5383" s="1"/>
      <c r="B5383" s="1"/>
      <c r="C5383" s="1"/>
      <c r="D5383" s="1"/>
      <c r="E5383" s="1"/>
      <c r="F5383" s="2"/>
      <c r="G5383" s="3"/>
      <c r="H5383" s="1"/>
      <c r="I5383" s="1"/>
      <c r="J5383" s="1" t="s">
        <v>7171</v>
      </c>
      <c r="K5383" s="2">
        <v>44834</v>
      </c>
      <c r="L5383" s="1" t="s">
        <v>4205</v>
      </c>
      <c r="M5383" s="122"/>
      <c r="N5383" s="1" t="s">
        <v>4220</v>
      </c>
      <c r="O5383" s="1" t="s">
        <v>4456</v>
      </c>
      <c r="P5383" s="1">
        <v>6535</v>
      </c>
      <c r="Q5383" s="123">
        <v>1981086</v>
      </c>
      <c r="S5383" s="123">
        <v>1827746.5351835173</v>
      </c>
      <c r="T5383" s="123">
        <v>43184.19318435857</v>
      </c>
      <c r="W5383" s="1"/>
      <c r="Z5383" s="225" t="s">
        <v>7171</v>
      </c>
      <c r="AA5383" s="226">
        <v>44834</v>
      </c>
      <c r="AB5383" s="225" t="s">
        <v>4205</v>
      </c>
      <c r="AC5383" s="225" t="s">
        <v>4220</v>
      </c>
      <c r="AD5383" s="225" t="s">
        <v>4456</v>
      </c>
      <c r="AE5383">
        <v>6535</v>
      </c>
      <c r="AF5383">
        <v>1981086</v>
      </c>
      <c r="AG5383">
        <v>1827746.5351835173</v>
      </c>
      <c r="AH5383">
        <v>43184.19318435857</v>
      </c>
      <c r="AI5383">
        <v>11460</v>
      </c>
      <c r="AJ5383" s="225" t="s">
        <v>4199</v>
      </c>
      <c r="AK5383">
        <v>1969626</v>
      </c>
      <c r="AL5383">
        <v>196523.6580008413</v>
      </c>
      <c r="AM5383" t="s">
        <v>16698</v>
      </c>
    </row>
    <row r="5384" spans="1:39" x14ac:dyDescent="0.35">
      <c r="A5384" s="1"/>
      <c r="B5384" s="1"/>
      <c r="C5384" s="1"/>
      <c r="D5384" s="1"/>
      <c r="E5384" s="1"/>
      <c r="F5384" s="2"/>
      <c r="G5384" s="3"/>
      <c r="H5384" s="1"/>
      <c r="I5384" s="1"/>
      <c r="J5384" s="1" t="s">
        <v>5683</v>
      </c>
      <c r="K5384" s="2">
        <v>45361</v>
      </c>
      <c r="L5384" s="1" t="s">
        <v>4225</v>
      </c>
      <c r="M5384" s="122"/>
      <c r="N5384" s="1" t="s">
        <v>4220</v>
      </c>
      <c r="O5384" s="1" t="s">
        <v>4235</v>
      </c>
      <c r="P5384" s="1">
        <v>8700</v>
      </c>
      <c r="Q5384" s="123">
        <v>1507460</v>
      </c>
      <c r="S5384" s="123">
        <v>1408213.7891057781</v>
      </c>
      <c r="T5384" s="123">
        <v>71352.223101858704</v>
      </c>
      <c r="W5384" s="1"/>
      <c r="Z5384" s="225" t="s">
        <v>5683</v>
      </c>
      <c r="AA5384" s="226">
        <v>45361</v>
      </c>
      <c r="AB5384" s="225" t="s">
        <v>4225</v>
      </c>
      <c r="AC5384" s="225" t="s">
        <v>4220</v>
      </c>
      <c r="AD5384" s="225" t="s">
        <v>4235</v>
      </c>
      <c r="AE5384">
        <v>8700</v>
      </c>
      <c r="AF5384">
        <v>1507460</v>
      </c>
      <c r="AG5384">
        <v>1408213.7891057781</v>
      </c>
      <c r="AH5384">
        <v>71352.223101858704</v>
      </c>
      <c r="AI5384">
        <v>16151</v>
      </c>
      <c r="AJ5384" s="225" t="s">
        <v>4217</v>
      </c>
      <c r="AK5384">
        <v>1491309</v>
      </c>
      <c r="AL5384">
        <v>170598.4339960806</v>
      </c>
      <c r="AM5384" t="s">
        <v>16698</v>
      </c>
    </row>
    <row r="5385" spans="1:39" x14ac:dyDescent="0.35">
      <c r="A5385" s="1"/>
      <c r="B5385" s="1"/>
      <c r="C5385" s="1"/>
      <c r="D5385" s="1"/>
      <c r="E5385" s="1"/>
      <c r="F5385" s="2"/>
      <c r="G5385" s="3"/>
      <c r="H5385" s="1"/>
      <c r="I5385" s="1"/>
      <c r="J5385" s="1" t="s">
        <v>8990</v>
      </c>
      <c r="K5385" s="2">
        <v>44055</v>
      </c>
      <c r="L5385" s="1" t="s">
        <v>4205</v>
      </c>
      <c r="M5385" s="122"/>
      <c r="N5385" s="1" t="s">
        <v>4208</v>
      </c>
      <c r="O5385" s="1" t="s">
        <v>4333</v>
      </c>
      <c r="P5385" s="1">
        <v>8746</v>
      </c>
      <c r="Q5385" s="123">
        <v>2091813</v>
      </c>
      <c r="S5385" s="123">
        <v>841795.12200688454</v>
      </c>
      <c r="T5385" s="123">
        <v>377081.52938390523</v>
      </c>
      <c r="W5385" s="1"/>
      <c r="Z5385" s="225" t="s">
        <v>8990</v>
      </c>
      <c r="AA5385" s="226">
        <v>44055</v>
      </c>
      <c r="AB5385" s="225" t="s">
        <v>4205</v>
      </c>
      <c r="AC5385" s="225" t="s">
        <v>4208</v>
      </c>
      <c r="AD5385" s="225" t="s">
        <v>4333</v>
      </c>
      <c r="AE5385">
        <v>8746</v>
      </c>
      <c r="AF5385">
        <v>2091813</v>
      </c>
      <c r="AG5385">
        <v>841795.12200688454</v>
      </c>
      <c r="AH5385">
        <v>377081.52938390523</v>
      </c>
      <c r="AI5385">
        <v>37872</v>
      </c>
      <c r="AJ5385" s="225" t="s">
        <v>4199</v>
      </c>
      <c r="AK5385">
        <v>2053941</v>
      </c>
      <c r="AL5385">
        <v>1627099.4073770207</v>
      </c>
      <c r="AM5385" t="s">
        <v>16698</v>
      </c>
    </row>
    <row r="5386" spans="1:39" x14ac:dyDescent="0.35">
      <c r="A5386" s="1"/>
      <c r="B5386" s="1"/>
      <c r="C5386" s="1"/>
      <c r="D5386" s="1"/>
      <c r="E5386" s="1"/>
      <c r="F5386" s="2"/>
      <c r="G5386" s="3"/>
      <c r="H5386" s="1"/>
      <c r="I5386" s="1"/>
      <c r="J5386" s="1" t="s">
        <v>9525</v>
      </c>
      <c r="K5386" s="2">
        <v>45280</v>
      </c>
      <c r="L5386" s="1" t="s">
        <v>4225</v>
      </c>
      <c r="M5386" s="122"/>
      <c r="N5386" s="1" t="s">
        <v>4203</v>
      </c>
      <c r="O5386" s="1" t="s">
        <v>4372</v>
      </c>
      <c r="P5386" s="1">
        <v>7786</v>
      </c>
      <c r="Q5386" s="123">
        <v>906996</v>
      </c>
      <c r="S5386" s="123">
        <v>69287.419253881293</v>
      </c>
      <c r="T5386" s="123">
        <v>202580.60978575412</v>
      </c>
      <c r="W5386" s="1"/>
      <c r="Z5386" s="225" t="s">
        <v>9525</v>
      </c>
      <c r="AA5386" s="226">
        <v>45280</v>
      </c>
      <c r="AB5386" s="225" t="s">
        <v>4225</v>
      </c>
      <c r="AC5386" s="225" t="s">
        <v>4203</v>
      </c>
      <c r="AD5386" s="225" t="s">
        <v>4372</v>
      </c>
      <c r="AE5386">
        <v>7786</v>
      </c>
      <c r="AF5386">
        <v>906996</v>
      </c>
      <c r="AG5386">
        <v>69287.419253881293</v>
      </c>
      <c r="AH5386">
        <v>202580.60978575412</v>
      </c>
      <c r="AI5386">
        <v>57296</v>
      </c>
      <c r="AJ5386" s="225" t="s">
        <v>4217</v>
      </c>
      <c r="AK5386">
        <v>849700</v>
      </c>
      <c r="AL5386">
        <v>1040289.1905318728</v>
      </c>
      <c r="AM5386" t="s">
        <v>16698</v>
      </c>
    </row>
    <row r="5387" spans="1:39" x14ac:dyDescent="0.35">
      <c r="A5387" s="1"/>
      <c r="B5387" s="1"/>
      <c r="C5387" s="1"/>
      <c r="D5387" s="1"/>
      <c r="E5387" s="1"/>
      <c r="F5387" s="2"/>
      <c r="G5387" s="3"/>
      <c r="H5387" s="1"/>
      <c r="I5387" s="1"/>
      <c r="J5387" s="1" t="s">
        <v>7498</v>
      </c>
      <c r="K5387" s="2">
        <v>44533</v>
      </c>
      <c r="L5387" s="1" t="s">
        <v>4236</v>
      </c>
      <c r="M5387" s="122"/>
      <c r="N5387" s="1" t="s">
        <v>4203</v>
      </c>
      <c r="O5387" s="1" t="s">
        <v>4299</v>
      </c>
      <c r="P5387" s="1">
        <v>8833</v>
      </c>
      <c r="Q5387" s="123">
        <v>1150465</v>
      </c>
      <c r="S5387" s="123">
        <v>262401.25737379782</v>
      </c>
      <c r="T5387" s="123">
        <v>255933.41398290926</v>
      </c>
      <c r="W5387" s="1"/>
      <c r="Z5387" s="225" t="s">
        <v>7498</v>
      </c>
      <c r="AA5387" s="226">
        <v>44533</v>
      </c>
      <c r="AB5387" s="225" t="s">
        <v>4236</v>
      </c>
      <c r="AC5387" s="225" t="s">
        <v>4203</v>
      </c>
      <c r="AD5387" s="225" t="s">
        <v>4299</v>
      </c>
      <c r="AE5387">
        <v>8833</v>
      </c>
      <c r="AF5387">
        <v>1150465</v>
      </c>
      <c r="AG5387">
        <v>262401.25737379782</v>
      </c>
      <c r="AH5387">
        <v>255933.41398290926</v>
      </c>
      <c r="AI5387">
        <v>36919</v>
      </c>
      <c r="AJ5387" s="225" t="s">
        <v>4232</v>
      </c>
      <c r="AK5387">
        <v>1113546</v>
      </c>
      <c r="AL5387">
        <v>1143997.1566091115</v>
      </c>
      <c r="AM5387" t="s">
        <v>16698</v>
      </c>
    </row>
    <row r="5388" spans="1:39" x14ac:dyDescent="0.35">
      <c r="A5388" s="1"/>
      <c r="B5388" s="1"/>
      <c r="C5388" s="1"/>
      <c r="D5388" s="1"/>
      <c r="E5388" s="1"/>
      <c r="F5388" s="2"/>
      <c r="G5388" s="3"/>
      <c r="H5388" s="1"/>
      <c r="I5388" s="1"/>
      <c r="J5388" s="1" t="s">
        <v>6134</v>
      </c>
      <c r="K5388" s="2">
        <v>44127</v>
      </c>
      <c r="L5388" s="1" t="s">
        <v>4205</v>
      </c>
      <c r="M5388" s="122"/>
      <c r="N5388" s="1" t="s">
        <v>4220</v>
      </c>
      <c r="O5388" s="1" t="s">
        <v>4271</v>
      </c>
      <c r="P5388" s="1">
        <v>8153</v>
      </c>
      <c r="Q5388" s="123">
        <v>2016783</v>
      </c>
      <c r="S5388" s="123">
        <v>1052305.8979278365</v>
      </c>
      <c r="T5388" s="123">
        <v>102023.62516165002</v>
      </c>
      <c r="W5388" s="1"/>
      <c r="Z5388" s="225" t="s">
        <v>6134</v>
      </c>
      <c r="AA5388" s="226">
        <v>44127</v>
      </c>
      <c r="AB5388" s="225" t="s">
        <v>4205</v>
      </c>
      <c r="AC5388" s="225" t="s">
        <v>4220</v>
      </c>
      <c r="AD5388" s="225" t="s">
        <v>4271</v>
      </c>
      <c r="AE5388">
        <v>8153</v>
      </c>
      <c r="AF5388">
        <v>2016783</v>
      </c>
      <c r="AG5388">
        <v>1052305.8979278365</v>
      </c>
      <c r="AH5388">
        <v>102023.62516165002</v>
      </c>
      <c r="AI5388">
        <v>19742</v>
      </c>
      <c r="AJ5388" s="225" t="s">
        <v>4199</v>
      </c>
      <c r="AK5388">
        <v>1997041</v>
      </c>
      <c r="AL5388">
        <v>1066500.7272338136</v>
      </c>
      <c r="AM5388" t="s">
        <v>16698</v>
      </c>
    </row>
    <row r="5389" spans="1:39" x14ac:dyDescent="0.35">
      <c r="A5389" s="1"/>
      <c r="B5389" s="1"/>
      <c r="C5389" s="1"/>
      <c r="D5389" s="1"/>
      <c r="E5389" s="1"/>
      <c r="F5389" s="2"/>
      <c r="G5389" s="3"/>
      <c r="H5389" s="1"/>
      <c r="I5389" s="1"/>
      <c r="J5389" s="1" t="s">
        <v>10376</v>
      </c>
      <c r="K5389" s="2">
        <v>44031</v>
      </c>
      <c r="L5389" s="1" t="s">
        <v>4202</v>
      </c>
      <c r="M5389" s="122"/>
      <c r="N5389" s="1" t="s">
        <v>4208</v>
      </c>
      <c r="O5389" s="1" t="s">
        <v>4245</v>
      </c>
      <c r="P5389" s="1">
        <v>9370</v>
      </c>
      <c r="Q5389" s="123">
        <v>1266188</v>
      </c>
      <c r="S5389" s="123">
        <v>741409.61332885688</v>
      </c>
      <c r="T5389" s="123">
        <v>48162.870066172058</v>
      </c>
      <c r="W5389" s="1"/>
      <c r="Z5389" s="225" t="s">
        <v>10376</v>
      </c>
      <c r="AA5389" s="226">
        <v>44031</v>
      </c>
      <c r="AB5389" s="225" t="s">
        <v>4202</v>
      </c>
      <c r="AC5389" s="225" t="s">
        <v>4208</v>
      </c>
      <c r="AD5389" s="225" t="s">
        <v>4245</v>
      </c>
      <c r="AE5389">
        <v>9370</v>
      </c>
      <c r="AF5389">
        <v>1266188</v>
      </c>
      <c r="AG5389">
        <v>741409.61332885688</v>
      </c>
      <c r="AH5389">
        <v>48162.870066172058</v>
      </c>
      <c r="AI5389">
        <v>0</v>
      </c>
      <c r="AJ5389" s="225" t="s">
        <v>4232</v>
      </c>
      <c r="AK5389">
        <v>1266188</v>
      </c>
      <c r="AL5389">
        <v>572941.25673731521</v>
      </c>
      <c r="AM5389" t="s">
        <v>16698</v>
      </c>
    </row>
    <row r="5390" spans="1:39" x14ac:dyDescent="0.35">
      <c r="A5390" s="1"/>
      <c r="B5390" s="1"/>
      <c r="C5390" s="1"/>
      <c r="D5390" s="1"/>
      <c r="E5390" s="1"/>
      <c r="F5390" s="2"/>
      <c r="G5390" s="3"/>
      <c r="H5390" s="1"/>
      <c r="I5390" s="1"/>
      <c r="J5390" s="1" t="s">
        <v>7594</v>
      </c>
      <c r="K5390" s="2">
        <v>44984</v>
      </c>
      <c r="L5390" s="1" t="s">
        <v>4236</v>
      </c>
      <c r="M5390" s="122"/>
      <c r="N5390" s="1" t="s">
        <v>4208</v>
      </c>
      <c r="O5390" s="1" t="s">
        <v>4328</v>
      </c>
      <c r="P5390" s="1">
        <v>9320</v>
      </c>
      <c r="Q5390" s="123">
        <v>1462310</v>
      </c>
      <c r="S5390" s="123">
        <v>271908.43459917273</v>
      </c>
      <c r="T5390" s="123">
        <v>89896.598843492466</v>
      </c>
      <c r="W5390" s="1"/>
      <c r="Z5390" s="225" t="s">
        <v>7594</v>
      </c>
      <c r="AA5390" s="226">
        <v>44984</v>
      </c>
      <c r="AB5390" s="225" t="s">
        <v>4236</v>
      </c>
      <c r="AC5390" s="225" t="s">
        <v>4208</v>
      </c>
      <c r="AD5390" s="225" t="s">
        <v>4328</v>
      </c>
      <c r="AE5390">
        <v>9320</v>
      </c>
      <c r="AF5390">
        <v>1462310</v>
      </c>
      <c r="AG5390">
        <v>271908.43459917273</v>
      </c>
      <c r="AH5390">
        <v>89896.598843492466</v>
      </c>
      <c r="AI5390">
        <v>47676</v>
      </c>
      <c r="AJ5390" s="225" t="s">
        <v>4232</v>
      </c>
      <c r="AK5390">
        <v>1414634</v>
      </c>
      <c r="AL5390">
        <v>1280298.1642443198</v>
      </c>
      <c r="AM5390" t="s">
        <v>16698</v>
      </c>
    </row>
    <row r="5391" spans="1:39" x14ac:dyDescent="0.35">
      <c r="A5391" s="1"/>
      <c r="B5391" s="1"/>
      <c r="C5391" s="1"/>
      <c r="D5391" s="1"/>
      <c r="E5391" s="1"/>
      <c r="F5391" s="2"/>
      <c r="G5391" s="3"/>
      <c r="H5391" s="1"/>
      <c r="I5391" s="1"/>
      <c r="J5391" s="1" t="s">
        <v>6678</v>
      </c>
      <c r="K5391" s="2">
        <v>44470</v>
      </c>
      <c r="L5391" s="1" t="s">
        <v>4202</v>
      </c>
      <c r="M5391" s="122"/>
      <c r="N5391" s="1" t="s">
        <v>4203</v>
      </c>
      <c r="O5391" s="1" t="s">
        <v>4242</v>
      </c>
      <c r="P5391" s="1">
        <v>7381</v>
      </c>
      <c r="Q5391" s="123">
        <v>1876816</v>
      </c>
      <c r="S5391" s="123">
        <v>85474.634053243833</v>
      </c>
      <c r="T5391" s="123">
        <v>301739.43327735533</v>
      </c>
      <c r="W5391" s="1"/>
      <c r="Z5391" s="225" t="s">
        <v>6678</v>
      </c>
      <c r="AA5391" s="226">
        <v>44470</v>
      </c>
      <c r="AB5391" s="225" t="s">
        <v>4202</v>
      </c>
      <c r="AC5391" s="225" t="s">
        <v>4203</v>
      </c>
      <c r="AD5391" s="225" t="s">
        <v>4242</v>
      </c>
      <c r="AE5391">
        <v>7381</v>
      </c>
      <c r="AF5391">
        <v>1876816</v>
      </c>
      <c r="AG5391">
        <v>85474.634053243833</v>
      </c>
      <c r="AH5391">
        <v>301739.43327735533</v>
      </c>
      <c r="AI5391">
        <v>33879</v>
      </c>
      <c r="AJ5391" s="225" t="s">
        <v>4232</v>
      </c>
      <c r="AK5391">
        <v>1842937</v>
      </c>
      <c r="AL5391">
        <v>2093080.7992241115</v>
      </c>
      <c r="AM5391" t="s">
        <v>16698</v>
      </c>
    </row>
    <row r="5392" spans="1:39" x14ac:dyDescent="0.35">
      <c r="A5392" s="1"/>
      <c r="B5392" s="1"/>
      <c r="C5392" s="1"/>
      <c r="D5392" s="1"/>
      <c r="E5392" s="1"/>
      <c r="F5392" s="2"/>
      <c r="G5392" s="3"/>
      <c r="H5392" s="1"/>
      <c r="I5392" s="1"/>
      <c r="J5392" s="1" t="s">
        <v>10000</v>
      </c>
      <c r="K5392" s="2">
        <v>43845</v>
      </c>
      <c r="L5392" s="1" t="s">
        <v>4205</v>
      </c>
      <c r="M5392" s="122"/>
      <c r="N5392" s="1" t="s">
        <v>4203</v>
      </c>
      <c r="O5392" s="1" t="s">
        <v>4204</v>
      </c>
      <c r="P5392" s="1">
        <v>5882</v>
      </c>
      <c r="Q5392" s="123">
        <v>1949809</v>
      </c>
      <c r="S5392" s="123">
        <v>796905.6637482954</v>
      </c>
      <c r="T5392" s="123">
        <v>365913.05139808677</v>
      </c>
      <c r="W5392" s="1"/>
      <c r="Z5392" s="225" t="s">
        <v>10000</v>
      </c>
      <c r="AA5392" s="226">
        <v>43845</v>
      </c>
      <c r="AB5392" s="225" t="s">
        <v>4205</v>
      </c>
      <c r="AC5392" s="225" t="s">
        <v>4203</v>
      </c>
      <c r="AD5392" s="225" t="s">
        <v>4204</v>
      </c>
      <c r="AE5392">
        <v>5882</v>
      </c>
      <c r="AF5392">
        <v>1949809</v>
      </c>
      <c r="AG5392">
        <v>796905.6637482954</v>
      </c>
      <c r="AH5392">
        <v>365913.05139808677</v>
      </c>
      <c r="AI5392">
        <v>49897</v>
      </c>
      <c r="AJ5392" s="225" t="s">
        <v>4199</v>
      </c>
      <c r="AK5392">
        <v>1899912</v>
      </c>
      <c r="AL5392">
        <v>1518816.3876497913</v>
      </c>
      <c r="AM5392" t="s">
        <v>16698</v>
      </c>
    </row>
    <row r="5393" spans="1:39" x14ac:dyDescent="0.35">
      <c r="A5393" s="1"/>
      <c r="B5393" s="1"/>
      <c r="C5393" s="1"/>
      <c r="D5393" s="1"/>
      <c r="E5393" s="1"/>
      <c r="F5393" s="2"/>
      <c r="G5393" s="3"/>
      <c r="H5393" s="1"/>
      <c r="I5393" s="1"/>
      <c r="J5393" s="1" t="s">
        <v>10377</v>
      </c>
      <c r="K5393" s="2">
        <v>44071</v>
      </c>
      <c r="L5393" s="1" t="s">
        <v>4205</v>
      </c>
      <c r="M5393" s="122"/>
      <c r="N5393" s="1" t="s">
        <v>4203</v>
      </c>
      <c r="O5393" s="1" t="s">
        <v>4494</v>
      </c>
      <c r="P5393" s="1">
        <v>7517</v>
      </c>
      <c r="Q5393" s="123">
        <v>1910843</v>
      </c>
      <c r="S5393" s="123">
        <v>600572.25936065521</v>
      </c>
      <c r="T5393" s="123">
        <v>55703.464641413564</v>
      </c>
      <c r="W5393" s="1"/>
      <c r="Z5393" s="225" t="s">
        <v>10377</v>
      </c>
      <c r="AA5393" s="226">
        <v>44071</v>
      </c>
      <c r="AB5393" s="225" t="s">
        <v>4205</v>
      </c>
      <c r="AC5393" s="225" t="s">
        <v>4203</v>
      </c>
      <c r="AD5393" s="225" t="s">
        <v>4494</v>
      </c>
      <c r="AE5393">
        <v>7517</v>
      </c>
      <c r="AF5393">
        <v>1910843</v>
      </c>
      <c r="AG5393">
        <v>600572.25936065521</v>
      </c>
      <c r="AH5393">
        <v>55703.464641413564</v>
      </c>
      <c r="AI5393">
        <v>0</v>
      </c>
      <c r="AJ5393" s="225" t="s">
        <v>4199</v>
      </c>
      <c r="AK5393">
        <v>1910843</v>
      </c>
      <c r="AL5393">
        <v>1365974.2052807584</v>
      </c>
      <c r="AM5393" t="s">
        <v>16698</v>
      </c>
    </row>
    <row r="5394" spans="1:39" x14ac:dyDescent="0.35">
      <c r="A5394" s="1"/>
      <c r="B5394" s="1"/>
      <c r="C5394" s="1"/>
      <c r="D5394" s="1"/>
      <c r="E5394" s="1"/>
      <c r="F5394" s="2"/>
      <c r="G5394" s="3"/>
      <c r="H5394" s="1"/>
      <c r="I5394" s="1"/>
      <c r="J5394" s="1" t="s">
        <v>9299</v>
      </c>
      <c r="K5394" s="2">
        <v>43877</v>
      </c>
      <c r="L5394" s="1" t="s">
        <v>4225</v>
      </c>
      <c r="M5394" s="122"/>
      <c r="N5394" s="1" t="s">
        <v>4220</v>
      </c>
      <c r="O5394" s="1" t="s">
        <v>4436</v>
      </c>
      <c r="P5394" s="1">
        <v>9347</v>
      </c>
      <c r="Q5394" s="123">
        <v>2146050</v>
      </c>
      <c r="S5394" s="123">
        <v>508417.35165569728</v>
      </c>
      <c r="T5394" s="123">
        <v>545626.86205351085</v>
      </c>
      <c r="W5394" s="1"/>
      <c r="Z5394" s="225" t="s">
        <v>9299</v>
      </c>
      <c r="AA5394" s="226">
        <v>43877</v>
      </c>
      <c r="AB5394" s="225" t="s">
        <v>4225</v>
      </c>
      <c r="AC5394" s="225" t="s">
        <v>4220</v>
      </c>
      <c r="AD5394" s="225" t="s">
        <v>4436</v>
      </c>
      <c r="AE5394">
        <v>9347</v>
      </c>
      <c r="AF5394">
        <v>2146050</v>
      </c>
      <c r="AG5394">
        <v>508417.35165569728</v>
      </c>
      <c r="AH5394">
        <v>545626.86205351085</v>
      </c>
      <c r="AI5394">
        <v>44531</v>
      </c>
      <c r="AJ5394" s="225" t="s">
        <v>4217</v>
      </c>
      <c r="AK5394">
        <v>2101519</v>
      </c>
      <c r="AL5394">
        <v>2183259.5103978137</v>
      </c>
      <c r="AM5394" t="s">
        <v>16698</v>
      </c>
    </row>
    <row r="5395" spans="1:39" x14ac:dyDescent="0.35">
      <c r="A5395" s="1"/>
      <c r="B5395" s="1"/>
      <c r="C5395" s="1"/>
      <c r="D5395" s="1"/>
      <c r="E5395" s="1"/>
      <c r="F5395" s="2"/>
      <c r="G5395" s="3"/>
      <c r="H5395" s="1"/>
      <c r="I5395" s="1"/>
      <c r="J5395" s="1" t="s">
        <v>9868</v>
      </c>
      <c r="K5395" s="2">
        <v>45144</v>
      </c>
      <c r="L5395" s="1" t="s">
        <v>4205</v>
      </c>
      <c r="M5395" s="122"/>
      <c r="N5395" s="1" t="s">
        <v>4208</v>
      </c>
      <c r="O5395" s="1" t="s">
        <v>4231</v>
      </c>
      <c r="P5395" s="1">
        <v>8462</v>
      </c>
      <c r="Q5395" s="123">
        <v>1360745</v>
      </c>
      <c r="S5395" s="123">
        <v>1002112.4123197477</v>
      </c>
      <c r="T5395" s="123">
        <v>273726.88242956984</v>
      </c>
      <c r="W5395" s="1"/>
      <c r="Z5395" s="225" t="s">
        <v>9868</v>
      </c>
      <c r="AA5395" s="226">
        <v>45144</v>
      </c>
      <c r="AB5395" s="225" t="s">
        <v>4205</v>
      </c>
      <c r="AC5395" s="225" t="s">
        <v>4208</v>
      </c>
      <c r="AD5395" s="225" t="s">
        <v>4231</v>
      </c>
      <c r="AE5395">
        <v>8462</v>
      </c>
      <c r="AF5395">
        <v>1360745</v>
      </c>
      <c r="AG5395">
        <v>1002112.4123197477</v>
      </c>
      <c r="AH5395">
        <v>273726.88242956984</v>
      </c>
      <c r="AI5395">
        <v>45441</v>
      </c>
      <c r="AJ5395" s="225" t="s">
        <v>4199</v>
      </c>
      <c r="AK5395">
        <v>1315304</v>
      </c>
      <c r="AL5395">
        <v>632359.47010982211</v>
      </c>
      <c r="AM5395" t="s">
        <v>16698</v>
      </c>
    </row>
    <row r="5396" spans="1:39" x14ac:dyDescent="0.35">
      <c r="A5396" s="1"/>
      <c r="B5396" s="1"/>
      <c r="C5396" s="1"/>
      <c r="D5396" s="1"/>
      <c r="E5396" s="1"/>
      <c r="F5396" s="2"/>
      <c r="G5396" s="3"/>
      <c r="H5396" s="1"/>
      <c r="I5396" s="1"/>
      <c r="J5396" s="1" t="s">
        <v>6281</v>
      </c>
      <c r="K5396" s="2">
        <v>43833</v>
      </c>
      <c r="L5396" s="1" t="s">
        <v>4205</v>
      </c>
      <c r="M5396" s="122"/>
      <c r="N5396" s="1" t="s">
        <v>4203</v>
      </c>
      <c r="O5396" s="1" t="s">
        <v>4293</v>
      </c>
      <c r="P5396" s="1">
        <v>8158</v>
      </c>
      <c r="Q5396" s="123">
        <v>929473</v>
      </c>
      <c r="S5396" s="123">
        <v>246850.95512659941</v>
      </c>
      <c r="T5396" s="123">
        <v>54725.061305673087</v>
      </c>
      <c r="W5396" s="1"/>
      <c r="Z5396" s="225" t="s">
        <v>6281</v>
      </c>
      <c r="AA5396" s="226">
        <v>43833</v>
      </c>
      <c r="AB5396" s="225" t="s">
        <v>4205</v>
      </c>
      <c r="AC5396" s="225" t="s">
        <v>4203</v>
      </c>
      <c r="AD5396" s="225" t="s">
        <v>4293</v>
      </c>
      <c r="AE5396">
        <v>8158</v>
      </c>
      <c r="AF5396">
        <v>929473</v>
      </c>
      <c r="AG5396">
        <v>246850.95512659941</v>
      </c>
      <c r="AH5396">
        <v>54725.061305673087</v>
      </c>
      <c r="AI5396">
        <v>26357</v>
      </c>
      <c r="AJ5396" s="225" t="s">
        <v>4199</v>
      </c>
      <c r="AK5396">
        <v>903116</v>
      </c>
      <c r="AL5396">
        <v>737347.10617907369</v>
      </c>
      <c r="AM5396" t="s">
        <v>16698</v>
      </c>
    </row>
    <row r="5397" spans="1:39" x14ac:dyDescent="0.35">
      <c r="A5397" s="1"/>
      <c r="B5397" s="1"/>
      <c r="C5397" s="1"/>
      <c r="D5397" s="1"/>
      <c r="E5397" s="1"/>
      <c r="F5397" s="2"/>
      <c r="G5397" s="3"/>
      <c r="H5397" s="1"/>
      <c r="I5397" s="1"/>
      <c r="J5397" s="1" t="s">
        <v>10378</v>
      </c>
      <c r="K5397" s="2">
        <v>44874</v>
      </c>
      <c r="L5397" s="1" t="s">
        <v>4236</v>
      </c>
      <c r="M5397" s="122"/>
      <c r="N5397" s="1" t="s">
        <v>4208</v>
      </c>
      <c r="O5397" s="1" t="s">
        <v>4248</v>
      </c>
      <c r="P5397" s="1">
        <v>9208</v>
      </c>
      <c r="Q5397" s="123">
        <v>923295</v>
      </c>
      <c r="S5397" s="123">
        <v>432585.58481151349</v>
      </c>
      <c r="T5397" s="123">
        <v>129401.66130299012</v>
      </c>
      <c r="W5397" s="1"/>
      <c r="Z5397" s="225" t="s">
        <v>10378</v>
      </c>
      <c r="AA5397" s="226">
        <v>44874</v>
      </c>
      <c r="AB5397" s="225" t="s">
        <v>4236</v>
      </c>
      <c r="AC5397" s="225" t="s">
        <v>4208</v>
      </c>
      <c r="AD5397" s="225" t="s">
        <v>4248</v>
      </c>
      <c r="AE5397">
        <v>9208</v>
      </c>
      <c r="AF5397">
        <v>923295</v>
      </c>
      <c r="AG5397">
        <v>432585.58481151349</v>
      </c>
      <c r="AH5397">
        <v>129401.66130299012</v>
      </c>
      <c r="AI5397">
        <v>0</v>
      </c>
      <c r="AJ5397" s="225" t="s">
        <v>4232</v>
      </c>
      <c r="AK5397">
        <v>923295</v>
      </c>
      <c r="AL5397">
        <v>620111.07649147662</v>
      </c>
      <c r="AM5397" t="s">
        <v>16698</v>
      </c>
    </row>
    <row r="5398" spans="1:39" x14ac:dyDescent="0.35">
      <c r="A5398" s="1"/>
      <c r="B5398" s="1"/>
      <c r="C5398" s="1"/>
      <c r="D5398" s="1"/>
      <c r="E5398" s="1"/>
      <c r="F5398" s="2"/>
      <c r="G5398" s="3"/>
      <c r="H5398" s="1"/>
      <c r="I5398" s="1"/>
      <c r="J5398" s="1" t="s">
        <v>10379</v>
      </c>
      <c r="K5398" s="2">
        <v>44836</v>
      </c>
      <c r="L5398" s="1" t="s">
        <v>4205</v>
      </c>
      <c r="M5398" s="122"/>
      <c r="N5398" s="1" t="s">
        <v>4220</v>
      </c>
      <c r="O5398" s="1" t="s">
        <v>4271</v>
      </c>
      <c r="P5398" s="1">
        <v>6485</v>
      </c>
      <c r="Q5398" s="123">
        <v>1803774</v>
      </c>
      <c r="S5398" s="123">
        <v>1395600.9530702806</v>
      </c>
      <c r="T5398" s="123">
        <v>407737.20183763135</v>
      </c>
      <c r="W5398" s="1"/>
      <c r="Z5398" s="225" t="s">
        <v>10379</v>
      </c>
      <c r="AA5398" s="226">
        <v>44836</v>
      </c>
      <c r="AB5398" s="225" t="s">
        <v>4205</v>
      </c>
      <c r="AC5398" s="225" t="s">
        <v>4220</v>
      </c>
      <c r="AD5398" s="225" t="s">
        <v>4271</v>
      </c>
      <c r="AE5398">
        <v>6485</v>
      </c>
      <c r="AF5398">
        <v>1803774</v>
      </c>
      <c r="AG5398">
        <v>1395600.9530702806</v>
      </c>
      <c r="AH5398">
        <v>407737.20183763135</v>
      </c>
      <c r="AI5398">
        <v>0</v>
      </c>
      <c r="AJ5398" s="225" t="s">
        <v>4199</v>
      </c>
      <c r="AK5398">
        <v>1803774</v>
      </c>
      <c r="AL5398">
        <v>815910.2487673508</v>
      </c>
      <c r="AM5398" t="s">
        <v>16698</v>
      </c>
    </row>
    <row r="5399" spans="1:39" x14ac:dyDescent="0.35">
      <c r="A5399" s="1"/>
      <c r="B5399" s="1"/>
      <c r="C5399" s="1"/>
      <c r="D5399" s="1"/>
      <c r="E5399" s="1"/>
      <c r="F5399" s="2"/>
      <c r="G5399" s="3"/>
      <c r="H5399" s="1"/>
      <c r="I5399" s="1"/>
      <c r="J5399" s="1" t="s">
        <v>10380</v>
      </c>
      <c r="K5399" s="2">
        <v>44001</v>
      </c>
      <c r="L5399" s="1" t="s">
        <v>4205</v>
      </c>
      <c r="M5399" s="122"/>
      <c r="N5399" s="1" t="s">
        <v>4203</v>
      </c>
      <c r="O5399" s="1" t="s">
        <v>4323</v>
      </c>
      <c r="P5399" s="1">
        <v>7017</v>
      </c>
      <c r="Q5399" s="123">
        <v>912239</v>
      </c>
      <c r="S5399" s="123">
        <v>347917.60670553171</v>
      </c>
      <c r="T5399" s="123">
        <v>45610.337276477891</v>
      </c>
      <c r="W5399" s="1"/>
      <c r="Z5399" s="225" t="s">
        <v>10380</v>
      </c>
      <c r="AA5399" s="226">
        <v>44001</v>
      </c>
      <c r="AB5399" s="225" t="s">
        <v>4205</v>
      </c>
      <c r="AC5399" s="225" t="s">
        <v>4203</v>
      </c>
      <c r="AD5399" s="225" t="s">
        <v>4323</v>
      </c>
      <c r="AE5399">
        <v>7017</v>
      </c>
      <c r="AF5399">
        <v>912239</v>
      </c>
      <c r="AG5399">
        <v>347917.60670553171</v>
      </c>
      <c r="AH5399">
        <v>45610.337276477891</v>
      </c>
      <c r="AI5399">
        <v>0</v>
      </c>
      <c r="AJ5399" s="225" t="s">
        <v>4199</v>
      </c>
      <c r="AK5399">
        <v>912239</v>
      </c>
      <c r="AL5399">
        <v>609931.73057094612</v>
      </c>
      <c r="AM5399" t="s">
        <v>16698</v>
      </c>
    </row>
    <row r="5400" spans="1:39" x14ac:dyDescent="0.35">
      <c r="A5400" s="1"/>
      <c r="B5400" s="1"/>
      <c r="C5400" s="1"/>
      <c r="D5400" s="1"/>
      <c r="E5400" s="1"/>
      <c r="F5400" s="2"/>
      <c r="G5400" s="3"/>
      <c r="H5400" s="1"/>
      <c r="I5400" s="1"/>
      <c r="J5400" s="1" t="s">
        <v>4536</v>
      </c>
      <c r="K5400" s="2">
        <v>44074</v>
      </c>
      <c r="L5400" s="1" t="s">
        <v>4236</v>
      </c>
      <c r="M5400" s="122"/>
      <c r="N5400" s="1" t="s">
        <v>4220</v>
      </c>
      <c r="O5400" s="1" t="s">
        <v>4204</v>
      </c>
      <c r="P5400" s="1">
        <v>7747</v>
      </c>
      <c r="Q5400" s="123">
        <v>1073128</v>
      </c>
      <c r="S5400" s="123">
        <v>821448.06843646814</v>
      </c>
      <c r="T5400" s="123">
        <v>11334.072099278566</v>
      </c>
      <c r="W5400" s="1"/>
      <c r="Z5400" s="225" t="s">
        <v>4536</v>
      </c>
      <c r="AA5400" s="226">
        <v>44074</v>
      </c>
      <c r="AB5400" s="225" t="s">
        <v>4236</v>
      </c>
      <c r="AC5400" s="225" t="s">
        <v>4220</v>
      </c>
      <c r="AD5400" s="225" t="s">
        <v>4204</v>
      </c>
      <c r="AE5400">
        <v>7747</v>
      </c>
      <c r="AF5400">
        <v>1073128</v>
      </c>
      <c r="AG5400">
        <v>821448.06843646814</v>
      </c>
      <c r="AH5400">
        <v>11334.072099278566</v>
      </c>
      <c r="AI5400">
        <v>12679</v>
      </c>
      <c r="AJ5400" s="225" t="s">
        <v>4232</v>
      </c>
      <c r="AK5400">
        <v>1060449</v>
      </c>
      <c r="AL5400">
        <v>263014.00366281043</v>
      </c>
      <c r="AM5400" t="s">
        <v>16698</v>
      </c>
    </row>
    <row r="5401" spans="1:39" x14ac:dyDescent="0.35">
      <c r="A5401" s="1"/>
      <c r="B5401" s="1"/>
      <c r="C5401" s="1"/>
      <c r="D5401" s="1"/>
      <c r="E5401" s="1"/>
      <c r="F5401" s="2"/>
      <c r="G5401" s="3"/>
      <c r="H5401" s="1"/>
      <c r="I5401" s="1"/>
      <c r="J5401" s="1" t="s">
        <v>5661</v>
      </c>
      <c r="K5401" s="2">
        <v>44541</v>
      </c>
      <c r="L5401" s="1" t="s">
        <v>4205</v>
      </c>
      <c r="M5401" s="122"/>
      <c r="N5401" s="1" t="s">
        <v>4220</v>
      </c>
      <c r="O5401" s="1" t="s">
        <v>4231</v>
      </c>
      <c r="P5401" s="1">
        <v>6183</v>
      </c>
      <c r="Q5401" s="123">
        <v>1164539</v>
      </c>
      <c r="S5401" s="123">
        <v>1069870.7964161828</v>
      </c>
      <c r="T5401" s="123">
        <v>262306.34152941889</v>
      </c>
      <c r="W5401" s="1"/>
      <c r="Z5401" s="225" t="s">
        <v>5661</v>
      </c>
      <c r="AA5401" s="226">
        <v>44541</v>
      </c>
      <c r="AB5401" s="225" t="s">
        <v>4205</v>
      </c>
      <c r="AC5401" s="225" t="s">
        <v>4220</v>
      </c>
      <c r="AD5401" s="225" t="s">
        <v>4231</v>
      </c>
      <c r="AE5401">
        <v>6183</v>
      </c>
      <c r="AF5401">
        <v>1164539</v>
      </c>
      <c r="AG5401">
        <v>1069870.7964161828</v>
      </c>
      <c r="AH5401">
        <v>262306.34152941889</v>
      </c>
      <c r="AI5401">
        <v>26331</v>
      </c>
      <c r="AJ5401" s="225" t="s">
        <v>4199</v>
      </c>
      <c r="AK5401">
        <v>1138208</v>
      </c>
      <c r="AL5401">
        <v>356974.54511323612</v>
      </c>
      <c r="AM5401" t="s">
        <v>16698</v>
      </c>
    </row>
    <row r="5402" spans="1:39" x14ac:dyDescent="0.35">
      <c r="A5402" s="1"/>
      <c r="B5402" s="1"/>
      <c r="C5402" s="1"/>
      <c r="D5402" s="1"/>
      <c r="E5402" s="1"/>
      <c r="F5402" s="2"/>
      <c r="G5402" s="3"/>
      <c r="H5402" s="1"/>
      <c r="I5402" s="1"/>
      <c r="J5402" s="1" t="s">
        <v>5972</v>
      </c>
      <c r="K5402" s="2">
        <v>45206</v>
      </c>
      <c r="L5402" s="1" t="s">
        <v>4236</v>
      </c>
      <c r="M5402" s="122"/>
      <c r="N5402" s="1" t="s">
        <v>4203</v>
      </c>
      <c r="O5402" s="1" t="s">
        <v>4494</v>
      </c>
      <c r="P5402" s="1">
        <v>6292</v>
      </c>
      <c r="Q5402" s="123">
        <v>1942238</v>
      </c>
      <c r="S5402" s="123">
        <v>1474918.0629205899</v>
      </c>
      <c r="T5402" s="123">
        <v>564012.42217799101</v>
      </c>
      <c r="W5402" s="1"/>
      <c r="Z5402" s="225" t="s">
        <v>5972</v>
      </c>
      <c r="AA5402" s="226">
        <v>45206</v>
      </c>
      <c r="AB5402" s="225" t="s">
        <v>4236</v>
      </c>
      <c r="AC5402" s="225" t="s">
        <v>4203</v>
      </c>
      <c r="AD5402" s="225" t="s">
        <v>4494</v>
      </c>
      <c r="AE5402">
        <v>6292</v>
      </c>
      <c r="AF5402">
        <v>1942238</v>
      </c>
      <c r="AG5402">
        <v>1474918.0629205899</v>
      </c>
      <c r="AH5402">
        <v>564012.42217799101</v>
      </c>
      <c r="AI5402">
        <v>31143</v>
      </c>
      <c r="AJ5402" s="225" t="s">
        <v>4232</v>
      </c>
      <c r="AK5402">
        <v>1911095</v>
      </c>
      <c r="AL5402">
        <v>1031332.3592574011</v>
      </c>
      <c r="AM5402" t="s">
        <v>16698</v>
      </c>
    </row>
    <row r="5403" spans="1:39" x14ac:dyDescent="0.35">
      <c r="A5403" s="1"/>
      <c r="B5403" s="1"/>
      <c r="C5403" s="1"/>
      <c r="D5403" s="1"/>
      <c r="E5403" s="1"/>
      <c r="F5403" s="2"/>
      <c r="G5403" s="3"/>
      <c r="H5403" s="1"/>
      <c r="I5403" s="1"/>
      <c r="J5403" s="1" t="s">
        <v>8140</v>
      </c>
      <c r="K5403" s="2">
        <v>45411</v>
      </c>
      <c r="L5403" s="1" t="s">
        <v>4205</v>
      </c>
      <c r="M5403" s="122"/>
      <c r="N5403" s="1" t="s">
        <v>4220</v>
      </c>
      <c r="O5403" s="1" t="s">
        <v>4254</v>
      </c>
      <c r="P5403" s="1">
        <v>8725</v>
      </c>
      <c r="Q5403" s="123">
        <v>2482573</v>
      </c>
      <c r="S5403" s="123">
        <v>133016.33958738417</v>
      </c>
      <c r="T5403" s="123">
        <v>817517.25721109484</v>
      </c>
      <c r="W5403" s="1"/>
      <c r="Z5403" s="225" t="s">
        <v>8140</v>
      </c>
      <c r="AA5403" s="226">
        <v>45411</v>
      </c>
      <c r="AB5403" s="225" t="s">
        <v>4205</v>
      </c>
      <c r="AC5403" s="225" t="s">
        <v>4220</v>
      </c>
      <c r="AD5403" s="225" t="s">
        <v>4254</v>
      </c>
      <c r="AE5403">
        <v>8725</v>
      </c>
      <c r="AF5403">
        <v>2482573</v>
      </c>
      <c r="AG5403">
        <v>133016.33958738417</v>
      </c>
      <c r="AH5403">
        <v>817517.25721109484</v>
      </c>
      <c r="AI5403">
        <v>45083</v>
      </c>
      <c r="AJ5403" s="225" t="s">
        <v>4199</v>
      </c>
      <c r="AK5403">
        <v>2437490</v>
      </c>
      <c r="AL5403">
        <v>3167073.9176237104</v>
      </c>
      <c r="AM5403" t="s">
        <v>16698</v>
      </c>
    </row>
    <row r="5404" spans="1:39" x14ac:dyDescent="0.35">
      <c r="A5404" s="1"/>
      <c r="B5404" s="1"/>
      <c r="C5404" s="1"/>
      <c r="D5404" s="1"/>
      <c r="E5404" s="1"/>
      <c r="F5404" s="2"/>
      <c r="G5404" s="3"/>
      <c r="H5404" s="1"/>
      <c r="I5404" s="1"/>
      <c r="J5404" s="1" t="s">
        <v>10381</v>
      </c>
      <c r="K5404" s="2">
        <v>44180</v>
      </c>
      <c r="L5404" s="1" t="s">
        <v>4205</v>
      </c>
      <c r="M5404" s="122"/>
      <c r="N5404" s="1" t="s">
        <v>4208</v>
      </c>
      <c r="O5404" s="1" t="s">
        <v>4215</v>
      </c>
      <c r="P5404" s="1">
        <v>9320</v>
      </c>
      <c r="Q5404" s="123">
        <v>744341</v>
      </c>
      <c r="S5404" s="123">
        <v>459992.69266590301</v>
      </c>
      <c r="T5404" s="123">
        <v>166324.94302260081</v>
      </c>
      <c r="W5404" s="1"/>
      <c r="Z5404" s="225" t="s">
        <v>10381</v>
      </c>
      <c r="AA5404" s="226">
        <v>44180</v>
      </c>
      <c r="AB5404" s="225" t="s">
        <v>4205</v>
      </c>
      <c r="AC5404" s="225" t="s">
        <v>4208</v>
      </c>
      <c r="AD5404" s="225" t="s">
        <v>4215</v>
      </c>
      <c r="AE5404">
        <v>9320</v>
      </c>
      <c r="AF5404">
        <v>744341</v>
      </c>
      <c r="AG5404">
        <v>459992.69266590301</v>
      </c>
      <c r="AH5404">
        <v>166324.94302260081</v>
      </c>
      <c r="AI5404">
        <v>0</v>
      </c>
      <c r="AJ5404" s="225" t="s">
        <v>4199</v>
      </c>
      <c r="AK5404">
        <v>744341</v>
      </c>
      <c r="AL5404">
        <v>450673.25035669783</v>
      </c>
      <c r="AM5404" t="s">
        <v>16698</v>
      </c>
    </row>
    <row r="5405" spans="1:39" x14ac:dyDescent="0.35">
      <c r="A5405" s="1"/>
      <c r="B5405" s="1"/>
      <c r="C5405" s="1"/>
      <c r="D5405" s="1"/>
      <c r="E5405" s="1"/>
      <c r="F5405" s="2"/>
      <c r="G5405" s="3"/>
      <c r="H5405" s="1"/>
      <c r="I5405" s="1"/>
      <c r="J5405" s="1" t="s">
        <v>5097</v>
      </c>
      <c r="K5405" s="2">
        <v>44770</v>
      </c>
      <c r="L5405" s="1" t="s">
        <v>4236</v>
      </c>
      <c r="M5405" s="122"/>
      <c r="N5405" s="1" t="s">
        <v>4220</v>
      </c>
      <c r="O5405" s="1" t="s">
        <v>4239</v>
      </c>
      <c r="P5405" s="1">
        <v>7876</v>
      </c>
      <c r="Q5405" s="123">
        <v>443153</v>
      </c>
      <c r="S5405" s="123">
        <v>432850.28521471418</v>
      </c>
      <c r="T5405" s="123">
        <v>2753.6345369716305</v>
      </c>
      <c r="W5405" s="1"/>
      <c r="Z5405" s="225" t="s">
        <v>5097</v>
      </c>
      <c r="AA5405" s="226">
        <v>44770</v>
      </c>
      <c r="AB5405" s="225" t="s">
        <v>4236</v>
      </c>
      <c r="AC5405" s="225" t="s">
        <v>4220</v>
      </c>
      <c r="AD5405" s="225" t="s">
        <v>4239</v>
      </c>
      <c r="AE5405">
        <v>7876</v>
      </c>
      <c r="AF5405">
        <v>443153</v>
      </c>
      <c r="AG5405">
        <v>432850.28521471418</v>
      </c>
      <c r="AH5405">
        <v>2753.6345369716305</v>
      </c>
      <c r="AI5405">
        <v>52824</v>
      </c>
      <c r="AJ5405" s="225" t="s">
        <v>4232</v>
      </c>
      <c r="AK5405">
        <v>390329</v>
      </c>
      <c r="AL5405">
        <v>13056.349322257449</v>
      </c>
      <c r="AM5405" t="s">
        <v>16698</v>
      </c>
    </row>
    <row r="5406" spans="1:39" x14ac:dyDescent="0.35">
      <c r="A5406" s="1"/>
      <c r="B5406" s="1"/>
      <c r="C5406" s="1"/>
      <c r="D5406" s="1"/>
      <c r="E5406" s="1"/>
      <c r="F5406" s="2"/>
      <c r="G5406" s="3"/>
      <c r="H5406" s="1"/>
      <c r="I5406" s="1"/>
      <c r="J5406" s="1" t="s">
        <v>10382</v>
      </c>
      <c r="K5406" s="2">
        <v>44685</v>
      </c>
      <c r="L5406" s="1" t="s">
        <v>4225</v>
      </c>
      <c r="M5406" s="122"/>
      <c r="N5406" s="1" t="s">
        <v>4220</v>
      </c>
      <c r="O5406" s="1" t="s">
        <v>4456</v>
      </c>
      <c r="P5406" s="1">
        <v>6630</v>
      </c>
      <c r="Q5406" s="123">
        <v>439358</v>
      </c>
      <c r="S5406" s="123">
        <v>416094.49037059129</v>
      </c>
      <c r="T5406" s="123">
        <v>48428.884266528148</v>
      </c>
      <c r="W5406" s="1"/>
      <c r="Z5406" s="225" t="s">
        <v>10382</v>
      </c>
      <c r="AA5406" s="226">
        <v>44685</v>
      </c>
      <c r="AB5406" s="225" t="s">
        <v>4225</v>
      </c>
      <c r="AC5406" s="225" t="s">
        <v>4220</v>
      </c>
      <c r="AD5406" s="225" t="s">
        <v>4456</v>
      </c>
      <c r="AE5406">
        <v>6630</v>
      </c>
      <c r="AF5406">
        <v>439358</v>
      </c>
      <c r="AG5406">
        <v>416094.49037059129</v>
      </c>
      <c r="AH5406">
        <v>48428.884266528148</v>
      </c>
      <c r="AI5406">
        <v>0</v>
      </c>
      <c r="AJ5406" s="225" t="s">
        <v>4217</v>
      </c>
      <c r="AK5406">
        <v>439358</v>
      </c>
      <c r="AL5406">
        <v>71692.393895936868</v>
      </c>
      <c r="AM5406" t="s">
        <v>16698</v>
      </c>
    </row>
    <row r="5407" spans="1:39" x14ac:dyDescent="0.35">
      <c r="A5407" s="1"/>
      <c r="B5407" s="1"/>
      <c r="C5407" s="1"/>
      <c r="D5407" s="1"/>
      <c r="E5407" s="1"/>
      <c r="F5407" s="2"/>
      <c r="G5407" s="3"/>
      <c r="H5407" s="1"/>
      <c r="I5407" s="1"/>
      <c r="J5407" s="1" t="s">
        <v>8575</v>
      </c>
      <c r="K5407" s="2">
        <v>44313</v>
      </c>
      <c r="L5407" s="1" t="s">
        <v>4225</v>
      </c>
      <c r="M5407" s="122"/>
      <c r="N5407" s="1" t="s">
        <v>4203</v>
      </c>
      <c r="O5407" s="1" t="s">
        <v>4400</v>
      </c>
      <c r="P5407" s="1">
        <v>8633</v>
      </c>
      <c r="Q5407" s="123">
        <v>596456</v>
      </c>
      <c r="S5407" s="123">
        <v>254434.6283294298</v>
      </c>
      <c r="T5407" s="123">
        <v>73705.463151559234</v>
      </c>
      <c r="W5407" s="1"/>
      <c r="Z5407" s="225" t="s">
        <v>8575</v>
      </c>
      <c r="AA5407" s="226">
        <v>44313</v>
      </c>
      <c r="AB5407" s="225" t="s">
        <v>4225</v>
      </c>
      <c r="AC5407" s="225" t="s">
        <v>4203</v>
      </c>
      <c r="AD5407" s="225" t="s">
        <v>4400</v>
      </c>
      <c r="AE5407">
        <v>8633</v>
      </c>
      <c r="AF5407">
        <v>596456</v>
      </c>
      <c r="AG5407">
        <v>254434.6283294298</v>
      </c>
      <c r="AH5407">
        <v>73705.463151559234</v>
      </c>
      <c r="AI5407">
        <v>34884</v>
      </c>
      <c r="AJ5407" s="225" t="s">
        <v>4217</v>
      </c>
      <c r="AK5407">
        <v>561572</v>
      </c>
      <c r="AL5407">
        <v>415726.83482212946</v>
      </c>
      <c r="AM5407" t="s">
        <v>16698</v>
      </c>
    </row>
    <row r="5408" spans="1:39" x14ac:dyDescent="0.35">
      <c r="A5408" s="1"/>
      <c r="B5408" s="1"/>
      <c r="C5408" s="1"/>
      <c r="D5408" s="1"/>
      <c r="E5408" s="1"/>
      <c r="F5408" s="2"/>
      <c r="G5408" s="3"/>
      <c r="H5408" s="1"/>
      <c r="I5408" s="1"/>
      <c r="J5408" s="1" t="s">
        <v>4577</v>
      </c>
      <c r="K5408" s="2">
        <v>45322</v>
      </c>
      <c r="L5408" s="1" t="s">
        <v>4236</v>
      </c>
      <c r="M5408" s="122"/>
      <c r="N5408" s="1" t="s">
        <v>4220</v>
      </c>
      <c r="O5408" s="1" t="s">
        <v>4312</v>
      </c>
      <c r="P5408" s="1">
        <v>7250</v>
      </c>
      <c r="Q5408" s="123">
        <v>984241</v>
      </c>
      <c r="S5408" s="123">
        <v>570852.95726324338</v>
      </c>
      <c r="T5408" s="123">
        <v>31976.910614465891</v>
      </c>
      <c r="W5408" s="1"/>
      <c r="Z5408" s="225" t="s">
        <v>4577</v>
      </c>
      <c r="AA5408" s="226">
        <v>45322</v>
      </c>
      <c r="AB5408" s="225" t="s">
        <v>4236</v>
      </c>
      <c r="AC5408" s="225" t="s">
        <v>4220</v>
      </c>
      <c r="AD5408" s="225" t="s">
        <v>4312</v>
      </c>
      <c r="AE5408">
        <v>7250</v>
      </c>
      <c r="AF5408">
        <v>984241</v>
      </c>
      <c r="AG5408">
        <v>570852.95726324338</v>
      </c>
      <c r="AH5408">
        <v>31976.910614465891</v>
      </c>
      <c r="AI5408">
        <v>34449</v>
      </c>
      <c r="AJ5408" s="225" t="s">
        <v>4232</v>
      </c>
      <c r="AK5408">
        <v>949792</v>
      </c>
      <c r="AL5408">
        <v>445364.9533512225</v>
      </c>
      <c r="AM5408" t="s">
        <v>16698</v>
      </c>
    </row>
    <row r="5409" spans="1:39" x14ac:dyDescent="0.35">
      <c r="A5409" s="1"/>
      <c r="B5409" s="1"/>
      <c r="C5409" s="1"/>
      <c r="D5409" s="1"/>
      <c r="E5409" s="1"/>
      <c r="F5409" s="2"/>
      <c r="G5409" s="3"/>
      <c r="H5409" s="1"/>
      <c r="I5409" s="1"/>
      <c r="J5409" s="1" t="s">
        <v>4370</v>
      </c>
      <c r="K5409" s="2">
        <v>44105</v>
      </c>
      <c r="L5409" s="1" t="s">
        <v>4236</v>
      </c>
      <c r="M5409" s="122"/>
      <c r="N5409" s="1" t="s">
        <v>4203</v>
      </c>
      <c r="O5409" s="1" t="s">
        <v>4400</v>
      </c>
      <c r="P5409" s="1">
        <v>8524</v>
      </c>
      <c r="Q5409" s="123">
        <v>738396</v>
      </c>
      <c r="S5409" s="123">
        <v>519666.21484863712</v>
      </c>
      <c r="T5409" s="123">
        <v>47515.057238698828</v>
      </c>
      <c r="W5409" s="1"/>
      <c r="Z5409" s="225" t="s">
        <v>4370</v>
      </c>
      <c r="AA5409" s="226">
        <v>44105</v>
      </c>
      <c r="AB5409" s="225" t="s">
        <v>4236</v>
      </c>
      <c r="AC5409" s="225" t="s">
        <v>4203</v>
      </c>
      <c r="AD5409" s="225" t="s">
        <v>4400</v>
      </c>
      <c r="AE5409">
        <v>8524</v>
      </c>
      <c r="AF5409">
        <v>738396</v>
      </c>
      <c r="AG5409">
        <v>519666.21484863712</v>
      </c>
      <c r="AH5409">
        <v>47515.057238698828</v>
      </c>
      <c r="AI5409">
        <v>95596</v>
      </c>
      <c r="AJ5409" s="225" t="s">
        <v>4232</v>
      </c>
      <c r="AK5409">
        <v>642800</v>
      </c>
      <c r="AL5409">
        <v>266244.84239006171</v>
      </c>
      <c r="AM5409" t="s">
        <v>16698</v>
      </c>
    </row>
    <row r="5410" spans="1:39" x14ac:dyDescent="0.35">
      <c r="A5410" s="1"/>
      <c r="B5410" s="1"/>
      <c r="C5410" s="1"/>
      <c r="D5410" s="1"/>
      <c r="E5410" s="1"/>
      <c r="F5410" s="2"/>
      <c r="G5410" s="3"/>
      <c r="H5410" s="1"/>
      <c r="I5410" s="1"/>
      <c r="J5410" s="1" t="s">
        <v>10383</v>
      </c>
      <c r="K5410" s="2">
        <v>44278</v>
      </c>
      <c r="L5410" s="1" t="s">
        <v>4236</v>
      </c>
      <c r="M5410" s="122"/>
      <c r="N5410" s="1" t="s">
        <v>4203</v>
      </c>
      <c r="O5410" s="1" t="s">
        <v>4262</v>
      </c>
      <c r="P5410" s="1">
        <v>7828</v>
      </c>
      <c r="Q5410" s="123">
        <v>2047344</v>
      </c>
      <c r="S5410" s="123">
        <v>1730550.3363813723</v>
      </c>
      <c r="T5410" s="123">
        <v>388284.16685219418</v>
      </c>
      <c r="W5410" s="1"/>
      <c r="Z5410" s="225" t="s">
        <v>10383</v>
      </c>
      <c r="AA5410" s="226">
        <v>44278</v>
      </c>
      <c r="AB5410" s="225" t="s">
        <v>4236</v>
      </c>
      <c r="AC5410" s="225" t="s">
        <v>4203</v>
      </c>
      <c r="AD5410" s="225" t="s">
        <v>4262</v>
      </c>
      <c r="AE5410">
        <v>7828</v>
      </c>
      <c r="AF5410">
        <v>2047344</v>
      </c>
      <c r="AG5410">
        <v>1730550.3363813723</v>
      </c>
      <c r="AH5410">
        <v>388284.16685219418</v>
      </c>
      <c r="AI5410">
        <v>0</v>
      </c>
      <c r="AJ5410" s="225" t="s">
        <v>4232</v>
      </c>
      <c r="AK5410">
        <v>2047344</v>
      </c>
      <c r="AL5410">
        <v>705077.83047082182</v>
      </c>
      <c r="AM5410" t="s">
        <v>16698</v>
      </c>
    </row>
    <row r="5411" spans="1:39" x14ac:dyDescent="0.35">
      <c r="A5411" s="1"/>
      <c r="B5411" s="1"/>
      <c r="C5411" s="1"/>
      <c r="D5411" s="1"/>
      <c r="E5411" s="1"/>
      <c r="F5411" s="2"/>
      <c r="G5411" s="3"/>
      <c r="H5411" s="1"/>
      <c r="I5411" s="1"/>
      <c r="J5411" s="1" t="s">
        <v>5395</v>
      </c>
      <c r="K5411" s="2">
        <v>44106</v>
      </c>
      <c r="L5411" s="1" t="s">
        <v>4225</v>
      </c>
      <c r="M5411" s="122"/>
      <c r="N5411" s="1" t="s">
        <v>4208</v>
      </c>
      <c r="O5411" s="1" t="s">
        <v>4265</v>
      </c>
      <c r="P5411" s="1">
        <v>5558</v>
      </c>
      <c r="Q5411" s="123">
        <v>2291357</v>
      </c>
      <c r="S5411" s="123">
        <v>1446817.9048199598</v>
      </c>
      <c r="T5411" s="123">
        <v>733103.83975612733</v>
      </c>
      <c r="W5411" s="1"/>
      <c r="Z5411" s="225" t="s">
        <v>5395</v>
      </c>
      <c r="AA5411" s="226">
        <v>44106</v>
      </c>
      <c r="AB5411" s="225" t="s">
        <v>4225</v>
      </c>
      <c r="AC5411" s="225" t="s">
        <v>4208</v>
      </c>
      <c r="AD5411" s="225" t="s">
        <v>4265</v>
      </c>
      <c r="AE5411">
        <v>5558</v>
      </c>
      <c r="AF5411">
        <v>2291357</v>
      </c>
      <c r="AG5411">
        <v>1446817.9048199598</v>
      </c>
      <c r="AH5411">
        <v>733103.83975612733</v>
      </c>
      <c r="AI5411">
        <v>43341</v>
      </c>
      <c r="AJ5411" s="225" t="s">
        <v>4217</v>
      </c>
      <c r="AK5411">
        <v>2248016</v>
      </c>
      <c r="AL5411">
        <v>1577642.9349361677</v>
      </c>
      <c r="AM5411" t="s">
        <v>16698</v>
      </c>
    </row>
    <row r="5412" spans="1:39" x14ac:dyDescent="0.35">
      <c r="A5412" s="1"/>
      <c r="B5412" s="1"/>
      <c r="C5412" s="1"/>
      <c r="D5412" s="1"/>
      <c r="E5412" s="1"/>
      <c r="F5412" s="2"/>
      <c r="G5412" s="3"/>
      <c r="H5412" s="1"/>
      <c r="I5412" s="1"/>
      <c r="J5412" s="1" t="s">
        <v>10384</v>
      </c>
      <c r="K5412" s="2">
        <v>44259</v>
      </c>
      <c r="L5412" s="1" t="s">
        <v>4202</v>
      </c>
      <c r="M5412" s="122"/>
      <c r="N5412" s="1" t="s">
        <v>4208</v>
      </c>
      <c r="O5412" s="1" t="s">
        <v>4235</v>
      </c>
      <c r="P5412" s="1">
        <v>8042</v>
      </c>
      <c r="Q5412" s="123">
        <v>1396724</v>
      </c>
      <c r="S5412" s="123">
        <v>43277.448845264473</v>
      </c>
      <c r="T5412" s="123">
        <v>257659.99647218265</v>
      </c>
      <c r="W5412" s="1"/>
      <c r="Z5412" s="225" t="s">
        <v>10384</v>
      </c>
      <c r="AA5412" s="226">
        <v>44259</v>
      </c>
      <c r="AB5412" s="225" t="s">
        <v>4202</v>
      </c>
      <c r="AC5412" s="225" t="s">
        <v>4208</v>
      </c>
      <c r="AD5412" s="225" t="s">
        <v>4235</v>
      </c>
      <c r="AE5412">
        <v>8042</v>
      </c>
      <c r="AF5412">
        <v>1396724</v>
      </c>
      <c r="AG5412">
        <v>43277.448845264473</v>
      </c>
      <c r="AH5412">
        <v>257659.99647218265</v>
      </c>
      <c r="AI5412">
        <v>0</v>
      </c>
      <c r="AJ5412" s="225" t="s">
        <v>4232</v>
      </c>
      <c r="AK5412">
        <v>1396724</v>
      </c>
      <c r="AL5412">
        <v>1611106.5476269182</v>
      </c>
      <c r="AM5412" t="s">
        <v>16698</v>
      </c>
    </row>
    <row r="5413" spans="1:39" x14ac:dyDescent="0.35">
      <c r="A5413" s="1"/>
      <c r="B5413" s="1"/>
      <c r="C5413" s="1"/>
      <c r="D5413" s="1"/>
      <c r="E5413" s="1"/>
      <c r="F5413" s="2"/>
      <c r="G5413" s="3"/>
      <c r="H5413" s="1"/>
      <c r="I5413" s="1"/>
      <c r="J5413" s="1" t="s">
        <v>6394</v>
      </c>
      <c r="K5413" s="2">
        <v>44279</v>
      </c>
      <c r="L5413" s="1" t="s">
        <v>4202</v>
      </c>
      <c r="M5413" s="122"/>
      <c r="N5413" s="1" t="s">
        <v>4208</v>
      </c>
      <c r="O5413" s="1" t="s">
        <v>4239</v>
      </c>
      <c r="P5413" s="1">
        <v>7109</v>
      </c>
      <c r="Q5413" s="123">
        <v>1574469</v>
      </c>
      <c r="S5413" s="123">
        <v>962271.05870621826</v>
      </c>
      <c r="T5413" s="123">
        <v>515491.8287912712</v>
      </c>
      <c r="W5413" s="1"/>
      <c r="Z5413" s="225" t="s">
        <v>6394</v>
      </c>
      <c r="AA5413" s="226">
        <v>44279</v>
      </c>
      <c r="AB5413" s="225" t="s">
        <v>4202</v>
      </c>
      <c r="AC5413" s="225" t="s">
        <v>4208</v>
      </c>
      <c r="AD5413" s="225" t="s">
        <v>4239</v>
      </c>
      <c r="AE5413">
        <v>7109</v>
      </c>
      <c r="AF5413">
        <v>1574469</v>
      </c>
      <c r="AG5413">
        <v>962271.05870621826</v>
      </c>
      <c r="AH5413">
        <v>515491.8287912712</v>
      </c>
      <c r="AI5413">
        <v>27721</v>
      </c>
      <c r="AJ5413" s="225" t="s">
        <v>4232</v>
      </c>
      <c r="AK5413">
        <v>1546748</v>
      </c>
      <c r="AL5413">
        <v>1127689.7700850531</v>
      </c>
      <c r="AM5413" t="s">
        <v>16698</v>
      </c>
    </row>
    <row r="5414" spans="1:39" x14ac:dyDescent="0.35">
      <c r="A5414" s="1"/>
      <c r="B5414" s="1"/>
      <c r="C5414" s="1"/>
      <c r="D5414" s="1"/>
      <c r="E5414" s="1"/>
      <c r="F5414" s="2"/>
      <c r="G5414" s="3"/>
      <c r="H5414" s="1"/>
      <c r="I5414" s="1"/>
      <c r="J5414" s="1" t="s">
        <v>6558</v>
      </c>
      <c r="K5414" s="2">
        <v>43958</v>
      </c>
      <c r="L5414" s="1" t="s">
        <v>4236</v>
      </c>
      <c r="M5414" s="122"/>
      <c r="N5414" s="1" t="s">
        <v>4220</v>
      </c>
      <c r="O5414" s="1" t="s">
        <v>4248</v>
      </c>
      <c r="P5414" s="1">
        <v>5922</v>
      </c>
      <c r="Q5414" s="123">
        <v>1112127</v>
      </c>
      <c r="S5414" s="123">
        <v>689061.51263840077</v>
      </c>
      <c r="T5414" s="123">
        <v>280898.34072295285</v>
      </c>
      <c r="W5414" s="1"/>
      <c r="Z5414" s="225" t="s">
        <v>6558</v>
      </c>
      <c r="AA5414" s="226">
        <v>43958</v>
      </c>
      <c r="AB5414" s="225" t="s">
        <v>4236</v>
      </c>
      <c r="AC5414" s="225" t="s">
        <v>4220</v>
      </c>
      <c r="AD5414" s="225" t="s">
        <v>4248</v>
      </c>
      <c r="AE5414">
        <v>5922</v>
      </c>
      <c r="AF5414">
        <v>1112127</v>
      </c>
      <c r="AG5414">
        <v>689061.51263840077</v>
      </c>
      <c r="AH5414">
        <v>280898.34072295285</v>
      </c>
      <c r="AI5414">
        <v>46566</v>
      </c>
      <c r="AJ5414" s="225" t="s">
        <v>4232</v>
      </c>
      <c r="AK5414">
        <v>1065561</v>
      </c>
      <c r="AL5414">
        <v>703963.82808455208</v>
      </c>
      <c r="AM5414" t="s">
        <v>16698</v>
      </c>
    </row>
    <row r="5415" spans="1:39" x14ac:dyDescent="0.35">
      <c r="A5415" s="1"/>
      <c r="B5415" s="1"/>
      <c r="C5415" s="1"/>
      <c r="D5415" s="1"/>
      <c r="E5415" s="1"/>
      <c r="F5415" s="2"/>
      <c r="G5415" s="3"/>
      <c r="H5415" s="1"/>
      <c r="I5415" s="1"/>
      <c r="J5415" s="1" t="s">
        <v>7554</v>
      </c>
      <c r="K5415" s="2">
        <v>44258</v>
      </c>
      <c r="L5415" s="1" t="s">
        <v>4225</v>
      </c>
      <c r="M5415" s="122"/>
      <c r="N5415" s="1" t="s">
        <v>4203</v>
      </c>
      <c r="O5415" s="1" t="s">
        <v>4477</v>
      </c>
      <c r="P5415" s="1">
        <v>6625</v>
      </c>
      <c r="Q5415" s="123">
        <v>1442640</v>
      </c>
      <c r="S5415" s="123">
        <v>1113789.425528592</v>
      </c>
      <c r="T5415" s="123">
        <v>68751.707587746248</v>
      </c>
      <c r="W5415" s="1"/>
      <c r="Z5415" s="225" t="s">
        <v>7554</v>
      </c>
      <c r="AA5415" s="226">
        <v>44258</v>
      </c>
      <c r="AB5415" s="225" t="s">
        <v>4225</v>
      </c>
      <c r="AC5415" s="225" t="s">
        <v>4203</v>
      </c>
      <c r="AD5415" s="225" t="s">
        <v>4477</v>
      </c>
      <c r="AE5415">
        <v>6625</v>
      </c>
      <c r="AF5415">
        <v>1442640</v>
      </c>
      <c r="AG5415">
        <v>1113789.425528592</v>
      </c>
      <c r="AH5415">
        <v>68751.707587746248</v>
      </c>
      <c r="AI5415">
        <v>42488</v>
      </c>
      <c r="AJ5415" s="225" t="s">
        <v>4217</v>
      </c>
      <c r="AK5415">
        <v>1400152</v>
      </c>
      <c r="AL5415">
        <v>397602.2820591543</v>
      </c>
      <c r="AM5415" t="s">
        <v>16698</v>
      </c>
    </row>
    <row r="5416" spans="1:39" x14ac:dyDescent="0.35">
      <c r="A5416" s="1"/>
      <c r="B5416" s="1"/>
      <c r="C5416" s="1"/>
      <c r="D5416" s="1"/>
      <c r="E5416" s="1"/>
      <c r="F5416" s="2"/>
      <c r="G5416" s="3"/>
      <c r="H5416" s="1"/>
      <c r="I5416" s="1"/>
      <c r="J5416" s="1" t="s">
        <v>9546</v>
      </c>
      <c r="K5416" s="2">
        <v>44502</v>
      </c>
      <c r="L5416" s="1" t="s">
        <v>4225</v>
      </c>
      <c r="M5416" s="122"/>
      <c r="N5416" s="1" t="s">
        <v>4203</v>
      </c>
      <c r="O5416" s="1" t="s">
        <v>4477</v>
      </c>
      <c r="P5416" s="1">
        <v>7985</v>
      </c>
      <c r="Q5416" s="123">
        <v>392436</v>
      </c>
      <c r="S5416" s="123">
        <v>376857.75423310051</v>
      </c>
      <c r="T5416" s="123">
        <v>90751.851975716258</v>
      </c>
      <c r="W5416" s="1"/>
      <c r="Z5416" s="225" t="s">
        <v>9546</v>
      </c>
      <c r="AA5416" s="226">
        <v>44502</v>
      </c>
      <c r="AB5416" s="225" t="s">
        <v>4225</v>
      </c>
      <c r="AC5416" s="225" t="s">
        <v>4203</v>
      </c>
      <c r="AD5416" s="225" t="s">
        <v>4477</v>
      </c>
      <c r="AE5416">
        <v>7985</v>
      </c>
      <c r="AF5416">
        <v>392436</v>
      </c>
      <c r="AG5416">
        <v>376857.75423310051</v>
      </c>
      <c r="AH5416">
        <v>90751.851975716258</v>
      </c>
      <c r="AI5416">
        <v>24627</v>
      </c>
      <c r="AJ5416" s="225" t="s">
        <v>4217</v>
      </c>
      <c r="AK5416">
        <v>367809</v>
      </c>
      <c r="AL5416">
        <v>106330.09774261575</v>
      </c>
      <c r="AM5416" t="s">
        <v>16698</v>
      </c>
    </row>
    <row r="5417" spans="1:39" x14ac:dyDescent="0.35">
      <c r="A5417" s="1"/>
      <c r="B5417" s="1"/>
      <c r="C5417" s="1"/>
      <c r="D5417" s="1"/>
      <c r="E5417" s="1"/>
      <c r="F5417" s="2"/>
      <c r="G5417" s="3"/>
      <c r="H5417" s="1"/>
      <c r="I5417" s="1"/>
      <c r="J5417" s="1" t="s">
        <v>9423</v>
      </c>
      <c r="K5417" s="2">
        <v>43969</v>
      </c>
      <c r="L5417" s="1" t="s">
        <v>4205</v>
      </c>
      <c r="M5417" s="122"/>
      <c r="N5417" s="1" t="s">
        <v>4220</v>
      </c>
      <c r="O5417" s="1" t="s">
        <v>4257</v>
      </c>
      <c r="P5417" s="1">
        <v>5796</v>
      </c>
      <c r="Q5417" s="123">
        <v>1695711</v>
      </c>
      <c r="S5417" s="123">
        <v>1262553.0058618621</v>
      </c>
      <c r="T5417" s="123">
        <v>357269.42717321566</v>
      </c>
      <c r="W5417" s="1"/>
      <c r="Z5417" s="225" t="s">
        <v>9423</v>
      </c>
      <c r="AA5417" s="226">
        <v>43969</v>
      </c>
      <c r="AB5417" s="225" t="s">
        <v>4205</v>
      </c>
      <c r="AC5417" s="225" t="s">
        <v>4220</v>
      </c>
      <c r="AD5417" s="225" t="s">
        <v>4257</v>
      </c>
      <c r="AE5417">
        <v>5796</v>
      </c>
      <c r="AF5417">
        <v>1695711</v>
      </c>
      <c r="AG5417">
        <v>1262553.0058618621</v>
      </c>
      <c r="AH5417">
        <v>357269.42717321566</v>
      </c>
      <c r="AI5417">
        <v>55830</v>
      </c>
      <c r="AJ5417" s="225" t="s">
        <v>4199</v>
      </c>
      <c r="AK5417">
        <v>1639881</v>
      </c>
      <c r="AL5417">
        <v>790427.42131135357</v>
      </c>
      <c r="AM5417" t="s">
        <v>16698</v>
      </c>
    </row>
    <row r="5418" spans="1:39" x14ac:dyDescent="0.35">
      <c r="A5418" s="1"/>
      <c r="B5418" s="1"/>
      <c r="C5418" s="1"/>
      <c r="D5418" s="1"/>
      <c r="E5418" s="1"/>
      <c r="F5418" s="2"/>
      <c r="G5418" s="3"/>
      <c r="H5418" s="1"/>
      <c r="I5418" s="1"/>
      <c r="J5418" s="1" t="s">
        <v>6496</v>
      </c>
      <c r="K5418" s="2">
        <v>43988</v>
      </c>
      <c r="L5418" s="1" t="s">
        <v>4202</v>
      </c>
      <c r="M5418" s="122"/>
      <c r="N5418" s="1" t="s">
        <v>4203</v>
      </c>
      <c r="O5418" s="1" t="s">
        <v>4262</v>
      </c>
      <c r="P5418" s="1">
        <v>8202</v>
      </c>
      <c r="Q5418" s="123">
        <v>1329555</v>
      </c>
      <c r="S5418" s="123">
        <v>765375.30003242509</v>
      </c>
      <c r="T5418" s="123">
        <v>59961.325723105627</v>
      </c>
      <c r="W5418" s="1"/>
      <c r="Z5418" s="225" t="s">
        <v>6496</v>
      </c>
      <c r="AA5418" s="226">
        <v>43988</v>
      </c>
      <c r="AB5418" s="225" t="s">
        <v>4202</v>
      </c>
      <c r="AC5418" s="225" t="s">
        <v>4203</v>
      </c>
      <c r="AD5418" s="225" t="s">
        <v>4262</v>
      </c>
      <c r="AE5418">
        <v>8202</v>
      </c>
      <c r="AF5418">
        <v>1329555</v>
      </c>
      <c r="AG5418">
        <v>765375.30003242509</v>
      </c>
      <c r="AH5418">
        <v>59961.325723105627</v>
      </c>
      <c r="AI5418">
        <v>40929</v>
      </c>
      <c r="AJ5418" s="225" t="s">
        <v>4232</v>
      </c>
      <c r="AK5418">
        <v>1288626</v>
      </c>
      <c r="AL5418">
        <v>624141.02569068049</v>
      </c>
      <c r="AM5418" t="s">
        <v>16698</v>
      </c>
    </row>
    <row r="5419" spans="1:39" x14ac:dyDescent="0.35">
      <c r="A5419" s="1"/>
      <c r="B5419" s="1"/>
      <c r="C5419" s="1"/>
      <c r="D5419" s="1"/>
      <c r="E5419" s="1"/>
      <c r="F5419" s="2"/>
      <c r="G5419" s="3"/>
      <c r="H5419" s="1"/>
      <c r="I5419" s="1"/>
      <c r="J5419" s="1" t="s">
        <v>5107</v>
      </c>
      <c r="K5419" s="2">
        <v>44957</v>
      </c>
      <c r="L5419" s="1" t="s">
        <v>4236</v>
      </c>
      <c r="M5419" s="122"/>
      <c r="N5419" s="1" t="s">
        <v>4208</v>
      </c>
      <c r="O5419" s="1" t="s">
        <v>4439</v>
      </c>
      <c r="P5419" s="1">
        <v>5503</v>
      </c>
      <c r="Q5419" s="123">
        <v>1238659</v>
      </c>
      <c r="S5419" s="123">
        <v>728185.92192609736</v>
      </c>
      <c r="T5419" s="123">
        <v>212303.36560531039</v>
      </c>
      <c r="W5419" s="1"/>
      <c r="Z5419" s="225" t="s">
        <v>5107</v>
      </c>
      <c r="AA5419" s="226">
        <v>44957</v>
      </c>
      <c r="AB5419" s="225" t="s">
        <v>4236</v>
      </c>
      <c r="AC5419" s="225" t="s">
        <v>4208</v>
      </c>
      <c r="AD5419" s="225" t="s">
        <v>4439</v>
      </c>
      <c r="AE5419">
        <v>5503</v>
      </c>
      <c r="AF5419">
        <v>1238659</v>
      </c>
      <c r="AG5419">
        <v>728185.92192609736</v>
      </c>
      <c r="AH5419">
        <v>212303.36560531039</v>
      </c>
      <c r="AI5419">
        <v>37006</v>
      </c>
      <c r="AJ5419" s="225" t="s">
        <v>4232</v>
      </c>
      <c r="AK5419">
        <v>1201653</v>
      </c>
      <c r="AL5419">
        <v>722776.44367921306</v>
      </c>
      <c r="AM5419" t="s">
        <v>16698</v>
      </c>
    </row>
    <row r="5420" spans="1:39" x14ac:dyDescent="0.35">
      <c r="A5420" s="1"/>
      <c r="B5420" s="1"/>
      <c r="C5420" s="1"/>
      <c r="D5420" s="1"/>
      <c r="E5420" s="1"/>
      <c r="F5420" s="2"/>
      <c r="G5420" s="3"/>
      <c r="H5420" s="1"/>
      <c r="I5420" s="1"/>
      <c r="J5420" s="1" t="s">
        <v>9762</v>
      </c>
      <c r="K5420" s="2">
        <v>44016</v>
      </c>
      <c r="L5420" s="1" t="s">
        <v>4236</v>
      </c>
      <c r="M5420" s="122"/>
      <c r="N5420" s="1" t="s">
        <v>4203</v>
      </c>
      <c r="O5420" s="1" t="s">
        <v>4287</v>
      </c>
      <c r="P5420" s="1">
        <v>8737</v>
      </c>
      <c r="Q5420" s="123">
        <v>1825334</v>
      </c>
      <c r="S5420" s="123">
        <v>170095.52405753065</v>
      </c>
      <c r="T5420" s="123">
        <v>599037.82593949966</v>
      </c>
      <c r="W5420" s="1"/>
      <c r="Z5420" s="225" t="s">
        <v>9762</v>
      </c>
      <c r="AA5420" s="226">
        <v>44016</v>
      </c>
      <c r="AB5420" s="225" t="s">
        <v>4236</v>
      </c>
      <c r="AC5420" s="225" t="s">
        <v>4203</v>
      </c>
      <c r="AD5420" s="225" t="s">
        <v>4287</v>
      </c>
      <c r="AE5420">
        <v>8737</v>
      </c>
      <c r="AF5420">
        <v>1825334</v>
      </c>
      <c r="AG5420">
        <v>170095.52405753065</v>
      </c>
      <c r="AH5420">
        <v>599037.82593949966</v>
      </c>
      <c r="AI5420">
        <v>36972</v>
      </c>
      <c r="AJ5420" s="225" t="s">
        <v>4232</v>
      </c>
      <c r="AK5420">
        <v>1788362</v>
      </c>
      <c r="AL5420">
        <v>2254276.301881969</v>
      </c>
      <c r="AM5420" t="s">
        <v>16698</v>
      </c>
    </row>
    <row r="5421" spans="1:39" x14ac:dyDescent="0.35">
      <c r="A5421" s="1"/>
      <c r="B5421" s="1"/>
      <c r="C5421" s="1"/>
      <c r="D5421" s="1"/>
      <c r="E5421" s="1"/>
      <c r="F5421" s="2"/>
      <c r="G5421" s="3"/>
      <c r="H5421" s="1"/>
      <c r="I5421" s="1"/>
      <c r="J5421" s="1" t="s">
        <v>9838</v>
      </c>
      <c r="K5421" s="2">
        <v>44834</v>
      </c>
      <c r="L5421" s="1" t="s">
        <v>4205</v>
      </c>
      <c r="M5421" s="122"/>
      <c r="N5421" s="1" t="s">
        <v>4203</v>
      </c>
      <c r="O5421" s="1" t="s">
        <v>4436</v>
      </c>
      <c r="P5421" s="1">
        <v>8190</v>
      </c>
      <c r="Q5421" s="123">
        <v>2464882</v>
      </c>
      <c r="S5421" s="123">
        <v>1730026.2915156672</v>
      </c>
      <c r="T5421" s="123">
        <v>569944.85183967126</v>
      </c>
      <c r="W5421" s="1"/>
      <c r="Z5421" s="225" t="s">
        <v>9838</v>
      </c>
      <c r="AA5421" s="226">
        <v>44834</v>
      </c>
      <c r="AB5421" s="225" t="s">
        <v>4205</v>
      </c>
      <c r="AC5421" s="225" t="s">
        <v>4203</v>
      </c>
      <c r="AD5421" s="225" t="s">
        <v>4436</v>
      </c>
      <c r="AE5421">
        <v>8190</v>
      </c>
      <c r="AF5421">
        <v>2464882</v>
      </c>
      <c r="AG5421">
        <v>1730026.2915156672</v>
      </c>
      <c r="AH5421">
        <v>569944.85183967126</v>
      </c>
      <c r="AI5421">
        <v>46329</v>
      </c>
      <c r="AJ5421" s="225" t="s">
        <v>4199</v>
      </c>
      <c r="AK5421">
        <v>2418553</v>
      </c>
      <c r="AL5421">
        <v>1304800.5603240039</v>
      </c>
      <c r="AM5421" t="s">
        <v>16698</v>
      </c>
    </row>
    <row r="5422" spans="1:39" x14ac:dyDescent="0.35">
      <c r="A5422" s="1"/>
      <c r="B5422" s="1"/>
      <c r="C5422" s="1"/>
      <c r="D5422" s="1"/>
      <c r="E5422" s="1"/>
      <c r="F5422" s="2"/>
      <c r="G5422" s="3"/>
      <c r="H5422" s="1"/>
      <c r="I5422" s="1"/>
      <c r="J5422" s="1" t="s">
        <v>7851</v>
      </c>
      <c r="K5422" s="2">
        <v>43954</v>
      </c>
      <c r="L5422" s="1" t="s">
        <v>4236</v>
      </c>
      <c r="M5422" s="122"/>
      <c r="N5422" s="1" t="s">
        <v>4203</v>
      </c>
      <c r="O5422" s="1" t="s">
        <v>4474</v>
      </c>
      <c r="P5422" s="1">
        <v>6321</v>
      </c>
      <c r="Q5422" s="123">
        <v>2287938</v>
      </c>
      <c r="S5422" s="123">
        <v>793439.53349685657</v>
      </c>
      <c r="T5422" s="123">
        <v>663480.7940887016</v>
      </c>
      <c r="W5422" s="1"/>
      <c r="Z5422" s="225" t="s">
        <v>7851</v>
      </c>
      <c r="AA5422" s="226">
        <v>43954</v>
      </c>
      <c r="AB5422" s="225" t="s">
        <v>4236</v>
      </c>
      <c r="AC5422" s="225" t="s">
        <v>4203</v>
      </c>
      <c r="AD5422" s="225" t="s">
        <v>4474</v>
      </c>
      <c r="AE5422">
        <v>6321</v>
      </c>
      <c r="AF5422">
        <v>2287938</v>
      </c>
      <c r="AG5422">
        <v>793439.53349685657</v>
      </c>
      <c r="AH5422">
        <v>663480.7940887016</v>
      </c>
      <c r="AI5422">
        <v>23450</v>
      </c>
      <c r="AJ5422" s="225" t="s">
        <v>4232</v>
      </c>
      <c r="AK5422">
        <v>2264488</v>
      </c>
      <c r="AL5422">
        <v>2157979.260591845</v>
      </c>
      <c r="AM5422" t="s">
        <v>16698</v>
      </c>
    </row>
    <row r="5423" spans="1:39" x14ac:dyDescent="0.35">
      <c r="A5423" s="1"/>
      <c r="B5423" s="1"/>
      <c r="C5423" s="1"/>
      <c r="D5423" s="1"/>
      <c r="E5423" s="1"/>
      <c r="F5423" s="2"/>
      <c r="G5423" s="3"/>
      <c r="H5423" s="1"/>
      <c r="I5423" s="1"/>
      <c r="J5423" s="1" t="s">
        <v>4659</v>
      </c>
      <c r="K5423" s="2">
        <v>44037</v>
      </c>
      <c r="L5423" s="1" t="s">
        <v>4225</v>
      </c>
      <c r="M5423" s="122"/>
      <c r="N5423" s="1" t="s">
        <v>4208</v>
      </c>
      <c r="O5423" s="1" t="s">
        <v>4268</v>
      </c>
      <c r="P5423" s="1">
        <v>5744</v>
      </c>
      <c r="Q5423" s="123">
        <v>591141</v>
      </c>
      <c r="S5423" s="123">
        <v>162.04446290902587</v>
      </c>
      <c r="T5423" s="123">
        <v>182505.71727034086</v>
      </c>
      <c r="W5423" s="1"/>
      <c r="Z5423" s="225" t="s">
        <v>4659</v>
      </c>
      <c r="AA5423" s="226">
        <v>44037</v>
      </c>
      <c r="AB5423" s="225" t="s">
        <v>4225</v>
      </c>
      <c r="AC5423" s="225" t="s">
        <v>4208</v>
      </c>
      <c r="AD5423" s="225" t="s">
        <v>4268</v>
      </c>
      <c r="AE5423">
        <v>5744</v>
      </c>
      <c r="AF5423">
        <v>591141</v>
      </c>
      <c r="AG5423">
        <v>162.04446290902587</v>
      </c>
      <c r="AH5423">
        <v>182505.71727034086</v>
      </c>
      <c r="AI5423">
        <v>34053</v>
      </c>
      <c r="AJ5423" s="225" t="s">
        <v>4217</v>
      </c>
      <c r="AK5423">
        <v>557088</v>
      </c>
      <c r="AL5423">
        <v>773484.6728074319</v>
      </c>
      <c r="AM5423" t="s">
        <v>16698</v>
      </c>
    </row>
    <row r="5424" spans="1:39" x14ac:dyDescent="0.35">
      <c r="A5424" s="1"/>
      <c r="B5424" s="1"/>
      <c r="C5424" s="1"/>
      <c r="D5424" s="1"/>
      <c r="E5424" s="1"/>
      <c r="F5424" s="2"/>
      <c r="G5424" s="3"/>
      <c r="H5424" s="1"/>
      <c r="I5424" s="1"/>
      <c r="J5424" s="1" t="s">
        <v>9072</v>
      </c>
      <c r="K5424" s="2">
        <v>44140</v>
      </c>
      <c r="L5424" s="1" t="s">
        <v>4202</v>
      </c>
      <c r="M5424" s="122"/>
      <c r="N5424" s="1" t="s">
        <v>4208</v>
      </c>
      <c r="O5424" s="1" t="s">
        <v>4302</v>
      </c>
      <c r="P5424" s="1">
        <v>5623</v>
      </c>
      <c r="Q5424" s="123">
        <v>299060</v>
      </c>
      <c r="S5424" s="123">
        <v>239357.58786083452</v>
      </c>
      <c r="T5424" s="123">
        <v>18036.431740908058</v>
      </c>
      <c r="W5424" s="1"/>
      <c r="Z5424" s="225" t="s">
        <v>9072</v>
      </c>
      <c r="AA5424" s="226">
        <v>44140</v>
      </c>
      <c r="AB5424" s="225" t="s">
        <v>4202</v>
      </c>
      <c r="AC5424" s="225" t="s">
        <v>4208</v>
      </c>
      <c r="AD5424" s="225" t="s">
        <v>4302</v>
      </c>
      <c r="AE5424">
        <v>5623</v>
      </c>
      <c r="AF5424">
        <v>299060</v>
      </c>
      <c r="AG5424">
        <v>239357.58786083452</v>
      </c>
      <c r="AH5424">
        <v>18036.431740908058</v>
      </c>
      <c r="AI5424">
        <v>50806</v>
      </c>
      <c r="AJ5424" s="225" t="s">
        <v>4232</v>
      </c>
      <c r="AK5424">
        <v>248254</v>
      </c>
      <c r="AL5424">
        <v>77738.843880073531</v>
      </c>
      <c r="AM5424" t="s">
        <v>16698</v>
      </c>
    </row>
    <row r="5425" spans="1:39" x14ac:dyDescent="0.35">
      <c r="A5425" s="1"/>
      <c r="B5425" s="1"/>
      <c r="C5425" s="1"/>
      <c r="D5425" s="1"/>
      <c r="E5425" s="1"/>
      <c r="F5425" s="2"/>
      <c r="G5425" s="3"/>
      <c r="H5425" s="1"/>
      <c r="I5425" s="1"/>
      <c r="J5425" s="1" t="s">
        <v>10030</v>
      </c>
      <c r="K5425" s="2">
        <v>44347</v>
      </c>
      <c r="L5425" s="1" t="s">
        <v>4205</v>
      </c>
      <c r="M5425" s="122"/>
      <c r="N5425" s="1" t="s">
        <v>4208</v>
      </c>
      <c r="O5425" s="1" t="s">
        <v>4287</v>
      </c>
      <c r="P5425" s="1">
        <v>7516</v>
      </c>
      <c r="Q5425" s="123">
        <v>251465</v>
      </c>
      <c r="S5425" s="123">
        <v>142094.7084930882</v>
      </c>
      <c r="T5425" s="123">
        <v>51879.208270007082</v>
      </c>
      <c r="W5425" s="1"/>
      <c r="Z5425" s="225" t="s">
        <v>10030</v>
      </c>
      <c r="AA5425" s="226">
        <v>44347</v>
      </c>
      <c r="AB5425" s="225" t="s">
        <v>4205</v>
      </c>
      <c r="AC5425" s="225" t="s">
        <v>4208</v>
      </c>
      <c r="AD5425" s="225" t="s">
        <v>4287</v>
      </c>
      <c r="AE5425">
        <v>7516</v>
      </c>
      <c r="AF5425">
        <v>251465</v>
      </c>
      <c r="AG5425">
        <v>142094.7084930882</v>
      </c>
      <c r="AH5425">
        <v>51879.208270007082</v>
      </c>
      <c r="AI5425">
        <v>28631</v>
      </c>
      <c r="AJ5425" s="225" t="s">
        <v>4199</v>
      </c>
      <c r="AK5425">
        <v>222834</v>
      </c>
      <c r="AL5425">
        <v>161249.49977691888</v>
      </c>
      <c r="AM5425" t="s">
        <v>16698</v>
      </c>
    </row>
    <row r="5426" spans="1:39" x14ac:dyDescent="0.35">
      <c r="A5426" s="1"/>
      <c r="B5426" s="1"/>
      <c r="C5426" s="1"/>
      <c r="D5426" s="1"/>
      <c r="E5426" s="1"/>
      <c r="F5426" s="2"/>
      <c r="G5426" s="3"/>
      <c r="H5426" s="1"/>
      <c r="I5426" s="1"/>
      <c r="J5426" s="1" t="s">
        <v>10385</v>
      </c>
      <c r="K5426" s="2">
        <v>44499</v>
      </c>
      <c r="L5426" s="1" t="s">
        <v>4205</v>
      </c>
      <c r="M5426" s="122"/>
      <c r="N5426" s="1" t="s">
        <v>4208</v>
      </c>
      <c r="O5426" s="1" t="s">
        <v>4359</v>
      </c>
      <c r="P5426" s="1">
        <v>7124</v>
      </c>
      <c r="Q5426" s="123">
        <v>979981</v>
      </c>
      <c r="S5426" s="123">
        <v>459622.58431166987</v>
      </c>
      <c r="T5426" s="123">
        <v>274603.18892223283</v>
      </c>
      <c r="W5426" s="1"/>
      <c r="Z5426" s="225" t="s">
        <v>10385</v>
      </c>
      <c r="AA5426" s="226">
        <v>44499</v>
      </c>
      <c r="AB5426" s="225" t="s">
        <v>4205</v>
      </c>
      <c r="AC5426" s="225" t="s">
        <v>4208</v>
      </c>
      <c r="AD5426" s="225" t="s">
        <v>4359</v>
      </c>
      <c r="AE5426">
        <v>7124</v>
      </c>
      <c r="AF5426">
        <v>979981</v>
      </c>
      <c r="AG5426">
        <v>459622.58431166987</v>
      </c>
      <c r="AH5426">
        <v>274603.18892223283</v>
      </c>
      <c r="AI5426">
        <v>0</v>
      </c>
      <c r="AJ5426" s="225" t="s">
        <v>4199</v>
      </c>
      <c r="AK5426">
        <v>979981</v>
      </c>
      <c r="AL5426">
        <v>794961.60461056302</v>
      </c>
      <c r="AM5426" t="s">
        <v>16698</v>
      </c>
    </row>
    <row r="5427" spans="1:39" x14ac:dyDescent="0.35">
      <c r="A5427" s="1"/>
      <c r="B5427" s="1"/>
      <c r="C5427" s="1"/>
      <c r="D5427" s="1"/>
      <c r="E5427" s="1"/>
      <c r="F5427" s="2"/>
      <c r="G5427" s="3"/>
      <c r="H5427" s="1"/>
      <c r="I5427" s="1"/>
      <c r="J5427" s="1" t="s">
        <v>9094</v>
      </c>
      <c r="K5427" s="2">
        <v>44810</v>
      </c>
      <c r="L5427" s="1" t="s">
        <v>4236</v>
      </c>
      <c r="M5427" s="122"/>
      <c r="N5427" s="1" t="s">
        <v>4203</v>
      </c>
      <c r="O5427" s="1" t="s">
        <v>4215</v>
      </c>
      <c r="P5427" s="1">
        <v>7464</v>
      </c>
      <c r="Q5427" s="123">
        <v>2166050</v>
      </c>
      <c r="S5427" s="123">
        <v>1286360.6122958406</v>
      </c>
      <c r="T5427" s="123">
        <v>508010.90657192003</v>
      </c>
      <c r="W5427" s="1"/>
      <c r="Z5427" s="225" t="s">
        <v>9094</v>
      </c>
      <c r="AA5427" s="226">
        <v>44810</v>
      </c>
      <c r="AB5427" s="225" t="s">
        <v>4236</v>
      </c>
      <c r="AC5427" s="225" t="s">
        <v>4203</v>
      </c>
      <c r="AD5427" s="225" t="s">
        <v>4215</v>
      </c>
      <c r="AE5427">
        <v>7464</v>
      </c>
      <c r="AF5427">
        <v>2166050</v>
      </c>
      <c r="AG5427">
        <v>1286360.6122958406</v>
      </c>
      <c r="AH5427">
        <v>508010.90657192003</v>
      </c>
      <c r="AI5427">
        <v>31865</v>
      </c>
      <c r="AJ5427" s="225" t="s">
        <v>4232</v>
      </c>
      <c r="AK5427">
        <v>2134185</v>
      </c>
      <c r="AL5427">
        <v>1387700.2942760794</v>
      </c>
      <c r="AM5427" t="s">
        <v>16698</v>
      </c>
    </row>
    <row r="5428" spans="1:39" x14ac:dyDescent="0.35">
      <c r="A5428" s="1"/>
      <c r="B5428" s="1"/>
      <c r="C5428" s="1"/>
      <c r="D5428" s="1"/>
      <c r="E5428" s="1"/>
      <c r="F5428" s="2"/>
      <c r="G5428" s="3"/>
      <c r="H5428" s="1"/>
      <c r="I5428" s="1"/>
      <c r="J5428" s="1" t="s">
        <v>10386</v>
      </c>
      <c r="K5428" s="2">
        <v>45176</v>
      </c>
      <c r="L5428" s="1" t="s">
        <v>4205</v>
      </c>
      <c r="M5428" s="122"/>
      <c r="N5428" s="1" t="s">
        <v>4203</v>
      </c>
      <c r="O5428" s="1" t="s">
        <v>4293</v>
      </c>
      <c r="P5428" s="1">
        <v>9234</v>
      </c>
      <c r="Q5428" s="123">
        <v>767770</v>
      </c>
      <c r="S5428" s="123">
        <v>745576.4367769222</v>
      </c>
      <c r="T5428" s="123">
        <v>193712.89875201287</v>
      </c>
      <c r="W5428" s="1"/>
      <c r="Z5428" s="225" t="s">
        <v>10386</v>
      </c>
      <c r="AA5428" s="226">
        <v>45176</v>
      </c>
      <c r="AB5428" s="225" t="s">
        <v>4205</v>
      </c>
      <c r="AC5428" s="225" t="s">
        <v>4203</v>
      </c>
      <c r="AD5428" s="225" t="s">
        <v>4293</v>
      </c>
      <c r="AE5428">
        <v>9234</v>
      </c>
      <c r="AF5428">
        <v>767770</v>
      </c>
      <c r="AG5428">
        <v>745576.4367769222</v>
      </c>
      <c r="AH5428">
        <v>193712.89875201287</v>
      </c>
      <c r="AI5428">
        <v>0</v>
      </c>
      <c r="AJ5428" s="225" t="s">
        <v>4199</v>
      </c>
      <c r="AK5428">
        <v>767770</v>
      </c>
      <c r="AL5428">
        <v>215906.46197509067</v>
      </c>
      <c r="AM5428" t="s">
        <v>16698</v>
      </c>
    </row>
    <row r="5429" spans="1:39" x14ac:dyDescent="0.35">
      <c r="A5429" s="1"/>
      <c r="B5429" s="1"/>
      <c r="C5429" s="1"/>
      <c r="D5429" s="1"/>
      <c r="E5429" s="1"/>
      <c r="F5429" s="2"/>
      <c r="G5429" s="3"/>
      <c r="H5429" s="1"/>
      <c r="I5429" s="1"/>
      <c r="J5429" s="1" t="s">
        <v>10387</v>
      </c>
      <c r="K5429" s="2">
        <v>44128</v>
      </c>
      <c r="L5429" s="1" t="s">
        <v>4205</v>
      </c>
      <c r="M5429" s="122"/>
      <c r="N5429" s="1" t="s">
        <v>4220</v>
      </c>
      <c r="O5429" s="1" t="s">
        <v>4251</v>
      </c>
      <c r="P5429" s="1">
        <v>8997</v>
      </c>
      <c r="Q5429" s="123">
        <v>818028</v>
      </c>
      <c r="S5429" s="123">
        <v>397335.42885039077</v>
      </c>
      <c r="T5429" s="123">
        <v>154489.27543594773</v>
      </c>
      <c r="W5429" s="1"/>
      <c r="Z5429" s="225" t="s">
        <v>10387</v>
      </c>
      <c r="AA5429" s="226">
        <v>44128</v>
      </c>
      <c r="AB5429" s="225" t="s">
        <v>4205</v>
      </c>
      <c r="AC5429" s="225" t="s">
        <v>4220</v>
      </c>
      <c r="AD5429" s="225" t="s">
        <v>4251</v>
      </c>
      <c r="AE5429">
        <v>8997</v>
      </c>
      <c r="AF5429">
        <v>818028</v>
      </c>
      <c r="AG5429">
        <v>397335.42885039077</v>
      </c>
      <c r="AH5429">
        <v>154489.27543594773</v>
      </c>
      <c r="AI5429">
        <v>0</v>
      </c>
      <c r="AJ5429" s="225" t="s">
        <v>4199</v>
      </c>
      <c r="AK5429">
        <v>818028</v>
      </c>
      <c r="AL5429">
        <v>575181.84658555698</v>
      </c>
      <c r="AM5429" t="s">
        <v>16698</v>
      </c>
    </row>
    <row r="5430" spans="1:39" x14ac:dyDescent="0.35">
      <c r="A5430" s="1"/>
      <c r="B5430" s="1"/>
      <c r="C5430" s="1"/>
      <c r="D5430" s="1"/>
      <c r="E5430" s="1"/>
      <c r="F5430" s="2"/>
      <c r="G5430" s="3"/>
      <c r="H5430" s="1"/>
      <c r="I5430" s="1"/>
      <c r="J5430" s="1" t="s">
        <v>8883</v>
      </c>
      <c r="K5430" s="2">
        <v>44927</v>
      </c>
      <c r="L5430" s="1" t="s">
        <v>4205</v>
      </c>
      <c r="M5430" s="122"/>
      <c r="N5430" s="1" t="s">
        <v>4220</v>
      </c>
      <c r="O5430" s="1" t="s">
        <v>4251</v>
      </c>
      <c r="P5430" s="1">
        <v>8900</v>
      </c>
      <c r="Q5430" s="123">
        <v>2152726</v>
      </c>
      <c r="S5430" s="123">
        <v>1765789.6524673922</v>
      </c>
      <c r="T5430" s="123">
        <v>655686.21388229297</v>
      </c>
      <c r="W5430" s="1"/>
      <c r="Z5430" s="225" t="s">
        <v>8883</v>
      </c>
      <c r="AA5430" s="226">
        <v>44927</v>
      </c>
      <c r="AB5430" s="225" t="s">
        <v>4205</v>
      </c>
      <c r="AC5430" s="225" t="s">
        <v>4220</v>
      </c>
      <c r="AD5430" s="225" t="s">
        <v>4251</v>
      </c>
      <c r="AE5430">
        <v>8900</v>
      </c>
      <c r="AF5430">
        <v>2152726</v>
      </c>
      <c r="AG5430">
        <v>1765789.6524673922</v>
      </c>
      <c r="AH5430">
        <v>655686.21388229297</v>
      </c>
      <c r="AI5430">
        <v>53322</v>
      </c>
      <c r="AJ5430" s="225" t="s">
        <v>4199</v>
      </c>
      <c r="AK5430">
        <v>2099404</v>
      </c>
      <c r="AL5430">
        <v>1042622.5614149008</v>
      </c>
      <c r="AM5430" t="s">
        <v>16698</v>
      </c>
    </row>
    <row r="5431" spans="1:39" x14ac:dyDescent="0.35">
      <c r="A5431" s="1"/>
      <c r="B5431" s="1"/>
      <c r="C5431" s="1"/>
      <c r="D5431" s="1"/>
      <c r="E5431" s="1"/>
      <c r="F5431" s="2"/>
      <c r="G5431" s="3"/>
      <c r="H5431" s="1"/>
      <c r="I5431" s="1"/>
      <c r="J5431" s="1" t="s">
        <v>8409</v>
      </c>
      <c r="K5431" s="2">
        <v>44276</v>
      </c>
      <c r="L5431" s="1" t="s">
        <v>4202</v>
      </c>
      <c r="M5431" s="122"/>
      <c r="N5431" s="1" t="s">
        <v>4220</v>
      </c>
      <c r="O5431" s="1" t="s">
        <v>4209</v>
      </c>
      <c r="P5431" s="1">
        <v>9018</v>
      </c>
      <c r="Q5431" s="123">
        <v>1317283</v>
      </c>
      <c r="S5431" s="123">
        <v>403972.63589463785</v>
      </c>
      <c r="T5431" s="123">
        <v>359170.16329656239</v>
      </c>
      <c r="W5431" s="1"/>
      <c r="Z5431" s="225" t="s">
        <v>8409</v>
      </c>
      <c r="AA5431" s="226">
        <v>44276</v>
      </c>
      <c r="AB5431" s="225" t="s">
        <v>4202</v>
      </c>
      <c r="AC5431" s="225" t="s">
        <v>4220</v>
      </c>
      <c r="AD5431" s="225" t="s">
        <v>4209</v>
      </c>
      <c r="AE5431">
        <v>9018</v>
      </c>
      <c r="AF5431">
        <v>1317283</v>
      </c>
      <c r="AG5431">
        <v>403972.63589463785</v>
      </c>
      <c r="AH5431">
        <v>359170.16329656239</v>
      </c>
      <c r="AI5431">
        <v>44795</v>
      </c>
      <c r="AJ5431" s="225" t="s">
        <v>4232</v>
      </c>
      <c r="AK5431">
        <v>1272488</v>
      </c>
      <c r="AL5431">
        <v>1272480.5274019246</v>
      </c>
      <c r="AM5431" t="s">
        <v>16698</v>
      </c>
    </row>
    <row r="5432" spans="1:39" x14ac:dyDescent="0.35">
      <c r="A5432" s="1"/>
      <c r="B5432" s="1"/>
      <c r="C5432" s="1"/>
      <c r="D5432" s="1"/>
      <c r="E5432" s="1"/>
      <c r="F5432" s="2"/>
      <c r="G5432" s="3"/>
      <c r="H5432" s="1"/>
      <c r="I5432" s="1"/>
      <c r="J5432" s="1" t="s">
        <v>4570</v>
      </c>
      <c r="K5432" s="2">
        <v>44396</v>
      </c>
      <c r="L5432" s="1" t="s">
        <v>4225</v>
      </c>
      <c r="M5432" s="122"/>
      <c r="N5432" s="1" t="s">
        <v>4203</v>
      </c>
      <c r="O5432" s="1" t="s">
        <v>4204</v>
      </c>
      <c r="P5432" s="1">
        <v>7817</v>
      </c>
      <c r="Q5432" s="123">
        <v>1614504</v>
      </c>
      <c r="S5432" s="123">
        <v>978691.4787159703</v>
      </c>
      <c r="T5432" s="123">
        <v>221366.61896457305</v>
      </c>
      <c r="W5432" s="1"/>
      <c r="Z5432" s="225" t="s">
        <v>4570</v>
      </c>
      <c r="AA5432" s="226">
        <v>44396</v>
      </c>
      <c r="AB5432" s="225" t="s">
        <v>4225</v>
      </c>
      <c r="AC5432" s="225" t="s">
        <v>4203</v>
      </c>
      <c r="AD5432" s="225" t="s">
        <v>4204</v>
      </c>
      <c r="AE5432">
        <v>7817</v>
      </c>
      <c r="AF5432">
        <v>1614504</v>
      </c>
      <c r="AG5432">
        <v>978691.4787159703</v>
      </c>
      <c r="AH5432">
        <v>221366.61896457305</v>
      </c>
      <c r="AI5432">
        <v>96575</v>
      </c>
      <c r="AJ5432" s="225" t="s">
        <v>4217</v>
      </c>
      <c r="AK5432">
        <v>1517929</v>
      </c>
      <c r="AL5432">
        <v>857179.14024860272</v>
      </c>
      <c r="AM5432" t="s">
        <v>16698</v>
      </c>
    </row>
    <row r="5433" spans="1:39" x14ac:dyDescent="0.35">
      <c r="A5433" s="1"/>
      <c r="B5433" s="1"/>
      <c r="C5433" s="1"/>
      <c r="D5433" s="1"/>
      <c r="E5433" s="1"/>
      <c r="F5433" s="2"/>
      <c r="G5433" s="3"/>
      <c r="H5433" s="1"/>
      <c r="I5433" s="1"/>
      <c r="J5433" s="1" t="s">
        <v>8345</v>
      </c>
      <c r="K5433" s="2">
        <v>44430</v>
      </c>
      <c r="L5433" s="1" t="s">
        <v>4202</v>
      </c>
      <c r="M5433" s="122"/>
      <c r="N5433" s="1" t="s">
        <v>4220</v>
      </c>
      <c r="O5433" s="1" t="s">
        <v>4302</v>
      </c>
      <c r="P5433" s="1">
        <v>9413</v>
      </c>
      <c r="Q5433" s="123">
        <v>1743218</v>
      </c>
      <c r="S5433" s="123">
        <v>659451.83767494606</v>
      </c>
      <c r="T5433" s="123">
        <v>480913.86866565491</v>
      </c>
      <c r="W5433" s="1"/>
      <c r="Z5433" s="225" t="s">
        <v>8345</v>
      </c>
      <c r="AA5433" s="226">
        <v>44430</v>
      </c>
      <c r="AB5433" s="225" t="s">
        <v>4202</v>
      </c>
      <c r="AC5433" s="225" t="s">
        <v>4220</v>
      </c>
      <c r="AD5433" s="225" t="s">
        <v>4302</v>
      </c>
      <c r="AE5433">
        <v>9413</v>
      </c>
      <c r="AF5433">
        <v>1743218</v>
      </c>
      <c r="AG5433">
        <v>659451.83767494606</v>
      </c>
      <c r="AH5433">
        <v>480913.86866565491</v>
      </c>
      <c r="AI5433">
        <v>27038</v>
      </c>
      <c r="AJ5433" s="225" t="s">
        <v>4232</v>
      </c>
      <c r="AK5433">
        <v>1716180</v>
      </c>
      <c r="AL5433">
        <v>1564680.0309907089</v>
      </c>
      <c r="AM5433" t="s">
        <v>16698</v>
      </c>
    </row>
    <row r="5434" spans="1:39" x14ac:dyDescent="0.35">
      <c r="A5434" s="1"/>
      <c r="B5434" s="1"/>
      <c r="C5434" s="1"/>
      <c r="D5434" s="1"/>
      <c r="E5434" s="1"/>
      <c r="F5434" s="2"/>
      <c r="G5434" s="3"/>
      <c r="H5434" s="1"/>
      <c r="I5434" s="1"/>
      <c r="J5434" s="1" t="s">
        <v>9239</v>
      </c>
      <c r="K5434" s="2">
        <v>43924</v>
      </c>
      <c r="L5434" s="1" t="s">
        <v>4236</v>
      </c>
      <c r="M5434" s="122"/>
      <c r="N5434" s="1" t="s">
        <v>4208</v>
      </c>
      <c r="O5434" s="1" t="s">
        <v>4265</v>
      </c>
      <c r="P5434" s="1">
        <v>8470</v>
      </c>
      <c r="Q5434" s="123">
        <v>1065986</v>
      </c>
      <c r="S5434" s="123">
        <v>535941.19540866732</v>
      </c>
      <c r="T5434" s="123">
        <v>267893.3449134687</v>
      </c>
      <c r="W5434" s="1"/>
      <c r="Z5434" s="225" t="s">
        <v>9239</v>
      </c>
      <c r="AA5434" s="226">
        <v>43924</v>
      </c>
      <c r="AB5434" s="225" t="s">
        <v>4236</v>
      </c>
      <c r="AC5434" s="225" t="s">
        <v>4208</v>
      </c>
      <c r="AD5434" s="225" t="s">
        <v>4265</v>
      </c>
      <c r="AE5434">
        <v>8470</v>
      </c>
      <c r="AF5434">
        <v>1065986</v>
      </c>
      <c r="AG5434">
        <v>535941.19540866732</v>
      </c>
      <c r="AH5434">
        <v>267893.3449134687</v>
      </c>
      <c r="AI5434">
        <v>21728</v>
      </c>
      <c r="AJ5434" s="225" t="s">
        <v>4232</v>
      </c>
      <c r="AK5434">
        <v>1044258</v>
      </c>
      <c r="AL5434">
        <v>797938.14950480137</v>
      </c>
      <c r="AM5434" t="s">
        <v>16698</v>
      </c>
    </row>
    <row r="5435" spans="1:39" x14ac:dyDescent="0.35">
      <c r="A5435" s="1"/>
      <c r="B5435" s="1"/>
      <c r="C5435" s="1"/>
      <c r="D5435" s="1"/>
      <c r="E5435" s="1"/>
      <c r="F5435" s="2"/>
      <c r="G5435" s="3"/>
      <c r="H5435" s="1"/>
      <c r="I5435" s="1"/>
      <c r="J5435" s="1" t="s">
        <v>5494</v>
      </c>
      <c r="K5435" s="2">
        <v>45293</v>
      </c>
      <c r="L5435" s="1" t="s">
        <v>4205</v>
      </c>
      <c r="M5435" s="122"/>
      <c r="N5435" s="1" t="s">
        <v>4220</v>
      </c>
      <c r="O5435" s="1" t="s">
        <v>4309</v>
      </c>
      <c r="P5435" s="1">
        <v>5972</v>
      </c>
      <c r="Q5435" s="123">
        <v>1133348</v>
      </c>
      <c r="S5435" s="123">
        <v>403390.95152112638</v>
      </c>
      <c r="T5435" s="123">
        <v>157824.87875473843</v>
      </c>
      <c r="W5435" s="1"/>
      <c r="Z5435" s="225" t="s">
        <v>5494</v>
      </c>
      <c r="AA5435" s="226">
        <v>45293</v>
      </c>
      <c r="AB5435" s="225" t="s">
        <v>4205</v>
      </c>
      <c r="AC5435" s="225" t="s">
        <v>4220</v>
      </c>
      <c r="AD5435" s="225" t="s">
        <v>4309</v>
      </c>
      <c r="AE5435">
        <v>5972</v>
      </c>
      <c r="AF5435">
        <v>1133348</v>
      </c>
      <c r="AG5435">
        <v>403390.95152112638</v>
      </c>
      <c r="AH5435">
        <v>157824.87875473843</v>
      </c>
      <c r="AI5435">
        <v>36398</v>
      </c>
      <c r="AJ5435" s="225" t="s">
        <v>4199</v>
      </c>
      <c r="AK5435">
        <v>1096950</v>
      </c>
      <c r="AL5435">
        <v>887781.92723361216</v>
      </c>
      <c r="AM5435" t="s">
        <v>16698</v>
      </c>
    </row>
    <row r="5436" spans="1:39" x14ac:dyDescent="0.35">
      <c r="A5436" s="1"/>
      <c r="B5436" s="1"/>
      <c r="C5436" s="1"/>
      <c r="D5436" s="1"/>
      <c r="E5436" s="1"/>
      <c r="F5436" s="2"/>
      <c r="G5436" s="3"/>
      <c r="H5436" s="1"/>
      <c r="I5436" s="1"/>
      <c r="J5436" s="1" t="s">
        <v>8130</v>
      </c>
      <c r="K5436" s="2">
        <v>45045</v>
      </c>
      <c r="L5436" s="1" t="s">
        <v>4236</v>
      </c>
      <c r="M5436" s="122"/>
      <c r="N5436" s="1" t="s">
        <v>4203</v>
      </c>
      <c r="O5436" s="1" t="s">
        <v>4456</v>
      </c>
      <c r="P5436" s="1">
        <v>7858</v>
      </c>
      <c r="Q5436" s="123">
        <v>338859</v>
      </c>
      <c r="S5436" s="123">
        <v>82307.9529086642</v>
      </c>
      <c r="T5436" s="123">
        <v>53973.813265585028</v>
      </c>
      <c r="W5436" s="1"/>
      <c r="Z5436" s="225" t="s">
        <v>8130</v>
      </c>
      <c r="AA5436" s="226">
        <v>45045</v>
      </c>
      <c r="AB5436" s="225" t="s">
        <v>4236</v>
      </c>
      <c r="AC5436" s="225" t="s">
        <v>4203</v>
      </c>
      <c r="AD5436" s="225" t="s">
        <v>4456</v>
      </c>
      <c r="AE5436">
        <v>7858</v>
      </c>
      <c r="AF5436">
        <v>338859</v>
      </c>
      <c r="AG5436">
        <v>82307.9529086642</v>
      </c>
      <c r="AH5436">
        <v>53973.813265585028</v>
      </c>
      <c r="AI5436">
        <v>44685</v>
      </c>
      <c r="AJ5436" s="225" t="s">
        <v>4232</v>
      </c>
      <c r="AK5436">
        <v>294174</v>
      </c>
      <c r="AL5436">
        <v>310524.86035692086</v>
      </c>
      <c r="AM5436" t="s">
        <v>16698</v>
      </c>
    </row>
    <row r="5437" spans="1:39" x14ac:dyDescent="0.35">
      <c r="A5437" s="1"/>
      <c r="B5437" s="1"/>
      <c r="C5437" s="1"/>
      <c r="D5437" s="1"/>
      <c r="E5437" s="1"/>
      <c r="F5437" s="2"/>
      <c r="G5437" s="3"/>
      <c r="H5437" s="1"/>
      <c r="I5437" s="1"/>
      <c r="J5437" s="1" t="s">
        <v>9915</v>
      </c>
      <c r="K5437" s="2">
        <v>45216</v>
      </c>
      <c r="L5437" s="1" t="s">
        <v>4236</v>
      </c>
      <c r="M5437" s="122"/>
      <c r="N5437" s="1" t="s">
        <v>4220</v>
      </c>
      <c r="O5437" s="1" t="s">
        <v>4328</v>
      </c>
      <c r="P5437" s="1">
        <v>7127</v>
      </c>
      <c r="Q5437" s="123">
        <v>2275952</v>
      </c>
      <c r="S5437" s="123">
        <v>1729577.5075712972</v>
      </c>
      <c r="T5437" s="123">
        <v>89407.198561997284</v>
      </c>
      <c r="W5437" s="1"/>
      <c r="Z5437" s="225" t="s">
        <v>9915</v>
      </c>
      <c r="AA5437" s="226">
        <v>45216</v>
      </c>
      <c r="AB5437" s="225" t="s">
        <v>4236</v>
      </c>
      <c r="AC5437" s="225" t="s">
        <v>4220</v>
      </c>
      <c r="AD5437" s="225" t="s">
        <v>4328</v>
      </c>
      <c r="AE5437">
        <v>7127</v>
      </c>
      <c r="AF5437">
        <v>2275952</v>
      </c>
      <c r="AG5437">
        <v>1729577.5075712972</v>
      </c>
      <c r="AH5437">
        <v>89407.198561997284</v>
      </c>
      <c r="AI5437">
        <v>19649</v>
      </c>
      <c r="AJ5437" s="225" t="s">
        <v>4232</v>
      </c>
      <c r="AK5437">
        <v>2256303</v>
      </c>
      <c r="AL5437">
        <v>635781.69099070004</v>
      </c>
      <c r="AM5437" t="s">
        <v>16698</v>
      </c>
    </row>
    <row r="5438" spans="1:39" x14ac:dyDescent="0.35">
      <c r="A5438" s="1"/>
      <c r="B5438" s="1"/>
      <c r="C5438" s="1"/>
      <c r="D5438" s="1"/>
      <c r="E5438" s="1"/>
      <c r="F5438" s="2"/>
      <c r="G5438" s="3"/>
      <c r="H5438" s="1"/>
      <c r="I5438" s="1"/>
      <c r="J5438" s="1" t="s">
        <v>8387</v>
      </c>
      <c r="K5438" s="2">
        <v>44989</v>
      </c>
      <c r="L5438" s="1" t="s">
        <v>4205</v>
      </c>
      <c r="M5438" s="122"/>
      <c r="N5438" s="1" t="s">
        <v>4203</v>
      </c>
      <c r="O5438" s="1" t="s">
        <v>4277</v>
      </c>
      <c r="P5438" s="1">
        <v>6425</v>
      </c>
      <c r="Q5438" s="123">
        <v>2492236</v>
      </c>
      <c r="S5438" s="123">
        <v>1538638.0544137843</v>
      </c>
      <c r="T5438" s="123">
        <v>142077.27718962537</v>
      </c>
      <c r="W5438" s="1"/>
      <c r="Z5438" s="225" t="s">
        <v>8387</v>
      </c>
      <c r="AA5438" s="226">
        <v>44989</v>
      </c>
      <c r="AB5438" s="225" t="s">
        <v>4205</v>
      </c>
      <c r="AC5438" s="225" t="s">
        <v>4203</v>
      </c>
      <c r="AD5438" s="225" t="s">
        <v>4277</v>
      </c>
      <c r="AE5438">
        <v>6425</v>
      </c>
      <c r="AF5438">
        <v>2492236</v>
      </c>
      <c r="AG5438">
        <v>1538638.0544137843</v>
      </c>
      <c r="AH5438">
        <v>142077.27718962537</v>
      </c>
      <c r="AI5438">
        <v>27193</v>
      </c>
      <c r="AJ5438" s="225" t="s">
        <v>4199</v>
      </c>
      <c r="AK5438">
        <v>2465043</v>
      </c>
      <c r="AL5438">
        <v>1095675.2227758411</v>
      </c>
      <c r="AM5438" t="s">
        <v>16698</v>
      </c>
    </row>
    <row r="5439" spans="1:39" x14ac:dyDescent="0.35">
      <c r="A5439" s="1"/>
      <c r="B5439" s="1"/>
      <c r="C5439" s="1"/>
      <c r="D5439" s="1"/>
      <c r="E5439" s="1"/>
      <c r="F5439" s="2"/>
      <c r="G5439" s="3"/>
      <c r="H5439" s="1"/>
      <c r="I5439" s="1"/>
      <c r="J5439" s="1" t="s">
        <v>5962</v>
      </c>
      <c r="K5439" s="2">
        <v>45057</v>
      </c>
      <c r="L5439" s="1" t="s">
        <v>4205</v>
      </c>
      <c r="M5439" s="122"/>
      <c r="N5439" s="1" t="s">
        <v>4208</v>
      </c>
      <c r="O5439" s="1" t="s">
        <v>4284</v>
      </c>
      <c r="P5439" s="1">
        <v>7775</v>
      </c>
      <c r="Q5439" s="123">
        <v>1120322</v>
      </c>
      <c r="S5439" s="123">
        <v>363455.40616868611</v>
      </c>
      <c r="T5439" s="123">
        <v>315835.39937636326</v>
      </c>
      <c r="W5439" s="1"/>
      <c r="Z5439" s="225" t="s">
        <v>5962</v>
      </c>
      <c r="AA5439" s="226">
        <v>45057</v>
      </c>
      <c r="AB5439" s="225" t="s">
        <v>4205</v>
      </c>
      <c r="AC5439" s="225" t="s">
        <v>4208</v>
      </c>
      <c r="AD5439" s="225" t="s">
        <v>4284</v>
      </c>
      <c r="AE5439">
        <v>7775</v>
      </c>
      <c r="AF5439">
        <v>1120322</v>
      </c>
      <c r="AG5439">
        <v>363455.40616868611</v>
      </c>
      <c r="AH5439">
        <v>315835.39937636326</v>
      </c>
      <c r="AI5439">
        <v>57172</v>
      </c>
      <c r="AJ5439" s="225" t="s">
        <v>4199</v>
      </c>
      <c r="AK5439">
        <v>1063150</v>
      </c>
      <c r="AL5439">
        <v>1072701.9932076773</v>
      </c>
      <c r="AM5439" t="s">
        <v>16698</v>
      </c>
    </row>
    <row r="5440" spans="1:39" x14ac:dyDescent="0.35">
      <c r="A5440" s="1"/>
      <c r="B5440" s="1"/>
      <c r="C5440" s="1"/>
      <c r="D5440" s="1"/>
      <c r="E5440" s="1"/>
      <c r="F5440" s="2"/>
      <c r="G5440" s="3"/>
      <c r="H5440" s="1"/>
      <c r="I5440" s="1"/>
      <c r="J5440" s="1" t="s">
        <v>6525</v>
      </c>
      <c r="K5440" s="2">
        <v>44997</v>
      </c>
      <c r="L5440" s="1" t="s">
        <v>4202</v>
      </c>
      <c r="M5440" s="122"/>
      <c r="N5440" s="1" t="s">
        <v>4208</v>
      </c>
      <c r="O5440" s="1" t="s">
        <v>4356</v>
      </c>
      <c r="P5440" s="1">
        <v>6235</v>
      </c>
      <c r="Q5440" s="123">
        <v>1704848</v>
      </c>
      <c r="S5440" s="123">
        <v>571021.82111108513</v>
      </c>
      <c r="T5440" s="123">
        <v>117832.06528575173</v>
      </c>
      <c r="W5440" s="1"/>
      <c r="Z5440" s="225" t="s">
        <v>6525</v>
      </c>
      <c r="AA5440" s="226">
        <v>44997</v>
      </c>
      <c r="AB5440" s="225" t="s">
        <v>4202</v>
      </c>
      <c r="AC5440" s="225" t="s">
        <v>4208</v>
      </c>
      <c r="AD5440" s="225" t="s">
        <v>4356</v>
      </c>
      <c r="AE5440">
        <v>6235</v>
      </c>
      <c r="AF5440">
        <v>1704848</v>
      </c>
      <c r="AG5440">
        <v>571021.82111108513</v>
      </c>
      <c r="AH5440">
        <v>117832.06528575173</v>
      </c>
      <c r="AI5440">
        <v>58762</v>
      </c>
      <c r="AJ5440" s="225" t="s">
        <v>4232</v>
      </c>
      <c r="AK5440">
        <v>1646086</v>
      </c>
      <c r="AL5440">
        <v>1251658.2441746667</v>
      </c>
      <c r="AM5440" t="s">
        <v>16698</v>
      </c>
    </row>
    <row r="5441" spans="1:39" x14ac:dyDescent="0.35">
      <c r="A5441" s="1"/>
      <c r="B5441" s="1"/>
      <c r="C5441" s="1"/>
      <c r="D5441" s="1"/>
      <c r="E5441" s="1"/>
      <c r="F5441" s="2"/>
      <c r="G5441" s="3"/>
      <c r="H5441" s="1"/>
      <c r="I5441" s="1"/>
      <c r="J5441" s="1" t="s">
        <v>5116</v>
      </c>
      <c r="K5441" s="2">
        <v>44800</v>
      </c>
      <c r="L5441" s="1" t="s">
        <v>4202</v>
      </c>
      <c r="M5441" s="122"/>
      <c r="N5441" s="1" t="s">
        <v>4208</v>
      </c>
      <c r="O5441" s="1" t="s">
        <v>4477</v>
      </c>
      <c r="P5441" s="1">
        <v>9230</v>
      </c>
      <c r="Q5441" s="123">
        <v>1207343</v>
      </c>
      <c r="S5441" s="123">
        <v>215541.43862467815</v>
      </c>
      <c r="T5441" s="123">
        <v>148802.82285571736</v>
      </c>
      <c r="W5441" s="1"/>
      <c r="Z5441" s="225" t="s">
        <v>5116</v>
      </c>
      <c r="AA5441" s="226">
        <v>44800</v>
      </c>
      <c r="AB5441" s="225" t="s">
        <v>4202</v>
      </c>
      <c r="AC5441" s="225" t="s">
        <v>4208</v>
      </c>
      <c r="AD5441" s="225" t="s">
        <v>4477</v>
      </c>
      <c r="AE5441">
        <v>9230</v>
      </c>
      <c r="AF5441">
        <v>1207343</v>
      </c>
      <c r="AG5441">
        <v>215541.43862467815</v>
      </c>
      <c r="AH5441">
        <v>148802.82285571736</v>
      </c>
      <c r="AI5441">
        <v>57487</v>
      </c>
      <c r="AJ5441" s="225" t="s">
        <v>4232</v>
      </c>
      <c r="AK5441">
        <v>1149856</v>
      </c>
      <c r="AL5441">
        <v>1140604.3842310391</v>
      </c>
      <c r="AM5441" t="s">
        <v>16698</v>
      </c>
    </row>
    <row r="5442" spans="1:39" x14ac:dyDescent="0.35">
      <c r="A5442" s="1"/>
      <c r="B5442" s="1"/>
      <c r="C5442" s="1"/>
      <c r="D5442" s="1"/>
      <c r="E5442" s="1"/>
      <c r="F5442" s="2"/>
      <c r="G5442" s="3"/>
      <c r="H5442" s="1"/>
      <c r="I5442" s="1"/>
      <c r="J5442" s="1" t="s">
        <v>8784</v>
      </c>
      <c r="K5442" s="2">
        <v>43923</v>
      </c>
      <c r="L5442" s="1" t="s">
        <v>4205</v>
      </c>
      <c r="M5442" s="122"/>
      <c r="N5442" s="1" t="s">
        <v>4220</v>
      </c>
      <c r="O5442" s="1" t="s">
        <v>4265</v>
      </c>
      <c r="P5442" s="1">
        <v>8909</v>
      </c>
      <c r="Q5442" s="123">
        <v>1169266</v>
      </c>
      <c r="S5442" s="123">
        <v>905609.82416634005</v>
      </c>
      <c r="T5442" s="123">
        <v>338099.30779246701</v>
      </c>
      <c r="W5442" s="1"/>
      <c r="Z5442" s="225" t="s">
        <v>8784</v>
      </c>
      <c r="AA5442" s="226">
        <v>43923</v>
      </c>
      <c r="AB5442" s="225" t="s">
        <v>4205</v>
      </c>
      <c r="AC5442" s="225" t="s">
        <v>4220</v>
      </c>
      <c r="AD5442" s="225" t="s">
        <v>4265</v>
      </c>
      <c r="AE5442">
        <v>8909</v>
      </c>
      <c r="AF5442">
        <v>1169266</v>
      </c>
      <c r="AG5442">
        <v>905609.82416634005</v>
      </c>
      <c r="AH5442">
        <v>338099.30779246701</v>
      </c>
      <c r="AI5442">
        <v>20286</v>
      </c>
      <c r="AJ5442" s="225" t="s">
        <v>4199</v>
      </c>
      <c r="AK5442">
        <v>1148980</v>
      </c>
      <c r="AL5442">
        <v>601755.48362612701</v>
      </c>
      <c r="AM5442" t="s">
        <v>16698</v>
      </c>
    </row>
    <row r="5443" spans="1:39" x14ac:dyDescent="0.35">
      <c r="A5443" s="1"/>
      <c r="B5443" s="1"/>
      <c r="C5443" s="1"/>
      <c r="D5443" s="1"/>
      <c r="E5443" s="1"/>
      <c r="F5443" s="2"/>
      <c r="G5443" s="3"/>
      <c r="H5443" s="1"/>
      <c r="I5443" s="1"/>
      <c r="J5443" s="1" t="s">
        <v>10388</v>
      </c>
      <c r="K5443" s="2">
        <v>45262</v>
      </c>
      <c r="L5443" s="1" t="s">
        <v>4205</v>
      </c>
      <c r="M5443" s="122"/>
      <c r="N5443" s="1" t="s">
        <v>4208</v>
      </c>
      <c r="O5443" s="1" t="s">
        <v>4436</v>
      </c>
      <c r="P5443" s="1">
        <v>5839</v>
      </c>
      <c r="Q5443" s="123">
        <v>1936415</v>
      </c>
      <c r="S5443" s="123">
        <v>1763649.8266587404</v>
      </c>
      <c r="T5443" s="123">
        <v>322529.41640566435</v>
      </c>
      <c r="W5443" s="1"/>
      <c r="Z5443" s="225" t="s">
        <v>10388</v>
      </c>
      <c r="AA5443" s="226">
        <v>45262</v>
      </c>
      <c r="AB5443" s="225" t="s">
        <v>4205</v>
      </c>
      <c r="AC5443" s="225" t="s">
        <v>4208</v>
      </c>
      <c r="AD5443" s="225" t="s">
        <v>4436</v>
      </c>
      <c r="AE5443">
        <v>5839</v>
      </c>
      <c r="AF5443">
        <v>1936415</v>
      </c>
      <c r="AG5443">
        <v>1763649.8266587404</v>
      </c>
      <c r="AH5443">
        <v>322529.41640566435</v>
      </c>
      <c r="AI5443">
        <v>0</v>
      </c>
      <c r="AJ5443" s="225" t="s">
        <v>4199</v>
      </c>
      <c r="AK5443">
        <v>1936415</v>
      </c>
      <c r="AL5443">
        <v>495294.58974692394</v>
      </c>
      <c r="AM5443" t="s">
        <v>16698</v>
      </c>
    </row>
    <row r="5444" spans="1:39" x14ac:dyDescent="0.35">
      <c r="A5444" s="1"/>
      <c r="B5444" s="1"/>
      <c r="C5444" s="1"/>
      <c r="D5444" s="1"/>
      <c r="E5444" s="1"/>
      <c r="F5444" s="2"/>
      <c r="G5444" s="3"/>
      <c r="H5444" s="1"/>
      <c r="I5444" s="1"/>
      <c r="J5444" s="1" t="s">
        <v>4573</v>
      </c>
      <c r="K5444" s="2">
        <v>44188</v>
      </c>
      <c r="L5444" s="1" t="s">
        <v>4225</v>
      </c>
      <c r="M5444" s="122"/>
      <c r="N5444" s="1" t="s">
        <v>4203</v>
      </c>
      <c r="O5444" s="1" t="s">
        <v>4257</v>
      </c>
      <c r="P5444" s="1">
        <v>5921</v>
      </c>
      <c r="Q5444" s="123">
        <v>966192</v>
      </c>
      <c r="S5444" s="123">
        <v>75221.013427877871</v>
      </c>
      <c r="T5444" s="123">
        <v>226682.5467896889</v>
      </c>
      <c r="W5444" s="1"/>
      <c r="Z5444" s="225" t="s">
        <v>4573</v>
      </c>
      <c r="AA5444" s="226">
        <v>44188</v>
      </c>
      <c r="AB5444" s="225" t="s">
        <v>4225</v>
      </c>
      <c r="AC5444" s="225" t="s">
        <v>4203</v>
      </c>
      <c r="AD5444" s="225" t="s">
        <v>4257</v>
      </c>
      <c r="AE5444">
        <v>5921</v>
      </c>
      <c r="AF5444">
        <v>966192</v>
      </c>
      <c r="AG5444">
        <v>75221.013427877871</v>
      </c>
      <c r="AH5444">
        <v>226682.5467896889</v>
      </c>
      <c r="AI5444">
        <v>94301</v>
      </c>
      <c r="AJ5444" s="225" t="s">
        <v>4217</v>
      </c>
      <c r="AK5444">
        <v>871891</v>
      </c>
      <c r="AL5444">
        <v>1117653.533361811</v>
      </c>
      <c r="AM5444" t="s">
        <v>16698</v>
      </c>
    </row>
    <row r="5445" spans="1:39" x14ac:dyDescent="0.35">
      <c r="A5445" s="1"/>
      <c r="B5445" s="1"/>
      <c r="C5445" s="1"/>
      <c r="D5445" s="1"/>
      <c r="E5445" s="1"/>
      <c r="F5445" s="2"/>
      <c r="G5445" s="3"/>
      <c r="H5445" s="1"/>
      <c r="I5445" s="1"/>
      <c r="J5445" s="1" t="s">
        <v>10389</v>
      </c>
      <c r="K5445" s="2">
        <v>44289</v>
      </c>
      <c r="L5445" s="1" t="s">
        <v>4205</v>
      </c>
      <c r="M5445" s="122"/>
      <c r="N5445" s="1" t="s">
        <v>4220</v>
      </c>
      <c r="O5445" s="1" t="s">
        <v>4356</v>
      </c>
      <c r="P5445" s="1">
        <v>5721</v>
      </c>
      <c r="Q5445" s="123">
        <v>2470923</v>
      </c>
      <c r="S5445" s="123">
        <v>2120469.8047973923</v>
      </c>
      <c r="T5445" s="123">
        <v>73031.714641503553</v>
      </c>
      <c r="W5445" s="1"/>
      <c r="Z5445" s="225" t="s">
        <v>10389</v>
      </c>
      <c r="AA5445" s="226">
        <v>44289</v>
      </c>
      <c r="AB5445" s="225" t="s">
        <v>4205</v>
      </c>
      <c r="AC5445" s="225" t="s">
        <v>4220</v>
      </c>
      <c r="AD5445" s="225" t="s">
        <v>4356</v>
      </c>
      <c r="AE5445">
        <v>5721</v>
      </c>
      <c r="AF5445">
        <v>2470923</v>
      </c>
      <c r="AG5445">
        <v>2120469.8047973923</v>
      </c>
      <c r="AH5445">
        <v>73031.714641503553</v>
      </c>
      <c r="AI5445">
        <v>0</v>
      </c>
      <c r="AJ5445" s="225" t="s">
        <v>4199</v>
      </c>
      <c r="AK5445">
        <v>2470923</v>
      </c>
      <c r="AL5445">
        <v>423484.90984411119</v>
      </c>
      <c r="AM5445" t="s">
        <v>16698</v>
      </c>
    </row>
    <row r="5446" spans="1:39" x14ac:dyDescent="0.35">
      <c r="A5446" s="1"/>
      <c r="B5446" s="1"/>
      <c r="C5446" s="1"/>
      <c r="D5446" s="1"/>
      <c r="E5446" s="1"/>
      <c r="F5446" s="2"/>
      <c r="G5446" s="3"/>
      <c r="H5446" s="1"/>
      <c r="I5446" s="1"/>
      <c r="J5446" s="1" t="s">
        <v>6556</v>
      </c>
      <c r="K5446" s="2">
        <v>44680</v>
      </c>
      <c r="L5446" s="1" t="s">
        <v>4205</v>
      </c>
      <c r="M5446" s="122"/>
      <c r="N5446" s="1" t="s">
        <v>4220</v>
      </c>
      <c r="O5446" s="1" t="s">
        <v>4293</v>
      </c>
      <c r="P5446" s="1">
        <v>6937</v>
      </c>
      <c r="Q5446" s="123">
        <v>2097789</v>
      </c>
      <c r="S5446" s="123">
        <v>1256473.4919095933</v>
      </c>
      <c r="T5446" s="123">
        <v>671092.77951756679</v>
      </c>
      <c r="W5446" s="1"/>
      <c r="Z5446" s="225" t="s">
        <v>6556</v>
      </c>
      <c r="AA5446" s="226">
        <v>44680</v>
      </c>
      <c r="AB5446" s="225" t="s">
        <v>4205</v>
      </c>
      <c r="AC5446" s="225" t="s">
        <v>4220</v>
      </c>
      <c r="AD5446" s="225" t="s">
        <v>4293</v>
      </c>
      <c r="AE5446">
        <v>6937</v>
      </c>
      <c r="AF5446">
        <v>2097789</v>
      </c>
      <c r="AG5446">
        <v>1256473.4919095933</v>
      </c>
      <c r="AH5446">
        <v>671092.77951756679</v>
      </c>
      <c r="AI5446">
        <v>50843</v>
      </c>
      <c r="AJ5446" s="225" t="s">
        <v>4199</v>
      </c>
      <c r="AK5446">
        <v>2046946</v>
      </c>
      <c r="AL5446">
        <v>1512408.2876079734</v>
      </c>
      <c r="AM5446" t="s">
        <v>16698</v>
      </c>
    </row>
    <row r="5447" spans="1:39" x14ac:dyDescent="0.35">
      <c r="A5447" s="1"/>
      <c r="B5447" s="1"/>
      <c r="C5447" s="1"/>
      <c r="D5447" s="1"/>
      <c r="E5447" s="1"/>
      <c r="F5447" s="2"/>
      <c r="G5447" s="3"/>
      <c r="H5447" s="1"/>
      <c r="I5447" s="1"/>
      <c r="J5447" s="1" t="s">
        <v>9133</v>
      </c>
      <c r="K5447" s="2">
        <v>43909</v>
      </c>
      <c r="L5447" s="1" t="s">
        <v>4236</v>
      </c>
      <c r="M5447" s="122"/>
      <c r="N5447" s="1" t="s">
        <v>4203</v>
      </c>
      <c r="O5447" s="1" t="s">
        <v>4439</v>
      </c>
      <c r="P5447" s="1">
        <v>7517</v>
      </c>
      <c r="Q5447" s="123">
        <v>484946</v>
      </c>
      <c r="S5447" s="123">
        <v>94493.290597904415</v>
      </c>
      <c r="T5447" s="123">
        <v>74604.542418663448</v>
      </c>
      <c r="W5447" s="1"/>
      <c r="Z5447" s="225" t="s">
        <v>9133</v>
      </c>
      <c r="AA5447" s="226">
        <v>43909</v>
      </c>
      <c r="AB5447" s="225" t="s">
        <v>4236</v>
      </c>
      <c r="AC5447" s="225" t="s">
        <v>4203</v>
      </c>
      <c r="AD5447" s="225" t="s">
        <v>4439</v>
      </c>
      <c r="AE5447">
        <v>7517</v>
      </c>
      <c r="AF5447">
        <v>484946</v>
      </c>
      <c r="AG5447">
        <v>94493.290597904415</v>
      </c>
      <c r="AH5447">
        <v>74604.542418663448</v>
      </c>
      <c r="AI5447">
        <v>46956</v>
      </c>
      <c r="AJ5447" s="225" t="s">
        <v>4232</v>
      </c>
      <c r="AK5447">
        <v>437990</v>
      </c>
      <c r="AL5447">
        <v>465057.25182075903</v>
      </c>
      <c r="AM5447" t="s">
        <v>16698</v>
      </c>
    </row>
    <row r="5448" spans="1:39" x14ac:dyDescent="0.35">
      <c r="A5448" s="1"/>
      <c r="B5448" s="1"/>
      <c r="C5448" s="1"/>
      <c r="D5448" s="1"/>
      <c r="E5448" s="1"/>
      <c r="F5448" s="2"/>
      <c r="G5448" s="3"/>
      <c r="H5448" s="1"/>
      <c r="I5448" s="1"/>
      <c r="J5448" s="1" t="s">
        <v>5199</v>
      </c>
      <c r="K5448" s="2">
        <v>45333</v>
      </c>
      <c r="L5448" s="1" t="s">
        <v>4202</v>
      </c>
      <c r="M5448" s="122"/>
      <c r="N5448" s="1" t="s">
        <v>4208</v>
      </c>
      <c r="O5448" s="1" t="s">
        <v>4254</v>
      </c>
      <c r="P5448" s="1">
        <v>8096</v>
      </c>
      <c r="Q5448" s="123">
        <v>722755</v>
      </c>
      <c r="S5448" s="123">
        <v>248914.84464267266</v>
      </c>
      <c r="T5448" s="123">
        <v>208957.92175576824</v>
      </c>
      <c r="W5448" s="1"/>
      <c r="Z5448" s="225" t="s">
        <v>5199</v>
      </c>
      <c r="AA5448" s="226">
        <v>45333</v>
      </c>
      <c r="AB5448" s="225" t="s">
        <v>4202</v>
      </c>
      <c r="AC5448" s="225" t="s">
        <v>4208</v>
      </c>
      <c r="AD5448" s="225" t="s">
        <v>4254</v>
      </c>
      <c r="AE5448">
        <v>8096</v>
      </c>
      <c r="AF5448">
        <v>722755</v>
      </c>
      <c r="AG5448">
        <v>248914.84464267266</v>
      </c>
      <c r="AH5448">
        <v>208957.92175576824</v>
      </c>
      <c r="AI5448">
        <v>66714</v>
      </c>
      <c r="AJ5448" s="225" t="s">
        <v>4232</v>
      </c>
      <c r="AK5448">
        <v>656041</v>
      </c>
      <c r="AL5448">
        <v>682798.07711309555</v>
      </c>
      <c r="AM5448" t="s">
        <v>16698</v>
      </c>
    </row>
    <row r="5449" spans="1:39" x14ac:dyDescent="0.35">
      <c r="A5449" s="1"/>
      <c r="B5449" s="1"/>
      <c r="C5449" s="1"/>
      <c r="D5449" s="1"/>
      <c r="E5449" s="1"/>
      <c r="F5449" s="2"/>
      <c r="G5449" s="3"/>
      <c r="H5449" s="1"/>
      <c r="I5449" s="1"/>
      <c r="J5449" s="1" t="s">
        <v>6144</v>
      </c>
      <c r="K5449" s="2">
        <v>44167</v>
      </c>
      <c r="L5449" s="1" t="s">
        <v>4205</v>
      </c>
      <c r="M5449" s="122"/>
      <c r="N5449" s="1" t="s">
        <v>4203</v>
      </c>
      <c r="O5449" s="1" t="s">
        <v>4209</v>
      </c>
      <c r="P5449" s="1">
        <v>7705</v>
      </c>
      <c r="Q5449" s="123">
        <v>938055</v>
      </c>
      <c r="S5449" s="123">
        <v>61401.91359293503</v>
      </c>
      <c r="T5449" s="123">
        <v>191086.69124293744</v>
      </c>
      <c r="W5449" s="1"/>
      <c r="Z5449" s="225" t="s">
        <v>6144</v>
      </c>
      <c r="AA5449" s="226">
        <v>44167</v>
      </c>
      <c r="AB5449" s="225" t="s">
        <v>4205</v>
      </c>
      <c r="AC5449" s="225" t="s">
        <v>4203</v>
      </c>
      <c r="AD5449" s="225" t="s">
        <v>4209</v>
      </c>
      <c r="AE5449">
        <v>7705</v>
      </c>
      <c r="AF5449">
        <v>938055</v>
      </c>
      <c r="AG5449">
        <v>61401.91359293503</v>
      </c>
      <c r="AH5449">
        <v>191086.69124293744</v>
      </c>
      <c r="AI5449">
        <v>18699</v>
      </c>
      <c r="AJ5449" s="225" t="s">
        <v>4199</v>
      </c>
      <c r="AK5449">
        <v>919356</v>
      </c>
      <c r="AL5449">
        <v>1067739.7776500024</v>
      </c>
      <c r="AM5449" t="s">
        <v>16698</v>
      </c>
    </row>
    <row r="5450" spans="1:39" x14ac:dyDescent="0.35">
      <c r="A5450" s="1"/>
      <c r="B5450" s="1"/>
      <c r="C5450" s="1"/>
      <c r="D5450" s="1"/>
      <c r="E5450" s="1"/>
      <c r="F5450" s="2"/>
      <c r="G5450" s="3"/>
      <c r="H5450" s="1"/>
      <c r="I5450" s="1"/>
      <c r="J5450" s="1" t="s">
        <v>8090</v>
      </c>
      <c r="K5450" s="2">
        <v>43946</v>
      </c>
      <c r="L5450" s="1" t="s">
        <v>4205</v>
      </c>
      <c r="M5450" s="122"/>
      <c r="N5450" s="1" t="s">
        <v>4220</v>
      </c>
      <c r="O5450" s="1" t="s">
        <v>4477</v>
      </c>
      <c r="P5450" s="1">
        <v>7789</v>
      </c>
      <c r="Q5450" s="123">
        <v>1898060</v>
      </c>
      <c r="S5450" s="123">
        <v>1129203.679222153</v>
      </c>
      <c r="T5450" s="123">
        <v>565154.65305601433</v>
      </c>
      <c r="W5450" s="1"/>
      <c r="Z5450" s="225" t="s">
        <v>8090</v>
      </c>
      <c r="AA5450" s="226">
        <v>43946</v>
      </c>
      <c r="AB5450" s="225" t="s">
        <v>4205</v>
      </c>
      <c r="AC5450" s="225" t="s">
        <v>4220</v>
      </c>
      <c r="AD5450" s="225" t="s">
        <v>4477</v>
      </c>
      <c r="AE5450">
        <v>7789</v>
      </c>
      <c r="AF5450">
        <v>1898060</v>
      </c>
      <c r="AG5450">
        <v>1129203.679222153</v>
      </c>
      <c r="AH5450">
        <v>565154.65305601433</v>
      </c>
      <c r="AI5450">
        <v>30157</v>
      </c>
      <c r="AJ5450" s="225" t="s">
        <v>4199</v>
      </c>
      <c r="AK5450">
        <v>1867903</v>
      </c>
      <c r="AL5450">
        <v>1334010.9738338613</v>
      </c>
      <c r="AM5450" t="s">
        <v>16698</v>
      </c>
    </row>
    <row r="5451" spans="1:39" x14ac:dyDescent="0.35">
      <c r="A5451" s="1"/>
      <c r="B5451" s="1"/>
      <c r="C5451" s="1"/>
      <c r="D5451" s="1"/>
      <c r="E5451" s="1"/>
      <c r="F5451" s="2"/>
      <c r="G5451" s="3"/>
      <c r="H5451" s="1"/>
      <c r="I5451" s="1"/>
      <c r="J5451" s="1" t="s">
        <v>8924</v>
      </c>
      <c r="K5451" s="2">
        <v>45144</v>
      </c>
      <c r="L5451" s="1" t="s">
        <v>4236</v>
      </c>
      <c r="M5451" s="122"/>
      <c r="N5451" s="1" t="s">
        <v>4208</v>
      </c>
      <c r="O5451" s="1" t="s">
        <v>4302</v>
      </c>
      <c r="P5451" s="1">
        <v>5501</v>
      </c>
      <c r="Q5451" s="123">
        <v>631355</v>
      </c>
      <c r="S5451" s="123">
        <v>493927.7034363267</v>
      </c>
      <c r="T5451" s="123">
        <v>161727.34686886621</v>
      </c>
      <c r="W5451" s="1"/>
      <c r="Z5451" s="225" t="s">
        <v>8924</v>
      </c>
      <c r="AA5451" s="226">
        <v>45144</v>
      </c>
      <c r="AB5451" s="225" t="s">
        <v>4236</v>
      </c>
      <c r="AC5451" s="225" t="s">
        <v>4208</v>
      </c>
      <c r="AD5451" s="225" t="s">
        <v>4302</v>
      </c>
      <c r="AE5451">
        <v>5501</v>
      </c>
      <c r="AF5451">
        <v>631355</v>
      </c>
      <c r="AG5451">
        <v>493927.7034363267</v>
      </c>
      <c r="AH5451">
        <v>161727.34686886621</v>
      </c>
      <c r="AI5451">
        <v>31641</v>
      </c>
      <c r="AJ5451" s="225" t="s">
        <v>4232</v>
      </c>
      <c r="AK5451">
        <v>599714</v>
      </c>
      <c r="AL5451">
        <v>299154.64343253954</v>
      </c>
      <c r="AM5451" t="s">
        <v>16698</v>
      </c>
    </row>
    <row r="5452" spans="1:39" x14ac:dyDescent="0.35">
      <c r="A5452" s="1"/>
      <c r="B5452" s="1"/>
      <c r="C5452" s="1"/>
      <c r="D5452" s="1"/>
      <c r="E5452" s="1"/>
      <c r="F5452" s="2"/>
      <c r="G5452" s="3"/>
      <c r="H5452" s="1"/>
      <c r="I5452" s="1"/>
      <c r="J5452" s="1" t="s">
        <v>10390</v>
      </c>
      <c r="K5452" s="2">
        <v>45134</v>
      </c>
      <c r="L5452" s="1" t="s">
        <v>4205</v>
      </c>
      <c r="M5452" s="122"/>
      <c r="N5452" s="1" t="s">
        <v>4203</v>
      </c>
      <c r="O5452" s="1" t="s">
        <v>4268</v>
      </c>
      <c r="P5452" s="1">
        <v>7496</v>
      </c>
      <c r="Q5452" s="123">
        <v>1999841</v>
      </c>
      <c r="S5452" s="123">
        <v>678541.63714771415</v>
      </c>
      <c r="T5452" s="123">
        <v>58068.243488374348</v>
      </c>
      <c r="W5452" s="1"/>
      <c r="Z5452" s="225" t="s">
        <v>10390</v>
      </c>
      <c r="AA5452" s="226">
        <v>45134</v>
      </c>
      <c r="AB5452" s="225" t="s">
        <v>4205</v>
      </c>
      <c r="AC5452" s="225" t="s">
        <v>4203</v>
      </c>
      <c r="AD5452" s="225" t="s">
        <v>4268</v>
      </c>
      <c r="AE5452">
        <v>7496</v>
      </c>
      <c r="AF5452">
        <v>1999841</v>
      </c>
      <c r="AG5452">
        <v>678541.63714771415</v>
      </c>
      <c r="AH5452">
        <v>58068.243488374348</v>
      </c>
      <c r="AI5452">
        <v>0</v>
      </c>
      <c r="AJ5452" s="225" t="s">
        <v>4199</v>
      </c>
      <c r="AK5452">
        <v>1999841</v>
      </c>
      <c r="AL5452">
        <v>1379367.6063406602</v>
      </c>
      <c r="AM5452" t="s">
        <v>16698</v>
      </c>
    </row>
    <row r="5453" spans="1:39" x14ac:dyDescent="0.35">
      <c r="A5453" s="1"/>
      <c r="B5453" s="1"/>
      <c r="C5453" s="1"/>
      <c r="D5453" s="1"/>
      <c r="E5453" s="1"/>
      <c r="F5453" s="2"/>
      <c r="G5453" s="3"/>
      <c r="H5453" s="1"/>
      <c r="I5453" s="1"/>
      <c r="J5453" s="1" t="s">
        <v>10391</v>
      </c>
      <c r="K5453" s="2">
        <v>43931</v>
      </c>
      <c r="L5453" s="1" t="s">
        <v>4205</v>
      </c>
      <c r="M5453" s="122"/>
      <c r="N5453" s="1" t="s">
        <v>4220</v>
      </c>
      <c r="O5453" s="1" t="s">
        <v>4221</v>
      </c>
      <c r="P5453" s="1">
        <v>7222</v>
      </c>
      <c r="Q5453" s="123">
        <v>1571875</v>
      </c>
      <c r="S5453" s="123">
        <v>1235188.5421864202</v>
      </c>
      <c r="T5453" s="123">
        <v>511708.17562557716</v>
      </c>
      <c r="W5453" s="1"/>
      <c r="Z5453" s="225" t="s">
        <v>10391</v>
      </c>
      <c r="AA5453" s="226">
        <v>43931</v>
      </c>
      <c r="AB5453" s="225" t="s">
        <v>4205</v>
      </c>
      <c r="AC5453" s="225" t="s">
        <v>4220</v>
      </c>
      <c r="AD5453" s="225" t="s">
        <v>4221</v>
      </c>
      <c r="AE5453">
        <v>7222</v>
      </c>
      <c r="AF5453">
        <v>1571875</v>
      </c>
      <c r="AG5453">
        <v>1235188.5421864202</v>
      </c>
      <c r="AH5453">
        <v>511708.17562557716</v>
      </c>
      <c r="AI5453">
        <v>0</v>
      </c>
      <c r="AJ5453" s="225" t="s">
        <v>4199</v>
      </c>
      <c r="AK5453">
        <v>1571875</v>
      </c>
      <c r="AL5453">
        <v>848394.63343915693</v>
      </c>
      <c r="AM5453" t="s">
        <v>16698</v>
      </c>
    </row>
    <row r="5454" spans="1:39" x14ac:dyDescent="0.35">
      <c r="A5454" s="1"/>
      <c r="B5454" s="1"/>
      <c r="C5454" s="1"/>
      <c r="D5454" s="1"/>
      <c r="E5454" s="1"/>
      <c r="F5454" s="2"/>
      <c r="G5454" s="3"/>
      <c r="H5454" s="1"/>
      <c r="I5454" s="1"/>
      <c r="J5454" s="1" t="s">
        <v>10392</v>
      </c>
      <c r="K5454" s="2">
        <v>44135</v>
      </c>
      <c r="L5454" s="1" t="s">
        <v>4236</v>
      </c>
      <c r="M5454" s="122"/>
      <c r="N5454" s="1" t="s">
        <v>4220</v>
      </c>
      <c r="O5454" s="1" t="s">
        <v>4251</v>
      </c>
      <c r="P5454" s="1">
        <v>9064</v>
      </c>
      <c r="Q5454" s="123">
        <v>872913</v>
      </c>
      <c r="S5454" s="123">
        <v>301086.3608196358</v>
      </c>
      <c r="T5454" s="123">
        <v>288789.3130130535</v>
      </c>
      <c r="W5454" s="1"/>
      <c r="Z5454" s="225" t="s">
        <v>10392</v>
      </c>
      <c r="AA5454" s="226">
        <v>44135</v>
      </c>
      <c r="AB5454" s="225" t="s">
        <v>4236</v>
      </c>
      <c r="AC5454" s="225" t="s">
        <v>4220</v>
      </c>
      <c r="AD5454" s="225" t="s">
        <v>4251</v>
      </c>
      <c r="AE5454">
        <v>9064</v>
      </c>
      <c r="AF5454">
        <v>872913</v>
      </c>
      <c r="AG5454">
        <v>301086.3608196358</v>
      </c>
      <c r="AH5454">
        <v>288789.3130130535</v>
      </c>
      <c r="AI5454">
        <v>0</v>
      </c>
      <c r="AJ5454" s="225" t="s">
        <v>4232</v>
      </c>
      <c r="AK5454">
        <v>872913</v>
      </c>
      <c r="AL5454">
        <v>860615.9521934177</v>
      </c>
      <c r="AM5454" t="s">
        <v>16698</v>
      </c>
    </row>
    <row r="5455" spans="1:39" x14ac:dyDescent="0.35">
      <c r="A5455" s="1"/>
      <c r="B5455" s="1"/>
      <c r="C5455" s="1"/>
      <c r="D5455" s="1"/>
      <c r="E5455" s="1"/>
      <c r="F5455" s="2"/>
      <c r="G5455" s="3"/>
      <c r="H5455" s="1"/>
      <c r="I5455" s="1"/>
      <c r="J5455" s="1" t="s">
        <v>10393</v>
      </c>
      <c r="K5455" s="2">
        <v>44396</v>
      </c>
      <c r="L5455" s="1" t="s">
        <v>4205</v>
      </c>
      <c r="M5455" s="122"/>
      <c r="N5455" s="1" t="s">
        <v>4203</v>
      </c>
      <c r="O5455" s="1" t="s">
        <v>4312</v>
      </c>
      <c r="P5455" s="1">
        <v>5714</v>
      </c>
      <c r="Q5455" s="123">
        <v>1863365</v>
      </c>
      <c r="S5455" s="123">
        <v>208211.43958140988</v>
      </c>
      <c r="T5455" s="123">
        <v>340631.20552130748</v>
      </c>
      <c r="W5455" s="1"/>
      <c r="Z5455" s="225" t="s">
        <v>10393</v>
      </c>
      <c r="AA5455" s="226">
        <v>44396</v>
      </c>
      <c r="AB5455" s="225" t="s">
        <v>4205</v>
      </c>
      <c r="AC5455" s="225" t="s">
        <v>4203</v>
      </c>
      <c r="AD5455" s="225" t="s">
        <v>4312</v>
      </c>
      <c r="AE5455">
        <v>5714</v>
      </c>
      <c r="AF5455">
        <v>1863365</v>
      </c>
      <c r="AG5455">
        <v>208211.43958140988</v>
      </c>
      <c r="AH5455">
        <v>340631.20552130748</v>
      </c>
      <c r="AI5455">
        <v>0</v>
      </c>
      <c r="AJ5455" s="225" t="s">
        <v>4199</v>
      </c>
      <c r="AK5455">
        <v>1863365</v>
      </c>
      <c r="AL5455">
        <v>1995784.7659398976</v>
      </c>
      <c r="AM5455" t="s">
        <v>16698</v>
      </c>
    </row>
    <row r="5456" spans="1:39" x14ac:dyDescent="0.35">
      <c r="A5456" s="1"/>
      <c r="B5456" s="1"/>
      <c r="C5456" s="1"/>
      <c r="D5456" s="1"/>
      <c r="E5456" s="1"/>
      <c r="F5456" s="2"/>
      <c r="G5456" s="3"/>
      <c r="H5456" s="1"/>
      <c r="I5456" s="1"/>
      <c r="J5456" s="1" t="s">
        <v>4528</v>
      </c>
      <c r="K5456" s="2">
        <v>45044</v>
      </c>
      <c r="L5456" s="1" t="s">
        <v>4205</v>
      </c>
      <c r="M5456" s="122"/>
      <c r="N5456" s="1" t="s">
        <v>4203</v>
      </c>
      <c r="O5456" s="1" t="s">
        <v>4400</v>
      </c>
      <c r="P5456" s="1">
        <v>9219</v>
      </c>
      <c r="Q5456" s="123">
        <v>836453</v>
      </c>
      <c r="S5456" s="123">
        <v>304159.0846879009</v>
      </c>
      <c r="T5456" s="123">
        <v>142534.63924377953</v>
      </c>
      <c r="W5456" s="1"/>
      <c r="Z5456" s="225" t="s">
        <v>4528</v>
      </c>
      <c r="AA5456" s="226">
        <v>45044</v>
      </c>
      <c r="AB5456" s="225" t="s">
        <v>4205</v>
      </c>
      <c r="AC5456" s="225" t="s">
        <v>4203</v>
      </c>
      <c r="AD5456" s="225" t="s">
        <v>4400</v>
      </c>
      <c r="AE5456">
        <v>9219</v>
      </c>
      <c r="AF5456">
        <v>836453</v>
      </c>
      <c r="AG5456">
        <v>304159.0846879009</v>
      </c>
      <c r="AH5456">
        <v>142534.63924377953</v>
      </c>
      <c r="AI5456">
        <v>39351</v>
      </c>
      <c r="AJ5456" s="225" t="s">
        <v>4199</v>
      </c>
      <c r="AK5456">
        <v>797102</v>
      </c>
      <c r="AL5456">
        <v>674828.55455587851</v>
      </c>
      <c r="AM5456" t="s">
        <v>16698</v>
      </c>
    </row>
    <row r="5457" spans="1:39" x14ac:dyDescent="0.35">
      <c r="A5457" s="1"/>
      <c r="B5457" s="1"/>
      <c r="C5457" s="1"/>
      <c r="D5457" s="1"/>
      <c r="E5457" s="1"/>
      <c r="F5457" s="2"/>
      <c r="G5457" s="3"/>
      <c r="H5457" s="1"/>
      <c r="I5457" s="1"/>
      <c r="J5457" s="1" t="s">
        <v>8437</v>
      </c>
      <c r="K5457" s="2">
        <v>44207</v>
      </c>
      <c r="L5457" s="1" t="s">
        <v>4205</v>
      </c>
      <c r="M5457" s="122"/>
      <c r="N5457" s="1" t="s">
        <v>4208</v>
      </c>
      <c r="O5457" s="1" t="s">
        <v>4248</v>
      </c>
      <c r="P5457" s="1">
        <v>5667</v>
      </c>
      <c r="Q5457" s="123">
        <v>1684432</v>
      </c>
      <c r="S5457" s="123">
        <v>1674208.557942576</v>
      </c>
      <c r="T5457" s="123">
        <v>350710.09091046132</v>
      </c>
      <c r="W5457" s="1"/>
      <c r="Z5457" s="225" t="s">
        <v>8437</v>
      </c>
      <c r="AA5457" s="226">
        <v>44207</v>
      </c>
      <c r="AB5457" s="225" t="s">
        <v>4205</v>
      </c>
      <c r="AC5457" s="225" t="s">
        <v>4208</v>
      </c>
      <c r="AD5457" s="225" t="s">
        <v>4248</v>
      </c>
      <c r="AE5457">
        <v>5667</v>
      </c>
      <c r="AF5457">
        <v>1684432</v>
      </c>
      <c r="AG5457">
        <v>1674208.557942576</v>
      </c>
      <c r="AH5457">
        <v>350710.09091046132</v>
      </c>
      <c r="AI5457">
        <v>39438</v>
      </c>
      <c r="AJ5457" s="225" t="s">
        <v>4199</v>
      </c>
      <c r="AK5457">
        <v>1644994</v>
      </c>
      <c r="AL5457">
        <v>360933.53296788532</v>
      </c>
      <c r="AM5457" t="s">
        <v>16698</v>
      </c>
    </row>
    <row r="5458" spans="1:39" x14ac:dyDescent="0.35">
      <c r="A5458" s="1"/>
      <c r="B5458" s="1"/>
      <c r="C5458" s="1"/>
      <c r="D5458" s="1"/>
      <c r="E5458" s="1"/>
      <c r="F5458" s="2"/>
      <c r="G5458" s="3"/>
      <c r="H5458" s="1"/>
      <c r="I5458" s="1"/>
      <c r="J5458" s="1" t="s">
        <v>10102</v>
      </c>
      <c r="K5458" s="2">
        <v>44143</v>
      </c>
      <c r="L5458" s="1" t="s">
        <v>4205</v>
      </c>
      <c r="M5458" s="122"/>
      <c r="N5458" s="1" t="s">
        <v>4220</v>
      </c>
      <c r="O5458" s="1" t="s">
        <v>4231</v>
      </c>
      <c r="P5458" s="1">
        <v>5696</v>
      </c>
      <c r="Q5458" s="123">
        <v>1910151</v>
      </c>
      <c r="S5458" s="123">
        <v>457308.48731341923</v>
      </c>
      <c r="T5458" s="123">
        <v>51826.837427723833</v>
      </c>
      <c r="W5458" s="1"/>
      <c r="Z5458" s="225" t="s">
        <v>10102</v>
      </c>
      <c r="AA5458" s="226">
        <v>44143</v>
      </c>
      <c r="AB5458" s="225" t="s">
        <v>4205</v>
      </c>
      <c r="AC5458" s="225" t="s">
        <v>4220</v>
      </c>
      <c r="AD5458" s="225" t="s">
        <v>4231</v>
      </c>
      <c r="AE5458">
        <v>5696</v>
      </c>
      <c r="AF5458">
        <v>1910151</v>
      </c>
      <c r="AG5458">
        <v>457308.48731341923</v>
      </c>
      <c r="AH5458">
        <v>51826.837427723833</v>
      </c>
      <c r="AI5458">
        <v>30738</v>
      </c>
      <c r="AJ5458" s="225" t="s">
        <v>4199</v>
      </c>
      <c r="AK5458">
        <v>1879413</v>
      </c>
      <c r="AL5458">
        <v>1504669.3501143048</v>
      </c>
      <c r="AM5458" t="s">
        <v>16698</v>
      </c>
    </row>
    <row r="5459" spans="1:39" x14ac:dyDescent="0.35">
      <c r="A5459" s="1"/>
      <c r="B5459" s="1"/>
      <c r="C5459" s="1"/>
      <c r="D5459" s="1"/>
      <c r="E5459" s="1"/>
      <c r="F5459" s="2"/>
      <c r="G5459" s="3"/>
      <c r="H5459" s="1"/>
      <c r="I5459" s="1"/>
      <c r="J5459" s="1" t="s">
        <v>5378</v>
      </c>
      <c r="K5459" s="2">
        <v>44508</v>
      </c>
      <c r="L5459" s="1" t="s">
        <v>4205</v>
      </c>
      <c r="M5459" s="122"/>
      <c r="N5459" s="1" t="s">
        <v>4220</v>
      </c>
      <c r="O5459" s="1" t="s">
        <v>4287</v>
      </c>
      <c r="P5459" s="1">
        <v>7394</v>
      </c>
      <c r="Q5459" s="123">
        <v>1738680</v>
      </c>
      <c r="S5459" s="123">
        <v>985365.12632238946</v>
      </c>
      <c r="T5459" s="123">
        <v>464581.99343093927</v>
      </c>
      <c r="W5459" s="1"/>
      <c r="Z5459" s="225" t="s">
        <v>5378</v>
      </c>
      <c r="AA5459" s="226">
        <v>44508</v>
      </c>
      <c r="AB5459" s="225" t="s">
        <v>4205</v>
      </c>
      <c r="AC5459" s="225" t="s">
        <v>4220</v>
      </c>
      <c r="AD5459" s="225" t="s">
        <v>4287</v>
      </c>
      <c r="AE5459">
        <v>7394</v>
      </c>
      <c r="AF5459">
        <v>1738680</v>
      </c>
      <c r="AG5459">
        <v>985365.12632238946</v>
      </c>
      <c r="AH5459">
        <v>464581.99343093927</v>
      </c>
      <c r="AI5459">
        <v>75931</v>
      </c>
      <c r="AJ5459" s="225" t="s">
        <v>4199</v>
      </c>
      <c r="AK5459">
        <v>1662749</v>
      </c>
      <c r="AL5459">
        <v>1217896.8671085499</v>
      </c>
      <c r="AM5459" t="s">
        <v>16698</v>
      </c>
    </row>
    <row r="5460" spans="1:39" x14ac:dyDescent="0.35">
      <c r="A5460" s="1"/>
      <c r="B5460" s="1"/>
      <c r="C5460" s="1"/>
      <c r="D5460" s="1"/>
      <c r="E5460" s="1"/>
      <c r="F5460" s="2"/>
      <c r="G5460" s="3"/>
      <c r="H5460" s="1"/>
      <c r="I5460" s="1"/>
      <c r="J5460" s="1" t="s">
        <v>7826</v>
      </c>
      <c r="K5460" s="2">
        <v>44164</v>
      </c>
      <c r="L5460" s="1" t="s">
        <v>4202</v>
      </c>
      <c r="M5460" s="122"/>
      <c r="N5460" s="1" t="s">
        <v>4203</v>
      </c>
      <c r="O5460" s="1" t="s">
        <v>4257</v>
      </c>
      <c r="P5460" s="1">
        <v>8383</v>
      </c>
      <c r="Q5460" s="123">
        <v>1502626</v>
      </c>
      <c r="S5460" s="123">
        <v>325709.2727996938</v>
      </c>
      <c r="T5460" s="123">
        <v>147736.51956813238</v>
      </c>
      <c r="W5460" s="1"/>
      <c r="Z5460" s="225" t="s">
        <v>7826</v>
      </c>
      <c r="AA5460" s="226">
        <v>44164</v>
      </c>
      <c r="AB5460" s="225" t="s">
        <v>4202</v>
      </c>
      <c r="AC5460" s="225" t="s">
        <v>4203</v>
      </c>
      <c r="AD5460" s="225" t="s">
        <v>4257</v>
      </c>
      <c r="AE5460">
        <v>8383</v>
      </c>
      <c r="AF5460">
        <v>1502626</v>
      </c>
      <c r="AG5460">
        <v>325709.2727996938</v>
      </c>
      <c r="AH5460">
        <v>147736.51956813238</v>
      </c>
      <c r="AI5460">
        <v>14002</v>
      </c>
      <c r="AJ5460" s="225" t="s">
        <v>4232</v>
      </c>
      <c r="AK5460">
        <v>1488624</v>
      </c>
      <c r="AL5460">
        <v>1324653.2467684387</v>
      </c>
      <c r="AM5460" t="s">
        <v>16698</v>
      </c>
    </row>
    <row r="5461" spans="1:39" x14ac:dyDescent="0.35">
      <c r="A5461" s="1"/>
      <c r="B5461" s="1"/>
      <c r="C5461" s="1"/>
      <c r="D5461" s="1"/>
      <c r="E5461" s="1"/>
      <c r="F5461" s="2"/>
      <c r="G5461" s="3"/>
      <c r="H5461" s="1"/>
      <c r="I5461" s="1"/>
      <c r="J5461" s="1" t="s">
        <v>8373</v>
      </c>
      <c r="K5461" s="2">
        <v>45339</v>
      </c>
      <c r="L5461" s="1" t="s">
        <v>4202</v>
      </c>
      <c r="M5461" s="122"/>
      <c r="N5461" s="1" t="s">
        <v>4208</v>
      </c>
      <c r="O5461" s="1" t="s">
        <v>4439</v>
      </c>
      <c r="P5461" s="1">
        <v>8034</v>
      </c>
      <c r="Q5461" s="123">
        <v>1727976</v>
      </c>
      <c r="S5461" s="123">
        <v>510101.14135655778</v>
      </c>
      <c r="T5461" s="123">
        <v>425493.39598181588</v>
      </c>
      <c r="W5461" s="1"/>
      <c r="Z5461" s="225" t="s">
        <v>8373</v>
      </c>
      <c r="AA5461" s="226">
        <v>45339</v>
      </c>
      <c r="AB5461" s="225" t="s">
        <v>4202</v>
      </c>
      <c r="AC5461" s="225" t="s">
        <v>4208</v>
      </c>
      <c r="AD5461" s="225" t="s">
        <v>4439</v>
      </c>
      <c r="AE5461">
        <v>8034</v>
      </c>
      <c r="AF5461">
        <v>1727976</v>
      </c>
      <c r="AG5461">
        <v>510101.14135655778</v>
      </c>
      <c r="AH5461">
        <v>425493.39598181588</v>
      </c>
      <c r="AI5461">
        <v>39922</v>
      </c>
      <c r="AJ5461" s="225" t="s">
        <v>4232</v>
      </c>
      <c r="AK5461">
        <v>1688054</v>
      </c>
      <c r="AL5461">
        <v>1643368.254625258</v>
      </c>
      <c r="AM5461" t="s">
        <v>16698</v>
      </c>
    </row>
    <row r="5462" spans="1:39" x14ac:dyDescent="0.35">
      <c r="A5462" s="1"/>
      <c r="B5462" s="1"/>
      <c r="C5462" s="1"/>
      <c r="D5462" s="1"/>
      <c r="E5462" s="1"/>
      <c r="F5462" s="2"/>
      <c r="G5462" s="3"/>
      <c r="H5462" s="1"/>
      <c r="I5462" s="1"/>
      <c r="J5462" s="1" t="s">
        <v>7088</v>
      </c>
      <c r="K5462" s="2">
        <v>45145</v>
      </c>
      <c r="L5462" s="1" t="s">
        <v>4202</v>
      </c>
      <c r="M5462" s="122"/>
      <c r="N5462" s="1" t="s">
        <v>4220</v>
      </c>
      <c r="O5462" s="1" t="s">
        <v>4386</v>
      </c>
      <c r="P5462" s="1">
        <v>9495</v>
      </c>
      <c r="Q5462" s="123">
        <v>1026858</v>
      </c>
      <c r="S5462" s="123">
        <v>642756.42108408932</v>
      </c>
      <c r="T5462" s="123">
        <v>244639.65514130893</v>
      </c>
      <c r="W5462" s="1"/>
      <c r="Z5462" s="225" t="s">
        <v>7088</v>
      </c>
      <c r="AA5462" s="226">
        <v>45145</v>
      </c>
      <c r="AB5462" s="225" t="s">
        <v>4202</v>
      </c>
      <c r="AC5462" s="225" t="s">
        <v>4220</v>
      </c>
      <c r="AD5462" s="225" t="s">
        <v>4386</v>
      </c>
      <c r="AE5462">
        <v>9495</v>
      </c>
      <c r="AF5462">
        <v>1026858</v>
      </c>
      <c r="AG5462">
        <v>642756.42108408932</v>
      </c>
      <c r="AH5462">
        <v>244639.65514130893</v>
      </c>
      <c r="AI5462">
        <v>37541</v>
      </c>
      <c r="AJ5462" s="225" t="s">
        <v>4232</v>
      </c>
      <c r="AK5462">
        <v>989317</v>
      </c>
      <c r="AL5462">
        <v>628741.23405721958</v>
      </c>
      <c r="AM5462" t="s">
        <v>16698</v>
      </c>
    </row>
    <row r="5463" spans="1:39" x14ac:dyDescent="0.35">
      <c r="A5463" s="1"/>
      <c r="B5463" s="1"/>
      <c r="C5463" s="1"/>
      <c r="D5463" s="1"/>
      <c r="E5463" s="1"/>
      <c r="F5463" s="2"/>
      <c r="G5463" s="3"/>
      <c r="H5463" s="1"/>
      <c r="I5463" s="1"/>
      <c r="J5463" s="1" t="s">
        <v>9409</v>
      </c>
      <c r="K5463" s="2">
        <v>44722</v>
      </c>
      <c r="L5463" s="1" t="s">
        <v>4225</v>
      </c>
      <c r="M5463" s="122"/>
      <c r="N5463" s="1" t="s">
        <v>4220</v>
      </c>
      <c r="O5463" s="1" t="s">
        <v>4299</v>
      </c>
      <c r="P5463" s="1">
        <v>7750</v>
      </c>
      <c r="Q5463" s="123">
        <v>1972545</v>
      </c>
      <c r="S5463" s="123">
        <v>1295970.994475638</v>
      </c>
      <c r="T5463" s="123">
        <v>448430.57113231887</v>
      </c>
      <c r="W5463" s="1"/>
      <c r="Z5463" s="225" t="s">
        <v>9409</v>
      </c>
      <c r="AA5463" s="226">
        <v>44722</v>
      </c>
      <c r="AB5463" s="225" t="s">
        <v>4225</v>
      </c>
      <c r="AC5463" s="225" t="s">
        <v>4220</v>
      </c>
      <c r="AD5463" s="225" t="s">
        <v>4299</v>
      </c>
      <c r="AE5463">
        <v>7750</v>
      </c>
      <c r="AF5463">
        <v>1972545</v>
      </c>
      <c r="AG5463">
        <v>1295970.994475638</v>
      </c>
      <c r="AH5463">
        <v>448430.57113231887</v>
      </c>
      <c r="AI5463">
        <v>33302</v>
      </c>
      <c r="AJ5463" s="225" t="s">
        <v>4217</v>
      </c>
      <c r="AK5463">
        <v>1939243</v>
      </c>
      <c r="AL5463">
        <v>1125004.5766566808</v>
      </c>
      <c r="AM5463" t="s">
        <v>16698</v>
      </c>
    </row>
    <row r="5464" spans="1:39" x14ac:dyDescent="0.35">
      <c r="A5464" s="1"/>
      <c r="B5464" s="1"/>
      <c r="C5464" s="1"/>
      <c r="D5464" s="1"/>
      <c r="E5464" s="1"/>
      <c r="F5464" s="2"/>
      <c r="G5464" s="3"/>
      <c r="H5464" s="1"/>
      <c r="I5464" s="1"/>
      <c r="J5464" s="1" t="s">
        <v>9074</v>
      </c>
      <c r="K5464" s="2">
        <v>44646</v>
      </c>
      <c r="L5464" s="1" t="s">
        <v>4202</v>
      </c>
      <c r="M5464" s="122"/>
      <c r="N5464" s="1" t="s">
        <v>4203</v>
      </c>
      <c r="O5464" s="1" t="s">
        <v>4299</v>
      </c>
      <c r="P5464" s="1">
        <v>7839</v>
      </c>
      <c r="Q5464" s="123">
        <v>815163</v>
      </c>
      <c r="S5464" s="123">
        <v>267510.58212731517</v>
      </c>
      <c r="T5464" s="123">
        <v>27673.477658946093</v>
      </c>
      <c r="W5464" s="1"/>
      <c r="Z5464" s="225" t="s">
        <v>9074</v>
      </c>
      <c r="AA5464" s="226">
        <v>44646</v>
      </c>
      <c r="AB5464" s="225" t="s">
        <v>4202</v>
      </c>
      <c r="AC5464" s="225" t="s">
        <v>4203</v>
      </c>
      <c r="AD5464" s="225" t="s">
        <v>4299</v>
      </c>
      <c r="AE5464">
        <v>7839</v>
      </c>
      <c r="AF5464">
        <v>815163</v>
      </c>
      <c r="AG5464">
        <v>267510.58212731517</v>
      </c>
      <c r="AH5464">
        <v>27673.477658946093</v>
      </c>
      <c r="AI5464">
        <v>56162</v>
      </c>
      <c r="AJ5464" s="225" t="s">
        <v>4232</v>
      </c>
      <c r="AK5464">
        <v>759001</v>
      </c>
      <c r="AL5464">
        <v>575325.89553163084</v>
      </c>
      <c r="AM5464" t="s">
        <v>16698</v>
      </c>
    </row>
    <row r="5465" spans="1:39" x14ac:dyDescent="0.35">
      <c r="A5465" s="1"/>
      <c r="B5465" s="1"/>
      <c r="C5465" s="1"/>
      <c r="D5465" s="1"/>
      <c r="E5465" s="1"/>
      <c r="F5465" s="2"/>
      <c r="G5465" s="3"/>
      <c r="H5465" s="1"/>
      <c r="I5465" s="1"/>
      <c r="J5465" s="1" t="s">
        <v>10394</v>
      </c>
      <c r="K5465" s="2">
        <v>44993</v>
      </c>
      <c r="L5465" s="1" t="s">
        <v>4202</v>
      </c>
      <c r="M5465" s="122"/>
      <c r="N5465" s="1" t="s">
        <v>4203</v>
      </c>
      <c r="O5465" s="1" t="s">
        <v>4277</v>
      </c>
      <c r="P5465" s="1">
        <v>6843</v>
      </c>
      <c r="Q5465" s="123">
        <v>667134</v>
      </c>
      <c r="S5465" s="123">
        <v>86657.67376045094</v>
      </c>
      <c r="T5465" s="123">
        <v>189637.33974725174</v>
      </c>
      <c r="W5465" s="1"/>
      <c r="Z5465" s="225" t="s">
        <v>10394</v>
      </c>
      <c r="AA5465" s="226">
        <v>44993</v>
      </c>
      <c r="AB5465" s="225" t="s">
        <v>4202</v>
      </c>
      <c r="AC5465" s="225" t="s">
        <v>4203</v>
      </c>
      <c r="AD5465" s="225" t="s">
        <v>4277</v>
      </c>
      <c r="AE5465">
        <v>6843</v>
      </c>
      <c r="AF5465">
        <v>667134</v>
      </c>
      <c r="AG5465">
        <v>86657.67376045094</v>
      </c>
      <c r="AH5465">
        <v>189637.33974725174</v>
      </c>
      <c r="AI5465">
        <v>0</v>
      </c>
      <c r="AJ5465" s="225" t="s">
        <v>4232</v>
      </c>
      <c r="AK5465">
        <v>667134</v>
      </c>
      <c r="AL5465">
        <v>770113.6659868008</v>
      </c>
      <c r="AM5465" t="s">
        <v>16698</v>
      </c>
    </row>
    <row r="5466" spans="1:39" x14ac:dyDescent="0.35">
      <c r="A5466" s="1"/>
      <c r="B5466" s="1"/>
      <c r="C5466" s="1"/>
      <c r="D5466" s="1"/>
      <c r="E5466" s="1"/>
      <c r="F5466" s="2"/>
      <c r="G5466" s="3"/>
      <c r="H5466" s="1"/>
      <c r="I5466" s="1"/>
      <c r="J5466" s="1" t="s">
        <v>6716</v>
      </c>
      <c r="K5466" s="2">
        <v>43964</v>
      </c>
      <c r="L5466" s="1" t="s">
        <v>4202</v>
      </c>
      <c r="M5466" s="122"/>
      <c r="N5466" s="1" t="s">
        <v>4203</v>
      </c>
      <c r="O5466" s="1" t="s">
        <v>4231</v>
      </c>
      <c r="P5466" s="1">
        <v>8726</v>
      </c>
      <c r="Q5466" s="123">
        <v>1831219</v>
      </c>
      <c r="S5466" s="123">
        <v>84902.998348438792</v>
      </c>
      <c r="T5466" s="123">
        <v>379460.23835603689</v>
      </c>
      <c r="W5466" s="1"/>
      <c r="Z5466" s="225" t="s">
        <v>6716</v>
      </c>
      <c r="AA5466" s="226">
        <v>43964</v>
      </c>
      <c r="AB5466" s="225" t="s">
        <v>4202</v>
      </c>
      <c r="AC5466" s="225" t="s">
        <v>4203</v>
      </c>
      <c r="AD5466" s="225" t="s">
        <v>4231</v>
      </c>
      <c r="AE5466">
        <v>8726</v>
      </c>
      <c r="AF5466">
        <v>1831219</v>
      </c>
      <c r="AG5466">
        <v>84902.998348438792</v>
      </c>
      <c r="AH5466">
        <v>379460.23835603689</v>
      </c>
      <c r="AI5466">
        <v>23152</v>
      </c>
      <c r="AJ5466" s="225" t="s">
        <v>4232</v>
      </c>
      <c r="AK5466">
        <v>1808067</v>
      </c>
      <c r="AL5466">
        <v>2125776.240007598</v>
      </c>
      <c r="AM5466" t="s">
        <v>16698</v>
      </c>
    </row>
    <row r="5467" spans="1:39" x14ac:dyDescent="0.35">
      <c r="A5467" s="1"/>
      <c r="B5467" s="1"/>
      <c r="C5467" s="1"/>
      <c r="D5467" s="1"/>
      <c r="E5467" s="1"/>
      <c r="F5467" s="2"/>
      <c r="G5467" s="3"/>
      <c r="H5467" s="1"/>
      <c r="I5467" s="1"/>
      <c r="J5467" s="1" t="s">
        <v>9590</v>
      </c>
      <c r="K5467" s="2">
        <v>43974</v>
      </c>
      <c r="L5467" s="1" t="s">
        <v>4202</v>
      </c>
      <c r="M5467" s="122"/>
      <c r="N5467" s="1" t="s">
        <v>4208</v>
      </c>
      <c r="O5467" s="1" t="s">
        <v>4215</v>
      </c>
      <c r="P5467" s="1">
        <v>5791</v>
      </c>
      <c r="Q5467" s="123">
        <v>349801</v>
      </c>
      <c r="S5467" s="123">
        <v>70856.729913360658</v>
      </c>
      <c r="T5467" s="123">
        <v>110975.66342318513</v>
      </c>
      <c r="W5467" s="1"/>
      <c r="Z5467" s="225" t="s">
        <v>9590</v>
      </c>
      <c r="AA5467" s="226">
        <v>43974</v>
      </c>
      <c r="AB5467" s="225" t="s">
        <v>4202</v>
      </c>
      <c r="AC5467" s="225" t="s">
        <v>4208</v>
      </c>
      <c r="AD5467" s="225" t="s">
        <v>4215</v>
      </c>
      <c r="AE5467">
        <v>5791</v>
      </c>
      <c r="AF5467">
        <v>349801</v>
      </c>
      <c r="AG5467">
        <v>70856.729913360658</v>
      </c>
      <c r="AH5467">
        <v>110975.66342318513</v>
      </c>
      <c r="AI5467">
        <v>32484</v>
      </c>
      <c r="AJ5467" s="225" t="s">
        <v>4232</v>
      </c>
      <c r="AK5467">
        <v>317317</v>
      </c>
      <c r="AL5467">
        <v>389919.93350982445</v>
      </c>
      <c r="AM5467" t="s">
        <v>16698</v>
      </c>
    </row>
    <row r="5468" spans="1:39" x14ac:dyDescent="0.35">
      <c r="A5468" s="1"/>
      <c r="B5468" s="1"/>
      <c r="C5468" s="1"/>
      <c r="D5468" s="1"/>
      <c r="E5468" s="1"/>
      <c r="F5468" s="2"/>
      <c r="G5468" s="3"/>
      <c r="H5468" s="1"/>
      <c r="I5468" s="1"/>
      <c r="J5468" s="1" t="s">
        <v>10395</v>
      </c>
      <c r="K5468" s="2">
        <v>45352</v>
      </c>
      <c r="L5468" s="1" t="s">
        <v>4202</v>
      </c>
      <c r="M5468" s="122"/>
      <c r="N5468" s="1" t="s">
        <v>4203</v>
      </c>
      <c r="O5468" s="1" t="s">
        <v>4477</v>
      </c>
      <c r="P5468" s="1">
        <v>6291</v>
      </c>
      <c r="Q5468" s="123">
        <v>1444649</v>
      </c>
      <c r="S5468" s="123">
        <v>878507.08930894011</v>
      </c>
      <c r="T5468" s="123">
        <v>57911.393566793769</v>
      </c>
      <c r="W5468" s="1"/>
      <c r="Z5468" s="225" t="s">
        <v>10395</v>
      </c>
      <c r="AA5468" s="226">
        <v>45352</v>
      </c>
      <c r="AB5468" s="225" t="s">
        <v>4202</v>
      </c>
      <c r="AC5468" s="225" t="s">
        <v>4203</v>
      </c>
      <c r="AD5468" s="225" t="s">
        <v>4477</v>
      </c>
      <c r="AE5468">
        <v>6291</v>
      </c>
      <c r="AF5468">
        <v>1444649</v>
      </c>
      <c r="AG5468">
        <v>878507.08930894011</v>
      </c>
      <c r="AH5468">
        <v>57911.393566793769</v>
      </c>
      <c r="AI5468">
        <v>0</v>
      </c>
      <c r="AJ5468" s="225" t="s">
        <v>4232</v>
      </c>
      <c r="AK5468">
        <v>1444649</v>
      </c>
      <c r="AL5468">
        <v>624053.30425785366</v>
      </c>
      <c r="AM5468" t="s">
        <v>16698</v>
      </c>
    </row>
    <row r="5469" spans="1:39" x14ac:dyDescent="0.35">
      <c r="A5469" s="1"/>
      <c r="B5469" s="1"/>
      <c r="C5469" s="1"/>
      <c r="D5469" s="1"/>
      <c r="E5469" s="1"/>
      <c r="F5469" s="2"/>
      <c r="G5469" s="3"/>
      <c r="H5469" s="1"/>
      <c r="I5469" s="1"/>
      <c r="J5469" s="1" t="s">
        <v>6377</v>
      </c>
      <c r="K5469" s="2">
        <v>45173</v>
      </c>
      <c r="L5469" s="1" t="s">
        <v>4236</v>
      </c>
      <c r="M5469" s="122"/>
      <c r="N5469" s="1" t="s">
        <v>4208</v>
      </c>
      <c r="O5469" s="1" t="s">
        <v>4277</v>
      </c>
      <c r="P5469" s="1">
        <v>7289</v>
      </c>
      <c r="Q5469" s="123">
        <v>1570199</v>
      </c>
      <c r="S5469" s="123">
        <v>242930.12818894532</v>
      </c>
      <c r="T5469" s="123">
        <v>228168.48388199424</v>
      </c>
      <c r="W5469" s="1"/>
      <c r="Z5469" s="225" t="s">
        <v>6377</v>
      </c>
      <c r="AA5469" s="226">
        <v>45173</v>
      </c>
      <c r="AB5469" s="225" t="s">
        <v>4236</v>
      </c>
      <c r="AC5469" s="225" t="s">
        <v>4208</v>
      </c>
      <c r="AD5469" s="225" t="s">
        <v>4277</v>
      </c>
      <c r="AE5469">
        <v>7289</v>
      </c>
      <c r="AF5469">
        <v>1570199</v>
      </c>
      <c r="AG5469">
        <v>242930.12818894532</v>
      </c>
      <c r="AH5469">
        <v>228168.48388199424</v>
      </c>
      <c r="AI5469">
        <v>37357</v>
      </c>
      <c r="AJ5469" s="225" t="s">
        <v>4232</v>
      </c>
      <c r="AK5469">
        <v>1532842</v>
      </c>
      <c r="AL5469">
        <v>1555437.3556930488</v>
      </c>
      <c r="AM5469" t="s">
        <v>16698</v>
      </c>
    </row>
    <row r="5470" spans="1:39" x14ac:dyDescent="0.35">
      <c r="A5470" s="1"/>
      <c r="B5470" s="1"/>
      <c r="C5470" s="1"/>
      <c r="D5470" s="1"/>
      <c r="E5470" s="1"/>
      <c r="F5470" s="2"/>
      <c r="G5470" s="3"/>
      <c r="H5470" s="1"/>
      <c r="I5470" s="1"/>
      <c r="J5470" s="1" t="s">
        <v>10396</v>
      </c>
      <c r="K5470" s="2">
        <v>44190</v>
      </c>
      <c r="L5470" s="1" t="s">
        <v>4202</v>
      </c>
      <c r="M5470" s="122"/>
      <c r="N5470" s="1" t="s">
        <v>4208</v>
      </c>
      <c r="O5470" s="1" t="s">
        <v>4494</v>
      </c>
      <c r="P5470" s="1">
        <v>9492</v>
      </c>
      <c r="Q5470" s="123">
        <v>1007827</v>
      </c>
      <c r="S5470" s="123">
        <v>948959.3968658275</v>
      </c>
      <c r="T5470" s="123">
        <v>1325.522312741869</v>
      </c>
      <c r="W5470" s="1"/>
      <c r="Z5470" s="225" t="s">
        <v>10396</v>
      </c>
      <c r="AA5470" s="226">
        <v>44190</v>
      </c>
      <c r="AB5470" s="225" t="s">
        <v>4202</v>
      </c>
      <c r="AC5470" s="225" t="s">
        <v>4208</v>
      </c>
      <c r="AD5470" s="225" t="s">
        <v>4494</v>
      </c>
      <c r="AE5470">
        <v>9492</v>
      </c>
      <c r="AF5470">
        <v>1007827</v>
      </c>
      <c r="AG5470">
        <v>948959.3968658275</v>
      </c>
      <c r="AH5470">
        <v>1325.522312741869</v>
      </c>
      <c r="AI5470">
        <v>0</v>
      </c>
      <c r="AJ5470" s="225" t="s">
        <v>4232</v>
      </c>
      <c r="AK5470">
        <v>1007827</v>
      </c>
      <c r="AL5470">
        <v>60193.125446914375</v>
      </c>
      <c r="AM5470" t="s">
        <v>16698</v>
      </c>
    </row>
    <row r="5471" spans="1:39" x14ac:dyDescent="0.35">
      <c r="A5471" s="1"/>
      <c r="B5471" s="1"/>
      <c r="C5471" s="1"/>
      <c r="D5471" s="1"/>
      <c r="E5471" s="1"/>
      <c r="F5471" s="2"/>
      <c r="G5471" s="3"/>
      <c r="H5471" s="1"/>
      <c r="I5471" s="1"/>
      <c r="J5471" s="1" t="s">
        <v>7694</v>
      </c>
      <c r="K5471" s="2">
        <v>45066</v>
      </c>
      <c r="L5471" s="1" t="s">
        <v>4236</v>
      </c>
      <c r="M5471" s="122"/>
      <c r="N5471" s="1" t="s">
        <v>4220</v>
      </c>
      <c r="O5471" s="1" t="s">
        <v>4299</v>
      </c>
      <c r="P5471" s="1">
        <v>8460</v>
      </c>
      <c r="Q5471" s="123">
        <v>2283263</v>
      </c>
      <c r="S5471" s="123">
        <v>1759983.7497581232</v>
      </c>
      <c r="T5471" s="123">
        <v>482246.70424527017</v>
      </c>
      <c r="W5471" s="1"/>
      <c r="Z5471" s="225" t="s">
        <v>7694</v>
      </c>
      <c r="AA5471" s="226">
        <v>45066</v>
      </c>
      <c r="AB5471" s="225" t="s">
        <v>4236</v>
      </c>
      <c r="AC5471" s="225" t="s">
        <v>4220</v>
      </c>
      <c r="AD5471" s="225" t="s">
        <v>4299</v>
      </c>
      <c r="AE5471">
        <v>8460</v>
      </c>
      <c r="AF5471">
        <v>2283263</v>
      </c>
      <c r="AG5471">
        <v>1759983.7497581232</v>
      </c>
      <c r="AH5471">
        <v>482246.70424527017</v>
      </c>
      <c r="AI5471">
        <v>51231</v>
      </c>
      <c r="AJ5471" s="225" t="s">
        <v>4232</v>
      </c>
      <c r="AK5471">
        <v>2232032</v>
      </c>
      <c r="AL5471">
        <v>1005525.954487147</v>
      </c>
      <c r="AM5471" t="s">
        <v>16698</v>
      </c>
    </row>
    <row r="5472" spans="1:39" x14ac:dyDescent="0.35">
      <c r="A5472" s="1"/>
      <c r="B5472" s="1"/>
      <c r="C5472" s="1"/>
      <c r="D5472" s="1"/>
      <c r="E5472" s="1"/>
      <c r="F5472" s="2"/>
      <c r="G5472" s="3"/>
      <c r="H5472" s="1"/>
      <c r="I5472" s="1"/>
      <c r="J5472" s="1" t="s">
        <v>9467</v>
      </c>
      <c r="K5472" s="2">
        <v>44948</v>
      </c>
      <c r="L5472" s="1" t="s">
        <v>4225</v>
      </c>
      <c r="M5472" s="122"/>
      <c r="N5472" s="1" t="s">
        <v>4203</v>
      </c>
      <c r="O5472" s="1" t="s">
        <v>4372</v>
      </c>
      <c r="P5472" s="1">
        <v>8541</v>
      </c>
      <c r="Q5472" s="123">
        <v>2255426</v>
      </c>
      <c r="S5472" s="123">
        <v>999813.35610880051</v>
      </c>
      <c r="T5472" s="123">
        <v>25.651391002988195</v>
      </c>
      <c r="W5472" s="1"/>
      <c r="Z5472" s="225" t="s">
        <v>9467</v>
      </c>
      <c r="AA5472" s="226">
        <v>44948</v>
      </c>
      <c r="AB5472" s="225" t="s">
        <v>4225</v>
      </c>
      <c r="AC5472" s="225" t="s">
        <v>4203</v>
      </c>
      <c r="AD5472" s="225" t="s">
        <v>4372</v>
      </c>
      <c r="AE5472">
        <v>8541</v>
      </c>
      <c r="AF5472">
        <v>2255426</v>
      </c>
      <c r="AG5472">
        <v>999813.35610880051</v>
      </c>
      <c r="AH5472">
        <v>25.651391002988195</v>
      </c>
      <c r="AI5472">
        <v>38567</v>
      </c>
      <c r="AJ5472" s="225" t="s">
        <v>4217</v>
      </c>
      <c r="AK5472">
        <v>2216859</v>
      </c>
      <c r="AL5472">
        <v>1255638.2952822025</v>
      </c>
      <c r="AM5472" t="s">
        <v>16698</v>
      </c>
    </row>
    <row r="5473" spans="1:39" x14ac:dyDescent="0.35">
      <c r="A5473" s="1"/>
      <c r="B5473" s="1"/>
      <c r="C5473" s="1"/>
      <c r="D5473" s="1"/>
      <c r="E5473" s="1"/>
      <c r="F5473" s="2"/>
      <c r="G5473" s="3"/>
      <c r="H5473" s="1"/>
      <c r="I5473" s="1"/>
      <c r="J5473" s="1" t="s">
        <v>7674</v>
      </c>
      <c r="K5473" s="2">
        <v>44176</v>
      </c>
      <c r="L5473" s="1" t="s">
        <v>4225</v>
      </c>
      <c r="M5473" s="122"/>
      <c r="N5473" s="1" t="s">
        <v>4220</v>
      </c>
      <c r="O5473" s="1" t="s">
        <v>4287</v>
      </c>
      <c r="P5473" s="1">
        <v>9111</v>
      </c>
      <c r="Q5473" s="123">
        <v>539939</v>
      </c>
      <c r="S5473" s="123">
        <v>191576.21566677818</v>
      </c>
      <c r="T5473" s="123">
        <v>131752.59183267245</v>
      </c>
      <c r="W5473" s="1"/>
      <c r="Z5473" s="225" t="s">
        <v>7674</v>
      </c>
      <c r="AA5473" s="226">
        <v>44176</v>
      </c>
      <c r="AB5473" s="225" t="s">
        <v>4225</v>
      </c>
      <c r="AC5473" s="225" t="s">
        <v>4220</v>
      </c>
      <c r="AD5473" s="225" t="s">
        <v>4287</v>
      </c>
      <c r="AE5473">
        <v>9111</v>
      </c>
      <c r="AF5473">
        <v>539939</v>
      </c>
      <c r="AG5473">
        <v>191576.21566677818</v>
      </c>
      <c r="AH5473">
        <v>131752.59183267245</v>
      </c>
      <c r="AI5473">
        <v>41620</v>
      </c>
      <c r="AJ5473" s="225" t="s">
        <v>4217</v>
      </c>
      <c r="AK5473">
        <v>498319</v>
      </c>
      <c r="AL5473">
        <v>480115.37616589433</v>
      </c>
      <c r="AM5473" t="s">
        <v>16698</v>
      </c>
    </row>
    <row r="5474" spans="1:39" x14ac:dyDescent="0.35">
      <c r="A5474" s="1"/>
      <c r="B5474" s="1"/>
      <c r="C5474" s="1"/>
      <c r="D5474" s="1"/>
      <c r="E5474" s="1"/>
      <c r="F5474" s="2"/>
      <c r="G5474" s="3"/>
      <c r="H5474" s="1"/>
      <c r="I5474" s="1"/>
      <c r="J5474" s="1" t="s">
        <v>6158</v>
      </c>
      <c r="K5474" s="2">
        <v>43900</v>
      </c>
      <c r="L5474" s="1" t="s">
        <v>4205</v>
      </c>
      <c r="M5474" s="122"/>
      <c r="N5474" s="1" t="s">
        <v>4203</v>
      </c>
      <c r="O5474" s="1" t="s">
        <v>4221</v>
      </c>
      <c r="P5474" s="1">
        <v>8233</v>
      </c>
      <c r="Q5474" s="123">
        <v>2340594</v>
      </c>
      <c r="S5474" s="123">
        <v>1897078.8016700631</v>
      </c>
      <c r="T5474" s="123">
        <v>555264.62204129074</v>
      </c>
      <c r="W5474" s="1"/>
      <c r="Z5474" s="225" t="s">
        <v>6158</v>
      </c>
      <c r="AA5474" s="226">
        <v>43900</v>
      </c>
      <c r="AB5474" s="225" t="s">
        <v>4205</v>
      </c>
      <c r="AC5474" s="225" t="s">
        <v>4203</v>
      </c>
      <c r="AD5474" s="225" t="s">
        <v>4221</v>
      </c>
      <c r="AE5474">
        <v>8233</v>
      </c>
      <c r="AF5474">
        <v>2340594</v>
      </c>
      <c r="AG5474">
        <v>1897078.8016700631</v>
      </c>
      <c r="AH5474">
        <v>555264.62204129074</v>
      </c>
      <c r="AI5474">
        <v>57529</v>
      </c>
      <c r="AJ5474" s="225" t="s">
        <v>4199</v>
      </c>
      <c r="AK5474">
        <v>2283065</v>
      </c>
      <c r="AL5474">
        <v>998779.82037122769</v>
      </c>
      <c r="AM5474" t="s">
        <v>16698</v>
      </c>
    </row>
    <row r="5475" spans="1:39" x14ac:dyDescent="0.35">
      <c r="A5475" s="1"/>
      <c r="B5475" s="1"/>
      <c r="C5475" s="1"/>
      <c r="D5475" s="1"/>
      <c r="E5475" s="1"/>
      <c r="F5475" s="2"/>
      <c r="G5475" s="3"/>
      <c r="H5475" s="1"/>
      <c r="I5475" s="1"/>
      <c r="J5475" s="1" t="s">
        <v>10397</v>
      </c>
      <c r="K5475" s="2">
        <v>43840</v>
      </c>
      <c r="L5475" s="1" t="s">
        <v>4236</v>
      </c>
      <c r="M5475" s="122"/>
      <c r="N5475" s="1" t="s">
        <v>4203</v>
      </c>
      <c r="O5475" s="1" t="s">
        <v>4439</v>
      </c>
      <c r="P5475" s="1">
        <v>5618</v>
      </c>
      <c r="Q5475" s="123">
        <v>876562</v>
      </c>
      <c r="S5475" s="123">
        <v>24347.613110162383</v>
      </c>
      <c r="T5475" s="123">
        <v>2165.4083786650144</v>
      </c>
      <c r="W5475" s="1"/>
      <c r="Z5475" s="225" t="s">
        <v>10397</v>
      </c>
      <c r="AA5475" s="226">
        <v>43840</v>
      </c>
      <c r="AB5475" s="225" t="s">
        <v>4236</v>
      </c>
      <c r="AC5475" s="225" t="s">
        <v>4203</v>
      </c>
      <c r="AD5475" s="225" t="s">
        <v>4439</v>
      </c>
      <c r="AE5475">
        <v>5618</v>
      </c>
      <c r="AF5475">
        <v>876562</v>
      </c>
      <c r="AG5475">
        <v>24347.613110162383</v>
      </c>
      <c r="AH5475">
        <v>2165.4083786650144</v>
      </c>
      <c r="AI5475">
        <v>0</v>
      </c>
      <c r="AJ5475" s="225" t="s">
        <v>4232</v>
      </c>
      <c r="AK5475">
        <v>876562</v>
      </c>
      <c r="AL5475">
        <v>854379.79526850255</v>
      </c>
      <c r="AM5475" t="s">
        <v>16698</v>
      </c>
    </row>
    <row r="5476" spans="1:39" x14ac:dyDescent="0.35">
      <c r="A5476" s="1"/>
      <c r="B5476" s="1"/>
      <c r="C5476" s="1"/>
      <c r="D5476" s="1"/>
      <c r="E5476" s="1"/>
      <c r="F5476" s="2"/>
      <c r="G5476" s="3"/>
      <c r="H5476" s="1"/>
      <c r="I5476" s="1"/>
      <c r="J5476" s="1" t="s">
        <v>9432</v>
      </c>
      <c r="K5476" s="2">
        <v>44736</v>
      </c>
      <c r="L5476" s="1" t="s">
        <v>4205</v>
      </c>
      <c r="M5476" s="122"/>
      <c r="N5476" s="1" t="s">
        <v>4220</v>
      </c>
      <c r="O5476" s="1" t="s">
        <v>4477</v>
      </c>
      <c r="P5476" s="1">
        <v>7788</v>
      </c>
      <c r="Q5476" s="123">
        <v>1916704</v>
      </c>
      <c r="S5476" s="123">
        <v>354868.44007247663</v>
      </c>
      <c r="T5476" s="123">
        <v>532217.79747539118</v>
      </c>
      <c r="W5476" s="1"/>
      <c r="Z5476" s="225" t="s">
        <v>9432</v>
      </c>
      <c r="AA5476" s="226">
        <v>44736</v>
      </c>
      <c r="AB5476" s="225" t="s">
        <v>4205</v>
      </c>
      <c r="AC5476" s="225" t="s">
        <v>4220</v>
      </c>
      <c r="AD5476" s="225" t="s">
        <v>4477</v>
      </c>
      <c r="AE5476">
        <v>7788</v>
      </c>
      <c r="AF5476">
        <v>1916704</v>
      </c>
      <c r="AG5476">
        <v>354868.44007247663</v>
      </c>
      <c r="AH5476">
        <v>532217.79747539118</v>
      </c>
      <c r="AI5476">
        <v>25065</v>
      </c>
      <c r="AJ5476" s="225" t="s">
        <v>4199</v>
      </c>
      <c r="AK5476">
        <v>1891639</v>
      </c>
      <c r="AL5476">
        <v>2094053.3574029147</v>
      </c>
      <c r="AM5476" t="s">
        <v>16698</v>
      </c>
    </row>
    <row r="5477" spans="1:39" x14ac:dyDescent="0.35">
      <c r="A5477" s="1"/>
      <c r="B5477" s="1"/>
      <c r="C5477" s="1"/>
      <c r="D5477" s="1"/>
      <c r="E5477" s="1"/>
      <c r="F5477" s="2"/>
      <c r="G5477" s="3"/>
      <c r="H5477" s="1"/>
      <c r="I5477" s="1"/>
      <c r="J5477" s="1" t="s">
        <v>10398</v>
      </c>
      <c r="K5477" s="2">
        <v>44535</v>
      </c>
      <c r="L5477" s="1" t="s">
        <v>4225</v>
      </c>
      <c r="M5477" s="122"/>
      <c r="N5477" s="1" t="s">
        <v>4220</v>
      </c>
      <c r="O5477" s="1" t="s">
        <v>4436</v>
      </c>
      <c r="P5477" s="1">
        <v>6153</v>
      </c>
      <c r="Q5477" s="123">
        <v>2002384</v>
      </c>
      <c r="S5477" s="123">
        <v>616119.9008159145</v>
      </c>
      <c r="T5477" s="123">
        <v>457331.35985526018</v>
      </c>
      <c r="W5477" s="1"/>
      <c r="Z5477" s="225" t="s">
        <v>10398</v>
      </c>
      <c r="AA5477" s="226">
        <v>44535</v>
      </c>
      <c r="AB5477" s="225" t="s">
        <v>4225</v>
      </c>
      <c r="AC5477" s="225" t="s">
        <v>4220</v>
      </c>
      <c r="AD5477" s="225" t="s">
        <v>4436</v>
      </c>
      <c r="AE5477">
        <v>6153</v>
      </c>
      <c r="AF5477">
        <v>2002384</v>
      </c>
      <c r="AG5477">
        <v>616119.9008159145</v>
      </c>
      <c r="AH5477">
        <v>457331.35985526018</v>
      </c>
      <c r="AI5477">
        <v>0</v>
      </c>
      <c r="AJ5477" s="225" t="s">
        <v>4217</v>
      </c>
      <c r="AK5477">
        <v>2002384</v>
      </c>
      <c r="AL5477">
        <v>1843595.4590393458</v>
      </c>
      <c r="AM5477" t="s">
        <v>16698</v>
      </c>
    </row>
    <row r="5478" spans="1:39" x14ac:dyDescent="0.35">
      <c r="A5478" s="1"/>
      <c r="B5478" s="1"/>
      <c r="C5478" s="1"/>
      <c r="D5478" s="1"/>
      <c r="E5478" s="1"/>
      <c r="F5478" s="2"/>
      <c r="G5478" s="3"/>
      <c r="H5478" s="1"/>
      <c r="I5478" s="1"/>
      <c r="J5478" s="1" t="s">
        <v>5692</v>
      </c>
      <c r="K5478" s="2">
        <v>44814</v>
      </c>
      <c r="L5478" s="1" t="s">
        <v>4225</v>
      </c>
      <c r="M5478" s="122"/>
      <c r="N5478" s="1" t="s">
        <v>4203</v>
      </c>
      <c r="O5478" s="1" t="s">
        <v>4242</v>
      </c>
      <c r="P5478" s="1">
        <v>7800</v>
      </c>
      <c r="Q5478" s="123">
        <v>2092848</v>
      </c>
      <c r="S5478" s="123">
        <v>1897225.7731483644</v>
      </c>
      <c r="T5478" s="123">
        <v>387102.56985517329</v>
      </c>
      <c r="W5478" s="1"/>
      <c r="Z5478" s="225" t="s">
        <v>5692</v>
      </c>
      <c r="AA5478" s="226">
        <v>44814</v>
      </c>
      <c r="AB5478" s="225" t="s">
        <v>4225</v>
      </c>
      <c r="AC5478" s="225" t="s">
        <v>4203</v>
      </c>
      <c r="AD5478" s="225" t="s">
        <v>4242</v>
      </c>
      <c r="AE5478">
        <v>7800</v>
      </c>
      <c r="AF5478">
        <v>2092848</v>
      </c>
      <c r="AG5478">
        <v>1897225.7731483644</v>
      </c>
      <c r="AH5478">
        <v>387102.56985517329</v>
      </c>
      <c r="AI5478">
        <v>52809</v>
      </c>
      <c r="AJ5478" s="225" t="s">
        <v>4217</v>
      </c>
      <c r="AK5478">
        <v>2040039</v>
      </c>
      <c r="AL5478">
        <v>582724.79670680896</v>
      </c>
      <c r="AM5478" t="s">
        <v>16698</v>
      </c>
    </row>
    <row r="5479" spans="1:39" x14ac:dyDescent="0.35">
      <c r="A5479" s="1"/>
      <c r="B5479" s="1"/>
      <c r="C5479" s="1"/>
      <c r="D5479" s="1"/>
      <c r="E5479" s="1"/>
      <c r="F5479" s="2"/>
      <c r="G5479" s="3"/>
      <c r="H5479" s="1"/>
      <c r="I5479" s="1"/>
      <c r="J5479" s="1" t="s">
        <v>6240</v>
      </c>
      <c r="K5479" s="2">
        <v>45346</v>
      </c>
      <c r="L5479" s="1" t="s">
        <v>4236</v>
      </c>
      <c r="M5479" s="122"/>
      <c r="N5479" s="1" t="s">
        <v>4203</v>
      </c>
      <c r="O5479" s="1" t="s">
        <v>4372</v>
      </c>
      <c r="P5479" s="1">
        <v>6373</v>
      </c>
      <c r="Q5479" s="123">
        <v>1392597</v>
      </c>
      <c r="S5479" s="123">
        <v>710683.50794215279</v>
      </c>
      <c r="T5479" s="123">
        <v>149669.18499205858</v>
      </c>
      <c r="W5479" s="1"/>
      <c r="Z5479" s="225" t="s">
        <v>6240</v>
      </c>
      <c r="AA5479" s="226">
        <v>45346</v>
      </c>
      <c r="AB5479" s="225" t="s">
        <v>4236</v>
      </c>
      <c r="AC5479" s="225" t="s">
        <v>4203</v>
      </c>
      <c r="AD5479" s="225" t="s">
        <v>4372</v>
      </c>
      <c r="AE5479">
        <v>6373</v>
      </c>
      <c r="AF5479">
        <v>1392597</v>
      </c>
      <c r="AG5479">
        <v>710683.50794215279</v>
      </c>
      <c r="AH5479">
        <v>149669.18499205858</v>
      </c>
      <c r="AI5479">
        <v>53911</v>
      </c>
      <c r="AJ5479" s="225" t="s">
        <v>4232</v>
      </c>
      <c r="AK5479">
        <v>1338686</v>
      </c>
      <c r="AL5479">
        <v>831582.67704990576</v>
      </c>
      <c r="AM5479" t="s">
        <v>16698</v>
      </c>
    </row>
    <row r="5480" spans="1:39" x14ac:dyDescent="0.35">
      <c r="A5480" s="1"/>
      <c r="B5480" s="1"/>
      <c r="C5480" s="1"/>
      <c r="D5480" s="1"/>
      <c r="E5480" s="1"/>
      <c r="F5480" s="2"/>
      <c r="G5480" s="3"/>
      <c r="H5480" s="1"/>
      <c r="I5480" s="1"/>
      <c r="J5480" s="1" t="s">
        <v>5912</v>
      </c>
      <c r="K5480" s="2">
        <v>44492</v>
      </c>
      <c r="L5480" s="1" t="s">
        <v>4202</v>
      </c>
      <c r="M5480" s="122"/>
      <c r="N5480" s="1" t="s">
        <v>4203</v>
      </c>
      <c r="O5480" s="1" t="s">
        <v>4221</v>
      </c>
      <c r="P5480" s="1">
        <v>5554</v>
      </c>
      <c r="Q5480" s="123">
        <v>1667369</v>
      </c>
      <c r="S5480" s="123">
        <v>900530.81095458171</v>
      </c>
      <c r="T5480" s="123">
        <v>436477.7991867626</v>
      </c>
      <c r="W5480" s="1"/>
      <c r="Z5480" s="225" t="s">
        <v>5912</v>
      </c>
      <c r="AA5480" s="226">
        <v>44492</v>
      </c>
      <c r="AB5480" s="225" t="s">
        <v>4202</v>
      </c>
      <c r="AC5480" s="225" t="s">
        <v>4203</v>
      </c>
      <c r="AD5480" s="225" t="s">
        <v>4221</v>
      </c>
      <c r="AE5480">
        <v>5554</v>
      </c>
      <c r="AF5480">
        <v>1667369</v>
      </c>
      <c r="AG5480">
        <v>900530.81095458171</v>
      </c>
      <c r="AH5480">
        <v>436477.7991867626</v>
      </c>
      <c r="AI5480">
        <v>90197</v>
      </c>
      <c r="AJ5480" s="225" t="s">
        <v>4232</v>
      </c>
      <c r="AK5480">
        <v>1577172</v>
      </c>
      <c r="AL5480">
        <v>1203315.9882321809</v>
      </c>
      <c r="AM5480" t="s">
        <v>16698</v>
      </c>
    </row>
    <row r="5481" spans="1:39" x14ac:dyDescent="0.35">
      <c r="A5481" s="1"/>
      <c r="B5481" s="1"/>
      <c r="C5481" s="1"/>
      <c r="D5481" s="1"/>
      <c r="E5481" s="1"/>
      <c r="F5481" s="2"/>
      <c r="G5481" s="3"/>
      <c r="H5481" s="1"/>
      <c r="I5481" s="1"/>
      <c r="J5481" s="1" t="s">
        <v>10399</v>
      </c>
      <c r="K5481" s="2">
        <v>44853</v>
      </c>
      <c r="L5481" s="1" t="s">
        <v>4202</v>
      </c>
      <c r="M5481" s="122"/>
      <c r="N5481" s="1" t="s">
        <v>4220</v>
      </c>
      <c r="O5481" s="1" t="s">
        <v>4284</v>
      </c>
      <c r="P5481" s="1">
        <v>5735</v>
      </c>
      <c r="Q5481" s="123">
        <v>1425830</v>
      </c>
      <c r="S5481" s="123">
        <v>1073037.9524596452</v>
      </c>
      <c r="T5481" s="123">
        <v>141503.71926956045</v>
      </c>
      <c r="W5481" s="1"/>
      <c r="Z5481" s="225" t="s">
        <v>10399</v>
      </c>
      <c r="AA5481" s="226">
        <v>44853</v>
      </c>
      <c r="AB5481" s="225" t="s">
        <v>4202</v>
      </c>
      <c r="AC5481" s="225" t="s">
        <v>4220</v>
      </c>
      <c r="AD5481" s="225" t="s">
        <v>4284</v>
      </c>
      <c r="AE5481">
        <v>5735</v>
      </c>
      <c r="AF5481">
        <v>1425830</v>
      </c>
      <c r="AG5481">
        <v>1073037.9524596452</v>
      </c>
      <c r="AH5481">
        <v>141503.71926956045</v>
      </c>
      <c r="AI5481">
        <v>0</v>
      </c>
      <c r="AJ5481" s="225" t="s">
        <v>4232</v>
      </c>
      <c r="AK5481">
        <v>1425830</v>
      </c>
      <c r="AL5481">
        <v>494295.76680991519</v>
      </c>
      <c r="AM5481" t="s">
        <v>16698</v>
      </c>
    </row>
    <row r="5482" spans="1:39" x14ac:dyDescent="0.35">
      <c r="A5482" s="1"/>
      <c r="B5482" s="1"/>
      <c r="C5482" s="1"/>
      <c r="D5482" s="1"/>
      <c r="E5482" s="1"/>
      <c r="F5482" s="2"/>
      <c r="G5482" s="3"/>
      <c r="H5482" s="1"/>
      <c r="I5482" s="1"/>
      <c r="J5482" s="1" t="s">
        <v>4946</v>
      </c>
      <c r="K5482" s="2">
        <v>45244</v>
      </c>
      <c r="L5482" s="1" t="s">
        <v>4236</v>
      </c>
      <c r="M5482" s="122"/>
      <c r="N5482" s="1" t="s">
        <v>4203</v>
      </c>
      <c r="O5482" s="1" t="s">
        <v>4284</v>
      </c>
      <c r="P5482" s="1">
        <v>7845</v>
      </c>
      <c r="Q5482" s="123">
        <v>854161</v>
      </c>
      <c r="S5482" s="123">
        <v>51791.11594745711</v>
      </c>
      <c r="T5482" s="123">
        <v>31777.682891801549</v>
      </c>
      <c r="W5482" s="1"/>
      <c r="Z5482" s="225" t="s">
        <v>4946</v>
      </c>
      <c r="AA5482" s="226">
        <v>45244</v>
      </c>
      <c r="AB5482" s="225" t="s">
        <v>4236</v>
      </c>
      <c r="AC5482" s="225" t="s">
        <v>4203</v>
      </c>
      <c r="AD5482" s="225" t="s">
        <v>4284</v>
      </c>
      <c r="AE5482">
        <v>7845</v>
      </c>
      <c r="AF5482">
        <v>854161</v>
      </c>
      <c r="AG5482">
        <v>51791.11594745711</v>
      </c>
      <c r="AH5482">
        <v>31777.682891801549</v>
      </c>
      <c r="AI5482">
        <v>68885</v>
      </c>
      <c r="AJ5482" s="225" t="s">
        <v>4232</v>
      </c>
      <c r="AK5482">
        <v>785276</v>
      </c>
      <c r="AL5482">
        <v>834147.56694434443</v>
      </c>
      <c r="AM5482" t="s">
        <v>16698</v>
      </c>
    </row>
    <row r="5483" spans="1:39" x14ac:dyDescent="0.35">
      <c r="A5483" s="1"/>
      <c r="B5483" s="1"/>
      <c r="C5483" s="1"/>
      <c r="D5483" s="1"/>
      <c r="E5483" s="1"/>
      <c r="F5483" s="2"/>
      <c r="G5483" s="3"/>
      <c r="H5483" s="1"/>
      <c r="I5483" s="1"/>
      <c r="J5483" s="1" t="s">
        <v>10400</v>
      </c>
      <c r="K5483" s="2">
        <v>44567</v>
      </c>
      <c r="L5483" s="1" t="s">
        <v>4205</v>
      </c>
      <c r="M5483" s="122"/>
      <c r="N5483" s="1" t="s">
        <v>4203</v>
      </c>
      <c r="O5483" s="1" t="s">
        <v>4277</v>
      </c>
      <c r="P5483" s="1">
        <v>9399</v>
      </c>
      <c r="Q5483" s="123">
        <v>2080405</v>
      </c>
      <c r="S5483" s="123">
        <v>1222474.6210329738</v>
      </c>
      <c r="T5483" s="123">
        <v>357522.58899876894</v>
      </c>
      <c r="W5483" s="1"/>
      <c r="Z5483" s="225" t="s">
        <v>10400</v>
      </c>
      <c r="AA5483" s="226">
        <v>44567</v>
      </c>
      <c r="AB5483" s="225" t="s">
        <v>4205</v>
      </c>
      <c r="AC5483" s="225" t="s">
        <v>4203</v>
      </c>
      <c r="AD5483" s="225" t="s">
        <v>4277</v>
      </c>
      <c r="AE5483">
        <v>9399</v>
      </c>
      <c r="AF5483">
        <v>2080405</v>
      </c>
      <c r="AG5483">
        <v>1222474.6210329738</v>
      </c>
      <c r="AH5483">
        <v>357522.58899876894</v>
      </c>
      <c r="AI5483">
        <v>0</v>
      </c>
      <c r="AJ5483" s="225" t="s">
        <v>4199</v>
      </c>
      <c r="AK5483">
        <v>2080405</v>
      </c>
      <c r="AL5483">
        <v>1215452.9679657952</v>
      </c>
      <c r="AM5483" t="s">
        <v>16698</v>
      </c>
    </row>
    <row r="5484" spans="1:39" x14ac:dyDescent="0.35">
      <c r="A5484" s="1"/>
      <c r="B5484" s="1"/>
      <c r="C5484" s="1"/>
      <c r="D5484" s="1"/>
      <c r="E5484" s="1"/>
      <c r="F5484" s="2"/>
      <c r="G5484" s="3"/>
      <c r="H5484" s="1"/>
      <c r="I5484" s="1"/>
      <c r="J5484" s="1" t="s">
        <v>10401</v>
      </c>
      <c r="K5484" s="2">
        <v>44086</v>
      </c>
      <c r="L5484" s="1" t="s">
        <v>4202</v>
      </c>
      <c r="M5484" s="122"/>
      <c r="N5484" s="1" t="s">
        <v>4208</v>
      </c>
      <c r="O5484" s="1" t="s">
        <v>4328</v>
      </c>
      <c r="P5484" s="1">
        <v>8673</v>
      </c>
      <c r="Q5484" s="123">
        <v>2094550</v>
      </c>
      <c r="S5484" s="123">
        <v>962081.60994376545</v>
      </c>
      <c r="T5484" s="123">
        <v>597724.20942816499</v>
      </c>
      <c r="W5484" s="1"/>
      <c r="Z5484" s="225" t="s">
        <v>10401</v>
      </c>
      <c r="AA5484" s="226">
        <v>44086</v>
      </c>
      <c r="AB5484" s="225" t="s">
        <v>4202</v>
      </c>
      <c r="AC5484" s="225" t="s">
        <v>4208</v>
      </c>
      <c r="AD5484" s="225" t="s">
        <v>4328</v>
      </c>
      <c r="AE5484">
        <v>8673</v>
      </c>
      <c r="AF5484">
        <v>2094550</v>
      </c>
      <c r="AG5484">
        <v>962081.60994376545</v>
      </c>
      <c r="AH5484">
        <v>597724.20942816499</v>
      </c>
      <c r="AI5484">
        <v>0</v>
      </c>
      <c r="AJ5484" s="225" t="s">
        <v>4232</v>
      </c>
      <c r="AK5484">
        <v>2094550</v>
      </c>
      <c r="AL5484">
        <v>1730192.5994843994</v>
      </c>
      <c r="AM5484" t="s">
        <v>16698</v>
      </c>
    </row>
    <row r="5485" spans="1:39" x14ac:dyDescent="0.35">
      <c r="A5485" s="1"/>
      <c r="B5485" s="1"/>
      <c r="C5485" s="1"/>
      <c r="D5485" s="1"/>
      <c r="E5485" s="1"/>
      <c r="F5485" s="2"/>
      <c r="G5485" s="3"/>
      <c r="H5485" s="1"/>
      <c r="I5485" s="1"/>
      <c r="J5485" s="1" t="s">
        <v>6402</v>
      </c>
      <c r="K5485" s="2">
        <v>43858</v>
      </c>
      <c r="L5485" s="1" t="s">
        <v>4236</v>
      </c>
      <c r="M5485" s="122"/>
      <c r="N5485" s="1" t="s">
        <v>4203</v>
      </c>
      <c r="O5485" s="1" t="s">
        <v>4359</v>
      </c>
      <c r="P5485" s="1">
        <v>7885</v>
      </c>
      <c r="Q5485" s="123">
        <v>2299945</v>
      </c>
      <c r="S5485" s="123">
        <v>502267.53530042002</v>
      </c>
      <c r="T5485" s="123">
        <v>173367.86821800566</v>
      </c>
      <c r="W5485" s="1"/>
      <c r="Z5485" s="225" t="s">
        <v>6402</v>
      </c>
      <c r="AA5485" s="226">
        <v>43858</v>
      </c>
      <c r="AB5485" s="225" t="s">
        <v>4236</v>
      </c>
      <c r="AC5485" s="225" t="s">
        <v>4203</v>
      </c>
      <c r="AD5485" s="225" t="s">
        <v>4359</v>
      </c>
      <c r="AE5485">
        <v>7885</v>
      </c>
      <c r="AF5485">
        <v>2299945</v>
      </c>
      <c r="AG5485">
        <v>502267.53530042002</v>
      </c>
      <c r="AH5485">
        <v>173367.86821800566</v>
      </c>
      <c r="AI5485">
        <v>53739</v>
      </c>
      <c r="AJ5485" s="225" t="s">
        <v>4232</v>
      </c>
      <c r="AK5485">
        <v>2246206</v>
      </c>
      <c r="AL5485">
        <v>1971045.3329175855</v>
      </c>
      <c r="AM5485" t="s">
        <v>16698</v>
      </c>
    </row>
    <row r="5486" spans="1:39" x14ac:dyDescent="0.35">
      <c r="A5486" s="1"/>
      <c r="B5486" s="1"/>
      <c r="C5486" s="1"/>
      <c r="D5486" s="1"/>
      <c r="E5486" s="1"/>
      <c r="F5486" s="2"/>
      <c r="G5486" s="3"/>
      <c r="H5486" s="1"/>
      <c r="I5486" s="1"/>
      <c r="J5486" s="1" t="s">
        <v>7083</v>
      </c>
      <c r="K5486" s="2">
        <v>44854</v>
      </c>
      <c r="L5486" s="1" t="s">
        <v>4225</v>
      </c>
      <c r="M5486" s="122"/>
      <c r="N5486" s="1" t="s">
        <v>4220</v>
      </c>
      <c r="O5486" s="1" t="s">
        <v>4224</v>
      </c>
      <c r="P5486" s="1">
        <v>8276</v>
      </c>
      <c r="Q5486" s="123">
        <v>1851269</v>
      </c>
      <c r="S5486" s="123">
        <v>103720.14793520253</v>
      </c>
      <c r="T5486" s="123">
        <v>61149.869502097928</v>
      </c>
      <c r="W5486" s="1"/>
      <c r="Z5486" s="225" t="s">
        <v>7083</v>
      </c>
      <c r="AA5486" s="226">
        <v>44854</v>
      </c>
      <c r="AB5486" s="225" t="s">
        <v>4225</v>
      </c>
      <c r="AC5486" s="225" t="s">
        <v>4220</v>
      </c>
      <c r="AD5486" s="225" t="s">
        <v>4224</v>
      </c>
      <c r="AE5486">
        <v>8276</v>
      </c>
      <c r="AF5486">
        <v>1851269</v>
      </c>
      <c r="AG5486">
        <v>103720.14793520253</v>
      </c>
      <c r="AH5486">
        <v>61149.869502097928</v>
      </c>
      <c r="AI5486">
        <v>10448</v>
      </c>
      <c r="AJ5486" s="225" t="s">
        <v>4217</v>
      </c>
      <c r="AK5486">
        <v>1840821</v>
      </c>
      <c r="AL5486">
        <v>1808698.7215668953</v>
      </c>
      <c r="AM5486" t="s">
        <v>16698</v>
      </c>
    </row>
    <row r="5487" spans="1:39" x14ac:dyDescent="0.35">
      <c r="A5487" s="1"/>
      <c r="B5487" s="1"/>
      <c r="C5487" s="1"/>
      <c r="D5487" s="1"/>
      <c r="E5487" s="1"/>
      <c r="F5487" s="2"/>
      <c r="G5487" s="3"/>
      <c r="H5487" s="1"/>
      <c r="I5487" s="1"/>
      <c r="J5487" s="1" t="s">
        <v>8501</v>
      </c>
      <c r="K5487" s="2">
        <v>44563</v>
      </c>
      <c r="L5487" s="1" t="s">
        <v>4205</v>
      </c>
      <c r="M5487" s="122"/>
      <c r="N5487" s="1" t="s">
        <v>4203</v>
      </c>
      <c r="O5487" s="1" t="s">
        <v>4231</v>
      </c>
      <c r="P5487" s="1">
        <v>6012</v>
      </c>
      <c r="Q5487" s="123">
        <v>1783016</v>
      </c>
      <c r="S5487" s="123">
        <v>387453.68218721845</v>
      </c>
      <c r="T5487" s="123">
        <v>107939.50487277708</v>
      </c>
      <c r="W5487" s="1"/>
      <c r="Z5487" s="225" t="s">
        <v>8501</v>
      </c>
      <c r="AA5487" s="226">
        <v>44563</v>
      </c>
      <c r="AB5487" s="225" t="s">
        <v>4205</v>
      </c>
      <c r="AC5487" s="225" t="s">
        <v>4203</v>
      </c>
      <c r="AD5487" s="225" t="s">
        <v>4231</v>
      </c>
      <c r="AE5487">
        <v>6012</v>
      </c>
      <c r="AF5487">
        <v>1783016</v>
      </c>
      <c r="AG5487">
        <v>387453.68218721845</v>
      </c>
      <c r="AH5487">
        <v>107939.50487277708</v>
      </c>
      <c r="AI5487">
        <v>26191</v>
      </c>
      <c r="AJ5487" s="225" t="s">
        <v>4199</v>
      </c>
      <c r="AK5487">
        <v>1756825</v>
      </c>
      <c r="AL5487">
        <v>1503501.8226855586</v>
      </c>
      <c r="AM5487" t="s">
        <v>16698</v>
      </c>
    </row>
    <row r="5488" spans="1:39" x14ac:dyDescent="0.35">
      <c r="A5488" s="1"/>
      <c r="B5488" s="1"/>
      <c r="C5488" s="1"/>
      <c r="D5488" s="1"/>
      <c r="E5488" s="1"/>
      <c r="F5488" s="2"/>
      <c r="G5488" s="3"/>
      <c r="H5488" s="1"/>
      <c r="I5488" s="1"/>
      <c r="J5488" s="1" t="s">
        <v>6136</v>
      </c>
      <c r="K5488" s="2">
        <v>44008</v>
      </c>
      <c r="L5488" s="1" t="s">
        <v>4205</v>
      </c>
      <c r="M5488" s="122"/>
      <c r="N5488" s="1" t="s">
        <v>4208</v>
      </c>
      <c r="O5488" s="1" t="s">
        <v>4494</v>
      </c>
      <c r="P5488" s="1">
        <v>9411</v>
      </c>
      <c r="Q5488" s="123">
        <v>685480</v>
      </c>
      <c r="S5488" s="123">
        <v>615683.50201643445</v>
      </c>
      <c r="T5488" s="123">
        <v>197564.98584957374</v>
      </c>
      <c r="W5488" s="1"/>
      <c r="Z5488" s="225" t="s">
        <v>6136</v>
      </c>
      <c r="AA5488" s="226">
        <v>44008</v>
      </c>
      <c r="AB5488" s="225" t="s">
        <v>4205</v>
      </c>
      <c r="AC5488" s="225" t="s">
        <v>4208</v>
      </c>
      <c r="AD5488" s="225" t="s">
        <v>4494</v>
      </c>
      <c r="AE5488">
        <v>9411</v>
      </c>
      <c r="AF5488">
        <v>685480</v>
      </c>
      <c r="AG5488">
        <v>615683.50201643445</v>
      </c>
      <c r="AH5488">
        <v>197564.98584957374</v>
      </c>
      <c r="AI5488">
        <v>48839</v>
      </c>
      <c r="AJ5488" s="225" t="s">
        <v>4199</v>
      </c>
      <c r="AK5488">
        <v>636641</v>
      </c>
      <c r="AL5488">
        <v>267361.4838331393</v>
      </c>
      <c r="AM5488" t="s">
        <v>16698</v>
      </c>
    </row>
    <row r="5489" spans="1:39" x14ac:dyDescent="0.35">
      <c r="A5489" s="1"/>
      <c r="B5489" s="1"/>
      <c r="C5489" s="1"/>
      <c r="D5489" s="1"/>
      <c r="E5489" s="1"/>
      <c r="F5489" s="2"/>
      <c r="G5489" s="3"/>
      <c r="H5489" s="1"/>
      <c r="I5489" s="1"/>
      <c r="J5489" s="1" t="s">
        <v>7468</v>
      </c>
      <c r="K5489" s="2">
        <v>43954</v>
      </c>
      <c r="L5489" s="1" t="s">
        <v>4202</v>
      </c>
      <c r="M5489" s="122"/>
      <c r="N5489" s="1" t="s">
        <v>4203</v>
      </c>
      <c r="O5489" s="1" t="s">
        <v>4271</v>
      </c>
      <c r="P5489" s="1">
        <v>5668</v>
      </c>
      <c r="Q5489" s="123">
        <v>307399</v>
      </c>
      <c r="S5489" s="123">
        <v>188789.66212673276</v>
      </c>
      <c r="T5489" s="123">
        <v>69220.712979673059</v>
      </c>
      <c r="W5489" s="1"/>
      <c r="Z5489" s="225" t="s">
        <v>7468</v>
      </c>
      <c r="AA5489" s="226">
        <v>43954</v>
      </c>
      <c r="AB5489" s="225" t="s">
        <v>4202</v>
      </c>
      <c r="AC5489" s="225" t="s">
        <v>4203</v>
      </c>
      <c r="AD5489" s="225" t="s">
        <v>4271</v>
      </c>
      <c r="AE5489">
        <v>5668</v>
      </c>
      <c r="AF5489">
        <v>307399</v>
      </c>
      <c r="AG5489">
        <v>188789.66212673276</v>
      </c>
      <c r="AH5489">
        <v>69220.712979673059</v>
      </c>
      <c r="AI5489">
        <v>55903</v>
      </c>
      <c r="AJ5489" s="225" t="s">
        <v>4232</v>
      </c>
      <c r="AK5489">
        <v>251496</v>
      </c>
      <c r="AL5489">
        <v>187830.0508529403</v>
      </c>
      <c r="AM5489" t="s">
        <v>16698</v>
      </c>
    </row>
    <row r="5490" spans="1:39" x14ac:dyDescent="0.35">
      <c r="A5490" s="1"/>
      <c r="B5490" s="1"/>
      <c r="C5490" s="1"/>
      <c r="D5490" s="1"/>
      <c r="E5490" s="1"/>
      <c r="F5490" s="2"/>
      <c r="G5490" s="3"/>
      <c r="H5490" s="1"/>
      <c r="I5490" s="1"/>
      <c r="J5490" s="1" t="s">
        <v>4967</v>
      </c>
      <c r="K5490" s="2">
        <v>44840</v>
      </c>
      <c r="L5490" s="1" t="s">
        <v>4205</v>
      </c>
      <c r="M5490" s="122"/>
      <c r="N5490" s="1" t="s">
        <v>4203</v>
      </c>
      <c r="O5490" s="1" t="s">
        <v>4336</v>
      </c>
      <c r="P5490" s="1">
        <v>6466</v>
      </c>
      <c r="Q5490" s="123">
        <v>980830</v>
      </c>
      <c r="S5490" s="123">
        <v>604538.31267155311</v>
      </c>
      <c r="T5490" s="123">
        <v>210670.654602622</v>
      </c>
      <c r="W5490" s="1"/>
      <c r="Z5490" s="225" t="s">
        <v>4967</v>
      </c>
      <c r="AA5490" s="226">
        <v>44840</v>
      </c>
      <c r="AB5490" s="225" t="s">
        <v>4205</v>
      </c>
      <c r="AC5490" s="225" t="s">
        <v>4203</v>
      </c>
      <c r="AD5490" s="225" t="s">
        <v>4336</v>
      </c>
      <c r="AE5490">
        <v>6466</v>
      </c>
      <c r="AF5490">
        <v>980830</v>
      </c>
      <c r="AG5490">
        <v>604538.31267155311</v>
      </c>
      <c r="AH5490">
        <v>210670.654602622</v>
      </c>
      <c r="AI5490">
        <v>77894</v>
      </c>
      <c r="AJ5490" s="225" t="s">
        <v>4199</v>
      </c>
      <c r="AK5490">
        <v>902936</v>
      </c>
      <c r="AL5490">
        <v>586962.34193106892</v>
      </c>
      <c r="AM5490" t="s">
        <v>16698</v>
      </c>
    </row>
    <row r="5491" spans="1:39" x14ac:dyDescent="0.35">
      <c r="A5491" s="1"/>
      <c r="B5491" s="1"/>
      <c r="C5491" s="1"/>
      <c r="D5491" s="1"/>
      <c r="E5491" s="1"/>
      <c r="F5491" s="2"/>
      <c r="G5491" s="3"/>
      <c r="H5491" s="1"/>
      <c r="I5491" s="1"/>
      <c r="J5491" s="1" t="s">
        <v>9469</v>
      </c>
      <c r="K5491" s="2">
        <v>44328</v>
      </c>
      <c r="L5491" s="1" t="s">
        <v>4225</v>
      </c>
      <c r="M5491" s="122"/>
      <c r="N5491" s="1" t="s">
        <v>4203</v>
      </c>
      <c r="O5491" s="1" t="s">
        <v>4245</v>
      </c>
      <c r="P5491" s="1">
        <v>8547</v>
      </c>
      <c r="Q5491" s="123">
        <v>1712417</v>
      </c>
      <c r="S5491" s="123">
        <v>1454346.0168879793</v>
      </c>
      <c r="T5491" s="123">
        <v>483089.11580146034</v>
      </c>
      <c r="W5491" s="1"/>
      <c r="Z5491" s="225" t="s">
        <v>9469</v>
      </c>
      <c r="AA5491" s="226">
        <v>44328</v>
      </c>
      <c r="AB5491" s="225" t="s">
        <v>4225</v>
      </c>
      <c r="AC5491" s="225" t="s">
        <v>4203</v>
      </c>
      <c r="AD5491" s="225" t="s">
        <v>4245</v>
      </c>
      <c r="AE5491">
        <v>8547</v>
      </c>
      <c r="AF5491">
        <v>1712417</v>
      </c>
      <c r="AG5491">
        <v>1454346.0168879793</v>
      </c>
      <c r="AH5491">
        <v>483089.11580146034</v>
      </c>
      <c r="AI5491">
        <v>54797</v>
      </c>
      <c r="AJ5491" s="225" t="s">
        <v>4217</v>
      </c>
      <c r="AK5491">
        <v>1657620</v>
      </c>
      <c r="AL5491">
        <v>741160.09891348099</v>
      </c>
      <c r="AM5491" t="s">
        <v>16698</v>
      </c>
    </row>
    <row r="5492" spans="1:39" x14ac:dyDescent="0.35">
      <c r="A5492" s="1"/>
      <c r="B5492" s="1"/>
      <c r="C5492" s="1"/>
      <c r="D5492" s="1"/>
      <c r="E5492" s="1"/>
      <c r="F5492" s="2"/>
      <c r="G5492" s="3"/>
      <c r="H5492" s="1"/>
      <c r="I5492" s="1"/>
      <c r="J5492" s="1" t="s">
        <v>10402</v>
      </c>
      <c r="K5492" s="2">
        <v>45061</v>
      </c>
      <c r="L5492" s="1" t="s">
        <v>4225</v>
      </c>
      <c r="M5492" s="122"/>
      <c r="N5492" s="1" t="s">
        <v>4220</v>
      </c>
      <c r="O5492" s="1" t="s">
        <v>4474</v>
      </c>
      <c r="P5492" s="1">
        <v>5737</v>
      </c>
      <c r="Q5492" s="123">
        <v>1212811</v>
      </c>
      <c r="S5492" s="123">
        <v>649890.68059967284</v>
      </c>
      <c r="T5492" s="123">
        <v>197267.53847430265</v>
      </c>
      <c r="W5492" s="1"/>
      <c r="Z5492" s="225" t="s">
        <v>10402</v>
      </c>
      <c r="AA5492" s="226">
        <v>45061</v>
      </c>
      <c r="AB5492" s="225" t="s">
        <v>4225</v>
      </c>
      <c r="AC5492" s="225" t="s">
        <v>4220</v>
      </c>
      <c r="AD5492" s="225" t="s">
        <v>4474</v>
      </c>
      <c r="AE5492">
        <v>5737</v>
      </c>
      <c r="AF5492">
        <v>1212811</v>
      </c>
      <c r="AG5492">
        <v>649890.68059967284</v>
      </c>
      <c r="AH5492">
        <v>197267.53847430265</v>
      </c>
      <c r="AI5492">
        <v>0</v>
      </c>
      <c r="AJ5492" s="225" t="s">
        <v>4217</v>
      </c>
      <c r="AK5492">
        <v>1212811</v>
      </c>
      <c r="AL5492">
        <v>760187.85787462979</v>
      </c>
      <c r="AM5492" t="s">
        <v>16698</v>
      </c>
    </row>
    <row r="5493" spans="1:39" x14ac:dyDescent="0.35">
      <c r="A5493" s="1"/>
      <c r="B5493" s="1"/>
      <c r="C5493" s="1"/>
      <c r="D5493" s="1"/>
      <c r="E5493" s="1"/>
      <c r="F5493" s="2"/>
      <c r="G5493" s="3"/>
      <c r="H5493" s="1"/>
      <c r="I5493" s="1"/>
      <c r="J5493" s="1" t="s">
        <v>10403</v>
      </c>
      <c r="K5493" s="2">
        <v>44863</v>
      </c>
      <c r="L5493" s="1" t="s">
        <v>4205</v>
      </c>
      <c r="M5493" s="122"/>
      <c r="N5493" s="1" t="s">
        <v>4220</v>
      </c>
      <c r="O5493" s="1" t="s">
        <v>4239</v>
      </c>
      <c r="P5493" s="1">
        <v>9103</v>
      </c>
      <c r="Q5493" s="123">
        <v>1552270</v>
      </c>
      <c r="S5493" s="123">
        <v>981138.04969706922</v>
      </c>
      <c r="T5493" s="123">
        <v>167921.04998337294</v>
      </c>
      <c r="W5493" s="1"/>
      <c r="Z5493" s="225" t="s">
        <v>10403</v>
      </c>
      <c r="AA5493" s="226">
        <v>44863</v>
      </c>
      <c r="AB5493" s="225" t="s">
        <v>4205</v>
      </c>
      <c r="AC5493" s="225" t="s">
        <v>4220</v>
      </c>
      <c r="AD5493" s="225" t="s">
        <v>4239</v>
      </c>
      <c r="AE5493">
        <v>9103</v>
      </c>
      <c r="AF5493">
        <v>1552270</v>
      </c>
      <c r="AG5493">
        <v>981138.04969706922</v>
      </c>
      <c r="AH5493">
        <v>167921.04998337294</v>
      </c>
      <c r="AI5493">
        <v>0</v>
      </c>
      <c r="AJ5493" s="225" t="s">
        <v>4199</v>
      </c>
      <c r="AK5493">
        <v>1552270</v>
      </c>
      <c r="AL5493">
        <v>739053.00028630369</v>
      </c>
      <c r="AM5493" t="s">
        <v>16698</v>
      </c>
    </row>
    <row r="5494" spans="1:39" x14ac:dyDescent="0.35">
      <c r="A5494" s="1"/>
      <c r="B5494" s="1"/>
      <c r="C5494" s="1"/>
      <c r="D5494" s="1"/>
      <c r="E5494" s="1"/>
      <c r="F5494" s="2"/>
      <c r="G5494" s="3"/>
      <c r="H5494" s="1"/>
      <c r="I5494" s="1"/>
      <c r="J5494" s="1" t="s">
        <v>4812</v>
      </c>
      <c r="K5494" s="2">
        <v>44269</v>
      </c>
      <c r="L5494" s="1" t="s">
        <v>4202</v>
      </c>
      <c r="M5494" s="122"/>
      <c r="N5494" s="1" t="s">
        <v>4208</v>
      </c>
      <c r="O5494" s="1" t="s">
        <v>4336</v>
      </c>
      <c r="P5494" s="1">
        <v>9477</v>
      </c>
      <c r="Q5494" s="123">
        <v>885565</v>
      </c>
      <c r="S5494" s="123">
        <v>131759.76705069665</v>
      </c>
      <c r="T5494" s="123">
        <v>180508.69244075284</v>
      </c>
      <c r="W5494" s="1"/>
      <c r="Z5494" s="225" t="s">
        <v>4812</v>
      </c>
      <c r="AA5494" s="226">
        <v>44269</v>
      </c>
      <c r="AB5494" s="225" t="s">
        <v>4202</v>
      </c>
      <c r="AC5494" s="225" t="s">
        <v>4208</v>
      </c>
      <c r="AD5494" s="225" t="s">
        <v>4336</v>
      </c>
      <c r="AE5494">
        <v>9477</v>
      </c>
      <c r="AF5494">
        <v>885565</v>
      </c>
      <c r="AG5494">
        <v>131759.76705069665</v>
      </c>
      <c r="AH5494">
        <v>180508.69244075284</v>
      </c>
      <c r="AI5494">
        <v>30571</v>
      </c>
      <c r="AJ5494" s="225" t="s">
        <v>4232</v>
      </c>
      <c r="AK5494">
        <v>854994</v>
      </c>
      <c r="AL5494">
        <v>934313.92539005622</v>
      </c>
      <c r="AM5494" t="s">
        <v>16698</v>
      </c>
    </row>
    <row r="5495" spans="1:39" x14ac:dyDescent="0.35">
      <c r="A5495" s="1"/>
      <c r="B5495" s="1"/>
      <c r="C5495" s="1"/>
      <c r="D5495" s="1"/>
      <c r="E5495" s="1"/>
      <c r="F5495" s="2"/>
      <c r="G5495" s="3"/>
      <c r="H5495" s="1"/>
      <c r="I5495" s="1"/>
      <c r="J5495" s="1" t="s">
        <v>6075</v>
      </c>
      <c r="K5495" s="2">
        <v>44613</v>
      </c>
      <c r="L5495" s="1" t="s">
        <v>4236</v>
      </c>
      <c r="M5495" s="122"/>
      <c r="N5495" s="1" t="s">
        <v>4220</v>
      </c>
      <c r="O5495" s="1" t="s">
        <v>4494</v>
      </c>
      <c r="P5495" s="1">
        <v>8151</v>
      </c>
      <c r="Q5495" s="123">
        <v>706175</v>
      </c>
      <c r="S5495" s="123">
        <v>447978.45530348743</v>
      </c>
      <c r="T5495" s="123">
        <v>201261.96372458432</v>
      </c>
      <c r="W5495" s="1"/>
      <c r="Z5495" s="225" t="s">
        <v>6075</v>
      </c>
      <c r="AA5495" s="226">
        <v>44613</v>
      </c>
      <c r="AB5495" s="225" t="s">
        <v>4236</v>
      </c>
      <c r="AC5495" s="225" t="s">
        <v>4220</v>
      </c>
      <c r="AD5495" s="225" t="s">
        <v>4494</v>
      </c>
      <c r="AE5495">
        <v>8151</v>
      </c>
      <c r="AF5495">
        <v>706175</v>
      </c>
      <c r="AG5495">
        <v>447978.45530348743</v>
      </c>
      <c r="AH5495">
        <v>201261.96372458432</v>
      </c>
      <c r="AI5495">
        <v>41791</v>
      </c>
      <c r="AJ5495" s="225" t="s">
        <v>4232</v>
      </c>
      <c r="AK5495">
        <v>664384</v>
      </c>
      <c r="AL5495">
        <v>459458.50842109689</v>
      </c>
      <c r="AM5495" t="s">
        <v>16698</v>
      </c>
    </row>
    <row r="5496" spans="1:39" x14ac:dyDescent="0.35">
      <c r="A5496" s="1"/>
      <c r="B5496" s="1"/>
      <c r="C5496" s="1"/>
      <c r="D5496" s="1"/>
      <c r="E5496" s="1"/>
      <c r="F5496" s="2"/>
      <c r="G5496" s="3"/>
      <c r="H5496" s="1"/>
      <c r="I5496" s="1"/>
      <c r="J5496" s="1" t="s">
        <v>9811</v>
      </c>
      <c r="K5496" s="2">
        <v>44537</v>
      </c>
      <c r="L5496" s="1" t="s">
        <v>4225</v>
      </c>
      <c r="M5496" s="122"/>
      <c r="N5496" s="1" t="s">
        <v>4203</v>
      </c>
      <c r="O5496" s="1" t="s">
        <v>4245</v>
      </c>
      <c r="P5496" s="1">
        <v>6396</v>
      </c>
      <c r="Q5496" s="123">
        <v>1788176</v>
      </c>
      <c r="S5496" s="123">
        <v>1538378.1577691536</v>
      </c>
      <c r="T5496" s="123">
        <v>406178.42659812374</v>
      </c>
      <c r="W5496" s="1"/>
      <c r="Z5496" s="225" t="s">
        <v>9811</v>
      </c>
      <c r="AA5496" s="226">
        <v>44537</v>
      </c>
      <c r="AB5496" s="225" t="s">
        <v>4225</v>
      </c>
      <c r="AC5496" s="225" t="s">
        <v>4203</v>
      </c>
      <c r="AD5496" s="225" t="s">
        <v>4245</v>
      </c>
      <c r="AE5496">
        <v>6396</v>
      </c>
      <c r="AF5496">
        <v>1788176</v>
      </c>
      <c r="AG5496">
        <v>1538378.1577691536</v>
      </c>
      <c r="AH5496">
        <v>406178.42659812374</v>
      </c>
      <c r="AI5496">
        <v>42101</v>
      </c>
      <c r="AJ5496" s="225" t="s">
        <v>4217</v>
      </c>
      <c r="AK5496">
        <v>1746075</v>
      </c>
      <c r="AL5496">
        <v>655976.26882897015</v>
      </c>
      <c r="AM5496" t="s">
        <v>16698</v>
      </c>
    </row>
    <row r="5497" spans="1:39" x14ac:dyDescent="0.35">
      <c r="A5497" s="1"/>
      <c r="B5497" s="1"/>
      <c r="C5497" s="1"/>
      <c r="D5497" s="1"/>
      <c r="E5497" s="1"/>
      <c r="F5497" s="2"/>
      <c r="G5497" s="3"/>
      <c r="H5497" s="1"/>
      <c r="I5497" s="1"/>
      <c r="J5497" s="1" t="s">
        <v>9325</v>
      </c>
      <c r="K5497" s="2">
        <v>44322</v>
      </c>
      <c r="L5497" s="1" t="s">
        <v>4236</v>
      </c>
      <c r="M5497" s="122"/>
      <c r="N5497" s="1" t="s">
        <v>4208</v>
      </c>
      <c r="O5497" s="1" t="s">
        <v>4268</v>
      </c>
      <c r="P5497" s="1">
        <v>5773</v>
      </c>
      <c r="Q5497" s="123">
        <v>1292692</v>
      </c>
      <c r="S5497" s="123">
        <v>120822.29426799931</v>
      </c>
      <c r="T5497" s="123">
        <v>317837.66084766708</v>
      </c>
      <c r="W5497" s="1"/>
      <c r="Z5497" s="225" t="s">
        <v>9325</v>
      </c>
      <c r="AA5497" s="226">
        <v>44322</v>
      </c>
      <c r="AB5497" s="225" t="s">
        <v>4236</v>
      </c>
      <c r="AC5497" s="225" t="s">
        <v>4208</v>
      </c>
      <c r="AD5497" s="225" t="s">
        <v>4268</v>
      </c>
      <c r="AE5497">
        <v>5773</v>
      </c>
      <c r="AF5497">
        <v>1292692</v>
      </c>
      <c r="AG5497">
        <v>120822.29426799931</v>
      </c>
      <c r="AH5497">
        <v>317837.66084766708</v>
      </c>
      <c r="AI5497">
        <v>15543</v>
      </c>
      <c r="AJ5497" s="225" t="s">
        <v>4232</v>
      </c>
      <c r="AK5497">
        <v>1277149</v>
      </c>
      <c r="AL5497">
        <v>1489707.3665796679</v>
      </c>
      <c r="AM5497" t="s">
        <v>16698</v>
      </c>
    </row>
    <row r="5498" spans="1:39" x14ac:dyDescent="0.35">
      <c r="A5498" s="1"/>
      <c r="B5498" s="1"/>
      <c r="C5498" s="1"/>
      <c r="D5498" s="1"/>
      <c r="E5498" s="1"/>
      <c r="F5498" s="2"/>
      <c r="G5498" s="3"/>
      <c r="H5498" s="1"/>
      <c r="I5498" s="1"/>
      <c r="J5498" s="1" t="s">
        <v>6373</v>
      </c>
      <c r="K5498" s="2">
        <v>43950</v>
      </c>
      <c r="L5498" s="1" t="s">
        <v>4205</v>
      </c>
      <c r="M5498" s="122"/>
      <c r="N5498" s="1" t="s">
        <v>4208</v>
      </c>
      <c r="O5498" s="1" t="s">
        <v>4323</v>
      </c>
      <c r="P5498" s="1">
        <v>6841</v>
      </c>
      <c r="Q5498" s="123">
        <v>519022</v>
      </c>
      <c r="S5498" s="123">
        <v>55933.351993938195</v>
      </c>
      <c r="T5498" s="123">
        <v>65837.727156212466</v>
      </c>
      <c r="W5498" s="1"/>
      <c r="Z5498" s="225" t="s">
        <v>6373</v>
      </c>
      <c r="AA5498" s="226">
        <v>43950</v>
      </c>
      <c r="AB5498" s="225" t="s">
        <v>4205</v>
      </c>
      <c r="AC5498" s="225" t="s">
        <v>4208</v>
      </c>
      <c r="AD5498" s="225" t="s">
        <v>4323</v>
      </c>
      <c r="AE5498">
        <v>6841</v>
      </c>
      <c r="AF5498">
        <v>519022</v>
      </c>
      <c r="AG5498">
        <v>55933.351993938195</v>
      </c>
      <c r="AH5498">
        <v>65837.727156212466</v>
      </c>
      <c r="AI5498">
        <v>21240</v>
      </c>
      <c r="AJ5498" s="225" t="s">
        <v>4199</v>
      </c>
      <c r="AK5498">
        <v>497782</v>
      </c>
      <c r="AL5498">
        <v>528926.37516227423</v>
      </c>
      <c r="AM5498" t="s">
        <v>16698</v>
      </c>
    </row>
    <row r="5499" spans="1:39" x14ac:dyDescent="0.35">
      <c r="A5499" s="1"/>
      <c r="B5499" s="1"/>
      <c r="C5499" s="1"/>
      <c r="D5499" s="1"/>
      <c r="E5499" s="1"/>
      <c r="F5499" s="2"/>
      <c r="G5499" s="3"/>
      <c r="H5499" s="1"/>
      <c r="I5499" s="1"/>
      <c r="J5499" s="1" t="s">
        <v>10404</v>
      </c>
      <c r="K5499" s="2">
        <v>43868</v>
      </c>
      <c r="L5499" s="1" t="s">
        <v>4236</v>
      </c>
      <c r="M5499" s="122"/>
      <c r="N5499" s="1" t="s">
        <v>4208</v>
      </c>
      <c r="O5499" s="1" t="s">
        <v>4248</v>
      </c>
      <c r="P5499" s="1">
        <v>6858</v>
      </c>
      <c r="Q5499" s="123">
        <v>2284329</v>
      </c>
      <c r="S5499" s="123">
        <v>1429421.9751294085</v>
      </c>
      <c r="T5499" s="123">
        <v>711460.5502066043</v>
      </c>
      <c r="W5499" s="1"/>
      <c r="Z5499" s="225" t="s">
        <v>10404</v>
      </c>
      <c r="AA5499" s="226">
        <v>43868</v>
      </c>
      <c r="AB5499" s="225" t="s">
        <v>4236</v>
      </c>
      <c r="AC5499" s="225" t="s">
        <v>4208</v>
      </c>
      <c r="AD5499" s="225" t="s">
        <v>4248</v>
      </c>
      <c r="AE5499">
        <v>6858</v>
      </c>
      <c r="AF5499">
        <v>2284329</v>
      </c>
      <c r="AG5499">
        <v>1429421.9751294085</v>
      </c>
      <c r="AH5499">
        <v>711460.5502066043</v>
      </c>
      <c r="AI5499">
        <v>0</v>
      </c>
      <c r="AJ5499" s="225" t="s">
        <v>4232</v>
      </c>
      <c r="AK5499">
        <v>2284329</v>
      </c>
      <c r="AL5499">
        <v>1566367.5750771957</v>
      </c>
      <c r="AM5499" t="s">
        <v>16698</v>
      </c>
    </row>
    <row r="5500" spans="1:39" x14ac:dyDescent="0.35">
      <c r="A5500" s="1"/>
      <c r="B5500" s="1"/>
      <c r="C5500" s="1"/>
      <c r="D5500" s="1"/>
      <c r="E5500" s="1"/>
      <c r="F5500" s="2"/>
      <c r="G5500" s="3"/>
      <c r="H5500" s="1"/>
      <c r="I5500" s="1"/>
      <c r="J5500" s="1" t="s">
        <v>5208</v>
      </c>
      <c r="K5500" s="2">
        <v>43866</v>
      </c>
      <c r="L5500" s="1" t="s">
        <v>4236</v>
      </c>
      <c r="M5500" s="122"/>
      <c r="N5500" s="1" t="s">
        <v>4220</v>
      </c>
      <c r="O5500" s="1" t="s">
        <v>4231</v>
      </c>
      <c r="P5500" s="1">
        <v>8720</v>
      </c>
      <c r="Q5500" s="123">
        <v>255701</v>
      </c>
      <c r="S5500" s="123">
        <v>141556.31316471368</v>
      </c>
      <c r="T5500" s="123">
        <v>50552.46377520504</v>
      </c>
      <c r="W5500" s="1"/>
      <c r="Z5500" s="225" t="s">
        <v>5208</v>
      </c>
      <c r="AA5500" s="226">
        <v>43866</v>
      </c>
      <c r="AB5500" s="225" t="s">
        <v>4236</v>
      </c>
      <c r="AC5500" s="225" t="s">
        <v>4220</v>
      </c>
      <c r="AD5500" s="225" t="s">
        <v>4231</v>
      </c>
      <c r="AE5500">
        <v>8720</v>
      </c>
      <c r="AF5500">
        <v>255701</v>
      </c>
      <c r="AG5500">
        <v>141556.31316471368</v>
      </c>
      <c r="AH5500">
        <v>50552.46377520504</v>
      </c>
      <c r="AI5500">
        <v>68539</v>
      </c>
      <c r="AJ5500" s="225" t="s">
        <v>4232</v>
      </c>
      <c r="AK5500">
        <v>187162</v>
      </c>
      <c r="AL5500">
        <v>164697.15061049137</v>
      </c>
      <c r="AM5500" t="s">
        <v>16698</v>
      </c>
    </row>
    <row r="5501" spans="1:39" x14ac:dyDescent="0.35">
      <c r="A5501" s="1"/>
      <c r="B5501" s="1"/>
      <c r="C5501" s="1"/>
      <c r="D5501" s="1"/>
      <c r="E5501" s="1"/>
      <c r="F5501" s="2"/>
      <c r="G5501" s="3"/>
      <c r="H5501" s="1"/>
      <c r="I5501" s="1"/>
      <c r="J5501" s="1" t="s">
        <v>9633</v>
      </c>
      <c r="K5501" s="2">
        <v>45093</v>
      </c>
      <c r="L5501" s="1" t="s">
        <v>4202</v>
      </c>
      <c r="M5501" s="122"/>
      <c r="N5501" s="1" t="s">
        <v>4208</v>
      </c>
      <c r="O5501" s="1" t="s">
        <v>4333</v>
      </c>
      <c r="P5501" s="1">
        <v>6957</v>
      </c>
      <c r="Q5501" s="123">
        <v>522713</v>
      </c>
      <c r="S5501" s="123">
        <v>352825.29228839639</v>
      </c>
      <c r="T5501" s="123">
        <v>62769.965570240107</v>
      </c>
      <c r="W5501" s="1"/>
      <c r="Z5501" s="225" t="s">
        <v>9633</v>
      </c>
      <c r="AA5501" s="226">
        <v>45093</v>
      </c>
      <c r="AB5501" s="225" t="s">
        <v>4202</v>
      </c>
      <c r="AC5501" s="225" t="s">
        <v>4208</v>
      </c>
      <c r="AD5501" s="225" t="s">
        <v>4333</v>
      </c>
      <c r="AE5501">
        <v>6957</v>
      </c>
      <c r="AF5501">
        <v>522713</v>
      </c>
      <c r="AG5501">
        <v>352825.29228839639</v>
      </c>
      <c r="AH5501">
        <v>62769.965570240107</v>
      </c>
      <c r="AI5501">
        <v>35302</v>
      </c>
      <c r="AJ5501" s="225" t="s">
        <v>4232</v>
      </c>
      <c r="AK5501">
        <v>487411</v>
      </c>
      <c r="AL5501">
        <v>232657.67328184372</v>
      </c>
      <c r="AM5501" t="s">
        <v>16698</v>
      </c>
    </row>
    <row r="5502" spans="1:39" x14ac:dyDescent="0.35">
      <c r="A5502" s="1"/>
      <c r="B5502" s="1"/>
      <c r="C5502" s="1"/>
      <c r="D5502" s="1"/>
      <c r="E5502" s="1"/>
      <c r="F5502" s="2"/>
      <c r="G5502" s="3"/>
      <c r="H5502" s="1"/>
      <c r="I5502" s="1"/>
      <c r="J5502" s="1" t="s">
        <v>7217</v>
      </c>
      <c r="K5502" s="2">
        <v>45400</v>
      </c>
      <c r="L5502" s="1" t="s">
        <v>4202</v>
      </c>
      <c r="M5502" s="122"/>
      <c r="N5502" s="1" t="s">
        <v>4208</v>
      </c>
      <c r="O5502" s="1" t="s">
        <v>4209</v>
      </c>
      <c r="P5502" s="1">
        <v>6395</v>
      </c>
      <c r="Q5502" s="123">
        <v>660130</v>
      </c>
      <c r="S5502" s="123">
        <v>228695.23983374401</v>
      </c>
      <c r="T5502" s="123">
        <v>146978.01904376151</v>
      </c>
      <c r="W5502" s="1"/>
      <c r="Z5502" s="225" t="s">
        <v>7217</v>
      </c>
      <c r="AA5502" s="226">
        <v>45400</v>
      </c>
      <c r="AB5502" s="225" t="s">
        <v>4202</v>
      </c>
      <c r="AC5502" s="225" t="s">
        <v>4208</v>
      </c>
      <c r="AD5502" s="225" t="s">
        <v>4209</v>
      </c>
      <c r="AE5502">
        <v>6395</v>
      </c>
      <c r="AF5502">
        <v>660130</v>
      </c>
      <c r="AG5502">
        <v>228695.23983374401</v>
      </c>
      <c r="AH5502">
        <v>146978.01904376151</v>
      </c>
      <c r="AI5502">
        <v>26126</v>
      </c>
      <c r="AJ5502" s="225" t="s">
        <v>4232</v>
      </c>
      <c r="AK5502">
        <v>634004</v>
      </c>
      <c r="AL5502">
        <v>578412.77921001753</v>
      </c>
      <c r="AM5502" t="s">
        <v>16698</v>
      </c>
    </row>
    <row r="5503" spans="1:39" x14ac:dyDescent="0.35">
      <c r="A5503" s="1"/>
      <c r="B5503" s="1"/>
      <c r="C5503" s="1"/>
      <c r="D5503" s="1"/>
      <c r="E5503" s="1"/>
      <c r="F5503" s="2"/>
      <c r="G5503" s="3"/>
      <c r="H5503" s="1"/>
      <c r="I5503" s="1"/>
      <c r="J5503" s="1" t="s">
        <v>6533</v>
      </c>
      <c r="K5503" s="2">
        <v>45109</v>
      </c>
      <c r="L5503" s="1" t="s">
        <v>4205</v>
      </c>
      <c r="M5503" s="122"/>
      <c r="N5503" s="1" t="s">
        <v>4220</v>
      </c>
      <c r="O5503" s="1" t="s">
        <v>4323</v>
      </c>
      <c r="P5503" s="1">
        <v>8024</v>
      </c>
      <c r="Q5503" s="123">
        <v>268455</v>
      </c>
      <c r="S5503" s="123">
        <v>237156.5302293211</v>
      </c>
      <c r="T5503" s="123">
        <v>51359.655181284674</v>
      </c>
      <c r="W5503" s="1"/>
      <c r="Z5503" s="225" t="s">
        <v>6533</v>
      </c>
      <c r="AA5503" s="226">
        <v>45109</v>
      </c>
      <c r="AB5503" s="225" t="s">
        <v>4205</v>
      </c>
      <c r="AC5503" s="225" t="s">
        <v>4220</v>
      </c>
      <c r="AD5503" s="225" t="s">
        <v>4323</v>
      </c>
      <c r="AE5503">
        <v>8024</v>
      </c>
      <c r="AF5503">
        <v>268455</v>
      </c>
      <c r="AG5503">
        <v>237156.5302293211</v>
      </c>
      <c r="AH5503">
        <v>51359.655181284674</v>
      </c>
      <c r="AI5503">
        <v>44559</v>
      </c>
      <c r="AJ5503" s="225" t="s">
        <v>4199</v>
      </c>
      <c r="AK5503">
        <v>223896</v>
      </c>
      <c r="AL5503">
        <v>82658.124951963575</v>
      </c>
      <c r="AM5503" t="s">
        <v>16698</v>
      </c>
    </row>
    <row r="5504" spans="1:39" x14ac:dyDescent="0.35">
      <c r="A5504" s="1"/>
      <c r="B5504" s="1"/>
      <c r="C5504" s="1"/>
      <c r="D5504" s="1"/>
      <c r="E5504" s="1"/>
      <c r="F5504" s="2"/>
      <c r="G5504" s="3"/>
      <c r="H5504" s="1"/>
      <c r="I5504" s="1"/>
      <c r="J5504" s="1" t="s">
        <v>10405</v>
      </c>
      <c r="K5504" s="2">
        <v>44888</v>
      </c>
      <c r="L5504" s="1" t="s">
        <v>4202</v>
      </c>
      <c r="M5504" s="122"/>
      <c r="N5504" s="1" t="s">
        <v>4220</v>
      </c>
      <c r="O5504" s="1" t="s">
        <v>4215</v>
      </c>
      <c r="P5504" s="1">
        <v>7912</v>
      </c>
      <c r="Q5504" s="123">
        <v>1191526</v>
      </c>
      <c r="S5504" s="123">
        <v>704613.83467239048</v>
      </c>
      <c r="T5504" s="123">
        <v>278212.44818415766</v>
      </c>
      <c r="W5504" s="1"/>
      <c r="Z5504" s="225" t="s">
        <v>10405</v>
      </c>
      <c r="AA5504" s="226">
        <v>44888</v>
      </c>
      <c r="AB5504" s="225" t="s">
        <v>4202</v>
      </c>
      <c r="AC5504" s="225" t="s">
        <v>4220</v>
      </c>
      <c r="AD5504" s="225" t="s">
        <v>4215</v>
      </c>
      <c r="AE5504">
        <v>7912</v>
      </c>
      <c r="AF5504">
        <v>1191526</v>
      </c>
      <c r="AG5504">
        <v>704613.83467239048</v>
      </c>
      <c r="AH5504">
        <v>278212.44818415766</v>
      </c>
      <c r="AI5504">
        <v>0</v>
      </c>
      <c r="AJ5504" s="225" t="s">
        <v>4232</v>
      </c>
      <c r="AK5504">
        <v>1191526</v>
      </c>
      <c r="AL5504">
        <v>765124.61351176724</v>
      </c>
      <c r="AM5504" t="s">
        <v>16698</v>
      </c>
    </row>
    <row r="5505" spans="1:39" x14ac:dyDescent="0.35">
      <c r="A5505" s="1"/>
      <c r="B5505" s="1"/>
      <c r="C5505" s="1"/>
      <c r="D5505" s="1"/>
      <c r="E5505" s="1"/>
      <c r="F5505" s="2"/>
      <c r="G5505" s="3"/>
      <c r="H5505" s="1"/>
      <c r="I5505" s="1"/>
      <c r="J5505" s="1" t="s">
        <v>8609</v>
      </c>
      <c r="K5505" s="2">
        <v>44187</v>
      </c>
      <c r="L5505" s="1" t="s">
        <v>4202</v>
      </c>
      <c r="M5505" s="122"/>
      <c r="N5505" s="1" t="s">
        <v>4203</v>
      </c>
      <c r="O5505" s="1" t="s">
        <v>4221</v>
      </c>
      <c r="P5505" s="1">
        <v>5843</v>
      </c>
      <c r="Q5505" s="123">
        <v>560474</v>
      </c>
      <c r="S5505" s="123">
        <v>463678.71547992993</v>
      </c>
      <c r="T5505" s="123">
        <v>180301.25265175346</v>
      </c>
      <c r="W5505" s="1"/>
      <c r="Z5505" s="225" t="s">
        <v>8609</v>
      </c>
      <c r="AA5505" s="226">
        <v>44187</v>
      </c>
      <c r="AB5505" s="225" t="s">
        <v>4202</v>
      </c>
      <c r="AC5505" s="225" t="s">
        <v>4203</v>
      </c>
      <c r="AD5505" s="225" t="s">
        <v>4221</v>
      </c>
      <c r="AE5505">
        <v>5843</v>
      </c>
      <c r="AF5505">
        <v>560474</v>
      </c>
      <c r="AG5505">
        <v>463678.71547992993</v>
      </c>
      <c r="AH5505">
        <v>180301.25265175346</v>
      </c>
      <c r="AI5505">
        <v>38504</v>
      </c>
      <c r="AJ5505" s="225" t="s">
        <v>4232</v>
      </c>
      <c r="AK5505">
        <v>521970</v>
      </c>
      <c r="AL5505">
        <v>277096.53717182355</v>
      </c>
      <c r="AM5505" t="s">
        <v>16698</v>
      </c>
    </row>
    <row r="5506" spans="1:39" x14ac:dyDescent="0.35">
      <c r="A5506" s="1"/>
      <c r="B5506" s="1"/>
      <c r="C5506" s="1"/>
      <c r="D5506" s="1"/>
      <c r="E5506" s="1"/>
      <c r="F5506" s="2"/>
      <c r="G5506" s="3"/>
      <c r="H5506" s="1"/>
      <c r="I5506" s="1"/>
      <c r="J5506" s="1" t="s">
        <v>9558</v>
      </c>
      <c r="K5506" s="2">
        <v>44004</v>
      </c>
      <c r="L5506" s="1" t="s">
        <v>4236</v>
      </c>
      <c r="M5506" s="122"/>
      <c r="N5506" s="1" t="s">
        <v>4203</v>
      </c>
      <c r="O5506" s="1" t="s">
        <v>4356</v>
      </c>
      <c r="P5506" s="1">
        <v>7379</v>
      </c>
      <c r="Q5506" s="123">
        <v>1724673</v>
      </c>
      <c r="S5506" s="123">
        <v>1551329.0503835182</v>
      </c>
      <c r="T5506" s="123">
        <v>104332.7075989602</v>
      </c>
      <c r="W5506" s="1"/>
      <c r="Z5506" s="225" t="s">
        <v>9558</v>
      </c>
      <c r="AA5506" s="226">
        <v>44004</v>
      </c>
      <c r="AB5506" s="225" t="s">
        <v>4236</v>
      </c>
      <c r="AC5506" s="225" t="s">
        <v>4203</v>
      </c>
      <c r="AD5506" s="225" t="s">
        <v>4356</v>
      </c>
      <c r="AE5506">
        <v>7379</v>
      </c>
      <c r="AF5506">
        <v>1724673</v>
      </c>
      <c r="AG5506">
        <v>1551329.0503835182</v>
      </c>
      <c r="AH5506">
        <v>104332.7075989602</v>
      </c>
      <c r="AI5506">
        <v>54833</v>
      </c>
      <c r="AJ5506" s="225" t="s">
        <v>4232</v>
      </c>
      <c r="AK5506">
        <v>1669840</v>
      </c>
      <c r="AL5506">
        <v>277676.65721544198</v>
      </c>
      <c r="AM5506" t="s">
        <v>16698</v>
      </c>
    </row>
    <row r="5507" spans="1:39" x14ac:dyDescent="0.35">
      <c r="A5507" s="1"/>
      <c r="B5507" s="1"/>
      <c r="C5507" s="1"/>
      <c r="D5507" s="1"/>
      <c r="E5507" s="1"/>
      <c r="F5507" s="2"/>
      <c r="G5507" s="3"/>
      <c r="H5507" s="1"/>
      <c r="I5507" s="1"/>
      <c r="J5507" s="1" t="s">
        <v>9571</v>
      </c>
      <c r="K5507" s="2">
        <v>44995</v>
      </c>
      <c r="L5507" s="1" t="s">
        <v>4205</v>
      </c>
      <c r="M5507" s="122"/>
      <c r="N5507" s="1" t="s">
        <v>4220</v>
      </c>
      <c r="O5507" s="1" t="s">
        <v>4312</v>
      </c>
      <c r="P5507" s="1">
        <v>8515</v>
      </c>
      <c r="Q5507" s="123">
        <v>1617720</v>
      </c>
      <c r="S5507" s="123">
        <v>351021.5531233041</v>
      </c>
      <c r="T5507" s="123">
        <v>272570.854262134</v>
      </c>
      <c r="W5507" s="1"/>
      <c r="Z5507" s="225" t="s">
        <v>9571</v>
      </c>
      <c r="AA5507" s="226">
        <v>44995</v>
      </c>
      <c r="AB5507" s="225" t="s">
        <v>4205</v>
      </c>
      <c r="AC5507" s="225" t="s">
        <v>4220</v>
      </c>
      <c r="AD5507" s="225" t="s">
        <v>4312</v>
      </c>
      <c r="AE5507">
        <v>8515</v>
      </c>
      <c r="AF5507">
        <v>1617720</v>
      </c>
      <c r="AG5507">
        <v>351021.5531233041</v>
      </c>
      <c r="AH5507">
        <v>272570.854262134</v>
      </c>
      <c r="AI5507">
        <v>19539</v>
      </c>
      <c r="AJ5507" s="225" t="s">
        <v>4199</v>
      </c>
      <c r="AK5507">
        <v>1598181</v>
      </c>
      <c r="AL5507">
        <v>1539269.3011388299</v>
      </c>
      <c r="AM5507" t="s">
        <v>16698</v>
      </c>
    </row>
    <row r="5508" spans="1:39" x14ac:dyDescent="0.35">
      <c r="A5508" s="1"/>
      <c r="B5508" s="1"/>
      <c r="C5508" s="1"/>
      <c r="D5508" s="1"/>
      <c r="E5508" s="1"/>
      <c r="F5508" s="2"/>
      <c r="G5508" s="3"/>
      <c r="H5508" s="1"/>
      <c r="I5508" s="1"/>
      <c r="J5508" s="1" t="s">
        <v>9036</v>
      </c>
      <c r="K5508" s="2">
        <v>45043</v>
      </c>
      <c r="L5508" s="1" t="s">
        <v>4202</v>
      </c>
      <c r="M5508" s="122"/>
      <c r="N5508" s="1" t="s">
        <v>4203</v>
      </c>
      <c r="O5508" s="1" t="s">
        <v>4377</v>
      </c>
      <c r="P5508" s="1">
        <v>6475</v>
      </c>
      <c r="Q5508" s="123">
        <v>995446</v>
      </c>
      <c r="S5508" s="123">
        <v>14235.926601585104</v>
      </c>
      <c r="T5508" s="123">
        <v>323990.20455207251</v>
      </c>
      <c r="W5508" s="1"/>
      <c r="Z5508" s="225" t="s">
        <v>9036</v>
      </c>
      <c r="AA5508" s="226">
        <v>45043</v>
      </c>
      <c r="AB5508" s="225" t="s">
        <v>4202</v>
      </c>
      <c r="AC5508" s="225" t="s">
        <v>4203</v>
      </c>
      <c r="AD5508" s="225" t="s">
        <v>4377</v>
      </c>
      <c r="AE5508">
        <v>6475</v>
      </c>
      <c r="AF5508">
        <v>995446</v>
      </c>
      <c r="AG5508">
        <v>14235.926601585104</v>
      </c>
      <c r="AH5508">
        <v>323990.20455207251</v>
      </c>
      <c r="AI5508">
        <v>35797</v>
      </c>
      <c r="AJ5508" s="225" t="s">
        <v>4232</v>
      </c>
      <c r="AK5508">
        <v>959649</v>
      </c>
      <c r="AL5508">
        <v>1305200.2779504873</v>
      </c>
      <c r="AM5508" t="s">
        <v>16698</v>
      </c>
    </row>
    <row r="5509" spans="1:39" x14ac:dyDescent="0.35">
      <c r="A5509" s="1"/>
      <c r="B5509" s="1"/>
      <c r="C5509" s="1"/>
      <c r="D5509" s="1"/>
      <c r="E5509" s="1"/>
      <c r="F5509" s="2"/>
      <c r="G5509" s="3"/>
      <c r="H5509" s="1"/>
      <c r="I5509" s="1"/>
      <c r="J5509" s="1" t="s">
        <v>5182</v>
      </c>
      <c r="K5509" s="2">
        <v>45105</v>
      </c>
      <c r="L5509" s="1" t="s">
        <v>4236</v>
      </c>
      <c r="M5509" s="122"/>
      <c r="N5509" s="1" t="s">
        <v>4208</v>
      </c>
      <c r="O5509" s="1" t="s">
        <v>4296</v>
      </c>
      <c r="P5509" s="1">
        <v>6902</v>
      </c>
      <c r="Q5509" s="123">
        <v>1954760</v>
      </c>
      <c r="S5509" s="123">
        <v>1509661.7244845666</v>
      </c>
      <c r="T5509" s="123">
        <v>591960.63340184337</v>
      </c>
      <c r="W5509" s="1"/>
      <c r="Z5509" s="225" t="s">
        <v>5182</v>
      </c>
      <c r="AA5509" s="226">
        <v>45105</v>
      </c>
      <c r="AB5509" s="225" t="s">
        <v>4236</v>
      </c>
      <c r="AC5509" s="225" t="s">
        <v>4208</v>
      </c>
      <c r="AD5509" s="225" t="s">
        <v>4296</v>
      </c>
      <c r="AE5509">
        <v>6902</v>
      </c>
      <c r="AF5509">
        <v>1954760</v>
      </c>
      <c r="AG5509">
        <v>1509661.7244845666</v>
      </c>
      <c r="AH5509">
        <v>591960.63340184337</v>
      </c>
      <c r="AI5509">
        <v>23592</v>
      </c>
      <c r="AJ5509" s="225" t="s">
        <v>4232</v>
      </c>
      <c r="AK5509">
        <v>1931168</v>
      </c>
      <c r="AL5509">
        <v>1037058.9089172768</v>
      </c>
      <c r="AM5509" t="s">
        <v>16698</v>
      </c>
    </row>
    <row r="5510" spans="1:39" x14ac:dyDescent="0.35">
      <c r="A5510" s="1"/>
      <c r="B5510" s="1"/>
      <c r="C5510" s="1"/>
      <c r="D5510" s="1"/>
      <c r="E5510" s="1"/>
      <c r="F5510" s="2"/>
      <c r="G5510" s="3"/>
      <c r="H5510" s="1"/>
      <c r="I5510" s="1"/>
      <c r="J5510" s="1" t="s">
        <v>10406</v>
      </c>
      <c r="K5510" s="2">
        <v>44538</v>
      </c>
      <c r="L5510" s="1" t="s">
        <v>4236</v>
      </c>
      <c r="M5510" s="122"/>
      <c r="N5510" s="1" t="s">
        <v>4220</v>
      </c>
      <c r="O5510" s="1" t="s">
        <v>4400</v>
      </c>
      <c r="P5510" s="1">
        <v>7989</v>
      </c>
      <c r="Q5510" s="123">
        <v>515862</v>
      </c>
      <c r="S5510" s="123">
        <v>61199.693482573428</v>
      </c>
      <c r="T5510" s="123">
        <v>103271.2333703784</v>
      </c>
      <c r="W5510" s="1"/>
      <c r="Z5510" s="225" t="s">
        <v>10406</v>
      </c>
      <c r="AA5510" s="226">
        <v>44538</v>
      </c>
      <c r="AB5510" s="225" t="s">
        <v>4236</v>
      </c>
      <c r="AC5510" s="225" t="s">
        <v>4220</v>
      </c>
      <c r="AD5510" s="225" t="s">
        <v>4400</v>
      </c>
      <c r="AE5510">
        <v>7989</v>
      </c>
      <c r="AF5510">
        <v>515862</v>
      </c>
      <c r="AG5510">
        <v>61199.693482573428</v>
      </c>
      <c r="AH5510">
        <v>103271.2333703784</v>
      </c>
      <c r="AI5510">
        <v>0</v>
      </c>
      <c r="AJ5510" s="225" t="s">
        <v>4232</v>
      </c>
      <c r="AK5510">
        <v>515862</v>
      </c>
      <c r="AL5510">
        <v>557933.539887805</v>
      </c>
      <c r="AM5510" t="s">
        <v>16698</v>
      </c>
    </row>
    <row r="5511" spans="1:39" x14ac:dyDescent="0.35">
      <c r="A5511" s="1"/>
      <c r="B5511" s="1"/>
      <c r="C5511" s="1"/>
      <c r="D5511" s="1"/>
      <c r="E5511" s="1"/>
      <c r="F5511" s="2"/>
      <c r="G5511" s="3"/>
      <c r="H5511" s="1"/>
      <c r="I5511" s="1"/>
      <c r="J5511" s="1" t="s">
        <v>10407</v>
      </c>
      <c r="K5511" s="2">
        <v>44034</v>
      </c>
      <c r="L5511" s="1" t="s">
        <v>4205</v>
      </c>
      <c r="M5511" s="122"/>
      <c r="N5511" s="1" t="s">
        <v>4203</v>
      </c>
      <c r="O5511" s="1" t="s">
        <v>4242</v>
      </c>
      <c r="P5511" s="1">
        <v>9331</v>
      </c>
      <c r="Q5511" s="123">
        <v>617630</v>
      </c>
      <c r="S5511" s="123">
        <v>278841.69897795934</v>
      </c>
      <c r="T5511" s="123">
        <v>126559.78281158168</v>
      </c>
      <c r="W5511" s="1"/>
      <c r="Z5511" s="225" t="s">
        <v>10407</v>
      </c>
      <c r="AA5511" s="226">
        <v>44034</v>
      </c>
      <c r="AB5511" s="225" t="s">
        <v>4205</v>
      </c>
      <c r="AC5511" s="225" t="s">
        <v>4203</v>
      </c>
      <c r="AD5511" s="225" t="s">
        <v>4242</v>
      </c>
      <c r="AE5511">
        <v>9331</v>
      </c>
      <c r="AF5511">
        <v>617630</v>
      </c>
      <c r="AG5511">
        <v>278841.69897795934</v>
      </c>
      <c r="AH5511">
        <v>126559.78281158168</v>
      </c>
      <c r="AI5511">
        <v>0</v>
      </c>
      <c r="AJ5511" s="225" t="s">
        <v>4199</v>
      </c>
      <c r="AK5511">
        <v>617630</v>
      </c>
      <c r="AL5511">
        <v>465348.08383362234</v>
      </c>
      <c r="AM5511" t="s">
        <v>16698</v>
      </c>
    </row>
    <row r="5512" spans="1:39" x14ac:dyDescent="0.35">
      <c r="A5512" s="1"/>
      <c r="B5512" s="1"/>
      <c r="C5512" s="1"/>
      <c r="D5512" s="1"/>
      <c r="E5512" s="1"/>
      <c r="F5512" s="2"/>
      <c r="G5512" s="3"/>
      <c r="H5512" s="1"/>
      <c r="I5512" s="1"/>
      <c r="J5512" s="1" t="s">
        <v>4450</v>
      </c>
      <c r="K5512" s="2">
        <v>43947</v>
      </c>
      <c r="L5512" s="1" t="s">
        <v>4205</v>
      </c>
      <c r="M5512" s="122"/>
      <c r="N5512" s="1" t="s">
        <v>4220</v>
      </c>
      <c r="O5512" s="1" t="s">
        <v>4268</v>
      </c>
      <c r="P5512" s="1">
        <v>5920</v>
      </c>
      <c r="Q5512" s="123">
        <v>2138550</v>
      </c>
      <c r="S5512" s="123">
        <v>980456.63218445494</v>
      </c>
      <c r="T5512" s="123">
        <v>676498.55315470381</v>
      </c>
      <c r="W5512" s="1"/>
      <c r="Z5512" s="225" t="s">
        <v>4450</v>
      </c>
      <c r="AA5512" s="226">
        <v>43947</v>
      </c>
      <c r="AB5512" s="225" t="s">
        <v>4205</v>
      </c>
      <c r="AC5512" s="225" t="s">
        <v>4220</v>
      </c>
      <c r="AD5512" s="225" t="s">
        <v>4268</v>
      </c>
      <c r="AE5512">
        <v>5920</v>
      </c>
      <c r="AF5512">
        <v>2138550</v>
      </c>
      <c r="AG5512">
        <v>980456.63218445494</v>
      </c>
      <c r="AH5512">
        <v>676498.55315470381</v>
      </c>
      <c r="AI5512">
        <v>54640</v>
      </c>
      <c r="AJ5512" s="225" t="s">
        <v>4199</v>
      </c>
      <c r="AK5512">
        <v>2083910</v>
      </c>
      <c r="AL5512">
        <v>1834591.920970249</v>
      </c>
      <c r="AM5512" t="s">
        <v>16698</v>
      </c>
    </row>
    <row r="5513" spans="1:39" x14ac:dyDescent="0.35">
      <c r="A5513" s="1"/>
      <c r="B5513" s="1"/>
      <c r="C5513" s="1"/>
      <c r="D5513" s="1"/>
      <c r="E5513" s="1"/>
      <c r="F5513" s="2"/>
      <c r="G5513" s="3"/>
      <c r="H5513" s="1"/>
      <c r="I5513" s="1"/>
      <c r="J5513" s="1" t="s">
        <v>9163</v>
      </c>
      <c r="K5513" s="2">
        <v>44941</v>
      </c>
      <c r="L5513" s="1" t="s">
        <v>4205</v>
      </c>
      <c r="M5513" s="122"/>
      <c r="N5513" s="1" t="s">
        <v>4220</v>
      </c>
      <c r="O5513" s="1" t="s">
        <v>4456</v>
      </c>
      <c r="P5513" s="1">
        <v>9072</v>
      </c>
      <c r="Q5513" s="123">
        <v>1512698</v>
      </c>
      <c r="S5513" s="123">
        <v>441205.60475281655</v>
      </c>
      <c r="T5513" s="123">
        <v>19168.444883764059</v>
      </c>
      <c r="W5513" s="1"/>
      <c r="Z5513" s="225" t="s">
        <v>9163</v>
      </c>
      <c r="AA5513" s="226">
        <v>44941</v>
      </c>
      <c r="AB5513" s="225" t="s">
        <v>4205</v>
      </c>
      <c r="AC5513" s="225" t="s">
        <v>4220</v>
      </c>
      <c r="AD5513" s="225" t="s">
        <v>4456</v>
      </c>
      <c r="AE5513">
        <v>9072</v>
      </c>
      <c r="AF5513">
        <v>1512698</v>
      </c>
      <c r="AG5513">
        <v>441205.60475281655</v>
      </c>
      <c r="AH5513">
        <v>19168.444883764059</v>
      </c>
      <c r="AI5513">
        <v>57681</v>
      </c>
      <c r="AJ5513" s="225" t="s">
        <v>4199</v>
      </c>
      <c r="AK5513">
        <v>1455017</v>
      </c>
      <c r="AL5513">
        <v>1090660.8401309475</v>
      </c>
      <c r="AM5513" t="s">
        <v>16698</v>
      </c>
    </row>
    <row r="5514" spans="1:39" x14ac:dyDescent="0.35">
      <c r="A5514" s="1"/>
      <c r="B5514" s="1"/>
      <c r="C5514" s="1"/>
      <c r="D5514" s="1"/>
      <c r="E5514" s="1"/>
      <c r="F5514" s="2"/>
      <c r="G5514" s="3"/>
      <c r="H5514" s="1"/>
      <c r="I5514" s="1"/>
      <c r="J5514" s="1" t="s">
        <v>10408</v>
      </c>
      <c r="K5514" s="2">
        <v>44000</v>
      </c>
      <c r="L5514" s="1" t="s">
        <v>4225</v>
      </c>
      <c r="M5514" s="122"/>
      <c r="N5514" s="1" t="s">
        <v>4203</v>
      </c>
      <c r="O5514" s="1" t="s">
        <v>4359</v>
      </c>
      <c r="P5514" s="1">
        <v>7209</v>
      </c>
      <c r="Q5514" s="123">
        <v>2049063</v>
      </c>
      <c r="S5514" s="123">
        <v>1927187.6766527335</v>
      </c>
      <c r="T5514" s="123">
        <v>32684.53892396743</v>
      </c>
      <c r="W5514" s="1"/>
      <c r="Z5514" s="225" t="s">
        <v>10408</v>
      </c>
      <c r="AA5514" s="226">
        <v>44000</v>
      </c>
      <c r="AB5514" s="225" t="s">
        <v>4225</v>
      </c>
      <c r="AC5514" s="225" t="s">
        <v>4203</v>
      </c>
      <c r="AD5514" s="225" t="s">
        <v>4359</v>
      </c>
      <c r="AE5514">
        <v>7209</v>
      </c>
      <c r="AF5514">
        <v>2049063</v>
      </c>
      <c r="AG5514">
        <v>1927187.6766527335</v>
      </c>
      <c r="AH5514">
        <v>32684.53892396743</v>
      </c>
      <c r="AI5514">
        <v>0</v>
      </c>
      <c r="AJ5514" s="225" t="s">
        <v>4217</v>
      </c>
      <c r="AK5514">
        <v>2049063</v>
      </c>
      <c r="AL5514">
        <v>154559.86227123396</v>
      </c>
      <c r="AM5514" t="s">
        <v>16698</v>
      </c>
    </row>
    <row r="5515" spans="1:39" x14ac:dyDescent="0.35">
      <c r="A5515" s="1"/>
      <c r="B5515" s="1"/>
      <c r="C5515" s="1"/>
      <c r="D5515" s="1"/>
      <c r="E5515" s="1"/>
      <c r="F5515" s="2"/>
      <c r="G5515" s="3"/>
      <c r="H5515" s="1"/>
      <c r="I5515" s="1"/>
      <c r="J5515" s="1" t="s">
        <v>9709</v>
      </c>
      <c r="K5515" s="2">
        <v>43915</v>
      </c>
      <c r="L5515" s="1" t="s">
        <v>4225</v>
      </c>
      <c r="M5515" s="122"/>
      <c r="N5515" s="1" t="s">
        <v>4203</v>
      </c>
      <c r="O5515" s="1" t="s">
        <v>4377</v>
      </c>
      <c r="P5515" s="1">
        <v>7603</v>
      </c>
      <c r="Q5515" s="123">
        <v>1253662</v>
      </c>
      <c r="S5515" s="123">
        <v>1011373.61917503</v>
      </c>
      <c r="T5515" s="123">
        <v>372690.39004687063</v>
      </c>
      <c r="W5515" s="1"/>
      <c r="Z5515" s="225" t="s">
        <v>9709</v>
      </c>
      <c r="AA5515" s="226">
        <v>43915</v>
      </c>
      <c r="AB5515" s="225" t="s">
        <v>4225</v>
      </c>
      <c r="AC5515" s="225" t="s">
        <v>4203</v>
      </c>
      <c r="AD5515" s="225" t="s">
        <v>4377</v>
      </c>
      <c r="AE5515">
        <v>7603</v>
      </c>
      <c r="AF5515">
        <v>1253662</v>
      </c>
      <c r="AG5515">
        <v>1011373.61917503</v>
      </c>
      <c r="AH5515">
        <v>372690.39004687063</v>
      </c>
      <c r="AI5515">
        <v>44977</v>
      </c>
      <c r="AJ5515" s="225" t="s">
        <v>4217</v>
      </c>
      <c r="AK5515">
        <v>1208685</v>
      </c>
      <c r="AL5515">
        <v>614978.77087184065</v>
      </c>
      <c r="AM5515" t="s">
        <v>16698</v>
      </c>
    </row>
    <row r="5516" spans="1:39" x14ac:dyDescent="0.35">
      <c r="A5516" s="1"/>
      <c r="B5516" s="1"/>
      <c r="C5516" s="1"/>
      <c r="D5516" s="1"/>
      <c r="E5516" s="1"/>
      <c r="F5516" s="2"/>
      <c r="G5516" s="3"/>
      <c r="H5516" s="1"/>
      <c r="I5516" s="1"/>
      <c r="J5516" s="1" t="s">
        <v>9837</v>
      </c>
      <c r="K5516" s="2">
        <v>44206</v>
      </c>
      <c r="L5516" s="1" t="s">
        <v>4236</v>
      </c>
      <c r="M5516" s="122"/>
      <c r="N5516" s="1" t="s">
        <v>4203</v>
      </c>
      <c r="O5516" s="1" t="s">
        <v>4257</v>
      </c>
      <c r="P5516" s="1">
        <v>5869</v>
      </c>
      <c r="Q5516" s="123">
        <v>1878248</v>
      </c>
      <c r="S5516" s="123">
        <v>15225.737969490621</v>
      </c>
      <c r="T5516" s="123">
        <v>128343.57572682673</v>
      </c>
      <c r="W5516" s="1"/>
      <c r="Z5516" s="225" t="s">
        <v>9837</v>
      </c>
      <c r="AA5516" s="226">
        <v>44206</v>
      </c>
      <c r="AB5516" s="225" t="s">
        <v>4236</v>
      </c>
      <c r="AC5516" s="225" t="s">
        <v>4203</v>
      </c>
      <c r="AD5516" s="225" t="s">
        <v>4257</v>
      </c>
      <c r="AE5516">
        <v>5869</v>
      </c>
      <c r="AF5516">
        <v>1878248</v>
      </c>
      <c r="AG5516">
        <v>15225.737969490621</v>
      </c>
      <c r="AH5516">
        <v>128343.57572682673</v>
      </c>
      <c r="AI5516">
        <v>33922</v>
      </c>
      <c r="AJ5516" s="225" t="s">
        <v>4232</v>
      </c>
      <c r="AK5516">
        <v>1844326</v>
      </c>
      <c r="AL5516">
        <v>1991365.837757336</v>
      </c>
      <c r="AM5516" t="s">
        <v>16698</v>
      </c>
    </row>
    <row r="5517" spans="1:39" x14ac:dyDescent="0.35">
      <c r="A5517" s="1"/>
      <c r="B5517" s="1"/>
      <c r="C5517" s="1"/>
      <c r="D5517" s="1"/>
      <c r="E5517" s="1"/>
      <c r="F5517" s="2"/>
      <c r="G5517" s="3"/>
      <c r="H5517" s="1"/>
      <c r="I5517" s="1"/>
      <c r="J5517" s="1" t="s">
        <v>4789</v>
      </c>
      <c r="K5517" s="2">
        <v>45113</v>
      </c>
      <c r="L5517" s="1" t="s">
        <v>4225</v>
      </c>
      <c r="M5517" s="122"/>
      <c r="N5517" s="1" t="s">
        <v>4208</v>
      </c>
      <c r="O5517" s="1" t="s">
        <v>4328</v>
      </c>
      <c r="P5517" s="1">
        <v>6468</v>
      </c>
      <c r="Q5517" s="123">
        <v>1073830</v>
      </c>
      <c r="S5517" s="123">
        <v>530592.83822884643</v>
      </c>
      <c r="T5517" s="123">
        <v>239293.88151917735</v>
      </c>
      <c r="W5517" s="1"/>
      <c r="Z5517" s="225" t="s">
        <v>4789</v>
      </c>
      <c r="AA5517" s="226">
        <v>45113</v>
      </c>
      <c r="AB5517" s="225" t="s">
        <v>4225</v>
      </c>
      <c r="AC5517" s="225" t="s">
        <v>4208</v>
      </c>
      <c r="AD5517" s="225" t="s">
        <v>4328</v>
      </c>
      <c r="AE5517">
        <v>6468</v>
      </c>
      <c r="AF5517">
        <v>1073830</v>
      </c>
      <c r="AG5517">
        <v>530592.83822884643</v>
      </c>
      <c r="AH5517">
        <v>239293.88151917735</v>
      </c>
      <c r="AI5517">
        <v>23310</v>
      </c>
      <c r="AJ5517" s="225" t="s">
        <v>4217</v>
      </c>
      <c r="AK5517">
        <v>1050520</v>
      </c>
      <c r="AL5517">
        <v>782531.04329033091</v>
      </c>
      <c r="AM5517" t="s">
        <v>16698</v>
      </c>
    </row>
    <row r="5518" spans="1:39" x14ac:dyDescent="0.35">
      <c r="A5518" s="1"/>
      <c r="B5518" s="1"/>
      <c r="C5518" s="1"/>
      <c r="D5518" s="1"/>
      <c r="E5518" s="1"/>
      <c r="F5518" s="2"/>
      <c r="G5518" s="3"/>
      <c r="H5518" s="1"/>
      <c r="I5518" s="1"/>
      <c r="J5518" s="1" t="s">
        <v>9732</v>
      </c>
      <c r="K5518" s="2">
        <v>44293</v>
      </c>
      <c r="L5518" s="1" t="s">
        <v>4205</v>
      </c>
      <c r="M5518" s="122"/>
      <c r="N5518" s="1" t="s">
        <v>4208</v>
      </c>
      <c r="O5518" s="1" t="s">
        <v>4242</v>
      </c>
      <c r="P5518" s="1">
        <v>7033</v>
      </c>
      <c r="Q5518" s="123">
        <v>2273775</v>
      </c>
      <c r="S5518" s="123">
        <v>138762.61297414004</v>
      </c>
      <c r="T5518" s="123">
        <v>149185.19409727471</v>
      </c>
      <c r="W5518" s="1"/>
      <c r="Z5518" s="225" t="s">
        <v>9732</v>
      </c>
      <c r="AA5518" s="226">
        <v>44293</v>
      </c>
      <c r="AB5518" s="225" t="s">
        <v>4205</v>
      </c>
      <c r="AC5518" s="225" t="s">
        <v>4208</v>
      </c>
      <c r="AD5518" s="225" t="s">
        <v>4242</v>
      </c>
      <c r="AE5518">
        <v>7033</v>
      </c>
      <c r="AF5518">
        <v>2273775</v>
      </c>
      <c r="AG5518">
        <v>138762.61297414004</v>
      </c>
      <c r="AH5518">
        <v>149185.19409727471</v>
      </c>
      <c r="AI5518">
        <v>48207</v>
      </c>
      <c r="AJ5518" s="225" t="s">
        <v>4199</v>
      </c>
      <c r="AK5518">
        <v>2225568</v>
      </c>
      <c r="AL5518">
        <v>2284197.5811231351</v>
      </c>
      <c r="AM5518" t="s">
        <v>16698</v>
      </c>
    </row>
    <row r="5519" spans="1:39" x14ac:dyDescent="0.35">
      <c r="A5519" s="1"/>
      <c r="B5519" s="1"/>
      <c r="C5519" s="1"/>
      <c r="D5519" s="1"/>
      <c r="E5519" s="1"/>
      <c r="F5519" s="2"/>
      <c r="G5519" s="3"/>
      <c r="H5519" s="1"/>
      <c r="I5519" s="1"/>
      <c r="J5519" s="1" t="s">
        <v>8914</v>
      </c>
      <c r="K5519" s="2">
        <v>45350</v>
      </c>
      <c r="L5519" s="1" t="s">
        <v>4202</v>
      </c>
      <c r="M5519" s="122"/>
      <c r="N5519" s="1" t="s">
        <v>4208</v>
      </c>
      <c r="O5519" s="1" t="s">
        <v>4284</v>
      </c>
      <c r="P5519" s="1">
        <v>9225</v>
      </c>
      <c r="Q5519" s="123">
        <v>1930266</v>
      </c>
      <c r="S5519" s="123">
        <v>1703470.5436570134</v>
      </c>
      <c r="T5519" s="123">
        <v>190369.23685757114</v>
      </c>
      <c r="W5519" s="1"/>
      <c r="Z5519" s="225" t="s">
        <v>8914</v>
      </c>
      <c r="AA5519" s="226">
        <v>45350</v>
      </c>
      <c r="AB5519" s="225" t="s">
        <v>4202</v>
      </c>
      <c r="AC5519" s="225" t="s">
        <v>4208</v>
      </c>
      <c r="AD5519" s="225" t="s">
        <v>4284</v>
      </c>
      <c r="AE5519">
        <v>9225</v>
      </c>
      <c r="AF5519">
        <v>1930266</v>
      </c>
      <c r="AG5519">
        <v>1703470.5436570134</v>
      </c>
      <c r="AH5519">
        <v>190369.23685757114</v>
      </c>
      <c r="AI5519">
        <v>34875</v>
      </c>
      <c r="AJ5519" s="225" t="s">
        <v>4232</v>
      </c>
      <c r="AK5519">
        <v>1895391</v>
      </c>
      <c r="AL5519">
        <v>417164.69320055773</v>
      </c>
      <c r="AM5519" t="s">
        <v>16698</v>
      </c>
    </row>
    <row r="5520" spans="1:39" x14ac:dyDescent="0.35">
      <c r="A5520" s="1"/>
      <c r="B5520" s="1"/>
      <c r="C5520" s="1"/>
      <c r="D5520" s="1"/>
      <c r="E5520" s="1"/>
      <c r="F5520" s="2"/>
      <c r="G5520" s="3"/>
      <c r="H5520" s="1"/>
      <c r="I5520" s="1"/>
      <c r="J5520" s="1" t="s">
        <v>9738</v>
      </c>
      <c r="K5520" s="2">
        <v>44191</v>
      </c>
      <c r="L5520" s="1" t="s">
        <v>4236</v>
      </c>
      <c r="M5520" s="122"/>
      <c r="N5520" s="1" t="s">
        <v>4203</v>
      </c>
      <c r="O5520" s="1" t="s">
        <v>4359</v>
      </c>
      <c r="P5520" s="1">
        <v>8756</v>
      </c>
      <c r="Q5520" s="123">
        <v>1869758</v>
      </c>
      <c r="S5520" s="123">
        <v>1104844.6400437066</v>
      </c>
      <c r="T5520" s="123">
        <v>96945.82599049776</v>
      </c>
      <c r="W5520" s="1"/>
      <c r="Z5520" s="225" t="s">
        <v>9738</v>
      </c>
      <c r="AA5520" s="226">
        <v>44191</v>
      </c>
      <c r="AB5520" s="225" t="s">
        <v>4236</v>
      </c>
      <c r="AC5520" s="225" t="s">
        <v>4203</v>
      </c>
      <c r="AD5520" s="225" t="s">
        <v>4359</v>
      </c>
      <c r="AE5520">
        <v>8756</v>
      </c>
      <c r="AF5520">
        <v>1869758</v>
      </c>
      <c r="AG5520">
        <v>1104844.6400437066</v>
      </c>
      <c r="AH5520">
        <v>96945.82599049776</v>
      </c>
      <c r="AI5520">
        <v>58014</v>
      </c>
      <c r="AJ5520" s="225" t="s">
        <v>4232</v>
      </c>
      <c r="AK5520">
        <v>1811744</v>
      </c>
      <c r="AL5520">
        <v>861859.18594679108</v>
      </c>
      <c r="AM5520" t="s">
        <v>16698</v>
      </c>
    </row>
    <row r="5521" spans="1:39" x14ac:dyDescent="0.35">
      <c r="A5521" s="1"/>
      <c r="B5521" s="1"/>
      <c r="C5521" s="1"/>
      <c r="D5521" s="1"/>
      <c r="E5521" s="1"/>
      <c r="F5521" s="2"/>
      <c r="G5521" s="3"/>
      <c r="H5521" s="1"/>
      <c r="I5521" s="1"/>
      <c r="J5521" s="1" t="s">
        <v>10409</v>
      </c>
      <c r="K5521" s="2">
        <v>45211</v>
      </c>
      <c r="L5521" s="1" t="s">
        <v>4205</v>
      </c>
      <c r="M5521" s="122"/>
      <c r="N5521" s="1" t="s">
        <v>4203</v>
      </c>
      <c r="O5521" s="1" t="s">
        <v>4231</v>
      </c>
      <c r="P5521" s="1">
        <v>6662</v>
      </c>
      <c r="Q5521" s="123">
        <v>2108183</v>
      </c>
      <c r="S5521" s="123">
        <v>308770.49655063986</v>
      </c>
      <c r="T5521" s="123">
        <v>560516.28577392537</v>
      </c>
      <c r="W5521" s="1"/>
      <c r="Z5521" s="225" t="s">
        <v>10409</v>
      </c>
      <c r="AA5521" s="226">
        <v>45211</v>
      </c>
      <c r="AB5521" s="225" t="s">
        <v>4205</v>
      </c>
      <c r="AC5521" s="225" t="s">
        <v>4203</v>
      </c>
      <c r="AD5521" s="225" t="s">
        <v>4231</v>
      </c>
      <c r="AE5521">
        <v>6662</v>
      </c>
      <c r="AF5521">
        <v>2108183</v>
      </c>
      <c r="AG5521">
        <v>308770.49655063986</v>
      </c>
      <c r="AH5521">
        <v>560516.28577392537</v>
      </c>
      <c r="AI5521">
        <v>0</v>
      </c>
      <c r="AJ5521" s="225" t="s">
        <v>4199</v>
      </c>
      <c r="AK5521">
        <v>2108183</v>
      </c>
      <c r="AL5521">
        <v>2359928.7892232854</v>
      </c>
      <c r="AM5521" t="s">
        <v>16698</v>
      </c>
    </row>
    <row r="5522" spans="1:39" x14ac:dyDescent="0.35">
      <c r="A5522" s="1"/>
      <c r="B5522" s="1"/>
      <c r="C5522" s="1"/>
      <c r="D5522" s="1"/>
      <c r="E5522" s="1"/>
      <c r="F5522" s="2"/>
      <c r="G5522" s="3"/>
      <c r="H5522" s="1"/>
      <c r="I5522" s="1"/>
      <c r="J5522" s="1" t="s">
        <v>9123</v>
      </c>
      <c r="K5522" s="2">
        <v>44881</v>
      </c>
      <c r="L5522" s="1" t="s">
        <v>4236</v>
      </c>
      <c r="M5522" s="122"/>
      <c r="N5522" s="1" t="s">
        <v>4203</v>
      </c>
      <c r="O5522" s="1" t="s">
        <v>4302</v>
      </c>
      <c r="P5522" s="1">
        <v>8776</v>
      </c>
      <c r="Q5522" s="123">
        <v>954256</v>
      </c>
      <c r="S5522" s="123">
        <v>751090.92829863587</v>
      </c>
      <c r="T5522" s="123">
        <v>213454.10463898905</v>
      </c>
      <c r="W5522" s="1"/>
      <c r="Z5522" s="225" t="s">
        <v>9123</v>
      </c>
      <c r="AA5522" s="226">
        <v>44881</v>
      </c>
      <c r="AB5522" s="225" t="s">
        <v>4236</v>
      </c>
      <c r="AC5522" s="225" t="s">
        <v>4203</v>
      </c>
      <c r="AD5522" s="225" t="s">
        <v>4302</v>
      </c>
      <c r="AE5522">
        <v>8776</v>
      </c>
      <c r="AF5522">
        <v>954256</v>
      </c>
      <c r="AG5522">
        <v>751090.92829863587</v>
      </c>
      <c r="AH5522">
        <v>213454.10463898905</v>
      </c>
      <c r="AI5522">
        <v>44705</v>
      </c>
      <c r="AJ5522" s="225" t="s">
        <v>4232</v>
      </c>
      <c r="AK5522">
        <v>909551</v>
      </c>
      <c r="AL5522">
        <v>416619.17634035321</v>
      </c>
      <c r="AM5522" t="s">
        <v>16698</v>
      </c>
    </row>
    <row r="5523" spans="1:39" x14ac:dyDescent="0.35">
      <c r="A5523" s="1"/>
      <c r="B5523" s="1"/>
      <c r="C5523" s="1"/>
      <c r="D5523" s="1"/>
      <c r="E5523" s="1"/>
      <c r="F5523" s="2"/>
      <c r="G5523" s="3"/>
      <c r="H5523" s="1"/>
      <c r="I5523" s="1"/>
      <c r="J5523" s="1" t="s">
        <v>10410</v>
      </c>
      <c r="K5523" s="2">
        <v>43971</v>
      </c>
      <c r="L5523" s="1" t="s">
        <v>4205</v>
      </c>
      <c r="M5523" s="122"/>
      <c r="N5523" s="1" t="s">
        <v>4208</v>
      </c>
      <c r="O5523" s="1" t="s">
        <v>4268</v>
      </c>
      <c r="P5523" s="1">
        <v>6129</v>
      </c>
      <c r="Q5523" s="123">
        <v>388604</v>
      </c>
      <c r="S5523" s="123">
        <v>147921.08227472531</v>
      </c>
      <c r="T5523" s="123">
        <v>14814.96277924005</v>
      </c>
      <c r="W5523" s="1"/>
      <c r="Z5523" s="225" t="s">
        <v>10410</v>
      </c>
      <c r="AA5523" s="226">
        <v>43971</v>
      </c>
      <c r="AB5523" s="225" t="s">
        <v>4205</v>
      </c>
      <c r="AC5523" s="225" t="s">
        <v>4208</v>
      </c>
      <c r="AD5523" s="225" t="s">
        <v>4268</v>
      </c>
      <c r="AE5523">
        <v>6129</v>
      </c>
      <c r="AF5523">
        <v>388604</v>
      </c>
      <c r="AG5523">
        <v>147921.08227472531</v>
      </c>
      <c r="AH5523">
        <v>14814.96277924005</v>
      </c>
      <c r="AI5523">
        <v>0</v>
      </c>
      <c r="AJ5523" s="225" t="s">
        <v>4199</v>
      </c>
      <c r="AK5523">
        <v>388604</v>
      </c>
      <c r="AL5523">
        <v>255497.88050451473</v>
      </c>
      <c r="AM5523" t="s">
        <v>16698</v>
      </c>
    </row>
    <row r="5524" spans="1:39" x14ac:dyDescent="0.35">
      <c r="A5524" s="1"/>
      <c r="B5524" s="1"/>
      <c r="C5524" s="1"/>
      <c r="D5524" s="1"/>
      <c r="E5524" s="1"/>
      <c r="F5524" s="2"/>
      <c r="G5524" s="3"/>
      <c r="H5524" s="1"/>
      <c r="I5524" s="1"/>
      <c r="J5524" s="1" t="s">
        <v>8128</v>
      </c>
      <c r="K5524" s="2">
        <v>43927</v>
      </c>
      <c r="L5524" s="1" t="s">
        <v>4236</v>
      </c>
      <c r="M5524" s="122"/>
      <c r="N5524" s="1" t="s">
        <v>4203</v>
      </c>
      <c r="O5524" s="1" t="s">
        <v>4359</v>
      </c>
      <c r="P5524" s="1">
        <v>6866</v>
      </c>
      <c r="Q5524" s="123">
        <v>810208</v>
      </c>
      <c r="S5524" s="123">
        <v>681478.30620267638</v>
      </c>
      <c r="T5524" s="123">
        <v>201754.24422562934</v>
      </c>
      <c r="W5524" s="1"/>
      <c r="Z5524" s="225" t="s">
        <v>8128</v>
      </c>
      <c r="AA5524" s="226">
        <v>43927</v>
      </c>
      <c r="AB5524" s="225" t="s">
        <v>4236</v>
      </c>
      <c r="AC5524" s="225" t="s">
        <v>4203</v>
      </c>
      <c r="AD5524" s="225" t="s">
        <v>4359</v>
      </c>
      <c r="AE5524">
        <v>6866</v>
      </c>
      <c r="AF5524">
        <v>810208</v>
      </c>
      <c r="AG5524">
        <v>681478.30620267638</v>
      </c>
      <c r="AH5524">
        <v>201754.24422562934</v>
      </c>
      <c r="AI5524">
        <v>15844</v>
      </c>
      <c r="AJ5524" s="225" t="s">
        <v>4232</v>
      </c>
      <c r="AK5524">
        <v>794364</v>
      </c>
      <c r="AL5524">
        <v>330483.93802295299</v>
      </c>
      <c r="AM5524" t="s">
        <v>16698</v>
      </c>
    </row>
    <row r="5525" spans="1:39" x14ac:dyDescent="0.35">
      <c r="A5525" s="1"/>
      <c r="B5525" s="1"/>
      <c r="C5525" s="1"/>
      <c r="D5525" s="1"/>
      <c r="E5525" s="1"/>
      <c r="F5525" s="2"/>
      <c r="G5525" s="3"/>
      <c r="H5525" s="1"/>
      <c r="I5525" s="1"/>
      <c r="J5525" s="1" t="s">
        <v>9817</v>
      </c>
      <c r="K5525" s="2">
        <v>43863</v>
      </c>
      <c r="L5525" s="1" t="s">
        <v>4225</v>
      </c>
      <c r="M5525" s="122"/>
      <c r="N5525" s="1" t="s">
        <v>4208</v>
      </c>
      <c r="O5525" s="1" t="s">
        <v>4224</v>
      </c>
      <c r="P5525" s="1">
        <v>9059</v>
      </c>
      <c r="Q5525" s="123">
        <v>1072394</v>
      </c>
      <c r="S5525" s="123">
        <v>921921.85910195357</v>
      </c>
      <c r="T5525" s="123">
        <v>279685.77119718125</v>
      </c>
      <c r="W5525" s="1"/>
      <c r="Z5525" s="225" t="s">
        <v>9817</v>
      </c>
      <c r="AA5525" s="226">
        <v>43863</v>
      </c>
      <c r="AB5525" s="225" t="s">
        <v>4225</v>
      </c>
      <c r="AC5525" s="225" t="s">
        <v>4208</v>
      </c>
      <c r="AD5525" s="225" t="s">
        <v>4224</v>
      </c>
      <c r="AE5525">
        <v>9059</v>
      </c>
      <c r="AF5525">
        <v>1072394</v>
      </c>
      <c r="AG5525">
        <v>921921.85910195357</v>
      </c>
      <c r="AH5525">
        <v>279685.77119718125</v>
      </c>
      <c r="AI5525">
        <v>58137</v>
      </c>
      <c r="AJ5525" s="225" t="s">
        <v>4217</v>
      </c>
      <c r="AK5525">
        <v>1014257</v>
      </c>
      <c r="AL5525">
        <v>430157.91209522769</v>
      </c>
      <c r="AM5525" t="s">
        <v>16698</v>
      </c>
    </row>
    <row r="5526" spans="1:39" x14ac:dyDescent="0.35">
      <c r="A5526" s="1"/>
      <c r="B5526" s="1"/>
      <c r="C5526" s="1"/>
      <c r="D5526" s="1"/>
      <c r="E5526" s="1"/>
      <c r="F5526" s="2"/>
      <c r="G5526" s="3"/>
      <c r="H5526" s="1"/>
      <c r="I5526" s="1"/>
      <c r="J5526" s="1" t="s">
        <v>7881</v>
      </c>
      <c r="K5526" s="2">
        <v>45002</v>
      </c>
      <c r="L5526" s="1" t="s">
        <v>4202</v>
      </c>
      <c r="M5526" s="122"/>
      <c r="N5526" s="1" t="s">
        <v>4208</v>
      </c>
      <c r="O5526" s="1" t="s">
        <v>4328</v>
      </c>
      <c r="P5526" s="1">
        <v>9227</v>
      </c>
      <c r="Q5526" s="123">
        <v>2154802</v>
      </c>
      <c r="S5526" s="123">
        <v>113140.83794514442</v>
      </c>
      <c r="T5526" s="123">
        <v>225783.35844981472</v>
      </c>
      <c r="W5526" s="1"/>
      <c r="Z5526" s="225" t="s">
        <v>7881</v>
      </c>
      <c r="AA5526" s="226">
        <v>45002</v>
      </c>
      <c r="AB5526" s="225" t="s">
        <v>4202</v>
      </c>
      <c r="AC5526" s="225" t="s">
        <v>4208</v>
      </c>
      <c r="AD5526" s="225" t="s">
        <v>4328</v>
      </c>
      <c r="AE5526">
        <v>9227</v>
      </c>
      <c r="AF5526">
        <v>2154802</v>
      </c>
      <c r="AG5526">
        <v>113140.83794514442</v>
      </c>
      <c r="AH5526">
        <v>225783.35844981472</v>
      </c>
      <c r="AI5526">
        <v>44299</v>
      </c>
      <c r="AJ5526" s="225" t="s">
        <v>4232</v>
      </c>
      <c r="AK5526">
        <v>2110503</v>
      </c>
      <c r="AL5526">
        <v>2267444.5205046702</v>
      </c>
      <c r="AM5526" t="s">
        <v>16698</v>
      </c>
    </row>
    <row r="5527" spans="1:39" x14ac:dyDescent="0.35">
      <c r="A5527" s="1"/>
      <c r="B5527" s="1"/>
      <c r="C5527" s="1"/>
      <c r="D5527" s="1"/>
      <c r="E5527" s="1"/>
      <c r="F5527" s="2"/>
      <c r="G5527" s="3"/>
      <c r="H5527" s="1"/>
      <c r="I5527" s="1"/>
      <c r="J5527" s="1" t="s">
        <v>10411</v>
      </c>
      <c r="K5527" s="2">
        <v>45312</v>
      </c>
      <c r="L5527" s="1" t="s">
        <v>4225</v>
      </c>
      <c r="M5527" s="122"/>
      <c r="N5527" s="1" t="s">
        <v>4220</v>
      </c>
      <c r="O5527" s="1" t="s">
        <v>4265</v>
      </c>
      <c r="P5527" s="1">
        <v>8744</v>
      </c>
      <c r="Q5527" s="123">
        <v>2187970</v>
      </c>
      <c r="S5527" s="123">
        <v>1314418.6802714488</v>
      </c>
      <c r="T5527" s="123">
        <v>6216.2941362050451</v>
      </c>
      <c r="W5527" s="1"/>
      <c r="Z5527" s="225" t="s">
        <v>10411</v>
      </c>
      <c r="AA5527" s="226">
        <v>45312</v>
      </c>
      <c r="AB5527" s="225" t="s">
        <v>4225</v>
      </c>
      <c r="AC5527" s="225" t="s">
        <v>4220</v>
      </c>
      <c r="AD5527" s="225" t="s">
        <v>4265</v>
      </c>
      <c r="AE5527">
        <v>8744</v>
      </c>
      <c r="AF5527">
        <v>2187970</v>
      </c>
      <c r="AG5527">
        <v>1314418.6802714488</v>
      </c>
      <c r="AH5527">
        <v>6216.2941362050451</v>
      </c>
      <c r="AI5527">
        <v>0</v>
      </c>
      <c r="AJ5527" s="225" t="s">
        <v>4217</v>
      </c>
      <c r="AK5527">
        <v>2187970</v>
      </c>
      <c r="AL5527">
        <v>879767.61386475619</v>
      </c>
      <c r="AM5527" t="s">
        <v>16698</v>
      </c>
    </row>
    <row r="5528" spans="1:39" x14ac:dyDescent="0.35">
      <c r="A5528" s="1"/>
      <c r="B5528" s="1"/>
      <c r="C5528" s="1"/>
      <c r="D5528" s="1"/>
      <c r="E5528" s="1"/>
      <c r="F5528" s="2"/>
      <c r="G5528" s="3"/>
      <c r="H5528" s="1"/>
      <c r="I5528" s="1"/>
      <c r="J5528" s="1" t="s">
        <v>10412</v>
      </c>
      <c r="K5528" s="2">
        <v>45248</v>
      </c>
      <c r="L5528" s="1" t="s">
        <v>4205</v>
      </c>
      <c r="M5528" s="122"/>
      <c r="N5528" s="1" t="s">
        <v>4203</v>
      </c>
      <c r="O5528" s="1" t="s">
        <v>4231</v>
      </c>
      <c r="P5528" s="1">
        <v>7849</v>
      </c>
      <c r="Q5528" s="123">
        <v>1805252</v>
      </c>
      <c r="S5528" s="123">
        <v>561517.34421063424</v>
      </c>
      <c r="T5528" s="123">
        <v>186563.15538403855</v>
      </c>
      <c r="W5528" s="1"/>
      <c r="Z5528" s="225" t="s">
        <v>10412</v>
      </c>
      <c r="AA5528" s="226">
        <v>45248</v>
      </c>
      <c r="AB5528" s="225" t="s">
        <v>4205</v>
      </c>
      <c r="AC5528" s="225" t="s">
        <v>4203</v>
      </c>
      <c r="AD5528" s="225" t="s">
        <v>4231</v>
      </c>
      <c r="AE5528">
        <v>7849</v>
      </c>
      <c r="AF5528">
        <v>1805252</v>
      </c>
      <c r="AG5528">
        <v>561517.34421063424</v>
      </c>
      <c r="AH5528">
        <v>186563.15538403855</v>
      </c>
      <c r="AI5528">
        <v>0</v>
      </c>
      <c r="AJ5528" s="225" t="s">
        <v>4199</v>
      </c>
      <c r="AK5528">
        <v>1805252</v>
      </c>
      <c r="AL5528">
        <v>1430297.8111734043</v>
      </c>
      <c r="AM5528" t="s">
        <v>16698</v>
      </c>
    </row>
    <row r="5529" spans="1:39" x14ac:dyDescent="0.35">
      <c r="A5529" s="1"/>
      <c r="B5529" s="1"/>
      <c r="C5529" s="1"/>
      <c r="D5529" s="1"/>
      <c r="E5529" s="1"/>
      <c r="F5529" s="2"/>
      <c r="G5529" s="3"/>
      <c r="H5529" s="1"/>
      <c r="I5529" s="1"/>
      <c r="J5529" s="1" t="s">
        <v>10413</v>
      </c>
      <c r="K5529" s="2">
        <v>44027</v>
      </c>
      <c r="L5529" s="1" t="s">
        <v>4202</v>
      </c>
      <c r="M5529" s="122"/>
      <c r="N5529" s="1" t="s">
        <v>4208</v>
      </c>
      <c r="O5529" s="1" t="s">
        <v>4309</v>
      </c>
      <c r="P5529" s="1">
        <v>8031</v>
      </c>
      <c r="Q5529" s="123">
        <v>1329151</v>
      </c>
      <c r="S5529" s="123">
        <v>290801.85177607276</v>
      </c>
      <c r="T5529" s="123">
        <v>108887.02620653379</v>
      </c>
      <c r="W5529" s="1"/>
      <c r="Z5529" s="225" t="s">
        <v>10413</v>
      </c>
      <c r="AA5529" s="226">
        <v>44027</v>
      </c>
      <c r="AB5529" s="225" t="s">
        <v>4202</v>
      </c>
      <c r="AC5529" s="225" t="s">
        <v>4208</v>
      </c>
      <c r="AD5529" s="225" t="s">
        <v>4309</v>
      </c>
      <c r="AE5529">
        <v>8031</v>
      </c>
      <c r="AF5529">
        <v>1329151</v>
      </c>
      <c r="AG5529">
        <v>290801.85177607276</v>
      </c>
      <c r="AH5529">
        <v>108887.02620653379</v>
      </c>
      <c r="AI5529">
        <v>0</v>
      </c>
      <c r="AJ5529" s="225" t="s">
        <v>4232</v>
      </c>
      <c r="AK5529">
        <v>1329151</v>
      </c>
      <c r="AL5529">
        <v>1147236.1744304611</v>
      </c>
      <c r="AM5529" t="s">
        <v>16698</v>
      </c>
    </row>
    <row r="5530" spans="1:39" x14ac:dyDescent="0.35">
      <c r="A5530" s="1"/>
      <c r="B5530" s="1"/>
      <c r="C5530" s="1"/>
      <c r="D5530" s="1"/>
      <c r="E5530" s="1"/>
      <c r="F5530" s="2"/>
      <c r="G5530" s="3"/>
      <c r="H5530" s="1"/>
      <c r="I5530" s="1"/>
      <c r="J5530" s="1" t="s">
        <v>8750</v>
      </c>
      <c r="K5530" s="2">
        <v>43901</v>
      </c>
      <c r="L5530" s="1" t="s">
        <v>4225</v>
      </c>
      <c r="M5530" s="122"/>
      <c r="N5530" s="1" t="s">
        <v>4220</v>
      </c>
      <c r="O5530" s="1" t="s">
        <v>4377</v>
      </c>
      <c r="P5530" s="1">
        <v>7563</v>
      </c>
      <c r="Q5530" s="123">
        <v>297035</v>
      </c>
      <c r="S5530" s="123">
        <v>166717.64410267278</v>
      </c>
      <c r="T5530" s="123">
        <v>9113.1861354372304</v>
      </c>
      <c r="W5530" s="1"/>
      <c r="Z5530" s="225" t="s">
        <v>8750</v>
      </c>
      <c r="AA5530" s="226">
        <v>43901</v>
      </c>
      <c r="AB5530" s="225" t="s">
        <v>4225</v>
      </c>
      <c r="AC5530" s="225" t="s">
        <v>4220</v>
      </c>
      <c r="AD5530" s="225" t="s">
        <v>4377</v>
      </c>
      <c r="AE5530">
        <v>7563</v>
      </c>
      <c r="AF5530">
        <v>297035</v>
      </c>
      <c r="AG5530">
        <v>166717.64410267278</v>
      </c>
      <c r="AH5530">
        <v>9113.1861354372304</v>
      </c>
      <c r="AI5530">
        <v>22985</v>
      </c>
      <c r="AJ5530" s="225" t="s">
        <v>4217</v>
      </c>
      <c r="AK5530">
        <v>274050</v>
      </c>
      <c r="AL5530">
        <v>139430.54203276444</v>
      </c>
      <c r="AM5530" t="s">
        <v>16698</v>
      </c>
    </row>
    <row r="5531" spans="1:39" x14ac:dyDescent="0.35">
      <c r="A5531" s="1"/>
      <c r="B5531" s="1"/>
      <c r="C5531" s="1"/>
      <c r="D5531" s="1"/>
      <c r="E5531" s="1"/>
      <c r="F5531" s="2"/>
      <c r="G5531" s="3"/>
      <c r="H5531" s="1"/>
      <c r="I5531" s="1"/>
      <c r="J5531" s="1" t="s">
        <v>10414</v>
      </c>
      <c r="K5531" s="2">
        <v>44167</v>
      </c>
      <c r="L5531" s="1" t="s">
        <v>4205</v>
      </c>
      <c r="M5531" s="122"/>
      <c r="N5531" s="1" t="s">
        <v>4208</v>
      </c>
      <c r="O5531" s="1" t="s">
        <v>4356</v>
      </c>
      <c r="P5531" s="1">
        <v>8427</v>
      </c>
      <c r="Q5531" s="123">
        <v>682432</v>
      </c>
      <c r="S5531" s="123">
        <v>218280.68145726345</v>
      </c>
      <c r="T5531" s="123">
        <v>95513.420377341972</v>
      </c>
      <c r="W5531" s="1"/>
      <c r="Z5531" s="225" t="s">
        <v>10414</v>
      </c>
      <c r="AA5531" s="226">
        <v>44167</v>
      </c>
      <c r="AB5531" s="225" t="s">
        <v>4205</v>
      </c>
      <c r="AC5531" s="225" t="s">
        <v>4208</v>
      </c>
      <c r="AD5531" s="225" t="s">
        <v>4356</v>
      </c>
      <c r="AE5531">
        <v>8427</v>
      </c>
      <c r="AF5531">
        <v>682432</v>
      </c>
      <c r="AG5531">
        <v>218280.68145726345</v>
      </c>
      <c r="AH5531">
        <v>95513.420377341972</v>
      </c>
      <c r="AI5531">
        <v>0</v>
      </c>
      <c r="AJ5531" s="225" t="s">
        <v>4199</v>
      </c>
      <c r="AK5531">
        <v>682432</v>
      </c>
      <c r="AL5531">
        <v>559664.73892007861</v>
      </c>
      <c r="AM5531" t="s">
        <v>16698</v>
      </c>
    </row>
    <row r="5532" spans="1:39" x14ac:dyDescent="0.35">
      <c r="A5532" s="1"/>
      <c r="B5532" s="1"/>
      <c r="C5532" s="1"/>
      <c r="D5532" s="1"/>
      <c r="E5532" s="1"/>
      <c r="F5532" s="2"/>
      <c r="G5532" s="3"/>
      <c r="H5532" s="1"/>
      <c r="I5532" s="1"/>
      <c r="J5532" s="1" t="s">
        <v>7168</v>
      </c>
      <c r="K5532" s="2">
        <v>45197</v>
      </c>
      <c r="L5532" s="1" t="s">
        <v>4236</v>
      </c>
      <c r="M5532" s="122"/>
      <c r="N5532" s="1" t="s">
        <v>4208</v>
      </c>
      <c r="O5532" s="1" t="s">
        <v>4386</v>
      </c>
      <c r="P5532" s="1">
        <v>8016</v>
      </c>
      <c r="Q5532" s="123">
        <v>1764315</v>
      </c>
      <c r="S5532" s="123">
        <v>196309.92699663131</v>
      </c>
      <c r="T5532" s="123">
        <v>23225.22969457159</v>
      </c>
      <c r="W5532" s="1"/>
      <c r="Z5532" s="225" t="s">
        <v>7168</v>
      </c>
      <c r="AA5532" s="226">
        <v>45197</v>
      </c>
      <c r="AB5532" s="225" t="s">
        <v>4236</v>
      </c>
      <c r="AC5532" s="225" t="s">
        <v>4208</v>
      </c>
      <c r="AD5532" s="225" t="s">
        <v>4386</v>
      </c>
      <c r="AE5532">
        <v>8016</v>
      </c>
      <c r="AF5532">
        <v>1764315</v>
      </c>
      <c r="AG5532">
        <v>196309.92699663131</v>
      </c>
      <c r="AH5532">
        <v>23225.22969457159</v>
      </c>
      <c r="AI5532">
        <v>30934</v>
      </c>
      <c r="AJ5532" s="225" t="s">
        <v>4232</v>
      </c>
      <c r="AK5532">
        <v>1733381</v>
      </c>
      <c r="AL5532">
        <v>1591230.3026979403</v>
      </c>
      <c r="AM5532" t="s">
        <v>16698</v>
      </c>
    </row>
    <row r="5533" spans="1:39" x14ac:dyDescent="0.35">
      <c r="A5533" s="1"/>
      <c r="B5533" s="1"/>
      <c r="C5533" s="1"/>
      <c r="D5533" s="1"/>
      <c r="E5533" s="1"/>
      <c r="F5533" s="2"/>
      <c r="G5533" s="3"/>
      <c r="H5533" s="1"/>
      <c r="I5533" s="1"/>
      <c r="J5533" s="1" t="s">
        <v>6814</v>
      </c>
      <c r="K5533" s="2">
        <v>44080</v>
      </c>
      <c r="L5533" s="1" t="s">
        <v>4205</v>
      </c>
      <c r="M5533" s="122"/>
      <c r="N5533" s="1" t="s">
        <v>4220</v>
      </c>
      <c r="O5533" s="1" t="s">
        <v>4299</v>
      </c>
      <c r="P5533" s="1">
        <v>5832</v>
      </c>
      <c r="Q5533" s="123">
        <v>1823157</v>
      </c>
      <c r="S5533" s="123">
        <v>23558.245819944899</v>
      </c>
      <c r="T5533" s="123">
        <v>375585.25968449208</v>
      </c>
      <c r="W5533" s="1"/>
      <c r="Z5533" s="225" t="s">
        <v>6814</v>
      </c>
      <c r="AA5533" s="226">
        <v>44080</v>
      </c>
      <c r="AB5533" s="225" t="s">
        <v>4205</v>
      </c>
      <c r="AC5533" s="225" t="s">
        <v>4220</v>
      </c>
      <c r="AD5533" s="225" t="s">
        <v>4299</v>
      </c>
      <c r="AE5533">
        <v>5832</v>
      </c>
      <c r="AF5533">
        <v>1823157</v>
      </c>
      <c r="AG5533">
        <v>23558.245819944899</v>
      </c>
      <c r="AH5533">
        <v>375585.25968449208</v>
      </c>
      <c r="AI5533">
        <v>53311</v>
      </c>
      <c r="AJ5533" s="225" t="s">
        <v>4199</v>
      </c>
      <c r="AK5533">
        <v>1769846</v>
      </c>
      <c r="AL5533">
        <v>2175184.013864547</v>
      </c>
      <c r="AM5533" t="s">
        <v>16698</v>
      </c>
    </row>
    <row r="5534" spans="1:39" x14ac:dyDescent="0.35">
      <c r="A5534" s="1"/>
      <c r="B5534" s="1"/>
      <c r="C5534" s="1"/>
      <c r="D5534" s="1"/>
      <c r="E5534" s="1"/>
      <c r="F5534" s="2"/>
      <c r="G5534" s="3"/>
      <c r="H5534" s="1"/>
      <c r="I5534" s="1"/>
      <c r="J5534" s="1" t="s">
        <v>4324</v>
      </c>
      <c r="K5534" s="2">
        <v>44928</v>
      </c>
      <c r="L5534" s="1" t="s">
        <v>4202</v>
      </c>
      <c r="M5534" s="122"/>
      <c r="N5534" s="1" t="s">
        <v>4203</v>
      </c>
      <c r="O5534" s="1" t="s">
        <v>4248</v>
      </c>
      <c r="P5534" s="1">
        <v>7425</v>
      </c>
      <c r="Q5534" s="123">
        <v>1671889</v>
      </c>
      <c r="S5534" s="123">
        <v>832811.63946824381</v>
      </c>
      <c r="T5534" s="123">
        <v>444261.6198224742</v>
      </c>
      <c r="W5534" s="1"/>
      <c r="Z5534" s="225" t="s">
        <v>4324</v>
      </c>
      <c r="AA5534" s="226">
        <v>44928</v>
      </c>
      <c r="AB5534" s="225" t="s">
        <v>4202</v>
      </c>
      <c r="AC5534" s="225" t="s">
        <v>4203</v>
      </c>
      <c r="AD5534" s="225" t="s">
        <v>4248</v>
      </c>
      <c r="AE5534">
        <v>7425</v>
      </c>
      <c r="AF5534">
        <v>1671889</v>
      </c>
      <c r="AG5534">
        <v>832811.63946824381</v>
      </c>
      <c r="AH5534">
        <v>444261.6198224742</v>
      </c>
      <c r="AI5534">
        <v>37819</v>
      </c>
      <c r="AJ5534" s="225" t="s">
        <v>4232</v>
      </c>
      <c r="AK5534">
        <v>1634070</v>
      </c>
      <c r="AL5534">
        <v>1283338.9803542304</v>
      </c>
      <c r="AM5534" t="s">
        <v>16698</v>
      </c>
    </row>
    <row r="5535" spans="1:39" x14ac:dyDescent="0.35">
      <c r="A5535" s="1"/>
      <c r="B5535" s="1"/>
      <c r="C5535" s="1"/>
      <c r="D5535" s="1"/>
      <c r="E5535" s="1"/>
      <c r="F5535" s="2"/>
      <c r="G5535" s="3"/>
      <c r="H5535" s="1"/>
      <c r="I5535" s="1"/>
      <c r="J5535" s="1" t="s">
        <v>8077</v>
      </c>
      <c r="K5535" s="2">
        <v>44123</v>
      </c>
      <c r="L5535" s="1" t="s">
        <v>4225</v>
      </c>
      <c r="M5535" s="122"/>
      <c r="N5535" s="1" t="s">
        <v>4203</v>
      </c>
      <c r="O5535" s="1" t="s">
        <v>4474</v>
      </c>
      <c r="P5535" s="1">
        <v>5810</v>
      </c>
      <c r="Q5535" s="123">
        <v>1470710</v>
      </c>
      <c r="S5535" s="123">
        <v>30025.07481797937</v>
      </c>
      <c r="T5535" s="123">
        <v>266197.04639470635</v>
      </c>
      <c r="W5535" s="1"/>
      <c r="Z5535" s="225" t="s">
        <v>8077</v>
      </c>
      <c r="AA5535" s="226">
        <v>44123</v>
      </c>
      <c r="AB5535" s="225" t="s">
        <v>4225</v>
      </c>
      <c r="AC5535" s="225" t="s">
        <v>4203</v>
      </c>
      <c r="AD5535" s="225" t="s">
        <v>4474</v>
      </c>
      <c r="AE5535">
        <v>5810</v>
      </c>
      <c r="AF5535">
        <v>1470710</v>
      </c>
      <c r="AG5535">
        <v>30025.07481797937</v>
      </c>
      <c r="AH5535">
        <v>266197.04639470635</v>
      </c>
      <c r="AI5535">
        <v>33653</v>
      </c>
      <c r="AJ5535" s="225" t="s">
        <v>4217</v>
      </c>
      <c r="AK5535">
        <v>1437057</v>
      </c>
      <c r="AL5535">
        <v>1706881.971576727</v>
      </c>
      <c r="AM5535" t="s">
        <v>16698</v>
      </c>
    </row>
    <row r="5536" spans="1:39" x14ac:dyDescent="0.35">
      <c r="A5536" s="1"/>
      <c r="B5536" s="1"/>
      <c r="C5536" s="1"/>
      <c r="D5536" s="1"/>
      <c r="E5536" s="1"/>
      <c r="F5536" s="2"/>
      <c r="G5536" s="3"/>
      <c r="H5536" s="1"/>
      <c r="I5536" s="1"/>
      <c r="J5536" s="1" t="s">
        <v>10415</v>
      </c>
      <c r="K5536" s="2">
        <v>45227</v>
      </c>
      <c r="L5536" s="1" t="s">
        <v>4202</v>
      </c>
      <c r="M5536" s="122"/>
      <c r="N5536" s="1" t="s">
        <v>4203</v>
      </c>
      <c r="O5536" s="1" t="s">
        <v>4377</v>
      </c>
      <c r="P5536" s="1">
        <v>9122</v>
      </c>
      <c r="Q5536" s="123">
        <v>364759</v>
      </c>
      <c r="S5536" s="123">
        <v>73704.49590625563</v>
      </c>
      <c r="T5536" s="123">
        <v>49591.259055051436</v>
      </c>
      <c r="W5536" s="1"/>
      <c r="Z5536" s="225" t="s">
        <v>10415</v>
      </c>
      <c r="AA5536" s="226">
        <v>45227</v>
      </c>
      <c r="AB5536" s="225" t="s">
        <v>4202</v>
      </c>
      <c r="AC5536" s="225" t="s">
        <v>4203</v>
      </c>
      <c r="AD5536" s="225" t="s">
        <v>4377</v>
      </c>
      <c r="AE5536">
        <v>9122</v>
      </c>
      <c r="AF5536">
        <v>364759</v>
      </c>
      <c r="AG5536">
        <v>73704.49590625563</v>
      </c>
      <c r="AH5536">
        <v>49591.259055051436</v>
      </c>
      <c r="AI5536">
        <v>0</v>
      </c>
      <c r="AJ5536" s="225" t="s">
        <v>4232</v>
      </c>
      <c r="AK5536">
        <v>364759</v>
      </c>
      <c r="AL5536">
        <v>340645.76314879581</v>
      </c>
      <c r="AM5536" t="s">
        <v>16698</v>
      </c>
    </row>
    <row r="5537" spans="1:39" x14ac:dyDescent="0.35">
      <c r="A5537" s="1"/>
      <c r="B5537" s="1"/>
      <c r="C5537" s="1"/>
      <c r="D5537" s="1"/>
      <c r="E5537" s="1"/>
      <c r="F5537" s="2"/>
      <c r="G5537" s="3"/>
      <c r="H5537" s="1"/>
      <c r="I5537" s="1"/>
      <c r="J5537" s="1" t="s">
        <v>10416</v>
      </c>
      <c r="K5537" s="2">
        <v>44751</v>
      </c>
      <c r="L5537" s="1" t="s">
        <v>4236</v>
      </c>
      <c r="M5537" s="122"/>
      <c r="N5537" s="1" t="s">
        <v>4208</v>
      </c>
      <c r="O5537" s="1" t="s">
        <v>4419</v>
      </c>
      <c r="P5537" s="1">
        <v>8653</v>
      </c>
      <c r="Q5537" s="123">
        <v>829616</v>
      </c>
      <c r="S5537" s="123">
        <v>825874.17844876298</v>
      </c>
      <c r="T5537" s="123">
        <v>127482.54961032909</v>
      </c>
      <c r="W5537" s="1"/>
      <c r="Z5537" s="225" t="s">
        <v>10416</v>
      </c>
      <c r="AA5537" s="226">
        <v>44751</v>
      </c>
      <c r="AB5537" s="225" t="s">
        <v>4236</v>
      </c>
      <c r="AC5537" s="225" t="s">
        <v>4208</v>
      </c>
      <c r="AD5537" s="225" t="s">
        <v>4419</v>
      </c>
      <c r="AE5537">
        <v>8653</v>
      </c>
      <c r="AF5537">
        <v>829616</v>
      </c>
      <c r="AG5537">
        <v>825874.17844876298</v>
      </c>
      <c r="AH5537">
        <v>127482.54961032909</v>
      </c>
      <c r="AI5537">
        <v>0</v>
      </c>
      <c r="AJ5537" s="225" t="s">
        <v>4232</v>
      </c>
      <c r="AK5537">
        <v>829616</v>
      </c>
      <c r="AL5537">
        <v>131224.37116156612</v>
      </c>
      <c r="AM5537" t="s">
        <v>16698</v>
      </c>
    </row>
    <row r="5538" spans="1:39" x14ac:dyDescent="0.35">
      <c r="A5538" s="1"/>
      <c r="B5538" s="1"/>
      <c r="C5538" s="1"/>
      <c r="D5538" s="1"/>
      <c r="E5538" s="1"/>
      <c r="F5538" s="2"/>
      <c r="G5538" s="3"/>
      <c r="H5538" s="1"/>
      <c r="I5538" s="1"/>
      <c r="J5538" s="1" t="s">
        <v>7926</v>
      </c>
      <c r="K5538" s="2">
        <v>44667</v>
      </c>
      <c r="L5538" s="1" t="s">
        <v>4202</v>
      </c>
      <c r="M5538" s="122"/>
      <c r="N5538" s="1" t="s">
        <v>4208</v>
      </c>
      <c r="O5538" s="1" t="s">
        <v>4359</v>
      </c>
      <c r="P5538" s="1">
        <v>8456</v>
      </c>
      <c r="Q5538" s="123">
        <v>1294393</v>
      </c>
      <c r="S5538" s="123">
        <v>1026732.4276372036</v>
      </c>
      <c r="T5538" s="123">
        <v>162751.96133408247</v>
      </c>
      <c r="W5538" s="1"/>
      <c r="Z5538" s="225" t="s">
        <v>7926</v>
      </c>
      <c r="AA5538" s="226">
        <v>44667</v>
      </c>
      <c r="AB5538" s="225" t="s">
        <v>4202</v>
      </c>
      <c r="AC5538" s="225" t="s">
        <v>4208</v>
      </c>
      <c r="AD5538" s="225" t="s">
        <v>4359</v>
      </c>
      <c r="AE5538">
        <v>8456</v>
      </c>
      <c r="AF5538">
        <v>1294393</v>
      </c>
      <c r="AG5538">
        <v>1026732.4276372036</v>
      </c>
      <c r="AH5538">
        <v>162751.96133408247</v>
      </c>
      <c r="AI5538">
        <v>33715</v>
      </c>
      <c r="AJ5538" s="225" t="s">
        <v>4232</v>
      </c>
      <c r="AK5538">
        <v>1260678</v>
      </c>
      <c r="AL5538">
        <v>430412.53369687888</v>
      </c>
      <c r="AM5538" t="s">
        <v>16698</v>
      </c>
    </row>
    <row r="5539" spans="1:39" x14ac:dyDescent="0.35">
      <c r="A5539" s="1"/>
      <c r="B5539" s="1"/>
      <c r="C5539" s="1"/>
      <c r="D5539" s="1"/>
      <c r="E5539" s="1"/>
      <c r="F5539" s="2"/>
      <c r="G5539" s="3"/>
      <c r="H5539" s="1"/>
      <c r="I5539" s="1"/>
      <c r="J5539" s="1" t="s">
        <v>9577</v>
      </c>
      <c r="K5539" s="2">
        <v>44072</v>
      </c>
      <c r="L5539" s="1" t="s">
        <v>4205</v>
      </c>
      <c r="M5539" s="122"/>
      <c r="N5539" s="1" t="s">
        <v>4208</v>
      </c>
      <c r="O5539" s="1" t="s">
        <v>4204</v>
      </c>
      <c r="P5539" s="1">
        <v>7494</v>
      </c>
      <c r="Q5539" s="123">
        <v>2038311</v>
      </c>
      <c r="S5539" s="123">
        <v>627970.17320943356</v>
      </c>
      <c r="T5539" s="123">
        <v>206605.13998097423</v>
      </c>
      <c r="W5539" s="1"/>
      <c r="Z5539" s="225" t="s">
        <v>9577</v>
      </c>
      <c r="AA5539" s="226">
        <v>44072</v>
      </c>
      <c r="AB5539" s="225" t="s">
        <v>4205</v>
      </c>
      <c r="AC5539" s="225" t="s">
        <v>4208</v>
      </c>
      <c r="AD5539" s="225" t="s">
        <v>4204</v>
      </c>
      <c r="AE5539">
        <v>7494</v>
      </c>
      <c r="AF5539">
        <v>2038311</v>
      </c>
      <c r="AG5539">
        <v>627970.17320943356</v>
      </c>
      <c r="AH5539">
        <v>206605.13998097423</v>
      </c>
      <c r="AI5539">
        <v>18678</v>
      </c>
      <c r="AJ5539" s="225" t="s">
        <v>4199</v>
      </c>
      <c r="AK5539">
        <v>2019633</v>
      </c>
      <c r="AL5539">
        <v>1616945.9667715407</v>
      </c>
      <c r="AM5539" t="s">
        <v>16698</v>
      </c>
    </row>
    <row r="5540" spans="1:39" x14ac:dyDescent="0.35">
      <c r="A5540" s="1"/>
      <c r="B5540" s="1"/>
      <c r="C5540" s="1"/>
      <c r="D5540" s="1"/>
      <c r="E5540" s="1"/>
      <c r="F5540" s="2"/>
      <c r="G5540" s="3"/>
      <c r="H5540" s="1"/>
      <c r="I5540" s="1"/>
      <c r="J5540" s="1" t="s">
        <v>10417</v>
      </c>
      <c r="K5540" s="2">
        <v>44133</v>
      </c>
      <c r="L5540" s="1" t="s">
        <v>4225</v>
      </c>
      <c r="M5540" s="122"/>
      <c r="N5540" s="1" t="s">
        <v>4220</v>
      </c>
      <c r="O5540" s="1" t="s">
        <v>4277</v>
      </c>
      <c r="P5540" s="1">
        <v>8577</v>
      </c>
      <c r="Q5540" s="123">
        <v>2273551</v>
      </c>
      <c r="S5540" s="123">
        <v>350232.3310235496</v>
      </c>
      <c r="T5540" s="123">
        <v>320616.70927733649</v>
      </c>
      <c r="W5540" s="1"/>
      <c r="Z5540" s="225" t="s">
        <v>10417</v>
      </c>
      <c r="AA5540" s="226">
        <v>44133</v>
      </c>
      <c r="AB5540" s="225" t="s">
        <v>4225</v>
      </c>
      <c r="AC5540" s="225" t="s">
        <v>4220</v>
      </c>
      <c r="AD5540" s="225" t="s">
        <v>4277</v>
      </c>
      <c r="AE5540">
        <v>8577</v>
      </c>
      <c r="AF5540">
        <v>2273551</v>
      </c>
      <c r="AG5540">
        <v>350232.3310235496</v>
      </c>
      <c r="AH5540">
        <v>320616.70927733649</v>
      </c>
      <c r="AI5540">
        <v>0</v>
      </c>
      <c r="AJ5540" s="225" t="s">
        <v>4217</v>
      </c>
      <c r="AK5540">
        <v>2273551</v>
      </c>
      <c r="AL5540">
        <v>2243935.3782537868</v>
      </c>
      <c r="AM5540" t="s">
        <v>16698</v>
      </c>
    </row>
    <row r="5541" spans="1:39" x14ac:dyDescent="0.35">
      <c r="A5541" s="1"/>
      <c r="B5541" s="1"/>
      <c r="C5541" s="1"/>
      <c r="D5541" s="1"/>
      <c r="E5541" s="1"/>
      <c r="F5541" s="2"/>
      <c r="G5541" s="3"/>
      <c r="H5541" s="1"/>
      <c r="I5541" s="1"/>
      <c r="J5541" s="1" t="s">
        <v>10418</v>
      </c>
      <c r="K5541" s="2">
        <v>44177</v>
      </c>
      <c r="L5541" s="1" t="s">
        <v>4205</v>
      </c>
      <c r="M5541" s="122"/>
      <c r="N5541" s="1" t="s">
        <v>4203</v>
      </c>
      <c r="O5541" s="1" t="s">
        <v>4494</v>
      </c>
      <c r="P5541" s="1">
        <v>5559</v>
      </c>
      <c r="Q5541" s="123">
        <v>2024418</v>
      </c>
      <c r="S5541" s="123">
        <v>1210923.7968243565</v>
      </c>
      <c r="T5541" s="123">
        <v>149912.02405152007</v>
      </c>
      <c r="W5541" s="1"/>
      <c r="Z5541" s="225" t="s">
        <v>10418</v>
      </c>
      <c r="AA5541" s="226">
        <v>44177</v>
      </c>
      <c r="AB5541" s="225" t="s">
        <v>4205</v>
      </c>
      <c r="AC5541" s="225" t="s">
        <v>4203</v>
      </c>
      <c r="AD5541" s="225" t="s">
        <v>4494</v>
      </c>
      <c r="AE5541">
        <v>5559</v>
      </c>
      <c r="AF5541">
        <v>2024418</v>
      </c>
      <c r="AG5541">
        <v>1210923.7968243565</v>
      </c>
      <c r="AH5541">
        <v>149912.02405152007</v>
      </c>
      <c r="AI5541">
        <v>0</v>
      </c>
      <c r="AJ5541" s="225" t="s">
        <v>4199</v>
      </c>
      <c r="AK5541">
        <v>2024418</v>
      </c>
      <c r="AL5541">
        <v>963406.2272271635</v>
      </c>
      <c r="AM5541" t="s">
        <v>16698</v>
      </c>
    </row>
    <row r="5542" spans="1:39" x14ac:dyDescent="0.35">
      <c r="A5542" s="1"/>
      <c r="B5542" s="1"/>
      <c r="C5542" s="1"/>
      <c r="D5542" s="1"/>
      <c r="E5542" s="1"/>
      <c r="F5542" s="2"/>
      <c r="G5542" s="3"/>
      <c r="H5542" s="1"/>
      <c r="I5542" s="1"/>
      <c r="J5542" s="1" t="s">
        <v>8861</v>
      </c>
      <c r="K5542" s="2">
        <v>45313</v>
      </c>
      <c r="L5542" s="1" t="s">
        <v>4236</v>
      </c>
      <c r="M5542" s="122"/>
      <c r="N5542" s="1" t="s">
        <v>4203</v>
      </c>
      <c r="O5542" s="1" t="s">
        <v>4359</v>
      </c>
      <c r="P5542" s="1">
        <v>8467</v>
      </c>
      <c r="Q5542" s="123">
        <v>464796</v>
      </c>
      <c r="S5542" s="123">
        <v>264226.57151947997</v>
      </c>
      <c r="T5542" s="123">
        <v>29273.163152954639</v>
      </c>
      <c r="W5542" s="1"/>
      <c r="Z5542" s="225" t="s">
        <v>8861</v>
      </c>
      <c r="AA5542" s="226">
        <v>45313</v>
      </c>
      <c r="AB5542" s="225" t="s">
        <v>4236</v>
      </c>
      <c r="AC5542" s="225" t="s">
        <v>4203</v>
      </c>
      <c r="AD5542" s="225" t="s">
        <v>4359</v>
      </c>
      <c r="AE5542">
        <v>8467</v>
      </c>
      <c r="AF5542">
        <v>464796</v>
      </c>
      <c r="AG5542">
        <v>264226.57151947997</v>
      </c>
      <c r="AH5542">
        <v>29273.163152954639</v>
      </c>
      <c r="AI5542">
        <v>27202</v>
      </c>
      <c r="AJ5542" s="225" t="s">
        <v>4232</v>
      </c>
      <c r="AK5542">
        <v>437594</v>
      </c>
      <c r="AL5542">
        <v>229842.59163347466</v>
      </c>
      <c r="AM5542" t="s">
        <v>16698</v>
      </c>
    </row>
    <row r="5543" spans="1:39" x14ac:dyDescent="0.35">
      <c r="A5543" s="1"/>
      <c r="B5543" s="1"/>
      <c r="C5543" s="1"/>
      <c r="D5543" s="1"/>
      <c r="E5543" s="1"/>
      <c r="F5543" s="2"/>
      <c r="G5543" s="3"/>
      <c r="H5543" s="1"/>
      <c r="I5543" s="1"/>
      <c r="J5543" s="1" t="s">
        <v>9013</v>
      </c>
      <c r="K5543" s="2">
        <v>44740</v>
      </c>
      <c r="L5543" s="1" t="s">
        <v>4205</v>
      </c>
      <c r="M5543" s="122"/>
      <c r="N5543" s="1" t="s">
        <v>4220</v>
      </c>
      <c r="O5543" s="1" t="s">
        <v>4242</v>
      </c>
      <c r="P5543" s="1">
        <v>5658</v>
      </c>
      <c r="Q5543" s="123">
        <v>773407</v>
      </c>
      <c r="S5543" s="123">
        <v>487259.96167319379</v>
      </c>
      <c r="T5543" s="123">
        <v>29088.005130826947</v>
      </c>
      <c r="W5543" s="1"/>
      <c r="Z5543" s="225" t="s">
        <v>9013</v>
      </c>
      <c r="AA5543" s="226">
        <v>44740</v>
      </c>
      <c r="AB5543" s="225" t="s">
        <v>4205</v>
      </c>
      <c r="AC5543" s="225" t="s">
        <v>4220</v>
      </c>
      <c r="AD5543" s="225" t="s">
        <v>4242</v>
      </c>
      <c r="AE5543">
        <v>5658</v>
      </c>
      <c r="AF5543">
        <v>773407</v>
      </c>
      <c r="AG5543">
        <v>487259.96167319379</v>
      </c>
      <c r="AH5543">
        <v>29088.005130826947</v>
      </c>
      <c r="AI5543">
        <v>29712</v>
      </c>
      <c r="AJ5543" s="225" t="s">
        <v>4199</v>
      </c>
      <c r="AK5543">
        <v>743695</v>
      </c>
      <c r="AL5543">
        <v>315235.04345763318</v>
      </c>
      <c r="AM5543" t="s">
        <v>16698</v>
      </c>
    </row>
    <row r="5544" spans="1:39" x14ac:dyDescent="0.35">
      <c r="A5544" s="1"/>
      <c r="B5544" s="1"/>
      <c r="C5544" s="1"/>
      <c r="D5544" s="1"/>
      <c r="E5544" s="1"/>
      <c r="F5544" s="2"/>
      <c r="G5544" s="3"/>
      <c r="H5544" s="1"/>
      <c r="I5544" s="1"/>
      <c r="J5544" s="1" t="s">
        <v>8208</v>
      </c>
      <c r="K5544" s="2">
        <v>44809</v>
      </c>
      <c r="L5544" s="1" t="s">
        <v>4205</v>
      </c>
      <c r="M5544" s="122"/>
      <c r="N5544" s="1" t="s">
        <v>4208</v>
      </c>
      <c r="O5544" s="1" t="s">
        <v>4386</v>
      </c>
      <c r="P5544" s="1">
        <v>6524</v>
      </c>
      <c r="Q5544" s="123">
        <v>584304</v>
      </c>
      <c r="S5544" s="123">
        <v>469133.00862642704</v>
      </c>
      <c r="T5544" s="123">
        <v>194057.63233495367</v>
      </c>
      <c r="W5544" s="1"/>
      <c r="Z5544" s="225" t="s">
        <v>8208</v>
      </c>
      <c r="AA5544" s="226">
        <v>44809</v>
      </c>
      <c r="AB5544" s="225" t="s">
        <v>4205</v>
      </c>
      <c r="AC5544" s="225" t="s">
        <v>4208</v>
      </c>
      <c r="AD5544" s="225" t="s">
        <v>4386</v>
      </c>
      <c r="AE5544">
        <v>6524</v>
      </c>
      <c r="AF5544">
        <v>584304</v>
      </c>
      <c r="AG5544">
        <v>469133.00862642704</v>
      </c>
      <c r="AH5544">
        <v>194057.63233495367</v>
      </c>
      <c r="AI5544">
        <v>55086</v>
      </c>
      <c r="AJ5544" s="225" t="s">
        <v>4199</v>
      </c>
      <c r="AK5544">
        <v>529218</v>
      </c>
      <c r="AL5544">
        <v>309228.6237085266</v>
      </c>
      <c r="AM5544" t="s">
        <v>16698</v>
      </c>
    </row>
    <row r="5545" spans="1:39" x14ac:dyDescent="0.35">
      <c r="A5545" s="1"/>
      <c r="B5545" s="1"/>
      <c r="C5545" s="1"/>
      <c r="D5545" s="1"/>
      <c r="E5545" s="1"/>
      <c r="F5545" s="2"/>
      <c r="G5545" s="3"/>
      <c r="H5545" s="1"/>
      <c r="I5545" s="1"/>
      <c r="J5545" s="1" t="s">
        <v>10419</v>
      </c>
      <c r="K5545" s="2">
        <v>45190</v>
      </c>
      <c r="L5545" s="1" t="s">
        <v>4236</v>
      </c>
      <c r="M5545" s="122"/>
      <c r="N5545" s="1" t="s">
        <v>4208</v>
      </c>
      <c r="O5545" s="1" t="s">
        <v>4204</v>
      </c>
      <c r="P5545" s="1">
        <v>6156</v>
      </c>
      <c r="Q5545" s="123">
        <v>2125499</v>
      </c>
      <c r="S5545" s="123">
        <v>792819.77600861737</v>
      </c>
      <c r="T5545" s="123">
        <v>5516.212926595007</v>
      </c>
      <c r="W5545" s="1"/>
      <c r="Z5545" s="225" t="s">
        <v>10419</v>
      </c>
      <c r="AA5545" s="226">
        <v>45190</v>
      </c>
      <c r="AB5545" s="225" t="s">
        <v>4236</v>
      </c>
      <c r="AC5545" s="225" t="s">
        <v>4208</v>
      </c>
      <c r="AD5545" s="225" t="s">
        <v>4204</v>
      </c>
      <c r="AE5545">
        <v>6156</v>
      </c>
      <c r="AF5545">
        <v>2125499</v>
      </c>
      <c r="AG5545">
        <v>792819.77600861737</v>
      </c>
      <c r="AH5545">
        <v>5516.212926595007</v>
      </c>
      <c r="AI5545">
        <v>0</v>
      </c>
      <c r="AJ5545" s="225" t="s">
        <v>4232</v>
      </c>
      <c r="AK5545">
        <v>2125499</v>
      </c>
      <c r="AL5545">
        <v>1338195.4369179776</v>
      </c>
      <c r="AM5545" t="s">
        <v>16698</v>
      </c>
    </row>
    <row r="5546" spans="1:39" x14ac:dyDescent="0.35">
      <c r="A5546" s="1"/>
      <c r="B5546" s="1"/>
      <c r="C5546" s="1"/>
      <c r="D5546" s="1"/>
      <c r="E5546" s="1"/>
      <c r="F5546" s="2"/>
      <c r="G5546" s="3"/>
      <c r="H5546" s="1"/>
      <c r="I5546" s="1"/>
      <c r="J5546" s="1" t="s">
        <v>9564</v>
      </c>
      <c r="K5546" s="2">
        <v>44822</v>
      </c>
      <c r="L5546" s="1" t="s">
        <v>4205</v>
      </c>
      <c r="M5546" s="122"/>
      <c r="N5546" s="1" t="s">
        <v>4220</v>
      </c>
      <c r="O5546" s="1" t="s">
        <v>4343</v>
      </c>
      <c r="P5546" s="1">
        <v>7491</v>
      </c>
      <c r="Q5546" s="123">
        <v>947419</v>
      </c>
      <c r="S5546" s="123">
        <v>269834.88793978962</v>
      </c>
      <c r="T5546" s="123">
        <v>42865.605114293889</v>
      </c>
      <c r="W5546" s="1"/>
      <c r="Z5546" s="225" t="s">
        <v>9564</v>
      </c>
      <c r="AA5546" s="226">
        <v>44822</v>
      </c>
      <c r="AB5546" s="225" t="s">
        <v>4205</v>
      </c>
      <c r="AC5546" s="225" t="s">
        <v>4220</v>
      </c>
      <c r="AD5546" s="225" t="s">
        <v>4343</v>
      </c>
      <c r="AE5546">
        <v>7491</v>
      </c>
      <c r="AF5546">
        <v>947419</v>
      </c>
      <c r="AG5546">
        <v>269834.88793978962</v>
      </c>
      <c r="AH5546">
        <v>42865.605114293889</v>
      </c>
      <c r="AI5546">
        <v>29022</v>
      </c>
      <c r="AJ5546" s="225" t="s">
        <v>4199</v>
      </c>
      <c r="AK5546">
        <v>918397</v>
      </c>
      <c r="AL5546">
        <v>720449.7171745043</v>
      </c>
      <c r="AM5546" t="s">
        <v>16698</v>
      </c>
    </row>
    <row r="5547" spans="1:39" x14ac:dyDescent="0.35">
      <c r="A5547" s="1"/>
      <c r="B5547" s="1"/>
      <c r="C5547" s="1"/>
      <c r="D5547" s="1"/>
      <c r="E5547" s="1"/>
      <c r="F5547" s="2"/>
      <c r="G5547" s="3"/>
      <c r="H5547" s="1"/>
      <c r="I5547" s="1"/>
      <c r="J5547" s="1" t="s">
        <v>8179</v>
      </c>
      <c r="K5547" s="2">
        <v>43890</v>
      </c>
      <c r="L5547" s="1" t="s">
        <v>4205</v>
      </c>
      <c r="M5547" s="122"/>
      <c r="N5547" s="1" t="s">
        <v>4220</v>
      </c>
      <c r="O5547" s="1" t="s">
        <v>4359</v>
      </c>
      <c r="P5547" s="1">
        <v>7213</v>
      </c>
      <c r="Q5547" s="123">
        <v>611329</v>
      </c>
      <c r="S5547" s="123">
        <v>21517.358383785067</v>
      </c>
      <c r="T5547" s="123">
        <v>149110.35417814602</v>
      </c>
      <c r="W5547" s="1"/>
      <c r="Z5547" s="225" t="s">
        <v>8179</v>
      </c>
      <c r="AA5547" s="226">
        <v>43890</v>
      </c>
      <c r="AB5547" s="225" t="s">
        <v>4205</v>
      </c>
      <c r="AC5547" s="225" t="s">
        <v>4220</v>
      </c>
      <c r="AD5547" s="225" t="s">
        <v>4359</v>
      </c>
      <c r="AE5547">
        <v>7213</v>
      </c>
      <c r="AF5547">
        <v>611329</v>
      </c>
      <c r="AG5547">
        <v>21517.358383785067</v>
      </c>
      <c r="AH5547">
        <v>149110.35417814602</v>
      </c>
      <c r="AI5547">
        <v>16754</v>
      </c>
      <c r="AJ5547" s="225" t="s">
        <v>4199</v>
      </c>
      <c r="AK5547">
        <v>594575</v>
      </c>
      <c r="AL5547">
        <v>738921.99579436088</v>
      </c>
      <c r="AM5547" t="s">
        <v>16698</v>
      </c>
    </row>
    <row r="5548" spans="1:39" x14ac:dyDescent="0.35">
      <c r="A5548" s="1"/>
      <c r="B5548" s="1"/>
      <c r="C5548" s="1"/>
      <c r="D5548" s="1"/>
      <c r="E5548" s="1"/>
      <c r="F5548" s="2"/>
      <c r="G5548" s="3"/>
      <c r="H5548" s="1"/>
      <c r="I5548" s="1"/>
      <c r="J5548" s="1" t="s">
        <v>9749</v>
      </c>
      <c r="K5548" s="2">
        <v>44154</v>
      </c>
      <c r="L5548" s="1" t="s">
        <v>4202</v>
      </c>
      <c r="M5548" s="122"/>
      <c r="N5548" s="1" t="s">
        <v>4203</v>
      </c>
      <c r="O5548" s="1" t="s">
        <v>4309</v>
      </c>
      <c r="P5548" s="1">
        <v>8198</v>
      </c>
      <c r="Q5548" s="123">
        <v>1904656</v>
      </c>
      <c r="S5548" s="123">
        <v>1091385.1037034832</v>
      </c>
      <c r="T5548" s="123">
        <v>226546.23752956439</v>
      </c>
      <c r="W5548" s="1"/>
      <c r="Z5548" s="225" t="s">
        <v>9749</v>
      </c>
      <c r="AA5548" s="226">
        <v>44154</v>
      </c>
      <c r="AB5548" s="225" t="s">
        <v>4202</v>
      </c>
      <c r="AC5548" s="225" t="s">
        <v>4203</v>
      </c>
      <c r="AD5548" s="225" t="s">
        <v>4309</v>
      </c>
      <c r="AE5548">
        <v>8198</v>
      </c>
      <c r="AF5548">
        <v>1904656</v>
      </c>
      <c r="AG5548">
        <v>1091385.1037034832</v>
      </c>
      <c r="AH5548">
        <v>226546.23752956439</v>
      </c>
      <c r="AI5548">
        <v>46112</v>
      </c>
      <c r="AJ5548" s="225" t="s">
        <v>4232</v>
      </c>
      <c r="AK5548">
        <v>1858544</v>
      </c>
      <c r="AL5548">
        <v>1039817.1338260812</v>
      </c>
      <c r="AM5548" t="s">
        <v>16698</v>
      </c>
    </row>
    <row r="5549" spans="1:39" x14ac:dyDescent="0.35">
      <c r="A5549" s="1"/>
      <c r="B5549" s="1"/>
      <c r="C5549" s="1"/>
      <c r="D5549" s="1"/>
      <c r="E5549" s="1"/>
      <c r="F5549" s="2"/>
      <c r="G5549" s="3"/>
      <c r="H5549" s="1"/>
      <c r="I5549" s="1"/>
      <c r="J5549" s="1" t="s">
        <v>8076</v>
      </c>
      <c r="K5549" s="2">
        <v>45148</v>
      </c>
      <c r="L5549" s="1" t="s">
        <v>4236</v>
      </c>
      <c r="M5549" s="122"/>
      <c r="N5549" s="1" t="s">
        <v>4203</v>
      </c>
      <c r="O5549" s="1" t="s">
        <v>4287</v>
      </c>
      <c r="P5549" s="1">
        <v>8235</v>
      </c>
      <c r="Q5549" s="123">
        <v>2464359</v>
      </c>
      <c r="S5549" s="123">
        <v>1460076.0023699899</v>
      </c>
      <c r="T5549" s="123">
        <v>478601.12681423337</v>
      </c>
      <c r="W5549" s="1"/>
      <c r="Z5549" s="225" t="s">
        <v>8076</v>
      </c>
      <c r="AA5549" s="226">
        <v>45148</v>
      </c>
      <c r="AB5549" s="225" t="s">
        <v>4236</v>
      </c>
      <c r="AC5549" s="225" t="s">
        <v>4203</v>
      </c>
      <c r="AD5549" s="225" t="s">
        <v>4287</v>
      </c>
      <c r="AE5549">
        <v>8235</v>
      </c>
      <c r="AF5549">
        <v>2464359</v>
      </c>
      <c r="AG5549">
        <v>1460076.0023699899</v>
      </c>
      <c r="AH5549">
        <v>478601.12681423337</v>
      </c>
      <c r="AI5549">
        <v>11070</v>
      </c>
      <c r="AJ5549" s="225" t="s">
        <v>4232</v>
      </c>
      <c r="AK5549">
        <v>2453289</v>
      </c>
      <c r="AL5549">
        <v>1482884.1244442435</v>
      </c>
      <c r="AM5549" t="s">
        <v>16698</v>
      </c>
    </row>
    <row r="5550" spans="1:39" x14ac:dyDescent="0.35">
      <c r="A5550" s="1"/>
      <c r="B5550" s="1"/>
      <c r="C5550" s="1"/>
      <c r="D5550" s="1"/>
      <c r="E5550" s="1"/>
      <c r="F5550" s="2"/>
      <c r="G5550" s="3"/>
      <c r="H5550" s="1"/>
      <c r="I5550" s="1"/>
      <c r="J5550" s="1" t="s">
        <v>10094</v>
      </c>
      <c r="K5550" s="2">
        <v>44979</v>
      </c>
      <c r="L5550" s="1" t="s">
        <v>4236</v>
      </c>
      <c r="M5550" s="122"/>
      <c r="N5550" s="1" t="s">
        <v>4203</v>
      </c>
      <c r="O5550" s="1" t="s">
        <v>4221</v>
      </c>
      <c r="P5550" s="1">
        <v>5768</v>
      </c>
      <c r="Q5550" s="123">
        <v>1351505</v>
      </c>
      <c r="S5550" s="123">
        <v>361687.62493872567</v>
      </c>
      <c r="T5550" s="123">
        <v>178446.57394509285</v>
      </c>
      <c r="W5550" s="1"/>
      <c r="Z5550" s="225" t="s">
        <v>10094</v>
      </c>
      <c r="AA5550" s="226">
        <v>44979</v>
      </c>
      <c r="AB5550" s="225" t="s">
        <v>4236</v>
      </c>
      <c r="AC5550" s="225" t="s">
        <v>4203</v>
      </c>
      <c r="AD5550" s="225" t="s">
        <v>4221</v>
      </c>
      <c r="AE5550">
        <v>5768</v>
      </c>
      <c r="AF5550">
        <v>1351505</v>
      </c>
      <c r="AG5550">
        <v>361687.62493872567</v>
      </c>
      <c r="AH5550">
        <v>178446.57394509285</v>
      </c>
      <c r="AI5550">
        <v>24249</v>
      </c>
      <c r="AJ5550" s="225" t="s">
        <v>4232</v>
      </c>
      <c r="AK5550">
        <v>1327256</v>
      </c>
      <c r="AL5550">
        <v>1168263.949006367</v>
      </c>
      <c r="AM5550" t="s">
        <v>16698</v>
      </c>
    </row>
    <row r="5551" spans="1:39" x14ac:dyDescent="0.35">
      <c r="A5551" s="1"/>
      <c r="B5551" s="1"/>
      <c r="C5551" s="1"/>
      <c r="D5551" s="1"/>
      <c r="E5551" s="1"/>
      <c r="F5551" s="2"/>
      <c r="G5551" s="3"/>
      <c r="H5551" s="1"/>
      <c r="I5551" s="1"/>
      <c r="J5551" s="1" t="s">
        <v>7357</v>
      </c>
      <c r="K5551" s="2">
        <v>45164</v>
      </c>
      <c r="L5551" s="1" t="s">
        <v>4205</v>
      </c>
      <c r="M5551" s="122"/>
      <c r="N5551" s="1" t="s">
        <v>4220</v>
      </c>
      <c r="O5551" s="1" t="s">
        <v>4494</v>
      </c>
      <c r="P5551" s="1">
        <v>7218</v>
      </c>
      <c r="Q5551" s="123">
        <v>2414536</v>
      </c>
      <c r="S5551" s="123">
        <v>1630830.4977151251</v>
      </c>
      <c r="T5551" s="123">
        <v>688083.2938135002</v>
      </c>
      <c r="W5551" s="1"/>
      <c r="Z5551" s="225" t="s">
        <v>7357</v>
      </c>
      <c r="AA5551" s="226">
        <v>45164</v>
      </c>
      <c r="AB5551" s="225" t="s">
        <v>4205</v>
      </c>
      <c r="AC5551" s="225" t="s">
        <v>4220</v>
      </c>
      <c r="AD5551" s="225" t="s">
        <v>4494</v>
      </c>
      <c r="AE5551">
        <v>7218</v>
      </c>
      <c r="AF5551">
        <v>2414536</v>
      </c>
      <c r="AG5551">
        <v>1630830.4977151251</v>
      </c>
      <c r="AH5551">
        <v>688083.2938135002</v>
      </c>
      <c r="AI5551">
        <v>51168</v>
      </c>
      <c r="AJ5551" s="225" t="s">
        <v>4199</v>
      </c>
      <c r="AK5551">
        <v>2363368</v>
      </c>
      <c r="AL5551">
        <v>1471788.7960983752</v>
      </c>
      <c r="AM5551" t="s">
        <v>16698</v>
      </c>
    </row>
    <row r="5552" spans="1:39" x14ac:dyDescent="0.35">
      <c r="A5552" s="1"/>
      <c r="B5552" s="1"/>
      <c r="C5552" s="1"/>
      <c r="D5552" s="1"/>
      <c r="E5552" s="1"/>
      <c r="F5552" s="2"/>
      <c r="G5552" s="3"/>
      <c r="H5552" s="1"/>
      <c r="I5552" s="1"/>
      <c r="J5552" s="1" t="s">
        <v>10420</v>
      </c>
      <c r="K5552" s="2">
        <v>44832</v>
      </c>
      <c r="L5552" s="1" t="s">
        <v>4202</v>
      </c>
      <c r="M5552" s="122"/>
      <c r="N5552" s="1" t="s">
        <v>4203</v>
      </c>
      <c r="O5552" s="1" t="s">
        <v>4284</v>
      </c>
      <c r="P5552" s="1">
        <v>6224</v>
      </c>
      <c r="Q5552" s="123">
        <v>1211224</v>
      </c>
      <c r="S5552" s="123">
        <v>1049923.1158697086</v>
      </c>
      <c r="T5552" s="123">
        <v>7573.5702343009179</v>
      </c>
      <c r="W5552" s="1"/>
      <c r="Z5552" s="225" t="s">
        <v>10420</v>
      </c>
      <c r="AA5552" s="226">
        <v>44832</v>
      </c>
      <c r="AB5552" s="225" t="s">
        <v>4202</v>
      </c>
      <c r="AC5552" s="225" t="s">
        <v>4203</v>
      </c>
      <c r="AD5552" s="225" t="s">
        <v>4284</v>
      </c>
      <c r="AE5552">
        <v>6224</v>
      </c>
      <c r="AF5552">
        <v>1211224</v>
      </c>
      <c r="AG5552">
        <v>1049923.1158697086</v>
      </c>
      <c r="AH5552">
        <v>7573.5702343009179</v>
      </c>
      <c r="AI5552">
        <v>0</v>
      </c>
      <c r="AJ5552" s="225" t="s">
        <v>4232</v>
      </c>
      <c r="AK5552">
        <v>1211224</v>
      </c>
      <c r="AL5552">
        <v>168874.45436459233</v>
      </c>
      <c r="AM5552" t="s">
        <v>16698</v>
      </c>
    </row>
    <row r="5553" spans="1:39" x14ac:dyDescent="0.35">
      <c r="A5553" s="1"/>
      <c r="B5553" s="1"/>
      <c r="C5553" s="1"/>
      <c r="D5553" s="1"/>
      <c r="E5553" s="1"/>
      <c r="F5553" s="2"/>
      <c r="G5553" s="3"/>
      <c r="H5553" s="1"/>
      <c r="I5553" s="1"/>
      <c r="J5553" s="1" t="s">
        <v>10421</v>
      </c>
      <c r="K5553" s="2">
        <v>44784</v>
      </c>
      <c r="L5553" s="1" t="s">
        <v>4205</v>
      </c>
      <c r="M5553" s="122"/>
      <c r="N5553" s="1" t="s">
        <v>4220</v>
      </c>
      <c r="O5553" s="1" t="s">
        <v>4290</v>
      </c>
      <c r="P5553" s="1">
        <v>7616</v>
      </c>
      <c r="Q5553" s="123">
        <v>757262</v>
      </c>
      <c r="S5553" s="123">
        <v>260228.26092977889</v>
      </c>
      <c r="T5553" s="123">
        <v>42148.969263056191</v>
      </c>
      <c r="W5553" s="1"/>
      <c r="Z5553" s="225" t="s">
        <v>10421</v>
      </c>
      <c r="AA5553" s="226">
        <v>44784</v>
      </c>
      <c r="AB5553" s="225" t="s">
        <v>4205</v>
      </c>
      <c r="AC5553" s="225" t="s">
        <v>4220</v>
      </c>
      <c r="AD5553" s="225" t="s">
        <v>4290</v>
      </c>
      <c r="AE5553">
        <v>7616</v>
      </c>
      <c r="AF5553">
        <v>757262</v>
      </c>
      <c r="AG5553">
        <v>260228.26092977889</v>
      </c>
      <c r="AH5553">
        <v>42148.969263056191</v>
      </c>
      <c r="AI5553">
        <v>0</v>
      </c>
      <c r="AJ5553" s="225" t="s">
        <v>4199</v>
      </c>
      <c r="AK5553">
        <v>757262</v>
      </c>
      <c r="AL5553">
        <v>539182.70833327726</v>
      </c>
      <c r="AM5553" t="s">
        <v>16698</v>
      </c>
    </row>
    <row r="5554" spans="1:39" x14ac:dyDescent="0.35">
      <c r="A5554" s="1"/>
      <c r="B5554" s="1"/>
      <c r="C5554" s="1"/>
      <c r="D5554" s="1"/>
      <c r="E5554" s="1"/>
      <c r="F5554" s="2"/>
      <c r="G5554" s="3"/>
      <c r="H5554" s="1"/>
      <c r="I5554" s="1"/>
      <c r="J5554" s="1" t="s">
        <v>10422</v>
      </c>
      <c r="K5554" s="2">
        <v>45143</v>
      </c>
      <c r="L5554" s="1" t="s">
        <v>4205</v>
      </c>
      <c r="M5554" s="122"/>
      <c r="N5554" s="1" t="s">
        <v>4208</v>
      </c>
      <c r="O5554" s="1" t="s">
        <v>4204</v>
      </c>
      <c r="P5554" s="1">
        <v>7553</v>
      </c>
      <c r="Q5554" s="123">
        <v>964488</v>
      </c>
      <c r="S5554" s="123">
        <v>830694.06780689093</v>
      </c>
      <c r="T5554" s="123">
        <v>19933.183212360978</v>
      </c>
      <c r="W5554" s="1"/>
      <c r="Z5554" s="225" t="s">
        <v>10422</v>
      </c>
      <c r="AA5554" s="226">
        <v>45143</v>
      </c>
      <c r="AB5554" s="225" t="s">
        <v>4205</v>
      </c>
      <c r="AC5554" s="225" t="s">
        <v>4208</v>
      </c>
      <c r="AD5554" s="225" t="s">
        <v>4204</v>
      </c>
      <c r="AE5554">
        <v>7553</v>
      </c>
      <c r="AF5554">
        <v>964488</v>
      </c>
      <c r="AG5554">
        <v>830694.06780689093</v>
      </c>
      <c r="AH5554">
        <v>19933.183212360978</v>
      </c>
      <c r="AI5554">
        <v>0</v>
      </c>
      <c r="AJ5554" s="225" t="s">
        <v>4199</v>
      </c>
      <c r="AK5554">
        <v>964488</v>
      </c>
      <c r="AL5554">
        <v>153727.11540547005</v>
      </c>
      <c r="AM5554" t="s">
        <v>16698</v>
      </c>
    </row>
    <row r="5555" spans="1:39" x14ac:dyDescent="0.35">
      <c r="A5555" s="1"/>
      <c r="B5555" s="1"/>
      <c r="C5555" s="1"/>
      <c r="D5555" s="1"/>
      <c r="E5555" s="1"/>
      <c r="F5555" s="2"/>
      <c r="G5555" s="3"/>
      <c r="H5555" s="1"/>
      <c r="I5555" s="1"/>
      <c r="J5555" s="1" t="s">
        <v>7994</v>
      </c>
      <c r="K5555" s="2">
        <v>44792</v>
      </c>
      <c r="L5555" s="1" t="s">
        <v>4202</v>
      </c>
      <c r="M5555" s="122"/>
      <c r="N5555" s="1" t="s">
        <v>4203</v>
      </c>
      <c r="O5555" s="1" t="s">
        <v>4257</v>
      </c>
      <c r="P5555" s="1">
        <v>5891</v>
      </c>
      <c r="Q5555" s="123">
        <v>561631</v>
      </c>
      <c r="S5555" s="123">
        <v>347414.09844224225</v>
      </c>
      <c r="T5555" s="123">
        <v>148115.2648311755</v>
      </c>
      <c r="W5555" s="1"/>
      <c r="Z5555" s="225" t="s">
        <v>7994</v>
      </c>
      <c r="AA5555" s="226">
        <v>44792</v>
      </c>
      <c r="AB5555" s="225" t="s">
        <v>4202</v>
      </c>
      <c r="AC5555" s="225" t="s">
        <v>4203</v>
      </c>
      <c r="AD5555" s="225" t="s">
        <v>4257</v>
      </c>
      <c r="AE5555">
        <v>5891</v>
      </c>
      <c r="AF5555">
        <v>561631</v>
      </c>
      <c r="AG5555">
        <v>347414.09844224225</v>
      </c>
      <c r="AH5555">
        <v>148115.2648311755</v>
      </c>
      <c r="AI5555">
        <v>40742</v>
      </c>
      <c r="AJ5555" s="225" t="s">
        <v>4232</v>
      </c>
      <c r="AK5555">
        <v>520889</v>
      </c>
      <c r="AL5555">
        <v>362332.16638893326</v>
      </c>
      <c r="AM5555" t="s">
        <v>16698</v>
      </c>
    </row>
    <row r="5556" spans="1:39" x14ac:dyDescent="0.35">
      <c r="A5556" s="1"/>
      <c r="B5556" s="1"/>
      <c r="C5556" s="1"/>
      <c r="D5556" s="1"/>
      <c r="E5556" s="1"/>
      <c r="F5556" s="2"/>
      <c r="G5556" s="3"/>
      <c r="H5556" s="1"/>
      <c r="I5556" s="1"/>
      <c r="J5556" s="1" t="s">
        <v>10043</v>
      </c>
      <c r="K5556" s="2">
        <v>44661</v>
      </c>
      <c r="L5556" s="1" t="s">
        <v>4205</v>
      </c>
      <c r="M5556" s="122"/>
      <c r="N5556" s="1" t="s">
        <v>4203</v>
      </c>
      <c r="O5556" s="1" t="s">
        <v>4268</v>
      </c>
      <c r="P5556" s="1">
        <v>5995</v>
      </c>
      <c r="Q5556" s="123">
        <v>2493287</v>
      </c>
      <c r="S5556" s="123">
        <v>1014906.97233058</v>
      </c>
      <c r="T5556" s="123">
        <v>86634.214134425245</v>
      </c>
      <c r="W5556" s="1"/>
      <c r="Z5556" s="225" t="s">
        <v>10043</v>
      </c>
      <c r="AA5556" s="226">
        <v>44661</v>
      </c>
      <c r="AB5556" s="225" t="s">
        <v>4205</v>
      </c>
      <c r="AC5556" s="225" t="s">
        <v>4203</v>
      </c>
      <c r="AD5556" s="225" t="s">
        <v>4268</v>
      </c>
      <c r="AE5556">
        <v>5995</v>
      </c>
      <c r="AF5556">
        <v>2493287</v>
      </c>
      <c r="AG5556">
        <v>1014906.97233058</v>
      </c>
      <c r="AH5556">
        <v>86634.214134425245</v>
      </c>
      <c r="AI5556">
        <v>36606</v>
      </c>
      <c r="AJ5556" s="225" t="s">
        <v>4199</v>
      </c>
      <c r="AK5556">
        <v>2456681</v>
      </c>
      <c r="AL5556">
        <v>1565014.2418038452</v>
      </c>
      <c r="AM5556" t="s">
        <v>16698</v>
      </c>
    </row>
    <row r="5557" spans="1:39" x14ac:dyDescent="0.35">
      <c r="A5557" s="1"/>
      <c r="B5557" s="1"/>
      <c r="C5557" s="1"/>
      <c r="D5557" s="1"/>
      <c r="E5557" s="1"/>
      <c r="F5557" s="2"/>
      <c r="G5557" s="3"/>
      <c r="H5557" s="1"/>
      <c r="I5557" s="1"/>
      <c r="J5557" s="1" t="s">
        <v>10423</v>
      </c>
      <c r="K5557" s="2">
        <v>44174</v>
      </c>
      <c r="L5557" s="1" t="s">
        <v>4205</v>
      </c>
      <c r="M5557" s="122"/>
      <c r="N5557" s="1" t="s">
        <v>4203</v>
      </c>
      <c r="O5557" s="1" t="s">
        <v>4299</v>
      </c>
      <c r="P5557" s="1">
        <v>7578</v>
      </c>
      <c r="Q5557" s="123">
        <v>1064310</v>
      </c>
      <c r="S5557" s="123">
        <v>831566.5541167073</v>
      </c>
      <c r="T5557" s="123">
        <v>145675.3930518179</v>
      </c>
      <c r="W5557" s="1"/>
      <c r="Z5557" s="225" t="s">
        <v>10423</v>
      </c>
      <c r="AA5557" s="226">
        <v>44174</v>
      </c>
      <c r="AB5557" s="225" t="s">
        <v>4205</v>
      </c>
      <c r="AC5557" s="225" t="s">
        <v>4203</v>
      </c>
      <c r="AD5557" s="225" t="s">
        <v>4299</v>
      </c>
      <c r="AE5557">
        <v>7578</v>
      </c>
      <c r="AF5557">
        <v>1064310</v>
      </c>
      <c r="AG5557">
        <v>831566.5541167073</v>
      </c>
      <c r="AH5557">
        <v>145675.3930518179</v>
      </c>
      <c r="AI5557">
        <v>0</v>
      </c>
      <c r="AJ5557" s="225" t="s">
        <v>4199</v>
      </c>
      <c r="AK5557">
        <v>1064310</v>
      </c>
      <c r="AL5557">
        <v>378418.8389351106</v>
      </c>
      <c r="AM5557" t="s">
        <v>16698</v>
      </c>
    </row>
    <row r="5558" spans="1:39" x14ac:dyDescent="0.35">
      <c r="A5558" s="1"/>
      <c r="B5558" s="1"/>
      <c r="C5558" s="1"/>
      <c r="D5558" s="1"/>
      <c r="E5558" s="1"/>
      <c r="F5558" s="2"/>
      <c r="G5558" s="3"/>
      <c r="H5558" s="1"/>
      <c r="I5558" s="1"/>
      <c r="J5558" s="1" t="s">
        <v>10424</v>
      </c>
      <c r="K5558" s="2">
        <v>44769</v>
      </c>
      <c r="L5558" s="1" t="s">
        <v>4225</v>
      </c>
      <c r="M5558" s="122"/>
      <c r="N5558" s="1" t="s">
        <v>4203</v>
      </c>
      <c r="O5558" s="1" t="s">
        <v>4400</v>
      </c>
      <c r="P5558" s="1">
        <v>6396</v>
      </c>
      <c r="Q5558" s="123">
        <v>998876</v>
      </c>
      <c r="S5558" s="123">
        <v>541489.26311201695</v>
      </c>
      <c r="T5558" s="123">
        <v>85661.224500075492</v>
      </c>
      <c r="W5558" s="1"/>
      <c r="Z5558" s="225" t="s">
        <v>10424</v>
      </c>
      <c r="AA5558" s="226">
        <v>44769</v>
      </c>
      <c r="AB5558" s="225" t="s">
        <v>4225</v>
      </c>
      <c r="AC5558" s="225" t="s">
        <v>4203</v>
      </c>
      <c r="AD5558" s="225" t="s">
        <v>4400</v>
      </c>
      <c r="AE5558">
        <v>6396</v>
      </c>
      <c r="AF5558">
        <v>998876</v>
      </c>
      <c r="AG5558">
        <v>541489.26311201695</v>
      </c>
      <c r="AH5558">
        <v>85661.224500075492</v>
      </c>
      <c r="AI5558">
        <v>0</v>
      </c>
      <c r="AJ5558" s="225" t="s">
        <v>4217</v>
      </c>
      <c r="AK5558">
        <v>998876</v>
      </c>
      <c r="AL5558">
        <v>543047.96138805849</v>
      </c>
      <c r="AM5558" t="s">
        <v>16698</v>
      </c>
    </row>
    <row r="5559" spans="1:39" x14ac:dyDescent="0.35">
      <c r="A5559" s="1"/>
      <c r="B5559" s="1"/>
      <c r="C5559" s="1"/>
      <c r="D5559" s="1"/>
      <c r="E5559" s="1"/>
      <c r="F5559" s="2"/>
      <c r="G5559" s="3"/>
      <c r="H5559" s="1"/>
      <c r="I5559" s="1"/>
      <c r="J5559" s="1" t="s">
        <v>10425</v>
      </c>
      <c r="K5559" s="2">
        <v>44901</v>
      </c>
      <c r="L5559" s="1" t="s">
        <v>4205</v>
      </c>
      <c r="M5559" s="122"/>
      <c r="N5559" s="1" t="s">
        <v>4208</v>
      </c>
      <c r="O5559" s="1" t="s">
        <v>4299</v>
      </c>
      <c r="P5559" s="1">
        <v>8345</v>
      </c>
      <c r="Q5559" s="123">
        <v>1498172</v>
      </c>
      <c r="S5559" s="123">
        <v>1324671.6061177745</v>
      </c>
      <c r="T5559" s="123">
        <v>404095.64019909617</v>
      </c>
      <c r="W5559" s="1"/>
      <c r="Z5559" s="225" t="s">
        <v>10425</v>
      </c>
      <c r="AA5559" s="226">
        <v>44901</v>
      </c>
      <c r="AB5559" s="225" t="s">
        <v>4205</v>
      </c>
      <c r="AC5559" s="225" t="s">
        <v>4208</v>
      </c>
      <c r="AD5559" s="225" t="s">
        <v>4299</v>
      </c>
      <c r="AE5559">
        <v>8345</v>
      </c>
      <c r="AF5559">
        <v>1498172</v>
      </c>
      <c r="AG5559">
        <v>1324671.6061177745</v>
      </c>
      <c r="AH5559">
        <v>404095.64019909617</v>
      </c>
      <c r="AI5559">
        <v>0</v>
      </c>
      <c r="AJ5559" s="225" t="s">
        <v>4199</v>
      </c>
      <c r="AK5559">
        <v>1498172</v>
      </c>
      <c r="AL5559">
        <v>577596.03408132168</v>
      </c>
      <c r="AM5559" t="s">
        <v>16698</v>
      </c>
    </row>
    <row r="5560" spans="1:39" x14ac:dyDescent="0.35">
      <c r="A5560" s="1"/>
      <c r="B5560" s="1"/>
      <c r="C5560" s="1"/>
      <c r="D5560" s="1"/>
      <c r="E5560" s="1"/>
      <c r="F5560" s="2"/>
      <c r="G5560" s="3"/>
      <c r="H5560" s="1"/>
      <c r="I5560" s="1"/>
      <c r="J5560" s="1" t="s">
        <v>4663</v>
      </c>
      <c r="K5560" s="2">
        <v>44877</v>
      </c>
      <c r="L5560" s="1" t="s">
        <v>4236</v>
      </c>
      <c r="M5560" s="122"/>
      <c r="N5560" s="1" t="s">
        <v>4208</v>
      </c>
      <c r="O5560" s="1" t="s">
        <v>4302</v>
      </c>
      <c r="P5560" s="1">
        <v>9271</v>
      </c>
      <c r="Q5560" s="123">
        <v>295779</v>
      </c>
      <c r="S5560" s="123">
        <v>40015.44067662624</v>
      </c>
      <c r="T5560" s="123">
        <v>39786.149592906768</v>
      </c>
      <c r="W5560" s="1"/>
      <c r="Z5560" s="225" t="s">
        <v>4663</v>
      </c>
      <c r="AA5560" s="226">
        <v>44877</v>
      </c>
      <c r="AB5560" s="225" t="s">
        <v>4236</v>
      </c>
      <c r="AC5560" s="225" t="s">
        <v>4208</v>
      </c>
      <c r="AD5560" s="225" t="s">
        <v>4302</v>
      </c>
      <c r="AE5560">
        <v>9271</v>
      </c>
      <c r="AF5560">
        <v>295779</v>
      </c>
      <c r="AG5560">
        <v>40015.44067662624</v>
      </c>
      <c r="AH5560">
        <v>39786.149592906768</v>
      </c>
      <c r="AI5560">
        <v>96465</v>
      </c>
      <c r="AJ5560" s="225" t="s">
        <v>4232</v>
      </c>
      <c r="AK5560">
        <v>199314</v>
      </c>
      <c r="AL5560">
        <v>295549.70891628054</v>
      </c>
      <c r="AM5560" t="s">
        <v>16698</v>
      </c>
    </row>
    <row r="5561" spans="1:39" x14ac:dyDescent="0.35">
      <c r="A5561" s="1"/>
      <c r="B5561" s="1"/>
      <c r="C5561" s="1"/>
      <c r="D5561" s="1"/>
      <c r="E5561" s="1"/>
      <c r="F5561" s="2"/>
      <c r="G5561" s="3"/>
      <c r="H5561" s="1"/>
      <c r="I5561" s="1"/>
      <c r="J5561" s="1" t="s">
        <v>10426</v>
      </c>
      <c r="K5561" s="2">
        <v>45327</v>
      </c>
      <c r="L5561" s="1" t="s">
        <v>4236</v>
      </c>
      <c r="M5561" s="122"/>
      <c r="N5561" s="1" t="s">
        <v>4208</v>
      </c>
      <c r="O5561" s="1" t="s">
        <v>4293</v>
      </c>
      <c r="P5561" s="1">
        <v>7604</v>
      </c>
      <c r="Q5561" s="123">
        <v>552427</v>
      </c>
      <c r="S5561" s="123">
        <v>280002.05192737398</v>
      </c>
      <c r="T5561" s="123">
        <v>40350.643602320197</v>
      </c>
      <c r="W5561" s="1"/>
      <c r="Z5561" s="225" t="s">
        <v>10426</v>
      </c>
      <c r="AA5561" s="226">
        <v>45327</v>
      </c>
      <c r="AB5561" s="225" t="s">
        <v>4236</v>
      </c>
      <c r="AC5561" s="225" t="s">
        <v>4208</v>
      </c>
      <c r="AD5561" s="225" t="s">
        <v>4293</v>
      </c>
      <c r="AE5561">
        <v>7604</v>
      </c>
      <c r="AF5561">
        <v>552427</v>
      </c>
      <c r="AG5561">
        <v>280002.05192737398</v>
      </c>
      <c r="AH5561">
        <v>40350.643602320197</v>
      </c>
      <c r="AI5561">
        <v>0</v>
      </c>
      <c r="AJ5561" s="225" t="s">
        <v>4232</v>
      </c>
      <c r="AK5561">
        <v>552427</v>
      </c>
      <c r="AL5561">
        <v>312775.59167494625</v>
      </c>
      <c r="AM5561" t="s">
        <v>16698</v>
      </c>
    </row>
    <row r="5562" spans="1:39" x14ac:dyDescent="0.35">
      <c r="A5562" s="1"/>
      <c r="B5562" s="1"/>
      <c r="C5562" s="1"/>
      <c r="D5562" s="1"/>
      <c r="E5562" s="1"/>
      <c r="F5562" s="2"/>
      <c r="G5562" s="3"/>
      <c r="H5562" s="1"/>
      <c r="I5562" s="1"/>
      <c r="J5562" s="1" t="s">
        <v>9132</v>
      </c>
      <c r="K5562" s="2">
        <v>44950</v>
      </c>
      <c r="L5562" s="1" t="s">
        <v>4225</v>
      </c>
      <c r="M5562" s="122"/>
      <c r="N5562" s="1" t="s">
        <v>4203</v>
      </c>
      <c r="O5562" s="1" t="s">
        <v>4372</v>
      </c>
      <c r="P5562" s="1">
        <v>6437</v>
      </c>
      <c r="Q5562" s="123">
        <v>2220001</v>
      </c>
      <c r="S5562" s="123">
        <v>458807.42669157725</v>
      </c>
      <c r="T5562" s="123">
        <v>675640.01600082312</v>
      </c>
      <c r="W5562" s="1"/>
      <c r="Z5562" s="225" t="s">
        <v>9132</v>
      </c>
      <c r="AA5562" s="226">
        <v>44950</v>
      </c>
      <c r="AB5562" s="225" t="s">
        <v>4225</v>
      </c>
      <c r="AC5562" s="225" t="s">
        <v>4203</v>
      </c>
      <c r="AD5562" s="225" t="s">
        <v>4372</v>
      </c>
      <c r="AE5562">
        <v>6437</v>
      </c>
      <c r="AF5562">
        <v>2220001</v>
      </c>
      <c r="AG5562">
        <v>458807.42669157725</v>
      </c>
      <c r="AH5562">
        <v>675640.01600082312</v>
      </c>
      <c r="AI5562">
        <v>29782</v>
      </c>
      <c r="AJ5562" s="225" t="s">
        <v>4217</v>
      </c>
      <c r="AK5562">
        <v>2190219</v>
      </c>
      <c r="AL5562">
        <v>2436833.5893092458</v>
      </c>
      <c r="AM5562" t="s">
        <v>16698</v>
      </c>
    </row>
    <row r="5563" spans="1:39" x14ac:dyDescent="0.35">
      <c r="A5563" s="1"/>
      <c r="B5563" s="1"/>
      <c r="C5563" s="1"/>
      <c r="D5563" s="1"/>
      <c r="E5563" s="1"/>
      <c r="F5563" s="2"/>
      <c r="G5563" s="3"/>
      <c r="H5563" s="1"/>
      <c r="I5563" s="1"/>
      <c r="J5563" s="1" t="s">
        <v>10068</v>
      </c>
      <c r="K5563" s="2">
        <v>44391</v>
      </c>
      <c r="L5563" s="1" t="s">
        <v>4205</v>
      </c>
      <c r="M5563" s="122"/>
      <c r="N5563" s="1" t="s">
        <v>4220</v>
      </c>
      <c r="O5563" s="1" t="s">
        <v>4257</v>
      </c>
      <c r="P5563" s="1">
        <v>6853</v>
      </c>
      <c r="Q5563" s="123">
        <v>820116</v>
      </c>
      <c r="S5563" s="123">
        <v>645013.14331493992</v>
      </c>
      <c r="T5563" s="123">
        <v>158908.37218531486</v>
      </c>
      <c r="W5563" s="1"/>
      <c r="Z5563" s="225" t="s">
        <v>10068</v>
      </c>
      <c r="AA5563" s="226">
        <v>44391</v>
      </c>
      <c r="AB5563" s="225" t="s">
        <v>4205</v>
      </c>
      <c r="AC5563" s="225" t="s">
        <v>4220</v>
      </c>
      <c r="AD5563" s="225" t="s">
        <v>4257</v>
      </c>
      <c r="AE5563">
        <v>6853</v>
      </c>
      <c r="AF5563">
        <v>820116</v>
      </c>
      <c r="AG5563">
        <v>645013.14331493992</v>
      </c>
      <c r="AH5563">
        <v>158908.37218531486</v>
      </c>
      <c r="AI5563">
        <v>48377</v>
      </c>
      <c r="AJ5563" s="225" t="s">
        <v>4199</v>
      </c>
      <c r="AK5563">
        <v>771739</v>
      </c>
      <c r="AL5563">
        <v>334011.22887037497</v>
      </c>
      <c r="AM5563" t="s">
        <v>16698</v>
      </c>
    </row>
    <row r="5564" spans="1:39" x14ac:dyDescent="0.35">
      <c r="A5564" s="1"/>
      <c r="B5564" s="1"/>
      <c r="C5564" s="1"/>
      <c r="D5564" s="1"/>
      <c r="E5564" s="1"/>
      <c r="F5564" s="2"/>
      <c r="G5564" s="3"/>
      <c r="H5564" s="1"/>
      <c r="I5564" s="1"/>
      <c r="J5564" s="1" t="s">
        <v>9935</v>
      </c>
      <c r="K5564" s="2">
        <v>45328</v>
      </c>
      <c r="L5564" s="1" t="s">
        <v>4202</v>
      </c>
      <c r="M5564" s="122"/>
      <c r="N5564" s="1" t="s">
        <v>4203</v>
      </c>
      <c r="O5564" s="1" t="s">
        <v>4262</v>
      </c>
      <c r="P5564" s="1">
        <v>8961</v>
      </c>
      <c r="Q5564" s="123">
        <v>1425222</v>
      </c>
      <c r="S5564" s="123">
        <v>967063.21572276589</v>
      </c>
      <c r="T5564" s="123">
        <v>240789.78189047831</v>
      </c>
      <c r="W5564" s="1"/>
      <c r="Z5564" s="225" t="s">
        <v>9935</v>
      </c>
      <c r="AA5564" s="226">
        <v>45328</v>
      </c>
      <c r="AB5564" s="225" t="s">
        <v>4202</v>
      </c>
      <c r="AC5564" s="225" t="s">
        <v>4203</v>
      </c>
      <c r="AD5564" s="225" t="s">
        <v>4262</v>
      </c>
      <c r="AE5564">
        <v>8961</v>
      </c>
      <c r="AF5564">
        <v>1425222</v>
      </c>
      <c r="AG5564">
        <v>967063.21572276589</v>
      </c>
      <c r="AH5564">
        <v>240789.78189047831</v>
      </c>
      <c r="AI5564">
        <v>23225</v>
      </c>
      <c r="AJ5564" s="225" t="s">
        <v>4232</v>
      </c>
      <c r="AK5564">
        <v>1401997</v>
      </c>
      <c r="AL5564">
        <v>698948.56616771244</v>
      </c>
      <c r="AM5564" t="s">
        <v>16698</v>
      </c>
    </row>
    <row r="5565" spans="1:39" x14ac:dyDescent="0.35">
      <c r="A5565" s="1"/>
      <c r="B5565" s="1"/>
      <c r="C5565" s="1"/>
      <c r="D5565" s="1"/>
      <c r="E5565" s="1"/>
      <c r="F5565" s="2"/>
      <c r="G5565" s="3"/>
      <c r="H5565" s="1"/>
      <c r="I5565" s="1"/>
      <c r="J5565" s="1" t="s">
        <v>4352</v>
      </c>
      <c r="K5565" s="2">
        <v>43953</v>
      </c>
      <c r="L5565" s="1" t="s">
        <v>4225</v>
      </c>
      <c r="M5565" s="122"/>
      <c r="N5565" s="1" t="s">
        <v>4208</v>
      </c>
      <c r="O5565" s="1" t="s">
        <v>4221</v>
      </c>
      <c r="P5565" s="1">
        <v>9032</v>
      </c>
      <c r="Q5565" s="123">
        <v>1054652</v>
      </c>
      <c r="S5565" s="123">
        <v>854707.21592571028</v>
      </c>
      <c r="T5565" s="123">
        <v>291917.28311059898</v>
      </c>
      <c r="W5565" s="1"/>
      <c r="Z5565" s="225" t="s">
        <v>4352</v>
      </c>
      <c r="AA5565" s="226">
        <v>43953</v>
      </c>
      <c r="AB5565" s="225" t="s">
        <v>4225</v>
      </c>
      <c r="AC5565" s="225" t="s">
        <v>4208</v>
      </c>
      <c r="AD5565" s="225" t="s">
        <v>4221</v>
      </c>
      <c r="AE5565">
        <v>9032</v>
      </c>
      <c r="AF5565">
        <v>1054652</v>
      </c>
      <c r="AG5565">
        <v>854707.21592571028</v>
      </c>
      <c r="AH5565">
        <v>291917.28311059898</v>
      </c>
      <c r="AI5565">
        <v>32048</v>
      </c>
      <c r="AJ5565" s="225" t="s">
        <v>4217</v>
      </c>
      <c r="AK5565">
        <v>1022604</v>
      </c>
      <c r="AL5565">
        <v>491862.0671848887</v>
      </c>
      <c r="AM5565" t="s">
        <v>16698</v>
      </c>
    </row>
    <row r="5566" spans="1:39" x14ac:dyDescent="0.35">
      <c r="A5566" s="1"/>
      <c r="B5566" s="1"/>
      <c r="C5566" s="1"/>
      <c r="D5566" s="1"/>
      <c r="E5566" s="1"/>
      <c r="F5566" s="2"/>
      <c r="G5566" s="3"/>
      <c r="H5566" s="1"/>
      <c r="I5566" s="1"/>
      <c r="J5566" s="1" t="s">
        <v>8794</v>
      </c>
      <c r="K5566" s="2">
        <v>45396</v>
      </c>
      <c r="L5566" s="1" t="s">
        <v>4225</v>
      </c>
      <c r="M5566" s="122"/>
      <c r="N5566" s="1" t="s">
        <v>4203</v>
      </c>
      <c r="O5566" s="1" t="s">
        <v>4274</v>
      </c>
      <c r="P5566" s="1">
        <v>6552</v>
      </c>
      <c r="Q5566" s="123">
        <v>512899</v>
      </c>
      <c r="S5566" s="123">
        <v>10487.291483419771</v>
      </c>
      <c r="T5566" s="123">
        <v>37051.909294103141</v>
      </c>
      <c r="W5566" s="1"/>
      <c r="Z5566" s="225" t="s">
        <v>8794</v>
      </c>
      <c r="AA5566" s="226">
        <v>45396</v>
      </c>
      <c r="AB5566" s="225" t="s">
        <v>4225</v>
      </c>
      <c r="AC5566" s="225" t="s">
        <v>4203</v>
      </c>
      <c r="AD5566" s="225" t="s">
        <v>4274</v>
      </c>
      <c r="AE5566">
        <v>6552</v>
      </c>
      <c r="AF5566">
        <v>512899</v>
      </c>
      <c r="AG5566">
        <v>10487.291483419771</v>
      </c>
      <c r="AH5566">
        <v>37051.909294103141</v>
      </c>
      <c r="AI5566">
        <v>37872</v>
      </c>
      <c r="AJ5566" s="225" t="s">
        <v>4217</v>
      </c>
      <c r="AK5566">
        <v>475027</v>
      </c>
      <c r="AL5566">
        <v>539463.61781068332</v>
      </c>
      <c r="AM5566" t="s">
        <v>16698</v>
      </c>
    </row>
    <row r="5567" spans="1:39" x14ac:dyDescent="0.35">
      <c r="A5567" s="1"/>
      <c r="B5567" s="1"/>
      <c r="C5567" s="1"/>
      <c r="D5567" s="1"/>
      <c r="E5567" s="1"/>
      <c r="F5567" s="2"/>
      <c r="G5567" s="3"/>
      <c r="H5567" s="1"/>
      <c r="I5567" s="1"/>
      <c r="J5567" s="1" t="s">
        <v>10427</v>
      </c>
      <c r="K5567" s="2">
        <v>45011</v>
      </c>
      <c r="L5567" s="1" t="s">
        <v>4205</v>
      </c>
      <c r="M5567" s="122"/>
      <c r="N5567" s="1" t="s">
        <v>4203</v>
      </c>
      <c r="O5567" s="1" t="s">
        <v>4343</v>
      </c>
      <c r="P5567" s="1">
        <v>7868</v>
      </c>
      <c r="Q5567" s="123">
        <v>451019</v>
      </c>
      <c r="S5567" s="123">
        <v>101749.64136568311</v>
      </c>
      <c r="T5567" s="123">
        <v>98985.096307039013</v>
      </c>
      <c r="W5567" s="1"/>
      <c r="Z5567" s="225" t="s">
        <v>10427</v>
      </c>
      <c r="AA5567" s="226">
        <v>45011</v>
      </c>
      <c r="AB5567" s="225" t="s">
        <v>4205</v>
      </c>
      <c r="AC5567" s="225" t="s">
        <v>4203</v>
      </c>
      <c r="AD5567" s="225" t="s">
        <v>4343</v>
      </c>
      <c r="AE5567">
        <v>7868</v>
      </c>
      <c r="AF5567">
        <v>451019</v>
      </c>
      <c r="AG5567">
        <v>101749.64136568311</v>
      </c>
      <c r="AH5567">
        <v>98985.096307039013</v>
      </c>
      <c r="AI5567">
        <v>0</v>
      </c>
      <c r="AJ5567" s="225" t="s">
        <v>4199</v>
      </c>
      <c r="AK5567">
        <v>451019</v>
      </c>
      <c r="AL5567">
        <v>448254.45494135591</v>
      </c>
      <c r="AM5567" t="s">
        <v>16698</v>
      </c>
    </row>
    <row r="5568" spans="1:39" x14ac:dyDescent="0.35">
      <c r="A5568" s="1"/>
      <c r="B5568" s="1"/>
      <c r="C5568" s="1"/>
      <c r="D5568" s="1"/>
      <c r="E5568" s="1"/>
      <c r="F5568" s="2"/>
      <c r="G5568" s="3"/>
      <c r="H5568" s="1"/>
      <c r="I5568" s="1"/>
      <c r="J5568" s="1" t="s">
        <v>4691</v>
      </c>
      <c r="K5568" s="2">
        <v>45404</v>
      </c>
      <c r="L5568" s="1" t="s">
        <v>4236</v>
      </c>
      <c r="M5568" s="122"/>
      <c r="N5568" s="1" t="s">
        <v>4203</v>
      </c>
      <c r="O5568" s="1" t="s">
        <v>4224</v>
      </c>
      <c r="P5568" s="1">
        <v>7411</v>
      </c>
      <c r="Q5568" s="123">
        <v>897713</v>
      </c>
      <c r="S5568" s="123">
        <v>591147.13556191768</v>
      </c>
      <c r="T5568" s="123">
        <v>36468.965970646008</v>
      </c>
      <c r="W5568" s="1"/>
      <c r="Z5568" s="225" t="s">
        <v>4691</v>
      </c>
      <c r="AA5568" s="226">
        <v>45404</v>
      </c>
      <c r="AB5568" s="225" t="s">
        <v>4236</v>
      </c>
      <c r="AC5568" s="225" t="s">
        <v>4203</v>
      </c>
      <c r="AD5568" s="225" t="s">
        <v>4224</v>
      </c>
      <c r="AE5568">
        <v>7411</v>
      </c>
      <c r="AF5568">
        <v>897713</v>
      </c>
      <c r="AG5568">
        <v>591147.13556191768</v>
      </c>
      <c r="AH5568">
        <v>36468.965970646008</v>
      </c>
      <c r="AI5568">
        <v>46095</v>
      </c>
      <c r="AJ5568" s="225" t="s">
        <v>4232</v>
      </c>
      <c r="AK5568">
        <v>851618</v>
      </c>
      <c r="AL5568">
        <v>343034.83040872833</v>
      </c>
      <c r="AM5568" t="s">
        <v>16698</v>
      </c>
    </row>
    <row r="5569" spans="1:39" x14ac:dyDescent="0.35">
      <c r="A5569" s="1"/>
      <c r="B5569" s="1"/>
      <c r="C5569" s="1"/>
      <c r="D5569" s="1"/>
      <c r="E5569" s="1"/>
      <c r="F5569" s="2"/>
      <c r="G5569" s="3"/>
      <c r="H5569" s="1"/>
      <c r="I5569" s="1"/>
      <c r="J5569" s="1" t="s">
        <v>10428</v>
      </c>
      <c r="K5569" s="2">
        <v>44961</v>
      </c>
      <c r="L5569" s="1" t="s">
        <v>4202</v>
      </c>
      <c r="M5569" s="122"/>
      <c r="N5569" s="1" t="s">
        <v>4203</v>
      </c>
      <c r="O5569" s="1" t="s">
        <v>4343</v>
      </c>
      <c r="P5569" s="1">
        <v>6044</v>
      </c>
      <c r="Q5569" s="123">
        <v>941093</v>
      </c>
      <c r="S5569" s="123">
        <v>360905.75392526918</v>
      </c>
      <c r="T5569" s="123">
        <v>22222.676508008251</v>
      </c>
      <c r="W5569" s="1"/>
      <c r="Z5569" s="225" t="s">
        <v>10428</v>
      </c>
      <c r="AA5569" s="226">
        <v>44961</v>
      </c>
      <c r="AB5569" s="225" t="s">
        <v>4202</v>
      </c>
      <c r="AC5569" s="225" t="s">
        <v>4203</v>
      </c>
      <c r="AD5569" s="225" t="s">
        <v>4343</v>
      </c>
      <c r="AE5569">
        <v>6044</v>
      </c>
      <c r="AF5569">
        <v>941093</v>
      </c>
      <c r="AG5569">
        <v>360905.75392526918</v>
      </c>
      <c r="AH5569">
        <v>22222.676508008251</v>
      </c>
      <c r="AI5569">
        <v>0</v>
      </c>
      <c r="AJ5569" s="225" t="s">
        <v>4232</v>
      </c>
      <c r="AK5569">
        <v>941093</v>
      </c>
      <c r="AL5569">
        <v>602409.92258273903</v>
      </c>
      <c r="AM5569" t="s">
        <v>16698</v>
      </c>
    </row>
    <row r="5570" spans="1:39" x14ac:dyDescent="0.35">
      <c r="A5570" s="1"/>
      <c r="B5570" s="1"/>
      <c r="C5570" s="1"/>
      <c r="D5570" s="1"/>
      <c r="E5570" s="1"/>
      <c r="F5570" s="2"/>
      <c r="G5570" s="3"/>
      <c r="H5570" s="1"/>
      <c r="I5570" s="1"/>
      <c r="J5570" s="1" t="s">
        <v>10429</v>
      </c>
      <c r="K5570" s="2">
        <v>44978</v>
      </c>
      <c r="L5570" s="1" t="s">
        <v>4205</v>
      </c>
      <c r="M5570" s="122"/>
      <c r="N5570" s="1" t="s">
        <v>4208</v>
      </c>
      <c r="O5570" s="1" t="s">
        <v>4439</v>
      </c>
      <c r="P5570" s="1">
        <v>8743</v>
      </c>
      <c r="Q5570" s="123">
        <v>540524</v>
      </c>
      <c r="S5570" s="123">
        <v>3378.1748922435049</v>
      </c>
      <c r="T5570" s="123">
        <v>5286.6267834800519</v>
      </c>
      <c r="W5570" s="1"/>
      <c r="Z5570" s="225" t="s">
        <v>10429</v>
      </c>
      <c r="AA5570" s="226">
        <v>44978</v>
      </c>
      <c r="AB5570" s="225" t="s">
        <v>4205</v>
      </c>
      <c r="AC5570" s="225" t="s">
        <v>4208</v>
      </c>
      <c r="AD5570" s="225" t="s">
        <v>4439</v>
      </c>
      <c r="AE5570">
        <v>8743</v>
      </c>
      <c r="AF5570">
        <v>540524</v>
      </c>
      <c r="AG5570">
        <v>3378.1748922435049</v>
      </c>
      <c r="AH5570">
        <v>5286.6267834800519</v>
      </c>
      <c r="AI5570">
        <v>0</v>
      </c>
      <c r="AJ5570" s="225" t="s">
        <v>4199</v>
      </c>
      <c r="AK5570">
        <v>540524</v>
      </c>
      <c r="AL5570">
        <v>542432.45189123659</v>
      </c>
      <c r="AM5570" t="s">
        <v>16698</v>
      </c>
    </row>
    <row r="5571" spans="1:39" x14ac:dyDescent="0.35">
      <c r="A5571" s="1"/>
      <c r="B5571" s="1"/>
      <c r="C5571" s="1"/>
      <c r="D5571" s="1"/>
      <c r="E5571" s="1"/>
      <c r="F5571" s="2"/>
      <c r="G5571" s="3"/>
      <c r="H5571" s="1"/>
      <c r="I5571" s="1"/>
      <c r="J5571" s="1" t="s">
        <v>4297</v>
      </c>
      <c r="K5571" s="2">
        <v>44119</v>
      </c>
      <c r="L5571" s="1" t="s">
        <v>4205</v>
      </c>
      <c r="M5571" s="122"/>
      <c r="N5571" s="1" t="s">
        <v>4203</v>
      </c>
      <c r="O5571" s="1" t="s">
        <v>4419</v>
      </c>
      <c r="P5571" s="1">
        <v>6706</v>
      </c>
      <c r="Q5571" s="123">
        <v>1745531</v>
      </c>
      <c r="S5571" s="123">
        <v>1363004.7018367026</v>
      </c>
      <c r="T5571" s="123">
        <v>183556.95745773913</v>
      </c>
      <c r="W5571" s="1"/>
      <c r="Z5571" s="225" t="s">
        <v>4297</v>
      </c>
      <c r="AA5571" s="226">
        <v>44119</v>
      </c>
      <c r="AB5571" s="225" t="s">
        <v>4205</v>
      </c>
      <c r="AC5571" s="225" t="s">
        <v>4203</v>
      </c>
      <c r="AD5571" s="225" t="s">
        <v>4419</v>
      </c>
      <c r="AE5571">
        <v>6706</v>
      </c>
      <c r="AF5571">
        <v>1745531</v>
      </c>
      <c r="AG5571">
        <v>1363004.7018367026</v>
      </c>
      <c r="AH5571">
        <v>183556.95745773913</v>
      </c>
      <c r="AI5571">
        <v>49421</v>
      </c>
      <c r="AJ5571" s="225" t="s">
        <v>4199</v>
      </c>
      <c r="AK5571">
        <v>1696110</v>
      </c>
      <c r="AL5571">
        <v>566083.25562103651</v>
      </c>
      <c r="AM5571" t="s">
        <v>16698</v>
      </c>
    </row>
    <row r="5572" spans="1:39" x14ac:dyDescent="0.35">
      <c r="A5572" s="1"/>
      <c r="B5572" s="1"/>
      <c r="C5572" s="1"/>
      <c r="D5572" s="1"/>
      <c r="E5572" s="1"/>
      <c r="F5572" s="2"/>
      <c r="G5572" s="3"/>
      <c r="H5572" s="1"/>
      <c r="I5572" s="1"/>
      <c r="J5572" s="1" t="s">
        <v>10430</v>
      </c>
      <c r="K5572" s="2">
        <v>44860</v>
      </c>
      <c r="L5572" s="1" t="s">
        <v>4236</v>
      </c>
      <c r="M5572" s="122"/>
      <c r="N5572" s="1" t="s">
        <v>4208</v>
      </c>
      <c r="O5572" s="1" t="s">
        <v>4257</v>
      </c>
      <c r="P5572" s="1">
        <v>8160</v>
      </c>
      <c r="Q5572" s="123">
        <v>1961928</v>
      </c>
      <c r="S5572" s="123">
        <v>990734.2019952588</v>
      </c>
      <c r="T5572" s="123">
        <v>76079.748420643053</v>
      </c>
      <c r="W5572" s="1"/>
      <c r="Z5572" s="225" t="s">
        <v>10430</v>
      </c>
      <c r="AA5572" s="226">
        <v>44860</v>
      </c>
      <c r="AB5572" s="225" t="s">
        <v>4236</v>
      </c>
      <c r="AC5572" s="225" t="s">
        <v>4208</v>
      </c>
      <c r="AD5572" s="225" t="s">
        <v>4257</v>
      </c>
      <c r="AE5572">
        <v>8160</v>
      </c>
      <c r="AF5572">
        <v>1961928</v>
      </c>
      <c r="AG5572">
        <v>990734.2019952588</v>
      </c>
      <c r="AH5572">
        <v>76079.748420643053</v>
      </c>
      <c r="AI5572">
        <v>0</v>
      </c>
      <c r="AJ5572" s="225" t="s">
        <v>4232</v>
      </c>
      <c r="AK5572">
        <v>1961928</v>
      </c>
      <c r="AL5572">
        <v>1047273.5464253842</v>
      </c>
      <c r="AM5572" t="s">
        <v>16698</v>
      </c>
    </row>
    <row r="5573" spans="1:39" x14ac:dyDescent="0.35">
      <c r="A5573" s="1"/>
      <c r="B5573" s="1"/>
      <c r="C5573" s="1"/>
      <c r="D5573" s="1"/>
      <c r="E5573" s="1"/>
      <c r="F5573" s="2"/>
      <c r="G5573" s="3"/>
      <c r="H5573" s="1"/>
      <c r="I5573" s="1"/>
      <c r="J5573" s="1" t="s">
        <v>9610</v>
      </c>
      <c r="K5573" s="2">
        <v>44999</v>
      </c>
      <c r="L5573" s="1" t="s">
        <v>4236</v>
      </c>
      <c r="M5573" s="122"/>
      <c r="N5573" s="1" t="s">
        <v>4220</v>
      </c>
      <c r="O5573" s="1" t="s">
        <v>4309</v>
      </c>
      <c r="P5573" s="1">
        <v>8880</v>
      </c>
      <c r="Q5573" s="123">
        <v>2307653</v>
      </c>
      <c r="S5573" s="123">
        <v>1990751.9564539909</v>
      </c>
      <c r="T5573" s="123">
        <v>30447.741439717865</v>
      </c>
      <c r="W5573" s="1"/>
      <c r="Z5573" s="225" t="s">
        <v>9610</v>
      </c>
      <c r="AA5573" s="226">
        <v>44999</v>
      </c>
      <c r="AB5573" s="225" t="s">
        <v>4236</v>
      </c>
      <c r="AC5573" s="225" t="s">
        <v>4220</v>
      </c>
      <c r="AD5573" s="225" t="s">
        <v>4309</v>
      </c>
      <c r="AE5573">
        <v>8880</v>
      </c>
      <c r="AF5573">
        <v>2307653</v>
      </c>
      <c r="AG5573">
        <v>1990751.9564539909</v>
      </c>
      <c r="AH5573">
        <v>30447.741439717865</v>
      </c>
      <c r="AI5573">
        <v>48952</v>
      </c>
      <c r="AJ5573" s="225" t="s">
        <v>4232</v>
      </c>
      <c r="AK5573">
        <v>2258701</v>
      </c>
      <c r="AL5573">
        <v>347348.78498572699</v>
      </c>
      <c r="AM5573" t="s">
        <v>16698</v>
      </c>
    </row>
    <row r="5574" spans="1:39" x14ac:dyDescent="0.35">
      <c r="A5574" s="1"/>
      <c r="B5574" s="1"/>
      <c r="C5574" s="1"/>
      <c r="D5574" s="1"/>
      <c r="E5574" s="1"/>
      <c r="F5574" s="2"/>
      <c r="G5574" s="3"/>
      <c r="H5574" s="1"/>
      <c r="I5574" s="1"/>
      <c r="J5574" s="1" t="s">
        <v>10431</v>
      </c>
      <c r="K5574" s="2">
        <v>44686</v>
      </c>
      <c r="L5574" s="1" t="s">
        <v>4236</v>
      </c>
      <c r="M5574" s="122"/>
      <c r="N5574" s="1" t="s">
        <v>4203</v>
      </c>
      <c r="O5574" s="1" t="s">
        <v>4377</v>
      </c>
      <c r="P5574" s="1">
        <v>7847</v>
      </c>
      <c r="Q5574" s="123">
        <v>1223948</v>
      </c>
      <c r="S5574" s="123">
        <v>866470.90018764895</v>
      </c>
      <c r="T5574" s="123">
        <v>93034.638643974366</v>
      </c>
      <c r="W5574" s="1"/>
      <c r="Z5574" s="225" t="s">
        <v>10431</v>
      </c>
      <c r="AA5574" s="226">
        <v>44686</v>
      </c>
      <c r="AB5574" s="225" t="s">
        <v>4236</v>
      </c>
      <c r="AC5574" s="225" t="s">
        <v>4203</v>
      </c>
      <c r="AD5574" s="225" t="s">
        <v>4377</v>
      </c>
      <c r="AE5574">
        <v>7847</v>
      </c>
      <c r="AF5574">
        <v>1223948</v>
      </c>
      <c r="AG5574">
        <v>866470.90018764895</v>
      </c>
      <c r="AH5574">
        <v>93034.638643974366</v>
      </c>
      <c r="AI5574">
        <v>0</v>
      </c>
      <c r="AJ5574" s="225" t="s">
        <v>4232</v>
      </c>
      <c r="AK5574">
        <v>1223948</v>
      </c>
      <c r="AL5574">
        <v>450511.73845632543</v>
      </c>
      <c r="AM5574" t="s">
        <v>16698</v>
      </c>
    </row>
    <row r="5575" spans="1:39" x14ac:dyDescent="0.35">
      <c r="A5575" s="1"/>
      <c r="B5575" s="1"/>
      <c r="C5575" s="1"/>
      <c r="D5575" s="1"/>
      <c r="E5575" s="1"/>
      <c r="F5575" s="2"/>
      <c r="G5575" s="3"/>
      <c r="H5575" s="1"/>
      <c r="I5575" s="1"/>
      <c r="J5575" s="1" t="s">
        <v>9086</v>
      </c>
      <c r="K5575" s="2">
        <v>45152</v>
      </c>
      <c r="L5575" s="1" t="s">
        <v>4205</v>
      </c>
      <c r="M5575" s="122"/>
      <c r="N5575" s="1" t="s">
        <v>4220</v>
      </c>
      <c r="O5575" s="1" t="s">
        <v>4209</v>
      </c>
      <c r="P5575" s="1">
        <v>9131</v>
      </c>
      <c r="Q5575" s="123">
        <v>1548736</v>
      </c>
      <c r="S5575" s="123">
        <v>972484.80350793363</v>
      </c>
      <c r="T5575" s="123">
        <v>122932.94987207814</v>
      </c>
      <c r="W5575" s="1"/>
      <c r="Z5575" s="225" t="s">
        <v>9086</v>
      </c>
      <c r="AA5575" s="226">
        <v>45152</v>
      </c>
      <c r="AB5575" s="225" t="s">
        <v>4205</v>
      </c>
      <c r="AC5575" s="225" t="s">
        <v>4220</v>
      </c>
      <c r="AD5575" s="225" t="s">
        <v>4209</v>
      </c>
      <c r="AE5575">
        <v>9131</v>
      </c>
      <c r="AF5575">
        <v>1548736</v>
      </c>
      <c r="AG5575">
        <v>972484.80350793363</v>
      </c>
      <c r="AH5575">
        <v>122932.94987207814</v>
      </c>
      <c r="AI5575">
        <v>40786</v>
      </c>
      <c r="AJ5575" s="225" t="s">
        <v>4199</v>
      </c>
      <c r="AK5575">
        <v>1507950</v>
      </c>
      <c r="AL5575">
        <v>699184.14636414452</v>
      </c>
      <c r="AM5575" t="s">
        <v>16698</v>
      </c>
    </row>
    <row r="5576" spans="1:39" x14ac:dyDescent="0.35">
      <c r="A5576" s="1"/>
      <c r="B5576" s="1"/>
      <c r="C5576" s="1"/>
      <c r="D5576" s="1"/>
      <c r="E5576" s="1"/>
      <c r="F5576" s="2"/>
      <c r="G5576" s="3"/>
      <c r="H5576" s="1"/>
      <c r="I5576" s="1"/>
      <c r="J5576" s="1" t="s">
        <v>9173</v>
      </c>
      <c r="K5576" s="2">
        <v>44888</v>
      </c>
      <c r="L5576" s="1" t="s">
        <v>4205</v>
      </c>
      <c r="M5576" s="122"/>
      <c r="N5576" s="1" t="s">
        <v>4220</v>
      </c>
      <c r="O5576" s="1" t="s">
        <v>4248</v>
      </c>
      <c r="P5576" s="1">
        <v>7022</v>
      </c>
      <c r="Q5576" s="123">
        <v>1051571</v>
      </c>
      <c r="S5576" s="123">
        <v>894059.17743447679</v>
      </c>
      <c r="T5576" s="123">
        <v>54555.499361192858</v>
      </c>
      <c r="W5576" s="1"/>
      <c r="Z5576" s="225" t="s">
        <v>9173</v>
      </c>
      <c r="AA5576" s="226">
        <v>44888</v>
      </c>
      <c r="AB5576" s="225" t="s">
        <v>4205</v>
      </c>
      <c r="AC5576" s="225" t="s">
        <v>4220</v>
      </c>
      <c r="AD5576" s="225" t="s">
        <v>4248</v>
      </c>
      <c r="AE5576">
        <v>7022</v>
      </c>
      <c r="AF5576">
        <v>1051571</v>
      </c>
      <c r="AG5576">
        <v>894059.17743447679</v>
      </c>
      <c r="AH5576">
        <v>54555.499361192858</v>
      </c>
      <c r="AI5576">
        <v>37703</v>
      </c>
      <c r="AJ5576" s="225" t="s">
        <v>4199</v>
      </c>
      <c r="AK5576">
        <v>1013868</v>
      </c>
      <c r="AL5576">
        <v>212067.32192671607</v>
      </c>
      <c r="AM5576" t="s">
        <v>16698</v>
      </c>
    </row>
    <row r="5577" spans="1:39" x14ac:dyDescent="0.35">
      <c r="A5577" s="1"/>
      <c r="B5577" s="1"/>
      <c r="C5577" s="1"/>
      <c r="D5577" s="1"/>
      <c r="E5577" s="1"/>
      <c r="F5577" s="2"/>
      <c r="G5577" s="3"/>
      <c r="H5577" s="1"/>
      <c r="I5577" s="1"/>
      <c r="J5577" s="1" t="s">
        <v>9426</v>
      </c>
      <c r="K5577" s="2">
        <v>45015</v>
      </c>
      <c r="L5577" s="1" t="s">
        <v>4205</v>
      </c>
      <c r="M5577" s="122"/>
      <c r="N5577" s="1" t="s">
        <v>4203</v>
      </c>
      <c r="O5577" s="1" t="s">
        <v>4254</v>
      </c>
      <c r="P5577" s="1">
        <v>5568</v>
      </c>
      <c r="Q5577" s="123">
        <v>1535142</v>
      </c>
      <c r="S5577" s="123">
        <v>130741.68487046006</v>
      </c>
      <c r="T5577" s="123">
        <v>449646.59304027841</v>
      </c>
      <c r="W5577" s="1"/>
      <c r="Z5577" s="225" t="s">
        <v>9426</v>
      </c>
      <c r="AA5577" s="226">
        <v>45015</v>
      </c>
      <c r="AB5577" s="225" t="s">
        <v>4205</v>
      </c>
      <c r="AC5577" s="225" t="s">
        <v>4203</v>
      </c>
      <c r="AD5577" s="225" t="s">
        <v>4254</v>
      </c>
      <c r="AE5577">
        <v>5568</v>
      </c>
      <c r="AF5577">
        <v>1535142</v>
      </c>
      <c r="AG5577">
        <v>130741.68487046006</v>
      </c>
      <c r="AH5577">
        <v>449646.59304027841</v>
      </c>
      <c r="AI5577">
        <v>11846</v>
      </c>
      <c r="AJ5577" s="225" t="s">
        <v>4199</v>
      </c>
      <c r="AK5577">
        <v>1523296</v>
      </c>
      <c r="AL5577">
        <v>1854046.9081698183</v>
      </c>
      <c r="AM5577" t="s">
        <v>16698</v>
      </c>
    </row>
    <row r="5578" spans="1:39" x14ac:dyDescent="0.35">
      <c r="A5578" s="1"/>
      <c r="B5578" s="1"/>
      <c r="C5578" s="1"/>
      <c r="D5578" s="1"/>
      <c r="E5578" s="1"/>
      <c r="F5578" s="2"/>
      <c r="G5578" s="3"/>
      <c r="H5578" s="1"/>
      <c r="I5578" s="1"/>
      <c r="J5578" s="1" t="s">
        <v>8332</v>
      </c>
      <c r="K5578" s="2">
        <v>45041</v>
      </c>
      <c r="L5578" s="1" t="s">
        <v>4236</v>
      </c>
      <c r="M5578" s="122"/>
      <c r="N5578" s="1" t="s">
        <v>4203</v>
      </c>
      <c r="O5578" s="1" t="s">
        <v>4386</v>
      </c>
      <c r="P5578" s="1">
        <v>6639</v>
      </c>
      <c r="Q5578" s="123">
        <v>1605733</v>
      </c>
      <c r="S5578" s="123">
        <v>1586176.1656912446</v>
      </c>
      <c r="T5578" s="123">
        <v>479925.81692723342</v>
      </c>
      <c r="W5578" s="1"/>
      <c r="Z5578" s="225" t="s">
        <v>8332</v>
      </c>
      <c r="AA5578" s="226">
        <v>45041</v>
      </c>
      <c r="AB5578" s="225" t="s">
        <v>4236</v>
      </c>
      <c r="AC5578" s="225" t="s">
        <v>4203</v>
      </c>
      <c r="AD5578" s="225" t="s">
        <v>4386</v>
      </c>
      <c r="AE5578">
        <v>6639</v>
      </c>
      <c r="AF5578">
        <v>1605733</v>
      </c>
      <c r="AG5578">
        <v>1586176.1656912446</v>
      </c>
      <c r="AH5578">
        <v>479925.81692723342</v>
      </c>
      <c r="AI5578">
        <v>54939</v>
      </c>
      <c r="AJ5578" s="225" t="s">
        <v>4232</v>
      </c>
      <c r="AK5578">
        <v>1550794</v>
      </c>
      <c r="AL5578">
        <v>499482.65123598877</v>
      </c>
      <c r="AM5578" t="s">
        <v>16698</v>
      </c>
    </row>
    <row r="5579" spans="1:39" x14ac:dyDescent="0.35">
      <c r="A5579" s="1"/>
      <c r="B5579" s="1"/>
      <c r="C5579" s="1"/>
      <c r="D5579" s="1"/>
      <c r="E5579" s="1"/>
      <c r="F5579" s="2"/>
      <c r="G5579" s="3"/>
      <c r="H5579" s="1"/>
      <c r="I5579" s="1"/>
      <c r="J5579" s="1" t="s">
        <v>7196</v>
      </c>
      <c r="K5579" s="2">
        <v>44425</v>
      </c>
      <c r="L5579" s="1" t="s">
        <v>4202</v>
      </c>
      <c r="M5579" s="122"/>
      <c r="N5579" s="1" t="s">
        <v>4208</v>
      </c>
      <c r="O5579" s="1" t="s">
        <v>4245</v>
      </c>
      <c r="P5579" s="1">
        <v>9200</v>
      </c>
      <c r="Q5579" s="123">
        <v>2257699</v>
      </c>
      <c r="S5579" s="123">
        <v>1236418.3368351439</v>
      </c>
      <c r="T5579" s="123">
        <v>20351.431545940144</v>
      </c>
      <c r="W5579" s="1"/>
      <c r="Z5579" s="225" t="s">
        <v>7196</v>
      </c>
      <c r="AA5579" s="226">
        <v>44425</v>
      </c>
      <c r="AB5579" s="225" t="s">
        <v>4202</v>
      </c>
      <c r="AC5579" s="225" t="s">
        <v>4208</v>
      </c>
      <c r="AD5579" s="225" t="s">
        <v>4245</v>
      </c>
      <c r="AE5579">
        <v>9200</v>
      </c>
      <c r="AF5579">
        <v>2257699</v>
      </c>
      <c r="AG5579">
        <v>1236418.3368351439</v>
      </c>
      <c r="AH5579">
        <v>20351.431545940144</v>
      </c>
      <c r="AI5579">
        <v>45137</v>
      </c>
      <c r="AJ5579" s="225" t="s">
        <v>4232</v>
      </c>
      <c r="AK5579">
        <v>2212562</v>
      </c>
      <c r="AL5579">
        <v>1041632.0947107963</v>
      </c>
      <c r="AM5579" t="s">
        <v>16698</v>
      </c>
    </row>
    <row r="5580" spans="1:39" x14ac:dyDescent="0.35">
      <c r="A5580" s="1"/>
      <c r="B5580" s="1"/>
      <c r="C5580" s="1"/>
      <c r="D5580" s="1"/>
      <c r="E5580" s="1"/>
      <c r="F5580" s="2"/>
      <c r="G5580" s="3"/>
      <c r="H5580" s="1"/>
      <c r="I5580" s="1"/>
      <c r="J5580" s="1" t="s">
        <v>7230</v>
      </c>
      <c r="K5580" s="2">
        <v>45235</v>
      </c>
      <c r="L5580" s="1" t="s">
        <v>4236</v>
      </c>
      <c r="M5580" s="122"/>
      <c r="N5580" s="1" t="s">
        <v>4220</v>
      </c>
      <c r="O5580" s="1" t="s">
        <v>4293</v>
      </c>
      <c r="P5580" s="1">
        <v>8900</v>
      </c>
      <c r="Q5580" s="123">
        <v>717714</v>
      </c>
      <c r="S5580" s="123">
        <v>13608.697834509294</v>
      </c>
      <c r="T5580" s="123">
        <v>138234.76092748824</v>
      </c>
      <c r="W5580" s="1"/>
      <c r="Z5580" s="225" t="s">
        <v>7230</v>
      </c>
      <c r="AA5580" s="226">
        <v>45235</v>
      </c>
      <c r="AB5580" s="225" t="s">
        <v>4236</v>
      </c>
      <c r="AC5580" s="225" t="s">
        <v>4220</v>
      </c>
      <c r="AD5580" s="225" t="s">
        <v>4293</v>
      </c>
      <c r="AE5580">
        <v>8900</v>
      </c>
      <c r="AF5580">
        <v>717714</v>
      </c>
      <c r="AG5580">
        <v>13608.697834509294</v>
      </c>
      <c r="AH5580">
        <v>138234.76092748824</v>
      </c>
      <c r="AI5580">
        <v>12709</v>
      </c>
      <c r="AJ5580" s="225" t="s">
        <v>4232</v>
      </c>
      <c r="AK5580">
        <v>705005</v>
      </c>
      <c r="AL5580">
        <v>842340.0630929789</v>
      </c>
      <c r="AM5580" t="s">
        <v>16698</v>
      </c>
    </row>
    <row r="5581" spans="1:39" x14ac:dyDescent="0.35">
      <c r="A5581" s="1"/>
      <c r="B5581" s="1"/>
      <c r="C5581" s="1"/>
      <c r="D5581" s="1"/>
      <c r="E5581" s="1"/>
      <c r="F5581" s="2"/>
      <c r="G5581" s="3"/>
      <c r="H5581" s="1"/>
      <c r="I5581" s="1"/>
      <c r="J5581" s="1" t="s">
        <v>10432</v>
      </c>
      <c r="K5581" s="2">
        <v>44504</v>
      </c>
      <c r="L5581" s="1" t="s">
        <v>4205</v>
      </c>
      <c r="M5581" s="122"/>
      <c r="N5581" s="1" t="s">
        <v>4203</v>
      </c>
      <c r="O5581" s="1" t="s">
        <v>4248</v>
      </c>
      <c r="P5581" s="1">
        <v>8858</v>
      </c>
      <c r="Q5581" s="123">
        <v>2354955</v>
      </c>
      <c r="S5581" s="123">
        <v>120784.9890696924</v>
      </c>
      <c r="T5581" s="123">
        <v>759621.53270788118</v>
      </c>
      <c r="W5581" s="1"/>
      <c r="Z5581" s="225" t="s">
        <v>10432</v>
      </c>
      <c r="AA5581" s="226">
        <v>44504</v>
      </c>
      <c r="AB5581" s="225" t="s">
        <v>4205</v>
      </c>
      <c r="AC5581" s="225" t="s">
        <v>4203</v>
      </c>
      <c r="AD5581" s="225" t="s">
        <v>4248</v>
      </c>
      <c r="AE5581">
        <v>8858</v>
      </c>
      <c r="AF5581">
        <v>2354955</v>
      </c>
      <c r="AG5581">
        <v>120784.9890696924</v>
      </c>
      <c r="AH5581">
        <v>759621.53270788118</v>
      </c>
      <c r="AI5581">
        <v>0</v>
      </c>
      <c r="AJ5581" s="225" t="s">
        <v>4199</v>
      </c>
      <c r="AK5581">
        <v>2354955</v>
      </c>
      <c r="AL5581">
        <v>2993791.5436381889</v>
      </c>
      <c r="AM5581" t="s">
        <v>16698</v>
      </c>
    </row>
    <row r="5582" spans="1:39" x14ac:dyDescent="0.35">
      <c r="A5582" s="1"/>
      <c r="B5582" s="1"/>
      <c r="C5582" s="1"/>
      <c r="D5582" s="1"/>
      <c r="E5582" s="1"/>
      <c r="F5582" s="2"/>
      <c r="G5582" s="3"/>
      <c r="H5582" s="1"/>
      <c r="I5582" s="1"/>
      <c r="J5582" s="1" t="s">
        <v>9543</v>
      </c>
      <c r="K5582" s="2">
        <v>44467</v>
      </c>
      <c r="L5582" s="1" t="s">
        <v>4236</v>
      </c>
      <c r="M5582" s="122"/>
      <c r="N5582" s="1" t="s">
        <v>4220</v>
      </c>
      <c r="O5582" s="1" t="s">
        <v>4477</v>
      </c>
      <c r="P5582" s="1">
        <v>7365</v>
      </c>
      <c r="Q5582" s="123">
        <v>1002140</v>
      </c>
      <c r="S5582" s="123">
        <v>934772.78698551038</v>
      </c>
      <c r="T5582" s="123">
        <v>166850.46827804335</v>
      </c>
      <c r="W5582" s="1"/>
      <c r="Z5582" s="225" t="s">
        <v>9543</v>
      </c>
      <c r="AA5582" s="226">
        <v>44467</v>
      </c>
      <c r="AB5582" s="225" t="s">
        <v>4236</v>
      </c>
      <c r="AC5582" s="225" t="s">
        <v>4220</v>
      </c>
      <c r="AD5582" s="225" t="s">
        <v>4477</v>
      </c>
      <c r="AE5582">
        <v>7365</v>
      </c>
      <c r="AF5582">
        <v>1002140</v>
      </c>
      <c r="AG5582">
        <v>934772.78698551038</v>
      </c>
      <c r="AH5582">
        <v>166850.46827804335</v>
      </c>
      <c r="AI5582">
        <v>58535</v>
      </c>
      <c r="AJ5582" s="225" t="s">
        <v>4232</v>
      </c>
      <c r="AK5582">
        <v>943605</v>
      </c>
      <c r="AL5582">
        <v>234217.68129253297</v>
      </c>
      <c r="AM5582" t="s">
        <v>16698</v>
      </c>
    </row>
    <row r="5583" spans="1:39" x14ac:dyDescent="0.35">
      <c r="A5583" s="1"/>
      <c r="B5583" s="1"/>
      <c r="C5583" s="1"/>
      <c r="D5583" s="1"/>
      <c r="E5583" s="1"/>
      <c r="F5583" s="2"/>
      <c r="G5583" s="3"/>
      <c r="H5583" s="1"/>
      <c r="I5583" s="1"/>
      <c r="J5583" s="1" t="s">
        <v>6014</v>
      </c>
      <c r="K5583" s="2">
        <v>45406</v>
      </c>
      <c r="L5583" s="1" t="s">
        <v>4202</v>
      </c>
      <c r="M5583" s="122"/>
      <c r="N5583" s="1" t="s">
        <v>4208</v>
      </c>
      <c r="O5583" s="1" t="s">
        <v>4231</v>
      </c>
      <c r="P5583" s="1">
        <v>5874</v>
      </c>
      <c r="Q5583" s="123">
        <v>2485407</v>
      </c>
      <c r="S5583" s="123">
        <v>935205.61296271195</v>
      </c>
      <c r="T5583" s="123">
        <v>309677.0143452597</v>
      </c>
      <c r="W5583" s="1"/>
      <c r="Z5583" s="225" t="s">
        <v>6014</v>
      </c>
      <c r="AA5583" s="226">
        <v>45406</v>
      </c>
      <c r="AB5583" s="225" t="s">
        <v>4202</v>
      </c>
      <c r="AC5583" s="225" t="s">
        <v>4208</v>
      </c>
      <c r="AD5583" s="225" t="s">
        <v>4231</v>
      </c>
      <c r="AE5583">
        <v>5874</v>
      </c>
      <c r="AF5583">
        <v>2485407</v>
      </c>
      <c r="AG5583">
        <v>935205.61296271195</v>
      </c>
      <c r="AH5583">
        <v>309677.0143452597</v>
      </c>
      <c r="AI5583">
        <v>47929</v>
      </c>
      <c r="AJ5583" s="225" t="s">
        <v>4232</v>
      </c>
      <c r="AK5583">
        <v>2437478</v>
      </c>
      <c r="AL5583">
        <v>1859878.4013825476</v>
      </c>
      <c r="AM5583" t="s">
        <v>16698</v>
      </c>
    </row>
    <row r="5584" spans="1:39" x14ac:dyDescent="0.35">
      <c r="A5584" s="1"/>
      <c r="B5584" s="1"/>
      <c r="C5584" s="1"/>
      <c r="D5584" s="1"/>
      <c r="E5584" s="1"/>
      <c r="F5584" s="2"/>
      <c r="G5584" s="3"/>
      <c r="H5584" s="1"/>
      <c r="I5584" s="1"/>
      <c r="J5584" s="1" t="s">
        <v>10433</v>
      </c>
      <c r="K5584" s="2">
        <v>44729</v>
      </c>
      <c r="L5584" s="1" t="s">
        <v>4205</v>
      </c>
      <c r="M5584" s="122"/>
      <c r="N5584" s="1" t="s">
        <v>4220</v>
      </c>
      <c r="O5584" s="1" t="s">
        <v>4299</v>
      </c>
      <c r="P5584" s="1">
        <v>9099</v>
      </c>
      <c r="Q5584" s="123">
        <v>1224620</v>
      </c>
      <c r="S5584" s="123">
        <v>337772.73569447733</v>
      </c>
      <c r="T5584" s="123">
        <v>9643.0426352302275</v>
      </c>
      <c r="W5584" s="1"/>
      <c r="Z5584" s="225" t="s">
        <v>10433</v>
      </c>
      <c r="AA5584" s="226">
        <v>44729</v>
      </c>
      <c r="AB5584" s="225" t="s">
        <v>4205</v>
      </c>
      <c r="AC5584" s="225" t="s">
        <v>4220</v>
      </c>
      <c r="AD5584" s="225" t="s">
        <v>4299</v>
      </c>
      <c r="AE5584">
        <v>9099</v>
      </c>
      <c r="AF5584">
        <v>1224620</v>
      </c>
      <c r="AG5584">
        <v>337772.73569447733</v>
      </c>
      <c r="AH5584">
        <v>9643.0426352302275</v>
      </c>
      <c r="AI5584">
        <v>0</v>
      </c>
      <c r="AJ5584" s="225" t="s">
        <v>4199</v>
      </c>
      <c r="AK5584">
        <v>1224620</v>
      </c>
      <c r="AL5584">
        <v>896490.3069407529</v>
      </c>
      <c r="AM5584" t="s">
        <v>16698</v>
      </c>
    </row>
    <row r="5585" spans="1:39" x14ac:dyDescent="0.35">
      <c r="A5585" s="1"/>
      <c r="B5585" s="1"/>
      <c r="C5585" s="1"/>
      <c r="D5585" s="1"/>
      <c r="E5585" s="1"/>
      <c r="F5585" s="2"/>
      <c r="G5585" s="3"/>
      <c r="H5585" s="1"/>
      <c r="I5585" s="1"/>
      <c r="J5585" s="1" t="s">
        <v>7895</v>
      </c>
      <c r="K5585" s="2">
        <v>44771</v>
      </c>
      <c r="L5585" s="1" t="s">
        <v>4205</v>
      </c>
      <c r="M5585" s="122"/>
      <c r="N5585" s="1" t="s">
        <v>4220</v>
      </c>
      <c r="O5585" s="1" t="s">
        <v>4251</v>
      </c>
      <c r="P5585" s="1">
        <v>7670</v>
      </c>
      <c r="Q5585" s="123">
        <v>1672669</v>
      </c>
      <c r="S5585" s="123">
        <v>295561.23563649482</v>
      </c>
      <c r="T5585" s="123">
        <v>67659.409458637369</v>
      </c>
      <c r="W5585" s="1"/>
      <c r="Z5585" s="225" t="s">
        <v>7895</v>
      </c>
      <c r="AA5585" s="226">
        <v>44771</v>
      </c>
      <c r="AB5585" s="225" t="s">
        <v>4205</v>
      </c>
      <c r="AC5585" s="225" t="s">
        <v>4220</v>
      </c>
      <c r="AD5585" s="225" t="s">
        <v>4251</v>
      </c>
      <c r="AE5585">
        <v>7670</v>
      </c>
      <c r="AF5585">
        <v>1672669</v>
      </c>
      <c r="AG5585">
        <v>295561.23563649482</v>
      </c>
      <c r="AH5585">
        <v>67659.409458637369</v>
      </c>
      <c r="AI5585">
        <v>25303</v>
      </c>
      <c r="AJ5585" s="225" t="s">
        <v>4199</v>
      </c>
      <c r="AK5585">
        <v>1647366</v>
      </c>
      <c r="AL5585">
        <v>1444767.1738221426</v>
      </c>
      <c r="AM5585" t="s">
        <v>16698</v>
      </c>
    </row>
    <row r="5586" spans="1:39" x14ac:dyDescent="0.35">
      <c r="A5586" s="1"/>
      <c r="B5586" s="1"/>
      <c r="C5586" s="1"/>
      <c r="D5586" s="1"/>
      <c r="E5586" s="1"/>
      <c r="F5586" s="2"/>
      <c r="G5586" s="3"/>
      <c r="H5586" s="1"/>
      <c r="I5586" s="1"/>
      <c r="J5586" s="1" t="s">
        <v>5941</v>
      </c>
      <c r="K5586" s="2">
        <v>44317</v>
      </c>
      <c r="L5586" s="1" t="s">
        <v>4205</v>
      </c>
      <c r="M5586" s="122"/>
      <c r="N5586" s="1" t="s">
        <v>4220</v>
      </c>
      <c r="O5586" s="1" t="s">
        <v>4309</v>
      </c>
      <c r="P5586" s="1">
        <v>6517</v>
      </c>
      <c r="Q5586" s="123">
        <v>1004300</v>
      </c>
      <c r="S5586" s="123">
        <v>550510.25919010164</v>
      </c>
      <c r="T5586" s="123">
        <v>35758.626911102452</v>
      </c>
      <c r="W5586" s="1"/>
      <c r="Z5586" s="225" t="s">
        <v>5941</v>
      </c>
      <c r="AA5586" s="226">
        <v>44317</v>
      </c>
      <c r="AB5586" s="225" t="s">
        <v>4205</v>
      </c>
      <c r="AC5586" s="225" t="s">
        <v>4220</v>
      </c>
      <c r="AD5586" s="225" t="s">
        <v>4309</v>
      </c>
      <c r="AE5586">
        <v>6517</v>
      </c>
      <c r="AF5586">
        <v>1004300</v>
      </c>
      <c r="AG5586">
        <v>550510.25919010164</v>
      </c>
      <c r="AH5586">
        <v>35758.626911102452</v>
      </c>
      <c r="AI5586">
        <v>45955</v>
      </c>
      <c r="AJ5586" s="225" t="s">
        <v>4199</v>
      </c>
      <c r="AK5586">
        <v>958345</v>
      </c>
      <c r="AL5586">
        <v>489548.3677210008</v>
      </c>
      <c r="AM5586" t="s">
        <v>16698</v>
      </c>
    </row>
    <row r="5587" spans="1:39" x14ac:dyDescent="0.35">
      <c r="A5587" s="1"/>
      <c r="B5587" s="1"/>
      <c r="C5587" s="1"/>
      <c r="D5587" s="1"/>
      <c r="E5587" s="1"/>
      <c r="F5587" s="2"/>
      <c r="G5587" s="3"/>
      <c r="H5587" s="1"/>
      <c r="I5587" s="1"/>
      <c r="J5587" s="1" t="s">
        <v>10434</v>
      </c>
      <c r="K5587" s="2">
        <v>45234</v>
      </c>
      <c r="L5587" s="1" t="s">
        <v>4225</v>
      </c>
      <c r="M5587" s="122"/>
      <c r="N5587" s="1" t="s">
        <v>4220</v>
      </c>
      <c r="O5587" s="1" t="s">
        <v>4248</v>
      </c>
      <c r="P5587" s="1">
        <v>6526</v>
      </c>
      <c r="Q5587" s="123">
        <v>2474686</v>
      </c>
      <c r="S5587" s="123">
        <v>643274.33917091461</v>
      </c>
      <c r="T5587" s="123">
        <v>321651.24913482397</v>
      </c>
      <c r="W5587" s="1"/>
      <c r="Z5587" s="225" t="s">
        <v>10434</v>
      </c>
      <c r="AA5587" s="226">
        <v>45234</v>
      </c>
      <c r="AB5587" s="225" t="s">
        <v>4225</v>
      </c>
      <c r="AC5587" s="225" t="s">
        <v>4220</v>
      </c>
      <c r="AD5587" s="225" t="s">
        <v>4248</v>
      </c>
      <c r="AE5587">
        <v>6526</v>
      </c>
      <c r="AF5587">
        <v>2474686</v>
      </c>
      <c r="AG5587">
        <v>643274.33917091461</v>
      </c>
      <c r="AH5587">
        <v>321651.24913482397</v>
      </c>
      <c r="AI5587">
        <v>0</v>
      </c>
      <c r="AJ5587" s="225" t="s">
        <v>4217</v>
      </c>
      <c r="AK5587">
        <v>2474686</v>
      </c>
      <c r="AL5587">
        <v>2153062.9099639095</v>
      </c>
      <c r="AM5587" t="s">
        <v>16698</v>
      </c>
    </row>
    <row r="5588" spans="1:39" x14ac:dyDescent="0.35">
      <c r="A5588" s="1"/>
      <c r="B5588" s="1"/>
      <c r="C5588" s="1"/>
      <c r="D5588" s="1"/>
      <c r="E5588" s="1"/>
      <c r="F5588" s="2"/>
      <c r="G5588" s="3"/>
      <c r="H5588" s="1"/>
      <c r="I5588" s="1"/>
      <c r="J5588" s="1" t="s">
        <v>7085</v>
      </c>
      <c r="K5588" s="2">
        <v>44889</v>
      </c>
      <c r="L5588" s="1" t="s">
        <v>4225</v>
      </c>
      <c r="M5588" s="122"/>
      <c r="N5588" s="1" t="s">
        <v>4203</v>
      </c>
      <c r="O5588" s="1" t="s">
        <v>4290</v>
      </c>
      <c r="P5588" s="1">
        <v>9236</v>
      </c>
      <c r="Q5588" s="123">
        <v>1346695</v>
      </c>
      <c r="S5588" s="123">
        <v>926817.08160118747</v>
      </c>
      <c r="T5588" s="123">
        <v>112997.97137323998</v>
      </c>
      <c r="W5588" s="1"/>
      <c r="Z5588" s="225" t="s">
        <v>7085</v>
      </c>
      <c r="AA5588" s="226">
        <v>44889</v>
      </c>
      <c r="AB5588" s="225" t="s">
        <v>4225</v>
      </c>
      <c r="AC5588" s="225" t="s">
        <v>4203</v>
      </c>
      <c r="AD5588" s="225" t="s">
        <v>4290</v>
      </c>
      <c r="AE5588">
        <v>9236</v>
      </c>
      <c r="AF5588">
        <v>1346695</v>
      </c>
      <c r="AG5588">
        <v>926817.08160118747</v>
      </c>
      <c r="AH5588">
        <v>112997.97137323998</v>
      </c>
      <c r="AI5588">
        <v>11633</v>
      </c>
      <c r="AJ5588" s="225" t="s">
        <v>4217</v>
      </c>
      <c r="AK5588">
        <v>1335062</v>
      </c>
      <c r="AL5588">
        <v>532875.88977205253</v>
      </c>
      <c r="AM5588" t="s">
        <v>16698</v>
      </c>
    </row>
    <row r="5589" spans="1:39" x14ac:dyDescent="0.35">
      <c r="A5589" s="1"/>
      <c r="B5589" s="1"/>
      <c r="C5589" s="1"/>
      <c r="D5589" s="1"/>
      <c r="E5589" s="1"/>
      <c r="F5589" s="2"/>
      <c r="G5589" s="3"/>
      <c r="H5589" s="1"/>
      <c r="I5589" s="1"/>
      <c r="J5589" s="1" t="s">
        <v>9825</v>
      </c>
      <c r="K5589" s="2">
        <v>44267</v>
      </c>
      <c r="L5589" s="1" t="s">
        <v>4202</v>
      </c>
      <c r="M5589" s="122"/>
      <c r="N5589" s="1" t="s">
        <v>4220</v>
      </c>
      <c r="O5589" s="1" t="s">
        <v>4296</v>
      </c>
      <c r="P5589" s="1">
        <v>6280</v>
      </c>
      <c r="Q5589" s="123">
        <v>1177763</v>
      </c>
      <c r="S5589" s="123">
        <v>625018.13829015335</v>
      </c>
      <c r="T5589" s="123">
        <v>311312.61849171208</v>
      </c>
      <c r="W5589" s="1"/>
      <c r="Z5589" s="225" t="s">
        <v>9825</v>
      </c>
      <c r="AA5589" s="226">
        <v>44267</v>
      </c>
      <c r="AB5589" s="225" t="s">
        <v>4202</v>
      </c>
      <c r="AC5589" s="225" t="s">
        <v>4220</v>
      </c>
      <c r="AD5589" s="225" t="s">
        <v>4296</v>
      </c>
      <c r="AE5589">
        <v>6280</v>
      </c>
      <c r="AF5589">
        <v>1177763</v>
      </c>
      <c r="AG5589">
        <v>625018.13829015335</v>
      </c>
      <c r="AH5589">
        <v>311312.61849171208</v>
      </c>
      <c r="AI5589">
        <v>53914</v>
      </c>
      <c r="AJ5589" s="225" t="s">
        <v>4232</v>
      </c>
      <c r="AK5589">
        <v>1123849</v>
      </c>
      <c r="AL5589">
        <v>864057.48020155868</v>
      </c>
      <c r="AM5589" t="s">
        <v>16698</v>
      </c>
    </row>
    <row r="5590" spans="1:39" x14ac:dyDescent="0.35">
      <c r="A5590" s="1"/>
      <c r="B5590" s="1"/>
      <c r="C5590" s="1"/>
      <c r="D5590" s="1"/>
      <c r="E5590" s="1"/>
      <c r="F5590" s="2"/>
      <c r="G5590" s="3"/>
      <c r="H5590" s="1"/>
      <c r="I5590" s="1"/>
      <c r="J5590" s="1" t="s">
        <v>6211</v>
      </c>
      <c r="K5590" s="2">
        <v>45336</v>
      </c>
      <c r="L5590" s="1" t="s">
        <v>4225</v>
      </c>
      <c r="M5590" s="122"/>
      <c r="N5590" s="1" t="s">
        <v>4208</v>
      </c>
      <c r="O5590" s="1" t="s">
        <v>4239</v>
      </c>
      <c r="P5590" s="1">
        <v>9266</v>
      </c>
      <c r="Q5590" s="123">
        <v>1892800</v>
      </c>
      <c r="S5590" s="123">
        <v>1725807.089868967</v>
      </c>
      <c r="T5590" s="123">
        <v>395374.13492114935</v>
      </c>
      <c r="W5590" s="1"/>
      <c r="Z5590" s="225" t="s">
        <v>6211</v>
      </c>
      <c r="AA5590" s="226">
        <v>45336</v>
      </c>
      <c r="AB5590" s="225" t="s">
        <v>4225</v>
      </c>
      <c r="AC5590" s="225" t="s">
        <v>4208</v>
      </c>
      <c r="AD5590" s="225" t="s">
        <v>4239</v>
      </c>
      <c r="AE5590">
        <v>9266</v>
      </c>
      <c r="AF5590">
        <v>1892800</v>
      </c>
      <c r="AG5590">
        <v>1725807.089868967</v>
      </c>
      <c r="AH5590">
        <v>395374.13492114935</v>
      </c>
      <c r="AI5590">
        <v>37263</v>
      </c>
      <c r="AJ5590" s="225" t="s">
        <v>4217</v>
      </c>
      <c r="AK5590">
        <v>1855537</v>
      </c>
      <c r="AL5590">
        <v>562367.0450521824</v>
      </c>
      <c r="AM5590" t="s">
        <v>16698</v>
      </c>
    </row>
    <row r="5591" spans="1:39" x14ac:dyDescent="0.35">
      <c r="A5591" s="1"/>
      <c r="B5591" s="1"/>
      <c r="C5591" s="1"/>
      <c r="D5591" s="1"/>
      <c r="E5591" s="1"/>
      <c r="F5591" s="2"/>
      <c r="G5591" s="3"/>
      <c r="H5591" s="1"/>
      <c r="I5591" s="1"/>
      <c r="J5591" s="1" t="s">
        <v>10435</v>
      </c>
      <c r="K5591" s="2">
        <v>44465</v>
      </c>
      <c r="L5591" s="1" t="s">
        <v>4236</v>
      </c>
      <c r="M5591" s="122"/>
      <c r="N5591" s="1" t="s">
        <v>4203</v>
      </c>
      <c r="O5591" s="1" t="s">
        <v>4290</v>
      </c>
      <c r="P5591" s="1">
        <v>8052</v>
      </c>
      <c r="Q5591" s="123">
        <v>1178731</v>
      </c>
      <c r="S5591" s="123">
        <v>1028027.8233321245</v>
      </c>
      <c r="T5591" s="123">
        <v>266660.80573045567</v>
      </c>
      <c r="W5591" s="1"/>
      <c r="Z5591" s="225" t="s">
        <v>10435</v>
      </c>
      <c r="AA5591" s="226">
        <v>44465</v>
      </c>
      <c r="AB5591" s="225" t="s">
        <v>4236</v>
      </c>
      <c r="AC5591" s="225" t="s">
        <v>4203</v>
      </c>
      <c r="AD5591" s="225" t="s">
        <v>4290</v>
      </c>
      <c r="AE5591">
        <v>8052</v>
      </c>
      <c r="AF5591">
        <v>1178731</v>
      </c>
      <c r="AG5591">
        <v>1028027.8233321245</v>
      </c>
      <c r="AH5591">
        <v>266660.80573045567</v>
      </c>
      <c r="AI5591">
        <v>0</v>
      </c>
      <c r="AJ5591" s="225" t="s">
        <v>4232</v>
      </c>
      <c r="AK5591">
        <v>1178731</v>
      </c>
      <c r="AL5591">
        <v>417363.98239833117</v>
      </c>
      <c r="AM5591" t="s">
        <v>16698</v>
      </c>
    </row>
    <row r="5592" spans="1:39" x14ac:dyDescent="0.35">
      <c r="A5592" s="1"/>
      <c r="B5592" s="1"/>
      <c r="C5592" s="1"/>
      <c r="D5592" s="1"/>
      <c r="E5592" s="1"/>
      <c r="F5592" s="2"/>
      <c r="G5592" s="3"/>
      <c r="H5592" s="1"/>
      <c r="I5592" s="1"/>
      <c r="J5592" s="1" t="s">
        <v>10436</v>
      </c>
      <c r="K5592" s="2">
        <v>45164</v>
      </c>
      <c r="L5592" s="1" t="s">
        <v>4202</v>
      </c>
      <c r="M5592" s="122"/>
      <c r="N5592" s="1" t="s">
        <v>4220</v>
      </c>
      <c r="O5592" s="1" t="s">
        <v>4359</v>
      </c>
      <c r="P5592" s="1">
        <v>5703</v>
      </c>
      <c r="Q5592" s="123">
        <v>645368</v>
      </c>
      <c r="S5592" s="123">
        <v>511923.93504876603</v>
      </c>
      <c r="T5592" s="123">
        <v>192414.34644563682</v>
      </c>
      <c r="W5592" s="1"/>
      <c r="Z5592" s="225" t="s">
        <v>10436</v>
      </c>
      <c r="AA5592" s="226">
        <v>45164</v>
      </c>
      <c r="AB5592" s="225" t="s">
        <v>4202</v>
      </c>
      <c r="AC5592" s="225" t="s">
        <v>4220</v>
      </c>
      <c r="AD5592" s="225" t="s">
        <v>4359</v>
      </c>
      <c r="AE5592">
        <v>5703</v>
      </c>
      <c r="AF5592">
        <v>645368</v>
      </c>
      <c r="AG5592">
        <v>511923.93504876603</v>
      </c>
      <c r="AH5592">
        <v>192414.34644563682</v>
      </c>
      <c r="AI5592">
        <v>0</v>
      </c>
      <c r="AJ5592" s="225" t="s">
        <v>4232</v>
      </c>
      <c r="AK5592">
        <v>645368</v>
      </c>
      <c r="AL5592">
        <v>325858.4113968708</v>
      </c>
      <c r="AM5592" t="s">
        <v>16698</v>
      </c>
    </row>
    <row r="5593" spans="1:39" x14ac:dyDescent="0.35">
      <c r="A5593" s="1"/>
      <c r="B5593" s="1"/>
      <c r="C5593" s="1"/>
      <c r="D5593" s="1"/>
      <c r="E5593" s="1"/>
      <c r="F5593" s="2"/>
      <c r="G5593" s="3"/>
      <c r="H5593" s="1"/>
      <c r="I5593" s="1"/>
      <c r="J5593" s="1" t="s">
        <v>9149</v>
      </c>
      <c r="K5593" s="2">
        <v>45354</v>
      </c>
      <c r="L5593" s="1" t="s">
        <v>4205</v>
      </c>
      <c r="M5593" s="122"/>
      <c r="N5593" s="1" t="s">
        <v>4203</v>
      </c>
      <c r="O5593" s="1" t="s">
        <v>4254</v>
      </c>
      <c r="P5593" s="1">
        <v>6019</v>
      </c>
      <c r="Q5593" s="123">
        <v>1501015</v>
      </c>
      <c r="S5593" s="123">
        <v>899504.51068413386</v>
      </c>
      <c r="T5593" s="123">
        <v>28202.47906367619</v>
      </c>
      <c r="W5593" s="1"/>
      <c r="Z5593" s="225" t="s">
        <v>9149</v>
      </c>
      <c r="AA5593" s="226">
        <v>45354</v>
      </c>
      <c r="AB5593" s="225" t="s">
        <v>4205</v>
      </c>
      <c r="AC5593" s="225" t="s">
        <v>4203</v>
      </c>
      <c r="AD5593" s="225" t="s">
        <v>4254</v>
      </c>
      <c r="AE5593">
        <v>6019</v>
      </c>
      <c r="AF5593">
        <v>1501015</v>
      </c>
      <c r="AG5593">
        <v>899504.51068413386</v>
      </c>
      <c r="AH5593">
        <v>28202.47906367619</v>
      </c>
      <c r="AI5593">
        <v>11084</v>
      </c>
      <c r="AJ5593" s="225" t="s">
        <v>4199</v>
      </c>
      <c r="AK5593">
        <v>1489931</v>
      </c>
      <c r="AL5593">
        <v>629712.96837954235</v>
      </c>
      <c r="AM5593" t="s">
        <v>16698</v>
      </c>
    </row>
    <row r="5594" spans="1:39" x14ac:dyDescent="0.35">
      <c r="A5594" s="1"/>
      <c r="B5594" s="1"/>
      <c r="C5594" s="1"/>
      <c r="D5594" s="1"/>
      <c r="E5594" s="1"/>
      <c r="F5594" s="2"/>
      <c r="G5594" s="3"/>
      <c r="H5594" s="1"/>
      <c r="I5594" s="1"/>
      <c r="J5594" s="1" t="s">
        <v>6386</v>
      </c>
      <c r="K5594" s="2">
        <v>44109</v>
      </c>
      <c r="L5594" s="1" t="s">
        <v>4205</v>
      </c>
      <c r="M5594" s="122"/>
      <c r="N5594" s="1" t="s">
        <v>4208</v>
      </c>
      <c r="O5594" s="1" t="s">
        <v>4456</v>
      </c>
      <c r="P5594" s="1">
        <v>8086</v>
      </c>
      <c r="Q5594" s="123">
        <v>1372491</v>
      </c>
      <c r="S5594" s="123">
        <v>1070843.2782854815</v>
      </c>
      <c r="T5594" s="123">
        <v>401630.00201780163</v>
      </c>
      <c r="W5594" s="1"/>
      <c r="Z5594" s="225" t="s">
        <v>6386</v>
      </c>
      <c r="AA5594" s="226">
        <v>44109</v>
      </c>
      <c r="AB5594" s="225" t="s">
        <v>4205</v>
      </c>
      <c r="AC5594" s="225" t="s">
        <v>4208</v>
      </c>
      <c r="AD5594" s="225" t="s">
        <v>4456</v>
      </c>
      <c r="AE5594">
        <v>8086</v>
      </c>
      <c r="AF5594">
        <v>1372491</v>
      </c>
      <c r="AG5594">
        <v>1070843.2782854815</v>
      </c>
      <c r="AH5594">
        <v>401630.00201780163</v>
      </c>
      <c r="AI5594">
        <v>10109</v>
      </c>
      <c r="AJ5594" s="225" t="s">
        <v>4199</v>
      </c>
      <c r="AK5594">
        <v>1362382</v>
      </c>
      <c r="AL5594">
        <v>703277.72373232013</v>
      </c>
      <c r="AM5594" t="s">
        <v>16698</v>
      </c>
    </row>
    <row r="5595" spans="1:39" x14ac:dyDescent="0.35">
      <c r="A5595" s="1"/>
      <c r="B5595" s="1"/>
      <c r="C5595" s="1"/>
      <c r="D5595" s="1"/>
      <c r="E5595" s="1"/>
      <c r="F5595" s="2"/>
      <c r="G5595" s="3"/>
      <c r="H5595" s="1"/>
      <c r="I5595" s="1"/>
      <c r="J5595" s="1" t="s">
        <v>4405</v>
      </c>
      <c r="K5595" s="2">
        <v>43903</v>
      </c>
      <c r="L5595" s="1" t="s">
        <v>4205</v>
      </c>
      <c r="M5595" s="122"/>
      <c r="N5595" s="1" t="s">
        <v>4220</v>
      </c>
      <c r="O5595" s="1" t="s">
        <v>4239</v>
      </c>
      <c r="P5595" s="1">
        <v>7978</v>
      </c>
      <c r="Q5595" s="123">
        <v>2449066</v>
      </c>
      <c r="S5595" s="123">
        <v>1016294.7596672525</v>
      </c>
      <c r="T5595" s="123">
        <v>36192.067900726659</v>
      </c>
      <c r="W5595" s="1"/>
      <c r="Z5595" s="225" t="s">
        <v>4405</v>
      </c>
      <c r="AA5595" s="226">
        <v>43903</v>
      </c>
      <c r="AB5595" s="225" t="s">
        <v>4205</v>
      </c>
      <c r="AC5595" s="225" t="s">
        <v>4220</v>
      </c>
      <c r="AD5595" s="225" t="s">
        <v>4239</v>
      </c>
      <c r="AE5595">
        <v>7978</v>
      </c>
      <c r="AF5595">
        <v>2449066</v>
      </c>
      <c r="AG5595">
        <v>1016294.7596672525</v>
      </c>
      <c r="AH5595">
        <v>36192.067900726659</v>
      </c>
      <c r="AI5595">
        <v>31543</v>
      </c>
      <c r="AJ5595" s="225" t="s">
        <v>4199</v>
      </c>
      <c r="AK5595">
        <v>2417523</v>
      </c>
      <c r="AL5595">
        <v>1468963.3082334739</v>
      </c>
      <c r="AM5595" t="s">
        <v>16698</v>
      </c>
    </row>
    <row r="5596" spans="1:39" x14ac:dyDescent="0.35">
      <c r="A5596" s="1"/>
      <c r="B5596" s="1"/>
      <c r="C5596" s="1"/>
      <c r="D5596" s="1"/>
      <c r="E5596" s="1"/>
      <c r="F5596" s="2"/>
      <c r="G5596" s="3"/>
      <c r="H5596" s="1"/>
      <c r="I5596" s="1"/>
      <c r="J5596" s="1" t="s">
        <v>10437</v>
      </c>
      <c r="K5596" s="2">
        <v>45264</v>
      </c>
      <c r="L5596" s="1" t="s">
        <v>4225</v>
      </c>
      <c r="M5596" s="122"/>
      <c r="N5596" s="1" t="s">
        <v>4220</v>
      </c>
      <c r="O5596" s="1" t="s">
        <v>4336</v>
      </c>
      <c r="P5596" s="1">
        <v>5838</v>
      </c>
      <c r="Q5596" s="123">
        <v>2161554</v>
      </c>
      <c r="S5596" s="123">
        <v>530307.61817409704</v>
      </c>
      <c r="T5596" s="123">
        <v>308920.77793850697</v>
      </c>
      <c r="W5596" s="1"/>
      <c r="Z5596" s="225" t="s">
        <v>10437</v>
      </c>
      <c r="AA5596" s="226">
        <v>45264</v>
      </c>
      <c r="AB5596" s="225" t="s">
        <v>4225</v>
      </c>
      <c r="AC5596" s="225" t="s">
        <v>4220</v>
      </c>
      <c r="AD5596" s="225" t="s">
        <v>4336</v>
      </c>
      <c r="AE5596">
        <v>5838</v>
      </c>
      <c r="AF5596">
        <v>2161554</v>
      </c>
      <c r="AG5596">
        <v>530307.61817409704</v>
      </c>
      <c r="AH5596">
        <v>308920.77793850697</v>
      </c>
      <c r="AI5596">
        <v>0</v>
      </c>
      <c r="AJ5596" s="225" t="s">
        <v>4217</v>
      </c>
      <c r="AK5596">
        <v>2161554</v>
      </c>
      <c r="AL5596">
        <v>1940167.15976441</v>
      </c>
      <c r="AM5596" t="s">
        <v>16698</v>
      </c>
    </row>
    <row r="5597" spans="1:39" x14ac:dyDescent="0.35">
      <c r="A5597" s="1"/>
      <c r="B5597" s="1"/>
      <c r="C5597" s="1"/>
      <c r="D5597" s="1"/>
      <c r="E5597" s="1"/>
      <c r="F5597" s="2"/>
      <c r="G5597" s="3"/>
      <c r="H5597" s="1"/>
      <c r="I5597" s="1"/>
      <c r="J5597" s="1" t="s">
        <v>10438</v>
      </c>
      <c r="K5597" s="2">
        <v>44893</v>
      </c>
      <c r="L5597" s="1" t="s">
        <v>4205</v>
      </c>
      <c r="M5597" s="122"/>
      <c r="N5597" s="1" t="s">
        <v>4203</v>
      </c>
      <c r="O5597" s="1" t="s">
        <v>4359</v>
      </c>
      <c r="P5597" s="1">
        <v>9426</v>
      </c>
      <c r="Q5597" s="123">
        <v>729367</v>
      </c>
      <c r="S5597" s="123">
        <v>362638.89287390164</v>
      </c>
      <c r="T5597" s="123">
        <v>142233.53176493119</v>
      </c>
      <c r="W5597" s="1"/>
      <c r="Z5597" s="225" t="s">
        <v>10438</v>
      </c>
      <c r="AA5597" s="226">
        <v>44893</v>
      </c>
      <c r="AB5597" s="225" t="s">
        <v>4205</v>
      </c>
      <c r="AC5597" s="225" t="s">
        <v>4203</v>
      </c>
      <c r="AD5597" s="225" t="s">
        <v>4359</v>
      </c>
      <c r="AE5597">
        <v>9426</v>
      </c>
      <c r="AF5597">
        <v>729367</v>
      </c>
      <c r="AG5597">
        <v>362638.89287390164</v>
      </c>
      <c r="AH5597">
        <v>142233.53176493119</v>
      </c>
      <c r="AI5597">
        <v>0</v>
      </c>
      <c r="AJ5597" s="225" t="s">
        <v>4199</v>
      </c>
      <c r="AK5597">
        <v>729367</v>
      </c>
      <c r="AL5597">
        <v>508961.63889102952</v>
      </c>
      <c r="AM5597" t="s">
        <v>16698</v>
      </c>
    </row>
    <row r="5598" spans="1:39" x14ac:dyDescent="0.35">
      <c r="A5598" s="1"/>
      <c r="B5598" s="1"/>
      <c r="C5598" s="1"/>
      <c r="D5598" s="1"/>
      <c r="E5598" s="1"/>
      <c r="F5598" s="2"/>
      <c r="G5598" s="3"/>
      <c r="H5598" s="1"/>
      <c r="I5598" s="1"/>
      <c r="J5598" s="1" t="s">
        <v>10439</v>
      </c>
      <c r="K5598" s="2">
        <v>44776</v>
      </c>
      <c r="L5598" s="1" t="s">
        <v>4205</v>
      </c>
      <c r="M5598" s="122"/>
      <c r="N5598" s="1" t="s">
        <v>4208</v>
      </c>
      <c r="O5598" s="1" t="s">
        <v>4293</v>
      </c>
      <c r="P5598" s="1">
        <v>6930</v>
      </c>
      <c r="Q5598" s="123">
        <v>627977</v>
      </c>
      <c r="S5598" s="123">
        <v>305848.06770445977</v>
      </c>
      <c r="T5598" s="123">
        <v>106486.83509491221</v>
      </c>
      <c r="W5598" s="1"/>
      <c r="Z5598" s="225" t="s">
        <v>10439</v>
      </c>
      <c r="AA5598" s="226">
        <v>44776</v>
      </c>
      <c r="AB5598" s="225" t="s">
        <v>4205</v>
      </c>
      <c r="AC5598" s="225" t="s">
        <v>4208</v>
      </c>
      <c r="AD5598" s="225" t="s">
        <v>4293</v>
      </c>
      <c r="AE5598">
        <v>6930</v>
      </c>
      <c r="AF5598">
        <v>627977</v>
      </c>
      <c r="AG5598">
        <v>305848.06770445977</v>
      </c>
      <c r="AH5598">
        <v>106486.83509491221</v>
      </c>
      <c r="AI5598">
        <v>0</v>
      </c>
      <c r="AJ5598" s="225" t="s">
        <v>4199</v>
      </c>
      <c r="AK5598">
        <v>627977</v>
      </c>
      <c r="AL5598">
        <v>428615.76739045244</v>
      </c>
      <c r="AM5598" t="s">
        <v>16698</v>
      </c>
    </row>
    <row r="5599" spans="1:39" x14ac:dyDescent="0.35">
      <c r="A5599" s="1"/>
      <c r="B5599" s="1"/>
      <c r="C5599" s="1"/>
      <c r="D5599" s="1"/>
      <c r="E5599" s="1"/>
      <c r="F5599" s="2"/>
      <c r="G5599" s="3"/>
      <c r="H5599" s="1"/>
      <c r="I5599" s="1"/>
      <c r="J5599" s="1" t="s">
        <v>10440</v>
      </c>
      <c r="K5599" s="2">
        <v>44272</v>
      </c>
      <c r="L5599" s="1" t="s">
        <v>4205</v>
      </c>
      <c r="M5599" s="122"/>
      <c r="N5599" s="1" t="s">
        <v>4203</v>
      </c>
      <c r="O5599" s="1" t="s">
        <v>4239</v>
      </c>
      <c r="P5599" s="1">
        <v>6314</v>
      </c>
      <c r="Q5599" s="123">
        <v>1534579</v>
      </c>
      <c r="S5599" s="123">
        <v>877880.01739247073</v>
      </c>
      <c r="T5599" s="123">
        <v>482984.18716151384</v>
      </c>
      <c r="W5599" s="1"/>
      <c r="Z5599" s="225" t="s">
        <v>10440</v>
      </c>
      <c r="AA5599" s="226">
        <v>44272</v>
      </c>
      <c r="AB5599" s="225" t="s">
        <v>4205</v>
      </c>
      <c r="AC5599" s="225" t="s">
        <v>4203</v>
      </c>
      <c r="AD5599" s="225" t="s">
        <v>4239</v>
      </c>
      <c r="AE5599">
        <v>6314</v>
      </c>
      <c r="AF5599">
        <v>1534579</v>
      </c>
      <c r="AG5599">
        <v>877880.01739247073</v>
      </c>
      <c r="AH5599">
        <v>482984.18716151384</v>
      </c>
      <c r="AI5599">
        <v>0</v>
      </c>
      <c r="AJ5599" s="225" t="s">
        <v>4199</v>
      </c>
      <c r="AK5599">
        <v>1534579</v>
      </c>
      <c r="AL5599">
        <v>1139683.1697690431</v>
      </c>
      <c r="AM5599" t="s">
        <v>16698</v>
      </c>
    </row>
    <row r="5600" spans="1:39" x14ac:dyDescent="0.35">
      <c r="A5600" s="1"/>
      <c r="B5600" s="1"/>
      <c r="C5600" s="1"/>
      <c r="D5600" s="1"/>
      <c r="E5600" s="1"/>
      <c r="F5600" s="2"/>
      <c r="G5600" s="3"/>
      <c r="H5600" s="1"/>
      <c r="I5600" s="1"/>
      <c r="J5600" s="1" t="s">
        <v>6137</v>
      </c>
      <c r="K5600" s="2">
        <v>45405</v>
      </c>
      <c r="L5600" s="1" t="s">
        <v>4236</v>
      </c>
      <c r="M5600" s="122"/>
      <c r="N5600" s="1" t="s">
        <v>4208</v>
      </c>
      <c r="O5600" s="1" t="s">
        <v>4296</v>
      </c>
      <c r="P5600" s="1">
        <v>9267</v>
      </c>
      <c r="Q5600" s="123">
        <v>2314644</v>
      </c>
      <c r="S5600" s="123">
        <v>135175.48564262738</v>
      </c>
      <c r="T5600" s="123">
        <v>269523.52061148116</v>
      </c>
      <c r="W5600" s="1"/>
      <c r="Z5600" s="225" t="s">
        <v>6137</v>
      </c>
      <c r="AA5600" s="226">
        <v>45405</v>
      </c>
      <c r="AB5600" s="225" t="s">
        <v>4236</v>
      </c>
      <c r="AC5600" s="225" t="s">
        <v>4208</v>
      </c>
      <c r="AD5600" s="225" t="s">
        <v>4296</v>
      </c>
      <c r="AE5600">
        <v>9267</v>
      </c>
      <c r="AF5600">
        <v>2314644</v>
      </c>
      <c r="AG5600">
        <v>135175.48564262738</v>
      </c>
      <c r="AH5600">
        <v>269523.52061148116</v>
      </c>
      <c r="AI5600">
        <v>14046</v>
      </c>
      <c r="AJ5600" s="225" t="s">
        <v>4232</v>
      </c>
      <c r="AK5600">
        <v>2300598</v>
      </c>
      <c r="AL5600">
        <v>2448992.0349688539</v>
      </c>
      <c r="AM5600" t="s">
        <v>16698</v>
      </c>
    </row>
    <row r="5601" spans="1:39" x14ac:dyDescent="0.35">
      <c r="A5601" s="1"/>
      <c r="B5601" s="1"/>
      <c r="C5601" s="1"/>
      <c r="D5601" s="1"/>
      <c r="E5601" s="1"/>
      <c r="F5601" s="2"/>
      <c r="G5601" s="3"/>
      <c r="H5601" s="1"/>
      <c r="I5601" s="1"/>
      <c r="J5601" s="1" t="s">
        <v>10441</v>
      </c>
      <c r="K5601" s="2">
        <v>45020</v>
      </c>
      <c r="L5601" s="1" t="s">
        <v>4205</v>
      </c>
      <c r="M5601" s="122"/>
      <c r="N5601" s="1" t="s">
        <v>4220</v>
      </c>
      <c r="O5601" s="1" t="s">
        <v>4312</v>
      </c>
      <c r="P5601" s="1">
        <v>6835</v>
      </c>
      <c r="Q5601" s="123">
        <v>307237</v>
      </c>
      <c r="S5601" s="123">
        <v>33385.288407555418</v>
      </c>
      <c r="T5601" s="123">
        <v>36704.004569493452</v>
      </c>
      <c r="W5601" s="1"/>
      <c r="Z5601" s="225" t="s">
        <v>10441</v>
      </c>
      <c r="AA5601" s="226">
        <v>45020</v>
      </c>
      <c r="AB5601" s="225" t="s">
        <v>4205</v>
      </c>
      <c r="AC5601" s="225" t="s">
        <v>4220</v>
      </c>
      <c r="AD5601" s="225" t="s">
        <v>4312</v>
      </c>
      <c r="AE5601">
        <v>6835</v>
      </c>
      <c r="AF5601">
        <v>307237</v>
      </c>
      <c r="AG5601">
        <v>33385.288407555418</v>
      </c>
      <c r="AH5601">
        <v>36704.004569493452</v>
      </c>
      <c r="AI5601">
        <v>0</v>
      </c>
      <c r="AJ5601" s="225" t="s">
        <v>4199</v>
      </c>
      <c r="AK5601">
        <v>307237</v>
      </c>
      <c r="AL5601">
        <v>310555.71616193803</v>
      </c>
      <c r="AM5601" t="s">
        <v>16698</v>
      </c>
    </row>
    <row r="5602" spans="1:39" x14ac:dyDescent="0.35">
      <c r="A5602" s="1"/>
      <c r="B5602" s="1"/>
      <c r="C5602" s="1"/>
      <c r="D5602" s="1"/>
      <c r="E5602" s="1"/>
      <c r="F5602" s="2"/>
      <c r="G5602" s="3"/>
      <c r="H5602" s="1"/>
      <c r="I5602" s="1"/>
      <c r="J5602" s="1" t="s">
        <v>10067</v>
      </c>
      <c r="K5602" s="2">
        <v>44909</v>
      </c>
      <c r="L5602" s="1" t="s">
        <v>4225</v>
      </c>
      <c r="M5602" s="122"/>
      <c r="N5602" s="1" t="s">
        <v>4220</v>
      </c>
      <c r="O5602" s="1" t="s">
        <v>4439</v>
      </c>
      <c r="P5602" s="1">
        <v>8253</v>
      </c>
      <c r="Q5602" s="123">
        <v>1125389</v>
      </c>
      <c r="S5602" s="123">
        <v>1060221.5408139601</v>
      </c>
      <c r="T5602" s="123">
        <v>79601.351321818045</v>
      </c>
      <c r="W5602" s="1"/>
      <c r="Z5602" s="225" t="s">
        <v>10067</v>
      </c>
      <c r="AA5602" s="226">
        <v>44909</v>
      </c>
      <c r="AB5602" s="225" t="s">
        <v>4225</v>
      </c>
      <c r="AC5602" s="225" t="s">
        <v>4220</v>
      </c>
      <c r="AD5602" s="225" t="s">
        <v>4439</v>
      </c>
      <c r="AE5602">
        <v>8253</v>
      </c>
      <c r="AF5602">
        <v>1125389</v>
      </c>
      <c r="AG5602">
        <v>1060221.5408139601</v>
      </c>
      <c r="AH5602">
        <v>79601.351321818045</v>
      </c>
      <c r="AI5602">
        <v>12282</v>
      </c>
      <c r="AJ5602" s="225" t="s">
        <v>4217</v>
      </c>
      <c r="AK5602">
        <v>1113107</v>
      </c>
      <c r="AL5602">
        <v>144768.81050785791</v>
      </c>
      <c r="AM5602" t="s">
        <v>16698</v>
      </c>
    </row>
    <row r="5603" spans="1:39" x14ac:dyDescent="0.35">
      <c r="A5603" s="1"/>
      <c r="B5603" s="1"/>
      <c r="C5603" s="1"/>
      <c r="D5603" s="1"/>
      <c r="E5603" s="1"/>
      <c r="F5603" s="2"/>
      <c r="G5603" s="3"/>
      <c r="H5603" s="1"/>
      <c r="I5603" s="1"/>
      <c r="J5603" s="1" t="s">
        <v>10078</v>
      </c>
      <c r="K5603" s="2">
        <v>45087</v>
      </c>
      <c r="L5603" s="1" t="s">
        <v>4205</v>
      </c>
      <c r="M5603" s="122"/>
      <c r="N5603" s="1" t="s">
        <v>4220</v>
      </c>
      <c r="O5603" s="1" t="s">
        <v>4284</v>
      </c>
      <c r="P5603" s="1">
        <v>7078</v>
      </c>
      <c r="Q5603" s="123">
        <v>1653761</v>
      </c>
      <c r="S5603" s="123">
        <v>1118582.3399384664</v>
      </c>
      <c r="T5603" s="123">
        <v>423424.83253196866</v>
      </c>
      <c r="W5603" s="1"/>
      <c r="Z5603" s="225" t="s">
        <v>10078</v>
      </c>
      <c r="AA5603" s="226">
        <v>45087</v>
      </c>
      <c r="AB5603" s="225" t="s">
        <v>4205</v>
      </c>
      <c r="AC5603" s="225" t="s">
        <v>4220</v>
      </c>
      <c r="AD5603" s="225" t="s">
        <v>4284</v>
      </c>
      <c r="AE5603">
        <v>7078</v>
      </c>
      <c r="AF5603">
        <v>1653761</v>
      </c>
      <c r="AG5603">
        <v>1118582.3399384664</v>
      </c>
      <c r="AH5603">
        <v>423424.83253196866</v>
      </c>
      <c r="AI5603">
        <v>30583</v>
      </c>
      <c r="AJ5603" s="225" t="s">
        <v>4199</v>
      </c>
      <c r="AK5603">
        <v>1623178</v>
      </c>
      <c r="AL5603">
        <v>958603.49259350216</v>
      </c>
      <c r="AM5603" t="s">
        <v>16698</v>
      </c>
    </row>
    <row r="5604" spans="1:39" x14ac:dyDescent="0.35">
      <c r="A5604" s="1"/>
      <c r="B5604" s="1"/>
      <c r="C5604" s="1"/>
      <c r="D5604" s="1"/>
      <c r="E5604" s="1"/>
      <c r="F5604" s="2"/>
      <c r="G5604" s="3"/>
      <c r="H5604" s="1"/>
      <c r="I5604" s="1"/>
      <c r="J5604" s="1" t="s">
        <v>8447</v>
      </c>
      <c r="K5604" s="2">
        <v>43941</v>
      </c>
      <c r="L5604" s="1" t="s">
        <v>4202</v>
      </c>
      <c r="M5604" s="122"/>
      <c r="N5604" s="1" t="s">
        <v>4220</v>
      </c>
      <c r="O5604" s="1" t="s">
        <v>4296</v>
      </c>
      <c r="P5604" s="1">
        <v>7526</v>
      </c>
      <c r="Q5604" s="123">
        <v>1014803</v>
      </c>
      <c r="S5604" s="123">
        <v>841810.00714749412</v>
      </c>
      <c r="T5604" s="123">
        <v>71718.61800490733</v>
      </c>
      <c r="W5604" s="1"/>
      <c r="Z5604" s="225" t="s">
        <v>8447</v>
      </c>
      <c r="AA5604" s="226">
        <v>43941</v>
      </c>
      <c r="AB5604" s="225" t="s">
        <v>4202</v>
      </c>
      <c r="AC5604" s="225" t="s">
        <v>4220</v>
      </c>
      <c r="AD5604" s="225" t="s">
        <v>4296</v>
      </c>
      <c r="AE5604">
        <v>7526</v>
      </c>
      <c r="AF5604">
        <v>1014803</v>
      </c>
      <c r="AG5604">
        <v>841810.00714749412</v>
      </c>
      <c r="AH5604">
        <v>71718.61800490733</v>
      </c>
      <c r="AI5604">
        <v>57739</v>
      </c>
      <c r="AJ5604" s="225" t="s">
        <v>4232</v>
      </c>
      <c r="AK5604">
        <v>957064</v>
      </c>
      <c r="AL5604">
        <v>244711.61085741321</v>
      </c>
      <c r="AM5604" t="s">
        <v>16698</v>
      </c>
    </row>
    <row r="5605" spans="1:39" x14ac:dyDescent="0.35">
      <c r="A5605" s="1"/>
      <c r="B5605" s="1"/>
      <c r="C5605" s="1"/>
      <c r="D5605" s="1"/>
      <c r="E5605" s="1"/>
      <c r="F5605" s="2"/>
      <c r="G5605" s="3"/>
      <c r="H5605" s="1"/>
      <c r="I5605" s="1"/>
      <c r="J5605" s="1" t="s">
        <v>6221</v>
      </c>
      <c r="K5605" s="2">
        <v>44657</v>
      </c>
      <c r="L5605" s="1" t="s">
        <v>4205</v>
      </c>
      <c r="M5605" s="122"/>
      <c r="N5605" s="1" t="s">
        <v>4203</v>
      </c>
      <c r="O5605" s="1" t="s">
        <v>4271</v>
      </c>
      <c r="P5605" s="1">
        <v>8394</v>
      </c>
      <c r="Q5605" s="123">
        <v>1078076</v>
      </c>
      <c r="S5605" s="123">
        <v>371759.63126119704</v>
      </c>
      <c r="T5605" s="123">
        <v>132613.67647373202</v>
      </c>
      <c r="W5605" s="1"/>
      <c r="Z5605" s="225" t="s">
        <v>6221</v>
      </c>
      <c r="AA5605" s="226">
        <v>44657</v>
      </c>
      <c r="AB5605" s="225" t="s">
        <v>4205</v>
      </c>
      <c r="AC5605" s="225" t="s">
        <v>4203</v>
      </c>
      <c r="AD5605" s="225" t="s">
        <v>4271</v>
      </c>
      <c r="AE5605">
        <v>8394</v>
      </c>
      <c r="AF5605">
        <v>1078076</v>
      </c>
      <c r="AG5605">
        <v>371759.63126119704</v>
      </c>
      <c r="AH5605">
        <v>132613.67647373202</v>
      </c>
      <c r="AI5605">
        <v>42365</v>
      </c>
      <c r="AJ5605" s="225" t="s">
        <v>4199</v>
      </c>
      <c r="AK5605">
        <v>1035711</v>
      </c>
      <c r="AL5605">
        <v>838930.04521253495</v>
      </c>
      <c r="AM5605" t="s">
        <v>16698</v>
      </c>
    </row>
    <row r="5606" spans="1:39" x14ac:dyDescent="0.35">
      <c r="A5606" s="1"/>
      <c r="B5606" s="1"/>
      <c r="C5606" s="1"/>
      <c r="D5606" s="1"/>
      <c r="E5606" s="1"/>
      <c r="F5606" s="2"/>
      <c r="G5606" s="3"/>
      <c r="H5606" s="1"/>
      <c r="I5606" s="1"/>
      <c r="J5606" s="1" t="s">
        <v>9177</v>
      </c>
      <c r="K5606" s="2">
        <v>44485</v>
      </c>
      <c r="L5606" s="1" t="s">
        <v>4236</v>
      </c>
      <c r="M5606" s="122"/>
      <c r="N5606" s="1" t="s">
        <v>4220</v>
      </c>
      <c r="O5606" s="1" t="s">
        <v>4474</v>
      </c>
      <c r="P5606" s="1">
        <v>6332</v>
      </c>
      <c r="Q5606" s="123">
        <v>1843316</v>
      </c>
      <c r="S5606" s="123">
        <v>1534645.1067960018</v>
      </c>
      <c r="T5606" s="123">
        <v>294848.64094731462</v>
      </c>
      <c r="W5606" s="1"/>
      <c r="Z5606" s="225" t="s">
        <v>9177</v>
      </c>
      <c r="AA5606" s="226">
        <v>44485</v>
      </c>
      <c r="AB5606" s="225" t="s">
        <v>4236</v>
      </c>
      <c r="AC5606" s="225" t="s">
        <v>4220</v>
      </c>
      <c r="AD5606" s="225" t="s">
        <v>4474</v>
      </c>
      <c r="AE5606">
        <v>6332</v>
      </c>
      <c r="AF5606">
        <v>1843316</v>
      </c>
      <c r="AG5606">
        <v>1534645.1067960018</v>
      </c>
      <c r="AH5606">
        <v>294848.64094731462</v>
      </c>
      <c r="AI5606">
        <v>35906</v>
      </c>
      <c r="AJ5606" s="225" t="s">
        <v>4232</v>
      </c>
      <c r="AK5606">
        <v>1807410</v>
      </c>
      <c r="AL5606">
        <v>603519.5341513129</v>
      </c>
      <c r="AM5606" t="s">
        <v>16698</v>
      </c>
    </row>
    <row r="5607" spans="1:39" x14ac:dyDescent="0.35">
      <c r="A5607" s="1"/>
      <c r="B5607" s="1"/>
      <c r="C5607" s="1"/>
      <c r="D5607" s="1"/>
      <c r="E5607" s="1"/>
      <c r="F5607" s="2"/>
      <c r="G5607" s="3"/>
      <c r="H5607" s="1"/>
      <c r="I5607" s="1"/>
      <c r="J5607" s="1" t="s">
        <v>9064</v>
      </c>
      <c r="K5607" s="2">
        <v>44345</v>
      </c>
      <c r="L5607" s="1" t="s">
        <v>4202</v>
      </c>
      <c r="M5607" s="122"/>
      <c r="N5607" s="1" t="s">
        <v>4220</v>
      </c>
      <c r="O5607" s="1" t="s">
        <v>4254</v>
      </c>
      <c r="P5607" s="1">
        <v>7431</v>
      </c>
      <c r="Q5607" s="123">
        <v>913756</v>
      </c>
      <c r="S5607" s="123">
        <v>626802.92217273125</v>
      </c>
      <c r="T5607" s="123">
        <v>146411.67933920646</v>
      </c>
      <c r="W5607" s="1"/>
      <c r="Z5607" s="225" t="s">
        <v>9064</v>
      </c>
      <c r="AA5607" s="226">
        <v>44345</v>
      </c>
      <c r="AB5607" s="225" t="s">
        <v>4202</v>
      </c>
      <c r="AC5607" s="225" t="s">
        <v>4220</v>
      </c>
      <c r="AD5607" s="225" t="s">
        <v>4254</v>
      </c>
      <c r="AE5607">
        <v>7431</v>
      </c>
      <c r="AF5607">
        <v>913756</v>
      </c>
      <c r="AG5607">
        <v>626802.92217273125</v>
      </c>
      <c r="AH5607">
        <v>146411.67933920646</v>
      </c>
      <c r="AI5607">
        <v>56144</v>
      </c>
      <c r="AJ5607" s="225" t="s">
        <v>4232</v>
      </c>
      <c r="AK5607">
        <v>857612</v>
      </c>
      <c r="AL5607">
        <v>433364.75716647517</v>
      </c>
      <c r="AM5607" t="s">
        <v>16698</v>
      </c>
    </row>
    <row r="5608" spans="1:39" x14ac:dyDescent="0.35">
      <c r="A5608" s="1"/>
      <c r="B5608" s="1"/>
      <c r="C5608" s="1"/>
      <c r="D5608" s="1"/>
      <c r="E5608" s="1"/>
      <c r="F5608" s="2"/>
      <c r="G5608" s="3"/>
      <c r="H5608" s="1"/>
      <c r="I5608" s="1"/>
      <c r="J5608" s="1" t="s">
        <v>5281</v>
      </c>
      <c r="K5608" s="2">
        <v>44186</v>
      </c>
      <c r="L5608" s="1" t="s">
        <v>4236</v>
      </c>
      <c r="M5608" s="122"/>
      <c r="N5608" s="1" t="s">
        <v>4203</v>
      </c>
      <c r="O5608" s="1" t="s">
        <v>4265</v>
      </c>
      <c r="P5608" s="1">
        <v>6785</v>
      </c>
      <c r="Q5608" s="123">
        <v>2261988</v>
      </c>
      <c r="S5608" s="123">
        <v>307171.29691124748</v>
      </c>
      <c r="T5608" s="123">
        <v>746943.93345741078</v>
      </c>
      <c r="W5608" s="1"/>
      <c r="Z5608" s="225" t="s">
        <v>5281</v>
      </c>
      <c r="AA5608" s="226">
        <v>44186</v>
      </c>
      <c r="AB5608" s="225" t="s">
        <v>4236</v>
      </c>
      <c r="AC5608" s="225" t="s">
        <v>4203</v>
      </c>
      <c r="AD5608" s="225" t="s">
        <v>4265</v>
      </c>
      <c r="AE5608">
        <v>6785</v>
      </c>
      <c r="AF5608">
        <v>2261988</v>
      </c>
      <c r="AG5608">
        <v>307171.29691124748</v>
      </c>
      <c r="AH5608">
        <v>746943.93345741078</v>
      </c>
      <c r="AI5608">
        <v>96151</v>
      </c>
      <c r="AJ5608" s="225" t="s">
        <v>4232</v>
      </c>
      <c r="AK5608">
        <v>2165837</v>
      </c>
      <c r="AL5608">
        <v>2701760.6365461634</v>
      </c>
      <c r="AM5608" t="s">
        <v>16698</v>
      </c>
    </row>
    <row r="5609" spans="1:39" x14ac:dyDescent="0.35">
      <c r="A5609" s="1"/>
      <c r="B5609" s="1"/>
      <c r="C5609" s="1"/>
      <c r="D5609" s="1"/>
      <c r="E5609" s="1"/>
      <c r="F5609" s="2"/>
      <c r="G5609" s="3"/>
      <c r="H5609" s="1"/>
      <c r="I5609" s="1"/>
      <c r="J5609" s="1" t="s">
        <v>7605</v>
      </c>
      <c r="K5609" s="2">
        <v>45137</v>
      </c>
      <c r="L5609" s="1" t="s">
        <v>4202</v>
      </c>
      <c r="M5609" s="122"/>
      <c r="N5609" s="1" t="s">
        <v>4220</v>
      </c>
      <c r="O5609" s="1" t="s">
        <v>4262</v>
      </c>
      <c r="P5609" s="1">
        <v>6523</v>
      </c>
      <c r="Q5609" s="123">
        <v>2163694</v>
      </c>
      <c r="S5609" s="123">
        <v>1024678.9180657173</v>
      </c>
      <c r="T5609" s="123">
        <v>155219.189469918</v>
      </c>
      <c r="W5609" s="1"/>
      <c r="Z5609" s="225" t="s">
        <v>7605</v>
      </c>
      <c r="AA5609" s="226">
        <v>45137</v>
      </c>
      <c r="AB5609" s="225" t="s">
        <v>4202</v>
      </c>
      <c r="AC5609" s="225" t="s">
        <v>4220</v>
      </c>
      <c r="AD5609" s="225" t="s">
        <v>4262</v>
      </c>
      <c r="AE5609">
        <v>6523</v>
      </c>
      <c r="AF5609">
        <v>2163694</v>
      </c>
      <c r="AG5609">
        <v>1024678.9180657173</v>
      </c>
      <c r="AH5609">
        <v>155219.189469918</v>
      </c>
      <c r="AI5609">
        <v>17314</v>
      </c>
      <c r="AJ5609" s="225" t="s">
        <v>4232</v>
      </c>
      <c r="AK5609">
        <v>2146380</v>
      </c>
      <c r="AL5609">
        <v>1294234.2714042005</v>
      </c>
      <c r="AM5609" t="s">
        <v>16698</v>
      </c>
    </row>
    <row r="5610" spans="1:39" x14ac:dyDescent="0.35">
      <c r="A5610" s="1"/>
      <c r="B5610" s="1"/>
      <c r="C5610" s="1"/>
      <c r="D5610" s="1"/>
      <c r="E5610" s="1"/>
      <c r="F5610" s="2"/>
      <c r="G5610" s="3"/>
      <c r="H5610" s="1"/>
      <c r="I5610" s="1"/>
      <c r="J5610" s="1" t="s">
        <v>10442</v>
      </c>
      <c r="K5610" s="2">
        <v>44683</v>
      </c>
      <c r="L5610" s="1" t="s">
        <v>4236</v>
      </c>
      <c r="M5610" s="122"/>
      <c r="N5610" s="1" t="s">
        <v>4203</v>
      </c>
      <c r="O5610" s="1" t="s">
        <v>4336</v>
      </c>
      <c r="P5610" s="1">
        <v>9031</v>
      </c>
      <c r="Q5610" s="123">
        <v>2272213</v>
      </c>
      <c r="S5610" s="123">
        <v>1868191.3135298523</v>
      </c>
      <c r="T5610" s="123">
        <v>21941.843870187509</v>
      </c>
      <c r="W5610" s="1"/>
      <c r="Z5610" s="225" t="s">
        <v>10442</v>
      </c>
      <c r="AA5610" s="226">
        <v>44683</v>
      </c>
      <c r="AB5610" s="225" t="s">
        <v>4236</v>
      </c>
      <c r="AC5610" s="225" t="s">
        <v>4203</v>
      </c>
      <c r="AD5610" s="225" t="s">
        <v>4336</v>
      </c>
      <c r="AE5610">
        <v>9031</v>
      </c>
      <c r="AF5610">
        <v>2272213</v>
      </c>
      <c r="AG5610">
        <v>1868191.3135298523</v>
      </c>
      <c r="AH5610">
        <v>21941.843870187509</v>
      </c>
      <c r="AI5610">
        <v>0</v>
      </c>
      <c r="AJ5610" s="225" t="s">
        <v>4232</v>
      </c>
      <c r="AK5610">
        <v>2272213</v>
      </c>
      <c r="AL5610">
        <v>425963.53034033522</v>
      </c>
      <c r="AM5610" t="s">
        <v>16698</v>
      </c>
    </row>
    <row r="5611" spans="1:39" x14ac:dyDescent="0.35">
      <c r="A5611" s="1"/>
      <c r="B5611" s="1"/>
      <c r="C5611" s="1"/>
      <c r="D5611" s="1"/>
      <c r="E5611" s="1"/>
      <c r="F5611" s="2"/>
      <c r="G5611" s="3"/>
      <c r="H5611" s="1"/>
      <c r="I5611" s="1"/>
      <c r="J5611" s="1" t="s">
        <v>10443</v>
      </c>
      <c r="K5611" s="2">
        <v>45121</v>
      </c>
      <c r="L5611" s="1" t="s">
        <v>4225</v>
      </c>
      <c r="M5611" s="122"/>
      <c r="N5611" s="1" t="s">
        <v>4208</v>
      </c>
      <c r="O5611" s="1" t="s">
        <v>4257</v>
      </c>
      <c r="P5611" s="1">
        <v>6161</v>
      </c>
      <c r="Q5611" s="123">
        <v>1081601</v>
      </c>
      <c r="S5611" s="123">
        <v>1019827.4716848686</v>
      </c>
      <c r="T5611" s="123">
        <v>178109.19819125594</v>
      </c>
      <c r="W5611" s="1"/>
      <c r="Z5611" s="225" t="s">
        <v>10443</v>
      </c>
      <c r="AA5611" s="226">
        <v>45121</v>
      </c>
      <c r="AB5611" s="225" t="s">
        <v>4225</v>
      </c>
      <c r="AC5611" s="225" t="s">
        <v>4208</v>
      </c>
      <c r="AD5611" s="225" t="s">
        <v>4257</v>
      </c>
      <c r="AE5611">
        <v>6161</v>
      </c>
      <c r="AF5611">
        <v>1081601</v>
      </c>
      <c r="AG5611">
        <v>1019827.4716848686</v>
      </c>
      <c r="AH5611">
        <v>178109.19819125594</v>
      </c>
      <c r="AI5611">
        <v>0</v>
      </c>
      <c r="AJ5611" s="225" t="s">
        <v>4217</v>
      </c>
      <c r="AK5611">
        <v>1081601</v>
      </c>
      <c r="AL5611">
        <v>239882.72650638738</v>
      </c>
      <c r="AM5611" t="s">
        <v>16698</v>
      </c>
    </row>
    <row r="5612" spans="1:39" x14ac:dyDescent="0.35">
      <c r="A5612" s="1"/>
      <c r="B5612" s="1"/>
      <c r="C5612" s="1"/>
      <c r="D5612" s="1"/>
      <c r="E5612" s="1"/>
      <c r="F5612" s="2"/>
      <c r="G5612" s="3"/>
      <c r="H5612" s="1"/>
      <c r="I5612" s="1"/>
      <c r="J5612" s="1" t="s">
        <v>10444</v>
      </c>
      <c r="K5612" s="2">
        <v>44811</v>
      </c>
      <c r="L5612" s="1" t="s">
        <v>4225</v>
      </c>
      <c r="M5612" s="122"/>
      <c r="N5612" s="1" t="s">
        <v>4203</v>
      </c>
      <c r="O5612" s="1" t="s">
        <v>4456</v>
      </c>
      <c r="P5612" s="1">
        <v>8383</v>
      </c>
      <c r="Q5612" s="123">
        <v>924860</v>
      </c>
      <c r="S5612" s="123">
        <v>313659.44264185376</v>
      </c>
      <c r="T5612" s="123">
        <v>275995.67966703791</v>
      </c>
      <c r="W5612" s="1"/>
      <c r="Z5612" s="225" t="s">
        <v>10444</v>
      </c>
      <c r="AA5612" s="226">
        <v>44811</v>
      </c>
      <c r="AB5612" s="225" t="s">
        <v>4225</v>
      </c>
      <c r="AC5612" s="225" t="s">
        <v>4203</v>
      </c>
      <c r="AD5612" s="225" t="s">
        <v>4456</v>
      </c>
      <c r="AE5612">
        <v>8383</v>
      </c>
      <c r="AF5612">
        <v>924860</v>
      </c>
      <c r="AG5612">
        <v>313659.44264185376</v>
      </c>
      <c r="AH5612">
        <v>275995.67966703791</v>
      </c>
      <c r="AI5612">
        <v>0</v>
      </c>
      <c r="AJ5612" s="225" t="s">
        <v>4217</v>
      </c>
      <c r="AK5612">
        <v>924860</v>
      </c>
      <c r="AL5612">
        <v>887196.23702518409</v>
      </c>
      <c r="AM5612" t="s">
        <v>16698</v>
      </c>
    </row>
    <row r="5613" spans="1:39" x14ac:dyDescent="0.35">
      <c r="A5613" s="1"/>
      <c r="B5613" s="1"/>
      <c r="C5613" s="1"/>
      <c r="D5613" s="1"/>
      <c r="E5613" s="1"/>
      <c r="F5613" s="2"/>
      <c r="G5613" s="3"/>
      <c r="H5613" s="1"/>
      <c r="I5613" s="1"/>
      <c r="J5613" s="1" t="s">
        <v>5305</v>
      </c>
      <c r="K5613" s="2">
        <v>44780</v>
      </c>
      <c r="L5613" s="1" t="s">
        <v>4236</v>
      </c>
      <c r="M5613" s="122"/>
      <c r="N5613" s="1" t="s">
        <v>4203</v>
      </c>
      <c r="O5613" s="1" t="s">
        <v>4302</v>
      </c>
      <c r="P5613" s="1">
        <v>7192</v>
      </c>
      <c r="Q5613" s="123">
        <v>1393813</v>
      </c>
      <c r="S5613" s="123">
        <v>652607.09613464726</v>
      </c>
      <c r="T5613" s="123">
        <v>373496.18582957581</v>
      </c>
      <c r="W5613" s="1"/>
      <c r="Z5613" s="225" t="s">
        <v>5305</v>
      </c>
      <c r="AA5613" s="226">
        <v>44780</v>
      </c>
      <c r="AB5613" s="225" t="s">
        <v>4236</v>
      </c>
      <c r="AC5613" s="225" t="s">
        <v>4203</v>
      </c>
      <c r="AD5613" s="225" t="s">
        <v>4302</v>
      </c>
      <c r="AE5613">
        <v>7192</v>
      </c>
      <c r="AF5613">
        <v>1393813</v>
      </c>
      <c r="AG5613">
        <v>652607.09613464726</v>
      </c>
      <c r="AH5613">
        <v>373496.18582957581</v>
      </c>
      <c r="AI5613">
        <v>77604</v>
      </c>
      <c r="AJ5613" s="225" t="s">
        <v>4232</v>
      </c>
      <c r="AK5613">
        <v>1316209</v>
      </c>
      <c r="AL5613">
        <v>1114702.0896949286</v>
      </c>
      <c r="AM5613" t="s">
        <v>16698</v>
      </c>
    </row>
    <row r="5614" spans="1:39" x14ac:dyDescent="0.35">
      <c r="A5614" s="1"/>
      <c r="B5614" s="1"/>
      <c r="C5614" s="1"/>
      <c r="D5614" s="1"/>
      <c r="E5614" s="1"/>
      <c r="F5614" s="2"/>
      <c r="G5614" s="3"/>
      <c r="H5614" s="1"/>
      <c r="I5614" s="1"/>
      <c r="J5614" s="1" t="s">
        <v>10445</v>
      </c>
      <c r="K5614" s="2">
        <v>45216</v>
      </c>
      <c r="L5614" s="1" t="s">
        <v>4236</v>
      </c>
      <c r="M5614" s="122"/>
      <c r="N5614" s="1" t="s">
        <v>4203</v>
      </c>
      <c r="O5614" s="1" t="s">
        <v>4323</v>
      </c>
      <c r="P5614" s="1">
        <v>7098</v>
      </c>
      <c r="Q5614" s="123">
        <v>1341477</v>
      </c>
      <c r="S5614" s="123">
        <v>516237.74249011668</v>
      </c>
      <c r="T5614" s="123">
        <v>116220.75477990572</v>
      </c>
      <c r="W5614" s="1"/>
      <c r="Z5614" s="225" t="s">
        <v>10445</v>
      </c>
      <c r="AA5614" s="226">
        <v>45216</v>
      </c>
      <c r="AB5614" s="225" t="s">
        <v>4236</v>
      </c>
      <c r="AC5614" s="225" t="s">
        <v>4203</v>
      </c>
      <c r="AD5614" s="225" t="s">
        <v>4323</v>
      </c>
      <c r="AE5614">
        <v>7098</v>
      </c>
      <c r="AF5614">
        <v>1341477</v>
      </c>
      <c r="AG5614">
        <v>516237.74249011668</v>
      </c>
      <c r="AH5614">
        <v>116220.75477990572</v>
      </c>
      <c r="AI5614">
        <v>0</v>
      </c>
      <c r="AJ5614" s="225" t="s">
        <v>4232</v>
      </c>
      <c r="AK5614">
        <v>1341477</v>
      </c>
      <c r="AL5614">
        <v>941460.01228978904</v>
      </c>
      <c r="AM5614" t="s">
        <v>16698</v>
      </c>
    </row>
    <row r="5615" spans="1:39" x14ac:dyDescent="0.35">
      <c r="A5615" s="1"/>
      <c r="B5615" s="1"/>
      <c r="C5615" s="1"/>
      <c r="D5615" s="1"/>
      <c r="E5615" s="1"/>
      <c r="F5615" s="2"/>
      <c r="G5615" s="3"/>
      <c r="H5615" s="1"/>
      <c r="I5615" s="1"/>
      <c r="J5615" s="1" t="s">
        <v>10446</v>
      </c>
      <c r="K5615" s="2">
        <v>44094</v>
      </c>
      <c r="L5615" s="1" t="s">
        <v>4236</v>
      </c>
      <c r="M5615" s="122"/>
      <c r="N5615" s="1" t="s">
        <v>4203</v>
      </c>
      <c r="O5615" s="1" t="s">
        <v>4419</v>
      </c>
      <c r="P5615" s="1">
        <v>9240</v>
      </c>
      <c r="Q5615" s="123">
        <v>2394942</v>
      </c>
      <c r="S5615" s="123">
        <v>695237.16115542187</v>
      </c>
      <c r="T5615" s="123">
        <v>231622.59496163452</v>
      </c>
      <c r="W5615" s="1"/>
      <c r="Z5615" s="225" t="s">
        <v>10446</v>
      </c>
      <c r="AA5615" s="226">
        <v>44094</v>
      </c>
      <c r="AB5615" s="225" t="s">
        <v>4236</v>
      </c>
      <c r="AC5615" s="225" t="s">
        <v>4203</v>
      </c>
      <c r="AD5615" s="225" t="s">
        <v>4419</v>
      </c>
      <c r="AE5615">
        <v>9240</v>
      </c>
      <c r="AF5615">
        <v>2394942</v>
      </c>
      <c r="AG5615">
        <v>695237.16115542187</v>
      </c>
      <c r="AH5615">
        <v>231622.59496163452</v>
      </c>
      <c r="AI5615">
        <v>0</v>
      </c>
      <c r="AJ5615" s="225" t="s">
        <v>4232</v>
      </c>
      <c r="AK5615">
        <v>2394942</v>
      </c>
      <c r="AL5615">
        <v>1931327.4338062129</v>
      </c>
      <c r="AM5615" t="s">
        <v>16698</v>
      </c>
    </row>
    <row r="5616" spans="1:39" x14ac:dyDescent="0.35">
      <c r="A5616" s="1"/>
      <c r="B5616" s="1"/>
      <c r="C5616" s="1"/>
      <c r="D5616" s="1"/>
      <c r="E5616" s="1"/>
      <c r="F5616" s="2"/>
      <c r="G5616" s="3"/>
      <c r="H5616" s="1"/>
      <c r="I5616" s="1"/>
      <c r="J5616" s="1" t="s">
        <v>7996</v>
      </c>
      <c r="K5616" s="2">
        <v>44893</v>
      </c>
      <c r="L5616" s="1" t="s">
        <v>4205</v>
      </c>
      <c r="M5616" s="122"/>
      <c r="N5616" s="1" t="s">
        <v>4203</v>
      </c>
      <c r="O5616" s="1" t="s">
        <v>4343</v>
      </c>
      <c r="P5616" s="1">
        <v>7443</v>
      </c>
      <c r="Q5616" s="123">
        <v>789994</v>
      </c>
      <c r="S5616" s="123">
        <v>396897.00358980219</v>
      </c>
      <c r="T5616" s="123">
        <v>3261.2715101354838</v>
      </c>
      <c r="W5616" s="1"/>
      <c r="Z5616" s="225" t="s">
        <v>7996</v>
      </c>
      <c r="AA5616" s="226">
        <v>44893</v>
      </c>
      <c r="AB5616" s="225" t="s">
        <v>4205</v>
      </c>
      <c r="AC5616" s="225" t="s">
        <v>4203</v>
      </c>
      <c r="AD5616" s="225" t="s">
        <v>4343</v>
      </c>
      <c r="AE5616">
        <v>7443</v>
      </c>
      <c r="AF5616">
        <v>789994</v>
      </c>
      <c r="AG5616">
        <v>396897.00358980219</v>
      </c>
      <c r="AH5616">
        <v>3261.2715101354838</v>
      </c>
      <c r="AI5616">
        <v>49027</v>
      </c>
      <c r="AJ5616" s="225" t="s">
        <v>4199</v>
      </c>
      <c r="AK5616">
        <v>740967</v>
      </c>
      <c r="AL5616">
        <v>396358.26792033331</v>
      </c>
      <c r="AM5616" t="s">
        <v>16698</v>
      </c>
    </row>
    <row r="5617" spans="1:39" x14ac:dyDescent="0.35">
      <c r="A5617" s="1"/>
      <c r="B5617" s="1"/>
      <c r="C5617" s="1"/>
      <c r="D5617" s="1"/>
      <c r="E5617" s="1"/>
      <c r="F5617" s="2"/>
      <c r="G5617" s="3"/>
      <c r="H5617" s="1"/>
      <c r="I5617" s="1"/>
      <c r="J5617" s="1" t="s">
        <v>8719</v>
      </c>
      <c r="K5617" s="2">
        <v>44389</v>
      </c>
      <c r="L5617" s="1" t="s">
        <v>4225</v>
      </c>
      <c r="M5617" s="122"/>
      <c r="N5617" s="1" t="s">
        <v>4203</v>
      </c>
      <c r="O5617" s="1" t="s">
        <v>4290</v>
      </c>
      <c r="P5617" s="1">
        <v>6312</v>
      </c>
      <c r="Q5617" s="123">
        <v>1943410</v>
      </c>
      <c r="S5617" s="123">
        <v>755566.18200457131</v>
      </c>
      <c r="T5617" s="123">
        <v>580420.4631289643</v>
      </c>
      <c r="W5617" s="1"/>
      <c r="Z5617" s="225" t="s">
        <v>8719</v>
      </c>
      <c r="AA5617" s="226">
        <v>44389</v>
      </c>
      <c r="AB5617" s="225" t="s">
        <v>4225</v>
      </c>
      <c r="AC5617" s="225" t="s">
        <v>4203</v>
      </c>
      <c r="AD5617" s="225" t="s">
        <v>4290</v>
      </c>
      <c r="AE5617">
        <v>6312</v>
      </c>
      <c r="AF5617">
        <v>1943410</v>
      </c>
      <c r="AG5617">
        <v>755566.18200457131</v>
      </c>
      <c r="AH5617">
        <v>580420.4631289643</v>
      </c>
      <c r="AI5617">
        <v>59245</v>
      </c>
      <c r="AJ5617" s="225" t="s">
        <v>4217</v>
      </c>
      <c r="AK5617">
        <v>1884165</v>
      </c>
      <c r="AL5617">
        <v>1768264.281124393</v>
      </c>
      <c r="AM5617" t="s">
        <v>16698</v>
      </c>
    </row>
    <row r="5618" spans="1:39" x14ac:dyDescent="0.35">
      <c r="A5618" s="1"/>
      <c r="B5618" s="1"/>
      <c r="C5618" s="1"/>
      <c r="D5618" s="1"/>
      <c r="E5618" s="1"/>
      <c r="F5618" s="2"/>
      <c r="G5618" s="3"/>
      <c r="H5618" s="1"/>
      <c r="I5618" s="1"/>
      <c r="J5618" s="1" t="s">
        <v>6088</v>
      </c>
      <c r="K5618" s="2">
        <v>44903</v>
      </c>
      <c r="L5618" s="1" t="s">
        <v>4236</v>
      </c>
      <c r="M5618" s="122"/>
      <c r="N5618" s="1" t="s">
        <v>4203</v>
      </c>
      <c r="O5618" s="1" t="s">
        <v>4239</v>
      </c>
      <c r="P5618" s="1">
        <v>7084</v>
      </c>
      <c r="Q5618" s="123">
        <v>272253</v>
      </c>
      <c r="S5618" s="123">
        <v>57570.83111272836</v>
      </c>
      <c r="T5618" s="123">
        <v>9880.1906641445003</v>
      </c>
      <c r="W5618" s="1"/>
      <c r="Z5618" s="225" t="s">
        <v>6088</v>
      </c>
      <c r="AA5618" s="226">
        <v>44903</v>
      </c>
      <c r="AB5618" s="225" t="s">
        <v>4236</v>
      </c>
      <c r="AC5618" s="225" t="s">
        <v>4203</v>
      </c>
      <c r="AD5618" s="225" t="s">
        <v>4239</v>
      </c>
      <c r="AE5618">
        <v>7084</v>
      </c>
      <c r="AF5618">
        <v>272253</v>
      </c>
      <c r="AG5618">
        <v>57570.83111272836</v>
      </c>
      <c r="AH5618">
        <v>9880.1906641445003</v>
      </c>
      <c r="AI5618">
        <v>14767</v>
      </c>
      <c r="AJ5618" s="225" t="s">
        <v>4232</v>
      </c>
      <c r="AK5618">
        <v>257486</v>
      </c>
      <c r="AL5618">
        <v>224562.35955141613</v>
      </c>
      <c r="AM5618" t="s">
        <v>16698</v>
      </c>
    </row>
    <row r="5619" spans="1:39" x14ac:dyDescent="0.35">
      <c r="A5619" s="1"/>
      <c r="B5619" s="1"/>
      <c r="C5619" s="1"/>
      <c r="D5619" s="1"/>
      <c r="E5619" s="1"/>
      <c r="F5619" s="2"/>
      <c r="G5619" s="3"/>
      <c r="H5619" s="1"/>
      <c r="I5619" s="1"/>
      <c r="J5619" s="1" t="s">
        <v>7510</v>
      </c>
      <c r="K5619" s="2">
        <v>44454</v>
      </c>
      <c r="L5619" s="1" t="s">
        <v>4202</v>
      </c>
      <c r="M5619" s="122"/>
      <c r="N5619" s="1" t="s">
        <v>4203</v>
      </c>
      <c r="O5619" s="1" t="s">
        <v>4293</v>
      </c>
      <c r="P5619" s="1">
        <v>8557</v>
      </c>
      <c r="Q5619" s="123">
        <v>2129199</v>
      </c>
      <c r="S5619" s="123">
        <v>1406384.9941515434</v>
      </c>
      <c r="T5619" s="123">
        <v>26813.016671793506</v>
      </c>
      <c r="W5619" s="1"/>
      <c r="Z5619" s="225" t="s">
        <v>7510</v>
      </c>
      <c r="AA5619" s="226">
        <v>44454</v>
      </c>
      <c r="AB5619" s="225" t="s">
        <v>4202</v>
      </c>
      <c r="AC5619" s="225" t="s">
        <v>4203</v>
      </c>
      <c r="AD5619" s="225" t="s">
        <v>4293</v>
      </c>
      <c r="AE5619">
        <v>8557</v>
      </c>
      <c r="AF5619">
        <v>2129199</v>
      </c>
      <c r="AG5619">
        <v>1406384.9941515434</v>
      </c>
      <c r="AH5619">
        <v>26813.016671793506</v>
      </c>
      <c r="AI5619">
        <v>46305</v>
      </c>
      <c r="AJ5619" s="225" t="s">
        <v>4232</v>
      </c>
      <c r="AK5619">
        <v>2082894</v>
      </c>
      <c r="AL5619">
        <v>749627.02252025018</v>
      </c>
      <c r="AM5619" t="s">
        <v>16698</v>
      </c>
    </row>
    <row r="5620" spans="1:39" x14ac:dyDescent="0.35">
      <c r="A5620" s="1"/>
      <c r="B5620" s="1"/>
      <c r="C5620" s="1"/>
      <c r="D5620" s="1"/>
      <c r="E5620" s="1"/>
      <c r="F5620" s="2"/>
      <c r="G5620" s="3"/>
      <c r="H5620" s="1"/>
      <c r="I5620" s="1"/>
      <c r="J5620" s="1" t="s">
        <v>9083</v>
      </c>
      <c r="K5620" s="2">
        <v>44156</v>
      </c>
      <c r="L5620" s="1" t="s">
        <v>4202</v>
      </c>
      <c r="M5620" s="122"/>
      <c r="N5620" s="1" t="s">
        <v>4203</v>
      </c>
      <c r="O5620" s="1" t="s">
        <v>4336</v>
      </c>
      <c r="P5620" s="1">
        <v>7322</v>
      </c>
      <c r="Q5620" s="123">
        <v>817436</v>
      </c>
      <c r="S5620" s="123">
        <v>340427.14492991182</v>
      </c>
      <c r="T5620" s="123">
        <v>260441.83002274579</v>
      </c>
      <c r="W5620" s="1"/>
      <c r="Z5620" s="225" t="s">
        <v>9083</v>
      </c>
      <c r="AA5620" s="226">
        <v>44156</v>
      </c>
      <c r="AB5620" s="225" t="s">
        <v>4202</v>
      </c>
      <c r="AC5620" s="225" t="s">
        <v>4203</v>
      </c>
      <c r="AD5620" s="225" t="s">
        <v>4336</v>
      </c>
      <c r="AE5620">
        <v>7322</v>
      </c>
      <c r="AF5620">
        <v>817436</v>
      </c>
      <c r="AG5620">
        <v>340427.14492991182</v>
      </c>
      <c r="AH5620">
        <v>260441.83002274579</v>
      </c>
      <c r="AI5620">
        <v>48611</v>
      </c>
      <c r="AJ5620" s="225" t="s">
        <v>4232</v>
      </c>
      <c r="AK5620">
        <v>768825</v>
      </c>
      <c r="AL5620">
        <v>737450.68509283394</v>
      </c>
      <c r="AM5620" t="s">
        <v>16698</v>
      </c>
    </row>
    <row r="5621" spans="1:39" x14ac:dyDescent="0.35">
      <c r="A5621" s="1"/>
      <c r="B5621" s="1"/>
      <c r="C5621" s="1"/>
      <c r="D5621" s="1"/>
      <c r="E5621" s="1"/>
      <c r="F5621" s="2"/>
      <c r="G5621" s="3"/>
      <c r="H5621" s="1"/>
      <c r="I5621" s="1"/>
      <c r="J5621" s="1" t="s">
        <v>9147</v>
      </c>
      <c r="K5621" s="2">
        <v>44745</v>
      </c>
      <c r="L5621" s="1" t="s">
        <v>4225</v>
      </c>
      <c r="M5621" s="122"/>
      <c r="N5621" s="1" t="s">
        <v>4203</v>
      </c>
      <c r="O5621" s="1" t="s">
        <v>4293</v>
      </c>
      <c r="P5621" s="1">
        <v>6051</v>
      </c>
      <c r="Q5621" s="123">
        <v>1394401</v>
      </c>
      <c r="S5621" s="123">
        <v>1390368.6823952873</v>
      </c>
      <c r="T5621" s="123">
        <v>1097.7869144011636</v>
      </c>
      <c r="W5621" s="1"/>
      <c r="Z5621" s="225" t="s">
        <v>9147</v>
      </c>
      <c r="AA5621" s="226">
        <v>44745</v>
      </c>
      <c r="AB5621" s="225" t="s">
        <v>4225</v>
      </c>
      <c r="AC5621" s="225" t="s">
        <v>4203</v>
      </c>
      <c r="AD5621" s="225" t="s">
        <v>4293</v>
      </c>
      <c r="AE5621">
        <v>6051</v>
      </c>
      <c r="AF5621">
        <v>1394401</v>
      </c>
      <c r="AG5621">
        <v>1390368.6823952873</v>
      </c>
      <c r="AH5621">
        <v>1097.7869144011636</v>
      </c>
      <c r="AI5621">
        <v>24078</v>
      </c>
      <c r="AJ5621" s="225" t="s">
        <v>4217</v>
      </c>
      <c r="AK5621">
        <v>1370323</v>
      </c>
      <c r="AL5621">
        <v>5130.1045191138401</v>
      </c>
      <c r="AM5621" t="s">
        <v>16698</v>
      </c>
    </row>
    <row r="5622" spans="1:39" x14ac:dyDescent="0.35">
      <c r="A5622" s="1"/>
      <c r="B5622" s="1"/>
      <c r="C5622" s="1"/>
      <c r="D5622" s="1"/>
      <c r="E5622" s="1"/>
      <c r="F5622" s="2"/>
      <c r="G5622" s="3"/>
      <c r="H5622" s="1"/>
      <c r="I5622" s="1"/>
      <c r="J5622" s="1" t="s">
        <v>9593</v>
      </c>
      <c r="K5622" s="2">
        <v>44579</v>
      </c>
      <c r="L5622" s="1" t="s">
        <v>4202</v>
      </c>
      <c r="M5622" s="122"/>
      <c r="N5622" s="1" t="s">
        <v>4208</v>
      </c>
      <c r="O5622" s="1" t="s">
        <v>4456</v>
      </c>
      <c r="P5622" s="1">
        <v>7792</v>
      </c>
      <c r="Q5622" s="123">
        <v>1067042</v>
      </c>
      <c r="S5622" s="123">
        <v>79942.309664027809</v>
      </c>
      <c r="T5622" s="123">
        <v>313142.84079329576</v>
      </c>
      <c r="W5622" s="1"/>
      <c r="Z5622" s="225" t="s">
        <v>9593</v>
      </c>
      <c r="AA5622" s="226">
        <v>44579</v>
      </c>
      <c r="AB5622" s="225" t="s">
        <v>4202</v>
      </c>
      <c r="AC5622" s="225" t="s">
        <v>4208</v>
      </c>
      <c r="AD5622" s="225" t="s">
        <v>4456</v>
      </c>
      <c r="AE5622">
        <v>7792</v>
      </c>
      <c r="AF5622">
        <v>1067042</v>
      </c>
      <c r="AG5622">
        <v>79942.309664027809</v>
      </c>
      <c r="AH5622">
        <v>313142.84079329576</v>
      </c>
      <c r="AI5622">
        <v>33447</v>
      </c>
      <c r="AJ5622" s="225" t="s">
        <v>4232</v>
      </c>
      <c r="AK5622">
        <v>1033595</v>
      </c>
      <c r="AL5622">
        <v>1300242.531129268</v>
      </c>
      <c r="AM5622" t="s">
        <v>16698</v>
      </c>
    </row>
    <row r="5623" spans="1:39" x14ac:dyDescent="0.35">
      <c r="A5623" s="1"/>
      <c r="B5623" s="1"/>
      <c r="C5623" s="1"/>
      <c r="D5623" s="1"/>
      <c r="E5623" s="1"/>
      <c r="F5623" s="2"/>
      <c r="G5623" s="3"/>
      <c r="H5623" s="1"/>
      <c r="I5623" s="1"/>
      <c r="J5623" s="1" t="s">
        <v>4983</v>
      </c>
      <c r="K5623" s="2">
        <v>44486</v>
      </c>
      <c r="L5623" s="1" t="s">
        <v>4205</v>
      </c>
      <c r="M5623" s="122"/>
      <c r="N5623" s="1" t="s">
        <v>4203</v>
      </c>
      <c r="O5623" s="1" t="s">
        <v>4356</v>
      </c>
      <c r="P5623" s="1">
        <v>8062</v>
      </c>
      <c r="Q5623" s="123">
        <v>1312693</v>
      </c>
      <c r="S5623" s="123">
        <v>921470.83866904583</v>
      </c>
      <c r="T5623" s="123">
        <v>148722.65480960472</v>
      </c>
      <c r="W5623" s="1"/>
      <c r="Z5623" s="225" t="s">
        <v>4983</v>
      </c>
      <c r="AA5623" s="226">
        <v>44486</v>
      </c>
      <c r="AB5623" s="225" t="s">
        <v>4205</v>
      </c>
      <c r="AC5623" s="225" t="s">
        <v>4203</v>
      </c>
      <c r="AD5623" s="225" t="s">
        <v>4356</v>
      </c>
      <c r="AE5623">
        <v>8062</v>
      </c>
      <c r="AF5623">
        <v>1312693</v>
      </c>
      <c r="AG5623">
        <v>921470.83866904583</v>
      </c>
      <c r="AH5623">
        <v>148722.65480960472</v>
      </c>
      <c r="AI5623">
        <v>10697</v>
      </c>
      <c r="AJ5623" s="225" t="s">
        <v>4199</v>
      </c>
      <c r="AK5623">
        <v>1301996</v>
      </c>
      <c r="AL5623">
        <v>539944.81614055892</v>
      </c>
      <c r="AM5623" t="s">
        <v>16698</v>
      </c>
    </row>
    <row r="5624" spans="1:39" x14ac:dyDescent="0.35">
      <c r="A5624" s="1"/>
      <c r="B5624" s="1"/>
      <c r="C5624" s="1"/>
      <c r="D5624" s="1"/>
      <c r="E5624" s="1"/>
      <c r="F5624" s="2"/>
      <c r="G5624" s="3"/>
      <c r="H5624" s="1"/>
      <c r="I5624" s="1"/>
      <c r="J5624" s="1" t="s">
        <v>9160</v>
      </c>
      <c r="K5624" s="2">
        <v>45215</v>
      </c>
      <c r="L5624" s="1" t="s">
        <v>4205</v>
      </c>
      <c r="M5624" s="122"/>
      <c r="N5624" s="1" t="s">
        <v>4220</v>
      </c>
      <c r="O5624" s="1" t="s">
        <v>4299</v>
      </c>
      <c r="P5624" s="1">
        <v>9134</v>
      </c>
      <c r="Q5624" s="123">
        <v>2445296</v>
      </c>
      <c r="S5624" s="123">
        <v>27149.223493557063</v>
      </c>
      <c r="T5624" s="123">
        <v>775599.72200110496</v>
      </c>
      <c r="W5624" s="1"/>
      <c r="Z5624" s="225" t="s">
        <v>9160</v>
      </c>
      <c r="AA5624" s="226">
        <v>45215</v>
      </c>
      <c r="AB5624" s="225" t="s">
        <v>4205</v>
      </c>
      <c r="AC5624" s="225" t="s">
        <v>4220</v>
      </c>
      <c r="AD5624" s="225" t="s">
        <v>4299</v>
      </c>
      <c r="AE5624">
        <v>9134</v>
      </c>
      <c r="AF5624">
        <v>2445296</v>
      </c>
      <c r="AG5624">
        <v>27149.223493557063</v>
      </c>
      <c r="AH5624">
        <v>775599.72200110496</v>
      </c>
      <c r="AI5624">
        <v>40591</v>
      </c>
      <c r="AJ5624" s="225" t="s">
        <v>4199</v>
      </c>
      <c r="AK5624">
        <v>2404705</v>
      </c>
      <c r="AL5624">
        <v>3193746.4985075481</v>
      </c>
      <c r="AM5624" t="s">
        <v>16698</v>
      </c>
    </row>
    <row r="5625" spans="1:39" x14ac:dyDescent="0.35">
      <c r="A5625" s="1"/>
      <c r="B5625" s="1"/>
      <c r="C5625" s="1"/>
      <c r="D5625" s="1"/>
      <c r="E5625" s="1"/>
      <c r="F5625" s="2"/>
      <c r="G5625" s="3"/>
      <c r="H5625" s="1"/>
      <c r="I5625" s="1"/>
      <c r="J5625" s="1" t="s">
        <v>10447</v>
      </c>
      <c r="K5625" s="2">
        <v>44928</v>
      </c>
      <c r="L5625" s="1" t="s">
        <v>4202</v>
      </c>
      <c r="M5625" s="122"/>
      <c r="N5625" s="1" t="s">
        <v>4203</v>
      </c>
      <c r="O5625" s="1" t="s">
        <v>4436</v>
      </c>
      <c r="P5625" s="1">
        <v>7259</v>
      </c>
      <c r="Q5625" s="123">
        <v>1538690</v>
      </c>
      <c r="S5625" s="123">
        <v>958868.1688813233</v>
      </c>
      <c r="T5625" s="123">
        <v>161750.1789608307</v>
      </c>
      <c r="W5625" s="1"/>
      <c r="Z5625" s="225" t="s">
        <v>10447</v>
      </c>
      <c r="AA5625" s="226">
        <v>44928</v>
      </c>
      <c r="AB5625" s="225" t="s">
        <v>4202</v>
      </c>
      <c r="AC5625" s="225" t="s">
        <v>4203</v>
      </c>
      <c r="AD5625" s="225" t="s">
        <v>4436</v>
      </c>
      <c r="AE5625">
        <v>7259</v>
      </c>
      <c r="AF5625">
        <v>1538690</v>
      </c>
      <c r="AG5625">
        <v>958868.1688813233</v>
      </c>
      <c r="AH5625">
        <v>161750.1789608307</v>
      </c>
      <c r="AI5625">
        <v>0</v>
      </c>
      <c r="AJ5625" s="225" t="s">
        <v>4232</v>
      </c>
      <c r="AK5625">
        <v>1538690</v>
      </c>
      <c r="AL5625">
        <v>741572.01007950737</v>
      </c>
      <c r="AM5625" t="s">
        <v>16698</v>
      </c>
    </row>
    <row r="5626" spans="1:39" x14ac:dyDescent="0.35">
      <c r="A5626" s="1"/>
      <c r="B5626" s="1"/>
      <c r="C5626" s="1"/>
      <c r="D5626" s="1"/>
      <c r="E5626" s="1"/>
      <c r="F5626" s="2"/>
      <c r="G5626" s="3"/>
      <c r="H5626" s="1"/>
      <c r="I5626" s="1"/>
      <c r="J5626" s="1" t="s">
        <v>7871</v>
      </c>
      <c r="K5626" s="2">
        <v>44799</v>
      </c>
      <c r="L5626" s="1" t="s">
        <v>4236</v>
      </c>
      <c r="M5626" s="122"/>
      <c r="N5626" s="1" t="s">
        <v>4208</v>
      </c>
      <c r="O5626" s="1" t="s">
        <v>4268</v>
      </c>
      <c r="P5626" s="1">
        <v>5656</v>
      </c>
      <c r="Q5626" s="123">
        <v>2100148</v>
      </c>
      <c r="S5626" s="123">
        <v>2043105.5200683484</v>
      </c>
      <c r="T5626" s="123">
        <v>375114.64104595437</v>
      </c>
      <c r="W5626" s="1"/>
      <c r="Z5626" s="225" t="s">
        <v>7871</v>
      </c>
      <c r="AA5626" s="226">
        <v>44799</v>
      </c>
      <c r="AB5626" s="225" t="s">
        <v>4236</v>
      </c>
      <c r="AC5626" s="225" t="s">
        <v>4208</v>
      </c>
      <c r="AD5626" s="225" t="s">
        <v>4268</v>
      </c>
      <c r="AE5626">
        <v>5656</v>
      </c>
      <c r="AF5626">
        <v>2100148</v>
      </c>
      <c r="AG5626">
        <v>2043105.5200683484</v>
      </c>
      <c r="AH5626">
        <v>375114.64104595437</v>
      </c>
      <c r="AI5626">
        <v>13775</v>
      </c>
      <c r="AJ5626" s="225" t="s">
        <v>4232</v>
      </c>
      <c r="AK5626">
        <v>2086373</v>
      </c>
      <c r="AL5626">
        <v>432157.12097760598</v>
      </c>
      <c r="AM5626" t="s">
        <v>16698</v>
      </c>
    </row>
    <row r="5627" spans="1:39" x14ac:dyDescent="0.35">
      <c r="A5627" s="1"/>
      <c r="B5627" s="1"/>
      <c r="C5627" s="1"/>
      <c r="D5627" s="1"/>
      <c r="E5627" s="1"/>
      <c r="F5627" s="2"/>
      <c r="G5627" s="3"/>
      <c r="H5627" s="1"/>
      <c r="I5627" s="1"/>
      <c r="J5627" s="1" t="s">
        <v>10448</v>
      </c>
      <c r="K5627" s="2">
        <v>44551</v>
      </c>
      <c r="L5627" s="1" t="s">
        <v>4225</v>
      </c>
      <c r="M5627" s="122"/>
      <c r="N5627" s="1" t="s">
        <v>4208</v>
      </c>
      <c r="O5627" s="1" t="s">
        <v>4386</v>
      </c>
      <c r="P5627" s="1">
        <v>6841</v>
      </c>
      <c r="Q5627" s="123">
        <v>400316</v>
      </c>
      <c r="S5627" s="123">
        <v>219396.55694565887</v>
      </c>
      <c r="T5627" s="123">
        <v>99993.675998356834</v>
      </c>
      <c r="W5627" s="1"/>
      <c r="Z5627" s="225" t="s">
        <v>10448</v>
      </c>
      <c r="AA5627" s="226">
        <v>44551</v>
      </c>
      <c r="AB5627" s="225" t="s">
        <v>4225</v>
      </c>
      <c r="AC5627" s="225" t="s">
        <v>4208</v>
      </c>
      <c r="AD5627" s="225" t="s">
        <v>4386</v>
      </c>
      <c r="AE5627">
        <v>6841</v>
      </c>
      <c r="AF5627">
        <v>400316</v>
      </c>
      <c r="AG5627">
        <v>219396.55694565887</v>
      </c>
      <c r="AH5627">
        <v>99993.675998356834</v>
      </c>
      <c r="AI5627">
        <v>0</v>
      </c>
      <c r="AJ5627" s="225" t="s">
        <v>4217</v>
      </c>
      <c r="AK5627">
        <v>400316</v>
      </c>
      <c r="AL5627">
        <v>280913.11905269796</v>
      </c>
      <c r="AM5627" t="s">
        <v>16698</v>
      </c>
    </row>
    <row r="5628" spans="1:39" x14ac:dyDescent="0.35">
      <c r="A5628" s="1"/>
      <c r="B5628" s="1"/>
      <c r="C5628" s="1"/>
      <c r="D5628" s="1"/>
      <c r="E5628" s="1"/>
      <c r="F5628" s="2"/>
      <c r="G5628" s="3"/>
      <c r="H5628" s="1"/>
      <c r="I5628" s="1"/>
      <c r="J5628" s="1" t="s">
        <v>8062</v>
      </c>
      <c r="K5628" s="2">
        <v>44074</v>
      </c>
      <c r="L5628" s="1" t="s">
        <v>4225</v>
      </c>
      <c r="M5628" s="122"/>
      <c r="N5628" s="1" t="s">
        <v>4208</v>
      </c>
      <c r="O5628" s="1" t="s">
        <v>4302</v>
      </c>
      <c r="P5628" s="1">
        <v>7344</v>
      </c>
      <c r="Q5628" s="123">
        <v>1800750</v>
      </c>
      <c r="S5628" s="123">
        <v>77291.024958171038</v>
      </c>
      <c r="T5628" s="123">
        <v>320168.39113825542</v>
      </c>
      <c r="W5628" s="1"/>
      <c r="Z5628" s="225" t="s">
        <v>8062</v>
      </c>
      <c r="AA5628" s="226">
        <v>44074</v>
      </c>
      <c r="AB5628" s="225" t="s">
        <v>4225</v>
      </c>
      <c r="AC5628" s="225" t="s">
        <v>4208</v>
      </c>
      <c r="AD5628" s="225" t="s">
        <v>4302</v>
      </c>
      <c r="AE5628">
        <v>7344</v>
      </c>
      <c r="AF5628">
        <v>1800750</v>
      </c>
      <c r="AG5628">
        <v>77291.024958171038</v>
      </c>
      <c r="AH5628">
        <v>320168.39113825542</v>
      </c>
      <c r="AI5628">
        <v>33429</v>
      </c>
      <c r="AJ5628" s="225" t="s">
        <v>4217</v>
      </c>
      <c r="AK5628">
        <v>1767321</v>
      </c>
      <c r="AL5628">
        <v>2043627.3661800844</v>
      </c>
      <c r="AM5628" t="s">
        <v>16698</v>
      </c>
    </row>
    <row r="5629" spans="1:39" x14ac:dyDescent="0.35">
      <c r="A5629" s="1"/>
      <c r="B5629" s="1"/>
      <c r="C5629" s="1"/>
      <c r="D5629" s="1"/>
      <c r="E5629" s="1"/>
      <c r="F5629" s="2"/>
      <c r="G5629" s="3"/>
      <c r="H5629" s="1"/>
      <c r="I5629" s="1"/>
      <c r="J5629" s="1" t="s">
        <v>5136</v>
      </c>
      <c r="K5629" s="2">
        <v>44786</v>
      </c>
      <c r="L5629" s="1" t="s">
        <v>4205</v>
      </c>
      <c r="M5629" s="122"/>
      <c r="N5629" s="1" t="s">
        <v>4203</v>
      </c>
      <c r="O5629" s="1" t="s">
        <v>4262</v>
      </c>
      <c r="P5629" s="1">
        <v>5514</v>
      </c>
      <c r="Q5629" s="123">
        <v>2058791</v>
      </c>
      <c r="S5629" s="123">
        <v>808295.54065526975</v>
      </c>
      <c r="T5629" s="123">
        <v>258554.8009380794</v>
      </c>
      <c r="W5629" s="1"/>
      <c r="Z5629" s="225" t="s">
        <v>5136</v>
      </c>
      <c r="AA5629" s="226">
        <v>44786</v>
      </c>
      <c r="AB5629" s="225" t="s">
        <v>4205</v>
      </c>
      <c r="AC5629" s="225" t="s">
        <v>4203</v>
      </c>
      <c r="AD5629" s="225" t="s">
        <v>4262</v>
      </c>
      <c r="AE5629">
        <v>5514</v>
      </c>
      <c r="AF5629">
        <v>2058791</v>
      </c>
      <c r="AG5629">
        <v>808295.54065526975</v>
      </c>
      <c r="AH5629">
        <v>258554.8009380794</v>
      </c>
      <c r="AI5629">
        <v>27446</v>
      </c>
      <c r="AJ5629" s="225" t="s">
        <v>4199</v>
      </c>
      <c r="AK5629">
        <v>2031345</v>
      </c>
      <c r="AL5629">
        <v>1509050.2602828096</v>
      </c>
      <c r="AM5629" t="s">
        <v>16698</v>
      </c>
    </row>
    <row r="5630" spans="1:39" x14ac:dyDescent="0.35">
      <c r="A5630" s="1"/>
      <c r="B5630" s="1"/>
      <c r="C5630" s="1"/>
      <c r="D5630" s="1"/>
      <c r="E5630" s="1"/>
      <c r="F5630" s="2"/>
      <c r="G5630" s="3"/>
      <c r="H5630" s="1"/>
      <c r="I5630" s="1"/>
      <c r="J5630" s="1" t="s">
        <v>4992</v>
      </c>
      <c r="K5630" s="2">
        <v>44346</v>
      </c>
      <c r="L5630" s="1" t="s">
        <v>4225</v>
      </c>
      <c r="M5630" s="122"/>
      <c r="N5630" s="1" t="s">
        <v>4220</v>
      </c>
      <c r="O5630" s="1" t="s">
        <v>4386</v>
      </c>
      <c r="P5630" s="1">
        <v>8882</v>
      </c>
      <c r="Q5630" s="123">
        <v>940706</v>
      </c>
      <c r="S5630" s="123">
        <v>434840.93742415035</v>
      </c>
      <c r="T5630" s="123">
        <v>151662.26357412929</v>
      </c>
      <c r="W5630" s="1"/>
      <c r="Z5630" s="225" t="s">
        <v>4992</v>
      </c>
      <c r="AA5630" s="226">
        <v>44346</v>
      </c>
      <c r="AB5630" s="225" t="s">
        <v>4225</v>
      </c>
      <c r="AC5630" s="225" t="s">
        <v>4220</v>
      </c>
      <c r="AD5630" s="225" t="s">
        <v>4386</v>
      </c>
      <c r="AE5630">
        <v>8882</v>
      </c>
      <c r="AF5630">
        <v>940706</v>
      </c>
      <c r="AG5630">
        <v>434840.93742415035</v>
      </c>
      <c r="AH5630">
        <v>151662.26357412929</v>
      </c>
      <c r="AI5630">
        <v>37539</v>
      </c>
      <c r="AJ5630" s="225" t="s">
        <v>4217</v>
      </c>
      <c r="AK5630">
        <v>903167</v>
      </c>
      <c r="AL5630">
        <v>657527.32614997891</v>
      </c>
      <c r="AM5630" t="s">
        <v>16698</v>
      </c>
    </row>
    <row r="5631" spans="1:39" x14ac:dyDescent="0.35">
      <c r="A5631" s="1"/>
      <c r="B5631" s="1"/>
      <c r="C5631" s="1"/>
      <c r="D5631" s="1"/>
      <c r="E5631" s="1"/>
      <c r="F5631" s="2"/>
      <c r="G5631" s="3"/>
      <c r="H5631" s="1"/>
      <c r="I5631" s="1"/>
      <c r="J5631" s="1" t="s">
        <v>5659</v>
      </c>
      <c r="K5631" s="2">
        <v>45059</v>
      </c>
      <c r="L5631" s="1" t="s">
        <v>4202</v>
      </c>
      <c r="M5631" s="122"/>
      <c r="N5631" s="1" t="s">
        <v>4208</v>
      </c>
      <c r="O5631" s="1" t="s">
        <v>4209</v>
      </c>
      <c r="P5631" s="1">
        <v>7452</v>
      </c>
      <c r="Q5631" s="123">
        <v>2482256</v>
      </c>
      <c r="S5631" s="123">
        <v>1521349.3335155102</v>
      </c>
      <c r="T5631" s="123">
        <v>750737.55515022203</v>
      </c>
      <c r="W5631" s="1"/>
      <c r="Z5631" s="225" t="s">
        <v>5659</v>
      </c>
      <c r="AA5631" s="226">
        <v>45059</v>
      </c>
      <c r="AB5631" s="225" t="s">
        <v>4202</v>
      </c>
      <c r="AC5631" s="225" t="s">
        <v>4208</v>
      </c>
      <c r="AD5631" s="225" t="s">
        <v>4209</v>
      </c>
      <c r="AE5631">
        <v>7452</v>
      </c>
      <c r="AF5631">
        <v>2482256</v>
      </c>
      <c r="AG5631">
        <v>1521349.3335155102</v>
      </c>
      <c r="AH5631">
        <v>750737.55515022203</v>
      </c>
      <c r="AI5631">
        <v>71956</v>
      </c>
      <c r="AJ5631" s="225" t="s">
        <v>4232</v>
      </c>
      <c r="AK5631">
        <v>2410300</v>
      </c>
      <c r="AL5631">
        <v>1711644.2216347118</v>
      </c>
      <c r="AM5631" t="s">
        <v>16698</v>
      </c>
    </row>
    <row r="5632" spans="1:39" x14ac:dyDescent="0.35">
      <c r="A5632" s="1"/>
      <c r="B5632" s="1"/>
      <c r="C5632" s="1"/>
      <c r="D5632" s="1"/>
      <c r="E5632" s="1"/>
      <c r="F5632" s="2"/>
      <c r="G5632" s="3"/>
      <c r="H5632" s="1"/>
      <c r="I5632" s="1"/>
      <c r="J5632" s="1" t="s">
        <v>10449</v>
      </c>
      <c r="K5632" s="2">
        <v>44362</v>
      </c>
      <c r="L5632" s="1" t="s">
        <v>4236</v>
      </c>
      <c r="M5632" s="122"/>
      <c r="N5632" s="1" t="s">
        <v>4220</v>
      </c>
      <c r="O5632" s="1" t="s">
        <v>4477</v>
      </c>
      <c r="P5632" s="1">
        <v>8630</v>
      </c>
      <c r="Q5632" s="123">
        <v>452212</v>
      </c>
      <c r="S5632" s="123">
        <v>387366.24951617268</v>
      </c>
      <c r="T5632" s="123">
        <v>125762.70559350296</v>
      </c>
      <c r="W5632" s="1"/>
      <c r="Z5632" s="225" t="s">
        <v>10449</v>
      </c>
      <c r="AA5632" s="226">
        <v>44362</v>
      </c>
      <c r="AB5632" s="225" t="s">
        <v>4236</v>
      </c>
      <c r="AC5632" s="225" t="s">
        <v>4220</v>
      </c>
      <c r="AD5632" s="225" t="s">
        <v>4477</v>
      </c>
      <c r="AE5632">
        <v>8630</v>
      </c>
      <c r="AF5632">
        <v>452212</v>
      </c>
      <c r="AG5632">
        <v>387366.24951617268</v>
      </c>
      <c r="AH5632">
        <v>125762.70559350296</v>
      </c>
      <c r="AI5632">
        <v>0</v>
      </c>
      <c r="AJ5632" s="225" t="s">
        <v>4232</v>
      </c>
      <c r="AK5632">
        <v>452212</v>
      </c>
      <c r="AL5632">
        <v>190608.45607733028</v>
      </c>
      <c r="AM5632" t="s">
        <v>16698</v>
      </c>
    </row>
    <row r="5633" spans="1:39" x14ac:dyDescent="0.35">
      <c r="A5633" s="1"/>
      <c r="B5633" s="1"/>
      <c r="C5633" s="1"/>
      <c r="D5633" s="1"/>
      <c r="E5633" s="1"/>
      <c r="F5633" s="2"/>
      <c r="G5633" s="3"/>
      <c r="H5633" s="1"/>
      <c r="I5633" s="1"/>
      <c r="J5633" s="1" t="s">
        <v>6154</v>
      </c>
      <c r="K5633" s="2">
        <v>44279</v>
      </c>
      <c r="L5633" s="1" t="s">
        <v>4205</v>
      </c>
      <c r="M5633" s="122"/>
      <c r="N5633" s="1" t="s">
        <v>4220</v>
      </c>
      <c r="O5633" s="1" t="s">
        <v>4209</v>
      </c>
      <c r="P5633" s="1">
        <v>7274</v>
      </c>
      <c r="Q5633" s="123">
        <v>799803</v>
      </c>
      <c r="S5633" s="123">
        <v>43953.21462031261</v>
      </c>
      <c r="T5633" s="123">
        <v>89768.231459298622</v>
      </c>
      <c r="W5633" s="1"/>
      <c r="Z5633" s="225" t="s">
        <v>6154</v>
      </c>
      <c r="AA5633" s="226">
        <v>44279</v>
      </c>
      <c r="AB5633" s="225" t="s">
        <v>4205</v>
      </c>
      <c r="AC5633" s="225" t="s">
        <v>4220</v>
      </c>
      <c r="AD5633" s="225" t="s">
        <v>4209</v>
      </c>
      <c r="AE5633">
        <v>7274</v>
      </c>
      <c r="AF5633">
        <v>799803</v>
      </c>
      <c r="AG5633">
        <v>43953.21462031261</v>
      </c>
      <c r="AH5633">
        <v>89768.231459298622</v>
      </c>
      <c r="AI5633">
        <v>48020</v>
      </c>
      <c r="AJ5633" s="225" t="s">
        <v>4199</v>
      </c>
      <c r="AK5633">
        <v>751783</v>
      </c>
      <c r="AL5633">
        <v>845618.01683898608</v>
      </c>
      <c r="AM5633" t="s">
        <v>16698</v>
      </c>
    </row>
    <row r="5634" spans="1:39" x14ac:dyDescent="0.35">
      <c r="A5634" s="1"/>
      <c r="B5634" s="1"/>
      <c r="C5634" s="1"/>
      <c r="D5634" s="1"/>
      <c r="E5634" s="1"/>
      <c r="F5634" s="2"/>
      <c r="G5634" s="3"/>
      <c r="H5634" s="1"/>
      <c r="I5634" s="1"/>
      <c r="J5634" s="1" t="s">
        <v>9985</v>
      </c>
      <c r="K5634" s="2">
        <v>44936</v>
      </c>
      <c r="L5634" s="1" t="s">
        <v>4225</v>
      </c>
      <c r="M5634" s="122"/>
      <c r="N5634" s="1" t="s">
        <v>4220</v>
      </c>
      <c r="O5634" s="1" t="s">
        <v>4372</v>
      </c>
      <c r="P5634" s="1">
        <v>5737</v>
      </c>
      <c r="Q5634" s="123">
        <v>2469292</v>
      </c>
      <c r="S5634" s="123">
        <v>432935.98047896416</v>
      </c>
      <c r="T5634" s="123">
        <v>52490.263987954291</v>
      </c>
      <c r="W5634" s="1"/>
      <c r="Z5634" s="225" t="s">
        <v>9985</v>
      </c>
      <c r="AA5634" s="226">
        <v>44936</v>
      </c>
      <c r="AB5634" s="225" t="s">
        <v>4225</v>
      </c>
      <c r="AC5634" s="225" t="s">
        <v>4220</v>
      </c>
      <c r="AD5634" s="225" t="s">
        <v>4372</v>
      </c>
      <c r="AE5634">
        <v>5737</v>
      </c>
      <c r="AF5634">
        <v>2469292</v>
      </c>
      <c r="AG5634">
        <v>432935.98047896416</v>
      </c>
      <c r="AH5634">
        <v>52490.263987954291</v>
      </c>
      <c r="AI5634">
        <v>27583</v>
      </c>
      <c r="AJ5634" s="225" t="s">
        <v>4217</v>
      </c>
      <c r="AK5634">
        <v>2441709</v>
      </c>
      <c r="AL5634">
        <v>2088846.28350899</v>
      </c>
      <c r="AM5634" t="s">
        <v>16698</v>
      </c>
    </row>
    <row r="5635" spans="1:39" x14ac:dyDescent="0.35">
      <c r="A5635" s="1"/>
      <c r="B5635" s="1"/>
      <c r="C5635" s="1"/>
      <c r="D5635" s="1"/>
      <c r="E5635" s="1"/>
      <c r="F5635" s="2"/>
      <c r="G5635" s="3"/>
      <c r="H5635" s="1"/>
      <c r="I5635" s="1"/>
      <c r="J5635" s="1" t="s">
        <v>10450</v>
      </c>
      <c r="K5635" s="2">
        <v>44938</v>
      </c>
      <c r="L5635" s="1" t="s">
        <v>4205</v>
      </c>
      <c r="M5635" s="122"/>
      <c r="N5635" s="1" t="s">
        <v>4220</v>
      </c>
      <c r="O5635" s="1" t="s">
        <v>4262</v>
      </c>
      <c r="P5635" s="1">
        <v>6761</v>
      </c>
      <c r="Q5635" s="123">
        <v>557674</v>
      </c>
      <c r="S5635" s="123">
        <v>536961.94131871872</v>
      </c>
      <c r="T5635" s="123">
        <v>133139.04000181388</v>
      </c>
      <c r="W5635" s="1"/>
      <c r="Z5635" s="225" t="s">
        <v>10450</v>
      </c>
      <c r="AA5635" s="226">
        <v>44938</v>
      </c>
      <c r="AB5635" s="225" t="s">
        <v>4205</v>
      </c>
      <c r="AC5635" s="225" t="s">
        <v>4220</v>
      </c>
      <c r="AD5635" s="225" t="s">
        <v>4262</v>
      </c>
      <c r="AE5635">
        <v>6761</v>
      </c>
      <c r="AF5635">
        <v>557674</v>
      </c>
      <c r="AG5635">
        <v>536961.94131871872</v>
      </c>
      <c r="AH5635">
        <v>133139.04000181388</v>
      </c>
      <c r="AI5635">
        <v>0</v>
      </c>
      <c r="AJ5635" s="225" t="s">
        <v>4199</v>
      </c>
      <c r="AK5635">
        <v>557674</v>
      </c>
      <c r="AL5635">
        <v>153851.09868309516</v>
      </c>
      <c r="AM5635" t="s">
        <v>16698</v>
      </c>
    </row>
    <row r="5636" spans="1:39" x14ac:dyDescent="0.35">
      <c r="A5636" s="1"/>
      <c r="B5636" s="1"/>
      <c r="C5636" s="1"/>
      <c r="D5636" s="1"/>
      <c r="E5636" s="1"/>
      <c r="F5636" s="2"/>
      <c r="G5636" s="3"/>
      <c r="H5636" s="1"/>
      <c r="I5636" s="1"/>
      <c r="J5636" s="1" t="s">
        <v>10451</v>
      </c>
      <c r="K5636" s="2">
        <v>44907</v>
      </c>
      <c r="L5636" s="1" t="s">
        <v>4236</v>
      </c>
      <c r="M5636" s="122"/>
      <c r="N5636" s="1" t="s">
        <v>4203</v>
      </c>
      <c r="O5636" s="1" t="s">
        <v>4245</v>
      </c>
      <c r="P5636" s="1">
        <v>9213</v>
      </c>
      <c r="Q5636" s="123">
        <v>2235985</v>
      </c>
      <c r="S5636" s="123">
        <v>1258852.1262282047</v>
      </c>
      <c r="T5636" s="123">
        <v>466239.50989393843</v>
      </c>
      <c r="W5636" s="1"/>
      <c r="Z5636" s="225" t="s">
        <v>10451</v>
      </c>
      <c r="AA5636" s="226">
        <v>44907</v>
      </c>
      <c r="AB5636" s="225" t="s">
        <v>4236</v>
      </c>
      <c r="AC5636" s="225" t="s">
        <v>4203</v>
      </c>
      <c r="AD5636" s="225" t="s">
        <v>4245</v>
      </c>
      <c r="AE5636">
        <v>9213</v>
      </c>
      <c r="AF5636">
        <v>2235985</v>
      </c>
      <c r="AG5636">
        <v>1258852.1262282047</v>
      </c>
      <c r="AH5636">
        <v>466239.50989393843</v>
      </c>
      <c r="AI5636">
        <v>0</v>
      </c>
      <c r="AJ5636" s="225" t="s">
        <v>4232</v>
      </c>
      <c r="AK5636">
        <v>2235985</v>
      </c>
      <c r="AL5636">
        <v>1443372.3836657337</v>
      </c>
      <c r="AM5636" t="s">
        <v>16698</v>
      </c>
    </row>
    <row r="5637" spans="1:39" x14ac:dyDescent="0.35">
      <c r="A5637" s="1"/>
      <c r="B5637" s="1"/>
      <c r="C5637" s="1"/>
      <c r="D5637" s="1"/>
      <c r="E5637" s="1"/>
      <c r="F5637" s="2"/>
      <c r="G5637" s="3"/>
      <c r="H5637" s="1"/>
      <c r="I5637" s="1"/>
      <c r="J5637" s="1" t="s">
        <v>5224</v>
      </c>
      <c r="K5637" s="2">
        <v>44656</v>
      </c>
      <c r="L5637" s="1" t="s">
        <v>4205</v>
      </c>
      <c r="M5637" s="122"/>
      <c r="N5637" s="1" t="s">
        <v>4220</v>
      </c>
      <c r="O5637" s="1" t="s">
        <v>4299</v>
      </c>
      <c r="P5637" s="1">
        <v>8686</v>
      </c>
      <c r="Q5637" s="123">
        <v>1880644</v>
      </c>
      <c r="S5637" s="123">
        <v>836644.94429878087</v>
      </c>
      <c r="T5637" s="123">
        <v>273222.56697962742</v>
      </c>
      <c r="W5637" s="1"/>
      <c r="Z5637" s="225" t="s">
        <v>5224</v>
      </c>
      <c r="AA5637" s="226">
        <v>44656</v>
      </c>
      <c r="AB5637" s="225" t="s">
        <v>4205</v>
      </c>
      <c r="AC5637" s="225" t="s">
        <v>4220</v>
      </c>
      <c r="AD5637" s="225" t="s">
        <v>4299</v>
      </c>
      <c r="AE5637">
        <v>8686</v>
      </c>
      <c r="AF5637">
        <v>1880644</v>
      </c>
      <c r="AG5637">
        <v>836644.94429878087</v>
      </c>
      <c r="AH5637">
        <v>273222.56697962742</v>
      </c>
      <c r="AI5637">
        <v>36883</v>
      </c>
      <c r="AJ5637" s="225" t="s">
        <v>4199</v>
      </c>
      <c r="AK5637">
        <v>1843761</v>
      </c>
      <c r="AL5637">
        <v>1317221.6226808466</v>
      </c>
      <c r="AM5637" t="s">
        <v>16698</v>
      </c>
    </row>
    <row r="5638" spans="1:39" x14ac:dyDescent="0.35">
      <c r="A5638" s="1"/>
      <c r="B5638" s="1"/>
      <c r="C5638" s="1"/>
      <c r="D5638" s="1"/>
      <c r="E5638" s="1"/>
      <c r="F5638" s="2"/>
      <c r="G5638" s="3"/>
      <c r="H5638" s="1"/>
      <c r="I5638" s="1"/>
      <c r="J5638" s="1" t="s">
        <v>6928</v>
      </c>
      <c r="K5638" s="2">
        <v>45080</v>
      </c>
      <c r="L5638" s="1" t="s">
        <v>4225</v>
      </c>
      <c r="M5638" s="122"/>
      <c r="N5638" s="1" t="s">
        <v>4203</v>
      </c>
      <c r="O5638" s="1" t="s">
        <v>4284</v>
      </c>
      <c r="P5638" s="1">
        <v>8345</v>
      </c>
      <c r="Q5638" s="123">
        <v>2102082</v>
      </c>
      <c r="S5638" s="123">
        <v>410631.32318387821</v>
      </c>
      <c r="T5638" s="123">
        <v>100182.07110555626</v>
      </c>
      <c r="W5638" s="1"/>
      <c r="Z5638" s="225" t="s">
        <v>6928</v>
      </c>
      <c r="AA5638" s="226">
        <v>45080</v>
      </c>
      <c r="AB5638" s="225" t="s">
        <v>4225</v>
      </c>
      <c r="AC5638" s="225" t="s">
        <v>4203</v>
      </c>
      <c r="AD5638" s="225" t="s">
        <v>4284</v>
      </c>
      <c r="AE5638">
        <v>8345</v>
      </c>
      <c r="AF5638">
        <v>2102082</v>
      </c>
      <c r="AG5638">
        <v>410631.32318387821</v>
      </c>
      <c r="AH5638">
        <v>100182.07110555626</v>
      </c>
      <c r="AI5638">
        <v>51986</v>
      </c>
      <c r="AJ5638" s="225" t="s">
        <v>4217</v>
      </c>
      <c r="AK5638">
        <v>2050096</v>
      </c>
      <c r="AL5638">
        <v>1791632.747921678</v>
      </c>
      <c r="AM5638" t="s">
        <v>16698</v>
      </c>
    </row>
    <row r="5639" spans="1:39" x14ac:dyDescent="0.35">
      <c r="A5639" s="1"/>
      <c r="B5639" s="1"/>
      <c r="C5639" s="1"/>
      <c r="D5639" s="1"/>
      <c r="E5639" s="1"/>
      <c r="F5639" s="2"/>
      <c r="G5639" s="3"/>
      <c r="H5639" s="1"/>
      <c r="I5639" s="1"/>
      <c r="J5639" s="1" t="s">
        <v>10452</v>
      </c>
      <c r="K5639" s="2">
        <v>44329</v>
      </c>
      <c r="L5639" s="1" t="s">
        <v>4205</v>
      </c>
      <c r="M5639" s="122"/>
      <c r="N5639" s="1" t="s">
        <v>4203</v>
      </c>
      <c r="O5639" s="1" t="s">
        <v>4262</v>
      </c>
      <c r="P5639" s="1">
        <v>5976</v>
      </c>
      <c r="Q5639" s="123">
        <v>1354339</v>
      </c>
      <c r="S5639" s="123">
        <v>1299621.8706069787</v>
      </c>
      <c r="T5639" s="123">
        <v>410502.03504488169</v>
      </c>
      <c r="W5639" s="1"/>
      <c r="Z5639" s="225" t="s">
        <v>10452</v>
      </c>
      <c r="AA5639" s="226">
        <v>44329</v>
      </c>
      <c r="AB5639" s="225" t="s">
        <v>4205</v>
      </c>
      <c r="AC5639" s="225" t="s">
        <v>4203</v>
      </c>
      <c r="AD5639" s="225" t="s">
        <v>4262</v>
      </c>
      <c r="AE5639">
        <v>5976</v>
      </c>
      <c r="AF5639">
        <v>1354339</v>
      </c>
      <c r="AG5639">
        <v>1299621.8706069787</v>
      </c>
      <c r="AH5639">
        <v>410502.03504488169</v>
      </c>
      <c r="AI5639">
        <v>0</v>
      </c>
      <c r="AJ5639" s="225" t="s">
        <v>4199</v>
      </c>
      <c r="AK5639">
        <v>1354339</v>
      </c>
      <c r="AL5639">
        <v>465219.16443790303</v>
      </c>
      <c r="AM5639" t="s">
        <v>16698</v>
      </c>
    </row>
    <row r="5640" spans="1:39" x14ac:dyDescent="0.35">
      <c r="A5640" s="1"/>
      <c r="B5640" s="1"/>
      <c r="C5640" s="1"/>
      <c r="D5640" s="1"/>
      <c r="E5640" s="1"/>
      <c r="F5640" s="2"/>
      <c r="G5640" s="3"/>
      <c r="H5640" s="1"/>
      <c r="I5640" s="1"/>
      <c r="J5640" s="1" t="s">
        <v>4452</v>
      </c>
      <c r="K5640" s="2">
        <v>44169</v>
      </c>
      <c r="L5640" s="1" t="s">
        <v>4236</v>
      </c>
      <c r="M5640" s="122"/>
      <c r="N5640" s="1" t="s">
        <v>4208</v>
      </c>
      <c r="O5640" s="1" t="s">
        <v>4271</v>
      </c>
      <c r="P5640" s="1">
        <v>8965</v>
      </c>
      <c r="Q5640" s="123">
        <v>1485992</v>
      </c>
      <c r="S5640" s="123">
        <v>1474762.710909287</v>
      </c>
      <c r="T5640" s="123">
        <v>208552.64288523328</v>
      </c>
      <c r="W5640" s="1"/>
      <c r="Z5640" s="225" t="s">
        <v>4452</v>
      </c>
      <c r="AA5640" s="226">
        <v>44169</v>
      </c>
      <c r="AB5640" s="225" t="s">
        <v>4236</v>
      </c>
      <c r="AC5640" s="225" t="s">
        <v>4208</v>
      </c>
      <c r="AD5640" s="225" t="s">
        <v>4271</v>
      </c>
      <c r="AE5640">
        <v>8965</v>
      </c>
      <c r="AF5640">
        <v>1485992</v>
      </c>
      <c r="AG5640">
        <v>1474762.710909287</v>
      </c>
      <c r="AH5640">
        <v>208552.64288523328</v>
      </c>
      <c r="AI5640">
        <v>29069</v>
      </c>
      <c r="AJ5640" s="225" t="s">
        <v>4232</v>
      </c>
      <c r="AK5640">
        <v>1456923</v>
      </c>
      <c r="AL5640">
        <v>219781.9319759463</v>
      </c>
      <c r="AM5640" t="s">
        <v>16698</v>
      </c>
    </row>
    <row r="5641" spans="1:39" x14ac:dyDescent="0.35">
      <c r="A5641" s="1"/>
      <c r="B5641" s="1"/>
      <c r="C5641" s="1"/>
      <c r="D5641" s="1"/>
      <c r="E5641" s="1"/>
      <c r="F5641" s="2"/>
      <c r="G5641" s="3"/>
      <c r="H5641" s="1"/>
      <c r="I5641" s="1"/>
      <c r="J5641" s="1" t="s">
        <v>10453</v>
      </c>
      <c r="K5641" s="2">
        <v>45016</v>
      </c>
      <c r="L5641" s="1" t="s">
        <v>4225</v>
      </c>
      <c r="M5641" s="122"/>
      <c r="N5641" s="1" t="s">
        <v>4220</v>
      </c>
      <c r="O5641" s="1" t="s">
        <v>4265</v>
      </c>
      <c r="P5641" s="1">
        <v>6552</v>
      </c>
      <c r="Q5641" s="123">
        <v>424944</v>
      </c>
      <c r="S5641" s="123">
        <v>96922.417499501447</v>
      </c>
      <c r="T5641" s="123">
        <v>118993.82403849626</v>
      </c>
      <c r="W5641" s="1"/>
      <c r="Z5641" s="225" t="s">
        <v>10453</v>
      </c>
      <c r="AA5641" s="226">
        <v>45016</v>
      </c>
      <c r="AB5641" s="225" t="s">
        <v>4225</v>
      </c>
      <c r="AC5641" s="225" t="s">
        <v>4220</v>
      </c>
      <c r="AD5641" s="225" t="s">
        <v>4265</v>
      </c>
      <c r="AE5641">
        <v>6552</v>
      </c>
      <c r="AF5641">
        <v>424944</v>
      </c>
      <c r="AG5641">
        <v>96922.417499501447</v>
      </c>
      <c r="AH5641">
        <v>118993.82403849626</v>
      </c>
      <c r="AI5641">
        <v>0</v>
      </c>
      <c r="AJ5641" s="225" t="s">
        <v>4217</v>
      </c>
      <c r="AK5641">
        <v>424944</v>
      </c>
      <c r="AL5641">
        <v>447015.40653899481</v>
      </c>
      <c r="AM5641" t="s">
        <v>16698</v>
      </c>
    </row>
    <row r="5642" spans="1:39" x14ac:dyDescent="0.35">
      <c r="A5642" s="1"/>
      <c r="B5642" s="1"/>
      <c r="C5642" s="1"/>
      <c r="D5642" s="1"/>
      <c r="E5642" s="1"/>
      <c r="F5642" s="2"/>
      <c r="G5642" s="3"/>
      <c r="H5642" s="1"/>
      <c r="I5642" s="1"/>
      <c r="J5642" s="1" t="s">
        <v>5779</v>
      </c>
      <c r="K5642" s="2">
        <v>44422</v>
      </c>
      <c r="L5642" s="1" t="s">
        <v>4205</v>
      </c>
      <c r="M5642" s="122"/>
      <c r="N5642" s="1" t="s">
        <v>4208</v>
      </c>
      <c r="O5642" s="1" t="s">
        <v>4372</v>
      </c>
      <c r="P5642" s="1">
        <v>5887</v>
      </c>
      <c r="Q5642" s="123">
        <v>1505577</v>
      </c>
      <c r="S5642" s="123">
        <v>503984.24944623065</v>
      </c>
      <c r="T5642" s="123">
        <v>154206.61850076777</v>
      </c>
      <c r="W5642" s="1"/>
      <c r="Z5642" s="225" t="s">
        <v>5779</v>
      </c>
      <c r="AA5642" s="226">
        <v>44422</v>
      </c>
      <c r="AB5642" s="225" t="s">
        <v>4205</v>
      </c>
      <c r="AC5642" s="225" t="s">
        <v>4208</v>
      </c>
      <c r="AD5642" s="225" t="s">
        <v>4372</v>
      </c>
      <c r="AE5642">
        <v>5887</v>
      </c>
      <c r="AF5642">
        <v>1505577</v>
      </c>
      <c r="AG5642">
        <v>503984.24944623065</v>
      </c>
      <c r="AH5642">
        <v>154206.61850076777</v>
      </c>
      <c r="AI5642">
        <v>42507</v>
      </c>
      <c r="AJ5642" s="225" t="s">
        <v>4199</v>
      </c>
      <c r="AK5642">
        <v>1463070</v>
      </c>
      <c r="AL5642">
        <v>1155799.369054537</v>
      </c>
      <c r="AM5642" t="s">
        <v>16698</v>
      </c>
    </row>
    <row r="5643" spans="1:39" x14ac:dyDescent="0.35">
      <c r="A5643" s="1"/>
      <c r="B5643" s="1"/>
      <c r="C5643" s="1"/>
      <c r="D5643" s="1"/>
      <c r="E5643" s="1"/>
      <c r="F5643" s="2"/>
      <c r="G5643" s="3"/>
      <c r="H5643" s="1"/>
      <c r="I5643" s="1"/>
      <c r="J5643" s="1" t="s">
        <v>10454</v>
      </c>
      <c r="K5643" s="2">
        <v>44149</v>
      </c>
      <c r="L5643" s="1" t="s">
        <v>4236</v>
      </c>
      <c r="M5643" s="122"/>
      <c r="N5643" s="1" t="s">
        <v>4208</v>
      </c>
      <c r="O5643" s="1" t="s">
        <v>4477</v>
      </c>
      <c r="P5643" s="1">
        <v>7328</v>
      </c>
      <c r="Q5643" s="123">
        <v>2127332</v>
      </c>
      <c r="S5643" s="123">
        <v>2090191.2353207618</v>
      </c>
      <c r="T5643" s="123">
        <v>396446.96278465778</v>
      </c>
      <c r="W5643" s="1"/>
      <c r="Z5643" s="225" t="s">
        <v>10454</v>
      </c>
      <c r="AA5643" s="226">
        <v>44149</v>
      </c>
      <c r="AB5643" s="225" t="s">
        <v>4236</v>
      </c>
      <c r="AC5643" s="225" t="s">
        <v>4208</v>
      </c>
      <c r="AD5643" s="225" t="s">
        <v>4477</v>
      </c>
      <c r="AE5643">
        <v>7328</v>
      </c>
      <c r="AF5643">
        <v>2127332</v>
      </c>
      <c r="AG5643">
        <v>2090191.2353207618</v>
      </c>
      <c r="AH5643">
        <v>396446.96278465778</v>
      </c>
      <c r="AI5643">
        <v>0</v>
      </c>
      <c r="AJ5643" s="225" t="s">
        <v>4232</v>
      </c>
      <c r="AK5643">
        <v>2127332</v>
      </c>
      <c r="AL5643">
        <v>433587.72746389598</v>
      </c>
      <c r="AM5643" t="s">
        <v>16698</v>
      </c>
    </row>
    <row r="5644" spans="1:39" x14ac:dyDescent="0.35">
      <c r="A5644" s="1"/>
      <c r="B5644" s="1"/>
      <c r="C5644" s="1"/>
      <c r="D5644" s="1"/>
      <c r="E5644" s="1"/>
      <c r="F5644" s="2"/>
      <c r="G5644" s="3"/>
      <c r="H5644" s="1"/>
      <c r="I5644" s="1"/>
      <c r="J5644" s="1" t="s">
        <v>8933</v>
      </c>
      <c r="K5644" s="2">
        <v>44754</v>
      </c>
      <c r="L5644" s="1" t="s">
        <v>4205</v>
      </c>
      <c r="M5644" s="122"/>
      <c r="N5644" s="1" t="s">
        <v>4203</v>
      </c>
      <c r="O5644" s="1" t="s">
        <v>4336</v>
      </c>
      <c r="P5644" s="1">
        <v>7849</v>
      </c>
      <c r="Q5644" s="123">
        <v>503049</v>
      </c>
      <c r="S5644" s="123">
        <v>358134.75532506325</v>
      </c>
      <c r="T5644" s="123">
        <v>139232.92907587637</v>
      </c>
      <c r="W5644" s="1"/>
      <c r="Z5644" s="225" t="s">
        <v>8933</v>
      </c>
      <c r="AA5644" s="226">
        <v>44754</v>
      </c>
      <c r="AB5644" s="225" t="s">
        <v>4205</v>
      </c>
      <c r="AC5644" s="225" t="s">
        <v>4203</v>
      </c>
      <c r="AD5644" s="225" t="s">
        <v>4336</v>
      </c>
      <c r="AE5644">
        <v>7849</v>
      </c>
      <c r="AF5644">
        <v>503049</v>
      </c>
      <c r="AG5644">
        <v>358134.75532506325</v>
      </c>
      <c r="AH5644">
        <v>139232.92907587637</v>
      </c>
      <c r="AI5644">
        <v>39476</v>
      </c>
      <c r="AJ5644" s="225" t="s">
        <v>4199</v>
      </c>
      <c r="AK5644">
        <v>463573</v>
      </c>
      <c r="AL5644">
        <v>284147.17375081312</v>
      </c>
      <c r="AM5644" t="s">
        <v>16698</v>
      </c>
    </row>
    <row r="5645" spans="1:39" x14ac:dyDescent="0.35">
      <c r="A5645" s="1"/>
      <c r="B5645" s="1"/>
      <c r="C5645" s="1"/>
      <c r="D5645" s="1"/>
      <c r="E5645" s="1"/>
      <c r="F5645" s="2"/>
      <c r="G5645" s="3"/>
      <c r="H5645" s="1"/>
      <c r="I5645" s="1"/>
      <c r="J5645" s="1" t="s">
        <v>10455</v>
      </c>
      <c r="K5645" s="2">
        <v>44958</v>
      </c>
      <c r="L5645" s="1" t="s">
        <v>4205</v>
      </c>
      <c r="M5645" s="122"/>
      <c r="N5645" s="1" t="s">
        <v>4208</v>
      </c>
      <c r="O5645" s="1" t="s">
        <v>4436</v>
      </c>
      <c r="P5645" s="1">
        <v>6266</v>
      </c>
      <c r="Q5645" s="123">
        <v>1362197</v>
      </c>
      <c r="S5645" s="123">
        <v>554918.7775043447</v>
      </c>
      <c r="T5645" s="123">
        <v>69251.747445664296</v>
      </c>
      <c r="W5645" s="1"/>
      <c r="Z5645" s="225" t="s">
        <v>10455</v>
      </c>
      <c r="AA5645" s="226">
        <v>44958</v>
      </c>
      <c r="AB5645" s="225" t="s">
        <v>4205</v>
      </c>
      <c r="AC5645" s="225" t="s">
        <v>4208</v>
      </c>
      <c r="AD5645" s="225" t="s">
        <v>4436</v>
      </c>
      <c r="AE5645">
        <v>6266</v>
      </c>
      <c r="AF5645">
        <v>1362197</v>
      </c>
      <c r="AG5645">
        <v>554918.7775043447</v>
      </c>
      <c r="AH5645">
        <v>69251.747445664296</v>
      </c>
      <c r="AI5645">
        <v>0</v>
      </c>
      <c r="AJ5645" s="225" t="s">
        <v>4199</v>
      </c>
      <c r="AK5645">
        <v>1362197</v>
      </c>
      <c r="AL5645">
        <v>876529.96994131955</v>
      </c>
      <c r="AM5645" t="s">
        <v>16698</v>
      </c>
    </row>
    <row r="5646" spans="1:39" x14ac:dyDescent="0.35">
      <c r="A5646" s="1"/>
      <c r="B5646" s="1"/>
      <c r="C5646" s="1"/>
      <c r="D5646" s="1"/>
      <c r="E5646" s="1"/>
      <c r="F5646" s="2"/>
      <c r="G5646" s="3"/>
      <c r="H5646" s="1"/>
      <c r="I5646" s="1"/>
      <c r="J5646" s="1" t="s">
        <v>5698</v>
      </c>
      <c r="K5646" s="2">
        <v>45152</v>
      </c>
      <c r="L5646" s="1" t="s">
        <v>4205</v>
      </c>
      <c r="M5646" s="122"/>
      <c r="N5646" s="1" t="s">
        <v>4203</v>
      </c>
      <c r="O5646" s="1" t="s">
        <v>4287</v>
      </c>
      <c r="P5646" s="1">
        <v>9341</v>
      </c>
      <c r="Q5646" s="123">
        <v>839042</v>
      </c>
      <c r="S5646" s="123">
        <v>477334.9829202714</v>
      </c>
      <c r="T5646" s="123">
        <v>243931.07654128585</v>
      </c>
      <c r="W5646" s="1"/>
      <c r="Z5646" s="225" t="s">
        <v>5698</v>
      </c>
      <c r="AA5646" s="226">
        <v>45152</v>
      </c>
      <c r="AB5646" s="225" t="s">
        <v>4205</v>
      </c>
      <c r="AC5646" s="225" t="s">
        <v>4203</v>
      </c>
      <c r="AD5646" s="225" t="s">
        <v>4287</v>
      </c>
      <c r="AE5646">
        <v>9341</v>
      </c>
      <c r="AF5646">
        <v>839042</v>
      </c>
      <c r="AG5646">
        <v>477334.9829202714</v>
      </c>
      <c r="AH5646">
        <v>243931.07654128585</v>
      </c>
      <c r="AI5646">
        <v>99682</v>
      </c>
      <c r="AJ5646" s="225" t="s">
        <v>4199</v>
      </c>
      <c r="AK5646">
        <v>739360</v>
      </c>
      <c r="AL5646">
        <v>605638.09362101438</v>
      </c>
      <c r="AM5646" t="s">
        <v>16698</v>
      </c>
    </row>
    <row r="5647" spans="1:39" x14ac:dyDescent="0.35">
      <c r="A5647" s="1"/>
      <c r="B5647" s="1"/>
      <c r="C5647" s="1"/>
      <c r="D5647" s="1"/>
      <c r="E5647" s="1"/>
      <c r="F5647" s="2"/>
      <c r="G5647" s="3"/>
      <c r="H5647" s="1"/>
      <c r="I5647" s="1"/>
      <c r="J5647" s="1" t="s">
        <v>9135</v>
      </c>
      <c r="K5647" s="2">
        <v>44478</v>
      </c>
      <c r="L5647" s="1" t="s">
        <v>4202</v>
      </c>
      <c r="M5647" s="122"/>
      <c r="N5647" s="1" t="s">
        <v>4203</v>
      </c>
      <c r="O5647" s="1" t="s">
        <v>4221</v>
      </c>
      <c r="P5647" s="1">
        <v>5968</v>
      </c>
      <c r="Q5647" s="123">
        <v>1200415</v>
      </c>
      <c r="S5647" s="123">
        <v>555202.30387739756</v>
      </c>
      <c r="T5647" s="123">
        <v>131621.88387989567</v>
      </c>
      <c r="W5647" s="1"/>
      <c r="Z5647" s="225" t="s">
        <v>9135</v>
      </c>
      <c r="AA5647" s="226">
        <v>44478</v>
      </c>
      <c r="AB5647" s="225" t="s">
        <v>4202</v>
      </c>
      <c r="AC5647" s="225" t="s">
        <v>4203</v>
      </c>
      <c r="AD5647" s="225" t="s">
        <v>4221</v>
      </c>
      <c r="AE5647">
        <v>5968</v>
      </c>
      <c r="AF5647">
        <v>1200415</v>
      </c>
      <c r="AG5647">
        <v>555202.30387739756</v>
      </c>
      <c r="AH5647">
        <v>131621.88387989567</v>
      </c>
      <c r="AI5647">
        <v>34888</v>
      </c>
      <c r="AJ5647" s="225" t="s">
        <v>4232</v>
      </c>
      <c r="AK5647">
        <v>1165527</v>
      </c>
      <c r="AL5647">
        <v>776834.58000249811</v>
      </c>
      <c r="AM5647" t="s">
        <v>16698</v>
      </c>
    </row>
    <row r="5648" spans="1:39" x14ac:dyDescent="0.35">
      <c r="A5648" s="1"/>
      <c r="B5648" s="1"/>
      <c r="C5648" s="1"/>
      <c r="D5648" s="1"/>
      <c r="E5648" s="1"/>
      <c r="F5648" s="2"/>
      <c r="G5648" s="3"/>
      <c r="H5648" s="1"/>
      <c r="I5648" s="1"/>
      <c r="J5648" s="1" t="s">
        <v>5679</v>
      </c>
      <c r="K5648" s="2">
        <v>45160</v>
      </c>
      <c r="L5648" s="1" t="s">
        <v>4205</v>
      </c>
      <c r="M5648" s="122"/>
      <c r="N5648" s="1" t="s">
        <v>4203</v>
      </c>
      <c r="O5648" s="1" t="s">
        <v>4257</v>
      </c>
      <c r="P5648" s="1">
        <v>9044</v>
      </c>
      <c r="Q5648" s="123">
        <v>1040322</v>
      </c>
      <c r="S5648" s="123">
        <v>383218.52223426377</v>
      </c>
      <c r="T5648" s="123">
        <v>317181.85857874848</v>
      </c>
      <c r="W5648" s="1"/>
      <c r="Z5648" s="225" t="s">
        <v>5679</v>
      </c>
      <c r="AA5648" s="226">
        <v>45160</v>
      </c>
      <c r="AB5648" s="225" t="s">
        <v>4205</v>
      </c>
      <c r="AC5648" s="225" t="s">
        <v>4203</v>
      </c>
      <c r="AD5648" s="225" t="s">
        <v>4257</v>
      </c>
      <c r="AE5648">
        <v>9044</v>
      </c>
      <c r="AF5648">
        <v>1040322</v>
      </c>
      <c r="AG5648">
        <v>383218.52223426377</v>
      </c>
      <c r="AH5648">
        <v>317181.85857874848</v>
      </c>
      <c r="AI5648">
        <v>24226</v>
      </c>
      <c r="AJ5648" s="225" t="s">
        <v>4199</v>
      </c>
      <c r="AK5648">
        <v>1016096</v>
      </c>
      <c r="AL5648">
        <v>974285.33634448471</v>
      </c>
      <c r="AM5648" t="s">
        <v>16698</v>
      </c>
    </row>
    <row r="5649" spans="1:39" x14ac:dyDescent="0.35">
      <c r="A5649" s="1"/>
      <c r="B5649" s="1"/>
      <c r="C5649" s="1"/>
      <c r="D5649" s="1"/>
      <c r="E5649" s="1"/>
      <c r="F5649" s="2"/>
      <c r="G5649" s="3"/>
      <c r="H5649" s="1"/>
      <c r="I5649" s="1"/>
      <c r="J5649" s="1" t="s">
        <v>6871</v>
      </c>
      <c r="K5649" s="2">
        <v>44561</v>
      </c>
      <c r="L5649" s="1" t="s">
        <v>4225</v>
      </c>
      <c r="M5649" s="122"/>
      <c r="N5649" s="1" t="s">
        <v>4203</v>
      </c>
      <c r="O5649" s="1" t="s">
        <v>4436</v>
      </c>
      <c r="P5649" s="1">
        <v>9310</v>
      </c>
      <c r="Q5649" s="123">
        <v>2215803</v>
      </c>
      <c r="S5649" s="123">
        <v>24997.673260824897</v>
      </c>
      <c r="T5649" s="123">
        <v>105334.62152999338</v>
      </c>
      <c r="W5649" s="1"/>
      <c r="Z5649" s="225" t="s">
        <v>6871</v>
      </c>
      <c r="AA5649" s="226">
        <v>44561</v>
      </c>
      <c r="AB5649" s="225" t="s">
        <v>4225</v>
      </c>
      <c r="AC5649" s="225" t="s">
        <v>4203</v>
      </c>
      <c r="AD5649" s="225" t="s">
        <v>4436</v>
      </c>
      <c r="AE5649">
        <v>9310</v>
      </c>
      <c r="AF5649">
        <v>2215803</v>
      </c>
      <c r="AG5649">
        <v>24997.673260824897</v>
      </c>
      <c r="AH5649">
        <v>105334.62152999338</v>
      </c>
      <c r="AI5649">
        <v>20881</v>
      </c>
      <c r="AJ5649" s="225" t="s">
        <v>4217</v>
      </c>
      <c r="AK5649">
        <v>2194922</v>
      </c>
      <c r="AL5649">
        <v>2296139.9482691688</v>
      </c>
      <c r="AM5649" t="s">
        <v>16698</v>
      </c>
    </row>
    <row r="5650" spans="1:39" x14ac:dyDescent="0.35">
      <c r="A5650" s="1"/>
      <c r="B5650" s="1"/>
      <c r="C5650" s="1"/>
      <c r="D5650" s="1"/>
      <c r="E5650" s="1"/>
      <c r="F5650" s="2"/>
      <c r="G5650" s="3"/>
      <c r="H5650" s="1"/>
      <c r="I5650" s="1"/>
      <c r="J5650" s="1" t="s">
        <v>6564</v>
      </c>
      <c r="K5650" s="2">
        <v>43885</v>
      </c>
      <c r="L5650" s="1" t="s">
        <v>4205</v>
      </c>
      <c r="M5650" s="122"/>
      <c r="N5650" s="1" t="s">
        <v>4208</v>
      </c>
      <c r="O5650" s="1" t="s">
        <v>4299</v>
      </c>
      <c r="P5650" s="1">
        <v>7810</v>
      </c>
      <c r="Q5650" s="123">
        <v>1944930</v>
      </c>
      <c r="S5650" s="123">
        <v>1693383.7213666798</v>
      </c>
      <c r="T5650" s="123">
        <v>253542.14275052282</v>
      </c>
      <c r="W5650" s="1"/>
      <c r="Z5650" s="225" t="s">
        <v>6564</v>
      </c>
      <c r="AA5650" s="226">
        <v>43885</v>
      </c>
      <c r="AB5650" s="225" t="s">
        <v>4205</v>
      </c>
      <c r="AC5650" s="225" t="s">
        <v>4208</v>
      </c>
      <c r="AD5650" s="225" t="s">
        <v>4299</v>
      </c>
      <c r="AE5650">
        <v>7810</v>
      </c>
      <c r="AF5650">
        <v>1944930</v>
      </c>
      <c r="AG5650">
        <v>1693383.7213666798</v>
      </c>
      <c r="AH5650">
        <v>253542.14275052282</v>
      </c>
      <c r="AI5650">
        <v>45593</v>
      </c>
      <c r="AJ5650" s="225" t="s">
        <v>4199</v>
      </c>
      <c r="AK5650">
        <v>1899337</v>
      </c>
      <c r="AL5650">
        <v>505088.42138384306</v>
      </c>
      <c r="AM5650" t="s">
        <v>16698</v>
      </c>
    </row>
    <row r="5651" spans="1:39" x14ac:dyDescent="0.35">
      <c r="A5651" s="1"/>
      <c r="B5651" s="1"/>
      <c r="C5651" s="1"/>
      <c r="D5651" s="1"/>
      <c r="E5651" s="1"/>
      <c r="F5651" s="2"/>
      <c r="G5651" s="3"/>
      <c r="H5651" s="1"/>
      <c r="I5651" s="1"/>
      <c r="J5651" s="1" t="s">
        <v>6725</v>
      </c>
      <c r="K5651" s="2">
        <v>44602</v>
      </c>
      <c r="L5651" s="1" t="s">
        <v>4202</v>
      </c>
      <c r="M5651" s="122"/>
      <c r="N5651" s="1" t="s">
        <v>4220</v>
      </c>
      <c r="O5651" s="1" t="s">
        <v>4231</v>
      </c>
      <c r="P5651" s="1">
        <v>6082</v>
      </c>
      <c r="Q5651" s="123">
        <v>647014</v>
      </c>
      <c r="S5651" s="123">
        <v>200532.9051577129</v>
      </c>
      <c r="T5651" s="123">
        <v>7044.0457492461874</v>
      </c>
      <c r="W5651" s="1"/>
      <c r="Z5651" s="225" t="s">
        <v>6725</v>
      </c>
      <c r="AA5651" s="226">
        <v>44602</v>
      </c>
      <c r="AB5651" s="225" t="s">
        <v>4202</v>
      </c>
      <c r="AC5651" s="225" t="s">
        <v>4220</v>
      </c>
      <c r="AD5651" s="225" t="s">
        <v>4231</v>
      </c>
      <c r="AE5651">
        <v>6082</v>
      </c>
      <c r="AF5651">
        <v>647014</v>
      </c>
      <c r="AG5651">
        <v>200532.9051577129</v>
      </c>
      <c r="AH5651">
        <v>7044.0457492461874</v>
      </c>
      <c r="AI5651">
        <v>23571</v>
      </c>
      <c r="AJ5651" s="225" t="s">
        <v>4232</v>
      </c>
      <c r="AK5651">
        <v>623443</v>
      </c>
      <c r="AL5651">
        <v>453525.14059153333</v>
      </c>
      <c r="AM5651" t="s">
        <v>16698</v>
      </c>
    </row>
    <row r="5652" spans="1:39" x14ac:dyDescent="0.35">
      <c r="A5652" s="1"/>
      <c r="B5652" s="1"/>
      <c r="C5652" s="1"/>
      <c r="D5652" s="1"/>
      <c r="E5652" s="1"/>
      <c r="F5652" s="2"/>
      <c r="G5652" s="3"/>
      <c r="H5652" s="1"/>
      <c r="I5652" s="1"/>
      <c r="J5652" s="1" t="s">
        <v>5733</v>
      </c>
      <c r="K5652" s="2">
        <v>43909</v>
      </c>
      <c r="L5652" s="1" t="s">
        <v>4236</v>
      </c>
      <c r="M5652" s="122"/>
      <c r="N5652" s="1" t="s">
        <v>4220</v>
      </c>
      <c r="O5652" s="1" t="s">
        <v>4494</v>
      </c>
      <c r="P5652" s="1">
        <v>6154</v>
      </c>
      <c r="Q5652" s="123">
        <v>2281712</v>
      </c>
      <c r="S5652" s="123">
        <v>1711905.9210943016</v>
      </c>
      <c r="T5652" s="123">
        <v>751003.31914192636</v>
      </c>
      <c r="W5652" s="1"/>
      <c r="Z5652" s="225" t="s">
        <v>5733</v>
      </c>
      <c r="AA5652" s="226">
        <v>43909</v>
      </c>
      <c r="AB5652" s="225" t="s">
        <v>4236</v>
      </c>
      <c r="AC5652" s="225" t="s">
        <v>4220</v>
      </c>
      <c r="AD5652" s="225" t="s">
        <v>4494</v>
      </c>
      <c r="AE5652">
        <v>6154</v>
      </c>
      <c r="AF5652">
        <v>2281712</v>
      </c>
      <c r="AG5652">
        <v>1711905.9210943016</v>
      </c>
      <c r="AH5652">
        <v>751003.31914192636</v>
      </c>
      <c r="AI5652">
        <v>46934</v>
      </c>
      <c r="AJ5652" s="225" t="s">
        <v>4232</v>
      </c>
      <c r="AK5652">
        <v>2234778</v>
      </c>
      <c r="AL5652">
        <v>1320809.3980476246</v>
      </c>
      <c r="AM5652" t="s">
        <v>16698</v>
      </c>
    </row>
    <row r="5653" spans="1:39" x14ac:dyDescent="0.35">
      <c r="A5653" s="1"/>
      <c r="B5653" s="1"/>
      <c r="C5653" s="1"/>
      <c r="D5653" s="1"/>
      <c r="E5653" s="1"/>
      <c r="F5653" s="2"/>
      <c r="G5653" s="3"/>
      <c r="H5653" s="1"/>
      <c r="I5653" s="1"/>
      <c r="J5653" s="1" t="s">
        <v>10456</v>
      </c>
      <c r="K5653" s="2">
        <v>44581</v>
      </c>
      <c r="L5653" s="1" t="s">
        <v>4236</v>
      </c>
      <c r="M5653" s="122"/>
      <c r="N5653" s="1" t="s">
        <v>4208</v>
      </c>
      <c r="O5653" s="1" t="s">
        <v>4221</v>
      </c>
      <c r="P5653" s="1">
        <v>5552</v>
      </c>
      <c r="Q5653" s="123">
        <v>2146105</v>
      </c>
      <c r="S5653" s="123">
        <v>1165435.8331131206</v>
      </c>
      <c r="T5653" s="123">
        <v>331545.11667099985</v>
      </c>
      <c r="W5653" s="1"/>
      <c r="Z5653" s="225" t="s">
        <v>10456</v>
      </c>
      <c r="AA5653" s="226">
        <v>44581</v>
      </c>
      <c r="AB5653" s="225" t="s">
        <v>4236</v>
      </c>
      <c r="AC5653" s="225" t="s">
        <v>4208</v>
      </c>
      <c r="AD5653" s="225" t="s">
        <v>4221</v>
      </c>
      <c r="AE5653">
        <v>5552</v>
      </c>
      <c r="AF5653">
        <v>2146105</v>
      </c>
      <c r="AG5653">
        <v>1165435.8331131206</v>
      </c>
      <c r="AH5653">
        <v>331545.11667099985</v>
      </c>
      <c r="AI5653">
        <v>0</v>
      </c>
      <c r="AJ5653" s="225" t="s">
        <v>4232</v>
      </c>
      <c r="AK5653">
        <v>2146105</v>
      </c>
      <c r="AL5653">
        <v>1312214.2835578793</v>
      </c>
      <c r="AM5653" t="s">
        <v>16698</v>
      </c>
    </row>
    <row r="5654" spans="1:39" x14ac:dyDescent="0.35">
      <c r="A5654" s="1"/>
      <c r="B5654" s="1"/>
      <c r="C5654" s="1"/>
      <c r="D5654" s="1"/>
      <c r="E5654" s="1"/>
      <c r="F5654" s="2"/>
      <c r="G5654" s="3"/>
      <c r="H5654" s="1"/>
      <c r="I5654" s="1"/>
      <c r="J5654" s="1" t="s">
        <v>6148</v>
      </c>
      <c r="K5654" s="2">
        <v>44932</v>
      </c>
      <c r="L5654" s="1" t="s">
        <v>4202</v>
      </c>
      <c r="M5654" s="122"/>
      <c r="N5654" s="1" t="s">
        <v>4220</v>
      </c>
      <c r="O5654" s="1" t="s">
        <v>4284</v>
      </c>
      <c r="P5654" s="1">
        <v>7029</v>
      </c>
      <c r="Q5654" s="123">
        <v>2119962</v>
      </c>
      <c r="S5654" s="123">
        <v>718102.924136266</v>
      </c>
      <c r="T5654" s="123">
        <v>439210.34299702308</v>
      </c>
      <c r="W5654" s="1"/>
      <c r="Z5654" s="225" t="s">
        <v>6148</v>
      </c>
      <c r="AA5654" s="226">
        <v>44932</v>
      </c>
      <c r="AB5654" s="225" t="s">
        <v>4202</v>
      </c>
      <c r="AC5654" s="225" t="s">
        <v>4220</v>
      </c>
      <c r="AD5654" s="225" t="s">
        <v>4284</v>
      </c>
      <c r="AE5654">
        <v>7029</v>
      </c>
      <c r="AF5654">
        <v>2119962</v>
      </c>
      <c r="AG5654">
        <v>718102.924136266</v>
      </c>
      <c r="AH5654">
        <v>439210.34299702308</v>
      </c>
      <c r="AI5654">
        <v>45714</v>
      </c>
      <c r="AJ5654" s="225" t="s">
        <v>4232</v>
      </c>
      <c r="AK5654">
        <v>2074248</v>
      </c>
      <c r="AL5654">
        <v>1841069.418860757</v>
      </c>
      <c r="AM5654" t="s">
        <v>16698</v>
      </c>
    </row>
    <row r="5655" spans="1:39" x14ac:dyDescent="0.35">
      <c r="A5655" s="1"/>
      <c r="B5655" s="1"/>
      <c r="C5655" s="1"/>
      <c r="D5655" s="1"/>
      <c r="E5655" s="1"/>
      <c r="F5655" s="2"/>
      <c r="G5655" s="3"/>
      <c r="H5655" s="1"/>
      <c r="I5655" s="1"/>
      <c r="J5655" s="1" t="s">
        <v>10457</v>
      </c>
      <c r="K5655" s="2">
        <v>44069</v>
      </c>
      <c r="L5655" s="1" t="s">
        <v>4202</v>
      </c>
      <c r="M5655" s="122"/>
      <c r="N5655" s="1" t="s">
        <v>4203</v>
      </c>
      <c r="O5655" s="1" t="s">
        <v>4242</v>
      </c>
      <c r="P5655" s="1">
        <v>9424</v>
      </c>
      <c r="Q5655" s="123">
        <v>895166</v>
      </c>
      <c r="S5655" s="123">
        <v>453322.02482928371</v>
      </c>
      <c r="T5655" s="123">
        <v>240223.5827162163</v>
      </c>
      <c r="W5655" s="1"/>
      <c r="Z5655" s="225" t="s">
        <v>10457</v>
      </c>
      <c r="AA5655" s="226">
        <v>44069</v>
      </c>
      <c r="AB5655" s="225" t="s">
        <v>4202</v>
      </c>
      <c r="AC5655" s="225" t="s">
        <v>4203</v>
      </c>
      <c r="AD5655" s="225" t="s">
        <v>4242</v>
      </c>
      <c r="AE5655">
        <v>9424</v>
      </c>
      <c r="AF5655">
        <v>895166</v>
      </c>
      <c r="AG5655">
        <v>453322.02482928371</v>
      </c>
      <c r="AH5655">
        <v>240223.5827162163</v>
      </c>
      <c r="AI5655">
        <v>0</v>
      </c>
      <c r="AJ5655" s="225" t="s">
        <v>4232</v>
      </c>
      <c r="AK5655">
        <v>895166</v>
      </c>
      <c r="AL5655">
        <v>682067.55788693263</v>
      </c>
      <c r="AM5655" t="s">
        <v>16698</v>
      </c>
    </row>
    <row r="5656" spans="1:39" x14ac:dyDescent="0.35">
      <c r="A5656" s="1"/>
      <c r="B5656" s="1"/>
      <c r="C5656" s="1"/>
      <c r="D5656" s="1"/>
      <c r="E5656" s="1"/>
      <c r="F5656" s="2"/>
      <c r="G5656" s="3"/>
      <c r="H5656" s="1"/>
      <c r="I5656" s="1"/>
      <c r="J5656" s="1" t="s">
        <v>10458</v>
      </c>
      <c r="K5656" s="2">
        <v>45194</v>
      </c>
      <c r="L5656" s="1" t="s">
        <v>4205</v>
      </c>
      <c r="M5656" s="122"/>
      <c r="N5656" s="1" t="s">
        <v>4203</v>
      </c>
      <c r="O5656" s="1" t="s">
        <v>4277</v>
      </c>
      <c r="P5656" s="1">
        <v>7162</v>
      </c>
      <c r="Q5656" s="123">
        <v>2030984</v>
      </c>
      <c r="S5656" s="123">
        <v>1715392.1851879989</v>
      </c>
      <c r="T5656" s="123">
        <v>506077.62065142259</v>
      </c>
      <c r="W5656" s="1"/>
      <c r="Z5656" s="225" t="s">
        <v>10458</v>
      </c>
      <c r="AA5656" s="226">
        <v>45194</v>
      </c>
      <c r="AB5656" s="225" t="s">
        <v>4205</v>
      </c>
      <c r="AC5656" s="225" t="s">
        <v>4203</v>
      </c>
      <c r="AD5656" s="225" t="s">
        <v>4277</v>
      </c>
      <c r="AE5656">
        <v>7162</v>
      </c>
      <c r="AF5656">
        <v>2030984</v>
      </c>
      <c r="AG5656">
        <v>1715392.1851879989</v>
      </c>
      <c r="AH5656">
        <v>506077.62065142259</v>
      </c>
      <c r="AI5656">
        <v>0</v>
      </c>
      <c r="AJ5656" s="225" t="s">
        <v>4199</v>
      </c>
      <c r="AK5656">
        <v>2030984</v>
      </c>
      <c r="AL5656">
        <v>821669.43546342361</v>
      </c>
      <c r="AM5656" t="s">
        <v>16698</v>
      </c>
    </row>
    <row r="5657" spans="1:39" x14ac:dyDescent="0.35">
      <c r="A5657" s="1"/>
      <c r="B5657" s="1"/>
      <c r="C5657" s="1"/>
      <c r="D5657" s="1"/>
      <c r="E5657" s="1"/>
      <c r="F5657" s="2"/>
      <c r="G5657" s="3"/>
      <c r="H5657" s="1"/>
      <c r="I5657" s="1"/>
      <c r="J5657" s="1" t="s">
        <v>6855</v>
      </c>
      <c r="K5657" s="2">
        <v>45051</v>
      </c>
      <c r="L5657" s="1" t="s">
        <v>4236</v>
      </c>
      <c r="M5657" s="122"/>
      <c r="N5657" s="1" t="s">
        <v>4203</v>
      </c>
      <c r="O5657" s="1" t="s">
        <v>4477</v>
      </c>
      <c r="P5657" s="1">
        <v>8557</v>
      </c>
      <c r="Q5657" s="123">
        <v>1454800</v>
      </c>
      <c r="S5657" s="123">
        <v>346819.41018666455</v>
      </c>
      <c r="T5657" s="123">
        <v>169431.66846767525</v>
      </c>
      <c r="W5657" s="1"/>
      <c r="Z5657" s="225" t="s">
        <v>6855</v>
      </c>
      <c r="AA5657" s="226">
        <v>45051</v>
      </c>
      <c r="AB5657" s="225" t="s">
        <v>4236</v>
      </c>
      <c r="AC5657" s="225" t="s">
        <v>4203</v>
      </c>
      <c r="AD5657" s="225" t="s">
        <v>4477</v>
      </c>
      <c r="AE5657">
        <v>8557</v>
      </c>
      <c r="AF5657">
        <v>1454800</v>
      </c>
      <c r="AG5657">
        <v>346819.41018666455</v>
      </c>
      <c r="AH5657">
        <v>169431.66846767525</v>
      </c>
      <c r="AI5657">
        <v>21552</v>
      </c>
      <c r="AJ5657" s="225" t="s">
        <v>4232</v>
      </c>
      <c r="AK5657">
        <v>1433248</v>
      </c>
      <c r="AL5657">
        <v>1277412.2582810107</v>
      </c>
      <c r="AM5657" t="s">
        <v>16698</v>
      </c>
    </row>
    <row r="5658" spans="1:39" x14ac:dyDescent="0.35">
      <c r="A5658" s="1"/>
      <c r="B5658" s="1"/>
      <c r="C5658" s="1"/>
      <c r="D5658" s="1"/>
      <c r="E5658" s="1"/>
      <c r="F5658" s="2"/>
      <c r="G5658" s="3"/>
      <c r="H5658" s="1"/>
      <c r="I5658" s="1"/>
      <c r="J5658" s="1" t="s">
        <v>6884</v>
      </c>
      <c r="K5658" s="2">
        <v>44366</v>
      </c>
      <c r="L5658" s="1" t="s">
        <v>4205</v>
      </c>
      <c r="M5658" s="122"/>
      <c r="N5658" s="1" t="s">
        <v>4208</v>
      </c>
      <c r="O5658" s="1" t="s">
        <v>4284</v>
      </c>
      <c r="P5658" s="1">
        <v>6005</v>
      </c>
      <c r="Q5658" s="123">
        <v>1410977</v>
      </c>
      <c r="S5658" s="123">
        <v>505170.6738061292</v>
      </c>
      <c r="T5658" s="123">
        <v>431836.34021797584</v>
      </c>
      <c r="W5658" s="1"/>
      <c r="Z5658" s="225" t="s">
        <v>6884</v>
      </c>
      <c r="AA5658" s="226">
        <v>44366</v>
      </c>
      <c r="AB5658" s="225" t="s">
        <v>4205</v>
      </c>
      <c r="AC5658" s="225" t="s">
        <v>4208</v>
      </c>
      <c r="AD5658" s="225" t="s">
        <v>4284</v>
      </c>
      <c r="AE5658">
        <v>6005</v>
      </c>
      <c r="AF5658">
        <v>1410977</v>
      </c>
      <c r="AG5658">
        <v>505170.6738061292</v>
      </c>
      <c r="AH5658">
        <v>431836.34021797584</v>
      </c>
      <c r="AI5658">
        <v>45530</v>
      </c>
      <c r="AJ5658" s="225" t="s">
        <v>4199</v>
      </c>
      <c r="AK5658">
        <v>1365447</v>
      </c>
      <c r="AL5658">
        <v>1337642.6664118466</v>
      </c>
      <c r="AM5658" t="s">
        <v>16698</v>
      </c>
    </row>
    <row r="5659" spans="1:39" x14ac:dyDescent="0.35">
      <c r="A5659" s="1"/>
      <c r="B5659" s="1"/>
      <c r="C5659" s="1"/>
      <c r="D5659" s="1"/>
      <c r="E5659" s="1"/>
      <c r="F5659" s="2"/>
      <c r="G5659" s="3"/>
      <c r="H5659" s="1"/>
      <c r="I5659" s="1"/>
      <c r="J5659" s="1" t="s">
        <v>4218</v>
      </c>
      <c r="K5659" s="2">
        <v>45338</v>
      </c>
      <c r="L5659" s="1" t="s">
        <v>4236</v>
      </c>
      <c r="M5659" s="122"/>
      <c r="N5659" s="1" t="s">
        <v>4203</v>
      </c>
      <c r="O5659" s="1" t="s">
        <v>4204</v>
      </c>
      <c r="P5659" s="1">
        <v>5913</v>
      </c>
      <c r="Q5659" s="123">
        <v>662609</v>
      </c>
      <c r="S5659" s="123">
        <v>147828.790570399</v>
      </c>
      <c r="T5659" s="123">
        <v>204726.77160049343</v>
      </c>
      <c r="W5659" s="1"/>
      <c r="Z5659" s="225" t="s">
        <v>4218</v>
      </c>
      <c r="AA5659" s="226">
        <v>45338</v>
      </c>
      <c r="AB5659" s="225" t="s">
        <v>4236</v>
      </c>
      <c r="AC5659" s="225" t="s">
        <v>4203</v>
      </c>
      <c r="AD5659" s="225" t="s">
        <v>4204</v>
      </c>
      <c r="AE5659">
        <v>5913</v>
      </c>
      <c r="AF5659">
        <v>662609</v>
      </c>
      <c r="AG5659">
        <v>147828.790570399</v>
      </c>
      <c r="AH5659">
        <v>204726.77160049343</v>
      </c>
      <c r="AI5659">
        <v>54262</v>
      </c>
      <c r="AJ5659" s="225" t="s">
        <v>4232</v>
      </c>
      <c r="AK5659">
        <v>608347</v>
      </c>
      <c r="AL5659">
        <v>719506.98103009444</v>
      </c>
      <c r="AM5659" t="s">
        <v>16698</v>
      </c>
    </row>
    <row r="5660" spans="1:39" x14ac:dyDescent="0.35">
      <c r="A5660" s="1"/>
      <c r="B5660" s="1"/>
      <c r="C5660" s="1"/>
      <c r="D5660" s="1"/>
      <c r="E5660" s="1"/>
      <c r="F5660" s="2"/>
      <c r="G5660" s="3"/>
      <c r="H5660" s="1"/>
      <c r="I5660" s="1"/>
      <c r="J5660" s="1" t="s">
        <v>7937</v>
      </c>
      <c r="K5660" s="2">
        <v>44865</v>
      </c>
      <c r="L5660" s="1" t="s">
        <v>4202</v>
      </c>
      <c r="M5660" s="122"/>
      <c r="N5660" s="1" t="s">
        <v>4220</v>
      </c>
      <c r="O5660" s="1" t="s">
        <v>4439</v>
      </c>
      <c r="P5660" s="1">
        <v>5540</v>
      </c>
      <c r="Q5660" s="123">
        <v>1330191</v>
      </c>
      <c r="S5660" s="123">
        <v>365220.6763419889</v>
      </c>
      <c r="T5660" s="123">
        <v>411270.6571174183</v>
      </c>
      <c r="W5660" s="1"/>
      <c r="Z5660" s="225" t="s">
        <v>7937</v>
      </c>
      <c r="AA5660" s="226">
        <v>44865</v>
      </c>
      <c r="AB5660" s="225" t="s">
        <v>4202</v>
      </c>
      <c r="AC5660" s="225" t="s">
        <v>4220</v>
      </c>
      <c r="AD5660" s="225" t="s">
        <v>4439</v>
      </c>
      <c r="AE5660">
        <v>5540</v>
      </c>
      <c r="AF5660">
        <v>1330191</v>
      </c>
      <c r="AG5660">
        <v>365220.6763419889</v>
      </c>
      <c r="AH5660">
        <v>411270.6571174183</v>
      </c>
      <c r="AI5660">
        <v>36812</v>
      </c>
      <c r="AJ5660" s="225" t="s">
        <v>4232</v>
      </c>
      <c r="AK5660">
        <v>1293379</v>
      </c>
      <c r="AL5660">
        <v>1376240.9807754294</v>
      </c>
      <c r="AM5660" t="s">
        <v>16698</v>
      </c>
    </row>
    <row r="5661" spans="1:39" x14ac:dyDescent="0.35">
      <c r="A5661" s="1"/>
      <c r="B5661" s="1"/>
      <c r="C5661" s="1"/>
      <c r="D5661" s="1"/>
      <c r="E5661" s="1"/>
      <c r="F5661" s="2"/>
      <c r="G5661" s="3"/>
      <c r="H5661" s="1"/>
      <c r="I5661" s="1"/>
      <c r="J5661" s="1" t="s">
        <v>4920</v>
      </c>
      <c r="K5661" s="2">
        <v>44858</v>
      </c>
      <c r="L5661" s="1" t="s">
        <v>4225</v>
      </c>
      <c r="M5661" s="122"/>
      <c r="N5661" s="1" t="s">
        <v>4208</v>
      </c>
      <c r="O5661" s="1" t="s">
        <v>4333</v>
      </c>
      <c r="P5661" s="1">
        <v>6873</v>
      </c>
      <c r="Q5661" s="123">
        <v>2067283</v>
      </c>
      <c r="S5661" s="123">
        <v>1068160.5062300323</v>
      </c>
      <c r="T5661" s="123">
        <v>478046.13230103074</v>
      </c>
      <c r="W5661" s="1"/>
      <c r="Z5661" s="225" t="s">
        <v>4920</v>
      </c>
      <c r="AA5661" s="226">
        <v>44858</v>
      </c>
      <c r="AB5661" s="225" t="s">
        <v>4225</v>
      </c>
      <c r="AC5661" s="225" t="s">
        <v>4208</v>
      </c>
      <c r="AD5661" s="225" t="s">
        <v>4333</v>
      </c>
      <c r="AE5661">
        <v>6873</v>
      </c>
      <c r="AF5661">
        <v>2067283</v>
      </c>
      <c r="AG5661">
        <v>1068160.5062300323</v>
      </c>
      <c r="AH5661">
        <v>478046.13230103074</v>
      </c>
      <c r="AI5661">
        <v>85157</v>
      </c>
      <c r="AJ5661" s="225" t="s">
        <v>4217</v>
      </c>
      <c r="AK5661">
        <v>1982126</v>
      </c>
      <c r="AL5661">
        <v>1477168.6260709984</v>
      </c>
      <c r="AM5661" t="s">
        <v>16698</v>
      </c>
    </row>
    <row r="5662" spans="1:39" x14ac:dyDescent="0.35">
      <c r="A5662" s="1"/>
      <c r="B5662" s="1"/>
      <c r="C5662" s="1"/>
      <c r="D5662" s="1"/>
      <c r="E5662" s="1"/>
      <c r="F5662" s="2"/>
      <c r="G5662" s="3"/>
      <c r="H5662" s="1"/>
      <c r="I5662" s="1"/>
      <c r="J5662" s="1" t="s">
        <v>5945</v>
      </c>
      <c r="K5662" s="2">
        <v>44970</v>
      </c>
      <c r="L5662" s="1" t="s">
        <v>4205</v>
      </c>
      <c r="M5662" s="122"/>
      <c r="N5662" s="1" t="s">
        <v>4208</v>
      </c>
      <c r="O5662" s="1" t="s">
        <v>4248</v>
      </c>
      <c r="P5662" s="1">
        <v>8428</v>
      </c>
      <c r="Q5662" s="123">
        <v>1709137</v>
      </c>
      <c r="S5662" s="123">
        <v>908930.15976590372</v>
      </c>
      <c r="T5662" s="123">
        <v>155964.98288836353</v>
      </c>
      <c r="W5662" s="1"/>
      <c r="Z5662" s="225" t="s">
        <v>5945</v>
      </c>
      <c r="AA5662" s="226">
        <v>44970</v>
      </c>
      <c r="AB5662" s="225" t="s">
        <v>4205</v>
      </c>
      <c r="AC5662" s="225" t="s">
        <v>4208</v>
      </c>
      <c r="AD5662" s="225" t="s">
        <v>4248</v>
      </c>
      <c r="AE5662">
        <v>8428</v>
      </c>
      <c r="AF5662">
        <v>1709137</v>
      </c>
      <c r="AG5662">
        <v>908930.15976590372</v>
      </c>
      <c r="AH5662">
        <v>155964.98288836353</v>
      </c>
      <c r="AI5662">
        <v>24757</v>
      </c>
      <c r="AJ5662" s="225" t="s">
        <v>4199</v>
      </c>
      <c r="AK5662">
        <v>1684380</v>
      </c>
      <c r="AL5662">
        <v>956171.82312245981</v>
      </c>
      <c r="AM5662" t="s">
        <v>16698</v>
      </c>
    </row>
    <row r="5663" spans="1:39" x14ac:dyDescent="0.35">
      <c r="A5663" s="1"/>
      <c r="B5663" s="1"/>
      <c r="C5663" s="1"/>
      <c r="D5663" s="1"/>
      <c r="E5663" s="1"/>
      <c r="F5663" s="2"/>
      <c r="G5663" s="3"/>
      <c r="H5663" s="1"/>
      <c r="I5663" s="1"/>
      <c r="J5663" s="1" t="s">
        <v>8185</v>
      </c>
      <c r="K5663" s="2">
        <v>44259</v>
      </c>
      <c r="L5663" s="1" t="s">
        <v>4202</v>
      </c>
      <c r="M5663" s="122"/>
      <c r="N5663" s="1" t="s">
        <v>4208</v>
      </c>
      <c r="O5663" s="1" t="s">
        <v>4274</v>
      </c>
      <c r="P5663" s="1">
        <v>8330</v>
      </c>
      <c r="Q5663" s="123">
        <v>2228420</v>
      </c>
      <c r="S5663" s="123">
        <v>2144628.6034234297</v>
      </c>
      <c r="T5663" s="123">
        <v>134514.91923415373</v>
      </c>
      <c r="W5663" s="1"/>
      <c r="Z5663" s="225" t="s">
        <v>8185</v>
      </c>
      <c r="AA5663" s="226">
        <v>44259</v>
      </c>
      <c r="AB5663" s="225" t="s">
        <v>4202</v>
      </c>
      <c r="AC5663" s="225" t="s">
        <v>4208</v>
      </c>
      <c r="AD5663" s="225" t="s">
        <v>4274</v>
      </c>
      <c r="AE5663">
        <v>8330</v>
      </c>
      <c r="AF5663">
        <v>2228420</v>
      </c>
      <c r="AG5663">
        <v>2144628.6034234297</v>
      </c>
      <c r="AH5663">
        <v>134514.91923415373</v>
      </c>
      <c r="AI5663">
        <v>28889</v>
      </c>
      <c r="AJ5663" s="225" t="s">
        <v>4232</v>
      </c>
      <c r="AK5663">
        <v>2199531</v>
      </c>
      <c r="AL5663">
        <v>218306.31581072407</v>
      </c>
      <c r="AM5663" t="s">
        <v>16698</v>
      </c>
    </row>
    <row r="5664" spans="1:39" x14ac:dyDescent="0.35">
      <c r="A5664" s="1"/>
      <c r="B5664" s="1"/>
      <c r="C5664" s="1"/>
      <c r="D5664" s="1"/>
      <c r="E5664" s="1"/>
      <c r="F5664" s="2"/>
      <c r="G5664" s="3"/>
      <c r="H5664" s="1"/>
      <c r="I5664" s="1"/>
      <c r="J5664" s="1" t="s">
        <v>9179</v>
      </c>
      <c r="K5664" s="2">
        <v>44428</v>
      </c>
      <c r="L5664" s="1" t="s">
        <v>4225</v>
      </c>
      <c r="M5664" s="122"/>
      <c r="N5664" s="1" t="s">
        <v>4220</v>
      </c>
      <c r="O5664" s="1" t="s">
        <v>4221</v>
      </c>
      <c r="P5664" s="1">
        <v>8041</v>
      </c>
      <c r="Q5664" s="123">
        <v>2386489</v>
      </c>
      <c r="S5664" s="123">
        <v>1632158.4408943679</v>
      </c>
      <c r="T5664" s="123">
        <v>184688.95406645405</v>
      </c>
      <c r="W5664" s="1"/>
      <c r="Z5664" s="225" t="s">
        <v>9179</v>
      </c>
      <c r="AA5664" s="226">
        <v>44428</v>
      </c>
      <c r="AB5664" s="225" t="s">
        <v>4225</v>
      </c>
      <c r="AC5664" s="225" t="s">
        <v>4220</v>
      </c>
      <c r="AD5664" s="225" t="s">
        <v>4221</v>
      </c>
      <c r="AE5664">
        <v>8041</v>
      </c>
      <c r="AF5664">
        <v>2386489</v>
      </c>
      <c r="AG5664">
        <v>1632158.4408943679</v>
      </c>
      <c r="AH5664">
        <v>184688.95406645405</v>
      </c>
      <c r="AI5664">
        <v>43006</v>
      </c>
      <c r="AJ5664" s="225" t="s">
        <v>4217</v>
      </c>
      <c r="AK5664">
        <v>2343483</v>
      </c>
      <c r="AL5664">
        <v>939019.51317208621</v>
      </c>
      <c r="AM5664" t="s">
        <v>16698</v>
      </c>
    </row>
    <row r="5665" spans="1:39" x14ac:dyDescent="0.35">
      <c r="A5665" s="1"/>
      <c r="B5665" s="1"/>
      <c r="C5665" s="1"/>
      <c r="D5665" s="1"/>
      <c r="E5665" s="1"/>
      <c r="F5665" s="2"/>
      <c r="G5665" s="3"/>
      <c r="H5665" s="1"/>
      <c r="I5665" s="1"/>
      <c r="J5665" s="1" t="s">
        <v>10459</v>
      </c>
      <c r="K5665" s="2">
        <v>43947</v>
      </c>
      <c r="L5665" s="1" t="s">
        <v>4205</v>
      </c>
      <c r="M5665" s="122"/>
      <c r="N5665" s="1" t="s">
        <v>4220</v>
      </c>
      <c r="O5665" s="1" t="s">
        <v>4257</v>
      </c>
      <c r="P5665" s="1">
        <v>7438</v>
      </c>
      <c r="Q5665" s="123">
        <v>1432193</v>
      </c>
      <c r="S5665" s="123">
        <v>36706.76659321435</v>
      </c>
      <c r="T5665" s="123">
        <v>191005.20045175104</v>
      </c>
      <c r="W5665" s="1"/>
      <c r="Z5665" s="225" t="s">
        <v>10459</v>
      </c>
      <c r="AA5665" s="226">
        <v>43947</v>
      </c>
      <c r="AB5665" s="225" t="s">
        <v>4205</v>
      </c>
      <c r="AC5665" s="225" t="s">
        <v>4220</v>
      </c>
      <c r="AD5665" s="225" t="s">
        <v>4257</v>
      </c>
      <c r="AE5665">
        <v>7438</v>
      </c>
      <c r="AF5665">
        <v>1432193</v>
      </c>
      <c r="AG5665">
        <v>36706.76659321435</v>
      </c>
      <c r="AH5665">
        <v>191005.20045175104</v>
      </c>
      <c r="AI5665">
        <v>0</v>
      </c>
      <c r="AJ5665" s="225" t="s">
        <v>4199</v>
      </c>
      <c r="AK5665">
        <v>1432193</v>
      </c>
      <c r="AL5665">
        <v>1586491.4338585366</v>
      </c>
      <c r="AM5665" t="s">
        <v>16698</v>
      </c>
    </row>
    <row r="5666" spans="1:39" x14ac:dyDescent="0.35">
      <c r="A5666" s="1"/>
      <c r="B5666" s="1"/>
      <c r="C5666" s="1"/>
      <c r="D5666" s="1"/>
      <c r="E5666" s="1"/>
      <c r="F5666" s="2"/>
      <c r="G5666" s="3"/>
      <c r="H5666" s="1"/>
      <c r="I5666" s="1"/>
      <c r="J5666" s="1" t="s">
        <v>5874</v>
      </c>
      <c r="K5666" s="2">
        <v>45115</v>
      </c>
      <c r="L5666" s="1" t="s">
        <v>4205</v>
      </c>
      <c r="M5666" s="122"/>
      <c r="N5666" s="1" t="s">
        <v>4208</v>
      </c>
      <c r="O5666" s="1" t="s">
        <v>4221</v>
      </c>
      <c r="P5666" s="1">
        <v>9056</v>
      </c>
      <c r="Q5666" s="123">
        <v>1277948</v>
      </c>
      <c r="S5666" s="123">
        <v>367219.01172641589</v>
      </c>
      <c r="T5666" s="123">
        <v>19774.747786359269</v>
      </c>
      <c r="W5666" s="1"/>
      <c r="Z5666" s="225" t="s">
        <v>5874</v>
      </c>
      <c r="AA5666" s="226">
        <v>45115</v>
      </c>
      <c r="AB5666" s="225" t="s">
        <v>4205</v>
      </c>
      <c r="AC5666" s="225" t="s">
        <v>4208</v>
      </c>
      <c r="AD5666" s="225" t="s">
        <v>4221</v>
      </c>
      <c r="AE5666">
        <v>9056</v>
      </c>
      <c r="AF5666">
        <v>1277948</v>
      </c>
      <c r="AG5666">
        <v>367219.01172641589</v>
      </c>
      <c r="AH5666">
        <v>19774.747786359269</v>
      </c>
      <c r="AI5666">
        <v>95388</v>
      </c>
      <c r="AJ5666" s="225" t="s">
        <v>4199</v>
      </c>
      <c r="AK5666">
        <v>1182560</v>
      </c>
      <c r="AL5666">
        <v>930503.73605994333</v>
      </c>
      <c r="AM5666" t="s">
        <v>16698</v>
      </c>
    </row>
    <row r="5667" spans="1:39" x14ac:dyDescent="0.35">
      <c r="A5667" s="1"/>
      <c r="B5667" s="1"/>
      <c r="C5667" s="1"/>
      <c r="D5667" s="1"/>
      <c r="E5667" s="1"/>
      <c r="F5667" s="2"/>
      <c r="G5667" s="3"/>
      <c r="H5667" s="1"/>
      <c r="I5667" s="1"/>
      <c r="J5667" s="1" t="s">
        <v>7706</v>
      </c>
      <c r="K5667" s="2">
        <v>43950</v>
      </c>
      <c r="L5667" s="1" t="s">
        <v>4202</v>
      </c>
      <c r="M5667" s="122"/>
      <c r="N5667" s="1" t="s">
        <v>4203</v>
      </c>
      <c r="O5667" s="1" t="s">
        <v>4356</v>
      </c>
      <c r="P5667" s="1">
        <v>9328</v>
      </c>
      <c r="Q5667" s="123">
        <v>1421398</v>
      </c>
      <c r="S5667" s="123">
        <v>245324.20343481642</v>
      </c>
      <c r="T5667" s="123">
        <v>454564.20786717889</v>
      </c>
      <c r="W5667" s="1"/>
      <c r="Z5667" s="225" t="s">
        <v>7706</v>
      </c>
      <c r="AA5667" s="226">
        <v>43950</v>
      </c>
      <c r="AB5667" s="225" t="s">
        <v>4202</v>
      </c>
      <c r="AC5667" s="225" t="s">
        <v>4203</v>
      </c>
      <c r="AD5667" s="225" t="s">
        <v>4356</v>
      </c>
      <c r="AE5667">
        <v>9328</v>
      </c>
      <c r="AF5667">
        <v>1421398</v>
      </c>
      <c r="AG5667">
        <v>245324.20343481642</v>
      </c>
      <c r="AH5667">
        <v>454564.20786717889</v>
      </c>
      <c r="AI5667">
        <v>56240</v>
      </c>
      <c r="AJ5667" s="225" t="s">
        <v>4232</v>
      </c>
      <c r="AK5667">
        <v>1365158</v>
      </c>
      <c r="AL5667">
        <v>1630638.0044323625</v>
      </c>
      <c r="AM5667" t="s">
        <v>16698</v>
      </c>
    </row>
    <row r="5668" spans="1:39" x14ac:dyDescent="0.35">
      <c r="A5668" s="1"/>
      <c r="B5668" s="1"/>
      <c r="C5668" s="1"/>
      <c r="D5668" s="1"/>
      <c r="E5668" s="1"/>
      <c r="F5668" s="2"/>
      <c r="G5668" s="3"/>
      <c r="H5668" s="1"/>
      <c r="I5668" s="1"/>
      <c r="J5668" s="1" t="s">
        <v>8973</v>
      </c>
      <c r="K5668" s="2">
        <v>43968</v>
      </c>
      <c r="L5668" s="1" t="s">
        <v>4205</v>
      </c>
      <c r="M5668" s="122"/>
      <c r="N5668" s="1" t="s">
        <v>4203</v>
      </c>
      <c r="O5668" s="1" t="s">
        <v>4436</v>
      </c>
      <c r="P5668" s="1">
        <v>7574</v>
      </c>
      <c r="Q5668" s="123">
        <v>1021592</v>
      </c>
      <c r="S5668" s="123">
        <v>755417.07338104164</v>
      </c>
      <c r="T5668" s="123">
        <v>277152.79197769787</v>
      </c>
      <c r="W5668" s="1"/>
      <c r="Z5668" s="225" t="s">
        <v>8973</v>
      </c>
      <c r="AA5668" s="226">
        <v>43968</v>
      </c>
      <c r="AB5668" s="225" t="s">
        <v>4205</v>
      </c>
      <c r="AC5668" s="225" t="s">
        <v>4203</v>
      </c>
      <c r="AD5668" s="225" t="s">
        <v>4436</v>
      </c>
      <c r="AE5668">
        <v>7574</v>
      </c>
      <c r="AF5668">
        <v>1021592</v>
      </c>
      <c r="AG5668">
        <v>755417.07338104164</v>
      </c>
      <c r="AH5668">
        <v>277152.79197769787</v>
      </c>
      <c r="AI5668">
        <v>52196</v>
      </c>
      <c r="AJ5668" s="225" t="s">
        <v>4199</v>
      </c>
      <c r="AK5668">
        <v>969396</v>
      </c>
      <c r="AL5668">
        <v>543327.71859665622</v>
      </c>
      <c r="AM5668" t="s">
        <v>16698</v>
      </c>
    </row>
    <row r="5669" spans="1:39" x14ac:dyDescent="0.35">
      <c r="A5669" s="1"/>
      <c r="B5669" s="1"/>
      <c r="C5669" s="1"/>
      <c r="D5669" s="1"/>
      <c r="E5669" s="1"/>
      <c r="F5669" s="2"/>
      <c r="G5669" s="3"/>
      <c r="H5669" s="1"/>
      <c r="I5669" s="1"/>
      <c r="J5669" s="1" t="s">
        <v>8342</v>
      </c>
      <c r="K5669" s="2">
        <v>45354</v>
      </c>
      <c r="L5669" s="1" t="s">
        <v>4205</v>
      </c>
      <c r="M5669" s="122"/>
      <c r="N5669" s="1" t="s">
        <v>4220</v>
      </c>
      <c r="O5669" s="1" t="s">
        <v>4439</v>
      </c>
      <c r="P5669" s="1">
        <v>7539</v>
      </c>
      <c r="Q5669" s="123">
        <v>960714</v>
      </c>
      <c r="S5669" s="123">
        <v>402256.62289753626</v>
      </c>
      <c r="T5669" s="123">
        <v>43780.947732688161</v>
      </c>
      <c r="W5669" s="1"/>
      <c r="Z5669" s="225" t="s">
        <v>8342</v>
      </c>
      <c r="AA5669" s="226">
        <v>45354</v>
      </c>
      <c r="AB5669" s="225" t="s">
        <v>4205</v>
      </c>
      <c r="AC5669" s="225" t="s">
        <v>4220</v>
      </c>
      <c r="AD5669" s="225" t="s">
        <v>4439</v>
      </c>
      <c r="AE5669">
        <v>7539</v>
      </c>
      <c r="AF5669">
        <v>960714</v>
      </c>
      <c r="AG5669">
        <v>402256.62289753626</v>
      </c>
      <c r="AH5669">
        <v>43780.947732688161</v>
      </c>
      <c r="AI5669">
        <v>18350</v>
      </c>
      <c r="AJ5669" s="225" t="s">
        <v>4199</v>
      </c>
      <c r="AK5669">
        <v>942364</v>
      </c>
      <c r="AL5669">
        <v>602238.3248351519</v>
      </c>
      <c r="AM5669" t="s">
        <v>16698</v>
      </c>
    </row>
    <row r="5670" spans="1:39" x14ac:dyDescent="0.35">
      <c r="A5670" s="1"/>
      <c r="B5670" s="1"/>
      <c r="C5670" s="1"/>
      <c r="D5670" s="1"/>
      <c r="E5670" s="1"/>
      <c r="F5670" s="2"/>
      <c r="G5670" s="3"/>
      <c r="H5670" s="1"/>
      <c r="I5670" s="1"/>
      <c r="J5670" s="1" t="s">
        <v>10460</v>
      </c>
      <c r="K5670" s="2">
        <v>43858</v>
      </c>
      <c r="L5670" s="1" t="s">
        <v>4205</v>
      </c>
      <c r="M5670" s="122"/>
      <c r="N5670" s="1" t="s">
        <v>4203</v>
      </c>
      <c r="O5670" s="1" t="s">
        <v>4239</v>
      </c>
      <c r="P5670" s="1">
        <v>8900</v>
      </c>
      <c r="Q5670" s="123">
        <v>1411696</v>
      </c>
      <c r="S5670" s="123">
        <v>446441.79130788648</v>
      </c>
      <c r="T5670" s="123">
        <v>48553.994592967887</v>
      </c>
      <c r="W5670" s="1"/>
      <c r="Z5670" s="225" t="s">
        <v>10460</v>
      </c>
      <c r="AA5670" s="226">
        <v>43858</v>
      </c>
      <c r="AB5670" s="225" t="s">
        <v>4205</v>
      </c>
      <c r="AC5670" s="225" t="s">
        <v>4203</v>
      </c>
      <c r="AD5670" s="225" t="s">
        <v>4239</v>
      </c>
      <c r="AE5670">
        <v>8900</v>
      </c>
      <c r="AF5670">
        <v>1411696</v>
      </c>
      <c r="AG5670">
        <v>446441.79130788648</v>
      </c>
      <c r="AH5670">
        <v>48553.994592967887</v>
      </c>
      <c r="AI5670">
        <v>0</v>
      </c>
      <c r="AJ5670" s="225" t="s">
        <v>4199</v>
      </c>
      <c r="AK5670">
        <v>1411696</v>
      </c>
      <c r="AL5670">
        <v>1013808.2032850814</v>
      </c>
      <c r="AM5670" t="s">
        <v>16698</v>
      </c>
    </row>
    <row r="5671" spans="1:39" x14ac:dyDescent="0.35">
      <c r="A5671" s="1"/>
      <c r="B5671" s="1"/>
      <c r="C5671" s="1"/>
      <c r="D5671" s="1"/>
      <c r="E5671" s="1"/>
      <c r="F5671" s="2"/>
      <c r="G5671" s="3"/>
      <c r="H5671" s="1"/>
      <c r="I5671" s="1"/>
      <c r="J5671" s="1" t="s">
        <v>10461</v>
      </c>
      <c r="K5671" s="2">
        <v>44236</v>
      </c>
      <c r="L5671" s="1" t="s">
        <v>4236</v>
      </c>
      <c r="M5671" s="122"/>
      <c r="N5671" s="1" t="s">
        <v>4208</v>
      </c>
      <c r="O5671" s="1" t="s">
        <v>4221</v>
      </c>
      <c r="P5671" s="1">
        <v>6332</v>
      </c>
      <c r="Q5671" s="123">
        <v>1185522</v>
      </c>
      <c r="S5671" s="123">
        <v>579019.67191864771</v>
      </c>
      <c r="T5671" s="123">
        <v>308751.45171521389</v>
      </c>
      <c r="W5671" s="1"/>
      <c r="Z5671" s="225" t="s">
        <v>10461</v>
      </c>
      <c r="AA5671" s="226">
        <v>44236</v>
      </c>
      <c r="AB5671" s="225" t="s">
        <v>4236</v>
      </c>
      <c r="AC5671" s="225" t="s">
        <v>4208</v>
      </c>
      <c r="AD5671" s="225" t="s">
        <v>4221</v>
      </c>
      <c r="AE5671">
        <v>6332</v>
      </c>
      <c r="AF5671">
        <v>1185522</v>
      </c>
      <c r="AG5671">
        <v>579019.67191864771</v>
      </c>
      <c r="AH5671">
        <v>308751.45171521389</v>
      </c>
      <c r="AI5671">
        <v>0</v>
      </c>
      <c r="AJ5671" s="225" t="s">
        <v>4232</v>
      </c>
      <c r="AK5671">
        <v>1185522</v>
      </c>
      <c r="AL5671">
        <v>915253.77979656612</v>
      </c>
      <c r="AM5671" t="s">
        <v>16698</v>
      </c>
    </row>
    <row r="5672" spans="1:39" x14ac:dyDescent="0.35">
      <c r="A5672" s="1"/>
      <c r="B5672" s="1"/>
      <c r="C5672" s="1"/>
      <c r="D5672" s="1"/>
      <c r="E5672" s="1"/>
      <c r="F5672" s="2"/>
      <c r="G5672" s="3"/>
      <c r="H5672" s="1"/>
      <c r="I5672" s="1"/>
      <c r="J5672" s="1" t="s">
        <v>4952</v>
      </c>
      <c r="K5672" s="2">
        <v>45006</v>
      </c>
      <c r="L5672" s="1" t="s">
        <v>4205</v>
      </c>
      <c r="M5672" s="122"/>
      <c r="N5672" s="1" t="s">
        <v>4203</v>
      </c>
      <c r="O5672" s="1" t="s">
        <v>4204</v>
      </c>
      <c r="P5672" s="1">
        <v>6545</v>
      </c>
      <c r="Q5672" s="123">
        <v>2390920</v>
      </c>
      <c r="S5672" s="123">
        <v>1816004.3858004613</v>
      </c>
      <c r="T5672" s="123">
        <v>78371.961103367998</v>
      </c>
      <c r="W5672" s="1"/>
      <c r="Z5672" s="225" t="s">
        <v>4952</v>
      </c>
      <c r="AA5672" s="226">
        <v>45006</v>
      </c>
      <c r="AB5672" s="225" t="s">
        <v>4205</v>
      </c>
      <c r="AC5672" s="225" t="s">
        <v>4203</v>
      </c>
      <c r="AD5672" s="225" t="s">
        <v>4204</v>
      </c>
      <c r="AE5672">
        <v>6545</v>
      </c>
      <c r="AF5672">
        <v>2390920</v>
      </c>
      <c r="AG5672">
        <v>1816004.3858004613</v>
      </c>
      <c r="AH5672">
        <v>78371.961103367998</v>
      </c>
      <c r="AI5672">
        <v>55515</v>
      </c>
      <c r="AJ5672" s="225" t="s">
        <v>4199</v>
      </c>
      <c r="AK5672">
        <v>2335405</v>
      </c>
      <c r="AL5672">
        <v>653287.57530290668</v>
      </c>
      <c r="AM5672" t="s">
        <v>16698</v>
      </c>
    </row>
    <row r="5673" spans="1:39" x14ac:dyDescent="0.35">
      <c r="A5673" s="1"/>
      <c r="B5673" s="1"/>
      <c r="C5673" s="1"/>
      <c r="D5673" s="1"/>
      <c r="E5673" s="1"/>
      <c r="F5673" s="2"/>
      <c r="G5673" s="3"/>
      <c r="H5673" s="1"/>
      <c r="I5673" s="1"/>
      <c r="J5673" s="1" t="s">
        <v>7015</v>
      </c>
      <c r="K5673" s="2">
        <v>44915</v>
      </c>
      <c r="L5673" s="1" t="s">
        <v>4205</v>
      </c>
      <c r="M5673" s="122"/>
      <c r="N5673" s="1" t="s">
        <v>4203</v>
      </c>
      <c r="O5673" s="1" t="s">
        <v>4271</v>
      </c>
      <c r="P5673" s="1">
        <v>6161</v>
      </c>
      <c r="Q5673" s="123">
        <v>299720</v>
      </c>
      <c r="S5673" s="123">
        <v>158397.42901561232</v>
      </c>
      <c r="T5673" s="123">
        <v>84091.410885830948</v>
      </c>
      <c r="W5673" s="1"/>
      <c r="Z5673" s="225" t="s">
        <v>7015</v>
      </c>
      <c r="AA5673" s="226">
        <v>44915</v>
      </c>
      <c r="AB5673" s="225" t="s">
        <v>4205</v>
      </c>
      <c r="AC5673" s="225" t="s">
        <v>4203</v>
      </c>
      <c r="AD5673" s="225" t="s">
        <v>4271</v>
      </c>
      <c r="AE5673">
        <v>6161</v>
      </c>
      <c r="AF5673">
        <v>299720</v>
      </c>
      <c r="AG5673">
        <v>158397.42901561232</v>
      </c>
      <c r="AH5673">
        <v>84091.410885830948</v>
      </c>
      <c r="AI5673">
        <v>37013</v>
      </c>
      <c r="AJ5673" s="225" t="s">
        <v>4199</v>
      </c>
      <c r="AK5673">
        <v>262707</v>
      </c>
      <c r="AL5673">
        <v>225413.98187021865</v>
      </c>
      <c r="AM5673" t="s">
        <v>16698</v>
      </c>
    </row>
    <row r="5674" spans="1:39" x14ac:dyDescent="0.35">
      <c r="A5674" s="1"/>
      <c r="B5674" s="1"/>
      <c r="C5674" s="1"/>
      <c r="D5674" s="1"/>
      <c r="E5674" s="1"/>
      <c r="F5674" s="2"/>
      <c r="G5674" s="3"/>
      <c r="H5674" s="1"/>
      <c r="I5674" s="1"/>
      <c r="J5674" s="1" t="s">
        <v>6102</v>
      </c>
      <c r="K5674" s="2">
        <v>44953</v>
      </c>
      <c r="L5674" s="1" t="s">
        <v>4236</v>
      </c>
      <c r="M5674" s="122"/>
      <c r="N5674" s="1" t="s">
        <v>4220</v>
      </c>
      <c r="O5674" s="1" t="s">
        <v>4287</v>
      </c>
      <c r="P5674" s="1">
        <v>7767</v>
      </c>
      <c r="Q5674" s="123">
        <v>924243</v>
      </c>
      <c r="S5674" s="123">
        <v>866752.00252377149</v>
      </c>
      <c r="T5674" s="123">
        <v>50051.777180096338</v>
      </c>
      <c r="W5674" s="1"/>
      <c r="Z5674" s="225" t="s">
        <v>6102</v>
      </c>
      <c r="AA5674" s="226">
        <v>44953</v>
      </c>
      <c r="AB5674" s="225" t="s">
        <v>4236</v>
      </c>
      <c r="AC5674" s="225" t="s">
        <v>4220</v>
      </c>
      <c r="AD5674" s="225" t="s">
        <v>4287</v>
      </c>
      <c r="AE5674">
        <v>7767</v>
      </c>
      <c r="AF5674">
        <v>924243</v>
      </c>
      <c r="AG5674">
        <v>866752.00252377149</v>
      </c>
      <c r="AH5674">
        <v>50051.777180096338</v>
      </c>
      <c r="AI5674">
        <v>59766</v>
      </c>
      <c r="AJ5674" s="225" t="s">
        <v>4232</v>
      </c>
      <c r="AK5674">
        <v>864477</v>
      </c>
      <c r="AL5674">
        <v>107542.77465632485</v>
      </c>
      <c r="AM5674" t="s">
        <v>16698</v>
      </c>
    </row>
    <row r="5675" spans="1:39" x14ac:dyDescent="0.35">
      <c r="A5675" s="1"/>
      <c r="B5675" s="1"/>
      <c r="C5675" s="1"/>
      <c r="D5675" s="1"/>
      <c r="E5675" s="1"/>
      <c r="F5675" s="2"/>
      <c r="G5675" s="3"/>
      <c r="H5675" s="1"/>
      <c r="I5675" s="1"/>
      <c r="J5675" s="1" t="s">
        <v>5299</v>
      </c>
      <c r="K5675" s="2">
        <v>45062</v>
      </c>
      <c r="L5675" s="1" t="s">
        <v>4202</v>
      </c>
      <c r="M5675" s="122"/>
      <c r="N5675" s="1" t="s">
        <v>4220</v>
      </c>
      <c r="O5675" s="1" t="s">
        <v>4293</v>
      </c>
      <c r="P5675" s="1">
        <v>8616</v>
      </c>
      <c r="Q5675" s="123">
        <v>1277303</v>
      </c>
      <c r="S5675" s="123">
        <v>949273.92688340356</v>
      </c>
      <c r="T5675" s="123">
        <v>241564.00168614983</v>
      </c>
      <c r="W5675" s="1"/>
      <c r="Z5675" s="225" t="s">
        <v>5299</v>
      </c>
      <c r="AA5675" s="226">
        <v>45062</v>
      </c>
      <c r="AB5675" s="225" t="s">
        <v>4202</v>
      </c>
      <c r="AC5675" s="225" t="s">
        <v>4220</v>
      </c>
      <c r="AD5675" s="225" t="s">
        <v>4293</v>
      </c>
      <c r="AE5675">
        <v>8616</v>
      </c>
      <c r="AF5675">
        <v>1277303</v>
      </c>
      <c r="AG5675">
        <v>949273.92688340356</v>
      </c>
      <c r="AH5675">
        <v>241564.00168614983</v>
      </c>
      <c r="AI5675">
        <v>21784</v>
      </c>
      <c r="AJ5675" s="225" t="s">
        <v>4232</v>
      </c>
      <c r="AK5675">
        <v>1255519</v>
      </c>
      <c r="AL5675">
        <v>569593.0748027463</v>
      </c>
      <c r="AM5675" t="s">
        <v>16698</v>
      </c>
    </row>
    <row r="5676" spans="1:39" x14ac:dyDescent="0.35">
      <c r="A5676" s="1"/>
      <c r="B5676" s="1"/>
      <c r="C5676" s="1"/>
      <c r="D5676" s="1"/>
      <c r="E5676" s="1"/>
      <c r="F5676" s="2"/>
      <c r="G5676" s="3"/>
      <c r="H5676" s="1"/>
      <c r="I5676" s="1"/>
      <c r="J5676" s="1" t="s">
        <v>10462</v>
      </c>
      <c r="K5676" s="2">
        <v>44783</v>
      </c>
      <c r="L5676" s="1" t="s">
        <v>4205</v>
      </c>
      <c r="M5676" s="122"/>
      <c r="N5676" s="1" t="s">
        <v>4208</v>
      </c>
      <c r="O5676" s="1" t="s">
        <v>4477</v>
      </c>
      <c r="P5676" s="1">
        <v>5789</v>
      </c>
      <c r="Q5676" s="123">
        <v>555221</v>
      </c>
      <c r="S5676" s="123">
        <v>315165.7423874769</v>
      </c>
      <c r="T5676" s="123">
        <v>120632.86066282418</v>
      </c>
      <c r="W5676" s="1"/>
      <c r="Z5676" s="225" t="s">
        <v>10462</v>
      </c>
      <c r="AA5676" s="226">
        <v>44783</v>
      </c>
      <c r="AB5676" s="225" t="s">
        <v>4205</v>
      </c>
      <c r="AC5676" s="225" t="s">
        <v>4208</v>
      </c>
      <c r="AD5676" s="225" t="s">
        <v>4477</v>
      </c>
      <c r="AE5676">
        <v>5789</v>
      </c>
      <c r="AF5676">
        <v>555221</v>
      </c>
      <c r="AG5676">
        <v>315165.7423874769</v>
      </c>
      <c r="AH5676">
        <v>120632.86066282418</v>
      </c>
      <c r="AI5676">
        <v>0</v>
      </c>
      <c r="AJ5676" s="225" t="s">
        <v>4199</v>
      </c>
      <c r="AK5676">
        <v>555221</v>
      </c>
      <c r="AL5676">
        <v>360688.11827534728</v>
      </c>
      <c r="AM5676" t="s">
        <v>16698</v>
      </c>
    </row>
    <row r="5677" spans="1:39" x14ac:dyDescent="0.35">
      <c r="A5677" s="1"/>
      <c r="B5677" s="1"/>
      <c r="C5677" s="1"/>
      <c r="D5677" s="1"/>
      <c r="E5677" s="1"/>
      <c r="F5677" s="2"/>
      <c r="G5677" s="3"/>
      <c r="H5677" s="1"/>
      <c r="I5677" s="1"/>
      <c r="J5677" s="1" t="s">
        <v>4396</v>
      </c>
      <c r="K5677" s="2">
        <v>44662</v>
      </c>
      <c r="L5677" s="1" t="s">
        <v>4202</v>
      </c>
      <c r="M5677" s="122"/>
      <c r="N5677" s="1" t="s">
        <v>4203</v>
      </c>
      <c r="O5677" s="1" t="s">
        <v>4268</v>
      </c>
      <c r="P5677" s="1">
        <v>8720</v>
      </c>
      <c r="Q5677" s="123">
        <v>375918</v>
      </c>
      <c r="S5677" s="123">
        <v>104718.99238965358</v>
      </c>
      <c r="T5677" s="123">
        <v>35894.160505346241</v>
      </c>
      <c r="W5677" s="1"/>
      <c r="Z5677" s="225" t="s">
        <v>4396</v>
      </c>
      <c r="AA5677" s="226">
        <v>44662</v>
      </c>
      <c r="AB5677" s="225" t="s">
        <v>4202</v>
      </c>
      <c r="AC5677" s="225" t="s">
        <v>4203</v>
      </c>
      <c r="AD5677" s="225" t="s">
        <v>4268</v>
      </c>
      <c r="AE5677">
        <v>8720</v>
      </c>
      <c r="AF5677">
        <v>375918</v>
      </c>
      <c r="AG5677">
        <v>104718.99238965358</v>
      </c>
      <c r="AH5677">
        <v>35894.160505346241</v>
      </c>
      <c r="AI5677">
        <v>81101</v>
      </c>
      <c r="AJ5677" s="225" t="s">
        <v>4232</v>
      </c>
      <c r="AK5677">
        <v>294817</v>
      </c>
      <c r="AL5677">
        <v>307093.16811569268</v>
      </c>
      <c r="AM5677" t="s">
        <v>16698</v>
      </c>
    </row>
    <row r="5678" spans="1:39" x14ac:dyDescent="0.35">
      <c r="A5678" s="1"/>
      <c r="B5678" s="1"/>
      <c r="C5678" s="1"/>
      <c r="D5678" s="1"/>
      <c r="E5678" s="1"/>
      <c r="F5678" s="2"/>
      <c r="G5678" s="3"/>
      <c r="H5678" s="1"/>
      <c r="I5678" s="1"/>
      <c r="J5678" s="1" t="s">
        <v>4375</v>
      </c>
      <c r="K5678" s="2">
        <v>45218</v>
      </c>
      <c r="L5678" s="1" t="s">
        <v>4202</v>
      </c>
      <c r="M5678" s="122"/>
      <c r="N5678" s="1" t="s">
        <v>4220</v>
      </c>
      <c r="O5678" s="1" t="s">
        <v>4436</v>
      </c>
      <c r="P5678" s="1">
        <v>7055</v>
      </c>
      <c r="Q5678" s="123">
        <v>1967390</v>
      </c>
      <c r="S5678" s="123">
        <v>768129.00582479953</v>
      </c>
      <c r="T5678" s="123">
        <v>465934.62184645684</v>
      </c>
      <c r="W5678" s="1"/>
      <c r="Z5678" s="225" t="s">
        <v>4375</v>
      </c>
      <c r="AA5678" s="226">
        <v>45218</v>
      </c>
      <c r="AB5678" s="225" t="s">
        <v>4202</v>
      </c>
      <c r="AC5678" s="225" t="s">
        <v>4220</v>
      </c>
      <c r="AD5678" s="225" t="s">
        <v>4436</v>
      </c>
      <c r="AE5678">
        <v>7055</v>
      </c>
      <c r="AF5678">
        <v>1967390</v>
      </c>
      <c r="AG5678">
        <v>768129.00582479953</v>
      </c>
      <c r="AH5678">
        <v>465934.62184645684</v>
      </c>
      <c r="AI5678">
        <v>13893</v>
      </c>
      <c r="AJ5678" s="225" t="s">
        <v>4232</v>
      </c>
      <c r="AK5678">
        <v>1953497</v>
      </c>
      <c r="AL5678">
        <v>1665195.6160216571</v>
      </c>
      <c r="AM5678" t="s">
        <v>16698</v>
      </c>
    </row>
    <row r="5679" spans="1:39" x14ac:dyDescent="0.35">
      <c r="A5679" s="1"/>
      <c r="B5679" s="1"/>
      <c r="C5679" s="1"/>
      <c r="D5679" s="1"/>
      <c r="E5679" s="1"/>
      <c r="F5679" s="2"/>
      <c r="G5679" s="3"/>
      <c r="H5679" s="1"/>
      <c r="I5679" s="1"/>
      <c r="J5679" s="1" t="s">
        <v>7888</v>
      </c>
      <c r="K5679" s="2">
        <v>45131</v>
      </c>
      <c r="L5679" s="1" t="s">
        <v>4205</v>
      </c>
      <c r="M5679" s="122"/>
      <c r="N5679" s="1" t="s">
        <v>4220</v>
      </c>
      <c r="O5679" s="1" t="s">
        <v>4323</v>
      </c>
      <c r="P5679" s="1">
        <v>6518</v>
      </c>
      <c r="Q5679" s="123">
        <v>1110355</v>
      </c>
      <c r="S5679" s="123">
        <v>230372.72440149731</v>
      </c>
      <c r="T5679" s="123">
        <v>31507.930292790024</v>
      </c>
      <c r="W5679" s="1"/>
      <c r="Z5679" s="225" t="s">
        <v>7888</v>
      </c>
      <c r="AA5679" s="226">
        <v>45131</v>
      </c>
      <c r="AB5679" s="225" t="s">
        <v>4205</v>
      </c>
      <c r="AC5679" s="225" t="s">
        <v>4220</v>
      </c>
      <c r="AD5679" s="225" t="s">
        <v>4323</v>
      </c>
      <c r="AE5679">
        <v>6518</v>
      </c>
      <c r="AF5679">
        <v>1110355</v>
      </c>
      <c r="AG5679">
        <v>230372.72440149731</v>
      </c>
      <c r="AH5679">
        <v>31507.930292790024</v>
      </c>
      <c r="AI5679">
        <v>28941</v>
      </c>
      <c r="AJ5679" s="225" t="s">
        <v>4199</v>
      </c>
      <c r="AK5679">
        <v>1081414</v>
      </c>
      <c r="AL5679">
        <v>911490.20589129278</v>
      </c>
      <c r="AM5679" t="s">
        <v>16698</v>
      </c>
    </row>
    <row r="5680" spans="1:39" x14ac:dyDescent="0.35">
      <c r="A5680" s="1"/>
      <c r="B5680" s="1"/>
      <c r="C5680" s="1"/>
      <c r="D5680" s="1"/>
      <c r="E5680" s="1"/>
      <c r="F5680" s="2"/>
      <c r="G5680" s="3"/>
      <c r="H5680" s="1"/>
      <c r="I5680" s="1"/>
      <c r="J5680" s="1" t="s">
        <v>9476</v>
      </c>
      <c r="K5680" s="2">
        <v>44744</v>
      </c>
      <c r="L5680" s="1" t="s">
        <v>4202</v>
      </c>
      <c r="M5680" s="122"/>
      <c r="N5680" s="1" t="s">
        <v>4203</v>
      </c>
      <c r="O5680" s="1" t="s">
        <v>4336</v>
      </c>
      <c r="P5680" s="1">
        <v>6292</v>
      </c>
      <c r="Q5680" s="123">
        <v>463267</v>
      </c>
      <c r="S5680" s="123">
        <v>96725.113217443562</v>
      </c>
      <c r="T5680" s="123">
        <v>125176.32261028168</v>
      </c>
      <c r="W5680" s="1"/>
      <c r="Z5680" s="225" t="s">
        <v>9476</v>
      </c>
      <c r="AA5680" s="226">
        <v>44744</v>
      </c>
      <c r="AB5680" s="225" t="s">
        <v>4202</v>
      </c>
      <c r="AC5680" s="225" t="s">
        <v>4203</v>
      </c>
      <c r="AD5680" s="225" t="s">
        <v>4336</v>
      </c>
      <c r="AE5680">
        <v>6292</v>
      </c>
      <c r="AF5680">
        <v>463267</v>
      </c>
      <c r="AG5680">
        <v>96725.113217443562</v>
      </c>
      <c r="AH5680">
        <v>125176.32261028168</v>
      </c>
      <c r="AI5680">
        <v>56835</v>
      </c>
      <c r="AJ5680" s="225" t="s">
        <v>4232</v>
      </c>
      <c r="AK5680">
        <v>406432</v>
      </c>
      <c r="AL5680">
        <v>491718.20939283812</v>
      </c>
      <c r="AM5680" t="s">
        <v>16698</v>
      </c>
    </row>
    <row r="5681" spans="1:39" x14ac:dyDescent="0.35">
      <c r="A5681" s="1"/>
      <c r="B5681" s="1"/>
      <c r="C5681" s="1"/>
      <c r="D5681" s="1"/>
      <c r="E5681" s="1"/>
      <c r="F5681" s="2"/>
      <c r="G5681" s="3"/>
      <c r="H5681" s="1"/>
      <c r="I5681" s="1"/>
      <c r="J5681" s="1" t="s">
        <v>7495</v>
      </c>
      <c r="K5681" s="2">
        <v>43833</v>
      </c>
      <c r="L5681" s="1" t="s">
        <v>4225</v>
      </c>
      <c r="M5681" s="122"/>
      <c r="N5681" s="1" t="s">
        <v>4203</v>
      </c>
      <c r="O5681" s="1" t="s">
        <v>4356</v>
      </c>
      <c r="P5681" s="1">
        <v>7875</v>
      </c>
      <c r="Q5681" s="123">
        <v>667380</v>
      </c>
      <c r="S5681" s="123">
        <v>578103.27997564664</v>
      </c>
      <c r="T5681" s="123">
        <v>84485.504089493334</v>
      </c>
      <c r="W5681" s="1"/>
      <c r="Z5681" s="225" t="s">
        <v>7495</v>
      </c>
      <c r="AA5681" s="226">
        <v>43833</v>
      </c>
      <c r="AB5681" s="225" t="s">
        <v>4225</v>
      </c>
      <c r="AC5681" s="225" t="s">
        <v>4203</v>
      </c>
      <c r="AD5681" s="225" t="s">
        <v>4356</v>
      </c>
      <c r="AE5681">
        <v>7875</v>
      </c>
      <c r="AF5681">
        <v>667380</v>
      </c>
      <c r="AG5681">
        <v>578103.27997564664</v>
      </c>
      <c r="AH5681">
        <v>84485.504089493334</v>
      </c>
      <c r="AI5681">
        <v>28449</v>
      </c>
      <c r="AJ5681" s="225" t="s">
        <v>4217</v>
      </c>
      <c r="AK5681">
        <v>638931</v>
      </c>
      <c r="AL5681">
        <v>173762.22411384669</v>
      </c>
      <c r="AM5681" t="s">
        <v>16698</v>
      </c>
    </row>
    <row r="5682" spans="1:39" x14ac:dyDescent="0.35">
      <c r="A5682" s="1"/>
      <c r="B5682" s="1"/>
      <c r="C5682" s="1"/>
      <c r="D5682" s="1"/>
      <c r="E5682" s="1"/>
      <c r="F5682" s="2"/>
      <c r="G5682" s="3"/>
      <c r="H5682" s="1"/>
      <c r="I5682" s="1"/>
      <c r="J5682" s="1" t="s">
        <v>8591</v>
      </c>
      <c r="K5682" s="2">
        <v>44727</v>
      </c>
      <c r="L5682" s="1" t="s">
        <v>4205</v>
      </c>
      <c r="M5682" s="122"/>
      <c r="N5682" s="1" t="s">
        <v>4208</v>
      </c>
      <c r="O5682" s="1" t="s">
        <v>4274</v>
      </c>
      <c r="P5682" s="1">
        <v>7050</v>
      </c>
      <c r="Q5682" s="123">
        <v>1409132</v>
      </c>
      <c r="S5682" s="123">
        <v>994849.99536530697</v>
      </c>
      <c r="T5682" s="123">
        <v>295932.40657226363</v>
      </c>
      <c r="W5682" s="1"/>
      <c r="Z5682" s="225" t="s">
        <v>8591</v>
      </c>
      <c r="AA5682" s="226">
        <v>44727</v>
      </c>
      <c r="AB5682" s="225" t="s">
        <v>4205</v>
      </c>
      <c r="AC5682" s="225" t="s">
        <v>4208</v>
      </c>
      <c r="AD5682" s="225" t="s">
        <v>4274</v>
      </c>
      <c r="AE5682">
        <v>7050</v>
      </c>
      <c r="AF5682">
        <v>1409132</v>
      </c>
      <c r="AG5682">
        <v>994849.99536530697</v>
      </c>
      <c r="AH5682">
        <v>295932.40657226363</v>
      </c>
      <c r="AI5682">
        <v>49680</v>
      </c>
      <c r="AJ5682" s="225" t="s">
        <v>4199</v>
      </c>
      <c r="AK5682">
        <v>1359452</v>
      </c>
      <c r="AL5682">
        <v>710214.41120695672</v>
      </c>
      <c r="AM5682" t="s">
        <v>16698</v>
      </c>
    </row>
    <row r="5683" spans="1:39" x14ac:dyDescent="0.35">
      <c r="A5683" s="1"/>
      <c r="B5683" s="1"/>
      <c r="C5683" s="1"/>
      <c r="D5683" s="1"/>
      <c r="E5683" s="1"/>
      <c r="F5683" s="2"/>
      <c r="G5683" s="3"/>
      <c r="H5683" s="1"/>
      <c r="I5683" s="1"/>
      <c r="J5683" s="1" t="s">
        <v>7472</v>
      </c>
      <c r="K5683" s="2">
        <v>44615</v>
      </c>
      <c r="L5683" s="1" t="s">
        <v>4225</v>
      </c>
      <c r="M5683" s="122"/>
      <c r="N5683" s="1" t="s">
        <v>4208</v>
      </c>
      <c r="O5683" s="1" t="s">
        <v>4204</v>
      </c>
      <c r="P5683" s="1">
        <v>7438</v>
      </c>
      <c r="Q5683" s="123">
        <v>1599739</v>
      </c>
      <c r="S5683" s="123">
        <v>486740.7334237746</v>
      </c>
      <c r="T5683" s="123">
        <v>505595.32246358105</v>
      </c>
      <c r="W5683" s="1"/>
      <c r="Z5683" s="225" t="s">
        <v>7472</v>
      </c>
      <c r="AA5683" s="226">
        <v>44615</v>
      </c>
      <c r="AB5683" s="225" t="s">
        <v>4225</v>
      </c>
      <c r="AC5683" s="225" t="s">
        <v>4208</v>
      </c>
      <c r="AD5683" s="225" t="s">
        <v>4204</v>
      </c>
      <c r="AE5683">
        <v>7438</v>
      </c>
      <c r="AF5683">
        <v>1599739</v>
      </c>
      <c r="AG5683">
        <v>486740.7334237746</v>
      </c>
      <c r="AH5683">
        <v>505595.32246358105</v>
      </c>
      <c r="AI5683">
        <v>40847</v>
      </c>
      <c r="AJ5683" s="225" t="s">
        <v>4217</v>
      </c>
      <c r="AK5683">
        <v>1558892</v>
      </c>
      <c r="AL5683">
        <v>1618593.5890398065</v>
      </c>
      <c r="AM5683" t="s">
        <v>16698</v>
      </c>
    </row>
    <row r="5684" spans="1:39" x14ac:dyDescent="0.35">
      <c r="A5684" s="1"/>
      <c r="B5684" s="1"/>
      <c r="C5684" s="1"/>
      <c r="D5684" s="1"/>
      <c r="E5684" s="1"/>
      <c r="F5684" s="2"/>
      <c r="G5684" s="3"/>
      <c r="H5684" s="1"/>
      <c r="I5684" s="1"/>
      <c r="J5684" s="1" t="s">
        <v>10463</v>
      </c>
      <c r="K5684" s="2">
        <v>44042</v>
      </c>
      <c r="L5684" s="1" t="s">
        <v>4202</v>
      </c>
      <c r="M5684" s="122"/>
      <c r="N5684" s="1" t="s">
        <v>4208</v>
      </c>
      <c r="O5684" s="1" t="s">
        <v>4248</v>
      </c>
      <c r="P5684" s="1">
        <v>7298</v>
      </c>
      <c r="Q5684" s="123">
        <v>527366</v>
      </c>
      <c r="S5684" s="123">
        <v>390914.94923438499</v>
      </c>
      <c r="T5684" s="123">
        <v>133631.85617782781</v>
      </c>
      <c r="W5684" s="1"/>
      <c r="Z5684" s="225" t="s">
        <v>10463</v>
      </c>
      <c r="AA5684" s="226">
        <v>44042</v>
      </c>
      <c r="AB5684" s="225" t="s">
        <v>4202</v>
      </c>
      <c r="AC5684" s="225" t="s">
        <v>4208</v>
      </c>
      <c r="AD5684" s="225" t="s">
        <v>4248</v>
      </c>
      <c r="AE5684">
        <v>7298</v>
      </c>
      <c r="AF5684">
        <v>527366</v>
      </c>
      <c r="AG5684">
        <v>390914.94923438499</v>
      </c>
      <c r="AH5684">
        <v>133631.85617782781</v>
      </c>
      <c r="AI5684">
        <v>0</v>
      </c>
      <c r="AJ5684" s="225" t="s">
        <v>4232</v>
      </c>
      <c r="AK5684">
        <v>527366</v>
      </c>
      <c r="AL5684">
        <v>270082.90694344282</v>
      </c>
      <c r="AM5684" t="s">
        <v>16698</v>
      </c>
    </row>
    <row r="5685" spans="1:39" x14ac:dyDescent="0.35">
      <c r="A5685" s="1"/>
      <c r="B5685" s="1"/>
      <c r="C5685" s="1"/>
      <c r="D5685" s="1"/>
      <c r="E5685" s="1"/>
      <c r="F5685" s="2"/>
      <c r="G5685" s="3"/>
      <c r="H5685" s="1"/>
      <c r="I5685" s="1"/>
      <c r="J5685" s="1" t="s">
        <v>9701</v>
      </c>
      <c r="K5685" s="2">
        <v>44763</v>
      </c>
      <c r="L5685" s="1" t="s">
        <v>4236</v>
      </c>
      <c r="M5685" s="122"/>
      <c r="N5685" s="1" t="s">
        <v>4220</v>
      </c>
      <c r="O5685" s="1" t="s">
        <v>4386</v>
      </c>
      <c r="P5685" s="1">
        <v>8372</v>
      </c>
      <c r="Q5685" s="123">
        <v>1561378</v>
      </c>
      <c r="S5685" s="123">
        <v>685063.6506139494</v>
      </c>
      <c r="T5685" s="123">
        <v>325218.3436291698</v>
      </c>
      <c r="W5685" s="1"/>
      <c r="Z5685" s="225" t="s">
        <v>9701</v>
      </c>
      <c r="AA5685" s="226">
        <v>44763</v>
      </c>
      <c r="AB5685" s="225" t="s">
        <v>4236</v>
      </c>
      <c r="AC5685" s="225" t="s">
        <v>4220</v>
      </c>
      <c r="AD5685" s="225" t="s">
        <v>4386</v>
      </c>
      <c r="AE5685">
        <v>8372</v>
      </c>
      <c r="AF5685">
        <v>1561378</v>
      </c>
      <c r="AG5685">
        <v>685063.6506139494</v>
      </c>
      <c r="AH5685">
        <v>325218.3436291698</v>
      </c>
      <c r="AI5685">
        <v>39723</v>
      </c>
      <c r="AJ5685" s="225" t="s">
        <v>4232</v>
      </c>
      <c r="AK5685">
        <v>1521655</v>
      </c>
      <c r="AL5685">
        <v>1201532.6930152203</v>
      </c>
      <c r="AM5685" t="s">
        <v>16698</v>
      </c>
    </row>
    <row r="5686" spans="1:39" x14ac:dyDescent="0.35">
      <c r="A5686" s="1"/>
      <c r="B5686" s="1"/>
      <c r="C5686" s="1"/>
      <c r="D5686" s="1"/>
      <c r="E5686" s="1"/>
      <c r="F5686" s="2"/>
      <c r="G5686" s="3"/>
      <c r="H5686" s="1"/>
      <c r="I5686" s="1"/>
      <c r="J5686" s="1" t="s">
        <v>9849</v>
      </c>
      <c r="K5686" s="2">
        <v>44150</v>
      </c>
      <c r="L5686" s="1" t="s">
        <v>4236</v>
      </c>
      <c r="M5686" s="122"/>
      <c r="N5686" s="1" t="s">
        <v>4203</v>
      </c>
      <c r="O5686" s="1" t="s">
        <v>4268</v>
      </c>
      <c r="P5686" s="1">
        <v>6736</v>
      </c>
      <c r="Q5686" s="123">
        <v>2329649</v>
      </c>
      <c r="S5686" s="123">
        <v>54052.791788576971</v>
      </c>
      <c r="T5686" s="123">
        <v>174145.82654392987</v>
      </c>
      <c r="W5686" s="1"/>
      <c r="Z5686" s="225" t="s">
        <v>9849</v>
      </c>
      <c r="AA5686" s="226">
        <v>44150</v>
      </c>
      <c r="AB5686" s="225" t="s">
        <v>4236</v>
      </c>
      <c r="AC5686" s="225" t="s">
        <v>4203</v>
      </c>
      <c r="AD5686" s="225" t="s">
        <v>4268</v>
      </c>
      <c r="AE5686">
        <v>6736</v>
      </c>
      <c r="AF5686">
        <v>2329649</v>
      </c>
      <c r="AG5686">
        <v>54052.791788576971</v>
      </c>
      <c r="AH5686">
        <v>174145.82654392987</v>
      </c>
      <c r="AI5686">
        <v>35422</v>
      </c>
      <c r="AJ5686" s="225" t="s">
        <v>4232</v>
      </c>
      <c r="AK5686">
        <v>2294227</v>
      </c>
      <c r="AL5686">
        <v>2449742.0347553529</v>
      </c>
      <c r="AM5686" t="s">
        <v>16698</v>
      </c>
    </row>
    <row r="5687" spans="1:39" x14ac:dyDescent="0.35">
      <c r="A5687" s="1"/>
      <c r="B5687" s="1"/>
      <c r="C5687" s="1"/>
      <c r="D5687" s="1"/>
      <c r="E5687" s="1"/>
      <c r="F5687" s="2"/>
      <c r="G5687" s="3"/>
      <c r="H5687" s="1"/>
      <c r="I5687" s="1"/>
      <c r="J5687" s="1" t="s">
        <v>9454</v>
      </c>
      <c r="K5687" s="2">
        <v>44561</v>
      </c>
      <c r="L5687" s="1" t="s">
        <v>4236</v>
      </c>
      <c r="M5687" s="122"/>
      <c r="N5687" s="1" t="s">
        <v>4208</v>
      </c>
      <c r="O5687" s="1" t="s">
        <v>4477</v>
      </c>
      <c r="P5687" s="1">
        <v>8138</v>
      </c>
      <c r="Q5687" s="123">
        <v>2152875</v>
      </c>
      <c r="S5687" s="123">
        <v>2061385.5741144726</v>
      </c>
      <c r="T5687" s="123">
        <v>501143.65955532755</v>
      </c>
      <c r="W5687" s="1"/>
      <c r="Z5687" s="225" t="s">
        <v>9454</v>
      </c>
      <c r="AA5687" s="226">
        <v>44561</v>
      </c>
      <c r="AB5687" s="225" t="s">
        <v>4236</v>
      </c>
      <c r="AC5687" s="225" t="s">
        <v>4208</v>
      </c>
      <c r="AD5687" s="225" t="s">
        <v>4477</v>
      </c>
      <c r="AE5687">
        <v>8138</v>
      </c>
      <c r="AF5687">
        <v>2152875</v>
      </c>
      <c r="AG5687">
        <v>2061385.5741144726</v>
      </c>
      <c r="AH5687">
        <v>501143.65955532755</v>
      </c>
      <c r="AI5687">
        <v>23067</v>
      </c>
      <c r="AJ5687" s="225" t="s">
        <v>4232</v>
      </c>
      <c r="AK5687">
        <v>2129808</v>
      </c>
      <c r="AL5687">
        <v>592633.08544085501</v>
      </c>
      <c r="AM5687" t="s">
        <v>16698</v>
      </c>
    </row>
    <row r="5688" spans="1:39" x14ac:dyDescent="0.35">
      <c r="A5688" s="1"/>
      <c r="B5688" s="1"/>
      <c r="C5688" s="1"/>
      <c r="D5688" s="1"/>
      <c r="E5688" s="1"/>
      <c r="F5688" s="2"/>
      <c r="G5688" s="3"/>
      <c r="H5688" s="1"/>
      <c r="I5688" s="1"/>
      <c r="J5688" s="1" t="s">
        <v>10464</v>
      </c>
      <c r="K5688" s="2">
        <v>44745</v>
      </c>
      <c r="L5688" s="1" t="s">
        <v>4236</v>
      </c>
      <c r="M5688" s="122"/>
      <c r="N5688" s="1" t="s">
        <v>4220</v>
      </c>
      <c r="O5688" s="1" t="s">
        <v>4419</v>
      </c>
      <c r="P5688" s="1">
        <v>8844</v>
      </c>
      <c r="Q5688" s="123">
        <v>873101</v>
      </c>
      <c r="S5688" s="123">
        <v>769932.85941389599</v>
      </c>
      <c r="T5688" s="123">
        <v>146671.81806505501</v>
      </c>
      <c r="W5688" s="1"/>
      <c r="Z5688" s="225" t="s">
        <v>10464</v>
      </c>
      <c r="AA5688" s="226">
        <v>44745</v>
      </c>
      <c r="AB5688" s="225" t="s">
        <v>4236</v>
      </c>
      <c r="AC5688" s="225" t="s">
        <v>4220</v>
      </c>
      <c r="AD5688" s="225" t="s">
        <v>4419</v>
      </c>
      <c r="AE5688">
        <v>8844</v>
      </c>
      <c r="AF5688">
        <v>873101</v>
      </c>
      <c r="AG5688">
        <v>769932.85941389599</v>
      </c>
      <c r="AH5688">
        <v>146671.81806505501</v>
      </c>
      <c r="AI5688">
        <v>0</v>
      </c>
      <c r="AJ5688" s="225" t="s">
        <v>4232</v>
      </c>
      <c r="AK5688">
        <v>873101</v>
      </c>
      <c r="AL5688">
        <v>249839.95865115902</v>
      </c>
      <c r="AM5688" t="s">
        <v>16698</v>
      </c>
    </row>
    <row r="5689" spans="1:39" x14ac:dyDescent="0.35">
      <c r="A5689" s="1"/>
      <c r="B5689" s="1"/>
      <c r="C5689" s="1"/>
      <c r="D5689" s="1"/>
      <c r="E5689" s="1"/>
      <c r="F5689" s="2"/>
      <c r="G5689" s="3"/>
      <c r="H5689" s="1"/>
      <c r="I5689" s="1"/>
      <c r="J5689" s="1" t="s">
        <v>8115</v>
      </c>
      <c r="K5689" s="2">
        <v>44451</v>
      </c>
      <c r="L5689" s="1" t="s">
        <v>4225</v>
      </c>
      <c r="M5689" s="122"/>
      <c r="N5689" s="1" t="s">
        <v>4220</v>
      </c>
      <c r="O5689" s="1" t="s">
        <v>4287</v>
      </c>
      <c r="P5689" s="1">
        <v>7469</v>
      </c>
      <c r="Q5689" s="123">
        <v>1295847</v>
      </c>
      <c r="S5689" s="123">
        <v>1132896.033476603</v>
      </c>
      <c r="T5689" s="123">
        <v>290598.63709213107</v>
      </c>
      <c r="W5689" s="1"/>
      <c r="Z5689" s="225" t="s">
        <v>8115</v>
      </c>
      <c r="AA5689" s="226">
        <v>44451</v>
      </c>
      <c r="AB5689" s="225" t="s">
        <v>4225</v>
      </c>
      <c r="AC5689" s="225" t="s">
        <v>4220</v>
      </c>
      <c r="AD5689" s="225" t="s">
        <v>4287</v>
      </c>
      <c r="AE5689">
        <v>7469</v>
      </c>
      <c r="AF5689">
        <v>1295847</v>
      </c>
      <c r="AG5689">
        <v>1132896.033476603</v>
      </c>
      <c r="AH5689">
        <v>290598.63709213107</v>
      </c>
      <c r="AI5689">
        <v>46892</v>
      </c>
      <c r="AJ5689" s="225" t="s">
        <v>4217</v>
      </c>
      <c r="AK5689">
        <v>1248955</v>
      </c>
      <c r="AL5689">
        <v>453549.60361552809</v>
      </c>
      <c r="AM5689" t="s">
        <v>16698</v>
      </c>
    </row>
    <row r="5690" spans="1:39" x14ac:dyDescent="0.35">
      <c r="A5690" s="1"/>
      <c r="B5690" s="1"/>
      <c r="C5690" s="1"/>
      <c r="D5690" s="1"/>
      <c r="E5690" s="1"/>
      <c r="F5690" s="2"/>
      <c r="G5690" s="3"/>
      <c r="H5690" s="1"/>
      <c r="I5690" s="1"/>
      <c r="J5690" s="1" t="s">
        <v>4233</v>
      </c>
      <c r="K5690" s="2">
        <v>44537</v>
      </c>
      <c r="L5690" s="1" t="s">
        <v>4205</v>
      </c>
      <c r="M5690" s="122"/>
      <c r="N5690" s="1" t="s">
        <v>4203</v>
      </c>
      <c r="O5690" s="1" t="s">
        <v>4254</v>
      </c>
      <c r="P5690" s="1">
        <v>7811</v>
      </c>
      <c r="Q5690" s="123">
        <v>265475</v>
      </c>
      <c r="S5690" s="123">
        <v>104915.00698556233</v>
      </c>
      <c r="T5690" s="123">
        <v>59028.698690942481</v>
      </c>
      <c r="W5690" s="1"/>
      <c r="Z5690" s="225" t="s">
        <v>4233</v>
      </c>
      <c r="AA5690" s="226">
        <v>44537</v>
      </c>
      <c r="AB5690" s="225" t="s">
        <v>4205</v>
      </c>
      <c r="AC5690" s="225" t="s">
        <v>4203</v>
      </c>
      <c r="AD5690" s="225" t="s">
        <v>4254</v>
      </c>
      <c r="AE5690">
        <v>7811</v>
      </c>
      <c r="AF5690">
        <v>265475</v>
      </c>
      <c r="AG5690">
        <v>104915.00698556233</v>
      </c>
      <c r="AH5690">
        <v>59028.698690942481</v>
      </c>
      <c r="AI5690">
        <v>99160</v>
      </c>
      <c r="AJ5690" s="225" t="s">
        <v>4199</v>
      </c>
      <c r="AK5690">
        <v>166315</v>
      </c>
      <c r="AL5690">
        <v>219588.69170538016</v>
      </c>
      <c r="AM5690" t="s">
        <v>16698</v>
      </c>
    </row>
    <row r="5691" spans="1:39" x14ac:dyDescent="0.35">
      <c r="A5691" s="1"/>
      <c r="B5691" s="1"/>
      <c r="C5691" s="1"/>
      <c r="D5691" s="1"/>
      <c r="E5691" s="1"/>
      <c r="F5691" s="2"/>
      <c r="G5691" s="3"/>
      <c r="H5691" s="1"/>
      <c r="I5691" s="1"/>
      <c r="J5691" s="1" t="s">
        <v>10465</v>
      </c>
      <c r="K5691" s="2">
        <v>44797</v>
      </c>
      <c r="L5691" s="1" t="s">
        <v>4202</v>
      </c>
      <c r="M5691" s="122"/>
      <c r="N5691" s="1" t="s">
        <v>4220</v>
      </c>
      <c r="O5691" s="1" t="s">
        <v>4209</v>
      </c>
      <c r="P5691" s="1">
        <v>6864</v>
      </c>
      <c r="Q5691" s="123">
        <v>1464522</v>
      </c>
      <c r="S5691" s="123">
        <v>971836.48697155318</v>
      </c>
      <c r="T5691" s="123">
        <v>75573.940038004555</v>
      </c>
      <c r="W5691" s="1"/>
      <c r="Z5691" s="225" t="s">
        <v>10465</v>
      </c>
      <c r="AA5691" s="226">
        <v>44797</v>
      </c>
      <c r="AB5691" s="225" t="s">
        <v>4202</v>
      </c>
      <c r="AC5691" s="225" t="s">
        <v>4220</v>
      </c>
      <c r="AD5691" s="225" t="s">
        <v>4209</v>
      </c>
      <c r="AE5691">
        <v>6864</v>
      </c>
      <c r="AF5691">
        <v>1464522</v>
      </c>
      <c r="AG5691">
        <v>971836.48697155318</v>
      </c>
      <c r="AH5691">
        <v>75573.940038004555</v>
      </c>
      <c r="AI5691">
        <v>0</v>
      </c>
      <c r="AJ5691" s="225" t="s">
        <v>4232</v>
      </c>
      <c r="AK5691">
        <v>1464522</v>
      </c>
      <c r="AL5691">
        <v>568259.45306645136</v>
      </c>
      <c r="AM5691" t="s">
        <v>16698</v>
      </c>
    </row>
    <row r="5692" spans="1:39" x14ac:dyDescent="0.35">
      <c r="A5692" s="1"/>
      <c r="B5692" s="1"/>
      <c r="C5692" s="1"/>
      <c r="D5692" s="1"/>
      <c r="E5692" s="1"/>
      <c r="F5692" s="2"/>
      <c r="G5692" s="3"/>
      <c r="H5692" s="1"/>
      <c r="I5692" s="1"/>
      <c r="J5692" s="1" t="s">
        <v>8111</v>
      </c>
      <c r="K5692" s="2">
        <v>45031</v>
      </c>
      <c r="L5692" s="1" t="s">
        <v>4225</v>
      </c>
      <c r="M5692" s="122"/>
      <c r="N5692" s="1" t="s">
        <v>4208</v>
      </c>
      <c r="O5692" s="1" t="s">
        <v>4302</v>
      </c>
      <c r="P5692" s="1">
        <v>8838</v>
      </c>
      <c r="Q5692" s="123">
        <v>1425075</v>
      </c>
      <c r="S5692" s="123">
        <v>1076226.4111828487</v>
      </c>
      <c r="T5692" s="123">
        <v>249748.2910314718</v>
      </c>
      <c r="W5692" s="1"/>
      <c r="Z5692" s="225" t="s">
        <v>8111</v>
      </c>
      <c r="AA5692" s="226">
        <v>45031</v>
      </c>
      <c r="AB5692" s="225" t="s">
        <v>4225</v>
      </c>
      <c r="AC5692" s="225" t="s">
        <v>4208</v>
      </c>
      <c r="AD5692" s="225" t="s">
        <v>4302</v>
      </c>
      <c r="AE5692">
        <v>8838</v>
      </c>
      <c r="AF5692">
        <v>1425075</v>
      </c>
      <c r="AG5692">
        <v>1076226.4111828487</v>
      </c>
      <c r="AH5692">
        <v>249748.2910314718</v>
      </c>
      <c r="AI5692">
        <v>34441</v>
      </c>
      <c r="AJ5692" s="225" t="s">
        <v>4217</v>
      </c>
      <c r="AK5692">
        <v>1390634</v>
      </c>
      <c r="AL5692">
        <v>598596.87984862307</v>
      </c>
      <c r="AM5692" t="s">
        <v>16698</v>
      </c>
    </row>
    <row r="5693" spans="1:39" x14ac:dyDescent="0.35">
      <c r="A5693" s="1"/>
      <c r="B5693" s="1"/>
      <c r="C5693" s="1"/>
      <c r="D5693" s="1"/>
      <c r="E5693" s="1"/>
      <c r="F5693" s="2"/>
      <c r="G5693" s="3"/>
      <c r="H5693" s="1"/>
      <c r="I5693" s="1"/>
      <c r="J5693" s="1" t="s">
        <v>9654</v>
      </c>
      <c r="K5693" s="2">
        <v>43973</v>
      </c>
      <c r="L5693" s="1" t="s">
        <v>4236</v>
      </c>
      <c r="M5693" s="122"/>
      <c r="N5693" s="1" t="s">
        <v>4203</v>
      </c>
      <c r="O5693" s="1" t="s">
        <v>4231</v>
      </c>
      <c r="P5693" s="1">
        <v>6408</v>
      </c>
      <c r="Q5693" s="123">
        <v>740653</v>
      </c>
      <c r="S5693" s="123">
        <v>626220.99417068087</v>
      </c>
      <c r="T5693" s="123">
        <v>39360.070997897936</v>
      </c>
      <c r="W5693" s="1"/>
      <c r="Z5693" s="225" t="s">
        <v>9654</v>
      </c>
      <c r="AA5693" s="226">
        <v>43973</v>
      </c>
      <c r="AB5693" s="225" t="s">
        <v>4236</v>
      </c>
      <c r="AC5693" s="225" t="s">
        <v>4203</v>
      </c>
      <c r="AD5693" s="225" t="s">
        <v>4231</v>
      </c>
      <c r="AE5693">
        <v>6408</v>
      </c>
      <c r="AF5693">
        <v>740653</v>
      </c>
      <c r="AG5693">
        <v>626220.99417068087</v>
      </c>
      <c r="AH5693">
        <v>39360.070997897936</v>
      </c>
      <c r="AI5693">
        <v>54208</v>
      </c>
      <c r="AJ5693" s="225" t="s">
        <v>4232</v>
      </c>
      <c r="AK5693">
        <v>686445</v>
      </c>
      <c r="AL5693">
        <v>153792.07682721707</v>
      </c>
      <c r="AM5693" t="s">
        <v>16698</v>
      </c>
    </row>
    <row r="5694" spans="1:39" x14ac:dyDescent="0.35">
      <c r="A5694" s="1"/>
      <c r="B5694" s="1"/>
      <c r="C5694" s="1"/>
      <c r="D5694" s="1"/>
      <c r="E5694" s="1"/>
      <c r="F5694" s="2"/>
      <c r="G5694" s="3"/>
      <c r="H5694" s="1"/>
      <c r="I5694" s="1"/>
      <c r="J5694" s="1" t="s">
        <v>9499</v>
      </c>
      <c r="K5694" s="2">
        <v>44379</v>
      </c>
      <c r="L5694" s="1" t="s">
        <v>4202</v>
      </c>
      <c r="M5694" s="122"/>
      <c r="N5694" s="1" t="s">
        <v>4208</v>
      </c>
      <c r="O5694" s="1" t="s">
        <v>4215</v>
      </c>
      <c r="P5694" s="1">
        <v>5518</v>
      </c>
      <c r="Q5694" s="123">
        <v>1556338</v>
      </c>
      <c r="S5694" s="123">
        <v>1199585.6508153854</v>
      </c>
      <c r="T5694" s="123">
        <v>330464.05561045505</v>
      </c>
      <c r="W5694" s="1"/>
      <c r="Z5694" s="225" t="s">
        <v>9499</v>
      </c>
      <c r="AA5694" s="226">
        <v>44379</v>
      </c>
      <c r="AB5694" s="225" t="s">
        <v>4202</v>
      </c>
      <c r="AC5694" s="225" t="s">
        <v>4208</v>
      </c>
      <c r="AD5694" s="225" t="s">
        <v>4215</v>
      </c>
      <c r="AE5694">
        <v>5518</v>
      </c>
      <c r="AF5694">
        <v>1556338</v>
      </c>
      <c r="AG5694">
        <v>1199585.6508153854</v>
      </c>
      <c r="AH5694">
        <v>330464.05561045505</v>
      </c>
      <c r="AI5694">
        <v>36808</v>
      </c>
      <c r="AJ5694" s="225" t="s">
        <v>4232</v>
      </c>
      <c r="AK5694">
        <v>1519530</v>
      </c>
      <c r="AL5694">
        <v>687216.40479506971</v>
      </c>
      <c r="AM5694" t="s">
        <v>16698</v>
      </c>
    </row>
    <row r="5695" spans="1:39" x14ac:dyDescent="0.35">
      <c r="A5695" s="1"/>
      <c r="B5695" s="1"/>
      <c r="C5695" s="1"/>
      <c r="D5695" s="1"/>
      <c r="E5695" s="1"/>
      <c r="F5695" s="2"/>
      <c r="G5695" s="3"/>
      <c r="H5695" s="1"/>
      <c r="I5695" s="1"/>
      <c r="J5695" s="1" t="s">
        <v>5917</v>
      </c>
      <c r="K5695" s="2">
        <v>44610</v>
      </c>
      <c r="L5695" s="1" t="s">
        <v>4202</v>
      </c>
      <c r="M5695" s="122"/>
      <c r="N5695" s="1" t="s">
        <v>4220</v>
      </c>
      <c r="O5695" s="1" t="s">
        <v>4242</v>
      </c>
      <c r="P5695" s="1">
        <v>6334</v>
      </c>
      <c r="Q5695" s="123">
        <v>258020</v>
      </c>
      <c r="S5695" s="123">
        <v>153881.56319957026</v>
      </c>
      <c r="T5695" s="123">
        <v>8574.4664825026466</v>
      </c>
      <c r="W5695" s="1"/>
      <c r="Z5695" s="225" t="s">
        <v>5917</v>
      </c>
      <c r="AA5695" s="226">
        <v>44610</v>
      </c>
      <c r="AB5695" s="225" t="s">
        <v>4202</v>
      </c>
      <c r="AC5695" s="225" t="s">
        <v>4220</v>
      </c>
      <c r="AD5695" s="225" t="s">
        <v>4242</v>
      </c>
      <c r="AE5695">
        <v>6334</v>
      </c>
      <c r="AF5695">
        <v>258020</v>
      </c>
      <c r="AG5695">
        <v>153881.56319957026</v>
      </c>
      <c r="AH5695">
        <v>8574.4664825026466</v>
      </c>
      <c r="AI5695">
        <v>55094</v>
      </c>
      <c r="AJ5695" s="225" t="s">
        <v>4232</v>
      </c>
      <c r="AK5695">
        <v>202926</v>
      </c>
      <c r="AL5695">
        <v>112712.90328293238</v>
      </c>
      <c r="AM5695" t="s">
        <v>16698</v>
      </c>
    </row>
    <row r="5696" spans="1:39" x14ac:dyDescent="0.35">
      <c r="A5696" s="1"/>
      <c r="B5696" s="1"/>
      <c r="C5696" s="1"/>
      <c r="D5696" s="1"/>
      <c r="E5696" s="1"/>
      <c r="F5696" s="2"/>
      <c r="G5696" s="3"/>
      <c r="H5696" s="1"/>
      <c r="I5696" s="1"/>
      <c r="J5696" s="1" t="s">
        <v>6162</v>
      </c>
      <c r="K5696" s="2">
        <v>44930</v>
      </c>
      <c r="L5696" s="1" t="s">
        <v>4236</v>
      </c>
      <c r="M5696" s="122"/>
      <c r="N5696" s="1" t="s">
        <v>4220</v>
      </c>
      <c r="O5696" s="1" t="s">
        <v>4400</v>
      </c>
      <c r="P5696" s="1">
        <v>5619</v>
      </c>
      <c r="Q5696" s="123">
        <v>1913124</v>
      </c>
      <c r="S5696" s="123">
        <v>204195.19816628646</v>
      </c>
      <c r="T5696" s="123">
        <v>509009.6881250164</v>
      </c>
      <c r="W5696" s="1"/>
      <c r="Z5696" s="225" t="s">
        <v>6162</v>
      </c>
      <c r="AA5696" s="226">
        <v>44930</v>
      </c>
      <c r="AB5696" s="225" t="s">
        <v>4236</v>
      </c>
      <c r="AC5696" s="225" t="s">
        <v>4220</v>
      </c>
      <c r="AD5696" s="225" t="s">
        <v>4400</v>
      </c>
      <c r="AE5696">
        <v>5619</v>
      </c>
      <c r="AF5696">
        <v>1913124</v>
      </c>
      <c r="AG5696">
        <v>204195.19816628646</v>
      </c>
      <c r="AH5696">
        <v>509009.6881250164</v>
      </c>
      <c r="AI5696">
        <v>12254</v>
      </c>
      <c r="AJ5696" s="225" t="s">
        <v>4232</v>
      </c>
      <c r="AK5696">
        <v>1900870</v>
      </c>
      <c r="AL5696">
        <v>2217938.4899587296</v>
      </c>
      <c r="AM5696" t="s">
        <v>16698</v>
      </c>
    </row>
    <row r="5697" spans="1:39" x14ac:dyDescent="0.35">
      <c r="A5697" s="1"/>
      <c r="B5697" s="1"/>
      <c r="C5697" s="1"/>
      <c r="D5697" s="1"/>
      <c r="E5697" s="1"/>
      <c r="F5697" s="2"/>
      <c r="G5697" s="3"/>
      <c r="H5697" s="1"/>
      <c r="I5697" s="1"/>
      <c r="J5697" s="1" t="s">
        <v>9718</v>
      </c>
      <c r="K5697" s="2">
        <v>45185</v>
      </c>
      <c r="L5697" s="1" t="s">
        <v>4236</v>
      </c>
      <c r="M5697" s="122"/>
      <c r="N5697" s="1" t="s">
        <v>4208</v>
      </c>
      <c r="O5697" s="1" t="s">
        <v>4494</v>
      </c>
      <c r="P5697" s="1">
        <v>5783</v>
      </c>
      <c r="Q5697" s="123">
        <v>1281996</v>
      </c>
      <c r="S5697" s="123">
        <v>1018243.4035138298</v>
      </c>
      <c r="T5697" s="123">
        <v>395238.3308510193</v>
      </c>
      <c r="W5697" s="1"/>
      <c r="Z5697" s="225" t="s">
        <v>9718</v>
      </c>
      <c r="AA5697" s="226">
        <v>45185</v>
      </c>
      <c r="AB5697" s="225" t="s">
        <v>4236</v>
      </c>
      <c r="AC5697" s="225" t="s">
        <v>4208</v>
      </c>
      <c r="AD5697" s="225" t="s">
        <v>4494</v>
      </c>
      <c r="AE5697">
        <v>5783</v>
      </c>
      <c r="AF5697">
        <v>1281996</v>
      </c>
      <c r="AG5697">
        <v>1018243.4035138298</v>
      </c>
      <c r="AH5697">
        <v>395238.3308510193</v>
      </c>
      <c r="AI5697">
        <v>16183</v>
      </c>
      <c r="AJ5697" s="225" t="s">
        <v>4232</v>
      </c>
      <c r="AK5697">
        <v>1265813</v>
      </c>
      <c r="AL5697">
        <v>658990.92733718944</v>
      </c>
      <c r="AM5697" t="s">
        <v>16698</v>
      </c>
    </row>
    <row r="5698" spans="1:39" x14ac:dyDescent="0.35">
      <c r="A5698" s="1"/>
      <c r="B5698" s="1"/>
      <c r="C5698" s="1"/>
      <c r="D5698" s="1"/>
      <c r="E5698" s="1"/>
      <c r="F5698" s="2"/>
      <c r="G5698" s="3"/>
      <c r="H5698" s="1"/>
      <c r="I5698" s="1"/>
      <c r="J5698" s="1" t="s">
        <v>9920</v>
      </c>
      <c r="K5698" s="2">
        <v>43854</v>
      </c>
      <c r="L5698" s="1" t="s">
        <v>4202</v>
      </c>
      <c r="M5698" s="122"/>
      <c r="N5698" s="1" t="s">
        <v>4220</v>
      </c>
      <c r="O5698" s="1" t="s">
        <v>4257</v>
      </c>
      <c r="P5698" s="1">
        <v>7483</v>
      </c>
      <c r="Q5698" s="123">
        <v>285133</v>
      </c>
      <c r="S5698" s="123">
        <v>195952.71145635936</v>
      </c>
      <c r="T5698" s="123">
        <v>41761.088359448499</v>
      </c>
      <c r="W5698" s="1"/>
      <c r="Z5698" s="225" t="s">
        <v>9920</v>
      </c>
      <c r="AA5698" s="226">
        <v>43854</v>
      </c>
      <c r="AB5698" s="225" t="s">
        <v>4202</v>
      </c>
      <c r="AC5698" s="225" t="s">
        <v>4220</v>
      </c>
      <c r="AD5698" s="225" t="s">
        <v>4257</v>
      </c>
      <c r="AE5698">
        <v>7483</v>
      </c>
      <c r="AF5698">
        <v>285133</v>
      </c>
      <c r="AG5698">
        <v>195952.71145635936</v>
      </c>
      <c r="AH5698">
        <v>41761.088359448499</v>
      </c>
      <c r="AI5698">
        <v>37011</v>
      </c>
      <c r="AJ5698" s="225" t="s">
        <v>4232</v>
      </c>
      <c r="AK5698">
        <v>248122</v>
      </c>
      <c r="AL5698">
        <v>130941.37690308914</v>
      </c>
      <c r="AM5698" t="s">
        <v>16698</v>
      </c>
    </row>
    <row r="5699" spans="1:39" x14ac:dyDescent="0.35">
      <c r="A5699" s="1"/>
      <c r="B5699" s="1"/>
      <c r="C5699" s="1"/>
      <c r="D5699" s="1"/>
      <c r="E5699" s="1"/>
      <c r="F5699" s="2"/>
      <c r="G5699" s="3"/>
      <c r="H5699" s="1"/>
      <c r="I5699" s="1"/>
      <c r="J5699" s="1" t="s">
        <v>6879</v>
      </c>
      <c r="K5699" s="2">
        <v>44522</v>
      </c>
      <c r="L5699" s="1" t="s">
        <v>4205</v>
      </c>
      <c r="M5699" s="122"/>
      <c r="N5699" s="1" t="s">
        <v>4220</v>
      </c>
      <c r="O5699" s="1" t="s">
        <v>4343</v>
      </c>
      <c r="P5699" s="1">
        <v>6424</v>
      </c>
      <c r="Q5699" s="123">
        <v>2049105</v>
      </c>
      <c r="S5699" s="123">
        <v>79341.50671335496</v>
      </c>
      <c r="T5699" s="123">
        <v>383907.81451983872</v>
      </c>
      <c r="W5699" s="1"/>
      <c r="Z5699" s="225" t="s">
        <v>6879</v>
      </c>
      <c r="AA5699" s="226">
        <v>44522</v>
      </c>
      <c r="AB5699" s="225" t="s">
        <v>4205</v>
      </c>
      <c r="AC5699" s="225" t="s">
        <v>4220</v>
      </c>
      <c r="AD5699" s="225" t="s">
        <v>4343</v>
      </c>
      <c r="AE5699">
        <v>6424</v>
      </c>
      <c r="AF5699">
        <v>2049105</v>
      </c>
      <c r="AG5699">
        <v>79341.50671335496</v>
      </c>
      <c r="AH5699">
        <v>383907.81451983872</v>
      </c>
      <c r="AI5699">
        <v>58615</v>
      </c>
      <c r="AJ5699" s="225" t="s">
        <v>4199</v>
      </c>
      <c r="AK5699">
        <v>1990490</v>
      </c>
      <c r="AL5699">
        <v>2353671.3078064839</v>
      </c>
      <c r="AM5699" t="s">
        <v>16698</v>
      </c>
    </row>
    <row r="5700" spans="1:39" x14ac:dyDescent="0.35">
      <c r="A5700" s="1"/>
      <c r="B5700" s="1"/>
      <c r="C5700" s="1"/>
      <c r="D5700" s="1"/>
      <c r="E5700" s="1"/>
      <c r="F5700" s="2"/>
      <c r="G5700" s="3"/>
      <c r="H5700" s="1"/>
      <c r="I5700" s="1"/>
      <c r="J5700" s="1" t="s">
        <v>9531</v>
      </c>
      <c r="K5700" s="2">
        <v>44635</v>
      </c>
      <c r="L5700" s="1" t="s">
        <v>4225</v>
      </c>
      <c r="M5700" s="122"/>
      <c r="N5700" s="1" t="s">
        <v>4208</v>
      </c>
      <c r="O5700" s="1" t="s">
        <v>4274</v>
      </c>
      <c r="P5700" s="1">
        <v>8879</v>
      </c>
      <c r="Q5700" s="123">
        <v>623225</v>
      </c>
      <c r="S5700" s="123">
        <v>529102.89152259682</v>
      </c>
      <c r="T5700" s="123">
        <v>27177.848505531594</v>
      </c>
      <c r="W5700" s="1"/>
      <c r="Z5700" s="225" t="s">
        <v>9531</v>
      </c>
      <c r="AA5700" s="226">
        <v>44635</v>
      </c>
      <c r="AB5700" s="225" t="s">
        <v>4225</v>
      </c>
      <c r="AC5700" s="225" t="s">
        <v>4208</v>
      </c>
      <c r="AD5700" s="225" t="s">
        <v>4274</v>
      </c>
      <c r="AE5700">
        <v>8879</v>
      </c>
      <c r="AF5700">
        <v>623225</v>
      </c>
      <c r="AG5700">
        <v>529102.89152259682</v>
      </c>
      <c r="AH5700">
        <v>27177.848505531594</v>
      </c>
      <c r="AI5700">
        <v>10239</v>
      </c>
      <c r="AJ5700" s="225" t="s">
        <v>4217</v>
      </c>
      <c r="AK5700">
        <v>612986</v>
      </c>
      <c r="AL5700">
        <v>121299.95698293477</v>
      </c>
      <c r="AM5700" t="s">
        <v>16698</v>
      </c>
    </row>
    <row r="5701" spans="1:39" x14ac:dyDescent="0.35">
      <c r="A5701" s="1"/>
      <c r="B5701" s="1"/>
      <c r="C5701" s="1"/>
      <c r="D5701" s="1"/>
      <c r="E5701" s="1"/>
      <c r="F5701" s="2"/>
      <c r="G5701" s="3"/>
      <c r="H5701" s="1"/>
      <c r="I5701" s="1"/>
      <c r="J5701" s="1" t="s">
        <v>10466</v>
      </c>
      <c r="K5701" s="2">
        <v>44037</v>
      </c>
      <c r="L5701" s="1" t="s">
        <v>4205</v>
      </c>
      <c r="M5701" s="122"/>
      <c r="N5701" s="1" t="s">
        <v>4203</v>
      </c>
      <c r="O5701" s="1" t="s">
        <v>4386</v>
      </c>
      <c r="P5701" s="1">
        <v>9047</v>
      </c>
      <c r="Q5701" s="123">
        <v>1096916</v>
      </c>
      <c r="S5701" s="123">
        <v>1096105.0989144268</v>
      </c>
      <c r="T5701" s="123">
        <v>75889.496076861644</v>
      </c>
      <c r="W5701" s="1"/>
      <c r="Z5701" s="225" t="s">
        <v>10466</v>
      </c>
      <c r="AA5701" s="226">
        <v>44037</v>
      </c>
      <c r="AB5701" s="225" t="s">
        <v>4205</v>
      </c>
      <c r="AC5701" s="225" t="s">
        <v>4203</v>
      </c>
      <c r="AD5701" s="225" t="s">
        <v>4386</v>
      </c>
      <c r="AE5701">
        <v>9047</v>
      </c>
      <c r="AF5701">
        <v>1096916</v>
      </c>
      <c r="AG5701">
        <v>1096105.0989144268</v>
      </c>
      <c r="AH5701">
        <v>75889.496076861644</v>
      </c>
      <c r="AI5701">
        <v>0</v>
      </c>
      <c r="AJ5701" s="225" t="s">
        <v>4199</v>
      </c>
      <c r="AK5701">
        <v>1096916</v>
      </c>
      <c r="AL5701">
        <v>76700.397162434892</v>
      </c>
      <c r="AM5701" t="s">
        <v>16698</v>
      </c>
    </row>
    <row r="5702" spans="1:39" x14ac:dyDescent="0.35">
      <c r="A5702" s="1"/>
      <c r="B5702" s="1"/>
      <c r="C5702" s="1"/>
      <c r="D5702" s="1"/>
      <c r="E5702" s="1"/>
      <c r="F5702" s="2"/>
      <c r="G5702" s="3"/>
      <c r="H5702" s="1"/>
      <c r="I5702" s="1"/>
      <c r="J5702" s="1" t="s">
        <v>10467</v>
      </c>
      <c r="K5702" s="2">
        <v>44381</v>
      </c>
      <c r="L5702" s="1" t="s">
        <v>4236</v>
      </c>
      <c r="M5702" s="122"/>
      <c r="N5702" s="1" t="s">
        <v>4208</v>
      </c>
      <c r="O5702" s="1" t="s">
        <v>4477</v>
      </c>
      <c r="P5702" s="1">
        <v>8729</v>
      </c>
      <c r="Q5702" s="123">
        <v>1518518</v>
      </c>
      <c r="S5702" s="123">
        <v>1037081.7736669286</v>
      </c>
      <c r="T5702" s="123">
        <v>399202.99186231341</v>
      </c>
      <c r="W5702" s="1"/>
      <c r="Z5702" s="225" t="s">
        <v>10467</v>
      </c>
      <c r="AA5702" s="226">
        <v>44381</v>
      </c>
      <c r="AB5702" s="225" t="s">
        <v>4236</v>
      </c>
      <c r="AC5702" s="225" t="s">
        <v>4208</v>
      </c>
      <c r="AD5702" s="225" t="s">
        <v>4477</v>
      </c>
      <c r="AE5702">
        <v>8729</v>
      </c>
      <c r="AF5702">
        <v>1518518</v>
      </c>
      <c r="AG5702">
        <v>1037081.7736669286</v>
      </c>
      <c r="AH5702">
        <v>399202.99186231341</v>
      </c>
      <c r="AI5702">
        <v>0</v>
      </c>
      <c r="AJ5702" s="225" t="s">
        <v>4232</v>
      </c>
      <c r="AK5702">
        <v>1518518</v>
      </c>
      <c r="AL5702">
        <v>880639.21819538483</v>
      </c>
      <c r="AM5702" t="s">
        <v>16698</v>
      </c>
    </row>
    <row r="5703" spans="1:39" x14ac:dyDescent="0.35">
      <c r="A5703" s="1"/>
      <c r="B5703" s="1"/>
      <c r="C5703" s="1"/>
      <c r="D5703" s="1"/>
      <c r="E5703" s="1"/>
      <c r="F5703" s="2"/>
      <c r="G5703" s="3"/>
      <c r="H5703" s="1"/>
      <c r="I5703" s="1"/>
      <c r="J5703" s="1" t="s">
        <v>10468</v>
      </c>
      <c r="K5703" s="2">
        <v>44283</v>
      </c>
      <c r="L5703" s="1" t="s">
        <v>4225</v>
      </c>
      <c r="M5703" s="122"/>
      <c r="N5703" s="1" t="s">
        <v>4220</v>
      </c>
      <c r="O5703" s="1" t="s">
        <v>4274</v>
      </c>
      <c r="P5703" s="1">
        <v>9238</v>
      </c>
      <c r="Q5703" s="123">
        <v>1679048</v>
      </c>
      <c r="S5703" s="123">
        <v>1646339.6404455369</v>
      </c>
      <c r="T5703" s="123">
        <v>193493.10762321323</v>
      </c>
      <c r="W5703" s="1"/>
      <c r="Z5703" s="225" t="s">
        <v>10468</v>
      </c>
      <c r="AA5703" s="226">
        <v>44283</v>
      </c>
      <c r="AB5703" s="225" t="s">
        <v>4225</v>
      </c>
      <c r="AC5703" s="225" t="s">
        <v>4220</v>
      </c>
      <c r="AD5703" s="225" t="s">
        <v>4274</v>
      </c>
      <c r="AE5703">
        <v>9238</v>
      </c>
      <c r="AF5703">
        <v>1679048</v>
      </c>
      <c r="AG5703">
        <v>1646339.6404455369</v>
      </c>
      <c r="AH5703">
        <v>193493.10762321323</v>
      </c>
      <c r="AI5703">
        <v>0</v>
      </c>
      <c r="AJ5703" s="225" t="s">
        <v>4217</v>
      </c>
      <c r="AK5703">
        <v>1679048</v>
      </c>
      <c r="AL5703">
        <v>226201.4671776763</v>
      </c>
      <c r="AM5703" t="s">
        <v>16698</v>
      </c>
    </row>
    <row r="5704" spans="1:39" x14ac:dyDescent="0.35">
      <c r="A5704" s="1"/>
      <c r="B5704" s="1"/>
      <c r="C5704" s="1"/>
      <c r="D5704" s="1"/>
      <c r="E5704" s="1"/>
      <c r="F5704" s="2"/>
      <c r="G5704" s="3"/>
      <c r="H5704" s="1"/>
      <c r="I5704" s="1"/>
      <c r="J5704" s="1" t="s">
        <v>7534</v>
      </c>
      <c r="K5704" s="2">
        <v>44119</v>
      </c>
      <c r="L5704" s="1" t="s">
        <v>4225</v>
      </c>
      <c r="M5704" s="122"/>
      <c r="N5704" s="1" t="s">
        <v>4208</v>
      </c>
      <c r="O5704" s="1" t="s">
        <v>4254</v>
      </c>
      <c r="P5704" s="1">
        <v>8160</v>
      </c>
      <c r="Q5704" s="123">
        <v>2278480</v>
      </c>
      <c r="S5704" s="123">
        <v>1771846.0702122499</v>
      </c>
      <c r="T5704" s="123">
        <v>586437.79328783823</v>
      </c>
      <c r="W5704" s="1"/>
      <c r="Z5704" s="225" t="s">
        <v>7534</v>
      </c>
      <c r="AA5704" s="226">
        <v>44119</v>
      </c>
      <c r="AB5704" s="225" t="s">
        <v>4225</v>
      </c>
      <c r="AC5704" s="225" t="s">
        <v>4208</v>
      </c>
      <c r="AD5704" s="225" t="s">
        <v>4254</v>
      </c>
      <c r="AE5704">
        <v>8160</v>
      </c>
      <c r="AF5704">
        <v>2278480</v>
      </c>
      <c r="AG5704">
        <v>1771846.0702122499</v>
      </c>
      <c r="AH5704">
        <v>586437.79328783823</v>
      </c>
      <c r="AI5704">
        <v>55732</v>
      </c>
      <c r="AJ5704" s="225" t="s">
        <v>4217</v>
      </c>
      <c r="AK5704">
        <v>2222748</v>
      </c>
      <c r="AL5704">
        <v>1093071.7230755882</v>
      </c>
      <c r="AM5704" t="s">
        <v>16698</v>
      </c>
    </row>
    <row r="5705" spans="1:39" x14ac:dyDescent="0.35">
      <c r="A5705" s="1"/>
      <c r="B5705" s="1"/>
      <c r="C5705" s="1"/>
      <c r="D5705" s="1"/>
      <c r="E5705" s="1"/>
      <c r="F5705" s="2"/>
      <c r="G5705" s="3"/>
      <c r="H5705" s="1"/>
      <c r="I5705" s="1"/>
      <c r="J5705" s="1" t="s">
        <v>9459</v>
      </c>
      <c r="K5705" s="2">
        <v>45049</v>
      </c>
      <c r="L5705" s="1" t="s">
        <v>4205</v>
      </c>
      <c r="M5705" s="122"/>
      <c r="N5705" s="1" t="s">
        <v>4220</v>
      </c>
      <c r="O5705" s="1" t="s">
        <v>4356</v>
      </c>
      <c r="P5705" s="1">
        <v>7850</v>
      </c>
      <c r="Q5705" s="123">
        <v>550389</v>
      </c>
      <c r="S5705" s="123">
        <v>262607.48431422381</v>
      </c>
      <c r="T5705" s="123">
        <v>77469.56597774064</v>
      </c>
      <c r="W5705" s="1"/>
      <c r="Z5705" s="225" t="s">
        <v>9459</v>
      </c>
      <c r="AA5705" s="226">
        <v>45049</v>
      </c>
      <c r="AB5705" s="225" t="s">
        <v>4205</v>
      </c>
      <c r="AC5705" s="225" t="s">
        <v>4220</v>
      </c>
      <c r="AD5705" s="225" t="s">
        <v>4356</v>
      </c>
      <c r="AE5705">
        <v>7850</v>
      </c>
      <c r="AF5705">
        <v>550389</v>
      </c>
      <c r="AG5705">
        <v>262607.48431422381</v>
      </c>
      <c r="AH5705">
        <v>77469.56597774064</v>
      </c>
      <c r="AI5705">
        <v>57397</v>
      </c>
      <c r="AJ5705" s="225" t="s">
        <v>4199</v>
      </c>
      <c r="AK5705">
        <v>492992</v>
      </c>
      <c r="AL5705">
        <v>365251.08166351682</v>
      </c>
      <c r="AM5705" t="s">
        <v>16698</v>
      </c>
    </row>
    <row r="5706" spans="1:39" x14ac:dyDescent="0.35">
      <c r="A5706" s="1"/>
      <c r="B5706" s="1"/>
      <c r="C5706" s="1"/>
      <c r="D5706" s="1"/>
      <c r="E5706" s="1"/>
      <c r="F5706" s="2"/>
      <c r="G5706" s="3"/>
      <c r="H5706" s="1"/>
      <c r="I5706" s="1"/>
      <c r="J5706" s="1" t="s">
        <v>8808</v>
      </c>
      <c r="K5706" s="2">
        <v>44031</v>
      </c>
      <c r="L5706" s="1" t="s">
        <v>4236</v>
      </c>
      <c r="M5706" s="122"/>
      <c r="N5706" s="1" t="s">
        <v>4208</v>
      </c>
      <c r="O5706" s="1" t="s">
        <v>4456</v>
      </c>
      <c r="P5706" s="1">
        <v>5603</v>
      </c>
      <c r="Q5706" s="123">
        <v>888548</v>
      </c>
      <c r="S5706" s="123">
        <v>442313.74405890174</v>
      </c>
      <c r="T5706" s="123">
        <v>263074.45166045096</v>
      </c>
      <c r="W5706" s="1"/>
      <c r="Z5706" s="225" t="s">
        <v>8808</v>
      </c>
      <c r="AA5706" s="226">
        <v>44031</v>
      </c>
      <c r="AB5706" s="225" t="s">
        <v>4236</v>
      </c>
      <c r="AC5706" s="225" t="s">
        <v>4208</v>
      </c>
      <c r="AD5706" s="225" t="s">
        <v>4456</v>
      </c>
      <c r="AE5706">
        <v>5603</v>
      </c>
      <c r="AF5706">
        <v>888548</v>
      </c>
      <c r="AG5706">
        <v>442313.74405890174</v>
      </c>
      <c r="AH5706">
        <v>263074.45166045096</v>
      </c>
      <c r="AI5706">
        <v>49055</v>
      </c>
      <c r="AJ5706" s="225" t="s">
        <v>4232</v>
      </c>
      <c r="AK5706">
        <v>839493</v>
      </c>
      <c r="AL5706">
        <v>709308.70760154922</v>
      </c>
      <c r="AM5706" t="s">
        <v>16698</v>
      </c>
    </row>
    <row r="5707" spans="1:39" x14ac:dyDescent="0.35">
      <c r="A5707" s="1"/>
      <c r="B5707" s="1"/>
      <c r="C5707" s="1"/>
      <c r="D5707" s="1"/>
      <c r="E5707" s="1"/>
      <c r="F5707" s="2"/>
      <c r="G5707" s="3"/>
      <c r="H5707" s="1"/>
      <c r="I5707" s="1"/>
      <c r="J5707" s="1" t="s">
        <v>10469</v>
      </c>
      <c r="K5707" s="2">
        <v>45328</v>
      </c>
      <c r="L5707" s="1" t="s">
        <v>4236</v>
      </c>
      <c r="M5707" s="122"/>
      <c r="N5707" s="1" t="s">
        <v>4203</v>
      </c>
      <c r="O5707" s="1" t="s">
        <v>4215</v>
      </c>
      <c r="P5707" s="1">
        <v>6533</v>
      </c>
      <c r="Q5707" s="123">
        <v>2499628</v>
      </c>
      <c r="S5707" s="123">
        <v>2092018.2806108918</v>
      </c>
      <c r="T5707" s="123">
        <v>799340.84500008693</v>
      </c>
      <c r="W5707" s="1"/>
      <c r="Z5707" s="225" t="s">
        <v>10469</v>
      </c>
      <c r="AA5707" s="226">
        <v>45328</v>
      </c>
      <c r="AB5707" s="225" t="s">
        <v>4236</v>
      </c>
      <c r="AC5707" s="225" t="s">
        <v>4203</v>
      </c>
      <c r="AD5707" s="225" t="s">
        <v>4215</v>
      </c>
      <c r="AE5707">
        <v>6533</v>
      </c>
      <c r="AF5707">
        <v>2499628</v>
      </c>
      <c r="AG5707">
        <v>2092018.2806108918</v>
      </c>
      <c r="AH5707">
        <v>799340.84500008693</v>
      </c>
      <c r="AI5707">
        <v>0</v>
      </c>
      <c r="AJ5707" s="225" t="s">
        <v>4232</v>
      </c>
      <c r="AK5707">
        <v>2499628</v>
      </c>
      <c r="AL5707">
        <v>1206950.5643891953</v>
      </c>
      <c r="AM5707" t="s">
        <v>16698</v>
      </c>
    </row>
    <row r="5708" spans="1:39" x14ac:dyDescent="0.35">
      <c r="A5708" s="1"/>
      <c r="B5708" s="1"/>
      <c r="C5708" s="1"/>
      <c r="D5708" s="1"/>
      <c r="E5708" s="1"/>
      <c r="F5708" s="2"/>
      <c r="G5708" s="3"/>
      <c r="H5708" s="1"/>
      <c r="I5708" s="1"/>
      <c r="J5708" s="1" t="s">
        <v>9049</v>
      </c>
      <c r="K5708" s="2">
        <v>44139</v>
      </c>
      <c r="L5708" s="1" t="s">
        <v>4236</v>
      </c>
      <c r="M5708" s="122"/>
      <c r="N5708" s="1" t="s">
        <v>4208</v>
      </c>
      <c r="O5708" s="1" t="s">
        <v>4277</v>
      </c>
      <c r="P5708" s="1">
        <v>5592</v>
      </c>
      <c r="Q5708" s="123">
        <v>2115147</v>
      </c>
      <c r="S5708" s="123">
        <v>2014625.779044548</v>
      </c>
      <c r="T5708" s="123">
        <v>518308.56973549497</v>
      </c>
      <c r="W5708" s="1"/>
      <c r="Z5708" s="225" t="s">
        <v>9049</v>
      </c>
      <c r="AA5708" s="226">
        <v>44139</v>
      </c>
      <c r="AB5708" s="225" t="s">
        <v>4236</v>
      </c>
      <c r="AC5708" s="225" t="s">
        <v>4208</v>
      </c>
      <c r="AD5708" s="225" t="s">
        <v>4277</v>
      </c>
      <c r="AE5708">
        <v>5592</v>
      </c>
      <c r="AF5708">
        <v>2115147</v>
      </c>
      <c r="AG5708">
        <v>2014625.779044548</v>
      </c>
      <c r="AH5708">
        <v>518308.56973549497</v>
      </c>
      <c r="AI5708">
        <v>48925</v>
      </c>
      <c r="AJ5708" s="225" t="s">
        <v>4232</v>
      </c>
      <c r="AK5708">
        <v>2066222</v>
      </c>
      <c r="AL5708">
        <v>618829.79069094686</v>
      </c>
      <c r="AM5708" t="s">
        <v>16698</v>
      </c>
    </row>
    <row r="5709" spans="1:39" x14ac:dyDescent="0.35">
      <c r="A5709" s="1"/>
      <c r="B5709" s="1"/>
      <c r="C5709" s="1"/>
      <c r="D5709" s="1"/>
      <c r="E5709" s="1"/>
      <c r="F5709" s="2"/>
      <c r="G5709" s="3"/>
      <c r="H5709" s="1"/>
      <c r="I5709" s="1"/>
      <c r="J5709" s="1" t="s">
        <v>6712</v>
      </c>
      <c r="K5709" s="2">
        <v>44328</v>
      </c>
      <c r="L5709" s="1" t="s">
        <v>4205</v>
      </c>
      <c r="M5709" s="122"/>
      <c r="N5709" s="1" t="s">
        <v>4208</v>
      </c>
      <c r="O5709" s="1" t="s">
        <v>4296</v>
      </c>
      <c r="P5709" s="1">
        <v>7671</v>
      </c>
      <c r="Q5709" s="123">
        <v>1386179</v>
      </c>
      <c r="S5709" s="123">
        <v>1264433.7833463619</v>
      </c>
      <c r="T5709" s="123">
        <v>274117.54303226998</v>
      </c>
      <c r="W5709" s="1"/>
      <c r="Z5709" s="225" t="s">
        <v>6712</v>
      </c>
      <c r="AA5709" s="226">
        <v>44328</v>
      </c>
      <c r="AB5709" s="225" t="s">
        <v>4205</v>
      </c>
      <c r="AC5709" s="225" t="s">
        <v>4208</v>
      </c>
      <c r="AD5709" s="225" t="s">
        <v>4296</v>
      </c>
      <c r="AE5709">
        <v>7671</v>
      </c>
      <c r="AF5709">
        <v>1386179</v>
      </c>
      <c r="AG5709">
        <v>1264433.7833463619</v>
      </c>
      <c r="AH5709">
        <v>274117.54303226998</v>
      </c>
      <c r="AI5709">
        <v>45153</v>
      </c>
      <c r="AJ5709" s="225" t="s">
        <v>4199</v>
      </c>
      <c r="AK5709">
        <v>1341026</v>
      </c>
      <c r="AL5709">
        <v>395862.75968590804</v>
      </c>
      <c r="AM5709" t="s">
        <v>16698</v>
      </c>
    </row>
    <row r="5710" spans="1:39" x14ac:dyDescent="0.35">
      <c r="A5710" s="1"/>
      <c r="B5710" s="1"/>
      <c r="C5710" s="1"/>
      <c r="D5710" s="1"/>
      <c r="E5710" s="1"/>
      <c r="F5710" s="2"/>
      <c r="G5710" s="3"/>
      <c r="H5710" s="1"/>
      <c r="I5710" s="1"/>
      <c r="J5710" s="1" t="s">
        <v>10470</v>
      </c>
      <c r="K5710" s="2">
        <v>44195</v>
      </c>
      <c r="L5710" s="1" t="s">
        <v>4205</v>
      </c>
      <c r="M5710" s="122"/>
      <c r="N5710" s="1" t="s">
        <v>4208</v>
      </c>
      <c r="O5710" s="1" t="s">
        <v>4377</v>
      </c>
      <c r="P5710" s="1">
        <v>5931</v>
      </c>
      <c r="Q5710" s="123">
        <v>356736</v>
      </c>
      <c r="S5710" s="123">
        <v>142795.56435684519</v>
      </c>
      <c r="T5710" s="123">
        <v>40496.883114799813</v>
      </c>
      <c r="W5710" s="1"/>
      <c r="Z5710" s="225" t="s">
        <v>10470</v>
      </c>
      <c r="AA5710" s="226">
        <v>44195</v>
      </c>
      <c r="AB5710" s="225" t="s">
        <v>4205</v>
      </c>
      <c r="AC5710" s="225" t="s">
        <v>4208</v>
      </c>
      <c r="AD5710" s="225" t="s">
        <v>4377</v>
      </c>
      <c r="AE5710">
        <v>5931</v>
      </c>
      <c r="AF5710">
        <v>356736</v>
      </c>
      <c r="AG5710">
        <v>142795.56435684519</v>
      </c>
      <c r="AH5710">
        <v>40496.883114799813</v>
      </c>
      <c r="AI5710">
        <v>0</v>
      </c>
      <c r="AJ5710" s="225" t="s">
        <v>4199</v>
      </c>
      <c r="AK5710">
        <v>356736</v>
      </c>
      <c r="AL5710">
        <v>254437.31875795464</v>
      </c>
      <c r="AM5710" t="s">
        <v>16698</v>
      </c>
    </row>
    <row r="5711" spans="1:39" x14ac:dyDescent="0.35">
      <c r="A5711" s="1"/>
      <c r="B5711" s="1"/>
      <c r="C5711" s="1"/>
      <c r="D5711" s="1"/>
      <c r="E5711" s="1"/>
      <c r="F5711" s="2"/>
      <c r="G5711" s="3"/>
      <c r="H5711" s="1"/>
      <c r="I5711" s="1"/>
      <c r="J5711" s="1" t="s">
        <v>9678</v>
      </c>
      <c r="K5711" s="2">
        <v>43945</v>
      </c>
      <c r="L5711" s="1" t="s">
        <v>4205</v>
      </c>
      <c r="M5711" s="122"/>
      <c r="N5711" s="1" t="s">
        <v>4220</v>
      </c>
      <c r="O5711" s="1" t="s">
        <v>4284</v>
      </c>
      <c r="P5711" s="1">
        <v>8547</v>
      </c>
      <c r="Q5711" s="123">
        <v>2136666</v>
      </c>
      <c r="S5711" s="123">
        <v>1687655.6299108539</v>
      </c>
      <c r="T5711" s="123">
        <v>656837.81165496551</v>
      </c>
      <c r="W5711" s="1"/>
      <c r="Z5711" s="225" t="s">
        <v>9678</v>
      </c>
      <c r="AA5711" s="226">
        <v>43945</v>
      </c>
      <c r="AB5711" s="225" t="s">
        <v>4205</v>
      </c>
      <c r="AC5711" s="225" t="s">
        <v>4220</v>
      </c>
      <c r="AD5711" s="225" t="s">
        <v>4284</v>
      </c>
      <c r="AE5711">
        <v>8547</v>
      </c>
      <c r="AF5711">
        <v>2136666</v>
      </c>
      <c r="AG5711">
        <v>1687655.6299108539</v>
      </c>
      <c r="AH5711">
        <v>656837.81165496551</v>
      </c>
      <c r="AI5711">
        <v>15707</v>
      </c>
      <c r="AJ5711" s="225" t="s">
        <v>4199</v>
      </c>
      <c r="AK5711">
        <v>2120959</v>
      </c>
      <c r="AL5711">
        <v>1105848.1817441117</v>
      </c>
      <c r="AM5711" t="s">
        <v>16698</v>
      </c>
    </row>
    <row r="5712" spans="1:39" x14ac:dyDescent="0.35">
      <c r="A5712" s="1"/>
      <c r="B5712" s="1"/>
      <c r="C5712" s="1"/>
      <c r="D5712" s="1"/>
      <c r="E5712" s="1"/>
      <c r="F5712" s="2"/>
      <c r="G5712" s="3"/>
      <c r="H5712" s="1"/>
      <c r="I5712" s="1"/>
      <c r="J5712" s="1" t="s">
        <v>5980</v>
      </c>
      <c r="K5712" s="2">
        <v>45298</v>
      </c>
      <c r="L5712" s="1" t="s">
        <v>4236</v>
      </c>
      <c r="M5712" s="122"/>
      <c r="N5712" s="1" t="s">
        <v>4208</v>
      </c>
      <c r="O5712" s="1" t="s">
        <v>4302</v>
      </c>
      <c r="P5712" s="1">
        <v>8033</v>
      </c>
      <c r="Q5712" s="123">
        <v>626778</v>
      </c>
      <c r="S5712" s="123">
        <v>72799.643653169071</v>
      </c>
      <c r="T5712" s="123">
        <v>124272.18490290926</v>
      </c>
      <c r="W5712" s="1"/>
      <c r="Z5712" s="225" t="s">
        <v>5980</v>
      </c>
      <c r="AA5712" s="226">
        <v>45298</v>
      </c>
      <c r="AB5712" s="225" t="s">
        <v>4236</v>
      </c>
      <c r="AC5712" s="225" t="s">
        <v>4208</v>
      </c>
      <c r="AD5712" s="225" t="s">
        <v>4302</v>
      </c>
      <c r="AE5712">
        <v>8033</v>
      </c>
      <c r="AF5712">
        <v>626778</v>
      </c>
      <c r="AG5712">
        <v>72799.643653169071</v>
      </c>
      <c r="AH5712">
        <v>124272.18490290926</v>
      </c>
      <c r="AI5712">
        <v>43411</v>
      </c>
      <c r="AJ5712" s="225" t="s">
        <v>4232</v>
      </c>
      <c r="AK5712">
        <v>583367</v>
      </c>
      <c r="AL5712">
        <v>678250.54124974017</v>
      </c>
      <c r="AM5712" t="s">
        <v>16698</v>
      </c>
    </row>
    <row r="5713" spans="1:39" x14ac:dyDescent="0.35">
      <c r="A5713" s="1"/>
      <c r="B5713" s="1"/>
      <c r="C5713" s="1"/>
      <c r="D5713" s="1"/>
      <c r="E5713" s="1"/>
      <c r="F5713" s="2"/>
      <c r="G5713" s="3"/>
      <c r="H5713" s="1"/>
      <c r="I5713" s="1"/>
      <c r="J5713" s="1" t="s">
        <v>7438</v>
      </c>
      <c r="K5713" s="2">
        <v>44806</v>
      </c>
      <c r="L5713" s="1" t="s">
        <v>4225</v>
      </c>
      <c r="M5713" s="122"/>
      <c r="N5713" s="1" t="s">
        <v>4220</v>
      </c>
      <c r="O5713" s="1" t="s">
        <v>4215</v>
      </c>
      <c r="P5713" s="1">
        <v>6127</v>
      </c>
      <c r="Q5713" s="123">
        <v>1005976</v>
      </c>
      <c r="S5713" s="123">
        <v>697426.42262881179</v>
      </c>
      <c r="T5713" s="123">
        <v>326296.21153804776</v>
      </c>
      <c r="W5713" s="1"/>
      <c r="Z5713" s="225" t="s">
        <v>7438</v>
      </c>
      <c r="AA5713" s="226">
        <v>44806</v>
      </c>
      <c r="AB5713" s="225" t="s">
        <v>4225</v>
      </c>
      <c r="AC5713" s="225" t="s">
        <v>4220</v>
      </c>
      <c r="AD5713" s="225" t="s">
        <v>4215</v>
      </c>
      <c r="AE5713">
        <v>6127</v>
      </c>
      <c r="AF5713">
        <v>1005976</v>
      </c>
      <c r="AG5713">
        <v>697426.42262881179</v>
      </c>
      <c r="AH5713">
        <v>326296.21153804776</v>
      </c>
      <c r="AI5713">
        <v>26068</v>
      </c>
      <c r="AJ5713" s="225" t="s">
        <v>4217</v>
      </c>
      <c r="AK5713">
        <v>979908</v>
      </c>
      <c r="AL5713">
        <v>634845.78890923597</v>
      </c>
      <c r="AM5713" t="s">
        <v>16698</v>
      </c>
    </row>
    <row r="5714" spans="1:39" x14ac:dyDescent="0.35">
      <c r="A5714" s="1"/>
      <c r="B5714" s="1"/>
      <c r="C5714" s="1"/>
      <c r="D5714" s="1"/>
      <c r="E5714" s="1"/>
      <c r="F5714" s="2"/>
      <c r="G5714" s="3"/>
      <c r="H5714" s="1"/>
      <c r="I5714" s="1"/>
      <c r="J5714" s="1" t="s">
        <v>9636</v>
      </c>
      <c r="K5714" s="2">
        <v>44072</v>
      </c>
      <c r="L5714" s="1" t="s">
        <v>4225</v>
      </c>
      <c r="M5714" s="122"/>
      <c r="N5714" s="1" t="s">
        <v>4203</v>
      </c>
      <c r="O5714" s="1" t="s">
        <v>4477</v>
      </c>
      <c r="P5714" s="1">
        <v>9154</v>
      </c>
      <c r="Q5714" s="123">
        <v>2080873</v>
      </c>
      <c r="S5714" s="123">
        <v>1300189.6104285365</v>
      </c>
      <c r="T5714" s="123">
        <v>650444.16266945505</v>
      </c>
      <c r="W5714" s="1"/>
      <c r="Z5714" s="225" t="s">
        <v>9636</v>
      </c>
      <c r="AA5714" s="226">
        <v>44072</v>
      </c>
      <c r="AB5714" s="225" t="s">
        <v>4225</v>
      </c>
      <c r="AC5714" s="225" t="s">
        <v>4203</v>
      </c>
      <c r="AD5714" s="225" t="s">
        <v>4477</v>
      </c>
      <c r="AE5714">
        <v>9154</v>
      </c>
      <c r="AF5714">
        <v>2080873</v>
      </c>
      <c r="AG5714">
        <v>1300189.6104285365</v>
      </c>
      <c r="AH5714">
        <v>650444.16266945505</v>
      </c>
      <c r="AI5714">
        <v>39669</v>
      </c>
      <c r="AJ5714" s="225" t="s">
        <v>4217</v>
      </c>
      <c r="AK5714">
        <v>2041204</v>
      </c>
      <c r="AL5714">
        <v>1431127.5522409184</v>
      </c>
      <c r="AM5714" t="s">
        <v>16698</v>
      </c>
    </row>
    <row r="5715" spans="1:39" x14ac:dyDescent="0.35">
      <c r="A5715" s="1"/>
      <c r="B5715" s="1"/>
      <c r="C5715" s="1"/>
      <c r="D5715" s="1"/>
      <c r="E5715" s="1"/>
      <c r="F5715" s="2"/>
      <c r="G5715" s="3"/>
      <c r="H5715" s="1"/>
      <c r="I5715" s="1"/>
      <c r="J5715" s="1" t="s">
        <v>10471</v>
      </c>
      <c r="K5715" s="2">
        <v>45251</v>
      </c>
      <c r="L5715" s="1" t="s">
        <v>4225</v>
      </c>
      <c r="M5715" s="122"/>
      <c r="N5715" s="1" t="s">
        <v>4203</v>
      </c>
      <c r="O5715" s="1" t="s">
        <v>4262</v>
      </c>
      <c r="P5715" s="1">
        <v>7318</v>
      </c>
      <c r="Q5715" s="123">
        <v>547191</v>
      </c>
      <c r="S5715" s="123">
        <v>328245.71504662436</v>
      </c>
      <c r="T5715" s="123">
        <v>2415.8920293557289</v>
      </c>
      <c r="W5715" s="1"/>
      <c r="Z5715" s="225" t="s">
        <v>10471</v>
      </c>
      <c r="AA5715" s="226">
        <v>45251</v>
      </c>
      <c r="AB5715" s="225" t="s">
        <v>4225</v>
      </c>
      <c r="AC5715" s="225" t="s">
        <v>4203</v>
      </c>
      <c r="AD5715" s="225" t="s">
        <v>4262</v>
      </c>
      <c r="AE5715">
        <v>7318</v>
      </c>
      <c r="AF5715">
        <v>547191</v>
      </c>
      <c r="AG5715">
        <v>328245.71504662436</v>
      </c>
      <c r="AH5715">
        <v>2415.8920293557289</v>
      </c>
      <c r="AI5715">
        <v>0</v>
      </c>
      <c r="AJ5715" s="225" t="s">
        <v>4217</v>
      </c>
      <c r="AK5715">
        <v>547191</v>
      </c>
      <c r="AL5715">
        <v>221361.17698273135</v>
      </c>
      <c r="AM5715" t="s">
        <v>16698</v>
      </c>
    </row>
    <row r="5716" spans="1:39" x14ac:dyDescent="0.35">
      <c r="A5716" s="1"/>
      <c r="B5716" s="1"/>
      <c r="C5716" s="1"/>
      <c r="D5716" s="1"/>
      <c r="E5716" s="1"/>
      <c r="F5716" s="2"/>
      <c r="G5716" s="3"/>
      <c r="H5716" s="1"/>
      <c r="I5716" s="1"/>
      <c r="J5716" s="1" t="s">
        <v>8037</v>
      </c>
      <c r="K5716" s="2">
        <v>44852</v>
      </c>
      <c r="L5716" s="1" t="s">
        <v>4236</v>
      </c>
      <c r="M5716" s="122"/>
      <c r="N5716" s="1" t="s">
        <v>4203</v>
      </c>
      <c r="O5716" s="1" t="s">
        <v>4439</v>
      </c>
      <c r="P5716" s="1">
        <v>8048</v>
      </c>
      <c r="Q5716" s="123">
        <v>1330660</v>
      </c>
      <c r="S5716" s="123">
        <v>1259297.0997373862</v>
      </c>
      <c r="T5716" s="123">
        <v>209649.23938447249</v>
      </c>
      <c r="W5716" s="1"/>
      <c r="Z5716" s="225" t="s">
        <v>8037</v>
      </c>
      <c r="AA5716" s="226">
        <v>44852</v>
      </c>
      <c r="AB5716" s="225" t="s">
        <v>4236</v>
      </c>
      <c r="AC5716" s="225" t="s">
        <v>4203</v>
      </c>
      <c r="AD5716" s="225" t="s">
        <v>4439</v>
      </c>
      <c r="AE5716">
        <v>8048</v>
      </c>
      <c r="AF5716">
        <v>1330660</v>
      </c>
      <c r="AG5716">
        <v>1259297.0997373862</v>
      </c>
      <c r="AH5716">
        <v>209649.23938447249</v>
      </c>
      <c r="AI5716">
        <v>42405</v>
      </c>
      <c r="AJ5716" s="225" t="s">
        <v>4232</v>
      </c>
      <c r="AK5716">
        <v>1288255</v>
      </c>
      <c r="AL5716">
        <v>281012.13964708627</v>
      </c>
      <c r="AM5716" t="s">
        <v>16698</v>
      </c>
    </row>
    <row r="5717" spans="1:39" x14ac:dyDescent="0.35">
      <c r="A5717" s="1"/>
      <c r="B5717" s="1"/>
      <c r="C5717" s="1"/>
      <c r="D5717" s="1"/>
      <c r="E5717" s="1"/>
      <c r="F5717" s="2"/>
      <c r="G5717" s="3"/>
      <c r="H5717" s="1"/>
      <c r="I5717" s="1"/>
      <c r="J5717" s="1" t="s">
        <v>4715</v>
      </c>
      <c r="K5717" s="2">
        <v>45327</v>
      </c>
      <c r="L5717" s="1" t="s">
        <v>4236</v>
      </c>
      <c r="M5717" s="122"/>
      <c r="N5717" s="1" t="s">
        <v>4203</v>
      </c>
      <c r="O5717" s="1" t="s">
        <v>4284</v>
      </c>
      <c r="P5717" s="1">
        <v>8042</v>
      </c>
      <c r="Q5717" s="123">
        <v>1894891</v>
      </c>
      <c r="S5717" s="123">
        <v>386218.69666211697</v>
      </c>
      <c r="T5717" s="123">
        <v>18364.699824837855</v>
      </c>
      <c r="W5717" s="1"/>
      <c r="Z5717" s="225" t="s">
        <v>4715</v>
      </c>
      <c r="AA5717" s="226">
        <v>45327</v>
      </c>
      <c r="AB5717" s="225" t="s">
        <v>4236</v>
      </c>
      <c r="AC5717" s="225" t="s">
        <v>4203</v>
      </c>
      <c r="AD5717" s="225" t="s">
        <v>4284</v>
      </c>
      <c r="AE5717">
        <v>8042</v>
      </c>
      <c r="AF5717">
        <v>1894891</v>
      </c>
      <c r="AG5717">
        <v>386218.69666211697</v>
      </c>
      <c r="AH5717">
        <v>18364.699824837855</v>
      </c>
      <c r="AI5717">
        <v>20530</v>
      </c>
      <c r="AJ5717" s="225" t="s">
        <v>4232</v>
      </c>
      <c r="AK5717">
        <v>1874361</v>
      </c>
      <c r="AL5717">
        <v>1527037.0031627209</v>
      </c>
      <c r="AM5717" t="s">
        <v>16698</v>
      </c>
    </row>
    <row r="5718" spans="1:39" x14ac:dyDescent="0.35">
      <c r="A5718" s="1"/>
      <c r="B5718" s="1"/>
      <c r="C5718" s="1"/>
      <c r="D5718" s="1"/>
      <c r="E5718" s="1"/>
      <c r="F5718" s="2"/>
      <c r="G5718" s="3"/>
      <c r="H5718" s="1"/>
      <c r="I5718" s="1"/>
      <c r="J5718" s="1" t="s">
        <v>10472</v>
      </c>
      <c r="K5718" s="2">
        <v>44492</v>
      </c>
      <c r="L5718" s="1" t="s">
        <v>4236</v>
      </c>
      <c r="M5718" s="122"/>
      <c r="N5718" s="1" t="s">
        <v>4208</v>
      </c>
      <c r="O5718" s="1" t="s">
        <v>4400</v>
      </c>
      <c r="P5718" s="1">
        <v>8853</v>
      </c>
      <c r="Q5718" s="123">
        <v>1848710</v>
      </c>
      <c r="S5718" s="123">
        <v>721846.60880437004</v>
      </c>
      <c r="T5718" s="123">
        <v>554908.627665443</v>
      </c>
      <c r="W5718" s="1"/>
      <c r="Z5718" s="225" t="s">
        <v>10472</v>
      </c>
      <c r="AA5718" s="226">
        <v>44492</v>
      </c>
      <c r="AB5718" s="225" t="s">
        <v>4236</v>
      </c>
      <c r="AC5718" s="225" t="s">
        <v>4208</v>
      </c>
      <c r="AD5718" s="225" t="s">
        <v>4400</v>
      </c>
      <c r="AE5718">
        <v>8853</v>
      </c>
      <c r="AF5718">
        <v>1848710</v>
      </c>
      <c r="AG5718">
        <v>721846.60880437004</v>
      </c>
      <c r="AH5718">
        <v>554908.627665443</v>
      </c>
      <c r="AI5718">
        <v>0</v>
      </c>
      <c r="AJ5718" s="225" t="s">
        <v>4232</v>
      </c>
      <c r="AK5718">
        <v>1848710</v>
      </c>
      <c r="AL5718">
        <v>1681772.0188610731</v>
      </c>
      <c r="AM5718" t="s">
        <v>16698</v>
      </c>
    </row>
    <row r="5719" spans="1:39" x14ac:dyDescent="0.35">
      <c r="A5719" s="1"/>
      <c r="B5719" s="1"/>
      <c r="C5719" s="1"/>
      <c r="D5719" s="1"/>
      <c r="E5719" s="1"/>
      <c r="F5719" s="2"/>
      <c r="G5719" s="3"/>
      <c r="H5719" s="1"/>
      <c r="I5719" s="1"/>
      <c r="J5719" s="1" t="s">
        <v>6665</v>
      </c>
      <c r="K5719" s="2">
        <v>44691</v>
      </c>
      <c r="L5719" s="1" t="s">
        <v>4205</v>
      </c>
      <c r="M5719" s="122"/>
      <c r="N5719" s="1" t="s">
        <v>4208</v>
      </c>
      <c r="O5719" s="1" t="s">
        <v>4296</v>
      </c>
      <c r="P5719" s="1">
        <v>5949</v>
      </c>
      <c r="Q5719" s="123">
        <v>2438493</v>
      </c>
      <c r="S5719" s="123">
        <v>842482.03174762323</v>
      </c>
      <c r="T5719" s="123">
        <v>537997.8492690284</v>
      </c>
      <c r="W5719" s="1"/>
      <c r="Z5719" s="225" t="s">
        <v>6665</v>
      </c>
      <c r="AA5719" s="226">
        <v>44691</v>
      </c>
      <c r="AB5719" s="225" t="s">
        <v>4205</v>
      </c>
      <c r="AC5719" s="225" t="s">
        <v>4208</v>
      </c>
      <c r="AD5719" s="225" t="s">
        <v>4296</v>
      </c>
      <c r="AE5719">
        <v>5949</v>
      </c>
      <c r="AF5719">
        <v>2438493</v>
      </c>
      <c r="AG5719">
        <v>842482.03174762323</v>
      </c>
      <c r="AH5719">
        <v>537997.8492690284</v>
      </c>
      <c r="AI5719">
        <v>36177</v>
      </c>
      <c r="AJ5719" s="225" t="s">
        <v>4199</v>
      </c>
      <c r="AK5719">
        <v>2402316</v>
      </c>
      <c r="AL5719">
        <v>2134008.8175214049</v>
      </c>
      <c r="AM5719" t="s">
        <v>16698</v>
      </c>
    </row>
    <row r="5720" spans="1:39" x14ac:dyDescent="0.35">
      <c r="A5720" s="1"/>
      <c r="B5720" s="1"/>
      <c r="C5720" s="1"/>
      <c r="D5720" s="1"/>
      <c r="E5720" s="1"/>
      <c r="F5720" s="2"/>
      <c r="G5720" s="3"/>
      <c r="H5720" s="1"/>
      <c r="I5720" s="1"/>
      <c r="J5720" s="1" t="s">
        <v>8636</v>
      </c>
      <c r="K5720" s="2">
        <v>45367</v>
      </c>
      <c r="L5720" s="1" t="s">
        <v>4205</v>
      </c>
      <c r="M5720" s="122"/>
      <c r="N5720" s="1" t="s">
        <v>4203</v>
      </c>
      <c r="O5720" s="1" t="s">
        <v>4302</v>
      </c>
      <c r="P5720" s="1">
        <v>5570</v>
      </c>
      <c r="Q5720" s="123">
        <v>834115</v>
      </c>
      <c r="S5720" s="123">
        <v>271608.91637222393</v>
      </c>
      <c r="T5720" s="123">
        <v>274676.82663111336</v>
      </c>
      <c r="W5720" s="1"/>
      <c r="Z5720" s="225" t="s">
        <v>8636</v>
      </c>
      <c r="AA5720" s="226">
        <v>45367</v>
      </c>
      <c r="AB5720" s="225" t="s">
        <v>4205</v>
      </c>
      <c r="AC5720" s="225" t="s">
        <v>4203</v>
      </c>
      <c r="AD5720" s="225" t="s">
        <v>4302</v>
      </c>
      <c r="AE5720">
        <v>5570</v>
      </c>
      <c r="AF5720">
        <v>834115</v>
      </c>
      <c r="AG5720">
        <v>271608.91637222393</v>
      </c>
      <c r="AH5720">
        <v>274676.82663111336</v>
      </c>
      <c r="AI5720">
        <v>17457</v>
      </c>
      <c r="AJ5720" s="225" t="s">
        <v>4199</v>
      </c>
      <c r="AK5720">
        <v>816658</v>
      </c>
      <c r="AL5720">
        <v>837182.91025888943</v>
      </c>
      <c r="AM5720" t="s">
        <v>16698</v>
      </c>
    </row>
    <row r="5721" spans="1:39" x14ac:dyDescent="0.35">
      <c r="A5721" s="1"/>
      <c r="B5721" s="1"/>
      <c r="C5721" s="1"/>
      <c r="D5721" s="1"/>
      <c r="E5721" s="1"/>
      <c r="F5721" s="2"/>
      <c r="G5721" s="3"/>
      <c r="H5721" s="1"/>
      <c r="I5721" s="1"/>
      <c r="J5721" s="1" t="s">
        <v>10473</v>
      </c>
      <c r="K5721" s="2">
        <v>44221</v>
      </c>
      <c r="L5721" s="1" t="s">
        <v>4225</v>
      </c>
      <c r="M5721" s="122"/>
      <c r="N5721" s="1" t="s">
        <v>4203</v>
      </c>
      <c r="O5721" s="1" t="s">
        <v>4248</v>
      </c>
      <c r="P5721" s="1">
        <v>8113</v>
      </c>
      <c r="Q5721" s="123">
        <v>639708</v>
      </c>
      <c r="S5721" s="123">
        <v>391050.25899009249</v>
      </c>
      <c r="T5721" s="123">
        <v>146245.67185084941</v>
      </c>
      <c r="W5721" s="1"/>
      <c r="Z5721" s="225" t="s">
        <v>10473</v>
      </c>
      <c r="AA5721" s="226">
        <v>44221</v>
      </c>
      <c r="AB5721" s="225" t="s">
        <v>4225</v>
      </c>
      <c r="AC5721" s="225" t="s">
        <v>4203</v>
      </c>
      <c r="AD5721" s="225" t="s">
        <v>4248</v>
      </c>
      <c r="AE5721">
        <v>8113</v>
      </c>
      <c r="AF5721">
        <v>639708</v>
      </c>
      <c r="AG5721">
        <v>391050.25899009249</v>
      </c>
      <c r="AH5721">
        <v>146245.67185084941</v>
      </c>
      <c r="AI5721">
        <v>0</v>
      </c>
      <c r="AJ5721" s="225" t="s">
        <v>4217</v>
      </c>
      <c r="AK5721">
        <v>639708</v>
      </c>
      <c r="AL5721">
        <v>394903.41286075691</v>
      </c>
      <c r="AM5721" t="s">
        <v>16698</v>
      </c>
    </row>
    <row r="5722" spans="1:39" x14ac:dyDescent="0.35">
      <c r="A5722" s="1"/>
      <c r="B5722" s="1"/>
      <c r="C5722" s="1"/>
      <c r="D5722" s="1"/>
      <c r="E5722" s="1"/>
      <c r="F5722" s="2"/>
      <c r="G5722" s="3"/>
      <c r="H5722" s="1"/>
      <c r="I5722" s="1"/>
      <c r="J5722" s="1" t="s">
        <v>9911</v>
      </c>
      <c r="K5722" s="2">
        <v>44887</v>
      </c>
      <c r="L5722" s="1" t="s">
        <v>4205</v>
      </c>
      <c r="M5722" s="122"/>
      <c r="N5722" s="1" t="s">
        <v>4220</v>
      </c>
      <c r="O5722" s="1" t="s">
        <v>4209</v>
      </c>
      <c r="P5722" s="1">
        <v>7465</v>
      </c>
      <c r="Q5722" s="123">
        <v>964314</v>
      </c>
      <c r="S5722" s="123">
        <v>774395.99424154835</v>
      </c>
      <c r="T5722" s="123">
        <v>271109.51085768611</v>
      </c>
      <c r="W5722" s="1"/>
      <c r="Z5722" s="225" t="s">
        <v>9911</v>
      </c>
      <c r="AA5722" s="226">
        <v>44887</v>
      </c>
      <c r="AB5722" s="225" t="s">
        <v>4205</v>
      </c>
      <c r="AC5722" s="225" t="s">
        <v>4220</v>
      </c>
      <c r="AD5722" s="225" t="s">
        <v>4209</v>
      </c>
      <c r="AE5722">
        <v>7465</v>
      </c>
      <c r="AF5722">
        <v>964314</v>
      </c>
      <c r="AG5722">
        <v>774395.99424154835</v>
      </c>
      <c r="AH5722">
        <v>271109.51085768611</v>
      </c>
      <c r="AI5722">
        <v>49615</v>
      </c>
      <c r="AJ5722" s="225" t="s">
        <v>4199</v>
      </c>
      <c r="AK5722">
        <v>914699</v>
      </c>
      <c r="AL5722">
        <v>461027.51661613776</v>
      </c>
      <c r="AM5722" t="s">
        <v>16698</v>
      </c>
    </row>
    <row r="5723" spans="1:39" x14ac:dyDescent="0.35">
      <c r="A5723" s="1"/>
      <c r="B5723" s="1"/>
      <c r="C5723" s="1"/>
      <c r="D5723" s="1"/>
      <c r="E5723" s="1"/>
      <c r="F5723" s="2"/>
      <c r="G5723" s="3"/>
      <c r="H5723" s="1"/>
      <c r="I5723" s="1"/>
      <c r="J5723" s="1" t="s">
        <v>8852</v>
      </c>
      <c r="K5723" s="2">
        <v>45051</v>
      </c>
      <c r="L5723" s="1" t="s">
        <v>4236</v>
      </c>
      <c r="M5723" s="122"/>
      <c r="N5723" s="1" t="s">
        <v>4220</v>
      </c>
      <c r="O5723" s="1" t="s">
        <v>4277</v>
      </c>
      <c r="P5723" s="1">
        <v>8770</v>
      </c>
      <c r="Q5723" s="123">
        <v>815371</v>
      </c>
      <c r="S5723" s="123">
        <v>312559.03575141187</v>
      </c>
      <c r="T5723" s="123">
        <v>71833.601839234325</v>
      </c>
      <c r="W5723" s="1"/>
      <c r="Z5723" s="225" t="s">
        <v>8852</v>
      </c>
      <c r="AA5723" s="226">
        <v>45051</v>
      </c>
      <c r="AB5723" s="225" t="s">
        <v>4236</v>
      </c>
      <c r="AC5723" s="225" t="s">
        <v>4220</v>
      </c>
      <c r="AD5723" s="225" t="s">
        <v>4277</v>
      </c>
      <c r="AE5723">
        <v>8770</v>
      </c>
      <c r="AF5723">
        <v>815371</v>
      </c>
      <c r="AG5723">
        <v>312559.03575141187</v>
      </c>
      <c r="AH5723">
        <v>71833.601839234325</v>
      </c>
      <c r="AI5723">
        <v>20324</v>
      </c>
      <c r="AJ5723" s="225" t="s">
        <v>4232</v>
      </c>
      <c r="AK5723">
        <v>795047</v>
      </c>
      <c r="AL5723">
        <v>574645.56608782243</v>
      </c>
      <c r="AM5723" t="s">
        <v>16698</v>
      </c>
    </row>
    <row r="5724" spans="1:39" x14ac:dyDescent="0.35">
      <c r="A5724" s="1"/>
      <c r="B5724" s="1"/>
      <c r="C5724" s="1"/>
      <c r="D5724" s="1"/>
      <c r="E5724" s="1"/>
      <c r="F5724" s="2"/>
      <c r="G5724" s="3"/>
      <c r="H5724" s="1"/>
      <c r="I5724" s="1"/>
      <c r="J5724" s="1" t="s">
        <v>7067</v>
      </c>
      <c r="K5724" s="2">
        <v>44368</v>
      </c>
      <c r="L5724" s="1" t="s">
        <v>4205</v>
      </c>
      <c r="M5724" s="122"/>
      <c r="N5724" s="1" t="s">
        <v>4203</v>
      </c>
      <c r="O5724" s="1" t="s">
        <v>4312</v>
      </c>
      <c r="P5724" s="1">
        <v>6128</v>
      </c>
      <c r="Q5724" s="123">
        <v>556337</v>
      </c>
      <c r="S5724" s="123">
        <v>467990.41134509258</v>
      </c>
      <c r="T5724" s="123">
        <v>112559.89430005824</v>
      </c>
      <c r="W5724" s="1"/>
      <c r="Z5724" s="225" t="s">
        <v>7067</v>
      </c>
      <c r="AA5724" s="226">
        <v>44368</v>
      </c>
      <c r="AB5724" s="225" t="s">
        <v>4205</v>
      </c>
      <c r="AC5724" s="225" t="s">
        <v>4203</v>
      </c>
      <c r="AD5724" s="225" t="s">
        <v>4312</v>
      </c>
      <c r="AE5724">
        <v>6128</v>
      </c>
      <c r="AF5724">
        <v>556337</v>
      </c>
      <c r="AG5724">
        <v>467990.41134509258</v>
      </c>
      <c r="AH5724">
        <v>112559.89430005824</v>
      </c>
      <c r="AI5724">
        <v>19347</v>
      </c>
      <c r="AJ5724" s="225" t="s">
        <v>4199</v>
      </c>
      <c r="AK5724">
        <v>536990</v>
      </c>
      <c r="AL5724">
        <v>200906.48295496567</v>
      </c>
      <c r="AM5724" t="s">
        <v>16698</v>
      </c>
    </row>
    <row r="5725" spans="1:39" x14ac:dyDescent="0.35">
      <c r="A5725" s="1"/>
      <c r="B5725" s="1"/>
      <c r="C5725" s="1"/>
      <c r="D5725" s="1"/>
      <c r="E5725" s="1"/>
      <c r="F5725" s="2"/>
      <c r="G5725" s="3"/>
      <c r="H5725" s="1"/>
      <c r="I5725" s="1"/>
      <c r="J5725" s="1" t="s">
        <v>10474</v>
      </c>
      <c r="K5725" s="2">
        <v>45393</v>
      </c>
      <c r="L5725" s="1" t="s">
        <v>4225</v>
      </c>
      <c r="M5725" s="122"/>
      <c r="N5725" s="1" t="s">
        <v>4203</v>
      </c>
      <c r="O5725" s="1" t="s">
        <v>4284</v>
      </c>
      <c r="P5725" s="1">
        <v>5970</v>
      </c>
      <c r="Q5725" s="123">
        <v>1547946</v>
      </c>
      <c r="S5725" s="123">
        <v>900414.46904701751</v>
      </c>
      <c r="T5725" s="123">
        <v>328562.19471653522</v>
      </c>
      <c r="W5725" s="1"/>
      <c r="Z5725" s="225" t="s">
        <v>10474</v>
      </c>
      <c r="AA5725" s="226">
        <v>45393</v>
      </c>
      <c r="AB5725" s="225" t="s">
        <v>4225</v>
      </c>
      <c r="AC5725" s="225" t="s">
        <v>4203</v>
      </c>
      <c r="AD5725" s="225" t="s">
        <v>4284</v>
      </c>
      <c r="AE5725">
        <v>5970</v>
      </c>
      <c r="AF5725">
        <v>1547946</v>
      </c>
      <c r="AG5725">
        <v>900414.46904701751</v>
      </c>
      <c r="AH5725">
        <v>328562.19471653522</v>
      </c>
      <c r="AI5725">
        <v>0</v>
      </c>
      <c r="AJ5725" s="225" t="s">
        <v>4217</v>
      </c>
      <c r="AK5725">
        <v>1547946</v>
      </c>
      <c r="AL5725">
        <v>976093.72566951765</v>
      </c>
      <c r="AM5725" t="s">
        <v>16698</v>
      </c>
    </row>
    <row r="5726" spans="1:39" x14ac:dyDescent="0.35">
      <c r="A5726" s="1"/>
      <c r="B5726" s="1"/>
      <c r="C5726" s="1"/>
      <c r="D5726" s="1"/>
      <c r="E5726" s="1"/>
      <c r="F5726" s="2"/>
      <c r="G5726" s="3"/>
      <c r="H5726" s="1"/>
      <c r="I5726" s="1"/>
      <c r="J5726" s="1" t="s">
        <v>4917</v>
      </c>
      <c r="K5726" s="2">
        <v>44757</v>
      </c>
      <c r="L5726" s="1" t="s">
        <v>4205</v>
      </c>
      <c r="M5726" s="122"/>
      <c r="N5726" s="1" t="s">
        <v>4203</v>
      </c>
      <c r="O5726" s="1" t="s">
        <v>4359</v>
      </c>
      <c r="P5726" s="1">
        <v>8380</v>
      </c>
      <c r="Q5726" s="123">
        <v>269527</v>
      </c>
      <c r="S5726" s="123">
        <v>52146.579102063901</v>
      </c>
      <c r="T5726" s="123">
        <v>34283.33287255685</v>
      </c>
      <c r="W5726" s="1"/>
      <c r="Z5726" s="225" t="s">
        <v>4917</v>
      </c>
      <c r="AA5726" s="226">
        <v>44757</v>
      </c>
      <c r="AB5726" s="225" t="s">
        <v>4205</v>
      </c>
      <c r="AC5726" s="225" t="s">
        <v>4203</v>
      </c>
      <c r="AD5726" s="225" t="s">
        <v>4359</v>
      </c>
      <c r="AE5726">
        <v>8380</v>
      </c>
      <c r="AF5726">
        <v>269527</v>
      </c>
      <c r="AG5726">
        <v>52146.579102063901</v>
      </c>
      <c r="AH5726">
        <v>34283.33287255685</v>
      </c>
      <c r="AI5726">
        <v>53713</v>
      </c>
      <c r="AJ5726" s="225" t="s">
        <v>4199</v>
      </c>
      <c r="AK5726">
        <v>215814</v>
      </c>
      <c r="AL5726">
        <v>251663.75377049294</v>
      </c>
      <c r="AM5726" t="s">
        <v>16698</v>
      </c>
    </row>
    <row r="5727" spans="1:39" x14ac:dyDescent="0.35">
      <c r="A5727" s="1"/>
      <c r="B5727" s="1"/>
      <c r="C5727" s="1"/>
      <c r="D5727" s="1"/>
      <c r="E5727" s="1"/>
      <c r="F5727" s="2"/>
      <c r="G5727" s="3"/>
      <c r="H5727" s="1"/>
      <c r="I5727" s="1"/>
      <c r="J5727" s="1" t="s">
        <v>7465</v>
      </c>
      <c r="K5727" s="2">
        <v>44335</v>
      </c>
      <c r="L5727" s="1" t="s">
        <v>4202</v>
      </c>
      <c r="M5727" s="122"/>
      <c r="N5727" s="1" t="s">
        <v>4208</v>
      </c>
      <c r="O5727" s="1" t="s">
        <v>4271</v>
      </c>
      <c r="P5727" s="1">
        <v>5861</v>
      </c>
      <c r="Q5727" s="123">
        <v>458167</v>
      </c>
      <c r="S5727" s="123">
        <v>327899.94229781686</v>
      </c>
      <c r="T5727" s="123">
        <v>69105.20806750562</v>
      </c>
      <c r="W5727" s="1"/>
      <c r="Z5727" s="225" t="s">
        <v>7465</v>
      </c>
      <c r="AA5727" s="226">
        <v>44335</v>
      </c>
      <c r="AB5727" s="225" t="s">
        <v>4202</v>
      </c>
      <c r="AC5727" s="225" t="s">
        <v>4208</v>
      </c>
      <c r="AD5727" s="225" t="s">
        <v>4271</v>
      </c>
      <c r="AE5727">
        <v>5861</v>
      </c>
      <c r="AF5727">
        <v>458167</v>
      </c>
      <c r="AG5727">
        <v>327899.94229781686</v>
      </c>
      <c r="AH5727">
        <v>69105.20806750562</v>
      </c>
      <c r="AI5727">
        <v>52695</v>
      </c>
      <c r="AJ5727" s="225" t="s">
        <v>4232</v>
      </c>
      <c r="AK5727">
        <v>405472</v>
      </c>
      <c r="AL5727">
        <v>199372.26576968876</v>
      </c>
      <c r="AM5727" t="s">
        <v>16698</v>
      </c>
    </row>
    <row r="5728" spans="1:39" x14ac:dyDescent="0.35">
      <c r="A5728" s="1"/>
      <c r="B5728" s="1"/>
      <c r="C5728" s="1"/>
      <c r="D5728" s="1"/>
      <c r="E5728" s="1"/>
      <c r="F5728" s="2"/>
      <c r="G5728" s="3"/>
      <c r="H5728" s="1"/>
      <c r="I5728" s="1"/>
      <c r="J5728" s="1" t="s">
        <v>5230</v>
      </c>
      <c r="K5728" s="2">
        <v>45200</v>
      </c>
      <c r="L5728" s="1" t="s">
        <v>4236</v>
      </c>
      <c r="M5728" s="122"/>
      <c r="N5728" s="1" t="s">
        <v>4203</v>
      </c>
      <c r="O5728" s="1" t="s">
        <v>4343</v>
      </c>
      <c r="P5728" s="1">
        <v>6990</v>
      </c>
      <c r="Q5728" s="123">
        <v>2317833</v>
      </c>
      <c r="S5728" s="123">
        <v>536854.7929860705</v>
      </c>
      <c r="T5728" s="123">
        <v>31717.346650473595</v>
      </c>
      <c r="W5728" s="1"/>
      <c r="Z5728" s="225" t="s">
        <v>5230</v>
      </c>
      <c r="AA5728" s="226">
        <v>45200</v>
      </c>
      <c r="AB5728" s="225" t="s">
        <v>4236</v>
      </c>
      <c r="AC5728" s="225" t="s">
        <v>4203</v>
      </c>
      <c r="AD5728" s="225" t="s">
        <v>4343</v>
      </c>
      <c r="AE5728">
        <v>6990</v>
      </c>
      <c r="AF5728">
        <v>2317833</v>
      </c>
      <c r="AG5728">
        <v>536854.7929860705</v>
      </c>
      <c r="AH5728">
        <v>31717.346650473595</v>
      </c>
      <c r="AI5728">
        <v>18965</v>
      </c>
      <c r="AJ5728" s="225" t="s">
        <v>4232</v>
      </c>
      <c r="AK5728">
        <v>2298868</v>
      </c>
      <c r="AL5728">
        <v>1812695.553664403</v>
      </c>
      <c r="AM5728" t="s">
        <v>16698</v>
      </c>
    </row>
    <row r="5729" spans="1:39" x14ac:dyDescent="0.35">
      <c r="A5729" s="1"/>
      <c r="B5729" s="1"/>
      <c r="C5729" s="1"/>
      <c r="D5729" s="1"/>
      <c r="E5729" s="1"/>
      <c r="F5729" s="2"/>
      <c r="G5729" s="3"/>
      <c r="H5729" s="1"/>
      <c r="I5729" s="1"/>
      <c r="J5729" s="1" t="s">
        <v>9104</v>
      </c>
      <c r="K5729" s="2">
        <v>44430</v>
      </c>
      <c r="L5729" s="1" t="s">
        <v>4202</v>
      </c>
      <c r="M5729" s="122"/>
      <c r="N5729" s="1" t="s">
        <v>4208</v>
      </c>
      <c r="O5729" s="1" t="s">
        <v>4312</v>
      </c>
      <c r="P5729" s="1">
        <v>8273</v>
      </c>
      <c r="Q5729" s="123">
        <v>1681031</v>
      </c>
      <c r="S5729" s="123">
        <v>46860.156015088345</v>
      </c>
      <c r="T5729" s="123">
        <v>17153.459924261551</v>
      </c>
      <c r="W5729" s="1"/>
      <c r="Z5729" s="225" t="s">
        <v>9104</v>
      </c>
      <c r="AA5729" s="226">
        <v>44430</v>
      </c>
      <c r="AB5729" s="225" t="s">
        <v>4202</v>
      </c>
      <c r="AC5729" s="225" t="s">
        <v>4208</v>
      </c>
      <c r="AD5729" s="225" t="s">
        <v>4312</v>
      </c>
      <c r="AE5729">
        <v>8273</v>
      </c>
      <c r="AF5729">
        <v>1681031</v>
      </c>
      <c r="AG5729">
        <v>46860.156015088345</v>
      </c>
      <c r="AH5729">
        <v>17153.459924261551</v>
      </c>
      <c r="AI5729">
        <v>50865</v>
      </c>
      <c r="AJ5729" s="225" t="s">
        <v>4232</v>
      </c>
      <c r="AK5729">
        <v>1630166</v>
      </c>
      <c r="AL5729">
        <v>1651324.3039091732</v>
      </c>
      <c r="AM5729" t="s">
        <v>16698</v>
      </c>
    </row>
    <row r="5730" spans="1:39" x14ac:dyDescent="0.35">
      <c r="A5730" s="1"/>
      <c r="B5730" s="1"/>
      <c r="C5730" s="1"/>
      <c r="D5730" s="1"/>
      <c r="E5730" s="1"/>
      <c r="F5730" s="2"/>
      <c r="G5730" s="3"/>
      <c r="H5730" s="1"/>
      <c r="I5730" s="1"/>
      <c r="J5730" s="1" t="s">
        <v>10475</v>
      </c>
      <c r="K5730" s="2">
        <v>44620</v>
      </c>
      <c r="L5730" s="1" t="s">
        <v>4205</v>
      </c>
      <c r="M5730" s="122"/>
      <c r="N5730" s="1" t="s">
        <v>4203</v>
      </c>
      <c r="O5730" s="1" t="s">
        <v>4262</v>
      </c>
      <c r="P5730" s="1">
        <v>5715</v>
      </c>
      <c r="Q5730" s="123">
        <v>1349639</v>
      </c>
      <c r="S5730" s="123">
        <v>659244.87824677816</v>
      </c>
      <c r="T5730" s="123">
        <v>19479.738484943133</v>
      </c>
      <c r="W5730" s="1"/>
      <c r="Z5730" s="225" t="s">
        <v>10475</v>
      </c>
      <c r="AA5730" s="226">
        <v>44620</v>
      </c>
      <c r="AB5730" s="225" t="s">
        <v>4205</v>
      </c>
      <c r="AC5730" s="225" t="s">
        <v>4203</v>
      </c>
      <c r="AD5730" s="225" t="s">
        <v>4262</v>
      </c>
      <c r="AE5730">
        <v>5715</v>
      </c>
      <c r="AF5730">
        <v>1349639</v>
      </c>
      <c r="AG5730">
        <v>659244.87824677816</v>
      </c>
      <c r="AH5730">
        <v>19479.738484943133</v>
      </c>
      <c r="AI5730">
        <v>0</v>
      </c>
      <c r="AJ5730" s="225" t="s">
        <v>4199</v>
      </c>
      <c r="AK5730">
        <v>1349639</v>
      </c>
      <c r="AL5730">
        <v>709873.86023816501</v>
      </c>
      <c r="AM5730" t="s">
        <v>16698</v>
      </c>
    </row>
    <row r="5731" spans="1:39" x14ac:dyDescent="0.35">
      <c r="A5731" s="1"/>
      <c r="B5731" s="1"/>
      <c r="C5731" s="1"/>
      <c r="D5731" s="1"/>
      <c r="E5731" s="1"/>
      <c r="F5731" s="2"/>
      <c r="G5731" s="3"/>
      <c r="H5731" s="1"/>
      <c r="I5731" s="1"/>
      <c r="J5731" s="1" t="s">
        <v>7268</v>
      </c>
      <c r="K5731" s="2">
        <v>45013</v>
      </c>
      <c r="L5731" s="1" t="s">
        <v>4236</v>
      </c>
      <c r="M5731" s="122"/>
      <c r="N5731" s="1" t="s">
        <v>4220</v>
      </c>
      <c r="O5731" s="1" t="s">
        <v>4336</v>
      </c>
      <c r="P5731" s="1">
        <v>6318</v>
      </c>
      <c r="Q5731" s="123">
        <v>1988256</v>
      </c>
      <c r="S5731" s="123">
        <v>493491.76655918837</v>
      </c>
      <c r="T5731" s="123">
        <v>229132.58630945531</v>
      </c>
      <c r="W5731" s="1"/>
      <c r="Z5731" s="225" t="s">
        <v>7268</v>
      </c>
      <c r="AA5731" s="226">
        <v>45013</v>
      </c>
      <c r="AB5731" s="225" t="s">
        <v>4236</v>
      </c>
      <c r="AC5731" s="225" t="s">
        <v>4220</v>
      </c>
      <c r="AD5731" s="225" t="s">
        <v>4336</v>
      </c>
      <c r="AE5731">
        <v>6318</v>
      </c>
      <c r="AF5731">
        <v>1988256</v>
      </c>
      <c r="AG5731">
        <v>493491.76655918837</v>
      </c>
      <c r="AH5731">
        <v>229132.58630945531</v>
      </c>
      <c r="AI5731">
        <v>19707</v>
      </c>
      <c r="AJ5731" s="225" t="s">
        <v>4232</v>
      </c>
      <c r="AK5731">
        <v>1968549</v>
      </c>
      <c r="AL5731">
        <v>1723896.8197502671</v>
      </c>
      <c r="AM5731" t="s">
        <v>16698</v>
      </c>
    </row>
    <row r="5732" spans="1:39" x14ac:dyDescent="0.35">
      <c r="A5732" s="1"/>
      <c r="B5732" s="1"/>
      <c r="C5732" s="1"/>
      <c r="D5732" s="1"/>
      <c r="E5732" s="1"/>
      <c r="F5732" s="2"/>
      <c r="G5732" s="3"/>
      <c r="H5732" s="1"/>
      <c r="I5732" s="1"/>
      <c r="J5732" s="1" t="s">
        <v>5259</v>
      </c>
      <c r="K5732" s="2">
        <v>44514</v>
      </c>
      <c r="L5732" s="1" t="s">
        <v>4205</v>
      </c>
      <c r="M5732" s="122"/>
      <c r="N5732" s="1" t="s">
        <v>4208</v>
      </c>
      <c r="O5732" s="1" t="s">
        <v>4309</v>
      </c>
      <c r="P5732" s="1">
        <v>6832</v>
      </c>
      <c r="Q5732" s="123">
        <v>1589809</v>
      </c>
      <c r="S5732" s="123">
        <v>744999.48777955933</v>
      </c>
      <c r="T5732" s="123">
        <v>289563.68418784416</v>
      </c>
      <c r="W5732" s="1"/>
      <c r="Z5732" s="225" t="s">
        <v>5259</v>
      </c>
      <c r="AA5732" s="226">
        <v>44514</v>
      </c>
      <c r="AB5732" s="225" t="s">
        <v>4205</v>
      </c>
      <c r="AC5732" s="225" t="s">
        <v>4208</v>
      </c>
      <c r="AD5732" s="225" t="s">
        <v>4309</v>
      </c>
      <c r="AE5732">
        <v>6832</v>
      </c>
      <c r="AF5732">
        <v>1589809</v>
      </c>
      <c r="AG5732">
        <v>744999.48777955933</v>
      </c>
      <c r="AH5732">
        <v>289563.68418784416</v>
      </c>
      <c r="AI5732">
        <v>81839</v>
      </c>
      <c r="AJ5732" s="225" t="s">
        <v>4199</v>
      </c>
      <c r="AK5732">
        <v>1507970</v>
      </c>
      <c r="AL5732">
        <v>1134373.1964082848</v>
      </c>
      <c r="AM5732" t="s">
        <v>16698</v>
      </c>
    </row>
    <row r="5733" spans="1:39" x14ac:dyDescent="0.35">
      <c r="A5733" s="1"/>
      <c r="B5733" s="1"/>
      <c r="C5733" s="1"/>
      <c r="D5733" s="1"/>
      <c r="E5733" s="1"/>
      <c r="F5733" s="2"/>
      <c r="G5733" s="3"/>
      <c r="H5733" s="1"/>
      <c r="I5733" s="1"/>
      <c r="J5733" s="1" t="s">
        <v>9798</v>
      </c>
      <c r="K5733" s="2">
        <v>44113</v>
      </c>
      <c r="L5733" s="1" t="s">
        <v>4205</v>
      </c>
      <c r="M5733" s="122"/>
      <c r="N5733" s="1" t="s">
        <v>4220</v>
      </c>
      <c r="O5733" s="1" t="s">
        <v>4271</v>
      </c>
      <c r="P5733" s="1">
        <v>7658</v>
      </c>
      <c r="Q5733" s="123">
        <v>1870733</v>
      </c>
      <c r="S5733" s="123">
        <v>832936.48891345097</v>
      </c>
      <c r="T5733" s="123">
        <v>440180.44747001887</v>
      </c>
      <c r="W5733" s="1"/>
      <c r="Z5733" s="225" t="s">
        <v>9798</v>
      </c>
      <c r="AA5733" s="226">
        <v>44113</v>
      </c>
      <c r="AB5733" s="225" t="s">
        <v>4205</v>
      </c>
      <c r="AC5733" s="225" t="s">
        <v>4220</v>
      </c>
      <c r="AD5733" s="225" t="s">
        <v>4271</v>
      </c>
      <c r="AE5733">
        <v>7658</v>
      </c>
      <c r="AF5733">
        <v>1870733</v>
      </c>
      <c r="AG5733">
        <v>832936.48891345097</v>
      </c>
      <c r="AH5733">
        <v>440180.44747001887</v>
      </c>
      <c r="AI5733">
        <v>18362</v>
      </c>
      <c r="AJ5733" s="225" t="s">
        <v>4199</v>
      </c>
      <c r="AK5733">
        <v>1852371</v>
      </c>
      <c r="AL5733">
        <v>1477976.9585565678</v>
      </c>
      <c r="AM5733" t="s">
        <v>16698</v>
      </c>
    </row>
    <row r="5734" spans="1:39" x14ac:dyDescent="0.35">
      <c r="A5734" s="1"/>
      <c r="B5734" s="1"/>
      <c r="C5734" s="1"/>
      <c r="D5734" s="1"/>
      <c r="E5734" s="1"/>
      <c r="F5734" s="2"/>
      <c r="G5734" s="3"/>
      <c r="H5734" s="1"/>
      <c r="I5734" s="1"/>
      <c r="J5734" s="1" t="s">
        <v>8095</v>
      </c>
      <c r="K5734" s="2">
        <v>44416</v>
      </c>
      <c r="L5734" s="1" t="s">
        <v>4205</v>
      </c>
      <c r="M5734" s="122"/>
      <c r="N5734" s="1" t="s">
        <v>4208</v>
      </c>
      <c r="O5734" s="1" t="s">
        <v>4309</v>
      </c>
      <c r="P5734" s="1">
        <v>8876</v>
      </c>
      <c r="Q5734" s="123">
        <v>2489232</v>
      </c>
      <c r="S5734" s="123">
        <v>1448679.5850199137</v>
      </c>
      <c r="T5734" s="123">
        <v>741245.86320716084</v>
      </c>
      <c r="W5734" s="1"/>
      <c r="Z5734" s="225" t="s">
        <v>8095</v>
      </c>
      <c r="AA5734" s="226">
        <v>44416</v>
      </c>
      <c r="AB5734" s="225" t="s">
        <v>4205</v>
      </c>
      <c r="AC5734" s="225" t="s">
        <v>4208</v>
      </c>
      <c r="AD5734" s="225" t="s">
        <v>4309</v>
      </c>
      <c r="AE5734">
        <v>8876</v>
      </c>
      <c r="AF5734">
        <v>2489232</v>
      </c>
      <c r="AG5734">
        <v>1448679.5850199137</v>
      </c>
      <c r="AH5734">
        <v>741245.86320716084</v>
      </c>
      <c r="AI5734">
        <v>30407</v>
      </c>
      <c r="AJ5734" s="225" t="s">
        <v>4199</v>
      </c>
      <c r="AK5734">
        <v>2458825</v>
      </c>
      <c r="AL5734">
        <v>1781798.278187247</v>
      </c>
      <c r="AM5734" t="s">
        <v>16698</v>
      </c>
    </row>
    <row r="5735" spans="1:39" x14ac:dyDescent="0.35">
      <c r="A5735" s="1"/>
      <c r="B5735" s="1"/>
      <c r="C5735" s="1"/>
      <c r="D5735" s="1"/>
      <c r="E5735" s="1"/>
      <c r="F5735" s="2"/>
      <c r="G5735" s="3"/>
      <c r="H5735" s="1"/>
      <c r="I5735" s="1"/>
      <c r="J5735" s="1" t="s">
        <v>5194</v>
      </c>
      <c r="K5735" s="2">
        <v>44286</v>
      </c>
      <c r="L5735" s="1" t="s">
        <v>4236</v>
      </c>
      <c r="M5735" s="122"/>
      <c r="N5735" s="1" t="s">
        <v>4203</v>
      </c>
      <c r="O5735" s="1" t="s">
        <v>4359</v>
      </c>
      <c r="P5735" s="1">
        <v>6833</v>
      </c>
      <c r="Q5735" s="123">
        <v>1777201</v>
      </c>
      <c r="S5735" s="123">
        <v>1675559.4872359014</v>
      </c>
      <c r="T5735" s="123">
        <v>503181.71265018545</v>
      </c>
      <c r="W5735" s="1"/>
      <c r="Z5735" s="225" t="s">
        <v>5194</v>
      </c>
      <c r="AA5735" s="226">
        <v>44286</v>
      </c>
      <c r="AB5735" s="225" t="s">
        <v>4236</v>
      </c>
      <c r="AC5735" s="225" t="s">
        <v>4203</v>
      </c>
      <c r="AD5735" s="225" t="s">
        <v>4359</v>
      </c>
      <c r="AE5735">
        <v>6833</v>
      </c>
      <c r="AF5735">
        <v>1777201</v>
      </c>
      <c r="AG5735">
        <v>1675559.4872359014</v>
      </c>
      <c r="AH5735">
        <v>503181.71265018545</v>
      </c>
      <c r="AI5735">
        <v>19190</v>
      </c>
      <c r="AJ5735" s="225" t="s">
        <v>4232</v>
      </c>
      <c r="AK5735">
        <v>1758011</v>
      </c>
      <c r="AL5735">
        <v>604823.22541428404</v>
      </c>
      <c r="AM5735" t="s">
        <v>16698</v>
      </c>
    </row>
    <row r="5736" spans="1:39" x14ac:dyDescent="0.35">
      <c r="A5736" s="1"/>
      <c r="B5736" s="1"/>
      <c r="C5736" s="1"/>
      <c r="D5736" s="1"/>
      <c r="E5736" s="1"/>
      <c r="F5736" s="2"/>
      <c r="G5736" s="3"/>
      <c r="H5736" s="1"/>
      <c r="I5736" s="1"/>
      <c r="J5736" s="1" t="s">
        <v>6598</v>
      </c>
      <c r="K5736" s="2">
        <v>43897</v>
      </c>
      <c r="L5736" s="1" t="s">
        <v>4205</v>
      </c>
      <c r="M5736" s="122"/>
      <c r="N5736" s="1" t="s">
        <v>4203</v>
      </c>
      <c r="O5736" s="1" t="s">
        <v>4372</v>
      </c>
      <c r="P5736" s="1">
        <v>6621</v>
      </c>
      <c r="Q5736" s="123">
        <v>567093</v>
      </c>
      <c r="S5736" s="123">
        <v>176540.8819882239</v>
      </c>
      <c r="T5736" s="123">
        <v>81223.590524693791</v>
      </c>
      <c r="W5736" s="1"/>
      <c r="Z5736" s="225" t="s">
        <v>6598</v>
      </c>
      <c r="AA5736" s="226">
        <v>43897</v>
      </c>
      <c r="AB5736" s="225" t="s">
        <v>4205</v>
      </c>
      <c r="AC5736" s="225" t="s">
        <v>4203</v>
      </c>
      <c r="AD5736" s="225" t="s">
        <v>4372</v>
      </c>
      <c r="AE5736">
        <v>6621</v>
      </c>
      <c r="AF5736">
        <v>567093</v>
      </c>
      <c r="AG5736">
        <v>176540.8819882239</v>
      </c>
      <c r="AH5736">
        <v>81223.590524693791</v>
      </c>
      <c r="AI5736">
        <v>30186</v>
      </c>
      <c r="AJ5736" s="225" t="s">
        <v>4199</v>
      </c>
      <c r="AK5736">
        <v>536907</v>
      </c>
      <c r="AL5736">
        <v>471775.7085364699</v>
      </c>
      <c r="AM5736" t="s">
        <v>16698</v>
      </c>
    </row>
    <row r="5737" spans="1:39" x14ac:dyDescent="0.35">
      <c r="A5737" s="1"/>
      <c r="B5737" s="1"/>
      <c r="C5737" s="1"/>
      <c r="D5737" s="1"/>
      <c r="E5737" s="1"/>
      <c r="F5737" s="2"/>
      <c r="G5737" s="3"/>
      <c r="H5737" s="1"/>
      <c r="I5737" s="1"/>
      <c r="J5737" s="1" t="s">
        <v>6933</v>
      </c>
      <c r="K5737" s="2">
        <v>43975</v>
      </c>
      <c r="L5737" s="1" t="s">
        <v>4236</v>
      </c>
      <c r="M5737" s="122"/>
      <c r="N5737" s="1" t="s">
        <v>4208</v>
      </c>
      <c r="O5737" s="1" t="s">
        <v>4343</v>
      </c>
      <c r="P5737" s="1">
        <v>7057</v>
      </c>
      <c r="Q5737" s="123">
        <v>1647033</v>
      </c>
      <c r="S5737" s="123">
        <v>1232052.3255836363</v>
      </c>
      <c r="T5737" s="123">
        <v>240208.3432878271</v>
      </c>
      <c r="W5737" s="1"/>
      <c r="Z5737" s="225" t="s">
        <v>6933</v>
      </c>
      <c r="AA5737" s="226">
        <v>43975</v>
      </c>
      <c r="AB5737" s="225" t="s">
        <v>4236</v>
      </c>
      <c r="AC5737" s="225" t="s">
        <v>4208</v>
      </c>
      <c r="AD5737" s="225" t="s">
        <v>4343</v>
      </c>
      <c r="AE5737">
        <v>7057</v>
      </c>
      <c r="AF5737">
        <v>1647033</v>
      </c>
      <c r="AG5737">
        <v>1232052.3255836363</v>
      </c>
      <c r="AH5737">
        <v>240208.3432878271</v>
      </c>
      <c r="AI5737">
        <v>25767</v>
      </c>
      <c r="AJ5737" s="225" t="s">
        <v>4232</v>
      </c>
      <c r="AK5737">
        <v>1621266</v>
      </c>
      <c r="AL5737">
        <v>655189.0177041908</v>
      </c>
      <c r="AM5737" t="s">
        <v>16698</v>
      </c>
    </row>
    <row r="5738" spans="1:39" x14ac:dyDescent="0.35">
      <c r="A5738" s="1"/>
      <c r="B5738" s="1"/>
      <c r="C5738" s="1"/>
      <c r="D5738" s="1"/>
      <c r="E5738" s="1"/>
      <c r="F5738" s="2"/>
      <c r="G5738" s="3"/>
      <c r="H5738" s="1"/>
      <c r="I5738" s="1"/>
      <c r="J5738" s="1" t="s">
        <v>8315</v>
      </c>
      <c r="K5738" s="2">
        <v>44025</v>
      </c>
      <c r="L5738" s="1" t="s">
        <v>4236</v>
      </c>
      <c r="M5738" s="122"/>
      <c r="N5738" s="1" t="s">
        <v>4208</v>
      </c>
      <c r="O5738" s="1" t="s">
        <v>4235</v>
      </c>
      <c r="P5738" s="1">
        <v>7107</v>
      </c>
      <c r="Q5738" s="123">
        <v>532324</v>
      </c>
      <c r="S5738" s="123">
        <v>343004.05403369345</v>
      </c>
      <c r="T5738" s="123">
        <v>83732.075378388254</v>
      </c>
      <c r="W5738" s="1"/>
      <c r="Z5738" s="225" t="s">
        <v>8315</v>
      </c>
      <c r="AA5738" s="226">
        <v>44025</v>
      </c>
      <c r="AB5738" s="225" t="s">
        <v>4236</v>
      </c>
      <c r="AC5738" s="225" t="s">
        <v>4208</v>
      </c>
      <c r="AD5738" s="225" t="s">
        <v>4235</v>
      </c>
      <c r="AE5738">
        <v>7107</v>
      </c>
      <c r="AF5738">
        <v>532324</v>
      </c>
      <c r="AG5738">
        <v>343004.05403369345</v>
      </c>
      <c r="AH5738">
        <v>83732.075378388254</v>
      </c>
      <c r="AI5738">
        <v>18520</v>
      </c>
      <c r="AJ5738" s="225" t="s">
        <v>4232</v>
      </c>
      <c r="AK5738">
        <v>513804</v>
      </c>
      <c r="AL5738">
        <v>273052.02134469477</v>
      </c>
      <c r="AM5738" t="s">
        <v>16698</v>
      </c>
    </row>
    <row r="5739" spans="1:39" x14ac:dyDescent="0.35">
      <c r="A5739" s="1"/>
      <c r="B5739" s="1"/>
      <c r="C5739" s="1"/>
      <c r="D5739" s="1"/>
      <c r="E5739" s="1"/>
      <c r="F5739" s="2"/>
      <c r="G5739" s="3"/>
      <c r="H5739" s="1"/>
      <c r="I5739" s="1"/>
      <c r="J5739" s="1" t="s">
        <v>6560</v>
      </c>
      <c r="K5739" s="2">
        <v>45185</v>
      </c>
      <c r="L5739" s="1" t="s">
        <v>4236</v>
      </c>
      <c r="M5739" s="122"/>
      <c r="N5739" s="1" t="s">
        <v>4208</v>
      </c>
      <c r="O5739" s="1" t="s">
        <v>4494</v>
      </c>
      <c r="P5739" s="1">
        <v>6133</v>
      </c>
      <c r="Q5739" s="123">
        <v>1329462</v>
      </c>
      <c r="S5739" s="123">
        <v>80668.712215562759</v>
      </c>
      <c r="T5739" s="123">
        <v>165890.81172602894</v>
      </c>
      <c r="W5739" s="1"/>
      <c r="Z5739" s="225" t="s">
        <v>6560</v>
      </c>
      <c r="AA5739" s="226">
        <v>45185</v>
      </c>
      <c r="AB5739" s="225" t="s">
        <v>4236</v>
      </c>
      <c r="AC5739" s="225" t="s">
        <v>4208</v>
      </c>
      <c r="AD5739" s="225" t="s">
        <v>4494</v>
      </c>
      <c r="AE5739">
        <v>6133</v>
      </c>
      <c r="AF5739">
        <v>1329462</v>
      </c>
      <c r="AG5739">
        <v>80668.712215562759</v>
      </c>
      <c r="AH5739">
        <v>165890.81172602894</v>
      </c>
      <c r="AI5739">
        <v>42483</v>
      </c>
      <c r="AJ5739" s="225" t="s">
        <v>4232</v>
      </c>
      <c r="AK5739">
        <v>1286979</v>
      </c>
      <c r="AL5739">
        <v>1414684.0995104662</v>
      </c>
      <c r="AM5739" t="s">
        <v>16698</v>
      </c>
    </row>
    <row r="5740" spans="1:39" x14ac:dyDescent="0.35">
      <c r="A5740" s="1"/>
      <c r="B5740" s="1"/>
      <c r="C5740" s="1"/>
      <c r="D5740" s="1"/>
      <c r="E5740" s="1"/>
      <c r="F5740" s="2"/>
      <c r="G5740" s="3"/>
      <c r="H5740" s="1"/>
      <c r="I5740" s="1"/>
      <c r="J5740" s="1" t="s">
        <v>10476</v>
      </c>
      <c r="K5740" s="2">
        <v>44600</v>
      </c>
      <c r="L5740" s="1" t="s">
        <v>4205</v>
      </c>
      <c r="M5740" s="122"/>
      <c r="N5740" s="1" t="s">
        <v>4203</v>
      </c>
      <c r="O5740" s="1" t="s">
        <v>4477</v>
      </c>
      <c r="P5740" s="1">
        <v>7362</v>
      </c>
      <c r="Q5740" s="123">
        <v>2119436</v>
      </c>
      <c r="S5740" s="123">
        <v>279850.99721404992</v>
      </c>
      <c r="T5740" s="123">
        <v>420032.34791153326</v>
      </c>
      <c r="W5740" s="1"/>
      <c r="Z5740" s="225" t="s">
        <v>10476</v>
      </c>
      <c r="AA5740" s="226">
        <v>44600</v>
      </c>
      <c r="AB5740" s="225" t="s">
        <v>4205</v>
      </c>
      <c r="AC5740" s="225" t="s">
        <v>4203</v>
      </c>
      <c r="AD5740" s="225" t="s">
        <v>4477</v>
      </c>
      <c r="AE5740">
        <v>7362</v>
      </c>
      <c r="AF5740">
        <v>2119436</v>
      </c>
      <c r="AG5740">
        <v>279850.99721404992</v>
      </c>
      <c r="AH5740">
        <v>420032.34791153326</v>
      </c>
      <c r="AI5740">
        <v>0</v>
      </c>
      <c r="AJ5740" s="225" t="s">
        <v>4199</v>
      </c>
      <c r="AK5740">
        <v>2119436</v>
      </c>
      <c r="AL5740">
        <v>2259617.3506974834</v>
      </c>
      <c r="AM5740" t="s">
        <v>16698</v>
      </c>
    </row>
    <row r="5741" spans="1:39" x14ac:dyDescent="0.35">
      <c r="A5741" s="1"/>
      <c r="B5741" s="1"/>
      <c r="C5741" s="1"/>
      <c r="D5741" s="1"/>
      <c r="E5741" s="1"/>
      <c r="F5741" s="2"/>
      <c r="G5741" s="3"/>
      <c r="H5741" s="1"/>
      <c r="I5741" s="1"/>
      <c r="J5741" s="1" t="s">
        <v>10477</v>
      </c>
      <c r="K5741" s="2">
        <v>44012</v>
      </c>
      <c r="L5741" s="1" t="s">
        <v>4236</v>
      </c>
      <c r="M5741" s="122"/>
      <c r="N5741" s="1" t="s">
        <v>4203</v>
      </c>
      <c r="O5741" s="1" t="s">
        <v>4277</v>
      </c>
      <c r="P5741" s="1">
        <v>7472</v>
      </c>
      <c r="Q5741" s="123">
        <v>657487</v>
      </c>
      <c r="S5741" s="123">
        <v>82865.744926005107</v>
      </c>
      <c r="T5741" s="123">
        <v>18088.704132554314</v>
      </c>
      <c r="W5741" s="1"/>
      <c r="Z5741" s="225" t="s">
        <v>10477</v>
      </c>
      <c r="AA5741" s="226">
        <v>44012</v>
      </c>
      <c r="AB5741" s="225" t="s">
        <v>4236</v>
      </c>
      <c r="AC5741" s="225" t="s">
        <v>4203</v>
      </c>
      <c r="AD5741" s="225" t="s">
        <v>4277</v>
      </c>
      <c r="AE5741">
        <v>7472</v>
      </c>
      <c r="AF5741">
        <v>657487</v>
      </c>
      <c r="AG5741">
        <v>82865.744926005107</v>
      </c>
      <c r="AH5741">
        <v>18088.704132554314</v>
      </c>
      <c r="AI5741">
        <v>0</v>
      </c>
      <c r="AJ5741" s="225" t="s">
        <v>4232</v>
      </c>
      <c r="AK5741">
        <v>657487</v>
      </c>
      <c r="AL5741">
        <v>592709.95920654922</v>
      </c>
      <c r="AM5741" t="s">
        <v>16698</v>
      </c>
    </row>
    <row r="5742" spans="1:39" x14ac:dyDescent="0.35">
      <c r="A5742" s="1"/>
      <c r="B5742" s="1"/>
      <c r="C5742" s="1"/>
      <c r="D5742" s="1"/>
      <c r="E5742" s="1"/>
      <c r="F5742" s="2"/>
      <c r="G5742" s="3"/>
      <c r="H5742" s="1"/>
      <c r="I5742" s="1"/>
      <c r="J5742" s="1" t="s">
        <v>8216</v>
      </c>
      <c r="K5742" s="2">
        <v>43852</v>
      </c>
      <c r="L5742" s="1" t="s">
        <v>4236</v>
      </c>
      <c r="M5742" s="122"/>
      <c r="N5742" s="1" t="s">
        <v>4208</v>
      </c>
      <c r="O5742" s="1" t="s">
        <v>4209</v>
      </c>
      <c r="P5742" s="1">
        <v>8783</v>
      </c>
      <c r="Q5742" s="123">
        <v>1507470</v>
      </c>
      <c r="S5742" s="123">
        <v>1030793.9325535538</v>
      </c>
      <c r="T5742" s="123">
        <v>286611.34972089523</v>
      </c>
      <c r="W5742" s="1"/>
      <c r="Z5742" s="225" t="s">
        <v>8216</v>
      </c>
      <c r="AA5742" s="226">
        <v>43852</v>
      </c>
      <c r="AB5742" s="225" t="s">
        <v>4236</v>
      </c>
      <c r="AC5742" s="225" t="s">
        <v>4208</v>
      </c>
      <c r="AD5742" s="225" t="s">
        <v>4209</v>
      </c>
      <c r="AE5742">
        <v>8783</v>
      </c>
      <c r="AF5742">
        <v>1507470</v>
      </c>
      <c r="AG5742">
        <v>1030793.9325535538</v>
      </c>
      <c r="AH5742">
        <v>286611.34972089523</v>
      </c>
      <c r="AI5742">
        <v>59693</v>
      </c>
      <c r="AJ5742" s="225" t="s">
        <v>4232</v>
      </c>
      <c r="AK5742">
        <v>1447777</v>
      </c>
      <c r="AL5742">
        <v>763287.41716734134</v>
      </c>
      <c r="AM5742" t="s">
        <v>16698</v>
      </c>
    </row>
    <row r="5743" spans="1:39" x14ac:dyDescent="0.35">
      <c r="A5743" s="1"/>
      <c r="B5743" s="1"/>
      <c r="C5743" s="1"/>
      <c r="D5743" s="1"/>
      <c r="E5743" s="1"/>
      <c r="F5743" s="2"/>
      <c r="G5743" s="3"/>
      <c r="H5743" s="1"/>
      <c r="I5743" s="1"/>
      <c r="J5743" s="1" t="s">
        <v>5105</v>
      </c>
      <c r="K5743" s="2">
        <v>44534</v>
      </c>
      <c r="L5743" s="1" t="s">
        <v>4236</v>
      </c>
      <c r="M5743" s="122"/>
      <c r="N5743" s="1" t="s">
        <v>4208</v>
      </c>
      <c r="O5743" s="1" t="s">
        <v>4328</v>
      </c>
      <c r="P5743" s="1">
        <v>5924</v>
      </c>
      <c r="Q5743" s="123">
        <v>1850898</v>
      </c>
      <c r="S5743" s="123">
        <v>1224703.404646551</v>
      </c>
      <c r="T5743" s="123">
        <v>46188.265871326854</v>
      </c>
      <c r="W5743" s="1"/>
      <c r="Z5743" s="225" t="s">
        <v>5105</v>
      </c>
      <c r="AA5743" s="226">
        <v>44534</v>
      </c>
      <c r="AB5743" s="225" t="s">
        <v>4236</v>
      </c>
      <c r="AC5743" s="225" t="s">
        <v>4208</v>
      </c>
      <c r="AD5743" s="225" t="s">
        <v>4328</v>
      </c>
      <c r="AE5743">
        <v>5924</v>
      </c>
      <c r="AF5743">
        <v>1850898</v>
      </c>
      <c r="AG5743">
        <v>1224703.404646551</v>
      </c>
      <c r="AH5743">
        <v>46188.265871326854</v>
      </c>
      <c r="AI5743">
        <v>55369</v>
      </c>
      <c r="AJ5743" s="225" t="s">
        <v>4232</v>
      </c>
      <c r="AK5743">
        <v>1795529</v>
      </c>
      <c r="AL5743">
        <v>672382.8612247759</v>
      </c>
      <c r="AM5743" t="s">
        <v>16698</v>
      </c>
    </row>
    <row r="5744" spans="1:39" x14ac:dyDescent="0.35">
      <c r="A5744" s="1"/>
      <c r="B5744" s="1"/>
      <c r="C5744" s="1"/>
      <c r="D5744" s="1"/>
      <c r="E5744" s="1"/>
      <c r="F5744" s="2"/>
      <c r="G5744" s="3"/>
      <c r="H5744" s="1"/>
      <c r="I5744" s="1"/>
      <c r="J5744" s="1" t="s">
        <v>10478</v>
      </c>
      <c r="K5744" s="2">
        <v>44790</v>
      </c>
      <c r="L5744" s="1" t="s">
        <v>4205</v>
      </c>
      <c r="M5744" s="122"/>
      <c r="N5744" s="1" t="s">
        <v>4203</v>
      </c>
      <c r="O5744" s="1" t="s">
        <v>4477</v>
      </c>
      <c r="P5744" s="1">
        <v>8775</v>
      </c>
      <c r="Q5744" s="123">
        <v>1438351</v>
      </c>
      <c r="S5744" s="123">
        <v>354441.21118118369</v>
      </c>
      <c r="T5744" s="123">
        <v>353539.17248694663</v>
      </c>
      <c r="W5744" s="1"/>
      <c r="Z5744" s="225" t="s">
        <v>10478</v>
      </c>
      <c r="AA5744" s="226">
        <v>44790</v>
      </c>
      <c r="AB5744" s="225" t="s">
        <v>4205</v>
      </c>
      <c r="AC5744" s="225" t="s">
        <v>4203</v>
      </c>
      <c r="AD5744" s="225" t="s">
        <v>4477</v>
      </c>
      <c r="AE5744">
        <v>8775</v>
      </c>
      <c r="AF5744">
        <v>1438351</v>
      </c>
      <c r="AG5744">
        <v>354441.21118118369</v>
      </c>
      <c r="AH5744">
        <v>353539.17248694663</v>
      </c>
      <c r="AI5744">
        <v>0</v>
      </c>
      <c r="AJ5744" s="225" t="s">
        <v>4199</v>
      </c>
      <c r="AK5744">
        <v>1438351</v>
      </c>
      <c r="AL5744">
        <v>1437448.9613057629</v>
      </c>
      <c r="AM5744" t="s">
        <v>16698</v>
      </c>
    </row>
    <row r="5745" spans="1:39" x14ac:dyDescent="0.35">
      <c r="A5745" s="1"/>
      <c r="B5745" s="1"/>
      <c r="C5745" s="1"/>
      <c r="D5745" s="1"/>
      <c r="E5745" s="1"/>
      <c r="F5745" s="2"/>
      <c r="G5745" s="3"/>
      <c r="H5745" s="1"/>
      <c r="I5745" s="1"/>
      <c r="J5745" s="1" t="s">
        <v>10479</v>
      </c>
      <c r="K5745" s="2">
        <v>44915</v>
      </c>
      <c r="L5745" s="1" t="s">
        <v>4205</v>
      </c>
      <c r="M5745" s="122"/>
      <c r="N5745" s="1" t="s">
        <v>4208</v>
      </c>
      <c r="O5745" s="1" t="s">
        <v>4312</v>
      </c>
      <c r="P5745" s="1">
        <v>7990</v>
      </c>
      <c r="Q5745" s="123">
        <v>1235879</v>
      </c>
      <c r="S5745" s="123">
        <v>717228.65391623368</v>
      </c>
      <c r="T5745" s="123">
        <v>354855.51450258913</v>
      </c>
      <c r="W5745" s="1"/>
      <c r="Z5745" s="225" t="s">
        <v>10479</v>
      </c>
      <c r="AA5745" s="226">
        <v>44915</v>
      </c>
      <c r="AB5745" s="225" t="s">
        <v>4205</v>
      </c>
      <c r="AC5745" s="225" t="s">
        <v>4208</v>
      </c>
      <c r="AD5745" s="225" t="s">
        <v>4312</v>
      </c>
      <c r="AE5745">
        <v>7990</v>
      </c>
      <c r="AF5745">
        <v>1235879</v>
      </c>
      <c r="AG5745">
        <v>717228.65391623368</v>
      </c>
      <c r="AH5745">
        <v>354855.51450258913</v>
      </c>
      <c r="AI5745">
        <v>0</v>
      </c>
      <c r="AJ5745" s="225" t="s">
        <v>4199</v>
      </c>
      <c r="AK5745">
        <v>1235879</v>
      </c>
      <c r="AL5745">
        <v>873505.86058635544</v>
      </c>
      <c r="AM5745" t="s">
        <v>16698</v>
      </c>
    </row>
    <row r="5746" spans="1:39" x14ac:dyDescent="0.35">
      <c r="A5746" s="1"/>
      <c r="B5746" s="1"/>
      <c r="C5746" s="1"/>
      <c r="D5746" s="1"/>
      <c r="E5746" s="1"/>
      <c r="F5746" s="2"/>
      <c r="G5746" s="3"/>
      <c r="H5746" s="1"/>
      <c r="I5746" s="1"/>
      <c r="J5746" s="1" t="s">
        <v>10480</v>
      </c>
      <c r="K5746" s="2">
        <v>45414</v>
      </c>
      <c r="L5746" s="1" t="s">
        <v>4236</v>
      </c>
      <c r="M5746" s="122"/>
      <c r="N5746" s="1" t="s">
        <v>4208</v>
      </c>
      <c r="O5746" s="1" t="s">
        <v>4356</v>
      </c>
      <c r="P5746" s="1">
        <v>6306</v>
      </c>
      <c r="Q5746" s="123">
        <v>851290</v>
      </c>
      <c r="S5746" s="123">
        <v>768842.68477165664</v>
      </c>
      <c r="T5746" s="123">
        <v>191688.42313876702</v>
      </c>
      <c r="W5746" s="1"/>
      <c r="Z5746" s="225" t="s">
        <v>10480</v>
      </c>
      <c r="AA5746" s="226">
        <v>45414</v>
      </c>
      <c r="AB5746" s="225" t="s">
        <v>4236</v>
      </c>
      <c r="AC5746" s="225" t="s">
        <v>4208</v>
      </c>
      <c r="AD5746" s="225" t="s">
        <v>4356</v>
      </c>
      <c r="AE5746">
        <v>6306</v>
      </c>
      <c r="AF5746">
        <v>851290</v>
      </c>
      <c r="AG5746">
        <v>768842.68477165664</v>
      </c>
      <c r="AH5746">
        <v>191688.42313876702</v>
      </c>
      <c r="AI5746">
        <v>0</v>
      </c>
      <c r="AJ5746" s="225" t="s">
        <v>4232</v>
      </c>
      <c r="AK5746">
        <v>851290</v>
      </c>
      <c r="AL5746">
        <v>274135.73836711037</v>
      </c>
      <c r="AM5746" t="s">
        <v>16698</v>
      </c>
    </row>
    <row r="5747" spans="1:39" x14ac:dyDescent="0.35">
      <c r="A5747" s="1"/>
      <c r="B5747" s="1"/>
      <c r="C5747" s="1"/>
      <c r="D5747" s="1"/>
      <c r="E5747" s="1"/>
      <c r="F5747" s="2"/>
      <c r="G5747" s="3"/>
      <c r="H5747" s="1"/>
      <c r="I5747" s="1"/>
      <c r="J5747" s="1" t="s">
        <v>7977</v>
      </c>
      <c r="K5747" s="2">
        <v>44662</v>
      </c>
      <c r="L5747" s="1" t="s">
        <v>4205</v>
      </c>
      <c r="M5747" s="122"/>
      <c r="N5747" s="1" t="s">
        <v>4203</v>
      </c>
      <c r="O5747" s="1" t="s">
        <v>4254</v>
      </c>
      <c r="P5747" s="1">
        <v>5854</v>
      </c>
      <c r="Q5747" s="123">
        <v>630252</v>
      </c>
      <c r="S5747" s="123">
        <v>499285.73719990964</v>
      </c>
      <c r="T5747" s="123">
        <v>150771.58622614417</v>
      </c>
      <c r="W5747" s="1"/>
      <c r="Z5747" s="225" t="s">
        <v>7977</v>
      </c>
      <c r="AA5747" s="226">
        <v>44662</v>
      </c>
      <c r="AB5747" s="225" t="s">
        <v>4205</v>
      </c>
      <c r="AC5747" s="225" t="s">
        <v>4203</v>
      </c>
      <c r="AD5747" s="225" t="s">
        <v>4254</v>
      </c>
      <c r="AE5747">
        <v>5854</v>
      </c>
      <c r="AF5747">
        <v>630252</v>
      </c>
      <c r="AG5747">
        <v>499285.73719990964</v>
      </c>
      <c r="AH5747">
        <v>150771.58622614417</v>
      </c>
      <c r="AI5747">
        <v>48881</v>
      </c>
      <c r="AJ5747" s="225" t="s">
        <v>4199</v>
      </c>
      <c r="AK5747">
        <v>581371</v>
      </c>
      <c r="AL5747">
        <v>281737.84902623453</v>
      </c>
      <c r="AM5747" t="s">
        <v>16698</v>
      </c>
    </row>
    <row r="5748" spans="1:39" x14ac:dyDescent="0.35">
      <c r="A5748" s="1"/>
      <c r="B5748" s="1"/>
      <c r="C5748" s="1"/>
      <c r="D5748" s="1"/>
      <c r="E5748" s="1"/>
      <c r="F5748" s="2"/>
      <c r="G5748" s="3"/>
      <c r="H5748" s="1"/>
      <c r="I5748" s="1"/>
      <c r="J5748" s="1" t="s">
        <v>6671</v>
      </c>
      <c r="K5748" s="2">
        <v>44502</v>
      </c>
      <c r="L5748" s="1" t="s">
        <v>4202</v>
      </c>
      <c r="M5748" s="122"/>
      <c r="N5748" s="1" t="s">
        <v>4203</v>
      </c>
      <c r="O5748" s="1" t="s">
        <v>4356</v>
      </c>
      <c r="P5748" s="1">
        <v>7950</v>
      </c>
      <c r="Q5748" s="123">
        <v>1469142</v>
      </c>
      <c r="S5748" s="123">
        <v>566067.18530487618</v>
      </c>
      <c r="T5748" s="123">
        <v>96150.345333862409</v>
      </c>
      <c r="W5748" s="1"/>
      <c r="Z5748" s="225" t="s">
        <v>6671</v>
      </c>
      <c r="AA5748" s="226">
        <v>44502</v>
      </c>
      <c r="AB5748" s="225" t="s">
        <v>4202</v>
      </c>
      <c r="AC5748" s="225" t="s">
        <v>4203</v>
      </c>
      <c r="AD5748" s="225" t="s">
        <v>4356</v>
      </c>
      <c r="AE5748">
        <v>7950</v>
      </c>
      <c r="AF5748">
        <v>1469142</v>
      </c>
      <c r="AG5748">
        <v>566067.18530487618</v>
      </c>
      <c r="AH5748">
        <v>96150.345333862409</v>
      </c>
      <c r="AI5748">
        <v>11936</v>
      </c>
      <c r="AJ5748" s="225" t="s">
        <v>4232</v>
      </c>
      <c r="AK5748">
        <v>1457206</v>
      </c>
      <c r="AL5748">
        <v>999225.16002898617</v>
      </c>
      <c r="AM5748" t="s">
        <v>16698</v>
      </c>
    </row>
    <row r="5749" spans="1:39" x14ac:dyDescent="0.35">
      <c r="A5749" s="1"/>
      <c r="B5749" s="1"/>
      <c r="C5749" s="1"/>
      <c r="D5749" s="1"/>
      <c r="E5749" s="1"/>
      <c r="F5749" s="2"/>
      <c r="G5749" s="3"/>
      <c r="H5749" s="1"/>
      <c r="I5749" s="1"/>
      <c r="J5749" s="1" t="s">
        <v>10097</v>
      </c>
      <c r="K5749" s="2">
        <v>44356</v>
      </c>
      <c r="L5749" s="1" t="s">
        <v>4202</v>
      </c>
      <c r="M5749" s="122"/>
      <c r="N5749" s="1" t="s">
        <v>4208</v>
      </c>
      <c r="O5749" s="1" t="s">
        <v>4309</v>
      </c>
      <c r="P5749" s="1">
        <v>6870</v>
      </c>
      <c r="Q5749" s="123">
        <v>1506959</v>
      </c>
      <c r="S5749" s="123">
        <v>1026212.6522310484</v>
      </c>
      <c r="T5749" s="123">
        <v>264832.63675398915</v>
      </c>
      <c r="W5749" s="1"/>
      <c r="Z5749" s="225" t="s">
        <v>10097</v>
      </c>
      <c r="AA5749" s="226">
        <v>44356</v>
      </c>
      <c r="AB5749" s="225" t="s">
        <v>4202</v>
      </c>
      <c r="AC5749" s="225" t="s">
        <v>4208</v>
      </c>
      <c r="AD5749" s="225" t="s">
        <v>4309</v>
      </c>
      <c r="AE5749">
        <v>6870</v>
      </c>
      <c r="AF5749">
        <v>1506959</v>
      </c>
      <c r="AG5749">
        <v>1026212.6522310484</v>
      </c>
      <c r="AH5749">
        <v>264832.63675398915</v>
      </c>
      <c r="AI5749">
        <v>42450</v>
      </c>
      <c r="AJ5749" s="225" t="s">
        <v>4232</v>
      </c>
      <c r="AK5749">
        <v>1464509</v>
      </c>
      <c r="AL5749">
        <v>745578.98452294071</v>
      </c>
      <c r="AM5749" t="s">
        <v>16698</v>
      </c>
    </row>
    <row r="5750" spans="1:39" x14ac:dyDescent="0.35">
      <c r="A5750" s="1"/>
      <c r="B5750" s="1"/>
      <c r="C5750" s="1"/>
      <c r="D5750" s="1"/>
      <c r="E5750" s="1"/>
      <c r="F5750" s="2"/>
      <c r="G5750" s="3"/>
      <c r="H5750" s="1"/>
      <c r="I5750" s="1"/>
      <c r="J5750" s="1" t="s">
        <v>10481</v>
      </c>
      <c r="K5750" s="2">
        <v>43974</v>
      </c>
      <c r="L5750" s="1" t="s">
        <v>4205</v>
      </c>
      <c r="M5750" s="122"/>
      <c r="N5750" s="1" t="s">
        <v>4203</v>
      </c>
      <c r="O5750" s="1" t="s">
        <v>4336</v>
      </c>
      <c r="P5750" s="1">
        <v>9141</v>
      </c>
      <c r="Q5750" s="123">
        <v>929247</v>
      </c>
      <c r="S5750" s="123">
        <v>868469.36695623316</v>
      </c>
      <c r="T5750" s="123">
        <v>154846.06847877664</v>
      </c>
      <c r="W5750" s="1"/>
      <c r="Z5750" s="225" t="s">
        <v>10481</v>
      </c>
      <c r="AA5750" s="226">
        <v>43974</v>
      </c>
      <c r="AB5750" s="225" t="s">
        <v>4205</v>
      </c>
      <c r="AC5750" s="225" t="s">
        <v>4203</v>
      </c>
      <c r="AD5750" s="225" t="s">
        <v>4336</v>
      </c>
      <c r="AE5750">
        <v>9141</v>
      </c>
      <c r="AF5750">
        <v>929247</v>
      </c>
      <c r="AG5750">
        <v>868469.36695623316</v>
      </c>
      <c r="AH5750">
        <v>154846.06847877664</v>
      </c>
      <c r="AI5750">
        <v>0</v>
      </c>
      <c r="AJ5750" s="225" t="s">
        <v>4199</v>
      </c>
      <c r="AK5750">
        <v>929247</v>
      </c>
      <c r="AL5750">
        <v>215623.70152254347</v>
      </c>
      <c r="AM5750" t="s">
        <v>16698</v>
      </c>
    </row>
    <row r="5751" spans="1:39" x14ac:dyDescent="0.35">
      <c r="A5751" s="1"/>
      <c r="B5751" s="1"/>
      <c r="C5751" s="1"/>
      <c r="D5751" s="1"/>
      <c r="E5751" s="1"/>
      <c r="F5751" s="2"/>
      <c r="G5751" s="3"/>
      <c r="H5751" s="1"/>
      <c r="I5751" s="1"/>
      <c r="J5751" s="1" t="s">
        <v>5619</v>
      </c>
      <c r="K5751" s="2">
        <v>43962</v>
      </c>
      <c r="L5751" s="1" t="s">
        <v>4202</v>
      </c>
      <c r="M5751" s="122"/>
      <c r="N5751" s="1" t="s">
        <v>4203</v>
      </c>
      <c r="O5751" s="1" t="s">
        <v>4293</v>
      </c>
      <c r="P5751" s="1">
        <v>6978</v>
      </c>
      <c r="Q5751" s="123">
        <v>855584</v>
      </c>
      <c r="S5751" s="123">
        <v>180283.13055420207</v>
      </c>
      <c r="T5751" s="123">
        <v>96073.570099452292</v>
      </c>
      <c r="W5751" s="1"/>
      <c r="Z5751" s="225" t="s">
        <v>5619</v>
      </c>
      <c r="AA5751" s="226">
        <v>43962</v>
      </c>
      <c r="AB5751" s="225" t="s">
        <v>4202</v>
      </c>
      <c r="AC5751" s="225" t="s">
        <v>4203</v>
      </c>
      <c r="AD5751" s="225" t="s">
        <v>4293</v>
      </c>
      <c r="AE5751">
        <v>6978</v>
      </c>
      <c r="AF5751">
        <v>855584</v>
      </c>
      <c r="AG5751">
        <v>180283.13055420207</v>
      </c>
      <c r="AH5751">
        <v>96073.570099452292</v>
      </c>
      <c r="AI5751">
        <v>35931</v>
      </c>
      <c r="AJ5751" s="225" t="s">
        <v>4232</v>
      </c>
      <c r="AK5751">
        <v>819653</v>
      </c>
      <c r="AL5751">
        <v>771374.43954525026</v>
      </c>
      <c r="AM5751" t="s">
        <v>16698</v>
      </c>
    </row>
    <row r="5752" spans="1:39" x14ac:dyDescent="0.35">
      <c r="A5752" s="1"/>
      <c r="B5752" s="1"/>
      <c r="C5752" s="1"/>
      <c r="D5752" s="1"/>
      <c r="E5752" s="1"/>
      <c r="F5752" s="2"/>
      <c r="G5752" s="3"/>
      <c r="H5752" s="1"/>
      <c r="I5752" s="1"/>
      <c r="J5752" s="1" t="s">
        <v>10482</v>
      </c>
      <c r="K5752" s="2">
        <v>44673</v>
      </c>
      <c r="L5752" s="1" t="s">
        <v>4205</v>
      </c>
      <c r="M5752" s="122"/>
      <c r="N5752" s="1" t="s">
        <v>4220</v>
      </c>
      <c r="O5752" s="1" t="s">
        <v>4274</v>
      </c>
      <c r="P5752" s="1">
        <v>6918</v>
      </c>
      <c r="Q5752" s="123">
        <v>1538080</v>
      </c>
      <c r="S5752" s="123">
        <v>689461.27983640006</v>
      </c>
      <c r="T5752" s="123">
        <v>67882.182558285247</v>
      </c>
      <c r="W5752" s="1"/>
      <c r="Z5752" s="225" t="s">
        <v>10482</v>
      </c>
      <c r="AA5752" s="226">
        <v>44673</v>
      </c>
      <c r="AB5752" s="225" t="s">
        <v>4205</v>
      </c>
      <c r="AC5752" s="225" t="s">
        <v>4220</v>
      </c>
      <c r="AD5752" s="225" t="s">
        <v>4274</v>
      </c>
      <c r="AE5752">
        <v>6918</v>
      </c>
      <c r="AF5752">
        <v>1538080</v>
      </c>
      <c r="AG5752">
        <v>689461.27983640006</v>
      </c>
      <c r="AH5752">
        <v>67882.182558285247</v>
      </c>
      <c r="AI5752">
        <v>0</v>
      </c>
      <c r="AJ5752" s="225" t="s">
        <v>4199</v>
      </c>
      <c r="AK5752">
        <v>1538080</v>
      </c>
      <c r="AL5752">
        <v>916500.90272188513</v>
      </c>
      <c r="AM5752" t="s">
        <v>16698</v>
      </c>
    </row>
    <row r="5753" spans="1:39" x14ac:dyDescent="0.35">
      <c r="A5753" s="1"/>
      <c r="B5753" s="1"/>
      <c r="C5753" s="1"/>
      <c r="D5753" s="1"/>
      <c r="E5753" s="1"/>
      <c r="F5753" s="2"/>
      <c r="G5753" s="3"/>
      <c r="H5753" s="1"/>
      <c r="I5753" s="1"/>
      <c r="J5753" s="1" t="s">
        <v>9629</v>
      </c>
      <c r="K5753" s="2">
        <v>44463</v>
      </c>
      <c r="L5753" s="1" t="s">
        <v>4202</v>
      </c>
      <c r="M5753" s="122"/>
      <c r="N5753" s="1" t="s">
        <v>4220</v>
      </c>
      <c r="O5753" s="1" t="s">
        <v>4293</v>
      </c>
      <c r="P5753" s="1">
        <v>7833</v>
      </c>
      <c r="Q5753" s="123">
        <v>2456035</v>
      </c>
      <c r="S5753" s="123">
        <v>1634921.7297570677</v>
      </c>
      <c r="T5753" s="123">
        <v>352803.15268336632</v>
      </c>
      <c r="W5753" s="1"/>
      <c r="Z5753" s="225" t="s">
        <v>9629</v>
      </c>
      <c r="AA5753" s="226">
        <v>44463</v>
      </c>
      <c r="AB5753" s="225" t="s">
        <v>4202</v>
      </c>
      <c r="AC5753" s="225" t="s">
        <v>4220</v>
      </c>
      <c r="AD5753" s="225" t="s">
        <v>4293</v>
      </c>
      <c r="AE5753">
        <v>7833</v>
      </c>
      <c r="AF5753">
        <v>2456035</v>
      </c>
      <c r="AG5753">
        <v>1634921.7297570677</v>
      </c>
      <c r="AH5753">
        <v>352803.15268336632</v>
      </c>
      <c r="AI5753">
        <v>47711</v>
      </c>
      <c r="AJ5753" s="225" t="s">
        <v>4232</v>
      </c>
      <c r="AK5753">
        <v>2408324</v>
      </c>
      <c r="AL5753">
        <v>1173916.4229262986</v>
      </c>
      <c r="AM5753" t="s">
        <v>16698</v>
      </c>
    </row>
    <row r="5754" spans="1:39" x14ac:dyDescent="0.35">
      <c r="A5754" s="1"/>
      <c r="B5754" s="1"/>
      <c r="C5754" s="1"/>
      <c r="D5754" s="1"/>
      <c r="E5754" s="1"/>
      <c r="F5754" s="2"/>
      <c r="G5754" s="3"/>
      <c r="H5754" s="1"/>
      <c r="I5754" s="1"/>
      <c r="J5754" s="1" t="s">
        <v>5939</v>
      </c>
      <c r="K5754" s="2">
        <v>44825</v>
      </c>
      <c r="L5754" s="1" t="s">
        <v>4205</v>
      </c>
      <c r="M5754" s="122"/>
      <c r="N5754" s="1" t="s">
        <v>4203</v>
      </c>
      <c r="O5754" s="1" t="s">
        <v>4254</v>
      </c>
      <c r="P5754" s="1">
        <v>8649</v>
      </c>
      <c r="Q5754" s="123">
        <v>1968026</v>
      </c>
      <c r="S5754" s="123">
        <v>850991.95972942002</v>
      </c>
      <c r="T5754" s="123">
        <v>309944.55217794998</v>
      </c>
      <c r="W5754" s="1"/>
      <c r="Z5754" s="225" t="s">
        <v>5939</v>
      </c>
      <c r="AA5754" s="226">
        <v>44825</v>
      </c>
      <c r="AB5754" s="225" t="s">
        <v>4205</v>
      </c>
      <c r="AC5754" s="225" t="s">
        <v>4203</v>
      </c>
      <c r="AD5754" s="225" t="s">
        <v>4254</v>
      </c>
      <c r="AE5754">
        <v>8649</v>
      </c>
      <c r="AF5754">
        <v>1968026</v>
      </c>
      <c r="AG5754">
        <v>850991.95972942002</v>
      </c>
      <c r="AH5754">
        <v>309944.55217794998</v>
      </c>
      <c r="AI5754">
        <v>89467</v>
      </c>
      <c r="AJ5754" s="225" t="s">
        <v>4199</v>
      </c>
      <c r="AK5754">
        <v>1878559</v>
      </c>
      <c r="AL5754">
        <v>1426978.59244853</v>
      </c>
      <c r="AM5754" t="s">
        <v>16698</v>
      </c>
    </row>
    <row r="5755" spans="1:39" x14ac:dyDescent="0.35">
      <c r="A5755" s="1"/>
      <c r="B5755" s="1"/>
      <c r="C5755" s="1"/>
      <c r="D5755" s="1"/>
      <c r="E5755" s="1"/>
      <c r="F5755" s="2"/>
      <c r="G5755" s="3"/>
      <c r="H5755" s="1"/>
      <c r="I5755" s="1"/>
      <c r="J5755" s="1" t="s">
        <v>6204</v>
      </c>
      <c r="K5755" s="2">
        <v>44840</v>
      </c>
      <c r="L5755" s="1" t="s">
        <v>4225</v>
      </c>
      <c r="M5755" s="122"/>
      <c r="N5755" s="1" t="s">
        <v>4208</v>
      </c>
      <c r="O5755" s="1" t="s">
        <v>4293</v>
      </c>
      <c r="P5755" s="1">
        <v>7503</v>
      </c>
      <c r="Q5755" s="123">
        <v>1672080</v>
      </c>
      <c r="S5755" s="123">
        <v>963117.68921614555</v>
      </c>
      <c r="T5755" s="123">
        <v>510214.05549926561</v>
      </c>
      <c r="W5755" s="1"/>
      <c r="Z5755" s="225" t="s">
        <v>6204</v>
      </c>
      <c r="AA5755" s="226">
        <v>44840</v>
      </c>
      <c r="AB5755" s="225" t="s">
        <v>4225</v>
      </c>
      <c r="AC5755" s="225" t="s">
        <v>4208</v>
      </c>
      <c r="AD5755" s="225" t="s">
        <v>4293</v>
      </c>
      <c r="AE5755">
        <v>7503</v>
      </c>
      <c r="AF5755">
        <v>1672080</v>
      </c>
      <c r="AG5755">
        <v>963117.68921614555</v>
      </c>
      <c r="AH5755">
        <v>510214.05549926561</v>
      </c>
      <c r="AI5755">
        <v>28310</v>
      </c>
      <c r="AJ5755" s="225" t="s">
        <v>4217</v>
      </c>
      <c r="AK5755">
        <v>1643770</v>
      </c>
      <c r="AL5755">
        <v>1219176.3662831201</v>
      </c>
      <c r="AM5755" t="s">
        <v>16698</v>
      </c>
    </row>
    <row r="5756" spans="1:39" x14ac:dyDescent="0.35">
      <c r="A5756" s="1"/>
      <c r="B5756" s="1"/>
      <c r="C5756" s="1"/>
      <c r="D5756" s="1"/>
      <c r="E5756" s="1"/>
      <c r="F5756" s="2"/>
      <c r="G5756" s="3"/>
      <c r="H5756" s="1"/>
      <c r="I5756" s="1"/>
      <c r="J5756" s="1" t="s">
        <v>9744</v>
      </c>
      <c r="K5756" s="2">
        <v>44593</v>
      </c>
      <c r="L5756" s="1" t="s">
        <v>4236</v>
      </c>
      <c r="M5756" s="122"/>
      <c r="N5756" s="1" t="s">
        <v>4220</v>
      </c>
      <c r="O5756" s="1" t="s">
        <v>4215</v>
      </c>
      <c r="P5756" s="1">
        <v>6126</v>
      </c>
      <c r="Q5756" s="123">
        <v>929591</v>
      </c>
      <c r="S5756" s="123">
        <v>852063.25664775039</v>
      </c>
      <c r="T5756" s="123">
        <v>79556.761050484507</v>
      </c>
      <c r="W5756" s="1"/>
      <c r="Z5756" s="225" t="s">
        <v>9744</v>
      </c>
      <c r="AA5756" s="226">
        <v>44593</v>
      </c>
      <c r="AB5756" s="225" t="s">
        <v>4236</v>
      </c>
      <c r="AC5756" s="225" t="s">
        <v>4220</v>
      </c>
      <c r="AD5756" s="225" t="s">
        <v>4215</v>
      </c>
      <c r="AE5756">
        <v>6126</v>
      </c>
      <c r="AF5756">
        <v>929591</v>
      </c>
      <c r="AG5756">
        <v>852063.25664775039</v>
      </c>
      <c r="AH5756">
        <v>79556.761050484507</v>
      </c>
      <c r="AI5756">
        <v>49926</v>
      </c>
      <c r="AJ5756" s="225" t="s">
        <v>4232</v>
      </c>
      <c r="AK5756">
        <v>879665</v>
      </c>
      <c r="AL5756">
        <v>157084.50440273411</v>
      </c>
      <c r="AM5756" t="s">
        <v>16698</v>
      </c>
    </row>
    <row r="5757" spans="1:39" x14ac:dyDescent="0.35">
      <c r="A5757" s="1"/>
      <c r="B5757" s="1"/>
      <c r="C5757" s="1"/>
      <c r="D5757" s="1"/>
      <c r="E5757" s="1"/>
      <c r="F5757" s="2"/>
      <c r="G5757" s="3"/>
      <c r="H5757" s="1"/>
      <c r="I5757" s="1"/>
      <c r="J5757" s="1" t="s">
        <v>10483</v>
      </c>
      <c r="K5757" s="2">
        <v>44006</v>
      </c>
      <c r="L5757" s="1" t="s">
        <v>4236</v>
      </c>
      <c r="M5757" s="122"/>
      <c r="N5757" s="1" t="s">
        <v>4220</v>
      </c>
      <c r="O5757" s="1" t="s">
        <v>4277</v>
      </c>
      <c r="P5757" s="1">
        <v>7502</v>
      </c>
      <c r="Q5757" s="123">
        <v>1364894</v>
      </c>
      <c r="S5757" s="123">
        <v>1295545.772513961</v>
      </c>
      <c r="T5757" s="123">
        <v>448216.96443843999</v>
      </c>
      <c r="W5757" s="1"/>
      <c r="Z5757" s="225" t="s">
        <v>10483</v>
      </c>
      <c r="AA5757" s="226">
        <v>44006</v>
      </c>
      <c r="AB5757" s="225" t="s">
        <v>4236</v>
      </c>
      <c r="AC5757" s="225" t="s">
        <v>4220</v>
      </c>
      <c r="AD5757" s="225" t="s">
        <v>4277</v>
      </c>
      <c r="AE5757">
        <v>7502</v>
      </c>
      <c r="AF5757">
        <v>1364894</v>
      </c>
      <c r="AG5757">
        <v>1295545.772513961</v>
      </c>
      <c r="AH5757">
        <v>448216.96443843999</v>
      </c>
      <c r="AI5757">
        <v>0</v>
      </c>
      <c r="AJ5757" s="225" t="s">
        <v>4232</v>
      </c>
      <c r="AK5757">
        <v>1364894</v>
      </c>
      <c r="AL5757">
        <v>517565.19192447903</v>
      </c>
      <c r="AM5757" t="s">
        <v>16698</v>
      </c>
    </row>
    <row r="5758" spans="1:39" x14ac:dyDescent="0.35">
      <c r="A5758" s="1"/>
      <c r="B5758" s="1"/>
      <c r="C5758" s="1"/>
      <c r="D5758" s="1"/>
      <c r="E5758" s="1"/>
      <c r="F5758" s="2"/>
      <c r="G5758" s="3"/>
      <c r="H5758" s="1"/>
      <c r="I5758" s="1"/>
      <c r="J5758" s="1" t="s">
        <v>10484</v>
      </c>
      <c r="K5758" s="2">
        <v>45096</v>
      </c>
      <c r="L5758" s="1" t="s">
        <v>4205</v>
      </c>
      <c r="M5758" s="122"/>
      <c r="N5758" s="1" t="s">
        <v>4203</v>
      </c>
      <c r="O5758" s="1" t="s">
        <v>4254</v>
      </c>
      <c r="P5758" s="1">
        <v>6838</v>
      </c>
      <c r="Q5758" s="123">
        <v>1766615</v>
      </c>
      <c r="S5758" s="123">
        <v>8289.9001248087479</v>
      </c>
      <c r="T5758" s="123">
        <v>371061.36155495158</v>
      </c>
      <c r="W5758" s="1"/>
      <c r="Z5758" s="225" t="s">
        <v>10484</v>
      </c>
      <c r="AA5758" s="226">
        <v>45096</v>
      </c>
      <c r="AB5758" s="225" t="s">
        <v>4205</v>
      </c>
      <c r="AC5758" s="225" t="s">
        <v>4203</v>
      </c>
      <c r="AD5758" s="225" t="s">
        <v>4254</v>
      </c>
      <c r="AE5758">
        <v>6838</v>
      </c>
      <c r="AF5758">
        <v>1766615</v>
      </c>
      <c r="AG5758">
        <v>8289.9001248087479</v>
      </c>
      <c r="AH5758">
        <v>371061.36155495158</v>
      </c>
      <c r="AI5758">
        <v>0</v>
      </c>
      <c r="AJ5758" s="225" t="s">
        <v>4199</v>
      </c>
      <c r="AK5758">
        <v>1766615</v>
      </c>
      <c r="AL5758">
        <v>2129386.4614301426</v>
      </c>
      <c r="AM5758" t="s">
        <v>16698</v>
      </c>
    </row>
    <row r="5759" spans="1:39" x14ac:dyDescent="0.35">
      <c r="A5759" s="1"/>
      <c r="B5759" s="1"/>
      <c r="C5759" s="1"/>
      <c r="D5759" s="1"/>
      <c r="E5759" s="1"/>
      <c r="F5759" s="2"/>
      <c r="G5759" s="3"/>
      <c r="H5759" s="1"/>
      <c r="I5759" s="1"/>
      <c r="J5759" s="1" t="s">
        <v>7779</v>
      </c>
      <c r="K5759" s="2">
        <v>45002</v>
      </c>
      <c r="L5759" s="1" t="s">
        <v>4236</v>
      </c>
      <c r="M5759" s="122"/>
      <c r="N5759" s="1" t="s">
        <v>4208</v>
      </c>
      <c r="O5759" s="1" t="s">
        <v>4494</v>
      </c>
      <c r="P5759" s="1">
        <v>6125</v>
      </c>
      <c r="Q5759" s="123">
        <v>1394461</v>
      </c>
      <c r="S5759" s="123">
        <v>970091.64752596093</v>
      </c>
      <c r="T5759" s="123">
        <v>226134.15276583532</v>
      </c>
      <c r="W5759" s="1"/>
      <c r="Z5759" s="225" t="s">
        <v>7779</v>
      </c>
      <c r="AA5759" s="226">
        <v>45002</v>
      </c>
      <c r="AB5759" s="225" t="s">
        <v>4236</v>
      </c>
      <c r="AC5759" s="225" t="s">
        <v>4208</v>
      </c>
      <c r="AD5759" s="225" t="s">
        <v>4494</v>
      </c>
      <c r="AE5759">
        <v>6125</v>
      </c>
      <c r="AF5759">
        <v>1394461</v>
      </c>
      <c r="AG5759">
        <v>970091.64752596093</v>
      </c>
      <c r="AH5759">
        <v>226134.15276583532</v>
      </c>
      <c r="AI5759">
        <v>46620</v>
      </c>
      <c r="AJ5759" s="225" t="s">
        <v>4232</v>
      </c>
      <c r="AK5759">
        <v>1347841</v>
      </c>
      <c r="AL5759">
        <v>650503.50523987436</v>
      </c>
      <c r="AM5759" t="s">
        <v>16698</v>
      </c>
    </row>
    <row r="5760" spans="1:39" x14ac:dyDescent="0.35">
      <c r="A5760" s="1"/>
      <c r="B5760" s="1"/>
      <c r="C5760" s="1"/>
      <c r="D5760" s="1"/>
      <c r="E5760" s="1"/>
      <c r="F5760" s="2"/>
      <c r="G5760" s="3"/>
      <c r="H5760" s="1"/>
      <c r="I5760" s="1"/>
      <c r="J5760" s="1" t="s">
        <v>4212</v>
      </c>
      <c r="K5760" s="2">
        <v>45220</v>
      </c>
      <c r="L5760" s="1" t="s">
        <v>4202</v>
      </c>
      <c r="M5760" s="122"/>
      <c r="N5760" s="1" t="s">
        <v>4220</v>
      </c>
      <c r="O5760" s="1" t="s">
        <v>4290</v>
      </c>
      <c r="P5760" s="1">
        <v>8067</v>
      </c>
      <c r="Q5760" s="123">
        <v>1441863</v>
      </c>
      <c r="S5760" s="123">
        <v>687221.01516638056</v>
      </c>
      <c r="T5760" s="123">
        <v>186849.53789300844</v>
      </c>
      <c r="W5760" s="1"/>
      <c r="Z5760" s="225" t="s">
        <v>4212</v>
      </c>
      <c r="AA5760" s="226">
        <v>45220</v>
      </c>
      <c r="AB5760" s="225" t="s">
        <v>4202</v>
      </c>
      <c r="AC5760" s="225" t="s">
        <v>4220</v>
      </c>
      <c r="AD5760" s="225" t="s">
        <v>4290</v>
      </c>
      <c r="AE5760">
        <v>8067</v>
      </c>
      <c r="AF5760">
        <v>1441863</v>
      </c>
      <c r="AG5760">
        <v>687221.01516638056</v>
      </c>
      <c r="AH5760">
        <v>186849.53789300844</v>
      </c>
      <c r="AI5760">
        <v>46108</v>
      </c>
      <c r="AJ5760" s="225" t="s">
        <v>4232</v>
      </c>
      <c r="AK5760">
        <v>1395755</v>
      </c>
      <c r="AL5760">
        <v>941491.52272662788</v>
      </c>
      <c r="AM5760" t="s">
        <v>16698</v>
      </c>
    </row>
    <row r="5761" spans="1:39" x14ac:dyDescent="0.35">
      <c r="A5761" s="1"/>
      <c r="B5761" s="1"/>
      <c r="C5761" s="1"/>
      <c r="D5761" s="1"/>
      <c r="E5761" s="1"/>
      <c r="F5761" s="2"/>
      <c r="G5761" s="3"/>
      <c r="H5761" s="1"/>
      <c r="I5761" s="1"/>
      <c r="J5761" s="1" t="s">
        <v>9551</v>
      </c>
      <c r="K5761" s="2">
        <v>44884</v>
      </c>
      <c r="L5761" s="1" t="s">
        <v>4236</v>
      </c>
      <c r="M5761" s="122"/>
      <c r="N5761" s="1" t="s">
        <v>4208</v>
      </c>
      <c r="O5761" s="1" t="s">
        <v>4245</v>
      </c>
      <c r="P5761" s="1">
        <v>7649</v>
      </c>
      <c r="Q5761" s="123">
        <v>448123</v>
      </c>
      <c r="S5761" s="123">
        <v>1165.7892189964441</v>
      </c>
      <c r="T5761" s="123">
        <v>89381.140668889173</v>
      </c>
      <c r="W5761" s="1"/>
      <c r="Z5761" s="225" t="s">
        <v>9551</v>
      </c>
      <c r="AA5761" s="226">
        <v>44884</v>
      </c>
      <c r="AB5761" s="225" t="s">
        <v>4236</v>
      </c>
      <c r="AC5761" s="225" t="s">
        <v>4208</v>
      </c>
      <c r="AD5761" s="225" t="s">
        <v>4245</v>
      </c>
      <c r="AE5761">
        <v>7649</v>
      </c>
      <c r="AF5761">
        <v>448123</v>
      </c>
      <c r="AG5761">
        <v>1165.7892189964441</v>
      </c>
      <c r="AH5761">
        <v>89381.140668889173</v>
      </c>
      <c r="AI5761">
        <v>46413</v>
      </c>
      <c r="AJ5761" s="225" t="s">
        <v>4232</v>
      </c>
      <c r="AK5761">
        <v>401710</v>
      </c>
      <c r="AL5761">
        <v>536338.35144989274</v>
      </c>
      <c r="AM5761" t="s">
        <v>16698</v>
      </c>
    </row>
    <row r="5762" spans="1:39" x14ac:dyDescent="0.35">
      <c r="A5762" s="1"/>
      <c r="B5762" s="1"/>
      <c r="C5762" s="1"/>
      <c r="D5762" s="1"/>
      <c r="E5762" s="1"/>
      <c r="F5762" s="2"/>
      <c r="G5762" s="3"/>
      <c r="H5762" s="1"/>
      <c r="I5762" s="1"/>
      <c r="J5762" s="1" t="s">
        <v>8801</v>
      </c>
      <c r="K5762" s="2">
        <v>44202</v>
      </c>
      <c r="L5762" s="1" t="s">
        <v>4225</v>
      </c>
      <c r="M5762" s="122"/>
      <c r="N5762" s="1" t="s">
        <v>4203</v>
      </c>
      <c r="O5762" s="1" t="s">
        <v>4494</v>
      </c>
      <c r="P5762" s="1">
        <v>7845</v>
      </c>
      <c r="Q5762" s="123">
        <v>1529453</v>
      </c>
      <c r="S5762" s="123">
        <v>1105400.1040244321</v>
      </c>
      <c r="T5762" s="123">
        <v>49735.011969443301</v>
      </c>
      <c r="W5762" s="1"/>
      <c r="Z5762" s="225" t="s">
        <v>8801</v>
      </c>
      <c r="AA5762" s="226">
        <v>44202</v>
      </c>
      <c r="AB5762" s="225" t="s">
        <v>4225</v>
      </c>
      <c r="AC5762" s="225" t="s">
        <v>4203</v>
      </c>
      <c r="AD5762" s="225" t="s">
        <v>4494</v>
      </c>
      <c r="AE5762">
        <v>7845</v>
      </c>
      <c r="AF5762">
        <v>1529453</v>
      </c>
      <c r="AG5762">
        <v>1105400.1040244321</v>
      </c>
      <c r="AH5762">
        <v>49735.011969443301</v>
      </c>
      <c r="AI5762">
        <v>45355</v>
      </c>
      <c r="AJ5762" s="225" t="s">
        <v>4217</v>
      </c>
      <c r="AK5762">
        <v>1484098</v>
      </c>
      <c r="AL5762">
        <v>473787.90794501116</v>
      </c>
      <c r="AM5762" t="s">
        <v>16698</v>
      </c>
    </row>
    <row r="5763" spans="1:39" x14ac:dyDescent="0.35">
      <c r="A5763" s="1"/>
      <c r="B5763" s="1"/>
      <c r="C5763" s="1"/>
      <c r="D5763" s="1"/>
      <c r="E5763" s="1"/>
      <c r="F5763" s="2"/>
      <c r="G5763" s="3"/>
      <c r="H5763" s="1"/>
      <c r="I5763" s="1"/>
      <c r="J5763" s="1" t="s">
        <v>10485</v>
      </c>
      <c r="K5763" s="2">
        <v>45117</v>
      </c>
      <c r="L5763" s="1" t="s">
        <v>4202</v>
      </c>
      <c r="M5763" s="122"/>
      <c r="N5763" s="1" t="s">
        <v>4203</v>
      </c>
      <c r="O5763" s="1" t="s">
        <v>4477</v>
      </c>
      <c r="P5763" s="1">
        <v>8744</v>
      </c>
      <c r="Q5763" s="123">
        <v>1831520</v>
      </c>
      <c r="S5763" s="123">
        <v>334716.13813321071</v>
      </c>
      <c r="T5763" s="123">
        <v>64667.72170519206</v>
      </c>
      <c r="W5763" s="1"/>
      <c r="Z5763" s="225" t="s">
        <v>10485</v>
      </c>
      <c r="AA5763" s="226">
        <v>45117</v>
      </c>
      <c r="AB5763" s="225" t="s">
        <v>4202</v>
      </c>
      <c r="AC5763" s="225" t="s">
        <v>4203</v>
      </c>
      <c r="AD5763" s="225" t="s">
        <v>4477</v>
      </c>
      <c r="AE5763">
        <v>8744</v>
      </c>
      <c r="AF5763">
        <v>1831520</v>
      </c>
      <c r="AG5763">
        <v>334716.13813321071</v>
      </c>
      <c r="AH5763">
        <v>64667.72170519206</v>
      </c>
      <c r="AI5763">
        <v>0</v>
      </c>
      <c r="AJ5763" s="225" t="s">
        <v>4232</v>
      </c>
      <c r="AK5763">
        <v>1831520</v>
      </c>
      <c r="AL5763">
        <v>1561471.5835719814</v>
      </c>
      <c r="AM5763" t="s">
        <v>16698</v>
      </c>
    </row>
    <row r="5764" spans="1:39" x14ac:dyDescent="0.35">
      <c r="A5764" s="1"/>
      <c r="B5764" s="1"/>
      <c r="C5764" s="1"/>
      <c r="D5764" s="1"/>
      <c r="E5764" s="1"/>
      <c r="F5764" s="2"/>
      <c r="G5764" s="3"/>
      <c r="H5764" s="1"/>
      <c r="I5764" s="1"/>
      <c r="J5764" s="1" t="s">
        <v>5605</v>
      </c>
      <c r="K5764" s="2">
        <v>45150</v>
      </c>
      <c r="L5764" s="1" t="s">
        <v>4202</v>
      </c>
      <c r="M5764" s="122"/>
      <c r="N5764" s="1" t="s">
        <v>4203</v>
      </c>
      <c r="O5764" s="1" t="s">
        <v>4494</v>
      </c>
      <c r="P5764" s="1">
        <v>7647</v>
      </c>
      <c r="Q5764" s="123">
        <v>595120</v>
      </c>
      <c r="S5764" s="123">
        <v>382566.54838465474</v>
      </c>
      <c r="T5764" s="123">
        <v>30247.818818364143</v>
      </c>
      <c r="W5764" s="1"/>
      <c r="Z5764" s="225" t="s">
        <v>5605</v>
      </c>
      <c r="AA5764" s="226">
        <v>45150</v>
      </c>
      <c r="AB5764" s="225" t="s">
        <v>4202</v>
      </c>
      <c r="AC5764" s="225" t="s">
        <v>4203</v>
      </c>
      <c r="AD5764" s="225" t="s">
        <v>4494</v>
      </c>
      <c r="AE5764">
        <v>7647</v>
      </c>
      <c r="AF5764">
        <v>595120</v>
      </c>
      <c r="AG5764">
        <v>382566.54838465474</v>
      </c>
      <c r="AH5764">
        <v>30247.818818364143</v>
      </c>
      <c r="AI5764">
        <v>15013</v>
      </c>
      <c r="AJ5764" s="225" t="s">
        <v>4232</v>
      </c>
      <c r="AK5764">
        <v>580107</v>
      </c>
      <c r="AL5764">
        <v>242801.2704337094</v>
      </c>
      <c r="AM5764" t="s">
        <v>16698</v>
      </c>
    </row>
    <row r="5765" spans="1:39" x14ac:dyDescent="0.35">
      <c r="A5765" s="1"/>
      <c r="B5765" s="1"/>
      <c r="C5765" s="1"/>
      <c r="D5765" s="1"/>
      <c r="E5765" s="1"/>
      <c r="F5765" s="2"/>
      <c r="G5765" s="3"/>
      <c r="H5765" s="1"/>
      <c r="I5765" s="1"/>
      <c r="J5765" s="1" t="s">
        <v>7863</v>
      </c>
      <c r="K5765" s="2">
        <v>43883</v>
      </c>
      <c r="L5765" s="1" t="s">
        <v>4236</v>
      </c>
      <c r="M5765" s="122"/>
      <c r="N5765" s="1" t="s">
        <v>4203</v>
      </c>
      <c r="O5765" s="1" t="s">
        <v>4299</v>
      </c>
      <c r="P5765" s="1">
        <v>6704</v>
      </c>
      <c r="Q5765" s="123">
        <v>1923305</v>
      </c>
      <c r="S5765" s="123">
        <v>1562354.6699909791</v>
      </c>
      <c r="T5765" s="123">
        <v>190254.02633748492</v>
      </c>
      <c r="W5765" s="1"/>
      <c r="Z5765" s="225" t="s">
        <v>7863</v>
      </c>
      <c r="AA5765" s="226">
        <v>43883</v>
      </c>
      <c r="AB5765" s="225" t="s">
        <v>4236</v>
      </c>
      <c r="AC5765" s="225" t="s">
        <v>4203</v>
      </c>
      <c r="AD5765" s="225" t="s">
        <v>4299</v>
      </c>
      <c r="AE5765">
        <v>6704</v>
      </c>
      <c r="AF5765">
        <v>1923305</v>
      </c>
      <c r="AG5765">
        <v>1562354.6699909791</v>
      </c>
      <c r="AH5765">
        <v>190254.02633748492</v>
      </c>
      <c r="AI5765">
        <v>58692</v>
      </c>
      <c r="AJ5765" s="225" t="s">
        <v>4232</v>
      </c>
      <c r="AK5765">
        <v>1864613</v>
      </c>
      <c r="AL5765">
        <v>551204.35634650581</v>
      </c>
      <c r="AM5765" t="s">
        <v>16698</v>
      </c>
    </row>
    <row r="5766" spans="1:39" x14ac:dyDescent="0.35">
      <c r="A5766" s="1"/>
      <c r="B5766" s="1"/>
      <c r="C5766" s="1"/>
      <c r="D5766" s="1"/>
      <c r="E5766" s="1"/>
      <c r="F5766" s="2"/>
      <c r="G5766" s="3"/>
      <c r="H5766" s="1"/>
      <c r="I5766" s="1"/>
      <c r="J5766" s="1" t="s">
        <v>10075</v>
      </c>
      <c r="K5766" s="2">
        <v>43962</v>
      </c>
      <c r="L5766" s="1" t="s">
        <v>4205</v>
      </c>
      <c r="M5766" s="122"/>
      <c r="N5766" s="1" t="s">
        <v>4220</v>
      </c>
      <c r="O5766" s="1" t="s">
        <v>4268</v>
      </c>
      <c r="P5766" s="1">
        <v>5828</v>
      </c>
      <c r="Q5766" s="123">
        <v>1922563</v>
      </c>
      <c r="S5766" s="123">
        <v>508814.86806832935</v>
      </c>
      <c r="T5766" s="123">
        <v>8867.5049226507963</v>
      </c>
      <c r="W5766" s="1"/>
      <c r="Z5766" s="225" t="s">
        <v>10075</v>
      </c>
      <c r="AA5766" s="226">
        <v>43962</v>
      </c>
      <c r="AB5766" s="225" t="s">
        <v>4205</v>
      </c>
      <c r="AC5766" s="225" t="s">
        <v>4220</v>
      </c>
      <c r="AD5766" s="225" t="s">
        <v>4268</v>
      </c>
      <c r="AE5766">
        <v>5828</v>
      </c>
      <c r="AF5766">
        <v>1922563</v>
      </c>
      <c r="AG5766">
        <v>508814.86806832935</v>
      </c>
      <c r="AH5766">
        <v>8867.5049226507963</v>
      </c>
      <c r="AI5766">
        <v>21418</v>
      </c>
      <c r="AJ5766" s="225" t="s">
        <v>4199</v>
      </c>
      <c r="AK5766">
        <v>1901145</v>
      </c>
      <c r="AL5766">
        <v>1422615.6368543215</v>
      </c>
      <c r="AM5766" t="s">
        <v>16698</v>
      </c>
    </row>
    <row r="5767" spans="1:39" x14ac:dyDescent="0.35">
      <c r="A5767" s="1"/>
      <c r="B5767" s="1"/>
      <c r="C5767" s="1"/>
      <c r="D5767" s="1"/>
      <c r="E5767" s="1"/>
      <c r="F5767" s="2"/>
      <c r="G5767" s="3"/>
      <c r="H5767" s="1"/>
      <c r="I5767" s="1"/>
      <c r="J5767" s="1" t="s">
        <v>8952</v>
      </c>
      <c r="K5767" s="2">
        <v>44537</v>
      </c>
      <c r="L5767" s="1" t="s">
        <v>4225</v>
      </c>
      <c r="M5767" s="122"/>
      <c r="N5767" s="1" t="s">
        <v>4203</v>
      </c>
      <c r="O5767" s="1" t="s">
        <v>4359</v>
      </c>
      <c r="P5767" s="1">
        <v>6002</v>
      </c>
      <c r="Q5767" s="123">
        <v>951779</v>
      </c>
      <c r="S5767" s="123">
        <v>757708.92945828615</v>
      </c>
      <c r="T5767" s="123">
        <v>155085.80791767008</v>
      </c>
      <c r="W5767" s="1"/>
      <c r="Z5767" s="225" t="s">
        <v>8952</v>
      </c>
      <c r="AA5767" s="226">
        <v>44537</v>
      </c>
      <c r="AB5767" s="225" t="s">
        <v>4225</v>
      </c>
      <c r="AC5767" s="225" t="s">
        <v>4203</v>
      </c>
      <c r="AD5767" s="225" t="s">
        <v>4359</v>
      </c>
      <c r="AE5767">
        <v>6002</v>
      </c>
      <c r="AF5767">
        <v>951779</v>
      </c>
      <c r="AG5767">
        <v>757708.92945828615</v>
      </c>
      <c r="AH5767">
        <v>155085.80791767008</v>
      </c>
      <c r="AI5767">
        <v>30397</v>
      </c>
      <c r="AJ5767" s="225" t="s">
        <v>4217</v>
      </c>
      <c r="AK5767">
        <v>921382</v>
      </c>
      <c r="AL5767">
        <v>349155.87845938397</v>
      </c>
      <c r="AM5767" t="s">
        <v>16698</v>
      </c>
    </row>
    <row r="5768" spans="1:39" x14ac:dyDescent="0.35">
      <c r="A5768" s="1"/>
      <c r="B5768" s="1"/>
      <c r="C5768" s="1"/>
      <c r="D5768" s="1"/>
      <c r="E5768" s="1"/>
      <c r="F5768" s="2"/>
      <c r="G5768" s="3"/>
      <c r="H5768" s="1"/>
      <c r="I5768" s="1"/>
      <c r="J5768" s="1" t="s">
        <v>4956</v>
      </c>
      <c r="K5768" s="2">
        <v>44586</v>
      </c>
      <c r="L5768" s="1" t="s">
        <v>4236</v>
      </c>
      <c r="M5768" s="122"/>
      <c r="N5768" s="1" t="s">
        <v>4208</v>
      </c>
      <c r="O5768" s="1" t="s">
        <v>4343</v>
      </c>
      <c r="P5768" s="1">
        <v>5683</v>
      </c>
      <c r="Q5768" s="123">
        <v>2257179</v>
      </c>
      <c r="S5768" s="123">
        <v>644956.42778216186</v>
      </c>
      <c r="T5768" s="123">
        <v>299803.01531847613</v>
      </c>
      <c r="W5768" s="1"/>
      <c r="Z5768" s="225" t="s">
        <v>4956</v>
      </c>
      <c r="AA5768" s="226">
        <v>44586</v>
      </c>
      <c r="AB5768" s="225" t="s">
        <v>4236</v>
      </c>
      <c r="AC5768" s="225" t="s">
        <v>4208</v>
      </c>
      <c r="AD5768" s="225" t="s">
        <v>4343</v>
      </c>
      <c r="AE5768">
        <v>5683</v>
      </c>
      <c r="AF5768">
        <v>2257179</v>
      </c>
      <c r="AG5768">
        <v>644956.42778216186</v>
      </c>
      <c r="AH5768">
        <v>299803.01531847613</v>
      </c>
      <c r="AI5768">
        <v>31588</v>
      </c>
      <c r="AJ5768" s="225" t="s">
        <v>4232</v>
      </c>
      <c r="AK5768">
        <v>2225591</v>
      </c>
      <c r="AL5768">
        <v>1912025.5875363143</v>
      </c>
      <c r="AM5768" t="s">
        <v>16698</v>
      </c>
    </row>
    <row r="5769" spans="1:39" x14ac:dyDescent="0.35">
      <c r="A5769" s="1"/>
      <c r="B5769" s="1"/>
      <c r="C5769" s="1"/>
      <c r="D5769" s="1"/>
      <c r="E5769" s="1"/>
      <c r="F5769" s="2"/>
      <c r="G5769" s="3"/>
      <c r="H5769" s="1"/>
      <c r="I5769" s="1"/>
      <c r="J5769" s="1" t="s">
        <v>10486</v>
      </c>
      <c r="K5769" s="2">
        <v>45318</v>
      </c>
      <c r="L5769" s="1" t="s">
        <v>4205</v>
      </c>
      <c r="M5769" s="122"/>
      <c r="N5769" s="1" t="s">
        <v>4220</v>
      </c>
      <c r="O5769" s="1" t="s">
        <v>4204</v>
      </c>
      <c r="P5769" s="1">
        <v>8406</v>
      </c>
      <c r="Q5769" s="123">
        <v>2196724</v>
      </c>
      <c r="S5769" s="123">
        <v>830232.85537720239</v>
      </c>
      <c r="T5769" s="123">
        <v>46559.141235361712</v>
      </c>
      <c r="W5769" s="1"/>
      <c r="Z5769" s="225" t="s">
        <v>10486</v>
      </c>
      <c r="AA5769" s="226">
        <v>45318</v>
      </c>
      <c r="AB5769" s="225" t="s">
        <v>4205</v>
      </c>
      <c r="AC5769" s="225" t="s">
        <v>4220</v>
      </c>
      <c r="AD5769" s="225" t="s">
        <v>4204</v>
      </c>
      <c r="AE5769">
        <v>8406</v>
      </c>
      <c r="AF5769">
        <v>2196724</v>
      </c>
      <c r="AG5769">
        <v>830232.85537720239</v>
      </c>
      <c r="AH5769">
        <v>46559.141235361712</v>
      </c>
      <c r="AI5769">
        <v>0</v>
      </c>
      <c r="AJ5769" s="225" t="s">
        <v>4199</v>
      </c>
      <c r="AK5769">
        <v>2196724</v>
      </c>
      <c r="AL5769">
        <v>1413050.2858581594</v>
      </c>
      <c r="AM5769" t="s">
        <v>16698</v>
      </c>
    </row>
    <row r="5770" spans="1:39" x14ac:dyDescent="0.35">
      <c r="A5770" s="1"/>
      <c r="B5770" s="1"/>
      <c r="C5770" s="1"/>
      <c r="D5770" s="1"/>
      <c r="E5770" s="1"/>
      <c r="F5770" s="2"/>
      <c r="G5770" s="3"/>
      <c r="H5770" s="1"/>
      <c r="I5770" s="1"/>
      <c r="J5770" s="1" t="s">
        <v>9293</v>
      </c>
      <c r="K5770" s="2">
        <v>44537</v>
      </c>
      <c r="L5770" s="1" t="s">
        <v>4205</v>
      </c>
      <c r="M5770" s="122"/>
      <c r="N5770" s="1" t="s">
        <v>4208</v>
      </c>
      <c r="O5770" s="1" t="s">
        <v>4328</v>
      </c>
      <c r="P5770" s="1">
        <v>8351</v>
      </c>
      <c r="Q5770" s="123">
        <v>858864</v>
      </c>
      <c r="S5770" s="123">
        <v>580191.45452030678</v>
      </c>
      <c r="T5770" s="123">
        <v>204867.68797111939</v>
      </c>
      <c r="W5770" s="1"/>
      <c r="Z5770" s="225" t="s">
        <v>9293</v>
      </c>
      <c r="AA5770" s="226">
        <v>44537</v>
      </c>
      <c r="AB5770" s="225" t="s">
        <v>4205</v>
      </c>
      <c r="AC5770" s="225" t="s">
        <v>4208</v>
      </c>
      <c r="AD5770" s="225" t="s">
        <v>4328</v>
      </c>
      <c r="AE5770">
        <v>8351</v>
      </c>
      <c r="AF5770">
        <v>858864</v>
      </c>
      <c r="AG5770">
        <v>580191.45452030678</v>
      </c>
      <c r="AH5770">
        <v>204867.68797111939</v>
      </c>
      <c r="AI5770">
        <v>28025</v>
      </c>
      <c r="AJ5770" s="225" t="s">
        <v>4199</v>
      </c>
      <c r="AK5770">
        <v>830839</v>
      </c>
      <c r="AL5770">
        <v>483540.23345081264</v>
      </c>
      <c r="AM5770" t="s">
        <v>16698</v>
      </c>
    </row>
    <row r="5771" spans="1:39" x14ac:dyDescent="0.35">
      <c r="A5771" s="1"/>
      <c r="B5771" s="1"/>
      <c r="C5771" s="1"/>
      <c r="D5771" s="1"/>
      <c r="E5771" s="1"/>
      <c r="F5771" s="2"/>
      <c r="G5771" s="3"/>
      <c r="H5771" s="1"/>
      <c r="I5771" s="1"/>
      <c r="J5771" s="1" t="s">
        <v>5146</v>
      </c>
      <c r="K5771" s="2">
        <v>43913</v>
      </c>
      <c r="L5771" s="1" t="s">
        <v>4236</v>
      </c>
      <c r="M5771" s="122"/>
      <c r="N5771" s="1" t="s">
        <v>4203</v>
      </c>
      <c r="O5771" s="1" t="s">
        <v>4312</v>
      </c>
      <c r="P5771" s="1">
        <v>6969</v>
      </c>
      <c r="Q5771" s="123">
        <v>1390878</v>
      </c>
      <c r="S5771" s="123">
        <v>747214.53662343405</v>
      </c>
      <c r="T5771" s="123">
        <v>118733.72757356141</v>
      </c>
      <c r="W5771" s="1"/>
      <c r="Z5771" s="225" t="s">
        <v>5146</v>
      </c>
      <c r="AA5771" s="226">
        <v>43913</v>
      </c>
      <c r="AB5771" s="225" t="s">
        <v>4236</v>
      </c>
      <c r="AC5771" s="225" t="s">
        <v>4203</v>
      </c>
      <c r="AD5771" s="225" t="s">
        <v>4312</v>
      </c>
      <c r="AE5771">
        <v>6969</v>
      </c>
      <c r="AF5771">
        <v>1390878</v>
      </c>
      <c r="AG5771">
        <v>747214.53662343405</v>
      </c>
      <c r="AH5771">
        <v>118733.72757356141</v>
      </c>
      <c r="AI5771">
        <v>15611</v>
      </c>
      <c r="AJ5771" s="225" t="s">
        <v>4232</v>
      </c>
      <c r="AK5771">
        <v>1375267</v>
      </c>
      <c r="AL5771">
        <v>762397.19095012732</v>
      </c>
      <c r="AM5771" t="s">
        <v>16698</v>
      </c>
    </row>
    <row r="5772" spans="1:39" x14ac:dyDescent="0.35">
      <c r="A5772" s="1"/>
      <c r="B5772" s="1"/>
      <c r="C5772" s="1"/>
      <c r="D5772" s="1"/>
      <c r="E5772" s="1"/>
      <c r="F5772" s="2"/>
      <c r="G5772" s="3"/>
      <c r="H5772" s="1"/>
      <c r="I5772" s="1"/>
      <c r="J5772" s="1" t="s">
        <v>8277</v>
      </c>
      <c r="K5772" s="2">
        <v>45130</v>
      </c>
      <c r="L5772" s="1" t="s">
        <v>4225</v>
      </c>
      <c r="M5772" s="122"/>
      <c r="N5772" s="1" t="s">
        <v>4220</v>
      </c>
      <c r="O5772" s="1" t="s">
        <v>4323</v>
      </c>
      <c r="P5772" s="1">
        <v>7537</v>
      </c>
      <c r="Q5772" s="123">
        <v>676281</v>
      </c>
      <c r="S5772" s="123">
        <v>616828.85007871117</v>
      </c>
      <c r="T5772" s="123">
        <v>98684.010373696379</v>
      </c>
      <c r="W5772" s="1"/>
      <c r="Z5772" s="225" t="s">
        <v>8277</v>
      </c>
      <c r="AA5772" s="226">
        <v>45130</v>
      </c>
      <c r="AB5772" s="225" t="s">
        <v>4225</v>
      </c>
      <c r="AC5772" s="225" t="s">
        <v>4220</v>
      </c>
      <c r="AD5772" s="225" t="s">
        <v>4323</v>
      </c>
      <c r="AE5772">
        <v>7537</v>
      </c>
      <c r="AF5772">
        <v>676281</v>
      </c>
      <c r="AG5772">
        <v>616828.85007871117</v>
      </c>
      <c r="AH5772">
        <v>98684.010373696379</v>
      </c>
      <c r="AI5772">
        <v>58959</v>
      </c>
      <c r="AJ5772" s="225" t="s">
        <v>4217</v>
      </c>
      <c r="AK5772">
        <v>617322</v>
      </c>
      <c r="AL5772">
        <v>158136.16029498522</v>
      </c>
      <c r="AM5772" t="s">
        <v>16698</v>
      </c>
    </row>
    <row r="5773" spans="1:39" x14ac:dyDescent="0.35">
      <c r="A5773" s="1"/>
      <c r="B5773" s="1"/>
      <c r="C5773" s="1"/>
      <c r="D5773" s="1"/>
      <c r="E5773" s="1"/>
      <c r="F5773" s="2"/>
      <c r="G5773" s="3"/>
      <c r="H5773" s="1"/>
      <c r="I5773" s="1"/>
      <c r="J5773" s="1" t="s">
        <v>8955</v>
      </c>
      <c r="K5773" s="2">
        <v>44433</v>
      </c>
      <c r="L5773" s="1" t="s">
        <v>4236</v>
      </c>
      <c r="M5773" s="122"/>
      <c r="N5773" s="1" t="s">
        <v>4208</v>
      </c>
      <c r="O5773" s="1" t="s">
        <v>4274</v>
      </c>
      <c r="P5773" s="1">
        <v>5669</v>
      </c>
      <c r="Q5773" s="123">
        <v>1582781</v>
      </c>
      <c r="S5773" s="123">
        <v>46652.673655555918</v>
      </c>
      <c r="T5773" s="123">
        <v>353598.42397531774</v>
      </c>
      <c r="W5773" s="1"/>
      <c r="Z5773" s="225" t="s">
        <v>8955</v>
      </c>
      <c r="AA5773" s="226">
        <v>44433</v>
      </c>
      <c r="AB5773" s="225" t="s">
        <v>4236</v>
      </c>
      <c r="AC5773" s="225" t="s">
        <v>4208</v>
      </c>
      <c r="AD5773" s="225" t="s">
        <v>4274</v>
      </c>
      <c r="AE5773">
        <v>5669</v>
      </c>
      <c r="AF5773">
        <v>1582781</v>
      </c>
      <c r="AG5773">
        <v>46652.673655555918</v>
      </c>
      <c r="AH5773">
        <v>353598.42397531774</v>
      </c>
      <c r="AI5773">
        <v>40622</v>
      </c>
      <c r="AJ5773" s="225" t="s">
        <v>4232</v>
      </c>
      <c r="AK5773">
        <v>1542159</v>
      </c>
      <c r="AL5773">
        <v>1889726.7503197619</v>
      </c>
      <c r="AM5773" t="s">
        <v>16698</v>
      </c>
    </row>
    <row r="5774" spans="1:39" x14ac:dyDescent="0.35">
      <c r="A5774" s="1"/>
      <c r="B5774" s="1"/>
      <c r="C5774" s="1"/>
      <c r="D5774" s="1"/>
      <c r="E5774" s="1"/>
      <c r="F5774" s="2"/>
      <c r="G5774" s="3"/>
      <c r="H5774" s="1"/>
      <c r="I5774" s="1"/>
      <c r="J5774" s="1" t="s">
        <v>10487</v>
      </c>
      <c r="K5774" s="2">
        <v>43863</v>
      </c>
      <c r="L5774" s="1" t="s">
        <v>4202</v>
      </c>
      <c r="M5774" s="122"/>
      <c r="N5774" s="1" t="s">
        <v>4203</v>
      </c>
      <c r="O5774" s="1" t="s">
        <v>4377</v>
      </c>
      <c r="P5774" s="1">
        <v>6220</v>
      </c>
      <c r="Q5774" s="123">
        <v>395934</v>
      </c>
      <c r="S5774" s="123">
        <v>161350.5250832962</v>
      </c>
      <c r="T5774" s="123">
        <v>100476.99229664959</v>
      </c>
      <c r="W5774" s="1"/>
      <c r="Z5774" s="225" t="s">
        <v>10487</v>
      </c>
      <c r="AA5774" s="226">
        <v>43863</v>
      </c>
      <c r="AB5774" s="225" t="s">
        <v>4202</v>
      </c>
      <c r="AC5774" s="225" t="s">
        <v>4203</v>
      </c>
      <c r="AD5774" s="225" t="s">
        <v>4377</v>
      </c>
      <c r="AE5774">
        <v>6220</v>
      </c>
      <c r="AF5774">
        <v>395934</v>
      </c>
      <c r="AG5774">
        <v>161350.5250832962</v>
      </c>
      <c r="AH5774">
        <v>100476.99229664959</v>
      </c>
      <c r="AI5774">
        <v>0</v>
      </c>
      <c r="AJ5774" s="225" t="s">
        <v>4232</v>
      </c>
      <c r="AK5774">
        <v>395934</v>
      </c>
      <c r="AL5774">
        <v>335060.46721335337</v>
      </c>
      <c r="AM5774" t="s">
        <v>16698</v>
      </c>
    </row>
    <row r="5775" spans="1:39" x14ac:dyDescent="0.35">
      <c r="A5775" s="1"/>
      <c r="B5775" s="1"/>
      <c r="C5775" s="1"/>
      <c r="D5775" s="1"/>
      <c r="E5775" s="1"/>
      <c r="F5775" s="2"/>
      <c r="G5775" s="3"/>
      <c r="H5775" s="1"/>
      <c r="I5775" s="1"/>
      <c r="J5775" s="1" t="s">
        <v>9092</v>
      </c>
      <c r="K5775" s="2">
        <v>45172</v>
      </c>
      <c r="L5775" s="1" t="s">
        <v>4205</v>
      </c>
      <c r="M5775" s="122"/>
      <c r="N5775" s="1" t="s">
        <v>4208</v>
      </c>
      <c r="O5775" s="1" t="s">
        <v>4400</v>
      </c>
      <c r="P5775" s="1">
        <v>7769</v>
      </c>
      <c r="Q5775" s="123">
        <v>935927</v>
      </c>
      <c r="S5775" s="123">
        <v>97994.954541099316</v>
      </c>
      <c r="T5775" s="123">
        <v>292118.81731026329</v>
      </c>
      <c r="W5775" s="1"/>
      <c r="Z5775" s="225" t="s">
        <v>9092</v>
      </c>
      <c r="AA5775" s="226">
        <v>45172</v>
      </c>
      <c r="AB5775" s="225" t="s">
        <v>4205</v>
      </c>
      <c r="AC5775" s="225" t="s">
        <v>4208</v>
      </c>
      <c r="AD5775" s="225" t="s">
        <v>4400</v>
      </c>
      <c r="AE5775">
        <v>7769</v>
      </c>
      <c r="AF5775">
        <v>935927</v>
      </c>
      <c r="AG5775">
        <v>97994.954541099316</v>
      </c>
      <c r="AH5775">
        <v>292118.81731026329</v>
      </c>
      <c r="AI5775">
        <v>10028</v>
      </c>
      <c r="AJ5775" s="225" t="s">
        <v>4199</v>
      </c>
      <c r="AK5775">
        <v>925899</v>
      </c>
      <c r="AL5775">
        <v>1130050.8627691641</v>
      </c>
      <c r="AM5775" t="s">
        <v>16698</v>
      </c>
    </row>
    <row r="5776" spans="1:39" x14ac:dyDescent="0.35">
      <c r="A5776" s="1"/>
      <c r="B5776" s="1"/>
      <c r="C5776" s="1"/>
      <c r="D5776" s="1"/>
      <c r="E5776" s="1"/>
      <c r="F5776" s="2"/>
      <c r="G5776" s="3"/>
      <c r="H5776" s="1"/>
      <c r="I5776" s="1"/>
      <c r="J5776" s="1" t="s">
        <v>10488</v>
      </c>
      <c r="K5776" s="2">
        <v>44346</v>
      </c>
      <c r="L5776" s="1" t="s">
        <v>4205</v>
      </c>
      <c r="M5776" s="122"/>
      <c r="N5776" s="1" t="s">
        <v>4203</v>
      </c>
      <c r="O5776" s="1" t="s">
        <v>4400</v>
      </c>
      <c r="P5776" s="1">
        <v>8231</v>
      </c>
      <c r="Q5776" s="123">
        <v>1616535</v>
      </c>
      <c r="S5776" s="123">
        <v>54584.398769771884</v>
      </c>
      <c r="T5776" s="123">
        <v>20944.041260942151</v>
      </c>
      <c r="W5776" s="1"/>
      <c r="Z5776" s="225" t="s">
        <v>10488</v>
      </c>
      <c r="AA5776" s="226">
        <v>44346</v>
      </c>
      <c r="AB5776" s="225" t="s">
        <v>4205</v>
      </c>
      <c r="AC5776" s="225" t="s">
        <v>4203</v>
      </c>
      <c r="AD5776" s="225" t="s">
        <v>4400</v>
      </c>
      <c r="AE5776">
        <v>8231</v>
      </c>
      <c r="AF5776">
        <v>1616535</v>
      </c>
      <c r="AG5776">
        <v>54584.398769771884</v>
      </c>
      <c r="AH5776">
        <v>20944.041260942151</v>
      </c>
      <c r="AI5776">
        <v>0</v>
      </c>
      <c r="AJ5776" s="225" t="s">
        <v>4199</v>
      </c>
      <c r="AK5776">
        <v>1616535</v>
      </c>
      <c r="AL5776">
        <v>1582894.6424911702</v>
      </c>
      <c r="AM5776" t="s">
        <v>16698</v>
      </c>
    </row>
    <row r="5777" spans="1:39" x14ac:dyDescent="0.35">
      <c r="A5777" s="1"/>
      <c r="B5777" s="1"/>
      <c r="C5777" s="1"/>
      <c r="D5777" s="1"/>
      <c r="E5777" s="1"/>
      <c r="F5777" s="2"/>
      <c r="G5777" s="3"/>
      <c r="H5777" s="1"/>
      <c r="I5777" s="1"/>
      <c r="J5777" s="1" t="s">
        <v>10489</v>
      </c>
      <c r="K5777" s="2">
        <v>44467</v>
      </c>
      <c r="L5777" s="1" t="s">
        <v>4205</v>
      </c>
      <c r="M5777" s="122"/>
      <c r="N5777" s="1" t="s">
        <v>4208</v>
      </c>
      <c r="O5777" s="1" t="s">
        <v>4323</v>
      </c>
      <c r="P5777" s="1">
        <v>8064</v>
      </c>
      <c r="Q5777" s="123">
        <v>1423530</v>
      </c>
      <c r="S5777" s="123">
        <v>816274.21913610504</v>
      </c>
      <c r="T5777" s="123">
        <v>361696.84459757549</v>
      </c>
      <c r="W5777" s="1"/>
      <c r="Z5777" s="225" t="s">
        <v>10489</v>
      </c>
      <c r="AA5777" s="226">
        <v>44467</v>
      </c>
      <c r="AB5777" s="225" t="s">
        <v>4205</v>
      </c>
      <c r="AC5777" s="225" t="s">
        <v>4208</v>
      </c>
      <c r="AD5777" s="225" t="s">
        <v>4323</v>
      </c>
      <c r="AE5777">
        <v>8064</v>
      </c>
      <c r="AF5777">
        <v>1423530</v>
      </c>
      <c r="AG5777">
        <v>816274.21913610504</v>
      </c>
      <c r="AH5777">
        <v>361696.84459757549</v>
      </c>
      <c r="AI5777">
        <v>0</v>
      </c>
      <c r="AJ5777" s="225" t="s">
        <v>4199</v>
      </c>
      <c r="AK5777">
        <v>1423530</v>
      </c>
      <c r="AL5777">
        <v>968952.62546147045</v>
      </c>
      <c r="AM5777" t="s">
        <v>16698</v>
      </c>
    </row>
    <row r="5778" spans="1:39" x14ac:dyDescent="0.35">
      <c r="A5778" s="1"/>
      <c r="B5778" s="1"/>
      <c r="C5778" s="1"/>
      <c r="D5778" s="1"/>
      <c r="E5778" s="1"/>
      <c r="F5778" s="2"/>
      <c r="G5778" s="3"/>
      <c r="H5778" s="1"/>
      <c r="I5778" s="1"/>
      <c r="J5778" s="1" t="s">
        <v>10490</v>
      </c>
      <c r="K5778" s="2">
        <v>44738</v>
      </c>
      <c r="L5778" s="1" t="s">
        <v>4202</v>
      </c>
      <c r="M5778" s="122"/>
      <c r="N5778" s="1" t="s">
        <v>4208</v>
      </c>
      <c r="O5778" s="1" t="s">
        <v>4494</v>
      </c>
      <c r="P5778" s="1">
        <v>7836</v>
      </c>
      <c r="Q5778" s="123">
        <v>1852857</v>
      </c>
      <c r="S5778" s="123">
        <v>1800512.3083209866</v>
      </c>
      <c r="T5778" s="123">
        <v>246765.26920118136</v>
      </c>
      <c r="W5778" s="1"/>
      <c r="Z5778" s="225" t="s">
        <v>10490</v>
      </c>
      <c r="AA5778" s="226">
        <v>44738</v>
      </c>
      <c r="AB5778" s="225" t="s">
        <v>4202</v>
      </c>
      <c r="AC5778" s="225" t="s">
        <v>4208</v>
      </c>
      <c r="AD5778" s="225" t="s">
        <v>4494</v>
      </c>
      <c r="AE5778">
        <v>7836</v>
      </c>
      <c r="AF5778">
        <v>1852857</v>
      </c>
      <c r="AG5778">
        <v>1800512.3083209866</v>
      </c>
      <c r="AH5778">
        <v>246765.26920118136</v>
      </c>
      <c r="AI5778">
        <v>0</v>
      </c>
      <c r="AJ5778" s="225" t="s">
        <v>4232</v>
      </c>
      <c r="AK5778">
        <v>1852857</v>
      </c>
      <c r="AL5778">
        <v>299109.96088019479</v>
      </c>
      <c r="AM5778" t="s">
        <v>16698</v>
      </c>
    </row>
    <row r="5779" spans="1:39" x14ac:dyDescent="0.35">
      <c r="A5779" s="1"/>
      <c r="B5779" s="1"/>
      <c r="C5779" s="1"/>
      <c r="D5779" s="1"/>
      <c r="E5779" s="1"/>
      <c r="F5779" s="2"/>
      <c r="G5779" s="3"/>
      <c r="H5779" s="1"/>
      <c r="I5779" s="1"/>
      <c r="J5779" s="1" t="s">
        <v>5035</v>
      </c>
      <c r="K5779" s="2">
        <v>44231</v>
      </c>
      <c r="L5779" s="1" t="s">
        <v>4236</v>
      </c>
      <c r="M5779" s="122"/>
      <c r="N5779" s="1" t="s">
        <v>4220</v>
      </c>
      <c r="O5779" s="1" t="s">
        <v>4248</v>
      </c>
      <c r="P5779" s="1">
        <v>9259</v>
      </c>
      <c r="Q5779" s="123">
        <v>2432354</v>
      </c>
      <c r="S5779" s="123">
        <v>2069792.4885379216</v>
      </c>
      <c r="T5779" s="123">
        <v>101324.19936991432</v>
      </c>
      <c r="W5779" s="1"/>
      <c r="Z5779" s="225" t="s">
        <v>5035</v>
      </c>
      <c r="AA5779" s="226">
        <v>44231</v>
      </c>
      <c r="AB5779" s="225" t="s">
        <v>4236</v>
      </c>
      <c r="AC5779" s="225" t="s">
        <v>4220</v>
      </c>
      <c r="AD5779" s="225" t="s">
        <v>4248</v>
      </c>
      <c r="AE5779">
        <v>9259</v>
      </c>
      <c r="AF5779">
        <v>2432354</v>
      </c>
      <c r="AG5779">
        <v>2069792.4885379216</v>
      </c>
      <c r="AH5779">
        <v>101324.19936991432</v>
      </c>
      <c r="AI5779">
        <v>41893</v>
      </c>
      <c r="AJ5779" s="225" t="s">
        <v>4232</v>
      </c>
      <c r="AK5779">
        <v>2390461</v>
      </c>
      <c r="AL5779">
        <v>463885.71083199274</v>
      </c>
      <c r="AM5779" t="s">
        <v>16698</v>
      </c>
    </row>
    <row r="5780" spans="1:39" x14ac:dyDescent="0.35">
      <c r="A5780" s="1"/>
      <c r="B5780" s="1"/>
      <c r="C5780" s="1"/>
      <c r="D5780" s="1"/>
      <c r="E5780" s="1"/>
      <c r="F5780" s="2"/>
      <c r="G5780" s="3"/>
      <c r="H5780" s="1"/>
      <c r="I5780" s="1"/>
      <c r="J5780" s="1" t="s">
        <v>10491</v>
      </c>
      <c r="K5780" s="2">
        <v>43848</v>
      </c>
      <c r="L5780" s="1" t="s">
        <v>4202</v>
      </c>
      <c r="M5780" s="122"/>
      <c r="N5780" s="1" t="s">
        <v>4208</v>
      </c>
      <c r="O5780" s="1" t="s">
        <v>4343</v>
      </c>
      <c r="P5780" s="1">
        <v>6328</v>
      </c>
      <c r="Q5780" s="123">
        <v>2129449</v>
      </c>
      <c r="S5780" s="123">
        <v>1862819.1202508111</v>
      </c>
      <c r="T5780" s="123">
        <v>176884.28499820805</v>
      </c>
      <c r="W5780" s="1"/>
      <c r="Z5780" s="225" t="s">
        <v>10491</v>
      </c>
      <c r="AA5780" s="226">
        <v>43848</v>
      </c>
      <c r="AB5780" s="225" t="s">
        <v>4202</v>
      </c>
      <c r="AC5780" s="225" t="s">
        <v>4208</v>
      </c>
      <c r="AD5780" s="225" t="s">
        <v>4343</v>
      </c>
      <c r="AE5780">
        <v>6328</v>
      </c>
      <c r="AF5780">
        <v>2129449</v>
      </c>
      <c r="AG5780">
        <v>1862819.1202508111</v>
      </c>
      <c r="AH5780">
        <v>176884.28499820805</v>
      </c>
      <c r="AI5780">
        <v>0</v>
      </c>
      <c r="AJ5780" s="225" t="s">
        <v>4232</v>
      </c>
      <c r="AK5780">
        <v>2129449</v>
      </c>
      <c r="AL5780">
        <v>443514.16474739695</v>
      </c>
      <c r="AM5780" t="s">
        <v>16698</v>
      </c>
    </row>
    <row r="5781" spans="1:39" x14ac:dyDescent="0.35">
      <c r="A5781" s="1"/>
      <c r="B5781" s="1"/>
      <c r="C5781" s="1"/>
      <c r="D5781" s="1"/>
      <c r="E5781" s="1"/>
      <c r="F5781" s="2"/>
      <c r="G5781" s="3"/>
      <c r="H5781" s="1"/>
      <c r="I5781" s="1"/>
      <c r="J5781" s="1" t="s">
        <v>10492</v>
      </c>
      <c r="K5781" s="2">
        <v>44572</v>
      </c>
      <c r="L5781" s="1" t="s">
        <v>4205</v>
      </c>
      <c r="M5781" s="122"/>
      <c r="N5781" s="1" t="s">
        <v>4203</v>
      </c>
      <c r="O5781" s="1" t="s">
        <v>4268</v>
      </c>
      <c r="P5781" s="1">
        <v>6143</v>
      </c>
      <c r="Q5781" s="123">
        <v>2216394</v>
      </c>
      <c r="S5781" s="123">
        <v>119760.11005478534</v>
      </c>
      <c r="T5781" s="123">
        <v>255547.60956410706</v>
      </c>
      <c r="W5781" s="1"/>
      <c r="Z5781" s="225" t="s">
        <v>10492</v>
      </c>
      <c r="AA5781" s="226">
        <v>44572</v>
      </c>
      <c r="AB5781" s="225" t="s">
        <v>4205</v>
      </c>
      <c r="AC5781" s="225" t="s">
        <v>4203</v>
      </c>
      <c r="AD5781" s="225" t="s">
        <v>4268</v>
      </c>
      <c r="AE5781">
        <v>6143</v>
      </c>
      <c r="AF5781">
        <v>2216394</v>
      </c>
      <c r="AG5781">
        <v>119760.11005478534</v>
      </c>
      <c r="AH5781">
        <v>255547.60956410706</v>
      </c>
      <c r="AI5781">
        <v>0</v>
      </c>
      <c r="AJ5781" s="225" t="s">
        <v>4199</v>
      </c>
      <c r="AK5781">
        <v>2216394</v>
      </c>
      <c r="AL5781">
        <v>2352181.4995093215</v>
      </c>
      <c r="AM5781" t="s">
        <v>16698</v>
      </c>
    </row>
    <row r="5782" spans="1:39" x14ac:dyDescent="0.35">
      <c r="A5782" s="1"/>
      <c r="B5782" s="1"/>
      <c r="C5782" s="1"/>
      <c r="D5782" s="1"/>
      <c r="E5782" s="1"/>
      <c r="F5782" s="2"/>
      <c r="G5782" s="3"/>
      <c r="H5782" s="1"/>
      <c r="I5782" s="1"/>
      <c r="J5782" s="1" t="s">
        <v>10493</v>
      </c>
      <c r="K5782" s="2">
        <v>44909</v>
      </c>
      <c r="L5782" s="1" t="s">
        <v>4236</v>
      </c>
      <c r="M5782" s="122"/>
      <c r="N5782" s="1" t="s">
        <v>4208</v>
      </c>
      <c r="O5782" s="1" t="s">
        <v>4271</v>
      </c>
      <c r="P5782" s="1">
        <v>7263</v>
      </c>
      <c r="Q5782" s="123">
        <v>1035114</v>
      </c>
      <c r="S5782" s="123">
        <v>337747.68884020817</v>
      </c>
      <c r="T5782" s="123">
        <v>106357.88834148465</v>
      </c>
      <c r="W5782" s="1"/>
      <c r="Z5782" s="225" t="s">
        <v>10493</v>
      </c>
      <c r="AA5782" s="226">
        <v>44909</v>
      </c>
      <c r="AB5782" s="225" t="s">
        <v>4236</v>
      </c>
      <c r="AC5782" s="225" t="s">
        <v>4208</v>
      </c>
      <c r="AD5782" s="225" t="s">
        <v>4271</v>
      </c>
      <c r="AE5782">
        <v>7263</v>
      </c>
      <c r="AF5782">
        <v>1035114</v>
      </c>
      <c r="AG5782">
        <v>337747.68884020817</v>
      </c>
      <c r="AH5782">
        <v>106357.88834148465</v>
      </c>
      <c r="AI5782">
        <v>0</v>
      </c>
      <c r="AJ5782" s="225" t="s">
        <v>4232</v>
      </c>
      <c r="AK5782">
        <v>1035114</v>
      </c>
      <c r="AL5782">
        <v>803724.19950127648</v>
      </c>
      <c r="AM5782" t="s">
        <v>16698</v>
      </c>
    </row>
    <row r="5783" spans="1:39" x14ac:dyDescent="0.35">
      <c r="A5783" s="1"/>
      <c r="B5783" s="1"/>
      <c r="C5783" s="1"/>
      <c r="D5783" s="1"/>
      <c r="E5783" s="1"/>
      <c r="F5783" s="2"/>
      <c r="G5783" s="3"/>
      <c r="H5783" s="1"/>
      <c r="I5783" s="1"/>
      <c r="J5783" s="1" t="s">
        <v>8820</v>
      </c>
      <c r="K5783" s="2">
        <v>44683</v>
      </c>
      <c r="L5783" s="1" t="s">
        <v>4202</v>
      </c>
      <c r="M5783" s="122"/>
      <c r="N5783" s="1" t="s">
        <v>4220</v>
      </c>
      <c r="O5783" s="1" t="s">
        <v>4494</v>
      </c>
      <c r="P5783" s="1">
        <v>5899</v>
      </c>
      <c r="Q5783" s="123">
        <v>2351880</v>
      </c>
      <c r="S5783" s="123">
        <v>393450.35875681613</v>
      </c>
      <c r="T5783" s="123">
        <v>406659.43734512106</v>
      </c>
      <c r="W5783" s="1"/>
      <c r="Z5783" s="225" t="s">
        <v>8820</v>
      </c>
      <c r="AA5783" s="226">
        <v>44683</v>
      </c>
      <c r="AB5783" s="225" t="s">
        <v>4202</v>
      </c>
      <c r="AC5783" s="225" t="s">
        <v>4220</v>
      </c>
      <c r="AD5783" s="225" t="s">
        <v>4494</v>
      </c>
      <c r="AE5783">
        <v>5899</v>
      </c>
      <c r="AF5783">
        <v>2351880</v>
      </c>
      <c r="AG5783">
        <v>393450.35875681613</v>
      </c>
      <c r="AH5783">
        <v>406659.43734512106</v>
      </c>
      <c r="AI5783">
        <v>10022</v>
      </c>
      <c r="AJ5783" s="225" t="s">
        <v>4232</v>
      </c>
      <c r="AK5783">
        <v>2341858</v>
      </c>
      <c r="AL5783">
        <v>2365089.078588305</v>
      </c>
      <c r="AM5783" t="s">
        <v>16698</v>
      </c>
    </row>
    <row r="5784" spans="1:39" x14ac:dyDescent="0.35">
      <c r="A5784" s="1"/>
      <c r="B5784" s="1"/>
      <c r="C5784" s="1"/>
      <c r="D5784" s="1"/>
      <c r="E5784" s="1"/>
      <c r="F5784" s="2"/>
      <c r="G5784" s="3"/>
      <c r="H5784" s="1"/>
      <c r="I5784" s="1"/>
      <c r="J5784" s="1" t="s">
        <v>9366</v>
      </c>
      <c r="K5784" s="2">
        <v>43957</v>
      </c>
      <c r="L5784" s="1" t="s">
        <v>4205</v>
      </c>
      <c r="M5784" s="122"/>
      <c r="N5784" s="1" t="s">
        <v>4220</v>
      </c>
      <c r="O5784" s="1" t="s">
        <v>4296</v>
      </c>
      <c r="P5784" s="1">
        <v>7741</v>
      </c>
      <c r="Q5784" s="123">
        <v>793982</v>
      </c>
      <c r="S5784" s="123">
        <v>336857.99611838133</v>
      </c>
      <c r="T5784" s="123">
        <v>133431.34191072333</v>
      </c>
      <c r="W5784" s="1"/>
      <c r="Z5784" s="225" t="s">
        <v>9366</v>
      </c>
      <c r="AA5784" s="226">
        <v>43957</v>
      </c>
      <c r="AB5784" s="225" t="s">
        <v>4205</v>
      </c>
      <c r="AC5784" s="225" t="s">
        <v>4220</v>
      </c>
      <c r="AD5784" s="225" t="s">
        <v>4296</v>
      </c>
      <c r="AE5784">
        <v>7741</v>
      </c>
      <c r="AF5784">
        <v>793982</v>
      </c>
      <c r="AG5784">
        <v>336857.99611838133</v>
      </c>
      <c r="AH5784">
        <v>133431.34191072333</v>
      </c>
      <c r="AI5784">
        <v>37498</v>
      </c>
      <c r="AJ5784" s="225" t="s">
        <v>4199</v>
      </c>
      <c r="AK5784">
        <v>756484</v>
      </c>
      <c r="AL5784">
        <v>590555.34579234198</v>
      </c>
      <c r="AM5784" t="s">
        <v>16698</v>
      </c>
    </row>
    <row r="5785" spans="1:39" x14ac:dyDescent="0.35">
      <c r="A5785" s="1"/>
      <c r="B5785" s="1"/>
      <c r="C5785" s="1"/>
      <c r="D5785" s="1"/>
      <c r="E5785" s="1"/>
      <c r="F5785" s="2"/>
      <c r="G5785" s="3"/>
      <c r="H5785" s="1"/>
      <c r="I5785" s="1"/>
      <c r="J5785" s="1" t="s">
        <v>10494</v>
      </c>
      <c r="K5785" s="2">
        <v>44520</v>
      </c>
      <c r="L5785" s="1" t="s">
        <v>4205</v>
      </c>
      <c r="M5785" s="122"/>
      <c r="N5785" s="1" t="s">
        <v>4220</v>
      </c>
      <c r="O5785" s="1" t="s">
        <v>4439</v>
      </c>
      <c r="P5785" s="1">
        <v>9427</v>
      </c>
      <c r="Q5785" s="123">
        <v>680152</v>
      </c>
      <c r="S5785" s="123">
        <v>473374.56022388698</v>
      </c>
      <c r="T5785" s="123">
        <v>63891.619441620482</v>
      </c>
      <c r="W5785" s="1"/>
      <c r="Z5785" s="225" t="s">
        <v>10494</v>
      </c>
      <c r="AA5785" s="226">
        <v>44520</v>
      </c>
      <c r="AB5785" s="225" t="s">
        <v>4205</v>
      </c>
      <c r="AC5785" s="225" t="s">
        <v>4220</v>
      </c>
      <c r="AD5785" s="225" t="s">
        <v>4439</v>
      </c>
      <c r="AE5785">
        <v>9427</v>
      </c>
      <c r="AF5785">
        <v>680152</v>
      </c>
      <c r="AG5785">
        <v>473374.56022388698</v>
      </c>
      <c r="AH5785">
        <v>63891.619441620482</v>
      </c>
      <c r="AI5785">
        <v>0</v>
      </c>
      <c r="AJ5785" s="225" t="s">
        <v>4199</v>
      </c>
      <c r="AK5785">
        <v>680152</v>
      </c>
      <c r="AL5785">
        <v>270669.05921773351</v>
      </c>
      <c r="AM5785" t="s">
        <v>16698</v>
      </c>
    </row>
    <row r="5786" spans="1:39" x14ac:dyDescent="0.35">
      <c r="A5786" s="1"/>
      <c r="B5786" s="1"/>
      <c r="C5786" s="1"/>
      <c r="D5786" s="1"/>
      <c r="E5786" s="1"/>
      <c r="F5786" s="2"/>
      <c r="G5786" s="3"/>
      <c r="H5786" s="1"/>
      <c r="I5786" s="1"/>
      <c r="J5786" s="1" t="s">
        <v>7663</v>
      </c>
      <c r="K5786" s="2">
        <v>45152</v>
      </c>
      <c r="L5786" s="1" t="s">
        <v>4202</v>
      </c>
      <c r="M5786" s="122"/>
      <c r="N5786" s="1" t="s">
        <v>4220</v>
      </c>
      <c r="O5786" s="1" t="s">
        <v>4356</v>
      </c>
      <c r="P5786" s="1">
        <v>6665</v>
      </c>
      <c r="Q5786" s="123">
        <v>2226270</v>
      </c>
      <c r="S5786" s="123">
        <v>325351.1366146644</v>
      </c>
      <c r="T5786" s="123">
        <v>316152.90981795843</v>
      </c>
      <c r="W5786" s="1"/>
      <c r="Z5786" s="225" t="s">
        <v>7663</v>
      </c>
      <c r="AA5786" s="226">
        <v>45152</v>
      </c>
      <c r="AB5786" s="225" t="s">
        <v>4202</v>
      </c>
      <c r="AC5786" s="225" t="s">
        <v>4220</v>
      </c>
      <c r="AD5786" s="225" t="s">
        <v>4356</v>
      </c>
      <c r="AE5786">
        <v>6665</v>
      </c>
      <c r="AF5786">
        <v>2226270</v>
      </c>
      <c r="AG5786">
        <v>325351.1366146644</v>
      </c>
      <c r="AH5786">
        <v>316152.90981795843</v>
      </c>
      <c r="AI5786">
        <v>26564</v>
      </c>
      <c r="AJ5786" s="225" t="s">
        <v>4232</v>
      </c>
      <c r="AK5786">
        <v>2199706</v>
      </c>
      <c r="AL5786">
        <v>2217071.7732032938</v>
      </c>
      <c r="AM5786" t="s">
        <v>16698</v>
      </c>
    </row>
    <row r="5787" spans="1:39" x14ac:dyDescent="0.35">
      <c r="A5787" s="1"/>
      <c r="B5787" s="1"/>
      <c r="C5787" s="1"/>
      <c r="D5787" s="1"/>
      <c r="E5787" s="1"/>
      <c r="F5787" s="2"/>
      <c r="G5787" s="3"/>
      <c r="H5787" s="1"/>
      <c r="I5787" s="1"/>
      <c r="J5787" s="1" t="s">
        <v>6023</v>
      </c>
      <c r="K5787" s="2">
        <v>44584</v>
      </c>
      <c r="L5787" s="1" t="s">
        <v>4225</v>
      </c>
      <c r="M5787" s="122"/>
      <c r="N5787" s="1" t="s">
        <v>4203</v>
      </c>
      <c r="O5787" s="1" t="s">
        <v>4221</v>
      </c>
      <c r="P5787" s="1">
        <v>6676</v>
      </c>
      <c r="Q5787" s="123">
        <v>1119496</v>
      </c>
      <c r="S5787" s="123">
        <v>858632.46301717195</v>
      </c>
      <c r="T5787" s="123">
        <v>203102.63967957915</v>
      </c>
      <c r="W5787" s="1"/>
      <c r="Z5787" s="225" t="s">
        <v>6023</v>
      </c>
      <c r="AA5787" s="226">
        <v>44584</v>
      </c>
      <c r="AB5787" s="225" t="s">
        <v>4225</v>
      </c>
      <c r="AC5787" s="225" t="s">
        <v>4203</v>
      </c>
      <c r="AD5787" s="225" t="s">
        <v>4221</v>
      </c>
      <c r="AE5787">
        <v>6676</v>
      </c>
      <c r="AF5787">
        <v>1119496</v>
      </c>
      <c r="AG5787">
        <v>858632.46301717195</v>
      </c>
      <c r="AH5787">
        <v>203102.63967957915</v>
      </c>
      <c r="AI5787">
        <v>10925</v>
      </c>
      <c r="AJ5787" s="225" t="s">
        <v>4217</v>
      </c>
      <c r="AK5787">
        <v>1108571</v>
      </c>
      <c r="AL5787">
        <v>463966.17666240723</v>
      </c>
      <c r="AM5787" t="s">
        <v>16698</v>
      </c>
    </row>
    <row r="5788" spans="1:39" x14ac:dyDescent="0.35">
      <c r="A5788" s="1"/>
      <c r="B5788" s="1"/>
      <c r="C5788" s="1"/>
      <c r="D5788" s="1"/>
      <c r="E5788" s="1"/>
      <c r="F5788" s="2"/>
      <c r="G5788" s="3"/>
      <c r="H5788" s="1"/>
      <c r="I5788" s="1"/>
      <c r="J5788" s="1" t="s">
        <v>9378</v>
      </c>
      <c r="K5788" s="2">
        <v>44035</v>
      </c>
      <c r="L5788" s="1" t="s">
        <v>4225</v>
      </c>
      <c r="M5788" s="122"/>
      <c r="N5788" s="1" t="s">
        <v>4203</v>
      </c>
      <c r="O5788" s="1" t="s">
        <v>4377</v>
      </c>
      <c r="P5788" s="1">
        <v>7284</v>
      </c>
      <c r="Q5788" s="123">
        <v>545813</v>
      </c>
      <c r="S5788" s="123">
        <v>15508.045823220114</v>
      </c>
      <c r="T5788" s="123">
        <v>120480.09354757353</v>
      </c>
      <c r="W5788" s="1"/>
      <c r="Z5788" s="225" t="s">
        <v>9378</v>
      </c>
      <c r="AA5788" s="226">
        <v>44035</v>
      </c>
      <c r="AB5788" s="225" t="s">
        <v>4225</v>
      </c>
      <c r="AC5788" s="225" t="s">
        <v>4203</v>
      </c>
      <c r="AD5788" s="225" t="s">
        <v>4377</v>
      </c>
      <c r="AE5788">
        <v>7284</v>
      </c>
      <c r="AF5788">
        <v>545813</v>
      </c>
      <c r="AG5788">
        <v>15508.045823220114</v>
      </c>
      <c r="AH5788">
        <v>120480.09354757353</v>
      </c>
      <c r="AI5788">
        <v>41534</v>
      </c>
      <c r="AJ5788" s="225" t="s">
        <v>4217</v>
      </c>
      <c r="AK5788">
        <v>504279</v>
      </c>
      <c r="AL5788">
        <v>650785.04772435338</v>
      </c>
      <c r="AM5788" t="s">
        <v>16698</v>
      </c>
    </row>
    <row r="5789" spans="1:39" x14ac:dyDescent="0.35">
      <c r="A5789" s="1"/>
      <c r="B5789" s="1"/>
      <c r="C5789" s="1"/>
      <c r="D5789" s="1"/>
      <c r="E5789" s="1"/>
      <c r="F5789" s="2"/>
      <c r="G5789" s="3"/>
      <c r="H5789" s="1"/>
      <c r="I5789" s="1"/>
      <c r="J5789" s="1" t="s">
        <v>7289</v>
      </c>
      <c r="K5789" s="2">
        <v>45308</v>
      </c>
      <c r="L5789" s="1" t="s">
        <v>4225</v>
      </c>
      <c r="M5789" s="122"/>
      <c r="N5789" s="1" t="s">
        <v>4203</v>
      </c>
      <c r="O5789" s="1" t="s">
        <v>4494</v>
      </c>
      <c r="P5789" s="1">
        <v>9365</v>
      </c>
      <c r="Q5789" s="123">
        <v>1001260</v>
      </c>
      <c r="S5789" s="123">
        <v>185149.41211073726</v>
      </c>
      <c r="T5789" s="123">
        <v>127425.9572655926</v>
      </c>
      <c r="W5789" s="1"/>
      <c r="Z5789" s="225" t="s">
        <v>7289</v>
      </c>
      <c r="AA5789" s="226">
        <v>45308</v>
      </c>
      <c r="AB5789" s="225" t="s">
        <v>4225</v>
      </c>
      <c r="AC5789" s="225" t="s">
        <v>4203</v>
      </c>
      <c r="AD5789" s="225" t="s">
        <v>4494</v>
      </c>
      <c r="AE5789">
        <v>9365</v>
      </c>
      <c r="AF5789">
        <v>1001260</v>
      </c>
      <c r="AG5789">
        <v>185149.41211073726</v>
      </c>
      <c r="AH5789">
        <v>127425.9572655926</v>
      </c>
      <c r="AI5789">
        <v>33118</v>
      </c>
      <c r="AJ5789" s="225" t="s">
        <v>4217</v>
      </c>
      <c r="AK5789">
        <v>968142</v>
      </c>
      <c r="AL5789">
        <v>943536.54515485535</v>
      </c>
      <c r="AM5789" t="s">
        <v>16698</v>
      </c>
    </row>
    <row r="5790" spans="1:39" x14ac:dyDescent="0.35">
      <c r="A5790" s="1"/>
      <c r="B5790" s="1"/>
      <c r="C5790" s="1"/>
      <c r="D5790" s="1"/>
      <c r="E5790" s="1"/>
      <c r="F5790" s="2"/>
      <c r="G5790" s="3"/>
      <c r="H5790" s="1"/>
      <c r="I5790" s="1"/>
      <c r="J5790" s="1" t="s">
        <v>10495</v>
      </c>
      <c r="K5790" s="2">
        <v>44367</v>
      </c>
      <c r="L5790" s="1" t="s">
        <v>4225</v>
      </c>
      <c r="M5790" s="122"/>
      <c r="N5790" s="1" t="s">
        <v>4203</v>
      </c>
      <c r="O5790" s="1" t="s">
        <v>4277</v>
      </c>
      <c r="P5790" s="1">
        <v>8086</v>
      </c>
      <c r="Q5790" s="123">
        <v>324888</v>
      </c>
      <c r="S5790" s="123">
        <v>124470.91542196898</v>
      </c>
      <c r="T5790" s="123">
        <v>96346.265679443241</v>
      </c>
      <c r="W5790" s="1"/>
      <c r="Z5790" s="225" t="s">
        <v>10495</v>
      </c>
      <c r="AA5790" s="226">
        <v>44367</v>
      </c>
      <c r="AB5790" s="225" t="s">
        <v>4225</v>
      </c>
      <c r="AC5790" s="225" t="s">
        <v>4203</v>
      </c>
      <c r="AD5790" s="225" t="s">
        <v>4277</v>
      </c>
      <c r="AE5790">
        <v>8086</v>
      </c>
      <c r="AF5790">
        <v>324888</v>
      </c>
      <c r="AG5790">
        <v>124470.91542196898</v>
      </c>
      <c r="AH5790">
        <v>96346.265679443241</v>
      </c>
      <c r="AI5790">
        <v>0</v>
      </c>
      <c r="AJ5790" s="225" t="s">
        <v>4217</v>
      </c>
      <c r="AK5790">
        <v>324888</v>
      </c>
      <c r="AL5790">
        <v>296763.35025747429</v>
      </c>
      <c r="AM5790" t="s">
        <v>16698</v>
      </c>
    </row>
    <row r="5791" spans="1:39" x14ac:dyDescent="0.35">
      <c r="A5791" s="1"/>
      <c r="B5791" s="1"/>
      <c r="C5791" s="1"/>
      <c r="D5791" s="1"/>
      <c r="E5791" s="1"/>
      <c r="F5791" s="2"/>
      <c r="G5791" s="3"/>
      <c r="H5791" s="1"/>
      <c r="I5791" s="1"/>
      <c r="J5791" s="1" t="s">
        <v>6912</v>
      </c>
      <c r="K5791" s="2">
        <v>44632</v>
      </c>
      <c r="L5791" s="1" t="s">
        <v>4236</v>
      </c>
      <c r="M5791" s="122"/>
      <c r="N5791" s="1" t="s">
        <v>4203</v>
      </c>
      <c r="O5791" s="1" t="s">
        <v>4290</v>
      </c>
      <c r="P5791" s="1">
        <v>9381</v>
      </c>
      <c r="Q5791" s="123">
        <v>2067642</v>
      </c>
      <c r="S5791" s="123">
        <v>664258.76464582479</v>
      </c>
      <c r="T5791" s="123">
        <v>37442.176411143453</v>
      </c>
      <c r="W5791" s="1"/>
      <c r="Z5791" s="225" t="s">
        <v>6912</v>
      </c>
      <c r="AA5791" s="226">
        <v>44632</v>
      </c>
      <c r="AB5791" s="225" t="s">
        <v>4236</v>
      </c>
      <c r="AC5791" s="225" t="s">
        <v>4203</v>
      </c>
      <c r="AD5791" s="225" t="s">
        <v>4290</v>
      </c>
      <c r="AE5791">
        <v>9381</v>
      </c>
      <c r="AF5791">
        <v>2067642</v>
      </c>
      <c r="AG5791">
        <v>664258.76464582479</v>
      </c>
      <c r="AH5791">
        <v>37442.176411143453</v>
      </c>
      <c r="AI5791">
        <v>58842</v>
      </c>
      <c r="AJ5791" s="225" t="s">
        <v>4232</v>
      </c>
      <c r="AK5791">
        <v>2008800</v>
      </c>
      <c r="AL5791">
        <v>1440825.4117653188</v>
      </c>
      <c r="AM5791" t="s">
        <v>16698</v>
      </c>
    </row>
    <row r="5792" spans="1:39" x14ac:dyDescent="0.35">
      <c r="A5792" s="1"/>
      <c r="B5792" s="1"/>
      <c r="C5792" s="1"/>
      <c r="D5792" s="1"/>
      <c r="E5792" s="1"/>
      <c r="F5792" s="2"/>
      <c r="G5792" s="3"/>
      <c r="H5792" s="1"/>
      <c r="I5792" s="1"/>
      <c r="J5792" s="1" t="s">
        <v>6846</v>
      </c>
      <c r="K5792" s="2">
        <v>44643</v>
      </c>
      <c r="L5792" s="1" t="s">
        <v>4202</v>
      </c>
      <c r="M5792" s="122"/>
      <c r="N5792" s="1" t="s">
        <v>4208</v>
      </c>
      <c r="O5792" s="1" t="s">
        <v>4251</v>
      </c>
      <c r="P5792" s="1">
        <v>7232</v>
      </c>
      <c r="Q5792" s="123">
        <v>1103736</v>
      </c>
      <c r="S5792" s="123">
        <v>181594.92624983229</v>
      </c>
      <c r="T5792" s="123">
        <v>126973.78935393067</v>
      </c>
      <c r="W5792" s="1"/>
      <c r="Z5792" s="225" t="s">
        <v>6846</v>
      </c>
      <c r="AA5792" s="226">
        <v>44643</v>
      </c>
      <c r="AB5792" s="225" t="s">
        <v>4202</v>
      </c>
      <c r="AC5792" s="225" t="s">
        <v>4208</v>
      </c>
      <c r="AD5792" s="225" t="s">
        <v>4251</v>
      </c>
      <c r="AE5792">
        <v>7232</v>
      </c>
      <c r="AF5792">
        <v>1103736</v>
      </c>
      <c r="AG5792">
        <v>181594.92624983229</v>
      </c>
      <c r="AH5792">
        <v>126973.78935393067</v>
      </c>
      <c r="AI5792">
        <v>40943</v>
      </c>
      <c r="AJ5792" s="225" t="s">
        <v>4232</v>
      </c>
      <c r="AK5792">
        <v>1062793</v>
      </c>
      <c r="AL5792">
        <v>1049114.8631040985</v>
      </c>
      <c r="AM5792" t="s">
        <v>16698</v>
      </c>
    </row>
    <row r="5793" spans="1:39" x14ac:dyDescent="0.35">
      <c r="A5793" s="1"/>
      <c r="B5793" s="1"/>
      <c r="C5793" s="1"/>
      <c r="D5793" s="1"/>
      <c r="E5793" s="1"/>
      <c r="F5793" s="2"/>
      <c r="G5793" s="3"/>
      <c r="H5793" s="1"/>
      <c r="I5793" s="1"/>
      <c r="J5793" s="1" t="s">
        <v>7383</v>
      </c>
      <c r="K5793" s="2">
        <v>44995</v>
      </c>
      <c r="L5793" s="1" t="s">
        <v>4236</v>
      </c>
      <c r="M5793" s="122"/>
      <c r="N5793" s="1" t="s">
        <v>4208</v>
      </c>
      <c r="O5793" s="1" t="s">
        <v>4248</v>
      </c>
      <c r="P5793" s="1">
        <v>7048</v>
      </c>
      <c r="Q5793" s="123">
        <v>2244215</v>
      </c>
      <c r="S5793" s="123">
        <v>494785.39892094344</v>
      </c>
      <c r="T5793" s="123">
        <v>253567.82865201938</v>
      </c>
      <c r="W5793" s="1"/>
      <c r="Z5793" s="225" t="s">
        <v>7383</v>
      </c>
      <c r="AA5793" s="226">
        <v>44995</v>
      </c>
      <c r="AB5793" s="225" t="s">
        <v>4236</v>
      </c>
      <c r="AC5793" s="225" t="s">
        <v>4208</v>
      </c>
      <c r="AD5793" s="225" t="s">
        <v>4248</v>
      </c>
      <c r="AE5793">
        <v>7048</v>
      </c>
      <c r="AF5793">
        <v>2244215</v>
      </c>
      <c r="AG5793">
        <v>494785.39892094344</v>
      </c>
      <c r="AH5793">
        <v>253567.82865201938</v>
      </c>
      <c r="AI5793">
        <v>41386</v>
      </c>
      <c r="AJ5793" s="225" t="s">
        <v>4232</v>
      </c>
      <c r="AK5793">
        <v>2202829</v>
      </c>
      <c r="AL5793">
        <v>2002997.4297310759</v>
      </c>
      <c r="AM5793" t="s">
        <v>16698</v>
      </c>
    </row>
    <row r="5794" spans="1:39" x14ac:dyDescent="0.35">
      <c r="A5794" s="1"/>
      <c r="B5794" s="1"/>
      <c r="C5794" s="1"/>
      <c r="D5794" s="1"/>
      <c r="E5794" s="1"/>
      <c r="F5794" s="2"/>
      <c r="G5794" s="3"/>
      <c r="H5794" s="1"/>
      <c r="I5794" s="1"/>
      <c r="J5794" s="1" t="s">
        <v>10496</v>
      </c>
      <c r="K5794" s="2">
        <v>44133</v>
      </c>
      <c r="L5794" s="1" t="s">
        <v>4205</v>
      </c>
      <c r="M5794" s="122"/>
      <c r="N5794" s="1" t="s">
        <v>4220</v>
      </c>
      <c r="O5794" s="1" t="s">
        <v>4293</v>
      </c>
      <c r="P5794" s="1">
        <v>6710</v>
      </c>
      <c r="Q5794" s="123">
        <v>1453584</v>
      </c>
      <c r="S5794" s="123">
        <v>800866.09888103127</v>
      </c>
      <c r="T5794" s="123">
        <v>429998.69586789055</v>
      </c>
      <c r="W5794" s="1"/>
      <c r="Z5794" s="225" t="s">
        <v>10496</v>
      </c>
      <c r="AA5794" s="226">
        <v>44133</v>
      </c>
      <c r="AB5794" s="225" t="s">
        <v>4205</v>
      </c>
      <c r="AC5794" s="225" t="s">
        <v>4220</v>
      </c>
      <c r="AD5794" s="225" t="s">
        <v>4293</v>
      </c>
      <c r="AE5794">
        <v>6710</v>
      </c>
      <c r="AF5794">
        <v>1453584</v>
      </c>
      <c r="AG5794">
        <v>800866.09888103127</v>
      </c>
      <c r="AH5794">
        <v>429998.69586789055</v>
      </c>
      <c r="AI5794">
        <v>0</v>
      </c>
      <c r="AJ5794" s="225" t="s">
        <v>4199</v>
      </c>
      <c r="AK5794">
        <v>1453584</v>
      </c>
      <c r="AL5794">
        <v>1082716.5969868593</v>
      </c>
      <c r="AM5794" t="s">
        <v>16698</v>
      </c>
    </row>
    <row r="5795" spans="1:39" x14ac:dyDescent="0.35">
      <c r="A5795" s="1"/>
      <c r="B5795" s="1"/>
      <c r="C5795" s="1"/>
      <c r="D5795" s="1"/>
      <c r="E5795" s="1"/>
      <c r="F5795" s="2"/>
      <c r="G5795" s="3"/>
      <c r="H5795" s="1"/>
      <c r="I5795" s="1"/>
      <c r="J5795" s="1" t="s">
        <v>7911</v>
      </c>
      <c r="K5795" s="2">
        <v>44108</v>
      </c>
      <c r="L5795" s="1" t="s">
        <v>4225</v>
      </c>
      <c r="M5795" s="122"/>
      <c r="N5795" s="1" t="s">
        <v>4203</v>
      </c>
      <c r="O5795" s="1" t="s">
        <v>4359</v>
      </c>
      <c r="P5795" s="1">
        <v>7260</v>
      </c>
      <c r="Q5795" s="123">
        <v>1773165</v>
      </c>
      <c r="S5795" s="123">
        <v>1102775.2423002049</v>
      </c>
      <c r="T5795" s="123">
        <v>564396.10408782342</v>
      </c>
      <c r="W5795" s="1"/>
      <c r="Z5795" s="225" t="s">
        <v>7911</v>
      </c>
      <c r="AA5795" s="226">
        <v>44108</v>
      </c>
      <c r="AB5795" s="225" t="s">
        <v>4225</v>
      </c>
      <c r="AC5795" s="225" t="s">
        <v>4203</v>
      </c>
      <c r="AD5795" s="225" t="s">
        <v>4359</v>
      </c>
      <c r="AE5795">
        <v>7260</v>
      </c>
      <c r="AF5795">
        <v>1773165</v>
      </c>
      <c r="AG5795">
        <v>1102775.2423002049</v>
      </c>
      <c r="AH5795">
        <v>564396.10408782342</v>
      </c>
      <c r="AI5795">
        <v>40368</v>
      </c>
      <c r="AJ5795" s="225" t="s">
        <v>4217</v>
      </c>
      <c r="AK5795">
        <v>1732797</v>
      </c>
      <c r="AL5795">
        <v>1234785.8617876186</v>
      </c>
      <c r="AM5795" t="s">
        <v>16698</v>
      </c>
    </row>
    <row r="5796" spans="1:39" x14ac:dyDescent="0.35">
      <c r="A5796" s="1"/>
      <c r="B5796" s="1"/>
      <c r="C5796" s="1"/>
      <c r="D5796" s="1"/>
      <c r="E5796" s="1"/>
      <c r="F5796" s="2"/>
      <c r="G5796" s="3"/>
      <c r="H5796" s="1"/>
      <c r="I5796" s="1"/>
      <c r="J5796" s="1" t="s">
        <v>9871</v>
      </c>
      <c r="K5796" s="2">
        <v>44532</v>
      </c>
      <c r="L5796" s="1" t="s">
        <v>4205</v>
      </c>
      <c r="M5796" s="122"/>
      <c r="N5796" s="1" t="s">
        <v>4220</v>
      </c>
      <c r="O5796" s="1" t="s">
        <v>4336</v>
      </c>
      <c r="P5796" s="1">
        <v>9358</v>
      </c>
      <c r="Q5796" s="123">
        <v>1087088</v>
      </c>
      <c r="S5796" s="123">
        <v>190681.81007161047</v>
      </c>
      <c r="T5796" s="123">
        <v>191008.47090660033</v>
      </c>
      <c r="W5796" s="1"/>
      <c r="Z5796" s="225" t="s">
        <v>9871</v>
      </c>
      <c r="AA5796" s="226">
        <v>44532</v>
      </c>
      <c r="AB5796" s="225" t="s">
        <v>4205</v>
      </c>
      <c r="AC5796" s="225" t="s">
        <v>4220</v>
      </c>
      <c r="AD5796" s="225" t="s">
        <v>4336</v>
      </c>
      <c r="AE5796">
        <v>9358</v>
      </c>
      <c r="AF5796">
        <v>1087088</v>
      </c>
      <c r="AG5796">
        <v>190681.81007161047</v>
      </c>
      <c r="AH5796">
        <v>191008.47090660033</v>
      </c>
      <c r="AI5796">
        <v>32704</v>
      </c>
      <c r="AJ5796" s="225" t="s">
        <v>4199</v>
      </c>
      <c r="AK5796">
        <v>1054384</v>
      </c>
      <c r="AL5796">
        <v>1087414.6608349897</v>
      </c>
      <c r="AM5796" t="s">
        <v>16698</v>
      </c>
    </row>
    <row r="5797" spans="1:39" x14ac:dyDescent="0.35">
      <c r="A5797" s="1"/>
      <c r="B5797" s="1"/>
      <c r="C5797" s="1"/>
      <c r="D5797" s="1"/>
      <c r="E5797" s="1"/>
      <c r="F5797" s="2"/>
      <c r="G5797" s="3"/>
      <c r="H5797" s="1"/>
      <c r="I5797" s="1"/>
      <c r="J5797" s="1" t="s">
        <v>10497</v>
      </c>
      <c r="K5797" s="2">
        <v>44103</v>
      </c>
      <c r="L5797" s="1" t="s">
        <v>4205</v>
      </c>
      <c r="M5797" s="122"/>
      <c r="N5797" s="1" t="s">
        <v>4220</v>
      </c>
      <c r="O5797" s="1" t="s">
        <v>4436</v>
      </c>
      <c r="P5797" s="1">
        <v>7659</v>
      </c>
      <c r="Q5797" s="123">
        <v>827766</v>
      </c>
      <c r="S5797" s="123">
        <v>75734.675825073908</v>
      </c>
      <c r="T5797" s="123">
        <v>155353.52283960077</v>
      </c>
      <c r="W5797" s="1"/>
      <c r="Z5797" s="225" t="s">
        <v>10497</v>
      </c>
      <c r="AA5797" s="226">
        <v>44103</v>
      </c>
      <c r="AB5797" s="225" t="s">
        <v>4205</v>
      </c>
      <c r="AC5797" s="225" t="s">
        <v>4220</v>
      </c>
      <c r="AD5797" s="225" t="s">
        <v>4436</v>
      </c>
      <c r="AE5797">
        <v>7659</v>
      </c>
      <c r="AF5797">
        <v>827766</v>
      </c>
      <c r="AG5797">
        <v>75734.675825073908</v>
      </c>
      <c r="AH5797">
        <v>155353.52283960077</v>
      </c>
      <c r="AI5797">
        <v>0</v>
      </c>
      <c r="AJ5797" s="225" t="s">
        <v>4199</v>
      </c>
      <c r="AK5797">
        <v>827766</v>
      </c>
      <c r="AL5797">
        <v>907384.84701452695</v>
      </c>
      <c r="AM5797" t="s">
        <v>16698</v>
      </c>
    </row>
    <row r="5798" spans="1:39" x14ac:dyDescent="0.35">
      <c r="A5798" s="1"/>
      <c r="B5798" s="1"/>
      <c r="C5798" s="1"/>
      <c r="D5798" s="1"/>
      <c r="E5798" s="1"/>
      <c r="F5798" s="2"/>
      <c r="G5798" s="3"/>
      <c r="H5798" s="1"/>
      <c r="I5798" s="1"/>
      <c r="J5798" s="1" t="s">
        <v>8752</v>
      </c>
      <c r="K5798" s="2">
        <v>44752</v>
      </c>
      <c r="L5798" s="1" t="s">
        <v>4225</v>
      </c>
      <c r="M5798" s="122"/>
      <c r="N5798" s="1" t="s">
        <v>4203</v>
      </c>
      <c r="O5798" s="1" t="s">
        <v>4386</v>
      </c>
      <c r="P5798" s="1">
        <v>7550</v>
      </c>
      <c r="Q5798" s="123">
        <v>388683</v>
      </c>
      <c r="S5798" s="123">
        <v>30160.660322725365</v>
      </c>
      <c r="T5798" s="123">
        <v>60410.571104427967</v>
      </c>
      <c r="W5798" s="1"/>
      <c r="Z5798" s="225" t="s">
        <v>8752</v>
      </c>
      <c r="AA5798" s="226">
        <v>44752</v>
      </c>
      <c r="AB5798" s="225" t="s">
        <v>4225</v>
      </c>
      <c r="AC5798" s="225" t="s">
        <v>4203</v>
      </c>
      <c r="AD5798" s="225" t="s">
        <v>4386</v>
      </c>
      <c r="AE5798">
        <v>7550</v>
      </c>
      <c r="AF5798">
        <v>388683</v>
      </c>
      <c r="AG5798">
        <v>30160.660322725365</v>
      </c>
      <c r="AH5798">
        <v>60410.571104427967</v>
      </c>
      <c r="AI5798">
        <v>35537</v>
      </c>
      <c r="AJ5798" s="225" t="s">
        <v>4217</v>
      </c>
      <c r="AK5798">
        <v>353146</v>
      </c>
      <c r="AL5798">
        <v>418932.91078170261</v>
      </c>
      <c r="AM5798" t="s">
        <v>16698</v>
      </c>
    </row>
    <row r="5799" spans="1:39" x14ac:dyDescent="0.35">
      <c r="A5799" s="1"/>
      <c r="B5799" s="1"/>
      <c r="C5799" s="1"/>
      <c r="D5799" s="1"/>
      <c r="E5799" s="1"/>
      <c r="F5799" s="2"/>
      <c r="G5799" s="3"/>
      <c r="H5799" s="1"/>
      <c r="I5799" s="1"/>
      <c r="J5799" s="1" t="s">
        <v>7597</v>
      </c>
      <c r="K5799" s="2">
        <v>44106</v>
      </c>
      <c r="L5799" s="1" t="s">
        <v>4236</v>
      </c>
      <c r="M5799" s="122"/>
      <c r="N5799" s="1" t="s">
        <v>4208</v>
      </c>
      <c r="O5799" s="1" t="s">
        <v>4372</v>
      </c>
      <c r="P5799" s="1">
        <v>5769</v>
      </c>
      <c r="Q5799" s="123">
        <v>697640</v>
      </c>
      <c r="S5799" s="123">
        <v>606861.07136978104</v>
      </c>
      <c r="T5799" s="123">
        <v>198714.45244559995</v>
      </c>
      <c r="W5799" s="1"/>
      <c r="Z5799" s="225" t="s">
        <v>7597</v>
      </c>
      <c r="AA5799" s="226">
        <v>44106</v>
      </c>
      <c r="AB5799" s="225" t="s">
        <v>4236</v>
      </c>
      <c r="AC5799" s="225" t="s">
        <v>4208</v>
      </c>
      <c r="AD5799" s="225" t="s">
        <v>4372</v>
      </c>
      <c r="AE5799">
        <v>5769</v>
      </c>
      <c r="AF5799">
        <v>697640</v>
      </c>
      <c r="AG5799">
        <v>606861.07136978104</v>
      </c>
      <c r="AH5799">
        <v>198714.45244559995</v>
      </c>
      <c r="AI5799">
        <v>39820</v>
      </c>
      <c r="AJ5799" s="225" t="s">
        <v>4232</v>
      </c>
      <c r="AK5799">
        <v>657820</v>
      </c>
      <c r="AL5799">
        <v>289493.38107581891</v>
      </c>
      <c r="AM5799" t="s">
        <v>16698</v>
      </c>
    </row>
    <row r="5800" spans="1:39" x14ac:dyDescent="0.35">
      <c r="A5800" s="1"/>
      <c r="B5800" s="1"/>
      <c r="C5800" s="1"/>
      <c r="D5800" s="1"/>
      <c r="E5800" s="1"/>
      <c r="F5800" s="2"/>
      <c r="G5800" s="3"/>
      <c r="H5800" s="1"/>
      <c r="I5800" s="1"/>
      <c r="J5800" s="1" t="s">
        <v>9169</v>
      </c>
      <c r="K5800" s="2">
        <v>44881</v>
      </c>
      <c r="L5800" s="1" t="s">
        <v>4205</v>
      </c>
      <c r="M5800" s="122"/>
      <c r="N5800" s="1" t="s">
        <v>4220</v>
      </c>
      <c r="O5800" s="1" t="s">
        <v>4333</v>
      </c>
      <c r="P5800" s="1">
        <v>5795</v>
      </c>
      <c r="Q5800" s="123">
        <v>2267812</v>
      </c>
      <c r="S5800" s="123">
        <v>1369444.8186651515</v>
      </c>
      <c r="T5800" s="123">
        <v>724564.83499563334</v>
      </c>
      <c r="W5800" s="1"/>
      <c r="Z5800" s="225" t="s">
        <v>9169</v>
      </c>
      <c r="AA5800" s="226">
        <v>44881</v>
      </c>
      <c r="AB5800" s="225" t="s">
        <v>4205</v>
      </c>
      <c r="AC5800" s="225" t="s">
        <v>4220</v>
      </c>
      <c r="AD5800" s="225" t="s">
        <v>4333</v>
      </c>
      <c r="AE5800">
        <v>5795</v>
      </c>
      <c r="AF5800">
        <v>2267812</v>
      </c>
      <c r="AG5800">
        <v>1369444.8186651515</v>
      </c>
      <c r="AH5800">
        <v>724564.83499563334</v>
      </c>
      <c r="AI5800">
        <v>22184</v>
      </c>
      <c r="AJ5800" s="225" t="s">
        <v>4199</v>
      </c>
      <c r="AK5800">
        <v>2245628</v>
      </c>
      <c r="AL5800">
        <v>1622932.016330482</v>
      </c>
      <c r="AM5800" t="s">
        <v>16698</v>
      </c>
    </row>
    <row r="5801" spans="1:39" x14ac:dyDescent="0.35">
      <c r="A5801" s="1"/>
      <c r="B5801" s="1"/>
      <c r="C5801" s="1"/>
      <c r="D5801" s="1"/>
      <c r="E5801" s="1"/>
      <c r="F5801" s="2"/>
      <c r="G5801" s="3"/>
      <c r="H5801" s="1"/>
      <c r="I5801" s="1"/>
      <c r="J5801" s="1" t="s">
        <v>10498</v>
      </c>
      <c r="K5801" s="2">
        <v>45356</v>
      </c>
      <c r="L5801" s="1" t="s">
        <v>4202</v>
      </c>
      <c r="M5801" s="122"/>
      <c r="N5801" s="1" t="s">
        <v>4208</v>
      </c>
      <c r="O5801" s="1" t="s">
        <v>4477</v>
      </c>
      <c r="P5801" s="1">
        <v>6214</v>
      </c>
      <c r="Q5801" s="123">
        <v>2056318</v>
      </c>
      <c r="S5801" s="123">
        <v>1784531.4601638059</v>
      </c>
      <c r="T5801" s="123">
        <v>551072.51301646722</v>
      </c>
      <c r="W5801" s="1"/>
      <c r="Z5801" s="225" t="s">
        <v>10498</v>
      </c>
      <c r="AA5801" s="226">
        <v>45356</v>
      </c>
      <c r="AB5801" s="225" t="s">
        <v>4202</v>
      </c>
      <c r="AC5801" s="225" t="s">
        <v>4208</v>
      </c>
      <c r="AD5801" s="225" t="s">
        <v>4477</v>
      </c>
      <c r="AE5801">
        <v>6214</v>
      </c>
      <c r="AF5801">
        <v>2056318</v>
      </c>
      <c r="AG5801">
        <v>1784531.4601638059</v>
      </c>
      <c r="AH5801">
        <v>551072.51301646722</v>
      </c>
      <c r="AI5801">
        <v>0</v>
      </c>
      <c r="AJ5801" s="225" t="s">
        <v>4232</v>
      </c>
      <c r="AK5801">
        <v>2056318</v>
      </c>
      <c r="AL5801">
        <v>822859.05285266135</v>
      </c>
      <c r="AM5801" t="s">
        <v>16698</v>
      </c>
    </row>
    <row r="5802" spans="1:39" x14ac:dyDescent="0.35">
      <c r="A5802" s="1"/>
      <c r="B5802" s="1"/>
      <c r="C5802" s="1"/>
      <c r="D5802" s="1"/>
      <c r="E5802" s="1"/>
      <c r="F5802" s="2"/>
      <c r="G5802" s="3"/>
      <c r="H5802" s="1"/>
      <c r="I5802" s="1"/>
      <c r="J5802" s="1" t="s">
        <v>10499</v>
      </c>
      <c r="K5802" s="2">
        <v>45078</v>
      </c>
      <c r="L5802" s="1" t="s">
        <v>4205</v>
      </c>
      <c r="M5802" s="122"/>
      <c r="N5802" s="1" t="s">
        <v>4208</v>
      </c>
      <c r="O5802" s="1" t="s">
        <v>4336</v>
      </c>
      <c r="P5802" s="1">
        <v>7436</v>
      </c>
      <c r="Q5802" s="123">
        <v>583039</v>
      </c>
      <c r="S5802" s="123">
        <v>212821.97933802087</v>
      </c>
      <c r="T5802" s="123">
        <v>151513.20146086495</v>
      </c>
      <c r="W5802" s="1"/>
      <c r="Z5802" s="225" t="s">
        <v>10499</v>
      </c>
      <c r="AA5802" s="226">
        <v>45078</v>
      </c>
      <c r="AB5802" s="225" t="s">
        <v>4205</v>
      </c>
      <c r="AC5802" s="225" t="s">
        <v>4208</v>
      </c>
      <c r="AD5802" s="225" t="s">
        <v>4336</v>
      </c>
      <c r="AE5802">
        <v>7436</v>
      </c>
      <c r="AF5802">
        <v>583039</v>
      </c>
      <c r="AG5802">
        <v>212821.97933802087</v>
      </c>
      <c r="AH5802">
        <v>151513.20146086495</v>
      </c>
      <c r="AI5802">
        <v>0</v>
      </c>
      <c r="AJ5802" s="225" t="s">
        <v>4199</v>
      </c>
      <c r="AK5802">
        <v>583039</v>
      </c>
      <c r="AL5802">
        <v>521730.22212284408</v>
      </c>
      <c r="AM5802" t="s">
        <v>16698</v>
      </c>
    </row>
    <row r="5803" spans="1:39" x14ac:dyDescent="0.35">
      <c r="A5803" s="1"/>
      <c r="B5803" s="1"/>
      <c r="C5803" s="1"/>
      <c r="D5803" s="1"/>
      <c r="E5803" s="1"/>
      <c r="F5803" s="2"/>
      <c r="G5803" s="3"/>
      <c r="H5803" s="1"/>
      <c r="I5803" s="1"/>
      <c r="J5803" s="1" t="s">
        <v>9540</v>
      </c>
      <c r="K5803" s="2">
        <v>44023</v>
      </c>
      <c r="L5803" s="1" t="s">
        <v>4205</v>
      </c>
      <c r="M5803" s="122"/>
      <c r="N5803" s="1" t="s">
        <v>4220</v>
      </c>
      <c r="O5803" s="1" t="s">
        <v>4299</v>
      </c>
      <c r="P5803" s="1">
        <v>5727</v>
      </c>
      <c r="Q5803" s="123">
        <v>1966976</v>
      </c>
      <c r="S5803" s="123">
        <v>365340.23226802389</v>
      </c>
      <c r="T5803" s="123">
        <v>636283.1221254447</v>
      </c>
      <c r="W5803" s="1"/>
      <c r="Z5803" s="225" t="s">
        <v>9540</v>
      </c>
      <c r="AA5803" s="226">
        <v>44023</v>
      </c>
      <c r="AB5803" s="225" t="s">
        <v>4205</v>
      </c>
      <c r="AC5803" s="225" t="s">
        <v>4220</v>
      </c>
      <c r="AD5803" s="225" t="s">
        <v>4299</v>
      </c>
      <c r="AE5803">
        <v>5727</v>
      </c>
      <c r="AF5803">
        <v>1966976</v>
      </c>
      <c r="AG5803">
        <v>365340.23226802389</v>
      </c>
      <c r="AH5803">
        <v>636283.1221254447</v>
      </c>
      <c r="AI5803">
        <v>21396</v>
      </c>
      <c r="AJ5803" s="225" t="s">
        <v>4199</v>
      </c>
      <c r="AK5803">
        <v>1945580</v>
      </c>
      <c r="AL5803">
        <v>2237918.8898574207</v>
      </c>
      <c r="AM5803" t="s">
        <v>16698</v>
      </c>
    </row>
    <row r="5804" spans="1:39" x14ac:dyDescent="0.35">
      <c r="A5804" s="1"/>
      <c r="B5804" s="1"/>
      <c r="C5804" s="1"/>
      <c r="D5804" s="1"/>
      <c r="E5804" s="1"/>
      <c r="F5804" s="2"/>
      <c r="G5804" s="3"/>
      <c r="H5804" s="1"/>
      <c r="I5804" s="1"/>
      <c r="J5804" s="1" t="s">
        <v>9019</v>
      </c>
      <c r="K5804" s="2">
        <v>44503</v>
      </c>
      <c r="L5804" s="1" t="s">
        <v>4205</v>
      </c>
      <c r="M5804" s="122"/>
      <c r="N5804" s="1" t="s">
        <v>4208</v>
      </c>
      <c r="O5804" s="1" t="s">
        <v>4224</v>
      </c>
      <c r="P5804" s="1">
        <v>7541</v>
      </c>
      <c r="Q5804" s="123">
        <v>285305</v>
      </c>
      <c r="S5804" s="123">
        <v>66564.302379324814</v>
      </c>
      <c r="T5804" s="123">
        <v>90448.856173419787</v>
      </c>
      <c r="W5804" s="1"/>
      <c r="Z5804" s="225" t="s">
        <v>9019</v>
      </c>
      <c r="AA5804" s="226">
        <v>44503</v>
      </c>
      <c r="AB5804" s="225" t="s">
        <v>4205</v>
      </c>
      <c r="AC5804" s="225" t="s">
        <v>4208</v>
      </c>
      <c r="AD5804" s="225" t="s">
        <v>4224</v>
      </c>
      <c r="AE5804">
        <v>7541</v>
      </c>
      <c r="AF5804">
        <v>285305</v>
      </c>
      <c r="AG5804">
        <v>66564.302379324814</v>
      </c>
      <c r="AH5804">
        <v>90448.856173419787</v>
      </c>
      <c r="AI5804">
        <v>47812</v>
      </c>
      <c r="AJ5804" s="225" t="s">
        <v>4199</v>
      </c>
      <c r="AK5804">
        <v>237493</v>
      </c>
      <c r="AL5804">
        <v>309189.553794095</v>
      </c>
      <c r="AM5804" t="s">
        <v>16698</v>
      </c>
    </row>
    <row r="5805" spans="1:39" x14ac:dyDescent="0.35">
      <c r="A5805" s="1"/>
      <c r="B5805" s="1"/>
      <c r="C5805" s="1"/>
      <c r="D5805" s="1"/>
      <c r="E5805" s="1"/>
      <c r="F5805" s="2"/>
      <c r="G5805" s="3"/>
      <c r="H5805" s="1"/>
      <c r="I5805" s="1"/>
      <c r="J5805" s="1" t="s">
        <v>9621</v>
      </c>
      <c r="K5805" s="2">
        <v>44668</v>
      </c>
      <c r="L5805" s="1" t="s">
        <v>4202</v>
      </c>
      <c r="M5805" s="122"/>
      <c r="N5805" s="1" t="s">
        <v>4220</v>
      </c>
      <c r="O5805" s="1" t="s">
        <v>4268</v>
      </c>
      <c r="P5805" s="1">
        <v>9439</v>
      </c>
      <c r="Q5805" s="123">
        <v>797717</v>
      </c>
      <c r="S5805" s="123">
        <v>141423.63357877536</v>
      </c>
      <c r="T5805" s="123">
        <v>1892.4279455769358</v>
      </c>
      <c r="W5805" s="1"/>
      <c r="Z5805" s="225" t="s">
        <v>9621</v>
      </c>
      <c r="AA5805" s="226">
        <v>44668</v>
      </c>
      <c r="AB5805" s="225" t="s">
        <v>4202</v>
      </c>
      <c r="AC5805" s="225" t="s">
        <v>4220</v>
      </c>
      <c r="AD5805" s="225" t="s">
        <v>4268</v>
      </c>
      <c r="AE5805">
        <v>9439</v>
      </c>
      <c r="AF5805">
        <v>797717</v>
      </c>
      <c r="AG5805">
        <v>141423.63357877536</v>
      </c>
      <c r="AH5805">
        <v>1892.4279455769358</v>
      </c>
      <c r="AI5805">
        <v>33326</v>
      </c>
      <c r="AJ5805" s="225" t="s">
        <v>4232</v>
      </c>
      <c r="AK5805">
        <v>764391</v>
      </c>
      <c r="AL5805">
        <v>658185.79436680162</v>
      </c>
      <c r="AM5805" t="s">
        <v>16698</v>
      </c>
    </row>
    <row r="5806" spans="1:39" x14ac:dyDescent="0.35">
      <c r="A5806" s="1"/>
      <c r="B5806" s="1"/>
      <c r="C5806" s="1"/>
      <c r="D5806" s="1"/>
      <c r="E5806" s="1"/>
      <c r="F5806" s="2"/>
      <c r="G5806" s="3"/>
      <c r="H5806" s="1"/>
      <c r="I5806" s="1"/>
      <c r="J5806" s="1" t="s">
        <v>5455</v>
      </c>
      <c r="K5806" s="2">
        <v>45174</v>
      </c>
      <c r="L5806" s="1" t="s">
        <v>4236</v>
      </c>
      <c r="M5806" s="122"/>
      <c r="N5806" s="1" t="s">
        <v>4203</v>
      </c>
      <c r="O5806" s="1" t="s">
        <v>4328</v>
      </c>
      <c r="P5806" s="1">
        <v>6482</v>
      </c>
      <c r="Q5806" s="123">
        <v>753542</v>
      </c>
      <c r="S5806" s="123">
        <v>194109.31258806444</v>
      </c>
      <c r="T5806" s="123">
        <v>224921.05560799965</v>
      </c>
      <c r="W5806" s="1"/>
      <c r="Z5806" s="225" t="s">
        <v>5455</v>
      </c>
      <c r="AA5806" s="226">
        <v>45174</v>
      </c>
      <c r="AB5806" s="225" t="s">
        <v>4236</v>
      </c>
      <c r="AC5806" s="225" t="s">
        <v>4203</v>
      </c>
      <c r="AD5806" s="225" t="s">
        <v>4328</v>
      </c>
      <c r="AE5806">
        <v>6482</v>
      </c>
      <c r="AF5806">
        <v>753542</v>
      </c>
      <c r="AG5806">
        <v>194109.31258806444</v>
      </c>
      <c r="AH5806">
        <v>224921.05560799965</v>
      </c>
      <c r="AI5806">
        <v>61454</v>
      </c>
      <c r="AJ5806" s="225" t="s">
        <v>4232</v>
      </c>
      <c r="AK5806">
        <v>692088</v>
      </c>
      <c r="AL5806">
        <v>784353.74301993521</v>
      </c>
      <c r="AM5806" t="s">
        <v>16698</v>
      </c>
    </row>
    <row r="5807" spans="1:39" x14ac:dyDescent="0.35">
      <c r="A5807" s="1"/>
      <c r="B5807" s="1"/>
      <c r="C5807" s="1"/>
      <c r="D5807" s="1"/>
      <c r="E5807" s="1"/>
      <c r="F5807" s="2"/>
      <c r="G5807" s="3"/>
      <c r="H5807" s="1"/>
      <c r="I5807" s="1"/>
      <c r="J5807" s="1" t="s">
        <v>6758</v>
      </c>
      <c r="K5807" s="2">
        <v>45283</v>
      </c>
      <c r="L5807" s="1" t="s">
        <v>4236</v>
      </c>
      <c r="M5807" s="122"/>
      <c r="N5807" s="1" t="s">
        <v>4208</v>
      </c>
      <c r="O5807" s="1" t="s">
        <v>4271</v>
      </c>
      <c r="P5807" s="1">
        <v>7335</v>
      </c>
      <c r="Q5807" s="123">
        <v>1441795</v>
      </c>
      <c r="S5807" s="123">
        <v>1282564.4143977801</v>
      </c>
      <c r="T5807" s="123">
        <v>166506.94189261357</v>
      </c>
      <c r="W5807" s="1"/>
      <c r="Z5807" s="225" t="s">
        <v>6758</v>
      </c>
      <c r="AA5807" s="226">
        <v>45283</v>
      </c>
      <c r="AB5807" s="225" t="s">
        <v>4236</v>
      </c>
      <c r="AC5807" s="225" t="s">
        <v>4208</v>
      </c>
      <c r="AD5807" s="225" t="s">
        <v>4271</v>
      </c>
      <c r="AE5807">
        <v>7335</v>
      </c>
      <c r="AF5807">
        <v>1441795</v>
      </c>
      <c r="AG5807">
        <v>1282564.4143977801</v>
      </c>
      <c r="AH5807">
        <v>166506.94189261357</v>
      </c>
      <c r="AI5807">
        <v>21336</v>
      </c>
      <c r="AJ5807" s="225" t="s">
        <v>4232</v>
      </c>
      <c r="AK5807">
        <v>1420459</v>
      </c>
      <c r="AL5807">
        <v>325737.52749483346</v>
      </c>
      <c r="AM5807" t="s">
        <v>16698</v>
      </c>
    </row>
    <row r="5808" spans="1:39" x14ac:dyDescent="0.35">
      <c r="A5808" s="1"/>
      <c r="B5808" s="1"/>
      <c r="C5808" s="1"/>
      <c r="D5808" s="1"/>
      <c r="E5808" s="1"/>
      <c r="F5808" s="2"/>
      <c r="G5808" s="3"/>
      <c r="H5808" s="1"/>
      <c r="I5808" s="1"/>
      <c r="J5808" s="1" t="s">
        <v>10500</v>
      </c>
      <c r="K5808" s="2">
        <v>44453</v>
      </c>
      <c r="L5808" s="1" t="s">
        <v>4205</v>
      </c>
      <c r="M5808" s="122"/>
      <c r="N5808" s="1" t="s">
        <v>4220</v>
      </c>
      <c r="O5808" s="1" t="s">
        <v>4323</v>
      </c>
      <c r="P5808" s="1">
        <v>9288</v>
      </c>
      <c r="Q5808" s="123">
        <v>1132310</v>
      </c>
      <c r="S5808" s="123">
        <v>107574.09354506302</v>
      </c>
      <c r="T5808" s="123">
        <v>182817.8388487534</v>
      </c>
      <c r="W5808" s="1"/>
      <c r="Z5808" s="225" t="s">
        <v>10500</v>
      </c>
      <c r="AA5808" s="226">
        <v>44453</v>
      </c>
      <c r="AB5808" s="225" t="s">
        <v>4205</v>
      </c>
      <c r="AC5808" s="225" t="s">
        <v>4220</v>
      </c>
      <c r="AD5808" s="225" t="s">
        <v>4323</v>
      </c>
      <c r="AE5808">
        <v>9288</v>
      </c>
      <c r="AF5808">
        <v>1132310</v>
      </c>
      <c r="AG5808">
        <v>107574.09354506302</v>
      </c>
      <c r="AH5808">
        <v>182817.8388487534</v>
      </c>
      <c r="AI5808">
        <v>0</v>
      </c>
      <c r="AJ5808" s="225" t="s">
        <v>4199</v>
      </c>
      <c r="AK5808">
        <v>1132310</v>
      </c>
      <c r="AL5808">
        <v>1207553.7453036904</v>
      </c>
      <c r="AM5808" t="s">
        <v>16698</v>
      </c>
    </row>
    <row r="5809" spans="1:39" x14ac:dyDescent="0.35">
      <c r="A5809" s="1"/>
      <c r="B5809" s="1"/>
      <c r="C5809" s="1"/>
      <c r="D5809" s="1"/>
      <c r="E5809" s="1"/>
      <c r="F5809" s="2"/>
      <c r="G5809" s="3"/>
      <c r="H5809" s="1"/>
      <c r="I5809" s="1"/>
      <c r="J5809" s="1" t="s">
        <v>8121</v>
      </c>
      <c r="K5809" s="2">
        <v>44776</v>
      </c>
      <c r="L5809" s="1" t="s">
        <v>4205</v>
      </c>
      <c r="M5809" s="122"/>
      <c r="N5809" s="1" t="s">
        <v>4203</v>
      </c>
      <c r="O5809" s="1" t="s">
        <v>4242</v>
      </c>
      <c r="P5809" s="1">
        <v>5839</v>
      </c>
      <c r="Q5809" s="123">
        <v>944271</v>
      </c>
      <c r="S5809" s="123">
        <v>931338.86537919147</v>
      </c>
      <c r="T5809" s="123">
        <v>67000.498013859804</v>
      </c>
      <c r="W5809" s="1"/>
      <c r="Z5809" s="225" t="s">
        <v>8121</v>
      </c>
      <c r="AA5809" s="226">
        <v>44776</v>
      </c>
      <c r="AB5809" s="225" t="s">
        <v>4205</v>
      </c>
      <c r="AC5809" s="225" t="s">
        <v>4203</v>
      </c>
      <c r="AD5809" s="225" t="s">
        <v>4242</v>
      </c>
      <c r="AE5809">
        <v>5839</v>
      </c>
      <c r="AF5809">
        <v>944271</v>
      </c>
      <c r="AG5809">
        <v>931338.86537919147</v>
      </c>
      <c r="AH5809">
        <v>67000.498013859804</v>
      </c>
      <c r="AI5809">
        <v>54176</v>
      </c>
      <c r="AJ5809" s="225" t="s">
        <v>4199</v>
      </c>
      <c r="AK5809">
        <v>890095</v>
      </c>
      <c r="AL5809">
        <v>79932.632634668335</v>
      </c>
      <c r="AM5809" t="s">
        <v>16698</v>
      </c>
    </row>
    <row r="5810" spans="1:39" x14ac:dyDescent="0.35">
      <c r="A5810" s="1"/>
      <c r="B5810" s="1"/>
      <c r="C5810" s="1"/>
      <c r="D5810" s="1"/>
      <c r="E5810" s="1"/>
      <c r="F5810" s="2"/>
      <c r="G5810" s="3"/>
      <c r="H5810" s="1"/>
      <c r="I5810" s="1"/>
      <c r="J5810" s="1" t="s">
        <v>10501</v>
      </c>
      <c r="K5810" s="2">
        <v>44162</v>
      </c>
      <c r="L5810" s="1" t="s">
        <v>4205</v>
      </c>
      <c r="M5810" s="122"/>
      <c r="N5810" s="1" t="s">
        <v>4208</v>
      </c>
      <c r="O5810" s="1" t="s">
        <v>4245</v>
      </c>
      <c r="P5810" s="1">
        <v>5822</v>
      </c>
      <c r="Q5810" s="123">
        <v>1833222</v>
      </c>
      <c r="S5810" s="123">
        <v>1710161.9619535748</v>
      </c>
      <c r="T5810" s="123">
        <v>462306.88170178764</v>
      </c>
      <c r="W5810" s="1"/>
      <c r="Z5810" s="225" t="s">
        <v>10501</v>
      </c>
      <c r="AA5810" s="226">
        <v>44162</v>
      </c>
      <c r="AB5810" s="225" t="s">
        <v>4205</v>
      </c>
      <c r="AC5810" s="225" t="s">
        <v>4208</v>
      </c>
      <c r="AD5810" s="225" t="s">
        <v>4245</v>
      </c>
      <c r="AE5810">
        <v>5822</v>
      </c>
      <c r="AF5810">
        <v>1833222</v>
      </c>
      <c r="AG5810">
        <v>1710161.9619535748</v>
      </c>
      <c r="AH5810">
        <v>462306.88170178764</v>
      </c>
      <c r="AI5810">
        <v>0</v>
      </c>
      <c r="AJ5810" s="225" t="s">
        <v>4199</v>
      </c>
      <c r="AK5810">
        <v>1833222</v>
      </c>
      <c r="AL5810">
        <v>585366.91974821291</v>
      </c>
      <c r="AM5810" t="s">
        <v>16698</v>
      </c>
    </row>
    <row r="5811" spans="1:39" x14ac:dyDescent="0.35">
      <c r="A5811" s="1"/>
      <c r="B5811" s="1"/>
      <c r="C5811" s="1"/>
      <c r="D5811" s="1"/>
      <c r="E5811" s="1"/>
      <c r="F5811" s="2"/>
      <c r="G5811" s="3"/>
      <c r="H5811" s="1"/>
      <c r="I5811" s="1"/>
      <c r="J5811" s="1" t="s">
        <v>10502</v>
      </c>
      <c r="K5811" s="2">
        <v>45319</v>
      </c>
      <c r="L5811" s="1" t="s">
        <v>4225</v>
      </c>
      <c r="M5811" s="122"/>
      <c r="N5811" s="1" t="s">
        <v>4203</v>
      </c>
      <c r="O5811" s="1" t="s">
        <v>4271</v>
      </c>
      <c r="P5811" s="1">
        <v>6741</v>
      </c>
      <c r="Q5811" s="123">
        <v>905116</v>
      </c>
      <c r="S5811" s="123">
        <v>162179.27771993729</v>
      </c>
      <c r="T5811" s="123">
        <v>95309.016901980081</v>
      </c>
      <c r="W5811" s="1"/>
      <c r="Z5811" s="225" t="s">
        <v>10502</v>
      </c>
      <c r="AA5811" s="226">
        <v>45319</v>
      </c>
      <c r="AB5811" s="225" t="s">
        <v>4225</v>
      </c>
      <c r="AC5811" s="225" t="s">
        <v>4203</v>
      </c>
      <c r="AD5811" s="225" t="s">
        <v>4271</v>
      </c>
      <c r="AE5811">
        <v>6741</v>
      </c>
      <c r="AF5811">
        <v>905116</v>
      </c>
      <c r="AG5811">
        <v>162179.27771993729</v>
      </c>
      <c r="AH5811">
        <v>95309.016901980081</v>
      </c>
      <c r="AI5811">
        <v>0</v>
      </c>
      <c r="AJ5811" s="225" t="s">
        <v>4217</v>
      </c>
      <c r="AK5811">
        <v>905116</v>
      </c>
      <c r="AL5811">
        <v>838245.73918204277</v>
      </c>
      <c r="AM5811" t="s">
        <v>16698</v>
      </c>
    </row>
    <row r="5812" spans="1:39" x14ac:dyDescent="0.35">
      <c r="A5812" s="1"/>
      <c r="B5812" s="1"/>
      <c r="C5812" s="1"/>
      <c r="D5812" s="1"/>
      <c r="E5812" s="1"/>
      <c r="F5812" s="2"/>
      <c r="G5812" s="3"/>
      <c r="H5812" s="1"/>
      <c r="I5812" s="1"/>
      <c r="J5812" s="1" t="s">
        <v>10503</v>
      </c>
      <c r="K5812" s="2">
        <v>44110</v>
      </c>
      <c r="L5812" s="1" t="s">
        <v>4236</v>
      </c>
      <c r="M5812" s="122"/>
      <c r="N5812" s="1" t="s">
        <v>4220</v>
      </c>
      <c r="O5812" s="1" t="s">
        <v>4386</v>
      </c>
      <c r="P5812" s="1">
        <v>7568</v>
      </c>
      <c r="Q5812" s="123">
        <v>564695</v>
      </c>
      <c r="S5812" s="123">
        <v>289673.8307177758</v>
      </c>
      <c r="T5812" s="123">
        <v>126645.76050038643</v>
      </c>
      <c r="W5812" s="1"/>
      <c r="Z5812" s="225" t="s">
        <v>10503</v>
      </c>
      <c r="AA5812" s="226">
        <v>44110</v>
      </c>
      <c r="AB5812" s="225" t="s">
        <v>4236</v>
      </c>
      <c r="AC5812" s="225" t="s">
        <v>4220</v>
      </c>
      <c r="AD5812" s="225" t="s">
        <v>4386</v>
      </c>
      <c r="AE5812">
        <v>7568</v>
      </c>
      <c r="AF5812">
        <v>564695</v>
      </c>
      <c r="AG5812">
        <v>289673.8307177758</v>
      </c>
      <c r="AH5812">
        <v>126645.76050038643</v>
      </c>
      <c r="AI5812">
        <v>0</v>
      </c>
      <c r="AJ5812" s="225" t="s">
        <v>4232</v>
      </c>
      <c r="AK5812">
        <v>564695</v>
      </c>
      <c r="AL5812">
        <v>401666.92978261062</v>
      </c>
      <c r="AM5812" t="s">
        <v>16698</v>
      </c>
    </row>
    <row r="5813" spans="1:39" x14ac:dyDescent="0.35">
      <c r="A5813" s="1"/>
      <c r="B5813" s="1"/>
      <c r="C5813" s="1"/>
      <c r="D5813" s="1"/>
      <c r="E5813" s="1"/>
      <c r="F5813" s="2"/>
      <c r="G5813" s="3"/>
      <c r="H5813" s="1"/>
      <c r="I5813" s="1"/>
      <c r="J5813" s="1" t="s">
        <v>6578</v>
      </c>
      <c r="K5813" s="2">
        <v>45090</v>
      </c>
      <c r="L5813" s="1" t="s">
        <v>4225</v>
      </c>
      <c r="M5813" s="122"/>
      <c r="N5813" s="1" t="s">
        <v>4203</v>
      </c>
      <c r="O5813" s="1" t="s">
        <v>4299</v>
      </c>
      <c r="P5813" s="1">
        <v>8067</v>
      </c>
      <c r="Q5813" s="123">
        <v>659597</v>
      </c>
      <c r="S5813" s="123">
        <v>325119.35962794337</v>
      </c>
      <c r="T5813" s="123">
        <v>194018.67832010356</v>
      </c>
      <c r="W5813" s="1"/>
      <c r="Z5813" s="225" t="s">
        <v>6578</v>
      </c>
      <c r="AA5813" s="226">
        <v>45090</v>
      </c>
      <c r="AB5813" s="225" t="s">
        <v>4225</v>
      </c>
      <c r="AC5813" s="225" t="s">
        <v>4203</v>
      </c>
      <c r="AD5813" s="225" t="s">
        <v>4299</v>
      </c>
      <c r="AE5813">
        <v>8067</v>
      </c>
      <c r="AF5813">
        <v>659597</v>
      </c>
      <c r="AG5813">
        <v>325119.35962794337</v>
      </c>
      <c r="AH5813">
        <v>194018.67832010356</v>
      </c>
      <c r="AI5813">
        <v>57526</v>
      </c>
      <c r="AJ5813" s="225" t="s">
        <v>4217</v>
      </c>
      <c r="AK5813">
        <v>602071</v>
      </c>
      <c r="AL5813">
        <v>528496.31869216019</v>
      </c>
      <c r="AM5813" t="s">
        <v>16698</v>
      </c>
    </row>
    <row r="5814" spans="1:39" x14ac:dyDescent="0.35">
      <c r="A5814" s="1"/>
      <c r="B5814" s="1"/>
      <c r="C5814" s="1"/>
      <c r="D5814" s="1"/>
      <c r="E5814" s="1"/>
      <c r="F5814" s="2"/>
      <c r="G5814" s="3"/>
      <c r="H5814" s="1"/>
      <c r="I5814" s="1"/>
      <c r="J5814" s="1" t="s">
        <v>10504</v>
      </c>
      <c r="K5814" s="2">
        <v>45043</v>
      </c>
      <c r="L5814" s="1" t="s">
        <v>4205</v>
      </c>
      <c r="M5814" s="122"/>
      <c r="N5814" s="1" t="s">
        <v>4220</v>
      </c>
      <c r="O5814" s="1" t="s">
        <v>4474</v>
      </c>
      <c r="P5814" s="1">
        <v>9120</v>
      </c>
      <c r="Q5814" s="123">
        <v>663971</v>
      </c>
      <c r="S5814" s="123">
        <v>3949.2091921986616</v>
      </c>
      <c r="T5814" s="123">
        <v>215872.50274916421</v>
      </c>
      <c r="W5814" s="1"/>
      <c r="Z5814" s="225" t="s">
        <v>10504</v>
      </c>
      <c r="AA5814" s="226">
        <v>45043</v>
      </c>
      <c r="AB5814" s="225" t="s">
        <v>4205</v>
      </c>
      <c r="AC5814" s="225" t="s">
        <v>4220</v>
      </c>
      <c r="AD5814" s="225" t="s">
        <v>4474</v>
      </c>
      <c r="AE5814">
        <v>9120</v>
      </c>
      <c r="AF5814">
        <v>663971</v>
      </c>
      <c r="AG5814">
        <v>3949.2091921986616</v>
      </c>
      <c r="AH5814">
        <v>215872.50274916421</v>
      </c>
      <c r="AI5814">
        <v>0</v>
      </c>
      <c r="AJ5814" s="225" t="s">
        <v>4199</v>
      </c>
      <c r="AK5814">
        <v>663971</v>
      </c>
      <c r="AL5814">
        <v>875894.29355696554</v>
      </c>
      <c r="AM5814" t="s">
        <v>16698</v>
      </c>
    </row>
    <row r="5815" spans="1:39" x14ac:dyDescent="0.35">
      <c r="A5815" s="1"/>
      <c r="B5815" s="1"/>
      <c r="C5815" s="1"/>
      <c r="D5815" s="1"/>
      <c r="E5815" s="1"/>
      <c r="F5815" s="2"/>
      <c r="G5815" s="3"/>
      <c r="H5815" s="1"/>
      <c r="I5815" s="1"/>
      <c r="J5815" s="1" t="s">
        <v>10505</v>
      </c>
      <c r="K5815" s="2">
        <v>44162</v>
      </c>
      <c r="L5815" s="1" t="s">
        <v>4236</v>
      </c>
      <c r="M5815" s="122"/>
      <c r="N5815" s="1" t="s">
        <v>4220</v>
      </c>
      <c r="O5815" s="1" t="s">
        <v>4265</v>
      </c>
      <c r="P5815" s="1">
        <v>6103</v>
      </c>
      <c r="Q5815" s="123">
        <v>2266813</v>
      </c>
      <c r="S5815" s="123">
        <v>1411039.9964546356</v>
      </c>
      <c r="T5815" s="123">
        <v>443654.8425375931</v>
      </c>
      <c r="W5815" s="1"/>
      <c r="Z5815" s="225" t="s">
        <v>10505</v>
      </c>
      <c r="AA5815" s="226">
        <v>44162</v>
      </c>
      <c r="AB5815" s="225" t="s">
        <v>4236</v>
      </c>
      <c r="AC5815" s="225" t="s">
        <v>4220</v>
      </c>
      <c r="AD5815" s="225" t="s">
        <v>4265</v>
      </c>
      <c r="AE5815">
        <v>6103</v>
      </c>
      <c r="AF5815">
        <v>2266813</v>
      </c>
      <c r="AG5815">
        <v>1411039.9964546356</v>
      </c>
      <c r="AH5815">
        <v>443654.8425375931</v>
      </c>
      <c r="AI5815">
        <v>0</v>
      </c>
      <c r="AJ5815" s="225" t="s">
        <v>4232</v>
      </c>
      <c r="AK5815">
        <v>2266813</v>
      </c>
      <c r="AL5815">
        <v>1299427.8460829575</v>
      </c>
      <c r="AM5815" t="s">
        <v>16698</v>
      </c>
    </row>
    <row r="5816" spans="1:39" x14ac:dyDescent="0.35">
      <c r="A5816" s="1"/>
      <c r="B5816" s="1"/>
      <c r="C5816" s="1"/>
      <c r="D5816" s="1"/>
      <c r="E5816" s="1"/>
      <c r="F5816" s="2"/>
      <c r="G5816" s="3"/>
      <c r="H5816" s="1"/>
      <c r="I5816" s="1"/>
      <c r="J5816" s="1" t="s">
        <v>10070</v>
      </c>
      <c r="K5816" s="2">
        <v>44648</v>
      </c>
      <c r="L5816" s="1" t="s">
        <v>4202</v>
      </c>
      <c r="M5816" s="122"/>
      <c r="N5816" s="1" t="s">
        <v>4203</v>
      </c>
      <c r="O5816" s="1" t="s">
        <v>4356</v>
      </c>
      <c r="P5816" s="1">
        <v>7922</v>
      </c>
      <c r="Q5816" s="123">
        <v>1112051</v>
      </c>
      <c r="S5816" s="123">
        <v>257125.045774509</v>
      </c>
      <c r="T5816" s="123">
        <v>235163.84665728066</v>
      </c>
      <c r="W5816" s="1"/>
      <c r="Z5816" s="225" t="s">
        <v>10070</v>
      </c>
      <c r="AA5816" s="226">
        <v>44648</v>
      </c>
      <c r="AB5816" s="225" t="s">
        <v>4202</v>
      </c>
      <c r="AC5816" s="225" t="s">
        <v>4203</v>
      </c>
      <c r="AD5816" s="225" t="s">
        <v>4356</v>
      </c>
      <c r="AE5816">
        <v>7922</v>
      </c>
      <c r="AF5816">
        <v>1112051</v>
      </c>
      <c r="AG5816">
        <v>257125.045774509</v>
      </c>
      <c r="AH5816">
        <v>235163.84665728066</v>
      </c>
      <c r="AI5816">
        <v>34729</v>
      </c>
      <c r="AJ5816" s="225" t="s">
        <v>4232</v>
      </c>
      <c r="AK5816">
        <v>1077322</v>
      </c>
      <c r="AL5816">
        <v>1090089.8008827716</v>
      </c>
      <c r="AM5816" t="s">
        <v>16698</v>
      </c>
    </row>
    <row r="5817" spans="1:39" x14ac:dyDescent="0.35">
      <c r="A5817" s="1"/>
      <c r="B5817" s="1"/>
      <c r="C5817" s="1"/>
      <c r="D5817" s="1"/>
      <c r="E5817" s="1"/>
      <c r="F5817" s="2"/>
      <c r="G5817" s="3"/>
      <c r="H5817" s="1"/>
      <c r="I5817" s="1"/>
      <c r="J5817" s="1" t="s">
        <v>9125</v>
      </c>
      <c r="K5817" s="2">
        <v>44711</v>
      </c>
      <c r="L5817" s="1" t="s">
        <v>4205</v>
      </c>
      <c r="M5817" s="122"/>
      <c r="N5817" s="1" t="s">
        <v>4203</v>
      </c>
      <c r="O5817" s="1" t="s">
        <v>4262</v>
      </c>
      <c r="P5817" s="1">
        <v>5656</v>
      </c>
      <c r="Q5817" s="123">
        <v>568226</v>
      </c>
      <c r="S5817" s="123">
        <v>307121.24767179182</v>
      </c>
      <c r="T5817" s="123">
        <v>173069.2334414153</v>
      </c>
      <c r="W5817" s="1"/>
      <c r="Z5817" s="225" t="s">
        <v>9125</v>
      </c>
      <c r="AA5817" s="226">
        <v>44711</v>
      </c>
      <c r="AB5817" s="225" t="s">
        <v>4205</v>
      </c>
      <c r="AC5817" s="225" t="s">
        <v>4203</v>
      </c>
      <c r="AD5817" s="225" t="s">
        <v>4262</v>
      </c>
      <c r="AE5817">
        <v>5656</v>
      </c>
      <c r="AF5817">
        <v>568226</v>
      </c>
      <c r="AG5817">
        <v>307121.24767179182</v>
      </c>
      <c r="AH5817">
        <v>173069.2334414153</v>
      </c>
      <c r="AI5817">
        <v>20352</v>
      </c>
      <c r="AJ5817" s="225" t="s">
        <v>4199</v>
      </c>
      <c r="AK5817">
        <v>547874</v>
      </c>
      <c r="AL5817">
        <v>434173.98576962348</v>
      </c>
      <c r="AM5817" t="s">
        <v>16698</v>
      </c>
    </row>
    <row r="5818" spans="1:39" x14ac:dyDescent="0.35">
      <c r="A5818" s="1"/>
      <c r="B5818" s="1"/>
      <c r="C5818" s="1"/>
      <c r="D5818" s="1"/>
      <c r="E5818" s="1"/>
      <c r="F5818" s="2"/>
      <c r="G5818" s="3"/>
      <c r="H5818" s="1"/>
      <c r="I5818" s="1"/>
      <c r="J5818" s="1" t="s">
        <v>8675</v>
      </c>
      <c r="K5818" s="2">
        <v>44903</v>
      </c>
      <c r="L5818" s="1" t="s">
        <v>4205</v>
      </c>
      <c r="M5818" s="122"/>
      <c r="N5818" s="1" t="s">
        <v>4220</v>
      </c>
      <c r="O5818" s="1" t="s">
        <v>4456</v>
      </c>
      <c r="P5818" s="1">
        <v>9423</v>
      </c>
      <c r="Q5818" s="123">
        <v>2028440</v>
      </c>
      <c r="S5818" s="123">
        <v>796707.8716589344</v>
      </c>
      <c r="T5818" s="123">
        <v>199220.27030165857</v>
      </c>
      <c r="W5818" s="1"/>
      <c r="Z5818" s="225" t="s">
        <v>8675</v>
      </c>
      <c r="AA5818" s="226">
        <v>44903</v>
      </c>
      <c r="AB5818" s="225" t="s">
        <v>4205</v>
      </c>
      <c r="AC5818" s="225" t="s">
        <v>4220</v>
      </c>
      <c r="AD5818" s="225" t="s">
        <v>4456</v>
      </c>
      <c r="AE5818">
        <v>9423</v>
      </c>
      <c r="AF5818">
        <v>2028440</v>
      </c>
      <c r="AG5818">
        <v>796707.8716589344</v>
      </c>
      <c r="AH5818">
        <v>199220.27030165857</v>
      </c>
      <c r="AI5818">
        <v>35793</v>
      </c>
      <c r="AJ5818" s="225" t="s">
        <v>4199</v>
      </c>
      <c r="AK5818">
        <v>1992647</v>
      </c>
      <c r="AL5818">
        <v>1430952.3986427244</v>
      </c>
      <c r="AM5818" t="s">
        <v>16698</v>
      </c>
    </row>
    <row r="5819" spans="1:39" x14ac:dyDescent="0.35">
      <c r="A5819" s="1"/>
      <c r="B5819" s="1"/>
      <c r="C5819" s="1"/>
      <c r="D5819" s="1"/>
      <c r="E5819" s="1"/>
      <c r="F5819" s="2"/>
      <c r="G5819" s="3"/>
      <c r="H5819" s="1"/>
      <c r="I5819" s="1"/>
      <c r="J5819" s="1" t="s">
        <v>10506</v>
      </c>
      <c r="K5819" s="2">
        <v>44966</v>
      </c>
      <c r="L5819" s="1" t="s">
        <v>4205</v>
      </c>
      <c r="M5819" s="122"/>
      <c r="N5819" s="1" t="s">
        <v>4208</v>
      </c>
      <c r="O5819" s="1" t="s">
        <v>4400</v>
      </c>
      <c r="P5819" s="1">
        <v>6207</v>
      </c>
      <c r="Q5819" s="123">
        <v>1660475</v>
      </c>
      <c r="S5819" s="123">
        <v>1313465.4180508591</v>
      </c>
      <c r="T5819" s="123">
        <v>489363.02340490831</v>
      </c>
      <c r="W5819" s="1"/>
      <c r="Z5819" s="225" t="s">
        <v>10506</v>
      </c>
      <c r="AA5819" s="226">
        <v>44966</v>
      </c>
      <c r="AB5819" s="225" t="s">
        <v>4205</v>
      </c>
      <c r="AC5819" s="225" t="s">
        <v>4208</v>
      </c>
      <c r="AD5819" s="225" t="s">
        <v>4400</v>
      </c>
      <c r="AE5819">
        <v>6207</v>
      </c>
      <c r="AF5819">
        <v>1660475</v>
      </c>
      <c r="AG5819">
        <v>1313465.4180508591</v>
      </c>
      <c r="AH5819">
        <v>489363.02340490831</v>
      </c>
      <c r="AI5819">
        <v>0</v>
      </c>
      <c r="AJ5819" s="225" t="s">
        <v>4199</v>
      </c>
      <c r="AK5819">
        <v>1660475</v>
      </c>
      <c r="AL5819">
        <v>836372.60535404924</v>
      </c>
      <c r="AM5819" t="s">
        <v>16698</v>
      </c>
    </row>
    <row r="5820" spans="1:39" x14ac:dyDescent="0.35">
      <c r="A5820" s="1"/>
      <c r="B5820" s="1"/>
      <c r="C5820" s="1"/>
      <c r="D5820" s="1"/>
      <c r="E5820" s="1"/>
      <c r="F5820" s="2"/>
      <c r="G5820" s="3"/>
      <c r="H5820" s="1"/>
      <c r="I5820" s="1"/>
      <c r="J5820" s="1" t="s">
        <v>5063</v>
      </c>
      <c r="K5820" s="2">
        <v>44197</v>
      </c>
      <c r="L5820" s="1" t="s">
        <v>4202</v>
      </c>
      <c r="M5820" s="122"/>
      <c r="N5820" s="1" t="s">
        <v>4208</v>
      </c>
      <c r="O5820" s="1" t="s">
        <v>4262</v>
      </c>
      <c r="P5820" s="1">
        <v>7335</v>
      </c>
      <c r="Q5820" s="123">
        <v>2217632</v>
      </c>
      <c r="S5820" s="123">
        <v>1103601.7651191398</v>
      </c>
      <c r="T5820" s="123">
        <v>78940.551134722904</v>
      </c>
      <c r="W5820" s="1"/>
      <c r="Z5820" s="225" t="s">
        <v>5063</v>
      </c>
      <c r="AA5820" s="226">
        <v>44197</v>
      </c>
      <c r="AB5820" s="225" t="s">
        <v>4202</v>
      </c>
      <c r="AC5820" s="225" t="s">
        <v>4208</v>
      </c>
      <c r="AD5820" s="225" t="s">
        <v>4262</v>
      </c>
      <c r="AE5820">
        <v>7335</v>
      </c>
      <c r="AF5820">
        <v>2217632</v>
      </c>
      <c r="AG5820">
        <v>1103601.7651191398</v>
      </c>
      <c r="AH5820">
        <v>78940.551134722904</v>
      </c>
      <c r="AI5820">
        <v>32693</v>
      </c>
      <c r="AJ5820" s="225" t="s">
        <v>4232</v>
      </c>
      <c r="AK5820">
        <v>2184939</v>
      </c>
      <c r="AL5820">
        <v>1192970.7860155832</v>
      </c>
      <c r="AM5820" t="s">
        <v>16698</v>
      </c>
    </row>
    <row r="5821" spans="1:39" x14ac:dyDescent="0.35">
      <c r="A5821" s="1"/>
      <c r="B5821" s="1"/>
      <c r="C5821" s="1"/>
      <c r="D5821" s="1"/>
      <c r="E5821" s="1"/>
      <c r="F5821" s="2"/>
      <c r="G5821" s="3"/>
      <c r="H5821" s="1"/>
      <c r="I5821" s="1"/>
      <c r="J5821" s="1" t="s">
        <v>8197</v>
      </c>
      <c r="K5821" s="2">
        <v>44614</v>
      </c>
      <c r="L5821" s="1" t="s">
        <v>4205</v>
      </c>
      <c r="M5821" s="122"/>
      <c r="N5821" s="1" t="s">
        <v>4208</v>
      </c>
      <c r="O5821" s="1" t="s">
        <v>4377</v>
      </c>
      <c r="P5821" s="1">
        <v>8041</v>
      </c>
      <c r="Q5821" s="123">
        <v>1298127</v>
      </c>
      <c r="S5821" s="123">
        <v>1150497.6802428525</v>
      </c>
      <c r="T5821" s="123">
        <v>31540.521175792819</v>
      </c>
      <c r="W5821" s="1"/>
      <c r="Z5821" s="225" t="s">
        <v>8197</v>
      </c>
      <c r="AA5821" s="226">
        <v>44614</v>
      </c>
      <c r="AB5821" s="225" t="s">
        <v>4205</v>
      </c>
      <c r="AC5821" s="225" t="s">
        <v>4208</v>
      </c>
      <c r="AD5821" s="225" t="s">
        <v>4377</v>
      </c>
      <c r="AE5821">
        <v>8041</v>
      </c>
      <c r="AF5821">
        <v>1298127</v>
      </c>
      <c r="AG5821">
        <v>1150497.6802428525</v>
      </c>
      <c r="AH5821">
        <v>31540.521175792819</v>
      </c>
      <c r="AI5821">
        <v>37706</v>
      </c>
      <c r="AJ5821" s="225" t="s">
        <v>4199</v>
      </c>
      <c r="AK5821">
        <v>1260421</v>
      </c>
      <c r="AL5821">
        <v>179169.84093294028</v>
      </c>
      <c r="AM5821" t="s">
        <v>16698</v>
      </c>
    </row>
    <row r="5822" spans="1:39" x14ac:dyDescent="0.35">
      <c r="A5822" s="1"/>
      <c r="B5822" s="1"/>
      <c r="C5822" s="1"/>
      <c r="D5822" s="1"/>
      <c r="E5822" s="1"/>
      <c r="F5822" s="2"/>
      <c r="G5822" s="3"/>
      <c r="H5822" s="1"/>
      <c r="I5822" s="1"/>
      <c r="J5822" s="1" t="s">
        <v>7483</v>
      </c>
      <c r="K5822" s="2">
        <v>44749</v>
      </c>
      <c r="L5822" s="1" t="s">
        <v>4236</v>
      </c>
      <c r="M5822" s="122"/>
      <c r="N5822" s="1" t="s">
        <v>4203</v>
      </c>
      <c r="O5822" s="1" t="s">
        <v>4377</v>
      </c>
      <c r="P5822" s="1">
        <v>6591</v>
      </c>
      <c r="Q5822" s="123">
        <v>370880</v>
      </c>
      <c r="S5822" s="123">
        <v>308438.29313871299</v>
      </c>
      <c r="T5822" s="123">
        <v>105815.39097936855</v>
      </c>
      <c r="W5822" s="1"/>
      <c r="Z5822" s="225" t="s">
        <v>7483</v>
      </c>
      <c r="AA5822" s="226">
        <v>44749</v>
      </c>
      <c r="AB5822" s="225" t="s">
        <v>4236</v>
      </c>
      <c r="AC5822" s="225" t="s">
        <v>4203</v>
      </c>
      <c r="AD5822" s="225" t="s">
        <v>4377</v>
      </c>
      <c r="AE5822">
        <v>6591</v>
      </c>
      <c r="AF5822">
        <v>370880</v>
      </c>
      <c r="AG5822">
        <v>308438.29313871299</v>
      </c>
      <c r="AH5822">
        <v>105815.39097936855</v>
      </c>
      <c r="AI5822">
        <v>46425</v>
      </c>
      <c r="AJ5822" s="225" t="s">
        <v>4232</v>
      </c>
      <c r="AK5822">
        <v>324455</v>
      </c>
      <c r="AL5822">
        <v>168257.09784065554</v>
      </c>
      <c r="AM5822" t="s">
        <v>16698</v>
      </c>
    </row>
    <row r="5823" spans="1:39" x14ac:dyDescent="0.35">
      <c r="A5823" s="1"/>
      <c r="B5823" s="1"/>
      <c r="C5823" s="1"/>
      <c r="D5823" s="1"/>
      <c r="E5823" s="1"/>
      <c r="F5823" s="2"/>
      <c r="G5823" s="3"/>
      <c r="H5823" s="1"/>
      <c r="I5823" s="1"/>
      <c r="J5823" s="1" t="s">
        <v>10507</v>
      </c>
      <c r="K5823" s="2">
        <v>45214</v>
      </c>
      <c r="L5823" s="1" t="s">
        <v>4205</v>
      </c>
      <c r="M5823" s="122"/>
      <c r="N5823" s="1" t="s">
        <v>4208</v>
      </c>
      <c r="O5823" s="1" t="s">
        <v>4309</v>
      </c>
      <c r="P5823" s="1">
        <v>7646</v>
      </c>
      <c r="Q5823" s="123">
        <v>999458</v>
      </c>
      <c r="S5823" s="123">
        <v>490368.31431646278</v>
      </c>
      <c r="T5823" s="123">
        <v>107140.50947959657</v>
      </c>
      <c r="W5823" s="1"/>
      <c r="Z5823" s="225" t="s">
        <v>10507</v>
      </c>
      <c r="AA5823" s="226">
        <v>45214</v>
      </c>
      <c r="AB5823" s="225" t="s">
        <v>4205</v>
      </c>
      <c r="AC5823" s="225" t="s">
        <v>4208</v>
      </c>
      <c r="AD5823" s="225" t="s">
        <v>4309</v>
      </c>
      <c r="AE5823">
        <v>7646</v>
      </c>
      <c r="AF5823">
        <v>999458</v>
      </c>
      <c r="AG5823">
        <v>490368.31431646278</v>
      </c>
      <c r="AH5823">
        <v>107140.50947959657</v>
      </c>
      <c r="AI5823">
        <v>0</v>
      </c>
      <c r="AJ5823" s="225" t="s">
        <v>4199</v>
      </c>
      <c r="AK5823">
        <v>999458</v>
      </c>
      <c r="AL5823">
        <v>616230.19516313379</v>
      </c>
      <c r="AM5823" t="s">
        <v>16698</v>
      </c>
    </row>
    <row r="5824" spans="1:39" x14ac:dyDescent="0.35">
      <c r="A5824" s="1"/>
      <c r="B5824" s="1"/>
      <c r="C5824" s="1"/>
      <c r="D5824" s="1"/>
      <c r="E5824" s="1"/>
      <c r="F5824" s="2"/>
      <c r="G5824" s="3"/>
      <c r="H5824" s="1"/>
      <c r="I5824" s="1"/>
      <c r="J5824" s="1" t="s">
        <v>8768</v>
      </c>
      <c r="K5824" s="2">
        <v>44688</v>
      </c>
      <c r="L5824" s="1" t="s">
        <v>4205</v>
      </c>
      <c r="M5824" s="122"/>
      <c r="N5824" s="1" t="s">
        <v>4208</v>
      </c>
      <c r="O5824" s="1" t="s">
        <v>4494</v>
      </c>
      <c r="P5824" s="1">
        <v>7247</v>
      </c>
      <c r="Q5824" s="123">
        <v>1534218</v>
      </c>
      <c r="S5824" s="123">
        <v>1079085.1245677613</v>
      </c>
      <c r="T5824" s="123">
        <v>96484.765987337989</v>
      </c>
      <c r="W5824" s="1"/>
      <c r="Z5824" s="225" t="s">
        <v>8768</v>
      </c>
      <c r="AA5824" s="226">
        <v>44688</v>
      </c>
      <c r="AB5824" s="225" t="s">
        <v>4205</v>
      </c>
      <c r="AC5824" s="225" t="s">
        <v>4208</v>
      </c>
      <c r="AD5824" s="225" t="s">
        <v>4494</v>
      </c>
      <c r="AE5824">
        <v>7247</v>
      </c>
      <c r="AF5824">
        <v>1534218</v>
      </c>
      <c r="AG5824">
        <v>1079085.1245677613</v>
      </c>
      <c r="AH5824">
        <v>96484.765987337989</v>
      </c>
      <c r="AI5824">
        <v>49533</v>
      </c>
      <c r="AJ5824" s="225" t="s">
        <v>4199</v>
      </c>
      <c r="AK5824">
        <v>1484685</v>
      </c>
      <c r="AL5824">
        <v>551617.64141957671</v>
      </c>
      <c r="AM5824" t="s">
        <v>16698</v>
      </c>
    </row>
    <row r="5825" spans="1:39" x14ac:dyDescent="0.35">
      <c r="A5825" s="1"/>
      <c r="B5825" s="1"/>
      <c r="C5825" s="1"/>
      <c r="D5825" s="1"/>
      <c r="E5825" s="1"/>
      <c r="F5825" s="2"/>
      <c r="G5825" s="3"/>
      <c r="H5825" s="1"/>
      <c r="I5825" s="1"/>
      <c r="J5825" s="1" t="s">
        <v>10007</v>
      </c>
      <c r="K5825" s="2">
        <v>45327</v>
      </c>
      <c r="L5825" s="1" t="s">
        <v>4236</v>
      </c>
      <c r="M5825" s="122"/>
      <c r="N5825" s="1" t="s">
        <v>4203</v>
      </c>
      <c r="O5825" s="1" t="s">
        <v>4377</v>
      </c>
      <c r="P5825" s="1">
        <v>6703</v>
      </c>
      <c r="Q5825" s="123">
        <v>986058</v>
      </c>
      <c r="S5825" s="123">
        <v>725137.55432539457</v>
      </c>
      <c r="T5825" s="123">
        <v>175846.81550815247</v>
      </c>
      <c r="W5825" s="1"/>
      <c r="Z5825" s="225" t="s">
        <v>10007</v>
      </c>
      <c r="AA5825" s="226">
        <v>45327</v>
      </c>
      <c r="AB5825" s="225" t="s">
        <v>4236</v>
      </c>
      <c r="AC5825" s="225" t="s">
        <v>4203</v>
      </c>
      <c r="AD5825" s="225" t="s">
        <v>4377</v>
      </c>
      <c r="AE5825">
        <v>6703</v>
      </c>
      <c r="AF5825">
        <v>986058</v>
      </c>
      <c r="AG5825">
        <v>725137.55432539457</v>
      </c>
      <c r="AH5825">
        <v>175846.81550815247</v>
      </c>
      <c r="AI5825">
        <v>50787</v>
      </c>
      <c r="AJ5825" s="225" t="s">
        <v>4232</v>
      </c>
      <c r="AK5825">
        <v>935271</v>
      </c>
      <c r="AL5825">
        <v>436767.26118275791</v>
      </c>
      <c r="AM5825" t="s">
        <v>16698</v>
      </c>
    </row>
    <row r="5826" spans="1:39" x14ac:dyDescent="0.35">
      <c r="A5826" s="1"/>
      <c r="B5826" s="1"/>
      <c r="C5826" s="1"/>
      <c r="D5826" s="1"/>
      <c r="E5826" s="1"/>
      <c r="F5826" s="2"/>
      <c r="G5826" s="3"/>
      <c r="H5826" s="1"/>
      <c r="I5826" s="1"/>
      <c r="J5826" s="1" t="s">
        <v>10508</v>
      </c>
      <c r="K5826" s="2">
        <v>45090</v>
      </c>
      <c r="L5826" s="1" t="s">
        <v>4236</v>
      </c>
      <c r="M5826" s="122"/>
      <c r="N5826" s="1" t="s">
        <v>4203</v>
      </c>
      <c r="O5826" s="1" t="s">
        <v>4242</v>
      </c>
      <c r="P5826" s="1">
        <v>7673</v>
      </c>
      <c r="Q5826" s="123">
        <v>1953128</v>
      </c>
      <c r="S5826" s="123">
        <v>1833169.1110228819</v>
      </c>
      <c r="T5826" s="123">
        <v>106290.31182518369</v>
      </c>
      <c r="W5826" s="1"/>
      <c r="Z5826" s="225" t="s">
        <v>10508</v>
      </c>
      <c r="AA5826" s="226">
        <v>45090</v>
      </c>
      <c r="AB5826" s="225" t="s">
        <v>4236</v>
      </c>
      <c r="AC5826" s="225" t="s">
        <v>4203</v>
      </c>
      <c r="AD5826" s="225" t="s">
        <v>4242</v>
      </c>
      <c r="AE5826">
        <v>7673</v>
      </c>
      <c r="AF5826">
        <v>1953128</v>
      </c>
      <c r="AG5826">
        <v>1833169.1110228819</v>
      </c>
      <c r="AH5826">
        <v>106290.31182518369</v>
      </c>
      <c r="AI5826">
        <v>0</v>
      </c>
      <c r="AJ5826" s="225" t="s">
        <v>4232</v>
      </c>
      <c r="AK5826">
        <v>1953128</v>
      </c>
      <c r="AL5826">
        <v>226249.20080230176</v>
      </c>
      <c r="AM5826" t="s">
        <v>16698</v>
      </c>
    </row>
    <row r="5827" spans="1:39" x14ac:dyDescent="0.35">
      <c r="A5827" s="1"/>
      <c r="B5827" s="1"/>
      <c r="C5827" s="1"/>
      <c r="D5827" s="1"/>
      <c r="E5827" s="1"/>
      <c r="F5827" s="2"/>
      <c r="G5827" s="3"/>
      <c r="H5827" s="1"/>
      <c r="I5827" s="1"/>
      <c r="J5827" s="1" t="s">
        <v>7965</v>
      </c>
      <c r="K5827" s="2">
        <v>44211</v>
      </c>
      <c r="L5827" s="1" t="s">
        <v>4202</v>
      </c>
      <c r="M5827" s="122"/>
      <c r="N5827" s="1" t="s">
        <v>4208</v>
      </c>
      <c r="O5827" s="1" t="s">
        <v>4215</v>
      </c>
      <c r="P5827" s="1">
        <v>6410</v>
      </c>
      <c r="Q5827" s="123">
        <v>373833</v>
      </c>
      <c r="S5827" s="123">
        <v>200559.76404812641</v>
      </c>
      <c r="T5827" s="123">
        <v>35920.4661011805</v>
      </c>
      <c r="W5827" s="1"/>
      <c r="Z5827" s="225" t="s">
        <v>7965</v>
      </c>
      <c r="AA5827" s="226">
        <v>44211</v>
      </c>
      <c r="AB5827" s="225" t="s">
        <v>4202</v>
      </c>
      <c r="AC5827" s="225" t="s">
        <v>4208</v>
      </c>
      <c r="AD5827" s="225" t="s">
        <v>4215</v>
      </c>
      <c r="AE5827">
        <v>6410</v>
      </c>
      <c r="AF5827">
        <v>373833</v>
      </c>
      <c r="AG5827">
        <v>200559.76404812641</v>
      </c>
      <c r="AH5827">
        <v>35920.4661011805</v>
      </c>
      <c r="AI5827">
        <v>51683</v>
      </c>
      <c r="AJ5827" s="225" t="s">
        <v>4232</v>
      </c>
      <c r="AK5827">
        <v>322150</v>
      </c>
      <c r="AL5827">
        <v>209193.70205305409</v>
      </c>
      <c r="AM5827" t="s">
        <v>16698</v>
      </c>
    </row>
    <row r="5828" spans="1:39" x14ac:dyDescent="0.35">
      <c r="A5828" s="1"/>
      <c r="B5828" s="1"/>
      <c r="C5828" s="1"/>
      <c r="D5828" s="1"/>
      <c r="E5828" s="1"/>
      <c r="F5828" s="2"/>
      <c r="G5828" s="3"/>
      <c r="H5828" s="1"/>
      <c r="I5828" s="1"/>
      <c r="J5828" s="1" t="s">
        <v>6789</v>
      </c>
      <c r="K5828" s="2">
        <v>45007</v>
      </c>
      <c r="L5828" s="1" t="s">
        <v>4205</v>
      </c>
      <c r="M5828" s="122"/>
      <c r="N5828" s="1" t="s">
        <v>4203</v>
      </c>
      <c r="O5828" s="1" t="s">
        <v>4372</v>
      </c>
      <c r="P5828" s="1">
        <v>5823</v>
      </c>
      <c r="Q5828" s="123">
        <v>1959391</v>
      </c>
      <c r="S5828" s="123">
        <v>997416.10589356476</v>
      </c>
      <c r="T5828" s="123">
        <v>487769.13438520842</v>
      </c>
      <c r="W5828" s="1"/>
      <c r="Z5828" s="225" t="s">
        <v>6789</v>
      </c>
      <c r="AA5828" s="226">
        <v>45007</v>
      </c>
      <c r="AB5828" s="225" t="s">
        <v>4205</v>
      </c>
      <c r="AC5828" s="225" t="s">
        <v>4203</v>
      </c>
      <c r="AD5828" s="225" t="s">
        <v>4372</v>
      </c>
      <c r="AE5828">
        <v>5823</v>
      </c>
      <c r="AF5828">
        <v>1959391</v>
      </c>
      <c r="AG5828">
        <v>997416.10589356476</v>
      </c>
      <c r="AH5828">
        <v>487769.13438520842</v>
      </c>
      <c r="AI5828">
        <v>34156</v>
      </c>
      <c r="AJ5828" s="225" t="s">
        <v>4199</v>
      </c>
      <c r="AK5828">
        <v>1925235</v>
      </c>
      <c r="AL5828">
        <v>1449744.0284916437</v>
      </c>
      <c r="AM5828" t="s">
        <v>16698</v>
      </c>
    </row>
    <row r="5829" spans="1:39" x14ac:dyDescent="0.35">
      <c r="A5829" s="1"/>
      <c r="B5829" s="1"/>
      <c r="C5829" s="1"/>
      <c r="D5829" s="1"/>
      <c r="E5829" s="1"/>
      <c r="F5829" s="2"/>
      <c r="G5829" s="3"/>
      <c r="H5829" s="1"/>
      <c r="I5829" s="1"/>
      <c r="J5829" s="1" t="s">
        <v>10509</v>
      </c>
      <c r="K5829" s="2">
        <v>43936</v>
      </c>
      <c r="L5829" s="1" t="s">
        <v>4236</v>
      </c>
      <c r="M5829" s="122"/>
      <c r="N5829" s="1" t="s">
        <v>4208</v>
      </c>
      <c r="O5829" s="1" t="s">
        <v>4336</v>
      </c>
      <c r="P5829" s="1">
        <v>7669</v>
      </c>
      <c r="Q5829" s="123">
        <v>1068451</v>
      </c>
      <c r="S5829" s="123">
        <v>185038.72863250066</v>
      </c>
      <c r="T5829" s="123">
        <v>289884.5312188798</v>
      </c>
      <c r="W5829" s="1"/>
      <c r="Z5829" s="225" t="s">
        <v>10509</v>
      </c>
      <c r="AA5829" s="226">
        <v>43936</v>
      </c>
      <c r="AB5829" s="225" t="s">
        <v>4236</v>
      </c>
      <c r="AC5829" s="225" t="s">
        <v>4208</v>
      </c>
      <c r="AD5829" s="225" t="s">
        <v>4336</v>
      </c>
      <c r="AE5829">
        <v>7669</v>
      </c>
      <c r="AF5829">
        <v>1068451</v>
      </c>
      <c r="AG5829">
        <v>185038.72863250066</v>
      </c>
      <c r="AH5829">
        <v>289884.5312188798</v>
      </c>
      <c r="AI5829">
        <v>0</v>
      </c>
      <c r="AJ5829" s="225" t="s">
        <v>4232</v>
      </c>
      <c r="AK5829">
        <v>1068451</v>
      </c>
      <c r="AL5829">
        <v>1173296.8025863792</v>
      </c>
      <c r="AM5829" t="s">
        <v>16698</v>
      </c>
    </row>
    <row r="5830" spans="1:39" x14ac:dyDescent="0.35">
      <c r="A5830" s="1"/>
      <c r="B5830" s="1"/>
      <c r="C5830" s="1"/>
      <c r="D5830" s="1"/>
      <c r="E5830" s="1"/>
      <c r="F5830" s="2"/>
      <c r="G5830" s="3"/>
      <c r="H5830" s="1"/>
      <c r="I5830" s="1"/>
      <c r="J5830" s="1" t="s">
        <v>10510</v>
      </c>
      <c r="K5830" s="2">
        <v>45016</v>
      </c>
      <c r="L5830" s="1" t="s">
        <v>4236</v>
      </c>
      <c r="M5830" s="122"/>
      <c r="N5830" s="1" t="s">
        <v>4220</v>
      </c>
      <c r="O5830" s="1" t="s">
        <v>4356</v>
      </c>
      <c r="P5830" s="1">
        <v>7629</v>
      </c>
      <c r="Q5830" s="123">
        <v>1732636</v>
      </c>
      <c r="S5830" s="123">
        <v>1365079.0392189838</v>
      </c>
      <c r="T5830" s="123">
        <v>51812.529507165171</v>
      </c>
      <c r="W5830" s="1"/>
      <c r="Z5830" s="225" t="s">
        <v>10510</v>
      </c>
      <c r="AA5830" s="226">
        <v>45016</v>
      </c>
      <c r="AB5830" s="225" t="s">
        <v>4236</v>
      </c>
      <c r="AC5830" s="225" t="s">
        <v>4220</v>
      </c>
      <c r="AD5830" s="225" t="s">
        <v>4356</v>
      </c>
      <c r="AE5830">
        <v>7629</v>
      </c>
      <c r="AF5830">
        <v>1732636</v>
      </c>
      <c r="AG5830">
        <v>1365079.0392189838</v>
      </c>
      <c r="AH5830">
        <v>51812.529507165171</v>
      </c>
      <c r="AI5830">
        <v>0</v>
      </c>
      <c r="AJ5830" s="225" t="s">
        <v>4232</v>
      </c>
      <c r="AK5830">
        <v>1732636</v>
      </c>
      <c r="AL5830">
        <v>419369.49028818135</v>
      </c>
      <c r="AM5830" t="s">
        <v>16698</v>
      </c>
    </row>
    <row r="5831" spans="1:39" x14ac:dyDescent="0.35">
      <c r="A5831" s="1"/>
      <c r="B5831" s="1"/>
      <c r="C5831" s="1"/>
      <c r="D5831" s="1"/>
      <c r="E5831" s="1"/>
      <c r="F5831" s="2"/>
      <c r="G5831" s="3"/>
      <c r="H5831" s="1"/>
      <c r="I5831" s="1"/>
      <c r="J5831" s="1" t="s">
        <v>4633</v>
      </c>
      <c r="K5831" s="2">
        <v>44933</v>
      </c>
      <c r="L5831" s="1" t="s">
        <v>4225</v>
      </c>
      <c r="M5831" s="122"/>
      <c r="N5831" s="1" t="s">
        <v>4208</v>
      </c>
      <c r="O5831" s="1" t="s">
        <v>4224</v>
      </c>
      <c r="P5831" s="1">
        <v>8230</v>
      </c>
      <c r="Q5831" s="123">
        <v>497715</v>
      </c>
      <c r="S5831" s="123">
        <v>85583.956654638067</v>
      </c>
      <c r="T5831" s="123">
        <v>150809.59954778937</v>
      </c>
      <c r="W5831" s="1"/>
      <c r="Z5831" s="225" t="s">
        <v>4633</v>
      </c>
      <c r="AA5831" s="226">
        <v>44933</v>
      </c>
      <c r="AB5831" s="225" t="s">
        <v>4225</v>
      </c>
      <c r="AC5831" s="225" t="s">
        <v>4208</v>
      </c>
      <c r="AD5831" s="225" t="s">
        <v>4224</v>
      </c>
      <c r="AE5831">
        <v>8230</v>
      </c>
      <c r="AF5831">
        <v>497715</v>
      </c>
      <c r="AG5831">
        <v>85583.956654638067</v>
      </c>
      <c r="AH5831">
        <v>150809.59954778937</v>
      </c>
      <c r="AI5831">
        <v>97904</v>
      </c>
      <c r="AJ5831" s="225" t="s">
        <v>4217</v>
      </c>
      <c r="AK5831">
        <v>399811</v>
      </c>
      <c r="AL5831">
        <v>562940.64289315138</v>
      </c>
      <c r="AM5831" t="s">
        <v>16698</v>
      </c>
    </row>
    <row r="5832" spans="1:39" x14ac:dyDescent="0.35">
      <c r="A5832" s="1"/>
      <c r="B5832" s="1"/>
      <c r="C5832" s="1"/>
      <c r="D5832" s="1"/>
      <c r="E5832" s="1"/>
      <c r="F5832" s="2"/>
      <c r="G5832" s="3"/>
      <c r="H5832" s="1"/>
      <c r="I5832" s="1"/>
      <c r="J5832" s="1" t="s">
        <v>8389</v>
      </c>
      <c r="K5832" s="2">
        <v>44371</v>
      </c>
      <c r="L5832" s="1" t="s">
        <v>4202</v>
      </c>
      <c r="M5832" s="122"/>
      <c r="N5832" s="1" t="s">
        <v>4203</v>
      </c>
      <c r="O5832" s="1" t="s">
        <v>4494</v>
      </c>
      <c r="P5832" s="1">
        <v>6588</v>
      </c>
      <c r="Q5832" s="123">
        <v>1294746</v>
      </c>
      <c r="S5832" s="123">
        <v>143447.71561218722</v>
      </c>
      <c r="T5832" s="123">
        <v>230767.89782324465</v>
      </c>
      <c r="W5832" s="1"/>
      <c r="Z5832" s="225" t="s">
        <v>8389</v>
      </c>
      <c r="AA5832" s="226">
        <v>44371</v>
      </c>
      <c r="AB5832" s="225" t="s">
        <v>4202</v>
      </c>
      <c r="AC5832" s="225" t="s">
        <v>4203</v>
      </c>
      <c r="AD5832" s="225" t="s">
        <v>4494</v>
      </c>
      <c r="AE5832">
        <v>6588</v>
      </c>
      <c r="AF5832">
        <v>1294746</v>
      </c>
      <c r="AG5832">
        <v>143447.71561218722</v>
      </c>
      <c r="AH5832">
        <v>230767.89782324465</v>
      </c>
      <c r="AI5832">
        <v>29130</v>
      </c>
      <c r="AJ5832" s="225" t="s">
        <v>4232</v>
      </c>
      <c r="AK5832">
        <v>1265616</v>
      </c>
      <c r="AL5832">
        <v>1382066.1822110573</v>
      </c>
      <c r="AM5832" t="s">
        <v>16698</v>
      </c>
    </row>
    <row r="5833" spans="1:39" x14ac:dyDescent="0.35">
      <c r="A5833" s="1"/>
      <c r="B5833" s="1"/>
      <c r="C5833" s="1"/>
      <c r="D5833" s="1"/>
      <c r="E5833" s="1"/>
      <c r="F5833" s="2"/>
      <c r="G5833" s="3"/>
      <c r="H5833" s="1"/>
      <c r="I5833" s="1"/>
      <c r="J5833" s="1" t="s">
        <v>5239</v>
      </c>
      <c r="K5833" s="2">
        <v>44438</v>
      </c>
      <c r="L5833" s="1" t="s">
        <v>4202</v>
      </c>
      <c r="M5833" s="122"/>
      <c r="N5833" s="1" t="s">
        <v>4220</v>
      </c>
      <c r="O5833" s="1" t="s">
        <v>4439</v>
      </c>
      <c r="P5833" s="1">
        <v>6676</v>
      </c>
      <c r="Q5833" s="123">
        <v>2341966</v>
      </c>
      <c r="S5833" s="123">
        <v>1001602.4512559442</v>
      </c>
      <c r="T5833" s="123">
        <v>741551.24054063146</v>
      </c>
      <c r="W5833" s="1"/>
      <c r="Z5833" s="225" t="s">
        <v>5239</v>
      </c>
      <c r="AA5833" s="226">
        <v>44438</v>
      </c>
      <c r="AB5833" s="225" t="s">
        <v>4202</v>
      </c>
      <c r="AC5833" s="225" t="s">
        <v>4220</v>
      </c>
      <c r="AD5833" s="225" t="s">
        <v>4439</v>
      </c>
      <c r="AE5833">
        <v>6676</v>
      </c>
      <c r="AF5833">
        <v>2341966</v>
      </c>
      <c r="AG5833">
        <v>1001602.4512559442</v>
      </c>
      <c r="AH5833">
        <v>741551.24054063146</v>
      </c>
      <c r="AI5833">
        <v>20364</v>
      </c>
      <c r="AJ5833" s="225" t="s">
        <v>4232</v>
      </c>
      <c r="AK5833">
        <v>2321602</v>
      </c>
      <c r="AL5833">
        <v>2081914.7892846875</v>
      </c>
      <c r="AM5833" t="s">
        <v>16698</v>
      </c>
    </row>
    <row r="5834" spans="1:39" x14ac:dyDescent="0.35">
      <c r="A5834" s="1"/>
      <c r="B5834" s="1"/>
      <c r="C5834" s="1"/>
      <c r="D5834" s="1"/>
      <c r="E5834" s="1"/>
      <c r="F5834" s="2"/>
      <c r="G5834" s="3"/>
      <c r="H5834" s="1"/>
      <c r="I5834" s="1"/>
      <c r="J5834" s="1" t="s">
        <v>10511</v>
      </c>
      <c r="K5834" s="2">
        <v>44278</v>
      </c>
      <c r="L5834" s="1" t="s">
        <v>4225</v>
      </c>
      <c r="M5834" s="122"/>
      <c r="N5834" s="1" t="s">
        <v>4208</v>
      </c>
      <c r="O5834" s="1" t="s">
        <v>4400</v>
      </c>
      <c r="P5834" s="1">
        <v>7584</v>
      </c>
      <c r="Q5834" s="123">
        <v>1877801</v>
      </c>
      <c r="S5834" s="123">
        <v>1345098.9118485693</v>
      </c>
      <c r="T5834" s="123">
        <v>102628.62089900892</v>
      </c>
      <c r="W5834" s="1"/>
      <c r="Z5834" s="225" t="s">
        <v>10511</v>
      </c>
      <c r="AA5834" s="226">
        <v>44278</v>
      </c>
      <c r="AB5834" s="225" t="s">
        <v>4225</v>
      </c>
      <c r="AC5834" s="225" t="s">
        <v>4208</v>
      </c>
      <c r="AD5834" s="225" t="s">
        <v>4400</v>
      </c>
      <c r="AE5834">
        <v>7584</v>
      </c>
      <c r="AF5834">
        <v>1877801</v>
      </c>
      <c r="AG5834">
        <v>1345098.9118485693</v>
      </c>
      <c r="AH5834">
        <v>102628.62089900892</v>
      </c>
      <c r="AI5834">
        <v>0</v>
      </c>
      <c r="AJ5834" s="225" t="s">
        <v>4217</v>
      </c>
      <c r="AK5834">
        <v>1877801</v>
      </c>
      <c r="AL5834">
        <v>635330.70905043965</v>
      </c>
      <c r="AM5834" t="s">
        <v>16698</v>
      </c>
    </row>
    <row r="5835" spans="1:39" x14ac:dyDescent="0.35">
      <c r="A5835" s="1"/>
      <c r="B5835" s="1"/>
      <c r="C5835" s="1"/>
      <c r="D5835" s="1"/>
      <c r="E5835" s="1"/>
      <c r="F5835" s="2"/>
      <c r="G5835" s="3"/>
      <c r="H5835" s="1"/>
      <c r="I5835" s="1"/>
      <c r="J5835" s="1" t="s">
        <v>9677</v>
      </c>
      <c r="K5835" s="2">
        <v>45370</v>
      </c>
      <c r="L5835" s="1" t="s">
        <v>4225</v>
      </c>
      <c r="M5835" s="122"/>
      <c r="N5835" s="1" t="s">
        <v>4203</v>
      </c>
      <c r="O5835" s="1" t="s">
        <v>4265</v>
      </c>
      <c r="P5835" s="1">
        <v>5741</v>
      </c>
      <c r="Q5835" s="123">
        <v>1666810</v>
      </c>
      <c r="S5835" s="123">
        <v>1270361.2450122624</v>
      </c>
      <c r="T5835" s="123">
        <v>444495.18875845365</v>
      </c>
      <c r="W5835" s="1"/>
      <c r="Z5835" s="225" t="s">
        <v>9677</v>
      </c>
      <c r="AA5835" s="226">
        <v>45370</v>
      </c>
      <c r="AB5835" s="225" t="s">
        <v>4225</v>
      </c>
      <c r="AC5835" s="225" t="s">
        <v>4203</v>
      </c>
      <c r="AD5835" s="225" t="s">
        <v>4265</v>
      </c>
      <c r="AE5835">
        <v>5741</v>
      </c>
      <c r="AF5835">
        <v>1666810</v>
      </c>
      <c r="AG5835">
        <v>1270361.2450122624</v>
      </c>
      <c r="AH5835">
        <v>444495.18875845365</v>
      </c>
      <c r="AI5835">
        <v>12639</v>
      </c>
      <c r="AJ5835" s="225" t="s">
        <v>4217</v>
      </c>
      <c r="AK5835">
        <v>1654171</v>
      </c>
      <c r="AL5835">
        <v>840943.94374619122</v>
      </c>
      <c r="AM5835" t="s">
        <v>16698</v>
      </c>
    </row>
    <row r="5836" spans="1:39" x14ac:dyDescent="0.35">
      <c r="A5836" s="1"/>
      <c r="B5836" s="1"/>
      <c r="C5836" s="1"/>
      <c r="D5836" s="1"/>
      <c r="E5836" s="1"/>
      <c r="F5836" s="2"/>
      <c r="G5836" s="3"/>
      <c r="H5836" s="1"/>
      <c r="I5836" s="1"/>
      <c r="J5836" s="1" t="s">
        <v>8504</v>
      </c>
      <c r="K5836" s="2">
        <v>44018</v>
      </c>
      <c r="L5836" s="1" t="s">
        <v>4236</v>
      </c>
      <c r="M5836" s="122"/>
      <c r="N5836" s="1" t="s">
        <v>4220</v>
      </c>
      <c r="O5836" s="1" t="s">
        <v>4284</v>
      </c>
      <c r="P5836" s="1">
        <v>8215</v>
      </c>
      <c r="Q5836" s="123">
        <v>2174537</v>
      </c>
      <c r="S5836" s="123">
        <v>602033.42466558854</v>
      </c>
      <c r="T5836" s="123">
        <v>605254.41736259439</v>
      </c>
      <c r="W5836" s="1"/>
      <c r="Z5836" s="225" t="s">
        <v>8504</v>
      </c>
      <c r="AA5836" s="226">
        <v>44018</v>
      </c>
      <c r="AB5836" s="225" t="s">
        <v>4236</v>
      </c>
      <c r="AC5836" s="225" t="s">
        <v>4220</v>
      </c>
      <c r="AD5836" s="225" t="s">
        <v>4284</v>
      </c>
      <c r="AE5836">
        <v>8215</v>
      </c>
      <c r="AF5836">
        <v>2174537</v>
      </c>
      <c r="AG5836">
        <v>602033.42466558854</v>
      </c>
      <c r="AH5836">
        <v>605254.41736259439</v>
      </c>
      <c r="AI5836">
        <v>55578</v>
      </c>
      <c r="AJ5836" s="225" t="s">
        <v>4232</v>
      </c>
      <c r="AK5836">
        <v>2118959</v>
      </c>
      <c r="AL5836">
        <v>2177757.9926970061</v>
      </c>
      <c r="AM5836" t="s">
        <v>16698</v>
      </c>
    </row>
    <row r="5837" spans="1:39" x14ac:dyDescent="0.35">
      <c r="A5837" s="1"/>
      <c r="B5837" s="1"/>
      <c r="C5837" s="1"/>
      <c r="D5837" s="1"/>
      <c r="E5837" s="1"/>
      <c r="F5837" s="2"/>
      <c r="G5837" s="3"/>
      <c r="H5837" s="1"/>
      <c r="I5837" s="1"/>
      <c r="J5837" s="1" t="s">
        <v>10512</v>
      </c>
      <c r="K5837" s="2">
        <v>44264</v>
      </c>
      <c r="L5837" s="1" t="s">
        <v>4202</v>
      </c>
      <c r="M5837" s="122"/>
      <c r="N5837" s="1" t="s">
        <v>4203</v>
      </c>
      <c r="O5837" s="1" t="s">
        <v>4257</v>
      </c>
      <c r="P5837" s="1">
        <v>8807</v>
      </c>
      <c r="Q5837" s="123">
        <v>2258396</v>
      </c>
      <c r="S5837" s="123">
        <v>616481.64045847242</v>
      </c>
      <c r="T5837" s="123">
        <v>153446.57021140182</v>
      </c>
      <c r="W5837" s="1"/>
      <c r="Z5837" s="225" t="s">
        <v>10512</v>
      </c>
      <c r="AA5837" s="226">
        <v>44264</v>
      </c>
      <c r="AB5837" s="225" t="s">
        <v>4202</v>
      </c>
      <c r="AC5837" s="225" t="s">
        <v>4203</v>
      </c>
      <c r="AD5837" s="225" t="s">
        <v>4257</v>
      </c>
      <c r="AE5837">
        <v>8807</v>
      </c>
      <c r="AF5837">
        <v>2258396</v>
      </c>
      <c r="AG5837">
        <v>616481.64045847242</v>
      </c>
      <c r="AH5837">
        <v>153446.57021140182</v>
      </c>
      <c r="AI5837">
        <v>0</v>
      </c>
      <c r="AJ5837" s="225" t="s">
        <v>4232</v>
      </c>
      <c r="AK5837">
        <v>2258396</v>
      </c>
      <c r="AL5837">
        <v>1795360.9297529294</v>
      </c>
      <c r="AM5837" t="s">
        <v>16698</v>
      </c>
    </row>
    <row r="5838" spans="1:39" x14ac:dyDescent="0.35">
      <c r="A5838" s="1"/>
      <c r="B5838" s="1"/>
      <c r="C5838" s="1"/>
      <c r="D5838" s="1"/>
      <c r="E5838" s="1"/>
      <c r="F5838" s="2"/>
      <c r="G5838" s="3"/>
      <c r="H5838" s="1"/>
      <c r="I5838" s="1"/>
      <c r="J5838" s="1" t="s">
        <v>8106</v>
      </c>
      <c r="K5838" s="2">
        <v>44926</v>
      </c>
      <c r="L5838" s="1" t="s">
        <v>4205</v>
      </c>
      <c r="M5838" s="122"/>
      <c r="N5838" s="1" t="s">
        <v>4203</v>
      </c>
      <c r="O5838" s="1" t="s">
        <v>4299</v>
      </c>
      <c r="P5838" s="1">
        <v>6977</v>
      </c>
      <c r="Q5838" s="123">
        <v>1778019</v>
      </c>
      <c r="S5838" s="123">
        <v>849643.56268247264</v>
      </c>
      <c r="T5838" s="123">
        <v>63333.844787369708</v>
      </c>
      <c r="W5838" s="1"/>
      <c r="Z5838" s="225" t="s">
        <v>8106</v>
      </c>
      <c r="AA5838" s="226">
        <v>44926</v>
      </c>
      <c r="AB5838" s="225" t="s">
        <v>4205</v>
      </c>
      <c r="AC5838" s="225" t="s">
        <v>4203</v>
      </c>
      <c r="AD5838" s="225" t="s">
        <v>4299</v>
      </c>
      <c r="AE5838">
        <v>6977</v>
      </c>
      <c r="AF5838">
        <v>1778019</v>
      </c>
      <c r="AG5838">
        <v>849643.56268247264</v>
      </c>
      <c r="AH5838">
        <v>63333.844787369708</v>
      </c>
      <c r="AI5838">
        <v>46772</v>
      </c>
      <c r="AJ5838" s="225" t="s">
        <v>4199</v>
      </c>
      <c r="AK5838">
        <v>1731247</v>
      </c>
      <c r="AL5838">
        <v>991709.28210489708</v>
      </c>
      <c r="AM5838" t="s">
        <v>16698</v>
      </c>
    </row>
    <row r="5839" spans="1:39" x14ac:dyDescent="0.35">
      <c r="A5839" s="1"/>
      <c r="B5839" s="1"/>
      <c r="C5839" s="1"/>
      <c r="D5839" s="1"/>
      <c r="E5839" s="1"/>
      <c r="F5839" s="2"/>
      <c r="G5839" s="3"/>
      <c r="H5839" s="1"/>
      <c r="I5839" s="1"/>
      <c r="J5839" s="1" t="s">
        <v>10513</v>
      </c>
      <c r="K5839" s="2">
        <v>44279</v>
      </c>
      <c r="L5839" s="1" t="s">
        <v>4205</v>
      </c>
      <c r="M5839" s="122"/>
      <c r="N5839" s="1" t="s">
        <v>4203</v>
      </c>
      <c r="O5839" s="1" t="s">
        <v>4274</v>
      </c>
      <c r="P5839" s="1">
        <v>6575</v>
      </c>
      <c r="Q5839" s="123">
        <v>1990056</v>
      </c>
      <c r="S5839" s="123">
        <v>1130112.5276026437</v>
      </c>
      <c r="T5839" s="123">
        <v>211173.40848443608</v>
      </c>
      <c r="W5839" s="1"/>
      <c r="Z5839" s="225" t="s">
        <v>10513</v>
      </c>
      <c r="AA5839" s="226">
        <v>44279</v>
      </c>
      <c r="AB5839" s="225" t="s">
        <v>4205</v>
      </c>
      <c r="AC5839" s="225" t="s">
        <v>4203</v>
      </c>
      <c r="AD5839" s="225" t="s">
        <v>4274</v>
      </c>
      <c r="AE5839">
        <v>6575</v>
      </c>
      <c r="AF5839">
        <v>1990056</v>
      </c>
      <c r="AG5839">
        <v>1130112.5276026437</v>
      </c>
      <c r="AH5839">
        <v>211173.40848443608</v>
      </c>
      <c r="AI5839">
        <v>0</v>
      </c>
      <c r="AJ5839" s="225" t="s">
        <v>4199</v>
      </c>
      <c r="AK5839">
        <v>1990056</v>
      </c>
      <c r="AL5839">
        <v>1071116.8808817924</v>
      </c>
      <c r="AM5839" t="s">
        <v>16698</v>
      </c>
    </row>
    <row r="5840" spans="1:39" x14ac:dyDescent="0.35">
      <c r="A5840" s="1"/>
      <c r="B5840" s="1"/>
      <c r="C5840" s="1"/>
      <c r="D5840" s="1"/>
      <c r="E5840" s="1"/>
      <c r="F5840" s="2"/>
      <c r="G5840" s="3"/>
      <c r="H5840" s="1"/>
      <c r="I5840" s="1"/>
      <c r="J5840" s="1" t="s">
        <v>4856</v>
      </c>
      <c r="K5840" s="2">
        <v>44111</v>
      </c>
      <c r="L5840" s="1" t="s">
        <v>4225</v>
      </c>
      <c r="M5840" s="122"/>
      <c r="N5840" s="1" t="s">
        <v>4220</v>
      </c>
      <c r="O5840" s="1" t="s">
        <v>4302</v>
      </c>
      <c r="P5840" s="1">
        <v>9059</v>
      </c>
      <c r="Q5840" s="123">
        <v>1461670</v>
      </c>
      <c r="S5840" s="123">
        <v>796568.745597517</v>
      </c>
      <c r="T5840" s="123">
        <v>89961.423687248942</v>
      </c>
      <c r="W5840" s="1"/>
      <c r="Z5840" s="225" t="s">
        <v>4856</v>
      </c>
      <c r="AA5840" s="226">
        <v>44111</v>
      </c>
      <c r="AB5840" s="225" t="s">
        <v>4225</v>
      </c>
      <c r="AC5840" s="225" t="s">
        <v>4220</v>
      </c>
      <c r="AD5840" s="225" t="s">
        <v>4302</v>
      </c>
      <c r="AE5840">
        <v>9059</v>
      </c>
      <c r="AF5840">
        <v>1461670</v>
      </c>
      <c r="AG5840">
        <v>796568.745597517</v>
      </c>
      <c r="AH5840">
        <v>89961.423687248942</v>
      </c>
      <c r="AI5840">
        <v>12035</v>
      </c>
      <c r="AJ5840" s="225" t="s">
        <v>4217</v>
      </c>
      <c r="AK5840">
        <v>1449635</v>
      </c>
      <c r="AL5840">
        <v>755062.67808973195</v>
      </c>
      <c r="AM5840" t="s">
        <v>16698</v>
      </c>
    </row>
    <row r="5841" spans="1:39" x14ac:dyDescent="0.35">
      <c r="A5841" s="1"/>
      <c r="B5841" s="1"/>
      <c r="C5841" s="1"/>
      <c r="D5841" s="1"/>
      <c r="E5841" s="1"/>
      <c r="F5841" s="2"/>
      <c r="G5841" s="3"/>
      <c r="H5841" s="1"/>
      <c r="I5841" s="1"/>
      <c r="J5841" s="1" t="s">
        <v>8122</v>
      </c>
      <c r="K5841" s="2">
        <v>44174</v>
      </c>
      <c r="L5841" s="1" t="s">
        <v>4225</v>
      </c>
      <c r="M5841" s="122"/>
      <c r="N5841" s="1" t="s">
        <v>4203</v>
      </c>
      <c r="O5841" s="1" t="s">
        <v>4419</v>
      </c>
      <c r="P5841" s="1">
        <v>9446</v>
      </c>
      <c r="Q5841" s="123">
        <v>1133383</v>
      </c>
      <c r="S5841" s="123">
        <v>670542.64350412623</v>
      </c>
      <c r="T5841" s="123">
        <v>22364.186442510534</v>
      </c>
      <c r="W5841" s="1"/>
      <c r="Z5841" s="225" t="s">
        <v>8122</v>
      </c>
      <c r="AA5841" s="226">
        <v>44174</v>
      </c>
      <c r="AB5841" s="225" t="s">
        <v>4225</v>
      </c>
      <c r="AC5841" s="225" t="s">
        <v>4203</v>
      </c>
      <c r="AD5841" s="225" t="s">
        <v>4419</v>
      </c>
      <c r="AE5841">
        <v>9446</v>
      </c>
      <c r="AF5841">
        <v>1133383</v>
      </c>
      <c r="AG5841">
        <v>670542.64350412623</v>
      </c>
      <c r="AH5841">
        <v>22364.186442510534</v>
      </c>
      <c r="AI5841">
        <v>15458</v>
      </c>
      <c r="AJ5841" s="225" t="s">
        <v>4217</v>
      </c>
      <c r="AK5841">
        <v>1117925</v>
      </c>
      <c r="AL5841">
        <v>485204.54293838429</v>
      </c>
      <c r="AM5841" t="s">
        <v>16698</v>
      </c>
    </row>
    <row r="5842" spans="1:39" x14ac:dyDescent="0.35">
      <c r="A5842" s="1"/>
      <c r="B5842" s="1"/>
      <c r="C5842" s="1"/>
      <c r="D5842" s="1"/>
      <c r="E5842" s="1"/>
      <c r="F5842" s="2"/>
      <c r="G5842" s="3"/>
      <c r="H5842" s="1"/>
      <c r="I5842" s="1"/>
      <c r="J5842" s="1" t="s">
        <v>10514</v>
      </c>
      <c r="K5842" s="2">
        <v>44481</v>
      </c>
      <c r="L5842" s="1" t="s">
        <v>4205</v>
      </c>
      <c r="M5842" s="122"/>
      <c r="N5842" s="1" t="s">
        <v>4220</v>
      </c>
      <c r="O5842" s="1" t="s">
        <v>4248</v>
      </c>
      <c r="P5842" s="1">
        <v>7890</v>
      </c>
      <c r="Q5842" s="123">
        <v>883101</v>
      </c>
      <c r="S5842" s="123">
        <v>726167.9359714482</v>
      </c>
      <c r="T5842" s="123">
        <v>227363.91252469795</v>
      </c>
      <c r="W5842" s="1"/>
      <c r="Z5842" s="225" t="s">
        <v>10514</v>
      </c>
      <c r="AA5842" s="226">
        <v>44481</v>
      </c>
      <c r="AB5842" s="225" t="s">
        <v>4205</v>
      </c>
      <c r="AC5842" s="225" t="s">
        <v>4220</v>
      </c>
      <c r="AD5842" s="225" t="s">
        <v>4248</v>
      </c>
      <c r="AE5842">
        <v>7890</v>
      </c>
      <c r="AF5842">
        <v>883101</v>
      </c>
      <c r="AG5842">
        <v>726167.9359714482</v>
      </c>
      <c r="AH5842">
        <v>227363.91252469795</v>
      </c>
      <c r="AI5842">
        <v>0</v>
      </c>
      <c r="AJ5842" s="225" t="s">
        <v>4199</v>
      </c>
      <c r="AK5842">
        <v>883101</v>
      </c>
      <c r="AL5842">
        <v>384296.97655324975</v>
      </c>
      <c r="AM5842" t="s">
        <v>16698</v>
      </c>
    </row>
    <row r="5843" spans="1:39" x14ac:dyDescent="0.35">
      <c r="A5843" s="1"/>
      <c r="B5843" s="1"/>
      <c r="C5843" s="1"/>
      <c r="D5843" s="1"/>
      <c r="E5843" s="1"/>
      <c r="F5843" s="2"/>
      <c r="G5843" s="3"/>
      <c r="H5843" s="1"/>
      <c r="I5843" s="1"/>
      <c r="J5843" s="1" t="s">
        <v>9949</v>
      </c>
      <c r="K5843" s="2">
        <v>44206</v>
      </c>
      <c r="L5843" s="1" t="s">
        <v>4236</v>
      </c>
      <c r="M5843" s="122"/>
      <c r="N5843" s="1" t="s">
        <v>4220</v>
      </c>
      <c r="O5843" s="1" t="s">
        <v>4235</v>
      </c>
      <c r="P5843" s="1">
        <v>7114</v>
      </c>
      <c r="Q5843" s="123">
        <v>642643</v>
      </c>
      <c r="S5843" s="123">
        <v>479559.70536165556</v>
      </c>
      <c r="T5843" s="123">
        <v>189901.9218675576</v>
      </c>
      <c r="W5843" s="1"/>
      <c r="Z5843" s="225" t="s">
        <v>9949</v>
      </c>
      <c r="AA5843" s="226">
        <v>44206</v>
      </c>
      <c r="AB5843" s="225" t="s">
        <v>4236</v>
      </c>
      <c r="AC5843" s="225" t="s">
        <v>4220</v>
      </c>
      <c r="AD5843" s="225" t="s">
        <v>4235</v>
      </c>
      <c r="AE5843">
        <v>7114</v>
      </c>
      <c r="AF5843">
        <v>642643</v>
      </c>
      <c r="AG5843">
        <v>479559.70536165556</v>
      </c>
      <c r="AH5843">
        <v>189901.9218675576</v>
      </c>
      <c r="AI5843">
        <v>58139</v>
      </c>
      <c r="AJ5843" s="225" t="s">
        <v>4232</v>
      </c>
      <c r="AK5843">
        <v>584504</v>
      </c>
      <c r="AL5843">
        <v>352985.216505902</v>
      </c>
      <c r="AM5843" t="s">
        <v>16698</v>
      </c>
    </row>
    <row r="5844" spans="1:39" x14ac:dyDescent="0.35">
      <c r="A5844" s="1"/>
      <c r="B5844" s="1"/>
      <c r="C5844" s="1"/>
      <c r="D5844" s="1"/>
      <c r="E5844" s="1"/>
      <c r="F5844" s="2"/>
      <c r="G5844" s="3"/>
      <c r="H5844" s="1"/>
      <c r="I5844" s="1"/>
      <c r="J5844" s="1" t="s">
        <v>10515</v>
      </c>
      <c r="K5844" s="2">
        <v>44931</v>
      </c>
      <c r="L5844" s="1" t="s">
        <v>4236</v>
      </c>
      <c r="M5844" s="122"/>
      <c r="N5844" s="1" t="s">
        <v>4208</v>
      </c>
      <c r="O5844" s="1" t="s">
        <v>4336</v>
      </c>
      <c r="P5844" s="1">
        <v>7332</v>
      </c>
      <c r="Q5844" s="123">
        <v>690720</v>
      </c>
      <c r="S5844" s="123">
        <v>436978.75097966875</v>
      </c>
      <c r="T5844" s="123">
        <v>121304.91638393438</v>
      </c>
      <c r="W5844" s="1"/>
      <c r="Z5844" s="225" t="s">
        <v>10515</v>
      </c>
      <c r="AA5844" s="226">
        <v>44931</v>
      </c>
      <c r="AB5844" s="225" t="s">
        <v>4236</v>
      </c>
      <c r="AC5844" s="225" t="s">
        <v>4208</v>
      </c>
      <c r="AD5844" s="225" t="s">
        <v>4336</v>
      </c>
      <c r="AE5844">
        <v>7332</v>
      </c>
      <c r="AF5844">
        <v>690720</v>
      </c>
      <c r="AG5844">
        <v>436978.75097966875</v>
      </c>
      <c r="AH5844">
        <v>121304.91638393438</v>
      </c>
      <c r="AI5844">
        <v>0</v>
      </c>
      <c r="AJ5844" s="225" t="s">
        <v>4232</v>
      </c>
      <c r="AK5844">
        <v>690720</v>
      </c>
      <c r="AL5844">
        <v>375046.16540426563</v>
      </c>
      <c r="AM5844" t="s">
        <v>16698</v>
      </c>
    </row>
    <row r="5845" spans="1:39" x14ac:dyDescent="0.35">
      <c r="A5845" s="1"/>
      <c r="B5845" s="1"/>
      <c r="C5845" s="1"/>
      <c r="D5845" s="1"/>
      <c r="E5845" s="1"/>
      <c r="F5845" s="2"/>
      <c r="G5845" s="3"/>
      <c r="H5845" s="1"/>
      <c r="I5845" s="1"/>
      <c r="J5845" s="1" t="s">
        <v>10516</v>
      </c>
      <c r="K5845" s="2">
        <v>44035</v>
      </c>
      <c r="L5845" s="1" t="s">
        <v>4225</v>
      </c>
      <c r="M5845" s="122"/>
      <c r="N5845" s="1" t="s">
        <v>4220</v>
      </c>
      <c r="O5845" s="1" t="s">
        <v>4245</v>
      </c>
      <c r="P5845" s="1">
        <v>8311</v>
      </c>
      <c r="Q5845" s="123">
        <v>1629459</v>
      </c>
      <c r="S5845" s="123">
        <v>306309.59460156597</v>
      </c>
      <c r="T5845" s="123">
        <v>450692.039383533</v>
      </c>
      <c r="W5845" s="1"/>
      <c r="Z5845" s="225" t="s">
        <v>10516</v>
      </c>
      <c r="AA5845" s="226">
        <v>44035</v>
      </c>
      <c r="AB5845" s="225" t="s">
        <v>4225</v>
      </c>
      <c r="AC5845" s="225" t="s">
        <v>4220</v>
      </c>
      <c r="AD5845" s="225" t="s">
        <v>4245</v>
      </c>
      <c r="AE5845">
        <v>8311</v>
      </c>
      <c r="AF5845">
        <v>1629459</v>
      </c>
      <c r="AG5845">
        <v>306309.59460156597</v>
      </c>
      <c r="AH5845">
        <v>450692.039383533</v>
      </c>
      <c r="AI5845">
        <v>0</v>
      </c>
      <c r="AJ5845" s="225" t="s">
        <v>4217</v>
      </c>
      <c r="AK5845">
        <v>1629459</v>
      </c>
      <c r="AL5845">
        <v>1773841.444781967</v>
      </c>
      <c r="AM5845" t="s">
        <v>16698</v>
      </c>
    </row>
    <row r="5846" spans="1:39" x14ac:dyDescent="0.35">
      <c r="A5846" s="1"/>
      <c r="B5846" s="1"/>
      <c r="C5846" s="1"/>
      <c r="D5846" s="1"/>
      <c r="E5846" s="1"/>
      <c r="F5846" s="2"/>
      <c r="G5846" s="3"/>
      <c r="H5846" s="1"/>
      <c r="I5846" s="1"/>
      <c r="J5846" s="1" t="s">
        <v>6195</v>
      </c>
      <c r="K5846" s="2">
        <v>44259</v>
      </c>
      <c r="L5846" s="1" t="s">
        <v>4202</v>
      </c>
      <c r="M5846" s="122"/>
      <c r="N5846" s="1" t="s">
        <v>4220</v>
      </c>
      <c r="O5846" s="1" t="s">
        <v>4386</v>
      </c>
      <c r="P5846" s="1">
        <v>7467</v>
      </c>
      <c r="Q5846" s="123">
        <v>1768394</v>
      </c>
      <c r="S5846" s="123">
        <v>592546.61424848763</v>
      </c>
      <c r="T5846" s="123">
        <v>465140.56882892066</v>
      </c>
      <c r="W5846" s="1"/>
      <c r="Z5846" s="225" t="s">
        <v>6195</v>
      </c>
      <c r="AA5846" s="226">
        <v>44259</v>
      </c>
      <c r="AB5846" s="225" t="s">
        <v>4202</v>
      </c>
      <c r="AC5846" s="225" t="s">
        <v>4220</v>
      </c>
      <c r="AD5846" s="225" t="s">
        <v>4386</v>
      </c>
      <c r="AE5846">
        <v>7467</v>
      </c>
      <c r="AF5846">
        <v>1768394</v>
      </c>
      <c r="AG5846">
        <v>592546.61424848763</v>
      </c>
      <c r="AH5846">
        <v>465140.56882892066</v>
      </c>
      <c r="AI5846">
        <v>36384</v>
      </c>
      <c r="AJ5846" s="225" t="s">
        <v>4232</v>
      </c>
      <c r="AK5846">
        <v>1732010</v>
      </c>
      <c r="AL5846">
        <v>1640987.954580433</v>
      </c>
      <c r="AM5846" t="s">
        <v>16698</v>
      </c>
    </row>
    <row r="5847" spans="1:39" x14ac:dyDescent="0.35">
      <c r="A5847" s="1"/>
      <c r="B5847" s="1"/>
      <c r="C5847" s="1"/>
      <c r="D5847" s="1"/>
      <c r="E5847" s="1"/>
      <c r="F5847" s="2"/>
      <c r="G5847" s="3"/>
      <c r="H5847" s="1"/>
      <c r="I5847" s="1"/>
      <c r="J5847" s="1" t="s">
        <v>9752</v>
      </c>
      <c r="K5847" s="2">
        <v>45056</v>
      </c>
      <c r="L5847" s="1" t="s">
        <v>4205</v>
      </c>
      <c r="M5847" s="122"/>
      <c r="N5847" s="1" t="s">
        <v>4220</v>
      </c>
      <c r="O5847" s="1" t="s">
        <v>4204</v>
      </c>
      <c r="P5847" s="1">
        <v>7752</v>
      </c>
      <c r="Q5847" s="123">
        <v>478922</v>
      </c>
      <c r="S5847" s="123">
        <v>223164.54543500417</v>
      </c>
      <c r="T5847" s="123">
        <v>150958.18082051128</v>
      </c>
      <c r="W5847" s="1"/>
      <c r="Z5847" s="225" t="s">
        <v>9752</v>
      </c>
      <c r="AA5847" s="226">
        <v>45056</v>
      </c>
      <c r="AB5847" s="225" t="s">
        <v>4205</v>
      </c>
      <c r="AC5847" s="225" t="s">
        <v>4220</v>
      </c>
      <c r="AD5847" s="225" t="s">
        <v>4204</v>
      </c>
      <c r="AE5847">
        <v>7752</v>
      </c>
      <c r="AF5847">
        <v>478922</v>
      </c>
      <c r="AG5847">
        <v>223164.54543500417</v>
      </c>
      <c r="AH5847">
        <v>150958.18082051128</v>
      </c>
      <c r="AI5847">
        <v>19275</v>
      </c>
      <c r="AJ5847" s="225" t="s">
        <v>4199</v>
      </c>
      <c r="AK5847">
        <v>459647</v>
      </c>
      <c r="AL5847">
        <v>406715.63538550714</v>
      </c>
      <c r="AM5847" t="s">
        <v>16698</v>
      </c>
    </row>
    <row r="5848" spans="1:39" x14ac:dyDescent="0.35">
      <c r="A5848" s="1"/>
      <c r="B5848" s="1"/>
      <c r="C5848" s="1"/>
      <c r="D5848" s="1"/>
      <c r="E5848" s="1"/>
      <c r="F5848" s="2"/>
      <c r="G5848" s="3"/>
      <c r="H5848" s="1"/>
      <c r="I5848" s="1"/>
      <c r="J5848" s="1" t="s">
        <v>10028</v>
      </c>
      <c r="K5848" s="2">
        <v>44419</v>
      </c>
      <c r="L5848" s="1" t="s">
        <v>4236</v>
      </c>
      <c r="M5848" s="122"/>
      <c r="N5848" s="1" t="s">
        <v>4220</v>
      </c>
      <c r="O5848" s="1" t="s">
        <v>4494</v>
      </c>
      <c r="P5848" s="1">
        <v>5941</v>
      </c>
      <c r="Q5848" s="123">
        <v>1972278</v>
      </c>
      <c r="S5848" s="123">
        <v>221175.81297495513</v>
      </c>
      <c r="T5848" s="123">
        <v>518061.15300328279</v>
      </c>
      <c r="W5848" s="1"/>
      <c r="Z5848" s="225" t="s">
        <v>10028</v>
      </c>
      <c r="AA5848" s="226">
        <v>44419</v>
      </c>
      <c r="AB5848" s="225" t="s">
        <v>4236</v>
      </c>
      <c r="AC5848" s="225" t="s">
        <v>4220</v>
      </c>
      <c r="AD5848" s="225" t="s">
        <v>4494</v>
      </c>
      <c r="AE5848">
        <v>5941</v>
      </c>
      <c r="AF5848">
        <v>1972278</v>
      </c>
      <c r="AG5848">
        <v>221175.81297495513</v>
      </c>
      <c r="AH5848">
        <v>518061.15300328279</v>
      </c>
      <c r="AI5848">
        <v>10253</v>
      </c>
      <c r="AJ5848" s="225" t="s">
        <v>4232</v>
      </c>
      <c r="AK5848">
        <v>1962025</v>
      </c>
      <c r="AL5848">
        <v>2269163.3400283274</v>
      </c>
      <c r="AM5848" t="s">
        <v>16698</v>
      </c>
    </row>
    <row r="5849" spans="1:39" x14ac:dyDescent="0.35">
      <c r="A5849" s="1"/>
      <c r="B5849" s="1"/>
      <c r="C5849" s="1"/>
      <c r="D5849" s="1"/>
      <c r="E5849" s="1"/>
      <c r="F5849" s="2"/>
      <c r="G5849" s="3"/>
      <c r="H5849" s="1"/>
      <c r="I5849" s="1"/>
      <c r="J5849" s="1" t="s">
        <v>10517</v>
      </c>
      <c r="K5849" s="2">
        <v>44648</v>
      </c>
      <c r="L5849" s="1" t="s">
        <v>4202</v>
      </c>
      <c r="M5849" s="122"/>
      <c r="N5849" s="1" t="s">
        <v>4203</v>
      </c>
      <c r="O5849" s="1" t="s">
        <v>4309</v>
      </c>
      <c r="P5849" s="1">
        <v>7147</v>
      </c>
      <c r="Q5849" s="123">
        <v>1432894</v>
      </c>
      <c r="S5849" s="123">
        <v>956762.99469585379</v>
      </c>
      <c r="T5849" s="123">
        <v>203599.02182879692</v>
      </c>
      <c r="W5849" s="1"/>
      <c r="Z5849" s="225" t="s">
        <v>10517</v>
      </c>
      <c r="AA5849" s="226">
        <v>44648</v>
      </c>
      <c r="AB5849" s="225" t="s">
        <v>4202</v>
      </c>
      <c r="AC5849" s="225" t="s">
        <v>4203</v>
      </c>
      <c r="AD5849" s="225" t="s">
        <v>4309</v>
      </c>
      <c r="AE5849">
        <v>7147</v>
      </c>
      <c r="AF5849">
        <v>1432894</v>
      </c>
      <c r="AG5849">
        <v>956762.99469585379</v>
      </c>
      <c r="AH5849">
        <v>203599.02182879692</v>
      </c>
      <c r="AI5849">
        <v>0</v>
      </c>
      <c r="AJ5849" s="225" t="s">
        <v>4232</v>
      </c>
      <c r="AK5849">
        <v>1432894</v>
      </c>
      <c r="AL5849">
        <v>679730.02713294316</v>
      </c>
      <c r="AM5849" t="s">
        <v>16698</v>
      </c>
    </row>
    <row r="5850" spans="1:39" x14ac:dyDescent="0.35">
      <c r="A5850" s="1"/>
      <c r="B5850" s="1"/>
      <c r="C5850" s="1"/>
      <c r="D5850" s="1"/>
      <c r="E5850" s="1"/>
      <c r="F5850" s="2"/>
      <c r="G5850" s="3"/>
      <c r="H5850" s="1"/>
      <c r="I5850" s="1"/>
      <c r="J5850" s="1" t="s">
        <v>10518</v>
      </c>
      <c r="K5850" s="2">
        <v>44579</v>
      </c>
      <c r="L5850" s="1" t="s">
        <v>4225</v>
      </c>
      <c r="M5850" s="122"/>
      <c r="N5850" s="1" t="s">
        <v>4220</v>
      </c>
      <c r="O5850" s="1" t="s">
        <v>4231</v>
      </c>
      <c r="P5850" s="1">
        <v>6569</v>
      </c>
      <c r="Q5850" s="123">
        <v>1056723</v>
      </c>
      <c r="S5850" s="123">
        <v>405990.8094410472</v>
      </c>
      <c r="T5850" s="123">
        <v>32831.677027520738</v>
      </c>
      <c r="W5850" s="1"/>
      <c r="Z5850" s="225" t="s">
        <v>10518</v>
      </c>
      <c r="AA5850" s="226">
        <v>44579</v>
      </c>
      <c r="AB5850" s="225" t="s">
        <v>4225</v>
      </c>
      <c r="AC5850" s="225" t="s">
        <v>4220</v>
      </c>
      <c r="AD5850" s="225" t="s">
        <v>4231</v>
      </c>
      <c r="AE5850">
        <v>6569</v>
      </c>
      <c r="AF5850">
        <v>1056723</v>
      </c>
      <c r="AG5850">
        <v>405990.8094410472</v>
      </c>
      <c r="AH5850">
        <v>32831.677027520738</v>
      </c>
      <c r="AI5850">
        <v>0</v>
      </c>
      <c r="AJ5850" s="225" t="s">
        <v>4217</v>
      </c>
      <c r="AK5850">
        <v>1056723</v>
      </c>
      <c r="AL5850">
        <v>683563.86758647347</v>
      </c>
      <c r="AM5850" t="s">
        <v>16698</v>
      </c>
    </row>
    <row r="5851" spans="1:39" x14ac:dyDescent="0.35">
      <c r="A5851" s="1"/>
      <c r="B5851" s="1"/>
      <c r="C5851" s="1"/>
      <c r="D5851" s="1"/>
      <c r="E5851" s="1"/>
      <c r="F5851" s="2"/>
      <c r="G5851" s="3"/>
      <c r="H5851" s="1"/>
      <c r="I5851" s="1"/>
      <c r="J5851" s="1" t="s">
        <v>10519</v>
      </c>
      <c r="K5851" s="2">
        <v>44358</v>
      </c>
      <c r="L5851" s="1" t="s">
        <v>4236</v>
      </c>
      <c r="M5851" s="122"/>
      <c r="N5851" s="1" t="s">
        <v>4208</v>
      </c>
      <c r="O5851" s="1" t="s">
        <v>4254</v>
      </c>
      <c r="P5851" s="1">
        <v>6085</v>
      </c>
      <c r="Q5851" s="123">
        <v>1885269</v>
      </c>
      <c r="S5851" s="123">
        <v>1719842.5917295779</v>
      </c>
      <c r="T5851" s="123">
        <v>182445.90391561089</v>
      </c>
      <c r="W5851" s="1"/>
      <c r="Z5851" s="225" t="s">
        <v>10519</v>
      </c>
      <c r="AA5851" s="226">
        <v>44358</v>
      </c>
      <c r="AB5851" s="225" t="s">
        <v>4236</v>
      </c>
      <c r="AC5851" s="225" t="s">
        <v>4208</v>
      </c>
      <c r="AD5851" s="225" t="s">
        <v>4254</v>
      </c>
      <c r="AE5851">
        <v>6085</v>
      </c>
      <c r="AF5851">
        <v>1885269</v>
      </c>
      <c r="AG5851">
        <v>1719842.5917295779</v>
      </c>
      <c r="AH5851">
        <v>182445.90391561089</v>
      </c>
      <c r="AI5851">
        <v>0</v>
      </c>
      <c r="AJ5851" s="225" t="s">
        <v>4232</v>
      </c>
      <c r="AK5851">
        <v>1885269</v>
      </c>
      <c r="AL5851">
        <v>347872.312186033</v>
      </c>
      <c r="AM5851" t="s">
        <v>16698</v>
      </c>
    </row>
    <row r="5852" spans="1:39" x14ac:dyDescent="0.35">
      <c r="A5852" s="1"/>
      <c r="B5852" s="1"/>
      <c r="C5852" s="1"/>
      <c r="D5852" s="1"/>
      <c r="E5852" s="1"/>
      <c r="F5852" s="2"/>
      <c r="G5852" s="3"/>
      <c r="H5852" s="1"/>
      <c r="I5852" s="1"/>
      <c r="J5852" s="1" t="s">
        <v>9974</v>
      </c>
      <c r="K5852" s="2">
        <v>44125</v>
      </c>
      <c r="L5852" s="1" t="s">
        <v>4202</v>
      </c>
      <c r="M5852" s="122"/>
      <c r="N5852" s="1" t="s">
        <v>4208</v>
      </c>
      <c r="O5852" s="1" t="s">
        <v>4290</v>
      </c>
      <c r="P5852" s="1">
        <v>6210</v>
      </c>
      <c r="Q5852" s="123">
        <v>701878</v>
      </c>
      <c r="S5852" s="123">
        <v>399688.655955414</v>
      </c>
      <c r="T5852" s="123">
        <v>173597.35360194388</v>
      </c>
      <c r="W5852" s="1"/>
      <c r="Z5852" s="225" t="s">
        <v>9974</v>
      </c>
      <c r="AA5852" s="226">
        <v>44125</v>
      </c>
      <c r="AB5852" s="225" t="s">
        <v>4202</v>
      </c>
      <c r="AC5852" s="225" t="s">
        <v>4208</v>
      </c>
      <c r="AD5852" s="225" t="s">
        <v>4290</v>
      </c>
      <c r="AE5852">
        <v>6210</v>
      </c>
      <c r="AF5852">
        <v>701878</v>
      </c>
      <c r="AG5852">
        <v>399688.655955414</v>
      </c>
      <c r="AH5852">
        <v>173597.35360194388</v>
      </c>
      <c r="AI5852">
        <v>19500</v>
      </c>
      <c r="AJ5852" s="225" t="s">
        <v>4232</v>
      </c>
      <c r="AK5852">
        <v>682378</v>
      </c>
      <c r="AL5852">
        <v>475786.69764652988</v>
      </c>
      <c r="AM5852" t="s">
        <v>16698</v>
      </c>
    </row>
    <row r="5853" spans="1:39" x14ac:dyDescent="0.35">
      <c r="A5853" s="1"/>
      <c r="B5853" s="1"/>
      <c r="C5853" s="1"/>
      <c r="D5853" s="1"/>
      <c r="E5853" s="1"/>
      <c r="F5853" s="2"/>
      <c r="G5853" s="3"/>
      <c r="H5853" s="1"/>
      <c r="I5853" s="1"/>
      <c r="J5853" s="1" t="s">
        <v>7070</v>
      </c>
      <c r="K5853" s="2">
        <v>44760</v>
      </c>
      <c r="L5853" s="1" t="s">
        <v>4236</v>
      </c>
      <c r="M5853" s="122"/>
      <c r="N5853" s="1" t="s">
        <v>4203</v>
      </c>
      <c r="O5853" s="1" t="s">
        <v>4356</v>
      </c>
      <c r="P5853" s="1">
        <v>8558</v>
      </c>
      <c r="Q5853" s="123">
        <v>2146574</v>
      </c>
      <c r="S5853" s="123">
        <v>1941187.3935434916</v>
      </c>
      <c r="T5853" s="123">
        <v>369220.92182918318</v>
      </c>
      <c r="W5853" s="1"/>
      <c r="Z5853" s="225" t="s">
        <v>7070</v>
      </c>
      <c r="AA5853" s="226">
        <v>44760</v>
      </c>
      <c r="AB5853" s="225" t="s">
        <v>4236</v>
      </c>
      <c r="AC5853" s="225" t="s">
        <v>4203</v>
      </c>
      <c r="AD5853" s="225" t="s">
        <v>4356</v>
      </c>
      <c r="AE5853">
        <v>8558</v>
      </c>
      <c r="AF5853">
        <v>2146574</v>
      </c>
      <c r="AG5853">
        <v>1941187.3935434916</v>
      </c>
      <c r="AH5853">
        <v>369220.92182918318</v>
      </c>
      <c r="AI5853">
        <v>29178</v>
      </c>
      <c r="AJ5853" s="225" t="s">
        <v>4232</v>
      </c>
      <c r="AK5853">
        <v>2117396</v>
      </c>
      <c r="AL5853">
        <v>574607.52828569151</v>
      </c>
      <c r="AM5853" t="s">
        <v>16698</v>
      </c>
    </row>
    <row r="5854" spans="1:39" x14ac:dyDescent="0.35">
      <c r="A5854" s="1"/>
      <c r="B5854" s="1"/>
      <c r="C5854" s="1"/>
      <c r="D5854" s="1"/>
      <c r="E5854" s="1"/>
      <c r="F5854" s="2"/>
      <c r="G5854" s="3"/>
      <c r="H5854" s="1"/>
      <c r="I5854" s="1"/>
      <c r="J5854" s="1" t="s">
        <v>6993</v>
      </c>
      <c r="K5854" s="2">
        <v>43846</v>
      </c>
      <c r="L5854" s="1" t="s">
        <v>4202</v>
      </c>
      <c r="M5854" s="122"/>
      <c r="N5854" s="1" t="s">
        <v>4203</v>
      </c>
      <c r="O5854" s="1" t="s">
        <v>4287</v>
      </c>
      <c r="P5854" s="1">
        <v>8179</v>
      </c>
      <c r="Q5854" s="123">
        <v>1708933</v>
      </c>
      <c r="S5854" s="123">
        <v>1662981.8352026225</v>
      </c>
      <c r="T5854" s="123">
        <v>549807.13196293591</v>
      </c>
      <c r="W5854" s="1"/>
      <c r="Z5854" s="225" t="s">
        <v>6993</v>
      </c>
      <c r="AA5854" s="226">
        <v>43846</v>
      </c>
      <c r="AB5854" s="225" t="s">
        <v>4202</v>
      </c>
      <c r="AC5854" s="225" t="s">
        <v>4203</v>
      </c>
      <c r="AD5854" s="225" t="s">
        <v>4287</v>
      </c>
      <c r="AE5854">
        <v>8179</v>
      </c>
      <c r="AF5854">
        <v>1708933</v>
      </c>
      <c r="AG5854">
        <v>1662981.8352026225</v>
      </c>
      <c r="AH5854">
        <v>549807.13196293591</v>
      </c>
      <c r="AI5854">
        <v>30303</v>
      </c>
      <c r="AJ5854" s="225" t="s">
        <v>4232</v>
      </c>
      <c r="AK5854">
        <v>1678630</v>
      </c>
      <c r="AL5854">
        <v>595758.29676031345</v>
      </c>
      <c r="AM5854" t="s">
        <v>16698</v>
      </c>
    </row>
    <row r="5855" spans="1:39" x14ac:dyDescent="0.35">
      <c r="A5855" s="1"/>
      <c r="B5855" s="1"/>
      <c r="C5855" s="1"/>
      <c r="D5855" s="1"/>
      <c r="E5855" s="1"/>
      <c r="F5855" s="2"/>
      <c r="G5855" s="3"/>
      <c r="H5855" s="1"/>
      <c r="I5855" s="1"/>
      <c r="J5855" s="1" t="s">
        <v>5384</v>
      </c>
      <c r="K5855" s="2">
        <v>44414</v>
      </c>
      <c r="L5855" s="1" t="s">
        <v>4236</v>
      </c>
      <c r="M5855" s="122"/>
      <c r="N5855" s="1" t="s">
        <v>4208</v>
      </c>
      <c r="O5855" s="1" t="s">
        <v>4221</v>
      </c>
      <c r="P5855" s="1">
        <v>9454</v>
      </c>
      <c r="Q5855" s="123">
        <v>487062</v>
      </c>
      <c r="S5855" s="123">
        <v>384639.25068394112</v>
      </c>
      <c r="T5855" s="123">
        <v>29156.09301865015</v>
      </c>
      <c r="W5855" s="1"/>
      <c r="Z5855" s="225" t="s">
        <v>5384</v>
      </c>
      <c r="AA5855" s="226">
        <v>44414</v>
      </c>
      <c r="AB5855" s="225" t="s">
        <v>4236</v>
      </c>
      <c r="AC5855" s="225" t="s">
        <v>4208</v>
      </c>
      <c r="AD5855" s="225" t="s">
        <v>4221</v>
      </c>
      <c r="AE5855">
        <v>9454</v>
      </c>
      <c r="AF5855">
        <v>487062</v>
      </c>
      <c r="AG5855">
        <v>384639.25068394112</v>
      </c>
      <c r="AH5855">
        <v>29156.09301865015</v>
      </c>
      <c r="AI5855">
        <v>45808</v>
      </c>
      <c r="AJ5855" s="225" t="s">
        <v>4232</v>
      </c>
      <c r="AK5855">
        <v>441254</v>
      </c>
      <c r="AL5855">
        <v>131578.84233470901</v>
      </c>
      <c r="AM5855" t="s">
        <v>16698</v>
      </c>
    </row>
    <row r="5856" spans="1:39" x14ac:dyDescent="0.35">
      <c r="A5856" s="1"/>
      <c r="B5856" s="1"/>
      <c r="C5856" s="1"/>
      <c r="D5856" s="1"/>
      <c r="E5856" s="1"/>
      <c r="F5856" s="2"/>
      <c r="G5856" s="3"/>
      <c r="H5856" s="1"/>
      <c r="I5856" s="1"/>
      <c r="J5856" s="1" t="s">
        <v>10520</v>
      </c>
      <c r="K5856" s="2">
        <v>45358</v>
      </c>
      <c r="L5856" s="1" t="s">
        <v>4202</v>
      </c>
      <c r="M5856" s="122"/>
      <c r="N5856" s="1" t="s">
        <v>4203</v>
      </c>
      <c r="O5856" s="1" t="s">
        <v>4235</v>
      </c>
      <c r="P5856" s="1">
        <v>6931</v>
      </c>
      <c r="Q5856" s="123">
        <v>716989</v>
      </c>
      <c r="S5856" s="123">
        <v>153762.69769656844</v>
      </c>
      <c r="T5856" s="123">
        <v>37725.104198825939</v>
      </c>
      <c r="W5856" s="1"/>
      <c r="Z5856" s="225" t="s">
        <v>10520</v>
      </c>
      <c r="AA5856" s="226">
        <v>45358</v>
      </c>
      <c r="AB5856" s="225" t="s">
        <v>4202</v>
      </c>
      <c r="AC5856" s="225" t="s">
        <v>4203</v>
      </c>
      <c r="AD5856" s="225" t="s">
        <v>4235</v>
      </c>
      <c r="AE5856">
        <v>6931</v>
      </c>
      <c r="AF5856">
        <v>716989</v>
      </c>
      <c r="AG5856">
        <v>153762.69769656844</v>
      </c>
      <c r="AH5856">
        <v>37725.104198825939</v>
      </c>
      <c r="AI5856">
        <v>0</v>
      </c>
      <c r="AJ5856" s="225" t="s">
        <v>4232</v>
      </c>
      <c r="AK5856">
        <v>716989</v>
      </c>
      <c r="AL5856">
        <v>600951.40650225745</v>
      </c>
      <c r="AM5856" t="s">
        <v>16698</v>
      </c>
    </row>
    <row r="5857" spans="1:39" x14ac:dyDescent="0.35">
      <c r="A5857" s="1"/>
      <c r="B5857" s="1"/>
      <c r="C5857" s="1"/>
      <c r="D5857" s="1"/>
      <c r="E5857" s="1"/>
      <c r="F5857" s="2"/>
      <c r="G5857" s="3"/>
      <c r="H5857" s="1"/>
      <c r="I5857" s="1"/>
      <c r="J5857" s="1" t="s">
        <v>8362</v>
      </c>
      <c r="K5857" s="2">
        <v>45109</v>
      </c>
      <c r="L5857" s="1" t="s">
        <v>4205</v>
      </c>
      <c r="M5857" s="122"/>
      <c r="N5857" s="1" t="s">
        <v>4220</v>
      </c>
      <c r="O5857" s="1" t="s">
        <v>4436</v>
      </c>
      <c r="P5857" s="1">
        <v>7316</v>
      </c>
      <c r="Q5857" s="123">
        <v>489234</v>
      </c>
      <c r="S5857" s="123">
        <v>114636.9776235796</v>
      </c>
      <c r="T5857" s="123">
        <v>48020.644941148967</v>
      </c>
      <c r="W5857" s="1"/>
      <c r="Z5857" s="225" t="s">
        <v>8362</v>
      </c>
      <c r="AA5857" s="226">
        <v>45109</v>
      </c>
      <c r="AB5857" s="225" t="s">
        <v>4205</v>
      </c>
      <c r="AC5857" s="225" t="s">
        <v>4220</v>
      </c>
      <c r="AD5857" s="225" t="s">
        <v>4436</v>
      </c>
      <c r="AE5857">
        <v>7316</v>
      </c>
      <c r="AF5857">
        <v>489234</v>
      </c>
      <c r="AG5857">
        <v>114636.9776235796</v>
      </c>
      <c r="AH5857">
        <v>48020.644941148967</v>
      </c>
      <c r="AI5857">
        <v>55581</v>
      </c>
      <c r="AJ5857" s="225" t="s">
        <v>4199</v>
      </c>
      <c r="AK5857">
        <v>433653</v>
      </c>
      <c r="AL5857">
        <v>422617.66731756937</v>
      </c>
      <c r="AM5857" t="s">
        <v>16698</v>
      </c>
    </row>
    <row r="5858" spans="1:39" x14ac:dyDescent="0.35">
      <c r="A5858" s="1"/>
      <c r="B5858" s="1"/>
      <c r="C5858" s="1"/>
      <c r="D5858" s="1"/>
      <c r="E5858" s="1"/>
      <c r="F5858" s="2"/>
      <c r="G5858" s="3"/>
      <c r="H5858" s="1"/>
      <c r="I5858" s="1"/>
      <c r="J5858" s="1" t="s">
        <v>9282</v>
      </c>
      <c r="K5858" s="2">
        <v>44741</v>
      </c>
      <c r="L5858" s="1" t="s">
        <v>4205</v>
      </c>
      <c r="M5858" s="122"/>
      <c r="N5858" s="1" t="s">
        <v>4208</v>
      </c>
      <c r="O5858" s="1" t="s">
        <v>4235</v>
      </c>
      <c r="P5858" s="1">
        <v>9477</v>
      </c>
      <c r="Q5858" s="123">
        <v>691792</v>
      </c>
      <c r="S5858" s="123">
        <v>355836.13396679919</v>
      </c>
      <c r="T5858" s="123">
        <v>179768.71965650201</v>
      </c>
      <c r="W5858" s="1"/>
      <c r="Z5858" s="225" t="s">
        <v>9282</v>
      </c>
      <c r="AA5858" s="226">
        <v>44741</v>
      </c>
      <c r="AB5858" s="225" t="s">
        <v>4205</v>
      </c>
      <c r="AC5858" s="225" t="s">
        <v>4208</v>
      </c>
      <c r="AD5858" s="225" t="s">
        <v>4235</v>
      </c>
      <c r="AE5858">
        <v>9477</v>
      </c>
      <c r="AF5858">
        <v>691792</v>
      </c>
      <c r="AG5858">
        <v>355836.13396679919</v>
      </c>
      <c r="AH5858">
        <v>179768.71965650201</v>
      </c>
      <c r="AI5858">
        <v>37231</v>
      </c>
      <c r="AJ5858" s="225" t="s">
        <v>4199</v>
      </c>
      <c r="AK5858">
        <v>654561</v>
      </c>
      <c r="AL5858">
        <v>515724.58568970283</v>
      </c>
      <c r="AM5858" t="s">
        <v>16698</v>
      </c>
    </row>
    <row r="5859" spans="1:39" x14ac:dyDescent="0.35">
      <c r="A5859" s="1"/>
      <c r="B5859" s="1"/>
      <c r="C5859" s="1"/>
      <c r="D5859" s="1"/>
      <c r="E5859" s="1"/>
      <c r="F5859" s="2"/>
      <c r="G5859" s="3"/>
      <c r="H5859" s="1"/>
      <c r="I5859" s="1"/>
      <c r="J5859" s="1" t="s">
        <v>9866</v>
      </c>
      <c r="K5859" s="2">
        <v>44864</v>
      </c>
      <c r="L5859" s="1" t="s">
        <v>4225</v>
      </c>
      <c r="M5859" s="122"/>
      <c r="N5859" s="1" t="s">
        <v>4220</v>
      </c>
      <c r="O5859" s="1" t="s">
        <v>4477</v>
      </c>
      <c r="P5859" s="1">
        <v>9163</v>
      </c>
      <c r="Q5859" s="123">
        <v>386710</v>
      </c>
      <c r="S5859" s="123">
        <v>290822.17980026384</v>
      </c>
      <c r="T5859" s="123">
        <v>84266.404166037173</v>
      </c>
      <c r="W5859" s="1"/>
      <c r="Z5859" s="225" t="s">
        <v>9866</v>
      </c>
      <c r="AA5859" s="226">
        <v>44864</v>
      </c>
      <c r="AB5859" s="225" t="s">
        <v>4225</v>
      </c>
      <c r="AC5859" s="225" t="s">
        <v>4220</v>
      </c>
      <c r="AD5859" s="225" t="s">
        <v>4477</v>
      </c>
      <c r="AE5859">
        <v>9163</v>
      </c>
      <c r="AF5859">
        <v>386710</v>
      </c>
      <c r="AG5859">
        <v>290822.17980026384</v>
      </c>
      <c r="AH5859">
        <v>84266.404166037173</v>
      </c>
      <c r="AI5859">
        <v>20112</v>
      </c>
      <c r="AJ5859" s="225" t="s">
        <v>4217</v>
      </c>
      <c r="AK5859">
        <v>366598</v>
      </c>
      <c r="AL5859">
        <v>180154.22436577332</v>
      </c>
      <c r="AM5859" t="s">
        <v>16698</v>
      </c>
    </row>
    <row r="5860" spans="1:39" x14ac:dyDescent="0.35">
      <c r="A5860" s="1"/>
      <c r="B5860" s="1"/>
      <c r="C5860" s="1"/>
      <c r="D5860" s="1"/>
      <c r="E5860" s="1"/>
      <c r="F5860" s="2"/>
      <c r="G5860" s="3"/>
      <c r="H5860" s="1"/>
      <c r="I5860" s="1"/>
      <c r="J5860" s="1" t="s">
        <v>8415</v>
      </c>
      <c r="K5860" s="2">
        <v>44595</v>
      </c>
      <c r="L5860" s="1" t="s">
        <v>4205</v>
      </c>
      <c r="M5860" s="122"/>
      <c r="N5860" s="1" t="s">
        <v>4203</v>
      </c>
      <c r="O5860" s="1" t="s">
        <v>4359</v>
      </c>
      <c r="P5860" s="1">
        <v>8194</v>
      </c>
      <c r="Q5860" s="123">
        <v>697378</v>
      </c>
      <c r="S5860" s="123">
        <v>162929.7977168498</v>
      </c>
      <c r="T5860" s="123">
        <v>82778.141550639572</v>
      </c>
      <c r="W5860" s="1"/>
      <c r="Z5860" s="225" t="s">
        <v>8415</v>
      </c>
      <c r="AA5860" s="226">
        <v>44595</v>
      </c>
      <c r="AB5860" s="225" t="s">
        <v>4205</v>
      </c>
      <c r="AC5860" s="225" t="s">
        <v>4203</v>
      </c>
      <c r="AD5860" s="225" t="s">
        <v>4359</v>
      </c>
      <c r="AE5860">
        <v>8194</v>
      </c>
      <c r="AF5860">
        <v>697378</v>
      </c>
      <c r="AG5860">
        <v>162929.7977168498</v>
      </c>
      <c r="AH5860">
        <v>82778.141550639572</v>
      </c>
      <c r="AI5860">
        <v>57147</v>
      </c>
      <c r="AJ5860" s="225" t="s">
        <v>4199</v>
      </c>
      <c r="AK5860">
        <v>640231</v>
      </c>
      <c r="AL5860">
        <v>617226.3438337897</v>
      </c>
      <c r="AM5860" t="s">
        <v>16698</v>
      </c>
    </row>
    <row r="5861" spans="1:39" x14ac:dyDescent="0.35">
      <c r="A5861" s="1"/>
      <c r="B5861" s="1"/>
      <c r="C5861" s="1"/>
      <c r="D5861" s="1"/>
      <c r="E5861" s="1"/>
      <c r="F5861" s="2"/>
      <c r="G5861" s="3"/>
      <c r="H5861" s="1"/>
      <c r="I5861" s="1"/>
      <c r="J5861" s="1" t="s">
        <v>10521</v>
      </c>
      <c r="K5861" s="2">
        <v>43862</v>
      </c>
      <c r="L5861" s="1" t="s">
        <v>4205</v>
      </c>
      <c r="M5861" s="122"/>
      <c r="N5861" s="1" t="s">
        <v>4203</v>
      </c>
      <c r="O5861" s="1" t="s">
        <v>4372</v>
      </c>
      <c r="P5861" s="1">
        <v>8124</v>
      </c>
      <c r="Q5861" s="123">
        <v>351202</v>
      </c>
      <c r="S5861" s="123">
        <v>313.54883123011848</v>
      </c>
      <c r="T5861" s="123">
        <v>76528.373536073777</v>
      </c>
      <c r="W5861" s="1"/>
      <c r="Z5861" s="225" t="s">
        <v>10521</v>
      </c>
      <c r="AA5861" s="226">
        <v>43862</v>
      </c>
      <c r="AB5861" s="225" t="s">
        <v>4205</v>
      </c>
      <c r="AC5861" s="225" t="s">
        <v>4203</v>
      </c>
      <c r="AD5861" s="225" t="s">
        <v>4372</v>
      </c>
      <c r="AE5861">
        <v>8124</v>
      </c>
      <c r="AF5861">
        <v>351202</v>
      </c>
      <c r="AG5861">
        <v>313.54883123011848</v>
      </c>
      <c r="AH5861">
        <v>76528.373536073777</v>
      </c>
      <c r="AI5861">
        <v>0</v>
      </c>
      <c r="AJ5861" s="225" t="s">
        <v>4199</v>
      </c>
      <c r="AK5861">
        <v>351202</v>
      </c>
      <c r="AL5861">
        <v>427416.82470484363</v>
      </c>
      <c r="AM5861" t="s">
        <v>16698</v>
      </c>
    </row>
    <row r="5862" spans="1:39" x14ac:dyDescent="0.35">
      <c r="A5862" s="1"/>
      <c r="B5862" s="1"/>
      <c r="C5862" s="1"/>
      <c r="D5862" s="1"/>
      <c r="E5862" s="1"/>
      <c r="F5862" s="2"/>
      <c r="G5862" s="3"/>
      <c r="H5862" s="1"/>
      <c r="I5862" s="1"/>
      <c r="J5862" s="1" t="s">
        <v>8968</v>
      </c>
      <c r="K5862" s="2">
        <v>44396</v>
      </c>
      <c r="L5862" s="1" t="s">
        <v>4205</v>
      </c>
      <c r="M5862" s="122"/>
      <c r="N5862" s="1" t="s">
        <v>4203</v>
      </c>
      <c r="O5862" s="1" t="s">
        <v>4356</v>
      </c>
      <c r="P5862" s="1">
        <v>7032</v>
      </c>
      <c r="Q5862" s="123">
        <v>2320814</v>
      </c>
      <c r="S5862" s="123">
        <v>237324.88927681238</v>
      </c>
      <c r="T5862" s="123">
        <v>501850.60523275024</v>
      </c>
      <c r="W5862" s="1"/>
      <c r="Z5862" s="225" t="s">
        <v>8968</v>
      </c>
      <c r="AA5862" s="226">
        <v>44396</v>
      </c>
      <c r="AB5862" s="225" t="s">
        <v>4205</v>
      </c>
      <c r="AC5862" s="225" t="s">
        <v>4203</v>
      </c>
      <c r="AD5862" s="225" t="s">
        <v>4356</v>
      </c>
      <c r="AE5862">
        <v>7032</v>
      </c>
      <c r="AF5862">
        <v>2320814</v>
      </c>
      <c r="AG5862">
        <v>237324.88927681238</v>
      </c>
      <c r="AH5862">
        <v>501850.60523275024</v>
      </c>
      <c r="AI5862">
        <v>23559</v>
      </c>
      <c r="AJ5862" s="225" t="s">
        <v>4199</v>
      </c>
      <c r="AK5862">
        <v>2297255</v>
      </c>
      <c r="AL5862">
        <v>2585339.7159559377</v>
      </c>
      <c r="AM5862" t="s">
        <v>16698</v>
      </c>
    </row>
    <row r="5863" spans="1:39" x14ac:dyDescent="0.35">
      <c r="A5863" s="1"/>
      <c r="B5863" s="1"/>
      <c r="C5863" s="1"/>
      <c r="D5863" s="1"/>
      <c r="E5863" s="1"/>
      <c r="F5863" s="2"/>
      <c r="G5863" s="3"/>
      <c r="H5863" s="1"/>
      <c r="I5863" s="1"/>
      <c r="J5863" s="1" t="s">
        <v>8034</v>
      </c>
      <c r="K5863" s="2">
        <v>44729</v>
      </c>
      <c r="L5863" s="1" t="s">
        <v>4202</v>
      </c>
      <c r="M5863" s="122"/>
      <c r="N5863" s="1" t="s">
        <v>4208</v>
      </c>
      <c r="O5863" s="1" t="s">
        <v>4254</v>
      </c>
      <c r="P5863" s="1">
        <v>5814</v>
      </c>
      <c r="Q5863" s="123">
        <v>1754744</v>
      </c>
      <c r="S5863" s="123">
        <v>699532.06358630536</v>
      </c>
      <c r="T5863" s="123">
        <v>458377.37569687539</v>
      </c>
      <c r="W5863" s="1"/>
      <c r="Z5863" s="225" t="s">
        <v>8034</v>
      </c>
      <c r="AA5863" s="226">
        <v>44729</v>
      </c>
      <c r="AB5863" s="225" t="s">
        <v>4202</v>
      </c>
      <c r="AC5863" s="225" t="s">
        <v>4208</v>
      </c>
      <c r="AD5863" s="225" t="s">
        <v>4254</v>
      </c>
      <c r="AE5863">
        <v>5814</v>
      </c>
      <c r="AF5863">
        <v>1754744</v>
      </c>
      <c r="AG5863">
        <v>699532.06358630536</v>
      </c>
      <c r="AH5863">
        <v>458377.37569687539</v>
      </c>
      <c r="AI5863">
        <v>23991</v>
      </c>
      <c r="AJ5863" s="225" t="s">
        <v>4232</v>
      </c>
      <c r="AK5863">
        <v>1730753</v>
      </c>
      <c r="AL5863">
        <v>1513589.31211057</v>
      </c>
      <c r="AM5863" t="s">
        <v>16698</v>
      </c>
    </row>
    <row r="5864" spans="1:39" x14ac:dyDescent="0.35">
      <c r="A5864" s="1"/>
      <c r="B5864" s="1"/>
      <c r="C5864" s="1"/>
      <c r="D5864" s="1"/>
      <c r="E5864" s="1"/>
      <c r="F5864" s="2"/>
      <c r="G5864" s="3"/>
      <c r="H5864" s="1"/>
      <c r="I5864" s="1"/>
      <c r="J5864" s="1" t="s">
        <v>10522</v>
      </c>
      <c r="K5864" s="2">
        <v>44373</v>
      </c>
      <c r="L5864" s="1" t="s">
        <v>4225</v>
      </c>
      <c r="M5864" s="122"/>
      <c r="N5864" s="1" t="s">
        <v>4203</v>
      </c>
      <c r="O5864" s="1" t="s">
        <v>4419</v>
      </c>
      <c r="P5864" s="1">
        <v>5951</v>
      </c>
      <c r="Q5864" s="123">
        <v>1947650</v>
      </c>
      <c r="S5864" s="123">
        <v>1475843.9089125036</v>
      </c>
      <c r="T5864" s="123">
        <v>85379.929478787206</v>
      </c>
      <c r="W5864" s="1"/>
      <c r="Z5864" s="225" t="s">
        <v>10522</v>
      </c>
      <c r="AA5864" s="226">
        <v>44373</v>
      </c>
      <c r="AB5864" s="225" t="s">
        <v>4225</v>
      </c>
      <c r="AC5864" s="225" t="s">
        <v>4203</v>
      </c>
      <c r="AD5864" s="225" t="s">
        <v>4419</v>
      </c>
      <c r="AE5864">
        <v>5951</v>
      </c>
      <c r="AF5864">
        <v>1947650</v>
      </c>
      <c r="AG5864">
        <v>1475843.9089125036</v>
      </c>
      <c r="AH5864">
        <v>85379.929478787206</v>
      </c>
      <c r="AI5864">
        <v>0</v>
      </c>
      <c r="AJ5864" s="225" t="s">
        <v>4217</v>
      </c>
      <c r="AK5864">
        <v>1947650</v>
      </c>
      <c r="AL5864">
        <v>557186.02056628361</v>
      </c>
      <c r="AM5864" t="s">
        <v>16698</v>
      </c>
    </row>
    <row r="5865" spans="1:39" x14ac:dyDescent="0.35">
      <c r="A5865" s="1"/>
      <c r="B5865" s="1"/>
      <c r="C5865" s="1"/>
      <c r="D5865" s="1"/>
      <c r="E5865" s="1"/>
      <c r="F5865" s="2"/>
      <c r="G5865" s="3"/>
      <c r="H5865" s="1"/>
      <c r="I5865" s="1"/>
      <c r="J5865" s="1" t="s">
        <v>10523</v>
      </c>
      <c r="K5865" s="2">
        <v>44659</v>
      </c>
      <c r="L5865" s="1" t="s">
        <v>4225</v>
      </c>
      <c r="M5865" s="122"/>
      <c r="N5865" s="1" t="s">
        <v>4220</v>
      </c>
      <c r="O5865" s="1" t="s">
        <v>4299</v>
      </c>
      <c r="P5865" s="1">
        <v>8528</v>
      </c>
      <c r="Q5865" s="123">
        <v>510251</v>
      </c>
      <c r="S5865" s="123">
        <v>380107.43802340399</v>
      </c>
      <c r="T5865" s="123">
        <v>111128.47799471603</v>
      </c>
      <c r="W5865" s="1"/>
      <c r="Z5865" s="225" t="s">
        <v>10523</v>
      </c>
      <c r="AA5865" s="226">
        <v>44659</v>
      </c>
      <c r="AB5865" s="225" t="s">
        <v>4225</v>
      </c>
      <c r="AC5865" s="225" t="s">
        <v>4220</v>
      </c>
      <c r="AD5865" s="225" t="s">
        <v>4299</v>
      </c>
      <c r="AE5865">
        <v>8528</v>
      </c>
      <c r="AF5865">
        <v>510251</v>
      </c>
      <c r="AG5865">
        <v>380107.43802340399</v>
      </c>
      <c r="AH5865">
        <v>111128.47799471603</v>
      </c>
      <c r="AI5865">
        <v>0</v>
      </c>
      <c r="AJ5865" s="225" t="s">
        <v>4217</v>
      </c>
      <c r="AK5865">
        <v>510251</v>
      </c>
      <c r="AL5865">
        <v>241272.03997131204</v>
      </c>
      <c r="AM5865" t="s">
        <v>16698</v>
      </c>
    </row>
    <row r="5866" spans="1:39" x14ac:dyDescent="0.35">
      <c r="A5866" s="1"/>
      <c r="B5866" s="1"/>
      <c r="C5866" s="1"/>
      <c r="D5866" s="1"/>
      <c r="E5866" s="1"/>
      <c r="F5866" s="2"/>
      <c r="G5866" s="3"/>
      <c r="H5866" s="1"/>
      <c r="I5866" s="1"/>
      <c r="J5866" s="1" t="s">
        <v>7609</v>
      </c>
      <c r="K5866" s="2">
        <v>44284</v>
      </c>
      <c r="L5866" s="1" t="s">
        <v>4205</v>
      </c>
      <c r="M5866" s="122"/>
      <c r="N5866" s="1" t="s">
        <v>4208</v>
      </c>
      <c r="O5866" s="1" t="s">
        <v>4302</v>
      </c>
      <c r="P5866" s="1">
        <v>8244</v>
      </c>
      <c r="Q5866" s="123">
        <v>1091331</v>
      </c>
      <c r="S5866" s="123">
        <v>95601.635009145495</v>
      </c>
      <c r="T5866" s="123">
        <v>260531.60559788402</v>
      </c>
      <c r="W5866" s="1"/>
      <c r="Z5866" s="225" t="s">
        <v>7609</v>
      </c>
      <c r="AA5866" s="226">
        <v>44284</v>
      </c>
      <c r="AB5866" s="225" t="s">
        <v>4205</v>
      </c>
      <c r="AC5866" s="225" t="s">
        <v>4208</v>
      </c>
      <c r="AD5866" s="225" t="s">
        <v>4302</v>
      </c>
      <c r="AE5866">
        <v>8244</v>
      </c>
      <c r="AF5866">
        <v>1091331</v>
      </c>
      <c r="AG5866">
        <v>95601.635009145495</v>
      </c>
      <c r="AH5866">
        <v>260531.60559788402</v>
      </c>
      <c r="AI5866">
        <v>19524</v>
      </c>
      <c r="AJ5866" s="225" t="s">
        <v>4199</v>
      </c>
      <c r="AK5866">
        <v>1071807</v>
      </c>
      <c r="AL5866">
        <v>1256260.9705887386</v>
      </c>
      <c r="AM5866" t="s">
        <v>16698</v>
      </c>
    </row>
    <row r="5867" spans="1:39" x14ac:dyDescent="0.35">
      <c r="A5867" s="1"/>
      <c r="B5867" s="1"/>
      <c r="C5867" s="1"/>
      <c r="D5867" s="1"/>
      <c r="E5867" s="1"/>
      <c r="F5867" s="2"/>
      <c r="G5867" s="3"/>
      <c r="H5867" s="1"/>
      <c r="I5867" s="1"/>
      <c r="J5867" s="1" t="s">
        <v>10060</v>
      </c>
      <c r="K5867" s="2">
        <v>44122</v>
      </c>
      <c r="L5867" s="1" t="s">
        <v>4205</v>
      </c>
      <c r="M5867" s="122"/>
      <c r="N5867" s="1" t="s">
        <v>4220</v>
      </c>
      <c r="O5867" s="1" t="s">
        <v>4251</v>
      </c>
      <c r="P5867" s="1">
        <v>7044</v>
      </c>
      <c r="Q5867" s="123">
        <v>896984</v>
      </c>
      <c r="S5867" s="123">
        <v>159127.17260712589</v>
      </c>
      <c r="T5867" s="123">
        <v>192448.83014611027</v>
      </c>
      <c r="W5867" s="1"/>
      <c r="Z5867" s="225" t="s">
        <v>10060</v>
      </c>
      <c r="AA5867" s="226">
        <v>44122</v>
      </c>
      <c r="AB5867" s="225" t="s">
        <v>4205</v>
      </c>
      <c r="AC5867" s="225" t="s">
        <v>4220</v>
      </c>
      <c r="AD5867" s="225" t="s">
        <v>4251</v>
      </c>
      <c r="AE5867">
        <v>7044</v>
      </c>
      <c r="AF5867">
        <v>896984</v>
      </c>
      <c r="AG5867">
        <v>159127.17260712589</v>
      </c>
      <c r="AH5867">
        <v>192448.83014611027</v>
      </c>
      <c r="AI5867">
        <v>27781</v>
      </c>
      <c r="AJ5867" s="225" t="s">
        <v>4199</v>
      </c>
      <c r="AK5867">
        <v>869203</v>
      </c>
      <c r="AL5867">
        <v>930305.65753898432</v>
      </c>
      <c r="AM5867" t="s">
        <v>16698</v>
      </c>
    </row>
    <row r="5868" spans="1:39" x14ac:dyDescent="0.35">
      <c r="A5868" s="1"/>
      <c r="B5868" s="1"/>
      <c r="C5868" s="1"/>
      <c r="D5868" s="1"/>
      <c r="E5868" s="1"/>
      <c r="F5868" s="2"/>
      <c r="G5868" s="3"/>
      <c r="H5868" s="1"/>
      <c r="I5868" s="1"/>
      <c r="J5868" s="1" t="s">
        <v>5426</v>
      </c>
      <c r="K5868" s="2">
        <v>45221</v>
      </c>
      <c r="L5868" s="1" t="s">
        <v>4236</v>
      </c>
      <c r="M5868" s="122"/>
      <c r="N5868" s="1" t="s">
        <v>4220</v>
      </c>
      <c r="O5868" s="1" t="s">
        <v>4312</v>
      </c>
      <c r="P5868" s="1">
        <v>7896</v>
      </c>
      <c r="Q5868" s="123">
        <v>902853</v>
      </c>
      <c r="S5868" s="123">
        <v>778159.53256801062</v>
      </c>
      <c r="T5868" s="123">
        <v>102844.0180424319</v>
      </c>
      <c r="W5868" s="1"/>
      <c r="Z5868" s="225" t="s">
        <v>5426</v>
      </c>
      <c r="AA5868" s="226">
        <v>45221</v>
      </c>
      <c r="AB5868" s="225" t="s">
        <v>4236</v>
      </c>
      <c r="AC5868" s="225" t="s">
        <v>4220</v>
      </c>
      <c r="AD5868" s="225" t="s">
        <v>4312</v>
      </c>
      <c r="AE5868">
        <v>7896</v>
      </c>
      <c r="AF5868">
        <v>902853</v>
      </c>
      <c r="AG5868">
        <v>778159.53256801062</v>
      </c>
      <c r="AH5868">
        <v>102844.0180424319</v>
      </c>
      <c r="AI5868">
        <v>79837</v>
      </c>
      <c r="AJ5868" s="225" t="s">
        <v>4232</v>
      </c>
      <c r="AK5868">
        <v>823016</v>
      </c>
      <c r="AL5868">
        <v>227537.48547442129</v>
      </c>
      <c r="AM5868" t="s">
        <v>16698</v>
      </c>
    </row>
    <row r="5869" spans="1:39" x14ac:dyDescent="0.35">
      <c r="A5869" s="1"/>
      <c r="B5869" s="1"/>
      <c r="C5869" s="1"/>
      <c r="D5869" s="1"/>
      <c r="E5869" s="1"/>
      <c r="F5869" s="2"/>
      <c r="G5869" s="3"/>
      <c r="H5869" s="1"/>
      <c r="I5869" s="1"/>
      <c r="J5869" s="1" t="s">
        <v>10524</v>
      </c>
      <c r="K5869" s="2">
        <v>44791</v>
      </c>
      <c r="L5869" s="1" t="s">
        <v>4225</v>
      </c>
      <c r="M5869" s="122"/>
      <c r="N5869" s="1" t="s">
        <v>4203</v>
      </c>
      <c r="O5869" s="1" t="s">
        <v>4309</v>
      </c>
      <c r="P5869" s="1">
        <v>6741</v>
      </c>
      <c r="Q5869" s="123">
        <v>1074441</v>
      </c>
      <c r="S5869" s="123">
        <v>440987.89113121957</v>
      </c>
      <c r="T5869" s="123">
        <v>305121.70022779825</v>
      </c>
      <c r="W5869" s="1"/>
      <c r="Z5869" s="225" t="s">
        <v>10524</v>
      </c>
      <c r="AA5869" s="226">
        <v>44791</v>
      </c>
      <c r="AB5869" s="225" t="s">
        <v>4225</v>
      </c>
      <c r="AC5869" s="225" t="s">
        <v>4203</v>
      </c>
      <c r="AD5869" s="225" t="s">
        <v>4309</v>
      </c>
      <c r="AE5869">
        <v>6741</v>
      </c>
      <c r="AF5869">
        <v>1074441</v>
      </c>
      <c r="AG5869">
        <v>440987.89113121957</v>
      </c>
      <c r="AH5869">
        <v>305121.70022779825</v>
      </c>
      <c r="AI5869">
        <v>0</v>
      </c>
      <c r="AJ5869" s="225" t="s">
        <v>4217</v>
      </c>
      <c r="AK5869">
        <v>1074441</v>
      </c>
      <c r="AL5869">
        <v>938574.80909657874</v>
      </c>
      <c r="AM5869" t="s">
        <v>16698</v>
      </c>
    </row>
    <row r="5870" spans="1:39" x14ac:dyDescent="0.35">
      <c r="A5870" s="1"/>
      <c r="B5870" s="1"/>
      <c r="C5870" s="1"/>
      <c r="D5870" s="1"/>
      <c r="E5870" s="1"/>
      <c r="F5870" s="2"/>
      <c r="G5870" s="3"/>
      <c r="H5870" s="1"/>
      <c r="I5870" s="1"/>
      <c r="J5870" s="1" t="s">
        <v>10525</v>
      </c>
      <c r="K5870" s="2">
        <v>45008</v>
      </c>
      <c r="L5870" s="1" t="s">
        <v>4205</v>
      </c>
      <c r="M5870" s="122"/>
      <c r="N5870" s="1" t="s">
        <v>4208</v>
      </c>
      <c r="O5870" s="1" t="s">
        <v>4436</v>
      </c>
      <c r="P5870" s="1">
        <v>9003</v>
      </c>
      <c r="Q5870" s="123">
        <v>1515848</v>
      </c>
      <c r="S5870" s="123">
        <v>930795.34027256467</v>
      </c>
      <c r="T5870" s="123">
        <v>157334.85092222653</v>
      </c>
      <c r="W5870" s="1"/>
      <c r="Z5870" s="225" t="s">
        <v>10525</v>
      </c>
      <c r="AA5870" s="226">
        <v>45008</v>
      </c>
      <c r="AB5870" s="225" t="s">
        <v>4205</v>
      </c>
      <c r="AC5870" s="225" t="s">
        <v>4208</v>
      </c>
      <c r="AD5870" s="225" t="s">
        <v>4436</v>
      </c>
      <c r="AE5870">
        <v>9003</v>
      </c>
      <c r="AF5870">
        <v>1515848</v>
      </c>
      <c r="AG5870">
        <v>930795.34027256467</v>
      </c>
      <c r="AH5870">
        <v>157334.85092222653</v>
      </c>
      <c r="AI5870">
        <v>0</v>
      </c>
      <c r="AJ5870" s="225" t="s">
        <v>4199</v>
      </c>
      <c r="AK5870">
        <v>1515848</v>
      </c>
      <c r="AL5870">
        <v>742387.51064966188</v>
      </c>
      <c r="AM5870" t="s">
        <v>16698</v>
      </c>
    </row>
    <row r="5871" spans="1:39" x14ac:dyDescent="0.35">
      <c r="A5871" s="1"/>
      <c r="B5871" s="1"/>
      <c r="C5871" s="1"/>
      <c r="D5871" s="1"/>
      <c r="E5871" s="1"/>
      <c r="F5871" s="2"/>
      <c r="G5871" s="3"/>
      <c r="H5871" s="1"/>
      <c r="I5871" s="1"/>
      <c r="J5871" s="1" t="s">
        <v>9466</v>
      </c>
      <c r="K5871" s="2">
        <v>45025</v>
      </c>
      <c r="L5871" s="1" t="s">
        <v>4236</v>
      </c>
      <c r="M5871" s="122"/>
      <c r="N5871" s="1" t="s">
        <v>4220</v>
      </c>
      <c r="O5871" s="1" t="s">
        <v>4262</v>
      </c>
      <c r="P5871" s="1">
        <v>7924</v>
      </c>
      <c r="Q5871" s="123">
        <v>2065060</v>
      </c>
      <c r="S5871" s="123">
        <v>154911.09171369561</v>
      </c>
      <c r="T5871" s="123">
        <v>354009.50772364921</v>
      </c>
      <c r="W5871" s="1"/>
      <c r="Z5871" s="225" t="s">
        <v>9466</v>
      </c>
      <c r="AA5871" s="226">
        <v>45025</v>
      </c>
      <c r="AB5871" s="225" t="s">
        <v>4236</v>
      </c>
      <c r="AC5871" s="225" t="s">
        <v>4220</v>
      </c>
      <c r="AD5871" s="225" t="s">
        <v>4262</v>
      </c>
      <c r="AE5871">
        <v>7924</v>
      </c>
      <c r="AF5871">
        <v>2065060</v>
      </c>
      <c r="AG5871">
        <v>154911.09171369561</v>
      </c>
      <c r="AH5871">
        <v>354009.50772364921</v>
      </c>
      <c r="AI5871">
        <v>36533</v>
      </c>
      <c r="AJ5871" s="225" t="s">
        <v>4232</v>
      </c>
      <c r="AK5871">
        <v>2028527</v>
      </c>
      <c r="AL5871">
        <v>2264158.4160099537</v>
      </c>
      <c r="AM5871" t="s">
        <v>16698</v>
      </c>
    </row>
    <row r="5872" spans="1:39" x14ac:dyDescent="0.35">
      <c r="A5872" s="1"/>
      <c r="B5872" s="1"/>
      <c r="C5872" s="1"/>
      <c r="D5872" s="1"/>
      <c r="E5872" s="1"/>
      <c r="F5872" s="2"/>
      <c r="G5872" s="3"/>
      <c r="H5872" s="1"/>
      <c r="I5872" s="1"/>
      <c r="J5872" s="1" t="s">
        <v>9933</v>
      </c>
      <c r="K5872" s="2">
        <v>45415</v>
      </c>
      <c r="L5872" s="1" t="s">
        <v>4202</v>
      </c>
      <c r="M5872" s="122"/>
      <c r="N5872" s="1" t="s">
        <v>4220</v>
      </c>
      <c r="O5872" s="1" t="s">
        <v>4439</v>
      </c>
      <c r="P5872" s="1">
        <v>8357</v>
      </c>
      <c r="Q5872" s="123">
        <v>698503</v>
      </c>
      <c r="S5872" s="123">
        <v>205325.95493122155</v>
      </c>
      <c r="T5872" s="123">
        <v>14752.637659713764</v>
      </c>
      <c r="W5872" s="1"/>
      <c r="Z5872" s="225" t="s">
        <v>9933</v>
      </c>
      <c r="AA5872" s="226">
        <v>45415</v>
      </c>
      <c r="AB5872" s="225" t="s">
        <v>4202</v>
      </c>
      <c r="AC5872" s="225" t="s">
        <v>4220</v>
      </c>
      <c r="AD5872" s="225" t="s">
        <v>4439</v>
      </c>
      <c r="AE5872">
        <v>8357</v>
      </c>
      <c r="AF5872">
        <v>698503</v>
      </c>
      <c r="AG5872">
        <v>205325.95493122155</v>
      </c>
      <c r="AH5872">
        <v>14752.637659713764</v>
      </c>
      <c r="AI5872">
        <v>53234</v>
      </c>
      <c r="AJ5872" s="225" t="s">
        <v>4232</v>
      </c>
      <c r="AK5872">
        <v>645269</v>
      </c>
      <c r="AL5872">
        <v>507929.68272849219</v>
      </c>
      <c r="AM5872" t="s">
        <v>16698</v>
      </c>
    </row>
    <row r="5873" spans="1:39" x14ac:dyDescent="0.35">
      <c r="A5873" s="1"/>
      <c r="B5873" s="1"/>
      <c r="C5873" s="1"/>
      <c r="D5873" s="1"/>
      <c r="E5873" s="1"/>
      <c r="F5873" s="2"/>
      <c r="G5873" s="3"/>
      <c r="H5873" s="1"/>
      <c r="I5873" s="1"/>
      <c r="J5873" s="1" t="s">
        <v>10526</v>
      </c>
      <c r="K5873" s="2">
        <v>45056</v>
      </c>
      <c r="L5873" s="1" t="s">
        <v>4205</v>
      </c>
      <c r="M5873" s="122"/>
      <c r="N5873" s="1" t="s">
        <v>4220</v>
      </c>
      <c r="O5873" s="1" t="s">
        <v>4254</v>
      </c>
      <c r="P5873" s="1">
        <v>8262</v>
      </c>
      <c r="Q5873" s="123">
        <v>1025653</v>
      </c>
      <c r="S5873" s="123">
        <v>192383.07843944078</v>
      </c>
      <c r="T5873" s="123">
        <v>256516.24979780486</v>
      </c>
      <c r="W5873" s="1"/>
      <c r="Z5873" s="225" t="s">
        <v>10526</v>
      </c>
      <c r="AA5873" s="226">
        <v>45056</v>
      </c>
      <c r="AB5873" s="225" t="s">
        <v>4205</v>
      </c>
      <c r="AC5873" s="225" t="s">
        <v>4220</v>
      </c>
      <c r="AD5873" s="225" t="s">
        <v>4254</v>
      </c>
      <c r="AE5873">
        <v>8262</v>
      </c>
      <c r="AF5873">
        <v>1025653</v>
      </c>
      <c r="AG5873">
        <v>192383.07843944078</v>
      </c>
      <c r="AH5873">
        <v>256516.24979780486</v>
      </c>
      <c r="AI5873">
        <v>0</v>
      </c>
      <c r="AJ5873" s="225" t="s">
        <v>4199</v>
      </c>
      <c r="AK5873">
        <v>1025653</v>
      </c>
      <c r="AL5873">
        <v>1089786.1713583642</v>
      </c>
      <c r="AM5873" t="s">
        <v>16698</v>
      </c>
    </row>
    <row r="5874" spans="1:39" x14ac:dyDescent="0.35">
      <c r="A5874" s="1"/>
      <c r="B5874" s="1"/>
      <c r="C5874" s="1"/>
      <c r="D5874" s="1"/>
      <c r="E5874" s="1"/>
      <c r="F5874" s="2"/>
      <c r="G5874" s="3"/>
      <c r="H5874" s="1"/>
      <c r="I5874" s="1"/>
      <c r="J5874" s="1" t="s">
        <v>5563</v>
      </c>
      <c r="K5874" s="2">
        <v>45414</v>
      </c>
      <c r="L5874" s="1" t="s">
        <v>4236</v>
      </c>
      <c r="M5874" s="122"/>
      <c r="N5874" s="1" t="s">
        <v>4203</v>
      </c>
      <c r="O5874" s="1" t="s">
        <v>4284</v>
      </c>
      <c r="P5874" s="1">
        <v>8640</v>
      </c>
      <c r="Q5874" s="123">
        <v>617713</v>
      </c>
      <c r="S5874" s="123">
        <v>463682.53697340656</v>
      </c>
      <c r="T5874" s="123">
        <v>94631.939895626201</v>
      </c>
      <c r="W5874" s="1"/>
      <c r="Z5874" s="225" t="s">
        <v>5563</v>
      </c>
      <c r="AA5874" s="226">
        <v>45414</v>
      </c>
      <c r="AB5874" s="225" t="s">
        <v>4236</v>
      </c>
      <c r="AC5874" s="225" t="s">
        <v>4203</v>
      </c>
      <c r="AD5874" s="225" t="s">
        <v>4284</v>
      </c>
      <c r="AE5874">
        <v>8640</v>
      </c>
      <c r="AF5874">
        <v>617713</v>
      </c>
      <c r="AG5874">
        <v>463682.53697340656</v>
      </c>
      <c r="AH5874">
        <v>94631.939895626201</v>
      </c>
      <c r="AI5874">
        <v>93795</v>
      </c>
      <c r="AJ5874" s="225" t="s">
        <v>4232</v>
      </c>
      <c r="AK5874">
        <v>523918</v>
      </c>
      <c r="AL5874">
        <v>248662.40292221966</v>
      </c>
      <c r="AM5874" t="s">
        <v>16698</v>
      </c>
    </row>
    <row r="5875" spans="1:39" x14ac:dyDescent="0.35">
      <c r="A5875" s="1"/>
      <c r="B5875" s="1"/>
      <c r="C5875" s="1"/>
      <c r="D5875" s="1"/>
      <c r="E5875" s="1"/>
      <c r="F5875" s="2"/>
      <c r="G5875" s="3"/>
      <c r="H5875" s="1"/>
      <c r="I5875" s="1"/>
      <c r="J5875" s="1" t="s">
        <v>10104</v>
      </c>
      <c r="K5875" s="2">
        <v>45168</v>
      </c>
      <c r="L5875" s="1" t="s">
        <v>4236</v>
      </c>
      <c r="M5875" s="122"/>
      <c r="N5875" s="1" t="s">
        <v>4208</v>
      </c>
      <c r="O5875" s="1" t="s">
        <v>4312</v>
      </c>
      <c r="P5875" s="1">
        <v>8214</v>
      </c>
      <c r="Q5875" s="123">
        <v>2450316</v>
      </c>
      <c r="S5875" s="123">
        <v>1580086.4612310827</v>
      </c>
      <c r="T5875" s="123">
        <v>499485.49619949586</v>
      </c>
      <c r="W5875" s="1"/>
      <c r="Z5875" s="225" t="s">
        <v>10104</v>
      </c>
      <c r="AA5875" s="226">
        <v>45168</v>
      </c>
      <c r="AB5875" s="225" t="s">
        <v>4236</v>
      </c>
      <c r="AC5875" s="225" t="s">
        <v>4208</v>
      </c>
      <c r="AD5875" s="225" t="s">
        <v>4312</v>
      </c>
      <c r="AE5875">
        <v>8214</v>
      </c>
      <c r="AF5875">
        <v>2450316</v>
      </c>
      <c r="AG5875">
        <v>1580086.4612310827</v>
      </c>
      <c r="AH5875">
        <v>499485.49619949586</v>
      </c>
      <c r="AI5875">
        <v>26023</v>
      </c>
      <c r="AJ5875" s="225" t="s">
        <v>4232</v>
      </c>
      <c r="AK5875">
        <v>2424293</v>
      </c>
      <c r="AL5875">
        <v>1369715.0349684132</v>
      </c>
      <c r="AM5875" t="s">
        <v>16698</v>
      </c>
    </row>
    <row r="5876" spans="1:39" x14ac:dyDescent="0.35">
      <c r="A5876" s="1"/>
      <c r="B5876" s="1"/>
      <c r="C5876" s="1"/>
      <c r="D5876" s="1"/>
      <c r="E5876" s="1"/>
      <c r="F5876" s="2"/>
      <c r="G5876" s="3"/>
      <c r="H5876" s="1"/>
      <c r="I5876" s="1"/>
      <c r="J5876" s="1" t="s">
        <v>10527</v>
      </c>
      <c r="K5876" s="2">
        <v>44152</v>
      </c>
      <c r="L5876" s="1" t="s">
        <v>4205</v>
      </c>
      <c r="M5876" s="122"/>
      <c r="N5876" s="1" t="s">
        <v>4203</v>
      </c>
      <c r="O5876" s="1" t="s">
        <v>4242</v>
      </c>
      <c r="P5876" s="1">
        <v>6707</v>
      </c>
      <c r="Q5876" s="123">
        <v>861725</v>
      </c>
      <c r="S5876" s="123">
        <v>747922.78002860607</v>
      </c>
      <c r="T5876" s="123">
        <v>38530.392793817329</v>
      </c>
      <c r="W5876" s="1"/>
      <c r="Z5876" s="225" t="s">
        <v>10527</v>
      </c>
      <c r="AA5876" s="226">
        <v>44152</v>
      </c>
      <c r="AB5876" s="225" t="s">
        <v>4205</v>
      </c>
      <c r="AC5876" s="225" t="s">
        <v>4203</v>
      </c>
      <c r="AD5876" s="225" t="s">
        <v>4242</v>
      </c>
      <c r="AE5876">
        <v>6707</v>
      </c>
      <c r="AF5876">
        <v>861725</v>
      </c>
      <c r="AG5876">
        <v>747922.78002860607</v>
      </c>
      <c r="AH5876">
        <v>38530.392793817329</v>
      </c>
      <c r="AI5876">
        <v>0</v>
      </c>
      <c r="AJ5876" s="225" t="s">
        <v>4199</v>
      </c>
      <c r="AK5876">
        <v>861725</v>
      </c>
      <c r="AL5876">
        <v>152332.61276521126</v>
      </c>
      <c r="AM5876" t="s">
        <v>16698</v>
      </c>
    </row>
    <row r="5877" spans="1:39" x14ac:dyDescent="0.35">
      <c r="A5877" s="1"/>
      <c r="B5877" s="1"/>
      <c r="C5877" s="1"/>
      <c r="D5877" s="1"/>
      <c r="E5877" s="1"/>
      <c r="F5877" s="2"/>
      <c r="G5877" s="3"/>
      <c r="H5877" s="1"/>
      <c r="I5877" s="1"/>
      <c r="J5877" s="1" t="s">
        <v>9971</v>
      </c>
      <c r="K5877" s="2">
        <v>44971</v>
      </c>
      <c r="L5877" s="1" t="s">
        <v>4236</v>
      </c>
      <c r="M5877" s="122"/>
      <c r="N5877" s="1" t="s">
        <v>4203</v>
      </c>
      <c r="O5877" s="1" t="s">
        <v>4268</v>
      </c>
      <c r="P5877" s="1">
        <v>8306</v>
      </c>
      <c r="Q5877" s="123">
        <v>1077171</v>
      </c>
      <c r="S5877" s="123">
        <v>91484.265389057793</v>
      </c>
      <c r="T5877" s="123">
        <v>97427.501460146392</v>
      </c>
      <c r="W5877" s="1"/>
      <c r="Z5877" s="225" t="s">
        <v>9971</v>
      </c>
      <c r="AA5877" s="226">
        <v>44971</v>
      </c>
      <c r="AB5877" s="225" t="s">
        <v>4236</v>
      </c>
      <c r="AC5877" s="225" t="s">
        <v>4203</v>
      </c>
      <c r="AD5877" s="225" t="s">
        <v>4268</v>
      </c>
      <c r="AE5877">
        <v>8306</v>
      </c>
      <c r="AF5877">
        <v>1077171</v>
      </c>
      <c r="AG5877">
        <v>91484.265389057793</v>
      </c>
      <c r="AH5877">
        <v>97427.501460146392</v>
      </c>
      <c r="AI5877">
        <v>17709</v>
      </c>
      <c r="AJ5877" s="225" t="s">
        <v>4232</v>
      </c>
      <c r="AK5877">
        <v>1059462</v>
      </c>
      <c r="AL5877">
        <v>1083114.2360710886</v>
      </c>
      <c r="AM5877" t="s">
        <v>16698</v>
      </c>
    </row>
    <row r="5878" spans="1:39" x14ac:dyDescent="0.35">
      <c r="A5878" s="1"/>
      <c r="B5878" s="1"/>
      <c r="C5878" s="1"/>
      <c r="D5878" s="1"/>
      <c r="E5878" s="1"/>
      <c r="F5878" s="2"/>
      <c r="G5878" s="3"/>
      <c r="H5878" s="1"/>
      <c r="I5878" s="1"/>
      <c r="J5878" s="1" t="s">
        <v>10528</v>
      </c>
      <c r="K5878" s="2">
        <v>45120</v>
      </c>
      <c r="L5878" s="1" t="s">
        <v>4236</v>
      </c>
      <c r="M5878" s="122"/>
      <c r="N5878" s="1" t="s">
        <v>4203</v>
      </c>
      <c r="O5878" s="1" t="s">
        <v>4456</v>
      </c>
      <c r="P5878" s="1">
        <v>7720</v>
      </c>
      <c r="Q5878" s="123">
        <v>1363444</v>
      </c>
      <c r="S5878" s="123">
        <v>185796.6930340167</v>
      </c>
      <c r="T5878" s="123">
        <v>102802.57626842325</v>
      </c>
      <c r="W5878" s="1"/>
      <c r="Z5878" s="225" t="s">
        <v>10528</v>
      </c>
      <c r="AA5878" s="226">
        <v>45120</v>
      </c>
      <c r="AB5878" s="225" t="s">
        <v>4236</v>
      </c>
      <c r="AC5878" s="225" t="s">
        <v>4203</v>
      </c>
      <c r="AD5878" s="225" t="s">
        <v>4456</v>
      </c>
      <c r="AE5878">
        <v>7720</v>
      </c>
      <c r="AF5878">
        <v>1363444</v>
      </c>
      <c r="AG5878">
        <v>185796.6930340167</v>
      </c>
      <c r="AH5878">
        <v>102802.57626842325</v>
      </c>
      <c r="AI5878">
        <v>0</v>
      </c>
      <c r="AJ5878" s="225" t="s">
        <v>4232</v>
      </c>
      <c r="AK5878">
        <v>1363444</v>
      </c>
      <c r="AL5878">
        <v>1280449.8832344066</v>
      </c>
      <c r="AM5878" t="s">
        <v>16698</v>
      </c>
    </row>
    <row r="5879" spans="1:39" x14ac:dyDescent="0.35">
      <c r="A5879" s="1"/>
      <c r="B5879" s="1"/>
      <c r="C5879" s="1"/>
      <c r="D5879" s="1"/>
      <c r="E5879" s="1"/>
      <c r="F5879" s="2"/>
      <c r="G5879" s="3"/>
      <c r="H5879" s="1"/>
      <c r="I5879" s="1"/>
      <c r="J5879" s="1" t="s">
        <v>7813</v>
      </c>
      <c r="K5879" s="2">
        <v>44725</v>
      </c>
      <c r="L5879" s="1" t="s">
        <v>4225</v>
      </c>
      <c r="M5879" s="122"/>
      <c r="N5879" s="1" t="s">
        <v>4208</v>
      </c>
      <c r="O5879" s="1" t="s">
        <v>4239</v>
      </c>
      <c r="P5879" s="1">
        <v>5646</v>
      </c>
      <c r="Q5879" s="123">
        <v>1851436</v>
      </c>
      <c r="S5879" s="123">
        <v>340327.01030843292</v>
      </c>
      <c r="T5879" s="123">
        <v>207691.20891145544</v>
      </c>
      <c r="W5879" s="1"/>
      <c r="Z5879" s="225" t="s">
        <v>7813</v>
      </c>
      <c r="AA5879" s="226">
        <v>44725</v>
      </c>
      <c r="AB5879" s="225" t="s">
        <v>4225</v>
      </c>
      <c r="AC5879" s="225" t="s">
        <v>4208</v>
      </c>
      <c r="AD5879" s="225" t="s">
        <v>4239</v>
      </c>
      <c r="AE5879">
        <v>5646</v>
      </c>
      <c r="AF5879">
        <v>1851436</v>
      </c>
      <c r="AG5879">
        <v>340327.01030843292</v>
      </c>
      <c r="AH5879">
        <v>207691.20891145544</v>
      </c>
      <c r="AI5879">
        <v>38528</v>
      </c>
      <c r="AJ5879" s="225" t="s">
        <v>4217</v>
      </c>
      <c r="AK5879">
        <v>1812908</v>
      </c>
      <c r="AL5879">
        <v>1718800.1986030226</v>
      </c>
      <c r="AM5879" t="s">
        <v>16698</v>
      </c>
    </row>
    <row r="5880" spans="1:39" x14ac:dyDescent="0.35">
      <c r="A5880" s="1"/>
      <c r="B5880" s="1"/>
      <c r="C5880" s="1"/>
      <c r="D5880" s="1"/>
      <c r="E5880" s="1"/>
      <c r="F5880" s="2"/>
      <c r="G5880" s="3"/>
      <c r="H5880" s="1"/>
      <c r="I5880" s="1"/>
      <c r="J5880" s="1" t="s">
        <v>10529</v>
      </c>
      <c r="K5880" s="2">
        <v>44833</v>
      </c>
      <c r="L5880" s="1" t="s">
        <v>4236</v>
      </c>
      <c r="M5880" s="122"/>
      <c r="N5880" s="1" t="s">
        <v>4203</v>
      </c>
      <c r="O5880" s="1" t="s">
        <v>4277</v>
      </c>
      <c r="P5880" s="1">
        <v>8993</v>
      </c>
      <c r="Q5880" s="123">
        <v>2193492</v>
      </c>
      <c r="S5880" s="123">
        <v>1310825.6885915853</v>
      </c>
      <c r="T5880" s="123">
        <v>447865.73169826606</v>
      </c>
      <c r="W5880" s="1"/>
      <c r="Z5880" s="225" t="s">
        <v>10529</v>
      </c>
      <c r="AA5880" s="226">
        <v>44833</v>
      </c>
      <c r="AB5880" s="225" t="s">
        <v>4236</v>
      </c>
      <c r="AC5880" s="225" t="s">
        <v>4203</v>
      </c>
      <c r="AD5880" s="225" t="s">
        <v>4277</v>
      </c>
      <c r="AE5880">
        <v>8993</v>
      </c>
      <c r="AF5880">
        <v>2193492</v>
      </c>
      <c r="AG5880">
        <v>1310825.6885915853</v>
      </c>
      <c r="AH5880">
        <v>447865.73169826606</v>
      </c>
      <c r="AI5880">
        <v>0</v>
      </c>
      <c r="AJ5880" s="225" t="s">
        <v>4232</v>
      </c>
      <c r="AK5880">
        <v>2193492</v>
      </c>
      <c r="AL5880">
        <v>1330532.0431066807</v>
      </c>
      <c r="AM5880" t="s">
        <v>16698</v>
      </c>
    </row>
    <row r="5881" spans="1:39" x14ac:dyDescent="0.35">
      <c r="A5881" s="1"/>
      <c r="B5881" s="1"/>
      <c r="C5881" s="1"/>
      <c r="D5881" s="1"/>
      <c r="E5881" s="1"/>
      <c r="F5881" s="2"/>
      <c r="G5881" s="3"/>
      <c r="H5881" s="1"/>
      <c r="I5881" s="1"/>
      <c r="J5881" s="1" t="s">
        <v>10530</v>
      </c>
      <c r="K5881" s="2">
        <v>44072</v>
      </c>
      <c r="L5881" s="1" t="s">
        <v>4202</v>
      </c>
      <c r="M5881" s="122"/>
      <c r="N5881" s="1" t="s">
        <v>4203</v>
      </c>
      <c r="O5881" s="1" t="s">
        <v>4477</v>
      </c>
      <c r="P5881" s="1">
        <v>6262</v>
      </c>
      <c r="Q5881" s="123">
        <v>2307132</v>
      </c>
      <c r="S5881" s="123">
        <v>1826292.944744278</v>
      </c>
      <c r="T5881" s="123">
        <v>650450.06133555167</v>
      </c>
      <c r="W5881" s="1"/>
      <c r="Z5881" s="225" t="s">
        <v>10530</v>
      </c>
      <c r="AA5881" s="226">
        <v>44072</v>
      </c>
      <c r="AB5881" s="225" t="s">
        <v>4202</v>
      </c>
      <c r="AC5881" s="225" t="s">
        <v>4203</v>
      </c>
      <c r="AD5881" s="225" t="s">
        <v>4477</v>
      </c>
      <c r="AE5881">
        <v>6262</v>
      </c>
      <c r="AF5881">
        <v>2307132</v>
      </c>
      <c r="AG5881">
        <v>1826292.944744278</v>
      </c>
      <c r="AH5881">
        <v>650450.06133555167</v>
      </c>
      <c r="AI5881">
        <v>0</v>
      </c>
      <c r="AJ5881" s="225" t="s">
        <v>4232</v>
      </c>
      <c r="AK5881">
        <v>2307132</v>
      </c>
      <c r="AL5881">
        <v>1131289.1165912738</v>
      </c>
      <c r="AM5881" t="s">
        <v>16698</v>
      </c>
    </row>
    <row r="5882" spans="1:39" x14ac:dyDescent="0.35">
      <c r="A5882" s="1"/>
      <c r="B5882" s="1"/>
      <c r="C5882" s="1"/>
      <c r="D5882" s="1"/>
      <c r="E5882" s="1"/>
      <c r="F5882" s="2"/>
      <c r="G5882" s="3"/>
      <c r="H5882" s="1"/>
      <c r="I5882" s="1"/>
      <c r="J5882" s="1" t="s">
        <v>4981</v>
      </c>
      <c r="K5882" s="2">
        <v>44370</v>
      </c>
      <c r="L5882" s="1" t="s">
        <v>4205</v>
      </c>
      <c r="M5882" s="122"/>
      <c r="N5882" s="1" t="s">
        <v>4203</v>
      </c>
      <c r="O5882" s="1" t="s">
        <v>4359</v>
      </c>
      <c r="P5882" s="1">
        <v>8609</v>
      </c>
      <c r="Q5882" s="123">
        <v>2199009</v>
      </c>
      <c r="S5882" s="123">
        <v>2041244.5362230919</v>
      </c>
      <c r="T5882" s="123">
        <v>308565.57724652113</v>
      </c>
      <c r="W5882" s="1"/>
      <c r="Z5882" s="225" t="s">
        <v>4981</v>
      </c>
      <c r="AA5882" s="226">
        <v>44370</v>
      </c>
      <c r="AB5882" s="225" t="s">
        <v>4205</v>
      </c>
      <c r="AC5882" s="225" t="s">
        <v>4203</v>
      </c>
      <c r="AD5882" s="225" t="s">
        <v>4359</v>
      </c>
      <c r="AE5882">
        <v>8609</v>
      </c>
      <c r="AF5882">
        <v>2199009</v>
      </c>
      <c r="AG5882">
        <v>2041244.5362230919</v>
      </c>
      <c r="AH5882">
        <v>308565.57724652113</v>
      </c>
      <c r="AI5882">
        <v>55930</v>
      </c>
      <c r="AJ5882" s="225" t="s">
        <v>4199</v>
      </c>
      <c r="AK5882">
        <v>2143079</v>
      </c>
      <c r="AL5882">
        <v>466330.04102342925</v>
      </c>
      <c r="AM5882" t="s">
        <v>16698</v>
      </c>
    </row>
    <row r="5883" spans="1:39" x14ac:dyDescent="0.35">
      <c r="A5883" s="1"/>
      <c r="B5883" s="1"/>
      <c r="C5883" s="1"/>
      <c r="D5883" s="1"/>
      <c r="E5883" s="1"/>
      <c r="F5883" s="2"/>
      <c r="G5883" s="3"/>
      <c r="H5883" s="1"/>
      <c r="I5883" s="1"/>
      <c r="J5883" s="1" t="s">
        <v>10531</v>
      </c>
      <c r="K5883" s="2">
        <v>44741</v>
      </c>
      <c r="L5883" s="1" t="s">
        <v>4205</v>
      </c>
      <c r="M5883" s="122"/>
      <c r="N5883" s="1" t="s">
        <v>4220</v>
      </c>
      <c r="O5883" s="1" t="s">
        <v>4494</v>
      </c>
      <c r="P5883" s="1">
        <v>6884</v>
      </c>
      <c r="Q5883" s="123">
        <v>255600</v>
      </c>
      <c r="S5883" s="123">
        <v>228203.89481096313</v>
      </c>
      <c r="T5883" s="123">
        <v>78258.406103267116</v>
      </c>
      <c r="W5883" s="1"/>
      <c r="Z5883" s="225" t="s">
        <v>10531</v>
      </c>
      <c r="AA5883" s="226">
        <v>44741</v>
      </c>
      <c r="AB5883" s="225" t="s">
        <v>4205</v>
      </c>
      <c r="AC5883" s="225" t="s">
        <v>4220</v>
      </c>
      <c r="AD5883" s="225" t="s">
        <v>4494</v>
      </c>
      <c r="AE5883">
        <v>6884</v>
      </c>
      <c r="AF5883">
        <v>255600</v>
      </c>
      <c r="AG5883">
        <v>228203.89481096313</v>
      </c>
      <c r="AH5883">
        <v>78258.406103267116</v>
      </c>
      <c r="AI5883">
        <v>0</v>
      </c>
      <c r="AJ5883" s="225" t="s">
        <v>4199</v>
      </c>
      <c r="AK5883">
        <v>255600</v>
      </c>
      <c r="AL5883">
        <v>105654.51129230399</v>
      </c>
      <c r="AM5883" t="s">
        <v>16698</v>
      </c>
    </row>
    <row r="5884" spans="1:39" x14ac:dyDescent="0.35">
      <c r="A5884" s="1"/>
      <c r="B5884" s="1"/>
      <c r="C5884" s="1"/>
      <c r="D5884" s="1"/>
      <c r="E5884" s="1"/>
      <c r="F5884" s="2"/>
      <c r="G5884" s="3"/>
      <c r="H5884" s="1"/>
      <c r="I5884" s="1"/>
      <c r="J5884" s="1" t="s">
        <v>10532</v>
      </c>
      <c r="K5884" s="2">
        <v>44520</v>
      </c>
      <c r="L5884" s="1" t="s">
        <v>4205</v>
      </c>
      <c r="M5884" s="122"/>
      <c r="N5884" s="1" t="s">
        <v>4208</v>
      </c>
      <c r="O5884" s="1" t="s">
        <v>4204</v>
      </c>
      <c r="P5884" s="1">
        <v>7756</v>
      </c>
      <c r="Q5884" s="123">
        <v>1265823</v>
      </c>
      <c r="S5884" s="123">
        <v>981007.41947948385</v>
      </c>
      <c r="T5884" s="123">
        <v>252880.60788322377</v>
      </c>
      <c r="W5884" s="1"/>
      <c r="Z5884" s="225" t="s">
        <v>10532</v>
      </c>
      <c r="AA5884" s="226">
        <v>44520</v>
      </c>
      <c r="AB5884" s="225" t="s">
        <v>4205</v>
      </c>
      <c r="AC5884" s="225" t="s">
        <v>4208</v>
      </c>
      <c r="AD5884" s="225" t="s">
        <v>4204</v>
      </c>
      <c r="AE5884">
        <v>7756</v>
      </c>
      <c r="AF5884">
        <v>1265823</v>
      </c>
      <c r="AG5884">
        <v>981007.41947948385</v>
      </c>
      <c r="AH5884">
        <v>252880.60788322377</v>
      </c>
      <c r="AI5884">
        <v>0</v>
      </c>
      <c r="AJ5884" s="225" t="s">
        <v>4199</v>
      </c>
      <c r="AK5884">
        <v>1265823</v>
      </c>
      <c r="AL5884">
        <v>537696.18840373994</v>
      </c>
      <c r="AM5884" t="s">
        <v>16698</v>
      </c>
    </row>
    <row r="5885" spans="1:39" x14ac:dyDescent="0.35">
      <c r="A5885" s="1"/>
      <c r="B5885" s="1"/>
      <c r="C5885" s="1"/>
      <c r="D5885" s="1"/>
      <c r="E5885" s="1"/>
      <c r="F5885" s="2"/>
      <c r="G5885" s="3"/>
      <c r="H5885" s="1"/>
      <c r="I5885" s="1"/>
      <c r="J5885" s="1" t="s">
        <v>4777</v>
      </c>
      <c r="K5885" s="2">
        <v>44749</v>
      </c>
      <c r="L5885" s="1" t="s">
        <v>4202</v>
      </c>
      <c r="M5885" s="122"/>
      <c r="N5885" s="1" t="s">
        <v>4208</v>
      </c>
      <c r="O5885" s="1" t="s">
        <v>4290</v>
      </c>
      <c r="P5885" s="1">
        <v>8237</v>
      </c>
      <c r="Q5885" s="123">
        <v>2067352</v>
      </c>
      <c r="S5885" s="123">
        <v>1575769.4086087479</v>
      </c>
      <c r="T5885" s="123">
        <v>341164.86326108471</v>
      </c>
      <c r="W5885" s="1"/>
      <c r="Z5885" s="225" t="s">
        <v>4777</v>
      </c>
      <c r="AA5885" s="226">
        <v>44749</v>
      </c>
      <c r="AB5885" s="225" t="s">
        <v>4202</v>
      </c>
      <c r="AC5885" s="225" t="s">
        <v>4208</v>
      </c>
      <c r="AD5885" s="225" t="s">
        <v>4290</v>
      </c>
      <c r="AE5885">
        <v>8237</v>
      </c>
      <c r="AF5885">
        <v>2067352</v>
      </c>
      <c r="AG5885">
        <v>1575769.4086087479</v>
      </c>
      <c r="AH5885">
        <v>341164.86326108471</v>
      </c>
      <c r="AI5885">
        <v>57937</v>
      </c>
      <c r="AJ5885" s="225" t="s">
        <v>4232</v>
      </c>
      <c r="AK5885">
        <v>2009415</v>
      </c>
      <c r="AL5885">
        <v>832747.45465233689</v>
      </c>
      <c r="AM5885" t="s">
        <v>16698</v>
      </c>
    </row>
    <row r="5886" spans="1:39" x14ac:dyDescent="0.35">
      <c r="A5886" s="1"/>
      <c r="B5886" s="1"/>
      <c r="C5886" s="1"/>
      <c r="D5886" s="1"/>
      <c r="E5886" s="1"/>
      <c r="F5886" s="2"/>
      <c r="G5886" s="3"/>
      <c r="H5886" s="1"/>
      <c r="I5886" s="1"/>
      <c r="J5886" s="1" t="s">
        <v>9039</v>
      </c>
      <c r="K5886" s="2">
        <v>44278</v>
      </c>
      <c r="L5886" s="1" t="s">
        <v>4225</v>
      </c>
      <c r="M5886" s="122"/>
      <c r="N5886" s="1" t="s">
        <v>4220</v>
      </c>
      <c r="O5886" s="1" t="s">
        <v>4377</v>
      </c>
      <c r="P5886" s="1">
        <v>8000</v>
      </c>
      <c r="Q5886" s="123">
        <v>1784404</v>
      </c>
      <c r="S5886" s="123">
        <v>42498.915753053319</v>
      </c>
      <c r="T5886" s="123">
        <v>492159.96964074328</v>
      </c>
      <c r="W5886" s="1"/>
      <c r="Z5886" s="225" t="s">
        <v>9039</v>
      </c>
      <c r="AA5886" s="226">
        <v>44278</v>
      </c>
      <c r="AB5886" s="225" t="s">
        <v>4225</v>
      </c>
      <c r="AC5886" s="225" t="s">
        <v>4220</v>
      </c>
      <c r="AD5886" s="225" t="s">
        <v>4377</v>
      </c>
      <c r="AE5886">
        <v>8000</v>
      </c>
      <c r="AF5886">
        <v>1784404</v>
      </c>
      <c r="AG5886">
        <v>42498.915753053319</v>
      </c>
      <c r="AH5886">
        <v>492159.96964074328</v>
      </c>
      <c r="AI5886">
        <v>57245</v>
      </c>
      <c r="AJ5886" s="225" t="s">
        <v>4217</v>
      </c>
      <c r="AK5886">
        <v>1727159</v>
      </c>
      <c r="AL5886">
        <v>2234065.05388769</v>
      </c>
      <c r="AM5886" t="s">
        <v>16698</v>
      </c>
    </row>
    <row r="5887" spans="1:39" x14ac:dyDescent="0.35">
      <c r="A5887" s="1"/>
      <c r="B5887" s="1"/>
      <c r="C5887" s="1"/>
      <c r="D5887" s="1"/>
      <c r="E5887" s="1"/>
      <c r="F5887" s="2"/>
      <c r="G5887" s="3"/>
      <c r="H5887" s="1"/>
      <c r="I5887" s="1"/>
      <c r="J5887" s="1" t="s">
        <v>10533</v>
      </c>
      <c r="K5887" s="2">
        <v>44208</v>
      </c>
      <c r="L5887" s="1" t="s">
        <v>4205</v>
      </c>
      <c r="M5887" s="122"/>
      <c r="N5887" s="1" t="s">
        <v>4208</v>
      </c>
      <c r="O5887" s="1" t="s">
        <v>4251</v>
      </c>
      <c r="P5887" s="1">
        <v>5942</v>
      </c>
      <c r="Q5887" s="123">
        <v>568944</v>
      </c>
      <c r="S5887" s="123">
        <v>524683.31123324786</v>
      </c>
      <c r="T5887" s="123">
        <v>123017.7328507668</v>
      </c>
      <c r="W5887" s="1"/>
      <c r="Z5887" s="225" t="s">
        <v>10533</v>
      </c>
      <c r="AA5887" s="226">
        <v>44208</v>
      </c>
      <c r="AB5887" s="225" t="s">
        <v>4205</v>
      </c>
      <c r="AC5887" s="225" t="s">
        <v>4208</v>
      </c>
      <c r="AD5887" s="225" t="s">
        <v>4251</v>
      </c>
      <c r="AE5887">
        <v>5942</v>
      </c>
      <c r="AF5887">
        <v>568944</v>
      </c>
      <c r="AG5887">
        <v>524683.31123324786</v>
      </c>
      <c r="AH5887">
        <v>123017.7328507668</v>
      </c>
      <c r="AI5887">
        <v>0</v>
      </c>
      <c r="AJ5887" s="225" t="s">
        <v>4199</v>
      </c>
      <c r="AK5887">
        <v>568944</v>
      </c>
      <c r="AL5887">
        <v>167278.42161751894</v>
      </c>
      <c r="AM5887" t="s">
        <v>16698</v>
      </c>
    </row>
    <row r="5888" spans="1:39" x14ac:dyDescent="0.35">
      <c r="A5888" s="1"/>
      <c r="B5888" s="1"/>
      <c r="C5888" s="1"/>
      <c r="D5888" s="1"/>
      <c r="E5888" s="1"/>
      <c r="F5888" s="2"/>
      <c r="G5888" s="3"/>
      <c r="H5888" s="1"/>
      <c r="I5888" s="1"/>
      <c r="J5888" s="1" t="s">
        <v>10534</v>
      </c>
      <c r="K5888" s="2">
        <v>45294</v>
      </c>
      <c r="L5888" s="1" t="s">
        <v>4202</v>
      </c>
      <c r="M5888" s="122"/>
      <c r="N5888" s="1" t="s">
        <v>4208</v>
      </c>
      <c r="O5888" s="1" t="s">
        <v>4477</v>
      </c>
      <c r="P5888" s="1">
        <v>8978</v>
      </c>
      <c r="Q5888" s="123">
        <v>2498439</v>
      </c>
      <c r="S5888" s="123">
        <v>290732.59798423719</v>
      </c>
      <c r="T5888" s="123">
        <v>461187.73683412326</v>
      </c>
      <c r="W5888" s="1"/>
      <c r="Z5888" s="225" t="s">
        <v>10534</v>
      </c>
      <c r="AA5888" s="226">
        <v>45294</v>
      </c>
      <c r="AB5888" s="225" t="s">
        <v>4202</v>
      </c>
      <c r="AC5888" s="225" t="s">
        <v>4208</v>
      </c>
      <c r="AD5888" s="225" t="s">
        <v>4477</v>
      </c>
      <c r="AE5888">
        <v>8978</v>
      </c>
      <c r="AF5888">
        <v>2498439</v>
      </c>
      <c r="AG5888">
        <v>290732.59798423719</v>
      </c>
      <c r="AH5888">
        <v>461187.73683412326</v>
      </c>
      <c r="AI5888">
        <v>0</v>
      </c>
      <c r="AJ5888" s="225" t="s">
        <v>4232</v>
      </c>
      <c r="AK5888">
        <v>2498439</v>
      </c>
      <c r="AL5888">
        <v>2668894.1388498861</v>
      </c>
      <c r="AM5888" t="s">
        <v>16698</v>
      </c>
    </row>
    <row r="5889" spans="1:39" x14ac:dyDescent="0.35">
      <c r="A5889" s="1"/>
      <c r="B5889" s="1"/>
      <c r="C5889" s="1"/>
      <c r="D5889" s="1"/>
      <c r="E5889" s="1"/>
      <c r="F5889" s="2"/>
      <c r="G5889" s="3"/>
      <c r="H5889" s="1"/>
      <c r="I5889" s="1"/>
      <c r="J5889" s="1" t="s">
        <v>10535</v>
      </c>
      <c r="K5889" s="2">
        <v>43864</v>
      </c>
      <c r="L5889" s="1" t="s">
        <v>4225</v>
      </c>
      <c r="M5889" s="122"/>
      <c r="N5889" s="1" t="s">
        <v>4220</v>
      </c>
      <c r="O5889" s="1" t="s">
        <v>4494</v>
      </c>
      <c r="P5889" s="1">
        <v>7853</v>
      </c>
      <c r="Q5889" s="123">
        <v>1552212</v>
      </c>
      <c r="S5889" s="123">
        <v>1463091.7834425212</v>
      </c>
      <c r="T5889" s="123">
        <v>346634.9861762558</v>
      </c>
      <c r="W5889" s="1"/>
      <c r="Z5889" s="225" t="s">
        <v>10535</v>
      </c>
      <c r="AA5889" s="226">
        <v>43864</v>
      </c>
      <c r="AB5889" s="225" t="s">
        <v>4225</v>
      </c>
      <c r="AC5889" s="225" t="s">
        <v>4220</v>
      </c>
      <c r="AD5889" s="225" t="s">
        <v>4494</v>
      </c>
      <c r="AE5889">
        <v>7853</v>
      </c>
      <c r="AF5889">
        <v>1552212</v>
      </c>
      <c r="AG5889">
        <v>1463091.7834425212</v>
      </c>
      <c r="AH5889">
        <v>346634.9861762558</v>
      </c>
      <c r="AI5889">
        <v>0</v>
      </c>
      <c r="AJ5889" s="225" t="s">
        <v>4217</v>
      </c>
      <c r="AK5889">
        <v>1552212</v>
      </c>
      <c r="AL5889">
        <v>435755.20273373456</v>
      </c>
      <c r="AM5889" t="s">
        <v>16698</v>
      </c>
    </row>
    <row r="5890" spans="1:39" x14ac:dyDescent="0.35">
      <c r="A5890" s="1"/>
      <c r="B5890" s="1"/>
      <c r="C5890" s="1"/>
      <c r="D5890" s="1"/>
      <c r="E5890" s="1"/>
      <c r="F5890" s="2"/>
      <c r="G5890" s="3"/>
      <c r="H5890" s="1"/>
      <c r="I5890" s="1"/>
      <c r="J5890" s="1" t="s">
        <v>6082</v>
      </c>
      <c r="K5890" s="2">
        <v>44449</v>
      </c>
      <c r="L5890" s="1" t="s">
        <v>4225</v>
      </c>
      <c r="M5890" s="122"/>
      <c r="N5890" s="1" t="s">
        <v>4220</v>
      </c>
      <c r="O5890" s="1" t="s">
        <v>4248</v>
      </c>
      <c r="P5890" s="1">
        <v>8843</v>
      </c>
      <c r="Q5890" s="123">
        <v>2472337</v>
      </c>
      <c r="S5890" s="123">
        <v>903600.33821505331</v>
      </c>
      <c r="T5890" s="123">
        <v>684553.23323542206</v>
      </c>
      <c r="W5890" s="1"/>
      <c r="Z5890" s="225" t="s">
        <v>6082</v>
      </c>
      <c r="AA5890" s="226">
        <v>44449</v>
      </c>
      <c r="AB5890" s="225" t="s">
        <v>4225</v>
      </c>
      <c r="AC5890" s="225" t="s">
        <v>4220</v>
      </c>
      <c r="AD5890" s="225" t="s">
        <v>4248</v>
      </c>
      <c r="AE5890">
        <v>8843</v>
      </c>
      <c r="AF5890">
        <v>2472337</v>
      </c>
      <c r="AG5890">
        <v>903600.33821505331</v>
      </c>
      <c r="AH5890">
        <v>684553.23323542206</v>
      </c>
      <c r="AI5890">
        <v>41961</v>
      </c>
      <c r="AJ5890" s="225" t="s">
        <v>4217</v>
      </c>
      <c r="AK5890">
        <v>2430376</v>
      </c>
      <c r="AL5890">
        <v>2253289.8950203685</v>
      </c>
      <c r="AM5890" t="s">
        <v>16698</v>
      </c>
    </row>
    <row r="5891" spans="1:39" x14ac:dyDescent="0.35">
      <c r="A5891" s="1"/>
      <c r="B5891" s="1"/>
      <c r="C5891" s="1"/>
      <c r="D5891" s="1"/>
      <c r="E5891" s="1"/>
      <c r="F5891" s="2"/>
      <c r="G5891" s="3"/>
      <c r="H5891" s="1"/>
      <c r="I5891" s="1"/>
      <c r="J5891" s="1" t="s">
        <v>10032</v>
      </c>
      <c r="K5891" s="2">
        <v>44436</v>
      </c>
      <c r="L5891" s="1" t="s">
        <v>4205</v>
      </c>
      <c r="M5891" s="122"/>
      <c r="N5891" s="1" t="s">
        <v>4208</v>
      </c>
      <c r="O5891" s="1" t="s">
        <v>4231</v>
      </c>
      <c r="P5891" s="1">
        <v>9418</v>
      </c>
      <c r="Q5891" s="123">
        <v>994159</v>
      </c>
      <c r="S5891" s="123">
        <v>718193.07099216338</v>
      </c>
      <c r="T5891" s="123">
        <v>212182.32513918844</v>
      </c>
      <c r="W5891" s="1"/>
      <c r="Z5891" s="225" t="s">
        <v>10032</v>
      </c>
      <c r="AA5891" s="226">
        <v>44436</v>
      </c>
      <c r="AB5891" s="225" t="s">
        <v>4205</v>
      </c>
      <c r="AC5891" s="225" t="s">
        <v>4208</v>
      </c>
      <c r="AD5891" s="225" t="s">
        <v>4231</v>
      </c>
      <c r="AE5891">
        <v>9418</v>
      </c>
      <c r="AF5891">
        <v>994159</v>
      </c>
      <c r="AG5891">
        <v>718193.07099216338</v>
      </c>
      <c r="AH5891">
        <v>212182.32513918844</v>
      </c>
      <c r="AI5891">
        <v>53254</v>
      </c>
      <c r="AJ5891" s="225" t="s">
        <v>4199</v>
      </c>
      <c r="AK5891">
        <v>940905</v>
      </c>
      <c r="AL5891">
        <v>488148.25414702506</v>
      </c>
      <c r="AM5891" t="s">
        <v>16698</v>
      </c>
    </row>
    <row r="5892" spans="1:39" x14ac:dyDescent="0.35">
      <c r="A5892" s="1"/>
      <c r="B5892" s="1"/>
      <c r="C5892" s="1"/>
      <c r="D5892" s="1"/>
      <c r="E5892" s="1"/>
      <c r="F5892" s="2"/>
      <c r="G5892" s="3"/>
      <c r="H5892" s="1"/>
      <c r="I5892" s="1"/>
      <c r="J5892" s="1" t="s">
        <v>10536</v>
      </c>
      <c r="K5892" s="2">
        <v>44756</v>
      </c>
      <c r="L5892" s="1" t="s">
        <v>4205</v>
      </c>
      <c r="M5892" s="122"/>
      <c r="N5892" s="1" t="s">
        <v>4220</v>
      </c>
      <c r="O5892" s="1" t="s">
        <v>4265</v>
      </c>
      <c r="P5892" s="1">
        <v>6506</v>
      </c>
      <c r="Q5892" s="123">
        <v>1036945</v>
      </c>
      <c r="S5892" s="123">
        <v>18589.617167074215</v>
      </c>
      <c r="T5892" s="123">
        <v>288316.36950672371</v>
      </c>
      <c r="W5892" s="1"/>
      <c r="Z5892" s="225" t="s">
        <v>10536</v>
      </c>
      <c r="AA5892" s="226">
        <v>44756</v>
      </c>
      <c r="AB5892" s="225" t="s">
        <v>4205</v>
      </c>
      <c r="AC5892" s="225" t="s">
        <v>4220</v>
      </c>
      <c r="AD5892" s="225" t="s">
        <v>4265</v>
      </c>
      <c r="AE5892">
        <v>6506</v>
      </c>
      <c r="AF5892">
        <v>1036945</v>
      </c>
      <c r="AG5892">
        <v>18589.617167074215</v>
      </c>
      <c r="AH5892">
        <v>288316.36950672371</v>
      </c>
      <c r="AI5892">
        <v>0</v>
      </c>
      <c r="AJ5892" s="225" t="s">
        <v>4199</v>
      </c>
      <c r="AK5892">
        <v>1036945</v>
      </c>
      <c r="AL5892">
        <v>1306671.7523396495</v>
      </c>
      <c r="AM5892" t="s">
        <v>16698</v>
      </c>
    </row>
    <row r="5893" spans="1:39" x14ac:dyDescent="0.35">
      <c r="A5893" s="1"/>
      <c r="B5893" s="1"/>
      <c r="C5893" s="1"/>
      <c r="D5893" s="1"/>
      <c r="E5893" s="1"/>
      <c r="F5893" s="2"/>
      <c r="G5893" s="3"/>
      <c r="H5893" s="1"/>
      <c r="I5893" s="1"/>
      <c r="J5893" s="1" t="s">
        <v>7164</v>
      </c>
      <c r="K5893" s="2">
        <v>44948</v>
      </c>
      <c r="L5893" s="1" t="s">
        <v>4205</v>
      </c>
      <c r="M5893" s="122"/>
      <c r="N5893" s="1" t="s">
        <v>4220</v>
      </c>
      <c r="O5893" s="1" t="s">
        <v>4231</v>
      </c>
      <c r="P5893" s="1">
        <v>7239</v>
      </c>
      <c r="Q5893" s="123">
        <v>1591160</v>
      </c>
      <c r="S5893" s="123">
        <v>1532902.6619814339</v>
      </c>
      <c r="T5893" s="123">
        <v>390993.41703994758</v>
      </c>
      <c r="W5893" s="1"/>
      <c r="Z5893" s="225" t="s">
        <v>7164</v>
      </c>
      <c r="AA5893" s="226">
        <v>44948</v>
      </c>
      <c r="AB5893" s="225" t="s">
        <v>4205</v>
      </c>
      <c r="AC5893" s="225" t="s">
        <v>4220</v>
      </c>
      <c r="AD5893" s="225" t="s">
        <v>4231</v>
      </c>
      <c r="AE5893">
        <v>7239</v>
      </c>
      <c r="AF5893">
        <v>1591160</v>
      </c>
      <c r="AG5893">
        <v>1532902.6619814339</v>
      </c>
      <c r="AH5893">
        <v>390993.41703994758</v>
      </c>
      <c r="AI5893">
        <v>41357</v>
      </c>
      <c r="AJ5893" s="225" t="s">
        <v>4199</v>
      </c>
      <c r="AK5893">
        <v>1549803</v>
      </c>
      <c r="AL5893">
        <v>449250.75505851372</v>
      </c>
      <c r="AM5893" t="s">
        <v>16698</v>
      </c>
    </row>
    <row r="5894" spans="1:39" x14ac:dyDescent="0.35">
      <c r="A5894" s="1"/>
      <c r="B5894" s="1"/>
      <c r="C5894" s="1"/>
      <c r="D5894" s="1"/>
      <c r="E5894" s="1"/>
      <c r="F5894" s="2"/>
      <c r="G5894" s="3"/>
      <c r="H5894" s="1"/>
      <c r="I5894" s="1"/>
      <c r="J5894" s="1" t="s">
        <v>5417</v>
      </c>
      <c r="K5894" s="2">
        <v>44932</v>
      </c>
      <c r="L5894" s="1" t="s">
        <v>4225</v>
      </c>
      <c r="M5894" s="122"/>
      <c r="N5894" s="1" t="s">
        <v>4220</v>
      </c>
      <c r="O5894" s="1" t="s">
        <v>4377</v>
      </c>
      <c r="P5894" s="1">
        <v>8153</v>
      </c>
      <c r="Q5894" s="123">
        <v>1954917</v>
      </c>
      <c r="S5894" s="123">
        <v>1539955.370942438</v>
      </c>
      <c r="T5894" s="123">
        <v>151396.749513218</v>
      </c>
      <c r="W5894" s="1"/>
      <c r="Z5894" s="225" t="s">
        <v>5417</v>
      </c>
      <c r="AA5894" s="226">
        <v>44932</v>
      </c>
      <c r="AB5894" s="225" t="s">
        <v>4225</v>
      </c>
      <c r="AC5894" s="225" t="s">
        <v>4220</v>
      </c>
      <c r="AD5894" s="225" t="s">
        <v>4377</v>
      </c>
      <c r="AE5894">
        <v>8153</v>
      </c>
      <c r="AF5894">
        <v>1954917</v>
      </c>
      <c r="AG5894">
        <v>1539955.370942438</v>
      </c>
      <c r="AH5894">
        <v>151396.749513218</v>
      </c>
      <c r="AI5894">
        <v>95638</v>
      </c>
      <c r="AJ5894" s="225" t="s">
        <v>4217</v>
      </c>
      <c r="AK5894">
        <v>1859279</v>
      </c>
      <c r="AL5894">
        <v>566358.37857077993</v>
      </c>
      <c r="AM5894" t="s">
        <v>16698</v>
      </c>
    </row>
    <row r="5895" spans="1:39" x14ac:dyDescent="0.35">
      <c r="A5895" s="1"/>
      <c r="B5895" s="1"/>
      <c r="C5895" s="1"/>
      <c r="D5895" s="1"/>
      <c r="E5895" s="1"/>
      <c r="F5895" s="2"/>
      <c r="G5895" s="3"/>
      <c r="H5895" s="1"/>
      <c r="I5895" s="1"/>
      <c r="J5895" s="1" t="s">
        <v>6462</v>
      </c>
      <c r="K5895" s="2">
        <v>44886</v>
      </c>
      <c r="L5895" s="1" t="s">
        <v>4205</v>
      </c>
      <c r="M5895" s="122"/>
      <c r="N5895" s="1" t="s">
        <v>4220</v>
      </c>
      <c r="O5895" s="1" t="s">
        <v>4251</v>
      </c>
      <c r="P5895" s="1">
        <v>5597</v>
      </c>
      <c r="Q5895" s="123">
        <v>1552013</v>
      </c>
      <c r="S5895" s="123">
        <v>435321.68923378078</v>
      </c>
      <c r="T5895" s="123">
        <v>479940.73389763548</v>
      </c>
      <c r="W5895" s="1"/>
      <c r="Z5895" s="225" t="s">
        <v>6462</v>
      </c>
      <c r="AA5895" s="226">
        <v>44886</v>
      </c>
      <c r="AB5895" s="225" t="s">
        <v>4205</v>
      </c>
      <c r="AC5895" s="225" t="s">
        <v>4220</v>
      </c>
      <c r="AD5895" s="225" t="s">
        <v>4251</v>
      </c>
      <c r="AE5895">
        <v>5597</v>
      </c>
      <c r="AF5895">
        <v>1552013</v>
      </c>
      <c r="AG5895">
        <v>435321.68923378078</v>
      </c>
      <c r="AH5895">
        <v>479940.73389763548</v>
      </c>
      <c r="AI5895">
        <v>59291</v>
      </c>
      <c r="AJ5895" s="225" t="s">
        <v>4199</v>
      </c>
      <c r="AK5895">
        <v>1492722</v>
      </c>
      <c r="AL5895">
        <v>1596632.0446638546</v>
      </c>
      <c r="AM5895" t="s">
        <v>16698</v>
      </c>
    </row>
    <row r="5896" spans="1:39" x14ac:dyDescent="0.35">
      <c r="A5896" s="1"/>
      <c r="B5896" s="1"/>
      <c r="C5896" s="1"/>
      <c r="D5896" s="1"/>
      <c r="E5896" s="1"/>
      <c r="F5896" s="2"/>
      <c r="G5896" s="3"/>
      <c r="H5896" s="1"/>
      <c r="I5896" s="1"/>
      <c r="J5896" s="1" t="s">
        <v>7335</v>
      </c>
      <c r="K5896" s="2">
        <v>44385</v>
      </c>
      <c r="L5896" s="1" t="s">
        <v>4205</v>
      </c>
      <c r="M5896" s="122"/>
      <c r="N5896" s="1" t="s">
        <v>4203</v>
      </c>
      <c r="O5896" s="1" t="s">
        <v>4296</v>
      </c>
      <c r="P5896" s="1">
        <v>6758</v>
      </c>
      <c r="Q5896" s="123">
        <v>1656209</v>
      </c>
      <c r="S5896" s="123">
        <v>160353.3845353364</v>
      </c>
      <c r="T5896" s="123">
        <v>317533.98000702151</v>
      </c>
      <c r="W5896" s="1"/>
      <c r="Z5896" s="225" t="s">
        <v>7335</v>
      </c>
      <c r="AA5896" s="226">
        <v>44385</v>
      </c>
      <c r="AB5896" s="225" t="s">
        <v>4205</v>
      </c>
      <c r="AC5896" s="225" t="s">
        <v>4203</v>
      </c>
      <c r="AD5896" s="225" t="s">
        <v>4296</v>
      </c>
      <c r="AE5896">
        <v>6758</v>
      </c>
      <c r="AF5896">
        <v>1656209</v>
      </c>
      <c r="AG5896">
        <v>160353.3845353364</v>
      </c>
      <c r="AH5896">
        <v>317533.98000702151</v>
      </c>
      <c r="AI5896">
        <v>23851</v>
      </c>
      <c r="AJ5896" s="225" t="s">
        <v>4199</v>
      </c>
      <c r="AK5896">
        <v>1632358</v>
      </c>
      <c r="AL5896">
        <v>1813389.5954716851</v>
      </c>
      <c r="AM5896" t="s">
        <v>16698</v>
      </c>
    </row>
    <row r="5897" spans="1:39" x14ac:dyDescent="0.35">
      <c r="A5897" s="1"/>
      <c r="B5897" s="1"/>
      <c r="C5897" s="1"/>
      <c r="D5897" s="1"/>
      <c r="E5897" s="1"/>
      <c r="F5897" s="2"/>
      <c r="G5897" s="3"/>
      <c r="H5897" s="1"/>
      <c r="I5897" s="1"/>
      <c r="J5897" s="1" t="s">
        <v>10537</v>
      </c>
      <c r="K5897" s="2">
        <v>43911</v>
      </c>
      <c r="L5897" s="1" t="s">
        <v>4236</v>
      </c>
      <c r="M5897" s="122"/>
      <c r="N5897" s="1" t="s">
        <v>4208</v>
      </c>
      <c r="O5897" s="1" t="s">
        <v>4248</v>
      </c>
      <c r="P5897" s="1">
        <v>8670</v>
      </c>
      <c r="Q5897" s="123">
        <v>518935</v>
      </c>
      <c r="S5897" s="123">
        <v>202182.29665907804</v>
      </c>
      <c r="T5897" s="123">
        <v>92784.574698652141</v>
      </c>
      <c r="W5897" s="1"/>
      <c r="Z5897" s="225" t="s">
        <v>10537</v>
      </c>
      <c r="AA5897" s="226">
        <v>43911</v>
      </c>
      <c r="AB5897" s="225" t="s">
        <v>4236</v>
      </c>
      <c r="AC5897" s="225" t="s">
        <v>4208</v>
      </c>
      <c r="AD5897" s="225" t="s">
        <v>4248</v>
      </c>
      <c r="AE5897">
        <v>8670</v>
      </c>
      <c r="AF5897">
        <v>518935</v>
      </c>
      <c r="AG5897">
        <v>202182.29665907804</v>
      </c>
      <c r="AH5897">
        <v>92784.574698652141</v>
      </c>
      <c r="AI5897">
        <v>0</v>
      </c>
      <c r="AJ5897" s="225" t="s">
        <v>4232</v>
      </c>
      <c r="AK5897">
        <v>518935</v>
      </c>
      <c r="AL5897">
        <v>409537.2780395741</v>
      </c>
      <c r="AM5897" t="s">
        <v>16698</v>
      </c>
    </row>
    <row r="5898" spans="1:39" x14ac:dyDescent="0.35">
      <c r="A5898" s="1"/>
      <c r="B5898" s="1"/>
      <c r="C5898" s="1"/>
      <c r="D5898" s="1"/>
      <c r="E5898" s="1"/>
      <c r="F5898" s="2"/>
      <c r="G5898" s="3"/>
      <c r="H5898" s="1"/>
      <c r="I5898" s="1"/>
      <c r="J5898" s="1" t="s">
        <v>9218</v>
      </c>
      <c r="K5898" s="2">
        <v>44796</v>
      </c>
      <c r="L5898" s="1" t="s">
        <v>4225</v>
      </c>
      <c r="M5898" s="122"/>
      <c r="N5898" s="1" t="s">
        <v>4208</v>
      </c>
      <c r="O5898" s="1" t="s">
        <v>4277</v>
      </c>
      <c r="P5898" s="1">
        <v>7755</v>
      </c>
      <c r="Q5898" s="123">
        <v>2045375</v>
      </c>
      <c r="S5898" s="123">
        <v>803623.07101738406</v>
      </c>
      <c r="T5898" s="123">
        <v>284261.57987306552</v>
      </c>
      <c r="W5898" s="1"/>
      <c r="Z5898" s="225" t="s">
        <v>9218</v>
      </c>
      <c r="AA5898" s="226">
        <v>44796</v>
      </c>
      <c r="AB5898" s="225" t="s">
        <v>4225</v>
      </c>
      <c r="AC5898" s="225" t="s">
        <v>4208</v>
      </c>
      <c r="AD5898" s="225" t="s">
        <v>4277</v>
      </c>
      <c r="AE5898">
        <v>7755</v>
      </c>
      <c r="AF5898">
        <v>2045375</v>
      </c>
      <c r="AG5898">
        <v>803623.07101738406</v>
      </c>
      <c r="AH5898">
        <v>284261.57987306552</v>
      </c>
      <c r="AI5898">
        <v>59117</v>
      </c>
      <c r="AJ5898" s="225" t="s">
        <v>4217</v>
      </c>
      <c r="AK5898">
        <v>1986258</v>
      </c>
      <c r="AL5898">
        <v>1526013.5088556814</v>
      </c>
      <c r="AM5898" t="s">
        <v>16698</v>
      </c>
    </row>
    <row r="5899" spans="1:39" x14ac:dyDescent="0.35">
      <c r="A5899" s="1"/>
      <c r="B5899" s="1"/>
      <c r="C5899" s="1"/>
      <c r="D5899" s="1"/>
      <c r="E5899" s="1"/>
      <c r="F5899" s="2"/>
      <c r="G5899" s="3"/>
      <c r="H5899" s="1"/>
      <c r="I5899" s="1"/>
      <c r="J5899" s="1" t="s">
        <v>10538</v>
      </c>
      <c r="K5899" s="2">
        <v>44236</v>
      </c>
      <c r="L5899" s="1" t="s">
        <v>4205</v>
      </c>
      <c r="M5899" s="122"/>
      <c r="N5899" s="1" t="s">
        <v>4208</v>
      </c>
      <c r="O5899" s="1" t="s">
        <v>4333</v>
      </c>
      <c r="P5899" s="1">
        <v>9046</v>
      </c>
      <c r="Q5899" s="123">
        <v>1581674</v>
      </c>
      <c r="S5899" s="123">
        <v>1425954.1237912206</v>
      </c>
      <c r="T5899" s="123">
        <v>397699.26483005885</v>
      </c>
      <c r="W5899" s="1"/>
      <c r="Z5899" s="225" t="s">
        <v>10538</v>
      </c>
      <c r="AA5899" s="226">
        <v>44236</v>
      </c>
      <c r="AB5899" s="225" t="s">
        <v>4205</v>
      </c>
      <c r="AC5899" s="225" t="s">
        <v>4208</v>
      </c>
      <c r="AD5899" s="225" t="s">
        <v>4333</v>
      </c>
      <c r="AE5899">
        <v>9046</v>
      </c>
      <c r="AF5899">
        <v>1581674</v>
      </c>
      <c r="AG5899">
        <v>1425954.1237912206</v>
      </c>
      <c r="AH5899">
        <v>397699.26483005885</v>
      </c>
      <c r="AI5899">
        <v>0</v>
      </c>
      <c r="AJ5899" s="225" t="s">
        <v>4199</v>
      </c>
      <c r="AK5899">
        <v>1581674</v>
      </c>
      <c r="AL5899">
        <v>553419.14103883831</v>
      </c>
      <c r="AM5899" t="s">
        <v>16698</v>
      </c>
    </row>
    <row r="5900" spans="1:39" x14ac:dyDescent="0.35">
      <c r="A5900" s="1"/>
      <c r="B5900" s="1"/>
      <c r="C5900" s="1"/>
      <c r="D5900" s="1"/>
      <c r="E5900" s="1"/>
      <c r="F5900" s="2"/>
      <c r="G5900" s="3"/>
      <c r="H5900" s="1"/>
      <c r="I5900" s="1"/>
      <c r="J5900" s="1" t="s">
        <v>9797</v>
      </c>
      <c r="K5900" s="2">
        <v>44079</v>
      </c>
      <c r="L5900" s="1" t="s">
        <v>4236</v>
      </c>
      <c r="M5900" s="122"/>
      <c r="N5900" s="1" t="s">
        <v>4220</v>
      </c>
      <c r="O5900" s="1" t="s">
        <v>4274</v>
      </c>
      <c r="P5900" s="1">
        <v>8984</v>
      </c>
      <c r="Q5900" s="123">
        <v>1208991</v>
      </c>
      <c r="S5900" s="123">
        <v>137754.10971679862</v>
      </c>
      <c r="T5900" s="123">
        <v>293525.54544704576</v>
      </c>
      <c r="W5900" s="1"/>
      <c r="Z5900" s="225" t="s">
        <v>9797</v>
      </c>
      <c r="AA5900" s="226">
        <v>44079</v>
      </c>
      <c r="AB5900" s="225" t="s">
        <v>4236</v>
      </c>
      <c r="AC5900" s="225" t="s">
        <v>4220</v>
      </c>
      <c r="AD5900" s="225" t="s">
        <v>4274</v>
      </c>
      <c r="AE5900">
        <v>8984</v>
      </c>
      <c r="AF5900">
        <v>1208991</v>
      </c>
      <c r="AG5900">
        <v>137754.10971679862</v>
      </c>
      <c r="AH5900">
        <v>293525.54544704576</v>
      </c>
      <c r="AI5900">
        <v>50096</v>
      </c>
      <c r="AJ5900" s="225" t="s">
        <v>4232</v>
      </c>
      <c r="AK5900">
        <v>1158895</v>
      </c>
      <c r="AL5900">
        <v>1364762.4357302471</v>
      </c>
      <c r="AM5900" t="s">
        <v>16698</v>
      </c>
    </row>
    <row r="5901" spans="1:39" x14ac:dyDescent="0.35">
      <c r="A5901" s="1"/>
      <c r="B5901" s="1"/>
      <c r="C5901" s="1"/>
      <c r="D5901" s="1"/>
      <c r="E5901" s="1"/>
      <c r="F5901" s="2"/>
      <c r="G5901" s="3"/>
      <c r="H5901" s="1"/>
      <c r="I5901" s="1"/>
      <c r="J5901" s="1" t="s">
        <v>4832</v>
      </c>
      <c r="K5901" s="2">
        <v>45420</v>
      </c>
      <c r="L5901" s="1" t="s">
        <v>4236</v>
      </c>
      <c r="M5901" s="122"/>
      <c r="N5901" s="1" t="s">
        <v>4208</v>
      </c>
      <c r="O5901" s="1" t="s">
        <v>4302</v>
      </c>
      <c r="P5901" s="1">
        <v>7314</v>
      </c>
      <c r="Q5901" s="123">
        <v>1853466</v>
      </c>
      <c r="S5901" s="123">
        <v>1364851.3225788858</v>
      </c>
      <c r="T5901" s="123">
        <v>17003.198126052419</v>
      </c>
      <c r="W5901" s="1"/>
      <c r="Z5901" s="225" t="s">
        <v>4832</v>
      </c>
      <c r="AA5901" s="226">
        <v>45420</v>
      </c>
      <c r="AB5901" s="225" t="s">
        <v>4236</v>
      </c>
      <c r="AC5901" s="225" t="s">
        <v>4208</v>
      </c>
      <c r="AD5901" s="225" t="s">
        <v>4302</v>
      </c>
      <c r="AE5901">
        <v>7314</v>
      </c>
      <c r="AF5901">
        <v>1853466</v>
      </c>
      <c r="AG5901">
        <v>1364851.3225788858</v>
      </c>
      <c r="AH5901">
        <v>17003.198126052419</v>
      </c>
      <c r="AI5901">
        <v>65754</v>
      </c>
      <c r="AJ5901" s="225" t="s">
        <v>4232</v>
      </c>
      <c r="AK5901">
        <v>1787712</v>
      </c>
      <c r="AL5901">
        <v>505617.87554716656</v>
      </c>
      <c r="AM5901" t="s">
        <v>16698</v>
      </c>
    </row>
    <row r="5902" spans="1:39" x14ac:dyDescent="0.35">
      <c r="A5902" s="1"/>
      <c r="B5902" s="1"/>
      <c r="C5902" s="1"/>
      <c r="D5902" s="1"/>
      <c r="E5902" s="1"/>
      <c r="F5902" s="2"/>
      <c r="G5902" s="3"/>
      <c r="H5902" s="1"/>
      <c r="I5902" s="1"/>
      <c r="J5902" s="1" t="s">
        <v>5256</v>
      </c>
      <c r="K5902" s="2">
        <v>43903</v>
      </c>
      <c r="L5902" s="1" t="s">
        <v>4225</v>
      </c>
      <c r="M5902" s="122"/>
      <c r="N5902" s="1" t="s">
        <v>4203</v>
      </c>
      <c r="O5902" s="1" t="s">
        <v>4477</v>
      </c>
      <c r="P5902" s="1">
        <v>9015</v>
      </c>
      <c r="Q5902" s="123">
        <v>942128</v>
      </c>
      <c r="S5902" s="123">
        <v>773487.65574583749</v>
      </c>
      <c r="T5902" s="123">
        <v>139120.51010157395</v>
      </c>
      <c r="W5902" s="1"/>
      <c r="Z5902" s="225" t="s">
        <v>5256</v>
      </c>
      <c r="AA5902" s="226">
        <v>43903</v>
      </c>
      <c r="AB5902" s="225" t="s">
        <v>4225</v>
      </c>
      <c r="AC5902" s="225" t="s">
        <v>4203</v>
      </c>
      <c r="AD5902" s="225" t="s">
        <v>4477</v>
      </c>
      <c r="AE5902">
        <v>9015</v>
      </c>
      <c r="AF5902">
        <v>942128</v>
      </c>
      <c r="AG5902">
        <v>773487.65574583749</v>
      </c>
      <c r="AH5902">
        <v>139120.51010157395</v>
      </c>
      <c r="AI5902">
        <v>12723</v>
      </c>
      <c r="AJ5902" s="225" t="s">
        <v>4217</v>
      </c>
      <c r="AK5902">
        <v>929405</v>
      </c>
      <c r="AL5902">
        <v>307760.85435573646</v>
      </c>
      <c r="AM5902" t="s">
        <v>16698</v>
      </c>
    </row>
    <row r="5903" spans="1:39" x14ac:dyDescent="0.35">
      <c r="A5903" s="1"/>
      <c r="B5903" s="1"/>
      <c r="C5903" s="1"/>
      <c r="D5903" s="1"/>
      <c r="E5903" s="1"/>
      <c r="F5903" s="2"/>
      <c r="G5903" s="3"/>
      <c r="H5903" s="1"/>
      <c r="I5903" s="1"/>
      <c r="J5903" s="1" t="s">
        <v>10539</v>
      </c>
      <c r="K5903" s="2">
        <v>44393</v>
      </c>
      <c r="L5903" s="1" t="s">
        <v>4205</v>
      </c>
      <c r="M5903" s="122"/>
      <c r="N5903" s="1" t="s">
        <v>4208</v>
      </c>
      <c r="O5903" s="1" t="s">
        <v>4296</v>
      </c>
      <c r="P5903" s="1">
        <v>7346</v>
      </c>
      <c r="Q5903" s="123">
        <v>2095502</v>
      </c>
      <c r="S5903" s="123">
        <v>1098697.4080892329</v>
      </c>
      <c r="T5903" s="123">
        <v>369451.44224624638</v>
      </c>
      <c r="W5903" s="1"/>
      <c r="Z5903" s="225" t="s">
        <v>10539</v>
      </c>
      <c r="AA5903" s="226">
        <v>44393</v>
      </c>
      <c r="AB5903" s="225" t="s">
        <v>4205</v>
      </c>
      <c r="AC5903" s="225" t="s">
        <v>4208</v>
      </c>
      <c r="AD5903" s="225" t="s">
        <v>4296</v>
      </c>
      <c r="AE5903">
        <v>7346</v>
      </c>
      <c r="AF5903">
        <v>2095502</v>
      </c>
      <c r="AG5903">
        <v>1098697.4080892329</v>
      </c>
      <c r="AH5903">
        <v>369451.44224624638</v>
      </c>
      <c r="AI5903">
        <v>0</v>
      </c>
      <c r="AJ5903" s="225" t="s">
        <v>4199</v>
      </c>
      <c r="AK5903">
        <v>2095502</v>
      </c>
      <c r="AL5903">
        <v>1366256.0341570135</v>
      </c>
      <c r="AM5903" t="s">
        <v>16698</v>
      </c>
    </row>
    <row r="5904" spans="1:39" x14ac:dyDescent="0.35">
      <c r="A5904" s="1"/>
      <c r="B5904" s="1"/>
      <c r="C5904" s="1"/>
      <c r="D5904" s="1"/>
      <c r="E5904" s="1"/>
      <c r="F5904" s="2"/>
      <c r="G5904" s="3"/>
      <c r="H5904" s="1"/>
      <c r="I5904" s="1"/>
      <c r="J5904" s="1" t="s">
        <v>10540</v>
      </c>
      <c r="K5904" s="2">
        <v>45012</v>
      </c>
      <c r="L5904" s="1" t="s">
        <v>4225</v>
      </c>
      <c r="M5904" s="122"/>
      <c r="N5904" s="1" t="s">
        <v>4203</v>
      </c>
      <c r="O5904" s="1" t="s">
        <v>4296</v>
      </c>
      <c r="P5904" s="1">
        <v>7206</v>
      </c>
      <c r="Q5904" s="123">
        <v>818163</v>
      </c>
      <c r="S5904" s="123">
        <v>362716.02917465882</v>
      </c>
      <c r="T5904" s="123">
        <v>226401.90207658941</v>
      </c>
      <c r="W5904" s="1"/>
      <c r="Z5904" s="225" t="s">
        <v>10540</v>
      </c>
      <c r="AA5904" s="226">
        <v>45012</v>
      </c>
      <c r="AB5904" s="225" t="s">
        <v>4225</v>
      </c>
      <c r="AC5904" s="225" t="s">
        <v>4203</v>
      </c>
      <c r="AD5904" s="225" t="s">
        <v>4296</v>
      </c>
      <c r="AE5904">
        <v>7206</v>
      </c>
      <c r="AF5904">
        <v>818163</v>
      </c>
      <c r="AG5904">
        <v>362716.02917465882</v>
      </c>
      <c r="AH5904">
        <v>226401.90207658941</v>
      </c>
      <c r="AI5904">
        <v>0</v>
      </c>
      <c r="AJ5904" s="225" t="s">
        <v>4217</v>
      </c>
      <c r="AK5904">
        <v>818163</v>
      </c>
      <c r="AL5904">
        <v>681848.87290193059</v>
      </c>
      <c r="AM5904" t="s">
        <v>16698</v>
      </c>
    </row>
    <row r="5905" spans="1:39" x14ac:dyDescent="0.35">
      <c r="A5905" s="1"/>
      <c r="B5905" s="1"/>
      <c r="C5905" s="1"/>
      <c r="D5905" s="1"/>
      <c r="E5905" s="1"/>
      <c r="F5905" s="2"/>
      <c r="G5905" s="3"/>
      <c r="H5905" s="1"/>
      <c r="I5905" s="1"/>
      <c r="J5905" s="1" t="s">
        <v>8352</v>
      </c>
      <c r="K5905" s="2">
        <v>44253</v>
      </c>
      <c r="L5905" s="1" t="s">
        <v>4205</v>
      </c>
      <c r="M5905" s="122"/>
      <c r="N5905" s="1" t="s">
        <v>4203</v>
      </c>
      <c r="O5905" s="1" t="s">
        <v>4299</v>
      </c>
      <c r="P5905" s="1">
        <v>8421</v>
      </c>
      <c r="Q5905" s="123">
        <v>2234516</v>
      </c>
      <c r="S5905" s="123">
        <v>1504789.5441947654</v>
      </c>
      <c r="T5905" s="123">
        <v>492327.05822581303</v>
      </c>
      <c r="W5905" s="1"/>
      <c r="Z5905" s="225" t="s">
        <v>8352</v>
      </c>
      <c r="AA5905" s="226">
        <v>44253</v>
      </c>
      <c r="AB5905" s="225" t="s">
        <v>4205</v>
      </c>
      <c r="AC5905" s="225" t="s">
        <v>4203</v>
      </c>
      <c r="AD5905" s="225" t="s">
        <v>4299</v>
      </c>
      <c r="AE5905">
        <v>8421</v>
      </c>
      <c r="AF5905">
        <v>2234516</v>
      </c>
      <c r="AG5905">
        <v>1504789.5441947654</v>
      </c>
      <c r="AH5905">
        <v>492327.05822581303</v>
      </c>
      <c r="AI5905">
        <v>48351</v>
      </c>
      <c r="AJ5905" s="225" t="s">
        <v>4199</v>
      </c>
      <c r="AK5905">
        <v>2186165</v>
      </c>
      <c r="AL5905">
        <v>1222053.5140310477</v>
      </c>
      <c r="AM5905" t="s">
        <v>16698</v>
      </c>
    </row>
    <row r="5906" spans="1:39" x14ac:dyDescent="0.35">
      <c r="A5906" s="1"/>
      <c r="B5906" s="1"/>
      <c r="C5906" s="1"/>
      <c r="D5906" s="1"/>
      <c r="E5906" s="1"/>
      <c r="F5906" s="2"/>
      <c r="G5906" s="3"/>
      <c r="H5906" s="1"/>
      <c r="I5906" s="1"/>
      <c r="J5906" s="1" t="s">
        <v>8027</v>
      </c>
      <c r="K5906" s="2">
        <v>44973</v>
      </c>
      <c r="L5906" s="1" t="s">
        <v>4202</v>
      </c>
      <c r="M5906" s="122"/>
      <c r="N5906" s="1" t="s">
        <v>4203</v>
      </c>
      <c r="O5906" s="1" t="s">
        <v>4333</v>
      </c>
      <c r="P5906" s="1">
        <v>7217</v>
      </c>
      <c r="Q5906" s="123">
        <v>895219</v>
      </c>
      <c r="S5906" s="123">
        <v>716136.38945615478</v>
      </c>
      <c r="T5906" s="123">
        <v>248916.69048883676</v>
      </c>
      <c r="W5906" s="1"/>
      <c r="Z5906" s="225" t="s">
        <v>8027</v>
      </c>
      <c r="AA5906" s="226">
        <v>44973</v>
      </c>
      <c r="AB5906" s="225" t="s">
        <v>4202</v>
      </c>
      <c r="AC5906" s="225" t="s">
        <v>4203</v>
      </c>
      <c r="AD5906" s="225" t="s">
        <v>4333</v>
      </c>
      <c r="AE5906">
        <v>7217</v>
      </c>
      <c r="AF5906">
        <v>895219</v>
      </c>
      <c r="AG5906">
        <v>716136.38945615478</v>
      </c>
      <c r="AH5906">
        <v>248916.69048883676</v>
      </c>
      <c r="AI5906">
        <v>57098</v>
      </c>
      <c r="AJ5906" s="225" t="s">
        <v>4232</v>
      </c>
      <c r="AK5906">
        <v>838121</v>
      </c>
      <c r="AL5906">
        <v>427999.30103268195</v>
      </c>
      <c r="AM5906" t="s">
        <v>16698</v>
      </c>
    </row>
    <row r="5907" spans="1:39" x14ac:dyDescent="0.35">
      <c r="A5907" s="1"/>
      <c r="B5907" s="1"/>
      <c r="C5907" s="1"/>
      <c r="D5907" s="1"/>
      <c r="E5907" s="1"/>
      <c r="F5907" s="2"/>
      <c r="G5907" s="3"/>
      <c r="H5907" s="1"/>
      <c r="I5907" s="1"/>
      <c r="J5907" s="1" t="s">
        <v>8838</v>
      </c>
      <c r="K5907" s="2">
        <v>45155</v>
      </c>
      <c r="L5907" s="1" t="s">
        <v>4205</v>
      </c>
      <c r="M5907" s="122"/>
      <c r="N5907" s="1" t="s">
        <v>4208</v>
      </c>
      <c r="O5907" s="1" t="s">
        <v>4290</v>
      </c>
      <c r="P5907" s="1">
        <v>5669</v>
      </c>
      <c r="Q5907" s="123">
        <v>1491688</v>
      </c>
      <c r="S5907" s="123">
        <v>184611.47221732244</v>
      </c>
      <c r="T5907" s="123">
        <v>25228.788211056464</v>
      </c>
      <c r="W5907" s="1"/>
      <c r="Z5907" s="225" t="s">
        <v>8838</v>
      </c>
      <c r="AA5907" s="226">
        <v>45155</v>
      </c>
      <c r="AB5907" s="225" t="s">
        <v>4205</v>
      </c>
      <c r="AC5907" s="225" t="s">
        <v>4208</v>
      </c>
      <c r="AD5907" s="225" t="s">
        <v>4290</v>
      </c>
      <c r="AE5907">
        <v>5669</v>
      </c>
      <c r="AF5907">
        <v>1491688</v>
      </c>
      <c r="AG5907">
        <v>184611.47221732244</v>
      </c>
      <c r="AH5907">
        <v>25228.788211056464</v>
      </c>
      <c r="AI5907">
        <v>23058</v>
      </c>
      <c r="AJ5907" s="225" t="s">
        <v>4199</v>
      </c>
      <c r="AK5907">
        <v>1468630</v>
      </c>
      <c r="AL5907">
        <v>1332305.3159937342</v>
      </c>
      <c r="AM5907" t="s">
        <v>16698</v>
      </c>
    </row>
    <row r="5908" spans="1:39" x14ac:dyDescent="0.35">
      <c r="A5908" s="1"/>
      <c r="B5908" s="1"/>
      <c r="C5908" s="1"/>
      <c r="D5908" s="1"/>
      <c r="E5908" s="1"/>
      <c r="F5908" s="2"/>
      <c r="G5908" s="3"/>
      <c r="H5908" s="1"/>
      <c r="I5908" s="1"/>
      <c r="J5908" s="1" t="s">
        <v>10541</v>
      </c>
      <c r="K5908" s="2">
        <v>45242</v>
      </c>
      <c r="L5908" s="1" t="s">
        <v>4236</v>
      </c>
      <c r="M5908" s="122"/>
      <c r="N5908" s="1" t="s">
        <v>4208</v>
      </c>
      <c r="O5908" s="1" t="s">
        <v>4386</v>
      </c>
      <c r="P5908" s="1">
        <v>6126</v>
      </c>
      <c r="Q5908" s="123">
        <v>1805759</v>
      </c>
      <c r="S5908" s="123">
        <v>659321.01268985763</v>
      </c>
      <c r="T5908" s="123">
        <v>230604.80211766835</v>
      </c>
      <c r="W5908" s="1"/>
      <c r="Z5908" s="225" t="s">
        <v>10541</v>
      </c>
      <c r="AA5908" s="226">
        <v>45242</v>
      </c>
      <c r="AB5908" s="225" t="s">
        <v>4236</v>
      </c>
      <c r="AC5908" s="225" t="s">
        <v>4208</v>
      </c>
      <c r="AD5908" s="225" t="s">
        <v>4386</v>
      </c>
      <c r="AE5908">
        <v>6126</v>
      </c>
      <c r="AF5908">
        <v>1805759</v>
      </c>
      <c r="AG5908">
        <v>659321.01268985763</v>
      </c>
      <c r="AH5908">
        <v>230604.80211766835</v>
      </c>
      <c r="AI5908">
        <v>0</v>
      </c>
      <c r="AJ5908" s="225" t="s">
        <v>4232</v>
      </c>
      <c r="AK5908">
        <v>1805759</v>
      </c>
      <c r="AL5908">
        <v>1377042.7894278106</v>
      </c>
      <c r="AM5908" t="s">
        <v>16698</v>
      </c>
    </row>
    <row r="5909" spans="1:39" x14ac:dyDescent="0.35">
      <c r="A5909" s="1"/>
      <c r="B5909" s="1"/>
      <c r="C5909" s="1"/>
      <c r="D5909" s="1"/>
      <c r="E5909" s="1"/>
      <c r="F5909" s="2"/>
      <c r="G5909" s="3"/>
      <c r="H5909" s="1"/>
      <c r="I5909" s="1"/>
      <c r="J5909" s="1" t="s">
        <v>6325</v>
      </c>
      <c r="K5909" s="2">
        <v>44371</v>
      </c>
      <c r="L5909" s="1" t="s">
        <v>4202</v>
      </c>
      <c r="M5909" s="122"/>
      <c r="N5909" s="1" t="s">
        <v>4203</v>
      </c>
      <c r="O5909" s="1" t="s">
        <v>4436</v>
      </c>
      <c r="P5909" s="1">
        <v>8955</v>
      </c>
      <c r="Q5909" s="123">
        <v>1639359</v>
      </c>
      <c r="S5909" s="123">
        <v>1034905.6996598255</v>
      </c>
      <c r="T5909" s="123">
        <v>49104.90351702561</v>
      </c>
      <c r="W5909" s="1"/>
      <c r="Z5909" s="225" t="s">
        <v>6325</v>
      </c>
      <c r="AA5909" s="226">
        <v>44371</v>
      </c>
      <c r="AB5909" s="225" t="s">
        <v>4202</v>
      </c>
      <c r="AC5909" s="225" t="s">
        <v>4203</v>
      </c>
      <c r="AD5909" s="225" t="s">
        <v>4436</v>
      </c>
      <c r="AE5909">
        <v>8955</v>
      </c>
      <c r="AF5909">
        <v>1639359</v>
      </c>
      <c r="AG5909">
        <v>1034905.6996598255</v>
      </c>
      <c r="AH5909">
        <v>49104.90351702561</v>
      </c>
      <c r="AI5909">
        <v>20254</v>
      </c>
      <c r="AJ5909" s="225" t="s">
        <v>4232</v>
      </c>
      <c r="AK5909">
        <v>1619105</v>
      </c>
      <c r="AL5909">
        <v>653558.2038572001</v>
      </c>
      <c r="AM5909" t="s">
        <v>16698</v>
      </c>
    </row>
    <row r="5910" spans="1:39" x14ac:dyDescent="0.35">
      <c r="A5910" s="1"/>
      <c r="B5910" s="1"/>
      <c r="C5910" s="1"/>
      <c r="D5910" s="1"/>
      <c r="E5910" s="1"/>
      <c r="F5910" s="2"/>
      <c r="G5910" s="3"/>
      <c r="H5910" s="1"/>
      <c r="I5910" s="1"/>
      <c r="J5910" s="1" t="s">
        <v>6535</v>
      </c>
      <c r="K5910" s="2">
        <v>43855</v>
      </c>
      <c r="L5910" s="1" t="s">
        <v>4205</v>
      </c>
      <c r="M5910" s="122"/>
      <c r="N5910" s="1" t="s">
        <v>4220</v>
      </c>
      <c r="O5910" s="1" t="s">
        <v>4251</v>
      </c>
      <c r="P5910" s="1">
        <v>8398</v>
      </c>
      <c r="Q5910" s="123">
        <v>1391622</v>
      </c>
      <c r="S5910" s="123">
        <v>1098457.0990166543</v>
      </c>
      <c r="T5910" s="123">
        <v>18450.044438092777</v>
      </c>
      <c r="W5910" s="1"/>
      <c r="Z5910" s="225" t="s">
        <v>6535</v>
      </c>
      <c r="AA5910" s="226">
        <v>43855</v>
      </c>
      <c r="AB5910" s="225" t="s">
        <v>4205</v>
      </c>
      <c r="AC5910" s="225" t="s">
        <v>4220</v>
      </c>
      <c r="AD5910" s="225" t="s">
        <v>4251</v>
      </c>
      <c r="AE5910">
        <v>8398</v>
      </c>
      <c r="AF5910">
        <v>1391622</v>
      </c>
      <c r="AG5910">
        <v>1098457.0990166543</v>
      </c>
      <c r="AH5910">
        <v>18450.044438092777</v>
      </c>
      <c r="AI5910">
        <v>54746</v>
      </c>
      <c r="AJ5910" s="225" t="s">
        <v>4199</v>
      </c>
      <c r="AK5910">
        <v>1336876</v>
      </c>
      <c r="AL5910">
        <v>311614.94542143849</v>
      </c>
      <c r="AM5910" t="s">
        <v>16698</v>
      </c>
    </row>
    <row r="5911" spans="1:39" x14ac:dyDescent="0.35">
      <c r="A5911" s="1"/>
      <c r="B5911" s="1"/>
      <c r="C5911" s="1"/>
      <c r="D5911" s="1"/>
      <c r="E5911" s="1"/>
      <c r="F5911" s="2"/>
      <c r="G5911" s="3"/>
      <c r="H5911" s="1"/>
      <c r="I5911" s="1"/>
      <c r="J5911" s="1" t="s">
        <v>10542</v>
      </c>
      <c r="K5911" s="2">
        <v>45383</v>
      </c>
      <c r="L5911" s="1" t="s">
        <v>4236</v>
      </c>
      <c r="M5911" s="122"/>
      <c r="N5911" s="1" t="s">
        <v>4220</v>
      </c>
      <c r="O5911" s="1" t="s">
        <v>4336</v>
      </c>
      <c r="P5911" s="1">
        <v>6640</v>
      </c>
      <c r="Q5911" s="123">
        <v>2303237</v>
      </c>
      <c r="S5911" s="123">
        <v>1250598.7877711188</v>
      </c>
      <c r="T5911" s="123">
        <v>384495.89099010668</v>
      </c>
      <c r="W5911" s="1"/>
      <c r="Z5911" s="225" t="s">
        <v>10542</v>
      </c>
      <c r="AA5911" s="226">
        <v>45383</v>
      </c>
      <c r="AB5911" s="225" t="s">
        <v>4236</v>
      </c>
      <c r="AC5911" s="225" t="s">
        <v>4220</v>
      </c>
      <c r="AD5911" s="225" t="s">
        <v>4336</v>
      </c>
      <c r="AE5911">
        <v>6640</v>
      </c>
      <c r="AF5911">
        <v>2303237</v>
      </c>
      <c r="AG5911">
        <v>1250598.7877711188</v>
      </c>
      <c r="AH5911">
        <v>384495.89099010668</v>
      </c>
      <c r="AI5911">
        <v>0</v>
      </c>
      <c r="AJ5911" s="225" t="s">
        <v>4232</v>
      </c>
      <c r="AK5911">
        <v>2303237</v>
      </c>
      <c r="AL5911">
        <v>1437134.1032189878</v>
      </c>
      <c r="AM5911" t="s">
        <v>16698</v>
      </c>
    </row>
    <row r="5912" spans="1:39" x14ac:dyDescent="0.35">
      <c r="A5912" s="1"/>
      <c r="B5912" s="1"/>
      <c r="C5912" s="1"/>
      <c r="D5912" s="1"/>
      <c r="E5912" s="1"/>
      <c r="F5912" s="2"/>
      <c r="G5912" s="3"/>
      <c r="H5912" s="1"/>
      <c r="I5912" s="1"/>
      <c r="J5912" s="1" t="s">
        <v>5596</v>
      </c>
      <c r="K5912" s="2">
        <v>44968</v>
      </c>
      <c r="L5912" s="1" t="s">
        <v>4236</v>
      </c>
      <c r="M5912" s="122"/>
      <c r="N5912" s="1" t="s">
        <v>4203</v>
      </c>
      <c r="O5912" s="1" t="s">
        <v>4436</v>
      </c>
      <c r="P5912" s="1">
        <v>8575</v>
      </c>
      <c r="Q5912" s="123">
        <v>1635618</v>
      </c>
      <c r="S5912" s="123">
        <v>1364848.7049790742</v>
      </c>
      <c r="T5912" s="123">
        <v>33760.759377135008</v>
      </c>
      <c r="W5912" s="1"/>
      <c r="Z5912" s="225" t="s">
        <v>5596</v>
      </c>
      <c r="AA5912" s="226">
        <v>44968</v>
      </c>
      <c r="AB5912" s="225" t="s">
        <v>4236</v>
      </c>
      <c r="AC5912" s="225" t="s">
        <v>4203</v>
      </c>
      <c r="AD5912" s="225" t="s">
        <v>4436</v>
      </c>
      <c r="AE5912">
        <v>8575</v>
      </c>
      <c r="AF5912">
        <v>1635618</v>
      </c>
      <c r="AG5912">
        <v>1364848.7049790742</v>
      </c>
      <c r="AH5912">
        <v>33760.759377135008</v>
      </c>
      <c r="AI5912">
        <v>40679</v>
      </c>
      <c r="AJ5912" s="225" t="s">
        <v>4232</v>
      </c>
      <c r="AK5912">
        <v>1594939</v>
      </c>
      <c r="AL5912">
        <v>304530.05439806083</v>
      </c>
      <c r="AM5912" t="s">
        <v>16698</v>
      </c>
    </row>
    <row r="5913" spans="1:39" x14ac:dyDescent="0.35">
      <c r="A5913" s="1"/>
      <c r="B5913" s="1"/>
      <c r="C5913" s="1"/>
      <c r="D5913" s="1"/>
      <c r="E5913" s="1"/>
      <c r="F5913" s="2"/>
      <c r="G5913" s="3"/>
      <c r="H5913" s="1"/>
      <c r="I5913" s="1"/>
      <c r="J5913" s="1" t="s">
        <v>4515</v>
      </c>
      <c r="K5913" s="2">
        <v>44172</v>
      </c>
      <c r="L5913" s="1" t="s">
        <v>4205</v>
      </c>
      <c r="M5913" s="122"/>
      <c r="N5913" s="1" t="s">
        <v>4220</v>
      </c>
      <c r="O5913" s="1" t="s">
        <v>4242</v>
      </c>
      <c r="P5913" s="1">
        <v>9124</v>
      </c>
      <c r="Q5913" s="123">
        <v>440788</v>
      </c>
      <c r="S5913" s="123">
        <v>336941.91456634796</v>
      </c>
      <c r="T5913" s="123">
        <v>18679.354365243282</v>
      </c>
      <c r="W5913" s="1"/>
      <c r="Z5913" s="225" t="s">
        <v>4515</v>
      </c>
      <c r="AA5913" s="226">
        <v>44172</v>
      </c>
      <c r="AB5913" s="225" t="s">
        <v>4205</v>
      </c>
      <c r="AC5913" s="225" t="s">
        <v>4220</v>
      </c>
      <c r="AD5913" s="225" t="s">
        <v>4242</v>
      </c>
      <c r="AE5913">
        <v>9124</v>
      </c>
      <c r="AF5913">
        <v>440788</v>
      </c>
      <c r="AG5913">
        <v>336941.91456634796</v>
      </c>
      <c r="AH5913">
        <v>18679.354365243282</v>
      </c>
      <c r="AI5913">
        <v>67850</v>
      </c>
      <c r="AJ5913" s="225" t="s">
        <v>4199</v>
      </c>
      <c r="AK5913">
        <v>372938</v>
      </c>
      <c r="AL5913">
        <v>122525.43979889533</v>
      </c>
      <c r="AM5913" t="s">
        <v>16698</v>
      </c>
    </row>
    <row r="5914" spans="1:39" x14ac:dyDescent="0.35">
      <c r="A5914" s="1"/>
      <c r="B5914" s="1"/>
      <c r="C5914" s="1"/>
      <c r="D5914" s="1"/>
      <c r="E5914" s="1"/>
      <c r="F5914" s="2"/>
      <c r="G5914" s="3"/>
      <c r="H5914" s="1"/>
      <c r="I5914" s="1"/>
      <c r="J5914" s="1" t="s">
        <v>9287</v>
      </c>
      <c r="K5914" s="2">
        <v>44154</v>
      </c>
      <c r="L5914" s="1" t="s">
        <v>4202</v>
      </c>
      <c r="M5914" s="122"/>
      <c r="N5914" s="1" t="s">
        <v>4203</v>
      </c>
      <c r="O5914" s="1" t="s">
        <v>4474</v>
      </c>
      <c r="P5914" s="1">
        <v>6039</v>
      </c>
      <c r="Q5914" s="123">
        <v>2251827</v>
      </c>
      <c r="S5914" s="123">
        <v>1771932.4390745074</v>
      </c>
      <c r="T5914" s="123">
        <v>209367.37005121922</v>
      </c>
      <c r="W5914" s="1"/>
      <c r="Z5914" s="225" t="s">
        <v>9287</v>
      </c>
      <c r="AA5914" s="226">
        <v>44154</v>
      </c>
      <c r="AB5914" s="225" t="s">
        <v>4202</v>
      </c>
      <c r="AC5914" s="225" t="s">
        <v>4203</v>
      </c>
      <c r="AD5914" s="225" t="s">
        <v>4474</v>
      </c>
      <c r="AE5914">
        <v>6039</v>
      </c>
      <c r="AF5914">
        <v>2251827</v>
      </c>
      <c r="AG5914">
        <v>1771932.4390745074</v>
      </c>
      <c r="AH5914">
        <v>209367.37005121922</v>
      </c>
      <c r="AI5914">
        <v>35080</v>
      </c>
      <c r="AJ5914" s="225" t="s">
        <v>4232</v>
      </c>
      <c r="AK5914">
        <v>2216747</v>
      </c>
      <c r="AL5914">
        <v>689261.9309767118</v>
      </c>
      <c r="AM5914" t="s">
        <v>16698</v>
      </c>
    </row>
    <row r="5915" spans="1:39" x14ac:dyDescent="0.35">
      <c r="A5915" s="1"/>
      <c r="B5915" s="1"/>
      <c r="C5915" s="1"/>
      <c r="D5915" s="1"/>
      <c r="E5915" s="1"/>
      <c r="F5915" s="2"/>
      <c r="G5915" s="3"/>
      <c r="H5915" s="1"/>
      <c r="I5915" s="1"/>
      <c r="J5915" s="1" t="s">
        <v>5316</v>
      </c>
      <c r="K5915" s="2">
        <v>44231</v>
      </c>
      <c r="L5915" s="1" t="s">
        <v>4205</v>
      </c>
      <c r="M5915" s="122"/>
      <c r="N5915" s="1" t="s">
        <v>4220</v>
      </c>
      <c r="O5915" s="1" t="s">
        <v>4377</v>
      </c>
      <c r="P5915" s="1">
        <v>5858</v>
      </c>
      <c r="Q5915" s="123">
        <v>996180</v>
      </c>
      <c r="S5915" s="123">
        <v>496774.54477767844</v>
      </c>
      <c r="T5915" s="123">
        <v>36756.077473604193</v>
      </c>
      <c r="W5915" s="1"/>
      <c r="Z5915" s="225" t="s">
        <v>5316</v>
      </c>
      <c r="AA5915" s="226">
        <v>44231</v>
      </c>
      <c r="AB5915" s="225" t="s">
        <v>4205</v>
      </c>
      <c r="AC5915" s="225" t="s">
        <v>4220</v>
      </c>
      <c r="AD5915" s="225" t="s">
        <v>4377</v>
      </c>
      <c r="AE5915">
        <v>5858</v>
      </c>
      <c r="AF5915">
        <v>996180</v>
      </c>
      <c r="AG5915">
        <v>496774.54477767844</v>
      </c>
      <c r="AH5915">
        <v>36756.077473604193</v>
      </c>
      <c r="AI5915">
        <v>71732</v>
      </c>
      <c r="AJ5915" s="225" t="s">
        <v>4199</v>
      </c>
      <c r="AK5915">
        <v>924448</v>
      </c>
      <c r="AL5915">
        <v>536161.53269592579</v>
      </c>
      <c r="AM5915" t="s">
        <v>16698</v>
      </c>
    </row>
    <row r="5916" spans="1:39" x14ac:dyDescent="0.35">
      <c r="A5916" s="1"/>
      <c r="B5916" s="1"/>
      <c r="C5916" s="1"/>
      <c r="D5916" s="1"/>
      <c r="E5916" s="1"/>
      <c r="F5916" s="2"/>
      <c r="G5916" s="3"/>
      <c r="H5916" s="1"/>
      <c r="I5916" s="1"/>
      <c r="J5916" s="1" t="s">
        <v>8459</v>
      </c>
      <c r="K5916" s="2">
        <v>43953</v>
      </c>
      <c r="L5916" s="1" t="s">
        <v>4236</v>
      </c>
      <c r="M5916" s="122"/>
      <c r="N5916" s="1" t="s">
        <v>4208</v>
      </c>
      <c r="O5916" s="1" t="s">
        <v>4456</v>
      </c>
      <c r="P5916" s="1">
        <v>7510</v>
      </c>
      <c r="Q5916" s="123">
        <v>2142596</v>
      </c>
      <c r="S5916" s="123">
        <v>1658378.2615223858</v>
      </c>
      <c r="T5916" s="123">
        <v>457583.14045068814</v>
      </c>
      <c r="W5916" s="1"/>
      <c r="Z5916" s="225" t="s">
        <v>8459</v>
      </c>
      <c r="AA5916" s="226">
        <v>43953</v>
      </c>
      <c r="AB5916" s="225" t="s">
        <v>4236</v>
      </c>
      <c r="AC5916" s="225" t="s">
        <v>4208</v>
      </c>
      <c r="AD5916" s="225" t="s">
        <v>4456</v>
      </c>
      <c r="AE5916">
        <v>7510</v>
      </c>
      <c r="AF5916">
        <v>2142596</v>
      </c>
      <c r="AG5916">
        <v>1658378.2615223858</v>
      </c>
      <c r="AH5916">
        <v>457583.14045068814</v>
      </c>
      <c r="AI5916">
        <v>14719</v>
      </c>
      <c r="AJ5916" s="225" t="s">
        <v>4232</v>
      </c>
      <c r="AK5916">
        <v>2127877</v>
      </c>
      <c r="AL5916">
        <v>941800.87892830232</v>
      </c>
      <c r="AM5916" t="s">
        <v>16698</v>
      </c>
    </row>
    <row r="5917" spans="1:39" x14ac:dyDescent="0.35">
      <c r="A5917" s="1"/>
      <c r="B5917" s="1"/>
      <c r="C5917" s="1"/>
      <c r="D5917" s="1"/>
      <c r="E5917" s="1"/>
      <c r="F5917" s="2"/>
      <c r="G5917" s="3"/>
      <c r="H5917" s="1"/>
      <c r="I5917" s="1"/>
      <c r="J5917" s="1" t="s">
        <v>6595</v>
      </c>
      <c r="K5917" s="2">
        <v>45136</v>
      </c>
      <c r="L5917" s="1" t="s">
        <v>4236</v>
      </c>
      <c r="M5917" s="122"/>
      <c r="N5917" s="1" t="s">
        <v>4220</v>
      </c>
      <c r="O5917" s="1" t="s">
        <v>4477</v>
      </c>
      <c r="P5917" s="1">
        <v>6383</v>
      </c>
      <c r="Q5917" s="123">
        <v>1260052</v>
      </c>
      <c r="S5917" s="123">
        <v>1198908.2930317111</v>
      </c>
      <c r="T5917" s="123">
        <v>349104.80602092046</v>
      </c>
      <c r="W5917" s="1"/>
      <c r="Z5917" s="225" t="s">
        <v>6595</v>
      </c>
      <c r="AA5917" s="226">
        <v>45136</v>
      </c>
      <c r="AB5917" s="225" t="s">
        <v>4236</v>
      </c>
      <c r="AC5917" s="225" t="s">
        <v>4220</v>
      </c>
      <c r="AD5917" s="225" t="s">
        <v>4477</v>
      </c>
      <c r="AE5917">
        <v>6383</v>
      </c>
      <c r="AF5917">
        <v>1260052</v>
      </c>
      <c r="AG5917">
        <v>1198908.2930317111</v>
      </c>
      <c r="AH5917">
        <v>349104.80602092046</v>
      </c>
      <c r="AI5917">
        <v>53873</v>
      </c>
      <c r="AJ5917" s="225" t="s">
        <v>4232</v>
      </c>
      <c r="AK5917">
        <v>1206179</v>
      </c>
      <c r="AL5917">
        <v>410248.51298920932</v>
      </c>
      <c r="AM5917" t="s">
        <v>16698</v>
      </c>
    </row>
    <row r="5918" spans="1:39" x14ac:dyDescent="0.35">
      <c r="A5918" s="1"/>
      <c r="B5918" s="1"/>
      <c r="C5918" s="1"/>
      <c r="D5918" s="1"/>
      <c r="E5918" s="1"/>
      <c r="F5918" s="2"/>
      <c r="G5918" s="3"/>
      <c r="H5918" s="1"/>
      <c r="I5918" s="1"/>
      <c r="J5918" s="1" t="s">
        <v>8303</v>
      </c>
      <c r="K5918" s="2">
        <v>44502</v>
      </c>
      <c r="L5918" s="1" t="s">
        <v>4202</v>
      </c>
      <c r="M5918" s="122"/>
      <c r="N5918" s="1" t="s">
        <v>4208</v>
      </c>
      <c r="O5918" s="1" t="s">
        <v>4254</v>
      </c>
      <c r="P5918" s="1">
        <v>9269</v>
      </c>
      <c r="Q5918" s="123">
        <v>1500657</v>
      </c>
      <c r="S5918" s="123">
        <v>923243.96502960136</v>
      </c>
      <c r="T5918" s="123">
        <v>442758.09289050475</v>
      </c>
      <c r="W5918" s="1"/>
      <c r="Z5918" s="225" t="s">
        <v>8303</v>
      </c>
      <c r="AA5918" s="226">
        <v>44502</v>
      </c>
      <c r="AB5918" s="225" t="s">
        <v>4202</v>
      </c>
      <c r="AC5918" s="225" t="s">
        <v>4208</v>
      </c>
      <c r="AD5918" s="225" t="s">
        <v>4254</v>
      </c>
      <c r="AE5918">
        <v>9269</v>
      </c>
      <c r="AF5918">
        <v>1500657</v>
      </c>
      <c r="AG5918">
        <v>923243.96502960136</v>
      </c>
      <c r="AH5918">
        <v>442758.09289050475</v>
      </c>
      <c r="AI5918">
        <v>41072</v>
      </c>
      <c r="AJ5918" s="225" t="s">
        <v>4232</v>
      </c>
      <c r="AK5918">
        <v>1459585</v>
      </c>
      <c r="AL5918">
        <v>1020171.1278609034</v>
      </c>
      <c r="AM5918" t="s">
        <v>16698</v>
      </c>
    </row>
    <row r="5919" spans="1:39" x14ac:dyDescent="0.35">
      <c r="A5919" s="1"/>
      <c r="B5919" s="1"/>
      <c r="C5919" s="1"/>
      <c r="D5919" s="1"/>
      <c r="E5919" s="1"/>
      <c r="F5919" s="2"/>
      <c r="G5919" s="3"/>
      <c r="H5919" s="1"/>
      <c r="I5919" s="1"/>
      <c r="J5919" s="1" t="s">
        <v>10543</v>
      </c>
      <c r="K5919" s="2">
        <v>45082</v>
      </c>
      <c r="L5919" s="1" t="s">
        <v>4236</v>
      </c>
      <c r="M5919" s="122"/>
      <c r="N5919" s="1" t="s">
        <v>4203</v>
      </c>
      <c r="O5919" s="1" t="s">
        <v>4343</v>
      </c>
      <c r="P5919" s="1">
        <v>8414</v>
      </c>
      <c r="Q5919" s="123">
        <v>1175599</v>
      </c>
      <c r="S5919" s="123">
        <v>108295.14856935578</v>
      </c>
      <c r="T5919" s="123">
        <v>256685.69763540549</v>
      </c>
      <c r="W5919" s="1"/>
      <c r="Z5919" s="225" t="s">
        <v>10543</v>
      </c>
      <c r="AA5919" s="226">
        <v>45082</v>
      </c>
      <c r="AB5919" s="225" t="s">
        <v>4236</v>
      </c>
      <c r="AC5919" s="225" t="s">
        <v>4203</v>
      </c>
      <c r="AD5919" s="225" t="s">
        <v>4343</v>
      </c>
      <c r="AE5919">
        <v>8414</v>
      </c>
      <c r="AF5919">
        <v>1175599</v>
      </c>
      <c r="AG5919">
        <v>108295.14856935578</v>
      </c>
      <c r="AH5919">
        <v>256685.69763540549</v>
      </c>
      <c r="AI5919">
        <v>0</v>
      </c>
      <c r="AJ5919" s="225" t="s">
        <v>4232</v>
      </c>
      <c r="AK5919">
        <v>1175599</v>
      </c>
      <c r="AL5919">
        <v>1323989.5490660497</v>
      </c>
      <c r="AM5919" t="s">
        <v>16698</v>
      </c>
    </row>
    <row r="5920" spans="1:39" x14ac:dyDescent="0.35">
      <c r="A5920" s="1"/>
      <c r="B5920" s="1"/>
      <c r="C5920" s="1"/>
      <c r="D5920" s="1"/>
      <c r="E5920" s="1"/>
      <c r="F5920" s="2"/>
      <c r="G5920" s="3"/>
      <c r="H5920" s="1"/>
      <c r="I5920" s="1"/>
      <c r="J5920" s="1" t="s">
        <v>10012</v>
      </c>
      <c r="K5920" s="2">
        <v>45322</v>
      </c>
      <c r="L5920" s="1" t="s">
        <v>4236</v>
      </c>
      <c r="M5920" s="122"/>
      <c r="N5920" s="1" t="s">
        <v>4208</v>
      </c>
      <c r="O5920" s="1" t="s">
        <v>4262</v>
      </c>
      <c r="P5920" s="1">
        <v>7090</v>
      </c>
      <c r="Q5920" s="123">
        <v>1789672</v>
      </c>
      <c r="S5920" s="123">
        <v>890367.81436269032</v>
      </c>
      <c r="T5920" s="123">
        <v>327112.65603257756</v>
      </c>
      <c r="W5920" s="1"/>
      <c r="Z5920" s="225" t="s">
        <v>10012</v>
      </c>
      <c r="AA5920" s="226">
        <v>45322</v>
      </c>
      <c r="AB5920" s="225" t="s">
        <v>4236</v>
      </c>
      <c r="AC5920" s="225" t="s">
        <v>4208</v>
      </c>
      <c r="AD5920" s="225" t="s">
        <v>4262</v>
      </c>
      <c r="AE5920">
        <v>7090</v>
      </c>
      <c r="AF5920">
        <v>1789672</v>
      </c>
      <c r="AG5920">
        <v>890367.81436269032</v>
      </c>
      <c r="AH5920">
        <v>327112.65603257756</v>
      </c>
      <c r="AI5920">
        <v>33909</v>
      </c>
      <c r="AJ5920" s="225" t="s">
        <v>4232</v>
      </c>
      <c r="AK5920">
        <v>1755763</v>
      </c>
      <c r="AL5920">
        <v>1226416.8416698873</v>
      </c>
      <c r="AM5920" t="s">
        <v>16698</v>
      </c>
    </row>
    <row r="5921" spans="1:39" x14ac:dyDescent="0.35">
      <c r="A5921" s="1"/>
      <c r="B5921" s="1"/>
      <c r="C5921" s="1"/>
      <c r="D5921" s="1"/>
      <c r="E5921" s="1"/>
      <c r="F5921" s="2"/>
      <c r="G5921" s="3"/>
      <c r="H5921" s="1"/>
      <c r="I5921" s="1"/>
      <c r="J5921" s="1" t="s">
        <v>5657</v>
      </c>
      <c r="K5921" s="2">
        <v>43956</v>
      </c>
      <c r="L5921" s="1" t="s">
        <v>4225</v>
      </c>
      <c r="M5921" s="122"/>
      <c r="N5921" s="1" t="s">
        <v>4220</v>
      </c>
      <c r="O5921" s="1" t="s">
        <v>4296</v>
      </c>
      <c r="P5921" s="1">
        <v>8583</v>
      </c>
      <c r="Q5921" s="123">
        <v>943907</v>
      </c>
      <c r="S5921" s="123">
        <v>442926.98042828526</v>
      </c>
      <c r="T5921" s="123">
        <v>192735.39414098757</v>
      </c>
      <c r="W5921" s="1"/>
      <c r="Z5921" s="225" t="s">
        <v>5657</v>
      </c>
      <c r="AA5921" s="226">
        <v>43956</v>
      </c>
      <c r="AB5921" s="225" t="s">
        <v>4225</v>
      </c>
      <c r="AC5921" s="225" t="s">
        <v>4220</v>
      </c>
      <c r="AD5921" s="225" t="s">
        <v>4296</v>
      </c>
      <c r="AE5921">
        <v>8583</v>
      </c>
      <c r="AF5921">
        <v>943907</v>
      </c>
      <c r="AG5921">
        <v>442926.98042828526</v>
      </c>
      <c r="AH5921">
        <v>192735.39414098757</v>
      </c>
      <c r="AI5921">
        <v>89971</v>
      </c>
      <c r="AJ5921" s="225" t="s">
        <v>4217</v>
      </c>
      <c r="AK5921">
        <v>853936</v>
      </c>
      <c r="AL5921">
        <v>693715.41371270234</v>
      </c>
      <c r="AM5921" t="s">
        <v>16698</v>
      </c>
    </row>
    <row r="5922" spans="1:39" x14ac:dyDescent="0.35">
      <c r="A5922" s="1"/>
      <c r="B5922" s="1"/>
      <c r="C5922" s="1"/>
      <c r="D5922" s="1"/>
      <c r="E5922" s="1"/>
      <c r="F5922" s="2"/>
      <c r="G5922" s="3"/>
      <c r="H5922" s="1"/>
      <c r="I5922" s="1"/>
      <c r="J5922" s="1" t="s">
        <v>6340</v>
      </c>
      <c r="K5922" s="2">
        <v>44048</v>
      </c>
      <c r="L5922" s="1" t="s">
        <v>4205</v>
      </c>
      <c r="M5922" s="122"/>
      <c r="N5922" s="1" t="s">
        <v>4203</v>
      </c>
      <c r="O5922" s="1" t="s">
        <v>4323</v>
      </c>
      <c r="P5922" s="1">
        <v>7761</v>
      </c>
      <c r="Q5922" s="123">
        <v>1612974</v>
      </c>
      <c r="S5922" s="123">
        <v>221387.52610613589</v>
      </c>
      <c r="T5922" s="123">
        <v>429064.91865912196</v>
      </c>
      <c r="W5922" s="1"/>
      <c r="Z5922" s="225" t="s">
        <v>6340</v>
      </c>
      <c r="AA5922" s="226">
        <v>44048</v>
      </c>
      <c r="AB5922" s="225" t="s">
        <v>4205</v>
      </c>
      <c r="AC5922" s="225" t="s">
        <v>4203</v>
      </c>
      <c r="AD5922" s="225" t="s">
        <v>4323</v>
      </c>
      <c r="AE5922">
        <v>7761</v>
      </c>
      <c r="AF5922">
        <v>1612974</v>
      </c>
      <c r="AG5922">
        <v>221387.52610613589</v>
      </c>
      <c r="AH5922">
        <v>429064.91865912196</v>
      </c>
      <c r="AI5922">
        <v>41402</v>
      </c>
      <c r="AJ5922" s="225" t="s">
        <v>4199</v>
      </c>
      <c r="AK5922">
        <v>1571572</v>
      </c>
      <c r="AL5922">
        <v>1820651.392552986</v>
      </c>
      <c r="AM5922" t="s">
        <v>16698</v>
      </c>
    </row>
    <row r="5923" spans="1:39" x14ac:dyDescent="0.35">
      <c r="A5923" s="1"/>
      <c r="B5923" s="1"/>
      <c r="C5923" s="1"/>
      <c r="D5923" s="1"/>
      <c r="E5923" s="1"/>
      <c r="F5923" s="2"/>
      <c r="G5923" s="3"/>
      <c r="H5923" s="1"/>
      <c r="I5923" s="1"/>
      <c r="J5923" s="1" t="s">
        <v>10544</v>
      </c>
      <c r="K5923" s="2">
        <v>44980</v>
      </c>
      <c r="L5923" s="1" t="s">
        <v>4205</v>
      </c>
      <c r="M5923" s="122"/>
      <c r="N5923" s="1" t="s">
        <v>4208</v>
      </c>
      <c r="O5923" s="1" t="s">
        <v>4356</v>
      </c>
      <c r="P5923" s="1">
        <v>5606</v>
      </c>
      <c r="Q5923" s="123">
        <v>1353495</v>
      </c>
      <c r="S5923" s="123">
        <v>563023.6715970732</v>
      </c>
      <c r="T5923" s="123">
        <v>154381.48476391067</v>
      </c>
      <c r="W5923" s="1"/>
      <c r="Z5923" s="225" t="s">
        <v>10544</v>
      </c>
      <c r="AA5923" s="226">
        <v>44980</v>
      </c>
      <c r="AB5923" s="225" t="s">
        <v>4205</v>
      </c>
      <c r="AC5923" s="225" t="s">
        <v>4208</v>
      </c>
      <c r="AD5923" s="225" t="s">
        <v>4356</v>
      </c>
      <c r="AE5923">
        <v>5606</v>
      </c>
      <c r="AF5923">
        <v>1353495</v>
      </c>
      <c r="AG5923">
        <v>563023.6715970732</v>
      </c>
      <c r="AH5923">
        <v>154381.48476391067</v>
      </c>
      <c r="AI5923">
        <v>0</v>
      </c>
      <c r="AJ5923" s="225" t="s">
        <v>4199</v>
      </c>
      <c r="AK5923">
        <v>1353495</v>
      </c>
      <c r="AL5923">
        <v>944852.81316683744</v>
      </c>
      <c r="AM5923" t="s">
        <v>16698</v>
      </c>
    </row>
    <row r="5924" spans="1:39" x14ac:dyDescent="0.35">
      <c r="A5924" s="1"/>
      <c r="B5924" s="1"/>
      <c r="C5924" s="1"/>
      <c r="D5924" s="1"/>
      <c r="E5924" s="1"/>
      <c r="F5924" s="2"/>
      <c r="G5924" s="3"/>
      <c r="H5924" s="1"/>
      <c r="I5924" s="1"/>
      <c r="J5924" s="1" t="s">
        <v>10545</v>
      </c>
      <c r="K5924" s="2">
        <v>44205</v>
      </c>
      <c r="L5924" s="1" t="s">
        <v>4225</v>
      </c>
      <c r="M5924" s="122"/>
      <c r="N5924" s="1" t="s">
        <v>4220</v>
      </c>
      <c r="O5924" s="1" t="s">
        <v>4436</v>
      </c>
      <c r="P5924" s="1">
        <v>8534</v>
      </c>
      <c r="Q5924" s="123">
        <v>1650226</v>
      </c>
      <c r="S5924" s="123">
        <v>471100.74385726842</v>
      </c>
      <c r="T5924" s="123">
        <v>504361.34194606618</v>
      </c>
      <c r="W5924" s="1"/>
      <c r="Z5924" s="225" t="s">
        <v>10545</v>
      </c>
      <c r="AA5924" s="226">
        <v>44205</v>
      </c>
      <c r="AB5924" s="225" t="s">
        <v>4225</v>
      </c>
      <c r="AC5924" s="225" t="s">
        <v>4220</v>
      </c>
      <c r="AD5924" s="225" t="s">
        <v>4436</v>
      </c>
      <c r="AE5924">
        <v>8534</v>
      </c>
      <c r="AF5924">
        <v>1650226</v>
      </c>
      <c r="AG5924">
        <v>471100.74385726842</v>
      </c>
      <c r="AH5924">
        <v>504361.34194606618</v>
      </c>
      <c r="AI5924">
        <v>0</v>
      </c>
      <c r="AJ5924" s="225" t="s">
        <v>4217</v>
      </c>
      <c r="AK5924">
        <v>1650226</v>
      </c>
      <c r="AL5924">
        <v>1683486.5980887976</v>
      </c>
      <c r="AM5924" t="s">
        <v>16698</v>
      </c>
    </row>
    <row r="5925" spans="1:39" x14ac:dyDescent="0.35">
      <c r="A5925" s="1"/>
      <c r="B5925" s="1"/>
      <c r="C5925" s="1"/>
      <c r="D5925" s="1"/>
      <c r="E5925" s="1"/>
      <c r="F5925" s="2"/>
      <c r="G5925" s="3"/>
      <c r="H5925" s="1"/>
      <c r="I5925" s="1"/>
      <c r="J5925" s="1" t="s">
        <v>9823</v>
      </c>
      <c r="K5925" s="2">
        <v>44821</v>
      </c>
      <c r="L5925" s="1" t="s">
        <v>4236</v>
      </c>
      <c r="M5925" s="122"/>
      <c r="N5925" s="1" t="s">
        <v>4203</v>
      </c>
      <c r="O5925" s="1" t="s">
        <v>4209</v>
      </c>
      <c r="P5925" s="1">
        <v>6400</v>
      </c>
      <c r="Q5925" s="123">
        <v>1242269</v>
      </c>
      <c r="S5925" s="123">
        <v>827790.09414149704</v>
      </c>
      <c r="T5925" s="123">
        <v>283520.01961721672</v>
      </c>
      <c r="W5925" s="1"/>
      <c r="Z5925" s="225" t="s">
        <v>9823</v>
      </c>
      <c r="AA5925" s="226">
        <v>44821</v>
      </c>
      <c r="AB5925" s="225" t="s">
        <v>4236</v>
      </c>
      <c r="AC5925" s="225" t="s">
        <v>4203</v>
      </c>
      <c r="AD5925" s="225" t="s">
        <v>4209</v>
      </c>
      <c r="AE5925">
        <v>6400</v>
      </c>
      <c r="AF5925">
        <v>1242269</v>
      </c>
      <c r="AG5925">
        <v>827790.09414149704</v>
      </c>
      <c r="AH5925">
        <v>283520.01961721672</v>
      </c>
      <c r="AI5925">
        <v>33842</v>
      </c>
      <c r="AJ5925" s="225" t="s">
        <v>4232</v>
      </c>
      <c r="AK5925">
        <v>1208427</v>
      </c>
      <c r="AL5925">
        <v>697998.92547571962</v>
      </c>
      <c r="AM5925" t="s">
        <v>16698</v>
      </c>
    </row>
    <row r="5926" spans="1:39" x14ac:dyDescent="0.35">
      <c r="A5926" s="1"/>
      <c r="B5926" s="1"/>
      <c r="C5926" s="1"/>
      <c r="D5926" s="1"/>
      <c r="E5926" s="1"/>
      <c r="F5926" s="2"/>
      <c r="G5926" s="3"/>
      <c r="H5926" s="1"/>
      <c r="I5926" s="1"/>
      <c r="J5926" s="1" t="s">
        <v>10546</v>
      </c>
      <c r="K5926" s="2">
        <v>44179</v>
      </c>
      <c r="L5926" s="1" t="s">
        <v>4210</v>
      </c>
      <c r="M5926" s="122"/>
      <c r="N5926" s="1" t="s">
        <v>4203</v>
      </c>
      <c r="O5926" s="1" t="s">
        <v>4235</v>
      </c>
      <c r="P5926" s="1">
        <v>9187</v>
      </c>
      <c r="Q5926" s="123">
        <v>275058</v>
      </c>
      <c r="S5926" s="123">
        <v>187923.00178046699</v>
      </c>
      <c r="T5926" s="123">
        <v>21079.246322966155</v>
      </c>
      <c r="W5926" s="1"/>
      <c r="Z5926" s="225" t="s">
        <v>10546</v>
      </c>
      <c r="AA5926" s="226">
        <v>44179</v>
      </c>
      <c r="AB5926" s="225" t="s">
        <v>4210</v>
      </c>
      <c r="AC5926" s="225" t="s">
        <v>4203</v>
      </c>
      <c r="AD5926" s="225" t="s">
        <v>4235</v>
      </c>
      <c r="AE5926">
        <v>9187</v>
      </c>
      <c r="AF5926">
        <v>275058</v>
      </c>
      <c r="AG5926">
        <v>187923.00178046699</v>
      </c>
      <c r="AH5926">
        <v>21079.246322966155</v>
      </c>
      <c r="AI5926">
        <v>0</v>
      </c>
      <c r="AJ5926" s="225" t="s">
        <v>4211</v>
      </c>
      <c r="AK5926">
        <v>275058</v>
      </c>
      <c r="AL5926">
        <v>108214.24454249916</v>
      </c>
      <c r="AM5926" t="s">
        <v>16698</v>
      </c>
    </row>
    <row r="5927" spans="1:39" x14ac:dyDescent="0.35">
      <c r="A5927" s="1"/>
      <c r="B5927" s="1"/>
      <c r="C5927" s="1"/>
      <c r="D5927" s="1"/>
      <c r="E5927" s="1"/>
      <c r="F5927" s="2"/>
      <c r="G5927" s="3"/>
      <c r="H5927" s="1"/>
      <c r="I5927" s="1"/>
      <c r="J5927" s="1" t="s">
        <v>9932</v>
      </c>
      <c r="K5927" s="2">
        <v>44856</v>
      </c>
      <c r="L5927" s="1" t="s">
        <v>4205</v>
      </c>
      <c r="M5927" s="122"/>
      <c r="N5927" s="1" t="s">
        <v>4208</v>
      </c>
      <c r="O5927" s="1" t="s">
        <v>4231</v>
      </c>
      <c r="P5927" s="1">
        <v>8975</v>
      </c>
      <c r="Q5927" s="123">
        <v>2349841</v>
      </c>
      <c r="S5927" s="123">
        <v>184146.45359431396</v>
      </c>
      <c r="T5927" s="123">
        <v>65699.584476116594</v>
      </c>
      <c r="W5927" s="1"/>
      <c r="Z5927" s="225" t="s">
        <v>9932</v>
      </c>
      <c r="AA5927" s="226">
        <v>44856</v>
      </c>
      <c r="AB5927" s="225" t="s">
        <v>4205</v>
      </c>
      <c r="AC5927" s="225" t="s">
        <v>4208</v>
      </c>
      <c r="AD5927" s="225" t="s">
        <v>4231</v>
      </c>
      <c r="AE5927">
        <v>8975</v>
      </c>
      <c r="AF5927">
        <v>2349841</v>
      </c>
      <c r="AG5927">
        <v>184146.45359431396</v>
      </c>
      <c r="AH5927">
        <v>65699.584476116594</v>
      </c>
      <c r="AI5927">
        <v>32494</v>
      </c>
      <c r="AJ5927" s="225" t="s">
        <v>4199</v>
      </c>
      <c r="AK5927">
        <v>2317347</v>
      </c>
      <c r="AL5927">
        <v>2231394.1308818026</v>
      </c>
      <c r="AM5927" t="s">
        <v>16698</v>
      </c>
    </row>
    <row r="5928" spans="1:39" x14ac:dyDescent="0.35">
      <c r="A5928" s="1"/>
      <c r="B5928" s="1"/>
      <c r="C5928" s="1"/>
      <c r="D5928" s="1"/>
      <c r="E5928" s="1"/>
      <c r="F5928" s="2"/>
      <c r="G5928" s="3"/>
      <c r="H5928" s="1"/>
      <c r="I5928" s="1"/>
      <c r="J5928" s="1" t="s">
        <v>9905</v>
      </c>
      <c r="K5928" s="2">
        <v>44771</v>
      </c>
      <c r="L5928" s="1" t="s">
        <v>4205</v>
      </c>
      <c r="M5928" s="122"/>
      <c r="N5928" s="1" t="s">
        <v>4220</v>
      </c>
      <c r="O5928" s="1" t="s">
        <v>4456</v>
      </c>
      <c r="P5928" s="1">
        <v>6936</v>
      </c>
      <c r="Q5928" s="123">
        <v>1597263</v>
      </c>
      <c r="S5928" s="123">
        <v>78477.199276173007</v>
      </c>
      <c r="T5928" s="123">
        <v>310455.41238818847</v>
      </c>
      <c r="W5928" s="1"/>
      <c r="Z5928" s="225" t="s">
        <v>9905</v>
      </c>
      <c r="AA5928" s="226">
        <v>44771</v>
      </c>
      <c r="AB5928" s="225" t="s">
        <v>4205</v>
      </c>
      <c r="AC5928" s="225" t="s">
        <v>4220</v>
      </c>
      <c r="AD5928" s="225" t="s">
        <v>4456</v>
      </c>
      <c r="AE5928">
        <v>6936</v>
      </c>
      <c r="AF5928">
        <v>1597263</v>
      </c>
      <c r="AG5928">
        <v>78477.199276173007</v>
      </c>
      <c r="AH5928">
        <v>310455.41238818847</v>
      </c>
      <c r="AI5928">
        <v>37665</v>
      </c>
      <c r="AJ5928" s="225" t="s">
        <v>4199</v>
      </c>
      <c r="AK5928">
        <v>1559598</v>
      </c>
      <c r="AL5928">
        <v>1829241.2131120155</v>
      </c>
      <c r="AM5928" t="s">
        <v>16698</v>
      </c>
    </row>
    <row r="5929" spans="1:39" x14ac:dyDescent="0.35">
      <c r="A5929" s="1"/>
      <c r="B5929" s="1"/>
      <c r="C5929" s="1"/>
      <c r="D5929" s="1"/>
      <c r="E5929" s="1"/>
      <c r="F5929" s="2"/>
      <c r="G5929" s="3"/>
      <c r="H5929" s="1"/>
      <c r="I5929" s="1"/>
      <c r="J5929" s="1" t="s">
        <v>10547</v>
      </c>
      <c r="K5929" s="2">
        <v>45381</v>
      </c>
      <c r="L5929" s="1" t="s">
        <v>4205</v>
      </c>
      <c r="M5929" s="122"/>
      <c r="N5929" s="1" t="s">
        <v>4208</v>
      </c>
      <c r="O5929" s="1" t="s">
        <v>4248</v>
      </c>
      <c r="P5929" s="1">
        <v>6288</v>
      </c>
      <c r="Q5929" s="123">
        <v>1567286</v>
      </c>
      <c r="S5929" s="123">
        <v>205528.91191307921</v>
      </c>
      <c r="T5929" s="123">
        <v>114369.64788303501</v>
      </c>
      <c r="W5929" s="1"/>
      <c r="Z5929" s="225" t="s">
        <v>10547</v>
      </c>
      <c r="AA5929" s="226">
        <v>45381</v>
      </c>
      <c r="AB5929" s="225" t="s">
        <v>4205</v>
      </c>
      <c r="AC5929" s="225" t="s">
        <v>4208</v>
      </c>
      <c r="AD5929" s="225" t="s">
        <v>4248</v>
      </c>
      <c r="AE5929">
        <v>6288</v>
      </c>
      <c r="AF5929">
        <v>1567286</v>
      </c>
      <c r="AG5929">
        <v>205528.91191307921</v>
      </c>
      <c r="AH5929">
        <v>114369.64788303501</v>
      </c>
      <c r="AI5929">
        <v>0</v>
      </c>
      <c r="AJ5929" s="225" t="s">
        <v>4199</v>
      </c>
      <c r="AK5929">
        <v>1567286</v>
      </c>
      <c r="AL5929">
        <v>1476126.7359699558</v>
      </c>
      <c r="AM5929" t="s">
        <v>16698</v>
      </c>
    </row>
    <row r="5930" spans="1:39" x14ac:dyDescent="0.35">
      <c r="A5930" s="1"/>
      <c r="B5930" s="1"/>
      <c r="C5930" s="1"/>
      <c r="D5930" s="1"/>
      <c r="E5930" s="1"/>
      <c r="F5930" s="2"/>
      <c r="G5930" s="3"/>
      <c r="H5930" s="1"/>
      <c r="I5930" s="1"/>
      <c r="J5930" s="1" t="s">
        <v>9139</v>
      </c>
      <c r="K5930" s="2">
        <v>44674</v>
      </c>
      <c r="L5930" s="1" t="s">
        <v>4205</v>
      </c>
      <c r="M5930" s="122"/>
      <c r="N5930" s="1" t="s">
        <v>4203</v>
      </c>
      <c r="O5930" s="1" t="s">
        <v>4265</v>
      </c>
      <c r="P5930" s="1">
        <v>6339</v>
      </c>
      <c r="Q5930" s="123">
        <v>1345283</v>
      </c>
      <c r="S5930" s="123">
        <v>1076675.8101725292</v>
      </c>
      <c r="T5930" s="123">
        <v>394350.81593757012</v>
      </c>
      <c r="W5930" s="1"/>
      <c r="Z5930" s="225" t="s">
        <v>9139</v>
      </c>
      <c r="AA5930" s="226">
        <v>44674</v>
      </c>
      <c r="AB5930" s="225" t="s">
        <v>4205</v>
      </c>
      <c r="AC5930" s="225" t="s">
        <v>4203</v>
      </c>
      <c r="AD5930" s="225" t="s">
        <v>4265</v>
      </c>
      <c r="AE5930">
        <v>6339</v>
      </c>
      <c r="AF5930">
        <v>1345283</v>
      </c>
      <c r="AG5930">
        <v>1076675.8101725292</v>
      </c>
      <c r="AH5930">
        <v>394350.81593757012</v>
      </c>
      <c r="AI5930">
        <v>28522</v>
      </c>
      <c r="AJ5930" s="225" t="s">
        <v>4199</v>
      </c>
      <c r="AK5930">
        <v>1316761</v>
      </c>
      <c r="AL5930">
        <v>662958.00576504087</v>
      </c>
      <c r="AM5930" t="s">
        <v>16698</v>
      </c>
    </row>
    <row r="5931" spans="1:39" x14ac:dyDescent="0.35">
      <c r="A5931" s="1"/>
      <c r="B5931" s="1"/>
      <c r="C5931" s="1"/>
      <c r="D5931" s="1"/>
      <c r="E5931" s="1"/>
      <c r="F5931" s="2"/>
      <c r="G5931" s="3"/>
      <c r="H5931" s="1"/>
      <c r="I5931" s="1"/>
      <c r="J5931" s="1" t="s">
        <v>8349</v>
      </c>
      <c r="K5931" s="2">
        <v>44599</v>
      </c>
      <c r="L5931" s="1" t="s">
        <v>4225</v>
      </c>
      <c r="M5931" s="122"/>
      <c r="N5931" s="1" t="s">
        <v>4220</v>
      </c>
      <c r="O5931" s="1" t="s">
        <v>4372</v>
      </c>
      <c r="P5931" s="1">
        <v>8343</v>
      </c>
      <c r="Q5931" s="123">
        <v>1766889</v>
      </c>
      <c r="S5931" s="123">
        <v>246884.41073139355</v>
      </c>
      <c r="T5931" s="123">
        <v>124636.41663618827</v>
      </c>
      <c r="W5931" s="1"/>
      <c r="Z5931" s="225" t="s">
        <v>8349</v>
      </c>
      <c r="AA5931" s="226">
        <v>44599</v>
      </c>
      <c r="AB5931" s="225" t="s">
        <v>4225</v>
      </c>
      <c r="AC5931" s="225" t="s">
        <v>4220</v>
      </c>
      <c r="AD5931" s="225" t="s">
        <v>4372</v>
      </c>
      <c r="AE5931">
        <v>8343</v>
      </c>
      <c r="AF5931">
        <v>1766889</v>
      </c>
      <c r="AG5931">
        <v>246884.41073139355</v>
      </c>
      <c r="AH5931">
        <v>124636.41663618827</v>
      </c>
      <c r="AI5931">
        <v>16729</v>
      </c>
      <c r="AJ5931" s="225" t="s">
        <v>4217</v>
      </c>
      <c r="AK5931">
        <v>1750160</v>
      </c>
      <c r="AL5931">
        <v>1644641.0059047947</v>
      </c>
      <c r="AM5931" t="s">
        <v>16698</v>
      </c>
    </row>
    <row r="5932" spans="1:39" x14ac:dyDescent="0.35">
      <c r="A5932" s="1"/>
      <c r="B5932" s="1"/>
      <c r="C5932" s="1"/>
      <c r="D5932" s="1"/>
      <c r="E5932" s="1"/>
      <c r="F5932" s="2"/>
      <c r="G5932" s="3"/>
      <c r="H5932" s="1"/>
      <c r="I5932" s="1"/>
      <c r="J5932" s="1" t="s">
        <v>10548</v>
      </c>
      <c r="K5932" s="2">
        <v>44597</v>
      </c>
      <c r="L5932" s="1" t="s">
        <v>4205</v>
      </c>
      <c r="M5932" s="122"/>
      <c r="N5932" s="1" t="s">
        <v>4220</v>
      </c>
      <c r="O5932" s="1" t="s">
        <v>4419</v>
      </c>
      <c r="P5932" s="1">
        <v>8060</v>
      </c>
      <c r="Q5932" s="123">
        <v>2030822</v>
      </c>
      <c r="S5932" s="123">
        <v>1440714.799294393</v>
      </c>
      <c r="T5932" s="123">
        <v>335865.7603806571</v>
      </c>
      <c r="W5932" s="1"/>
      <c r="Z5932" s="225" t="s">
        <v>10548</v>
      </c>
      <c r="AA5932" s="226">
        <v>44597</v>
      </c>
      <c r="AB5932" s="225" t="s">
        <v>4205</v>
      </c>
      <c r="AC5932" s="225" t="s">
        <v>4220</v>
      </c>
      <c r="AD5932" s="225" t="s">
        <v>4419</v>
      </c>
      <c r="AE5932">
        <v>8060</v>
      </c>
      <c r="AF5932">
        <v>2030822</v>
      </c>
      <c r="AG5932">
        <v>1440714.799294393</v>
      </c>
      <c r="AH5932">
        <v>335865.7603806571</v>
      </c>
      <c r="AI5932">
        <v>0</v>
      </c>
      <c r="AJ5932" s="225" t="s">
        <v>4199</v>
      </c>
      <c r="AK5932">
        <v>2030822</v>
      </c>
      <c r="AL5932">
        <v>925972.96108626411</v>
      </c>
      <c r="AM5932" t="s">
        <v>16698</v>
      </c>
    </row>
    <row r="5933" spans="1:39" x14ac:dyDescent="0.35">
      <c r="A5933" s="1"/>
      <c r="B5933" s="1"/>
      <c r="C5933" s="1"/>
      <c r="D5933" s="1"/>
      <c r="E5933" s="1"/>
      <c r="F5933" s="2"/>
      <c r="G5933" s="3"/>
      <c r="H5933" s="1"/>
      <c r="I5933" s="1"/>
      <c r="J5933" s="1" t="s">
        <v>10549</v>
      </c>
      <c r="K5933" s="2">
        <v>43929</v>
      </c>
      <c r="L5933" s="1" t="s">
        <v>4205</v>
      </c>
      <c r="M5933" s="122"/>
      <c r="N5933" s="1" t="s">
        <v>4220</v>
      </c>
      <c r="O5933" s="1" t="s">
        <v>4356</v>
      </c>
      <c r="P5933" s="1">
        <v>7026</v>
      </c>
      <c r="Q5933" s="123">
        <v>972691</v>
      </c>
      <c r="S5933" s="123">
        <v>357976.49120498303</v>
      </c>
      <c r="T5933" s="123">
        <v>230477.76984870844</v>
      </c>
      <c r="W5933" s="1"/>
      <c r="Z5933" s="225" t="s">
        <v>10549</v>
      </c>
      <c r="AA5933" s="226">
        <v>43929</v>
      </c>
      <c r="AB5933" s="225" t="s">
        <v>4205</v>
      </c>
      <c r="AC5933" s="225" t="s">
        <v>4220</v>
      </c>
      <c r="AD5933" s="225" t="s">
        <v>4356</v>
      </c>
      <c r="AE5933">
        <v>7026</v>
      </c>
      <c r="AF5933">
        <v>972691</v>
      </c>
      <c r="AG5933">
        <v>357976.49120498303</v>
      </c>
      <c r="AH5933">
        <v>230477.76984870844</v>
      </c>
      <c r="AI5933">
        <v>0</v>
      </c>
      <c r="AJ5933" s="225" t="s">
        <v>4199</v>
      </c>
      <c r="AK5933">
        <v>972691</v>
      </c>
      <c r="AL5933">
        <v>845192.27864372532</v>
      </c>
      <c r="AM5933" t="s">
        <v>16698</v>
      </c>
    </row>
    <row r="5934" spans="1:39" x14ac:dyDescent="0.35">
      <c r="A5934" s="1"/>
      <c r="B5934" s="1"/>
      <c r="C5934" s="1"/>
      <c r="D5934" s="1"/>
      <c r="E5934" s="1"/>
      <c r="F5934" s="2"/>
      <c r="G5934" s="3"/>
      <c r="H5934" s="1"/>
      <c r="I5934" s="1"/>
      <c r="J5934" s="1" t="s">
        <v>6302</v>
      </c>
      <c r="K5934" s="2">
        <v>44095</v>
      </c>
      <c r="L5934" s="1" t="s">
        <v>4205</v>
      </c>
      <c r="M5934" s="122"/>
      <c r="N5934" s="1" t="s">
        <v>4203</v>
      </c>
      <c r="O5934" s="1" t="s">
        <v>4436</v>
      </c>
      <c r="P5934" s="1">
        <v>7334</v>
      </c>
      <c r="Q5934" s="123">
        <v>1443444</v>
      </c>
      <c r="S5934" s="123">
        <v>614031.30731398123</v>
      </c>
      <c r="T5934" s="123">
        <v>308227.51657998952</v>
      </c>
      <c r="W5934" s="1"/>
      <c r="Z5934" s="225" t="s">
        <v>6302</v>
      </c>
      <c r="AA5934" s="226">
        <v>44095</v>
      </c>
      <c r="AB5934" s="225" t="s">
        <v>4205</v>
      </c>
      <c r="AC5934" s="225" t="s">
        <v>4203</v>
      </c>
      <c r="AD5934" s="225" t="s">
        <v>4436</v>
      </c>
      <c r="AE5934">
        <v>7334</v>
      </c>
      <c r="AF5934">
        <v>1443444</v>
      </c>
      <c r="AG5934">
        <v>614031.30731398123</v>
      </c>
      <c r="AH5934">
        <v>308227.51657998952</v>
      </c>
      <c r="AI5934">
        <v>25803</v>
      </c>
      <c r="AJ5934" s="225" t="s">
        <v>4199</v>
      </c>
      <c r="AK5934">
        <v>1417641</v>
      </c>
      <c r="AL5934">
        <v>1137640.2092660083</v>
      </c>
      <c r="AM5934" t="s">
        <v>16698</v>
      </c>
    </row>
    <row r="5935" spans="1:39" x14ac:dyDescent="0.35">
      <c r="A5935" s="1"/>
      <c r="B5935" s="1"/>
      <c r="C5935" s="1"/>
      <c r="D5935" s="1"/>
      <c r="E5935" s="1"/>
      <c r="F5935" s="2"/>
      <c r="G5935" s="3"/>
      <c r="H5935" s="1"/>
      <c r="I5935" s="1"/>
      <c r="J5935" s="1" t="s">
        <v>7161</v>
      </c>
      <c r="K5935" s="2">
        <v>44350</v>
      </c>
      <c r="L5935" s="1" t="s">
        <v>4205</v>
      </c>
      <c r="M5935" s="122"/>
      <c r="N5935" s="1" t="s">
        <v>4208</v>
      </c>
      <c r="O5935" s="1" t="s">
        <v>4494</v>
      </c>
      <c r="P5935" s="1">
        <v>6195</v>
      </c>
      <c r="Q5935" s="123">
        <v>567311</v>
      </c>
      <c r="S5935" s="123">
        <v>305557.23260321072</v>
      </c>
      <c r="T5935" s="123">
        <v>166835.13176191328</v>
      </c>
      <c r="W5935" s="1"/>
      <c r="Z5935" s="225" t="s">
        <v>7161</v>
      </c>
      <c r="AA5935" s="226">
        <v>44350</v>
      </c>
      <c r="AB5935" s="225" t="s">
        <v>4205</v>
      </c>
      <c r="AC5935" s="225" t="s">
        <v>4208</v>
      </c>
      <c r="AD5935" s="225" t="s">
        <v>4494</v>
      </c>
      <c r="AE5935">
        <v>6195</v>
      </c>
      <c r="AF5935">
        <v>567311</v>
      </c>
      <c r="AG5935">
        <v>305557.23260321072</v>
      </c>
      <c r="AH5935">
        <v>166835.13176191328</v>
      </c>
      <c r="AI5935">
        <v>52984</v>
      </c>
      <c r="AJ5935" s="225" t="s">
        <v>4199</v>
      </c>
      <c r="AK5935">
        <v>514327</v>
      </c>
      <c r="AL5935">
        <v>428588.89915870258</v>
      </c>
      <c r="AM5935" t="s">
        <v>16698</v>
      </c>
    </row>
    <row r="5936" spans="1:39" x14ac:dyDescent="0.35">
      <c r="A5936" s="1"/>
      <c r="B5936" s="1"/>
      <c r="C5936" s="1"/>
      <c r="D5936" s="1"/>
      <c r="E5936" s="1"/>
      <c r="F5936" s="2"/>
      <c r="G5936" s="3"/>
      <c r="H5936" s="1"/>
      <c r="I5936" s="1"/>
      <c r="J5936" s="1" t="s">
        <v>6797</v>
      </c>
      <c r="K5936" s="2">
        <v>44287</v>
      </c>
      <c r="L5936" s="1" t="s">
        <v>4205</v>
      </c>
      <c r="M5936" s="122"/>
      <c r="N5936" s="1" t="s">
        <v>4208</v>
      </c>
      <c r="O5936" s="1" t="s">
        <v>4309</v>
      </c>
      <c r="P5936" s="1">
        <v>7142</v>
      </c>
      <c r="Q5936" s="123">
        <v>2422147</v>
      </c>
      <c r="S5936" s="123">
        <v>2246421.9486447149</v>
      </c>
      <c r="T5936" s="123">
        <v>727513.34943655087</v>
      </c>
      <c r="W5936" s="1"/>
      <c r="Z5936" s="225" t="s">
        <v>6797</v>
      </c>
      <c r="AA5936" s="226">
        <v>44287</v>
      </c>
      <c r="AB5936" s="225" t="s">
        <v>4205</v>
      </c>
      <c r="AC5936" s="225" t="s">
        <v>4208</v>
      </c>
      <c r="AD5936" s="225" t="s">
        <v>4309</v>
      </c>
      <c r="AE5936">
        <v>7142</v>
      </c>
      <c r="AF5936">
        <v>2422147</v>
      </c>
      <c r="AG5936">
        <v>2246421.9486447149</v>
      </c>
      <c r="AH5936">
        <v>727513.34943655087</v>
      </c>
      <c r="AI5936">
        <v>21666</v>
      </c>
      <c r="AJ5936" s="225" t="s">
        <v>4199</v>
      </c>
      <c r="AK5936">
        <v>2400481</v>
      </c>
      <c r="AL5936">
        <v>903238.40079183597</v>
      </c>
      <c r="AM5936" t="s">
        <v>16698</v>
      </c>
    </row>
    <row r="5937" spans="1:39" x14ac:dyDescent="0.35">
      <c r="A5937" s="1"/>
      <c r="B5937" s="1"/>
      <c r="C5937" s="1"/>
      <c r="D5937" s="1"/>
      <c r="E5937" s="1"/>
      <c r="F5937" s="2"/>
      <c r="G5937" s="3"/>
      <c r="H5937" s="1"/>
      <c r="I5937" s="1"/>
      <c r="J5937" s="1" t="s">
        <v>10550</v>
      </c>
      <c r="K5937" s="2">
        <v>45307</v>
      </c>
      <c r="L5937" s="1" t="s">
        <v>4210</v>
      </c>
      <c r="M5937" s="122"/>
      <c r="N5937" s="1" t="s">
        <v>4208</v>
      </c>
      <c r="O5937" s="1" t="s">
        <v>4231</v>
      </c>
      <c r="P5937" s="1">
        <v>8991</v>
      </c>
      <c r="Q5937" s="123">
        <v>1898909</v>
      </c>
      <c r="S5937" s="123">
        <v>97216.909139543714</v>
      </c>
      <c r="T5937" s="123">
        <v>520196.731555762</v>
      </c>
      <c r="W5937" s="1"/>
      <c r="Z5937" s="225" t="s">
        <v>10550</v>
      </c>
      <c r="AA5937" s="226">
        <v>45307</v>
      </c>
      <c r="AB5937" s="225" t="s">
        <v>4210</v>
      </c>
      <c r="AC5937" s="225" t="s">
        <v>4208</v>
      </c>
      <c r="AD5937" s="225" t="s">
        <v>4231</v>
      </c>
      <c r="AE5937">
        <v>8991</v>
      </c>
      <c r="AF5937">
        <v>1898909</v>
      </c>
      <c r="AG5937">
        <v>97216.909139543714</v>
      </c>
      <c r="AH5937">
        <v>520196.731555762</v>
      </c>
      <c r="AI5937">
        <v>0</v>
      </c>
      <c r="AJ5937" s="225" t="s">
        <v>4211</v>
      </c>
      <c r="AK5937">
        <v>1898909</v>
      </c>
      <c r="AL5937">
        <v>2321888.822416218</v>
      </c>
      <c r="AM5937" t="s">
        <v>16698</v>
      </c>
    </row>
    <row r="5938" spans="1:39" x14ac:dyDescent="0.35">
      <c r="A5938" s="1"/>
      <c r="B5938" s="1"/>
      <c r="C5938" s="1"/>
      <c r="D5938" s="1"/>
      <c r="E5938" s="1"/>
      <c r="F5938" s="2"/>
      <c r="G5938" s="3"/>
      <c r="H5938" s="1"/>
      <c r="I5938" s="1"/>
      <c r="J5938" s="1" t="s">
        <v>5250</v>
      </c>
      <c r="K5938" s="2">
        <v>44852</v>
      </c>
      <c r="L5938" s="1" t="s">
        <v>4236</v>
      </c>
      <c r="M5938" s="122"/>
      <c r="N5938" s="1" t="s">
        <v>4220</v>
      </c>
      <c r="O5938" s="1" t="s">
        <v>4309</v>
      </c>
      <c r="P5938" s="1">
        <v>7909</v>
      </c>
      <c r="Q5938" s="123">
        <v>1845695</v>
      </c>
      <c r="S5938" s="123">
        <v>552528.59784619545</v>
      </c>
      <c r="T5938" s="123">
        <v>277323.58615804691</v>
      </c>
      <c r="W5938" s="1"/>
      <c r="Z5938" s="225" t="s">
        <v>5250</v>
      </c>
      <c r="AA5938" s="226">
        <v>44852</v>
      </c>
      <c r="AB5938" s="225" t="s">
        <v>4236</v>
      </c>
      <c r="AC5938" s="225" t="s">
        <v>4220</v>
      </c>
      <c r="AD5938" s="225" t="s">
        <v>4309</v>
      </c>
      <c r="AE5938">
        <v>7909</v>
      </c>
      <c r="AF5938">
        <v>1845695</v>
      </c>
      <c r="AG5938">
        <v>552528.59784619545</v>
      </c>
      <c r="AH5938">
        <v>277323.58615804691</v>
      </c>
      <c r="AI5938">
        <v>44965</v>
      </c>
      <c r="AJ5938" s="225" t="s">
        <v>4232</v>
      </c>
      <c r="AK5938">
        <v>1800730</v>
      </c>
      <c r="AL5938">
        <v>1570489.9883118514</v>
      </c>
      <c r="AM5938" t="s">
        <v>16698</v>
      </c>
    </row>
    <row r="5939" spans="1:39" x14ac:dyDescent="0.35">
      <c r="A5939" s="1"/>
      <c r="B5939" s="1"/>
      <c r="C5939" s="1"/>
      <c r="D5939" s="1"/>
      <c r="E5939" s="1"/>
      <c r="F5939" s="2"/>
      <c r="G5939" s="3"/>
      <c r="H5939" s="1"/>
      <c r="I5939" s="1"/>
      <c r="J5939" s="1" t="s">
        <v>10551</v>
      </c>
      <c r="K5939" s="2">
        <v>44676</v>
      </c>
      <c r="L5939" s="1" t="s">
        <v>4205</v>
      </c>
      <c r="M5939" s="122"/>
      <c r="N5939" s="1" t="s">
        <v>4208</v>
      </c>
      <c r="O5939" s="1" t="s">
        <v>4204</v>
      </c>
      <c r="P5939" s="1">
        <v>6776</v>
      </c>
      <c r="Q5939" s="123">
        <v>340009</v>
      </c>
      <c r="S5939" s="123">
        <v>102208.97589043679</v>
      </c>
      <c r="T5939" s="123">
        <v>31082.554935040025</v>
      </c>
      <c r="W5939" s="1"/>
      <c r="Z5939" s="225" t="s">
        <v>10551</v>
      </c>
      <c r="AA5939" s="226">
        <v>44676</v>
      </c>
      <c r="AB5939" s="225" t="s">
        <v>4205</v>
      </c>
      <c r="AC5939" s="225" t="s">
        <v>4208</v>
      </c>
      <c r="AD5939" s="225" t="s">
        <v>4204</v>
      </c>
      <c r="AE5939">
        <v>6776</v>
      </c>
      <c r="AF5939">
        <v>340009</v>
      </c>
      <c r="AG5939">
        <v>102208.97589043679</v>
      </c>
      <c r="AH5939">
        <v>31082.554935040025</v>
      </c>
      <c r="AI5939">
        <v>0</v>
      </c>
      <c r="AJ5939" s="225" t="s">
        <v>4199</v>
      </c>
      <c r="AK5939">
        <v>340009</v>
      </c>
      <c r="AL5939">
        <v>268882.57904460322</v>
      </c>
      <c r="AM5939" t="s">
        <v>16698</v>
      </c>
    </row>
    <row r="5940" spans="1:39" x14ac:dyDescent="0.35">
      <c r="A5940" s="1"/>
      <c r="B5940" s="1"/>
      <c r="C5940" s="1"/>
      <c r="D5940" s="1"/>
      <c r="E5940" s="1"/>
      <c r="F5940" s="2"/>
      <c r="G5940" s="3"/>
      <c r="H5940" s="1"/>
      <c r="I5940" s="1"/>
      <c r="J5940" s="1" t="s">
        <v>9721</v>
      </c>
      <c r="K5940" s="2">
        <v>43832</v>
      </c>
      <c r="L5940" s="1" t="s">
        <v>4236</v>
      </c>
      <c r="M5940" s="122"/>
      <c r="N5940" s="1" t="s">
        <v>4203</v>
      </c>
      <c r="O5940" s="1" t="s">
        <v>4239</v>
      </c>
      <c r="P5940" s="1">
        <v>5548</v>
      </c>
      <c r="Q5940" s="123">
        <v>793974</v>
      </c>
      <c r="S5940" s="123">
        <v>336913.75082191627</v>
      </c>
      <c r="T5940" s="123">
        <v>177583.82099428936</v>
      </c>
      <c r="W5940" s="1"/>
      <c r="Z5940" s="225" t="s">
        <v>9721</v>
      </c>
      <c r="AA5940" s="226">
        <v>43832</v>
      </c>
      <c r="AB5940" s="225" t="s">
        <v>4236</v>
      </c>
      <c r="AC5940" s="225" t="s">
        <v>4203</v>
      </c>
      <c r="AD5940" s="225" t="s">
        <v>4239</v>
      </c>
      <c r="AE5940">
        <v>5548</v>
      </c>
      <c r="AF5940">
        <v>793974</v>
      </c>
      <c r="AG5940">
        <v>336913.75082191627</v>
      </c>
      <c r="AH5940">
        <v>177583.82099428936</v>
      </c>
      <c r="AI5940">
        <v>36249</v>
      </c>
      <c r="AJ5940" s="225" t="s">
        <v>4232</v>
      </c>
      <c r="AK5940">
        <v>757725</v>
      </c>
      <c r="AL5940">
        <v>634644.07017237309</v>
      </c>
      <c r="AM5940" t="s">
        <v>16698</v>
      </c>
    </row>
    <row r="5941" spans="1:39" x14ac:dyDescent="0.35">
      <c r="A5941" s="1"/>
      <c r="B5941" s="1"/>
      <c r="C5941" s="1"/>
      <c r="D5941" s="1"/>
      <c r="E5941" s="1"/>
      <c r="F5941" s="2"/>
      <c r="G5941" s="3"/>
      <c r="H5941" s="1"/>
      <c r="I5941" s="1"/>
      <c r="J5941" s="1" t="s">
        <v>10552</v>
      </c>
      <c r="K5941" s="2">
        <v>45144</v>
      </c>
      <c r="L5941" s="1" t="s">
        <v>4225</v>
      </c>
      <c r="M5941" s="122"/>
      <c r="N5941" s="1" t="s">
        <v>4208</v>
      </c>
      <c r="O5941" s="1" t="s">
        <v>4377</v>
      </c>
      <c r="P5941" s="1">
        <v>6120</v>
      </c>
      <c r="Q5941" s="123">
        <v>1277117</v>
      </c>
      <c r="S5941" s="123">
        <v>365436.22500134178</v>
      </c>
      <c r="T5941" s="123">
        <v>135713.86327931585</v>
      </c>
      <c r="W5941" s="1"/>
      <c r="Z5941" s="225" t="s">
        <v>10552</v>
      </c>
      <c r="AA5941" s="226">
        <v>45144</v>
      </c>
      <c r="AB5941" s="225" t="s">
        <v>4225</v>
      </c>
      <c r="AC5941" s="225" t="s">
        <v>4208</v>
      </c>
      <c r="AD5941" s="225" t="s">
        <v>4377</v>
      </c>
      <c r="AE5941">
        <v>6120</v>
      </c>
      <c r="AF5941">
        <v>1277117</v>
      </c>
      <c r="AG5941">
        <v>365436.22500134178</v>
      </c>
      <c r="AH5941">
        <v>135713.86327931585</v>
      </c>
      <c r="AI5941">
        <v>0</v>
      </c>
      <c r="AJ5941" s="225" t="s">
        <v>4217</v>
      </c>
      <c r="AK5941">
        <v>1277117</v>
      </c>
      <c r="AL5941">
        <v>1047394.6382779741</v>
      </c>
      <c r="AM5941" t="s">
        <v>16698</v>
      </c>
    </row>
    <row r="5942" spans="1:39" x14ac:dyDescent="0.35">
      <c r="A5942" s="1"/>
      <c r="B5942" s="1"/>
      <c r="C5942" s="1"/>
      <c r="D5942" s="1"/>
      <c r="E5942" s="1"/>
      <c r="F5942" s="2"/>
      <c r="G5942" s="3"/>
      <c r="H5942" s="1"/>
      <c r="I5942" s="1"/>
      <c r="J5942" s="1" t="s">
        <v>9266</v>
      </c>
      <c r="K5942" s="2">
        <v>44995</v>
      </c>
      <c r="L5942" s="1" t="s">
        <v>4225</v>
      </c>
      <c r="M5942" s="122"/>
      <c r="N5942" s="1" t="s">
        <v>4203</v>
      </c>
      <c r="O5942" s="1" t="s">
        <v>4299</v>
      </c>
      <c r="P5942" s="1">
        <v>7612</v>
      </c>
      <c r="Q5942" s="123">
        <v>746495</v>
      </c>
      <c r="S5942" s="123">
        <v>680742.33790270903</v>
      </c>
      <c r="T5942" s="123">
        <v>100331.6843617555</v>
      </c>
      <c r="W5942" s="1"/>
      <c r="Z5942" s="225" t="s">
        <v>9266</v>
      </c>
      <c r="AA5942" s="226">
        <v>44995</v>
      </c>
      <c r="AB5942" s="225" t="s">
        <v>4225</v>
      </c>
      <c r="AC5942" s="225" t="s">
        <v>4203</v>
      </c>
      <c r="AD5942" s="225" t="s">
        <v>4299</v>
      </c>
      <c r="AE5942">
        <v>7612</v>
      </c>
      <c r="AF5942">
        <v>746495</v>
      </c>
      <c r="AG5942">
        <v>680742.33790270903</v>
      </c>
      <c r="AH5942">
        <v>100331.6843617555</v>
      </c>
      <c r="AI5942">
        <v>38200</v>
      </c>
      <c r="AJ5942" s="225" t="s">
        <v>4217</v>
      </c>
      <c r="AK5942">
        <v>708295</v>
      </c>
      <c r="AL5942">
        <v>166084.34645904647</v>
      </c>
      <c r="AM5942" t="s">
        <v>16698</v>
      </c>
    </row>
    <row r="5943" spans="1:39" x14ac:dyDescent="0.35">
      <c r="A5943" s="1"/>
      <c r="B5943" s="1"/>
      <c r="C5943" s="1"/>
      <c r="D5943" s="1"/>
      <c r="E5943" s="1"/>
      <c r="F5943" s="2"/>
      <c r="G5943" s="3"/>
      <c r="H5943" s="1"/>
      <c r="I5943" s="1"/>
      <c r="J5943" s="1" t="s">
        <v>9519</v>
      </c>
      <c r="K5943" s="2">
        <v>44019</v>
      </c>
      <c r="L5943" s="1" t="s">
        <v>4236</v>
      </c>
      <c r="M5943" s="122"/>
      <c r="N5943" s="1" t="s">
        <v>4220</v>
      </c>
      <c r="O5943" s="1" t="s">
        <v>4265</v>
      </c>
      <c r="P5943" s="1">
        <v>8147</v>
      </c>
      <c r="Q5943" s="123">
        <v>1505831</v>
      </c>
      <c r="S5943" s="123">
        <v>1211773.7914607024</v>
      </c>
      <c r="T5943" s="123">
        <v>216788.69197252954</v>
      </c>
      <c r="W5943" s="1"/>
      <c r="Z5943" s="225" t="s">
        <v>9519</v>
      </c>
      <c r="AA5943" s="226">
        <v>44019</v>
      </c>
      <c r="AB5943" s="225" t="s">
        <v>4236</v>
      </c>
      <c r="AC5943" s="225" t="s">
        <v>4220</v>
      </c>
      <c r="AD5943" s="225" t="s">
        <v>4265</v>
      </c>
      <c r="AE5943">
        <v>8147</v>
      </c>
      <c r="AF5943">
        <v>1505831</v>
      </c>
      <c r="AG5943">
        <v>1211773.7914607024</v>
      </c>
      <c r="AH5943">
        <v>216788.69197252954</v>
      </c>
      <c r="AI5943">
        <v>35140</v>
      </c>
      <c r="AJ5943" s="225" t="s">
        <v>4232</v>
      </c>
      <c r="AK5943">
        <v>1470691</v>
      </c>
      <c r="AL5943">
        <v>510845.90051182709</v>
      </c>
      <c r="AM5943" t="s">
        <v>16698</v>
      </c>
    </row>
    <row r="5944" spans="1:39" x14ac:dyDescent="0.35">
      <c r="A5944" s="1"/>
      <c r="B5944" s="1"/>
      <c r="C5944" s="1"/>
      <c r="D5944" s="1"/>
      <c r="E5944" s="1"/>
      <c r="F5944" s="2"/>
      <c r="G5944" s="3"/>
      <c r="H5944" s="1"/>
      <c r="I5944" s="1"/>
      <c r="J5944" s="1" t="s">
        <v>10553</v>
      </c>
      <c r="K5944" s="2">
        <v>44214</v>
      </c>
      <c r="L5944" s="1" t="s">
        <v>4210</v>
      </c>
      <c r="M5944" s="122"/>
      <c r="N5944" s="1" t="s">
        <v>4220</v>
      </c>
      <c r="O5944" s="1" t="s">
        <v>4290</v>
      </c>
      <c r="P5944" s="1">
        <v>5668</v>
      </c>
      <c r="Q5944" s="123">
        <v>2409524</v>
      </c>
      <c r="S5944" s="123">
        <v>828137.80714335828</v>
      </c>
      <c r="T5944" s="123">
        <v>797344.2025021998</v>
      </c>
      <c r="W5944" s="1"/>
      <c r="Z5944" s="225" t="s">
        <v>10553</v>
      </c>
      <c r="AA5944" s="226">
        <v>44214</v>
      </c>
      <c r="AB5944" s="225" t="s">
        <v>4210</v>
      </c>
      <c r="AC5944" s="225" t="s">
        <v>4220</v>
      </c>
      <c r="AD5944" s="225" t="s">
        <v>4290</v>
      </c>
      <c r="AE5944">
        <v>5668</v>
      </c>
      <c r="AF5944">
        <v>2409524</v>
      </c>
      <c r="AG5944">
        <v>828137.80714335828</v>
      </c>
      <c r="AH5944">
        <v>797344.2025021998</v>
      </c>
      <c r="AI5944">
        <v>0</v>
      </c>
      <c r="AJ5944" s="225" t="s">
        <v>4211</v>
      </c>
      <c r="AK5944">
        <v>2409524</v>
      </c>
      <c r="AL5944">
        <v>2378730.3953588414</v>
      </c>
      <c r="AM5944" t="s">
        <v>16698</v>
      </c>
    </row>
    <row r="5945" spans="1:39" x14ac:dyDescent="0.35">
      <c r="A5945" s="1"/>
      <c r="B5945" s="1"/>
      <c r="C5945" s="1"/>
      <c r="D5945" s="1"/>
      <c r="E5945" s="1"/>
      <c r="F5945" s="2"/>
      <c r="G5945" s="3"/>
      <c r="H5945" s="1"/>
      <c r="I5945" s="1"/>
      <c r="J5945" s="1" t="s">
        <v>6639</v>
      </c>
      <c r="K5945" s="2">
        <v>45165</v>
      </c>
      <c r="L5945" s="1" t="s">
        <v>4205</v>
      </c>
      <c r="M5945" s="122"/>
      <c r="N5945" s="1" t="s">
        <v>4203</v>
      </c>
      <c r="O5945" s="1" t="s">
        <v>4386</v>
      </c>
      <c r="P5945" s="1">
        <v>8541</v>
      </c>
      <c r="Q5945" s="123">
        <v>723654</v>
      </c>
      <c r="S5945" s="123">
        <v>380782.16877303424</v>
      </c>
      <c r="T5945" s="123">
        <v>234726.19364428156</v>
      </c>
      <c r="W5945" s="1"/>
      <c r="Z5945" s="225" t="s">
        <v>6639</v>
      </c>
      <c r="AA5945" s="226">
        <v>45165</v>
      </c>
      <c r="AB5945" s="225" t="s">
        <v>4205</v>
      </c>
      <c r="AC5945" s="225" t="s">
        <v>4203</v>
      </c>
      <c r="AD5945" s="225" t="s">
        <v>4386</v>
      </c>
      <c r="AE5945">
        <v>8541</v>
      </c>
      <c r="AF5945">
        <v>723654</v>
      </c>
      <c r="AG5945">
        <v>380782.16877303424</v>
      </c>
      <c r="AH5945">
        <v>234726.19364428156</v>
      </c>
      <c r="AI5945">
        <v>57610</v>
      </c>
      <c r="AJ5945" s="225" t="s">
        <v>4199</v>
      </c>
      <c r="AK5945">
        <v>666044</v>
      </c>
      <c r="AL5945">
        <v>577598.02487124735</v>
      </c>
      <c r="AM5945" t="s">
        <v>16698</v>
      </c>
    </row>
    <row r="5946" spans="1:39" x14ac:dyDescent="0.35">
      <c r="A5946" s="1"/>
      <c r="B5946" s="1"/>
      <c r="C5946" s="1"/>
      <c r="D5946" s="1"/>
      <c r="E5946" s="1"/>
      <c r="F5946" s="2"/>
      <c r="G5946" s="3"/>
      <c r="H5946" s="1"/>
      <c r="I5946" s="1"/>
      <c r="J5946" s="1" t="s">
        <v>8634</v>
      </c>
      <c r="K5946" s="2">
        <v>45045</v>
      </c>
      <c r="L5946" s="1" t="s">
        <v>4210</v>
      </c>
      <c r="M5946" s="122"/>
      <c r="N5946" s="1" t="s">
        <v>4208</v>
      </c>
      <c r="O5946" s="1" t="s">
        <v>4215</v>
      </c>
      <c r="P5946" s="1">
        <v>6085</v>
      </c>
      <c r="Q5946" s="123">
        <v>1725985</v>
      </c>
      <c r="S5946" s="123">
        <v>771043.42291188403</v>
      </c>
      <c r="T5946" s="123">
        <v>300970.23248086247</v>
      </c>
      <c r="W5946" s="1"/>
      <c r="Z5946" s="225" t="s">
        <v>8634</v>
      </c>
      <c r="AA5946" s="226">
        <v>45045</v>
      </c>
      <c r="AB5946" s="225" t="s">
        <v>4210</v>
      </c>
      <c r="AC5946" s="225" t="s">
        <v>4208</v>
      </c>
      <c r="AD5946" s="225" t="s">
        <v>4215</v>
      </c>
      <c r="AE5946">
        <v>6085</v>
      </c>
      <c r="AF5946">
        <v>1725985</v>
      </c>
      <c r="AG5946">
        <v>771043.42291188403</v>
      </c>
      <c r="AH5946">
        <v>300970.23248086247</v>
      </c>
      <c r="AI5946">
        <v>10363</v>
      </c>
      <c r="AJ5946" s="225" t="s">
        <v>4211</v>
      </c>
      <c r="AK5946">
        <v>1715622</v>
      </c>
      <c r="AL5946">
        <v>1255911.8095689784</v>
      </c>
      <c r="AM5946" t="s">
        <v>16698</v>
      </c>
    </row>
    <row r="5947" spans="1:39" x14ac:dyDescent="0.35">
      <c r="A5947" s="1"/>
      <c r="B5947" s="1"/>
      <c r="C5947" s="1"/>
      <c r="D5947" s="1"/>
      <c r="E5947" s="1"/>
      <c r="F5947" s="2"/>
      <c r="G5947" s="3"/>
      <c r="H5947" s="1"/>
      <c r="I5947" s="1"/>
      <c r="J5947" s="1" t="s">
        <v>8177</v>
      </c>
      <c r="K5947" s="2">
        <v>43999</v>
      </c>
      <c r="L5947" s="1" t="s">
        <v>4236</v>
      </c>
      <c r="M5947" s="122"/>
      <c r="N5947" s="1" t="s">
        <v>4203</v>
      </c>
      <c r="O5947" s="1" t="s">
        <v>4209</v>
      </c>
      <c r="P5947" s="1">
        <v>7728</v>
      </c>
      <c r="Q5947" s="123">
        <v>1517759</v>
      </c>
      <c r="S5947" s="123">
        <v>298627.99656071543</v>
      </c>
      <c r="T5947" s="123">
        <v>219892.70017697886</v>
      </c>
      <c r="W5947" s="1"/>
      <c r="Z5947" s="225" t="s">
        <v>8177</v>
      </c>
      <c r="AA5947" s="226">
        <v>43999</v>
      </c>
      <c r="AB5947" s="225" t="s">
        <v>4236</v>
      </c>
      <c r="AC5947" s="225" t="s">
        <v>4203</v>
      </c>
      <c r="AD5947" s="225" t="s">
        <v>4209</v>
      </c>
      <c r="AE5947">
        <v>7728</v>
      </c>
      <c r="AF5947">
        <v>1517759</v>
      </c>
      <c r="AG5947">
        <v>298627.99656071543</v>
      </c>
      <c r="AH5947">
        <v>219892.70017697886</v>
      </c>
      <c r="AI5947">
        <v>22010</v>
      </c>
      <c r="AJ5947" s="225" t="s">
        <v>4232</v>
      </c>
      <c r="AK5947">
        <v>1495749</v>
      </c>
      <c r="AL5947">
        <v>1439023.7036162636</v>
      </c>
      <c r="AM5947" t="s">
        <v>16698</v>
      </c>
    </row>
    <row r="5948" spans="1:39" x14ac:dyDescent="0.35">
      <c r="A5948" s="1"/>
      <c r="B5948" s="1"/>
      <c r="C5948" s="1"/>
      <c r="D5948" s="1"/>
      <c r="E5948" s="1"/>
      <c r="F5948" s="2"/>
      <c r="G5948" s="3"/>
      <c r="H5948" s="1"/>
      <c r="I5948" s="1"/>
      <c r="J5948" s="1" t="s">
        <v>7338</v>
      </c>
      <c r="K5948" s="2">
        <v>45013</v>
      </c>
      <c r="L5948" s="1" t="s">
        <v>4210</v>
      </c>
      <c r="M5948" s="122"/>
      <c r="N5948" s="1" t="s">
        <v>4203</v>
      </c>
      <c r="O5948" s="1" t="s">
        <v>4312</v>
      </c>
      <c r="P5948" s="1">
        <v>9431</v>
      </c>
      <c r="Q5948" s="123">
        <v>408267</v>
      </c>
      <c r="S5948" s="123">
        <v>164564.80970573769</v>
      </c>
      <c r="T5948" s="123">
        <v>59671.153759258632</v>
      </c>
      <c r="W5948" s="1"/>
      <c r="Z5948" s="225" t="s">
        <v>7338</v>
      </c>
      <c r="AA5948" s="226">
        <v>45013</v>
      </c>
      <c r="AB5948" s="225" t="s">
        <v>4210</v>
      </c>
      <c r="AC5948" s="225" t="s">
        <v>4203</v>
      </c>
      <c r="AD5948" s="225" t="s">
        <v>4312</v>
      </c>
      <c r="AE5948">
        <v>9431</v>
      </c>
      <c r="AF5948">
        <v>408267</v>
      </c>
      <c r="AG5948">
        <v>164564.80970573769</v>
      </c>
      <c r="AH5948">
        <v>59671.153759258632</v>
      </c>
      <c r="AI5948">
        <v>42126</v>
      </c>
      <c r="AJ5948" s="225" t="s">
        <v>4211</v>
      </c>
      <c r="AK5948">
        <v>366141</v>
      </c>
      <c r="AL5948">
        <v>303373.34405352094</v>
      </c>
      <c r="AM5948" t="s">
        <v>16698</v>
      </c>
    </row>
    <row r="5949" spans="1:39" x14ac:dyDescent="0.35">
      <c r="A5949" s="1"/>
      <c r="B5949" s="1"/>
      <c r="C5949" s="1"/>
      <c r="D5949" s="1"/>
      <c r="E5949" s="1"/>
      <c r="F5949" s="2"/>
      <c r="G5949" s="3"/>
      <c r="H5949" s="1"/>
      <c r="I5949" s="1"/>
      <c r="J5949" s="1" t="s">
        <v>8595</v>
      </c>
      <c r="K5949" s="2">
        <v>44101</v>
      </c>
      <c r="L5949" s="1" t="s">
        <v>4205</v>
      </c>
      <c r="M5949" s="122"/>
      <c r="N5949" s="1" t="s">
        <v>4208</v>
      </c>
      <c r="O5949" s="1" t="s">
        <v>4248</v>
      </c>
      <c r="P5949" s="1">
        <v>9386</v>
      </c>
      <c r="Q5949" s="123">
        <v>2055211</v>
      </c>
      <c r="S5949" s="123">
        <v>1559416.3364625168</v>
      </c>
      <c r="T5949" s="123">
        <v>137121.37587411556</v>
      </c>
      <c r="W5949" s="1"/>
      <c r="Z5949" s="225" t="s">
        <v>8595</v>
      </c>
      <c r="AA5949" s="226">
        <v>44101</v>
      </c>
      <c r="AB5949" s="225" t="s">
        <v>4205</v>
      </c>
      <c r="AC5949" s="225" t="s">
        <v>4208</v>
      </c>
      <c r="AD5949" s="225" t="s">
        <v>4248</v>
      </c>
      <c r="AE5949">
        <v>9386</v>
      </c>
      <c r="AF5949">
        <v>2055211</v>
      </c>
      <c r="AG5949">
        <v>1559416.3364625168</v>
      </c>
      <c r="AH5949">
        <v>137121.37587411556</v>
      </c>
      <c r="AI5949">
        <v>46455</v>
      </c>
      <c r="AJ5949" s="225" t="s">
        <v>4199</v>
      </c>
      <c r="AK5949">
        <v>2008756</v>
      </c>
      <c r="AL5949">
        <v>632916.03941159882</v>
      </c>
      <c r="AM5949" t="s">
        <v>16698</v>
      </c>
    </row>
    <row r="5950" spans="1:39" x14ac:dyDescent="0.35">
      <c r="A5950" s="1"/>
      <c r="B5950" s="1"/>
      <c r="C5950" s="1"/>
      <c r="D5950" s="1"/>
      <c r="E5950" s="1"/>
      <c r="F5950" s="2"/>
      <c r="G5950" s="3"/>
      <c r="H5950" s="1"/>
      <c r="I5950" s="1"/>
      <c r="J5950" s="1" t="s">
        <v>8489</v>
      </c>
      <c r="K5950" s="2">
        <v>44126</v>
      </c>
      <c r="L5950" s="1" t="s">
        <v>4225</v>
      </c>
      <c r="M5950" s="122"/>
      <c r="N5950" s="1" t="s">
        <v>4203</v>
      </c>
      <c r="O5950" s="1" t="s">
        <v>4277</v>
      </c>
      <c r="P5950" s="1">
        <v>5986</v>
      </c>
      <c r="Q5950" s="123">
        <v>702714</v>
      </c>
      <c r="S5950" s="123">
        <v>482909.00620173529</v>
      </c>
      <c r="T5950" s="123">
        <v>162312.16169376197</v>
      </c>
      <c r="W5950" s="1"/>
      <c r="Z5950" s="225" t="s">
        <v>8489</v>
      </c>
      <c r="AA5950" s="226">
        <v>44126</v>
      </c>
      <c r="AB5950" s="225" t="s">
        <v>4225</v>
      </c>
      <c r="AC5950" s="225" t="s">
        <v>4203</v>
      </c>
      <c r="AD5950" s="225" t="s">
        <v>4277</v>
      </c>
      <c r="AE5950">
        <v>5986</v>
      </c>
      <c r="AF5950">
        <v>702714</v>
      </c>
      <c r="AG5950">
        <v>482909.00620173529</v>
      </c>
      <c r="AH5950">
        <v>162312.16169376197</v>
      </c>
      <c r="AI5950">
        <v>26309</v>
      </c>
      <c r="AJ5950" s="225" t="s">
        <v>4217</v>
      </c>
      <c r="AK5950">
        <v>676405</v>
      </c>
      <c r="AL5950">
        <v>382117.15549202671</v>
      </c>
      <c r="AM5950" t="s">
        <v>16698</v>
      </c>
    </row>
    <row r="5951" spans="1:39" x14ac:dyDescent="0.35">
      <c r="A5951" s="1"/>
      <c r="B5951" s="1"/>
      <c r="C5951" s="1"/>
      <c r="D5951" s="1"/>
      <c r="E5951" s="1"/>
      <c r="F5951" s="2"/>
      <c r="G5951" s="3"/>
      <c r="H5951" s="1"/>
      <c r="I5951" s="1"/>
      <c r="J5951" s="1" t="s">
        <v>9418</v>
      </c>
      <c r="K5951" s="2">
        <v>44121</v>
      </c>
      <c r="L5951" s="1" t="s">
        <v>4210</v>
      </c>
      <c r="M5951" s="122"/>
      <c r="N5951" s="1" t="s">
        <v>4203</v>
      </c>
      <c r="O5951" s="1" t="s">
        <v>4287</v>
      </c>
      <c r="P5951" s="1">
        <v>5599</v>
      </c>
      <c r="Q5951" s="123">
        <v>342166</v>
      </c>
      <c r="S5951" s="123">
        <v>71413.483011146382</v>
      </c>
      <c r="T5951" s="123">
        <v>47620.729298643797</v>
      </c>
      <c r="W5951" s="1"/>
      <c r="Z5951" s="225" t="s">
        <v>9418</v>
      </c>
      <c r="AA5951" s="226">
        <v>44121</v>
      </c>
      <c r="AB5951" s="225" t="s">
        <v>4210</v>
      </c>
      <c r="AC5951" s="225" t="s">
        <v>4203</v>
      </c>
      <c r="AD5951" s="225" t="s">
        <v>4287</v>
      </c>
      <c r="AE5951">
        <v>5599</v>
      </c>
      <c r="AF5951">
        <v>342166</v>
      </c>
      <c r="AG5951">
        <v>71413.483011146382</v>
      </c>
      <c r="AH5951">
        <v>47620.729298643797</v>
      </c>
      <c r="AI5951">
        <v>52136</v>
      </c>
      <c r="AJ5951" s="225" t="s">
        <v>4211</v>
      </c>
      <c r="AK5951">
        <v>290030</v>
      </c>
      <c r="AL5951">
        <v>318373.24628749746</v>
      </c>
      <c r="AM5951" t="s">
        <v>16698</v>
      </c>
    </row>
    <row r="5952" spans="1:39" x14ac:dyDescent="0.35">
      <c r="A5952" s="1"/>
      <c r="B5952" s="1"/>
      <c r="C5952" s="1"/>
      <c r="D5952" s="1"/>
      <c r="E5952" s="1"/>
      <c r="F5952" s="2"/>
      <c r="G5952" s="3"/>
      <c r="H5952" s="1"/>
      <c r="I5952" s="1"/>
      <c r="J5952" s="1" t="s">
        <v>5794</v>
      </c>
      <c r="K5952" s="2">
        <v>43849</v>
      </c>
      <c r="L5952" s="1" t="s">
        <v>4205</v>
      </c>
      <c r="M5952" s="122"/>
      <c r="N5952" s="1" t="s">
        <v>4208</v>
      </c>
      <c r="O5952" s="1" t="s">
        <v>4257</v>
      </c>
      <c r="P5952" s="1">
        <v>7975</v>
      </c>
      <c r="Q5952" s="123">
        <v>1632548</v>
      </c>
      <c r="S5952" s="123">
        <v>1283992.169383591</v>
      </c>
      <c r="T5952" s="123">
        <v>211754.80556157616</v>
      </c>
      <c r="W5952" s="1"/>
      <c r="Z5952" s="225" t="s">
        <v>5794</v>
      </c>
      <c r="AA5952" s="226">
        <v>43849</v>
      </c>
      <c r="AB5952" s="225" t="s">
        <v>4205</v>
      </c>
      <c r="AC5952" s="225" t="s">
        <v>4208</v>
      </c>
      <c r="AD5952" s="225" t="s">
        <v>4257</v>
      </c>
      <c r="AE5952">
        <v>7975</v>
      </c>
      <c r="AF5952">
        <v>1632548</v>
      </c>
      <c r="AG5952">
        <v>1283992.169383591</v>
      </c>
      <c r="AH5952">
        <v>211754.80556157616</v>
      </c>
      <c r="AI5952">
        <v>20124</v>
      </c>
      <c r="AJ5952" s="225" t="s">
        <v>4199</v>
      </c>
      <c r="AK5952">
        <v>1612424</v>
      </c>
      <c r="AL5952">
        <v>560310.63617798511</v>
      </c>
      <c r="AM5952" t="s">
        <v>16698</v>
      </c>
    </row>
    <row r="5953" spans="1:39" x14ac:dyDescent="0.35">
      <c r="A5953" s="1"/>
      <c r="B5953" s="1"/>
      <c r="C5953" s="1"/>
      <c r="D5953" s="1"/>
      <c r="E5953" s="1"/>
      <c r="F5953" s="2"/>
      <c r="G5953" s="3"/>
      <c r="H5953" s="1"/>
      <c r="I5953" s="1"/>
      <c r="J5953" s="1" t="s">
        <v>8828</v>
      </c>
      <c r="K5953" s="2">
        <v>43906</v>
      </c>
      <c r="L5953" s="1" t="s">
        <v>4205</v>
      </c>
      <c r="M5953" s="122"/>
      <c r="N5953" s="1" t="s">
        <v>4203</v>
      </c>
      <c r="O5953" s="1" t="s">
        <v>4400</v>
      </c>
      <c r="P5953" s="1">
        <v>8290</v>
      </c>
      <c r="Q5953" s="123">
        <v>1779525</v>
      </c>
      <c r="S5953" s="123">
        <v>872652.3706049606</v>
      </c>
      <c r="T5953" s="123">
        <v>568188.59838821995</v>
      </c>
      <c r="W5953" s="1"/>
      <c r="Z5953" s="225" t="s">
        <v>8828</v>
      </c>
      <c r="AA5953" s="226">
        <v>43906</v>
      </c>
      <c r="AB5953" s="225" t="s">
        <v>4205</v>
      </c>
      <c r="AC5953" s="225" t="s">
        <v>4203</v>
      </c>
      <c r="AD5953" s="225" t="s">
        <v>4400</v>
      </c>
      <c r="AE5953">
        <v>8290</v>
      </c>
      <c r="AF5953">
        <v>1779525</v>
      </c>
      <c r="AG5953">
        <v>872652.3706049606</v>
      </c>
      <c r="AH5953">
        <v>568188.59838821995</v>
      </c>
      <c r="AI5953">
        <v>42797</v>
      </c>
      <c r="AJ5953" s="225" t="s">
        <v>4199</v>
      </c>
      <c r="AK5953">
        <v>1736728</v>
      </c>
      <c r="AL5953">
        <v>1475061.2277832595</v>
      </c>
      <c r="AM5953" t="s">
        <v>16698</v>
      </c>
    </row>
    <row r="5954" spans="1:39" x14ac:dyDescent="0.35">
      <c r="A5954" s="1"/>
      <c r="B5954" s="1"/>
      <c r="C5954" s="1"/>
      <c r="D5954" s="1"/>
      <c r="E5954" s="1"/>
      <c r="F5954" s="2"/>
      <c r="G5954" s="3"/>
      <c r="H5954" s="1"/>
      <c r="I5954" s="1"/>
      <c r="J5954" s="1" t="s">
        <v>10079</v>
      </c>
      <c r="K5954" s="2">
        <v>44643</v>
      </c>
      <c r="L5954" s="1" t="s">
        <v>4210</v>
      </c>
      <c r="M5954" s="122"/>
      <c r="N5954" s="1" t="s">
        <v>4220</v>
      </c>
      <c r="O5954" s="1" t="s">
        <v>4333</v>
      </c>
      <c r="P5954" s="1">
        <v>6215</v>
      </c>
      <c r="Q5954" s="123">
        <v>2287513</v>
      </c>
      <c r="S5954" s="123">
        <v>314990.54874702141</v>
      </c>
      <c r="T5954" s="123">
        <v>646964.47431439103</v>
      </c>
      <c r="W5954" s="1"/>
      <c r="Z5954" s="225" t="s">
        <v>10079</v>
      </c>
      <c r="AA5954" s="226">
        <v>44643</v>
      </c>
      <c r="AB5954" s="225" t="s">
        <v>4210</v>
      </c>
      <c r="AC5954" s="225" t="s">
        <v>4220</v>
      </c>
      <c r="AD5954" s="225" t="s">
        <v>4333</v>
      </c>
      <c r="AE5954">
        <v>6215</v>
      </c>
      <c r="AF5954">
        <v>2287513</v>
      </c>
      <c r="AG5954">
        <v>314990.54874702141</v>
      </c>
      <c r="AH5954">
        <v>646964.47431439103</v>
      </c>
      <c r="AI5954">
        <v>40432</v>
      </c>
      <c r="AJ5954" s="225" t="s">
        <v>4211</v>
      </c>
      <c r="AK5954">
        <v>2247081</v>
      </c>
      <c r="AL5954">
        <v>2619486.9255673694</v>
      </c>
      <c r="AM5954" t="s">
        <v>16698</v>
      </c>
    </row>
    <row r="5955" spans="1:39" x14ac:dyDescent="0.35">
      <c r="A5955" s="1"/>
      <c r="B5955" s="1"/>
      <c r="C5955" s="1"/>
      <c r="D5955" s="1"/>
      <c r="E5955" s="1"/>
      <c r="F5955" s="2"/>
      <c r="G5955" s="3"/>
      <c r="H5955" s="1"/>
      <c r="I5955" s="1"/>
      <c r="J5955" s="1" t="s">
        <v>8367</v>
      </c>
      <c r="K5955" s="2">
        <v>45204</v>
      </c>
      <c r="L5955" s="1" t="s">
        <v>4236</v>
      </c>
      <c r="M5955" s="122"/>
      <c r="N5955" s="1" t="s">
        <v>4208</v>
      </c>
      <c r="O5955" s="1" t="s">
        <v>4290</v>
      </c>
      <c r="P5955" s="1">
        <v>6456</v>
      </c>
      <c r="Q5955" s="123">
        <v>2247748</v>
      </c>
      <c r="S5955" s="123">
        <v>248498.8514259342</v>
      </c>
      <c r="T5955" s="123">
        <v>478633.8909856425</v>
      </c>
      <c r="W5955" s="1"/>
      <c r="Z5955" s="225" t="s">
        <v>8367</v>
      </c>
      <c r="AA5955" s="226">
        <v>45204</v>
      </c>
      <c r="AB5955" s="225" t="s">
        <v>4236</v>
      </c>
      <c r="AC5955" s="225" t="s">
        <v>4208</v>
      </c>
      <c r="AD5955" s="225" t="s">
        <v>4290</v>
      </c>
      <c r="AE5955">
        <v>6456</v>
      </c>
      <c r="AF5955">
        <v>2247748</v>
      </c>
      <c r="AG5955">
        <v>248498.8514259342</v>
      </c>
      <c r="AH5955">
        <v>478633.8909856425</v>
      </c>
      <c r="AI5955">
        <v>27168</v>
      </c>
      <c r="AJ5955" s="225" t="s">
        <v>4232</v>
      </c>
      <c r="AK5955">
        <v>2220580</v>
      </c>
      <c r="AL5955">
        <v>2477883.0395597084</v>
      </c>
      <c r="AM5955" t="s">
        <v>16698</v>
      </c>
    </row>
    <row r="5956" spans="1:39" x14ac:dyDescent="0.35">
      <c r="A5956" s="1"/>
      <c r="B5956" s="1"/>
      <c r="C5956" s="1"/>
      <c r="D5956" s="1"/>
      <c r="E5956" s="1"/>
      <c r="F5956" s="2"/>
      <c r="G5956" s="3"/>
      <c r="H5956" s="1"/>
      <c r="I5956" s="1"/>
      <c r="J5956" s="1" t="s">
        <v>8469</v>
      </c>
      <c r="K5956" s="2">
        <v>45153</v>
      </c>
      <c r="L5956" s="1" t="s">
        <v>4205</v>
      </c>
      <c r="M5956" s="122"/>
      <c r="N5956" s="1" t="s">
        <v>4203</v>
      </c>
      <c r="O5956" s="1" t="s">
        <v>4224</v>
      </c>
      <c r="P5956" s="1">
        <v>8632</v>
      </c>
      <c r="Q5956" s="123">
        <v>1996184</v>
      </c>
      <c r="S5956" s="123">
        <v>1377834.0275855332</v>
      </c>
      <c r="T5956" s="123">
        <v>364222.49366954045</v>
      </c>
      <c r="W5956" s="1"/>
      <c r="Z5956" s="225" t="s">
        <v>8469</v>
      </c>
      <c r="AA5956" s="226">
        <v>45153</v>
      </c>
      <c r="AB5956" s="225" t="s">
        <v>4205</v>
      </c>
      <c r="AC5956" s="225" t="s">
        <v>4203</v>
      </c>
      <c r="AD5956" s="225" t="s">
        <v>4224</v>
      </c>
      <c r="AE5956">
        <v>8632</v>
      </c>
      <c r="AF5956">
        <v>1996184</v>
      </c>
      <c r="AG5956">
        <v>1377834.0275855332</v>
      </c>
      <c r="AH5956">
        <v>364222.49366954045</v>
      </c>
      <c r="AI5956">
        <v>33756</v>
      </c>
      <c r="AJ5956" s="225" t="s">
        <v>4199</v>
      </c>
      <c r="AK5956">
        <v>1962428</v>
      </c>
      <c r="AL5956">
        <v>982572.46608400717</v>
      </c>
      <c r="AM5956" t="s">
        <v>16698</v>
      </c>
    </row>
    <row r="5957" spans="1:39" x14ac:dyDescent="0.35">
      <c r="A5957" s="1"/>
      <c r="B5957" s="1"/>
      <c r="C5957" s="1"/>
      <c r="D5957" s="1"/>
      <c r="E5957" s="1"/>
      <c r="F5957" s="2"/>
      <c r="G5957" s="3"/>
      <c r="H5957" s="1"/>
      <c r="I5957" s="1"/>
      <c r="J5957" s="1" t="s">
        <v>10554</v>
      </c>
      <c r="K5957" s="2">
        <v>44459</v>
      </c>
      <c r="L5957" s="1" t="s">
        <v>4205</v>
      </c>
      <c r="M5957" s="122"/>
      <c r="N5957" s="1" t="s">
        <v>4203</v>
      </c>
      <c r="O5957" s="1" t="s">
        <v>4372</v>
      </c>
      <c r="P5957" s="1">
        <v>8684</v>
      </c>
      <c r="Q5957" s="123">
        <v>334240</v>
      </c>
      <c r="S5957" s="123">
        <v>156425.06999779842</v>
      </c>
      <c r="T5957" s="123">
        <v>91693.243507750929</v>
      </c>
      <c r="W5957" s="1"/>
      <c r="Z5957" s="225" t="s">
        <v>10554</v>
      </c>
      <c r="AA5957" s="226">
        <v>44459</v>
      </c>
      <c r="AB5957" s="225" t="s">
        <v>4205</v>
      </c>
      <c r="AC5957" s="225" t="s">
        <v>4203</v>
      </c>
      <c r="AD5957" s="225" t="s">
        <v>4372</v>
      </c>
      <c r="AE5957">
        <v>8684</v>
      </c>
      <c r="AF5957">
        <v>334240</v>
      </c>
      <c r="AG5957">
        <v>156425.06999779842</v>
      </c>
      <c r="AH5957">
        <v>91693.243507750929</v>
      </c>
      <c r="AI5957">
        <v>0</v>
      </c>
      <c r="AJ5957" s="225" t="s">
        <v>4199</v>
      </c>
      <c r="AK5957">
        <v>334240</v>
      </c>
      <c r="AL5957">
        <v>269508.1735099525</v>
      </c>
      <c r="AM5957" t="s">
        <v>16698</v>
      </c>
    </row>
    <row r="5958" spans="1:39" x14ac:dyDescent="0.35">
      <c r="A5958" s="1"/>
      <c r="B5958" s="1"/>
      <c r="C5958" s="1"/>
      <c r="D5958" s="1"/>
      <c r="E5958" s="1"/>
      <c r="F5958" s="2"/>
      <c r="G5958" s="3"/>
      <c r="H5958" s="1"/>
      <c r="I5958" s="1"/>
      <c r="J5958" s="1" t="s">
        <v>10555</v>
      </c>
      <c r="K5958" s="2">
        <v>44085</v>
      </c>
      <c r="L5958" s="1" t="s">
        <v>4210</v>
      </c>
      <c r="M5958" s="122"/>
      <c r="N5958" s="1" t="s">
        <v>4220</v>
      </c>
      <c r="O5958" s="1" t="s">
        <v>4436</v>
      </c>
      <c r="P5958" s="1">
        <v>7472</v>
      </c>
      <c r="Q5958" s="123">
        <v>1528892</v>
      </c>
      <c r="S5958" s="123">
        <v>12878.982704141772</v>
      </c>
      <c r="T5958" s="123">
        <v>478560.60284034442</v>
      </c>
      <c r="W5958" s="1"/>
      <c r="Z5958" s="225" t="s">
        <v>10555</v>
      </c>
      <c r="AA5958" s="226">
        <v>44085</v>
      </c>
      <c r="AB5958" s="225" t="s">
        <v>4210</v>
      </c>
      <c r="AC5958" s="225" t="s">
        <v>4220</v>
      </c>
      <c r="AD5958" s="225" t="s">
        <v>4436</v>
      </c>
      <c r="AE5958">
        <v>7472</v>
      </c>
      <c r="AF5958">
        <v>1528892</v>
      </c>
      <c r="AG5958">
        <v>12878.982704141772</v>
      </c>
      <c r="AH5958">
        <v>478560.60284034442</v>
      </c>
      <c r="AI5958">
        <v>0</v>
      </c>
      <c r="AJ5958" s="225" t="s">
        <v>4211</v>
      </c>
      <c r="AK5958">
        <v>1528892</v>
      </c>
      <c r="AL5958">
        <v>1994573.6201362025</v>
      </c>
      <c r="AM5958" t="s">
        <v>16698</v>
      </c>
    </row>
    <row r="5959" spans="1:39" x14ac:dyDescent="0.35">
      <c r="A5959" s="1"/>
      <c r="B5959" s="1"/>
      <c r="C5959" s="1"/>
      <c r="D5959" s="1"/>
      <c r="E5959" s="1"/>
      <c r="F5959" s="2"/>
      <c r="G5959" s="3"/>
      <c r="H5959" s="1"/>
      <c r="I5959" s="1"/>
      <c r="J5959" s="1" t="s">
        <v>10556</v>
      </c>
      <c r="K5959" s="2">
        <v>44299</v>
      </c>
      <c r="L5959" s="1" t="s">
        <v>4210</v>
      </c>
      <c r="M5959" s="122"/>
      <c r="N5959" s="1" t="s">
        <v>4203</v>
      </c>
      <c r="O5959" s="1" t="s">
        <v>4239</v>
      </c>
      <c r="P5959" s="1">
        <v>6063</v>
      </c>
      <c r="Q5959" s="123">
        <v>1497966</v>
      </c>
      <c r="S5959" s="123">
        <v>308455.62078205001</v>
      </c>
      <c r="T5959" s="123">
        <v>436145.1623928324</v>
      </c>
      <c r="W5959" s="1"/>
      <c r="Z5959" s="225" t="s">
        <v>10556</v>
      </c>
      <c r="AA5959" s="226">
        <v>44299</v>
      </c>
      <c r="AB5959" s="225" t="s">
        <v>4210</v>
      </c>
      <c r="AC5959" s="225" t="s">
        <v>4203</v>
      </c>
      <c r="AD5959" s="225" t="s">
        <v>4239</v>
      </c>
      <c r="AE5959">
        <v>6063</v>
      </c>
      <c r="AF5959">
        <v>1497966</v>
      </c>
      <c r="AG5959">
        <v>308455.62078205001</v>
      </c>
      <c r="AH5959">
        <v>436145.1623928324</v>
      </c>
      <c r="AI5959">
        <v>0</v>
      </c>
      <c r="AJ5959" s="225" t="s">
        <v>4211</v>
      </c>
      <c r="AK5959">
        <v>1497966</v>
      </c>
      <c r="AL5959">
        <v>1625655.5416107823</v>
      </c>
      <c r="AM5959" t="s">
        <v>16698</v>
      </c>
    </row>
    <row r="5960" spans="1:39" x14ac:dyDescent="0.35">
      <c r="A5960" s="1"/>
      <c r="B5960" s="1"/>
      <c r="C5960" s="1"/>
      <c r="D5960" s="1"/>
      <c r="E5960" s="1"/>
      <c r="F5960" s="2"/>
      <c r="G5960" s="3"/>
      <c r="H5960" s="1"/>
      <c r="I5960" s="1"/>
      <c r="J5960" s="1" t="s">
        <v>7262</v>
      </c>
      <c r="K5960" s="2">
        <v>44566</v>
      </c>
      <c r="L5960" s="1" t="s">
        <v>4205</v>
      </c>
      <c r="M5960" s="122"/>
      <c r="N5960" s="1" t="s">
        <v>4203</v>
      </c>
      <c r="O5960" s="1" t="s">
        <v>4271</v>
      </c>
      <c r="P5960" s="1">
        <v>7281</v>
      </c>
      <c r="Q5960" s="123">
        <v>2227233</v>
      </c>
      <c r="S5960" s="123">
        <v>2076347.1627385786</v>
      </c>
      <c r="T5960" s="123">
        <v>346154.03697238059</v>
      </c>
      <c r="W5960" s="1"/>
      <c r="Z5960" s="225" t="s">
        <v>7262</v>
      </c>
      <c r="AA5960" s="226">
        <v>44566</v>
      </c>
      <c r="AB5960" s="225" t="s">
        <v>4205</v>
      </c>
      <c r="AC5960" s="225" t="s">
        <v>4203</v>
      </c>
      <c r="AD5960" s="225" t="s">
        <v>4271</v>
      </c>
      <c r="AE5960">
        <v>7281</v>
      </c>
      <c r="AF5960">
        <v>2227233</v>
      </c>
      <c r="AG5960">
        <v>2076347.1627385786</v>
      </c>
      <c r="AH5960">
        <v>346154.03697238059</v>
      </c>
      <c r="AI5960">
        <v>21696</v>
      </c>
      <c r="AJ5960" s="225" t="s">
        <v>4199</v>
      </c>
      <c r="AK5960">
        <v>2205537</v>
      </c>
      <c r="AL5960">
        <v>497039.87423380197</v>
      </c>
      <c r="AM5960" t="s">
        <v>16698</v>
      </c>
    </row>
    <row r="5961" spans="1:39" x14ac:dyDescent="0.35">
      <c r="A5961" s="1"/>
      <c r="B5961" s="1"/>
      <c r="C5961" s="1"/>
      <c r="D5961" s="1"/>
      <c r="E5961" s="1"/>
      <c r="F5961" s="2"/>
      <c r="G5961" s="3"/>
      <c r="H5961" s="1"/>
      <c r="I5961" s="1"/>
      <c r="J5961" s="1" t="s">
        <v>10083</v>
      </c>
      <c r="K5961" s="2">
        <v>45389</v>
      </c>
      <c r="L5961" s="1" t="s">
        <v>4210</v>
      </c>
      <c r="M5961" s="122"/>
      <c r="N5961" s="1" t="s">
        <v>4220</v>
      </c>
      <c r="O5961" s="1" t="s">
        <v>4323</v>
      </c>
      <c r="P5961" s="1">
        <v>7721</v>
      </c>
      <c r="Q5961" s="123">
        <v>2141721</v>
      </c>
      <c r="S5961" s="123">
        <v>965737.49301016668</v>
      </c>
      <c r="T5961" s="123">
        <v>61181.629507052188</v>
      </c>
      <c r="W5961" s="1"/>
      <c r="Z5961" s="225" t="s">
        <v>10083</v>
      </c>
      <c r="AA5961" s="226">
        <v>45389</v>
      </c>
      <c r="AB5961" s="225" t="s">
        <v>4210</v>
      </c>
      <c r="AC5961" s="225" t="s">
        <v>4220</v>
      </c>
      <c r="AD5961" s="225" t="s">
        <v>4323</v>
      </c>
      <c r="AE5961">
        <v>7721</v>
      </c>
      <c r="AF5961">
        <v>2141721</v>
      </c>
      <c r="AG5961">
        <v>965737.49301016668</v>
      </c>
      <c r="AH5961">
        <v>61181.629507052188</v>
      </c>
      <c r="AI5961">
        <v>22004</v>
      </c>
      <c r="AJ5961" s="225" t="s">
        <v>4211</v>
      </c>
      <c r="AK5961">
        <v>2119717</v>
      </c>
      <c r="AL5961">
        <v>1237165.1364968857</v>
      </c>
      <c r="AM5961" t="s">
        <v>16698</v>
      </c>
    </row>
    <row r="5962" spans="1:39" x14ac:dyDescent="0.35">
      <c r="A5962" s="1"/>
      <c r="B5962" s="1"/>
      <c r="C5962" s="1"/>
      <c r="D5962" s="1"/>
      <c r="E5962" s="1"/>
      <c r="F5962" s="2"/>
      <c r="G5962" s="3"/>
      <c r="H5962" s="1"/>
      <c r="I5962" s="1"/>
      <c r="J5962" s="1" t="s">
        <v>10557</v>
      </c>
      <c r="K5962" s="2">
        <v>45268</v>
      </c>
      <c r="L5962" s="1" t="s">
        <v>4205</v>
      </c>
      <c r="M5962" s="122"/>
      <c r="N5962" s="1" t="s">
        <v>4208</v>
      </c>
      <c r="O5962" s="1" t="s">
        <v>4302</v>
      </c>
      <c r="P5962" s="1">
        <v>5629</v>
      </c>
      <c r="Q5962" s="123">
        <v>1203105</v>
      </c>
      <c r="S5962" s="123">
        <v>149069.82204119719</v>
      </c>
      <c r="T5962" s="123">
        <v>274454.16325614735</v>
      </c>
      <c r="W5962" s="1"/>
      <c r="Z5962" s="225" t="s">
        <v>10557</v>
      </c>
      <c r="AA5962" s="226">
        <v>45268</v>
      </c>
      <c r="AB5962" s="225" t="s">
        <v>4205</v>
      </c>
      <c r="AC5962" s="225" t="s">
        <v>4208</v>
      </c>
      <c r="AD5962" s="225" t="s">
        <v>4302</v>
      </c>
      <c r="AE5962">
        <v>5629</v>
      </c>
      <c r="AF5962">
        <v>1203105</v>
      </c>
      <c r="AG5962">
        <v>149069.82204119719</v>
      </c>
      <c r="AH5962">
        <v>274454.16325614735</v>
      </c>
      <c r="AI5962">
        <v>0</v>
      </c>
      <c r="AJ5962" s="225" t="s">
        <v>4199</v>
      </c>
      <c r="AK5962">
        <v>1203105</v>
      </c>
      <c r="AL5962">
        <v>1328489.3412149502</v>
      </c>
      <c r="AM5962" t="s">
        <v>16698</v>
      </c>
    </row>
    <row r="5963" spans="1:39" x14ac:dyDescent="0.35">
      <c r="A5963" s="1"/>
      <c r="B5963" s="1"/>
      <c r="C5963" s="1"/>
      <c r="D5963" s="1"/>
      <c r="E5963" s="1"/>
      <c r="F5963" s="2"/>
      <c r="G5963" s="3"/>
      <c r="H5963" s="1"/>
      <c r="I5963" s="1"/>
      <c r="J5963" s="1" t="s">
        <v>10558</v>
      </c>
      <c r="K5963" s="2">
        <v>43845</v>
      </c>
      <c r="L5963" s="1" t="s">
        <v>4205</v>
      </c>
      <c r="M5963" s="122"/>
      <c r="N5963" s="1" t="s">
        <v>4220</v>
      </c>
      <c r="O5963" s="1" t="s">
        <v>4284</v>
      </c>
      <c r="P5963" s="1">
        <v>9435</v>
      </c>
      <c r="Q5963" s="123">
        <v>506547</v>
      </c>
      <c r="S5963" s="123">
        <v>130039.0360865175</v>
      </c>
      <c r="T5963" s="123">
        <v>113737.25112649963</v>
      </c>
      <c r="W5963" s="1"/>
      <c r="Z5963" s="225" t="s">
        <v>10558</v>
      </c>
      <c r="AA5963" s="226">
        <v>43845</v>
      </c>
      <c r="AB5963" s="225" t="s">
        <v>4205</v>
      </c>
      <c r="AC5963" s="225" t="s">
        <v>4220</v>
      </c>
      <c r="AD5963" s="225" t="s">
        <v>4284</v>
      </c>
      <c r="AE5963">
        <v>9435</v>
      </c>
      <c r="AF5963">
        <v>506547</v>
      </c>
      <c r="AG5963">
        <v>130039.0360865175</v>
      </c>
      <c r="AH5963">
        <v>113737.25112649963</v>
      </c>
      <c r="AI5963">
        <v>0</v>
      </c>
      <c r="AJ5963" s="225" t="s">
        <v>4199</v>
      </c>
      <c r="AK5963">
        <v>506547</v>
      </c>
      <c r="AL5963">
        <v>490245.21503998211</v>
      </c>
      <c r="AM5963" t="s">
        <v>16698</v>
      </c>
    </row>
    <row r="5964" spans="1:39" x14ac:dyDescent="0.35">
      <c r="A5964" s="1"/>
      <c r="B5964" s="1"/>
      <c r="C5964" s="1"/>
      <c r="D5964" s="1"/>
      <c r="E5964" s="1"/>
      <c r="F5964" s="2"/>
      <c r="G5964" s="3"/>
      <c r="H5964" s="1"/>
      <c r="I5964" s="1"/>
      <c r="J5964" s="1" t="s">
        <v>10559</v>
      </c>
      <c r="K5964" s="2">
        <v>44552</v>
      </c>
      <c r="L5964" s="1" t="s">
        <v>4236</v>
      </c>
      <c r="M5964" s="122"/>
      <c r="N5964" s="1" t="s">
        <v>4203</v>
      </c>
      <c r="O5964" s="1" t="s">
        <v>4274</v>
      </c>
      <c r="P5964" s="1">
        <v>7253</v>
      </c>
      <c r="Q5964" s="123">
        <v>1610433</v>
      </c>
      <c r="S5964" s="123">
        <v>1404110.6168291727</v>
      </c>
      <c r="T5964" s="123">
        <v>106075.14170718646</v>
      </c>
      <c r="W5964" s="1"/>
      <c r="Z5964" s="225" t="s">
        <v>10559</v>
      </c>
      <c r="AA5964" s="226">
        <v>44552</v>
      </c>
      <c r="AB5964" s="225" t="s">
        <v>4236</v>
      </c>
      <c r="AC5964" s="225" t="s">
        <v>4203</v>
      </c>
      <c r="AD5964" s="225" t="s">
        <v>4274</v>
      </c>
      <c r="AE5964">
        <v>7253</v>
      </c>
      <c r="AF5964">
        <v>1610433</v>
      </c>
      <c r="AG5964">
        <v>1404110.6168291727</v>
      </c>
      <c r="AH5964">
        <v>106075.14170718646</v>
      </c>
      <c r="AI5964">
        <v>0</v>
      </c>
      <c r="AJ5964" s="225" t="s">
        <v>4232</v>
      </c>
      <c r="AK5964">
        <v>1610433</v>
      </c>
      <c r="AL5964">
        <v>312397.52487801376</v>
      </c>
      <c r="AM5964" t="s">
        <v>16698</v>
      </c>
    </row>
    <row r="5965" spans="1:39" x14ac:dyDescent="0.35">
      <c r="A5965" s="1"/>
      <c r="B5965" s="1"/>
      <c r="C5965" s="1"/>
      <c r="D5965" s="1"/>
      <c r="E5965" s="1"/>
      <c r="F5965" s="2"/>
      <c r="G5965" s="3"/>
      <c r="H5965" s="1"/>
      <c r="I5965" s="1"/>
      <c r="J5965" s="1" t="s">
        <v>4437</v>
      </c>
      <c r="K5965" s="2">
        <v>44048</v>
      </c>
      <c r="L5965" s="1" t="s">
        <v>4236</v>
      </c>
      <c r="M5965" s="122"/>
      <c r="N5965" s="1" t="s">
        <v>4220</v>
      </c>
      <c r="O5965" s="1" t="s">
        <v>4290</v>
      </c>
      <c r="P5965" s="1">
        <v>8647</v>
      </c>
      <c r="Q5965" s="123">
        <v>1298724</v>
      </c>
      <c r="S5965" s="123">
        <v>1237038.0433342324</v>
      </c>
      <c r="T5965" s="123">
        <v>52281.403159272595</v>
      </c>
      <c r="W5965" s="1"/>
      <c r="Z5965" s="225" t="s">
        <v>4437</v>
      </c>
      <c r="AA5965" s="226">
        <v>44048</v>
      </c>
      <c r="AB5965" s="225" t="s">
        <v>4236</v>
      </c>
      <c r="AC5965" s="225" t="s">
        <v>4220</v>
      </c>
      <c r="AD5965" s="225" t="s">
        <v>4290</v>
      </c>
      <c r="AE5965">
        <v>8647</v>
      </c>
      <c r="AF5965">
        <v>1298724</v>
      </c>
      <c r="AG5965">
        <v>1237038.0433342324</v>
      </c>
      <c r="AH5965">
        <v>52281.403159272595</v>
      </c>
      <c r="AI5965">
        <v>82869</v>
      </c>
      <c r="AJ5965" s="225" t="s">
        <v>4232</v>
      </c>
      <c r="AK5965">
        <v>1215855</v>
      </c>
      <c r="AL5965">
        <v>113967.35982504018</v>
      </c>
      <c r="AM5965" t="s">
        <v>16698</v>
      </c>
    </row>
    <row r="5966" spans="1:39" x14ac:dyDescent="0.35">
      <c r="A5966" s="1"/>
      <c r="B5966" s="1"/>
      <c r="C5966" s="1"/>
      <c r="D5966" s="1"/>
      <c r="E5966" s="1"/>
      <c r="F5966" s="2"/>
      <c r="G5966" s="3"/>
      <c r="H5966" s="1"/>
      <c r="I5966" s="1"/>
      <c r="J5966" s="1" t="s">
        <v>6300</v>
      </c>
      <c r="K5966" s="2">
        <v>43906</v>
      </c>
      <c r="L5966" s="1" t="s">
        <v>4210</v>
      </c>
      <c r="M5966" s="122"/>
      <c r="N5966" s="1" t="s">
        <v>4208</v>
      </c>
      <c r="O5966" s="1" t="s">
        <v>4296</v>
      </c>
      <c r="P5966" s="1">
        <v>6567</v>
      </c>
      <c r="Q5966" s="123">
        <v>1079616</v>
      </c>
      <c r="S5966" s="123">
        <v>186329.3109845132</v>
      </c>
      <c r="T5966" s="123">
        <v>17755.639876945974</v>
      </c>
      <c r="W5966" s="1"/>
      <c r="Z5966" s="225" t="s">
        <v>6300</v>
      </c>
      <c r="AA5966" s="226">
        <v>43906</v>
      </c>
      <c r="AB5966" s="225" t="s">
        <v>4210</v>
      </c>
      <c r="AC5966" s="225" t="s">
        <v>4208</v>
      </c>
      <c r="AD5966" s="225" t="s">
        <v>4296</v>
      </c>
      <c r="AE5966">
        <v>6567</v>
      </c>
      <c r="AF5966">
        <v>1079616</v>
      </c>
      <c r="AG5966">
        <v>186329.3109845132</v>
      </c>
      <c r="AH5966">
        <v>17755.639876945974</v>
      </c>
      <c r="AI5966">
        <v>33812</v>
      </c>
      <c r="AJ5966" s="225" t="s">
        <v>4211</v>
      </c>
      <c r="AK5966">
        <v>1045804</v>
      </c>
      <c r="AL5966">
        <v>911042.32889243274</v>
      </c>
      <c r="AM5966" t="s">
        <v>16698</v>
      </c>
    </row>
    <row r="5967" spans="1:39" x14ac:dyDescent="0.35">
      <c r="A5967" s="1"/>
      <c r="B5967" s="1"/>
      <c r="C5967" s="1"/>
      <c r="D5967" s="1"/>
      <c r="E5967" s="1"/>
      <c r="F5967" s="2"/>
      <c r="G5967" s="3"/>
      <c r="H5967" s="1"/>
      <c r="I5967" s="1"/>
      <c r="J5967" s="1" t="s">
        <v>10560</v>
      </c>
      <c r="K5967" s="2">
        <v>45252</v>
      </c>
      <c r="L5967" s="1" t="s">
        <v>4210</v>
      </c>
      <c r="M5967" s="122"/>
      <c r="N5967" s="1" t="s">
        <v>4208</v>
      </c>
      <c r="O5967" s="1" t="s">
        <v>4333</v>
      </c>
      <c r="P5967" s="1">
        <v>8395</v>
      </c>
      <c r="Q5967" s="123">
        <v>1072155</v>
      </c>
      <c r="S5967" s="123">
        <v>434394.62400186312</v>
      </c>
      <c r="T5967" s="123">
        <v>107976.33509936754</v>
      </c>
      <c r="W5967" s="1"/>
      <c r="Z5967" s="225" t="s">
        <v>10560</v>
      </c>
      <c r="AA5967" s="226">
        <v>45252</v>
      </c>
      <c r="AB5967" s="225" t="s">
        <v>4210</v>
      </c>
      <c r="AC5967" s="225" t="s">
        <v>4208</v>
      </c>
      <c r="AD5967" s="225" t="s">
        <v>4333</v>
      </c>
      <c r="AE5967">
        <v>8395</v>
      </c>
      <c r="AF5967">
        <v>1072155</v>
      </c>
      <c r="AG5967">
        <v>434394.62400186312</v>
      </c>
      <c r="AH5967">
        <v>107976.33509936754</v>
      </c>
      <c r="AI5967">
        <v>0</v>
      </c>
      <c r="AJ5967" s="225" t="s">
        <v>4211</v>
      </c>
      <c r="AK5967">
        <v>1072155</v>
      </c>
      <c r="AL5967">
        <v>745736.71109750436</v>
      </c>
      <c r="AM5967" t="s">
        <v>16698</v>
      </c>
    </row>
    <row r="5968" spans="1:39" x14ac:dyDescent="0.35">
      <c r="A5968" s="1"/>
      <c r="B5968" s="1"/>
      <c r="C5968" s="1"/>
      <c r="D5968" s="1"/>
      <c r="E5968" s="1"/>
      <c r="F5968" s="2"/>
      <c r="G5968" s="3"/>
      <c r="H5968" s="1"/>
      <c r="I5968" s="1"/>
      <c r="J5968" s="1" t="s">
        <v>8292</v>
      </c>
      <c r="K5968" s="2">
        <v>44944</v>
      </c>
      <c r="L5968" s="1" t="s">
        <v>4225</v>
      </c>
      <c r="M5968" s="122"/>
      <c r="N5968" s="1" t="s">
        <v>4203</v>
      </c>
      <c r="O5968" s="1" t="s">
        <v>4419</v>
      </c>
      <c r="P5968" s="1">
        <v>8706</v>
      </c>
      <c r="Q5968" s="123">
        <v>832051</v>
      </c>
      <c r="S5968" s="123">
        <v>703892.44637118932</v>
      </c>
      <c r="T5968" s="123">
        <v>103993.5074558343</v>
      </c>
      <c r="W5968" s="1"/>
      <c r="Z5968" s="225" t="s">
        <v>8292</v>
      </c>
      <c r="AA5968" s="226">
        <v>44944</v>
      </c>
      <c r="AB5968" s="225" t="s">
        <v>4225</v>
      </c>
      <c r="AC5968" s="225" t="s">
        <v>4203</v>
      </c>
      <c r="AD5968" s="225" t="s">
        <v>4419</v>
      </c>
      <c r="AE5968">
        <v>8706</v>
      </c>
      <c r="AF5968">
        <v>832051</v>
      </c>
      <c r="AG5968">
        <v>703892.44637118932</v>
      </c>
      <c r="AH5968">
        <v>103993.5074558343</v>
      </c>
      <c r="AI5968">
        <v>53410</v>
      </c>
      <c r="AJ5968" s="225" t="s">
        <v>4217</v>
      </c>
      <c r="AK5968">
        <v>778641</v>
      </c>
      <c r="AL5968">
        <v>232152.06108464499</v>
      </c>
      <c r="AM5968" t="s">
        <v>16698</v>
      </c>
    </row>
    <row r="5969" spans="1:39" x14ac:dyDescent="0.35">
      <c r="A5969" s="1"/>
      <c r="B5969" s="1"/>
      <c r="C5969" s="1"/>
      <c r="D5969" s="1"/>
      <c r="E5969" s="1"/>
      <c r="F5969" s="2"/>
      <c r="G5969" s="3"/>
      <c r="H5969" s="1"/>
      <c r="I5969" s="1"/>
      <c r="J5969" s="1" t="s">
        <v>10561</v>
      </c>
      <c r="K5969" s="2">
        <v>45032</v>
      </c>
      <c r="L5969" s="1" t="s">
        <v>4236</v>
      </c>
      <c r="M5969" s="122"/>
      <c r="N5969" s="1" t="s">
        <v>4203</v>
      </c>
      <c r="O5969" s="1" t="s">
        <v>4359</v>
      </c>
      <c r="P5969" s="1">
        <v>7560</v>
      </c>
      <c r="Q5969" s="123">
        <v>2175310</v>
      </c>
      <c r="S5969" s="123">
        <v>636863.37286559411</v>
      </c>
      <c r="T5969" s="123">
        <v>293394.31861219747</v>
      </c>
      <c r="W5969" s="1"/>
      <c r="Z5969" s="225" t="s">
        <v>10561</v>
      </c>
      <c r="AA5969" s="226">
        <v>45032</v>
      </c>
      <c r="AB5969" s="225" t="s">
        <v>4236</v>
      </c>
      <c r="AC5969" s="225" t="s">
        <v>4203</v>
      </c>
      <c r="AD5969" s="225" t="s">
        <v>4359</v>
      </c>
      <c r="AE5969">
        <v>7560</v>
      </c>
      <c r="AF5969">
        <v>2175310</v>
      </c>
      <c r="AG5969">
        <v>636863.37286559411</v>
      </c>
      <c r="AH5969">
        <v>293394.31861219747</v>
      </c>
      <c r="AI5969">
        <v>0</v>
      </c>
      <c r="AJ5969" s="225" t="s">
        <v>4232</v>
      </c>
      <c r="AK5969">
        <v>2175310</v>
      </c>
      <c r="AL5969">
        <v>1831840.9457466034</v>
      </c>
      <c r="AM5969" t="s">
        <v>16698</v>
      </c>
    </row>
    <row r="5970" spans="1:39" x14ac:dyDescent="0.35">
      <c r="A5970" s="1"/>
      <c r="B5970" s="1"/>
      <c r="C5970" s="1"/>
      <c r="D5970" s="1"/>
      <c r="E5970" s="1"/>
      <c r="F5970" s="2"/>
      <c r="G5970" s="3"/>
      <c r="H5970" s="1"/>
      <c r="I5970" s="1"/>
      <c r="J5970" s="1" t="s">
        <v>8042</v>
      </c>
      <c r="K5970" s="2">
        <v>44217</v>
      </c>
      <c r="L5970" s="1" t="s">
        <v>4225</v>
      </c>
      <c r="M5970" s="122"/>
      <c r="N5970" s="1" t="s">
        <v>4220</v>
      </c>
      <c r="O5970" s="1" t="s">
        <v>4290</v>
      </c>
      <c r="P5970" s="1">
        <v>8252</v>
      </c>
      <c r="Q5970" s="123">
        <v>1794490</v>
      </c>
      <c r="S5970" s="123">
        <v>969072.23502251646</v>
      </c>
      <c r="T5970" s="123">
        <v>353713.27441721316</v>
      </c>
      <c r="W5970" s="1"/>
      <c r="Z5970" s="225" t="s">
        <v>8042</v>
      </c>
      <c r="AA5970" s="226">
        <v>44217</v>
      </c>
      <c r="AB5970" s="225" t="s">
        <v>4225</v>
      </c>
      <c r="AC5970" s="225" t="s">
        <v>4220</v>
      </c>
      <c r="AD5970" s="225" t="s">
        <v>4290</v>
      </c>
      <c r="AE5970">
        <v>8252</v>
      </c>
      <c r="AF5970">
        <v>1794490</v>
      </c>
      <c r="AG5970">
        <v>969072.23502251646</v>
      </c>
      <c r="AH5970">
        <v>353713.27441721316</v>
      </c>
      <c r="AI5970">
        <v>22312</v>
      </c>
      <c r="AJ5970" s="225" t="s">
        <v>4217</v>
      </c>
      <c r="AK5970">
        <v>1772178</v>
      </c>
      <c r="AL5970">
        <v>1179131.0393946967</v>
      </c>
      <c r="AM5970" t="s">
        <v>16698</v>
      </c>
    </row>
    <row r="5971" spans="1:39" x14ac:dyDescent="0.35">
      <c r="A5971" s="1"/>
      <c r="B5971" s="1"/>
      <c r="C5971" s="1"/>
      <c r="D5971" s="1"/>
      <c r="E5971" s="1"/>
      <c r="F5971" s="2"/>
      <c r="G5971" s="3"/>
      <c r="H5971" s="1"/>
      <c r="I5971" s="1"/>
      <c r="J5971" s="1" t="s">
        <v>9892</v>
      </c>
      <c r="K5971" s="2">
        <v>45255</v>
      </c>
      <c r="L5971" s="1" t="s">
        <v>4205</v>
      </c>
      <c r="M5971" s="122"/>
      <c r="N5971" s="1" t="s">
        <v>4208</v>
      </c>
      <c r="O5971" s="1" t="s">
        <v>4209</v>
      </c>
      <c r="P5971" s="1">
        <v>8462</v>
      </c>
      <c r="Q5971" s="123">
        <v>869030</v>
      </c>
      <c r="S5971" s="123">
        <v>470305.31645241781</v>
      </c>
      <c r="T5971" s="123">
        <v>23245.611583634458</v>
      </c>
      <c r="W5971" s="1"/>
      <c r="Z5971" s="225" t="s">
        <v>9892</v>
      </c>
      <c r="AA5971" s="226">
        <v>45255</v>
      </c>
      <c r="AB5971" s="225" t="s">
        <v>4205</v>
      </c>
      <c r="AC5971" s="225" t="s">
        <v>4208</v>
      </c>
      <c r="AD5971" s="225" t="s">
        <v>4209</v>
      </c>
      <c r="AE5971">
        <v>8462</v>
      </c>
      <c r="AF5971">
        <v>869030</v>
      </c>
      <c r="AG5971">
        <v>470305.31645241781</v>
      </c>
      <c r="AH5971">
        <v>23245.611583634458</v>
      </c>
      <c r="AI5971">
        <v>44006</v>
      </c>
      <c r="AJ5971" s="225" t="s">
        <v>4199</v>
      </c>
      <c r="AK5971">
        <v>825024</v>
      </c>
      <c r="AL5971">
        <v>421970.29513121664</v>
      </c>
      <c r="AM5971" t="s">
        <v>16698</v>
      </c>
    </row>
    <row r="5972" spans="1:39" x14ac:dyDescent="0.35">
      <c r="A5972" s="1"/>
      <c r="B5972" s="1"/>
      <c r="C5972" s="1"/>
      <c r="D5972" s="1"/>
      <c r="E5972" s="1"/>
      <c r="F5972" s="2"/>
      <c r="G5972" s="3"/>
      <c r="H5972" s="1"/>
      <c r="I5972" s="1"/>
      <c r="J5972" s="1" t="s">
        <v>9517</v>
      </c>
      <c r="K5972" s="2">
        <v>45200</v>
      </c>
      <c r="L5972" s="1" t="s">
        <v>4210</v>
      </c>
      <c r="M5972" s="122"/>
      <c r="N5972" s="1" t="s">
        <v>4203</v>
      </c>
      <c r="O5972" s="1" t="s">
        <v>4309</v>
      </c>
      <c r="P5972" s="1">
        <v>6466</v>
      </c>
      <c r="Q5972" s="123">
        <v>1013168</v>
      </c>
      <c r="S5972" s="123">
        <v>342500.13418288587</v>
      </c>
      <c r="T5972" s="123">
        <v>25767.473621016226</v>
      </c>
      <c r="W5972" s="1"/>
      <c r="Z5972" s="225" t="s">
        <v>9517</v>
      </c>
      <c r="AA5972" s="226">
        <v>45200</v>
      </c>
      <c r="AB5972" s="225" t="s">
        <v>4210</v>
      </c>
      <c r="AC5972" s="225" t="s">
        <v>4203</v>
      </c>
      <c r="AD5972" s="225" t="s">
        <v>4309</v>
      </c>
      <c r="AE5972">
        <v>6466</v>
      </c>
      <c r="AF5972">
        <v>1013168</v>
      </c>
      <c r="AG5972">
        <v>342500.13418288587</v>
      </c>
      <c r="AH5972">
        <v>25767.473621016226</v>
      </c>
      <c r="AI5972">
        <v>34599</v>
      </c>
      <c r="AJ5972" s="225" t="s">
        <v>4211</v>
      </c>
      <c r="AK5972">
        <v>978569</v>
      </c>
      <c r="AL5972">
        <v>696435.33943813038</v>
      </c>
      <c r="AM5972" t="s">
        <v>16698</v>
      </c>
    </row>
    <row r="5973" spans="1:39" x14ac:dyDescent="0.35">
      <c r="A5973" s="1"/>
      <c r="B5973" s="1"/>
      <c r="C5973" s="1"/>
      <c r="D5973" s="1"/>
      <c r="E5973" s="1"/>
      <c r="F5973" s="2"/>
      <c r="G5973" s="3"/>
      <c r="H5973" s="1"/>
      <c r="I5973" s="1"/>
      <c r="J5973" s="1" t="s">
        <v>9350</v>
      </c>
      <c r="K5973" s="2">
        <v>44502</v>
      </c>
      <c r="L5973" s="1" t="s">
        <v>4236</v>
      </c>
      <c r="M5973" s="122"/>
      <c r="N5973" s="1" t="s">
        <v>4208</v>
      </c>
      <c r="O5973" s="1" t="s">
        <v>4343</v>
      </c>
      <c r="P5973" s="1">
        <v>5635</v>
      </c>
      <c r="Q5973" s="123">
        <v>706502</v>
      </c>
      <c r="S5973" s="123">
        <v>313930.51438046497</v>
      </c>
      <c r="T5973" s="123">
        <v>64823.082881548129</v>
      </c>
      <c r="W5973" s="1"/>
      <c r="Z5973" s="225" t="s">
        <v>9350</v>
      </c>
      <c r="AA5973" s="226">
        <v>44502</v>
      </c>
      <c r="AB5973" s="225" t="s">
        <v>4236</v>
      </c>
      <c r="AC5973" s="225" t="s">
        <v>4208</v>
      </c>
      <c r="AD5973" s="225" t="s">
        <v>4343</v>
      </c>
      <c r="AE5973">
        <v>5635</v>
      </c>
      <c r="AF5973">
        <v>706502</v>
      </c>
      <c r="AG5973">
        <v>313930.51438046497</v>
      </c>
      <c r="AH5973">
        <v>64823.082881548129</v>
      </c>
      <c r="AI5973">
        <v>40158</v>
      </c>
      <c r="AJ5973" s="225" t="s">
        <v>4232</v>
      </c>
      <c r="AK5973">
        <v>666344</v>
      </c>
      <c r="AL5973">
        <v>457394.56850108318</v>
      </c>
      <c r="AM5973" t="s">
        <v>16698</v>
      </c>
    </row>
    <row r="5974" spans="1:39" x14ac:dyDescent="0.35">
      <c r="A5974" s="1"/>
      <c r="B5974" s="1"/>
      <c r="C5974" s="1"/>
      <c r="D5974" s="1"/>
      <c r="E5974" s="1"/>
      <c r="F5974" s="2"/>
      <c r="G5974" s="3"/>
      <c r="H5974" s="1"/>
      <c r="I5974" s="1"/>
      <c r="J5974" s="1" t="s">
        <v>8975</v>
      </c>
      <c r="K5974" s="2">
        <v>43962</v>
      </c>
      <c r="L5974" s="1" t="s">
        <v>4236</v>
      </c>
      <c r="M5974" s="122"/>
      <c r="N5974" s="1" t="s">
        <v>4208</v>
      </c>
      <c r="O5974" s="1" t="s">
        <v>4436</v>
      </c>
      <c r="P5974" s="1">
        <v>6785</v>
      </c>
      <c r="Q5974" s="123">
        <v>1037192</v>
      </c>
      <c r="S5974" s="123">
        <v>119543.2658422549</v>
      </c>
      <c r="T5974" s="123">
        <v>76226.444811362046</v>
      </c>
      <c r="W5974" s="1"/>
      <c r="Z5974" s="225" t="s">
        <v>8975</v>
      </c>
      <c r="AA5974" s="226">
        <v>43962</v>
      </c>
      <c r="AB5974" s="225" t="s">
        <v>4236</v>
      </c>
      <c r="AC5974" s="225" t="s">
        <v>4208</v>
      </c>
      <c r="AD5974" s="225" t="s">
        <v>4436</v>
      </c>
      <c r="AE5974">
        <v>6785</v>
      </c>
      <c r="AF5974">
        <v>1037192</v>
      </c>
      <c r="AG5974">
        <v>119543.2658422549</v>
      </c>
      <c r="AH5974">
        <v>76226.444811362046</v>
      </c>
      <c r="AI5974">
        <v>29410</v>
      </c>
      <c r="AJ5974" s="225" t="s">
        <v>4232</v>
      </c>
      <c r="AK5974">
        <v>1007782</v>
      </c>
      <c r="AL5974">
        <v>993875.17896910722</v>
      </c>
      <c r="AM5974" t="s">
        <v>16698</v>
      </c>
    </row>
    <row r="5975" spans="1:39" x14ac:dyDescent="0.35">
      <c r="A5975" s="1"/>
      <c r="B5975" s="1"/>
      <c r="C5975" s="1"/>
      <c r="D5975" s="1"/>
      <c r="E5975" s="1"/>
      <c r="F5975" s="2"/>
      <c r="G5975" s="3"/>
      <c r="H5975" s="1"/>
      <c r="I5975" s="1"/>
      <c r="J5975" s="1" t="s">
        <v>10057</v>
      </c>
      <c r="K5975" s="2">
        <v>45370</v>
      </c>
      <c r="L5975" s="1" t="s">
        <v>4210</v>
      </c>
      <c r="M5975" s="122"/>
      <c r="N5975" s="1" t="s">
        <v>4203</v>
      </c>
      <c r="O5975" s="1" t="s">
        <v>4248</v>
      </c>
      <c r="P5975" s="1">
        <v>6737</v>
      </c>
      <c r="Q5975" s="123">
        <v>1314355</v>
      </c>
      <c r="S5975" s="123">
        <v>646309.66405702534</v>
      </c>
      <c r="T5975" s="123">
        <v>378712.6152825235</v>
      </c>
      <c r="W5975" s="1"/>
      <c r="Z5975" s="225" t="s">
        <v>10057</v>
      </c>
      <c r="AA5975" s="226">
        <v>45370</v>
      </c>
      <c r="AB5975" s="225" t="s">
        <v>4210</v>
      </c>
      <c r="AC5975" s="225" t="s">
        <v>4203</v>
      </c>
      <c r="AD5975" s="225" t="s">
        <v>4248</v>
      </c>
      <c r="AE5975">
        <v>6737</v>
      </c>
      <c r="AF5975">
        <v>1314355</v>
      </c>
      <c r="AG5975">
        <v>646309.66405702534</v>
      </c>
      <c r="AH5975">
        <v>378712.6152825235</v>
      </c>
      <c r="AI5975">
        <v>13764</v>
      </c>
      <c r="AJ5975" s="225" t="s">
        <v>4211</v>
      </c>
      <c r="AK5975">
        <v>1300591</v>
      </c>
      <c r="AL5975">
        <v>1046757.9512254982</v>
      </c>
      <c r="AM5975" t="s">
        <v>16698</v>
      </c>
    </row>
    <row r="5976" spans="1:39" x14ac:dyDescent="0.35">
      <c r="A5976" s="1"/>
      <c r="B5976" s="1"/>
      <c r="C5976" s="1"/>
      <c r="D5976" s="1"/>
      <c r="E5976" s="1"/>
      <c r="F5976" s="2"/>
      <c r="G5976" s="3"/>
      <c r="H5976" s="1"/>
      <c r="I5976" s="1"/>
      <c r="J5976" s="1" t="s">
        <v>4732</v>
      </c>
      <c r="K5976" s="2">
        <v>45076</v>
      </c>
      <c r="L5976" s="1" t="s">
        <v>4205</v>
      </c>
      <c r="M5976" s="122"/>
      <c r="N5976" s="1" t="s">
        <v>4220</v>
      </c>
      <c r="O5976" s="1" t="s">
        <v>4274</v>
      </c>
      <c r="P5976" s="1">
        <v>7347</v>
      </c>
      <c r="Q5976" s="123">
        <v>430326</v>
      </c>
      <c r="S5976" s="123">
        <v>333227.20038110355</v>
      </c>
      <c r="T5976" s="123">
        <v>116371.26518206263</v>
      </c>
      <c r="W5976" s="1"/>
      <c r="Z5976" s="225" t="s">
        <v>4732</v>
      </c>
      <c r="AA5976" s="226">
        <v>45076</v>
      </c>
      <c r="AB5976" s="225" t="s">
        <v>4205</v>
      </c>
      <c r="AC5976" s="225" t="s">
        <v>4220</v>
      </c>
      <c r="AD5976" s="225" t="s">
        <v>4274</v>
      </c>
      <c r="AE5976">
        <v>7347</v>
      </c>
      <c r="AF5976">
        <v>430326</v>
      </c>
      <c r="AG5976">
        <v>333227.20038110355</v>
      </c>
      <c r="AH5976">
        <v>116371.26518206263</v>
      </c>
      <c r="AI5976">
        <v>76777</v>
      </c>
      <c r="AJ5976" s="225" t="s">
        <v>4199</v>
      </c>
      <c r="AK5976">
        <v>353549</v>
      </c>
      <c r="AL5976">
        <v>213470.06480095908</v>
      </c>
      <c r="AM5976" t="s">
        <v>16698</v>
      </c>
    </row>
    <row r="5977" spans="1:39" x14ac:dyDescent="0.35">
      <c r="A5977" s="1"/>
      <c r="B5977" s="1"/>
      <c r="C5977" s="1"/>
      <c r="D5977" s="1"/>
      <c r="E5977" s="1"/>
      <c r="F5977" s="2"/>
      <c r="G5977" s="3"/>
      <c r="H5977" s="1"/>
      <c r="I5977" s="1"/>
      <c r="J5977" s="1" t="s">
        <v>7194</v>
      </c>
      <c r="K5977" s="2">
        <v>45278</v>
      </c>
      <c r="L5977" s="1" t="s">
        <v>4236</v>
      </c>
      <c r="M5977" s="122"/>
      <c r="N5977" s="1" t="s">
        <v>4203</v>
      </c>
      <c r="O5977" s="1" t="s">
        <v>4242</v>
      </c>
      <c r="P5977" s="1">
        <v>6786</v>
      </c>
      <c r="Q5977" s="123">
        <v>667321</v>
      </c>
      <c r="S5977" s="123">
        <v>9024.327768919924</v>
      </c>
      <c r="T5977" s="123">
        <v>34361.528840209277</v>
      </c>
      <c r="W5977" s="1"/>
      <c r="Z5977" s="225" t="s">
        <v>7194</v>
      </c>
      <c r="AA5977" s="226">
        <v>45278</v>
      </c>
      <c r="AB5977" s="225" t="s">
        <v>4236</v>
      </c>
      <c r="AC5977" s="225" t="s">
        <v>4203</v>
      </c>
      <c r="AD5977" s="225" t="s">
        <v>4242</v>
      </c>
      <c r="AE5977">
        <v>6786</v>
      </c>
      <c r="AF5977">
        <v>667321</v>
      </c>
      <c r="AG5977">
        <v>9024.327768919924</v>
      </c>
      <c r="AH5977">
        <v>34361.528840209277</v>
      </c>
      <c r="AI5977">
        <v>53025</v>
      </c>
      <c r="AJ5977" s="225" t="s">
        <v>4232</v>
      </c>
      <c r="AK5977">
        <v>614296</v>
      </c>
      <c r="AL5977">
        <v>692658.20107128937</v>
      </c>
      <c r="AM5977" t="s">
        <v>16698</v>
      </c>
    </row>
    <row r="5978" spans="1:39" x14ac:dyDescent="0.35">
      <c r="A5978" s="1"/>
      <c r="B5978" s="1"/>
      <c r="C5978" s="1"/>
      <c r="D5978" s="1"/>
      <c r="E5978" s="1"/>
      <c r="F5978" s="2"/>
      <c r="G5978" s="3"/>
      <c r="H5978" s="1"/>
      <c r="I5978" s="1"/>
      <c r="J5978" s="1" t="s">
        <v>8927</v>
      </c>
      <c r="K5978" s="2">
        <v>44478</v>
      </c>
      <c r="L5978" s="1" t="s">
        <v>4225</v>
      </c>
      <c r="M5978" s="122"/>
      <c r="N5978" s="1" t="s">
        <v>4220</v>
      </c>
      <c r="O5978" s="1" t="s">
        <v>4400</v>
      </c>
      <c r="P5978" s="1">
        <v>5575</v>
      </c>
      <c r="Q5978" s="123">
        <v>1311474</v>
      </c>
      <c r="S5978" s="123">
        <v>147353.35901668339</v>
      </c>
      <c r="T5978" s="123">
        <v>397610.17111525009</v>
      </c>
      <c r="W5978" s="1"/>
      <c r="Z5978" s="225" t="s">
        <v>8927</v>
      </c>
      <c r="AA5978" s="226">
        <v>44478</v>
      </c>
      <c r="AB5978" s="225" t="s">
        <v>4225</v>
      </c>
      <c r="AC5978" s="225" t="s">
        <v>4220</v>
      </c>
      <c r="AD5978" s="225" t="s">
        <v>4400</v>
      </c>
      <c r="AE5978">
        <v>5575</v>
      </c>
      <c r="AF5978">
        <v>1311474</v>
      </c>
      <c r="AG5978">
        <v>147353.35901668339</v>
      </c>
      <c r="AH5978">
        <v>397610.17111525009</v>
      </c>
      <c r="AI5978">
        <v>47184</v>
      </c>
      <c r="AJ5978" s="225" t="s">
        <v>4217</v>
      </c>
      <c r="AK5978">
        <v>1264290</v>
      </c>
      <c r="AL5978">
        <v>1561730.8120985667</v>
      </c>
      <c r="AM5978" t="s">
        <v>16698</v>
      </c>
    </row>
    <row r="5979" spans="1:39" x14ac:dyDescent="0.35">
      <c r="A5979" s="1"/>
      <c r="B5979" s="1"/>
      <c r="C5979" s="1"/>
      <c r="D5979" s="1"/>
      <c r="E5979" s="1"/>
      <c r="F5979" s="2"/>
      <c r="G5979" s="3"/>
      <c r="H5979" s="1"/>
      <c r="I5979" s="1"/>
      <c r="J5979" s="1" t="s">
        <v>7463</v>
      </c>
      <c r="K5979" s="2">
        <v>44388</v>
      </c>
      <c r="L5979" s="1" t="s">
        <v>4205</v>
      </c>
      <c r="M5979" s="122"/>
      <c r="N5979" s="1" t="s">
        <v>4203</v>
      </c>
      <c r="O5979" s="1" t="s">
        <v>4456</v>
      </c>
      <c r="P5979" s="1">
        <v>6652</v>
      </c>
      <c r="Q5979" s="123">
        <v>1488650</v>
      </c>
      <c r="S5979" s="123">
        <v>603077.13388269418</v>
      </c>
      <c r="T5979" s="123">
        <v>400986.827777347</v>
      </c>
      <c r="W5979" s="1"/>
      <c r="Z5979" s="225" t="s">
        <v>7463</v>
      </c>
      <c r="AA5979" s="226">
        <v>44388</v>
      </c>
      <c r="AB5979" s="225" t="s">
        <v>4205</v>
      </c>
      <c r="AC5979" s="225" t="s">
        <v>4203</v>
      </c>
      <c r="AD5979" s="225" t="s">
        <v>4456</v>
      </c>
      <c r="AE5979">
        <v>6652</v>
      </c>
      <c r="AF5979">
        <v>1488650</v>
      </c>
      <c r="AG5979">
        <v>603077.13388269418</v>
      </c>
      <c r="AH5979">
        <v>400986.827777347</v>
      </c>
      <c r="AI5979">
        <v>20339</v>
      </c>
      <c r="AJ5979" s="225" t="s">
        <v>4199</v>
      </c>
      <c r="AK5979">
        <v>1468311</v>
      </c>
      <c r="AL5979">
        <v>1286559.6938946529</v>
      </c>
      <c r="AM5979" t="s">
        <v>16698</v>
      </c>
    </row>
    <row r="5980" spans="1:39" x14ac:dyDescent="0.35">
      <c r="A5980" s="1"/>
      <c r="B5980" s="1"/>
      <c r="C5980" s="1"/>
      <c r="D5980" s="1"/>
      <c r="E5980" s="1"/>
      <c r="F5980" s="2"/>
      <c r="G5980" s="3"/>
      <c r="H5980" s="1"/>
      <c r="I5980" s="1"/>
      <c r="J5980" s="1" t="s">
        <v>10562</v>
      </c>
      <c r="K5980" s="2">
        <v>43933</v>
      </c>
      <c r="L5980" s="1" t="s">
        <v>4210</v>
      </c>
      <c r="M5980" s="122"/>
      <c r="N5980" s="1" t="s">
        <v>4203</v>
      </c>
      <c r="O5980" s="1" t="s">
        <v>4209</v>
      </c>
      <c r="P5980" s="1">
        <v>6079</v>
      </c>
      <c r="Q5980" s="123">
        <v>1564229</v>
      </c>
      <c r="S5980" s="123">
        <v>1305726.7554066458</v>
      </c>
      <c r="T5980" s="123">
        <v>133948.2062401018</v>
      </c>
      <c r="W5980" s="1"/>
      <c r="Z5980" s="225" t="s">
        <v>10562</v>
      </c>
      <c r="AA5980" s="226">
        <v>43933</v>
      </c>
      <c r="AB5980" s="225" t="s">
        <v>4210</v>
      </c>
      <c r="AC5980" s="225" t="s">
        <v>4203</v>
      </c>
      <c r="AD5980" s="225" t="s">
        <v>4209</v>
      </c>
      <c r="AE5980">
        <v>6079</v>
      </c>
      <c r="AF5980">
        <v>1564229</v>
      </c>
      <c r="AG5980">
        <v>1305726.7554066458</v>
      </c>
      <c r="AH5980">
        <v>133948.2062401018</v>
      </c>
      <c r="AI5980">
        <v>0</v>
      </c>
      <c r="AJ5980" s="225" t="s">
        <v>4211</v>
      </c>
      <c r="AK5980">
        <v>1564229</v>
      </c>
      <c r="AL5980">
        <v>392450.45083345601</v>
      </c>
      <c r="AM5980" t="s">
        <v>16698</v>
      </c>
    </row>
    <row r="5981" spans="1:39" x14ac:dyDescent="0.35">
      <c r="A5981" s="1"/>
      <c r="B5981" s="1"/>
      <c r="C5981" s="1"/>
      <c r="D5981" s="1"/>
      <c r="E5981" s="1"/>
      <c r="F5981" s="2"/>
      <c r="G5981" s="3"/>
      <c r="H5981" s="1"/>
      <c r="I5981" s="1"/>
      <c r="J5981" s="1" t="s">
        <v>6730</v>
      </c>
      <c r="K5981" s="2">
        <v>44080</v>
      </c>
      <c r="L5981" s="1" t="s">
        <v>4236</v>
      </c>
      <c r="M5981" s="122"/>
      <c r="N5981" s="1" t="s">
        <v>4203</v>
      </c>
      <c r="O5981" s="1" t="s">
        <v>4386</v>
      </c>
      <c r="P5981" s="1">
        <v>7586</v>
      </c>
      <c r="Q5981" s="123">
        <v>384973</v>
      </c>
      <c r="S5981" s="123">
        <v>43832.613630044114</v>
      </c>
      <c r="T5981" s="123">
        <v>65823.61259211057</v>
      </c>
      <c r="W5981" s="1"/>
      <c r="Z5981" s="225" t="s">
        <v>6730</v>
      </c>
      <c r="AA5981" s="226">
        <v>44080</v>
      </c>
      <c r="AB5981" s="225" t="s">
        <v>4236</v>
      </c>
      <c r="AC5981" s="225" t="s">
        <v>4203</v>
      </c>
      <c r="AD5981" s="225" t="s">
        <v>4386</v>
      </c>
      <c r="AE5981">
        <v>7586</v>
      </c>
      <c r="AF5981">
        <v>384973</v>
      </c>
      <c r="AG5981">
        <v>43832.613630044114</v>
      </c>
      <c r="AH5981">
        <v>65823.61259211057</v>
      </c>
      <c r="AI5981">
        <v>47163</v>
      </c>
      <c r="AJ5981" s="225" t="s">
        <v>4232</v>
      </c>
      <c r="AK5981">
        <v>337810</v>
      </c>
      <c r="AL5981">
        <v>406963.99896206649</v>
      </c>
      <c r="AM5981" t="s">
        <v>16698</v>
      </c>
    </row>
    <row r="5982" spans="1:39" x14ac:dyDescent="0.35">
      <c r="A5982" s="1"/>
      <c r="B5982" s="1"/>
      <c r="C5982" s="1"/>
      <c r="D5982" s="1"/>
      <c r="E5982" s="1"/>
      <c r="F5982" s="2"/>
      <c r="G5982" s="3"/>
      <c r="H5982" s="1"/>
      <c r="I5982" s="1"/>
      <c r="J5982" s="1" t="s">
        <v>7046</v>
      </c>
      <c r="K5982" s="2">
        <v>44069</v>
      </c>
      <c r="L5982" s="1" t="s">
        <v>4236</v>
      </c>
      <c r="M5982" s="122"/>
      <c r="N5982" s="1" t="s">
        <v>4208</v>
      </c>
      <c r="O5982" s="1" t="s">
        <v>4293</v>
      </c>
      <c r="P5982" s="1">
        <v>6514</v>
      </c>
      <c r="Q5982" s="123">
        <v>1948713</v>
      </c>
      <c r="S5982" s="123">
        <v>278316.19533954019</v>
      </c>
      <c r="T5982" s="123">
        <v>37041.721475283121</v>
      </c>
      <c r="W5982" s="1"/>
      <c r="Z5982" s="225" t="s">
        <v>7046</v>
      </c>
      <c r="AA5982" s="226">
        <v>44069</v>
      </c>
      <c r="AB5982" s="225" t="s">
        <v>4236</v>
      </c>
      <c r="AC5982" s="225" t="s">
        <v>4208</v>
      </c>
      <c r="AD5982" s="225" t="s">
        <v>4293</v>
      </c>
      <c r="AE5982">
        <v>6514</v>
      </c>
      <c r="AF5982">
        <v>1948713</v>
      </c>
      <c r="AG5982">
        <v>278316.19533954019</v>
      </c>
      <c r="AH5982">
        <v>37041.721475283121</v>
      </c>
      <c r="AI5982">
        <v>12951</v>
      </c>
      <c r="AJ5982" s="225" t="s">
        <v>4232</v>
      </c>
      <c r="AK5982">
        <v>1935762</v>
      </c>
      <c r="AL5982">
        <v>1707438.5261357429</v>
      </c>
      <c r="AM5982" t="s">
        <v>16698</v>
      </c>
    </row>
    <row r="5983" spans="1:39" x14ac:dyDescent="0.35">
      <c r="A5983" s="1"/>
      <c r="B5983" s="1"/>
      <c r="C5983" s="1"/>
      <c r="D5983" s="1"/>
      <c r="E5983" s="1"/>
      <c r="F5983" s="2"/>
      <c r="G5983" s="3"/>
      <c r="H5983" s="1"/>
      <c r="I5983" s="1"/>
      <c r="J5983" s="1" t="s">
        <v>6200</v>
      </c>
      <c r="K5983" s="2">
        <v>44099</v>
      </c>
      <c r="L5983" s="1" t="s">
        <v>4236</v>
      </c>
      <c r="M5983" s="122"/>
      <c r="N5983" s="1" t="s">
        <v>4220</v>
      </c>
      <c r="O5983" s="1" t="s">
        <v>4245</v>
      </c>
      <c r="P5983" s="1">
        <v>6538</v>
      </c>
      <c r="Q5983" s="123">
        <v>1084640</v>
      </c>
      <c r="S5983" s="123">
        <v>710323.70616858779</v>
      </c>
      <c r="T5983" s="123">
        <v>295672.30512647604</v>
      </c>
      <c r="W5983" s="1"/>
      <c r="Z5983" s="225" t="s">
        <v>6200</v>
      </c>
      <c r="AA5983" s="226">
        <v>44099</v>
      </c>
      <c r="AB5983" s="225" t="s">
        <v>4236</v>
      </c>
      <c r="AC5983" s="225" t="s">
        <v>4220</v>
      </c>
      <c r="AD5983" s="225" t="s">
        <v>4245</v>
      </c>
      <c r="AE5983">
        <v>6538</v>
      </c>
      <c r="AF5983">
        <v>1084640</v>
      </c>
      <c r="AG5983">
        <v>710323.70616858779</v>
      </c>
      <c r="AH5983">
        <v>295672.30512647604</v>
      </c>
      <c r="AI5983">
        <v>28146</v>
      </c>
      <c r="AJ5983" s="225" t="s">
        <v>4232</v>
      </c>
      <c r="AK5983">
        <v>1056494</v>
      </c>
      <c r="AL5983">
        <v>669988.59895788832</v>
      </c>
      <c r="AM5983" t="s">
        <v>16698</v>
      </c>
    </row>
    <row r="5984" spans="1:39" x14ac:dyDescent="0.35">
      <c r="A5984" s="1"/>
      <c r="B5984" s="1"/>
      <c r="C5984" s="1"/>
      <c r="D5984" s="1"/>
      <c r="E5984" s="1"/>
      <c r="F5984" s="2"/>
      <c r="G5984" s="3"/>
      <c r="H5984" s="1"/>
      <c r="I5984" s="1"/>
      <c r="J5984" s="1" t="s">
        <v>8958</v>
      </c>
      <c r="K5984" s="2">
        <v>45263</v>
      </c>
      <c r="L5984" s="1" t="s">
        <v>4225</v>
      </c>
      <c r="M5984" s="122"/>
      <c r="N5984" s="1" t="s">
        <v>4203</v>
      </c>
      <c r="O5984" s="1" t="s">
        <v>4215</v>
      </c>
      <c r="P5984" s="1">
        <v>7780</v>
      </c>
      <c r="Q5984" s="123">
        <v>665609</v>
      </c>
      <c r="S5984" s="123">
        <v>201261.69457811915</v>
      </c>
      <c r="T5984" s="123">
        <v>1188.1984700489872</v>
      </c>
      <c r="W5984" s="1"/>
      <c r="Z5984" s="225" t="s">
        <v>8958</v>
      </c>
      <c r="AA5984" s="226">
        <v>45263</v>
      </c>
      <c r="AB5984" s="225" t="s">
        <v>4225</v>
      </c>
      <c r="AC5984" s="225" t="s">
        <v>4203</v>
      </c>
      <c r="AD5984" s="225" t="s">
        <v>4215</v>
      </c>
      <c r="AE5984">
        <v>7780</v>
      </c>
      <c r="AF5984">
        <v>665609</v>
      </c>
      <c r="AG5984">
        <v>201261.69457811915</v>
      </c>
      <c r="AH5984">
        <v>1188.1984700489872</v>
      </c>
      <c r="AI5984">
        <v>24096</v>
      </c>
      <c r="AJ5984" s="225" t="s">
        <v>4217</v>
      </c>
      <c r="AK5984">
        <v>641513</v>
      </c>
      <c r="AL5984">
        <v>465535.50389192987</v>
      </c>
      <c r="AM5984" t="s">
        <v>16698</v>
      </c>
    </row>
    <row r="5985" spans="1:39" x14ac:dyDescent="0.35">
      <c r="A5985" s="1"/>
      <c r="B5985" s="1"/>
      <c r="C5985" s="1"/>
      <c r="D5985" s="1"/>
      <c r="E5985" s="1"/>
      <c r="F5985" s="2"/>
      <c r="G5985" s="3"/>
      <c r="H5985" s="1"/>
      <c r="I5985" s="1"/>
      <c r="J5985" s="1" t="s">
        <v>5246</v>
      </c>
      <c r="K5985" s="2">
        <v>43947</v>
      </c>
      <c r="L5985" s="1" t="s">
        <v>4205</v>
      </c>
      <c r="M5985" s="122"/>
      <c r="N5985" s="1" t="s">
        <v>4203</v>
      </c>
      <c r="O5985" s="1" t="s">
        <v>4439</v>
      </c>
      <c r="P5985" s="1">
        <v>8457</v>
      </c>
      <c r="Q5985" s="123">
        <v>1059665</v>
      </c>
      <c r="S5985" s="123">
        <v>82762.093773661836</v>
      </c>
      <c r="T5985" s="123">
        <v>276657.32894769189</v>
      </c>
      <c r="W5985" s="1"/>
      <c r="Z5985" s="225" t="s">
        <v>5246</v>
      </c>
      <c r="AA5985" s="226">
        <v>43947</v>
      </c>
      <c r="AB5985" s="225" t="s">
        <v>4205</v>
      </c>
      <c r="AC5985" s="225" t="s">
        <v>4203</v>
      </c>
      <c r="AD5985" s="225" t="s">
        <v>4439</v>
      </c>
      <c r="AE5985">
        <v>8457</v>
      </c>
      <c r="AF5985">
        <v>1059665</v>
      </c>
      <c r="AG5985">
        <v>82762.093773661836</v>
      </c>
      <c r="AH5985">
        <v>276657.32894769189</v>
      </c>
      <c r="AI5985">
        <v>99812</v>
      </c>
      <c r="AJ5985" s="225" t="s">
        <v>4199</v>
      </c>
      <c r="AK5985">
        <v>959853</v>
      </c>
      <c r="AL5985">
        <v>1253560.2351740301</v>
      </c>
      <c r="AM5985" t="s">
        <v>16698</v>
      </c>
    </row>
    <row r="5986" spans="1:39" x14ac:dyDescent="0.35">
      <c r="A5986" s="1"/>
      <c r="B5986" s="1"/>
      <c r="C5986" s="1"/>
      <c r="D5986" s="1"/>
      <c r="E5986" s="1"/>
      <c r="F5986" s="2"/>
      <c r="G5986" s="3"/>
      <c r="H5986" s="1"/>
      <c r="I5986" s="1"/>
      <c r="J5986" s="1" t="s">
        <v>7533</v>
      </c>
      <c r="K5986" s="2">
        <v>44251</v>
      </c>
      <c r="L5986" s="1" t="s">
        <v>4205</v>
      </c>
      <c r="M5986" s="122"/>
      <c r="N5986" s="1" t="s">
        <v>4203</v>
      </c>
      <c r="O5986" s="1" t="s">
        <v>4245</v>
      </c>
      <c r="P5986" s="1">
        <v>8239</v>
      </c>
      <c r="Q5986" s="123">
        <v>1759659</v>
      </c>
      <c r="S5986" s="123">
        <v>640843.01658709871</v>
      </c>
      <c r="T5986" s="123">
        <v>521550.24357087113</v>
      </c>
      <c r="W5986" s="1"/>
      <c r="Z5986" s="225" t="s">
        <v>7533</v>
      </c>
      <c r="AA5986" s="226">
        <v>44251</v>
      </c>
      <c r="AB5986" s="225" t="s">
        <v>4205</v>
      </c>
      <c r="AC5986" s="225" t="s">
        <v>4203</v>
      </c>
      <c r="AD5986" s="225" t="s">
        <v>4245</v>
      </c>
      <c r="AE5986">
        <v>8239</v>
      </c>
      <c r="AF5986">
        <v>1759659</v>
      </c>
      <c r="AG5986">
        <v>640843.01658709871</v>
      </c>
      <c r="AH5986">
        <v>521550.24357087113</v>
      </c>
      <c r="AI5986">
        <v>56919</v>
      </c>
      <c r="AJ5986" s="225" t="s">
        <v>4199</v>
      </c>
      <c r="AK5986">
        <v>1702740</v>
      </c>
      <c r="AL5986">
        <v>1640366.2269837726</v>
      </c>
      <c r="AM5986" t="s">
        <v>16698</v>
      </c>
    </row>
    <row r="5987" spans="1:39" x14ac:dyDescent="0.35">
      <c r="A5987" s="1"/>
      <c r="B5987" s="1"/>
      <c r="C5987" s="1"/>
      <c r="D5987" s="1"/>
      <c r="E5987" s="1"/>
      <c r="F5987" s="2"/>
      <c r="G5987" s="3"/>
      <c r="H5987" s="1"/>
      <c r="I5987" s="1"/>
      <c r="J5987" s="1" t="s">
        <v>9674</v>
      </c>
      <c r="K5987" s="2">
        <v>44229</v>
      </c>
      <c r="L5987" s="1" t="s">
        <v>4205</v>
      </c>
      <c r="M5987" s="122"/>
      <c r="N5987" s="1" t="s">
        <v>4220</v>
      </c>
      <c r="O5987" s="1" t="s">
        <v>4372</v>
      </c>
      <c r="P5987" s="1">
        <v>7906</v>
      </c>
      <c r="Q5987" s="123">
        <v>515092</v>
      </c>
      <c r="S5987" s="123">
        <v>374407.4233781384</v>
      </c>
      <c r="T5987" s="123">
        <v>144635.5414105239</v>
      </c>
      <c r="W5987" s="1"/>
      <c r="Z5987" s="225" t="s">
        <v>9674</v>
      </c>
      <c r="AA5987" s="226">
        <v>44229</v>
      </c>
      <c r="AB5987" s="225" t="s">
        <v>4205</v>
      </c>
      <c r="AC5987" s="225" t="s">
        <v>4220</v>
      </c>
      <c r="AD5987" s="225" t="s">
        <v>4372</v>
      </c>
      <c r="AE5987">
        <v>7906</v>
      </c>
      <c r="AF5987">
        <v>515092</v>
      </c>
      <c r="AG5987">
        <v>374407.4233781384</v>
      </c>
      <c r="AH5987">
        <v>144635.5414105239</v>
      </c>
      <c r="AI5987">
        <v>54557</v>
      </c>
      <c r="AJ5987" s="225" t="s">
        <v>4199</v>
      </c>
      <c r="AK5987">
        <v>460535</v>
      </c>
      <c r="AL5987">
        <v>285320.11803238548</v>
      </c>
      <c r="AM5987" t="s">
        <v>16698</v>
      </c>
    </row>
    <row r="5988" spans="1:39" x14ac:dyDescent="0.35">
      <c r="A5988" s="1"/>
      <c r="B5988" s="1"/>
      <c r="C5988" s="1"/>
      <c r="D5988" s="1"/>
      <c r="E5988" s="1"/>
      <c r="F5988" s="2"/>
      <c r="G5988" s="3"/>
      <c r="H5988" s="1"/>
      <c r="I5988" s="1"/>
      <c r="J5988" s="1" t="s">
        <v>10563</v>
      </c>
      <c r="K5988" s="2">
        <v>44384</v>
      </c>
      <c r="L5988" s="1" t="s">
        <v>4205</v>
      </c>
      <c r="M5988" s="122"/>
      <c r="N5988" s="1" t="s">
        <v>4203</v>
      </c>
      <c r="O5988" s="1" t="s">
        <v>4268</v>
      </c>
      <c r="P5988" s="1">
        <v>9427</v>
      </c>
      <c r="Q5988" s="123">
        <v>691160</v>
      </c>
      <c r="S5988" s="123">
        <v>688997.87269016402</v>
      </c>
      <c r="T5988" s="123">
        <v>80545.450593809175</v>
      </c>
      <c r="W5988" s="1"/>
      <c r="Z5988" s="225" t="s">
        <v>10563</v>
      </c>
      <c r="AA5988" s="226">
        <v>44384</v>
      </c>
      <c r="AB5988" s="225" t="s">
        <v>4205</v>
      </c>
      <c r="AC5988" s="225" t="s">
        <v>4203</v>
      </c>
      <c r="AD5988" s="225" t="s">
        <v>4268</v>
      </c>
      <c r="AE5988">
        <v>9427</v>
      </c>
      <c r="AF5988">
        <v>691160</v>
      </c>
      <c r="AG5988">
        <v>688997.87269016402</v>
      </c>
      <c r="AH5988">
        <v>80545.450593809175</v>
      </c>
      <c r="AI5988">
        <v>0</v>
      </c>
      <c r="AJ5988" s="225" t="s">
        <v>4199</v>
      </c>
      <c r="AK5988">
        <v>691160</v>
      </c>
      <c r="AL5988">
        <v>82707.577903645157</v>
      </c>
      <c r="AM5988" t="s">
        <v>16698</v>
      </c>
    </row>
    <row r="5989" spans="1:39" x14ac:dyDescent="0.35">
      <c r="A5989" s="1"/>
      <c r="B5989" s="1"/>
      <c r="C5989" s="1"/>
      <c r="D5989" s="1"/>
      <c r="E5989" s="1"/>
      <c r="F5989" s="2"/>
      <c r="G5989" s="3"/>
      <c r="H5989" s="1"/>
      <c r="I5989" s="1"/>
      <c r="J5989" s="1" t="s">
        <v>10564</v>
      </c>
      <c r="K5989" s="2">
        <v>44989</v>
      </c>
      <c r="L5989" s="1" t="s">
        <v>4205</v>
      </c>
      <c r="M5989" s="122"/>
      <c r="N5989" s="1" t="s">
        <v>4220</v>
      </c>
      <c r="O5989" s="1" t="s">
        <v>4221</v>
      </c>
      <c r="P5989" s="1">
        <v>9255</v>
      </c>
      <c r="Q5989" s="123">
        <v>2478932</v>
      </c>
      <c r="S5989" s="123">
        <v>1673242.7768613561</v>
      </c>
      <c r="T5989" s="123">
        <v>117020.07090718753</v>
      </c>
      <c r="W5989" s="1"/>
      <c r="Z5989" s="225" t="s">
        <v>10564</v>
      </c>
      <c r="AA5989" s="226">
        <v>44989</v>
      </c>
      <c r="AB5989" s="225" t="s">
        <v>4205</v>
      </c>
      <c r="AC5989" s="225" t="s">
        <v>4220</v>
      </c>
      <c r="AD5989" s="225" t="s">
        <v>4221</v>
      </c>
      <c r="AE5989">
        <v>9255</v>
      </c>
      <c r="AF5989">
        <v>2478932</v>
      </c>
      <c r="AG5989">
        <v>1673242.7768613561</v>
      </c>
      <c r="AH5989">
        <v>117020.07090718753</v>
      </c>
      <c r="AI5989">
        <v>0</v>
      </c>
      <c r="AJ5989" s="225" t="s">
        <v>4199</v>
      </c>
      <c r="AK5989">
        <v>2478932</v>
      </c>
      <c r="AL5989">
        <v>922709.29404583143</v>
      </c>
      <c r="AM5989" t="s">
        <v>16698</v>
      </c>
    </row>
    <row r="5990" spans="1:39" x14ac:dyDescent="0.35">
      <c r="A5990" s="1"/>
      <c r="B5990" s="1"/>
      <c r="C5990" s="1"/>
      <c r="D5990" s="1"/>
      <c r="E5990" s="1"/>
      <c r="F5990" s="2"/>
      <c r="G5990" s="3"/>
      <c r="H5990" s="1"/>
      <c r="I5990" s="1"/>
      <c r="J5990" s="1" t="s">
        <v>9808</v>
      </c>
      <c r="K5990" s="2">
        <v>43879</v>
      </c>
      <c r="L5990" s="1" t="s">
        <v>4236</v>
      </c>
      <c r="M5990" s="122"/>
      <c r="N5990" s="1" t="s">
        <v>4220</v>
      </c>
      <c r="O5990" s="1" t="s">
        <v>4221</v>
      </c>
      <c r="P5990" s="1">
        <v>9454</v>
      </c>
      <c r="Q5990" s="123">
        <v>1611552</v>
      </c>
      <c r="S5990" s="123">
        <v>709876.0675538528</v>
      </c>
      <c r="T5990" s="123">
        <v>74017.964282485438</v>
      </c>
      <c r="W5990" s="1"/>
      <c r="Z5990" s="225" t="s">
        <v>9808</v>
      </c>
      <c r="AA5990" s="226">
        <v>43879</v>
      </c>
      <c r="AB5990" s="225" t="s">
        <v>4236</v>
      </c>
      <c r="AC5990" s="225" t="s">
        <v>4220</v>
      </c>
      <c r="AD5990" s="225" t="s">
        <v>4221</v>
      </c>
      <c r="AE5990">
        <v>9454</v>
      </c>
      <c r="AF5990">
        <v>1611552</v>
      </c>
      <c r="AG5990">
        <v>709876.0675538528</v>
      </c>
      <c r="AH5990">
        <v>74017.964282485438</v>
      </c>
      <c r="AI5990">
        <v>33130</v>
      </c>
      <c r="AJ5990" s="225" t="s">
        <v>4232</v>
      </c>
      <c r="AK5990">
        <v>1578422</v>
      </c>
      <c r="AL5990">
        <v>975693.89672863262</v>
      </c>
      <c r="AM5990" t="s">
        <v>16698</v>
      </c>
    </row>
    <row r="5991" spans="1:39" x14ac:dyDescent="0.35">
      <c r="A5991" s="1"/>
      <c r="B5991" s="1"/>
      <c r="C5991" s="1"/>
      <c r="D5991" s="1"/>
      <c r="E5991" s="1"/>
      <c r="F5991" s="2"/>
      <c r="G5991" s="3"/>
      <c r="H5991" s="1"/>
      <c r="I5991" s="1"/>
      <c r="J5991" s="1" t="s">
        <v>5065</v>
      </c>
      <c r="K5991" s="2">
        <v>44436</v>
      </c>
      <c r="L5991" s="1" t="s">
        <v>4205</v>
      </c>
      <c r="M5991" s="122"/>
      <c r="N5991" s="1" t="s">
        <v>4203</v>
      </c>
      <c r="O5991" s="1" t="s">
        <v>4359</v>
      </c>
      <c r="P5991" s="1">
        <v>7107</v>
      </c>
      <c r="Q5991" s="123">
        <v>2293536</v>
      </c>
      <c r="S5991" s="123">
        <v>958406.50498198101</v>
      </c>
      <c r="T5991" s="123">
        <v>594547.04326815915</v>
      </c>
      <c r="W5991" s="1"/>
      <c r="Z5991" s="225" t="s">
        <v>5065</v>
      </c>
      <c r="AA5991" s="226">
        <v>44436</v>
      </c>
      <c r="AB5991" s="225" t="s">
        <v>4205</v>
      </c>
      <c r="AC5991" s="225" t="s">
        <v>4203</v>
      </c>
      <c r="AD5991" s="225" t="s">
        <v>4359</v>
      </c>
      <c r="AE5991">
        <v>7107</v>
      </c>
      <c r="AF5991">
        <v>2293536</v>
      </c>
      <c r="AG5991">
        <v>958406.50498198101</v>
      </c>
      <c r="AH5991">
        <v>594547.04326815915</v>
      </c>
      <c r="AI5991">
        <v>46538</v>
      </c>
      <c r="AJ5991" s="225" t="s">
        <v>4199</v>
      </c>
      <c r="AK5991">
        <v>2246998</v>
      </c>
      <c r="AL5991">
        <v>1929676.5382861779</v>
      </c>
      <c r="AM5991" t="s">
        <v>16698</v>
      </c>
    </row>
    <row r="5992" spans="1:39" x14ac:dyDescent="0.35">
      <c r="A5992" s="1"/>
      <c r="B5992" s="1"/>
      <c r="C5992" s="1"/>
      <c r="D5992" s="1"/>
      <c r="E5992" s="1"/>
      <c r="F5992" s="2"/>
      <c r="G5992" s="3"/>
      <c r="H5992" s="1"/>
      <c r="I5992" s="1"/>
      <c r="J5992" s="1" t="s">
        <v>9794</v>
      </c>
      <c r="K5992" s="2">
        <v>44514</v>
      </c>
      <c r="L5992" s="1" t="s">
        <v>4210</v>
      </c>
      <c r="M5992" s="122"/>
      <c r="N5992" s="1" t="s">
        <v>4208</v>
      </c>
      <c r="O5992" s="1" t="s">
        <v>4323</v>
      </c>
      <c r="P5992" s="1">
        <v>7330</v>
      </c>
      <c r="Q5992" s="123">
        <v>255914</v>
      </c>
      <c r="S5992" s="123">
        <v>137029.38803292834</v>
      </c>
      <c r="T5992" s="123">
        <v>79626.111774196048</v>
      </c>
      <c r="W5992" s="1"/>
      <c r="Z5992" s="225" t="s">
        <v>9794</v>
      </c>
      <c r="AA5992" s="226">
        <v>44514</v>
      </c>
      <c r="AB5992" s="225" t="s">
        <v>4210</v>
      </c>
      <c r="AC5992" s="225" t="s">
        <v>4208</v>
      </c>
      <c r="AD5992" s="225" t="s">
        <v>4323</v>
      </c>
      <c r="AE5992">
        <v>7330</v>
      </c>
      <c r="AF5992">
        <v>255914</v>
      </c>
      <c r="AG5992">
        <v>137029.38803292834</v>
      </c>
      <c r="AH5992">
        <v>79626.111774196048</v>
      </c>
      <c r="AI5992">
        <v>28972</v>
      </c>
      <c r="AJ5992" s="225" t="s">
        <v>4211</v>
      </c>
      <c r="AK5992">
        <v>226942</v>
      </c>
      <c r="AL5992">
        <v>198510.72374126769</v>
      </c>
      <c r="AM5992" t="s">
        <v>16698</v>
      </c>
    </row>
    <row r="5993" spans="1:39" x14ac:dyDescent="0.35">
      <c r="A5993" s="1"/>
      <c r="B5993" s="1"/>
      <c r="C5993" s="1"/>
      <c r="D5993" s="1"/>
      <c r="E5993" s="1"/>
      <c r="F5993" s="2"/>
      <c r="G5993" s="3"/>
      <c r="H5993" s="1"/>
      <c r="I5993" s="1"/>
      <c r="J5993" s="1" t="s">
        <v>7223</v>
      </c>
      <c r="K5993" s="2">
        <v>45001</v>
      </c>
      <c r="L5993" s="1" t="s">
        <v>4210</v>
      </c>
      <c r="M5993" s="122"/>
      <c r="N5993" s="1" t="s">
        <v>4208</v>
      </c>
      <c r="O5993" s="1" t="s">
        <v>4277</v>
      </c>
      <c r="P5993" s="1">
        <v>9209</v>
      </c>
      <c r="Q5993" s="123">
        <v>788280</v>
      </c>
      <c r="S5993" s="123">
        <v>318369.84130550816</v>
      </c>
      <c r="T5993" s="123">
        <v>242540.1749023872</v>
      </c>
      <c r="W5993" s="1"/>
      <c r="Z5993" s="225" t="s">
        <v>7223</v>
      </c>
      <c r="AA5993" s="226">
        <v>45001</v>
      </c>
      <c r="AB5993" s="225" t="s">
        <v>4210</v>
      </c>
      <c r="AC5993" s="225" t="s">
        <v>4208</v>
      </c>
      <c r="AD5993" s="225" t="s">
        <v>4277</v>
      </c>
      <c r="AE5993">
        <v>9209</v>
      </c>
      <c r="AF5993">
        <v>788280</v>
      </c>
      <c r="AG5993">
        <v>318369.84130550816</v>
      </c>
      <c r="AH5993">
        <v>242540.1749023872</v>
      </c>
      <c r="AI5993">
        <v>47443</v>
      </c>
      <c r="AJ5993" s="225" t="s">
        <v>4211</v>
      </c>
      <c r="AK5993">
        <v>740837</v>
      </c>
      <c r="AL5993">
        <v>712450.33359687903</v>
      </c>
      <c r="AM5993" t="s">
        <v>16698</v>
      </c>
    </row>
    <row r="5994" spans="1:39" x14ac:dyDescent="0.35">
      <c r="A5994" s="1"/>
      <c r="B5994" s="1"/>
      <c r="C5994" s="1"/>
      <c r="D5994" s="1"/>
      <c r="E5994" s="1"/>
      <c r="F5994" s="2"/>
      <c r="G5994" s="3"/>
      <c r="H5994" s="1"/>
      <c r="I5994" s="1"/>
      <c r="J5994" s="1" t="s">
        <v>7842</v>
      </c>
      <c r="K5994" s="2">
        <v>44157</v>
      </c>
      <c r="L5994" s="1" t="s">
        <v>4210</v>
      </c>
      <c r="M5994" s="122"/>
      <c r="N5994" s="1" t="s">
        <v>4208</v>
      </c>
      <c r="O5994" s="1" t="s">
        <v>4336</v>
      </c>
      <c r="P5994" s="1">
        <v>6009</v>
      </c>
      <c r="Q5994" s="123">
        <v>261371</v>
      </c>
      <c r="S5994" s="123">
        <v>35461.886319268764</v>
      </c>
      <c r="T5994" s="123">
        <v>20225.308824017218</v>
      </c>
      <c r="W5994" s="1"/>
      <c r="Z5994" s="225" t="s">
        <v>7842</v>
      </c>
      <c r="AA5994" s="226">
        <v>44157</v>
      </c>
      <c r="AB5994" s="225" t="s">
        <v>4210</v>
      </c>
      <c r="AC5994" s="225" t="s">
        <v>4208</v>
      </c>
      <c r="AD5994" s="225" t="s">
        <v>4336</v>
      </c>
      <c r="AE5994">
        <v>6009</v>
      </c>
      <c r="AF5994">
        <v>261371</v>
      </c>
      <c r="AG5994">
        <v>35461.886319268764</v>
      </c>
      <c r="AH5994">
        <v>20225.308824017218</v>
      </c>
      <c r="AI5994">
        <v>45278</v>
      </c>
      <c r="AJ5994" s="225" t="s">
        <v>4211</v>
      </c>
      <c r="AK5994">
        <v>216093</v>
      </c>
      <c r="AL5994">
        <v>246134.42250474845</v>
      </c>
      <c r="AM5994" t="s">
        <v>16698</v>
      </c>
    </row>
    <row r="5995" spans="1:39" x14ac:dyDescent="0.35">
      <c r="A5995" s="1"/>
      <c r="B5995" s="1"/>
      <c r="C5995" s="1"/>
      <c r="D5995" s="1"/>
      <c r="E5995" s="1"/>
      <c r="F5995" s="2"/>
      <c r="G5995" s="3"/>
      <c r="H5995" s="1"/>
      <c r="I5995" s="1"/>
      <c r="J5995" s="1" t="s">
        <v>10565</v>
      </c>
      <c r="K5995" s="2">
        <v>44374</v>
      </c>
      <c r="L5995" s="1" t="s">
        <v>4205</v>
      </c>
      <c r="M5995" s="122"/>
      <c r="N5995" s="1" t="s">
        <v>4203</v>
      </c>
      <c r="O5995" s="1" t="s">
        <v>4477</v>
      </c>
      <c r="P5995" s="1">
        <v>8190</v>
      </c>
      <c r="Q5995" s="123">
        <v>829382</v>
      </c>
      <c r="S5995" s="123">
        <v>31672.422885819469</v>
      </c>
      <c r="T5995" s="123">
        <v>158632.65858372793</v>
      </c>
      <c r="W5995" s="1"/>
      <c r="Z5995" s="225" t="s">
        <v>10565</v>
      </c>
      <c r="AA5995" s="226">
        <v>44374</v>
      </c>
      <c r="AB5995" s="225" t="s">
        <v>4205</v>
      </c>
      <c r="AC5995" s="225" t="s">
        <v>4203</v>
      </c>
      <c r="AD5995" s="225" t="s">
        <v>4477</v>
      </c>
      <c r="AE5995">
        <v>8190</v>
      </c>
      <c r="AF5995">
        <v>829382</v>
      </c>
      <c r="AG5995">
        <v>31672.422885819469</v>
      </c>
      <c r="AH5995">
        <v>158632.65858372793</v>
      </c>
      <c r="AI5995">
        <v>0</v>
      </c>
      <c r="AJ5995" s="225" t="s">
        <v>4199</v>
      </c>
      <c r="AK5995">
        <v>829382</v>
      </c>
      <c r="AL5995">
        <v>956342.23569790844</v>
      </c>
      <c r="AM5995" t="s">
        <v>16698</v>
      </c>
    </row>
    <row r="5996" spans="1:39" x14ac:dyDescent="0.35">
      <c r="A5996" s="1"/>
      <c r="B5996" s="1"/>
      <c r="C5996" s="1"/>
      <c r="D5996" s="1"/>
      <c r="E5996" s="1"/>
      <c r="F5996" s="2"/>
      <c r="G5996" s="3"/>
      <c r="H5996" s="1"/>
      <c r="I5996" s="1"/>
      <c r="J5996" s="1" t="s">
        <v>7757</v>
      </c>
      <c r="K5996" s="2">
        <v>44902</v>
      </c>
      <c r="L5996" s="1" t="s">
        <v>4205</v>
      </c>
      <c r="M5996" s="122"/>
      <c r="N5996" s="1" t="s">
        <v>4203</v>
      </c>
      <c r="O5996" s="1" t="s">
        <v>4372</v>
      </c>
      <c r="P5996" s="1">
        <v>5727</v>
      </c>
      <c r="Q5996" s="123">
        <v>1940771</v>
      </c>
      <c r="S5996" s="123">
        <v>690787.18219637405</v>
      </c>
      <c r="T5996" s="123">
        <v>185284.11995648558</v>
      </c>
      <c r="W5996" s="1"/>
      <c r="Z5996" s="225" t="s">
        <v>7757</v>
      </c>
      <c r="AA5996" s="226">
        <v>44902</v>
      </c>
      <c r="AB5996" s="225" t="s">
        <v>4205</v>
      </c>
      <c r="AC5996" s="225" t="s">
        <v>4203</v>
      </c>
      <c r="AD5996" s="225" t="s">
        <v>4372</v>
      </c>
      <c r="AE5996">
        <v>5727</v>
      </c>
      <c r="AF5996">
        <v>1940771</v>
      </c>
      <c r="AG5996">
        <v>690787.18219637405</v>
      </c>
      <c r="AH5996">
        <v>185284.11995648558</v>
      </c>
      <c r="AI5996">
        <v>56286</v>
      </c>
      <c r="AJ5996" s="225" t="s">
        <v>4199</v>
      </c>
      <c r="AK5996">
        <v>1884485</v>
      </c>
      <c r="AL5996">
        <v>1435267.9377601114</v>
      </c>
      <c r="AM5996" t="s">
        <v>16698</v>
      </c>
    </row>
    <row r="5997" spans="1:39" x14ac:dyDescent="0.35">
      <c r="A5997" s="1"/>
      <c r="B5997" s="1"/>
      <c r="C5997" s="1"/>
      <c r="D5997" s="1"/>
      <c r="E5997" s="1"/>
      <c r="F5997" s="2"/>
      <c r="G5997" s="3"/>
      <c r="H5997" s="1"/>
      <c r="I5997" s="1"/>
      <c r="J5997" s="1" t="s">
        <v>4200</v>
      </c>
      <c r="K5997" s="2">
        <v>45049</v>
      </c>
      <c r="L5997" s="1" t="s">
        <v>4225</v>
      </c>
      <c r="M5997" s="122"/>
      <c r="N5997" s="1" t="s">
        <v>4203</v>
      </c>
      <c r="O5997" s="1" t="s">
        <v>4242</v>
      </c>
      <c r="P5997" s="1">
        <v>6245</v>
      </c>
      <c r="Q5997" s="123">
        <v>790291</v>
      </c>
      <c r="S5997" s="123">
        <v>770690.05770586198</v>
      </c>
      <c r="T5997" s="123">
        <v>97611.941044338848</v>
      </c>
      <c r="W5997" s="1"/>
      <c r="Z5997" s="225" t="s">
        <v>4200</v>
      </c>
      <c r="AA5997" s="226">
        <v>45049</v>
      </c>
      <c r="AB5997" s="225" t="s">
        <v>4225</v>
      </c>
      <c r="AC5997" s="225" t="s">
        <v>4203</v>
      </c>
      <c r="AD5997" s="225" t="s">
        <v>4242</v>
      </c>
      <c r="AE5997">
        <v>6245</v>
      </c>
      <c r="AF5997">
        <v>790291</v>
      </c>
      <c r="AG5997">
        <v>770690.05770586198</v>
      </c>
      <c r="AH5997">
        <v>97611.941044338848</v>
      </c>
      <c r="AI5997">
        <v>92546</v>
      </c>
      <c r="AJ5997" s="225" t="s">
        <v>4217</v>
      </c>
      <c r="AK5997">
        <v>697745</v>
      </c>
      <c r="AL5997">
        <v>117212.88333847687</v>
      </c>
      <c r="AM5997" t="s">
        <v>16698</v>
      </c>
    </row>
    <row r="5998" spans="1:39" x14ac:dyDescent="0.35">
      <c r="A5998" s="1"/>
      <c r="B5998" s="1"/>
      <c r="C5998" s="1"/>
      <c r="D5998" s="1"/>
      <c r="E5998" s="1"/>
      <c r="F5998" s="2"/>
      <c r="G5998" s="3"/>
      <c r="H5998" s="1"/>
      <c r="I5998" s="1"/>
      <c r="J5998" s="1" t="s">
        <v>8782</v>
      </c>
      <c r="K5998" s="2">
        <v>43853</v>
      </c>
      <c r="L5998" s="1" t="s">
        <v>4205</v>
      </c>
      <c r="M5998" s="122"/>
      <c r="N5998" s="1" t="s">
        <v>4220</v>
      </c>
      <c r="O5998" s="1" t="s">
        <v>4356</v>
      </c>
      <c r="P5998" s="1">
        <v>6503</v>
      </c>
      <c r="Q5998" s="123">
        <v>331416</v>
      </c>
      <c r="S5998" s="123">
        <v>86333.899542659143</v>
      </c>
      <c r="T5998" s="123">
        <v>60018.201383556705</v>
      </c>
      <c r="W5998" s="1"/>
      <c r="Z5998" s="225" t="s">
        <v>8782</v>
      </c>
      <c r="AA5998" s="226">
        <v>43853</v>
      </c>
      <c r="AB5998" s="225" t="s">
        <v>4205</v>
      </c>
      <c r="AC5998" s="225" t="s">
        <v>4220</v>
      </c>
      <c r="AD5998" s="225" t="s">
        <v>4356</v>
      </c>
      <c r="AE5998">
        <v>6503</v>
      </c>
      <c r="AF5998">
        <v>331416</v>
      </c>
      <c r="AG5998">
        <v>86333.899542659143</v>
      </c>
      <c r="AH5998">
        <v>60018.201383556705</v>
      </c>
      <c r="AI5998">
        <v>10241</v>
      </c>
      <c r="AJ5998" s="225" t="s">
        <v>4199</v>
      </c>
      <c r="AK5998">
        <v>321175</v>
      </c>
      <c r="AL5998">
        <v>305100.30184089753</v>
      </c>
      <c r="AM5998" t="s">
        <v>16698</v>
      </c>
    </row>
    <row r="5999" spans="1:39" x14ac:dyDescent="0.35">
      <c r="A5999" s="1"/>
      <c r="B5999" s="1"/>
      <c r="C5999" s="1"/>
      <c r="D5999" s="1"/>
      <c r="E5999" s="1"/>
      <c r="F5999" s="2"/>
      <c r="G5999" s="3"/>
      <c r="H5999" s="1"/>
      <c r="I5999" s="1"/>
      <c r="J5999" s="1" t="s">
        <v>10566</v>
      </c>
      <c r="K5999" s="2">
        <v>44322</v>
      </c>
      <c r="L5999" s="1" t="s">
        <v>4210</v>
      </c>
      <c r="M5999" s="122"/>
      <c r="N5999" s="1" t="s">
        <v>4220</v>
      </c>
      <c r="O5999" s="1" t="s">
        <v>4456</v>
      </c>
      <c r="P5999" s="1">
        <v>5771</v>
      </c>
      <c r="Q5999" s="123">
        <v>507326</v>
      </c>
      <c r="S5999" s="123">
        <v>253406.46266241648</v>
      </c>
      <c r="T5999" s="123">
        <v>78929.079687904421</v>
      </c>
      <c r="W5999" s="1"/>
      <c r="Z5999" s="225" t="s">
        <v>10566</v>
      </c>
      <c r="AA5999" s="226">
        <v>44322</v>
      </c>
      <c r="AB5999" s="225" t="s">
        <v>4210</v>
      </c>
      <c r="AC5999" s="225" t="s">
        <v>4220</v>
      </c>
      <c r="AD5999" s="225" t="s">
        <v>4456</v>
      </c>
      <c r="AE5999">
        <v>5771</v>
      </c>
      <c r="AF5999">
        <v>507326</v>
      </c>
      <c r="AG5999">
        <v>253406.46266241648</v>
      </c>
      <c r="AH5999">
        <v>78929.079687904421</v>
      </c>
      <c r="AI5999">
        <v>0</v>
      </c>
      <c r="AJ5999" s="225" t="s">
        <v>4211</v>
      </c>
      <c r="AK5999">
        <v>507326</v>
      </c>
      <c r="AL5999">
        <v>332848.61702548794</v>
      </c>
      <c r="AM5999" t="s">
        <v>16698</v>
      </c>
    </row>
    <row r="6000" spans="1:39" x14ac:dyDescent="0.35">
      <c r="A6000" s="1"/>
      <c r="B6000" s="1"/>
      <c r="C6000" s="1"/>
      <c r="D6000" s="1"/>
      <c r="E6000" s="1"/>
      <c r="F6000" s="2"/>
      <c r="G6000" s="3"/>
      <c r="H6000" s="1"/>
      <c r="I6000" s="1"/>
      <c r="J6000" s="1" t="s">
        <v>7861</v>
      </c>
      <c r="K6000" s="2">
        <v>45071</v>
      </c>
      <c r="L6000" s="1" t="s">
        <v>4225</v>
      </c>
      <c r="M6000" s="122"/>
      <c r="N6000" s="1" t="s">
        <v>4203</v>
      </c>
      <c r="O6000" s="1" t="s">
        <v>4262</v>
      </c>
      <c r="P6000" s="1">
        <v>7365</v>
      </c>
      <c r="Q6000" s="123">
        <v>800551</v>
      </c>
      <c r="S6000" s="123">
        <v>247158.29064383564</v>
      </c>
      <c r="T6000" s="123">
        <v>131331.88219045458</v>
      </c>
      <c r="W6000" s="1"/>
      <c r="Z6000" s="225" t="s">
        <v>7861</v>
      </c>
      <c r="AA6000" s="226">
        <v>45071</v>
      </c>
      <c r="AB6000" s="225" t="s">
        <v>4225</v>
      </c>
      <c r="AC6000" s="225" t="s">
        <v>4203</v>
      </c>
      <c r="AD6000" s="225" t="s">
        <v>4262</v>
      </c>
      <c r="AE6000">
        <v>7365</v>
      </c>
      <c r="AF6000">
        <v>800551</v>
      </c>
      <c r="AG6000">
        <v>247158.29064383564</v>
      </c>
      <c r="AH6000">
        <v>131331.88219045458</v>
      </c>
      <c r="AI6000">
        <v>42270</v>
      </c>
      <c r="AJ6000" s="225" t="s">
        <v>4217</v>
      </c>
      <c r="AK6000">
        <v>758281</v>
      </c>
      <c r="AL6000">
        <v>684724.59154661885</v>
      </c>
      <c r="AM6000" t="s">
        <v>16698</v>
      </c>
    </row>
    <row r="6001" spans="1:39" x14ac:dyDescent="0.35">
      <c r="A6001" s="1"/>
      <c r="B6001" s="1"/>
      <c r="C6001" s="1"/>
      <c r="D6001" s="1"/>
      <c r="E6001" s="1"/>
      <c r="F6001" s="2"/>
      <c r="G6001" s="3"/>
      <c r="H6001" s="1"/>
      <c r="I6001" s="1"/>
      <c r="J6001" s="1" t="s">
        <v>9657</v>
      </c>
      <c r="K6001" s="2">
        <v>44136</v>
      </c>
      <c r="L6001" s="1" t="s">
        <v>4236</v>
      </c>
      <c r="M6001" s="122"/>
      <c r="N6001" s="1" t="s">
        <v>4203</v>
      </c>
      <c r="O6001" s="1" t="s">
        <v>4215</v>
      </c>
      <c r="P6001" s="1">
        <v>6061</v>
      </c>
      <c r="Q6001" s="123">
        <v>283865</v>
      </c>
      <c r="S6001" s="123">
        <v>79608.319321640098</v>
      </c>
      <c r="T6001" s="123">
        <v>92105.088697791274</v>
      </c>
      <c r="W6001" s="1"/>
      <c r="Z6001" s="225" t="s">
        <v>9657</v>
      </c>
      <c r="AA6001" s="226">
        <v>44136</v>
      </c>
      <c r="AB6001" s="225" t="s">
        <v>4236</v>
      </c>
      <c r="AC6001" s="225" t="s">
        <v>4203</v>
      </c>
      <c r="AD6001" s="225" t="s">
        <v>4215</v>
      </c>
      <c r="AE6001">
        <v>6061</v>
      </c>
      <c r="AF6001">
        <v>283865</v>
      </c>
      <c r="AG6001">
        <v>79608.319321640098</v>
      </c>
      <c r="AH6001">
        <v>92105.088697791274</v>
      </c>
      <c r="AI6001">
        <v>54716</v>
      </c>
      <c r="AJ6001" s="225" t="s">
        <v>4232</v>
      </c>
      <c r="AK6001">
        <v>229149</v>
      </c>
      <c r="AL6001">
        <v>296361.76937615115</v>
      </c>
      <c r="AM6001" t="s">
        <v>16698</v>
      </c>
    </row>
    <row r="6002" spans="1:39" x14ac:dyDescent="0.35">
      <c r="A6002" s="1"/>
      <c r="B6002" s="1"/>
      <c r="C6002" s="1"/>
      <c r="D6002" s="1"/>
      <c r="E6002" s="1"/>
      <c r="F6002" s="2"/>
      <c r="G6002" s="3"/>
      <c r="H6002" s="1"/>
      <c r="I6002" s="1"/>
      <c r="J6002" s="1" t="s">
        <v>8388</v>
      </c>
      <c r="K6002" s="2">
        <v>43960</v>
      </c>
      <c r="L6002" s="1" t="s">
        <v>4225</v>
      </c>
      <c r="M6002" s="122"/>
      <c r="N6002" s="1" t="s">
        <v>4208</v>
      </c>
      <c r="O6002" s="1" t="s">
        <v>4274</v>
      </c>
      <c r="P6002" s="1">
        <v>5975</v>
      </c>
      <c r="Q6002" s="123">
        <v>252580</v>
      </c>
      <c r="S6002" s="123">
        <v>61331.517986863379</v>
      </c>
      <c r="T6002" s="123">
        <v>42936.973561534025</v>
      </c>
      <c r="W6002" s="1"/>
      <c r="Z6002" s="225" t="s">
        <v>8388</v>
      </c>
      <c r="AA6002" s="226">
        <v>43960</v>
      </c>
      <c r="AB6002" s="225" t="s">
        <v>4225</v>
      </c>
      <c r="AC6002" s="225" t="s">
        <v>4208</v>
      </c>
      <c r="AD6002" s="225" t="s">
        <v>4274</v>
      </c>
      <c r="AE6002">
        <v>5975</v>
      </c>
      <c r="AF6002">
        <v>252580</v>
      </c>
      <c r="AG6002">
        <v>61331.517986863379</v>
      </c>
      <c r="AH6002">
        <v>42936.973561534025</v>
      </c>
      <c r="AI6002">
        <v>19465</v>
      </c>
      <c r="AJ6002" s="225" t="s">
        <v>4217</v>
      </c>
      <c r="AK6002">
        <v>233115</v>
      </c>
      <c r="AL6002">
        <v>234185.45557467063</v>
      </c>
      <c r="AM6002" t="s">
        <v>16698</v>
      </c>
    </row>
    <row r="6003" spans="1:39" x14ac:dyDescent="0.35">
      <c r="A6003" s="1"/>
      <c r="B6003" s="1"/>
      <c r="C6003" s="1"/>
      <c r="D6003" s="1"/>
      <c r="E6003" s="1"/>
      <c r="F6003" s="2"/>
      <c r="G6003" s="3"/>
      <c r="H6003" s="1"/>
      <c r="I6003" s="1"/>
      <c r="J6003" s="1" t="s">
        <v>5037</v>
      </c>
      <c r="K6003" s="2">
        <v>45375</v>
      </c>
      <c r="L6003" s="1" t="s">
        <v>4205</v>
      </c>
      <c r="M6003" s="122"/>
      <c r="N6003" s="1" t="s">
        <v>4220</v>
      </c>
      <c r="O6003" s="1" t="s">
        <v>4242</v>
      </c>
      <c r="P6003" s="1">
        <v>5990</v>
      </c>
      <c r="Q6003" s="123">
        <v>301720</v>
      </c>
      <c r="S6003" s="123">
        <v>43600.791929217608</v>
      </c>
      <c r="T6003" s="123">
        <v>879.22818984905723</v>
      </c>
      <c r="W6003" s="1"/>
      <c r="Z6003" s="225" t="s">
        <v>5037</v>
      </c>
      <c r="AA6003" s="226">
        <v>45375</v>
      </c>
      <c r="AB6003" s="225" t="s">
        <v>4205</v>
      </c>
      <c r="AC6003" s="225" t="s">
        <v>4220</v>
      </c>
      <c r="AD6003" s="225" t="s">
        <v>4242</v>
      </c>
      <c r="AE6003">
        <v>5990</v>
      </c>
      <c r="AF6003">
        <v>301720</v>
      </c>
      <c r="AG6003">
        <v>43600.791929217608</v>
      </c>
      <c r="AH6003">
        <v>879.22818984905723</v>
      </c>
      <c r="AI6003">
        <v>54689</v>
      </c>
      <c r="AJ6003" s="225" t="s">
        <v>4199</v>
      </c>
      <c r="AK6003">
        <v>247031</v>
      </c>
      <c r="AL6003">
        <v>258998.43626063145</v>
      </c>
      <c r="AM6003" t="s">
        <v>16698</v>
      </c>
    </row>
    <row r="6004" spans="1:39" x14ac:dyDescent="0.35">
      <c r="A6004" s="1"/>
      <c r="B6004" s="1"/>
      <c r="C6004" s="1"/>
      <c r="D6004" s="1"/>
      <c r="E6004" s="1"/>
      <c r="F6004" s="2"/>
      <c r="G6004" s="3"/>
      <c r="H6004" s="1"/>
      <c r="I6004" s="1"/>
      <c r="J6004" s="1" t="s">
        <v>10567</v>
      </c>
      <c r="K6004" s="2">
        <v>45176</v>
      </c>
      <c r="L6004" s="1" t="s">
        <v>4205</v>
      </c>
      <c r="M6004" s="122"/>
      <c r="N6004" s="1" t="s">
        <v>4208</v>
      </c>
      <c r="O6004" s="1" t="s">
        <v>4343</v>
      </c>
      <c r="P6004" s="1">
        <v>7442</v>
      </c>
      <c r="Q6004" s="123">
        <v>1123945</v>
      </c>
      <c r="S6004" s="123">
        <v>468257.95404781657</v>
      </c>
      <c r="T6004" s="123">
        <v>260608.26826975658</v>
      </c>
      <c r="W6004" s="1"/>
      <c r="Z6004" s="225" t="s">
        <v>10567</v>
      </c>
      <c r="AA6004" s="226">
        <v>45176</v>
      </c>
      <c r="AB6004" s="225" t="s">
        <v>4205</v>
      </c>
      <c r="AC6004" s="225" t="s">
        <v>4208</v>
      </c>
      <c r="AD6004" s="225" t="s">
        <v>4343</v>
      </c>
      <c r="AE6004">
        <v>7442</v>
      </c>
      <c r="AF6004">
        <v>1123945</v>
      </c>
      <c r="AG6004">
        <v>468257.95404781657</v>
      </c>
      <c r="AH6004">
        <v>260608.26826975658</v>
      </c>
      <c r="AI6004">
        <v>0</v>
      </c>
      <c r="AJ6004" s="225" t="s">
        <v>4199</v>
      </c>
      <c r="AK6004">
        <v>1123945</v>
      </c>
      <c r="AL6004">
        <v>916295.31422194</v>
      </c>
      <c r="AM6004" t="s">
        <v>16698</v>
      </c>
    </row>
    <row r="6005" spans="1:39" x14ac:dyDescent="0.35">
      <c r="A6005" s="1"/>
      <c r="B6005" s="1"/>
      <c r="C6005" s="1"/>
      <c r="D6005" s="1"/>
      <c r="E6005" s="1"/>
      <c r="F6005" s="2"/>
      <c r="G6005" s="3"/>
      <c r="H6005" s="1"/>
      <c r="I6005" s="1"/>
      <c r="J6005" s="1" t="s">
        <v>10568</v>
      </c>
      <c r="K6005" s="2">
        <v>44741</v>
      </c>
      <c r="L6005" s="1" t="s">
        <v>4225</v>
      </c>
      <c r="M6005" s="122"/>
      <c r="N6005" s="1" t="s">
        <v>4203</v>
      </c>
      <c r="O6005" s="1" t="s">
        <v>4312</v>
      </c>
      <c r="P6005" s="1">
        <v>9164</v>
      </c>
      <c r="Q6005" s="123">
        <v>2456221</v>
      </c>
      <c r="S6005" s="123">
        <v>547255.5262840275</v>
      </c>
      <c r="T6005" s="123">
        <v>160720.31212593886</v>
      </c>
      <c r="W6005" s="1"/>
      <c r="Z6005" s="225" t="s">
        <v>10568</v>
      </c>
      <c r="AA6005" s="226">
        <v>44741</v>
      </c>
      <c r="AB6005" s="225" t="s">
        <v>4225</v>
      </c>
      <c r="AC6005" s="225" t="s">
        <v>4203</v>
      </c>
      <c r="AD6005" s="225" t="s">
        <v>4312</v>
      </c>
      <c r="AE6005">
        <v>9164</v>
      </c>
      <c r="AF6005">
        <v>2456221</v>
      </c>
      <c r="AG6005">
        <v>547255.5262840275</v>
      </c>
      <c r="AH6005">
        <v>160720.31212593886</v>
      </c>
      <c r="AI6005">
        <v>0</v>
      </c>
      <c r="AJ6005" s="225" t="s">
        <v>4217</v>
      </c>
      <c r="AK6005">
        <v>2456221</v>
      </c>
      <c r="AL6005">
        <v>2069685.7858419116</v>
      </c>
      <c r="AM6005" t="s">
        <v>16698</v>
      </c>
    </row>
    <row r="6006" spans="1:39" x14ac:dyDescent="0.35">
      <c r="A6006" s="1"/>
      <c r="B6006" s="1"/>
      <c r="C6006" s="1"/>
      <c r="D6006" s="1"/>
      <c r="E6006" s="1"/>
      <c r="F6006" s="2"/>
      <c r="G6006" s="3"/>
      <c r="H6006" s="1"/>
      <c r="I6006" s="1"/>
      <c r="J6006" s="1" t="s">
        <v>10569</v>
      </c>
      <c r="K6006" s="2">
        <v>43953</v>
      </c>
      <c r="L6006" s="1" t="s">
        <v>4236</v>
      </c>
      <c r="M6006" s="122"/>
      <c r="N6006" s="1" t="s">
        <v>4220</v>
      </c>
      <c r="O6006" s="1" t="s">
        <v>4239</v>
      </c>
      <c r="P6006" s="1">
        <v>8865</v>
      </c>
      <c r="Q6006" s="123">
        <v>2380178</v>
      </c>
      <c r="S6006" s="123">
        <v>50025.892551563338</v>
      </c>
      <c r="T6006" s="123">
        <v>382643.29805934854</v>
      </c>
      <c r="W6006" s="1"/>
      <c r="Z6006" s="225" t="s">
        <v>10569</v>
      </c>
      <c r="AA6006" s="226">
        <v>43953</v>
      </c>
      <c r="AB6006" s="225" t="s">
        <v>4236</v>
      </c>
      <c r="AC6006" s="225" t="s">
        <v>4220</v>
      </c>
      <c r="AD6006" s="225" t="s">
        <v>4239</v>
      </c>
      <c r="AE6006">
        <v>8865</v>
      </c>
      <c r="AF6006">
        <v>2380178</v>
      </c>
      <c r="AG6006">
        <v>50025.892551563338</v>
      </c>
      <c r="AH6006">
        <v>382643.29805934854</v>
      </c>
      <c r="AI6006">
        <v>0</v>
      </c>
      <c r="AJ6006" s="225" t="s">
        <v>4232</v>
      </c>
      <c r="AK6006">
        <v>2380178</v>
      </c>
      <c r="AL6006">
        <v>2712795.4055077853</v>
      </c>
      <c r="AM6006" t="s">
        <v>16698</v>
      </c>
    </row>
    <row r="6007" spans="1:39" x14ac:dyDescent="0.35">
      <c r="A6007" s="1"/>
      <c r="B6007" s="1"/>
      <c r="C6007" s="1"/>
      <c r="D6007" s="1"/>
      <c r="E6007" s="1"/>
      <c r="F6007" s="2"/>
      <c r="G6007" s="3"/>
      <c r="H6007" s="1"/>
      <c r="I6007" s="1"/>
      <c r="J6007" s="1" t="s">
        <v>4409</v>
      </c>
      <c r="K6007" s="2">
        <v>44977</v>
      </c>
      <c r="L6007" s="1" t="s">
        <v>4236</v>
      </c>
      <c r="M6007" s="122"/>
      <c r="N6007" s="1" t="s">
        <v>4203</v>
      </c>
      <c r="O6007" s="1" t="s">
        <v>4343</v>
      </c>
      <c r="P6007" s="1">
        <v>7470</v>
      </c>
      <c r="Q6007" s="123">
        <v>1540611</v>
      </c>
      <c r="S6007" s="123">
        <v>491559.4554716344</v>
      </c>
      <c r="T6007" s="123">
        <v>260471.87342049778</v>
      </c>
      <c r="W6007" s="1"/>
      <c r="Z6007" s="225" t="s">
        <v>4409</v>
      </c>
      <c r="AA6007" s="226">
        <v>44977</v>
      </c>
      <c r="AB6007" s="225" t="s">
        <v>4236</v>
      </c>
      <c r="AC6007" s="225" t="s">
        <v>4203</v>
      </c>
      <c r="AD6007" s="225" t="s">
        <v>4343</v>
      </c>
      <c r="AE6007">
        <v>7470</v>
      </c>
      <c r="AF6007">
        <v>1540611</v>
      </c>
      <c r="AG6007">
        <v>491559.4554716344</v>
      </c>
      <c r="AH6007">
        <v>260471.87342049778</v>
      </c>
      <c r="AI6007">
        <v>40795</v>
      </c>
      <c r="AJ6007" s="225" t="s">
        <v>4232</v>
      </c>
      <c r="AK6007">
        <v>1499816</v>
      </c>
      <c r="AL6007">
        <v>1309523.4179488635</v>
      </c>
      <c r="AM6007" t="s">
        <v>16698</v>
      </c>
    </row>
    <row r="6008" spans="1:39" x14ac:dyDescent="0.35">
      <c r="A6008" s="1"/>
      <c r="B6008" s="1"/>
      <c r="C6008" s="1"/>
      <c r="D6008" s="1"/>
      <c r="E6008" s="1"/>
      <c r="F6008" s="2"/>
      <c r="G6008" s="3"/>
      <c r="H6008" s="1"/>
      <c r="I6008" s="1"/>
      <c r="J6008" s="1" t="s">
        <v>8911</v>
      </c>
      <c r="K6008" s="2">
        <v>45193</v>
      </c>
      <c r="L6008" s="1" t="s">
        <v>4205</v>
      </c>
      <c r="M6008" s="122"/>
      <c r="N6008" s="1" t="s">
        <v>4220</v>
      </c>
      <c r="O6008" s="1" t="s">
        <v>4456</v>
      </c>
      <c r="P6008" s="1">
        <v>6834</v>
      </c>
      <c r="Q6008" s="123">
        <v>1362501</v>
      </c>
      <c r="S6008" s="123">
        <v>1138841.9012259135</v>
      </c>
      <c r="T6008" s="123">
        <v>375288.04973177944</v>
      </c>
      <c r="W6008" s="1"/>
      <c r="Z6008" s="225" t="s">
        <v>8911</v>
      </c>
      <c r="AA6008" s="226">
        <v>45193</v>
      </c>
      <c r="AB6008" s="225" t="s">
        <v>4205</v>
      </c>
      <c r="AC6008" s="225" t="s">
        <v>4220</v>
      </c>
      <c r="AD6008" s="225" t="s">
        <v>4456</v>
      </c>
      <c r="AE6008">
        <v>6834</v>
      </c>
      <c r="AF6008">
        <v>1362501</v>
      </c>
      <c r="AG6008">
        <v>1138841.9012259135</v>
      </c>
      <c r="AH6008">
        <v>375288.04973177944</v>
      </c>
      <c r="AI6008">
        <v>23057</v>
      </c>
      <c r="AJ6008" s="225" t="s">
        <v>4199</v>
      </c>
      <c r="AK6008">
        <v>1339444</v>
      </c>
      <c r="AL6008">
        <v>598947.14850586583</v>
      </c>
      <c r="AM6008" t="s">
        <v>16698</v>
      </c>
    </row>
    <row r="6009" spans="1:39" x14ac:dyDescent="0.35">
      <c r="A6009" s="1"/>
      <c r="B6009" s="1"/>
      <c r="C6009" s="1"/>
      <c r="D6009" s="1"/>
      <c r="E6009" s="1"/>
      <c r="F6009" s="2"/>
      <c r="G6009" s="3"/>
      <c r="H6009" s="1"/>
      <c r="I6009" s="1"/>
      <c r="J6009" s="1" t="s">
        <v>10570</v>
      </c>
      <c r="K6009" s="2">
        <v>44824</v>
      </c>
      <c r="L6009" s="1" t="s">
        <v>4205</v>
      </c>
      <c r="M6009" s="122"/>
      <c r="N6009" s="1" t="s">
        <v>4203</v>
      </c>
      <c r="O6009" s="1" t="s">
        <v>4296</v>
      </c>
      <c r="P6009" s="1">
        <v>6290</v>
      </c>
      <c r="Q6009" s="123">
        <v>545475</v>
      </c>
      <c r="S6009" s="123">
        <v>347298.3830995122</v>
      </c>
      <c r="T6009" s="123">
        <v>13707.218180583402</v>
      </c>
      <c r="W6009" s="1"/>
      <c r="Z6009" s="225" t="s">
        <v>10570</v>
      </c>
      <c r="AA6009" s="226">
        <v>44824</v>
      </c>
      <c r="AB6009" s="225" t="s">
        <v>4205</v>
      </c>
      <c r="AC6009" s="225" t="s">
        <v>4203</v>
      </c>
      <c r="AD6009" s="225" t="s">
        <v>4296</v>
      </c>
      <c r="AE6009">
        <v>6290</v>
      </c>
      <c r="AF6009">
        <v>545475</v>
      </c>
      <c r="AG6009">
        <v>347298.3830995122</v>
      </c>
      <c r="AH6009">
        <v>13707.218180583402</v>
      </c>
      <c r="AI6009">
        <v>0</v>
      </c>
      <c r="AJ6009" s="225" t="s">
        <v>4199</v>
      </c>
      <c r="AK6009">
        <v>545475</v>
      </c>
      <c r="AL6009">
        <v>211883.83508107121</v>
      </c>
      <c r="AM6009" t="s">
        <v>16698</v>
      </c>
    </row>
    <row r="6010" spans="1:39" x14ac:dyDescent="0.35">
      <c r="A6010" s="1"/>
      <c r="B6010" s="1"/>
      <c r="C6010" s="1"/>
      <c r="D6010" s="1"/>
      <c r="E6010" s="1"/>
      <c r="F6010" s="2"/>
      <c r="G6010" s="3"/>
      <c r="H6010" s="1"/>
      <c r="I6010" s="1"/>
      <c r="J6010" s="1" t="s">
        <v>9481</v>
      </c>
      <c r="K6010" s="2">
        <v>44021</v>
      </c>
      <c r="L6010" s="1" t="s">
        <v>4205</v>
      </c>
      <c r="M6010" s="122"/>
      <c r="N6010" s="1" t="s">
        <v>4208</v>
      </c>
      <c r="O6010" s="1" t="s">
        <v>4343</v>
      </c>
      <c r="P6010" s="1">
        <v>8735</v>
      </c>
      <c r="Q6010" s="123">
        <v>1327749</v>
      </c>
      <c r="S6010" s="123">
        <v>660062.64955773437</v>
      </c>
      <c r="T6010" s="123">
        <v>137803.01383324451</v>
      </c>
      <c r="W6010" s="1"/>
      <c r="Z6010" s="225" t="s">
        <v>9481</v>
      </c>
      <c r="AA6010" s="226">
        <v>44021</v>
      </c>
      <c r="AB6010" s="225" t="s">
        <v>4205</v>
      </c>
      <c r="AC6010" s="225" t="s">
        <v>4208</v>
      </c>
      <c r="AD6010" s="225" t="s">
        <v>4343</v>
      </c>
      <c r="AE6010">
        <v>8735</v>
      </c>
      <c r="AF6010">
        <v>1327749</v>
      </c>
      <c r="AG6010">
        <v>660062.64955773437</v>
      </c>
      <c r="AH6010">
        <v>137803.01383324451</v>
      </c>
      <c r="AI6010">
        <v>36257</v>
      </c>
      <c r="AJ6010" s="225" t="s">
        <v>4199</v>
      </c>
      <c r="AK6010">
        <v>1291492</v>
      </c>
      <c r="AL6010">
        <v>805489.36427551019</v>
      </c>
      <c r="AM6010" t="s">
        <v>16698</v>
      </c>
    </row>
    <row r="6011" spans="1:39" x14ac:dyDescent="0.35">
      <c r="A6011" s="1"/>
      <c r="B6011" s="1"/>
      <c r="C6011" s="1"/>
      <c r="D6011" s="1"/>
      <c r="E6011" s="1"/>
      <c r="F6011" s="2"/>
      <c r="G6011" s="3"/>
      <c r="H6011" s="1"/>
      <c r="I6011" s="1"/>
      <c r="J6011" s="1" t="s">
        <v>7400</v>
      </c>
      <c r="K6011" s="2">
        <v>45079</v>
      </c>
      <c r="L6011" s="1" t="s">
        <v>4205</v>
      </c>
      <c r="M6011" s="122"/>
      <c r="N6011" s="1" t="s">
        <v>4203</v>
      </c>
      <c r="O6011" s="1" t="s">
        <v>4257</v>
      </c>
      <c r="P6011" s="1">
        <v>8316</v>
      </c>
      <c r="Q6011" s="123">
        <v>1289521</v>
      </c>
      <c r="S6011" s="123">
        <v>300847.46146961889</v>
      </c>
      <c r="T6011" s="123">
        <v>63723.134814396493</v>
      </c>
      <c r="W6011" s="1"/>
      <c r="Z6011" s="225" t="s">
        <v>7400</v>
      </c>
      <c r="AA6011" s="226">
        <v>45079</v>
      </c>
      <c r="AB6011" s="225" t="s">
        <v>4205</v>
      </c>
      <c r="AC6011" s="225" t="s">
        <v>4203</v>
      </c>
      <c r="AD6011" s="225" t="s">
        <v>4257</v>
      </c>
      <c r="AE6011">
        <v>8316</v>
      </c>
      <c r="AF6011">
        <v>1289521</v>
      </c>
      <c r="AG6011">
        <v>300847.46146961889</v>
      </c>
      <c r="AH6011">
        <v>63723.134814396493</v>
      </c>
      <c r="AI6011">
        <v>15123</v>
      </c>
      <c r="AJ6011" s="225" t="s">
        <v>4199</v>
      </c>
      <c r="AK6011">
        <v>1274398</v>
      </c>
      <c r="AL6011">
        <v>1052396.6733447777</v>
      </c>
      <c r="AM6011" t="s">
        <v>16698</v>
      </c>
    </row>
    <row r="6012" spans="1:39" x14ac:dyDescent="0.35">
      <c r="A6012" s="1"/>
      <c r="B6012" s="1"/>
      <c r="C6012" s="1"/>
      <c r="D6012" s="1"/>
      <c r="E6012" s="1"/>
      <c r="F6012" s="2"/>
      <c r="G6012" s="3"/>
      <c r="H6012" s="1"/>
      <c r="I6012" s="1"/>
      <c r="J6012" s="1" t="s">
        <v>4556</v>
      </c>
      <c r="K6012" s="2">
        <v>44611</v>
      </c>
      <c r="L6012" s="1" t="s">
        <v>4225</v>
      </c>
      <c r="M6012" s="122"/>
      <c r="N6012" s="1" t="s">
        <v>4220</v>
      </c>
      <c r="O6012" s="1" t="s">
        <v>4274</v>
      </c>
      <c r="P6012" s="1">
        <v>9051</v>
      </c>
      <c r="Q6012" s="123">
        <v>1225010</v>
      </c>
      <c r="S6012" s="123">
        <v>1086777.4070398128</v>
      </c>
      <c r="T6012" s="123">
        <v>87638.087964309219</v>
      </c>
      <c r="W6012" s="1"/>
      <c r="Z6012" s="225" t="s">
        <v>4556</v>
      </c>
      <c r="AA6012" s="226">
        <v>44611</v>
      </c>
      <c r="AB6012" s="225" t="s">
        <v>4225</v>
      </c>
      <c r="AC6012" s="225" t="s">
        <v>4220</v>
      </c>
      <c r="AD6012" s="225" t="s">
        <v>4274</v>
      </c>
      <c r="AE6012">
        <v>9051</v>
      </c>
      <c r="AF6012">
        <v>1225010</v>
      </c>
      <c r="AG6012">
        <v>1086777.4070398128</v>
      </c>
      <c r="AH6012">
        <v>87638.087964309219</v>
      </c>
      <c r="AI6012">
        <v>83089</v>
      </c>
      <c r="AJ6012" s="225" t="s">
        <v>4217</v>
      </c>
      <c r="AK6012">
        <v>1141921</v>
      </c>
      <c r="AL6012">
        <v>225870.68092449644</v>
      </c>
      <c r="AM6012" t="s">
        <v>16698</v>
      </c>
    </row>
    <row r="6013" spans="1:39" x14ac:dyDescent="0.35">
      <c r="A6013" s="1"/>
      <c r="B6013" s="1"/>
      <c r="C6013" s="1"/>
      <c r="D6013" s="1"/>
      <c r="E6013" s="1"/>
      <c r="F6013" s="2"/>
      <c r="G6013" s="3"/>
      <c r="H6013" s="1"/>
      <c r="I6013" s="1"/>
      <c r="J6013" s="1" t="s">
        <v>8963</v>
      </c>
      <c r="K6013" s="2">
        <v>45118</v>
      </c>
      <c r="L6013" s="1" t="s">
        <v>4205</v>
      </c>
      <c r="M6013" s="122"/>
      <c r="N6013" s="1" t="s">
        <v>4203</v>
      </c>
      <c r="O6013" s="1" t="s">
        <v>4333</v>
      </c>
      <c r="P6013" s="1">
        <v>8827</v>
      </c>
      <c r="Q6013" s="123">
        <v>806336</v>
      </c>
      <c r="S6013" s="123">
        <v>359338.32318896131</v>
      </c>
      <c r="T6013" s="123">
        <v>18702.316374456732</v>
      </c>
      <c r="W6013" s="1"/>
      <c r="Z6013" s="225" t="s">
        <v>8963</v>
      </c>
      <c r="AA6013" s="226">
        <v>45118</v>
      </c>
      <c r="AB6013" s="225" t="s">
        <v>4205</v>
      </c>
      <c r="AC6013" s="225" t="s">
        <v>4203</v>
      </c>
      <c r="AD6013" s="225" t="s">
        <v>4333</v>
      </c>
      <c r="AE6013">
        <v>8827</v>
      </c>
      <c r="AF6013">
        <v>806336</v>
      </c>
      <c r="AG6013">
        <v>359338.32318896131</v>
      </c>
      <c r="AH6013">
        <v>18702.316374456732</v>
      </c>
      <c r="AI6013">
        <v>42236</v>
      </c>
      <c r="AJ6013" s="225" t="s">
        <v>4199</v>
      </c>
      <c r="AK6013">
        <v>764100</v>
      </c>
      <c r="AL6013">
        <v>465699.99318549543</v>
      </c>
      <c r="AM6013" t="s">
        <v>16698</v>
      </c>
    </row>
    <row r="6014" spans="1:39" x14ac:dyDescent="0.35">
      <c r="A6014" s="1"/>
      <c r="B6014" s="1"/>
      <c r="C6014" s="1"/>
      <c r="D6014" s="1"/>
      <c r="E6014" s="1"/>
      <c r="F6014" s="2"/>
      <c r="G6014" s="3"/>
      <c r="H6014" s="1"/>
      <c r="I6014" s="1"/>
      <c r="J6014" s="1" t="s">
        <v>7575</v>
      </c>
      <c r="K6014" s="2">
        <v>43850</v>
      </c>
      <c r="L6014" s="1" t="s">
        <v>4205</v>
      </c>
      <c r="M6014" s="122"/>
      <c r="N6014" s="1" t="s">
        <v>4203</v>
      </c>
      <c r="O6014" s="1" t="s">
        <v>4287</v>
      </c>
      <c r="P6014" s="1">
        <v>7261</v>
      </c>
      <c r="Q6014" s="123">
        <v>2420701</v>
      </c>
      <c r="S6014" s="123">
        <v>481864.45923683769</v>
      </c>
      <c r="T6014" s="123">
        <v>652707.46693097998</v>
      </c>
      <c r="W6014" s="1"/>
      <c r="Z6014" s="225" t="s">
        <v>7575</v>
      </c>
      <c r="AA6014" s="226">
        <v>43850</v>
      </c>
      <c r="AB6014" s="225" t="s">
        <v>4205</v>
      </c>
      <c r="AC6014" s="225" t="s">
        <v>4203</v>
      </c>
      <c r="AD6014" s="225" t="s">
        <v>4287</v>
      </c>
      <c r="AE6014">
        <v>7261</v>
      </c>
      <c r="AF6014">
        <v>2420701</v>
      </c>
      <c r="AG6014">
        <v>481864.45923683769</v>
      </c>
      <c r="AH6014">
        <v>652707.46693097998</v>
      </c>
      <c r="AI6014">
        <v>52972</v>
      </c>
      <c r="AJ6014" s="225" t="s">
        <v>4199</v>
      </c>
      <c r="AK6014">
        <v>2367729</v>
      </c>
      <c r="AL6014">
        <v>2591544.0076941424</v>
      </c>
      <c r="AM6014" t="s">
        <v>16698</v>
      </c>
    </row>
    <row r="6015" spans="1:39" x14ac:dyDescent="0.35">
      <c r="A6015" s="1"/>
      <c r="B6015" s="1"/>
      <c r="C6015" s="1"/>
      <c r="D6015" s="1"/>
      <c r="E6015" s="1"/>
      <c r="F6015" s="2"/>
      <c r="G6015" s="3"/>
      <c r="H6015" s="1"/>
      <c r="I6015" s="1"/>
      <c r="J6015" s="1" t="s">
        <v>6603</v>
      </c>
      <c r="K6015" s="2">
        <v>44258</v>
      </c>
      <c r="L6015" s="1" t="s">
        <v>4210</v>
      </c>
      <c r="M6015" s="122"/>
      <c r="N6015" s="1" t="s">
        <v>4203</v>
      </c>
      <c r="O6015" s="1" t="s">
        <v>4262</v>
      </c>
      <c r="P6015" s="1">
        <v>8443</v>
      </c>
      <c r="Q6015" s="123">
        <v>1908003</v>
      </c>
      <c r="S6015" s="123">
        <v>1224423.869878791</v>
      </c>
      <c r="T6015" s="123">
        <v>39208.046110894174</v>
      </c>
      <c r="W6015" s="1"/>
      <c r="Z6015" s="225" t="s">
        <v>6603</v>
      </c>
      <c r="AA6015" s="226">
        <v>44258</v>
      </c>
      <c r="AB6015" s="225" t="s">
        <v>4210</v>
      </c>
      <c r="AC6015" s="225" t="s">
        <v>4203</v>
      </c>
      <c r="AD6015" s="225" t="s">
        <v>4262</v>
      </c>
      <c r="AE6015">
        <v>8443</v>
      </c>
      <c r="AF6015">
        <v>1908003</v>
      </c>
      <c r="AG6015">
        <v>1224423.869878791</v>
      </c>
      <c r="AH6015">
        <v>39208.046110894174</v>
      </c>
      <c r="AI6015">
        <v>53705</v>
      </c>
      <c r="AJ6015" s="225" t="s">
        <v>4211</v>
      </c>
      <c r="AK6015">
        <v>1854298</v>
      </c>
      <c r="AL6015">
        <v>722787.17623210314</v>
      </c>
      <c r="AM6015" t="s">
        <v>16698</v>
      </c>
    </row>
    <row r="6016" spans="1:39" x14ac:dyDescent="0.35">
      <c r="A6016" s="1"/>
      <c r="B6016" s="1"/>
      <c r="C6016" s="1"/>
      <c r="D6016" s="1"/>
      <c r="E6016" s="1"/>
      <c r="F6016" s="2"/>
      <c r="G6016" s="3"/>
      <c r="H6016" s="1"/>
      <c r="I6016" s="1"/>
      <c r="J6016" s="1" t="s">
        <v>8654</v>
      </c>
      <c r="K6016" s="2">
        <v>44721</v>
      </c>
      <c r="L6016" s="1" t="s">
        <v>4205</v>
      </c>
      <c r="M6016" s="122"/>
      <c r="N6016" s="1" t="s">
        <v>4220</v>
      </c>
      <c r="O6016" s="1" t="s">
        <v>4293</v>
      </c>
      <c r="P6016" s="1">
        <v>7159</v>
      </c>
      <c r="Q6016" s="123">
        <v>682915</v>
      </c>
      <c r="S6016" s="123">
        <v>570382.3172442778</v>
      </c>
      <c r="T6016" s="123">
        <v>205537.40476431712</v>
      </c>
      <c r="W6016" s="1"/>
      <c r="Z6016" s="225" t="s">
        <v>8654</v>
      </c>
      <c r="AA6016" s="226">
        <v>44721</v>
      </c>
      <c r="AB6016" s="225" t="s">
        <v>4205</v>
      </c>
      <c r="AC6016" s="225" t="s">
        <v>4220</v>
      </c>
      <c r="AD6016" s="225" t="s">
        <v>4293</v>
      </c>
      <c r="AE6016">
        <v>7159</v>
      </c>
      <c r="AF6016">
        <v>682915</v>
      </c>
      <c r="AG6016">
        <v>570382.3172442778</v>
      </c>
      <c r="AH6016">
        <v>205537.40476431712</v>
      </c>
      <c r="AI6016">
        <v>58086</v>
      </c>
      <c r="AJ6016" s="225" t="s">
        <v>4199</v>
      </c>
      <c r="AK6016">
        <v>624829</v>
      </c>
      <c r="AL6016">
        <v>318070.08752003929</v>
      </c>
      <c r="AM6016" t="s">
        <v>16698</v>
      </c>
    </row>
    <row r="6017" spans="1:39" x14ac:dyDescent="0.35">
      <c r="A6017" s="1"/>
      <c r="B6017" s="1"/>
      <c r="C6017" s="1"/>
      <c r="D6017" s="1"/>
      <c r="E6017" s="1"/>
      <c r="F6017" s="2"/>
      <c r="G6017" s="3"/>
      <c r="H6017" s="1"/>
      <c r="I6017" s="1"/>
      <c r="J6017" s="1" t="s">
        <v>10571</v>
      </c>
      <c r="K6017" s="2">
        <v>45146</v>
      </c>
      <c r="L6017" s="1" t="s">
        <v>4236</v>
      </c>
      <c r="M6017" s="122"/>
      <c r="N6017" s="1" t="s">
        <v>4203</v>
      </c>
      <c r="O6017" s="1" t="s">
        <v>4343</v>
      </c>
      <c r="P6017" s="1">
        <v>5581</v>
      </c>
      <c r="Q6017" s="123">
        <v>740773</v>
      </c>
      <c r="S6017" s="123">
        <v>92100.284684880782</v>
      </c>
      <c r="T6017" s="123">
        <v>129126.31847184</v>
      </c>
      <c r="W6017" s="1"/>
      <c r="Z6017" s="225" t="s">
        <v>10571</v>
      </c>
      <c r="AA6017" s="226">
        <v>45146</v>
      </c>
      <c r="AB6017" s="225" t="s">
        <v>4236</v>
      </c>
      <c r="AC6017" s="225" t="s">
        <v>4203</v>
      </c>
      <c r="AD6017" s="225" t="s">
        <v>4343</v>
      </c>
      <c r="AE6017">
        <v>5581</v>
      </c>
      <c r="AF6017">
        <v>740773</v>
      </c>
      <c r="AG6017">
        <v>92100.284684880782</v>
      </c>
      <c r="AH6017">
        <v>129126.31847184</v>
      </c>
      <c r="AI6017">
        <v>0</v>
      </c>
      <c r="AJ6017" s="225" t="s">
        <v>4232</v>
      </c>
      <c r="AK6017">
        <v>740773</v>
      </c>
      <c r="AL6017">
        <v>777799.03378695925</v>
      </c>
      <c r="AM6017" t="s">
        <v>16698</v>
      </c>
    </row>
    <row r="6018" spans="1:39" x14ac:dyDescent="0.35">
      <c r="A6018" s="1"/>
      <c r="B6018" s="1"/>
      <c r="C6018" s="1"/>
      <c r="D6018" s="1"/>
      <c r="E6018" s="1"/>
      <c r="F6018" s="2"/>
      <c r="G6018" s="3"/>
      <c r="H6018" s="1"/>
      <c r="I6018" s="1"/>
      <c r="J6018" s="1" t="s">
        <v>10572</v>
      </c>
      <c r="K6018" s="2">
        <v>44718</v>
      </c>
      <c r="L6018" s="1" t="s">
        <v>4225</v>
      </c>
      <c r="M6018" s="122"/>
      <c r="N6018" s="1" t="s">
        <v>4220</v>
      </c>
      <c r="O6018" s="1" t="s">
        <v>4377</v>
      </c>
      <c r="P6018" s="1">
        <v>5926</v>
      </c>
      <c r="Q6018" s="123">
        <v>1334898</v>
      </c>
      <c r="S6018" s="123">
        <v>1122242.5865131831</v>
      </c>
      <c r="T6018" s="123">
        <v>315950.16976235231</v>
      </c>
      <c r="W6018" s="1"/>
      <c r="Z6018" s="225" t="s">
        <v>10572</v>
      </c>
      <c r="AA6018" s="226">
        <v>44718</v>
      </c>
      <c r="AB6018" s="225" t="s">
        <v>4225</v>
      </c>
      <c r="AC6018" s="225" t="s">
        <v>4220</v>
      </c>
      <c r="AD6018" s="225" t="s">
        <v>4377</v>
      </c>
      <c r="AE6018">
        <v>5926</v>
      </c>
      <c r="AF6018">
        <v>1334898</v>
      </c>
      <c r="AG6018">
        <v>1122242.5865131831</v>
      </c>
      <c r="AH6018">
        <v>315950.16976235231</v>
      </c>
      <c r="AI6018">
        <v>0</v>
      </c>
      <c r="AJ6018" s="225" t="s">
        <v>4217</v>
      </c>
      <c r="AK6018">
        <v>1334898</v>
      </c>
      <c r="AL6018">
        <v>528605.58324916917</v>
      </c>
      <c r="AM6018" t="s">
        <v>16698</v>
      </c>
    </row>
    <row r="6019" spans="1:39" x14ac:dyDescent="0.35">
      <c r="A6019" s="1"/>
      <c r="B6019" s="1"/>
      <c r="C6019" s="1"/>
      <c r="D6019" s="1"/>
      <c r="E6019" s="1"/>
      <c r="F6019" s="2"/>
      <c r="G6019" s="3"/>
      <c r="H6019" s="1"/>
      <c r="I6019" s="1"/>
      <c r="J6019" s="1" t="s">
        <v>5840</v>
      </c>
      <c r="K6019" s="2">
        <v>45080</v>
      </c>
      <c r="L6019" s="1" t="s">
        <v>4205</v>
      </c>
      <c r="M6019" s="122"/>
      <c r="N6019" s="1" t="s">
        <v>4203</v>
      </c>
      <c r="O6019" s="1" t="s">
        <v>4299</v>
      </c>
      <c r="P6019" s="1">
        <v>7847</v>
      </c>
      <c r="Q6019" s="123">
        <v>1519099</v>
      </c>
      <c r="S6019" s="123">
        <v>1458585.7564121138</v>
      </c>
      <c r="T6019" s="123">
        <v>323147.92063369515</v>
      </c>
      <c r="W6019" s="1"/>
      <c r="Z6019" s="225" t="s">
        <v>5840</v>
      </c>
      <c r="AA6019" s="226">
        <v>45080</v>
      </c>
      <c r="AB6019" s="225" t="s">
        <v>4205</v>
      </c>
      <c r="AC6019" s="225" t="s">
        <v>4203</v>
      </c>
      <c r="AD6019" s="225" t="s">
        <v>4299</v>
      </c>
      <c r="AE6019">
        <v>7847</v>
      </c>
      <c r="AF6019">
        <v>1519099</v>
      </c>
      <c r="AG6019">
        <v>1458585.7564121138</v>
      </c>
      <c r="AH6019">
        <v>323147.92063369515</v>
      </c>
      <c r="AI6019">
        <v>80622</v>
      </c>
      <c r="AJ6019" s="225" t="s">
        <v>4199</v>
      </c>
      <c r="AK6019">
        <v>1438477</v>
      </c>
      <c r="AL6019">
        <v>383661.16422158136</v>
      </c>
      <c r="AM6019" t="s">
        <v>16698</v>
      </c>
    </row>
    <row r="6020" spans="1:39" x14ac:dyDescent="0.35">
      <c r="A6020" s="1"/>
      <c r="B6020" s="1"/>
      <c r="C6020" s="1"/>
      <c r="D6020" s="1"/>
      <c r="E6020" s="1"/>
      <c r="F6020" s="2"/>
      <c r="G6020" s="3"/>
      <c r="H6020" s="1"/>
      <c r="I6020" s="1"/>
      <c r="J6020" s="1" t="s">
        <v>8269</v>
      </c>
      <c r="K6020" s="2">
        <v>45102</v>
      </c>
      <c r="L6020" s="1" t="s">
        <v>4205</v>
      </c>
      <c r="M6020" s="122"/>
      <c r="N6020" s="1" t="s">
        <v>4220</v>
      </c>
      <c r="O6020" s="1" t="s">
        <v>4400</v>
      </c>
      <c r="P6020" s="1">
        <v>9121</v>
      </c>
      <c r="Q6020" s="123">
        <v>1846505</v>
      </c>
      <c r="S6020" s="123">
        <v>580894.69536802673</v>
      </c>
      <c r="T6020" s="123">
        <v>110003.44999976993</v>
      </c>
      <c r="W6020" s="1"/>
      <c r="Z6020" s="225" t="s">
        <v>8269</v>
      </c>
      <c r="AA6020" s="226">
        <v>45102</v>
      </c>
      <c r="AB6020" s="225" t="s">
        <v>4205</v>
      </c>
      <c r="AC6020" s="225" t="s">
        <v>4220</v>
      </c>
      <c r="AD6020" s="225" t="s">
        <v>4400</v>
      </c>
      <c r="AE6020">
        <v>9121</v>
      </c>
      <c r="AF6020">
        <v>1846505</v>
      </c>
      <c r="AG6020">
        <v>580894.69536802673</v>
      </c>
      <c r="AH6020">
        <v>110003.44999976993</v>
      </c>
      <c r="AI6020">
        <v>44512</v>
      </c>
      <c r="AJ6020" s="225" t="s">
        <v>4199</v>
      </c>
      <c r="AK6020">
        <v>1801993</v>
      </c>
      <c r="AL6020">
        <v>1375613.7546317431</v>
      </c>
      <c r="AM6020" t="s">
        <v>16698</v>
      </c>
    </row>
    <row r="6021" spans="1:39" x14ac:dyDescent="0.35">
      <c r="A6021" s="1"/>
      <c r="B6021" s="1"/>
      <c r="C6021" s="1"/>
      <c r="D6021" s="1"/>
      <c r="E6021" s="1"/>
      <c r="F6021" s="2"/>
      <c r="G6021" s="3"/>
      <c r="H6021" s="1"/>
      <c r="I6021" s="1"/>
      <c r="J6021" s="1" t="s">
        <v>10573</v>
      </c>
      <c r="K6021" s="2">
        <v>45317</v>
      </c>
      <c r="L6021" s="1" t="s">
        <v>4225</v>
      </c>
      <c r="M6021" s="122"/>
      <c r="N6021" s="1" t="s">
        <v>4203</v>
      </c>
      <c r="O6021" s="1" t="s">
        <v>4209</v>
      </c>
      <c r="P6021" s="1">
        <v>8255</v>
      </c>
      <c r="Q6021" s="123">
        <v>1748621</v>
      </c>
      <c r="S6021" s="123">
        <v>1593931.2552791603</v>
      </c>
      <c r="T6021" s="123">
        <v>511788.21905682771</v>
      </c>
      <c r="W6021" s="1"/>
      <c r="Z6021" s="225" t="s">
        <v>10573</v>
      </c>
      <c r="AA6021" s="226">
        <v>45317</v>
      </c>
      <c r="AB6021" s="225" t="s">
        <v>4225</v>
      </c>
      <c r="AC6021" s="225" t="s">
        <v>4203</v>
      </c>
      <c r="AD6021" s="225" t="s">
        <v>4209</v>
      </c>
      <c r="AE6021">
        <v>8255</v>
      </c>
      <c r="AF6021">
        <v>1748621</v>
      </c>
      <c r="AG6021">
        <v>1593931.2552791603</v>
      </c>
      <c r="AH6021">
        <v>511788.21905682771</v>
      </c>
      <c r="AI6021">
        <v>0</v>
      </c>
      <c r="AJ6021" s="225" t="s">
        <v>4217</v>
      </c>
      <c r="AK6021">
        <v>1748621</v>
      </c>
      <c r="AL6021">
        <v>666477.96377766738</v>
      </c>
      <c r="AM6021" t="s">
        <v>16698</v>
      </c>
    </row>
    <row r="6022" spans="1:39" x14ac:dyDescent="0.35">
      <c r="A6022" s="1"/>
      <c r="B6022" s="1"/>
      <c r="C6022" s="1"/>
      <c r="D6022" s="1"/>
      <c r="E6022" s="1"/>
      <c r="F6022" s="2"/>
      <c r="G6022" s="3"/>
      <c r="H6022" s="1"/>
      <c r="I6022" s="1"/>
      <c r="J6022" s="1" t="s">
        <v>10574</v>
      </c>
      <c r="K6022" s="2">
        <v>44721</v>
      </c>
      <c r="L6022" s="1" t="s">
        <v>4205</v>
      </c>
      <c r="M6022" s="122"/>
      <c r="N6022" s="1" t="s">
        <v>4208</v>
      </c>
      <c r="O6022" s="1" t="s">
        <v>4296</v>
      </c>
      <c r="P6022" s="1">
        <v>9476</v>
      </c>
      <c r="Q6022" s="123">
        <v>1761361</v>
      </c>
      <c r="S6022" s="123">
        <v>1536851.6812162348</v>
      </c>
      <c r="T6022" s="123">
        <v>18997.567578312934</v>
      </c>
      <c r="W6022" s="1"/>
      <c r="Z6022" s="225" t="s">
        <v>10574</v>
      </c>
      <c r="AA6022" s="226">
        <v>44721</v>
      </c>
      <c r="AB6022" s="225" t="s">
        <v>4205</v>
      </c>
      <c r="AC6022" s="225" t="s">
        <v>4208</v>
      </c>
      <c r="AD6022" s="225" t="s">
        <v>4296</v>
      </c>
      <c r="AE6022">
        <v>9476</v>
      </c>
      <c r="AF6022">
        <v>1761361</v>
      </c>
      <c r="AG6022">
        <v>1536851.6812162348</v>
      </c>
      <c r="AH6022">
        <v>18997.567578312934</v>
      </c>
      <c r="AI6022">
        <v>0</v>
      </c>
      <c r="AJ6022" s="225" t="s">
        <v>4199</v>
      </c>
      <c r="AK6022">
        <v>1761361</v>
      </c>
      <c r="AL6022">
        <v>243506.88636207813</v>
      </c>
      <c r="AM6022" t="s">
        <v>16698</v>
      </c>
    </row>
    <row r="6023" spans="1:39" x14ac:dyDescent="0.35">
      <c r="A6023" s="1"/>
      <c r="B6023" s="1"/>
      <c r="C6023" s="1"/>
      <c r="D6023" s="1"/>
      <c r="E6023" s="1"/>
      <c r="F6023" s="2"/>
      <c r="G6023" s="3"/>
      <c r="H6023" s="1"/>
      <c r="I6023" s="1"/>
      <c r="J6023" s="1" t="s">
        <v>4549</v>
      </c>
      <c r="K6023" s="2">
        <v>44833</v>
      </c>
      <c r="L6023" s="1" t="s">
        <v>4236</v>
      </c>
      <c r="M6023" s="122"/>
      <c r="N6023" s="1" t="s">
        <v>4203</v>
      </c>
      <c r="O6023" s="1" t="s">
        <v>4299</v>
      </c>
      <c r="P6023" s="1">
        <v>7979</v>
      </c>
      <c r="Q6023" s="123">
        <v>442284</v>
      </c>
      <c r="S6023" s="123">
        <v>386581.91216874233</v>
      </c>
      <c r="T6023" s="123">
        <v>58113.893566253944</v>
      </c>
      <c r="W6023" s="1"/>
      <c r="Z6023" s="225" t="s">
        <v>4549</v>
      </c>
      <c r="AA6023" s="226">
        <v>44833</v>
      </c>
      <c r="AB6023" s="225" t="s">
        <v>4236</v>
      </c>
      <c r="AC6023" s="225" t="s">
        <v>4203</v>
      </c>
      <c r="AD6023" s="225" t="s">
        <v>4299</v>
      </c>
      <c r="AE6023">
        <v>7979</v>
      </c>
      <c r="AF6023">
        <v>442284</v>
      </c>
      <c r="AG6023">
        <v>386581.91216874233</v>
      </c>
      <c r="AH6023">
        <v>58113.893566253944</v>
      </c>
      <c r="AI6023">
        <v>96845</v>
      </c>
      <c r="AJ6023" s="225" t="s">
        <v>4232</v>
      </c>
      <c r="AK6023">
        <v>345439</v>
      </c>
      <c r="AL6023">
        <v>113815.98139751161</v>
      </c>
      <c r="AM6023" t="s">
        <v>16698</v>
      </c>
    </row>
    <row r="6024" spans="1:39" x14ac:dyDescent="0.35">
      <c r="A6024" s="1"/>
      <c r="B6024" s="1"/>
      <c r="C6024" s="1"/>
      <c r="D6024" s="1"/>
      <c r="E6024" s="1"/>
      <c r="F6024" s="2"/>
      <c r="G6024" s="3"/>
      <c r="H6024" s="1"/>
      <c r="I6024" s="1"/>
      <c r="J6024" s="1" t="s">
        <v>8887</v>
      </c>
      <c r="K6024" s="2">
        <v>45277</v>
      </c>
      <c r="L6024" s="1" t="s">
        <v>4205</v>
      </c>
      <c r="M6024" s="122"/>
      <c r="N6024" s="1" t="s">
        <v>4203</v>
      </c>
      <c r="O6024" s="1" t="s">
        <v>4328</v>
      </c>
      <c r="P6024" s="1">
        <v>7160</v>
      </c>
      <c r="Q6024" s="123">
        <v>1953545</v>
      </c>
      <c r="S6024" s="123">
        <v>350424.37235302728</v>
      </c>
      <c r="T6024" s="123">
        <v>20503.007857473174</v>
      </c>
      <c r="W6024" s="1"/>
      <c r="Z6024" s="225" t="s">
        <v>8887</v>
      </c>
      <c r="AA6024" s="226">
        <v>45277</v>
      </c>
      <c r="AB6024" s="225" t="s">
        <v>4205</v>
      </c>
      <c r="AC6024" s="225" t="s">
        <v>4203</v>
      </c>
      <c r="AD6024" s="225" t="s">
        <v>4328</v>
      </c>
      <c r="AE6024">
        <v>7160</v>
      </c>
      <c r="AF6024">
        <v>1953545</v>
      </c>
      <c r="AG6024">
        <v>350424.37235302728</v>
      </c>
      <c r="AH6024">
        <v>20503.007857473174</v>
      </c>
      <c r="AI6024">
        <v>44353</v>
      </c>
      <c r="AJ6024" s="225" t="s">
        <v>4199</v>
      </c>
      <c r="AK6024">
        <v>1909192</v>
      </c>
      <c r="AL6024">
        <v>1623623.6355044458</v>
      </c>
      <c r="AM6024" t="s">
        <v>16698</v>
      </c>
    </row>
    <row r="6025" spans="1:39" x14ac:dyDescent="0.35">
      <c r="A6025" s="1"/>
      <c r="B6025" s="1"/>
      <c r="C6025" s="1"/>
      <c r="D6025" s="1"/>
      <c r="E6025" s="1"/>
      <c r="F6025" s="2"/>
      <c r="G6025" s="3"/>
      <c r="H6025" s="1"/>
      <c r="I6025" s="1"/>
      <c r="J6025" s="1" t="s">
        <v>8156</v>
      </c>
      <c r="K6025" s="2">
        <v>44016</v>
      </c>
      <c r="L6025" s="1" t="s">
        <v>4225</v>
      </c>
      <c r="M6025" s="122"/>
      <c r="N6025" s="1" t="s">
        <v>4203</v>
      </c>
      <c r="O6025" s="1" t="s">
        <v>4302</v>
      </c>
      <c r="P6025" s="1">
        <v>5670</v>
      </c>
      <c r="Q6025" s="123">
        <v>745512</v>
      </c>
      <c r="S6025" s="123">
        <v>383452.42286603572</v>
      </c>
      <c r="T6025" s="123">
        <v>184420.50229348449</v>
      </c>
      <c r="W6025" s="1"/>
      <c r="Z6025" s="225" t="s">
        <v>8156</v>
      </c>
      <c r="AA6025" s="226">
        <v>44016</v>
      </c>
      <c r="AB6025" s="225" t="s">
        <v>4225</v>
      </c>
      <c r="AC6025" s="225" t="s">
        <v>4203</v>
      </c>
      <c r="AD6025" s="225" t="s">
        <v>4302</v>
      </c>
      <c r="AE6025">
        <v>5670</v>
      </c>
      <c r="AF6025">
        <v>745512</v>
      </c>
      <c r="AG6025">
        <v>383452.42286603572</v>
      </c>
      <c r="AH6025">
        <v>184420.50229348449</v>
      </c>
      <c r="AI6025">
        <v>12716</v>
      </c>
      <c r="AJ6025" s="225" t="s">
        <v>4217</v>
      </c>
      <c r="AK6025">
        <v>732796</v>
      </c>
      <c r="AL6025">
        <v>546480.0794274488</v>
      </c>
      <c r="AM6025" t="s">
        <v>16698</v>
      </c>
    </row>
    <row r="6026" spans="1:39" x14ac:dyDescent="0.35">
      <c r="A6026" s="1"/>
      <c r="B6026" s="1"/>
      <c r="C6026" s="1"/>
      <c r="D6026" s="1"/>
      <c r="E6026" s="1"/>
      <c r="F6026" s="2"/>
      <c r="G6026" s="3"/>
      <c r="H6026" s="1"/>
      <c r="I6026" s="1"/>
      <c r="J6026" s="1" t="s">
        <v>10575</v>
      </c>
      <c r="K6026" s="2">
        <v>44931</v>
      </c>
      <c r="L6026" s="1" t="s">
        <v>4236</v>
      </c>
      <c r="M6026" s="122"/>
      <c r="N6026" s="1" t="s">
        <v>4208</v>
      </c>
      <c r="O6026" s="1" t="s">
        <v>4474</v>
      </c>
      <c r="P6026" s="1">
        <v>9037</v>
      </c>
      <c r="Q6026" s="123">
        <v>597481</v>
      </c>
      <c r="S6026" s="123">
        <v>471605.84971519769</v>
      </c>
      <c r="T6026" s="123">
        <v>114560.07727117567</v>
      </c>
      <c r="W6026" s="1"/>
      <c r="Z6026" s="225" t="s">
        <v>10575</v>
      </c>
      <c r="AA6026" s="226">
        <v>44931</v>
      </c>
      <c r="AB6026" s="225" t="s">
        <v>4236</v>
      </c>
      <c r="AC6026" s="225" t="s">
        <v>4208</v>
      </c>
      <c r="AD6026" s="225" t="s">
        <v>4474</v>
      </c>
      <c r="AE6026">
        <v>9037</v>
      </c>
      <c r="AF6026">
        <v>597481</v>
      </c>
      <c r="AG6026">
        <v>471605.84971519769</v>
      </c>
      <c r="AH6026">
        <v>114560.07727117567</v>
      </c>
      <c r="AI6026">
        <v>0</v>
      </c>
      <c r="AJ6026" s="225" t="s">
        <v>4232</v>
      </c>
      <c r="AK6026">
        <v>597481</v>
      </c>
      <c r="AL6026">
        <v>240435.227555978</v>
      </c>
      <c r="AM6026" t="s">
        <v>16698</v>
      </c>
    </row>
    <row r="6027" spans="1:39" x14ac:dyDescent="0.35">
      <c r="A6027" s="1"/>
      <c r="B6027" s="1"/>
      <c r="C6027" s="1"/>
      <c r="D6027" s="1"/>
      <c r="E6027" s="1"/>
      <c r="F6027" s="2"/>
      <c r="G6027" s="3"/>
      <c r="H6027" s="1"/>
      <c r="I6027" s="1"/>
      <c r="J6027" s="1" t="s">
        <v>9198</v>
      </c>
      <c r="K6027" s="2">
        <v>44033</v>
      </c>
      <c r="L6027" s="1" t="s">
        <v>4205</v>
      </c>
      <c r="M6027" s="122"/>
      <c r="N6027" s="1" t="s">
        <v>4208</v>
      </c>
      <c r="O6027" s="1" t="s">
        <v>4224</v>
      </c>
      <c r="P6027" s="1">
        <v>7085</v>
      </c>
      <c r="Q6027" s="123">
        <v>2024123</v>
      </c>
      <c r="S6027" s="123">
        <v>1679608.2836175263</v>
      </c>
      <c r="T6027" s="123">
        <v>237212.43071413343</v>
      </c>
      <c r="W6027" s="1"/>
      <c r="Z6027" s="225" t="s">
        <v>9198</v>
      </c>
      <c r="AA6027" s="226">
        <v>44033</v>
      </c>
      <c r="AB6027" s="225" t="s">
        <v>4205</v>
      </c>
      <c r="AC6027" s="225" t="s">
        <v>4208</v>
      </c>
      <c r="AD6027" s="225" t="s">
        <v>4224</v>
      </c>
      <c r="AE6027">
        <v>7085</v>
      </c>
      <c r="AF6027">
        <v>2024123</v>
      </c>
      <c r="AG6027">
        <v>1679608.2836175263</v>
      </c>
      <c r="AH6027">
        <v>237212.43071413343</v>
      </c>
      <c r="AI6027">
        <v>48455</v>
      </c>
      <c r="AJ6027" s="225" t="s">
        <v>4199</v>
      </c>
      <c r="AK6027">
        <v>1975668</v>
      </c>
      <c r="AL6027">
        <v>581727.14709660714</v>
      </c>
      <c r="AM6027" t="s">
        <v>16698</v>
      </c>
    </row>
    <row r="6028" spans="1:39" x14ac:dyDescent="0.35">
      <c r="A6028" s="1"/>
      <c r="B6028" s="1"/>
      <c r="C6028" s="1"/>
      <c r="D6028" s="1"/>
      <c r="E6028" s="1"/>
      <c r="F6028" s="2"/>
      <c r="G6028" s="3"/>
      <c r="H6028" s="1"/>
      <c r="I6028" s="1"/>
      <c r="J6028" s="1" t="s">
        <v>7423</v>
      </c>
      <c r="K6028" s="2">
        <v>43943</v>
      </c>
      <c r="L6028" s="1" t="s">
        <v>4210</v>
      </c>
      <c r="M6028" s="122"/>
      <c r="N6028" s="1" t="s">
        <v>4208</v>
      </c>
      <c r="O6028" s="1" t="s">
        <v>4224</v>
      </c>
      <c r="P6028" s="1">
        <v>6027</v>
      </c>
      <c r="Q6028" s="123">
        <v>2238368</v>
      </c>
      <c r="S6028" s="123">
        <v>1527767.753075551</v>
      </c>
      <c r="T6028" s="123">
        <v>223273.74434273178</v>
      </c>
      <c r="W6028" s="1"/>
      <c r="Z6028" s="225" t="s">
        <v>7423</v>
      </c>
      <c r="AA6028" s="226">
        <v>43943</v>
      </c>
      <c r="AB6028" s="225" t="s">
        <v>4210</v>
      </c>
      <c r="AC6028" s="225" t="s">
        <v>4208</v>
      </c>
      <c r="AD6028" s="225" t="s">
        <v>4224</v>
      </c>
      <c r="AE6028">
        <v>6027</v>
      </c>
      <c r="AF6028">
        <v>2238368</v>
      </c>
      <c r="AG6028">
        <v>1527767.753075551</v>
      </c>
      <c r="AH6028">
        <v>223273.74434273178</v>
      </c>
      <c r="AI6028">
        <v>54586</v>
      </c>
      <c r="AJ6028" s="225" t="s">
        <v>4211</v>
      </c>
      <c r="AK6028">
        <v>2183782</v>
      </c>
      <c r="AL6028">
        <v>933873.99126718077</v>
      </c>
      <c r="AM6028" t="s">
        <v>16698</v>
      </c>
    </row>
    <row r="6029" spans="1:39" x14ac:dyDescent="0.35">
      <c r="A6029" s="1"/>
      <c r="B6029" s="1"/>
      <c r="C6029" s="1"/>
      <c r="D6029" s="1"/>
      <c r="E6029" s="1"/>
      <c r="F6029" s="2"/>
      <c r="G6029" s="3"/>
      <c r="H6029" s="1"/>
      <c r="I6029" s="1"/>
      <c r="J6029" s="1" t="s">
        <v>5724</v>
      </c>
      <c r="K6029" s="2">
        <v>44845</v>
      </c>
      <c r="L6029" s="1" t="s">
        <v>4205</v>
      </c>
      <c r="M6029" s="122"/>
      <c r="N6029" s="1" t="s">
        <v>4208</v>
      </c>
      <c r="O6029" s="1" t="s">
        <v>4359</v>
      </c>
      <c r="P6029" s="1">
        <v>7811</v>
      </c>
      <c r="Q6029" s="123">
        <v>1316637</v>
      </c>
      <c r="S6029" s="123">
        <v>1260029.191319596</v>
      </c>
      <c r="T6029" s="123">
        <v>338045.28464663489</v>
      </c>
      <c r="W6029" s="1"/>
      <c r="Z6029" s="225" t="s">
        <v>5724</v>
      </c>
      <c r="AA6029" s="226">
        <v>44845</v>
      </c>
      <c r="AB6029" s="225" t="s">
        <v>4205</v>
      </c>
      <c r="AC6029" s="225" t="s">
        <v>4208</v>
      </c>
      <c r="AD6029" s="225" t="s">
        <v>4359</v>
      </c>
      <c r="AE6029">
        <v>7811</v>
      </c>
      <c r="AF6029">
        <v>1316637</v>
      </c>
      <c r="AG6029">
        <v>1260029.191319596</v>
      </c>
      <c r="AH6029">
        <v>338045.28464663489</v>
      </c>
      <c r="AI6029">
        <v>20929</v>
      </c>
      <c r="AJ6029" s="225" t="s">
        <v>4199</v>
      </c>
      <c r="AK6029">
        <v>1295708</v>
      </c>
      <c r="AL6029">
        <v>394653.09332703886</v>
      </c>
      <c r="AM6029" t="s">
        <v>16698</v>
      </c>
    </row>
    <row r="6030" spans="1:39" x14ac:dyDescent="0.35">
      <c r="A6030" s="1"/>
      <c r="B6030" s="1"/>
      <c r="C6030" s="1"/>
      <c r="D6030" s="1"/>
      <c r="E6030" s="1"/>
      <c r="F6030" s="2"/>
      <c r="G6030" s="3"/>
      <c r="H6030" s="1"/>
      <c r="I6030" s="1"/>
      <c r="J6030" s="1" t="s">
        <v>7205</v>
      </c>
      <c r="K6030" s="2">
        <v>44262</v>
      </c>
      <c r="L6030" s="1" t="s">
        <v>4225</v>
      </c>
      <c r="M6030" s="122"/>
      <c r="N6030" s="1" t="s">
        <v>4203</v>
      </c>
      <c r="O6030" s="1" t="s">
        <v>4242</v>
      </c>
      <c r="P6030" s="1">
        <v>6525</v>
      </c>
      <c r="Q6030" s="123">
        <v>905656</v>
      </c>
      <c r="S6030" s="123">
        <v>27518.561586634423</v>
      </c>
      <c r="T6030" s="123">
        <v>93578.027976250756</v>
      </c>
      <c r="W6030" s="1"/>
      <c r="Z6030" s="225" t="s">
        <v>7205</v>
      </c>
      <c r="AA6030" s="226">
        <v>44262</v>
      </c>
      <c r="AB6030" s="225" t="s">
        <v>4225</v>
      </c>
      <c r="AC6030" s="225" t="s">
        <v>4203</v>
      </c>
      <c r="AD6030" s="225" t="s">
        <v>4242</v>
      </c>
      <c r="AE6030">
        <v>6525</v>
      </c>
      <c r="AF6030">
        <v>905656</v>
      </c>
      <c r="AG6030">
        <v>27518.561586634423</v>
      </c>
      <c r="AH6030">
        <v>93578.027976250756</v>
      </c>
      <c r="AI6030">
        <v>25081</v>
      </c>
      <c r="AJ6030" s="225" t="s">
        <v>4217</v>
      </c>
      <c r="AK6030">
        <v>880575</v>
      </c>
      <c r="AL6030">
        <v>971715.46638961637</v>
      </c>
      <c r="AM6030" t="s">
        <v>16698</v>
      </c>
    </row>
    <row r="6031" spans="1:39" x14ac:dyDescent="0.35">
      <c r="A6031" s="1"/>
      <c r="B6031" s="1"/>
      <c r="C6031" s="1"/>
      <c r="D6031" s="1"/>
      <c r="E6031" s="1"/>
      <c r="F6031" s="2"/>
      <c r="G6031" s="3"/>
      <c r="H6031" s="1"/>
      <c r="I6031" s="1"/>
      <c r="J6031" s="1" t="s">
        <v>8738</v>
      </c>
      <c r="K6031" s="2">
        <v>44025</v>
      </c>
      <c r="L6031" s="1" t="s">
        <v>4236</v>
      </c>
      <c r="M6031" s="122"/>
      <c r="N6031" s="1" t="s">
        <v>4203</v>
      </c>
      <c r="O6031" s="1" t="s">
        <v>4265</v>
      </c>
      <c r="P6031" s="1">
        <v>5693</v>
      </c>
      <c r="Q6031" s="123">
        <v>540772</v>
      </c>
      <c r="S6031" s="123">
        <v>366219.59123043431</v>
      </c>
      <c r="T6031" s="123">
        <v>27941.914733119924</v>
      </c>
      <c r="W6031" s="1"/>
      <c r="Z6031" s="225" t="s">
        <v>8738</v>
      </c>
      <c r="AA6031" s="226">
        <v>44025</v>
      </c>
      <c r="AB6031" s="225" t="s">
        <v>4236</v>
      </c>
      <c r="AC6031" s="225" t="s">
        <v>4203</v>
      </c>
      <c r="AD6031" s="225" t="s">
        <v>4265</v>
      </c>
      <c r="AE6031">
        <v>5693</v>
      </c>
      <c r="AF6031">
        <v>540772</v>
      </c>
      <c r="AG6031">
        <v>366219.59123043431</v>
      </c>
      <c r="AH6031">
        <v>27941.914733119924</v>
      </c>
      <c r="AI6031">
        <v>24642</v>
      </c>
      <c r="AJ6031" s="225" t="s">
        <v>4232</v>
      </c>
      <c r="AK6031">
        <v>516130</v>
      </c>
      <c r="AL6031">
        <v>202494.32350268561</v>
      </c>
      <c r="AM6031" t="s">
        <v>16698</v>
      </c>
    </row>
    <row r="6032" spans="1:39" x14ac:dyDescent="0.35">
      <c r="A6032" s="1"/>
      <c r="B6032" s="1"/>
      <c r="C6032" s="1"/>
      <c r="D6032" s="1"/>
      <c r="E6032" s="1"/>
      <c r="F6032" s="2"/>
      <c r="G6032" s="3"/>
      <c r="H6032" s="1"/>
      <c r="I6032" s="1"/>
      <c r="J6032" s="1" t="s">
        <v>5444</v>
      </c>
      <c r="K6032" s="2">
        <v>43875</v>
      </c>
      <c r="L6032" s="1" t="s">
        <v>4205</v>
      </c>
      <c r="M6032" s="122"/>
      <c r="N6032" s="1" t="s">
        <v>4220</v>
      </c>
      <c r="O6032" s="1" t="s">
        <v>4474</v>
      </c>
      <c r="P6032" s="1">
        <v>5956</v>
      </c>
      <c r="Q6032" s="123">
        <v>1488091</v>
      </c>
      <c r="S6032" s="123">
        <v>1310129.6135682166</v>
      </c>
      <c r="T6032" s="123">
        <v>380055.86375286715</v>
      </c>
      <c r="W6032" s="1"/>
      <c r="Z6032" s="225" t="s">
        <v>5444</v>
      </c>
      <c r="AA6032" s="226">
        <v>43875</v>
      </c>
      <c r="AB6032" s="225" t="s">
        <v>4205</v>
      </c>
      <c r="AC6032" s="225" t="s">
        <v>4220</v>
      </c>
      <c r="AD6032" s="225" t="s">
        <v>4474</v>
      </c>
      <c r="AE6032">
        <v>5956</v>
      </c>
      <c r="AF6032">
        <v>1488091</v>
      </c>
      <c r="AG6032">
        <v>1310129.6135682166</v>
      </c>
      <c r="AH6032">
        <v>380055.86375286715</v>
      </c>
      <c r="AI6032">
        <v>92237</v>
      </c>
      <c r="AJ6032" s="225" t="s">
        <v>4199</v>
      </c>
      <c r="AK6032">
        <v>1395854</v>
      </c>
      <c r="AL6032">
        <v>558017.25018465053</v>
      </c>
      <c r="AM6032" t="s">
        <v>16698</v>
      </c>
    </row>
    <row r="6033" spans="1:39" x14ac:dyDescent="0.35">
      <c r="A6033" s="1"/>
      <c r="B6033" s="1"/>
      <c r="C6033" s="1"/>
      <c r="D6033" s="1"/>
      <c r="E6033" s="1"/>
      <c r="F6033" s="2"/>
      <c r="G6033" s="3"/>
      <c r="H6033" s="1"/>
      <c r="I6033" s="1"/>
      <c r="J6033" s="1" t="s">
        <v>10576</v>
      </c>
      <c r="K6033" s="2">
        <v>45058</v>
      </c>
      <c r="L6033" s="1" t="s">
        <v>4205</v>
      </c>
      <c r="M6033" s="122"/>
      <c r="N6033" s="1" t="s">
        <v>4220</v>
      </c>
      <c r="O6033" s="1" t="s">
        <v>4386</v>
      </c>
      <c r="P6033" s="1">
        <v>7297</v>
      </c>
      <c r="Q6033" s="123">
        <v>1909896</v>
      </c>
      <c r="S6033" s="123">
        <v>1637682.2110979035</v>
      </c>
      <c r="T6033" s="123">
        <v>273076.86512945808</v>
      </c>
      <c r="W6033" s="1"/>
      <c r="Z6033" s="225" t="s">
        <v>10576</v>
      </c>
      <c r="AA6033" s="226">
        <v>45058</v>
      </c>
      <c r="AB6033" s="225" t="s">
        <v>4205</v>
      </c>
      <c r="AC6033" s="225" t="s">
        <v>4220</v>
      </c>
      <c r="AD6033" s="225" t="s">
        <v>4386</v>
      </c>
      <c r="AE6033">
        <v>7297</v>
      </c>
      <c r="AF6033">
        <v>1909896</v>
      </c>
      <c r="AG6033">
        <v>1637682.2110979035</v>
      </c>
      <c r="AH6033">
        <v>273076.86512945808</v>
      </c>
      <c r="AI6033">
        <v>0</v>
      </c>
      <c r="AJ6033" s="225" t="s">
        <v>4199</v>
      </c>
      <c r="AK6033">
        <v>1909896</v>
      </c>
      <c r="AL6033">
        <v>545290.65403155447</v>
      </c>
      <c r="AM6033" t="s">
        <v>16698</v>
      </c>
    </row>
    <row r="6034" spans="1:39" x14ac:dyDescent="0.35">
      <c r="A6034" s="1"/>
      <c r="B6034" s="1"/>
      <c r="C6034" s="1"/>
      <c r="D6034" s="1"/>
      <c r="E6034" s="1"/>
      <c r="F6034" s="2"/>
      <c r="G6034" s="3"/>
      <c r="H6034" s="1"/>
      <c r="I6034" s="1"/>
      <c r="J6034" s="1" t="s">
        <v>10577</v>
      </c>
      <c r="K6034" s="2">
        <v>45374</v>
      </c>
      <c r="L6034" s="1" t="s">
        <v>4236</v>
      </c>
      <c r="M6034" s="122"/>
      <c r="N6034" s="1" t="s">
        <v>4220</v>
      </c>
      <c r="O6034" s="1" t="s">
        <v>4287</v>
      </c>
      <c r="P6034" s="1">
        <v>6859</v>
      </c>
      <c r="Q6034" s="123">
        <v>963616</v>
      </c>
      <c r="S6034" s="123">
        <v>573106.42377474403</v>
      </c>
      <c r="T6034" s="123">
        <v>271443.62013858039</v>
      </c>
      <c r="W6034" s="1"/>
      <c r="Z6034" s="225" t="s">
        <v>10577</v>
      </c>
      <c r="AA6034" s="226">
        <v>45374</v>
      </c>
      <c r="AB6034" s="225" t="s">
        <v>4236</v>
      </c>
      <c r="AC6034" s="225" t="s">
        <v>4220</v>
      </c>
      <c r="AD6034" s="225" t="s">
        <v>4287</v>
      </c>
      <c r="AE6034">
        <v>6859</v>
      </c>
      <c r="AF6034">
        <v>963616</v>
      </c>
      <c r="AG6034">
        <v>573106.42377474403</v>
      </c>
      <c r="AH6034">
        <v>271443.62013858039</v>
      </c>
      <c r="AI6034">
        <v>0</v>
      </c>
      <c r="AJ6034" s="225" t="s">
        <v>4232</v>
      </c>
      <c r="AK6034">
        <v>963616</v>
      </c>
      <c r="AL6034">
        <v>661953.19636383629</v>
      </c>
      <c r="AM6034" t="s">
        <v>16698</v>
      </c>
    </row>
    <row r="6035" spans="1:39" x14ac:dyDescent="0.35">
      <c r="A6035" s="1"/>
      <c r="B6035" s="1"/>
      <c r="C6035" s="1"/>
      <c r="D6035" s="1"/>
      <c r="E6035" s="1"/>
      <c r="F6035" s="2"/>
      <c r="G6035" s="3"/>
      <c r="H6035" s="1"/>
      <c r="I6035" s="1"/>
      <c r="J6035" s="1" t="s">
        <v>8056</v>
      </c>
      <c r="K6035" s="2">
        <v>44949</v>
      </c>
      <c r="L6035" s="1" t="s">
        <v>4236</v>
      </c>
      <c r="M6035" s="122"/>
      <c r="N6035" s="1" t="s">
        <v>4203</v>
      </c>
      <c r="O6035" s="1" t="s">
        <v>4268</v>
      </c>
      <c r="P6035" s="1">
        <v>6712</v>
      </c>
      <c r="Q6035" s="123">
        <v>1341067</v>
      </c>
      <c r="S6035" s="123">
        <v>286879.19697835739</v>
      </c>
      <c r="T6035" s="123">
        <v>219139.72438835152</v>
      </c>
      <c r="W6035" s="1"/>
      <c r="Z6035" s="225" t="s">
        <v>8056</v>
      </c>
      <c r="AA6035" s="226">
        <v>44949</v>
      </c>
      <c r="AB6035" s="225" t="s">
        <v>4236</v>
      </c>
      <c r="AC6035" s="225" t="s">
        <v>4203</v>
      </c>
      <c r="AD6035" s="225" t="s">
        <v>4268</v>
      </c>
      <c r="AE6035">
        <v>6712</v>
      </c>
      <c r="AF6035">
        <v>1341067</v>
      </c>
      <c r="AG6035">
        <v>286879.19697835739</v>
      </c>
      <c r="AH6035">
        <v>219139.72438835152</v>
      </c>
      <c r="AI6035">
        <v>29631</v>
      </c>
      <c r="AJ6035" s="225" t="s">
        <v>4232</v>
      </c>
      <c r="AK6035">
        <v>1311436</v>
      </c>
      <c r="AL6035">
        <v>1273327.527409994</v>
      </c>
      <c r="AM6035" t="s">
        <v>16698</v>
      </c>
    </row>
    <row r="6036" spans="1:39" x14ac:dyDescent="0.35">
      <c r="A6036" s="1"/>
      <c r="B6036" s="1"/>
      <c r="C6036" s="1"/>
      <c r="D6036" s="1"/>
      <c r="E6036" s="1"/>
      <c r="F6036" s="2"/>
      <c r="G6036" s="3"/>
      <c r="H6036" s="1"/>
      <c r="I6036" s="1"/>
      <c r="J6036" s="1" t="s">
        <v>4568</v>
      </c>
      <c r="K6036" s="2">
        <v>44195</v>
      </c>
      <c r="L6036" s="1" t="s">
        <v>4236</v>
      </c>
      <c r="M6036" s="122"/>
      <c r="N6036" s="1" t="s">
        <v>4203</v>
      </c>
      <c r="O6036" s="1" t="s">
        <v>4477</v>
      </c>
      <c r="P6036" s="1">
        <v>7959</v>
      </c>
      <c r="Q6036" s="123">
        <v>1453545</v>
      </c>
      <c r="S6036" s="123">
        <v>662795.21162385633</v>
      </c>
      <c r="T6036" s="123">
        <v>389124.04035322386</v>
      </c>
      <c r="W6036" s="1"/>
      <c r="Z6036" s="225" t="s">
        <v>4568</v>
      </c>
      <c r="AA6036" s="226">
        <v>44195</v>
      </c>
      <c r="AB6036" s="225" t="s">
        <v>4236</v>
      </c>
      <c r="AC6036" s="225" t="s">
        <v>4203</v>
      </c>
      <c r="AD6036" s="225" t="s">
        <v>4477</v>
      </c>
      <c r="AE6036">
        <v>7959</v>
      </c>
      <c r="AF6036">
        <v>1453545</v>
      </c>
      <c r="AG6036">
        <v>662795.21162385633</v>
      </c>
      <c r="AH6036">
        <v>389124.04035322386</v>
      </c>
      <c r="AI6036">
        <v>62298</v>
      </c>
      <c r="AJ6036" s="225" t="s">
        <v>4232</v>
      </c>
      <c r="AK6036">
        <v>1391247</v>
      </c>
      <c r="AL6036">
        <v>1179873.8287293676</v>
      </c>
      <c r="AM6036" t="s">
        <v>16698</v>
      </c>
    </row>
    <row r="6037" spans="1:39" x14ac:dyDescent="0.35">
      <c r="A6037" s="1"/>
      <c r="B6037" s="1"/>
      <c r="C6037" s="1"/>
      <c r="D6037" s="1"/>
      <c r="E6037" s="1"/>
      <c r="F6037" s="2"/>
      <c r="G6037" s="3"/>
      <c r="H6037" s="1"/>
      <c r="I6037" s="1"/>
      <c r="J6037" s="1" t="s">
        <v>7797</v>
      </c>
      <c r="K6037" s="2">
        <v>45222</v>
      </c>
      <c r="L6037" s="1" t="s">
        <v>4205</v>
      </c>
      <c r="M6037" s="122"/>
      <c r="N6037" s="1" t="s">
        <v>4208</v>
      </c>
      <c r="O6037" s="1" t="s">
        <v>4245</v>
      </c>
      <c r="P6037" s="1">
        <v>7120</v>
      </c>
      <c r="Q6037" s="123">
        <v>1959703</v>
      </c>
      <c r="S6037" s="123">
        <v>1719390.7984398473</v>
      </c>
      <c r="T6037" s="123">
        <v>476911.87761352444</v>
      </c>
      <c r="W6037" s="1"/>
      <c r="Z6037" s="225" t="s">
        <v>7797</v>
      </c>
      <c r="AA6037" s="226">
        <v>45222</v>
      </c>
      <c r="AB6037" s="225" t="s">
        <v>4205</v>
      </c>
      <c r="AC6037" s="225" t="s">
        <v>4208</v>
      </c>
      <c r="AD6037" s="225" t="s">
        <v>4245</v>
      </c>
      <c r="AE6037">
        <v>7120</v>
      </c>
      <c r="AF6037">
        <v>1959703</v>
      </c>
      <c r="AG6037">
        <v>1719390.7984398473</v>
      </c>
      <c r="AH6037">
        <v>476911.87761352444</v>
      </c>
      <c r="AI6037">
        <v>43749</v>
      </c>
      <c r="AJ6037" s="225" t="s">
        <v>4199</v>
      </c>
      <c r="AK6037">
        <v>1915954</v>
      </c>
      <c r="AL6037">
        <v>717224.07917367714</v>
      </c>
      <c r="AM6037" t="s">
        <v>16698</v>
      </c>
    </row>
    <row r="6038" spans="1:39" x14ac:dyDescent="0.35">
      <c r="A6038" s="1"/>
      <c r="B6038" s="1"/>
      <c r="C6038" s="1"/>
      <c r="D6038" s="1"/>
      <c r="E6038" s="1"/>
      <c r="F6038" s="2"/>
      <c r="G6038" s="3"/>
      <c r="H6038" s="1"/>
      <c r="I6038" s="1"/>
      <c r="J6038" s="1" t="s">
        <v>10578</v>
      </c>
      <c r="K6038" s="2">
        <v>44354</v>
      </c>
      <c r="L6038" s="1" t="s">
        <v>4236</v>
      </c>
      <c r="M6038" s="122"/>
      <c r="N6038" s="1" t="s">
        <v>4203</v>
      </c>
      <c r="O6038" s="1" t="s">
        <v>4474</v>
      </c>
      <c r="P6038" s="1">
        <v>5675</v>
      </c>
      <c r="Q6038" s="123">
        <v>517861</v>
      </c>
      <c r="S6038" s="123">
        <v>126558.94244433705</v>
      </c>
      <c r="T6038" s="123">
        <v>167296.10802872165</v>
      </c>
      <c r="W6038" s="1"/>
      <c r="Z6038" s="225" t="s">
        <v>10578</v>
      </c>
      <c r="AA6038" s="226">
        <v>44354</v>
      </c>
      <c r="AB6038" s="225" t="s">
        <v>4236</v>
      </c>
      <c r="AC6038" s="225" t="s">
        <v>4203</v>
      </c>
      <c r="AD6038" s="225" t="s">
        <v>4474</v>
      </c>
      <c r="AE6038">
        <v>5675</v>
      </c>
      <c r="AF6038">
        <v>517861</v>
      </c>
      <c r="AG6038">
        <v>126558.94244433705</v>
      </c>
      <c r="AH6038">
        <v>167296.10802872165</v>
      </c>
      <c r="AI6038">
        <v>0</v>
      </c>
      <c r="AJ6038" s="225" t="s">
        <v>4232</v>
      </c>
      <c r="AK6038">
        <v>517861</v>
      </c>
      <c r="AL6038">
        <v>558598.16558438458</v>
      </c>
      <c r="AM6038" t="s">
        <v>16698</v>
      </c>
    </row>
    <row r="6039" spans="1:39" x14ac:dyDescent="0.35">
      <c r="A6039" s="1"/>
      <c r="B6039" s="1"/>
      <c r="C6039" s="1"/>
      <c r="D6039" s="1"/>
      <c r="E6039" s="1"/>
      <c r="F6039" s="2"/>
      <c r="G6039" s="3"/>
      <c r="H6039" s="1"/>
      <c r="I6039" s="1"/>
      <c r="J6039" s="1" t="s">
        <v>5761</v>
      </c>
      <c r="K6039" s="2">
        <v>43875</v>
      </c>
      <c r="L6039" s="1" t="s">
        <v>4210</v>
      </c>
      <c r="M6039" s="122"/>
      <c r="N6039" s="1" t="s">
        <v>4203</v>
      </c>
      <c r="O6039" s="1" t="s">
        <v>4239</v>
      </c>
      <c r="P6039" s="1">
        <v>5777</v>
      </c>
      <c r="Q6039" s="123">
        <v>598425</v>
      </c>
      <c r="S6039" s="123">
        <v>189911.32997659722</v>
      </c>
      <c r="T6039" s="123">
        <v>172025.30723611618</v>
      </c>
      <c r="W6039" s="1"/>
      <c r="Z6039" s="225" t="s">
        <v>5761</v>
      </c>
      <c r="AA6039" s="226">
        <v>43875</v>
      </c>
      <c r="AB6039" s="225" t="s">
        <v>4210</v>
      </c>
      <c r="AC6039" s="225" t="s">
        <v>4203</v>
      </c>
      <c r="AD6039" s="225" t="s">
        <v>4239</v>
      </c>
      <c r="AE6039">
        <v>5777</v>
      </c>
      <c r="AF6039">
        <v>598425</v>
      </c>
      <c r="AG6039">
        <v>189911.32997659722</v>
      </c>
      <c r="AH6039">
        <v>172025.30723611618</v>
      </c>
      <c r="AI6039">
        <v>93335</v>
      </c>
      <c r="AJ6039" s="225" t="s">
        <v>4211</v>
      </c>
      <c r="AK6039">
        <v>505090</v>
      </c>
      <c r="AL6039">
        <v>580538.97725951893</v>
      </c>
      <c r="AM6039" t="s">
        <v>16698</v>
      </c>
    </row>
    <row r="6040" spans="1:39" x14ac:dyDescent="0.35">
      <c r="A6040" s="1"/>
      <c r="B6040" s="1"/>
      <c r="C6040" s="1"/>
      <c r="D6040" s="1"/>
      <c r="E6040" s="1"/>
      <c r="F6040" s="2"/>
      <c r="G6040" s="3"/>
      <c r="H6040" s="1"/>
      <c r="I6040" s="1"/>
      <c r="J6040" s="1" t="s">
        <v>10579</v>
      </c>
      <c r="K6040" s="2">
        <v>45235</v>
      </c>
      <c r="L6040" s="1" t="s">
        <v>4210</v>
      </c>
      <c r="M6040" s="122"/>
      <c r="N6040" s="1" t="s">
        <v>4220</v>
      </c>
      <c r="O6040" s="1" t="s">
        <v>4302</v>
      </c>
      <c r="P6040" s="1">
        <v>7308</v>
      </c>
      <c r="Q6040" s="123">
        <v>2343196</v>
      </c>
      <c r="S6040" s="123">
        <v>2112165.8237852459</v>
      </c>
      <c r="T6040" s="123">
        <v>96944.894885781279</v>
      </c>
      <c r="W6040" s="1"/>
      <c r="Z6040" s="225" t="s">
        <v>10579</v>
      </c>
      <c r="AA6040" s="226">
        <v>45235</v>
      </c>
      <c r="AB6040" s="225" t="s">
        <v>4210</v>
      </c>
      <c r="AC6040" s="225" t="s">
        <v>4220</v>
      </c>
      <c r="AD6040" s="225" t="s">
        <v>4302</v>
      </c>
      <c r="AE6040">
        <v>7308</v>
      </c>
      <c r="AF6040">
        <v>2343196</v>
      </c>
      <c r="AG6040">
        <v>2112165.8237852459</v>
      </c>
      <c r="AH6040">
        <v>96944.894885781279</v>
      </c>
      <c r="AI6040">
        <v>0</v>
      </c>
      <c r="AJ6040" s="225" t="s">
        <v>4211</v>
      </c>
      <c r="AK6040">
        <v>2343196</v>
      </c>
      <c r="AL6040">
        <v>327975.0711005354</v>
      </c>
      <c r="AM6040" t="s">
        <v>16698</v>
      </c>
    </row>
    <row r="6041" spans="1:39" x14ac:dyDescent="0.35">
      <c r="A6041" s="1"/>
      <c r="B6041" s="1"/>
      <c r="C6041" s="1"/>
      <c r="D6041" s="1"/>
      <c r="E6041" s="1"/>
      <c r="F6041" s="2"/>
      <c r="G6041" s="3"/>
      <c r="H6041" s="1"/>
      <c r="I6041" s="1"/>
      <c r="J6041" s="1" t="s">
        <v>6808</v>
      </c>
      <c r="K6041" s="2">
        <v>44972</v>
      </c>
      <c r="L6041" s="1" t="s">
        <v>4225</v>
      </c>
      <c r="M6041" s="122"/>
      <c r="N6041" s="1" t="s">
        <v>4208</v>
      </c>
      <c r="O6041" s="1" t="s">
        <v>4372</v>
      </c>
      <c r="P6041" s="1">
        <v>7369</v>
      </c>
      <c r="Q6041" s="123">
        <v>852042</v>
      </c>
      <c r="S6041" s="123">
        <v>785505.39032773976</v>
      </c>
      <c r="T6041" s="123">
        <v>176429.60132478585</v>
      </c>
      <c r="W6041" s="1"/>
      <c r="Z6041" s="225" t="s">
        <v>6808</v>
      </c>
      <c r="AA6041" s="226">
        <v>44972</v>
      </c>
      <c r="AB6041" s="225" t="s">
        <v>4225</v>
      </c>
      <c r="AC6041" s="225" t="s">
        <v>4208</v>
      </c>
      <c r="AD6041" s="225" t="s">
        <v>4372</v>
      </c>
      <c r="AE6041">
        <v>7369</v>
      </c>
      <c r="AF6041">
        <v>852042</v>
      </c>
      <c r="AG6041">
        <v>785505.39032773976</v>
      </c>
      <c r="AH6041">
        <v>176429.60132478585</v>
      </c>
      <c r="AI6041">
        <v>41828</v>
      </c>
      <c r="AJ6041" s="225" t="s">
        <v>4217</v>
      </c>
      <c r="AK6041">
        <v>810214</v>
      </c>
      <c r="AL6041">
        <v>242966.21099704609</v>
      </c>
      <c r="AM6041" t="s">
        <v>16698</v>
      </c>
    </row>
    <row r="6042" spans="1:39" x14ac:dyDescent="0.35">
      <c r="A6042" s="1"/>
      <c r="B6042" s="1"/>
      <c r="C6042" s="1"/>
      <c r="D6042" s="1"/>
      <c r="E6042" s="1"/>
      <c r="F6042" s="2"/>
      <c r="G6042" s="3"/>
      <c r="H6042" s="1"/>
      <c r="I6042" s="1"/>
      <c r="J6042" s="1" t="s">
        <v>6958</v>
      </c>
      <c r="K6042" s="2">
        <v>44445</v>
      </c>
      <c r="L6042" s="1" t="s">
        <v>4205</v>
      </c>
      <c r="M6042" s="122"/>
      <c r="N6042" s="1" t="s">
        <v>4208</v>
      </c>
      <c r="O6042" s="1" t="s">
        <v>4456</v>
      </c>
      <c r="P6042" s="1">
        <v>9459</v>
      </c>
      <c r="Q6042" s="123">
        <v>1338916</v>
      </c>
      <c r="S6042" s="123">
        <v>1006693.8827810778</v>
      </c>
      <c r="T6042" s="123">
        <v>430436.61306507257</v>
      </c>
      <c r="W6042" s="1"/>
      <c r="Z6042" s="225" t="s">
        <v>6958</v>
      </c>
      <c r="AA6042" s="226">
        <v>44445</v>
      </c>
      <c r="AB6042" s="225" t="s">
        <v>4205</v>
      </c>
      <c r="AC6042" s="225" t="s">
        <v>4208</v>
      </c>
      <c r="AD6042" s="225" t="s">
        <v>4456</v>
      </c>
      <c r="AE6042">
        <v>9459</v>
      </c>
      <c r="AF6042">
        <v>1338916</v>
      </c>
      <c r="AG6042">
        <v>1006693.8827810778</v>
      </c>
      <c r="AH6042">
        <v>430436.61306507257</v>
      </c>
      <c r="AI6042">
        <v>45959</v>
      </c>
      <c r="AJ6042" s="225" t="s">
        <v>4199</v>
      </c>
      <c r="AK6042">
        <v>1292957</v>
      </c>
      <c r="AL6042">
        <v>762658.73028399481</v>
      </c>
      <c r="AM6042" t="s">
        <v>16698</v>
      </c>
    </row>
    <row r="6043" spans="1:39" x14ac:dyDescent="0.35">
      <c r="A6043" s="1"/>
      <c r="B6043" s="1"/>
      <c r="C6043" s="1"/>
      <c r="D6043" s="1"/>
      <c r="E6043" s="1"/>
      <c r="F6043" s="2"/>
      <c r="G6043" s="3"/>
      <c r="H6043" s="1"/>
      <c r="I6043" s="1"/>
      <c r="J6043" s="1" t="s">
        <v>9784</v>
      </c>
      <c r="K6043" s="2">
        <v>44352</v>
      </c>
      <c r="L6043" s="1" t="s">
        <v>4205</v>
      </c>
      <c r="M6043" s="122"/>
      <c r="N6043" s="1" t="s">
        <v>4220</v>
      </c>
      <c r="O6043" s="1" t="s">
        <v>4284</v>
      </c>
      <c r="P6043" s="1">
        <v>5674</v>
      </c>
      <c r="Q6043" s="123">
        <v>1764956</v>
      </c>
      <c r="S6043" s="123">
        <v>932721.47857749707</v>
      </c>
      <c r="T6043" s="123">
        <v>252448.76855256307</v>
      </c>
      <c r="W6043" s="1"/>
      <c r="Z6043" s="225" t="s">
        <v>9784</v>
      </c>
      <c r="AA6043" s="226">
        <v>44352</v>
      </c>
      <c r="AB6043" s="225" t="s">
        <v>4205</v>
      </c>
      <c r="AC6043" s="225" t="s">
        <v>4220</v>
      </c>
      <c r="AD6043" s="225" t="s">
        <v>4284</v>
      </c>
      <c r="AE6043">
        <v>5674</v>
      </c>
      <c r="AF6043">
        <v>1764956</v>
      </c>
      <c r="AG6043">
        <v>932721.47857749707</v>
      </c>
      <c r="AH6043">
        <v>252448.76855256307</v>
      </c>
      <c r="AI6043">
        <v>24318</v>
      </c>
      <c r="AJ6043" s="225" t="s">
        <v>4199</v>
      </c>
      <c r="AK6043">
        <v>1740638</v>
      </c>
      <c r="AL6043">
        <v>1084683.289975066</v>
      </c>
      <c r="AM6043" t="s">
        <v>16698</v>
      </c>
    </row>
    <row r="6044" spans="1:39" x14ac:dyDescent="0.35">
      <c r="A6044" s="1"/>
      <c r="B6044" s="1"/>
      <c r="C6044" s="1"/>
      <c r="D6044" s="1"/>
      <c r="E6044" s="1"/>
      <c r="F6044" s="2"/>
      <c r="G6044" s="3"/>
      <c r="H6044" s="1"/>
      <c r="I6044" s="1"/>
      <c r="J6044" s="1" t="s">
        <v>10011</v>
      </c>
      <c r="K6044" s="2">
        <v>44888</v>
      </c>
      <c r="L6044" s="1" t="s">
        <v>4236</v>
      </c>
      <c r="M6044" s="122"/>
      <c r="N6044" s="1" t="s">
        <v>4220</v>
      </c>
      <c r="O6044" s="1" t="s">
        <v>4274</v>
      </c>
      <c r="P6044" s="1">
        <v>7409</v>
      </c>
      <c r="Q6044" s="123">
        <v>1772903</v>
      </c>
      <c r="S6044" s="123">
        <v>186982.78626718785</v>
      </c>
      <c r="T6044" s="123">
        <v>263407.82753563701</v>
      </c>
      <c r="W6044" s="1"/>
      <c r="Z6044" s="225" t="s">
        <v>10011</v>
      </c>
      <c r="AA6044" s="226">
        <v>44888</v>
      </c>
      <c r="AB6044" s="225" t="s">
        <v>4236</v>
      </c>
      <c r="AC6044" s="225" t="s">
        <v>4220</v>
      </c>
      <c r="AD6044" s="225" t="s">
        <v>4274</v>
      </c>
      <c r="AE6044">
        <v>7409</v>
      </c>
      <c r="AF6044">
        <v>1772903</v>
      </c>
      <c r="AG6044">
        <v>186982.78626718785</v>
      </c>
      <c r="AH6044">
        <v>263407.82753563701</v>
      </c>
      <c r="AI6044">
        <v>31571</v>
      </c>
      <c r="AJ6044" s="225" t="s">
        <v>4232</v>
      </c>
      <c r="AK6044">
        <v>1741332</v>
      </c>
      <c r="AL6044">
        <v>1849328.041268449</v>
      </c>
      <c r="AM6044" t="s">
        <v>16698</v>
      </c>
    </row>
    <row r="6045" spans="1:39" x14ac:dyDescent="0.35">
      <c r="A6045" s="1"/>
      <c r="B6045" s="1"/>
      <c r="C6045" s="1"/>
      <c r="D6045" s="1"/>
      <c r="E6045" s="1"/>
      <c r="F6045" s="2"/>
      <c r="G6045" s="3"/>
      <c r="H6045" s="1"/>
      <c r="I6045" s="1"/>
      <c r="J6045" s="1" t="s">
        <v>10580</v>
      </c>
      <c r="K6045" s="2">
        <v>44105</v>
      </c>
      <c r="L6045" s="1" t="s">
        <v>4205</v>
      </c>
      <c r="M6045" s="122"/>
      <c r="N6045" s="1" t="s">
        <v>4203</v>
      </c>
      <c r="O6045" s="1" t="s">
        <v>4277</v>
      </c>
      <c r="P6045" s="1">
        <v>6064</v>
      </c>
      <c r="Q6045" s="123">
        <v>612379</v>
      </c>
      <c r="S6045" s="123">
        <v>350060.78357917926</v>
      </c>
      <c r="T6045" s="123">
        <v>165717.42100631938</v>
      </c>
      <c r="W6045" s="1"/>
      <c r="Z6045" s="225" t="s">
        <v>10580</v>
      </c>
      <c r="AA6045" s="226">
        <v>44105</v>
      </c>
      <c r="AB6045" s="225" t="s">
        <v>4205</v>
      </c>
      <c r="AC6045" s="225" t="s">
        <v>4203</v>
      </c>
      <c r="AD6045" s="225" t="s">
        <v>4277</v>
      </c>
      <c r="AE6045">
        <v>6064</v>
      </c>
      <c r="AF6045">
        <v>612379</v>
      </c>
      <c r="AG6045">
        <v>350060.78357917926</v>
      </c>
      <c r="AH6045">
        <v>165717.42100631938</v>
      </c>
      <c r="AI6045">
        <v>0</v>
      </c>
      <c r="AJ6045" s="225" t="s">
        <v>4199</v>
      </c>
      <c r="AK6045">
        <v>612379</v>
      </c>
      <c r="AL6045">
        <v>428035.63742714014</v>
      </c>
      <c r="AM6045" t="s">
        <v>16698</v>
      </c>
    </row>
    <row r="6046" spans="1:39" x14ac:dyDescent="0.35">
      <c r="A6046" s="1"/>
      <c r="B6046" s="1"/>
      <c r="C6046" s="1"/>
      <c r="D6046" s="1"/>
      <c r="E6046" s="1"/>
      <c r="F6046" s="2"/>
      <c r="G6046" s="3"/>
      <c r="H6046" s="1"/>
      <c r="I6046" s="1"/>
      <c r="J6046" s="1" t="s">
        <v>5893</v>
      </c>
      <c r="K6046" s="2">
        <v>45358</v>
      </c>
      <c r="L6046" s="1" t="s">
        <v>4205</v>
      </c>
      <c r="M6046" s="122"/>
      <c r="N6046" s="1" t="s">
        <v>4203</v>
      </c>
      <c r="O6046" s="1" t="s">
        <v>4359</v>
      </c>
      <c r="P6046" s="1">
        <v>6031</v>
      </c>
      <c r="Q6046" s="123">
        <v>2444736</v>
      </c>
      <c r="S6046" s="123">
        <v>695426.21237950411</v>
      </c>
      <c r="T6046" s="123">
        <v>276431.33965775842</v>
      </c>
      <c r="W6046" s="1"/>
      <c r="Z6046" s="225" t="s">
        <v>5893</v>
      </c>
      <c r="AA6046" s="226">
        <v>45358</v>
      </c>
      <c r="AB6046" s="225" t="s">
        <v>4205</v>
      </c>
      <c r="AC6046" s="225" t="s">
        <v>4203</v>
      </c>
      <c r="AD6046" s="225" t="s">
        <v>4359</v>
      </c>
      <c r="AE6046">
        <v>6031</v>
      </c>
      <c r="AF6046">
        <v>2444736</v>
      </c>
      <c r="AG6046">
        <v>695426.21237950411</v>
      </c>
      <c r="AH6046">
        <v>276431.33965775842</v>
      </c>
      <c r="AI6046">
        <v>72940</v>
      </c>
      <c r="AJ6046" s="225" t="s">
        <v>4199</v>
      </c>
      <c r="AK6046">
        <v>2371796</v>
      </c>
      <c r="AL6046">
        <v>2025741.1272782544</v>
      </c>
      <c r="AM6046" t="s">
        <v>16698</v>
      </c>
    </row>
    <row r="6047" spans="1:39" x14ac:dyDescent="0.35">
      <c r="A6047" s="1"/>
      <c r="B6047" s="1"/>
      <c r="C6047" s="1"/>
      <c r="D6047" s="1"/>
      <c r="E6047" s="1"/>
      <c r="F6047" s="2"/>
      <c r="G6047" s="3"/>
      <c r="H6047" s="1"/>
      <c r="I6047" s="1"/>
      <c r="J6047" s="1" t="s">
        <v>9616</v>
      </c>
      <c r="K6047" s="2">
        <v>44790</v>
      </c>
      <c r="L6047" s="1" t="s">
        <v>4236</v>
      </c>
      <c r="M6047" s="122"/>
      <c r="N6047" s="1" t="s">
        <v>4203</v>
      </c>
      <c r="O6047" s="1" t="s">
        <v>4336</v>
      </c>
      <c r="P6047" s="1">
        <v>5689</v>
      </c>
      <c r="Q6047" s="123">
        <v>1650821</v>
      </c>
      <c r="S6047" s="123">
        <v>71234.439849343922</v>
      </c>
      <c r="T6047" s="123">
        <v>510122.46245013509</v>
      </c>
      <c r="W6047" s="1"/>
      <c r="Z6047" s="225" t="s">
        <v>9616</v>
      </c>
      <c r="AA6047" s="226">
        <v>44790</v>
      </c>
      <c r="AB6047" s="225" t="s">
        <v>4236</v>
      </c>
      <c r="AC6047" s="225" t="s">
        <v>4203</v>
      </c>
      <c r="AD6047" s="225" t="s">
        <v>4336</v>
      </c>
      <c r="AE6047">
        <v>5689</v>
      </c>
      <c r="AF6047">
        <v>1650821</v>
      </c>
      <c r="AG6047">
        <v>71234.439849343922</v>
      </c>
      <c r="AH6047">
        <v>510122.46245013509</v>
      </c>
      <c r="AI6047">
        <v>13145</v>
      </c>
      <c r="AJ6047" s="225" t="s">
        <v>4232</v>
      </c>
      <c r="AK6047">
        <v>1637676</v>
      </c>
      <c r="AL6047">
        <v>2089709.0226007912</v>
      </c>
      <c r="AM6047" t="s">
        <v>16698</v>
      </c>
    </row>
    <row r="6048" spans="1:39" x14ac:dyDescent="0.35">
      <c r="A6048" s="1"/>
      <c r="B6048" s="1"/>
      <c r="C6048" s="1"/>
      <c r="D6048" s="1"/>
      <c r="E6048" s="1"/>
      <c r="F6048" s="2"/>
      <c r="G6048" s="3"/>
      <c r="H6048" s="1"/>
      <c r="I6048" s="1"/>
      <c r="J6048" s="1" t="s">
        <v>10581</v>
      </c>
      <c r="K6048" s="2">
        <v>44695</v>
      </c>
      <c r="L6048" s="1" t="s">
        <v>4236</v>
      </c>
      <c r="M6048" s="122"/>
      <c r="N6048" s="1" t="s">
        <v>4203</v>
      </c>
      <c r="O6048" s="1" t="s">
        <v>4274</v>
      </c>
      <c r="P6048" s="1">
        <v>8546</v>
      </c>
      <c r="Q6048" s="123">
        <v>521520</v>
      </c>
      <c r="S6048" s="123">
        <v>14139.454250120609</v>
      </c>
      <c r="T6048" s="123">
        <v>131459.56560855746</v>
      </c>
      <c r="W6048" s="1"/>
      <c r="Z6048" s="225" t="s">
        <v>10581</v>
      </c>
      <c r="AA6048" s="226">
        <v>44695</v>
      </c>
      <c r="AB6048" s="225" t="s">
        <v>4236</v>
      </c>
      <c r="AC6048" s="225" t="s">
        <v>4203</v>
      </c>
      <c r="AD6048" s="225" t="s">
        <v>4274</v>
      </c>
      <c r="AE6048">
        <v>8546</v>
      </c>
      <c r="AF6048">
        <v>521520</v>
      </c>
      <c r="AG6048">
        <v>14139.454250120609</v>
      </c>
      <c r="AH6048">
        <v>131459.56560855746</v>
      </c>
      <c r="AI6048">
        <v>0</v>
      </c>
      <c r="AJ6048" s="225" t="s">
        <v>4232</v>
      </c>
      <c r="AK6048">
        <v>521520</v>
      </c>
      <c r="AL6048">
        <v>638840.11135843687</v>
      </c>
      <c r="AM6048" t="s">
        <v>16698</v>
      </c>
    </row>
    <row r="6049" spans="1:39" x14ac:dyDescent="0.35">
      <c r="A6049" s="1"/>
      <c r="B6049" s="1"/>
      <c r="C6049" s="1"/>
      <c r="D6049" s="1"/>
      <c r="E6049" s="1"/>
      <c r="F6049" s="2"/>
      <c r="G6049" s="3"/>
      <c r="H6049" s="1"/>
      <c r="I6049" s="1"/>
      <c r="J6049" s="1" t="s">
        <v>6159</v>
      </c>
      <c r="K6049" s="2">
        <v>44036</v>
      </c>
      <c r="L6049" s="1" t="s">
        <v>4225</v>
      </c>
      <c r="M6049" s="122"/>
      <c r="N6049" s="1" t="s">
        <v>4220</v>
      </c>
      <c r="O6049" s="1" t="s">
        <v>4474</v>
      </c>
      <c r="P6049" s="1">
        <v>8565</v>
      </c>
      <c r="Q6049" s="123">
        <v>1767459</v>
      </c>
      <c r="S6049" s="123">
        <v>311435.91402562323</v>
      </c>
      <c r="T6049" s="123">
        <v>447374.70563649648</v>
      </c>
      <c r="W6049" s="1"/>
      <c r="Z6049" s="225" t="s">
        <v>6159</v>
      </c>
      <c r="AA6049" s="226">
        <v>44036</v>
      </c>
      <c r="AB6049" s="225" t="s">
        <v>4225</v>
      </c>
      <c r="AC6049" s="225" t="s">
        <v>4220</v>
      </c>
      <c r="AD6049" s="225" t="s">
        <v>4474</v>
      </c>
      <c r="AE6049">
        <v>8565</v>
      </c>
      <c r="AF6049">
        <v>1767459</v>
      </c>
      <c r="AG6049">
        <v>311435.91402562323</v>
      </c>
      <c r="AH6049">
        <v>447374.70563649648</v>
      </c>
      <c r="AI6049">
        <v>14339</v>
      </c>
      <c r="AJ6049" s="225" t="s">
        <v>4217</v>
      </c>
      <c r="AK6049">
        <v>1753120</v>
      </c>
      <c r="AL6049">
        <v>1903397.7916108731</v>
      </c>
      <c r="AM6049" t="s">
        <v>16698</v>
      </c>
    </row>
    <row r="6050" spans="1:39" x14ac:dyDescent="0.35">
      <c r="A6050" s="1"/>
      <c r="B6050" s="1"/>
      <c r="C6050" s="1"/>
      <c r="D6050" s="1"/>
      <c r="E6050" s="1"/>
      <c r="F6050" s="2"/>
      <c r="G6050" s="3"/>
      <c r="H6050" s="1"/>
      <c r="I6050" s="1"/>
      <c r="J6050" s="1" t="s">
        <v>4520</v>
      </c>
      <c r="K6050" s="2">
        <v>43894</v>
      </c>
      <c r="L6050" s="1" t="s">
        <v>4205</v>
      </c>
      <c r="M6050" s="122"/>
      <c r="N6050" s="1" t="s">
        <v>4220</v>
      </c>
      <c r="O6050" s="1" t="s">
        <v>4287</v>
      </c>
      <c r="P6050" s="1">
        <v>8983</v>
      </c>
      <c r="Q6050" s="123">
        <v>270838</v>
      </c>
      <c r="S6050" s="123">
        <v>76773.618064689988</v>
      </c>
      <c r="T6050" s="123">
        <v>5744.3985816868199</v>
      </c>
      <c r="W6050" s="1"/>
      <c r="Z6050" s="225" t="s">
        <v>4520</v>
      </c>
      <c r="AA6050" s="226">
        <v>43894</v>
      </c>
      <c r="AB6050" s="225" t="s">
        <v>4205</v>
      </c>
      <c r="AC6050" s="225" t="s">
        <v>4220</v>
      </c>
      <c r="AD6050" s="225" t="s">
        <v>4287</v>
      </c>
      <c r="AE6050">
        <v>8983</v>
      </c>
      <c r="AF6050">
        <v>270838</v>
      </c>
      <c r="AG6050">
        <v>76773.618064689988</v>
      </c>
      <c r="AH6050">
        <v>5744.3985816868199</v>
      </c>
      <c r="AI6050">
        <v>81199</v>
      </c>
      <c r="AJ6050" s="225" t="s">
        <v>4199</v>
      </c>
      <c r="AK6050">
        <v>189639</v>
      </c>
      <c r="AL6050">
        <v>199808.78051699683</v>
      </c>
      <c r="AM6050" t="s">
        <v>16698</v>
      </c>
    </row>
    <row r="6051" spans="1:39" x14ac:dyDescent="0.35">
      <c r="A6051" s="1"/>
      <c r="B6051" s="1"/>
      <c r="C6051" s="1"/>
      <c r="D6051" s="1"/>
      <c r="E6051" s="1"/>
      <c r="F6051" s="2"/>
      <c r="G6051" s="3"/>
      <c r="H6051" s="1"/>
      <c r="I6051" s="1"/>
      <c r="J6051" s="1" t="s">
        <v>9634</v>
      </c>
      <c r="K6051" s="2">
        <v>45218</v>
      </c>
      <c r="L6051" s="1" t="s">
        <v>4205</v>
      </c>
      <c r="M6051" s="122"/>
      <c r="N6051" s="1" t="s">
        <v>4203</v>
      </c>
      <c r="O6051" s="1" t="s">
        <v>4299</v>
      </c>
      <c r="P6051" s="1">
        <v>7855</v>
      </c>
      <c r="Q6051" s="123">
        <v>533622</v>
      </c>
      <c r="S6051" s="123">
        <v>138290.89592097257</v>
      </c>
      <c r="T6051" s="123">
        <v>118682.20959820983</v>
      </c>
      <c r="W6051" s="1"/>
      <c r="Z6051" s="225" t="s">
        <v>9634</v>
      </c>
      <c r="AA6051" s="226">
        <v>45218</v>
      </c>
      <c r="AB6051" s="225" t="s">
        <v>4205</v>
      </c>
      <c r="AC6051" s="225" t="s">
        <v>4203</v>
      </c>
      <c r="AD6051" s="225" t="s">
        <v>4299</v>
      </c>
      <c r="AE6051">
        <v>7855</v>
      </c>
      <c r="AF6051">
        <v>533622</v>
      </c>
      <c r="AG6051">
        <v>138290.89592097257</v>
      </c>
      <c r="AH6051">
        <v>118682.20959820983</v>
      </c>
      <c r="AI6051">
        <v>54502</v>
      </c>
      <c r="AJ6051" s="225" t="s">
        <v>4199</v>
      </c>
      <c r="AK6051">
        <v>479120</v>
      </c>
      <c r="AL6051">
        <v>514013.31367723725</v>
      </c>
      <c r="AM6051" t="s">
        <v>16698</v>
      </c>
    </row>
    <row r="6052" spans="1:39" x14ac:dyDescent="0.35">
      <c r="A6052" s="1"/>
      <c r="B6052" s="1"/>
      <c r="C6052" s="1"/>
      <c r="D6052" s="1"/>
      <c r="E6052" s="1"/>
      <c r="F6052" s="2"/>
      <c r="G6052" s="3"/>
      <c r="H6052" s="1"/>
      <c r="I6052" s="1"/>
      <c r="J6052" s="1" t="s">
        <v>7917</v>
      </c>
      <c r="K6052" s="2">
        <v>45017</v>
      </c>
      <c r="L6052" s="1" t="s">
        <v>4205</v>
      </c>
      <c r="M6052" s="122"/>
      <c r="N6052" s="1" t="s">
        <v>4203</v>
      </c>
      <c r="O6052" s="1" t="s">
        <v>4494</v>
      </c>
      <c r="P6052" s="1">
        <v>7862</v>
      </c>
      <c r="Q6052" s="123">
        <v>1202735</v>
      </c>
      <c r="S6052" s="123">
        <v>461406.14471970801</v>
      </c>
      <c r="T6052" s="123">
        <v>140391.07072425834</v>
      </c>
      <c r="W6052" s="1"/>
      <c r="Z6052" s="225" t="s">
        <v>7917</v>
      </c>
      <c r="AA6052" s="226">
        <v>45017</v>
      </c>
      <c r="AB6052" s="225" t="s">
        <v>4205</v>
      </c>
      <c r="AC6052" s="225" t="s">
        <v>4203</v>
      </c>
      <c r="AD6052" s="225" t="s">
        <v>4494</v>
      </c>
      <c r="AE6052">
        <v>7862</v>
      </c>
      <c r="AF6052">
        <v>1202735</v>
      </c>
      <c r="AG6052">
        <v>461406.14471970801</v>
      </c>
      <c r="AH6052">
        <v>140391.07072425834</v>
      </c>
      <c r="AI6052">
        <v>49096</v>
      </c>
      <c r="AJ6052" s="225" t="s">
        <v>4199</v>
      </c>
      <c r="AK6052">
        <v>1153639</v>
      </c>
      <c r="AL6052">
        <v>881719.9260045503</v>
      </c>
      <c r="AM6052" t="s">
        <v>16698</v>
      </c>
    </row>
    <row r="6053" spans="1:39" x14ac:dyDescent="0.35">
      <c r="A6053" s="1"/>
      <c r="B6053" s="1"/>
      <c r="C6053" s="1"/>
      <c r="D6053" s="1"/>
      <c r="E6053" s="1"/>
      <c r="F6053" s="2"/>
      <c r="G6053" s="3"/>
      <c r="H6053" s="1"/>
      <c r="I6053" s="1"/>
      <c r="J6053" s="1" t="s">
        <v>10582</v>
      </c>
      <c r="K6053" s="2">
        <v>44444</v>
      </c>
      <c r="L6053" s="1" t="s">
        <v>4236</v>
      </c>
      <c r="M6053" s="122"/>
      <c r="N6053" s="1" t="s">
        <v>4220</v>
      </c>
      <c r="O6053" s="1" t="s">
        <v>4248</v>
      </c>
      <c r="P6053" s="1">
        <v>8480</v>
      </c>
      <c r="Q6053" s="123">
        <v>1696639</v>
      </c>
      <c r="S6053" s="123">
        <v>225290.54553979659</v>
      </c>
      <c r="T6053" s="123">
        <v>408077.68639269122</v>
      </c>
      <c r="W6053" s="1"/>
      <c r="Z6053" s="225" t="s">
        <v>10582</v>
      </c>
      <c r="AA6053" s="226">
        <v>44444</v>
      </c>
      <c r="AB6053" s="225" t="s">
        <v>4236</v>
      </c>
      <c r="AC6053" s="225" t="s">
        <v>4220</v>
      </c>
      <c r="AD6053" s="225" t="s">
        <v>4248</v>
      </c>
      <c r="AE6053">
        <v>8480</v>
      </c>
      <c r="AF6053">
        <v>1696639</v>
      </c>
      <c r="AG6053">
        <v>225290.54553979659</v>
      </c>
      <c r="AH6053">
        <v>408077.68639269122</v>
      </c>
      <c r="AI6053">
        <v>0</v>
      </c>
      <c r="AJ6053" s="225" t="s">
        <v>4232</v>
      </c>
      <c r="AK6053">
        <v>1696639</v>
      </c>
      <c r="AL6053">
        <v>1879426.1408528946</v>
      </c>
      <c r="AM6053" t="s">
        <v>16698</v>
      </c>
    </row>
    <row r="6054" spans="1:39" x14ac:dyDescent="0.35">
      <c r="A6054" s="1"/>
      <c r="B6054" s="1"/>
      <c r="C6054" s="1"/>
      <c r="D6054" s="1"/>
      <c r="E6054" s="1"/>
      <c r="F6054" s="2"/>
      <c r="G6054" s="3"/>
      <c r="H6054" s="1"/>
      <c r="I6054" s="1"/>
      <c r="J6054" s="1" t="s">
        <v>6737</v>
      </c>
      <c r="K6054" s="2">
        <v>43890</v>
      </c>
      <c r="L6054" s="1" t="s">
        <v>4210</v>
      </c>
      <c r="M6054" s="122"/>
      <c r="N6054" s="1" t="s">
        <v>4203</v>
      </c>
      <c r="O6054" s="1" t="s">
        <v>4419</v>
      </c>
      <c r="P6054" s="1">
        <v>7197</v>
      </c>
      <c r="Q6054" s="123">
        <v>2151457</v>
      </c>
      <c r="S6054" s="123">
        <v>260775.19556372083</v>
      </c>
      <c r="T6054" s="123">
        <v>289197.30813020555</v>
      </c>
      <c r="W6054" s="1"/>
      <c r="Z6054" s="225" t="s">
        <v>6737</v>
      </c>
      <c r="AA6054" s="226">
        <v>43890</v>
      </c>
      <c r="AB6054" s="225" t="s">
        <v>4210</v>
      </c>
      <c r="AC6054" s="225" t="s">
        <v>4203</v>
      </c>
      <c r="AD6054" s="225" t="s">
        <v>4419</v>
      </c>
      <c r="AE6054">
        <v>7197</v>
      </c>
      <c r="AF6054">
        <v>2151457</v>
      </c>
      <c r="AG6054">
        <v>260775.19556372083</v>
      </c>
      <c r="AH6054">
        <v>289197.30813020555</v>
      </c>
      <c r="AI6054">
        <v>49915</v>
      </c>
      <c r="AJ6054" s="225" t="s">
        <v>4211</v>
      </c>
      <c r="AK6054">
        <v>2101542</v>
      </c>
      <c r="AL6054">
        <v>2179879.1125664846</v>
      </c>
      <c r="AM6054" t="s">
        <v>16698</v>
      </c>
    </row>
    <row r="6055" spans="1:39" x14ac:dyDescent="0.35">
      <c r="A6055" s="1"/>
      <c r="B6055" s="1"/>
      <c r="C6055" s="1"/>
      <c r="D6055" s="1"/>
      <c r="E6055" s="1"/>
      <c r="F6055" s="2"/>
      <c r="G6055" s="3"/>
      <c r="H6055" s="1"/>
      <c r="I6055" s="1"/>
      <c r="J6055" s="1" t="s">
        <v>5767</v>
      </c>
      <c r="K6055" s="2">
        <v>44449</v>
      </c>
      <c r="L6055" s="1" t="s">
        <v>4210</v>
      </c>
      <c r="M6055" s="122"/>
      <c r="N6055" s="1" t="s">
        <v>4208</v>
      </c>
      <c r="O6055" s="1" t="s">
        <v>4248</v>
      </c>
      <c r="P6055" s="1">
        <v>6125</v>
      </c>
      <c r="Q6055" s="123">
        <v>722370</v>
      </c>
      <c r="S6055" s="123">
        <v>678211.13514583674</v>
      </c>
      <c r="T6055" s="123">
        <v>136175.71244990549</v>
      </c>
      <c r="W6055" s="1"/>
      <c r="Z6055" s="225" t="s">
        <v>5767</v>
      </c>
      <c r="AA6055" s="226">
        <v>44449</v>
      </c>
      <c r="AB6055" s="225" t="s">
        <v>4210</v>
      </c>
      <c r="AC6055" s="225" t="s">
        <v>4208</v>
      </c>
      <c r="AD6055" s="225" t="s">
        <v>4248</v>
      </c>
      <c r="AE6055">
        <v>6125</v>
      </c>
      <c r="AF6055">
        <v>722370</v>
      </c>
      <c r="AG6055">
        <v>678211.13514583674</v>
      </c>
      <c r="AH6055">
        <v>136175.71244990549</v>
      </c>
      <c r="AI6055">
        <v>54181</v>
      </c>
      <c r="AJ6055" s="225" t="s">
        <v>4211</v>
      </c>
      <c r="AK6055">
        <v>668189</v>
      </c>
      <c r="AL6055">
        <v>180334.57730406875</v>
      </c>
      <c r="AM6055" t="s">
        <v>16698</v>
      </c>
    </row>
    <row r="6056" spans="1:39" x14ac:dyDescent="0.35">
      <c r="A6056" s="1"/>
      <c r="B6056" s="1"/>
      <c r="C6056" s="1"/>
      <c r="D6056" s="1"/>
      <c r="E6056" s="1"/>
      <c r="F6056" s="2"/>
      <c r="G6056" s="3"/>
      <c r="H6056" s="1"/>
      <c r="I6056" s="1"/>
      <c r="J6056" s="1" t="s">
        <v>5889</v>
      </c>
      <c r="K6056" s="2">
        <v>44032</v>
      </c>
      <c r="L6056" s="1" t="s">
        <v>4210</v>
      </c>
      <c r="M6056" s="122"/>
      <c r="N6056" s="1" t="s">
        <v>4220</v>
      </c>
      <c r="O6056" s="1" t="s">
        <v>4400</v>
      </c>
      <c r="P6056" s="1">
        <v>8551</v>
      </c>
      <c r="Q6056" s="123">
        <v>1830260</v>
      </c>
      <c r="S6056" s="123">
        <v>853534.22682769247</v>
      </c>
      <c r="T6056" s="123">
        <v>584587.79598636122</v>
      </c>
      <c r="W6056" s="1"/>
      <c r="Z6056" s="225" t="s">
        <v>5889</v>
      </c>
      <c r="AA6056" s="226">
        <v>44032</v>
      </c>
      <c r="AB6056" s="225" t="s">
        <v>4210</v>
      </c>
      <c r="AC6056" s="225" t="s">
        <v>4220</v>
      </c>
      <c r="AD6056" s="225" t="s">
        <v>4400</v>
      </c>
      <c r="AE6056">
        <v>8551</v>
      </c>
      <c r="AF6056">
        <v>1830260</v>
      </c>
      <c r="AG6056">
        <v>853534.22682769247</v>
      </c>
      <c r="AH6056">
        <v>584587.79598636122</v>
      </c>
      <c r="AI6056">
        <v>93322</v>
      </c>
      <c r="AJ6056" s="225" t="s">
        <v>4211</v>
      </c>
      <c r="AK6056">
        <v>1736938</v>
      </c>
      <c r="AL6056">
        <v>1561313.5691586686</v>
      </c>
      <c r="AM6056" t="s">
        <v>16698</v>
      </c>
    </row>
    <row r="6057" spans="1:39" x14ac:dyDescent="0.35">
      <c r="A6057" s="1"/>
      <c r="B6057" s="1"/>
      <c r="C6057" s="1"/>
      <c r="D6057" s="1"/>
      <c r="E6057" s="1"/>
      <c r="F6057" s="2"/>
      <c r="G6057" s="3"/>
      <c r="H6057" s="1"/>
      <c r="I6057" s="1"/>
      <c r="J6057" s="1" t="s">
        <v>6617</v>
      </c>
      <c r="K6057" s="2">
        <v>45272</v>
      </c>
      <c r="L6057" s="1" t="s">
        <v>4236</v>
      </c>
      <c r="M6057" s="122"/>
      <c r="N6057" s="1" t="s">
        <v>4208</v>
      </c>
      <c r="O6057" s="1" t="s">
        <v>4333</v>
      </c>
      <c r="P6057" s="1">
        <v>8709</v>
      </c>
      <c r="Q6057" s="123">
        <v>2185781</v>
      </c>
      <c r="S6057" s="123">
        <v>1505436.9611061674</v>
      </c>
      <c r="T6057" s="123">
        <v>623060.28013335704</v>
      </c>
      <c r="W6057" s="1"/>
      <c r="Z6057" s="225" t="s">
        <v>6617</v>
      </c>
      <c r="AA6057" s="226">
        <v>45272</v>
      </c>
      <c r="AB6057" s="225" t="s">
        <v>4236</v>
      </c>
      <c r="AC6057" s="225" t="s">
        <v>4208</v>
      </c>
      <c r="AD6057" s="225" t="s">
        <v>4333</v>
      </c>
      <c r="AE6057">
        <v>8709</v>
      </c>
      <c r="AF6057">
        <v>2185781</v>
      </c>
      <c r="AG6057">
        <v>1505436.9611061674</v>
      </c>
      <c r="AH6057">
        <v>623060.28013335704</v>
      </c>
      <c r="AI6057">
        <v>50502</v>
      </c>
      <c r="AJ6057" s="225" t="s">
        <v>4232</v>
      </c>
      <c r="AK6057">
        <v>2135279</v>
      </c>
      <c r="AL6057">
        <v>1303404.3190271896</v>
      </c>
      <c r="AM6057" t="s">
        <v>16698</v>
      </c>
    </row>
    <row r="6058" spans="1:39" x14ac:dyDescent="0.35">
      <c r="A6058" s="1"/>
      <c r="B6058" s="1"/>
      <c r="C6058" s="1"/>
      <c r="D6058" s="1"/>
      <c r="E6058" s="1"/>
      <c r="F6058" s="2"/>
      <c r="G6058" s="3"/>
      <c r="H6058" s="1"/>
      <c r="I6058" s="1"/>
      <c r="J6058" s="1" t="s">
        <v>4303</v>
      </c>
      <c r="K6058" s="2">
        <v>45156</v>
      </c>
      <c r="L6058" s="1" t="s">
        <v>4210</v>
      </c>
      <c r="M6058" s="122"/>
      <c r="N6058" s="1" t="s">
        <v>4203</v>
      </c>
      <c r="O6058" s="1" t="s">
        <v>4262</v>
      </c>
      <c r="P6058" s="1">
        <v>7908</v>
      </c>
      <c r="Q6058" s="123">
        <v>2340681</v>
      </c>
      <c r="S6058" s="123">
        <v>2014540.5768739581</v>
      </c>
      <c r="T6058" s="123">
        <v>163127.7557321201</v>
      </c>
      <c r="W6058" s="1"/>
      <c r="Z6058" s="225" t="s">
        <v>4303</v>
      </c>
      <c r="AA6058" s="226">
        <v>45156</v>
      </c>
      <c r="AB6058" s="225" t="s">
        <v>4210</v>
      </c>
      <c r="AC6058" s="225" t="s">
        <v>4203</v>
      </c>
      <c r="AD6058" s="225" t="s">
        <v>4262</v>
      </c>
      <c r="AE6058">
        <v>7908</v>
      </c>
      <c r="AF6058">
        <v>2340681</v>
      </c>
      <c r="AG6058">
        <v>2014540.5768739581</v>
      </c>
      <c r="AH6058">
        <v>163127.7557321201</v>
      </c>
      <c r="AI6058">
        <v>58083</v>
      </c>
      <c r="AJ6058" s="225" t="s">
        <v>4211</v>
      </c>
      <c r="AK6058">
        <v>2282598</v>
      </c>
      <c r="AL6058">
        <v>489268.17885816202</v>
      </c>
      <c r="AM6058" t="s">
        <v>16698</v>
      </c>
    </row>
    <row r="6059" spans="1:39" x14ac:dyDescent="0.35">
      <c r="A6059" s="1"/>
      <c r="B6059" s="1"/>
      <c r="C6059" s="1"/>
      <c r="D6059" s="1"/>
      <c r="E6059" s="1"/>
      <c r="F6059" s="2"/>
      <c r="G6059" s="3"/>
      <c r="H6059" s="1"/>
      <c r="I6059" s="1"/>
      <c r="J6059" s="1" t="s">
        <v>10583</v>
      </c>
      <c r="K6059" s="2">
        <v>44908</v>
      </c>
      <c r="L6059" s="1" t="s">
        <v>4225</v>
      </c>
      <c r="M6059" s="122"/>
      <c r="N6059" s="1" t="s">
        <v>4208</v>
      </c>
      <c r="O6059" s="1" t="s">
        <v>4221</v>
      </c>
      <c r="P6059" s="1">
        <v>7098</v>
      </c>
      <c r="Q6059" s="123">
        <v>511223</v>
      </c>
      <c r="S6059" s="123">
        <v>406760.02372872346</v>
      </c>
      <c r="T6059" s="123">
        <v>101132.68339251612</v>
      </c>
      <c r="W6059" s="1"/>
      <c r="Z6059" s="225" t="s">
        <v>10583</v>
      </c>
      <c r="AA6059" s="226">
        <v>44908</v>
      </c>
      <c r="AB6059" s="225" t="s">
        <v>4225</v>
      </c>
      <c r="AC6059" s="225" t="s">
        <v>4208</v>
      </c>
      <c r="AD6059" s="225" t="s">
        <v>4221</v>
      </c>
      <c r="AE6059">
        <v>7098</v>
      </c>
      <c r="AF6059">
        <v>511223</v>
      </c>
      <c r="AG6059">
        <v>406760.02372872346</v>
      </c>
      <c r="AH6059">
        <v>101132.68339251612</v>
      </c>
      <c r="AI6059">
        <v>0</v>
      </c>
      <c r="AJ6059" s="225" t="s">
        <v>4217</v>
      </c>
      <c r="AK6059">
        <v>511223</v>
      </c>
      <c r="AL6059">
        <v>205595.65966379264</v>
      </c>
      <c r="AM6059" t="s">
        <v>16698</v>
      </c>
    </row>
    <row r="6060" spans="1:39" x14ac:dyDescent="0.35">
      <c r="A6060" s="1"/>
      <c r="B6060" s="1"/>
      <c r="C6060" s="1"/>
      <c r="D6060" s="1"/>
      <c r="E6060" s="1"/>
      <c r="F6060" s="2"/>
      <c r="G6060" s="3"/>
      <c r="H6060" s="1"/>
      <c r="I6060" s="1"/>
      <c r="J6060" s="1" t="s">
        <v>8319</v>
      </c>
      <c r="K6060" s="2">
        <v>45408</v>
      </c>
      <c r="L6060" s="1" t="s">
        <v>4205</v>
      </c>
      <c r="M6060" s="122"/>
      <c r="N6060" s="1" t="s">
        <v>4220</v>
      </c>
      <c r="O6060" s="1" t="s">
        <v>4274</v>
      </c>
      <c r="P6060" s="1">
        <v>8010</v>
      </c>
      <c r="Q6060" s="123">
        <v>2061204</v>
      </c>
      <c r="S6060" s="123">
        <v>684291.55801458959</v>
      </c>
      <c r="T6060" s="123">
        <v>507638.62625745381</v>
      </c>
      <c r="W6060" s="1"/>
      <c r="Z6060" s="225" t="s">
        <v>8319</v>
      </c>
      <c r="AA6060" s="226">
        <v>45408</v>
      </c>
      <c r="AB6060" s="225" t="s">
        <v>4205</v>
      </c>
      <c r="AC6060" s="225" t="s">
        <v>4220</v>
      </c>
      <c r="AD6060" s="225" t="s">
        <v>4274</v>
      </c>
      <c r="AE6060">
        <v>8010</v>
      </c>
      <c r="AF6060">
        <v>2061204</v>
      </c>
      <c r="AG6060">
        <v>684291.55801458959</v>
      </c>
      <c r="AH6060">
        <v>507638.62625745381</v>
      </c>
      <c r="AI6060">
        <v>59824</v>
      </c>
      <c r="AJ6060" s="225" t="s">
        <v>4199</v>
      </c>
      <c r="AK6060">
        <v>2001380</v>
      </c>
      <c r="AL6060">
        <v>1884551.0682428642</v>
      </c>
      <c r="AM6060" t="s">
        <v>16698</v>
      </c>
    </row>
    <row r="6061" spans="1:39" x14ac:dyDescent="0.35">
      <c r="A6061" s="1"/>
      <c r="B6061" s="1"/>
      <c r="C6061" s="1"/>
      <c r="D6061" s="1"/>
      <c r="E6061" s="1"/>
      <c r="F6061" s="2"/>
      <c r="G6061" s="3"/>
      <c r="H6061" s="1"/>
      <c r="I6061" s="1"/>
      <c r="J6061" s="1" t="s">
        <v>8736</v>
      </c>
      <c r="K6061" s="2">
        <v>45132</v>
      </c>
      <c r="L6061" s="1" t="s">
        <v>4225</v>
      </c>
      <c r="M6061" s="122"/>
      <c r="N6061" s="1" t="s">
        <v>4203</v>
      </c>
      <c r="O6061" s="1" t="s">
        <v>4245</v>
      </c>
      <c r="P6061" s="1">
        <v>7395</v>
      </c>
      <c r="Q6061" s="123">
        <v>1387315</v>
      </c>
      <c r="S6061" s="123">
        <v>752025.18043560931</v>
      </c>
      <c r="T6061" s="123">
        <v>190426.43246450776</v>
      </c>
      <c r="W6061" s="1"/>
      <c r="Z6061" s="225" t="s">
        <v>8736</v>
      </c>
      <c r="AA6061" s="226">
        <v>45132</v>
      </c>
      <c r="AB6061" s="225" t="s">
        <v>4225</v>
      </c>
      <c r="AC6061" s="225" t="s">
        <v>4203</v>
      </c>
      <c r="AD6061" s="225" t="s">
        <v>4245</v>
      </c>
      <c r="AE6061">
        <v>7395</v>
      </c>
      <c r="AF6061">
        <v>1387315</v>
      </c>
      <c r="AG6061">
        <v>752025.18043560931</v>
      </c>
      <c r="AH6061">
        <v>190426.43246450776</v>
      </c>
      <c r="AI6061">
        <v>39488</v>
      </c>
      <c r="AJ6061" s="225" t="s">
        <v>4217</v>
      </c>
      <c r="AK6061">
        <v>1347827</v>
      </c>
      <c r="AL6061">
        <v>825716.25202889845</v>
      </c>
      <c r="AM6061" t="s">
        <v>16698</v>
      </c>
    </row>
    <row r="6062" spans="1:39" x14ac:dyDescent="0.35">
      <c r="A6062" s="1"/>
      <c r="B6062" s="1"/>
      <c r="C6062" s="1"/>
      <c r="D6062" s="1"/>
      <c r="E6062" s="1"/>
      <c r="F6062" s="2"/>
      <c r="G6062" s="3"/>
      <c r="H6062" s="1"/>
      <c r="I6062" s="1"/>
      <c r="J6062" s="1" t="s">
        <v>7521</v>
      </c>
      <c r="K6062" s="2">
        <v>45320</v>
      </c>
      <c r="L6062" s="1" t="s">
        <v>4205</v>
      </c>
      <c r="M6062" s="122"/>
      <c r="N6062" s="1" t="s">
        <v>4220</v>
      </c>
      <c r="O6062" s="1" t="s">
        <v>4248</v>
      </c>
      <c r="P6062" s="1">
        <v>8371</v>
      </c>
      <c r="Q6062" s="123">
        <v>485441</v>
      </c>
      <c r="S6062" s="123">
        <v>129714.40268694545</v>
      </c>
      <c r="T6062" s="123">
        <v>61082.847070621647</v>
      </c>
      <c r="W6062" s="1"/>
      <c r="Z6062" s="225" t="s">
        <v>7521</v>
      </c>
      <c r="AA6062" s="226">
        <v>45320</v>
      </c>
      <c r="AB6062" s="225" t="s">
        <v>4205</v>
      </c>
      <c r="AC6062" s="225" t="s">
        <v>4220</v>
      </c>
      <c r="AD6062" s="225" t="s">
        <v>4248</v>
      </c>
      <c r="AE6062">
        <v>8371</v>
      </c>
      <c r="AF6062">
        <v>485441</v>
      </c>
      <c r="AG6062">
        <v>129714.40268694545</v>
      </c>
      <c r="AH6062">
        <v>61082.847070621647</v>
      </c>
      <c r="AI6062">
        <v>57365</v>
      </c>
      <c r="AJ6062" s="225" t="s">
        <v>4199</v>
      </c>
      <c r="AK6062">
        <v>428076</v>
      </c>
      <c r="AL6062">
        <v>416809.44438367616</v>
      </c>
      <c r="AM6062" t="s">
        <v>16698</v>
      </c>
    </row>
    <row r="6063" spans="1:39" x14ac:dyDescent="0.35">
      <c r="A6063" s="1"/>
      <c r="B6063" s="1"/>
      <c r="C6063" s="1"/>
      <c r="D6063" s="1"/>
      <c r="E6063" s="1"/>
      <c r="F6063" s="2"/>
      <c r="G6063" s="3"/>
      <c r="H6063" s="1"/>
      <c r="I6063" s="1"/>
      <c r="J6063" s="1" t="s">
        <v>10584</v>
      </c>
      <c r="K6063" s="2">
        <v>44959</v>
      </c>
      <c r="L6063" s="1" t="s">
        <v>4205</v>
      </c>
      <c r="M6063" s="122"/>
      <c r="N6063" s="1" t="s">
        <v>4220</v>
      </c>
      <c r="O6063" s="1" t="s">
        <v>4356</v>
      </c>
      <c r="P6063" s="1">
        <v>7138</v>
      </c>
      <c r="Q6063" s="123">
        <v>845053</v>
      </c>
      <c r="S6063" s="123">
        <v>36173.922186681935</v>
      </c>
      <c r="T6063" s="123">
        <v>64219.407184495096</v>
      </c>
      <c r="W6063" s="1"/>
      <c r="Z6063" s="225" t="s">
        <v>10584</v>
      </c>
      <c r="AA6063" s="226">
        <v>44959</v>
      </c>
      <c r="AB6063" s="225" t="s">
        <v>4205</v>
      </c>
      <c r="AC6063" s="225" t="s">
        <v>4220</v>
      </c>
      <c r="AD6063" s="225" t="s">
        <v>4356</v>
      </c>
      <c r="AE6063">
        <v>7138</v>
      </c>
      <c r="AF6063">
        <v>845053</v>
      </c>
      <c r="AG6063">
        <v>36173.922186681935</v>
      </c>
      <c r="AH6063">
        <v>64219.407184495096</v>
      </c>
      <c r="AI6063">
        <v>0</v>
      </c>
      <c r="AJ6063" s="225" t="s">
        <v>4199</v>
      </c>
      <c r="AK6063">
        <v>845053</v>
      </c>
      <c r="AL6063">
        <v>873098.48499781324</v>
      </c>
      <c r="AM6063" t="s">
        <v>16698</v>
      </c>
    </row>
    <row r="6064" spans="1:39" x14ac:dyDescent="0.35">
      <c r="A6064" s="1"/>
      <c r="B6064" s="1"/>
      <c r="C6064" s="1"/>
      <c r="D6064" s="1"/>
      <c r="E6064" s="1"/>
      <c r="F6064" s="2"/>
      <c r="G6064" s="3"/>
      <c r="H6064" s="1"/>
      <c r="I6064" s="1"/>
      <c r="J6064" s="1" t="s">
        <v>9945</v>
      </c>
      <c r="K6064" s="2">
        <v>44645</v>
      </c>
      <c r="L6064" s="1" t="s">
        <v>4205</v>
      </c>
      <c r="M6064" s="122"/>
      <c r="N6064" s="1" t="s">
        <v>4208</v>
      </c>
      <c r="O6064" s="1" t="s">
        <v>4359</v>
      </c>
      <c r="P6064" s="1">
        <v>6232</v>
      </c>
      <c r="Q6064" s="123">
        <v>1976774</v>
      </c>
      <c r="S6064" s="123">
        <v>1750338.4812765617</v>
      </c>
      <c r="T6064" s="123">
        <v>402260.61128961667</v>
      </c>
      <c r="W6064" s="1"/>
      <c r="Z6064" s="225" t="s">
        <v>9945</v>
      </c>
      <c r="AA6064" s="226">
        <v>44645</v>
      </c>
      <c r="AB6064" s="225" t="s">
        <v>4205</v>
      </c>
      <c r="AC6064" s="225" t="s">
        <v>4208</v>
      </c>
      <c r="AD6064" s="225" t="s">
        <v>4359</v>
      </c>
      <c r="AE6064">
        <v>6232</v>
      </c>
      <c r="AF6064">
        <v>1976774</v>
      </c>
      <c r="AG6064">
        <v>1750338.4812765617</v>
      </c>
      <c r="AH6064">
        <v>402260.61128961667</v>
      </c>
      <c r="AI6064">
        <v>20922</v>
      </c>
      <c r="AJ6064" s="225" t="s">
        <v>4199</v>
      </c>
      <c r="AK6064">
        <v>1955852</v>
      </c>
      <c r="AL6064">
        <v>628696.13001305494</v>
      </c>
      <c r="AM6064" t="s">
        <v>16698</v>
      </c>
    </row>
    <row r="6065" spans="1:39" x14ac:dyDescent="0.35">
      <c r="A6065" s="1"/>
      <c r="B6065" s="1"/>
      <c r="C6065" s="1"/>
      <c r="D6065" s="1"/>
      <c r="E6065" s="1"/>
      <c r="F6065" s="2"/>
      <c r="G6065" s="3"/>
      <c r="H6065" s="1"/>
      <c r="I6065" s="1"/>
      <c r="J6065" s="1" t="s">
        <v>10585</v>
      </c>
      <c r="K6065" s="2">
        <v>45362</v>
      </c>
      <c r="L6065" s="1" t="s">
        <v>4236</v>
      </c>
      <c r="M6065" s="122"/>
      <c r="N6065" s="1" t="s">
        <v>4208</v>
      </c>
      <c r="O6065" s="1" t="s">
        <v>4271</v>
      </c>
      <c r="P6065" s="1">
        <v>9248</v>
      </c>
      <c r="Q6065" s="123">
        <v>1993699</v>
      </c>
      <c r="S6065" s="123">
        <v>910635.53171277349</v>
      </c>
      <c r="T6065" s="123">
        <v>124815.58501343348</v>
      </c>
      <c r="W6065" s="1"/>
      <c r="Z6065" s="225" t="s">
        <v>10585</v>
      </c>
      <c r="AA6065" s="226">
        <v>45362</v>
      </c>
      <c r="AB6065" s="225" t="s">
        <v>4236</v>
      </c>
      <c r="AC6065" s="225" t="s">
        <v>4208</v>
      </c>
      <c r="AD6065" s="225" t="s">
        <v>4271</v>
      </c>
      <c r="AE6065">
        <v>9248</v>
      </c>
      <c r="AF6065">
        <v>1993699</v>
      </c>
      <c r="AG6065">
        <v>910635.53171277349</v>
      </c>
      <c r="AH6065">
        <v>124815.58501343348</v>
      </c>
      <c r="AI6065">
        <v>0</v>
      </c>
      <c r="AJ6065" s="225" t="s">
        <v>4232</v>
      </c>
      <c r="AK6065">
        <v>1993699</v>
      </c>
      <c r="AL6065">
        <v>1207879.0533006601</v>
      </c>
      <c r="AM6065" t="s">
        <v>16698</v>
      </c>
    </row>
    <row r="6066" spans="1:39" x14ac:dyDescent="0.35">
      <c r="A6066" s="1"/>
      <c r="B6066" s="1"/>
      <c r="C6066" s="1"/>
      <c r="D6066" s="1"/>
      <c r="E6066" s="1"/>
      <c r="F6066" s="2"/>
      <c r="G6066" s="3"/>
      <c r="H6066" s="1"/>
      <c r="I6066" s="1"/>
      <c r="J6066" s="1" t="s">
        <v>7808</v>
      </c>
      <c r="K6066" s="2">
        <v>45361</v>
      </c>
      <c r="L6066" s="1" t="s">
        <v>4210</v>
      </c>
      <c r="M6066" s="122"/>
      <c r="N6066" s="1" t="s">
        <v>4220</v>
      </c>
      <c r="O6066" s="1" t="s">
        <v>4224</v>
      </c>
      <c r="P6066" s="1">
        <v>8646</v>
      </c>
      <c r="Q6066" s="123">
        <v>996136</v>
      </c>
      <c r="S6066" s="123">
        <v>510144.65808111569</v>
      </c>
      <c r="T6066" s="123">
        <v>289775.22496429342</v>
      </c>
      <c r="W6066" s="1"/>
      <c r="Z6066" s="225" t="s">
        <v>7808</v>
      </c>
      <c r="AA6066" s="226">
        <v>45361</v>
      </c>
      <c r="AB6066" s="225" t="s">
        <v>4210</v>
      </c>
      <c r="AC6066" s="225" t="s">
        <v>4220</v>
      </c>
      <c r="AD6066" s="225" t="s">
        <v>4224</v>
      </c>
      <c r="AE6066">
        <v>8646</v>
      </c>
      <c r="AF6066">
        <v>996136</v>
      </c>
      <c r="AG6066">
        <v>510144.65808111569</v>
      </c>
      <c r="AH6066">
        <v>289775.22496429342</v>
      </c>
      <c r="AI6066">
        <v>34754</v>
      </c>
      <c r="AJ6066" s="225" t="s">
        <v>4211</v>
      </c>
      <c r="AK6066">
        <v>961382</v>
      </c>
      <c r="AL6066">
        <v>775766.56688317773</v>
      </c>
      <c r="AM6066" t="s">
        <v>16698</v>
      </c>
    </row>
    <row r="6067" spans="1:39" x14ac:dyDescent="0.35">
      <c r="A6067" s="1"/>
      <c r="B6067" s="1"/>
      <c r="C6067" s="1"/>
      <c r="D6067" s="1"/>
      <c r="E6067" s="1"/>
      <c r="F6067" s="2"/>
      <c r="G6067" s="3"/>
      <c r="H6067" s="1"/>
      <c r="I6067" s="1"/>
      <c r="J6067" s="1" t="s">
        <v>10586</v>
      </c>
      <c r="K6067" s="2">
        <v>43867</v>
      </c>
      <c r="L6067" s="1" t="s">
        <v>4225</v>
      </c>
      <c r="M6067" s="122"/>
      <c r="N6067" s="1" t="s">
        <v>4208</v>
      </c>
      <c r="O6067" s="1" t="s">
        <v>4386</v>
      </c>
      <c r="P6067" s="1">
        <v>5936</v>
      </c>
      <c r="Q6067" s="123">
        <v>1524811</v>
      </c>
      <c r="S6067" s="123">
        <v>271990.00850232766</v>
      </c>
      <c r="T6067" s="123">
        <v>254817.45557173531</v>
      </c>
      <c r="W6067" s="1"/>
      <c r="Z6067" s="225" t="s">
        <v>10586</v>
      </c>
      <c r="AA6067" s="226">
        <v>43867</v>
      </c>
      <c r="AB6067" s="225" t="s">
        <v>4225</v>
      </c>
      <c r="AC6067" s="225" t="s">
        <v>4208</v>
      </c>
      <c r="AD6067" s="225" t="s">
        <v>4386</v>
      </c>
      <c r="AE6067">
        <v>5936</v>
      </c>
      <c r="AF6067">
        <v>1524811</v>
      </c>
      <c r="AG6067">
        <v>271990.00850232766</v>
      </c>
      <c r="AH6067">
        <v>254817.45557173531</v>
      </c>
      <c r="AI6067">
        <v>0</v>
      </c>
      <c r="AJ6067" s="225" t="s">
        <v>4217</v>
      </c>
      <c r="AK6067">
        <v>1524811</v>
      </c>
      <c r="AL6067">
        <v>1507638.4470694077</v>
      </c>
      <c r="AM6067" t="s">
        <v>16698</v>
      </c>
    </row>
    <row r="6068" spans="1:39" x14ac:dyDescent="0.35">
      <c r="A6068" s="1"/>
      <c r="B6068" s="1"/>
      <c r="C6068" s="1"/>
      <c r="D6068" s="1"/>
      <c r="E6068" s="1"/>
      <c r="F6068" s="2"/>
      <c r="G6068" s="3"/>
      <c r="H6068" s="1"/>
      <c r="I6068" s="1"/>
      <c r="J6068" s="1" t="s">
        <v>9461</v>
      </c>
      <c r="K6068" s="2">
        <v>44030</v>
      </c>
      <c r="L6068" s="1" t="s">
        <v>4236</v>
      </c>
      <c r="M6068" s="122"/>
      <c r="N6068" s="1" t="s">
        <v>4203</v>
      </c>
      <c r="O6068" s="1" t="s">
        <v>4274</v>
      </c>
      <c r="P6068" s="1">
        <v>6739</v>
      </c>
      <c r="Q6068" s="123">
        <v>2317774</v>
      </c>
      <c r="S6068" s="123">
        <v>833010.14063996938</v>
      </c>
      <c r="T6068" s="123">
        <v>723518.54651801474</v>
      </c>
      <c r="W6068" s="1"/>
      <c r="Z6068" s="225" t="s">
        <v>9461</v>
      </c>
      <c r="AA6068" s="226">
        <v>44030</v>
      </c>
      <c r="AB6068" s="225" t="s">
        <v>4236</v>
      </c>
      <c r="AC6068" s="225" t="s">
        <v>4203</v>
      </c>
      <c r="AD6068" s="225" t="s">
        <v>4274</v>
      </c>
      <c r="AE6068">
        <v>6739</v>
      </c>
      <c r="AF6068">
        <v>2317774</v>
      </c>
      <c r="AG6068">
        <v>833010.14063996938</v>
      </c>
      <c r="AH6068">
        <v>723518.54651801474</v>
      </c>
      <c r="AI6068">
        <v>23381</v>
      </c>
      <c r="AJ6068" s="225" t="s">
        <v>4232</v>
      </c>
      <c r="AK6068">
        <v>2294393</v>
      </c>
      <c r="AL6068">
        <v>2208282.4058780456</v>
      </c>
      <c r="AM6068" t="s">
        <v>16698</v>
      </c>
    </row>
    <row r="6069" spans="1:39" x14ac:dyDescent="0.35">
      <c r="A6069" s="1"/>
      <c r="B6069" s="1"/>
      <c r="C6069" s="1"/>
      <c r="D6069" s="1"/>
      <c r="E6069" s="1"/>
      <c r="F6069" s="2"/>
      <c r="G6069" s="3"/>
      <c r="H6069" s="1"/>
      <c r="I6069" s="1"/>
      <c r="J6069" s="1" t="s">
        <v>6304</v>
      </c>
      <c r="K6069" s="2">
        <v>44835</v>
      </c>
      <c r="L6069" s="1" t="s">
        <v>4225</v>
      </c>
      <c r="M6069" s="122"/>
      <c r="N6069" s="1" t="s">
        <v>4220</v>
      </c>
      <c r="O6069" s="1" t="s">
        <v>4377</v>
      </c>
      <c r="P6069" s="1">
        <v>6651</v>
      </c>
      <c r="Q6069" s="123">
        <v>1266904</v>
      </c>
      <c r="S6069" s="123">
        <v>1099420.1689791798</v>
      </c>
      <c r="T6069" s="123">
        <v>193191.68260564434</v>
      </c>
      <c r="W6069" s="1"/>
      <c r="Z6069" s="225" t="s">
        <v>6304</v>
      </c>
      <c r="AA6069" s="226">
        <v>44835</v>
      </c>
      <c r="AB6069" s="225" t="s">
        <v>4225</v>
      </c>
      <c r="AC6069" s="225" t="s">
        <v>4220</v>
      </c>
      <c r="AD6069" s="225" t="s">
        <v>4377</v>
      </c>
      <c r="AE6069">
        <v>6651</v>
      </c>
      <c r="AF6069">
        <v>1266904</v>
      </c>
      <c r="AG6069">
        <v>1099420.1689791798</v>
      </c>
      <c r="AH6069">
        <v>193191.68260564434</v>
      </c>
      <c r="AI6069">
        <v>45096</v>
      </c>
      <c r="AJ6069" s="225" t="s">
        <v>4217</v>
      </c>
      <c r="AK6069">
        <v>1221808</v>
      </c>
      <c r="AL6069">
        <v>360675.51362646453</v>
      </c>
      <c r="AM6069" t="s">
        <v>16698</v>
      </c>
    </row>
    <row r="6070" spans="1:39" x14ac:dyDescent="0.35">
      <c r="A6070" s="1"/>
      <c r="B6070" s="1"/>
      <c r="C6070" s="1"/>
      <c r="D6070" s="1"/>
      <c r="E6070" s="1"/>
      <c r="F6070" s="2"/>
      <c r="G6070" s="3"/>
      <c r="H6070" s="1"/>
      <c r="I6070" s="1"/>
      <c r="J6070" s="1" t="s">
        <v>10587</v>
      </c>
      <c r="K6070" s="2">
        <v>44266</v>
      </c>
      <c r="L6070" s="1" t="s">
        <v>4205</v>
      </c>
      <c r="M6070" s="122"/>
      <c r="N6070" s="1" t="s">
        <v>4220</v>
      </c>
      <c r="O6070" s="1" t="s">
        <v>4372</v>
      </c>
      <c r="P6070" s="1">
        <v>7390</v>
      </c>
      <c r="Q6070" s="123">
        <v>1639740</v>
      </c>
      <c r="S6070" s="123">
        <v>1571142.2188151313</v>
      </c>
      <c r="T6070" s="123">
        <v>66752.15714354084</v>
      </c>
      <c r="W6070" s="1"/>
      <c r="Z6070" s="225" t="s">
        <v>10587</v>
      </c>
      <c r="AA6070" s="226">
        <v>44266</v>
      </c>
      <c r="AB6070" s="225" t="s">
        <v>4205</v>
      </c>
      <c r="AC6070" s="225" t="s">
        <v>4220</v>
      </c>
      <c r="AD6070" s="225" t="s">
        <v>4372</v>
      </c>
      <c r="AE6070">
        <v>7390</v>
      </c>
      <c r="AF6070">
        <v>1639740</v>
      </c>
      <c r="AG6070">
        <v>1571142.2188151313</v>
      </c>
      <c r="AH6070">
        <v>66752.15714354084</v>
      </c>
      <c r="AI6070">
        <v>0</v>
      </c>
      <c r="AJ6070" s="225" t="s">
        <v>4199</v>
      </c>
      <c r="AK6070">
        <v>1639740</v>
      </c>
      <c r="AL6070">
        <v>135349.93832840951</v>
      </c>
      <c r="AM6070" t="s">
        <v>16698</v>
      </c>
    </row>
    <row r="6071" spans="1:39" x14ac:dyDescent="0.35">
      <c r="A6071" s="1"/>
      <c r="B6071" s="1"/>
      <c r="C6071" s="1"/>
      <c r="D6071" s="1"/>
      <c r="E6071" s="1"/>
      <c r="F6071" s="2"/>
      <c r="G6071" s="3"/>
      <c r="H6071" s="1"/>
      <c r="I6071" s="1"/>
      <c r="J6071" s="1" t="s">
        <v>5377</v>
      </c>
      <c r="K6071" s="2">
        <v>45172</v>
      </c>
      <c r="L6071" s="1" t="s">
        <v>4210</v>
      </c>
      <c r="M6071" s="122"/>
      <c r="N6071" s="1" t="s">
        <v>4203</v>
      </c>
      <c r="O6071" s="1" t="s">
        <v>4386</v>
      </c>
      <c r="P6071" s="1">
        <v>5585</v>
      </c>
      <c r="Q6071" s="123">
        <v>1962128</v>
      </c>
      <c r="S6071" s="123">
        <v>525150.54394201271</v>
      </c>
      <c r="T6071" s="123">
        <v>648148.5459434794</v>
      </c>
      <c r="W6071" s="1"/>
      <c r="Z6071" s="225" t="s">
        <v>5377</v>
      </c>
      <c r="AA6071" s="226">
        <v>45172</v>
      </c>
      <c r="AB6071" s="225" t="s">
        <v>4210</v>
      </c>
      <c r="AC6071" s="225" t="s">
        <v>4203</v>
      </c>
      <c r="AD6071" s="225" t="s">
        <v>4386</v>
      </c>
      <c r="AE6071">
        <v>5585</v>
      </c>
      <c r="AF6071">
        <v>1962128</v>
      </c>
      <c r="AG6071">
        <v>525150.54394201271</v>
      </c>
      <c r="AH6071">
        <v>648148.5459434794</v>
      </c>
      <c r="AI6071">
        <v>45549</v>
      </c>
      <c r="AJ6071" s="225" t="s">
        <v>4211</v>
      </c>
      <c r="AK6071">
        <v>1916579</v>
      </c>
      <c r="AL6071">
        <v>2085126.0020014667</v>
      </c>
      <c r="AM6071" t="s">
        <v>16698</v>
      </c>
    </row>
    <row r="6072" spans="1:39" x14ac:dyDescent="0.35">
      <c r="A6072" s="1"/>
      <c r="B6072" s="1"/>
      <c r="C6072" s="1"/>
      <c r="D6072" s="1"/>
      <c r="E6072" s="1"/>
      <c r="F6072" s="2"/>
      <c r="G6072" s="3"/>
      <c r="H6072" s="1"/>
      <c r="I6072" s="1"/>
      <c r="J6072" s="1" t="s">
        <v>9964</v>
      </c>
      <c r="K6072" s="2">
        <v>45044</v>
      </c>
      <c r="L6072" s="1" t="s">
        <v>4210</v>
      </c>
      <c r="M6072" s="122"/>
      <c r="N6072" s="1" t="s">
        <v>4220</v>
      </c>
      <c r="O6072" s="1" t="s">
        <v>4287</v>
      </c>
      <c r="P6072" s="1">
        <v>9381</v>
      </c>
      <c r="Q6072" s="123">
        <v>1840719</v>
      </c>
      <c r="S6072" s="123">
        <v>1204434.5362729263</v>
      </c>
      <c r="T6072" s="123">
        <v>56377.002095270167</v>
      </c>
      <c r="W6072" s="1"/>
      <c r="Z6072" s="225" t="s">
        <v>9964</v>
      </c>
      <c r="AA6072" s="226">
        <v>45044</v>
      </c>
      <c r="AB6072" s="225" t="s">
        <v>4210</v>
      </c>
      <c r="AC6072" s="225" t="s">
        <v>4220</v>
      </c>
      <c r="AD6072" s="225" t="s">
        <v>4287</v>
      </c>
      <c r="AE6072">
        <v>9381</v>
      </c>
      <c r="AF6072">
        <v>1840719</v>
      </c>
      <c r="AG6072">
        <v>1204434.5362729263</v>
      </c>
      <c r="AH6072">
        <v>56377.002095270167</v>
      </c>
      <c r="AI6072">
        <v>19244</v>
      </c>
      <c r="AJ6072" s="225" t="s">
        <v>4211</v>
      </c>
      <c r="AK6072">
        <v>1821475</v>
      </c>
      <c r="AL6072">
        <v>692661.46582234395</v>
      </c>
      <c r="AM6072" t="s">
        <v>16698</v>
      </c>
    </row>
    <row r="6073" spans="1:39" x14ac:dyDescent="0.35">
      <c r="A6073" s="1"/>
      <c r="B6073" s="1"/>
      <c r="C6073" s="1"/>
      <c r="D6073" s="1"/>
      <c r="E6073" s="1"/>
      <c r="F6073" s="2"/>
      <c r="G6073" s="3"/>
      <c r="H6073" s="1"/>
      <c r="I6073" s="1"/>
      <c r="J6073" s="1" t="s">
        <v>9102</v>
      </c>
      <c r="K6073" s="2">
        <v>44662</v>
      </c>
      <c r="L6073" s="1" t="s">
        <v>4236</v>
      </c>
      <c r="M6073" s="122"/>
      <c r="N6073" s="1" t="s">
        <v>4208</v>
      </c>
      <c r="O6073" s="1" t="s">
        <v>4356</v>
      </c>
      <c r="P6073" s="1">
        <v>8471</v>
      </c>
      <c r="Q6073" s="123">
        <v>796770</v>
      </c>
      <c r="S6073" s="123">
        <v>724703.88195187249</v>
      </c>
      <c r="T6073" s="123">
        <v>19282.948882707442</v>
      </c>
      <c r="W6073" s="1"/>
      <c r="Z6073" s="225" t="s">
        <v>9102</v>
      </c>
      <c r="AA6073" s="226">
        <v>44662</v>
      </c>
      <c r="AB6073" s="225" t="s">
        <v>4236</v>
      </c>
      <c r="AC6073" s="225" t="s">
        <v>4208</v>
      </c>
      <c r="AD6073" s="225" t="s">
        <v>4356</v>
      </c>
      <c r="AE6073">
        <v>8471</v>
      </c>
      <c r="AF6073">
        <v>796770</v>
      </c>
      <c r="AG6073">
        <v>724703.88195187249</v>
      </c>
      <c r="AH6073">
        <v>19282.948882707442</v>
      </c>
      <c r="AI6073">
        <v>48736</v>
      </c>
      <c r="AJ6073" s="225" t="s">
        <v>4232</v>
      </c>
      <c r="AK6073">
        <v>748034</v>
      </c>
      <c r="AL6073">
        <v>91349.066930834946</v>
      </c>
      <c r="AM6073" t="s">
        <v>16698</v>
      </c>
    </row>
    <row r="6074" spans="1:39" x14ac:dyDescent="0.35">
      <c r="A6074" s="1"/>
      <c r="B6074" s="1"/>
      <c r="C6074" s="1"/>
      <c r="D6074" s="1"/>
      <c r="E6074" s="1"/>
      <c r="F6074" s="2"/>
      <c r="G6074" s="3"/>
      <c r="H6074" s="1"/>
      <c r="I6074" s="1"/>
      <c r="J6074" s="1" t="s">
        <v>10588</v>
      </c>
      <c r="K6074" s="2">
        <v>44170</v>
      </c>
      <c r="L6074" s="1" t="s">
        <v>4210</v>
      </c>
      <c r="M6074" s="122"/>
      <c r="N6074" s="1" t="s">
        <v>4220</v>
      </c>
      <c r="O6074" s="1" t="s">
        <v>4215</v>
      </c>
      <c r="P6074" s="1">
        <v>7235</v>
      </c>
      <c r="Q6074" s="123">
        <v>947752</v>
      </c>
      <c r="S6074" s="123">
        <v>459821.18657466327</v>
      </c>
      <c r="T6074" s="123">
        <v>230908.26603752284</v>
      </c>
      <c r="W6074" s="1"/>
      <c r="Z6074" s="225" t="s">
        <v>10588</v>
      </c>
      <c r="AA6074" s="226">
        <v>44170</v>
      </c>
      <c r="AB6074" s="225" t="s">
        <v>4210</v>
      </c>
      <c r="AC6074" s="225" t="s">
        <v>4220</v>
      </c>
      <c r="AD6074" s="225" t="s">
        <v>4215</v>
      </c>
      <c r="AE6074">
        <v>7235</v>
      </c>
      <c r="AF6074">
        <v>947752</v>
      </c>
      <c r="AG6074">
        <v>459821.18657466327</v>
      </c>
      <c r="AH6074">
        <v>230908.26603752284</v>
      </c>
      <c r="AI6074">
        <v>0</v>
      </c>
      <c r="AJ6074" s="225" t="s">
        <v>4211</v>
      </c>
      <c r="AK6074">
        <v>947752</v>
      </c>
      <c r="AL6074">
        <v>718839.07946285955</v>
      </c>
      <c r="AM6074" t="s">
        <v>16698</v>
      </c>
    </row>
    <row r="6075" spans="1:39" x14ac:dyDescent="0.35">
      <c r="A6075" s="1"/>
      <c r="B6075" s="1"/>
      <c r="C6075" s="1"/>
      <c r="D6075" s="1"/>
      <c r="E6075" s="1"/>
      <c r="F6075" s="2"/>
      <c r="G6075" s="3"/>
      <c r="H6075" s="1"/>
      <c r="I6075" s="1"/>
      <c r="J6075" s="1" t="s">
        <v>9790</v>
      </c>
      <c r="K6075" s="2">
        <v>44312</v>
      </c>
      <c r="L6075" s="1" t="s">
        <v>4236</v>
      </c>
      <c r="M6075" s="122"/>
      <c r="N6075" s="1" t="s">
        <v>4220</v>
      </c>
      <c r="O6075" s="1" t="s">
        <v>4239</v>
      </c>
      <c r="P6075" s="1">
        <v>5551</v>
      </c>
      <c r="Q6075" s="123">
        <v>1797340</v>
      </c>
      <c r="S6075" s="123">
        <v>133818.49519102974</v>
      </c>
      <c r="T6075" s="123">
        <v>360152.11383159907</v>
      </c>
      <c r="W6075" s="1"/>
      <c r="Z6075" s="225" t="s">
        <v>9790</v>
      </c>
      <c r="AA6075" s="226">
        <v>44312</v>
      </c>
      <c r="AB6075" s="225" t="s">
        <v>4236</v>
      </c>
      <c r="AC6075" s="225" t="s">
        <v>4220</v>
      </c>
      <c r="AD6075" s="225" t="s">
        <v>4239</v>
      </c>
      <c r="AE6075">
        <v>5551</v>
      </c>
      <c r="AF6075">
        <v>1797340</v>
      </c>
      <c r="AG6075">
        <v>133818.49519102974</v>
      </c>
      <c r="AH6075">
        <v>360152.11383159907</v>
      </c>
      <c r="AI6075">
        <v>34940</v>
      </c>
      <c r="AJ6075" s="225" t="s">
        <v>4232</v>
      </c>
      <c r="AK6075">
        <v>1762400</v>
      </c>
      <c r="AL6075">
        <v>2023673.6186405693</v>
      </c>
      <c r="AM6075" t="s">
        <v>16698</v>
      </c>
    </row>
    <row r="6076" spans="1:39" x14ac:dyDescent="0.35">
      <c r="A6076" s="1"/>
      <c r="B6076" s="1"/>
      <c r="C6076" s="1"/>
      <c r="D6076" s="1"/>
      <c r="E6076" s="1"/>
      <c r="F6076" s="2"/>
      <c r="G6076" s="3"/>
      <c r="H6076" s="1"/>
      <c r="I6076" s="1"/>
      <c r="J6076" s="1" t="s">
        <v>9832</v>
      </c>
      <c r="K6076" s="2">
        <v>44803</v>
      </c>
      <c r="L6076" s="1" t="s">
        <v>4205</v>
      </c>
      <c r="M6076" s="122"/>
      <c r="N6076" s="1" t="s">
        <v>4203</v>
      </c>
      <c r="O6076" s="1" t="s">
        <v>4242</v>
      </c>
      <c r="P6076" s="1">
        <v>5540</v>
      </c>
      <c r="Q6076" s="123">
        <v>2068028</v>
      </c>
      <c r="S6076" s="123">
        <v>1075026.6933347846</v>
      </c>
      <c r="T6076" s="123">
        <v>363307.40559601877</v>
      </c>
      <c r="W6076" s="1"/>
      <c r="Z6076" s="225" t="s">
        <v>9832</v>
      </c>
      <c r="AA6076" s="226">
        <v>44803</v>
      </c>
      <c r="AB6076" s="225" t="s">
        <v>4205</v>
      </c>
      <c r="AC6076" s="225" t="s">
        <v>4203</v>
      </c>
      <c r="AD6076" s="225" t="s">
        <v>4242</v>
      </c>
      <c r="AE6076">
        <v>5540</v>
      </c>
      <c r="AF6076">
        <v>2068028</v>
      </c>
      <c r="AG6076">
        <v>1075026.6933347846</v>
      </c>
      <c r="AH6076">
        <v>363307.40559601877</v>
      </c>
      <c r="AI6076">
        <v>15988</v>
      </c>
      <c r="AJ6076" s="225" t="s">
        <v>4199</v>
      </c>
      <c r="AK6076">
        <v>2052040</v>
      </c>
      <c r="AL6076">
        <v>1356308.7122612342</v>
      </c>
      <c r="AM6076" t="s">
        <v>16698</v>
      </c>
    </row>
    <row r="6077" spans="1:39" x14ac:dyDescent="0.35">
      <c r="A6077" s="1"/>
      <c r="B6077" s="1"/>
      <c r="C6077" s="1"/>
      <c r="D6077" s="1"/>
      <c r="E6077" s="1"/>
      <c r="F6077" s="2"/>
      <c r="G6077" s="3"/>
      <c r="H6077" s="1"/>
      <c r="I6077" s="1"/>
      <c r="J6077" s="1" t="s">
        <v>5437</v>
      </c>
      <c r="K6077" s="2">
        <v>44391</v>
      </c>
      <c r="L6077" s="1" t="s">
        <v>4205</v>
      </c>
      <c r="M6077" s="122"/>
      <c r="N6077" s="1" t="s">
        <v>4203</v>
      </c>
      <c r="O6077" s="1" t="s">
        <v>4343</v>
      </c>
      <c r="P6077" s="1">
        <v>7708</v>
      </c>
      <c r="Q6077" s="123">
        <v>1915912</v>
      </c>
      <c r="S6077" s="123">
        <v>1677217.4586316776</v>
      </c>
      <c r="T6077" s="123">
        <v>628065.4052943046</v>
      </c>
      <c r="W6077" s="1"/>
      <c r="Z6077" s="225" t="s">
        <v>5437</v>
      </c>
      <c r="AA6077" s="226">
        <v>44391</v>
      </c>
      <c r="AB6077" s="225" t="s">
        <v>4205</v>
      </c>
      <c r="AC6077" s="225" t="s">
        <v>4203</v>
      </c>
      <c r="AD6077" s="225" t="s">
        <v>4343</v>
      </c>
      <c r="AE6077">
        <v>7708</v>
      </c>
      <c r="AF6077">
        <v>1915912</v>
      </c>
      <c r="AG6077">
        <v>1677217.4586316776</v>
      </c>
      <c r="AH6077">
        <v>628065.4052943046</v>
      </c>
      <c r="AI6077">
        <v>76758</v>
      </c>
      <c r="AJ6077" s="225" t="s">
        <v>4199</v>
      </c>
      <c r="AK6077">
        <v>1839154</v>
      </c>
      <c r="AL6077">
        <v>866759.94666262704</v>
      </c>
      <c r="AM6077" t="s">
        <v>16698</v>
      </c>
    </row>
    <row r="6078" spans="1:39" x14ac:dyDescent="0.35">
      <c r="A6078" s="1"/>
      <c r="B6078" s="1"/>
      <c r="C6078" s="1"/>
      <c r="D6078" s="1"/>
      <c r="E6078" s="1"/>
      <c r="F6078" s="2"/>
      <c r="G6078" s="3"/>
      <c r="H6078" s="1"/>
      <c r="I6078" s="1"/>
      <c r="J6078" s="1" t="s">
        <v>10589</v>
      </c>
      <c r="K6078" s="2">
        <v>44063</v>
      </c>
      <c r="L6078" s="1" t="s">
        <v>4205</v>
      </c>
      <c r="M6078" s="122"/>
      <c r="N6078" s="1" t="s">
        <v>4220</v>
      </c>
      <c r="O6078" s="1" t="s">
        <v>4221</v>
      </c>
      <c r="P6078" s="1">
        <v>9412</v>
      </c>
      <c r="Q6078" s="123">
        <v>1094084</v>
      </c>
      <c r="S6078" s="123">
        <v>295015.7189298913</v>
      </c>
      <c r="T6078" s="123">
        <v>22370.746559474585</v>
      </c>
      <c r="W6078" s="1"/>
      <c r="Z6078" s="225" t="s">
        <v>10589</v>
      </c>
      <c r="AA6078" s="226">
        <v>44063</v>
      </c>
      <c r="AB6078" s="225" t="s">
        <v>4205</v>
      </c>
      <c r="AC6078" s="225" t="s">
        <v>4220</v>
      </c>
      <c r="AD6078" s="225" t="s">
        <v>4221</v>
      </c>
      <c r="AE6078">
        <v>9412</v>
      </c>
      <c r="AF6078">
        <v>1094084</v>
      </c>
      <c r="AG6078">
        <v>295015.7189298913</v>
      </c>
      <c r="AH6078">
        <v>22370.746559474585</v>
      </c>
      <c r="AI6078">
        <v>0</v>
      </c>
      <c r="AJ6078" s="225" t="s">
        <v>4199</v>
      </c>
      <c r="AK6078">
        <v>1094084</v>
      </c>
      <c r="AL6078">
        <v>821439.02762958338</v>
      </c>
      <c r="AM6078" t="s">
        <v>16698</v>
      </c>
    </row>
    <row r="6079" spans="1:39" x14ac:dyDescent="0.35">
      <c r="A6079" s="1"/>
      <c r="B6079" s="1"/>
      <c r="C6079" s="1"/>
      <c r="D6079" s="1"/>
      <c r="E6079" s="1"/>
      <c r="F6079" s="2"/>
      <c r="G6079" s="3"/>
      <c r="H6079" s="1"/>
      <c r="I6079" s="1"/>
      <c r="J6079" s="1" t="s">
        <v>10590</v>
      </c>
      <c r="K6079" s="2">
        <v>44444</v>
      </c>
      <c r="L6079" s="1" t="s">
        <v>4205</v>
      </c>
      <c r="M6079" s="122"/>
      <c r="N6079" s="1" t="s">
        <v>4220</v>
      </c>
      <c r="O6079" s="1" t="s">
        <v>4239</v>
      </c>
      <c r="P6079" s="1">
        <v>8866</v>
      </c>
      <c r="Q6079" s="123">
        <v>739943</v>
      </c>
      <c r="S6079" s="123">
        <v>417157.82122024288</v>
      </c>
      <c r="T6079" s="123">
        <v>6169.6198867532939</v>
      </c>
      <c r="W6079" s="1"/>
      <c r="Z6079" s="225" t="s">
        <v>10590</v>
      </c>
      <c r="AA6079" s="226">
        <v>44444</v>
      </c>
      <c r="AB6079" s="225" t="s">
        <v>4205</v>
      </c>
      <c r="AC6079" s="225" t="s">
        <v>4220</v>
      </c>
      <c r="AD6079" s="225" t="s">
        <v>4239</v>
      </c>
      <c r="AE6079">
        <v>8866</v>
      </c>
      <c r="AF6079">
        <v>739943</v>
      </c>
      <c r="AG6079">
        <v>417157.82122024288</v>
      </c>
      <c r="AH6079">
        <v>6169.6198867532939</v>
      </c>
      <c r="AI6079">
        <v>0</v>
      </c>
      <c r="AJ6079" s="225" t="s">
        <v>4199</v>
      </c>
      <c r="AK6079">
        <v>739943</v>
      </c>
      <c r="AL6079">
        <v>328954.79866651038</v>
      </c>
      <c r="AM6079" t="s">
        <v>16698</v>
      </c>
    </row>
    <row r="6080" spans="1:39" x14ac:dyDescent="0.35">
      <c r="A6080" s="1"/>
      <c r="B6080" s="1"/>
      <c r="C6080" s="1"/>
      <c r="D6080" s="1"/>
      <c r="E6080" s="1"/>
      <c r="F6080" s="2"/>
      <c r="G6080" s="3"/>
      <c r="H6080" s="1"/>
      <c r="I6080" s="1"/>
      <c r="J6080" s="1" t="s">
        <v>7470</v>
      </c>
      <c r="K6080" s="2">
        <v>45226</v>
      </c>
      <c r="L6080" s="1" t="s">
        <v>4205</v>
      </c>
      <c r="M6080" s="122"/>
      <c r="N6080" s="1" t="s">
        <v>4220</v>
      </c>
      <c r="O6080" s="1" t="s">
        <v>4204</v>
      </c>
      <c r="P6080" s="1">
        <v>9103</v>
      </c>
      <c r="Q6080" s="123">
        <v>1915196</v>
      </c>
      <c r="S6080" s="123">
        <v>979830.81463367108</v>
      </c>
      <c r="T6080" s="123">
        <v>432885.28212167608</v>
      </c>
      <c r="W6080" s="1"/>
      <c r="Z6080" s="225" t="s">
        <v>7470</v>
      </c>
      <c r="AA6080" s="226">
        <v>45226</v>
      </c>
      <c r="AB6080" s="225" t="s">
        <v>4205</v>
      </c>
      <c r="AC6080" s="225" t="s">
        <v>4220</v>
      </c>
      <c r="AD6080" s="225" t="s">
        <v>4204</v>
      </c>
      <c r="AE6080">
        <v>9103</v>
      </c>
      <c r="AF6080">
        <v>1915196</v>
      </c>
      <c r="AG6080">
        <v>979830.81463367108</v>
      </c>
      <c r="AH6080">
        <v>432885.28212167608</v>
      </c>
      <c r="AI6080">
        <v>49733</v>
      </c>
      <c r="AJ6080" s="225" t="s">
        <v>4199</v>
      </c>
      <c r="AK6080">
        <v>1865463</v>
      </c>
      <c r="AL6080">
        <v>1368250.4674880051</v>
      </c>
      <c r="AM6080" t="s">
        <v>16698</v>
      </c>
    </row>
    <row r="6081" spans="1:39" x14ac:dyDescent="0.35">
      <c r="A6081" s="1"/>
      <c r="B6081" s="1"/>
      <c r="C6081" s="1"/>
      <c r="D6081" s="1"/>
      <c r="E6081" s="1"/>
      <c r="F6081" s="2"/>
      <c r="G6081" s="3"/>
      <c r="H6081" s="1"/>
      <c r="I6081" s="1"/>
      <c r="J6081" s="1" t="s">
        <v>8171</v>
      </c>
      <c r="K6081" s="2">
        <v>44168</v>
      </c>
      <c r="L6081" s="1" t="s">
        <v>4205</v>
      </c>
      <c r="M6081" s="122"/>
      <c r="N6081" s="1" t="s">
        <v>4208</v>
      </c>
      <c r="O6081" s="1" t="s">
        <v>4265</v>
      </c>
      <c r="P6081" s="1">
        <v>8181</v>
      </c>
      <c r="Q6081" s="123">
        <v>1585174</v>
      </c>
      <c r="S6081" s="123">
        <v>623074.54594335461</v>
      </c>
      <c r="T6081" s="123">
        <v>421472.14679698524</v>
      </c>
      <c r="W6081" s="1"/>
      <c r="Z6081" s="225" t="s">
        <v>8171</v>
      </c>
      <c r="AA6081" s="226">
        <v>44168</v>
      </c>
      <c r="AB6081" s="225" t="s">
        <v>4205</v>
      </c>
      <c r="AC6081" s="225" t="s">
        <v>4208</v>
      </c>
      <c r="AD6081" s="225" t="s">
        <v>4265</v>
      </c>
      <c r="AE6081">
        <v>8181</v>
      </c>
      <c r="AF6081">
        <v>1585174</v>
      </c>
      <c r="AG6081">
        <v>623074.54594335461</v>
      </c>
      <c r="AH6081">
        <v>421472.14679698524</v>
      </c>
      <c r="AI6081">
        <v>32071</v>
      </c>
      <c r="AJ6081" s="225" t="s">
        <v>4199</v>
      </c>
      <c r="AK6081">
        <v>1553103</v>
      </c>
      <c r="AL6081">
        <v>1383571.6008536306</v>
      </c>
      <c r="AM6081" t="s">
        <v>16698</v>
      </c>
    </row>
    <row r="6082" spans="1:39" x14ac:dyDescent="0.35">
      <c r="A6082" s="1"/>
      <c r="B6082" s="1"/>
      <c r="C6082" s="1"/>
      <c r="D6082" s="1"/>
      <c r="E6082" s="1"/>
      <c r="F6082" s="2"/>
      <c r="G6082" s="3"/>
      <c r="H6082" s="1"/>
      <c r="I6082" s="1"/>
      <c r="J6082" s="1" t="s">
        <v>10591</v>
      </c>
      <c r="K6082" s="2">
        <v>44155</v>
      </c>
      <c r="L6082" s="1" t="s">
        <v>4236</v>
      </c>
      <c r="M6082" s="122"/>
      <c r="N6082" s="1" t="s">
        <v>4220</v>
      </c>
      <c r="O6082" s="1" t="s">
        <v>4287</v>
      </c>
      <c r="P6082" s="1">
        <v>7741</v>
      </c>
      <c r="Q6082" s="123">
        <v>1458684</v>
      </c>
      <c r="S6082" s="123">
        <v>1343019.0758707616</v>
      </c>
      <c r="T6082" s="123">
        <v>392482.10757675389</v>
      </c>
      <c r="W6082" s="1"/>
      <c r="Z6082" s="225" t="s">
        <v>10591</v>
      </c>
      <c r="AA6082" s="226">
        <v>44155</v>
      </c>
      <c r="AB6082" s="225" t="s">
        <v>4236</v>
      </c>
      <c r="AC6082" s="225" t="s">
        <v>4220</v>
      </c>
      <c r="AD6082" s="225" t="s">
        <v>4287</v>
      </c>
      <c r="AE6082">
        <v>7741</v>
      </c>
      <c r="AF6082">
        <v>1458684</v>
      </c>
      <c r="AG6082">
        <v>1343019.0758707616</v>
      </c>
      <c r="AH6082">
        <v>392482.10757675389</v>
      </c>
      <c r="AI6082">
        <v>0</v>
      </c>
      <c r="AJ6082" s="225" t="s">
        <v>4232</v>
      </c>
      <c r="AK6082">
        <v>1458684</v>
      </c>
      <c r="AL6082">
        <v>508147.03170599224</v>
      </c>
      <c r="AM6082" t="s">
        <v>16698</v>
      </c>
    </row>
    <row r="6083" spans="1:39" x14ac:dyDescent="0.35">
      <c r="A6083" s="1"/>
      <c r="B6083" s="1"/>
      <c r="C6083" s="1"/>
      <c r="D6083" s="1"/>
      <c r="E6083" s="1"/>
      <c r="F6083" s="2"/>
      <c r="G6083" s="3"/>
      <c r="H6083" s="1"/>
      <c r="I6083" s="1"/>
      <c r="J6083" s="1" t="s">
        <v>5488</v>
      </c>
      <c r="K6083" s="2">
        <v>43961</v>
      </c>
      <c r="L6083" s="1" t="s">
        <v>4205</v>
      </c>
      <c r="M6083" s="122"/>
      <c r="N6083" s="1" t="s">
        <v>4203</v>
      </c>
      <c r="O6083" s="1" t="s">
        <v>4268</v>
      </c>
      <c r="P6083" s="1">
        <v>8024</v>
      </c>
      <c r="Q6083" s="123">
        <v>1351832</v>
      </c>
      <c r="S6083" s="123">
        <v>343077.90907561179</v>
      </c>
      <c r="T6083" s="123">
        <v>353138.92334232846</v>
      </c>
      <c r="W6083" s="1"/>
      <c r="Z6083" s="225" t="s">
        <v>5488</v>
      </c>
      <c r="AA6083" s="226">
        <v>43961</v>
      </c>
      <c r="AB6083" s="225" t="s">
        <v>4205</v>
      </c>
      <c r="AC6083" s="225" t="s">
        <v>4203</v>
      </c>
      <c r="AD6083" s="225" t="s">
        <v>4268</v>
      </c>
      <c r="AE6083">
        <v>8024</v>
      </c>
      <c r="AF6083">
        <v>1351832</v>
      </c>
      <c r="AG6083">
        <v>343077.90907561179</v>
      </c>
      <c r="AH6083">
        <v>353138.92334232846</v>
      </c>
      <c r="AI6083">
        <v>95945</v>
      </c>
      <c r="AJ6083" s="225" t="s">
        <v>4199</v>
      </c>
      <c r="AK6083">
        <v>1255887</v>
      </c>
      <c r="AL6083">
        <v>1361893.0142667168</v>
      </c>
      <c r="AM6083" t="s">
        <v>16698</v>
      </c>
    </row>
    <row r="6084" spans="1:39" x14ac:dyDescent="0.35">
      <c r="A6084" s="1"/>
      <c r="B6084" s="1"/>
      <c r="C6084" s="1"/>
      <c r="D6084" s="1"/>
      <c r="E6084" s="1"/>
      <c r="F6084" s="2"/>
      <c r="G6084" s="3"/>
      <c r="H6084" s="1"/>
      <c r="I6084" s="1"/>
      <c r="J6084" s="1" t="s">
        <v>10592</v>
      </c>
      <c r="K6084" s="2">
        <v>44435</v>
      </c>
      <c r="L6084" s="1" t="s">
        <v>4225</v>
      </c>
      <c r="M6084" s="122"/>
      <c r="N6084" s="1" t="s">
        <v>4220</v>
      </c>
      <c r="O6084" s="1" t="s">
        <v>4293</v>
      </c>
      <c r="P6084" s="1">
        <v>7524</v>
      </c>
      <c r="Q6084" s="123">
        <v>1345939</v>
      </c>
      <c r="S6084" s="123">
        <v>56250.347307107324</v>
      </c>
      <c r="T6084" s="123">
        <v>283639.72253737232</v>
      </c>
      <c r="W6084" s="1"/>
      <c r="Z6084" s="225" t="s">
        <v>10592</v>
      </c>
      <c r="AA6084" s="226">
        <v>44435</v>
      </c>
      <c r="AB6084" s="225" t="s">
        <v>4225</v>
      </c>
      <c r="AC6084" s="225" t="s">
        <v>4220</v>
      </c>
      <c r="AD6084" s="225" t="s">
        <v>4293</v>
      </c>
      <c r="AE6084">
        <v>7524</v>
      </c>
      <c r="AF6084">
        <v>1345939</v>
      </c>
      <c r="AG6084">
        <v>56250.347307107324</v>
      </c>
      <c r="AH6084">
        <v>283639.72253737232</v>
      </c>
      <c r="AI6084">
        <v>0</v>
      </c>
      <c r="AJ6084" s="225" t="s">
        <v>4217</v>
      </c>
      <c r="AK6084">
        <v>1345939</v>
      </c>
      <c r="AL6084">
        <v>1573328.3752302648</v>
      </c>
      <c r="AM6084" t="s">
        <v>16698</v>
      </c>
    </row>
    <row r="6085" spans="1:39" x14ac:dyDescent="0.35">
      <c r="A6085" s="1"/>
      <c r="B6085" s="1"/>
      <c r="C6085" s="1"/>
      <c r="D6085" s="1"/>
      <c r="E6085" s="1"/>
      <c r="F6085" s="2"/>
      <c r="G6085" s="3"/>
      <c r="H6085" s="1"/>
      <c r="I6085" s="1"/>
      <c r="J6085" s="1" t="s">
        <v>7829</v>
      </c>
      <c r="K6085" s="2">
        <v>45137</v>
      </c>
      <c r="L6085" s="1" t="s">
        <v>4205</v>
      </c>
      <c r="M6085" s="122"/>
      <c r="N6085" s="1" t="s">
        <v>4220</v>
      </c>
      <c r="O6085" s="1" t="s">
        <v>4359</v>
      </c>
      <c r="P6085" s="1">
        <v>5816</v>
      </c>
      <c r="Q6085" s="123">
        <v>693730</v>
      </c>
      <c r="S6085" s="123">
        <v>256214.40927699662</v>
      </c>
      <c r="T6085" s="123">
        <v>70874.814540738313</v>
      </c>
      <c r="W6085" s="1"/>
      <c r="Z6085" s="225" t="s">
        <v>7829</v>
      </c>
      <c r="AA6085" s="226">
        <v>45137</v>
      </c>
      <c r="AB6085" s="225" t="s">
        <v>4205</v>
      </c>
      <c r="AC6085" s="225" t="s">
        <v>4220</v>
      </c>
      <c r="AD6085" s="225" t="s">
        <v>4359</v>
      </c>
      <c r="AE6085">
        <v>5816</v>
      </c>
      <c r="AF6085">
        <v>693730</v>
      </c>
      <c r="AG6085">
        <v>256214.40927699662</v>
      </c>
      <c r="AH6085">
        <v>70874.814540738313</v>
      </c>
      <c r="AI6085">
        <v>26296</v>
      </c>
      <c r="AJ6085" s="225" t="s">
        <v>4199</v>
      </c>
      <c r="AK6085">
        <v>667434</v>
      </c>
      <c r="AL6085">
        <v>508390.40526374168</v>
      </c>
      <c r="AM6085" t="s">
        <v>16698</v>
      </c>
    </row>
    <row r="6086" spans="1:39" x14ac:dyDescent="0.35">
      <c r="A6086" s="1"/>
      <c r="B6086" s="1"/>
      <c r="C6086" s="1"/>
      <c r="D6086" s="1"/>
      <c r="E6086" s="1"/>
      <c r="F6086" s="2"/>
      <c r="G6086" s="3"/>
      <c r="H6086" s="1"/>
      <c r="I6086" s="1"/>
      <c r="J6086" s="1" t="s">
        <v>10593</v>
      </c>
      <c r="K6086" s="2">
        <v>45168</v>
      </c>
      <c r="L6086" s="1" t="s">
        <v>4205</v>
      </c>
      <c r="M6086" s="122"/>
      <c r="N6086" s="1" t="s">
        <v>4203</v>
      </c>
      <c r="O6086" s="1" t="s">
        <v>4477</v>
      </c>
      <c r="P6086" s="1">
        <v>5852</v>
      </c>
      <c r="Q6086" s="123">
        <v>2067828</v>
      </c>
      <c r="S6086" s="123">
        <v>1319638.2897762826</v>
      </c>
      <c r="T6086" s="123">
        <v>238081.40091520621</v>
      </c>
      <c r="W6086" s="1"/>
      <c r="Z6086" s="225" t="s">
        <v>10593</v>
      </c>
      <c r="AA6086" s="226">
        <v>45168</v>
      </c>
      <c r="AB6086" s="225" t="s">
        <v>4205</v>
      </c>
      <c r="AC6086" s="225" t="s">
        <v>4203</v>
      </c>
      <c r="AD6086" s="225" t="s">
        <v>4477</v>
      </c>
      <c r="AE6086">
        <v>5852</v>
      </c>
      <c r="AF6086">
        <v>2067828</v>
      </c>
      <c r="AG6086">
        <v>1319638.2897762826</v>
      </c>
      <c r="AH6086">
        <v>238081.40091520621</v>
      </c>
      <c r="AI6086">
        <v>0</v>
      </c>
      <c r="AJ6086" s="225" t="s">
        <v>4199</v>
      </c>
      <c r="AK6086">
        <v>2067828</v>
      </c>
      <c r="AL6086">
        <v>986271.11113892356</v>
      </c>
      <c r="AM6086" t="s">
        <v>16698</v>
      </c>
    </row>
    <row r="6087" spans="1:39" x14ac:dyDescent="0.35">
      <c r="A6087" s="1"/>
      <c r="B6087" s="1"/>
      <c r="C6087" s="1"/>
      <c r="D6087" s="1"/>
      <c r="E6087" s="1"/>
      <c r="F6087" s="2"/>
      <c r="G6087" s="3"/>
      <c r="H6087" s="1"/>
      <c r="I6087" s="1"/>
      <c r="J6087" s="1" t="s">
        <v>9574</v>
      </c>
      <c r="K6087" s="2">
        <v>44497</v>
      </c>
      <c r="L6087" s="1" t="s">
        <v>4225</v>
      </c>
      <c r="M6087" s="122"/>
      <c r="N6087" s="1" t="s">
        <v>4203</v>
      </c>
      <c r="O6087" s="1" t="s">
        <v>4254</v>
      </c>
      <c r="P6087" s="1">
        <v>5760</v>
      </c>
      <c r="Q6087" s="123">
        <v>2389293</v>
      </c>
      <c r="S6087" s="123">
        <v>227974.46543951923</v>
      </c>
      <c r="T6087" s="123">
        <v>135754.47999766053</v>
      </c>
      <c r="W6087" s="1"/>
      <c r="Z6087" s="225" t="s">
        <v>9574</v>
      </c>
      <c r="AA6087" s="226">
        <v>44497</v>
      </c>
      <c r="AB6087" s="225" t="s">
        <v>4225</v>
      </c>
      <c r="AC6087" s="225" t="s">
        <v>4203</v>
      </c>
      <c r="AD6087" s="225" t="s">
        <v>4254</v>
      </c>
      <c r="AE6087">
        <v>5760</v>
      </c>
      <c r="AF6087">
        <v>2389293</v>
      </c>
      <c r="AG6087">
        <v>227974.46543951923</v>
      </c>
      <c r="AH6087">
        <v>135754.47999766053</v>
      </c>
      <c r="AI6087">
        <v>47081</v>
      </c>
      <c r="AJ6087" s="225" t="s">
        <v>4217</v>
      </c>
      <c r="AK6087">
        <v>2342212</v>
      </c>
      <c r="AL6087">
        <v>2297073.0145581411</v>
      </c>
      <c r="AM6087" t="s">
        <v>16698</v>
      </c>
    </row>
    <row r="6088" spans="1:39" x14ac:dyDescent="0.35">
      <c r="A6088" s="1"/>
      <c r="B6088" s="1"/>
      <c r="C6088" s="1"/>
      <c r="D6088" s="1"/>
      <c r="E6088" s="1"/>
      <c r="F6088" s="2"/>
      <c r="G6088" s="3"/>
      <c r="H6088" s="1"/>
      <c r="I6088" s="1"/>
      <c r="J6088" s="1" t="s">
        <v>10594</v>
      </c>
      <c r="K6088" s="2">
        <v>44720</v>
      </c>
      <c r="L6088" s="1" t="s">
        <v>4205</v>
      </c>
      <c r="M6088" s="122"/>
      <c r="N6088" s="1" t="s">
        <v>4208</v>
      </c>
      <c r="O6088" s="1" t="s">
        <v>4323</v>
      </c>
      <c r="P6088" s="1">
        <v>7516</v>
      </c>
      <c r="Q6088" s="123">
        <v>972329</v>
      </c>
      <c r="S6088" s="123">
        <v>716681.48522806831</v>
      </c>
      <c r="T6088" s="123">
        <v>38901.077355225694</v>
      </c>
      <c r="W6088" s="1"/>
      <c r="Z6088" s="225" t="s">
        <v>10594</v>
      </c>
      <c r="AA6088" s="226">
        <v>44720</v>
      </c>
      <c r="AB6088" s="225" t="s">
        <v>4205</v>
      </c>
      <c r="AC6088" s="225" t="s">
        <v>4208</v>
      </c>
      <c r="AD6088" s="225" t="s">
        <v>4323</v>
      </c>
      <c r="AE6088">
        <v>7516</v>
      </c>
      <c r="AF6088">
        <v>972329</v>
      </c>
      <c r="AG6088">
        <v>716681.48522806831</v>
      </c>
      <c r="AH6088">
        <v>38901.077355225694</v>
      </c>
      <c r="AI6088">
        <v>0</v>
      </c>
      <c r="AJ6088" s="225" t="s">
        <v>4199</v>
      </c>
      <c r="AK6088">
        <v>972329</v>
      </c>
      <c r="AL6088">
        <v>294548.59212715738</v>
      </c>
      <c r="AM6088" t="s">
        <v>16698</v>
      </c>
    </row>
    <row r="6089" spans="1:39" x14ac:dyDescent="0.35">
      <c r="A6089" s="1"/>
      <c r="B6089" s="1"/>
      <c r="C6089" s="1"/>
      <c r="D6089" s="1"/>
      <c r="E6089" s="1"/>
      <c r="F6089" s="2"/>
      <c r="G6089" s="3"/>
      <c r="H6089" s="1"/>
      <c r="I6089" s="1"/>
      <c r="J6089" s="1" t="s">
        <v>5290</v>
      </c>
      <c r="K6089" s="2">
        <v>44095</v>
      </c>
      <c r="L6089" s="1" t="s">
        <v>4225</v>
      </c>
      <c r="M6089" s="122"/>
      <c r="N6089" s="1" t="s">
        <v>4203</v>
      </c>
      <c r="O6089" s="1" t="s">
        <v>4386</v>
      </c>
      <c r="P6089" s="1">
        <v>5595</v>
      </c>
      <c r="Q6089" s="123">
        <v>519690</v>
      </c>
      <c r="S6089" s="123">
        <v>275089.25933756173</v>
      </c>
      <c r="T6089" s="123">
        <v>154286.09085539097</v>
      </c>
      <c r="W6089" s="1"/>
      <c r="Z6089" s="225" t="s">
        <v>5290</v>
      </c>
      <c r="AA6089" s="226">
        <v>44095</v>
      </c>
      <c r="AB6089" s="225" t="s">
        <v>4225</v>
      </c>
      <c r="AC6089" s="225" t="s">
        <v>4203</v>
      </c>
      <c r="AD6089" s="225" t="s">
        <v>4386</v>
      </c>
      <c r="AE6089">
        <v>5595</v>
      </c>
      <c r="AF6089">
        <v>519690</v>
      </c>
      <c r="AG6089">
        <v>275089.25933756173</v>
      </c>
      <c r="AH6089">
        <v>154286.09085539097</v>
      </c>
      <c r="AI6089">
        <v>73591</v>
      </c>
      <c r="AJ6089" s="225" t="s">
        <v>4217</v>
      </c>
      <c r="AK6089">
        <v>446099</v>
      </c>
      <c r="AL6089">
        <v>398886.83151782921</v>
      </c>
      <c r="AM6089" t="s">
        <v>16698</v>
      </c>
    </row>
    <row r="6090" spans="1:39" x14ac:dyDescent="0.35">
      <c r="A6090" s="1"/>
      <c r="B6090" s="1"/>
      <c r="C6090" s="1"/>
      <c r="D6090" s="1"/>
      <c r="E6090" s="1"/>
      <c r="F6090" s="2"/>
      <c r="G6090" s="3"/>
      <c r="H6090" s="1"/>
      <c r="I6090" s="1"/>
      <c r="J6090" s="1" t="s">
        <v>10595</v>
      </c>
      <c r="K6090" s="2">
        <v>45416</v>
      </c>
      <c r="L6090" s="1" t="s">
        <v>4205</v>
      </c>
      <c r="M6090" s="122"/>
      <c r="N6090" s="1" t="s">
        <v>4208</v>
      </c>
      <c r="O6090" s="1" t="s">
        <v>4239</v>
      </c>
      <c r="P6090" s="1">
        <v>8422</v>
      </c>
      <c r="Q6090" s="123">
        <v>1565944</v>
      </c>
      <c r="S6090" s="123">
        <v>374612.0985679549</v>
      </c>
      <c r="T6090" s="123">
        <v>110102.21504724248</v>
      </c>
      <c r="W6090" s="1"/>
      <c r="Z6090" s="225" t="s">
        <v>10595</v>
      </c>
      <c r="AA6090" s="226">
        <v>45416</v>
      </c>
      <c r="AB6090" s="225" t="s">
        <v>4205</v>
      </c>
      <c r="AC6090" s="225" t="s">
        <v>4208</v>
      </c>
      <c r="AD6090" s="225" t="s">
        <v>4239</v>
      </c>
      <c r="AE6090">
        <v>8422</v>
      </c>
      <c r="AF6090">
        <v>1565944</v>
      </c>
      <c r="AG6090">
        <v>374612.0985679549</v>
      </c>
      <c r="AH6090">
        <v>110102.21504724248</v>
      </c>
      <c r="AI6090">
        <v>0</v>
      </c>
      <c r="AJ6090" s="225" t="s">
        <v>4199</v>
      </c>
      <c r="AK6090">
        <v>1565944</v>
      </c>
      <c r="AL6090">
        <v>1301434.1164792876</v>
      </c>
      <c r="AM6090" t="s">
        <v>16698</v>
      </c>
    </row>
    <row r="6091" spans="1:39" x14ac:dyDescent="0.35">
      <c r="A6091" s="1"/>
      <c r="B6091" s="1"/>
      <c r="C6091" s="1"/>
      <c r="D6091" s="1"/>
      <c r="E6091" s="1"/>
      <c r="F6091" s="2"/>
      <c r="G6091" s="3"/>
      <c r="H6091" s="1"/>
      <c r="I6091" s="1"/>
      <c r="J6091" s="1" t="s">
        <v>10596</v>
      </c>
      <c r="K6091" s="2">
        <v>44899</v>
      </c>
      <c r="L6091" s="1" t="s">
        <v>4225</v>
      </c>
      <c r="M6091" s="122"/>
      <c r="N6091" s="1" t="s">
        <v>4208</v>
      </c>
      <c r="O6091" s="1" t="s">
        <v>4257</v>
      </c>
      <c r="P6091" s="1">
        <v>8686</v>
      </c>
      <c r="Q6091" s="123">
        <v>1131584</v>
      </c>
      <c r="S6091" s="123">
        <v>232579.55359101019</v>
      </c>
      <c r="T6091" s="123">
        <v>154039.78757042871</v>
      </c>
      <c r="W6091" s="1"/>
      <c r="Z6091" s="225" t="s">
        <v>10596</v>
      </c>
      <c r="AA6091" s="226">
        <v>44899</v>
      </c>
      <c r="AB6091" s="225" t="s">
        <v>4225</v>
      </c>
      <c r="AC6091" s="225" t="s">
        <v>4208</v>
      </c>
      <c r="AD6091" s="225" t="s">
        <v>4257</v>
      </c>
      <c r="AE6091">
        <v>8686</v>
      </c>
      <c r="AF6091">
        <v>1131584</v>
      </c>
      <c r="AG6091">
        <v>232579.55359101019</v>
      </c>
      <c r="AH6091">
        <v>154039.78757042871</v>
      </c>
      <c r="AI6091">
        <v>0</v>
      </c>
      <c r="AJ6091" s="225" t="s">
        <v>4217</v>
      </c>
      <c r="AK6091">
        <v>1131584</v>
      </c>
      <c r="AL6091">
        <v>1053044.2339794186</v>
      </c>
      <c r="AM6091" t="s">
        <v>16698</v>
      </c>
    </row>
    <row r="6092" spans="1:39" x14ac:dyDescent="0.35">
      <c r="A6092" s="1"/>
      <c r="B6092" s="1"/>
      <c r="C6092" s="1"/>
      <c r="D6092" s="1"/>
      <c r="E6092" s="1"/>
      <c r="F6092" s="2"/>
      <c r="G6092" s="3"/>
      <c r="H6092" s="1"/>
      <c r="I6092" s="1"/>
      <c r="J6092" s="1" t="s">
        <v>7003</v>
      </c>
      <c r="K6092" s="2">
        <v>44068</v>
      </c>
      <c r="L6092" s="1" t="s">
        <v>4205</v>
      </c>
      <c r="M6092" s="122"/>
      <c r="N6092" s="1" t="s">
        <v>4220</v>
      </c>
      <c r="O6092" s="1" t="s">
        <v>4299</v>
      </c>
      <c r="P6092" s="1">
        <v>8043</v>
      </c>
      <c r="Q6092" s="123">
        <v>2340488</v>
      </c>
      <c r="S6092" s="123">
        <v>1473400.3219496305</v>
      </c>
      <c r="T6092" s="123">
        <v>675952.73548210564</v>
      </c>
      <c r="W6092" s="1"/>
      <c r="Z6092" s="225" t="s">
        <v>7003</v>
      </c>
      <c r="AA6092" s="226">
        <v>44068</v>
      </c>
      <c r="AB6092" s="225" t="s">
        <v>4205</v>
      </c>
      <c r="AC6092" s="225" t="s">
        <v>4220</v>
      </c>
      <c r="AD6092" s="225" t="s">
        <v>4299</v>
      </c>
      <c r="AE6092">
        <v>8043</v>
      </c>
      <c r="AF6092">
        <v>2340488</v>
      </c>
      <c r="AG6092">
        <v>1473400.3219496305</v>
      </c>
      <c r="AH6092">
        <v>675952.73548210564</v>
      </c>
      <c r="AI6092">
        <v>48772</v>
      </c>
      <c r="AJ6092" s="225" t="s">
        <v>4199</v>
      </c>
      <c r="AK6092">
        <v>2291716</v>
      </c>
      <c r="AL6092">
        <v>1543040.413532475</v>
      </c>
      <c r="AM6092" t="s">
        <v>16698</v>
      </c>
    </row>
    <row r="6093" spans="1:39" x14ac:dyDescent="0.35">
      <c r="A6093" s="1"/>
      <c r="B6093" s="1"/>
      <c r="C6093" s="1"/>
      <c r="D6093" s="1"/>
      <c r="E6093" s="1"/>
      <c r="F6093" s="2"/>
      <c r="G6093" s="3"/>
      <c r="H6093" s="1"/>
      <c r="I6093" s="1"/>
      <c r="J6093" s="1" t="s">
        <v>10597</v>
      </c>
      <c r="K6093" s="2">
        <v>44208</v>
      </c>
      <c r="L6093" s="1" t="s">
        <v>4205</v>
      </c>
      <c r="M6093" s="122"/>
      <c r="N6093" s="1" t="s">
        <v>4203</v>
      </c>
      <c r="O6093" s="1" t="s">
        <v>4277</v>
      </c>
      <c r="P6093" s="1">
        <v>9400</v>
      </c>
      <c r="Q6093" s="123">
        <v>1599279</v>
      </c>
      <c r="S6093" s="123">
        <v>722472.5641653646</v>
      </c>
      <c r="T6093" s="123">
        <v>167163.12692549208</v>
      </c>
      <c r="W6093" s="1"/>
      <c r="Z6093" s="225" t="s">
        <v>10597</v>
      </c>
      <c r="AA6093" s="226">
        <v>44208</v>
      </c>
      <c r="AB6093" s="225" t="s">
        <v>4205</v>
      </c>
      <c r="AC6093" s="225" t="s">
        <v>4203</v>
      </c>
      <c r="AD6093" s="225" t="s">
        <v>4277</v>
      </c>
      <c r="AE6093">
        <v>9400</v>
      </c>
      <c r="AF6093">
        <v>1599279</v>
      </c>
      <c r="AG6093">
        <v>722472.5641653646</v>
      </c>
      <c r="AH6093">
        <v>167163.12692549208</v>
      </c>
      <c r="AI6093">
        <v>0</v>
      </c>
      <c r="AJ6093" s="225" t="s">
        <v>4199</v>
      </c>
      <c r="AK6093">
        <v>1599279</v>
      </c>
      <c r="AL6093">
        <v>1043969.5627601275</v>
      </c>
      <c r="AM6093" t="s">
        <v>16698</v>
      </c>
    </row>
    <row r="6094" spans="1:39" x14ac:dyDescent="0.35">
      <c r="A6094" s="1"/>
      <c r="B6094" s="1"/>
      <c r="C6094" s="1"/>
      <c r="D6094" s="1"/>
      <c r="E6094" s="1"/>
      <c r="F6094" s="2"/>
      <c r="G6094" s="3"/>
      <c r="H6094" s="1"/>
      <c r="I6094" s="1"/>
      <c r="J6094" s="1" t="s">
        <v>5791</v>
      </c>
      <c r="K6094" s="2">
        <v>45108</v>
      </c>
      <c r="L6094" s="1" t="s">
        <v>4210</v>
      </c>
      <c r="M6094" s="122"/>
      <c r="N6094" s="1" t="s">
        <v>4220</v>
      </c>
      <c r="O6094" s="1" t="s">
        <v>4436</v>
      </c>
      <c r="P6094" s="1">
        <v>6241</v>
      </c>
      <c r="Q6094" s="123">
        <v>538584</v>
      </c>
      <c r="S6094" s="123">
        <v>433320.9937356523</v>
      </c>
      <c r="T6094" s="123">
        <v>79883.685416409833</v>
      </c>
      <c r="W6094" s="1"/>
      <c r="Z6094" s="225" t="s">
        <v>5791</v>
      </c>
      <c r="AA6094" s="226">
        <v>45108</v>
      </c>
      <c r="AB6094" s="225" t="s">
        <v>4210</v>
      </c>
      <c r="AC6094" s="225" t="s">
        <v>4220</v>
      </c>
      <c r="AD6094" s="225" t="s">
        <v>4436</v>
      </c>
      <c r="AE6094">
        <v>6241</v>
      </c>
      <c r="AF6094">
        <v>538584</v>
      </c>
      <c r="AG6094">
        <v>433320.9937356523</v>
      </c>
      <c r="AH6094">
        <v>79883.685416409833</v>
      </c>
      <c r="AI6094">
        <v>37799</v>
      </c>
      <c r="AJ6094" s="225" t="s">
        <v>4211</v>
      </c>
      <c r="AK6094">
        <v>500785</v>
      </c>
      <c r="AL6094">
        <v>185146.69168075753</v>
      </c>
      <c r="AM6094" t="s">
        <v>16698</v>
      </c>
    </row>
    <row r="6095" spans="1:39" x14ac:dyDescent="0.35">
      <c r="A6095" s="1"/>
      <c r="B6095" s="1"/>
      <c r="C6095" s="1"/>
      <c r="D6095" s="1"/>
      <c r="E6095" s="1"/>
      <c r="F6095" s="2"/>
      <c r="G6095" s="3"/>
      <c r="H6095" s="1"/>
      <c r="I6095" s="1"/>
      <c r="J6095" s="1" t="s">
        <v>10598</v>
      </c>
      <c r="K6095" s="2">
        <v>45388</v>
      </c>
      <c r="L6095" s="1" t="s">
        <v>4205</v>
      </c>
      <c r="M6095" s="122"/>
      <c r="N6095" s="1" t="s">
        <v>4203</v>
      </c>
      <c r="O6095" s="1" t="s">
        <v>4287</v>
      </c>
      <c r="P6095" s="1">
        <v>9462</v>
      </c>
      <c r="Q6095" s="123">
        <v>2346468</v>
      </c>
      <c r="S6095" s="123">
        <v>1781592.1629862776</v>
      </c>
      <c r="T6095" s="123">
        <v>302782.95433146792</v>
      </c>
      <c r="W6095" s="1"/>
      <c r="Z6095" s="225" t="s">
        <v>10598</v>
      </c>
      <c r="AA6095" s="226">
        <v>45388</v>
      </c>
      <c r="AB6095" s="225" t="s">
        <v>4205</v>
      </c>
      <c r="AC6095" s="225" t="s">
        <v>4203</v>
      </c>
      <c r="AD6095" s="225" t="s">
        <v>4287</v>
      </c>
      <c r="AE6095">
        <v>9462</v>
      </c>
      <c r="AF6095">
        <v>2346468</v>
      </c>
      <c r="AG6095">
        <v>1781592.1629862776</v>
      </c>
      <c r="AH6095">
        <v>302782.95433146792</v>
      </c>
      <c r="AI6095">
        <v>0</v>
      </c>
      <c r="AJ6095" s="225" t="s">
        <v>4199</v>
      </c>
      <c r="AK6095">
        <v>2346468</v>
      </c>
      <c r="AL6095">
        <v>867658.79134519026</v>
      </c>
      <c r="AM6095" t="s">
        <v>16698</v>
      </c>
    </row>
    <row r="6096" spans="1:39" x14ac:dyDescent="0.35">
      <c r="A6096" s="1"/>
      <c r="B6096" s="1"/>
      <c r="C6096" s="1"/>
      <c r="D6096" s="1"/>
      <c r="E6096" s="1"/>
      <c r="F6096" s="2"/>
      <c r="G6096" s="3"/>
      <c r="H6096" s="1"/>
      <c r="I6096" s="1"/>
      <c r="J6096" s="1" t="s">
        <v>7806</v>
      </c>
      <c r="K6096" s="2">
        <v>44146</v>
      </c>
      <c r="L6096" s="1" t="s">
        <v>4205</v>
      </c>
      <c r="M6096" s="122"/>
      <c r="N6096" s="1" t="s">
        <v>4220</v>
      </c>
      <c r="O6096" s="1" t="s">
        <v>4215</v>
      </c>
      <c r="P6096" s="1">
        <v>7770</v>
      </c>
      <c r="Q6096" s="123">
        <v>696685</v>
      </c>
      <c r="S6096" s="123">
        <v>506935.62713891227</v>
      </c>
      <c r="T6096" s="123">
        <v>128033.99855094585</v>
      </c>
      <c r="W6096" s="1"/>
      <c r="Z6096" s="225" t="s">
        <v>7806</v>
      </c>
      <c r="AA6096" s="226">
        <v>44146</v>
      </c>
      <c r="AB6096" s="225" t="s">
        <v>4205</v>
      </c>
      <c r="AC6096" s="225" t="s">
        <v>4220</v>
      </c>
      <c r="AD6096" s="225" t="s">
        <v>4215</v>
      </c>
      <c r="AE6096">
        <v>7770</v>
      </c>
      <c r="AF6096">
        <v>696685</v>
      </c>
      <c r="AG6096">
        <v>506935.62713891227</v>
      </c>
      <c r="AH6096">
        <v>128033.99855094585</v>
      </c>
      <c r="AI6096">
        <v>46408</v>
      </c>
      <c r="AJ6096" s="225" t="s">
        <v>4199</v>
      </c>
      <c r="AK6096">
        <v>650277</v>
      </c>
      <c r="AL6096">
        <v>317783.37141203356</v>
      </c>
      <c r="AM6096" t="s">
        <v>16698</v>
      </c>
    </row>
    <row r="6097" spans="1:39" x14ac:dyDescent="0.35">
      <c r="A6097" s="1"/>
      <c r="B6097" s="1"/>
      <c r="C6097" s="1"/>
      <c r="D6097" s="1"/>
      <c r="E6097" s="1"/>
      <c r="F6097" s="2"/>
      <c r="G6097" s="3"/>
      <c r="H6097" s="1"/>
      <c r="I6097" s="1"/>
      <c r="J6097" s="1" t="s">
        <v>10599</v>
      </c>
      <c r="K6097" s="2">
        <v>44642</v>
      </c>
      <c r="L6097" s="1" t="s">
        <v>4210</v>
      </c>
      <c r="M6097" s="122"/>
      <c r="N6097" s="1" t="s">
        <v>4203</v>
      </c>
      <c r="O6097" s="1" t="s">
        <v>4262</v>
      </c>
      <c r="P6097" s="1">
        <v>9313</v>
      </c>
      <c r="Q6097" s="123">
        <v>352765</v>
      </c>
      <c r="S6097" s="123">
        <v>253789.90646151407</v>
      </c>
      <c r="T6097" s="123">
        <v>5580.6918484341413</v>
      </c>
      <c r="W6097" s="1"/>
      <c r="Z6097" s="225" t="s">
        <v>10599</v>
      </c>
      <c r="AA6097" s="226">
        <v>44642</v>
      </c>
      <c r="AB6097" s="225" t="s">
        <v>4210</v>
      </c>
      <c r="AC6097" s="225" t="s">
        <v>4203</v>
      </c>
      <c r="AD6097" s="225" t="s">
        <v>4262</v>
      </c>
      <c r="AE6097">
        <v>9313</v>
      </c>
      <c r="AF6097">
        <v>352765</v>
      </c>
      <c r="AG6097">
        <v>253789.90646151407</v>
      </c>
      <c r="AH6097">
        <v>5580.6918484341413</v>
      </c>
      <c r="AI6097">
        <v>0</v>
      </c>
      <c r="AJ6097" s="225" t="s">
        <v>4211</v>
      </c>
      <c r="AK6097">
        <v>352765</v>
      </c>
      <c r="AL6097">
        <v>104555.78538692008</v>
      </c>
      <c r="AM6097" t="s">
        <v>16698</v>
      </c>
    </row>
    <row r="6098" spans="1:39" x14ac:dyDescent="0.35">
      <c r="A6098" s="1"/>
      <c r="B6098" s="1"/>
      <c r="C6098" s="1"/>
      <c r="D6098" s="1"/>
      <c r="E6098" s="1"/>
      <c r="F6098" s="2"/>
      <c r="G6098" s="3"/>
      <c r="H6098" s="1"/>
      <c r="I6098" s="1"/>
      <c r="J6098" s="1" t="s">
        <v>7308</v>
      </c>
      <c r="K6098" s="2">
        <v>44622</v>
      </c>
      <c r="L6098" s="1" t="s">
        <v>4210</v>
      </c>
      <c r="M6098" s="122"/>
      <c r="N6098" s="1" t="s">
        <v>4203</v>
      </c>
      <c r="O6098" s="1" t="s">
        <v>4377</v>
      </c>
      <c r="P6098" s="1">
        <v>8851</v>
      </c>
      <c r="Q6098" s="123">
        <v>1639391</v>
      </c>
      <c r="S6098" s="123">
        <v>137589.5922854353</v>
      </c>
      <c r="T6098" s="123">
        <v>383806.75643315661</v>
      </c>
      <c r="W6098" s="1"/>
      <c r="Z6098" s="225" t="s">
        <v>7308</v>
      </c>
      <c r="AA6098" s="226">
        <v>44622</v>
      </c>
      <c r="AB6098" s="225" t="s">
        <v>4210</v>
      </c>
      <c r="AC6098" s="225" t="s">
        <v>4203</v>
      </c>
      <c r="AD6098" s="225" t="s">
        <v>4377</v>
      </c>
      <c r="AE6098">
        <v>8851</v>
      </c>
      <c r="AF6098">
        <v>1639391</v>
      </c>
      <c r="AG6098">
        <v>137589.5922854353</v>
      </c>
      <c r="AH6098">
        <v>383806.75643315661</v>
      </c>
      <c r="AI6098">
        <v>49869</v>
      </c>
      <c r="AJ6098" s="225" t="s">
        <v>4211</v>
      </c>
      <c r="AK6098">
        <v>1589522</v>
      </c>
      <c r="AL6098">
        <v>1885608.1641477214</v>
      </c>
      <c r="AM6098" t="s">
        <v>16698</v>
      </c>
    </row>
    <row r="6099" spans="1:39" x14ac:dyDescent="0.35">
      <c r="A6099" s="1"/>
      <c r="B6099" s="1"/>
      <c r="C6099" s="1"/>
      <c r="D6099" s="1"/>
      <c r="E6099" s="1"/>
      <c r="F6099" s="2"/>
      <c r="G6099" s="3"/>
      <c r="H6099" s="1"/>
      <c r="I6099" s="1"/>
      <c r="J6099" s="1" t="s">
        <v>10600</v>
      </c>
      <c r="K6099" s="2">
        <v>45125</v>
      </c>
      <c r="L6099" s="1" t="s">
        <v>4236</v>
      </c>
      <c r="M6099" s="122"/>
      <c r="N6099" s="1" t="s">
        <v>4203</v>
      </c>
      <c r="O6099" s="1" t="s">
        <v>4248</v>
      </c>
      <c r="P6099" s="1">
        <v>8707</v>
      </c>
      <c r="Q6099" s="123">
        <v>550019</v>
      </c>
      <c r="S6099" s="123">
        <v>106097.4907344161</v>
      </c>
      <c r="T6099" s="123">
        <v>140348.3151861082</v>
      </c>
      <c r="W6099" s="1"/>
      <c r="Z6099" s="225" t="s">
        <v>10600</v>
      </c>
      <c r="AA6099" s="226">
        <v>45125</v>
      </c>
      <c r="AB6099" s="225" t="s">
        <v>4236</v>
      </c>
      <c r="AC6099" s="225" t="s">
        <v>4203</v>
      </c>
      <c r="AD6099" s="225" t="s">
        <v>4248</v>
      </c>
      <c r="AE6099">
        <v>8707</v>
      </c>
      <c r="AF6099">
        <v>550019</v>
      </c>
      <c r="AG6099">
        <v>106097.4907344161</v>
      </c>
      <c r="AH6099">
        <v>140348.3151861082</v>
      </c>
      <c r="AI6099">
        <v>0</v>
      </c>
      <c r="AJ6099" s="225" t="s">
        <v>4232</v>
      </c>
      <c r="AK6099">
        <v>550019</v>
      </c>
      <c r="AL6099">
        <v>584269.82445169205</v>
      </c>
      <c r="AM6099" t="s">
        <v>16698</v>
      </c>
    </row>
    <row r="6100" spans="1:39" x14ac:dyDescent="0.35">
      <c r="A6100" s="1"/>
      <c r="B6100" s="1"/>
      <c r="C6100" s="1"/>
      <c r="D6100" s="1"/>
      <c r="E6100" s="1"/>
      <c r="F6100" s="2"/>
      <c r="G6100" s="3"/>
      <c r="H6100" s="1"/>
      <c r="I6100" s="1"/>
      <c r="J6100" s="1" t="s">
        <v>9735</v>
      </c>
      <c r="K6100" s="2">
        <v>45303</v>
      </c>
      <c r="L6100" s="1" t="s">
        <v>4210</v>
      </c>
      <c r="M6100" s="122"/>
      <c r="N6100" s="1" t="s">
        <v>4203</v>
      </c>
      <c r="O6100" s="1" t="s">
        <v>4215</v>
      </c>
      <c r="P6100" s="1">
        <v>5522</v>
      </c>
      <c r="Q6100" s="123">
        <v>926498</v>
      </c>
      <c r="S6100" s="123">
        <v>871212.03787901392</v>
      </c>
      <c r="T6100" s="123">
        <v>13238.008515126699</v>
      </c>
      <c r="W6100" s="1"/>
      <c r="Z6100" s="225" t="s">
        <v>9735</v>
      </c>
      <c r="AA6100" s="226">
        <v>45303</v>
      </c>
      <c r="AB6100" s="225" t="s">
        <v>4210</v>
      </c>
      <c r="AC6100" s="225" t="s">
        <v>4203</v>
      </c>
      <c r="AD6100" s="225" t="s">
        <v>4215</v>
      </c>
      <c r="AE6100">
        <v>5522</v>
      </c>
      <c r="AF6100">
        <v>926498</v>
      </c>
      <c r="AG6100">
        <v>871212.03787901392</v>
      </c>
      <c r="AH6100">
        <v>13238.008515126699</v>
      </c>
      <c r="AI6100">
        <v>32677</v>
      </c>
      <c r="AJ6100" s="225" t="s">
        <v>4211</v>
      </c>
      <c r="AK6100">
        <v>893821</v>
      </c>
      <c r="AL6100">
        <v>68523.970636112776</v>
      </c>
      <c r="AM6100" t="s">
        <v>16698</v>
      </c>
    </row>
    <row r="6101" spans="1:39" x14ac:dyDescent="0.35">
      <c r="A6101" s="1"/>
      <c r="B6101" s="1"/>
      <c r="C6101" s="1"/>
      <c r="D6101" s="1"/>
      <c r="E6101" s="1"/>
      <c r="F6101" s="2"/>
      <c r="G6101" s="3"/>
      <c r="H6101" s="1"/>
      <c r="I6101" s="1"/>
      <c r="J6101" s="1" t="s">
        <v>5269</v>
      </c>
      <c r="K6101" s="2">
        <v>44819</v>
      </c>
      <c r="L6101" s="1" t="s">
        <v>4210</v>
      </c>
      <c r="M6101" s="122"/>
      <c r="N6101" s="1" t="s">
        <v>4203</v>
      </c>
      <c r="O6101" s="1" t="s">
        <v>4242</v>
      </c>
      <c r="P6101" s="1">
        <v>7904</v>
      </c>
      <c r="Q6101" s="123">
        <v>1032660</v>
      </c>
      <c r="S6101" s="123">
        <v>656054.81039899716</v>
      </c>
      <c r="T6101" s="123">
        <v>58914.24617063495</v>
      </c>
      <c r="W6101" s="1"/>
      <c r="Z6101" s="225" t="s">
        <v>5269</v>
      </c>
      <c r="AA6101" s="226">
        <v>44819</v>
      </c>
      <c r="AB6101" s="225" t="s">
        <v>4210</v>
      </c>
      <c r="AC6101" s="225" t="s">
        <v>4203</v>
      </c>
      <c r="AD6101" s="225" t="s">
        <v>4242</v>
      </c>
      <c r="AE6101">
        <v>7904</v>
      </c>
      <c r="AF6101">
        <v>1032660</v>
      </c>
      <c r="AG6101">
        <v>656054.81039899716</v>
      </c>
      <c r="AH6101">
        <v>58914.24617063495</v>
      </c>
      <c r="AI6101">
        <v>56013</v>
      </c>
      <c r="AJ6101" s="225" t="s">
        <v>4211</v>
      </c>
      <c r="AK6101">
        <v>976647</v>
      </c>
      <c r="AL6101">
        <v>435519.43577163777</v>
      </c>
      <c r="AM6101" t="s">
        <v>16698</v>
      </c>
    </row>
    <row r="6102" spans="1:39" x14ac:dyDescent="0.35">
      <c r="A6102" s="1"/>
      <c r="B6102" s="1"/>
      <c r="C6102" s="1"/>
      <c r="D6102" s="1"/>
      <c r="E6102" s="1"/>
      <c r="F6102" s="2"/>
      <c r="G6102" s="3"/>
      <c r="H6102" s="1"/>
      <c r="I6102" s="1"/>
      <c r="J6102" s="1" t="s">
        <v>10601</v>
      </c>
      <c r="K6102" s="2">
        <v>44103</v>
      </c>
      <c r="L6102" s="1" t="s">
        <v>4205</v>
      </c>
      <c r="M6102" s="122"/>
      <c r="N6102" s="1" t="s">
        <v>4220</v>
      </c>
      <c r="O6102" s="1" t="s">
        <v>4262</v>
      </c>
      <c r="P6102" s="1">
        <v>7493</v>
      </c>
      <c r="Q6102" s="123">
        <v>434138</v>
      </c>
      <c r="S6102" s="123">
        <v>383193.69251001131</v>
      </c>
      <c r="T6102" s="123">
        <v>134470.36505318209</v>
      </c>
      <c r="W6102" s="1"/>
      <c r="Z6102" s="225" t="s">
        <v>10601</v>
      </c>
      <c r="AA6102" s="226">
        <v>44103</v>
      </c>
      <c r="AB6102" s="225" t="s">
        <v>4205</v>
      </c>
      <c r="AC6102" s="225" t="s">
        <v>4220</v>
      </c>
      <c r="AD6102" s="225" t="s">
        <v>4262</v>
      </c>
      <c r="AE6102">
        <v>7493</v>
      </c>
      <c r="AF6102">
        <v>434138</v>
      </c>
      <c r="AG6102">
        <v>383193.69251001131</v>
      </c>
      <c r="AH6102">
        <v>134470.36505318209</v>
      </c>
      <c r="AI6102">
        <v>0</v>
      </c>
      <c r="AJ6102" s="225" t="s">
        <v>4199</v>
      </c>
      <c r="AK6102">
        <v>434138</v>
      </c>
      <c r="AL6102">
        <v>185414.67254317077</v>
      </c>
      <c r="AM6102" t="s">
        <v>16698</v>
      </c>
    </row>
    <row r="6103" spans="1:39" x14ac:dyDescent="0.35">
      <c r="A6103" s="1"/>
      <c r="B6103" s="1"/>
      <c r="C6103" s="1"/>
      <c r="D6103" s="1"/>
      <c r="E6103" s="1"/>
      <c r="F6103" s="2"/>
      <c r="G6103" s="3"/>
      <c r="H6103" s="1"/>
      <c r="I6103" s="1"/>
      <c r="J6103" s="1" t="s">
        <v>8252</v>
      </c>
      <c r="K6103" s="2">
        <v>44174</v>
      </c>
      <c r="L6103" s="1" t="s">
        <v>4210</v>
      </c>
      <c r="M6103" s="122"/>
      <c r="N6103" s="1" t="s">
        <v>4203</v>
      </c>
      <c r="O6103" s="1" t="s">
        <v>4302</v>
      </c>
      <c r="P6103" s="1">
        <v>6585</v>
      </c>
      <c r="Q6103" s="123">
        <v>538489</v>
      </c>
      <c r="S6103" s="123">
        <v>112124.98487697066</v>
      </c>
      <c r="T6103" s="123">
        <v>154864.02797693686</v>
      </c>
      <c r="W6103" s="1"/>
      <c r="Z6103" s="225" t="s">
        <v>8252</v>
      </c>
      <c r="AA6103" s="226">
        <v>44174</v>
      </c>
      <c r="AB6103" s="225" t="s">
        <v>4210</v>
      </c>
      <c r="AC6103" s="225" t="s">
        <v>4203</v>
      </c>
      <c r="AD6103" s="225" t="s">
        <v>4302</v>
      </c>
      <c r="AE6103">
        <v>6585</v>
      </c>
      <c r="AF6103">
        <v>538489</v>
      </c>
      <c r="AG6103">
        <v>112124.98487697066</v>
      </c>
      <c r="AH6103">
        <v>154864.02797693686</v>
      </c>
      <c r="AI6103">
        <v>27651</v>
      </c>
      <c r="AJ6103" s="225" t="s">
        <v>4211</v>
      </c>
      <c r="AK6103">
        <v>510838</v>
      </c>
      <c r="AL6103">
        <v>581228.04309996625</v>
      </c>
      <c r="AM6103" t="s">
        <v>16698</v>
      </c>
    </row>
    <row r="6104" spans="1:39" x14ac:dyDescent="0.35">
      <c r="A6104" s="1"/>
      <c r="B6104" s="1"/>
      <c r="C6104" s="1"/>
      <c r="D6104" s="1"/>
      <c r="E6104" s="1"/>
      <c r="F6104" s="2"/>
      <c r="G6104" s="3"/>
      <c r="H6104" s="1"/>
      <c r="I6104" s="1"/>
      <c r="J6104" s="1" t="s">
        <v>9877</v>
      </c>
      <c r="K6104" s="2">
        <v>44192</v>
      </c>
      <c r="L6104" s="1" t="s">
        <v>4236</v>
      </c>
      <c r="M6104" s="122"/>
      <c r="N6104" s="1" t="s">
        <v>4220</v>
      </c>
      <c r="O6104" s="1" t="s">
        <v>4271</v>
      </c>
      <c r="P6104" s="1">
        <v>5906</v>
      </c>
      <c r="Q6104" s="123">
        <v>492865</v>
      </c>
      <c r="S6104" s="123">
        <v>12687.701382684376</v>
      </c>
      <c r="T6104" s="123">
        <v>66671.650267895384</v>
      </c>
      <c r="W6104" s="1"/>
      <c r="Z6104" s="225" t="s">
        <v>9877</v>
      </c>
      <c r="AA6104" s="226">
        <v>44192</v>
      </c>
      <c r="AB6104" s="225" t="s">
        <v>4236</v>
      </c>
      <c r="AC6104" s="225" t="s">
        <v>4220</v>
      </c>
      <c r="AD6104" s="225" t="s">
        <v>4271</v>
      </c>
      <c r="AE6104">
        <v>5906</v>
      </c>
      <c r="AF6104">
        <v>492865</v>
      </c>
      <c r="AG6104">
        <v>12687.701382684376</v>
      </c>
      <c r="AH6104">
        <v>66671.650267895384</v>
      </c>
      <c r="AI6104">
        <v>55842</v>
      </c>
      <c r="AJ6104" s="225" t="s">
        <v>4232</v>
      </c>
      <c r="AK6104">
        <v>437023</v>
      </c>
      <c r="AL6104">
        <v>546848.94888521102</v>
      </c>
      <c r="AM6104" t="s">
        <v>16698</v>
      </c>
    </row>
    <row r="6105" spans="1:39" x14ac:dyDescent="0.35">
      <c r="A6105" s="1"/>
      <c r="B6105" s="1"/>
      <c r="C6105" s="1"/>
      <c r="D6105" s="1"/>
      <c r="E6105" s="1"/>
      <c r="F6105" s="2"/>
      <c r="G6105" s="3"/>
      <c r="H6105" s="1"/>
      <c r="I6105" s="1"/>
      <c r="J6105" s="1" t="s">
        <v>10602</v>
      </c>
      <c r="K6105" s="2">
        <v>43872</v>
      </c>
      <c r="L6105" s="1" t="s">
        <v>4236</v>
      </c>
      <c r="M6105" s="122"/>
      <c r="N6105" s="1" t="s">
        <v>4203</v>
      </c>
      <c r="O6105" s="1" t="s">
        <v>4343</v>
      </c>
      <c r="P6105" s="1">
        <v>5798</v>
      </c>
      <c r="Q6105" s="123">
        <v>1192243</v>
      </c>
      <c r="S6105" s="123">
        <v>1116529.8197467742</v>
      </c>
      <c r="T6105" s="123">
        <v>70896.564974933572</v>
      </c>
      <c r="W6105" s="1"/>
      <c r="Z6105" s="225" t="s">
        <v>10602</v>
      </c>
      <c r="AA6105" s="226">
        <v>43872</v>
      </c>
      <c r="AB6105" s="225" t="s">
        <v>4236</v>
      </c>
      <c r="AC6105" s="225" t="s">
        <v>4203</v>
      </c>
      <c r="AD6105" s="225" t="s">
        <v>4343</v>
      </c>
      <c r="AE6105">
        <v>5798</v>
      </c>
      <c r="AF6105">
        <v>1192243</v>
      </c>
      <c r="AG6105">
        <v>1116529.8197467742</v>
      </c>
      <c r="AH6105">
        <v>70896.564974933572</v>
      </c>
      <c r="AI6105">
        <v>0</v>
      </c>
      <c r="AJ6105" s="225" t="s">
        <v>4232</v>
      </c>
      <c r="AK6105">
        <v>1192243</v>
      </c>
      <c r="AL6105">
        <v>146609.74522815942</v>
      </c>
      <c r="AM6105" t="s">
        <v>16698</v>
      </c>
    </row>
    <row r="6106" spans="1:39" x14ac:dyDescent="0.35">
      <c r="A6106" s="1"/>
      <c r="B6106" s="1"/>
      <c r="C6106" s="1"/>
      <c r="D6106" s="1"/>
      <c r="E6106" s="1"/>
      <c r="F6106" s="2"/>
      <c r="G6106" s="3"/>
      <c r="H6106" s="1"/>
      <c r="I6106" s="1"/>
      <c r="J6106" s="1" t="s">
        <v>10603</v>
      </c>
      <c r="K6106" s="2">
        <v>44229</v>
      </c>
      <c r="L6106" s="1" t="s">
        <v>4205</v>
      </c>
      <c r="M6106" s="122"/>
      <c r="N6106" s="1" t="s">
        <v>4220</v>
      </c>
      <c r="O6106" s="1" t="s">
        <v>4377</v>
      </c>
      <c r="P6106" s="1">
        <v>8275</v>
      </c>
      <c r="Q6106" s="123">
        <v>651439</v>
      </c>
      <c r="S6106" s="123">
        <v>649332.13526084553</v>
      </c>
      <c r="T6106" s="123">
        <v>196974.32903881543</v>
      </c>
      <c r="W6106" s="1"/>
      <c r="Z6106" s="225" t="s">
        <v>10603</v>
      </c>
      <c r="AA6106" s="226">
        <v>44229</v>
      </c>
      <c r="AB6106" s="225" t="s">
        <v>4205</v>
      </c>
      <c r="AC6106" s="225" t="s">
        <v>4220</v>
      </c>
      <c r="AD6106" s="225" t="s">
        <v>4377</v>
      </c>
      <c r="AE6106">
        <v>8275</v>
      </c>
      <c r="AF6106">
        <v>651439</v>
      </c>
      <c r="AG6106">
        <v>649332.13526084553</v>
      </c>
      <c r="AH6106">
        <v>196974.32903881543</v>
      </c>
      <c r="AI6106">
        <v>0</v>
      </c>
      <c r="AJ6106" s="225" t="s">
        <v>4199</v>
      </c>
      <c r="AK6106">
        <v>651439</v>
      </c>
      <c r="AL6106">
        <v>199081.19377796989</v>
      </c>
      <c r="AM6106" t="s">
        <v>16698</v>
      </c>
    </row>
    <row r="6107" spans="1:39" x14ac:dyDescent="0.35">
      <c r="A6107" s="1"/>
      <c r="B6107" s="1"/>
      <c r="C6107" s="1"/>
      <c r="D6107" s="1"/>
      <c r="E6107" s="1"/>
      <c r="F6107" s="2"/>
      <c r="G6107" s="3"/>
      <c r="H6107" s="1"/>
      <c r="I6107" s="1"/>
      <c r="J6107" s="1" t="s">
        <v>4640</v>
      </c>
      <c r="K6107" s="2">
        <v>44783</v>
      </c>
      <c r="L6107" s="1" t="s">
        <v>4210</v>
      </c>
      <c r="M6107" s="122"/>
      <c r="N6107" s="1" t="s">
        <v>4220</v>
      </c>
      <c r="O6107" s="1" t="s">
        <v>4302</v>
      </c>
      <c r="P6107" s="1">
        <v>6361</v>
      </c>
      <c r="Q6107" s="123">
        <v>2036693</v>
      </c>
      <c r="S6107" s="123">
        <v>988600.09680708719</v>
      </c>
      <c r="T6107" s="123">
        <v>577561.7162786671</v>
      </c>
      <c r="W6107" s="1"/>
      <c r="Z6107" s="225" t="s">
        <v>4640</v>
      </c>
      <c r="AA6107" s="226">
        <v>44783</v>
      </c>
      <c r="AB6107" s="225" t="s">
        <v>4210</v>
      </c>
      <c r="AC6107" s="225" t="s">
        <v>4220</v>
      </c>
      <c r="AD6107" s="225" t="s">
        <v>4302</v>
      </c>
      <c r="AE6107">
        <v>6361</v>
      </c>
      <c r="AF6107">
        <v>2036693</v>
      </c>
      <c r="AG6107">
        <v>988600.09680708719</v>
      </c>
      <c r="AH6107">
        <v>577561.7162786671</v>
      </c>
      <c r="AI6107">
        <v>41439</v>
      </c>
      <c r="AJ6107" s="225" t="s">
        <v>4211</v>
      </c>
      <c r="AK6107">
        <v>1995254</v>
      </c>
      <c r="AL6107">
        <v>1625654.6194715798</v>
      </c>
      <c r="AM6107" t="s">
        <v>16698</v>
      </c>
    </row>
    <row r="6108" spans="1:39" x14ac:dyDescent="0.35">
      <c r="A6108" s="1"/>
      <c r="B6108" s="1"/>
      <c r="C6108" s="1"/>
      <c r="D6108" s="1"/>
      <c r="E6108" s="1"/>
      <c r="F6108" s="2"/>
      <c r="G6108" s="3"/>
      <c r="H6108" s="1"/>
      <c r="I6108" s="1"/>
      <c r="J6108" s="1" t="s">
        <v>10604</v>
      </c>
      <c r="K6108" s="2">
        <v>44246</v>
      </c>
      <c r="L6108" s="1" t="s">
        <v>4236</v>
      </c>
      <c r="M6108" s="122"/>
      <c r="N6108" s="1" t="s">
        <v>4208</v>
      </c>
      <c r="O6108" s="1" t="s">
        <v>4477</v>
      </c>
      <c r="P6108" s="1">
        <v>8106</v>
      </c>
      <c r="Q6108" s="123">
        <v>2359280</v>
      </c>
      <c r="S6108" s="123">
        <v>1802330.8204597419</v>
      </c>
      <c r="T6108" s="123">
        <v>525237.35075372015</v>
      </c>
      <c r="W6108" s="1"/>
      <c r="Z6108" s="225" t="s">
        <v>10604</v>
      </c>
      <c r="AA6108" s="226">
        <v>44246</v>
      </c>
      <c r="AB6108" s="225" t="s">
        <v>4236</v>
      </c>
      <c r="AC6108" s="225" t="s">
        <v>4208</v>
      </c>
      <c r="AD6108" s="225" t="s">
        <v>4477</v>
      </c>
      <c r="AE6108">
        <v>8106</v>
      </c>
      <c r="AF6108">
        <v>2359280</v>
      </c>
      <c r="AG6108">
        <v>1802330.8204597419</v>
      </c>
      <c r="AH6108">
        <v>525237.35075372015</v>
      </c>
      <c r="AI6108">
        <v>0</v>
      </c>
      <c r="AJ6108" s="225" t="s">
        <v>4232</v>
      </c>
      <c r="AK6108">
        <v>2359280</v>
      </c>
      <c r="AL6108">
        <v>1082186.5302939783</v>
      </c>
      <c r="AM6108" t="s">
        <v>16698</v>
      </c>
    </row>
    <row r="6109" spans="1:39" x14ac:dyDescent="0.35">
      <c r="A6109" s="1"/>
      <c r="B6109" s="1"/>
      <c r="C6109" s="1"/>
      <c r="D6109" s="1"/>
      <c r="E6109" s="1"/>
      <c r="F6109" s="2"/>
      <c r="G6109" s="3"/>
      <c r="H6109" s="1"/>
      <c r="I6109" s="1"/>
      <c r="J6109" s="1" t="s">
        <v>6601</v>
      </c>
      <c r="K6109" s="2">
        <v>44000</v>
      </c>
      <c r="L6109" s="1" t="s">
        <v>4205</v>
      </c>
      <c r="M6109" s="122"/>
      <c r="N6109" s="1" t="s">
        <v>4208</v>
      </c>
      <c r="O6109" s="1" t="s">
        <v>4299</v>
      </c>
      <c r="P6109" s="1">
        <v>6153</v>
      </c>
      <c r="Q6109" s="123">
        <v>1696731</v>
      </c>
      <c r="S6109" s="123">
        <v>1563783.5860719746</v>
      </c>
      <c r="T6109" s="123">
        <v>356809.54472269019</v>
      </c>
      <c r="W6109" s="1"/>
      <c r="Z6109" s="225" t="s">
        <v>6601</v>
      </c>
      <c r="AA6109" s="226">
        <v>44000</v>
      </c>
      <c r="AB6109" s="225" t="s">
        <v>4205</v>
      </c>
      <c r="AC6109" s="225" t="s">
        <v>4208</v>
      </c>
      <c r="AD6109" s="225" t="s">
        <v>4299</v>
      </c>
      <c r="AE6109">
        <v>6153</v>
      </c>
      <c r="AF6109">
        <v>1696731</v>
      </c>
      <c r="AG6109">
        <v>1563783.5860719746</v>
      </c>
      <c r="AH6109">
        <v>356809.54472269019</v>
      </c>
      <c r="AI6109">
        <v>27024</v>
      </c>
      <c r="AJ6109" s="225" t="s">
        <v>4199</v>
      </c>
      <c r="AK6109">
        <v>1669707</v>
      </c>
      <c r="AL6109">
        <v>489756.95865071559</v>
      </c>
      <c r="AM6109" t="s">
        <v>16698</v>
      </c>
    </row>
    <row r="6110" spans="1:39" x14ac:dyDescent="0.35">
      <c r="A6110" s="1"/>
      <c r="B6110" s="1"/>
      <c r="C6110" s="1"/>
      <c r="D6110" s="1"/>
      <c r="E6110" s="1"/>
      <c r="F6110" s="2"/>
      <c r="G6110" s="3"/>
      <c r="H6110" s="1"/>
      <c r="I6110" s="1"/>
      <c r="J6110" s="1" t="s">
        <v>8040</v>
      </c>
      <c r="K6110" s="2">
        <v>45247</v>
      </c>
      <c r="L6110" s="1" t="s">
        <v>4205</v>
      </c>
      <c r="M6110" s="122"/>
      <c r="N6110" s="1" t="s">
        <v>4208</v>
      </c>
      <c r="O6110" s="1" t="s">
        <v>4323</v>
      </c>
      <c r="P6110" s="1">
        <v>7419</v>
      </c>
      <c r="Q6110" s="123">
        <v>1377296</v>
      </c>
      <c r="S6110" s="123">
        <v>92448.913194333625</v>
      </c>
      <c r="T6110" s="123">
        <v>171954.67641753567</v>
      </c>
      <c r="W6110" s="1"/>
      <c r="Z6110" s="225" t="s">
        <v>8040</v>
      </c>
      <c r="AA6110" s="226">
        <v>45247</v>
      </c>
      <c r="AB6110" s="225" t="s">
        <v>4205</v>
      </c>
      <c r="AC6110" s="225" t="s">
        <v>4208</v>
      </c>
      <c r="AD6110" s="225" t="s">
        <v>4323</v>
      </c>
      <c r="AE6110">
        <v>7419</v>
      </c>
      <c r="AF6110">
        <v>1377296</v>
      </c>
      <c r="AG6110">
        <v>92448.913194333625</v>
      </c>
      <c r="AH6110">
        <v>171954.67641753567</v>
      </c>
      <c r="AI6110">
        <v>32628</v>
      </c>
      <c r="AJ6110" s="225" t="s">
        <v>4199</v>
      </c>
      <c r="AK6110">
        <v>1344668</v>
      </c>
      <c r="AL6110">
        <v>1456801.763223202</v>
      </c>
      <c r="AM6110" t="s">
        <v>16698</v>
      </c>
    </row>
    <row r="6111" spans="1:39" x14ac:dyDescent="0.35">
      <c r="A6111" s="1"/>
      <c r="B6111" s="1"/>
      <c r="C6111" s="1"/>
      <c r="D6111" s="1"/>
      <c r="E6111" s="1"/>
      <c r="F6111" s="2"/>
      <c r="G6111" s="3"/>
      <c r="H6111" s="1"/>
      <c r="I6111" s="1"/>
      <c r="J6111" s="1" t="s">
        <v>10605</v>
      </c>
      <c r="K6111" s="2">
        <v>44017</v>
      </c>
      <c r="L6111" s="1" t="s">
        <v>4236</v>
      </c>
      <c r="M6111" s="122"/>
      <c r="N6111" s="1" t="s">
        <v>4208</v>
      </c>
      <c r="O6111" s="1" t="s">
        <v>4312</v>
      </c>
      <c r="P6111" s="1">
        <v>7794</v>
      </c>
      <c r="Q6111" s="123">
        <v>1088798</v>
      </c>
      <c r="S6111" s="123">
        <v>144572.27889588932</v>
      </c>
      <c r="T6111" s="123">
        <v>238651.70439131148</v>
      </c>
      <c r="W6111" s="1"/>
      <c r="Z6111" s="225" t="s">
        <v>10605</v>
      </c>
      <c r="AA6111" s="226">
        <v>44017</v>
      </c>
      <c r="AB6111" s="225" t="s">
        <v>4236</v>
      </c>
      <c r="AC6111" s="225" t="s">
        <v>4208</v>
      </c>
      <c r="AD6111" s="225" t="s">
        <v>4312</v>
      </c>
      <c r="AE6111">
        <v>7794</v>
      </c>
      <c r="AF6111">
        <v>1088798</v>
      </c>
      <c r="AG6111">
        <v>144572.27889588932</v>
      </c>
      <c r="AH6111">
        <v>238651.70439131148</v>
      </c>
      <c r="AI6111">
        <v>0</v>
      </c>
      <c r="AJ6111" s="225" t="s">
        <v>4232</v>
      </c>
      <c r="AK6111">
        <v>1088798</v>
      </c>
      <c r="AL6111">
        <v>1182877.4254954222</v>
      </c>
      <c r="AM6111" t="s">
        <v>16698</v>
      </c>
    </row>
    <row r="6112" spans="1:39" x14ac:dyDescent="0.35">
      <c r="A6112" s="1"/>
      <c r="B6112" s="1"/>
      <c r="C6112" s="1"/>
      <c r="D6112" s="1"/>
      <c r="E6112" s="1"/>
      <c r="F6112" s="2"/>
      <c r="G6112" s="3"/>
      <c r="H6112" s="1"/>
      <c r="I6112" s="1"/>
      <c r="J6112" s="1" t="s">
        <v>6480</v>
      </c>
      <c r="K6112" s="2">
        <v>44992</v>
      </c>
      <c r="L6112" s="1" t="s">
        <v>4210</v>
      </c>
      <c r="M6112" s="122"/>
      <c r="N6112" s="1" t="s">
        <v>4208</v>
      </c>
      <c r="O6112" s="1" t="s">
        <v>4287</v>
      </c>
      <c r="P6112" s="1">
        <v>6953</v>
      </c>
      <c r="Q6112" s="123">
        <v>2044525</v>
      </c>
      <c r="S6112" s="123">
        <v>1970093.5016640283</v>
      </c>
      <c r="T6112" s="123">
        <v>481067.03540180129</v>
      </c>
      <c r="W6112" s="1"/>
      <c r="Z6112" s="225" t="s">
        <v>6480</v>
      </c>
      <c r="AA6112" s="226">
        <v>44992</v>
      </c>
      <c r="AB6112" s="225" t="s">
        <v>4210</v>
      </c>
      <c r="AC6112" s="225" t="s">
        <v>4208</v>
      </c>
      <c r="AD6112" s="225" t="s">
        <v>4287</v>
      </c>
      <c r="AE6112">
        <v>6953</v>
      </c>
      <c r="AF6112">
        <v>2044525</v>
      </c>
      <c r="AG6112">
        <v>1970093.5016640283</v>
      </c>
      <c r="AH6112">
        <v>481067.03540180129</v>
      </c>
      <c r="AI6112">
        <v>45245</v>
      </c>
      <c r="AJ6112" s="225" t="s">
        <v>4211</v>
      </c>
      <c r="AK6112">
        <v>1999280</v>
      </c>
      <c r="AL6112">
        <v>555498.53373777308</v>
      </c>
      <c r="AM6112" t="s">
        <v>16698</v>
      </c>
    </row>
    <row r="6113" spans="1:39" x14ac:dyDescent="0.35">
      <c r="A6113" s="1"/>
      <c r="B6113" s="1"/>
      <c r="C6113" s="1"/>
      <c r="D6113" s="1"/>
      <c r="E6113" s="1"/>
      <c r="F6113" s="2"/>
      <c r="G6113" s="3"/>
      <c r="H6113" s="1"/>
      <c r="I6113" s="1"/>
      <c r="J6113" s="1" t="s">
        <v>4950</v>
      </c>
      <c r="K6113" s="2">
        <v>45300</v>
      </c>
      <c r="L6113" s="1" t="s">
        <v>4236</v>
      </c>
      <c r="M6113" s="122"/>
      <c r="N6113" s="1" t="s">
        <v>4220</v>
      </c>
      <c r="O6113" s="1" t="s">
        <v>4262</v>
      </c>
      <c r="P6113" s="1">
        <v>9278</v>
      </c>
      <c r="Q6113" s="123">
        <v>2142351</v>
      </c>
      <c r="S6113" s="123">
        <v>2017376.1598957689</v>
      </c>
      <c r="T6113" s="123">
        <v>553065.26676448027</v>
      </c>
      <c r="W6113" s="1"/>
      <c r="Z6113" s="225" t="s">
        <v>4950</v>
      </c>
      <c r="AA6113" s="226">
        <v>45300</v>
      </c>
      <c r="AB6113" s="225" t="s">
        <v>4236</v>
      </c>
      <c r="AC6113" s="225" t="s">
        <v>4220</v>
      </c>
      <c r="AD6113" s="225" t="s">
        <v>4262</v>
      </c>
      <c r="AE6113">
        <v>9278</v>
      </c>
      <c r="AF6113">
        <v>2142351</v>
      </c>
      <c r="AG6113">
        <v>2017376.1598957689</v>
      </c>
      <c r="AH6113">
        <v>553065.26676448027</v>
      </c>
      <c r="AI6113">
        <v>90041</v>
      </c>
      <c r="AJ6113" s="225" t="s">
        <v>4232</v>
      </c>
      <c r="AK6113">
        <v>2052310</v>
      </c>
      <c r="AL6113">
        <v>678040.10686871142</v>
      </c>
      <c r="AM6113" t="s">
        <v>16698</v>
      </c>
    </row>
    <row r="6114" spans="1:39" x14ac:dyDescent="0.35">
      <c r="A6114" s="1"/>
      <c r="B6114" s="1"/>
      <c r="C6114" s="1"/>
      <c r="D6114" s="1"/>
      <c r="E6114" s="1"/>
      <c r="F6114" s="2"/>
      <c r="G6114" s="3"/>
      <c r="H6114" s="1"/>
      <c r="I6114" s="1"/>
      <c r="J6114" s="1" t="s">
        <v>8547</v>
      </c>
      <c r="K6114" s="2">
        <v>44495</v>
      </c>
      <c r="L6114" s="1" t="s">
        <v>4205</v>
      </c>
      <c r="M6114" s="122"/>
      <c r="N6114" s="1" t="s">
        <v>4220</v>
      </c>
      <c r="O6114" s="1" t="s">
        <v>4356</v>
      </c>
      <c r="P6114" s="1">
        <v>9419</v>
      </c>
      <c r="Q6114" s="123">
        <v>2235087</v>
      </c>
      <c r="S6114" s="123">
        <v>815666.16471898684</v>
      </c>
      <c r="T6114" s="123">
        <v>679392.30768645497</v>
      </c>
      <c r="W6114" s="1"/>
      <c r="Z6114" s="225" t="s">
        <v>8547</v>
      </c>
      <c r="AA6114" s="226">
        <v>44495</v>
      </c>
      <c r="AB6114" s="225" t="s">
        <v>4205</v>
      </c>
      <c r="AC6114" s="225" t="s">
        <v>4220</v>
      </c>
      <c r="AD6114" s="225" t="s">
        <v>4356</v>
      </c>
      <c r="AE6114">
        <v>9419</v>
      </c>
      <c r="AF6114">
        <v>2235087</v>
      </c>
      <c r="AG6114">
        <v>815666.16471898684</v>
      </c>
      <c r="AH6114">
        <v>679392.30768645497</v>
      </c>
      <c r="AI6114">
        <v>14765</v>
      </c>
      <c r="AJ6114" s="225" t="s">
        <v>4199</v>
      </c>
      <c r="AK6114">
        <v>2220322</v>
      </c>
      <c r="AL6114">
        <v>2098813.1429674681</v>
      </c>
      <c r="AM6114" t="s">
        <v>16698</v>
      </c>
    </row>
    <row r="6115" spans="1:39" x14ac:dyDescent="0.35">
      <c r="A6115" s="1"/>
      <c r="B6115" s="1"/>
      <c r="C6115" s="1"/>
      <c r="D6115" s="1"/>
      <c r="E6115" s="1"/>
      <c r="F6115" s="2"/>
      <c r="G6115" s="3"/>
      <c r="H6115" s="1"/>
      <c r="I6115" s="1"/>
      <c r="J6115" s="1" t="s">
        <v>10014</v>
      </c>
      <c r="K6115" s="2">
        <v>44261</v>
      </c>
      <c r="L6115" s="1" t="s">
        <v>4210</v>
      </c>
      <c r="M6115" s="122"/>
      <c r="N6115" s="1" t="s">
        <v>4220</v>
      </c>
      <c r="O6115" s="1" t="s">
        <v>4287</v>
      </c>
      <c r="P6115" s="1">
        <v>6591</v>
      </c>
      <c r="Q6115" s="123">
        <v>1496426</v>
      </c>
      <c r="S6115" s="123">
        <v>1273704.9208407358</v>
      </c>
      <c r="T6115" s="123">
        <v>495561.3792275684</v>
      </c>
      <c r="W6115" s="1"/>
      <c r="Z6115" s="225" t="s">
        <v>10014</v>
      </c>
      <c r="AA6115" s="226">
        <v>44261</v>
      </c>
      <c r="AB6115" s="225" t="s">
        <v>4210</v>
      </c>
      <c r="AC6115" s="225" t="s">
        <v>4220</v>
      </c>
      <c r="AD6115" s="225" t="s">
        <v>4287</v>
      </c>
      <c r="AE6115">
        <v>6591</v>
      </c>
      <c r="AF6115">
        <v>1496426</v>
      </c>
      <c r="AG6115">
        <v>1273704.9208407358</v>
      </c>
      <c r="AH6115">
        <v>495561.3792275684</v>
      </c>
      <c r="AI6115">
        <v>33732</v>
      </c>
      <c r="AJ6115" s="225" t="s">
        <v>4211</v>
      </c>
      <c r="AK6115">
        <v>1462694</v>
      </c>
      <c r="AL6115">
        <v>718282.45838683262</v>
      </c>
      <c r="AM6115" t="s">
        <v>16698</v>
      </c>
    </row>
    <row r="6116" spans="1:39" x14ac:dyDescent="0.35">
      <c r="A6116" s="1"/>
      <c r="B6116" s="1"/>
      <c r="C6116" s="1"/>
      <c r="D6116" s="1"/>
      <c r="E6116" s="1"/>
      <c r="F6116" s="2"/>
      <c r="G6116" s="3"/>
      <c r="H6116" s="1"/>
      <c r="I6116" s="1"/>
      <c r="J6116" s="1" t="s">
        <v>9783</v>
      </c>
      <c r="K6116" s="2">
        <v>44780</v>
      </c>
      <c r="L6116" s="1" t="s">
        <v>4210</v>
      </c>
      <c r="M6116" s="122"/>
      <c r="N6116" s="1" t="s">
        <v>4220</v>
      </c>
      <c r="O6116" s="1" t="s">
        <v>4284</v>
      </c>
      <c r="P6116" s="1">
        <v>5810</v>
      </c>
      <c r="Q6116" s="123">
        <v>1067521</v>
      </c>
      <c r="S6116" s="123">
        <v>643680.83789424447</v>
      </c>
      <c r="T6116" s="123">
        <v>135008.07284576623</v>
      </c>
      <c r="W6116" s="1"/>
      <c r="Z6116" s="225" t="s">
        <v>9783</v>
      </c>
      <c r="AA6116" s="226">
        <v>44780</v>
      </c>
      <c r="AB6116" s="225" t="s">
        <v>4210</v>
      </c>
      <c r="AC6116" s="225" t="s">
        <v>4220</v>
      </c>
      <c r="AD6116" s="225" t="s">
        <v>4284</v>
      </c>
      <c r="AE6116">
        <v>5810</v>
      </c>
      <c r="AF6116">
        <v>1067521</v>
      </c>
      <c r="AG6116">
        <v>643680.83789424447</v>
      </c>
      <c r="AH6116">
        <v>135008.07284576623</v>
      </c>
      <c r="AI6116">
        <v>38933</v>
      </c>
      <c r="AJ6116" s="225" t="s">
        <v>4211</v>
      </c>
      <c r="AK6116">
        <v>1028588</v>
      </c>
      <c r="AL6116">
        <v>558848.23495152174</v>
      </c>
      <c r="AM6116" t="s">
        <v>16698</v>
      </c>
    </row>
    <row r="6117" spans="1:39" x14ac:dyDescent="0.35">
      <c r="A6117" s="1"/>
      <c r="B6117" s="1"/>
      <c r="C6117" s="1"/>
      <c r="D6117" s="1"/>
      <c r="E6117" s="1"/>
      <c r="F6117" s="2"/>
      <c r="G6117" s="3"/>
      <c r="H6117" s="1"/>
      <c r="I6117" s="1"/>
      <c r="J6117" s="1" t="s">
        <v>7981</v>
      </c>
      <c r="K6117" s="2">
        <v>45067</v>
      </c>
      <c r="L6117" s="1" t="s">
        <v>4205</v>
      </c>
      <c r="M6117" s="122"/>
      <c r="N6117" s="1" t="s">
        <v>4203</v>
      </c>
      <c r="O6117" s="1" t="s">
        <v>4257</v>
      </c>
      <c r="P6117" s="1">
        <v>7267</v>
      </c>
      <c r="Q6117" s="123">
        <v>2383136</v>
      </c>
      <c r="S6117" s="123">
        <v>1829281.6965992365</v>
      </c>
      <c r="T6117" s="123">
        <v>338480.99321198632</v>
      </c>
      <c r="W6117" s="1"/>
      <c r="Z6117" s="225" t="s">
        <v>7981</v>
      </c>
      <c r="AA6117" s="226">
        <v>45067</v>
      </c>
      <c r="AB6117" s="225" t="s">
        <v>4205</v>
      </c>
      <c r="AC6117" s="225" t="s">
        <v>4203</v>
      </c>
      <c r="AD6117" s="225" t="s">
        <v>4257</v>
      </c>
      <c r="AE6117">
        <v>7267</v>
      </c>
      <c r="AF6117">
        <v>2383136</v>
      </c>
      <c r="AG6117">
        <v>1829281.6965992365</v>
      </c>
      <c r="AH6117">
        <v>338480.99321198632</v>
      </c>
      <c r="AI6117">
        <v>25754</v>
      </c>
      <c r="AJ6117" s="225" t="s">
        <v>4199</v>
      </c>
      <c r="AK6117">
        <v>2357382</v>
      </c>
      <c r="AL6117">
        <v>892335.29661274981</v>
      </c>
      <c r="AM6117" t="s">
        <v>16698</v>
      </c>
    </row>
    <row r="6118" spans="1:39" x14ac:dyDescent="0.35">
      <c r="A6118" s="1"/>
      <c r="B6118" s="1"/>
      <c r="C6118" s="1"/>
      <c r="D6118" s="1"/>
      <c r="E6118" s="1"/>
      <c r="F6118" s="2"/>
      <c r="G6118" s="3"/>
      <c r="H6118" s="1"/>
      <c r="I6118" s="1"/>
      <c r="J6118" s="1" t="s">
        <v>9340</v>
      </c>
      <c r="K6118" s="2">
        <v>45096</v>
      </c>
      <c r="L6118" s="1" t="s">
        <v>4210</v>
      </c>
      <c r="M6118" s="122"/>
      <c r="N6118" s="1" t="s">
        <v>4220</v>
      </c>
      <c r="O6118" s="1" t="s">
        <v>4309</v>
      </c>
      <c r="P6118" s="1">
        <v>9110</v>
      </c>
      <c r="Q6118" s="123">
        <v>2289306</v>
      </c>
      <c r="S6118" s="123">
        <v>1826697.6161603436</v>
      </c>
      <c r="T6118" s="123">
        <v>281407.61157377856</v>
      </c>
      <c r="W6118" s="1"/>
      <c r="Z6118" s="225" t="s">
        <v>9340</v>
      </c>
      <c r="AA6118" s="226">
        <v>45096</v>
      </c>
      <c r="AB6118" s="225" t="s">
        <v>4210</v>
      </c>
      <c r="AC6118" s="225" t="s">
        <v>4220</v>
      </c>
      <c r="AD6118" s="225" t="s">
        <v>4309</v>
      </c>
      <c r="AE6118">
        <v>9110</v>
      </c>
      <c r="AF6118">
        <v>2289306</v>
      </c>
      <c r="AG6118">
        <v>1826697.6161603436</v>
      </c>
      <c r="AH6118">
        <v>281407.61157377856</v>
      </c>
      <c r="AI6118">
        <v>47001</v>
      </c>
      <c r="AJ6118" s="225" t="s">
        <v>4211</v>
      </c>
      <c r="AK6118">
        <v>2242305</v>
      </c>
      <c r="AL6118">
        <v>744015.99541343492</v>
      </c>
      <c r="AM6118" t="s">
        <v>16698</v>
      </c>
    </row>
    <row r="6119" spans="1:39" x14ac:dyDescent="0.35">
      <c r="A6119" s="1"/>
      <c r="B6119" s="1"/>
      <c r="C6119" s="1"/>
      <c r="D6119" s="1"/>
      <c r="E6119" s="1"/>
      <c r="F6119" s="2"/>
      <c r="G6119" s="3"/>
      <c r="H6119" s="1"/>
      <c r="I6119" s="1"/>
      <c r="J6119" s="1" t="s">
        <v>8452</v>
      </c>
      <c r="K6119" s="2">
        <v>44237</v>
      </c>
      <c r="L6119" s="1" t="s">
        <v>4236</v>
      </c>
      <c r="M6119" s="122"/>
      <c r="N6119" s="1" t="s">
        <v>4203</v>
      </c>
      <c r="O6119" s="1" t="s">
        <v>4477</v>
      </c>
      <c r="P6119" s="1">
        <v>8609</v>
      </c>
      <c r="Q6119" s="123">
        <v>571967</v>
      </c>
      <c r="S6119" s="123">
        <v>445409.32615111157</v>
      </c>
      <c r="T6119" s="123">
        <v>73187.589165633472</v>
      </c>
      <c r="W6119" s="1"/>
      <c r="Z6119" s="225" t="s">
        <v>8452</v>
      </c>
      <c r="AA6119" s="226">
        <v>44237</v>
      </c>
      <c r="AB6119" s="225" t="s">
        <v>4236</v>
      </c>
      <c r="AC6119" s="225" t="s">
        <v>4203</v>
      </c>
      <c r="AD6119" s="225" t="s">
        <v>4477</v>
      </c>
      <c r="AE6119">
        <v>8609</v>
      </c>
      <c r="AF6119">
        <v>571967</v>
      </c>
      <c r="AG6119">
        <v>445409.32615111157</v>
      </c>
      <c r="AH6119">
        <v>73187.589165633472</v>
      </c>
      <c r="AI6119">
        <v>38435</v>
      </c>
      <c r="AJ6119" s="225" t="s">
        <v>4232</v>
      </c>
      <c r="AK6119">
        <v>533532</v>
      </c>
      <c r="AL6119">
        <v>199745.26301452192</v>
      </c>
      <c r="AM6119" t="s">
        <v>16698</v>
      </c>
    </row>
    <row r="6120" spans="1:39" x14ac:dyDescent="0.35">
      <c r="A6120" s="1"/>
      <c r="B6120" s="1"/>
      <c r="C6120" s="1"/>
      <c r="D6120" s="1"/>
      <c r="E6120" s="1"/>
      <c r="F6120" s="2"/>
      <c r="G6120" s="3"/>
      <c r="H6120" s="1"/>
      <c r="I6120" s="1"/>
      <c r="J6120" s="1" t="s">
        <v>5943</v>
      </c>
      <c r="K6120" s="2">
        <v>44747</v>
      </c>
      <c r="L6120" s="1" t="s">
        <v>4205</v>
      </c>
      <c r="M6120" s="122"/>
      <c r="N6120" s="1" t="s">
        <v>4220</v>
      </c>
      <c r="O6120" s="1" t="s">
        <v>4302</v>
      </c>
      <c r="P6120" s="1">
        <v>6102</v>
      </c>
      <c r="Q6120" s="123">
        <v>974071</v>
      </c>
      <c r="S6120" s="123">
        <v>281876.56211022142</v>
      </c>
      <c r="T6120" s="123">
        <v>80945.59591562688</v>
      </c>
      <c r="W6120" s="1"/>
      <c r="Z6120" s="225" t="s">
        <v>5943</v>
      </c>
      <c r="AA6120" s="226">
        <v>44747</v>
      </c>
      <c r="AB6120" s="225" t="s">
        <v>4205</v>
      </c>
      <c r="AC6120" s="225" t="s">
        <v>4220</v>
      </c>
      <c r="AD6120" s="225" t="s">
        <v>4302</v>
      </c>
      <c r="AE6120">
        <v>6102</v>
      </c>
      <c r="AF6120">
        <v>974071</v>
      </c>
      <c r="AG6120">
        <v>281876.56211022142</v>
      </c>
      <c r="AH6120">
        <v>80945.59591562688</v>
      </c>
      <c r="AI6120">
        <v>95875</v>
      </c>
      <c r="AJ6120" s="225" t="s">
        <v>4199</v>
      </c>
      <c r="AK6120">
        <v>878196</v>
      </c>
      <c r="AL6120">
        <v>773140.03380540537</v>
      </c>
      <c r="AM6120" t="s">
        <v>16698</v>
      </c>
    </row>
    <row r="6121" spans="1:39" x14ac:dyDescent="0.35">
      <c r="A6121" s="1"/>
      <c r="B6121" s="1"/>
      <c r="C6121" s="1"/>
      <c r="D6121" s="1"/>
      <c r="E6121" s="1"/>
      <c r="F6121" s="2"/>
      <c r="G6121" s="3"/>
      <c r="H6121" s="1"/>
      <c r="I6121" s="1"/>
      <c r="J6121" s="1" t="s">
        <v>10040</v>
      </c>
      <c r="K6121" s="2">
        <v>44182</v>
      </c>
      <c r="L6121" s="1" t="s">
        <v>4236</v>
      </c>
      <c r="M6121" s="122"/>
      <c r="N6121" s="1" t="s">
        <v>4208</v>
      </c>
      <c r="O6121" s="1" t="s">
        <v>4328</v>
      </c>
      <c r="P6121" s="1">
        <v>6222</v>
      </c>
      <c r="Q6121" s="123">
        <v>1811800</v>
      </c>
      <c r="S6121" s="123">
        <v>858190.66047777398</v>
      </c>
      <c r="T6121" s="123">
        <v>180623.57076894949</v>
      </c>
      <c r="W6121" s="1"/>
      <c r="Z6121" s="225" t="s">
        <v>10040</v>
      </c>
      <c r="AA6121" s="226">
        <v>44182</v>
      </c>
      <c r="AB6121" s="225" t="s">
        <v>4236</v>
      </c>
      <c r="AC6121" s="225" t="s">
        <v>4208</v>
      </c>
      <c r="AD6121" s="225" t="s">
        <v>4328</v>
      </c>
      <c r="AE6121">
        <v>6222</v>
      </c>
      <c r="AF6121">
        <v>1811800</v>
      </c>
      <c r="AG6121">
        <v>858190.66047777398</v>
      </c>
      <c r="AH6121">
        <v>180623.57076894949</v>
      </c>
      <c r="AI6121">
        <v>30575</v>
      </c>
      <c r="AJ6121" s="225" t="s">
        <v>4232</v>
      </c>
      <c r="AK6121">
        <v>1781225</v>
      </c>
      <c r="AL6121">
        <v>1134232.9102911756</v>
      </c>
      <c r="AM6121" t="s">
        <v>16698</v>
      </c>
    </row>
    <row r="6122" spans="1:39" x14ac:dyDescent="0.35">
      <c r="A6122" s="1"/>
      <c r="B6122" s="1"/>
      <c r="C6122" s="1"/>
      <c r="D6122" s="1"/>
      <c r="E6122" s="1"/>
      <c r="F6122" s="2"/>
      <c r="G6122" s="3"/>
      <c r="H6122" s="1"/>
      <c r="I6122" s="1"/>
      <c r="J6122" s="1" t="s">
        <v>10606</v>
      </c>
      <c r="K6122" s="2">
        <v>44683</v>
      </c>
      <c r="L6122" s="1" t="s">
        <v>4205</v>
      </c>
      <c r="M6122" s="122"/>
      <c r="N6122" s="1" t="s">
        <v>4203</v>
      </c>
      <c r="O6122" s="1" t="s">
        <v>4494</v>
      </c>
      <c r="P6122" s="1">
        <v>8300</v>
      </c>
      <c r="Q6122" s="123">
        <v>913378</v>
      </c>
      <c r="S6122" s="123">
        <v>443196.74383949081</v>
      </c>
      <c r="T6122" s="123">
        <v>116042.5435730912</v>
      </c>
      <c r="W6122" s="1"/>
      <c r="Z6122" s="225" t="s">
        <v>10606</v>
      </c>
      <c r="AA6122" s="226">
        <v>44683</v>
      </c>
      <c r="AB6122" s="225" t="s">
        <v>4205</v>
      </c>
      <c r="AC6122" s="225" t="s">
        <v>4203</v>
      </c>
      <c r="AD6122" s="225" t="s">
        <v>4494</v>
      </c>
      <c r="AE6122">
        <v>8300</v>
      </c>
      <c r="AF6122">
        <v>913378</v>
      </c>
      <c r="AG6122">
        <v>443196.74383949081</v>
      </c>
      <c r="AH6122">
        <v>116042.5435730912</v>
      </c>
      <c r="AI6122">
        <v>0</v>
      </c>
      <c r="AJ6122" s="225" t="s">
        <v>4199</v>
      </c>
      <c r="AK6122">
        <v>913378</v>
      </c>
      <c r="AL6122">
        <v>586223.79973360035</v>
      </c>
      <c r="AM6122" t="s">
        <v>16698</v>
      </c>
    </row>
    <row r="6123" spans="1:39" x14ac:dyDescent="0.35">
      <c r="A6123" s="1"/>
      <c r="B6123" s="1"/>
      <c r="C6123" s="1"/>
      <c r="D6123" s="1"/>
      <c r="E6123" s="1"/>
      <c r="F6123" s="2"/>
      <c r="G6123" s="3"/>
      <c r="H6123" s="1"/>
      <c r="I6123" s="1"/>
      <c r="J6123" s="1" t="s">
        <v>4394</v>
      </c>
      <c r="K6123" s="2">
        <v>44324</v>
      </c>
      <c r="L6123" s="1" t="s">
        <v>4205</v>
      </c>
      <c r="M6123" s="122"/>
      <c r="N6123" s="1" t="s">
        <v>4203</v>
      </c>
      <c r="O6123" s="1" t="s">
        <v>4290</v>
      </c>
      <c r="P6123" s="1">
        <v>7294</v>
      </c>
      <c r="Q6123" s="123">
        <v>1782978</v>
      </c>
      <c r="S6123" s="123">
        <v>1171105.9649799531</v>
      </c>
      <c r="T6123" s="123">
        <v>9780.1689041794834</v>
      </c>
      <c r="W6123" s="1"/>
      <c r="Z6123" s="225" t="s">
        <v>4394</v>
      </c>
      <c r="AA6123" s="226">
        <v>44324</v>
      </c>
      <c r="AB6123" s="225" t="s">
        <v>4205</v>
      </c>
      <c r="AC6123" s="225" t="s">
        <v>4203</v>
      </c>
      <c r="AD6123" s="225" t="s">
        <v>4290</v>
      </c>
      <c r="AE6123">
        <v>7294</v>
      </c>
      <c r="AF6123">
        <v>1782978</v>
      </c>
      <c r="AG6123">
        <v>1171105.9649799531</v>
      </c>
      <c r="AH6123">
        <v>9780.1689041794834</v>
      </c>
      <c r="AI6123">
        <v>57711</v>
      </c>
      <c r="AJ6123" s="225" t="s">
        <v>4199</v>
      </c>
      <c r="AK6123">
        <v>1725267</v>
      </c>
      <c r="AL6123">
        <v>621652.20392422634</v>
      </c>
      <c r="AM6123" t="s">
        <v>16698</v>
      </c>
    </row>
    <row r="6124" spans="1:39" x14ac:dyDescent="0.35">
      <c r="A6124" s="1"/>
      <c r="B6124" s="1"/>
      <c r="C6124" s="1"/>
      <c r="D6124" s="1"/>
      <c r="E6124" s="1"/>
      <c r="F6124" s="2"/>
      <c r="G6124" s="3"/>
      <c r="H6124" s="1"/>
      <c r="I6124" s="1"/>
      <c r="J6124" s="1" t="s">
        <v>8007</v>
      </c>
      <c r="K6124" s="2">
        <v>44124</v>
      </c>
      <c r="L6124" s="1" t="s">
        <v>4205</v>
      </c>
      <c r="M6124" s="122"/>
      <c r="N6124" s="1" t="s">
        <v>4220</v>
      </c>
      <c r="O6124" s="1" t="s">
        <v>4377</v>
      </c>
      <c r="P6124" s="1">
        <v>8247</v>
      </c>
      <c r="Q6124" s="123">
        <v>1561508</v>
      </c>
      <c r="S6124" s="123">
        <v>692108.65468431148</v>
      </c>
      <c r="T6124" s="123">
        <v>194660.6874647873</v>
      </c>
      <c r="W6124" s="1"/>
      <c r="Z6124" s="225" t="s">
        <v>8007</v>
      </c>
      <c r="AA6124" s="226">
        <v>44124</v>
      </c>
      <c r="AB6124" s="225" t="s">
        <v>4205</v>
      </c>
      <c r="AC6124" s="225" t="s">
        <v>4220</v>
      </c>
      <c r="AD6124" s="225" t="s">
        <v>4377</v>
      </c>
      <c r="AE6124">
        <v>8247</v>
      </c>
      <c r="AF6124">
        <v>1561508</v>
      </c>
      <c r="AG6124">
        <v>692108.65468431148</v>
      </c>
      <c r="AH6124">
        <v>194660.6874647873</v>
      </c>
      <c r="AI6124">
        <v>17939</v>
      </c>
      <c r="AJ6124" s="225" t="s">
        <v>4199</v>
      </c>
      <c r="AK6124">
        <v>1543569</v>
      </c>
      <c r="AL6124">
        <v>1064060.0327804759</v>
      </c>
      <c r="AM6124" t="s">
        <v>16698</v>
      </c>
    </row>
    <row r="6125" spans="1:39" x14ac:dyDescent="0.35">
      <c r="A6125" s="1"/>
      <c r="B6125" s="1"/>
      <c r="C6125" s="1"/>
      <c r="D6125" s="1"/>
      <c r="E6125" s="1"/>
      <c r="F6125" s="2"/>
      <c r="G6125" s="3"/>
      <c r="H6125" s="1"/>
      <c r="I6125" s="1"/>
      <c r="J6125" s="1" t="s">
        <v>10607</v>
      </c>
      <c r="K6125" s="2">
        <v>44875</v>
      </c>
      <c r="L6125" s="1" t="s">
        <v>4205</v>
      </c>
      <c r="M6125" s="122"/>
      <c r="N6125" s="1" t="s">
        <v>4203</v>
      </c>
      <c r="O6125" s="1" t="s">
        <v>4386</v>
      </c>
      <c r="P6125" s="1">
        <v>9071</v>
      </c>
      <c r="Q6125" s="123">
        <v>1948879</v>
      </c>
      <c r="S6125" s="123">
        <v>264641.01493021677</v>
      </c>
      <c r="T6125" s="123">
        <v>254675.63147199448</v>
      </c>
      <c r="W6125" s="1"/>
      <c r="Z6125" s="225" t="s">
        <v>10607</v>
      </c>
      <c r="AA6125" s="226">
        <v>44875</v>
      </c>
      <c r="AB6125" s="225" t="s">
        <v>4205</v>
      </c>
      <c r="AC6125" s="225" t="s">
        <v>4203</v>
      </c>
      <c r="AD6125" s="225" t="s">
        <v>4386</v>
      </c>
      <c r="AE6125">
        <v>9071</v>
      </c>
      <c r="AF6125">
        <v>1948879</v>
      </c>
      <c r="AG6125">
        <v>264641.01493021677</v>
      </c>
      <c r="AH6125">
        <v>254675.63147199448</v>
      </c>
      <c r="AI6125">
        <v>0</v>
      </c>
      <c r="AJ6125" s="225" t="s">
        <v>4199</v>
      </c>
      <c r="AK6125">
        <v>1948879</v>
      </c>
      <c r="AL6125">
        <v>1938913.6165417777</v>
      </c>
      <c r="AM6125" t="s">
        <v>16698</v>
      </c>
    </row>
    <row r="6126" spans="1:39" x14ac:dyDescent="0.35">
      <c r="A6126" s="1"/>
      <c r="B6126" s="1"/>
      <c r="C6126" s="1"/>
      <c r="D6126" s="1"/>
      <c r="E6126" s="1"/>
      <c r="F6126" s="2"/>
      <c r="G6126" s="3"/>
      <c r="H6126" s="1"/>
      <c r="I6126" s="1"/>
      <c r="J6126" s="1" t="s">
        <v>10035</v>
      </c>
      <c r="K6126" s="2">
        <v>44220</v>
      </c>
      <c r="L6126" s="1" t="s">
        <v>4236</v>
      </c>
      <c r="M6126" s="122"/>
      <c r="N6126" s="1" t="s">
        <v>4203</v>
      </c>
      <c r="O6126" s="1" t="s">
        <v>4333</v>
      </c>
      <c r="P6126" s="1">
        <v>6527</v>
      </c>
      <c r="Q6126" s="123">
        <v>896119</v>
      </c>
      <c r="S6126" s="123">
        <v>793050.46643667575</v>
      </c>
      <c r="T6126" s="123">
        <v>199422.23956552811</v>
      </c>
      <c r="W6126" s="1"/>
      <c r="Z6126" s="225" t="s">
        <v>10035</v>
      </c>
      <c r="AA6126" s="226">
        <v>44220</v>
      </c>
      <c r="AB6126" s="225" t="s">
        <v>4236</v>
      </c>
      <c r="AC6126" s="225" t="s">
        <v>4203</v>
      </c>
      <c r="AD6126" s="225" t="s">
        <v>4333</v>
      </c>
      <c r="AE6126">
        <v>6527</v>
      </c>
      <c r="AF6126">
        <v>896119</v>
      </c>
      <c r="AG6126">
        <v>793050.46643667575</v>
      </c>
      <c r="AH6126">
        <v>199422.23956552811</v>
      </c>
      <c r="AI6126">
        <v>51502</v>
      </c>
      <c r="AJ6126" s="225" t="s">
        <v>4232</v>
      </c>
      <c r="AK6126">
        <v>844617</v>
      </c>
      <c r="AL6126">
        <v>302490.77312885236</v>
      </c>
      <c r="AM6126" t="s">
        <v>16698</v>
      </c>
    </row>
    <row r="6127" spans="1:39" x14ac:dyDescent="0.35">
      <c r="A6127" s="1"/>
      <c r="B6127" s="1"/>
      <c r="C6127" s="1"/>
      <c r="D6127" s="1"/>
      <c r="E6127" s="1"/>
      <c r="F6127" s="2"/>
      <c r="G6127" s="3"/>
      <c r="H6127" s="1"/>
      <c r="I6127" s="1"/>
      <c r="J6127" s="1" t="s">
        <v>7431</v>
      </c>
      <c r="K6127" s="2">
        <v>45003</v>
      </c>
      <c r="L6127" s="1" t="s">
        <v>4236</v>
      </c>
      <c r="M6127" s="122"/>
      <c r="N6127" s="1" t="s">
        <v>4220</v>
      </c>
      <c r="O6127" s="1" t="s">
        <v>4474</v>
      </c>
      <c r="P6127" s="1">
        <v>9376</v>
      </c>
      <c r="Q6127" s="123">
        <v>2117043</v>
      </c>
      <c r="S6127" s="123">
        <v>1124462.8722018679</v>
      </c>
      <c r="T6127" s="123">
        <v>219918.32704392934</v>
      </c>
      <c r="W6127" s="1"/>
      <c r="Z6127" s="225" t="s">
        <v>7431</v>
      </c>
      <c r="AA6127" s="226">
        <v>45003</v>
      </c>
      <c r="AB6127" s="225" t="s">
        <v>4236</v>
      </c>
      <c r="AC6127" s="225" t="s">
        <v>4220</v>
      </c>
      <c r="AD6127" s="225" t="s">
        <v>4474</v>
      </c>
      <c r="AE6127">
        <v>9376</v>
      </c>
      <c r="AF6127">
        <v>2117043</v>
      </c>
      <c r="AG6127">
        <v>1124462.8722018679</v>
      </c>
      <c r="AH6127">
        <v>219918.32704392934</v>
      </c>
      <c r="AI6127">
        <v>25670</v>
      </c>
      <c r="AJ6127" s="225" t="s">
        <v>4232</v>
      </c>
      <c r="AK6127">
        <v>2091373</v>
      </c>
      <c r="AL6127">
        <v>1212498.4548420615</v>
      </c>
      <c r="AM6127" t="s">
        <v>16698</v>
      </c>
    </row>
    <row r="6128" spans="1:39" x14ac:dyDescent="0.35">
      <c r="A6128" s="1"/>
      <c r="B6128" s="1"/>
      <c r="C6128" s="1"/>
      <c r="D6128" s="1"/>
      <c r="E6128" s="1"/>
      <c r="F6128" s="2"/>
      <c r="G6128" s="3"/>
      <c r="H6128" s="1"/>
      <c r="I6128" s="1"/>
      <c r="J6128" s="1" t="s">
        <v>9850</v>
      </c>
      <c r="K6128" s="2">
        <v>44924</v>
      </c>
      <c r="L6128" s="1" t="s">
        <v>4236</v>
      </c>
      <c r="M6128" s="122"/>
      <c r="N6128" s="1" t="s">
        <v>4203</v>
      </c>
      <c r="O6128" s="1" t="s">
        <v>4359</v>
      </c>
      <c r="P6128" s="1">
        <v>8629</v>
      </c>
      <c r="Q6128" s="123">
        <v>756984</v>
      </c>
      <c r="S6128" s="123">
        <v>587055.80874035018</v>
      </c>
      <c r="T6128" s="123">
        <v>192969.43341795576</v>
      </c>
      <c r="W6128" s="1"/>
      <c r="Z6128" s="225" t="s">
        <v>9850</v>
      </c>
      <c r="AA6128" s="226">
        <v>44924</v>
      </c>
      <c r="AB6128" s="225" t="s">
        <v>4236</v>
      </c>
      <c r="AC6128" s="225" t="s">
        <v>4203</v>
      </c>
      <c r="AD6128" s="225" t="s">
        <v>4359</v>
      </c>
      <c r="AE6128">
        <v>8629</v>
      </c>
      <c r="AF6128">
        <v>756984</v>
      </c>
      <c r="AG6128">
        <v>587055.80874035018</v>
      </c>
      <c r="AH6128">
        <v>192969.43341795576</v>
      </c>
      <c r="AI6128">
        <v>47435</v>
      </c>
      <c r="AJ6128" s="225" t="s">
        <v>4232</v>
      </c>
      <c r="AK6128">
        <v>709549</v>
      </c>
      <c r="AL6128">
        <v>362897.62467760558</v>
      </c>
      <c r="AM6128" t="s">
        <v>16698</v>
      </c>
    </row>
    <row r="6129" spans="1:39" x14ac:dyDescent="0.35">
      <c r="A6129" s="1"/>
      <c r="B6129" s="1"/>
      <c r="C6129" s="1"/>
      <c r="D6129" s="1"/>
      <c r="E6129" s="1"/>
      <c r="F6129" s="2"/>
      <c r="G6129" s="3"/>
      <c r="H6129" s="1"/>
      <c r="I6129" s="1"/>
      <c r="J6129" s="1" t="s">
        <v>7824</v>
      </c>
      <c r="K6129" s="2">
        <v>45072</v>
      </c>
      <c r="L6129" s="1" t="s">
        <v>4210</v>
      </c>
      <c r="M6129" s="122"/>
      <c r="N6129" s="1" t="s">
        <v>4220</v>
      </c>
      <c r="O6129" s="1" t="s">
        <v>4231</v>
      </c>
      <c r="P6129" s="1">
        <v>9191</v>
      </c>
      <c r="Q6129" s="123">
        <v>1874968</v>
      </c>
      <c r="S6129" s="123">
        <v>874470.52397161897</v>
      </c>
      <c r="T6129" s="123">
        <v>552548.73633008671</v>
      </c>
      <c r="W6129" s="1"/>
      <c r="Z6129" s="225" t="s">
        <v>7824</v>
      </c>
      <c r="AA6129" s="226">
        <v>45072</v>
      </c>
      <c r="AB6129" s="225" t="s">
        <v>4210</v>
      </c>
      <c r="AC6129" s="225" t="s">
        <v>4220</v>
      </c>
      <c r="AD6129" s="225" t="s">
        <v>4231</v>
      </c>
      <c r="AE6129">
        <v>9191</v>
      </c>
      <c r="AF6129">
        <v>1874968</v>
      </c>
      <c r="AG6129">
        <v>874470.52397161897</v>
      </c>
      <c r="AH6129">
        <v>552548.73633008671</v>
      </c>
      <c r="AI6129">
        <v>22446</v>
      </c>
      <c r="AJ6129" s="225" t="s">
        <v>4211</v>
      </c>
      <c r="AK6129">
        <v>1852522</v>
      </c>
      <c r="AL6129">
        <v>1553046.2123584677</v>
      </c>
      <c r="AM6129" t="s">
        <v>16698</v>
      </c>
    </row>
    <row r="6130" spans="1:39" x14ac:dyDescent="0.35">
      <c r="A6130" s="1"/>
      <c r="B6130" s="1"/>
      <c r="C6130" s="1"/>
      <c r="D6130" s="1"/>
      <c r="E6130" s="1"/>
      <c r="F6130" s="2"/>
      <c r="G6130" s="3"/>
      <c r="H6130" s="1"/>
      <c r="I6130" s="1"/>
      <c r="J6130" s="1" t="s">
        <v>10608</v>
      </c>
      <c r="K6130" s="2">
        <v>43978</v>
      </c>
      <c r="L6130" s="1" t="s">
        <v>4236</v>
      </c>
      <c r="M6130" s="122"/>
      <c r="N6130" s="1" t="s">
        <v>4203</v>
      </c>
      <c r="O6130" s="1" t="s">
        <v>4343</v>
      </c>
      <c r="P6130" s="1">
        <v>7739</v>
      </c>
      <c r="Q6130" s="123">
        <v>806769</v>
      </c>
      <c r="S6130" s="123">
        <v>403042.93563419272</v>
      </c>
      <c r="T6130" s="123">
        <v>97419.431528511384</v>
      </c>
      <c r="W6130" s="1"/>
      <c r="Z6130" s="225" t="s">
        <v>10608</v>
      </c>
      <c r="AA6130" s="226">
        <v>43978</v>
      </c>
      <c r="AB6130" s="225" t="s">
        <v>4236</v>
      </c>
      <c r="AC6130" s="225" t="s">
        <v>4203</v>
      </c>
      <c r="AD6130" s="225" t="s">
        <v>4343</v>
      </c>
      <c r="AE6130">
        <v>7739</v>
      </c>
      <c r="AF6130">
        <v>806769</v>
      </c>
      <c r="AG6130">
        <v>403042.93563419272</v>
      </c>
      <c r="AH6130">
        <v>97419.431528511384</v>
      </c>
      <c r="AI6130">
        <v>0</v>
      </c>
      <c r="AJ6130" s="225" t="s">
        <v>4232</v>
      </c>
      <c r="AK6130">
        <v>806769</v>
      </c>
      <c r="AL6130">
        <v>501145.49589431868</v>
      </c>
      <c r="AM6130" t="s">
        <v>16698</v>
      </c>
    </row>
    <row r="6131" spans="1:39" x14ac:dyDescent="0.35">
      <c r="A6131" s="1"/>
      <c r="B6131" s="1"/>
      <c r="C6131" s="1"/>
      <c r="D6131" s="1"/>
      <c r="E6131" s="1"/>
      <c r="F6131" s="2"/>
      <c r="G6131" s="3"/>
      <c r="H6131" s="1"/>
      <c r="I6131" s="1"/>
      <c r="J6131" s="1" t="s">
        <v>4339</v>
      </c>
      <c r="K6131" s="2">
        <v>45127</v>
      </c>
      <c r="L6131" s="1" t="s">
        <v>4205</v>
      </c>
      <c r="M6131" s="122"/>
      <c r="N6131" s="1" t="s">
        <v>4203</v>
      </c>
      <c r="O6131" s="1" t="s">
        <v>4359</v>
      </c>
      <c r="P6131" s="1">
        <v>6567</v>
      </c>
      <c r="Q6131" s="123">
        <v>1852497</v>
      </c>
      <c r="S6131" s="123">
        <v>1800772.1440010336</v>
      </c>
      <c r="T6131" s="123">
        <v>472730.74606123543</v>
      </c>
      <c r="W6131" s="1"/>
      <c r="Z6131" s="225" t="s">
        <v>4339</v>
      </c>
      <c r="AA6131" s="226">
        <v>45127</v>
      </c>
      <c r="AB6131" s="225" t="s">
        <v>4205</v>
      </c>
      <c r="AC6131" s="225" t="s">
        <v>4203</v>
      </c>
      <c r="AD6131" s="225" t="s">
        <v>4359</v>
      </c>
      <c r="AE6131">
        <v>6567</v>
      </c>
      <c r="AF6131">
        <v>1852497</v>
      </c>
      <c r="AG6131">
        <v>1800772.1440010336</v>
      </c>
      <c r="AH6131">
        <v>472730.74606123543</v>
      </c>
      <c r="AI6131">
        <v>47026</v>
      </c>
      <c r="AJ6131" s="225" t="s">
        <v>4199</v>
      </c>
      <c r="AK6131">
        <v>1805471</v>
      </c>
      <c r="AL6131">
        <v>524455.60206020181</v>
      </c>
      <c r="AM6131" t="s">
        <v>16698</v>
      </c>
    </row>
    <row r="6132" spans="1:39" x14ac:dyDescent="0.35">
      <c r="A6132" s="1"/>
      <c r="B6132" s="1"/>
      <c r="C6132" s="1"/>
      <c r="D6132" s="1"/>
      <c r="E6132" s="1"/>
      <c r="F6132" s="2"/>
      <c r="G6132" s="3"/>
      <c r="H6132" s="1"/>
      <c r="I6132" s="1"/>
      <c r="J6132" s="1" t="s">
        <v>10609</v>
      </c>
      <c r="K6132" s="2">
        <v>43833</v>
      </c>
      <c r="L6132" s="1" t="s">
        <v>4205</v>
      </c>
      <c r="M6132" s="122"/>
      <c r="N6132" s="1" t="s">
        <v>4220</v>
      </c>
      <c r="O6132" s="1" t="s">
        <v>4209</v>
      </c>
      <c r="P6132" s="1">
        <v>6565</v>
      </c>
      <c r="Q6132" s="123">
        <v>906434</v>
      </c>
      <c r="S6132" s="123">
        <v>743380.04955984373</v>
      </c>
      <c r="T6132" s="123">
        <v>36126.157596768775</v>
      </c>
      <c r="W6132" s="1"/>
      <c r="Z6132" s="225" t="s">
        <v>10609</v>
      </c>
      <c r="AA6132" s="226">
        <v>43833</v>
      </c>
      <c r="AB6132" s="225" t="s">
        <v>4205</v>
      </c>
      <c r="AC6132" s="225" t="s">
        <v>4220</v>
      </c>
      <c r="AD6132" s="225" t="s">
        <v>4209</v>
      </c>
      <c r="AE6132">
        <v>6565</v>
      </c>
      <c r="AF6132">
        <v>906434</v>
      </c>
      <c r="AG6132">
        <v>743380.04955984373</v>
      </c>
      <c r="AH6132">
        <v>36126.157596768775</v>
      </c>
      <c r="AI6132">
        <v>0</v>
      </c>
      <c r="AJ6132" s="225" t="s">
        <v>4199</v>
      </c>
      <c r="AK6132">
        <v>906434</v>
      </c>
      <c r="AL6132">
        <v>199180.10803692506</v>
      </c>
      <c r="AM6132" t="s">
        <v>16698</v>
      </c>
    </row>
    <row r="6133" spans="1:39" x14ac:dyDescent="0.35">
      <c r="A6133" s="1"/>
      <c r="B6133" s="1"/>
      <c r="C6133" s="1"/>
      <c r="D6133" s="1"/>
      <c r="E6133" s="1"/>
      <c r="F6133" s="2"/>
      <c r="G6133" s="3"/>
      <c r="H6133" s="1"/>
      <c r="I6133" s="1"/>
      <c r="J6133" s="1" t="s">
        <v>10610</v>
      </c>
      <c r="K6133" s="2">
        <v>45271</v>
      </c>
      <c r="L6133" s="1" t="s">
        <v>4205</v>
      </c>
      <c r="M6133" s="122"/>
      <c r="N6133" s="1" t="s">
        <v>4208</v>
      </c>
      <c r="O6133" s="1" t="s">
        <v>4265</v>
      </c>
      <c r="P6133" s="1">
        <v>9095</v>
      </c>
      <c r="Q6133" s="123">
        <v>2437232</v>
      </c>
      <c r="S6133" s="123">
        <v>170949.34067392492</v>
      </c>
      <c r="T6133" s="123">
        <v>582028.5212984411</v>
      </c>
      <c r="W6133" s="1"/>
      <c r="Z6133" s="225" t="s">
        <v>10610</v>
      </c>
      <c r="AA6133" s="226">
        <v>45271</v>
      </c>
      <c r="AB6133" s="225" t="s">
        <v>4205</v>
      </c>
      <c r="AC6133" s="225" t="s">
        <v>4208</v>
      </c>
      <c r="AD6133" s="225" t="s">
        <v>4265</v>
      </c>
      <c r="AE6133">
        <v>9095</v>
      </c>
      <c r="AF6133">
        <v>2437232</v>
      </c>
      <c r="AG6133">
        <v>170949.34067392492</v>
      </c>
      <c r="AH6133">
        <v>582028.5212984411</v>
      </c>
      <c r="AI6133">
        <v>0</v>
      </c>
      <c r="AJ6133" s="225" t="s">
        <v>4199</v>
      </c>
      <c r="AK6133">
        <v>2437232</v>
      </c>
      <c r="AL6133">
        <v>2848311.1806245162</v>
      </c>
      <c r="AM6133" t="s">
        <v>16698</v>
      </c>
    </row>
    <row r="6134" spans="1:39" x14ac:dyDescent="0.35">
      <c r="A6134" s="1"/>
      <c r="B6134" s="1"/>
      <c r="C6134" s="1"/>
      <c r="D6134" s="1"/>
      <c r="E6134" s="1"/>
      <c r="F6134" s="2"/>
      <c r="G6134" s="3"/>
      <c r="H6134" s="1"/>
      <c r="I6134" s="1"/>
      <c r="J6134" s="1" t="s">
        <v>8892</v>
      </c>
      <c r="K6134" s="2">
        <v>44323</v>
      </c>
      <c r="L6134" s="1" t="s">
        <v>4205</v>
      </c>
      <c r="M6134" s="122"/>
      <c r="N6134" s="1" t="s">
        <v>4220</v>
      </c>
      <c r="O6134" s="1" t="s">
        <v>4224</v>
      </c>
      <c r="P6134" s="1">
        <v>8917</v>
      </c>
      <c r="Q6134" s="123">
        <v>2462304</v>
      </c>
      <c r="S6134" s="123">
        <v>2334238.7953855973</v>
      </c>
      <c r="T6134" s="123">
        <v>610470.61263917398</v>
      </c>
      <c r="W6134" s="1"/>
      <c r="Z6134" s="225" t="s">
        <v>8892</v>
      </c>
      <c r="AA6134" s="226">
        <v>44323</v>
      </c>
      <c r="AB6134" s="225" t="s">
        <v>4205</v>
      </c>
      <c r="AC6134" s="225" t="s">
        <v>4220</v>
      </c>
      <c r="AD6134" s="225" t="s">
        <v>4224</v>
      </c>
      <c r="AE6134">
        <v>8917</v>
      </c>
      <c r="AF6134">
        <v>2462304</v>
      </c>
      <c r="AG6134">
        <v>2334238.7953855973</v>
      </c>
      <c r="AH6134">
        <v>610470.61263917398</v>
      </c>
      <c r="AI6134">
        <v>23060</v>
      </c>
      <c r="AJ6134" s="225" t="s">
        <v>4199</v>
      </c>
      <c r="AK6134">
        <v>2439244</v>
      </c>
      <c r="AL6134">
        <v>738535.81725357671</v>
      </c>
      <c r="AM6134" t="s">
        <v>16698</v>
      </c>
    </row>
    <row r="6135" spans="1:39" x14ac:dyDescent="0.35">
      <c r="A6135" s="1"/>
      <c r="B6135" s="1"/>
      <c r="C6135" s="1"/>
      <c r="D6135" s="1"/>
      <c r="E6135" s="1"/>
      <c r="F6135" s="2"/>
      <c r="G6135" s="3"/>
      <c r="H6135" s="1"/>
      <c r="I6135" s="1"/>
      <c r="J6135" s="1" t="s">
        <v>5624</v>
      </c>
      <c r="K6135" s="2">
        <v>44115</v>
      </c>
      <c r="L6135" s="1" t="s">
        <v>4205</v>
      </c>
      <c r="M6135" s="122"/>
      <c r="N6135" s="1" t="s">
        <v>4220</v>
      </c>
      <c r="O6135" s="1" t="s">
        <v>4262</v>
      </c>
      <c r="P6135" s="1">
        <v>6318</v>
      </c>
      <c r="Q6135" s="123">
        <v>959395</v>
      </c>
      <c r="S6135" s="123">
        <v>912835.52095603151</v>
      </c>
      <c r="T6135" s="123">
        <v>163558.3297362866</v>
      </c>
      <c r="W6135" s="1"/>
      <c r="Z6135" s="225" t="s">
        <v>5624</v>
      </c>
      <c r="AA6135" s="226">
        <v>44115</v>
      </c>
      <c r="AB6135" s="225" t="s">
        <v>4205</v>
      </c>
      <c r="AC6135" s="225" t="s">
        <v>4220</v>
      </c>
      <c r="AD6135" s="225" t="s">
        <v>4262</v>
      </c>
      <c r="AE6135">
        <v>6318</v>
      </c>
      <c r="AF6135">
        <v>959395</v>
      </c>
      <c r="AG6135">
        <v>912835.52095603151</v>
      </c>
      <c r="AH6135">
        <v>163558.3297362866</v>
      </c>
      <c r="AI6135">
        <v>67526</v>
      </c>
      <c r="AJ6135" s="225" t="s">
        <v>4199</v>
      </c>
      <c r="AK6135">
        <v>891869</v>
      </c>
      <c r="AL6135">
        <v>210117.80878025509</v>
      </c>
      <c r="AM6135" t="s">
        <v>16698</v>
      </c>
    </row>
    <row r="6136" spans="1:39" x14ac:dyDescent="0.35">
      <c r="A6136" s="1"/>
      <c r="B6136" s="1"/>
      <c r="C6136" s="1"/>
      <c r="D6136" s="1"/>
      <c r="E6136" s="1"/>
      <c r="F6136" s="2"/>
      <c r="G6136" s="3"/>
      <c r="H6136" s="1"/>
      <c r="I6136" s="1"/>
      <c r="J6136" s="1" t="s">
        <v>10611</v>
      </c>
      <c r="K6136" s="2">
        <v>43960</v>
      </c>
      <c r="L6136" s="1" t="s">
        <v>4205</v>
      </c>
      <c r="M6136" s="122"/>
      <c r="N6136" s="1" t="s">
        <v>4208</v>
      </c>
      <c r="O6136" s="1" t="s">
        <v>4312</v>
      </c>
      <c r="P6136" s="1">
        <v>7386</v>
      </c>
      <c r="Q6136" s="123">
        <v>323950</v>
      </c>
      <c r="S6136" s="123">
        <v>7047.3846459772431</v>
      </c>
      <c r="T6136" s="123">
        <v>80753.105319177324</v>
      </c>
      <c r="W6136" s="1"/>
      <c r="Z6136" s="225" t="s">
        <v>10611</v>
      </c>
      <c r="AA6136" s="226">
        <v>43960</v>
      </c>
      <c r="AB6136" s="225" t="s">
        <v>4205</v>
      </c>
      <c r="AC6136" s="225" t="s">
        <v>4208</v>
      </c>
      <c r="AD6136" s="225" t="s">
        <v>4312</v>
      </c>
      <c r="AE6136">
        <v>7386</v>
      </c>
      <c r="AF6136">
        <v>323950</v>
      </c>
      <c r="AG6136">
        <v>7047.3846459772431</v>
      </c>
      <c r="AH6136">
        <v>80753.105319177324</v>
      </c>
      <c r="AI6136">
        <v>0</v>
      </c>
      <c r="AJ6136" s="225" t="s">
        <v>4199</v>
      </c>
      <c r="AK6136">
        <v>323950</v>
      </c>
      <c r="AL6136">
        <v>397655.72067320009</v>
      </c>
      <c r="AM6136" t="s">
        <v>16698</v>
      </c>
    </row>
    <row r="6137" spans="1:39" x14ac:dyDescent="0.35">
      <c r="A6137" s="1"/>
      <c r="B6137" s="1"/>
      <c r="C6137" s="1"/>
      <c r="D6137" s="1"/>
      <c r="E6137" s="1"/>
      <c r="F6137" s="2"/>
      <c r="G6137" s="3"/>
      <c r="H6137" s="1"/>
      <c r="I6137" s="1"/>
      <c r="J6137" s="1" t="s">
        <v>10612</v>
      </c>
      <c r="K6137" s="2">
        <v>44730</v>
      </c>
      <c r="L6137" s="1" t="s">
        <v>4205</v>
      </c>
      <c r="M6137" s="122"/>
      <c r="N6137" s="1" t="s">
        <v>4203</v>
      </c>
      <c r="O6137" s="1" t="s">
        <v>4456</v>
      </c>
      <c r="P6137" s="1">
        <v>9135</v>
      </c>
      <c r="Q6137" s="123">
        <v>1568529</v>
      </c>
      <c r="S6137" s="123">
        <v>735830.63538053632</v>
      </c>
      <c r="T6137" s="123">
        <v>129765.98197598245</v>
      </c>
      <c r="W6137" s="1"/>
      <c r="Z6137" s="225" t="s">
        <v>10612</v>
      </c>
      <c r="AA6137" s="226">
        <v>44730</v>
      </c>
      <c r="AB6137" s="225" t="s">
        <v>4205</v>
      </c>
      <c r="AC6137" s="225" t="s">
        <v>4203</v>
      </c>
      <c r="AD6137" s="225" t="s">
        <v>4456</v>
      </c>
      <c r="AE6137">
        <v>9135</v>
      </c>
      <c r="AF6137">
        <v>1568529</v>
      </c>
      <c r="AG6137">
        <v>735830.63538053632</v>
      </c>
      <c r="AH6137">
        <v>129765.98197598245</v>
      </c>
      <c r="AI6137">
        <v>0</v>
      </c>
      <c r="AJ6137" s="225" t="s">
        <v>4199</v>
      </c>
      <c r="AK6137">
        <v>1568529</v>
      </c>
      <c r="AL6137">
        <v>962464.34659544611</v>
      </c>
      <c r="AM6137" t="s">
        <v>16698</v>
      </c>
    </row>
    <row r="6138" spans="1:39" x14ac:dyDescent="0.35">
      <c r="A6138" s="1"/>
      <c r="B6138" s="1"/>
      <c r="C6138" s="1"/>
      <c r="D6138" s="1"/>
      <c r="E6138" s="1"/>
      <c r="F6138" s="2"/>
      <c r="G6138" s="3"/>
      <c r="H6138" s="1"/>
      <c r="I6138" s="1"/>
      <c r="J6138" s="1" t="s">
        <v>10613</v>
      </c>
      <c r="K6138" s="2">
        <v>44008</v>
      </c>
      <c r="L6138" s="1" t="s">
        <v>4236</v>
      </c>
      <c r="M6138" s="122"/>
      <c r="N6138" s="1" t="s">
        <v>4203</v>
      </c>
      <c r="O6138" s="1" t="s">
        <v>4262</v>
      </c>
      <c r="P6138" s="1">
        <v>8894</v>
      </c>
      <c r="Q6138" s="123">
        <v>1352036</v>
      </c>
      <c r="S6138" s="123">
        <v>1077549.0711091862</v>
      </c>
      <c r="T6138" s="123">
        <v>37283.287703754104</v>
      </c>
      <c r="W6138" s="1"/>
      <c r="Z6138" s="225" t="s">
        <v>10613</v>
      </c>
      <c r="AA6138" s="226">
        <v>44008</v>
      </c>
      <c r="AB6138" s="225" t="s">
        <v>4236</v>
      </c>
      <c r="AC6138" s="225" t="s">
        <v>4203</v>
      </c>
      <c r="AD6138" s="225" t="s">
        <v>4262</v>
      </c>
      <c r="AE6138">
        <v>8894</v>
      </c>
      <c r="AF6138">
        <v>1352036</v>
      </c>
      <c r="AG6138">
        <v>1077549.0711091862</v>
      </c>
      <c r="AH6138">
        <v>37283.287703754104</v>
      </c>
      <c r="AI6138">
        <v>0</v>
      </c>
      <c r="AJ6138" s="225" t="s">
        <v>4232</v>
      </c>
      <c r="AK6138">
        <v>1352036</v>
      </c>
      <c r="AL6138">
        <v>311770.21659456793</v>
      </c>
      <c r="AM6138" t="s">
        <v>16698</v>
      </c>
    </row>
    <row r="6139" spans="1:39" x14ac:dyDescent="0.35">
      <c r="A6139" s="1"/>
      <c r="B6139" s="1"/>
      <c r="C6139" s="1"/>
      <c r="D6139" s="1"/>
      <c r="E6139" s="1"/>
      <c r="F6139" s="2"/>
      <c r="G6139" s="3"/>
      <c r="H6139" s="1"/>
      <c r="I6139" s="1"/>
      <c r="J6139" s="1" t="s">
        <v>8430</v>
      </c>
      <c r="K6139" s="2">
        <v>44099</v>
      </c>
      <c r="L6139" s="1" t="s">
        <v>4205</v>
      </c>
      <c r="M6139" s="122"/>
      <c r="N6139" s="1" t="s">
        <v>4203</v>
      </c>
      <c r="O6139" s="1" t="s">
        <v>4257</v>
      </c>
      <c r="P6139" s="1">
        <v>8300</v>
      </c>
      <c r="Q6139" s="123">
        <v>2304063</v>
      </c>
      <c r="S6139" s="123">
        <v>117284.41388399176</v>
      </c>
      <c r="T6139" s="123">
        <v>631044.07010360796</v>
      </c>
      <c r="W6139" s="1"/>
      <c r="Z6139" s="225" t="s">
        <v>8430</v>
      </c>
      <c r="AA6139" s="226">
        <v>44099</v>
      </c>
      <c r="AB6139" s="225" t="s">
        <v>4205</v>
      </c>
      <c r="AC6139" s="225" t="s">
        <v>4203</v>
      </c>
      <c r="AD6139" s="225" t="s">
        <v>4257</v>
      </c>
      <c r="AE6139">
        <v>8300</v>
      </c>
      <c r="AF6139">
        <v>2304063</v>
      </c>
      <c r="AG6139">
        <v>117284.41388399176</v>
      </c>
      <c r="AH6139">
        <v>631044.07010360796</v>
      </c>
      <c r="AI6139">
        <v>20878</v>
      </c>
      <c r="AJ6139" s="225" t="s">
        <v>4199</v>
      </c>
      <c r="AK6139">
        <v>2283185</v>
      </c>
      <c r="AL6139">
        <v>2817822.6562196165</v>
      </c>
      <c r="AM6139" t="s">
        <v>16698</v>
      </c>
    </row>
    <row r="6140" spans="1:39" x14ac:dyDescent="0.35">
      <c r="A6140" s="1"/>
      <c r="B6140" s="1"/>
      <c r="C6140" s="1"/>
      <c r="D6140" s="1"/>
      <c r="E6140" s="1"/>
      <c r="F6140" s="2"/>
      <c r="G6140" s="3"/>
      <c r="H6140" s="1"/>
      <c r="I6140" s="1"/>
      <c r="J6140" s="1" t="s">
        <v>6580</v>
      </c>
      <c r="K6140" s="2">
        <v>45230</v>
      </c>
      <c r="L6140" s="1" t="s">
        <v>4225</v>
      </c>
      <c r="M6140" s="122"/>
      <c r="N6140" s="1" t="s">
        <v>4203</v>
      </c>
      <c r="O6140" s="1" t="s">
        <v>4271</v>
      </c>
      <c r="P6140" s="1">
        <v>7180</v>
      </c>
      <c r="Q6140" s="123">
        <v>2293965</v>
      </c>
      <c r="S6140" s="123">
        <v>1830752.0359885644</v>
      </c>
      <c r="T6140" s="123">
        <v>289518.21000986715</v>
      </c>
      <c r="W6140" s="1"/>
      <c r="Z6140" s="225" t="s">
        <v>6580</v>
      </c>
      <c r="AA6140" s="226">
        <v>45230</v>
      </c>
      <c r="AB6140" s="225" t="s">
        <v>4225</v>
      </c>
      <c r="AC6140" s="225" t="s">
        <v>4203</v>
      </c>
      <c r="AD6140" s="225" t="s">
        <v>4271</v>
      </c>
      <c r="AE6140">
        <v>7180</v>
      </c>
      <c r="AF6140">
        <v>2293965</v>
      </c>
      <c r="AG6140">
        <v>1830752.0359885644</v>
      </c>
      <c r="AH6140">
        <v>289518.21000986715</v>
      </c>
      <c r="AI6140">
        <v>21240</v>
      </c>
      <c r="AJ6140" s="225" t="s">
        <v>4217</v>
      </c>
      <c r="AK6140">
        <v>2272725</v>
      </c>
      <c r="AL6140">
        <v>752731.17402130272</v>
      </c>
      <c r="AM6140" t="s">
        <v>16698</v>
      </c>
    </row>
    <row r="6141" spans="1:39" x14ac:dyDescent="0.35">
      <c r="A6141" s="1"/>
      <c r="B6141" s="1"/>
      <c r="C6141" s="1"/>
      <c r="D6141" s="1"/>
      <c r="E6141" s="1"/>
      <c r="F6141" s="2"/>
      <c r="G6141" s="3"/>
      <c r="H6141" s="1"/>
      <c r="I6141" s="1"/>
      <c r="J6141" s="1" t="s">
        <v>9720</v>
      </c>
      <c r="K6141" s="2">
        <v>44399</v>
      </c>
      <c r="L6141" s="1" t="s">
        <v>4205</v>
      </c>
      <c r="M6141" s="122"/>
      <c r="N6141" s="1" t="s">
        <v>4203</v>
      </c>
      <c r="O6141" s="1" t="s">
        <v>4328</v>
      </c>
      <c r="P6141" s="1">
        <v>6394</v>
      </c>
      <c r="Q6141" s="123">
        <v>920119</v>
      </c>
      <c r="S6141" s="123">
        <v>346269.8865617452</v>
      </c>
      <c r="T6141" s="123">
        <v>221656.89553742961</v>
      </c>
      <c r="W6141" s="1"/>
      <c r="Z6141" s="225" t="s">
        <v>9720</v>
      </c>
      <c r="AA6141" s="226">
        <v>44399</v>
      </c>
      <c r="AB6141" s="225" t="s">
        <v>4205</v>
      </c>
      <c r="AC6141" s="225" t="s">
        <v>4203</v>
      </c>
      <c r="AD6141" s="225" t="s">
        <v>4328</v>
      </c>
      <c r="AE6141">
        <v>6394</v>
      </c>
      <c r="AF6141">
        <v>920119</v>
      </c>
      <c r="AG6141">
        <v>346269.8865617452</v>
      </c>
      <c r="AH6141">
        <v>221656.89553742961</v>
      </c>
      <c r="AI6141">
        <v>41655</v>
      </c>
      <c r="AJ6141" s="225" t="s">
        <v>4199</v>
      </c>
      <c r="AK6141">
        <v>878464</v>
      </c>
      <c r="AL6141">
        <v>795506.00897568441</v>
      </c>
      <c r="AM6141" t="s">
        <v>16698</v>
      </c>
    </row>
    <row r="6142" spans="1:39" x14ac:dyDescent="0.35">
      <c r="A6142" s="1"/>
      <c r="B6142" s="1"/>
      <c r="C6142" s="1"/>
      <c r="D6142" s="1"/>
      <c r="E6142" s="1"/>
      <c r="F6142" s="2"/>
      <c r="G6142" s="3"/>
      <c r="H6142" s="1"/>
      <c r="I6142" s="1"/>
      <c r="J6142" s="1" t="s">
        <v>10614</v>
      </c>
      <c r="K6142" s="2">
        <v>44219</v>
      </c>
      <c r="L6142" s="1" t="s">
        <v>4205</v>
      </c>
      <c r="M6142" s="122"/>
      <c r="N6142" s="1" t="s">
        <v>4208</v>
      </c>
      <c r="O6142" s="1" t="s">
        <v>4323</v>
      </c>
      <c r="P6142" s="1">
        <v>7930</v>
      </c>
      <c r="Q6142" s="123">
        <v>2381742</v>
      </c>
      <c r="S6142" s="123">
        <v>916184.99362447404</v>
      </c>
      <c r="T6142" s="123">
        <v>629427.06605080946</v>
      </c>
      <c r="W6142" s="1"/>
      <c r="Z6142" s="225" t="s">
        <v>10614</v>
      </c>
      <c r="AA6142" s="226">
        <v>44219</v>
      </c>
      <c r="AB6142" s="225" t="s">
        <v>4205</v>
      </c>
      <c r="AC6142" s="225" t="s">
        <v>4208</v>
      </c>
      <c r="AD6142" s="225" t="s">
        <v>4323</v>
      </c>
      <c r="AE6142">
        <v>7930</v>
      </c>
      <c r="AF6142">
        <v>2381742</v>
      </c>
      <c r="AG6142">
        <v>916184.99362447404</v>
      </c>
      <c r="AH6142">
        <v>629427.06605080946</v>
      </c>
      <c r="AI6142">
        <v>0</v>
      </c>
      <c r="AJ6142" s="225" t="s">
        <v>4199</v>
      </c>
      <c r="AK6142">
        <v>2381742</v>
      </c>
      <c r="AL6142">
        <v>2094984.0724263354</v>
      </c>
      <c r="AM6142" t="s">
        <v>16698</v>
      </c>
    </row>
    <row r="6143" spans="1:39" x14ac:dyDescent="0.35">
      <c r="A6143" s="1"/>
      <c r="B6143" s="1"/>
      <c r="C6143" s="1"/>
      <c r="D6143" s="1"/>
      <c r="E6143" s="1"/>
      <c r="F6143" s="2"/>
      <c r="G6143" s="3"/>
      <c r="H6143" s="1"/>
      <c r="I6143" s="1"/>
      <c r="J6143" s="1" t="s">
        <v>9727</v>
      </c>
      <c r="K6143" s="2">
        <v>43942</v>
      </c>
      <c r="L6143" s="1" t="s">
        <v>4205</v>
      </c>
      <c r="M6143" s="122"/>
      <c r="N6143" s="1" t="s">
        <v>4203</v>
      </c>
      <c r="O6143" s="1" t="s">
        <v>4474</v>
      </c>
      <c r="P6143" s="1">
        <v>7145</v>
      </c>
      <c r="Q6143" s="123">
        <v>844913</v>
      </c>
      <c r="S6143" s="123">
        <v>395608.87762529164</v>
      </c>
      <c r="T6143" s="123">
        <v>162444.6032294608</v>
      </c>
      <c r="W6143" s="1"/>
      <c r="Z6143" s="225" t="s">
        <v>9727</v>
      </c>
      <c r="AA6143" s="226">
        <v>43942</v>
      </c>
      <c r="AB6143" s="225" t="s">
        <v>4205</v>
      </c>
      <c r="AC6143" s="225" t="s">
        <v>4203</v>
      </c>
      <c r="AD6143" s="225" t="s">
        <v>4474</v>
      </c>
      <c r="AE6143">
        <v>7145</v>
      </c>
      <c r="AF6143">
        <v>844913</v>
      </c>
      <c r="AG6143">
        <v>395608.87762529164</v>
      </c>
      <c r="AH6143">
        <v>162444.6032294608</v>
      </c>
      <c r="AI6143">
        <v>48128</v>
      </c>
      <c r="AJ6143" s="225" t="s">
        <v>4199</v>
      </c>
      <c r="AK6143">
        <v>796785</v>
      </c>
      <c r="AL6143">
        <v>611748.72560416919</v>
      </c>
      <c r="AM6143" t="s">
        <v>16698</v>
      </c>
    </row>
    <row r="6144" spans="1:39" x14ac:dyDescent="0.35">
      <c r="A6144" s="1"/>
      <c r="B6144" s="1"/>
      <c r="C6144" s="1"/>
      <c r="D6144" s="1"/>
      <c r="E6144" s="1"/>
      <c r="F6144" s="2"/>
      <c r="G6144" s="3"/>
      <c r="H6144" s="1"/>
      <c r="I6144" s="1"/>
      <c r="J6144" s="1" t="s">
        <v>9598</v>
      </c>
      <c r="K6144" s="2">
        <v>44497</v>
      </c>
      <c r="L6144" s="1" t="s">
        <v>4225</v>
      </c>
      <c r="M6144" s="122"/>
      <c r="N6144" s="1" t="s">
        <v>4208</v>
      </c>
      <c r="O6144" s="1" t="s">
        <v>4356</v>
      </c>
      <c r="P6144" s="1">
        <v>6422</v>
      </c>
      <c r="Q6144" s="123">
        <v>666669</v>
      </c>
      <c r="S6144" s="123">
        <v>30689.357488620277</v>
      </c>
      <c r="T6144" s="123">
        <v>88760.296347780517</v>
      </c>
      <c r="W6144" s="1"/>
      <c r="Z6144" s="225" t="s">
        <v>9598</v>
      </c>
      <c r="AA6144" s="226">
        <v>44497</v>
      </c>
      <c r="AB6144" s="225" t="s">
        <v>4225</v>
      </c>
      <c r="AC6144" s="225" t="s">
        <v>4208</v>
      </c>
      <c r="AD6144" s="225" t="s">
        <v>4356</v>
      </c>
      <c r="AE6144">
        <v>6422</v>
      </c>
      <c r="AF6144">
        <v>666669</v>
      </c>
      <c r="AG6144">
        <v>30689.357488620277</v>
      </c>
      <c r="AH6144">
        <v>88760.296347780517</v>
      </c>
      <c r="AI6144">
        <v>36791</v>
      </c>
      <c r="AJ6144" s="225" t="s">
        <v>4217</v>
      </c>
      <c r="AK6144">
        <v>629878</v>
      </c>
      <c r="AL6144">
        <v>724739.93885916017</v>
      </c>
      <c r="AM6144" t="s">
        <v>16698</v>
      </c>
    </row>
    <row r="6145" spans="1:39" x14ac:dyDescent="0.35">
      <c r="A6145" s="1"/>
      <c r="B6145" s="1"/>
      <c r="C6145" s="1"/>
      <c r="D6145" s="1"/>
      <c r="E6145" s="1"/>
      <c r="F6145" s="2"/>
      <c r="G6145" s="3"/>
      <c r="H6145" s="1"/>
      <c r="I6145" s="1"/>
      <c r="J6145" s="1" t="s">
        <v>5218</v>
      </c>
      <c r="K6145" s="2">
        <v>44611</v>
      </c>
      <c r="L6145" s="1" t="s">
        <v>4225</v>
      </c>
      <c r="M6145" s="122"/>
      <c r="N6145" s="1" t="s">
        <v>4203</v>
      </c>
      <c r="O6145" s="1" t="s">
        <v>4265</v>
      </c>
      <c r="P6145" s="1">
        <v>5747</v>
      </c>
      <c r="Q6145" s="123">
        <v>2343316</v>
      </c>
      <c r="S6145" s="123">
        <v>302254.21767998743</v>
      </c>
      <c r="T6145" s="123">
        <v>311730.80348827253</v>
      </c>
      <c r="W6145" s="1"/>
      <c r="Z6145" s="225" t="s">
        <v>5218</v>
      </c>
      <c r="AA6145" s="226">
        <v>44611</v>
      </c>
      <c r="AB6145" s="225" t="s">
        <v>4225</v>
      </c>
      <c r="AC6145" s="225" t="s">
        <v>4203</v>
      </c>
      <c r="AD6145" s="225" t="s">
        <v>4265</v>
      </c>
      <c r="AE6145">
        <v>5747</v>
      </c>
      <c r="AF6145">
        <v>2343316</v>
      </c>
      <c r="AG6145">
        <v>302254.21767998743</v>
      </c>
      <c r="AH6145">
        <v>311730.80348827253</v>
      </c>
      <c r="AI6145">
        <v>62549</v>
      </c>
      <c r="AJ6145" s="225" t="s">
        <v>4217</v>
      </c>
      <c r="AK6145">
        <v>2280767</v>
      </c>
      <c r="AL6145">
        <v>2352792.585808285</v>
      </c>
      <c r="AM6145" t="s">
        <v>16698</v>
      </c>
    </row>
    <row r="6146" spans="1:39" x14ac:dyDescent="0.35">
      <c r="A6146" s="1"/>
      <c r="B6146" s="1"/>
      <c r="C6146" s="1"/>
      <c r="D6146" s="1"/>
      <c r="E6146" s="1"/>
      <c r="F6146" s="2"/>
      <c r="G6146" s="3"/>
      <c r="H6146" s="1"/>
      <c r="I6146" s="1"/>
      <c r="J6146" s="1" t="s">
        <v>9857</v>
      </c>
      <c r="K6146" s="2">
        <v>44464</v>
      </c>
      <c r="L6146" s="1" t="s">
        <v>4205</v>
      </c>
      <c r="M6146" s="122"/>
      <c r="N6146" s="1" t="s">
        <v>4203</v>
      </c>
      <c r="O6146" s="1" t="s">
        <v>4268</v>
      </c>
      <c r="P6146" s="1">
        <v>8178</v>
      </c>
      <c r="Q6146" s="123">
        <v>1725513</v>
      </c>
      <c r="S6146" s="123">
        <v>308690.10731267638</v>
      </c>
      <c r="T6146" s="123">
        <v>72549.804070351995</v>
      </c>
      <c r="W6146" s="1"/>
      <c r="Z6146" s="225" t="s">
        <v>9857</v>
      </c>
      <c r="AA6146" s="226">
        <v>44464</v>
      </c>
      <c r="AB6146" s="225" t="s">
        <v>4205</v>
      </c>
      <c r="AC6146" s="225" t="s">
        <v>4203</v>
      </c>
      <c r="AD6146" s="225" t="s">
        <v>4268</v>
      </c>
      <c r="AE6146">
        <v>8178</v>
      </c>
      <c r="AF6146">
        <v>1725513</v>
      </c>
      <c r="AG6146">
        <v>308690.10731267638</v>
      </c>
      <c r="AH6146">
        <v>72549.804070351995</v>
      </c>
      <c r="AI6146">
        <v>26782</v>
      </c>
      <c r="AJ6146" s="225" t="s">
        <v>4199</v>
      </c>
      <c r="AK6146">
        <v>1698731</v>
      </c>
      <c r="AL6146">
        <v>1489372.6967576756</v>
      </c>
      <c r="AM6146" t="s">
        <v>16698</v>
      </c>
    </row>
    <row r="6147" spans="1:39" x14ac:dyDescent="0.35">
      <c r="A6147" s="1"/>
      <c r="B6147" s="1"/>
      <c r="C6147" s="1"/>
      <c r="D6147" s="1"/>
      <c r="E6147" s="1"/>
      <c r="F6147" s="2"/>
      <c r="G6147" s="3"/>
      <c r="H6147" s="1"/>
      <c r="I6147" s="1"/>
      <c r="J6147" s="1" t="s">
        <v>5420</v>
      </c>
      <c r="K6147" s="2">
        <v>44430</v>
      </c>
      <c r="L6147" s="1" t="s">
        <v>4236</v>
      </c>
      <c r="M6147" s="122"/>
      <c r="N6147" s="1" t="s">
        <v>4203</v>
      </c>
      <c r="O6147" s="1" t="s">
        <v>4372</v>
      </c>
      <c r="P6147" s="1">
        <v>5786</v>
      </c>
      <c r="Q6147" s="123">
        <v>2214326</v>
      </c>
      <c r="S6147" s="123">
        <v>893116.69105192518</v>
      </c>
      <c r="T6147" s="123">
        <v>374975.08136229747</v>
      </c>
      <c r="W6147" s="1"/>
      <c r="Z6147" s="225" t="s">
        <v>5420</v>
      </c>
      <c r="AA6147" s="226">
        <v>44430</v>
      </c>
      <c r="AB6147" s="225" t="s">
        <v>4236</v>
      </c>
      <c r="AC6147" s="225" t="s">
        <v>4203</v>
      </c>
      <c r="AD6147" s="225" t="s">
        <v>4372</v>
      </c>
      <c r="AE6147">
        <v>5786</v>
      </c>
      <c r="AF6147">
        <v>2214326</v>
      </c>
      <c r="AG6147">
        <v>893116.69105192518</v>
      </c>
      <c r="AH6147">
        <v>374975.08136229747</v>
      </c>
      <c r="AI6147">
        <v>74087</v>
      </c>
      <c r="AJ6147" s="225" t="s">
        <v>4232</v>
      </c>
      <c r="AK6147">
        <v>2140239</v>
      </c>
      <c r="AL6147">
        <v>1696184.3903103725</v>
      </c>
      <c r="AM6147" t="s">
        <v>16698</v>
      </c>
    </row>
    <row r="6148" spans="1:39" x14ac:dyDescent="0.35">
      <c r="A6148" s="1"/>
      <c r="B6148" s="1"/>
      <c r="C6148" s="1"/>
      <c r="D6148" s="1"/>
      <c r="E6148" s="1"/>
      <c r="F6148" s="2"/>
      <c r="G6148" s="3"/>
      <c r="H6148" s="1"/>
      <c r="I6148" s="1"/>
      <c r="J6148" s="1" t="s">
        <v>6777</v>
      </c>
      <c r="K6148" s="2">
        <v>44784</v>
      </c>
      <c r="L6148" s="1" t="s">
        <v>4210</v>
      </c>
      <c r="M6148" s="122"/>
      <c r="N6148" s="1" t="s">
        <v>4203</v>
      </c>
      <c r="O6148" s="1" t="s">
        <v>4439</v>
      </c>
      <c r="P6148" s="1">
        <v>8405</v>
      </c>
      <c r="Q6148" s="123">
        <v>1897893</v>
      </c>
      <c r="S6148" s="123">
        <v>1733847.7003433921</v>
      </c>
      <c r="T6148" s="123">
        <v>581297.68107014406</v>
      </c>
      <c r="W6148" s="1"/>
      <c r="Z6148" s="225" t="s">
        <v>6777</v>
      </c>
      <c r="AA6148" s="226">
        <v>44784</v>
      </c>
      <c r="AB6148" s="225" t="s">
        <v>4210</v>
      </c>
      <c r="AC6148" s="225" t="s">
        <v>4203</v>
      </c>
      <c r="AD6148" s="225" t="s">
        <v>4439</v>
      </c>
      <c r="AE6148">
        <v>8405</v>
      </c>
      <c r="AF6148">
        <v>1897893</v>
      </c>
      <c r="AG6148">
        <v>1733847.7003433921</v>
      </c>
      <c r="AH6148">
        <v>581297.68107014406</v>
      </c>
      <c r="AI6148">
        <v>36809</v>
      </c>
      <c r="AJ6148" s="225" t="s">
        <v>4211</v>
      </c>
      <c r="AK6148">
        <v>1861084</v>
      </c>
      <c r="AL6148">
        <v>745342.98072675196</v>
      </c>
      <c r="AM6148" t="s">
        <v>16698</v>
      </c>
    </row>
    <row r="6149" spans="1:39" x14ac:dyDescent="0.35">
      <c r="A6149" s="1"/>
      <c r="B6149" s="1"/>
      <c r="C6149" s="1"/>
      <c r="D6149" s="1"/>
      <c r="E6149" s="1"/>
      <c r="F6149" s="2"/>
      <c r="G6149" s="3"/>
      <c r="H6149" s="1"/>
      <c r="I6149" s="1"/>
      <c r="J6149" s="1" t="s">
        <v>9497</v>
      </c>
      <c r="K6149" s="2">
        <v>44198</v>
      </c>
      <c r="L6149" s="1" t="s">
        <v>4205</v>
      </c>
      <c r="M6149" s="122"/>
      <c r="N6149" s="1" t="s">
        <v>4203</v>
      </c>
      <c r="O6149" s="1" t="s">
        <v>4372</v>
      </c>
      <c r="P6149" s="1">
        <v>7101</v>
      </c>
      <c r="Q6149" s="123">
        <v>334647</v>
      </c>
      <c r="S6149" s="123">
        <v>64388.933520326602</v>
      </c>
      <c r="T6149" s="123">
        <v>64955.703634052355</v>
      </c>
      <c r="W6149" s="1"/>
      <c r="Z6149" s="225" t="s">
        <v>9497</v>
      </c>
      <c r="AA6149" s="226">
        <v>44198</v>
      </c>
      <c r="AB6149" s="225" t="s">
        <v>4205</v>
      </c>
      <c r="AC6149" s="225" t="s">
        <v>4203</v>
      </c>
      <c r="AD6149" s="225" t="s">
        <v>4372</v>
      </c>
      <c r="AE6149">
        <v>7101</v>
      </c>
      <c r="AF6149">
        <v>334647</v>
      </c>
      <c r="AG6149">
        <v>64388.933520326602</v>
      </c>
      <c r="AH6149">
        <v>64955.703634052355</v>
      </c>
      <c r="AI6149">
        <v>26990</v>
      </c>
      <c r="AJ6149" s="225" t="s">
        <v>4199</v>
      </c>
      <c r="AK6149">
        <v>307657</v>
      </c>
      <c r="AL6149">
        <v>335213.77011372574</v>
      </c>
      <c r="AM6149" t="s">
        <v>16698</v>
      </c>
    </row>
    <row r="6150" spans="1:39" x14ac:dyDescent="0.35">
      <c r="A6150" s="1"/>
      <c r="B6150" s="1"/>
      <c r="C6150" s="1"/>
      <c r="D6150" s="1"/>
      <c r="E6150" s="1"/>
      <c r="F6150" s="2"/>
      <c r="G6150" s="3"/>
      <c r="H6150" s="1"/>
      <c r="I6150" s="1"/>
      <c r="J6150" s="1" t="s">
        <v>8930</v>
      </c>
      <c r="K6150" s="2">
        <v>44603</v>
      </c>
      <c r="L6150" s="1" t="s">
        <v>4205</v>
      </c>
      <c r="M6150" s="122"/>
      <c r="N6150" s="1" t="s">
        <v>4203</v>
      </c>
      <c r="O6150" s="1" t="s">
        <v>4204</v>
      </c>
      <c r="P6150" s="1">
        <v>9454</v>
      </c>
      <c r="Q6150" s="123">
        <v>744362</v>
      </c>
      <c r="S6150" s="123">
        <v>24136.261836181842</v>
      </c>
      <c r="T6150" s="123">
        <v>106378.40278411773</v>
      </c>
      <c r="W6150" s="1"/>
      <c r="Z6150" s="225" t="s">
        <v>8930</v>
      </c>
      <c r="AA6150" s="226">
        <v>44603</v>
      </c>
      <c r="AB6150" s="225" t="s">
        <v>4205</v>
      </c>
      <c r="AC6150" s="225" t="s">
        <v>4203</v>
      </c>
      <c r="AD6150" s="225" t="s">
        <v>4204</v>
      </c>
      <c r="AE6150">
        <v>9454</v>
      </c>
      <c r="AF6150">
        <v>744362</v>
      </c>
      <c r="AG6150">
        <v>24136.261836181842</v>
      </c>
      <c r="AH6150">
        <v>106378.40278411773</v>
      </c>
      <c r="AI6150">
        <v>16402</v>
      </c>
      <c r="AJ6150" s="225" t="s">
        <v>4199</v>
      </c>
      <c r="AK6150">
        <v>727960</v>
      </c>
      <c r="AL6150">
        <v>826604.14094793587</v>
      </c>
      <c r="AM6150" t="s">
        <v>16698</v>
      </c>
    </row>
    <row r="6151" spans="1:39" x14ac:dyDescent="0.35">
      <c r="A6151" s="1"/>
      <c r="B6151" s="1"/>
      <c r="C6151" s="1"/>
      <c r="D6151" s="1"/>
      <c r="E6151" s="1"/>
      <c r="F6151" s="2"/>
      <c r="G6151" s="3"/>
      <c r="H6151" s="1"/>
      <c r="I6151" s="1"/>
      <c r="J6151" s="1" t="s">
        <v>9766</v>
      </c>
      <c r="K6151" s="2">
        <v>44327</v>
      </c>
      <c r="L6151" s="1" t="s">
        <v>4205</v>
      </c>
      <c r="M6151" s="122"/>
      <c r="N6151" s="1" t="s">
        <v>4220</v>
      </c>
      <c r="O6151" s="1" t="s">
        <v>4436</v>
      </c>
      <c r="P6151" s="1">
        <v>8373</v>
      </c>
      <c r="Q6151" s="123">
        <v>1890604</v>
      </c>
      <c r="S6151" s="123">
        <v>667596.97150144482</v>
      </c>
      <c r="T6151" s="123">
        <v>148700.55382893715</v>
      </c>
      <c r="W6151" s="1"/>
      <c r="Z6151" s="225" t="s">
        <v>9766</v>
      </c>
      <c r="AA6151" s="226">
        <v>44327</v>
      </c>
      <c r="AB6151" s="225" t="s">
        <v>4205</v>
      </c>
      <c r="AC6151" s="225" t="s">
        <v>4220</v>
      </c>
      <c r="AD6151" s="225" t="s">
        <v>4436</v>
      </c>
      <c r="AE6151">
        <v>8373</v>
      </c>
      <c r="AF6151">
        <v>1890604</v>
      </c>
      <c r="AG6151">
        <v>667596.97150144482</v>
      </c>
      <c r="AH6151">
        <v>148700.55382893715</v>
      </c>
      <c r="AI6151">
        <v>51571</v>
      </c>
      <c r="AJ6151" s="225" t="s">
        <v>4199</v>
      </c>
      <c r="AK6151">
        <v>1839033</v>
      </c>
      <c r="AL6151">
        <v>1371707.5823274923</v>
      </c>
      <c r="AM6151" t="s">
        <v>16698</v>
      </c>
    </row>
    <row r="6152" spans="1:39" x14ac:dyDescent="0.35">
      <c r="A6152" s="1"/>
      <c r="B6152" s="1"/>
      <c r="C6152" s="1"/>
      <c r="D6152" s="1"/>
      <c r="E6152" s="1"/>
      <c r="F6152" s="2"/>
      <c r="G6152" s="3"/>
      <c r="H6152" s="1"/>
      <c r="I6152" s="1"/>
      <c r="J6152" s="1" t="s">
        <v>6484</v>
      </c>
      <c r="K6152" s="2">
        <v>45218</v>
      </c>
      <c r="L6152" s="1" t="s">
        <v>4236</v>
      </c>
      <c r="M6152" s="122"/>
      <c r="N6152" s="1" t="s">
        <v>4208</v>
      </c>
      <c r="O6152" s="1" t="s">
        <v>4356</v>
      </c>
      <c r="P6152" s="1">
        <v>9444</v>
      </c>
      <c r="Q6152" s="123">
        <v>576317</v>
      </c>
      <c r="S6152" s="123">
        <v>423174.62125135644</v>
      </c>
      <c r="T6152" s="123">
        <v>85099.888921474005</v>
      </c>
      <c r="W6152" s="1"/>
      <c r="Z6152" s="225" t="s">
        <v>6484</v>
      </c>
      <c r="AA6152" s="226">
        <v>45218</v>
      </c>
      <c r="AB6152" s="225" t="s">
        <v>4236</v>
      </c>
      <c r="AC6152" s="225" t="s">
        <v>4208</v>
      </c>
      <c r="AD6152" s="225" t="s">
        <v>4356</v>
      </c>
      <c r="AE6152">
        <v>9444</v>
      </c>
      <c r="AF6152">
        <v>576317</v>
      </c>
      <c r="AG6152">
        <v>423174.62125135644</v>
      </c>
      <c r="AH6152">
        <v>85099.888921474005</v>
      </c>
      <c r="AI6152">
        <v>35500</v>
      </c>
      <c r="AJ6152" s="225" t="s">
        <v>4232</v>
      </c>
      <c r="AK6152">
        <v>540817</v>
      </c>
      <c r="AL6152">
        <v>238242.26767011755</v>
      </c>
      <c r="AM6152" t="s">
        <v>16698</v>
      </c>
    </row>
    <row r="6153" spans="1:39" x14ac:dyDescent="0.35">
      <c r="A6153" s="1"/>
      <c r="B6153" s="1"/>
      <c r="C6153" s="1"/>
      <c r="D6153" s="1"/>
      <c r="E6153" s="1"/>
      <c r="F6153" s="2"/>
      <c r="G6153" s="3"/>
      <c r="H6153" s="1"/>
      <c r="I6153" s="1"/>
      <c r="J6153" s="1" t="s">
        <v>8413</v>
      </c>
      <c r="K6153" s="2">
        <v>44413</v>
      </c>
      <c r="L6153" s="1" t="s">
        <v>4236</v>
      </c>
      <c r="M6153" s="122"/>
      <c r="N6153" s="1" t="s">
        <v>4220</v>
      </c>
      <c r="O6153" s="1" t="s">
        <v>4215</v>
      </c>
      <c r="P6153" s="1">
        <v>8737</v>
      </c>
      <c r="Q6153" s="123">
        <v>852478</v>
      </c>
      <c r="S6153" s="123">
        <v>275911.09815041552</v>
      </c>
      <c r="T6153" s="123">
        <v>141739.70840994193</v>
      </c>
      <c r="W6153" s="1"/>
      <c r="Z6153" s="225" t="s">
        <v>8413</v>
      </c>
      <c r="AA6153" s="226">
        <v>44413</v>
      </c>
      <c r="AB6153" s="225" t="s">
        <v>4236</v>
      </c>
      <c r="AC6153" s="225" t="s">
        <v>4220</v>
      </c>
      <c r="AD6153" s="225" t="s">
        <v>4215</v>
      </c>
      <c r="AE6153">
        <v>8737</v>
      </c>
      <c r="AF6153">
        <v>852478</v>
      </c>
      <c r="AG6153">
        <v>275911.09815041552</v>
      </c>
      <c r="AH6153">
        <v>141739.70840994193</v>
      </c>
      <c r="AI6153">
        <v>39202</v>
      </c>
      <c r="AJ6153" s="225" t="s">
        <v>4232</v>
      </c>
      <c r="AK6153">
        <v>813276</v>
      </c>
      <c r="AL6153">
        <v>718306.61025952641</v>
      </c>
      <c r="AM6153" t="s">
        <v>16698</v>
      </c>
    </row>
    <row r="6154" spans="1:39" x14ac:dyDescent="0.35">
      <c r="A6154" s="1"/>
      <c r="B6154" s="1"/>
      <c r="C6154" s="1"/>
      <c r="D6154" s="1"/>
      <c r="E6154" s="1"/>
      <c r="F6154" s="2"/>
      <c r="G6154" s="3"/>
      <c r="H6154" s="1"/>
      <c r="I6154" s="1"/>
      <c r="J6154" s="1" t="s">
        <v>6994</v>
      </c>
      <c r="K6154" s="2">
        <v>45278</v>
      </c>
      <c r="L6154" s="1" t="s">
        <v>4205</v>
      </c>
      <c r="M6154" s="122"/>
      <c r="N6154" s="1" t="s">
        <v>4220</v>
      </c>
      <c r="O6154" s="1" t="s">
        <v>4271</v>
      </c>
      <c r="P6154" s="1">
        <v>6259</v>
      </c>
      <c r="Q6154" s="123">
        <v>1472311</v>
      </c>
      <c r="S6154" s="123">
        <v>790669.45970053005</v>
      </c>
      <c r="T6154" s="123">
        <v>462446.56830369477</v>
      </c>
      <c r="W6154" s="1"/>
      <c r="Z6154" s="225" t="s">
        <v>6994</v>
      </c>
      <c r="AA6154" s="226">
        <v>45278</v>
      </c>
      <c r="AB6154" s="225" t="s">
        <v>4205</v>
      </c>
      <c r="AC6154" s="225" t="s">
        <v>4220</v>
      </c>
      <c r="AD6154" s="225" t="s">
        <v>4271</v>
      </c>
      <c r="AE6154">
        <v>6259</v>
      </c>
      <c r="AF6154">
        <v>1472311</v>
      </c>
      <c r="AG6154">
        <v>790669.45970053005</v>
      </c>
      <c r="AH6154">
        <v>462446.56830369477</v>
      </c>
      <c r="AI6154">
        <v>47112</v>
      </c>
      <c r="AJ6154" s="225" t="s">
        <v>4199</v>
      </c>
      <c r="AK6154">
        <v>1425199</v>
      </c>
      <c r="AL6154">
        <v>1144088.1086031648</v>
      </c>
      <c r="AM6154" t="s">
        <v>16698</v>
      </c>
    </row>
    <row r="6155" spans="1:39" x14ac:dyDescent="0.35">
      <c r="A6155" s="1"/>
      <c r="B6155" s="1"/>
      <c r="C6155" s="1"/>
      <c r="D6155" s="1"/>
      <c r="E6155" s="1"/>
      <c r="F6155" s="2"/>
      <c r="G6155" s="3"/>
      <c r="H6155" s="1"/>
      <c r="I6155" s="1"/>
      <c r="J6155" s="1" t="s">
        <v>9318</v>
      </c>
      <c r="K6155" s="2">
        <v>44598</v>
      </c>
      <c r="L6155" s="1" t="s">
        <v>4205</v>
      </c>
      <c r="M6155" s="122"/>
      <c r="N6155" s="1" t="s">
        <v>4220</v>
      </c>
      <c r="O6155" s="1" t="s">
        <v>4323</v>
      </c>
      <c r="P6155" s="1">
        <v>8471</v>
      </c>
      <c r="Q6155" s="123">
        <v>645983</v>
      </c>
      <c r="S6155" s="123">
        <v>388730.96896202705</v>
      </c>
      <c r="T6155" s="123">
        <v>40225.631607445866</v>
      </c>
      <c r="W6155" s="1"/>
      <c r="Z6155" s="225" t="s">
        <v>9318</v>
      </c>
      <c r="AA6155" s="226">
        <v>44598</v>
      </c>
      <c r="AB6155" s="225" t="s">
        <v>4205</v>
      </c>
      <c r="AC6155" s="225" t="s">
        <v>4220</v>
      </c>
      <c r="AD6155" s="225" t="s">
        <v>4323</v>
      </c>
      <c r="AE6155">
        <v>8471</v>
      </c>
      <c r="AF6155">
        <v>645983</v>
      </c>
      <c r="AG6155">
        <v>388730.96896202705</v>
      </c>
      <c r="AH6155">
        <v>40225.631607445866</v>
      </c>
      <c r="AI6155">
        <v>12866</v>
      </c>
      <c r="AJ6155" s="225" t="s">
        <v>4199</v>
      </c>
      <c r="AK6155">
        <v>633117</v>
      </c>
      <c r="AL6155">
        <v>297477.66264541884</v>
      </c>
      <c r="AM6155" t="s">
        <v>16698</v>
      </c>
    </row>
    <row r="6156" spans="1:39" x14ac:dyDescent="0.35">
      <c r="A6156" s="1"/>
      <c r="B6156" s="1"/>
      <c r="C6156" s="1"/>
      <c r="D6156" s="1"/>
      <c r="E6156" s="1"/>
      <c r="F6156" s="2"/>
      <c r="G6156" s="3"/>
      <c r="H6156" s="1"/>
      <c r="I6156" s="1"/>
      <c r="J6156" s="1" t="s">
        <v>6482</v>
      </c>
      <c r="K6156" s="2">
        <v>44784</v>
      </c>
      <c r="L6156" s="1" t="s">
        <v>4225</v>
      </c>
      <c r="M6156" s="122"/>
      <c r="N6156" s="1" t="s">
        <v>4220</v>
      </c>
      <c r="O6156" s="1" t="s">
        <v>4299</v>
      </c>
      <c r="P6156" s="1">
        <v>9310</v>
      </c>
      <c r="Q6156" s="123">
        <v>1459697</v>
      </c>
      <c r="S6156" s="123">
        <v>889218.058997349</v>
      </c>
      <c r="T6156" s="123">
        <v>284417.9871581443</v>
      </c>
      <c r="W6156" s="1"/>
      <c r="Z6156" s="225" t="s">
        <v>6482</v>
      </c>
      <c r="AA6156" s="226">
        <v>44784</v>
      </c>
      <c r="AB6156" s="225" t="s">
        <v>4225</v>
      </c>
      <c r="AC6156" s="225" t="s">
        <v>4220</v>
      </c>
      <c r="AD6156" s="225" t="s">
        <v>4299</v>
      </c>
      <c r="AE6156">
        <v>9310</v>
      </c>
      <c r="AF6156">
        <v>1459697</v>
      </c>
      <c r="AG6156">
        <v>889218.058997349</v>
      </c>
      <c r="AH6156">
        <v>284417.9871581443</v>
      </c>
      <c r="AI6156">
        <v>11076</v>
      </c>
      <c r="AJ6156" s="225" t="s">
        <v>4217</v>
      </c>
      <c r="AK6156">
        <v>1448621</v>
      </c>
      <c r="AL6156">
        <v>854896.92816079524</v>
      </c>
      <c r="AM6156" t="s">
        <v>16698</v>
      </c>
    </row>
    <row r="6157" spans="1:39" x14ac:dyDescent="0.35">
      <c r="A6157" s="1"/>
      <c r="B6157" s="1"/>
      <c r="C6157" s="1"/>
      <c r="D6157" s="1"/>
      <c r="E6157" s="1"/>
      <c r="F6157" s="2"/>
      <c r="G6157" s="3"/>
      <c r="H6157" s="1"/>
      <c r="I6157" s="1"/>
      <c r="J6157" s="1" t="s">
        <v>9240</v>
      </c>
      <c r="K6157" s="2">
        <v>45051</v>
      </c>
      <c r="L6157" s="1" t="s">
        <v>4205</v>
      </c>
      <c r="M6157" s="122"/>
      <c r="N6157" s="1" t="s">
        <v>4220</v>
      </c>
      <c r="O6157" s="1" t="s">
        <v>4336</v>
      </c>
      <c r="P6157" s="1">
        <v>8636</v>
      </c>
      <c r="Q6157" s="123">
        <v>719138</v>
      </c>
      <c r="S6157" s="123">
        <v>173756.08072807666</v>
      </c>
      <c r="T6157" s="123">
        <v>222692.79818104513</v>
      </c>
      <c r="W6157" s="1"/>
      <c r="Z6157" s="225" t="s">
        <v>9240</v>
      </c>
      <c r="AA6157" s="226">
        <v>45051</v>
      </c>
      <c r="AB6157" s="225" t="s">
        <v>4205</v>
      </c>
      <c r="AC6157" s="225" t="s">
        <v>4220</v>
      </c>
      <c r="AD6157" s="225" t="s">
        <v>4336</v>
      </c>
      <c r="AE6157">
        <v>8636</v>
      </c>
      <c r="AF6157">
        <v>719138</v>
      </c>
      <c r="AG6157">
        <v>173756.08072807666</v>
      </c>
      <c r="AH6157">
        <v>222692.79818104513</v>
      </c>
      <c r="AI6157">
        <v>50751</v>
      </c>
      <c r="AJ6157" s="225" t="s">
        <v>4199</v>
      </c>
      <c r="AK6157">
        <v>668387</v>
      </c>
      <c r="AL6157">
        <v>768074.71745296847</v>
      </c>
      <c r="AM6157" t="s">
        <v>16698</v>
      </c>
    </row>
    <row r="6158" spans="1:39" x14ac:dyDescent="0.35">
      <c r="A6158" s="1"/>
      <c r="B6158" s="1"/>
      <c r="C6158" s="1"/>
      <c r="D6158" s="1"/>
      <c r="E6158" s="1"/>
      <c r="F6158" s="2"/>
      <c r="G6158" s="3"/>
      <c r="H6158" s="1"/>
      <c r="I6158" s="1"/>
      <c r="J6158" s="1" t="s">
        <v>6398</v>
      </c>
      <c r="K6158" s="2">
        <v>44894</v>
      </c>
      <c r="L6158" s="1" t="s">
        <v>4205</v>
      </c>
      <c r="M6158" s="122"/>
      <c r="N6158" s="1" t="s">
        <v>4220</v>
      </c>
      <c r="O6158" s="1" t="s">
        <v>4215</v>
      </c>
      <c r="P6158" s="1">
        <v>6188</v>
      </c>
      <c r="Q6158" s="123">
        <v>2244384</v>
      </c>
      <c r="S6158" s="123">
        <v>1293858.9092108095</v>
      </c>
      <c r="T6158" s="123">
        <v>627346.65634207416</v>
      </c>
      <c r="W6158" s="1"/>
      <c r="Z6158" s="225" t="s">
        <v>6398</v>
      </c>
      <c r="AA6158" s="226">
        <v>44894</v>
      </c>
      <c r="AB6158" s="225" t="s">
        <v>4205</v>
      </c>
      <c r="AC6158" s="225" t="s">
        <v>4220</v>
      </c>
      <c r="AD6158" s="225" t="s">
        <v>4215</v>
      </c>
      <c r="AE6158">
        <v>6188</v>
      </c>
      <c r="AF6158">
        <v>2244384</v>
      </c>
      <c r="AG6158">
        <v>1293858.9092108095</v>
      </c>
      <c r="AH6158">
        <v>627346.65634207416</v>
      </c>
      <c r="AI6158">
        <v>59272</v>
      </c>
      <c r="AJ6158" s="225" t="s">
        <v>4199</v>
      </c>
      <c r="AK6158">
        <v>2185112</v>
      </c>
      <c r="AL6158">
        <v>1577871.7471312648</v>
      </c>
      <c r="AM6158" t="s">
        <v>16698</v>
      </c>
    </row>
    <row r="6159" spans="1:39" x14ac:dyDescent="0.35">
      <c r="A6159" s="1"/>
      <c r="B6159" s="1"/>
      <c r="C6159" s="1"/>
      <c r="D6159" s="1"/>
      <c r="E6159" s="1"/>
      <c r="F6159" s="2"/>
      <c r="G6159" s="3"/>
      <c r="H6159" s="1"/>
      <c r="I6159" s="1"/>
      <c r="J6159" s="1" t="s">
        <v>9618</v>
      </c>
      <c r="K6159" s="2">
        <v>44375</v>
      </c>
      <c r="L6159" s="1" t="s">
        <v>4205</v>
      </c>
      <c r="M6159" s="122"/>
      <c r="N6159" s="1" t="s">
        <v>4220</v>
      </c>
      <c r="O6159" s="1" t="s">
        <v>4309</v>
      </c>
      <c r="P6159" s="1">
        <v>7394</v>
      </c>
      <c r="Q6159" s="123">
        <v>1802052</v>
      </c>
      <c r="S6159" s="123">
        <v>137708.19987041192</v>
      </c>
      <c r="T6159" s="123">
        <v>564387.2927245769</v>
      </c>
      <c r="W6159" s="1"/>
      <c r="Z6159" s="225" t="s">
        <v>9618</v>
      </c>
      <c r="AA6159" s="226">
        <v>44375</v>
      </c>
      <c r="AB6159" s="225" t="s">
        <v>4205</v>
      </c>
      <c r="AC6159" s="225" t="s">
        <v>4220</v>
      </c>
      <c r="AD6159" s="225" t="s">
        <v>4309</v>
      </c>
      <c r="AE6159">
        <v>7394</v>
      </c>
      <c r="AF6159">
        <v>1802052</v>
      </c>
      <c r="AG6159">
        <v>137708.19987041192</v>
      </c>
      <c r="AH6159">
        <v>564387.2927245769</v>
      </c>
      <c r="AI6159">
        <v>26256</v>
      </c>
      <c r="AJ6159" s="225" t="s">
        <v>4199</v>
      </c>
      <c r="AK6159">
        <v>1775796</v>
      </c>
      <c r="AL6159">
        <v>2228731.092854165</v>
      </c>
      <c r="AM6159" t="s">
        <v>16698</v>
      </c>
    </row>
    <row r="6160" spans="1:39" x14ac:dyDescent="0.35">
      <c r="A6160" s="1"/>
      <c r="B6160" s="1"/>
      <c r="C6160" s="1"/>
      <c r="D6160" s="1"/>
      <c r="E6160" s="1"/>
      <c r="F6160" s="2"/>
      <c r="G6160" s="3"/>
      <c r="H6160" s="1"/>
      <c r="I6160" s="1"/>
      <c r="J6160" s="1" t="s">
        <v>10615</v>
      </c>
      <c r="K6160" s="2">
        <v>44957</v>
      </c>
      <c r="L6160" s="1" t="s">
        <v>4236</v>
      </c>
      <c r="M6160" s="122"/>
      <c r="N6160" s="1" t="s">
        <v>4203</v>
      </c>
      <c r="O6160" s="1" t="s">
        <v>4474</v>
      </c>
      <c r="P6160" s="1">
        <v>7008</v>
      </c>
      <c r="Q6160" s="123">
        <v>1319519</v>
      </c>
      <c r="S6160" s="123">
        <v>346963.6903622293</v>
      </c>
      <c r="T6160" s="123">
        <v>69171.984587651852</v>
      </c>
      <c r="W6160" s="1"/>
      <c r="Z6160" s="225" t="s">
        <v>10615</v>
      </c>
      <c r="AA6160" s="226">
        <v>44957</v>
      </c>
      <c r="AB6160" s="225" t="s">
        <v>4236</v>
      </c>
      <c r="AC6160" s="225" t="s">
        <v>4203</v>
      </c>
      <c r="AD6160" s="225" t="s">
        <v>4474</v>
      </c>
      <c r="AE6160">
        <v>7008</v>
      </c>
      <c r="AF6160">
        <v>1319519</v>
      </c>
      <c r="AG6160">
        <v>346963.6903622293</v>
      </c>
      <c r="AH6160">
        <v>69171.984587651852</v>
      </c>
      <c r="AI6160">
        <v>0</v>
      </c>
      <c r="AJ6160" s="225" t="s">
        <v>4232</v>
      </c>
      <c r="AK6160">
        <v>1319519</v>
      </c>
      <c r="AL6160">
        <v>1041727.2942254227</v>
      </c>
      <c r="AM6160" t="s">
        <v>16698</v>
      </c>
    </row>
    <row r="6161" spans="1:39" x14ac:dyDescent="0.35">
      <c r="A6161" s="1"/>
      <c r="B6161" s="1"/>
      <c r="C6161" s="1"/>
      <c r="D6161" s="1"/>
      <c r="E6161" s="1"/>
      <c r="F6161" s="2"/>
      <c r="G6161" s="3"/>
      <c r="H6161" s="1"/>
      <c r="I6161" s="1"/>
      <c r="J6161" s="1" t="s">
        <v>10616</v>
      </c>
      <c r="K6161" s="2">
        <v>45215</v>
      </c>
      <c r="L6161" s="1" t="s">
        <v>4205</v>
      </c>
      <c r="M6161" s="122"/>
      <c r="N6161" s="1" t="s">
        <v>4203</v>
      </c>
      <c r="O6161" s="1" t="s">
        <v>4477</v>
      </c>
      <c r="P6161" s="1">
        <v>8009</v>
      </c>
      <c r="Q6161" s="123">
        <v>923238</v>
      </c>
      <c r="S6161" s="123">
        <v>704589.7002180171</v>
      </c>
      <c r="T6161" s="123">
        <v>80168.257552274139</v>
      </c>
      <c r="W6161" s="1"/>
      <c r="Z6161" s="225" t="s">
        <v>10616</v>
      </c>
      <c r="AA6161" s="226">
        <v>45215</v>
      </c>
      <c r="AB6161" s="225" t="s">
        <v>4205</v>
      </c>
      <c r="AC6161" s="225" t="s">
        <v>4203</v>
      </c>
      <c r="AD6161" s="225" t="s">
        <v>4477</v>
      </c>
      <c r="AE6161">
        <v>8009</v>
      </c>
      <c r="AF6161">
        <v>923238</v>
      </c>
      <c r="AG6161">
        <v>704589.7002180171</v>
      </c>
      <c r="AH6161">
        <v>80168.257552274139</v>
      </c>
      <c r="AI6161">
        <v>0</v>
      </c>
      <c r="AJ6161" s="225" t="s">
        <v>4199</v>
      </c>
      <c r="AK6161">
        <v>923238</v>
      </c>
      <c r="AL6161">
        <v>298816.55733425706</v>
      </c>
      <c r="AM6161" t="s">
        <v>16698</v>
      </c>
    </row>
    <row r="6162" spans="1:39" x14ac:dyDescent="0.35">
      <c r="A6162" s="1"/>
      <c r="B6162" s="1"/>
      <c r="C6162" s="1"/>
      <c r="D6162" s="1"/>
      <c r="E6162" s="1"/>
      <c r="F6162" s="2"/>
      <c r="G6162" s="3"/>
      <c r="H6162" s="1"/>
      <c r="I6162" s="1"/>
      <c r="J6162" s="1" t="s">
        <v>10617</v>
      </c>
      <c r="K6162" s="2">
        <v>44277</v>
      </c>
      <c r="L6162" s="1" t="s">
        <v>4205</v>
      </c>
      <c r="M6162" s="122"/>
      <c r="N6162" s="1" t="s">
        <v>4220</v>
      </c>
      <c r="O6162" s="1" t="s">
        <v>4215</v>
      </c>
      <c r="P6162" s="1">
        <v>8113</v>
      </c>
      <c r="Q6162" s="123">
        <v>1547868</v>
      </c>
      <c r="S6162" s="123">
        <v>714605.23660515645</v>
      </c>
      <c r="T6162" s="123">
        <v>407360.78959480865</v>
      </c>
      <c r="W6162" s="1"/>
      <c r="Z6162" s="225" t="s">
        <v>10617</v>
      </c>
      <c r="AA6162" s="226">
        <v>44277</v>
      </c>
      <c r="AB6162" s="225" t="s">
        <v>4205</v>
      </c>
      <c r="AC6162" s="225" t="s">
        <v>4220</v>
      </c>
      <c r="AD6162" s="225" t="s">
        <v>4215</v>
      </c>
      <c r="AE6162">
        <v>8113</v>
      </c>
      <c r="AF6162">
        <v>1547868</v>
      </c>
      <c r="AG6162">
        <v>714605.23660515645</v>
      </c>
      <c r="AH6162">
        <v>407360.78959480865</v>
      </c>
      <c r="AI6162">
        <v>0</v>
      </c>
      <c r="AJ6162" s="225" t="s">
        <v>4199</v>
      </c>
      <c r="AK6162">
        <v>1547868</v>
      </c>
      <c r="AL6162">
        <v>1240623.5529896521</v>
      </c>
      <c r="AM6162" t="s">
        <v>16698</v>
      </c>
    </row>
    <row r="6163" spans="1:39" x14ac:dyDescent="0.35">
      <c r="A6163" s="1"/>
      <c r="B6163" s="1"/>
      <c r="C6163" s="1"/>
      <c r="D6163" s="1"/>
      <c r="E6163" s="1"/>
      <c r="F6163" s="2"/>
      <c r="G6163" s="3"/>
      <c r="H6163" s="1"/>
      <c r="I6163" s="1"/>
      <c r="J6163" s="1" t="s">
        <v>10618</v>
      </c>
      <c r="K6163" s="2">
        <v>43892</v>
      </c>
      <c r="L6163" s="1" t="s">
        <v>4210</v>
      </c>
      <c r="M6163" s="122"/>
      <c r="N6163" s="1" t="s">
        <v>4220</v>
      </c>
      <c r="O6163" s="1" t="s">
        <v>4312</v>
      </c>
      <c r="P6163" s="1">
        <v>6823</v>
      </c>
      <c r="Q6163" s="123">
        <v>2262501</v>
      </c>
      <c r="S6163" s="123">
        <v>382731.29068238987</v>
      </c>
      <c r="T6163" s="123">
        <v>478579.30200882425</v>
      </c>
      <c r="W6163" s="1"/>
      <c r="Z6163" s="225" t="s">
        <v>10618</v>
      </c>
      <c r="AA6163" s="226">
        <v>43892</v>
      </c>
      <c r="AB6163" s="225" t="s">
        <v>4210</v>
      </c>
      <c r="AC6163" s="225" t="s">
        <v>4220</v>
      </c>
      <c r="AD6163" s="225" t="s">
        <v>4312</v>
      </c>
      <c r="AE6163">
        <v>6823</v>
      </c>
      <c r="AF6163">
        <v>2262501</v>
      </c>
      <c r="AG6163">
        <v>382731.29068238987</v>
      </c>
      <c r="AH6163">
        <v>478579.30200882425</v>
      </c>
      <c r="AI6163">
        <v>0</v>
      </c>
      <c r="AJ6163" s="225" t="s">
        <v>4211</v>
      </c>
      <c r="AK6163">
        <v>2262501</v>
      </c>
      <c r="AL6163">
        <v>2358349.0113264346</v>
      </c>
      <c r="AM6163" t="s">
        <v>16698</v>
      </c>
    </row>
    <row r="6164" spans="1:39" x14ac:dyDescent="0.35">
      <c r="A6164" s="1"/>
      <c r="B6164" s="1"/>
      <c r="C6164" s="1"/>
      <c r="D6164" s="1"/>
      <c r="E6164" s="1"/>
      <c r="F6164" s="2"/>
      <c r="G6164" s="3"/>
      <c r="H6164" s="1"/>
      <c r="I6164" s="1"/>
      <c r="J6164" s="1" t="s">
        <v>8333</v>
      </c>
      <c r="K6164" s="2">
        <v>44349</v>
      </c>
      <c r="L6164" s="1" t="s">
        <v>4225</v>
      </c>
      <c r="M6164" s="122"/>
      <c r="N6164" s="1" t="s">
        <v>4220</v>
      </c>
      <c r="O6164" s="1" t="s">
        <v>4296</v>
      </c>
      <c r="P6164" s="1">
        <v>8342</v>
      </c>
      <c r="Q6164" s="123">
        <v>1795749</v>
      </c>
      <c r="S6164" s="123">
        <v>416011.20035185735</v>
      </c>
      <c r="T6164" s="123">
        <v>557923.27517020947</v>
      </c>
      <c r="W6164" s="1"/>
      <c r="Z6164" s="225" t="s">
        <v>8333</v>
      </c>
      <c r="AA6164" s="226">
        <v>44349</v>
      </c>
      <c r="AB6164" s="225" t="s">
        <v>4225</v>
      </c>
      <c r="AC6164" s="225" t="s">
        <v>4220</v>
      </c>
      <c r="AD6164" s="225" t="s">
        <v>4296</v>
      </c>
      <c r="AE6164">
        <v>8342</v>
      </c>
      <c r="AF6164">
        <v>1795749</v>
      </c>
      <c r="AG6164">
        <v>416011.20035185735</v>
      </c>
      <c r="AH6164">
        <v>557923.27517020947</v>
      </c>
      <c r="AI6164">
        <v>26624</v>
      </c>
      <c r="AJ6164" s="225" t="s">
        <v>4217</v>
      </c>
      <c r="AK6164">
        <v>1769125</v>
      </c>
      <c r="AL6164">
        <v>1937661.0748183522</v>
      </c>
      <c r="AM6164" t="s">
        <v>16698</v>
      </c>
    </row>
    <row r="6165" spans="1:39" x14ac:dyDescent="0.35">
      <c r="A6165" s="1"/>
      <c r="B6165" s="1"/>
      <c r="C6165" s="1"/>
      <c r="D6165" s="1"/>
      <c r="E6165" s="1"/>
      <c r="F6165" s="2"/>
      <c r="G6165" s="3"/>
      <c r="H6165" s="1"/>
      <c r="I6165" s="1"/>
      <c r="J6165" s="1" t="s">
        <v>8872</v>
      </c>
      <c r="K6165" s="2">
        <v>44326</v>
      </c>
      <c r="L6165" s="1" t="s">
        <v>4236</v>
      </c>
      <c r="M6165" s="122"/>
      <c r="N6165" s="1" t="s">
        <v>4203</v>
      </c>
      <c r="O6165" s="1" t="s">
        <v>4231</v>
      </c>
      <c r="P6165" s="1">
        <v>9270</v>
      </c>
      <c r="Q6165" s="123">
        <v>362953</v>
      </c>
      <c r="S6165" s="123">
        <v>48281.699409801608</v>
      </c>
      <c r="T6165" s="123">
        <v>113072.95241225034</v>
      </c>
      <c r="W6165" s="1"/>
      <c r="Z6165" s="225" t="s">
        <v>8872</v>
      </c>
      <c r="AA6165" s="226">
        <v>44326</v>
      </c>
      <c r="AB6165" s="225" t="s">
        <v>4236</v>
      </c>
      <c r="AC6165" s="225" t="s">
        <v>4203</v>
      </c>
      <c r="AD6165" s="225" t="s">
        <v>4231</v>
      </c>
      <c r="AE6165">
        <v>9270</v>
      </c>
      <c r="AF6165">
        <v>362953</v>
      </c>
      <c r="AG6165">
        <v>48281.699409801608</v>
      </c>
      <c r="AH6165">
        <v>113072.95241225034</v>
      </c>
      <c r="AI6165">
        <v>42723</v>
      </c>
      <c r="AJ6165" s="225" t="s">
        <v>4232</v>
      </c>
      <c r="AK6165">
        <v>320230</v>
      </c>
      <c r="AL6165">
        <v>427744.25300244871</v>
      </c>
      <c r="AM6165" t="s">
        <v>16698</v>
      </c>
    </row>
    <row r="6166" spans="1:39" x14ac:dyDescent="0.35">
      <c r="A6166" s="1"/>
      <c r="B6166" s="1"/>
      <c r="C6166" s="1"/>
      <c r="D6166" s="1"/>
      <c r="E6166" s="1"/>
      <c r="F6166" s="2"/>
      <c r="G6166" s="3"/>
      <c r="H6166" s="1"/>
      <c r="I6166" s="1"/>
      <c r="J6166" s="1" t="s">
        <v>5846</v>
      </c>
      <c r="K6166" s="2">
        <v>45237</v>
      </c>
      <c r="L6166" s="1" t="s">
        <v>4225</v>
      </c>
      <c r="M6166" s="122"/>
      <c r="N6166" s="1" t="s">
        <v>4208</v>
      </c>
      <c r="O6166" s="1" t="s">
        <v>4284</v>
      </c>
      <c r="P6166" s="1">
        <v>7469</v>
      </c>
      <c r="Q6166" s="123">
        <v>844297</v>
      </c>
      <c r="S6166" s="123">
        <v>693899.89168079384</v>
      </c>
      <c r="T6166" s="123">
        <v>196677.36476054741</v>
      </c>
      <c r="W6166" s="1"/>
      <c r="Z6166" s="225" t="s">
        <v>5846</v>
      </c>
      <c r="AA6166" s="226">
        <v>45237</v>
      </c>
      <c r="AB6166" s="225" t="s">
        <v>4225</v>
      </c>
      <c r="AC6166" s="225" t="s">
        <v>4208</v>
      </c>
      <c r="AD6166" s="225" t="s">
        <v>4284</v>
      </c>
      <c r="AE6166">
        <v>7469</v>
      </c>
      <c r="AF6166">
        <v>844297</v>
      </c>
      <c r="AG6166">
        <v>693899.89168079384</v>
      </c>
      <c r="AH6166">
        <v>196677.36476054741</v>
      </c>
      <c r="AI6166">
        <v>34046</v>
      </c>
      <c r="AJ6166" s="225" t="s">
        <v>4217</v>
      </c>
      <c r="AK6166">
        <v>810251</v>
      </c>
      <c r="AL6166">
        <v>347074.47307975357</v>
      </c>
      <c r="AM6166" t="s">
        <v>16698</v>
      </c>
    </row>
    <row r="6167" spans="1:39" x14ac:dyDescent="0.35">
      <c r="A6167" s="1"/>
      <c r="B6167" s="1"/>
      <c r="C6167" s="1"/>
      <c r="D6167" s="1"/>
      <c r="E6167" s="1"/>
      <c r="F6167" s="2"/>
      <c r="G6167" s="3"/>
      <c r="H6167" s="1"/>
      <c r="I6167" s="1"/>
      <c r="J6167" s="1" t="s">
        <v>9587</v>
      </c>
      <c r="K6167" s="2">
        <v>44069</v>
      </c>
      <c r="L6167" s="1" t="s">
        <v>4205</v>
      </c>
      <c r="M6167" s="122"/>
      <c r="N6167" s="1" t="s">
        <v>4203</v>
      </c>
      <c r="O6167" s="1" t="s">
        <v>4231</v>
      </c>
      <c r="P6167" s="1">
        <v>7309</v>
      </c>
      <c r="Q6167" s="123">
        <v>713640</v>
      </c>
      <c r="S6167" s="123">
        <v>73463.052581673808</v>
      </c>
      <c r="T6167" s="123">
        <v>82083.793230650379</v>
      </c>
      <c r="W6167" s="1"/>
      <c r="Z6167" s="225" t="s">
        <v>9587</v>
      </c>
      <c r="AA6167" s="226">
        <v>44069</v>
      </c>
      <c r="AB6167" s="225" t="s">
        <v>4205</v>
      </c>
      <c r="AC6167" s="225" t="s">
        <v>4203</v>
      </c>
      <c r="AD6167" s="225" t="s">
        <v>4231</v>
      </c>
      <c r="AE6167">
        <v>7309</v>
      </c>
      <c r="AF6167">
        <v>713640</v>
      </c>
      <c r="AG6167">
        <v>73463.052581673808</v>
      </c>
      <c r="AH6167">
        <v>82083.793230650379</v>
      </c>
      <c r="AI6167">
        <v>20648</v>
      </c>
      <c r="AJ6167" s="225" t="s">
        <v>4199</v>
      </c>
      <c r="AK6167">
        <v>692992</v>
      </c>
      <c r="AL6167">
        <v>722260.74064897653</v>
      </c>
      <c r="AM6167" t="s">
        <v>16698</v>
      </c>
    </row>
    <row r="6168" spans="1:39" x14ac:dyDescent="0.35">
      <c r="A6168" s="1"/>
      <c r="B6168" s="1"/>
      <c r="C6168" s="1"/>
      <c r="D6168" s="1"/>
      <c r="E6168" s="1"/>
      <c r="F6168" s="2"/>
      <c r="G6168" s="3"/>
      <c r="H6168" s="1"/>
      <c r="I6168" s="1"/>
      <c r="J6168" s="1" t="s">
        <v>10619</v>
      </c>
      <c r="K6168" s="2">
        <v>45094</v>
      </c>
      <c r="L6168" s="1" t="s">
        <v>4205</v>
      </c>
      <c r="M6168" s="122"/>
      <c r="N6168" s="1" t="s">
        <v>4208</v>
      </c>
      <c r="O6168" s="1" t="s">
        <v>4419</v>
      </c>
      <c r="P6168" s="1">
        <v>7396</v>
      </c>
      <c r="Q6168" s="123">
        <v>549082</v>
      </c>
      <c r="S6168" s="123">
        <v>462528.67736277101</v>
      </c>
      <c r="T6168" s="123">
        <v>99662.403662345299</v>
      </c>
      <c r="W6168" s="1"/>
      <c r="Z6168" s="225" t="s">
        <v>10619</v>
      </c>
      <c r="AA6168" s="226">
        <v>45094</v>
      </c>
      <c r="AB6168" s="225" t="s">
        <v>4205</v>
      </c>
      <c r="AC6168" s="225" t="s">
        <v>4208</v>
      </c>
      <c r="AD6168" s="225" t="s">
        <v>4419</v>
      </c>
      <c r="AE6168">
        <v>7396</v>
      </c>
      <c r="AF6168">
        <v>549082</v>
      </c>
      <c r="AG6168">
        <v>462528.67736277101</v>
      </c>
      <c r="AH6168">
        <v>99662.403662345299</v>
      </c>
      <c r="AI6168">
        <v>0</v>
      </c>
      <c r="AJ6168" s="225" t="s">
        <v>4199</v>
      </c>
      <c r="AK6168">
        <v>549082</v>
      </c>
      <c r="AL6168">
        <v>186215.72629957431</v>
      </c>
      <c r="AM6168" t="s">
        <v>16698</v>
      </c>
    </row>
    <row r="6169" spans="1:39" x14ac:dyDescent="0.35">
      <c r="A6169" s="1"/>
      <c r="B6169" s="1"/>
      <c r="C6169" s="1"/>
      <c r="D6169" s="1"/>
      <c r="E6169" s="1"/>
      <c r="F6169" s="2"/>
      <c r="G6169" s="3"/>
      <c r="H6169" s="1"/>
      <c r="I6169" s="1"/>
      <c r="J6169" s="1" t="s">
        <v>10620</v>
      </c>
      <c r="K6169" s="2">
        <v>43950</v>
      </c>
      <c r="L6169" s="1" t="s">
        <v>4205</v>
      </c>
      <c r="M6169" s="122"/>
      <c r="N6169" s="1" t="s">
        <v>4208</v>
      </c>
      <c r="O6169" s="1" t="s">
        <v>4271</v>
      </c>
      <c r="P6169" s="1">
        <v>6268</v>
      </c>
      <c r="Q6169" s="123">
        <v>1747613</v>
      </c>
      <c r="S6169" s="123">
        <v>264513.63240826561</v>
      </c>
      <c r="T6169" s="123">
        <v>109180.78749432768</v>
      </c>
      <c r="W6169" s="1"/>
      <c r="Z6169" s="225" t="s">
        <v>10620</v>
      </c>
      <c r="AA6169" s="226">
        <v>43950</v>
      </c>
      <c r="AB6169" s="225" t="s">
        <v>4205</v>
      </c>
      <c r="AC6169" s="225" t="s">
        <v>4208</v>
      </c>
      <c r="AD6169" s="225" t="s">
        <v>4271</v>
      </c>
      <c r="AE6169">
        <v>6268</v>
      </c>
      <c r="AF6169">
        <v>1747613</v>
      </c>
      <c r="AG6169">
        <v>264513.63240826561</v>
      </c>
      <c r="AH6169">
        <v>109180.78749432768</v>
      </c>
      <c r="AI6169">
        <v>0</v>
      </c>
      <c r="AJ6169" s="225" t="s">
        <v>4199</v>
      </c>
      <c r="AK6169">
        <v>1747613</v>
      </c>
      <c r="AL6169">
        <v>1592280.1550860622</v>
      </c>
      <c r="AM6169" t="s">
        <v>16698</v>
      </c>
    </row>
    <row r="6170" spans="1:39" x14ac:dyDescent="0.35">
      <c r="A6170" s="1"/>
      <c r="B6170" s="1"/>
      <c r="C6170" s="1"/>
      <c r="D6170" s="1"/>
      <c r="E6170" s="1"/>
      <c r="F6170" s="2"/>
      <c r="G6170" s="3"/>
      <c r="H6170" s="1"/>
      <c r="I6170" s="1"/>
      <c r="J6170" s="1" t="s">
        <v>10621</v>
      </c>
      <c r="K6170" s="2">
        <v>44084</v>
      </c>
      <c r="L6170" s="1" t="s">
        <v>4236</v>
      </c>
      <c r="M6170" s="122"/>
      <c r="N6170" s="1" t="s">
        <v>4203</v>
      </c>
      <c r="O6170" s="1" t="s">
        <v>4312</v>
      </c>
      <c r="P6170" s="1">
        <v>5554</v>
      </c>
      <c r="Q6170" s="123">
        <v>530312</v>
      </c>
      <c r="S6170" s="123">
        <v>132310.6581642621</v>
      </c>
      <c r="T6170" s="123">
        <v>152626.50890388194</v>
      </c>
      <c r="W6170" s="1"/>
      <c r="Z6170" s="225" t="s">
        <v>10621</v>
      </c>
      <c r="AA6170" s="226">
        <v>44084</v>
      </c>
      <c r="AB6170" s="225" t="s">
        <v>4236</v>
      </c>
      <c r="AC6170" s="225" t="s">
        <v>4203</v>
      </c>
      <c r="AD6170" s="225" t="s">
        <v>4312</v>
      </c>
      <c r="AE6170">
        <v>5554</v>
      </c>
      <c r="AF6170">
        <v>530312</v>
      </c>
      <c r="AG6170">
        <v>132310.6581642621</v>
      </c>
      <c r="AH6170">
        <v>152626.50890388194</v>
      </c>
      <c r="AI6170">
        <v>0</v>
      </c>
      <c r="AJ6170" s="225" t="s">
        <v>4232</v>
      </c>
      <c r="AK6170">
        <v>530312</v>
      </c>
      <c r="AL6170">
        <v>550627.85073961993</v>
      </c>
      <c r="AM6170" t="s">
        <v>16698</v>
      </c>
    </row>
    <row r="6171" spans="1:39" x14ac:dyDescent="0.35">
      <c r="A6171" s="1"/>
      <c r="B6171" s="1"/>
      <c r="C6171" s="1"/>
      <c r="D6171" s="1"/>
      <c r="E6171" s="1"/>
      <c r="F6171" s="2"/>
      <c r="G6171" s="3"/>
      <c r="H6171" s="1"/>
      <c r="I6171" s="1"/>
      <c r="J6171" s="1" t="s">
        <v>4448</v>
      </c>
      <c r="K6171" s="2">
        <v>44726</v>
      </c>
      <c r="L6171" s="1" t="s">
        <v>4205</v>
      </c>
      <c r="M6171" s="122"/>
      <c r="N6171" s="1" t="s">
        <v>4203</v>
      </c>
      <c r="O6171" s="1" t="s">
        <v>4254</v>
      </c>
      <c r="P6171" s="1">
        <v>8136</v>
      </c>
      <c r="Q6171" s="123">
        <v>896886</v>
      </c>
      <c r="S6171" s="123">
        <v>678085.36605116713</v>
      </c>
      <c r="T6171" s="123">
        <v>79768.530424743134</v>
      </c>
      <c r="W6171" s="1"/>
      <c r="Z6171" s="225" t="s">
        <v>4448</v>
      </c>
      <c r="AA6171" s="226">
        <v>44726</v>
      </c>
      <c r="AB6171" s="225" t="s">
        <v>4205</v>
      </c>
      <c r="AC6171" s="225" t="s">
        <v>4203</v>
      </c>
      <c r="AD6171" s="225" t="s">
        <v>4254</v>
      </c>
      <c r="AE6171">
        <v>8136</v>
      </c>
      <c r="AF6171">
        <v>896886</v>
      </c>
      <c r="AG6171">
        <v>678085.36605116713</v>
      </c>
      <c r="AH6171">
        <v>79768.530424743134</v>
      </c>
      <c r="AI6171">
        <v>17581</v>
      </c>
      <c r="AJ6171" s="225" t="s">
        <v>4199</v>
      </c>
      <c r="AK6171">
        <v>879305</v>
      </c>
      <c r="AL6171">
        <v>298569.164373576</v>
      </c>
      <c r="AM6171" t="s">
        <v>16698</v>
      </c>
    </row>
    <row r="6172" spans="1:39" x14ac:dyDescent="0.35">
      <c r="A6172" s="1"/>
      <c r="B6172" s="1"/>
      <c r="C6172" s="1"/>
      <c r="D6172" s="1"/>
      <c r="E6172" s="1"/>
      <c r="F6172" s="2"/>
      <c r="G6172" s="3"/>
      <c r="H6172" s="1"/>
      <c r="I6172" s="1"/>
      <c r="J6172" s="1" t="s">
        <v>10622</v>
      </c>
      <c r="K6172" s="2">
        <v>45071</v>
      </c>
      <c r="L6172" s="1" t="s">
        <v>4210</v>
      </c>
      <c r="M6172" s="122"/>
      <c r="N6172" s="1" t="s">
        <v>4220</v>
      </c>
      <c r="O6172" s="1" t="s">
        <v>4231</v>
      </c>
      <c r="P6172" s="1">
        <v>6269</v>
      </c>
      <c r="Q6172" s="123">
        <v>1396713</v>
      </c>
      <c r="S6172" s="123">
        <v>713359.77534746961</v>
      </c>
      <c r="T6172" s="123">
        <v>329062.4206498501</v>
      </c>
      <c r="W6172" s="1"/>
      <c r="Z6172" s="225" t="s">
        <v>10622</v>
      </c>
      <c r="AA6172" s="226">
        <v>45071</v>
      </c>
      <c r="AB6172" s="225" t="s">
        <v>4210</v>
      </c>
      <c r="AC6172" s="225" t="s">
        <v>4220</v>
      </c>
      <c r="AD6172" s="225" t="s">
        <v>4231</v>
      </c>
      <c r="AE6172">
        <v>6269</v>
      </c>
      <c r="AF6172">
        <v>1396713</v>
      </c>
      <c r="AG6172">
        <v>713359.77534746961</v>
      </c>
      <c r="AH6172">
        <v>329062.4206498501</v>
      </c>
      <c r="AI6172">
        <v>0</v>
      </c>
      <c r="AJ6172" s="225" t="s">
        <v>4211</v>
      </c>
      <c r="AK6172">
        <v>1396713</v>
      </c>
      <c r="AL6172">
        <v>1012415.6453023804</v>
      </c>
      <c r="AM6172" t="s">
        <v>16698</v>
      </c>
    </row>
    <row r="6173" spans="1:39" x14ac:dyDescent="0.35">
      <c r="A6173" s="1"/>
      <c r="B6173" s="1"/>
      <c r="C6173" s="1"/>
      <c r="D6173" s="1"/>
      <c r="E6173" s="1"/>
      <c r="F6173" s="2"/>
      <c r="G6173" s="3"/>
      <c r="H6173" s="1"/>
      <c r="I6173" s="1"/>
      <c r="J6173" s="1" t="s">
        <v>10623</v>
      </c>
      <c r="K6173" s="2">
        <v>43856</v>
      </c>
      <c r="L6173" s="1" t="s">
        <v>4210</v>
      </c>
      <c r="M6173" s="122"/>
      <c r="N6173" s="1" t="s">
        <v>4203</v>
      </c>
      <c r="O6173" s="1" t="s">
        <v>4235</v>
      </c>
      <c r="P6173" s="1">
        <v>8805</v>
      </c>
      <c r="Q6173" s="123">
        <v>1530937</v>
      </c>
      <c r="S6173" s="123">
        <v>1452728.4439638387</v>
      </c>
      <c r="T6173" s="123">
        <v>287713.86994040437</v>
      </c>
      <c r="W6173" s="1"/>
      <c r="Z6173" s="225" t="s">
        <v>10623</v>
      </c>
      <c r="AA6173" s="226">
        <v>43856</v>
      </c>
      <c r="AB6173" s="225" t="s">
        <v>4210</v>
      </c>
      <c r="AC6173" s="225" t="s">
        <v>4203</v>
      </c>
      <c r="AD6173" s="225" t="s">
        <v>4235</v>
      </c>
      <c r="AE6173">
        <v>8805</v>
      </c>
      <c r="AF6173">
        <v>1530937</v>
      </c>
      <c r="AG6173">
        <v>1452728.4439638387</v>
      </c>
      <c r="AH6173">
        <v>287713.86994040437</v>
      </c>
      <c r="AI6173">
        <v>0</v>
      </c>
      <c r="AJ6173" s="225" t="s">
        <v>4211</v>
      </c>
      <c r="AK6173">
        <v>1530937</v>
      </c>
      <c r="AL6173">
        <v>365922.42597656563</v>
      </c>
      <c r="AM6173" t="s">
        <v>16698</v>
      </c>
    </row>
    <row r="6174" spans="1:39" x14ac:dyDescent="0.35">
      <c r="A6174" s="1"/>
      <c r="B6174" s="1"/>
      <c r="C6174" s="1"/>
      <c r="D6174" s="1"/>
      <c r="E6174" s="1"/>
      <c r="F6174" s="2"/>
      <c r="G6174" s="3"/>
      <c r="H6174" s="1"/>
      <c r="I6174" s="1"/>
      <c r="J6174" s="1" t="s">
        <v>6090</v>
      </c>
      <c r="K6174" s="2">
        <v>44839</v>
      </c>
      <c r="L6174" s="1" t="s">
        <v>4236</v>
      </c>
      <c r="M6174" s="122"/>
      <c r="N6174" s="1" t="s">
        <v>4220</v>
      </c>
      <c r="O6174" s="1" t="s">
        <v>4224</v>
      </c>
      <c r="P6174" s="1">
        <v>7358</v>
      </c>
      <c r="Q6174" s="123">
        <v>1833782</v>
      </c>
      <c r="S6174" s="123">
        <v>1813728.9804524048</v>
      </c>
      <c r="T6174" s="123">
        <v>393041.54685291834</v>
      </c>
      <c r="W6174" s="1"/>
      <c r="Z6174" s="225" t="s">
        <v>6090</v>
      </c>
      <c r="AA6174" s="226">
        <v>44839</v>
      </c>
      <c r="AB6174" s="225" t="s">
        <v>4236</v>
      </c>
      <c r="AC6174" s="225" t="s">
        <v>4220</v>
      </c>
      <c r="AD6174" s="225" t="s">
        <v>4224</v>
      </c>
      <c r="AE6174">
        <v>7358</v>
      </c>
      <c r="AF6174">
        <v>1833782</v>
      </c>
      <c r="AG6174">
        <v>1813728.9804524048</v>
      </c>
      <c r="AH6174">
        <v>393041.54685291834</v>
      </c>
      <c r="AI6174">
        <v>28061</v>
      </c>
      <c r="AJ6174" s="225" t="s">
        <v>4232</v>
      </c>
      <c r="AK6174">
        <v>1805721</v>
      </c>
      <c r="AL6174">
        <v>413094.56640051352</v>
      </c>
      <c r="AM6174" t="s">
        <v>16698</v>
      </c>
    </row>
    <row r="6175" spans="1:39" x14ac:dyDescent="0.35">
      <c r="A6175" s="1"/>
      <c r="B6175" s="1"/>
      <c r="C6175" s="1"/>
      <c r="D6175" s="1"/>
      <c r="E6175" s="1"/>
      <c r="F6175" s="2"/>
      <c r="G6175" s="3"/>
      <c r="H6175" s="1"/>
      <c r="I6175" s="1"/>
      <c r="J6175" s="1" t="s">
        <v>10624</v>
      </c>
      <c r="K6175" s="2">
        <v>44967</v>
      </c>
      <c r="L6175" s="1" t="s">
        <v>4205</v>
      </c>
      <c r="M6175" s="122"/>
      <c r="N6175" s="1" t="s">
        <v>4203</v>
      </c>
      <c r="O6175" s="1" t="s">
        <v>4359</v>
      </c>
      <c r="P6175" s="1">
        <v>9137</v>
      </c>
      <c r="Q6175" s="123">
        <v>1962225</v>
      </c>
      <c r="S6175" s="123">
        <v>499648.73557595402</v>
      </c>
      <c r="T6175" s="123">
        <v>318707.00991572411</v>
      </c>
      <c r="W6175" s="1"/>
      <c r="Z6175" s="225" t="s">
        <v>10624</v>
      </c>
      <c r="AA6175" s="226">
        <v>44967</v>
      </c>
      <c r="AB6175" s="225" t="s">
        <v>4205</v>
      </c>
      <c r="AC6175" s="225" t="s">
        <v>4203</v>
      </c>
      <c r="AD6175" s="225" t="s">
        <v>4359</v>
      </c>
      <c r="AE6175">
        <v>9137</v>
      </c>
      <c r="AF6175">
        <v>1962225</v>
      </c>
      <c r="AG6175">
        <v>499648.73557595402</v>
      </c>
      <c r="AH6175">
        <v>318707.00991572411</v>
      </c>
      <c r="AI6175">
        <v>0</v>
      </c>
      <c r="AJ6175" s="225" t="s">
        <v>4199</v>
      </c>
      <c r="AK6175">
        <v>1962225</v>
      </c>
      <c r="AL6175">
        <v>1781283.2743397702</v>
      </c>
      <c r="AM6175" t="s">
        <v>16698</v>
      </c>
    </row>
    <row r="6176" spans="1:39" x14ac:dyDescent="0.35">
      <c r="A6176" s="1"/>
      <c r="B6176" s="1"/>
      <c r="C6176" s="1"/>
      <c r="D6176" s="1"/>
      <c r="E6176" s="1"/>
      <c r="F6176" s="2"/>
      <c r="G6176" s="3"/>
      <c r="H6176" s="1"/>
      <c r="I6176" s="1"/>
      <c r="J6176" s="1" t="s">
        <v>10625</v>
      </c>
      <c r="K6176" s="2">
        <v>45231</v>
      </c>
      <c r="L6176" s="1" t="s">
        <v>4205</v>
      </c>
      <c r="M6176" s="122"/>
      <c r="N6176" s="1" t="s">
        <v>4220</v>
      </c>
      <c r="O6176" s="1" t="s">
        <v>4494</v>
      </c>
      <c r="P6176" s="1">
        <v>8202</v>
      </c>
      <c r="Q6176" s="123">
        <v>861641</v>
      </c>
      <c r="S6176" s="123">
        <v>737553.33738795563</v>
      </c>
      <c r="T6176" s="123">
        <v>280190.70293508371</v>
      </c>
      <c r="W6176" s="1"/>
      <c r="Z6176" s="225" t="s">
        <v>10625</v>
      </c>
      <c r="AA6176" s="226">
        <v>45231</v>
      </c>
      <c r="AB6176" s="225" t="s">
        <v>4205</v>
      </c>
      <c r="AC6176" s="225" t="s">
        <v>4220</v>
      </c>
      <c r="AD6176" s="225" t="s">
        <v>4494</v>
      </c>
      <c r="AE6176">
        <v>8202</v>
      </c>
      <c r="AF6176">
        <v>861641</v>
      </c>
      <c r="AG6176">
        <v>737553.33738795563</v>
      </c>
      <c r="AH6176">
        <v>280190.70293508371</v>
      </c>
      <c r="AI6176">
        <v>0</v>
      </c>
      <c r="AJ6176" s="225" t="s">
        <v>4199</v>
      </c>
      <c r="AK6176">
        <v>861641</v>
      </c>
      <c r="AL6176">
        <v>404278.36554712808</v>
      </c>
      <c r="AM6176" t="s">
        <v>16698</v>
      </c>
    </row>
    <row r="6177" spans="1:39" x14ac:dyDescent="0.35">
      <c r="A6177" s="1"/>
      <c r="B6177" s="1"/>
      <c r="C6177" s="1"/>
      <c r="D6177" s="1"/>
      <c r="E6177" s="1"/>
      <c r="F6177" s="2"/>
      <c r="G6177" s="3"/>
      <c r="H6177" s="1"/>
      <c r="I6177" s="1"/>
      <c r="J6177" s="1" t="s">
        <v>7062</v>
      </c>
      <c r="K6177" s="2">
        <v>44578</v>
      </c>
      <c r="L6177" s="1" t="s">
        <v>4236</v>
      </c>
      <c r="M6177" s="122"/>
      <c r="N6177" s="1" t="s">
        <v>4203</v>
      </c>
      <c r="O6177" s="1" t="s">
        <v>4265</v>
      </c>
      <c r="P6177" s="1">
        <v>7533</v>
      </c>
      <c r="Q6177" s="123">
        <v>506223</v>
      </c>
      <c r="S6177" s="123">
        <v>84190.866511342378</v>
      </c>
      <c r="T6177" s="123">
        <v>53443.832449032743</v>
      </c>
      <c r="W6177" s="1"/>
      <c r="Z6177" s="225" t="s">
        <v>7062</v>
      </c>
      <c r="AA6177" s="226">
        <v>44578</v>
      </c>
      <c r="AB6177" s="225" t="s">
        <v>4236</v>
      </c>
      <c r="AC6177" s="225" t="s">
        <v>4203</v>
      </c>
      <c r="AD6177" s="225" t="s">
        <v>4265</v>
      </c>
      <c r="AE6177">
        <v>7533</v>
      </c>
      <c r="AF6177">
        <v>506223</v>
      </c>
      <c r="AG6177">
        <v>84190.866511342378</v>
      </c>
      <c r="AH6177">
        <v>53443.832449032743</v>
      </c>
      <c r="AI6177">
        <v>38558</v>
      </c>
      <c r="AJ6177" s="225" t="s">
        <v>4232</v>
      </c>
      <c r="AK6177">
        <v>467665</v>
      </c>
      <c r="AL6177">
        <v>475475.9659376904</v>
      </c>
      <c r="AM6177" t="s">
        <v>16698</v>
      </c>
    </row>
    <row r="6178" spans="1:39" x14ac:dyDescent="0.35">
      <c r="A6178" s="1"/>
      <c r="B6178" s="1"/>
      <c r="C6178" s="1"/>
      <c r="D6178" s="1"/>
      <c r="E6178" s="1"/>
      <c r="F6178" s="2"/>
      <c r="G6178" s="3"/>
      <c r="H6178" s="1"/>
      <c r="I6178" s="1"/>
      <c r="J6178" s="1" t="s">
        <v>6935</v>
      </c>
      <c r="K6178" s="2">
        <v>44064</v>
      </c>
      <c r="L6178" s="1" t="s">
        <v>4205</v>
      </c>
      <c r="M6178" s="122"/>
      <c r="N6178" s="1" t="s">
        <v>4220</v>
      </c>
      <c r="O6178" s="1" t="s">
        <v>4312</v>
      </c>
      <c r="P6178" s="1">
        <v>6161</v>
      </c>
      <c r="Q6178" s="123">
        <v>2171221</v>
      </c>
      <c r="S6178" s="123">
        <v>633834.69259553426</v>
      </c>
      <c r="T6178" s="123">
        <v>662520.67032744281</v>
      </c>
      <c r="W6178" s="1"/>
      <c r="Z6178" s="225" t="s">
        <v>6935</v>
      </c>
      <c r="AA6178" s="226">
        <v>44064</v>
      </c>
      <c r="AB6178" s="225" t="s">
        <v>4205</v>
      </c>
      <c r="AC6178" s="225" t="s">
        <v>4220</v>
      </c>
      <c r="AD6178" s="225" t="s">
        <v>4312</v>
      </c>
      <c r="AE6178">
        <v>6161</v>
      </c>
      <c r="AF6178">
        <v>2171221</v>
      </c>
      <c r="AG6178">
        <v>633834.69259553426</v>
      </c>
      <c r="AH6178">
        <v>662520.67032744281</v>
      </c>
      <c r="AI6178">
        <v>33621</v>
      </c>
      <c r="AJ6178" s="225" t="s">
        <v>4199</v>
      </c>
      <c r="AK6178">
        <v>2137600</v>
      </c>
      <c r="AL6178">
        <v>2199906.9777319087</v>
      </c>
      <c r="AM6178" t="s">
        <v>16698</v>
      </c>
    </row>
    <row r="6179" spans="1:39" x14ac:dyDescent="0.35">
      <c r="A6179" s="1"/>
      <c r="B6179" s="1"/>
      <c r="C6179" s="1"/>
      <c r="D6179" s="1"/>
      <c r="E6179" s="1"/>
      <c r="F6179" s="2"/>
      <c r="G6179" s="3"/>
      <c r="H6179" s="1"/>
      <c r="I6179" s="1"/>
      <c r="J6179" s="1" t="s">
        <v>8290</v>
      </c>
      <c r="K6179" s="2">
        <v>45242</v>
      </c>
      <c r="L6179" s="1" t="s">
        <v>4210</v>
      </c>
      <c r="M6179" s="122"/>
      <c r="N6179" s="1" t="s">
        <v>4208</v>
      </c>
      <c r="O6179" s="1" t="s">
        <v>4235</v>
      </c>
      <c r="P6179" s="1">
        <v>9307</v>
      </c>
      <c r="Q6179" s="123">
        <v>2355411</v>
      </c>
      <c r="S6179" s="123">
        <v>775926.78545928281</v>
      </c>
      <c r="T6179" s="123">
        <v>51041.305009439769</v>
      </c>
      <c r="W6179" s="1"/>
      <c r="Z6179" s="225" t="s">
        <v>8290</v>
      </c>
      <c r="AA6179" s="226">
        <v>45242</v>
      </c>
      <c r="AB6179" s="225" t="s">
        <v>4210</v>
      </c>
      <c r="AC6179" s="225" t="s">
        <v>4208</v>
      </c>
      <c r="AD6179" s="225" t="s">
        <v>4235</v>
      </c>
      <c r="AE6179">
        <v>9307</v>
      </c>
      <c r="AF6179">
        <v>2355411</v>
      </c>
      <c r="AG6179">
        <v>775926.78545928281</v>
      </c>
      <c r="AH6179">
        <v>51041.305009439769</v>
      </c>
      <c r="AI6179">
        <v>57637</v>
      </c>
      <c r="AJ6179" s="225" t="s">
        <v>4211</v>
      </c>
      <c r="AK6179">
        <v>2297774</v>
      </c>
      <c r="AL6179">
        <v>1630525.519550157</v>
      </c>
      <c r="AM6179" t="s">
        <v>16698</v>
      </c>
    </row>
    <row r="6180" spans="1:39" x14ac:dyDescent="0.35">
      <c r="A6180" s="1"/>
      <c r="B6180" s="1"/>
      <c r="C6180" s="1"/>
      <c r="D6180" s="1"/>
      <c r="E6180" s="1"/>
      <c r="F6180" s="2"/>
      <c r="G6180" s="3"/>
      <c r="H6180" s="1"/>
      <c r="I6180" s="1"/>
      <c r="J6180" s="1" t="s">
        <v>5571</v>
      </c>
      <c r="K6180" s="2">
        <v>44654</v>
      </c>
      <c r="L6180" s="1" t="s">
        <v>4236</v>
      </c>
      <c r="M6180" s="122"/>
      <c r="N6180" s="1" t="s">
        <v>4220</v>
      </c>
      <c r="O6180" s="1" t="s">
        <v>4239</v>
      </c>
      <c r="P6180" s="1">
        <v>8318</v>
      </c>
      <c r="Q6180" s="123">
        <v>2365740</v>
      </c>
      <c r="S6180" s="123">
        <v>1953791.5546895589</v>
      </c>
      <c r="T6180" s="123">
        <v>582807.03172519337</v>
      </c>
      <c r="W6180" s="1"/>
      <c r="Z6180" s="225" t="s">
        <v>5571</v>
      </c>
      <c r="AA6180" s="226">
        <v>44654</v>
      </c>
      <c r="AB6180" s="225" t="s">
        <v>4236</v>
      </c>
      <c r="AC6180" s="225" t="s">
        <v>4220</v>
      </c>
      <c r="AD6180" s="225" t="s">
        <v>4239</v>
      </c>
      <c r="AE6180">
        <v>8318</v>
      </c>
      <c r="AF6180">
        <v>2365740</v>
      </c>
      <c r="AG6180">
        <v>1953791.5546895589</v>
      </c>
      <c r="AH6180">
        <v>582807.03172519337</v>
      </c>
      <c r="AI6180">
        <v>42001</v>
      </c>
      <c r="AJ6180" s="225" t="s">
        <v>4232</v>
      </c>
      <c r="AK6180">
        <v>2323739</v>
      </c>
      <c r="AL6180">
        <v>994755.47703563445</v>
      </c>
      <c r="AM6180" t="s">
        <v>16698</v>
      </c>
    </row>
    <row r="6181" spans="1:39" x14ac:dyDescent="0.35">
      <c r="A6181" s="1"/>
      <c r="B6181" s="1"/>
      <c r="C6181" s="1"/>
      <c r="D6181" s="1"/>
      <c r="E6181" s="1"/>
      <c r="F6181" s="2"/>
      <c r="G6181" s="3"/>
      <c r="H6181" s="1"/>
      <c r="I6181" s="1"/>
      <c r="J6181" s="1" t="s">
        <v>10626</v>
      </c>
      <c r="K6181" s="2">
        <v>45352</v>
      </c>
      <c r="L6181" s="1" t="s">
        <v>4205</v>
      </c>
      <c r="M6181" s="122"/>
      <c r="N6181" s="1" t="s">
        <v>4220</v>
      </c>
      <c r="O6181" s="1" t="s">
        <v>4477</v>
      </c>
      <c r="P6181" s="1">
        <v>7290</v>
      </c>
      <c r="Q6181" s="123">
        <v>1083749</v>
      </c>
      <c r="S6181" s="123">
        <v>848742.199558286</v>
      </c>
      <c r="T6181" s="123">
        <v>44269.486615856869</v>
      </c>
      <c r="W6181" s="1"/>
      <c r="Z6181" s="225" t="s">
        <v>10626</v>
      </c>
      <c r="AA6181" s="226">
        <v>45352</v>
      </c>
      <c r="AB6181" s="225" t="s">
        <v>4205</v>
      </c>
      <c r="AC6181" s="225" t="s">
        <v>4220</v>
      </c>
      <c r="AD6181" s="225" t="s">
        <v>4477</v>
      </c>
      <c r="AE6181">
        <v>7290</v>
      </c>
      <c r="AF6181">
        <v>1083749</v>
      </c>
      <c r="AG6181">
        <v>848742.199558286</v>
      </c>
      <c r="AH6181">
        <v>44269.486615856869</v>
      </c>
      <c r="AI6181">
        <v>0</v>
      </c>
      <c r="AJ6181" s="225" t="s">
        <v>4199</v>
      </c>
      <c r="AK6181">
        <v>1083749</v>
      </c>
      <c r="AL6181">
        <v>279276.28705757088</v>
      </c>
      <c r="AM6181" t="s">
        <v>16698</v>
      </c>
    </row>
    <row r="6182" spans="1:39" x14ac:dyDescent="0.35">
      <c r="A6182" s="1"/>
      <c r="B6182" s="1"/>
      <c r="C6182" s="1"/>
      <c r="D6182" s="1"/>
      <c r="E6182" s="1"/>
      <c r="F6182" s="2"/>
      <c r="G6182" s="3"/>
      <c r="H6182" s="1"/>
      <c r="I6182" s="1"/>
      <c r="J6182" s="1" t="s">
        <v>10627</v>
      </c>
      <c r="K6182" s="2">
        <v>43898</v>
      </c>
      <c r="L6182" s="1" t="s">
        <v>4205</v>
      </c>
      <c r="M6182" s="122"/>
      <c r="N6182" s="1" t="s">
        <v>4220</v>
      </c>
      <c r="O6182" s="1" t="s">
        <v>4248</v>
      </c>
      <c r="P6182" s="1">
        <v>7940</v>
      </c>
      <c r="Q6182" s="123">
        <v>1240067</v>
      </c>
      <c r="S6182" s="123">
        <v>699107.45742616302</v>
      </c>
      <c r="T6182" s="123">
        <v>276665.03546089964</v>
      </c>
      <c r="W6182" s="1"/>
      <c r="Z6182" s="225" t="s">
        <v>10627</v>
      </c>
      <c r="AA6182" s="226">
        <v>43898</v>
      </c>
      <c r="AB6182" s="225" t="s">
        <v>4205</v>
      </c>
      <c r="AC6182" s="225" t="s">
        <v>4220</v>
      </c>
      <c r="AD6182" s="225" t="s">
        <v>4248</v>
      </c>
      <c r="AE6182">
        <v>7940</v>
      </c>
      <c r="AF6182">
        <v>1240067</v>
      </c>
      <c r="AG6182">
        <v>699107.45742616302</v>
      </c>
      <c r="AH6182">
        <v>276665.03546089964</v>
      </c>
      <c r="AI6182">
        <v>0</v>
      </c>
      <c r="AJ6182" s="225" t="s">
        <v>4199</v>
      </c>
      <c r="AK6182">
        <v>1240067</v>
      </c>
      <c r="AL6182">
        <v>817624.57803473668</v>
      </c>
      <c r="AM6182" t="s">
        <v>16698</v>
      </c>
    </row>
    <row r="6183" spans="1:39" x14ac:dyDescent="0.35">
      <c r="A6183" s="1"/>
      <c r="B6183" s="1"/>
      <c r="C6183" s="1"/>
      <c r="D6183" s="1"/>
      <c r="E6183" s="1"/>
      <c r="F6183" s="2"/>
      <c r="G6183" s="3"/>
      <c r="H6183" s="1"/>
      <c r="I6183" s="1"/>
      <c r="J6183" s="1" t="s">
        <v>10628</v>
      </c>
      <c r="K6183" s="2">
        <v>44832</v>
      </c>
      <c r="L6183" s="1" t="s">
        <v>4236</v>
      </c>
      <c r="M6183" s="122"/>
      <c r="N6183" s="1" t="s">
        <v>4203</v>
      </c>
      <c r="O6183" s="1" t="s">
        <v>4494</v>
      </c>
      <c r="P6183" s="1">
        <v>6815</v>
      </c>
      <c r="Q6183" s="123">
        <v>1987915</v>
      </c>
      <c r="S6183" s="123">
        <v>1312218.9232188934</v>
      </c>
      <c r="T6183" s="123">
        <v>540518.37117345014</v>
      </c>
      <c r="W6183" s="1"/>
      <c r="Z6183" s="225" t="s">
        <v>10628</v>
      </c>
      <c r="AA6183" s="226">
        <v>44832</v>
      </c>
      <c r="AB6183" s="225" t="s">
        <v>4236</v>
      </c>
      <c r="AC6183" s="225" t="s">
        <v>4203</v>
      </c>
      <c r="AD6183" s="225" t="s">
        <v>4494</v>
      </c>
      <c r="AE6183">
        <v>6815</v>
      </c>
      <c r="AF6183">
        <v>1987915</v>
      </c>
      <c r="AG6183">
        <v>1312218.9232188934</v>
      </c>
      <c r="AH6183">
        <v>540518.37117345014</v>
      </c>
      <c r="AI6183">
        <v>0</v>
      </c>
      <c r="AJ6183" s="225" t="s">
        <v>4232</v>
      </c>
      <c r="AK6183">
        <v>1987915</v>
      </c>
      <c r="AL6183">
        <v>1216214.4479545569</v>
      </c>
      <c r="AM6183" t="s">
        <v>16698</v>
      </c>
    </row>
    <row r="6184" spans="1:39" x14ac:dyDescent="0.35">
      <c r="A6184" s="1"/>
      <c r="B6184" s="1"/>
      <c r="C6184" s="1"/>
      <c r="D6184" s="1"/>
      <c r="E6184" s="1"/>
      <c r="F6184" s="2"/>
      <c r="G6184" s="3"/>
      <c r="H6184" s="1"/>
      <c r="I6184" s="1"/>
      <c r="J6184" s="1" t="s">
        <v>9188</v>
      </c>
      <c r="K6184" s="2">
        <v>44073</v>
      </c>
      <c r="L6184" s="1" t="s">
        <v>4225</v>
      </c>
      <c r="M6184" s="122"/>
      <c r="N6184" s="1" t="s">
        <v>4208</v>
      </c>
      <c r="O6184" s="1" t="s">
        <v>4333</v>
      </c>
      <c r="P6184" s="1">
        <v>5809</v>
      </c>
      <c r="Q6184" s="123">
        <v>2410023</v>
      </c>
      <c r="S6184" s="123">
        <v>389204.33983298799</v>
      </c>
      <c r="T6184" s="123">
        <v>255201.51001601128</v>
      </c>
      <c r="W6184" s="1"/>
      <c r="Z6184" s="225" t="s">
        <v>9188</v>
      </c>
      <c r="AA6184" s="226">
        <v>44073</v>
      </c>
      <c r="AB6184" s="225" t="s">
        <v>4225</v>
      </c>
      <c r="AC6184" s="225" t="s">
        <v>4208</v>
      </c>
      <c r="AD6184" s="225" t="s">
        <v>4333</v>
      </c>
      <c r="AE6184">
        <v>5809</v>
      </c>
      <c r="AF6184">
        <v>2410023</v>
      </c>
      <c r="AG6184">
        <v>389204.33983298799</v>
      </c>
      <c r="AH6184">
        <v>255201.51001601128</v>
      </c>
      <c r="AI6184">
        <v>57968</v>
      </c>
      <c r="AJ6184" s="225" t="s">
        <v>4217</v>
      </c>
      <c r="AK6184">
        <v>2352055</v>
      </c>
      <c r="AL6184">
        <v>2276020.170183023</v>
      </c>
      <c r="AM6184" t="s">
        <v>16698</v>
      </c>
    </row>
    <row r="6185" spans="1:39" x14ac:dyDescent="0.35">
      <c r="A6185" s="1"/>
      <c r="B6185" s="1"/>
      <c r="C6185" s="1"/>
      <c r="D6185" s="1"/>
      <c r="E6185" s="1"/>
      <c r="F6185" s="2"/>
      <c r="G6185" s="3"/>
      <c r="H6185" s="1"/>
      <c r="I6185" s="1"/>
      <c r="J6185" s="1" t="s">
        <v>5303</v>
      </c>
      <c r="K6185" s="2">
        <v>45067</v>
      </c>
      <c r="L6185" s="1" t="s">
        <v>4210</v>
      </c>
      <c r="M6185" s="122"/>
      <c r="N6185" s="1" t="s">
        <v>4203</v>
      </c>
      <c r="O6185" s="1" t="s">
        <v>4309</v>
      </c>
      <c r="P6185" s="1">
        <v>9075</v>
      </c>
      <c r="Q6185" s="123">
        <v>915221</v>
      </c>
      <c r="S6185" s="123">
        <v>568775.49271709693</v>
      </c>
      <c r="T6185" s="123">
        <v>47461.433416472486</v>
      </c>
      <c r="W6185" s="1"/>
      <c r="Z6185" s="225" t="s">
        <v>5303</v>
      </c>
      <c r="AA6185" s="226">
        <v>45067</v>
      </c>
      <c r="AB6185" s="225" t="s">
        <v>4210</v>
      </c>
      <c r="AC6185" s="225" t="s">
        <v>4203</v>
      </c>
      <c r="AD6185" s="225" t="s">
        <v>4309</v>
      </c>
      <c r="AE6185">
        <v>9075</v>
      </c>
      <c r="AF6185">
        <v>915221</v>
      </c>
      <c r="AG6185">
        <v>568775.49271709693</v>
      </c>
      <c r="AH6185">
        <v>47461.433416472486</v>
      </c>
      <c r="AI6185">
        <v>68027</v>
      </c>
      <c r="AJ6185" s="225" t="s">
        <v>4211</v>
      </c>
      <c r="AK6185">
        <v>847194</v>
      </c>
      <c r="AL6185">
        <v>393906.94069937558</v>
      </c>
      <c r="AM6185" t="s">
        <v>16698</v>
      </c>
    </row>
    <row r="6186" spans="1:39" x14ac:dyDescent="0.35">
      <c r="A6186" s="1"/>
      <c r="B6186" s="1"/>
      <c r="C6186" s="1"/>
      <c r="D6186" s="1"/>
      <c r="E6186" s="1"/>
      <c r="F6186" s="2"/>
      <c r="G6186" s="3"/>
      <c r="H6186" s="1"/>
      <c r="I6186" s="1"/>
      <c r="J6186" s="1" t="s">
        <v>9402</v>
      </c>
      <c r="K6186" s="2">
        <v>44550</v>
      </c>
      <c r="L6186" s="1" t="s">
        <v>4225</v>
      </c>
      <c r="M6186" s="122"/>
      <c r="N6186" s="1" t="s">
        <v>4220</v>
      </c>
      <c r="O6186" s="1" t="s">
        <v>4474</v>
      </c>
      <c r="P6186" s="1">
        <v>9457</v>
      </c>
      <c r="Q6186" s="123">
        <v>1415366</v>
      </c>
      <c r="S6186" s="123">
        <v>666442.98063257418</v>
      </c>
      <c r="T6186" s="123">
        <v>412877.97010766139</v>
      </c>
      <c r="W6186" s="1"/>
      <c r="Z6186" s="225" t="s">
        <v>9402</v>
      </c>
      <c r="AA6186" s="226">
        <v>44550</v>
      </c>
      <c r="AB6186" s="225" t="s">
        <v>4225</v>
      </c>
      <c r="AC6186" s="225" t="s">
        <v>4220</v>
      </c>
      <c r="AD6186" s="225" t="s">
        <v>4474</v>
      </c>
      <c r="AE6186">
        <v>9457</v>
      </c>
      <c r="AF6186">
        <v>1415366</v>
      </c>
      <c r="AG6186">
        <v>666442.98063257418</v>
      </c>
      <c r="AH6186">
        <v>412877.97010766139</v>
      </c>
      <c r="AI6186">
        <v>18334</v>
      </c>
      <c r="AJ6186" s="225" t="s">
        <v>4217</v>
      </c>
      <c r="AK6186">
        <v>1397032</v>
      </c>
      <c r="AL6186">
        <v>1161800.9894750873</v>
      </c>
      <c r="AM6186" t="s">
        <v>16698</v>
      </c>
    </row>
    <row r="6187" spans="1:39" x14ac:dyDescent="0.35">
      <c r="A6187" s="1"/>
      <c r="B6187" s="1"/>
      <c r="C6187" s="1"/>
      <c r="D6187" s="1"/>
      <c r="E6187" s="1"/>
      <c r="F6187" s="2"/>
      <c r="G6187" s="3"/>
      <c r="H6187" s="1"/>
      <c r="I6187" s="1"/>
      <c r="J6187" s="1" t="s">
        <v>6905</v>
      </c>
      <c r="K6187" s="2">
        <v>44838</v>
      </c>
      <c r="L6187" s="1" t="s">
        <v>4205</v>
      </c>
      <c r="M6187" s="122"/>
      <c r="N6187" s="1" t="s">
        <v>4220</v>
      </c>
      <c r="O6187" s="1" t="s">
        <v>4215</v>
      </c>
      <c r="P6187" s="1">
        <v>8393</v>
      </c>
      <c r="Q6187" s="123">
        <v>2286780</v>
      </c>
      <c r="S6187" s="123">
        <v>788149.82006980933</v>
      </c>
      <c r="T6187" s="123">
        <v>587414.85941510356</v>
      </c>
      <c r="W6187" s="1"/>
      <c r="Z6187" s="225" t="s">
        <v>6905</v>
      </c>
      <c r="AA6187" s="226">
        <v>44838</v>
      </c>
      <c r="AB6187" s="225" t="s">
        <v>4205</v>
      </c>
      <c r="AC6187" s="225" t="s">
        <v>4220</v>
      </c>
      <c r="AD6187" s="225" t="s">
        <v>4215</v>
      </c>
      <c r="AE6187">
        <v>8393</v>
      </c>
      <c r="AF6187">
        <v>2286780</v>
      </c>
      <c r="AG6187">
        <v>788149.82006980933</v>
      </c>
      <c r="AH6187">
        <v>587414.85941510356</v>
      </c>
      <c r="AI6187">
        <v>33634</v>
      </c>
      <c r="AJ6187" s="225" t="s">
        <v>4199</v>
      </c>
      <c r="AK6187">
        <v>2253146</v>
      </c>
      <c r="AL6187">
        <v>2086045.0393452942</v>
      </c>
      <c r="AM6187" t="s">
        <v>16698</v>
      </c>
    </row>
    <row r="6188" spans="1:39" x14ac:dyDescent="0.35">
      <c r="A6188" s="1"/>
      <c r="B6188" s="1"/>
      <c r="C6188" s="1"/>
      <c r="D6188" s="1"/>
      <c r="E6188" s="1"/>
      <c r="F6188" s="2"/>
      <c r="G6188" s="3"/>
      <c r="H6188" s="1"/>
      <c r="I6188" s="1"/>
      <c r="J6188" s="1" t="s">
        <v>9680</v>
      </c>
      <c r="K6188" s="2">
        <v>44037</v>
      </c>
      <c r="L6188" s="1" t="s">
        <v>4236</v>
      </c>
      <c r="M6188" s="122"/>
      <c r="N6188" s="1" t="s">
        <v>4203</v>
      </c>
      <c r="O6188" s="1" t="s">
        <v>4419</v>
      </c>
      <c r="P6188" s="1">
        <v>7926</v>
      </c>
      <c r="Q6188" s="123">
        <v>1564448</v>
      </c>
      <c r="S6188" s="123">
        <v>1500658.3755463846</v>
      </c>
      <c r="T6188" s="123">
        <v>509056.27830444154</v>
      </c>
      <c r="W6188" s="1"/>
      <c r="Z6188" s="225" t="s">
        <v>9680</v>
      </c>
      <c r="AA6188" s="226">
        <v>44037</v>
      </c>
      <c r="AB6188" s="225" t="s">
        <v>4236</v>
      </c>
      <c r="AC6188" s="225" t="s">
        <v>4203</v>
      </c>
      <c r="AD6188" s="225" t="s">
        <v>4419</v>
      </c>
      <c r="AE6188">
        <v>7926</v>
      </c>
      <c r="AF6188">
        <v>1564448</v>
      </c>
      <c r="AG6188">
        <v>1500658.3755463846</v>
      </c>
      <c r="AH6188">
        <v>509056.27830444154</v>
      </c>
      <c r="AI6188">
        <v>25643</v>
      </c>
      <c r="AJ6188" s="225" t="s">
        <v>4232</v>
      </c>
      <c r="AK6188">
        <v>1538805</v>
      </c>
      <c r="AL6188">
        <v>572845.902758057</v>
      </c>
      <c r="AM6188" t="s">
        <v>16698</v>
      </c>
    </row>
    <row r="6189" spans="1:39" x14ac:dyDescent="0.35">
      <c r="A6189" s="1"/>
      <c r="B6189" s="1"/>
      <c r="C6189" s="1"/>
      <c r="D6189" s="1"/>
      <c r="E6189" s="1"/>
      <c r="F6189" s="2"/>
      <c r="G6189" s="3"/>
      <c r="H6189" s="1"/>
      <c r="I6189" s="1"/>
      <c r="J6189" s="1" t="s">
        <v>7891</v>
      </c>
      <c r="K6189" s="2">
        <v>43990</v>
      </c>
      <c r="L6189" s="1" t="s">
        <v>4205</v>
      </c>
      <c r="M6189" s="122"/>
      <c r="N6189" s="1" t="s">
        <v>4220</v>
      </c>
      <c r="O6189" s="1" t="s">
        <v>4312</v>
      </c>
      <c r="P6189" s="1">
        <v>7908</v>
      </c>
      <c r="Q6189" s="123">
        <v>329839</v>
      </c>
      <c r="S6189" s="123">
        <v>203975.12626937072</v>
      </c>
      <c r="T6189" s="123">
        <v>99669.192466575201</v>
      </c>
      <c r="W6189" s="1"/>
      <c r="Z6189" s="225" t="s">
        <v>7891</v>
      </c>
      <c r="AA6189" s="226">
        <v>43990</v>
      </c>
      <c r="AB6189" s="225" t="s">
        <v>4205</v>
      </c>
      <c r="AC6189" s="225" t="s">
        <v>4220</v>
      </c>
      <c r="AD6189" s="225" t="s">
        <v>4312</v>
      </c>
      <c r="AE6189">
        <v>7908</v>
      </c>
      <c r="AF6189">
        <v>329839</v>
      </c>
      <c r="AG6189">
        <v>203975.12626937072</v>
      </c>
      <c r="AH6189">
        <v>99669.192466575201</v>
      </c>
      <c r="AI6189">
        <v>54212</v>
      </c>
      <c r="AJ6189" s="225" t="s">
        <v>4199</v>
      </c>
      <c r="AK6189">
        <v>275627</v>
      </c>
      <c r="AL6189">
        <v>225533.06619720446</v>
      </c>
      <c r="AM6189" t="s">
        <v>16698</v>
      </c>
    </row>
    <row r="6190" spans="1:39" x14ac:dyDescent="0.35">
      <c r="A6190" s="1"/>
      <c r="B6190" s="1"/>
      <c r="C6190" s="1"/>
      <c r="D6190" s="1"/>
      <c r="E6190" s="1"/>
      <c r="F6190" s="2"/>
      <c r="G6190" s="3"/>
      <c r="H6190" s="1"/>
      <c r="I6190" s="1"/>
      <c r="J6190" s="1" t="s">
        <v>7491</v>
      </c>
      <c r="K6190" s="2">
        <v>44730</v>
      </c>
      <c r="L6190" s="1" t="s">
        <v>4205</v>
      </c>
      <c r="M6190" s="122"/>
      <c r="N6190" s="1" t="s">
        <v>4203</v>
      </c>
      <c r="O6190" s="1" t="s">
        <v>4215</v>
      </c>
      <c r="P6190" s="1">
        <v>8106</v>
      </c>
      <c r="Q6190" s="123">
        <v>344148</v>
      </c>
      <c r="S6190" s="123">
        <v>267483.39395169541</v>
      </c>
      <c r="T6190" s="123">
        <v>83105.75324645362</v>
      </c>
      <c r="W6190" s="1"/>
      <c r="Z6190" s="225" t="s">
        <v>7491</v>
      </c>
      <c r="AA6190" s="226">
        <v>44730</v>
      </c>
      <c r="AB6190" s="225" t="s">
        <v>4205</v>
      </c>
      <c r="AC6190" s="225" t="s">
        <v>4203</v>
      </c>
      <c r="AD6190" s="225" t="s">
        <v>4215</v>
      </c>
      <c r="AE6190">
        <v>8106</v>
      </c>
      <c r="AF6190">
        <v>344148</v>
      </c>
      <c r="AG6190">
        <v>267483.39395169541</v>
      </c>
      <c r="AH6190">
        <v>83105.75324645362</v>
      </c>
      <c r="AI6190">
        <v>38407</v>
      </c>
      <c r="AJ6190" s="225" t="s">
        <v>4199</v>
      </c>
      <c r="AK6190">
        <v>305741</v>
      </c>
      <c r="AL6190">
        <v>159770.35929475821</v>
      </c>
      <c r="AM6190" t="s">
        <v>16698</v>
      </c>
    </row>
    <row r="6191" spans="1:39" x14ac:dyDescent="0.35">
      <c r="A6191" s="1"/>
      <c r="B6191" s="1"/>
      <c r="C6191" s="1"/>
      <c r="D6191" s="1"/>
      <c r="E6191" s="1"/>
      <c r="F6191" s="2"/>
      <c r="G6191" s="3"/>
      <c r="H6191" s="1"/>
      <c r="I6191" s="1"/>
      <c r="J6191" s="1" t="s">
        <v>5405</v>
      </c>
      <c r="K6191" s="2">
        <v>44404</v>
      </c>
      <c r="L6191" s="1" t="s">
        <v>4210</v>
      </c>
      <c r="M6191" s="122"/>
      <c r="N6191" s="1" t="s">
        <v>4203</v>
      </c>
      <c r="O6191" s="1" t="s">
        <v>4309</v>
      </c>
      <c r="P6191" s="1">
        <v>9104</v>
      </c>
      <c r="Q6191" s="123">
        <v>1673901</v>
      </c>
      <c r="S6191" s="123">
        <v>504706.97106541233</v>
      </c>
      <c r="T6191" s="123">
        <v>526566.60378755466</v>
      </c>
      <c r="W6191" s="1"/>
      <c r="Z6191" s="225" t="s">
        <v>5405</v>
      </c>
      <c r="AA6191" s="226">
        <v>44404</v>
      </c>
      <c r="AB6191" s="225" t="s">
        <v>4210</v>
      </c>
      <c r="AC6191" s="225" t="s">
        <v>4203</v>
      </c>
      <c r="AD6191" s="225" t="s">
        <v>4309</v>
      </c>
      <c r="AE6191">
        <v>9104</v>
      </c>
      <c r="AF6191">
        <v>1673901</v>
      </c>
      <c r="AG6191">
        <v>504706.97106541233</v>
      </c>
      <c r="AH6191">
        <v>526566.60378755466</v>
      </c>
      <c r="AI6191">
        <v>51121</v>
      </c>
      <c r="AJ6191" s="225" t="s">
        <v>4211</v>
      </c>
      <c r="AK6191">
        <v>1622780</v>
      </c>
      <c r="AL6191">
        <v>1695760.6327221424</v>
      </c>
      <c r="AM6191" t="s">
        <v>16698</v>
      </c>
    </row>
    <row r="6192" spans="1:39" x14ac:dyDescent="0.35">
      <c r="A6192" s="1"/>
      <c r="B6192" s="1"/>
      <c r="C6192" s="1"/>
      <c r="D6192" s="1"/>
      <c r="E6192" s="1"/>
      <c r="F6192" s="2"/>
      <c r="G6192" s="3"/>
      <c r="H6192" s="1"/>
      <c r="I6192" s="1"/>
      <c r="J6192" s="1" t="s">
        <v>8088</v>
      </c>
      <c r="K6192" s="2">
        <v>44651</v>
      </c>
      <c r="L6192" s="1" t="s">
        <v>4205</v>
      </c>
      <c r="M6192" s="122"/>
      <c r="N6192" s="1" t="s">
        <v>4220</v>
      </c>
      <c r="O6192" s="1" t="s">
        <v>4474</v>
      </c>
      <c r="P6192" s="1">
        <v>8623</v>
      </c>
      <c r="Q6192" s="123">
        <v>1133684</v>
      </c>
      <c r="S6192" s="123">
        <v>729909.1625622398</v>
      </c>
      <c r="T6192" s="123">
        <v>5112.5130579345559</v>
      </c>
      <c r="W6192" s="1"/>
      <c r="Z6192" s="225" t="s">
        <v>8088</v>
      </c>
      <c r="AA6192" s="226">
        <v>44651</v>
      </c>
      <c r="AB6192" s="225" t="s">
        <v>4205</v>
      </c>
      <c r="AC6192" s="225" t="s">
        <v>4220</v>
      </c>
      <c r="AD6192" s="225" t="s">
        <v>4474</v>
      </c>
      <c r="AE6192">
        <v>8623</v>
      </c>
      <c r="AF6192">
        <v>1133684</v>
      </c>
      <c r="AG6192">
        <v>729909.1625622398</v>
      </c>
      <c r="AH6192">
        <v>5112.5130579345559</v>
      </c>
      <c r="AI6192">
        <v>28655</v>
      </c>
      <c r="AJ6192" s="225" t="s">
        <v>4199</v>
      </c>
      <c r="AK6192">
        <v>1105029</v>
      </c>
      <c r="AL6192">
        <v>408887.35049569473</v>
      </c>
      <c r="AM6192" t="s">
        <v>16698</v>
      </c>
    </row>
    <row r="6193" spans="1:39" x14ac:dyDescent="0.35">
      <c r="A6193" s="1"/>
      <c r="B6193" s="1"/>
      <c r="C6193" s="1"/>
      <c r="D6193" s="1"/>
      <c r="E6193" s="1"/>
      <c r="F6193" s="2"/>
      <c r="G6193" s="3"/>
      <c r="H6193" s="1"/>
      <c r="I6193" s="1"/>
      <c r="J6193" s="1" t="s">
        <v>10629</v>
      </c>
      <c r="K6193" s="2">
        <v>45067</v>
      </c>
      <c r="L6193" s="1" t="s">
        <v>4205</v>
      </c>
      <c r="M6193" s="122"/>
      <c r="N6193" s="1" t="s">
        <v>4208</v>
      </c>
      <c r="O6193" s="1" t="s">
        <v>4293</v>
      </c>
      <c r="P6193" s="1">
        <v>7826</v>
      </c>
      <c r="Q6193" s="123">
        <v>2131848</v>
      </c>
      <c r="S6193" s="123">
        <v>600567.65484215354</v>
      </c>
      <c r="T6193" s="123">
        <v>417300.630929498</v>
      </c>
      <c r="W6193" s="1"/>
      <c r="Z6193" s="225" t="s">
        <v>10629</v>
      </c>
      <c r="AA6193" s="226">
        <v>45067</v>
      </c>
      <c r="AB6193" s="225" t="s">
        <v>4205</v>
      </c>
      <c r="AC6193" s="225" t="s">
        <v>4208</v>
      </c>
      <c r="AD6193" s="225" t="s">
        <v>4293</v>
      </c>
      <c r="AE6193">
        <v>7826</v>
      </c>
      <c r="AF6193">
        <v>2131848</v>
      </c>
      <c r="AG6193">
        <v>600567.65484215354</v>
      </c>
      <c r="AH6193">
        <v>417300.630929498</v>
      </c>
      <c r="AI6193">
        <v>0</v>
      </c>
      <c r="AJ6193" s="225" t="s">
        <v>4199</v>
      </c>
      <c r="AK6193">
        <v>2131848</v>
      </c>
      <c r="AL6193">
        <v>1948580.9760873443</v>
      </c>
      <c r="AM6193" t="s">
        <v>16698</v>
      </c>
    </row>
    <row r="6194" spans="1:39" x14ac:dyDescent="0.35">
      <c r="A6194" s="1"/>
      <c r="B6194" s="1"/>
      <c r="C6194" s="1"/>
      <c r="D6194" s="1"/>
      <c r="E6194" s="1"/>
      <c r="F6194" s="2"/>
      <c r="G6194" s="3"/>
      <c r="H6194" s="1"/>
      <c r="I6194" s="1"/>
      <c r="J6194" s="1" t="s">
        <v>7879</v>
      </c>
      <c r="K6194" s="2">
        <v>44095</v>
      </c>
      <c r="L6194" s="1" t="s">
        <v>4210</v>
      </c>
      <c r="M6194" s="122"/>
      <c r="N6194" s="1" t="s">
        <v>4220</v>
      </c>
      <c r="O6194" s="1" t="s">
        <v>4474</v>
      </c>
      <c r="P6194" s="1">
        <v>5590</v>
      </c>
      <c r="Q6194" s="123">
        <v>596107</v>
      </c>
      <c r="S6194" s="123">
        <v>285781.35588307038</v>
      </c>
      <c r="T6194" s="123">
        <v>38460.351897122593</v>
      </c>
      <c r="W6194" s="1"/>
      <c r="Z6194" s="225" t="s">
        <v>7879</v>
      </c>
      <c r="AA6194" s="226">
        <v>44095</v>
      </c>
      <c r="AB6194" s="225" t="s">
        <v>4210</v>
      </c>
      <c r="AC6194" s="225" t="s">
        <v>4220</v>
      </c>
      <c r="AD6194" s="225" t="s">
        <v>4474</v>
      </c>
      <c r="AE6194">
        <v>5590</v>
      </c>
      <c r="AF6194">
        <v>596107</v>
      </c>
      <c r="AG6194">
        <v>285781.35588307038</v>
      </c>
      <c r="AH6194">
        <v>38460.351897122593</v>
      </c>
      <c r="AI6194">
        <v>15430</v>
      </c>
      <c r="AJ6194" s="225" t="s">
        <v>4211</v>
      </c>
      <c r="AK6194">
        <v>580677</v>
      </c>
      <c r="AL6194">
        <v>348785.99601405219</v>
      </c>
      <c r="AM6194" t="s">
        <v>16698</v>
      </c>
    </row>
    <row r="6195" spans="1:39" x14ac:dyDescent="0.35">
      <c r="A6195" s="1"/>
      <c r="B6195" s="1"/>
      <c r="C6195" s="1"/>
      <c r="D6195" s="1"/>
      <c r="E6195" s="1"/>
      <c r="F6195" s="2"/>
      <c r="G6195" s="3"/>
      <c r="H6195" s="1"/>
      <c r="I6195" s="1"/>
      <c r="J6195" s="1" t="s">
        <v>10630</v>
      </c>
      <c r="K6195" s="2">
        <v>44626</v>
      </c>
      <c r="L6195" s="1" t="s">
        <v>4205</v>
      </c>
      <c r="M6195" s="122"/>
      <c r="N6195" s="1" t="s">
        <v>4208</v>
      </c>
      <c r="O6195" s="1" t="s">
        <v>4386</v>
      </c>
      <c r="P6195" s="1">
        <v>6855</v>
      </c>
      <c r="Q6195" s="123">
        <v>1788265</v>
      </c>
      <c r="S6195" s="123">
        <v>174533.90378939328</v>
      </c>
      <c r="T6195" s="123">
        <v>359609.50312354951</v>
      </c>
      <c r="W6195" s="1"/>
      <c r="Z6195" s="225" t="s">
        <v>10630</v>
      </c>
      <c r="AA6195" s="226">
        <v>44626</v>
      </c>
      <c r="AB6195" s="225" t="s">
        <v>4205</v>
      </c>
      <c r="AC6195" s="225" t="s">
        <v>4208</v>
      </c>
      <c r="AD6195" s="225" t="s">
        <v>4386</v>
      </c>
      <c r="AE6195">
        <v>6855</v>
      </c>
      <c r="AF6195">
        <v>1788265</v>
      </c>
      <c r="AG6195">
        <v>174533.90378939328</v>
      </c>
      <c r="AH6195">
        <v>359609.50312354951</v>
      </c>
      <c r="AI6195">
        <v>0</v>
      </c>
      <c r="AJ6195" s="225" t="s">
        <v>4199</v>
      </c>
      <c r="AK6195">
        <v>1788265</v>
      </c>
      <c r="AL6195">
        <v>1973340.5993341561</v>
      </c>
      <c r="AM6195" t="s">
        <v>16698</v>
      </c>
    </row>
    <row r="6196" spans="1:39" x14ac:dyDescent="0.35">
      <c r="A6196" s="1"/>
      <c r="B6196" s="1"/>
      <c r="C6196" s="1"/>
      <c r="D6196" s="1"/>
      <c r="E6196" s="1"/>
      <c r="F6196" s="2"/>
      <c r="G6196" s="3"/>
      <c r="H6196" s="1"/>
      <c r="I6196" s="1"/>
      <c r="J6196" s="1" t="s">
        <v>9096</v>
      </c>
      <c r="K6196" s="2">
        <v>44096</v>
      </c>
      <c r="L6196" s="1" t="s">
        <v>4205</v>
      </c>
      <c r="M6196" s="122"/>
      <c r="N6196" s="1" t="s">
        <v>4220</v>
      </c>
      <c r="O6196" s="1" t="s">
        <v>4248</v>
      </c>
      <c r="P6196" s="1">
        <v>8085</v>
      </c>
      <c r="Q6196" s="123">
        <v>1463747</v>
      </c>
      <c r="S6196" s="123">
        <v>712090.72105670953</v>
      </c>
      <c r="T6196" s="123">
        <v>322505.5885682712</v>
      </c>
      <c r="W6196" s="1"/>
      <c r="Z6196" s="225" t="s">
        <v>9096</v>
      </c>
      <c r="AA6196" s="226">
        <v>44096</v>
      </c>
      <c r="AB6196" s="225" t="s">
        <v>4205</v>
      </c>
      <c r="AC6196" s="225" t="s">
        <v>4220</v>
      </c>
      <c r="AD6196" s="225" t="s">
        <v>4248</v>
      </c>
      <c r="AE6196">
        <v>8085</v>
      </c>
      <c r="AF6196">
        <v>1463747</v>
      </c>
      <c r="AG6196">
        <v>712090.72105670953</v>
      </c>
      <c r="AH6196">
        <v>322505.5885682712</v>
      </c>
      <c r="AI6196">
        <v>57215</v>
      </c>
      <c r="AJ6196" s="225" t="s">
        <v>4199</v>
      </c>
      <c r="AK6196">
        <v>1406532</v>
      </c>
      <c r="AL6196">
        <v>1074161.8675115616</v>
      </c>
      <c r="AM6196" t="s">
        <v>16698</v>
      </c>
    </row>
    <row r="6197" spans="1:39" x14ac:dyDescent="0.35">
      <c r="A6197" s="1"/>
      <c r="B6197" s="1"/>
      <c r="C6197" s="1"/>
      <c r="D6197" s="1"/>
      <c r="E6197" s="1"/>
      <c r="F6197" s="2"/>
      <c r="G6197" s="3"/>
      <c r="H6197" s="1"/>
      <c r="I6197" s="1"/>
      <c r="J6197" s="1" t="s">
        <v>9983</v>
      </c>
      <c r="K6197" s="2">
        <v>44365</v>
      </c>
      <c r="L6197" s="1" t="s">
        <v>4210</v>
      </c>
      <c r="M6197" s="122"/>
      <c r="N6197" s="1" t="s">
        <v>4208</v>
      </c>
      <c r="O6197" s="1" t="s">
        <v>4242</v>
      </c>
      <c r="P6197" s="1">
        <v>6813</v>
      </c>
      <c r="Q6197" s="123">
        <v>1523594</v>
      </c>
      <c r="S6197" s="123">
        <v>329582.47069120745</v>
      </c>
      <c r="T6197" s="123">
        <v>72916.465679047746</v>
      </c>
      <c r="W6197" s="1"/>
      <c r="Z6197" s="225" t="s">
        <v>9983</v>
      </c>
      <c r="AA6197" s="226">
        <v>44365</v>
      </c>
      <c r="AB6197" s="225" t="s">
        <v>4210</v>
      </c>
      <c r="AC6197" s="225" t="s">
        <v>4208</v>
      </c>
      <c r="AD6197" s="225" t="s">
        <v>4242</v>
      </c>
      <c r="AE6197">
        <v>6813</v>
      </c>
      <c r="AF6197">
        <v>1523594</v>
      </c>
      <c r="AG6197">
        <v>329582.47069120745</v>
      </c>
      <c r="AH6197">
        <v>72916.465679047746</v>
      </c>
      <c r="AI6197">
        <v>17798</v>
      </c>
      <c r="AJ6197" s="225" t="s">
        <v>4211</v>
      </c>
      <c r="AK6197">
        <v>1505796</v>
      </c>
      <c r="AL6197">
        <v>1266927.9949878403</v>
      </c>
      <c r="AM6197" t="s">
        <v>16698</v>
      </c>
    </row>
    <row r="6198" spans="1:39" x14ac:dyDescent="0.35">
      <c r="A6198" s="1"/>
      <c r="B6198" s="1"/>
      <c r="C6198" s="1"/>
      <c r="D6198" s="1"/>
      <c r="E6198" s="1"/>
      <c r="F6198" s="2"/>
      <c r="G6198" s="3"/>
      <c r="H6198" s="1"/>
      <c r="I6198" s="1"/>
      <c r="J6198" s="1" t="s">
        <v>9110</v>
      </c>
      <c r="K6198" s="2">
        <v>44714</v>
      </c>
      <c r="L6198" s="1" t="s">
        <v>4225</v>
      </c>
      <c r="M6198" s="122"/>
      <c r="N6198" s="1" t="s">
        <v>4220</v>
      </c>
      <c r="O6198" s="1" t="s">
        <v>4343</v>
      </c>
      <c r="P6198" s="1">
        <v>6159</v>
      </c>
      <c r="Q6198" s="123">
        <v>2426551</v>
      </c>
      <c r="S6198" s="123">
        <v>577121.75432389311</v>
      </c>
      <c r="T6198" s="123">
        <v>579886.39253061847</v>
      </c>
      <c r="W6198" s="1"/>
      <c r="Z6198" s="225" t="s">
        <v>9110</v>
      </c>
      <c r="AA6198" s="226">
        <v>44714</v>
      </c>
      <c r="AB6198" s="225" t="s">
        <v>4225</v>
      </c>
      <c r="AC6198" s="225" t="s">
        <v>4220</v>
      </c>
      <c r="AD6198" s="225" t="s">
        <v>4343</v>
      </c>
      <c r="AE6198">
        <v>6159</v>
      </c>
      <c r="AF6198">
        <v>2426551</v>
      </c>
      <c r="AG6198">
        <v>577121.75432389311</v>
      </c>
      <c r="AH6198">
        <v>579886.39253061847</v>
      </c>
      <c r="AI6198">
        <v>28222</v>
      </c>
      <c r="AJ6198" s="225" t="s">
        <v>4217</v>
      </c>
      <c r="AK6198">
        <v>2398329</v>
      </c>
      <c r="AL6198">
        <v>2429315.638206725</v>
      </c>
      <c r="AM6198" t="s">
        <v>16698</v>
      </c>
    </row>
    <row r="6199" spans="1:39" x14ac:dyDescent="0.35">
      <c r="A6199" s="1"/>
      <c r="B6199" s="1"/>
      <c r="C6199" s="1"/>
      <c r="D6199" s="1"/>
      <c r="E6199" s="1"/>
      <c r="F6199" s="2"/>
      <c r="G6199" s="3"/>
      <c r="H6199" s="1"/>
      <c r="I6199" s="1"/>
      <c r="J6199" s="1" t="s">
        <v>9153</v>
      </c>
      <c r="K6199" s="2">
        <v>43888</v>
      </c>
      <c r="L6199" s="1" t="s">
        <v>4225</v>
      </c>
      <c r="M6199" s="122"/>
      <c r="N6199" s="1" t="s">
        <v>4208</v>
      </c>
      <c r="O6199" s="1" t="s">
        <v>4257</v>
      </c>
      <c r="P6199" s="1">
        <v>8187</v>
      </c>
      <c r="Q6199" s="123">
        <v>1076406</v>
      </c>
      <c r="S6199" s="123">
        <v>546464.34795998572</v>
      </c>
      <c r="T6199" s="123">
        <v>230724.31100938772</v>
      </c>
      <c r="W6199" s="1"/>
      <c r="Z6199" s="225" t="s">
        <v>9153</v>
      </c>
      <c r="AA6199" s="226">
        <v>43888</v>
      </c>
      <c r="AB6199" s="225" t="s">
        <v>4225</v>
      </c>
      <c r="AC6199" s="225" t="s">
        <v>4208</v>
      </c>
      <c r="AD6199" s="225" t="s">
        <v>4257</v>
      </c>
      <c r="AE6199">
        <v>8187</v>
      </c>
      <c r="AF6199">
        <v>1076406</v>
      </c>
      <c r="AG6199">
        <v>546464.34795998572</v>
      </c>
      <c r="AH6199">
        <v>230724.31100938772</v>
      </c>
      <c r="AI6199">
        <v>55619</v>
      </c>
      <c r="AJ6199" s="225" t="s">
        <v>4217</v>
      </c>
      <c r="AK6199">
        <v>1020787</v>
      </c>
      <c r="AL6199">
        <v>760665.96304940199</v>
      </c>
      <c r="AM6199" t="s">
        <v>16698</v>
      </c>
    </row>
    <row r="6200" spans="1:39" x14ac:dyDescent="0.35">
      <c r="A6200" s="1"/>
      <c r="B6200" s="1"/>
      <c r="C6200" s="1"/>
      <c r="D6200" s="1"/>
      <c r="E6200" s="1"/>
      <c r="F6200" s="2"/>
      <c r="G6200" s="3"/>
      <c r="H6200" s="1"/>
      <c r="I6200" s="1"/>
      <c r="J6200" s="1" t="s">
        <v>7697</v>
      </c>
      <c r="K6200" s="2">
        <v>44483</v>
      </c>
      <c r="L6200" s="1" t="s">
        <v>4210</v>
      </c>
      <c r="M6200" s="122"/>
      <c r="N6200" s="1" t="s">
        <v>4220</v>
      </c>
      <c r="O6200" s="1" t="s">
        <v>4333</v>
      </c>
      <c r="P6200" s="1">
        <v>6036</v>
      </c>
      <c r="Q6200" s="123">
        <v>1065426</v>
      </c>
      <c r="S6200" s="123">
        <v>734048.14099360665</v>
      </c>
      <c r="T6200" s="123">
        <v>253987.58321551271</v>
      </c>
      <c r="W6200" s="1"/>
      <c r="Z6200" s="225" t="s">
        <v>7697</v>
      </c>
      <c r="AA6200" s="226">
        <v>44483</v>
      </c>
      <c r="AB6200" s="225" t="s">
        <v>4210</v>
      </c>
      <c r="AC6200" s="225" t="s">
        <v>4220</v>
      </c>
      <c r="AD6200" s="225" t="s">
        <v>4333</v>
      </c>
      <c r="AE6200">
        <v>6036</v>
      </c>
      <c r="AF6200">
        <v>1065426</v>
      </c>
      <c r="AG6200">
        <v>734048.14099360665</v>
      </c>
      <c r="AH6200">
        <v>253987.58321551271</v>
      </c>
      <c r="AI6200">
        <v>45625</v>
      </c>
      <c r="AJ6200" s="225" t="s">
        <v>4211</v>
      </c>
      <c r="AK6200">
        <v>1019801</v>
      </c>
      <c r="AL6200">
        <v>585365.44222190604</v>
      </c>
      <c r="AM6200" t="s">
        <v>16698</v>
      </c>
    </row>
    <row r="6201" spans="1:39" x14ac:dyDescent="0.35">
      <c r="A6201" s="1"/>
      <c r="B6201" s="1"/>
      <c r="C6201" s="1"/>
      <c r="D6201" s="1"/>
      <c r="E6201" s="1"/>
      <c r="F6201" s="2"/>
      <c r="G6201" s="3"/>
      <c r="H6201" s="1"/>
      <c r="I6201" s="1"/>
      <c r="J6201" s="1" t="s">
        <v>7656</v>
      </c>
      <c r="K6201" s="2">
        <v>44145</v>
      </c>
      <c r="L6201" s="1" t="s">
        <v>4236</v>
      </c>
      <c r="M6201" s="122"/>
      <c r="N6201" s="1" t="s">
        <v>4208</v>
      </c>
      <c r="O6201" s="1" t="s">
        <v>4235</v>
      </c>
      <c r="P6201" s="1">
        <v>6364</v>
      </c>
      <c r="Q6201" s="123">
        <v>2283685</v>
      </c>
      <c r="S6201" s="123">
        <v>1707717.3398897205</v>
      </c>
      <c r="T6201" s="123">
        <v>115615.07564626995</v>
      </c>
      <c r="W6201" s="1"/>
      <c r="Z6201" s="225" t="s">
        <v>7656</v>
      </c>
      <c r="AA6201" s="226">
        <v>44145</v>
      </c>
      <c r="AB6201" s="225" t="s">
        <v>4236</v>
      </c>
      <c r="AC6201" s="225" t="s">
        <v>4208</v>
      </c>
      <c r="AD6201" s="225" t="s">
        <v>4235</v>
      </c>
      <c r="AE6201">
        <v>6364</v>
      </c>
      <c r="AF6201">
        <v>2283685</v>
      </c>
      <c r="AG6201">
        <v>1707717.3398897205</v>
      </c>
      <c r="AH6201">
        <v>115615.07564626995</v>
      </c>
      <c r="AI6201">
        <v>17311</v>
      </c>
      <c r="AJ6201" s="225" t="s">
        <v>4232</v>
      </c>
      <c r="AK6201">
        <v>2266374</v>
      </c>
      <c r="AL6201">
        <v>691582.7357565494</v>
      </c>
      <c r="AM6201" t="s">
        <v>16698</v>
      </c>
    </row>
    <row r="6202" spans="1:39" x14ac:dyDescent="0.35">
      <c r="A6202" s="1"/>
      <c r="B6202" s="1"/>
      <c r="C6202" s="1"/>
      <c r="D6202" s="1"/>
      <c r="E6202" s="1"/>
      <c r="F6202" s="2"/>
      <c r="G6202" s="3"/>
      <c r="H6202" s="1"/>
      <c r="I6202" s="1"/>
      <c r="J6202" s="1" t="s">
        <v>9886</v>
      </c>
      <c r="K6202" s="2">
        <v>44360</v>
      </c>
      <c r="L6202" s="1" t="s">
        <v>4236</v>
      </c>
      <c r="M6202" s="122"/>
      <c r="N6202" s="1" t="s">
        <v>4208</v>
      </c>
      <c r="O6202" s="1" t="s">
        <v>4377</v>
      </c>
      <c r="P6202" s="1">
        <v>8185</v>
      </c>
      <c r="Q6202" s="123">
        <v>1781985</v>
      </c>
      <c r="S6202" s="123">
        <v>1046866.1574498408</v>
      </c>
      <c r="T6202" s="123">
        <v>239275.39877784811</v>
      </c>
      <c r="W6202" s="1"/>
      <c r="Z6202" s="225" t="s">
        <v>9886</v>
      </c>
      <c r="AA6202" s="226">
        <v>44360</v>
      </c>
      <c r="AB6202" s="225" t="s">
        <v>4236</v>
      </c>
      <c r="AC6202" s="225" t="s">
        <v>4208</v>
      </c>
      <c r="AD6202" s="225" t="s">
        <v>4377</v>
      </c>
      <c r="AE6202">
        <v>8185</v>
      </c>
      <c r="AF6202">
        <v>1781985</v>
      </c>
      <c r="AG6202">
        <v>1046866.1574498408</v>
      </c>
      <c r="AH6202">
        <v>239275.39877784811</v>
      </c>
      <c r="AI6202">
        <v>42250</v>
      </c>
      <c r="AJ6202" s="225" t="s">
        <v>4232</v>
      </c>
      <c r="AK6202">
        <v>1739735</v>
      </c>
      <c r="AL6202">
        <v>974394.24132800731</v>
      </c>
      <c r="AM6202" t="s">
        <v>16698</v>
      </c>
    </row>
    <row r="6203" spans="1:39" x14ac:dyDescent="0.35">
      <c r="A6203" s="1"/>
      <c r="B6203" s="1"/>
      <c r="C6203" s="1"/>
      <c r="D6203" s="1"/>
      <c r="E6203" s="1"/>
      <c r="F6203" s="2"/>
      <c r="G6203" s="3"/>
      <c r="H6203" s="1"/>
      <c r="I6203" s="1"/>
      <c r="J6203" s="1" t="s">
        <v>7786</v>
      </c>
      <c r="K6203" s="2">
        <v>45332</v>
      </c>
      <c r="L6203" s="1" t="s">
        <v>4236</v>
      </c>
      <c r="M6203" s="122"/>
      <c r="N6203" s="1" t="s">
        <v>4203</v>
      </c>
      <c r="O6203" s="1" t="s">
        <v>4224</v>
      </c>
      <c r="P6203" s="1">
        <v>8712</v>
      </c>
      <c r="Q6203" s="123">
        <v>1126783</v>
      </c>
      <c r="S6203" s="123">
        <v>1007766.9230536417</v>
      </c>
      <c r="T6203" s="123">
        <v>190320.89941171641</v>
      </c>
      <c r="W6203" s="1"/>
      <c r="Z6203" s="225" t="s">
        <v>7786</v>
      </c>
      <c r="AA6203" s="226">
        <v>45332</v>
      </c>
      <c r="AB6203" s="225" t="s">
        <v>4236</v>
      </c>
      <c r="AC6203" s="225" t="s">
        <v>4203</v>
      </c>
      <c r="AD6203" s="225" t="s">
        <v>4224</v>
      </c>
      <c r="AE6203">
        <v>8712</v>
      </c>
      <c r="AF6203">
        <v>1126783</v>
      </c>
      <c r="AG6203">
        <v>1007766.9230536417</v>
      </c>
      <c r="AH6203">
        <v>190320.89941171641</v>
      </c>
      <c r="AI6203">
        <v>38276</v>
      </c>
      <c r="AJ6203" s="225" t="s">
        <v>4232</v>
      </c>
      <c r="AK6203">
        <v>1088507</v>
      </c>
      <c r="AL6203">
        <v>309336.97635807469</v>
      </c>
      <c r="AM6203" t="s">
        <v>16698</v>
      </c>
    </row>
    <row r="6204" spans="1:39" x14ac:dyDescent="0.35">
      <c r="A6204" s="1"/>
      <c r="B6204" s="1"/>
      <c r="C6204" s="1"/>
      <c r="D6204" s="1"/>
      <c r="E6204" s="1"/>
      <c r="F6204" s="2"/>
      <c r="G6204" s="3"/>
      <c r="H6204" s="1"/>
      <c r="I6204" s="1"/>
      <c r="J6204" s="1" t="s">
        <v>9395</v>
      </c>
      <c r="K6204" s="2">
        <v>44900</v>
      </c>
      <c r="L6204" s="1" t="s">
        <v>4205</v>
      </c>
      <c r="M6204" s="122"/>
      <c r="N6204" s="1" t="s">
        <v>4203</v>
      </c>
      <c r="O6204" s="1" t="s">
        <v>4231</v>
      </c>
      <c r="P6204" s="1">
        <v>9236</v>
      </c>
      <c r="Q6204" s="123">
        <v>2342994</v>
      </c>
      <c r="S6204" s="123">
        <v>933604.18575399334</v>
      </c>
      <c r="T6204" s="123">
        <v>216090.15752407032</v>
      </c>
      <c r="W6204" s="1"/>
      <c r="Z6204" s="225" t="s">
        <v>9395</v>
      </c>
      <c r="AA6204" s="226">
        <v>44900</v>
      </c>
      <c r="AB6204" s="225" t="s">
        <v>4205</v>
      </c>
      <c r="AC6204" s="225" t="s">
        <v>4203</v>
      </c>
      <c r="AD6204" s="225" t="s">
        <v>4231</v>
      </c>
      <c r="AE6204">
        <v>9236</v>
      </c>
      <c r="AF6204">
        <v>2342994</v>
      </c>
      <c r="AG6204">
        <v>933604.18575399334</v>
      </c>
      <c r="AH6204">
        <v>216090.15752407032</v>
      </c>
      <c r="AI6204">
        <v>45670</v>
      </c>
      <c r="AJ6204" s="225" t="s">
        <v>4199</v>
      </c>
      <c r="AK6204">
        <v>2297324</v>
      </c>
      <c r="AL6204">
        <v>1625479.971770077</v>
      </c>
      <c r="AM6204" t="s">
        <v>16698</v>
      </c>
    </row>
    <row r="6205" spans="1:39" x14ac:dyDescent="0.35">
      <c r="A6205" s="1"/>
      <c r="B6205" s="1"/>
      <c r="C6205" s="1"/>
      <c r="D6205" s="1"/>
      <c r="E6205" s="1"/>
      <c r="F6205" s="2"/>
      <c r="G6205" s="3"/>
      <c r="H6205" s="1"/>
      <c r="I6205" s="1"/>
      <c r="J6205" s="1" t="s">
        <v>9961</v>
      </c>
      <c r="K6205" s="2">
        <v>44112</v>
      </c>
      <c r="L6205" s="1" t="s">
        <v>4236</v>
      </c>
      <c r="M6205" s="122"/>
      <c r="N6205" s="1" t="s">
        <v>4220</v>
      </c>
      <c r="O6205" s="1" t="s">
        <v>4271</v>
      </c>
      <c r="P6205" s="1">
        <v>5963</v>
      </c>
      <c r="Q6205" s="123">
        <v>518505</v>
      </c>
      <c r="S6205" s="123">
        <v>378725.52054690861</v>
      </c>
      <c r="T6205" s="123">
        <v>166985.44979092895</v>
      </c>
      <c r="W6205" s="1"/>
      <c r="Z6205" s="225" t="s">
        <v>9961</v>
      </c>
      <c r="AA6205" s="226">
        <v>44112</v>
      </c>
      <c r="AB6205" s="225" t="s">
        <v>4236</v>
      </c>
      <c r="AC6205" s="225" t="s">
        <v>4220</v>
      </c>
      <c r="AD6205" s="225" t="s">
        <v>4271</v>
      </c>
      <c r="AE6205">
        <v>5963</v>
      </c>
      <c r="AF6205">
        <v>518505</v>
      </c>
      <c r="AG6205">
        <v>378725.52054690861</v>
      </c>
      <c r="AH6205">
        <v>166985.44979092895</v>
      </c>
      <c r="AI6205">
        <v>59341</v>
      </c>
      <c r="AJ6205" s="225" t="s">
        <v>4232</v>
      </c>
      <c r="AK6205">
        <v>459164</v>
      </c>
      <c r="AL6205">
        <v>306764.92924402037</v>
      </c>
      <c r="AM6205" t="s">
        <v>16698</v>
      </c>
    </row>
    <row r="6206" spans="1:39" x14ac:dyDescent="0.35">
      <c r="A6206" s="1"/>
      <c r="B6206" s="1"/>
      <c r="C6206" s="1"/>
      <c r="D6206" s="1"/>
      <c r="E6206" s="1"/>
      <c r="F6206" s="2"/>
      <c r="G6206" s="3"/>
      <c r="H6206" s="1"/>
      <c r="I6206" s="1"/>
      <c r="J6206" s="1" t="s">
        <v>6861</v>
      </c>
      <c r="K6206" s="2">
        <v>44492</v>
      </c>
      <c r="L6206" s="1" t="s">
        <v>4205</v>
      </c>
      <c r="M6206" s="122"/>
      <c r="N6206" s="1" t="s">
        <v>4203</v>
      </c>
      <c r="O6206" s="1" t="s">
        <v>4296</v>
      </c>
      <c r="P6206" s="1">
        <v>7099</v>
      </c>
      <c r="Q6206" s="123">
        <v>724680</v>
      </c>
      <c r="S6206" s="123">
        <v>107706.95262814402</v>
      </c>
      <c r="T6206" s="123">
        <v>80618.170379175906</v>
      </c>
      <c r="W6206" s="1"/>
      <c r="Z6206" s="225" t="s">
        <v>6861</v>
      </c>
      <c r="AA6206" s="226">
        <v>44492</v>
      </c>
      <c r="AB6206" s="225" t="s">
        <v>4205</v>
      </c>
      <c r="AC6206" s="225" t="s">
        <v>4203</v>
      </c>
      <c r="AD6206" s="225" t="s">
        <v>4296</v>
      </c>
      <c r="AE6206">
        <v>7099</v>
      </c>
      <c r="AF6206">
        <v>724680</v>
      </c>
      <c r="AG6206">
        <v>107706.95262814402</v>
      </c>
      <c r="AH6206">
        <v>80618.170379175906</v>
      </c>
      <c r="AI6206">
        <v>35593</v>
      </c>
      <c r="AJ6206" s="225" t="s">
        <v>4199</v>
      </c>
      <c r="AK6206">
        <v>689087</v>
      </c>
      <c r="AL6206">
        <v>697591.21775103186</v>
      </c>
      <c r="AM6206" t="s">
        <v>16698</v>
      </c>
    </row>
    <row r="6207" spans="1:39" x14ac:dyDescent="0.35">
      <c r="A6207" s="1"/>
      <c r="B6207" s="1"/>
      <c r="C6207" s="1"/>
      <c r="D6207" s="1"/>
      <c r="E6207" s="1"/>
      <c r="F6207" s="2"/>
      <c r="G6207" s="3"/>
      <c r="H6207" s="1"/>
      <c r="I6207" s="1"/>
      <c r="J6207" s="1" t="s">
        <v>10631</v>
      </c>
      <c r="K6207" s="2">
        <v>45361</v>
      </c>
      <c r="L6207" s="1" t="s">
        <v>4205</v>
      </c>
      <c r="M6207" s="122"/>
      <c r="N6207" s="1" t="s">
        <v>4203</v>
      </c>
      <c r="O6207" s="1" t="s">
        <v>4477</v>
      </c>
      <c r="P6207" s="1">
        <v>6079</v>
      </c>
      <c r="Q6207" s="123">
        <v>840527</v>
      </c>
      <c r="S6207" s="123">
        <v>551028.18294894742</v>
      </c>
      <c r="T6207" s="123">
        <v>46640.910111249956</v>
      </c>
      <c r="W6207" s="1"/>
      <c r="Z6207" s="225" t="s">
        <v>10631</v>
      </c>
      <c r="AA6207" s="226">
        <v>45361</v>
      </c>
      <c r="AB6207" s="225" t="s">
        <v>4205</v>
      </c>
      <c r="AC6207" s="225" t="s">
        <v>4203</v>
      </c>
      <c r="AD6207" s="225" t="s">
        <v>4477</v>
      </c>
      <c r="AE6207">
        <v>6079</v>
      </c>
      <c r="AF6207">
        <v>840527</v>
      </c>
      <c r="AG6207">
        <v>551028.18294894742</v>
      </c>
      <c r="AH6207">
        <v>46640.910111249956</v>
      </c>
      <c r="AI6207">
        <v>0</v>
      </c>
      <c r="AJ6207" s="225" t="s">
        <v>4199</v>
      </c>
      <c r="AK6207">
        <v>840527</v>
      </c>
      <c r="AL6207">
        <v>336139.72716230253</v>
      </c>
      <c r="AM6207" t="s">
        <v>16698</v>
      </c>
    </row>
    <row r="6208" spans="1:39" x14ac:dyDescent="0.35">
      <c r="A6208" s="1"/>
      <c r="B6208" s="1"/>
      <c r="C6208" s="1"/>
      <c r="D6208" s="1"/>
      <c r="E6208" s="1"/>
      <c r="F6208" s="2"/>
      <c r="G6208" s="3"/>
      <c r="H6208" s="1"/>
      <c r="I6208" s="1"/>
      <c r="J6208" s="1" t="s">
        <v>8442</v>
      </c>
      <c r="K6208" s="2">
        <v>44595</v>
      </c>
      <c r="L6208" s="1" t="s">
        <v>4205</v>
      </c>
      <c r="M6208" s="122"/>
      <c r="N6208" s="1" t="s">
        <v>4220</v>
      </c>
      <c r="O6208" s="1" t="s">
        <v>4293</v>
      </c>
      <c r="P6208" s="1">
        <v>6157</v>
      </c>
      <c r="Q6208" s="123">
        <v>2110843</v>
      </c>
      <c r="S6208" s="123">
        <v>205097.77541743906</v>
      </c>
      <c r="T6208" s="123">
        <v>149137.072039475</v>
      </c>
      <c r="W6208" s="1"/>
      <c r="Z6208" s="225" t="s">
        <v>8442</v>
      </c>
      <c r="AA6208" s="226">
        <v>44595</v>
      </c>
      <c r="AB6208" s="225" t="s">
        <v>4205</v>
      </c>
      <c r="AC6208" s="225" t="s">
        <v>4220</v>
      </c>
      <c r="AD6208" s="225" t="s">
        <v>4293</v>
      </c>
      <c r="AE6208">
        <v>6157</v>
      </c>
      <c r="AF6208">
        <v>2110843</v>
      </c>
      <c r="AG6208">
        <v>205097.77541743906</v>
      </c>
      <c r="AH6208">
        <v>149137.072039475</v>
      </c>
      <c r="AI6208">
        <v>16898</v>
      </c>
      <c r="AJ6208" s="225" t="s">
        <v>4199</v>
      </c>
      <c r="AK6208">
        <v>2093945</v>
      </c>
      <c r="AL6208">
        <v>2054882.2966220358</v>
      </c>
      <c r="AM6208" t="s">
        <v>16698</v>
      </c>
    </row>
    <row r="6209" spans="1:39" x14ac:dyDescent="0.35">
      <c r="A6209" s="1"/>
      <c r="B6209" s="1"/>
      <c r="C6209" s="1"/>
      <c r="D6209" s="1"/>
      <c r="E6209" s="1"/>
      <c r="F6209" s="2"/>
      <c r="G6209" s="3"/>
      <c r="H6209" s="1"/>
      <c r="I6209" s="1"/>
      <c r="J6209" s="1" t="s">
        <v>9112</v>
      </c>
      <c r="K6209" s="2">
        <v>43895</v>
      </c>
      <c r="L6209" s="1" t="s">
        <v>4225</v>
      </c>
      <c r="M6209" s="122"/>
      <c r="N6209" s="1" t="s">
        <v>4203</v>
      </c>
      <c r="O6209" s="1" t="s">
        <v>4296</v>
      </c>
      <c r="P6209" s="1">
        <v>9365</v>
      </c>
      <c r="Q6209" s="123">
        <v>2453276</v>
      </c>
      <c r="S6209" s="123">
        <v>739430.79638354701</v>
      </c>
      <c r="T6209" s="123">
        <v>612914.69787403441</v>
      </c>
      <c r="W6209" s="1"/>
      <c r="Z6209" s="225" t="s">
        <v>9112</v>
      </c>
      <c r="AA6209" s="226">
        <v>43895</v>
      </c>
      <c r="AB6209" s="225" t="s">
        <v>4225</v>
      </c>
      <c r="AC6209" s="225" t="s">
        <v>4203</v>
      </c>
      <c r="AD6209" s="225" t="s">
        <v>4296</v>
      </c>
      <c r="AE6209">
        <v>9365</v>
      </c>
      <c r="AF6209">
        <v>2453276</v>
      </c>
      <c r="AG6209">
        <v>739430.79638354701</v>
      </c>
      <c r="AH6209">
        <v>612914.69787403441</v>
      </c>
      <c r="AI6209">
        <v>54331</v>
      </c>
      <c r="AJ6209" s="225" t="s">
        <v>4217</v>
      </c>
      <c r="AK6209">
        <v>2398945</v>
      </c>
      <c r="AL6209">
        <v>2326759.9014904872</v>
      </c>
      <c r="AM6209" t="s">
        <v>16698</v>
      </c>
    </row>
    <row r="6210" spans="1:39" x14ac:dyDescent="0.35">
      <c r="A6210" s="1"/>
      <c r="B6210" s="1"/>
      <c r="C6210" s="1"/>
      <c r="D6210" s="1"/>
      <c r="E6210" s="1"/>
      <c r="F6210" s="2"/>
      <c r="G6210" s="3"/>
      <c r="H6210" s="1"/>
      <c r="I6210" s="1"/>
      <c r="J6210" s="1" t="s">
        <v>10632</v>
      </c>
      <c r="K6210" s="2">
        <v>44201</v>
      </c>
      <c r="L6210" s="1" t="s">
        <v>4236</v>
      </c>
      <c r="M6210" s="122"/>
      <c r="N6210" s="1" t="s">
        <v>4220</v>
      </c>
      <c r="O6210" s="1" t="s">
        <v>4323</v>
      </c>
      <c r="P6210" s="1">
        <v>6641</v>
      </c>
      <c r="Q6210" s="123">
        <v>1711666</v>
      </c>
      <c r="S6210" s="123">
        <v>498815.75512973213</v>
      </c>
      <c r="T6210" s="123">
        <v>464780.88679898629</v>
      </c>
      <c r="W6210" s="1"/>
      <c r="Z6210" s="225" t="s">
        <v>10632</v>
      </c>
      <c r="AA6210" s="226">
        <v>44201</v>
      </c>
      <c r="AB6210" s="225" t="s">
        <v>4236</v>
      </c>
      <c r="AC6210" s="225" t="s">
        <v>4220</v>
      </c>
      <c r="AD6210" s="225" t="s">
        <v>4323</v>
      </c>
      <c r="AE6210">
        <v>6641</v>
      </c>
      <c r="AF6210">
        <v>1711666</v>
      </c>
      <c r="AG6210">
        <v>498815.75512973213</v>
      </c>
      <c r="AH6210">
        <v>464780.88679898629</v>
      </c>
      <c r="AI6210">
        <v>0</v>
      </c>
      <c r="AJ6210" s="225" t="s">
        <v>4232</v>
      </c>
      <c r="AK6210">
        <v>1711666</v>
      </c>
      <c r="AL6210">
        <v>1677631.131669254</v>
      </c>
      <c r="AM6210" t="s">
        <v>16698</v>
      </c>
    </row>
    <row r="6211" spans="1:39" x14ac:dyDescent="0.35">
      <c r="A6211" s="1"/>
      <c r="B6211" s="1"/>
      <c r="C6211" s="1"/>
      <c r="D6211" s="1"/>
      <c r="E6211" s="1"/>
      <c r="F6211" s="2"/>
      <c r="G6211" s="3"/>
      <c r="H6211" s="1"/>
      <c r="I6211" s="1"/>
      <c r="J6211" s="1" t="s">
        <v>10633</v>
      </c>
      <c r="K6211" s="2">
        <v>45035</v>
      </c>
      <c r="L6211" s="1" t="s">
        <v>4225</v>
      </c>
      <c r="M6211" s="122"/>
      <c r="N6211" s="1" t="s">
        <v>4203</v>
      </c>
      <c r="O6211" s="1" t="s">
        <v>4239</v>
      </c>
      <c r="P6211" s="1">
        <v>5913</v>
      </c>
      <c r="Q6211" s="123">
        <v>1828108</v>
      </c>
      <c r="S6211" s="123">
        <v>211351.29875039076</v>
      </c>
      <c r="T6211" s="123">
        <v>413515.20094131416</v>
      </c>
      <c r="W6211" s="1"/>
      <c r="Z6211" s="225" t="s">
        <v>10633</v>
      </c>
      <c r="AA6211" s="226">
        <v>45035</v>
      </c>
      <c r="AB6211" s="225" t="s">
        <v>4225</v>
      </c>
      <c r="AC6211" s="225" t="s">
        <v>4203</v>
      </c>
      <c r="AD6211" s="225" t="s">
        <v>4239</v>
      </c>
      <c r="AE6211">
        <v>5913</v>
      </c>
      <c r="AF6211">
        <v>1828108</v>
      </c>
      <c r="AG6211">
        <v>211351.29875039076</v>
      </c>
      <c r="AH6211">
        <v>413515.20094131416</v>
      </c>
      <c r="AI6211">
        <v>0</v>
      </c>
      <c r="AJ6211" s="225" t="s">
        <v>4217</v>
      </c>
      <c r="AK6211">
        <v>1828108</v>
      </c>
      <c r="AL6211">
        <v>2030271.9021909235</v>
      </c>
      <c r="AM6211" t="s">
        <v>16698</v>
      </c>
    </row>
    <row r="6212" spans="1:39" x14ac:dyDescent="0.35">
      <c r="A6212" s="1"/>
      <c r="B6212" s="1"/>
      <c r="C6212" s="1"/>
      <c r="D6212" s="1"/>
      <c r="E6212" s="1"/>
      <c r="F6212" s="2"/>
      <c r="G6212" s="3"/>
      <c r="H6212" s="1"/>
      <c r="I6212" s="1"/>
      <c r="J6212" s="1" t="s">
        <v>7419</v>
      </c>
      <c r="K6212" s="2">
        <v>43885</v>
      </c>
      <c r="L6212" s="1" t="s">
        <v>4210</v>
      </c>
      <c r="M6212" s="122"/>
      <c r="N6212" s="1" t="s">
        <v>4208</v>
      </c>
      <c r="O6212" s="1" t="s">
        <v>4386</v>
      </c>
      <c r="P6212" s="1">
        <v>8778</v>
      </c>
      <c r="Q6212" s="123">
        <v>668090</v>
      </c>
      <c r="S6212" s="123">
        <v>589215.92698195262</v>
      </c>
      <c r="T6212" s="123">
        <v>187718.24192613238</v>
      </c>
      <c r="W6212" s="1"/>
      <c r="Z6212" s="225" t="s">
        <v>7419</v>
      </c>
      <c r="AA6212" s="226">
        <v>43885</v>
      </c>
      <c r="AB6212" s="225" t="s">
        <v>4210</v>
      </c>
      <c r="AC6212" s="225" t="s">
        <v>4208</v>
      </c>
      <c r="AD6212" s="225" t="s">
        <v>4386</v>
      </c>
      <c r="AE6212">
        <v>8778</v>
      </c>
      <c r="AF6212">
        <v>668090</v>
      </c>
      <c r="AG6212">
        <v>589215.92698195262</v>
      </c>
      <c r="AH6212">
        <v>187718.24192613238</v>
      </c>
      <c r="AI6212">
        <v>47411</v>
      </c>
      <c r="AJ6212" s="225" t="s">
        <v>4211</v>
      </c>
      <c r="AK6212">
        <v>620679</v>
      </c>
      <c r="AL6212">
        <v>266592.31494417973</v>
      </c>
      <c r="AM6212" t="s">
        <v>16698</v>
      </c>
    </row>
    <row r="6213" spans="1:39" x14ac:dyDescent="0.35">
      <c r="A6213" s="1"/>
      <c r="B6213" s="1"/>
      <c r="C6213" s="1"/>
      <c r="D6213" s="1"/>
      <c r="E6213" s="1"/>
      <c r="F6213" s="2"/>
      <c r="G6213" s="3"/>
      <c r="H6213" s="1"/>
      <c r="I6213" s="1"/>
      <c r="J6213" s="1" t="s">
        <v>9410</v>
      </c>
      <c r="K6213" s="2">
        <v>43907</v>
      </c>
      <c r="L6213" s="1" t="s">
        <v>4205</v>
      </c>
      <c r="M6213" s="122"/>
      <c r="N6213" s="1" t="s">
        <v>4203</v>
      </c>
      <c r="O6213" s="1" t="s">
        <v>4224</v>
      </c>
      <c r="P6213" s="1">
        <v>8562</v>
      </c>
      <c r="Q6213" s="123">
        <v>2352658</v>
      </c>
      <c r="S6213" s="123">
        <v>1740447.7783453637</v>
      </c>
      <c r="T6213" s="123">
        <v>276146.17706714146</v>
      </c>
      <c r="W6213" s="1"/>
      <c r="Z6213" s="225" t="s">
        <v>9410</v>
      </c>
      <c r="AA6213" s="226">
        <v>43907</v>
      </c>
      <c r="AB6213" s="225" t="s">
        <v>4205</v>
      </c>
      <c r="AC6213" s="225" t="s">
        <v>4203</v>
      </c>
      <c r="AD6213" s="225" t="s">
        <v>4224</v>
      </c>
      <c r="AE6213">
        <v>8562</v>
      </c>
      <c r="AF6213">
        <v>2352658</v>
      </c>
      <c r="AG6213">
        <v>1740447.7783453637</v>
      </c>
      <c r="AH6213">
        <v>276146.17706714146</v>
      </c>
      <c r="AI6213">
        <v>58784</v>
      </c>
      <c r="AJ6213" s="225" t="s">
        <v>4199</v>
      </c>
      <c r="AK6213">
        <v>2293874</v>
      </c>
      <c r="AL6213">
        <v>888356.39872177783</v>
      </c>
      <c r="AM6213" t="s">
        <v>16698</v>
      </c>
    </row>
    <row r="6214" spans="1:39" x14ac:dyDescent="0.35">
      <c r="A6214" s="1"/>
      <c r="B6214" s="1"/>
      <c r="C6214" s="1"/>
      <c r="D6214" s="1"/>
      <c r="E6214" s="1"/>
      <c r="F6214" s="2"/>
      <c r="G6214" s="3"/>
      <c r="H6214" s="1"/>
      <c r="I6214" s="1"/>
      <c r="J6214" s="1" t="s">
        <v>9520</v>
      </c>
      <c r="K6214" s="2">
        <v>44077</v>
      </c>
      <c r="L6214" s="1" t="s">
        <v>4210</v>
      </c>
      <c r="M6214" s="122"/>
      <c r="N6214" s="1" t="s">
        <v>4208</v>
      </c>
      <c r="O6214" s="1" t="s">
        <v>4271</v>
      </c>
      <c r="P6214" s="1">
        <v>6654</v>
      </c>
      <c r="Q6214" s="123">
        <v>361645</v>
      </c>
      <c r="S6214" s="123">
        <v>314730.92194519582</v>
      </c>
      <c r="T6214" s="123">
        <v>48067.814024451072</v>
      </c>
      <c r="W6214" s="1"/>
      <c r="Z6214" s="225" t="s">
        <v>9520</v>
      </c>
      <c r="AA6214" s="226">
        <v>44077</v>
      </c>
      <c r="AB6214" s="225" t="s">
        <v>4210</v>
      </c>
      <c r="AC6214" s="225" t="s">
        <v>4208</v>
      </c>
      <c r="AD6214" s="225" t="s">
        <v>4271</v>
      </c>
      <c r="AE6214">
        <v>6654</v>
      </c>
      <c r="AF6214">
        <v>361645</v>
      </c>
      <c r="AG6214">
        <v>314730.92194519582</v>
      </c>
      <c r="AH6214">
        <v>48067.814024451072</v>
      </c>
      <c r="AI6214">
        <v>27259</v>
      </c>
      <c r="AJ6214" s="225" t="s">
        <v>4211</v>
      </c>
      <c r="AK6214">
        <v>334386</v>
      </c>
      <c r="AL6214">
        <v>94981.892079255253</v>
      </c>
      <c r="AM6214" t="s">
        <v>16698</v>
      </c>
    </row>
    <row r="6215" spans="1:39" x14ac:dyDescent="0.35">
      <c r="A6215" s="1"/>
      <c r="B6215" s="1"/>
      <c r="C6215" s="1"/>
      <c r="D6215" s="1"/>
      <c r="E6215" s="1"/>
      <c r="F6215" s="2"/>
      <c r="G6215" s="3"/>
      <c r="H6215" s="1"/>
      <c r="I6215" s="1"/>
      <c r="J6215" s="1" t="s">
        <v>5867</v>
      </c>
      <c r="K6215" s="2">
        <v>44909</v>
      </c>
      <c r="L6215" s="1" t="s">
        <v>4205</v>
      </c>
      <c r="M6215" s="122"/>
      <c r="N6215" s="1" t="s">
        <v>4208</v>
      </c>
      <c r="O6215" s="1" t="s">
        <v>4456</v>
      </c>
      <c r="P6215" s="1">
        <v>7624</v>
      </c>
      <c r="Q6215" s="123">
        <v>1768023</v>
      </c>
      <c r="S6215" s="123">
        <v>330937.60182090761</v>
      </c>
      <c r="T6215" s="123">
        <v>420271.3204294045</v>
      </c>
      <c r="W6215" s="1"/>
      <c r="Z6215" s="225" t="s">
        <v>5867</v>
      </c>
      <c r="AA6215" s="226">
        <v>44909</v>
      </c>
      <c r="AB6215" s="225" t="s">
        <v>4205</v>
      </c>
      <c r="AC6215" s="225" t="s">
        <v>4208</v>
      </c>
      <c r="AD6215" s="225" t="s">
        <v>4456</v>
      </c>
      <c r="AE6215">
        <v>7624</v>
      </c>
      <c r="AF6215">
        <v>1768023</v>
      </c>
      <c r="AG6215">
        <v>330937.60182090761</v>
      </c>
      <c r="AH6215">
        <v>420271.3204294045</v>
      </c>
      <c r="AI6215">
        <v>91601</v>
      </c>
      <c r="AJ6215" s="225" t="s">
        <v>4199</v>
      </c>
      <c r="AK6215">
        <v>1676422</v>
      </c>
      <c r="AL6215">
        <v>1857356.7186084969</v>
      </c>
      <c r="AM6215" t="s">
        <v>16698</v>
      </c>
    </row>
    <row r="6216" spans="1:39" x14ac:dyDescent="0.35">
      <c r="A6216" s="1"/>
      <c r="B6216" s="1"/>
      <c r="C6216" s="1"/>
      <c r="D6216" s="1"/>
      <c r="E6216" s="1"/>
      <c r="F6216" s="2"/>
      <c r="G6216" s="3"/>
      <c r="H6216" s="1"/>
      <c r="I6216" s="1"/>
      <c r="J6216" s="1" t="s">
        <v>5466</v>
      </c>
      <c r="K6216" s="2">
        <v>44055</v>
      </c>
      <c r="L6216" s="1" t="s">
        <v>4205</v>
      </c>
      <c r="M6216" s="122"/>
      <c r="N6216" s="1" t="s">
        <v>4208</v>
      </c>
      <c r="O6216" s="1" t="s">
        <v>4323</v>
      </c>
      <c r="P6216" s="1">
        <v>7122</v>
      </c>
      <c r="Q6216" s="123">
        <v>345166</v>
      </c>
      <c r="S6216" s="123">
        <v>39947.429916634828</v>
      </c>
      <c r="T6216" s="123">
        <v>76446.129806384561</v>
      </c>
      <c r="W6216" s="1"/>
      <c r="Z6216" s="225" t="s">
        <v>5466</v>
      </c>
      <c r="AA6216" s="226">
        <v>44055</v>
      </c>
      <c r="AB6216" s="225" t="s">
        <v>4205</v>
      </c>
      <c r="AC6216" s="225" t="s">
        <v>4208</v>
      </c>
      <c r="AD6216" s="225" t="s">
        <v>4323</v>
      </c>
      <c r="AE6216">
        <v>7122</v>
      </c>
      <c r="AF6216">
        <v>345166</v>
      </c>
      <c r="AG6216">
        <v>39947.429916634828</v>
      </c>
      <c r="AH6216">
        <v>76446.129806384561</v>
      </c>
      <c r="AI6216">
        <v>12774</v>
      </c>
      <c r="AJ6216" s="225" t="s">
        <v>4199</v>
      </c>
      <c r="AK6216">
        <v>332392</v>
      </c>
      <c r="AL6216">
        <v>381664.69988974975</v>
      </c>
      <c r="AM6216" t="s">
        <v>16698</v>
      </c>
    </row>
    <row r="6217" spans="1:39" x14ac:dyDescent="0.35">
      <c r="A6217" s="1"/>
      <c r="B6217" s="1"/>
      <c r="C6217" s="1"/>
      <c r="D6217" s="1"/>
      <c r="E6217" s="1"/>
      <c r="F6217" s="2"/>
      <c r="G6217" s="3"/>
      <c r="H6217" s="1"/>
      <c r="I6217" s="1"/>
      <c r="J6217" s="1" t="s">
        <v>7407</v>
      </c>
      <c r="K6217" s="2">
        <v>43911</v>
      </c>
      <c r="L6217" s="1" t="s">
        <v>4210</v>
      </c>
      <c r="M6217" s="122"/>
      <c r="N6217" s="1" t="s">
        <v>4208</v>
      </c>
      <c r="O6217" s="1" t="s">
        <v>4377</v>
      </c>
      <c r="P6217" s="1">
        <v>8272</v>
      </c>
      <c r="Q6217" s="123">
        <v>1995528</v>
      </c>
      <c r="S6217" s="123">
        <v>351068.43664243497</v>
      </c>
      <c r="T6217" s="123">
        <v>174708.40974826456</v>
      </c>
      <c r="W6217" s="1"/>
      <c r="Z6217" s="225" t="s">
        <v>7407</v>
      </c>
      <c r="AA6217" s="226">
        <v>43911</v>
      </c>
      <c r="AB6217" s="225" t="s">
        <v>4210</v>
      </c>
      <c r="AC6217" s="225" t="s">
        <v>4208</v>
      </c>
      <c r="AD6217" s="225" t="s">
        <v>4377</v>
      </c>
      <c r="AE6217">
        <v>8272</v>
      </c>
      <c r="AF6217">
        <v>1995528</v>
      </c>
      <c r="AG6217">
        <v>351068.43664243497</v>
      </c>
      <c r="AH6217">
        <v>174708.40974826456</v>
      </c>
      <c r="AI6217">
        <v>16654</v>
      </c>
      <c r="AJ6217" s="225" t="s">
        <v>4211</v>
      </c>
      <c r="AK6217">
        <v>1978874</v>
      </c>
      <c r="AL6217">
        <v>1819167.9731058297</v>
      </c>
      <c r="AM6217" t="s">
        <v>16698</v>
      </c>
    </row>
    <row r="6218" spans="1:39" x14ac:dyDescent="0.35">
      <c r="A6218" s="1"/>
      <c r="B6218" s="1"/>
      <c r="C6218" s="1"/>
      <c r="D6218" s="1"/>
      <c r="E6218" s="1"/>
      <c r="F6218" s="2"/>
      <c r="G6218" s="3"/>
      <c r="H6218" s="1"/>
      <c r="I6218" s="1"/>
      <c r="J6218" s="1" t="s">
        <v>4482</v>
      </c>
      <c r="K6218" s="2">
        <v>43928</v>
      </c>
      <c r="L6218" s="1" t="s">
        <v>4210</v>
      </c>
      <c r="M6218" s="122"/>
      <c r="N6218" s="1" t="s">
        <v>4220</v>
      </c>
      <c r="O6218" s="1" t="s">
        <v>4284</v>
      </c>
      <c r="P6218" s="1">
        <v>6691</v>
      </c>
      <c r="Q6218" s="123">
        <v>1154927</v>
      </c>
      <c r="S6218" s="123">
        <v>982134.0966092681</v>
      </c>
      <c r="T6218" s="123">
        <v>7111.0278449726929</v>
      </c>
      <c r="W6218" s="1"/>
      <c r="Z6218" s="225" t="s">
        <v>4482</v>
      </c>
      <c r="AA6218" s="226">
        <v>43928</v>
      </c>
      <c r="AB6218" s="225" t="s">
        <v>4210</v>
      </c>
      <c r="AC6218" s="225" t="s">
        <v>4220</v>
      </c>
      <c r="AD6218" s="225" t="s">
        <v>4284</v>
      </c>
      <c r="AE6218">
        <v>6691</v>
      </c>
      <c r="AF6218">
        <v>1154927</v>
      </c>
      <c r="AG6218">
        <v>982134.0966092681</v>
      </c>
      <c r="AH6218">
        <v>7111.0278449726929</v>
      </c>
      <c r="AI6218">
        <v>96526</v>
      </c>
      <c r="AJ6218" s="225" t="s">
        <v>4211</v>
      </c>
      <c r="AK6218">
        <v>1058401</v>
      </c>
      <c r="AL6218">
        <v>179903.9312357046</v>
      </c>
      <c r="AM6218" t="s">
        <v>16698</v>
      </c>
    </row>
    <row r="6219" spans="1:39" x14ac:dyDescent="0.35">
      <c r="A6219" s="1"/>
      <c r="B6219" s="1"/>
      <c r="C6219" s="1"/>
      <c r="D6219" s="1"/>
      <c r="E6219" s="1"/>
      <c r="F6219" s="2"/>
      <c r="G6219" s="3"/>
      <c r="H6219" s="1"/>
      <c r="I6219" s="1"/>
      <c r="J6219" s="1" t="s">
        <v>5144</v>
      </c>
      <c r="K6219" s="2">
        <v>43894</v>
      </c>
      <c r="L6219" s="1" t="s">
        <v>4205</v>
      </c>
      <c r="M6219" s="122"/>
      <c r="N6219" s="1" t="s">
        <v>4203</v>
      </c>
      <c r="O6219" s="1" t="s">
        <v>4262</v>
      </c>
      <c r="P6219" s="1">
        <v>8273</v>
      </c>
      <c r="Q6219" s="123">
        <v>1040934</v>
      </c>
      <c r="S6219" s="123">
        <v>254055.48458516231</v>
      </c>
      <c r="T6219" s="123">
        <v>243773.97511035358</v>
      </c>
      <c r="W6219" s="1"/>
      <c r="Z6219" s="225" t="s">
        <v>5144</v>
      </c>
      <c r="AA6219" s="226">
        <v>43894</v>
      </c>
      <c r="AB6219" s="225" t="s">
        <v>4205</v>
      </c>
      <c r="AC6219" s="225" t="s">
        <v>4203</v>
      </c>
      <c r="AD6219" s="225" t="s">
        <v>4262</v>
      </c>
      <c r="AE6219">
        <v>8273</v>
      </c>
      <c r="AF6219">
        <v>1040934</v>
      </c>
      <c r="AG6219">
        <v>254055.48458516231</v>
      </c>
      <c r="AH6219">
        <v>243773.97511035358</v>
      </c>
      <c r="AI6219">
        <v>37460</v>
      </c>
      <c r="AJ6219" s="225" t="s">
        <v>4199</v>
      </c>
      <c r="AK6219">
        <v>1003474</v>
      </c>
      <c r="AL6219">
        <v>1030652.4905251913</v>
      </c>
      <c r="AM6219" t="s">
        <v>16698</v>
      </c>
    </row>
    <row r="6220" spans="1:39" x14ac:dyDescent="0.35">
      <c r="A6220" s="1"/>
      <c r="B6220" s="1"/>
      <c r="C6220" s="1"/>
      <c r="D6220" s="1"/>
      <c r="E6220" s="1"/>
      <c r="F6220" s="2"/>
      <c r="G6220" s="3"/>
      <c r="H6220" s="1"/>
      <c r="I6220" s="1"/>
      <c r="J6220" s="1" t="s">
        <v>10066</v>
      </c>
      <c r="K6220" s="2">
        <v>44792</v>
      </c>
      <c r="L6220" s="1" t="s">
        <v>4205</v>
      </c>
      <c r="M6220" s="122"/>
      <c r="N6220" s="1" t="s">
        <v>4220</v>
      </c>
      <c r="O6220" s="1" t="s">
        <v>4343</v>
      </c>
      <c r="P6220" s="1">
        <v>5554</v>
      </c>
      <c r="Q6220" s="123">
        <v>1144806</v>
      </c>
      <c r="S6220" s="123">
        <v>138937.02425759006</v>
      </c>
      <c r="T6220" s="123">
        <v>13445.573841373776</v>
      </c>
      <c r="W6220" s="1"/>
      <c r="Z6220" s="225" t="s">
        <v>10066</v>
      </c>
      <c r="AA6220" s="226">
        <v>44792</v>
      </c>
      <c r="AB6220" s="225" t="s">
        <v>4205</v>
      </c>
      <c r="AC6220" s="225" t="s">
        <v>4220</v>
      </c>
      <c r="AD6220" s="225" t="s">
        <v>4343</v>
      </c>
      <c r="AE6220">
        <v>5554</v>
      </c>
      <c r="AF6220">
        <v>1144806</v>
      </c>
      <c r="AG6220">
        <v>138937.02425759006</v>
      </c>
      <c r="AH6220">
        <v>13445.573841373776</v>
      </c>
      <c r="AI6220">
        <v>13226</v>
      </c>
      <c r="AJ6220" s="225" t="s">
        <v>4199</v>
      </c>
      <c r="AK6220">
        <v>1131580</v>
      </c>
      <c r="AL6220">
        <v>1019314.5495837837</v>
      </c>
      <c r="AM6220" t="s">
        <v>16698</v>
      </c>
    </row>
    <row r="6221" spans="1:39" x14ac:dyDescent="0.35">
      <c r="A6221" s="1"/>
      <c r="B6221" s="1"/>
      <c r="C6221" s="1"/>
      <c r="D6221" s="1"/>
      <c r="E6221" s="1"/>
      <c r="F6221" s="2"/>
      <c r="G6221" s="3"/>
      <c r="H6221" s="1"/>
      <c r="I6221" s="1"/>
      <c r="J6221" s="1" t="s">
        <v>7139</v>
      </c>
      <c r="K6221" s="2">
        <v>43841</v>
      </c>
      <c r="L6221" s="1" t="s">
        <v>4236</v>
      </c>
      <c r="M6221" s="122"/>
      <c r="N6221" s="1" t="s">
        <v>4203</v>
      </c>
      <c r="O6221" s="1" t="s">
        <v>4274</v>
      </c>
      <c r="P6221" s="1">
        <v>7992</v>
      </c>
      <c r="Q6221" s="123">
        <v>2168610</v>
      </c>
      <c r="S6221" s="123">
        <v>308342.46307194285</v>
      </c>
      <c r="T6221" s="123">
        <v>455235.17456208466</v>
      </c>
      <c r="W6221" s="1"/>
      <c r="Z6221" s="225" t="s">
        <v>7139</v>
      </c>
      <c r="AA6221" s="226">
        <v>43841</v>
      </c>
      <c r="AB6221" s="225" t="s">
        <v>4236</v>
      </c>
      <c r="AC6221" s="225" t="s">
        <v>4203</v>
      </c>
      <c r="AD6221" s="225" t="s">
        <v>4274</v>
      </c>
      <c r="AE6221">
        <v>7992</v>
      </c>
      <c r="AF6221">
        <v>2168610</v>
      </c>
      <c r="AG6221">
        <v>308342.46307194285</v>
      </c>
      <c r="AH6221">
        <v>455235.17456208466</v>
      </c>
      <c r="AI6221">
        <v>50792</v>
      </c>
      <c r="AJ6221" s="225" t="s">
        <v>4232</v>
      </c>
      <c r="AK6221">
        <v>2117818</v>
      </c>
      <c r="AL6221">
        <v>2315502.7114901417</v>
      </c>
      <c r="AM6221" t="s">
        <v>16698</v>
      </c>
    </row>
    <row r="6222" spans="1:39" x14ac:dyDescent="0.35">
      <c r="A6222" s="1"/>
      <c r="B6222" s="1"/>
      <c r="C6222" s="1"/>
      <c r="D6222" s="1"/>
      <c r="E6222" s="1"/>
      <c r="F6222" s="2"/>
      <c r="G6222" s="3"/>
      <c r="H6222" s="1"/>
      <c r="I6222" s="1"/>
      <c r="J6222" s="1" t="s">
        <v>10634</v>
      </c>
      <c r="K6222" s="2">
        <v>45123</v>
      </c>
      <c r="L6222" s="1" t="s">
        <v>4236</v>
      </c>
      <c r="M6222" s="122"/>
      <c r="N6222" s="1" t="s">
        <v>4220</v>
      </c>
      <c r="O6222" s="1" t="s">
        <v>4268</v>
      </c>
      <c r="P6222" s="1">
        <v>8243</v>
      </c>
      <c r="Q6222" s="123">
        <v>1699380</v>
      </c>
      <c r="S6222" s="123">
        <v>340465.43877127464</v>
      </c>
      <c r="T6222" s="123">
        <v>154944.5726756372</v>
      </c>
      <c r="W6222" s="1"/>
      <c r="Z6222" s="225" t="s">
        <v>10634</v>
      </c>
      <c r="AA6222" s="226">
        <v>45123</v>
      </c>
      <c r="AB6222" s="225" t="s">
        <v>4236</v>
      </c>
      <c r="AC6222" s="225" t="s">
        <v>4220</v>
      </c>
      <c r="AD6222" s="225" t="s">
        <v>4268</v>
      </c>
      <c r="AE6222">
        <v>8243</v>
      </c>
      <c r="AF6222">
        <v>1699380</v>
      </c>
      <c r="AG6222">
        <v>340465.43877127464</v>
      </c>
      <c r="AH6222">
        <v>154944.5726756372</v>
      </c>
      <c r="AI6222">
        <v>0</v>
      </c>
      <c r="AJ6222" s="225" t="s">
        <v>4232</v>
      </c>
      <c r="AK6222">
        <v>1699380</v>
      </c>
      <c r="AL6222">
        <v>1513859.1339043626</v>
      </c>
      <c r="AM6222" t="s">
        <v>16698</v>
      </c>
    </row>
    <row r="6223" spans="1:39" x14ac:dyDescent="0.35">
      <c r="A6223" s="1"/>
      <c r="B6223" s="1"/>
      <c r="C6223" s="1"/>
      <c r="D6223" s="1"/>
      <c r="E6223" s="1"/>
      <c r="F6223" s="2"/>
      <c r="G6223" s="3"/>
      <c r="H6223" s="1"/>
      <c r="I6223" s="1"/>
      <c r="J6223" s="1" t="s">
        <v>7943</v>
      </c>
      <c r="K6223" s="2">
        <v>45233</v>
      </c>
      <c r="L6223" s="1" t="s">
        <v>4205</v>
      </c>
      <c r="M6223" s="122"/>
      <c r="N6223" s="1" t="s">
        <v>4220</v>
      </c>
      <c r="O6223" s="1" t="s">
        <v>4277</v>
      </c>
      <c r="P6223" s="1">
        <v>8653</v>
      </c>
      <c r="Q6223" s="123">
        <v>2133215</v>
      </c>
      <c r="S6223" s="123">
        <v>563858.21239231457</v>
      </c>
      <c r="T6223" s="123">
        <v>559874.49856017448</v>
      </c>
      <c r="W6223" s="1"/>
      <c r="Z6223" s="225" t="s">
        <v>7943</v>
      </c>
      <c r="AA6223" s="226">
        <v>45233</v>
      </c>
      <c r="AB6223" s="225" t="s">
        <v>4205</v>
      </c>
      <c r="AC6223" s="225" t="s">
        <v>4220</v>
      </c>
      <c r="AD6223" s="225" t="s">
        <v>4277</v>
      </c>
      <c r="AE6223">
        <v>8653</v>
      </c>
      <c r="AF6223">
        <v>2133215</v>
      </c>
      <c r="AG6223">
        <v>563858.21239231457</v>
      </c>
      <c r="AH6223">
        <v>559874.49856017448</v>
      </c>
      <c r="AI6223">
        <v>10645</v>
      </c>
      <c r="AJ6223" s="225" t="s">
        <v>4199</v>
      </c>
      <c r="AK6223">
        <v>2122570</v>
      </c>
      <c r="AL6223">
        <v>2129231.28616786</v>
      </c>
      <c r="AM6223" t="s">
        <v>16698</v>
      </c>
    </row>
    <row r="6224" spans="1:39" x14ac:dyDescent="0.35">
      <c r="A6224" s="1"/>
      <c r="B6224" s="1"/>
      <c r="C6224" s="1"/>
      <c r="D6224" s="1"/>
      <c r="E6224" s="1"/>
      <c r="F6224" s="2"/>
      <c r="G6224" s="3"/>
      <c r="H6224" s="1"/>
      <c r="I6224" s="1"/>
      <c r="J6224" s="1" t="s">
        <v>5113</v>
      </c>
      <c r="K6224" s="2">
        <v>44537</v>
      </c>
      <c r="L6224" s="1" t="s">
        <v>4205</v>
      </c>
      <c r="M6224" s="122"/>
      <c r="N6224" s="1" t="s">
        <v>4203</v>
      </c>
      <c r="O6224" s="1" t="s">
        <v>4224</v>
      </c>
      <c r="P6224" s="1">
        <v>7201</v>
      </c>
      <c r="Q6224" s="123">
        <v>1921321</v>
      </c>
      <c r="S6224" s="123">
        <v>532684.29230537522</v>
      </c>
      <c r="T6224" s="123">
        <v>430696.67032792122</v>
      </c>
      <c r="W6224" s="1"/>
      <c r="Z6224" s="225" t="s">
        <v>5113</v>
      </c>
      <c r="AA6224" s="226">
        <v>44537</v>
      </c>
      <c r="AB6224" s="225" t="s">
        <v>4205</v>
      </c>
      <c r="AC6224" s="225" t="s">
        <v>4203</v>
      </c>
      <c r="AD6224" s="225" t="s">
        <v>4224</v>
      </c>
      <c r="AE6224">
        <v>7201</v>
      </c>
      <c r="AF6224">
        <v>1921321</v>
      </c>
      <c r="AG6224">
        <v>532684.29230537522</v>
      </c>
      <c r="AH6224">
        <v>430696.67032792122</v>
      </c>
      <c r="AI6224">
        <v>72212</v>
      </c>
      <c r="AJ6224" s="225" t="s">
        <v>4199</v>
      </c>
      <c r="AK6224">
        <v>1849109</v>
      </c>
      <c r="AL6224">
        <v>1819333.3780225459</v>
      </c>
      <c r="AM6224" t="s">
        <v>16698</v>
      </c>
    </row>
    <row r="6225" spans="1:39" x14ac:dyDescent="0.35">
      <c r="A6225" s="1"/>
      <c r="B6225" s="1"/>
      <c r="C6225" s="1"/>
      <c r="D6225" s="1"/>
      <c r="E6225" s="1"/>
      <c r="F6225" s="2"/>
      <c r="G6225" s="3"/>
      <c r="H6225" s="1"/>
      <c r="I6225" s="1"/>
      <c r="J6225" s="1" t="s">
        <v>10635</v>
      </c>
      <c r="K6225" s="2">
        <v>44290</v>
      </c>
      <c r="L6225" s="1" t="s">
        <v>4225</v>
      </c>
      <c r="M6225" s="122"/>
      <c r="N6225" s="1" t="s">
        <v>4208</v>
      </c>
      <c r="O6225" s="1" t="s">
        <v>4299</v>
      </c>
      <c r="P6225" s="1">
        <v>6871</v>
      </c>
      <c r="Q6225" s="123">
        <v>1470160</v>
      </c>
      <c r="S6225" s="123">
        <v>522151.46475470206</v>
      </c>
      <c r="T6225" s="123">
        <v>310103.20114433259</v>
      </c>
      <c r="W6225" s="1"/>
      <c r="Z6225" s="225" t="s">
        <v>10635</v>
      </c>
      <c r="AA6225" s="226">
        <v>44290</v>
      </c>
      <c r="AB6225" s="225" t="s">
        <v>4225</v>
      </c>
      <c r="AC6225" s="225" t="s">
        <v>4208</v>
      </c>
      <c r="AD6225" s="225" t="s">
        <v>4299</v>
      </c>
      <c r="AE6225">
        <v>6871</v>
      </c>
      <c r="AF6225">
        <v>1470160</v>
      </c>
      <c r="AG6225">
        <v>522151.46475470206</v>
      </c>
      <c r="AH6225">
        <v>310103.20114433259</v>
      </c>
      <c r="AI6225">
        <v>0</v>
      </c>
      <c r="AJ6225" s="225" t="s">
        <v>4217</v>
      </c>
      <c r="AK6225">
        <v>1470160</v>
      </c>
      <c r="AL6225">
        <v>1258111.7363896305</v>
      </c>
      <c r="AM6225" t="s">
        <v>16698</v>
      </c>
    </row>
    <row r="6226" spans="1:39" x14ac:dyDescent="0.35">
      <c r="A6226" s="1"/>
      <c r="B6226" s="1"/>
      <c r="C6226" s="1"/>
      <c r="D6226" s="1"/>
      <c r="E6226" s="1"/>
      <c r="F6226" s="2"/>
      <c r="G6226" s="3"/>
      <c r="H6226" s="1"/>
      <c r="I6226" s="1"/>
      <c r="J6226" s="1" t="s">
        <v>10636</v>
      </c>
      <c r="K6226" s="2">
        <v>44087</v>
      </c>
      <c r="L6226" s="1" t="s">
        <v>4225</v>
      </c>
      <c r="M6226" s="122"/>
      <c r="N6226" s="1" t="s">
        <v>4220</v>
      </c>
      <c r="O6226" s="1" t="s">
        <v>4290</v>
      </c>
      <c r="P6226" s="1">
        <v>6696</v>
      </c>
      <c r="Q6226" s="123">
        <v>1898655</v>
      </c>
      <c r="S6226" s="123">
        <v>821860.54411375173</v>
      </c>
      <c r="T6226" s="123">
        <v>444878.4910454799</v>
      </c>
      <c r="W6226" s="1"/>
      <c r="Z6226" s="225" t="s">
        <v>10636</v>
      </c>
      <c r="AA6226" s="226">
        <v>44087</v>
      </c>
      <c r="AB6226" s="225" t="s">
        <v>4225</v>
      </c>
      <c r="AC6226" s="225" t="s">
        <v>4220</v>
      </c>
      <c r="AD6226" s="225" t="s">
        <v>4290</v>
      </c>
      <c r="AE6226">
        <v>6696</v>
      </c>
      <c r="AF6226">
        <v>1898655</v>
      </c>
      <c r="AG6226">
        <v>821860.54411375173</v>
      </c>
      <c r="AH6226">
        <v>444878.4910454799</v>
      </c>
      <c r="AI6226">
        <v>0</v>
      </c>
      <c r="AJ6226" s="225" t="s">
        <v>4217</v>
      </c>
      <c r="AK6226">
        <v>1898655</v>
      </c>
      <c r="AL6226">
        <v>1521672.9469317282</v>
      </c>
      <c r="AM6226" t="s">
        <v>16698</v>
      </c>
    </row>
    <row r="6227" spans="1:39" x14ac:dyDescent="0.35">
      <c r="A6227" s="1"/>
      <c r="B6227" s="1"/>
      <c r="C6227" s="1"/>
      <c r="D6227" s="1"/>
      <c r="E6227" s="1"/>
      <c r="F6227" s="2"/>
      <c r="G6227" s="3"/>
      <c r="H6227" s="1"/>
      <c r="I6227" s="1"/>
      <c r="J6227" s="1" t="s">
        <v>9740</v>
      </c>
      <c r="K6227" s="2">
        <v>45144</v>
      </c>
      <c r="L6227" s="1" t="s">
        <v>4236</v>
      </c>
      <c r="M6227" s="122"/>
      <c r="N6227" s="1" t="s">
        <v>4208</v>
      </c>
      <c r="O6227" s="1" t="s">
        <v>4372</v>
      </c>
      <c r="P6227" s="1">
        <v>8138</v>
      </c>
      <c r="Q6227" s="123">
        <v>806704</v>
      </c>
      <c r="S6227" s="123">
        <v>638204.47963142768</v>
      </c>
      <c r="T6227" s="123">
        <v>4720.0407853608422</v>
      </c>
      <c r="W6227" s="1"/>
      <c r="Z6227" s="225" t="s">
        <v>9740</v>
      </c>
      <c r="AA6227" s="226">
        <v>45144</v>
      </c>
      <c r="AB6227" s="225" t="s">
        <v>4236</v>
      </c>
      <c r="AC6227" s="225" t="s">
        <v>4208</v>
      </c>
      <c r="AD6227" s="225" t="s">
        <v>4372</v>
      </c>
      <c r="AE6227">
        <v>8138</v>
      </c>
      <c r="AF6227">
        <v>806704</v>
      </c>
      <c r="AG6227">
        <v>638204.47963142768</v>
      </c>
      <c r="AH6227">
        <v>4720.0407853608422</v>
      </c>
      <c r="AI6227">
        <v>16313</v>
      </c>
      <c r="AJ6227" s="225" t="s">
        <v>4232</v>
      </c>
      <c r="AK6227">
        <v>790391</v>
      </c>
      <c r="AL6227">
        <v>173219.56115393317</v>
      </c>
      <c r="AM6227" t="s">
        <v>16698</v>
      </c>
    </row>
    <row r="6228" spans="1:39" x14ac:dyDescent="0.35">
      <c r="A6228" s="1"/>
      <c r="B6228" s="1"/>
      <c r="C6228" s="1"/>
      <c r="D6228" s="1"/>
      <c r="E6228" s="1"/>
      <c r="F6228" s="2"/>
      <c r="G6228" s="3"/>
      <c r="H6228" s="1"/>
      <c r="I6228" s="1"/>
      <c r="J6228" s="1" t="s">
        <v>4687</v>
      </c>
      <c r="K6228" s="2">
        <v>44983</v>
      </c>
      <c r="L6228" s="1" t="s">
        <v>4205</v>
      </c>
      <c r="M6228" s="122"/>
      <c r="N6228" s="1" t="s">
        <v>4203</v>
      </c>
      <c r="O6228" s="1" t="s">
        <v>4274</v>
      </c>
      <c r="P6228" s="1">
        <v>8461</v>
      </c>
      <c r="Q6228" s="123">
        <v>425597</v>
      </c>
      <c r="S6228" s="123">
        <v>246031.51550444504</v>
      </c>
      <c r="T6228" s="123">
        <v>79199.958646611121</v>
      </c>
      <c r="W6228" s="1"/>
      <c r="Z6228" s="225" t="s">
        <v>4687</v>
      </c>
      <c r="AA6228" s="226">
        <v>44983</v>
      </c>
      <c r="AB6228" s="225" t="s">
        <v>4205</v>
      </c>
      <c r="AC6228" s="225" t="s">
        <v>4203</v>
      </c>
      <c r="AD6228" s="225" t="s">
        <v>4274</v>
      </c>
      <c r="AE6228">
        <v>8461</v>
      </c>
      <c r="AF6228">
        <v>425597</v>
      </c>
      <c r="AG6228">
        <v>246031.51550444504</v>
      </c>
      <c r="AH6228">
        <v>79199.958646611121</v>
      </c>
      <c r="AI6228">
        <v>98824</v>
      </c>
      <c r="AJ6228" s="225" t="s">
        <v>4199</v>
      </c>
      <c r="AK6228">
        <v>326773</v>
      </c>
      <c r="AL6228">
        <v>258765.44314216607</v>
      </c>
      <c r="AM6228" t="s">
        <v>16698</v>
      </c>
    </row>
    <row r="6229" spans="1:39" x14ac:dyDescent="0.35">
      <c r="A6229" s="1"/>
      <c r="B6229" s="1"/>
      <c r="C6229" s="1"/>
      <c r="D6229" s="1"/>
      <c r="E6229" s="1"/>
      <c r="F6229" s="2"/>
      <c r="G6229" s="3"/>
      <c r="H6229" s="1"/>
      <c r="I6229" s="1"/>
      <c r="J6229" s="1" t="s">
        <v>10637</v>
      </c>
      <c r="K6229" s="2">
        <v>45300</v>
      </c>
      <c r="L6229" s="1" t="s">
        <v>4205</v>
      </c>
      <c r="M6229" s="122"/>
      <c r="N6229" s="1" t="s">
        <v>4208</v>
      </c>
      <c r="O6229" s="1" t="s">
        <v>4204</v>
      </c>
      <c r="P6229" s="1">
        <v>9448</v>
      </c>
      <c r="Q6229" s="123">
        <v>1942201</v>
      </c>
      <c r="S6229" s="123">
        <v>1019889.7192169887</v>
      </c>
      <c r="T6229" s="123">
        <v>515089.03828784806</v>
      </c>
      <c r="W6229" s="1"/>
      <c r="Z6229" s="225" t="s">
        <v>10637</v>
      </c>
      <c r="AA6229" s="226">
        <v>45300</v>
      </c>
      <c r="AB6229" s="225" t="s">
        <v>4205</v>
      </c>
      <c r="AC6229" s="225" t="s">
        <v>4208</v>
      </c>
      <c r="AD6229" s="225" t="s">
        <v>4204</v>
      </c>
      <c r="AE6229">
        <v>9448</v>
      </c>
      <c r="AF6229">
        <v>1942201</v>
      </c>
      <c r="AG6229">
        <v>1019889.7192169887</v>
      </c>
      <c r="AH6229">
        <v>515089.03828784806</v>
      </c>
      <c r="AI6229">
        <v>0</v>
      </c>
      <c r="AJ6229" s="225" t="s">
        <v>4199</v>
      </c>
      <c r="AK6229">
        <v>1942201</v>
      </c>
      <c r="AL6229">
        <v>1437400.3190708593</v>
      </c>
      <c r="AM6229" t="s">
        <v>16698</v>
      </c>
    </row>
    <row r="6230" spans="1:39" x14ac:dyDescent="0.35">
      <c r="A6230" s="1"/>
      <c r="B6230" s="1"/>
      <c r="C6230" s="1"/>
      <c r="D6230" s="1"/>
      <c r="E6230" s="1"/>
      <c r="F6230" s="2"/>
      <c r="G6230" s="3"/>
      <c r="H6230" s="1"/>
      <c r="I6230" s="1"/>
      <c r="J6230" s="1" t="s">
        <v>9696</v>
      </c>
      <c r="K6230" s="2">
        <v>44253</v>
      </c>
      <c r="L6230" s="1" t="s">
        <v>4210</v>
      </c>
      <c r="M6230" s="122"/>
      <c r="N6230" s="1" t="s">
        <v>4203</v>
      </c>
      <c r="O6230" s="1" t="s">
        <v>4312</v>
      </c>
      <c r="P6230" s="1">
        <v>6947</v>
      </c>
      <c r="Q6230" s="123">
        <v>2314342</v>
      </c>
      <c r="S6230" s="123">
        <v>1148891.4121174654</v>
      </c>
      <c r="T6230" s="123">
        <v>27656.926774679294</v>
      </c>
      <c r="W6230" s="1"/>
      <c r="Z6230" s="225" t="s">
        <v>9696</v>
      </c>
      <c r="AA6230" s="226">
        <v>44253</v>
      </c>
      <c r="AB6230" s="225" t="s">
        <v>4210</v>
      </c>
      <c r="AC6230" s="225" t="s">
        <v>4203</v>
      </c>
      <c r="AD6230" s="225" t="s">
        <v>4312</v>
      </c>
      <c r="AE6230">
        <v>6947</v>
      </c>
      <c r="AF6230">
        <v>2314342</v>
      </c>
      <c r="AG6230">
        <v>1148891.4121174654</v>
      </c>
      <c r="AH6230">
        <v>27656.926774679294</v>
      </c>
      <c r="AI6230">
        <v>52550</v>
      </c>
      <c r="AJ6230" s="225" t="s">
        <v>4211</v>
      </c>
      <c r="AK6230">
        <v>2261792</v>
      </c>
      <c r="AL6230">
        <v>1193107.5146572138</v>
      </c>
      <c r="AM6230" t="s">
        <v>16698</v>
      </c>
    </row>
    <row r="6231" spans="1:39" x14ac:dyDescent="0.35">
      <c r="A6231" s="1"/>
      <c r="B6231" s="1"/>
      <c r="C6231" s="1"/>
      <c r="D6231" s="1"/>
      <c r="E6231" s="1"/>
      <c r="F6231" s="2"/>
      <c r="G6231" s="3"/>
      <c r="H6231" s="1"/>
      <c r="I6231" s="1"/>
      <c r="J6231" s="1" t="s">
        <v>7909</v>
      </c>
      <c r="K6231" s="2">
        <v>44522</v>
      </c>
      <c r="L6231" s="1" t="s">
        <v>4236</v>
      </c>
      <c r="M6231" s="122"/>
      <c r="N6231" s="1" t="s">
        <v>4208</v>
      </c>
      <c r="O6231" s="1" t="s">
        <v>4323</v>
      </c>
      <c r="P6231" s="1">
        <v>5954</v>
      </c>
      <c r="Q6231" s="123">
        <v>345559</v>
      </c>
      <c r="S6231" s="123">
        <v>80749.238093576787</v>
      </c>
      <c r="T6231" s="123">
        <v>109072.82321866388</v>
      </c>
      <c r="W6231" s="1"/>
      <c r="Z6231" s="225" t="s">
        <v>7909</v>
      </c>
      <c r="AA6231" s="226">
        <v>44522</v>
      </c>
      <c r="AB6231" s="225" t="s">
        <v>4236</v>
      </c>
      <c r="AC6231" s="225" t="s">
        <v>4208</v>
      </c>
      <c r="AD6231" s="225" t="s">
        <v>4323</v>
      </c>
      <c r="AE6231">
        <v>5954</v>
      </c>
      <c r="AF6231">
        <v>345559</v>
      </c>
      <c r="AG6231">
        <v>80749.238093576787</v>
      </c>
      <c r="AH6231">
        <v>109072.82321866388</v>
      </c>
      <c r="AI6231">
        <v>17378</v>
      </c>
      <c r="AJ6231" s="225" t="s">
        <v>4232</v>
      </c>
      <c r="AK6231">
        <v>328181</v>
      </c>
      <c r="AL6231">
        <v>373882.58512508706</v>
      </c>
      <c r="AM6231" t="s">
        <v>16698</v>
      </c>
    </row>
    <row r="6232" spans="1:39" x14ac:dyDescent="0.35">
      <c r="A6232" s="1"/>
      <c r="B6232" s="1"/>
      <c r="C6232" s="1"/>
      <c r="D6232" s="1"/>
      <c r="E6232" s="1"/>
      <c r="F6232" s="2"/>
      <c r="G6232" s="3"/>
      <c r="H6232" s="1"/>
      <c r="I6232" s="1"/>
      <c r="J6232" s="1" t="s">
        <v>10638</v>
      </c>
      <c r="K6232" s="2">
        <v>43893</v>
      </c>
      <c r="L6232" s="1" t="s">
        <v>4236</v>
      </c>
      <c r="M6232" s="122"/>
      <c r="N6232" s="1" t="s">
        <v>4208</v>
      </c>
      <c r="O6232" s="1" t="s">
        <v>4265</v>
      </c>
      <c r="P6232" s="1">
        <v>9465</v>
      </c>
      <c r="Q6232" s="123">
        <v>1902890</v>
      </c>
      <c r="S6232" s="123">
        <v>1101407.8063666946</v>
      </c>
      <c r="T6232" s="123">
        <v>622706.08737886942</v>
      </c>
      <c r="W6232" s="1"/>
      <c r="Z6232" s="225" t="s">
        <v>10638</v>
      </c>
      <c r="AA6232" s="226">
        <v>43893</v>
      </c>
      <c r="AB6232" s="225" t="s">
        <v>4236</v>
      </c>
      <c r="AC6232" s="225" t="s">
        <v>4208</v>
      </c>
      <c r="AD6232" s="225" t="s">
        <v>4265</v>
      </c>
      <c r="AE6232">
        <v>9465</v>
      </c>
      <c r="AF6232">
        <v>1902890</v>
      </c>
      <c r="AG6232">
        <v>1101407.8063666946</v>
      </c>
      <c r="AH6232">
        <v>622706.08737886942</v>
      </c>
      <c r="AI6232">
        <v>0</v>
      </c>
      <c r="AJ6232" s="225" t="s">
        <v>4232</v>
      </c>
      <c r="AK6232">
        <v>1902890</v>
      </c>
      <c r="AL6232">
        <v>1424188.2810121747</v>
      </c>
      <c r="AM6232" t="s">
        <v>16698</v>
      </c>
    </row>
    <row r="6233" spans="1:39" x14ac:dyDescent="0.35">
      <c r="A6233" s="1"/>
      <c r="B6233" s="1"/>
      <c r="C6233" s="1"/>
      <c r="D6233" s="1"/>
      <c r="E6233" s="1"/>
      <c r="F6233" s="2"/>
      <c r="G6233" s="3"/>
      <c r="H6233" s="1"/>
      <c r="I6233" s="1"/>
      <c r="J6233" s="1" t="s">
        <v>8323</v>
      </c>
      <c r="K6233" s="2">
        <v>44655</v>
      </c>
      <c r="L6233" s="1" t="s">
        <v>4205</v>
      </c>
      <c r="M6233" s="122"/>
      <c r="N6233" s="1" t="s">
        <v>4203</v>
      </c>
      <c r="O6233" s="1" t="s">
        <v>4239</v>
      </c>
      <c r="P6233" s="1">
        <v>9210</v>
      </c>
      <c r="Q6233" s="123">
        <v>905682</v>
      </c>
      <c r="S6233" s="123">
        <v>132971.3950589353</v>
      </c>
      <c r="T6233" s="123">
        <v>48840.854495815096</v>
      </c>
      <c r="W6233" s="1"/>
      <c r="Z6233" s="225" t="s">
        <v>8323</v>
      </c>
      <c r="AA6233" s="226">
        <v>44655</v>
      </c>
      <c r="AB6233" s="225" t="s">
        <v>4205</v>
      </c>
      <c r="AC6233" s="225" t="s">
        <v>4203</v>
      </c>
      <c r="AD6233" s="225" t="s">
        <v>4239</v>
      </c>
      <c r="AE6233">
        <v>9210</v>
      </c>
      <c r="AF6233">
        <v>905682</v>
      </c>
      <c r="AG6233">
        <v>132971.3950589353</v>
      </c>
      <c r="AH6233">
        <v>48840.854495815096</v>
      </c>
      <c r="AI6233">
        <v>35595</v>
      </c>
      <c r="AJ6233" s="225" t="s">
        <v>4199</v>
      </c>
      <c r="AK6233">
        <v>870087</v>
      </c>
      <c r="AL6233">
        <v>821551.45943687984</v>
      </c>
      <c r="AM6233" t="s">
        <v>16698</v>
      </c>
    </row>
    <row r="6234" spans="1:39" x14ac:dyDescent="0.35">
      <c r="A6234" s="1"/>
      <c r="B6234" s="1"/>
      <c r="C6234" s="1"/>
      <c r="D6234" s="1"/>
      <c r="E6234" s="1"/>
      <c r="F6234" s="2"/>
      <c r="G6234" s="3"/>
      <c r="H6234" s="1"/>
      <c r="I6234" s="1"/>
      <c r="J6234" s="1" t="s">
        <v>10639</v>
      </c>
      <c r="K6234" s="2">
        <v>45093</v>
      </c>
      <c r="L6234" s="1" t="s">
        <v>4205</v>
      </c>
      <c r="M6234" s="122"/>
      <c r="N6234" s="1" t="s">
        <v>4203</v>
      </c>
      <c r="O6234" s="1" t="s">
        <v>4323</v>
      </c>
      <c r="P6234" s="1">
        <v>5696</v>
      </c>
      <c r="Q6234" s="123">
        <v>1428531</v>
      </c>
      <c r="S6234" s="123">
        <v>727566.53654376126</v>
      </c>
      <c r="T6234" s="123">
        <v>408995.82875730697</v>
      </c>
      <c r="W6234" s="1"/>
      <c r="Z6234" s="225" t="s">
        <v>10639</v>
      </c>
      <c r="AA6234" s="226">
        <v>45093</v>
      </c>
      <c r="AB6234" s="225" t="s">
        <v>4205</v>
      </c>
      <c r="AC6234" s="225" t="s">
        <v>4203</v>
      </c>
      <c r="AD6234" s="225" t="s">
        <v>4323</v>
      </c>
      <c r="AE6234">
        <v>5696</v>
      </c>
      <c r="AF6234">
        <v>1428531</v>
      </c>
      <c r="AG6234">
        <v>727566.53654376126</v>
      </c>
      <c r="AH6234">
        <v>408995.82875730697</v>
      </c>
      <c r="AI6234">
        <v>0</v>
      </c>
      <c r="AJ6234" s="225" t="s">
        <v>4199</v>
      </c>
      <c r="AK6234">
        <v>1428531</v>
      </c>
      <c r="AL6234">
        <v>1109960.2922135456</v>
      </c>
      <c r="AM6234" t="s">
        <v>16698</v>
      </c>
    </row>
    <row r="6235" spans="1:39" x14ac:dyDescent="0.35">
      <c r="A6235" s="1"/>
      <c r="B6235" s="1"/>
      <c r="C6235" s="1"/>
      <c r="D6235" s="1"/>
      <c r="E6235" s="1"/>
      <c r="F6235" s="2"/>
      <c r="G6235" s="3"/>
      <c r="H6235" s="1"/>
      <c r="I6235" s="1"/>
      <c r="J6235" s="1" t="s">
        <v>9863</v>
      </c>
      <c r="K6235" s="2">
        <v>44490</v>
      </c>
      <c r="L6235" s="1" t="s">
        <v>4210</v>
      </c>
      <c r="M6235" s="122"/>
      <c r="N6235" s="1" t="s">
        <v>4208</v>
      </c>
      <c r="O6235" s="1" t="s">
        <v>4209</v>
      </c>
      <c r="P6235" s="1">
        <v>7610</v>
      </c>
      <c r="Q6235" s="123">
        <v>2352803</v>
      </c>
      <c r="S6235" s="123">
        <v>1336988.9775698292</v>
      </c>
      <c r="T6235" s="123">
        <v>659613.07665725832</v>
      </c>
      <c r="W6235" s="1"/>
      <c r="Z6235" s="225" t="s">
        <v>9863</v>
      </c>
      <c r="AA6235" s="226">
        <v>44490</v>
      </c>
      <c r="AB6235" s="225" t="s">
        <v>4210</v>
      </c>
      <c r="AC6235" s="225" t="s">
        <v>4208</v>
      </c>
      <c r="AD6235" s="225" t="s">
        <v>4209</v>
      </c>
      <c r="AE6235">
        <v>7610</v>
      </c>
      <c r="AF6235">
        <v>2352803</v>
      </c>
      <c r="AG6235">
        <v>1336988.9775698292</v>
      </c>
      <c r="AH6235">
        <v>659613.07665725832</v>
      </c>
      <c r="AI6235">
        <v>20978</v>
      </c>
      <c r="AJ6235" s="225" t="s">
        <v>4211</v>
      </c>
      <c r="AK6235">
        <v>2331825</v>
      </c>
      <c r="AL6235">
        <v>1675427.0990874292</v>
      </c>
      <c r="AM6235" t="s">
        <v>16698</v>
      </c>
    </row>
    <row r="6236" spans="1:39" x14ac:dyDescent="0.35">
      <c r="A6236" s="1"/>
      <c r="B6236" s="1"/>
      <c r="C6236" s="1"/>
      <c r="D6236" s="1"/>
      <c r="E6236" s="1"/>
      <c r="F6236" s="2"/>
      <c r="G6236" s="3"/>
      <c r="H6236" s="1"/>
      <c r="I6236" s="1"/>
      <c r="J6236" s="1" t="s">
        <v>10640</v>
      </c>
      <c r="K6236" s="2">
        <v>45164</v>
      </c>
      <c r="L6236" s="1" t="s">
        <v>4236</v>
      </c>
      <c r="M6236" s="122"/>
      <c r="N6236" s="1" t="s">
        <v>4203</v>
      </c>
      <c r="O6236" s="1" t="s">
        <v>4343</v>
      </c>
      <c r="P6236" s="1">
        <v>7191</v>
      </c>
      <c r="Q6236" s="123">
        <v>1236156</v>
      </c>
      <c r="S6236" s="123">
        <v>523470.63165095908</v>
      </c>
      <c r="T6236" s="123">
        <v>162323.29206705865</v>
      </c>
      <c r="W6236" s="1"/>
      <c r="Z6236" s="225" t="s">
        <v>10640</v>
      </c>
      <c r="AA6236" s="226">
        <v>45164</v>
      </c>
      <c r="AB6236" s="225" t="s">
        <v>4236</v>
      </c>
      <c r="AC6236" s="225" t="s">
        <v>4203</v>
      </c>
      <c r="AD6236" s="225" t="s">
        <v>4343</v>
      </c>
      <c r="AE6236">
        <v>7191</v>
      </c>
      <c r="AF6236">
        <v>1236156</v>
      </c>
      <c r="AG6236">
        <v>523470.63165095908</v>
      </c>
      <c r="AH6236">
        <v>162323.29206705865</v>
      </c>
      <c r="AI6236">
        <v>0</v>
      </c>
      <c r="AJ6236" s="225" t="s">
        <v>4232</v>
      </c>
      <c r="AK6236">
        <v>1236156</v>
      </c>
      <c r="AL6236">
        <v>875008.66041609948</v>
      </c>
      <c r="AM6236" t="s">
        <v>16698</v>
      </c>
    </row>
    <row r="6237" spans="1:39" x14ac:dyDescent="0.35">
      <c r="A6237" s="1"/>
      <c r="B6237" s="1"/>
      <c r="C6237" s="1"/>
      <c r="D6237" s="1"/>
      <c r="E6237" s="1"/>
      <c r="F6237" s="2"/>
      <c r="G6237" s="3"/>
      <c r="H6237" s="1"/>
      <c r="I6237" s="1"/>
      <c r="J6237" s="1" t="s">
        <v>10641</v>
      </c>
      <c r="K6237" s="2">
        <v>44483</v>
      </c>
      <c r="L6237" s="1" t="s">
        <v>4205</v>
      </c>
      <c r="M6237" s="122"/>
      <c r="N6237" s="1" t="s">
        <v>4203</v>
      </c>
      <c r="O6237" s="1" t="s">
        <v>4336</v>
      </c>
      <c r="P6237" s="1">
        <v>7253</v>
      </c>
      <c r="Q6237" s="123">
        <v>786490</v>
      </c>
      <c r="S6237" s="123">
        <v>122483.76726852769</v>
      </c>
      <c r="T6237" s="123">
        <v>97.980609248272785</v>
      </c>
      <c r="W6237" s="1"/>
      <c r="Z6237" s="225" t="s">
        <v>10641</v>
      </c>
      <c r="AA6237" s="226">
        <v>44483</v>
      </c>
      <c r="AB6237" s="225" t="s">
        <v>4205</v>
      </c>
      <c r="AC6237" s="225" t="s">
        <v>4203</v>
      </c>
      <c r="AD6237" s="225" t="s">
        <v>4336</v>
      </c>
      <c r="AE6237">
        <v>7253</v>
      </c>
      <c r="AF6237">
        <v>786490</v>
      </c>
      <c r="AG6237">
        <v>122483.76726852769</v>
      </c>
      <c r="AH6237">
        <v>97.980609248272785</v>
      </c>
      <c r="AI6237">
        <v>0</v>
      </c>
      <c r="AJ6237" s="225" t="s">
        <v>4199</v>
      </c>
      <c r="AK6237">
        <v>786490</v>
      </c>
      <c r="AL6237">
        <v>664104.21334072063</v>
      </c>
      <c r="AM6237" t="s">
        <v>16698</v>
      </c>
    </row>
    <row r="6238" spans="1:39" x14ac:dyDescent="0.35">
      <c r="A6238" s="1"/>
      <c r="B6238" s="1"/>
      <c r="C6238" s="1"/>
      <c r="D6238" s="1"/>
      <c r="E6238" s="1"/>
      <c r="F6238" s="2"/>
      <c r="G6238" s="3"/>
      <c r="H6238" s="1"/>
      <c r="I6238" s="1"/>
      <c r="J6238" s="1" t="s">
        <v>10642</v>
      </c>
      <c r="K6238" s="2">
        <v>44774</v>
      </c>
      <c r="L6238" s="1" t="s">
        <v>4210</v>
      </c>
      <c r="M6238" s="122"/>
      <c r="N6238" s="1" t="s">
        <v>4220</v>
      </c>
      <c r="O6238" s="1" t="s">
        <v>4419</v>
      </c>
      <c r="P6238" s="1">
        <v>8849</v>
      </c>
      <c r="Q6238" s="123">
        <v>1722786</v>
      </c>
      <c r="S6238" s="123">
        <v>531611.28593175893</v>
      </c>
      <c r="T6238" s="123">
        <v>192073.20267771897</v>
      </c>
      <c r="W6238" s="1"/>
      <c r="Z6238" s="225" t="s">
        <v>10642</v>
      </c>
      <c r="AA6238" s="226">
        <v>44774</v>
      </c>
      <c r="AB6238" s="225" t="s">
        <v>4210</v>
      </c>
      <c r="AC6238" s="225" t="s">
        <v>4220</v>
      </c>
      <c r="AD6238" s="225" t="s">
        <v>4419</v>
      </c>
      <c r="AE6238">
        <v>8849</v>
      </c>
      <c r="AF6238">
        <v>1722786</v>
      </c>
      <c r="AG6238">
        <v>531611.28593175893</v>
      </c>
      <c r="AH6238">
        <v>192073.20267771897</v>
      </c>
      <c r="AI6238">
        <v>0</v>
      </c>
      <c r="AJ6238" s="225" t="s">
        <v>4211</v>
      </c>
      <c r="AK6238">
        <v>1722786</v>
      </c>
      <c r="AL6238">
        <v>1383247.91674596</v>
      </c>
      <c r="AM6238" t="s">
        <v>16698</v>
      </c>
    </row>
    <row r="6239" spans="1:39" x14ac:dyDescent="0.35">
      <c r="A6239" s="1"/>
      <c r="B6239" s="1"/>
      <c r="C6239" s="1"/>
      <c r="D6239" s="1"/>
      <c r="E6239" s="1"/>
      <c r="F6239" s="2"/>
      <c r="G6239" s="3"/>
      <c r="H6239" s="1"/>
      <c r="I6239" s="1"/>
      <c r="J6239" s="1" t="s">
        <v>9741</v>
      </c>
      <c r="K6239" s="2">
        <v>44108</v>
      </c>
      <c r="L6239" s="1" t="s">
        <v>4205</v>
      </c>
      <c r="M6239" s="122"/>
      <c r="N6239" s="1" t="s">
        <v>4203</v>
      </c>
      <c r="O6239" s="1" t="s">
        <v>4224</v>
      </c>
      <c r="P6239" s="1">
        <v>9163</v>
      </c>
      <c r="Q6239" s="123">
        <v>721650</v>
      </c>
      <c r="S6239" s="123">
        <v>605617.21520581259</v>
      </c>
      <c r="T6239" s="123">
        <v>87839.781078948305</v>
      </c>
      <c r="W6239" s="1"/>
      <c r="Z6239" s="225" t="s">
        <v>9741</v>
      </c>
      <c r="AA6239" s="226">
        <v>44108</v>
      </c>
      <c r="AB6239" s="225" t="s">
        <v>4205</v>
      </c>
      <c r="AC6239" s="225" t="s">
        <v>4203</v>
      </c>
      <c r="AD6239" s="225" t="s">
        <v>4224</v>
      </c>
      <c r="AE6239">
        <v>9163</v>
      </c>
      <c r="AF6239">
        <v>721650</v>
      </c>
      <c r="AG6239">
        <v>605617.21520581259</v>
      </c>
      <c r="AH6239">
        <v>87839.781078948305</v>
      </c>
      <c r="AI6239">
        <v>14846</v>
      </c>
      <c r="AJ6239" s="225" t="s">
        <v>4199</v>
      </c>
      <c r="AK6239">
        <v>706804</v>
      </c>
      <c r="AL6239">
        <v>203872.5658731357</v>
      </c>
      <c r="AM6239" t="s">
        <v>16698</v>
      </c>
    </row>
    <row r="6240" spans="1:39" x14ac:dyDescent="0.35">
      <c r="A6240" s="1"/>
      <c r="B6240" s="1"/>
      <c r="C6240" s="1"/>
      <c r="D6240" s="1"/>
      <c r="E6240" s="1"/>
      <c r="F6240" s="2"/>
      <c r="G6240" s="3"/>
      <c r="H6240" s="1"/>
      <c r="I6240" s="1"/>
      <c r="J6240" s="1" t="s">
        <v>6949</v>
      </c>
      <c r="K6240" s="2">
        <v>44384</v>
      </c>
      <c r="L6240" s="1" t="s">
        <v>4225</v>
      </c>
      <c r="M6240" s="122"/>
      <c r="N6240" s="1" t="s">
        <v>4203</v>
      </c>
      <c r="O6240" s="1" t="s">
        <v>4239</v>
      </c>
      <c r="P6240" s="1">
        <v>8996</v>
      </c>
      <c r="Q6240" s="123">
        <v>1806245</v>
      </c>
      <c r="S6240" s="123">
        <v>11544.090086462495</v>
      </c>
      <c r="T6240" s="123">
        <v>215030.77742804622</v>
      </c>
      <c r="W6240" s="1"/>
      <c r="Z6240" s="225" t="s">
        <v>6949</v>
      </c>
      <c r="AA6240" s="226">
        <v>44384</v>
      </c>
      <c r="AB6240" s="225" t="s">
        <v>4225</v>
      </c>
      <c r="AC6240" s="225" t="s">
        <v>4203</v>
      </c>
      <c r="AD6240" s="225" t="s">
        <v>4239</v>
      </c>
      <c r="AE6240">
        <v>8996</v>
      </c>
      <c r="AF6240">
        <v>1806245</v>
      </c>
      <c r="AG6240">
        <v>11544.090086462495</v>
      </c>
      <c r="AH6240">
        <v>215030.77742804622</v>
      </c>
      <c r="AI6240">
        <v>46090</v>
      </c>
      <c r="AJ6240" s="225" t="s">
        <v>4217</v>
      </c>
      <c r="AK6240">
        <v>1760155</v>
      </c>
      <c r="AL6240">
        <v>2009731.6873415839</v>
      </c>
      <c r="AM6240" t="s">
        <v>16698</v>
      </c>
    </row>
    <row r="6241" spans="1:39" x14ac:dyDescent="0.35">
      <c r="A6241" s="1"/>
      <c r="B6241" s="1"/>
      <c r="C6241" s="1"/>
      <c r="D6241" s="1"/>
      <c r="E6241" s="1"/>
      <c r="F6241" s="2"/>
      <c r="G6241" s="3"/>
      <c r="H6241" s="1"/>
      <c r="I6241" s="1"/>
      <c r="J6241" s="1" t="s">
        <v>10643</v>
      </c>
      <c r="K6241" s="2">
        <v>45050</v>
      </c>
      <c r="L6241" s="1" t="s">
        <v>4236</v>
      </c>
      <c r="M6241" s="122"/>
      <c r="N6241" s="1" t="s">
        <v>4203</v>
      </c>
      <c r="O6241" s="1" t="s">
        <v>4257</v>
      </c>
      <c r="P6241" s="1">
        <v>8186</v>
      </c>
      <c r="Q6241" s="123">
        <v>1441905</v>
      </c>
      <c r="S6241" s="123">
        <v>406774.02708948578</v>
      </c>
      <c r="T6241" s="123">
        <v>212282.78135519882</v>
      </c>
      <c r="W6241" s="1"/>
      <c r="Z6241" s="225" t="s">
        <v>10643</v>
      </c>
      <c r="AA6241" s="226">
        <v>45050</v>
      </c>
      <c r="AB6241" s="225" t="s">
        <v>4236</v>
      </c>
      <c r="AC6241" s="225" t="s">
        <v>4203</v>
      </c>
      <c r="AD6241" s="225" t="s">
        <v>4257</v>
      </c>
      <c r="AE6241">
        <v>8186</v>
      </c>
      <c r="AF6241">
        <v>1441905</v>
      </c>
      <c r="AG6241">
        <v>406774.02708948578</v>
      </c>
      <c r="AH6241">
        <v>212282.78135519882</v>
      </c>
      <c r="AI6241">
        <v>0</v>
      </c>
      <c r="AJ6241" s="225" t="s">
        <v>4232</v>
      </c>
      <c r="AK6241">
        <v>1441905</v>
      </c>
      <c r="AL6241">
        <v>1247413.754265713</v>
      </c>
      <c r="AM6241" t="s">
        <v>16698</v>
      </c>
    </row>
    <row r="6242" spans="1:39" x14ac:dyDescent="0.35">
      <c r="A6242" s="1"/>
      <c r="B6242" s="1"/>
      <c r="C6242" s="1"/>
      <c r="D6242" s="1"/>
      <c r="E6242" s="1"/>
      <c r="F6242" s="2"/>
      <c r="G6242" s="3"/>
      <c r="H6242" s="1"/>
      <c r="I6242" s="1"/>
      <c r="J6242" s="1" t="s">
        <v>4313</v>
      </c>
      <c r="K6242" s="2">
        <v>45108</v>
      </c>
      <c r="L6242" s="1" t="s">
        <v>4205</v>
      </c>
      <c r="M6242" s="122"/>
      <c r="N6242" s="1" t="s">
        <v>4208</v>
      </c>
      <c r="O6242" s="1" t="s">
        <v>4221</v>
      </c>
      <c r="P6242" s="1">
        <v>5887</v>
      </c>
      <c r="Q6242" s="123">
        <v>1168250</v>
      </c>
      <c r="S6242" s="123">
        <v>568208.7859183104</v>
      </c>
      <c r="T6242" s="123">
        <v>58656.581426566969</v>
      </c>
      <c r="W6242" s="1"/>
      <c r="Z6242" s="225" t="s">
        <v>4313</v>
      </c>
      <c r="AA6242" s="226">
        <v>45108</v>
      </c>
      <c r="AB6242" s="225" t="s">
        <v>4205</v>
      </c>
      <c r="AC6242" s="225" t="s">
        <v>4208</v>
      </c>
      <c r="AD6242" s="225" t="s">
        <v>4221</v>
      </c>
      <c r="AE6242">
        <v>5887</v>
      </c>
      <c r="AF6242">
        <v>1168250</v>
      </c>
      <c r="AG6242">
        <v>568208.7859183104</v>
      </c>
      <c r="AH6242">
        <v>58656.581426566969</v>
      </c>
      <c r="AI6242">
        <v>21518</v>
      </c>
      <c r="AJ6242" s="225" t="s">
        <v>4199</v>
      </c>
      <c r="AK6242">
        <v>1146732</v>
      </c>
      <c r="AL6242">
        <v>658697.79550825653</v>
      </c>
      <c r="AM6242" t="s">
        <v>16698</v>
      </c>
    </row>
    <row r="6243" spans="1:39" x14ac:dyDescent="0.35">
      <c r="A6243" s="1"/>
      <c r="B6243" s="1"/>
      <c r="C6243" s="1"/>
      <c r="D6243" s="1"/>
      <c r="E6243" s="1"/>
      <c r="F6243" s="2"/>
      <c r="G6243" s="3"/>
      <c r="H6243" s="1"/>
      <c r="I6243" s="1"/>
      <c r="J6243" s="1" t="s">
        <v>9474</v>
      </c>
      <c r="K6243" s="2">
        <v>45047</v>
      </c>
      <c r="L6243" s="1" t="s">
        <v>4205</v>
      </c>
      <c r="M6243" s="122"/>
      <c r="N6243" s="1" t="s">
        <v>4203</v>
      </c>
      <c r="O6243" s="1" t="s">
        <v>4290</v>
      </c>
      <c r="P6243" s="1">
        <v>6364</v>
      </c>
      <c r="Q6243" s="123">
        <v>1488942</v>
      </c>
      <c r="S6243" s="123">
        <v>304800.35158137197</v>
      </c>
      <c r="T6243" s="123">
        <v>5100.9046896384643</v>
      </c>
      <c r="W6243" s="1"/>
      <c r="Z6243" s="225" t="s">
        <v>9474</v>
      </c>
      <c r="AA6243" s="226">
        <v>45047</v>
      </c>
      <c r="AB6243" s="225" t="s">
        <v>4205</v>
      </c>
      <c r="AC6243" s="225" t="s">
        <v>4203</v>
      </c>
      <c r="AD6243" s="225" t="s">
        <v>4290</v>
      </c>
      <c r="AE6243">
        <v>6364</v>
      </c>
      <c r="AF6243">
        <v>1488942</v>
      </c>
      <c r="AG6243">
        <v>304800.35158137197</v>
      </c>
      <c r="AH6243">
        <v>5100.9046896384643</v>
      </c>
      <c r="AI6243">
        <v>11717</v>
      </c>
      <c r="AJ6243" s="225" t="s">
        <v>4199</v>
      </c>
      <c r="AK6243">
        <v>1477225</v>
      </c>
      <c r="AL6243">
        <v>1189242.5531082666</v>
      </c>
      <c r="AM6243" t="s">
        <v>16698</v>
      </c>
    </row>
    <row r="6244" spans="1:39" x14ac:dyDescent="0.35">
      <c r="A6244" s="1"/>
      <c r="B6244" s="1"/>
      <c r="C6244" s="1"/>
      <c r="D6244" s="1"/>
      <c r="E6244" s="1"/>
      <c r="F6244" s="2"/>
      <c r="G6244" s="3"/>
      <c r="H6244" s="1"/>
      <c r="I6244" s="1"/>
      <c r="J6244" s="1" t="s">
        <v>8680</v>
      </c>
      <c r="K6244" s="2">
        <v>45312</v>
      </c>
      <c r="L6244" s="1" t="s">
        <v>4225</v>
      </c>
      <c r="M6244" s="122"/>
      <c r="N6244" s="1" t="s">
        <v>4203</v>
      </c>
      <c r="O6244" s="1" t="s">
        <v>4477</v>
      </c>
      <c r="P6244" s="1">
        <v>7777</v>
      </c>
      <c r="Q6244" s="123">
        <v>426625</v>
      </c>
      <c r="S6244" s="123">
        <v>256977.50850326032</v>
      </c>
      <c r="T6244" s="123">
        <v>108755.0209174161</v>
      </c>
      <c r="W6244" s="1"/>
      <c r="Z6244" s="225" t="s">
        <v>8680</v>
      </c>
      <c r="AA6244" s="226">
        <v>45312</v>
      </c>
      <c r="AB6244" s="225" t="s">
        <v>4225</v>
      </c>
      <c r="AC6244" s="225" t="s">
        <v>4203</v>
      </c>
      <c r="AD6244" s="225" t="s">
        <v>4477</v>
      </c>
      <c r="AE6244">
        <v>7777</v>
      </c>
      <c r="AF6244">
        <v>426625</v>
      </c>
      <c r="AG6244">
        <v>256977.50850326032</v>
      </c>
      <c r="AH6244">
        <v>108755.0209174161</v>
      </c>
      <c r="AI6244">
        <v>44141</v>
      </c>
      <c r="AJ6244" s="225" t="s">
        <v>4217</v>
      </c>
      <c r="AK6244">
        <v>382484</v>
      </c>
      <c r="AL6244">
        <v>278402.51241415576</v>
      </c>
      <c r="AM6244" t="s">
        <v>16698</v>
      </c>
    </row>
    <row r="6245" spans="1:39" x14ac:dyDescent="0.35">
      <c r="A6245" s="1"/>
      <c r="B6245" s="1"/>
      <c r="C6245" s="1"/>
      <c r="D6245" s="1"/>
      <c r="E6245" s="1"/>
      <c r="F6245" s="2"/>
      <c r="G6245" s="3"/>
      <c r="H6245" s="1"/>
      <c r="I6245" s="1"/>
      <c r="J6245" s="1" t="s">
        <v>10644</v>
      </c>
      <c r="K6245" s="2">
        <v>43932</v>
      </c>
      <c r="L6245" s="1" t="s">
        <v>4205</v>
      </c>
      <c r="M6245" s="122"/>
      <c r="N6245" s="1" t="s">
        <v>4220</v>
      </c>
      <c r="O6245" s="1" t="s">
        <v>4265</v>
      </c>
      <c r="P6245" s="1">
        <v>7478</v>
      </c>
      <c r="Q6245" s="123">
        <v>1744110</v>
      </c>
      <c r="S6245" s="123">
        <v>840637.50017139409</v>
      </c>
      <c r="T6245" s="123">
        <v>409535.22922991659</v>
      </c>
      <c r="W6245" s="1"/>
      <c r="Z6245" s="225" t="s">
        <v>10644</v>
      </c>
      <c r="AA6245" s="226">
        <v>43932</v>
      </c>
      <c r="AB6245" s="225" t="s">
        <v>4205</v>
      </c>
      <c r="AC6245" s="225" t="s">
        <v>4220</v>
      </c>
      <c r="AD6245" s="225" t="s">
        <v>4265</v>
      </c>
      <c r="AE6245">
        <v>7478</v>
      </c>
      <c r="AF6245">
        <v>1744110</v>
      </c>
      <c r="AG6245">
        <v>840637.50017139409</v>
      </c>
      <c r="AH6245">
        <v>409535.22922991659</v>
      </c>
      <c r="AI6245">
        <v>0</v>
      </c>
      <c r="AJ6245" s="225" t="s">
        <v>4199</v>
      </c>
      <c r="AK6245">
        <v>1744110</v>
      </c>
      <c r="AL6245">
        <v>1313007.7290585225</v>
      </c>
      <c r="AM6245" t="s">
        <v>16698</v>
      </c>
    </row>
    <row r="6246" spans="1:39" x14ac:dyDescent="0.35">
      <c r="A6246" s="1"/>
      <c r="B6246" s="1"/>
      <c r="C6246" s="1"/>
      <c r="D6246" s="1"/>
      <c r="E6246" s="1"/>
      <c r="F6246" s="2"/>
      <c r="G6246" s="3"/>
      <c r="H6246" s="1"/>
      <c r="I6246" s="1"/>
      <c r="J6246" s="1" t="s">
        <v>10645</v>
      </c>
      <c r="K6246" s="2">
        <v>44874</v>
      </c>
      <c r="L6246" s="1" t="s">
        <v>4236</v>
      </c>
      <c r="M6246" s="122"/>
      <c r="N6246" s="1" t="s">
        <v>4203</v>
      </c>
      <c r="O6246" s="1" t="s">
        <v>4494</v>
      </c>
      <c r="P6246" s="1">
        <v>5641</v>
      </c>
      <c r="Q6246" s="123">
        <v>1871599</v>
      </c>
      <c r="S6246" s="123">
        <v>413066.6452281127</v>
      </c>
      <c r="T6246" s="123">
        <v>442234.14517935581</v>
      </c>
      <c r="W6246" s="1"/>
      <c r="Z6246" s="225" t="s">
        <v>10645</v>
      </c>
      <c r="AA6246" s="226">
        <v>44874</v>
      </c>
      <c r="AB6246" s="225" t="s">
        <v>4236</v>
      </c>
      <c r="AC6246" s="225" t="s">
        <v>4203</v>
      </c>
      <c r="AD6246" s="225" t="s">
        <v>4494</v>
      </c>
      <c r="AE6246">
        <v>5641</v>
      </c>
      <c r="AF6246">
        <v>1871599</v>
      </c>
      <c r="AG6246">
        <v>413066.6452281127</v>
      </c>
      <c r="AH6246">
        <v>442234.14517935581</v>
      </c>
      <c r="AI6246">
        <v>0</v>
      </c>
      <c r="AJ6246" s="225" t="s">
        <v>4232</v>
      </c>
      <c r="AK6246">
        <v>1871599</v>
      </c>
      <c r="AL6246">
        <v>1900766.4999512432</v>
      </c>
      <c r="AM6246" t="s">
        <v>16698</v>
      </c>
    </row>
    <row r="6247" spans="1:39" x14ac:dyDescent="0.35">
      <c r="A6247" s="1"/>
      <c r="B6247" s="1"/>
      <c r="C6247" s="1"/>
      <c r="D6247" s="1"/>
      <c r="E6247" s="1"/>
      <c r="F6247" s="2"/>
      <c r="G6247" s="3"/>
      <c r="H6247" s="1"/>
      <c r="I6247" s="1"/>
      <c r="J6247" s="1" t="s">
        <v>10646</v>
      </c>
      <c r="K6247" s="2">
        <v>45138</v>
      </c>
      <c r="L6247" s="1" t="s">
        <v>4205</v>
      </c>
      <c r="M6247" s="122"/>
      <c r="N6247" s="1" t="s">
        <v>4203</v>
      </c>
      <c r="O6247" s="1" t="s">
        <v>4239</v>
      </c>
      <c r="P6247" s="1">
        <v>5988</v>
      </c>
      <c r="Q6247" s="123">
        <v>2097045</v>
      </c>
      <c r="S6247" s="123">
        <v>1868913.4567935017</v>
      </c>
      <c r="T6247" s="123">
        <v>187860.210120982</v>
      </c>
      <c r="W6247" s="1"/>
      <c r="Z6247" s="225" t="s">
        <v>10646</v>
      </c>
      <c r="AA6247" s="226">
        <v>45138</v>
      </c>
      <c r="AB6247" s="225" t="s">
        <v>4205</v>
      </c>
      <c r="AC6247" s="225" t="s">
        <v>4203</v>
      </c>
      <c r="AD6247" s="225" t="s">
        <v>4239</v>
      </c>
      <c r="AE6247">
        <v>5988</v>
      </c>
      <c r="AF6247">
        <v>2097045</v>
      </c>
      <c r="AG6247">
        <v>1868913.4567935017</v>
      </c>
      <c r="AH6247">
        <v>187860.210120982</v>
      </c>
      <c r="AI6247">
        <v>0</v>
      </c>
      <c r="AJ6247" s="225" t="s">
        <v>4199</v>
      </c>
      <c r="AK6247">
        <v>2097045</v>
      </c>
      <c r="AL6247">
        <v>415991.75332748028</v>
      </c>
      <c r="AM6247" t="s">
        <v>16698</v>
      </c>
    </row>
    <row r="6248" spans="1:39" x14ac:dyDescent="0.35">
      <c r="A6248" s="1"/>
      <c r="B6248" s="1"/>
      <c r="C6248" s="1"/>
      <c r="D6248" s="1"/>
      <c r="E6248" s="1"/>
      <c r="F6248" s="2"/>
      <c r="G6248" s="3"/>
      <c r="H6248" s="1"/>
      <c r="I6248" s="1"/>
      <c r="J6248" s="1" t="s">
        <v>10647</v>
      </c>
      <c r="K6248" s="2">
        <v>44416</v>
      </c>
      <c r="L6248" s="1" t="s">
        <v>4210</v>
      </c>
      <c r="M6248" s="122"/>
      <c r="N6248" s="1" t="s">
        <v>4220</v>
      </c>
      <c r="O6248" s="1" t="s">
        <v>4221</v>
      </c>
      <c r="P6248" s="1">
        <v>8808</v>
      </c>
      <c r="Q6248" s="123">
        <v>800975</v>
      </c>
      <c r="S6248" s="123">
        <v>137622.58055974951</v>
      </c>
      <c r="T6248" s="123">
        <v>1052.2715706363447</v>
      </c>
      <c r="W6248" s="1"/>
      <c r="Z6248" s="225" t="s">
        <v>10647</v>
      </c>
      <c r="AA6248" s="226">
        <v>44416</v>
      </c>
      <c r="AB6248" s="225" t="s">
        <v>4210</v>
      </c>
      <c r="AC6248" s="225" t="s">
        <v>4220</v>
      </c>
      <c r="AD6248" s="225" t="s">
        <v>4221</v>
      </c>
      <c r="AE6248">
        <v>8808</v>
      </c>
      <c r="AF6248">
        <v>800975</v>
      </c>
      <c r="AG6248">
        <v>137622.58055974951</v>
      </c>
      <c r="AH6248">
        <v>1052.2715706363447</v>
      </c>
      <c r="AI6248">
        <v>0</v>
      </c>
      <c r="AJ6248" s="225" t="s">
        <v>4211</v>
      </c>
      <c r="AK6248">
        <v>800975</v>
      </c>
      <c r="AL6248">
        <v>664404.6910108868</v>
      </c>
      <c r="AM6248" t="s">
        <v>16698</v>
      </c>
    </row>
    <row r="6249" spans="1:39" x14ac:dyDescent="0.35">
      <c r="A6249" s="1"/>
      <c r="B6249" s="1"/>
      <c r="C6249" s="1"/>
      <c r="D6249" s="1"/>
      <c r="E6249" s="1"/>
      <c r="F6249" s="2"/>
      <c r="G6249" s="3"/>
      <c r="H6249" s="1"/>
      <c r="I6249" s="1"/>
      <c r="J6249" s="1" t="s">
        <v>10648</v>
      </c>
      <c r="K6249" s="2">
        <v>44572</v>
      </c>
      <c r="L6249" s="1" t="s">
        <v>4205</v>
      </c>
      <c r="M6249" s="122"/>
      <c r="N6249" s="1" t="s">
        <v>4220</v>
      </c>
      <c r="O6249" s="1" t="s">
        <v>4290</v>
      </c>
      <c r="P6249" s="1">
        <v>7595</v>
      </c>
      <c r="Q6249" s="123">
        <v>1666970</v>
      </c>
      <c r="S6249" s="123">
        <v>1035207.9672350764</v>
      </c>
      <c r="T6249" s="123">
        <v>217847.9662651062</v>
      </c>
      <c r="W6249" s="1"/>
      <c r="Z6249" s="225" t="s">
        <v>10648</v>
      </c>
      <c r="AA6249" s="226">
        <v>44572</v>
      </c>
      <c r="AB6249" s="225" t="s">
        <v>4205</v>
      </c>
      <c r="AC6249" s="225" t="s">
        <v>4220</v>
      </c>
      <c r="AD6249" s="225" t="s">
        <v>4290</v>
      </c>
      <c r="AE6249">
        <v>7595</v>
      </c>
      <c r="AF6249">
        <v>1666970</v>
      </c>
      <c r="AG6249">
        <v>1035207.9672350764</v>
      </c>
      <c r="AH6249">
        <v>217847.9662651062</v>
      </c>
      <c r="AI6249">
        <v>0</v>
      </c>
      <c r="AJ6249" s="225" t="s">
        <v>4199</v>
      </c>
      <c r="AK6249">
        <v>1666970</v>
      </c>
      <c r="AL6249">
        <v>849609.99903002987</v>
      </c>
      <c r="AM6249" t="s">
        <v>16698</v>
      </c>
    </row>
    <row r="6250" spans="1:39" x14ac:dyDescent="0.35">
      <c r="A6250" s="1"/>
      <c r="B6250" s="1"/>
      <c r="C6250" s="1"/>
      <c r="D6250" s="1"/>
      <c r="E6250" s="1"/>
      <c r="F6250" s="2"/>
      <c r="G6250" s="3"/>
      <c r="H6250" s="1"/>
      <c r="I6250" s="1"/>
      <c r="J6250" s="1" t="s">
        <v>9746</v>
      </c>
      <c r="K6250" s="2">
        <v>44909</v>
      </c>
      <c r="L6250" s="1" t="s">
        <v>4210</v>
      </c>
      <c r="M6250" s="122"/>
      <c r="N6250" s="1" t="s">
        <v>4208</v>
      </c>
      <c r="O6250" s="1" t="s">
        <v>4296</v>
      </c>
      <c r="P6250" s="1">
        <v>8154</v>
      </c>
      <c r="Q6250" s="123">
        <v>923646</v>
      </c>
      <c r="S6250" s="123">
        <v>416856.00509867491</v>
      </c>
      <c r="T6250" s="123">
        <v>73418.339576104961</v>
      </c>
      <c r="W6250" s="1"/>
      <c r="Z6250" s="225" t="s">
        <v>9746</v>
      </c>
      <c r="AA6250" s="226">
        <v>44909</v>
      </c>
      <c r="AB6250" s="225" t="s">
        <v>4210</v>
      </c>
      <c r="AC6250" s="225" t="s">
        <v>4208</v>
      </c>
      <c r="AD6250" s="225" t="s">
        <v>4296</v>
      </c>
      <c r="AE6250">
        <v>8154</v>
      </c>
      <c r="AF6250">
        <v>923646</v>
      </c>
      <c r="AG6250">
        <v>416856.00509867491</v>
      </c>
      <c r="AH6250">
        <v>73418.339576104961</v>
      </c>
      <c r="AI6250">
        <v>57881</v>
      </c>
      <c r="AJ6250" s="225" t="s">
        <v>4211</v>
      </c>
      <c r="AK6250">
        <v>865765</v>
      </c>
      <c r="AL6250">
        <v>580208.33447743009</v>
      </c>
      <c r="AM6250" t="s">
        <v>16698</v>
      </c>
    </row>
    <row r="6251" spans="1:39" x14ac:dyDescent="0.35">
      <c r="A6251" s="1"/>
      <c r="B6251" s="1"/>
      <c r="C6251" s="1"/>
      <c r="D6251" s="1"/>
      <c r="E6251" s="1"/>
      <c r="F6251" s="2"/>
      <c r="G6251" s="3"/>
      <c r="H6251" s="1"/>
      <c r="I6251" s="1"/>
      <c r="J6251" s="1" t="s">
        <v>6562</v>
      </c>
      <c r="K6251" s="2">
        <v>44189</v>
      </c>
      <c r="L6251" s="1" t="s">
        <v>4210</v>
      </c>
      <c r="M6251" s="122"/>
      <c r="N6251" s="1" t="s">
        <v>4208</v>
      </c>
      <c r="O6251" s="1" t="s">
        <v>4268</v>
      </c>
      <c r="P6251" s="1">
        <v>9280</v>
      </c>
      <c r="Q6251" s="123">
        <v>1959338</v>
      </c>
      <c r="S6251" s="123">
        <v>744914.65144634189</v>
      </c>
      <c r="T6251" s="123">
        <v>116204.97897839143</v>
      </c>
      <c r="W6251" s="1"/>
      <c r="Z6251" s="225" t="s">
        <v>6562</v>
      </c>
      <c r="AA6251" s="226">
        <v>44189</v>
      </c>
      <c r="AB6251" s="225" t="s">
        <v>4210</v>
      </c>
      <c r="AC6251" s="225" t="s">
        <v>4208</v>
      </c>
      <c r="AD6251" s="225" t="s">
        <v>4268</v>
      </c>
      <c r="AE6251">
        <v>9280</v>
      </c>
      <c r="AF6251">
        <v>1959338</v>
      </c>
      <c r="AG6251">
        <v>744914.65144634189</v>
      </c>
      <c r="AH6251">
        <v>116204.97897839143</v>
      </c>
      <c r="AI6251">
        <v>52633</v>
      </c>
      <c r="AJ6251" s="225" t="s">
        <v>4211</v>
      </c>
      <c r="AK6251">
        <v>1906705</v>
      </c>
      <c r="AL6251">
        <v>1330628.3275320495</v>
      </c>
      <c r="AM6251" t="s">
        <v>16698</v>
      </c>
    </row>
    <row r="6252" spans="1:39" x14ac:dyDescent="0.35">
      <c r="A6252" s="1"/>
      <c r="B6252" s="1"/>
      <c r="C6252" s="1"/>
      <c r="D6252" s="1"/>
      <c r="E6252" s="1"/>
      <c r="F6252" s="2"/>
      <c r="G6252" s="3"/>
      <c r="H6252" s="1"/>
      <c r="I6252" s="1"/>
      <c r="J6252" s="1" t="s">
        <v>8711</v>
      </c>
      <c r="K6252" s="2">
        <v>45286</v>
      </c>
      <c r="L6252" s="1" t="s">
        <v>4225</v>
      </c>
      <c r="M6252" s="122"/>
      <c r="N6252" s="1" t="s">
        <v>4208</v>
      </c>
      <c r="O6252" s="1" t="s">
        <v>4254</v>
      </c>
      <c r="P6252" s="1">
        <v>6764</v>
      </c>
      <c r="Q6252" s="123">
        <v>885253</v>
      </c>
      <c r="S6252" s="123">
        <v>506980.33208560036</v>
      </c>
      <c r="T6252" s="123">
        <v>194998.22354813837</v>
      </c>
      <c r="W6252" s="1"/>
      <c r="Z6252" s="225" t="s">
        <v>8711</v>
      </c>
      <c r="AA6252" s="226">
        <v>45286</v>
      </c>
      <c r="AB6252" s="225" t="s">
        <v>4225</v>
      </c>
      <c r="AC6252" s="225" t="s">
        <v>4208</v>
      </c>
      <c r="AD6252" s="225" t="s">
        <v>4254</v>
      </c>
      <c r="AE6252">
        <v>6764</v>
      </c>
      <c r="AF6252">
        <v>885253</v>
      </c>
      <c r="AG6252">
        <v>506980.33208560036</v>
      </c>
      <c r="AH6252">
        <v>194998.22354813837</v>
      </c>
      <c r="AI6252">
        <v>10396</v>
      </c>
      <c r="AJ6252" s="225" t="s">
        <v>4217</v>
      </c>
      <c r="AK6252">
        <v>874857</v>
      </c>
      <c r="AL6252">
        <v>573270.89146253804</v>
      </c>
      <c r="AM6252" t="s">
        <v>16698</v>
      </c>
    </row>
    <row r="6253" spans="1:39" x14ac:dyDescent="0.35">
      <c r="A6253" s="1"/>
      <c r="B6253" s="1"/>
      <c r="C6253" s="1"/>
      <c r="D6253" s="1"/>
      <c r="E6253" s="1"/>
      <c r="F6253" s="2"/>
      <c r="G6253" s="3"/>
      <c r="H6253" s="1"/>
      <c r="I6253" s="1"/>
      <c r="J6253" s="1" t="s">
        <v>9120</v>
      </c>
      <c r="K6253" s="2">
        <v>43911</v>
      </c>
      <c r="L6253" s="1" t="s">
        <v>4205</v>
      </c>
      <c r="M6253" s="122"/>
      <c r="N6253" s="1" t="s">
        <v>4203</v>
      </c>
      <c r="O6253" s="1" t="s">
        <v>4386</v>
      </c>
      <c r="P6253" s="1">
        <v>5917</v>
      </c>
      <c r="Q6253" s="123">
        <v>597950</v>
      </c>
      <c r="S6253" s="123">
        <v>461360.03589135385</v>
      </c>
      <c r="T6253" s="123">
        <v>183855.9186746284</v>
      </c>
      <c r="W6253" s="1"/>
      <c r="Z6253" s="225" t="s">
        <v>9120</v>
      </c>
      <c r="AA6253" s="226">
        <v>43911</v>
      </c>
      <c r="AB6253" s="225" t="s">
        <v>4205</v>
      </c>
      <c r="AC6253" s="225" t="s">
        <v>4203</v>
      </c>
      <c r="AD6253" s="225" t="s">
        <v>4386</v>
      </c>
      <c r="AE6253">
        <v>5917</v>
      </c>
      <c r="AF6253">
        <v>597950</v>
      </c>
      <c r="AG6253">
        <v>461360.03589135385</v>
      </c>
      <c r="AH6253">
        <v>183855.9186746284</v>
      </c>
      <c r="AI6253">
        <v>34174</v>
      </c>
      <c r="AJ6253" s="225" t="s">
        <v>4199</v>
      </c>
      <c r="AK6253">
        <v>563776</v>
      </c>
      <c r="AL6253">
        <v>320445.88278327452</v>
      </c>
      <c r="AM6253" t="s">
        <v>16698</v>
      </c>
    </row>
    <row r="6254" spans="1:39" x14ac:dyDescent="0.35">
      <c r="A6254" s="1"/>
      <c r="B6254" s="1"/>
      <c r="C6254" s="1"/>
      <c r="D6254" s="1"/>
      <c r="E6254" s="1"/>
      <c r="F6254" s="2"/>
      <c r="G6254" s="3"/>
      <c r="H6254" s="1"/>
      <c r="I6254" s="1"/>
      <c r="J6254" s="1" t="s">
        <v>5212</v>
      </c>
      <c r="K6254" s="2">
        <v>44028</v>
      </c>
      <c r="L6254" s="1" t="s">
        <v>4236</v>
      </c>
      <c r="M6254" s="122"/>
      <c r="N6254" s="1" t="s">
        <v>4220</v>
      </c>
      <c r="O6254" s="1" t="s">
        <v>4242</v>
      </c>
      <c r="P6254" s="1">
        <v>7915</v>
      </c>
      <c r="Q6254" s="123">
        <v>2425105</v>
      </c>
      <c r="S6254" s="123">
        <v>1809339.7563867376</v>
      </c>
      <c r="T6254" s="123">
        <v>463086.53285145533</v>
      </c>
      <c r="W6254" s="1"/>
      <c r="Z6254" s="225" t="s">
        <v>5212</v>
      </c>
      <c r="AA6254" s="226">
        <v>44028</v>
      </c>
      <c r="AB6254" s="225" t="s">
        <v>4236</v>
      </c>
      <c r="AC6254" s="225" t="s">
        <v>4220</v>
      </c>
      <c r="AD6254" s="225" t="s">
        <v>4242</v>
      </c>
      <c r="AE6254">
        <v>7915</v>
      </c>
      <c r="AF6254">
        <v>2425105</v>
      </c>
      <c r="AG6254">
        <v>1809339.7563867376</v>
      </c>
      <c r="AH6254">
        <v>463086.53285145533</v>
      </c>
      <c r="AI6254">
        <v>41116</v>
      </c>
      <c r="AJ6254" s="225" t="s">
        <v>4232</v>
      </c>
      <c r="AK6254">
        <v>2383989</v>
      </c>
      <c r="AL6254">
        <v>1078851.7764647177</v>
      </c>
      <c r="AM6254" t="s">
        <v>16698</v>
      </c>
    </row>
    <row r="6255" spans="1:39" x14ac:dyDescent="0.35">
      <c r="A6255" s="1"/>
      <c r="B6255" s="1"/>
      <c r="C6255" s="1"/>
      <c r="D6255" s="1"/>
      <c r="E6255" s="1"/>
      <c r="F6255" s="2"/>
      <c r="G6255" s="3"/>
      <c r="H6255" s="1"/>
      <c r="I6255" s="1"/>
      <c r="J6255" s="1" t="s">
        <v>6492</v>
      </c>
      <c r="K6255" s="2">
        <v>45159</v>
      </c>
      <c r="L6255" s="1" t="s">
        <v>4236</v>
      </c>
      <c r="M6255" s="122"/>
      <c r="N6255" s="1" t="s">
        <v>4203</v>
      </c>
      <c r="O6255" s="1" t="s">
        <v>4356</v>
      </c>
      <c r="P6255" s="1">
        <v>9456</v>
      </c>
      <c r="Q6255" s="123">
        <v>924788</v>
      </c>
      <c r="S6255" s="123">
        <v>373459.43008589343</v>
      </c>
      <c r="T6255" s="123">
        <v>45768.406589935163</v>
      </c>
      <c r="W6255" s="1"/>
      <c r="Z6255" s="225" t="s">
        <v>6492</v>
      </c>
      <c r="AA6255" s="226">
        <v>45159</v>
      </c>
      <c r="AB6255" s="225" t="s">
        <v>4236</v>
      </c>
      <c r="AC6255" s="225" t="s">
        <v>4203</v>
      </c>
      <c r="AD6255" s="225" t="s">
        <v>4356</v>
      </c>
      <c r="AE6255">
        <v>9456</v>
      </c>
      <c r="AF6255">
        <v>924788</v>
      </c>
      <c r="AG6255">
        <v>373459.43008589343</v>
      </c>
      <c r="AH6255">
        <v>45768.406589935163</v>
      </c>
      <c r="AI6255">
        <v>29925</v>
      </c>
      <c r="AJ6255" s="225" t="s">
        <v>4232</v>
      </c>
      <c r="AK6255">
        <v>894863</v>
      </c>
      <c r="AL6255">
        <v>597096.9765040417</v>
      </c>
      <c r="AM6255" t="s">
        <v>16698</v>
      </c>
    </row>
    <row r="6256" spans="1:39" x14ac:dyDescent="0.35">
      <c r="A6256" s="1"/>
      <c r="B6256" s="1"/>
      <c r="C6256" s="1"/>
      <c r="D6256" s="1"/>
      <c r="E6256" s="1"/>
      <c r="F6256" s="2"/>
      <c r="G6256" s="3"/>
      <c r="H6256" s="1"/>
      <c r="I6256" s="1"/>
      <c r="J6256" s="1" t="s">
        <v>7291</v>
      </c>
      <c r="K6256" s="2">
        <v>44912</v>
      </c>
      <c r="L6256" s="1" t="s">
        <v>4205</v>
      </c>
      <c r="M6256" s="122"/>
      <c r="N6256" s="1" t="s">
        <v>4208</v>
      </c>
      <c r="O6256" s="1" t="s">
        <v>4436</v>
      </c>
      <c r="P6256" s="1">
        <v>9483</v>
      </c>
      <c r="Q6256" s="123">
        <v>348112</v>
      </c>
      <c r="S6256" s="123">
        <v>101761.06785676126</v>
      </c>
      <c r="T6256" s="123">
        <v>45401.947012385157</v>
      </c>
      <c r="W6256" s="1"/>
      <c r="Z6256" s="225" t="s">
        <v>7291</v>
      </c>
      <c r="AA6256" s="226">
        <v>44912</v>
      </c>
      <c r="AB6256" s="225" t="s">
        <v>4205</v>
      </c>
      <c r="AC6256" s="225" t="s">
        <v>4208</v>
      </c>
      <c r="AD6256" s="225" t="s">
        <v>4436</v>
      </c>
      <c r="AE6256">
        <v>9483</v>
      </c>
      <c r="AF6256">
        <v>348112</v>
      </c>
      <c r="AG6256">
        <v>101761.06785676126</v>
      </c>
      <c r="AH6256">
        <v>45401.947012385157</v>
      </c>
      <c r="AI6256">
        <v>25342</v>
      </c>
      <c r="AJ6256" s="225" t="s">
        <v>4199</v>
      </c>
      <c r="AK6256">
        <v>322770</v>
      </c>
      <c r="AL6256">
        <v>291752.8791556239</v>
      </c>
      <c r="AM6256" t="s">
        <v>16698</v>
      </c>
    </row>
    <row r="6257" spans="1:39" x14ac:dyDescent="0.35">
      <c r="A6257" s="1"/>
      <c r="B6257" s="1"/>
      <c r="C6257" s="1"/>
      <c r="D6257" s="1"/>
      <c r="E6257" s="1"/>
      <c r="F6257" s="2"/>
      <c r="G6257" s="3"/>
      <c r="H6257" s="1"/>
      <c r="I6257" s="1"/>
      <c r="J6257" s="1" t="s">
        <v>8923</v>
      </c>
      <c r="K6257" s="2">
        <v>44746</v>
      </c>
      <c r="L6257" s="1" t="s">
        <v>4205</v>
      </c>
      <c r="M6257" s="122"/>
      <c r="N6257" s="1" t="s">
        <v>4220</v>
      </c>
      <c r="O6257" s="1" t="s">
        <v>4400</v>
      </c>
      <c r="P6257" s="1">
        <v>8186</v>
      </c>
      <c r="Q6257" s="123">
        <v>2499927</v>
      </c>
      <c r="S6257" s="123">
        <v>734619.91669329174</v>
      </c>
      <c r="T6257" s="123">
        <v>303110.17025913321</v>
      </c>
      <c r="W6257" s="1"/>
      <c r="Z6257" s="225" t="s">
        <v>8923</v>
      </c>
      <c r="AA6257" s="226">
        <v>44746</v>
      </c>
      <c r="AB6257" s="225" t="s">
        <v>4205</v>
      </c>
      <c r="AC6257" s="225" t="s">
        <v>4220</v>
      </c>
      <c r="AD6257" s="225" t="s">
        <v>4400</v>
      </c>
      <c r="AE6257">
        <v>8186</v>
      </c>
      <c r="AF6257">
        <v>2499927</v>
      </c>
      <c r="AG6257">
        <v>734619.91669329174</v>
      </c>
      <c r="AH6257">
        <v>303110.17025913321</v>
      </c>
      <c r="AI6257">
        <v>39051</v>
      </c>
      <c r="AJ6257" s="225" t="s">
        <v>4199</v>
      </c>
      <c r="AK6257">
        <v>2460876</v>
      </c>
      <c r="AL6257">
        <v>2068417.2535658416</v>
      </c>
      <c r="AM6257" t="s">
        <v>16698</v>
      </c>
    </row>
    <row r="6258" spans="1:39" x14ac:dyDescent="0.35">
      <c r="A6258" s="1"/>
      <c r="B6258" s="1"/>
      <c r="C6258" s="1"/>
      <c r="D6258" s="1"/>
      <c r="E6258" s="1"/>
      <c r="F6258" s="2"/>
      <c r="G6258" s="3"/>
      <c r="H6258" s="1"/>
      <c r="I6258" s="1"/>
      <c r="J6258" s="1" t="s">
        <v>4350</v>
      </c>
      <c r="K6258" s="2">
        <v>44717</v>
      </c>
      <c r="L6258" s="1" t="s">
        <v>4236</v>
      </c>
      <c r="M6258" s="122"/>
      <c r="N6258" s="1" t="s">
        <v>4203</v>
      </c>
      <c r="O6258" s="1" t="s">
        <v>4494</v>
      </c>
      <c r="P6258" s="1">
        <v>5865</v>
      </c>
      <c r="Q6258" s="123">
        <v>1617279</v>
      </c>
      <c r="S6258" s="123">
        <v>316051.60022995016</v>
      </c>
      <c r="T6258" s="123">
        <v>512039.20838877466</v>
      </c>
      <c r="W6258" s="1"/>
      <c r="Z6258" s="225" t="s">
        <v>4350</v>
      </c>
      <c r="AA6258" s="226">
        <v>44717</v>
      </c>
      <c r="AB6258" s="225" t="s">
        <v>4236</v>
      </c>
      <c r="AC6258" s="225" t="s">
        <v>4203</v>
      </c>
      <c r="AD6258" s="225" t="s">
        <v>4494</v>
      </c>
      <c r="AE6258">
        <v>5865</v>
      </c>
      <c r="AF6258">
        <v>1617279</v>
      </c>
      <c r="AG6258">
        <v>316051.60022995016</v>
      </c>
      <c r="AH6258">
        <v>512039.20838877466</v>
      </c>
      <c r="AI6258">
        <v>28597</v>
      </c>
      <c r="AJ6258" s="225" t="s">
        <v>4232</v>
      </c>
      <c r="AK6258">
        <v>1588682</v>
      </c>
      <c r="AL6258">
        <v>1813266.6081588245</v>
      </c>
      <c r="AM6258" t="s">
        <v>16698</v>
      </c>
    </row>
    <row r="6259" spans="1:39" x14ac:dyDescent="0.35">
      <c r="A6259" s="1"/>
      <c r="B6259" s="1"/>
      <c r="C6259" s="1"/>
      <c r="D6259" s="1"/>
      <c r="E6259" s="1"/>
      <c r="F6259" s="2"/>
      <c r="G6259" s="3"/>
      <c r="H6259" s="1"/>
      <c r="I6259" s="1"/>
      <c r="J6259" s="1" t="s">
        <v>4878</v>
      </c>
      <c r="K6259" s="2">
        <v>45176</v>
      </c>
      <c r="L6259" s="1" t="s">
        <v>4225</v>
      </c>
      <c r="M6259" s="122"/>
      <c r="N6259" s="1" t="s">
        <v>4203</v>
      </c>
      <c r="O6259" s="1" t="s">
        <v>4356</v>
      </c>
      <c r="P6259" s="1">
        <v>8792</v>
      </c>
      <c r="Q6259" s="123">
        <v>635587</v>
      </c>
      <c r="S6259" s="123">
        <v>355740.45972945483</v>
      </c>
      <c r="T6259" s="123">
        <v>22442.870947192834</v>
      </c>
      <c r="W6259" s="1"/>
      <c r="Z6259" s="225" t="s">
        <v>4878</v>
      </c>
      <c r="AA6259" s="226">
        <v>45176</v>
      </c>
      <c r="AB6259" s="225" t="s">
        <v>4225</v>
      </c>
      <c r="AC6259" s="225" t="s">
        <v>4203</v>
      </c>
      <c r="AD6259" s="225" t="s">
        <v>4356</v>
      </c>
      <c r="AE6259">
        <v>8792</v>
      </c>
      <c r="AF6259">
        <v>635587</v>
      </c>
      <c r="AG6259">
        <v>355740.45972945483</v>
      </c>
      <c r="AH6259">
        <v>22442.870947192834</v>
      </c>
      <c r="AI6259">
        <v>10940</v>
      </c>
      <c r="AJ6259" s="225" t="s">
        <v>4217</v>
      </c>
      <c r="AK6259">
        <v>624647</v>
      </c>
      <c r="AL6259">
        <v>302289.411217738</v>
      </c>
      <c r="AM6259" t="s">
        <v>16698</v>
      </c>
    </row>
    <row r="6260" spans="1:39" x14ac:dyDescent="0.35">
      <c r="A6260" s="1"/>
      <c r="B6260" s="1"/>
      <c r="C6260" s="1"/>
      <c r="D6260" s="1"/>
      <c r="E6260" s="1"/>
      <c r="F6260" s="2"/>
      <c r="G6260" s="3"/>
      <c r="H6260" s="1"/>
      <c r="I6260" s="1"/>
      <c r="J6260" s="1" t="s">
        <v>9659</v>
      </c>
      <c r="K6260" s="2">
        <v>44495</v>
      </c>
      <c r="L6260" s="1" t="s">
        <v>4205</v>
      </c>
      <c r="M6260" s="122"/>
      <c r="N6260" s="1" t="s">
        <v>4208</v>
      </c>
      <c r="O6260" s="1" t="s">
        <v>4242</v>
      </c>
      <c r="P6260" s="1">
        <v>7726</v>
      </c>
      <c r="Q6260" s="123">
        <v>1040855</v>
      </c>
      <c r="S6260" s="123">
        <v>116698.42352191062</v>
      </c>
      <c r="T6260" s="123">
        <v>110513.13621748851</v>
      </c>
      <c r="W6260" s="1"/>
      <c r="Z6260" s="225" t="s">
        <v>9659</v>
      </c>
      <c r="AA6260" s="226">
        <v>44495</v>
      </c>
      <c r="AB6260" s="225" t="s">
        <v>4205</v>
      </c>
      <c r="AC6260" s="225" t="s">
        <v>4208</v>
      </c>
      <c r="AD6260" s="225" t="s">
        <v>4242</v>
      </c>
      <c r="AE6260">
        <v>7726</v>
      </c>
      <c r="AF6260">
        <v>1040855</v>
      </c>
      <c r="AG6260">
        <v>116698.42352191062</v>
      </c>
      <c r="AH6260">
        <v>110513.13621748851</v>
      </c>
      <c r="AI6260">
        <v>15879</v>
      </c>
      <c r="AJ6260" s="225" t="s">
        <v>4199</v>
      </c>
      <c r="AK6260">
        <v>1024976</v>
      </c>
      <c r="AL6260">
        <v>1034669.712695578</v>
      </c>
      <c r="AM6260" t="s">
        <v>16698</v>
      </c>
    </row>
    <row r="6261" spans="1:39" x14ac:dyDescent="0.35">
      <c r="A6261" s="1"/>
      <c r="B6261" s="1"/>
      <c r="C6261" s="1"/>
      <c r="D6261" s="1"/>
      <c r="E6261" s="1"/>
      <c r="F6261" s="2"/>
      <c r="G6261" s="3"/>
      <c r="H6261" s="1"/>
      <c r="I6261" s="1"/>
      <c r="J6261" s="1" t="s">
        <v>4516</v>
      </c>
      <c r="K6261" s="2">
        <v>44969</v>
      </c>
      <c r="L6261" s="1" t="s">
        <v>4236</v>
      </c>
      <c r="M6261" s="122"/>
      <c r="N6261" s="1" t="s">
        <v>4203</v>
      </c>
      <c r="O6261" s="1" t="s">
        <v>4274</v>
      </c>
      <c r="P6261" s="1">
        <v>6278</v>
      </c>
      <c r="Q6261" s="123">
        <v>2356767</v>
      </c>
      <c r="S6261" s="123">
        <v>1741904.1160056163</v>
      </c>
      <c r="T6261" s="123">
        <v>111818.28997610159</v>
      </c>
      <c r="W6261" s="1"/>
      <c r="Z6261" s="225" t="s">
        <v>4516</v>
      </c>
      <c r="AA6261" s="226">
        <v>44969</v>
      </c>
      <c r="AB6261" s="225" t="s">
        <v>4236</v>
      </c>
      <c r="AC6261" s="225" t="s">
        <v>4203</v>
      </c>
      <c r="AD6261" s="225" t="s">
        <v>4274</v>
      </c>
      <c r="AE6261">
        <v>6278</v>
      </c>
      <c r="AF6261">
        <v>2356767</v>
      </c>
      <c r="AG6261">
        <v>1741904.1160056163</v>
      </c>
      <c r="AH6261">
        <v>111818.28997610159</v>
      </c>
      <c r="AI6261">
        <v>56425</v>
      </c>
      <c r="AJ6261" s="225" t="s">
        <v>4232</v>
      </c>
      <c r="AK6261">
        <v>2300342</v>
      </c>
      <c r="AL6261">
        <v>726681.17397048534</v>
      </c>
      <c r="AM6261" t="s">
        <v>16698</v>
      </c>
    </row>
    <row r="6262" spans="1:39" x14ac:dyDescent="0.35">
      <c r="A6262" s="1"/>
      <c r="B6262" s="1"/>
      <c r="C6262" s="1"/>
      <c r="D6262" s="1"/>
      <c r="E6262" s="1"/>
      <c r="F6262" s="2"/>
      <c r="G6262" s="3"/>
      <c r="H6262" s="1"/>
      <c r="I6262" s="1"/>
      <c r="J6262" s="1" t="s">
        <v>10072</v>
      </c>
      <c r="K6262" s="2">
        <v>45291</v>
      </c>
      <c r="L6262" s="1" t="s">
        <v>4205</v>
      </c>
      <c r="M6262" s="122"/>
      <c r="N6262" s="1" t="s">
        <v>4203</v>
      </c>
      <c r="O6262" s="1" t="s">
        <v>4271</v>
      </c>
      <c r="P6262" s="1">
        <v>6092</v>
      </c>
      <c r="Q6262" s="123">
        <v>2364037</v>
      </c>
      <c r="S6262" s="123">
        <v>1813027.4962652877</v>
      </c>
      <c r="T6262" s="123">
        <v>769252.04017268505</v>
      </c>
      <c r="W6262" s="1"/>
      <c r="Z6262" s="225" t="s">
        <v>10072</v>
      </c>
      <c r="AA6262" s="226">
        <v>45291</v>
      </c>
      <c r="AB6262" s="225" t="s">
        <v>4205</v>
      </c>
      <c r="AC6262" s="225" t="s">
        <v>4203</v>
      </c>
      <c r="AD6262" s="225" t="s">
        <v>4271</v>
      </c>
      <c r="AE6262">
        <v>6092</v>
      </c>
      <c r="AF6262">
        <v>2364037</v>
      </c>
      <c r="AG6262">
        <v>1813027.4962652877</v>
      </c>
      <c r="AH6262">
        <v>769252.04017268505</v>
      </c>
      <c r="AI6262">
        <v>23407</v>
      </c>
      <c r="AJ6262" s="225" t="s">
        <v>4199</v>
      </c>
      <c r="AK6262">
        <v>2340630</v>
      </c>
      <c r="AL6262">
        <v>1320261.5439073974</v>
      </c>
      <c r="AM6262" t="s">
        <v>16698</v>
      </c>
    </row>
    <row r="6263" spans="1:39" x14ac:dyDescent="0.35">
      <c r="A6263" s="1"/>
      <c r="B6263" s="1"/>
      <c r="C6263" s="1"/>
      <c r="D6263" s="1"/>
      <c r="E6263" s="1"/>
      <c r="F6263" s="2"/>
      <c r="G6263" s="3"/>
      <c r="H6263" s="1"/>
      <c r="I6263" s="1"/>
      <c r="J6263" s="1" t="s">
        <v>10649</v>
      </c>
      <c r="K6263" s="2">
        <v>45120</v>
      </c>
      <c r="L6263" s="1" t="s">
        <v>4236</v>
      </c>
      <c r="M6263" s="122"/>
      <c r="N6263" s="1" t="s">
        <v>4220</v>
      </c>
      <c r="O6263" s="1" t="s">
        <v>4436</v>
      </c>
      <c r="P6263" s="1">
        <v>8370</v>
      </c>
      <c r="Q6263" s="123">
        <v>402444</v>
      </c>
      <c r="S6263" s="123">
        <v>366734.13059456588</v>
      </c>
      <c r="T6263" s="123">
        <v>23827.790159766268</v>
      </c>
      <c r="W6263" s="1"/>
      <c r="Z6263" s="225" t="s">
        <v>10649</v>
      </c>
      <c r="AA6263" s="226">
        <v>45120</v>
      </c>
      <c r="AB6263" s="225" t="s">
        <v>4236</v>
      </c>
      <c r="AC6263" s="225" t="s">
        <v>4220</v>
      </c>
      <c r="AD6263" s="225" t="s">
        <v>4436</v>
      </c>
      <c r="AE6263">
        <v>8370</v>
      </c>
      <c r="AF6263">
        <v>402444</v>
      </c>
      <c r="AG6263">
        <v>366734.13059456588</v>
      </c>
      <c r="AH6263">
        <v>23827.790159766268</v>
      </c>
      <c r="AI6263">
        <v>0</v>
      </c>
      <c r="AJ6263" s="225" t="s">
        <v>4232</v>
      </c>
      <c r="AK6263">
        <v>402444</v>
      </c>
      <c r="AL6263">
        <v>59537.659565200389</v>
      </c>
      <c r="AM6263" t="s">
        <v>16698</v>
      </c>
    </row>
    <row r="6264" spans="1:39" x14ac:dyDescent="0.35">
      <c r="A6264" s="1"/>
      <c r="B6264" s="1"/>
      <c r="C6264" s="1"/>
      <c r="D6264" s="1"/>
      <c r="E6264" s="1"/>
      <c r="F6264" s="2"/>
      <c r="G6264" s="3"/>
      <c r="H6264" s="1"/>
      <c r="I6264" s="1"/>
      <c r="J6264" s="1" t="s">
        <v>8516</v>
      </c>
      <c r="K6264" s="2">
        <v>44287</v>
      </c>
      <c r="L6264" s="1" t="s">
        <v>4236</v>
      </c>
      <c r="M6264" s="122"/>
      <c r="N6264" s="1" t="s">
        <v>4203</v>
      </c>
      <c r="O6264" s="1" t="s">
        <v>4323</v>
      </c>
      <c r="P6264" s="1">
        <v>5865</v>
      </c>
      <c r="Q6264" s="123">
        <v>273651</v>
      </c>
      <c r="S6264" s="123">
        <v>69473.67650858729</v>
      </c>
      <c r="T6264" s="123">
        <v>61657.593403967854</v>
      </c>
      <c r="W6264" s="1"/>
      <c r="Z6264" s="225" t="s">
        <v>8516</v>
      </c>
      <c r="AA6264" s="226">
        <v>44287</v>
      </c>
      <c r="AB6264" s="225" t="s">
        <v>4236</v>
      </c>
      <c r="AC6264" s="225" t="s">
        <v>4203</v>
      </c>
      <c r="AD6264" s="225" t="s">
        <v>4323</v>
      </c>
      <c r="AE6264">
        <v>5865</v>
      </c>
      <c r="AF6264">
        <v>273651</v>
      </c>
      <c r="AG6264">
        <v>69473.67650858729</v>
      </c>
      <c r="AH6264">
        <v>61657.593403967854</v>
      </c>
      <c r="AI6264">
        <v>39661</v>
      </c>
      <c r="AJ6264" s="225" t="s">
        <v>4232</v>
      </c>
      <c r="AK6264">
        <v>233990</v>
      </c>
      <c r="AL6264">
        <v>265834.91689538059</v>
      </c>
      <c r="AM6264" t="s">
        <v>16698</v>
      </c>
    </row>
    <row r="6265" spans="1:39" x14ac:dyDescent="0.35">
      <c r="A6265" s="1"/>
      <c r="B6265" s="1"/>
      <c r="C6265" s="1"/>
      <c r="D6265" s="1"/>
      <c r="E6265" s="1"/>
      <c r="F6265" s="2"/>
      <c r="G6265" s="3"/>
      <c r="H6265" s="1"/>
      <c r="I6265" s="1"/>
      <c r="J6265" s="1" t="s">
        <v>6379</v>
      </c>
      <c r="K6265" s="2">
        <v>44878</v>
      </c>
      <c r="L6265" s="1" t="s">
        <v>4205</v>
      </c>
      <c r="M6265" s="122"/>
      <c r="N6265" s="1" t="s">
        <v>4203</v>
      </c>
      <c r="O6265" s="1" t="s">
        <v>4239</v>
      </c>
      <c r="P6265" s="1">
        <v>6839</v>
      </c>
      <c r="Q6265" s="123">
        <v>686647</v>
      </c>
      <c r="S6265" s="123">
        <v>236483.9197532431</v>
      </c>
      <c r="T6265" s="123">
        <v>150857.77934176542</v>
      </c>
      <c r="W6265" s="1"/>
      <c r="Z6265" s="225" t="s">
        <v>6379</v>
      </c>
      <c r="AA6265" s="226">
        <v>44878</v>
      </c>
      <c r="AB6265" s="225" t="s">
        <v>4205</v>
      </c>
      <c r="AC6265" s="225" t="s">
        <v>4203</v>
      </c>
      <c r="AD6265" s="225" t="s">
        <v>4239</v>
      </c>
      <c r="AE6265">
        <v>6839</v>
      </c>
      <c r="AF6265">
        <v>686647</v>
      </c>
      <c r="AG6265">
        <v>236483.9197532431</v>
      </c>
      <c r="AH6265">
        <v>150857.77934176542</v>
      </c>
      <c r="AI6265">
        <v>34097</v>
      </c>
      <c r="AJ6265" s="225" t="s">
        <v>4199</v>
      </c>
      <c r="AK6265">
        <v>652550</v>
      </c>
      <c r="AL6265">
        <v>601020.85958852235</v>
      </c>
      <c r="AM6265" t="s">
        <v>16698</v>
      </c>
    </row>
    <row r="6266" spans="1:39" x14ac:dyDescent="0.35">
      <c r="A6266" s="1"/>
      <c r="B6266" s="1"/>
      <c r="C6266" s="1"/>
      <c r="D6266" s="1"/>
      <c r="E6266" s="1"/>
      <c r="F6266" s="2"/>
      <c r="G6266" s="3"/>
      <c r="H6266" s="1"/>
      <c r="I6266" s="1"/>
      <c r="J6266" s="1" t="s">
        <v>8422</v>
      </c>
      <c r="K6266" s="2">
        <v>44103</v>
      </c>
      <c r="L6266" s="1" t="s">
        <v>4210</v>
      </c>
      <c r="M6266" s="122"/>
      <c r="N6266" s="1" t="s">
        <v>4203</v>
      </c>
      <c r="O6266" s="1" t="s">
        <v>4419</v>
      </c>
      <c r="P6266" s="1">
        <v>7360</v>
      </c>
      <c r="Q6266" s="123">
        <v>1876022</v>
      </c>
      <c r="S6266" s="123">
        <v>850698.58890370792</v>
      </c>
      <c r="T6266" s="123">
        <v>258103.32267260613</v>
      </c>
      <c r="W6266" s="1"/>
      <c r="Z6266" s="225" t="s">
        <v>8422</v>
      </c>
      <c r="AA6266" s="226">
        <v>44103</v>
      </c>
      <c r="AB6266" s="225" t="s">
        <v>4210</v>
      </c>
      <c r="AC6266" s="225" t="s">
        <v>4203</v>
      </c>
      <c r="AD6266" s="225" t="s">
        <v>4419</v>
      </c>
      <c r="AE6266">
        <v>7360</v>
      </c>
      <c r="AF6266">
        <v>1876022</v>
      </c>
      <c r="AG6266">
        <v>850698.58890370792</v>
      </c>
      <c r="AH6266">
        <v>258103.32267260613</v>
      </c>
      <c r="AI6266">
        <v>39726</v>
      </c>
      <c r="AJ6266" s="225" t="s">
        <v>4211</v>
      </c>
      <c r="AK6266">
        <v>1836296</v>
      </c>
      <c r="AL6266">
        <v>1283426.7337688983</v>
      </c>
      <c r="AM6266" t="s">
        <v>16698</v>
      </c>
    </row>
    <row r="6267" spans="1:39" x14ac:dyDescent="0.35">
      <c r="A6267" s="1"/>
      <c r="B6267" s="1"/>
      <c r="C6267" s="1"/>
      <c r="D6267" s="1"/>
      <c r="E6267" s="1"/>
      <c r="F6267" s="2"/>
      <c r="G6267" s="3"/>
      <c r="H6267" s="1"/>
      <c r="I6267" s="1"/>
      <c r="J6267" s="1" t="s">
        <v>10650</v>
      </c>
      <c r="K6267" s="2">
        <v>45375</v>
      </c>
      <c r="L6267" s="1" t="s">
        <v>4205</v>
      </c>
      <c r="M6267" s="122"/>
      <c r="N6267" s="1" t="s">
        <v>4203</v>
      </c>
      <c r="O6267" s="1" t="s">
        <v>4221</v>
      </c>
      <c r="P6267" s="1">
        <v>7348</v>
      </c>
      <c r="Q6267" s="123">
        <v>1308661</v>
      </c>
      <c r="S6267" s="123">
        <v>1039979.6970821733</v>
      </c>
      <c r="T6267" s="123">
        <v>257196.04734534802</v>
      </c>
      <c r="W6267" s="1"/>
      <c r="Z6267" s="225" t="s">
        <v>10650</v>
      </c>
      <c r="AA6267" s="226">
        <v>45375</v>
      </c>
      <c r="AB6267" s="225" t="s">
        <v>4205</v>
      </c>
      <c r="AC6267" s="225" t="s">
        <v>4203</v>
      </c>
      <c r="AD6267" s="225" t="s">
        <v>4221</v>
      </c>
      <c r="AE6267">
        <v>7348</v>
      </c>
      <c r="AF6267">
        <v>1308661</v>
      </c>
      <c r="AG6267">
        <v>1039979.6970821733</v>
      </c>
      <c r="AH6267">
        <v>257196.04734534802</v>
      </c>
      <c r="AI6267">
        <v>0</v>
      </c>
      <c r="AJ6267" s="225" t="s">
        <v>4199</v>
      </c>
      <c r="AK6267">
        <v>1308661</v>
      </c>
      <c r="AL6267">
        <v>525877.35026317474</v>
      </c>
      <c r="AM6267" t="s">
        <v>16698</v>
      </c>
    </row>
    <row r="6268" spans="1:39" x14ac:dyDescent="0.35">
      <c r="A6268" s="1"/>
      <c r="B6268" s="1"/>
      <c r="C6268" s="1"/>
      <c r="D6268" s="1"/>
      <c r="E6268" s="1"/>
      <c r="F6268" s="2"/>
      <c r="G6268" s="3"/>
      <c r="H6268" s="1"/>
      <c r="I6268" s="1"/>
      <c r="J6268" s="1" t="s">
        <v>10651</v>
      </c>
      <c r="K6268" s="2">
        <v>45103</v>
      </c>
      <c r="L6268" s="1" t="s">
        <v>4225</v>
      </c>
      <c r="M6268" s="122"/>
      <c r="N6268" s="1" t="s">
        <v>4220</v>
      </c>
      <c r="O6268" s="1" t="s">
        <v>4439</v>
      </c>
      <c r="P6268" s="1">
        <v>5709</v>
      </c>
      <c r="Q6268" s="123">
        <v>756028</v>
      </c>
      <c r="S6268" s="123">
        <v>738012.64102679666</v>
      </c>
      <c r="T6268" s="123">
        <v>105512.3143448481</v>
      </c>
      <c r="W6268" s="1"/>
      <c r="Z6268" s="225" t="s">
        <v>10651</v>
      </c>
      <c r="AA6268" s="226">
        <v>45103</v>
      </c>
      <c r="AB6268" s="225" t="s">
        <v>4225</v>
      </c>
      <c r="AC6268" s="225" t="s">
        <v>4220</v>
      </c>
      <c r="AD6268" s="225" t="s">
        <v>4439</v>
      </c>
      <c r="AE6268">
        <v>5709</v>
      </c>
      <c r="AF6268">
        <v>756028</v>
      </c>
      <c r="AG6268">
        <v>738012.64102679666</v>
      </c>
      <c r="AH6268">
        <v>105512.3143448481</v>
      </c>
      <c r="AI6268">
        <v>0</v>
      </c>
      <c r="AJ6268" s="225" t="s">
        <v>4217</v>
      </c>
      <c r="AK6268">
        <v>756028</v>
      </c>
      <c r="AL6268">
        <v>123527.67331805144</v>
      </c>
      <c r="AM6268" t="s">
        <v>16698</v>
      </c>
    </row>
    <row r="6269" spans="1:39" x14ac:dyDescent="0.35">
      <c r="A6269" s="1"/>
      <c r="B6269" s="1"/>
      <c r="C6269" s="1"/>
      <c r="D6269" s="1"/>
      <c r="E6269" s="1"/>
      <c r="F6269" s="2"/>
      <c r="G6269" s="3"/>
      <c r="H6269" s="1"/>
      <c r="I6269" s="1"/>
      <c r="J6269" s="1" t="s">
        <v>10652</v>
      </c>
      <c r="K6269" s="2">
        <v>44941</v>
      </c>
      <c r="L6269" s="1" t="s">
        <v>4205</v>
      </c>
      <c r="M6269" s="122"/>
      <c r="N6269" s="1" t="s">
        <v>4203</v>
      </c>
      <c r="O6269" s="1" t="s">
        <v>4209</v>
      </c>
      <c r="P6269" s="1">
        <v>6820</v>
      </c>
      <c r="Q6269" s="123">
        <v>2478931</v>
      </c>
      <c r="S6269" s="123">
        <v>788540.67358365969</v>
      </c>
      <c r="T6269" s="123">
        <v>23256.52866398828</v>
      </c>
      <c r="W6269" s="1"/>
      <c r="Z6269" s="225" t="s">
        <v>10652</v>
      </c>
      <c r="AA6269" s="226">
        <v>44941</v>
      </c>
      <c r="AB6269" s="225" t="s">
        <v>4205</v>
      </c>
      <c r="AC6269" s="225" t="s">
        <v>4203</v>
      </c>
      <c r="AD6269" s="225" t="s">
        <v>4209</v>
      </c>
      <c r="AE6269">
        <v>6820</v>
      </c>
      <c r="AF6269">
        <v>2478931</v>
      </c>
      <c r="AG6269">
        <v>788540.67358365969</v>
      </c>
      <c r="AH6269">
        <v>23256.52866398828</v>
      </c>
      <c r="AI6269">
        <v>0</v>
      </c>
      <c r="AJ6269" s="225" t="s">
        <v>4199</v>
      </c>
      <c r="AK6269">
        <v>2478931</v>
      </c>
      <c r="AL6269">
        <v>1713646.8550803284</v>
      </c>
      <c r="AM6269" t="s">
        <v>16698</v>
      </c>
    </row>
    <row r="6270" spans="1:39" x14ac:dyDescent="0.35">
      <c r="A6270" s="1"/>
      <c r="B6270" s="1"/>
      <c r="C6270" s="1"/>
      <c r="D6270" s="1"/>
      <c r="E6270" s="1"/>
      <c r="F6270" s="2"/>
      <c r="G6270" s="3"/>
      <c r="H6270" s="1"/>
      <c r="I6270" s="1"/>
      <c r="J6270" s="1" t="s">
        <v>7670</v>
      </c>
      <c r="K6270" s="2">
        <v>44797</v>
      </c>
      <c r="L6270" s="1" t="s">
        <v>4210</v>
      </c>
      <c r="M6270" s="122"/>
      <c r="N6270" s="1" t="s">
        <v>4208</v>
      </c>
      <c r="O6270" s="1" t="s">
        <v>4312</v>
      </c>
      <c r="P6270" s="1">
        <v>8231</v>
      </c>
      <c r="Q6270" s="123">
        <v>1122871</v>
      </c>
      <c r="S6270" s="123">
        <v>984768.21361764276</v>
      </c>
      <c r="T6270" s="123">
        <v>373165.27548600594</v>
      </c>
      <c r="W6270" s="1"/>
      <c r="Z6270" s="225" t="s">
        <v>7670</v>
      </c>
      <c r="AA6270" s="226">
        <v>44797</v>
      </c>
      <c r="AB6270" s="225" t="s">
        <v>4210</v>
      </c>
      <c r="AC6270" s="225" t="s">
        <v>4208</v>
      </c>
      <c r="AD6270" s="225" t="s">
        <v>4312</v>
      </c>
      <c r="AE6270">
        <v>8231</v>
      </c>
      <c r="AF6270">
        <v>1122871</v>
      </c>
      <c r="AG6270">
        <v>984768.21361764276</v>
      </c>
      <c r="AH6270">
        <v>373165.27548600594</v>
      </c>
      <c r="AI6270">
        <v>57366</v>
      </c>
      <c r="AJ6270" s="225" t="s">
        <v>4211</v>
      </c>
      <c r="AK6270">
        <v>1065505</v>
      </c>
      <c r="AL6270">
        <v>511268.06186836318</v>
      </c>
      <c r="AM6270" t="s">
        <v>16698</v>
      </c>
    </row>
    <row r="6271" spans="1:39" x14ac:dyDescent="0.35">
      <c r="A6271" s="1"/>
      <c r="B6271" s="1"/>
      <c r="C6271" s="1"/>
      <c r="D6271" s="1"/>
      <c r="E6271" s="1"/>
      <c r="F6271" s="2"/>
      <c r="G6271" s="3"/>
      <c r="H6271" s="1"/>
      <c r="I6271" s="1"/>
      <c r="J6271" s="1" t="s">
        <v>7415</v>
      </c>
      <c r="K6271" s="2">
        <v>45309</v>
      </c>
      <c r="L6271" s="1" t="s">
        <v>4210</v>
      </c>
      <c r="M6271" s="122"/>
      <c r="N6271" s="1" t="s">
        <v>4203</v>
      </c>
      <c r="O6271" s="1" t="s">
        <v>4231</v>
      </c>
      <c r="P6271" s="1">
        <v>5549</v>
      </c>
      <c r="Q6271" s="123">
        <v>2037041</v>
      </c>
      <c r="S6271" s="123">
        <v>1301971.3402762532</v>
      </c>
      <c r="T6271" s="123">
        <v>57341.63899201405</v>
      </c>
      <c r="W6271" s="1"/>
      <c r="Z6271" s="225" t="s">
        <v>7415</v>
      </c>
      <c r="AA6271" s="226">
        <v>45309</v>
      </c>
      <c r="AB6271" s="225" t="s">
        <v>4210</v>
      </c>
      <c r="AC6271" s="225" t="s">
        <v>4203</v>
      </c>
      <c r="AD6271" s="225" t="s">
        <v>4231</v>
      </c>
      <c r="AE6271">
        <v>5549</v>
      </c>
      <c r="AF6271">
        <v>2037041</v>
      </c>
      <c r="AG6271">
        <v>1301971.3402762532</v>
      </c>
      <c r="AH6271">
        <v>57341.63899201405</v>
      </c>
      <c r="AI6271">
        <v>50037</v>
      </c>
      <c r="AJ6271" s="225" t="s">
        <v>4211</v>
      </c>
      <c r="AK6271">
        <v>1987004</v>
      </c>
      <c r="AL6271">
        <v>792411.29871576093</v>
      </c>
      <c r="AM6271" t="s">
        <v>16698</v>
      </c>
    </row>
    <row r="6272" spans="1:39" x14ac:dyDescent="0.35">
      <c r="A6272" s="1"/>
      <c r="B6272" s="1"/>
      <c r="C6272" s="1"/>
      <c r="D6272" s="1"/>
      <c r="E6272" s="1"/>
      <c r="F6272" s="2"/>
      <c r="G6272" s="3"/>
      <c r="H6272" s="1"/>
      <c r="I6272" s="1"/>
      <c r="J6272" s="1" t="s">
        <v>10653</v>
      </c>
      <c r="K6272" s="2">
        <v>43869</v>
      </c>
      <c r="L6272" s="1" t="s">
        <v>4210</v>
      </c>
      <c r="M6272" s="122"/>
      <c r="N6272" s="1" t="s">
        <v>4203</v>
      </c>
      <c r="O6272" s="1" t="s">
        <v>4257</v>
      </c>
      <c r="P6272" s="1">
        <v>8552</v>
      </c>
      <c r="Q6272" s="123">
        <v>1609231</v>
      </c>
      <c r="S6272" s="123">
        <v>652446.80061727529</v>
      </c>
      <c r="T6272" s="123">
        <v>340061.98439322505</v>
      </c>
      <c r="W6272" s="1"/>
      <c r="Z6272" s="225" t="s">
        <v>10653</v>
      </c>
      <c r="AA6272" s="226">
        <v>43869</v>
      </c>
      <c r="AB6272" s="225" t="s">
        <v>4210</v>
      </c>
      <c r="AC6272" s="225" t="s">
        <v>4203</v>
      </c>
      <c r="AD6272" s="225" t="s">
        <v>4257</v>
      </c>
      <c r="AE6272">
        <v>8552</v>
      </c>
      <c r="AF6272">
        <v>1609231</v>
      </c>
      <c r="AG6272">
        <v>652446.80061727529</v>
      </c>
      <c r="AH6272">
        <v>340061.98439322505</v>
      </c>
      <c r="AI6272">
        <v>0</v>
      </c>
      <c r="AJ6272" s="225" t="s">
        <v>4211</v>
      </c>
      <c r="AK6272">
        <v>1609231</v>
      </c>
      <c r="AL6272">
        <v>1296846.1837759498</v>
      </c>
      <c r="AM6272" t="s">
        <v>16698</v>
      </c>
    </row>
    <row r="6273" spans="1:39" x14ac:dyDescent="0.35">
      <c r="A6273" s="1"/>
      <c r="B6273" s="1"/>
      <c r="C6273" s="1"/>
      <c r="D6273" s="1"/>
      <c r="E6273" s="1"/>
      <c r="F6273" s="2"/>
      <c r="G6273" s="3"/>
      <c r="H6273" s="1"/>
      <c r="I6273" s="1"/>
      <c r="J6273" s="1" t="s">
        <v>8189</v>
      </c>
      <c r="K6273" s="2">
        <v>44312</v>
      </c>
      <c r="L6273" s="1" t="s">
        <v>4210</v>
      </c>
      <c r="M6273" s="122"/>
      <c r="N6273" s="1" t="s">
        <v>4203</v>
      </c>
      <c r="O6273" s="1" t="s">
        <v>4277</v>
      </c>
      <c r="P6273" s="1">
        <v>6410</v>
      </c>
      <c r="Q6273" s="123">
        <v>836235</v>
      </c>
      <c r="S6273" s="123">
        <v>620516.8565860939</v>
      </c>
      <c r="T6273" s="123">
        <v>64825.155013417847</v>
      </c>
      <c r="W6273" s="1"/>
      <c r="Z6273" s="225" t="s">
        <v>8189</v>
      </c>
      <c r="AA6273" s="226">
        <v>44312</v>
      </c>
      <c r="AB6273" s="225" t="s">
        <v>4210</v>
      </c>
      <c r="AC6273" s="225" t="s">
        <v>4203</v>
      </c>
      <c r="AD6273" s="225" t="s">
        <v>4277</v>
      </c>
      <c r="AE6273">
        <v>6410</v>
      </c>
      <c r="AF6273">
        <v>836235</v>
      </c>
      <c r="AG6273">
        <v>620516.8565860939</v>
      </c>
      <c r="AH6273">
        <v>64825.155013417847</v>
      </c>
      <c r="AI6273">
        <v>54456</v>
      </c>
      <c r="AJ6273" s="225" t="s">
        <v>4211</v>
      </c>
      <c r="AK6273">
        <v>781779</v>
      </c>
      <c r="AL6273">
        <v>280543.29842732393</v>
      </c>
      <c r="AM6273" t="s">
        <v>16698</v>
      </c>
    </row>
    <row r="6274" spans="1:39" x14ac:dyDescent="0.35">
      <c r="A6274" s="1"/>
      <c r="B6274" s="1"/>
      <c r="C6274" s="1"/>
      <c r="D6274" s="1"/>
      <c r="E6274" s="1"/>
      <c r="F6274" s="2"/>
      <c r="G6274" s="3"/>
      <c r="H6274" s="1"/>
      <c r="I6274" s="1"/>
      <c r="J6274" s="1" t="s">
        <v>4478</v>
      </c>
      <c r="K6274" s="2">
        <v>44567</v>
      </c>
      <c r="L6274" s="1" t="s">
        <v>4236</v>
      </c>
      <c r="M6274" s="122"/>
      <c r="N6274" s="1" t="s">
        <v>4220</v>
      </c>
      <c r="O6274" s="1" t="s">
        <v>4254</v>
      </c>
      <c r="P6274" s="1">
        <v>6577</v>
      </c>
      <c r="Q6274" s="123">
        <v>369760</v>
      </c>
      <c r="S6274" s="123">
        <v>254385.39870024406</v>
      </c>
      <c r="T6274" s="123">
        <v>47670.932364847591</v>
      </c>
      <c r="W6274" s="1"/>
      <c r="Z6274" s="225" t="s">
        <v>4478</v>
      </c>
      <c r="AA6274" s="226">
        <v>44567</v>
      </c>
      <c r="AB6274" s="225" t="s">
        <v>4236</v>
      </c>
      <c r="AC6274" s="225" t="s">
        <v>4220</v>
      </c>
      <c r="AD6274" s="225" t="s">
        <v>4254</v>
      </c>
      <c r="AE6274">
        <v>6577</v>
      </c>
      <c r="AF6274">
        <v>369760</v>
      </c>
      <c r="AG6274">
        <v>254385.39870024406</v>
      </c>
      <c r="AH6274">
        <v>47670.932364847591</v>
      </c>
      <c r="AI6274">
        <v>82823</v>
      </c>
      <c r="AJ6274" s="225" t="s">
        <v>4232</v>
      </c>
      <c r="AK6274">
        <v>286937</v>
      </c>
      <c r="AL6274">
        <v>163045.53366460354</v>
      </c>
      <c r="AM6274" t="s">
        <v>16698</v>
      </c>
    </row>
    <row r="6275" spans="1:39" x14ac:dyDescent="0.35">
      <c r="A6275" s="1"/>
      <c r="B6275" s="1"/>
      <c r="C6275" s="1"/>
      <c r="D6275" s="1"/>
      <c r="E6275" s="1"/>
      <c r="F6275" s="2"/>
      <c r="G6275" s="3"/>
      <c r="H6275" s="1"/>
      <c r="I6275" s="1"/>
      <c r="J6275" s="1" t="s">
        <v>10654</v>
      </c>
      <c r="K6275" s="2">
        <v>44613</v>
      </c>
      <c r="L6275" s="1" t="s">
        <v>4210</v>
      </c>
      <c r="M6275" s="122"/>
      <c r="N6275" s="1" t="s">
        <v>4203</v>
      </c>
      <c r="O6275" s="1" t="s">
        <v>4312</v>
      </c>
      <c r="P6275" s="1">
        <v>7728</v>
      </c>
      <c r="Q6275" s="123">
        <v>2244086</v>
      </c>
      <c r="S6275" s="123">
        <v>190687.42129765861</v>
      </c>
      <c r="T6275" s="123">
        <v>680651.25453603209</v>
      </c>
      <c r="W6275" s="1"/>
      <c r="Z6275" s="225" t="s">
        <v>10654</v>
      </c>
      <c r="AA6275" s="226">
        <v>44613</v>
      </c>
      <c r="AB6275" s="225" t="s">
        <v>4210</v>
      </c>
      <c r="AC6275" s="225" t="s">
        <v>4203</v>
      </c>
      <c r="AD6275" s="225" t="s">
        <v>4312</v>
      </c>
      <c r="AE6275">
        <v>7728</v>
      </c>
      <c r="AF6275">
        <v>2244086</v>
      </c>
      <c r="AG6275">
        <v>190687.42129765861</v>
      </c>
      <c r="AH6275">
        <v>680651.25453603209</v>
      </c>
      <c r="AI6275">
        <v>0</v>
      </c>
      <c r="AJ6275" s="225" t="s">
        <v>4211</v>
      </c>
      <c r="AK6275">
        <v>2244086</v>
      </c>
      <c r="AL6275">
        <v>2734049.8332383735</v>
      </c>
      <c r="AM6275" t="s">
        <v>16698</v>
      </c>
    </row>
    <row r="6276" spans="1:39" x14ac:dyDescent="0.35">
      <c r="A6276" s="1"/>
      <c r="B6276" s="1"/>
      <c r="C6276" s="1"/>
      <c r="D6276" s="1"/>
      <c r="E6276" s="1"/>
      <c r="F6276" s="2"/>
      <c r="G6276" s="3"/>
      <c r="H6276" s="1"/>
      <c r="I6276" s="1"/>
      <c r="J6276" s="1" t="s">
        <v>10655</v>
      </c>
      <c r="K6276" s="2">
        <v>44713</v>
      </c>
      <c r="L6276" s="1" t="s">
        <v>4236</v>
      </c>
      <c r="M6276" s="122"/>
      <c r="N6276" s="1" t="s">
        <v>4220</v>
      </c>
      <c r="O6276" s="1" t="s">
        <v>4293</v>
      </c>
      <c r="P6276" s="1">
        <v>9306</v>
      </c>
      <c r="Q6276" s="123">
        <v>1882296</v>
      </c>
      <c r="S6276" s="123">
        <v>495860.73129816167</v>
      </c>
      <c r="T6276" s="123">
        <v>472755.60491784342</v>
      </c>
      <c r="W6276" s="1"/>
      <c r="Z6276" s="225" t="s">
        <v>10655</v>
      </c>
      <c r="AA6276" s="226">
        <v>44713</v>
      </c>
      <c r="AB6276" s="225" t="s">
        <v>4236</v>
      </c>
      <c r="AC6276" s="225" t="s">
        <v>4220</v>
      </c>
      <c r="AD6276" s="225" t="s">
        <v>4293</v>
      </c>
      <c r="AE6276">
        <v>9306</v>
      </c>
      <c r="AF6276">
        <v>1882296</v>
      </c>
      <c r="AG6276">
        <v>495860.73129816167</v>
      </c>
      <c r="AH6276">
        <v>472755.60491784342</v>
      </c>
      <c r="AI6276">
        <v>0</v>
      </c>
      <c r="AJ6276" s="225" t="s">
        <v>4232</v>
      </c>
      <c r="AK6276">
        <v>1882296</v>
      </c>
      <c r="AL6276">
        <v>1859190.8736196817</v>
      </c>
      <c r="AM6276" t="s">
        <v>16698</v>
      </c>
    </row>
    <row r="6277" spans="1:39" x14ac:dyDescent="0.35">
      <c r="A6277" s="1"/>
      <c r="B6277" s="1"/>
      <c r="C6277" s="1"/>
      <c r="D6277" s="1"/>
      <c r="E6277" s="1"/>
      <c r="F6277" s="2"/>
      <c r="G6277" s="3"/>
      <c r="H6277" s="1"/>
      <c r="I6277" s="1"/>
      <c r="J6277" s="1" t="s">
        <v>6197</v>
      </c>
      <c r="K6277" s="2">
        <v>44321</v>
      </c>
      <c r="L6277" s="1" t="s">
        <v>4225</v>
      </c>
      <c r="M6277" s="122"/>
      <c r="N6277" s="1" t="s">
        <v>4208</v>
      </c>
      <c r="O6277" s="1" t="s">
        <v>4231</v>
      </c>
      <c r="P6277" s="1">
        <v>5822</v>
      </c>
      <c r="Q6277" s="123">
        <v>1148669</v>
      </c>
      <c r="S6277" s="123">
        <v>165846.99521397569</v>
      </c>
      <c r="T6277" s="123">
        <v>91397.215164742316</v>
      </c>
      <c r="W6277" s="1"/>
      <c r="Z6277" s="225" t="s">
        <v>6197</v>
      </c>
      <c r="AA6277" s="226">
        <v>44321</v>
      </c>
      <c r="AB6277" s="225" t="s">
        <v>4225</v>
      </c>
      <c r="AC6277" s="225" t="s">
        <v>4208</v>
      </c>
      <c r="AD6277" s="225" t="s">
        <v>4231</v>
      </c>
      <c r="AE6277">
        <v>5822</v>
      </c>
      <c r="AF6277">
        <v>1148669</v>
      </c>
      <c r="AG6277">
        <v>165846.99521397569</v>
      </c>
      <c r="AH6277">
        <v>91397.215164742316</v>
      </c>
      <c r="AI6277">
        <v>34741</v>
      </c>
      <c r="AJ6277" s="225" t="s">
        <v>4217</v>
      </c>
      <c r="AK6277">
        <v>1113928</v>
      </c>
      <c r="AL6277">
        <v>1074219.2199507668</v>
      </c>
      <c r="AM6277" t="s">
        <v>16698</v>
      </c>
    </row>
    <row r="6278" spans="1:39" x14ac:dyDescent="0.35">
      <c r="A6278" s="1"/>
      <c r="B6278" s="1"/>
      <c r="C6278" s="1"/>
      <c r="D6278" s="1"/>
      <c r="E6278" s="1"/>
      <c r="F6278" s="2"/>
      <c r="G6278" s="3"/>
      <c r="H6278" s="1"/>
      <c r="I6278" s="1"/>
      <c r="J6278" s="1" t="s">
        <v>10656</v>
      </c>
      <c r="K6278" s="2">
        <v>45249</v>
      </c>
      <c r="L6278" s="1" t="s">
        <v>4205</v>
      </c>
      <c r="M6278" s="122"/>
      <c r="N6278" s="1" t="s">
        <v>4220</v>
      </c>
      <c r="O6278" s="1" t="s">
        <v>4439</v>
      </c>
      <c r="P6278" s="1">
        <v>6001</v>
      </c>
      <c r="Q6278" s="123">
        <v>2207630</v>
      </c>
      <c r="S6278" s="123">
        <v>297781.06967434502</v>
      </c>
      <c r="T6278" s="123">
        <v>468596.56204267865</v>
      </c>
      <c r="W6278" s="1"/>
      <c r="Z6278" s="225" t="s">
        <v>10656</v>
      </c>
      <c r="AA6278" s="226">
        <v>45249</v>
      </c>
      <c r="AB6278" s="225" t="s">
        <v>4205</v>
      </c>
      <c r="AC6278" s="225" t="s">
        <v>4220</v>
      </c>
      <c r="AD6278" s="225" t="s">
        <v>4439</v>
      </c>
      <c r="AE6278">
        <v>6001</v>
      </c>
      <c r="AF6278">
        <v>2207630</v>
      </c>
      <c r="AG6278">
        <v>297781.06967434502</v>
      </c>
      <c r="AH6278">
        <v>468596.56204267865</v>
      </c>
      <c r="AI6278">
        <v>0</v>
      </c>
      <c r="AJ6278" s="225" t="s">
        <v>4199</v>
      </c>
      <c r="AK6278">
        <v>2207630</v>
      </c>
      <c r="AL6278">
        <v>2378445.4923683335</v>
      </c>
      <c r="AM6278" t="s">
        <v>16698</v>
      </c>
    </row>
    <row r="6279" spans="1:39" x14ac:dyDescent="0.35">
      <c r="A6279" s="1"/>
      <c r="B6279" s="1"/>
      <c r="C6279" s="1"/>
      <c r="D6279" s="1"/>
      <c r="E6279" s="1"/>
      <c r="F6279" s="2"/>
      <c r="G6279" s="3"/>
      <c r="H6279" s="1"/>
      <c r="I6279" s="1"/>
      <c r="J6279" s="1" t="s">
        <v>9155</v>
      </c>
      <c r="K6279" s="2">
        <v>44020</v>
      </c>
      <c r="L6279" s="1" t="s">
        <v>4236</v>
      </c>
      <c r="M6279" s="122"/>
      <c r="N6279" s="1" t="s">
        <v>4203</v>
      </c>
      <c r="O6279" s="1" t="s">
        <v>4333</v>
      </c>
      <c r="P6279" s="1">
        <v>8599</v>
      </c>
      <c r="Q6279" s="123">
        <v>278554</v>
      </c>
      <c r="S6279" s="123">
        <v>134542.83904370695</v>
      </c>
      <c r="T6279" s="123">
        <v>48591.091586411865</v>
      </c>
      <c r="W6279" s="1"/>
      <c r="Z6279" s="225" t="s">
        <v>9155</v>
      </c>
      <c r="AA6279" s="226">
        <v>44020</v>
      </c>
      <c r="AB6279" s="225" t="s">
        <v>4236</v>
      </c>
      <c r="AC6279" s="225" t="s">
        <v>4203</v>
      </c>
      <c r="AD6279" s="225" t="s">
        <v>4333</v>
      </c>
      <c r="AE6279">
        <v>8599</v>
      </c>
      <c r="AF6279">
        <v>278554</v>
      </c>
      <c r="AG6279">
        <v>134542.83904370695</v>
      </c>
      <c r="AH6279">
        <v>48591.091586411865</v>
      </c>
      <c r="AI6279">
        <v>58180</v>
      </c>
      <c r="AJ6279" s="225" t="s">
        <v>4232</v>
      </c>
      <c r="AK6279">
        <v>220374</v>
      </c>
      <c r="AL6279">
        <v>192602.25254270493</v>
      </c>
      <c r="AM6279" t="s">
        <v>16698</v>
      </c>
    </row>
    <row r="6280" spans="1:39" x14ac:dyDescent="0.35">
      <c r="A6280" s="1"/>
      <c r="B6280" s="1"/>
      <c r="C6280" s="1"/>
      <c r="D6280" s="1"/>
      <c r="E6280" s="1"/>
      <c r="F6280" s="2"/>
      <c r="G6280" s="3"/>
      <c r="H6280" s="1"/>
      <c r="I6280" s="1"/>
      <c r="J6280" s="1" t="s">
        <v>10657</v>
      </c>
      <c r="K6280" s="2">
        <v>44867</v>
      </c>
      <c r="L6280" s="1" t="s">
        <v>4225</v>
      </c>
      <c r="M6280" s="122"/>
      <c r="N6280" s="1" t="s">
        <v>4203</v>
      </c>
      <c r="O6280" s="1" t="s">
        <v>4239</v>
      </c>
      <c r="P6280" s="1">
        <v>6568</v>
      </c>
      <c r="Q6280" s="123">
        <v>598495</v>
      </c>
      <c r="S6280" s="123">
        <v>62848.324247892917</v>
      </c>
      <c r="T6280" s="123">
        <v>110524.74632308625</v>
      </c>
      <c r="W6280" s="1"/>
      <c r="Z6280" s="225" t="s">
        <v>10657</v>
      </c>
      <c r="AA6280" s="226">
        <v>44867</v>
      </c>
      <c r="AB6280" s="225" t="s">
        <v>4225</v>
      </c>
      <c r="AC6280" s="225" t="s">
        <v>4203</v>
      </c>
      <c r="AD6280" s="225" t="s">
        <v>4239</v>
      </c>
      <c r="AE6280">
        <v>6568</v>
      </c>
      <c r="AF6280">
        <v>598495</v>
      </c>
      <c r="AG6280">
        <v>62848.324247892917</v>
      </c>
      <c r="AH6280">
        <v>110524.74632308625</v>
      </c>
      <c r="AI6280">
        <v>0</v>
      </c>
      <c r="AJ6280" s="225" t="s">
        <v>4217</v>
      </c>
      <c r="AK6280">
        <v>598495</v>
      </c>
      <c r="AL6280">
        <v>646171.42207519326</v>
      </c>
      <c r="AM6280" t="s">
        <v>16698</v>
      </c>
    </row>
    <row r="6281" spans="1:39" x14ac:dyDescent="0.35">
      <c r="A6281" s="1"/>
      <c r="B6281" s="1"/>
      <c r="C6281" s="1"/>
      <c r="D6281" s="1"/>
      <c r="E6281" s="1"/>
      <c r="F6281" s="2"/>
      <c r="G6281" s="3"/>
      <c r="H6281" s="1"/>
      <c r="I6281" s="1"/>
      <c r="J6281" s="1" t="s">
        <v>10658</v>
      </c>
      <c r="K6281" s="2">
        <v>45269</v>
      </c>
      <c r="L6281" s="1" t="s">
        <v>4205</v>
      </c>
      <c r="M6281" s="122"/>
      <c r="N6281" s="1" t="s">
        <v>4208</v>
      </c>
      <c r="O6281" s="1" t="s">
        <v>4204</v>
      </c>
      <c r="P6281" s="1">
        <v>6044</v>
      </c>
      <c r="Q6281" s="123">
        <v>1027201</v>
      </c>
      <c r="S6281" s="123">
        <v>889671.17096097383</v>
      </c>
      <c r="T6281" s="123">
        <v>5911.8638118223389</v>
      </c>
      <c r="W6281" s="1"/>
      <c r="Z6281" s="225" t="s">
        <v>10658</v>
      </c>
      <c r="AA6281" s="226">
        <v>45269</v>
      </c>
      <c r="AB6281" s="225" t="s">
        <v>4205</v>
      </c>
      <c r="AC6281" s="225" t="s">
        <v>4208</v>
      </c>
      <c r="AD6281" s="225" t="s">
        <v>4204</v>
      </c>
      <c r="AE6281">
        <v>6044</v>
      </c>
      <c r="AF6281">
        <v>1027201</v>
      </c>
      <c r="AG6281">
        <v>889671.17096097383</v>
      </c>
      <c r="AH6281">
        <v>5911.8638118223389</v>
      </c>
      <c r="AI6281">
        <v>0</v>
      </c>
      <c r="AJ6281" s="225" t="s">
        <v>4199</v>
      </c>
      <c r="AK6281">
        <v>1027201</v>
      </c>
      <c r="AL6281">
        <v>143441.69285084851</v>
      </c>
      <c r="AM6281" t="s">
        <v>16698</v>
      </c>
    </row>
    <row r="6282" spans="1:39" x14ac:dyDescent="0.35">
      <c r="A6282" s="1"/>
      <c r="B6282" s="1"/>
      <c r="C6282" s="1"/>
      <c r="D6282" s="1"/>
      <c r="E6282" s="1"/>
      <c r="F6282" s="2"/>
      <c r="G6282" s="3"/>
      <c r="H6282" s="1"/>
      <c r="I6282" s="1"/>
      <c r="J6282" s="1" t="s">
        <v>10659</v>
      </c>
      <c r="K6282" s="2">
        <v>43877</v>
      </c>
      <c r="L6282" s="1" t="s">
        <v>4205</v>
      </c>
      <c r="M6282" s="122"/>
      <c r="N6282" s="1" t="s">
        <v>4203</v>
      </c>
      <c r="O6282" s="1" t="s">
        <v>4477</v>
      </c>
      <c r="P6282" s="1">
        <v>8165</v>
      </c>
      <c r="Q6282" s="123">
        <v>1167065</v>
      </c>
      <c r="S6282" s="123">
        <v>271152.31637008337</v>
      </c>
      <c r="T6282" s="123">
        <v>140321.98674376929</v>
      </c>
      <c r="W6282" s="1"/>
      <c r="Z6282" s="225" t="s">
        <v>10659</v>
      </c>
      <c r="AA6282" s="226">
        <v>43877</v>
      </c>
      <c r="AB6282" s="225" t="s">
        <v>4205</v>
      </c>
      <c r="AC6282" s="225" t="s">
        <v>4203</v>
      </c>
      <c r="AD6282" s="225" t="s">
        <v>4477</v>
      </c>
      <c r="AE6282">
        <v>8165</v>
      </c>
      <c r="AF6282">
        <v>1167065</v>
      </c>
      <c r="AG6282">
        <v>271152.31637008337</v>
      </c>
      <c r="AH6282">
        <v>140321.98674376929</v>
      </c>
      <c r="AI6282">
        <v>0</v>
      </c>
      <c r="AJ6282" s="225" t="s">
        <v>4199</v>
      </c>
      <c r="AK6282">
        <v>1167065</v>
      </c>
      <c r="AL6282">
        <v>1036234.6703736859</v>
      </c>
      <c r="AM6282" t="s">
        <v>16698</v>
      </c>
    </row>
    <row r="6283" spans="1:39" x14ac:dyDescent="0.35">
      <c r="A6283" s="1"/>
      <c r="B6283" s="1"/>
      <c r="C6283" s="1"/>
      <c r="D6283" s="1"/>
      <c r="E6283" s="1"/>
      <c r="F6283" s="2"/>
      <c r="G6283" s="3"/>
      <c r="H6283" s="1"/>
      <c r="I6283" s="1"/>
      <c r="J6283" s="1" t="s">
        <v>10087</v>
      </c>
      <c r="K6283" s="2">
        <v>44815</v>
      </c>
      <c r="L6283" s="1" t="s">
        <v>4210</v>
      </c>
      <c r="M6283" s="122"/>
      <c r="N6283" s="1" t="s">
        <v>4208</v>
      </c>
      <c r="O6283" s="1" t="s">
        <v>4274</v>
      </c>
      <c r="P6283" s="1">
        <v>9017</v>
      </c>
      <c r="Q6283" s="123">
        <v>1504663</v>
      </c>
      <c r="S6283" s="123">
        <v>620195.90489667712</v>
      </c>
      <c r="T6283" s="123">
        <v>242412.04408487049</v>
      </c>
      <c r="W6283" s="1"/>
      <c r="Z6283" s="225" t="s">
        <v>10087</v>
      </c>
      <c r="AA6283" s="226">
        <v>44815</v>
      </c>
      <c r="AB6283" s="225" t="s">
        <v>4210</v>
      </c>
      <c r="AC6283" s="225" t="s">
        <v>4208</v>
      </c>
      <c r="AD6283" s="225" t="s">
        <v>4274</v>
      </c>
      <c r="AE6283">
        <v>9017</v>
      </c>
      <c r="AF6283">
        <v>1504663</v>
      </c>
      <c r="AG6283">
        <v>620195.90489667712</v>
      </c>
      <c r="AH6283">
        <v>242412.04408487049</v>
      </c>
      <c r="AI6283">
        <v>27970</v>
      </c>
      <c r="AJ6283" s="225" t="s">
        <v>4211</v>
      </c>
      <c r="AK6283">
        <v>1476693</v>
      </c>
      <c r="AL6283">
        <v>1126879.1391881933</v>
      </c>
      <c r="AM6283" t="s">
        <v>16698</v>
      </c>
    </row>
    <row r="6284" spans="1:39" x14ac:dyDescent="0.35">
      <c r="A6284" s="1"/>
      <c r="B6284" s="1"/>
      <c r="C6284" s="1"/>
      <c r="D6284" s="1"/>
      <c r="E6284" s="1"/>
      <c r="F6284" s="2"/>
      <c r="G6284" s="3"/>
      <c r="H6284" s="1"/>
      <c r="I6284" s="1"/>
      <c r="J6284" s="1" t="s">
        <v>10660</v>
      </c>
      <c r="K6284" s="2">
        <v>43935</v>
      </c>
      <c r="L6284" s="1" t="s">
        <v>4236</v>
      </c>
      <c r="M6284" s="122"/>
      <c r="N6284" s="1" t="s">
        <v>4208</v>
      </c>
      <c r="O6284" s="1" t="s">
        <v>4287</v>
      </c>
      <c r="P6284" s="1">
        <v>8812</v>
      </c>
      <c r="Q6284" s="123">
        <v>395497</v>
      </c>
      <c r="S6284" s="123">
        <v>112142.89519681879</v>
      </c>
      <c r="T6284" s="123">
        <v>41666.338004026678</v>
      </c>
      <c r="W6284" s="1"/>
      <c r="Z6284" s="225" t="s">
        <v>10660</v>
      </c>
      <c r="AA6284" s="226">
        <v>43935</v>
      </c>
      <c r="AB6284" s="225" t="s">
        <v>4236</v>
      </c>
      <c r="AC6284" s="225" t="s">
        <v>4208</v>
      </c>
      <c r="AD6284" s="225" t="s">
        <v>4287</v>
      </c>
      <c r="AE6284">
        <v>8812</v>
      </c>
      <c r="AF6284">
        <v>395497</v>
      </c>
      <c r="AG6284">
        <v>112142.89519681879</v>
      </c>
      <c r="AH6284">
        <v>41666.338004026678</v>
      </c>
      <c r="AI6284">
        <v>0</v>
      </c>
      <c r="AJ6284" s="225" t="s">
        <v>4232</v>
      </c>
      <c r="AK6284">
        <v>395497</v>
      </c>
      <c r="AL6284">
        <v>325020.44280720787</v>
      </c>
      <c r="AM6284" t="s">
        <v>16698</v>
      </c>
    </row>
    <row r="6285" spans="1:39" x14ac:dyDescent="0.35">
      <c r="A6285" s="1"/>
      <c r="B6285" s="1"/>
      <c r="C6285" s="1"/>
      <c r="D6285" s="1"/>
      <c r="E6285" s="1"/>
      <c r="F6285" s="2"/>
      <c r="G6285" s="3"/>
      <c r="H6285" s="1"/>
      <c r="I6285" s="1"/>
      <c r="J6285" s="1" t="s">
        <v>10661</v>
      </c>
      <c r="K6285" s="2">
        <v>44016</v>
      </c>
      <c r="L6285" s="1" t="s">
        <v>4225</v>
      </c>
      <c r="M6285" s="122"/>
      <c r="N6285" s="1" t="s">
        <v>4220</v>
      </c>
      <c r="O6285" s="1" t="s">
        <v>4284</v>
      </c>
      <c r="P6285" s="1">
        <v>7878</v>
      </c>
      <c r="Q6285" s="123">
        <v>1575247</v>
      </c>
      <c r="S6285" s="123">
        <v>912479.92829633411</v>
      </c>
      <c r="T6285" s="123">
        <v>408493.3931367551</v>
      </c>
      <c r="W6285" s="1"/>
      <c r="Z6285" s="225" t="s">
        <v>10661</v>
      </c>
      <c r="AA6285" s="226">
        <v>44016</v>
      </c>
      <c r="AB6285" s="225" t="s">
        <v>4225</v>
      </c>
      <c r="AC6285" s="225" t="s">
        <v>4220</v>
      </c>
      <c r="AD6285" s="225" t="s">
        <v>4284</v>
      </c>
      <c r="AE6285">
        <v>7878</v>
      </c>
      <c r="AF6285">
        <v>1575247</v>
      </c>
      <c r="AG6285">
        <v>912479.92829633411</v>
      </c>
      <c r="AH6285">
        <v>408493.3931367551</v>
      </c>
      <c r="AI6285">
        <v>0</v>
      </c>
      <c r="AJ6285" s="225" t="s">
        <v>4217</v>
      </c>
      <c r="AK6285">
        <v>1575247</v>
      </c>
      <c r="AL6285">
        <v>1071260.464840421</v>
      </c>
      <c r="AM6285" t="s">
        <v>16698</v>
      </c>
    </row>
    <row r="6286" spans="1:39" x14ac:dyDescent="0.35">
      <c r="A6286" s="1"/>
      <c r="B6286" s="1"/>
      <c r="C6286" s="1"/>
      <c r="D6286" s="1"/>
      <c r="E6286" s="1"/>
      <c r="F6286" s="2"/>
      <c r="G6286" s="3"/>
      <c r="H6286" s="1"/>
      <c r="I6286" s="1"/>
      <c r="J6286" s="1" t="s">
        <v>8049</v>
      </c>
      <c r="K6286" s="2">
        <v>44453</v>
      </c>
      <c r="L6286" s="1" t="s">
        <v>4205</v>
      </c>
      <c r="M6286" s="122"/>
      <c r="N6286" s="1" t="s">
        <v>4208</v>
      </c>
      <c r="O6286" s="1" t="s">
        <v>4271</v>
      </c>
      <c r="P6286" s="1">
        <v>7750</v>
      </c>
      <c r="Q6286" s="123">
        <v>2200925</v>
      </c>
      <c r="S6286" s="123">
        <v>871195.9744231021</v>
      </c>
      <c r="T6286" s="123">
        <v>484742.20578383963</v>
      </c>
      <c r="W6286" s="1"/>
      <c r="Z6286" s="225" t="s">
        <v>8049</v>
      </c>
      <c r="AA6286" s="226">
        <v>44453</v>
      </c>
      <c r="AB6286" s="225" t="s">
        <v>4205</v>
      </c>
      <c r="AC6286" s="225" t="s">
        <v>4208</v>
      </c>
      <c r="AD6286" s="225" t="s">
        <v>4271</v>
      </c>
      <c r="AE6286">
        <v>7750</v>
      </c>
      <c r="AF6286">
        <v>2200925</v>
      </c>
      <c r="AG6286">
        <v>871195.9744231021</v>
      </c>
      <c r="AH6286">
        <v>484742.20578383963</v>
      </c>
      <c r="AI6286">
        <v>34595</v>
      </c>
      <c r="AJ6286" s="225" t="s">
        <v>4199</v>
      </c>
      <c r="AK6286">
        <v>2166330</v>
      </c>
      <c r="AL6286">
        <v>1814471.2313607375</v>
      </c>
      <c r="AM6286" t="s">
        <v>16698</v>
      </c>
    </row>
    <row r="6287" spans="1:39" x14ac:dyDescent="0.35">
      <c r="A6287" s="1"/>
      <c r="B6287" s="1"/>
      <c r="C6287" s="1"/>
      <c r="D6287" s="1"/>
      <c r="E6287" s="1"/>
      <c r="F6287" s="2"/>
      <c r="G6287" s="3"/>
      <c r="H6287" s="1"/>
      <c r="I6287" s="1"/>
      <c r="J6287" s="1" t="s">
        <v>6173</v>
      </c>
      <c r="K6287" s="2">
        <v>44825</v>
      </c>
      <c r="L6287" s="1" t="s">
        <v>4225</v>
      </c>
      <c r="M6287" s="122"/>
      <c r="N6287" s="1" t="s">
        <v>4220</v>
      </c>
      <c r="O6287" s="1" t="s">
        <v>4215</v>
      </c>
      <c r="P6287" s="1">
        <v>6628</v>
      </c>
      <c r="Q6287" s="123">
        <v>1182164</v>
      </c>
      <c r="S6287" s="123">
        <v>712492.0729268291</v>
      </c>
      <c r="T6287" s="123">
        <v>65685.44303408885</v>
      </c>
      <c r="W6287" s="1"/>
      <c r="Z6287" s="225" t="s">
        <v>6173</v>
      </c>
      <c r="AA6287" s="226">
        <v>44825</v>
      </c>
      <c r="AB6287" s="225" t="s">
        <v>4225</v>
      </c>
      <c r="AC6287" s="225" t="s">
        <v>4220</v>
      </c>
      <c r="AD6287" s="225" t="s">
        <v>4215</v>
      </c>
      <c r="AE6287">
        <v>6628</v>
      </c>
      <c r="AF6287">
        <v>1182164</v>
      </c>
      <c r="AG6287">
        <v>712492.0729268291</v>
      </c>
      <c r="AH6287">
        <v>65685.44303408885</v>
      </c>
      <c r="AI6287">
        <v>19965</v>
      </c>
      <c r="AJ6287" s="225" t="s">
        <v>4217</v>
      </c>
      <c r="AK6287">
        <v>1162199</v>
      </c>
      <c r="AL6287">
        <v>535357.37010725972</v>
      </c>
      <c r="AM6287" t="s">
        <v>16698</v>
      </c>
    </row>
    <row r="6288" spans="1:39" x14ac:dyDescent="0.35">
      <c r="A6288" s="1"/>
      <c r="B6288" s="1"/>
      <c r="C6288" s="1"/>
      <c r="D6288" s="1"/>
      <c r="E6288" s="1"/>
      <c r="F6288" s="2"/>
      <c r="G6288" s="3"/>
      <c r="H6288" s="1"/>
      <c r="I6288" s="1"/>
      <c r="J6288" s="1" t="s">
        <v>9704</v>
      </c>
      <c r="K6288" s="2">
        <v>45235</v>
      </c>
      <c r="L6288" s="1" t="s">
        <v>4236</v>
      </c>
      <c r="M6288" s="122"/>
      <c r="N6288" s="1" t="s">
        <v>4208</v>
      </c>
      <c r="O6288" s="1" t="s">
        <v>4312</v>
      </c>
      <c r="P6288" s="1">
        <v>7118</v>
      </c>
      <c r="Q6288" s="123">
        <v>1418443</v>
      </c>
      <c r="S6288" s="123">
        <v>670187.07783106714</v>
      </c>
      <c r="T6288" s="123">
        <v>112422.31894037942</v>
      </c>
      <c r="W6288" s="1"/>
      <c r="Z6288" s="225" t="s">
        <v>9704</v>
      </c>
      <c r="AA6288" s="226">
        <v>45235</v>
      </c>
      <c r="AB6288" s="225" t="s">
        <v>4236</v>
      </c>
      <c r="AC6288" s="225" t="s">
        <v>4208</v>
      </c>
      <c r="AD6288" s="225" t="s">
        <v>4312</v>
      </c>
      <c r="AE6288">
        <v>7118</v>
      </c>
      <c r="AF6288">
        <v>1418443</v>
      </c>
      <c r="AG6288">
        <v>670187.07783106714</v>
      </c>
      <c r="AH6288">
        <v>112422.31894037942</v>
      </c>
      <c r="AI6288">
        <v>25529</v>
      </c>
      <c r="AJ6288" s="225" t="s">
        <v>4232</v>
      </c>
      <c r="AK6288">
        <v>1392914</v>
      </c>
      <c r="AL6288">
        <v>860678.24110931228</v>
      </c>
      <c r="AM6288" t="s">
        <v>16698</v>
      </c>
    </row>
    <row r="6289" spans="1:39" x14ac:dyDescent="0.35">
      <c r="A6289" s="1"/>
      <c r="B6289" s="1"/>
      <c r="C6289" s="1"/>
      <c r="D6289" s="1"/>
      <c r="E6289" s="1"/>
      <c r="F6289" s="2"/>
      <c r="G6289" s="3"/>
      <c r="H6289" s="1"/>
      <c r="I6289" s="1"/>
      <c r="J6289" s="1" t="s">
        <v>9647</v>
      </c>
      <c r="K6289" s="2">
        <v>44973</v>
      </c>
      <c r="L6289" s="1" t="s">
        <v>4225</v>
      </c>
      <c r="M6289" s="122"/>
      <c r="N6289" s="1" t="s">
        <v>4208</v>
      </c>
      <c r="O6289" s="1" t="s">
        <v>4290</v>
      </c>
      <c r="P6289" s="1">
        <v>7110</v>
      </c>
      <c r="Q6289" s="123">
        <v>681142</v>
      </c>
      <c r="S6289" s="123">
        <v>53181.444058414956</v>
      </c>
      <c r="T6289" s="123">
        <v>148460.10858250942</v>
      </c>
      <c r="W6289" s="1"/>
      <c r="Z6289" s="225" t="s">
        <v>9647</v>
      </c>
      <c r="AA6289" s="226">
        <v>44973</v>
      </c>
      <c r="AB6289" s="225" t="s">
        <v>4225</v>
      </c>
      <c r="AC6289" s="225" t="s">
        <v>4208</v>
      </c>
      <c r="AD6289" s="225" t="s">
        <v>4290</v>
      </c>
      <c r="AE6289">
        <v>7110</v>
      </c>
      <c r="AF6289">
        <v>681142</v>
      </c>
      <c r="AG6289">
        <v>53181.444058414956</v>
      </c>
      <c r="AH6289">
        <v>148460.10858250942</v>
      </c>
      <c r="AI6289">
        <v>23976</v>
      </c>
      <c r="AJ6289" s="225" t="s">
        <v>4217</v>
      </c>
      <c r="AK6289">
        <v>657166</v>
      </c>
      <c r="AL6289">
        <v>776420.66452409443</v>
      </c>
      <c r="AM6289" t="s">
        <v>16698</v>
      </c>
    </row>
    <row r="6290" spans="1:39" x14ac:dyDescent="0.35">
      <c r="A6290" s="1"/>
      <c r="B6290" s="1"/>
      <c r="C6290" s="1"/>
      <c r="D6290" s="1"/>
      <c r="E6290" s="1"/>
      <c r="F6290" s="2"/>
      <c r="G6290" s="3"/>
      <c r="H6290" s="1"/>
      <c r="I6290" s="1"/>
      <c r="J6290" s="1" t="s">
        <v>10662</v>
      </c>
      <c r="K6290" s="2">
        <v>44845</v>
      </c>
      <c r="L6290" s="1" t="s">
        <v>4236</v>
      </c>
      <c r="M6290" s="122"/>
      <c r="N6290" s="1" t="s">
        <v>4220</v>
      </c>
      <c r="O6290" s="1" t="s">
        <v>4231</v>
      </c>
      <c r="P6290" s="1">
        <v>6941</v>
      </c>
      <c r="Q6290" s="123">
        <v>740022</v>
      </c>
      <c r="S6290" s="123">
        <v>103735.53180299362</v>
      </c>
      <c r="T6290" s="123">
        <v>78811.505495743215</v>
      </c>
      <c r="W6290" s="1"/>
      <c r="Z6290" s="225" t="s">
        <v>10662</v>
      </c>
      <c r="AA6290" s="226">
        <v>44845</v>
      </c>
      <c r="AB6290" s="225" t="s">
        <v>4236</v>
      </c>
      <c r="AC6290" s="225" t="s">
        <v>4220</v>
      </c>
      <c r="AD6290" s="225" t="s">
        <v>4231</v>
      </c>
      <c r="AE6290">
        <v>6941</v>
      </c>
      <c r="AF6290">
        <v>740022</v>
      </c>
      <c r="AG6290">
        <v>103735.53180299362</v>
      </c>
      <c r="AH6290">
        <v>78811.505495743215</v>
      </c>
      <c r="AI6290">
        <v>0</v>
      </c>
      <c r="AJ6290" s="225" t="s">
        <v>4232</v>
      </c>
      <c r="AK6290">
        <v>740022</v>
      </c>
      <c r="AL6290">
        <v>715097.97369274963</v>
      </c>
      <c r="AM6290" t="s">
        <v>16698</v>
      </c>
    </row>
    <row r="6291" spans="1:39" x14ac:dyDescent="0.35">
      <c r="A6291" s="1"/>
      <c r="B6291" s="1"/>
      <c r="C6291" s="1"/>
      <c r="D6291" s="1"/>
      <c r="E6291" s="1"/>
      <c r="F6291" s="2"/>
      <c r="G6291" s="3"/>
      <c r="H6291" s="1"/>
      <c r="I6291" s="1"/>
      <c r="J6291" s="1" t="s">
        <v>9758</v>
      </c>
      <c r="K6291" s="2">
        <v>45043</v>
      </c>
      <c r="L6291" s="1" t="s">
        <v>4210</v>
      </c>
      <c r="M6291" s="122"/>
      <c r="N6291" s="1" t="s">
        <v>4203</v>
      </c>
      <c r="O6291" s="1" t="s">
        <v>4274</v>
      </c>
      <c r="P6291" s="1">
        <v>7943</v>
      </c>
      <c r="Q6291" s="123">
        <v>1010076</v>
      </c>
      <c r="S6291" s="123">
        <v>997169.20705430699</v>
      </c>
      <c r="T6291" s="123">
        <v>300290.09099436324</v>
      </c>
      <c r="W6291" s="1"/>
      <c r="Z6291" s="225" t="s">
        <v>9758</v>
      </c>
      <c r="AA6291" s="226">
        <v>45043</v>
      </c>
      <c r="AB6291" s="225" t="s">
        <v>4210</v>
      </c>
      <c r="AC6291" s="225" t="s">
        <v>4203</v>
      </c>
      <c r="AD6291" s="225" t="s">
        <v>4274</v>
      </c>
      <c r="AE6291">
        <v>7943</v>
      </c>
      <c r="AF6291">
        <v>1010076</v>
      </c>
      <c r="AG6291">
        <v>997169.20705430699</v>
      </c>
      <c r="AH6291">
        <v>300290.09099436324</v>
      </c>
      <c r="AI6291">
        <v>33889</v>
      </c>
      <c r="AJ6291" s="225" t="s">
        <v>4211</v>
      </c>
      <c r="AK6291">
        <v>976187</v>
      </c>
      <c r="AL6291">
        <v>313196.88394005626</v>
      </c>
      <c r="AM6291" t="s">
        <v>16698</v>
      </c>
    </row>
    <row r="6292" spans="1:39" x14ac:dyDescent="0.35">
      <c r="A6292" s="1"/>
      <c r="B6292" s="1"/>
      <c r="C6292" s="1"/>
      <c r="D6292" s="1"/>
      <c r="E6292" s="1"/>
      <c r="F6292" s="2"/>
      <c r="G6292" s="3"/>
      <c r="H6292" s="1"/>
      <c r="I6292" s="1"/>
      <c r="J6292" s="1" t="s">
        <v>6976</v>
      </c>
      <c r="K6292" s="2">
        <v>45300</v>
      </c>
      <c r="L6292" s="1" t="s">
        <v>4236</v>
      </c>
      <c r="M6292" s="122"/>
      <c r="N6292" s="1" t="s">
        <v>4203</v>
      </c>
      <c r="O6292" s="1" t="s">
        <v>4328</v>
      </c>
      <c r="P6292" s="1">
        <v>8741</v>
      </c>
      <c r="Q6292" s="123">
        <v>2101557</v>
      </c>
      <c r="S6292" s="123">
        <v>1381264.2932451733</v>
      </c>
      <c r="T6292" s="123">
        <v>437989.42425859743</v>
      </c>
      <c r="W6292" s="1"/>
      <c r="Z6292" s="225" t="s">
        <v>6976</v>
      </c>
      <c r="AA6292" s="226">
        <v>45300</v>
      </c>
      <c r="AB6292" s="225" t="s">
        <v>4236</v>
      </c>
      <c r="AC6292" s="225" t="s">
        <v>4203</v>
      </c>
      <c r="AD6292" s="225" t="s">
        <v>4328</v>
      </c>
      <c r="AE6292">
        <v>8741</v>
      </c>
      <c r="AF6292">
        <v>2101557</v>
      </c>
      <c r="AG6292">
        <v>1381264.2932451733</v>
      </c>
      <c r="AH6292">
        <v>437989.42425859743</v>
      </c>
      <c r="AI6292">
        <v>55795</v>
      </c>
      <c r="AJ6292" s="225" t="s">
        <v>4232</v>
      </c>
      <c r="AK6292">
        <v>2045762</v>
      </c>
      <c r="AL6292">
        <v>1158282.1310134241</v>
      </c>
      <c r="AM6292" t="s">
        <v>16698</v>
      </c>
    </row>
    <row r="6293" spans="1:39" x14ac:dyDescent="0.35">
      <c r="A6293" s="1"/>
      <c r="B6293" s="1"/>
      <c r="C6293" s="1"/>
      <c r="D6293" s="1"/>
      <c r="E6293" s="1"/>
      <c r="F6293" s="2"/>
      <c r="G6293" s="3"/>
      <c r="H6293" s="1"/>
      <c r="I6293" s="1"/>
      <c r="J6293" s="1" t="s">
        <v>7417</v>
      </c>
      <c r="K6293" s="2">
        <v>44538</v>
      </c>
      <c r="L6293" s="1" t="s">
        <v>4210</v>
      </c>
      <c r="M6293" s="122"/>
      <c r="N6293" s="1" t="s">
        <v>4208</v>
      </c>
      <c r="O6293" s="1" t="s">
        <v>4302</v>
      </c>
      <c r="P6293" s="1">
        <v>9049</v>
      </c>
      <c r="Q6293" s="123">
        <v>1742456</v>
      </c>
      <c r="S6293" s="123">
        <v>1026578.8109559227</v>
      </c>
      <c r="T6293" s="123">
        <v>296647.52373993682</v>
      </c>
      <c r="W6293" s="1"/>
      <c r="Z6293" s="225" t="s">
        <v>7417</v>
      </c>
      <c r="AA6293" s="226">
        <v>44538</v>
      </c>
      <c r="AB6293" s="225" t="s">
        <v>4210</v>
      </c>
      <c r="AC6293" s="225" t="s">
        <v>4208</v>
      </c>
      <c r="AD6293" s="225" t="s">
        <v>4302</v>
      </c>
      <c r="AE6293">
        <v>9049</v>
      </c>
      <c r="AF6293">
        <v>1742456</v>
      </c>
      <c r="AG6293">
        <v>1026578.8109559227</v>
      </c>
      <c r="AH6293">
        <v>296647.52373993682</v>
      </c>
      <c r="AI6293">
        <v>15057</v>
      </c>
      <c r="AJ6293" s="225" t="s">
        <v>4211</v>
      </c>
      <c r="AK6293">
        <v>1727399</v>
      </c>
      <c r="AL6293">
        <v>1012524.7127840142</v>
      </c>
      <c r="AM6293" t="s">
        <v>16698</v>
      </c>
    </row>
    <row r="6294" spans="1:39" x14ac:dyDescent="0.35">
      <c r="A6294" s="1"/>
      <c r="B6294" s="1"/>
      <c r="C6294" s="1"/>
      <c r="D6294" s="1"/>
      <c r="E6294" s="1"/>
      <c r="F6294" s="2"/>
      <c r="G6294" s="3"/>
      <c r="H6294" s="1"/>
      <c r="I6294" s="1"/>
      <c r="J6294" s="1" t="s">
        <v>10663</v>
      </c>
      <c r="K6294" s="2">
        <v>45110</v>
      </c>
      <c r="L6294" s="1" t="s">
        <v>4236</v>
      </c>
      <c r="M6294" s="122"/>
      <c r="N6294" s="1" t="s">
        <v>4203</v>
      </c>
      <c r="O6294" s="1" t="s">
        <v>4257</v>
      </c>
      <c r="P6294" s="1">
        <v>8285</v>
      </c>
      <c r="Q6294" s="123">
        <v>773434</v>
      </c>
      <c r="S6294" s="123">
        <v>592666.53577606205</v>
      </c>
      <c r="T6294" s="123">
        <v>75650.528403072953</v>
      </c>
      <c r="W6294" s="1"/>
      <c r="Z6294" s="225" t="s">
        <v>10663</v>
      </c>
      <c r="AA6294" s="226">
        <v>45110</v>
      </c>
      <c r="AB6294" s="225" t="s">
        <v>4236</v>
      </c>
      <c r="AC6294" s="225" t="s">
        <v>4203</v>
      </c>
      <c r="AD6294" s="225" t="s">
        <v>4257</v>
      </c>
      <c r="AE6294">
        <v>8285</v>
      </c>
      <c r="AF6294">
        <v>773434</v>
      </c>
      <c r="AG6294">
        <v>592666.53577606205</v>
      </c>
      <c r="AH6294">
        <v>75650.528403072953</v>
      </c>
      <c r="AI6294">
        <v>0</v>
      </c>
      <c r="AJ6294" s="225" t="s">
        <v>4232</v>
      </c>
      <c r="AK6294">
        <v>773434</v>
      </c>
      <c r="AL6294">
        <v>256417.99262701091</v>
      </c>
      <c r="AM6294" t="s">
        <v>16698</v>
      </c>
    </row>
    <row r="6295" spans="1:39" x14ac:dyDescent="0.35">
      <c r="A6295" s="1"/>
      <c r="B6295" s="1"/>
      <c r="C6295" s="1"/>
      <c r="D6295" s="1"/>
      <c r="E6295" s="1"/>
      <c r="F6295" s="2"/>
      <c r="G6295" s="3"/>
      <c r="H6295" s="1"/>
      <c r="I6295" s="1"/>
      <c r="J6295" s="1" t="s">
        <v>5324</v>
      </c>
      <c r="K6295" s="2">
        <v>44565</v>
      </c>
      <c r="L6295" s="1" t="s">
        <v>4236</v>
      </c>
      <c r="M6295" s="122"/>
      <c r="N6295" s="1" t="s">
        <v>4203</v>
      </c>
      <c r="O6295" s="1" t="s">
        <v>4477</v>
      </c>
      <c r="P6295" s="1">
        <v>9403</v>
      </c>
      <c r="Q6295" s="123">
        <v>1912135</v>
      </c>
      <c r="S6295" s="123">
        <v>1000100.4083678676</v>
      </c>
      <c r="T6295" s="123">
        <v>368076.18036665564</v>
      </c>
      <c r="W6295" s="1"/>
      <c r="Z6295" s="225" t="s">
        <v>5324</v>
      </c>
      <c r="AA6295" s="226">
        <v>44565</v>
      </c>
      <c r="AB6295" s="225" t="s">
        <v>4236</v>
      </c>
      <c r="AC6295" s="225" t="s">
        <v>4203</v>
      </c>
      <c r="AD6295" s="225" t="s">
        <v>4477</v>
      </c>
      <c r="AE6295">
        <v>9403</v>
      </c>
      <c r="AF6295">
        <v>1912135</v>
      </c>
      <c r="AG6295">
        <v>1000100.4083678676</v>
      </c>
      <c r="AH6295">
        <v>368076.18036665564</v>
      </c>
      <c r="AI6295">
        <v>82535</v>
      </c>
      <c r="AJ6295" s="225" t="s">
        <v>4232</v>
      </c>
      <c r="AK6295">
        <v>1829600</v>
      </c>
      <c r="AL6295">
        <v>1280110.771998788</v>
      </c>
      <c r="AM6295" t="s">
        <v>16698</v>
      </c>
    </row>
    <row r="6296" spans="1:39" x14ac:dyDescent="0.35">
      <c r="A6296" s="1"/>
      <c r="B6296" s="1"/>
      <c r="C6296" s="1"/>
      <c r="D6296" s="1"/>
      <c r="E6296" s="1"/>
      <c r="F6296" s="2"/>
      <c r="G6296" s="3"/>
      <c r="H6296" s="1"/>
      <c r="I6296" s="1"/>
      <c r="J6296" s="1" t="s">
        <v>10664</v>
      </c>
      <c r="K6296" s="2">
        <v>44602</v>
      </c>
      <c r="L6296" s="1" t="s">
        <v>4225</v>
      </c>
      <c r="M6296" s="122"/>
      <c r="N6296" s="1" t="s">
        <v>4203</v>
      </c>
      <c r="O6296" s="1" t="s">
        <v>4356</v>
      </c>
      <c r="P6296" s="1">
        <v>5756</v>
      </c>
      <c r="Q6296" s="123">
        <v>1468714</v>
      </c>
      <c r="S6296" s="123">
        <v>809443.76751104335</v>
      </c>
      <c r="T6296" s="123">
        <v>404953.33620286657</v>
      </c>
      <c r="W6296" s="1"/>
      <c r="Z6296" s="225" t="s">
        <v>10664</v>
      </c>
      <c r="AA6296" s="226">
        <v>44602</v>
      </c>
      <c r="AB6296" s="225" t="s">
        <v>4225</v>
      </c>
      <c r="AC6296" s="225" t="s">
        <v>4203</v>
      </c>
      <c r="AD6296" s="225" t="s">
        <v>4356</v>
      </c>
      <c r="AE6296">
        <v>5756</v>
      </c>
      <c r="AF6296">
        <v>1468714</v>
      </c>
      <c r="AG6296">
        <v>809443.76751104335</v>
      </c>
      <c r="AH6296">
        <v>404953.33620286657</v>
      </c>
      <c r="AI6296">
        <v>0</v>
      </c>
      <c r="AJ6296" s="225" t="s">
        <v>4217</v>
      </c>
      <c r="AK6296">
        <v>1468714</v>
      </c>
      <c r="AL6296">
        <v>1064223.5686918232</v>
      </c>
      <c r="AM6296" t="s">
        <v>16698</v>
      </c>
    </row>
    <row r="6297" spans="1:39" x14ac:dyDescent="0.35">
      <c r="A6297" s="1"/>
      <c r="B6297" s="1"/>
      <c r="C6297" s="1"/>
      <c r="D6297" s="1"/>
      <c r="E6297" s="1"/>
      <c r="F6297" s="2"/>
      <c r="G6297" s="3"/>
      <c r="H6297" s="1"/>
      <c r="I6297" s="1"/>
      <c r="J6297" s="1" t="s">
        <v>8148</v>
      </c>
      <c r="K6297" s="2">
        <v>44309</v>
      </c>
      <c r="L6297" s="1" t="s">
        <v>4205</v>
      </c>
      <c r="M6297" s="122"/>
      <c r="N6297" s="1" t="s">
        <v>4208</v>
      </c>
      <c r="O6297" s="1" t="s">
        <v>4299</v>
      </c>
      <c r="P6297" s="1">
        <v>6071</v>
      </c>
      <c r="Q6297" s="123">
        <v>1266812</v>
      </c>
      <c r="S6297" s="123">
        <v>278470.39007765753</v>
      </c>
      <c r="T6297" s="123">
        <v>236580.49505580438</v>
      </c>
      <c r="W6297" s="1"/>
      <c r="Z6297" s="225" t="s">
        <v>8148</v>
      </c>
      <c r="AA6297" s="226">
        <v>44309</v>
      </c>
      <c r="AB6297" s="225" t="s">
        <v>4205</v>
      </c>
      <c r="AC6297" s="225" t="s">
        <v>4208</v>
      </c>
      <c r="AD6297" s="225" t="s">
        <v>4299</v>
      </c>
      <c r="AE6297">
        <v>6071</v>
      </c>
      <c r="AF6297">
        <v>1266812</v>
      </c>
      <c r="AG6297">
        <v>278470.39007765753</v>
      </c>
      <c r="AH6297">
        <v>236580.49505580438</v>
      </c>
      <c r="AI6297">
        <v>13301</v>
      </c>
      <c r="AJ6297" s="225" t="s">
        <v>4199</v>
      </c>
      <c r="AK6297">
        <v>1253511</v>
      </c>
      <c r="AL6297">
        <v>1224922.104978147</v>
      </c>
      <c r="AM6297" t="s">
        <v>16698</v>
      </c>
    </row>
    <row r="6298" spans="1:39" x14ac:dyDescent="0.35">
      <c r="A6298" s="1"/>
      <c r="B6298" s="1"/>
      <c r="C6298" s="1"/>
      <c r="D6298" s="1"/>
      <c r="E6298" s="1"/>
      <c r="F6298" s="2"/>
      <c r="G6298" s="3"/>
      <c r="H6298" s="1"/>
      <c r="I6298" s="1"/>
      <c r="J6298" s="1" t="s">
        <v>5532</v>
      </c>
      <c r="K6298" s="2">
        <v>44712</v>
      </c>
      <c r="L6298" s="1" t="s">
        <v>4236</v>
      </c>
      <c r="M6298" s="122"/>
      <c r="N6298" s="1" t="s">
        <v>4203</v>
      </c>
      <c r="O6298" s="1" t="s">
        <v>4312</v>
      </c>
      <c r="P6298" s="1">
        <v>7055</v>
      </c>
      <c r="Q6298" s="123">
        <v>518025</v>
      </c>
      <c r="S6298" s="123">
        <v>73391.621211386417</v>
      </c>
      <c r="T6298" s="123">
        <v>32774.893438194718</v>
      </c>
      <c r="W6298" s="1"/>
      <c r="Z6298" s="225" t="s">
        <v>5532</v>
      </c>
      <c r="AA6298" s="226">
        <v>44712</v>
      </c>
      <c r="AB6298" s="225" t="s">
        <v>4236</v>
      </c>
      <c r="AC6298" s="225" t="s">
        <v>4203</v>
      </c>
      <c r="AD6298" s="225" t="s">
        <v>4312</v>
      </c>
      <c r="AE6298">
        <v>7055</v>
      </c>
      <c r="AF6298">
        <v>518025</v>
      </c>
      <c r="AG6298">
        <v>73391.621211386417</v>
      </c>
      <c r="AH6298">
        <v>32774.893438194718</v>
      </c>
      <c r="AI6298">
        <v>63904</v>
      </c>
      <c r="AJ6298" s="225" t="s">
        <v>4232</v>
      </c>
      <c r="AK6298">
        <v>454121</v>
      </c>
      <c r="AL6298">
        <v>477408.2722268083</v>
      </c>
      <c r="AM6298" t="s">
        <v>16698</v>
      </c>
    </row>
    <row r="6299" spans="1:39" x14ac:dyDescent="0.35">
      <c r="A6299" s="1"/>
      <c r="B6299" s="1"/>
      <c r="C6299" s="1"/>
      <c r="D6299" s="1"/>
      <c r="E6299" s="1"/>
      <c r="F6299" s="2"/>
      <c r="G6299" s="3"/>
      <c r="H6299" s="1"/>
      <c r="I6299" s="1"/>
      <c r="J6299" s="1" t="s">
        <v>9653</v>
      </c>
      <c r="K6299" s="2">
        <v>44267</v>
      </c>
      <c r="L6299" s="1" t="s">
        <v>4205</v>
      </c>
      <c r="M6299" s="122"/>
      <c r="N6299" s="1" t="s">
        <v>4203</v>
      </c>
      <c r="O6299" s="1" t="s">
        <v>4328</v>
      </c>
      <c r="P6299" s="1">
        <v>8760</v>
      </c>
      <c r="Q6299" s="123">
        <v>2043784</v>
      </c>
      <c r="S6299" s="123">
        <v>1953334.5070735607</v>
      </c>
      <c r="T6299" s="123">
        <v>202873.97024097273</v>
      </c>
      <c r="W6299" s="1"/>
      <c r="Z6299" s="225" t="s">
        <v>9653</v>
      </c>
      <c r="AA6299" s="226">
        <v>44267</v>
      </c>
      <c r="AB6299" s="225" t="s">
        <v>4205</v>
      </c>
      <c r="AC6299" s="225" t="s">
        <v>4203</v>
      </c>
      <c r="AD6299" s="225" t="s">
        <v>4328</v>
      </c>
      <c r="AE6299">
        <v>8760</v>
      </c>
      <c r="AF6299">
        <v>2043784</v>
      </c>
      <c r="AG6299">
        <v>1953334.5070735607</v>
      </c>
      <c r="AH6299">
        <v>202873.97024097273</v>
      </c>
      <c r="AI6299">
        <v>45408</v>
      </c>
      <c r="AJ6299" s="225" t="s">
        <v>4199</v>
      </c>
      <c r="AK6299">
        <v>1998376</v>
      </c>
      <c r="AL6299">
        <v>293323.46316741197</v>
      </c>
      <c r="AM6299" t="s">
        <v>16698</v>
      </c>
    </row>
    <row r="6300" spans="1:39" x14ac:dyDescent="0.35">
      <c r="A6300" s="1"/>
      <c r="B6300" s="1"/>
      <c r="C6300" s="1"/>
      <c r="D6300" s="1"/>
      <c r="E6300" s="1"/>
      <c r="F6300" s="2"/>
      <c r="G6300" s="3"/>
      <c r="H6300" s="1"/>
      <c r="I6300" s="1"/>
      <c r="J6300" s="1" t="s">
        <v>5446</v>
      </c>
      <c r="K6300" s="2">
        <v>44163</v>
      </c>
      <c r="L6300" s="1" t="s">
        <v>4225</v>
      </c>
      <c r="M6300" s="122"/>
      <c r="N6300" s="1" t="s">
        <v>4220</v>
      </c>
      <c r="O6300" s="1" t="s">
        <v>4359</v>
      </c>
      <c r="P6300" s="1">
        <v>9207</v>
      </c>
      <c r="Q6300" s="123">
        <v>1993800</v>
      </c>
      <c r="S6300" s="123">
        <v>754506.41422512161</v>
      </c>
      <c r="T6300" s="123">
        <v>460498.22741790995</v>
      </c>
      <c r="W6300" s="1"/>
      <c r="Z6300" s="225" t="s">
        <v>5446</v>
      </c>
      <c r="AA6300" s="226">
        <v>44163</v>
      </c>
      <c r="AB6300" s="225" t="s">
        <v>4225</v>
      </c>
      <c r="AC6300" s="225" t="s">
        <v>4220</v>
      </c>
      <c r="AD6300" s="225" t="s">
        <v>4359</v>
      </c>
      <c r="AE6300">
        <v>9207</v>
      </c>
      <c r="AF6300">
        <v>1993800</v>
      </c>
      <c r="AG6300">
        <v>754506.41422512161</v>
      </c>
      <c r="AH6300">
        <v>460498.22741790995</v>
      </c>
      <c r="AI6300">
        <v>87882</v>
      </c>
      <c r="AJ6300" s="225" t="s">
        <v>4217</v>
      </c>
      <c r="AK6300">
        <v>1905918</v>
      </c>
      <c r="AL6300">
        <v>1699791.8131927885</v>
      </c>
      <c r="AM6300" t="s">
        <v>16698</v>
      </c>
    </row>
    <row r="6301" spans="1:39" x14ac:dyDescent="0.35">
      <c r="A6301" s="1"/>
      <c r="B6301" s="1"/>
      <c r="C6301" s="1"/>
      <c r="D6301" s="1"/>
      <c r="E6301" s="1"/>
      <c r="F6301" s="2"/>
      <c r="G6301" s="3"/>
      <c r="H6301" s="1"/>
      <c r="I6301" s="1"/>
      <c r="J6301" s="1" t="s">
        <v>7184</v>
      </c>
      <c r="K6301" s="2">
        <v>45412</v>
      </c>
      <c r="L6301" s="1" t="s">
        <v>4205</v>
      </c>
      <c r="M6301" s="122"/>
      <c r="N6301" s="1" t="s">
        <v>4208</v>
      </c>
      <c r="O6301" s="1" t="s">
        <v>4277</v>
      </c>
      <c r="P6301" s="1">
        <v>6114</v>
      </c>
      <c r="Q6301" s="123">
        <v>1054352</v>
      </c>
      <c r="S6301" s="123">
        <v>571447.50682093296</v>
      </c>
      <c r="T6301" s="123">
        <v>286399.70132736507</v>
      </c>
      <c r="W6301" s="1"/>
      <c r="Z6301" s="225" t="s">
        <v>7184</v>
      </c>
      <c r="AA6301" s="226">
        <v>45412</v>
      </c>
      <c r="AB6301" s="225" t="s">
        <v>4205</v>
      </c>
      <c r="AC6301" s="225" t="s">
        <v>4208</v>
      </c>
      <c r="AD6301" s="225" t="s">
        <v>4277</v>
      </c>
      <c r="AE6301">
        <v>6114</v>
      </c>
      <c r="AF6301">
        <v>1054352</v>
      </c>
      <c r="AG6301">
        <v>571447.50682093296</v>
      </c>
      <c r="AH6301">
        <v>286399.70132736507</v>
      </c>
      <c r="AI6301">
        <v>27847</v>
      </c>
      <c r="AJ6301" s="225" t="s">
        <v>4199</v>
      </c>
      <c r="AK6301">
        <v>1026505</v>
      </c>
      <c r="AL6301">
        <v>769304.19450643216</v>
      </c>
      <c r="AM6301" t="s">
        <v>16698</v>
      </c>
    </row>
    <row r="6302" spans="1:39" x14ac:dyDescent="0.35">
      <c r="A6302" s="1"/>
      <c r="B6302" s="1"/>
      <c r="C6302" s="1"/>
      <c r="D6302" s="1"/>
      <c r="E6302" s="1"/>
      <c r="F6302" s="2"/>
      <c r="G6302" s="3"/>
      <c r="H6302" s="1"/>
      <c r="I6302" s="1"/>
      <c r="J6302" s="1" t="s">
        <v>9359</v>
      </c>
      <c r="K6302" s="2">
        <v>44155</v>
      </c>
      <c r="L6302" s="1" t="s">
        <v>4205</v>
      </c>
      <c r="M6302" s="122"/>
      <c r="N6302" s="1" t="s">
        <v>4203</v>
      </c>
      <c r="O6302" s="1" t="s">
        <v>4274</v>
      </c>
      <c r="P6302" s="1">
        <v>9144</v>
      </c>
      <c r="Q6302" s="123">
        <v>1573105</v>
      </c>
      <c r="S6302" s="123">
        <v>959799.81538368808</v>
      </c>
      <c r="T6302" s="123">
        <v>144764.00909505822</v>
      </c>
      <c r="W6302" s="1"/>
      <c r="Z6302" s="225" t="s">
        <v>9359</v>
      </c>
      <c r="AA6302" s="226">
        <v>44155</v>
      </c>
      <c r="AB6302" s="225" t="s">
        <v>4205</v>
      </c>
      <c r="AC6302" s="225" t="s">
        <v>4203</v>
      </c>
      <c r="AD6302" s="225" t="s">
        <v>4274</v>
      </c>
      <c r="AE6302">
        <v>9144</v>
      </c>
      <c r="AF6302">
        <v>1573105</v>
      </c>
      <c r="AG6302">
        <v>959799.81538368808</v>
      </c>
      <c r="AH6302">
        <v>144764.00909505822</v>
      </c>
      <c r="AI6302">
        <v>18975</v>
      </c>
      <c r="AJ6302" s="225" t="s">
        <v>4199</v>
      </c>
      <c r="AK6302">
        <v>1554130</v>
      </c>
      <c r="AL6302">
        <v>758069.19371137011</v>
      </c>
      <c r="AM6302" t="s">
        <v>16698</v>
      </c>
    </row>
    <row r="6303" spans="1:39" x14ac:dyDescent="0.35">
      <c r="A6303" s="1"/>
      <c r="B6303" s="1"/>
      <c r="C6303" s="1"/>
      <c r="D6303" s="1"/>
      <c r="E6303" s="1"/>
      <c r="F6303" s="2"/>
      <c r="G6303" s="3"/>
      <c r="H6303" s="1"/>
      <c r="I6303" s="1"/>
      <c r="J6303" s="1" t="s">
        <v>8467</v>
      </c>
      <c r="K6303" s="2">
        <v>44323</v>
      </c>
      <c r="L6303" s="1" t="s">
        <v>4205</v>
      </c>
      <c r="M6303" s="122"/>
      <c r="N6303" s="1" t="s">
        <v>4203</v>
      </c>
      <c r="O6303" s="1" t="s">
        <v>4386</v>
      </c>
      <c r="P6303" s="1">
        <v>6659</v>
      </c>
      <c r="Q6303" s="123">
        <v>1511509</v>
      </c>
      <c r="S6303" s="123">
        <v>263653.77099427005</v>
      </c>
      <c r="T6303" s="123">
        <v>153571.2172206036</v>
      </c>
      <c r="W6303" s="1"/>
      <c r="Z6303" s="225" t="s">
        <v>8467</v>
      </c>
      <c r="AA6303" s="226">
        <v>44323</v>
      </c>
      <c r="AB6303" s="225" t="s">
        <v>4205</v>
      </c>
      <c r="AC6303" s="225" t="s">
        <v>4203</v>
      </c>
      <c r="AD6303" s="225" t="s">
        <v>4386</v>
      </c>
      <c r="AE6303">
        <v>6659</v>
      </c>
      <c r="AF6303">
        <v>1511509</v>
      </c>
      <c r="AG6303">
        <v>263653.77099427005</v>
      </c>
      <c r="AH6303">
        <v>153571.2172206036</v>
      </c>
      <c r="AI6303">
        <v>59169</v>
      </c>
      <c r="AJ6303" s="225" t="s">
        <v>4199</v>
      </c>
      <c r="AK6303">
        <v>1452340</v>
      </c>
      <c r="AL6303">
        <v>1401426.4462263337</v>
      </c>
      <c r="AM6303" t="s">
        <v>16698</v>
      </c>
    </row>
    <row r="6304" spans="1:39" x14ac:dyDescent="0.35">
      <c r="A6304" s="1"/>
      <c r="B6304" s="1"/>
      <c r="C6304" s="1"/>
      <c r="D6304" s="1"/>
      <c r="E6304" s="1"/>
      <c r="F6304" s="2"/>
      <c r="G6304" s="3"/>
      <c r="H6304" s="1"/>
      <c r="I6304" s="1"/>
      <c r="J6304" s="1" t="s">
        <v>8064</v>
      </c>
      <c r="K6304" s="2">
        <v>44156</v>
      </c>
      <c r="L6304" s="1" t="s">
        <v>4236</v>
      </c>
      <c r="M6304" s="122"/>
      <c r="N6304" s="1" t="s">
        <v>4220</v>
      </c>
      <c r="O6304" s="1" t="s">
        <v>4271</v>
      </c>
      <c r="P6304" s="1">
        <v>8177</v>
      </c>
      <c r="Q6304" s="123">
        <v>1175112</v>
      </c>
      <c r="S6304" s="123">
        <v>627972.00578704267</v>
      </c>
      <c r="T6304" s="123">
        <v>365602.88930766977</v>
      </c>
      <c r="W6304" s="1"/>
      <c r="Z6304" s="225" t="s">
        <v>8064</v>
      </c>
      <c r="AA6304" s="226">
        <v>44156</v>
      </c>
      <c r="AB6304" s="225" t="s">
        <v>4236</v>
      </c>
      <c r="AC6304" s="225" t="s">
        <v>4220</v>
      </c>
      <c r="AD6304" s="225" t="s">
        <v>4271</v>
      </c>
      <c r="AE6304">
        <v>8177</v>
      </c>
      <c r="AF6304">
        <v>1175112</v>
      </c>
      <c r="AG6304">
        <v>627972.00578704267</v>
      </c>
      <c r="AH6304">
        <v>365602.88930766977</v>
      </c>
      <c r="AI6304">
        <v>44918</v>
      </c>
      <c r="AJ6304" s="225" t="s">
        <v>4232</v>
      </c>
      <c r="AK6304">
        <v>1130194</v>
      </c>
      <c r="AL6304">
        <v>912742.88352062716</v>
      </c>
      <c r="AM6304" t="s">
        <v>16698</v>
      </c>
    </row>
    <row r="6305" spans="1:39" x14ac:dyDescent="0.35">
      <c r="A6305" s="1"/>
      <c r="B6305" s="1"/>
      <c r="C6305" s="1"/>
      <c r="D6305" s="1"/>
      <c r="E6305" s="1"/>
      <c r="F6305" s="2"/>
      <c r="G6305" s="3"/>
      <c r="H6305" s="1"/>
      <c r="I6305" s="1"/>
      <c r="J6305" s="1" t="s">
        <v>4667</v>
      </c>
      <c r="K6305" s="2">
        <v>44171</v>
      </c>
      <c r="L6305" s="1" t="s">
        <v>4236</v>
      </c>
      <c r="M6305" s="122"/>
      <c r="N6305" s="1" t="s">
        <v>4208</v>
      </c>
      <c r="O6305" s="1" t="s">
        <v>4328</v>
      </c>
      <c r="P6305" s="1">
        <v>9118</v>
      </c>
      <c r="Q6305" s="123">
        <v>615832</v>
      </c>
      <c r="S6305" s="123">
        <v>262138.82499234218</v>
      </c>
      <c r="T6305" s="123">
        <v>162464.48824662101</v>
      </c>
      <c r="W6305" s="1"/>
      <c r="Z6305" s="225" t="s">
        <v>4667</v>
      </c>
      <c r="AA6305" s="226">
        <v>44171</v>
      </c>
      <c r="AB6305" s="225" t="s">
        <v>4236</v>
      </c>
      <c r="AC6305" s="225" t="s">
        <v>4208</v>
      </c>
      <c r="AD6305" s="225" t="s">
        <v>4328</v>
      </c>
      <c r="AE6305">
        <v>9118</v>
      </c>
      <c r="AF6305">
        <v>615832</v>
      </c>
      <c r="AG6305">
        <v>262138.82499234218</v>
      </c>
      <c r="AH6305">
        <v>162464.48824662101</v>
      </c>
      <c r="AI6305">
        <v>54237</v>
      </c>
      <c r="AJ6305" s="225" t="s">
        <v>4232</v>
      </c>
      <c r="AK6305">
        <v>561595</v>
      </c>
      <c r="AL6305">
        <v>516157.66325427883</v>
      </c>
      <c r="AM6305" t="s">
        <v>16698</v>
      </c>
    </row>
    <row r="6306" spans="1:39" x14ac:dyDescent="0.35">
      <c r="A6306" s="1"/>
      <c r="B6306" s="1"/>
      <c r="C6306" s="1"/>
      <c r="D6306" s="1"/>
      <c r="E6306" s="1"/>
      <c r="F6306" s="2"/>
      <c r="G6306" s="3"/>
      <c r="H6306" s="1"/>
      <c r="I6306" s="1"/>
      <c r="J6306" s="1" t="s">
        <v>6038</v>
      </c>
      <c r="K6306" s="2">
        <v>45184</v>
      </c>
      <c r="L6306" s="1" t="s">
        <v>4236</v>
      </c>
      <c r="M6306" s="122"/>
      <c r="N6306" s="1" t="s">
        <v>4208</v>
      </c>
      <c r="O6306" s="1" t="s">
        <v>4268</v>
      </c>
      <c r="P6306" s="1">
        <v>6395</v>
      </c>
      <c r="Q6306" s="123">
        <v>1384912</v>
      </c>
      <c r="S6306" s="123">
        <v>1210633.1591743329</v>
      </c>
      <c r="T6306" s="123">
        <v>280777.59666348761</v>
      </c>
      <c r="W6306" s="1"/>
      <c r="Z6306" s="225" t="s">
        <v>6038</v>
      </c>
      <c r="AA6306" s="226">
        <v>45184</v>
      </c>
      <c r="AB6306" s="225" t="s">
        <v>4236</v>
      </c>
      <c r="AC6306" s="225" t="s">
        <v>4208</v>
      </c>
      <c r="AD6306" s="225" t="s">
        <v>4268</v>
      </c>
      <c r="AE6306">
        <v>6395</v>
      </c>
      <c r="AF6306">
        <v>1384912</v>
      </c>
      <c r="AG6306">
        <v>1210633.1591743329</v>
      </c>
      <c r="AH6306">
        <v>280777.59666348761</v>
      </c>
      <c r="AI6306">
        <v>50826</v>
      </c>
      <c r="AJ6306" s="225" t="s">
        <v>4232</v>
      </c>
      <c r="AK6306">
        <v>1334086</v>
      </c>
      <c r="AL6306">
        <v>455056.43748915475</v>
      </c>
      <c r="AM6306" t="s">
        <v>16698</v>
      </c>
    </row>
    <row r="6307" spans="1:39" x14ac:dyDescent="0.35">
      <c r="A6307" s="1"/>
      <c r="B6307" s="1"/>
      <c r="C6307" s="1"/>
      <c r="D6307" s="1"/>
      <c r="E6307" s="1"/>
      <c r="F6307" s="2"/>
      <c r="G6307" s="3"/>
      <c r="H6307" s="1"/>
      <c r="I6307" s="1"/>
      <c r="J6307" s="1" t="s">
        <v>5914</v>
      </c>
      <c r="K6307" s="2">
        <v>43943</v>
      </c>
      <c r="L6307" s="1" t="s">
        <v>4210</v>
      </c>
      <c r="M6307" s="122"/>
      <c r="N6307" s="1" t="s">
        <v>4220</v>
      </c>
      <c r="O6307" s="1" t="s">
        <v>4436</v>
      </c>
      <c r="P6307" s="1">
        <v>8480</v>
      </c>
      <c r="Q6307" s="123">
        <v>996076</v>
      </c>
      <c r="S6307" s="123">
        <v>18620.210443855536</v>
      </c>
      <c r="T6307" s="123">
        <v>294118.85382357216</v>
      </c>
      <c r="W6307" s="1"/>
      <c r="Z6307" s="225" t="s">
        <v>5914</v>
      </c>
      <c r="AA6307" s="226">
        <v>43943</v>
      </c>
      <c r="AB6307" s="225" t="s">
        <v>4210</v>
      </c>
      <c r="AC6307" s="225" t="s">
        <v>4220</v>
      </c>
      <c r="AD6307" s="225" t="s">
        <v>4436</v>
      </c>
      <c r="AE6307">
        <v>8480</v>
      </c>
      <c r="AF6307">
        <v>996076</v>
      </c>
      <c r="AG6307">
        <v>18620.210443855536</v>
      </c>
      <c r="AH6307">
        <v>294118.85382357216</v>
      </c>
      <c r="AI6307">
        <v>97696</v>
      </c>
      <c r="AJ6307" s="225" t="s">
        <v>4211</v>
      </c>
      <c r="AK6307">
        <v>898380</v>
      </c>
      <c r="AL6307">
        <v>1271574.6433797167</v>
      </c>
      <c r="AM6307" t="s">
        <v>16698</v>
      </c>
    </row>
    <row r="6308" spans="1:39" x14ac:dyDescent="0.35">
      <c r="A6308" s="1"/>
      <c r="B6308" s="1"/>
      <c r="C6308" s="1"/>
      <c r="D6308" s="1"/>
      <c r="E6308" s="1"/>
      <c r="F6308" s="2"/>
      <c r="G6308" s="3"/>
      <c r="H6308" s="1"/>
      <c r="I6308" s="1"/>
      <c r="J6308" s="1" t="s">
        <v>10665</v>
      </c>
      <c r="K6308" s="2">
        <v>44784</v>
      </c>
      <c r="L6308" s="1" t="s">
        <v>4236</v>
      </c>
      <c r="M6308" s="122"/>
      <c r="N6308" s="1" t="s">
        <v>4220</v>
      </c>
      <c r="O6308" s="1" t="s">
        <v>4312</v>
      </c>
      <c r="P6308" s="1">
        <v>9036</v>
      </c>
      <c r="Q6308" s="123">
        <v>1897431</v>
      </c>
      <c r="S6308" s="123">
        <v>1258513.0222730308</v>
      </c>
      <c r="T6308" s="123">
        <v>90597.167938155631</v>
      </c>
      <c r="W6308" s="1"/>
      <c r="Z6308" s="225" t="s">
        <v>10665</v>
      </c>
      <c r="AA6308" s="226">
        <v>44784</v>
      </c>
      <c r="AB6308" s="225" t="s">
        <v>4236</v>
      </c>
      <c r="AC6308" s="225" t="s">
        <v>4220</v>
      </c>
      <c r="AD6308" s="225" t="s">
        <v>4312</v>
      </c>
      <c r="AE6308">
        <v>9036</v>
      </c>
      <c r="AF6308">
        <v>1897431</v>
      </c>
      <c r="AG6308">
        <v>1258513.0222730308</v>
      </c>
      <c r="AH6308">
        <v>90597.167938155631</v>
      </c>
      <c r="AI6308">
        <v>0</v>
      </c>
      <c r="AJ6308" s="225" t="s">
        <v>4232</v>
      </c>
      <c r="AK6308">
        <v>1897431</v>
      </c>
      <c r="AL6308">
        <v>729515.14566512476</v>
      </c>
      <c r="AM6308" t="s">
        <v>16698</v>
      </c>
    </row>
    <row r="6309" spans="1:39" x14ac:dyDescent="0.35">
      <c r="A6309" s="1"/>
      <c r="B6309" s="1"/>
      <c r="C6309" s="1"/>
      <c r="D6309" s="1"/>
      <c r="E6309" s="1"/>
      <c r="F6309" s="2"/>
      <c r="G6309" s="3"/>
      <c r="H6309" s="1"/>
      <c r="I6309" s="1"/>
      <c r="J6309" s="1" t="s">
        <v>10666</v>
      </c>
      <c r="K6309" s="2">
        <v>45413</v>
      </c>
      <c r="L6309" s="1" t="s">
        <v>4210</v>
      </c>
      <c r="M6309" s="122"/>
      <c r="N6309" s="1" t="s">
        <v>4208</v>
      </c>
      <c r="O6309" s="1" t="s">
        <v>4277</v>
      </c>
      <c r="P6309" s="1">
        <v>6973</v>
      </c>
      <c r="Q6309" s="123">
        <v>2033522</v>
      </c>
      <c r="S6309" s="123">
        <v>974368.26687268866</v>
      </c>
      <c r="T6309" s="123">
        <v>338719.02354418818</v>
      </c>
      <c r="W6309" s="1"/>
      <c r="Z6309" s="225" t="s">
        <v>10666</v>
      </c>
      <c r="AA6309" s="226">
        <v>45413</v>
      </c>
      <c r="AB6309" s="225" t="s">
        <v>4210</v>
      </c>
      <c r="AC6309" s="225" t="s">
        <v>4208</v>
      </c>
      <c r="AD6309" s="225" t="s">
        <v>4277</v>
      </c>
      <c r="AE6309">
        <v>6973</v>
      </c>
      <c r="AF6309">
        <v>2033522</v>
      </c>
      <c r="AG6309">
        <v>974368.26687268866</v>
      </c>
      <c r="AH6309">
        <v>338719.02354418818</v>
      </c>
      <c r="AI6309">
        <v>0</v>
      </c>
      <c r="AJ6309" s="225" t="s">
        <v>4211</v>
      </c>
      <c r="AK6309">
        <v>2033522</v>
      </c>
      <c r="AL6309">
        <v>1397872.7566714995</v>
      </c>
      <c r="AM6309" t="s">
        <v>16698</v>
      </c>
    </row>
    <row r="6310" spans="1:39" x14ac:dyDescent="0.35">
      <c r="A6310" s="1"/>
      <c r="B6310" s="1"/>
      <c r="C6310" s="1"/>
      <c r="D6310" s="1"/>
      <c r="E6310" s="1"/>
      <c r="F6310" s="2"/>
      <c r="G6310" s="3"/>
      <c r="H6310" s="1"/>
      <c r="I6310" s="1"/>
      <c r="J6310" s="1" t="s">
        <v>10667</v>
      </c>
      <c r="K6310" s="2">
        <v>44061</v>
      </c>
      <c r="L6310" s="1" t="s">
        <v>4205</v>
      </c>
      <c r="M6310" s="122"/>
      <c r="N6310" s="1" t="s">
        <v>4220</v>
      </c>
      <c r="O6310" s="1" t="s">
        <v>4377</v>
      </c>
      <c r="P6310" s="1">
        <v>7775</v>
      </c>
      <c r="Q6310" s="123">
        <v>451036</v>
      </c>
      <c r="S6310" s="123">
        <v>59638.094109889025</v>
      </c>
      <c r="T6310" s="123">
        <v>114079.30681170973</v>
      </c>
      <c r="W6310" s="1"/>
      <c r="Z6310" s="225" t="s">
        <v>10667</v>
      </c>
      <c r="AA6310" s="226">
        <v>44061</v>
      </c>
      <c r="AB6310" s="225" t="s">
        <v>4205</v>
      </c>
      <c r="AC6310" s="225" t="s">
        <v>4220</v>
      </c>
      <c r="AD6310" s="225" t="s">
        <v>4377</v>
      </c>
      <c r="AE6310">
        <v>7775</v>
      </c>
      <c r="AF6310">
        <v>451036</v>
      </c>
      <c r="AG6310">
        <v>59638.094109889025</v>
      </c>
      <c r="AH6310">
        <v>114079.30681170973</v>
      </c>
      <c r="AI6310">
        <v>0</v>
      </c>
      <c r="AJ6310" s="225" t="s">
        <v>4199</v>
      </c>
      <c r="AK6310">
        <v>451036</v>
      </c>
      <c r="AL6310">
        <v>505477.21270182071</v>
      </c>
      <c r="AM6310" t="s">
        <v>16698</v>
      </c>
    </row>
    <row r="6311" spans="1:39" x14ac:dyDescent="0.35">
      <c r="A6311" s="1"/>
      <c r="B6311" s="1"/>
      <c r="C6311" s="1"/>
      <c r="D6311" s="1"/>
      <c r="E6311" s="1"/>
      <c r="F6311" s="2"/>
      <c r="G6311" s="3"/>
      <c r="H6311" s="1"/>
      <c r="I6311" s="1"/>
      <c r="J6311" s="1" t="s">
        <v>10668</v>
      </c>
      <c r="K6311" s="2">
        <v>45276</v>
      </c>
      <c r="L6311" s="1" t="s">
        <v>4210</v>
      </c>
      <c r="M6311" s="122"/>
      <c r="N6311" s="1" t="s">
        <v>4208</v>
      </c>
      <c r="O6311" s="1" t="s">
        <v>4359</v>
      </c>
      <c r="P6311" s="1">
        <v>7138</v>
      </c>
      <c r="Q6311" s="123">
        <v>1709392</v>
      </c>
      <c r="S6311" s="123">
        <v>1074078.6819176555</v>
      </c>
      <c r="T6311" s="123">
        <v>285879.55238216958</v>
      </c>
      <c r="W6311" s="1"/>
      <c r="Z6311" s="225" t="s">
        <v>10668</v>
      </c>
      <c r="AA6311" s="226">
        <v>45276</v>
      </c>
      <c r="AB6311" s="225" t="s">
        <v>4210</v>
      </c>
      <c r="AC6311" s="225" t="s">
        <v>4208</v>
      </c>
      <c r="AD6311" s="225" t="s">
        <v>4359</v>
      </c>
      <c r="AE6311">
        <v>7138</v>
      </c>
      <c r="AF6311">
        <v>1709392</v>
      </c>
      <c r="AG6311">
        <v>1074078.6819176555</v>
      </c>
      <c r="AH6311">
        <v>285879.55238216958</v>
      </c>
      <c r="AI6311">
        <v>0</v>
      </c>
      <c r="AJ6311" s="225" t="s">
        <v>4211</v>
      </c>
      <c r="AK6311">
        <v>1709392</v>
      </c>
      <c r="AL6311">
        <v>921192.87046451401</v>
      </c>
      <c r="AM6311" t="s">
        <v>16698</v>
      </c>
    </row>
    <row r="6312" spans="1:39" x14ac:dyDescent="0.35">
      <c r="A6312" s="1"/>
      <c r="B6312" s="1"/>
      <c r="C6312" s="1"/>
      <c r="D6312" s="1"/>
      <c r="E6312" s="1"/>
      <c r="F6312" s="2"/>
      <c r="G6312" s="3"/>
      <c r="H6312" s="1"/>
      <c r="I6312" s="1"/>
      <c r="J6312" s="1" t="s">
        <v>7432</v>
      </c>
      <c r="K6312" s="2">
        <v>44177</v>
      </c>
      <c r="L6312" s="1" t="s">
        <v>4225</v>
      </c>
      <c r="M6312" s="122"/>
      <c r="N6312" s="1" t="s">
        <v>4220</v>
      </c>
      <c r="O6312" s="1" t="s">
        <v>4296</v>
      </c>
      <c r="P6312" s="1">
        <v>9432</v>
      </c>
      <c r="Q6312" s="123">
        <v>1623623</v>
      </c>
      <c r="S6312" s="123">
        <v>51423.72323713122</v>
      </c>
      <c r="T6312" s="123">
        <v>87360.337644615982</v>
      </c>
      <c r="W6312" s="1"/>
      <c r="Z6312" s="225" t="s">
        <v>7432</v>
      </c>
      <c r="AA6312" s="226">
        <v>44177</v>
      </c>
      <c r="AB6312" s="225" t="s">
        <v>4225</v>
      </c>
      <c r="AC6312" s="225" t="s">
        <v>4220</v>
      </c>
      <c r="AD6312" s="225" t="s">
        <v>4296</v>
      </c>
      <c r="AE6312">
        <v>9432</v>
      </c>
      <c r="AF6312">
        <v>1623623</v>
      </c>
      <c r="AG6312">
        <v>51423.72323713122</v>
      </c>
      <c r="AH6312">
        <v>87360.337644615982</v>
      </c>
      <c r="AI6312">
        <v>48048</v>
      </c>
      <c r="AJ6312" s="225" t="s">
        <v>4217</v>
      </c>
      <c r="AK6312">
        <v>1575575</v>
      </c>
      <c r="AL6312">
        <v>1659559.6144074847</v>
      </c>
      <c r="AM6312" t="s">
        <v>16698</v>
      </c>
    </row>
    <row r="6313" spans="1:39" x14ac:dyDescent="0.35">
      <c r="A6313" s="1"/>
      <c r="B6313" s="1"/>
      <c r="C6313" s="1"/>
      <c r="D6313" s="1"/>
      <c r="E6313" s="1"/>
      <c r="F6313" s="2"/>
      <c r="G6313" s="3"/>
      <c r="H6313" s="1"/>
      <c r="I6313" s="1"/>
      <c r="J6313" s="1" t="s">
        <v>7566</v>
      </c>
      <c r="K6313" s="2">
        <v>45162</v>
      </c>
      <c r="L6313" s="1" t="s">
        <v>4205</v>
      </c>
      <c r="M6313" s="122"/>
      <c r="N6313" s="1" t="s">
        <v>4203</v>
      </c>
      <c r="O6313" s="1" t="s">
        <v>4287</v>
      </c>
      <c r="P6313" s="1">
        <v>8095</v>
      </c>
      <c r="Q6313" s="123">
        <v>1915072</v>
      </c>
      <c r="S6313" s="123">
        <v>1112221.0799479994</v>
      </c>
      <c r="T6313" s="123">
        <v>64805.354004158173</v>
      </c>
      <c r="W6313" s="1"/>
      <c r="Z6313" s="225" t="s">
        <v>7566</v>
      </c>
      <c r="AA6313" s="226">
        <v>45162</v>
      </c>
      <c r="AB6313" s="225" t="s">
        <v>4205</v>
      </c>
      <c r="AC6313" s="225" t="s">
        <v>4203</v>
      </c>
      <c r="AD6313" s="225" t="s">
        <v>4287</v>
      </c>
      <c r="AE6313">
        <v>8095</v>
      </c>
      <c r="AF6313">
        <v>1915072</v>
      </c>
      <c r="AG6313">
        <v>1112221.0799479994</v>
      </c>
      <c r="AH6313">
        <v>64805.354004158173</v>
      </c>
      <c r="AI6313">
        <v>57808</v>
      </c>
      <c r="AJ6313" s="225" t="s">
        <v>4199</v>
      </c>
      <c r="AK6313">
        <v>1857264</v>
      </c>
      <c r="AL6313">
        <v>867656.27405615873</v>
      </c>
      <c r="AM6313" t="s">
        <v>16698</v>
      </c>
    </row>
    <row r="6314" spans="1:39" x14ac:dyDescent="0.35">
      <c r="A6314" s="1"/>
      <c r="B6314" s="1"/>
      <c r="C6314" s="1"/>
      <c r="D6314" s="1"/>
      <c r="E6314" s="1"/>
      <c r="F6314" s="2"/>
      <c r="G6314" s="3"/>
      <c r="H6314" s="1"/>
      <c r="I6314" s="1"/>
      <c r="J6314" s="1" t="s">
        <v>10669</v>
      </c>
      <c r="K6314" s="2">
        <v>45005</v>
      </c>
      <c r="L6314" s="1" t="s">
        <v>4205</v>
      </c>
      <c r="M6314" s="122"/>
      <c r="N6314" s="1" t="s">
        <v>4203</v>
      </c>
      <c r="O6314" s="1" t="s">
        <v>4456</v>
      </c>
      <c r="P6314" s="1">
        <v>7048</v>
      </c>
      <c r="Q6314" s="123">
        <v>1633377</v>
      </c>
      <c r="S6314" s="123">
        <v>725215.17125067208</v>
      </c>
      <c r="T6314" s="123">
        <v>424660.99894099869</v>
      </c>
      <c r="W6314" s="1"/>
      <c r="Z6314" s="225" t="s">
        <v>10669</v>
      </c>
      <c r="AA6314" s="226">
        <v>45005</v>
      </c>
      <c r="AB6314" s="225" t="s">
        <v>4205</v>
      </c>
      <c r="AC6314" s="225" t="s">
        <v>4203</v>
      </c>
      <c r="AD6314" s="225" t="s">
        <v>4456</v>
      </c>
      <c r="AE6314">
        <v>7048</v>
      </c>
      <c r="AF6314">
        <v>1633377</v>
      </c>
      <c r="AG6314">
        <v>725215.17125067208</v>
      </c>
      <c r="AH6314">
        <v>424660.99894099869</v>
      </c>
      <c r="AI6314">
        <v>0</v>
      </c>
      <c r="AJ6314" s="225" t="s">
        <v>4199</v>
      </c>
      <c r="AK6314">
        <v>1633377</v>
      </c>
      <c r="AL6314">
        <v>1332822.8276903266</v>
      </c>
      <c r="AM6314" t="s">
        <v>16698</v>
      </c>
    </row>
    <row r="6315" spans="1:39" x14ac:dyDescent="0.35">
      <c r="A6315" s="1"/>
      <c r="B6315" s="1"/>
      <c r="C6315" s="1"/>
      <c r="D6315" s="1"/>
      <c r="E6315" s="1"/>
      <c r="F6315" s="2"/>
      <c r="G6315" s="3"/>
      <c r="H6315" s="1"/>
      <c r="I6315" s="1"/>
      <c r="J6315" s="1" t="s">
        <v>10670</v>
      </c>
      <c r="K6315" s="2">
        <v>44220</v>
      </c>
      <c r="L6315" s="1" t="s">
        <v>4205</v>
      </c>
      <c r="M6315" s="122"/>
      <c r="N6315" s="1" t="s">
        <v>4203</v>
      </c>
      <c r="O6315" s="1" t="s">
        <v>4494</v>
      </c>
      <c r="P6315" s="1">
        <v>7655</v>
      </c>
      <c r="Q6315" s="123">
        <v>1648340</v>
      </c>
      <c r="S6315" s="123">
        <v>47411.329823122178</v>
      </c>
      <c r="T6315" s="123">
        <v>227795.24105181257</v>
      </c>
      <c r="W6315" s="1"/>
      <c r="Z6315" s="225" t="s">
        <v>10670</v>
      </c>
      <c r="AA6315" s="226">
        <v>44220</v>
      </c>
      <c r="AB6315" s="225" t="s">
        <v>4205</v>
      </c>
      <c r="AC6315" s="225" t="s">
        <v>4203</v>
      </c>
      <c r="AD6315" s="225" t="s">
        <v>4494</v>
      </c>
      <c r="AE6315">
        <v>7655</v>
      </c>
      <c r="AF6315">
        <v>1648340</v>
      </c>
      <c r="AG6315">
        <v>47411.329823122178</v>
      </c>
      <c r="AH6315">
        <v>227795.24105181257</v>
      </c>
      <c r="AI6315">
        <v>0</v>
      </c>
      <c r="AJ6315" s="225" t="s">
        <v>4199</v>
      </c>
      <c r="AK6315">
        <v>1648340</v>
      </c>
      <c r="AL6315">
        <v>1828723.9112286905</v>
      </c>
      <c r="AM6315" t="s">
        <v>16698</v>
      </c>
    </row>
    <row r="6316" spans="1:39" x14ac:dyDescent="0.35">
      <c r="A6316" s="1"/>
      <c r="B6316" s="1"/>
      <c r="C6316" s="1"/>
      <c r="D6316" s="1"/>
      <c r="E6316" s="1"/>
      <c r="F6316" s="2"/>
      <c r="G6316" s="3"/>
      <c r="H6316" s="1"/>
      <c r="I6316" s="1"/>
      <c r="J6316" s="1" t="s">
        <v>10671</v>
      </c>
      <c r="K6316" s="2">
        <v>44793</v>
      </c>
      <c r="L6316" s="1" t="s">
        <v>4236</v>
      </c>
      <c r="M6316" s="122"/>
      <c r="N6316" s="1" t="s">
        <v>4203</v>
      </c>
      <c r="O6316" s="1" t="s">
        <v>4262</v>
      </c>
      <c r="P6316" s="1">
        <v>6500</v>
      </c>
      <c r="Q6316" s="123">
        <v>1998157</v>
      </c>
      <c r="S6316" s="123">
        <v>594125.99448913836</v>
      </c>
      <c r="T6316" s="123">
        <v>433920.82751035859</v>
      </c>
      <c r="W6316" s="1"/>
      <c r="Z6316" s="225" t="s">
        <v>10671</v>
      </c>
      <c r="AA6316" s="226">
        <v>44793</v>
      </c>
      <c r="AB6316" s="225" t="s">
        <v>4236</v>
      </c>
      <c r="AC6316" s="225" t="s">
        <v>4203</v>
      </c>
      <c r="AD6316" s="225" t="s">
        <v>4262</v>
      </c>
      <c r="AE6316">
        <v>6500</v>
      </c>
      <c r="AF6316">
        <v>1998157</v>
      </c>
      <c r="AG6316">
        <v>594125.99448913836</v>
      </c>
      <c r="AH6316">
        <v>433920.82751035859</v>
      </c>
      <c r="AI6316">
        <v>0</v>
      </c>
      <c r="AJ6316" s="225" t="s">
        <v>4232</v>
      </c>
      <c r="AK6316">
        <v>1998157</v>
      </c>
      <c r="AL6316">
        <v>1837951.8330212201</v>
      </c>
      <c r="AM6316" t="s">
        <v>16698</v>
      </c>
    </row>
    <row r="6317" spans="1:39" x14ac:dyDescent="0.35">
      <c r="A6317" s="1"/>
      <c r="B6317" s="1"/>
      <c r="C6317" s="1"/>
      <c r="D6317" s="1"/>
      <c r="E6317" s="1"/>
      <c r="F6317" s="2"/>
      <c r="G6317" s="3"/>
      <c r="H6317" s="1"/>
      <c r="I6317" s="1"/>
      <c r="J6317" s="1" t="s">
        <v>10672</v>
      </c>
      <c r="K6317" s="2">
        <v>44228</v>
      </c>
      <c r="L6317" s="1" t="s">
        <v>4210</v>
      </c>
      <c r="M6317" s="122"/>
      <c r="N6317" s="1" t="s">
        <v>4203</v>
      </c>
      <c r="O6317" s="1" t="s">
        <v>4287</v>
      </c>
      <c r="P6317" s="1">
        <v>5628</v>
      </c>
      <c r="Q6317" s="123">
        <v>1215724</v>
      </c>
      <c r="S6317" s="123">
        <v>981688.13959747867</v>
      </c>
      <c r="T6317" s="123">
        <v>92171.893002213168</v>
      </c>
      <c r="W6317" s="1"/>
      <c r="Z6317" s="225" t="s">
        <v>10672</v>
      </c>
      <c r="AA6317" s="226">
        <v>44228</v>
      </c>
      <c r="AB6317" s="225" t="s">
        <v>4210</v>
      </c>
      <c r="AC6317" s="225" t="s">
        <v>4203</v>
      </c>
      <c r="AD6317" s="225" t="s">
        <v>4287</v>
      </c>
      <c r="AE6317">
        <v>5628</v>
      </c>
      <c r="AF6317">
        <v>1215724</v>
      </c>
      <c r="AG6317">
        <v>981688.13959747867</v>
      </c>
      <c r="AH6317">
        <v>92171.893002213168</v>
      </c>
      <c r="AI6317">
        <v>0</v>
      </c>
      <c r="AJ6317" s="225" t="s">
        <v>4211</v>
      </c>
      <c r="AK6317">
        <v>1215724</v>
      </c>
      <c r="AL6317">
        <v>326207.75340473448</v>
      </c>
      <c r="AM6317" t="s">
        <v>16698</v>
      </c>
    </row>
    <row r="6318" spans="1:39" x14ac:dyDescent="0.35">
      <c r="A6318" s="1"/>
      <c r="B6318" s="1"/>
      <c r="C6318" s="1"/>
      <c r="D6318" s="1"/>
      <c r="E6318" s="1"/>
      <c r="F6318" s="2"/>
      <c r="G6318" s="3"/>
      <c r="H6318" s="1"/>
      <c r="I6318" s="1"/>
      <c r="J6318" s="1" t="s">
        <v>10673</v>
      </c>
      <c r="K6318" s="2">
        <v>44939</v>
      </c>
      <c r="L6318" s="1" t="s">
        <v>4205</v>
      </c>
      <c r="M6318" s="122"/>
      <c r="N6318" s="1" t="s">
        <v>4203</v>
      </c>
      <c r="O6318" s="1" t="s">
        <v>4359</v>
      </c>
      <c r="P6318" s="1">
        <v>8920</v>
      </c>
      <c r="Q6318" s="123">
        <v>749872</v>
      </c>
      <c r="S6318" s="123">
        <v>568125.41137383808</v>
      </c>
      <c r="T6318" s="123">
        <v>124168.81405643209</v>
      </c>
      <c r="W6318" s="1"/>
      <c r="Z6318" s="225" t="s">
        <v>10673</v>
      </c>
      <c r="AA6318" s="226">
        <v>44939</v>
      </c>
      <c r="AB6318" s="225" t="s">
        <v>4205</v>
      </c>
      <c r="AC6318" s="225" t="s">
        <v>4203</v>
      </c>
      <c r="AD6318" s="225" t="s">
        <v>4359</v>
      </c>
      <c r="AE6318">
        <v>8920</v>
      </c>
      <c r="AF6318">
        <v>749872</v>
      </c>
      <c r="AG6318">
        <v>568125.41137383808</v>
      </c>
      <c r="AH6318">
        <v>124168.81405643209</v>
      </c>
      <c r="AI6318">
        <v>0</v>
      </c>
      <c r="AJ6318" s="225" t="s">
        <v>4199</v>
      </c>
      <c r="AK6318">
        <v>749872</v>
      </c>
      <c r="AL6318">
        <v>305915.40268259402</v>
      </c>
      <c r="AM6318" t="s">
        <v>16698</v>
      </c>
    </row>
    <row r="6319" spans="1:39" x14ac:dyDescent="0.35">
      <c r="A6319" s="1"/>
      <c r="B6319" s="1"/>
      <c r="C6319" s="1"/>
      <c r="D6319" s="1"/>
      <c r="E6319" s="1"/>
      <c r="F6319" s="2"/>
      <c r="G6319" s="3"/>
      <c r="H6319" s="1"/>
      <c r="I6319" s="1"/>
      <c r="J6319" s="1" t="s">
        <v>8702</v>
      </c>
      <c r="K6319" s="2">
        <v>44658</v>
      </c>
      <c r="L6319" s="1" t="s">
        <v>4205</v>
      </c>
      <c r="M6319" s="122"/>
      <c r="N6319" s="1" t="s">
        <v>4208</v>
      </c>
      <c r="O6319" s="1" t="s">
        <v>4302</v>
      </c>
      <c r="P6319" s="1">
        <v>7962</v>
      </c>
      <c r="Q6319" s="123">
        <v>2385351</v>
      </c>
      <c r="S6319" s="123">
        <v>656963.08144358243</v>
      </c>
      <c r="T6319" s="123">
        <v>354021.801741031</v>
      </c>
      <c r="W6319" s="1"/>
      <c r="Z6319" s="225" t="s">
        <v>8702</v>
      </c>
      <c r="AA6319" s="226">
        <v>44658</v>
      </c>
      <c r="AB6319" s="225" t="s">
        <v>4205</v>
      </c>
      <c r="AC6319" s="225" t="s">
        <v>4208</v>
      </c>
      <c r="AD6319" s="225" t="s">
        <v>4302</v>
      </c>
      <c r="AE6319">
        <v>7962</v>
      </c>
      <c r="AF6319">
        <v>2385351</v>
      </c>
      <c r="AG6319">
        <v>656963.08144358243</v>
      </c>
      <c r="AH6319">
        <v>354021.801741031</v>
      </c>
      <c r="AI6319">
        <v>57363</v>
      </c>
      <c r="AJ6319" s="225" t="s">
        <v>4199</v>
      </c>
      <c r="AK6319">
        <v>2327988</v>
      </c>
      <c r="AL6319">
        <v>2082409.7202974486</v>
      </c>
      <c r="AM6319" t="s">
        <v>16698</v>
      </c>
    </row>
    <row r="6320" spans="1:39" x14ac:dyDescent="0.35">
      <c r="A6320" s="1"/>
      <c r="B6320" s="1"/>
      <c r="C6320" s="1"/>
      <c r="D6320" s="1"/>
      <c r="E6320" s="1"/>
      <c r="F6320" s="2"/>
      <c r="G6320" s="3"/>
      <c r="H6320" s="1"/>
      <c r="I6320" s="1"/>
      <c r="J6320" s="1" t="s">
        <v>8614</v>
      </c>
      <c r="K6320" s="2">
        <v>44394</v>
      </c>
      <c r="L6320" s="1" t="s">
        <v>4210</v>
      </c>
      <c r="M6320" s="122"/>
      <c r="N6320" s="1" t="s">
        <v>4203</v>
      </c>
      <c r="O6320" s="1" t="s">
        <v>4494</v>
      </c>
      <c r="P6320" s="1">
        <v>5502</v>
      </c>
      <c r="Q6320" s="123">
        <v>633983</v>
      </c>
      <c r="S6320" s="123">
        <v>288328.57201752294</v>
      </c>
      <c r="T6320" s="123">
        <v>13513.121706352047</v>
      </c>
      <c r="W6320" s="1"/>
      <c r="Z6320" s="225" t="s">
        <v>8614</v>
      </c>
      <c r="AA6320" s="226">
        <v>44394</v>
      </c>
      <c r="AB6320" s="225" t="s">
        <v>4210</v>
      </c>
      <c r="AC6320" s="225" t="s">
        <v>4203</v>
      </c>
      <c r="AD6320" s="225" t="s">
        <v>4494</v>
      </c>
      <c r="AE6320">
        <v>5502</v>
      </c>
      <c r="AF6320">
        <v>633983</v>
      </c>
      <c r="AG6320">
        <v>288328.57201752294</v>
      </c>
      <c r="AH6320">
        <v>13513.121706352047</v>
      </c>
      <c r="AI6320">
        <v>58764</v>
      </c>
      <c r="AJ6320" s="225" t="s">
        <v>4211</v>
      </c>
      <c r="AK6320">
        <v>575219</v>
      </c>
      <c r="AL6320">
        <v>359167.54968882911</v>
      </c>
      <c r="AM6320" t="s">
        <v>16698</v>
      </c>
    </row>
    <row r="6321" spans="1:39" x14ac:dyDescent="0.35">
      <c r="A6321" s="1"/>
      <c r="B6321" s="1"/>
      <c r="C6321" s="1"/>
      <c r="D6321" s="1"/>
      <c r="E6321" s="1"/>
      <c r="F6321" s="2"/>
      <c r="G6321" s="3"/>
      <c r="H6321" s="1"/>
      <c r="I6321" s="1"/>
      <c r="J6321" s="1" t="s">
        <v>10674</v>
      </c>
      <c r="K6321" s="2">
        <v>44909</v>
      </c>
      <c r="L6321" s="1" t="s">
        <v>4236</v>
      </c>
      <c r="M6321" s="122"/>
      <c r="N6321" s="1" t="s">
        <v>4220</v>
      </c>
      <c r="O6321" s="1" t="s">
        <v>4312</v>
      </c>
      <c r="P6321" s="1">
        <v>8989</v>
      </c>
      <c r="Q6321" s="123">
        <v>2487911</v>
      </c>
      <c r="S6321" s="123">
        <v>80870.023296522937</v>
      </c>
      <c r="T6321" s="123">
        <v>524289.53803612769</v>
      </c>
      <c r="W6321" s="1"/>
      <c r="Z6321" s="225" t="s">
        <v>10674</v>
      </c>
      <c r="AA6321" s="226">
        <v>44909</v>
      </c>
      <c r="AB6321" s="225" t="s">
        <v>4236</v>
      </c>
      <c r="AC6321" s="225" t="s">
        <v>4220</v>
      </c>
      <c r="AD6321" s="225" t="s">
        <v>4312</v>
      </c>
      <c r="AE6321">
        <v>8989</v>
      </c>
      <c r="AF6321">
        <v>2487911</v>
      </c>
      <c r="AG6321">
        <v>80870.023296522937</v>
      </c>
      <c r="AH6321">
        <v>524289.53803612769</v>
      </c>
      <c r="AI6321">
        <v>0</v>
      </c>
      <c r="AJ6321" s="225" t="s">
        <v>4232</v>
      </c>
      <c r="AK6321">
        <v>2487911</v>
      </c>
      <c r="AL6321">
        <v>2931330.5147396047</v>
      </c>
      <c r="AM6321" t="s">
        <v>16698</v>
      </c>
    </row>
    <row r="6322" spans="1:39" x14ac:dyDescent="0.35">
      <c r="A6322" s="1"/>
      <c r="B6322" s="1"/>
      <c r="C6322" s="1"/>
      <c r="D6322" s="1"/>
      <c r="E6322" s="1"/>
      <c r="F6322" s="2"/>
      <c r="G6322" s="3"/>
      <c r="H6322" s="1"/>
      <c r="I6322" s="1"/>
      <c r="J6322" s="1" t="s">
        <v>9328</v>
      </c>
      <c r="K6322" s="2">
        <v>44188</v>
      </c>
      <c r="L6322" s="1" t="s">
        <v>4210</v>
      </c>
      <c r="M6322" s="122"/>
      <c r="N6322" s="1" t="s">
        <v>4203</v>
      </c>
      <c r="O6322" s="1" t="s">
        <v>4245</v>
      </c>
      <c r="P6322" s="1">
        <v>9135</v>
      </c>
      <c r="Q6322" s="123">
        <v>2244135</v>
      </c>
      <c r="S6322" s="123">
        <v>1417458.1810751711</v>
      </c>
      <c r="T6322" s="123">
        <v>436442.36609031772</v>
      </c>
      <c r="W6322" s="1"/>
      <c r="Z6322" s="225" t="s">
        <v>9328</v>
      </c>
      <c r="AA6322" s="226">
        <v>44188</v>
      </c>
      <c r="AB6322" s="225" t="s">
        <v>4210</v>
      </c>
      <c r="AC6322" s="225" t="s">
        <v>4203</v>
      </c>
      <c r="AD6322" s="225" t="s">
        <v>4245</v>
      </c>
      <c r="AE6322">
        <v>9135</v>
      </c>
      <c r="AF6322">
        <v>2244135</v>
      </c>
      <c r="AG6322">
        <v>1417458.1810751711</v>
      </c>
      <c r="AH6322">
        <v>436442.36609031772</v>
      </c>
      <c r="AI6322">
        <v>56142</v>
      </c>
      <c r="AJ6322" s="225" t="s">
        <v>4211</v>
      </c>
      <c r="AK6322">
        <v>2187993</v>
      </c>
      <c r="AL6322">
        <v>1263119.1850151466</v>
      </c>
      <c r="AM6322" t="s">
        <v>16698</v>
      </c>
    </row>
    <row r="6323" spans="1:39" x14ac:dyDescent="0.35">
      <c r="A6323" s="1"/>
      <c r="B6323" s="1"/>
      <c r="C6323" s="1"/>
      <c r="D6323" s="1"/>
      <c r="E6323" s="1"/>
      <c r="F6323" s="2"/>
      <c r="G6323" s="3"/>
      <c r="H6323" s="1"/>
      <c r="I6323" s="1"/>
      <c r="J6323" s="1" t="s">
        <v>5016</v>
      </c>
      <c r="K6323" s="2">
        <v>44489</v>
      </c>
      <c r="L6323" s="1" t="s">
        <v>4236</v>
      </c>
      <c r="M6323" s="122"/>
      <c r="N6323" s="1" t="s">
        <v>4208</v>
      </c>
      <c r="O6323" s="1" t="s">
        <v>4209</v>
      </c>
      <c r="P6323" s="1">
        <v>6112</v>
      </c>
      <c r="Q6323" s="123">
        <v>417349</v>
      </c>
      <c r="S6323" s="123">
        <v>250862.63322295123</v>
      </c>
      <c r="T6323" s="123">
        <v>16212.786075719661</v>
      </c>
      <c r="W6323" s="1"/>
      <c r="Z6323" s="225" t="s">
        <v>5016</v>
      </c>
      <c r="AA6323" s="226">
        <v>44489</v>
      </c>
      <c r="AB6323" s="225" t="s">
        <v>4236</v>
      </c>
      <c r="AC6323" s="225" t="s">
        <v>4208</v>
      </c>
      <c r="AD6323" s="225" t="s">
        <v>4209</v>
      </c>
      <c r="AE6323">
        <v>6112</v>
      </c>
      <c r="AF6323">
        <v>417349</v>
      </c>
      <c r="AG6323">
        <v>250862.63322295123</v>
      </c>
      <c r="AH6323">
        <v>16212.786075719661</v>
      </c>
      <c r="AI6323">
        <v>84698</v>
      </c>
      <c r="AJ6323" s="225" t="s">
        <v>4232</v>
      </c>
      <c r="AK6323">
        <v>332651</v>
      </c>
      <c r="AL6323">
        <v>182699.15285276843</v>
      </c>
      <c r="AM6323" t="s">
        <v>16698</v>
      </c>
    </row>
    <row r="6324" spans="1:39" x14ac:dyDescent="0.35">
      <c r="A6324" s="1"/>
      <c r="B6324" s="1"/>
      <c r="C6324" s="1"/>
      <c r="D6324" s="1"/>
      <c r="E6324" s="1"/>
      <c r="F6324" s="2"/>
      <c r="G6324" s="3"/>
      <c r="H6324" s="1"/>
      <c r="I6324" s="1"/>
      <c r="J6324" s="1" t="s">
        <v>8549</v>
      </c>
      <c r="K6324" s="2">
        <v>44865</v>
      </c>
      <c r="L6324" s="1" t="s">
        <v>4236</v>
      </c>
      <c r="M6324" s="122"/>
      <c r="N6324" s="1" t="s">
        <v>4203</v>
      </c>
      <c r="O6324" s="1" t="s">
        <v>4400</v>
      </c>
      <c r="P6324" s="1">
        <v>7777</v>
      </c>
      <c r="Q6324" s="123">
        <v>1379518</v>
      </c>
      <c r="S6324" s="123">
        <v>91364.102921657308</v>
      </c>
      <c r="T6324" s="123">
        <v>198133.0505280974</v>
      </c>
      <c r="W6324" s="1"/>
      <c r="Z6324" s="225" t="s">
        <v>8549</v>
      </c>
      <c r="AA6324" s="226">
        <v>44865</v>
      </c>
      <c r="AB6324" s="225" t="s">
        <v>4236</v>
      </c>
      <c r="AC6324" s="225" t="s">
        <v>4203</v>
      </c>
      <c r="AD6324" s="225" t="s">
        <v>4400</v>
      </c>
      <c r="AE6324">
        <v>7777</v>
      </c>
      <c r="AF6324">
        <v>1379518</v>
      </c>
      <c r="AG6324">
        <v>91364.102921657308</v>
      </c>
      <c r="AH6324">
        <v>198133.0505280974</v>
      </c>
      <c r="AI6324">
        <v>57094</v>
      </c>
      <c r="AJ6324" s="225" t="s">
        <v>4232</v>
      </c>
      <c r="AK6324">
        <v>1322424</v>
      </c>
      <c r="AL6324">
        <v>1486286.9476064402</v>
      </c>
      <c r="AM6324" t="s">
        <v>16698</v>
      </c>
    </row>
    <row r="6325" spans="1:39" x14ac:dyDescent="0.35">
      <c r="A6325" s="1"/>
      <c r="B6325" s="1"/>
      <c r="C6325" s="1"/>
      <c r="D6325" s="1"/>
      <c r="E6325" s="1"/>
      <c r="F6325" s="2"/>
      <c r="G6325" s="3"/>
      <c r="H6325" s="1"/>
      <c r="I6325" s="1"/>
      <c r="J6325" s="1" t="s">
        <v>6805</v>
      </c>
      <c r="K6325" s="2">
        <v>44975</v>
      </c>
      <c r="L6325" s="1" t="s">
        <v>4236</v>
      </c>
      <c r="M6325" s="122"/>
      <c r="N6325" s="1" t="s">
        <v>4220</v>
      </c>
      <c r="O6325" s="1" t="s">
        <v>4343</v>
      </c>
      <c r="P6325" s="1">
        <v>5656</v>
      </c>
      <c r="Q6325" s="123">
        <v>1345876</v>
      </c>
      <c r="S6325" s="123">
        <v>768557.83431425097</v>
      </c>
      <c r="T6325" s="123">
        <v>213156.28523964141</v>
      </c>
      <c r="W6325" s="1"/>
      <c r="Z6325" s="225" t="s">
        <v>6805</v>
      </c>
      <c r="AA6325" s="226">
        <v>44975</v>
      </c>
      <c r="AB6325" s="225" t="s">
        <v>4236</v>
      </c>
      <c r="AC6325" s="225" t="s">
        <v>4220</v>
      </c>
      <c r="AD6325" s="225" t="s">
        <v>4343</v>
      </c>
      <c r="AE6325">
        <v>5656</v>
      </c>
      <c r="AF6325">
        <v>1345876</v>
      </c>
      <c r="AG6325">
        <v>768557.83431425097</v>
      </c>
      <c r="AH6325">
        <v>213156.28523964141</v>
      </c>
      <c r="AI6325">
        <v>37415</v>
      </c>
      <c r="AJ6325" s="225" t="s">
        <v>4232</v>
      </c>
      <c r="AK6325">
        <v>1308461</v>
      </c>
      <c r="AL6325">
        <v>790474.45092539047</v>
      </c>
      <c r="AM6325" t="s">
        <v>16698</v>
      </c>
    </row>
    <row r="6326" spans="1:39" x14ac:dyDescent="0.35">
      <c r="A6326" s="1"/>
      <c r="B6326" s="1"/>
      <c r="C6326" s="1"/>
      <c r="D6326" s="1"/>
      <c r="E6326" s="1"/>
      <c r="F6326" s="2"/>
      <c r="G6326" s="3"/>
      <c r="H6326" s="1"/>
      <c r="I6326" s="1"/>
      <c r="J6326" s="1" t="s">
        <v>10675</v>
      </c>
      <c r="K6326" s="2">
        <v>44815</v>
      </c>
      <c r="L6326" s="1" t="s">
        <v>4225</v>
      </c>
      <c r="M6326" s="122"/>
      <c r="N6326" s="1" t="s">
        <v>4203</v>
      </c>
      <c r="O6326" s="1" t="s">
        <v>4419</v>
      </c>
      <c r="P6326" s="1">
        <v>5615</v>
      </c>
      <c r="Q6326" s="123">
        <v>2464731</v>
      </c>
      <c r="S6326" s="123">
        <v>527512.85622288939</v>
      </c>
      <c r="T6326" s="123">
        <v>750328.93858808314</v>
      </c>
      <c r="W6326" s="1"/>
      <c r="Z6326" s="225" t="s">
        <v>10675</v>
      </c>
      <c r="AA6326" s="226">
        <v>44815</v>
      </c>
      <c r="AB6326" s="225" t="s">
        <v>4225</v>
      </c>
      <c r="AC6326" s="225" t="s">
        <v>4203</v>
      </c>
      <c r="AD6326" s="225" t="s">
        <v>4419</v>
      </c>
      <c r="AE6326">
        <v>5615</v>
      </c>
      <c r="AF6326">
        <v>2464731</v>
      </c>
      <c r="AG6326">
        <v>527512.85622288939</v>
      </c>
      <c r="AH6326">
        <v>750328.93858808314</v>
      </c>
      <c r="AI6326">
        <v>0</v>
      </c>
      <c r="AJ6326" s="225" t="s">
        <v>4217</v>
      </c>
      <c r="AK6326">
        <v>2464731</v>
      </c>
      <c r="AL6326">
        <v>2687547.0823651939</v>
      </c>
      <c r="AM6326" t="s">
        <v>16698</v>
      </c>
    </row>
    <row r="6327" spans="1:39" x14ac:dyDescent="0.35">
      <c r="A6327" s="1"/>
      <c r="B6327" s="1"/>
      <c r="C6327" s="1"/>
      <c r="D6327" s="1"/>
      <c r="E6327" s="1"/>
      <c r="F6327" s="2"/>
      <c r="G6327" s="3"/>
      <c r="H6327" s="1"/>
      <c r="I6327" s="1"/>
      <c r="J6327" s="1" t="s">
        <v>6701</v>
      </c>
      <c r="K6327" s="2">
        <v>44211</v>
      </c>
      <c r="L6327" s="1" t="s">
        <v>4225</v>
      </c>
      <c r="M6327" s="122"/>
      <c r="N6327" s="1" t="s">
        <v>4220</v>
      </c>
      <c r="O6327" s="1" t="s">
        <v>4242</v>
      </c>
      <c r="P6327" s="1">
        <v>5760</v>
      </c>
      <c r="Q6327" s="123">
        <v>1830191</v>
      </c>
      <c r="S6327" s="123">
        <v>1084841.8141257986</v>
      </c>
      <c r="T6327" s="123">
        <v>264359.61282726616</v>
      </c>
      <c r="W6327" s="1"/>
      <c r="Z6327" s="225" t="s">
        <v>6701</v>
      </c>
      <c r="AA6327" s="226">
        <v>44211</v>
      </c>
      <c r="AB6327" s="225" t="s">
        <v>4225</v>
      </c>
      <c r="AC6327" s="225" t="s">
        <v>4220</v>
      </c>
      <c r="AD6327" s="225" t="s">
        <v>4242</v>
      </c>
      <c r="AE6327">
        <v>5760</v>
      </c>
      <c r="AF6327">
        <v>1830191</v>
      </c>
      <c r="AG6327">
        <v>1084841.8141257986</v>
      </c>
      <c r="AH6327">
        <v>264359.61282726616</v>
      </c>
      <c r="AI6327">
        <v>18831</v>
      </c>
      <c r="AJ6327" s="225" t="s">
        <v>4217</v>
      </c>
      <c r="AK6327">
        <v>1811360</v>
      </c>
      <c r="AL6327">
        <v>1009708.7987014675</v>
      </c>
      <c r="AM6327" t="s">
        <v>16698</v>
      </c>
    </row>
    <row r="6328" spans="1:39" x14ac:dyDescent="0.35">
      <c r="A6328" s="1"/>
      <c r="B6328" s="1"/>
      <c r="C6328" s="1"/>
      <c r="D6328" s="1"/>
      <c r="E6328" s="1"/>
      <c r="F6328" s="2"/>
      <c r="G6328" s="3"/>
      <c r="H6328" s="1"/>
      <c r="I6328" s="1"/>
      <c r="J6328" s="1" t="s">
        <v>6757</v>
      </c>
      <c r="K6328" s="2">
        <v>44843</v>
      </c>
      <c r="L6328" s="1" t="s">
        <v>4205</v>
      </c>
      <c r="M6328" s="122"/>
      <c r="N6328" s="1" t="s">
        <v>4208</v>
      </c>
      <c r="O6328" s="1" t="s">
        <v>4400</v>
      </c>
      <c r="P6328" s="1">
        <v>5796</v>
      </c>
      <c r="Q6328" s="123">
        <v>987351</v>
      </c>
      <c r="S6328" s="123">
        <v>11709.336566861768</v>
      </c>
      <c r="T6328" s="123">
        <v>136574.38630958434</v>
      </c>
      <c r="W6328" s="1"/>
      <c r="Z6328" s="225" t="s">
        <v>6757</v>
      </c>
      <c r="AA6328" s="226">
        <v>44843</v>
      </c>
      <c r="AB6328" s="225" t="s">
        <v>4205</v>
      </c>
      <c r="AC6328" s="225" t="s">
        <v>4208</v>
      </c>
      <c r="AD6328" s="225" t="s">
        <v>4400</v>
      </c>
      <c r="AE6328">
        <v>5796</v>
      </c>
      <c r="AF6328">
        <v>987351</v>
      </c>
      <c r="AG6328">
        <v>11709.336566861768</v>
      </c>
      <c r="AH6328">
        <v>136574.38630958434</v>
      </c>
      <c r="AI6328">
        <v>13040</v>
      </c>
      <c r="AJ6328" s="225" t="s">
        <v>4199</v>
      </c>
      <c r="AK6328">
        <v>974311</v>
      </c>
      <c r="AL6328">
        <v>1112216.0497427227</v>
      </c>
      <c r="AM6328" t="s">
        <v>16698</v>
      </c>
    </row>
    <row r="6329" spans="1:39" x14ac:dyDescent="0.35">
      <c r="A6329" s="1"/>
      <c r="B6329" s="1"/>
      <c r="C6329" s="1"/>
      <c r="D6329" s="1"/>
      <c r="E6329" s="1"/>
      <c r="F6329" s="2"/>
      <c r="G6329" s="3"/>
      <c r="H6329" s="1"/>
      <c r="I6329" s="1"/>
      <c r="J6329" s="1" t="s">
        <v>9227</v>
      </c>
      <c r="K6329" s="2">
        <v>43933</v>
      </c>
      <c r="L6329" s="1" t="s">
        <v>4225</v>
      </c>
      <c r="M6329" s="122"/>
      <c r="N6329" s="1" t="s">
        <v>4208</v>
      </c>
      <c r="O6329" s="1" t="s">
        <v>4293</v>
      </c>
      <c r="P6329" s="1">
        <v>9399</v>
      </c>
      <c r="Q6329" s="123">
        <v>2113118</v>
      </c>
      <c r="S6329" s="123">
        <v>1005669.4343007454</v>
      </c>
      <c r="T6329" s="123">
        <v>246876.0237294049</v>
      </c>
      <c r="W6329" s="1"/>
      <c r="Z6329" s="225" t="s">
        <v>9227</v>
      </c>
      <c r="AA6329" s="226">
        <v>43933</v>
      </c>
      <c r="AB6329" s="225" t="s">
        <v>4225</v>
      </c>
      <c r="AC6329" s="225" t="s">
        <v>4208</v>
      </c>
      <c r="AD6329" s="225" t="s">
        <v>4293</v>
      </c>
      <c r="AE6329">
        <v>9399</v>
      </c>
      <c r="AF6329">
        <v>2113118</v>
      </c>
      <c r="AG6329">
        <v>1005669.4343007454</v>
      </c>
      <c r="AH6329">
        <v>246876.0237294049</v>
      </c>
      <c r="AI6329">
        <v>21435</v>
      </c>
      <c r="AJ6329" s="225" t="s">
        <v>4217</v>
      </c>
      <c r="AK6329">
        <v>2091683</v>
      </c>
      <c r="AL6329">
        <v>1354324.5894286595</v>
      </c>
      <c r="AM6329" t="s">
        <v>16698</v>
      </c>
    </row>
    <row r="6330" spans="1:39" x14ac:dyDescent="0.35">
      <c r="A6330" s="1"/>
      <c r="B6330" s="1"/>
      <c r="C6330" s="1"/>
      <c r="D6330" s="1"/>
      <c r="E6330" s="1"/>
      <c r="F6330" s="2"/>
      <c r="G6330" s="3"/>
      <c r="H6330" s="1"/>
      <c r="I6330" s="1"/>
      <c r="J6330" s="1" t="s">
        <v>5055</v>
      </c>
      <c r="K6330" s="2">
        <v>43891</v>
      </c>
      <c r="L6330" s="1" t="s">
        <v>4210</v>
      </c>
      <c r="M6330" s="122"/>
      <c r="N6330" s="1" t="s">
        <v>4203</v>
      </c>
      <c r="O6330" s="1" t="s">
        <v>4359</v>
      </c>
      <c r="P6330" s="1">
        <v>9402</v>
      </c>
      <c r="Q6330" s="123">
        <v>1648741</v>
      </c>
      <c r="S6330" s="123">
        <v>1146625.5453407082</v>
      </c>
      <c r="T6330" s="123">
        <v>491906.39099075779</v>
      </c>
      <c r="W6330" s="1"/>
      <c r="Z6330" s="225" t="s">
        <v>5055</v>
      </c>
      <c r="AA6330" s="226">
        <v>43891</v>
      </c>
      <c r="AB6330" s="225" t="s">
        <v>4210</v>
      </c>
      <c r="AC6330" s="225" t="s">
        <v>4203</v>
      </c>
      <c r="AD6330" s="225" t="s">
        <v>4359</v>
      </c>
      <c r="AE6330">
        <v>9402</v>
      </c>
      <c r="AF6330">
        <v>1648741</v>
      </c>
      <c r="AG6330">
        <v>1146625.5453407082</v>
      </c>
      <c r="AH6330">
        <v>491906.39099075779</v>
      </c>
      <c r="AI6330">
        <v>65331</v>
      </c>
      <c r="AJ6330" s="225" t="s">
        <v>4211</v>
      </c>
      <c r="AK6330">
        <v>1583410</v>
      </c>
      <c r="AL6330">
        <v>994021.84565004962</v>
      </c>
      <c r="AM6330" t="s">
        <v>16698</v>
      </c>
    </row>
    <row r="6331" spans="1:39" x14ac:dyDescent="0.35">
      <c r="A6331" s="1"/>
      <c r="B6331" s="1"/>
      <c r="C6331" s="1"/>
      <c r="D6331" s="1"/>
      <c r="E6331" s="1"/>
      <c r="F6331" s="2"/>
      <c r="G6331" s="3"/>
      <c r="H6331" s="1"/>
      <c r="I6331" s="1"/>
      <c r="J6331" s="1" t="s">
        <v>10676</v>
      </c>
      <c r="K6331" s="2">
        <v>44530</v>
      </c>
      <c r="L6331" s="1" t="s">
        <v>4225</v>
      </c>
      <c r="M6331" s="122"/>
      <c r="N6331" s="1" t="s">
        <v>4208</v>
      </c>
      <c r="O6331" s="1" t="s">
        <v>4284</v>
      </c>
      <c r="P6331" s="1">
        <v>7993</v>
      </c>
      <c r="Q6331" s="123">
        <v>922779</v>
      </c>
      <c r="S6331" s="123">
        <v>627566.53324574523</v>
      </c>
      <c r="T6331" s="123">
        <v>26592.060174112459</v>
      </c>
      <c r="W6331" s="1"/>
      <c r="Z6331" s="225" t="s">
        <v>10676</v>
      </c>
      <c r="AA6331" s="226">
        <v>44530</v>
      </c>
      <c r="AB6331" s="225" t="s">
        <v>4225</v>
      </c>
      <c r="AC6331" s="225" t="s">
        <v>4208</v>
      </c>
      <c r="AD6331" s="225" t="s">
        <v>4284</v>
      </c>
      <c r="AE6331">
        <v>7993</v>
      </c>
      <c r="AF6331">
        <v>922779</v>
      </c>
      <c r="AG6331">
        <v>627566.53324574523</v>
      </c>
      <c r="AH6331">
        <v>26592.060174112459</v>
      </c>
      <c r="AI6331">
        <v>0</v>
      </c>
      <c r="AJ6331" s="225" t="s">
        <v>4217</v>
      </c>
      <c r="AK6331">
        <v>922779</v>
      </c>
      <c r="AL6331">
        <v>321804.52692836721</v>
      </c>
      <c r="AM6331" t="s">
        <v>16698</v>
      </c>
    </row>
    <row r="6332" spans="1:39" x14ac:dyDescent="0.35">
      <c r="A6332" s="1"/>
      <c r="B6332" s="1"/>
      <c r="C6332" s="1"/>
      <c r="D6332" s="1"/>
      <c r="E6332" s="1"/>
      <c r="F6332" s="2"/>
      <c r="G6332" s="3"/>
      <c r="H6332" s="1"/>
      <c r="I6332" s="1"/>
      <c r="J6332" s="1" t="s">
        <v>8896</v>
      </c>
      <c r="K6332" s="2">
        <v>45075</v>
      </c>
      <c r="L6332" s="1" t="s">
        <v>4236</v>
      </c>
      <c r="M6332" s="122"/>
      <c r="N6332" s="1" t="s">
        <v>4220</v>
      </c>
      <c r="O6332" s="1" t="s">
        <v>4248</v>
      </c>
      <c r="P6332" s="1">
        <v>8415</v>
      </c>
      <c r="Q6332" s="123">
        <v>2048018</v>
      </c>
      <c r="S6332" s="123">
        <v>343073.19381681056</v>
      </c>
      <c r="T6332" s="123">
        <v>204351.9641985929</v>
      </c>
      <c r="W6332" s="1"/>
      <c r="Z6332" s="225" t="s">
        <v>8896</v>
      </c>
      <c r="AA6332" s="226">
        <v>45075</v>
      </c>
      <c r="AB6332" s="225" t="s">
        <v>4236</v>
      </c>
      <c r="AC6332" s="225" t="s">
        <v>4220</v>
      </c>
      <c r="AD6332" s="225" t="s">
        <v>4248</v>
      </c>
      <c r="AE6332">
        <v>8415</v>
      </c>
      <c r="AF6332">
        <v>2048018</v>
      </c>
      <c r="AG6332">
        <v>343073.19381681056</v>
      </c>
      <c r="AH6332">
        <v>204351.9641985929</v>
      </c>
      <c r="AI6332">
        <v>47315</v>
      </c>
      <c r="AJ6332" s="225" t="s">
        <v>4232</v>
      </c>
      <c r="AK6332">
        <v>2000703</v>
      </c>
      <c r="AL6332">
        <v>1909296.7703817822</v>
      </c>
      <c r="AM6332" t="s">
        <v>16698</v>
      </c>
    </row>
    <row r="6333" spans="1:39" x14ac:dyDescent="0.35">
      <c r="A6333" s="1"/>
      <c r="B6333" s="1"/>
      <c r="C6333" s="1"/>
      <c r="D6333" s="1"/>
      <c r="E6333" s="1"/>
      <c r="F6333" s="2"/>
      <c r="G6333" s="3"/>
      <c r="H6333" s="1"/>
      <c r="I6333" s="1"/>
      <c r="J6333" s="1" t="s">
        <v>8545</v>
      </c>
      <c r="K6333" s="2">
        <v>44152</v>
      </c>
      <c r="L6333" s="1" t="s">
        <v>4210</v>
      </c>
      <c r="M6333" s="122"/>
      <c r="N6333" s="1" t="s">
        <v>4203</v>
      </c>
      <c r="O6333" s="1" t="s">
        <v>4333</v>
      </c>
      <c r="P6333" s="1">
        <v>7197</v>
      </c>
      <c r="Q6333" s="123">
        <v>640771</v>
      </c>
      <c r="S6333" s="123">
        <v>568771.76887915528</v>
      </c>
      <c r="T6333" s="123">
        <v>65936.759975642941</v>
      </c>
      <c r="W6333" s="1"/>
      <c r="Z6333" s="225" t="s">
        <v>8545</v>
      </c>
      <c r="AA6333" s="226">
        <v>44152</v>
      </c>
      <c r="AB6333" s="225" t="s">
        <v>4210</v>
      </c>
      <c r="AC6333" s="225" t="s">
        <v>4203</v>
      </c>
      <c r="AD6333" s="225" t="s">
        <v>4333</v>
      </c>
      <c r="AE6333">
        <v>7197</v>
      </c>
      <c r="AF6333">
        <v>640771</v>
      </c>
      <c r="AG6333">
        <v>568771.76887915528</v>
      </c>
      <c r="AH6333">
        <v>65936.759975642941</v>
      </c>
      <c r="AI6333">
        <v>24945</v>
      </c>
      <c r="AJ6333" s="225" t="s">
        <v>4211</v>
      </c>
      <c r="AK6333">
        <v>615826</v>
      </c>
      <c r="AL6333">
        <v>137935.99109648768</v>
      </c>
      <c r="AM6333" t="s">
        <v>16698</v>
      </c>
    </row>
    <row r="6334" spans="1:39" x14ac:dyDescent="0.35">
      <c r="A6334" s="1"/>
      <c r="B6334" s="1"/>
      <c r="C6334" s="1"/>
      <c r="D6334" s="1"/>
      <c r="E6334" s="1"/>
      <c r="F6334" s="2"/>
      <c r="G6334" s="3"/>
      <c r="H6334" s="1"/>
      <c r="I6334" s="1"/>
      <c r="J6334" s="1" t="s">
        <v>9127</v>
      </c>
      <c r="K6334" s="2">
        <v>44163</v>
      </c>
      <c r="L6334" s="1" t="s">
        <v>4236</v>
      </c>
      <c r="M6334" s="122"/>
      <c r="N6334" s="1" t="s">
        <v>4208</v>
      </c>
      <c r="O6334" s="1" t="s">
        <v>4251</v>
      </c>
      <c r="P6334" s="1">
        <v>9173</v>
      </c>
      <c r="Q6334" s="123">
        <v>416873</v>
      </c>
      <c r="S6334" s="123">
        <v>154653.60545175412</v>
      </c>
      <c r="T6334" s="123">
        <v>18095.400842069572</v>
      </c>
      <c r="W6334" s="1"/>
      <c r="Z6334" s="225" t="s">
        <v>9127</v>
      </c>
      <c r="AA6334" s="226">
        <v>44163</v>
      </c>
      <c r="AB6334" s="225" t="s">
        <v>4236</v>
      </c>
      <c r="AC6334" s="225" t="s">
        <v>4208</v>
      </c>
      <c r="AD6334" s="225" t="s">
        <v>4251</v>
      </c>
      <c r="AE6334">
        <v>9173</v>
      </c>
      <c r="AF6334">
        <v>416873</v>
      </c>
      <c r="AG6334">
        <v>154653.60545175412</v>
      </c>
      <c r="AH6334">
        <v>18095.400842069572</v>
      </c>
      <c r="AI6334">
        <v>55605</v>
      </c>
      <c r="AJ6334" s="225" t="s">
        <v>4232</v>
      </c>
      <c r="AK6334">
        <v>361268</v>
      </c>
      <c r="AL6334">
        <v>280314.79539031547</v>
      </c>
      <c r="AM6334" t="s">
        <v>16698</v>
      </c>
    </row>
    <row r="6335" spans="1:39" x14ac:dyDescent="0.35">
      <c r="A6335" s="1"/>
      <c r="B6335" s="1"/>
      <c r="C6335" s="1"/>
      <c r="D6335" s="1"/>
      <c r="E6335" s="1"/>
      <c r="F6335" s="2"/>
      <c r="G6335" s="3"/>
      <c r="H6335" s="1"/>
      <c r="I6335" s="1"/>
      <c r="J6335" s="1" t="s">
        <v>8566</v>
      </c>
      <c r="K6335" s="2">
        <v>44291</v>
      </c>
      <c r="L6335" s="1" t="s">
        <v>4205</v>
      </c>
      <c r="M6335" s="122"/>
      <c r="N6335" s="1" t="s">
        <v>4208</v>
      </c>
      <c r="O6335" s="1" t="s">
        <v>4257</v>
      </c>
      <c r="P6335" s="1">
        <v>8532</v>
      </c>
      <c r="Q6335" s="123">
        <v>543571</v>
      </c>
      <c r="S6335" s="123">
        <v>511238.74006162561</v>
      </c>
      <c r="T6335" s="123">
        <v>81803.946977255851</v>
      </c>
      <c r="W6335" s="1"/>
      <c r="Z6335" s="225" t="s">
        <v>8566</v>
      </c>
      <c r="AA6335" s="226">
        <v>44291</v>
      </c>
      <c r="AB6335" s="225" t="s">
        <v>4205</v>
      </c>
      <c r="AC6335" s="225" t="s">
        <v>4208</v>
      </c>
      <c r="AD6335" s="225" t="s">
        <v>4257</v>
      </c>
      <c r="AE6335">
        <v>8532</v>
      </c>
      <c r="AF6335">
        <v>543571</v>
      </c>
      <c r="AG6335">
        <v>511238.74006162561</v>
      </c>
      <c r="AH6335">
        <v>81803.946977255851</v>
      </c>
      <c r="AI6335">
        <v>12147</v>
      </c>
      <c r="AJ6335" s="225" t="s">
        <v>4199</v>
      </c>
      <c r="AK6335">
        <v>531424</v>
      </c>
      <c r="AL6335">
        <v>114136.20691563025</v>
      </c>
      <c r="AM6335" t="s">
        <v>16698</v>
      </c>
    </row>
    <row r="6336" spans="1:39" x14ac:dyDescent="0.35">
      <c r="A6336" s="1"/>
      <c r="B6336" s="1"/>
      <c r="C6336" s="1"/>
      <c r="D6336" s="1"/>
      <c r="E6336" s="1"/>
      <c r="F6336" s="2"/>
      <c r="G6336" s="3"/>
      <c r="H6336" s="1"/>
      <c r="I6336" s="1"/>
      <c r="J6336" s="1" t="s">
        <v>10677</v>
      </c>
      <c r="K6336" s="2">
        <v>44462</v>
      </c>
      <c r="L6336" s="1" t="s">
        <v>4205</v>
      </c>
      <c r="M6336" s="122"/>
      <c r="N6336" s="1" t="s">
        <v>4220</v>
      </c>
      <c r="O6336" s="1" t="s">
        <v>4265</v>
      </c>
      <c r="P6336" s="1">
        <v>8556</v>
      </c>
      <c r="Q6336" s="123">
        <v>2066757</v>
      </c>
      <c r="S6336" s="123">
        <v>1223590.5661403334</v>
      </c>
      <c r="T6336" s="123">
        <v>113.25939491095382</v>
      </c>
      <c r="W6336" s="1"/>
      <c r="Z6336" s="225" t="s">
        <v>10677</v>
      </c>
      <c r="AA6336" s="226">
        <v>44462</v>
      </c>
      <c r="AB6336" s="225" t="s">
        <v>4205</v>
      </c>
      <c r="AC6336" s="225" t="s">
        <v>4220</v>
      </c>
      <c r="AD6336" s="225" t="s">
        <v>4265</v>
      </c>
      <c r="AE6336">
        <v>8556</v>
      </c>
      <c r="AF6336">
        <v>2066757</v>
      </c>
      <c r="AG6336">
        <v>1223590.5661403334</v>
      </c>
      <c r="AH6336">
        <v>113.25939491095382</v>
      </c>
      <c r="AI6336">
        <v>0</v>
      </c>
      <c r="AJ6336" s="225" t="s">
        <v>4199</v>
      </c>
      <c r="AK6336">
        <v>2066757</v>
      </c>
      <c r="AL6336">
        <v>843279.69325457758</v>
      </c>
      <c r="AM6336" t="s">
        <v>16698</v>
      </c>
    </row>
    <row r="6337" spans="1:39" x14ac:dyDescent="0.35">
      <c r="A6337" s="1"/>
      <c r="B6337" s="1"/>
      <c r="C6337" s="1"/>
      <c r="D6337" s="1"/>
      <c r="E6337" s="1"/>
      <c r="F6337" s="2"/>
      <c r="G6337" s="3"/>
      <c r="H6337" s="1"/>
      <c r="I6337" s="1"/>
      <c r="J6337" s="1" t="s">
        <v>7632</v>
      </c>
      <c r="K6337" s="2">
        <v>44490</v>
      </c>
      <c r="L6337" s="1" t="s">
        <v>4205</v>
      </c>
      <c r="M6337" s="122"/>
      <c r="N6337" s="1" t="s">
        <v>4208</v>
      </c>
      <c r="O6337" s="1" t="s">
        <v>4372</v>
      </c>
      <c r="P6337" s="1">
        <v>8246</v>
      </c>
      <c r="Q6337" s="123">
        <v>1561778</v>
      </c>
      <c r="S6337" s="123">
        <v>1451656.619720995</v>
      </c>
      <c r="T6337" s="123">
        <v>350319.79321215185</v>
      </c>
      <c r="W6337" s="1"/>
      <c r="Z6337" s="225" t="s">
        <v>7632</v>
      </c>
      <c r="AA6337" s="226">
        <v>44490</v>
      </c>
      <c r="AB6337" s="225" t="s">
        <v>4205</v>
      </c>
      <c r="AC6337" s="225" t="s">
        <v>4208</v>
      </c>
      <c r="AD6337" s="225" t="s">
        <v>4372</v>
      </c>
      <c r="AE6337">
        <v>8246</v>
      </c>
      <c r="AF6337">
        <v>1561778</v>
      </c>
      <c r="AG6337">
        <v>1451656.619720995</v>
      </c>
      <c r="AH6337">
        <v>350319.79321215185</v>
      </c>
      <c r="AI6337">
        <v>55840</v>
      </c>
      <c r="AJ6337" s="225" t="s">
        <v>4199</v>
      </c>
      <c r="AK6337">
        <v>1505938</v>
      </c>
      <c r="AL6337">
        <v>460441.17349115689</v>
      </c>
      <c r="AM6337" t="s">
        <v>16698</v>
      </c>
    </row>
    <row r="6338" spans="1:39" x14ac:dyDescent="0.35">
      <c r="A6338" s="1"/>
      <c r="B6338" s="1"/>
      <c r="C6338" s="1"/>
      <c r="D6338" s="1"/>
      <c r="E6338" s="1"/>
      <c r="F6338" s="2"/>
      <c r="G6338" s="3"/>
      <c r="H6338" s="1"/>
      <c r="I6338" s="1"/>
      <c r="J6338" s="1" t="s">
        <v>10678</v>
      </c>
      <c r="K6338" s="2">
        <v>44824</v>
      </c>
      <c r="L6338" s="1" t="s">
        <v>4210</v>
      </c>
      <c r="M6338" s="122"/>
      <c r="N6338" s="1" t="s">
        <v>4220</v>
      </c>
      <c r="O6338" s="1" t="s">
        <v>4242</v>
      </c>
      <c r="P6338" s="1">
        <v>7221</v>
      </c>
      <c r="Q6338" s="123">
        <v>1806426</v>
      </c>
      <c r="S6338" s="123">
        <v>1650056.7832551126</v>
      </c>
      <c r="T6338" s="123">
        <v>213145.81854331936</v>
      </c>
      <c r="W6338" s="1"/>
      <c r="Z6338" s="225" t="s">
        <v>10678</v>
      </c>
      <c r="AA6338" s="226">
        <v>44824</v>
      </c>
      <c r="AB6338" s="225" t="s">
        <v>4210</v>
      </c>
      <c r="AC6338" s="225" t="s">
        <v>4220</v>
      </c>
      <c r="AD6338" s="225" t="s">
        <v>4242</v>
      </c>
      <c r="AE6338">
        <v>7221</v>
      </c>
      <c r="AF6338">
        <v>1806426</v>
      </c>
      <c r="AG6338">
        <v>1650056.7832551126</v>
      </c>
      <c r="AH6338">
        <v>213145.81854331936</v>
      </c>
      <c r="AI6338">
        <v>0</v>
      </c>
      <c r="AJ6338" s="225" t="s">
        <v>4211</v>
      </c>
      <c r="AK6338">
        <v>1806426</v>
      </c>
      <c r="AL6338">
        <v>369515.03528820677</v>
      </c>
      <c r="AM6338" t="s">
        <v>16698</v>
      </c>
    </row>
    <row r="6339" spans="1:39" x14ac:dyDescent="0.35">
      <c r="A6339" s="1"/>
      <c r="B6339" s="1"/>
      <c r="C6339" s="1"/>
      <c r="D6339" s="1"/>
      <c r="E6339" s="1"/>
      <c r="F6339" s="2"/>
      <c r="G6339" s="3"/>
      <c r="H6339" s="1"/>
      <c r="I6339" s="1"/>
      <c r="J6339" s="1" t="s">
        <v>7359</v>
      </c>
      <c r="K6339" s="2">
        <v>44161</v>
      </c>
      <c r="L6339" s="1" t="s">
        <v>4236</v>
      </c>
      <c r="M6339" s="122"/>
      <c r="N6339" s="1" t="s">
        <v>4220</v>
      </c>
      <c r="O6339" s="1" t="s">
        <v>4477</v>
      </c>
      <c r="P6339" s="1">
        <v>6348</v>
      </c>
      <c r="Q6339" s="123">
        <v>568605</v>
      </c>
      <c r="S6339" s="123">
        <v>258299.08173620718</v>
      </c>
      <c r="T6339" s="123">
        <v>96996.125080902188</v>
      </c>
      <c r="W6339" s="1"/>
      <c r="Z6339" s="225" t="s">
        <v>7359</v>
      </c>
      <c r="AA6339" s="226">
        <v>44161</v>
      </c>
      <c r="AB6339" s="225" t="s">
        <v>4236</v>
      </c>
      <c r="AC6339" s="225" t="s">
        <v>4220</v>
      </c>
      <c r="AD6339" s="225" t="s">
        <v>4477</v>
      </c>
      <c r="AE6339">
        <v>6348</v>
      </c>
      <c r="AF6339">
        <v>568605</v>
      </c>
      <c r="AG6339">
        <v>258299.08173620718</v>
      </c>
      <c r="AH6339">
        <v>96996.125080902188</v>
      </c>
      <c r="AI6339">
        <v>51278</v>
      </c>
      <c r="AJ6339" s="225" t="s">
        <v>4232</v>
      </c>
      <c r="AK6339">
        <v>517327</v>
      </c>
      <c r="AL6339">
        <v>407302.043344695</v>
      </c>
      <c r="AM6339" t="s">
        <v>16698</v>
      </c>
    </row>
    <row r="6340" spans="1:39" x14ac:dyDescent="0.35">
      <c r="A6340" s="1"/>
      <c r="B6340" s="1"/>
      <c r="C6340" s="1"/>
      <c r="D6340" s="1"/>
      <c r="E6340" s="1"/>
      <c r="F6340" s="2"/>
      <c r="G6340" s="3"/>
      <c r="H6340" s="1"/>
      <c r="I6340" s="1"/>
      <c r="J6340" s="1" t="s">
        <v>10679</v>
      </c>
      <c r="K6340" s="2">
        <v>44091</v>
      </c>
      <c r="L6340" s="1" t="s">
        <v>4205</v>
      </c>
      <c r="M6340" s="122"/>
      <c r="N6340" s="1" t="s">
        <v>4203</v>
      </c>
      <c r="O6340" s="1" t="s">
        <v>4287</v>
      </c>
      <c r="P6340" s="1">
        <v>6455</v>
      </c>
      <c r="Q6340" s="123">
        <v>384292</v>
      </c>
      <c r="S6340" s="123">
        <v>245532.50976350831</v>
      </c>
      <c r="T6340" s="123">
        <v>83508.259388269784</v>
      </c>
      <c r="W6340" s="1"/>
      <c r="Z6340" s="225" t="s">
        <v>10679</v>
      </c>
      <c r="AA6340" s="226">
        <v>44091</v>
      </c>
      <c r="AB6340" s="225" t="s">
        <v>4205</v>
      </c>
      <c r="AC6340" s="225" t="s">
        <v>4203</v>
      </c>
      <c r="AD6340" s="225" t="s">
        <v>4287</v>
      </c>
      <c r="AE6340">
        <v>6455</v>
      </c>
      <c r="AF6340">
        <v>384292</v>
      </c>
      <c r="AG6340">
        <v>245532.50976350831</v>
      </c>
      <c r="AH6340">
        <v>83508.259388269784</v>
      </c>
      <c r="AI6340">
        <v>0</v>
      </c>
      <c r="AJ6340" s="225" t="s">
        <v>4199</v>
      </c>
      <c r="AK6340">
        <v>384292</v>
      </c>
      <c r="AL6340">
        <v>222267.74962476146</v>
      </c>
      <c r="AM6340" t="s">
        <v>16698</v>
      </c>
    </row>
    <row r="6341" spans="1:39" x14ac:dyDescent="0.35">
      <c r="A6341" s="1"/>
      <c r="B6341" s="1"/>
      <c r="C6341" s="1"/>
      <c r="D6341" s="1"/>
      <c r="E6341" s="1"/>
      <c r="F6341" s="2"/>
      <c r="G6341" s="3"/>
      <c r="H6341" s="1"/>
      <c r="I6341" s="1"/>
      <c r="J6341" s="1" t="s">
        <v>6531</v>
      </c>
      <c r="K6341" s="2">
        <v>45389</v>
      </c>
      <c r="L6341" s="1" t="s">
        <v>4236</v>
      </c>
      <c r="M6341" s="122"/>
      <c r="N6341" s="1" t="s">
        <v>4203</v>
      </c>
      <c r="O6341" s="1" t="s">
        <v>4265</v>
      </c>
      <c r="P6341" s="1">
        <v>5882</v>
      </c>
      <c r="Q6341" s="123">
        <v>1450681</v>
      </c>
      <c r="S6341" s="123">
        <v>930875.36277026311</v>
      </c>
      <c r="T6341" s="123">
        <v>92512.380633982553</v>
      </c>
      <c r="W6341" s="1"/>
      <c r="Z6341" s="225" t="s">
        <v>6531</v>
      </c>
      <c r="AA6341" s="226">
        <v>45389</v>
      </c>
      <c r="AB6341" s="225" t="s">
        <v>4236</v>
      </c>
      <c r="AC6341" s="225" t="s">
        <v>4203</v>
      </c>
      <c r="AD6341" s="225" t="s">
        <v>4265</v>
      </c>
      <c r="AE6341">
        <v>5882</v>
      </c>
      <c r="AF6341">
        <v>1450681</v>
      </c>
      <c r="AG6341">
        <v>930875.36277026311</v>
      </c>
      <c r="AH6341">
        <v>92512.380633982553</v>
      </c>
      <c r="AI6341">
        <v>46839</v>
      </c>
      <c r="AJ6341" s="225" t="s">
        <v>4232</v>
      </c>
      <c r="AK6341">
        <v>1403842</v>
      </c>
      <c r="AL6341">
        <v>612318.01786371949</v>
      </c>
      <c r="AM6341" t="s">
        <v>16698</v>
      </c>
    </row>
    <row r="6342" spans="1:39" x14ac:dyDescent="0.35">
      <c r="A6342" s="1"/>
      <c r="B6342" s="1"/>
      <c r="C6342" s="1"/>
      <c r="D6342" s="1"/>
      <c r="E6342" s="1"/>
      <c r="F6342" s="2"/>
      <c r="G6342" s="3"/>
      <c r="H6342" s="1"/>
      <c r="I6342" s="1"/>
      <c r="J6342" s="1" t="s">
        <v>10680</v>
      </c>
      <c r="K6342" s="2">
        <v>45127</v>
      </c>
      <c r="L6342" s="1" t="s">
        <v>4205</v>
      </c>
      <c r="M6342" s="122"/>
      <c r="N6342" s="1" t="s">
        <v>4203</v>
      </c>
      <c r="O6342" s="1" t="s">
        <v>4265</v>
      </c>
      <c r="P6342" s="1">
        <v>7346</v>
      </c>
      <c r="Q6342" s="123">
        <v>996893</v>
      </c>
      <c r="S6342" s="123">
        <v>601365.15551146248</v>
      </c>
      <c r="T6342" s="123">
        <v>15363.705704690236</v>
      </c>
      <c r="W6342" s="1"/>
      <c r="Z6342" s="225" t="s">
        <v>10680</v>
      </c>
      <c r="AA6342" s="226">
        <v>45127</v>
      </c>
      <c r="AB6342" s="225" t="s">
        <v>4205</v>
      </c>
      <c r="AC6342" s="225" t="s">
        <v>4203</v>
      </c>
      <c r="AD6342" s="225" t="s">
        <v>4265</v>
      </c>
      <c r="AE6342">
        <v>7346</v>
      </c>
      <c r="AF6342">
        <v>996893</v>
      </c>
      <c r="AG6342">
        <v>601365.15551146248</v>
      </c>
      <c r="AH6342">
        <v>15363.705704690236</v>
      </c>
      <c r="AI6342">
        <v>0</v>
      </c>
      <c r="AJ6342" s="225" t="s">
        <v>4199</v>
      </c>
      <c r="AK6342">
        <v>996893</v>
      </c>
      <c r="AL6342">
        <v>410891.55019322777</v>
      </c>
      <c r="AM6342" t="s">
        <v>16698</v>
      </c>
    </row>
    <row r="6343" spans="1:39" x14ac:dyDescent="0.35">
      <c r="A6343" s="1"/>
      <c r="B6343" s="1"/>
      <c r="C6343" s="1"/>
      <c r="D6343" s="1"/>
      <c r="E6343" s="1"/>
      <c r="F6343" s="2"/>
      <c r="G6343" s="3"/>
      <c r="H6343" s="1"/>
      <c r="I6343" s="1"/>
      <c r="J6343" s="1" t="s">
        <v>9506</v>
      </c>
      <c r="K6343" s="2">
        <v>44495</v>
      </c>
      <c r="L6343" s="1" t="s">
        <v>4225</v>
      </c>
      <c r="M6343" s="122"/>
      <c r="N6343" s="1" t="s">
        <v>4203</v>
      </c>
      <c r="O6343" s="1" t="s">
        <v>4296</v>
      </c>
      <c r="P6343" s="1">
        <v>6985</v>
      </c>
      <c r="Q6343" s="123">
        <v>274120</v>
      </c>
      <c r="S6343" s="123">
        <v>22888.300933904979</v>
      </c>
      <c r="T6343" s="123">
        <v>12789.660480022787</v>
      </c>
      <c r="W6343" s="1"/>
      <c r="Z6343" s="225" t="s">
        <v>9506</v>
      </c>
      <c r="AA6343" s="226">
        <v>44495</v>
      </c>
      <c r="AB6343" s="225" t="s">
        <v>4225</v>
      </c>
      <c r="AC6343" s="225" t="s">
        <v>4203</v>
      </c>
      <c r="AD6343" s="225" t="s">
        <v>4296</v>
      </c>
      <c r="AE6343">
        <v>6985</v>
      </c>
      <c r="AF6343">
        <v>274120</v>
      </c>
      <c r="AG6343">
        <v>22888.300933904979</v>
      </c>
      <c r="AH6343">
        <v>12789.660480022787</v>
      </c>
      <c r="AI6343">
        <v>19677</v>
      </c>
      <c r="AJ6343" s="225" t="s">
        <v>4217</v>
      </c>
      <c r="AK6343">
        <v>254443</v>
      </c>
      <c r="AL6343">
        <v>264021.35954611783</v>
      </c>
      <c r="AM6343" t="s">
        <v>16698</v>
      </c>
    </row>
    <row r="6344" spans="1:39" x14ac:dyDescent="0.35">
      <c r="A6344" s="1"/>
      <c r="B6344" s="1"/>
      <c r="C6344" s="1"/>
      <c r="D6344" s="1"/>
      <c r="E6344" s="1"/>
      <c r="F6344" s="2"/>
      <c r="G6344" s="3"/>
      <c r="H6344" s="1"/>
      <c r="I6344" s="1"/>
      <c r="J6344" s="1" t="s">
        <v>10681</v>
      </c>
      <c r="K6344" s="2">
        <v>45228</v>
      </c>
      <c r="L6344" s="1" t="s">
        <v>4205</v>
      </c>
      <c r="M6344" s="122"/>
      <c r="N6344" s="1" t="s">
        <v>4203</v>
      </c>
      <c r="O6344" s="1" t="s">
        <v>4336</v>
      </c>
      <c r="P6344" s="1">
        <v>8073</v>
      </c>
      <c r="Q6344" s="123">
        <v>1963749</v>
      </c>
      <c r="S6344" s="123">
        <v>384777.77407889394</v>
      </c>
      <c r="T6344" s="123">
        <v>482666.25083521404</v>
      </c>
      <c r="W6344" s="1"/>
      <c r="Z6344" s="225" t="s">
        <v>10681</v>
      </c>
      <c r="AA6344" s="226">
        <v>45228</v>
      </c>
      <c r="AB6344" s="225" t="s">
        <v>4205</v>
      </c>
      <c r="AC6344" s="225" t="s">
        <v>4203</v>
      </c>
      <c r="AD6344" s="225" t="s">
        <v>4336</v>
      </c>
      <c r="AE6344">
        <v>8073</v>
      </c>
      <c r="AF6344">
        <v>1963749</v>
      </c>
      <c r="AG6344">
        <v>384777.77407889394</v>
      </c>
      <c r="AH6344">
        <v>482666.25083521404</v>
      </c>
      <c r="AI6344">
        <v>0</v>
      </c>
      <c r="AJ6344" s="225" t="s">
        <v>4199</v>
      </c>
      <c r="AK6344">
        <v>1963749</v>
      </c>
      <c r="AL6344">
        <v>2061637.4767563201</v>
      </c>
      <c r="AM6344" t="s">
        <v>16698</v>
      </c>
    </row>
    <row r="6345" spans="1:39" x14ac:dyDescent="0.35">
      <c r="A6345" s="1"/>
      <c r="B6345" s="1"/>
      <c r="C6345" s="1"/>
      <c r="D6345" s="1"/>
      <c r="E6345" s="1"/>
      <c r="F6345" s="2"/>
      <c r="G6345" s="3"/>
      <c r="H6345" s="1"/>
      <c r="I6345" s="1"/>
      <c r="J6345" s="1" t="s">
        <v>10682</v>
      </c>
      <c r="K6345" s="2">
        <v>44883</v>
      </c>
      <c r="L6345" s="1" t="s">
        <v>4210</v>
      </c>
      <c r="M6345" s="122"/>
      <c r="N6345" s="1" t="s">
        <v>4208</v>
      </c>
      <c r="O6345" s="1" t="s">
        <v>4494</v>
      </c>
      <c r="P6345" s="1">
        <v>7439</v>
      </c>
      <c r="Q6345" s="123">
        <v>674584</v>
      </c>
      <c r="S6345" s="123">
        <v>163030.14637147941</v>
      </c>
      <c r="T6345" s="123">
        <v>82212.76550640467</v>
      </c>
      <c r="W6345" s="1"/>
      <c r="Z6345" s="225" t="s">
        <v>10682</v>
      </c>
      <c r="AA6345" s="226">
        <v>44883</v>
      </c>
      <c r="AB6345" s="225" t="s">
        <v>4210</v>
      </c>
      <c r="AC6345" s="225" t="s">
        <v>4208</v>
      </c>
      <c r="AD6345" s="225" t="s">
        <v>4494</v>
      </c>
      <c r="AE6345">
        <v>7439</v>
      </c>
      <c r="AF6345">
        <v>674584</v>
      </c>
      <c r="AG6345">
        <v>163030.14637147941</v>
      </c>
      <c r="AH6345">
        <v>82212.76550640467</v>
      </c>
      <c r="AI6345">
        <v>0</v>
      </c>
      <c r="AJ6345" s="225" t="s">
        <v>4211</v>
      </c>
      <c r="AK6345">
        <v>674584</v>
      </c>
      <c r="AL6345">
        <v>593766.61913492531</v>
      </c>
      <c r="AM6345" t="s">
        <v>16698</v>
      </c>
    </row>
    <row r="6346" spans="1:39" x14ac:dyDescent="0.35">
      <c r="A6346" s="1"/>
      <c r="B6346" s="1"/>
      <c r="C6346" s="1"/>
      <c r="D6346" s="1"/>
      <c r="E6346" s="1"/>
      <c r="F6346" s="2"/>
      <c r="G6346" s="3"/>
      <c r="H6346" s="1"/>
      <c r="I6346" s="1"/>
      <c r="J6346" s="1" t="s">
        <v>6428</v>
      </c>
      <c r="K6346" s="2">
        <v>44372</v>
      </c>
      <c r="L6346" s="1" t="s">
        <v>4225</v>
      </c>
      <c r="M6346" s="122"/>
      <c r="N6346" s="1" t="s">
        <v>4220</v>
      </c>
      <c r="O6346" s="1" t="s">
        <v>4356</v>
      </c>
      <c r="P6346" s="1">
        <v>9038</v>
      </c>
      <c r="Q6346" s="123">
        <v>2319429</v>
      </c>
      <c r="S6346" s="123">
        <v>1911931.6431133118</v>
      </c>
      <c r="T6346" s="123">
        <v>699212.15505266923</v>
      </c>
      <c r="W6346" s="1"/>
      <c r="Z6346" s="225" t="s">
        <v>6428</v>
      </c>
      <c r="AA6346" s="226">
        <v>44372</v>
      </c>
      <c r="AB6346" s="225" t="s">
        <v>4225</v>
      </c>
      <c r="AC6346" s="225" t="s">
        <v>4220</v>
      </c>
      <c r="AD6346" s="225" t="s">
        <v>4356</v>
      </c>
      <c r="AE6346">
        <v>9038</v>
      </c>
      <c r="AF6346">
        <v>2319429</v>
      </c>
      <c r="AG6346">
        <v>1911931.6431133118</v>
      </c>
      <c r="AH6346">
        <v>699212.15505266923</v>
      </c>
      <c r="AI6346">
        <v>43322</v>
      </c>
      <c r="AJ6346" s="225" t="s">
        <v>4217</v>
      </c>
      <c r="AK6346">
        <v>2276107</v>
      </c>
      <c r="AL6346">
        <v>1106709.5119393575</v>
      </c>
      <c r="AM6346" t="s">
        <v>16698</v>
      </c>
    </row>
    <row r="6347" spans="1:39" x14ac:dyDescent="0.35">
      <c r="A6347" s="1"/>
      <c r="B6347" s="1"/>
      <c r="C6347" s="1"/>
      <c r="D6347" s="1"/>
      <c r="E6347" s="1"/>
      <c r="F6347" s="2"/>
      <c r="G6347" s="3"/>
      <c r="H6347" s="1"/>
      <c r="I6347" s="1"/>
      <c r="J6347" s="1" t="s">
        <v>7044</v>
      </c>
      <c r="K6347" s="2">
        <v>43923</v>
      </c>
      <c r="L6347" s="1" t="s">
        <v>4210</v>
      </c>
      <c r="M6347" s="122"/>
      <c r="N6347" s="1" t="s">
        <v>4203</v>
      </c>
      <c r="O6347" s="1" t="s">
        <v>4356</v>
      </c>
      <c r="P6347" s="1">
        <v>5636</v>
      </c>
      <c r="Q6347" s="123">
        <v>659076</v>
      </c>
      <c r="S6347" s="123">
        <v>534651.50112743489</v>
      </c>
      <c r="T6347" s="123">
        <v>52901.518183348409</v>
      </c>
      <c r="W6347" s="1"/>
      <c r="Z6347" s="225" t="s">
        <v>7044</v>
      </c>
      <c r="AA6347" s="226">
        <v>43923</v>
      </c>
      <c r="AB6347" s="225" t="s">
        <v>4210</v>
      </c>
      <c r="AC6347" s="225" t="s">
        <v>4203</v>
      </c>
      <c r="AD6347" s="225" t="s">
        <v>4356</v>
      </c>
      <c r="AE6347">
        <v>5636</v>
      </c>
      <c r="AF6347">
        <v>659076</v>
      </c>
      <c r="AG6347">
        <v>534651.50112743489</v>
      </c>
      <c r="AH6347">
        <v>52901.518183348409</v>
      </c>
      <c r="AI6347">
        <v>57061</v>
      </c>
      <c r="AJ6347" s="225" t="s">
        <v>4211</v>
      </c>
      <c r="AK6347">
        <v>602015</v>
      </c>
      <c r="AL6347">
        <v>177326.01705591351</v>
      </c>
      <c r="AM6347" t="s">
        <v>16698</v>
      </c>
    </row>
    <row r="6348" spans="1:39" x14ac:dyDescent="0.35">
      <c r="A6348" s="1"/>
      <c r="B6348" s="1"/>
      <c r="C6348" s="1"/>
      <c r="D6348" s="1"/>
      <c r="E6348" s="1"/>
      <c r="F6348" s="2"/>
      <c r="G6348" s="3"/>
      <c r="H6348" s="1"/>
      <c r="I6348" s="1"/>
      <c r="J6348" s="1" t="s">
        <v>6881</v>
      </c>
      <c r="K6348" s="2">
        <v>44523</v>
      </c>
      <c r="L6348" s="1" t="s">
        <v>4205</v>
      </c>
      <c r="M6348" s="122"/>
      <c r="N6348" s="1" t="s">
        <v>4203</v>
      </c>
      <c r="O6348" s="1" t="s">
        <v>4343</v>
      </c>
      <c r="P6348" s="1">
        <v>5991</v>
      </c>
      <c r="Q6348" s="123">
        <v>2096269</v>
      </c>
      <c r="S6348" s="123">
        <v>1898729.5030217965</v>
      </c>
      <c r="T6348" s="123">
        <v>538316.82468883146</v>
      </c>
      <c r="W6348" s="1"/>
      <c r="Z6348" s="225" t="s">
        <v>6881</v>
      </c>
      <c r="AA6348" s="226">
        <v>44523</v>
      </c>
      <c r="AB6348" s="225" t="s">
        <v>4205</v>
      </c>
      <c r="AC6348" s="225" t="s">
        <v>4203</v>
      </c>
      <c r="AD6348" s="225" t="s">
        <v>4343</v>
      </c>
      <c r="AE6348">
        <v>5991</v>
      </c>
      <c r="AF6348">
        <v>2096269</v>
      </c>
      <c r="AG6348">
        <v>1898729.5030217965</v>
      </c>
      <c r="AH6348">
        <v>538316.82468883146</v>
      </c>
      <c r="AI6348">
        <v>49913</v>
      </c>
      <c r="AJ6348" s="225" t="s">
        <v>4199</v>
      </c>
      <c r="AK6348">
        <v>2046356</v>
      </c>
      <c r="AL6348">
        <v>735856.32166703499</v>
      </c>
      <c r="AM6348" t="s">
        <v>16698</v>
      </c>
    </row>
    <row r="6349" spans="1:39" x14ac:dyDescent="0.35">
      <c r="A6349" s="1"/>
      <c r="B6349" s="1"/>
      <c r="C6349" s="1"/>
      <c r="D6349" s="1"/>
      <c r="E6349" s="1"/>
      <c r="F6349" s="2"/>
      <c r="G6349" s="3"/>
      <c r="H6349" s="1"/>
      <c r="I6349" s="1"/>
      <c r="J6349" s="1" t="s">
        <v>8796</v>
      </c>
      <c r="K6349" s="2">
        <v>45137</v>
      </c>
      <c r="L6349" s="1" t="s">
        <v>4236</v>
      </c>
      <c r="M6349" s="122"/>
      <c r="N6349" s="1" t="s">
        <v>4203</v>
      </c>
      <c r="O6349" s="1" t="s">
        <v>4386</v>
      </c>
      <c r="P6349" s="1">
        <v>8368</v>
      </c>
      <c r="Q6349" s="123">
        <v>638650</v>
      </c>
      <c r="S6349" s="123">
        <v>129811.87542705915</v>
      </c>
      <c r="T6349" s="123">
        <v>86822.704282622377</v>
      </c>
      <c r="W6349" s="1"/>
      <c r="Z6349" s="225" t="s">
        <v>8796</v>
      </c>
      <c r="AA6349" s="226">
        <v>45137</v>
      </c>
      <c r="AB6349" s="225" t="s">
        <v>4236</v>
      </c>
      <c r="AC6349" s="225" t="s">
        <v>4203</v>
      </c>
      <c r="AD6349" s="225" t="s">
        <v>4386</v>
      </c>
      <c r="AE6349">
        <v>8368</v>
      </c>
      <c r="AF6349">
        <v>638650</v>
      </c>
      <c r="AG6349">
        <v>129811.87542705915</v>
      </c>
      <c r="AH6349">
        <v>86822.704282622377</v>
      </c>
      <c r="AI6349">
        <v>21943</v>
      </c>
      <c r="AJ6349" s="225" t="s">
        <v>4232</v>
      </c>
      <c r="AK6349">
        <v>616707</v>
      </c>
      <c r="AL6349">
        <v>595660.82885556319</v>
      </c>
      <c r="AM6349" t="s">
        <v>16698</v>
      </c>
    </row>
    <row r="6350" spans="1:39" x14ac:dyDescent="0.35">
      <c r="A6350" s="1"/>
      <c r="B6350" s="1"/>
      <c r="C6350" s="1"/>
      <c r="D6350" s="1"/>
      <c r="E6350" s="1"/>
      <c r="F6350" s="2"/>
      <c r="G6350" s="3"/>
      <c r="H6350" s="1"/>
      <c r="I6350" s="1"/>
      <c r="J6350" s="1" t="s">
        <v>10683</v>
      </c>
      <c r="K6350" s="2">
        <v>45247</v>
      </c>
      <c r="L6350" s="1" t="s">
        <v>4210</v>
      </c>
      <c r="M6350" s="122"/>
      <c r="N6350" s="1" t="s">
        <v>4208</v>
      </c>
      <c r="O6350" s="1" t="s">
        <v>4343</v>
      </c>
      <c r="P6350" s="1">
        <v>6268</v>
      </c>
      <c r="Q6350" s="123">
        <v>1782282</v>
      </c>
      <c r="S6350" s="123">
        <v>361747.0597008788</v>
      </c>
      <c r="T6350" s="123">
        <v>238864.46562277459</v>
      </c>
      <c r="W6350" s="1"/>
      <c r="Z6350" s="225" t="s">
        <v>10683</v>
      </c>
      <c r="AA6350" s="226">
        <v>45247</v>
      </c>
      <c r="AB6350" s="225" t="s">
        <v>4210</v>
      </c>
      <c r="AC6350" s="225" t="s">
        <v>4208</v>
      </c>
      <c r="AD6350" s="225" t="s">
        <v>4343</v>
      </c>
      <c r="AE6350">
        <v>6268</v>
      </c>
      <c r="AF6350">
        <v>1782282</v>
      </c>
      <c r="AG6350">
        <v>361747.0597008788</v>
      </c>
      <c r="AH6350">
        <v>238864.46562277459</v>
      </c>
      <c r="AI6350">
        <v>0</v>
      </c>
      <c r="AJ6350" s="225" t="s">
        <v>4211</v>
      </c>
      <c r="AK6350">
        <v>1782282</v>
      </c>
      <c r="AL6350">
        <v>1659399.4059218958</v>
      </c>
      <c r="AM6350" t="s">
        <v>16698</v>
      </c>
    </row>
    <row r="6351" spans="1:39" x14ac:dyDescent="0.35">
      <c r="A6351" s="1"/>
      <c r="B6351" s="1"/>
      <c r="C6351" s="1"/>
      <c r="D6351" s="1"/>
      <c r="E6351" s="1"/>
      <c r="F6351" s="2"/>
      <c r="G6351" s="3"/>
      <c r="H6351" s="1"/>
      <c r="I6351" s="1"/>
      <c r="J6351" s="1" t="s">
        <v>10684</v>
      </c>
      <c r="K6351" s="2">
        <v>44760</v>
      </c>
      <c r="L6351" s="1" t="s">
        <v>4236</v>
      </c>
      <c r="M6351" s="122"/>
      <c r="N6351" s="1" t="s">
        <v>4203</v>
      </c>
      <c r="O6351" s="1" t="s">
        <v>4312</v>
      </c>
      <c r="P6351" s="1">
        <v>6050</v>
      </c>
      <c r="Q6351" s="123">
        <v>489612</v>
      </c>
      <c r="S6351" s="123">
        <v>317089.65413391026</v>
      </c>
      <c r="T6351" s="123">
        <v>45471.859220097445</v>
      </c>
      <c r="W6351" s="1"/>
      <c r="Z6351" s="225" t="s">
        <v>10684</v>
      </c>
      <c r="AA6351" s="226">
        <v>44760</v>
      </c>
      <c r="AB6351" s="225" t="s">
        <v>4236</v>
      </c>
      <c r="AC6351" s="225" t="s">
        <v>4203</v>
      </c>
      <c r="AD6351" s="225" t="s">
        <v>4312</v>
      </c>
      <c r="AE6351">
        <v>6050</v>
      </c>
      <c r="AF6351">
        <v>489612</v>
      </c>
      <c r="AG6351">
        <v>317089.65413391026</v>
      </c>
      <c r="AH6351">
        <v>45471.859220097445</v>
      </c>
      <c r="AI6351">
        <v>0</v>
      </c>
      <c r="AJ6351" s="225" t="s">
        <v>4232</v>
      </c>
      <c r="AK6351">
        <v>489612</v>
      </c>
      <c r="AL6351">
        <v>217994.2050861872</v>
      </c>
      <c r="AM6351" t="s">
        <v>16698</v>
      </c>
    </row>
    <row r="6352" spans="1:39" x14ac:dyDescent="0.35">
      <c r="A6352" s="1"/>
      <c r="B6352" s="1"/>
      <c r="C6352" s="1"/>
      <c r="D6352" s="1"/>
      <c r="E6352" s="1"/>
      <c r="F6352" s="2"/>
      <c r="G6352" s="3"/>
      <c r="H6352" s="1"/>
      <c r="I6352" s="1"/>
      <c r="J6352" s="1" t="s">
        <v>10685</v>
      </c>
      <c r="K6352" s="2">
        <v>44899</v>
      </c>
      <c r="L6352" s="1" t="s">
        <v>4236</v>
      </c>
      <c r="M6352" s="122"/>
      <c r="N6352" s="1" t="s">
        <v>4220</v>
      </c>
      <c r="O6352" s="1" t="s">
        <v>4268</v>
      </c>
      <c r="P6352" s="1">
        <v>8878</v>
      </c>
      <c r="Q6352" s="123">
        <v>1045904</v>
      </c>
      <c r="S6352" s="123">
        <v>604739.46483446599</v>
      </c>
      <c r="T6352" s="123">
        <v>59245.765237330917</v>
      </c>
      <c r="W6352" s="1"/>
      <c r="Z6352" s="225" t="s">
        <v>10685</v>
      </c>
      <c r="AA6352" s="226">
        <v>44899</v>
      </c>
      <c r="AB6352" s="225" t="s">
        <v>4236</v>
      </c>
      <c r="AC6352" s="225" t="s">
        <v>4220</v>
      </c>
      <c r="AD6352" s="225" t="s">
        <v>4268</v>
      </c>
      <c r="AE6352">
        <v>8878</v>
      </c>
      <c r="AF6352">
        <v>1045904</v>
      </c>
      <c r="AG6352">
        <v>604739.46483446599</v>
      </c>
      <c r="AH6352">
        <v>59245.765237330917</v>
      </c>
      <c r="AI6352">
        <v>0</v>
      </c>
      <c r="AJ6352" s="225" t="s">
        <v>4232</v>
      </c>
      <c r="AK6352">
        <v>1045904</v>
      </c>
      <c r="AL6352">
        <v>500410.30040286493</v>
      </c>
      <c r="AM6352" t="s">
        <v>16698</v>
      </c>
    </row>
    <row r="6353" spans="1:39" x14ac:dyDescent="0.35">
      <c r="A6353" s="1"/>
      <c r="B6353" s="1"/>
      <c r="C6353" s="1"/>
      <c r="D6353" s="1"/>
      <c r="E6353" s="1"/>
      <c r="F6353" s="2"/>
      <c r="G6353" s="3"/>
      <c r="H6353" s="1"/>
      <c r="I6353" s="1"/>
      <c r="J6353" s="1" t="s">
        <v>10686</v>
      </c>
      <c r="K6353" s="2">
        <v>44359</v>
      </c>
      <c r="L6353" s="1" t="s">
        <v>4236</v>
      </c>
      <c r="M6353" s="122"/>
      <c r="N6353" s="1" t="s">
        <v>4220</v>
      </c>
      <c r="O6353" s="1" t="s">
        <v>4312</v>
      </c>
      <c r="P6353" s="1">
        <v>6634</v>
      </c>
      <c r="Q6353" s="123">
        <v>506329</v>
      </c>
      <c r="S6353" s="123">
        <v>397175.81276817992</v>
      </c>
      <c r="T6353" s="123">
        <v>93609.760860932278</v>
      </c>
      <c r="W6353" s="1"/>
      <c r="Z6353" s="225" t="s">
        <v>10686</v>
      </c>
      <c r="AA6353" s="226">
        <v>44359</v>
      </c>
      <c r="AB6353" s="225" t="s">
        <v>4236</v>
      </c>
      <c r="AC6353" s="225" t="s">
        <v>4220</v>
      </c>
      <c r="AD6353" s="225" t="s">
        <v>4312</v>
      </c>
      <c r="AE6353">
        <v>6634</v>
      </c>
      <c r="AF6353">
        <v>506329</v>
      </c>
      <c r="AG6353">
        <v>397175.81276817992</v>
      </c>
      <c r="AH6353">
        <v>93609.760860932278</v>
      </c>
      <c r="AI6353">
        <v>0</v>
      </c>
      <c r="AJ6353" s="225" t="s">
        <v>4232</v>
      </c>
      <c r="AK6353">
        <v>506329</v>
      </c>
      <c r="AL6353">
        <v>202762.94809275237</v>
      </c>
      <c r="AM6353" t="s">
        <v>16698</v>
      </c>
    </row>
    <row r="6354" spans="1:39" x14ac:dyDescent="0.35">
      <c r="A6354" s="1"/>
      <c r="B6354" s="1"/>
      <c r="C6354" s="1"/>
      <c r="D6354" s="1"/>
      <c r="E6354" s="1"/>
      <c r="F6354" s="2"/>
      <c r="G6354" s="3"/>
      <c r="H6354" s="1"/>
      <c r="I6354" s="1"/>
      <c r="J6354" s="1" t="s">
        <v>10687</v>
      </c>
      <c r="K6354" s="2">
        <v>44421</v>
      </c>
      <c r="L6354" s="1" t="s">
        <v>4205</v>
      </c>
      <c r="M6354" s="122"/>
      <c r="N6354" s="1" t="s">
        <v>4208</v>
      </c>
      <c r="O6354" s="1" t="s">
        <v>4248</v>
      </c>
      <c r="P6354" s="1">
        <v>8869</v>
      </c>
      <c r="Q6354" s="123">
        <v>741472</v>
      </c>
      <c r="S6354" s="123">
        <v>720721.664319181</v>
      </c>
      <c r="T6354" s="123">
        <v>11230.874522764809</v>
      </c>
      <c r="W6354" s="1"/>
      <c r="Z6354" s="225" t="s">
        <v>10687</v>
      </c>
      <c r="AA6354" s="226">
        <v>44421</v>
      </c>
      <c r="AB6354" s="225" t="s">
        <v>4205</v>
      </c>
      <c r="AC6354" s="225" t="s">
        <v>4208</v>
      </c>
      <c r="AD6354" s="225" t="s">
        <v>4248</v>
      </c>
      <c r="AE6354">
        <v>8869</v>
      </c>
      <c r="AF6354">
        <v>741472</v>
      </c>
      <c r="AG6354">
        <v>720721.664319181</v>
      </c>
      <c r="AH6354">
        <v>11230.874522764809</v>
      </c>
      <c r="AI6354">
        <v>0</v>
      </c>
      <c r="AJ6354" s="225" t="s">
        <v>4199</v>
      </c>
      <c r="AK6354">
        <v>741472</v>
      </c>
      <c r="AL6354">
        <v>31981.210203583811</v>
      </c>
      <c r="AM6354" t="s">
        <v>16698</v>
      </c>
    </row>
    <row r="6355" spans="1:39" x14ac:dyDescent="0.35">
      <c r="A6355" s="1"/>
      <c r="B6355" s="1"/>
      <c r="C6355" s="1"/>
      <c r="D6355" s="1"/>
      <c r="E6355" s="1"/>
      <c r="F6355" s="2"/>
      <c r="G6355" s="3"/>
      <c r="H6355" s="1"/>
      <c r="I6355" s="1"/>
      <c r="J6355" s="1" t="s">
        <v>8154</v>
      </c>
      <c r="K6355" s="2">
        <v>44326</v>
      </c>
      <c r="L6355" s="1" t="s">
        <v>4225</v>
      </c>
      <c r="M6355" s="122"/>
      <c r="N6355" s="1" t="s">
        <v>4220</v>
      </c>
      <c r="O6355" s="1" t="s">
        <v>4323</v>
      </c>
      <c r="P6355" s="1">
        <v>6055</v>
      </c>
      <c r="Q6355" s="123">
        <v>2421460</v>
      </c>
      <c r="S6355" s="123">
        <v>324021.70876815543</v>
      </c>
      <c r="T6355" s="123">
        <v>651448.75914319966</v>
      </c>
      <c r="W6355" s="1"/>
      <c r="Z6355" s="225" t="s">
        <v>8154</v>
      </c>
      <c r="AA6355" s="226">
        <v>44326</v>
      </c>
      <c r="AB6355" s="225" t="s">
        <v>4225</v>
      </c>
      <c r="AC6355" s="225" t="s">
        <v>4220</v>
      </c>
      <c r="AD6355" s="225" t="s">
        <v>4323</v>
      </c>
      <c r="AE6355">
        <v>6055</v>
      </c>
      <c r="AF6355">
        <v>2421460</v>
      </c>
      <c r="AG6355">
        <v>324021.70876815543</v>
      </c>
      <c r="AH6355">
        <v>651448.75914319966</v>
      </c>
      <c r="AI6355">
        <v>26780</v>
      </c>
      <c r="AJ6355" s="225" t="s">
        <v>4217</v>
      </c>
      <c r="AK6355">
        <v>2394680</v>
      </c>
      <c r="AL6355">
        <v>2748887.0503750443</v>
      </c>
      <c r="AM6355" t="s">
        <v>16698</v>
      </c>
    </row>
    <row r="6356" spans="1:39" x14ac:dyDescent="0.35">
      <c r="A6356" s="1"/>
      <c r="B6356" s="1"/>
      <c r="C6356" s="1"/>
      <c r="D6356" s="1"/>
      <c r="E6356" s="1"/>
      <c r="F6356" s="2"/>
      <c r="G6356" s="3"/>
      <c r="H6356" s="1"/>
      <c r="I6356" s="1"/>
      <c r="J6356" s="1" t="s">
        <v>10688</v>
      </c>
      <c r="K6356" s="2">
        <v>44809</v>
      </c>
      <c r="L6356" s="1" t="s">
        <v>4205</v>
      </c>
      <c r="M6356" s="122"/>
      <c r="N6356" s="1" t="s">
        <v>4208</v>
      </c>
      <c r="O6356" s="1" t="s">
        <v>4262</v>
      </c>
      <c r="P6356" s="1">
        <v>6082</v>
      </c>
      <c r="Q6356" s="123">
        <v>874218</v>
      </c>
      <c r="S6356" s="123">
        <v>451431.0319860903</v>
      </c>
      <c r="T6356" s="123">
        <v>260500.53471858133</v>
      </c>
      <c r="W6356" s="1"/>
      <c r="Z6356" s="225" t="s">
        <v>10688</v>
      </c>
      <c r="AA6356" s="226">
        <v>44809</v>
      </c>
      <c r="AB6356" s="225" t="s">
        <v>4205</v>
      </c>
      <c r="AC6356" s="225" t="s">
        <v>4208</v>
      </c>
      <c r="AD6356" s="225" t="s">
        <v>4262</v>
      </c>
      <c r="AE6356">
        <v>6082</v>
      </c>
      <c r="AF6356">
        <v>874218</v>
      </c>
      <c r="AG6356">
        <v>451431.0319860903</v>
      </c>
      <c r="AH6356">
        <v>260500.53471858133</v>
      </c>
      <c r="AI6356">
        <v>0</v>
      </c>
      <c r="AJ6356" s="225" t="s">
        <v>4199</v>
      </c>
      <c r="AK6356">
        <v>874218</v>
      </c>
      <c r="AL6356">
        <v>683287.502732491</v>
      </c>
      <c r="AM6356" t="s">
        <v>16698</v>
      </c>
    </row>
    <row r="6357" spans="1:39" x14ac:dyDescent="0.35">
      <c r="A6357" s="1"/>
      <c r="B6357" s="1"/>
      <c r="C6357" s="1"/>
      <c r="D6357" s="1"/>
      <c r="E6357" s="1"/>
      <c r="F6357" s="2"/>
      <c r="G6357" s="3"/>
      <c r="H6357" s="1"/>
      <c r="I6357" s="1"/>
      <c r="J6357" s="1" t="s">
        <v>9637</v>
      </c>
      <c r="K6357" s="2">
        <v>44166</v>
      </c>
      <c r="L6357" s="1" t="s">
        <v>4205</v>
      </c>
      <c r="M6357" s="122"/>
      <c r="N6357" s="1" t="s">
        <v>4220</v>
      </c>
      <c r="O6357" s="1" t="s">
        <v>4439</v>
      </c>
      <c r="P6357" s="1">
        <v>7038</v>
      </c>
      <c r="Q6357" s="123">
        <v>1068532</v>
      </c>
      <c r="S6357" s="123">
        <v>324079.03196375258</v>
      </c>
      <c r="T6357" s="123">
        <v>296361.35538746504</v>
      </c>
      <c r="W6357" s="1"/>
      <c r="Z6357" s="225" t="s">
        <v>9637</v>
      </c>
      <c r="AA6357" s="226">
        <v>44166</v>
      </c>
      <c r="AB6357" s="225" t="s">
        <v>4205</v>
      </c>
      <c r="AC6357" s="225" t="s">
        <v>4220</v>
      </c>
      <c r="AD6357" s="225" t="s">
        <v>4439</v>
      </c>
      <c r="AE6357">
        <v>7038</v>
      </c>
      <c r="AF6357">
        <v>1068532</v>
      </c>
      <c r="AG6357">
        <v>324079.03196375258</v>
      </c>
      <c r="AH6357">
        <v>296361.35538746504</v>
      </c>
      <c r="AI6357">
        <v>24197</v>
      </c>
      <c r="AJ6357" s="225" t="s">
        <v>4199</v>
      </c>
      <c r="AK6357">
        <v>1044335</v>
      </c>
      <c r="AL6357">
        <v>1040814.3234237125</v>
      </c>
      <c r="AM6357" t="s">
        <v>16698</v>
      </c>
    </row>
    <row r="6358" spans="1:39" x14ac:dyDescent="0.35">
      <c r="A6358" s="1"/>
      <c r="B6358" s="1"/>
      <c r="C6358" s="1"/>
      <c r="D6358" s="1"/>
      <c r="E6358" s="1"/>
      <c r="F6358" s="2"/>
      <c r="G6358" s="3"/>
      <c r="H6358" s="1"/>
      <c r="I6358" s="1"/>
      <c r="J6358" s="1" t="s">
        <v>7192</v>
      </c>
      <c r="K6358" s="2">
        <v>44726</v>
      </c>
      <c r="L6358" s="1" t="s">
        <v>4205</v>
      </c>
      <c r="M6358" s="122"/>
      <c r="N6358" s="1" t="s">
        <v>4220</v>
      </c>
      <c r="O6358" s="1" t="s">
        <v>4328</v>
      </c>
      <c r="P6358" s="1">
        <v>9208</v>
      </c>
      <c r="Q6358" s="123">
        <v>759286</v>
      </c>
      <c r="S6358" s="123">
        <v>734657.85237659421</v>
      </c>
      <c r="T6358" s="123">
        <v>96535.686831653758</v>
      </c>
      <c r="W6358" s="1"/>
      <c r="Z6358" s="225" t="s">
        <v>7192</v>
      </c>
      <c r="AA6358" s="226">
        <v>44726</v>
      </c>
      <c r="AB6358" s="225" t="s">
        <v>4205</v>
      </c>
      <c r="AC6358" s="225" t="s">
        <v>4220</v>
      </c>
      <c r="AD6358" s="225" t="s">
        <v>4328</v>
      </c>
      <c r="AE6358">
        <v>9208</v>
      </c>
      <c r="AF6358">
        <v>759286</v>
      </c>
      <c r="AG6358">
        <v>734657.85237659421</v>
      </c>
      <c r="AH6358">
        <v>96535.686831653758</v>
      </c>
      <c r="AI6358">
        <v>50781</v>
      </c>
      <c r="AJ6358" s="225" t="s">
        <v>4199</v>
      </c>
      <c r="AK6358">
        <v>708505</v>
      </c>
      <c r="AL6358">
        <v>121163.83445505955</v>
      </c>
      <c r="AM6358" t="s">
        <v>16698</v>
      </c>
    </row>
    <row r="6359" spans="1:39" x14ac:dyDescent="0.35">
      <c r="A6359" s="1"/>
      <c r="B6359" s="1"/>
      <c r="C6359" s="1"/>
      <c r="D6359" s="1"/>
      <c r="E6359" s="1"/>
      <c r="F6359" s="2"/>
      <c r="G6359" s="3"/>
      <c r="H6359" s="1"/>
      <c r="I6359" s="1"/>
      <c r="J6359" s="1" t="s">
        <v>7524</v>
      </c>
      <c r="K6359" s="2">
        <v>45000</v>
      </c>
      <c r="L6359" s="1" t="s">
        <v>4225</v>
      </c>
      <c r="M6359" s="122"/>
      <c r="N6359" s="1" t="s">
        <v>4208</v>
      </c>
      <c r="O6359" s="1" t="s">
        <v>4265</v>
      </c>
      <c r="P6359" s="1">
        <v>7551</v>
      </c>
      <c r="Q6359" s="123">
        <v>670159</v>
      </c>
      <c r="S6359" s="123">
        <v>122095.58199791491</v>
      </c>
      <c r="T6359" s="123">
        <v>26742.211398895248</v>
      </c>
      <c r="W6359" s="1"/>
      <c r="Z6359" s="225" t="s">
        <v>7524</v>
      </c>
      <c r="AA6359" s="226">
        <v>45000</v>
      </c>
      <c r="AB6359" s="225" t="s">
        <v>4225</v>
      </c>
      <c r="AC6359" s="225" t="s">
        <v>4208</v>
      </c>
      <c r="AD6359" s="225" t="s">
        <v>4265</v>
      </c>
      <c r="AE6359">
        <v>7551</v>
      </c>
      <c r="AF6359">
        <v>670159</v>
      </c>
      <c r="AG6359">
        <v>122095.58199791491</v>
      </c>
      <c r="AH6359">
        <v>26742.211398895248</v>
      </c>
      <c r="AI6359">
        <v>15238</v>
      </c>
      <c r="AJ6359" s="225" t="s">
        <v>4217</v>
      </c>
      <c r="AK6359">
        <v>654921</v>
      </c>
      <c r="AL6359">
        <v>574805.62940098031</v>
      </c>
      <c r="AM6359" t="s">
        <v>16698</v>
      </c>
    </row>
    <row r="6360" spans="1:39" x14ac:dyDescent="0.35">
      <c r="A6360" s="1"/>
      <c r="B6360" s="1"/>
      <c r="C6360" s="1"/>
      <c r="D6360" s="1"/>
      <c r="E6360" s="1"/>
      <c r="F6360" s="2"/>
      <c r="G6360" s="3"/>
      <c r="H6360" s="1"/>
      <c r="I6360" s="1"/>
      <c r="J6360" s="1" t="s">
        <v>5506</v>
      </c>
      <c r="K6360" s="2">
        <v>44880</v>
      </c>
      <c r="L6360" s="1" t="s">
        <v>4205</v>
      </c>
      <c r="M6360" s="122"/>
      <c r="N6360" s="1" t="s">
        <v>4208</v>
      </c>
      <c r="O6360" s="1" t="s">
        <v>4439</v>
      </c>
      <c r="P6360" s="1">
        <v>6309</v>
      </c>
      <c r="Q6360" s="123">
        <v>2321095</v>
      </c>
      <c r="S6360" s="123">
        <v>984944.37462280772</v>
      </c>
      <c r="T6360" s="123">
        <v>474101.3416894002</v>
      </c>
      <c r="W6360" s="1"/>
      <c r="Z6360" s="225" t="s">
        <v>5506</v>
      </c>
      <c r="AA6360" s="226">
        <v>44880</v>
      </c>
      <c r="AB6360" s="225" t="s">
        <v>4205</v>
      </c>
      <c r="AC6360" s="225" t="s">
        <v>4208</v>
      </c>
      <c r="AD6360" s="225" t="s">
        <v>4439</v>
      </c>
      <c r="AE6360">
        <v>6309</v>
      </c>
      <c r="AF6360">
        <v>2321095</v>
      </c>
      <c r="AG6360">
        <v>984944.37462280772</v>
      </c>
      <c r="AH6360">
        <v>474101.3416894002</v>
      </c>
      <c r="AI6360">
        <v>29429</v>
      </c>
      <c r="AJ6360" s="225" t="s">
        <v>4199</v>
      </c>
      <c r="AK6360">
        <v>2291666</v>
      </c>
      <c r="AL6360">
        <v>1810251.9670665923</v>
      </c>
      <c r="AM6360" t="s">
        <v>16698</v>
      </c>
    </row>
    <row r="6361" spans="1:39" x14ac:dyDescent="0.35">
      <c r="A6361" s="1"/>
      <c r="B6361" s="1"/>
      <c r="C6361" s="1"/>
      <c r="D6361" s="1"/>
      <c r="E6361" s="1"/>
      <c r="F6361" s="2"/>
      <c r="G6361" s="3"/>
      <c r="H6361" s="1"/>
      <c r="I6361" s="1"/>
      <c r="J6361" s="1" t="s">
        <v>9295</v>
      </c>
      <c r="K6361" s="2">
        <v>43928</v>
      </c>
      <c r="L6361" s="1" t="s">
        <v>4225</v>
      </c>
      <c r="M6361" s="122"/>
      <c r="N6361" s="1" t="s">
        <v>4208</v>
      </c>
      <c r="O6361" s="1" t="s">
        <v>4231</v>
      </c>
      <c r="P6361" s="1">
        <v>7978</v>
      </c>
      <c r="Q6361" s="123">
        <v>2497581</v>
      </c>
      <c r="S6361" s="123">
        <v>1634681.4851839833</v>
      </c>
      <c r="T6361" s="123">
        <v>357657.1044162006</v>
      </c>
      <c r="W6361" s="1"/>
      <c r="Z6361" s="225" t="s">
        <v>9295</v>
      </c>
      <c r="AA6361" s="226">
        <v>43928</v>
      </c>
      <c r="AB6361" s="225" t="s">
        <v>4225</v>
      </c>
      <c r="AC6361" s="225" t="s">
        <v>4208</v>
      </c>
      <c r="AD6361" s="225" t="s">
        <v>4231</v>
      </c>
      <c r="AE6361">
        <v>7978</v>
      </c>
      <c r="AF6361">
        <v>2497581</v>
      </c>
      <c r="AG6361">
        <v>1634681.4851839833</v>
      </c>
      <c r="AH6361">
        <v>357657.1044162006</v>
      </c>
      <c r="AI6361">
        <v>22755</v>
      </c>
      <c r="AJ6361" s="225" t="s">
        <v>4217</v>
      </c>
      <c r="AK6361">
        <v>2474826</v>
      </c>
      <c r="AL6361">
        <v>1220556.6192322173</v>
      </c>
      <c r="AM6361" t="s">
        <v>16698</v>
      </c>
    </row>
    <row r="6362" spans="1:39" x14ac:dyDescent="0.35">
      <c r="A6362" s="1"/>
      <c r="B6362" s="1"/>
      <c r="C6362" s="1"/>
      <c r="D6362" s="1"/>
      <c r="E6362" s="1"/>
      <c r="F6362" s="2"/>
      <c r="G6362" s="3"/>
      <c r="H6362" s="1"/>
      <c r="I6362" s="1"/>
      <c r="J6362" s="1" t="s">
        <v>6036</v>
      </c>
      <c r="K6362" s="2">
        <v>44025</v>
      </c>
      <c r="L6362" s="1" t="s">
        <v>4225</v>
      </c>
      <c r="M6362" s="122"/>
      <c r="N6362" s="1" t="s">
        <v>4203</v>
      </c>
      <c r="O6362" s="1" t="s">
        <v>4436</v>
      </c>
      <c r="P6362" s="1">
        <v>6524</v>
      </c>
      <c r="Q6362" s="123">
        <v>927461</v>
      </c>
      <c r="S6362" s="123">
        <v>518341.5878907055</v>
      </c>
      <c r="T6362" s="123">
        <v>126631.3601389934</v>
      </c>
      <c r="W6362" s="1"/>
      <c r="Z6362" s="225" t="s">
        <v>6036</v>
      </c>
      <c r="AA6362" s="226">
        <v>44025</v>
      </c>
      <c r="AB6362" s="225" t="s">
        <v>4225</v>
      </c>
      <c r="AC6362" s="225" t="s">
        <v>4203</v>
      </c>
      <c r="AD6362" s="225" t="s">
        <v>4436</v>
      </c>
      <c r="AE6362">
        <v>6524</v>
      </c>
      <c r="AF6362">
        <v>927461</v>
      </c>
      <c r="AG6362">
        <v>518341.5878907055</v>
      </c>
      <c r="AH6362">
        <v>126631.3601389934</v>
      </c>
      <c r="AI6362">
        <v>43061</v>
      </c>
      <c r="AJ6362" s="225" t="s">
        <v>4217</v>
      </c>
      <c r="AK6362">
        <v>884400</v>
      </c>
      <c r="AL6362">
        <v>535750.77224828792</v>
      </c>
      <c r="AM6362" t="s">
        <v>16698</v>
      </c>
    </row>
    <row r="6363" spans="1:39" x14ac:dyDescent="0.35">
      <c r="A6363" s="1"/>
      <c r="B6363" s="1"/>
      <c r="C6363" s="1"/>
      <c r="D6363" s="1"/>
      <c r="E6363" s="1"/>
      <c r="F6363" s="2"/>
      <c r="G6363" s="3"/>
      <c r="H6363" s="1"/>
      <c r="I6363" s="1"/>
      <c r="J6363" s="1" t="s">
        <v>8728</v>
      </c>
      <c r="K6363" s="2">
        <v>44842</v>
      </c>
      <c r="L6363" s="1" t="s">
        <v>4225</v>
      </c>
      <c r="M6363" s="122"/>
      <c r="N6363" s="1" t="s">
        <v>4203</v>
      </c>
      <c r="O6363" s="1" t="s">
        <v>4343</v>
      </c>
      <c r="P6363" s="1">
        <v>8044</v>
      </c>
      <c r="Q6363" s="123">
        <v>1946534</v>
      </c>
      <c r="S6363" s="123">
        <v>673577.07455721265</v>
      </c>
      <c r="T6363" s="123">
        <v>432206.87334484694</v>
      </c>
      <c r="W6363" s="1"/>
      <c r="Z6363" s="225" t="s">
        <v>8728</v>
      </c>
      <c r="AA6363" s="226">
        <v>44842</v>
      </c>
      <c r="AB6363" s="225" t="s">
        <v>4225</v>
      </c>
      <c r="AC6363" s="225" t="s">
        <v>4203</v>
      </c>
      <c r="AD6363" s="225" t="s">
        <v>4343</v>
      </c>
      <c r="AE6363">
        <v>8044</v>
      </c>
      <c r="AF6363">
        <v>1946534</v>
      </c>
      <c r="AG6363">
        <v>673577.07455721265</v>
      </c>
      <c r="AH6363">
        <v>432206.87334484694</v>
      </c>
      <c r="AI6363">
        <v>37620</v>
      </c>
      <c r="AJ6363" s="225" t="s">
        <v>4217</v>
      </c>
      <c r="AK6363">
        <v>1908914</v>
      </c>
      <c r="AL6363">
        <v>1705163.7987876344</v>
      </c>
      <c r="AM6363" t="s">
        <v>16698</v>
      </c>
    </row>
    <row r="6364" spans="1:39" x14ac:dyDescent="0.35">
      <c r="A6364" s="1"/>
      <c r="B6364" s="1"/>
      <c r="C6364" s="1"/>
      <c r="D6364" s="1"/>
      <c r="E6364" s="1"/>
      <c r="F6364" s="2"/>
      <c r="G6364" s="3"/>
      <c r="H6364" s="1"/>
      <c r="I6364" s="1"/>
      <c r="J6364" s="1" t="s">
        <v>9321</v>
      </c>
      <c r="K6364" s="2">
        <v>45411</v>
      </c>
      <c r="L6364" s="1" t="s">
        <v>4236</v>
      </c>
      <c r="M6364" s="122"/>
      <c r="N6364" s="1" t="s">
        <v>4203</v>
      </c>
      <c r="O6364" s="1" t="s">
        <v>4290</v>
      </c>
      <c r="P6364" s="1">
        <v>6909</v>
      </c>
      <c r="Q6364" s="123">
        <v>2046135</v>
      </c>
      <c r="S6364" s="123">
        <v>1324980.1934693933</v>
      </c>
      <c r="T6364" s="123">
        <v>360170.2598324244</v>
      </c>
      <c r="W6364" s="1"/>
      <c r="Z6364" s="225" t="s">
        <v>9321</v>
      </c>
      <c r="AA6364" s="226">
        <v>45411</v>
      </c>
      <c r="AB6364" s="225" t="s">
        <v>4236</v>
      </c>
      <c r="AC6364" s="225" t="s">
        <v>4203</v>
      </c>
      <c r="AD6364" s="225" t="s">
        <v>4290</v>
      </c>
      <c r="AE6364">
        <v>6909</v>
      </c>
      <c r="AF6364">
        <v>2046135</v>
      </c>
      <c r="AG6364">
        <v>1324980.1934693933</v>
      </c>
      <c r="AH6364">
        <v>360170.2598324244</v>
      </c>
      <c r="AI6364">
        <v>58188</v>
      </c>
      <c r="AJ6364" s="225" t="s">
        <v>4232</v>
      </c>
      <c r="AK6364">
        <v>1987947</v>
      </c>
      <c r="AL6364">
        <v>1081325.066363031</v>
      </c>
      <c r="AM6364" t="s">
        <v>16698</v>
      </c>
    </row>
    <row r="6365" spans="1:39" x14ac:dyDescent="0.35">
      <c r="A6365" s="1"/>
      <c r="B6365" s="1"/>
      <c r="C6365" s="1"/>
      <c r="D6365" s="1"/>
      <c r="E6365" s="1"/>
      <c r="F6365" s="2"/>
      <c r="G6365" s="3"/>
      <c r="H6365" s="1"/>
      <c r="I6365" s="1"/>
      <c r="J6365" s="1" t="s">
        <v>10689</v>
      </c>
      <c r="K6365" s="2">
        <v>45262</v>
      </c>
      <c r="L6365" s="1" t="s">
        <v>4205</v>
      </c>
      <c r="M6365" s="122"/>
      <c r="N6365" s="1" t="s">
        <v>4203</v>
      </c>
      <c r="O6365" s="1" t="s">
        <v>4245</v>
      </c>
      <c r="P6365" s="1">
        <v>7295</v>
      </c>
      <c r="Q6365" s="123">
        <v>931342</v>
      </c>
      <c r="S6365" s="123">
        <v>143962.3085418118</v>
      </c>
      <c r="T6365" s="123">
        <v>39949.923542623314</v>
      </c>
      <c r="W6365" s="1"/>
      <c r="Z6365" s="225" t="s">
        <v>10689</v>
      </c>
      <c r="AA6365" s="226">
        <v>45262</v>
      </c>
      <c r="AB6365" s="225" t="s">
        <v>4205</v>
      </c>
      <c r="AC6365" s="225" t="s">
        <v>4203</v>
      </c>
      <c r="AD6365" s="225" t="s">
        <v>4245</v>
      </c>
      <c r="AE6365">
        <v>7295</v>
      </c>
      <c r="AF6365">
        <v>931342</v>
      </c>
      <c r="AG6365">
        <v>143962.3085418118</v>
      </c>
      <c r="AH6365">
        <v>39949.923542623314</v>
      </c>
      <c r="AI6365">
        <v>0</v>
      </c>
      <c r="AJ6365" s="225" t="s">
        <v>4199</v>
      </c>
      <c r="AK6365">
        <v>931342</v>
      </c>
      <c r="AL6365">
        <v>827329.61500081152</v>
      </c>
      <c r="AM6365" t="s">
        <v>16698</v>
      </c>
    </row>
    <row r="6366" spans="1:39" x14ac:dyDescent="0.35">
      <c r="A6366" s="1"/>
      <c r="B6366" s="1"/>
      <c r="C6366" s="1"/>
      <c r="D6366" s="1"/>
      <c r="E6366" s="1"/>
      <c r="F6366" s="2"/>
      <c r="G6366" s="3"/>
      <c r="H6366" s="1"/>
      <c r="I6366" s="1"/>
      <c r="J6366" s="1" t="s">
        <v>10690</v>
      </c>
      <c r="K6366" s="2">
        <v>43900</v>
      </c>
      <c r="L6366" s="1" t="s">
        <v>4236</v>
      </c>
      <c r="M6366" s="122"/>
      <c r="N6366" s="1" t="s">
        <v>4208</v>
      </c>
      <c r="O6366" s="1" t="s">
        <v>4274</v>
      </c>
      <c r="P6366" s="1">
        <v>8905</v>
      </c>
      <c r="Q6366" s="123">
        <v>2255596</v>
      </c>
      <c r="S6366" s="123">
        <v>463824.55295141472</v>
      </c>
      <c r="T6366" s="123">
        <v>684349.00985272066</v>
      </c>
      <c r="W6366" s="1"/>
      <c r="Z6366" s="225" t="s">
        <v>10690</v>
      </c>
      <c r="AA6366" s="226">
        <v>43900</v>
      </c>
      <c r="AB6366" s="225" t="s">
        <v>4236</v>
      </c>
      <c r="AC6366" s="225" t="s">
        <v>4208</v>
      </c>
      <c r="AD6366" s="225" t="s">
        <v>4274</v>
      </c>
      <c r="AE6366">
        <v>8905</v>
      </c>
      <c r="AF6366">
        <v>2255596</v>
      </c>
      <c r="AG6366">
        <v>463824.55295141472</v>
      </c>
      <c r="AH6366">
        <v>684349.00985272066</v>
      </c>
      <c r="AI6366">
        <v>0</v>
      </c>
      <c r="AJ6366" s="225" t="s">
        <v>4232</v>
      </c>
      <c r="AK6366">
        <v>2255596</v>
      </c>
      <c r="AL6366">
        <v>2476120.4569013063</v>
      </c>
      <c r="AM6366" t="s">
        <v>16698</v>
      </c>
    </row>
    <row r="6367" spans="1:39" x14ac:dyDescent="0.35">
      <c r="A6367" s="1"/>
      <c r="B6367" s="1"/>
      <c r="C6367" s="1"/>
      <c r="D6367" s="1"/>
      <c r="E6367" s="1"/>
      <c r="F6367" s="2"/>
      <c r="G6367" s="3"/>
      <c r="H6367" s="1"/>
      <c r="I6367" s="1"/>
      <c r="J6367" s="1" t="s">
        <v>10691</v>
      </c>
      <c r="K6367" s="2">
        <v>44447</v>
      </c>
      <c r="L6367" s="1" t="s">
        <v>4225</v>
      </c>
      <c r="M6367" s="122"/>
      <c r="N6367" s="1" t="s">
        <v>4208</v>
      </c>
      <c r="O6367" s="1" t="s">
        <v>4231</v>
      </c>
      <c r="P6367" s="1">
        <v>5696</v>
      </c>
      <c r="Q6367" s="123">
        <v>2079252</v>
      </c>
      <c r="S6367" s="123">
        <v>100582.73283274686</v>
      </c>
      <c r="T6367" s="123">
        <v>114985.78399041999</v>
      </c>
      <c r="W6367" s="1"/>
      <c r="Z6367" s="225" t="s">
        <v>10691</v>
      </c>
      <c r="AA6367" s="226">
        <v>44447</v>
      </c>
      <c r="AB6367" s="225" t="s">
        <v>4225</v>
      </c>
      <c r="AC6367" s="225" t="s">
        <v>4208</v>
      </c>
      <c r="AD6367" s="225" t="s">
        <v>4231</v>
      </c>
      <c r="AE6367">
        <v>5696</v>
      </c>
      <c r="AF6367">
        <v>2079252</v>
      </c>
      <c r="AG6367">
        <v>100582.73283274686</v>
      </c>
      <c r="AH6367">
        <v>114985.78399041999</v>
      </c>
      <c r="AI6367">
        <v>0</v>
      </c>
      <c r="AJ6367" s="225" t="s">
        <v>4217</v>
      </c>
      <c r="AK6367">
        <v>2079252</v>
      </c>
      <c r="AL6367">
        <v>2093655.0511576731</v>
      </c>
      <c r="AM6367" t="s">
        <v>16698</v>
      </c>
    </row>
  </sheetData>
  <conditionalFormatting sqref="E1:E6367">
    <cfRule type="duplicateValues" dxfId="13" priority="1"/>
    <cfRule type="duplicateValues" dxfId="12" priority="2"/>
    <cfRule type="duplicateValues" dxfId="11" priority="3"/>
    <cfRule type="duplicateValues" dxfId="10" priority="5"/>
  </conditionalFormatting>
  <conditionalFormatting sqref="E99:E939 E1002:E6367">
    <cfRule type="duplicateValues" dxfId="9" priority="4"/>
  </conditionalFormatting>
  <conditionalFormatting sqref="E99:E6367">
    <cfRule type="duplicateValues" dxfId="8" priority="6"/>
  </conditionalFormatting>
  <pageMargins left="0.7" right="0.7" top="0.75" bottom="0.75" header="0.3" footer="0.3"/>
  <pageSetup orientation="portrait" r:id="rId1"/>
  <tableParts count="6">
    <tablePart r:id="rId2"/>
    <tablePart r:id="rId3"/>
    <tablePart r:id="rId4"/>
    <tablePart r:id="rId5"/>
    <tablePart r:id="rId6"/>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4BF15-2FE4-419A-B961-6586BAFAEA3E}">
  <dimension ref="A1:N83"/>
  <sheetViews>
    <sheetView zoomScale="85" zoomScaleNormal="85" workbookViewId="0">
      <selection activeCell="G54" sqref="G54"/>
    </sheetView>
  </sheetViews>
  <sheetFormatPr defaultColWidth="9.1796875" defaultRowHeight="15.5" x14ac:dyDescent="0.35"/>
  <cols>
    <col min="1" max="1" width="9.1796875" style="8"/>
    <col min="2" max="2" width="7.7265625" style="8" customWidth="1"/>
    <col min="3" max="3" width="21.1796875" style="8" customWidth="1"/>
    <col min="4" max="4" width="16.7265625" style="8" customWidth="1"/>
    <col min="5" max="5" width="15.7265625" style="8" customWidth="1"/>
    <col min="6" max="6" width="17.26953125" style="8" customWidth="1"/>
    <col min="7" max="7" width="20.26953125" style="8" customWidth="1"/>
    <col min="8" max="8" width="16.26953125" style="8" customWidth="1"/>
    <col min="9" max="9" width="20.81640625" style="8" customWidth="1"/>
    <col min="10" max="10" width="16" style="8" customWidth="1"/>
    <col min="11" max="11" width="23.81640625" style="8" customWidth="1"/>
    <col min="12" max="12" width="12" style="8" customWidth="1"/>
    <col min="13" max="13" width="11.81640625" style="8" customWidth="1"/>
    <col min="14" max="14" width="3.1796875" style="8" customWidth="1"/>
    <col min="15" max="15" width="11.1796875" style="8" customWidth="1"/>
    <col min="16" max="16" width="9.1796875" style="8"/>
    <col min="17" max="17" width="13.26953125" style="8" customWidth="1"/>
    <col min="18" max="16384" width="9.1796875" style="8"/>
  </cols>
  <sheetData>
    <row r="1" spans="1:14" x14ac:dyDescent="0.35">
      <c r="A1" s="9" t="s">
        <v>14377</v>
      </c>
    </row>
    <row r="2" spans="1:14" x14ac:dyDescent="0.35">
      <c r="A2" s="1" t="s">
        <v>14378</v>
      </c>
      <c r="B2" s="2"/>
      <c r="C2" s="1"/>
      <c r="D2" s="1"/>
      <c r="E2" s="2"/>
      <c r="F2" s="1"/>
      <c r="G2" s="1"/>
    </row>
    <row r="3" spans="1:14" x14ac:dyDescent="0.35">
      <c r="A3" s="1" t="s">
        <v>14379</v>
      </c>
      <c r="B3" s="2"/>
      <c r="C3" s="1"/>
      <c r="D3" s="1"/>
      <c r="E3" s="2"/>
      <c r="F3" s="1"/>
      <c r="G3" s="1"/>
    </row>
    <row r="4" spans="1:14" x14ac:dyDescent="0.35">
      <c r="B4" s="2"/>
      <c r="C4" s="1"/>
      <c r="D4" s="1"/>
      <c r="E4" s="2"/>
      <c r="F4" s="1"/>
      <c r="G4" s="1"/>
    </row>
    <row r="5" spans="1:14" x14ac:dyDescent="0.35">
      <c r="A5" s="1" t="s">
        <v>14380</v>
      </c>
      <c r="B5" s="2"/>
      <c r="C5" s="1"/>
      <c r="D5" s="1"/>
      <c r="E5" s="2"/>
      <c r="F5" s="1"/>
      <c r="G5" s="1"/>
    </row>
    <row r="6" spans="1:14" ht="15" customHeight="1" x14ac:dyDescent="0.35"/>
    <row r="7" spans="1:14" x14ac:dyDescent="0.35">
      <c r="A7" s="9" t="s">
        <v>10699</v>
      </c>
    </row>
    <row r="8" spans="1:14" ht="25" customHeight="1" x14ac:dyDescent="0.35">
      <c r="A8" s="8" t="s">
        <v>14381</v>
      </c>
    </row>
    <row r="9" spans="1:14" ht="25" customHeight="1" x14ac:dyDescent="0.35">
      <c r="B9" s="8" t="s">
        <v>14382</v>
      </c>
      <c r="K9" s="36" t="s">
        <v>10710</v>
      </c>
    </row>
    <row r="10" spans="1:14" ht="15" customHeight="1" x14ac:dyDescent="0.35"/>
    <row r="11" spans="1:14" ht="20.25" customHeight="1" x14ac:dyDescent="0.35">
      <c r="A11" s="8" t="s">
        <v>14383</v>
      </c>
      <c r="B11" s="37"/>
      <c r="F11" s="38"/>
      <c r="G11" s="39"/>
      <c r="H11" s="38"/>
      <c r="I11" s="38"/>
      <c r="J11" s="40"/>
      <c r="K11" s="41" t="s">
        <v>14384</v>
      </c>
      <c r="L11" s="42"/>
      <c r="M11" s="42"/>
      <c r="N11" s="42"/>
    </row>
    <row r="12" spans="1:14" ht="20.25" customHeight="1" x14ac:dyDescent="0.35">
      <c r="B12" s="43"/>
      <c r="C12" s="43"/>
      <c r="D12" s="44"/>
      <c r="E12" s="45"/>
      <c r="F12" s="46"/>
      <c r="G12" s="39"/>
      <c r="H12" s="45"/>
      <c r="I12" s="46"/>
      <c r="J12" s="40"/>
      <c r="K12" s="42"/>
      <c r="L12" s="42"/>
      <c r="M12" s="42"/>
      <c r="N12" s="42"/>
    </row>
    <row r="13" spans="1:14" x14ac:dyDescent="0.35">
      <c r="A13" s="8" t="s">
        <v>14385</v>
      </c>
      <c r="B13" s="8" t="s">
        <v>14386</v>
      </c>
      <c r="C13" s="1"/>
      <c r="D13" s="1"/>
      <c r="E13" s="1"/>
      <c r="F13" s="1"/>
      <c r="G13" s="1"/>
      <c r="H13" s="1"/>
      <c r="I13" s="1"/>
      <c r="J13" s="47"/>
      <c r="K13" s="1"/>
      <c r="L13" s="1"/>
      <c r="M13" s="1"/>
      <c r="N13" s="42"/>
    </row>
    <row r="14" spans="1:14" x14ac:dyDescent="0.35">
      <c r="C14" s="1"/>
      <c r="D14" s="1"/>
      <c r="E14" s="1"/>
      <c r="F14" s="1"/>
      <c r="G14" s="1"/>
      <c r="H14" s="1"/>
      <c r="I14" s="1"/>
      <c r="J14" s="47"/>
      <c r="K14" s="1"/>
      <c r="L14" s="1"/>
      <c r="M14" s="1"/>
      <c r="N14" s="42"/>
    </row>
    <row r="15" spans="1:14" x14ac:dyDescent="0.35">
      <c r="B15" s="48" t="s">
        <v>14387</v>
      </c>
      <c r="C15" s="2" t="s">
        <v>14388</v>
      </c>
      <c r="D15" s="1"/>
      <c r="E15" s="2"/>
      <c r="F15" s="1"/>
      <c r="G15" s="1"/>
      <c r="H15" s="1"/>
      <c r="I15" s="47"/>
      <c r="K15" s="1"/>
      <c r="L15" s="1"/>
      <c r="M15" s="1"/>
      <c r="N15" s="42"/>
    </row>
    <row r="16" spans="1:14" x14ac:dyDescent="0.35">
      <c r="A16" s="49"/>
      <c r="B16" s="2"/>
      <c r="C16" s="1"/>
      <c r="D16" s="1"/>
      <c r="E16" s="2"/>
      <c r="F16" s="1"/>
      <c r="G16" s="1"/>
      <c r="H16" s="1"/>
      <c r="I16" s="47"/>
      <c r="K16" s="1"/>
      <c r="L16" s="1"/>
      <c r="M16" s="1"/>
      <c r="N16" s="42"/>
    </row>
    <row r="17" spans="1:14" x14ac:dyDescent="0.35">
      <c r="B17" s="48" t="s">
        <v>14389</v>
      </c>
      <c r="C17" s="8" t="s">
        <v>14390</v>
      </c>
      <c r="D17" s="1"/>
      <c r="E17" s="1"/>
      <c r="F17" s="1"/>
      <c r="G17" s="1"/>
      <c r="H17" s="1"/>
      <c r="K17" s="1"/>
      <c r="L17" s="1"/>
      <c r="M17" s="1"/>
      <c r="N17" s="42"/>
    </row>
    <row r="18" spans="1:14" x14ac:dyDescent="0.35">
      <c r="A18" s="49"/>
      <c r="D18" s="1"/>
      <c r="E18" s="1"/>
      <c r="F18" s="1"/>
      <c r="G18" s="1"/>
      <c r="H18" s="1"/>
      <c r="K18" s="1"/>
      <c r="L18" s="1"/>
      <c r="M18" s="1"/>
      <c r="N18" s="42"/>
    </row>
    <row r="19" spans="1:14" x14ac:dyDescent="0.35">
      <c r="B19" s="48" t="s">
        <v>14391</v>
      </c>
      <c r="C19" s="2" t="s">
        <v>14392</v>
      </c>
      <c r="D19" s="1"/>
      <c r="E19" s="2"/>
      <c r="F19" s="1"/>
      <c r="G19" s="1"/>
      <c r="H19" s="1"/>
      <c r="J19" s="47"/>
      <c r="K19" s="1"/>
      <c r="L19" s="1"/>
      <c r="M19" s="1"/>
      <c r="N19" s="42"/>
    </row>
    <row r="20" spans="1:14" x14ac:dyDescent="0.35">
      <c r="A20" s="1" t="s">
        <v>14393</v>
      </c>
      <c r="C20" s="8" t="s">
        <v>14394</v>
      </c>
      <c r="D20" s="1"/>
      <c r="E20" s="1"/>
      <c r="F20" s="1"/>
      <c r="G20" s="1"/>
      <c r="H20" s="1"/>
      <c r="L20" s="1"/>
      <c r="M20" s="1"/>
      <c r="N20" s="42"/>
    </row>
    <row r="21" spans="1:14" x14ac:dyDescent="0.35">
      <c r="A21" s="1"/>
      <c r="C21" s="1"/>
      <c r="D21" s="1"/>
      <c r="E21" s="1"/>
      <c r="F21" s="1"/>
      <c r="G21" s="1"/>
      <c r="H21" s="1"/>
      <c r="L21" s="1"/>
      <c r="M21" s="1"/>
      <c r="N21" s="42"/>
    </row>
    <row r="22" spans="1:14" x14ac:dyDescent="0.35">
      <c r="B22" s="50" t="s">
        <v>14395</v>
      </c>
      <c r="C22" s="8" t="s">
        <v>14396</v>
      </c>
    </row>
    <row r="23" spans="1:14" x14ac:dyDescent="0.35">
      <c r="A23" s="51"/>
    </row>
    <row r="24" spans="1:14" x14ac:dyDescent="0.35">
      <c r="B24" s="50" t="s">
        <v>14397</v>
      </c>
      <c r="C24" s="8" t="s">
        <v>14398</v>
      </c>
    </row>
    <row r="25" spans="1:14" x14ac:dyDescent="0.35">
      <c r="A25" s="51"/>
    </row>
    <row r="26" spans="1:14" x14ac:dyDescent="0.35">
      <c r="B26" s="50" t="s">
        <v>14399</v>
      </c>
      <c r="C26" s="8" t="s">
        <v>14400</v>
      </c>
    </row>
    <row r="27" spans="1:14" x14ac:dyDescent="0.35">
      <c r="A27" s="51"/>
    </row>
    <row r="28" spans="1:14" x14ac:dyDescent="0.35">
      <c r="B28" s="50" t="s">
        <v>14401</v>
      </c>
      <c r="C28" s="8" t="s">
        <v>14402</v>
      </c>
    </row>
    <row r="29" spans="1:14" x14ac:dyDescent="0.35">
      <c r="A29" s="8" t="s">
        <v>14403</v>
      </c>
      <c r="C29" s="8" t="s">
        <v>14404</v>
      </c>
    </row>
    <row r="31" spans="1:14" x14ac:dyDescent="0.35">
      <c r="B31" s="50" t="s">
        <v>14405</v>
      </c>
      <c r="C31" s="8" t="s">
        <v>14406</v>
      </c>
    </row>
    <row r="32" spans="1:14" x14ac:dyDescent="0.35">
      <c r="A32" s="51"/>
    </row>
    <row r="33" spans="1:11" x14ac:dyDescent="0.35">
      <c r="B33" s="50" t="s">
        <v>14407</v>
      </c>
      <c r="C33" s="8" t="s">
        <v>14408</v>
      </c>
    </row>
    <row r="34" spans="1:11" x14ac:dyDescent="0.35">
      <c r="A34" s="51"/>
    </row>
    <row r="35" spans="1:11" x14ac:dyDescent="0.35">
      <c r="B35" s="50" t="s">
        <v>14409</v>
      </c>
      <c r="C35" s="8" t="s">
        <v>14410</v>
      </c>
    </row>
    <row r="36" spans="1:11" x14ac:dyDescent="0.35">
      <c r="A36" s="8" t="s">
        <v>14411</v>
      </c>
      <c r="C36" s="8" t="s">
        <v>14412</v>
      </c>
      <c r="I36" s="52"/>
    </row>
    <row r="37" spans="1:11" x14ac:dyDescent="0.35">
      <c r="I37" s="52"/>
    </row>
    <row r="38" spans="1:11" x14ac:dyDescent="0.35">
      <c r="B38" s="48" t="s">
        <v>14413</v>
      </c>
      <c r="C38" s="2" t="s">
        <v>14414</v>
      </c>
      <c r="D38" s="1"/>
      <c r="E38" s="2"/>
      <c r="F38" s="1"/>
      <c r="G38" s="1"/>
      <c r="H38" s="1"/>
    </row>
    <row r="39" spans="1:11" x14ac:dyDescent="0.35">
      <c r="A39" s="8" t="s">
        <v>14415</v>
      </c>
      <c r="C39" s="8" t="s">
        <v>14416</v>
      </c>
    </row>
    <row r="41" spans="1:11" x14ac:dyDescent="0.35">
      <c r="A41" s="8" t="s">
        <v>14417</v>
      </c>
      <c r="B41" s="8" t="s">
        <v>14418</v>
      </c>
    </row>
    <row r="43" spans="1:11" x14ac:dyDescent="0.35">
      <c r="A43" s="8" t="s">
        <v>14419</v>
      </c>
      <c r="K43" s="41" t="s">
        <v>14420</v>
      </c>
    </row>
    <row r="45" spans="1:11" x14ac:dyDescent="0.35">
      <c r="B45" s="8" t="s">
        <v>14421</v>
      </c>
    </row>
    <row r="46" spans="1:11" x14ac:dyDescent="0.35">
      <c r="B46" s="8" t="s">
        <v>14422</v>
      </c>
    </row>
    <row r="48" spans="1:11" ht="17.25" customHeight="1" x14ac:dyDescent="0.35">
      <c r="B48" s="8" t="s">
        <v>14423</v>
      </c>
    </row>
    <row r="49" spans="1:11" ht="17.25" customHeight="1" x14ac:dyDescent="0.35"/>
    <row r="50" spans="1:11" x14ac:dyDescent="0.35">
      <c r="A50" s="16"/>
      <c r="B50" s="53" t="s">
        <v>14424</v>
      </c>
      <c r="C50" s="16"/>
      <c r="D50" s="16"/>
      <c r="E50" s="16"/>
      <c r="F50" s="16"/>
    </row>
    <row r="52" spans="1:11" x14ac:dyDescent="0.35">
      <c r="A52" s="8" t="s">
        <v>14425</v>
      </c>
    </row>
    <row r="53" spans="1:11" x14ac:dyDescent="0.35">
      <c r="J53" s="193" t="s">
        <v>14426</v>
      </c>
      <c r="K53" s="193"/>
    </row>
    <row r="54" spans="1:11" x14ac:dyDescent="0.35">
      <c r="J54" s="9"/>
    </row>
    <row r="82" spans="10:10" x14ac:dyDescent="0.35">
      <c r="J82" s="15" t="s">
        <v>14427</v>
      </c>
    </row>
    <row r="83" spans="10:10" x14ac:dyDescent="0.35">
      <c r="J83" s="9" t="s">
        <v>14428</v>
      </c>
    </row>
  </sheetData>
  <mergeCells count="1">
    <mergeCell ref="J53:K53"/>
  </mergeCells>
  <pageMargins left="0.7" right="0.7" top="0.75" bottom="0.75" header="0.3" footer="0.3"/>
  <pageSetup paperSize="9" orientation="portrait" horizontalDpi="4294967295" verticalDpi="4294967295"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626CD-01D6-4F35-8DCD-AD19261299A4}">
  <dimension ref="A2:AA322"/>
  <sheetViews>
    <sheetView workbookViewId="0">
      <selection activeCell="G4" sqref="G4"/>
    </sheetView>
  </sheetViews>
  <sheetFormatPr defaultColWidth="11.54296875" defaultRowHeight="15.5" x14ac:dyDescent="0.4"/>
  <cols>
    <col min="1" max="1" width="26.54296875" style="69" customWidth="1"/>
    <col min="2" max="2" width="9.1796875" style="69" customWidth="1"/>
    <col min="3" max="3" width="11.54296875" style="69"/>
    <col min="4" max="4" width="10.54296875" style="69" customWidth="1"/>
    <col min="5" max="5" width="1.1796875" style="69" customWidth="1"/>
    <col min="6" max="6" width="1.7265625" style="69" customWidth="1"/>
    <col min="7" max="7" width="29.1796875" style="69" customWidth="1"/>
    <col min="8" max="8" width="10.7265625" style="74" customWidth="1"/>
    <col min="9" max="9" width="13.54296875" style="71" customWidth="1"/>
    <col min="10" max="10" width="4.7265625" style="71" customWidth="1"/>
    <col min="11" max="11" width="10.1796875" style="71" customWidth="1"/>
    <col min="12" max="12" width="15.1796875" style="71" customWidth="1"/>
    <col min="13" max="13" width="10.1796875" style="71" customWidth="1"/>
    <col min="14" max="14" width="3.81640625" style="71" customWidth="1"/>
    <col min="15" max="15" width="5.26953125" style="71" customWidth="1"/>
    <col min="16" max="16" width="5.81640625" style="71" customWidth="1"/>
    <col min="17" max="17" width="2.7265625" style="71" customWidth="1"/>
    <col min="18" max="18" width="13.26953125" style="71" customWidth="1"/>
    <col min="19" max="19" width="4.1796875" style="69" hidden="1" customWidth="1"/>
    <col min="20" max="20" width="0.453125" style="69" customWidth="1"/>
    <col min="21" max="21" width="11.54296875" style="70"/>
    <col min="22" max="22" width="20.1796875" style="70" customWidth="1"/>
    <col min="23" max="26" width="11.54296875" style="70"/>
    <col min="27" max="27" width="12.453125" style="70" bestFit="1" customWidth="1"/>
    <col min="28" max="16384" width="11.54296875" style="70"/>
  </cols>
  <sheetData>
    <row r="2" spans="1:27" s="59" customFormat="1" x14ac:dyDescent="0.4">
      <c r="A2" s="54" t="s">
        <v>14429</v>
      </c>
      <c r="B2" s="202" t="s">
        <v>14430</v>
      </c>
      <c r="C2" s="203"/>
      <c r="D2" s="202" t="s">
        <v>14431</v>
      </c>
      <c r="E2" s="203"/>
      <c r="F2" s="203"/>
      <c r="G2" s="55" t="s">
        <v>14432</v>
      </c>
      <c r="H2" s="56" t="s">
        <v>14433</v>
      </c>
      <c r="I2" s="57" t="s">
        <v>14434</v>
      </c>
      <c r="J2" s="204" t="s">
        <v>14435</v>
      </c>
      <c r="K2" s="205"/>
      <c r="L2" s="57" t="s">
        <v>14433</v>
      </c>
      <c r="M2" s="204" t="s">
        <v>14436</v>
      </c>
      <c r="N2" s="205"/>
      <c r="O2" s="204" t="s">
        <v>14437</v>
      </c>
      <c r="P2" s="205"/>
      <c r="Q2" s="205"/>
      <c r="R2" s="57" t="s">
        <v>14438</v>
      </c>
      <c r="S2" s="58"/>
      <c r="T2" s="58"/>
    </row>
    <row r="3" spans="1:27" s="59" customFormat="1" ht="26.9" customHeight="1" x14ac:dyDescent="0.4">
      <c r="A3" s="60" t="s">
        <v>14439</v>
      </c>
      <c r="B3" s="206" t="s">
        <v>10721</v>
      </c>
      <c r="C3" s="206"/>
      <c r="D3" s="61" t="s">
        <v>14440</v>
      </c>
      <c r="E3" s="62"/>
      <c r="F3" s="62"/>
      <c r="G3" s="63" t="s">
        <v>14441</v>
      </c>
      <c r="H3" s="64" t="s">
        <v>14442</v>
      </c>
      <c r="I3" s="57" t="s">
        <v>14443</v>
      </c>
      <c r="J3" s="207" t="s">
        <v>14443</v>
      </c>
      <c r="K3" s="207"/>
      <c r="L3" s="65" t="s">
        <v>14444</v>
      </c>
      <c r="M3" s="207" t="s">
        <v>14445</v>
      </c>
      <c r="N3" s="207"/>
      <c r="O3" s="207" t="s">
        <v>14446</v>
      </c>
      <c r="P3" s="207"/>
      <c r="Q3" s="207"/>
      <c r="R3" s="65" t="s">
        <v>14447</v>
      </c>
      <c r="S3" s="58"/>
      <c r="T3" s="58"/>
    </row>
    <row r="4" spans="1:27" ht="15" customHeight="1" x14ac:dyDescent="0.4">
      <c r="A4" s="194" t="s">
        <v>14448</v>
      </c>
      <c r="B4" s="197" t="s">
        <v>14449</v>
      </c>
      <c r="C4" s="197"/>
      <c r="D4" s="196" t="s">
        <v>14450</v>
      </c>
      <c r="E4" s="198"/>
      <c r="F4" s="198"/>
      <c r="G4" s="66" t="s">
        <v>14451</v>
      </c>
      <c r="H4" s="67">
        <v>44830</v>
      </c>
      <c r="I4" s="68">
        <v>100000</v>
      </c>
      <c r="J4" s="199">
        <v>50000</v>
      </c>
      <c r="K4" s="199"/>
      <c r="L4" s="68">
        <f t="shared" ref="L4:L67" ca="1" si="0">RANDBETWEEN(25000,100000)</f>
        <v>61202</v>
      </c>
      <c r="M4" s="200"/>
      <c r="N4" s="200"/>
      <c r="O4" s="200"/>
      <c r="P4" s="200"/>
      <c r="Q4" s="200"/>
      <c r="R4" s="68"/>
    </row>
    <row r="5" spans="1:27" x14ac:dyDescent="0.4">
      <c r="A5" s="195"/>
      <c r="B5" s="197" t="s">
        <v>14452</v>
      </c>
      <c r="C5" s="197" t="s">
        <v>14453</v>
      </c>
      <c r="D5" s="196" t="s">
        <v>14450</v>
      </c>
      <c r="E5" s="198"/>
      <c r="F5" s="198"/>
      <c r="G5" s="66" t="s">
        <v>14454</v>
      </c>
      <c r="H5" s="67">
        <v>43039</v>
      </c>
      <c r="I5" s="68">
        <v>100000</v>
      </c>
      <c r="J5" s="201">
        <v>100000</v>
      </c>
      <c r="K5" s="201"/>
      <c r="L5" s="68">
        <f t="shared" ca="1" si="0"/>
        <v>39676</v>
      </c>
      <c r="M5" s="200"/>
      <c r="N5" s="200"/>
      <c r="R5" s="68"/>
    </row>
    <row r="6" spans="1:27" x14ac:dyDescent="0.4">
      <c r="A6" s="196"/>
      <c r="B6" s="197" t="s">
        <v>14455</v>
      </c>
      <c r="C6" s="197" t="s">
        <v>14456</v>
      </c>
      <c r="D6" s="196" t="s">
        <v>14450</v>
      </c>
      <c r="E6" s="198"/>
      <c r="F6" s="198"/>
      <c r="G6" s="66" t="s">
        <v>14457</v>
      </c>
      <c r="H6" s="67">
        <v>44257</v>
      </c>
      <c r="I6" s="68">
        <v>100000</v>
      </c>
      <c r="J6" s="201">
        <v>100000</v>
      </c>
      <c r="K6" s="201"/>
      <c r="L6" s="68">
        <f t="shared" ca="1" si="0"/>
        <v>44206</v>
      </c>
      <c r="M6" s="200"/>
      <c r="N6" s="200"/>
      <c r="O6" s="200"/>
      <c r="P6" s="200"/>
      <c r="Q6" s="200"/>
      <c r="R6" s="68"/>
      <c r="AA6" s="72">
        <v>42917</v>
      </c>
    </row>
    <row r="7" spans="1:27" x14ac:dyDescent="0.4">
      <c r="A7" s="73" t="s">
        <v>14458</v>
      </c>
      <c r="B7" s="197" t="s">
        <v>14459</v>
      </c>
      <c r="C7" s="197" t="s">
        <v>14460</v>
      </c>
      <c r="D7" s="196" t="s">
        <v>14450</v>
      </c>
      <c r="E7" s="198"/>
      <c r="F7" s="198"/>
      <c r="G7" s="66" t="s">
        <v>14461</v>
      </c>
      <c r="H7" s="67">
        <v>45085</v>
      </c>
      <c r="I7" s="68">
        <v>50000</v>
      </c>
      <c r="J7" s="201">
        <v>100000</v>
      </c>
      <c r="K7" s="201"/>
      <c r="L7" s="68">
        <f t="shared" ca="1" si="0"/>
        <v>53879</v>
      </c>
      <c r="M7" s="200"/>
      <c r="N7" s="200"/>
      <c r="O7" s="200"/>
      <c r="P7" s="200"/>
      <c r="Q7" s="200"/>
      <c r="R7" s="68"/>
      <c r="AA7" s="72">
        <v>45657</v>
      </c>
    </row>
    <row r="8" spans="1:27" x14ac:dyDescent="0.4">
      <c r="A8" s="73" t="s">
        <v>14462</v>
      </c>
      <c r="B8" s="197" t="s">
        <v>14463</v>
      </c>
      <c r="C8" s="197" t="s">
        <v>14464</v>
      </c>
      <c r="D8" s="196" t="s">
        <v>14450</v>
      </c>
      <c r="E8" s="198"/>
      <c r="F8" s="198"/>
      <c r="G8" s="66" t="s">
        <v>14465</v>
      </c>
      <c r="H8" s="67">
        <v>45657</v>
      </c>
      <c r="I8" s="68">
        <v>10000</v>
      </c>
      <c r="J8" s="201">
        <v>50000</v>
      </c>
      <c r="K8" s="201"/>
      <c r="L8" s="68">
        <f t="shared" ca="1" si="0"/>
        <v>47307</v>
      </c>
      <c r="M8" s="200"/>
      <c r="N8" s="200"/>
      <c r="O8" s="200"/>
      <c r="P8" s="200"/>
      <c r="Q8" s="200"/>
      <c r="R8" s="68"/>
    </row>
    <row r="9" spans="1:27" x14ac:dyDescent="0.4">
      <c r="A9" s="73" t="s">
        <v>14466</v>
      </c>
      <c r="B9" s="197" t="s">
        <v>14467</v>
      </c>
      <c r="C9" s="197" t="s">
        <v>14468</v>
      </c>
      <c r="D9" s="196" t="s">
        <v>14450</v>
      </c>
      <c r="E9" s="198"/>
      <c r="F9" s="198"/>
      <c r="G9" s="66" t="s">
        <v>14469</v>
      </c>
      <c r="H9" s="67">
        <v>44858</v>
      </c>
      <c r="I9" s="68">
        <v>30000</v>
      </c>
      <c r="J9" s="201">
        <v>10000</v>
      </c>
      <c r="K9" s="201"/>
      <c r="L9" s="68">
        <f t="shared" ca="1" si="0"/>
        <v>66148</v>
      </c>
      <c r="M9" s="200"/>
      <c r="N9" s="200"/>
      <c r="O9" s="200"/>
      <c r="P9" s="200"/>
      <c r="Q9" s="200"/>
      <c r="R9" s="68"/>
    </row>
    <row r="10" spans="1:27" x14ac:dyDescent="0.4">
      <c r="A10" s="73" t="s">
        <v>14470</v>
      </c>
      <c r="B10" s="197" t="s">
        <v>14471</v>
      </c>
      <c r="C10" s="197" t="s">
        <v>14472</v>
      </c>
      <c r="D10" s="196" t="s">
        <v>14450</v>
      </c>
      <c r="E10" s="198"/>
      <c r="F10" s="198"/>
      <c r="G10" s="66" t="s">
        <v>14473</v>
      </c>
      <c r="H10" s="67">
        <v>44711</v>
      </c>
      <c r="I10" s="68">
        <v>50000</v>
      </c>
      <c r="J10" s="201">
        <v>30000</v>
      </c>
      <c r="K10" s="201"/>
      <c r="L10" s="68">
        <f t="shared" ca="1" si="0"/>
        <v>93994</v>
      </c>
      <c r="M10" s="200"/>
      <c r="N10" s="200"/>
      <c r="O10" s="200"/>
      <c r="P10" s="200"/>
      <c r="Q10" s="200"/>
      <c r="R10" s="68"/>
    </row>
    <row r="11" spans="1:27" x14ac:dyDescent="0.4">
      <c r="A11" s="196" t="s">
        <v>14474</v>
      </c>
      <c r="B11" s="197" t="s">
        <v>14475</v>
      </c>
      <c r="C11" s="197" t="s">
        <v>14476</v>
      </c>
      <c r="D11" s="196" t="s">
        <v>14450</v>
      </c>
      <c r="E11" s="198"/>
      <c r="F11" s="198"/>
      <c r="G11" s="66" t="s">
        <v>14477</v>
      </c>
      <c r="H11" s="67">
        <v>45536</v>
      </c>
      <c r="I11" s="68">
        <v>70000</v>
      </c>
      <c r="J11" s="201">
        <v>50000</v>
      </c>
      <c r="K11" s="201"/>
      <c r="L11" s="68">
        <f t="shared" ca="1" si="0"/>
        <v>60322</v>
      </c>
      <c r="M11" s="200"/>
      <c r="N11" s="200"/>
      <c r="O11" s="200"/>
      <c r="P11" s="200"/>
      <c r="Q11" s="200"/>
      <c r="R11" s="68"/>
    </row>
    <row r="12" spans="1:27" x14ac:dyDescent="0.4">
      <c r="A12" s="198"/>
      <c r="B12" s="197" t="s">
        <v>14478</v>
      </c>
      <c r="C12" s="197" t="s">
        <v>14479</v>
      </c>
      <c r="D12" s="196" t="s">
        <v>14450</v>
      </c>
      <c r="E12" s="198"/>
      <c r="F12" s="198"/>
      <c r="G12" s="66" t="s">
        <v>14477</v>
      </c>
      <c r="H12" s="67">
        <v>43150</v>
      </c>
      <c r="I12" s="68">
        <v>50000</v>
      </c>
      <c r="J12" s="201">
        <v>70000</v>
      </c>
      <c r="K12" s="201"/>
      <c r="L12" s="68">
        <f t="shared" ca="1" si="0"/>
        <v>81835</v>
      </c>
      <c r="M12" s="200"/>
      <c r="N12" s="200"/>
      <c r="O12" s="200"/>
      <c r="P12" s="200"/>
      <c r="Q12" s="200"/>
      <c r="R12" s="68"/>
    </row>
    <row r="13" spans="1:27" s="69" customFormat="1" x14ac:dyDescent="0.4">
      <c r="A13" s="73" t="s">
        <v>14480</v>
      </c>
      <c r="B13" s="197" t="s">
        <v>14481</v>
      </c>
      <c r="C13" s="197" t="s">
        <v>14482</v>
      </c>
      <c r="D13" s="196" t="s">
        <v>14450</v>
      </c>
      <c r="E13" s="198"/>
      <c r="F13" s="198"/>
      <c r="G13" s="66" t="s">
        <v>14483</v>
      </c>
      <c r="H13" s="67">
        <v>45381</v>
      </c>
      <c r="I13" s="68">
        <v>50000</v>
      </c>
      <c r="J13" s="201">
        <v>50000</v>
      </c>
      <c r="K13" s="201"/>
      <c r="L13" s="68">
        <f t="shared" ca="1" si="0"/>
        <v>82315</v>
      </c>
      <c r="M13" s="200"/>
      <c r="N13" s="200"/>
      <c r="O13" s="200"/>
      <c r="P13" s="200"/>
      <c r="Q13" s="200"/>
      <c r="R13" s="68"/>
      <c r="U13" s="70"/>
      <c r="V13" s="70"/>
      <c r="W13" s="70"/>
      <c r="X13" s="70"/>
      <c r="Y13" s="70"/>
      <c r="Z13" s="70"/>
      <c r="AA13" s="70"/>
    </row>
    <row r="14" spans="1:27" s="69" customFormat="1" x14ac:dyDescent="0.4">
      <c r="A14" s="196" t="s">
        <v>14484</v>
      </c>
      <c r="B14" s="197" t="s">
        <v>14485</v>
      </c>
      <c r="C14" s="197" t="s">
        <v>14486</v>
      </c>
      <c r="D14" s="196" t="s">
        <v>14450</v>
      </c>
      <c r="E14" s="198"/>
      <c r="F14" s="198"/>
      <c r="G14" s="66" t="s">
        <v>14487</v>
      </c>
      <c r="H14" s="67">
        <v>44475</v>
      </c>
      <c r="I14" s="68">
        <v>100000</v>
      </c>
      <c r="J14" s="201">
        <v>50000</v>
      </c>
      <c r="K14" s="201"/>
      <c r="L14" s="68">
        <f t="shared" ca="1" si="0"/>
        <v>28589</v>
      </c>
      <c r="M14" s="200"/>
      <c r="N14" s="200"/>
      <c r="O14" s="200"/>
      <c r="P14" s="200"/>
      <c r="Q14" s="200"/>
      <c r="R14" s="68"/>
      <c r="U14" s="70"/>
      <c r="V14" s="70"/>
      <c r="W14" s="70"/>
      <c r="X14" s="70"/>
      <c r="Y14" s="70"/>
      <c r="Z14" s="70"/>
      <c r="AA14" s="70"/>
    </row>
    <row r="15" spans="1:27" s="69" customFormat="1" x14ac:dyDescent="0.4">
      <c r="A15" s="198"/>
      <c r="B15" s="197" t="s">
        <v>14488</v>
      </c>
      <c r="C15" s="197" t="s">
        <v>14489</v>
      </c>
      <c r="D15" s="196" t="s">
        <v>14450</v>
      </c>
      <c r="E15" s="198"/>
      <c r="F15" s="198"/>
      <c r="G15" s="66" t="s">
        <v>14490</v>
      </c>
      <c r="H15" s="67">
        <v>43708</v>
      </c>
      <c r="I15" s="68">
        <v>255000</v>
      </c>
      <c r="J15" s="201">
        <v>100000</v>
      </c>
      <c r="K15" s="201"/>
      <c r="L15" s="68">
        <f t="shared" ca="1" si="0"/>
        <v>56866</v>
      </c>
      <c r="M15" s="200"/>
      <c r="N15" s="200"/>
      <c r="O15" s="200"/>
      <c r="P15" s="200"/>
      <c r="Q15" s="200"/>
      <c r="R15" s="68"/>
      <c r="U15" s="70"/>
      <c r="V15" s="70"/>
      <c r="W15" s="70"/>
      <c r="X15" s="70"/>
      <c r="Y15" s="70"/>
      <c r="Z15" s="70"/>
      <c r="AA15" s="70"/>
    </row>
    <row r="16" spans="1:27" s="69" customFormat="1" x14ac:dyDescent="0.4">
      <c r="A16" s="73" t="s">
        <v>14491</v>
      </c>
      <c r="B16" s="197" t="s">
        <v>14492</v>
      </c>
      <c r="C16" s="197" t="s">
        <v>14493</v>
      </c>
      <c r="D16" s="196" t="s">
        <v>14494</v>
      </c>
      <c r="E16" s="198"/>
      <c r="F16" s="198"/>
      <c r="G16" s="66" t="s">
        <v>14495</v>
      </c>
      <c r="H16" s="67">
        <v>43583</v>
      </c>
      <c r="I16" s="68">
        <v>90000</v>
      </c>
      <c r="J16" s="201">
        <v>255000</v>
      </c>
      <c r="K16" s="201"/>
      <c r="L16" s="68">
        <f t="shared" ca="1" si="0"/>
        <v>91004</v>
      </c>
      <c r="M16" s="200"/>
      <c r="N16" s="200"/>
      <c r="O16" s="200"/>
      <c r="P16" s="200"/>
      <c r="Q16" s="200"/>
      <c r="R16" s="68"/>
      <c r="U16" s="70"/>
      <c r="V16" s="70"/>
      <c r="W16" s="70"/>
      <c r="X16" s="70"/>
      <c r="Y16" s="70"/>
      <c r="Z16" s="70"/>
      <c r="AA16" s="70"/>
    </row>
    <row r="17" spans="1:27" s="69" customFormat="1" x14ac:dyDescent="0.4">
      <c r="A17" s="196" t="s">
        <v>14496</v>
      </c>
      <c r="B17" s="197" t="s">
        <v>14497</v>
      </c>
      <c r="C17" s="197" t="s">
        <v>14498</v>
      </c>
      <c r="D17" s="196" t="s">
        <v>14450</v>
      </c>
      <c r="E17" s="198"/>
      <c r="F17" s="198"/>
      <c r="G17" s="66" t="s">
        <v>14499</v>
      </c>
      <c r="H17" s="67">
        <v>43404</v>
      </c>
      <c r="I17" s="68">
        <v>100000</v>
      </c>
      <c r="J17" s="201">
        <v>90000</v>
      </c>
      <c r="K17" s="201"/>
      <c r="L17" s="68">
        <f t="shared" ca="1" si="0"/>
        <v>40700</v>
      </c>
      <c r="M17" s="200"/>
      <c r="N17" s="200"/>
      <c r="O17" s="200"/>
      <c r="P17" s="200"/>
      <c r="Q17" s="200"/>
      <c r="R17" s="68"/>
      <c r="U17" s="70"/>
      <c r="V17" s="70"/>
      <c r="W17" s="70"/>
      <c r="X17" s="70"/>
      <c r="Y17" s="70"/>
      <c r="Z17" s="70"/>
      <c r="AA17" s="70"/>
    </row>
    <row r="18" spans="1:27" s="69" customFormat="1" x14ac:dyDescent="0.4">
      <c r="A18" s="198"/>
      <c r="B18" s="197" t="s">
        <v>14500</v>
      </c>
      <c r="C18" s="197" t="s">
        <v>14501</v>
      </c>
      <c r="D18" s="196" t="s">
        <v>14450</v>
      </c>
      <c r="E18" s="198"/>
      <c r="F18" s="198"/>
      <c r="G18" s="66" t="s">
        <v>14502</v>
      </c>
      <c r="H18" s="67">
        <v>43266</v>
      </c>
      <c r="I18" s="68">
        <v>80000</v>
      </c>
      <c r="J18" s="201">
        <v>100000</v>
      </c>
      <c r="K18" s="201"/>
      <c r="L18" s="68">
        <f t="shared" ca="1" si="0"/>
        <v>39692</v>
      </c>
      <c r="M18" s="200"/>
      <c r="N18" s="200"/>
      <c r="O18" s="200"/>
      <c r="P18" s="200"/>
      <c r="Q18" s="200"/>
      <c r="R18" s="68"/>
      <c r="U18" s="70"/>
      <c r="V18" s="70"/>
      <c r="W18" s="70"/>
      <c r="X18" s="70"/>
      <c r="Y18" s="70"/>
      <c r="Z18" s="70"/>
      <c r="AA18" s="70"/>
    </row>
    <row r="19" spans="1:27" s="69" customFormat="1" x14ac:dyDescent="0.4">
      <c r="A19" s="196" t="s">
        <v>14503</v>
      </c>
      <c r="B19" s="197" t="s">
        <v>14504</v>
      </c>
      <c r="C19" s="197" t="s">
        <v>14505</v>
      </c>
      <c r="D19" s="196" t="s">
        <v>14450</v>
      </c>
      <c r="E19" s="198"/>
      <c r="F19" s="198"/>
      <c r="G19" s="66" t="s">
        <v>14506</v>
      </c>
      <c r="H19" s="67">
        <v>45674</v>
      </c>
      <c r="I19" s="68">
        <v>100000</v>
      </c>
      <c r="J19" s="201">
        <v>80000</v>
      </c>
      <c r="K19" s="201"/>
      <c r="L19" s="68">
        <f t="shared" ca="1" si="0"/>
        <v>93105</v>
      </c>
      <c r="M19" s="200"/>
      <c r="N19" s="200"/>
      <c r="O19" s="200"/>
      <c r="P19" s="200"/>
      <c r="Q19" s="200"/>
      <c r="R19" s="68"/>
      <c r="U19" s="70"/>
      <c r="V19" s="70"/>
      <c r="W19" s="70"/>
      <c r="X19" s="70"/>
      <c r="Y19" s="70"/>
      <c r="Z19" s="70"/>
      <c r="AA19" s="70"/>
    </row>
    <row r="20" spans="1:27" s="69" customFormat="1" x14ac:dyDescent="0.4">
      <c r="A20" s="208"/>
      <c r="B20" s="197" t="s">
        <v>14507</v>
      </c>
      <c r="C20" s="197" t="s">
        <v>14508</v>
      </c>
      <c r="D20" s="196" t="s">
        <v>14450</v>
      </c>
      <c r="E20" s="198"/>
      <c r="F20" s="198"/>
      <c r="G20" s="66" t="s">
        <v>14509</v>
      </c>
      <c r="H20" s="67">
        <v>43162</v>
      </c>
      <c r="I20" s="68">
        <v>100000</v>
      </c>
      <c r="J20" s="201">
        <v>100000</v>
      </c>
      <c r="K20" s="201"/>
      <c r="L20" s="68">
        <f t="shared" ca="1" si="0"/>
        <v>54732</v>
      </c>
      <c r="M20" s="200"/>
      <c r="N20" s="200"/>
      <c r="O20" s="200"/>
      <c r="P20" s="200"/>
      <c r="Q20" s="200"/>
      <c r="R20" s="68"/>
      <c r="U20" s="70"/>
      <c r="V20" s="70"/>
      <c r="W20" s="70"/>
      <c r="X20" s="70"/>
      <c r="Y20" s="70"/>
      <c r="Z20" s="70"/>
      <c r="AA20" s="70"/>
    </row>
    <row r="21" spans="1:27" s="69" customFormat="1" x14ac:dyDescent="0.4">
      <c r="A21" s="198"/>
      <c r="B21" s="197" t="s">
        <v>14510</v>
      </c>
      <c r="C21" s="197" t="s">
        <v>14511</v>
      </c>
      <c r="D21" s="196" t="s">
        <v>14450</v>
      </c>
      <c r="E21" s="198"/>
      <c r="F21" s="198"/>
      <c r="G21" s="66" t="s">
        <v>14512</v>
      </c>
      <c r="H21" s="67">
        <v>43146</v>
      </c>
      <c r="I21" s="68">
        <v>100000</v>
      </c>
      <c r="J21" s="201">
        <v>100000</v>
      </c>
      <c r="K21" s="201"/>
      <c r="L21" s="68">
        <f t="shared" ca="1" si="0"/>
        <v>81024</v>
      </c>
      <c r="M21" s="200"/>
      <c r="N21" s="200"/>
      <c r="O21" s="200"/>
      <c r="P21" s="200"/>
      <c r="Q21" s="200"/>
      <c r="R21" s="68"/>
      <c r="U21" s="70"/>
      <c r="V21" s="70"/>
      <c r="W21" s="70"/>
      <c r="X21" s="70"/>
      <c r="Y21" s="70"/>
      <c r="Z21" s="70"/>
      <c r="AA21" s="70"/>
    </row>
    <row r="22" spans="1:27" s="69" customFormat="1" x14ac:dyDescent="0.4">
      <c r="A22" s="196" t="s">
        <v>14513</v>
      </c>
      <c r="B22" s="197" t="s">
        <v>14514</v>
      </c>
      <c r="C22" s="197" t="s">
        <v>14515</v>
      </c>
      <c r="D22" s="196" t="s">
        <v>14450</v>
      </c>
      <c r="E22" s="198"/>
      <c r="F22" s="198"/>
      <c r="G22" s="66" t="s">
        <v>14516</v>
      </c>
      <c r="H22" s="67">
        <v>44137</v>
      </c>
      <c r="I22" s="68">
        <v>100000</v>
      </c>
      <c r="J22" s="201">
        <v>100000</v>
      </c>
      <c r="K22" s="201"/>
      <c r="L22" s="68">
        <f t="shared" ca="1" si="0"/>
        <v>74625</v>
      </c>
      <c r="M22" s="200"/>
      <c r="N22" s="200"/>
      <c r="O22" s="200"/>
      <c r="P22" s="200"/>
      <c r="Q22" s="200"/>
      <c r="R22" s="68"/>
      <c r="U22" s="70"/>
      <c r="V22" s="70"/>
      <c r="W22" s="70"/>
      <c r="X22" s="70"/>
      <c r="Y22" s="70"/>
      <c r="Z22" s="70"/>
      <c r="AA22" s="70"/>
    </row>
    <row r="23" spans="1:27" s="69" customFormat="1" x14ac:dyDescent="0.4">
      <c r="A23" s="208"/>
      <c r="B23" s="197" t="s">
        <v>14517</v>
      </c>
      <c r="C23" s="197" t="s">
        <v>14518</v>
      </c>
      <c r="D23" s="196" t="s">
        <v>14450</v>
      </c>
      <c r="E23" s="198"/>
      <c r="F23" s="198"/>
      <c r="G23" s="66" t="s">
        <v>14519</v>
      </c>
      <c r="H23" s="67">
        <v>45036</v>
      </c>
      <c r="I23" s="68">
        <v>200000</v>
      </c>
      <c r="J23" s="201">
        <v>100000</v>
      </c>
      <c r="K23" s="201"/>
      <c r="L23" s="68">
        <f t="shared" ca="1" si="0"/>
        <v>31015</v>
      </c>
      <c r="M23" s="200"/>
      <c r="N23" s="200"/>
      <c r="O23" s="200"/>
      <c r="P23" s="200"/>
      <c r="Q23" s="200"/>
      <c r="R23" s="68"/>
      <c r="U23" s="70"/>
      <c r="V23" s="70"/>
      <c r="W23" s="70"/>
      <c r="X23" s="70"/>
      <c r="Y23" s="70"/>
      <c r="Z23" s="70"/>
      <c r="AA23" s="70"/>
    </row>
    <row r="24" spans="1:27" s="69" customFormat="1" x14ac:dyDescent="0.4">
      <c r="A24" s="208"/>
      <c r="B24" s="197" t="s">
        <v>14520</v>
      </c>
      <c r="C24" s="197" t="s">
        <v>14521</v>
      </c>
      <c r="D24" s="196" t="s">
        <v>14450</v>
      </c>
      <c r="E24" s="198"/>
      <c r="F24" s="198"/>
      <c r="G24" s="66" t="s">
        <v>14522</v>
      </c>
      <c r="H24" s="67">
        <v>44336</v>
      </c>
      <c r="I24" s="68">
        <v>100000</v>
      </c>
      <c r="J24" s="201">
        <v>200000</v>
      </c>
      <c r="K24" s="201"/>
      <c r="L24" s="68">
        <f t="shared" ca="1" si="0"/>
        <v>37882</v>
      </c>
      <c r="M24" s="200"/>
      <c r="N24" s="200"/>
      <c r="O24" s="200"/>
      <c r="P24" s="200"/>
      <c r="Q24" s="200"/>
      <c r="R24" s="68"/>
      <c r="U24" s="70"/>
      <c r="V24" s="70"/>
      <c r="W24" s="70"/>
      <c r="X24" s="70"/>
      <c r="Y24" s="70"/>
      <c r="Z24" s="70"/>
      <c r="AA24" s="70"/>
    </row>
    <row r="25" spans="1:27" s="69" customFormat="1" x14ac:dyDescent="0.4">
      <c r="A25" s="208"/>
      <c r="B25" s="197" t="s">
        <v>14523</v>
      </c>
      <c r="C25" s="197" t="s">
        <v>14524</v>
      </c>
      <c r="D25" s="196" t="s">
        <v>14450</v>
      </c>
      <c r="E25" s="198"/>
      <c r="F25" s="198"/>
      <c r="G25" s="66" t="s">
        <v>14525</v>
      </c>
      <c r="H25" s="67">
        <v>43210</v>
      </c>
      <c r="I25" s="68">
        <v>200000</v>
      </c>
      <c r="J25" s="201">
        <v>100000</v>
      </c>
      <c r="K25" s="201"/>
      <c r="L25" s="68">
        <f t="shared" ca="1" si="0"/>
        <v>37964</v>
      </c>
      <c r="M25" s="200"/>
      <c r="N25" s="200"/>
      <c r="O25" s="200"/>
      <c r="P25" s="200"/>
      <c r="Q25" s="200"/>
      <c r="R25" s="68"/>
      <c r="U25" s="70"/>
      <c r="V25" s="70"/>
      <c r="W25" s="70"/>
      <c r="X25" s="70"/>
      <c r="Y25" s="70"/>
      <c r="Z25" s="70"/>
      <c r="AA25" s="70"/>
    </row>
    <row r="26" spans="1:27" s="69" customFormat="1" x14ac:dyDescent="0.4">
      <c r="A26" s="208"/>
      <c r="B26" s="197" t="s">
        <v>14526</v>
      </c>
      <c r="C26" s="197" t="s">
        <v>14527</v>
      </c>
      <c r="D26" s="196" t="s">
        <v>14528</v>
      </c>
      <c r="E26" s="198"/>
      <c r="F26" s="198"/>
      <c r="G26" s="66" t="s">
        <v>14529</v>
      </c>
      <c r="H26" s="67">
        <v>44232</v>
      </c>
      <c r="I26" s="68">
        <v>500000</v>
      </c>
      <c r="J26" s="201">
        <v>200000</v>
      </c>
      <c r="K26" s="201"/>
      <c r="L26" s="68">
        <f t="shared" ca="1" si="0"/>
        <v>83574</v>
      </c>
      <c r="M26" s="200"/>
      <c r="N26" s="200"/>
      <c r="O26" s="200"/>
      <c r="P26" s="200"/>
      <c r="Q26" s="200"/>
      <c r="R26" s="68"/>
      <c r="U26" s="70"/>
      <c r="V26" s="70"/>
      <c r="W26" s="70"/>
      <c r="X26" s="70"/>
      <c r="Y26" s="70"/>
      <c r="Z26" s="70"/>
      <c r="AA26" s="70"/>
    </row>
    <row r="27" spans="1:27" s="69" customFormat="1" x14ac:dyDescent="0.4">
      <c r="A27" s="198"/>
      <c r="B27" s="197" t="s">
        <v>14530</v>
      </c>
      <c r="C27" s="197" t="s">
        <v>14531</v>
      </c>
      <c r="D27" s="196" t="s">
        <v>14532</v>
      </c>
      <c r="E27" s="198"/>
      <c r="F27" s="198"/>
      <c r="G27" s="66" t="s">
        <v>14533</v>
      </c>
      <c r="H27" s="67">
        <v>45194</v>
      </c>
      <c r="I27" s="68">
        <v>200000</v>
      </c>
      <c r="J27" s="201">
        <v>500000</v>
      </c>
      <c r="K27" s="201"/>
      <c r="L27" s="68">
        <f t="shared" ca="1" si="0"/>
        <v>90196</v>
      </c>
      <c r="M27" s="200"/>
      <c r="N27" s="200"/>
      <c r="O27" s="200"/>
      <c r="P27" s="200"/>
      <c r="Q27" s="200"/>
      <c r="R27" s="68"/>
      <c r="U27" s="70"/>
      <c r="V27" s="70"/>
      <c r="W27" s="70"/>
      <c r="X27" s="70"/>
      <c r="Y27" s="70"/>
      <c r="Z27" s="70"/>
      <c r="AA27" s="70"/>
    </row>
    <row r="28" spans="1:27" s="69" customFormat="1" x14ac:dyDescent="0.4">
      <c r="A28" s="209" t="s">
        <v>14534</v>
      </c>
      <c r="B28" s="197" t="s">
        <v>14535</v>
      </c>
      <c r="C28" s="197" t="s">
        <v>14536</v>
      </c>
      <c r="D28" s="196" t="s">
        <v>14494</v>
      </c>
      <c r="E28" s="198"/>
      <c r="F28" s="198"/>
      <c r="G28" s="66" t="s">
        <v>14537</v>
      </c>
      <c r="H28" s="67">
        <v>43508</v>
      </c>
      <c r="I28" s="68">
        <v>40000</v>
      </c>
      <c r="J28" s="201">
        <v>200000</v>
      </c>
      <c r="K28" s="201"/>
      <c r="L28" s="68">
        <f t="shared" ca="1" si="0"/>
        <v>95969</v>
      </c>
      <c r="M28" s="200"/>
      <c r="N28" s="200"/>
      <c r="O28" s="200"/>
      <c r="P28" s="200"/>
      <c r="Q28" s="200"/>
      <c r="R28" s="68"/>
      <c r="U28" s="70"/>
      <c r="V28" s="70"/>
      <c r="W28" s="70"/>
      <c r="X28" s="70"/>
      <c r="Y28" s="70"/>
      <c r="Z28" s="70"/>
      <c r="AA28" s="70"/>
    </row>
    <row r="29" spans="1:27" s="69" customFormat="1" x14ac:dyDescent="0.4">
      <c r="A29" s="196"/>
      <c r="B29" s="197" t="s">
        <v>14538</v>
      </c>
      <c r="C29" s="197" t="s">
        <v>14539</v>
      </c>
      <c r="D29" s="196" t="s">
        <v>14450</v>
      </c>
      <c r="E29" s="198"/>
      <c r="F29" s="198"/>
      <c r="G29" s="66" t="s">
        <v>14540</v>
      </c>
      <c r="H29" s="67">
        <v>43611</v>
      </c>
      <c r="I29" s="68">
        <v>100000</v>
      </c>
      <c r="J29" s="201">
        <v>40000</v>
      </c>
      <c r="K29" s="201"/>
      <c r="L29" s="68">
        <f t="shared" ca="1" si="0"/>
        <v>86972</v>
      </c>
      <c r="M29" s="200"/>
      <c r="N29" s="200"/>
      <c r="O29" s="200"/>
      <c r="P29" s="200"/>
      <c r="Q29" s="200"/>
      <c r="R29" s="68"/>
      <c r="U29" s="70"/>
      <c r="V29" s="70"/>
      <c r="W29" s="70"/>
      <c r="X29" s="70"/>
      <c r="Y29" s="70"/>
      <c r="Z29" s="70"/>
      <c r="AA29" s="70"/>
    </row>
    <row r="30" spans="1:27" s="69" customFormat="1" x14ac:dyDescent="0.4">
      <c r="A30" s="196" t="s">
        <v>14541</v>
      </c>
      <c r="B30" s="197" t="s">
        <v>14542</v>
      </c>
      <c r="C30" s="197" t="s">
        <v>14543</v>
      </c>
      <c r="D30" s="196" t="s">
        <v>14450</v>
      </c>
      <c r="E30" s="198"/>
      <c r="F30" s="198"/>
      <c r="G30" s="66" t="s">
        <v>14544</v>
      </c>
      <c r="H30" s="67">
        <v>45306</v>
      </c>
      <c r="I30" s="68">
        <v>100000</v>
      </c>
      <c r="J30" s="201">
        <v>100000</v>
      </c>
      <c r="K30" s="201"/>
      <c r="L30" s="68">
        <f t="shared" ca="1" si="0"/>
        <v>81970</v>
      </c>
      <c r="M30" s="200"/>
      <c r="N30" s="200"/>
      <c r="O30" s="200"/>
      <c r="P30" s="200"/>
      <c r="Q30" s="200"/>
      <c r="R30" s="68"/>
      <c r="U30" s="70"/>
      <c r="V30" s="70"/>
      <c r="W30" s="70"/>
      <c r="X30" s="70"/>
      <c r="Y30" s="70"/>
      <c r="Z30" s="70"/>
      <c r="AA30" s="70"/>
    </row>
    <row r="31" spans="1:27" s="69" customFormat="1" x14ac:dyDescent="0.4">
      <c r="A31" s="198"/>
      <c r="B31" s="197" t="s">
        <v>14545</v>
      </c>
      <c r="C31" s="197" t="s">
        <v>14546</v>
      </c>
      <c r="D31" s="196" t="s">
        <v>14450</v>
      </c>
      <c r="E31" s="198"/>
      <c r="F31" s="198"/>
      <c r="G31" s="66" t="s">
        <v>14547</v>
      </c>
      <c r="H31" s="67">
        <v>44026</v>
      </c>
      <c r="I31" s="68">
        <v>100000</v>
      </c>
      <c r="J31" s="201">
        <v>100000</v>
      </c>
      <c r="K31" s="201"/>
      <c r="L31" s="68">
        <f t="shared" ca="1" si="0"/>
        <v>36321</v>
      </c>
      <c r="M31" s="200"/>
      <c r="N31" s="200"/>
      <c r="O31" s="200"/>
      <c r="P31" s="200"/>
      <c r="Q31" s="200"/>
      <c r="R31" s="68"/>
      <c r="U31" s="70"/>
      <c r="V31" s="70"/>
      <c r="W31" s="70"/>
      <c r="X31" s="70"/>
      <c r="Y31" s="70"/>
      <c r="Z31" s="70"/>
      <c r="AA31" s="70"/>
    </row>
    <row r="32" spans="1:27" s="69" customFormat="1" x14ac:dyDescent="0.4">
      <c r="A32" s="73"/>
      <c r="B32" s="197" t="s">
        <v>14542</v>
      </c>
      <c r="C32" s="197" t="s">
        <v>14548</v>
      </c>
      <c r="D32" s="196" t="s">
        <v>14450</v>
      </c>
      <c r="E32" s="198"/>
      <c r="F32" s="198"/>
      <c r="G32" s="66" t="s">
        <v>14549</v>
      </c>
      <c r="H32" s="67">
        <v>44253</v>
      </c>
      <c r="I32" s="68">
        <v>150000</v>
      </c>
      <c r="J32" s="201">
        <v>100000</v>
      </c>
      <c r="K32" s="201"/>
      <c r="L32" s="68">
        <f t="shared" ca="1" si="0"/>
        <v>71713</v>
      </c>
      <c r="M32" s="200"/>
      <c r="N32" s="200"/>
      <c r="O32" s="200"/>
      <c r="P32" s="200"/>
      <c r="Q32" s="200"/>
      <c r="R32" s="68"/>
      <c r="U32" s="70"/>
      <c r="V32" s="70"/>
      <c r="W32" s="70"/>
      <c r="X32" s="70"/>
      <c r="Y32" s="70"/>
      <c r="Z32" s="70"/>
      <c r="AA32" s="70"/>
    </row>
    <row r="33" spans="1:27" s="69" customFormat="1" x14ac:dyDescent="0.4">
      <c r="A33" s="196" t="s">
        <v>14550</v>
      </c>
      <c r="B33" s="197" t="s">
        <v>14551</v>
      </c>
      <c r="C33" s="197" t="s">
        <v>14552</v>
      </c>
      <c r="D33" s="196" t="s">
        <v>14532</v>
      </c>
      <c r="E33" s="198"/>
      <c r="F33" s="198"/>
      <c r="G33" s="66" t="s">
        <v>14553</v>
      </c>
      <c r="H33" s="67">
        <v>44936</v>
      </c>
      <c r="I33" s="68">
        <v>50000</v>
      </c>
      <c r="J33" s="201">
        <v>50000</v>
      </c>
      <c r="K33" s="201"/>
      <c r="L33" s="68">
        <f t="shared" ca="1" si="0"/>
        <v>56086</v>
      </c>
      <c r="M33" s="200"/>
      <c r="N33" s="200"/>
      <c r="O33" s="200"/>
      <c r="P33" s="200"/>
      <c r="Q33" s="200"/>
      <c r="R33" s="68"/>
      <c r="U33" s="70"/>
      <c r="V33" s="70"/>
      <c r="W33" s="70"/>
      <c r="X33" s="70"/>
      <c r="Y33" s="70"/>
      <c r="Z33" s="70"/>
      <c r="AA33" s="70"/>
    </row>
    <row r="34" spans="1:27" s="69" customFormat="1" x14ac:dyDescent="0.4">
      <c r="A34" s="198"/>
      <c r="B34" s="197" t="s">
        <v>14554</v>
      </c>
      <c r="C34" s="197" t="s">
        <v>14555</v>
      </c>
      <c r="D34" s="196" t="s">
        <v>14450</v>
      </c>
      <c r="E34" s="198"/>
      <c r="F34" s="198"/>
      <c r="G34" s="66" t="s">
        <v>14556</v>
      </c>
      <c r="H34" s="67">
        <v>44672</v>
      </c>
      <c r="I34" s="68">
        <v>100000</v>
      </c>
      <c r="J34" s="201">
        <v>50000</v>
      </c>
      <c r="K34" s="201"/>
      <c r="L34" s="68">
        <f t="shared" ca="1" si="0"/>
        <v>95054</v>
      </c>
      <c r="M34" s="200"/>
      <c r="N34" s="200"/>
      <c r="O34" s="200"/>
      <c r="P34" s="200"/>
      <c r="Q34" s="200"/>
      <c r="R34" s="68"/>
      <c r="U34" s="70"/>
      <c r="V34" s="70"/>
      <c r="W34" s="70"/>
      <c r="X34" s="70"/>
      <c r="Y34" s="70"/>
      <c r="Z34" s="70"/>
      <c r="AA34" s="70"/>
    </row>
    <row r="35" spans="1:27" s="69" customFormat="1" x14ac:dyDescent="0.4">
      <c r="A35" s="209" t="s">
        <v>14557</v>
      </c>
      <c r="B35" s="197" t="s">
        <v>14558</v>
      </c>
      <c r="C35" s="197" t="s">
        <v>14559</v>
      </c>
      <c r="D35" s="196" t="s">
        <v>14450</v>
      </c>
      <c r="E35" s="198"/>
      <c r="F35" s="198"/>
      <c r="G35" s="66" t="s">
        <v>14560</v>
      </c>
      <c r="H35" s="67">
        <v>44262</v>
      </c>
      <c r="I35" s="68">
        <v>100000</v>
      </c>
      <c r="J35" s="201">
        <v>100000</v>
      </c>
      <c r="K35" s="201"/>
      <c r="L35" s="68">
        <f t="shared" ca="1" si="0"/>
        <v>53627</v>
      </c>
      <c r="M35" s="200"/>
      <c r="N35" s="200"/>
      <c r="O35" s="200"/>
      <c r="P35" s="200"/>
      <c r="Q35" s="200"/>
      <c r="R35" s="68"/>
      <c r="U35" s="70"/>
      <c r="V35" s="70"/>
      <c r="W35" s="70"/>
      <c r="X35" s="70"/>
      <c r="Y35" s="70"/>
      <c r="Z35" s="70"/>
      <c r="AA35" s="70"/>
    </row>
    <row r="36" spans="1:27" s="69" customFormat="1" x14ac:dyDescent="0.4">
      <c r="A36" s="195"/>
      <c r="B36" s="197" t="s">
        <v>14561</v>
      </c>
      <c r="C36" s="197" t="s">
        <v>14562</v>
      </c>
      <c r="D36" s="196" t="s">
        <v>14450</v>
      </c>
      <c r="E36" s="198"/>
      <c r="F36" s="198"/>
      <c r="G36" s="66" t="s">
        <v>14563</v>
      </c>
      <c r="H36" s="67">
        <v>44402</v>
      </c>
      <c r="I36" s="68">
        <v>100000</v>
      </c>
      <c r="J36" s="201">
        <v>100000</v>
      </c>
      <c r="K36" s="201"/>
      <c r="L36" s="68">
        <f t="shared" ca="1" si="0"/>
        <v>41734</v>
      </c>
      <c r="M36" s="200"/>
      <c r="N36" s="200"/>
      <c r="O36" s="200"/>
      <c r="P36" s="200"/>
      <c r="Q36" s="200"/>
      <c r="R36" s="68"/>
      <c r="U36" s="70"/>
      <c r="V36" s="70"/>
      <c r="W36" s="70"/>
      <c r="X36" s="70"/>
      <c r="Y36" s="70"/>
      <c r="Z36" s="70"/>
      <c r="AA36" s="70"/>
    </row>
    <row r="37" spans="1:27" s="69" customFormat="1" x14ac:dyDescent="0.4">
      <c r="A37" s="195"/>
      <c r="B37" s="197" t="s">
        <v>14564</v>
      </c>
      <c r="C37" s="197" t="s">
        <v>14565</v>
      </c>
      <c r="D37" s="196" t="s">
        <v>14450</v>
      </c>
      <c r="E37" s="198"/>
      <c r="F37" s="198"/>
      <c r="G37" s="66" t="s">
        <v>14566</v>
      </c>
      <c r="H37" s="67">
        <v>45527</v>
      </c>
      <c r="I37" s="68">
        <v>100000</v>
      </c>
      <c r="J37" s="201">
        <v>100000</v>
      </c>
      <c r="K37" s="201"/>
      <c r="L37" s="68">
        <f t="shared" ca="1" si="0"/>
        <v>82668</v>
      </c>
      <c r="M37" s="200"/>
      <c r="N37" s="200"/>
      <c r="O37" s="200"/>
      <c r="P37" s="200"/>
      <c r="Q37" s="200"/>
      <c r="R37" s="68"/>
      <c r="U37" s="70"/>
      <c r="V37" s="70"/>
      <c r="W37" s="70"/>
      <c r="X37" s="70"/>
      <c r="Y37" s="70"/>
      <c r="Z37" s="70"/>
      <c r="AA37" s="70"/>
    </row>
    <row r="38" spans="1:27" s="69" customFormat="1" x14ac:dyDescent="0.4">
      <c r="A38" s="195"/>
      <c r="B38" s="197" t="s">
        <v>14567</v>
      </c>
      <c r="C38" s="197" t="s">
        <v>14568</v>
      </c>
      <c r="D38" s="196" t="s">
        <v>14450</v>
      </c>
      <c r="E38" s="198"/>
      <c r="F38" s="198"/>
      <c r="G38" s="66" t="s">
        <v>14569</v>
      </c>
      <c r="H38" s="67">
        <v>43514</v>
      </c>
      <c r="I38" s="68">
        <v>100000</v>
      </c>
      <c r="J38" s="201">
        <v>100000</v>
      </c>
      <c r="K38" s="201"/>
      <c r="L38" s="68">
        <f t="shared" ca="1" si="0"/>
        <v>75929</v>
      </c>
      <c r="M38" s="200"/>
      <c r="N38" s="200"/>
      <c r="O38" s="200"/>
      <c r="P38" s="200"/>
      <c r="Q38" s="200"/>
      <c r="R38" s="68"/>
      <c r="U38" s="70"/>
      <c r="V38" s="70"/>
      <c r="W38" s="70"/>
      <c r="X38" s="70"/>
      <c r="Y38" s="70"/>
      <c r="Z38" s="70"/>
      <c r="AA38" s="70"/>
    </row>
    <row r="39" spans="1:27" s="69" customFormat="1" x14ac:dyDescent="0.4">
      <c r="A39" s="195"/>
      <c r="B39" s="197" t="s">
        <v>14570</v>
      </c>
      <c r="C39" s="197" t="s">
        <v>14571</v>
      </c>
      <c r="D39" s="196" t="s">
        <v>14450</v>
      </c>
      <c r="E39" s="198"/>
      <c r="F39" s="198"/>
      <c r="G39" s="66" t="s">
        <v>14572</v>
      </c>
      <c r="H39" s="67">
        <v>45244</v>
      </c>
      <c r="I39" s="68">
        <v>40000</v>
      </c>
      <c r="J39" s="201">
        <v>100000</v>
      </c>
      <c r="K39" s="201"/>
      <c r="L39" s="68">
        <f t="shared" ca="1" si="0"/>
        <v>50774</v>
      </c>
      <c r="M39" s="200"/>
      <c r="N39" s="200"/>
      <c r="O39" s="200"/>
      <c r="P39" s="200"/>
      <c r="Q39" s="200"/>
      <c r="R39" s="68"/>
      <c r="U39" s="70"/>
      <c r="V39" s="70"/>
      <c r="W39" s="70"/>
      <c r="X39" s="70"/>
      <c r="Y39" s="70"/>
      <c r="Z39" s="70"/>
      <c r="AA39" s="70"/>
    </row>
    <row r="40" spans="1:27" s="69" customFormat="1" x14ac:dyDescent="0.4">
      <c r="A40" s="195"/>
      <c r="B40" s="197" t="s">
        <v>14558</v>
      </c>
      <c r="C40" s="197" t="s">
        <v>14573</v>
      </c>
      <c r="D40" s="196" t="s">
        <v>14450</v>
      </c>
      <c r="E40" s="198"/>
      <c r="F40" s="198"/>
      <c r="G40" s="66" t="s">
        <v>14574</v>
      </c>
      <c r="H40" s="67">
        <v>44656</v>
      </c>
      <c r="I40" s="68">
        <v>100000</v>
      </c>
      <c r="J40" s="201">
        <v>40000</v>
      </c>
      <c r="K40" s="201"/>
      <c r="L40" s="68">
        <f t="shared" ca="1" si="0"/>
        <v>57530</v>
      </c>
      <c r="M40" s="200"/>
      <c r="N40" s="200"/>
      <c r="O40" s="200"/>
      <c r="P40" s="200"/>
      <c r="Q40" s="200"/>
      <c r="R40" s="68"/>
      <c r="U40" s="70"/>
      <c r="V40" s="70"/>
      <c r="W40" s="70"/>
      <c r="X40" s="70"/>
      <c r="Y40" s="70"/>
      <c r="Z40" s="70"/>
      <c r="AA40" s="70"/>
    </row>
    <row r="41" spans="1:27" s="69" customFormat="1" x14ac:dyDescent="0.4">
      <c r="A41" s="195"/>
      <c r="B41" s="197" t="s">
        <v>14558</v>
      </c>
      <c r="C41" s="197" t="s">
        <v>14575</v>
      </c>
      <c r="D41" s="196" t="s">
        <v>14450</v>
      </c>
      <c r="E41" s="198"/>
      <c r="F41" s="198"/>
      <c r="G41" s="66" t="s">
        <v>14576</v>
      </c>
      <c r="H41" s="67">
        <v>44507</v>
      </c>
      <c r="I41" s="68">
        <v>350000</v>
      </c>
      <c r="J41" s="201">
        <v>100000</v>
      </c>
      <c r="K41" s="201"/>
      <c r="L41" s="68">
        <f t="shared" ca="1" si="0"/>
        <v>59010</v>
      </c>
      <c r="M41" s="200"/>
      <c r="N41" s="200"/>
      <c r="O41" s="200"/>
      <c r="P41" s="200"/>
      <c r="Q41" s="200"/>
      <c r="R41" s="68"/>
      <c r="U41" s="70"/>
      <c r="V41" s="70"/>
      <c r="W41" s="70"/>
      <c r="X41" s="70"/>
      <c r="Y41" s="70"/>
      <c r="Z41" s="70"/>
      <c r="AA41" s="70"/>
    </row>
    <row r="42" spans="1:27" s="69" customFormat="1" x14ac:dyDescent="0.4">
      <c r="A42" s="196"/>
      <c r="B42" s="197" t="s">
        <v>14558</v>
      </c>
      <c r="C42" s="197" t="s">
        <v>14577</v>
      </c>
      <c r="D42" s="196" t="s">
        <v>14494</v>
      </c>
      <c r="E42" s="198"/>
      <c r="F42" s="198"/>
      <c r="G42" s="66" t="s">
        <v>14578</v>
      </c>
      <c r="H42" s="67">
        <v>45380</v>
      </c>
      <c r="I42" s="68">
        <v>60000</v>
      </c>
      <c r="J42" s="201">
        <v>350000</v>
      </c>
      <c r="K42" s="201"/>
      <c r="L42" s="68">
        <f t="shared" ca="1" si="0"/>
        <v>37916</v>
      </c>
      <c r="M42" s="200"/>
      <c r="N42" s="200"/>
      <c r="O42" s="200"/>
      <c r="P42" s="200"/>
      <c r="Q42" s="200"/>
      <c r="R42" s="68"/>
      <c r="U42" s="70"/>
      <c r="V42" s="70"/>
      <c r="W42" s="70"/>
      <c r="X42" s="70"/>
      <c r="Y42" s="70"/>
      <c r="Z42" s="70"/>
      <c r="AA42" s="70"/>
    </row>
    <row r="43" spans="1:27" s="69" customFormat="1" x14ac:dyDescent="0.4">
      <c r="A43" s="209" t="s">
        <v>14579</v>
      </c>
      <c r="B43" s="197" t="s">
        <v>14580</v>
      </c>
      <c r="C43" s="197" t="s">
        <v>14581</v>
      </c>
      <c r="D43" s="196" t="s">
        <v>14450</v>
      </c>
      <c r="E43" s="198"/>
      <c r="F43" s="198"/>
      <c r="G43" s="66" t="s">
        <v>14582</v>
      </c>
      <c r="H43" s="67">
        <v>44762</v>
      </c>
      <c r="I43" s="68">
        <v>70000</v>
      </c>
      <c r="J43" s="201">
        <v>60000</v>
      </c>
      <c r="K43" s="201"/>
      <c r="L43" s="68">
        <f t="shared" ca="1" si="0"/>
        <v>73460</v>
      </c>
      <c r="M43" s="200"/>
      <c r="N43" s="200"/>
      <c r="O43" s="200"/>
      <c r="P43" s="200"/>
      <c r="Q43" s="200"/>
      <c r="R43" s="68"/>
      <c r="U43" s="70"/>
      <c r="V43" s="70"/>
      <c r="W43" s="70"/>
      <c r="X43" s="70"/>
      <c r="Y43" s="70"/>
      <c r="Z43" s="70"/>
      <c r="AA43" s="70"/>
    </row>
    <row r="44" spans="1:27" s="69" customFormat="1" x14ac:dyDescent="0.4">
      <c r="A44" s="195"/>
      <c r="B44" s="197" t="s">
        <v>14583</v>
      </c>
      <c r="C44" s="197" t="s">
        <v>14584</v>
      </c>
      <c r="D44" s="196" t="s">
        <v>14450</v>
      </c>
      <c r="E44" s="198"/>
      <c r="F44" s="198"/>
      <c r="G44" s="66" t="s">
        <v>14585</v>
      </c>
      <c r="H44" s="67">
        <v>45001</v>
      </c>
      <c r="I44" s="68">
        <v>150000</v>
      </c>
      <c r="J44" s="201">
        <v>70000</v>
      </c>
      <c r="K44" s="201"/>
      <c r="L44" s="68">
        <f t="shared" ca="1" si="0"/>
        <v>61868</v>
      </c>
      <c r="M44" s="200"/>
      <c r="N44" s="200"/>
      <c r="O44" s="200"/>
      <c r="P44" s="200"/>
      <c r="Q44" s="200"/>
      <c r="R44" s="68"/>
      <c r="U44" s="70"/>
      <c r="V44" s="70"/>
      <c r="W44" s="70"/>
      <c r="X44" s="70"/>
      <c r="Y44" s="70"/>
      <c r="Z44" s="70"/>
      <c r="AA44" s="70"/>
    </row>
    <row r="45" spans="1:27" s="69" customFormat="1" x14ac:dyDescent="0.4">
      <c r="A45" s="196"/>
      <c r="B45" s="197" t="s">
        <v>14580</v>
      </c>
      <c r="C45" s="197" t="s">
        <v>14586</v>
      </c>
      <c r="D45" s="196" t="s">
        <v>14450</v>
      </c>
      <c r="E45" s="198"/>
      <c r="F45" s="198"/>
      <c r="G45" s="66" t="s">
        <v>14587</v>
      </c>
      <c r="H45" s="67">
        <v>43589</v>
      </c>
      <c r="I45" s="68">
        <v>20000</v>
      </c>
      <c r="J45" s="201">
        <v>150000</v>
      </c>
      <c r="K45" s="201"/>
      <c r="L45" s="68">
        <f t="shared" ca="1" si="0"/>
        <v>90439</v>
      </c>
      <c r="M45" s="200"/>
      <c r="N45" s="200"/>
      <c r="O45" s="200"/>
      <c r="P45" s="200"/>
      <c r="Q45" s="200"/>
      <c r="R45" s="68"/>
      <c r="U45" s="70"/>
      <c r="V45" s="70"/>
      <c r="W45" s="70"/>
      <c r="X45" s="70"/>
      <c r="Y45" s="70"/>
      <c r="Z45" s="70"/>
      <c r="AA45" s="70"/>
    </row>
    <row r="46" spans="1:27" s="69" customFormat="1" x14ac:dyDescent="0.4">
      <c r="A46" s="209" t="s">
        <v>14588</v>
      </c>
      <c r="B46" s="197" t="s">
        <v>14589</v>
      </c>
      <c r="C46" s="197" t="s">
        <v>14590</v>
      </c>
      <c r="D46" s="196" t="s">
        <v>14450</v>
      </c>
      <c r="E46" s="198"/>
      <c r="F46" s="198"/>
      <c r="G46" s="66" t="s">
        <v>14591</v>
      </c>
      <c r="H46" s="67">
        <v>45525</v>
      </c>
      <c r="I46" s="68">
        <v>10000</v>
      </c>
      <c r="J46" s="201">
        <v>20000</v>
      </c>
      <c r="K46" s="201"/>
      <c r="L46" s="68">
        <f t="shared" ca="1" si="0"/>
        <v>43877</v>
      </c>
      <c r="M46" s="200"/>
      <c r="N46" s="200"/>
      <c r="O46" s="200"/>
      <c r="P46" s="200"/>
      <c r="Q46" s="200"/>
      <c r="R46" s="68"/>
      <c r="U46" s="70"/>
      <c r="V46" s="70"/>
      <c r="W46" s="70"/>
      <c r="X46" s="70"/>
      <c r="Y46" s="70"/>
      <c r="Z46" s="70"/>
      <c r="AA46" s="70"/>
    </row>
    <row r="47" spans="1:27" s="69" customFormat="1" x14ac:dyDescent="0.4">
      <c r="A47" s="195"/>
      <c r="B47" s="197" t="s">
        <v>14592</v>
      </c>
      <c r="C47" s="197" t="s">
        <v>14593</v>
      </c>
      <c r="D47" s="196" t="s">
        <v>14450</v>
      </c>
      <c r="E47" s="198"/>
      <c r="F47" s="198"/>
      <c r="G47" s="66" t="s">
        <v>14594</v>
      </c>
      <c r="H47" s="67">
        <v>44193</v>
      </c>
      <c r="I47" s="68">
        <v>300000</v>
      </c>
      <c r="J47" s="201">
        <v>10000</v>
      </c>
      <c r="K47" s="201"/>
      <c r="L47" s="68">
        <f t="shared" ca="1" si="0"/>
        <v>33474</v>
      </c>
      <c r="M47" s="200"/>
      <c r="N47" s="200"/>
      <c r="O47" s="200"/>
      <c r="P47" s="200"/>
      <c r="Q47" s="200"/>
      <c r="R47" s="68"/>
      <c r="U47" s="70"/>
      <c r="V47" s="70"/>
      <c r="W47" s="70"/>
      <c r="X47" s="70"/>
      <c r="Y47" s="70"/>
      <c r="Z47" s="70"/>
      <c r="AA47" s="70"/>
    </row>
    <row r="48" spans="1:27" s="69" customFormat="1" x14ac:dyDescent="0.4">
      <c r="A48" s="195"/>
      <c r="B48" s="197" t="s">
        <v>14589</v>
      </c>
      <c r="C48" s="197" t="s">
        <v>14595</v>
      </c>
      <c r="D48" s="196" t="s">
        <v>14494</v>
      </c>
      <c r="E48" s="198"/>
      <c r="F48" s="198"/>
      <c r="G48" s="66" t="s">
        <v>14596</v>
      </c>
      <c r="H48" s="67">
        <v>44930</v>
      </c>
      <c r="I48" s="68">
        <v>100000</v>
      </c>
      <c r="J48" s="201">
        <v>300000</v>
      </c>
      <c r="K48" s="201"/>
      <c r="L48" s="68">
        <f t="shared" ca="1" si="0"/>
        <v>46951</v>
      </c>
      <c r="M48" s="200"/>
      <c r="N48" s="200"/>
      <c r="O48" s="200"/>
      <c r="P48" s="200"/>
      <c r="Q48" s="200"/>
      <c r="R48" s="68"/>
      <c r="U48" s="70"/>
      <c r="V48" s="70"/>
      <c r="W48" s="70"/>
      <c r="X48" s="70"/>
      <c r="Y48" s="70"/>
      <c r="Z48" s="70"/>
      <c r="AA48" s="70"/>
    </row>
    <row r="49" spans="1:27" s="69" customFormat="1" x14ac:dyDescent="0.4">
      <c r="A49" s="195"/>
      <c r="B49" s="197" t="s">
        <v>14589</v>
      </c>
      <c r="C49" s="197" t="s">
        <v>14597</v>
      </c>
      <c r="D49" s="196" t="s">
        <v>14450</v>
      </c>
      <c r="E49" s="198"/>
      <c r="F49" s="198"/>
      <c r="G49" s="66" t="s">
        <v>14598</v>
      </c>
      <c r="H49" s="67">
        <v>43490</v>
      </c>
      <c r="I49" s="68">
        <v>40000</v>
      </c>
      <c r="J49" s="201">
        <v>100000</v>
      </c>
      <c r="K49" s="201"/>
      <c r="L49" s="68">
        <f t="shared" ca="1" si="0"/>
        <v>60595</v>
      </c>
      <c r="M49" s="200"/>
      <c r="N49" s="200"/>
      <c r="O49" s="200"/>
      <c r="P49" s="200"/>
      <c r="Q49" s="200"/>
      <c r="R49" s="68"/>
      <c r="U49" s="70"/>
      <c r="V49" s="70"/>
      <c r="W49" s="70"/>
      <c r="X49" s="70"/>
      <c r="Y49" s="70"/>
      <c r="Z49" s="70"/>
      <c r="AA49" s="70"/>
    </row>
    <row r="50" spans="1:27" s="69" customFormat="1" x14ac:dyDescent="0.4">
      <c r="A50" s="195"/>
      <c r="B50" s="197" t="s">
        <v>14589</v>
      </c>
      <c r="C50" s="197" t="s">
        <v>14599</v>
      </c>
      <c r="D50" s="196" t="s">
        <v>14450</v>
      </c>
      <c r="E50" s="198"/>
      <c r="F50" s="198"/>
      <c r="G50" s="66" t="s">
        <v>14600</v>
      </c>
      <c r="H50" s="67">
        <v>44872</v>
      </c>
      <c r="I50" s="68">
        <v>50000</v>
      </c>
      <c r="J50" s="201">
        <v>40000</v>
      </c>
      <c r="K50" s="201"/>
      <c r="L50" s="68">
        <f t="shared" ca="1" si="0"/>
        <v>38442</v>
      </c>
      <c r="M50" s="200"/>
      <c r="N50" s="200"/>
      <c r="O50" s="200"/>
      <c r="P50" s="200"/>
      <c r="Q50" s="200"/>
      <c r="R50" s="68"/>
      <c r="U50" s="70"/>
      <c r="V50" s="70"/>
      <c r="W50" s="70"/>
      <c r="X50" s="70"/>
      <c r="Y50" s="70"/>
      <c r="Z50" s="70"/>
      <c r="AA50" s="70"/>
    </row>
    <row r="51" spans="1:27" s="69" customFormat="1" x14ac:dyDescent="0.4">
      <c r="A51" s="195"/>
      <c r="B51" s="197" t="s">
        <v>14589</v>
      </c>
      <c r="C51" s="197" t="s">
        <v>14601</v>
      </c>
      <c r="D51" s="196" t="s">
        <v>14450</v>
      </c>
      <c r="E51" s="198"/>
      <c r="F51" s="198"/>
      <c r="G51" s="66" t="s">
        <v>14602</v>
      </c>
      <c r="H51" s="67">
        <v>42940</v>
      </c>
      <c r="I51" s="68">
        <v>100000</v>
      </c>
      <c r="J51" s="201">
        <v>50000</v>
      </c>
      <c r="K51" s="201"/>
      <c r="L51" s="68">
        <f t="shared" ca="1" si="0"/>
        <v>31970</v>
      </c>
      <c r="M51" s="200"/>
      <c r="N51" s="200"/>
      <c r="O51" s="200"/>
      <c r="P51" s="200"/>
      <c r="Q51" s="200"/>
      <c r="R51" s="68"/>
      <c r="U51" s="70"/>
      <c r="V51" s="70"/>
      <c r="W51" s="70"/>
      <c r="X51" s="70"/>
      <c r="Y51" s="70"/>
      <c r="Z51" s="70"/>
      <c r="AA51" s="70"/>
    </row>
    <row r="52" spans="1:27" s="69" customFormat="1" x14ac:dyDescent="0.4">
      <c r="A52" s="196"/>
      <c r="B52" s="197" t="s">
        <v>14589</v>
      </c>
      <c r="C52" s="197" t="s">
        <v>14603</v>
      </c>
      <c r="D52" s="196" t="s">
        <v>14450</v>
      </c>
      <c r="E52" s="198"/>
      <c r="F52" s="198"/>
      <c r="G52" s="66" t="s">
        <v>14604</v>
      </c>
      <c r="H52" s="67">
        <v>44615</v>
      </c>
      <c r="I52" s="68">
        <v>22000</v>
      </c>
      <c r="J52" s="201">
        <v>100000</v>
      </c>
      <c r="K52" s="201"/>
      <c r="L52" s="68">
        <f t="shared" ca="1" si="0"/>
        <v>84340</v>
      </c>
      <c r="M52" s="200"/>
      <c r="N52" s="200"/>
      <c r="O52" s="200"/>
      <c r="P52" s="200"/>
      <c r="Q52" s="200"/>
      <c r="R52" s="68"/>
      <c r="U52" s="70"/>
      <c r="V52" s="70"/>
      <c r="W52" s="70"/>
      <c r="X52" s="70"/>
      <c r="Y52" s="70"/>
      <c r="Z52" s="70"/>
      <c r="AA52" s="70"/>
    </row>
    <row r="53" spans="1:27" s="69" customFormat="1" x14ac:dyDescent="0.4">
      <c r="A53" s="209" t="s">
        <v>14605</v>
      </c>
      <c r="B53" s="197" t="s">
        <v>14606</v>
      </c>
      <c r="C53" s="197" t="s">
        <v>14607</v>
      </c>
      <c r="D53" s="196" t="s">
        <v>14450</v>
      </c>
      <c r="E53" s="198"/>
      <c r="F53" s="198"/>
      <c r="G53" s="66" t="s">
        <v>14608</v>
      </c>
      <c r="H53" s="67">
        <v>43113</v>
      </c>
      <c r="I53" s="68">
        <v>15000</v>
      </c>
      <c r="J53" s="201">
        <v>22000</v>
      </c>
      <c r="K53" s="201"/>
      <c r="L53" s="68">
        <f t="shared" ca="1" si="0"/>
        <v>48680</v>
      </c>
      <c r="M53" s="200"/>
      <c r="N53" s="200"/>
      <c r="O53" s="200"/>
      <c r="P53" s="200"/>
      <c r="Q53" s="200"/>
      <c r="R53" s="68"/>
      <c r="U53" s="70"/>
      <c r="V53" s="70"/>
      <c r="W53" s="70"/>
      <c r="X53" s="70"/>
      <c r="Y53" s="70"/>
      <c r="Z53" s="70"/>
      <c r="AA53" s="70"/>
    </row>
    <row r="54" spans="1:27" s="69" customFormat="1" x14ac:dyDescent="0.4">
      <c r="A54" s="195"/>
      <c r="B54" s="197" t="s">
        <v>14609</v>
      </c>
      <c r="C54" s="197" t="s">
        <v>14610</v>
      </c>
      <c r="D54" s="196" t="s">
        <v>14450</v>
      </c>
      <c r="E54" s="198"/>
      <c r="F54" s="198"/>
      <c r="G54" s="66" t="s">
        <v>14611</v>
      </c>
      <c r="H54" s="67">
        <v>42941</v>
      </c>
      <c r="I54" s="68">
        <v>100000</v>
      </c>
      <c r="J54" s="201">
        <v>15000</v>
      </c>
      <c r="K54" s="201"/>
      <c r="L54" s="68">
        <f t="shared" ca="1" si="0"/>
        <v>50841</v>
      </c>
      <c r="M54" s="200"/>
      <c r="N54" s="200"/>
      <c r="O54" s="200"/>
      <c r="P54" s="200"/>
      <c r="Q54" s="200"/>
      <c r="R54" s="68"/>
      <c r="U54" s="70"/>
      <c r="V54" s="70"/>
      <c r="W54" s="70"/>
      <c r="X54" s="70"/>
      <c r="Y54" s="70"/>
      <c r="Z54" s="70"/>
      <c r="AA54" s="70"/>
    </row>
    <row r="55" spans="1:27" s="69" customFormat="1" x14ac:dyDescent="0.4">
      <c r="A55" s="195"/>
      <c r="B55" s="197" t="s">
        <v>14606</v>
      </c>
      <c r="C55" s="197" t="s">
        <v>14612</v>
      </c>
      <c r="D55" s="196" t="s">
        <v>14450</v>
      </c>
      <c r="E55" s="198"/>
      <c r="F55" s="198"/>
      <c r="G55" s="66" t="s">
        <v>14613</v>
      </c>
      <c r="H55" s="67">
        <v>44713</v>
      </c>
      <c r="I55" s="68">
        <v>100000</v>
      </c>
      <c r="J55" s="201">
        <v>100000</v>
      </c>
      <c r="K55" s="201"/>
      <c r="L55" s="68">
        <f t="shared" ca="1" si="0"/>
        <v>52181</v>
      </c>
      <c r="M55" s="200"/>
      <c r="N55" s="200"/>
      <c r="O55" s="200"/>
      <c r="P55" s="200"/>
      <c r="Q55" s="200"/>
      <c r="R55" s="68"/>
      <c r="U55" s="70"/>
      <c r="V55" s="70"/>
      <c r="W55" s="70"/>
      <c r="X55" s="70"/>
      <c r="Y55" s="70"/>
      <c r="Z55" s="70"/>
      <c r="AA55" s="70"/>
    </row>
    <row r="56" spans="1:27" s="69" customFormat="1" x14ac:dyDescent="0.4">
      <c r="A56" s="195"/>
      <c r="B56" s="197" t="s">
        <v>14609</v>
      </c>
      <c r="C56" s="197" t="s">
        <v>14614</v>
      </c>
      <c r="D56" s="196" t="s">
        <v>14450</v>
      </c>
      <c r="E56" s="198"/>
      <c r="F56" s="198"/>
      <c r="G56" s="66" t="s">
        <v>14615</v>
      </c>
      <c r="H56" s="67">
        <v>44293</v>
      </c>
      <c r="I56" s="68">
        <v>400000</v>
      </c>
      <c r="J56" s="201">
        <v>100000</v>
      </c>
      <c r="K56" s="201"/>
      <c r="L56" s="68">
        <f t="shared" ca="1" si="0"/>
        <v>85680</v>
      </c>
      <c r="M56" s="200"/>
      <c r="N56" s="200"/>
      <c r="O56" s="200"/>
      <c r="P56" s="200"/>
      <c r="Q56" s="200"/>
      <c r="R56" s="68"/>
      <c r="U56" s="70"/>
      <c r="V56" s="70"/>
      <c r="W56" s="70"/>
      <c r="X56" s="70"/>
      <c r="Y56" s="70"/>
      <c r="Z56" s="70"/>
      <c r="AA56" s="70"/>
    </row>
    <row r="57" spans="1:27" s="69" customFormat="1" x14ac:dyDescent="0.4">
      <c r="A57" s="196"/>
      <c r="B57" s="197" t="s">
        <v>14606</v>
      </c>
      <c r="C57" s="197" t="s">
        <v>14616</v>
      </c>
      <c r="D57" s="196" t="s">
        <v>14494</v>
      </c>
      <c r="E57" s="198"/>
      <c r="F57" s="198"/>
      <c r="G57" s="66" t="s">
        <v>14617</v>
      </c>
      <c r="H57" s="67">
        <v>44138</v>
      </c>
      <c r="I57" s="68">
        <v>50000</v>
      </c>
      <c r="J57" s="201">
        <v>400000</v>
      </c>
      <c r="K57" s="201"/>
      <c r="L57" s="68">
        <f t="shared" ca="1" si="0"/>
        <v>91249</v>
      </c>
      <c r="M57" s="200"/>
      <c r="N57" s="200"/>
      <c r="O57" s="200"/>
      <c r="P57" s="200"/>
      <c r="Q57" s="200"/>
      <c r="R57" s="68"/>
      <c r="U57" s="70"/>
      <c r="V57" s="70"/>
      <c r="W57" s="70"/>
      <c r="X57" s="70"/>
      <c r="Y57" s="70"/>
      <c r="Z57" s="70"/>
      <c r="AA57" s="70"/>
    </row>
    <row r="58" spans="1:27" s="69" customFormat="1" x14ac:dyDescent="0.4">
      <c r="A58" s="209" t="s">
        <v>14618</v>
      </c>
      <c r="B58" s="197" t="s">
        <v>14619</v>
      </c>
      <c r="C58" s="197" t="s">
        <v>14620</v>
      </c>
      <c r="D58" s="196" t="s">
        <v>14450</v>
      </c>
      <c r="E58" s="198"/>
      <c r="F58" s="198"/>
      <c r="G58" s="66" t="s">
        <v>14621</v>
      </c>
      <c r="H58" s="67">
        <v>42946</v>
      </c>
      <c r="I58" s="68">
        <v>50000</v>
      </c>
      <c r="J58" s="201">
        <v>50000</v>
      </c>
      <c r="K58" s="201"/>
      <c r="L58" s="68">
        <f t="shared" ca="1" si="0"/>
        <v>45441</v>
      </c>
      <c r="M58" s="200"/>
      <c r="N58" s="200"/>
      <c r="O58" s="200"/>
      <c r="P58" s="200"/>
      <c r="Q58" s="200"/>
      <c r="R58" s="68"/>
      <c r="U58" s="70"/>
      <c r="V58" s="70"/>
      <c r="W58" s="70"/>
      <c r="X58" s="70"/>
      <c r="Y58" s="70"/>
      <c r="Z58" s="70"/>
      <c r="AA58" s="70"/>
    </row>
    <row r="59" spans="1:27" s="69" customFormat="1" x14ac:dyDescent="0.4">
      <c r="A59" s="195"/>
      <c r="B59" s="197" t="s">
        <v>14622</v>
      </c>
      <c r="C59" s="197" t="s">
        <v>14623</v>
      </c>
      <c r="D59" s="196" t="s">
        <v>14450</v>
      </c>
      <c r="E59" s="198"/>
      <c r="F59" s="198"/>
      <c r="G59" s="66" t="s">
        <v>14624</v>
      </c>
      <c r="H59" s="67">
        <v>43138</v>
      </c>
      <c r="I59" s="68">
        <v>70000</v>
      </c>
      <c r="J59" s="201">
        <v>50000</v>
      </c>
      <c r="K59" s="201"/>
      <c r="L59" s="68">
        <f t="shared" ca="1" si="0"/>
        <v>27602</v>
      </c>
      <c r="M59" s="200"/>
      <c r="N59" s="200"/>
      <c r="O59" s="200"/>
      <c r="P59" s="200"/>
      <c r="Q59" s="200"/>
      <c r="R59" s="68"/>
      <c r="U59" s="70"/>
      <c r="V59" s="70"/>
      <c r="W59" s="70"/>
      <c r="X59" s="70"/>
      <c r="Y59" s="70"/>
      <c r="Z59" s="70"/>
      <c r="AA59" s="70"/>
    </row>
    <row r="60" spans="1:27" s="69" customFormat="1" x14ac:dyDescent="0.4">
      <c r="A60" s="195"/>
      <c r="B60" s="197" t="s">
        <v>14625</v>
      </c>
      <c r="C60" s="197" t="s">
        <v>14626</v>
      </c>
      <c r="D60" s="196" t="s">
        <v>14450</v>
      </c>
      <c r="E60" s="198"/>
      <c r="F60" s="198"/>
      <c r="G60" s="66" t="s">
        <v>14627</v>
      </c>
      <c r="H60" s="67">
        <v>44909</v>
      </c>
      <c r="I60" s="68">
        <v>200000</v>
      </c>
      <c r="J60" s="201">
        <v>70000</v>
      </c>
      <c r="K60" s="201"/>
      <c r="L60" s="68">
        <f t="shared" ca="1" si="0"/>
        <v>87970</v>
      </c>
      <c r="M60" s="200"/>
      <c r="N60" s="200"/>
      <c r="O60" s="200"/>
      <c r="P60" s="200"/>
      <c r="Q60" s="200"/>
      <c r="R60" s="68"/>
      <c r="U60" s="70"/>
      <c r="V60" s="70"/>
      <c r="W60" s="70"/>
      <c r="X60" s="70"/>
      <c r="Y60" s="70"/>
      <c r="Z60" s="70"/>
      <c r="AA60" s="70"/>
    </row>
    <row r="61" spans="1:27" s="69" customFormat="1" x14ac:dyDescent="0.4">
      <c r="A61" s="195"/>
      <c r="B61" s="197" t="s">
        <v>14628</v>
      </c>
      <c r="C61" s="197" t="s">
        <v>14629</v>
      </c>
      <c r="D61" s="196" t="s">
        <v>14494</v>
      </c>
      <c r="E61" s="198"/>
      <c r="F61" s="198"/>
      <c r="G61" s="66" t="s">
        <v>14630</v>
      </c>
      <c r="H61" s="67">
        <v>43612</v>
      </c>
      <c r="I61" s="68">
        <v>60000</v>
      </c>
      <c r="J61" s="201">
        <v>200000</v>
      </c>
      <c r="K61" s="201"/>
      <c r="L61" s="68">
        <f t="shared" ca="1" si="0"/>
        <v>42377</v>
      </c>
      <c r="M61" s="200"/>
      <c r="N61" s="200"/>
      <c r="O61" s="200"/>
      <c r="P61" s="200"/>
      <c r="Q61" s="200"/>
      <c r="R61" s="68"/>
      <c r="U61" s="70"/>
      <c r="V61" s="70"/>
      <c r="W61" s="70"/>
      <c r="X61" s="70"/>
      <c r="Y61" s="70"/>
      <c r="Z61" s="70"/>
      <c r="AA61" s="70"/>
    </row>
    <row r="62" spans="1:27" s="69" customFormat="1" x14ac:dyDescent="0.4">
      <c r="A62" s="195"/>
      <c r="B62" s="197" t="s">
        <v>14619</v>
      </c>
      <c r="C62" s="197" t="s">
        <v>14631</v>
      </c>
      <c r="D62" s="196" t="s">
        <v>14450</v>
      </c>
      <c r="E62" s="198"/>
      <c r="F62" s="198"/>
      <c r="G62" s="66" t="s">
        <v>14632</v>
      </c>
      <c r="H62" s="67">
        <v>43867</v>
      </c>
      <c r="I62" s="68">
        <v>10000</v>
      </c>
      <c r="J62" s="201">
        <v>60000</v>
      </c>
      <c r="K62" s="201"/>
      <c r="L62" s="68">
        <f t="shared" ca="1" si="0"/>
        <v>40923</v>
      </c>
      <c r="M62" s="200"/>
      <c r="N62" s="200"/>
      <c r="O62" s="200"/>
      <c r="P62" s="200"/>
      <c r="Q62" s="200"/>
      <c r="R62" s="68"/>
      <c r="U62" s="70"/>
      <c r="V62" s="70"/>
      <c r="W62" s="70"/>
      <c r="X62" s="70"/>
      <c r="Y62" s="70"/>
      <c r="Z62" s="70"/>
      <c r="AA62" s="70"/>
    </row>
    <row r="63" spans="1:27" s="69" customFormat="1" x14ac:dyDescent="0.4">
      <c r="A63" s="195"/>
      <c r="B63" s="197" t="s">
        <v>14619</v>
      </c>
      <c r="C63" s="197" t="s">
        <v>14633</v>
      </c>
      <c r="D63" s="196" t="s">
        <v>14450</v>
      </c>
      <c r="E63" s="198"/>
      <c r="F63" s="198"/>
      <c r="G63" s="66" t="s">
        <v>14634</v>
      </c>
      <c r="H63" s="67">
        <v>45327</v>
      </c>
      <c r="I63" s="68">
        <v>25000</v>
      </c>
      <c r="J63" s="201">
        <v>10000</v>
      </c>
      <c r="K63" s="201"/>
      <c r="L63" s="68">
        <f t="shared" ca="1" si="0"/>
        <v>72977</v>
      </c>
      <c r="M63" s="200"/>
      <c r="N63" s="200"/>
      <c r="O63" s="200"/>
      <c r="P63" s="200"/>
      <c r="Q63" s="200"/>
      <c r="R63" s="68"/>
      <c r="U63" s="70"/>
      <c r="V63" s="70"/>
      <c r="W63" s="70"/>
      <c r="X63" s="70"/>
      <c r="Y63" s="70"/>
      <c r="Z63" s="70"/>
      <c r="AA63" s="70"/>
    </row>
    <row r="64" spans="1:27" s="69" customFormat="1" x14ac:dyDescent="0.4">
      <c r="A64" s="196"/>
      <c r="B64" s="197" t="s">
        <v>14635</v>
      </c>
      <c r="C64" s="197" t="s">
        <v>14636</v>
      </c>
      <c r="D64" s="196" t="s">
        <v>14450</v>
      </c>
      <c r="E64" s="198"/>
      <c r="F64" s="198"/>
      <c r="G64" s="66" t="s">
        <v>14637</v>
      </c>
      <c r="H64" s="67">
        <v>45295</v>
      </c>
      <c r="I64" s="68">
        <v>100000</v>
      </c>
      <c r="J64" s="201">
        <v>25000</v>
      </c>
      <c r="K64" s="201"/>
      <c r="L64" s="68">
        <f t="shared" ca="1" si="0"/>
        <v>72875</v>
      </c>
      <c r="M64" s="200"/>
      <c r="N64" s="200"/>
      <c r="O64" s="200"/>
      <c r="P64" s="200"/>
      <c r="Q64" s="200"/>
      <c r="R64" s="68"/>
      <c r="U64" s="70"/>
      <c r="V64" s="70"/>
      <c r="W64" s="70"/>
      <c r="X64" s="70"/>
      <c r="Y64" s="70"/>
      <c r="Z64" s="70"/>
      <c r="AA64" s="70"/>
    </row>
    <row r="65" spans="1:27" s="69" customFormat="1" x14ac:dyDescent="0.4">
      <c r="A65" s="209" t="s">
        <v>14638</v>
      </c>
      <c r="B65" s="197" t="s">
        <v>14639</v>
      </c>
      <c r="C65" s="197" t="s">
        <v>14640</v>
      </c>
      <c r="D65" s="196" t="s">
        <v>14450</v>
      </c>
      <c r="E65" s="198"/>
      <c r="F65" s="198"/>
      <c r="G65" s="66" t="s">
        <v>14641</v>
      </c>
      <c r="H65" s="67">
        <v>44559</v>
      </c>
      <c r="I65" s="68">
        <v>100000</v>
      </c>
      <c r="J65" s="201">
        <v>100000</v>
      </c>
      <c r="K65" s="201"/>
      <c r="L65" s="68">
        <f t="shared" ca="1" si="0"/>
        <v>35043</v>
      </c>
      <c r="M65" s="200"/>
      <c r="N65" s="200"/>
      <c r="O65" s="200"/>
      <c r="P65" s="200"/>
      <c r="Q65" s="200"/>
      <c r="R65" s="68"/>
      <c r="U65" s="70"/>
      <c r="V65" s="70"/>
      <c r="W65" s="70"/>
      <c r="X65" s="70"/>
      <c r="Y65" s="70"/>
      <c r="Z65" s="70"/>
      <c r="AA65" s="70"/>
    </row>
    <row r="66" spans="1:27" s="69" customFormat="1" x14ac:dyDescent="0.4">
      <c r="A66" s="195"/>
      <c r="B66" s="197" t="s">
        <v>14642</v>
      </c>
      <c r="C66" s="197" t="s">
        <v>14643</v>
      </c>
      <c r="D66" s="196" t="s">
        <v>14450</v>
      </c>
      <c r="E66" s="198"/>
      <c r="F66" s="198"/>
      <c r="G66" s="66" t="s">
        <v>14644</v>
      </c>
      <c r="H66" s="67">
        <v>43293</v>
      </c>
      <c r="I66" s="68">
        <v>100000</v>
      </c>
      <c r="J66" s="201">
        <v>100000</v>
      </c>
      <c r="K66" s="201"/>
      <c r="L66" s="68">
        <f t="shared" ca="1" si="0"/>
        <v>93411</v>
      </c>
      <c r="M66" s="200"/>
      <c r="N66" s="200"/>
      <c r="O66" s="200"/>
      <c r="P66" s="200"/>
      <c r="Q66" s="200"/>
      <c r="R66" s="68"/>
      <c r="U66" s="70"/>
      <c r="V66" s="70"/>
      <c r="W66" s="70"/>
      <c r="X66" s="70"/>
      <c r="Y66" s="70"/>
      <c r="Z66" s="70"/>
      <c r="AA66" s="70"/>
    </row>
    <row r="67" spans="1:27" s="69" customFormat="1" x14ac:dyDescent="0.4">
      <c r="A67" s="195"/>
      <c r="B67" s="197" t="s">
        <v>14645</v>
      </c>
      <c r="C67" s="197" t="s">
        <v>14646</v>
      </c>
      <c r="D67" s="196" t="s">
        <v>14450</v>
      </c>
      <c r="E67" s="198"/>
      <c r="F67" s="198"/>
      <c r="G67" s="66" t="s">
        <v>14647</v>
      </c>
      <c r="H67" s="67">
        <v>44970</v>
      </c>
      <c r="I67" s="68">
        <v>100000</v>
      </c>
      <c r="J67" s="201">
        <v>100000</v>
      </c>
      <c r="K67" s="201"/>
      <c r="L67" s="68">
        <f t="shared" ca="1" si="0"/>
        <v>40839</v>
      </c>
      <c r="M67" s="200"/>
      <c r="N67" s="200"/>
      <c r="O67" s="200"/>
      <c r="P67" s="200"/>
      <c r="Q67" s="200"/>
      <c r="R67" s="68"/>
      <c r="U67" s="70"/>
      <c r="V67" s="70"/>
      <c r="W67" s="70"/>
      <c r="X67" s="70"/>
      <c r="Y67" s="70"/>
      <c r="Z67" s="70"/>
      <c r="AA67" s="70"/>
    </row>
    <row r="68" spans="1:27" s="69" customFormat="1" x14ac:dyDescent="0.4">
      <c r="A68" s="195"/>
      <c r="B68" s="197" t="s">
        <v>14648</v>
      </c>
      <c r="C68" s="197" t="s">
        <v>14649</v>
      </c>
      <c r="D68" s="196" t="s">
        <v>14450</v>
      </c>
      <c r="E68" s="198"/>
      <c r="F68" s="198"/>
      <c r="G68" s="66" t="s">
        <v>14650</v>
      </c>
      <c r="H68" s="67">
        <v>45318</v>
      </c>
      <c r="I68" s="68">
        <v>104960</v>
      </c>
      <c r="J68" s="201">
        <v>100000</v>
      </c>
      <c r="K68" s="201"/>
      <c r="L68" s="68">
        <f t="shared" ref="L68:L131" ca="1" si="1">RANDBETWEEN(25000,100000)</f>
        <v>96655</v>
      </c>
      <c r="M68" s="200"/>
      <c r="N68" s="200"/>
      <c r="O68" s="200"/>
      <c r="P68" s="200"/>
      <c r="Q68" s="200"/>
      <c r="R68" s="68"/>
      <c r="U68" s="70"/>
      <c r="V68" s="70"/>
      <c r="W68" s="70"/>
      <c r="X68" s="70"/>
      <c r="Y68" s="70"/>
      <c r="Z68" s="70"/>
      <c r="AA68" s="70"/>
    </row>
    <row r="69" spans="1:27" s="69" customFormat="1" x14ac:dyDescent="0.4">
      <c r="A69" s="195"/>
      <c r="B69" s="197" t="s">
        <v>14651</v>
      </c>
      <c r="C69" s="197" t="s">
        <v>14652</v>
      </c>
      <c r="D69" s="196" t="s">
        <v>14450</v>
      </c>
      <c r="E69" s="198"/>
      <c r="F69" s="198"/>
      <c r="G69" s="66" t="s">
        <v>14653</v>
      </c>
      <c r="H69" s="67">
        <v>43259</v>
      </c>
      <c r="I69" s="68">
        <v>50000</v>
      </c>
      <c r="J69" s="201">
        <v>104960</v>
      </c>
      <c r="K69" s="201"/>
      <c r="L69" s="68">
        <f t="shared" ca="1" si="1"/>
        <v>44339</v>
      </c>
      <c r="M69" s="200"/>
      <c r="N69" s="200"/>
      <c r="O69" s="200"/>
      <c r="P69" s="200"/>
      <c r="Q69" s="200"/>
      <c r="R69" s="68"/>
      <c r="U69" s="70"/>
      <c r="V69" s="70"/>
      <c r="W69" s="70"/>
      <c r="X69" s="70"/>
      <c r="Y69" s="70"/>
      <c r="Z69" s="70"/>
      <c r="AA69" s="70"/>
    </row>
    <row r="70" spans="1:27" s="69" customFormat="1" x14ac:dyDescent="0.4">
      <c r="A70" s="195"/>
      <c r="B70" s="197" t="s">
        <v>14654</v>
      </c>
      <c r="C70" s="197" t="s">
        <v>14655</v>
      </c>
      <c r="D70" s="196" t="s">
        <v>14450</v>
      </c>
      <c r="E70" s="198"/>
      <c r="F70" s="198"/>
      <c r="G70" s="66" t="s">
        <v>14656</v>
      </c>
      <c r="H70" s="67">
        <v>43393</v>
      </c>
      <c r="I70" s="68">
        <v>40000</v>
      </c>
      <c r="J70" s="201">
        <v>50000</v>
      </c>
      <c r="K70" s="201"/>
      <c r="L70" s="68">
        <f t="shared" ca="1" si="1"/>
        <v>42134</v>
      </c>
      <c r="M70" s="200"/>
      <c r="N70" s="200"/>
      <c r="O70" s="200"/>
      <c r="P70" s="200"/>
      <c r="Q70" s="200"/>
      <c r="R70" s="68"/>
      <c r="U70" s="70"/>
      <c r="V70" s="70"/>
      <c r="W70" s="70"/>
      <c r="X70" s="70"/>
      <c r="Y70" s="70"/>
      <c r="Z70" s="70"/>
      <c r="AA70" s="70"/>
    </row>
    <row r="71" spans="1:27" s="69" customFormat="1" x14ac:dyDescent="0.4">
      <c r="A71" s="195"/>
      <c r="B71" s="197" t="s">
        <v>14657</v>
      </c>
      <c r="C71" s="197" t="s">
        <v>14658</v>
      </c>
      <c r="D71" s="196" t="s">
        <v>14450</v>
      </c>
      <c r="E71" s="198"/>
      <c r="F71" s="198"/>
      <c r="G71" s="66" t="s">
        <v>14659</v>
      </c>
      <c r="H71" s="67">
        <v>45021</v>
      </c>
      <c r="I71" s="68">
        <v>100000</v>
      </c>
      <c r="J71" s="201">
        <v>40000</v>
      </c>
      <c r="K71" s="201"/>
      <c r="L71" s="68">
        <f t="shared" ca="1" si="1"/>
        <v>48843</v>
      </c>
      <c r="M71" s="200"/>
      <c r="N71" s="200"/>
      <c r="O71" s="200"/>
      <c r="P71" s="200"/>
      <c r="Q71" s="200"/>
      <c r="R71" s="68"/>
      <c r="U71" s="70"/>
      <c r="V71" s="70"/>
      <c r="W71" s="70"/>
      <c r="X71" s="70"/>
      <c r="Y71" s="70"/>
      <c r="Z71" s="70"/>
      <c r="AA71" s="70"/>
    </row>
    <row r="72" spans="1:27" s="69" customFormat="1" x14ac:dyDescent="0.4">
      <c r="A72" s="195"/>
      <c r="B72" s="197" t="s">
        <v>14660</v>
      </c>
      <c r="C72" s="197" t="s">
        <v>14661</v>
      </c>
      <c r="D72" s="196" t="s">
        <v>14450</v>
      </c>
      <c r="E72" s="198"/>
      <c r="F72" s="198"/>
      <c r="G72" s="66" t="s">
        <v>14576</v>
      </c>
      <c r="H72" s="67">
        <v>43765</v>
      </c>
      <c r="I72" s="68">
        <v>100000</v>
      </c>
      <c r="J72" s="201">
        <v>100000</v>
      </c>
      <c r="K72" s="201"/>
      <c r="L72" s="68">
        <f t="shared" ca="1" si="1"/>
        <v>41217</v>
      </c>
      <c r="M72" s="200"/>
      <c r="N72" s="200"/>
      <c r="O72" s="200"/>
      <c r="P72" s="200"/>
      <c r="Q72" s="200"/>
      <c r="R72" s="68"/>
      <c r="U72" s="70"/>
      <c r="V72" s="70"/>
      <c r="W72" s="70"/>
      <c r="X72" s="70"/>
      <c r="Y72" s="70"/>
      <c r="Z72" s="70"/>
      <c r="AA72" s="70"/>
    </row>
    <row r="73" spans="1:27" s="69" customFormat="1" x14ac:dyDescent="0.4">
      <c r="A73" s="196"/>
      <c r="B73" s="197" t="s">
        <v>14645</v>
      </c>
      <c r="C73" s="197" t="s">
        <v>14662</v>
      </c>
      <c r="D73" s="196" t="s">
        <v>14450</v>
      </c>
      <c r="E73" s="198"/>
      <c r="F73" s="198"/>
      <c r="G73" s="66" t="s">
        <v>14663</v>
      </c>
      <c r="H73" s="67">
        <v>45222</v>
      </c>
      <c r="I73" s="68">
        <v>100000</v>
      </c>
      <c r="J73" s="201">
        <v>100000</v>
      </c>
      <c r="K73" s="201"/>
      <c r="L73" s="68">
        <f t="shared" ca="1" si="1"/>
        <v>91471</v>
      </c>
      <c r="M73" s="200"/>
      <c r="N73" s="200"/>
      <c r="O73" s="200"/>
      <c r="P73" s="200"/>
      <c r="Q73" s="200"/>
      <c r="R73" s="68"/>
      <c r="U73" s="70"/>
      <c r="V73" s="70"/>
      <c r="W73" s="70"/>
      <c r="X73" s="70"/>
      <c r="Y73" s="70"/>
      <c r="Z73" s="70"/>
      <c r="AA73" s="70"/>
    </row>
    <row r="74" spans="1:27" s="69" customFormat="1" x14ac:dyDescent="0.4">
      <c r="A74" s="196" t="s">
        <v>14664</v>
      </c>
      <c r="B74" s="197" t="s">
        <v>14665</v>
      </c>
      <c r="C74" s="197" t="s">
        <v>14666</v>
      </c>
      <c r="D74" s="196" t="s">
        <v>14450</v>
      </c>
      <c r="E74" s="198"/>
      <c r="F74" s="198"/>
      <c r="G74" s="66" t="s">
        <v>14667</v>
      </c>
      <c r="H74" s="67">
        <v>43473</v>
      </c>
      <c r="I74" s="68">
        <v>60000</v>
      </c>
      <c r="J74" s="201">
        <v>100000</v>
      </c>
      <c r="K74" s="201"/>
      <c r="L74" s="68">
        <f t="shared" ca="1" si="1"/>
        <v>81173</v>
      </c>
      <c r="M74" s="200"/>
      <c r="N74" s="200"/>
      <c r="O74" s="200"/>
      <c r="P74" s="200"/>
      <c r="Q74" s="200"/>
      <c r="R74" s="68"/>
    </row>
    <row r="75" spans="1:27" s="69" customFormat="1" x14ac:dyDescent="0.4">
      <c r="A75" s="208"/>
      <c r="B75" s="197" t="s">
        <v>14668</v>
      </c>
      <c r="C75" s="197" t="s">
        <v>14669</v>
      </c>
      <c r="D75" s="196" t="s">
        <v>14450</v>
      </c>
      <c r="E75" s="198"/>
      <c r="F75" s="198"/>
      <c r="G75" s="66" t="s">
        <v>14670</v>
      </c>
      <c r="H75" s="67">
        <v>44968</v>
      </c>
      <c r="I75" s="68">
        <v>70000</v>
      </c>
      <c r="J75" s="201">
        <v>60000</v>
      </c>
      <c r="K75" s="201"/>
      <c r="L75" s="68">
        <f t="shared" ca="1" si="1"/>
        <v>34680</v>
      </c>
      <c r="M75" s="200"/>
      <c r="N75" s="200"/>
      <c r="O75" s="200"/>
      <c r="P75" s="200"/>
      <c r="Q75" s="200"/>
      <c r="R75" s="68"/>
    </row>
    <row r="76" spans="1:27" s="69" customFormat="1" x14ac:dyDescent="0.4">
      <c r="A76" s="208"/>
      <c r="B76" s="197" t="s">
        <v>14671</v>
      </c>
      <c r="C76" s="197" t="s">
        <v>14672</v>
      </c>
      <c r="D76" s="196" t="s">
        <v>14450</v>
      </c>
      <c r="E76" s="198"/>
      <c r="F76" s="198"/>
      <c r="G76" s="66" t="s">
        <v>14673</v>
      </c>
      <c r="H76" s="67">
        <v>45493</v>
      </c>
      <c r="I76" s="68">
        <v>100000</v>
      </c>
      <c r="J76" s="201">
        <v>70000</v>
      </c>
      <c r="K76" s="201"/>
      <c r="L76" s="68">
        <f t="shared" ca="1" si="1"/>
        <v>72795</v>
      </c>
      <c r="M76" s="200"/>
      <c r="N76" s="200"/>
      <c r="O76" s="200"/>
      <c r="P76" s="200"/>
      <c r="Q76" s="200"/>
      <c r="R76" s="68"/>
    </row>
    <row r="77" spans="1:27" s="69" customFormat="1" x14ac:dyDescent="0.4">
      <c r="A77" s="208"/>
      <c r="B77" s="197" t="s">
        <v>14674</v>
      </c>
      <c r="C77" s="197" t="s">
        <v>14675</v>
      </c>
      <c r="D77" s="196" t="s">
        <v>14450</v>
      </c>
      <c r="E77" s="198"/>
      <c r="F77" s="198"/>
      <c r="G77" s="66" t="s">
        <v>14676</v>
      </c>
      <c r="H77" s="67">
        <v>43034</v>
      </c>
      <c r="I77" s="68">
        <v>240000</v>
      </c>
      <c r="J77" s="201">
        <v>100000</v>
      </c>
      <c r="K77" s="201"/>
      <c r="L77" s="68">
        <f t="shared" ca="1" si="1"/>
        <v>88239</v>
      </c>
      <c r="M77" s="200"/>
      <c r="N77" s="200"/>
      <c r="O77" s="200"/>
      <c r="P77" s="200"/>
      <c r="Q77" s="200"/>
      <c r="R77" s="68"/>
    </row>
    <row r="78" spans="1:27" s="69" customFormat="1" x14ac:dyDescent="0.4">
      <c r="A78" s="198"/>
      <c r="B78" s="197" t="s">
        <v>14677</v>
      </c>
      <c r="C78" s="197" t="s">
        <v>14678</v>
      </c>
      <c r="D78" s="196" t="s">
        <v>14494</v>
      </c>
      <c r="E78" s="198"/>
      <c r="F78" s="198"/>
      <c r="G78" s="66" t="s">
        <v>14679</v>
      </c>
      <c r="H78" s="67">
        <v>42973</v>
      </c>
      <c r="I78" s="68">
        <v>200000</v>
      </c>
      <c r="J78" s="201">
        <v>240000</v>
      </c>
      <c r="K78" s="201"/>
      <c r="L78" s="68">
        <f t="shared" ca="1" si="1"/>
        <v>68056</v>
      </c>
      <c r="M78" s="200"/>
      <c r="N78" s="200"/>
      <c r="O78" s="200"/>
      <c r="P78" s="200"/>
      <c r="Q78" s="200"/>
      <c r="R78" s="68"/>
    </row>
    <row r="79" spans="1:27" s="69" customFormat="1" ht="17.149999999999999" customHeight="1" x14ac:dyDescent="0.4">
      <c r="A79" s="209" t="s">
        <v>14680</v>
      </c>
      <c r="B79" s="197" t="s">
        <v>14681</v>
      </c>
      <c r="C79" s="197" t="s">
        <v>14682</v>
      </c>
      <c r="D79" s="196" t="s">
        <v>14450</v>
      </c>
      <c r="E79" s="198"/>
      <c r="F79" s="198"/>
      <c r="G79" s="66" t="s">
        <v>14683</v>
      </c>
      <c r="H79" s="67">
        <v>44506</v>
      </c>
      <c r="I79" s="68">
        <v>50000</v>
      </c>
      <c r="J79" s="201">
        <v>200000</v>
      </c>
      <c r="K79" s="201"/>
      <c r="L79" s="68">
        <f t="shared" ca="1" si="1"/>
        <v>72166</v>
      </c>
      <c r="M79" s="200"/>
      <c r="N79" s="200"/>
      <c r="O79" s="200"/>
      <c r="P79" s="200"/>
      <c r="Q79" s="200"/>
      <c r="R79" s="68"/>
    </row>
    <row r="80" spans="1:27" s="69" customFormat="1" x14ac:dyDescent="0.4">
      <c r="A80" s="195"/>
      <c r="B80" s="197" t="s">
        <v>14681</v>
      </c>
      <c r="C80" s="197" t="s">
        <v>14682</v>
      </c>
      <c r="D80" s="196" t="s">
        <v>14450</v>
      </c>
      <c r="E80" s="198"/>
      <c r="F80" s="198"/>
      <c r="G80" s="66" t="s">
        <v>14684</v>
      </c>
      <c r="H80" s="67">
        <v>45524</v>
      </c>
      <c r="I80" s="68">
        <v>200000</v>
      </c>
      <c r="J80" s="201">
        <v>50000</v>
      </c>
      <c r="K80" s="201"/>
      <c r="L80" s="68">
        <f t="shared" ca="1" si="1"/>
        <v>49522</v>
      </c>
      <c r="M80" s="200"/>
      <c r="N80" s="200"/>
      <c r="O80" s="200"/>
      <c r="P80" s="200"/>
      <c r="Q80" s="200"/>
      <c r="R80" s="68"/>
    </row>
    <row r="81" spans="1:18" s="69" customFormat="1" x14ac:dyDescent="0.4">
      <c r="A81" s="195"/>
      <c r="B81" s="197" t="s">
        <v>14685</v>
      </c>
      <c r="C81" s="197" t="s">
        <v>14686</v>
      </c>
      <c r="D81" s="196" t="s">
        <v>14528</v>
      </c>
      <c r="E81" s="198"/>
      <c r="F81" s="198"/>
      <c r="G81" s="66" t="s">
        <v>14687</v>
      </c>
      <c r="H81" s="67">
        <v>43969</v>
      </c>
      <c r="I81" s="68">
        <v>50000</v>
      </c>
      <c r="J81" s="201">
        <v>200000</v>
      </c>
      <c r="K81" s="201"/>
      <c r="L81" s="68">
        <f t="shared" ca="1" si="1"/>
        <v>79273</v>
      </c>
      <c r="M81" s="200"/>
      <c r="N81" s="200"/>
      <c r="O81" s="200"/>
      <c r="P81" s="200"/>
      <c r="Q81" s="200"/>
      <c r="R81" s="68"/>
    </row>
    <row r="82" spans="1:18" s="69" customFormat="1" x14ac:dyDescent="0.4">
      <c r="A82" s="195"/>
      <c r="B82" s="197" t="s">
        <v>14681</v>
      </c>
      <c r="C82" s="197" t="s">
        <v>14688</v>
      </c>
      <c r="D82" s="196" t="s">
        <v>14450</v>
      </c>
      <c r="E82" s="198"/>
      <c r="F82" s="198"/>
      <c r="G82" s="66" t="s">
        <v>14689</v>
      </c>
      <c r="H82" s="67">
        <v>43838</v>
      </c>
      <c r="I82" s="68">
        <v>60000</v>
      </c>
      <c r="J82" s="201">
        <v>50000</v>
      </c>
      <c r="K82" s="201"/>
      <c r="L82" s="68">
        <f t="shared" ca="1" si="1"/>
        <v>30755</v>
      </c>
      <c r="M82" s="200"/>
      <c r="N82" s="200"/>
      <c r="O82" s="200"/>
      <c r="P82" s="200"/>
      <c r="Q82" s="200"/>
      <c r="R82" s="68"/>
    </row>
    <row r="83" spans="1:18" s="69" customFormat="1" x14ac:dyDescent="0.4">
      <c r="A83" s="195"/>
      <c r="B83" s="197" t="s">
        <v>14685</v>
      </c>
      <c r="C83" s="197" t="s">
        <v>14690</v>
      </c>
      <c r="D83" s="196" t="s">
        <v>14450</v>
      </c>
      <c r="E83" s="198"/>
      <c r="F83" s="198"/>
      <c r="G83" s="66" t="s">
        <v>14691</v>
      </c>
      <c r="H83" s="67">
        <v>44245</v>
      </c>
      <c r="I83" s="68">
        <v>60000</v>
      </c>
      <c r="J83" s="201">
        <v>60000</v>
      </c>
      <c r="K83" s="201"/>
      <c r="L83" s="68">
        <f t="shared" ca="1" si="1"/>
        <v>73956</v>
      </c>
      <c r="M83" s="200"/>
      <c r="N83" s="200"/>
      <c r="O83" s="200"/>
      <c r="P83" s="200"/>
      <c r="Q83" s="200"/>
      <c r="R83" s="68"/>
    </row>
    <row r="84" spans="1:18" s="69" customFormat="1" x14ac:dyDescent="0.4">
      <c r="A84" s="195"/>
      <c r="B84" s="197" t="s">
        <v>14692</v>
      </c>
      <c r="C84" s="197" t="s">
        <v>14693</v>
      </c>
      <c r="D84" s="196" t="s">
        <v>14450</v>
      </c>
      <c r="E84" s="198"/>
      <c r="F84" s="198"/>
      <c r="G84" s="66" t="s">
        <v>14694</v>
      </c>
      <c r="H84" s="67">
        <v>44749</v>
      </c>
      <c r="I84" s="68">
        <v>100000</v>
      </c>
      <c r="J84" s="201">
        <v>60000</v>
      </c>
      <c r="K84" s="201"/>
      <c r="L84" s="68">
        <f t="shared" ca="1" si="1"/>
        <v>75441</v>
      </c>
      <c r="M84" s="200"/>
      <c r="N84" s="200"/>
      <c r="O84" s="200"/>
      <c r="P84" s="200"/>
      <c r="Q84" s="200"/>
      <c r="R84" s="68"/>
    </row>
    <row r="85" spans="1:18" s="69" customFormat="1" x14ac:dyDescent="0.4">
      <c r="A85" s="195"/>
      <c r="B85" s="197" t="s">
        <v>14681</v>
      </c>
      <c r="C85" s="197" t="s">
        <v>14695</v>
      </c>
      <c r="D85" s="196" t="s">
        <v>14450</v>
      </c>
      <c r="E85" s="198"/>
      <c r="F85" s="198"/>
      <c r="G85" s="66" t="s">
        <v>14696</v>
      </c>
      <c r="H85" s="67">
        <v>44309</v>
      </c>
      <c r="I85" s="68">
        <v>100000</v>
      </c>
      <c r="J85" s="201">
        <v>100000</v>
      </c>
      <c r="K85" s="201"/>
      <c r="L85" s="68">
        <f t="shared" ca="1" si="1"/>
        <v>55811</v>
      </c>
      <c r="M85" s="200"/>
      <c r="N85" s="200"/>
      <c r="O85" s="200"/>
      <c r="P85" s="200"/>
      <c r="Q85" s="200"/>
      <c r="R85" s="68"/>
    </row>
    <row r="86" spans="1:18" s="69" customFormat="1" x14ac:dyDescent="0.4">
      <c r="A86" s="195"/>
      <c r="B86" s="197" t="s">
        <v>14681</v>
      </c>
      <c r="C86" s="197" t="s">
        <v>14697</v>
      </c>
      <c r="D86" s="196" t="s">
        <v>14450</v>
      </c>
      <c r="E86" s="198"/>
      <c r="F86" s="198"/>
      <c r="G86" s="66" t="s">
        <v>14698</v>
      </c>
      <c r="H86" s="67">
        <v>45116</v>
      </c>
      <c r="I86" s="68">
        <v>30000</v>
      </c>
      <c r="J86" s="201">
        <v>100000</v>
      </c>
      <c r="K86" s="201"/>
      <c r="L86" s="68">
        <f t="shared" ca="1" si="1"/>
        <v>45595</v>
      </c>
      <c r="M86" s="200"/>
      <c r="N86" s="200"/>
      <c r="O86" s="200"/>
      <c r="P86" s="200"/>
      <c r="Q86" s="200"/>
      <c r="R86" s="68"/>
    </row>
    <row r="87" spans="1:18" s="69" customFormat="1" x14ac:dyDescent="0.4">
      <c r="A87" s="195"/>
      <c r="B87" s="197" t="s">
        <v>14681</v>
      </c>
      <c r="C87" s="197" t="s">
        <v>14699</v>
      </c>
      <c r="D87" s="196" t="s">
        <v>14450</v>
      </c>
      <c r="E87" s="198"/>
      <c r="F87" s="198"/>
      <c r="G87" s="66" t="s">
        <v>14700</v>
      </c>
      <c r="H87" s="67">
        <v>43854</v>
      </c>
      <c r="I87" s="68">
        <v>20000</v>
      </c>
      <c r="J87" s="201">
        <v>30000</v>
      </c>
      <c r="K87" s="201"/>
      <c r="L87" s="68">
        <f t="shared" ca="1" si="1"/>
        <v>39850</v>
      </c>
      <c r="M87" s="200"/>
      <c r="N87" s="200"/>
      <c r="O87" s="200"/>
      <c r="P87" s="200"/>
      <c r="Q87" s="200"/>
      <c r="R87" s="68"/>
    </row>
    <row r="88" spans="1:18" s="69" customFormat="1" x14ac:dyDescent="0.4">
      <c r="A88" s="196"/>
      <c r="B88" s="197" t="s">
        <v>14681</v>
      </c>
      <c r="C88" s="197" t="s">
        <v>14701</v>
      </c>
      <c r="D88" s="196" t="s">
        <v>14450</v>
      </c>
      <c r="E88" s="198"/>
      <c r="F88" s="198"/>
      <c r="G88" s="66" t="s">
        <v>14702</v>
      </c>
      <c r="H88" s="67">
        <v>45105</v>
      </c>
      <c r="I88" s="68">
        <v>300000</v>
      </c>
      <c r="J88" s="201">
        <v>20000</v>
      </c>
      <c r="K88" s="201"/>
      <c r="L88" s="68">
        <f t="shared" ca="1" si="1"/>
        <v>51899</v>
      </c>
      <c r="M88" s="200"/>
      <c r="N88" s="200"/>
      <c r="O88" s="200"/>
      <c r="P88" s="200"/>
      <c r="Q88" s="200"/>
      <c r="R88" s="68"/>
    </row>
    <row r="89" spans="1:18" s="69" customFormat="1" x14ac:dyDescent="0.4">
      <c r="A89" s="209" t="s">
        <v>14703</v>
      </c>
      <c r="B89" s="197" t="s">
        <v>14704</v>
      </c>
      <c r="C89" s="197" t="s">
        <v>14705</v>
      </c>
      <c r="D89" s="196" t="s">
        <v>14494</v>
      </c>
      <c r="E89" s="198"/>
      <c r="F89" s="198"/>
      <c r="G89" s="66" t="s">
        <v>14706</v>
      </c>
      <c r="H89" s="67">
        <v>45198</v>
      </c>
      <c r="I89" s="68">
        <v>350000</v>
      </c>
      <c r="J89" s="201">
        <v>300000</v>
      </c>
      <c r="K89" s="201"/>
      <c r="L89" s="68">
        <f t="shared" ca="1" si="1"/>
        <v>88149</v>
      </c>
      <c r="M89" s="200"/>
      <c r="N89" s="200"/>
      <c r="O89" s="200"/>
      <c r="P89" s="200"/>
      <c r="Q89" s="200"/>
      <c r="R89" s="68"/>
    </row>
    <row r="90" spans="1:18" s="69" customFormat="1" x14ac:dyDescent="0.4">
      <c r="A90" s="195"/>
      <c r="B90" s="197" t="s">
        <v>14707</v>
      </c>
      <c r="C90" s="197" t="s">
        <v>14708</v>
      </c>
      <c r="D90" s="196" t="s">
        <v>14494</v>
      </c>
      <c r="E90" s="198"/>
      <c r="F90" s="198"/>
      <c r="G90" s="66" t="s">
        <v>14709</v>
      </c>
      <c r="H90" s="67">
        <v>45138</v>
      </c>
      <c r="I90" s="68">
        <v>30000</v>
      </c>
      <c r="J90" s="201">
        <v>350000</v>
      </c>
      <c r="K90" s="201"/>
      <c r="L90" s="68">
        <f t="shared" ca="1" si="1"/>
        <v>85699</v>
      </c>
      <c r="M90" s="200"/>
      <c r="N90" s="200"/>
      <c r="O90" s="200"/>
      <c r="P90" s="200"/>
      <c r="Q90" s="200"/>
      <c r="R90" s="68"/>
    </row>
    <row r="91" spans="1:18" s="69" customFormat="1" x14ac:dyDescent="0.4">
      <c r="A91" s="196"/>
      <c r="B91" s="197" t="s">
        <v>14710</v>
      </c>
      <c r="C91" s="197" t="s">
        <v>14711</v>
      </c>
      <c r="D91" s="196" t="s">
        <v>14450</v>
      </c>
      <c r="E91" s="198"/>
      <c r="F91" s="198"/>
      <c r="G91" s="66" t="s">
        <v>14712</v>
      </c>
      <c r="H91" s="67">
        <v>44557</v>
      </c>
      <c r="I91" s="68">
        <v>60000</v>
      </c>
      <c r="J91" s="201">
        <v>30000</v>
      </c>
      <c r="K91" s="201"/>
      <c r="L91" s="68">
        <f t="shared" ca="1" si="1"/>
        <v>88769</v>
      </c>
      <c r="M91" s="200"/>
      <c r="N91" s="200"/>
      <c r="O91" s="200"/>
      <c r="P91" s="200"/>
      <c r="Q91" s="200"/>
      <c r="R91" s="68"/>
    </row>
    <row r="92" spans="1:18" s="69" customFormat="1" x14ac:dyDescent="0.4">
      <c r="A92" s="209" t="s">
        <v>14713</v>
      </c>
      <c r="B92" s="197" t="s">
        <v>14714</v>
      </c>
      <c r="C92" s="197" t="s">
        <v>14715</v>
      </c>
      <c r="D92" s="196" t="s">
        <v>14450</v>
      </c>
      <c r="E92" s="198"/>
      <c r="F92" s="198"/>
      <c r="G92" s="66" t="s">
        <v>14716</v>
      </c>
      <c r="H92" s="67">
        <v>43440</v>
      </c>
      <c r="I92" s="68">
        <v>80000</v>
      </c>
      <c r="J92" s="201">
        <v>60000</v>
      </c>
      <c r="K92" s="201"/>
      <c r="L92" s="68">
        <f t="shared" ca="1" si="1"/>
        <v>46187</v>
      </c>
      <c r="M92" s="200"/>
      <c r="N92" s="200"/>
      <c r="O92" s="200"/>
      <c r="P92" s="200"/>
      <c r="Q92" s="200"/>
      <c r="R92" s="68"/>
    </row>
    <row r="93" spans="1:18" s="69" customFormat="1" x14ac:dyDescent="0.4">
      <c r="A93" s="195"/>
      <c r="B93" s="197" t="s">
        <v>14717</v>
      </c>
      <c r="C93" s="197" t="s">
        <v>14718</v>
      </c>
      <c r="D93" s="196" t="s">
        <v>14450</v>
      </c>
      <c r="E93" s="198"/>
      <c r="F93" s="198"/>
      <c r="G93" s="66" t="s">
        <v>14719</v>
      </c>
      <c r="H93" s="67">
        <v>43554</v>
      </c>
      <c r="I93" s="68">
        <v>260000</v>
      </c>
      <c r="J93" s="201">
        <v>80000</v>
      </c>
      <c r="K93" s="201"/>
      <c r="L93" s="68">
        <f t="shared" ca="1" si="1"/>
        <v>31642</v>
      </c>
      <c r="M93" s="200"/>
      <c r="N93" s="200"/>
      <c r="O93" s="200"/>
      <c r="P93" s="200"/>
      <c r="Q93" s="200"/>
      <c r="R93" s="68"/>
    </row>
    <row r="94" spans="1:18" s="69" customFormat="1" x14ac:dyDescent="0.4">
      <c r="A94" s="196"/>
      <c r="B94" s="197" t="s">
        <v>14717</v>
      </c>
      <c r="C94" s="197" t="s">
        <v>14720</v>
      </c>
      <c r="D94" s="196" t="s">
        <v>14494</v>
      </c>
      <c r="E94" s="198"/>
      <c r="F94" s="198"/>
      <c r="G94" s="66" t="s">
        <v>14721</v>
      </c>
      <c r="H94" s="67">
        <v>42974</v>
      </c>
      <c r="I94" s="68">
        <v>100000</v>
      </c>
      <c r="J94" s="201">
        <v>260000</v>
      </c>
      <c r="K94" s="201"/>
      <c r="L94" s="68">
        <f t="shared" ca="1" si="1"/>
        <v>87162</v>
      </c>
      <c r="M94" s="200"/>
      <c r="N94" s="200"/>
      <c r="O94" s="200"/>
      <c r="P94" s="200"/>
      <c r="Q94" s="200"/>
      <c r="R94" s="68"/>
    </row>
    <row r="95" spans="1:18" s="69" customFormat="1" x14ac:dyDescent="0.4">
      <c r="A95" s="209" t="s">
        <v>14722</v>
      </c>
      <c r="B95" s="197" t="s">
        <v>14723</v>
      </c>
      <c r="C95" s="197" t="s">
        <v>14724</v>
      </c>
      <c r="D95" s="196" t="s">
        <v>14450</v>
      </c>
      <c r="E95" s="198"/>
      <c r="F95" s="198"/>
      <c r="G95" s="66" t="s">
        <v>14725</v>
      </c>
      <c r="H95" s="67">
        <v>44436</v>
      </c>
      <c r="I95" s="68">
        <v>100000</v>
      </c>
      <c r="J95" s="201">
        <v>100000</v>
      </c>
      <c r="K95" s="201"/>
      <c r="L95" s="68">
        <f t="shared" ca="1" si="1"/>
        <v>47435</v>
      </c>
      <c r="M95" s="200"/>
      <c r="N95" s="200"/>
      <c r="O95" s="200"/>
      <c r="P95" s="200"/>
      <c r="Q95" s="200"/>
      <c r="R95" s="68"/>
    </row>
    <row r="96" spans="1:18" s="69" customFormat="1" x14ac:dyDescent="0.4">
      <c r="A96" s="195"/>
      <c r="B96" s="197" t="s">
        <v>14726</v>
      </c>
      <c r="C96" s="197" t="s">
        <v>14727</v>
      </c>
      <c r="D96" s="196" t="s">
        <v>14450</v>
      </c>
      <c r="E96" s="198"/>
      <c r="F96" s="198"/>
      <c r="G96" s="66" t="s">
        <v>14728</v>
      </c>
      <c r="H96" s="67">
        <v>43022</v>
      </c>
      <c r="I96" s="68">
        <v>10000</v>
      </c>
      <c r="J96" s="201">
        <v>100000</v>
      </c>
      <c r="K96" s="201"/>
      <c r="L96" s="68">
        <f t="shared" ca="1" si="1"/>
        <v>84121</v>
      </c>
      <c r="M96" s="200"/>
      <c r="N96" s="200"/>
      <c r="O96" s="200"/>
      <c r="P96" s="200"/>
      <c r="Q96" s="200"/>
      <c r="R96" s="68"/>
    </row>
    <row r="97" spans="1:18" s="69" customFormat="1" x14ac:dyDescent="0.4">
      <c r="A97" s="195"/>
      <c r="B97" s="197" t="s">
        <v>14723</v>
      </c>
      <c r="C97" s="197" t="s">
        <v>14729</v>
      </c>
      <c r="D97" s="196" t="s">
        <v>14450</v>
      </c>
      <c r="E97" s="198"/>
      <c r="F97" s="198"/>
      <c r="G97" s="66" t="s">
        <v>14730</v>
      </c>
      <c r="H97" s="67">
        <v>44074</v>
      </c>
      <c r="I97" s="68">
        <v>50000</v>
      </c>
      <c r="J97" s="201">
        <v>10000</v>
      </c>
      <c r="K97" s="201"/>
      <c r="L97" s="68">
        <f t="shared" ca="1" si="1"/>
        <v>28836</v>
      </c>
      <c r="M97" s="200"/>
      <c r="N97" s="200"/>
      <c r="O97" s="200"/>
      <c r="P97" s="200"/>
      <c r="Q97" s="200"/>
      <c r="R97" s="68"/>
    </row>
    <row r="98" spans="1:18" s="69" customFormat="1" x14ac:dyDescent="0.4">
      <c r="A98" s="195"/>
      <c r="B98" s="197" t="s">
        <v>14723</v>
      </c>
      <c r="C98" s="197" t="s">
        <v>14731</v>
      </c>
      <c r="D98" s="196" t="s">
        <v>14450</v>
      </c>
      <c r="E98" s="198"/>
      <c r="F98" s="198"/>
      <c r="G98" s="66" t="s">
        <v>14732</v>
      </c>
      <c r="H98" s="67">
        <v>45536</v>
      </c>
      <c r="I98" s="68">
        <v>100000</v>
      </c>
      <c r="J98" s="201">
        <v>50000</v>
      </c>
      <c r="K98" s="201"/>
      <c r="L98" s="68">
        <f t="shared" ca="1" si="1"/>
        <v>49106</v>
      </c>
      <c r="M98" s="200"/>
      <c r="N98" s="200"/>
      <c r="O98" s="200"/>
      <c r="P98" s="200"/>
      <c r="Q98" s="200"/>
      <c r="R98" s="68"/>
    </row>
    <row r="99" spans="1:18" s="69" customFormat="1" x14ac:dyDescent="0.4">
      <c r="A99" s="195"/>
      <c r="B99" s="197" t="s">
        <v>14726</v>
      </c>
      <c r="C99" s="197" t="s">
        <v>14733</v>
      </c>
      <c r="D99" s="196" t="s">
        <v>14450</v>
      </c>
      <c r="E99" s="198"/>
      <c r="F99" s="198"/>
      <c r="G99" s="66" t="s">
        <v>14734</v>
      </c>
      <c r="H99" s="67">
        <v>43015</v>
      </c>
      <c r="I99" s="68">
        <v>100000</v>
      </c>
      <c r="J99" s="201">
        <v>100000</v>
      </c>
      <c r="K99" s="201"/>
      <c r="L99" s="68">
        <f t="shared" ca="1" si="1"/>
        <v>94438</v>
      </c>
      <c r="M99" s="200"/>
      <c r="N99" s="200"/>
      <c r="O99" s="200"/>
      <c r="P99" s="200"/>
      <c r="Q99" s="200"/>
      <c r="R99" s="68"/>
    </row>
    <row r="100" spans="1:18" s="69" customFormat="1" x14ac:dyDescent="0.4">
      <c r="A100" s="195"/>
      <c r="B100" s="197" t="s">
        <v>14735</v>
      </c>
      <c r="C100" s="197" t="s">
        <v>14736</v>
      </c>
      <c r="D100" s="196" t="s">
        <v>14450</v>
      </c>
      <c r="E100" s="198"/>
      <c r="F100" s="198"/>
      <c r="G100" s="66" t="s">
        <v>14737</v>
      </c>
      <c r="H100" s="67">
        <v>45375</v>
      </c>
      <c r="I100" s="68">
        <v>20000</v>
      </c>
      <c r="J100" s="201">
        <v>100000</v>
      </c>
      <c r="K100" s="201"/>
      <c r="L100" s="68">
        <f t="shared" ca="1" si="1"/>
        <v>73290</v>
      </c>
      <c r="M100" s="200"/>
      <c r="N100" s="200"/>
      <c r="O100" s="200"/>
      <c r="P100" s="200"/>
      <c r="Q100" s="200"/>
      <c r="R100" s="68"/>
    </row>
    <row r="101" spans="1:18" s="69" customFormat="1" x14ac:dyDescent="0.4">
      <c r="A101" s="195"/>
      <c r="B101" s="197" t="s">
        <v>14723</v>
      </c>
      <c r="C101" s="197" t="s">
        <v>14738</v>
      </c>
      <c r="D101" s="196" t="s">
        <v>14494</v>
      </c>
      <c r="E101" s="198"/>
      <c r="F101" s="198"/>
      <c r="G101" s="66" t="s">
        <v>14739</v>
      </c>
      <c r="H101" s="67">
        <v>44705</v>
      </c>
      <c r="I101" s="68">
        <v>50000</v>
      </c>
      <c r="J101" s="201">
        <v>20000</v>
      </c>
      <c r="K101" s="201"/>
      <c r="L101" s="68">
        <f t="shared" ca="1" si="1"/>
        <v>74434</v>
      </c>
      <c r="M101" s="200"/>
      <c r="N101" s="200"/>
      <c r="O101" s="200"/>
      <c r="P101" s="200"/>
      <c r="Q101" s="200"/>
      <c r="R101" s="68"/>
    </row>
    <row r="102" spans="1:18" s="69" customFormat="1" x14ac:dyDescent="0.4">
      <c r="A102" s="196"/>
      <c r="B102" s="197" t="s">
        <v>14723</v>
      </c>
      <c r="C102" s="197" t="s">
        <v>14740</v>
      </c>
      <c r="D102" s="196" t="s">
        <v>14450</v>
      </c>
      <c r="E102" s="198"/>
      <c r="F102" s="198"/>
      <c r="G102" s="66" t="s">
        <v>14741</v>
      </c>
      <c r="H102" s="67">
        <v>44006</v>
      </c>
      <c r="I102" s="68">
        <v>200000</v>
      </c>
      <c r="J102" s="201">
        <v>50000</v>
      </c>
      <c r="K102" s="201"/>
      <c r="L102" s="68">
        <f t="shared" ca="1" si="1"/>
        <v>38091</v>
      </c>
      <c r="M102" s="200"/>
      <c r="N102" s="200"/>
      <c r="O102" s="200"/>
      <c r="P102" s="200"/>
      <c r="Q102" s="200"/>
      <c r="R102" s="68"/>
    </row>
    <row r="103" spans="1:18" s="69" customFormat="1" x14ac:dyDescent="0.4">
      <c r="A103" s="209" t="s">
        <v>14742</v>
      </c>
      <c r="B103" s="197" t="s">
        <v>14743</v>
      </c>
      <c r="C103" s="197" t="s">
        <v>14744</v>
      </c>
      <c r="D103" s="196" t="s">
        <v>14450</v>
      </c>
      <c r="E103" s="198"/>
      <c r="F103" s="198"/>
      <c r="G103" s="66" t="s">
        <v>14745</v>
      </c>
      <c r="H103" s="67">
        <v>44396</v>
      </c>
      <c r="I103" s="68">
        <v>200000</v>
      </c>
      <c r="J103" s="201">
        <v>200000</v>
      </c>
      <c r="K103" s="201"/>
      <c r="L103" s="68">
        <f t="shared" ca="1" si="1"/>
        <v>25507</v>
      </c>
      <c r="M103" s="200"/>
      <c r="N103" s="200"/>
      <c r="O103" s="200"/>
      <c r="P103" s="200"/>
      <c r="Q103" s="200"/>
      <c r="R103" s="68"/>
    </row>
    <row r="104" spans="1:18" s="69" customFormat="1" x14ac:dyDescent="0.4">
      <c r="A104" s="195"/>
      <c r="B104" s="197" t="s">
        <v>14746</v>
      </c>
      <c r="C104" s="197" t="s">
        <v>14747</v>
      </c>
      <c r="D104" s="196" t="s">
        <v>14528</v>
      </c>
      <c r="E104" s="198"/>
      <c r="F104" s="198"/>
      <c r="G104" s="66" t="s">
        <v>14748</v>
      </c>
      <c r="H104" s="67">
        <v>43131</v>
      </c>
      <c r="I104" s="68">
        <v>70000</v>
      </c>
      <c r="J104" s="201">
        <v>200000</v>
      </c>
      <c r="K104" s="201"/>
      <c r="L104" s="68">
        <f t="shared" ca="1" si="1"/>
        <v>89389</v>
      </c>
      <c r="M104" s="200"/>
      <c r="N104" s="200"/>
      <c r="O104" s="200"/>
      <c r="P104" s="200"/>
      <c r="Q104" s="200"/>
      <c r="R104" s="68"/>
    </row>
    <row r="105" spans="1:18" s="69" customFormat="1" x14ac:dyDescent="0.4">
      <c r="A105" s="195"/>
      <c r="B105" s="197" t="s">
        <v>14743</v>
      </c>
      <c r="C105" s="197" t="s">
        <v>14749</v>
      </c>
      <c r="D105" s="196" t="s">
        <v>14450</v>
      </c>
      <c r="E105" s="198"/>
      <c r="F105" s="198"/>
      <c r="G105" s="66" t="s">
        <v>14750</v>
      </c>
      <c r="H105" s="67">
        <v>44013</v>
      </c>
      <c r="I105" s="68">
        <v>80000</v>
      </c>
      <c r="J105" s="201">
        <v>70000</v>
      </c>
      <c r="K105" s="201"/>
      <c r="L105" s="68">
        <f t="shared" ca="1" si="1"/>
        <v>75473</v>
      </c>
      <c r="M105" s="200"/>
      <c r="N105" s="200"/>
      <c r="O105" s="200"/>
      <c r="P105" s="200"/>
      <c r="Q105" s="200"/>
      <c r="R105" s="68"/>
    </row>
    <row r="106" spans="1:18" s="69" customFormat="1" x14ac:dyDescent="0.4">
      <c r="A106" s="195"/>
      <c r="B106" s="197" t="s">
        <v>14751</v>
      </c>
      <c r="C106" s="197" t="s">
        <v>14752</v>
      </c>
      <c r="D106" s="196" t="s">
        <v>14450</v>
      </c>
      <c r="E106" s="198"/>
      <c r="F106" s="198"/>
      <c r="G106" s="66" t="s">
        <v>14753</v>
      </c>
      <c r="H106" s="67">
        <v>45572</v>
      </c>
      <c r="I106" s="68">
        <v>50000</v>
      </c>
      <c r="J106" s="201">
        <v>80000</v>
      </c>
      <c r="K106" s="201"/>
      <c r="L106" s="68">
        <f t="shared" ca="1" si="1"/>
        <v>32695</v>
      </c>
      <c r="M106" s="200"/>
      <c r="N106" s="200"/>
      <c r="O106" s="200"/>
      <c r="P106" s="200"/>
      <c r="Q106" s="200"/>
      <c r="R106" s="68"/>
    </row>
    <row r="107" spans="1:18" s="69" customFormat="1" x14ac:dyDescent="0.4">
      <c r="A107" s="195"/>
      <c r="B107" s="197" t="s">
        <v>14743</v>
      </c>
      <c r="C107" s="197" t="s">
        <v>14754</v>
      </c>
      <c r="D107" s="196" t="s">
        <v>14450</v>
      </c>
      <c r="E107" s="198"/>
      <c r="F107" s="198"/>
      <c r="G107" s="66" t="s">
        <v>14755</v>
      </c>
      <c r="H107" s="67">
        <v>45393</v>
      </c>
      <c r="I107" s="68">
        <v>50000</v>
      </c>
      <c r="J107" s="201">
        <v>50000</v>
      </c>
      <c r="K107" s="201"/>
      <c r="L107" s="68">
        <f t="shared" ca="1" si="1"/>
        <v>46261</v>
      </c>
      <c r="M107" s="200"/>
      <c r="N107" s="200"/>
      <c r="O107" s="200"/>
      <c r="P107" s="200"/>
      <c r="Q107" s="200"/>
      <c r="R107" s="68"/>
    </row>
    <row r="108" spans="1:18" s="69" customFormat="1" x14ac:dyDescent="0.4">
      <c r="A108" s="195"/>
      <c r="B108" s="197" t="s">
        <v>14746</v>
      </c>
      <c r="C108" s="197" t="s">
        <v>14756</v>
      </c>
      <c r="D108" s="196" t="s">
        <v>14450</v>
      </c>
      <c r="E108" s="198"/>
      <c r="F108" s="198"/>
      <c r="G108" s="66" t="s">
        <v>14757</v>
      </c>
      <c r="H108" s="67">
        <v>44729</v>
      </c>
      <c r="I108" s="68">
        <v>50000</v>
      </c>
      <c r="J108" s="201">
        <v>50000</v>
      </c>
      <c r="K108" s="201"/>
      <c r="L108" s="68">
        <f t="shared" ca="1" si="1"/>
        <v>93986</v>
      </c>
      <c r="M108" s="200"/>
      <c r="N108" s="200"/>
      <c r="O108" s="200"/>
      <c r="P108" s="200"/>
      <c r="Q108" s="200"/>
      <c r="R108" s="68"/>
    </row>
    <row r="109" spans="1:18" s="69" customFormat="1" x14ac:dyDescent="0.4">
      <c r="A109" s="195"/>
      <c r="B109" s="197" t="s">
        <v>14746</v>
      </c>
      <c r="C109" s="197" t="s">
        <v>14758</v>
      </c>
      <c r="D109" s="196" t="s">
        <v>14450</v>
      </c>
      <c r="E109" s="198"/>
      <c r="F109" s="198"/>
      <c r="G109" s="66" t="s">
        <v>14759</v>
      </c>
      <c r="H109" s="67">
        <v>44906</v>
      </c>
      <c r="I109" s="68">
        <v>100000</v>
      </c>
      <c r="J109" s="201">
        <v>50000</v>
      </c>
      <c r="K109" s="201"/>
      <c r="L109" s="68">
        <f t="shared" ca="1" si="1"/>
        <v>73236</v>
      </c>
      <c r="M109" s="200"/>
      <c r="N109" s="200"/>
      <c r="O109" s="200"/>
      <c r="P109" s="200"/>
      <c r="Q109" s="200"/>
      <c r="R109" s="68"/>
    </row>
    <row r="110" spans="1:18" s="69" customFormat="1" x14ac:dyDescent="0.4">
      <c r="A110" s="196"/>
      <c r="B110" s="197" t="s">
        <v>14743</v>
      </c>
      <c r="C110" s="197" t="s">
        <v>14760</v>
      </c>
      <c r="D110" s="196" t="s">
        <v>14450</v>
      </c>
      <c r="E110" s="198"/>
      <c r="F110" s="198"/>
      <c r="G110" s="66" t="s">
        <v>14761</v>
      </c>
      <c r="H110" s="67">
        <v>43002</v>
      </c>
      <c r="I110" s="68">
        <v>20000</v>
      </c>
      <c r="J110" s="201">
        <v>100000</v>
      </c>
      <c r="K110" s="201"/>
      <c r="L110" s="68">
        <f t="shared" ca="1" si="1"/>
        <v>85721</v>
      </c>
      <c r="M110" s="200"/>
      <c r="N110" s="200"/>
      <c r="O110" s="200"/>
      <c r="P110" s="200"/>
      <c r="Q110" s="200"/>
      <c r="R110" s="68"/>
    </row>
    <row r="111" spans="1:18" s="69" customFormat="1" x14ac:dyDescent="0.4">
      <c r="A111" s="209" t="s">
        <v>14762</v>
      </c>
      <c r="B111" s="197" t="s">
        <v>14763</v>
      </c>
      <c r="C111" s="197" t="s">
        <v>14764</v>
      </c>
      <c r="D111" s="196" t="s">
        <v>14450</v>
      </c>
      <c r="E111" s="198"/>
      <c r="F111" s="198"/>
      <c r="G111" s="66" t="s">
        <v>14765</v>
      </c>
      <c r="H111" s="67">
        <v>42935</v>
      </c>
      <c r="I111" s="68">
        <v>50000</v>
      </c>
      <c r="J111" s="201">
        <v>20000</v>
      </c>
      <c r="K111" s="201"/>
      <c r="L111" s="68">
        <f t="shared" ca="1" si="1"/>
        <v>40145</v>
      </c>
      <c r="M111" s="200"/>
      <c r="N111" s="200"/>
      <c r="O111" s="200"/>
      <c r="P111" s="200"/>
      <c r="Q111" s="200"/>
      <c r="R111" s="68"/>
    </row>
    <row r="112" spans="1:18" s="69" customFormat="1" x14ac:dyDescent="0.4">
      <c r="A112" s="195"/>
      <c r="B112" s="197" t="s">
        <v>14766</v>
      </c>
      <c r="C112" s="197" t="s">
        <v>14767</v>
      </c>
      <c r="D112" s="196" t="s">
        <v>14450</v>
      </c>
      <c r="E112" s="198"/>
      <c r="F112" s="198"/>
      <c r="G112" s="66" t="s">
        <v>14768</v>
      </c>
      <c r="H112" s="67">
        <v>43437</v>
      </c>
      <c r="I112" s="68">
        <v>100000</v>
      </c>
      <c r="J112" s="201">
        <v>50000</v>
      </c>
      <c r="K112" s="201"/>
      <c r="L112" s="68">
        <f t="shared" ca="1" si="1"/>
        <v>49586</v>
      </c>
      <c r="M112" s="200"/>
      <c r="N112" s="200"/>
      <c r="O112" s="200"/>
      <c r="P112" s="200"/>
      <c r="Q112" s="200"/>
      <c r="R112" s="68"/>
    </row>
    <row r="113" spans="1:18" s="69" customFormat="1" x14ac:dyDescent="0.4">
      <c r="A113" s="195"/>
      <c r="B113" s="197" t="s">
        <v>14763</v>
      </c>
      <c r="C113" s="197" t="s">
        <v>14769</v>
      </c>
      <c r="D113" s="196" t="s">
        <v>14450</v>
      </c>
      <c r="E113" s="198"/>
      <c r="F113" s="198"/>
      <c r="G113" s="66" t="s">
        <v>14770</v>
      </c>
      <c r="H113" s="67">
        <v>44768</v>
      </c>
      <c r="I113" s="68">
        <v>100000</v>
      </c>
      <c r="J113" s="201">
        <v>100000</v>
      </c>
      <c r="K113" s="201"/>
      <c r="L113" s="68">
        <f t="shared" ca="1" si="1"/>
        <v>45517</v>
      </c>
      <c r="M113" s="200"/>
      <c r="N113" s="200"/>
      <c r="O113" s="200"/>
      <c r="P113" s="200"/>
      <c r="Q113" s="200"/>
      <c r="R113" s="68"/>
    </row>
    <row r="114" spans="1:18" s="69" customFormat="1" x14ac:dyDescent="0.4">
      <c r="A114" s="195"/>
      <c r="B114" s="197" t="s">
        <v>14763</v>
      </c>
      <c r="C114" s="197" t="s">
        <v>14771</v>
      </c>
      <c r="D114" s="196" t="s">
        <v>14450</v>
      </c>
      <c r="E114" s="198"/>
      <c r="F114" s="198"/>
      <c r="G114" s="66" t="s">
        <v>14772</v>
      </c>
      <c r="H114" s="67">
        <v>45004</v>
      </c>
      <c r="I114" s="68">
        <v>80000</v>
      </c>
      <c r="J114" s="201">
        <v>100000</v>
      </c>
      <c r="K114" s="201"/>
      <c r="L114" s="68">
        <f t="shared" ca="1" si="1"/>
        <v>72114</v>
      </c>
      <c r="M114" s="200"/>
      <c r="N114" s="200"/>
      <c r="O114" s="200"/>
      <c r="P114" s="200"/>
      <c r="Q114" s="200"/>
      <c r="R114" s="68"/>
    </row>
    <row r="115" spans="1:18" s="69" customFormat="1" x14ac:dyDescent="0.4">
      <c r="A115" s="195"/>
      <c r="B115" s="197" t="s">
        <v>14763</v>
      </c>
      <c r="C115" s="197" t="s">
        <v>14773</v>
      </c>
      <c r="D115" s="196" t="s">
        <v>14450</v>
      </c>
      <c r="E115" s="198"/>
      <c r="F115" s="198"/>
      <c r="G115" s="66" t="s">
        <v>14774</v>
      </c>
      <c r="H115" s="67">
        <v>43378</v>
      </c>
      <c r="I115" s="68">
        <v>100000</v>
      </c>
      <c r="J115" s="201">
        <v>80000</v>
      </c>
      <c r="K115" s="201"/>
      <c r="L115" s="68">
        <f t="shared" ca="1" si="1"/>
        <v>41566</v>
      </c>
      <c r="M115" s="200"/>
      <c r="N115" s="200"/>
      <c r="O115" s="200"/>
      <c r="P115" s="200"/>
      <c r="Q115" s="200"/>
      <c r="R115" s="68"/>
    </row>
    <row r="116" spans="1:18" s="69" customFormat="1" x14ac:dyDescent="0.4">
      <c r="A116" s="195"/>
      <c r="B116" s="197" t="s">
        <v>14766</v>
      </c>
      <c r="C116" s="197" t="s">
        <v>14775</v>
      </c>
      <c r="D116" s="196" t="s">
        <v>14450</v>
      </c>
      <c r="E116" s="198"/>
      <c r="F116" s="198"/>
      <c r="G116" s="66" t="s">
        <v>14776</v>
      </c>
      <c r="H116" s="67">
        <v>45077</v>
      </c>
      <c r="I116" s="68">
        <v>30000</v>
      </c>
      <c r="J116" s="201">
        <v>100000</v>
      </c>
      <c r="K116" s="201"/>
      <c r="L116" s="68">
        <f t="shared" ca="1" si="1"/>
        <v>80954</v>
      </c>
      <c r="M116" s="200"/>
      <c r="N116" s="200"/>
      <c r="O116" s="200"/>
      <c r="P116" s="200"/>
      <c r="Q116" s="200"/>
      <c r="R116" s="68"/>
    </row>
    <row r="117" spans="1:18" s="69" customFormat="1" x14ac:dyDescent="0.4">
      <c r="A117" s="195"/>
      <c r="B117" s="197" t="s">
        <v>14763</v>
      </c>
      <c r="C117" s="197" t="s">
        <v>14777</v>
      </c>
      <c r="D117" s="196" t="s">
        <v>14450</v>
      </c>
      <c r="E117" s="198"/>
      <c r="F117" s="198"/>
      <c r="G117" s="66" t="s">
        <v>14778</v>
      </c>
      <c r="H117" s="67">
        <v>43245</v>
      </c>
      <c r="I117" s="68">
        <v>50000</v>
      </c>
      <c r="J117" s="201">
        <v>30000</v>
      </c>
      <c r="K117" s="201"/>
      <c r="L117" s="68">
        <f t="shared" ca="1" si="1"/>
        <v>25148</v>
      </c>
      <c r="M117" s="200"/>
      <c r="N117" s="200"/>
      <c r="O117" s="200"/>
      <c r="P117" s="200"/>
      <c r="Q117" s="200"/>
      <c r="R117" s="68"/>
    </row>
    <row r="118" spans="1:18" s="69" customFormat="1" x14ac:dyDescent="0.4">
      <c r="A118" s="196"/>
      <c r="B118" s="197" t="s">
        <v>14766</v>
      </c>
      <c r="C118" s="197" t="s">
        <v>14779</v>
      </c>
      <c r="D118" s="196" t="s">
        <v>14450</v>
      </c>
      <c r="E118" s="198"/>
      <c r="F118" s="198"/>
      <c r="G118" s="66" t="s">
        <v>14780</v>
      </c>
      <c r="H118" s="67">
        <v>44091</v>
      </c>
      <c r="I118" s="68">
        <v>100000</v>
      </c>
      <c r="J118" s="201">
        <v>50000</v>
      </c>
      <c r="K118" s="201"/>
      <c r="L118" s="68">
        <f t="shared" ca="1" si="1"/>
        <v>86072</v>
      </c>
      <c r="M118" s="200"/>
      <c r="N118" s="200"/>
      <c r="O118" s="200"/>
      <c r="P118" s="200"/>
      <c r="Q118" s="200"/>
      <c r="R118" s="68"/>
    </row>
    <row r="119" spans="1:18" s="69" customFormat="1" x14ac:dyDescent="0.4">
      <c r="A119" s="209" t="s">
        <v>14781</v>
      </c>
      <c r="B119" s="197" t="s">
        <v>14782</v>
      </c>
      <c r="C119" s="197" t="s">
        <v>14783</v>
      </c>
      <c r="D119" s="196" t="s">
        <v>14450</v>
      </c>
      <c r="E119" s="198"/>
      <c r="F119" s="198"/>
      <c r="G119" s="66" t="s">
        <v>14784</v>
      </c>
      <c r="H119" s="67">
        <v>43545</v>
      </c>
      <c r="I119" s="68">
        <v>100000</v>
      </c>
      <c r="J119" s="201">
        <v>100000</v>
      </c>
      <c r="K119" s="201"/>
      <c r="L119" s="68">
        <f t="shared" ca="1" si="1"/>
        <v>89770</v>
      </c>
      <c r="M119" s="200"/>
      <c r="N119" s="200"/>
      <c r="O119" s="200"/>
      <c r="P119" s="200"/>
      <c r="Q119" s="200"/>
      <c r="R119" s="68"/>
    </row>
    <row r="120" spans="1:18" s="69" customFormat="1" x14ac:dyDescent="0.4">
      <c r="A120" s="195"/>
      <c r="B120" s="197" t="s">
        <v>14785</v>
      </c>
      <c r="C120" s="197" t="s">
        <v>14786</v>
      </c>
      <c r="D120" s="196" t="s">
        <v>14450</v>
      </c>
      <c r="E120" s="198"/>
      <c r="F120" s="198"/>
      <c r="G120" s="66" t="s">
        <v>14787</v>
      </c>
      <c r="H120" s="67">
        <v>44359</v>
      </c>
      <c r="I120" s="68">
        <v>100000</v>
      </c>
      <c r="J120" s="201">
        <v>100000</v>
      </c>
      <c r="K120" s="201"/>
      <c r="L120" s="68">
        <f t="shared" ca="1" si="1"/>
        <v>32154</v>
      </c>
      <c r="M120" s="200"/>
      <c r="N120" s="200"/>
      <c r="O120" s="200"/>
      <c r="P120" s="200"/>
      <c r="Q120" s="200"/>
      <c r="R120" s="68"/>
    </row>
    <row r="121" spans="1:18" s="69" customFormat="1" x14ac:dyDescent="0.4">
      <c r="A121" s="195"/>
      <c r="B121" s="197" t="s">
        <v>14788</v>
      </c>
      <c r="C121" s="197" t="s">
        <v>14789</v>
      </c>
      <c r="D121" s="196" t="s">
        <v>14528</v>
      </c>
      <c r="E121" s="198"/>
      <c r="F121" s="198"/>
      <c r="G121" s="66" t="s">
        <v>14790</v>
      </c>
      <c r="H121" s="67">
        <v>44120</v>
      </c>
      <c r="I121" s="68">
        <v>20000</v>
      </c>
      <c r="J121" s="201">
        <v>100000</v>
      </c>
      <c r="K121" s="201"/>
      <c r="L121" s="68">
        <f t="shared" ca="1" si="1"/>
        <v>50661</v>
      </c>
      <c r="M121" s="200"/>
      <c r="N121" s="200"/>
      <c r="O121" s="200"/>
      <c r="P121" s="200"/>
      <c r="Q121" s="200"/>
      <c r="R121" s="68"/>
    </row>
    <row r="122" spans="1:18" s="69" customFormat="1" x14ac:dyDescent="0.4">
      <c r="A122" s="195"/>
      <c r="B122" s="197" t="s">
        <v>14782</v>
      </c>
      <c r="C122" s="197" t="s">
        <v>14791</v>
      </c>
      <c r="D122" s="196" t="s">
        <v>14450</v>
      </c>
      <c r="E122" s="198"/>
      <c r="F122" s="198"/>
      <c r="G122" s="66" t="s">
        <v>14792</v>
      </c>
      <c r="H122" s="67">
        <v>45473</v>
      </c>
      <c r="I122" s="68">
        <v>50000</v>
      </c>
      <c r="J122" s="201">
        <v>20000</v>
      </c>
      <c r="K122" s="201"/>
      <c r="L122" s="68">
        <f t="shared" ca="1" si="1"/>
        <v>54806</v>
      </c>
      <c r="M122" s="200"/>
      <c r="N122" s="200"/>
      <c r="O122" s="200"/>
      <c r="P122" s="200"/>
      <c r="Q122" s="200"/>
      <c r="R122" s="68"/>
    </row>
    <row r="123" spans="1:18" s="69" customFormat="1" x14ac:dyDescent="0.4">
      <c r="A123" s="196"/>
      <c r="B123" s="197" t="s">
        <v>14793</v>
      </c>
      <c r="C123" s="197" t="s">
        <v>14794</v>
      </c>
      <c r="D123" s="196" t="s">
        <v>14450</v>
      </c>
      <c r="E123" s="198"/>
      <c r="F123" s="198"/>
      <c r="G123" s="66" t="s">
        <v>14585</v>
      </c>
      <c r="H123" s="67">
        <v>43541</v>
      </c>
      <c r="I123" s="68">
        <v>60000</v>
      </c>
      <c r="J123" s="201">
        <v>50000</v>
      </c>
      <c r="K123" s="201"/>
      <c r="L123" s="68">
        <f t="shared" ca="1" si="1"/>
        <v>27112</v>
      </c>
      <c r="M123" s="200"/>
      <c r="N123" s="200"/>
      <c r="O123" s="200"/>
      <c r="P123" s="200"/>
      <c r="Q123" s="200"/>
      <c r="R123" s="68"/>
    </row>
    <row r="124" spans="1:18" s="69" customFormat="1" x14ac:dyDescent="0.4">
      <c r="A124" s="209" t="s">
        <v>14795</v>
      </c>
      <c r="B124" s="197" t="s">
        <v>14796</v>
      </c>
      <c r="C124" s="197" t="s">
        <v>14797</v>
      </c>
      <c r="D124" s="196" t="s">
        <v>14450</v>
      </c>
      <c r="E124" s="198"/>
      <c r="F124" s="198"/>
      <c r="G124" s="66" t="s">
        <v>14798</v>
      </c>
      <c r="H124" s="67">
        <v>45138</v>
      </c>
      <c r="I124" s="68">
        <v>20000</v>
      </c>
      <c r="J124" s="201">
        <v>60000</v>
      </c>
      <c r="K124" s="201"/>
      <c r="L124" s="68">
        <f t="shared" ca="1" si="1"/>
        <v>49001</v>
      </c>
      <c r="M124" s="200"/>
      <c r="N124" s="200"/>
      <c r="O124" s="200"/>
      <c r="P124" s="200"/>
      <c r="Q124" s="200"/>
      <c r="R124" s="68"/>
    </row>
    <row r="125" spans="1:18" s="69" customFormat="1" x14ac:dyDescent="0.4">
      <c r="A125" s="195"/>
      <c r="B125" s="197" t="s">
        <v>14799</v>
      </c>
      <c r="C125" s="197" t="s">
        <v>14800</v>
      </c>
      <c r="D125" s="196" t="s">
        <v>14450</v>
      </c>
      <c r="E125" s="198"/>
      <c r="F125" s="198"/>
      <c r="G125" s="66" t="s">
        <v>14801</v>
      </c>
      <c r="H125" s="67">
        <v>45481</v>
      </c>
      <c r="I125" s="68">
        <v>50000</v>
      </c>
      <c r="J125" s="201">
        <v>20000</v>
      </c>
      <c r="K125" s="201"/>
      <c r="L125" s="68">
        <f t="shared" ca="1" si="1"/>
        <v>45260</v>
      </c>
      <c r="M125" s="200"/>
      <c r="N125" s="200"/>
      <c r="O125" s="200"/>
      <c r="P125" s="200"/>
      <c r="Q125" s="200"/>
      <c r="R125" s="68"/>
    </row>
    <row r="126" spans="1:18" s="69" customFormat="1" x14ac:dyDescent="0.4">
      <c r="A126" s="195"/>
      <c r="B126" s="197" t="s">
        <v>14802</v>
      </c>
      <c r="C126" s="197" t="s">
        <v>14803</v>
      </c>
      <c r="D126" s="196" t="s">
        <v>14450</v>
      </c>
      <c r="E126" s="198"/>
      <c r="F126" s="198"/>
      <c r="G126" s="66" t="s">
        <v>14804</v>
      </c>
      <c r="H126" s="67">
        <v>44161</v>
      </c>
      <c r="I126" s="68">
        <v>100000</v>
      </c>
      <c r="J126" s="201">
        <v>50000</v>
      </c>
      <c r="K126" s="201"/>
      <c r="L126" s="68">
        <f t="shared" ca="1" si="1"/>
        <v>96189</v>
      </c>
      <c r="M126" s="200"/>
      <c r="N126" s="200"/>
      <c r="O126" s="200"/>
      <c r="P126" s="200"/>
      <c r="Q126" s="200"/>
      <c r="R126" s="68"/>
    </row>
    <row r="127" spans="1:18" s="69" customFormat="1" x14ac:dyDescent="0.4">
      <c r="A127" s="195"/>
      <c r="B127" s="197" t="s">
        <v>14805</v>
      </c>
      <c r="C127" s="197" t="s">
        <v>14806</v>
      </c>
      <c r="D127" s="196" t="s">
        <v>14450</v>
      </c>
      <c r="E127" s="198"/>
      <c r="F127" s="198"/>
      <c r="G127" s="66" t="s">
        <v>14807</v>
      </c>
      <c r="H127" s="67">
        <v>44891</v>
      </c>
      <c r="I127" s="68">
        <v>5000</v>
      </c>
      <c r="J127" s="201">
        <v>100000</v>
      </c>
      <c r="K127" s="201"/>
      <c r="L127" s="68">
        <f t="shared" ca="1" si="1"/>
        <v>89472</v>
      </c>
      <c r="M127" s="200"/>
      <c r="N127" s="200"/>
      <c r="O127" s="200"/>
      <c r="P127" s="200"/>
      <c r="Q127" s="200"/>
      <c r="R127" s="68"/>
    </row>
    <row r="128" spans="1:18" s="69" customFormat="1" x14ac:dyDescent="0.4">
      <c r="A128" s="195"/>
      <c r="B128" s="197" t="s">
        <v>14796</v>
      </c>
      <c r="C128" s="197" t="s">
        <v>14808</v>
      </c>
      <c r="D128" s="196" t="s">
        <v>14450</v>
      </c>
      <c r="E128" s="198"/>
      <c r="F128" s="198"/>
      <c r="G128" s="66" t="s">
        <v>14809</v>
      </c>
      <c r="H128" s="67">
        <v>43517</v>
      </c>
      <c r="I128" s="68">
        <v>10000</v>
      </c>
      <c r="J128" s="201">
        <v>5000</v>
      </c>
      <c r="K128" s="201"/>
      <c r="L128" s="68">
        <f t="shared" ca="1" si="1"/>
        <v>38711</v>
      </c>
      <c r="M128" s="200"/>
      <c r="N128" s="200"/>
      <c r="O128" s="200"/>
      <c r="P128" s="200"/>
      <c r="Q128" s="200"/>
      <c r="R128" s="68"/>
    </row>
    <row r="129" spans="1:18" s="69" customFormat="1" x14ac:dyDescent="0.4">
      <c r="A129" s="196"/>
      <c r="B129" s="197" t="s">
        <v>14799</v>
      </c>
      <c r="C129" s="197" t="s">
        <v>14810</v>
      </c>
      <c r="D129" s="196" t="s">
        <v>14450</v>
      </c>
      <c r="E129" s="198"/>
      <c r="F129" s="198"/>
      <c r="G129" s="66" t="s">
        <v>14811</v>
      </c>
      <c r="H129" s="67">
        <v>43493</v>
      </c>
      <c r="I129" s="68">
        <v>100000</v>
      </c>
      <c r="J129" s="201">
        <v>10000</v>
      </c>
      <c r="K129" s="201"/>
      <c r="L129" s="68">
        <f t="shared" ca="1" si="1"/>
        <v>41538</v>
      </c>
      <c r="M129" s="200"/>
      <c r="N129" s="200"/>
      <c r="O129" s="200"/>
      <c r="P129" s="200"/>
      <c r="Q129" s="200"/>
      <c r="R129" s="68"/>
    </row>
    <row r="130" spans="1:18" s="69" customFormat="1" x14ac:dyDescent="0.4">
      <c r="A130" s="196" t="s">
        <v>14812</v>
      </c>
      <c r="B130" s="197" t="s">
        <v>14813</v>
      </c>
      <c r="C130" s="197" t="s">
        <v>14814</v>
      </c>
      <c r="D130" s="196" t="s">
        <v>14450</v>
      </c>
      <c r="E130" s="198"/>
      <c r="F130" s="198"/>
      <c r="G130" s="66" t="s">
        <v>14815</v>
      </c>
      <c r="H130" s="67">
        <v>44641</v>
      </c>
      <c r="I130" s="68">
        <v>100000</v>
      </c>
      <c r="J130" s="201">
        <v>100000</v>
      </c>
      <c r="K130" s="201"/>
      <c r="L130" s="68">
        <f t="shared" ca="1" si="1"/>
        <v>97068</v>
      </c>
      <c r="M130" s="200"/>
      <c r="N130" s="200"/>
      <c r="O130" s="200"/>
      <c r="P130" s="200"/>
      <c r="Q130" s="200"/>
      <c r="R130" s="68"/>
    </row>
    <row r="131" spans="1:18" s="69" customFormat="1" x14ac:dyDescent="0.4">
      <c r="A131" s="208"/>
      <c r="B131" s="197" t="s">
        <v>14816</v>
      </c>
      <c r="C131" s="197" t="s">
        <v>14817</v>
      </c>
      <c r="D131" s="196" t="s">
        <v>14450</v>
      </c>
      <c r="E131" s="198"/>
      <c r="F131" s="198"/>
      <c r="G131" s="66" t="s">
        <v>14818</v>
      </c>
      <c r="H131" s="67">
        <v>45630</v>
      </c>
      <c r="I131" s="68">
        <v>100000</v>
      </c>
      <c r="J131" s="201">
        <v>100000</v>
      </c>
      <c r="K131" s="201"/>
      <c r="L131" s="68">
        <f t="shared" ca="1" si="1"/>
        <v>93447</v>
      </c>
      <c r="M131" s="200"/>
      <c r="N131" s="200"/>
      <c r="O131" s="200"/>
      <c r="P131" s="200"/>
      <c r="Q131" s="200"/>
      <c r="R131" s="68"/>
    </row>
    <row r="132" spans="1:18" s="69" customFormat="1" x14ac:dyDescent="0.4">
      <c r="A132" s="208"/>
      <c r="B132" s="197" t="s">
        <v>14819</v>
      </c>
      <c r="C132" s="197" t="s">
        <v>14820</v>
      </c>
      <c r="D132" s="196" t="s">
        <v>14450</v>
      </c>
      <c r="E132" s="198"/>
      <c r="F132" s="198"/>
      <c r="G132" s="66" t="s">
        <v>14821</v>
      </c>
      <c r="H132" s="67">
        <v>44355</v>
      </c>
      <c r="I132" s="68">
        <v>100000</v>
      </c>
      <c r="J132" s="201">
        <v>100000</v>
      </c>
      <c r="K132" s="201"/>
      <c r="L132" s="68">
        <f t="shared" ref="L132:L195" ca="1" si="2">RANDBETWEEN(25000,100000)</f>
        <v>39279</v>
      </c>
      <c r="M132" s="200"/>
      <c r="N132" s="200"/>
      <c r="O132" s="200"/>
      <c r="P132" s="200"/>
      <c r="Q132" s="200"/>
      <c r="R132" s="68"/>
    </row>
    <row r="133" spans="1:18" s="69" customFormat="1" x14ac:dyDescent="0.4">
      <c r="A133" s="208"/>
      <c r="B133" s="197" t="s">
        <v>14822</v>
      </c>
      <c r="C133" s="197" t="s">
        <v>14823</v>
      </c>
      <c r="D133" s="196" t="s">
        <v>14450</v>
      </c>
      <c r="E133" s="198"/>
      <c r="F133" s="198"/>
      <c r="G133" s="66" t="s">
        <v>14490</v>
      </c>
      <c r="H133" s="67">
        <v>43837</v>
      </c>
      <c r="I133" s="68">
        <v>150000</v>
      </c>
      <c r="J133" s="201">
        <v>100000</v>
      </c>
      <c r="K133" s="201"/>
      <c r="L133" s="68">
        <f t="shared" ca="1" si="2"/>
        <v>28804</v>
      </c>
      <c r="M133" s="200"/>
      <c r="N133" s="200"/>
      <c r="O133" s="200"/>
      <c r="P133" s="200"/>
      <c r="Q133" s="200"/>
      <c r="R133" s="68"/>
    </row>
    <row r="134" spans="1:18" s="69" customFormat="1" x14ac:dyDescent="0.4">
      <c r="A134" s="208"/>
      <c r="B134" s="197" t="s">
        <v>14824</v>
      </c>
      <c r="C134" s="197" t="s">
        <v>14825</v>
      </c>
      <c r="D134" s="196" t="s">
        <v>14450</v>
      </c>
      <c r="E134" s="198"/>
      <c r="F134" s="198"/>
      <c r="G134" s="66" t="s">
        <v>14826</v>
      </c>
      <c r="H134" s="67">
        <v>43224</v>
      </c>
      <c r="I134" s="68">
        <v>150000</v>
      </c>
      <c r="J134" s="201">
        <v>150000</v>
      </c>
      <c r="K134" s="201"/>
      <c r="L134" s="68">
        <f t="shared" ca="1" si="2"/>
        <v>29846</v>
      </c>
      <c r="M134" s="200"/>
      <c r="N134" s="200"/>
      <c r="O134" s="200"/>
      <c r="P134" s="200"/>
      <c r="Q134" s="200"/>
      <c r="R134" s="68"/>
    </row>
    <row r="135" spans="1:18" s="69" customFormat="1" x14ac:dyDescent="0.4">
      <c r="A135" s="208"/>
      <c r="B135" s="197" t="s">
        <v>14827</v>
      </c>
      <c r="C135" s="197" t="s">
        <v>14828</v>
      </c>
      <c r="D135" s="196" t="s">
        <v>14450</v>
      </c>
      <c r="E135" s="198"/>
      <c r="F135" s="198"/>
      <c r="G135" s="66" t="s">
        <v>14829</v>
      </c>
      <c r="H135" s="67">
        <v>44182</v>
      </c>
      <c r="I135" s="68">
        <v>150000</v>
      </c>
      <c r="J135" s="201">
        <v>150000</v>
      </c>
      <c r="K135" s="201"/>
      <c r="L135" s="68">
        <f t="shared" ca="1" si="2"/>
        <v>44150</v>
      </c>
      <c r="M135" s="200"/>
      <c r="N135" s="200"/>
      <c r="O135" s="200"/>
      <c r="P135" s="200"/>
      <c r="Q135" s="200"/>
      <c r="R135" s="68"/>
    </row>
    <row r="136" spans="1:18" s="69" customFormat="1" x14ac:dyDescent="0.4">
      <c r="A136" s="208"/>
      <c r="B136" s="197" t="s">
        <v>14830</v>
      </c>
      <c r="C136" s="197" t="s">
        <v>14831</v>
      </c>
      <c r="D136" s="196" t="s">
        <v>14450</v>
      </c>
      <c r="E136" s="198"/>
      <c r="F136" s="198"/>
      <c r="G136" s="66" t="s">
        <v>14832</v>
      </c>
      <c r="H136" s="67">
        <v>45056</v>
      </c>
      <c r="I136" s="68">
        <v>150000</v>
      </c>
      <c r="J136" s="201">
        <v>150000</v>
      </c>
      <c r="K136" s="201"/>
      <c r="L136" s="68">
        <f t="shared" ca="1" si="2"/>
        <v>69647</v>
      </c>
      <c r="M136" s="200"/>
      <c r="N136" s="200"/>
      <c r="O136" s="200"/>
      <c r="P136" s="200"/>
      <c r="Q136" s="200"/>
      <c r="R136" s="68"/>
    </row>
    <row r="137" spans="1:18" s="69" customFormat="1" x14ac:dyDescent="0.4">
      <c r="A137" s="198"/>
      <c r="B137" s="197" t="s">
        <v>14833</v>
      </c>
      <c r="C137" s="197" t="s">
        <v>14834</v>
      </c>
      <c r="D137" s="196" t="s">
        <v>14450</v>
      </c>
      <c r="E137" s="198"/>
      <c r="F137" s="198"/>
      <c r="G137" s="66" t="s">
        <v>14835</v>
      </c>
      <c r="H137" s="67">
        <v>42951</v>
      </c>
      <c r="I137" s="68">
        <v>10000</v>
      </c>
      <c r="J137" s="201">
        <v>150000</v>
      </c>
      <c r="K137" s="201"/>
      <c r="L137" s="68">
        <f t="shared" ca="1" si="2"/>
        <v>75290</v>
      </c>
      <c r="M137" s="200"/>
      <c r="N137" s="200"/>
      <c r="O137" s="200"/>
      <c r="P137" s="200"/>
      <c r="Q137" s="200"/>
      <c r="R137" s="68"/>
    </row>
    <row r="138" spans="1:18" s="69" customFormat="1" x14ac:dyDescent="0.4">
      <c r="A138" s="209" t="s">
        <v>14836</v>
      </c>
      <c r="B138" s="197" t="s">
        <v>14837</v>
      </c>
      <c r="C138" s="197" t="s">
        <v>14838</v>
      </c>
      <c r="D138" s="196" t="s">
        <v>14450</v>
      </c>
      <c r="E138" s="198"/>
      <c r="F138" s="198"/>
      <c r="G138" s="66" t="s">
        <v>14839</v>
      </c>
      <c r="H138" s="67">
        <v>43399</v>
      </c>
      <c r="I138" s="68">
        <v>20000</v>
      </c>
      <c r="J138" s="201">
        <v>10000</v>
      </c>
      <c r="K138" s="201"/>
      <c r="L138" s="68">
        <f t="shared" ca="1" si="2"/>
        <v>34751</v>
      </c>
      <c r="M138" s="200"/>
      <c r="N138" s="200"/>
      <c r="O138" s="200"/>
      <c r="P138" s="200"/>
      <c r="Q138" s="200"/>
      <c r="R138" s="68"/>
    </row>
    <row r="139" spans="1:18" s="69" customFormat="1" x14ac:dyDescent="0.4">
      <c r="A139" s="195"/>
      <c r="B139" s="197" t="s">
        <v>14840</v>
      </c>
      <c r="C139" s="197" t="s">
        <v>14841</v>
      </c>
      <c r="D139" s="196" t="s">
        <v>14450</v>
      </c>
      <c r="E139" s="198"/>
      <c r="F139" s="198"/>
      <c r="G139" s="66" t="s">
        <v>14842</v>
      </c>
      <c r="H139" s="67">
        <v>44511</v>
      </c>
      <c r="I139" s="68">
        <v>30000</v>
      </c>
      <c r="J139" s="201">
        <v>20000</v>
      </c>
      <c r="K139" s="201"/>
      <c r="L139" s="68">
        <f t="shared" ca="1" si="2"/>
        <v>73244</v>
      </c>
      <c r="M139" s="200"/>
      <c r="N139" s="200"/>
      <c r="O139" s="200"/>
      <c r="P139" s="200"/>
      <c r="Q139" s="200"/>
      <c r="R139" s="68"/>
    </row>
    <row r="140" spans="1:18" s="69" customFormat="1" x14ac:dyDescent="0.4">
      <c r="A140" s="195"/>
      <c r="B140" s="197" t="s">
        <v>14843</v>
      </c>
      <c r="C140" s="197" t="s">
        <v>14844</v>
      </c>
      <c r="D140" s="196" t="s">
        <v>14450</v>
      </c>
      <c r="E140" s="198"/>
      <c r="F140" s="198"/>
      <c r="G140" s="66" t="s">
        <v>14845</v>
      </c>
      <c r="H140" s="67">
        <v>43536</v>
      </c>
      <c r="I140" s="68">
        <v>30000</v>
      </c>
      <c r="J140" s="201">
        <v>30000</v>
      </c>
      <c r="K140" s="201"/>
      <c r="L140" s="68">
        <f t="shared" ca="1" si="2"/>
        <v>39009</v>
      </c>
      <c r="M140" s="200"/>
      <c r="N140" s="200"/>
      <c r="O140" s="200"/>
      <c r="P140" s="200"/>
      <c r="Q140" s="200"/>
      <c r="R140" s="68"/>
    </row>
    <row r="141" spans="1:18" s="69" customFormat="1" x14ac:dyDescent="0.4">
      <c r="A141" s="195"/>
      <c r="B141" s="197" t="s">
        <v>14837</v>
      </c>
      <c r="C141" s="197" t="s">
        <v>14846</v>
      </c>
      <c r="D141" s="196" t="s">
        <v>14450</v>
      </c>
      <c r="E141" s="198"/>
      <c r="F141" s="198"/>
      <c r="G141" s="66" t="s">
        <v>14847</v>
      </c>
      <c r="H141" s="67">
        <v>44238</v>
      </c>
      <c r="I141" s="68">
        <v>100000</v>
      </c>
      <c r="J141" s="201">
        <v>30000</v>
      </c>
      <c r="K141" s="201"/>
      <c r="L141" s="68">
        <f t="shared" ca="1" si="2"/>
        <v>55452</v>
      </c>
      <c r="M141" s="200"/>
      <c r="N141" s="200"/>
      <c r="O141" s="200"/>
      <c r="P141" s="200"/>
      <c r="Q141" s="200"/>
      <c r="R141" s="68"/>
    </row>
    <row r="142" spans="1:18" s="69" customFormat="1" x14ac:dyDescent="0.4">
      <c r="A142" s="195"/>
      <c r="B142" s="197" t="s">
        <v>14837</v>
      </c>
      <c r="C142" s="197" t="s">
        <v>14848</v>
      </c>
      <c r="D142" s="196" t="s">
        <v>14450</v>
      </c>
      <c r="E142" s="198"/>
      <c r="F142" s="198"/>
      <c r="G142" s="66" t="s">
        <v>14849</v>
      </c>
      <c r="H142" s="67">
        <v>44473</v>
      </c>
      <c r="I142" s="68">
        <v>50000</v>
      </c>
      <c r="J142" s="201">
        <v>100000</v>
      </c>
      <c r="K142" s="201"/>
      <c r="L142" s="68">
        <f t="shared" ca="1" si="2"/>
        <v>91491</v>
      </c>
      <c r="M142" s="200"/>
      <c r="N142" s="200"/>
      <c r="O142" s="200"/>
      <c r="P142" s="200"/>
      <c r="Q142" s="200"/>
      <c r="R142" s="68"/>
    </row>
    <row r="143" spans="1:18" s="69" customFormat="1" x14ac:dyDescent="0.4">
      <c r="A143" s="195"/>
      <c r="B143" s="197" t="s">
        <v>14837</v>
      </c>
      <c r="C143" s="197" t="s">
        <v>14850</v>
      </c>
      <c r="D143" s="196" t="s">
        <v>14494</v>
      </c>
      <c r="E143" s="198"/>
      <c r="F143" s="198"/>
      <c r="G143" s="66" t="s">
        <v>14851</v>
      </c>
      <c r="H143" s="67">
        <v>45270</v>
      </c>
      <c r="I143" s="68">
        <v>20000</v>
      </c>
      <c r="J143" s="201">
        <v>50000</v>
      </c>
      <c r="K143" s="201"/>
      <c r="L143" s="68">
        <f t="shared" ca="1" si="2"/>
        <v>74675</v>
      </c>
      <c r="M143" s="200"/>
      <c r="N143" s="200"/>
      <c r="O143" s="200"/>
      <c r="P143" s="200"/>
      <c r="Q143" s="200"/>
      <c r="R143" s="68"/>
    </row>
    <row r="144" spans="1:18" s="69" customFormat="1" x14ac:dyDescent="0.4">
      <c r="A144" s="195"/>
      <c r="B144" s="197" t="s">
        <v>14840</v>
      </c>
      <c r="C144" s="197" t="s">
        <v>14852</v>
      </c>
      <c r="D144" s="196" t="s">
        <v>14450</v>
      </c>
      <c r="E144" s="198"/>
      <c r="F144" s="198"/>
      <c r="G144" s="66" t="s">
        <v>14853</v>
      </c>
      <c r="H144" s="67">
        <v>43814</v>
      </c>
      <c r="I144" s="68">
        <v>170000</v>
      </c>
      <c r="J144" s="201">
        <v>20000</v>
      </c>
      <c r="K144" s="201"/>
      <c r="L144" s="68">
        <f t="shared" ca="1" si="2"/>
        <v>41764</v>
      </c>
      <c r="M144" s="200"/>
      <c r="N144" s="200"/>
      <c r="O144" s="200"/>
      <c r="P144" s="200"/>
      <c r="Q144" s="200"/>
      <c r="R144" s="68"/>
    </row>
    <row r="145" spans="1:18" s="69" customFormat="1" x14ac:dyDescent="0.4">
      <c r="A145" s="195"/>
      <c r="B145" s="197" t="s">
        <v>14837</v>
      </c>
      <c r="C145" s="197" t="s">
        <v>14854</v>
      </c>
      <c r="D145" s="196" t="s">
        <v>14494</v>
      </c>
      <c r="E145" s="198"/>
      <c r="F145" s="198"/>
      <c r="G145" s="66" t="s">
        <v>14855</v>
      </c>
      <c r="H145" s="67">
        <v>43112</v>
      </c>
      <c r="I145" s="68">
        <v>20000</v>
      </c>
      <c r="J145" s="201">
        <v>170000</v>
      </c>
      <c r="K145" s="201"/>
      <c r="L145" s="68">
        <f t="shared" ca="1" si="2"/>
        <v>99776</v>
      </c>
      <c r="M145" s="200"/>
      <c r="N145" s="200"/>
      <c r="O145" s="200"/>
      <c r="P145" s="200"/>
      <c r="Q145" s="200"/>
      <c r="R145" s="68"/>
    </row>
    <row r="146" spans="1:18" s="69" customFormat="1" x14ac:dyDescent="0.4">
      <c r="A146" s="195"/>
      <c r="B146" s="197" t="s">
        <v>14837</v>
      </c>
      <c r="C146" s="197" t="s">
        <v>14856</v>
      </c>
      <c r="D146" s="196" t="s">
        <v>14450</v>
      </c>
      <c r="E146" s="198"/>
      <c r="F146" s="198"/>
      <c r="G146" s="66" t="s">
        <v>14857</v>
      </c>
      <c r="H146" s="67">
        <v>43774</v>
      </c>
      <c r="I146" s="68">
        <v>50000</v>
      </c>
      <c r="J146" s="201">
        <v>20000</v>
      </c>
      <c r="K146" s="201"/>
      <c r="L146" s="68">
        <f t="shared" ca="1" si="2"/>
        <v>91054</v>
      </c>
      <c r="M146" s="200"/>
      <c r="N146" s="200"/>
      <c r="O146" s="200"/>
      <c r="P146" s="200"/>
      <c r="Q146" s="200"/>
      <c r="R146" s="68"/>
    </row>
    <row r="147" spans="1:18" s="69" customFormat="1" x14ac:dyDescent="0.4">
      <c r="A147" s="195"/>
      <c r="B147" s="197" t="s">
        <v>14840</v>
      </c>
      <c r="C147" s="197" t="s">
        <v>14858</v>
      </c>
      <c r="D147" s="196" t="s">
        <v>14450</v>
      </c>
      <c r="E147" s="198"/>
      <c r="F147" s="198"/>
      <c r="G147" s="66" t="s">
        <v>14859</v>
      </c>
      <c r="H147" s="67">
        <v>44427</v>
      </c>
      <c r="I147" s="68">
        <v>60000</v>
      </c>
      <c r="J147" s="201">
        <v>50000</v>
      </c>
      <c r="K147" s="201"/>
      <c r="L147" s="68">
        <f t="shared" ca="1" si="2"/>
        <v>88026</v>
      </c>
      <c r="M147" s="200"/>
      <c r="N147" s="200"/>
      <c r="O147" s="200"/>
      <c r="P147" s="200"/>
      <c r="Q147" s="200"/>
      <c r="R147" s="68"/>
    </row>
    <row r="148" spans="1:18" s="69" customFormat="1" x14ac:dyDescent="0.4">
      <c r="A148" s="196"/>
      <c r="B148" s="197" t="s">
        <v>14843</v>
      </c>
      <c r="C148" s="197" t="s">
        <v>14860</v>
      </c>
      <c r="D148" s="196" t="s">
        <v>14450</v>
      </c>
      <c r="E148" s="198"/>
      <c r="F148" s="198"/>
      <c r="G148" s="66" t="s">
        <v>14644</v>
      </c>
      <c r="H148" s="67">
        <v>42942</v>
      </c>
      <c r="I148" s="68">
        <v>100000</v>
      </c>
      <c r="J148" s="201">
        <v>60000</v>
      </c>
      <c r="K148" s="201"/>
      <c r="L148" s="68">
        <f t="shared" ca="1" si="2"/>
        <v>61855</v>
      </c>
      <c r="M148" s="200"/>
      <c r="N148" s="200"/>
      <c r="O148" s="200"/>
      <c r="P148" s="200"/>
      <c r="Q148" s="200"/>
      <c r="R148" s="68"/>
    </row>
    <row r="149" spans="1:18" s="69" customFormat="1" x14ac:dyDescent="0.4">
      <c r="A149" s="209" t="s">
        <v>14861</v>
      </c>
      <c r="B149" s="197" t="s">
        <v>14862</v>
      </c>
      <c r="C149" s="197" t="s">
        <v>14863</v>
      </c>
      <c r="D149" s="196" t="s">
        <v>14494</v>
      </c>
      <c r="E149" s="198"/>
      <c r="F149" s="198"/>
      <c r="G149" s="66" t="s">
        <v>14864</v>
      </c>
      <c r="H149" s="67">
        <v>44879</v>
      </c>
      <c r="I149" s="68">
        <v>100000</v>
      </c>
      <c r="J149" s="201">
        <v>100000</v>
      </c>
      <c r="K149" s="201"/>
      <c r="L149" s="68">
        <f t="shared" ca="1" si="2"/>
        <v>58577</v>
      </c>
      <c r="M149" s="200"/>
      <c r="N149" s="200"/>
      <c r="O149" s="200"/>
      <c r="P149" s="200"/>
      <c r="Q149" s="200"/>
      <c r="R149" s="68"/>
    </row>
    <row r="150" spans="1:18" s="69" customFormat="1" x14ac:dyDescent="0.4">
      <c r="A150" s="195"/>
      <c r="B150" s="197" t="s">
        <v>14865</v>
      </c>
      <c r="C150" s="197" t="s">
        <v>14866</v>
      </c>
      <c r="D150" s="196" t="s">
        <v>14450</v>
      </c>
      <c r="E150" s="198"/>
      <c r="F150" s="198"/>
      <c r="G150" s="66" t="s">
        <v>14867</v>
      </c>
      <c r="H150" s="67">
        <v>44710</v>
      </c>
      <c r="I150" s="68">
        <v>200000</v>
      </c>
      <c r="J150" s="201">
        <v>100000</v>
      </c>
      <c r="K150" s="201"/>
      <c r="L150" s="68">
        <f t="shared" ca="1" si="2"/>
        <v>58379</v>
      </c>
      <c r="M150" s="200"/>
      <c r="N150" s="200"/>
      <c r="O150" s="200"/>
      <c r="P150" s="200"/>
      <c r="Q150" s="200"/>
      <c r="R150" s="68"/>
    </row>
    <row r="151" spans="1:18" s="69" customFormat="1" x14ac:dyDescent="0.4">
      <c r="A151" s="195"/>
      <c r="B151" s="197" t="s">
        <v>14865</v>
      </c>
      <c r="C151" s="197" t="s">
        <v>14868</v>
      </c>
      <c r="D151" s="196" t="s">
        <v>14450</v>
      </c>
      <c r="E151" s="198"/>
      <c r="F151" s="198"/>
      <c r="G151" s="66" t="s">
        <v>14869</v>
      </c>
      <c r="H151" s="67">
        <v>43528</v>
      </c>
      <c r="I151" s="68">
        <v>100000</v>
      </c>
      <c r="J151" s="201">
        <v>200000</v>
      </c>
      <c r="K151" s="201"/>
      <c r="L151" s="68">
        <f t="shared" ca="1" si="2"/>
        <v>50769</v>
      </c>
      <c r="M151" s="200"/>
      <c r="N151" s="200"/>
      <c r="O151" s="200"/>
      <c r="P151" s="200"/>
      <c r="Q151" s="200"/>
      <c r="R151" s="68"/>
    </row>
    <row r="152" spans="1:18" s="69" customFormat="1" x14ac:dyDescent="0.4">
      <c r="A152" s="195"/>
      <c r="B152" s="197" t="s">
        <v>14870</v>
      </c>
      <c r="C152" s="197" t="s">
        <v>14871</v>
      </c>
      <c r="D152" s="196" t="s">
        <v>14450</v>
      </c>
      <c r="E152" s="198"/>
      <c r="F152" s="198"/>
      <c r="G152" s="66" t="s">
        <v>14872</v>
      </c>
      <c r="H152" s="67">
        <v>43380</v>
      </c>
      <c r="I152" s="68">
        <v>400000</v>
      </c>
      <c r="J152" s="201">
        <v>100000</v>
      </c>
      <c r="K152" s="201"/>
      <c r="L152" s="68">
        <f t="shared" ca="1" si="2"/>
        <v>69175</v>
      </c>
      <c r="M152" s="200"/>
      <c r="N152" s="200"/>
      <c r="O152" s="200"/>
      <c r="P152" s="200"/>
      <c r="Q152" s="200"/>
      <c r="R152" s="68"/>
    </row>
    <row r="153" spans="1:18" s="69" customFormat="1" x14ac:dyDescent="0.4">
      <c r="A153" s="196"/>
      <c r="B153" s="197" t="s">
        <v>14873</v>
      </c>
      <c r="C153" s="197" t="s">
        <v>14874</v>
      </c>
      <c r="D153" s="196" t="s">
        <v>14532</v>
      </c>
      <c r="E153" s="198"/>
      <c r="F153" s="198"/>
      <c r="G153" s="66" t="s">
        <v>14875</v>
      </c>
      <c r="H153" s="67">
        <v>45460</v>
      </c>
      <c r="I153" s="68">
        <v>70000</v>
      </c>
      <c r="J153" s="201">
        <v>400000</v>
      </c>
      <c r="K153" s="201"/>
      <c r="L153" s="68">
        <f t="shared" ca="1" si="2"/>
        <v>50418</v>
      </c>
      <c r="M153" s="200"/>
      <c r="N153" s="200"/>
      <c r="O153" s="200"/>
      <c r="P153" s="200"/>
      <c r="Q153" s="200"/>
      <c r="R153" s="68"/>
    </row>
    <row r="154" spans="1:18" s="69" customFormat="1" x14ac:dyDescent="0.4">
      <c r="A154" s="196" t="s">
        <v>14876</v>
      </c>
      <c r="B154" s="197" t="s">
        <v>14877</v>
      </c>
      <c r="C154" s="197" t="s">
        <v>14878</v>
      </c>
      <c r="D154" s="196" t="s">
        <v>14450</v>
      </c>
      <c r="E154" s="198"/>
      <c r="F154" s="198"/>
      <c r="G154" s="66" t="s">
        <v>14807</v>
      </c>
      <c r="H154" s="67">
        <v>43343</v>
      </c>
      <c r="I154" s="68">
        <v>30000</v>
      </c>
      <c r="J154" s="201">
        <v>70000</v>
      </c>
      <c r="K154" s="201"/>
      <c r="L154" s="68">
        <f t="shared" ca="1" si="2"/>
        <v>52050</v>
      </c>
      <c r="M154" s="200"/>
      <c r="N154" s="200"/>
      <c r="O154" s="200"/>
      <c r="P154" s="200"/>
      <c r="Q154" s="200"/>
      <c r="R154" s="68"/>
    </row>
    <row r="155" spans="1:18" s="69" customFormat="1" x14ac:dyDescent="0.4">
      <c r="A155" s="208"/>
      <c r="B155" s="197" t="s">
        <v>14879</v>
      </c>
      <c r="C155" s="197" t="s">
        <v>14880</v>
      </c>
      <c r="D155" s="196" t="s">
        <v>14450</v>
      </c>
      <c r="E155" s="198"/>
      <c r="F155" s="198"/>
      <c r="G155" s="66" t="s">
        <v>14881</v>
      </c>
      <c r="H155" s="67">
        <v>43372</v>
      </c>
      <c r="I155" s="68">
        <v>100000</v>
      </c>
      <c r="J155" s="201">
        <v>30000</v>
      </c>
      <c r="K155" s="201"/>
      <c r="L155" s="68">
        <f t="shared" ca="1" si="2"/>
        <v>36329</v>
      </c>
      <c r="M155" s="200"/>
      <c r="N155" s="200"/>
      <c r="O155" s="200"/>
      <c r="P155" s="200"/>
      <c r="Q155" s="200"/>
      <c r="R155" s="68"/>
    </row>
    <row r="156" spans="1:18" s="69" customFormat="1" x14ac:dyDescent="0.4">
      <c r="A156" s="208"/>
      <c r="B156" s="197" t="s">
        <v>14882</v>
      </c>
      <c r="C156" s="197" t="s">
        <v>14883</v>
      </c>
      <c r="D156" s="196" t="s">
        <v>14528</v>
      </c>
      <c r="E156" s="198"/>
      <c r="F156" s="198"/>
      <c r="G156" s="66" t="s">
        <v>14884</v>
      </c>
      <c r="H156" s="67">
        <v>44701</v>
      </c>
      <c r="I156" s="68">
        <v>150000</v>
      </c>
      <c r="J156" s="201">
        <v>100000</v>
      </c>
      <c r="K156" s="201"/>
      <c r="L156" s="68">
        <f t="shared" ca="1" si="2"/>
        <v>77207</v>
      </c>
      <c r="M156" s="200"/>
      <c r="N156" s="200"/>
      <c r="O156" s="200"/>
      <c r="P156" s="200"/>
      <c r="Q156" s="200"/>
      <c r="R156" s="68"/>
    </row>
    <row r="157" spans="1:18" s="69" customFormat="1" x14ac:dyDescent="0.4">
      <c r="A157" s="208"/>
      <c r="B157" s="197" t="s">
        <v>14885</v>
      </c>
      <c r="C157" s="197" t="s">
        <v>14886</v>
      </c>
      <c r="D157" s="196" t="s">
        <v>14528</v>
      </c>
      <c r="E157" s="198"/>
      <c r="F157" s="198"/>
      <c r="G157" s="66" t="s">
        <v>14887</v>
      </c>
      <c r="H157" s="67">
        <v>43443</v>
      </c>
      <c r="I157" s="68">
        <v>64894</v>
      </c>
      <c r="J157" s="201">
        <v>150000</v>
      </c>
      <c r="K157" s="201"/>
      <c r="L157" s="68">
        <f t="shared" ca="1" si="2"/>
        <v>55011</v>
      </c>
      <c r="M157" s="200"/>
      <c r="N157" s="200"/>
      <c r="O157" s="200"/>
      <c r="P157" s="200"/>
      <c r="Q157" s="200"/>
      <c r="R157" s="68"/>
    </row>
    <row r="158" spans="1:18" s="69" customFormat="1" x14ac:dyDescent="0.4">
      <c r="A158" s="198"/>
      <c r="B158" s="197" t="s">
        <v>14888</v>
      </c>
      <c r="C158" s="197" t="s">
        <v>14889</v>
      </c>
      <c r="D158" s="196" t="s">
        <v>14528</v>
      </c>
      <c r="E158" s="198"/>
      <c r="F158" s="198"/>
      <c r="G158" s="66" t="s">
        <v>14890</v>
      </c>
      <c r="H158" s="67">
        <v>43690</v>
      </c>
      <c r="I158" s="68">
        <v>50000</v>
      </c>
      <c r="J158" s="201">
        <v>64894</v>
      </c>
      <c r="K158" s="201"/>
      <c r="L158" s="68">
        <f t="shared" ca="1" si="2"/>
        <v>80363</v>
      </c>
      <c r="M158" s="200"/>
      <c r="N158" s="200"/>
      <c r="O158" s="200"/>
      <c r="P158" s="200"/>
      <c r="Q158" s="200"/>
      <c r="R158" s="68"/>
    </row>
    <row r="159" spans="1:18" s="69" customFormat="1" x14ac:dyDescent="0.4">
      <c r="A159" s="209" t="s">
        <v>14891</v>
      </c>
      <c r="B159" s="197" t="s">
        <v>14892</v>
      </c>
      <c r="C159" s="197" t="s">
        <v>14893</v>
      </c>
      <c r="D159" s="196" t="s">
        <v>14528</v>
      </c>
      <c r="E159" s="198"/>
      <c r="F159" s="198"/>
      <c r="G159" s="66" t="s">
        <v>14894</v>
      </c>
      <c r="H159" s="67">
        <v>44453</v>
      </c>
      <c r="I159" s="68">
        <v>200000</v>
      </c>
      <c r="J159" s="201">
        <v>50000</v>
      </c>
      <c r="K159" s="201"/>
      <c r="L159" s="68">
        <f t="shared" ca="1" si="2"/>
        <v>92263</v>
      </c>
      <c r="M159" s="200"/>
      <c r="N159" s="200"/>
      <c r="O159" s="200"/>
      <c r="P159" s="200"/>
      <c r="Q159" s="200"/>
      <c r="R159" s="68"/>
    </row>
    <row r="160" spans="1:18" s="69" customFormat="1" x14ac:dyDescent="0.4">
      <c r="A160" s="195"/>
      <c r="B160" s="197" t="s">
        <v>14892</v>
      </c>
      <c r="C160" s="197" t="s">
        <v>14895</v>
      </c>
      <c r="D160" s="196" t="s">
        <v>14450</v>
      </c>
      <c r="E160" s="198"/>
      <c r="F160" s="198"/>
      <c r="G160" s="66" t="s">
        <v>14896</v>
      </c>
      <c r="H160" s="67">
        <v>45411</v>
      </c>
      <c r="I160" s="68">
        <v>100000</v>
      </c>
      <c r="J160" s="201">
        <v>200000</v>
      </c>
      <c r="K160" s="201"/>
      <c r="L160" s="68">
        <f t="shared" ca="1" si="2"/>
        <v>58266</v>
      </c>
      <c r="M160" s="200"/>
      <c r="N160" s="200"/>
      <c r="O160" s="200"/>
      <c r="P160" s="200"/>
      <c r="Q160" s="200"/>
      <c r="R160" s="68"/>
    </row>
    <row r="161" spans="1:18" s="69" customFormat="1" x14ac:dyDescent="0.4">
      <c r="A161" s="195"/>
      <c r="B161" s="197" t="s">
        <v>14897</v>
      </c>
      <c r="C161" s="197" t="s">
        <v>14898</v>
      </c>
      <c r="D161" s="196" t="s">
        <v>14450</v>
      </c>
      <c r="E161" s="198"/>
      <c r="F161" s="198"/>
      <c r="G161" s="66" t="s">
        <v>14899</v>
      </c>
      <c r="H161" s="67">
        <v>44529</v>
      </c>
      <c r="I161" s="68">
        <v>200000</v>
      </c>
      <c r="J161" s="201">
        <v>100000</v>
      </c>
      <c r="K161" s="201"/>
      <c r="L161" s="68">
        <f t="shared" ca="1" si="2"/>
        <v>77763</v>
      </c>
      <c r="M161" s="200"/>
      <c r="N161" s="200"/>
      <c r="O161" s="200"/>
      <c r="P161" s="200"/>
      <c r="Q161" s="200"/>
      <c r="R161" s="68"/>
    </row>
    <row r="162" spans="1:18" s="69" customFormat="1" x14ac:dyDescent="0.4">
      <c r="A162" s="195"/>
      <c r="B162" s="197" t="s">
        <v>14900</v>
      </c>
      <c r="C162" s="197" t="s">
        <v>14901</v>
      </c>
      <c r="D162" s="196" t="s">
        <v>14450</v>
      </c>
      <c r="E162" s="198"/>
      <c r="F162" s="198"/>
      <c r="G162" s="66" t="s">
        <v>14902</v>
      </c>
      <c r="H162" s="67">
        <v>43063</v>
      </c>
      <c r="I162" s="68">
        <v>100000</v>
      </c>
      <c r="J162" s="201">
        <v>200000</v>
      </c>
      <c r="K162" s="201"/>
      <c r="L162" s="68">
        <f t="shared" ca="1" si="2"/>
        <v>83674</v>
      </c>
      <c r="M162" s="200"/>
      <c r="N162" s="200"/>
      <c r="O162" s="200"/>
      <c r="P162" s="200"/>
      <c r="Q162" s="200"/>
      <c r="R162" s="68"/>
    </row>
    <row r="163" spans="1:18" s="69" customFormat="1" x14ac:dyDescent="0.4">
      <c r="A163" s="196"/>
      <c r="B163" s="197" t="s">
        <v>14903</v>
      </c>
      <c r="C163" s="197" t="s">
        <v>14904</v>
      </c>
      <c r="D163" s="196" t="s">
        <v>14528</v>
      </c>
      <c r="E163" s="198"/>
      <c r="F163" s="198"/>
      <c r="G163" s="66" t="s">
        <v>14905</v>
      </c>
      <c r="H163" s="67">
        <v>43571</v>
      </c>
      <c r="I163" s="68">
        <v>100000</v>
      </c>
      <c r="J163" s="201">
        <v>100000</v>
      </c>
      <c r="K163" s="201"/>
      <c r="L163" s="68">
        <f t="shared" ca="1" si="2"/>
        <v>86657</v>
      </c>
      <c r="M163" s="200"/>
      <c r="N163" s="200"/>
      <c r="O163" s="200"/>
      <c r="P163" s="200"/>
      <c r="Q163" s="200"/>
      <c r="R163" s="68"/>
    </row>
    <row r="164" spans="1:18" s="69" customFormat="1" x14ac:dyDescent="0.4">
      <c r="A164" s="209" t="s">
        <v>14906</v>
      </c>
      <c r="B164" s="197" t="s">
        <v>14907</v>
      </c>
      <c r="C164" s="197" t="s">
        <v>14908</v>
      </c>
      <c r="D164" s="196" t="s">
        <v>14450</v>
      </c>
      <c r="E164" s="198"/>
      <c r="F164" s="198"/>
      <c r="G164" s="66" t="s">
        <v>14909</v>
      </c>
      <c r="H164" s="67">
        <v>44120</v>
      </c>
      <c r="I164" s="68">
        <v>200000</v>
      </c>
      <c r="J164" s="201">
        <v>100000</v>
      </c>
      <c r="K164" s="201"/>
      <c r="L164" s="68">
        <f t="shared" ca="1" si="2"/>
        <v>82623</v>
      </c>
      <c r="M164" s="200"/>
      <c r="N164" s="200"/>
      <c r="O164" s="200"/>
      <c r="P164" s="200"/>
      <c r="Q164" s="200"/>
      <c r="R164" s="68"/>
    </row>
    <row r="165" spans="1:18" s="69" customFormat="1" x14ac:dyDescent="0.4">
      <c r="A165" s="195"/>
      <c r="B165" s="197" t="s">
        <v>14910</v>
      </c>
      <c r="C165" s="197" t="s">
        <v>14911</v>
      </c>
      <c r="D165" s="196" t="s">
        <v>14450</v>
      </c>
      <c r="E165" s="198"/>
      <c r="F165" s="198"/>
      <c r="G165" s="66" t="s">
        <v>14912</v>
      </c>
      <c r="H165" s="67">
        <v>44704</v>
      </c>
      <c r="I165" s="68">
        <v>400000</v>
      </c>
      <c r="J165" s="201">
        <v>200000</v>
      </c>
      <c r="K165" s="201"/>
      <c r="L165" s="68">
        <f t="shared" ca="1" si="2"/>
        <v>92733</v>
      </c>
      <c r="M165" s="200"/>
      <c r="N165" s="200"/>
      <c r="O165" s="200"/>
      <c r="P165" s="200"/>
      <c r="Q165" s="200"/>
      <c r="R165" s="68"/>
    </row>
    <row r="166" spans="1:18" s="69" customFormat="1" x14ac:dyDescent="0.4">
      <c r="A166" s="195"/>
      <c r="B166" s="197" t="s">
        <v>14913</v>
      </c>
      <c r="C166" s="197" t="s">
        <v>14914</v>
      </c>
      <c r="D166" s="196" t="s">
        <v>14532</v>
      </c>
      <c r="E166" s="198"/>
      <c r="F166" s="198"/>
      <c r="G166" s="66" t="s">
        <v>14915</v>
      </c>
      <c r="H166" s="67">
        <v>45250</v>
      </c>
      <c r="I166" s="68">
        <v>175792</v>
      </c>
      <c r="J166" s="201">
        <v>400000</v>
      </c>
      <c r="K166" s="201"/>
      <c r="L166" s="68">
        <f t="shared" ca="1" si="2"/>
        <v>38009</v>
      </c>
      <c r="M166" s="200"/>
      <c r="N166" s="200"/>
      <c r="O166" s="200"/>
      <c r="P166" s="200"/>
      <c r="Q166" s="200"/>
      <c r="R166" s="68"/>
    </row>
    <row r="167" spans="1:18" s="69" customFormat="1" x14ac:dyDescent="0.4">
      <c r="A167" s="195"/>
      <c r="B167" s="197" t="s">
        <v>14916</v>
      </c>
      <c r="C167" s="197" t="s">
        <v>14917</v>
      </c>
      <c r="D167" s="196" t="s">
        <v>14450</v>
      </c>
      <c r="E167" s="198"/>
      <c r="F167" s="198"/>
      <c r="G167" s="66" t="s">
        <v>14918</v>
      </c>
      <c r="H167" s="67">
        <v>44028</v>
      </c>
      <c r="I167" s="68">
        <v>300000</v>
      </c>
      <c r="J167" s="201">
        <v>175792</v>
      </c>
      <c r="K167" s="201"/>
      <c r="L167" s="68">
        <f t="shared" ca="1" si="2"/>
        <v>80833</v>
      </c>
      <c r="M167" s="200"/>
      <c r="N167" s="200"/>
      <c r="O167" s="200"/>
      <c r="P167" s="200"/>
      <c r="Q167" s="200"/>
      <c r="R167" s="68"/>
    </row>
    <row r="168" spans="1:18" s="69" customFormat="1" x14ac:dyDescent="0.4">
      <c r="A168" s="196"/>
      <c r="B168" s="197" t="s">
        <v>14919</v>
      </c>
      <c r="C168" s="197" t="s">
        <v>14920</v>
      </c>
      <c r="D168" s="196" t="s">
        <v>14450</v>
      </c>
      <c r="E168" s="198"/>
      <c r="F168" s="198"/>
      <c r="G168" s="66" t="s">
        <v>14921</v>
      </c>
      <c r="H168" s="67">
        <v>42951</v>
      </c>
      <c r="I168" s="68">
        <v>40000</v>
      </c>
      <c r="J168" s="201">
        <v>300000</v>
      </c>
      <c r="K168" s="201"/>
      <c r="L168" s="68">
        <f t="shared" ca="1" si="2"/>
        <v>72490</v>
      </c>
      <c r="M168" s="200"/>
      <c r="N168" s="200"/>
      <c r="O168" s="200"/>
      <c r="P168" s="200"/>
      <c r="Q168" s="200"/>
      <c r="R168" s="68"/>
    </row>
    <row r="169" spans="1:18" s="69" customFormat="1" x14ac:dyDescent="0.4">
      <c r="A169" s="209" t="s">
        <v>14922</v>
      </c>
      <c r="B169" s="197" t="s">
        <v>14923</v>
      </c>
      <c r="C169" s="197" t="s">
        <v>14924</v>
      </c>
      <c r="D169" s="196" t="s">
        <v>14450</v>
      </c>
      <c r="E169" s="198"/>
      <c r="F169" s="198"/>
      <c r="G169" s="66" t="s">
        <v>14925</v>
      </c>
      <c r="H169" s="67">
        <v>45415</v>
      </c>
      <c r="I169" s="68">
        <v>20000</v>
      </c>
      <c r="J169" s="201">
        <v>40000</v>
      </c>
      <c r="K169" s="201"/>
      <c r="L169" s="68">
        <f t="shared" ca="1" si="2"/>
        <v>82595</v>
      </c>
      <c r="M169" s="200"/>
      <c r="N169" s="200"/>
      <c r="O169" s="200"/>
      <c r="P169" s="200"/>
      <c r="Q169" s="200"/>
      <c r="R169" s="68"/>
    </row>
    <row r="170" spans="1:18" s="69" customFormat="1" x14ac:dyDescent="0.4">
      <c r="A170" s="195"/>
      <c r="B170" s="197" t="s">
        <v>14926</v>
      </c>
      <c r="C170" s="197" t="s">
        <v>14927</v>
      </c>
      <c r="D170" s="196" t="s">
        <v>14450</v>
      </c>
      <c r="E170" s="198"/>
      <c r="F170" s="198"/>
      <c r="G170" s="66" t="s">
        <v>14928</v>
      </c>
      <c r="H170" s="67">
        <v>43337</v>
      </c>
      <c r="I170" s="68">
        <v>150000</v>
      </c>
      <c r="J170" s="201">
        <v>20000</v>
      </c>
      <c r="K170" s="201"/>
      <c r="L170" s="68">
        <f t="shared" ca="1" si="2"/>
        <v>96491</v>
      </c>
      <c r="M170" s="200"/>
      <c r="N170" s="200"/>
      <c r="O170" s="200"/>
      <c r="P170" s="200"/>
      <c r="Q170" s="200"/>
      <c r="R170" s="68"/>
    </row>
    <row r="171" spans="1:18" s="69" customFormat="1" x14ac:dyDescent="0.4">
      <c r="A171" s="196"/>
      <c r="B171" s="197" t="s">
        <v>14923</v>
      </c>
      <c r="C171" s="197" t="s">
        <v>14929</v>
      </c>
      <c r="D171" s="196" t="s">
        <v>14528</v>
      </c>
      <c r="E171" s="198"/>
      <c r="F171" s="198"/>
      <c r="G171" s="66" t="s">
        <v>14930</v>
      </c>
      <c r="H171" s="67">
        <v>43302</v>
      </c>
      <c r="I171" s="68">
        <v>100000</v>
      </c>
      <c r="J171" s="201">
        <v>150000</v>
      </c>
      <c r="K171" s="201"/>
      <c r="L171" s="68">
        <f t="shared" ca="1" si="2"/>
        <v>70259</v>
      </c>
      <c r="M171" s="200"/>
      <c r="N171" s="200"/>
      <c r="O171" s="200"/>
      <c r="P171" s="200"/>
      <c r="Q171" s="200"/>
      <c r="R171" s="68"/>
    </row>
    <row r="172" spans="1:18" s="69" customFormat="1" x14ac:dyDescent="0.4">
      <c r="A172" s="196" t="s">
        <v>14931</v>
      </c>
      <c r="B172" s="197" t="s">
        <v>14932</v>
      </c>
      <c r="C172" s="197" t="s">
        <v>14933</v>
      </c>
      <c r="D172" s="196" t="s">
        <v>14450</v>
      </c>
      <c r="E172" s="198"/>
      <c r="F172" s="198"/>
      <c r="G172" s="66" t="s">
        <v>14934</v>
      </c>
      <c r="H172" s="67">
        <v>45517</v>
      </c>
      <c r="I172" s="68">
        <v>100000</v>
      </c>
      <c r="J172" s="201">
        <v>100000</v>
      </c>
      <c r="K172" s="201"/>
      <c r="L172" s="68">
        <f t="shared" ca="1" si="2"/>
        <v>62254</v>
      </c>
      <c r="M172" s="200"/>
      <c r="N172" s="200"/>
      <c r="O172" s="200"/>
      <c r="P172" s="200"/>
      <c r="Q172" s="200"/>
      <c r="R172" s="68"/>
    </row>
    <row r="173" spans="1:18" s="69" customFormat="1" x14ac:dyDescent="0.4">
      <c r="A173" s="208"/>
      <c r="B173" s="197" t="s">
        <v>14935</v>
      </c>
      <c r="C173" s="197" t="s">
        <v>14936</v>
      </c>
      <c r="D173" s="196" t="s">
        <v>14450</v>
      </c>
      <c r="E173" s="198"/>
      <c r="F173" s="198"/>
      <c r="G173" s="66" t="s">
        <v>14937</v>
      </c>
      <c r="H173" s="67">
        <v>44392</v>
      </c>
      <c r="I173" s="68">
        <v>100000</v>
      </c>
      <c r="J173" s="201">
        <v>100000</v>
      </c>
      <c r="K173" s="201"/>
      <c r="L173" s="68">
        <f t="shared" ca="1" si="2"/>
        <v>61367</v>
      </c>
      <c r="M173" s="200"/>
      <c r="N173" s="200"/>
      <c r="O173" s="200"/>
      <c r="P173" s="200"/>
      <c r="Q173" s="200"/>
      <c r="R173" s="68"/>
    </row>
    <row r="174" spans="1:18" s="69" customFormat="1" x14ac:dyDescent="0.4">
      <c r="A174" s="208"/>
      <c r="B174" s="197" t="s">
        <v>14938</v>
      </c>
      <c r="C174" s="197" t="s">
        <v>14939</v>
      </c>
      <c r="D174" s="196" t="s">
        <v>14528</v>
      </c>
      <c r="E174" s="198"/>
      <c r="F174" s="198"/>
      <c r="G174" s="66" t="s">
        <v>14940</v>
      </c>
      <c r="H174" s="67">
        <v>44532</v>
      </c>
      <c r="I174" s="68">
        <v>100000</v>
      </c>
      <c r="J174" s="201">
        <v>100000</v>
      </c>
      <c r="K174" s="201"/>
      <c r="L174" s="68">
        <f t="shared" ca="1" si="2"/>
        <v>37262</v>
      </c>
      <c r="M174" s="200"/>
      <c r="N174" s="200"/>
      <c r="O174" s="200"/>
      <c r="P174" s="200"/>
      <c r="Q174" s="200"/>
      <c r="R174" s="68"/>
    </row>
    <row r="175" spans="1:18" s="69" customFormat="1" x14ac:dyDescent="0.4">
      <c r="A175" s="208"/>
      <c r="B175" s="197" t="s">
        <v>14941</v>
      </c>
      <c r="C175" s="197" t="s">
        <v>14942</v>
      </c>
      <c r="D175" s="196" t="s">
        <v>14450</v>
      </c>
      <c r="E175" s="198"/>
      <c r="F175" s="198"/>
      <c r="G175" s="66" t="s">
        <v>14943</v>
      </c>
      <c r="H175" s="67">
        <v>43579</v>
      </c>
      <c r="I175" s="68">
        <v>100000</v>
      </c>
      <c r="J175" s="201">
        <v>100000</v>
      </c>
      <c r="K175" s="201"/>
      <c r="L175" s="68">
        <f t="shared" ca="1" si="2"/>
        <v>44791</v>
      </c>
      <c r="M175" s="200"/>
      <c r="N175" s="200"/>
      <c r="O175" s="200"/>
      <c r="P175" s="200"/>
      <c r="Q175" s="200"/>
      <c r="R175" s="68"/>
    </row>
    <row r="176" spans="1:18" s="69" customFormat="1" x14ac:dyDescent="0.4">
      <c r="A176" s="208"/>
      <c r="B176" s="197" t="s">
        <v>14944</v>
      </c>
      <c r="C176" s="197" t="s">
        <v>14945</v>
      </c>
      <c r="D176" s="196" t="s">
        <v>14450</v>
      </c>
      <c r="E176" s="198"/>
      <c r="F176" s="198"/>
      <c r="G176" s="66" t="s">
        <v>14946</v>
      </c>
      <c r="H176" s="67">
        <v>43859</v>
      </c>
      <c r="I176" s="68">
        <v>100000</v>
      </c>
      <c r="J176" s="201">
        <v>100000</v>
      </c>
      <c r="K176" s="201"/>
      <c r="L176" s="68">
        <f t="shared" ca="1" si="2"/>
        <v>40725</v>
      </c>
      <c r="M176" s="200"/>
      <c r="N176" s="200"/>
      <c r="O176" s="200"/>
      <c r="P176" s="200"/>
      <c r="Q176" s="200"/>
      <c r="R176" s="68"/>
    </row>
    <row r="177" spans="1:18" s="69" customFormat="1" x14ac:dyDescent="0.4">
      <c r="A177" s="208"/>
      <c r="B177" s="197" t="s">
        <v>14947</v>
      </c>
      <c r="C177" s="197" t="s">
        <v>14948</v>
      </c>
      <c r="D177" s="196" t="s">
        <v>14450</v>
      </c>
      <c r="E177" s="198"/>
      <c r="F177" s="198"/>
      <c r="G177" s="66" t="s">
        <v>14949</v>
      </c>
      <c r="H177" s="67">
        <v>43890</v>
      </c>
      <c r="I177" s="68">
        <v>100000</v>
      </c>
      <c r="J177" s="201">
        <v>100000</v>
      </c>
      <c r="K177" s="201"/>
      <c r="L177" s="68">
        <f t="shared" ca="1" si="2"/>
        <v>55611</v>
      </c>
      <c r="M177" s="200"/>
      <c r="N177" s="200"/>
      <c r="O177" s="200"/>
      <c r="P177" s="200"/>
      <c r="Q177" s="200"/>
      <c r="R177" s="68"/>
    </row>
    <row r="178" spans="1:18" s="69" customFormat="1" x14ac:dyDescent="0.4">
      <c r="A178" s="208"/>
      <c r="B178" s="197" t="s">
        <v>14950</v>
      </c>
      <c r="C178" s="197" t="s">
        <v>14951</v>
      </c>
      <c r="D178" s="196" t="s">
        <v>14450</v>
      </c>
      <c r="E178" s="198"/>
      <c r="F178" s="198"/>
      <c r="G178" s="66" t="s">
        <v>14952</v>
      </c>
      <c r="H178" s="67">
        <v>43456</v>
      </c>
      <c r="I178" s="68">
        <v>200000</v>
      </c>
      <c r="J178" s="201">
        <v>100000</v>
      </c>
      <c r="K178" s="201"/>
      <c r="L178" s="68">
        <f t="shared" ca="1" si="2"/>
        <v>35211</v>
      </c>
      <c r="M178" s="200"/>
      <c r="N178" s="200"/>
      <c r="O178" s="200"/>
      <c r="P178" s="200"/>
      <c r="Q178" s="200"/>
      <c r="R178" s="68"/>
    </row>
    <row r="179" spans="1:18" s="69" customFormat="1" x14ac:dyDescent="0.4">
      <c r="A179" s="208"/>
      <c r="B179" s="197" t="s">
        <v>14953</v>
      </c>
      <c r="C179" s="197" t="s">
        <v>14954</v>
      </c>
      <c r="D179" s="196" t="s">
        <v>14528</v>
      </c>
      <c r="E179" s="198"/>
      <c r="F179" s="198"/>
      <c r="G179" s="66" t="s">
        <v>14955</v>
      </c>
      <c r="H179" s="67">
        <v>44253</v>
      </c>
      <c r="I179" s="68">
        <v>100000</v>
      </c>
      <c r="J179" s="201">
        <v>200000</v>
      </c>
      <c r="K179" s="201"/>
      <c r="L179" s="68">
        <f t="shared" ca="1" si="2"/>
        <v>73385</v>
      </c>
      <c r="M179" s="200"/>
      <c r="N179" s="200"/>
      <c r="O179" s="200"/>
      <c r="P179" s="200"/>
      <c r="Q179" s="200"/>
      <c r="R179" s="68"/>
    </row>
    <row r="180" spans="1:18" s="69" customFormat="1" x14ac:dyDescent="0.4">
      <c r="A180" s="198"/>
      <c r="B180" s="197" t="s">
        <v>14956</v>
      </c>
      <c r="C180" s="197" t="s">
        <v>14957</v>
      </c>
      <c r="D180" s="196" t="s">
        <v>14528</v>
      </c>
      <c r="E180" s="198"/>
      <c r="F180" s="198"/>
      <c r="G180" s="66" t="s">
        <v>14958</v>
      </c>
      <c r="H180" s="67">
        <v>44568</v>
      </c>
      <c r="I180" s="68">
        <v>50000</v>
      </c>
      <c r="J180" s="201">
        <v>100000</v>
      </c>
      <c r="K180" s="201"/>
      <c r="L180" s="68">
        <f t="shared" ca="1" si="2"/>
        <v>99091</v>
      </c>
      <c r="M180" s="200"/>
      <c r="N180" s="200"/>
      <c r="O180" s="200"/>
      <c r="P180" s="200"/>
      <c r="Q180" s="200"/>
      <c r="R180" s="68"/>
    </row>
    <row r="181" spans="1:18" s="69" customFormat="1" ht="17.149999999999999" customHeight="1" x14ac:dyDescent="0.4">
      <c r="A181" s="209" t="s">
        <v>14959</v>
      </c>
      <c r="B181" s="197" t="s">
        <v>14960</v>
      </c>
      <c r="C181" s="197" t="s">
        <v>14961</v>
      </c>
      <c r="D181" s="196" t="s">
        <v>14450</v>
      </c>
      <c r="E181" s="198"/>
      <c r="F181" s="198"/>
      <c r="G181" s="66" t="s">
        <v>14962</v>
      </c>
      <c r="H181" s="67">
        <v>44715</v>
      </c>
      <c r="I181" s="68">
        <v>100000</v>
      </c>
      <c r="J181" s="201">
        <v>50000</v>
      </c>
      <c r="K181" s="201"/>
      <c r="L181" s="68">
        <f t="shared" ca="1" si="2"/>
        <v>58156</v>
      </c>
      <c r="M181" s="200"/>
      <c r="N181" s="200"/>
      <c r="O181" s="200"/>
      <c r="P181" s="200"/>
      <c r="Q181" s="200"/>
      <c r="R181" s="68"/>
    </row>
    <row r="182" spans="1:18" s="69" customFormat="1" x14ac:dyDescent="0.4">
      <c r="A182" s="195"/>
      <c r="B182" s="197" t="s">
        <v>14960</v>
      </c>
      <c r="C182" s="197" t="s">
        <v>14961</v>
      </c>
      <c r="D182" s="196" t="s">
        <v>14450</v>
      </c>
      <c r="E182" s="198"/>
      <c r="F182" s="198"/>
      <c r="G182" s="66" t="s">
        <v>14963</v>
      </c>
      <c r="H182" s="67">
        <v>43230</v>
      </c>
      <c r="I182" s="68">
        <v>200000</v>
      </c>
      <c r="J182" s="201">
        <v>100000</v>
      </c>
      <c r="K182" s="201"/>
      <c r="L182" s="68">
        <f t="shared" ca="1" si="2"/>
        <v>44535</v>
      </c>
      <c r="M182" s="200"/>
      <c r="N182" s="200"/>
      <c r="O182" s="200"/>
      <c r="P182" s="200"/>
      <c r="Q182" s="200"/>
      <c r="R182" s="68"/>
    </row>
    <row r="183" spans="1:18" s="69" customFormat="1" x14ac:dyDescent="0.4">
      <c r="A183" s="195"/>
      <c r="B183" s="197" t="s">
        <v>14964</v>
      </c>
      <c r="C183" s="197" t="s">
        <v>14965</v>
      </c>
      <c r="D183" s="196" t="s">
        <v>14528</v>
      </c>
      <c r="E183" s="198"/>
      <c r="F183" s="198"/>
      <c r="G183" s="66" t="s">
        <v>14966</v>
      </c>
      <c r="H183" s="67">
        <v>43672</v>
      </c>
      <c r="I183" s="68">
        <v>60000</v>
      </c>
      <c r="J183" s="201">
        <v>200000</v>
      </c>
      <c r="K183" s="201"/>
      <c r="L183" s="68">
        <f t="shared" ca="1" si="2"/>
        <v>72809</v>
      </c>
      <c r="M183" s="200"/>
      <c r="N183" s="200"/>
      <c r="O183" s="200"/>
      <c r="P183" s="200"/>
      <c r="Q183" s="200"/>
      <c r="R183" s="68"/>
    </row>
    <row r="184" spans="1:18" s="69" customFormat="1" x14ac:dyDescent="0.4">
      <c r="A184" s="195"/>
      <c r="B184" s="197" t="s">
        <v>14964</v>
      </c>
      <c r="C184" s="197" t="s">
        <v>14967</v>
      </c>
      <c r="D184" s="196" t="s">
        <v>14450</v>
      </c>
      <c r="E184" s="198"/>
      <c r="F184" s="198"/>
      <c r="G184" s="66" t="s">
        <v>14968</v>
      </c>
      <c r="H184" s="67">
        <v>45186</v>
      </c>
      <c r="I184" s="68">
        <v>30000</v>
      </c>
      <c r="J184" s="201">
        <v>60000</v>
      </c>
      <c r="K184" s="201"/>
      <c r="L184" s="68">
        <f t="shared" ca="1" si="2"/>
        <v>69946</v>
      </c>
      <c r="M184" s="200"/>
      <c r="N184" s="200"/>
      <c r="O184" s="200"/>
      <c r="P184" s="200"/>
      <c r="Q184" s="200"/>
      <c r="R184" s="68"/>
    </row>
    <row r="185" spans="1:18" s="69" customFormat="1" x14ac:dyDescent="0.4">
      <c r="A185" s="196"/>
      <c r="B185" s="197" t="s">
        <v>14964</v>
      </c>
      <c r="C185" s="197" t="s">
        <v>14969</v>
      </c>
      <c r="D185" s="196" t="s">
        <v>14450</v>
      </c>
      <c r="E185" s="198"/>
      <c r="F185" s="198"/>
      <c r="G185" s="66" t="s">
        <v>14970</v>
      </c>
      <c r="H185" s="67">
        <v>43872</v>
      </c>
      <c r="I185" s="68">
        <v>100000</v>
      </c>
      <c r="J185" s="201">
        <v>30000</v>
      </c>
      <c r="K185" s="201"/>
      <c r="L185" s="68">
        <f t="shared" ca="1" si="2"/>
        <v>83835</v>
      </c>
      <c r="M185" s="200"/>
      <c r="N185" s="200"/>
      <c r="O185" s="200"/>
      <c r="P185" s="200"/>
      <c r="Q185" s="200"/>
      <c r="R185" s="68"/>
    </row>
    <row r="186" spans="1:18" s="69" customFormat="1" x14ac:dyDescent="0.4">
      <c r="A186" s="209" t="s">
        <v>14971</v>
      </c>
      <c r="B186" s="197" t="s">
        <v>14972</v>
      </c>
      <c r="C186" s="197" t="s">
        <v>14973</v>
      </c>
      <c r="D186" s="196" t="s">
        <v>14450</v>
      </c>
      <c r="E186" s="198"/>
      <c r="F186" s="198"/>
      <c r="G186" s="66" t="s">
        <v>14974</v>
      </c>
      <c r="H186" s="67">
        <v>45550</v>
      </c>
      <c r="I186" s="68">
        <v>100000</v>
      </c>
      <c r="J186" s="201">
        <v>100000</v>
      </c>
      <c r="K186" s="201"/>
      <c r="L186" s="68">
        <f t="shared" ca="1" si="2"/>
        <v>34781</v>
      </c>
      <c r="M186" s="200"/>
      <c r="N186" s="200"/>
      <c r="O186" s="200"/>
      <c r="P186" s="200"/>
      <c r="Q186" s="200"/>
      <c r="R186" s="68"/>
    </row>
    <row r="187" spans="1:18" s="69" customFormat="1" x14ac:dyDescent="0.4">
      <c r="A187" s="195"/>
      <c r="B187" s="197" t="s">
        <v>14975</v>
      </c>
      <c r="C187" s="197" t="s">
        <v>14976</v>
      </c>
      <c r="D187" s="196" t="s">
        <v>14532</v>
      </c>
      <c r="E187" s="198"/>
      <c r="F187" s="198"/>
      <c r="G187" s="66" t="s">
        <v>14977</v>
      </c>
      <c r="H187" s="67">
        <v>44603</v>
      </c>
      <c r="I187" s="68">
        <v>150000</v>
      </c>
      <c r="J187" s="201">
        <v>100000</v>
      </c>
      <c r="K187" s="201"/>
      <c r="L187" s="68">
        <f t="shared" ca="1" si="2"/>
        <v>92557</v>
      </c>
      <c r="M187" s="200"/>
      <c r="N187" s="200"/>
      <c r="O187" s="200"/>
      <c r="P187" s="200"/>
      <c r="Q187" s="200"/>
      <c r="R187" s="68"/>
    </row>
    <row r="188" spans="1:18" s="69" customFormat="1" x14ac:dyDescent="0.4">
      <c r="A188" s="195"/>
      <c r="B188" s="197" t="s">
        <v>14978</v>
      </c>
      <c r="C188" s="197" t="s">
        <v>14979</v>
      </c>
      <c r="D188" s="196" t="s">
        <v>14494</v>
      </c>
      <c r="E188" s="198"/>
      <c r="F188" s="198"/>
      <c r="G188" s="66" t="s">
        <v>14980</v>
      </c>
      <c r="H188" s="67">
        <v>45618</v>
      </c>
      <c r="I188" s="68">
        <v>200000</v>
      </c>
      <c r="J188" s="201">
        <v>150000</v>
      </c>
      <c r="K188" s="201"/>
      <c r="L188" s="68">
        <f t="shared" ca="1" si="2"/>
        <v>64024</v>
      </c>
      <c r="M188" s="200"/>
      <c r="N188" s="200"/>
      <c r="O188" s="200"/>
      <c r="P188" s="200"/>
      <c r="Q188" s="200"/>
      <c r="R188" s="68"/>
    </row>
    <row r="189" spans="1:18" s="69" customFormat="1" x14ac:dyDescent="0.4">
      <c r="A189" s="195"/>
      <c r="B189" s="197" t="s">
        <v>14972</v>
      </c>
      <c r="C189" s="197" t="s">
        <v>14981</v>
      </c>
      <c r="D189" s="196" t="s">
        <v>14450</v>
      </c>
      <c r="E189" s="198"/>
      <c r="F189" s="198"/>
      <c r="G189" s="66" t="s">
        <v>14716</v>
      </c>
      <c r="H189" s="67">
        <v>43291</v>
      </c>
      <c r="I189" s="68">
        <v>200000</v>
      </c>
      <c r="J189" s="201">
        <v>200000</v>
      </c>
      <c r="K189" s="201"/>
      <c r="L189" s="68">
        <f t="shared" ca="1" si="2"/>
        <v>54654</v>
      </c>
      <c r="M189" s="200"/>
      <c r="N189" s="200"/>
      <c r="O189" s="200"/>
      <c r="P189" s="200"/>
      <c r="Q189" s="200"/>
      <c r="R189" s="68"/>
    </row>
    <row r="190" spans="1:18" s="69" customFormat="1" x14ac:dyDescent="0.4">
      <c r="A190" s="195"/>
      <c r="B190" s="197" t="s">
        <v>14982</v>
      </c>
      <c r="C190" s="197" t="s">
        <v>14983</v>
      </c>
      <c r="D190" s="196" t="s">
        <v>14450</v>
      </c>
      <c r="E190" s="198"/>
      <c r="F190" s="198"/>
      <c r="G190" s="66" t="s">
        <v>14984</v>
      </c>
      <c r="H190" s="67">
        <v>45250</v>
      </c>
      <c r="I190" s="68">
        <v>250000</v>
      </c>
      <c r="J190" s="201">
        <v>200000</v>
      </c>
      <c r="K190" s="201"/>
      <c r="L190" s="68">
        <f t="shared" ca="1" si="2"/>
        <v>48204</v>
      </c>
      <c r="M190" s="200"/>
      <c r="N190" s="200"/>
      <c r="O190" s="200"/>
      <c r="P190" s="200"/>
      <c r="Q190" s="200"/>
      <c r="R190" s="68"/>
    </row>
    <row r="191" spans="1:18" s="69" customFormat="1" x14ac:dyDescent="0.4">
      <c r="A191" s="195"/>
      <c r="B191" s="197" t="s">
        <v>14985</v>
      </c>
      <c r="C191" s="197" t="s">
        <v>14986</v>
      </c>
      <c r="D191" s="196" t="s">
        <v>14450</v>
      </c>
      <c r="E191" s="198"/>
      <c r="F191" s="198"/>
      <c r="G191" s="66" t="s">
        <v>14987</v>
      </c>
      <c r="H191" s="67">
        <v>44162</v>
      </c>
      <c r="I191" s="68">
        <v>200000</v>
      </c>
      <c r="J191" s="201">
        <v>250000</v>
      </c>
      <c r="K191" s="201"/>
      <c r="L191" s="68">
        <f t="shared" ca="1" si="2"/>
        <v>68361</v>
      </c>
      <c r="M191" s="200"/>
      <c r="N191" s="200"/>
      <c r="O191" s="200"/>
      <c r="P191" s="200"/>
      <c r="Q191" s="200"/>
      <c r="R191" s="68"/>
    </row>
    <row r="192" spans="1:18" s="69" customFormat="1" x14ac:dyDescent="0.4">
      <c r="A192" s="195"/>
      <c r="B192" s="197" t="s">
        <v>14988</v>
      </c>
      <c r="C192" s="197" t="s">
        <v>14989</v>
      </c>
      <c r="D192" s="196" t="s">
        <v>14450</v>
      </c>
      <c r="E192" s="198"/>
      <c r="F192" s="198"/>
      <c r="G192" s="66" t="s">
        <v>14990</v>
      </c>
      <c r="H192" s="67">
        <v>44727</v>
      </c>
      <c r="I192" s="68">
        <v>200000</v>
      </c>
      <c r="J192" s="201">
        <v>200000</v>
      </c>
      <c r="K192" s="201"/>
      <c r="L192" s="68">
        <f t="shared" ca="1" si="2"/>
        <v>39249</v>
      </c>
      <c r="M192" s="200"/>
      <c r="N192" s="200"/>
      <c r="O192" s="200"/>
      <c r="P192" s="200"/>
      <c r="Q192" s="200"/>
      <c r="R192" s="68"/>
    </row>
    <row r="193" spans="1:18" s="69" customFormat="1" x14ac:dyDescent="0.4">
      <c r="A193" s="196"/>
      <c r="B193" s="197" t="s">
        <v>14972</v>
      </c>
      <c r="C193" s="197" t="s">
        <v>14991</v>
      </c>
      <c r="D193" s="196" t="s">
        <v>14532</v>
      </c>
      <c r="E193" s="198"/>
      <c r="F193" s="198"/>
      <c r="G193" s="66" t="s">
        <v>14992</v>
      </c>
      <c r="H193" s="67">
        <v>44020</v>
      </c>
      <c r="I193" s="68">
        <v>100000</v>
      </c>
      <c r="J193" s="201">
        <v>200000</v>
      </c>
      <c r="K193" s="201"/>
      <c r="L193" s="68">
        <f t="shared" ca="1" si="2"/>
        <v>84753</v>
      </c>
      <c r="M193" s="200"/>
      <c r="N193" s="200"/>
      <c r="O193" s="200"/>
      <c r="P193" s="200"/>
      <c r="Q193" s="200"/>
      <c r="R193" s="68"/>
    </row>
    <row r="194" spans="1:18" s="69" customFormat="1" x14ac:dyDescent="0.4">
      <c r="A194" s="196" t="s">
        <v>14993</v>
      </c>
      <c r="B194" s="197" t="s">
        <v>14994</v>
      </c>
      <c r="C194" s="197" t="s">
        <v>14995</v>
      </c>
      <c r="D194" s="196" t="s">
        <v>14450</v>
      </c>
      <c r="E194" s="198"/>
      <c r="F194" s="198"/>
      <c r="G194" s="66" t="s">
        <v>14996</v>
      </c>
      <c r="H194" s="67">
        <v>43925</v>
      </c>
      <c r="I194" s="68">
        <v>100000</v>
      </c>
      <c r="J194" s="201">
        <v>100000</v>
      </c>
      <c r="K194" s="201"/>
      <c r="L194" s="68">
        <f t="shared" ca="1" si="2"/>
        <v>42973</v>
      </c>
      <c r="M194" s="200"/>
      <c r="N194" s="200"/>
      <c r="O194" s="200"/>
      <c r="P194" s="200"/>
      <c r="Q194" s="200"/>
      <c r="R194" s="68"/>
    </row>
    <row r="195" spans="1:18" s="69" customFormat="1" x14ac:dyDescent="0.4">
      <c r="A195" s="208"/>
      <c r="B195" s="197" t="s">
        <v>14997</v>
      </c>
      <c r="C195" s="197" t="s">
        <v>14998</v>
      </c>
      <c r="D195" s="196" t="s">
        <v>14450</v>
      </c>
      <c r="E195" s="198"/>
      <c r="F195" s="198"/>
      <c r="G195" s="66" t="s">
        <v>14999</v>
      </c>
      <c r="H195" s="67">
        <v>44971</v>
      </c>
      <c r="I195" s="68">
        <v>100000</v>
      </c>
      <c r="J195" s="201">
        <v>100000</v>
      </c>
      <c r="K195" s="201"/>
      <c r="L195" s="68">
        <f t="shared" ca="1" si="2"/>
        <v>75082</v>
      </c>
      <c r="M195" s="200"/>
      <c r="N195" s="200"/>
      <c r="O195" s="200"/>
      <c r="P195" s="200"/>
      <c r="Q195" s="200"/>
      <c r="R195" s="68"/>
    </row>
    <row r="196" spans="1:18" s="69" customFormat="1" x14ac:dyDescent="0.4">
      <c r="A196" s="208"/>
      <c r="B196" s="197" t="s">
        <v>15000</v>
      </c>
      <c r="C196" s="197" t="s">
        <v>15001</v>
      </c>
      <c r="D196" s="196" t="s">
        <v>14450</v>
      </c>
      <c r="E196" s="198"/>
      <c r="F196" s="198"/>
      <c r="G196" s="66" t="s">
        <v>15002</v>
      </c>
      <c r="H196" s="67">
        <v>44735</v>
      </c>
      <c r="I196" s="68">
        <v>200000</v>
      </c>
      <c r="J196" s="201">
        <v>100000</v>
      </c>
      <c r="K196" s="201"/>
      <c r="L196" s="68">
        <f t="shared" ref="L196:L230" ca="1" si="3">RANDBETWEEN(25000,100000)</f>
        <v>88365</v>
      </c>
      <c r="M196" s="200"/>
      <c r="N196" s="200"/>
      <c r="O196" s="200"/>
      <c r="P196" s="200"/>
      <c r="Q196" s="200"/>
      <c r="R196" s="68"/>
    </row>
    <row r="197" spans="1:18" s="69" customFormat="1" x14ac:dyDescent="0.4">
      <c r="A197" s="208"/>
      <c r="B197" s="197" t="s">
        <v>15003</v>
      </c>
      <c r="C197" s="197" t="s">
        <v>15004</v>
      </c>
      <c r="D197" s="196" t="s">
        <v>14450</v>
      </c>
      <c r="E197" s="198"/>
      <c r="F197" s="198"/>
      <c r="G197" s="66" t="s">
        <v>15005</v>
      </c>
      <c r="H197" s="67">
        <v>45222</v>
      </c>
      <c r="I197" s="68">
        <v>200000</v>
      </c>
      <c r="J197" s="201">
        <v>200000</v>
      </c>
      <c r="K197" s="201"/>
      <c r="L197" s="68">
        <f t="shared" ca="1" si="3"/>
        <v>70117</v>
      </c>
      <c r="M197" s="200"/>
      <c r="N197" s="200"/>
      <c r="O197" s="200"/>
      <c r="P197" s="200"/>
      <c r="Q197" s="200"/>
      <c r="R197" s="68"/>
    </row>
    <row r="198" spans="1:18" s="69" customFormat="1" x14ac:dyDescent="0.4">
      <c r="A198" s="208"/>
      <c r="B198" s="197" t="s">
        <v>15006</v>
      </c>
      <c r="C198" s="197" t="s">
        <v>15007</v>
      </c>
      <c r="D198" s="196" t="s">
        <v>14450</v>
      </c>
      <c r="E198" s="198"/>
      <c r="F198" s="198"/>
      <c r="G198" s="66" t="s">
        <v>15008</v>
      </c>
      <c r="H198" s="67">
        <v>44459</v>
      </c>
      <c r="I198" s="68">
        <v>100000</v>
      </c>
      <c r="J198" s="201">
        <v>200000</v>
      </c>
      <c r="K198" s="201"/>
      <c r="L198" s="68">
        <f t="shared" ca="1" si="3"/>
        <v>73268</v>
      </c>
      <c r="M198" s="200"/>
      <c r="N198" s="200"/>
      <c r="O198" s="200"/>
      <c r="P198" s="200"/>
      <c r="Q198" s="200"/>
      <c r="R198" s="68"/>
    </row>
    <row r="199" spans="1:18" s="69" customFormat="1" x14ac:dyDescent="0.4">
      <c r="A199" s="208"/>
      <c r="B199" s="197" t="s">
        <v>15009</v>
      </c>
      <c r="C199" s="197" t="s">
        <v>15010</v>
      </c>
      <c r="D199" s="196" t="s">
        <v>14528</v>
      </c>
      <c r="E199" s="198"/>
      <c r="F199" s="198"/>
      <c r="G199" s="66" t="s">
        <v>15011</v>
      </c>
      <c r="H199" s="67">
        <v>43577</v>
      </c>
      <c r="I199" s="68">
        <v>100000</v>
      </c>
      <c r="J199" s="201">
        <v>100000</v>
      </c>
      <c r="K199" s="201"/>
      <c r="L199" s="68">
        <f t="shared" ca="1" si="3"/>
        <v>54340</v>
      </c>
      <c r="M199" s="200"/>
      <c r="N199" s="200"/>
      <c r="O199" s="200"/>
      <c r="P199" s="200"/>
      <c r="Q199" s="200"/>
      <c r="R199" s="68"/>
    </row>
    <row r="200" spans="1:18" s="69" customFormat="1" x14ac:dyDescent="0.4">
      <c r="A200" s="208"/>
      <c r="B200" s="197" t="s">
        <v>15012</v>
      </c>
      <c r="C200" s="197" t="s">
        <v>15013</v>
      </c>
      <c r="D200" s="196" t="s">
        <v>14450</v>
      </c>
      <c r="E200" s="198"/>
      <c r="F200" s="198"/>
      <c r="G200" s="66" t="s">
        <v>15014</v>
      </c>
      <c r="H200" s="67">
        <v>44308</v>
      </c>
      <c r="I200" s="68">
        <v>100000</v>
      </c>
      <c r="J200" s="201">
        <v>100000</v>
      </c>
      <c r="K200" s="201"/>
      <c r="L200" s="68">
        <f t="shared" ca="1" si="3"/>
        <v>84012</v>
      </c>
      <c r="M200" s="200"/>
      <c r="N200" s="200"/>
      <c r="O200" s="200"/>
      <c r="P200" s="200"/>
      <c r="Q200" s="200"/>
      <c r="R200" s="68"/>
    </row>
    <row r="201" spans="1:18" s="69" customFormat="1" x14ac:dyDescent="0.4">
      <c r="A201" s="208"/>
      <c r="B201" s="197" t="s">
        <v>15015</v>
      </c>
      <c r="C201" s="197" t="s">
        <v>15016</v>
      </c>
      <c r="D201" s="196" t="s">
        <v>14450</v>
      </c>
      <c r="E201" s="198"/>
      <c r="F201" s="198"/>
      <c r="G201" s="66" t="s">
        <v>14644</v>
      </c>
      <c r="H201" s="67">
        <v>43099</v>
      </c>
      <c r="I201" s="68">
        <v>100000</v>
      </c>
      <c r="J201" s="201">
        <v>100000</v>
      </c>
      <c r="K201" s="201"/>
      <c r="L201" s="68">
        <f t="shared" ca="1" si="3"/>
        <v>82078</v>
      </c>
      <c r="M201" s="200"/>
      <c r="N201" s="200"/>
      <c r="O201" s="200"/>
      <c r="P201" s="200"/>
      <c r="Q201" s="200"/>
      <c r="R201" s="68"/>
    </row>
    <row r="202" spans="1:18" s="69" customFormat="1" x14ac:dyDescent="0.4">
      <c r="A202" s="208"/>
      <c r="B202" s="197" t="s">
        <v>15017</v>
      </c>
      <c r="C202" s="197" t="s">
        <v>15018</v>
      </c>
      <c r="D202" s="196" t="s">
        <v>14450</v>
      </c>
      <c r="E202" s="198"/>
      <c r="F202" s="198"/>
      <c r="G202" s="66" t="s">
        <v>15019</v>
      </c>
      <c r="H202" s="67">
        <v>43358</v>
      </c>
      <c r="I202" s="68">
        <v>100000</v>
      </c>
      <c r="J202" s="201">
        <v>100000</v>
      </c>
      <c r="K202" s="201"/>
      <c r="L202" s="68">
        <f t="shared" ca="1" si="3"/>
        <v>81170</v>
      </c>
      <c r="M202" s="200"/>
      <c r="N202" s="200"/>
      <c r="O202" s="200"/>
      <c r="P202" s="200"/>
      <c r="Q202" s="200"/>
      <c r="R202" s="68"/>
    </row>
    <row r="203" spans="1:18" s="69" customFormat="1" x14ac:dyDescent="0.4">
      <c r="A203" s="208"/>
      <c r="B203" s="197" t="s">
        <v>15020</v>
      </c>
      <c r="C203" s="197" t="s">
        <v>15021</v>
      </c>
      <c r="D203" s="196" t="s">
        <v>14450</v>
      </c>
      <c r="E203" s="198"/>
      <c r="F203" s="198"/>
      <c r="G203" s="66" t="s">
        <v>15022</v>
      </c>
      <c r="H203" s="67">
        <v>44280</v>
      </c>
      <c r="I203" s="68">
        <v>100000</v>
      </c>
      <c r="J203" s="201">
        <v>100000</v>
      </c>
      <c r="K203" s="201"/>
      <c r="L203" s="68">
        <f t="shared" ca="1" si="3"/>
        <v>54108</v>
      </c>
      <c r="M203" s="200"/>
      <c r="N203" s="200"/>
      <c r="O203" s="200"/>
      <c r="P203" s="200"/>
      <c r="Q203" s="200"/>
      <c r="R203" s="68"/>
    </row>
    <row r="204" spans="1:18" s="69" customFormat="1" x14ac:dyDescent="0.4">
      <c r="A204" s="208"/>
      <c r="B204" s="197" t="s">
        <v>15023</v>
      </c>
      <c r="C204" s="197" t="s">
        <v>15024</v>
      </c>
      <c r="D204" s="196" t="s">
        <v>14450</v>
      </c>
      <c r="E204" s="198"/>
      <c r="F204" s="198"/>
      <c r="G204" s="66" t="s">
        <v>15025</v>
      </c>
      <c r="H204" s="67">
        <v>44182</v>
      </c>
      <c r="I204" s="68">
        <v>100000</v>
      </c>
      <c r="J204" s="201">
        <v>100000</v>
      </c>
      <c r="K204" s="201"/>
      <c r="L204" s="68">
        <f t="shared" ca="1" si="3"/>
        <v>97382</v>
      </c>
      <c r="M204" s="200"/>
      <c r="N204" s="200"/>
      <c r="O204" s="200"/>
      <c r="P204" s="200"/>
      <c r="Q204" s="200"/>
      <c r="R204" s="68"/>
    </row>
    <row r="205" spans="1:18" s="69" customFormat="1" x14ac:dyDescent="0.4">
      <c r="A205" s="198"/>
      <c r="B205" s="197" t="s">
        <v>15026</v>
      </c>
      <c r="C205" s="197" t="s">
        <v>15027</v>
      </c>
      <c r="D205" s="196" t="s">
        <v>14450</v>
      </c>
      <c r="E205" s="198"/>
      <c r="F205" s="198"/>
      <c r="G205" s="66" t="s">
        <v>15028</v>
      </c>
      <c r="H205" s="67">
        <v>44002</v>
      </c>
      <c r="I205" s="68">
        <v>100000</v>
      </c>
      <c r="J205" s="201">
        <v>100000</v>
      </c>
      <c r="K205" s="201"/>
      <c r="L205" s="68">
        <f t="shared" ca="1" si="3"/>
        <v>33851</v>
      </c>
      <c r="M205" s="200"/>
      <c r="N205" s="200"/>
      <c r="O205" s="200"/>
      <c r="P205" s="200"/>
      <c r="Q205" s="200"/>
      <c r="R205" s="68"/>
    </row>
    <row r="206" spans="1:18" s="69" customFormat="1" x14ac:dyDescent="0.4">
      <c r="A206" s="196" t="s">
        <v>15029</v>
      </c>
      <c r="B206" s="197" t="s">
        <v>15030</v>
      </c>
      <c r="C206" s="197" t="s">
        <v>15031</v>
      </c>
      <c r="D206" s="196" t="s">
        <v>14450</v>
      </c>
      <c r="E206" s="198"/>
      <c r="F206" s="198"/>
      <c r="G206" s="66" t="s">
        <v>15032</v>
      </c>
      <c r="H206" s="67">
        <v>43902</v>
      </c>
      <c r="I206" s="68">
        <v>100000</v>
      </c>
      <c r="J206" s="201">
        <v>100000</v>
      </c>
      <c r="K206" s="201"/>
      <c r="L206" s="68">
        <f t="shared" ca="1" si="3"/>
        <v>78635</v>
      </c>
      <c r="M206" s="200"/>
      <c r="N206" s="200"/>
      <c r="O206" s="200"/>
      <c r="P206" s="200"/>
      <c r="Q206" s="200"/>
      <c r="R206" s="68"/>
    </row>
    <row r="207" spans="1:18" s="69" customFormat="1" x14ac:dyDescent="0.4">
      <c r="A207" s="208"/>
      <c r="B207" s="197" t="s">
        <v>15033</v>
      </c>
      <c r="C207" s="197" t="s">
        <v>15034</v>
      </c>
      <c r="D207" s="196" t="s">
        <v>14450</v>
      </c>
      <c r="E207" s="198"/>
      <c r="F207" s="198"/>
      <c r="G207" s="66" t="s">
        <v>15035</v>
      </c>
      <c r="H207" s="67">
        <v>44710</v>
      </c>
      <c r="I207" s="68">
        <v>200000</v>
      </c>
      <c r="J207" s="201">
        <v>100000</v>
      </c>
      <c r="K207" s="201"/>
      <c r="L207" s="68">
        <f t="shared" ca="1" si="3"/>
        <v>84264</v>
      </c>
      <c r="M207" s="200"/>
      <c r="N207" s="200"/>
      <c r="O207" s="200"/>
      <c r="P207" s="200"/>
      <c r="Q207" s="200"/>
      <c r="R207" s="68"/>
    </row>
    <row r="208" spans="1:18" s="69" customFormat="1" x14ac:dyDescent="0.4">
      <c r="A208" s="208"/>
      <c r="B208" s="197" t="s">
        <v>15036</v>
      </c>
      <c r="C208" s="197" t="s">
        <v>15037</v>
      </c>
      <c r="D208" s="196" t="s">
        <v>14528</v>
      </c>
      <c r="E208" s="198"/>
      <c r="F208" s="198"/>
      <c r="G208" s="66" t="s">
        <v>15038</v>
      </c>
      <c r="H208" s="67">
        <v>43912</v>
      </c>
      <c r="I208" s="68">
        <v>450000</v>
      </c>
      <c r="J208" s="201">
        <v>200000</v>
      </c>
      <c r="K208" s="201"/>
      <c r="L208" s="68">
        <f t="shared" ca="1" si="3"/>
        <v>86123</v>
      </c>
      <c r="M208" s="200"/>
      <c r="N208" s="200"/>
      <c r="O208" s="200"/>
      <c r="P208" s="200"/>
      <c r="Q208" s="200"/>
      <c r="R208" s="68"/>
    </row>
    <row r="209" spans="1:18" s="69" customFormat="1" x14ac:dyDescent="0.4">
      <c r="A209" s="198"/>
      <c r="B209" s="197" t="s">
        <v>15039</v>
      </c>
      <c r="C209" s="197" t="s">
        <v>15040</v>
      </c>
      <c r="D209" s="196" t="s">
        <v>14532</v>
      </c>
      <c r="E209" s="198"/>
      <c r="F209" s="198"/>
      <c r="G209" s="66" t="s">
        <v>15041</v>
      </c>
      <c r="H209" s="67">
        <v>43516</v>
      </c>
      <c r="I209" s="68">
        <v>200000</v>
      </c>
      <c r="J209" s="201">
        <v>450000</v>
      </c>
      <c r="K209" s="201"/>
      <c r="L209" s="68">
        <f t="shared" ca="1" si="3"/>
        <v>67108</v>
      </c>
      <c r="M209" s="200"/>
      <c r="N209" s="200"/>
      <c r="O209" s="200"/>
      <c r="P209" s="200"/>
      <c r="Q209" s="200"/>
      <c r="R209" s="68"/>
    </row>
    <row r="210" spans="1:18" s="69" customFormat="1" x14ac:dyDescent="0.4">
      <c r="A210" s="209" t="s">
        <v>15042</v>
      </c>
      <c r="B210" s="197" t="s">
        <v>15043</v>
      </c>
      <c r="C210" s="197" t="s">
        <v>15044</v>
      </c>
      <c r="D210" s="196" t="s">
        <v>14450</v>
      </c>
      <c r="E210" s="198"/>
      <c r="F210" s="198"/>
      <c r="G210" s="66" t="s">
        <v>15045</v>
      </c>
      <c r="H210" s="67">
        <v>43037</v>
      </c>
      <c r="I210" s="68">
        <v>50000</v>
      </c>
      <c r="J210" s="201">
        <v>200000</v>
      </c>
      <c r="K210" s="201"/>
      <c r="L210" s="68">
        <f t="shared" ca="1" si="3"/>
        <v>97207</v>
      </c>
      <c r="M210" s="200"/>
      <c r="N210" s="200"/>
      <c r="O210" s="200"/>
      <c r="P210" s="200"/>
      <c r="Q210" s="200"/>
      <c r="R210" s="68"/>
    </row>
    <row r="211" spans="1:18" s="69" customFormat="1" x14ac:dyDescent="0.4">
      <c r="A211" s="195"/>
      <c r="B211" s="197" t="s">
        <v>15043</v>
      </c>
      <c r="C211" s="197" t="s">
        <v>15046</v>
      </c>
      <c r="D211" s="196" t="s">
        <v>14450</v>
      </c>
      <c r="E211" s="198"/>
      <c r="F211" s="198"/>
      <c r="G211" s="66" t="s">
        <v>15047</v>
      </c>
      <c r="H211" s="67">
        <v>44857</v>
      </c>
      <c r="I211" s="68">
        <v>100000</v>
      </c>
      <c r="J211" s="201">
        <v>50000</v>
      </c>
      <c r="K211" s="201"/>
      <c r="L211" s="68">
        <f t="shared" ca="1" si="3"/>
        <v>65877</v>
      </c>
      <c r="M211" s="200"/>
      <c r="N211" s="200"/>
      <c r="O211" s="200"/>
      <c r="P211" s="200"/>
      <c r="Q211" s="200"/>
      <c r="R211" s="68"/>
    </row>
    <row r="212" spans="1:18" s="69" customFormat="1" x14ac:dyDescent="0.4">
      <c r="A212" s="195"/>
      <c r="B212" s="197" t="s">
        <v>15048</v>
      </c>
      <c r="C212" s="197" t="s">
        <v>15049</v>
      </c>
      <c r="D212" s="196" t="s">
        <v>14450</v>
      </c>
      <c r="E212" s="198"/>
      <c r="F212" s="198"/>
      <c r="G212" s="66" t="s">
        <v>15050</v>
      </c>
      <c r="H212" s="67">
        <v>45015</v>
      </c>
      <c r="I212" s="68">
        <v>30000</v>
      </c>
      <c r="J212" s="201">
        <v>100000</v>
      </c>
      <c r="K212" s="201"/>
      <c r="L212" s="68">
        <f t="shared" ca="1" si="3"/>
        <v>99338</v>
      </c>
      <c r="M212" s="200"/>
      <c r="N212" s="200"/>
      <c r="O212" s="200"/>
      <c r="P212" s="200"/>
      <c r="Q212" s="200"/>
      <c r="R212" s="68"/>
    </row>
    <row r="213" spans="1:18" s="69" customFormat="1" x14ac:dyDescent="0.4">
      <c r="A213" s="195"/>
      <c r="B213" s="197" t="s">
        <v>15048</v>
      </c>
      <c r="C213" s="197" t="s">
        <v>15051</v>
      </c>
      <c r="D213" s="196" t="s">
        <v>14450</v>
      </c>
      <c r="E213" s="198"/>
      <c r="F213" s="198"/>
      <c r="G213" s="66" t="s">
        <v>15052</v>
      </c>
      <c r="H213" s="67">
        <v>44507</v>
      </c>
      <c r="I213" s="68">
        <v>50000</v>
      </c>
      <c r="J213" s="201">
        <v>30000</v>
      </c>
      <c r="K213" s="201"/>
      <c r="L213" s="68">
        <f t="shared" ca="1" si="3"/>
        <v>25973</v>
      </c>
      <c r="M213" s="200"/>
      <c r="N213" s="200"/>
      <c r="O213" s="200"/>
      <c r="P213" s="200"/>
      <c r="Q213" s="200"/>
      <c r="R213" s="68"/>
    </row>
    <row r="214" spans="1:18" s="69" customFormat="1" x14ac:dyDescent="0.4">
      <c r="A214" s="195"/>
      <c r="B214" s="197" t="s">
        <v>15043</v>
      </c>
      <c r="C214" s="197" t="s">
        <v>15053</v>
      </c>
      <c r="D214" s="196" t="s">
        <v>14450</v>
      </c>
      <c r="E214" s="198"/>
      <c r="F214" s="198"/>
      <c r="G214" s="66" t="s">
        <v>15054</v>
      </c>
      <c r="H214" s="67">
        <v>43922</v>
      </c>
      <c r="I214" s="68">
        <v>200000</v>
      </c>
      <c r="J214" s="201">
        <v>50000</v>
      </c>
      <c r="K214" s="201"/>
      <c r="L214" s="68">
        <f t="shared" ca="1" si="3"/>
        <v>54633</v>
      </c>
      <c r="M214" s="200"/>
      <c r="N214" s="200"/>
      <c r="O214" s="200"/>
      <c r="P214" s="200"/>
      <c r="Q214" s="200"/>
      <c r="R214" s="68"/>
    </row>
    <row r="215" spans="1:18" s="69" customFormat="1" x14ac:dyDescent="0.4">
      <c r="A215" s="195"/>
      <c r="B215" s="197" t="s">
        <v>15043</v>
      </c>
      <c r="C215" s="197" t="s">
        <v>15055</v>
      </c>
      <c r="D215" s="196" t="s">
        <v>14450</v>
      </c>
      <c r="E215" s="198"/>
      <c r="F215" s="198"/>
      <c r="G215" s="66" t="s">
        <v>15056</v>
      </c>
      <c r="H215" s="67">
        <v>43200</v>
      </c>
      <c r="I215" s="68">
        <v>100000</v>
      </c>
      <c r="J215" s="201">
        <v>200000</v>
      </c>
      <c r="K215" s="201"/>
      <c r="L215" s="68">
        <f t="shared" ca="1" si="3"/>
        <v>74071</v>
      </c>
      <c r="M215" s="200"/>
      <c r="N215" s="200"/>
      <c r="O215" s="200"/>
      <c r="P215" s="200"/>
      <c r="Q215" s="200"/>
      <c r="R215" s="68"/>
    </row>
    <row r="216" spans="1:18" s="69" customFormat="1" x14ac:dyDescent="0.4">
      <c r="A216" s="195"/>
      <c r="B216" s="197" t="s">
        <v>15048</v>
      </c>
      <c r="C216" s="197" t="s">
        <v>15057</v>
      </c>
      <c r="D216" s="196" t="s">
        <v>14450</v>
      </c>
      <c r="E216" s="198"/>
      <c r="F216" s="198"/>
      <c r="G216" s="66" t="s">
        <v>15058</v>
      </c>
      <c r="H216" s="67">
        <v>42937</v>
      </c>
      <c r="I216" s="68">
        <v>300000</v>
      </c>
      <c r="J216" s="201">
        <v>100000</v>
      </c>
      <c r="K216" s="201"/>
      <c r="L216" s="68">
        <f t="shared" ca="1" si="3"/>
        <v>88958</v>
      </c>
      <c r="M216" s="200"/>
      <c r="N216" s="200"/>
      <c r="O216" s="200"/>
      <c r="P216" s="200"/>
      <c r="Q216" s="200"/>
      <c r="R216" s="68"/>
    </row>
    <row r="217" spans="1:18" s="69" customFormat="1" x14ac:dyDescent="0.4">
      <c r="A217" s="196"/>
      <c r="B217" s="197" t="s">
        <v>15059</v>
      </c>
      <c r="C217" s="197" t="s">
        <v>15060</v>
      </c>
      <c r="D217" s="196" t="s">
        <v>14528</v>
      </c>
      <c r="E217" s="198"/>
      <c r="F217" s="198"/>
      <c r="G217" s="66" t="s">
        <v>15061</v>
      </c>
      <c r="H217" s="67">
        <v>45047</v>
      </c>
      <c r="I217" s="68">
        <v>100000</v>
      </c>
      <c r="J217" s="201">
        <v>300000</v>
      </c>
      <c r="K217" s="201"/>
      <c r="L217" s="68">
        <f t="shared" ca="1" si="3"/>
        <v>29138</v>
      </c>
      <c r="M217" s="200"/>
      <c r="N217" s="200"/>
      <c r="O217" s="200"/>
      <c r="P217" s="200"/>
      <c r="Q217" s="200"/>
      <c r="R217" s="68"/>
    </row>
    <row r="218" spans="1:18" s="69" customFormat="1" x14ac:dyDescent="0.4">
      <c r="A218" s="209" t="s">
        <v>15062</v>
      </c>
      <c r="B218" s="197" t="s">
        <v>15063</v>
      </c>
      <c r="C218" s="197" t="s">
        <v>15064</v>
      </c>
      <c r="D218" s="196" t="s">
        <v>14450</v>
      </c>
      <c r="E218" s="198"/>
      <c r="F218" s="198"/>
      <c r="G218" s="66" t="s">
        <v>15065</v>
      </c>
      <c r="H218" s="67">
        <v>45268</v>
      </c>
      <c r="I218" s="68">
        <v>20000</v>
      </c>
      <c r="J218" s="201">
        <v>100000</v>
      </c>
      <c r="K218" s="201"/>
      <c r="L218" s="68">
        <f t="shared" ca="1" si="3"/>
        <v>72474</v>
      </c>
      <c r="M218" s="200"/>
      <c r="N218" s="200"/>
      <c r="O218" s="200"/>
      <c r="P218" s="200"/>
      <c r="Q218" s="200"/>
      <c r="R218" s="68"/>
    </row>
    <row r="219" spans="1:18" s="69" customFormat="1" x14ac:dyDescent="0.4">
      <c r="A219" s="195"/>
      <c r="B219" s="197" t="s">
        <v>15063</v>
      </c>
      <c r="C219" s="197" t="s">
        <v>15066</v>
      </c>
      <c r="D219" s="196" t="s">
        <v>14450</v>
      </c>
      <c r="E219" s="198"/>
      <c r="F219" s="198"/>
      <c r="G219" s="66" t="s">
        <v>15067</v>
      </c>
      <c r="H219" s="67">
        <v>45485</v>
      </c>
      <c r="I219" s="68">
        <v>100000</v>
      </c>
      <c r="J219" s="201">
        <v>20000</v>
      </c>
      <c r="K219" s="201"/>
      <c r="L219" s="68">
        <f t="shared" ca="1" si="3"/>
        <v>73108</v>
      </c>
      <c r="M219" s="200"/>
      <c r="N219" s="200"/>
      <c r="O219" s="200"/>
      <c r="P219" s="200"/>
      <c r="Q219" s="200"/>
      <c r="R219" s="68"/>
    </row>
    <row r="220" spans="1:18" s="69" customFormat="1" x14ac:dyDescent="0.4">
      <c r="A220" s="195"/>
      <c r="B220" s="197" t="s">
        <v>15063</v>
      </c>
      <c r="C220" s="197" t="s">
        <v>15068</v>
      </c>
      <c r="D220" s="196" t="s">
        <v>14450</v>
      </c>
      <c r="E220" s="198"/>
      <c r="F220" s="198"/>
      <c r="G220" s="66" t="s">
        <v>15069</v>
      </c>
      <c r="H220" s="67">
        <v>44865</v>
      </c>
      <c r="I220" s="68">
        <v>100000</v>
      </c>
      <c r="J220" s="201">
        <v>100000</v>
      </c>
      <c r="K220" s="201"/>
      <c r="L220" s="68">
        <f t="shared" ca="1" si="3"/>
        <v>59835</v>
      </c>
      <c r="M220" s="200"/>
      <c r="N220" s="200"/>
      <c r="O220" s="200"/>
      <c r="P220" s="200"/>
      <c r="Q220" s="200"/>
      <c r="R220" s="68"/>
    </row>
    <row r="221" spans="1:18" s="69" customFormat="1" x14ac:dyDescent="0.4">
      <c r="A221" s="195"/>
      <c r="B221" s="197" t="s">
        <v>15070</v>
      </c>
      <c r="C221" s="197" t="s">
        <v>15071</v>
      </c>
      <c r="D221" s="196" t="s">
        <v>14450</v>
      </c>
      <c r="E221" s="198"/>
      <c r="F221" s="198"/>
      <c r="G221" s="66" t="s">
        <v>15072</v>
      </c>
      <c r="H221" s="67">
        <v>44873</v>
      </c>
      <c r="I221" s="68">
        <v>100000</v>
      </c>
      <c r="J221" s="201">
        <v>100000</v>
      </c>
      <c r="K221" s="201"/>
      <c r="L221" s="68">
        <f t="shared" ca="1" si="3"/>
        <v>71868</v>
      </c>
      <c r="M221" s="200"/>
      <c r="N221" s="200"/>
      <c r="O221" s="200"/>
      <c r="P221" s="200"/>
      <c r="Q221" s="200"/>
      <c r="R221" s="68"/>
    </row>
    <row r="222" spans="1:18" s="69" customFormat="1" x14ac:dyDescent="0.4">
      <c r="A222" s="195"/>
      <c r="B222" s="197" t="s">
        <v>15073</v>
      </c>
      <c r="C222" s="197" t="s">
        <v>15074</v>
      </c>
      <c r="D222" s="196" t="s">
        <v>14450</v>
      </c>
      <c r="E222" s="198"/>
      <c r="F222" s="198"/>
      <c r="G222" s="66" t="s">
        <v>15075</v>
      </c>
      <c r="H222" s="67">
        <v>44948</v>
      </c>
      <c r="I222" s="68">
        <v>100000</v>
      </c>
      <c r="J222" s="201">
        <v>100000</v>
      </c>
      <c r="K222" s="201"/>
      <c r="L222" s="68">
        <f t="shared" ca="1" si="3"/>
        <v>43225</v>
      </c>
      <c r="M222" s="200"/>
      <c r="N222" s="200"/>
      <c r="O222" s="200"/>
      <c r="P222" s="200"/>
      <c r="Q222" s="200"/>
      <c r="R222" s="68"/>
    </row>
    <row r="223" spans="1:18" s="69" customFormat="1" x14ac:dyDescent="0.4">
      <c r="A223" s="195"/>
      <c r="B223" s="197" t="s">
        <v>15076</v>
      </c>
      <c r="C223" s="197" t="s">
        <v>15077</v>
      </c>
      <c r="D223" s="196" t="s">
        <v>14450</v>
      </c>
      <c r="E223" s="198"/>
      <c r="F223" s="198"/>
      <c r="G223" s="66" t="s">
        <v>14667</v>
      </c>
      <c r="H223" s="67">
        <v>44606</v>
      </c>
      <c r="I223" s="68">
        <v>100000</v>
      </c>
      <c r="J223" s="201">
        <v>100000</v>
      </c>
      <c r="K223" s="201"/>
      <c r="L223" s="68">
        <f t="shared" ca="1" si="3"/>
        <v>73366</v>
      </c>
      <c r="M223" s="200"/>
      <c r="N223" s="200"/>
      <c r="O223" s="200"/>
      <c r="P223" s="200"/>
      <c r="Q223" s="200"/>
      <c r="R223" s="68"/>
    </row>
    <row r="224" spans="1:18" s="69" customFormat="1" x14ac:dyDescent="0.4">
      <c r="A224" s="196"/>
      <c r="B224" s="197" t="s">
        <v>15078</v>
      </c>
      <c r="C224" s="197" t="s">
        <v>15079</v>
      </c>
      <c r="D224" s="196" t="s">
        <v>14450</v>
      </c>
      <c r="E224" s="198"/>
      <c r="F224" s="198"/>
      <c r="G224" s="66" t="s">
        <v>14881</v>
      </c>
      <c r="H224" s="67">
        <v>45666</v>
      </c>
      <c r="I224" s="68">
        <v>50000</v>
      </c>
      <c r="J224" s="201">
        <v>100000</v>
      </c>
      <c r="K224" s="201"/>
      <c r="L224" s="68">
        <f t="shared" ca="1" si="3"/>
        <v>65083</v>
      </c>
      <c r="M224" s="200"/>
      <c r="N224" s="200"/>
      <c r="O224" s="200"/>
      <c r="P224" s="200"/>
      <c r="Q224" s="200"/>
      <c r="R224" s="68"/>
    </row>
    <row r="225" spans="1:18" s="69" customFormat="1" x14ac:dyDescent="0.4">
      <c r="A225" s="209" t="s">
        <v>15080</v>
      </c>
      <c r="B225" s="197" t="s">
        <v>15081</v>
      </c>
      <c r="C225" s="197" t="s">
        <v>15082</v>
      </c>
      <c r="D225" s="196" t="s">
        <v>14450</v>
      </c>
      <c r="E225" s="198"/>
      <c r="F225" s="198"/>
      <c r="G225" s="66" t="s">
        <v>15083</v>
      </c>
      <c r="H225" s="67">
        <v>44752</v>
      </c>
      <c r="I225" s="68">
        <v>100000</v>
      </c>
      <c r="J225" s="201">
        <v>50000</v>
      </c>
      <c r="K225" s="201"/>
      <c r="L225" s="68">
        <f t="shared" ca="1" si="3"/>
        <v>84837</v>
      </c>
      <c r="M225" s="200"/>
      <c r="N225" s="200"/>
      <c r="O225" s="200"/>
      <c r="P225" s="200"/>
      <c r="Q225" s="200"/>
      <c r="R225" s="68"/>
    </row>
    <row r="226" spans="1:18" s="69" customFormat="1" x14ac:dyDescent="0.4">
      <c r="A226" s="195"/>
      <c r="B226" s="197" t="s">
        <v>15084</v>
      </c>
      <c r="C226" s="197" t="s">
        <v>15085</v>
      </c>
      <c r="D226" s="196" t="s">
        <v>14450</v>
      </c>
      <c r="E226" s="198"/>
      <c r="F226" s="198"/>
      <c r="G226" s="66" t="s">
        <v>15086</v>
      </c>
      <c r="H226" s="67">
        <v>43461</v>
      </c>
      <c r="I226" s="68">
        <v>100000</v>
      </c>
      <c r="J226" s="201">
        <v>100000</v>
      </c>
      <c r="K226" s="201"/>
      <c r="L226" s="68">
        <f t="shared" ca="1" si="3"/>
        <v>37872</v>
      </c>
      <c r="M226" s="200"/>
      <c r="N226" s="200"/>
      <c r="O226" s="200"/>
      <c r="P226" s="200"/>
      <c r="Q226" s="200"/>
      <c r="R226" s="68"/>
    </row>
    <row r="227" spans="1:18" s="69" customFormat="1" x14ac:dyDescent="0.4">
      <c r="A227" s="195"/>
      <c r="B227" s="197" t="s">
        <v>15081</v>
      </c>
      <c r="C227" s="197" t="s">
        <v>15087</v>
      </c>
      <c r="D227" s="196" t="s">
        <v>14450</v>
      </c>
      <c r="E227" s="198"/>
      <c r="F227" s="198"/>
      <c r="G227" s="66" t="s">
        <v>15088</v>
      </c>
      <c r="H227" s="67">
        <v>43033</v>
      </c>
      <c r="I227" s="68">
        <v>100000</v>
      </c>
      <c r="J227" s="201">
        <v>100000</v>
      </c>
      <c r="K227" s="201"/>
      <c r="L227" s="68">
        <f t="shared" ca="1" si="3"/>
        <v>87910</v>
      </c>
      <c r="M227" s="200"/>
      <c r="N227" s="200"/>
      <c r="O227" s="200"/>
      <c r="P227" s="200"/>
      <c r="Q227" s="200"/>
      <c r="R227" s="68"/>
    </row>
    <row r="228" spans="1:18" s="69" customFormat="1" x14ac:dyDescent="0.4">
      <c r="A228" s="196"/>
      <c r="B228" s="197" t="s">
        <v>15081</v>
      </c>
      <c r="C228" s="197" t="s">
        <v>15089</v>
      </c>
      <c r="D228" s="196" t="s">
        <v>14450</v>
      </c>
      <c r="E228" s="198"/>
      <c r="F228" s="198"/>
      <c r="G228" s="66" t="s">
        <v>15090</v>
      </c>
      <c r="H228" s="67">
        <v>45231</v>
      </c>
      <c r="I228" s="68">
        <v>50000</v>
      </c>
      <c r="J228" s="201">
        <v>100000</v>
      </c>
      <c r="K228" s="201"/>
      <c r="L228" s="68">
        <f t="shared" ca="1" si="3"/>
        <v>66289</v>
      </c>
      <c r="M228" s="200"/>
      <c r="N228" s="200"/>
      <c r="O228" s="200"/>
      <c r="P228" s="200"/>
      <c r="Q228" s="200"/>
      <c r="R228" s="68"/>
    </row>
    <row r="229" spans="1:18" s="69" customFormat="1" x14ac:dyDescent="0.4">
      <c r="A229" s="196" t="s">
        <v>15091</v>
      </c>
      <c r="B229" s="197" t="s">
        <v>15092</v>
      </c>
      <c r="C229" s="197" t="s">
        <v>15093</v>
      </c>
      <c r="D229" s="196" t="s">
        <v>14450</v>
      </c>
      <c r="E229" s="198"/>
      <c r="F229" s="198"/>
      <c r="G229" s="66" t="s">
        <v>15094</v>
      </c>
      <c r="H229" s="67">
        <v>44908</v>
      </c>
      <c r="I229" s="68">
        <v>80000</v>
      </c>
      <c r="J229" s="201">
        <v>50000</v>
      </c>
      <c r="K229" s="201"/>
      <c r="L229" s="68">
        <f t="shared" ca="1" si="3"/>
        <v>86270</v>
      </c>
      <c r="M229" s="200"/>
      <c r="N229" s="200"/>
      <c r="O229" s="200"/>
      <c r="P229" s="200"/>
      <c r="Q229" s="200"/>
      <c r="R229" s="68"/>
    </row>
    <row r="230" spans="1:18" s="69" customFormat="1" x14ac:dyDescent="0.4">
      <c r="A230" s="198"/>
      <c r="B230" s="197" t="s">
        <v>15095</v>
      </c>
      <c r="C230" s="197" t="s">
        <v>15096</v>
      </c>
      <c r="D230" s="196" t="s">
        <v>14450</v>
      </c>
      <c r="E230" s="198"/>
      <c r="F230" s="198"/>
      <c r="G230" s="66" t="s">
        <v>15097</v>
      </c>
      <c r="H230" s="67">
        <v>45426</v>
      </c>
      <c r="I230" s="68">
        <v>45000</v>
      </c>
      <c r="J230" s="210">
        <v>80000</v>
      </c>
      <c r="K230" s="210"/>
      <c r="L230" s="68">
        <f t="shared" ca="1" si="3"/>
        <v>57112</v>
      </c>
      <c r="M230" s="200"/>
      <c r="N230" s="200"/>
      <c r="O230" s="200"/>
      <c r="P230" s="200"/>
      <c r="Q230" s="200"/>
      <c r="R230" s="68"/>
    </row>
    <row r="231" spans="1:18" s="69" customFormat="1" ht="2.15" customHeight="1" x14ac:dyDescent="0.4">
      <c r="G231" s="66"/>
      <c r="H231" s="74"/>
      <c r="I231" s="71"/>
      <c r="J231" s="71"/>
      <c r="K231" s="71"/>
      <c r="L231" s="71"/>
      <c r="M231" s="71"/>
      <c r="N231" s="71"/>
      <c r="O231" s="71"/>
      <c r="P231" s="71"/>
      <c r="Q231" s="71"/>
      <c r="R231" s="71"/>
    </row>
    <row r="232" spans="1:18" s="69" customFormat="1" x14ac:dyDescent="0.4">
      <c r="G232" s="66"/>
      <c r="H232" s="74"/>
      <c r="I232" s="71"/>
      <c r="J232" s="71"/>
      <c r="K232" s="71"/>
      <c r="L232" s="71"/>
      <c r="M232" s="71"/>
      <c r="N232" s="71"/>
      <c r="O232" s="71"/>
      <c r="P232" s="71"/>
      <c r="Q232" s="71"/>
      <c r="R232" s="71"/>
    </row>
    <row r="233" spans="1:18" s="69" customFormat="1" x14ac:dyDescent="0.4">
      <c r="G233" s="66"/>
      <c r="H233" s="74"/>
      <c r="I233" s="71"/>
      <c r="J233" s="71"/>
      <c r="K233" s="71"/>
      <c r="L233" s="71"/>
      <c r="M233" s="71"/>
      <c r="N233" s="71"/>
      <c r="O233" s="71"/>
      <c r="P233" s="71"/>
      <c r="Q233" s="71"/>
      <c r="R233" s="71"/>
    </row>
    <row r="234" spans="1:18" s="69" customFormat="1" x14ac:dyDescent="0.4">
      <c r="G234" s="66"/>
      <c r="H234" s="74"/>
      <c r="I234" s="71"/>
      <c r="J234" s="71"/>
      <c r="K234" s="71"/>
      <c r="L234" s="71"/>
      <c r="M234" s="71"/>
      <c r="N234" s="71"/>
      <c r="O234" s="71"/>
      <c r="P234" s="71"/>
      <c r="Q234" s="71"/>
      <c r="R234" s="71"/>
    </row>
    <row r="235" spans="1:18" s="69" customFormat="1" x14ac:dyDescent="0.4">
      <c r="G235" s="66"/>
      <c r="H235" s="74"/>
      <c r="I235" s="71"/>
      <c r="J235" s="71"/>
      <c r="K235" s="71"/>
      <c r="L235" s="71"/>
      <c r="M235" s="71"/>
      <c r="N235" s="71"/>
      <c r="O235" s="71"/>
      <c r="P235" s="71"/>
      <c r="Q235" s="71"/>
      <c r="R235" s="71"/>
    </row>
    <row r="236" spans="1:18" s="69" customFormat="1" x14ac:dyDescent="0.4">
      <c r="G236" s="66"/>
      <c r="H236" s="74"/>
      <c r="I236" s="71"/>
      <c r="J236" s="71"/>
      <c r="K236" s="71"/>
      <c r="L236" s="71"/>
      <c r="M236" s="71"/>
      <c r="N236" s="71"/>
      <c r="O236" s="71"/>
      <c r="P236" s="71"/>
      <c r="Q236" s="71"/>
      <c r="R236" s="71"/>
    </row>
    <row r="237" spans="1:18" s="69" customFormat="1" x14ac:dyDescent="0.4">
      <c r="G237" s="66"/>
      <c r="H237" s="74"/>
      <c r="I237" s="71"/>
      <c r="J237" s="71"/>
      <c r="K237" s="71"/>
      <c r="L237" s="71"/>
      <c r="M237" s="71"/>
      <c r="N237" s="71"/>
      <c r="O237" s="71"/>
      <c r="P237" s="71"/>
      <c r="Q237" s="71"/>
      <c r="R237" s="71"/>
    </row>
    <row r="238" spans="1:18" s="69" customFormat="1" x14ac:dyDescent="0.4">
      <c r="G238" s="66"/>
      <c r="H238" s="74"/>
      <c r="I238" s="71"/>
      <c r="J238" s="71"/>
      <c r="K238" s="71"/>
      <c r="L238" s="71"/>
      <c r="M238" s="71"/>
      <c r="N238" s="71"/>
      <c r="O238" s="71"/>
      <c r="P238" s="71"/>
      <c r="Q238" s="71"/>
      <c r="R238" s="71"/>
    </row>
    <row r="239" spans="1:18" s="69" customFormat="1" x14ac:dyDescent="0.4">
      <c r="G239" s="66"/>
      <c r="H239" s="74"/>
      <c r="I239" s="71"/>
      <c r="J239" s="71"/>
      <c r="K239" s="71"/>
      <c r="L239" s="71"/>
      <c r="M239" s="71"/>
      <c r="N239" s="71"/>
      <c r="O239" s="71"/>
      <c r="P239" s="71"/>
      <c r="Q239" s="71"/>
      <c r="R239" s="71"/>
    </row>
    <row r="240" spans="1:18" s="69" customFormat="1" x14ac:dyDescent="0.4">
      <c r="G240" s="66"/>
      <c r="H240" s="74"/>
      <c r="I240" s="71"/>
      <c r="J240" s="71"/>
      <c r="K240" s="71"/>
      <c r="L240" s="71"/>
      <c r="M240" s="71"/>
      <c r="N240" s="71"/>
      <c r="O240" s="71"/>
      <c r="P240" s="71"/>
      <c r="Q240" s="71"/>
      <c r="R240" s="71"/>
    </row>
    <row r="241" spans="7:18" s="69" customFormat="1" x14ac:dyDescent="0.4">
      <c r="G241" s="66"/>
      <c r="H241" s="74"/>
      <c r="I241" s="71"/>
      <c r="J241" s="71"/>
      <c r="K241" s="71"/>
      <c r="L241" s="71"/>
      <c r="M241" s="71"/>
      <c r="N241" s="71"/>
      <c r="O241" s="71"/>
      <c r="P241" s="71"/>
      <c r="Q241" s="71"/>
      <c r="R241" s="71"/>
    </row>
    <row r="242" spans="7:18" s="69" customFormat="1" x14ac:dyDescent="0.4">
      <c r="G242" s="66"/>
      <c r="H242" s="74"/>
      <c r="I242" s="71"/>
      <c r="J242" s="71"/>
      <c r="K242" s="71"/>
      <c r="L242" s="71"/>
      <c r="M242" s="71"/>
      <c r="N242" s="71"/>
      <c r="O242" s="71"/>
      <c r="P242" s="71"/>
      <c r="Q242" s="71"/>
      <c r="R242" s="71"/>
    </row>
    <row r="243" spans="7:18" s="69" customFormat="1" x14ac:dyDescent="0.4">
      <c r="G243" s="66"/>
      <c r="H243" s="74"/>
      <c r="I243" s="71"/>
      <c r="J243" s="71"/>
      <c r="K243" s="71"/>
      <c r="L243" s="71"/>
      <c r="M243" s="71"/>
      <c r="N243" s="71"/>
      <c r="O243" s="71"/>
      <c r="P243" s="71"/>
      <c r="Q243" s="71"/>
      <c r="R243" s="71"/>
    </row>
    <row r="244" spans="7:18" s="69" customFormat="1" x14ac:dyDescent="0.4">
      <c r="G244" s="66"/>
      <c r="H244" s="74"/>
      <c r="I244" s="71"/>
      <c r="J244" s="71"/>
      <c r="K244" s="71"/>
      <c r="L244" s="71"/>
      <c r="M244" s="71"/>
      <c r="N244" s="71"/>
      <c r="O244" s="71"/>
      <c r="P244" s="71"/>
      <c r="Q244" s="71"/>
      <c r="R244" s="71"/>
    </row>
    <row r="245" spans="7:18" s="69" customFormat="1" x14ac:dyDescent="0.4">
      <c r="G245" s="66"/>
      <c r="H245" s="74"/>
      <c r="I245" s="71"/>
      <c r="J245" s="71"/>
      <c r="K245" s="71"/>
      <c r="L245" s="71"/>
      <c r="M245" s="71"/>
      <c r="N245" s="71"/>
      <c r="O245" s="71"/>
      <c r="P245" s="71"/>
      <c r="Q245" s="71"/>
      <c r="R245" s="71"/>
    </row>
    <row r="246" spans="7:18" s="69" customFormat="1" x14ac:dyDescent="0.4">
      <c r="G246" s="66"/>
      <c r="H246" s="74"/>
      <c r="I246" s="71"/>
      <c r="J246" s="71"/>
      <c r="K246" s="71"/>
      <c r="L246" s="71"/>
      <c r="M246" s="71"/>
      <c r="N246" s="71"/>
      <c r="O246" s="71"/>
      <c r="P246" s="71"/>
      <c r="Q246" s="71"/>
      <c r="R246" s="71"/>
    </row>
    <row r="247" spans="7:18" s="69" customFormat="1" x14ac:dyDescent="0.4">
      <c r="G247" s="66"/>
      <c r="H247" s="74"/>
      <c r="I247" s="71"/>
      <c r="J247" s="71"/>
      <c r="K247" s="71"/>
      <c r="L247" s="71"/>
      <c r="M247" s="71"/>
      <c r="N247" s="71"/>
      <c r="O247" s="71"/>
      <c r="P247" s="71"/>
      <c r="Q247" s="71"/>
      <c r="R247" s="71"/>
    </row>
    <row r="248" spans="7:18" s="69" customFormat="1" x14ac:dyDescent="0.4">
      <c r="G248" s="66"/>
      <c r="H248" s="74"/>
      <c r="I248" s="71"/>
      <c r="J248" s="71"/>
      <c r="K248" s="71"/>
      <c r="L248" s="71"/>
      <c r="M248" s="71"/>
      <c r="N248" s="71"/>
      <c r="O248" s="71"/>
      <c r="P248" s="71"/>
      <c r="Q248" s="71"/>
      <c r="R248" s="71"/>
    </row>
    <row r="249" spans="7:18" s="69" customFormat="1" x14ac:dyDescent="0.4">
      <c r="G249" s="66"/>
      <c r="H249" s="74"/>
      <c r="I249" s="71"/>
      <c r="J249" s="71"/>
      <c r="K249" s="71"/>
      <c r="L249" s="71"/>
      <c r="M249" s="71"/>
      <c r="N249" s="71"/>
      <c r="O249" s="71"/>
      <c r="P249" s="71"/>
      <c r="Q249" s="71"/>
      <c r="R249" s="71"/>
    </row>
    <row r="250" spans="7:18" s="69" customFormat="1" x14ac:dyDescent="0.4">
      <c r="G250" s="66"/>
      <c r="H250" s="74"/>
      <c r="I250" s="71"/>
      <c r="J250" s="71"/>
      <c r="K250" s="71"/>
      <c r="L250" s="71"/>
      <c r="M250" s="71"/>
      <c r="N250" s="71"/>
      <c r="O250" s="71"/>
      <c r="P250" s="71"/>
      <c r="Q250" s="71"/>
      <c r="R250" s="71"/>
    </row>
    <row r="251" spans="7:18" s="69" customFormat="1" x14ac:dyDescent="0.4">
      <c r="G251" s="66"/>
      <c r="H251" s="74"/>
      <c r="I251" s="71"/>
      <c r="J251" s="71"/>
      <c r="K251" s="71"/>
      <c r="L251" s="71"/>
      <c r="M251" s="71"/>
      <c r="N251" s="71"/>
      <c r="O251" s="71"/>
      <c r="P251" s="71"/>
      <c r="Q251" s="71"/>
      <c r="R251" s="71"/>
    </row>
    <row r="252" spans="7:18" s="69" customFormat="1" x14ac:dyDescent="0.4">
      <c r="G252" s="66"/>
      <c r="H252" s="74"/>
      <c r="I252" s="71"/>
      <c r="J252" s="71"/>
      <c r="K252" s="71"/>
      <c r="L252" s="71"/>
      <c r="M252" s="71"/>
      <c r="N252" s="71"/>
      <c r="O252" s="71"/>
      <c r="P252" s="71"/>
      <c r="Q252" s="71"/>
      <c r="R252" s="71"/>
    </row>
    <row r="253" spans="7:18" s="69" customFormat="1" x14ac:dyDescent="0.4">
      <c r="G253" s="66"/>
      <c r="H253" s="74"/>
      <c r="I253" s="71"/>
      <c r="J253" s="71"/>
      <c r="K253" s="71"/>
      <c r="L253" s="71"/>
      <c r="M253" s="71"/>
      <c r="N253" s="71"/>
      <c r="O253" s="71"/>
      <c r="P253" s="71"/>
      <c r="Q253" s="71"/>
      <c r="R253" s="71"/>
    </row>
    <row r="254" spans="7:18" s="69" customFormat="1" x14ac:dyDescent="0.4">
      <c r="G254" s="66"/>
      <c r="H254" s="74"/>
      <c r="I254" s="71"/>
      <c r="J254" s="71"/>
      <c r="K254" s="71"/>
      <c r="L254" s="71"/>
      <c r="M254" s="71"/>
      <c r="N254" s="71"/>
      <c r="O254" s="71"/>
      <c r="P254" s="71"/>
      <c r="Q254" s="71"/>
      <c r="R254" s="71"/>
    </row>
    <row r="255" spans="7:18" s="69" customFormat="1" x14ac:dyDescent="0.4">
      <c r="G255" s="66"/>
      <c r="H255" s="74"/>
      <c r="I255" s="71"/>
      <c r="J255" s="71"/>
      <c r="K255" s="71"/>
      <c r="L255" s="71"/>
      <c r="M255" s="71"/>
      <c r="N255" s="71"/>
      <c r="O255" s="71"/>
      <c r="P255" s="71"/>
      <c r="Q255" s="71"/>
      <c r="R255" s="71"/>
    </row>
    <row r="256" spans="7:18" s="69" customFormat="1" x14ac:dyDescent="0.4">
      <c r="G256" s="66"/>
      <c r="H256" s="74"/>
      <c r="I256" s="71"/>
      <c r="J256" s="71"/>
      <c r="K256" s="71"/>
      <c r="L256" s="71"/>
      <c r="M256" s="71"/>
      <c r="N256" s="71"/>
      <c r="O256" s="71"/>
      <c r="P256" s="71"/>
      <c r="Q256" s="71"/>
      <c r="R256" s="71"/>
    </row>
    <row r="257" spans="7:18" s="69" customFormat="1" x14ac:dyDescent="0.4">
      <c r="G257" s="66"/>
      <c r="H257" s="74"/>
      <c r="I257" s="71"/>
      <c r="J257" s="71"/>
      <c r="K257" s="71"/>
      <c r="L257" s="71"/>
      <c r="M257" s="71"/>
      <c r="N257" s="71"/>
      <c r="O257" s="71"/>
      <c r="P257" s="71"/>
      <c r="Q257" s="71"/>
      <c r="R257" s="71"/>
    </row>
    <row r="258" spans="7:18" s="69" customFormat="1" x14ac:dyDescent="0.4">
      <c r="G258" s="66"/>
      <c r="H258" s="74"/>
      <c r="I258" s="71"/>
      <c r="J258" s="71"/>
      <c r="K258" s="71"/>
      <c r="L258" s="71"/>
      <c r="M258" s="71"/>
      <c r="N258" s="71"/>
      <c r="O258" s="71"/>
      <c r="P258" s="71"/>
      <c r="Q258" s="71"/>
      <c r="R258" s="71"/>
    </row>
    <row r="259" spans="7:18" s="69" customFormat="1" x14ac:dyDescent="0.4">
      <c r="G259" s="66"/>
      <c r="H259" s="74"/>
      <c r="I259" s="71"/>
      <c r="J259" s="71"/>
      <c r="K259" s="71"/>
      <c r="L259" s="71"/>
      <c r="M259" s="71"/>
      <c r="N259" s="71"/>
      <c r="O259" s="71"/>
      <c r="P259" s="71"/>
      <c r="Q259" s="71"/>
      <c r="R259" s="71"/>
    </row>
    <row r="260" spans="7:18" s="69" customFormat="1" x14ac:dyDescent="0.4">
      <c r="G260" s="66"/>
      <c r="H260" s="74"/>
      <c r="I260" s="71"/>
      <c r="J260" s="71"/>
      <c r="K260" s="71"/>
      <c r="L260" s="71"/>
      <c r="M260" s="71"/>
      <c r="N260" s="71"/>
      <c r="O260" s="71"/>
      <c r="P260" s="71"/>
      <c r="Q260" s="71"/>
      <c r="R260" s="71"/>
    </row>
    <row r="261" spans="7:18" s="69" customFormat="1" x14ac:dyDescent="0.4">
      <c r="G261" s="66"/>
      <c r="H261" s="74"/>
      <c r="I261" s="71"/>
      <c r="J261" s="71"/>
      <c r="K261" s="71"/>
      <c r="L261" s="71"/>
      <c r="M261" s="71"/>
      <c r="N261" s="71"/>
      <c r="O261" s="71"/>
      <c r="P261" s="71"/>
      <c r="Q261" s="71"/>
      <c r="R261" s="71"/>
    </row>
    <row r="262" spans="7:18" s="69" customFormat="1" x14ac:dyDescent="0.4">
      <c r="G262" s="66"/>
      <c r="H262" s="74"/>
      <c r="I262" s="71"/>
      <c r="J262" s="71"/>
      <c r="K262" s="71"/>
      <c r="L262" s="71"/>
      <c r="M262" s="71"/>
      <c r="N262" s="71"/>
      <c r="O262" s="71"/>
      <c r="P262" s="71"/>
      <c r="Q262" s="71"/>
      <c r="R262" s="71"/>
    </row>
    <row r="263" spans="7:18" s="69" customFormat="1" x14ac:dyDescent="0.4">
      <c r="G263" s="66"/>
      <c r="H263" s="74"/>
      <c r="I263" s="71"/>
      <c r="J263" s="71"/>
      <c r="K263" s="71"/>
      <c r="L263" s="71"/>
      <c r="M263" s="71"/>
      <c r="N263" s="71"/>
      <c r="O263" s="71"/>
      <c r="P263" s="71"/>
      <c r="Q263" s="71"/>
      <c r="R263" s="71"/>
    </row>
    <row r="264" spans="7:18" s="69" customFormat="1" x14ac:dyDescent="0.4">
      <c r="G264" s="66"/>
      <c r="H264" s="74"/>
      <c r="I264" s="71"/>
      <c r="J264" s="71"/>
      <c r="K264" s="71"/>
      <c r="L264" s="71"/>
      <c r="M264" s="71"/>
      <c r="N264" s="71"/>
      <c r="O264" s="71"/>
      <c r="P264" s="71"/>
      <c r="Q264" s="71"/>
      <c r="R264" s="71"/>
    </row>
    <row r="265" spans="7:18" s="69" customFormat="1" x14ac:dyDescent="0.4">
      <c r="G265" s="66"/>
      <c r="H265" s="74"/>
      <c r="I265" s="71"/>
      <c r="J265" s="71"/>
      <c r="K265" s="71"/>
      <c r="L265" s="71"/>
      <c r="M265" s="71"/>
      <c r="N265" s="71"/>
      <c r="O265" s="71"/>
      <c r="P265" s="71"/>
      <c r="Q265" s="71"/>
      <c r="R265" s="71"/>
    </row>
    <row r="266" spans="7:18" s="69" customFormat="1" x14ac:dyDescent="0.4">
      <c r="G266" s="66"/>
      <c r="H266" s="74"/>
      <c r="I266" s="71"/>
      <c r="J266" s="71"/>
      <c r="K266" s="71"/>
      <c r="L266" s="71"/>
      <c r="M266" s="71"/>
      <c r="N266" s="71"/>
      <c r="O266" s="71"/>
      <c r="P266" s="71"/>
      <c r="Q266" s="71"/>
      <c r="R266" s="71"/>
    </row>
    <row r="267" spans="7:18" s="69" customFormat="1" x14ac:dyDescent="0.4">
      <c r="G267" s="66"/>
      <c r="H267" s="74"/>
      <c r="I267" s="71"/>
      <c r="J267" s="71"/>
      <c r="K267" s="71"/>
      <c r="L267" s="71"/>
      <c r="M267" s="71"/>
      <c r="N267" s="71"/>
      <c r="O267" s="71"/>
      <c r="P267" s="71"/>
      <c r="Q267" s="71"/>
      <c r="R267" s="71"/>
    </row>
    <row r="268" spans="7:18" s="69" customFormat="1" x14ac:dyDescent="0.4">
      <c r="G268" s="66"/>
      <c r="H268" s="74"/>
      <c r="I268" s="71"/>
      <c r="J268" s="71"/>
      <c r="K268" s="71"/>
      <c r="L268" s="71"/>
      <c r="M268" s="71"/>
      <c r="N268" s="71"/>
      <c r="O268" s="71"/>
      <c r="P268" s="71"/>
      <c r="Q268" s="71"/>
      <c r="R268" s="71"/>
    </row>
    <row r="269" spans="7:18" s="69" customFormat="1" x14ac:dyDescent="0.4">
      <c r="G269" s="66"/>
      <c r="H269" s="74"/>
      <c r="I269" s="71"/>
      <c r="J269" s="71"/>
      <c r="K269" s="71"/>
      <c r="L269" s="71"/>
      <c r="M269" s="71"/>
      <c r="N269" s="71"/>
      <c r="O269" s="71"/>
      <c r="P269" s="71"/>
      <c r="Q269" s="71"/>
      <c r="R269" s="71"/>
    </row>
    <row r="270" spans="7:18" s="69" customFormat="1" x14ac:dyDescent="0.4">
      <c r="G270" s="66"/>
      <c r="H270" s="74"/>
      <c r="I270" s="71"/>
      <c r="J270" s="71"/>
      <c r="K270" s="71"/>
      <c r="L270" s="71"/>
      <c r="M270" s="71"/>
      <c r="N270" s="71"/>
      <c r="O270" s="71"/>
      <c r="P270" s="71"/>
      <c r="Q270" s="71"/>
      <c r="R270" s="71"/>
    </row>
    <row r="271" spans="7:18" s="69" customFormat="1" x14ac:dyDescent="0.4">
      <c r="G271" s="66"/>
      <c r="H271" s="74"/>
      <c r="I271" s="71"/>
      <c r="J271" s="71"/>
      <c r="K271" s="71"/>
      <c r="L271" s="71"/>
      <c r="M271" s="71"/>
      <c r="N271" s="71"/>
      <c r="O271" s="71"/>
      <c r="P271" s="71"/>
      <c r="Q271" s="71"/>
      <c r="R271" s="71"/>
    </row>
    <row r="272" spans="7:18" s="69" customFormat="1" x14ac:dyDescent="0.4">
      <c r="G272" s="66"/>
      <c r="H272" s="74"/>
      <c r="I272" s="71"/>
      <c r="J272" s="71"/>
      <c r="K272" s="71"/>
      <c r="L272" s="71"/>
      <c r="M272" s="71"/>
      <c r="N272" s="71"/>
      <c r="O272" s="71"/>
      <c r="P272" s="71"/>
      <c r="Q272" s="71"/>
      <c r="R272" s="71"/>
    </row>
    <row r="273" spans="7:18" s="69" customFormat="1" x14ac:dyDescent="0.4">
      <c r="G273" s="66"/>
      <c r="H273" s="74"/>
      <c r="I273" s="71"/>
      <c r="J273" s="71"/>
      <c r="K273" s="71"/>
      <c r="L273" s="71"/>
      <c r="M273" s="71"/>
      <c r="N273" s="71"/>
      <c r="O273" s="71"/>
      <c r="P273" s="71"/>
      <c r="Q273" s="71"/>
      <c r="R273" s="71"/>
    </row>
    <row r="274" spans="7:18" s="69" customFormat="1" x14ac:dyDescent="0.4">
      <c r="G274" s="66"/>
      <c r="H274" s="74"/>
      <c r="I274" s="71"/>
      <c r="J274" s="71"/>
      <c r="K274" s="71"/>
      <c r="L274" s="71"/>
      <c r="M274" s="71"/>
      <c r="N274" s="71"/>
      <c r="O274" s="71"/>
      <c r="P274" s="71"/>
      <c r="Q274" s="71"/>
      <c r="R274" s="71"/>
    </row>
    <row r="275" spans="7:18" s="69" customFormat="1" x14ac:dyDescent="0.4">
      <c r="G275" s="66"/>
      <c r="H275" s="74"/>
      <c r="I275" s="71"/>
      <c r="J275" s="71"/>
      <c r="K275" s="71"/>
      <c r="L275" s="71"/>
      <c r="M275" s="71"/>
      <c r="N275" s="71"/>
      <c r="O275" s="71"/>
      <c r="P275" s="71"/>
      <c r="Q275" s="71"/>
      <c r="R275" s="71"/>
    </row>
    <row r="276" spans="7:18" s="69" customFormat="1" x14ac:dyDescent="0.4">
      <c r="G276" s="66"/>
      <c r="H276" s="74"/>
      <c r="I276" s="71"/>
      <c r="J276" s="71"/>
      <c r="K276" s="71"/>
      <c r="L276" s="71"/>
      <c r="M276" s="71"/>
      <c r="N276" s="71"/>
      <c r="O276" s="71"/>
      <c r="P276" s="71"/>
      <c r="Q276" s="71"/>
      <c r="R276" s="71"/>
    </row>
    <row r="277" spans="7:18" s="69" customFormat="1" x14ac:dyDescent="0.4">
      <c r="G277" s="66"/>
      <c r="H277" s="74"/>
      <c r="I277" s="71"/>
      <c r="J277" s="71"/>
      <c r="K277" s="71"/>
      <c r="L277" s="71"/>
      <c r="M277" s="71"/>
      <c r="N277" s="71"/>
      <c r="O277" s="71"/>
      <c r="P277" s="71"/>
      <c r="Q277" s="71"/>
      <c r="R277" s="71"/>
    </row>
    <row r="278" spans="7:18" s="69" customFormat="1" x14ac:dyDescent="0.4">
      <c r="G278" s="66"/>
      <c r="H278" s="74"/>
      <c r="I278" s="71"/>
      <c r="J278" s="71"/>
      <c r="K278" s="71"/>
      <c r="L278" s="71"/>
      <c r="M278" s="71"/>
      <c r="N278" s="71"/>
      <c r="O278" s="71"/>
      <c r="P278" s="71"/>
      <c r="Q278" s="71"/>
      <c r="R278" s="71"/>
    </row>
    <row r="279" spans="7:18" s="69" customFormat="1" x14ac:dyDescent="0.4">
      <c r="G279" s="66"/>
      <c r="H279" s="74"/>
      <c r="I279" s="71"/>
      <c r="J279" s="71"/>
      <c r="K279" s="71"/>
      <c r="L279" s="71"/>
      <c r="M279" s="71"/>
      <c r="N279" s="71"/>
      <c r="O279" s="71"/>
      <c r="P279" s="71"/>
      <c r="Q279" s="71"/>
      <c r="R279" s="71"/>
    </row>
    <row r="280" spans="7:18" s="69" customFormat="1" x14ac:dyDescent="0.4">
      <c r="G280" s="66"/>
      <c r="H280" s="74"/>
      <c r="I280" s="71"/>
      <c r="J280" s="71"/>
      <c r="K280" s="71"/>
      <c r="L280" s="71"/>
      <c r="M280" s="71"/>
      <c r="N280" s="71"/>
      <c r="O280" s="71"/>
      <c r="P280" s="71"/>
      <c r="Q280" s="71"/>
      <c r="R280" s="71"/>
    </row>
    <row r="281" spans="7:18" s="69" customFormat="1" x14ac:dyDescent="0.4">
      <c r="G281" s="66"/>
      <c r="H281" s="74"/>
      <c r="I281" s="71"/>
      <c r="J281" s="71"/>
      <c r="K281" s="71"/>
      <c r="L281" s="71"/>
      <c r="M281" s="71"/>
      <c r="N281" s="71"/>
      <c r="O281" s="71"/>
      <c r="P281" s="71"/>
      <c r="Q281" s="71"/>
      <c r="R281" s="71"/>
    </row>
    <row r="282" spans="7:18" s="69" customFormat="1" x14ac:dyDescent="0.4">
      <c r="G282" s="66"/>
      <c r="H282" s="74"/>
      <c r="I282" s="71"/>
      <c r="J282" s="71"/>
      <c r="K282" s="71"/>
      <c r="L282" s="71"/>
      <c r="M282" s="71"/>
      <c r="N282" s="71"/>
      <c r="O282" s="71"/>
      <c r="P282" s="71"/>
      <c r="Q282" s="71"/>
      <c r="R282" s="71"/>
    </row>
    <row r="283" spans="7:18" s="69" customFormat="1" x14ac:dyDescent="0.4">
      <c r="G283" s="66"/>
      <c r="H283" s="74"/>
      <c r="I283" s="71"/>
      <c r="J283" s="71"/>
      <c r="K283" s="71"/>
      <c r="L283" s="71"/>
      <c r="M283" s="71"/>
      <c r="N283" s="71"/>
      <c r="O283" s="71"/>
      <c r="P283" s="71"/>
      <c r="Q283" s="71"/>
      <c r="R283" s="71"/>
    </row>
    <row r="284" spans="7:18" s="69" customFormat="1" x14ac:dyDescent="0.4">
      <c r="G284" s="66"/>
      <c r="H284" s="74"/>
      <c r="I284" s="71"/>
      <c r="J284" s="71"/>
      <c r="K284" s="71"/>
      <c r="L284" s="71"/>
      <c r="M284" s="71"/>
      <c r="N284" s="71"/>
      <c r="O284" s="71"/>
      <c r="P284" s="71"/>
      <c r="Q284" s="71"/>
      <c r="R284" s="71"/>
    </row>
    <row r="285" spans="7:18" s="69" customFormat="1" x14ac:dyDescent="0.4">
      <c r="G285" s="66"/>
      <c r="H285" s="74"/>
      <c r="I285" s="71"/>
      <c r="J285" s="71"/>
      <c r="K285" s="71"/>
      <c r="L285" s="71"/>
      <c r="M285" s="71"/>
      <c r="N285" s="71"/>
      <c r="O285" s="71"/>
      <c r="P285" s="71"/>
      <c r="Q285" s="71"/>
      <c r="R285" s="71"/>
    </row>
    <row r="286" spans="7:18" s="69" customFormat="1" x14ac:dyDescent="0.4">
      <c r="G286" s="66"/>
      <c r="H286" s="74"/>
      <c r="I286" s="71"/>
      <c r="J286" s="71"/>
      <c r="K286" s="71"/>
      <c r="L286" s="71"/>
      <c r="M286" s="71"/>
      <c r="N286" s="71"/>
      <c r="O286" s="71"/>
      <c r="P286" s="71"/>
      <c r="Q286" s="71"/>
      <c r="R286" s="71"/>
    </row>
    <row r="287" spans="7:18" s="69" customFormat="1" x14ac:dyDescent="0.4">
      <c r="G287" s="66"/>
      <c r="H287" s="74"/>
      <c r="I287" s="71"/>
      <c r="J287" s="71"/>
      <c r="K287" s="71"/>
      <c r="L287" s="71"/>
      <c r="M287" s="71"/>
      <c r="N287" s="71"/>
      <c r="O287" s="71"/>
      <c r="P287" s="71"/>
      <c r="Q287" s="71"/>
      <c r="R287" s="71"/>
    </row>
    <row r="288" spans="7:18" s="69" customFormat="1" x14ac:dyDescent="0.4">
      <c r="G288" s="66"/>
      <c r="H288" s="74"/>
      <c r="I288" s="71"/>
      <c r="J288" s="71"/>
      <c r="K288" s="71"/>
      <c r="L288" s="71"/>
      <c r="M288" s="71"/>
      <c r="N288" s="71"/>
      <c r="O288" s="71"/>
      <c r="P288" s="71"/>
      <c r="Q288" s="71"/>
      <c r="R288" s="71"/>
    </row>
    <row r="289" spans="7:18" s="69" customFormat="1" x14ac:dyDescent="0.4">
      <c r="G289" s="66"/>
      <c r="H289" s="74"/>
      <c r="I289" s="71"/>
      <c r="J289" s="71"/>
      <c r="K289" s="71"/>
      <c r="L289" s="71"/>
      <c r="M289" s="71"/>
      <c r="N289" s="71"/>
      <c r="O289" s="71"/>
      <c r="P289" s="71"/>
      <c r="Q289" s="71"/>
      <c r="R289" s="71"/>
    </row>
    <row r="290" spans="7:18" s="69" customFormat="1" x14ac:dyDescent="0.4">
      <c r="G290" s="66"/>
      <c r="H290" s="74"/>
      <c r="I290" s="71"/>
      <c r="J290" s="71"/>
      <c r="K290" s="71"/>
      <c r="L290" s="71"/>
      <c r="M290" s="71"/>
      <c r="N290" s="71"/>
      <c r="O290" s="71"/>
      <c r="P290" s="71"/>
      <c r="Q290" s="71"/>
      <c r="R290" s="71"/>
    </row>
    <row r="291" spans="7:18" s="69" customFormat="1" x14ac:dyDescent="0.4">
      <c r="G291" s="66"/>
      <c r="H291" s="74"/>
      <c r="I291" s="71"/>
      <c r="J291" s="71"/>
      <c r="K291" s="71"/>
      <c r="L291" s="71"/>
      <c r="M291" s="71"/>
      <c r="N291" s="71"/>
      <c r="O291" s="71"/>
      <c r="P291" s="71"/>
      <c r="Q291" s="71"/>
      <c r="R291" s="71"/>
    </row>
    <row r="292" spans="7:18" s="69" customFormat="1" x14ac:dyDescent="0.4">
      <c r="G292" s="66"/>
      <c r="H292" s="74"/>
      <c r="I292" s="71"/>
      <c r="J292" s="71"/>
      <c r="K292" s="71"/>
      <c r="L292" s="71"/>
      <c r="M292" s="71"/>
      <c r="N292" s="71"/>
      <c r="O292" s="71"/>
      <c r="P292" s="71"/>
      <c r="Q292" s="71"/>
      <c r="R292" s="71"/>
    </row>
    <row r="293" spans="7:18" s="69" customFormat="1" x14ac:dyDescent="0.4">
      <c r="G293" s="66"/>
      <c r="H293" s="74"/>
      <c r="I293" s="71"/>
      <c r="J293" s="71"/>
      <c r="K293" s="71"/>
      <c r="L293" s="71"/>
      <c r="M293" s="71"/>
      <c r="N293" s="71"/>
      <c r="O293" s="71"/>
      <c r="P293" s="71"/>
      <c r="Q293" s="71"/>
      <c r="R293" s="71"/>
    </row>
    <row r="294" spans="7:18" s="69" customFormat="1" x14ac:dyDescent="0.4">
      <c r="G294" s="66"/>
      <c r="H294" s="74"/>
      <c r="I294" s="71"/>
      <c r="J294" s="71"/>
      <c r="K294" s="71"/>
      <c r="L294" s="71"/>
      <c r="M294" s="71"/>
      <c r="N294" s="71"/>
      <c r="O294" s="71"/>
      <c r="P294" s="71"/>
      <c r="Q294" s="71"/>
      <c r="R294" s="71"/>
    </row>
    <row r="295" spans="7:18" s="69" customFormat="1" x14ac:dyDescent="0.4">
      <c r="G295" s="66"/>
      <c r="H295" s="74"/>
      <c r="I295" s="71"/>
      <c r="J295" s="71"/>
      <c r="K295" s="71"/>
      <c r="L295" s="71"/>
      <c r="M295" s="71"/>
      <c r="N295" s="71"/>
      <c r="O295" s="71"/>
      <c r="P295" s="71"/>
      <c r="Q295" s="71"/>
      <c r="R295" s="71"/>
    </row>
    <row r="296" spans="7:18" s="69" customFormat="1" x14ac:dyDescent="0.4">
      <c r="G296" s="66"/>
      <c r="H296" s="74"/>
      <c r="I296" s="71"/>
      <c r="J296" s="71"/>
      <c r="K296" s="71"/>
      <c r="L296" s="71"/>
      <c r="M296" s="71"/>
      <c r="N296" s="71"/>
      <c r="O296" s="71"/>
      <c r="P296" s="71"/>
      <c r="Q296" s="71"/>
      <c r="R296" s="71"/>
    </row>
    <row r="297" spans="7:18" s="69" customFormat="1" x14ac:dyDescent="0.4">
      <c r="G297" s="66"/>
      <c r="H297" s="74"/>
      <c r="I297" s="71"/>
      <c r="J297" s="71"/>
      <c r="K297" s="71"/>
      <c r="L297" s="71"/>
      <c r="M297" s="71"/>
      <c r="N297" s="71"/>
      <c r="O297" s="71"/>
      <c r="P297" s="71"/>
      <c r="Q297" s="71"/>
      <c r="R297" s="71"/>
    </row>
    <row r="298" spans="7:18" s="69" customFormat="1" x14ac:dyDescent="0.4">
      <c r="G298" s="66"/>
      <c r="H298" s="74"/>
      <c r="I298" s="71"/>
      <c r="J298" s="71"/>
      <c r="K298" s="71"/>
      <c r="L298" s="71"/>
      <c r="M298" s="71"/>
      <c r="N298" s="71"/>
      <c r="O298" s="71"/>
      <c r="P298" s="71"/>
      <c r="Q298" s="71"/>
      <c r="R298" s="71"/>
    </row>
    <row r="299" spans="7:18" s="69" customFormat="1" x14ac:dyDescent="0.4">
      <c r="G299" s="66"/>
      <c r="H299" s="74"/>
      <c r="I299" s="71"/>
      <c r="J299" s="71"/>
      <c r="K299" s="71"/>
      <c r="L299" s="71"/>
      <c r="M299" s="71"/>
      <c r="N299" s="71"/>
      <c r="O299" s="71"/>
      <c r="P299" s="71"/>
      <c r="Q299" s="71"/>
      <c r="R299" s="71"/>
    </row>
    <row r="300" spans="7:18" s="69" customFormat="1" x14ac:dyDescent="0.4">
      <c r="G300" s="66"/>
      <c r="H300" s="74"/>
      <c r="I300" s="71"/>
      <c r="J300" s="71"/>
      <c r="K300" s="71"/>
      <c r="L300" s="71"/>
      <c r="M300" s="71"/>
      <c r="N300" s="71"/>
      <c r="O300" s="71"/>
      <c r="P300" s="71"/>
      <c r="Q300" s="71"/>
      <c r="R300" s="71"/>
    </row>
    <row r="301" spans="7:18" s="69" customFormat="1" x14ac:dyDescent="0.4">
      <c r="G301" s="66"/>
      <c r="H301" s="74"/>
      <c r="I301" s="71"/>
      <c r="J301" s="71"/>
      <c r="K301" s="71"/>
      <c r="L301" s="71"/>
      <c r="M301" s="71"/>
      <c r="N301" s="71"/>
      <c r="O301" s="71"/>
      <c r="P301" s="71"/>
      <c r="Q301" s="71"/>
      <c r="R301" s="71"/>
    </row>
    <row r="302" spans="7:18" s="69" customFormat="1" x14ac:dyDescent="0.4">
      <c r="G302" s="66"/>
      <c r="H302" s="74"/>
      <c r="I302" s="71"/>
      <c r="J302" s="71"/>
      <c r="K302" s="71"/>
      <c r="L302" s="71"/>
      <c r="M302" s="71"/>
      <c r="N302" s="71"/>
      <c r="O302" s="71"/>
      <c r="P302" s="71"/>
      <c r="Q302" s="71"/>
      <c r="R302" s="71"/>
    </row>
    <row r="303" spans="7:18" s="69" customFormat="1" x14ac:dyDescent="0.4">
      <c r="G303" s="66"/>
      <c r="H303" s="74"/>
      <c r="I303" s="71"/>
      <c r="J303" s="71"/>
      <c r="K303" s="71"/>
      <c r="L303" s="71"/>
      <c r="M303" s="71"/>
      <c r="N303" s="71"/>
      <c r="O303" s="71"/>
      <c r="P303" s="71"/>
      <c r="Q303" s="71"/>
      <c r="R303" s="71"/>
    </row>
    <row r="304" spans="7:18" s="69" customFormat="1" x14ac:dyDescent="0.4">
      <c r="G304" s="66"/>
      <c r="H304" s="74"/>
      <c r="I304" s="71"/>
      <c r="J304" s="71"/>
      <c r="K304" s="71"/>
      <c r="L304" s="71"/>
      <c r="M304" s="71"/>
      <c r="N304" s="71"/>
      <c r="O304" s="71"/>
      <c r="P304" s="71"/>
      <c r="Q304" s="71"/>
      <c r="R304" s="71"/>
    </row>
    <row r="305" spans="7:18" s="69" customFormat="1" x14ac:dyDescent="0.4">
      <c r="G305" s="66"/>
      <c r="H305" s="74"/>
      <c r="I305" s="71"/>
      <c r="J305" s="71"/>
      <c r="K305" s="71"/>
      <c r="L305" s="71"/>
      <c r="M305" s="71"/>
      <c r="N305" s="71"/>
      <c r="O305" s="71"/>
      <c r="P305" s="71"/>
      <c r="Q305" s="71"/>
      <c r="R305" s="71"/>
    </row>
    <row r="306" spans="7:18" s="69" customFormat="1" x14ac:dyDescent="0.4">
      <c r="G306" s="66"/>
      <c r="H306" s="74"/>
      <c r="I306" s="71"/>
      <c r="J306" s="71"/>
      <c r="K306" s="71"/>
      <c r="L306" s="71"/>
      <c r="M306" s="71"/>
      <c r="N306" s="71"/>
      <c r="O306" s="71"/>
      <c r="P306" s="71"/>
      <c r="Q306" s="71"/>
      <c r="R306" s="71"/>
    </row>
    <row r="307" spans="7:18" s="69" customFormat="1" x14ac:dyDescent="0.4">
      <c r="G307" s="66"/>
      <c r="H307" s="74"/>
      <c r="I307" s="71"/>
      <c r="J307" s="71"/>
      <c r="K307" s="71"/>
      <c r="L307" s="71"/>
      <c r="M307" s="71"/>
      <c r="N307" s="71"/>
      <c r="O307" s="71"/>
      <c r="P307" s="71"/>
      <c r="Q307" s="71"/>
      <c r="R307" s="71"/>
    </row>
    <row r="308" spans="7:18" s="69" customFormat="1" x14ac:dyDescent="0.4">
      <c r="G308" s="66"/>
      <c r="H308" s="74"/>
      <c r="I308" s="71"/>
      <c r="J308" s="71"/>
      <c r="K308" s="71"/>
      <c r="L308" s="71"/>
      <c r="M308" s="71"/>
      <c r="N308" s="71"/>
      <c r="O308" s="71"/>
      <c r="P308" s="71"/>
      <c r="Q308" s="71"/>
      <c r="R308" s="71"/>
    </row>
    <row r="309" spans="7:18" s="69" customFormat="1" x14ac:dyDescent="0.4">
      <c r="G309" s="66"/>
      <c r="H309" s="74"/>
      <c r="I309" s="71"/>
      <c r="J309" s="71"/>
      <c r="K309" s="71"/>
      <c r="L309" s="71"/>
      <c r="M309" s="71"/>
      <c r="N309" s="71"/>
      <c r="O309" s="71"/>
      <c r="P309" s="71"/>
      <c r="Q309" s="71"/>
      <c r="R309" s="71"/>
    </row>
    <row r="310" spans="7:18" s="69" customFormat="1" x14ac:dyDescent="0.4">
      <c r="G310" s="66"/>
      <c r="H310" s="74"/>
      <c r="I310" s="71"/>
      <c r="J310" s="71"/>
      <c r="K310" s="71"/>
      <c r="L310" s="71"/>
      <c r="M310" s="71"/>
      <c r="N310" s="71"/>
      <c r="O310" s="71"/>
      <c r="P310" s="71"/>
      <c r="Q310" s="71"/>
      <c r="R310" s="71"/>
    </row>
    <row r="311" spans="7:18" s="69" customFormat="1" x14ac:dyDescent="0.4">
      <c r="G311" s="66"/>
      <c r="H311" s="74"/>
      <c r="I311" s="71"/>
      <c r="J311" s="71"/>
      <c r="K311" s="71"/>
      <c r="L311" s="71"/>
      <c r="M311" s="71"/>
      <c r="N311" s="71"/>
      <c r="O311" s="71"/>
      <c r="P311" s="71"/>
      <c r="Q311" s="71"/>
      <c r="R311" s="71"/>
    </row>
    <row r="312" spans="7:18" s="69" customFormat="1" x14ac:dyDescent="0.4">
      <c r="G312" s="66"/>
      <c r="H312" s="74"/>
      <c r="I312" s="71"/>
      <c r="J312" s="71"/>
      <c r="K312" s="71"/>
      <c r="L312" s="71"/>
      <c r="M312" s="71"/>
      <c r="N312" s="71"/>
      <c r="O312" s="71"/>
      <c r="P312" s="71"/>
      <c r="Q312" s="71"/>
      <c r="R312" s="71"/>
    </row>
    <row r="313" spans="7:18" s="69" customFormat="1" x14ac:dyDescent="0.4">
      <c r="G313" s="66"/>
      <c r="H313" s="74"/>
      <c r="I313" s="71"/>
      <c r="J313" s="71"/>
      <c r="K313" s="71"/>
      <c r="L313" s="71"/>
      <c r="M313" s="71"/>
      <c r="N313" s="71"/>
      <c r="O313" s="71"/>
      <c r="P313" s="71"/>
      <c r="Q313" s="71"/>
      <c r="R313" s="71"/>
    </row>
    <row r="314" spans="7:18" s="69" customFormat="1" x14ac:dyDescent="0.4">
      <c r="G314" s="66"/>
      <c r="H314" s="74"/>
      <c r="I314" s="71"/>
      <c r="J314" s="71"/>
      <c r="K314" s="71"/>
      <c r="L314" s="71"/>
      <c r="M314" s="71"/>
      <c r="N314" s="71"/>
      <c r="O314" s="71"/>
      <c r="P314" s="71"/>
      <c r="Q314" s="71"/>
      <c r="R314" s="71"/>
    </row>
    <row r="315" spans="7:18" s="69" customFormat="1" x14ac:dyDescent="0.4">
      <c r="G315" s="66"/>
      <c r="H315" s="74"/>
      <c r="I315" s="71"/>
      <c r="J315" s="71"/>
      <c r="K315" s="71"/>
      <c r="L315" s="71"/>
      <c r="M315" s="71"/>
      <c r="N315" s="71"/>
      <c r="O315" s="71"/>
      <c r="P315" s="71"/>
      <c r="Q315" s="71"/>
      <c r="R315" s="71"/>
    </row>
    <row r="316" spans="7:18" s="69" customFormat="1" x14ac:dyDescent="0.4">
      <c r="G316" s="66"/>
      <c r="H316" s="74"/>
      <c r="I316" s="71"/>
      <c r="J316" s="71"/>
      <c r="K316" s="71"/>
      <c r="L316" s="71"/>
      <c r="M316" s="71"/>
      <c r="N316" s="71"/>
      <c r="O316" s="71"/>
      <c r="P316" s="71"/>
      <c r="Q316" s="71"/>
      <c r="R316" s="71"/>
    </row>
    <row r="317" spans="7:18" s="69" customFormat="1" x14ac:dyDescent="0.4">
      <c r="G317" s="66"/>
      <c r="H317" s="74"/>
      <c r="I317" s="71"/>
      <c r="J317" s="71"/>
      <c r="K317" s="71"/>
      <c r="L317" s="71"/>
      <c r="M317" s="71"/>
      <c r="N317" s="71"/>
      <c r="O317" s="71"/>
      <c r="P317" s="71"/>
      <c r="Q317" s="71"/>
      <c r="R317" s="71"/>
    </row>
    <row r="318" spans="7:18" s="69" customFormat="1" x14ac:dyDescent="0.4">
      <c r="G318" s="66"/>
      <c r="H318" s="74"/>
      <c r="I318" s="71"/>
      <c r="J318" s="71"/>
      <c r="K318" s="71"/>
      <c r="L318" s="71"/>
      <c r="M318" s="71"/>
      <c r="N318" s="71"/>
      <c r="O318" s="71"/>
      <c r="P318" s="71"/>
      <c r="Q318" s="71"/>
      <c r="R318" s="71"/>
    </row>
    <row r="319" spans="7:18" s="69" customFormat="1" x14ac:dyDescent="0.4">
      <c r="G319" s="66"/>
      <c r="H319" s="74"/>
      <c r="I319" s="71"/>
      <c r="J319" s="71"/>
      <c r="K319" s="71"/>
      <c r="L319" s="71"/>
      <c r="M319" s="71"/>
      <c r="N319" s="71"/>
      <c r="O319" s="71"/>
      <c r="P319" s="71"/>
      <c r="Q319" s="71"/>
      <c r="R319" s="71"/>
    </row>
    <row r="320" spans="7:18" s="69" customFormat="1" x14ac:dyDescent="0.4">
      <c r="G320" s="66"/>
      <c r="H320" s="74"/>
      <c r="I320" s="71"/>
      <c r="J320" s="71"/>
      <c r="K320" s="71"/>
      <c r="L320" s="71"/>
      <c r="M320" s="71"/>
      <c r="N320" s="71"/>
      <c r="O320" s="71"/>
      <c r="P320" s="71"/>
      <c r="Q320" s="71"/>
      <c r="R320" s="71"/>
    </row>
    <row r="321" spans="7:18" s="69" customFormat="1" x14ac:dyDescent="0.4">
      <c r="G321" s="66"/>
      <c r="H321" s="74"/>
      <c r="I321" s="71"/>
      <c r="J321" s="71"/>
      <c r="K321" s="71"/>
      <c r="L321" s="71"/>
      <c r="M321" s="71"/>
      <c r="N321" s="71"/>
      <c r="O321" s="71"/>
      <c r="P321" s="71"/>
      <c r="Q321" s="71"/>
      <c r="R321" s="71"/>
    </row>
    <row r="322" spans="7:18" s="69" customFormat="1" x14ac:dyDescent="0.4">
      <c r="G322" s="66"/>
      <c r="H322" s="74"/>
      <c r="I322" s="71"/>
      <c r="J322" s="71"/>
      <c r="K322" s="71"/>
      <c r="L322" s="71"/>
      <c r="M322" s="71"/>
      <c r="N322" s="71"/>
      <c r="O322" s="71"/>
      <c r="P322" s="71"/>
      <c r="Q322" s="71"/>
      <c r="R322" s="71"/>
    </row>
  </sheetData>
  <mergeCells count="1183">
    <mergeCell ref="O230:Q230"/>
    <mergeCell ref="A229:A230"/>
    <mergeCell ref="B229:C229"/>
    <mergeCell ref="D229:F229"/>
    <mergeCell ref="J229:K229"/>
    <mergeCell ref="M229:N229"/>
    <mergeCell ref="O229:Q229"/>
    <mergeCell ref="B230:C230"/>
    <mergeCell ref="D230:F230"/>
    <mergeCell ref="J230:K230"/>
    <mergeCell ref="M230:N230"/>
    <mergeCell ref="B227:C227"/>
    <mergeCell ref="D227:F227"/>
    <mergeCell ref="J227:K227"/>
    <mergeCell ref="M227:N227"/>
    <mergeCell ref="O227:Q227"/>
    <mergeCell ref="B228:C228"/>
    <mergeCell ref="D228:F228"/>
    <mergeCell ref="J228:K228"/>
    <mergeCell ref="M228:N228"/>
    <mergeCell ref="O228:Q228"/>
    <mergeCell ref="O225:Q225"/>
    <mergeCell ref="B226:C226"/>
    <mergeCell ref="D226:F226"/>
    <mergeCell ref="J226:K226"/>
    <mergeCell ref="M226:N226"/>
    <mergeCell ref="O226:Q226"/>
    <mergeCell ref="B224:C224"/>
    <mergeCell ref="D224:F224"/>
    <mergeCell ref="J224:K224"/>
    <mergeCell ref="M224:N224"/>
    <mergeCell ref="O224:Q224"/>
    <mergeCell ref="A225:A228"/>
    <mergeCell ref="B225:C225"/>
    <mergeCell ref="D225:F225"/>
    <mergeCell ref="J225:K225"/>
    <mergeCell ref="M225:N225"/>
    <mergeCell ref="B222:C222"/>
    <mergeCell ref="D222:F222"/>
    <mergeCell ref="J222:K222"/>
    <mergeCell ref="M222:N222"/>
    <mergeCell ref="O222:Q222"/>
    <mergeCell ref="B223:C223"/>
    <mergeCell ref="D223:F223"/>
    <mergeCell ref="J223:K223"/>
    <mergeCell ref="M223:N223"/>
    <mergeCell ref="O223:Q223"/>
    <mergeCell ref="A218:A224"/>
    <mergeCell ref="B220:C220"/>
    <mergeCell ref="D220:F220"/>
    <mergeCell ref="J220:K220"/>
    <mergeCell ref="M220:N220"/>
    <mergeCell ref="O220:Q220"/>
    <mergeCell ref="B221:C221"/>
    <mergeCell ref="D221:F221"/>
    <mergeCell ref="J221:K221"/>
    <mergeCell ref="M221:N221"/>
    <mergeCell ref="O221:Q221"/>
    <mergeCell ref="O218:Q218"/>
    <mergeCell ref="B219:C219"/>
    <mergeCell ref="D219:F219"/>
    <mergeCell ref="J219:K219"/>
    <mergeCell ref="M219:N219"/>
    <mergeCell ref="O219:Q219"/>
    <mergeCell ref="B217:C217"/>
    <mergeCell ref="D217:F217"/>
    <mergeCell ref="J217:K217"/>
    <mergeCell ref="M217:N217"/>
    <mergeCell ref="O217:Q217"/>
    <mergeCell ref="B218:C218"/>
    <mergeCell ref="D218:F218"/>
    <mergeCell ref="J218:K218"/>
    <mergeCell ref="M218:N218"/>
    <mergeCell ref="D208:F208"/>
    <mergeCell ref="J208:K208"/>
    <mergeCell ref="M208:N208"/>
    <mergeCell ref="O208:Q208"/>
    <mergeCell ref="B209:C209"/>
    <mergeCell ref="D209:F209"/>
    <mergeCell ref="J209:K209"/>
    <mergeCell ref="M209:N209"/>
    <mergeCell ref="O209:Q209"/>
    <mergeCell ref="B215:C215"/>
    <mergeCell ref="D215:F215"/>
    <mergeCell ref="J215:K215"/>
    <mergeCell ref="M215:N215"/>
    <mergeCell ref="O215:Q215"/>
    <mergeCell ref="B216:C216"/>
    <mergeCell ref="D216:F216"/>
    <mergeCell ref="J216:K216"/>
    <mergeCell ref="M216:N216"/>
    <mergeCell ref="O216:Q216"/>
    <mergeCell ref="B213:C213"/>
    <mergeCell ref="D213:F213"/>
    <mergeCell ref="J213:K213"/>
    <mergeCell ref="M213:N213"/>
    <mergeCell ref="O213:Q213"/>
    <mergeCell ref="B214:C214"/>
    <mergeCell ref="D214:F214"/>
    <mergeCell ref="J214:K214"/>
    <mergeCell ref="M214:N214"/>
    <mergeCell ref="O214:Q214"/>
    <mergeCell ref="A206:A209"/>
    <mergeCell ref="B206:C206"/>
    <mergeCell ref="D206:F206"/>
    <mergeCell ref="J206:K206"/>
    <mergeCell ref="M206:N206"/>
    <mergeCell ref="B203:C203"/>
    <mergeCell ref="D203:F203"/>
    <mergeCell ref="J203:K203"/>
    <mergeCell ref="M203:N203"/>
    <mergeCell ref="O203:Q203"/>
    <mergeCell ref="B204:C204"/>
    <mergeCell ref="D204:F204"/>
    <mergeCell ref="J204:K204"/>
    <mergeCell ref="M204:N204"/>
    <mergeCell ref="O204:Q204"/>
    <mergeCell ref="O211:Q211"/>
    <mergeCell ref="B212:C212"/>
    <mergeCell ref="D212:F212"/>
    <mergeCell ref="J212:K212"/>
    <mergeCell ref="M212:N212"/>
    <mergeCell ref="O212:Q212"/>
    <mergeCell ref="A210:A217"/>
    <mergeCell ref="B210:C210"/>
    <mergeCell ref="D210:F210"/>
    <mergeCell ref="J210:K210"/>
    <mergeCell ref="M210:N210"/>
    <mergeCell ref="O210:Q210"/>
    <mergeCell ref="B211:C211"/>
    <mergeCell ref="D211:F211"/>
    <mergeCell ref="J211:K211"/>
    <mergeCell ref="M211:N211"/>
    <mergeCell ref="B208:C208"/>
    <mergeCell ref="D202:F202"/>
    <mergeCell ref="J202:K202"/>
    <mergeCell ref="M202:N202"/>
    <mergeCell ref="O202:Q202"/>
    <mergeCell ref="B199:C199"/>
    <mergeCell ref="D199:F199"/>
    <mergeCell ref="J199:K199"/>
    <mergeCell ref="M199:N199"/>
    <mergeCell ref="O199:Q199"/>
    <mergeCell ref="B200:C200"/>
    <mergeCell ref="D200:F200"/>
    <mergeCell ref="J200:K200"/>
    <mergeCell ref="M200:N200"/>
    <mergeCell ref="O200:Q200"/>
    <mergeCell ref="O206:Q206"/>
    <mergeCell ref="B207:C207"/>
    <mergeCell ref="D207:F207"/>
    <mergeCell ref="J207:K207"/>
    <mergeCell ref="M207:N207"/>
    <mergeCell ref="O207:Q207"/>
    <mergeCell ref="B205:C205"/>
    <mergeCell ref="D205:F205"/>
    <mergeCell ref="J205:K205"/>
    <mergeCell ref="M205:N205"/>
    <mergeCell ref="O205:Q205"/>
    <mergeCell ref="B197:C197"/>
    <mergeCell ref="D197:F197"/>
    <mergeCell ref="J197:K197"/>
    <mergeCell ref="M197:N197"/>
    <mergeCell ref="O197:Q197"/>
    <mergeCell ref="B198:C198"/>
    <mergeCell ref="D198:F198"/>
    <mergeCell ref="J198:K198"/>
    <mergeCell ref="M198:N198"/>
    <mergeCell ref="O198:Q198"/>
    <mergeCell ref="O195:Q195"/>
    <mergeCell ref="B196:C196"/>
    <mergeCell ref="D196:F196"/>
    <mergeCell ref="J196:K196"/>
    <mergeCell ref="M196:N196"/>
    <mergeCell ref="O196:Q196"/>
    <mergeCell ref="A194:A205"/>
    <mergeCell ref="B194:C194"/>
    <mergeCell ref="D194:F194"/>
    <mergeCell ref="J194:K194"/>
    <mergeCell ref="M194:N194"/>
    <mergeCell ref="O194:Q194"/>
    <mergeCell ref="B195:C195"/>
    <mergeCell ref="D195:F195"/>
    <mergeCell ref="J195:K195"/>
    <mergeCell ref="M195:N195"/>
    <mergeCell ref="B201:C201"/>
    <mergeCell ref="D201:F201"/>
    <mergeCell ref="J201:K201"/>
    <mergeCell ref="M201:N201"/>
    <mergeCell ref="O201:Q201"/>
    <mergeCell ref="B202:C202"/>
    <mergeCell ref="B187:C187"/>
    <mergeCell ref="D187:F187"/>
    <mergeCell ref="J187:K187"/>
    <mergeCell ref="M187:N187"/>
    <mergeCell ref="O187:Q187"/>
    <mergeCell ref="B185:C185"/>
    <mergeCell ref="D185:F185"/>
    <mergeCell ref="J185:K185"/>
    <mergeCell ref="M185:N185"/>
    <mergeCell ref="O185:Q185"/>
    <mergeCell ref="B192:C192"/>
    <mergeCell ref="D192:F192"/>
    <mergeCell ref="J192:K192"/>
    <mergeCell ref="M192:N192"/>
    <mergeCell ref="O192:Q192"/>
    <mergeCell ref="B193:C193"/>
    <mergeCell ref="D193:F193"/>
    <mergeCell ref="J193:K193"/>
    <mergeCell ref="M193:N193"/>
    <mergeCell ref="O193:Q193"/>
    <mergeCell ref="B190:C190"/>
    <mergeCell ref="D190:F190"/>
    <mergeCell ref="J190:K190"/>
    <mergeCell ref="M190:N190"/>
    <mergeCell ref="O190:Q190"/>
    <mergeCell ref="B191:C191"/>
    <mergeCell ref="D191:F191"/>
    <mergeCell ref="J191:K191"/>
    <mergeCell ref="M191:N191"/>
    <mergeCell ref="O191:Q191"/>
    <mergeCell ref="A186:A193"/>
    <mergeCell ref="B186:C186"/>
    <mergeCell ref="D186:F186"/>
    <mergeCell ref="J186:K186"/>
    <mergeCell ref="M186:N186"/>
    <mergeCell ref="B183:C183"/>
    <mergeCell ref="D183:F183"/>
    <mergeCell ref="J183:K183"/>
    <mergeCell ref="M183:N183"/>
    <mergeCell ref="O183:Q183"/>
    <mergeCell ref="B184:C184"/>
    <mergeCell ref="D184:F184"/>
    <mergeCell ref="J184:K184"/>
    <mergeCell ref="M184:N184"/>
    <mergeCell ref="O184:Q184"/>
    <mergeCell ref="O181:Q181"/>
    <mergeCell ref="B182:C182"/>
    <mergeCell ref="D182:F182"/>
    <mergeCell ref="J182:K182"/>
    <mergeCell ref="M182:N182"/>
    <mergeCell ref="O182:Q182"/>
    <mergeCell ref="B188:C188"/>
    <mergeCell ref="D188:F188"/>
    <mergeCell ref="J188:K188"/>
    <mergeCell ref="M188:N188"/>
    <mergeCell ref="O188:Q188"/>
    <mergeCell ref="B189:C189"/>
    <mergeCell ref="D189:F189"/>
    <mergeCell ref="J189:K189"/>
    <mergeCell ref="M189:N189"/>
    <mergeCell ref="O189:Q189"/>
    <mergeCell ref="O186:Q186"/>
    <mergeCell ref="B180:C180"/>
    <mergeCell ref="D180:F180"/>
    <mergeCell ref="J180:K180"/>
    <mergeCell ref="M180:N180"/>
    <mergeCell ref="O180:Q180"/>
    <mergeCell ref="A181:A185"/>
    <mergeCell ref="B181:C181"/>
    <mergeCell ref="D181:F181"/>
    <mergeCell ref="J181:K181"/>
    <mergeCell ref="M181:N181"/>
    <mergeCell ref="B178:C178"/>
    <mergeCell ref="D178:F178"/>
    <mergeCell ref="J178:K178"/>
    <mergeCell ref="M178:N178"/>
    <mergeCell ref="O178:Q178"/>
    <mergeCell ref="B179:C179"/>
    <mergeCell ref="D179:F179"/>
    <mergeCell ref="J179:K179"/>
    <mergeCell ref="M179:N179"/>
    <mergeCell ref="O179:Q179"/>
    <mergeCell ref="B170:C170"/>
    <mergeCell ref="D170:F170"/>
    <mergeCell ref="J170:K170"/>
    <mergeCell ref="M170:N170"/>
    <mergeCell ref="O170:Q170"/>
    <mergeCell ref="B176:C176"/>
    <mergeCell ref="D176:F176"/>
    <mergeCell ref="J176:K176"/>
    <mergeCell ref="M176:N176"/>
    <mergeCell ref="O176:Q176"/>
    <mergeCell ref="B177:C177"/>
    <mergeCell ref="D177:F177"/>
    <mergeCell ref="J177:K177"/>
    <mergeCell ref="M177:N177"/>
    <mergeCell ref="O177:Q177"/>
    <mergeCell ref="B174:C174"/>
    <mergeCell ref="D174:F174"/>
    <mergeCell ref="J174:K174"/>
    <mergeCell ref="M174:N174"/>
    <mergeCell ref="O174:Q174"/>
    <mergeCell ref="B175:C175"/>
    <mergeCell ref="D175:F175"/>
    <mergeCell ref="J175:K175"/>
    <mergeCell ref="M175:N175"/>
    <mergeCell ref="O175:Q175"/>
    <mergeCell ref="A169:A171"/>
    <mergeCell ref="B169:C169"/>
    <mergeCell ref="D169:F169"/>
    <mergeCell ref="J169:K169"/>
    <mergeCell ref="M169:N169"/>
    <mergeCell ref="B166:C166"/>
    <mergeCell ref="D166:F166"/>
    <mergeCell ref="J166:K166"/>
    <mergeCell ref="M166:N166"/>
    <mergeCell ref="O166:Q166"/>
    <mergeCell ref="B167:C167"/>
    <mergeCell ref="D167:F167"/>
    <mergeCell ref="J167:K167"/>
    <mergeCell ref="M167:N167"/>
    <mergeCell ref="O167:Q167"/>
    <mergeCell ref="O172:Q172"/>
    <mergeCell ref="B173:C173"/>
    <mergeCell ref="D173:F173"/>
    <mergeCell ref="J173:K173"/>
    <mergeCell ref="M173:N173"/>
    <mergeCell ref="O173:Q173"/>
    <mergeCell ref="B171:C171"/>
    <mergeCell ref="D171:F171"/>
    <mergeCell ref="J171:K171"/>
    <mergeCell ref="M171:N171"/>
    <mergeCell ref="O171:Q171"/>
    <mergeCell ref="A172:A180"/>
    <mergeCell ref="B172:C172"/>
    <mergeCell ref="D172:F172"/>
    <mergeCell ref="J172:K172"/>
    <mergeCell ref="M172:N172"/>
    <mergeCell ref="O169:Q169"/>
    <mergeCell ref="O164:Q164"/>
    <mergeCell ref="B165:C165"/>
    <mergeCell ref="D165:F165"/>
    <mergeCell ref="J165:K165"/>
    <mergeCell ref="M165:N165"/>
    <mergeCell ref="O165:Q165"/>
    <mergeCell ref="B163:C163"/>
    <mergeCell ref="D163:F163"/>
    <mergeCell ref="J163:K163"/>
    <mergeCell ref="M163:N163"/>
    <mergeCell ref="O163:Q163"/>
    <mergeCell ref="A164:A168"/>
    <mergeCell ref="B164:C164"/>
    <mergeCell ref="D164:F164"/>
    <mergeCell ref="J164:K164"/>
    <mergeCell ref="M164:N164"/>
    <mergeCell ref="B161:C161"/>
    <mergeCell ref="D161:F161"/>
    <mergeCell ref="J161:K161"/>
    <mergeCell ref="M161:N161"/>
    <mergeCell ref="O161:Q161"/>
    <mergeCell ref="B162:C162"/>
    <mergeCell ref="D162:F162"/>
    <mergeCell ref="J162:K162"/>
    <mergeCell ref="M162:N162"/>
    <mergeCell ref="O162:Q162"/>
    <mergeCell ref="B168:C168"/>
    <mergeCell ref="D168:F168"/>
    <mergeCell ref="J168:K168"/>
    <mergeCell ref="M168:N168"/>
    <mergeCell ref="O168:Q168"/>
    <mergeCell ref="O159:Q159"/>
    <mergeCell ref="B160:C160"/>
    <mergeCell ref="D160:F160"/>
    <mergeCell ref="J160:K160"/>
    <mergeCell ref="M160:N160"/>
    <mergeCell ref="O160:Q160"/>
    <mergeCell ref="B158:C158"/>
    <mergeCell ref="D158:F158"/>
    <mergeCell ref="J158:K158"/>
    <mergeCell ref="M158:N158"/>
    <mergeCell ref="O158:Q158"/>
    <mergeCell ref="A159:A163"/>
    <mergeCell ref="B159:C159"/>
    <mergeCell ref="D159:F159"/>
    <mergeCell ref="J159:K159"/>
    <mergeCell ref="M159:N159"/>
    <mergeCell ref="B156:C156"/>
    <mergeCell ref="D156:F156"/>
    <mergeCell ref="J156:K156"/>
    <mergeCell ref="M156:N156"/>
    <mergeCell ref="O156:Q156"/>
    <mergeCell ref="B157:C157"/>
    <mergeCell ref="D157:F157"/>
    <mergeCell ref="J157:K157"/>
    <mergeCell ref="M157:N157"/>
    <mergeCell ref="O157:Q157"/>
    <mergeCell ref="O154:Q154"/>
    <mergeCell ref="B155:C155"/>
    <mergeCell ref="D155:F155"/>
    <mergeCell ref="J155:K155"/>
    <mergeCell ref="M155:N155"/>
    <mergeCell ref="O155:Q155"/>
    <mergeCell ref="B153:C153"/>
    <mergeCell ref="D153:F153"/>
    <mergeCell ref="J153:K153"/>
    <mergeCell ref="M153:N153"/>
    <mergeCell ref="O153:Q153"/>
    <mergeCell ref="A154:A158"/>
    <mergeCell ref="B154:C154"/>
    <mergeCell ref="D154:F154"/>
    <mergeCell ref="J154:K154"/>
    <mergeCell ref="M154:N154"/>
    <mergeCell ref="B151:C151"/>
    <mergeCell ref="D151:F151"/>
    <mergeCell ref="J151:K151"/>
    <mergeCell ref="M151:N151"/>
    <mergeCell ref="O151:Q151"/>
    <mergeCell ref="B152:C152"/>
    <mergeCell ref="D152:F152"/>
    <mergeCell ref="J152:K152"/>
    <mergeCell ref="M152:N152"/>
    <mergeCell ref="O152:Q152"/>
    <mergeCell ref="O149:Q149"/>
    <mergeCell ref="B150:C150"/>
    <mergeCell ref="D150:F150"/>
    <mergeCell ref="J150:K150"/>
    <mergeCell ref="M150:N150"/>
    <mergeCell ref="O150:Q150"/>
    <mergeCell ref="B148:C148"/>
    <mergeCell ref="D148:F148"/>
    <mergeCell ref="J148:K148"/>
    <mergeCell ref="M148:N148"/>
    <mergeCell ref="O148:Q148"/>
    <mergeCell ref="A149:A153"/>
    <mergeCell ref="B149:C149"/>
    <mergeCell ref="D149:F149"/>
    <mergeCell ref="J149:K149"/>
    <mergeCell ref="M149:N149"/>
    <mergeCell ref="B146:C146"/>
    <mergeCell ref="D146:F146"/>
    <mergeCell ref="J146:K146"/>
    <mergeCell ref="M146:N146"/>
    <mergeCell ref="O146:Q146"/>
    <mergeCell ref="B147:C147"/>
    <mergeCell ref="D147:F147"/>
    <mergeCell ref="J147:K147"/>
    <mergeCell ref="M147:N147"/>
    <mergeCell ref="O147:Q147"/>
    <mergeCell ref="A138:A148"/>
    <mergeCell ref="B144:C144"/>
    <mergeCell ref="D144:F144"/>
    <mergeCell ref="J144:K144"/>
    <mergeCell ref="M144:N144"/>
    <mergeCell ref="O144:Q144"/>
    <mergeCell ref="B138:C138"/>
    <mergeCell ref="D138:F138"/>
    <mergeCell ref="J138:K138"/>
    <mergeCell ref="M138:N138"/>
    <mergeCell ref="B136:C136"/>
    <mergeCell ref="D136:F136"/>
    <mergeCell ref="J136:K136"/>
    <mergeCell ref="M136:N136"/>
    <mergeCell ref="O136:Q136"/>
    <mergeCell ref="B145:C145"/>
    <mergeCell ref="D145:F145"/>
    <mergeCell ref="J145:K145"/>
    <mergeCell ref="M145:N145"/>
    <mergeCell ref="O145:Q145"/>
    <mergeCell ref="B142:C142"/>
    <mergeCell ref="D142:F142"/>
    <mergeCell ref="J142:K142"/>
    <mergeCell ref="M142:N142"/>
    <mergeCell ref="O142:Q142"/>
    <mergeCell ref="B143:C143"/>
    <mergeCell ref="D143:F143"/>
    <mergeCell ref="J143:K143"/>
    <mergeCell ref="M143:N143"/>
    <mergeCell ref="O143:Q143"/>
    <mergeCell ref="B141:C141"/>
    <mergeCell ref="D141:F141"/>
    <mergeCell ref="J141:K141"/>
    <mergeCell ref="M141:N141"/>
    <mergeCell ref="O141:Q141"/>
    <mergeCell ref="B133:C133"/>
    <mergeCell ref="D133:F133"/>
    <mergeCell ref="J133:K133"/>
    <mergeCell ref="M133:N133"/>
    <mergeCell ref="O133:Q133"/>
    <mergeCell ref="B134:C134"/>
    <mergeCell ref="D134:F134"/>
    <mergeCell ref="J134:K134"/>
    <mergeCell ref="M134:N134"/>
    <mergeCell ref="O134:Q134"/>
    <mergeCell ref="B140:C140"/>
    <mergeCell ref="D140:F140"/>
    <mergeCell ref="J140:K140"/>
    <mergeCell ref="M140:N140"/>
    <mergeCell ref="O140:Q140"/>
    <mergeCell ref="O131:Q131"/>
    <mergeCell ref="B132:C132"/>
    <mergeCell ref="D132:F132"/>
    <mergeCell ref="J132:K132"/>
    <mergeCell ref="M132:N132"/>
    <mergeCell ref="O132:Q132"/>
    <mergeCell ref="O138:Q138"/>
    <mergeCell ref="B139:C139"/>
    <mergeCell ref="D139:F139"/>
    <mergeCell ref="J139:K139"/>
    <mergeCell ref="M139:N139"/>
    <mergeCell ref="O139:Q139"/>
    <mergeCell ref="B137:C137"/>
    <mergeCell ref="D137:F137"/>
    <mergeCell ref="J137:K137"/>
    <mergeCell ref="M137:N137"/>
    <mergeCell ref="O137:Q137"/>
    <mergeCell ref="A130:A137"/>
    <mergeCell ref="B130:C130"/>
    <mergeCell ref="D130:F130"/>
    <mergeCell ref="J130:K130"/>
    <mergeCell ref="M130:N130"/>
    <mergeCell ref="O130:Q130"/>
    <mergeCell ref="B131:C131"/>
    <mergeCell ref="D131:F131"/>
    <mergeCell ref="J131:K131"/>
    <mergeCell ref="M131:N131"/>
    <mergeCell ref="B128:C128"/>
    <mergeCell ref="D128:F128"/>
    <mergeCell ref="J128:K128"/>
    <mergeCell ref="M128:N128"/>
    <mergeCell ref="O128:Q128"/>
    <mergeCell ref="B129:C129"/>
    <mergeCell ref="D129:F129"/>
    <mergeCell ref="J129:K129"/>
    <mergeCell ref="M129:N129"/>
    <mergeCell ref="O129:Q129"/>
    <mergeCell ref="A124:A129"/>
    <mergeCell ref="B135:C135"/>
    <mergeCell ref="D135:F135"/>
    <mergeCell ref="J135:K135"/>
    <mergeCell ref="M135:N135"/>
    <mergeCell ref="O135:Q135"/>
    <mergeCell ref="B127:C127"/>
    <mergeCell ref="D127:F127"/>
    <mergeCell ref="J127:K127"/>
    <mergeCell ref="M127:N127"/>
    <mergeCell ref="O127:Q127"/>
    <mergeCell ref="O124:Q124"/>
    <mergeCell ref="B125:C125"/>
    <mergeCell ref="D125:F125"/>
    <mergeCell ref="J125:K125"/>
    <mergeCell ref="M125:N125"/>
    <mergeCell ref="O125:Q125"/>
    <mergeCell ref="B123:C123"/>
    <mergeCell ref="D123:F123"/>
    <mergeCell ref="J123:K123"/>
    <mergeCell ref="M123:N123"/>
    <mergeCell ref="O123:Q123"/>
    <mergeCell ref="B124:C124"/>
    <mergeCell ref="D124:F124"/>
    <mergeCell ref="J124:K124"/>
    <mergeCell ref="M124:N124"/>
    <mergeCell ref="J122:K122"/>
    <mergeCell ref="M122:N122"/>
    <mergeCell ref="O122:Q122"/>
    <mergeCell ref="O119:Q119"/>
    <mergeCell ref="B120:C120"/>
    <mergeCell ref="D120:F120"/>
    <mergeCell ref="J120:K120"/>
    <mergeCell ref="M120:N120"/>
    <mergeCell ref="O120:Q120"/>
    <mergeCell ref="B118:C118"/>
    <mergeCell ref="D118:F118"/>
    <mergeCell ref="J118:K118"/>
    <mergeCell ref="M118:N118"/>
    <mergeCell ref="O118:Q118"/>
    <mergeCell ref="B126:C126"/>
    <mergeCell ref="D126:F126"/>
    <mergeCell ref="J126:K126"/>
    <mergeCell ref="M126:N126"/>
    <mergeCell ref="O126:Q126"/>
    <mergeCell ref="A119:A123"/>
    <mergeCell ref="B119:C119"/>
    <mergeCell ref="D119:F119"/>
    <mergeCell ref="J119:K119"/>
    <mergeCell ref="M119:N119"/>
    <mergeCell ref="B121:C121"/>
    <mergeCell ref="D121:F121"/>
    <mergeCell ref="J121:K121"/>
    <mergeCell ref="M121:N121"/>
    <mergeCell ref="O121:Q121"/>
    <mergeCell ref="B122:C122"/>
    <mergeCell ref="D122:F122"/>
    <mergeCell ref="A111:A118"/>
    <mergeCell ref="B111:C111"/>
    <mergeCell ref="D111:F111"/>
    <mergeCell ref="J111:K111"/>
    <mergeCell ref="B116:C116"/>
    <mergeCell ref="D116:F116"/>
    <mergeCell ref="J116:K116"/>
    <mergeCell ref="M116:N116"/>
    <mergeCell ref="O116:Q116"/>
    <mergeCell ref="B117:C117"/>
    <mergeCell ref="D117:F117"/>
    <mergeCell ref="J117:K117"/>
    <mergeCell ref="M117:N117"/>
    <mergeCell ref="O117:Q117"/>
    <mergeCell ref="B114:C114"/>
    <mergeCell ref="D114:F114"/>
    <mergeCell ref="J114:K114"/>
    <mergeCell ref="M114:N114"/>
    <mergeCell ref="O114:Q114"/>
    <mergeCell ref="B115:C115"/>
    <mergeCell ref="D115:F115"/>
    <mergeCell ref="J115:K115"/>
    <mergeCell ref="M115:N115"/>
    <mergeCell ref="O115:Q115"/>
    <mergeCell ref="O112:Q112"/>
    <mergeCell ref="B113:C113"/>
    <mergeCell ref="D113:F113"/>
    <mergeCell ref="J113:K113"/>
    <mergeCell ref="M113:N113"/>
    <mergeCell ref="O113:Q113"/>
    <mergeCell ref="O103:Q103"/>
    <mergeCell ref="B104:C104"/>
    <mergeCell ref="D104:F104"/>
    <mergeCell ref="J104:K104"/>
    <mergeCell ref="M104:N104"/>
    <mergeCell ref="O104:Q104"/>
    <mergeCell ref="M111:N111"/>
    <mergeCell ref="O111:Q111"/>
    <mergeCell ref="B112:C112"/>
    <mergeCell ref="D112:F112"/>
    <mergeCell ref="J112:K112"/>
    <mergeCell ref="M112:N112"/>
    <mergeCell ref="B109:C109"/>
    <mergeCell ref="D109:F109"/>
    <mergeCell ref="J109:K109"/>
    <mergeCell ref="M109:N109"/>
    <mergeCell ref="O109:Q109"/>
    <mergeCell ref="B110:C110"/>
    <mergeCell ref="D110:F110"/>
    <mergeCell ref="J110:K110"/>
    <mergeCell ref="M110:N110"/>
    <mergeCell ref="O110:Q110"/>
    <mergeCell ref="D108:F108"/>
    <mergeCell ref="J108:K108"/>
    <mergeCell ref="M108:N108"/>
    <mergeCell ref="O108:Q108"/>
    <mergeCell ref="A103:A110"/>
    <mergeCell ref="B103:C103"/>
    <mergeCell ref="D103:F103"/>
    <mergeCell ref="J103:K103"/>
    <mergeCell ref="M103:N103"/>
    <mergeCell ref="B100:C100"/>
    <mergeCell ref="D100:F100"/>
    <mergeCell ref="J100:K100"/>
    <mergeCell ref="M100:N100"/>
    <mergeCell ref="O100:Q100"/>
    <mergeCell ref="B101:C101"/>
    <mergeCell ref="D101:F101"/>
    <mergeCell ref="J101:K101"/>
    <mergeCell ref="M101:N101"/>
    <mergeCell ref="O101:Q101"/>
    <mergeCell ref="B107:C107"/>
    <mergeCell ref="D107:F107"/>
    <mergeCell ref="J107:K107"/>
    <mergeCell ref="M107:N107"/>
    <mergeCell ref="O107:Q107"/>
    <mergeCell ref="B108:C108"/>
    <mergeCell ref="B105:C105"/>
    <mergeCell ref="D105:F105"/>
    <mergeCell ref="J105:K105"/>
    <mergeCell ref="M105:N105"/>
    <mergeCell ref="O105:Q105"/>
    <mergeCell ref="B106:C106"/>
    <mergeCell ref="D106:F106"/>
    <mergeCell ref="J106:K106"/>
    <mergeCell ref="M106:N106"/>
    <mergeCell ref="O106:Q106"/>
    <mergeCell ref="B98:C98"/>
    <mergeCell ref="D98:F98"/>
    <mergeCell ref="J98:K98"/>
    <mergeCell ref="M98:N98"/>
    <mergeCell ref="O98:Q98"/>
    <mergeCell ref="B99:C99"/>
    <mergeCell ref="D99:F99"/>
    <mergeCell ref="J99:K99"/>
    <mergeCell ref="M99:N99"/>
    <mergeCell ref="O99:Q99"/>
    <mergeCell ref="O96:Q96"/>
    <mergeCell ref="B97:C97"/>
    <mergeCell ref="D97:F97"/>
    <mergeCell ref="J97:K97"/>
    <mergeCell ref="M97:N97"/>
    <mergeCell ref="O97:Q97"/>
    <mergeCell ref="A95:A102"/>
    <mergeCell ref="B95:C95"/>
    <mergeCell ref="D95:F95"/>
    <mergeCell ref="J95:K95"/>
    <mergeCell ref="M95:N95"/>
    <mergeCell ref="O95:Q95"/>
    <mergeCell ref="B96:C96"/>
    <mergeCell ref="D96:F96"/>
    <mergeCell ref="J96:K96"/>
    <mergeCell ref="M96:N96"/>
    <mergeCell ref="B102:C102"/>
    <mergeCell ref="D102:F102"/>
    <mergeCell ref="J102:K102"/>
    <mergeCell ref="M102:N102"/>
    <mergeCell ref="O102:Q102"/>
    <mergeCell ref="O93:Q93"/>
    <mergeCell ref="B94:C94"/>
    <mergeCell ref="D94:F94"/>
    <mergeCell ref="J94:K94"/>
    <mergeCell ref="M94:N94"/>
    <mergeCell ref="O94:Q94"/>
    <mergeCell ref="A92:A94"/>
    <mergeCell ref="B92:C92"/>
    <mergeCell ref="D92:F92"/>
    <mergeCell ref="J92:K92"/>
    <mergeCell ref="M92:N92"/>
    <mergeCell ref="O92:Q92"/>
    <mergeCell ref="B93:C93"/>
    <mergeCell ref="D93:F93"/>
    <mergeCell ref="J93:K93"/>
    <mergeCell ref="M93:N93"/>
    <mergeCell ref="O90:Q90"/>
    <mergeCell ref="B91:C91"/>
    <mergeCell ref="D91:F91"/>
    <mergeCell ref="J91:K91"/>
    <mergeCell ref="M91:N91"/>
    <mergeCell ref="O91:Q91"/>
    <mergeCell ref="A89:A91"/>
    <mergeCell ref="B89:C89"/>
    <mergeCell ref="D89:F89"/>
    <mergeCell ref="J89:K89"/>
    <mergeCell ref="M89:N89"/>
    <mergeCell ref="O89:Q89"/>
    <mergeCell ref="B90:C90"/>
    <mergeCell ref="D90:F90"/>
    <mergeCell ref="J90:K90"/>
    <mergeCell ref="M90:N90"/>
    <mergeCell ref="B87:C87"/>
    <mergeCell ref="D87:F87"/>
    <mergeCell ref="J87:K87"/>
    <mergeCell ref="M87:N87"/>
    <mergeCell ref="O87:Q87"/>
    <mergeCell ref="B88:C88"/>
    <mergeCell ref="D88:F88"/>
    <mergeCell ref="J88:K88"/>
    <mergeCell ref="M88:N88"/>
    <mergeCell ref="O88:Q88"/>
    <mergeCell ref="B85:C85"/>
    <mergeCell ref="D85:F85"/>
    <mergeCell ref="J85:K85"/>
    <mergeCell ref="M85:N85"/>
    <mergeCell ref="O85:Q85"/>
    <mergeCell ref="B86:C86"/>
    <mergeCell ref="D86:F86"/>
    <mergeCell ref="J86:K86"/>
    <mergeCell ref="M86:N86"/>
    <mergeCell ref="O86:Q86"/>
    <mergeCell ref="D76:F76"/>
    <mergeCell ref="J76:K76"/>
    <mergeCell ref="M76:N76"/>
    <mergeCell ref="O76:Q76"/>
    <mergeCell ref="B77:C77"/>
    <mergeCell ref="D77:F77"/>
    <mergeCell ref="J77:K77"/>
    <mergeCell ref="M77:N77"/>
    <mergeCell ref="O77:Q77"/>
    <mergeCell ref="B83:C83"/>
    <mergeCell ref="D83:F83"/>
    <mergeCell ref="J83:K83"/>
    <mergeCell ref="M83:N83"/>
    <mergeCell ref="O83:Q83"/>
    <mergeCell ref="B84:C84"/>
    <mergeCell ref="D84:F84"/>
    <mergeCell ref="J84:K84"/>
    <mergeCell ref="M84:N84"/>
    <mergeCell ref="O84:Q84"/>
    <mergeCell ref="B81:C81"/>
    <mergeCell ref="D81:F81"/>
    <mergeCell ref="J81:K81"/>
    <mergeCell ref="M81:N81"/>
    <mergeCell ref="O81:Q81"/>
    <mergeCell ref="B82:C82"/>
    <mergeCell ref="D82:F82"/>
    <mergeCell ref="J82:K82"/>
    <mergeCell ref="M82:N82"/>
    <mergeCell ref="O82:Q82"/>
    <mergeCell ref="A74:A78"/>
    <mergeCell ref="B74:C74"/>
    <mergeCell ref="D74:F74"/>
    <mergeCell ref="J74:K74"/>
    <mergeCell ref="M74:N74"/>
    <mergeCell ref="B71:C71"/>
    <mergeCell ref="D71:F71"/>
    <mergeCell ref="J71:K71"/>
    <mergeCell ref="M71:N71"/>
    <mergeCell ref="O71:Q71"/>
    <mergeCell ref="B72:C72"/>
    <mergeCell ref="D72:F72"/>
    <mergeCell ref="J72:K72"/>
    <mergeCell ref="M72:N72"/>
    <mergeCell ref="O72:Q72"/>
    <mergeCell ref="O79:Q79"/>
    <mergeCell ref="B80:C80"/>
    <mergeCell ref="D80:F80"/>
    <mergeCell ref="J80:K80"/>
    <mergeCell ref="M80:N80"/>
    <mergeCell ref="O80:Q80"/>
    <mergeCell ref="B78:C78"/>
    <mergeCell ref="D78:F78"/>
    <mergeCell ref="J78:K78"/>
    <mergeCell ref="M78:N78"/>
    <mergeCell ref="O78:Q78"/>
    <mergeCell ref="A79:A88"/>
    <mergeCell ref="B79:C79"/>
    <mergeCell ref="D79:F79"/>
    <mergeCell ref="J79:K79"/>
    <mergeCell ref="M79:N79"/>
    <mergeCell ref="B76:C76"/>
    <mergeCell ref="B70:C70"/>
    <mergeCell ref="D70:F70"/>
    <mergeCell ref="J70:K70"/>
    <mergeCell ref="M70:N70"/>
    <mergeCell ref="O70:Q70"/>
    <mergeCell ref="B67:C67"/>
    <mergeCell ref="D67:F67"/>
    <mergeCell ref="J67:K67"/>
    <mergeCell ref="M67:N67"/>
    <mergeCell ref="O67:Q67"/>
    <mergeCell ref="B68:C68"/>
    <mergeCell ref="D68:F68"/>
    <mergeCell ref="J68:K68"/>
    <mergeCell ref="M68:N68"/>
    <mergeCell ref="O68:Q68"/>
    <mergeCell ref="O74:Q74"/>
    <mergeCell ref="B75:C75"/>
    <mergeCell ref="D75:F75"/>
    <mergeCell ref="J75:K75"/>
    <mergeCell ref="M75:N75"/>
    <mergeCell ref="O75:Q75"/>
    <mergeCell ref="B73:C73"/>
    <mergeCell ref="D73:F73"/>
    <mergeCell ref="J73:K73"/>
    <mergeCell ref="M73:N73"/>
    <mergeCell ref="O73:Q73"/>
    <mergeCell ref="O65:Q65"/>
    <mergeCell ref="B66:C66"/>
    <mergeCell ref="D66:F66"/>
    <mergeCell ref="J66:K66"/>
    <mergeCell ref="M66:N66"/>
    <mergeCell ref="O66:Q66"/>
    <mergeCell ref="B64:C64"/>
    <mergeCell ref="D64:F64"/>
    <mergeCell ref="J64:K64"/>
    <mergeCell ref="M64:N64"/>
    <mergeCell ref="O64:Q64"/>
    <mergeCell ref="A65:A73"/>
    <mergeCell ref="B65:C65"/>
    <mergeCell ref="D65:F65"/>
    <mergeCell ref="J65:K65"/>
    <mergeCell ref="M65:N65"/>
    <mergeCell ref="B62:C62"/>
    <mergeCell ref="D62:F62"/>
    <mergeCell ref="J62:K62"/>
    <mergeCell ref="M62:N62"/>
    <mergeCell ref="O62:Q62"/>
    <mergeCell ref="B63:C63"/>
    <mergeCell ref="D63:F63"/>
    <mergeCell ref="J63:K63"/>
    <mergeCell ref="M63:N63"/>
    <mergeCell ref="O63:Q63"/>
    <mergeCell ref="A58:A64"/>
    <mergeCell ref="B69:C69"/>
    <mergeCell ref="D69:F69"/>
    <mergeCell ref="J69:K69"/>
    <mergeCell ref="M69:N69"/>
    <mergeCell ref="O69:Q69"/>
    <mergeCell ref="B61:C61"/>
    <mergeCell ref="D61:F61"/>
    <mergeCell ref="J61:K61"/>
    <mergeCell ref="M61:N61"/>
    <mergeCell ref="O61:Q61"/>
    <mergeCell ref="O58:Q58"/>
    <mergeCell ref="B59:C59"/>
    <mergeCell ref="D59:F59"/>
    <mergeCell ref="J59:K59"/>
    <mergeCell ref="M59:N59"/>
    <mergeCell ref="O59:Q59"/>
    <mergeCell ref="B57:C57"/>
    <mergeCell ref="D57:F57"/>
    <mergeCell ref="J57:K57"/>
    <mergeCell ref="M57:N57"/>
    <mergeCell ref="O57:Q57"/>
    <mergeCell ref="B58:C58"/>
    <mergeCell ref="D58:F58"/>
    <mergeCell ref="J58:K58"/>
    <mergeCell ref="M58:N58"/>
    <mergeCell ref="J56:K56"/>
    <mergeCell ref="M56:N56"/>
    <mergeCell ref="O56:Q56"/>
    <mergeCell ref="O53:Q53"/>
    <mergeCell ref="B54:C54"/>
    <mergeCell ref="D54:F54"/>
    <mergeCell ref="J54:K54"/>
    <mergeCell ref="M54:N54"/>
    <mergeCell ref="O54:Q54"/>
    <mergeCell ref="B52:C52"/>
    <mergeCell ref="D52:F52"/>
    <mergeCell ref="J52:K52"/>
    <mergeCell ref="M52:N52"/>
    <mergeCell ref="O52:Q52"/>
    <mergeCell ref="B60:C60"/>
    <mergeCell ref="D60:F60"/>
    <mergeCell ref="J60:K60"/>
    <mergeCell ref="M60:N60"/>
    <mergeCell ref="O60:Q60"/>
    <mergeCell ref="A53:A57"/>
    <mergeCell ref="B53:C53"/>
    <mergeCell ref="D53:F53"/>
    <mergeCell ref="J53:K53"/>
    <mergeCell ref="M53:N53"/>
    <mergeCell ref="B50:C50"/>
    <mergeCell ref="D50:F50"/>
    <mergeCell ref="J50:K50"/>
    <mergeCell ref="M50:N50"/>
    <mergeCell ref="O50:Q50"/>
    <mergeCell ref="B51:C51"/>
    <mergeCell ref="D51:F51"/>
    <mergeCell ref="J51:K51"/>
    <mergeCell ref="M51:N51"/>
    <mergeCell ref="O51:Q51"/>
    <mergeCell ref="B48:C48"/>
    <mergeCell ref="D48:F48"/>
    <mergeCell ref="J48:K48"/>
    <mergeCell ref="M48:N48"/>
    <mergeCell ref="O48:Q48"/>
    <mergeCell ref="B49:C49"/>
    <mergeCell ref="D49:F49"/>
    <mergeCell ref="J49:K49"/>
    <mergeCell ref="M49:N49"/>
    <mergeCell ref="O49:Q49"/>
    <mergeCell ref="B55:C55"/>
    <mergeCell ref="D55:F55"/>
    <mergeCell ref="J55:K55"/>
    <mergeCell ref="M55:N55"/>
    <mergeCell ref="O55:Q55"/>
    <mergeCell ref="B56:C56"/>
    <mergeCell ref="D56:F56"/>
    <mergeCell ref="O46:Q46"/>
    <mergeCell ref="B47:C47"/>
    <mergeCell ref="D47:F47"/>
    <mergeCell ref="J47:K47"/>
    <mergeCell ref="M47:N47"/>
    <mergeCell ref="O47:Q47"/>
    <mergeCell ref="B45:C45"/>
    <mergeCell ref="D45:F45"/>
    <mergeCell ref="J45:K45"/>
    <mergeCell ref="M45:N45"/>
    <mergeCell ref="O45:Q45"/>
    <mergeCell ref="A46:A52"/>
    <mergeCell ref="B46:C46"/>
    <mergeCell ref="D46:F46"/>
    <mergeCell ref="J46:K46"/>
    <mergeCell ref="M46:N46"/>
    <mergeCell ref="O43:Q43"/>
    <mergeCell ref="B44:C44"/>
    <mergeCell ref="D44:F44"/>
    <mergeCell ref="J44:K44"/>
    <mergeCell ref="M44:N44"/>
    <mergeCell ref="O44:Q44"/>
    <mergeCell ref="B37:C37"/>
    <mergeCell ref="D37:F37"/>
    <mergeCell ref="J37:K37"/>
    <mergeCell ref="M37:N37"/>
    <mergeCell ref="O37:Q37"/>
    <mergeCell ref="B42:C42"/>
    <mergeCell ref="D42:F42"/>
    <mergeCell ref="J42:K42"/>
    <mergeCell ref="M42:N42"/>
    <mergeCell ref="O42:Q42"/>
    <mergeCell ref="A43:A45"/>
    <mergeCell ref="B43:C43"/>
    <mergeCell ref="D43:F43"/>
    <mergeCell ref="J43:K43"/>
    <mergeCell ref="M43:N43"/>
    <mergeCell ref="B40:C40"/>
    <mergeCell ref="D40:F40"/>
    <mergeCell ref="J40:K40"/>
    <mergeCell ref="M40:N40"/>
    <mergeCell ref="O40:Q40"/>
    <mergeCell ref="B41:C41"/>
    <mergeCell ref="D41:F41"/>
    <mergeCell ref="J41:K41"/>
    <mergeCell ref="M41:N41"/>
    <mergeCell ref="O41:Q41"/>
    <mergeCell ref="O34:Q34"/>
    <mergeCell ref="A35:A42"/>
    <mergeCell ref="B35:C35"/>
    <mergeCell ref="D35:F35"/>
    <mergeCell ref="J35:K35"/>
    <mergeCell ref="M35:N35"/>
    <mergeCell ref="O35:Q35"/>
    <mergeCell ref="B36:C36"/>
    <mergeCell ref="D36:F36"/>
    <mergeCell ref="J36:K36"/>
    <mergeCell ref="A33:A34"/>
    <mergeCell ref="B33:C33"/>
    <mergeCell ref="D33:F33"/>
    <mergeCell ref="J33:K33"/>
    <mergeCell ref="M33:N33"/>
    <mergeCell ref="O33:Q33"/>
    <mergeCell ref="B34:C34"/>
    <mergeCell ref="D34:F34"/>
    <mergeCell ref="J34:K34"/>
    <mergeCell ref="M34:N34"/>
    <mergeCell ref="B38:C38"/>
    <mergeCell ref="D38:F38"/>
    <mergeCell ref="J38:K38"/>
    <mergeCell ref="M38:N38"/>
    <mergeCell ref="O38:Q38"/>
    <mergeCell ref="B39:C39"/>
    <mergeCell ref="D39:F39"/>
    <mergeCell ref="J39:K39"/>
    <mergeCell ref="M39:N39"/>
    <mergeCell ref="O39:Q39"/>
    <mergeCell ref="M36:N36"/>
    <mergeCell ref="O36:Q36"/>
    <mergeCell ref="O31:Q31"/>
    <mergeCell ref="B32:C32"/>
    <mergeCell ref="D32:F32"/>
    <mergeCell ref="J32:K32"/>
    <mergeCell ref="M32:N32"/>
    <mergeCell ref="O32:Q32"/>
    <mergeCell ref="A30:A31"/>
    <mergeCell ref="B30:C30"/>
    <mergeCell ref="D30:F30"/>
    <mergeCell ref="J30:K30"/>
    <mergeCell ref="M30:N30"/>
    <mergeCell ref="O30:Q30"/>
    <mergeCell ref="B31:C31"/>
    <mergeCell ref="D31:F31"/>
    <mergeCell ref="J31:K31"/>
    <mergeCell ref="M31:N31"/>
    <mergeCell ref="O28:Q28"/>
    <mergeCell ref="B29:C29"/>
    <mergeCell ref="D29:F29"/>
    <mergeCell ref="J29:K29"/>
    <mergeCell ref="M29:N29"/>
    <mergeCell ref="O29:Q29"/>
    <mergeCell ref="B27:C27"/>
    <mergeCell ref="D27:F27"/>
    <mergeCell ref="J27:K27"/>
    <mergeCell ref="M27:N27"/>
    <mergeCell ref="O27:Q27"/>
    <mergeCell ref="A28:A29"/>
    <mergeCell ref="B28:C28"/>
    <mergeCell ref="D28:F28"/>
    <mergeCell ref="J28:K28"/>
    <mergeCell ref="M28:N28"/>
    <mergeCell ref="B25:C25"/>
    <mergeCell ref="D25:F25"/>
    <mergeCell ref="J25:K25"/>
    <mergeCell ref="M25:N25"/>
    <mergeCell ref="O25:Q25"/>
    <mergeCell ref="B26:C26"/>
    <mergeCell ref="D26:F26"/>
    <mergeCell ref="J26:K26"/>
    <mergeCell ref="M26:N26"/>
    <mergeCell ref="O26:Q26"/>
    <mergeCell ref="O23:Q23"/>
    <mergeCell ref="B24:C24"/>
    <mergeCell ref="D24:F24"/>
    <mergeCell ref="J24:K24"/>
    <mergeCell ref="M24:N24"/>
    <mergeCell ref="O24:Q24"/>
    <mergeCell ref="A22:A27"/>
    <mergeCell ref="B22:C22"/>
    <mergeCell ref="D22:F22"/>
    <mergeCell ref="J22:K22"/>
    <mergeCell ref="M22:N22"/>
    <mergeCell ref="O22:Q22"/>
    <mergeCell ref="B23:C23"/>
    <mergeCell ref="D23:F23"/>
    <mergeCell ref="J23:K23"/>
    <mergeCell ref="M23:N23"/>
    <mergeCell ref="O20:Q20"/>
    <mergeCell ref="B21:C21"/>
    <mergeCell ref="D21:F21"/>
    <mergeCell ref="J21:K21"/>
    <mergeCell ref="M21:N21"/>
    <mergeCell ref="O21:Q21"/>
    <mergeCell ref="A19:A21"/>
    <mergeCell ref="B19:C19"/>
    <mergeCell ref="D19:F19"/>
    <mergeCell ref="J19:K19"/>
    <mergeCell ref="M19:N19"/>
    <mergeCell ref="O19:Q19"/>
    <mergeCell ref="B20:C20"/>
    <mergeCell ref="D20:F20"/>
    <mergeCell ref="J20:K20"/>
    <mergeCell ref="M20:N20"/>
    <mergeCell ref="O17:Q17"/>
    <mergeCell ref="B18:C18"/>
    <mergeCell ref="D18:F18"/>
    <mergeCell ref="J18:K18"/>
    <mergeCell ref="M18:N18"/>
    <mergeCell ref="O18:Q18"/>
    <mergeCell ref="B16:C16"/>
    <mergeCell ref="D16:F16"/>
    <mergeCell ref="J16:K16"/>
    <mergeCell ref="M16:N16"/>
    <mergeCell ref="O16:Q16"/>
    <mergeCell ref="A17:A18"/>
    <mergeCell ref="B17:C17"/>
    <mergeCell ref="D17:F17"/>
    <mergeCell ref="J17:K17"/>
    <mergeCell ref="M17:N17"/>
    <mergeCell ref="O14:Q14"/>
    <mergeCell ref="B15:C15"/>
    <mergeCell ref="D15:F15"/>
    <mergeCell ref="J15:K15"/>
    <mergeCell ref="M15:N15"/>
    <mergeCell ref="O15:Q15"/>
    <mergeCell ref="B13:C13"/>
    <mergeCell ref="D13:F13"/>
    <mergeCell ref="J13:K13"/>
    <mergeCell ref="M13:N13"/>
    <mergeCell ref="O13:Q13"/>
    <mergeCell ref="A14:A15"/>
    <mergeCell ref="B14:C14"/>
    <mergeCell ref="D14:F14"/>
    <mergeCell ref="J14:K14"/>
    <mergeCell ref="M14:N14"/>
    <mergeCell ref="O11:Q11"/>
    <mergeCell ref="B12:C12"/>
    <mergeCell ref="D12:F12"/>
    <mergeCell ref="J12:K12"/>
    <mergeCell ref="M12:N12"/>
    <mergeCell ref="O12:Q12"/>
    <mergeCell ref="B10:C10"/>
    <mergeCell ref="D10:F10"/>
    <mergeCell ref="J10:K10"/>
    <mergeCell ref="M10:N10"/>
    <mergeCell ref="O10:Q10"/>
    <mergeCell ref="A11:A12"/>
    <mergeCell ref="B11:C11"/>
    <mergeCell ref="D11:F11"/>
    <mergeCell ref="J11:K11"/>
    <mergeCell ref="M11:N11"/>
    <mergeCell ref="B8:C8"/>
    <mergeCell ref="D8:F8"/>
    <mergeCell ref="J8:K8"/>
    <mergeCell ref="M8:N8"/>
    <mergeCell ref="O8:Q8"/>
    <mergeCell ref="B9:C9"/>
    <mergeCell ref="D9:F9"/>
    <mergeCell ref="J9:K9"/>
    <mergeCell ref="M9:N9"/>
    <mergeCell ref="O9:Q9"/>
    <mergeCell ref="B6:C6"/>
    <mergeCell ref="D6:F6"/>
    <mergeCell ref="J6:K6"/>
    <mergeCell ref="M6:N6"/>
    <mergeCell ref="O6:Q6"/>
    <mergeCell ref="B7:C7"/>
    <mergeCell ref="D7:F7"/>
    <mergeCell ref="J7:K7"/>
    <mergeCell ref="M7:N7"/>
    <mergeCell ref="O7:Q7"/>
    <mergeCell ref="A4:A6"/>
    <mergeCell ref="B4:C4"/>
    <mergeCell ref="D4:F4"/>
    <mergeCell ref="J4:K4"/>
    <mergeCell ref="M4:N4"/>
    <mergeCell ref="O4:Q4"/>
    <mergeCell ref="B5:C5"/>
    <mergeCell ref="D5:F5"/>
    <mergeCell ref="J5:K5"/>
    <mergeCell ref="M5:N5"/>
    <mergeCell ref="B2:C2"/>
    <mergeCell ref="D2:F2"/>
    <mergeCell ref="J2:K2"/>
    <mergeCell ref="M2:N2"/>
    <mergeCell ref="O2:Q2"/>
    <mergeCell ref="B3:C3"/>
    <mergeCell ref="J3:K3"/>
    <mergeCell ref="M3:N3"/>
    <mergeCell ref="O3:Q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4EAE1-E2C8-49A3-A2CE-7DB4111C1E10}">
  <dimension ref="A1:I2137"/>
  <sheetViews>
    <sheetView topLeftCell="E1" workbookViewId="0">
      <selection activeCell="B9" sqref="B9"/>
    </sheetView>
  </sheetViews>
  <sheetFormatPr defaultColWidth="9.1796875" defaultRowHeight="14.5" x14ac:dyDescent="0.35"/>
  <cols>
    <col min="1" max="1" width="32.1796875" style="115" bestFit="1" customWidth="1"/>
    <col min="2" max="2" width="56.1796875" style="115" bestFit="1" customWidth="1"/>
    <col min="3" max="4" width="17" style="118" bestFit="1" customWidth="1"/>
    <col min="5" max="5" width="17.1796875" style="119" bestFit="1" customWidth="1"/>
    <col min="6" max="6" width="6.26953125" style="119" bestFit="1" customWidth="1"/>
    <col min="7" max="7" width="18.26953125" style="119" bestFit="1" customWidth="1"/>
    <col min="8" max="8" width="27.54296875" style="120" bestFit="1" customWidth="1"/>
    <col min="9" max="9" width="26" style="121" bestFit="1" customWidth="1"/>
  </cols>
  <sheetData>
    <row r="1" spans="1:9" x14ac:dyDescent="0.35">
      <c r="A1" s="96" t="s">
        <v>15190</v>
      </c>
      <c r="B1" s="96" t="s">
        <v>15191</v>
      </c>
      <c r="C1" s="97" t="s">
        <v>15192</v>
      </c>
      <c r="D1" s="98" t="s">
        <v>15193</v>
      </c>
      <c r="E1" s="99" t="s">
        <v>15194</v>
      </c>
      <c r="F1" s="99" t="s">
        <v>15195</v>
      </c>
      <c r="G1" s="100" t="s">
        <v>15196</v>
      </c>
      <c r="H1" s="101" t="s">
        <v>15197</v>
      </c>
      <c r="I1" s="101" t="s">
        <v>15198</v>
      </c>
    </row>
    <row r="2" spans="1:9" ht="15.5" x14ac:dyDescent="0.35">
      <c r="A2" s="102">
        <f ca="1">VLOOKUP($A5,table_1,8,FALSE)</f>
        <v>0</v>
      </c>
      <c r="B2" s="102" t="s">
        <v>15199</v>
      </c>
      <c r="C2" s="103">
        <v>0</v>
      </c>
      <c r="D2" s="104"/>
      <c r="E2" s="100"/>
      <c r="F2" s="100"/>
      <c r="G2" s="100"/>
      <c r="H2" s="105" t="s">
        <v>15200</v>
      </c>
      <c r="I2" s="106" t="s">
        <v>15200</v>
      </c>
    </row>
    <row r="3" spans="1:9" ht="15.5" x14ac:dyDescent="0.35">
      <c r="A3" s="102" t="s">
        <v>15202</v>
      </c>
      <c r="B3" s="102" t="s">
        <v>15203</v>
      </c>
      <c r="C3" s="103">
        <v>0</v>
      </c>
      <c r="D3" s="104"/>
      <c r="E3" s="100"/>
      <c r="F3" s="100"/>
      <c r="G3" s="100"/>
      <c r="H3" s="107" t="s">
        <v>15200</v>
      </c>
      <c r="I3" s="106" t="s">
        <v>15200</v>
      </c>
    </row>
    <row r="4" spans="1:9" ht="15.5" x14ac:dyDescent="0.35">
      <c r="A4" s="102" t="s">
        <v>15206</v>
      </c>
      <c r="B4" s="102" t="s">
        <v>15207</v>
      </c>
      <c r="C4" s="103">
        <v>0</v>
      </c>
      <c r="D4" s="104"/>
      <c r="E4" s="100"/>
      <c r="F4" s="100"/>
      <c r="G4" s="100"/>
      <c r="H4" s="107" t="s">
        <v>15200</v>
      </c>
      <c r="I4" s="106" t="s">
        <v>15200</v>
      </c>
    </row>
    <row r="5" spans="1:9" ht="15.5" x14ac:dyDescent="0.35">
      <c r="A5" s="102" t="s">
        <v>15209</v>
      </c>
      <c r="B5" s="102" t="s">
        <v>15210</v>
      </c>
      <c r="C5" s="103">
        <v>0</v>
      </c>
      <c r="D5" s="104"/>
      <c r="E5" s="100"/>
      <c r="F5" s="100"/>
      <c r="G5" s="100"/>
      <c r="H5" s="105" t="s">
        <v>15200</v>
      </c>
      <c r="I5" s="106" t="s">
        <v>15200</v>
      </c>
    </row>
    <row r="6" spans="1:9" ht="15.5" x14ac:dyDescent="0.35">
      <c r="A6" s="102" t="s">
        <v>15212</v>
      </c>
      <c r="B6" s="102" t="s">
        <v>15213</v>
      </c>
      <c r="C6" s="103">
        <v>0</v>
      </c>
      <c r="D6" s="104"/>
      <c r="E6" s="100"/>
      <c r="F6" s="100"/>
      <c r="G6" s="100"/>
      <c r="H6" s="105" t="s">
        <v>15200</v>
      </c>
      <c r="I6" s="106" t="s">
        <v>15200</v>
      </c>
    </row>
    <row r="7" spans="1:9" ht="15.5" x14ac:dyDescent="0.35">
      <c r="A7" s="102" t="s">
        <v>15216</v>
      </c>
      <c r="B7" s="102" t="s">
        <v>15217</v>
      </c>
      <c r="C7" s="104"/>
      <c r="D7" s="103">
        <v>0</v>
      </c>
      <c r="E7" s="100"/>
      <c r="F7" s="100"/>
      <c r="G7" s="100"/>
      <c r="H7" s="107" t="s">
        <v>15200</v>
      </c>
      <c r="I7" s="106" t="s">
        <v>15200</v>
      </c>
    </row>
    <row r="8" spans="1:9" ht="15.5" x14ac:dyDescent="0.35">
      <c r="A8" s="102" t="s">
        <v>15220</v>
      </c>
      <c r="B8" s="102" t="s">
        <v>15221</v>
      </c>
      <c r="C8" s="103">
        <v>10243248.470000001</v>
      </c>
      <c r="D8" s="104"/>
      <c r="E8" s="100"/>
      <c r="F8" s="100"/>
      <c r="G8" s="100"/>
      <c r="H8" s="105" t="s">
        <v>15200</v>
      </c>
      <c r="I8" s="106" t="s">
        <v>15200</v>
      </c>
    </row>
    <row r="9" spans="1:9" ht="15.5" x14ac:dyDescent="0.35">
      <c r="A9" s="102" t="s">
        <v>15223</v>
      </c>
      <c r="B9" s="102" t="s">
        <v>15224</v>
      </c>
      <c r="C9" s="104"/>
      <c r="D9" s="103">
        <v>1.8626451492309571E-11</v>
      </c>
      <c r="E9" s="100"/>
      <c r="F9" s="100"/>
      <c r="G9" s="100"/>
      <c r="H9" s="105" t="s">
        <v>15200</v>
      </c>
      <c r="I9" s="106" t="s">
        <v>15200</v>
      </c>
    </row>
    <row r="10" spans="1:9" x14ac:dyDescent="0.35">
      <c r="A10" s="102" t="s">
        <v>15227</v>
      </c>
      <c r="B10" s="102" t="s">
        <v>15228</v>
      </c>
      <c r="C10" s="104"/>
      <c r="D10" s="103">
        <v>173878.24</v>
      </c>
      <c r="E10" s="100"/>
      <c r="F10" s="100"/>
      <c r="G10" s="100"/>
      <c r="H10" s="108" t="s">
        <v>15200</v>
      </c>
      <c r="I10" s="106" t="s">
        <v>15200</v>
      </c>
    </row>
    <row r="11" spans="1:9" ht="15.5" x14ac:dyDescent="0.35">
      <c r="A11" s="102" t="s">
        <v>15230</v>
      </c>
      <c r="B11" s="102" t="s">
        <v>15231</v>
      </c>
      <c r="C11" s="103">
        <v>1740763.7</v>
      </c>
      <c r="D11" s="104"/>
      <c r="E11" s="100"/>
      <c r="F11" s="100"/>
      <c r="G11" s="100"/>
      <c r="H11" s="105" t="s">
        <v>15200</v>
      </c>
      <c r="I11" s="106" t="s">
        <v>15200</v>
      </c>
    </row>
    <row r="12" spans="1:9" ht="15.5" x14ac:dyDescent="0.35">
      <c r="A12" s="102" t="s">
        <v>15233</v>
      </c>
      <c r="B12" s="102" t="s">
        <v>15234</v>
      </c>
      <c r="C12" s="103">
        <v>872891.51</v>
      </c>
      <c r="D12" s="104"/>
      <c r="E12" s="100"/>
      <c r="F12" s="100"/>
      <c r="G12" s="100"/>
      <c r="H12" s="105" t="s">
        <v>15200</v>
      </c>
      <c r="I12" s="106" t="s">
        <v>15200</v>
      </c>
    </row>
    <row r="13" spans="1:9" ht="15.5" x14ac:dyDescent="0.35">
      <c r="A13" s="102" t="s">
        <v>15236</v>
      </c>
      <c r="B13" s="102" t="s">
        <v>15237</v>
      </c>
      <c r="C13" s="103">
        <v>16823052.149999999</v>
      </c>
      <c r="D13" s="104"/>
      <c r="E13" s="100"/>
      <c r="F13" s="100"/>
      <c r="G13" s="100"/>
      <c r="H13" s="105" t="s">
        <v>15200</v>
      </c>
      <c r="I13" s="106" t="s">
        <v>15200</v>
      </c>
    </row>
    <row r="14" spans="1:9" ht="15.5" x14ac:dyDescent="0.35">
      <c r="A14" s="102" t="s">
        <v>15238</v>
      </c>
      <c r="B14" s="102" t="s">
        <v>15239</v>
      </c>
      <c r="C14" s="104"/>
      <c r="D14" s="103">
        <v>0.1</v>
      </c>
      <c r="E14" s="100"/>
      <c r="F14" s="100"/>
      <c r="G14" s="100"/>
      <c r="H14" s="105" t="s">
        <v>15200</v>
      </c>
      <c r="I14" s="106" t="s">
        <v>15200</v>
      </c>
    </row>
    <row r="15" spans="1:9" ht="15.5" x14ac:dyDescent="0.35">
      <c r="A15" s="102" t="s">
        <v>15240</v>
      </c>
      <c r="B15" s="102" t="s">
        <v>15241</v>
      </c>
      <c r="C15" s="103">
        <v>0</v>
      </c>
      <c r="D15" s="104"/>
      <c r="E15" s="100"/>
      <c r="F15" s="100"/>
      <c r="G15" s="100"/>
      <c r="H15" s="105" t="s">
        <v>15200</v>
      </c>
      <c r="I15" s="106" t="s">
        <v>15200</v>
      </c>
    </row>
    <row r="16" spans="1:9" ht="15.5" x14ac:dyDescent="0.35">
      <c r="A16" s="102" t="s">
        <v>15242</v>
      </c>
      <c r="B16" s="102" t="s">
        <v>15243</v>
      </c>
      <c r="C16" s="103">
        <v>0</v>
      </c>
      <c r="D16" s="104"/>
      <c r="E16" s="100"/>
      <c r="F16" s="100"/>
      <c r="G16" s="100"/>
      <c r="H16" s="105" t="s">
        <v>15200</v>
      </c>
      <c r="I16" s="106" t="s">
        <v>15200</v>
      </c>
    </row>
    <row r="17" spans="1:9" ht="15.5" x14ac:dyDescent="0.35">
      <c r="A17" s="102" t="s">
        <v>15244</v>
      </c>
      <c r="B17" s="102" t="s">
        <v>15245</v>
      </c>
      <c r="C17" s="103">
        <v>0</v>
      </c>
      <c r="D17" s="104"/>
      <c r="E17" s="100"/>
      <c r="F17" s="100"/>
      <c r="G17" s="100"/>
      <c r="H17" s="105" t="s">
        <v>15246</v>
      </c>
      <c r="I17" s="106" t="s">
        <v>15204</v>
      </c>
    </row>
    <row r="18" spans="1:9" ht="15.5" x14ac:dyDescent="0.35">
      <c r="A18" s="102" t="s">
        <v>15247</v>
      </c>
      <c r="B18" s="102" t="s">
        <v>15248</v>
      </c>
      <c r="C18" s="104"/>
      <c r="D18" s="103">
        <v>5.44</v>
      </c>
      <c r="E18" s="100"/>
      <c r="F18" s="100"/>
      <c r="G18" s="100"/>
      <c r="H18" s="105" t="s">
        <v>15249</v>
      </c>
      <c r="I18" s="106" t="s">
        <v>15204</v>
      </c>
    </row>
    <row r="19" spans="1:9" ht="15.5" x14ac:dyDescent="0.35">
      <c r="A19" s="102" t="s">
        <v>15250</v>
      </c>
      <c r="B19" s="102" t="s">
        <v>15251</v>
      </c>
      <c r="C19" s="103">
        <v>1018061.26</v>
      </c>
      <c r="D19" s="104"/>
      <c r="E19" s="100"/>
      <c r="F19" s="100"/>
      <c r="G19" s="100"/>
      <c r="H19" s="105" t="s">
        <v>15249</v>
      </c>
      <c r="I19" s="106" t="s">
        <v>15204</v>
      </c>
    </row>
    <row r="20" spans="1:9" ht="15.5" x14ac:dyDescent="0.35">
      <c r="A20" s="102" t="s">
        <v>15252</v>
      </c>
      <c r="B20" s="102" t="s">
        <v>15253</v>
      </c>
      <c r="C20" s="103">
        <v>661144.95000000007</v>
      </c>
      <c r="D20" s="104"/>
      <c r="E20" s="100"/>
      <c r="F20" s="100"/>
      <c r="G20" s="100"/>
      <c r="H20" s="105" t="s">
        <v>15249</v>
      </c>
      <c r="I20" s="106" t="s">
        <v>15204</v>
      </c>
    </row>
    <row r="21" spans="1:9" ht="15.5" x14ac:dyDescent="0.35">
      <c r="A21" s="102" t="s">
        <v>15254</v>
      </c>
      <c r="B21" s="102" t="s">
        <v>15255</v>
      </c>
      <c r="C21" s="103">
        <v>99226552.890000001</v>
      </c>
      <c r="D21" s="104"/>
      <c r="E21" s="100"/>
      <c r="F21" s="100"/>
      <c r="G21" s="100"/>
      <c r="H21" s="105" t="s">
        <v>15249</v>
      </c>
      <c r="I21" s="106" t="s">
        <v>15204</v>
      </c>
    </row>
    <row r="22" spans="1:9" ht="15.5" x14ac:dyDescent="0.35">
      <c r="A22" s="102" t="s">
        <v>15256</v>
      </c>
      <c r="B22" s="102" t="s">
        <v>15257</v>
      </c>
      <c r="C22" s="103">
        <v>91681766.939999998</v>
      </c>
      <c r="D22" s="104"/>
      <c r="E22" s="100"/>
      <c r="F22" s="100"/>
      <c r="G22" s="100"/>
      <c r="H22" s="105" t="s">
        <v>15249</v>
      </c>
      <c r="I22" s="106" t="s">
        <v>15204</v>
      </c>
    </row>
    <row r="23" spans="1:9" ht="15.5" x14ac:dyDescent="0.35">
      <c r="A23" s="102" t="s">
        <v>15258</v>
      </c>
      <c r="B23" s="102" t="s">
        <v>15259</v>
      </c>
      <c r="C23" s="103">
        <v>25129424.550000001</v>
      </c>
      <c r="D23" s="104"/>
      <c r="E23" s="100"/>
      <c r="F23" s="100"/>
      <c r="G23" s="100"/>
      <c r="H23" s="105" t="s">
        <v>15249</v>
      </c>
      <c r="I23" s="106" t="s">
        <v>15204</v>
      </c>
    </row>
    <row r="24" spans="1:9" ht="15.5" x14ac:dyDescent="0.35">
      <c r="A24" s="102" t="s">
        <v>15260</v>
      </c>
      <c r="B24" s="102" t="s">
        <v>15261</v>
      </c>
      <c r="C24" s="104"/>
      <c r="D24" s="103">
        <v>8511973.1300000008</v>
      </c>
      <c r="E24" s="100"/>
      <c r="F24" s="100"/>
      <c r="G24" s="100"/>
      <c r="H24" s="105" t="s">
        <v>15262</v>
      </c>
      <c r="I24" s="106" t="s">
        <v>15208</v>
      </c>
    </row>
    <row r="25" spans="1:9" ht="15.5" x14ac:dyDescent="0.35">
      <c r="A25" s="102" t="s">
        <v>15263</v>
      </c>
      <c r="B25" s="102" t="s">
        <v>15264</v>
      </c>
      <c r="C25" s="104"/>
      <c r="D25" s="103">
        <v>27199540.73</v>
      </c>
      <c r="E25" s="100"/>
      <c r="F25" s="100"/>
      <c r="G25" s="100"/>
      <c r="H25" s="105" t="s">
        <v>15249</v>
      </c>
      <c r="I25" s="106" t="s">
        <v>15204</v>
      </c>
    </row>
    <row r="26" spans="1:9" ht="15.5" x14ac:dyDescent="0.35">
      <c r="A26" s="102" t="s">
        <v>15265</v>
      </c>
      <c r="B26" s="102" t="s">
        <v>15266</v>
      </c>
      <c r="C26" s="103">
        <v>15182699.890000001</v>
      </c>
      <c r="D26" s="104"/>
      <c r="E26" s="100"/>
      <c r="F26" s="100"/>
      <c r="G26" s="100"/>
      <c r="H26" s="105" t="s">
        <v>15249</v>
      </c>
      <c r="I26" s="106" t="s">
        <v>15204</v>
      </c>
    </row>
    <row r="27" spans="1:9" ht="15.5" x14ac:dyDescent="0.35">
      <c r="A27" s="102" t="s">
        <v>15267</v>
      </c>
      <c r="B27" s="102" t="s">
        <v>15268</v>
      </c>
      <c r="C27" s="103">
        <v>1888020.95</v>
      </c>
      <c r="D27" s="104"/>
      <c r="E27" s="100"/>
      <c r="F27" s="100"/>
      <c r="G27" s="100"/>
      <c r="H27" s="105" t="s">
        <v>15249</v>
      </c>
      <c r="I27" s="106" t="s">
        <v>15204</v>
      </c>
    </row>
    <row r="28" spans="1:9" ht="15.5" x14ac:dyDescent="0.35">
      <c r="A28" s="102" t="s">
        <v>15269</v>
      </c>
      <c r="B28" s="102" t="s">
        <v>15270</v>
      </c>
      <c r="C28" s="103">
        <v>40000</v>
      </c>
      <c r="D28" s="104"/>
      <c r="E28" s="100"/>
      <c r="F28" s="100"/>
      <c r="G28" s="100"/>
      <c r="H28" s="105" t="s">
        <v>15249</v>
      </c>
      <c r="I28" s="106" t="s">
        <v>15211</v>
      </c>
    </row>
    <row r="29" spans="1:9" ht="15.5" x14ac:dyDescent="0.35">
      <c r="A29" s="102" t="s">
        <v>15271</v>
      </c>
      <c r="B29" s="102" t="s">
        <v>15272</v>
      </c>
      <c r="C29" s="103">
        <v>624376.72</v>
      </c>
      <c r="D29" s="104"/>
      <c r="E29" s="100"/>
      <c r="F29" s="100"/>
      <c r="G29" s="100"/>
      <c r="H29" s="105" t="s">
        <v>15273</v>
      </c>
      <c r="I29" s="106" t="s">
        <v>15211</v>
      </c>
    </row>
    <row r="30" spans="1:9" ht="15.5" x14ac:dyDescent="0.35">
      <c r="A30" s="102" t="s">
        <v>15274</v>
      </c>
      <c r="B30" s="102" t="s">
        <v>15275</v>
      </c>
      <c r="C30" s="103">
        <v>754184.5</v>
      </c>
      <c r="D30" s="104"/>
      <c r="E30" s="100"/>
      <c r="F30" s="100"/>
      <c r="G30" s="100"/>
      <c r="H30" s="105" t="s">
        <v>15273</v>
      </c>
      <c r="I30" s="106" t="s">
        <v>15211</v>
      </c>
    </row>
    <row r="31" spans="1:9" ht="15.5" x14ac:dyDescent="0.35">
      <c r="A31" s="102" t="s">
        <v>15276</v>
      </c>
      <c r="B31" s="102" t="s">
        <v>15277</v>
      </c>
      <c r="C31" s="104"/>
      <c r="D31" s="103">
        <v>761486.94</v>
      </c>
      <c r="E31" s="100"/>
      <c r="F31" s="100"/>
      <c r="G31" s="100"/>
      <c r="H31" s="105" t="s">
        <v>15273</v>
      </c>
      <c r="I31" s="106" t="s">
        <v>15211</v>
      </c>
    </row>
    <row r="32" spans="1:9" ht="15.5" x14ac:dyDescent="0.35">
      <c r="A32" s="102" t="s">
        <v>15278</v>
      </c>
      <c r="B32" s="102" t="s">
        <v>15279</v>
      </c>
      <c r="C32" s="103">
        <v>2592956.06</v>
      </c>
      <c r="D32" s="104"/>
      <c r="E32" s="100"/>
      <c r="F32" s="100"/>
      <c r="G32" s="100"/>
      <c r="H32" s="105" t="s">
        <v>15280</v>
      </c>
      <c r="I32" s="106" t="s">
        <v>15211</v>
      </c>
    </row>
    <row r="33" spans="1:9" ht="15.5" x14ac:dyDescent="0.35">
      <c r="A33" s="102" t="s">
        <v>15281</v>
      </c>
      <c r="B33" s="102" t="s">
        <v>15282</v>
      </c>
      <c r="C33" s="103">
        <v>39294.42</v>
      </c>
      <c r="D33" s="104"/>
      <c r="E33" s="100"/>
      <c r="F33" s="100"/>
      <c r="G33" s="100"/>
      <c r="H33" s="105" t="s">
        <v>15280</v>
      </c>
      <c r="I33" s="106" t="s">
        <v>15211</v>
      </c>
    </row>
    <row r="34" spans="1:9" ht="15.5" x14ac:dyDescent="0.35">
      <c r="A34" s="102" t="s">
        <v>15283</v>
      </c>
      <c r="B34" s="102" t="s">
        <v>15284</v>
      </c>
      <c r="C34" s="103">
        <v>1238619.8400000001</v>
      </c>
      <c r="D34" s="104"/>
      <c r="E34" s="100"/>
      <c r="F34" s="100"/>
      <c r="G34" s="100"/>
      <c r="H34" s="105" t="s">
        <v>15280</v>
      </c>
      <c r="I34" s="106" t="s">
        <v>15211</v>
      </c>
    </row>
    <row r="35" spans="1:9" ht="15.5" x14ac:dyDescent="0.35">
      <c r="A35" s="102" t="s">
        <v>15285</v>
      </c>
      <c r="B35" s="102" t="s">
        <v>15286</v>
      </c>
      <c r="C35" s="103">
        <v>53470.419999999991</v>
      </c>
      <c r="D35" s="104"/>
      <c r="E35" s="100"/>
      <c r="F35" s="100"/>
      <c r="G35" s="100"/>
      <c r="H35" s="105" t="s">
        <v>15287</v>
      </c>
      <c r="I35" s="106" t="s">
        <v>15211</v>
      </c>
    </row>
    <row r="36" spans="1:9" ht="15.5" x14ac:dyDescent="0.35">
      <c r="A36" s="102" t="s">
        <v>15288</v>
      </c>
      <c r="B36" s="102" t="s">
        <v>15289</v>
      </c>
      <c r="C36" s="103">
        <v>60614.54</v>
      </c>
      <c r="D36" s="104"/>
      <c r="E36" s="100"/>
      <c r="F36" s="100"/>
      <c r="G36" s="100"/>
      <c r="H36" s="105" t="s">
        <v>15287</v>
      </c>
      <c r="I36" s="106" t="s">
        <v>15211</v>
      </c>
    </row>
    <row r="37" spans="1:9" ht="15.5" x14ac:dyDescent="0.35">
      <c r="A37" s="102" t="s">
        <v>15290</v>
      </c>
      <c r="B37" s="102" t="s">
        <v>15291</v>
      </c>
      <c r="C37" s="103">
        <v>4588.95</v>
      </c>
      <c r="D37" s="104"/>
      <c r="E37" s="100"/>
      <c r="F37" s="100"/>
      <c r="G37" s="100"/>
      <c r="H37" s="105" t="s">
        <v>15273</v>
      </c>
      <c r="I37" s="106" t="s">
        <v>15211</v>
      </c>
    </row>
    <row r="38" spans="1:9" ht="15.5" x14ac:dyDescent="0.35">
      <c r="A38" s="102" t="s">
        <v>15292</v>
      </c>
      <c r="B38" s="102" t="s">
        <v>15293</v>
      </c>
      <c r="C38" s="103">
        <v>1459113.87</v>
      </c>
      <c r="D38" s="104"/>
      <c r="E38" s="100"/>
      <c r="F38" s="100"/>
      <c r="G38" s="100"/>
      <c r="H38" s="105" t="s">
        <v>15294</v>
      </c>
      <c r="I38" s="106" t="s">
        <v>15211</v>
      </c>
    </row>
    <row r="39" spans="1:9" ht="15.5" x14ac:dyDescent="0.35">
      <c r="A39" s="102" t="s">
        <v>15295</v>
      </c>
      <c r="B39" s="102" t="s">
        <v>15296</v>
      </c>
      <c r="C39" s="103">
        <v>9255.5100000000184</v>
      </c>
      <c r="D39" s="104"/>
      <c r="E39" s="100"/>
      <c r="F39" s="100"/>
      <c r="G39" s="100"/>
      <c r="H39" s="105" t="s">
        <v>15294</v>
      </c>
      <c r="I39" s="106" t="s">
        <v>15211</v>
      </c>
    </row>
    <row r="40" spans="1:9" ht="15.5" x14ac:dyDescent="0.35">
      <c r="A40" s="102" t="s">
        <v>15297</v>
      </c>
      <c r="B40" s="102" t="s">
        <v>15298</v>
      </c>
      <c r="C40" s="103">
        <v>657965.80000000005</v>
      </c>
      <c r="D40" s="104"/>
      <c r="E40" s="100"/>
      <c r="F40" s="100"/>
      <c r="G40" s="100"/>
      <c r="H40" s="105" t="s">
        <v>15299</v>
      </c>
      <c r="I40" s="106" t="s">
        <v>15211</v>
      </c>
    </row>
    <row r="41" spans="1:9" ht="15.5" x14ac:dyDescent="0.35">
      <c r="A41" s="102" t="s">
        <v>15300</v>
      </c>
      <c r="B41" s="102" t="s">
        <v>15301</v>
      </c>
      <c r="C41" s="103">
        <v>665349.28</v>
      </c>
      <c r="D41" s="104"/>
      <c r="E41" s="100"/>
      <c r="F41" s="100"/>
      <c r="G41" s="100"/>
      <c r="H41" s="105" t="s">
        <v>15299</v>
      </c>
      <c r="I41" s="106" t="s">
        <v>15211</v>
      </c>
    </row>
    <row r="42" spans="1:9" ht="15.5" x14ac:dyDescent="0.35">
      <c r="A42" s="102" t="s">
        <v>15302</v>
      </c>
      <c r="B42" s="102" t="s">
        <v>15303</v>
      </c>
      <c r="C42" s="103">
        <v>1166271.56</v>
      </c>
      <c r="D42" s="104"/>
      <c r="E42" s="100"/>
      <c r="F42" s="100"/>
      <c r="G42" s="100"/>
      <c r="H42" s="105" t="s">
        <v>15299</v>
      </c>
      <c r="I42" s="106" t="s">
        <v>15211</v>
      </c>
    </row>
    <row r="43" spans="1:9" ht="15.5" x14ac:dyDescent="0.35">
      <c r="A43" s="102" t="s">
        <v>15304</v>
      </c>
      <c r="B43" s="102" t="s">
        <v>15305</v>
      </c>
      <c r="C43" s="103">
        <v>15883373.779999999</v>
      </c>
      <c r="D43" s="104"/>
      <c r="E43" s="100"/>
      <c r="F43" s="100"/>
      <c r="G43" s="100"/>
      <c r="H43" s="105" t="s">
        <v>15306</v>
      </c>
      <c r="I43" s="106" t="s">
        <v>15211</v>
      </c>
    </row>
    <row r="44" spans="1:9" ht="15.5" x14ac:dyDescent="0.35">
      <c r="A44" s="102" t="s">
        <v>15307</v>
      </c>
      <c r="B44" s="102" t="s">
        <v>15308</v>
      </c>
      <c r="C44" s="103">
        <v>518942.54</v>
      </c>
      <c r="D44" s="104"/>
      <c r="E44" s="100"/>
      <c r="F44" s="100"/>
      <c r="G44" s="100"/>
      <c r="H44" s="105" t="s">
        <v>15299</v>
      </c>
      <c r="I44" s="106" t="s">
        <v>15211</v>
      </c>
    </row>
    <row r="45" spans="1:9" ht="15.5" x14ac:dyDescent="0.35">
      <c r="A45" s="102" t="s">
        <v>15309</v>
      </c>
      <c r="B45" s="102" t="s">
        <v>15310</v>
      </c>
      <c r="C45" s="103">
        <v>477066</v>
      </c>
      <c r="D45" s="104"/>
      <c r="E45" s="100"/>
      <c r="F45" s="100"/>
      <c r="G45" s="100"/>
      <c r="H45" s="105" t="s">
        <v>15299</v>
      </c>
      <c r="I45" s="106" t="s">
        <v>15211</v>
      </c>
    </row>
    <row r="46" spans="1:9" ht="15.5" x14ac:dyDescent="0.35">
      <c r="A46" s="102" t="s">
        <v>15311</v>
      </c>
      <c r="B46" s="102" t="s">
        <v>15312</v>
      </c>
      <c r="C46" s="103">
        <v>309457</v>
      </c>
      <c r="D46" s="104"/>
      <c r="E46" s="100"/>
      <c r="F46" s="100"/>
      <c r="G46" s="100"/>
      <c r="H46" s="105" t="s">
        <v>15313</v>
      </c>
      <c r="I46" s="106" t="s">
        <v>15211</v>
      </c>
    </row>
    <row r="47" spans="1:9" ht="15.5" x14ac:dyDescent="0.35">
      <c r="A47" s="102" t="s">
        <v>15314</v>
      </c>
      <c r="B47" s="102" t="s">
        <v>15315</v>
      </c>
      <c r="C47" s="104"/>
      <c r="D47" s="103">
        <v>309416.2</v>
      </c>
      <c r="E47" s="100"/>
      <c r="F47" s="100"/>
      <c r="G47" s="100"/>
      <c r="H47" s="105" t="s">
        <v>15313</v>
      </c>
      <c r="I47" s="106" t="s">
        <v>15211</v>
      </c>
    </row>
    <row r="48" spans="1:9" ht="15.5" x14ac:dyDescent="0.35">
      <c r="A48" s="102" t="s">
        <v>15316</v>
      </c>
      <c r="B48" s="102" t="s">
        <v>15317</v>
      </c>
      <c r="C48" s="104"/>
      <c r="D48" s="103">
        <v>1158516.96</v>
      </c>
      <c r="E48" s="100"/>
      <c r="F48" s="100"/>
      <c r="G48" s="100"/>
      <c r="H48" s="105" t="s">
        <v>15262</v>
      </c>
      <c r="I48" s="106" t="s">
        <v>15208</v>
      </c>
    </row>
    <row r="49" spans="1:9" ht="15.5" x14ac:dyDescent="0.35">
      <c r="A49" s="102" t="s">
        <v>15318</v>
      </c>
      <c r="B49" s="102" t="s">
        <v>15319</v>
      </c>
      <c r="C49" s="103">
        <v>431674.32</v>
      </c>
      <c r="D49" s="104"/>
      <c r="E49" s="100"/>
      <c r="F49" s="100"/>
      <c r="G49" s="100"/>
      <c r="H49" s="105" t="s">
        <v>15320</v>
      </c>
      <c r="I49" s="106" t="s">
        <v>15204</v>
      </c>
    </row>
    <row r="50" spans="1:9" ht="15.5" x14ac:dyDescent="0.35">
      <c r="A50" s="102" t="s">
        <v>15321</v>
      </c>
      <c r="B50" s="102" t="s">
        <v>15322</v>
      </c>
      <c r="C50" s="103">
        <v>61568502.270000003</v>
      </c>
      <c r="D50" s="104"/>
      <c r="E50" s="100"/>
      <c r="F50" s="100"/>
      <c r="G50" s="100"/>
      <c r="H50" s="105" t="s">
        <v>15320</v>
      </c>
      <c r="I50" s="106" t="s">
        <v>15204</v>
      </c>
    </row>
    <row r="51" spans="1:9" ht="15.5" x14ac:dyDescent="0.35">
      <c r="A51" s="102" t="s">
        <v>15323</v>
      </c>
      <c r="B51" s="102" t="s">
        <v>15324</v>
      </c>
      <c r="C51" s="103">
        <v>744017.61</v>
      </c>
      <c r="D51" s="104"/>
      <c r="E51" s="100"/>
      <c r="F51" s="100"/>
      <c r="G51" s="100"/>
      <c r="H51" s="105" t="s">
        <v>15320</v>
      </c>
      <c r="I51" s="106" t="s">
        <v>15204</v>
      </c>
    </row>
    <row r="52" spans="1:9" ht="15.5" x14ac:dyDescent="0.35">
      <c r="A52" s="102" t="s">
        <v>15325</v>
      </c>
      <c r="B52" s="102" t="s">
        <v>15326</v>
      </c>
      <c r="C52" s="103">
        <v>2148395</v>
      </c>
      <c r="D52" s="104"/>
      <c r="E52" s="100"/>
      <c r="F52" s="100"/>
      <c r="G52" s="100"/>
      <c r="H52" s="105" t="s">
        <v>15320</v>
      </c>
      <c r="I52" s="106" t="s">
        <v>15214</v>
      </c>
    </row>
    <row r="53" spans="1:9" x14ac:dyDescent="0.35">
      <c r="A53" s="102" t="s">
        <v>15327</v>
      </c>
      <c r="B53" s="102" t="s">
        <v>15328</v>
      </c>
      <c r="C53" s="103">
        <v>155852990.37</v>
      </c>
      <c r="D53" s="104"/>
      <c r="E53" s="100"/>
      <c r="F53" s="100"/>
      <c r="G53" s="100"/>
      <c r="H53" s="108" t="s">
        <v>15329</v>
      </c>
      <c r="I53" s="106" t="s">
        <v>15214</v>
      </c>
    </row>
    <row r="54" spans="1:9" x14ac:dyDescent="0.35">
      <c r="A54" s="102" t="s">
        <v>15330</v>
      </c>
      <c r="B54" s="102" t="s">
        <v>15331</v>
      </c>
      <c r="C54" s="103">
        <v>31051847.219999999</v>
      </c>
      <c r="D54" s="104"/>
      <c r="E54" s="100"/>
      <c r="F54" s="100"/>
      <c r="G54" s="100"/>
      <c r="H54" s="108" t="s">
        <v>15329</v>
      </c>
      <c r="I54" s="106" t="s">
        <v>15214</v>
      </c>
    </row>
    <row r="55" spans="1:9" x14ac:dyDescent="0.35">
      <c r="A55" s="102" t="s">
        <v>15332</v>
      </c>
      <c r="B55" s="102" t="s">
        <v>15333</v>
      </c>
      <c r="C55" s="103">
        <v>11571000000</v>
      </c>
      <c r="D55" s="104"/>
      <c r="E55" s="100"/>
      <c r="F55" s="100"/>
      <c r="G55" s="100"/>
      <c r="H55" s="108" t="s">
        <v>15334</v>
      </c>
      <c r="I55" s="106" t="s">
        <v>15214</v>
      </c>
    </row>
    <row r="56" spans="1:9" x14ac:dyDescent="0.35">
      <c r="A56" s="102" t="s">
        <v>15335</v>
      </c>
      <c r="B56" s="102" t="s">
        <v>15336</v>
      </c>
      <c r="C56" s="104"/>
      <c r="D56" s="103">
        <v>53088000</v>
      </c>
      <c r="E56" s="100"/>
      <c r="F56" s="100"/>
      <c r="G56" s="100"/>
      <c r="H56" s="108" t="s">
        <v>15329</v>
      </c>
      <c r="I56" s="106" t="s">
        <v>15218</v>
      </c>
    </row>
    <row r="57" spans="1:9" x14ac:dyDescent="0.35">
      <c r="A57" s="102" t="s">
        <v>15337</v>
      </c>
      <c r="B57" s="102" t="s">
        <v>15338</v>
      </c>
      <c r="C57" s="104"/>
      <c r="D57" s="103">
        <v>30336000</v>
      </c>
      <c r="E57" s="100"/>
      <c r="F57" s="100"/>
      <c r="G57" s="100"/>
      <c r="H57" s="108" t="s">
        <v>15339</v>
      </c>
      <c r="I57" s="106" t="s">
        <v>15218</v>
      </c>
    </row>
    <row r="58" spans="1:9" x14ac:dyDescent="0.35">
      <c r="A58" s="102" t="s">
        <v>15340</v>
      </c>
      <c r="B58" s="102" t="s">
        <v>15341</v>
      </c>
      <c r="C58" s="103">
        <v>2777203.56</v>
      </c>
      <c r="D58" s="104"/>
      <c r="E58" s="100"/>
      <c r="F58" s="100"/>
      <c r="G58" s="100"/>
      <c r="H58" s="108" t="s">
        <v>15339</v>
      </c>
      <c r="I58" s="106" t="s">
        <v>15214</v>
      </c>
    </row>
    <row r="59" spans="1:9" x14ac:dyDescent="0.35">
      <c r="A59" s="102" t="s">
        <v>15342</v>
      </c>
      <c r="B59" s="102" t="s">
        <v>15343</v>
      </c>
      <c r="C59" s="103">
        <v>9955964.7799999993</v>
      </c>
      <c r="D59" s="104"/>
      <c r="E59" s="100"/>
      <c r="F59" s="100"/>
      <c r="G59" s="100"/>
      <c r="H59" s="108" t="s">
        <v>15344</v>
      </c>
      <c r="I59" s="106" t="s">
        <v>15214</v>
      </c>
    </row>
    <row r="60" spans="1:9" x14ac:dyDescent="0.35">
      <c r="A60" s="102" t="s">
        <v>15345</v>
      </c>
      <c r="B60" s="102" t="s">
        <v>15346</v>
      </c>
      <c r="C60" s="103">
        <v>13494204.619999999</v>
      </c>
      <c r="D60" s="104"/>
      <c r="E60" s="100"/>
      <c r="F60" s="100"/>
      <c r="G60" s="100"/>
      <c r="H60" s="108" t="s">
        <v>15344</v>
      </c>
      <c r="I60" s="106" t="s">
        <v>15214</v>
      </c>
    </row>
    <row r="61" spans="1:9" x14ac:dyDescent="0.35">
      <c r="A61" s="102" t="s">
        <v>15347</v>
      </c>
      <c r="B61" s="102" t="s">
        <v>15348</v>
      </c>
      <c r="C61" s="103">
        <v>9169874.1500000004</v>
      </c>
      <c r="D61" s="104"/>
      <c r="E61" s="100"/>
      <c r="F61" s="100"/>
      <c r="G61" s="100"/>
      <c r="H61" s="108" t="s">
        <v>15349</v>
      </c>
      <c r="I61" s="106" t="s">
        <v>15214</v>
      </c>
    </row>
    <row r="62" spans="1:9" x14ac:dyDescent="0.35">
      <c r="A62" s="102" t="s">
        <v>15350</v>
      </c>
      <c r="B62" s="102" t="s">
        <v>15351</v>
      </c>
      <c r="C62" s="104"/>
      <c r="D62" s="103">
        <v>4740000</v>
      </c>
      <c r="E62" s="100"/>
      <c r="F62" s="100"/>
      <c r="G62" s="100"/>
      <c r="H62" s="108" t="s">
        <v>15349</v>
      </c>
      <c r="I62" s="106" t="s">
        <v>15214</v>
      </c>
    </row>
    <row r="63" spans="1:9" x14ac:dyDescent="0.35">
      <c r="A63" s="102" t="s">
        <v>15352</v>
      </c>
      <c r="B63" s="102" t="s">
        <v>15353</v>
      </c>
      <c r="C63" s="103">
        <v>1999999.5</v>
      </c>
      <c r="D63" s="104"/>
      <c r="E63" s="100"/>
      <c r="F63" s="100"/>
      <c r="G63" s="100"/>
      <c r="H63" s="108" t="s">
        <v>15354</v>
      </c>
      <c r="I63" s="106" t="s">
        <v>15214</v>
      </c>
    </row>
    <row r="64" spans="1:9" x14ac:dyDescent="0.35">
      <c r="A64" s="102" t="s">
        <v>15355</v>
      </c>
      <c r="B64" s="102" t="s">
        <v>15356</v>
      </c>
      <c r="C64" s="103">
        <v>5000000</v>
      </c>
      <c r="D64" s="104"/>
      <c r="E64" s="100"/>
      <c r="F64" s="100"/>
      <c r="G64" s="100"/>
      <c r="H64" s="108" t="s">
        <v>15357</v>
      </c>
      <c r="I64" s="106" t="s">
        <v>15214</v>
      </c>
    </row>
    <row r="65" spans="1:9" x14ac:dyDescent="0.35">
      <c r="A65" s="102" t="s">
        <v>15358</v>
      </c>
      <c r="B65" s="102" t="s">
        <v>15359</v>
      </c>
      <c r="C65" s="104"/>
      <c r="D65" s="103">
        <v>948000</v>
      </c>
      <c r="E65" s="100"/>
      <c r="F65" s="100"/>
      <c r="G65" s="100"/>
      <c r="H65" s="108" t="s">
        <v>15354</v>
      </c>
      <c r="I65" s="106" t="s">
        <v>15214</v>
      </c>
    </row>
    <row r="66" spans="1:9" x14ac:dyDescent="0.35">
      <c r="A66" s="102" t="s">
        <v>15360</v>
      </c>
      <c r="B66" s="102" t="s">
        <v>15361</v>
      </c>
      <c r="C66" s="103">
        <v>34000000.030000001</v>
      </c>
      <c r="D66" s="104"/>
      <c r="E66" s="100"/>
      <c r="F66" s="100"/>
      <c r="G66" s="100"/>
      <c r="H66" s="108" t="s">
        <v>15357</v>
      </c>
      <c r="I66" s="106" t="s">
        <v>15214</v>
      </c>
    </row>
    <row r="67" spans="1:9" x14ac:dyDescent="0.35">
      <c r="A67" s="102" t="s">
        <v>15362</v>
      </c>
      <c r="B67" s="102" t="s">
        <v>15363</v>
      </c>
      <c r="C67" s="104"/>
      <c r="D67" s="103">
        <v>5688000</v>
      </c>
      <c r="E67" s="100"/>
      <c r="F67" s="100"/>
      <c r="G67" s="100"/>
      <c r="H67" s="108" t="s">
        <v>15357</v>
      </c>
      <c r="I67" s="106" t="s">
        <v>15214</v>
      </c>
    </row>
    <row r="68" spans="1:9" x14ac:dyDescent="0.35">
      <c r="A68" s="102" t="s">
        <v>15364</v>
      </c>
      <c r="B68" s="102" t="s">
        <v>15365</v>
      </c>
      <c r="C68" s="103">
        <v>19732011.510000002</v>
      </c>
      <c r="D68" s="104"/>
      <c r="E68" s="100"/>
      <c r="F68" s="100"/>
      <c r="G68" s="100"/>
      <c r="H68" s="108" t="s">
        <v>15214</v>
      </c>
      <c r="I68" s="106" t="s">
        <v>15214</v>
      </c>
    </row>
    <row r="69" spans="1:9" x14ac:dyDescent="0.35">
      <c r="A69" s="102" t="s">
        <v>15366</v>
      </c>
      <c r="B69" s="102" t="s">
        <v>15367</v>
      </c>
      <c r="C69" s="104"/>
      <c r="D69" s="103">
        <v>18680826.77</v>
      </c>
      <c r="E69" s="100"/>
      <c r="F69" s="100"/>
      <c r="G69" s="100"/>
      <c r="H69" s="108" t="s">
        <v>15214</v>
      </c>
      <c r="I69" s="106" t="s">
        <v>15214</v>
      </c>
    </row>
    <row r="70" spans="1:9" x14ac:dyDescent="0.35">
      <c r="A70" s="102" t="s">
        <v>15368</v>
      </c>
      <c r="B70" s="102" t="s">
        <v>15369</v>
      </c>
      <c r="C70" s="103">
        <v>64193992.93</v>
      </c>
      <c r="D70" s="104"/>
      <c r="E70" s="100"/>
      <c r="F70" s="100"/>
      <c r="G70" s="100"/>
      <c r="H70" s="108" t="s">
        <v>15329</v>
      </c>
      <c r="I70" s="106" t="s">
        <v>15214</v>
      </c>
    </row>
    <row r="71" spans="1:9" x14ac:dyDescent="0.35">
      <c r="A71" s="102" t="s">
        <v>15370</v>
      </c>
      <c r="B71" s="102" t="s">
        <v>15371</v>
      </c>
      <c r="C71" s="103">
        <v>210000</v>
      </c>
      <c r="D71" s="104"/>
      <c r="E71" s="100"/>
      <c r="F71" s="100"/>
      <c r="G71" s="100"/>
      <c r="H71" s="108" t="s">
        <v>15372</v>
      </c>
      <c r="I71" s="106" t="s">
        <v>15205</v>
      </c>
    </row>
    <row r="72" spans="1:9" ht="15.5" x14ac:dyDescent="0.35">
      <c r="A72" s="102" t="s">
        <v>15373</v>
      </c>
      <c r="B72" s="102" t="s">
        <v>15374</v>
      </c>
      <c r="C72" s="104"/>
      <c r="D72" s="103">
        <v>139910830</v>
      </c>
      <c r="E72" s="100"/>
      <c r="F72" s="100"/>
      <c r="G72" s="100"/>
      <c r="H72" s="105" t="s">
        <v>15375</v>
      </c>
      <c r="I72" s="106" t="s">
        <v>15208</v>
      </c>
    </row>
    <row r="73" spans="1:9" ht="15.5" x14ac:dyDescent="0.35">
      <c r="A73" s="102" t="s">
        <v>15376</v>
      </c>
      <c r="B73" s="102" t="s">
        <v>15377</v>
      </c>
      <c r="C73" s="104"/>
      <c r="D73" s="103">
        <v>2812017.04</v>
      </c>
      <c r="E73" s="100"/>
      <c r="F73" s="100"/>
      <c r="G73" s="100"/>
      <c r="H73" s="105" t="s">
        <v>15378</v>
      </c>
      <c r="I73" s="106" t="s">
        <v>15208</v>
      </c>
    </row>
    <row r="74" spans="1:9" ht="15.5" x14ac:dyDescent="0.35">
      <c r="A74" s="102" t="s">
        <v>15379</v>
      </c>
      <c r="B74" s="102" t="s">
        <v>15380</v>
      </c>
      <c r="C74" s="104"/>
      <c r="D74" s="103">
        <v>2285030</v>
      </c>
      <c r="E74" s="100"/>
      <c r="F74" s="100"/>
      <c r="G74" s="100"/>
      <c r="H74" s="105" t="s">
        <v>15378</v>
      </c>
      <c r="I74" s="106" t="s">
        <v>15208</v>
      </c>
    </row>
    <row r="75" spans="1:9" ht="15.5" x14ac:dyDescent="0.35">
      <c r="A75" s="102" t="s">
        <v>15381</v>
      </c>
      <c r="B75" s="102" t="s">
        <v>15382</v>
      </c>
      <c r="C75" s="104"/>
      <c r="D75" s="103">
        <v>2356495.9900000002</v>
      </c>
      <c r="E75" s="100"/>
      <c r="F75" s="100"/>
      <c r="G75" s="100"/>
      <c r="H75" s="105" t="s">
        <v>15378</v>
      </c>
      <c r="I75" s="106" t="s">
        <v>15208</v>
      </c>
    </row>
    <row r="76" spans="1:9" ht="15.5" x14ac:dyDescent="0.35">
      <c r="A76" s="102" t="s">
        <v>15383</v>
      </c>
      <c r="B76" s="102" t="s">
        <v>15384</v>
      </c>
      <c r="C76" s="104"/>
      <c r="D76" s="103">
        <v>1865224.07</v>
      </c>
      <c r="E76" s="100"/>
      <c r="F76" s="100"/>
      <c r="G76" s="100"/>
      <c r="H76" s="105" t="s">
        <v>15378</v>
      </c>
      <c r="I76" s="106" t="s">
        <v>15208</v>
      </c>
    </row>
    <row r="77" spans="1:9" ht="15.5" x14ac:dyDescent="0.35">
      <c r="A77" s="102" t="s">
        <v>15385</v>
      </c>
      <c r="B77" s="102" t="s">
        <v>15386</v>
      </c>
      <c r="C77" s="104"/>
      <c r="D77" s="103">
        <v>3875068.5</v>
      </c>
      <c r="E77" s="100"/>
      <c r="F77" s="100"/>
      <c r="G77" s="100"/>
      <c r="H77" s="105" t="s">
        <v>15378</v>
      </c>
      <c r="I77" s="106" t="s">
        <v>15208</v>
      </c>
    </row>
    <row r="78" spans="1:9" ht="15.5" x14ac:dyDescent="0.35">
      <c r="A78" s="102" t="s">
        <v>15387</v>
      </c>
      <c r="B78" s="102" t="s">
        <v>15388</v>
      </c>
      <c r="C78" s="104"/>
      <c r="D78" s="103">
        <v>432931.01</v>
      </c>
      <c r="E78" s="100"/>
      <c r="F78" s="100"/>
      <c r="G78" s="100"/>
      <c r="H78" s="105" t="s">
        <v>15378</v>
      </c>
      <c r="I78" s="106" t="s">
        <v>15208</v>
      </c>
    </row>
    <row r="79" spans="1:9" ht="15.5" x14ac:dyDescent="0.35">
      <c r="A79" s="102" t="s">
        <v>15389</v>
      </c>
      <c r="B79" s="102" t="s">
        <v>15390</v>
      </c>
      <c r="C79" s="103">
        <v>277450.50000000006</v>
      </c>
      <c r="D79" s="104"/>
      <c r="E79" s="100"/>
      <c r="F79" s="100"/>
      <c r="G79" s="100"/>
      <c r="H79" s="105" t="s">
        <v>15262</v>
      </c>
      <c r="I79" s="106" t="s">
        <v>15208</v>
      </c>
    </row>
    <row r="80" spans="1:9" ht="15.5" x14ac:dyDescent="0.35">
      <c r="A80" s="102" t="s">
        <v>15391</v>
      </c>
      <c r="B80" s="102" t="s">
        <v>15392</v>
      </c>
      <c r="C80" s="104"/>
      <c r="D80" s="103">
        <v>621000</v>
      </c>
      <c r="E80" s="100"/>
      <c r="F80" s="100"/>
      <c r="G80" s="100"/>
      <c r="H80" s="105" t="s">
        <v>15262</v>
      </c>
      <c r="I80" s="106" t="s">
        <v>15208</v>
      </c>
    </row>
    <row r="81" spans="1:9" ht="15.5" x14ac:dyDescent="0.35">
      <c r="A81" s="102" t="s">
        <v>15393</v>
      </c>
      <c r="B81" s="102" t="s">
        <v>15394</v>
      </c>
      <c r="C81" s="104"/>
      <c r="D81" s="103">
        <v>195000</v>
      </c>
      <c r="E81" s="100"/>
      <c r="F81" s="100"/>
      <c r="G81" s="100"/>
      <c r="H81" s="105" t="s">
        <v>15262</v>
      </c>
      <c r="I81" s="106" t="s">
        <v>15208</v>
      </c>
    </row>
    <row r="82" spans="1:9" ht="15.5" x14ac:dyDescent="0.35">
      <c r="A82" s="102" t="s">
        <v>15395</v>
      </c>
      <c r="B82" s="102" t="s">
        <v>15396</v>
      </c>
      <c r="C82" s="103">
        <v>1158517</v>
      </c>
      <c r="D82" s="104"/>
      <c r="E82" s="100"/>
      <c r="F82" s="100"/>
      <c r="G82" s="100"/>
      <c r="H82" s="105" t="s">
        <v>15262</v>
      </c>
      <c r="I82" s="106" t="s">
        <v>15208</v>
      </c>
    </row>
    <row r="83" spans="1:9" ht="15.5" x14ac:dyDescent="0.35">
      <c r="A83" s="102" t="s">
        <v>15397</v>
      </c>
      <c r="B83" s="102" t="s">
        <v>15398</v>
      </c>
      <c r="C83" s="103">
        <v>39971.269999999997</v>
      </c>
      <c r="D83" s="104"/>
      <c r="E83" s="100"/>
      <c r="F83" s="100"/>
      <c r="G83" s="100"/>
      <c r="H83" s="105" t="s">
        <v>15262</v>
      </c>
      <c r="I83" s="106" t="s">
        <v>15208</v>
      </c>
    </row>
    <row r="84" spans="1:9" ht="15.5" x14ac:dyDescent="0.35">
      <c r="A84" s="102" t="s">
        <v>15399</v>
      </c>
      <c r="B84" s="102" t="s">
        <v>15400</v>
      </c>
      <c r="C84" s="104"/>
      <c r="D84" s="103">
        <v>681261.34</v>
      </c>
      <c r="E84" s="100"/>
      <c r="F84" s="100"/>
      <c r="G84" s="100"/>
      <c r="H84" s="105" t="s">
        <v>15378</v>
      </c>
      <c r="I84" s="106" t="s">
        <v>15208</v>
      </c>
    </row>
    <row r="85" spans="1:9" ht="15.5" x14ac:dyDescent="0.35">
      <c r="A85" s="102" t="s">
        <v>15401</v>
      </c>
      <c r="B85" s="102" t="s">
        <v>15402</v>
      </c>
      <c r="C85" s="103">
        <v>3448392.02</v>
      </c>
      <c r="D85" s="104"/>
      <c r="E85" s="100"/>
      <c r="F85" s="100"/>
      <c r="G85" s="100"/>
      <c r="H85" s="105" t="s">
        <v>15403</v>
      </c>
      <c r="I85" s="106" t="s">
        <v>15204</v>
      </c>
    </row>
    <row r="86" spans="1:9" ht="15.5" x14ac:dyDescent="0.35">
      <c r="A86" s="102" t="s">
        <v>15404</v>
      </c>
      <c r="B86" s="102" t="s">
        <v>15405</v>
      </c>
      <c r="C86" s="104"/>
      <c r="D86" s="103">
        <v>887542.28</v>
      </c>
      <c r="E86" s="100"/>
      <c r="F86" s="100"/>
      <c r="G86" s="100"/>
      <c r="H86" s="105" t="s">
        <v>15262</v>
      </c>
      <c r="I86" s="106" t="s">
        <v>15208</v>
      </c>
    </row>
    <row r="87" spans="1:9" ht="15.5" x14ac:dyDescent="0.35">
      <c r="A87" s="102" t="s">
        <v>15406</v>
      </c>
      <c r="B87" s="102" t="s">
        <v>15407</v>
      </c>
      <c r="C87" s="103">
        <v>180000</v>
      </c>
      <c r="D87" s="104"/>
      <c r="E87" s="100"/>
      <c r="F87" s="100"/>
      <c r="G87" s="100"/>
      <c r="H87" s="105" t="s">
        <v>15403</v>
      </c>
      <c r="I87" s="106" t="s">
        <v>15204</v>
      </c>
    </row>
    <row r="88" spans="1:9" ht="15.5" x14ac:dyDescent="0.35">
      <c r="A88" s="102" t="s">
        <v>15408</v>
      </c>
      <c r="B88" s="102" t="s">
        <v>15409</v>
      </c>
      <c r="C88" s="104"/>
      <c r="D88" s="103">
        <v>1049301.21</v>
      </c>
      <c r="E88" s="100"/>
      <c r="F88" s="100"/>
      <c r="G88" s="100"/>
      <c r="H88" s="105" t="s">
        <v>15262</v>
      </c>
      <c r="I88" s="106" t="s">
        <v>15208</v>
      </c>
    </row>
    <row r="89" spans="1:9" ht="15.5" x14ac:dyDescent="0.35">
      <c r="A89" s="102" t="s">
        <v>15410</v>
      </c>
      <c r="B89" s="102" t="s">
        <v>15411</v>
      </c>
      <c r="C89" s="104"/>
      <c r="D89" s="103">
        <v>1523374.14</v>
      </c>
      <c r="E89" s="100"/>
      <c r="F89" s="100"/>
      <c r="G89" s="100"/>
      <c r="H89" s="105" t="s">
        <v>15262</v>
      </c>
      <c r="I89" s="106" t="s">
        <v>15208</v>
      </c>
    </row>
    <row r="90" spans="1:9" ht="15.5" x14ac:dyDescent="0.35">
      <c r="A90" s="102" t="s">
        <v>15412</v>
      </c>
      <c r="B90" s="102" t="s">
        <v>15413</v>
      </c>
      <c r="C90" s="104"/>
      <c r="D90" s="103">
        <v>10130.73</v>
      </c>
      <c r="E90" s="100"/>
      <c r="F90" s="100"/>
      <c r="G90" s="100"/>
      <c r="H90" s="105" t="s">
        <v>15262</v>
      </c>
      <c r="I90" s="106" t="s">
        <v>15208</v>
      </c>
    </row>
    <row r="91" spans="1:9" ht="15.5" x14ac:dyDescent="0.35">
      <c r="A91" s="102" t="s">
        <v>15414</v>
      </c>
      <c r="B91" s="102" t="s">
        <v>15415</v>
      </c>
      <c r="C91" s="104"/>
      <c r="D91" s="103">
        <v>66568839.579999998</v>
      </c>
      <c r="E91" s="100"/>
      <c r="F91" s="100"/>
      <c r="G91" s="100"/>
      <c r="H91" s="105" t="s">
        <v>15378</v>
      </c>
      <c r="I91" s="106" t="s">
        <v>15208</v>
      </c>
    </row>
    <row r="92" spans="1:9" ht="15.5" x14ac:dyDescent="0.35">
      <c r="A92" s="102" t="s">
        <v>15416</v>
      </c>
      <c r="B92" s="102" t="s">
        <v>15417</v>
      </c>
      <c r="C92" s="103">
        <v>183904.26</v>
      </c>
      <c r="D92" s="104"/>
      <c r="E92" s="100"/>
      <c r="F92" s="100"/>
      <c r="G92" s="100"/>
      <c r="H92" s="105" t="s">
        <v>15403</v>
      </c>
      <c r="I92" s="106" t="s">
        <v>15204</v>
      </c>
    </row>
    <row r="93" spans="1:9" ht="15.5" x14ac:dyDescent="0.35">
      <c r="A93" s="102" t="s">
        <v>15418</v>
      </c>
      <c r="B93" s="102" t="s">
        <v>15419</v>
      </c>
      <c r="C93" s="103">
        <v>778534.8</v>
      </c>
      <c r="D93" s="104"/>
      <c r="E93" s="100"/>
      <c r="F93" s="100"/>
      <c r="G93" s="100"/>
      <c r="H93" s="105" t="s">
        <v>15403</v>
      </c>
      <c r="I93" s="106" t="s">
        <v>15204</v>
      </c>
    </row>
    <row r="94" spans="1:9" ht="15.5" x14ac:dyDescent="0.35">
      <c r="A94" s="102" t="s">
        <v>15420</v>
      </c>
      <c r="B94" s="102" t="s">
        <v>15421</v>
      </c>
      <c r="C94" s="104"/>
      <c r="D94" s="103">
        <v>738000.5</v>
      </c>
      <c r="E94" s="100"/>
      <c r="F94" s="100"/>
      <c r="G94" s="100"/>
      <c r="H94" s="105" t="s">
        <v>15262</v>
      </c>
      <c r="I94" s="106" t="s">
        <v>15208</v>
      </c>
    </row>
    <row r="95" spans="1:9" ht="15.5" x14ac:dyDescent="0.35">
      <c r="A95" s="102" t="s">
        <v>15422</v>
      </c>
      <c r="B95" s="102" t="s">
        <v>15423</v>
      </c>
      <c r="C95" s="103">
        <v>461025.8</v>
      </c>
      <c r="D95" s="104"/>
      <c r="E95" s="100"/>
      <c r="F95" s="100"/>
      <c r="G95" s="100"/>
      <c r="H95" s="105" t="s">
        <v>15403</v>
      </c>
      <c r="I95" s="106" t="s">
        <v>15204</v>
      </c>
    </row>
    <row r="96" spans="1:9" ht="15.5" x14ac:dyDescent="0.35">
      <c r="A96" s="102" t="s">
        <v>15424</v>
      </c>
      <c r="B96" s="102" t="s">
        <v>15425</v>
      </c>
      <c r="C96" s="104"/>
      <c r="D96" s="103">
        <v>2446700</v>
      </c>
      <c r="E96" s="100"/>
      <c r="F96" s="100"/>
      <c r="G96" s="100"/>
      <c r="H96" s="105" t="s">
        <v>15378</v>
      </c>
      <c r="I96" s="106" t="s">
        <v>15208</v>
      </c>
    </row>
    <row r="97" spans="1:9" ht="15.5" x14ac:dyDescent="0.35">
      <c r="A97" s="102" t="s">
        <v>15426</v>
      </c>
      <c r="B97" s="102" t="s">
        <v>15427</v>
      </c>
      <c r="C97" s="103">
        <v>352208.49</v>
      </c>
      <c r="D97" s="104"/>
      <c r="E97" s="100"/>
      <c r="F97" s="100"/>
      <c r="G97" s="100"/>
      <c r="H97" s="105" t="s">
        <v>15403</v>
      </c>
      <c r="I97" s="106" t="s">
        <v>15204</v>
      </c>
    </row>
    <row r="98" spans="1:9" ht="15.5" x14ac:dyDescent="0.35">
      <c r="A98" s="102" t="s">
        <v>15428</v>
      </c>
      <c r="B98" s="102" t="s">
        <v>15429</v>
      </c>
      <c r="C98" s="104"/>
      <c r="D98" s="103">
        <v>11671381.42</v>
      </c>
      <c r="E98" s="100"/>
      <c r="F98" s="100"/>
      <c r="G98" s="100"/>
      <c r="H98" s="105" t="s">
        <v>15378</v>
      </c>
      <c r="I98" s="106" t="s">
        <v>15208</v>
      </c>
    </row>
    <row r="99" spans="1:9" ht="15.5" x14ac:dyDescent="0.35">
      <c r="A99" s="102" t="s">
        <v>15430</v>
      </c>
      <c r="B99" s="102" t="s">
        <v>15431</v>
      </c>
      <c r="C99" s="104"/>
      <c r="D99" s="103">
        <v>2489.75</v>
      </c>
      <c r="E99" s="100"/>
      <c r="F99" s="100"/>
      <c r="G99" s="100"/>
      <c r="H99" s="105" t="s">
        <v>15378</v>
      </c>
      <c r="I99" s="106" t="s">
        <v>15208</v>
      </c>
    </row>
    <row r="100" spans="1:9" ht="15.5" x14ac:dyDescent="0.35">
      <c r="A100" s="102" t="s">
        <v>15432</v>
      </c>
      <c r="B100" s="102" t="s">
        <v>15433</v>
      </c>
      <c r="C100" s="103">
        <v>35854.6</v>
      </c>
      <c r="D100" s="104"/>
      <c r="E100" s="100"/>
      <c r="F100" s="100"/>
      <c r="G100" s="100"/>
      <c r="H100" s="105" t="s">
        <v>15403</v>
      </c>
      <c r="I100" s="106" t="s">
        <v>15204</v>
      </c>
    </row>
    <row r="101" spans="1:9" ht="15.5" x14ac:dyDescent="0.35">
      <c r="A101" s="102" t="s">
        <v>15434</v>
      </c>
      <c r="B101" s="102" t="s">
        <v>15435</v>
      </c>
      <c r="C101" s="103">
        <v>1462672.49</v>
      </c>
      <c r="D101" s="104"/>
      <c r="E101" s="100"/>
      <c r="F101" s="100"/>
      <c r="G101" s="100"/>
      <c r="H101" s="105" t="s">
        <v>15403</v>
      </c>
      <c r="I101" s="106" t="s">
        <v>15204</v>
      </c>
    </row>
    <row r="102" spans="1:9" ht="15.5" x14ac:dyDescent="0.35">
      <c r="A102" s="102" t="s">
        <v>15436</v>
      </c>
      <c r="B102" s="102" t="s">
        <v>15437</v>
      </c>
      <c r="C102" s="103">
        <v>2598</v>
      </c>
      <c r="D102" s="104"/>
      <c r="E102" s="100"/>
      <c r="F102" s="100"/>
      <c r="G102" s="100"/>
      <c r="H102" s="105" t="s">
        <v>15403</v>
      </c>
      <c r="I102" s="106" t="s">
        <v>15204</v>
      </c>
    </row>
    <row r="103" spans="1:9" ht="15.5" x14ac:dyDescent="0.35">
      <c r="A103" s="102" t="s">
        <v>15438</v>
      </c>
      <c r="B103" s="102" t="s">
        <v>15439</v>
      </c>
      <c r="C103" s="104"/>
      <c r="D103" s="103">
        <v>73258</v>
      </c>
      <c r="E103" s="100"/>
      <c r="F103" s="100"/>
      <c r="G103" s="100"/>
      <c r="H103" s="105" t="s">
        <v>15378</v>
      </c>
      <c r="I103" s="106" t="s">
        <v>15208</v>
      </c>
    </row>
    <row r="104" spans="1:9" ht="15.5" x14ac:dyDescent="0.35">
      <c r="A104" s="102" t="s">
        <v>15440</v>
      </c>
      <c r="B104" s="102" t="s">
        <v>15441</v>
      </c>
      <c r="C104" s="104"/>
      <c r="D104" s="103">
        <v>38432171.740000002</v>
      </c>
      <c r="E104" s="100"/>
      <c r="F104" s="100"/>
      <c r="G104" s="100"/>
      <c r="H104" s="105" t="s">
        <v>15378</v>
      </c>
      <c r="I104" s="106" t="s">
        <v>15208</v>
      </c>
    </row>
    <row r="105" spans="1:9" ht="15.5" x14ac:dyDescent="0.35">
      <c r="A105" s="102" t="s">
        <v>15442</v>
      </c>
      <c r="B105" s="102" t="s">
        <v>15443</v>
      </c>
      <c r="C105" s="104"/>
      <c r="D105" s="103">
        <v>5022261.99</v>
      </c>
      <c r="E105" s="100"/>
      <c r="F105" s="100"/>
      <c r="G105" s="100"/>
      <c r="H105" s="105" t="s">
        <v>15378</v>
      </c>
      <c r="I105" s="106" t="s">
        <v>15208</v>
      </c>
    </row>
    <row r="106" spans="1:9" ht="15.5" x14ac:dyDescent="0.35">
      <c r="A106" s="102" t="s">
        <v>15444</v>
      </c>
      <c r="B106" s="102" t="s">
        <v>15445</v>
      </c>
      <c r="C106" s="104"/>
      <c r="D106" s="103">
        <v>16803.400000000001</v>
      </c>
      <c r="E106" s="100"/>
      <c r="F106" s="100"/>
      <c r="G106" s="100"/>
      <c r="H106" s="105" t="s">
        <v>15378</v>
      </c>
      <c r="I106" s="106" t="s">
        <v>15208</v>
      </c>
    </row>
    <row r="107" spans="1:9" ht="15.5" x14ac:dyDescent="0.35">
      <c r="A107" s="102" t="s">
        <v>15446</v>
      </c>
      <c r="B107" s="102" t="s">
        <v>15447</v>
      </c>
      <c r="C107" s="103">
        <v>60579.18</v>
      </c>
      <c r="D107" s="104"/>
      <c r="E107" s="100"/>
      <c r="F107" s="100"/>
      <c r="G107" s="100"/>
      <c r="H107" s="105" t="s">
        <v>15403</v>
      </c>
      <c r="I107" s="106" t="s">
        <v>15204</v>
      </c>
    </row>
    <row r="108" spans="1:9" ht="15.5" x14ac:dyDescent="0.35">
      <c r="A108" s="102" t="s">
        <v>15448</v>
      </c>
      <c r="B108" s="102" t="s">
        <v>15449</v>
      </c>
      <c r="C108" s="104"/>
      <c r="D108" s="103">
        <v>23326760.75</v>
      </c>
      <c r="E108" s="100"/>
      <c r="F108" s="100"/>
      <c r="G108" s="100"/>
      <c r="H108" s="105" t="s">
        <v>15378</v>
      </c>
      <c r="I108" s="106" t="s">
        <v>15208</v>
      </c>
    </row>
    <row r="109" spans="1:9" ht="15.5" x14ac:dyDescent="0.35">
      <c r="A109" s="102" t="s">
        <v>15450</v>
      </c>
      <c r="B109" s="102" t="s">
        <v>15451</v>
      </c>
      <c r="C109" s="104"/>
      <c r="D109" s="103">
        <v>360421.73</v>
      </c>
      <c r="E109" s="100"/>
      <c r="F109" s="100"/>
      <c r="G109" s="100"/>
      <c r="H109" s="105" t="s">
        <v>15378</v>
      </c>
      <c r="I109" s="106" t="s">
        <v>15208</v>
      </c>
    </row>
    <row r="110" spans="1:9" ht="15.5" x14ac:dyDescent="0.35">
      <c r="A110" s="102" t="s">
        <v>15452</v>
      </c>
      <c r="B110" s="102" t="s">
        <v>15453</v>
      </c>
      <c r="C110" s="104"/>
      <c r="D110" s="103">
        <v>45510146.909999996</v>
      </c>
      <c r="E110" s="100"/>
      <c r="F110" s="100"/>
      <c r="G110" s="100"/>
      <c r="H110" s="105" t="s">
        <v>15378</v>
      </c>
      <c r="I110" s="106" t="s">
        <v>15208</v>
      </c>
    </row>
    <row r="111" spans="1:9" ht="15.5" x14ac:dyDescent="0.35">
      <c r="A111" s="102" t="s">
        <v>15454</v>
      </c>
      <c r="B111" s="102" t="s">
        <v>15455</v>
      </c>
      <c r="C111" s="104"/>
      <c r="D111" s="103">
        <v>18497593.199999999</v>
      </c>
      <c r="E111" s="100"/>
      <c r="F111" s="100"/>
      <c r="G111" s="100"/>
      <c r="H111" s="105" t="s">
        <v>15378</v>
      </c>
      <c r="I111" s="106" t="s">
        <v>15208</v>
      </c>
    </row>
    <row r="112" spans="1:9" ht="15.5" x14ac:dyDescent="0.35">
      <c r="A112" s="102" t="s">
        <v>15456</v>
      </c>
      <c r="B112" s="102" t="s">
        <v>15457</v>
      </c>
      <c r="C112" s="104"/>
      <c r="D112" s="103">
        <v>2976758.76</v>
      </c>
      <c r="E112" s="100"/>
      <c r="F112" s="100"/>
      <c r="G112" s="100"/>
      <c r="H112" s="105" t="s">
        <v>15378</v>
      </c>
      <c r="I112" s="106" t="s">
        <v>15208</v>
      </c>
    </row>
    <row r="113" spans="1:9" ht="15.5" x14ac:dyDescent="0.35">
      <c r="A113" s="102" t="s">
        <v>15458</v>
      </c>
      <c r="B113" s="102" t="s">
        <v>15459</v>
      </c>
      <c r="C113" s="104"/>
      <c r="D113" s="103">
        <v>20514588.370000001</v>
      </c>
      <c r="E113" s="100"/>
      <c r="F113" s="100"/>
      <c r="G113" s="100"/>
      <c r="H113" s="105" t="s">
        <v>15262</v>
      </c>
      <c r="I113" s="106" t="s">
        <v>15208</v>
      </c>
    </row>
    <row r="114" spans="1:9" ht="15.5" x14ac:dyDescent="0.35">
      <c r="A114" s="102" t="s">
        <v>15460</v>
      </c>
      <c r="B114" s="102" t="s">
        <v>15461</v>
      </c>
      <c r="C114" s="104"/>
      <c r="D114" s="103">
        <v>18381182.870000001</v>
      </c>
      <c r="E114" s="100"/>
      <c r="F114" s="100"/>
      <c r="G114" s="100"/>
      <c r="H114" s="105" t="s">
        <v>15262</v>
      </c>
      <c r="I114" s="106" t="s">
        <v>15208</v>
      </c>
    </row>
    <row r="115" spans="1:9" ht="15.5" x14ac:dyDescent="0.35">
      <c r="A115" s="102" t="s">
        <v>15462</v>
      </c>
      <c r="B115" s="102" t="s">
        <v>15463</v>
      </c>
      <c r="C115" s="103">
        <v>67468.37</v>
      </c>
      <c r="D115" s="104"/>
      <c r="E115" s="100"/>
      <c r="F115" s="100"/>
      <c r="G115" s="100"/>
      <c r="H115" s="105" t="s">
        <v>15403</v>
      </c>
      <c r="I115" s="106" t="s">
        <v>15204</v>
      </c>
    </row>
    <row r="116" spans="1:9" ht="15.5" x14ac:dyDescent="0.35">
      <c r="A116" s="102" t="s">
        <v>15464</v>
      </c>
      <c r="B116" s="102" t="s">
        <v>15465</v>
      </c>
      <c r="C116" s="104"/>
      <c r="D116" s="103">
        <v>65074.94</v>
      </c>
      <c r="E116" s="100"/>
      <c r="F116" s="100"/>
      <c r="G116" s="100"/>
      <c r="H116" s="105" t="s">
        <v>15262</v>
      </c>
      <c r="I116" s="106" t="s">
        <v>15208</v>
      </c>
    </row>
    <row r="117" spans="1:9" ht="15.5" x14ac:dyDescent="0.35">
      <c r="A117" s="102" t="s">
        <v>15466</v>
      </c>
      <c r="B117" s="102" t="s">
        <v>15467</v>
      </c>
      <c r="C117" s="104"/>
      <c r="D117" s="103">
        <v>5248704.82</v>
      </c>
      <c r="E117" s="100"/>
      <c r="F117" s="100"/>
      <c r="G117" s="100"/>
      <c r="H117" s="105" t="s">
        <v>15262</v>
      </c>
      <c r="I117" s="106" t="s">
        <v>15208</v>
      </c>
    </row>
    <row r="118" spans="1:9" ht="15.5" x14ac:dyDescent="0.35">
      <c r="A118" s="102" t="s">
        <v>15468</v>
      </c>
      <c r="B118" s="102" t="s">
        <v>15469</v>
      </c>
      <c r="C118" s="104"/>
      <c r="D118" s="103">
        <v>829805.96</v>
      </c>
      <c r="E118" s="100"/>
      <c r="F118" s="100"/>
      <c r="G118" s="100"/>
      <c r="H118" s="105" t="s">
        <v>15262</v>
      </c>
      <c r="I118" s="106" t="s">
        <v>15208</v>
      </c>
    </row>
    <row r="119" spans="1:9" ht="15.5" x14ac:dyDescent="0.35">
      <c r="A119" s="102" t="s">
        <v>15470</v>
      </c>
      <c r="B119" s="102" t="s">
        <v>15471</v>
      </c>
      <c r="C119" s="104"/>
      <c r="D119" s="103">
        <v>71973461.969999999</v>
      </c>
      <c r="E119" s="100"/>
      <c r="F119" s="100"/>
      <c r="G119" s="100"/>
      <c r="H119" s="105" t="s">
        <v>15472</v>
      </c>
      <c r="I119" s="106" t="s">
        <v>15208</v>
      </c>
    </row>
    <row r="120" spans="1:9" ht="15.5" x14ac:dyDescent="0.35">
      <c r="A120" s="102" t="s">
        <v>15473</v>
      </c>
      <c r="B120" s="102" t="s">
        <v>15474</v>
      </c>
      <c r="C120" s="103">
        <v>29110151.940000001</v>
      </c>
      <c r="D120" s="104"/>
      <c r="E120" s="100"/>
      <c r="F120" s="100"/>
      <c r="G120" s="100"/>
      <c r="H120" s="105" t="s">
        <v>15403</v>
      </c>
      <c r="I120" s="106" t="s">
        <v>15208</v>
      </c>
    </row>
    <row r="121" spans="1:9" ht="15.5" x14ac:dyDescent="0.35">
      <c r="A121" s="102" t="s">
        <v>15475</v>
      </c>
      <c r="B121" s="102" t="s">
        <v>15476</v>
      </c>
      <c r="C121" s="104"/>
      <c r="D121" s="103">
        <v>377633.31</v>
      </c>
      <c r="E121" s="100"/>
      <c r="F121" s="100"/>
      <c r="G121" s="100"/>
      <c r="H121" s="105" t="s">
        <v>15472</v>
      </c>
      <c r="I121" s="106" t="s">
        <v>15208</v>
      </c>
    </row>
    <row r="122" spans="1:9" ht="15.5" x14ac:dyDescent="0.35">
      <c r="A122" s="102" t="s">
        <v>15477</v>
      </c>
      <c r="B122" s="102" t="s">
        <v>15478</v>
      </c>
      <c r="C122" s="104"/>
      <c r="D122" s="103">
        <v>28067391.899999999</v>
      </c>
      <c r="E122" s="100"/>
      <c r="F122" s="100"/>
      <c r="G122" s="100"/>
      <c r="H122" s="105" t="s">
        <v>15472</v>
      </c>
      <c r="I122" s="106" t="s">
        <v>15208</v>
      </c>
    </row>
    <row r="123" spans="1:9" ht="15.5" x14ac:dyDescent="0.35">
      <c r="A123" s="102" t="s">
        <v>15479</v>
      </c>
      <c r="B123" s="102" t="s">
        <v>15480</v>
      </c>
      <c r="C123" s="103">
        <v>229814.57</v>
      </c>
      <c r="D123" s="104"/>
      <c r="E123" s="100"/>
      <c r="F123" s="100"/>
      <c r="G123" s="100"/>
      <c r="H123" s="105" t="s">
        <v>15403</v>
      </c>
      <c r="I123" s="106" t="s">
        <v>15204</v>
      </c>
    </row>
    <row r="124" spans="1:9" ht="15.5" x14ac:dyDescent="0.35">
      <c r="A124" s="102" t="s">
        <v>15481</v>
      </c>
      <c r="B124" s="102" t="s">
        <v>15482</v>
      </c>
      <c r="C124" s="104"/>
      <c r="D124" s="103">
        <v>2620050.9900000002</v>
      </c>
      <c r="E124" s="100"/>
      <c r="F124" s="100"/>
      <c r="G124" s="100"/>
      <c r="H124" s="105" t="s">
        <v>15262</v>
      </c>
      <c r="I124" s="106" t="s">
        <v>15208</v>
      </c>
    </row>
    <row r="125" spans="1:9" ht="15.5" x14ac:dyDescent="0.35">
      <c r="A125" s="102" t="s">
        <v>15483</v>
      </c>
      <c r="B125" s="102" t="s">
        <v>15484</v>
      </c>
      <c r="C125" s="104"/>
      <c r="D125" s="103">
        <v>8060400.3700000001</v>
      </c>
      <c r="E125" s="100"/>
      <c r="F125" s="100"/>
      <c r="G125" s="100"/>
      <c r="H125" s="105" t="s">
        <v>15262</v>
      </c>
      <c r="I125" s="106" t="s">
        <v>15208</v>
      </c>
    </row>
    <row r="126" spans="1:9" ht="15.5" x14ac:dyDescent="0.35">
      <c r="A126" s="102" t="s">
        <v>15485</v>
      </c>
      <c r="B126" s="102" t="s">
        <v>15486</v>
      </c>
      <c r="C126" s="104"/>
      <c r="D126" s="103">
        <v>17843459.990000002</v>
      </c>
      <c r="E126" s="100"/>
      <c r="F126" s="100"/>
      <c r="G126" s="100"/>
      <c r="H126" s="105" t="s">
        <v>15262</v>
      </c>
      <c r="I126" s="106" t="s">
        <v>15208</v>
      </c>
    </row>
    <row r="127" spans="1:9" ht="15.5" x14ac:dyDescent="0.35">
      <c r="A127" s="102" t="s">
        <v>15487</v>
      </c>
      <c r="B127" s="102" t="s">
        <v>15488</v>
      </c>
      <c r="C127" s="104"/>
      <c r="D127" s="103">
        <v>0</v>
      </c>
      <c r="E127" s="100"/>
      <c r="F127" s="100"/>
      <c r="G127" s="100"/>
      <c r="H127" s="105" t="s">
        <v>15262</v>
      </c>
      <c r="I127" s="106" t="s">
        <v>15208</v>
      </c>
    </row>
    <row r="128" spans="1:9" ht="15.5" x14ac:dyDescent="0.35">
      <c r="A128" s="102" t="s">
        <v>15489</v>
      </c>
      <c r="B128" s="102" t="s">
        <v>15490</v>
      </c>
      <c r="C128" s="103">
        <v>0.04</v>
      </c>
      <c r="D128" s="104"/>
      <c r="E128" s="100"/>
      <c r="F128" s="100"/>
      <c r="G128" s="100"/>
      <c r="H128" s="105" t="s">
        <v>15262</v>
      </c>
      <c r="I128" s="106" t="s">
        <v>15208</v>
      </c>
    </row>
    <row r="129" spans="1:9" ht="15.5" x14ac:dyDescent="0.35">
      <c r="A129" s="102" t="s">
        <v>15491</v>
      </c>
      <c r="B129" s="102" t="s">
        <v>15492</v>
      </c>
      <c r="C129" s="104"/>
      <c r="D129" s="103">
        <v>0</v>
      </c>
      <c r="E129" s="100"/>
      <c r="F129" s="100"/>
      <c r="G129" s="100"/>
      <c r="H129" s="105" t="s">
        <v>15403</v>
      </c>
      <c r="I129" s="106" t="s">
        <v>15204</v>
      </c>
    </row>
    <row r="130" spans="1:9" ht="15.5" x14ac:dyDescent="0.35">
      <c r="A130" s="102" t="s">
        <v>15493</v>
      </c>
      <c r="B130" s="102" t="s">
        <v>15494</v>
      </c>
      <c r="C130" s="103">
        <v>0.01</v>
      </c>
      <c r="D130" s="104"/>
      <c r="E130" s="100"/>
      <c r="F130" s="100"/>
      <c r="G130" s="100"/>
      <c r="H130" s="105" t="s">
        <v>15403</v>
      </c>
      <c r="I130" s="106" t="s">
        <v>15204</v>
      </c>
    </row>
    <row r="131" spans="1:9" ht="15.5" x14ac:dyDescent="0.35">
      <c r="A131" s="102" t="s">
        <v>15495</v>
      </c>
      <c r="B131" s="102" t="s">
        <v>15496</v>
      </c>
      <c r="C131" s="104"/>
      <c r="D131" s="103">
        <v>7179700</v>
      </c>
      <c r="E131" s="100"/>
      <c r="F131" s="100"/>
      <c r="G131" s="100"/>
      <c r="H131" s="105" t="s">
        <v>15262</v>
      </c>
      <c r="I131" s="106" t="s">
        <v>15208</v>
      </c>
    </row>
    <row r="132" spans="1:9" ht="15.5" x14ac:dyDescent="0.35">
      <c r="A132" s="102" t="s">
        <v>15497</v>
      </c>
      <c r="B132" s="102" t="s">
        <v>15498</v>
      </c>
      <c r="C132" s="104"/>
      <c r="D132" s="103">
        <v>2363273</v>
      </c>
      <c r="E132" s="100"/>
      <c r="F132" s="100"/>
      <c r="G132" s="100"/>
      <c r="H132" s="105" t="s">
        <v>15262</v>
      </c>
      <c r="I132" s="106" t="s">
        <v>15208</v>
      </c>
    </row>
    <row r="133" spans="1:9" ht="15.5" x14ac:dyDescent="0.35">
      <c r="A133" s="102" t="s">
        <v>15499</v>
      </c>
      <c r="B133" s="102" t="s">
        <v>15500</v>
      </c>
      <c r="C133" s="103">
        <v>0.01</v>
      </c>
      <c r="D133" s="104"/>
      <c r="E133" s="100"/>
      <c r="F133" s="100"/>
      <c r="G133" s="100"/>
      <c r="H133" s="105" t="s">
        <v>15262</v>
      </c>
      <c r="I133" s="106" t="s">
        <v>15208</v>
      </c>
    </row>
    <row r="134" spans="1:9" ht="15.5" x14ac:dyDescent="0.35">
      <c r="A134" s="102" t="s">
        <v>15501</v>
      </c>
      <c r="B134" s="102" t="s">
        <v>15502</v>
      </c>
      <c r="C134" s="104"/>
      <c r="D134" s="103">
        <v>2226164.0300000003</v>
      </c>
      <c r="E134" s="100"/>
      <c r="F134" s="100"/>
      <c r="G134" s="100"/>
      <c r="H134" s="105" t="s">
        <v>15262</v>
      </c>
      <c r="I134" s="106" t="s">
        <v>15225</v>
      </c>
    </row>
    <row r="135" spans="1:9" ht="15.5" x14ac:dyDescent="0.35">
      <c r="A135" s="102" t="s">
        <v>15503</v>
      </c>
      <c r="B135" s="102" t="s">
        <v>15504</v>
      </c>
      <c r="C135" s="103">
        <v>233174.98</v>
      </c>
      <c r="D135" s="104"/>
      <c r="E135" s="100"/>
      <c r="F135" s="100"/>
      <c r="G135" s="100"/>
      <c r="H135" s="105" t="s">
        <v>15505</v>
      </c>
      <c r="I135" s="106" t="s">
        <v>15225</v>
      </c>
    </row>
    <row r="136" spans="1:9" ht="15.5" x14ac:dyDescent="0.35">
      <c r="A136" s="102" t="s">
        <v>15506</v>
      </c>
      <c r="B136" s="102" t="s">
        <v>15507</v>
      </c>
      <c r="C136" s="104"/>
      <c r="D136" s="103">
        <v>9354565.1500000004</v>
      </c>
      <c r="E136" s="100"/>
      <c r="F136" s="100"/>
      <c r="G136" s="100"/>
      <c r="H136" s="105" t="s">
        <v>15505</v>
      </c>
      <c r="I136" s="106" t="s">
        <v>15208</v>
      </c>
    </row>
    <row r="137" spans="1:9" ht="15.5" x14ac:dyDescent="0.35">
      <c r="A137" s="102" t="s">
        <v>15508</v>
      </c>
      <c r="B137" s="102" t="s">
        <v>15509</v>
      </c>
      <c r="C137" s="103">
        <v>55338058</v>
      </c>
      <c r="D137" s="104"/>
      <c r="E137" s="100"/>
      <c r="F137" s="100"/>
      <c r="G137" s="100"/>
      <c r="H137" s="105" t="s">
        <v>15510</v>
      </c>
      <c r="I137" s="105" t="s">
        <v>15229</v>
      </c>
    </row>
    <row r="138" spans="1:9" x14ac:dyDescent="0.35">
      <c r="A138" s="102" t="s">
        <v>15511</v>
      </c>
      <c r="B138" s="102" t="s">
        <v>15512</v>
      </c>
      <c r="C138" s="103">
        <v>34070999.799999997</v>
      </c>
      <c r="D138" s="104"/>
      <c r="E138" s="100"/>
      <c r="F138" s="100"/>
      <c r="G138" s="100"/>
      <c r="H138" s="109" t="s">
        <v>15513</v>
      </c>
      <c r="I138" s="109" t="s">
        <v>15232</v>
      </c>
    </row>
    <row r="139" spans="1:9" ht="15.5" x14ac:dyDescent="0.35">
      <c r="A139" s="102" t="s">
        <v>15514</v>
      </c>
      <c r="B139" s="102" t="s">
        <v>15515</v>
      </c>
      <c r="C139" s="104"/>
      <c r="D139" s="103">
        <v>11271775742.92</v>
      </c>
      <c r="E139" s="100"/>
      <c r="F139" s="100"/>
      <c r="G139" s="100"/>
      <c r="H139" s="105" t="s">
        <v>15516</v>
      </c>
      <c r="I139" s="106" t="s">
        <v>15235</v>
      </c>
    </row>
    <row r="140" spans="1:9" ht="15.5" x14ac:dyDescent="0.35">
      <c r="A140" s="102" t="s">
        <v>15517</v>
      </c>
      <c r="B140" s="102" t="s">
        <v>15518</v>
      </c>
      <c r="C140" s="104"/>
      <c r="D140" s="103">
        <v>151540800</v>
      </c>
      <c r="E140" s="100"/>
      <c r="F140" s="100"/>
      <c r="G140" s="100"/>
      <c r="H140" s="105" t="s">
        <v>15519</v>
      </c>
      <c r="I140" s="106" t="s">
        <v>15235</v>
      </c>
    </row>
    <row r="141" spans="1:9" ht="15.5" x14ac:dyDescent="0.35">
      <c r="A141" s="102" t="s">
        <v>15520</v>
      </c>
      <c r="B141" s="102" t="s">
        <v>15521</v>
      </c>
      <c r="C141" s="103">
        <v>2118185.7700000005</v>
      </c>
      <c r="D141" s="104"/>
      <c r="E141" s="100"/>
      <c r="F141" s="100"/>
      <c r="G141" s="100"/>
      <c r="H141" s="105" t="s">
        <v>15262</v>
      </c>
      <c r="I141" s="106" t="s">
        <v>15208</v>
      </c>
    </row>
    <row r="142" spans="1:9" ht="15.5" x14ac:dyDescent="0.35">
      <c r="A142" s="102" t="s">
        <v>15522</v>
      </c>
      <c r="B142" s="102" t="s">
        <v>15523</v>
      </c>
      <c r="C142" s="104"/>
      <c r="D142" s="103">
        <v>14656119.550000001</v>
      </c>
      <c r="E142" s="100"/>
      <c r="F142" s="100"/>
      <c r="G142" s="100"/>
      <c r="H142" s="105" t="s">
        <v>15505</v>
      </c>
      <c r="I142" s="106" t="s">
        <v>15225</v>
      </c>
    </row>
    <row r="143" spans="1:9" ht="15.5" x14ac:dyDescent="0.35">
      <c r="A143" s="102" t="s">
        <v>15524</v>
      </c>
      <c r="B143" s="102" t="s">
        <v>15525</v>
      </c>
      <c r="C143" s="104"/>
      <c r="D143" s="103">
        <v>60000000</v>
      </c>
      <c r="E143" s="100"/>
      <c r="F143" s="100"/>
      <c r="G143" s="100"/>
      <c r="H143" s="105" t="s">
        <v>15526</v>
      </c>
      <c r="I143" s="106" t="s">
        <v>15225</v>
      </c>
    </row>
    <row r="144" spans="1:9" ht="15.5" x14ac:dyDescent="0.35">
      <c r="A144" s="102" t="s">
        <v>15527</v>
      </c>
      <c r="B144" s="102" t="s">
        <v>15528</v>
      </c>
      <c r="C144" s="104"/>
      <c r="D144" s="103">
        <v>10600000</v>
      </c>
      <c r="E144" s="100"/>
      <c r="F144" s="100"/>
      <c r="G144" s="100"/>
      <c r="H144" s="105" t="s">
        <v>15526</v>
      </c>
      <c r="I144" s="106" t="s">
        <v>15225</v>
      </c>
    </row>
    <row r="145" spans="1:9" ht="15.5" x14ac:dyDescent="0.35">
      <c r="A145" s="102" t="s">
        <v>15529</v>
      </c>
      <c r="B145" s="102" t="s">
        <v>15530</v>
      </c>
      <c r="C145" s="104"/>
      <c r="D145" s="103">
        <v>57000000</v>
      </c>
      <c r="E145" s="100"/>
      <c r="F145" s="100"/>
      <c r="G145" s="100"/>
      <c r="H145" s="105" t="s">
        <v>15526</v>
      </c>
      <c r="I145" s="106" t="s">
        <v>15225</v>
      </c>
    </row>
    <row r="146" spans="1:9" ht="15.5" x14ac:dyDescent="0.35">
      <c r="A146" s="102" t="s">
        <v>15531</v>
      </c>
      <c r="B146" s="102" t="s">
        <v>15532</v>
      </c>
      <c r="C146" s="104"/>
      <c r="D146" s="103">
        <v>60000000</v>
      </c>
      <c r="E146" s="100"/>
      <c r="F146" s="100"/>
      <c r="G146" s="100"/>
      <c r="H146" s="105" t="s">
        <v>15526</v>
      </c>
      <c r="I146" s="106" t="s">
        <v>15225</v>
      </c>
    </row>
    <row r="147" spans="1:9" ht="15.5" x14ac:dyDescent="0.35">
      <c r="A147" s="102" t="s">
        <v>15533</v>
      </c>
      <c r="B147" s="102" t="s">
        <v>15534</v>
      </c>
      <c r="C147" s="103">
        <v>5099249.92</v>
      </c>
      <c r="D147" s="104"/>
      <c r="E147" s="100"/>
      <c r="F147" s="100"/>
      <c r="G147" s="100"/>
      <c r="H147" s="105" t="s">
        <v>15535</v>
      </c>
      <c r="I147" s="106" t="s">
        <v>15235</v>
      </c>
    </row>
    <row r="148" spans="1:9" ht="15.5" x14ac:dyDescent="0.35">
      <c r="A148" s="102" t="s">
        <v>15536</v>
      </c>
      <c r="B148" s="102" t="s">
        <v>15537</v>
      </c>
      <c r="C148" s="104"/>
      <c r="D148" s="103">
        <v>112730299.33</v>
      </c>
      <c r="E148" s="100"/>
      <c r="F148" s="100"/>
      <c r="G148" s="100"/>
      <c r="H148" s="105" t="s">
        <v>15262</v>
      </c>
      <c r="I148" s="106" t="s">
        <v>15208</v>
      </c>
    </row>
    <row r="149" spans="1:9" ht="15.5" x14ac:dyDescent="0.35">
      <c r="A149" s="102" t="s">
        <v>15538</v>
      </c>
      <c r="B149" s="102" t="s">
        <v>15539</v>
      </c>
      <c r="C149" s="104"/>
      <c r="D149" s="103">
        <v>0</v>
      </c>
      <c r="E149" s="100"/>
      <c r="F149" s="100"/>
      <c r="G149" s="100"/>
      <c r="H149" s="105" t="s">
        <v>15200</v>
      </c>
      <c r="I149" s="106" t="s">
        <v>15200</v>
      </c>
    </row>
    <row r="150" spans="1:9" ht="15.5" x14ac:dyDescent="0.35">
      <c r="A150" s="102" t="s">
        <v>15540</v>
      </c>
      <c r="B150" s="102" t="s">
        <v>15541</v>
      </c>
      <c r="C150" s="104"/>
      <c r="D150" s="103">
        <v>10934.8</v>
      </c>
      <c r="E150" s="100"/>
      <c r="F150" s="100"/>
      <c r="G150" s="100"/>
      <c r="H150" s="105" t="s">
        <v>15200</v>
      </c>
      <c r="I150" s="106" t="s">
        <v>15200</v>
      </c>
    </row>
    <row r="151" spans="1:9" ht="15.5" x14ac:dyDescent="0.35">
      <c r="A151" s="102" t="s">
        <v>15542</v>
      </c>
      <c r="B151" s="102" t="s">
        <v>15543</v>
      </c>
      <c r="C151" s="103">
        <v>132000</v>
      </c>
      <c r="D151" s="104"/>
      <c r="E151" s="100"/>
      <c r="F151" s="100"/>
      <c r="G151" s="100"/>
      <c r="H151" s="105" t="s">
        <v>15200</v>
      </c>
      <c r="I151" s="106" t="s">
        <v>15200</v>
      </c>
    </row>
    <row r="152" spans="1:9" ht="15.5" x14ac:dyDescent="0.35">
      <c r="A152" s="102" t="s">
        <v>15544</v>
      </c>
      <c r="B152" s="102" t="s">
        <v>15545</v>
      </c>
      <c r="C152" s="103">
        <v>0</v>
      </c>
      <c r="D152" s="104"/>
      <c r="E152" s="100"/>
      <c r="F152" s="100"/>
      <c r="G152" s="100"/>
      <c r="H152" s="105" t="s">
        <v>15200</v>
      </c>
      <c r="I152" s="106" t="s">
        <v>15200</v>
      </c>
    </row>
    <row r="153" spans="1:9" ht="15.5" x14ac:dyDescent="0.35">
      <c r="A153" s="102" t="s">
        <v>15546</v>
      </c>
      <c r="B153" s="102" t="s">
        <v>15547</v>
      </c>
      <c r="C153" s="104"/>
      <c r="D153" s="103">
        <v>194612.11</v>
      </c>
      <c r="E153" s="100"/>
      <c r="F153" s="100"/>
      <c r="G153" s="100"/>
      <c r="H153" s="105" t="s">
        <v>15200</v>
      </c>
      <c r="I153" s="106" t="s">
        <v>15200</v>
      </c>
    </row>
    <row r="154" spans="1:9" ht="15.5" x14ac:dyDescent="0.35">
      <c r="A154" s="102" t="s">
        <v>15548</v>
      </c>
      <c r="B154" s="102" t="s">
        <v>15549</v>
      </c>
      <c r="C154" s="104"/>
      <c r="D154" s="103">
        <v>0</v>
      </c>
      <c r="E154" s="100"/>
      <c r="F154" s="100"/>
      <c r="G154" s="100"/>
      <c r="H154" s="105" t="s">
        <v>15200</v>
      </c>
      <c r="I154" s="106" t="s">
        <v>15208</v>
      </c>
    </row>
    <row r="155" spans="1:9" ht="15.5" x14ac:dyDescent="0.35">
      <c r="A155" s="102" t="s">
        <v>15550</v>
      </c>
      <c r="B155" s="102" t="s">
        <v>15551</v>
      </c>
      <c r="C155" s="104"/>
      <c r="D155" s="103">
        <v>532793.81000000006</v>
      </c>
      <c r="E155" s="100"/>
      <c r="F155" s="100"/>
      <c r="G155" s="100"/>
      <c r="H155" s="105" t="s">
        <v>15262</v>
      </c>
      <c r="I155" s="106" t="s">
        <v>15208</v>
      </c>
    </row>
    <row r="156" spans="1:9" ht="15.5" x14ac:dyDescent="0.35">
      <c r="A156" s="102" t="s">
        <v>15552</v>
      </c>
      <c r="B156" s="102" t="s">
        <v>15553</v>
      </c>
      <c r="C156" s="104"/>
      <c r="D156" s="103">
        <v>0</v>
      </c>
      <c r="E156" s="100"/>
      <c r="F156" s="100"/>
      <c r="G156" s="100"/>
      <c r="H156" s="111" t="s">
        <v>15372</v>
      </c>
      <c r="I156" s="106" t="s">
        <v>15208</v>
      </c>
    </row>
    <row r="157" spans="1:9" ht="15.5" x14ac:dyDescent="0.35">
      <c r="A157" s="102" t="s">
        <v>15554</v>
      </c>
      <c r="B157" s="102" t="s">
        <v>15555</v>
      </c>
      <c r="C157" s="104"/>
      <c r="D157" s="103">
        <v>1299536.76</v>
      </c>
      <c r="E157" s="100"/>
      <c r="F157" s="100"/>
      <c r="G157" s="100"/>
      <c r="H157" s="105" t="s">
        <v>15262</v>
      </c>
      <c r="I157" s="106" t="s">
        <v>15208</v>
      </c>
    </row>
    <row r="158" spans="1:9" ht="15.5" x14ac:dyDescent="0.35">
      <c r="A158" s="102" t="s">
        <v>15556</v>
      </c>
      <c r="B158" s="102" t="s">
        <v>15557</v>
      </c>
      <c r="C158" s="104"/>
      <c r="D158" s="103">
        <v>58355583.039999999</v>
      </c>
      <c r="E158" s="100"/>
      <c r="F158" s="100"/>
      <c r="G158" s="100"/>
      <c r="H158" s="111" t="s">
        <v>15558</v>
      </c>
      <c r="I158" s="110" t="s">
        <v>15201</v>
      </c>
    </row>
    <row r="159" spans="1:9" ht="15.5" x14ac:dyDescent="0.35">
      <c r="A159" s="102" t="s">
        <v>15559</v>
      </c>
      <c r="B159" s="102" t="s">
        <v>15560</v>
      </c>
      <c r="C159" s="104"/>
      <c r="D159" s="103">
        <v>49878.13</v>
      </c>
      <c r="E159" s="100"/>
      <c r="F159" s="100"/>
      <c r="G159" s="100"/>
      <c r="H159" s="111" t="s">
        <v>15558</v>
      </c>
      <c r="I159" s="110" t="s">
        <v>15201</v>
      </c>
    </row>
    <row r="160" spans="1:9" ht="15.5" x14ac:dyDescent="0.35">
      <c r="A160" s="102" t="s">
        <v>15561</v>
      </c>
      <c r="B160" s="102" t="s">
        <v>15562</v>
      </c>
      <c r="C160" s="104"/>
      <c r="D160" s="103">
        <v>282193.34000000003</v>
      </c>
      <c r="E160" s="100"/>
      <c r="F160" s="100"/>
      <c r="G160" s="100"/>
      <c r="H160" s="111" t="s">
        <v>15563</v>
      </c>
      <c r="I160" s="110" t="s">
        <v>15201</v>
      </c>
    </row>
    <row r="161" spans="1:9" ht="15.5" x14ac:dyDescent="0.35">
      <c r="A161" s="102" t="s">
        <v>15564</v>
      </c>
      <c r="B161" s="102" t="s">
        <v>15562</v>
      </c>
      <c r="C161" s="104"/>
      <c r="D161" s="103">
        <v>19877257.66</v>
      </c>
      <c r="E161" s="100"/>
      <c r="F161" s="100"/>
      <c r="G161" s="100"/>
      <c r="H161" s="111" t="s">
        <v>15563</v>
      </c>
      <c r="I161" s="110" t="s">
        <v>15201</v>
      </c>
    </row>
    <row r="162" spans="1:9" ht="15.5" x14ac:dyDescent="0.35">
      <c r="A162" s="102" t="s">
        <v>15565</v>
      </c>
      <c r="B162" s="102" t="s">
        <v>15562</v>
      </c>
      <c r="C162" s="104"/>
      <c r="D162" s="103">
        <v>29800032.039999999</v>
      </c>
      <c r="E162" s="100"/>
      <c r="F162" s="100"/>
      <c r="G162" s="100"/>
      <c r="H162" s="111" t="s">
        <v>15563</v>
      </c>
      <c r="I162" s="110" t="s">
        <v>15201</v>
      </c>
    </row>
    <row r="163" spans="1:9" ht="15.5" x14ac:dyDescent="0.35">
      <c r="A163" s="102" t="s">
        <v>15566</v>
      </c>
      <c r="B163" s="102" t="s">
        <v>15562</v>
      </c>
      <c r="C163" s="104"/>
      <c r="D163" s="103">
        <v>44567538.140000001</v>
      </c>
      <c r="E163" s="100"/>
      <c r="F163" s="100"/>
      <c r="G163" s="100"/>
      <c r="H163" s="111" t="s">
        <v>15563</v>
      </c>
      <c r="I163" s="110" t="s">
        <v>15201</v>
      </c>
    </row>
    <row r="164" spans="1:9" ht="15.5" x14ac:dyDescent="0.35">
      <c r="A164" s="102" t="s">
        <v>15567</v>
      </c>
      <c r="B164" s="102" t="s">
        <v>15562</v>
      </c>
      <c r="C164" s="104"/>
      <c r="D164" s="103">
        <v>3843149.45</v>
      </c>
      <c r="E164" s="100"/>
      <c r="F164" s="100"/>
      <c r="G164" s="100"/>
      <c r="H164" s="111" t="s">
        <v>15563</v>
      </c>
      <c r="I164" s="110" t="s">
        <v>15201</v>
      </c>
    </row>
    <row r="165" spans="1:9" ht="15.5" x14ac:dyDescent="0.35">
      <c r="A165" s="102" t="s">
        <v>15568</v>
      </c>
      <c r="B165" s="102" t="s">
        <v>15562</v>
      </c>
      <c r="C165" s="104"/>
      <c r="D165" s="103">
        <v>12609223.300000001</v>
      </c>
      <c r="E165" s="100"/>
      <c r="F165" s="100"/>
      <c r="G165" s="100"/>
      <c r="H165" s="111" t="s">
        <v>15563</v>
      </c>
      <c r="I165" s="110" t="s">
        <v>15201</v>
      </c>
    </row>
    <row r="166" spans="1:9" ht="15.5" x14ac:dyDescent="0.35">
      <c r="A166" s="102" t="s">
        <v>15569</v>
      </c>
      <c r="B166" s="102" t="s">
        <v>15562</v>
      </c>
      <c r="C166" s="104"/>
      <c r="D166" s="103">
        <v>164.05</v>
      </c>
      <c r="E166" s="100"/>
      <c r="F166" s="100"/>
      <c r="G166" s="100"/>
      <c r="H166" s="111" t="s">
        <v>15563</v>
      </c>
      <c r="I166" s="110" t="s">
        <v>15201</v>
      </c>
    </row>
    <row r="167" spans="1:9" ht="15.5" x14ac:dyDescent="0.35">
      <c r="A167" s="102" t="s">
        <v>15570</v>
      </c>
      <c r="B167" s="102" t="s">
        <v>15562</v>
      </c>
      <c r="C167" s="104"/>
      <c r="D167" s="103">
        <v>0</v>
      </c>
      <c r="E167" s="100"/>
      <c r="F167" s="100"/>
      <c r="G167" s="100"/>
      <c r="H167" s="111" t="s">
        <v>15563</v>
      </c>
      <c r="I167" s="110" t="s">
        <v>15201</v>
      </c>
    </row>
    <row r="168" spans="1:9" ht="15.5" x14ac:dyDescent="0.35">
      <c r="A168" s="102" t="s">
        <v>15571</v>
      </c>
      <c r="B168" s="102" t="s">
        <v>15562</v>
      </c>
      <c r="C168" s="104"/>
      <c r="D168" s="103">
        <v>0</v>
      </c>
      <c r="E168" s="100"/>
      <c r="F168" s="100"/>
      <c r="G168" s="100"/>
      <c r="H168" s="111" t="s">
        <v>15563</v>
      </c>
      <c r="I168" s="110" t="s">
        <v>15201</v>
      </c>
    </row>
    <row r="169" spans="1:9" ht="15.5" x14ac:dyDescent="0.35">
      <c r="A169" s="102" t="s">
        <v>15572</v>
      </c>
      <c r="B169" s="102" t="s">
        <v>15562</v>
      </c>
      <c r="C169" s="104"/>
      <c r="D169" s="103">
        <v>18764785.07</v>
      </c>
      <c r="E169" s="100"/>
      <c r="F169" s="100"/>
      <c r="G169" s="100"/>
      <c r="H169" s="111" t="s">
        <v>15563</v>
      </c>
      <c r="I169" s="110" t="s">
        <v>15201</v>
      </c>
    </row>
    <row r="170" spans="1:9" ht="15.5" x14ac:dyDescent="0.35">
      <c r="A170" s="102" t="s">
        <v>15573</v>
      </c>
      <c r="B170" s="102" t="s">
        <v>15574</v>
      </c>
      <c r="C170" s="104"/>
      <c r="D170" s="103">
        <v>21062.99</v>
      </c>
      <c r="E170" s="100"/>
      <c r="F170" s="100"/>
      <c r="G170" s="100"/>
      <c r="H170" s="111" t="s">
        <v>15563</v>
      </c>
      <c r="I170" s="110" t="s">
        <v>15201</v>
      </c>
    </row>
    <row r="171" spans="1:9" ht="15.5" x14ac:dyDescent="0.35">
      <c r="A171" s="102" t="s">
        <v>15575</v>
      </c>
      <c r="B171" s="102" t="s">
        <v>15574</v>
      </c>
      <c r="C171" s="104"/>
      <c r="D171" s="103">
        <v>11005925.32</v>
      </c>
      <c r="E171" s="100"/>
      <c r="F171" s="100"/>
      <c r="G171" s="100"/>
      <c r="H171" s="111" t="s">
        <v>15563</v>
      </c>
      <c r="I171" s="110" t="s">
        <v>15201</v>
      </c>
    </row>
    <row r="172" spans="1:9" ht="15.5" x14ac:dyDescent="0.35">
      <c r="A172" s="102" t="s">
        <v>15576</v>
      </c>
      <c r="B172" s="102" t="s">
        <v>15574</v>
      </c>
      <c r="C172" s="104"/>
      <c r="D172" s="103">
        <v>17150153.780000001</v>
      </c>
      <c r="E172" s="100"/>
      <c r="F172" s="100"/>
      <c r="G172" s="100"/>
      <c r="H172" s="111" t="s">
        <v>15563</v>
      </c>
      <c r="I172" s="110" t="s">
        <v>15201</v>
      </c>
    </row>
    <row r="173" spans="1:9" ht="15.5" x14ac:dyDescent="0.35">
      <c r="A173" s="102" t="s">
        <v>15577</v>
      </c>
      <c r="B173" s="102" t="s">
        <v>15574</v>
      </c>
      <c r="C173" s="104"/>
      <c r="D173" s="103">
        <v>8516380.75</v>
      </c>
      <c r="E173" s="100"/>
      <c r="F173" s="100"/>
      <c r="G173" s="100"/>
      <c r="H173" s="111" t="s">
        <v>15563</v>
      </c>
      <c r="I173" s="110" t="s">
        <v>15201</v>
      </c>
    </row>
    <row r="174" spans="1:9" ht="15.5" x14ac:dyDescent="0.35">
      <c r="A174" s="102" t="s">
        <v>15578</v>
      </c>
      <c r="B174" s="102" t="s">
        <v>15574</v>
      </c>
      <c r="C174" s="104"/>
      <c r="D174" s="103">
        <v>1605242.94</v>
      </c>
      <c r="E174" s="100"/>
      <c r="F174" s="100"/>
      <c r="G174" s="100"/>
      <c r="H174" s="111" t="s">
        <v>15563</v>
      </c>
      <c r="I174" s="110" t="s">
        <v>15201</v>
      </c>
    </row>
    <row r="175" spans="1:9" ht="15.5" x14ac:dyDescent="0.35">
      <c r="A175" s="102" t="s">
        <v>15579</v>
      </c>
      <c r="B175" s="102" t="s">
        <v>15574</v>
      </c>
      <c r="C175" s="104"/>
      <c r="D175" s="103">
        <v>6189428.6799999997</v>
      </c>
      <c r="E175" s="100"/>
      <c r="F175" s="100"/>
      <c r="G175" s="100"/>
      <c r="H175" s="111" t="s">
        <v>15563</v>
      </c>
      <c r="I175" s="110" t="s">
        <v>15201</v>
      </c>
    </row>
    <row r="176" spans="1:9" ht="15.5" x14ac:dyDescent="0.35">
      <c r="A176" s="102" t="s">
        <v>15580</v>
      </c>
      <c r="B176" s="112"/>
      <c r="C176" s="104"/>
      <c r="D176" s="103">
        <v>0</v>
      </c>
      <c r="E176" s="100"/>
      <c r="F176" s="100"/>
      <c r="G176" s="100"/>
      <c r="H176" s="111" t="s">
        <v>15563</v>
      </c>
      <c r="I176" s="110" t="s">
        <v>15201</v>
      </c>
    </row>
    <row r="177" spans="1:9" ht="15.5" x14ac:dyDescent="0.35">
      <c r="A177" s="102" t="s">
        <v>15581</v>
      </c>
      <c r="B177" s="102" t="s">
        <v>15582</v>
      </c>
      <c r="C177" s="104"/>
      <c r="D177" s="103">
        <v>98479.5</v>
      </c>
      <c r="E177" s="100"/>
      <c r="F177" s="100"/>
      <c r="G177" s="100"/>
      <c r="H177" s="111" t="s">
        <v>15563</v>
      </c>
      <c r="I177" s="110" t="s">
        <v>15201</v>
      </c>
    </row>
    <row r="178" spans="1:9" ht="15.5" x14ac:dyDescent="0.35">
      <c r="A178" s="102" t="s">
        <v>15583</v>
      </c>
      <c r="B178" s="102" t="s">
        <v>15582</v>
      </c>
      <c r="C178" s="104"/>
      <c r="D178" s="103">
        <v>2796.64</v>
      </c>
      <c r="E178" s="100"/>
      <c r="F178" s="100"/>
      <c r="G178" s="100"/>
      <c r="H178" s="111" t="s">
        <v>15563</v>
      </c>
      <c r="I178" s="110" t="s">
        <v>15201</v>
      </c>
    </row>
    <row r="179" spans="1:9" ht="15.5" x14ac:dyDescent="0.35">
      <c r="A179" s="102" t="s">
        <v>15584</v>
      </c>
      <c r="B179" s="102" t="s">
        <v>15582</v>
      </c>
      <c r="C179" s="104"/>
      <c r="D179" s="103">
        <v>34576.47</v>
      </c>
      <c r="E179" s="100"/>
      <c r="F179" s="100"/>
      <c r="G179" s="100"/>
      <c r="H179" s="111" t="s">
        <v>15563</v>
      </c>
      <c r="I179" s="110" t="s">
        <v>15201</v>
      </c>
    </row>
    <row r="180" spans="1:9" ht="15.5" x14ac:dyDescent="0.35">
      <c r="A180" s="102" t="s">
        <v>15585</v>
      </c>
      <c r="B180" s="102" t="s">
        <v>15586</v>
      </c>
      <c r="C180" s="104"/>
      <c r="D180" s="103">
        <v>54661.02</v>
      </c>
      <c r="E180" s="100"/>
      <c r="F180" s="100"/>
      <c r="G180" s="100"/>
      <c r="H180" s="111" t="s">
        <v>15563</v>
      </c>
      <c r="I180" s="110" t="s">
        <v>15201</v>
      </c>
    </row>
    <row r="181" spans="1:9" ht="15.5" x14ac:dyDescent="0.35">
      <c r="A181" s="102" t="s">
        <v>15587</v>
      </c>
      <c r="B181" s="102" t="s">
        <v>15586</v>
      </c>
      <c r="C181" s="103">
        <v>25000</v>
      </c>
      <c r="D181" s="104"/>
      <c r="E181" s="100"/>
      <c r="F181" s="100"/>
      <c r="G181" s="100"/>
      <c r="H181" s="111" t="s">
        <v>15563</v>
      </c>
      <c r="I181" s="110" t="s">
        <v>15201</v>
      </c>
    </row>
    <row r="182" spans="1:9" ht="15.5" x14ac:dyDescent="0.35">
      <c r="A182" s="102" t="s">
        <v>15588</v>
      </c>
      <c r="B182" s="102" t="s">
        <v>15589</v>
      </c>
      <c r="C182" s="104"/>
      <c r="D182" s="103">
        <v>296268.75</v>
      </c>
      <c r="E182" s="100"/>
      <c r="F182" s="100"/>
      <c r="G182" s="100"/>
      <c r="H182" s="111" t="s">
        <v>15590</v>
      </c>
      <c r="I182" s="110" t="s">
        <v>15201</v>
      </c>
    </row>
    <row r="183" spans="1:9" ht="15.5" x14ac:dyDescent="0.35">
      <c r="A183" s="102" t="s">
        <v>15591</v>
      </c>
      <c r="B183" s="102" t="s">
        <v>15592</v>
      </c>
      <c r="C183" s="104"/>
      <c r="D183" s="103">
        <v>2258224.83</v>
      </c>
      <c r="E183" s="100"/>
      <c r="F183" s="100"/>
      <c r="G183" s="100"/>
      <c r="H183" s="111" t="s">
        <v>15590</v>
      </c>
      <c r="I183" s="110" t="s">
        <v>15201</v>
      </c>
    </row>
    <row r="184" spans="1:9" ht="15.5" x14ac:dyDescent="0.35">
      <c r="A184" s="102" t="s">
        <v>15593</v>
      </c>
      <c r="B184" s="102" t="s">
        <v>15594</v>
      </c>
      <c r="C184" s="104"/>
      <c r="D184" s="103">
        <v>170749.2</v>
      </c>
      <c r="E184" s="100"/>
      <c r="F184" s="100"/>
      <c r="G184" s="100"/>
      <c r="H184" s="111" t="s">
        <v>15590</v>
      </c>
      <c r="I184" s="110" t="s">
        <v>15201</v>
      </c>
    </row>
    <row r="185" spans="1:9" ht="15.5" x14ac:dyDescent="0.35">
      <c r="A185" s="102" t="s">
        <v>15595</v>
      </c>
      <c r="B185" s="102" t="s">
        <v>15596</v>
      </c>
      <c r="C185" s="104"/>
      <c r="D185" s="103">
        <v>12920367.58</v>
      </c>
      <c r="E185" s="100"/>
      <c r="F185" s="100"/>
      <c r="G185" s="100"/>
      <c r="H185" s="111" t="s">
        <v>15590</v>
      </c>
      <c r="I185" s="106" t="s">
        <v>15205</v>
      </c>
    </row>
    <row r="186" spans="1:9" ht="15.5" x14ac:dyDescent="0.35">
      <c r="A186" s="102" t="s">
        <v>15597</v>
      </c>
      <c r="B186" s="102" t="s">
        <v>15596</v>
      </c>
      <c r="C186" s="104"/>
      <c r="D186" s="103">
        <v>7859523.4500000002</v>
      </c>
      <c r="E186" s="100"/>
      <c r="F186" s="100"/>
      <c r="G186" s="100"/>
      <c r="H186" s="111" t="s">
        <v>15372</v>
      </c>
      <c r="I186" s="106" t="s">
        <v>15205</v>
      </c>
    </row>
    <row r="187" spans="1:9" ht="15.5" x14ac:dyDescent="0.35">
      <c r="A187" s="102" t="s">
        <v>15598</v>
      </c>
      <c r="B187" s="102" t="s">
        <v>15599</v>
      </c>
      <c r="C187" s="104"/>
      <c r="D187" s="103">
        <v>8753242</v>
      </c>
      <c r="E187" s="100"/>
      <c r="F187" s="100"/>
      <c r="G187" s="100"/>
      <c r="H187" s="111" t="s">
        <v>15590</v>
      </c>
      <c r="I187" s="106" t="s">
        <v>15205</v>
      </c>
    </row>
    <row r="188" spans="1:9" ht="15.5" x14ac:dyDescent="0.35">
      <c r="A188" s="102" t="s">
        <v>15600</v>
      </c>
      <c r="B188" s="102" t="s">
        <v>15601</v>
      </c>
      <c r="C188" s="103">
        <v>7889.19</v>
      </c>
      <c r="D188" s="104"/>
      <c r="E188" s="100"/>
      <c r="F188" s="100"/>
      <c r="G188" s="100"/>
      <c r="H188" s="111" t="s">
        <v>15590</v>
      </c>
      <c r="I188" s="106" t="s">
        <v>15205</v>
      </c>
    </row>
    <row r="189" spans="1:9" ht="15.5" x14ac:dyDescent="0.35">
      <c r="A189" s="102" t="s">
        <v>15602</v>
      </c>
      <c r="B189" s="102" t="s">
        <v>15601</v>
      </c>
      <c r="C189" s="103">
        <v>2120525.12</v>
      </c>
      <c r="D189" s="104"/>
      <c r="E189" s="100"/>
      <c r="F189" s="100"/>
      <c r="G189" s="100"/>
      <c r="H189" s="111" t="s">
        <v>15590</v>
      </c>
      <c r="I189" s="106" t="s">
        <v>15205</v>
      </c>
    </row>
    <row r="190" spans="1:9" ht="15.5" x14ac:dyDescent="0.35">
      <c r="A190" s="102" t="s">
        <v>15603</v>
      </c>
      <c r="B190" s="102" t="s">
        <v>15601</v>
      </c>
      <c r="C190" s="103">
        <v>2823382.62</v>
      </c>
      <c r="D190" s="104"/>
      <c r="E190" s="100"/>
      <c r="F190" s="100"/>
      <c r="G190" s="100"/>
      <c r="H190" s="111" t="s">
        <v>15590</v>
      </c>
      <c r="I190" s="106" t="s">
        <v>15205</v>
      </c>
    </row>
    <row r="191" spans="1:9" ht="15.5" x14ac:dyDescent="0.35">
      <c r="A191" s="102" t="s">
        <v>15604</v>
      </c>
      <c r="B191" s="102" t="s">
        <v>15601</v>
      </c>
      <c r="C191" s="103">
        <v>4484466.32</v>
      </c>
      <c r="D191" s="104"/>
      <c r="E191" s="100"/>
      <c r="F191" s="100"/>
      <c r="G191" s="100"/>
      <c r="H191" s="111" t="s">
        <v>15590</v>
      </c>
      <c r="I191" s="106" t="s">
        <v>15205</v>
      </c>
    </row>
    <row r="192" spans="1:9" ht="15.5" x14ac:dyDescent="0.35">
      <c r="A192" s="102" t="s">
        <v>15605</v>
      </c>
      <c r="B192" s="102" t="s">
        <v>15601</v>
      </c>
      <c r="C192" s="103">
        <v>357075.94</v>
      </c>
      <c r="D192" s="104"/>
      <c r="E192" s="100"/>
      <c r="F192" s="100"/>
      <c r="G192" s="100"/>
      <c r="H192" s="111" t="s">
        <v>15590</v>
      </c>
      <c r="I192" s="106" t="s">
        <v>15205</v>
      </c>
    </row>
    <row r="193" spans="1:9" ht="15.5" x14ac:dyDescent="0.35">
      <c r="A193" s="102" t="s">
        <v>15606</v>
      </c>
      <c r="B193" s="102" t="s">
        <v>15601</v>
      </c>
      <c r="C193" s="103">
        <v>1469354.45</v>
      </c>
      <c r="D193" s="104"/>
      <c r="E193" s="100"/>
      <c r="F193" s="100"/>
      <c r="G193" s="100"/>
      <c r="H193" s="111" t="s">
        <v>15590</v>
      </c>
      <c r="I193" s="106" t="s">
        <v>15205</v>
      </c>
    </row>
    <row r="194" spans="1:9" ht="15.5" x14ac:dyDescent="0.35">
      <c r="A194" s="102" t="s">
        <v>15607</v>
      </c>
      <c r="B194" s="102" t="s">
        <v>15601</v>
      </c>
      <c r="C194" s="103">
        <v>0</v>
      </c>
      <c r="D194" s="104"/>
      <c r="E194" s="100"/>
      <c r="F194" s="100"/>
      <c r="G194" s="100"/>
      <c r="H194" s="111" t="s">
        <v>15590</v>
      </c>
      <c r="I194" s="106" t="s">
        <v>15205</v>
      </c>
    </row>
    <row r="195" spans="1:9" ht="15.5" x14ac:dyDescent="0.35">
      <c r="A195" s="102" t="s">
        <v>15608</v>
      </c>
      <c r="B195" s="102" t="s">
        <v>15601</v>
      </c>
      <c r="C195" s="103">
        <v>0</v>
      </c>
      <c r="D195" s="104"/>
      <c r="E195" s="100"/>
      <c r="F195" s="100"/>
      <c r="G195" s="100"/>
      <c r="H195" s="111" t="s">
        <v>15590</v>
      </c>
      <c r="I195" s="106" t="s">
        <v>15205</v>
      </c>
    </row>
    <row r="196" spans="1:9" ht="15.5" x14ac:dyDescent="0.35">
      <c r="A196" s="102" t="s">
        <v>15609</v>
      </c>
      <c r="B196" s="102" t="s">
        <v>15601</v>
      </c>
      <c r="C196" s="103">
        <v>1657673.94</v>
      </c>
      <c r="D196" s="104"/>
      <c r="E196" s="100"/>
      <c r="F196" s="100"/>
      <c r="G196" s="100"/>
      <c r="H196" s="111" t="s">
        <v>15590</v>
      </c>
      <c r="I196" s="106" t="s">
        <v>15205</v>
      </c>
    </row>
    <row r="197" spans="1:9" ht="15.5" x14ac:dyDescent="0.35">
      <c r="A197" s="102" t="s">
        <v>15610</v>
      </c>
      <c r="B197" s="102" t="s">
        <v>15599</v>
      </c>
      <c r="C197" s="103">
        <v>8753242</v>
      </c>
      <c r="D197" s="104"/>
      <c r="E197" s="100"/>
      <c r="F197" s="100"/>
      <c r="G197" s="100"/>
      <c r="H197" s="111" t="s">
        <v>15590</v>
      </c>
      <c r="I197" s="110" t="s">
        <v>15201</v>
      </c>
    </row>
    <row r="198" spans="1:9" ht="15.5" x14ac:dyDescent="0.35">
      <c r="A198" s="102" t="s">
        <v>15611</v>
      </c>
      <c r="B198" s="102" t="s">
        <v>15612</v>
      </c>
      <c r="C198" s="104"/>
      <c r="D198" s="103">
        <v>13220.34</v>
      </c>
      <c r="E198" s="100"/>
      <c r="F198" s="100"/>
      <c r="G198" s="100"/>
      <c r="H198" s="111" t="s">
        <v>15613</v>
      </c>
      <c r="I198" s="110" t="s">
        <v>15201</v>
      </c>
    </row>
    <row r="199" spans="1:9" ht="15.5" x14ac:dyDescent="0.35">
      <c r="A199" s="102" t="s">
        <v>15614</v>
      </c>
      <c r="B199" s="102" t="s">
        <v>15615</v>
      </c>
      <c r="C199" s="104"/>
      <c r="D199" s="103">
        <v>31559361</v>
      </c>
      <c r="E199" s="100"/>
      <c r="F199" s="100"/>
      <c r="G199" s="100"/>
      <c r="H199" s="111" t="s">
        <v>15616</v>
      </c>
      <c r="I199" s="110" t="s">
        <v>15201</v>
      </c>
    </row>
    <row r="200" spans="1:9" ht="15.5" x14ac:dyDescent="0.35">
      <c r="A200" s="102" t="s">
        <v>15617</v>
      </c>
      <c r="B200" s="102" t="s">
        <v>15618</v>
      </c>
      <c r="C200" s="104"/>
      <c r="D200" s="103">
        <v>12865490</v>
      </c>
      <c r="E200" s="100"/>
      <c r="F200" s="100"/>
      <c r="G200" s="100"/>
      <c r="H200" s="111" t="s">
        <v>15616</v>
      </c>
      <c r="I200" s="110" t="s">
        <v>15201</v>
      </c>
    </row>
    <row r="201" spans="1:9" x14ac:dyDescent="0.35">
      <c r="A201" s="102" t="s">
        <v>15619</v>
      </c>
      <c r="B201" s="102" t="s">
        <v>15620</v>
      </c>
      <c r="C201" s="104"/>
      <c r="D201" s="103">
        <v>10026160.18</v>
      </c>
      <c r="E201" s="100"/>
      <c r="F201" s="100"/>
      <c r="G201" s="100"/>
      <c r="H201" s="108" t="s">
        <v>15616</v>
      </c>
      <c r="I201" s="110" t="s">
        <v>15201</v>
      </c>
    </row>
    <row r="202" spans="1:9" x14ac:dyDescent="0.35">
      <c r="A202" s="102" t="s">
        <v>15621</v>
      </c>
      <c r="B202" s="102" t="s">
        <v>15622</v>
      </c>
      <c r="C202" s="104"/>
      <c r="D202" s="103">
        <v>21000</v>
      </c>
      <c r="E202" s="100"/>
      <c r="F202" s="100"/>
      <c r="G202" s="100"/>
      <c r="H202" s="108" t="s">
        <v>15616</v>
      </c>
      <c r="I202" s="110" t="s">
        <v>15201</v>
      </c>
    </row>
    <row r="203" spans="1:9" x14ac:dyDescent="0.35">
      <c r="A203" s="102" t="s">
        <v>15623</v>
      </c>
      <c r="B203" s="102" t="s">
        <v>15624</v>
      </c>
      <c r="C203" s="104"/>
      <c r="D203" s="103">
        <v>117881.36</v>
      </c>
      <c r="E203" s="100"/>
      <c r="F203" s="100"/>
      <c r="G203" s="100"/>
      <c r="H203" s="108" t="s">
        <v>15616</v>
      </c>
      <c r="I203" s="110" t="s">
        <v>15201</v>
      </c>
    </row>
    <row r="204" spans="1:9" x14ac:dyDescent="0.35">
      <c r="A204" s="102" t="s">
        <v>15625</v>
      </c>
      <c r="B204" s="102" t="s">
        <v>15626</v>
      </c>
      <c r="C204" s="104"/>
      <c r="D204" s="103">
        <v>4259399.6100000003</v>
      </c>
      <c r="E204" s="100"/>
      <c r="F204" s="100"/>
      <c r="G204" s="100"/>
      <c r="H204" s="108" t="s">
        <v>15616</v>
      </c>
      <c r="I204" s="110" t="s">
        <v>15201</v>
      </c>
    </row>
    <row r="205" spans="1:9" x14ac:dyDescent="0.35">
      <c r="A205" s="102" t="s">
        <v>15627</v>
      </c>
      <c r="B205" s="102" t="s">
        <v>15628</v>
      </c>
      <c r="C205" s="104"/>
      <c r="D205" s="103">
        <v>6355.95</v>
      </c>
      <c r="E205" s="100"/>
      <c r="F205" s="100"/>
      <c r="G205" s="100"/>
      <c r="H205" s="108" t="s">
        <v>15616</v>
      </c>
      <c r="I205" s="110" t="s">
        <v>15201</v>
      </c>
    </row>
    <row r="206" spans="1:9" x14ac:dyDescent="0.35">
      <c r="A206" s="102" t="s">
        <v>15629</v>
      </c>
      <c r="B206" s="102" t="s">
        <v>15630</v>
      </c>
      <c r="C206" s="104"/>
      <c r="D206" s="103">
        <v>16415.25</v>
      </c>
      <c r="E206" s="100"/>
      <c r="F206" s="100"/>
      <c r="G206" s="100"/>
      <c r="H206" s="108" t="s">
        <v>15616</v>
      </c>
      <c r="I206" s="110" t="s">
        <v>15201</v>
      </c>
    </row>
    <row r="207" spans="1:9" x14ac:dyDescent="0.35">
      <c r="A207" s="102" t="s">
        <v>15631</v>
      </c>
      <c r="B207" s="102" t="s">
        <v>15632</v>
      </c>
      <c r="C207" s="104"/>
      <c r="D207" s="103">
        <v>828524.62</v>
      </c>
      <c r="E207" s="100"/>
      <c r="F207" s="100"/>
      <c r="G207" s="100"/>
      <c r="H207" s="108" t="s">
        <v>15616</v>
      </c>
      <c r="I207" s="110" t="s">
        <v>15201</v>
      </c>
    </row>
    <row r="208" spans="1:9" x14ac:dyDescent="0.35">
      <c r="A208" s="102" t="s">
        <v>15633</v>
      </c>
      <c r="B208" s="102" t="s">
        <v>15634</v>
      </c>
      <c r="C208" s="104"/>
      <c r="D208" s="103">
        <v>607759.26</v>
      </c>
      <c r="E208" s="100"/>
      <c r="F208" s="100"/>
      <c r="G208" s="100"/>
      <c r="H208" s="108" t="s">
        <v>15616</v>
      </c>
      <c r="I208" s="110" t="s">
        <v>15201</v>
      </c>
    </row>
    <row r="209" spans="1:9" x14ac:dyDescent="0.35">
      <c r="A209" s="102" t="s">
        <v>15635</v>
      </c>
      <c r="B209" s="102" t="s">
        <v>15636</v>
      </c>
      <c r="C209" s="104"/>
      <c r="D209" s="103">
        <v>12902939.34</v>
      </c>
      <c r="E209" s="100"/>
      <c r="F209" s="100"/>
      <c r="G209" s="100"/>
      <c r="H209" s="108" t="s">
        <v>15590</v>
      </c>
      <c r="I209" s="110" t="s">
        <v>15201</v>
      </c>
    </row>
    <row r="210" spans="1:9" x14ac:dyDescent="0.35">
      <c r="A210" s="102" t="s">
        <v>15637</v>
      </c>
      <c r="B210" s="102" t="s">
        <v>15638</v>
      </c>
      <c r="C210" s="104"/>
      <c r="D210" s="103">
        <v>23304.86</v>
      </c>
      <c r="E210" s="100"/>
      <c r="F210" s="100"/>
      <c r="G210" s="100"/>
      <c r="H210" s="108" t="s">
        <v>15590</v>
      </c>
      <c r="I210" s="110" t="s">
        <v>15201</v>
      </c>
    </row>
    <row r="211" spans="1:9" x14ac:dyDescent="0.35">
      <c r="A211" s="102" t="s">
        <v>15639</v>
      </c>
      <c r="B211" s="102" t="s">
        <v>15640</v>
      </c>
      <c r="C211" s="104"/>
      <c r="D211" s="103">
        <v>121016.62</v>
      </c>
      <c r="E211" s="100"/>
      <c r="F211" s="100"/>
      <c r="G211" s="100"/>
      <c r="H211" s="108" t="s">
        <v>15590</v>
      </c>
      <c r="I211" s="110" t="s">
        <v>15201</v>
      </c>
    </row>
    <row r="212" spans="1:9" x14ac:dyDescent="0.35">
      <c r="A212" s="102" t="s">
        <v>15641</v>
      </c>
      <c r="B212" s="102" t="s">
        <v>15642</v>
      </c>
      <c r="C212" s="104"/>
      <c r="D212" s="103">
        <v>693102.95</v>
      </c>
      <c r="E212" s="100"/>
      <c r="F212" s="100"/>
      <c r="G212" s="100"/>
      <c r="H212" s="108" t="s">
        <v>15590</v>
      </c>
      <c r="I212" s="110" t="s">
        <v>15201</v>
      </c>
    </row>
    <row r="213" spans="1:9" x14ac:dyDescent="0.35">
      <c r="A213" s="102" t="s">
        <v>15643</v>
      </c>
      <c r="B213" s="102" t="s">
        <v>15644</v>
      </c>
      <c r="C213" s="104"/>
      <c r="D213" s="103">
        <v>40948.32</v>
      </c>
      <c r="E213" s="100"/>
      <c r="F213" s="100"/>
      <c r="G213" s="100"/>
      <c r="H213" s="108" t="s">
        <v>15590</v>
      </c>
      <c r="I213" s="110" t="s">
        <v>15201</v>
      </c>
    </row>
    <row r="214" spans="1:9" x14ac:dyDescent="0.35">
      <c r="A214" s="102" t="s">
        <v>15645</v>
      </c>
      <c r="B214" s="102" t="s">
        <v>15646</v>
      </c>
      <c r="C214" s="104"/>
      <c r="D214" s="103">
        <v>358888.29</v>
      </c>
      <c r="E214" s="100"/>
      <c r="F214" s="100"/>
      <c r="G214" s="100"/>
      <c r="H214" s="108" t="s">
        <v>15590</v>
      </c>
      <c r="I214" s="110" t="s">
        <v>15201</v>
      </c>
    </row>
    <row r="215" spans="1:9" x14ac:dyDescent="0.35">
      <c r="A215" s="102" t="s">
        <v>15647</v>
      </c>
      <c r="B215" s="102" t="s">
        <v>15648</v>
      </c>
      <c r="C215" s="104"/>
      <c r="D215" s="103">
        <v>44279.76</v>
      </c>
      <c r="E215" s="100"/>
      <c r="F215" s="100"/>
      <c r="G215" s="100"/>
      <c r="H215" s="108" t="s">
        <v>15590</v>
      </c>
      <c r="I215" s="110" t="s">
        <v>15201</v>
      </c>
    </row>
    <row r="216" spans="1:9" x14ac:dyDescent="0.35">
      <c r="A216" s="102" t="s">
        <v>15649</v>
      </c>
      <c r="B216" s="102" t="s">
        <v>15650</v>
      </c>
      <c r="C216" s="104"/>
      <c r="D216" s="103">
        <v>121658.39</v>
      </c>
      <c r="E216" s="100"/>
      <c r="F216" s="100"/>
      <c r="G216" s="100"/>
      <c r="H216" s="108" t="s">
        <v>15590</v>
      </c>
      <c r="I216" s="110" t="s">
        <v>15201</v>
      </c>
    </row>
    <row r="217" spans="1:9" x14ac:dyDescent="0.35">
      <c r="A217" s="102" t="s">
        <v>15651</v>
      </c>
      <c r="B217" s="102" t="s">
        <v>15652</v>
      </c>
      <c r="C217" s="104"/>
      <c r="D217" s="103">
        <v>204237.13</v>
      </c>
      <c r="E217" s="100"/>
      <c r="F217" s="100"/>
      <c r="G217" s="100"/>
      <c r="H217" s="108" t="s">
        <v>15590</v>
      </c>
      <c r="I217" s="110" t="s">
        <v>15201</v>
      </c>
    </row>
    <row r="218" spans="1:9" x14ac:dyDescent="0.35">
      <c r="A218" s="102" t="s">
        <v>15653</v>
      </c>
      <c r="B218" s="102" t="s">
        <v>15654</v>
      </c>
      <c r="C218" s="104"/>
      <c r="D218" s="103">
        <v>1203000</v>
      </c>
      <c r="E218" s="100"/>
      <c r="F218" s="100"/>
      <c r="G218" s="100"/>
      <c r="H218" s="108" t="s">
        <v>15590</v>
      </c>
      <c r="I218" s="110" t="s">
        <v>15201</v>
      </c>
    </row>
    <row r="219" spans="1:9" x14ac:dyDescent="0.35">
      <c r="A219" s="102" t="s">
        <v>15655</v>
      </c>
      <c r="B219" s="102" t="s">
        <v>15656</v>
      </c>
      <c r="C219" s="104"/>
      <c r="D219" s="103">
        <v>100847.72</v>
      </c>
      <c r="E219" s="100"/>
      <c r="F219" s="100"/>
      <c r="G219" s="100"/>
      <c r="H219" s="108" t="s">
        <v>15590</v>
      </c>
      <c r="I219" s="110" t="s">
        <v>15201</v>
      </c>
    </row>
    <row r="220" spans="1:9" x14ac:dyDescent="0.35">
      <c r="A220" s="102" t="s">
        <v>15657</v>
      </c>
      <c r="B220" s="102" t="s">
        <v>15658</v>
      </c>
      <c r="C220" s="103">
        <v>75637.5</v>
      </c>
      <c r="D220" s="104"/>
      <c r="E220" s="100"/>
      <c r="F220" s="100"/>
      <c r="G220" s="100"/>
      <c r="H220" s="108" t="s">
        <v>15590</v>
      </c>
      <c r="I220" s="110" t="s">
        <v>15201</v>
      </c>
    </row>
    <row r="221" spans="1:9" x14ac:dyDescent="0.35">
      <c r="A221" s="102" t="s">
        <v>15659</v>
      </c>
      <c r="B221" s="102" t="s">
        <v>15660</v>
      </c>
      <c r="C221" s="104"/>
      <c r="D221" s="103">
        <v>16949.16</v>
      </c>
      <c r="E221" s="100"/>
      <c r="F221" s="100"/>
      <c r="G221" s="100"/>
      <c r="H221" s="113" t="s">
        <v>15590</v>
      </c>
      <c r="I221" s="110" t="s">
        <v>15201</v>
      </c>
    </row>
    <row r="222" spans="1:9" x14ac:dyDescent="0.35">
      <c r="A222" s="102" t="s">
        <v>15661</v>
      </c>
      <c r="B222" s="102" t="s">
        <v>15662</v>
      </c>
      <c r="C222" s="104"/>
      <c r="D222" s="103">
        <v>987567.81</v>
      </c>
      <c r="E222" s="100"/>
      <c r="F222" s="100"/>
      <c r="G222" s="100"/>
      <c r="H222" s="113" t="s">
        <v>15590</v>
      </c>
      <c r="I222" s="110" t="s">
        <v>15201</v>
      </c>
    </row>
    <row r="223" spans="1:9" x14ac:dyDescent="0.35">
      <c r="A223" s="102" t="s">
        <v>15663</v>
      </c>
      <c r="B223" s="102" t="s">
        <v>15664</v>
      </c>
      <c r="C223" s="104"/>
      <c r="D223" s="103">
        <v>0</v>
      </c>
      <c r="E223" s="100"/>
      <c r="F223" s="100"/>
      <c r="G223" s="100"/>
      <c r="H223" s="113" t="s">
        <v>15590</v>
      </c>
      <c r="I223" s="110" t="s">
        <v>15201</v>
      </c>
    </row>
    <row r="224" spans="1:9" x14ac:dyDescent="0.35">
      <c r="A224" s="102" t="s">
        <v>15665</v>
      </c>
      <c r="B224" s="102" t="s">
        <v>15664</v>
      </c>
      <c r="C224" s="104"/>
      <c r="D224" s="103">
        <v>5008950.8600000003</v>
      </c>
      <c r="E224" s="100"/>
      <c r="F224" s="100"/>
      <c r="G224" s="100"/>
      <c r="H224" s="113" t="s">
        <v>15590</v>
      </c>
      <c r="I224" s="110" t="s">
        <v>15201</v>
      </c>
    </row>
    <row r="225" spans="1:9" x14ac:dyDescent="0.35">
      <c r="A225" s="102" t="s">
        <v>15666</v>
      </c>
      <c r="B225" s="102" t="s">
        <v>15667</v>
      </c>
      <c r="C225" s="104"/>
      <c r="D225" s="103">
        <v>1815000</v>
      </c>
      <c r="E225" s="100"/>
      <c r="F225" s="100"/>
      <c r="G225" s="100"/>
      <c r="H225" s="113" t="s">
        <v>15590</v>
      </c>
      <c r="I225" s="110" t="s">
        <v>15201</v>
      </c>
    </row>
    <row r="226" spans="1:9" x14ac:dyDescent="0.35">
      <c r="A226" s="102" t="s">
        <v>15668</v>
      </c>
      <c r="B226" s="102" t="s">
        <v>15669</v>
      </c>
      <c r="C226" s="104"/>
      <c r="D226" s="103">
        <v>907500</v>
      </c>
      <c r="E226" s="100"/>
      <c r="F226" s="100"/>
      <c r="G226" s="100"/>
      <c r="H226" s="113" t="s">
        <v>15613</v>
      </c>
      <c r="I226" s="110" t="s">
        <v>15201</v>
      </c>
    </row>
    <row r="227" spans="1:9" x14ac:dyDescent="0.35">
      <c r="A227" s="102" t="s">
        <v>15670</v>
      </c>
      <c r="B227" s="102" t="s">
        <v>15671</v>
      </c>
      <c r="C227" s="104"/>
      <c r="D227" s="103">
        <v>2220008.52</v>
      </c>
      <c r="E227" s="100"/>
      <c r="F227" s="100"/>
      <c r="G227" s="100"/>
      <c r="H227" s="113" t="s">
        <v>15563</v>
      </c>
      <c r="I227" s="110" t="s">
        <v>15201</v>
      </c>
    </row>
    <row r="228" spans="1:9" x14ac:dyDescent="0.35">
      <c r="A228" s="102" t="s">
        <v>15672</v>
      </c>
      <c r="B228" s="102" t="s">
        <v>15671</v>
      </c>
      <c r="C228" s="104"/>
      <c r="D228" s="103">
        <v>3062479.15</v>
      </c>
      <c r="E228" s="100"/>
      <c r="F228" s="100"/>
      <c r="G228" s="100"/>
      <c r="H228" s="113" t="s">
        <v>15563</v>
      </c>
      <c r="I228" s="110" t="s">
        <v>15201</v>
      </c>
    </row>
    <row r="229" spans="1:9" x14ac:dyDescent="0.35">
      <c r="A229" s="102" t="s">
        <v>15673</v>
      </c>
      <c r="B229" s="102" t="s">
        <v>15674</v>
      </c>
      <c r="C229" s="104"/>
      <c r="D229" s="103">
        <v>0</v>
      </c>
      <c r="E229" s="100"/>
      <c r="F229" s="100"/>
      <c r="G229" s="100"/>
      <c r="H229" s="113" t="s">
        <v>15563</v>
      </c>
      <c r="I229" s="110" t="s">
        <v>15201</v>
      </c>
    </row>
    <row r="230" spans="1:9" x14ac:dyDescent="0.35">
      <c r="A230" s="102" t="s">
        <v>15675</v>
      </c>
      <c r="B230" s="102" t="s">
        <v>15676</v>
      </c>
      <c r="C230" s="104"/>
      <c r="D230" s="103">
        <v>424.02</v>
      </c>
      <c r="E230" s="100"/>
      <c r="F230" s="100"/>
      <c r="G230" s="100"/>
      <c r="H230" s="113" t="s">
        <v>15613</v>
      </c>
      <c r="I230" s="110" t="s">
        <v>15201</v>
      </c>
    </row>
    <row r="231" spans="1:9" ht="15.5" x14ac:dyDescent="0.35">
      <c r="A231" s="102" t="s">
        <v>15677</v>
      </c>
      <c r="B231" s="102" t="s">
        <v>15678</v>
      </c>
      <c r="C231" s="104"/>
      <c r="D231" s="103">
        <v>152586.20000000001</v>
      </c>
      <c r="E231" s="100"/>
      <c r="F231" s="100"/>
      <c r="G231" s="100"/>
      <c r="H231" s="105" t="s">
        <v>15613</v>
      </c>
      <c r="I231" s="110" t="s">
        <v>15201</v>
      </c>
    </row>
    <row r="232" spans="1:9" ht="15.5" x14ac:dyDescent="0.35">
      <c r="A232" s="102" t="s">
        <v>15679</v>
      </c>
      <c r="B232" s="102" t="s">
        <v>15680</v>
      </c>
      <c r="C232" s="103">
        <v>408085.19</v>
      </c>
      <c r="D232" s="104"/>
      <c r="E232" s="100"/>
      <c r="F232" s="100"/>
      <c r="G232" s="100"/>
      <c r="H232" s="111" t="s">
        <v>15681</v>
      </c>
      <c r="I232" s="106" t="s">
        <v>15205</v>
      </c>
    </row>
    <row r="233" spans="1:9" ht="15.5" x14ac:dyDescent="0.35">
      <c r="A233" s="102" t="s">
        <v>15682</v>
      </c>
      <c r="B233" s="102" t="s">
        <v>15680</v>
      </c>
      <c r="C233" s="103">
        <v>6261165.6299999999</v>
      </c>
      <c r="D233" s="104"/>
      <c r="E233" s="100"/>
      <c r="F233" s="100"/>
      <c r="G233" s="100"/>
      <c r="H233" s="111" t="s">
        <v>15681</v>
      </c>
      <c r="I233" s="106" t="s">
        <v>15205</v>
      </c>
    </row>
    <row r="234" spans="1:9" ht="15.5" x14ac:dyDescent="0.35">
      <c r="A234" s="102" t="s">
        <v>15683</v>
      </c>
      <c r="B234" s="102" t="s">
        <v>15680</v>
      </c>
      <c r="C234" s="103">
        <v>10356999.43</v>
      </c>
      <c r="D234" s="104"/>
      <c r="E234" s="100"/>
      <c r="F234" s="100"/>
      <c r="G234" s="100"/>
      <c r="H234" s="111" t="s">
        <v>15681</v>
      </c>
      <c r="I234" s="106" t="s">
        <v>15205</v>
      </c>
    </row>
    <row r="235" spans="1:9" ht="15.5" x14ac:dyDescent="0.35">
      <c r="A235" s="102" t="s">
        <v>15684</v>
      </c>
      <c r="B235" s="102" t="s">
        <v>15680</v>
      </c>
      <c r="C235" s="103">
        <v>14512908.85</v>
      </c>
      <c r="D235" s="104"/>
      <c r="E235" s="100"/>
      <c r="F235" s="100"/>
      <c r="G235" s="100"/>
      <c r="H235" s="111" t="s">
        <v>15681</v>
      </c>
      <c r="I235" s="106" t="s">
        <v>15205</v>
      </c>
    </row>
    <row r="236" spans="1:9" ht="15.5" x14ac:dyDescent="0.35">
      <c r="A236" s="102" t="s">
        <v>15685</v>
      </c>
      <c r="B236" s="102" t="s">
        <v>15680</v>
      </c>
      <c r="C236" s="103">
        <v>1308870.05</v>
      </c>
      <c r="D236" s="104"/>
      <c r="E236" s="100"/>
      <c r="F236" s="100"/>
      <c r="G236" s="100"/>
      <c r="H236" s="111" t="s">
        <v>15681</v>
      </c>
      <c r="I236" s="106" t="s">
        <v>15205</v>
      </c>
    </row>
    <row r="237" spans="1:9" ht="15.5" x14ac:dyDescent="0.35">
      <c r="A237" s="102" t="s">
        <v>15686</v>
      </c>
      <c r="B237" s="102" t="s">
        <v>15680</v>
      </c>
      <c r="C237" s="103">
        <v>152633.09</v>
      </c>
      <c r="D237" s="104"/>
      <c r="E237" s="100"/>
      <c r="F237" s="100"/>
      <c r="G237" s="100"/>
      <c r="H237" s="111" t="s">
        <v>15681</v>
      </c>
      <c r="I237" s="106" t="s">
        <v>15205</v>
      </c>
    </row>
    <row r="238" spans="1:9" ht="15.5" x14ac:dyDescent="0.35">
      <c r="A238" s="102" t="s">
        <v>15687</v>
      </c>
      <c r="B238" s="102" t="s">
        <v>15680</v>
      </c>
      <c r="C238" s="103">
        <v>3906975.04</v>
      </c>
      <c r="D238" s="104"/>
      <c r="E238" s="100"/>
      <c r="F238" s="100"/>
      <c r="G238" s="100"/>
      <c r="H238" s="111" t="s">
        <v>15681</v>
      </c>
      <c r="I238" s="106" t="s">
        <v>15205</v>
      </c>
    </row>
    <row r="239" spans="1:9" ht="15.5" x14ac:dyDescent="0.35">
      <c r="A239" s="102" t="s">
        <v>15688</v>
      </c>
      <c r="B239" s="102" t="s">
        <v>15680</v>
      </c>
      <c r="C239" s="103">
        <v>0</v>
      </c>
      <c r="D239" s="104"/>
      <c r="E239" s="100"/>
      <c r="F239" s="100"/>
      <c r="G239" s="100"/>
      <c r="H239" s="111" t="s">
        <v>15681</v>
      </c>
      <c r="I239" s="106" t="s">
        <v>15205</v>
      </c>
    </row>
    <row r="240" spans="1:9" ht="15.5" x14ac:dyDescent="0.35">
      <c r="A240" s="102" t="s">
        <v>15689</v>
      </c>
      <c r="B240" s="102" t="s">
        <v>15680</v>
      </c>
      <c r="C240" s="103">
        <v>0</v>
      </c>
      <c r="D240" s="104"/>
      <c r="E240" s="100"/>
      <c r="F240" s="100"/>
      <c r="G240" s="100"/>
      <c r="H240" s="111" t="s">
        <v>15681</v>
      </c>
      <c r="I240" s="106" t="s">
        <v>15205</v>
      </c>
    </row>
    <row r="241" spans="1:9" ht="15.5" x14ac:dyDescent="0.35">
      <c r="A241" s="102" t="s">
        <v>15690</v>
      </c>
      <c r="B241" s="102" t="s">
        <v>15680</v>
      </c>
      <c r="C241" s="103">
        <v>6074011.7599999998</v>
      </c>
      <c r="D241" s="104"/>
      <c r="E241" s="100"/>
      <c r="F241" s="100"/>
      <c r="G241" s="100"/>
      <c r="H241" s="111" t="s">
        <v>15681</v>
      </c>
      <c r="I241" s="106" t="s">
        <v>15205</v>
      </c>
    </row>
    <row r="242" spans="1:9" ht="15.5" x14ac:dyDescent="0.35">
      <c r="A242" s="102" t="s">
        <v>15691</v>
      </c>
      <c r="B242" s="102" t="s">
        <v>15680</v>
      </c>
      <c r="C242" s="103">
        <v>1040</v>
      </c>
      <c r="D242" s="104"/>
      <c r="E242" s="100"/>
      <c r="F242" s="100"/>
      <c r="G242" s="100"/>
      <c r="H242" s="111" t="s">
        <v>15681</v>
      </c>
      <c r="I242" s="106" t="s">
        <v>15205</v>
      </c>
    </row>
    <row r="243" spans="1:9" x14ac:dyDescent="0.35">
      <c r="A243" s="102" t="s">
        <v>15692</v>
      </c>
      <c r="B243" s="102" t="s">
        <v>15693</v>
      </c>
      <c r="C243" s="104"/>
      <c r="D243" s="103">
        <v>324.3</v>
      </c>
      <c r="E243" s="100"/>
      <c r="F243" s="100"/>
      <c r="G243" s="100"/>
      <c r="H243" s="113" t="s">
        <v>15681</v>
      </c>
      <c r="I243" s="106" t="s">
        <v>15205</v>
      </c>
    </row>
    <row r="244" spans="1:9" ht="15.5" x14ac:dyDescent="0.35">
      <c r="A244" s="102" t="s">
        <v>15694</v>
      </c>
      <c r="B244" s="102" t="s">
        <v>15693</v>
      </c>
      <c r="C244" s="103">
        <v>2751022.22</v>
      </c>
      <c r="D244" s="104"/>
      <c r="E244" s="100"/>
      <c r="F244" s="100"/>
      <c r="G244" s="100"/>
      <c r="H244" s="111" t="s">
        <v>15681</v>
      </c>
      <c r="I244" s="106" t="s">
        <v>15205</v>
      </c>
    </row>
    <row r="245" spans="1:9" ht="15.5" x14ac:dyDescent="0.35">
      <c r="A245" s="102" t="s">
        <v>15695</v>
      </c>
      <c r="B245" s="102" t="s">
        <v>15693</v>
      </c>
      <c r="C245" s="103">
        <v>4480538.6900000004</v>
      </c>
      <c r="D245" s="104"/>
      <c r="E245" s="100"/>
      <c r="F245" s="100"/>
      <c r="G245" s="100"/>
      <c r="H245" s="111" t="s">
        <v>15681</v>
      </c>
      <c r="I245" s="106" t="s">
        <v>15205</v>
      </c>
    </row>
    <row r="246" spans="1:9" ht="15.5" x14ac:dyDescent="0.35">
      <c r="A246" s="102" t="s">
        <v>15696</v>
      </c>
      <c r="B246" s="102" t="s">
        <v>15693</v>
      </c>
      <c r="C246" s="103">
        <v>2065093.95</v>
      </c>
      <c r="D246" s="104"/>
      <c r="E246" s="100"/>
      <c r="F246" s="100"/>
      <c r="G246" s="100"/>
      <c r="H246" s="111" t="s">
        <v>15681</v>
      </c>
      <c r="I246" s="106" t="s">
        <v>15205</v>
      </c>
    </row>
    <row r="247" spans="1:9" ht="15.5" x14ac:dyDescent="0.35">
      <c r="A247" s="102" t="s">
        <v>15697</v>
      </c>
      <c r="B247" s="102" t="s">
        <v>15693</v>
      </c>
      <c r="C247" s="103">
        <v>423147.74</v>
      </c>
      <c r="D247" s="104"/>
      <c r="E247" s="100"/>
      <c r="F247" s="100"/>
      <c r="G247" s="100"/>
      <c r="H247" s="111" t="s">
        <v>15681</v>
      </c>
      <c r="I247" s="106" t="s">
        <v>15205</v>
      </c>
    </row>
    <row r="248" spans="1:9" ht="15.5" x14ac:dyDescent="0.35">
      <c r="A248" s="102" t="s">
        <v>15698</v>
      </c>
      <c r="B248" s="102" t="s">
        <v>15693</v>
      </c>
      <c r="C248" s="103">
        <v>1329486.27</v>
      </c>
      <c r="D248" s="104"/>
      <c r="E248" s="100"/>
      <c r="F248" s="100"/>
      <c r="G248" s="100"/>
      <c r="H248" s="111" t="s">
        <v>15681</v>
      </c>
      <c r="I248" s="106" t="s">
        <v>15205</v>
      </c>
    </row>
    <row r="249" spans="1:9" ht="15.5" x14ac:dyDescent="0.35">
      <c r="A249" s="102" t="s">
        <v>15699</v>
      </c>
      <c r="B249" s="102" t="s">
        <v>15693</v>
      </c>
      <c r="C249" s="103">
        <v>483705.52</v>
      </c>
      <c r="D249" s="104"/>
      <c r="E249" s="100"/>
      <c r="F249" s="100"/>
      <c r="G249" s="100"/>
      <c r="H249" s="111" t="s">
        <v>15681</v>
      </c>
      <c r="I249" s="106" t="s">
        <v>15205</v>
      </c>
    </row>
    <row r="250" spans="1:9" ht="15.5" x14ac:dyDescent="0.35">
      <c r="A250" s="102" t="s">
        <v>15700</v>
      </c>
      <c r="B250" s="102" t="s">
        <v>15693</v>
      </c>
      <c r="C250" s="103">
        <v>0</v>
      </c>
      <c r="D250" s="104"/>
      <c r="E250" s="100"/>
      <c r="F250" s="100"/>
      <c r="G250" s="100"/>
      <c r="H250" s="111" t="s">
        <v>15681</v>
      </c>
      <c r="I250" s="106" t="s">
        <v>15205</v>
      </c>
    </row>
    <row r="251" spans="1:9" ht="15.5" x14ac:dyDescent="0.35">
      <c r="A251" s="102" t="s">
        <v>15701</v>
      </c>
      <c r="B251" s="102" t="s">
        <v>15693</v>
      </c>
      <c r="C251" s="104"/>
      <c r="D251" s="103">
        <v>2.9103830456733704E-13</v>
      </c>
      <c r="E251" s="100"/>
      <c r="F251" s="100"/>
      <c r="G251" s="100"/>
      <c r="H251" s="111" t="s">
        <v>15681</v>
      </c>
      <c r="I251" s="106" t="s">
        <v>15205</v>
      </c>
    </row>
    <row r="252" spans="1:9" ht="15.5" x14ac:dyDescent="0.35">
      <c r="A252" s="102" t="s">
        <v>15702</v>
      </c>
      <c r="B252" s="102" t="s">
        <v>15703</v>
      </c>
      <c r="C252" s="103">
        <v>86281.74</v>
      </c>
      <c r="D252" s="104"/>
      <c r="E252" s="100"/>
      <c r="F252" s="100"/>
      <c r="G252" s="100"/>
      <c r="H252" s="111" t="s">
        <v>15681</v>
      </c>
      <c r="I252" s="106" t="s">
        <v>15205</v>
      </c>
    </row>
    <row r="253" spans="1:9" x14ac:dyDescent="0.35">
      <c r="A253" s="102" t="s">
        <v>15704</v>
      </c>
      <c r="B253" s="102" t="s">
        <v>15703</v>
      </c>
      <c r="C253" s="104"/>
      <c r="D253" s="103">
        <v>2538.27</v>
      </c>
      <c r="E253" s="100"/>
      <c r="F253" s="100"/>
      <c r="G253" s="100"/>
      <c r="H253" s="113" t="s">
        <v>15681</v>
      </c>
      <c r="I253" s="106" t="s">
        <v>15205</v>
      </c>
    </row>
    <row r="254" spans="1:9" ht="15.5" x14ac:dyDescent="0.35">
      <c r="A254" s="102" t="s">
        <v>15705</v>
      </c>
      <c r="B254" s="102" t="s">
        <v>15703</v>
      </c>
      <c r="C254" s="103">
        <v>29449.77</v>
      </c>
      <c r="D254" s="104"/>
      <c r="E254" s="100"/>
      <c r="F254" s="100"/>
      <c r="G254" s="100"/>
      <c r="H254" s="111" t="s">
        <v>15681</v>
      </c>
      <c r="I254" s="106" t="s">
        <v>15205</v>
      </c>
    </row>
    <row r="255" spans="1:9" x14ac:dyDescent="0.35">
      <c r="A255" s="102" t="s">
        <v>15706</v>
      </c>
      <c r="B255" s="102" t="s">
        <v>15707</v>
      </c>
      <c r="C255" s="104"/>
      <c r="D255" s="103">
        <v>27362.18</v>
      </c>
      <c r="E255" s="100"/>
      <c r="F255" s="100"/>
      <c r="G255" s="100"/>
      <c r="H255" s="113" t="s">
        <v>15372</v>
      </c>
      <c r="I255" s="106" t="s">
        <v>15205</v>
      </c>
    </row>
    <row r="256" spans="1:9" ht="15.5" x14ac:dyDescent="0.35">
      <c r="A256" s="102" t="s">
        <v>15708</v>
      </c>
      <c r="B256" s="102" t="s">
        <v>15709</v>
      </c>
      <c r="C256" s="103">
        <v>74890</v>
      </c>
      <c r="D256" s="104"/>
      <c r="E256" s="100"/>
      <c r="F256" s="100"/>
      <c r="G256" s="100"/>
      <c r="H256" s="111" t="s">
        <v>15372</v>
      </c>
      <c r="I256" s="106" t="s">
        <v>15205</v>
      </c>
    </row>
    <row r="257" spans="1:9" ht="15.5" x14ac:dyDescent="0.35">
      <c r="A257" s="102" t="s">
        <v>15710</v>
      </c>
      <c r="B257" s="102" t="s">
        <v>15711</v>
      </c>
      <c r="C257" s="103">
        <v>1390</v>
      </c>
      <c r="D257" s="104"/>
      <c r="E257" s="100"/>
      <c r="F257" s="100"/>
      <c r="G257" s="100"/>
      <c r="H257" s="111" t="s">
        <v>15372</v>
      </c>
      <c r="I257" s="106" t="s">
        <v>15205</v>
      </c>
    </row>
    <row r="258" spans="1:9" ht="15.5" x14ac:dyDescent="0.35">
      <c r="A258" s="102" t="s">
        <v>15712</v>
      </c>
      <c r="B258" s="102" t="s">
        <v>15713</v>
      </c>
      <c r="C258" s="103">
        <v>868863.84</v>
      </c>
      <c r="D258" s="104"/>
      <c r="E258" s="100"/>
      <c r="F258" s="100"/>
      <c r="G258" s="100"/>
      <c r="H258" s="111" t="s">
        <v>15372</v>
      </c>
      <c r="I258" s="106" t="s">
        <v>15205</v>
      </c>
    </row>
    <row r="259" spans="1:9" ht="15.5" x14ac:dyDescent="0.35">
      <c r="A259" s="102" t="s">
        <v>15714</v>
      </c>
      <c r="B259" s="102" t="s">
        <v>15715</v>
      </c>
      <c r="C259" s="103">
        <v>933181.45</v>
      </c>
      <c r="D259" s="104"/>
      <c r="E259" s="100"/>
      <c r="F259" s="100"/>
      <c r="G259" s="100"/>
      <c r="H259" s="111" t="s">
        <v>15372</v>
      </c>
      <c r="I259" s="106" t="s">
        <v>15205</v>
      </c>
    </row>
    <row r="260" spans="1:9" ht="15.5" x14ac:dyDescent="0.35">
      <c r="A260" s="102" t="s">
        <v>15716</v>
      </c>
      <c r="B260" s="102" t="s">
        <v>15717</v>
      </c>
      <c r="C260" s="103">
        <v>0</v>
      </c>
      <c r="D260" s="104"/>
      <c r="E260" s="100"/>
      <c r="F260" s="100"/>
      <c r="G260" s="100"/>
      <c r="H260" s="111" t="s">
        <v>15372</v>
      </c>
      <c r="I260" s="106" t="s">
        <v>15205</v>
      </c>
    </row>
    <row r="261" spans="1:9" ht="15.5" x14ac:dyDescent="0.35">
      <c r="A261" s="102" t="s">
        <v>15718</v>
      </c>
      <c r="B261" s="102" t="s">
        <v>15719</v>
      </c>
      <c r="C261" s="104"/>
      <c r="D261" s="103">
        <v>125720.6</v>
      </c>
      <c r="E261" s="100"/>
      <c r="F261" s="100"/>
      <c r="G261" s="100"/>
      <c r="H261" s="111" t="s">
        <v>15681</v>
      </c>
      <c r="I261" s="106" t="s">
        <v>15215</v>
      </c>
    </row>
    <row r="262" spans="1:9" x14ac:dyDescent="0.35">
      <c r="A262" s="102" t="s">
        <v>15720</v>
      </c>
      <c r="B262" s="102" t="s">
        <v>15721</v>
      </c>
      <c r="C262" s="103">
        <v>13087979.619999999</v>
      </c>
      <c r="D262" s="104"/>
      <c r="E262" s="100"/>
      <c r="F262" s="100"/>
      <c r="G262" s="100"/>
      <c r="H262" s="114" t="s">
        <v>15722</v>
      </c>
      <c r="I262" s="106" t="s">
        <v>15205</v>
      </c>
    </row>
    <row r="263" spans="1:9" x14ac:dyDescent="0.35">
      <c r="A263" s="102" t="s">
        <v>15723</v>
      </c>
      <c r="B263" s="102" t="s">
        <v>15721</v>
      </c>
      <c r="C263" s="103">
        <v>11268.84</v>
      </c>
      <c r="D263" s="104"/>
      <c r="E263" s="100"/>
      <c r="F263" s="100"/>
      <c r="G263" s="100"/>
      <c r="H263" s="113" t="s">
        <v>15681</v>
      </c>
      <c r="I263" s="106" t="s">
        <v>15205</v>
      </c>
    </row>
    <row r="264" spans="1:9" x14ac:dyDescent="0.35">
      <c r="A264" s="102" t="s">
        <v>15724</v>
      </c>
      <c r="B264" s="102" t="s">
        <v>15721</v>
      </c>
      <c r="C264" s="103">
        <v>1488928.59</v>
      </c>
      <c r="D264" s="104"/>
      <c r="E264" s="100"/>
      <c r="F264" s="100"/>
      <c r="G264" s="100"/>
      <c r="H264" s="113" t="s">
        <v>15681</v>
      </c>
      <c r="I264" s="106" t="s">
        <v>15205</v>
      </c>
    </row>
    <row r="265" spans="1:9" x14ac:dyDescent="0.35">
      <c r="A265" s="102" t="s">
        <v>15725</v>
      </c>
      <c r="B265" s="102" t="s">
        <v>15721</v>
      </c>
      <c r="C265" s="103">
        <v>704621.02</v>
      </c>
      <c r="D265" s="104"/>
      <c r="E265" s="100"/>
      <c r="F265" s="100"/>
      <c r="G265" s="100"/>
      <c r="H265" s="113" t="s">
        <v>15681</v>
      </c>
      <c r="I265" s="106" t="s">
        <v>15205</v>
      </c>
    </row>
    <row r="266" spans="1:9" x14ac:dyDescent="0.35">
      <c r="A266" s="102" t="s">
        <v>15726</v>
      </c>
      <c r="B266" s="102" t="s">
        <v>15721</v>
      </c>
      <c r="C266" s="103">
        <v>93000</v>
      </c>
      <c r="D266" s="104"/>
      <c r="E266" s="100"/>
      <c r="F266" s="100"/>
      <c r="G266" s="100"/>
      <c r="H266" s="113" t="s">
        <v>15681</v>
      </c>
      <c r="I266" s="106" t="s">
        <v>15205</v>
      </c>
    </row>
    <row r="267" spans="1:9" x14ac:dyDescent="0.35">
      <c r="A267" s="102" t="s">
        <v>15727</v>
      </c>
      <c r="B267" s="102" t="s">
        <v>15721</v>
      </c>
      <c r="C267" s="103">
        <v>834762.03</v>
      </c>
      <c r="D267" s="104"/>
      <c r="E267" s="100"/>
      <c r="F267" s="100"/>
      <c r="G267" s="100"/>
      <c r="H267" s="113" t="s">
        <v>15681</v>
      </c>
      <c r="I267" s="106" t="s">
        <v>15205</v>
      </c>
    </row>
    <row r="268" spans="1:9" x14ac:dyDescent="0.35">
      <c r="A268" s="102" t="s">
        <v>15728</v>
      </c>
      <c r="B268" s="102" t="s">
        <v>15721</v>
      </c>
      <c r="C268" s="103">
        <v>1000904.4</v>
      </c>
      <c r="D268" s="104"/>
      <c r="E268" s="100"/>
      <c r="F268" s="100"/>
      <c r="G268" s="100"/>
      <c r="H268" s="113" t="s">
        <v>15681</v>
      </c>
      <c r="I268" s="106" t="s">
        <v>15205</v>
      </c>
    </row>
    <row r="269" spans="1:9" x14ac:dyDescent="0.35">
      <c r="A269" s="102" t="s">
        <v>15729</v>
      </c>
      <c r="B269" s="102" t="s">
        <v>15721</v>
      </c>
      <c r="C269" s="103">
        <v>786106.97</v>
      </c>
      <c r="D269" s="104"/>
      <c r="E269" s="100"/>
      <c r="F269" s="100"/>
      <c r="G269" s="100"/>
      <c r="H269" s="113" t="s">
        <v>15681</v>
      </c>
      <c r="I269" s="106" t="s">
        <v>15205</v>
      </c>
    </row>
    <row r="270" spans="1:9" x14ac:dyDescent="0.35">
      <c r="A270" s="102" t="s">
        <v>15730</v>
      </c>
      <c r="B270" s="102" t="s">
        <v>15721</v>
      </c>
      <c r="C270" s="103">
        <v>1502960.59</v>
      </c>
      <c r="D270" s="104"/>
      <c r="E270" s="100"/>
      <c r="F270" s="100"/>
      <c r="G270" s="100"/>
      <c r="H270" s="113" t="s">
        <v>15731</v>
      </c>
      <c r="I270" s="106" t="s">
        <v>15205</v>
      </c>
    </row>
    <row r="271" spans="1:9" x14ac:dyDescent="0.35">
      <c r="A271" s="102" t="s">
        <v>15732</v>
      </c>
      <c r="B271" s="102" t="s">
        <v>15721</v>
      </c>
      <c r="C271" s="103">
        <v>8085416.2300000004</v>
      </c>
      <c r="D271" s="104"/>
      <c r="E271" s="100"/>
      <c r="F271" s="100"/>
      <c r="G271" s="100"/>
      <c r="H271" s="113" t="s">
        <v>15681</v>
      </c>
      <c r="I271" s="106" t="s">
        <v>15205</v>
      </c>
    </row>
    <row r="272" spans="1:9" x14ac:dyDescent="0.35">
      <c r="A272" s="102" t="s">
        <v>15733</v>
      </c>
      <c r="B272" s="102" t="s">
        <v>15721</v>
      </c>
      <c r="C272" s="103">
        <v>4052146.4</v>
      </c>
      <c r="D272" s="104"/>
      <c r="E272" s="100"/>
      <c r="F272" s="100"/>
      <c r="G272" s="100"/>
      <c r="H272" s="113" t="s">
        <v>15731</v>
      </c>
      <c r="I272" s="106" t="s">
        <v>15205</v>
      </c>
    </row>
    <row r="273" spans="1:9" x14ac:dyDescent="0.35">
      <c r="A273" s="102" t="s">
        <v>15734</v>
      </c>
      <c r="B273" s="102" t="s">
        <v>15721</v>
      </c>
      <c r="C273" s="103">
        <v>5303129.68</v>
      </c>
      <c r="D273" s="104"/>
      <c r="E273" s="100"/>
      <c r="F273" s="100"/>
      <c r="G273" s="100"/>
      <c r="H273" s="113" t="s">
        <v>15731</v>
      </c>
      <c r="I273" s="106" t="s">
        <v>15205</v>
      </c>
    </row>
    <row r="274" spans="1:9" x14ac:dyDescent="0.35">
      <c r="A274" s="102" t="s">
        <v>15735</v>
      </c>
      <c r="B274" s="102" t="s">
        <v>15721</v>
      </c>
      <c r="C274" s="103">
        <v>166050.73000000001</v>
      </c>
      <c r="D274" s="104"/>
      <c r="E274" s="100"/>
      <c r="F274" s="100"/>
      <c r="G274" s="100"/>
      <c r="H274" s="113" t="s">
        <v>15372</v>
      </c>
      <c r="I274" s="106" t="s">
        <v>15205</v>
      </c>
    </row>
    <row r="275" spans="1:9" x14ac:dyDescent="0.35">
      <c r="A275" s="102" t="s">
        <v>15736</v>
      </c>
      <c r="B275" s="102" t="s">
        <v>15721</v>
      </c>
      <c r="C275" s="103">
        <v>1531802.87</v>
      </c>
      <c r="D275" s="104"/>
      <c r="E275" s="100"/>
      <c r="F275" s="100"/>
      <c r="G275" s="100"/>
      <c r="H275" s="113" t="s">
        <v>15681</v>
      </c>
      <c r="I275" s="106" t="s">
        <v>15205</v>
      </c>
    </row>
    <row r="276" spans="1:9" x14ac:dyDescent="0.35">
      <c r="A276" s="102" t="s">
        <v>15737</v>
      </c>
      <c r="B276" s="102" t="s">
        <v>15721</v>
      </c>
      <c r="C276" s="103">
        <v>4471472.22</v>
      </c>
      <c r="D276" s="104"/>
      <c r="E276" s="100"/>
      <c r="F276" s="100"/>
      <c r="G276" s="100"/>
      <c r="H276" s="113" t="s">
        <v>15558</v>
      </c>
      <c r="I276" s="106" t="s">
        <v>15205</v>
      </c>
    </row>
    <row r="277" spans="1:9" x14ac:dyDescent="0.35">
      <c r="A277" s="102" t="s">
        <v>15738</v>
      </c>
      <c r="B277" s="102" t="s">
        <v>15721</v>
      </c>
      <c r="C277" s="103">
        <v>352553.08</v>
      </c>
      <c r="D277" s="104"/>
      <c r="E277" s="100"/>
      <c r="F277" s="100"/>
      <c r="G277" s="100"/>
      <c r="H277" s="113" t="s">
        <v>15372</v>
      </c>
      <c r="I277" s="110" t="s">
        <v>15219</v>
      </c>
    </row>
    <row r="278" spans="1:9" x14ac:dyDescent="0.35">
      <c r="A278" s="102" t="s">
        <v>15739</v>
      </c>
      <c r="B278" s="102" t="s">
        <v>15721</v>
      </c>
      <c r="C278" s="103">
        <v>421200</v>
      </c>
      <c r="D278" s="104"/>
      <c r="E278" s="100"/>
      <c r="F278" s="100"/>
      <c r="G278" s="100"/>
      <c r="H278" s="113" t="s">
        <v>15722</v>
      </c>
      <c r="I278" s="106" t="s">
        <v>15205</v>
      </c>
    </row>
    <row r="279" spans="1:9" x14ac:dyDescent="0.35">
      <c r="A279" s="102" t="s">
        <v>15740</v>
      </c>
      <c r="B279" s="102" t="s">
        <v>15721</v>
      </c>
      <c r="C279" s="103">
        <v>2511075.02</v>
      </c>
      <c r="D279" s="104"/>
      <c r="E279" s="100"/>
      <c r="F279" s="100"/>
      <c r="G279" s="100"/>
      <c r="H279" s="113" t="s">
        <v>15372</v>
      </c>
      <c r="I279" s="106" t="s">
        <v>15215</v>
      </c>
    </row>
    <row r="280" spans="1:9" x14ac:dyDescent="0.35">
      <c r="A280" s="102" t="s">
        <v>15741</v>
      </c>
      <c r="B280" s="102" t="s">
        <v>15721</v>
      </c>
      <c r="C280" s="103">
        <v>3480787.07</v>
      </c>
      <c r="D280" s="104"/>
      <c r="E280" s="100"/>
      <c r="F280" s="100"/>
      <c r="G280" s="100"/>
      <c r="H280" s="113" t="s">
        <v>15722</v>
      </c>
      <c r="I280" s="106" t="s">
        <v>15205</v>
      </c>
    </row>
    <row r="281" spans="1:9" x14ac:dyDescent="0.35">
      <c r="A281" s="102" t="s">
        <v>15742</v>
      </c>
      <c r="B281" s="102" t="s">
        <v>15721</v>
      </c>
      <c r="C281" s="103">
        <v>154497.95000000001</v>
      </c>
      <c r="D281" s="104"/>
      <c r="E281" s="100"/>
      <c r="F281" s="100"/>
      <c r="G281" s="100"/>
      <c r="H281" s="113" t="s">
        <v>15372</v>
      </c>
      <c r="I281" s="106" t="s">
        <v>15205</v>
      </c>
    </row>
    <row r="282" spans="1:9" x14ac:dyDescent="0.35">
      <c r="A282" s="102" t="s">
        <v>15743</v>
      </c>
      <c r="B282" s="102" t="s">
        <v>15721</v>
      </c>
      <c r="C282" s="103">
        <v>2035018</v>
      </c>
      <c r="D282" s="104"/>
      <c r="E282" s="100"/>
      <c r="F282" s="100"/>
      <c r="G282" s="100"/>
      <c r="H282" s="113" t="s">
        <v>15558</v>
      </c>
      <c r="I282" s="106" t="s">
        <v>15215</v>
      </c>
    </row>
    <row r="283" spans="1:9" x14ac:dyDescent="0.35">
      <c r="A283" s="102" t="s">
        <v>15744</v>
      </c>
      <c r="B283" s="102" t="s">
        <v>15721</v>
      </c>
      <c r="C283" s="103">
        <v>14697459.5</v>
      </c>
      <c r="D283" s="104"/>
      <c r="E283" s="100"/>
      <c r="F283" s="100"/>
      <c r="G283" s="100"/>
      <c r="H283" s="113" t="s">
        <v>15722</v>
      </c>
      <c r="I283" s="106" t="s">
        <v>15205</v>
      </c>
    </row>
    <row r="284" spans="1:9" x14ac:dyDescent="0.35">
      <c r="A284" s="102" t="s">
        <v>15745</v>
      </c>
      <c r="B284" s="102" t="s">
        <v>15721</v>
      </c>
      <c r="C284" s="103">
        <v>596506.6</v>
      </c>
      <c r="D284" s="104"/>
      <c r="E284" s="100"/>
      <c r="F284" s="100"/>
      <c r="G284" s="100"/>
      <c r="H284" s="113" t="s">
        <v>15681</v>
      </c>
      <c r="I284" s="106" t="s">
        <v>15205</v>
      </c>
    </row>
    <row r="285" spans="1:9" x14ac:dyDescent="0.35">
      <c r="A285" s="102" t="s">
        <v>15746</v>
      </c>
      <c r="B285" s="102" t="s">
        <v>15721</v>
      </c>
      <c r="C285" s="104"/>
      <c r="D285" s="103">
        <v>112233.35</v>
      </c>
      <c r="E285" s="100"/>
      <c r="F285" s="100"/>
      <c r="G285" s="100"/>
      <c r="H285" s="113" t="s">
        <v>15372</v>
      </c>
      <c r="I285" s="106" t="s">
        <v>15205</v>
      </c>
    </row>
    <row r="286" spans="1:9" x14ac:dyDescent="0.35">
      <c r="A286" s="102" t="s">
        <v>15747</v>
      </c>
      <c r="B286" s="102" t="s">
        <v>15721</v>
      </c>
      <c r="C286" s="103">
        <v>1927125</v>
      </c>
      <c r="D286" s="104"/>
      <c r="E286" s="100"/>
      <c r="F286" s="100"/>
      <c r="G286" s="100"/>
      <c r="H286" s="113" t="s">
        <v>15681</v>
      </c>
      <c r="I286" s="106" t="s">
        <v>15215</v>
      </c>
    </row>
    <row r="287" spans="1:9" x14ac:dyDescent="0.35">
      <c r="A287" s="102" t="s">
        <v>15748</v>
      </c>
      <c r="B287" s="102" t="s">
        <v>15749</v>
      </c>
      <c r="C287" s="103">
        <v>733093.9</v>
      </c>
      <c r="D287" s="104"/>
      <c r="E287" s="100"/>
      <c r="F287" s="100"/>
      <c r="G287" s="100"/>
      <c r="H287" s="113" t="s">
        <v>15750</v>
      </c>
      <c r="I287" s="106" t="s">
        <v>15205</v>
      </c>
    </row>
    <row r="288" spans="1:9" x14ac:dyDescent="0.35">
      <c r="A288" s="102" t="s">
        <v>15751</v>
      </c>
      <c r="B288" s="102" t="s">
        <v>15749</v>
      </c>
      <c r="C288" s="103">
        <v>5380</v>
      </c>
      <c r="D288" s="104"/>
      <c r="E288" s="100"/>
      <c r="F288" s="100"/>
      <c r="G288" s="100"/>
      <c r="H288" s="113" t="s">
        <v>15681</v>
      </c>
      <c r="I288" s="106" t="s">
        <v>15205</v>
      </c>
    </row>
    <row r="289" spans="1:9" x14ac:dyDescent="0.35">
      <c r="A289" s="102" t="s">
        <v>15752</v>
      </c>
      <c r="B289" s="102" t="s">
        <v>15749</v>
      </c>
      <c r="C289" s="103">
        <v>49370.5</v>
      </c>
      <c r="D289" s="104"/>
      <c r="E289" s="100"/>
      <c r="F289" s="100"/>
      <c r="G289" s="100"/>
      <c r="H289" s="113" t="s">
        <v>15731</v>
      </c>
      <c r="I289" s="106" t="s">
        <v>15205</v>
      </c>
    </row>
    <row r="290" spans="1:9" x14ac:dyDescent="0.35">
      <c r="A290" s="102" t="s">
        <v>15753</v>
      </c>
      <c r="B290" s="102" t="s">
        <v>15749</v>
      </c>
      <c r="C290" s="103">
        <v>145479</v>
      </c>
      <c r="D290" s="104"/>
      <c r="E290" s="100"/>
      <c r="F290" s="100"/>
      <c r="G290" s="100"/>
      <c r="H290" s="113" t="s">
        <v>15681</v>
      </c>
      <c r="I290" s="106" t="s">
        <v>15205</v>
      </c>
    </row>
    <row r="291" spans="1:9" x14ac:dyDescent="0.35">
      <c r="A291" s="102" t="s">
        <v>15754</v>
      </c>
      <c r="B291" s="102" t="s">
        <v>15749</v>
      </c>
      <c r="C291" s="103">
        <v>4530</v>
      </c>
      <c r="D291" s="104"/>
      <c r="E291" s="100"/>
      <c r="F291" s="100"/>
      <c r="G291" s="100"/>
      <c r="H291" s="113" t="s">
        <v>15731</v>
      </c>
      <c r="I291" s="106" t="s">
        <v>15205</v>
      </c>
    </row>
    <row r="292" spans="1:9" x14ac:dyDescent="0.35">
      <c r="A292" s="102" t="s">
        <v>15755</v>
      </c>
      <c r="B292" s="102" t="s">
        <v>15749</v>
      </c>
      <c r="C292" s="103">
        <v>21827.7</v>
      </c>
      <c r="D292" s="104"/>
      <c r="E292" s="100"/>
      <c r="F292" s="100"/>
      <c r="G292" s="100"/>
      <c r="H292" s="113" t="s">
        <v>15731</v>
      </c>
      <c r="I292" s="106" t="s">
        <v>15205</v>
      </c>
    </row>
    <row r="293" spans="1:9" x14ac:dyDescent="0.35">
      <c r="A293" s="102" t="s">
        <v>15756</v>
      </c>
      <c r="B293" s="102" t="s">
        <v>15749</v>
      </c>
      <c r="C293" s="103">
        <v>50</v>
      </c>
      <c r="D293" s="104"/>
      <c r="E293" s="100"/>
      <c r="F293" s="100"/>
      <c r="G293" s="100"/>
      <c r="H293" s="113" t="s">
        <v>15731</v>
      </c>
      <c r="I293" s="106" t="s">
        <v>15205</v>
      </c>
    </row>
    <row r="294" spans="1:9" x14ac:dyDescent="0.35">
      <c r="A294" s="102" t="s">
        <v>15757</v>
      </c>
      <c r="B294" s="102" t="s">
        <v>15749</v>
      </c>
      <c r="C294" s="103">
        <v>54216.5</v>
      </c>
      <c r="D294" s="104"/>
      <c r="E294" s="100"/>
      <c r="F294" s="100"/>
      <c r="G294" s="100"/>
      <c r="H294" s="113" t="s">
        <v>15558</v>
      </c>
      <c r="I294" s="106" t="s">
        <v>15215</v>
      </c>
    </row>
    <row r="295" spans="1:9" x14ac:dyDescent="0.35">
      <c r="A295" s="102" t="s">
        <v>15758</v>
      </c>
      <c r="B295" s="102" t="s">
        <v>15749</v>
      </c>
      <c r="C295" s="103">
        <v>72347.8</v>
      </c>
      <c r="D295" s="104"/>
      <c r="E295" s="100"/>
      <c r="F295" s="100"/>
      <c r="G295" s="100"/>
      <c r="H295" s="113" t="s">
        <v>15750</v>
      </c>
      <c r="I295" s="106" t="s">
        <v>15215</v>
      </c>
    </row>
    <row r="296" spans="1:9" x14ac:dyDescent="0.35">
      <c r="A296" s="102" t="s">
        <v>15759</v>
      </c>
      <c r="B296" s="102" t="s">
        <v>15749</v>
      </c>
      <c r="C296" s="103">
        <v>17325</v>
      </c>
      <c r="D296" s="104"/>
      <c r="E296" s="100"/>
      <c r="F296" s="100"/>
      <c r="G296" s="100"/>
      <c r="H296" s="113" t="s">
        <v>15750</v>
      </c>
      <c r="I296" s="106" t="s">
        <v>15215</v>
      </c>
    </row>
    <row r="297" spans="1:9" x14ac:dyDescent="0.35">
      <c r="A297" s="102" t="s">
        <v>15760</v>
      </c>
      <c r="B297" s="102" t="s">
        <v>15749</v>
      </c>
      <c r="C297" s="103">
        <v>19504.400000000001</v>
      </c>
      <c r="D297" s="104"/>
      <c r="E297" s="100"/>
      <c r="F297" s="100"/>
      <c r="G297" s="100"/>
      <c r="H297" s="113" t="s">
        <v>15750</v>
      </c>
      <c r="I297" s="106" t="s">
        <v>15205</v>
      </c>
    </row>
    <row r="298" spans="1:9" x14ac:dyDescent="0.35">
      <c r="A298" s="102" t="s">
        <v>15761</v>
      </c>
      <c r="B298" s="102" t="s">
        <v>15749</v>
      </c>
      <c r="C298" s="103">
        <v>61445.2</v>
      </c>
      <c r="D298" s="104"/>
      <c r="E298" s="100"/>
      <c r="F298" s="100"/>
      <c r="G298" s="100"/>
      <c r="H298" s="113" t="s">
        <v>15558</v>
      </c>
      <c r="I298" s="106" t="s">
        <v>15215</v>
      </c>
    </row>
    <row r="299" spans="1:9" x14ac:dyDescent="0.35">
      <c r="A299" s="102" t="s">
        <v>15762</v>
      </c>
      <c r="B299" s="102" t="s">
        <v>15749</v>
      </c>
      <c r="C299" s="103">
        <v>74258.2</v>
      </c>
      <c r="D299" s="104"/>
      <c r="E299" s="100"/>
      <c r="F299" s="100"/>
      <c r="G299" s="100"/>
      <c r="H299" s="113" t="s">
        <v>15750</v>
      </c>
      <c r="I299" s="106" t="s">
        <v>15215</v>
      </c>
    </row>
    <row r="300" spans="1:9" x14ac:dyDescent="0.35">
      <c r="A300" s="102" t="s">
        <v>15763</v>
      </c>
      <c r="B300" s="102" t="s">
        <v>15764</v>
      </c>
      <c r="C300" s="103">
        <v>779402.31</v>
      </c>
      <c r="D300" s="104"/>
      <c r="E300" s="100"/>
      <c r="F300" s="100"/>
      <c r="G300" s="100"/>
      <c r="H300" s="113" t="s">
        <v>15765</v>
      </c>
      <c r="I300" s="106" t="s">
        <v>15205</v>
      </c>
    </row>
    <row r="301" spans="1:9" x14ac:dyDescent="0.35">
      <c r="A301" s="102" t="s">
        <v>15766</v>
      </c>
      <c r="B301" s="102" t="s">
        <v>15764</v>
      </c>
      <c r="C301" s="103">
        <v>66714.679999999993</v>
      </c>
      <c r="D301" s="104"/>
      <c r="E301" s="100"/>
      <c r="F301" s="100"/>
      <c r="G301" s="100"/>
      <c r="H301" s="113" t="s">
        <v>15372</v>
      </c>
      <c r="I301" s="106" t="s">
        <v>15205</v>
      </c>
    </row>
    <row r="302" spans="1:9" x14ac:dyDescent="0.35">
      <c r="A302" s="102" t="s">
        <v>15767</v>
      </c>
      <c r="B302" s="102" t="s">
        <v>15764</v>
      </c>
      <c r="C302" s="103">
        <v>81872.25</v>
      </c>
      <c r="D302" s="104"/>
      <c r="E302" s="100"/>
      <c r="F302" s="100"/>
      <c r="G302" s="100"/>
      <c r="H302" s="113" t="s">
        <v>15372</v>
      </c>
      <c r="I302" s="106" t="s">
        <v>15205</v>
      </c>
    </row>
    <row r="303" spans="1:9" x14ac:dyDescent="0.35">
      <c r="A303" s="102" t="s">
        <v>15768</v>
      </c>
      <c r="B303" s="102" t="s">
        <v>15764</v>
      </c>
      <c r="C303" s="103">
        <v>106446.88</v>
      </c>
      <c r="D303" s="104"/>
      <c r="E303" s="100"/>
      <c r="F303" s="100"/>
      <c r="G303" s="100"/>
      <c r="H303" s="113" t="s">
        <v>15372</v>
      </c>
      <c r="I303" s="106" t="s">
        <v>15205</v>
      </c>
    </row>
    <row r="304" spans="1:9" x14ac:dyDescent="0.35">
      <c r="A304" s="102" t="s">
        <v>15769</v>
      </c>
      <c r="B304" s="102" t="s">
        <v>15764</v>
      </c>
      <c r="C304" s="103">
        <v>95.86</v>
      </c>
      <c r="D304" s="104"/>
      <c r="E304" s="100"/>
      <c r="F304" s="100"/>
      <c r="G304" s="100"/>
      <c r="H304" s="113" t="s">
        <v>15372</v>
      </c>
      <c r="I304" s="106" t="s">
        <v>15205</v>
      </c>
    </row>
    <row r="305" spans="1:9" x14ac:dyDescent="0.35">
      <c r="A305" s="102" t="s">
        <v>15770</v>
      </c>
      <c r="B305" s="102" t="s">
        <v>15764</v>
      </c>
      <c r="C305" s="103">
        <v>413515.41</v>
      </c>
      <c r="D305" s="104"/>
      <c r="E305" s="100"/>
      <c r="F305" s="100"/>
      <c r="G305" s="100"/>
      <c r="H305" s="113" t="s">
        <v>15372</v>
      </c>
      <c r="I305" s="106" t="s">
        <v>15205</v>
      </c>
    </row>
    <row r="306" spans="1:9" x14ac:dyDescent="0.35">
      <c r="A306" s="102" t="s">
        <v>15771</v>
      </c>
      <c r="B306" s="102" t="s">
        <v>15764</v>
      </c>
      <c r="C306" s="103">
        <v>1380</v>
      </c>
      <c r="D306" s="104"/>
      <c r="E306" s="100"/>
      <c r="F306" s="100"/>
      <c r="G306" s="100"/>
      <c r="H306" s="113" t="s">
        <v>15372</v>
      </c>
      <c r="I306" s="106" t="s">
        <v>15205</v>
      </c>
    </row>
    <row r="307" spans="1:9" x14ac:dyDescent="0.35">
      <c r="A307" s="102" t="s">
        <v>15772</v>
      </c>
      <c r="B307" s="102" t="s">
        <v>15764</v>
      </c>
      <c r="C307" s="103">
        <v>1401100.56</v>
      </c>
      <c r="D307" s="104"/>
      <c r="E307" s="100"/>
      <c r="F307" s="100"/>
      <c r="G307" s="100"/>
      <c r="H307" s="113" t="s">
        <v>15372</v>
      </c>
      <c r="I307" s="106" t="s">
        <v>15205</v>
      </c>
    </row>
    <row r="308" spans="1:9" x14ac:dyDescent="0.35">
      <c r="A308" s="102" t="s">
        <v>15773</v>
      </c>
      <c r="B308" s="102" t="s">
        <v>15764</v>
      </c>
      <c r="C308" s="103">
        <v>217749.12</v>
      </c>
      <c r="D308" s="104"/>
      <c r="E308" s="100"/>
      <c r="F308" s="100"/>
      <c r="G308" s="100"/>
      <c r="H308" s="113" t="s">
        <v>15372</v>
      </c>
      <c r="I308" s="106" t="s">
        <v>15205</v>
      </c>
    </row>
    <row r="309" spans="1:9" x14ac:dyDescent="0.35">
      <c r="A309" s="102" t="s">
        <v>15774</v>
      </c>
      <c r="B309" s="102" t="s">
        <v>15764</v>
      </c>
      <c r="C309" s="103">
        <v>626351.32999999996</v>
      </c>
      <c r="D309" s="104"/>
      <c r="E309" s="100"/>
      <c r="F309" s="100"/>
      <c r="G309" s="100"/>
      <c r="H309" s="113" t="s">
        <v>15372</v>
      </c>
      <c r="I309" s="106" t="s">
        <v>15205</v>
      </c>
    </row>
    <row r="310" spans="1:9" x14ac:dyDescent="0.35">
      <c r="A310" s="102" t="s">
        <v>15775</v>
      </c>
      <c r="B310" s="102" t="s">
        <v>15764</v>
      </c>
      <c r="C310" s="103">
        <v>72123.98</v>
      </c>
      <c r="D310" s="104"/>
      <c r="E310" s="100"/>
      <c r="F310" s="100"/>
      <c r="G310" s="100"/>
      <c r="H310" s="113" t="s">
        <v>15372</v>
      </c>
      <c r="I310" s="110" t="s">
        <v>15219</v>
      </c>
    </row>
    <row r="311" spans="1:9" x14ac:dyDescent="0.35">
      <c r="A311" s="102" t="s">
        <v>15776</v>
      </c>
      <c r="B311" s="102" t="s">
        <v>15764</v>
      </c>
      <c r="C311" s="103">
        <v>247150.14</v>
      </c>
      <c r="D311" s="104"/>
      <c r="E311" s="100"/>
      <c r="F311" s="100"/>
      <c r="G311" s="100"/>
      <c r="H311" s="113" t="s">
        <v>15765</v>
      </c>
      <c r="I311" s="106" t="s">
        <v>15205</v>
      </c>
    </row>
    <row r="312" spans="1:9" x14ac:dyDescent="0.35">
      <c r="A312" s="102" t="s">
        <v>15777</v>
      </c>
      <c r="B312" s="102" t="s">
        <v>15764</v>
      </c>
      <c r="C312" s="103">
        <v>226959.62</v>
      </c>
      <c r="D312" s="104"/>
      <c r="E312" s="100"/>
      <c r="F312" s="100"/>
      <c r="G312" s="100"/>
      <c r="H312" s="113" t="s">
        <v>15372</v>
      </c>
      <c r="I312" s="106" t="s">
        <v>15215</v>
      </c>
    </row>
    <row r="313" spans="1:9" x14ac:dyDescent="0.35">
      <c r="A313" s="102" t="s">
        <v>15778</v>
      </c>
      <c r="B313" s="102" t="s">
        <v>15764</v>
      </c>
      <c r="C313" s="103">
        <v>434593.26</v>
      </c>
      <c r="D313" s="104"/>
      <c r="E313" s="100"/>
      <c r="F313" s="100"/>
      <c r="G313" s="100"/>
      <c r="H313" s="113" t="s">
        <v>15765</v>
      </c>
      <c r="I313" s="106" t="s">
        <v>15205</v>
      </c>
    </row>
    <row r="314" spans="1:9" x14ac:dyDescent="0.35">
      <c r="A314" s="102" t="s">
        <v>15779</v>
      </c>
      <c r="B314" s="102" t="s">
        <v>15764</v>
      </c>
      <c r="C314" s="103">
        <v>1044</v>
      </c>
      <c r="D314" s="104"/>
      <c r="E314" s="100"/>
      <c r="F314" s="100"/>
      <c r="G314" s="100"/>
      <c r="H314" s="113" t="s">
        <v>15372</v>
      </c>
      <c r="I314" s="106" t="s">
        <v>15205</v>
      </c>
    </row>
    <row r="315" spans="1:9" x14ac:dyDescent="0.35">
      <c r="A315" s="102" t="s">
        <v>15780</v>
      </c>
      <c r="B315" s="102" t="s">
        <v>15764</v>
      </c>
      <c r="C315" s="103">
        <v>285864.52</v>
      </c>
      <c r="D315" s="104"/>
      <c r="E315" s="100"/>
      <c r="F315" s="100"/>
      <c r="G315" s="100"/>
      <c r="H315" s="113" t="s">
        <v>15372</v>
      </c>
      <c r="I315" s="106" t="s">
        <v>15215</v>
      </c>
    </row>
    <row r="316" spans="1:9" x14ac:dyDescent="0.35">
      <c r="A316" s="102" t="s">
        <v>15781</v>
      </c>
      <c r="B316" s="102" t="s">
        <v>15764</v>
      </c>
      <c r="C316" s="103">
        <v>2264471.58</v>
      </c>
      <c r="D316" s="104"/>
      <c r="E316" s="100"/>
      <c r="F316" s="100"/>
      <c r="G316" s="100"/>
      <c r="H316" s="113" t="s">
        <v>15765</v>
      </c>
      <c r="I316" s="106" t="s">
        <v>15205</v>
      </c>
    </row>
    <row r="317" spans="1:9" x14ac:dyDescent="0.35">
      <c r="A317" s="102" t="s">
        <v>15782</v>
      </c>
      <c r="B317" s="102" t="s">
        <v>15764</v>
      </c>
      <c r="C317" s="103">
        <v>14273.1</v>
      </c>
      <c r="D317" s="104"/>
      <c r="E317" s="100"/>
      <c r="F317" s="100"/>
      <c r="G317" s="100"/>
      <c r="H317" s="113" t="s">
        <v>15372</v>
      </c>
      <c r="I317" s="106" t="s">
        <v>15215</v>
      </c>
    </row>
    <row r="318" spans="1:9" x14ac:dyDescent="0.35">
      <c r="A318" s="102" t="s">
        <v>15783</v>
      </c>
      <c r="B318" s="102" t="s">
        <v>15784</v>
      </c>
      <c r="C318" s="103">
        <v>20115</v>
      </c>
      <c r="D318" s="104"/>
      <c r="E318" s="100"/>
      <c r="F318" s="100"/>
      <c r="G318" s="100"/>
      <c r="H318" s="113" t="s">
        <v>15750</v>
      </c>
      <c r="I318" s="106" t="s">
        <v>15215</v>
      </c>
    </row>
    <row r="319" spans="1:9" x14ac:dyDescent="0.35">
      <c r="A319" s="102" t="s">
        <v>15785</v>
      </c>
      <c r="B319" s="102" t="s">
        <v>15786</v>
      </c>
      <c r="C319" s="103">
        <v>841838.15</v>
      </c>
      <c r="D319" s="104"/>
      <c r="E319" s="100"/>
      <c r="F319" s="100"/>
      <c r="G319" s="100"/>
      <c r="H319" s="113" t="s">
        <v>15750</v>
      </c>
      <c r="I319" s="106" t="s">
        <v>15205</v>
      </c>
    </row>
    <row r="320" spans="1:9" x14ac:dyDescent="0.35">
      <c r="A320" s="102" t="s">
        <v>15787</v>
      </c>
      <c r="B320" s="102" t="s">
        <v>15786</v>
      </c>
      <c r="C320" s="103">
        <v>37484.83</v>
      </c>
      <c r="D320" s="104"/>
      <c r="E320" s="100"/>
      <c r="F320" s="100"/>
      <c r="G320" s="100"/>
      <c r="H320" s="113" t="s">
        <v>15681</v>
      </c>
      <c r="I320" s="106" t="s">
        <v>15205</v>
      </c>
    </row>
    <row r="321" spans="1:9" x14ac:dyDescent="0.35">
      <c r="A321" s="102" t="s">
        <v>15788</v>
      </c>
      <c r="B321" s="102" t="s">
        <v>15786</v>
      </c>
      <c r="C321" s="103">
        <v>112329.04</v>
      </c>
      <c r="D321" s="104"/>
      <c r="E321" s="100"/>
      <c r="F321" s="100"/>
      <c r="G321" s="100"/>
      <c r="H321" s="113" t="s">
        <v>15681</v>
      </c>
      <c r="I321" s="106" t="s">
        <v>15205</v>
      </c>
    </row>
    <row r="322" spans="1:9" x14ac:dyDescent="0.35">
      <c r="A322" s="102" t="s">
        <v>15789</v>
      </c>
      <c r="B322" s="102" t="s">
        <v>15786</v>
      </c>
      <c r="C322" s="103">
        <v>144833.88</v>
      </c>
      <c r="D322" s="104"/>
      <c r="E322" s="100"/>
      <c r="F322" s="100"/>
      <c r="G322" s="100"/>
      <c r="H322" s="113" t="s">
        <v>15681</v>
      </c>
      <c r="I322" s="106" t="s">
        <v>15205</v>
      </c>
    </row>
    <row r="323" spans="1:9" x14ac:dyDescent="0.35">
      <c r="A323" s="102" t="s">
        <v>15790</v>
      </c>
      <c r="B323" s="102" t="s">
        <v>15786</v>
      </c>
      <c r="C323" s="103">
        <v>115.17</v>
      </c>
      <c r="D323" s="104"/>
      <c r="E323" s="100"/>
      <c r="F323" s="100"/>
      <c r="G323" s="100"/>
      <c r="H323" s="113" t="s">
        <v>15681</v>
      </c>
      <c r="I323" s="106" t="s">
        <v>15205</v>
      </c>
    </row>
    <row r="324" spans="1:9" x14ac:dyDescent="0.35">
      <c r="A324" s="102" t="s">
        <v>15791</v>
      </c>
      <c r="B324" s="102" t="s">
        <v>15786</v>
      </c>
      <c r="C324" s="103">
        <v>495928.01</v>
      </c>
      <c r="D324" s="104"/>
      <c r="E324" s="100"/>
      <c r="F324" s="100"/>
      <c r="G324" s="100"/>
      <c r="H324" s="113" t="s">
        <v>15681</v>
      </c>
      <c r="I324" s="106" t="s">
        <v>15205</v>
      </c>
    </row>
    <row r="325" spans="1:9" x14ac:dyDescent="0.35">
      <c r="A325" s="102" t="s">
        <v>15792</v>
      </c>
      <c r="B325" s="102" t="s">
        <v>15786</v>
      </c>
      <c r="C325" s="103">
        <v>1727922.87</v>
      </c>
      <c r="D325" s="104"/>
      <c r="E325" s="100"/>
      <c r="F325" s="100"/>
      <c r="G325" s="100"/>
      <c r="H325" s="113" t="s">
        <v>15731</v>
      </c>
      <c r="I325" s="106" t="s">
        <v>15205</v>
      </c>
    </row>
    <row r="326" spans="1:9" x14ac:dyDescent="0.35">
      <c r="A326" s="102" t="s">
        <v>15793</v>
      </c>
      <c r="B326" s="102" t="s">
        <v>15786</v>
      </c>
      <c r="C326" s="103">
        <v>261620.65</v>
      </c>
      <c r="D326" s="104"/>
      <c r="E326" s="100"/>
      <c r="F326" s="100"/>
      <c r="G326" s="100"/>
      <c r="H326" s="113" t="s">
        <v>15681</v>
      </c>
      <c r="I326" s="106" t="s">
        <v>15205</v>
      </c>
    </row>
    <row r="327" spans="1:9" x14ac:dyDescent="0.35">
      <c r="A327" s="102" t="s">
        <v>15794</v>
      </c>
      <c r="B327" s="102" t="s">
        <v>15786</v>
      </c>
      <c r="C327" s="103">
        <v>745744.31</v>
      </c>
      <c r="D327" s="104"/>
      <c r="E327" s="100"/>
      <c r="F327" s="100"/>
      <c r="G327" s="100"/>
      <c r="H327" s="113" t="s">
        <v>15558</v>
      </c>
      <c r="I327" s="106" t="s">
        <v>15205</v>
      </c>
    </row>
    <row r="328" spans="1:9" x14ac:dyDescent="0.35">
      <c r="A328" s="102" t="s">
        <v>15795</v>
      </c>
      <c r="B328" s="102" t="s">
        <v>15786</v>
      </c>
      <c r="C328" s="103">
        <v>83499.929999999993</v>
      </c>
      <c r="D328" s="104"/>
      <c r="E328" s="100"/>
      <c r="F328" s="100"/>
      <c r="G328" s="100"/>
      <c r="H328" s="113" t="s">
        <v>15372</v>
      </c>
      <c r="I328" s="106" t="s">
        <v>15215</v>
      </c>
    </row>
    <row r="329" spans="1:9" x14ac:dyDescent="0.35">
      <c r="A329" s="102" t="s">
        <v>15796</v>
      </c>
      <c r="B329" s="102" t="s">
        <v>15786</v>
      </c>
      <c r="C329" s="103">
        <v>65287.34</v>
      </c>
      <c r="D329" s="104"/>
      <c r="E329" s="100"/>
      <c r="F329" s="100"/>
      <c r="G329" s="100"/>
      <c r="H329" s="113" t="s">
        <v>15750</v>
      </c>
      <c r="I329" s="106" t="s">
        <v>15205</v>
      </c>
    </row>
    <row r="330" spans="1:9" x14ac:dyDescent="0.35">
      <c r="A330" s="102" t="s">
        <v>15797</v>
      </c>
      <c r="B330" s="102" t="s">
        <v>15798</v>
      </c>
      <c r="C330" s="103">
        <v>279071.90000000002</v>
      </c>
      <c r="D330" s="104"/>
      <c r="E330" s="100"/>
      <c r="F330" s="100"/>
      <c r="G330" s="100"/>
      <c r="H330" s="113" t="s">
        <v>15372</v>
      </c>
      <c r="I330" s="106" t="s">
        <v>15215</v>
      </c>
    </row>
    <row r="331" spans="1:9" x14ac:dyDescent="0.35">
      <c r="A331" s="102" t="s">
        <v>15799</v>
      </c>
      <c r="B331" s="102" t="s">
        <v>15786</v>
      </c>
      <c r="C331" s="103">
        <v>528837.06999999995</v>
      </c>
      <c r="D331" s="104"/>
      <c r="E331" s="100"/>
      <c r="F331" s="100"/>
      <c r="G331" s="100"/>
      <c r="H331" s="113" t="s">
        <v>15750</v>
      </c>
      <c r="I331" s="106" t="s">
        <v>15205</v>
      </c>
    </row>
    <row r="332" spans="1:9" x14ac:dyDescent="0.35">
      <c r="A332" s="102" t="s">
        <v>15800</v>
      </c>
      <c r="B332" s="102" t="s">
        <v>15786</v>
      </c>
      <c r="C332" s="103">
        <v>327436.42</v>
      </c>
      <c r="D332" s="104"/>
      <c r="E332" s="100"/>
      <c r="F332" s="100"/>
      <c r="G332" s="100"/>
      <c r="H332" s="113" t="s">
        <v>15558</v>
      </c>
      <c r="I332" s="106" t="s">
        <v>15215</v>
      </c>
    </row>
    <row r="333" spans="1:9" x14ac:dyDescent="0.35">
      <c r="A333" s="102" t="s">
        <v>15801</v>
      </c>
      <c r="B333" s="102" t="s">
        <v>15786</v>
      </c>
      <c r="C333" s="103">
        <v>2867784.19</v>
      </c>
      <c r="D333" s="104"/>
      <c r="E333" s="100"/>
      <c r="F333" s="100"/>
      <c r="G333" s="100"/>
      <c r="H333" s="113" t="s">
        <v>15750</v>
      </c>
      <c r="I333" s="106" t="s">
        <v>15205</v>
      </c>
    </row>
    <row r="334" spans="1:9" x14ac:dyDescent="0.35">
      <c r="A334" s="102" t="s">
        <v>15802</v>
      </c>
      <c r="B334" s="102" t="s">
        <v>15786</v>
      </c>
      <c r="C334" s="103">
        <v>16445.59</v>
      </c>
      <c r="D334" s="104"/>
      <c r="E334" s="100"/>
      <c r="F334" s="100"/>
      <c r="G334" s="100"/>
      <c r="H334" s="113" t="s">
        <v>15681</v>
      </c>
      <c r="I334" s="106" t="s">
        <v>15215</v>
      </c>
    </row>
    <row r="335" spans="1:9" x14ac:dyDescent="0.35">
      <c r="A335" s="102" t="s">
        <v>15803</v>
      </c>
      <c r="B335" s="102" t="s">
        <v>15804</v>
      </c>
      <c r="C335" s="103">
        <v>110736.28</v>
      </c>
      <c r="D335" s="104"/>
      <c r="E335" s="100"/>
      <c r="F335" s="100"/>
      <c r="G335" s="100"/>
      <c r="H335" s="113" t="s">
        <v>15722</v>
      </c>
      <c r="I335" s="106" t="s">
        <v>15205</v>
      </c>
    </row>
    <row r="336" spans="1:9" x14ac:dyDescent="0.35">
      <c r="A336" s="102" t="s">
        <v>15805</v>
      </c>
      <c r="B336" s="102" t="s">
        <v>15804</v>
      </c>
      <c r="C336" s="103">
        <v>3946.22</v>
      </c>
      <c r="D336" s="104"/>
      <c r="E336" s="100"/>
      <c r="F336" s="100"/>
      <c r="G336" s="100"/>
      <c r="H336" s="113" t="s">
        <v>15681</v>
      </c>
      <c r="I336" s="106" t="s">
        <v>15205</v>
      </c>
    </row>
    <row r="337" spans="1:9" x14ac:dyDescent="0.35">
      <c r="A337" s="102" t="s">
        <v>15806</v>
      </c>
      <c r="B337" s="102" t="s">
        <v>15804</v>
      </c>
      <c r="C337" s="103">
        <v>119764.47</v>
      </c>
      <c r="D337" s="104"/>
      <c r="E337" s="100"/>
      <c r="F337" s="100"/>
      <c r="G337" s="100"/>
      <c r="H337" s="113" t="s">
        <v>15681</v>
      </c>
      <c r="I337" s="106" t="s">
        <v>15205</v>
      </c>
    </row>
    <row r="338" spans="1:9" x14ac:dyDescent="0.35">
      <c r="A338" s="102" t="s">
        <v>15807</v>
      </c>
      <c r="B338" s="102" t="s">
        <v>15804</v>
      </c>
      <c r="C338" s="103">
        <v>0</v>
      </c>
      <c r="D338" s="104"/>
      <c r="E338" s="100"/>
      <c r="F338" s="100"/>
      <c r="G338" s="100"/>
      <c r="H338" s="113" t="s">
        <v>15681</v>
      </c>
      <c r="I338" s="106" t="s">
        <v>15205</v>
      </c>
    </row>
    <row r="339" spans="1:9" x14ac:dyDescent="0.35">
      <c r="A339" s="102" t="s">
        <v>15808</v>
      </c>
      <c r="B339" s="102" t="s">
        <v>15804</v>
      </c>
      <c r="C339" s="103">
        <v>66779.55</v>
      </c>
      <c r="D339" s="104"/>
      <c r="E339" s="100"/>
      <c r="F339" s="100"/>
      <c r="G339" s="100"/>
      <c r="H339" s="113" t="s">
        <v>15681</v>
      </c>
      <c r="I339" s="106" t="s">
        <v>15205</v>
      </c>
    </row>
    <row r="340" spans="1:9" x14ac:dyDescent="0.35">
      <c r="A340" s="102" t="s">
        <v>15809</v>
      </c>
      <c r="B340" s="102" t="s">
        <v>15804</v>
      </c>
      <c r="C340" s="103">
        <v>16287.03</v>
      </c>
      <c r="D340" s="104"/>
      <c r="E340" s="100"/>
      <c r="F340" s="100"/>
      <c r="G340" s="100"/>
      <c r="H340" s="113" t="s">
        <v>15681</v>
      </c>
      <c r="I340" s="106" t="s">
        <v>15205</v>
      </c>
    </row>
    <row r="341" spans="1:9" x14ac:dyDescent="0.35">
      <c r="A341" s="102" t="s">
        <v>15810</v>
      </c>
      <c r="B341" s="102" t="s">
        <v>15804</v>
      </c>
      <c r="C341" s="103">
        <v>67789.23</v>
      </c>
      <c r="D341" s="104"/>
      <c r="E341" s="100"/>
      <c r="F341" s="100"/>
      <c r="G341" s="100"/>
      <c r="H341" s="113" t="s">
        <v>15681</v>
      </c>
      <c r="I341" s="106" t="s">
        <v>15205</v>
      </c>
    </row>
    <row r="342" spans="1:9" x14ac:dyDescent="0.35">
      <c r="A342" s="102" t="s">
        <v>15811</v>
      </c>
      <c r="B342" s="102" t="s">
        <v>15804</v>
      </c>
      <c r="C342" s="103">
        <v>685120.19</v>
      </c>
      <c r="D342" s="104"/>
      <c r="E342" s="100"/>
      <c r="F342" s="100"/>
      <c r="G342" s="100"/>
      <c r="H342" s="113" t="s">
        <v>15731</v>
      </c>
      <c r="I342" s="106" t="s">
        <v>15205</v>
      </c>
    </row>
    <row r="343" spans="1:9" x14ac:dyDescent="0.35">
      <c r="A343" s="102" t="s">
        <v>15812</v>
      </c>
      <c r="B343" s="102" t="s">
        <v>15804</v>
      </c>
      <c r="C343" s="103">
        <v>381475.97</v>
      </c>
      <c r="D343" s="104"/>
      <c r="E343" s="100"/>
      <c r="F343" s="100"/>
      <c r="G343" s="100"/>
      <c r="H343" s="113" t="s">
        <v>15681</v>
      </c>
      <c r="I343" s="106" t="s">
        <v>15205</v>
      </c>
    </row>
    <row r="344" spans="1:9" x14ac:dyDescent="0.35">
      <c r="A344" s="102" t="s">
        <v>15813</v>
      </c>
      <c r="B344" s="102" t="s">
        <v>15804</v>
      </c>
      <c r="C344" s="103">
        <v>414323.74</v>
      </c>
      <c r="D344" s="104"/>
      <c r="E344" s="100"/>
      <c r="F344" s="100"/>
      <c r="G344" s="100"/>
      <c r="H344" s="113" t="s">
        <v>15731</v>
      </c>
      <c r="I344" s="106" t="s">
        <v>15205</v>
      </c>
    </row>
    <row r="345" spans="1:9" x14ac:dyDescent="0.35">
      <c r="A345" s="102" t="s">
        <v>15814</v>
      </c>
      <c r="B345" s="102" t="s">
        <v>15804</v>
      </c>
      <c r="C345" s="103">
        <v>585667.86</v>
      </c>
      <c r="D345" s="104"/>
      <c r="E345" s="100"/>
      <c r="F345" s="100"/>
      <c r="G345" s="100"/>
      <c r="H345" s="113" t="s">
        <v>15731</v>
      </c>
      <c r="I345" s="106" t="s">
        <v>15205</v>
      </c>
    </row>
    <row r="346" spans="1:9" x14ac:dyDescent="0.35">
      <c r="A346" s="102" t="s">
        <v>15815</v>
      </c>
      <c r="B346" s="102" t="s">
        <v>15816</v>
      </c>
      <c r="C346" s="103">
        <v>56863.38</v>
      </c>
      <c r="D346" s="104"/>
      <c r="E346" s="100"/>
      <c r="F346" s="100"/>
      <c r="G346" s="100"/>
      <c r="H346" s="113" t="s">
        <v>15372</v>
      </c>
      <c r="I346" s="106" t="s">
        <v>15205</v>
      </c>
    </row>
    <row r="347" spans="1:9" x14ac:dyDescent="0.35">
      <c r="A347" s="102" t="s">
        <v>15817</v>
      </c>
      <c r="B347" s="102" t="s">
        <v>15804</v>
      </c>
      <c r="C347" s="103">
        <v>38537.03</v>
      </c>
      <c r="D347" s="104"/>
      <c r="E347" s="100"/>
      <c r="F347" s="100"/>
      <c r="G347" s="100"/>
      <c r="H347" s="113" t="s">
        <v>15681</v>
      </c>
      <c r="I347" s="106" t="s">
        <v>15205</v>
      </c>
    </row>
    <row r="348" spans="1:9" x14ac:dyDescent="0.35">
      <c r="A348" s="102" t="s">
        <v>15818</v>
      </c>
      <c r="B348" s="102" t="s">
        <v>15804</v>
      </c>
      <c r="C348" s="103">
        <v>646157.64</v>
      </c>
      <c r="D348" s="104"/>
      <c r="E348" s="100"/>
      <c r="F348" s="100"/>
      <c r="G348" s="100"/>
      <c r="H348" s="113" t="s">
        <v>15558</v>
      </c>
      <c r="I348" s="106" t="s">
        <v>15205</v>
      </c>
    </row>
    <row r="349" spans="1:9" x14ac:dyDescent="0.35">
      <c r="A349" s="102" t="s">
        <v>15819</v>
      </c>
      <c r="B349" s="102" t="s">
        <v>15804</v>
      </c>
      <c r="C349" s="103">
        <v>70275.59</v>
      </c>
      <c r="D349" s="104"/>
      <c r="E349" s="100"/>
      <c r="F349" s="100"/>
      <c r="G349" s="100"/>
      <c r="H349" s="113" t="s">
        <v>15372</v>
      </c>
      <c r="I349" s="106" t="s">
        <v>15205</v>
      </c>
    </row>
    <row r="350" spans="1:9" x14ac:dyDescent="0.35">
      <c r="A350" s="102" t="s">
        <v>15820</v>
      </c>
      <c r="B350" s="102" t="s">
        <v>15804</v>
      </c>
      <c r="C350" s="103">
        <v>204812.09</v>
      </c>
      <c r="D350" s="104"/>
      <c r="E350" s="100"/>
      <c r="F350" s="100"/>
      <c r="G350" s="100"/>
      <c r="H350" s="113" t="s">
        <v>15372</v>
      </c>
      <c r="I350" s="106" t="s">
        <v>15205</v>
      </c>
    </row>
    <row r="351" spans="1:9" x14ac:dyDescent="0.35">
      <c r="A351" s="102" t="s">
        <v>15821</v>
      </c>
      <c r="B351" s="102" t="s">
        <v>15804</v>
      </c>
      <c r="C351" s="103">
        <v>438442.17</v>
      </c>
      <c r="D351" s="104"/>
      <c r="E351" s="100"/>
      <c r="F351" s="100"/>
      <c r="G351" s="100"/>
      <c r="H351" s="113" t="s">
        <v>15722</v>
      </c>
      <c r="I351" s="106" t="s">
        <v>15205</v>
      </c>
    </row>
    <row r="352" spans="1:9" x14ac:dyDescent="0.35">
      <c r="A352" s="102" t="s">
        <v>15822</v>
      </c>
      <c r="B352" s="102" t="s">
        <v>15804</v>
      </c>
      <c r="C352" s="103">
        <v>44997.04</v>
      </c>
      <c r="D352" s="104"/>
      <c r="E352" s="100"/>
      <c r="F352" s="100"/>
      <c r="G352" s="100"/>
      <c r="H352" s="113" t="s">
        <v>15372</v>
      </c>
      <c r="I352" s="106" t="s">
        <v>15205</v>
      </c>
    </row>
    <row r="353" spans="1:9" x14ac:dyDescent="0.35">
      <c r="A353" s="102" t="s">
        <v>15823</v>
      </c>
      <c r="B353" s="102" t="s">
        <v>15804</v>
      </c>
      <c r="C353" s="103">
        <v>80889.41</v>
      </c>
      <c r="D353" s="104"/>
      <c r="E353" s="100"/>
      <c r="F353" s="100"/>
      <c r="G353" s="100"/>
      <c r="H353" s="113" t="s">
        <v>15558</v>
      </c>
      <c r="I353" s="106" t="s">
        <v>15205</v>
      </c>
    </row>
    <row r="354" spans="1:9" x14ac:dyDescent="0.35">
      <c r="A354" s="102" t="s">
        <v>15824</v>
      </c>
      <c r="B354" s="102" t="s">
        <v>15804</v>
      </c>
      <c r="C354" s="103">
        <v>3043312.93</v>
      </c>
      <c r="D354" s="104"/>
      <c r="E354" s="100"/>
      <c r="F354" s="100"/>
      <c r="G354" s="100"/>
      <c r="H354" s="113" t="s">
        <v>15722</v>
      </c>
      <c r="I354" s="106" t="s">
        <v>15205</v>
      </c>
    </row>
    <row r="355" spans="1:9" x14ac:dyDescent="0.35">
      <c r="A355" s="102" t="s">
        <v>15825</v>
      </c>
      <c r="B355" s="102" t="s">
        <v>15804</v>
      </c>
      <c r="C355" s="103">
        <v>16814.25</v>
      </c>
      <c r="D355" s="104"/>
      <c r="E355" s="100"/>
      <c r="F355" s="100"/>
      <c r="G355" s="100"/>
      <c r="H355" s="113" t="s">
        <v>15681</v>
      </c>
      <c r="I355" s="106" t="s">
        <v>15205</v>
      </c>
    </row>
    <row r="356" spans="1:9" x14ac:dyDescent="0.35">
      <c r="A356" s="102" t="s">
        <v>15826</v>
      </c>
      <c r="B356" s="102" t="s">
        <v>15804</v>
      </c>
      <c r="C356" s="103">
        <v>5758.32</v>
      </c>
      <c r="D356" s="104"/>
      <c r="E356" s="100"/>
      <c r="F356" s="100"/>
      <c r="G356" s="100"/>
      <c r="H356" s="113" t="s">
        <v>15372</v>
      </c>
      <c r="I356" s="106" t="s">
        <v>15205</v>
      </c>
    </row>
    <row r="357" spans="1:9" x14ac:dyDescent="0.35">
      <c r="A357" s="102" t="s">
        <v>15827</v>
      </c>
      <c r="B357" s="102" t="s">
        <v>15828</v>
      </c>
      <c r="C357" s="103">
        <v>10000</v>
      </c>
      <c r="D357" s="104"/>
      <c r="E357" s="100"/>
      <c r="F357" s="100"/>
      <c r="G357" s="100"/>
      <c r="H357" s="113" t="s">
        <v>15681</v>
      </c>
      <c r="I357" s="106" t="s">
        <v>15205</v>
      </c>
    </row>
    <row r="358" spans="1:9" x14ac:dyDescent="0.35">
      <c r="A358" s="102" t="s">
        <v>15829</v>
      </c>
      <c r="B358" s="102" t="s">
        <v>15828</v>
      </c>
      <c r="C358" s="103">
        <v>4000</v>
      </c>
      <c r="D358" s="104"/>
      <c r="E358" s="100"/>
      <c r="F358" s="100"/>
      <c r="G358" s="100"/>
      <c r="H358" s="113" t="s">
        <v>15681</v>
      </c>
      <c r="I358" s="106" t="s">
        <v>15205</v>
      </c>
    </row>
    <row r="359" spans="1:9" x14ac:dyDescent="0.35">
      <c r="A359" s="102" t="s">
        <v>15830</v>
      </c>
      <c r="B359" s="102" t="s">
        <v>15828</v>
      </c>
      <c r="C359" s="103">
        <v>78400</v>
      </c>
      <c r="D359" s="104"/>
      <c r="E359" s="100"/>
      <c r="F359" s="100"/>
      <c r="G359" s="100"/>
      <c r="H359" s="113" t="s">
        <v>15681</v>
      </c>
      <c r="I359" s="106" t="s">
        <v>15205</v>
      </c>
    </row>
    <row r="360" spans="1:9" x14ac:dyDescent="0.35">
      <c r="A360" s="102" t="s">
        <v>15831</v>
      </c>
      <c r="B360" s="102" t="s">
        <v>15828</v>
      </c>
      <c r="C360" s="103">
        <v>232000</v>
      </c>
      <c r="D360" s="104"/>
      <c r="E360" s="100"/>
      <c r="F360" s="100"/>
      <c r="G360" s="100"/>
      <c r="H360" s="113" t="s">
        <v>15681</v>
      </c>
      <c r="I360" s="106" t="s">
        <v>15205</v>
      </c>
    </row>
    <row r="361" spans="1:9" x14ac:dyDescent="0.35">
      <c r="A361" s="102" t="s">
        <v>15832</v>
      </c>
      <c r="B361" s="102" t="s">
        <v>15828</v>
      </c>
      <c r="C361" s="103">
        <v>126800</v>
      </c>
      <c r="D361" s="104"/>
      <c r="E361" s="100"/>
      <c r="F361" s="100"/>
      <c r="G361" s="100"/>
      <c r="H361" s="113" t="s">
        <v>15681</v>
      </c>
      <c r="I361" s="106" t="s">
        <v>15205</v>
      </c>
    </row>
    <row r="362" spans="1:9" x14ac:dyDescent="0.35">
      <c r="A362" s="102" t="s">
        <v>15833</v>
      </c>
      <c r="B362" s="102" t="s">
        <v>15828</v>
      </c>
      <c r="C362" s="103">
        <v>62300</v>
      </c>
      <c r="D362" s="104"/>
      <c r="E362" s="100"/>
      <c r="F362" s="100"/>
      <c r="G362" s="100"/>
      <c r="H362" s="113" t="s">
        <v>15834</v>
      </c>
      <c r="I362" s="106" t="s">
        <v>15215</v>
      </c>
    </row>
    <row r="363" spans="1:9" x14ac:dyDescent="0.35">
      <c r="A363" s="102" t="s">
        <v>15835</v>
      </c>
      <c r="B363" s="102" t="s">
        <v>15836</v>
      </c>
      <c r="C363" s="103">
        <v>2273061.77</v>
      </c>
      <c r="D363" s="104"/>
      <c r="E363" s="100"/>
      <c r="F363" s="100"/>
      <c r="G363" s="100"/>
      <c r="H363" s="113" t="s">
        <v>15837</v>
      </c>
      <c r="I363" s="106" t="s">
        <v>15215</v>
      </c>
    </row>
    <row r="364" spans="1:9" x14ac:dyDescent="0.35">
      <c r="A364" s="102" t="s">
        <v>15838</v>
      </c>
      <c r="B364" s="102" t="s">
        <v>15839</v>
      </c>
      <c r="C364" s="103">
        <v>203425.6</v>
      </c>
      <c r="D364" s="104"/>
      <c r="E364" s="100"/>
      <c r="F364" s="100"/>
      <c r="G364" s="100"/>
      <c r="H364" s="113" t="s">
        <v>15837</v>
      </c>
      <c r="I364" s="106" t="s">
        <v>15215</v>
      </c>
    </row>
    <row r="365" spans="1:9" x14ac:dyDescent="0.35">
      <c r="A365" s="102" t="s">
        <v>15840</v>
      </c>
      <c r="B365" s="102" t="s">
        <v>15841</v>
      </c>
      <c r="C365" s="103">
        <v>3178</v>
      </c>
      <c r="D365" s="104"/>
      <c r="E365" s="100"/>
      <c r="F365" s="100"/>
      <c r="G365" s="100"/>
      <c r="H365" s="113" t="s">
        <v>15834</v>
      </c>
      <c r="I365" s="106" t="s">
        <v>15215</v>
      </c>
    </row>
    <row r="366" spans="1:9" x14ac:dyDescent="0.35">
      <c r="A366" s="102" t="s">
        <v>15842</v>
      </c>
      <c r="B366" s="102" t="s">
        <v>15841</v>
      </c>
      <c r="C366" s="103">
        <v>108701.22</v>
      </c>
      <c r="D366" s="104"/>
      <c r="E366" s="100"/>
      <c r="F366" s="100"/>
      <c r="G366" s="100"/>
      <c r="H366" s="113" t="s">
        <v>15681</v>
      </c>
      <c r="I366" s="106" t="s">
        <v>15205</v>
      </c>
    </row>
    <row r="367" spans="1:9" x14ac:dyDescent="0.35">
      <c r="A367" s="102" t="s">
        <v>15843</v>
      </c>
      <c r="B367" s="102" t="s">
        <v>15841</v>
      </c>
      <c r="C367" s="103">
        <v>3000</v>
      </c>
      <c r="D367" s="104"/>
      <c r="E367" s="100"/>
      <c r="F367" s="100"/>
      <c r="G367" s="100"/>
      <c r="H367" s="113" t="s">
        <v>15681</v>
      </c>
      <c r="I367" s="106" t="s">
        <v>15205</v>
      </c>
    </row>
    <row r="368" spans="1:9" x14ac:dyDescent="0.35">
      <c r="A368" s="102" t="s">
        <v>15844</v>
      </c>
      <c r="B368" s="102" t="s">
        <v>15841</v>
      </c>
      <c r="C368" s="103">
        <v>93064.76</v>
      </c>
      <c r="D368" s="104"/>
      <c r="E368" s="100"/>
      <c r="F368" s="100"/>
      <c r="G368" s="100"/>
      <c r="H368" s="113" t="s">
        <v>15681</v>
      </c>
      <c r="I368" s="106" t="s">
        <v>15205</v>
      </c>
    </row>
    <row r="369" spans="1:9" x14ac:dyDescent="0.35">
      <c r="A369" s="102" t="s">
        <v>15845</v>
      </c>
      <c r="B369" s="102" t="s">
        <v>15841</v>
      </c>
      <c r="C369" s="103">
        <v>11720.84</v>
      </c>
      <c r="D369" s="104"/>
      <c r="E369" s="100"/>
      <c r="F369" s="100"/>
      <c r="G369" s="100"/>
      <c r="H369" s="113" t="s">
        <v>15681</v>
      </c>
      <c r="I369" s="106" t="s">
        <v>15205</v>
      </c>
    </row>
    <row r="370" spans="1:9" x14ac:dyDescent="0.35">
      <c r="A370" s="102" t="s">
        <v>15846</v>
      </c>
      <c r="B370" s="102" t="s">
        <v>15841</v>
      </c>
      <c r="C370" s="103">
        <v>1769597.25</v>
      </c>
      <c r="D370" s="104"/>
      <c r="E370" s="100"/>
      <c r="F370" s="100"/>
      <c r="G370" s="100"/>
      <c r="H370" s="113" t="s">
        <v>15681</v>
      </c>
      <c r="I370" s="106" t="s">
        <v>15205</v>
      </c>
    </row>
    <row r="371" spans="1:9" x14ac:dyDescent="0.35">
      <c r="A371" s="102" t="s">
        <v>15847</v>
      </c>
      <c r="B371" s="102" t="s">
        <v>15841</v>
      </c>
      <c r="C371" s="103">
        <v>1000</v>
      </c>
      <c r="D371" s="104"/>
      <c r="E371" s="100"/>
      <c r="F371" s="100"/>
      <c r="G371" s="100"/>
      <c r="H371" s="113" t="s">
        <v>15681</v>
      </c>
      <c r="I371" s="106" t="s">
        <v>15205</v>
      </c>
    </row>
    <row r="372" spans="1:9" x14ac:dyDescent="0.35">
      <c r="A372" s="102" t="s">
        <v>15848</v>
      </c>
      <c r="B372" s="102" t="s">
        <v>15841</v>
      </c>
      <c r="C372" s="103">
        <v>3162.53</v>
      </c>
      <c r="D372" s="104"/>
      <c r="E372" s="100"/>
      <c r="F372" s="100"/>
      <c r="G372" s="100"/>
      <c r="H372" s="113" t="s">
        <v>15681</v>
      </c>
      <c r="I372" s="106" t="s">
        <v>15205</v>
      </c>
    </row>
    <row r="373" spans="1:9" x14ac:dyDescent="0.35">
      <c r="A373" s="102" t="s">
        <v>15849</v>
      </c>
      <c r="B373" s="102" t="s">
        <v>15841</v>
      </c>
      <c r="C373" s="103">
        <v>1702446.29</v>
      </c>
      <c r="D373" s="104"/>
      <c r="E373" s="100"/>
      <c r="F373" s="100"/>
      <c r="G373" s="100"/>
      <c r="H373" s="113" t="s">
        <v>15558</v>
      </c>
      <c r="I373" s="106" t="s">
        <v>15205</v>
      </c>
    </row>
    <row r="374" spans="1:9" x14ac:dyDescent="0.35">
      <c r="A374" s="102" t="s">
        <v>15850</v>
      </c>
      <c r="B374" s="102" t="s">
        <v>15841</v>
      </c>
      <c r="C374" s="103">
        <v>654343.04</v>
      </c>
      <c r="D374" s="104"/>
      <c r="E374" s="100"/>
      <c r="F374" s="100"/>
      <c r="G374" s="100"/>
      <c r="H374" s="113" t="s">
        <v>15372</v>
      </c>
      <c r="I374" s="106" t="s">
        <v>15205</v>
      </c>
    </row>
    <row r="375" spans="1:9" x14ac:dyDescent="0.35">
      <c r="A375" s="102" t="s">
        <v>15851</v>
      </c>
      <c r="B375" s="102" t="s">
        <v>15841</v>
      </c>
      <c r="C375" s="103">
        <v>900</v>
      </c>
      <c r="D375" s="104"/>
      <c r="E375" s="100"/>
      <c r="F375" s="100"/>
      <c r="G375" s="100"/>
      <c r="H375" s="113" t="s">
        <v>15372</v>
      </c>
      <c r="I375" s="106" t="s">
        <v>15205</v>
      </c>
    </row>
    <row r="376" spans="1:9" x14ac:dyDescent="0.35">
      <c r="A376" s="102" t="s">
        <v>15852</v>
      </c>
      <c r="B376" s="102" t="s">
        <v>15841</v>
      </c>
      <c r="C376" s="103">
        <v>1331</v>
      </c>
      <c r="D376" s="104"/>
      <c r="E376" s="100"/>
      <c r="F376" s="100"/>
      <c r="G376" s="100"/>
      <c r="H376" s="113" t="s">
        <v>15853</v>
      </c>
      <c r="I376" s="106" t="s">
        <v>15205</v>
      </c>
    </row>
    <row r="377" spans="1:9" x14ac:dyDescent="0.35">
      <c r="A377" s="102" t="s">
        <v>15854</v>
      </c>
      <c r="B377" s="102" t="s">
        <v>15855</v>
      </c>
      <c r="C377" s="103">
        <v>0</v>
      </c>
      <c r="D377" s="104"/>
      <c r="E377" s="100"/>
      <c r="F377" s="100"/>
      <c r="G377" s="100"/>
      <c r="H377" s="113" t="s">
        <v>15856</v>
      </c>
      <c r="I377" s="106" t="s">
        <v>15215</v>
      </c>
    </row>
    <row r="378" spans="1:9" x14ac:dyDescent="0.35">
      <c r="A378" s="102" t="s">
        <v>15857</v>
      </c>
      <c r="B378" s="102" t="s">
        <v>15855</v>
      </c>
      <c r="C378" s="103">
        <v>0</v>
      </c>
      <c r="D378" s="104"/>
      <c r="E378" s="100"/>
      <c r="F378" s="100"/>
      <c r="G378" s="100"/>
      <c r="H378" s="113" t="s">
        <v>15856</v>
      </c>
      <c r="I378" s="106" t="s">
        <v>15215</v>
      </c>
    </row>
    <row r="379" spans="1:9" x14ac:dyDescent="0.35">
      <c r="A379" s="102" t="s">
        <v>15858</v>
      </c>
      <c r="B379" s="102" t="s">
        <v>15855</v>
      </c>
      <c r="C379" s="103">
        <v>294804</v>
      </c>
      <c r="D379" s="104"/>
      <c r="E379" s="100"/>
      <c r="F379" s="100"/>
      <c r="G379" s="100"/>
      <c r="H379" s="113" t="s">
        <v>15856</v>
      </c>
      <c r="I379" s="106" t="s">
        <v>15215</v>
      </c>
    </row>
    <row r="380" spans="1:9" x14ac:dyDescent="0.35">
      <c r="A380" s="102" t="s">
        <v>15859</v>
      </c>
      <c r="B380" s="102" t="s">
        <v>15860</v>
      </c>
      <c r="C380" s="103">
        <v>59000</v>
      </c>
      <c r="D380" s="104"/>
      <c r="E380" s="100"/>
      <c r="F380" s="100"/>
      <c r="G380" s="100"/>
      <c r="H380" s="113" t="s">
        <v>15834</v>
      </c>
      <c r="I380" s="106" t="s">
        <v>15215</v>
      </c>
    </row>
    <row r="381" spans="1:9" x14ac:dyDescent="0.35">
      <c r="A381" s="102" t="s">
        <v>15861</v>
      </c>
      <c r="B381" s="102" t="s">
        <v>15862</v>
      </c>
      <c r="C381" s="103">
        <v>63131.15</v>
      </c>
      <c r="D381" s="104"/>
      <c r="E381" s="100"/>
      <c r="F381" s="100"/>
      <c r="G381" s="100"/>
      <c r="H381" s="113" t="s">
        <v>15681</v>
      </c>
      <c r="I381" s="106" t="s">
        <v>15205</v>
      </c>
    </row>
    <row r="382" spans="1:9" x14ac:dyDescent="0.35">
      <c r="A382" s="102" t="s">
        <v>15863</v>
      </c>
      <c r="B382" s="102" t="s">
        <v>15862</v>
      </c>
      <c r="C382" s="103">
        <v>25196.58</v>
      </c>
      <c r="D382" s="104"/>
      <c r="E382" s="100"/>
      <c r="F382" s="100"/>
      <c r="G382" s="100"/>
      <c r="H382" s="113" t="s">
        <v>15681</v>
      </c>
      <c r="I382" s="106" t="s">
        <v>15205</v>
      </c>
    </row>
    <row r="383" spans="1:9" x14ac:dyDescent="0.35">
      <c r="A383" s="102" t="s">
        <v>15864</v>
      </c>
      <c r="B383" s="102" t="s">
        <v>15862</v>
      </c>
      <c r="C383" s="103">
        <v>224332.25</v>
      </c>
      <c r="D383" s="104"/>
      <c r="E383" s="100"/>
      <c r="F383" s="100"/>
      <c r="G383" s="100"/>
      <c r="H383" s="113" t="s">
        <v>15681</v>
      </c>
      <c r="I383" s="106" t="s">
        <v>15205</v>
      </c>
    </row>
    <row r="384" spans="1:9" x14ac:dyDescent="0.35">
      <c r="A384" s="102" t="s">
        <v>15865</v>
      </c>
      <c r="B384" s="102" t="s">
        <v>15862</v>
      </c>
      <c r="C384" s="103">
        <v>129773.3</v>
      </c>
      <c r="D384" s="104"/>
      <c r="E384" s="100"/>
      <c r="F384" s="100"/>
      <c r="G384" s="100"/>
      <c r="H384" s="113" t="s">
        <v>15372</v>
      </c>
      <c r="I384" s="106" t="s">
        <v>15205</v>
      </c>
    </row>
    <row r="385" spans="1:9" x14ac:dyDescent="0.35">
      <c r="A385" s="102" t="s">
        <v>15866</v>
      </c>
      <c r="B385" s="102" t="s">
        <v>15862</v>
      </c>
      <c r="C385" s="103">
        <v>36940.699999999997</v>
      </c>
      <c r="D385" s="104"/>
      <c r="E385" s="100"/>
      <c r="F385" s="100"/>
      <c r="G385" s="100"/>
      <c r="H385" s="113" t="s">
        <v>15681</v>
      </c>
      <c r="I385" s="106" t="s">
        <v>15205</v>
      </c>
    </row>
    <row r="386" spans="1:9" x14ac:dyDescent="0.35">
      <c r="A386" s="102" t="s">
        <v>15867</v>
      </c>
      <c r="B386" s="102" t="s">
        <v>15862</v>
      </c>
      <c r="C386" s="103">
        <v>15915.25</v>
      </c>
      <c r="D386" s="104"/>
      <c r="E386" s="100"/>
      <c r="F386" s="100"/>
      <c r="G386" s="100"/>
      <c r="H386" s="113" t="s">
        <v>15731</v>
      </c>
      <c r="I386" s="106" t="s">
        <v>15205</v>
      </c>
    </row>
    <row r="387" spans="1:9" x14ac:dyDescent="0.35">
      <c r="A387" s="102" t="s">
        <v>15868</v>
      </c>
      <c r="B387" s="102" t="s">
        <v>15862</v>
      </c>
      <c r="C387" s="103">
        <v>35974.42</v>
      </c>
      <c r="D387" s="104"/>
      <c r="E387" s="100"/>
      <c r="F387" s="100"/>
      <c r="G387" s="100"/>
      <c r="H387" s="113" t="s">
        <v>15681</v>
      </c>
      <c r="I387" s="106" t="s">
        <v>15205</v>
      </c>
    </row>
    <row r="388" spans="1:9" x14ac:dyDescent="0.35">
      <c r="A388" s="102" t="s">
        <v>15869</v>
      </c>
      <c r="B388" s="102" t="s">
        <v>15862</v>
      </c>
      <c r="C388" s="103">
        <v>1634466.71</v>
      </c>
      <c r="D388" s="104"/>
      <c r="E388" s="100"/>
      <c r="F388" s="100"/>
      <c r="G388" s="100"/>
      <c r="H388" s="113" t="s">
        <v>15558</v>
      </c>
      <c r="I388" s="106" t="s">
        <v>15205</v>
      </c>
    </row>
    <row r="389" spans="1:9" x14ac:dyDescent="0.35">
      <c r="A389" s="102" t="s">
        <v>15870</v>
      </c>
      <c r="B389" s="102" t="s">
        <v>15862</v>
      </c>
      <c r="C389" s="103">
        <v>14875</v>
      </c>
      <c r="D389" s="104"/>
      <c r="E389" s="100"/>
      <c r="F389" s="100"/>
      <c r="G389" s="100"/>
      <c r="H389" s="113" t="s">
        <v>15372</v>
      </c>
      <c r="I389" s="106" t="s">
        <v>15205</v>
      </c>
    </row>
    <row r="390" spans="1:9" x14ac:dyDescent="0.35">
      <c r="A390" s="102" t="s">
        <v>15871</v>
      </c>
      <c r="B390" s="102" t="s">
        <v>15862</v>
      </c>
      <c r="C390" s="103">
        <v>60206.89</v>
      </c>
      <c r="D390" s="104"/>
      <c r="E390" s="100"/>
      <c r="F390" s="100"/>
      <c r="G390" s="100"/>
      <c r="H390" s="113" t="s">
        <v>15558</v>
      </c>
      <c r="I390" s="106" t="s">
        <v>15205</v>
      </c>
    </row>
    <row r="391" spans="1:9" x14ac:dyDescent="0.35">
      <c r="A391" s="102" t="s">
        <v>15872</v>
      </c>
      <c r="B391" s="102" t="s">
        <v>15862</v>
      </c>
      <c r="C391" s="103">
        <v>3655.1</v>
      </c>
      <c r="D391" s="104"/>
      <c r="E391" s="100"/>
      <c r="F391" s="100"/>
      <c r="G391" s="100"/>
      <c r="H391" s="113" t="s">
        <v>15372</v>
      </c>
      <c r="I391" s="106" t="s">
        <v>15205</v>
      </c>
    </row>
    <row r="392" spans="1:9" x14ac:dyDescent="0.35">
      <c r="A392" s="102" t="s">
        <v>15873</v>
      </c>
      <c r="B392" s="102" t="s">
        <v>15874</v>
      </c>
      <c r="C392" s="103">
        <v>255223.07</v>
      </c>
      <c r="D392" s="104"/>
      <c r="E392" s="100"/>
      <c r="F392" s="100"/>
      <c r="G392" s="100"/>
      <c r="H392" s="113" t="s">
        <v>15875</v>
      </c>
      <c r="I392" s="106" t="s">
        <v>15215</v>
      </c>
    </row>
    <row r="393" spans="1:9" x14ac:dyDescent="0.35">
      <c r="A393" s="102" t="s">
        <v>15876</v>
      </c>
      <c r="B393" s="102" t="s">
        <v>15874</v>
      </c>
      <c r="C393" s="103">
        <v>24834.639999999999</v>
      </c>
      <c r="D393" s="104"/>
      <c r="E393" s="100"/>
      <c r="F393" s="100"/>
      <c r="G393" s="100"/>
      <c r="H393" s="113" t="s">
        <v>15875</v>
      </c>
      <c r="I393" s="106" t="s">
        <v>15205</v>
      </c>
    </row>
    <row r="394" spans="1:9" x14ac:dyDescent="0.35">
      <c r="A394" s="102" t="s">
        <v>15877</v>
      </c>
      <c r="B394" s="102" t="s">
        <v>15874</v>
      </c>
      <c r="C394" s="103">
        <v>4294.63</v>
      </c>
      <c r="D394" s="104"/>
      <c r="E394" s="100"/>
      <c r="F394" s="100"/>
      <c r="G394" s="100"/>
      <c r="H394" s="113" t="s">
        <v>15681</v>
      </c>
      <c r="I394" s="106" t="s">
        <v>15205</v>
      </c>
    </row>
    <row r="395" spans="1:9" x14ac:dyDescent="0.35">
      <c r="A395" s="102" t="s">
        <v>15878</v>
      </c>
      <c r="B395" s="102" t="s">
        <v>15874</v>
      </c>
      <c r="C395" s="103">
        <v>372.82</v>
      </c>
      <c r="D395" s="104"/>
      <c r="E395" s="100"/>
      <c r="F395" s="100"/>
      <c r="G395" s="100"/>
      <c r="H395" s="113" t="s">
        <v>15372</v>
      </c>
      <c r="I395" s="106" t="s">
        <v>15205</v>
      </c>
    </row>
    <row r="396" spans="1:9" x14ac:dyDescent="0.35">
      <c r="A396" s="102" t="s">
        <v>15879</v>
      </c>
      <c r="B396" s="102" t="s">
        <v>15874</v>
      </c>
      <c r="C396" s="103">
        <v>84568.38</v>
      </c>
      <c r="D396" s="104"/>
      <c r="E396" s="100"/>
      <c r="F396" s="100"/>
      <c r="G396" s="100"/>
      <c r="H396" s="108" t="s">
        <v>15681</v>
      </c>
      <c r="I396" s="106" t="s">
        <v>15205</v>
      </c>
    </row>
    <row r="397" spans="1:9" x14ac:dyDescent="0.35">
      <c r="A397" s="102" t="s">
        <v>15880</v>
      </c>
      <c r="B397" s="102" t="s">
        <v>15874</v>
      </c>
      <c r="C397" s="103">
        <v>863381.44</v>
      </c>
      <c r="D397" s="104"/>
      <c r="E397" s="100"/>
      <c r="F397" s="100"/>
      <c r="G397" s="100"/>
      <c r="H397" s="108" t="s">
        <v>15681</v>
      </c>
      <c r="I397" s="106" t="s">
        <v>15205</v>
      </c>
    </row>
    <row r="398" spans="1:9" x14ac:dyDescent="0.35">
      <c r="A398" s="102" t="s">
        <v>15881</v>
      </c>
      <c r="B398" s="102" t="s">
        <v>15874</v>
      </c>
      <c r="C398" s="103">
        <v>10680.87</v>
      </c>
      <c r="D398" s="104"/>
      <c r="E398" s="100"/>
      <c r="F398" s="100"/>
      <c r="G398" s="100"/>
      <c r="H398" s="108" t="s">
        <v>15681</v>
      </c>
      <c r="I398" s="106" t="s">
        <v>15205</v>
      </c>
    </row>
    <row r="399" spans="1:9" x14ac:dyDescent="0.35">
      <c r="A399" s="102" t="s">
        <v>15882</v>
      </c>
      <c r="B399" s="102" t="s">
        <v>15874</v>
      </c>
      <c r="C399" s="103">
        <v>60835.79</v>
      </c>
      <c r="D399" s="104"/>
      <c r="E399" s="100"/>
      <c r="F399" s="100"/>
      <c r="G399" s="100"/>
      <c r="H399" s="108" t="s">
        <v>15731</v>
      </c>
      <c r="I399" s="106" t="s">
        <v>15205</v>
      </c>
    </row>
    <row r="400" spans="1:9" x14ac:dyDescent="0.35">
      <c r="A400" s="102" t="s">
        <v>15883</v>
      </c>
      <c r="B400" s="102" t="s">
        <v>15874</v>
      </c>
      <c r="C400" s="103">
        <v>3544</v>
      </c>
      <c r="D400" s="104"/>
      <c r="E400" s="100"/>
      <c r="F400" s="100"/>
      <c r="G400" s="100"/>
      <c r="H400" s="108" t="s">
        <v>15681</v>
      </c>
      <c r="I400" s="106" t="s">
        <v>15215</v>
      </c>
    </row>
    <row r="401" spans="1:9" x14ac:dyDescent="0.35">
      <c r="A401" s="102" t="s">
        <v>15884</v>
      </c>
      <c r="B401" s="102" t="s">
        <v>15874</v>
      </c>
      <c r="C401" s="103">
        <v>20713.740000000002</v>
      </c>
      <c r="D401" s="104"/>
      <c r="E401" s="100"/>
      <c r="F401" s="100"/>
      <c r="G401" s="100"/>
      <c r="H401" s="108" t="s">
        <v>15875</v>
      </c>
      <c r="I401" s="106" t="s">
        <v>15215</v>
      </c>
    </row>
    <row r="402" spans="1:9" x14ac:dyDescent="0.35">
      <c r="A402" s="102" t="s">
        <v>15885</v>
      </c>
      <c r="B402" s="102" t="s">
        <v>15874</v>
      </c>
      <c r="C402" s="103">
        <v>3265.77</v>
      </c>
      <c r="D402" s="104"/>
      <c r="E402" s="100"/>
      <c r="F402" s="100"/>
      <c r="G402" s="100"/>
      <c r="H402" s="108" t="s">
        <v>15875</v>
      </c>
      <c r="I402" s="106" t="s">
        <v>15215</v>
      </c>
    </row>
    <row r="403" spans="1:9" x14ac:dyDescent="0.35">
      <c r="A403" s="102" t="s">
        <v>15886</v>
      </c>
      <c r="B403" s="102" t="s">
        <v>15874</v>
      </c>
      <c r="C403" s="103">
        <v>801.41</v>
      </c>
      <c r="D403" s="104"/>
      <c r="E403" s="100"/>
      <c r="F403" s="100"/>
      <c r="G403" s="100"/>
      <c r="H403" s="108" t="s">
        <v>15875</v>
      </c>
      <c r="I403" s="106" t="s">
        <v>15215</v>
      </c>
    </row>
    <row r="404" spans="1:9" x14ac:dyDescent="0.35">
      <c r="A404" s="102" t="s">
        <v>15887</v>
      </c>
      <c r="B404" s="102" t="s">
        <v>15874</v>
      </c>
      <c r="C404" s="103">
        <v>41117.629999999997</v>
      </c>
      <c r="D404" s="104"/>
      <c r="E404" s="100"/>
      <c r="F404" s="100"/>
      <c r="G404" s="100"/>
      <c r="H404" s="108" t="s">
        <v>15558</v>
      </c>
      <c r="I404" s="106" t="s">
        <v>15205</v>
      </c>
    </row>
    <row r="405" spans="1:9" x14ac:dyDescent="0.35">
      <c r="A405" s="102" t="s">
        <v>15888</v>
      </c>
      <c r="B405" s="102" t="s">
        <v>15874</v>
      </c>
      <c r="C405" s="103">
        <v>3537.41</v>
      </c>
      <c r="D405" s="104"/>
      <c r="E405" s="100"/>
      <c r="F405" s="100"/>
      <c r="G405" s="100"/>
      <c r="H405" s="108" t="s">
        <v>15875</v>
      </c>
      <c r="I405" s="106" t="s">
        <v>15215</v>
      </c>
    </row>
    <row r="406" spans="1:9" x14ac:dyDescent="0.35">
      <c r="A406" s="102" t="s">
        <v>15889</v>
      </c>
      <c r="B406" s="102" t="s">
        <v>15890</v>
      </c>
      <c r="C406" s="103">
        <v>263107.58</v>
      </c>
      <c r="D406" s="104"/>
      <c r="E406" s="100"/>
      <c r="F406" s="100"/>
      <c r="G406" s="100"/>
      <c r="H406" s="108" t="s">
        <v>15856</v>
      </c>
      <c r="I406" s="106" t="s">
        <v>15205</v>
      </c>
    </row>
    <row r="407" spans="1:9" x14ac:dyDescent="0.35">
      <c r="A407" s="102" t="s">
        <v>15891</v>
      </c>
      <c r="B407" s="102" t="s">
        <v>15890</v>
      </c>
      <c r="C407" s="103">
        <v>45854.6</v>
      </c>
      <c r="D407" s="104"/>
      <c r="E407" s="100"/>
      <c r="F407" s="100"/>
      <c r="G407" s="100"/>
      <c r="H407" s="108" t="s">
        <v>15681</v>
      </c>
      <c r="I407" s="106" t="s">
        <v>15205</v>
      </c>
    </row>
    <row r="408" spans="1:9" x14ac:dyDescent="0.35">
      <c r="A408" s="102" t="s">
        <v>15892</v>
      </c>
      <c r="B408" s="102" t="s">
        <v>15890</v>
      </c>
      <c r="C408" s="103">
        <v>200651.89</v>
      </c>
      <c r="D408" s="104"/>
      <c r="E408" s="100"/>
      <c r="F408" s="100"/>
      <c r="G408" s="100"/>
      <c r="H408" s="108" t="s">
        <v>15681</v>
      </c>
      <c r="I408" s="106" t="s">
        <v>15205</v>
      </c>
    </row>
    <row r="409" spans="1:9" x14ac:dyDescent="0.35">
      <c r="A409" s="102" t="s">
        <v>15893</v>
      </c>
      <c r="B409" s="102" t="s">
        <v>15890</v>
      </c>
      <c r="C409" s="103">
        <v>412359.71</v>
      </c>
      <c r="D409" s="104"/>
      <c r="E409" s="100"/>
      <c r="F409" s="100"/>
      <c r="G409" s="100"/>
      <c r="H409" s="108" t="s">
        <v>15681</v>
      </c>
      <c r="I409" s="106" t="s">
        <v>15205</v>
      </c>
    </row>
    <row r="410" spans="1:9" x14ac:dyDescent="0.35">
      <c r="A410" s="102" t="s">
        <v>15894</v>
      </c>
      <c r="B410" s="102" t="s">
        <v>15890</v>
      </c>
      <c r="C410" s="103">
        <v>493375.05</v>
      </c>
      <c r="D410" s="104"/>
      <c r="E410" s="100"/>
      <c r="F410" s="100"/>
      <c r="G410" s="100"/>
      <c r="H410" s="108" t="s">
        <v>15681</v>
      </c>
      <c r="I410" s="106" t="s">
        <v>15205</v>
      </c>
    </row>
    <row r="411" spans="1:9" x14ac:dyDescent="0.35">
      <c r="A411" s="102" t="s">
        <v>15895</v>
      </c>
      <c r="B411" s="102" t="s">
        <v>15890</v>
      </c>
      <c r="C411" s="103">
        <v>33288.58</v>
      </c>
      <c r="D411" s="104"/>
      <c r="E411" s="100"/>
      <c r="F411" s="100"/>
      <c r="G411" s="100"/>
      <c r="H411" s="108" t="s">
        <v>15681</v>
      </c>
      <c r="I411" s="106" t="s">
        <v>15205</v>
      </c>
    </row>
    <row r="412" spans="1:9" x14ac:dyDescent="0.35">
      <c r="A412" s="102" t="s">
        <v>15896</v>
      </c>
      <c r="B412" s="102" t="s">
        <v>15890</v>
      </c>
      <c r="C412" s="103">
        <v>730705.98</v>
      </c>
      <c r="D412" s="104"/>
      <c r="E412" s="100"/>
      <c r="F412" s="100"/>
      <c r="G412" s="100"/>
      <c r="H412" s="108" t="s">
        <v>15681</v>
      </c>
      <c r="I412" s="106" t="s">
        <v>15205</v>
      </c>
    </row>
    <row r="413" spans="1:9" x14ac:dyDescent="0.35">
      <c r="A413" s="102" t="s">
        <v>15897</v>
      </c>
      <c r="B413" s="102" t="s">
        <v>15890</v>
      </c>
      <c r="C413" s="103">
        <v>47723.78</v>
      </c>
      <c r="D413" s="104"/>
      <c r="E413" s="100"/>
      <c r="F413" s="100"/>
      <c r="G413" s="100"/>
      <c r="H413" s="108" t="s">
        <v>15731</v>
      </c>
      <c r="I413" s="106" t="s">
        <v>15205</v>
      </c>
    </row>
    <row r="414" spans="1:9" x14ac:dyDescent="0.35">
      <c r="A414" s="102" t="s">
        <v>15898</v>
      </c>
      <c r="B414" s="102" t="s">
        <v>15890</v>
      </c>
      <c r="C414" s="103">
        <v>1022612.34</v>
      </c>
      <c r="D414" s="104"/>
      <c r="E414" s="100"/>
      <c r="F414" s="100"/>
      <c r="G414" s="100"/>
      <c r="H414" s="108" t="s">
        <v>15731</v>
      </c>
      <c r="I414" s="106" t="s">
        <v>15205</v>
      </c>
    </row>
    <row r="415" spans="1:9" x14ac:dyDescent="0.35">
      <c r="A415" s="102" t="s">
        <v>15899</v>
      </c>
      <c r="B415" s="102" t="s">
        <v>15890</v>
      </c>
      <c r="C415" s="103">
        <v>116142.95</v>
      </c>
      <c r="D415" s="104"/>
      <c r="E415" s="100"/>
      <c r="F415" s="100"/>
      <c r="G415" s="100"/>
      <c r="H415" s="108" t="s">
        <v>15681</v>
      </c>
      <c r="I415" s="106" t="s">
        <v>15205</v>
      </c>
    </row>
    <row r="416" spans="1:9" x14ac:dyDescent="0.35">
      <c r="A416" s="102" t="s">
        <v>15900</v>
      </c>
      <c r="B416" s="102" t="s">
        <v>15890</v>
      </c>
      <c r="C416" s="103">
        <v>687478.99</v>
      </c>
      <c r="D416" s="104"/>
      <c r="E416" s="100"/>
      <c r="F416" s="100"/>
      <c r="G416" s="100"/>
      <c r="H416" s="113" t="s">
        <v>15558</v>
      </c>
      <c r="I416" s="106" t="s">
        <v>15205</v>
      </c>
    </row>
    <row r="417" spans="1:9" x14ac:dyDescent="0.35">
      <c r="A417" s="102" t="s">
        <v>15901</v>
      </c>
      <c r="B417" s="102" t="s">
        <v>15890</v>
      </c>
      <c r="C417" s="103">
        <v>1215673.55</v>
      </c>
      <c r="D417" s="104"/>
      <c r="E417" s="100"/>
      <c r="F417" s="100"/>
      <c r="G417" s="100"/>
      <c r="H417" s="113" t="s">
        <v>15372</v>
      </c>
      <c r="I417" s="106" t="s">
        <v>15215</v>
      </c>
    </row>
    <row r="418" spans="1:9" x14ac:dyDescent="0.35">
      <c r="A418" s="102" t="s">
        <v>15902</v>
      </c>
      <c r="B418" s="102" t="s">
        <v>15890</v>
      </c>
      <c r="C418" s="103">
        <v>2491.16</v>
      </c>
      <c r="D418" s="104"/>
      <c r="E418" s="100"/>
      <c r="F418" s="100"/>
      <c r="G418" s="100"/>
      <c r="H418" s="108" t="s">
        <v>15856</v>
      </c>
      <c r="I418" s="106" t="s">
        <v>15215</v>
      </c>
    </row>
    <row r="419" spans="1:9" x14ac:dyDescent="0.35">
      <c r="A419" s="102" t="s">
        <v>15903</v>
      </c>
      <c r="B419" s="102" t="s">
        <v>15890</v>
      </c>
      <c r="C419" s="103">
        <v>109125.88</v>
      </c>
      <c r="D419" s="104"/>
      <c r="E419" s="100"/>
      <c r="F419" s="100"/>
      <c r="G419" s="100"/>
      <c r="H419" s="108" t="s">
        <v>15856</v>
      </c>
      <c r="I419" s="106" t="s">
        <v>15215</v>
      </c>
    </row>
    <row r="420" spans="1:9" x14ac:dyDescent="0.35">
      <c r="A420" s="102" t="s">
        <v>15904</v>
      </c>
      <c r="B420" s="102" t="s">
        <v>15890</v>
      </c>
      <c r="C420" s="103">
        <v>264163.82</v>
      </c>
      <c r="D420" s="104"/>
      <c r="E420" s="100"/>
      <c r="F420" s="100"/>
      <c r="G420" s="100"/>
      <c r="H420" s="108" t="s">
        <v>15856</v>
      </c>
      <c r="I420" s="106" t="s">
        <v>15215</v>
      </c>
    </row>
    <row r="421" spans="1:9" x14ac:dyDescent="0.35">
      <c r="A421" s="102" t="s">
        <v>15905</v>
      </c>
      <c r="B421" s="102" t="s">
        <v>15890</v>
      </c>
      <c r="C421" s="103">
        <v>753205.29</v>
      </c>
      <c r="D421" s="104"/>
      <c r="E421" s="100"/>
      <c r="F421" s="100"/>
      <c r="G421" s="100"/>
      <c r="H421" s="108" t="s">
        <v>15856</v>
      </c>
      <c r="I421" s="106" t="s">
        <v>15215</v>
      </c>
    </row>
    <row r="422" spans="1:9" x14ac:dyDescent="0.35">
      <c r="A422" s="102" t="s">
        <v>15906</v>
      </c>
      <c r="B422" s="102" t="s">
        <v>15890</v>
      </c>
      <c r="C422" s="103">
        <v>1282260.26</v>
      </c>
      <c r="D422" s="104"/>
      <c r="E422" s="100"/>
      <c r="F422" s="100"/>
      <c r="G422" s="100"/>
      <c r="H422" s="108" t="s">
        <v>15856</v>
      </c>
      <c r="I422" s="106" t="s">
        <v>15205</v>
      </c>
    </row>
    <row r="423" spans="1:9" x14ac:dyDescent="0.35">
      <c r="A423" s="102" t="s">
        <v>15907</v>
      </c>
      <c r="B423" s="102" t="s">
        <v>15890</v>
      </c>
      <c r="C423" s="103">
        <v>194823.04000000001</v>
      </c>
      <c r="D423" s="104"/>
      <c r="E423" s="100"/>
      <c r="F423" s="100"/>
      <c r="G423" s="100"/>
      <c r="H423" s="108" t="s">
        <v>15681</v>
      </c>
      <c r="I423" s="106" t="s">
        <v>15205</v>
      </c>
    </row>
    <row r="424" spans="1:9" x14ac:dyDescent="0.35">
      <c r="A424" s="102" t="s">
        <v>15908</v>
      </c>
      <c r="B424" s="102" t="s">
        <v>15909</v>
      </c>
      <c r="C424" s="103">
        <v>63400</v>
      </c>
      <c r="D424" s="104"/>
      <c r="E424" s="100"/>
      <c r="F424" s="100"/>
      <c r="G424" s="100"/>
      <c r="H424" s="108" t="s">
        <v>15558</v>
      </c>
      <c r="I424" s="106" t="s">
        <v>15215</v>
      </c>
    </row>
    <row r="425" spans="1:9" x14ac:dyDescent="0.35">
      <c r="A425" s="102" t="s">
        <v>15910</v>
      </c>
      <c r="B425" s="102" t="s">
        <v>15911</v>
      </c>
      <c r="C425" s="103">
        <v>12999</v>
      </c>
      <c r="D425" s="104"/>
      <c r="E425" s="100"/>
      <c r="F425" s="100"/>
      <c r="G425" s="100"/>
      <c r="H425" s="108" t="s">
        <v>15912</v>
      </c>
      <c r="I425" s="106" t="s">
        <v>15215</v>
      </c>
    </row>
    <row r="426" spans="1:9" x14ac:dyDescent="0.35">
      <c r="A426" s="102" t="s">
        <v>15913</v>
      </c>
      <c r="B426" s="102" t="s">
        <v>15343</v>
      </c>
      <c r="C426" s="103">
        <v>48310.41</v>
      </c>
      <c r="D426" s="104"/>
      <c r="E426" s="100"/>
      <c r="F426" s="100"/>
      <c r="G426" s="100"/>
      <c r="H426" s="108" t="s">
        <v>15914</v>
      </c>
      <c r="I426" s="106" t="s">
        <v>15205</v>
      </c>
    </row>
    <row r="427" spans="1:9" x14ac:dyDescent="0.35">
      <c r="A427" s="102" t="s">
        <v>15915</v>
      </c>
      <c r="B427" s="102" t="s">
        <v>15916</v>
      </c>
      <c r="C427" s="103">
        <v>55360</v>
      </c>
      <c r="D427" s="104"/>
      <c r="E427" s="100"/>
      <c r="F427" s="100"/>
      <c r="G427" s="100"/>
      <c r="H427" s="108" t="s">
        <v>15681</v>
      </c>
      <c r="I427" s="106" t="s">
        <v>15205</v>
      </c>
    </row>
    <row r="428" spans="1:9" x14ac:dyDescent="0.35">
      <c r="A428" s="102" t="s">
        <v>15917</v>
      </c>
      <c r="B428" s="102" t="s">
        <v>15343</v>
      </c>
      <c r="C428" s="103">
        <v>566492.42000000004</v>
      </c>
      <c r="D428" s="104"/>
      <c r="E428" s="100"/>
      <c r="F428" s="100"/>
      <c r="G428" s="100"/>
      <c r="H428" s="108" t="s">
        <v>15558</v>
      </c>
      <c r="I428" s="106" t="s">
        <v>15205</v>
      </c>
    </row>
    <row r="429" spans="1:9" x14ac:dyDescent="0.35">
      <c r="A429" s="102" t="s">
        <v>15918</v>
      </c>
      <c r="B429" s="102" t="s">
        <v>15343</v>
      </c>
      <c r="C429" s="103">
        <v>36000</v>
      </c>
      <c r="D429" s="104"/>
      <c r="E429" s="100"/>
      <c r="F429" s="100"/>
      <c r="G429" s="100"/>
      <c r="H429" s="108" t="s">
        <v>15558</v>
      </c>
      <c r="I429" s="106" t="s">
        <v>15205</v>
      </c>
    </row>
    <row r="430" spans="1:9" x14ac:dyDescent="0.35">
      <c r="A430" s="102" t="s">
        <v>15919</v>
      </c>
      <c r="B430" s="102" t="s">
        <v>15343</v>
      </c>
      <c r="C430" s="103">
        <v>1500</v>
      </c>
      <c r="D430" s="104"/>
      <c r="E430" s="100"/>
      <c r="F430" s="100"/>
      <c r="G430" s="100"/>
      <c r="H430" s="108" t="s">
        <v>15558</v>
      </c>
      <c r="I430" s="106" t="s">
        <v>15205</v>
      </c>
    </row>
    <row r="431" spans="1:9" x14ac:dyDescent="0.35">
      <c r="A431" s="102" t="s">
        <v>15920</v>
      </c>
      <c r="B431" s="102" t="s">
        <v>15916</v>
      </c>
      <c r="C431" s="103">
        <v>958251.84</v>
      </c>
      <c r="D431" s="104"/>
      <c r="E431" s="100"/>
      <c r="F431" s="100"/>
      <c r="G431" s="100"/>
      <c r="H431" s="113" t="s">
        <v>15558</v>
      </c>
      <c r="I431" s="106" t="s">
        <v>15205</v>
      </c>
    </row>
    <row r="432" spans="1:9" x14ac:dyDescent="0.35">
      <c r="A432" s="102" t="s">
        <v>15921</v>
      </c>
      <c r="B432" s="102" t="s">
        <v>15343</v>
      </c>
      <c r="C432" s="103">
        <v>28400.87</v>
      </c>
      <c r="D432" s="104"/>
      <c r="E432" s="100"/>
      <c r="F432" s="100"/>
      <c r="G432" s="100"/>
      <c r="H432" s="113" t="s">
        <v>15558</v>
      </c>
      <c r="I432" s="106" t="s">
        <v>15205</v>
      </c>
    </row>
    <row r="433" spans="1:9" x14ac:dyDescent="0.35">
      <c r="A433" s="102" t="s">
        <v>15922</v>
      </c>
      <c r="B433" s="102" t="s">
        <v>15923</v>
      </c>
      <c r="C433" s="103">
        <v>0</v>
      </c>
      <c r="D433" s="104"/>
      <c r="E433" s="100"/>
      <c r="F433" s="100"/>
      <c r="G433" s="100"/>
      <c r="H433" s="113" t="s">
        <v>15558</v>
      </c>
      <c r="I433" s="106" t="s">
        <v>15205</v>
      </c>
    </row>
    <row r="434" spans="1:9" x14ac:dyDescent="0.35">
      <c r="A434" s="102" t="s">
        <v>15924</v>
      </c>
      <c r="B434" s="102" t="s">
        <v>15923</v>
      </c>
      <c r="C434" s="103">
        <v>0</v>
      </c>
      <c r="D434" s="104"/>
      <c r="E434" s="100"/>
      <c r="F434" s="100"/>
      <c r="G434" s="100"/>
      <c r="H434" s="113" t="s">
        <v>15558</v>
      </c>
      <c r="I434" s="106" t="s">
        <v>15205</v>
      </c>
    </row>
    <row r="435" spans="1:9" x14ac:dyDescent="0.35">
      <c r="A435" s="102" t="s">
        <v>15925</v>
      </c>
      <c r="B435" s="102" t="s">
        <v>15923</v>
      </c>
      <c r="C435" s="103">
        <v>0</v>
      </c>
      <c r="D435" s="104"/>
      <c r="E435" s="100"/>
      <c r="F435" s="100"/>
      <c r="G435" s="100"/>
      <c r="H435" s="113" t="s">
        <v>15681</v>
      </c>
      <c r="I435" s="106" t="s">
        <v>15205</v>
      </c>
    </row>
    <row r="436" spans="1:9" x14ac:dyDescent="0.35">
      <c r="A436" s="102" t="s">
        <v>15926</v>
      </c>
      <c r="B436" s="102" t="s">
        <v>15923</v>
      </c>
      <c r="C436" s="103">
        <v>0</v>
      </c>
      <c r="D436" s="104"/>
      <c r="E436" s="100"/>
      <c r="F436" s="100"/>
      <c r="G436" s="100"/>
      <c r="H436" s="108" t="s">
        <v>15681</v>
      </c>
      <c r="I436" s="106" t="s">
        <v>15205</v>
      </c>
    </row>
    <row r="437" spans="1:9" x14ac:dyDescent="0.35">
      <c r="A437" s="102" t="s">
        <v>15927</v>
      </c>
      <c r="B437" s="102" t="s">
        <v>15923</v>
      </c>
      <c r="C437" s="103">
        <v>0</v>
      </c>
      <c r="D437" s="104"/>
      <c r="E437" s="100"/>
      <c r="F437" s="100"/>
      <c r="G437" s="100"/>
      <c r="H437" s="108" t="s">
        <v>15681</v>
      </c>
      <c r="I437" s="106" t="s">
        <v>15205</v>
      </c>
    </row>
    <row r="438" spans="1:9" x14ac:dyDescent="0.35">
      <c r="A438" s="102" t="s">
        <v>15928</v>
      </c>
      <c r="B438" s="102" t="s">
        <v>15929</v>
      </c>
      <c r="C438" s="103">
        <v>17975</v>
      </c>
      <c r="D438" s="104"/>
      <c r="E438" s="100"/>
      <c r="F438" s="100"/>
      <c r="G438" s="100"/>
      <c r="H438" s="108" t="s">
        <v>15914</v>
      </c>
      <c r="I438" s="106" t="s">
        <v>15205</v>
      </c>
    </row>
    <row r="439" spans="1:9" x14ac:dyDescent="0.35">
      <c r="A439" s="102" t="s">
        <v>15930</v>
      </c>
      <c r="B439" s="102" t="s">
        <v>15929</v>
      </c>
      <c r="C439" s="103">
        <v>14700</v>
      </c>
      <c r="D439" s="104"/>
      <c r="E439" s="100"/>
      <c r="F439" s="100"/>
      <c r="G439" s="100"/>
      <c r="H439" s="108" t="s">
        <v>15681</v>
      </c>
      <c r="I439" s="106" t="s">
        <v>15205</v>
      </c>
    </row>
    <row r="440" spans="1:9" x14ac:dyDescent="0.35">
      <c r="A440" s="102" t="s">
        <v>15931</v>
      </c>
      <c r="B440" s="102" t="s">
        <v>15929</v>
      </c>
      <c r="C440" s="103">
        <v>2780</v>
      </c>
      <c r="D440" s="104"/>
      <c r="E440" s="100"/>
      <c r="F440" s="100"/>
      <c r="G440" s="100"/>
      <c r="H440" s="108" t="s">
        <v>15681</v>
      </c>
      <c r="I440" s="106" t="s">
        <v>15205</v>
      </c>
    </row>
    <row r="441" spans="1:9" x14ac:dyDescent="0.35">
      <c r="A441" s="102" t="s">
        <v>15932</v>
      </c>
      <c r="B441" s="102" t="s">
        <v>15929</v>
      </c>
      <c r="C441" s="103">
        <v>4350</v>
      </c>
      <c r="D441" s="104"/>
      <c r="E441" s="100"/>
      <c r="F441" s="100"/>
      <c r="G441" s="100"/>
      <c r="H441" s="108" t="s">
        <v>15681</v>
      </c>
      <c r="I441" s="106" t="s">
        <v>15205</v>
      </c>
    </row>
    <row r="442" spans="1:9" x14ac:dyDescent="0.35">
      <c r="A442" s="102" t="s">
        <v>15933</v>
      </c>
      <c r="B442" s="102" t="s">
        <v>15929</v>
      </c>
      <c r="C442" s="103">
        <v>6475.86</v>
      </c>
      <c r="D442" s="104"/>
      <c r="E442" s="100"/>
      <c r="F442" s="100"/>
      <c r="G442" s="100"/>
      <c r="H442" s="108" t="s">
        <v>15681</v>
      </c>
      <c r="I442" s="106" t="s">
        <v>15205</v>
      </c>
    </row>
    <row r="443" spans="1:9" x14ac:dyDescent="0.35">
      <c r="A443" s="102" t="s">
        <v>15934</v>
      </c>
      <c r="B443" s="102" t="s">
        <v>15929</v>
      </c>
      <c r="C443" s="103">
        <v>14500</v>
      </c>
      <c r="D443" s="104"/>
      <c r="E443" s="100"/>
      <c r="F443" s="100"/>
      <c r="G443" s="100"/>
      <c r="H443" s="108" t="s">
        <v>15731</v>
      </c>
      <c r="I443" s="106" t="s">
        <v>15205</v>
      </c>
    </row>
    <row r="444" spans="1:9" x14ac:dyDescent="0.35">
      <c r="A444" s="102" t="s">
        <v>15935</v>
      </c>
      <c r="B444" s="102" t="s">
        <v>15929</v>
      </c>
      <c r="C444" s="103">
        <v>5830</v>
      </c>
      <c r="D444" s="104"/>
      <c r="E444" s="100"/>
      <c r="F444" s="100"/>
      <c r="G444" s="100"/>
      <c r="H444" s="108" t="s">
        <v>15731</v>
      </c>
      <c r="I444" s="106" t="s">
        <v>15205</v>
      </c>
    </row>
    <row r="445" spans="1:9" x14ac:dyDescent="0.35">
      <c r="A445" s="102" t="s">
        <v>15936</v>
      </c>
      <c r="B445" s="102" t="s">
        <v>15929</v>
      </c>
      <c r="C445" s="103">
        <v>5755</v>
      </c>
      <c r="D445" s="104"/>
      <c r="E445" s="100"/>
      <c r="F445" s="100"/>
      <c r="G445" s="100"/>
      <c r="H445" s="108" t="s">
        <v>15558</v>
      </c>
      <c r="I445" s="106" t="s">
        <v>15205</v>
      </c>
    </row>
    <row r="446" spans="1:9" x14ac:dyDescent="0.35">
      <c r="A446" s="102" t="s">
        <v>15937</v>
      </c>
      <c r="B446" s="102" t="s">
        <v>15929</v>
      </c>
      <c r="C446" s="103">
        <v>3000</v>
      </c>
      <c r="D446" s="104"/>
      <c r="E446" s="100"/>
      <c r="F446" s="100"/>
      <c r="G446" s="100"/>
      <c r="H446" s="108" t="s">
        <v>15558</v>
      </c>
      <c r="I446" s="106" t="s">
        <v>15205</v>
      </c>
    </row>
    <row r="447" spans="1:9" x14ac:dyDescent="0.35">
      <c r="A447" s="102" t="s">
        <v>15938</v>
      </c>
      <c r="B447" s="102" t="s">
        <v>15929</v>
      </c>
      <c r="C447" s="103">
        <v>210</v>
      </c>
      <c r="D447" s="104"/>
      <c r="E447" s="100"/>
      <c r="F447" s="100"/>
      <c r="G447" s="100"/>
      <c r="H447" s="108" t="s">
        <v>15558</v>
      </c>
      <c r="I447" s="106" t="s">
        <v>15205</v>
      </c>
    </row>
    <row r="448" spans="1:9" x14ac:dyDescent="0.35">
      <c r="A448" s="102" t="s">
        <v>15939</v>
      </c>
      <c r="B448" s="102" t="s">
        <v>15929</v>
      </c>
      <c r="C448" s="103">
        <v>600</v>
      </c>
      <c r="D448" s="104"/>
      <c r="E448" s="100"/>
      <c r="F448" s="100"/>
      <c r="G448" s="100"/>
      <c r="H448" s="108" t="s">
        <v>15558</v>
      </c>
      <c r="I448" s="106" t="s">
        <v>15205</v>
      </c>
    </row>
    <row r="449" spans="1:9" x14ac:dyDescent="0.35">
      <c r="A449" s="102" t="s">
        <v>15940</v>
      </c>
      <c r="B449" s="102" t="s">
        <v>15929</v>
      </c>
      <c r="C449" s="103">
        <v>161000</v>
      </c>
      <c r="D449" s="104"/>
      <c r="E449" s="100"/>
      <c r="F449" s="100"/>
      <c r="G449" s="100"/>
      <c r="H449" s="108" t="s">
        <v>15558</v>
      </c>
      <c r="I449" s="106" t="s">
        <v>15205</v>
      </c>
    </row>
    <row r="450" spans="1:9" x14ac:dyDescent="0.35">
      <c r="A450" s="102" t="s">
        <v>15941</v>
      </c>
      <c r="B450" s="102" t="s">
        <v>15942</v>
      </c>
      <c r="C450" s="103">
        <v>17170</v>
      </c>
      <c r="D450" s="104"/>
      <c r="E450" s="100"/>
      <c r="F450" s="100"/>
      <c r="G450" s="100"/>
      <c r="H450" s="108" t="s">
        <v>15558</v>
      </c>
      <c r="I450" s="106" t="s">
        <v>15205</v>
      </c>
    </row>
    <row r="451" spans="1:9" x14ac:dyDescent="0.35">
      <c r="A451" s="102" t="s">
        <v>15943</v>
      </c>
      <c r="B451" s="102" t="s">
        <v>15942</v>
      </c>
      <c r="C451" s="103">
        <v>666000</v>
      </c>
      <c r="D451" s="104"/>
      <c r="E451" s="100"/>
      <c r="F451" s="100"/>
      <c r="G451" s="100"/>
      <c r="H451" s="108" t="s">
        <v>15681</v>
      </c>
      <c r="I451" s="106" t="s">
        <v>15205</v>
      </c>
    </row>
    <row r="452" spans="1:9" x14ac:dyDescent="0.35">
      <c r="A452" s="102" t="s">
        <v>15944</v>
      </c>
      <c r="B452" s="102" t="s">
        <v>15942</v>
      </c>
      <c r="C452" s="103">
        <v>132300</v>
      </c>
      <c r="D452" s="104"/>
      <c r="E452" s="100"/>
      <c r="F452" s="100"/>
      <c r="G452" s="100"/>
      <c r="H452" s="108" t="s">
        <v>15681</v>
      </c>
      <c r="I452" s="106" t="s">
        <v>15205</v>
      </c>
    </row>
    <row r="453" spans="1:9" x14ac:dyDescent="0.35">
      <c r="A453" s="102" t="s">
        <v>15945</v>
      </c>
      <c r="B453" s="102" t="s">
        <v>15942</v>
      </c>
      <c r="C453" s="103">
        <v>0</v>
      </c>
      <c r="D453" s="104"/>
      <c r="E453" s="100"/>
      <c r="F453" s="100"/>
      <c r="G453" s="100"/>
      <c r="H453" s="108" t="s">
        <v>15681</v>
      </c>
      <c r="I453" s="106" t="s">
        <v>15205</v>
      </c>
    </row>
    <row r="454" spans="1:9" x14ac:dyDescent="0.35">
      <c r="A454" s="102" t="s">
        <v>15946</v>
      </c>
      <c r="B454" s="102" t="s">
        <v>15942</v>
      </c>
      <c r="C454" s="103">
        <v>480000</v>
      </c>
      <c r="D454" s="104"/>
      <c r="E454" s="100"/>
      <c r="F454" s="100"/>
      <c r="G454" s="100"/>
      <c r="H454" s="108" t="s">
        <v>15558</v>
      </c>
      <c r="I454" s="106" t="s">
        <v>15205</v>
      </c>
    </row>
    <row r="455" spans="1:9" x14ac:dyDescent="0.35">
      <c r="A455" s="102" t="s">
        <v>15947</v>
      </c>
      <c r="B455" s="102" t="s">
        <v>15948</v>
      </c>
      <c r="C455" s="103">
        <v>69300</v>
      </c>
      <c r="D455" s="104"/>
      <c r="E455" s="100"/>
      <c r="F455" s="100"/>
      <c r="G455" s="100"/>
      <c r="H455" s="108" t="s">
        <v>15558</v>
      </c>
      <c r="I455" s="106" t="s">
        <v>15205</v>
      </c>
    </row>
    <row r="456" spans="1:9" x14ac:dyDescent="0.35">
      <c r="A456" s="102" t="s">
        <v>15949</v>
      </c>
      <c r="B456" s="102" t="s">
        <v>15950</v>
      </c>
      <c r="C456" s="103">
        <v>175000</v>
      </c>
      <c r="D456" s="104"/>
      <c r="E456" s="100"/>
      <c r="F456" s="100"/>
      <c r="G456" s="100"/>
      <c r="H456" s="108" t="s">
        <v>15558</v>
      </c>
      <c r="I456" s="106" t="s">
        <v>15205</v>
      </c>
    </row>
    <row r="457" spans="1:9" x14ac:dyDescent="0.35">
      <c r="A457" s="102" t="s">
        <v>15951</v>
      </c>
      <c r="B457" s="102" t="s">
        <v>15950</v>
      </c>
      <c r="C457" s="103">
        <v>444948.18</v>
      </c>
      <c r="D457" s="104"/>
      <c r="E457" s="100"/>
      <c r="F457" s="100"/>
      <c r="G457" s="100"/>
      <c r="H457" s="108" t="s">
        <v>15558</v>
      </c>
      <c r="I457" s="106" t="s">
        <v>15205</v>
      </c>
    </row>
    <row r="458" spans="1:9" x14ac:dyDescent="0.35">
      <c r="A458" s="102" t="s">
        <v>15952</v>
      </c>
      <c r="B458" s="102" t="s">
        <v>15953</v>
      </c>
      <c r="C458" s="103">
        <v>0</v>
      </c>
      <c r="D458" s="104"/>
      <c r="E458" s="100"/>
      <c r="F458" s="100"/>
      <c r="G458" s="100"/>
      <c r="H458" s="108" t="s">
        <v>15558</v>
      </c>
      <c r="I458" s="106" t="s">
        <v>15205</v>
      </c>
    </row>
    <row r="459" spans="1:9" x14ac:dyDescent="0.35">
      <c r="A459" s="102" t="s">
        <v>15954</v>
      </c>
      <c r="B459" s="102" t="s">
        <v>15955</v>
      </c>
      <c r="C459" s="103">
        <v>1182750</v>
      </c>
      <c r="D459" s="104"/>
      <c r="E459" s="100"/>
      <c r="F459" s="100"/>
      <c r="G459" s="100"/>
      <c r="H459" s="108" t="s">
        <v>15372</v>
      </c>
      <c r="I459" s="106" t="s">
        <v>15205</v>
      </c>
    </row>
    <row r="460" spans="1:9" x14ac:dyDescent="0.35">
      <c r="A460" s="102" t="s">
        <v>15956</v>
      </c>
      <c r="B460" s="102" t="s">
        <v>15955</v>
      </c>
      <c r="C460" s="103">
        <v>7585</v>
      </c>
      <c r="D460" s="104"/>
      <c r="E460" s="100"/>
      <c r="F460" s="100"/>
      <c r="G460" s="100"/>
      <c r="H460" s="108" t="s">
        <v>15372</v>
      </c>
      <c r="I460" s="106" t="s">
        <v>15205</v>
      </c>
    </row>
    <row r="461" spans="1:9" x14ac:dyDescent="0.35">
      <c r="A461" s="102" t="s">
        <v>15957</v>
      </c>
      <c r="B461" s="102" t="s">
        <v>15955</v>
      </c>
      <c r="C461" s="103">
        <v>190344.82</v>
      </c>
      <c r="D461" s="104"/>
      <c r="E461" s="100"/>
      <c r="F461" s="100"/>
      <c r="G461" s="100"/>
      <c r="H461" s="108" t="s">
        <v>15372</v>
      </c>
      <c r="I461" s="106" t="s">
        <v>15205</v>
      </c>
    </row>
    <row r="462" spans="1:9" x14ac:dyDescent="0.35">
      <c r="A462" s="102" t="s">
        <v>15958</v>
      </c>
      <c r="B462" s="102" t="s">
        <v>15959</v>
      </c>
      <c r="C462" s="103">
        <v>15530.99</v>
      </c>
      <c r="D462" s="104"/>
      <c r="E462" s="100"/>
      <c r="F462" s="100"/>
      <c r="G462" s="100"/>
      <c r="H462" s="108" t="s">
        <v>15914</v>
      </c>
      <c r="I462" s="106" t="s">
        <v>15215</v>
      </c>
    </row>
    <row r="463" spans="1:9" x14ac:dyDescent="0.35">
      <c r="A463" s="102" t="s">
        <v>15960</v>
      </c>
      <c r="B463" s="102" t="s">
        <v>15961</v>
      </c>
      <c r="C463" s="103">
        <v>43525.64</v>
      </c>
      <c r="D463" s="104"/>
      <c r="E463" s="100"/>
      <c r="F463" s="100"/>
      <c r="G463" s="100"/>
      <c r="H463" s="108" t="s">
        <v>15914</v>
      </c>
      <c r="I463" s="106" t="s">
        <v>15215</v>
      </c>
    </row>
    <row r="464" spans="1:9" x14ac:dyDescent="0.35">
      <c r="A464" s="102" t="s">
        <v>15962</v>
      </c>
      <c r="B464" s="102" t="s">
        <v>15961</v>
      </c>
      <c r="C464" s="103">
        <v>0</v>
      </c>
      <c r="D464" s="104"/>
      <c r="E464" s="100"/>
      <c r="F464" s="100"/>
      <c r="G464" s="100"/>
      <c r="H464" s="108" t="s">
        <v>15914</v>
      </c>
      <c r="I464" s="106" t="s">
        <v>15215</v>
      </c>
    </row>
    <row r="465" spans="1:9" x14ac:dyDescent="0.35">
      <c r="A465" s="102" t="s">
        <v>15963</v>
      </c>
      <c r="B465" s="102" t="s">
        <v>15964</v>
      </c>
      <c r="C465" s="103">
        <v>41308.36</v>
      </c>
      <c r="D465" s="104"/>
      <c r="E465" s="100"/>
      <c r="F465" s="100"/>
      <c r="G465" s="100"/>
      <c r="H465" s="108" t="s">
        <v>15731</v>
      </c>
      <c r="I465" s="106" t="s">
        <v>15205</v>
      </c>
    </row>
    <row r="466" spans="1:9" x14ac:dyDescent="0.35">
      <c r="A466" s="102" t="s">
        <v>15965</v>
      </c>
      <c r="B466" s="102" t="s">
        <v>15966</v>
      </c>
      <c r="C466" s="103">
        <v>301020.65000000002</v>
      </c>
      <c r="D466" s="104"/>
      <c r="E466" s="100"/>
      <c r="F466" s="100"/>
      <c r="G466" s="100"/>
      <c r="H466" s="108" t="s">
        <v>15731</v>
      </c>
      <c r="I466" s="106" t="s">
        <v>15205</v>
      </c>
    </row>
    <row r="467" spans="1:9" x14ac:dyDescent="0.35">
      <c r="A467" s="102" t="s">
        <v>15967</v>
      </c>
      <c r="B467" s="102" t="s">
        <v>15968</v>
      </c>
      <c r="C467" s="103">
        <v>3828749.83</v>
      </c>
      <c r="D467" s="104"/>
      <c r="E467" s="100"/>
      <c r="F467" s="100"/>
      <c r="G467" s="100"/>
      <c r="H467" s="108" t="s">
        <v>15731</v>
      </c>
      <c r="I467" s="106" t="s">
        <v>15205</v>
      </c>
    </row>
    <row r="468" spans="1:9" x14ac:dyDescent="0.35">
      <c r="A468" s="102" t="s">
        <v>15969</v>
      </c>
      <c r="B468" s="102" t="s">
        <v>15860</v>
      </c>
      <c r="C468" s="103">
        <v>34800</v>
      </c>
      <c r="D468" s="104"/>
      <c r="E468" s="100"/>
      <c r="F468" s="100"/>
      <c r="G468" s="100"/>
      <c r="H468" s="108" t="s">
        <v>15372</v>
      </c>
      <c r="I468" s="106" t="s">
        <v>15205</v>
      </c>
    </row>
    <row r="469" spans="1:9" x14ac:dyDescent="0.35">
      <c r="A469" s="102" t="s">
        <v>15970</v>
      </c>
      <c r="B469" s="102" t="s">
        <v>15971</v>
      </c>
      <c r="C469" s="103">
        <v>7203</v>
      </c>
      <c r="D469" s="104"/>
      <c r="E469" s="100"/>
      <c r="F469" s="100"/>
      <c r="G469" s="100"/>
      <c r="H469" s="108" t="s">
        <v>15372</v>
      </c>
      <c r="I469" s="106" t="s">
        <v>15205</v>
      </c>
    </row>
    <row r="470" spans="1:9" x14ac:dyDescent="0.35">
      <c r="A470" s="102" t="s">
        <v>15972</v>
      </c>
      <c r="B470" s="102" t="s">
        <v>15973</v>
      </c>
      <c r="C470" s="103">
        <v>33250</v>
      </c>
      <c r="D470" s="104"/>
      <c r="E470" s="100"/>
      <c r="F470" s="100"/>
      <c r="G470" s="100"/>
      <c r="H470" s="108" t="s">
        <v>15372</v>
      </c>
      <c r="I470" s="106" t="s">
        <v>15205</v>
      </c>
    </row>
    <row r="471" spans="1:9" x14ac:dyDescent="0.35">
      <c r="A471" s="102" t="s">
        <v>15974</v>
      </c>
      <c r="B471" s="102" t="s">
        <v>15975</v>
      </c>
      <c r="C471" s="103">
        <v>820410</v>
      </c>
      <c r="D471" s="104"/>
      <c r="E471" s="100"/>
      <c r="F471" s="100"/>
      <c r="G471" s="100"/>
      <c r="H471" s="108" t="s">
        <v>15731</v>
      </c>
      <c r="I471" s="106" t="s">
        <v>15205</v>
      </c>
    </row>
    <row r="472" spans="1:9" x14ac:dyDescent="0.35">
      <c r="A472" s="102" t="s">
        <v>15976</v>
      </c>
      <c r="B472" s="102" t="s">
        <v>15977</v>
      </c>
      <c r="C472" s="103">
        <v>1026226.13</v>
      </c>
      <c r="D472" s="104"/>
      <c r="E472" s="100"/>
      <c r="F472" s="100"/>
      <c r="G472" s="100"/>
      <c r="H472" s="108" t="s">
        <v>15731</v>
      </c>
      <c r="I472" s="106" t="s">
        <v>15205</v>
      </c>
    </row>
    <row r="473" spans="1:9" x14ac:dyDescent="0.35">
      <c r="A473" s="102" t="s">
        <v>15978</v>
      </c>
      <c r="B473" s="102" t="s">
        <v>15979</v>
      </c>
      <c r="C473" s="103">
        <v>1155378.8600000001</v>
      </c>
      <c r="D473" s="104"/>
      <c r="E473" s="100"/>
      <c r="F473" s="100"/>
      <c r="G473" s="100"/>
      <c r="H473" s="108" t="s">
        <v>15731</v>
      </c>
      <c r="I473" s="106" t="s">
        <v>15205</v>
      </c>
    </row>
    <row r="474" spans="1:9" x14ac:dyDescent="0.35">
      <c r="A474" s="102" t="s">
        <v>15980</v>
      </c>
      <c r="B474" s="102" t="s">
        <v>15981</v>
      </c>
      <c r="C474" s="103">
        <v>6500</v>
      </c>
      <c r="D474" s="104"/>
      <c r="E474" s="100"/>
      <c r="F474" s="100"/>
      <c r="G474" s="100"/>
      <c r="H474" s="108" t="s">
        <v>15372</v>
      </c>
      <c r="I474" s="106" t="s">
        <v>15205</v>
      </c>
    </row>
    <row r="475" spans="1:9" x14ac:dyDescent="0.35">
      <c r="A475" s="102" t="s">
        <v>15982</v>
      </c>
      <c r="B475" s="102" t="s">
        <v>15983</v>
      </c>
      <c r="C475" s="103">
        <v>17543.850000000002</v>
      </c>
      <c r="D475" s="104"/>
      <c r="E475" s="100"/>
      <c r="F475" s="100"/>
      <c r="G475" s="100"/>
      <c r="H475" s="108" t="s">
        <v>15372</v>
      </c>
      <c r="I475" s="106" t="s">
        <v>15205</v>
      </c>
    </row>
    <row r="476" spans="1:9" x14ac:dyDescent="0.35">
      <c r="A476" s="102" t="s">
        <v>15984</v>
      </c>
      <c r="B476" s="102" t="s">
        <v>15985</v>
      </c>
      <c r="C476" s="103">
        <v>716500</v>
      </c>
      <c r="D476" s="104"/>
      <c r="E476" s="100"/>
      <c r="F476" s="100"/>
      <c r="G476" s="100"/>
      <c r="H476" s="108" t="s">
        <v>15731</v>
      </c>
      <c r="I476" s="106" t="s">
        <v>15205</v>
      </c>
    </row>
    <row r="477" spans="1:9" x14ac:dyDescent="0.35">
      <c r="A477" s="102" t="s">
        <v>15986</v>
      </c>
      <c r="B477" s="102" t="s">
        <v>15987</v>
      </c>
      <c r="C477" s="103">
        <v>4685</v>
      </c>
      <c r="D477" s="104"/>
      <c r="E477" s="100"/>
      <c r="F477" s="100"/>
      <c r="G477" s="100"/>
      <c r="H477" s="108" t="s">
        <v>15731</v>
      </c>
      <c r="I477" s="106" t="s">
        <v>15205</v>
      </c>
    </row>
    <row r="478" spans="1:9" x14ac:dyDescent="0.35">
      <c r="A478" s="102" t="s">
        <v>15988</v>
      </c>
      <c r="B478" s="102" t="s">
        <v>15989</v>
      </c>
      <c r="C478" s="103">
        <v>4810009.1399999997</v>
      </c>
      <c r="D478" s="104"/>
      <c r="E478" s="100"/>
      <c r="F478" s="100"/>
      <c r="G478" s="100"/>
      <c r="H478" s="108" t="s">
        <v>15731</v>
      </c>
      <c r="I478" s="106" t="s">
        <v>15205</v>
      </c>
    </row>
    <row r="479" spans="1:9" x14ac:dyDescent="0.35">
      <c r="A479" s="102" t="s">
        <v>15990</v>
      </c>
      <c r="B479" s="102" t="s">
        <v>15991</v>
      </c>
      <c r="C479" s="103">
        <v>22640</v>
      </c>
      <c r="D479" s="104"/>
      <c r="E479" s="100"/>
      <c r="F479" s="100"/>
      <c r="G479" s="100"/>
      <c r="H479" s="108" t="s">
        <v>15372</v>
      </c>
      <c r="I479" s="106" t="s">
        <v>15205</v>
      </c>
    </row>
    <row r="480" spans="1:9" x14ac:dyDescent="0.35">
      <c r="A480" s="102" t="s">
        <v>15992</v>
      </c>
      <c r="B480" s="102" t="s">
        <v>15993</v>
      </c>
      <c r="C480" s="103">
        <v>11855</v>
      </c>
      <c r="D480" s="104"/>
      <c r="E480" s="100"/>
      <c r="F480" s="100"/>
      <c r="G480" s="100"/>
      <c r="H480" s="108" t="s">
        <v>15731</v>
      </c>
      <c r="I480" s="106" t="s">
        <v>15205</v>
      </c>
    </row>
    <row r="481" spans="1:9" x14ac:dyDescent="0.35">
      <c r="A481" s="102" t="s">
        <v>15994</v>
      </c>
      <c r="B481" s="102" t="s">
        <v>15995</v>
      </c>
      <c r="C481" s="103">
        <v>0</v>
      </c>
      <c r="D481" s="104"/>
      <c r="E481" s="100"/>
      <c r="F481" s="100"/>
      <c r="G481" s="100"/>
      <c r="H481" s="108" t="s">
        <v>15996</v>
      </c>
      <c r="I481" s="110" t="s">
        <v>15222</v>
      </c>
    </row>
    <row r="482" spans="1:9" x14ac:dyDescent="0.35">
      <c r="A482" s="102" t="s">
        <v>15997</v>
      </c>
      <c r="B482" s="102" t="s">
        <v>15998</v>
      </c>
      <c r="C482" s="103">
        <v>0</v>
      </c>
      <c r="D482" s="104"/>
      <c r="E482" s="100"/>
      <c r="F482" s="100"/>
      <c r="G482" s="100"/>
      <c r="H482" s="108" t="e">
        <v>#N/A</v>
      </c>
      <c r="I482" s="106" t="s">
        <v>15215</v>
      </c>
    </row>
    <row r="483" spans="1:9" x14ac:dyDescent="0.35">
      <c r="A483" s="102" t="s">
        <v>15999</v>
      </c>
      <c r="B483" s="102" t="s">
        <v>16000</v>
      </c>
      <c r="C483" s="103">
        <v>260</v>
      </c>
      <c r="D483" s="104"/>
      <c r="E483" s="100"/>
      <c r="F483" s="100"/>
      <c r="G483" s="100"/>
      <c r="H483" s="108" t="s">
        <v>15875</v>
      </c>
      <c r="I483" s="106" t="s">
        <v>15226</v>
      </c>
    </row>
    <row r="484" spans="1:9" x14ac:dyDescent="0.35">
      <c r="A484" s="102" t="s">
        <v>16001</v>
      </c>
      <c r="B484" s="102" t="s">
        <v>16002</v>
      </c>
      <c r="C484" s="103">
        <v>642941.81999999995</v>
      </c>
      <c r="D484" s="104"/>
      <c r="E484" s="100"/>
      <c r="F484" s="100"/>
      <c r="G484" s="100"/>
      <c r="H484" s="108" t="s">
        <v>16003</v>
      </c>
      <c r="I484" s="106" t="s">
        <v>15215</v>
      </c>
    </row>
    <row r="485" spans="1:9" x14ac:dyDescent="0.35">
      <c r="A485" s="102" t="s">
        <v>16004</v>
      </c>
      <c r="B485" s="102" t="s">
        <v>16005</v>
      </c>
      <c r="C485" s="103">
        <v>679536.36</v>
      </c>
      <c r="D485" s="104"/>
      <c r="E485" s="100"/>
      <c r="F485" s="100"/>
      <c r="G485" s="100"/>
      <c r="H485" s="108" t="s">
        <v>16006</v>
      </c>
      <c r="I485" s="106" t="s">
        <v>15215</v>
      </c>
    </row>
    <row r="486" spans="1:9" x14ac:dyDescent="0.35">
      <c r="A486" s="102" t="s">
        <v>16007</v>
      </c>
      <c r="B486" s="102" t="s">
        <v>16008</v>
      </c>
      <c r="C486" s="103">
        <v>1053403.73</v>
      </c>
      <c r="D486" s="104"/>
      <c r="E486" s="100"/>
      <c r="F486" s="100"/>
      <c r="G486" s="100"/>
      <c r="H486" s="108" t="s">
        <v>16006</v>
      </c>
      <c r="I486" s="106" t="s">
        <v>15215</v>
      </c>
    </row>
    <row r="487" spans="1:9" x14ac:dyDescent="0.35">
      <c r="A487" s="102" t="s">
        <v>16009</v>
      </c>
      <c r="B487" s="102" t="s">
        <v>16010</v>
      </c>
      <c r="C487" s="103">
        <v>34000</v>
      </c>
      <c r="D487" s="104"/>
      <c r="E487" s="100"/>
      <c r="F487" s="100"/>
      <c r="G487" s="100"/>
      <c r="H487" s="108" t="s">
        <v>16006</v>
      </c>
      <c r="I487" s="106" t="s">
        <v>15215</v>
      </c>
    </row>
    <row r="488" spans="1:9" x14ac:dyDescent="0.35">
      <c r="A488" s="102" t="s">
        <v>16011</v>
      </c>
      <c r="B488" s="102" t="s">
        <v>16012</v>
      </c>
      <c r="C488" s="103">
        <v>950000.04</v>
      </c>
      <c r="D488" s="104"/>
      <c r="E488" s="100"/>
      <c r="F488" s="100"/>
      <c r="G488" s="100"/>
      <c r="H488" s="108" t="s">
        <v>16013</v>
      </c>
      <c r="I488" s="106" t="s">
        <v>15215</v>
      </c>
    </row>
    <row r="489" spans="1:9" x14ac:dyDescent="0.35">
      <c r="A489" s="102" t="s">
        <v>16014</v>
      </c>
      <c r="B489" s="102" t="s">
        <v>16015</v>
      </c>
      <c r="C489" s="103">
        <v>5288500</v>
      </c>
      <c r="D489" s="104"/>
      <c r="E489" s="100"/>
      <c r="F489" s="100"/>
      <c r="G489" s="100"/>
      <c r="H489" s="108" t="s">
        <v>16016</v>
      </c>
      <c r="I489" s="106" t="s">
        <v>15226</v>
      </c>
    </row>
    <row r="490" spans="1:9" x14ac:dyDescent="0.35">
      <c r="A490" s="102" t="s">
        <v>16017</v>
      </c>
      <c r="B490" s="102" t="s">
        <v>16018</v>
      </c>
      <c r="C490" s="103">
        <v>73527.600000000006</v>
      </c>
      <c r="D490" s="104"/>
      <c r="E490" s="100"/>
      <c r="F490" s="100"/>
      <c r="G490" s="100"/>
      <c r="H490" s="108" t="s">
        <v>16019</v>
      </c>
      <c r="I490" s="106" t="s">
        <v>15226</v>
      </c>
    </row>
    <row r="491" spans="1:9" x14ac:dyDescent="0.35">
      <c r="A491" s="102" t="s">
        <v>16020</v>
      </c>
      <c r="B491" s="102" t="s">
        <v>16021</v>
      </c>
      <c r="C491" s="103">
        <v>567830</v>
      </c>
      <c r="D491" s="104"/>
      <c r="E491" s="100"/>
      <c r="F491" s="100"/>
      <c r="G491" s="100"/>
      <c r="H491" s="108" t="s">
        <v>16019</v>
      </c>
      <c r="I491" s="106" t="s">
        <v>15226</v>
      </c>
    </row>
    <row r="492" spans="1:9" x14ac:dyDescent="0.35">
      <c r="A492" s="102" t="s">
        <v>16022</v>
      </c>
      <c r="B492" s="102" t="s">
        <v>16023</v>
      </c>
      <c r="C492" s="103">
        <v>2499877</v>
      </c>
      <c r="D492" s="104"/>
      <c r="E492" s="100"/>
      <c r="F492" s="100"/>
      <c r="G492" s="100"/>
      <c r="H492" s="108" t="s">
        <v>16016</v>
      </c>
      <c r="I492" s="106" t="s">
        <v>15215</v>
      </c>
    </row>
    <row r="493" spans="1:9" x14ac:dyDescent="0.35">
      <c r="A493" s="102" t="s">
        <v>16024</v>
      </c>
      <c r="B493" s="102" t="s">
        <v>16025</v>
      </c>
      <c r="C493" s="103">
        <v>112500</v>
      </c>
      <c r="D493" s="104"/>
      <c r="E493" s="100"/>
      <c r="F493" s="100"/>
      <c r="G493" s="100"/>
      <c r="H493" s="108" t="s">
        <v>16016</v>
      </c>
      <c r="I493" s="106" t="s">
        <v>15215</v>
      </c>
    </row>
    <row r="494" spans="1:9" x14ac:dyDescent="0.35">
      <c r="A494" s="102" t="s">
        <v>16026</v>
      </c>
      <c r="B494" s="102" t="s">
        <v>16027</v>
      </c>
      <c r="C494" s="103">
        <v>2188441.2200000002</v>
      </c>
      <c r="D494" s="104"/>
      <c r="E494" s="100"/>
      <c r="F494" s="100"/>
      <c r="G494" s="100"/>
      <c r="H494" s="108" t="s">
        <v>16028</v>
      </c>
      <c r="I494" s="106" t="s">
        <v>15215</v>
      </c>
    </row>
    <row r="495" spans="1:9" x14ac:dyDescent="0.35">
      <c r="A495" s="102" t="s">
        <v>16029</v>
      </c>
      <c r="B495" s="102" t="s">
        <v>16030</v>
      </c>
      <c r="C495" s="103">
        <v>654547.55000000005</v>
      </c>
      <c r="D495" s="104"/>
      <c r="E495" s="100"/>
      <c r="F495" s="100"/>
      <c r="G495" s="100"/>
      <c r="H495" s="108" t="s">
        <v>16031</v>
      </c>
      <c r="I495" s="110" t="s">
        <v>15222</v>
      </c>
    </row>
    <row r="496" spans="1:9" x14ac:dyDescent="0.35">
      <c r="A496" s="102" t="s">
        <v>16032</v>
      </c>
      <c r="B496" s="102" t="s">
        <v>16033</v>
      </c>
      <c r="C496" s="103">
        <v>722158.39</v>
      </c>
      <c r="D496" s="104"/>
      <c r="E496" s="100"/>
      <c r="F496" s="100"/>
      <c r="G496" s="100"/>
      <c r="H496" s="108" t="s">
        <v>16031</v>
      </c>
      <c r="I496" s="106" t="s">
        <v>15215</v>
      </c>
    </row>
    <row r="497" spans="1:9" x14ac:dyDescent="0.35">
      <c r="A497" s="102" t="s">
        <v>16034</v>
      </c>
      <c r="B497" s="102" t="s">
        <v>16035</v>
      </c>
      <c r="C497" s="103">
        <v>472660</v>
      </c>
      <c r="D497" s="104"/>
      <c r="E497" s="100"/>
      <c r="F497" s="100"/>
      <c r="G497" s="100"/>
      <c r="H497" s="108" t="s">
        <v>16036</v>
      </c>
      <c r="I497" s="106" t="s">
        <v>15215</v>
      </c>
    </row>
    <row r="498" spans="1:9" x14ac:dyDescent="0.35">
      <c r="A498" s="102" t="s">
        <v>16037</v>
      </c>
      <c r="B498" s="102" t="s">
        <v>16038</v>
      </c>
      <c r="C498" s="103">
        <v>131471.20000000001</v>
      </c>
      <c r="D498" s="104"/>
      <c r="E498" s="100"/>
      <c r="F498" s="100"/>
      <c r="G498" s="100"/>
      <c r="H498" s="108" t="s">
        <v>16039</v>
      </c>
      <c r="I498" s="106" t="s">
        <v>15215</v>
      </c>
    </row>
    <row r="499" spans="1:9" x14ac:dyDescent="0.35">
      <c r="A499" s="102" t="s">
        <v>16040</v>
      </c>
      <c r="B499" s="102" t="s">
        <v>16041</v>
      </c>
      <c r="C499" s="103">
        <v>715954.21</v>
      </c>
      <c r="D499" s="104"/>
      <c r="E499" s="100"/>
      <c r="F499" s="100"/>
      <c r="G499" s="100"/>
      <c r="H499" s="108" t="s">
        <v>16042</v>
      </c>
      <c r="I499" s="110" t="s">
        <v>15219</v>
      </c>
    </row>
    <row r="500" spans="1:9" x14ac:dyDescent="0.35">
      <c r="A500" s="102" t="s">
        <v>16043</v>
      </c>
      <c r="B500" s="102" t="s">
        <v>16044</v>
      </c>
      <c r="C500" s="103">
        <v>84050</v>
      </c>
      <c r="D500" s="104"/>
      <c r="E500" s="100"/>
      <c r="F500" s="100"/>
      <c r="G500" s="100"/>
      <c r="H500" s="108" t="s">
        <v>16042</v>
      </c>
      <c r="I500" s="110" t="s">
        <v>15219</v>
      </c>
    </row>
    <row r="501" spans="1:9" x14ac:dyDescent="0.35">
      <c r="A501" s="102" t="s">
        <v>16045</v>
      </c>
      <c r="B501" s="102" t="s">
        <v>16046</v>
      </c>
      <c r="C501" s="103">
        <v>173000</v>
      </c>
      <c r="D501" s="104"/>
      <c r="E501" s="100"/>
      <c r="F501" s="100"/>
      <c r="G501" s="100"/>
      <c r="H501" s="108" t="s">
        <v>16042</v>
      </c>
      <c r="I501" s="106" t="s">
        <v>15226</v>
      </c>
    </row>
    <row r="502" spans="1:9" x14ac:dyDescent="0.35">
      <c r="A502" s="102" t="s">
        <v>16047</v>
      </c>
      <c r="B502" s="102" t="s">
        <v>16048</v>
      </c>
      <c r="C502" s="103">
        <v>31290.959999999999</v>
      </c>
      <c r="D502" s="104"/>
      <c r="E502" s="100"/>
      <c r="F502" s="100"/>
      <c r="G502" s="100"/>
      <c r="H502" s="108" t="s">
        <v>16049</v>
      </c>
      <c r="I502" s="106" t="s">
        <v>15226</v>
      </c>
    </row>
    <row r="503" spans="1:9" x14ac:dyDescent="0.35">
      <c r="A503" s="102" t="s">
        <v>16050</v>
      </c>
      <c r="B503" s="102" t="s">
        <v>16051</v>
      </c>
      <c r="C503" s="103">
        <v>313251.53999999998</v>
      </c>
      <c r="D503" s="104"/>
      <c r="E503" s="100"/>
      <c r="F503" s="100"/>
      <c r="G503" s="100"/>
      <c r="H503" s="108" t="s">
        <v>16049</v>
      </c>
      <c r="I503" s="106" t="s">
        <v>15226</v>
      </c>
    </row>
    <row r="504" spans="1:9" x14ac:dyDescent="0.35">
      <c r="A504" s="102" t="s">
        <v>16052</v>
      </c>
      <c r="B504" s="102" t="s">
        <v>16051</v>
      </c>
      <c r="C504" s="103">
        <v>163718.04</v>
      </c>
      <c r="D504" s="104"/>
      <c r="E504" s="100"/>
      <c r="F504" s="100"/>
      <c r="G504" s="100"/>
      <c r="H504" s="108" t="s">
        <v>16049</v>
      </c>
      <c r="I504" s="106" t="s">
        <v>15226</v>
      </c>
    </row>
    <row r="505" spans="1:9" x14ac:dyDescent="0.35">
      <c r="A505" s="102" t="s">
        <v>16053</v>
      </c>
      <c r="B505" s="102" t="s">
        <v>16054</v>
      </c>
      <c r="C505" s="103">
        <v>376688.04</v>
      </c>
      <c r="D505" s="104"/>
      <c r="E505" s="100"/>
      <c r="F505" s="100"/>
      <c r="G505" s="100"/>
      <c r="H505" s="108" t="s">
        <v>16049</v>
      </c>
      <c r="I505" s="106" t="s">
        <v>15226</v>
      </c>
    </row>
    <row r="506" spans="1:9" x14ac:dyDescent="0.35">
      <c r="A506" s="102" t="s">
        <v>16055</v>
      </c>
      <c r="B506" s="102" t="s">
        <v>16056</v>
      </c>
      <c r="C506" s="103">
        <v>956651.04</v>
      </c>
      <c r="D506" s="104"/>
      <c r="E506" s="100"/>
      <c r="F506" s="100"/>
      <c r="G506" s="100"/>
      <c r="H506" s="108" t="s">
        <v>16049</v>
      </c>
      <c r="I506" s="106" t="s">
        <v>15226</v>
      </c>
    </row>
    <row r="507" spans="1:9" x14ac:dyDescent="0.35">
      <c r="A507" s="102" t="s">
        <v>16057</v>
      </c>
      <c r="B507" s="102" t="s">
        <v>16058</v>
      </c>
      <c r="C507" s="103">
        <v>32871.96</v>
      </c>
      <c r="D507" s="104"/>
      <c r="E507" s="100"/>
      <c r="F507" s="100"/>
      <c r="G507" s="100"/>
      <c r="H507" s="108" t="s">
        <v>16049</v>
      </c>
      <c r="I507" s="106" t="s">
        <v>15226</v>
      </c>
    </row>
    <row r="508" spans="1:9" x14ac:dyDescent="0.35">
      <c r="A508" s="102" t="s">
        <v>16059</v>
      </c>
      <c r="B508" s="102" t="s">
        <v>16060</v>
      </c>
      <c r="C508" s="103">
        <v>42444.959999999999</v>
      </c>
      <c r="D508" s="104"/>
      <c r="E508" s="100"/>
      <c r="F508" s="100"/>
      <c r="G508" s="100"/>
      <c r="H508" s="108" t="s">
        <v>16049</v>
      </c>
      <c r="I508" s="106" t="s">
        <v>15226</v>
      </c>
    </row>
    <row r="509" spans="1:9" x14ac:dyDescent="0.35">
      <c r="A509" s="102" t="s">
        <v>16061</v>
      </c>
      <c r="B509" s="102" t="s">
        <v>16062</v>
      </c>
      <c r="C509" s="103">
        <v>2163786.96</v>
      </c>
      <c r="D509" s="104"/>
      <c r="E509" s="100"/>
      <c r="F509" s="100"/>
      <c r="G509" s="100"/>
      <c r="H509" s="108" t="s">
        <v>16049</v>
      </c>
      <c r="I509" s="106" t="s">
        <v>15226</v>
      </c>
    </row>
    <row r="510" spans="1:9" x14ac:dyDescent="0.35">
      <c r="A510" s="102" t="s">
        <v>16063</v>
      </c>
      <c r="B510" s="102" t="s">
        <v>16064</v>
      </c>
      <c r="C510" s="103">
        <v>699273</v>
      </c>
      <c r="D510" s="104"/>
      <c r="E510" s="100"/>
      <c r="F510" s="100"/>
      <c r="G510" s="100"/>
      <c r="H510" s="108" t="s">
        <v>16049</v>
      </c>
      <c r="I510" s="106" t="s">
        <v>15226</v>
      </c>
    </row>
    <row r="511" spans="1:9" x14ac:dyDescent="0.35">
      <c r="A511" s="102" t="s">
        <v>16065</v>
      </c>
      <c r="B511" s="102" t="s">
        <v>16066</v>
      </c>
      <c r="C511" s="103">
        <v>159602.04</v>
      </c>
      <c r="D511" s="104"/>
      <c r="E511" s="100"/>
      <c r="F511" s="100"/>
      <c r="G511" s="100"/>
      <c r="H511" s="108" t="s">
        <v>16049</v>
      </c>
      <c r="I511" s="106" t="s">
        <v>15226</v>
      </c>
    </row>
    <row r="512" spans="1:9" x14ac:dyDescent="0.35">
      <c r="A512" s="102" t="s">
        <v>16067</v>
      </c>
      <c r="B512" s="102" t="s">
        <v>16068</v>
      </c>
      <c r="C512" s="103">
        <v>69275.039999999994</v>
      </c>
      <c r="D512" s="104"/>
      <c r="E512" s="100"/>
      <c r="F512" s="100"/>
      <c r="G512" s="100"/>
      <c r="H512" s="108" t="s">
        <v>16049</v>
      </c>
      <c r="I512" s="106" t="s">
        <v>15226</v>
      </c>
    </row>
    <row r="513" spans="1:9" x14ac:dyDescent="0.35">
      <c r="A513" s="102" t="s">
        <v>16069</v>
      </c>
      <c r="B513" s="102" t="s">
        <v>16070</v>
      </c>
      <c r="C513" s="103">
        <v>5231772</v>
      </c>
      <c r="D513" s="104"/>
      <c r="E513" s="100"/>
      <c r="F513" s="100"/>
      <c r="G513" s="100"/>
      <c r="H513" s="108" t="s">
        <v>16049</v>
      </c>
      <c r="I513" s="106" t="s">
        <v>15226</v>
      </c>
    </row>
    <row r="514" spans="1:9" x14ac:dyDescent="0.35">
      <c r="A514" s="102" t="s">
        <v>16071</v>
      </c>
      <c r="B514" s="102" t="s">
        <v>16072</v>
      </c>
      <c r="C514" s="103">
        <v>367734.96</v>
      </c>
      <c r="D514" s="104"/>
      <c r="E514" s="100"/>
      <c r="F514" s="100"/>
      <c r="G514" s="100"/>
      <c r="H514" s="108" t="s">
        <v>16049</v>
      </c>
      <c r="I514" s="106" t="s">
        <v>15226</v>
      </c>
    </row>
    <row r="515" spans="1:9" x14ac:dyDescent="0.35">
      <c r="A515" s="102" t="s">
        <v>16073</v>
      </c>
      <c r="B515" s="102" t="s">
        <v>16074</v>
      </c>
      <c r="C515" s="103">
        <v>462145.12</v>
      </c>
      <c r="D515" s="104"/>
      <c r="E515" s="100"/>
      <c r="F515" s="100"/>
      <c r="G515" s="100"/>
      <c r="H515" s="108" t="s">
        <v>16003</v>
      </c>
      <c r="I515" s="106" t="s">
        <v>15226</v>
      </c>
    </row>
    <row r="516" spans="1:9" x14ac:dyDescent="0.35">
      <c r="A516" s="102" t="s">
        <v>16075</v>
      </c>
      <c r="B516" s="102" t="s">
        <v>16076</v>
      </c>
      <c r="C516" s="103">
        <v>534765.04</v>
      </c>
      <c r="D516" s="104"/>
      <c r="E516" s="100"/>
      <c r="F516" s="100"/>
      <c r="G516" s="100"/>
      <c r="H516" s="108" t="s">
        <v>16019</v>
      </c>
      <c r="I516" s="106" t="s">
        <v>15215</v>
      </c>
    </row>
    <row r="517" spans="1:9" x14ac:dyDescent="0.35">
      <c r="A517" s="102" t="s">
        <v>16077</v>
      </c>
      <c r="B517" s="102" t="s">
        <v>16078</v>
      </c>
      <c r="C517" s="103">
        <v>240000</v>
      </c>
      <c r="D517" s="104"/>
      <c r="E517" s="100"/>
      <c r="F517" s="100"/>
      <c r="G517" s="100"/>
      <c r="H517" s="108" t="s">
        <v>16079</v>
      </c>
      <c r="I517" s="106" t="s">
        <v>15226</v>
      </c>
    </row>
    <row r="518" spans="1:9" x14ac:dyDescent="0.35">
      <c r="A518" s="102" t="s">
        <v>16080</v>
      </c>
      <c r="B518" s="102" t="s">
        <v>16081</v>
      </c>
      <c r="C518" s="103">
        <v>12417252.76</v>
      </c>
      <c r="D518" s="104"/>
      <c r="E518" s="100"/>
      <c r="F518" s="100"/>
      <c r="G518" s="100"/>
      <c r="H518" s="108" t="s">
        <v>16082</v>
      </c>
      <c r="I518" s="106" t="s">
        <v>15226</v>
      </c>
    </row>
    <row r="519" spans="1:9" x14ac:dyDescent="0.35">
      <c r="A519" s="102" t="s">
        <v>16083</v>
      </c>
      <c r="B519" s="102" t="s">
        <v>16084</v>
      </c>
      <c r="C519" s="103">
        <v>558956.1</v>
      </c>
      <c r="D519" s="104"/>
      <c r="E519" s="100"/>
      <c r="F519" s="100"/>
      <c r="G519" s="100"/>
      <c r="H519" s="108" t="s">
        <v>15372</v>
      </c>
      <c r="I519" s="106" t="s">
        <v>15226</v>
      </c>
    </row>
    <row r="520" spans="1:9" x14ac:dyDescent="0.35">
      <c r="A520" s="102" t="s">
        <v>16085</v>
      </c>
      <c r="B520" s="102" t="s">
        <v>16086</v>
      </c>
      <c r="C520" s="103">
        <v>12178232.16</v>
      </c>
      <c r="D520" s="104"/>
      <c r="E520" s="100"/>
      <c r="F520" s="100"/>
      <c r="G520" s="100"/>
      <c r="H520" s="108" t="s">
        <v>16087</v>
      </c>
      <c r="I520" s="106" t="s">
        <v>15205</v>
      </c>
    </row>
    <row r="521" spans="1:9" x14ac:dyDescent="0.35">
      <c r="A521" s="102" t="s">
        <v>16088</v>
      </c>
      <c r="B521" s="102" t="s">
        <v>16089</v>
      </c>
      <c r="C521" s="103">
        <v>3945578.39</v>
      </c>
      <c r="D521" s="104"/>
      <c r="E521" s="100"/>
      <c r="F521" s="100"/>
      <c r="G521" s="100"/>
      <c r="H521" s="108" t="s">
        <v>15372</v>
      </c>
      <c r="I521" s="106" t="s">
        <v>15226</v>
      </c>
    </row>
    <row r="522" spans="1:9" x14ac:dyDescent="0.35">
      <c r="A522" s="102" t="s">
        <v>16090</v>
      </c>
      <c r="B522" s="102" t="s">
        <v>16091</v>
      </c>
      <c r="C522" s="103">
        <v>3176379.68</v>
      </c>
      <c r="D522" s="104"/>
      <c r="E522" s="100"/>
      <c r="F522" s="100"/>
      <c r="G522" s="100"/>
      <c r="H522" s="108" t="s">
        <v>16092</v>
      </c>
      <c r="I522" s="106" t="s">
        <v>15226</v>
      </c>
    </row>
    <row r="523" spans="1:9" x14ac:dyDescent="0.35">
      <c r="A523" s="102" t="s">
        <v>16093</v>
      </c>
      <c r="B523" s="102" t="s">
        <v>16094</v>
      </c>
      <c r="C523" s="103">
        <v>534435</v>
      </c>
      <c r="D523" s="104"/>
      <c r="E523" s="100"/>
      <c r="F523" s="100"/>
      <c r="G523" s="100"/>
      <c r="H523" s="108" t="s">
        <v>16087</v>
      </c>
      <c r="I523" s="106" t="s">
        <v>15226</v>
      </c>
    </row>
    <row r="524" spans="1:9" x14ac:dyDescent="0.35">
      <c r="A524" s="102" t="s">
        <v>16095</v>
      </c>
      <c r="B524" s="102" t="s">
        <v>16096</v>
      </c>
      <c r="C524" s="103">
        <v>5223603.42</v>
      </c>
      <c r="D524" s="104"/>
      <c r="E524" s="100"/>
      <c r="F524" s="100"/>
      <c r="G524" s="100"/>
      <c r="H524" s="108" t="s">
        <v>16082</v>
      </c>
      <c r="I524" s="106" t="s">
        <v>15226</v>
      </c>
    </row>
    <row r="525" spans="1:9" x14ac:dyDescent="0.35">
      <c r="A525" s="102" t="s">
        <v>16097</v>
      </c>
      <c r="B525" s="102" t="s">
        <v>16098</v>
      </c>
      <c r="C525" s="103">
        <v>2084178.2</v>
      </c>
      <c r="D525" s="104"/>
      <c r="E525" s="100"/>
      <c r="F525" s="100"/>
      <c r="G525" s="100"/>
      <c r="H525" s="108" t="s">
        <v>15372</v>
      </c>
      <c r="I525" s="106" t="s">
        <v>15205</v>
      </c>
    </row>
    <row r="526" spans="1:9" x14ac:dyDescent="0.35">
      <c r="A526" s="102" t="s">
        <v>16099</v>
      </c>
      <c r="B526" s="102" t="s">
        <v>16100</v>
      </c>
      <c r="C526" s="103">
        <v>203917</v>
      </c>
      <c r="D526" s="104"/>
      <c r="E526" s="100"/>
      <c r="F526" s="100"/>
      <c r="G526" s="100"/>
      <c r="H526" s="108" t="s">
        <v>16101</v>
      </c>
      <c r="I526" s="106" t="s">
        <v>15226</v>
      </c>
    </row>
    <row r="527" spans="1:9" x14ac:dyDescent="0.35">
      <c r="A527" s="102" t="s">
        <v>16102</v>
      </c>
      <c r="B527" s="102" t="s">
        <v>16103</v>
      </c>
      <c r="C527" s="103">
        <v>443240</v>
      </c>
      <c r="D527" s="104"/>
      <c r="E527" s="100"/>
      <c r="F527" s="100"/>
      <c r="G527" s="100"/>
      <c r="H527" s="108" t="s">
        <v>16101</v>
      </c>
      <c r="I527" s="106" t="s">
        <v>15226</v>
      </c>
    </row>
    <row r="528" spans="1:9" x14ac:dyDescent="0.35">
      <c r="A528" s="102" t="s">
        <v>16104</v>
      </c>
      <c r="B528" s="102" t="s">
        <v>16105</v>
      </c>
      <c r="C528" s="103">
        <v>46505</v>
      </c>
      <c r="D528" s="104"/>
      <c r="E528" s="100"/>
      <c r="F528" s="100"/>
      <c r="G528" s="100"/>
      <c r="H528" s="108" t="s">
        <v>16106</v>
      </c>
      <c r="I528" s="106" t="s">
        <v>15226</v>
      </c>
    </row>
    <row r="529" spans="1:9" x14ac:dyDescent="0.35">
      <c r="A529" s="102" t="s">
        <v>16107</v>
      </c>
      <c r="B529" s="102" t="s">
        <v>16108</v>
      </c>
      <c r="C529" s="103">
        <v>48299.92</v>
      </c>
      <c r="D529" s="104"/>
      <c r="E529" s="100"/>
      <c r="F529" s="100"/>
      <c r="G529" s="100"/>
      <c r="H529" s="108" t="s">
        <v>16106</v>
      </c>
      <c r="I529" s="106" t="s">
        <v>15226</v>
      </c>
    </row>
    <row r="530" spans="1:9" x14ac:dyDescent="0.35">
      <c r="A530" s="102" t="s">
        <v>16109</v>
      </c>
      <c r="B530" s="102" t="s">
        <v>16110</v>
      </c>
      <c r="C530" s="103">
        <v>214170</v>
      </c>
      <c r="D530" s="104"/>
      <c r="E530" s="100"/>
      <c r="F530" s="100"/>
      <c r="G530" s="100"/>
      <c r="H530" s="108" t="s">
        <v>16106</v>
      </c>
      <c r="I530" s="106" t="s">
        <v>15226</v>
      </c>
    </row>
    <row r="531" spans="1:9" x14ac:dyDescent="0.35">
      <c r="A531" s="102" t="s">
        <v>16111</v>
      </c>
      <c r="B531" s="102" t="s">
        <v>16112</v>
      </c>
      <c r="C531" s="103">
        <v>145238.98000000001</v>
      </c>
      <c r="D531" s="104"/>
      <c r="E531" s="100"/>
      <c r="F531" s="100"/>
      <c r="G531" s="100"/>
      <c r="H531" s="108" t="s">
        <v>16106</v>
      </c>
      <c r="I531" s="106" t="s">
        <v>15226</v>
      </c>
    </row>
    <row r="532" spans="1:9" x14ac:dyDescent="0.35">
      <c r="A532" s="102" t="s">
        <v>16113</v>
      </c>
      <c r="B532" s="102" t="s">
        <v>16114</v>
      </c>
      <c r="C532" s="103">
        <v>55685.49</v>
      </c>
      <c r="D532" s="104"/>
      <c r="E532" s="100"/>
      <c r="F532" s="100"/>
      <c r="G532" s="100"/>
      <c r="H532" s="108" t="s">
        <v>16106</v>
      </c>
      <c r="I532" s="106" t="s">
        <v>15226</v>
      </c>
    </row>
    <row r="533" spans="1:9" x14ac:dyDescent="0.35">
      <c r="A533" s="102" t="s">
        <v>16115</v>
      </c>
      <c r="B533" s="102" t="s">
        <v>16116</v>
      </c>
      <c r="C533" s="103">
        <v>312013</v>
      </c>
      <c r="D533" s="104"/>
      <c r="E533" s="100"/>
      <c r="F533" s="100"/>
      <c r="G533" s="100"/>
      <c r="H533" s="108" t="s">
        <v>16106</v>
      </c>
      <c r="I533" s="106" t="s">
        <v>15226</v>
      </c>
    </row>
    <row r="534" spans="1:9" x14ac:dyDescent="0.35">
      <c r="A534" s="102" t="s">
        <v>16117</v>
      </c>
      <c r="B534" s="102" t="s">
        <v>16118</v>
      </c>
      <c r="C534" s="103">
        <v>40000</v>
      </c>
      <c r="D534" s="104"/>
      <c r="E534" s="100"/>
      <c r="F534" s="100"/>
      <c r="G534" s="100"/>
      <c r="H534" s="108" t="s">
        <v>15731</v>
      </c>
      <c r="I534" s="106" t="s">
        <v>15205</v>
      </c>
    </row>
    <row r="535" spans="1:9" x14ac:dyDescent="0.35">
      <c r="A535" s="102" t="s">
        <v>16119</v>
      </c>
      <c r="B535" s="102" t="s">
        <v>16120</v>
      </c>
      <c r="C535" s="103">
        <v>6860</v>
      </c>
      <c r="D535" s="104"/>
      <c r="E535" s="100"/>
      <c r="F535" s="100"/>
      <c r="G535" s="100"/>
      <c r="H535" s="108" t="s">
        <v>15731</v>
      </c>
      <c r="I535" s="106" t="s">
        <v>15205</v>
      </c>
    </row>
    <row r="536" spans="1:9" x14ac:dyDescent="0.35">
      <c r="A536" s="102" t="s">
        <v>16121</v>
      </c>
      <c r="B536" s="102" t="s">
        <v>16122</v>
      </c>
      <c r="C536" s="103">
        <v>1723528</v>
      </c>
      <c r="D536" s="104"/>
      <c r="E536" s="100"/>
      <c r="F536" s="100"/>
      <c r="G536" s="100"/>
      <c r="H536" s="108" t="s">
        <v>15731</v>
      </c>
      <c r="I536" s="106" t="s">
        <v>15205</v>
      </c>
    </row>
    <row r="537" spans="1:9" x14ac:dyDescent="0.35">
      <c r="A537" s="102" t="s">
        <v>16123</v>
      </c>
      <c r="B537" s="102" t="s">
        <v>16124</v>
      </c>
      <c r="C537" s="103">
        <v>211855.84</v>
      </c>
      <c r="D537" s="104"/>
      <c r="E537" s="100"/>
      <c r="F537" s="100"/>
      <c r="G537" s="100"/>
      <c r="H537" s="108" t="s">
        <v>16106</v>
      </c>
      <c r="I537" s="106" t="s">
        <v>15226</v>
      </c>
    </row>
    <row r="538" spans="1:9" x14ac:dyDescent="0.35">
      <c r="A538" s="102" t="s">
        <v>16125</v>
      </c>
      <c r="B538" s="102" t="s">
        <v>16126</v>
      </c>
      <c r="C538" s="103">
        <v>90169.59</v>
      </c>
      <c r="D538" s="104"/>
      <c r="E538" s="100"/>
      <c r="F538" s="100"/>
      <c r="G538" s="100"/>
      <c r="H538" s="108" t="s">
        <v>16106</v>
      </c>
      <c r="I538" s="106" t="s">
        <v>15226</v>
      </c>
    </row>
    <row r="539" spans="1:9" x14ac:dyDescent="0.35">
      <c r="A539" s="102" t="s">
        <v>16127</v>
      </c>
      <c r="B539" s="102" t="s">
        <v>16128</v>
      </c>
      <c r="C539" s="103">
        <v>251398.32</v>
      </c>
      <c r="D539" s="104"/>
      <c r="E539" s="100"/>
      <c r="F539" s="100"/>
      <c r="G539" s="100"/>
      <c r="H539" s="108" t="s">
        <v>16106</v>
      </c>
      <c r="I539" s="106" t="s">
        <v>15226</v>
      </c>
    </row>
    <row r="540" spans="1:9" x14ac:dyDescent="0.35">
      <c r="A540" s="102" t="s">
        <v>16129</v>
      </c>
      <c r="B540" s="102" t="s">
        <v>16130</v>
      </c>
      <c r="C540" s="103">
        <v>109415</v>
      </c>
      <c r="D540" s="104"/>
      <c r="E540" s="100"/>
      <c r="F540" s="100"/>
      <c r="G540" s="100"/>
      <c r="H540" s="108" t="s">
        <v>16106</v>
      </c>
      <c r="I540" s="106" t="s">
        <v>15226</v>
      </c>
    </row>
    <row r="541" spans="1:9" x14ac:dyDescent="0.35">
      <c r="A541" s="102" t="s">
        <v>16131</v>
      </c>
      <c r="B541" s="102" t="s">
        <v>16132</v>
      </c>
      <c r="C541" s="103">
        <v>412364</v>
      </c>
      <c r="D541" s="104"/>
      <c r="E541" s="100"/>
      <c r="F541" s="100"/>
      <c r="G541" s="100"/>
      <c r="H541" s="108" t="s">
        <v>16106</v>
      </c>
      <c r="I541" s="106" t="s">
        <v>15226</v>
      </c>
    </row>
    <row r="542" spans="1:9" x14ac:dyDescent="0.35">
      <c r="A542" s="102" t="s">
        <v>16133</v>
      </c>
      <c r="B542" s="102" t="s">
        <v>16134</v>
      </c>
      <c r="C542" s="103">
        <v>1236582.76</v>
      </c>
      <c r="D542" s="104"/>
      <c r="E542" s="100"/>
      <c r="F542" s="100"/>
      <c r="G542" s="100"/>
      <c r="H542" s="108" t="s">
        <v>16106</v>
      </c>
      <c r="I542" s="106" t="s">
        <v>15226</v>
      </c>
    </row>
    <row r="543" spans="1:9" x14ac:dyDescent="0.35">
      <c r="A543" s="102" t="s">
        <v>16135</v>
      </c>
      <c r="B543" s="102" t="s">
        <v>16136</v>
      </c>
      <c r="C543" s="103">
        <v>13920</v>
      </c>
      <c r="D543" s="104"/>
      <c r="E543" s="100"/>
      <c r="F543" s="100"/>
      <c r="G543" s="100"/>
      <c r="H543" s="108" t="s">
        <v>15372</v>
      </c>
      <c r="I543" s="106" t="s">
        <v>15205</v>
      </c>
    </row>
    <row r="544" spans="1:9" x14ac:dyDescent="0.35">
      <c r="A544" s="102" t="s">
        <v>16137</v>
      </c>
      <c r="B544" s="102" t="s">
        <v>16138</v>
      </c>
      <c r="C544" s="103">
        <v>52117.53</v>
      </c>
      <c r="D544" s="104"/>
      <c r="E544" s="100"/>
      <c r="F544" s="100"/>
      <c r="G544" s="100"/>
      <c r="H544" s="108" t="s">
        <v>15372</v>
      </c>
      <c r="I544" s="106" t="s">
        <v>15205</v>
      </c>
    </row>
    <row r="545" spans="1:9" x14ac:dyDescent="0.35">
      <c r="A545" s="102" t="s">
        <v>16139</v>
      </c>
      <c r="B545" s="102" t="s">
        <v>16140</v>
      </c>
      <c r="C545" s="103">
        <v>10428.380000000001</v>
      </c>
      <c r="D545" s="104"/>
      <c r="E545" s="100"/>
      <c r="F545" s="100"/>
      <c r="G545" s="100"/>
      <c r="H545" s="108" t="s">
        <v>15372</v>
      </c>
      <c r="I545" s="106" t="s">
        <v>15205</v>
      </c>
    </row>
    <row r="546" spans="1:9" x14ac:dyDescent="0.35">
      <c r="A546" s="102" t="s">
        <v>16141</v>
      </c>
      <c r="B546" s="102" t="s">
        <v>16142</v>
      </c>
      <c r="C546" s="103">
        <v>1800</v>
      </c>
      <c r="D546" s="104"/>
      <c r="E546" s="100"/>
      <c r="F546" s="100"/>
      <c r="G546" s="100"/>
      <c r="H546" s="108" t="s">
        <v>15372</v>
      </c>
      <c r="I546" s="106" t="s">
        <v>15215</v>
      </c>
    </row>
    <row r="547" spans="1:9" x14ac:dyDescent="0.35">
      <c r="A547" s="102" t="s">
        <v>16143</v>
      </c>
      <c r="B547" s="102" t="s">
        <v>16144</v>
      </c>
      <c r="C547" s="103">
        <v>1361505.26</v>
      </c>
      <c r="D547" s="104"/>
      <c r="E547" s="100"/>
      <c r="F547" s="100"/>
      <c r="G547" s="100"/>
      <c r="H547" s="108" t="s">
        <v>16006</v>
      </c>
      <c r="I547" s="110" t="s">
        <v>15219</v>
      </c>
    </row>
    <row r="548" spans="1:9" x14ac:dyDescent="0.35">
      <c r="A548" s="102" t="s">
        <v>16145</v>
      </c>
      <c r="B548" s="102" t="s">
        <v>16146</v>
      </c>
      <c r="C548" s="103">
        <v>328207.32</v>
      </c>
      <c r="D548" s="104"/>
      <c r="E548" s="100"/>
      <c r="F548" s="100"/>
      <c r="G548" s="100"/>
      <c r="H548" s="108" t="s">
        <v>16147</v>
      </c>
      <c r="I548" s="110" t="s">
        <v>15219</v>
      </c>
    </row>
    <row r="549" spans="1:9" x14ac:dyDescent="0.35">
      <c r="A549" s="102" t="s">
        <v>16148</v>
      </c>
      <c r="B549" s="102" t="s">
        <v>16149</v>
      </c>
      <c r="C549" s="103">
        <v>41555</v>
      </c>
      <c r="D549" s="104"/>
      <c r="E549" s="100"/>
      <c r="F549" s="100"/>
      <c r="G549" s="100"/>
      <c r="H549" s="108" t="s">
        <v>16147</v>
      </c>
      <c r="I549" s="110" t="s">
        <v>15219</v>
      </c>
    </row>
    <row r="550" spans="1:9" x14ac:dyDescent="0.35">
      <c r="A550" s="102" t="s">
        <v>16150</v>
      </c>
      <c r="B550" s="102" t="s">
        <v>16151</v>
      </c>
      <c r="C550" s="103">
        <v>252000</v>
      </c>
      <c r="D550" s="104"/>
      <c r="E550" s="100"/>
      <c r="F550" s="100"/>
      <c r="G550" s="100"/>
      <c r="H550" s="108" t="s">
        <v>16147</v>
      </c>
      <c r="I550" s="110" t="s">
        <v>15219</v>
      </c>
    </row>
    <row r="551" spans="1:9" x14ac:dyDescent="0.35">
      <c r="A551" s="102" t="s">
        <v>16152</v>
      </c>
      <c r="B551" s="102" t="s">
        <v>16153</v>
      </c>
      <c r="C551" s="103">
        <v>709092.97</v>
      </c>
      <c r="D551" s="104"/>
      <c r="E551" s="100"/>
      <c r="F551" s="100"/>
      <c r="G551" s="100"/>
      <c r="H551" s="108" t="s">
        <v>16147</v>
      </c>
      <c r="I551" s="110" t="s">
        <v>15219</v>
      </c>
    </row>
    <row r="552" spans="1:9" x14ac:dyDescent="0.35">
      <c r="A552" s="102" t="s">
        <v>16154</v>
      </c>
      <c r="B552" s="102" t="s">
        <v>16155</v>
      </c>
      <c r="C552" s="103">
        <v>10000</v>
      </c>
      <c r="D552" s="104"/>
      <c r="E552" s="100"/>
      <c r="F552" s="100"/>
      <c r="G552" s="100"/>
      <c r="H552" s="108" t="s">
        <v>16147</v>
      </c>
      <c r="I552" s="110" t="s">
        <v>15219</v>
      </c>
    </row>
    <row r="553" spans="1:9" x14ac:dyDescent="0.35">
      <c r="A553" s="102" t="s">
        <v>16156</v>
      </c>
      <c r="B553" s="102" t="s">
        <v>16157</v>
      </c>
      <c r="C553" s="103">
        <v>428337.81</v>
      </c>
      <c r="D553" s="104"/>
      <c r="E553" s="100"/>
      <c r="F553" s="100"/>
      <c r="G553" s="100"/>
      <c r="H553" s="108" t="s">
        <v>16147</v>
      </c>
      <c r="I553" s="110" t="s">
        <v>15219</v>
      </c>
    </row>
    <row r="554" spans="1:9" x14ac:dyDescent="0.35">
      <c r="A554" s="102" t="s">
        <v>16158</v>
      </c>
      <c r="B554" s="102" t="s">
        <v>16159</v>
      </c>
      <c r="C554" s="103">
        <v>1565308.69</v>
      </c>
      <c r="D554" s="104"/>
      <c r="E554" s="100"/>
      <c r="F554" s="100"/>
      <c r="G554" s="100"/>
      <c r="H554" s="108" t="s">
        <v>16147</v>
      </c>
      <c r="I554" s="110" t="s">
        <v>15219</v>
      </c>
    </row>
    <row r="555" spans="1:9" x14ac:dyDescent="0.35">
      <c r="A555" s="102" t="s">
        <v>16160</v>
      </c>
      <c r="B555" s="102" t="s">
        <v>16161</v>
      </c>
      <c r="C555" s="103">
        <v>1158516.96</v>
      </c>
      <c r="D555" s="104"/>
      <c r="E555" s="100"/>
      <c r="F555" s="100"/>
      <c r="G555" s="100"/>
      <c r="H555" s="108" t="s">
        <v>16162</v>
      </c>
      <c r="I555" s="106" t="s">
        <v>15205</v>
      </c>
    </row>
    <row r="556" spans="1:9" x14ac:dyDescent="0.35">
      <c r="A556" s="102" t="s">
        <v>16163</v>
      </c>
      <c r="B556" s="102" t="s">
        <v>16164</v>
      </c>
      <c r="C556" s="103">
        <v>3308615</v>
      </c>
      <c r="D556" s="104"/>
      <c r="E556" s="100"/>
      <c r="F556" s="100"/>
      <c r="G556" s="100"/>
      <c r="H556" s="108" t="s">
        <v>15372</v>
      </c>
      <c r="I556" s="106" t="s">
        <v>15205</v>
      </c>
    </row>
    <row r="557" spans="1:9" x14ac:dyDescent="0.35">
      <c r="A557" s="102" t="s">
        <v>16165</v>
      </c>
      <c r="B557" s="102" t="s">
        <v>16166</v>
      </c>
      <c r="C557" s="103">
        <v>3308615</v>
      </c>
      <c r="D557" s="104"/>
      <c r="E557" s="100"/>
      <c r="F557" s="100"/>
      <c r="G557" s="100"/>
      <c r="H557" s="108" t="s">
        <v>15681</v>
      </c>
      <c r="I557" s="106" t="s">
        <v>15205</v>
      </c>
    </row>
    <row r="558" spans="1:9" x14ac:dyDescent="0.35">
      <c r="A558" s="102" t="s">
        <v>16167</v>
      </c>
      <c r="B558" s="102" t="s">
        <v>16168</v>
      </c>
      <c r="C558" s="103">
        <v>330862</v>
      </c>
      <c r="D558" s="104"/>
      <c r="E558" s="100"/>
      <c r="F558" s="100"/>
      <c r="G558" s="100"/>
      <c r="H558" s="108" t="s">
        <v>15372</v>
      </c>
      <c r="I558" s="106" t="s">
        <v>15205</v>
      </c>
    </row>
    <row r="559" spans="1:9" x14ac:dyDescent="0.35">
      <c r="A559" s="102" t="s">
        <v>16169</v>
      </c>
      <c r="B559" s="102" t="s">
        <v>16170</v>
      </c>
      <c r="C559" s="103">
        <v>94531</v>
      </c>
      <c r="D559" s="104"/>
      <c r="E559" s="100"/>
      <c r="F559" s="100"/>
      <c r="G559" s="100"/>
      <c r="H559" s="108" t="s">
        <v>15372</v>
      </c>
      <c r="I559" s="106" t="s">
        <v>15205</v>
      </c>
    </row>
    <row r="560" spans="1:9" x14ac:dyDescent="0.35">
      <c r="A560" s="102" t="s">
        <v>16171</v>
      </c>
      <c r="B560" s="102" t="s">
        <v>16172</v>
      </c>
      <c r="C560" s="103">
        <v>47267</v>
      </c>
      <c r="D560" s="104"/>
      <c r="E560" s="100"/>
      <c r="F560" s="100"/>
      <c r="G560" s="100"/>
      <c r="H560" s="108" t="s">
        <v>15372</v>
      </c>
      <c r="I560" s="106" t="s">
        <v>15205</v>
      </c>
    </row>
    <row r="561" spans="1:9" x14ac:dyDescent="0.35">
      <c r="A561" s="102" t="s">
        <v>16173</v>
      </c>
      <c r="B561" s="102" t="s">
        <v>16174</v>
      </c>
      <c r="C561" s="103">
        <v>898046</v>
      </c>
      <c r="D561" s="104"/>
      <c r="E561" s="100"/>
      <c r="F561" s="100"/>
      <c r="G561" s="100"/>
      <c r="H561" s="108" t="s">
        <v>15372</v>
      </c>
      <c r="I561" s="106" t="s">
        <v>15205</v>
      </c>
    </row>
    <row r="562" spans="1:9" x14ac:dyDescent="0.35">
      <c r="A562" s="102" t="s">
        <v>16175</v>
      </c>
      <c r="B562" s="102" t="s">
        <v>16176</v>
      </c>
      <c r="C562" s="103">
        <v>1465249</v>
      </c>
      <c r="D562" s="104"/>
      <c r="E562" s="100"/>
      <c r="F562" s="100"/>
      <c r="G562" s="100"/>
      <c r="H562" s="108" t="s">
        <v>15372</v>
      </c>
      <c r="I562" s="106" t="s">
        <v>15205</v>
      </c>
    </row>
    <row r="563" spans="1:9" x14ac:dyDescent="0.35">
      <c r="A563" s="102" t="s">
        <v>16177</v>
      </c>
      <c r="B563" s="102" t="s">
        <v>16178</v>
      </c>
      <c r="C563" s="103">
        <v>1599264.69</v>
      </c>
      <c r="D563" s="104"/>
      <c r="E563" s="100"/>
      <c r="F563" s="100"/>
      <c r="G563" s="100"/>
      <c r="H563" s="108" t="s">
        <v>16031</v>
      </c>
      <c r="I563" s="110" t="s">
        <v>15222</v>
      </c>
    </row>
    <row r="564" spans="1:9" x14ac:dyDescent="0.35">
      <c r="A564" s="102" t="s">
        <v>16179</v>
      </c>
      <c r="B564" s="102" t="s">
        <v>16180</v>
      </c>
      <c r="C564" s="103">
        <v>11900000</v>
      </c>
      <c r="D564" s="104"/>
      <c r="E564" s="100"/>
      <c r="F564" s="100"/>
      <c r="G564" s="100"/>
      <c r="H564" s="108" t="s">
        <v>16181</v>
      </c>
      <c r="I564" s="106" t="s">
        <v>15215</v>
      </c>
    </row>
    <row r="565" spans="1:9" x14ac:dyDescent="0.35">
      <c r="A565" s="102" t="s">
        <v>16182</v>
      </c>
      <c r="B565" s="102" t="s">
        <v>16183</v>
      </c>
      <c r="C565" s="103">
        <v>214927.4</v>
      </c>
      <c r="D565" s="104"/>
      <c r="E565" s="100"/>
      <c r="F565" s="100"/>
      <c r="G565" s="100"/>
      <c r="H565" s="108" t="s">
        <v>16031</v>
      </c>
      <c r="I565" s="110" t="s">
        <v>15222</v>
      </c>
    </row>
    <row r="566" spans="1:9" x14ac:dyDescent="0.35">
      <c r="A566" s="102" t="s">
        <v>16184</v>
      </c>
      <c r="B566" s="102" t="s">
        <v>16185</v>
      </c>
      <c r="C566" s="103">
        <v>94800000</v>
      </c>
      <c r="D566" s="104"/>
      <c r="E566" s="100"/>
      <c r="F566" s="100"/>
      <c r="G566" s="100"/>
      <c r="H566" s="108" t="s">
        <v>16186</v>
      </c>
      <c r="I566" s="106" t="s">
        <v>15226</v>
      </c>
    </row>
    <row r="567" spans="1:9" x14ac:dyDescent="0.35">
      <c r="C567" s="116"/>
      <c r="D567" s="116"/>
      <c r="E567" s="116"/>
      <c r="F567" s="116"/>
      <c r="G567" s="116"/>
      <c r="H567" s="115"/>
      <c r="I567" s="117"/>
    </row>
    <row r="568" spans="1:9" x14ac:dyDescent="0.35">
      <c r="C568" s="116"/>
      <c r="D568" s="116"/>
      <c r="E568" s="116"/>
      <c r="F568" s="116"/>
      <c r="G568" s="116"/>
      <c r="H568" s="115"/>
      <c r="I568" s="117"/>
    </row>
    <row r="569" spans="1:9" x14ac:dyDescent="0.35">
      <c r="C569" s="116"/>
      <c r="D569" s="116"/>
      <c r="E569" s="116"/>
      <c r="F569" s="116"/>
      <c r="G569" s="116"/>
      <c r="H569" s="115"/>
      <c r="I569" s="117"/>
    </row>
    <row r="570" spans="1:9" x14ac:dyDescent="0.35">
      <c r="C570" s="116"/>
      <c r="D570" s="116"/>
      <c r="E570" s="116"/>
      <c r="F570" s="116"/>
      <c r="G570" s="116"/>
      <c r="H570" s="115"/>
      <c r="I570" s="117"/>
    </row>
    <row r="571" spans="1:9" x14ac:dyDescent="0.35">
      <c r="C571" s="116"/>
      <c r="D571" s="116"/>
      <c r="E571" s="116"/>
      <c r="F571" s="116"/>
      <c r="G571" s="116"/>
      <c r="H571" s="115"/>
      <c r="I571" s="117"/>
    </row>
    <row r="572" spans="1:9" x14ac:dyDescent="0.35">
      <c r="C572" s="116"/>
      <c r="D572" s="116"/>
      <c r="E572" s="116"/>
      <c r="F572" s="116"/>
      <c r="G572" s="116"/>
      <c r="H572" s="115"/>
      <c r="I572" s="117"/>
    </row>
    <row r="573" spans="1:9" x14ac:dyDescent="0.35">
      <c r="C573" s="116"/>
      <c r="D573" s="116"/>
      <c r="E573" s="116"/>
      <c r="F573" s="116"/>
      <c r="G573" s="116"/>
      <c r="H573" s="115"/>
      <c r="I573" s="117"/>
    </row>
    <row r="574" spans="1:9" x14ac:dyDescent="0.35">
      <c r="C574" s="116"/>
      <c r="D574" s="116"/>
      <c r="E574" s="116"/>
      <c r="F574" s="116"/>
      <c r="G574" s="116"/>
      <c r="H574" s="115"/>
      <c r="I574" s="117"/>
    </row>
    <row r="575" spans="1:9" x14ac:dyDescent="0.35">
      <c r="C575" s="116"/>
      <c r="D575" s="116"/>
      <c r="E575" s="116"/>
      <c r="F575" s="116"/>
      <c r="G575" s="116"/>
      <c r="H575" s="115"/>
      <c r="I575" s="117"/>
    </row>
    <row r="576" spans="1:9" x14ac:dyDescent="0.35">
      <c r="C576" s="116"/>
      <c r="D576" s="116"/>
      <c r="E576" s="116"/>
      <c r="F576" s="116"/>
      <c r="G576" s="116"/>
      <c r="H576" s="115"/>
      <c r="I576" s="117"/>
    </row>
    <row r="577" spans="3:9" x14ac:dyDescent="0.35">
      <c r="C577" s="116"/>
      <c r="D577" s="116"/>
      <c r="E577" s="116"/>
      <c r="F577" s="116"/>
      <c r="G577" s="116"/>
      <c r="H577" s="115"/>
      <c r="I577" s="117"/>
    </row>
    <row r="578" spans="3:9" x14ac:dyDescent="0.35">
      <c r="C578" s="116"/>
      <c r="D578" s="116"/>
      <c r="E578" s="116"/>
      <c r="F578" s="116"/>
      <c r="G578" s="116"/>
      <c r="H578" s="115"/>
      <c r="I578" s="117"/>
    </row>
    <row r="579" spans="3:9" x14ac:dyDescent="0.35">
      <c r="C579" s="116"/>
      <c r="D579" s="116"/>
      <c r="E579" s="116"/>
      <c r="F579" s="116"/>
      <c r="G579" s="116"/>
      <c r="H579" s="115"/>
      <c r="I579" s="117"/>
    </row>
    <row r="580" spans="3:9" x14ac:dyDescent="0.35">
      <c r="C580" s="116"/>
      <c r="D580" s="116"/>
      <c r="E580" s="116"/>
      <c r="F580" s="116"/>
      <c r="G580" s="116"/>
      <c r="H580" s="115"/>
      <c r="I580" s="117"/>
    </row>
    <row r="581" spans="3:9" x14ac:dyDescent="0.35">
      <c r="C581" s="116"/>
      <c r="D581" s="116"/>
      <c r="E581" s="116"/>
      <c r="F581" s="116"/>
      <c r="G581" s="116"/>
      <c r="H581" s="115"/>
      <c r="I581" s="117"/>
    </row>
    <row r="582" spans="3:9" x14ac:dyDescent="0.35">
      <c r="C582" s="116"/>
      <c r="D582" s="116"/>
      <c r="E582" s="116"/>
      <c r="F582" s="116"/>
      <c r="G582" s="116"/>
      <c r="H582" s="115"/>
      <c r="I582" s="117"/>
    </row>
    <row r="583" spans="3:9" x14ac:dyDescent="0.35">
      <c r="C583" s="116"/>
      <c r="D583" s="116"/>
      <c r="E583" s="116"/>
      <c r="F583" s="116"/>
      <c r="G583" s="116"/>
      <c r="H583" s="115"/>
      <c r="I583" s="117"/>
    </row>
    <row r="584" spans="3:9" x14ac:dyDescent="0.35">
      <c r="C584" s="116"/>
      <c r="D584" s="116"/>
      <c r="E584" s="116"/>
      <c r="F584" s="116"/>
      <c r="G584" s="116"/>
      <c r="H584" s="115"/>
      <c r="I584" s="117"/>
    </row>
    <row r="585" spans="3:9" x14ac:dyDescent="0.35">
      <c r="C585" s="116"/>
      <c r="D585" s="116"/>
      <c r="E585" s="116"/>
      <c r="F585" s="116"/>
      <c r="G585" s="116"/>
      <c r="H585" s="115"/>
      <c r="I585" s="117"/>
    </row>
    <row r="586" spans="3:9" x14ac:dyDescent="0.35">
      <c r="C586" s="116"/>
      <c r="D586" s="116"/>
      <c r="E586" s="116"/>
      <c r="F586" s="116"/>
      <c r="G586" s="116"/>
      <c r="H586" s="115"/>
      <c r="I586" s="117"/>
    </row>
    <row r="587" spans="3:9" x14ac:dyDescent="0.35">
      <c r="C587" s="116"/>
      <c r="D587" s="116"/>
      <c r="E587" s="116"/>
      <c r="F587" s="116"/>
      <c r="G587" s="116"/>
      <c r="H587" s="115"/>
      <c r="I587" s="117"/>
    </row>
    <row r="588" spans="3:9" x14ac:dyDescent="0.35">
      <c r="C588" s="116"/>
      <c r="D588" s="116"/>
      <c r="E588" s="116"/>
      <c r="F588" s="116"/>
      <c r="G588" s="116"/>
      <c r="H588" s="115"/>
      <c r="I588" s="117"/>
    </row>
    <row r="589" spans="3:9" x14ac:dyDescent="0.35">
      <c r="C589" s="116"/>
      <c r="D589" s="116"/>
      <c r="E589" s="116"/>
      <c r="F589" s="116"/>
      <c r="G589" s="116"/>
      <c r="H589" s="115"/>
      <c r="I589" s="117"/>
    </row>
    <row r="590" spans="3:9" x14ac:dyDescent="0.35">
      <c r="C590" s="116"/>
      <c r="D590" s="116"/>
      <c r="E590" s="116"/>
      <c r="F590" s="116"/>
      <c r="G590" s="116"/>
      <c r="H590" s="115"/>
      <c r="I590" s="117"/>
    </row>
    <row r="591" spans="3:9" x14ac:dyDescent="0.35">
      <c r="C591" s="116"/>
      <c r="D591" s="116"/>
      <c r="E591" s="116"/>
      <c r="F591" s="116"/>
      <c r="G591" s="116"/>
      <c r="H591" s="115"/>
      <c r="I591" s="117"/>
    </row>
    <row r="592" spans="3:9" x14ac:dyDescent="0.35">
      <c r="C592" s="116"/>
      <c r="D592" s="116"/>
      <c r="E592" s="116"/>
      <c r="F592" s="116"/>
      <c r="G592" s="116"/>
      <c r="H592" s="115"/>
      <c r="I592" s="117"/>
    </row>
    <row r="593" spans="3:9" x14ac:dyDescent="0.35">
      <c r="C593" s="116"/>
      <c r="D593" s="116"/>
      <c r="E593" s="116"/>
      <c r="F593" s="116"/>
      <c r="G593" s="116"/>
      <c r="H593" s="115"/>
      <c r="I593" s="117"/>
    </row>
    <row r="594" spans="3:9" x14ac:dyDescent="0.35">
      <c r="C594" s="116"/>
      <c r="D594" s="116"/>
      <c r="E594" s="116"/>
      <c r="F594" s="116"/>
      <c r="G594" s="116"/>
      <c r="H594" s="115"/>
      <c r="I594" s="117"/>
    </row>
    <row r="595" spans="3:9" x14ac:dyDescent="0.35">
      <c r="C595" s="116"/>
      <c r="D595" s="116"/>
      <c r="E595" s="116"/>
      <c r="F595" s="116"/>
      <c r="G595" s="116"/>
      <c r="H595" s="115"/>
      <c r="I595" s="117"/>
    </row>
    <row r="596" spans="3:9" x14ac:dyDescent="0.35">
      <c r="C596" s="116"/>
      <c r="D596" s="116"/>
      <c r="E596" s="116"/>
      <c r="F596" s="116"/>
      <c r="G596" s="116"/>
      <c r="H596" s="115"/>
      <c r="I596" s="117"/>
    </row>
    <row r="597" spans="3:9" x14ac:dyDescent="0.35">
      <c r="C597" s="116"/>
      <c r="D597" s="116"/>
      <c r="E597" s="116"/>
      <c r="F597" s="116"/>
      <c r="G597" s="116"/>
      <c r="H597" s="115"/>
      <c r="I597" s="117"/>
    </row>
    <row r="598" spans="3:9" x14ac:dyDescent="0.35">
      <c r="C598" s="116"/>
      <c r="D598" s="116"/>
      <c r="E598" s="116"/>
      <c r="F598" s="116"/>
      <c r="G598" s="116"/>
      <c r="H598" s="115"/>
      <c r="I598" s="117"/>
    </row>
    <row r="599" spans="3:9" x14ac:dyDescent="0.35">
      <c r="C599" s="116"/>
      <c r="D599" s="116"/>
      <c r="E599" s="116"/>
      <c r="F599" s="116"/>
      <c r="G599" s="116"/>
      <c r="H599" s="115"/>
      <c r="I599" s="117"/>
    </row>
    <row r="600" spans="3:9" x14ac:dyDescent="0.35">
      <c r="C600" s="116"/>
      <c r="D600" s="116"/>
      <c r="E600" s="116"/>
      <c r="F600" s="116"/>
      <c r="G600" s="116"/>
      <c r="H600" s="115"/>
      <c r="I600" s="117"/>
    </row>
    <row r="601" spans="3:9" x14ac:dyDescent="0.35">
      <c r="C601" s="116"/>
      <c r="D601" s="116"/>
      <c r="E601" s="116"/>
      <c r="F601" s="116"/>
      <c r="G601" s="116"/>
      <c r="H601" s="115"/>
      <c r="I601" s="117"/>
    </row>
    <row r="602" spans="3:9" x14ac:dyDescent="0.35">
      <c r="C602" s="116"/>
      <c r="D602" s="116"/>
      <c r="E602" s="116"/>
      <c r="F602" s="116"/>
      <c r="G602" s="116"/>
      <c r="H602" s="115"/>
      <c r="I602" s="117"/>
    </row>
    <row r="603" spans="3:9" x14ac:dyDescent="0.35">
      <c r="C603" s="116"/>
      <c r="D603" s="116"/>
      <c r="E603" s="116"/>
      <c r="F603" s="116"/>
      <c r="G603" s="116"/>
      <c r="H603" s="115"/>
      <c r="I603" s="117"/>
    </row>
    <row r="604" spans="3:9" x14ac:dyDescent="0.35">
      <c r="C604" s="116"/>
      <c r="D604" s="116"/>
      <c r="E604" s="116"/>
      <c r="F604" s="116"/>
      <c r="G604" s="116"/>
      <c r="H604" s="115"/>
      <c r="I604" s="117"/>
    </row>
    <row r="605" spans="3:9" x14ac:dyDescent="0.35">
      <c r="C605" s="116"/>
      <c r="D605" s="116"/>
      <c r="E605" s="116"/>
      <c r="F605" s="116"/>
      <c r="G605" s="116"/>
      <c r="H605" s="115"/>
      <c r="I605" s="117"/>
    </row>
    <row r="606" spans="3:9" x14ac:dyDescent="0.35">
      <c r="C606" s="116"/>
      <c r="D606" s="116"/>
      <c r="E606" s="116"/>
      <c r="F606" s="116"/>
      <c r="G606" s="116"/>
      <c r="H606" s="115"/>
      <c r="I606" s="117"/>
    </row>
    <row r="607" spans="3:9" x14ac:dyDescent="0.35">
      <c r="C607" s="116"/>
      <c r="D607" s="116"/>
      <c r="E607" s="116"/>
      <c r="F607" s="116"/>
      <c r="G607" s="116"/>
      <c r="H607" s="115"/>
      <c r="I607" s="117"/>
    </row>
    <row r="608" spans="3:9" x14ac:dyDescent="0.35">
      <c r="C608" s="116"/>
      <c r="D608" s="116"/>
      <c r="E608" s="116"/>
      <c r="F608" s="116"/>
      <c r="G608" s="116"/>
      <c r="H608" s="115"/>
      <c r="I608" s="117"/>
    </row>
    <row r="609" spans="3:9" x14ac:dyDescent="0.35">
      <c r="C609" s="116"/>
      <c r="D609" s="116"/>
      <c r="E609" s="116"/>
      <c r="F609" s="116"/>
      <c r="G609" s="116"/>
      <c r="H609" s="115"/>
      <c r="I609" s="117"/>
    </row>
    <row r="610" spans="3:9" x14ac:dyDescent="0.35">
      <c r="C610" s="116"/>
      <c r="D610" s="116"/>
      <c r="E610" s="116"/>
      <c r="F610" s="116"/>
      <c r="G610" s="116"/>
      <c r="H610" s="115"/>
      <c r="I610" s="117"/>
    </row>
    <row r="611" spans="3:9" x14ac:dyDescent="0.35">
      <c r="C611" s="116"/>
      <c r="D611" s="116"/>
      <c r="E611" s="116"/>
      <c r="F611" s="116"/>
      <c r="G611" s="116"/>
      <c r="H611" s="115"/>
      <c r="I611" s="117"/>
    </row>
    <row r="612" spans="3:9" x14ac:dyDescent="0.35">
      <c r="C612" s="116"/>
      <c r="D612" s="116"/>
      <c r="E612" s="116"/>
      <c r="F612" s="116"/>
      <c r="G612" s="116"/>
      <c r="H612" s="115"/>
      <c r="I612" s="117"/>
    </row>
    <row r="613" spans="3:9" x14ac:dyDescent="0.35">
      <c r="C613" s="116"/>
      <c r="D613" s="116"/>
      <c r="E613" s="116"/>
      <c r="F613" s="116"/>
      <c r="G613" s="116"/>
      <c r="H613" s="115"/>
      <c r="I613" s="117"/>
    </row>
    <row r="614" spans="3:9" x14ac:dyDescent="0.35">
      <c r="C614" s="116"/>
      <c r="D614" s="116"/>
      <c r="E614" s="116"/>
      <c r="F614" s="116"/>
      <c r="G614" s="116"/>
      <c r="H614" s="115"/>
      <c r="I614" s="117"/>
    </row>
    <row r="615" spans="3:9" x14ac:dyDescent="0.35">
      <c r="C615" s="116"/>
      <c r="D615" s="116"/>
      <c r="E615" s="116"/>
      <c r="F615" s="116"/>
      <c r="G615" s="116"/>
      <c r="H615" s="115"/>
      <c r="I615" s="117"/>
    </row>
    <row r="616" spans="3:9" x14ac:dyDescent="0.35">
      <c r="C616" s="116"/>
      <c r="D616" s="116"/>
      <c r="E616" s="116"/>
      <c r="F616" s="116"/>
      <c r="G616" s="116"/>
      <c r="H616" s="115"/>
      <c r="I616" s="117"/>
    </row>
    <row r="617" spans="3:9" x14ac:dyDescent="0.35">
      <c r="C617" s="116"/>
      <c r="D617" s="116"/>
      <c r="E617" s="116"/>
      <c r="F617" s="116"/>
      <c r="G617" s="116"/>
      <c r="H617" s="115"/>
      <c r="I617" s="117"/>
    </row>
    <row r="618" spans="3:9" x14ac:dyDescent="0.35">
      <c r="C618" s="116"/>
      <c r="D618" s="116"/>
      <c r="E618" s="116"/>
      <c r="F618" s="116"/>
      <c r="G618" s="116"/>
      <c r="H618" s="115"/>
      <c r="I618" s="117"/>
    </row>
    <row r="619" spans="3:9" x14ac:dyDescent="0.35">
      <c r="C619" s="116"/>
      <c r="D619" s="116"/>
      <c r="E619" s="116"/>
      <c r="F619" s="116"/>
      <c r="G619" s="116"/>
      <c r="H619" s="115"/>
      <c r="I619" s="117"/>
    </row>
    <row r="620" spans="3:9" x14ac:dyDescent="0.35">
      <c r="C620" s="116"/>
      <c r="D620" s="116"/>
      <c r="E620" s="116"/>
      <c r="F620" s="116"/>
      <c r="G620" s="116"/>
      <c r="H620" s="115"/>
      <c r="I620" s="117"/>
    </row>
    <row r="621" spans="3:9" x14ac:dyDescent="0.35">
      <c r="C621" s="116"/>
      <c r="D621" s="116"/>
      <c r="E621" s="116"/>
      <c r="F621" s="116"/>
      <c r="G621" s="116"/>
      <c r="H621" s="115"/>
      <c r="I621" s="117"/>
    </row>
    <row r="622" spans="3:9" x14ac:dyDescent="0.35">
      <c r="C622" s="116"/>
      <c r="D622" s="116"/>
      <c r="E622" s="116"/>
      <c r="F622" s="116"/>
      <c r="G622" s="116"/>
      <c r="H622" s="115"/>
      <c r="I622" s="117"/>
    </row>
    <row r="623" spans="3:9" x14ac:dyDescent="0.35">
      <c r="C623" s="116"/>
      <c r="D623" s="116"/>
      <c r="E623" s="116"/>
      <c r="F623" s="116"/>
      <c r="G623" s="116"/>
      <c r="H623" s="115"/>
      <c r="I623" s="117"/>
    </row>
    <row r="624" spans="3:9" x14ac:dyDescent="0.35">
      <c r="C624" s="116"/>
      <c r="D624" s="116"/>
      <c r="E624" s="116"/>
      <c r="F624" s="116"/>
      <c r="G624" s="116"/>
      <c r="H624" s="115"/>
      <c r="I624" s="117"/>
    </row>
    <row r="625" spans="3:9" x14ac:dyDescent="0.35">
      <c r="C625" s="116"/>
      <c r="D625" s="116"/>
      <c r="E625" s="116"/>
      <c r="F625" s="116"/>
      <c r="G625" s="116"/>
      <c r="H625" s="115"/>
      <c r="I625" s="117"/>
    </row>
    <row r="626" spans="3:9" x14ac:dyDescent="0.35">
      <c r="C626" s="116"/>
      <c r="D626" s="116"/>
      <c r="E626" s="116"/>
      <c r="F626" s="116"/>
      <c r="G626" s="116"/>
      <c r="H626" s="115"/>
      <c r="I626" s="117"/>
    </row>
    <row r="627" spans="3:9" x14ac:dyDescent="0.35">
      <c r="C627" s="116"/>
      <c r="D627" s="116"/>
      <c r="E627" s="116"/>
      <c r="F627" s="116"/>
      <c r="G627" s="116"/>
      <c r="H627" s="115"/>
      <c r="I627" s="117"/>
    </row>
    <row r="628" spans="3:9" x14ac:dyDescent="0.35">
      <c r="C628" s="116"/>
      <c r="D628" s="116"/>
      <c r="E628" s="116"/>
      <c r="F628" s="116"/>
      <c r="G628" s="116"/>
      <c r="H628" s="115"/>
      <c r="I628" s="117"/>
    </row>
    <row r="629" spans="3:9" x14ac:dyDescent="0.35">
      <c r="C629" s="116"/>
      <c r="D629" s="116"/>
      <c r="E629" s="116"/>
      <c r="F629" s="116"/>
      <c r="G629" s="116"/>
      <c r="H629" s="115"/>
      <c r="I629" s="117"/>
    </row>
    <row r="630" spans="3:9" x14ac:dyDescent="0.35">
      <c r="C630" s="116"/>
      <c r="D630" s="116"/>
      <c r="E630" s="116"/>
      <c r="F630" s="116"/>
      <c r="G630" s="116"/>
      <c r="H630" s="115"/>
      <c r="I630" s="117"/>
    </row>
    <row r="631" spans="3:9" x14ac:dyDescent="0.35">
      <c r="C631" s="116"/>
      <c r="D631" s="116"/>
      <c r="E631" s="116"/>
      <c r="F631" s="116"/>
      <c r="G631" s="116"/>
      <c r="H631" s="115"/>
      <c r="I631" s="117"/>
    </row>
    <row r="632" spans="3:9" x14ac:dyDescent="0.35">
      <c r="C632" s="116"/>
      <c r="D632" s="116"/>
      <c r="E632" s="116"/>
      <c r="F632" s="116"/>
      <c r="G632" s="116"/>
      <c r="H632" s="115"/>
      <c r="I632" s="117"/>
    </row>
    <row r="633" spans="3:9" x14ac:dyDescent="0.35">
      <c r="C633" s="116"/>
      <c r="D633" s="116"/>
      <c r="E633" s="116"/>
      <c r="F633" s="116"/>
      <c r="G633" s="116"/>
      <c r="H633" s="115"/>
      <c r="I633" s="117"/>
    </row>
    <row r="634" spans="3:9" x14ac:dyDescent="0.35">
      <c r="C634" s="116"/>
      <c r="D634" s="116"/>
      <c r="E634" s="116"/>
      <c r="F634" s="116"/>
      <c r="G634" s="116"/>
      <c r="H634" s="115"/>
      <c r="I634" s="117"/>
    </row>
    <row r="635" spans="3:9" x14ac:dyDescent="0.35">
      <c r="C635" s="116"/>
      <c r="D635" s="116"/>
      <c r="E635" s="116"/>
      <c r="F635" s="116"/>
      <c r="G635" s="116"/>
      <c r="H635" s="115"/>
      <c r="I635" s="117"/>
    </row>
    <row r="636" spans="3:9" x14ac:dyDescent="0.35">
      <c r="C636" s="116"/>
      <c r="D636" s="116"/>
      <c r="E636" s="116"/>
      <c r="F636" s="116"/>
      <c r="G636" s="116"/>
      <c r="H636" s="115"/>
      <c r="I636" s="117"/>
    </row>
    <row r="637" spans="3:9" x14ac:dyDescent="0.35">
      <c r="C637" s="116"/>
      <c r="D637" s="116"/>
      <c r="E637" s="116"/>
      <c r="F637" s="116"/>
      <c r="G637" s="116"/>
      <c r="H637" s="115"/>
      <c r="I637" s="117"/>
    </row>
    <row r="638" spans="3:9" x14ac:dyDescent="0.35">
      <c r="C638" s="116"/>
      <c r="D638" s="116"/>
      <c r="E638" s="116"/>
      <c r="F638" s="116"/>
      <c r="G638" s="116"/>
      <c r="H638" s="115"/>
      <c r="I638" s="117"/>
    </row>
    <row r="639" spans="3:9" x14ac:dyDescent="0.35">
      <c r="C639" s="116"/>
      <c r="D639" s="116"/>
      <c r="E639" s="116"/>
      <c r="F639" s="116"/>
      <c r="G639" s="116"/>
      <c r="H639" s="115"/>
      <c r="I639" s="117"/>
    </row>
    <row r="640" spans="3:9" x14ac:dyDescent="0.35">
      <c r="C640" s="116"/>
      <c r="D640" s="116"/>
      <c r="E640" s="116"/>
      <c r="F640" s="116"/>
      <c r="G640" s="116"/>
      <c r="H640" s="115"/>
      <c r="I640" s="117"/>
    </row>
    <row r="641" spans="3:9" x14ac:dyDescent="0.35">
      <c r="C641" s="116"/>
      <c r="D641" s="116"/>
      <c r="E641" s="116"/>
      <c r="F641" s="116"/>
      <c r="G641" s="116"/>
      <c r="H641" s="115"/>
      <c r="I641" s="117"/>
    </row>
    <row r="642" spans="3:9" x14ac:dyDescent="0.35">
      <c r="C642" s="116"/>
      <c r="D642" s="116"/>
      <c r="E642" s="116"/>
      <c r="F642" s="116"/>
      <c r="G642" s="116"/>
      <c r="H642" s="115"/>
      <c r="I642" s="117"/>
    </row>
    <row r="643" spans="3:9" x14ac:dyDescent="0.35">
      <c r="C643" s="116"/>
      <c r="D643" s="116"/>
      <c r="E643" s="116"/>
      <c r="F643" s="116"/>
      <c r="G643" s="116"/>
      <c r="H643" s="115"/>
      <c r="I643" s="117"/>
    </row>
    <row r="644" spans="3:9" x14ac:dyDescent="0.35">
      <c r="C644" s="116"/>
      <c r="D644" s="116"/>
      <c r="E644" s="116"/>
      <c r="F644" s="116"/>
      <c r="G644" s="116"/>
      <c r="H644" s="115"/>
      <c r="I644" s="117"/>
    </row>
    <row r="645" spans="3:9" x14ac:dyDescent="0.35">
      <c r="C645" s="116"/>
      <c r="D645" s="116"/>
      <c r="E645" s="116"/>
      <c r="F645" s="116"/>
      <c r="G645" s="116"/>
      <c r="H645" s="115"/>
      <c r="I645" s="117"/>
    </row>
    <row r="646" spans="3:9" x14ac:dyDescent="0.35">
      <c r="C646" s="116"/>
      <c r="D646" s="116"/>
      <c r="E646" s="116"/>
      <c r="F646" s="116"/>
      <c r="G646" s="116"/>
      <c r="H646" s="115"/>
      <c r="I646" s="117"/>
    </row>
    <row r="647" spans="3:9" x14ac:dyDescent="0.35">
      <c r="C647" s="116"/>
      <c r="D647" s="116"/>
      <c r="E647" s="116"/>
      <c r="F647" s="116"/>
      <c r="G647" s="116"/>
      <c r="H647" s="115"/>
      <c r="I647" s="117"/>
    </row>
    <row r="648" spans="3:9" x14ac:dyDescent="0.35">
      <c r="C648" s="116"/>
      <c r="D648" s="116"/>
      <c r="E648" s="116"/>
      <c r="F648" s="116"/>
      <c r="G648" s="116"/>
      <c r="H648" s="115"/>
      <c r="I648" s="117"/>
    </row>
    <row r="649" spans="3:9" x14ac:dyDescent="0.35">
      <c r="C649" s="116"/>
      <c r="D649" s="116"/>
      <c r="E649" s="116"/>
      <c r="F649" s="116"/>
      <c r="G649" s="116"/>
      <c r="H649" s="115"/>
      <c r="I649" s="117"/>
    </row>
    <row r="650" spans="3:9" x14ac:dyDescent="0.35">
      <c r="C650" s="116"/>
      <c r="D650" s="116"/>
      <c r="E650" s="116"/>
      <c r="F650" s="116"/>
      <c r="G650" s="116"/>
      <c r="H650" s="115"/>
      <c r="I650" s="117"/>
    </row>
    <row r="651" spans="3:9" x14ac:dyDescent="0.35">
      <c r="C651" s="116"/>
      <c r="D651" s="116"/>
      <c r="E651" s="116"/>
      <c r="F651" s="116"/>
      <c r="G651" s="116"/>
      <c r="H651" s="115"/>
      <c r="I651" s="117"/>
    </row>
    <row r="652" spans="3:9" x14ac:dyDescent="0.35">
      <c r="C652" s="116"/>
      <c r="D652" s="116"/>
      <c r="E652" s="116"/>
      <c r="F652" s="116"/>
      <c r="G652" s="116"/>
      <c r="H652" s="115"/>
      <c r="I652" s="117"/>
    </row>
    <row r="653" spans="3:9" x14ac:dyDescent="0.35">
      <c r="C653" s="116"/>
      <c r="D653" s="116"/>
      <c r="E653" s="116"/>
      <c r="F653" s="116"/>
      <c r="G653" s="116"/>
      <c r="H653" s="115"/>
      <c r="I653" s="117"/>
    </row>
    <row r="654" spans="3:9" x14ac:dyDescent="0.35">
      <c r="C654" s="116"/>
      <c r="D654" s="116"/>
      <c r="E654" s="116"/>
      <c r="F654" s="116"/>
      <c r="G654" s="116"/>
      <c r="H654" s="115"/>
      <c r="I654" s="117"/>
    </row>
    <row r="655" spans="3:9" x14ac:dyDescent="0.35">
      <c r="C655" s="116"/>
      <c r="D655" s="116"/>
      <c r="E655" s="116"/>
      <c r="F655" s="116"/>
      <c r="G655" s="116"/>
      <c r="H655" s="115"/>
      <c r="I655" s="117"/>
    </row>
    <row r="656" spans="3:9" x14ac:dyDescent="0.35">
      <c r="C656" s="116"/>
      <c r="D656" s="116"/>
      <c r="E656" s="116"/>
      <c r="F656" s="116"/>
      <c r="G656" s="116"/>
      <c r="H656" s="115"/>
      <c r="I656" s="117"/>
    </row>
    <row r="657" spans="3:9" x14ac:dyDescent="0.35">
      <c r="C657" s="116"/>
      <c r="D657" s="116"/>
      <c r="E657" s="116"/>
      <c r="F657" s="116"/>
      <c r="G657" s="116"/>
      <c r="H657" s="115"/>
      <c r="I657" s="117"/>
    </row>
    <row r="658" spans="3:9" x14ac:dyDescent="0.35">
      <c r="C658" s="116"/>
      <c r="D658" s="116"/>
      <c r="E658" s="116"/>
      <c r="F658" s="116"/>
      <c r="G658" s="116"/>
      <c r="H658" s="115"/>
      <c r="I658" s="117"/>
    </row>
    <row r="659" spans="3:9" x14ac:dyDescent="0.35">
      <c r="C659" s="116"/>
      <c r="D659" s="116"/>
      <c r="E659" s="116"/>
      <c r="F659" s="116"/>
      <c r="G659" s="116"/>
      <c r="H659" s="115"/>
      <c r="I659" s="117"/>
    </row>
    <row r="660" spans="3:9" x14ac:dyDescent="0.35">
      <c r="C660" s="116"/>
      <c r="D660" s="116"/>
      <c r="E660" s="116"/>
      <c r="F660" s="116"/>
      <c r="G660" s="116"/>
      <c r="H660" s="115"/>
      <c r="I660" s="117"/>
    </row>
    <row r="661" spans="3:9" x14ac:dyDescent="0.35">
      <c r="C661" s="116"/>
      <c r="D661" s="116"/>
      <c r="E661" s="116"/>
      <c r="F661" s="116"/>
      <c r="G661" s="116"/>
      <c r="H661" s="115"/>
      <c r="I661" s="117"/>
    </row>
    <row r="662" spans="3:9" x14ac:dyDescent="0.35">
      <c r="C662" s="116"/>
      <c r="D662" s="116"/>
      <c r="E662" s="116"/>
      <c r="F662" s="116"/>
      <c r="G662" s="116"/>
      <c r="H662" s="115"/>
      <c r="I662" s="117"/>
    </row>
    <row r="663" spans="3:9" x14ac:dyDescent="0.35">
      <c r="C663" s="116"/>
      <c r="D663" s="116"/>
      <c r="E663" s="116"/>
      <c r="F663" s="116"/>
      <c r="G663" s="116"/>
      <c r="H663" s="115"/>
      <c r="I663" s="117"/>
    </row>
    <row r="664" spans="3:9" x14ac:dyDescent="0.35">
      <c r="C664" s="116"/>
      <c r="D664" s="116"/>
      <c r="E664" s="116"/>
      <c r="F664" s="116"/>
      <c r="G664" s="116"/>
      <c r="H664" s="115"/>
      <c r="I664" s="117"/>
    </row>
    <row r="665" spans="3:9" x14ac:dyDescent="0.35">
      <c r="C665" s="116"/>
      <c r="D665" s="116"/>
      <c r="E665" s="116"/>
      <c r="F665" s="116"/>
      <c r="G665" s="116"/>
      <c r="H665" s="115"/>
      <c r="I665" s="117"/>
    </row>
    <row r="666" spans="3:9" x14ac:dyDescent="0.35">
      <c r="C666" s="116"/>
      <c r="D666" s="116"/>
      <c r="E666" s="116"/>
      <c r="F666" s="116"/>
      <c r="G666" s="116"/>
      <c r="H666" s="115"/>
      <c r="I666" s="117"/>
    </row>
    <row r="667" spans="3:9" x14ac:dyDescent="0.35">
      <c r="C667" s="116"/>
      <c r="D667" s="116"/>
      <c r="E667" s="116"/>
      <c r="F667" s="116"/>
      <c r="G667" s="116"/>
      <c r="H667" s="115"/>
      <c r="I667" s="117"/>
    </row>
    <row r="668" spans="3:9" x14ac:dyDescent="0.35">
      <c r="C668" s="116"/>
      <c r="D668" s="116"/>
      <c r="E668" s="116"/>
      <c r="F668" s="116"/>
      <c r="G668" s="116"/>
      <c r="H668" s="115"/>
      <c r="I668" s="117"/>
    </row>
    <row r="669" spans="3:9" x14ac:dyDescent="0.35">
      <c r="C669" s="116"/>
      <c r="D669" s="116"/>
      <c r="E669" s="116"/>
      <c r="F669" s="116"/>
      <c r="G669" s="116"/>
      <c r="H669" s="115"/>
      <c r="I669" s="117"/>
    </row>
    <row r="670" spans="3:9" x14ac:dyDescent="0.35">
      <c r="C670" s="116"/>
      <c r="D670" s="116"/>
      <c r="E670" s="116"/>
      <c r="F670" s="116"/>
      <c r="G670" s="116"/>
      <c r="H670" s="115"/>
      <c r="I670" s="117"/>
    </row>
    <row r="671" spans="3:9" x14ac:dyDescent="0.35">
      <c r="C671" s="116"/>
      <c r="D671" s="116"/>
      <c r="E671" s="116"/>
      <c r="F671" s="116"/>
      <c r="G671" s="116"/>
      <c r="H671" s="115"/>
      <c r="I671" s="117"/>
    </row>
    <row r="672" spans="3:9" x14ac:dyDescent="0.35">
      <c r="C672" s="116"/>
      <c r="D672" s="116"/>
      <c r="E672" s="116"/>
      <c r="F672" s="116"/>
      <c r="G672" s="116"/>
      <c r="H672" s="115"/>
      <c r="I672" s="117"/>
    </row>
    <row r="673" spans="3:9" x14ac:dyDescent="0.35">
      <c r="C673" s="116"/>
      <c r="D673" s="116"/>
      <c r="E673" s="116"/>
      <c r="F673" s="116"/>
      <c r="G673" s="116"/>
      <c r="H673" s="115"/>
      <c r="I673" s="117"/>
    </row>
    <row r="674" spans="3:9" x14ac:dyDescent="0.35">
      <c r="C674" s="116"/>
      <c r="D674" s="116"/>
      <c r="E674" s="116"/>
      <c r="F674" s="116"/>
      <c r="G674" s="116"/>
      <c r="H674" s="115"/>
      <c r="I674" s="117"/>
    </row>
    <row r="675" spans="3:9" x14ac:dyDescent="0.35">
      <c r="C675" s="116"/>
      <c r="D675" s="116"/>
      <c r="E675" s="116"/>
      <c r="F675" s="116"/>
      <c r="G675" s="116"/>
      <c r="H675" s="115"/>
      <c r="I675" s="117"/>
    </row>
    <row r="676" spans="3:9" x14ac:dyDescent="0.35">
      <c r="C676" s="116"/>
      <c r="D676" s="116"/>
      <c r="E676" s="116"/>
      <c r="F676" s="116"/>
      <c r="G676" s="116"/>
      <c r="H676" s="115"/>
      <c r="I676" s="117"/>
    </row>
    <row r="677" spans="3:9" x14ac:dyDescent="0.35">
      <c r="C677" s="116"/>
      <c r="D677" s="116"/>
      <c r="E677" s="116"/>
      <c r="F677" s="116"/>
      <c r="G677" s="116"/>
      <c r="H677" s="115"/>
      <c r="I677" s="117"/>
    </row>
    <row r="678" spans="3:9" x14ac:dyDescent="0.35">
      <c r="C678" s="116"/>
      <c r="D678" s="116"/>
      <c r="E678" s="116"/>
      <c r="F678" s="116"/>
      <c r="G678" s="116"/>
      <c r="H678" s="115"/>
      <c r="I678" s="117"/>
    </row>
    <row r="679" spans="3:9" x14ac:dyDescent="0.35">
      <c r="C679" s="116"/>
      <c r="D679" s="116"/>
      <c r="E679" s="116"/>
      <c r="F679" s="116"/>
      <c r="G679" s="116"/>
      <c r="H679" s="115"/>
      <c r="I679" s="117"/>
    </row>
    <row r="680" spans="3:9" x14ac:dyDescent="0.35">
      <c r="C680" s="116"/>
      <c r="D680" s="116"/>
      <c r="E680" s="116"/>
      <c r="F680" s="116"/>
      <c r="G680" s="116"/>
      <c r="H680" s="115"/>
      <c r="I680" s="117"/>
    </row>
    <row r="681" spans="3:9" x14ac:dyDescent="0.35">
      <c r="C681" s="116"/>
      <c r="D681" s="116"/>
      <c r="E681" s="116"/>
      <c r="F681" s="116"/>
      <c r="G681" s="116"/>
      <c r="H681" s="115"/>
      <c r="I681" s="117"/>
    </row>
    <row r="682" spans="3:9" x14ac:dyDescent="0.35">
      <c r="C682" s="116"/>
      <c r="D682" s="116"/>
      <c r="E682" s="116"/>
      <c r="F682" s="116"/>
      <c r="G682" s="116"/>
      <c r="H682" s="115"/>
      <c r="I682" s="117"/>
    </row>
    <row r="683" spans="3:9" x14ac:dyDescent="0.35">
      <c r="C683" s="116"/>
      <c r="D683" s="116"/>
      <c r="E683" s="116"/>
      <c r="F683" s="116"/>
      <c r="G683" s="116"/>
      <c r="H683" s="115"/>
      <c r="I683" s="117"/>
    </row>
    <row r="684" spans="3:9" x14ac:dyDescent="0.35">
      <c r="C684" s="116"/>
      <c r="D684" s="116"/>
      <c r="E684" s="116"/>
      <c r="F684" s="116"/>
      <c r="G684" s="116"/>
      <c r="H684" s="115"/>
      <c r="I684" s="117"/>
    </row>
    <row r="685" spans="3:9" x14ac:dyDescent="0.35">
      <c r="C685" s="116"/>
      <c r="D685" s="116"/>
      <c r="E685" s="116"/>
      <c r="F685" s="116"/>
      <c r="G685" s="116"/>
      <c r="H685" s="115"/>
      <c r="I685" s="117"/>
    </row>
    <row r="686" spans="3:9" x14ac:dyDescent="0.35">
      <c r="C686" s="116"/>
      <c r="D686" s="116"/>
      <c r="E686" s="116"/>
      <c r="F686" s="116"/>
      <c r="G686" s="116"/>
      <c r="H686" s="115"/>
      <c r="I686" s="117"/>
    </row>
    <row r="687" spans="3:9" x14ac:dyDescent="0.35">
      <c r="C687" s="116"/>
      <c r="D687" s="116"/>
      <c r="E687" s="116"/>
      <c r="F687" s="116"/>
      <c r="G687" s="116"/>
      <c r="H687" s="115"/>
      <c r="I687" s="117"/>
    </row>
    <row r="688" spans="3:9" x14ac:dyDescent="0.35">
      <c r="C688" s="116"/>
      <c r="D688" s="116"/>
      <c r="E688" s="116"/>
      <c r="F688" s="116"/>
      <c r="G688" s="116"/>
      <c r="H688" s="115"/>
      <c r="I688" s="117"/>
    </row>
    <row r="689" spans="3:9" x14ac:dyDescent="0.35">
      <c r="C689" s="116"/>
      <c r="D689" s="116"/>
      <c r="E689" s="116"/>
      <c r="F689" s="116"/>
      <c r="G689" s="116"/>
      <c r="H689" s="115"/>
      <c r="I689" s="117"/>
    </row>
    <row r="690" spans="3:9" x14ac:dyDescent="0.35">
      <c r="C690" s="116"/>
      <c r="D690" s="116"/>
      <c r="E690" s="116"/>
      <c r="F690" s="116"/>
      <c r="G690" s="116"/>
      <c r="H690" s="115"/>
      <c r="I690" s="117"/>
    </row>
    <row r="691" spans="3:9" x14ac:dyDescent="0.35">
      <c r="C691" s="116"/>
      <c r="D691" s="116"/>
      <c r="E691" s="116"/>
      <c r="F691" s="116"/>
      <c r="G691" s="116"/>
      <c r="H691" s="115"/>
      <c r="I691" s="117"/>
    </row>
    <row r="692" spans="3:9" x14ac:dyDescent="0.35">
      <c r="C692" s="116"/>
      <c r="D692" s="116"/>
      <c r="E692" s="116"/>
      <c r="F692" s="116"/>
      <c r="G692" s="116"/>
      <c r="H692" s="115"/>
      <c r="I692" s="117"/>
    </row>
    <row r="693" spans="3:9" x14ac:dyDescent="0.35">
      <c r="C693" s="116"/>
      <c r="D693" s="116"/>
      <c r="E693" s="116"/>
      <c r="F693" s="116"/>
      <c r="G693" s="116"/>
      <c r="H693" s="115"/>
      <c r="I693" s="117"/>
    </row>
    <row r="694" spans="3:9" x14ac:dyDescent="0.35">
      <c r="C694" s="116"/>
      <c r="D694" s="116"/>
      <c r="E694" s="116"/>
      <c r="F694" s="116"/>
      <c r="G694" s="116"/>
      <c r="H694" s="115"/>
      <c r="I694" s="117"/>
    </row>
    <row r="695" spans="3:9" x14ac:dyDescent="0.35">
      <c r="C695" s="116"/>
      <c r="D695" s="116"/>
      <c r="E695" s="116"/>
      <c r="F695" s="116"/>
      <c r="G695" s="116"/>
      <c r="H695" s="115"/>
      <c r="I695" s="117"/>
    </row>
    <row r="696" spans="3:9" x14ac:dyDescent="0.35">
      <c r="C696" s="116"/>
      <c r="D696" s="116"/>
      <c r="E696" s="116"/>
      <c r="F696" s="116"/>
      <c r="G696" s="116"/>
      <c r="H696" s="115"/>
      <c r="I696" s="117"/>
    </row>
    <row r="697" spans="3:9" x14ac:dyDescent="0.35">
      <c r="C697" s="116"/>
      <c r="D697" s="116"/>
      <c r="E697" s="116"/>
      <c r="F697" s="116"/>
      <c r="G697" s="116"/>
      <c r="H697" s="115"/>
      <c r="I697" s="117"/>
    </row>
    <row r="698" spans="3:9" x14ac:dyDescent="0.35">
      <c r="C698" s="116"/>
      <c r="D698" s="116"/>
      <c r="E698" s="116"/>
      <c r="F698" s="116"/>
      <c r="G698" s="116"/>
      <c r="H698" s="115"/>
      <c r="I698" s="117"/>
    </row>
    <row r="699" spans="3:9" x14ac:dyDescent="0.35">
      <c r="C699" s="116"/>
      <c r="D699" s="116"/>
      <c r="E699" s="116"/>
      <c r="F699" s="116"/>
      <c r="G699" s="116"/>
      <c r="H699" s="115"/>
      <c r="I699" s="117"/>
    </row>
    <row r="700" spans="3:9" x14ac:dyDescent="0.35">
      <c r="C700" s="116"/>
      <c r="D700" s="116"/>
      <c r="E700" s="116"/>
      <c r="F700" s="116"/>
      <c r="G700" s="116"/>
      <c r="H700" s="115"/>
      <c r="I700" s="117"/>
    </row>
    <row r="701" spans="3:9" x14ac:dyDescent="0.35">
      <c r="C701" s="116"/>
      <c r="D701" s="116"/>
      <c r="E701" s="116"/>
      <c r="F701" s="116"/>
      <c r="G701" s="116"/>
      <c r="H701" s="115"/>
      <c r="I701" s="117"/>
    </row>
    <row r="702" spans="3:9" x14ac:dyDescent="0.35">
      <c r="C702" s="116"/>
      <c r="D702" s="116"/>
      <c r="E702" s="116"/>
      <c r="F702" s="116"/>
      <c r="G702" s="116"/>
      <c r="H702" s="115"/>
      <c r="I702" s="117"/>
    </row>
    <row r="703" spans="3:9" x14ac:dyDescent="0.35">
      <c r="C703" s="116"/>
      <c r="D703" s="116"/>
      <c r="E703" s="116"/>
      <c r="F703" s="116"/>
      <c r="G703" s="116"/>
      <c r="H703" s="115"/>
      <c r="I703" s="117"/>
    </row>
    <row r="704" spans="3:9" x14ac:dyDescent="0.35">
      <c r="C704" s="116"/>
      <c r="D704" s="116"/>
      <c r="E704" s="116"/>
      <c r="F704" s="116"/>
      <c r="G704" s="116"/>
      <c r="H704" s="115"/>
      <c r="I704" s="117"/>
    </row>
    <row r="705" spans="3:9" x14ac:dyDescent="0.35">
      <c r="C705" s="116"/>
      <c r="D705" s="116"/>
      <c r="E705" s="116"/>
      <c r="F705" s="116"/>
      <c r="G705" s="116"/>
      <c r="H705" s="115"/>
      <c r="I705" s="117"/>
    </row>
    <row r="706" spans="3:9" x14ac:dyDescent="0.35">
      <c r="C706" s="116"/>
      <c r="D706" s="116"/>
      <c r="E706" s="116"/>
      <c r="F706" s="116"/>
      <c r="G706" s="116"/>
      <c r="H706" s="115"/>
      <c r="I706" s="117"/>
    </row>
    <row r="707" spans="3:9" x14ac:dyDescent="0.35">
      <c r="C707" s="116"/>
      <c r="D707" s="116"/>
      <c r="E707" s="116"/>
      <c r="F707" s="116"/>
      <c r="G707" s="116"/>
      <c r="H707" s="115"/>
      <c r="I707" s="117"/>
    </row>
    <row r="708" spans="3:9" x14ac:dyDescent="0.35">
      <c r="C708" s="116"/>
      <c r="D708" s="116"/>
      <c r="E708" s="116"/>
      <c r="F708" s="116"/>
      <c r="G708" s="116"/>
      <c r="H708" s="115"/>
      <c r="I708" s="117"/>
    </row>
    <row r="709" spans="3:9" x14ac:dyDescent="0.35">
      <c r="C709" s="116"/>
      <c r="D709" s="116"/>
      <c r="E709" s="116"/>
      <c r="F709" s="116"/>
      <c r="G709" s="116"/>
      <c r="H709" s="115"/>
      <c r="I709" s="117"/>
    </row>
    <row r="710" spans="3:9" x14ac:dyDescent="0.35">
      <c r="C710" s="116"/>
      <c r="D710" s="116"/>
      <c r="E710" s="116"/>
      <c r="F710" s="116"/>
      <c r="G710" s="116"/>
      <c r="H710" s="115"/>
      <c r="I710" s="117"/>
    </row>
    <row r="711" spans="3:9" x14ac:dyDescent="0.35">
      <c r="C711" s="116"/>
      <c r="D711" s="116"/>
      <c r="E711" s="116"/>
      <c r="F711" s="116"/>
      <c r="G711" s="116"/>
      <c r="H711" s="115"/>
      <c r="I711" s="117"/>
    </row>
    <row r="712" spans="3:9" x14ac:dyDescent="0.35">
      <c r="C712" s="116"/>
      <c r="D712" s="116"/>
      <c r="E712" s="116"/>
      <c r="F712" s="116"/>
      <c r="G712" s="116"/>
      <c r="H712" s="115"/>
      <c r="I712" s="117"/>
    </row>
    <row r="713" spans="3:9" x14ac:dyDescent="0.35">
      <c r="C713" s="116"/>
      <c r="D713" s="116"/>
      <c r="E713" s="116"/>
      <c r="F713" s="116"/>
      <c r="G713" s="116"/>
      <c r="H713" s="115"/>
      <c r="I713" s="117"/>
    </row>
    <row r="714" spans="3:9" x14ac:dyDescent="0.35">
      <c r="C714" s="116"/>
      <c r="D714" s="116"/>
      <c r="E714" s="116"/>
      <c r="F714" s="116"/>
      <c r="G714" s="116"/>
      <c r="H714" s="115"/>
      <c r="I714" s="117"/>
    </row>
    <row r="715" spans="3:9" x14ac:dyDescent="0.35">
      <c r="C715" s="116"/>
      <c r="D715" s="116"/>
      <c r="E715" s="116"/>
      <c r="F715" s="116"/>
      <c r="G715" s="116"/>
      <c r="H715" s="115"/>
      <c r="I715" s="117"/>
    </row>
    <row r="716" spans="3:9" x14ac:dyDescent="0.35">
      <c r="C716" s="116"/>
      <c r="D716" s="116"/>
      <c r="E716" s="116"/>
      <c r="F716" s="116"/>
      <c r="G716" s="116"/>
      <c r="H716" s="115"/>
      <c r="I716" s="117"/>
    </row>
    <row r="717" spans="3:9" x14ac:dyDescent="0.35">
      <c r="C717" s="116"/>
      <c r="D717" s="116"/>
      <c r="E717" s="116"/>
      <c r="F717" s="116"/>
      <c r="G717" s="116"/>
      <c r="H717" s="115"/>
      <c r="I717" s="117"/>
    </row>
    <row r="718" spans="3:9" x14ac:dyDescent="0.35">
      <c r="C718" s="116"/>
      <c r="D718" s="116"/>
      <c r="E718" s="116"/>
      <c r="F718" s="116"/>
      <c r="G718" s="116"/>
      <c r="H718" s="115"/>
      <c r="I718" s="117"/>
    </row>
    <row r="719" spans="3:9" x14ac:dyDescent="0.35">
      <c r="C719" s="116"/>
      <c r="D719" s="116"/>
      <c r="E719" s="116"/>
      <c r="F719" s="116"/>
      <c r="G719" s="116"/>
      <c r="H719" s="115"/>
      <c r="I719" s="117"/>
    </row>
    <row r="720" spans="3:9" x14ac:dyDescent="0.35">
      <c r="C720" s="116"/>
      <c r="D720" s="116"/>
      <c r="E720" s="116"/>
      <c r="F720" s="116"/>
      <c r="G720" s="116"/>
      <c r="H720" s="115"/>
      <c r="I720" s="117"/>
    </row>
    <row r="721" spans="3:9" x14ac:dyDescent="0.35">
      <c r="C721" s="116"/>
      <c r="D721" s="116"/>
      <c r="E721" s="116"/>
      <c r="F721" s="116"/>
      <c r="G721" s="116"/>
      <c r="H721" s="115"/>
      <c r="I721" s="117"/>
    </row>
    <row r="722" spans="3:9" x14ac:dyDescent="0.35">
      <c r="C722" s="116"/>
      <c r="D722" s="116"/>
      <c r="E722" s="116"/>
      <c r="F722" s="116"/>
      <c r="G722" s="116"/>
      <c r="H722" s="115"/>
      <c r="I722" s="117"/>
    </row>
    <row r="723" spans="3:9" x14ac:dyDescent="0.35">
      <c r="C723" s="116"/>
      <c r="D723" s="116"/>
      <c r="E723" s="116"/>
      <c r="F723" s="116"/>
      <c r="G723" s="116"/>
      <c r="H723" s="115"/>
      <c r="I723" s="117"/>
    </row>
    <row r="724" spans="3:9" x14ac:dyDescent="0.35">
      <c r="C724" s="116"/>
      <c r="D724" s="116"/>
      <c r="E724" s="116"/>
      <c r="F724" s="116"/>
      <c r="G724" s="116"/>
      <c r="H724" s="115"/>
      <c r="I724" s="117"/>
    </row>
    <row r="725" spans="3:9" x14ac:dyDescent="0.35">
      <c r="C725" s="116"/>
      <c r="D725" s="116"/>
      <c r="E725" s="116"/>
      <c r="F725" s="116"/>
      <c r="G725" s="116"/>
      <c r="H725" s="115"/>
      <c r="I725" s="117"/>
    </row>
    <row r="726" spans="3:9" x14ac:dyDescent="0.35">
      <c r="C726" s="116"/>
      <c r="D726" s="116"/>
      <c r="E726" s="116"/>
      <c r="F726" s="116"/>
      <c r="G726" s="116"/>
      <c r="H726" s="115"/>
      <c r="I726" s="117"/>
    </row>
    <row r="727" spans="3:9" x14ac:dyDescent="0.35">
      <c r="C727" s="116"/>
      <c r="D727" s="116"/>
      <c r="E727" s="116"/>
      <c r="F727" s="116"/>
      <c r="G727" s="116"/>
      <c r="H727" s="115"/>
      <c r="I727" s="117"/>
    </row>
    <row r="728" spans="3:9" x14ac:dyDescent="0.35">
      <c r="C728" s="116"/>
      <c r="D728" s="116"/>
      <c r="E728" s="116"/>
      <c r="F728" s="116"/>
      <c r="G728" s="116"/>
      <c r="H728" s="115"/>
      <c r="I728" s="117"/>
    </row>
    <row r="729" spans="3:9" x14ac:dyDescent="0.35">
      <c r="C729" s="116"/>
      <c r="D729" s="116"/>
      <c r="E729" s="116"/>
      <c r="F729" s="116"/>
      <c r="G729" s="116"/>
      <c r="H729" s="115"/>
      <c r="I729" s="117"/>
    </row>
    <row r="730" spans="3:9" x14ac:dyDescent="0.35">
      <c r="C730" s="116"/>
      <c r="D730" s="116"/>
      <c r="E730" s="116"/>
      <c r="F730" s="116"/>
      <c r="G730" s="116"/>
      <c r="H730" s="115"/>
      <c r="I730" s="117"/>
    </row>
    <row r="731" spans="3:9" x14ac:dyDescent="0.35">
      <c r="C731" s="116"/>
      <c r="D731" s="116"/>
      <c r="E731" s="116"/>
      <c r="F731" s="116"/>
      <c r="G731" s="116"/>
      <c r="H731" s="115"/>
      <c r="I731" s="117"/>
    </row>
    <row r="732" spans="3:9" x14ac:dyDescent="0.35">
      <c r="C732" s="116"/>
      <c r="D732" s="116"/>
      <c r="E732" s="116"/>
      <c r="F732" s="116"/>
      <c r="G732" s="116"/>
      <c r="H732" s="115"/>
      <c r="I732" s="117"/>
    </row>
    <row r="733" spans="3:9" x14ac:dyDescent="0.35">
      <c r="C733" s="116"/>
      <c r="D733" s="116"/>
      <c r="E733" s="116"/>
      <c r="F733" s="116"/>
      <c r="G733" s="116"/>
      <c r="H733" s="115"/>
      <c r="I733" s="117"/>
    </row>
    <row r="734" spans="3:9" x14ac:dyDescent="0.35">
      <c r="C734" s="116"/>
      <c r="D734" s="116"/>
      <c r="E734" s="116"/>
      <c r="F734" s="116"/>
      <c r="G734" s="116"/>
      <c r="H734" s="115"/>
      <c r="I734" s="117"/>
    </row>
    <row r="735" spans="3:9" x14ac:dyDescent="0.35">
      <c r="C735" s="116"/>
      <c r="D735" s="116"/>
      <c r="E735" s="116"/>
      <c r="F735" s="116"/>
      <c r="G735" s="116"/>
      <c r="H735" s="115"/>
      <c r="I735" s="117"/>
    </row>
    <row r="736" spans="3:9" x14ac:dyDescent="0.35">
      <c r="C736" s="116"/>
      <c r="D736" s="116"/>
      <c r="E736" s="116"/>
      <c r="F736" s="116"/>
      <c r="G736" s="116"/>
      <c r="H736" s="115"/>
      <c r="I736" s="117"/>
    </row>
    <row r="737" spans="3:9" x14ac:dyDescent="0.35">
      <c r="C737" s="116"/>
      <c r="D737" s="116"/>
      <c r="E737" s="116"/>
      <c r="F737" s="116"/>
      <c r="G737" s="116"/>
      <c r="H737" s="115"/>
      <c r="I737" s="117"/>
    </row>
    <row r="738" spans="3:9" x14ac:dyDescent="0.35">
      <c r="C738" s="116"/>
      <c r="D738" s="116"/>
      <c r="E738" s="116"/>
      <c r="F738" s="116"/>
      <c r="G738" s="116"/>
      <c r="H738" s="115"/>
      <c r="I738" s="117"/>
    </row>
    <row r="739" spans="3:9" x14ac:dyDescent="0.35">
      <c r="C739" s="116"/>
      <c r="D739" s="116"/>
      <c r="E739" s="116"/>
      <c r="F739" s="116"/>
      <c r="G739" s="116"/>
      <c r="H739" s="115"/>
      <c r="I739" s="117"/>
    </row>
    <row r="740" spans="3:9" x14ac:dyDescent="0.35">
      <c r="C740" s="116"/>
      <c r="D740" s="116"/>
      <c r="E740" s="116"/>
      <c r="F740" s="116"/>
      <c r="G740" s="116"/>
      <c r="H740" s="115"/>
      <c r="I740" s="117"/>
    </row>
    <row r="741" spans="3:9" x14ac:dyDescent="0.35">
      <c r="C741" s="116"/>
      <c r="D741" s="116"/>
      <c r="E741" s="116"/>
      <c r="F741" s="116"/>
      <c r="G741" s="116"/>
      <c r="H741" s="115"/>
      <c r="I741" s="117"/>
    </row>
    <row r="742" spans="3:9" x14ac:dyDescent="0.35">
      <c r="C742" s="116"/>
      <c r="D742" s="116"/>
      <c r="E742" s="116"/>
      <c r="F742" s="116"/>
      <c r="G742" s="116"/>
      <c r="H742" s="115"/>
      <c r="I742" s="117"/>
    </row>
    <row r="743" spans="3:9" x14ac:dyDescent="0.35">
      <c r="C743" s="116"/>
      <c r="D743" s="116"/>
      <c r="E743" s="116"/>
      <c r="F743" s="116"/>
      <c r="G743" s="116"/>
      <c r="H743" s="115"/>
      <c r="I743" s="117"/>
    </row>
    <row r="744" spans="3:9" x14ac:dyDescent="0.35">
      <c r="C744" s="116"/>
      <c r="D744" s="116"/>
      <c r="E744" s="116"/>
      <c r="F744" s="116"/>
      <c r="G744" s="116"/>
      <c r="H744" s="115"/>
      <c r="I744" s="117"/>
    </row>
    <row r="745" spans="3:9" x14ac:dyDescent="0.35">
      <c r="C745" s="116"/>
      <c r="D745" s="116"/>
      <c r="E745" s="116"/>
      <c r="F745" s="116"/>
      <c r="G745" s="116"/>
      <c r="H745" s="115"/>
      <c r="I745" s="117"/>
    </row>
    <row r="746" spans="3:9" x14ac:dyDescent="0.35">
      <c r="C746" s="116"/>
      <c r="D746" s="116"/>
      <c r="E746" s="116"/>
      <c r="F746" s="116"/>
      <c r="G746" s="116"/>
      <c r="H746" s="115"/>
      <c r="I746" s="117"/>
    </row>
    <row r="747" spans="3:9" x14ac:dyDescent="0.35">
      <c r="C747" s="116"/>
      <c r="D747" s="116"/>
      <c r="E747" s="116"/>
      <c r="F747" s="116"/>
      <c r="G747" s="116"/>
      <c r="H747" s="115"/>
      <c r="I747" s="117"/>
    </row>
    <row r="748" spans="3:9" x14ac:dyDescent="0.35">
      <c r="C748" s="116"/>
      <c r="D748" s="116"/>
      <c r="E748" s="116"/>
      <c r="F748" s="116"/>
      <c r="G748" s="116"/>
      <c r="H748" s="115"/>
      <c r="I748" s="117"/>
    </row>
    <row r="749" spans="3:9" x14ac:dyDescent="0.35">
      <c r="C749" s="116"/>
      <c r="D749" s="116"/>
      <c r="E749" s="116"/>
      <c r="F749" s="116"/>
      <c r="G749" s="116"/>
      <c r="H749" s="115"/>
      <c r="I749" s="117"/>
    </row>
    <row r="750" spans="3:9" x14ac:dyDescent="0.35">
      <c r="C750" s="116"/>
      <c r="D750" s="116"/>
      <c r="E750" s="116"/>
      <c r="F750" s="116"/>
      <c r="G750" s="116"/>
      <c r="H750" s="115"/>
      <c r="I750" s="117"/>
    </row>
    <row r="751" spans="3:9" x14ac:dyDescent="0.35">
      <c r="C751" s="116"/>
      <c r="D751" s="116"/>
      <c r="E751" s="116"/>
      <c r="F751" s="116"/>
      <c r="G751" s="116"/>
      <c r="H751" s="115"/>
      <c r="I751" s="117"/>
    </row>
    <row r="752" spans="3:9" x14ac:dyDescent="0.35">
      <c r="C752" s="116"/>
      <c r="D752" s="116"/>
      <c r="E752" s="116"/>
      <c r="F752" s="116"/>
      <c r="G752" s="116"/>
      <c r="H752" s="115"/>
      <c r="I752" s="117"/>
    </row>
    <row r="753" spans="3:9" x14ac:dyDescent="0.35">
      <c r="C753" s="116"/>
      <c r="D753" s="116"/>
      <c r="E753" s="116"/>
      <c r="F753" s="116"/>
      <c r="G753" s="116"/>
      <c r="H753" s="115"/>
      <c r="I753" s="117"/>
    </row>
    <row r="754" spans="3:9" x14ac:dyDescent="0.35">
      <c r="C754" s="116"/>
      <c r="D754" s="116"/>
      <c r="E754" s="116"/>
      <c r="F754" s="116"/>
      <c r="G754" s="116"/>
      <c r="H754" s="115"/>
      <c r="I754" s="117"/>
    </row>
    <row r="755" spans="3:9" x14ac:dyDescent="0.35">
      <c r="C755" s="116"/>
      <c r="D755" s="116"/>
      <c r="E755" s="116"/>
      <c r="F755" s="116"/>
      <c r="G755" s="116"/>
      <c r="H755" s="115"/>
      <c r="I755" s="117"/>
    </row>
    <row r="756" spans="3:9" x14ac:dyDescent="0.35">
      <c r="C756" s="116"/>
      <c r="D756" s="116"/>
      <c r="E756" s="116"/>
      <c r="F756" s="116"/>
      <c r="G756" s="116"/>
      <c r="H756" s="115"/>
      <c r="I756" s="117"/>
    </row>
    <row r="757" spans="3:9" x14ac:dyDescent="0.35">
      <c r="C757" s="116"/>
      <c r="D757" s="116"/>
      <c r="E757" s="116"/>
      <c r="F757" s="116"/>
      <c r="G757" s="116"/>
      <c r="H757" s="115"/>
      <c r="I757" s="117"/>
    </row>
    <row r="758" spans="3:9" x14ac:dyDescent="0.35">
      <c r="C758" s="116"/>
      <c r="D758" s="116"/>
      <c r="E758" s="116"/>
      <c r="F758" s="116"/>
      <c r="G758" s="116"/>
      <c r="H758" s="115"/>
      <c r="I758" s="117"/>
    </row>
    <row r="759" spans="3:9" x14ac:dyDescent="0.35">
      <c r="C759" s="116"/>
      <c r="D759" s="116"/>
      <c r="E759" s="116"/>
      <c r="F759" s="116"/>
      <c r="G759" s="116"/>
      <c r="H759" s="115"/>
      <c r="I759" s="117"/>
    </row>
    <row r="760" spans="3:9" x14ac:dyDescent="0.35">
      <c r="C760" s="116"/>
      <c r="D760" s="116"/>
      <c r="E760" s="116"/>
      <c r="F760" s="116"/>
      <c r="G760" s="116"/>
      <c r="H760" s="115"/>
      <c r="I760" s="117"/>
    </row>
    <row r="761" spans="3:9" x14ac:dyDescent="0.35">
      <c r="C761" s="116"/>
      <c r="D761" s="116"/>
      <c r="E761" s="116"/>
      <c r="F761" s="116"/>
      <c r="G761" s="116"/>
      <c r="H761" s="115"/>
      <c r="I761" s="117"/>
    </row>
    <row r="762" spans="3:9" x14ac:dyDescent="0.35">
      <c r="C762" s="116"/>
      <c r="D762" s="116"/>
      <c r="E762" s="116"/>
      <c r="F762" s="116"/>
      <c r="G762" s="116"/>
      <c r="H762" s="115"/>
      <c r="I762" s="117"/>
    </row>
    <row r="763" spans="3:9" x14ac:dyDescent="0.35">
      <c r="C763" s="116"/>
      <c r="D763" s="116"/>
      <c r="E763" s="116"/>
      <c r="F763" s="116"/>
      <c r="G763" s="116"/>
      <c r="H763" s="115"/>
      <c r="I763" s="117"/>
    </row>
    <row r="764" spans="3:9" x14ac:dyDescent="0.35">
      <c r="C764" s="116"/>
      <c r="D764" s="116"/>
      <c r="E764" s="116"/>
      <c r="F764" s="116"/>
      <c r="G764" s="116"/>
      <c r="H764" s="115"/>
      <c r="I764" s="117"/>
    </row>
    <row r="765" spans="3:9" x14ac:dyDescent="0.35">
      <c r="C765" s="116"/>
      <c r="D765" s="116"/>
      <c r="E765" s="116"/>
      <c r="F765" s="116"/>
      <c r="G765" s="116"/>
      <c r="H765" s="115"/>
      <c r="I765" s="117"/>
    </row>
    <row r="766" spans="3:9" x14ac:dyDescent="0.35">
      <c r="C766" s="116"/>
      <c r="D766" s="116"/>
      <c r="E766" s="116"/>
      <c r="F766" s="116"/>
      <c r="G766" s="116"/>
      <c r="H766" s="115"/>
      <c r="I766" s="117"/>
    </row>
    <row r="767" spans="3:9" x14ac:dyDescent="0.35">
      <c r="C767" s="116"/>
      <c r="D767" s="116"/>
      <c r="E767" s="116"/>
      <c r="F767" s="116"/>
      <c r="G767" s="116"/>
      <c r="H767" s="115"/>
      <c r="I767" s="117"/>
    </row>
    <row r="768" spans="3:9" x14ac:dyDescent="0.35">
      <c r="C768" s="116"/>
      <c r="D768" s="116"/>
      <c r="E768" s="116"/>
      <c r="F768" s="116"/>
      <c r="G768" s="116"/>
      <c r="H768" s="115"/>
      <c r="I768" s="117"/>
    </row>
    <row r="769" spans="3:9" x14ac:dyDescent="0.35">
      <c r="C769" s="116"/>
      <c r="D769" s="116"/>
      <c r="E769" s="116"/>
      <c r="F769" s="116"/>
      <c r="G769" s="116"/>
      <c r="H769" s="115"/>
      <c r="I769" s="117"/>
    </row>
    <row r="770" spans="3:9" x14ac:dyDescent="0.35">
      <c r="C770" s="116"/>
      <c r="D770" s="116"/>
      <c r="E770" s="116"/>
      <c r="F770" s="116"/>
      <c r="G770" s="116"/>
      <c r="H770" s="115"/>
      <c r="I770" s="117"/>
    </row>
    <row r="771" spans="3:9" x14ac:dyDescent="0.35">
      <c r="C771" s="116"/>
      <c r="D771" s="116"/>
      <c r="E771" s="116"/>
      <c r="F771" s="116"/>
      <c r="G771" s="116"/>
      <c r="H771" s="115"/>
      <c r="I771" s="117"/>
    </row>
    <row r="772" spans="3:9" x14ac:dyDescent="0.35">
      <c r="C772" s="116"/>
      <c r="D772" s="116"/>
      <c r="E772" s="116"/>
      <c r="F772" s="116"/>
      <c r="G772" s="116"/>
      <c r="H772" s="115"/>
      <c r="I772" s="117"/>
    </row>
    <row r="773" spans="3:9" x14ac:dyDescent="0.35">
      <c r="C773" s="116"/>
      <c r="D773" s="116"/>
      <c r="E773" s="116"/>
      <c r="F773" s="116"/>
      <c r="G773" s="116"/>
      <c r="H773" s="115"/>
      <c r="I773" s="117"/>
    </row>
    <row r="774" spans="3:9" x14ac:dyDescent="0.35">
      <c r="C774" s="116"/>
      <c r="D774" s="116"/>
      <c r="E774" s="116"/>
      <c r="F774" s="116"/>
      <c r="G774" s="116"/>
      <c r="H774" s="115"/>
      <c r="I774" s="117"/>
    </row>
    <row r="775" spans="3:9" x14ac:dyDescent="0.35">
      <c r="C775" s="116"/>
      <c r="D775" s="116"/>
      <c r="E775" s="116"/>
      <c r="F775" s="116"/>
      <c r="G775" s="116"/>
      <c r="H775" s="115"/>
      <c r="I775" s="117"/>
    </row>
    <row r="776" spans="3:9" x14ac:dyDescent="0.35">
      <c r="C776" s="116"/>
      <c r="D776" s="116"/>
      <c r="E776" s="116"/>
      <c r="F776" s="116"/>
      <c r="G776" s="116"/>
      <c r="H776" s="115"/>
      <c r="I776" s="117"/>
    </row>
    <row r="777" spans="3:9" x14ac:dyDescent="0.35">
      <c r="C777" s="116"/>
      <c r="D777" s="116"/>
      <c r="E777" s="116"/>
      <c r="F777" s="116"/>
      <c r="G777" s="116"/>
      <c r="H777" s="115"/>
      <c r="I777" s="117"/>
    </row>
    <row r="778" spans="3:9" x14ac:dyDescent="0.35">
      <c r="C778" s="116"/>
      <c r="D778" s="116"/>
      <c r="E778" s="116"/>
      <c r="F778" s="116"/>
      <c r="G778" s="116"/>
      <c r="H778" s="115"/>
      <c r="I778" s="117"/>
    </row>
    <row r="779" spans="3:9" x14ac:dyDescent="0.35">
      <c r="C779" s="116"/>
      <c r="D779" s="116"/>
      <c r="E779" s="116"/>
      <c r="F779" s="116"/>
      <c r="G779" s="116"/>
      <c r="H779" s="115"/>
      <c r="I779" s="117"/>
    </row>
    <row r="780" spans="3:9" x14ac:dyDescent="0.35">
      <c r="C780" s="116"/>
      <c r="D780" s="116"/>
      <c r="E780" s="116"/>
      <c r="F780" s="116"/>
      <c r="G780" s="116"/>
      <c r="H780" s="115"/>
      <c r="I780" s="117"/>
    </row>
    <row r="781" spans="3:9" x14ac:dyDescent="0.35">
      <c r="C781" s="116"/>
      <c r="D781" s="116"/>
      <c r="E781" s="116"/>
      <c r="F781" s="116"/>
      <c r="G781" s="116"/>
      <c r="H781" s="115"/>
      <c r="I781" s="117"/>
    </row>
    <row r="782" spans="3:9" x14ac:dyDescent="0.35">
      <c r="C782" s="116"/>
      <c r="D782" s="116"/>
      <c r="E782" s="116"/>
      <c r="F782" s="116"/>
      <c r="G782" s="116"/>
      <c r="H782" s="115"/>
      <c r="I782" s="117"/>
    </row>
    <row r="783" spans="3:9" x14ac:dyDescent="0.35">
      <c r="C783" s="116"/>
      <c r="D783" s="116"/>
      <c r="E783" s="116"/>
      <c r="F783" s="116"/>
      <c r="G783" s="116"/>
      <c r="H783" s="115"/>
      <c r="I783" s="117"/>
    </row>
    <row r="784" spans="3:9" x14ac:dyDescent="0.35">
      <c r="C784" s="116"/>
      <c r="D784" s="116"/>
      <c r="E784" s="116"/>
      <c r="F784" s="116"/>
      <c r="G784" s="116"/>
      <c r="H784" s="115"/>
      <c r="I784" s="117"/>
    </row>
    <row r="785" spans="3:9" x14ac:dyDescent="0.35">
      <c r="C785" s="116"/>
      <c r="D785" s="116"/>
      <c r="E785" s="116"/>
      <c r="F785" s="116"/>
      <c r="G785" s="116"/>
      <c r="H785" s="115"/>
      <c r="I785" s="117"/>
    </row>
    <row r="786" spans="3:9" x14ac:dyDescent="0.35">
      <c r="C786" s="116"/>
      <c r="D786" s="116"/>
      <c r="E786" s="116"/>
      <c r="F786" s="116"/>
      <c r="G786" s="116"/>
      <c r="H786" s="115"/>
      <c r="I786" s="117"/>
    </row>
    <row r="787" spans="3:9" x14ac:dyDescent="0.35">
      <c r="C787" s="116"/>
      <c r="D787" s="116"/>
      <c r="E787" s="116"/>
      <c r="F787" s="116"/>
      <c r="G787" s="116"/>
      <c r="H787" s="115"/>
      <c r="I787" s="117"/>
    </row>
    <row r="788" spans="3:9" x14ac:dyDescent="0.35">
      <c r="C788" s="116"/>
      <c r="D788" s="116"/>
      <c r="E788" s="116"/>
      <c r="F788" s="116"/>
      <c r="G788" s="116"/>
      <c r="H788" s="115"/>
      <c r="I788" s="117"/>
    </row>
    <row r="789" spans="3:9" x14ac:dyDescent="0.35">
      <c r="C789" s="116"/>
      <c r="D789" s="116"/>
      <c r="E789" s="116"/>
      <c r="F789" s="116"/>
      <c r="G789" s="116"/>
      <c r="H789" s="115"/>
      <c r="I789" s="117"/>
    </row>
    <row r="790" spans="3:9" x14ac:dyDescent="0.35">
      <c r="C790" s="116"/>
      <c r="D790" s="116"/>
      <c r="E790" s="116"/>
      <c r="F790" s="116"/>
      <c r="G790" s="116"/>
      <c r="H790" s="115"/>
      <c r="I790" s="117"/>
    </row>
    <row r="791" spans="3:9" x14ac:dyDescent="0.35">
      <c r="C791" s="116"/>
      <c r="D791" s="116"/>
      <c r="E791" s="116"/>
      <c r="F791" s="116"/>
      <c r="G791" s="116"/>
      <c r="H791" s="115"/>
      <c r="I791" s="117"/>
    </row>
    <row r="792" spans="3:9" x14ac:dyDescent="0.35">
      <c r="C792" s="116"/>
      <c r="D792" s="116"/>
      <c r="E792" s="116"/>
      <c r="F792" s="116"/>
      <c r="G792" s="116"/>
      <c r="H792" s="115"/>
      <c r="I792" s="117"/>
    </row>
    <row r="793" spans="3:9" x14ac:dyDescent="0.35">
      <c r="C793" s="116"/>
      <c r="D793" s="116"/>
      <c r="E793" s="116"/>
      <c r="F793" s="116"/>
      <c r="G793" s="116"/>
      <c r="H793" s="115"/>
      <c r="I793" s="117"/>
    </row>
    <row r="794" spans="3:9" x14ac:dyDescent="0.35">
      <c r="C794" s="116"/>
      <c r="D794" s="116"/>
      <c r="E794" s="116"/>
      <c r="F794" s="116"/>
      <c r="G794" s="116"/>
      <c r="H794" s="115"/>
      <c r="I794" s="117"/>
    </row>
    <row r="795" spans="3:9" x14ac:dyDescent="0.35">
      <c r="C795" s="116"/>
      <c r="D795" s="116"/>
      <c r="E795" s="116"/>
      <c r="F795" s="116"/>
      <c r="G795" s="116"/>
      <c r="H795" s="115"/>
      <c r="I795" s="117"/>
    </row>
    <row r="796" spans="3:9" x14ac:dyDescent="0.35">
      <c r="C796" s="116"/>
      <c r="D796" s="116"/>
      <c r="E796" s="116"/>
      <c r="F796" s="116"/>
      <c r="G796" s="116"/>
      <c r="H796" s="115"/>
      <c r="I796" s="117"/>
    </row>
    <row r="797" spans="3:9" x14ac:dyDescent="0.35">
      <c r="C797" s="116"/>
      <c r="D797" s="116"/>
      <c r="E797" s="116"/>
      <c r="F797" s="116"/>
      <c r="G797" s="116"/>
      <c r="H797" s="115"/>
      <c r="I797" s="117"/>
    </row>
    <row r="798" spans="3:9" x14ac:dyDescent="0.35">
      <c r="C798" s="116"/>
      <c r="D798" s="116"/>
      <c r="E798" s="116"/>
      <c r="F798" s="116"/>
      <c r="G798" s="116"/>
      <c r="H798" s="115"/>
      <c r="I798" s="117"/>
    </row>
    <row r="799" spans="3:9" x14ac:dyDescent="0.35">
      <c r="C799" s="116"/>
      <c r="D799" s="116"/>
      <c r="E799" s="116"/>
      <c r="F799" s="116"/>
      <c r="G799" s="116"/>
      <c r="H799" s="115"/>
      <c r="I799" s="117"/>
    </row>
    <row r="800" spans="3:9" x14ac:dyDescent="0.35">
      <c r="C800" s="116"/>
      <c r="D800" s="116"/>
      <c r="E800" s="116"/>
      <c r="F800" s="116"/>
      <c r="G800" s="116"/>
      <c r="H800" s="115"/>
      <c r="I800" s="117"/>
    </row>
    <row r="801" spans="3:9" x14ac:dyDescent="0.35">
      <c r="C801" s="116"/>
      <c r="D801" s="116"/>
      <c r="E801" s="116"/>
      <c r="F801" s="116"/>
      <c r="G801" s="116"/>
      <c r="H801" s="115"/>
      <c r="I801" s="117"/>
    </row>
    <row r="802" spans="3:9" x14ac:dyDescent="0.35">
      <c r="C802" s="116"/>
      <c r="D802" s="116"/>
      <c r="E802" s="116"/>
      <c r="F802" s="116"/>
      <c r="G802" s="116"/>
      <c r="H802" s="115"/>
      <c r="I802" s="117"/>
    </row>
    <row r="803" spans="3:9" x14ac:dyDescent="0.35">
      <c r="C803" s="116"/>
      <c r="D803" s="116"/>
      <c r="E803" s="116"/>
      <c r="F803" s="116"/>
      <c r="G803" s="116"/>
      <c r="H803" s="115"/>
      <c r="I803" s="117"/>
    </row>
    <row r="804" spans="3:9" x14ac:dyDescent="0.35">
      <c r="C804" s="116"/>
      <c r="D804" s="116"/>
      <c r="E804" s="116"/>
      <c r="F804" s="116"/>
      <c r="G804" s="116"/>
      <c r="H804" s="115"/>
      <c r="I804" s="117"/>
    </row>
    <row r="805" spans="3:9" x14ac:dyDescent="0.35">
      <c r="C805" s="116"/>
      <c r="D805" s="116"/>
      <c r="E805" s="116"/>
      <c r="F805" s="116"/>
      <c r="G805" s="116"/>
      <c r="H805" s="115"/>
      <c r="I805" s="117"/>
    </row>
    <row r="806" spans="3:9" x14ac:dyDescent="0.35">
      <c r="C806" s="116"/>
      <c r="D806" s="116"/>
      <c r="E806" s="116"/>
      <c r="F806" s="116"/>
      <c r="G806" s="116"/>
      <c r="H806" s="115"/>
      <c r="I806" s="117"/>
    </row>
    <row r="807" spans="3:9" x14ac:dyDescent="0.35">
      <c r="C807" s="116"/>
      <c r="D807" s="116"/>
      <c r="E807" s="116"/>
      <c r="F807" s="116"/>
      <c r="G807" s="116"/>
      <c r="H807" s="115"/>
      <c r="I807" s="117"/>
    </row>
    <row r="808" spans="3:9" x14ac:dyDescent="0.35">
      <c r="C808" s="116"/>
      <c r="D808" s="116"/>
      <c r="E808" s="116"/>
      <c r="F808" s="116"/>
      <c r="G808" s="116"/>
      <c r="H808" s="115"/>
      <c r="I808" s="117"/>
    </row>
    <row r="809" spans="3:9" x14ac:dyDescent="0.35">
      <c r="C809" s="116"/>
      <c r="D809" s="116"/>
      <c r="E809" s="116"/>
      <c r="F809" s="116"/>
      <c r="G809" s="116"/>
      <c r="H809" s="115"/>
      <c r="I809" s="117"/>
    </row>
    <row r="810" spans="3:9" x14ac:dyDescent="0.35">
      <c r="C810" s="116"/>
      <c r="D810" s="116"/>
      <c r="E810" s="116"/>
      <c r="F810" s="116"/>
      <c r="G810" s="116"/>
      <c r="H810" s="115"/>
      <c r="I810" s="117"/>
    </row>
    <row r="811" spans="3:9" x14ac:dyDescent="0.35">
      <c r="C811" s="116"/>
      <c r="D811" s="116"/>
      <c r="E811" s="116"/>
      <c r="F811" s="116"/>
      <c r="G811" s="116"/>
      <c r="H811" s="115"/>
      <c r="I811" s="117"/>
    </row>
    <row r="812" spans="3:9" x14ac:dyDescent="0.35">
      <c r="C812" s="116"/>
      <c r="D812" s="116"/>
      <c r="E812" s="116"/>
      <c r="F812" s="116"/>
      <c r="G812" s="116"/>
      <c r="H812" s="115"/>
      <c r="I812" s="117"/>
    </row>
    <row r="813" spans="3:9" x14ac:dyDescent="0.35">
      <c r="C813" s="116"/>
      <c r="D813" s="116"/>
      <c r="E813" s="116"/>
      <c r="F813" s="116"/>
      <c r="G813" s="116"/>
      <c r="H813" s="115"/>
      <c r="I813" s="117"/>
    </row>
    <row r="814" spans="3:9" x14ac:dyDescent="0.35">
      <c r="C814" s="116"/>
      <c r="D814" s="116"/>
      <c r="E814" s="116"/>
      <c r="F814" s="116"/>
      <c r="G814" s="116"/>
      <c r="H814" s="115"/>
      <c r="I814" s="117"/>
    </row>
    <row r="815" spans="3:9" x14ac:dyDescent="0.35">
      <c r="C815" s="116"/>
      <c r="D815" s="116"/>
      <c r="E815" s="116"/>
      <c r="F815" s="116"/>
      <c r="G815" s="116"/>
      <c r="H815" s="115"/>
      <c r="I815" s="117"/>
    </row>
    <row r="816" spans="3:9" x14ac:dyDescent="0.35">
      <c r="C816" s="116"/>
      <c r="D816" s="116"/>
      <c r="E816" s="116"/>
      <c r="F816" s="116"/>
      <c r="G816" s="116"/>
      <c r="H816" s="115"/>
      <c r="I816" s="117"/>
    </row>
    <row r="817" spans="3:9" x14ac:dyDescent="0.35">
      <c r="C817" s="116"/>
      <c r="D817" s="116"/>
      <c r="E817" s="116"/>
      <c r="F817" s="116"/>
      <c r="G817" s="116"/>
      <c r="H817" s="115"/>
      <c r="I817" s="117"/>
    </row>
    <row r="818" spans="3:9" x14ac:dyDescent="0.35">
      <c r="C818" s="116"/>
      <c r="D818" s="116"/>
      <c r="E818" s="116"/>
      <c r="F818" s="116"/>
      <c r="G818" s="116"/>
      <c r="H818" s="115"/>
      <c r="I818" s="117"/>
    </row>
    <row r="819" spans="3:9" x14ac:dyDescent="0.35">
      <c r="C819" s="116"/>
      <c r="D819" s="116"/>
      <c r="E819" s="116"/>
      <c r="F819" s="116"/>
      <c r="G819" s="116"/>
      <c r="H819" s="115"/>
      <c r="I819" s="117"/>
    </row>
    <row r="820" spans="3:9" x14ac:dyDescent="0.35">
      <c r="C820" s="116"/>
      <c r="D820" s="116"/>
      <c r="E820" s="116"/>
      <c r="F820" s="116"/>
      <c r="G820" s="116"/>
      <c r="H820" s="115"/>
      <c r="I820" s="117"/>
    </row>
    <row r="821" spans="3:9" x14ac:dyDescent="0.35">
      <c r="C821" s="116"/>
      <c r="D821" s="116"/>
      <c r="E821" s="116"/>
      <c r="F821" s="116"/>
      <c r="G821" s="116"/>
      <c r="H821" s="115"/>
      <c r="I821" s="117"/>
    </row>
    <row r="822" spans="3:9" x14ac:dyDescent="0.35">
      <c r="C822" s="116"/>
      <c r="D822" s="116"/>
      <c r="E822" s="116"/>
      <c r="F822" s="116"/>
      <c r="G822" s="116"/>
      <c r="H822" s="115"/>
      <c r="I822" s="117"/>
    </row>
    <row r="823" spans="3:9" x14ac:dyDescent="0.35">
      <c r="C823" s="116"/>
      <c r="D823" s="116"/>
      <c r="E823" s="116"/>
      <c r="F823" s="116"/>
      <c r="G823" s="116"/>
      <c r="H823" s="115"/>
      <c r="I823" s="117"/>
    </row>
    <row r="824" spans="3:9" x14ac:dyDescent="0.35">
      <c r="C824" s="116"/>
      <c r="D824" s="116"/>
      <c r="E824" s="116"/>
      <c r="F824" s="116"/>
      <c r="G824" s="116"/>
      <c r="H824" s="115"/>
      <c r="I824" s="117"/>
    </row>
    <row r="825" spans="3:9" x14ac:dyDescent="0.35">
      <c r="C825" s="116"/>
      <c r="D825" s="116"/>
      <c r="E825" s="116"/>
      <c r="F825" s="116"/>
      <c r="G825" s="116"/>
      <c r="H825" s="115"/>
      <c r="I825" s="117"/>
    </row>
    <row r="826" spans="3:9" x14ac:dyDescent="0.35">
      <c r="C826" s="116"/>
      <c r="D826" s="116"/>
      <c r="E826" s="116"/>
      <c r="F826" s="116"/>
      <c r="G826" s="116"/>
      <c r="H826" s="115"/>
      <c r="I826" s="117"/>
    </row>
    <row r="827" spans="3:9" x14ac:dyDescent="0.35">
      <c r="C827" s="116"/>
      <c r="D827" s="116"/>
      <c r="E827" s="116"/>
      <c r="F827" s="116"/>
      <c r="G827" s="116"/>
      <c r="H827" s="115"/>
      <c r="I827" s="117"/>
    </row>
    <row r="828" spans="3:9" x14ac:dyDescent="0.35">
      <c r="C828" s="116"/>
      <c r="D828" s="116"/>
      <c r="E828" s="116"/>
      <c r="F828" s="116"/>
      <c r="G828" s="116"/>
      <c r="H828" s="115"/>
      <c r="I828" s="117"/>
    </row>
    <row r="829" spans="3:9" x14ac:dyDescent="0.35">
      <c r="C829" s="116"/>
      <c r="D829" s="116"/>
      <c r="E829" s="116"/>
      <c r="F829" s="116"/>
      <c r="G829" s="116"/>
      <c r="H829" s="115"/>
      <c r="I829" s="117"/>
    </row>
    <row r="830" spans="3:9" x14ac:dyDescent="0.35">
      <c r="C830" s="116"/>
      <c r="D830" s="116"/>
      <c r="E830" s="116"/>
      <c r="F830" s="116"/>
      <c r="G830" s="116"/>
      <c r="H830" s="115"/>
      <c r="I830" s="117"/>
    </row>
    <row r="831" spans="3:9" x14ac:dyDescent="0.35">
      <c r="C831" s="116"/>
      <c r="D831" s="116"/>
      <c r="E831" s="116"/>
      <c r="F831" s="116"/>
      <c r="G831" s="116"/>
      <c r="H831" s="115"/>
      <c r="I831" s="117"/>
    </row>
    <row r="832" spans="3:9" x14ac:dyDescent="0.35">
      <c r="C832" s="116"/>
      <c r="D832" s="116"/>
      <c r="E832" s="116"/>
      <c r="F832" s="116"/>
      <c r="G832" s="116"/>
      <c r="H832" s="115"/>
      <c r="I832" s="117"/>
    </row>
    <row r="833" spans="3:9" x14ac:dyDescent="0.35">
      <c r="C833" s="116"/>
      <c r="D833" s="116"/>
      <c r="E833" s="116"/>
      <c r="F833" s="116"/>
      <c r="G833" s="116"/>
      <c r="H833" s="115"/>
      <c r="I833" s="117"/>
    </row>
    <row r="834" spans="3:9" x14ac:dyDescent="0.35">
      <c r="C834" s="116"/>
      <c r="D834" s="116"/>
      <c r="E834" s="116"/>
      <c r="F834" s="116"/>
      <c r="G834" s="116"/>
      <c r="H834" s="115"/>
      <c r="I834" s="117"/>
    </row>
    <row r="835" spans="3:9" x14ac:dyDescent="0.35">
      <c r="C835" s="116"/>
      <c r="D835" s="116"/>
      <c r="E835" s="116"/>
      <c r="F835" s="116"/>
      <c r="G835" s="116"/>
      <c r="H835" s="115"/>
      <c r="I835" s="117"/>
    </row>
    <row r="836" spans="3:9" x14ac:dyDescent="0.35">
      <c r="C836" s="116"/>
      <c r="D836" s="116"/>
      <c r="E836" s="116"/>
      <c r="F836" s="116"/>
      <c r="G836" s="116"/>
      <c r="H836" s="115"/>
      <c r="I836" s="117"/>
    </row>
    <row r="837" spans="3:9" x14ac:dyDescent="0.35">
      <c r="C837" s="116"/>
      <c r="D837" s="116"/>
      <c r="E837" s="116"/>
      <c r="F837" s="116"/>
      <c r="G837" s="116"/>
      <c r="H837" s="115"/>
      <c r="I837" s="117"/>
    </row>
    <row r="838" spans="3:9" x14ac:dyDescent="0.35">
      <c r="C838" s="116"/>
      <c r="D838" s="116"/>
      <c r="E838" s="116"/>
      <c r="F838" s="116"/>
      <c r="G838" s="116"/>
      <c r="H838" s="115"/>
      <c r="I838" s="117"/>
    </row>
    <row r="839" spans="3:9" x14ac:dyDescent="0.35">
      <c r="C839" s="116"/>
      <c r="D839" s="116"/>
      <c r="E839" s="116"/>
      <c r="F839" s="116"/>
      <c r="G839" s="116"/>
      <c r="H839" s="115"/>
      <c r="I839" s="117"/>
    </row>
    <row r="840" spans="3:9" x14ac:dyDescent="0.35">
      <c r="C840" s="116"/>
      <c r="D840" s="116"/>
      <c r="E840" s="116"/>
      <c r="F840" s="116"/>
      <c r="G840" s="116"/>
      <c r="H840" s="115"/>
      <c r="I840" s="117"/>
    </row>
    <row r="841" spans="3:9" x14ac:dyDescent="0.35">
      <c r="C841" s="116"/>
      <c r="D841" s="116"/>
      <c r="E841" s="116"/>
      <c r="F841" s="116"/>
      <c r="G841" s="116"/>
      <c r="H841" s="115"/>
      <c r="I841" s="117"/>
    </row>
    <row r="842" spans="3:9" x14ac:dyDescent="0.35">
      <c r="C842" s="116"/>
      <c r="D842" s="116"/>
      <c r="E842" s="116"/>
      <c r="F842" s="116"/>
      <c r="G842" s="116"/>
      <c r="H842" s="115"/>
      <c r="I842" s="117"/>
    </row>
    <row r="843" spans="3:9" x14ac:dyDescent="0.35">
      <c r="C843" s="116"/>
      <c r="D843" s="116"/>
      <c r="E843" s="116"/>
      <c r="F843" s="116"/>
      <c r="G843" s="116"/>
      <c r="H843" s="115"/>
      <c r="I843" s="117"/>
    </row>
    <row r="844" spans="3:9" x14ac:dyDescent="0.35">
      <c r="C844" s="116"/>
      <c r="D844" s="116"/>
      <c r="E844" s="116"/>
      <c r="F844" s="116"/>
      <c r="G844" s="116"/>
      <c r="H844" s="115"/>
      <c r="I844" s="117"/>
    </row>
    <row r="845" spans="3:9" x14ac:dyDescent="0.35">
      <c r="C845" s="116"/>
      <c r="D845" s="116"/>
      <c r="E845" s="116"/>
      <c r="F845" s="116"/>
      <c r="G845" s="116"/>
      <c r="H845" s="115"/>
      <c r="I845" s="117"/>
    </row>
    <row r="846" spans="3:9" x14ac:dyDescent="0.35">
      <c r="C846" s="116"/>
      <c r="D846" s="116"/>
      <c r="E846" s="116"/>
      <c r="F846" s="116"/>
      <c r="G846" s="116"/>
      <c r="H846" s="115"/>
      <c r="I846" s="117"/>
    </row>
    <row r="847" spans="3:9" x14ac:dyDescent="0.35">
      <c r="C847" s="116"/>
      <c r="D847" s="116"/>
      <c r="E847" s="116"/>
      <c r="F847" s="116"/>
      <c r="G847" s="116"/>
      <c r="H847" s="115"/>
      <c r="I847" s="117"/>
    </row>
    <row r="848" spans="3:9" x14ac:dyDescent="0.35">
      <c r="C848" s="116"/>
      <c r="D848" s="116"/>
      <c r="E848" s="116"/>
      <c r="F848" s="116"/>
      <c r="G848" s="116"/>
      <c r="H848" s="115"/>
      <c r="I848" s="117"/>
    </row>
    <row r="849" spans="3:9" x14ac:dyDescent="0.35">
      <c r="C849" s="116"/>
      <c r="D849" s="116"/>
      <c r="E849" s="116"/>
      <c r="F849" s="116"/>
      <c r="G849" s="116"/>
      <c r="H849" s="115"/>
      <c r="I849" s="117"/>
    </row>
    <row r="850" spans="3:9" x14ac:dyDescent="0.35">
      <c r="C850" s="116"/>
      <c r="D850" s="116"/>
      <c r="E850" s="116"/>
      <c r="F850" s="116"/>
      <c r="G850" s="116"/>
      <c r="H850" s="115"/>
      <c r="I850" s="117"/>
    </row>
    <row r="851" spans="3:9" x14ac:dyDescent="0.35">
      <c r="C851" s="116"/>
      <c r="D851" s="116"/>
      <c r="E851" s="116"/>
      <c r="F851" s="116"/>
      <c r="G851" s="116"/>
      <c r="H851" s="115"/>
      <c r="I851" s="117"/>
    </row>
    <row r="852" spans="3:9" x14ac:dyDescent="0.35">
      <c r="C852" s="116"/>
      <c r="D852" s="116"/>
      <c r="E852" s="116"/>
      <c r="F852" s="116"/>
      <c r="G852" s="116"/>
      <c r="H852" s="115"/>
      <c r="I852" s="117"/>
    </row>
    <row r="853" spans="3:9" x14ac:dyDescent="0.35">
      <c r="C853" s="116"/>
      <c r="D853" s="116"/>
      <c r="E853" s="116"/>
      <c r="F853" s="116"/>
      <c r="G853" s="116"/>
      <c r="H853" s="115"/>
      <c r="I853" s="117"/>
    </row>
    <row r="854" spans="3:9" x14ac:dyDescent="0.35">
      <c r="C854" s="116"/>
      <c r="D854" s="116"/>
      <c r="E854" s="116"/>
      <c r="F854" s="116"/>
      <c r="G854" s="116"/>
      <c r="H854" s="115"/>
      <c r="I854" s="117"/>
    </row>
    <row r="855" spans="3:9" x14ac:dyDescent="0.35">
      <c r="C855" s="116"/>
      <c r="D855" s="116"/>
      <c r="E855" s="116"/>
      <c r="F855" s="116"/>
      <c r="G855" s="116"/>
      <c r="H855" s="115"/>
      <c r="I855" s="117"/>
    </row>
    <row r="856" spans="3:9" x14ac:dyDescent="0.35">
      <c r="C856" s="116"/>
      <c r="D856" s="116"/>
      <c r="E856" s="116"/>
      <c r="F856" s="116"/>
      <c r="G856" s="116"/>
      <c r="H856" s="115"/>
      <c r="I856" s="117"/>
    </row>
    <row r="857" spans="3:9" x14ac:dyDescent="0.35">
      <c r="C857" s="116"/>
      <c r="D857" s="116"/>
      <c r="E857" s="116"/>
      <c r="F857" s="116"/>
      <c r="G857" s="116"/>
      <c r="H857" s="115"/>
      <c r="I857" s="117"/>
    </row>
    <row r="858" spans="3:9" x14ac:dyDescent="0.35">
      <c r="C858" s="116"/>
      <c r="D858" s="116"/>
      <c r="E858" s="116"/>
      <c r="F858" s="116"/>
      <c r="G858" s="116"/>
      <c r="H858" s="115"/>
      <c r="I858" s="117"/>
    </row>
    <row r="859" spans="3:9" x14ac:dyDescent="0.35">
      <c r="C859" s="116"/>
      <c r="D859" s="116"/>
      <c r="E859" s="116"/>
      <c r="F859" s="116"/>
      <c r="G859" s="116"/>
      <c r="H859" s="115"/>
      <c r="I859" s="117"/>
    </row>
    <row r="860" spans="3:9" x14ac:dyDescent="0.35">
      <c r="C860" s="116"/>
      <c r="D860" s="116"/>
      <c r="E860" s="116"/>
      <c r="F860" s="116"/>
      <c r="G860" s="116"/>
      <c r="H860" s="115"/>
      <c r="I860" s="117"/>
    </row>
    <row r="861" spans="3:9" x14ac:dyDescent="0.35">
      <c r="C861" s="116"/>
      <c r="D861" s="116"/>
      <c r="E861" s="116"/>
      <c r="F861" s="116"/>
      <c r="G861" s="116"/>
      <c r="H861" s="115"/>
      <c r="I861" s="117"/>
    </row>
    <row r="862" spans="3:9" x14ac:dyDescent="0.35">
      <c r="C862" s="116"/>
      <c r="D862" s="116"/>
      <c r="E862" s="116"/>
      <c r="F862" s="116"/>
      <c r="G862" s="116"/>
      <c r="H862" s="115"/>
      <c r="I862" s="117"/>
    </row>
    <row r="863" spans="3:9" x14ac:dyDescent="0.35">
      <c r="C863" s="116"/>
      <c r="D863" s="116"/>
      <c r="E863" s="116"/>
      <c r="F863" s="116"/>
      <c r="G863" s="116"/>
      <c r="H863" s="115"/>
      <c r="I863" s="117"/>
    </row>
    <row r="864" spans="3:9" x14ac:dyDescent="0.35">
      <c r="C864" s="116"/>
      <c r="D864" s="116"/>
      <c r="E864" s="116"/>
      <c r="F864" s="116"/>
      <c r="G864" s="116"/>
      <c r="H864" s="115"/>
      <c r="I864" s="117"/>
    </row>
    <row r="865" spans="3:9" x14ac:dyDescent="0.35">
      <c r="C865" s="116"/>
      <c r="D865" s="116"/>
      <c r="E865" s="116"/>
      <c r="F865" s="116"/>
      <c r="G865" s="116"/>
      <c r="H865" s="115"/>
      <c r="I865" s="117"/>
    </row>
    <row r="866" spans="3:9" x14ac:dyDescent="0.35">
      <c r="C866" s="116"/>
      <c r="D866" s="116"/>
      <c r="E866" s="116"/>
      <c r="F866" s="116"/>
      <c r="G866" s="116"/>
      <c r="H866" s="115"/>
      <c r="I866" s="117"/>
    </row>
    <row r="867" spans="3:9" x14ac:dyDescent="0.35">
      <c r="C867" s="116"/>
      <c r="D867" s="116"/>
      <c r="E867" s="116"/>
      <c r="F867" s="116"/>
      <c r="G867" s="116"/>
      <c r="H867" s="115"/>
      <c r="I867" s="117"/>
    </row>
    <row r="868" spans="3:9" x14ac:dyDescent="0.35">
      <c r="C868" s="116"/>
      <c r="D868" s="116"/>
      <c r="E868" s="116"/>
      <c r="F868" s="116"/>
      <c r="G868" s="116"/>
      <c r="H868" s="115"/>
      <c r="I868" s="117"/>
    </row>
    <row r="869" spans="3:9" x14ac:dyDescent="0.35">
      <c r="C869" s="116"/>
      <c r="D869" s="116"/>
      <c r="E869" s="116"/>
      <c r="F869" s="116"/>
      <c r="G869" s="116"/>
      <c r="H869" s="115"/>
      <c r="I869" s="117"/>
    </row>
    <row r="870" spans="3:9" x14ac:dyDescent="0.35">
      <c r="C870" s="116"/>
      <c r="D870" s="116"/>
      <c r="E870" s="116"/>
      <c r="F870" s="116"/>
      <c r="G870" s="116"/>
      <c r="H870" s="115"/>
      <c r="I870" s="117"/>
    </row>
    <row r="871" spans="3:9" x14ac:dyDescent="0.35">
      <c r="C871" s="116"/>
      <c r="D871" s="116"/>
      <c r="E871" s="116"/>
      <c r="F871" s="116"/>
      <c r="G871" s="116"/>
      <c r="H871" s="115"/>
      <c r="I871" s="117"/>
    </row>
    <row r="872" spans="3:9" x14ac:dyDescent="0.35">
      <c r="C872" s="116"/>
      <c r="D872" s="116"/>
      <c r="E872" s="116"/>
      <c r="F872" s="116"/>
      <c r="G872" s="116"/>
      <c r="H872" s="115"/>
      <c r="I872" s="117"/>
    </row>
    <row r="873" spans="3:9" x14ac:dyDescent="0.35">
      <c r="C873" s="116"/>
      <c r="D873" s="116"/>
      <c r="E873" s="116"/>
      <c r="F873" s="116"/>
      <c r="G873" s="116"/>
      <c r="H873" s="115"/>
      <c r="I873" s="117"/>
    </row>
    <row r="874" spans="3:9" x14ac:dyDescent="0.35">
      <c r="C874" s="116"/>
      <c r="D874" s="116"/>
      <c r="E874" s="116"/>
      <c r="F874" s="116"/>
      <c r="G874" s="116"/>
      <c r="H874" s="115"/>
      <c r="I874" s="117"/>
    </row>
    <row r="875" spans="3:9" x14ac:dyDescent="0.35">
      <c r="C875" s="116"/>
      <c r="D875" s="116"/>
      <c r="E875" s="116"/>
      <c r="F875" s="116"/>
      <c r="G875" s="116"/>
      <c r="H875" s="115"/>
      <c r="I875" s="117"/>
    </row>
    <row r="876" spans="3:9" x14ac:dyDescent="0.35">
      <c r="C876" s="116"/>
      <c r="D876" s="116"/>
      <c r="E876" s="116"/>
      <c r="F876" s="116"/>
      <c r="G876" s="116"/>
      <c r="H876" s="115"/>
      <c r="I876" s="117"/>
    </row>
    <row r="877" spans="3:9" x14ac:dyDescent="0.35">
      <c r="C877" s="116"/>
      <c r="D877" s="116"/>
      <c r="E877" s="116"/>
      <c r="F877" s="116"/>
      <c r="G877" s="116"/>
      <c r="H877" s="115"/>
      <c r="I877" s="117"/>
    </row>
    <row r="878" spans="3:9" x14ac:dyDescent="0.35">
      <c r="C878" s="116"/>
      <c r="D878" s="116"/>
      <c r="E878" s="116"/>
      <c r="F878" s="116"/>
      <c r="G878" s="116"/>
      <c r="H878" s="115"/>
      <c r="I878" s="117"/>
    </row>
    <row r="879" spans="3:9" x14ac:dyDescent="0.35">
      <c r="C879" s="116"/>
      <c r="D879" s="116"/>
      <c r="E879" s="116"/>
      <c r="F879" s="116"/>
      <c r="G879" s="116"/>
      <c r="H879" s="115"/>
      <c r="I879" s="117"/>
    </row>
    <row r="880" spans="3:9" x14ac:dyDescent="0.35">
      <c r="C880" s="116"/>
      <c r="D880" s="116"/>
      <c r="E880" s="116"/>
      <c r="F880" s="116"/>
      <c r="G880" s="116"/>
      <c r="H880" s="115"/>
      <c r="I880" s="117"/>
    </row>
    <row r="881" spans="3:9" x14ac:dyDescent="0.35">
      <c r="C881" s="116"/>
      <c r="D881" s="116"/>
      <c r="E881" s="116"/>
      <c r="F881" s="116"/>
      <c r="G881" s="116"/>
      <c r="H881" s="115"/>
      <c r="I881" s="117"/>
    </row>
    <row r="882" spans="3:9" x14ac:dyDescent="0.35">
      <c r="C882" s="116"/>
      <c r="D882" s="116"/>
      <c r="E882" s="116"/>
      <c r="F882" s="116"/>
      <c r="G882" s="116"/>
      <c r="H882" s="115"/>
      <c r="I882" s="117"/>
    </row>
    <row r="883" spans="3:9" x14ac:dyDescent="0.35">
      <c r="C883" s="116"/>
      <c r="D883" s="116"/>
      <c r="E883" s="116"/>
      <c r="F883" s="116"/>
      <c r="G883" s="116"/>
      <c r="H883" s="115"/>
      <c r="I883" s="117"/>
    </row>
    <row r="884" spans="3:9" x14ac:dyDescent="0.35">
      <c r="C884" s="116"/>
      <c r="D884" s="116"/>
      <c r="E884" s="116"/>
      <c r="F884" s="116"/>
      <c r="G884" s="116"/>
      <c r="H884" s="115"/>
      <c r="I884" s="117"/>
    </row>
    <row r="885" spans="3:9" x14ac:dyDescent="0.35">
      <c r="C885" s="116"/>
      <c r="D885" s="116"/>
      <c r="E885" s="116"/>
      <c r="F885" s="116"/>
      <c r="G885" s="116"/>
      <c r="H885" s="115"/>
      <c r="I885" s="117"/>
    </row>
    <row r="886" spans="3:9" x14ac:dyDescent="0.35">
      <c r="C886" s="116"/>
      <c r="D886" s="116"/>
      <c r="E886" s="116"/>
      <c r="F886" s="116"/>
      <c r="G886" s="116"/>
      <c r="H886" s="115"/>
      <c r="I886" s="117"/>
    </row>
    <row r="887" spans="3:9" x14ac:dyDescent="0.35">
      <c r="C887" s="116"/>
      <c r="D887" s="116"/>
      <c r="E887" s="116"/>
      <c r="F887" s="116"/>
      <c r="G887" s="116"/>
      <c r="H887" s="115"/>
      <c r="I887" s="117"/>
    </row>
    <row r="888" spans="3:9" x14ac:dyDescent="0.35">
      <c r="C888" s="116"/>
      <c r="D888" s="116"/>
      <c r="E888" s="116"/>
      <c r="F888" s="116"/>
      <c r="G888" s="116"/>
      <c r="H888" s="115"/>
      <c r="I888" s="117"/>
    </row>
    <row r="889" spans="3:9" x14ac:dyDescent="0.35">
      <c r="C889" s="116"/>
      <c r="D889" s="116"/>
      <c r="E889" s="116"/>
      <c r="F889" s="116"/>
      <c r="G889" s="116"/>
      <c r="H889" s="115"/>
      <c r="I889" s="117"/>
    </row>
    <row r="890" spans="3:9" x14ac:dyDescent="0.35">
      <c r="C890" s="116"/>
      <c r="D890" s="116"/>
      <c r="E890" s="116"/>
      <c r="F890" s="116"/>
      <c r="G890" s="116"/>
      <c r="H890" s="115"/>
      <c r="I890" s="117"/>
    </row>
    <row r="891" spans="3:9" x14ac:dyDescent="0.35">
      <c r="C891" s="116"/>
      <c r="D891" s="116"/>
      <c r="E891" s="116"/>
      <c r="F891" s="116"/>
      <c r="G891" s="116"/>
      <c r="H891" s="115"/>
      <c r="I891" s="117"/>
    </row>
    <row r="892" spans="3:9" x14ac:dyDescent="0.35">
      <c r="C892" s="116"/>
      <c r="D892" s="116"/>
      <c r="E892" s="116"/>
      <c r="F892" s="116"/>
      <c r="G892" s="116"/>
      <c r="H892" s="115"/>
      <c r="I892" s="117"/>
    </row>
    <row r="893" spans="3:9" x14ac:dyDescent="0.35">
      <c r="C893" s="116"/>
      <c r="D893" s="116"/>
      <c r="E893" s="116"/>
      <c r="F893" s="116"/>
      <c r="G893" s="116"/>
      <c r="H893" s="115"/>
      <c r="I893" s="117"/>
    </row>
    <row r="894" spans="3:9" x14ac:dyDescent="0.35">
      <c r="C894" s="116"/>
      <c r="D894" s="116"/>
      <c r="E894" s="116"/>
      <c r="F894" s="116"/>
      <c r="G894" s="116"/>
      <c r="H894" s="115"/>
      <c r="I894" s="117"/>
    </row>
    <row r="895" spans="3:9" x14ac:dyDescent="0.35">
      <c r="C895" s="116"/>
      <c r="D895" s="116"/>
      <c r="E895" s="116"/>
      <c r="F895" s="116"/>
      <c r="G895" s="116"/>
      <c r="H895" s="115"/>
      <c r="I895" s="117"/>
    </row>
    <row r="896" spans="3:9" x14ac:dyDescent="0.35">
      <c r="C896" s="116"/>
      <c r="D896" s="116"/>
      <c r="E896" s="116"/>
      <c r="F896" s="116"/>
      <c r="G896" s="116"/>
      <c r="H896" s="115"/>
      <c r="I896" s="117"/>
    </row>
    <row r="897" spans="3:9" x14ac:dyDescent="0.35">
      <c r="C897" s="116"/>
      <c r="D897" s="116"/>
      <c r="E897" s="116"/>
      <c r="F897" s="116"/>
      <c r="G897" s="116"/>
      <c r="H897" s="115"/>
      <c r="I897" s="117"/>
    </row>
    <row r="898" spans="3:9" x14ac:dyDescent="0.35">
      <c r="C898" s="116"/>
      <c r="D898" s="116"/>
      <c r="E898" s="116"/>
      <c r="F898" s="116"/>
      <c r="G898" s="116"/>
      <c r="H898" s="115"/>
      <c r="I898" s="117"/>
    </row>
    <row r="899" spans="3:9" x14ac:dyDescent="0.35">
      <c r="C899" s="116"/>
      <c r="D899" s="116"/>
      <c r="E899" s="116"/>
      <c r="F899" s="116"/>
      <c r="G899" s="116"/>
      <c r="H899" s="115"/>
      <c r="I899" s="117"/>
    </row>
    <row r="900" spans="3:9" x14ac:dyDescent="0.35">
      <c r="C900" s="116"/>
      <c r="D900" s="116"/>
      <c r="E900" s="116"/>
      <c r="F900" s="116"/>
      <c r="G900" s="116"/>
      <c r="H900" s="115"/>
      <c r="I900" s="117"/>
    </row>
    <row r="901" spans="3:9" x14ac:dyDescent="0.35">
      <c r="C901" s="116"/>
      <c r="D901" s="116"/>
      <c r="E901" s="116"/>
      <c r="F901" s="116"/>
      <c r="G901" s="116"/>
      <c r="H901" s="115"/>
      <c r="I901" s="117"/>
    </row>
    <row r="902" spans="3:9" x14ac:dyDescent="0.35">
      <c r="C902" s="116"/>
      <c r="D902" s="116"/>
      <c r="E902" s="116"/>
      <c r="F902" s="116"/>
      <c r="G902" s="116"/>
      <c r="H902" s="115"/>
      <c r="I902" s="117"/>
    </row>
    <row r="903" spans="3:9" x14ac:dyDescent="0.35">
      <c r="C903" s="116"/>
      <c r="D903" s="116"/>
      <c r="E903" s="116"/>
      <c r="F903" s="116"/>
      <c r="G903" s="116"/>
      <c r="H903" s="115"/>
      <c r="I903" s="117"/>
    </row>
    <row r="904" spans="3:9" x14ac:dyDescent="0.35">
      <c r="C904" s="116"/>
      <c r="D904" s="116"/>
      <c r="E904" s="116"/>
      <c r="F904" s="116"/>
      <c r="G904" s="116"/>
      <c r="H904" s="115"/>
      <c r="I904" s="117"/>
    </row>
    <row r="905" spans="3:9" x14ac:dyDescent="0.35">
      <c r="C905" s="116"/>
      <c r="D905" s="116"/>
      <c r="E905" s="116"/>
      <c r="F905" s="116"/>
      <c r="G905" s="116"/>
      <c r="H905" s="115"/>
      <c r="I905" s="117"/>
    </row>
    <row r="906" spans="3:9" x14ac:dyDescent="0.35">
      <c r="C906" s="116"/>
      <c r="D906" s="116"/>
      <c r="E906" s="116"/>
      <c r="F906" s="116"/>
      <c r="G906" s="116"/>
      <c r="H906" s="115"/>
      <c r="I906" s="117"/>
    </row>
    <row r="907" spans="3:9" x14ac:dyDescent="0.35">
      <c r="C907" s="116"/>
      <c r="D907" s="116"/>
      <c r="E907" s="116"/>
      <c r="F907" s="116"/>
      <c r="G907" s="116"/>
      <c r="H907" s="115"/>
      <c r="I907" s="117"/>
    </row>
    <row r="908" spans="3:9" x14ac:dyDescent="0.35">
      <c r="E908" s="118"/>
      <c r="F908" s="118"/>
      <c r="G908" s="118"/>
      <c r="H908" s="115"/>
      <c r="I908" s="117"/>
    </row>
    <row r="909" spans="3:9" x14ac:dyDescent="0.35">
      <c r="E909" s="118"/>
      <c r="F909" s="118"/>
      <c r="G909" s="118"/>
      <c r="H909" s="115"/>
      <c r="I909" s="117"/>
    </row>
    <row r="910" spans="3:9" x14ac:dyDescent="0.35">
      <c r="E910" s="118"/>
      <c r="F910" s="118"/>
      <c r="G910" s="118"/>
      <c r="H910" s="115"/>
      <c r="I910" s="117"/>
    </row>
    <row r="911" spans="3:9" x14ac:dyDescent="0.35">
      <c r="E911" s="118"/>
      <c r="F911" s="118"/>
      <c r="G911" s="118"/>
      <c r="H911" s="115"/>
      <c r="I911" s="117"/>
    </row>
    <row r="912" spans="3:9" x14ac:dyDescent="0.35">
      <c r="E912" s="118"/>
      <c r="F912" s="118"/>
      <c r="G912" s="118"/>
      <c r="H912" s="115"/>
      <c r="I912" s="117"/>
    </row>
    <row r="913" spans="5:9" x14ac:dyDescent="0.35">
      <c r="E913" s="118"/>
      <c r="F913" s="118"/>
      <c r="G913" s="118"/>
      <c r="H913" s="115"/>
      <c r="I913" s="117"/>
    </row>
    <row r="914" spans="5:9" x14ac:dyDescent="0.35">
      <c r="E914" s="118"/>
      <c r="F914" s="118"/>
      <c r="G914" s="118"/>
      <c r="H914" s="115"/>
      <c r="I914" s="117"/>
    </row>
    <row r="915" spans="5:9" x14ac:dyDescent="0.35">
      <c r="E915" s="118"/>
      <c r="F915" s="118"/>
      <c r="G915" s="118"/>
      <c r="H915" s="115"/>
      <c r="I915" s="117"/>
    </row>
    <row r="916" spans="5:9" x14ac:dyDescent="0.35">
      <c r="E916" s="118"/>
      <c r="F916" s="118"/>
      <c r="G916" s="118"/>
      <c r="H916" s="115"/>
      <c r="I916" s="117"/>
    </row>
    <row r="917" spans="5:9" x14ac:dyDescent="0.35">
      <c r="E917" s="118"/>
      <c r="F917" s="118"/>
      <c r="G917" s="118"/>
      <c r="H917" s="115"/>
      <c r="I917" s="117"/>
    </row>
    <row r="918" spans="5:9" x14ac:dyDescent="0.35">
      <c r="E918" s="118"/>
      <c r="F918" s="118"/>
      <c r="G918" s="118"/>
      <c r="H918" s="115"/>
      <c r="I918" s="117"/>
    </row>
    <row r="919" spans="5:9" x14ac:dyDescent="0.35">
      <c r="E919" s="118"/>
      <c r="F919" s="118"/>
      <c r="G919" s="118"/>
      <c r="H919" s="115"/>
      <c r="I919" s="117"/>
    </row>
    <row r="920" spans="5:9" x14ac:dyDescent="0.35">
      <c r="E920" s="118"/>
      <c r="F920" s="118"/>
      <c r="G920" s="118"/>
      <c r="H920" s="115"/>
      <c r="I920" s="117"/>
    </row>
    <row r="921" spans="5:9" x14ac:dyDescent="0.35">
      <c r="E921" s="118"/>
      <c r="F921" s="118"/>
      <c r="G921" s="118"/>
      <c r="H921" s="115"/>
      <c r="I921" s="117"/>
    </row>
    <row r="922" spans="5:9" x14ac:dyDescent="0.35">
      <c r="E922" s="118"/>
      <c r="F922" s="118"/>
      <c r="G922" s="118"/>
      <c r="H922" s="115"/>
      <c r="I922" s="117"/>
    </row>
    <row r="923" spans="5:9" x14ac:dyDescent="0.35">
      <c r="E923" s="118"/>
      <c r="F923" s="118"/>
      <c r="G923" s="118"/>
      <c r="H923" s="115"/>
      <c r="I923" s="117"/>
    </row>
    <row r="924" spans="5:9" x14ac:dyDescent="0.35">
      <c r="E924" s="118"/>
      <c r="F924" s="118"/>
      <c r="G924" s="118"/>
      <c r="H924" s="115"/>
      <c r="I924" s="117"/>
    </row>
    <row r="925" spans="5:9" x14ac:dyDescent="0.35">
      <c r="E925" s="118"/>
      <c r="F925" s="118"/>
      <c r="G925" s="118"/>
      <c r="H925" s="115"/>
      <c r="I925" s="117"/>
    </row>
    <row r="926" spans="5:9" x14ac:dyDescent="0.35">
      <c r="E926" s="118"/>
      <c r="F926" s="118"/>
      <c r="G926" s="118"/>
      <c r="H926" s="115"/>
      <c r="I926" s="117"/>
    </row>
    <row r="927" spans="5:9" x14ac:dyDescent="0.35">
      <c r="E927" s="118"/>
      <c r="F927" s="118"/>
      <c r="G927" s="118"/>
      <c r="H927" s="115"/>
      <c r="I927" s="117"/>
    </row>
    <row r="928" spans="5:9" x14ac:dyDescent="0.35">
      <c r="E928" s="118"/>
      <c r="F928" s="118"/>
      <c r="G928" s="118"/>
      <c r="H928" s="115"/>
      <c r="I928" s="117"/>
    </row>
    <row r="929" spans="5:9" x14ac:dyDescent="0.35">
      <c r="E929" s="118"/>
      <c r="F929" s="118"/>
      <c r="G929" s="118"/>
      <c r="H929" s="115"/>
      <c r="I929" s="117"/>
    </row>
    <row r="930" spans="5:9" x14ac:dyDescent="0.35">
      <c r="E930" s="118"/>
      <c r="F930" s="118"/>
      <c r="G930" s="118"/>
      <c r="H930" s="115"/>
      <c r="I930" s="117"/>
    </row>
    <row r="931" spans="5:9" x14ac:dyDescent="0.35">
      <c r="E931" s="118"/>
      <c r="F931" s="118"/>
      <c r="G931" s="118"/>
      <c r="H931" s="115"/>
      <c r="I931" s="117"/>
    </row>
    <row r="932" spans="5:9" x14ac:dyDescent="0.35">
      <c r="E932" s="118"/>
      <c r="F932" s="118"/>
      <c r="G932" s="118"/>
      <c r="H932" s="115"/>
      <c r="I932" s="117"/>
    </row>
    <row r="933" spans="5:9" x14ac:dyDescent="0.35">
      <c r="E933" s="118"/>
      <c r="F933" s="118"/>
      <c r="G933" s="118"/>
      <c r="H933" s="115"/>
      <c r="I933" s="117"/>
    </row>
    <row r="934" spans="5:9" x14ac:dyDescent="0.35">
      <c r="E934" s="118"/>
      <c r="F934" s="118"/>
      <c r="G934" s="118"/>
      <c r="H934" s="115"/>
      <c r="I934" s="117"/>
    </row>
    <row r="935" spans="5:9" x14ac:dyDescent="0.35">
      <c r="E935" s="118"/>
      <c r="F935" s="118"/>
      <c r="G935" s="118"/>
      <c r="H935" s="115"/>
      <c r="I935" s="117"/>
    </row>
    <row r="936" spans="5:9" x14ac:dyDescent="0.35">
      <c r="E936" s="118"/>
      <c r="F936" s="118"/>
      <c r="G936" s="118"/>
      <c r="H936" s="115"/>
      <c r="I936" s="117"/>
    </row>
    <row r="937" spans="5:9" x14ac:dyDescent="0.35">
      <c r="E937" s="118"/>
      <c r="F937" s="118"/>
      <c r="G937" s="118"/>
      <c r="H937" s="115"/>
      <c r="I937" s="117"/>
    </row>
    <row r="938" spans="5:9" x14ac:dyDescent="0.35">
      <c r="E938" s="118"/>
      <c r="F938" s="118"/>
      <c r="G938" s="118"/>
      <c r="H938" s="115"/>
      <c r="I938" s="117"/>
    </row>
    <row r="939" spans="5:9" x14ac:dyDescent="0.35">
      <c r="E939" s="118"/>
      <c r="F939" s="118"/>
      <c r="G939" s="118"/>
      <c r="H939" s="115"/>
      <c r="I939" s="117"/>
    </row>
    <row r="940" spans="5:9" x14ac:dyDescent="0.35">
      <c r="E940" s="118"/>
      <c r="F940" s="118"/>
      <c r="G940" s="118"/>
      <c r="H940" s="115"/>
      <c r="I940" s="117"/>
    </row>
    <row r="941" spans="5:9" x14ac:dyDescent="0.35">
      <c r="E941" s="118"/>
      <c r="F941" s="118"/>
      <c r="G941" s="118"/>
      <c r="H941" s="115"/>
      <c r="I941" s="117"/>
    </row>
    <row r="942" spans="5:9" x14ac:dyDescent="0.35">
      <c r="E942" s="118"/>
      <c r="F942" s="118"/>
      <c r="G942" s="118"/>
      <c r="H942" s="115"/>
      <c r="I942" s="117"/>
    </row>
    <row r="943" spans="5:9" x14ac:dyDescent="0.35">
      <c r="E943" s="118"/>
      <c r="F943" s="118"/>
      <c r="G943" s="118"/>
      <c r="H943" s="115"/>
      <c r="I943" s="117"/>
    </row>
    <row r="944" spans="5:9" x14ac:dyDescent="0.35">
      <c r="E944" s="118"/>
      <c r="F944" s="118"/>
      <c r="G944" s="118"/>
      <c r="H944" s="115"/>
      <c r="I944" s="117"/>
    </row>
    <row r="945" spans="5:9" x14ac:dyDescent="0.35">
      <c r="E945" s="118"/>
      <c r="F945" s="118"/>
      <c r="G945" s="118"/>
      <c r="H945" s="115"/>
      <c r="I945" s="117"/>
    </row>
    <row r="946" spans="5:9" x14ac:dyDescent="0.35">
      <c r="E946" s="118"/>
      <c r="F946" s="118"/>
      <c r="G946" s="118"/>
      <c r="H946" s="115"/>
      <c r="I946" s="117"/>
    </row>
    <row r="947" spans="5:9" x14ac:dyDescent="0.35">
      <c r="E947" s="118"/>
      <c r="F947" s="118"/>
      <c r="G947" s="118"/>
      <c r="H947" s="115"/>
      <c r="I947" s="117"/>
    </row>
    <row r="948" spans="5:9" x14ac:dyDescent="0.35">
      <c r="E948" s="118"/>
      <c r="F948" s="118"/>
      <c r="G948" s="118"/>
      <c r="H948" s="115"/>
      <c r="I948" s="117"/>
    </row>
    <row r="949" spans="5:9" x14ac:dyDescent="0.35">
      <c r="E949" s="118"/>
      <c r="F949" s="118"/>
      <c r="G949" s="118"/>
      <c r="H949" s="115"/>
      <c r="I949" s="117"/>
    </row>
    <row r="950" spans="5:9" x14ac:dyDescent="0.35">
      <c r="E950" s="118"/>
      <c r="F950" s="118"/>
      <c r="G950" s="118"/>
      <c r="H950" s="115"/>
      <c r="I950" s="117"/>
    </row>
    <row r="951" spans="5:9" x14ac:dyDescent="0.35">
      <c r="E951" s="118"/>
      <c r="F951" s="118"/>
      <c r="G951" s="118"/>
      <c r="H951" s="115"/>
      <c r="I951" s="117"/>
    </row>
    <row r="952" spans="5:9" x14ac:dyDescent="0.35">
      <c r="E952" s="118"/>
      <c r="F952" s="118"/>
      <c r="G952" s="118"/>
      <c r="H952" s="115"/>
      <c r="I952" s="117"/>
    </row>
    <row r="953" spans="5:9" x14ac:dyDescent="0.35">
      <c r="E953" s="118"/>
      <c r="F953" s="118"/>
      <c r="G953" s="118"/>
      <c r="H953" s="115"/>
      <c r="I953" s="117"/>
    </row>
    <row r="954" spans="5:9" x14ac:dyDescent="0.35">
      <c r="E954" s="118"/>
      <c r="F954" s="118"/>
      <c r="G954" s="118"/>
      <c r="H954" s="115"/>
      <c r="I954" s="117"/>
    </row>
    <row r="955" spans="5:9" x14ac:dyDescent="0.35">
      <c r="E955" s="118"/>
      <c r="F955" s="118"/>
      <c r="G955" s="118"/>
      <c r="H955" s="115"/>
      <c r="I955" s="117"/>
    </row>
    <row r="956" spans="5:9" x14ac:dyDescent="0.35">
      <c r="E956" s="118"/>
      <c r="F956" s="118"/>
      <c r="G956" s="118"/>
      <c r="H956" s="115"/>
      <c r="I956" s="117"/>
    </row>
    <row r="957" spans="5:9" x14ac:dyDescent="0.35">
      <c r="E957" s="118"/>
      <c r="F957" s="118"/>
      <c r="G957" s="118"/>
      <c r="H957" s="115"/>
      <c r="I957" s="117"/>
    </row>
    <row r="958" spans="5:9" x14ac:dyDescent="0.35">
      <c r="E958" s="118"/>
      <c r="F958" s="118"/>
      <c r="G958" s="118"/>
      <c r="H958" s="115"/>
      <c r="I958" s="117"/>
    </row>
    <row r="959" spans="5:9" x14ac:dyDescent="0.35">
      <c r="E959" s="118"/>
      <c r="F959" s="118"/>
      <c r="G959" s="118"/>
      <c r="H959" s="115"/>
      <c r="I959" s="117"/>
    </row>
    <row r="960" spans="5:9" x14ac:dyDescent="0.35">
      <c r="E960" s="118"/>
      <c r="F960" s="118"/>
      <c r="G960" s="118"/>
      <c r="H960" s="115"/>
      <c r="I960" s="117"/>
    </row>
    <row r="961" spans="5:9" x14ac:dyDescent="0.35">
      <c r="E961" s="118"/>
      <c r="F961" s="118"/>
      <c r="G961" s="118"/>
      <c r="H961" s="115"/>
      <c r="I961" s="117"/>
    </row>
    <row r="962" spans="5:9" x14ac:dyDescent="0.35">
      <c r="E962" s="118"/>
      <c r="F962" s="118"/>
      <c r="G962" s="118"/>
      <c r="H962" s="115"/>
      <c r="I962" s="117"/>
    </row>
    <row r="963" spans="5:9" x14ac:dyDescent="0.35">
      <c r="E963" s="118"/>
      <c r="F963" s="118"/>
      <c r="G963" s="118"/>
      <c r="H963" s="115"/>
      <c r="I963" s="117"/>
    </row>
    <row r="964" spans="5:9" x14ac:dyDescent="0.35">
      <c r="E964" s="118"/>
      <c r="F964" s="118"/>
      <c r="G964" s="118"/>
      <c r="H964" s="115"/>
      <c r="I964" s="117"/>
    </row>
    <row r="965" spans="5:9" x14ac:dyDescent="0.35">
      <c r="E965" s="118"/>
      <c r="F965" s="118"/>
      <c r="G965" s="118"/>
      <c r="H965" s="115"/>
      <c r="I965" s="117"/>
    </row>
    <row r="966" spans="5:9" x14ac:dyDescent="0.35">
      <c r="E966" s="118"/>
      <c r="F966" s="118"/>
      <c r="G966" s="118"/>
      <c r="H966" s="115"/>
      <c r="I966" s="117"/>
    </row>
    <row r="967" spans="5:9" x14ac:dyDescent="0.35">
      <c r="E967" s="118"/>
      <c r="F967" s="118"/>
      <c r="G967" s="118"/>
      <c r="H967" s="115"/>
      <c r="I967" s="117"/>
    </row>
    <row r="968" spans="5:9" x14ac:dyDescent="0.35">
      <c r="E968" s="118"/>
      <c r="F968" s="118"/>
      <c r="G968" s="118"/>
      <c r="H968" s="115"/>
      <c r="I968" s="117"/>
    </row>
    <row r="969" spans="5:9" x14ac:dyDescent="0.35">
      <c r="E969" s="118"/>
      <c r="F969" s="118"/>
      <c r="G969" s="118"/>
      <c r="H969" s="115"/>
      <c r="I969" s="117"/>
    </row>
    <row r="970" spans="5:9" x14ac:dyDescent="0.35">
      <c r="E970" s="118"/>
      <c r="F970" s="118"/>
      <c r="G970" s="118"/>
      <c r="H970" s="115"/>
      <c r="I970" s="117"/>
    </row>
    <row r="971" spans="5:9" x14ac:dyDescent="0.35">
      <c r="E971" s="118"/>
      <c r="F971" s="118"/>
      <c r="G971" s="118"/>
      <c r="H971" s="115"/>
      <c r="I971" s="117"/>
    </row>
    <row r="972" spans="5:9" x14ac:dyDescent="0.35">
      <c r="E972" s="118"/>
      <c r="F972" s="118"/>
      <c r="G972" s="118"/>
      <c r="H972" s="115"/>
      <c r="I972" s="117"/>
    </row>
    <row r="973" spans="5:9" x14ac:dyDescent="0.35">
      <c r="E973" s="118"/>
      <c r="F973" s="118"/>
      <c r="G973" s="118"/>
      <c r="H973" s="115"/>
      <c r="I973" s="117"/>
    </row>
    <row r="974" spans="5:9" x14ac:dyDescent="0.35">
      <c r="E974" s="118"/>
      <c r="F974" s="118"/>
      <c r="G974" s="118"/>
      <c r="H974" s="115"/>
      <c r="I974" s="117"/>
    </row>
    <row r="975" spans="5:9" x14ac:dyDescent="0.35">
      <c r="E975" s="118"/>
      <c r="F975" s="118"/>
      <c r="G975" s="118"/>
      <c r="H975" s="115"/>
      <c r="I975" s="117"/>
    </row>
    <row r="976" spans="5:9" x14ac:dyDescent="0.35">
      <c r="E976" s="118"/>
      <c r="F976" s="118"/>
      <c r="G976" s="118"/>
      <c r="H976" s="115"/>
      <c r="I976" s="117"/>
    </row>
    <row r="977" spans="5:9" x14ac:dyDescent="0.35">
      <c r="E977" s="118"/>
      <c r="F977" s="118"/>
      <c r="G977" s="118"/>
      <c r="H977" s="115"/>
      <c r="I977" s="117"/>
    </row>
    <row r="978" spans="5:9" x14ac:dyDescent="0.35">
      <c r="E978" s="118"/>
      <c r="F978" s="118"/>
      <c r="G978" s="118"/>
      <c r="H978" s="115"/>
      <c r="I978" s="117"/>
    </row>
    <row r="979" spans="5:9" x14ac:dyDescent="0.35">
      <c r="E979" s="118"/>
      <c r="F979" s="118"/>
      <c r="G979" s="118"/>
      <c r="H979" s="115"/>
      <c r="I979" s="117"/>
    </row>
    <row r="980" spans="5:9" x14ac:dyDescent="0.35">
      <c r="E980" s="118"/>
      <c r="F980" s="118"/>
      <c r="G980" s="118"/>
      <c r="H980" s="115"/>
      <c r="I980" s="117"/>
    </row>
    <row r="981" spans="5:9" x14ac:dyDescent="0.35">
      <c r="E981" s="118"/>
      <c r="F981" s="118"/>
      <c r="G981" s="118"/>
      <c r="H981" s="115"/>
      <c r="I981" s="117"/>
    </row>
    <row r="982" spans="5:9" x14ac:dyDescent="0.35">
      <c r="E982" s="118"/>
      <c r="F982" s="118"/>
      <c r="G982" s="118"/>
      <c r="H982" s="115"/>
      <c r="I982" s="117"/>
    </row>
    <row r="983" spans="5:9" x14ac:dyDescent="0.35">
      <c r="E983" s="118"/>
      <c r="F983" s="118"/>
      <c r="G983" s="118"/>
      <c r="H983" s="115"/>
      <c r="I983" s="117"/>
    </row>
    <row r="984" spans="5:9" x14ac:dyDescent="0.35">
      <c r="E984" s="118"/>
      <c r="F984" s="118"/>
      <c r="G984" s="118"/>
      <c r="H984" s="115"/>
      <c r="I984" s="117"/>
    </row>
    <row r="985" spans="5:9" x14ac:dyDescent="0.35">
      <c r="E985" s="118"/>
      <c r="F985" s="118"/>
      <c r="G985" s="118"/>
      <c r="H985" s="115"/>
      <c r="I985" s="117"/>
    </row>
    <row r="986" spans="5:9" x14ac:dyDescent="0.35">
      <c r="E986" s="118"/>
      <c r="F986" s="118"/>
      <c r="G986" s="118"/>
      <c r="H986" s="115"/>
      <c r="I986" s="117"/>
    </row>
    <row r="987" spans="5:9" x14ac:dyDescent="0.35">
      <c r="E987" s="118"/>
      <c r="F987" s="118"/>
      <c r="G987" s="118"/>
      <c r="H987" s="115"/>
      <c r="I987" s="117"/>
    </row>
    <row r="988" spans="5:9" x14ac:dyDescent="0.35">
      <c r="E988" s="118"/>
      <c r="F988" s="118"/>
      <c r="G988" s="118"/>
      <c r="H988" s="115"/>
      <c r="I988" s="117"/>
    </row>
    <row r="989" spans="5:9" x14ac:dyDescent="0.35">
      <c r="E989" s="118"/>
      <c r="F989" s="118"/>
      <c r="G989" s="118"/>
      <c r="H989" s="115"/>
      <c r="I989" s="117"/>
    </row>
    <row r="990" spans="5:9" x14ac:dyDescent="0.35">
      <c r="E990" s="118"/>
      <c r="F990" s="118"/>
      <c r="G990" s="118"/>
      <c r="H990" s="115"/>
      <c r="I990" s="117"/>
    </row>
    <row r="991" spans="5:9" x14ac:dyDescent="0.35">
      <c r="E991" s="118"/>
      <c r="F991" s="118"/>
      <c r="G991" s="118"/>
      <c r="H991" s="115"/>
      <c r="I991" s="117"/>
    </row>
    <row r="992" spans="5:9" x14ac:dyDescent="0.35">
      <c r="E992" s="118"/>
      <c r="F992" s="118"/>
      <c r="G992" s="118"/>
      <c r="H992" s="115"/>
      <c r="I992" s="117"/>
    </row>
    <row r="993" spans="5:9" x14ac:dyDescent="0.35">
      <c r="E993" s="118"/>
      <c r="F993" s="118"/>
      <c r="G993" s="118"/>
      <c r="H993" s="115"/>
      <c r="I993" s="117"/>
    </row>
    <row r="994" spans="5:9" x14ac:dyDescent="0.35">
      <c r="E994" s="118"/>
      <c r="F994" s="118"/>
      <c r="G994" s="118"/>
      <c r="H994" s="115"/>
      <c r="I994" s="117"/>
    </row>
    <row r="995" spans="5:9" x14ac:dyDescent="0.35">
      <c r="E995" s="118"/>
      <c r="F995" s="118"/>
      <c r="G995" s="118"/>
      <c r="H995" s="115"/>
      <c r="I995" s="117"/>
    </row>
    <row r="996" spans="5:9" x14ac:dyDescent="0.35">
      <c r="E996" s="118"/>
      <c r="F996" s="118"/>
      <c r="G996" s="118"/>
      <c r="H996" s="115"/>
      <c r="I996" s="117"/>
    </row>
    <row r="997" spans="5:9" x14ac:dyDescent="0.35">
      <c r="E997" s="118"/>
      <c r="F997" s="118"/>
      <c r="G997" s="118"/>
      <c r="H997" s="115"/>
      <c r="I997" s="117"/>
    </row>
    <row r="998" spans="5:9" x14ac:dyDescent="0.35">
      <c r="E998" s="118"/>
      <c r="F998" s="118"/>
      <c r="G998" s="118"/>
      <c r="H998" s="115"/>
      <c r="I998" s="117"/>
    </row>
    <row r="999" spans="5:9" x14ac:dyDescent="0.35">
      <c r="E999" s="118"/>
      <c r="F999" s="118"/>
      <c r="G999" s="118"/>
      <c r="H999" s="115"/>
      <c r="I999" s="117"/>
    </row>
    <row r="1000" spans="5:9" x14ac:dyDescent="0.35">
      <c r="E1000" s="118"/>
      <c r="F1000" s="118"/>
      <c r="G1000" s="118"/>
      <c r="H1000" s="115"/>
      <c r="I1000" s="117"/>
    </row>
    <row r="1001" spans="5:9" x14ac:dyDescent="0.35">
      <c r="E1001" s="118"/>
      <c r="F1001" s="118"/>
      <c r="G1001" s="118"/>
      <c r="H1001" s="115"/>
      <c r="I1001" s="117"/>
    </row>
    <row r="1002" spans="5:9" x14ac:dyDescent="0.35">
      <c r="E1002" s="118"/>
      <c r="F1002" s="118"/>
      <c r="G1002" s="118"/>
      <c r="H1002" s="115"/>
      <c r="I1002" s="117"/>
    </row>
    <row r="1003" spans="5:9" x14ac:dyDescent="0.35">
      <c r="E1003" s="118"/>
      <c r="F1003" s="118"/>
      <c r="G1003" s="118"/>
      <c r="H1003" s="115"/>
      <c r="I1003" s="117"/>
    </row>
    <row r="1004" spans="5:9" x14ac:dyDescent="0.35">
      <c r="E1004" s="118"/>
      <c r="F1004" s="118"/>
      <c r="G1004" s="118"/>
      <c r="H1004" s="115"/>
      <c r="I1004" s="117"/>
    </row>
    <row r="1005" spans="5:9" x14ac:dyDescent="0.35">
      <c r="E1005" s="118"/>
      <c r="F1005" s="118"/>
      <c r="G1005" s="118"/>
      <c r="H1005" s="115"/>
      <c r="I1005" s="117"/>
    </row>
    <row r="1006" spans="5:9" x14ac:dyDescent="0.35">
      <c r="E1006" s="118"/>
      <c r="F1006" s="118"/>
      <c r="G1006" s="118"/>
      <c r="H1006" s="115"/>
      <c r="I1006" s="117"/>
    </row>
    <row r="1007" spans="5:9" x14ac:dyDescent="0.35">
      <c r="E1007" s="118"/>
      <c r="F1007" s="118"/>
      <c r="G1007" s="118"/>
      <c r="H1007" s="115"/>
      <c r="I1007" s="117"/>
    </row>
    <row r="1008" spans="5:9" x14ac:dyDescent="0.35">
      <c r="E1008" s="118"/>
      <c r="F1008" s="118"/>
      <c r="G1008" s="118"/>
      <c r="H1008" s="115"/>
      <c r="I1008" s="117"/>
    </row>
    <row r="1009" spans="5:9" x14ac:dyDescent="0.35">
      <c r="E1009" s="118"/>
      <c r="F1009" s="118"/>
      <c r="G1009" s="118"/>
      <c r="H1009" s="115"/>
      <c r="I1009" s="117"/>
    </row>
    <row r="1010" spans="5:9" x14ac:dyDescent="0.35">
      <c r="E1010" s="118"/>
      <c r="F1010" s="118"/>
      <c r="G1010" s="118"/>
      <c r="H1010" s="115"/>
      <c r="I1010" s="117"/>
    </row>
    <row r="1011" spans="5:9" x14ac:dyDescent="0.35">
      <c r="E1011" s="118"/>
      <c r="F1011" s="118"/>
      <c r="G1011" s="118"/>
      <c r="H1011" s="115"/>
      <c r="I1011" s="117"/>
    </row>
    <row r="1012" spans="5:9" x14ac:dyDescent="0.35">
      <c r="E1012" s="118"/>
      <c r="F1012" s="118"/>
      <c r="G1012" s="118"/>
      <c r="H1012" s="115"/>
      <c r="I1012" s="117"/>
    </row>
    <row r="1013" spans="5:9" x14ac:dyDescent="0.35">
      <c r="E1013" s="118"/>
      <c r="F1013" s="118"/>
      <c r="G1013" s="118"/>
      <c r="H1013" s="115"/>
      <c r="I1013" s="117"/>
    </row>
    <row r="1014" spans="5:9" x14ac:dyDescent="0.35">
      <c r="E1014" s="118"/>
      <c r="F1014" s="118"/>
      <c r="G1014" s="118"/>
      <c r="H1014" s="115"/>
      <c r="I1014" s="117"/>
    </row>
    <row r="1015" spans="5:9" x14ac:dyDescent="0.35">
      <c r="E1015" s="118"/>
      <c r="F1015" s="118"/>
      <c r="G1015" s="118"/>
      <c r="H1015" s="115"/>
      <c r="I1015" s="117"/>
    </row>
    <row r="1016" spans="5:9" x14ac:dyDescent="0.35">
      <c r="E1016" s="118"/>
      <c r="F1016" s="118"/>
      <c r="G1016" s="118"/>
      <c r="H1016" s="115"/>
      <c r="I1016" s="117"/>
    </row>
    <row r="1017" spans="5:9" x14ac:dyDescent="0.35">
      <c r="E1017" s="118"/>
      <c r="F1017" s="118"/>
      <c r="G1017" s="118"/>
      <c r="H1017" s="115"/>
      <c r="I1017" s="117"/>
    </row>
    <row r="1018" spans="5:9" x14ac:dyDescent="0.35">
      <c r="E1018" s="118"/>
      <c r="F1018" s="118"/>
      <c r="G1018" s="118"/>
      <c r="H1018" s="115"/>
      <c r="I1018" s="117"/>
    </row>
    <row r="1019" spans="5:9" x14ac:dyDescent="0.35">
      <c r="E1019" s="118"/>
      <c r="F1019" s="118"/>
      <c r="G1019" s="118"/>
      <c r="H1019" s="115"/>
      <c r="I1019" s="117"/>
    </row>
    <row r="1020" spans="5:9" x14ac:dyDescent="0.35">
      <c r="E1020" s="118"/>
      <c r="F1020" s="118"/>
      <c r="G1020" s="118"/>
      <c r="H1020" s="115"/>
      <c r="I1020" s="117"/>
    </row>
    <row r="1021" spans="5:9" x14ac:dyDescent="0.35">
      <c r="E1021" s="118"/>
      <c r="F1021" s="118"/>
      <c r="G1021" s="118"/>
      <c r="H1021" s="115"/>
      <c r="I1021" s="117"/>
    </row>
    <row r="1022" spans="5:9" x14ac:dyDescent="0.35">
      <c r="E1022" s="118"/>
      <c r="F1022" s="118"/>
      <c r="G1022" s="118"/>
      <c r="H1022" s="115"/>
      <c r="I1022" s="117"/>
    </row>
    <row r="1023" spans="5:9" x14ac:dyDescent="0.35">
      <c r="E1023" s="118"/>
      <c r="F1023" s="118"/>
      <c r="G1023" s="118"/>
      <c r="H1023" s="115"/>
      <c r="I1023" s="117"/>
    </row>
    <row r="1024" spans="5:9" x14ac:dyDescent="0.35">
      <c r="E1024" s="118"/>
      <c r="F1024" s="118"/>
      <c r="G1024" s="118"/>
      <c r="H1024" s="115"/>
      <c r="I1024" s="117"/>
    </row>
    <row r="1025" spans="5:9" x14ac:dyDescent="0.35">
      <c r="E1025" s="118"/>
      <c r="F1025" s="118"/>
      <c r="G1025" s="118"/>
      <c r="H1025" s="115"/>
      <c r="I1025" s="117"/>
    </row>
    <row r="1026" spans="5:9" x14ac:dyDescent="0.35">
      <c r="E1026" s="118"/>
      <c r="F1026" s="118"/>
      <c r="G1026" s="118"/>
      <c r="H1026" s="115"/>
      <c r="I1026" s="117"/>
    </row>
    <row r="1027" spans="5:9" x14ac:dyDescent="0.35">
      <c r="E1027" s="118"/>
      <c r="F1027" s="118"/>
      <c r="G1027" s="118"/>
      <c r="H1027" s="115"/>
      <c r="I1027" s="117"/>
    </row>
    <row r="1028" spans="5:9" x14ac:dyDescent="0.35">
      <c r="E1028" s="118"/>
      <c r="F1028" s="118"/>
      <c r="G1028" s="118"/>
      <c r="H1028" s="115"/>
      <c r="I1028" s="117"/>
    </row>
    <row r="1029" spans="5:9" x14ac:dyDescent="0.35">
      <c r="E1029" s="118"/>
      <c r="F1029" s="118"/>
      <c r="G1029" s="118"/>
      <c r="H1029" s="115"/>
      <c r="I1029" s="117"/>
    </row>
    <row r="1030" spans="5:9" x14ac:dyDescent="0.35">
      <c r="E1030" s="118"/>
      <c r="F1030" s="118"/>
      <c r="G1030" s="118"/>
      <c r="H1030" s="115"/>
      <c r="I1030" s="117"/>
    </row>
    <row r="1031" spans="5:9" x14ac:dyDescent="0.35">
      <c r="E1031" s="118"/>
      <c r="F1031" s="118"/>
      <c r="G1031" s="118"/>
      <c r="H1031" s="115"/>
      <c r="I1031" s="117"/>
    </row>
    <row r="1032" spans="5:9" x14ac:dyDescent="0.35">
      <c r="E1032" s="118"/>
      <c r="F1032" s="118"/>
      <c r="G1032" s="118"/>
      <c r="H1032" s="115"/>
      <c r="I1032" s="117"/>
    </row>
    <row r="1033" spans="5:9" x14ac:dyDescent="0.35">
      <c r="E1033" s="118"/>
      <c r="F1033" s="118"/>
      <c r="G1033" s="118"/>
      <c r="H1033" s="115"/>
      <c r="I1033" s="117"/>
    </row>
    <row r="1034" spans="5:9" x14ac:dyDescent="0.35">
      <c r="E1034" s="118"/>
      <c r="F1034" s="118"/>
      <c r="G1034" s="118"/>
      <c r="H1034" s="115"/>
      <c r="I1034" s="117"/>
    </row>
    <row r="1035" spans="5:9" x14ac:dyDescent="0.35">
      <c r="E1035" s="118"/>
      <c r="F1035" s="118"/>
      <c r="G1035" s="118"/>
      <c r="H1035" s="115"/>
      <c r="I1035" s="117"/>
    </row>
    <row r="1036" spans="5:9" x14ac:dyDescent="0.35">
      <c r="E1036" s="118"/>
      <c r="F1036" s="118"/>
      <c r="G1036" s="118"/>
      <c r="H1036" s="115"/>
      <c r="I1036" s="117"/>
    </row>
    <row r="1037" spans="5:9" x14ac:dyDescent="0.35">
      <c r="E1037" s="118"/>
      <c r="F1037" s="118"/>
      <c r="G1037" s="118"/>
      <c r="H1037" s="115"/>
      <c r="I1037" s="117"/>
    </row>
    <row r="1038" spans="5:9" x14ac:dyDescent="0.35">
      <c r="E1038" s="118"/>
      <c r="F1038" s="118"/>
      <c r="G1038" s="118"/>
      <c r="H1038" s="115"/>
      <c r="I1038" s="117"/>
    </row>
    <row r="1039" spans="5:9" x14ac:dyDescent="0.35">
      <c r="E1039" s="118"/>
      <c r="F1039" s="118"/>
      <c r="G1039" s="118"/>
      <c r="H1039" s="115"/>
      <c r="I1039" s="117"/>
    </row>
    <row r="1040" spans="5:9" x14ac:dyDescent="0.35">
      <c r="E1040" s="118"/>
      <c r="F1040" s="118"/>
      <c r="G1040" s="118"/>
      <c r="H1040" s="115"/>
      <c r="I1040" s="117"/>
    </row>
    <row r="1041" spans="5:9" x14ac:dyDescent="0.35">
      <c r="E1041" s="118"/>
      <c r="F1041" s="118"/>
      <c r="G1041" s="118"/>
      <c r="H1041" s="115"/>
      <c r="I1041" s="117"/>
    </row>
    <row r="1042" spans="5:9" x14ac:dyDescent="0.35">
      <c r="E1042" s="118"/>
      <c r="F1042" s="118"/>
      <c r="G1042" s="118"/>
      <c r="H1042" s="115"/>
      <c r="I1042" s="117"/>
    </row>
    <row r="1043" spans="5:9" x14ac:dyDescent="0.35">
      <c r="E1043" s="118"/>
      <c r="F1043" s="118"/>
      <c r="G1043" s="118"/>
      <c r="H1043" s="115"/>
      <c r="I1043" s="117"/>
    </row>
    <row r="1044" spans="5:9" x14ac:dyDescent="0.35">
      <c r="E1044" s="118"/>
      <c r="F1044" s="118"/>
      <c r="G1044" s="118"/>
      <c r="H1044" s="115"/>
      <c r="I1044" s="117"/>
    </row>
    <row r="1045" spans="5:9" x14ac:dyDescent="0.35">
      <c r="E1045" s="118"/>
      <c r="F1045" s="118"/>
      <c r="G1045" s="118"/>
      <c r="H1045" s="115"/>
      <c r="I1045" s="117"/>
    </row>
    <row r="1046" spans="5:9" x14ac:dyDescent="0.35">
      <c r="E1046" s="118"/>
      <c r="F1046" s="118"/>
      <c r="G1046" s="118"/>
      <c r="H1046" s="115"/>
      <c r="I1046" s="117"/>
    </row>
    <row r="1047" spans="5:9" x14ac:dyDescent="0.35">
      <c r="E1047" s="118"/>
      <c r="F1047" s="118"/>
      <c r="G1047" s="118"/>
      <c r="H1047" s="115"/>
      <c r="I1047" s="117"/>
    </row>
    <row r="1048" spans="5:9" x14ac:dyDescent="0.35">
      <c r="E1048" s="118"/>
      <c r="F1048" s="118"/>
      <c r="G1048" s="118"/>
      <c r="H1048" s="115"/>
      <c r="I1048" s="117"/>
    </row>
    <row r="1049" spans="5:9" x14ac:dyDescent="0.35">
      <c r="E1049" s="118"/>
      <c r="F1049" s="118"/>
      <c r="G1049" s="118"/>
      <c r="H1049" s="115"/>
      <c r="I1049" s="117"/>
    </row>
    <row r="1050" spans="5:9" x14ac:dyDescent="0.35">
      <c r="E1050" s="118"/>
      <c r="F1050" s="118"/>
      <c r="G1050" s="118"/>
      <c r="H1050" s="115"/>
      <c r="I1050" s="117"/>
    </row>
    <row r="1051" spans="5:9" x14ac:dyDescent="0.35">
      <c r="E1051" s="118"/>
      <c r="F1051" s="118"/>
      <c r="G1051" s="118"/>
      <c r="H1051" s="115"/>
      <c r="I1051" s="117"/>
    </row>
    <row r="1052" spans="5:9" x14ac:dyDescent="0.35">
      <c r="E1052" s="118"/>
      <c r="F1052" s="118"/>
      <c r="G1052" s="118"/>
      <c r="H1052" s="115"/>
      <c r="I1052" s="117"/>
    </row>
    <row r="1053" spans="5:9" x14ac:dyDescent="0.35">
      <c r="E1053" s="118"/>
      <c r="F1053" s="118"/>
      <c r="G1053" s="118"/>
      <c r="H1053" s="115"/>
      <c r="I1053" s="117"/>
    </row>
    <row r="1054" spans="5:9" x14ac:dyDescent="0.35">
      <c r="E1054" s="118"/>
      <c r="F1054" s="118"/>
      <c r="G1054" s="118"/>
      <c r="H1054" s="115"/>
      <c r="I1054" s="117"/>
    </row>
    <row r="1055" spans="5:9" x14ac:dyDescent="0.35">
      <c r="E1055" s="118"/>
      <c r="F1055" s="118"/>
      <c r="G1055" s="118"/>
      <c r="H1055" s="115"/>
      <c r="I1055" s="117"/>
    </row>
    <row r="1056" spans="5:9" x14ac:dyDescent="0.35">
      <c r="E1056" s="118"/>
      <c r="F1056" s="118"/>
      <c r="G1056" s="118"/>
      <c r="H1056" s="115"/>
      <c r="I1056" s="117"/>
    </row>
    <row r="1057" spans="5:9" x14ac:dyDescent="0.35">
      <c r="E1057" s="118"/>
      <c r="F1057" s="118"/>
      <c r="G1057" s="118"/>
      <c r="H1057" s="115"/>
      <c r="I1057" s="117"/>
    </row>
    <row r="1058" spans="5:9" x14ac:dyDescent="0.35">
      <c r="E1058" s="118"/>
      <c r="F1058" s="118"/>
      <c r="G1058" s="118"/>
      <c r="H1058" s="115"/>
      <c r="I1058" s="117"/>
    </row>
    <row r="1059" spans="5:9" x14ac:dyDescent="0.35">
      <c r="E1059" s="118"/>
      <c r="F1059" s="118"/>
      <c r="G1059" s="118"/>
      <c r="H1059" s="115"/>
      <c r="I1059" s="117"/>
    </row>
    <row r="1060" spans="5:9" x14ac:dyDescent="0.35">
      <c r="E1060" s="118"/>
      <c r="F1060" s="118"/>
      <c r="G1060" s="118"/>
      <c r="H1060" s="115"/>
      <c r="I1060" s="117"/>
    </row>
    <row r="1061" spans="5:9" x14ac:dyDescent="0.35">
      <c r="E1061" s="118"/>
      <c r="F1061" s="118"/>
      <c r="G1061" s="118"/>
      <c r="H1061" s="115"/>
      <c r="I1061" s="117"/>
    </row>
    <row r="1062" spans="5:9" x14ac:dyDescent="0.35">
      <c r="E1062" s="118"/>
      <c r="F1062" s="118"/>
      <c r="G1062" s="118"/>
      <c r="H1062" s="115"/>
      <c r="I1062" s="117"/>
    </row>
    <row r="1063" spans="5:9" x14ac:dyDescent="0.35">
      <c r="E1063" s="118"/>
      <c r="F1063" s="118"/>
      <c r="G1063" s="118"/>
      <c r="H1063" s="115"/>
      <c r="I1063" s="117"/>
    </row>
    <row r="1064" spans="5:9" x14ac:dyDescent="0.35">
      <c r="E1064" s="118"/>
      <c r="F1064" s="118"/>
      <c r="G1064" s="118"/>
      <c r="H1064" s="115"/>
      <c r="I1064" s="117"/>
    </row>
    <row r="1065" spans="5:9" x14ac:dyDescent="0.35">
      <c r="E1065" s="118"/>
      <c r="F1065" s="118"/>
      <c r="G1065" s="118"/>
      <c r="H1065" s="115"/>
      <c r="I1065" s="117"/>
    </row>
    <row r="1066" spans="5:9" x14ac:dyDescent="0.35">
      <c r="E1066" s="118"/>
      <c r="F1066" s="118"/>
      <c r="G1066" s="118"/>
      <c r="H1066" s="115"/>
      <c r="I1066" s="117"/>
    </row>
    <row r="1067" spans="5:9" x14ac:dyDescent="0.35">
      <c r="E1067" s="118"/>
      <c r="F1067" s="118"/>
      <c r="G1067" s="118"/>
      <c r="H1067" s="115"/>
      <c r="I1067" s="117"/>
    </row>
    <row r="1068" spans="5:9" x14ac:dyDescent="0.35">
      <c r="E1068" s="118"/>
      <c r="F1068" s="118"/>
      <c r="G1068" s="118"/>
      <c r="H1068" s="115"/>
      <c r="I1068" s="117"/>
    </row>
    <row r="1069" spans="5:9" x14ac:dyDescent="0.35">
      <c r="E1069" s="118"/>
      <c r="F1069" s="118"/>
      <c r="G1069" s="118"/>
      <c r="H1069" s="115"/>
      <c r="I1069" s="117"/>
    </row>
    <row r="1070" spans="5:9" x14ac:dyDescent="0.35">
      <c r="E1070" s="118"/>
      <c r="F1070" s="118"/>
      <c r="G1070" s="118"/>
      <c r="H1070" s="115"/>
      <c r="I1070" s="117"/>
    </row>
    <row r="1071" spans="5:9" x14ac:dyDescent="0.35">
      <c r="E1071" s="118"/>
      <c r="F1071" s="118"/>
      <c r="G1071" s="118"/>
      <c r="H1071" s="115"/>
      <c r="I1071" s="117"/>
    </row>
    <row r="1072" spans="5:9" x14ac:dyDescent="0.35">
      <c r="E1072" s="118"/>
      <c r="F1072" s="118"/>
      <c r="G1072" s="118"/>
      <c r="H1072" s="115"/>
      <c r="I1072" s="117"/>
    </row>
    <row r="1073" spans="5:9" x14ac:dyDescent="0.35">
      <c r="E1073" s="118"/>
      <c r="F1073" s="118"/>
      <c r="G1073" s="118"/>
      <c r="H1073" s="115"/>
      <c r="I1073" s="117"/>
    </row>
    <row r="1074" spans="5:9" x14ac:dyDescent="0.35">
      <c r="E1074" s="118"/>
      <c r="F1074" s="118"/>
      <c r="G1074" s="118"/>
      <c r="H1074" s="115"/>
      <c r="I1074" s="117"/>
    </row>
    <row r="1075" spans="5:9" x14ac:dyDescent="0.35">
      <c r="E1075" s="118"/>
      <c r="F1075" s="118"/>
      <c r="G1075" s="118"/>
      <c r="H1075" s="115"/>
      <c r="I1075" s="117"/>
    </row>
    <row r="1076" spans="5:9" x14ac:dyDescent="0.35">
      <c r="E1076" s="118"/>
      <c r="F1076" s="118"/>
      <c r="G1076" s="118"/>
      <c r="H1076" s="115"/>
      <c r="I1076" s="117"/>
    </row>
    <row r="1077" spans="5:9" x14ac:dyDescent="0.35">
      <c r="E1077" s="118"/>
      <c r="F1077" s="118"/>
      <c r="G1077" s="118"/>
      <c r="H1077" s="115"/>
      <c r="I1077" s="117"/>
    </row>
    <row r="1078" spans="5:9" x14ac:dyDescent="0.35">
      <c r="E1078" s="118"/>
      <c r="F1078" s="118"/>
      <c r="G1078" s="118"/>
      <c r="H1078" s="115"/>
      <c r="I1078" s="117"/>
    </row>
    <row r="1079" spans="5:9" x14ac:dyDescent="0.35">
      <c r="E1079" s="118"/>
      <c r="F1079" s="118"/>
      <c r="G1079" s="118"/>
      <c r="H1079" s="115"/>
      <c r="I1079" s="117"/>
    </row>
    <row r="1080" spans="5:9" x14ac:dyDescent="0.35">
      <c r="E1080" s="118"/>
      <c r="F1080" s="118"/>
      <c r="G1080" s="118"/>
      <c r="H1080" s="115"/>
      <c r="I1080" s="117"/>
    </row>
    <row r="1081" spans="5:9" x14ac:dyDescent="0.35">
      <c r="E1081" s="118"/>
      <c r="F1081" s="118"/>
      <c r="G1081" s="118"/>
      <c r="H1081" s="115"/>
      <c r="I1081" s="117"/>
    </row>
    <row r="1082" spans="5:9" x14ac:dyDescent="0.35">
      <c r="E1082" s="118"/>
      <c r="F1082" s="118"/>
      <c r="G1082" s="118"/>
      <c r="H1082" s="115"/>
      <c r="I1082" s="117"/>
    </row>
    <row r="1083" spans="5:9" x14ac:dyDescent="0.35">
      <c r="E1083" s="118"/>
      <c r="F1083" s="118"/>
      <c r="G1083" s="118"/>
      <c r="H1083" s="115"/>
      <c r="I1083" s="117"/>
    </row>
    <row r="1084" spans="5:9" x14ac:dyDescent="0.35">
      <c r="E1084" s="118"/>
      <c r="F1084" s="118"/>
      <c r="G1084" s="118"/>
      <c r="H1084" s="115"/>
      <c r="I1084" s="117"/>
    </row>
    <row r="1085" spans="5:9" x14ac:dyDescent="0.35">
      <c r="E1085" s="118"/>
      <c r="F1085" s="118"/>
      <c r="G1085" s="118"/>
      <c r="H1085" s="115"/>
      <c r="I1085" s="117"/>
    </row>
    <row r="1086" spans="5:9" x14ac:dyDescent="0.35">
      <c r="E1086" s="118"/>
      <c r="F1086" s="118"/>
      <c r="G1086" s="118"/>
      <c r="H1086" s="115"/>
      <c r="I1086" s="117"/>
    </row>
    <row r="1087" spans="5:9" x14ac:dyDescent="0.35">
      <c r="E1087" s="118"/>
      <c r="F1087" s="118"/>
      <c r="G1087" s="118"/>
      <c r="H1087" s="115"/>
      <c r="I1087" s="117"/>
    </row>
    <row r="1088" spans="5:9" x14ac:dyDescent="0.35">
      <c r="E1088" s="118"/>
      <c r="F1088" s="118"/>
      <c r="G1088" s="118"/>
      <c r="H1088" s="115"/>
      <c r="I1088" s="117"/>
    </row>
    <row r="1089" spans="5:9" x14ac:dyDescent="0.35">
      <c r="E1089" s="118"/>
      <c r="F1089" s="118"/>
      <c r="G1089" s="118"/>
      <c r="H1089" s="115"/>
      <c r="I1089" s="117"/>
    </row>
    <row r="1090" spans="5:9" x14ac:dyDescent="0.35">
      <c r="E1090" s="118"/>
      <c r="F1090" s="118"/>
      <c r="G1090" s="118"/>
      <c r="H1090" s="115"/>
      <c r="I1090" s="117"/>
    </row>
    <row r="1091" spans="5:9" x14ac:dyDescent="0.35">
      <c r="E1091" s="118"/>
      <c r="F1091" s="118"/>
      <c r="G1091" s="118"/>
      <c r="H1091" s="115"/>
      <c r="I1091" s="117"/>
    </row>
    <row r="1092" spans="5:9" x14ac:dyDescent="0.35">
      <c r="E1092" s="118"/>
      <c r="F1092" s="118"/>
      <c r="G1092" s="118"/>
      <c r="H1092" s="115"/>
      <c r="I1092" s="117"/>
    </row>
    <row r="1093" spans="5:9" x14ac:dyDescent="0.35">
      <c r="E1093" s="118"/>
      <c r="F1093" s="118"/>
      <c r="G1093" s="118"/>
      <c r="H1093" s="115"/>
      <c r="I1093" s="117"/>
    </row>
    <row r="1094" spans="5:9" x14ac:dyDescent="0.35">
      <c r="E1094" s="118"/>
      <c r="F1094" s="118"/>
      <c r="G1094" s="118"/>
      <c r="H1094" s="115"/>
      <c r="I1094" s="117"/>
    </row>
    <row r="1095" spans="5:9" x14ac:dyDescent="0.35">
      <c r="E1095" s="118"/>
      <c r="F1095" s="118"/>
      <c r="G1095" s="118"/>
      <c r="H1095" s="115"/>
      <c r="I1095" s="117"/>
    </row>
    <row r="1096" spans="5:9" x14ac:dyDescent="0.35">
      <c r="E1096" s="118"/>
      <c r="F1096" s="118"/>
      <c r="G1096" s="118"/>
      <c r="H1096" s="115"/>
      <c r="I1096" s="117"/>
    </row>
    <row r="1097" spans="5:9" x14ac:dyDescent="0.35">
      <c r="E1097" s="118"/>
      <c r="F1097" s="118"/>
      <c r="G1097" s="118"/>
      <c r="H1097" s="115"/>
      <c r="I1097" s="117"/>
    </row>
    <row r="1098" spans="5:9" x14ac:dyDescent="0.35">
      <c r="E1098" s="118"/>
      <c r="F1098" s="118"/>
      <c r="G1098" s="118"/>
      <c r="H1098" s="115"/>
      <c r="I1098" s="117"/>
    </row>
    <row r="1099" spans="5:9" x14ac:dyDescent="0.35">
      <c r="E1099" s="118"/>
      <c r="F1099" s="118"/>
      <c r="G1099" s="118"/>
      <c r="H1099" s="115"/>
      <c r="I1099" s="117"/>
    </row>
    <row r="1100" spans="5:9" x14ac:dyDescent="0.35">
      <c r="E1100" s="118"/>
      <c r="F1100" s="118"/>
      <c r="G1100" s="118"/>
      <c r="H1100" s="115"/>
      <c r="I1100" s="117"/>
    </row>
    <row r="1101" spans="5:9" x14ac:dyDescent="0.35">
      <c r="E1101" s="118"/>
      <c r="F1101" s="118"/>
      <c r="G1101" s="118"/>
      <c r="H1101" s="115"/>
      <c r="I1101" s="117"/>
    </row>
    <row r="1102" spans="5:9" x14ac:dyDescent="0.35">
      <c r="E1102" s="118"/>
      <c r="F1102" s="118"/>
      <c r="G1102" s="118"/>
      <c r="H1102" s="115"/>
      <c r="I1102" s="117"/>
    </row>
    <row r="1103" spans="5:9" x14ac:dyDescent="0.35">
      <c r="E1103" s="118"/>
      <c r="F1103" s="118"/>
      <c r="G1103" s="118"/>
      <c r="H1103" s="115"/>
      <c r="I1103" s="117"/>
    </row>
    <row r="1104" spans="5:9" x14ac:dyDescent="0.35">
      <c r="E1104" s="118"/>
      <c r="F1104" s="118"/>
      <c r="G1104" s="118"/>
      <c r="H1104" s="115"/>
      <c r="I1104" s="117"/>
    </row>
    <row r="1105" spans="5:9" x14ac:dyDescent="0.35">
      <c r="E1105" s="118"/>
      <c r="F1105" s="118"/>
      <c r="G1105" s="118"/>
      <c r="H1105" s="115"/>
      <c r="I1105" s="117"/>
    </row>
    <row r="1106" spans="5:9" x14ac:dyDescent="0.35">
      <c r="E1106" s="118"/>
      <c r="F1106" s="118"/>
      <c r="G1106" s="118"/>
      <c r="H1106" s="115"/>
      <c r="I1106" s="117"/>
    </row>
    <row r="1107" spans="5:9" x14ac:dyDescent="0.35">
      <c r="E1107" s="118"/>
      <c r="F1107" s="118"/>
      <c r="G1107" s="118"/>
      <c r="H1107" s="115"/>
      <c r="I1107" s="117"/>
    </row>
    <row r="1108" spans="5:9" x14ac:dyDescent="0.35">
      <c r="E1108" s="118"/>
      <c r="F1108" s="118"/>
      <c r="G1108" s="118"/>
      <c r="H1108" s="115"/>
      <c r="I1108" s="117"/>
    </row>
    <row r="1109" spans="5:9" x14ac:dyDescent="0.35">
      <c r="E1109" s="118"/>
      <c r="F1109" s="118"/>
      <c r="G1109" s="118"/>
      <c r="H1109" s="115"/>
      <c r="I1109" s="117"/>
    </row>
    <row r="1110" spans="5:9" x14ac:dyDescent="0.35">
      <c r="E1110" s="118"/>
      <c r="F1110" s="118"/>
      <c r="G1110" s="118"/>
      <c r="H1110" s="115"/>
      <c r="I1110" s="117"/>
    </row>
    <row r="1111" spans="5:9" x14ac:dyDescent="0.35">
      <c r="E1111" s="118"/>
      <c r="F1111" s="118"/>
      <c r="G1111" s="118"/>
      <c r="H1111" s="115"/>
      <c r="I1111" s="117"/>
    </row>
    <row r="1112" spans="5:9" x14ac:dyDescent="0.35">
      <c r="E1112" s="118"/>
      <c r="F1112" s="118"/>
      <c r="G1112" s="118"/>
      <c r="H1112" s="115"/>
      <c r="I1112" s="117"/>
    </row>
    <row r="1113" spans="5:9" x14ac:dyDescent="0.35">
      <c r="E1113" s="118"/>
      <c r="F1113" s="118"/>
      <c r="G1113" s="118"/>
      <c r="H1113" s="115"/>
      <c r="I1113" s="117"/>
    </row>
    <row r="1114" spans="5:9" x14ac:dyDescent="0.35">
      <c r="E1114" s="118"/>
      <c r="F1114" s="118"/>
      <c r="G1114" s="118"/>
      <c r="H1114" s="115"/>
      <c r="I1114" s="117"/>
    </row>
    <row r="1115" spans="5:9" x14ac:dyDescent="0.35">
      <c r="E1115" s="118"/>
      <c r="F1115" s="118"/>
      <c r="G1115" s="118"/>
      <c r="H1115" s="115"/>
      <c r="I1115" s="117"/>
    </row>
    <row r="1116" spans="5:9" x14ac:dyDescent="0.35">
      <c r="E1116" s="118"/>
      <c r="F1116" s="118"/>
      <c r="G1116" s="118"/>
      <c r="H1116" s="115"/>
      <c r="I1116" s="117"/>
    </row>
    <row r="1117" spans="5:9" x14ac:dyDescent="0.35">
      <c r="E1117" s="118"/>
      <c r="F1117" s="118"/>
      <c r="G1117" s="118"/>
      <c r="H1117" s="115"/>
      <c r="I1117" s="117"/>
    </row>
    <row r="1118" spans="5:9" x14ac:dyDescent="0.35">
      <c r="E1118" s="118"/>
      <c r="F1118" s="118"/>
      <c r="G1118" s="118"/>
      <c r="H1118" s="115"/>
      <c r="I1118" s="117"/>
    </row>
    <row r="1119" spans="5:9" x14ac:dyDescent="0.35">
      <c r="E1119" s="118"/>
      <c r="F1119" s="118"/>
      <c r="G1119" s="118"/>
      <c r="H1119" s="115"/>
      <c r="I1119" s="117"/>
    </row>
    <row r="1120" spans="5:9" x14ac:dyDescent="0.35">
      <c r="E1120" s="118"/>
      <c r="F1120" s="118"/>
      <c r="G1120" s="118"/>
      <c r="H1120" s="115"/>
      <c r="I1120" s="117"/>
    </row>
    <row r="1121" spans="5:9" x14ac:dyDescent="0.35">
      <c r="E1121" s="118"/>
      <c r="F1121" s="118"/>
      <c r="G1121" s="118"/>
      <c r="H1121" s="115"/>
      <c r="I1121" s="117"/>
    </row>
    <row r="1122" spans="5:9" x14ac:dyDescent="0.35">
      <c r="E1122" s="118"/>
      <c r="F1122" s="118"/>
      <c r="G1122" s="118"/>
      <c r="H1122" s="115"/>
      <c r="I1122" s="117"/>
    </row>
    <row r="1123" spans="5:9" x14ac:dyDescent="0.35">
      <c r="E1123" s="118"/>
      <c r="F1123" s="118"/>
      <c r="G1123" s="118"/>
      <c r="H1123" s="115"/>
      <c r="I1123" s="117"/>
    </row>
    <row r="1124" spans="5:9" x14ac:dyDescent="0.35">
      <c r="E1124" s="118"/>
      <c r="F1124" s="118"/>
      <c r="G1124" s="118"/>
      <c r="H1124" s="115"/>
      <c r="I1124" s="117"/>
    </row>
    <row r="1125" spans="5:9" x14ac:dyDescent="0.35">
      <c r="E1125" s="118"/>
      <c r="F1125" s="118"/>
      <c r="G1125" s="118"/>
      <c r="H1125" s="115"/>
      <c r="I1125" s="117"/>
    </row>
    <row r="1126" spans="5:9" x14ac:dyDescent="0.35">
      <c r="E1126" s="118"/>
      <c r="F1126" s="118"/>
      <c r="G1126" s="118"/>
      <c r="H1126" s="115"/>
      <c r="I1126" s="117"/>
    </row>
    <row r="1127" spans="5:9" x14ac:dyDescent="0.35">
      <c r="E1127" s="118"/>
      <c r="F1127" s="118"/>
      <c r="G1127" s="118"/>
      <c r="H1127" s="115"/>
      <c r="I1127" s="117"/>
    </row>
    <row r="1128" spans="5:9" x14ac:dyDescent="0.35">
      <c r="E1128" s="118"/>
      <c r="F1128" s="118"/>
      <c r="G1128" s="118"/>
      <c r="H1128" s="115"/>
      <c r="I1128" s="117"/>
    </row>
    <row r="1129" spans="5:9" x14ac:dyDescent="0.35">
      <c r="E1129" s="118"/>
      <c r="F1129" s="118"/>
      <c r="G1129" s="118"/>
      <c r="H1129" s="115"/>
      <c r="I1129" s="117"/>
    </row>
    <row r="1130" spans="5:9" x14ac:dyDescent="0.35">
      <c r="E1130" s="118"/>
      <c r="F1130" s="118"/>
      <c r="G1130" s="118"/>
      <c r="H1130" s="115"/>
      <c r="I1130" s="117"/>
    </row>
    <row r="1131" spans="5:9" x14ac:dyDescent="0.35">
      <c r="E1131" s="118"/>
      <c r="F1131" s="118"/>
      <c r="G1131" s="118"/>
      <c r="H1131" s="115"/>
      <c r="I1131" s="117"/>
    </row>
    <row r="1132" spans="5:9" x14ac:dyDescent="0.35">
      <c r="E1132" s="118"/>
      <c r="F1132" s="118"/>
      <c r="G1132" s="118"/>
      <c r="H1132" s="115"/>
      <c r="I1132" s="117"/>
    </row>
    <row r="1133" spans="5:9" x14ac:dyDescent="0.35">
      <c r="E1133" s="118"/>
      <c r="F1133" s="118"/>
      <c r="G1133" s="118"/>
      <c r="H1133" s="115"/>
      <c r="I1133" s="117"/>
    </row>
    <row r="1134" spans="5:9" x14ac:dyDescent="0.35">
      <c r="E1134" s="118"/>
      <c r="F1134" s="118"/>
      <c r="G1134" s="118"/>
      <c r="H1134" s="115"/>
      <c r="I1134" s="117"/>
    </row>
    <row r="1135" spans="5:9" x14ac:dyDescent="0.35">
      <c r="E1135" s="118"/>
      <c r="F1135" s="118"/>
      <c r="G1135" s="118"/>
      <c r="H1135" s="115"/>
      <c r="I1135" s="117"/>
    </row>
    <row r="1136" spans="5:9" x14ac:dyDescent="0.35">
      <c r="E1136" s="118"/>
      <c r="F1136" s="118"/>
      <c r="G1136" s="118"/>
      <c r="H1136" s="115"/>
      <c r="I1136" s="117"/>
    </row>
    <row r="1137" spans="5:9" x14ac:dyDescent="0.35">
      <c r="E1137" s="118"/>
      <c r="F1137" s="118"/>
      <c r="G1137" s="118"/>
      <c r="H1137" s="115"/>
      <c r="I1137" s="117"/>
    </row>
    <row r="1138" spans="5:9" x14ac:dyDescent="0.35">
      <c r="E1138" s="118"/>
      <c r="F1138" s="118"/>
      <c r="G1138" s="118"/>
      <c r="H1138" s="115"/>
      <c r="I1138" s="117"/>
    </row>
    <row r="1139" spans="5:9" x14ac:dyDescent="0.35">
      <c r="E1139" s="118"/>
      <c r="F1139" s="118"/>
      <c r="G1139" s="118"/>
      <c r="H1139" s="115"/>
      <c r="I1139" s="117"/>
    </row>
    <row r="1140" spans="5:9" x14ac:dyDescent="0.35">
      <c r="E1140" s="118"/>
      <c r="F1140" s="118"/>
      <c r="G1140" s="118"/>
      <c r="H1140" s="115"/>
      <c r="I1140" s="117"/>
    </row>
    <row r="1141" spans="5:9" x14ac:dyDescent="0.35">
      <c r="E1141" s="118"/>
      <c r="F1141" s="118"/>
      <c r="G1141" s="118"/>
      <c r="H1141" s="115"/>
      <c r="I1141" s="117"/>
    </row>
    <row r="1142" spans="5:9" x14ac:dyDescent="0.35">
      <c r="E1142" s="118"/>
      <c r="F1142" s="118"/>
      <c r="G1142" s="118"/>
      <c r="H1142" s="115"/>
      <c r="I1142" s="117"/>
    </row>
    <row r="1143" spans="5:9" x14ac:dyDescent="0.35">
      <c r="E1143" s="118"/>
      <c r="F1143" s="118"/>
      <c r="G1143" s="118"/>
      <c r="H1143" s="115"/>
      <c r="I1143" s="117"/>
    </row>
    <row r="1144" spans="5:9" x14ac:dyDescent="0.35">
      <c r="E1144" s="118"/>
      <c r="F1144" s="118"/>
      <c r="G1144" s="118"/>
      <c r="H1144" s="115"/>
      <c r="I1144" s="117"/>
    </row>
    <row r="1145" spans="5:9" x14ac:dyDescent="0.35">
      <c r="E1145" s="118"/>
      <c r="F1145" s="118"/>
      <c r="G1145" s="118"/>
      <c r="H1145" s="115"/>
      <c r="I1145" s="117"/>
    </row>
    <row r="1146" spans="5:9" x14ac:dyDescent="0.35">
      <c r="E1146" s="118"/>
      <c r="F1146" s="118"/>
      <c r="G1146" s="118"/>
      <c r="H1146" s="115"/>
      <c r="I1146" s="117"/>
    </row>
    <row r="1147" spans="5:9" x14ac:dyDescent="0.35">
      <c r="E1147" s="118"/>
      <c r="F1147" s="118"/>
      <c r="G1147" s="118"/>
      <c r="H1147" s="115"/>
      <c r="I1147" s="117"/>
    </row>
    <row r="1148" spans="5:9" x14ac:dyDescent="0.35">
      <c r="E1148" s="118"/>
      <c r="F1148" s="118"/>
      <c r="G1148" s="118"/>
      <c r="H1148" s="115"/>
      <c r="I1148" s="117"/>
    </row>
    <row r="1149" spans="5:9" x14ac:dyDescent="0.35">
      <c r="E1149" s="118"/>
      <c r="F1149" s="118"/>
      <c r="G1149" s="118"/>
      <c r="H1149" s="115"/>
      <c r="I1149" s="117"/>
    </row>
    <row r="1150" spans="5:9" x14ac:dyDescent="0.35">
      <c r="E1150" s="118"/>
      <c r="F1150" s="118"/>
      <c r="G1150" s="118"/>
      <c r="H1150" s="115"/>
      <c r="I1150" s="117"/>
    </row>
    <row r="1151" spans="5:9" x14ac:dyDescent="0.35">
      <c r="E1151" s="118"/>
      <c r="F1151" s="118"/>
      <c r="G1151" s="118"/>
      <c r="H1151" s="115"/>
      <c r="I1151" s="117"/>
    </row>
    <row r="1152" spans="5:9" x14ac:dyDescent="0.35">
      <c r="E1152" s="118"/>
      <c r="F1152" s="118"/>
      <c r="G1152" s="118"/>
      <c r="H1152" s="115"/>
      <c r="I1152" s="117"/>
    </row>
    <row r="1153" spans="5:9" x14ac:dyDescent="0.35">
      <c r="E1153" s="118"/>
      <c r="F1153" s="118"/>
      <c r="G1153" s="118"/>
      <c r="H1153" s="115"/>
      <c r="I1153" s="117"/>
    </row>
    <row r="1154" spans="5:9" x14ac:dyDescent="0.35">
      <c r="E1154" s="118"/>
      <c r="F1154" s="118"/>
      <c r="G1154" s="118"/>
      <c r="H1154" s="115"/>
      <c r="I1154" s="117"/>
    </row>
    <row r="1155" spans="5:9" x14ac:dyDescent="0.35">
      <c r="E1155" s="118"/>
      <c r="F1155" s="118"/>
      <c r="G1155" s="118"/>
      <c r="H1155" s="115"/>
      <c r="I1155" s="117"/>
    </row>
    <row r="1156" spans="5:9" x14ac:dyDescent="0.35">
      <c r="E1156" s="118"/>
      <c r="F1156" s="118"/>
      <c r="G1156" s="118"/>
      <c r="H1156" s="115"/>
      <c r="I1156" s="117"/>
    </row>
    <row r="1157" spans="5:9" x14ac:dyDescent="0.35">
      <c r="E1157" s="118"/>
      <c r="F1157" s="118"/>
      <c r="G1157" s="118"/>
      <c r="H1157" s="115"/>
      <c r="I1157" s="117"/>
    </row>
    <row r="1158" spans="5:9" x14ac:dyDescent="0.35">
      <c r="E1158" s="118"/>
      <c r="F1158" s="118"/>
      <c r="G1158" s="118"/>
      <c r="H1158" s="115"/>
      <c r="I1158" s="117"/>
    </row>
    <row r="1159" spans="5:9" x14ac:dyDescent="0.35">
      <c r="E1159" s="118"/>
      <c r="F1159" s="118"/>
      <c r="G1159" s="118"/>
      <c r="H1159" s="115"/>
      <c r="I1159" s="117"/>
    </row>
    <row r="1160" spans="5:9" x14ac:dyDescent="0.35">
      <c r="E1160" s="118"/>
      <c r="F1160" s="118"/>
      <c r="G1160" s="118"/>
      <c r="H1160" s="115"/>
      <c r="I1160" s="117"/>
    </row>
    <row r="1161" spans="5:9" x14ac:dyDescent="0.35">
      <c r="E1161" s="118"/>
      <c r="F1161" s="118"/>
      <c r="G1161" s="118"/>
      <c r="H1161" s="115"/>
      <c r="I1161" s="117"/>
    </row>
    <row r="1162" spans="5:9" x14ac:dyDescent="0.35">
      <c r="E1162" s="118"/>
      <c r="F1162" s="118"/>
      <c r="G1162" s="118"/>
      <c r="H1162" s="115"/>
      <c r="I1162" s="117"/>
    </row>
    <row r="1163" spans="5:9" x14ac:dyDescent="0.35">
      <c r="E1163" s="118"/>
      <c r="F1163" s="118"/>
      <c r="G1163" s="118"/>
      <c r="H1163" s="115"/>
      <c r="I1163" s="117"/>
    </row>
    <row r="1164" spans="5:9" x14ac:dyDescent="0.35">
      <c r="E1164" s="118"/>
      <c r="F1164" s="118"/>
      <c r="G1164" s="118"/>
      <c r="H1164" s="115"/>
      <c r="I1164" s="117"/>
    </row>
    <row r="1165" spans="5:9" x14ac:dyDescent="0.35">
      <c r="E1165" s="118"/>
      <c r="F1165" s="118"/>
      <c r="G1165" s="118"/>
      <c r="H1165" s="115"/>
      <c r="I1165" s="117"/>
    </row>
    <row r="1166" spans="5:9" x14ac:dyDescent="0.35">
      <c r="E1166" s="118"/>
      <c r="F1166" s="118"/>
      <c r="G1166" s="118"/>
      <c r="H1166" s="115"/>
      <c r="I1166" s="117"/>
    </row>
    <row r="1167" spans="5:9" x14ac:dyDescent="0.35">
      <c r="E1167" s="118"/>
      <c r="F1167" s="118"/>
      <c r="G1167" s="118"/>
      <c r="H1167" s="115"/>
      <c r="I1167" s="117"/>
    </row>
    <row r="1168" spans="5:9" x14ac:dyDescent="0.35">
      <c r="E1168" s="118"/>
      <c r="F1168" s="118"/>
      <c r="G1168" s="118"/>
      <c r="H1168" s="115"/>
      <c r="I1168" s="117"/>
    </row>
    <row r="1169" spans="5:9" x14ac:dyDescent="0.35">
      <c r="E1169" s="118"/>
      <c r="F1169" s="118"/>
      <c r="G1169" s="118"/>
      <c r="H1169" s="115"/>
      <c r="I1169" s="117"/>
    </row>
    <row r="1170" spans="5:9" x14ac:dyDescent="0.35">
      <c r="E1170" s="118"/>
      <c r="F1170" s="118"/>
      <c r="G1170" s="118"/>
      <c r="H1170" s="115"/>
      <c r="I1170" s="117"/>
    </row>
    <row r="1171" spans="5:9" x14ac:dyDescent="0.35">
      <c r="E1171" s="118"/>
      <c r="F1171" s="118"/>
      <c r="G1171" s="118"/>
      <c r="H1171" s="115"/>
      <c r="I1171" s="117"/>
    </row>
    <row r="1172" spans="5:9" x14ac:dyDescent="0.35">
      <c r="E1172" s="118"/>
      <c r="F1172" s="118"/>
      <c r="G1172" s="118"/>
      <c r="H1172" s="115"/>
      <c r="I1172" s="117"/>
    </row>
    <row r="1173" spans="5:9" x14ac:dyDescent="0.35">
      <c r="E1173" s="118"/>
      <c r="F1173" s="118"/>
      <c r="G1173" s="118"/>
      <c r="H1173" s="115"/>
      <c r="I1173" s="117"/>
    </row>
    <row r="1174" spans="5:9" x14ac:dyDescent="0.35">
      <c r="E1174" s="118"/>
      <c r="F1174" s="118"/>
      <c r="G1174" s="118"/>
      <c r="H1174" s="115"/>
      <c r="I1174" s="117"/>
    </row>
    <row r="1175" spans="5:9" x14ac:dyDescent="0.35">
      <c r="E1175" s="118"/>
      <c r="F1175" s="118"/>
      <c r="G1175" s="118"/>
      <c r="H1175" s="115"/>
      <c r="I1175" s="117"/>
    </row>
    <row r="1176" spans="5:9" x14ac:dyDescent="0.35">
      <c r="E1176" s="118"/>
      <c r="F1176" s="118"/>
      <c r="G1176" s="118"/>
      <c r="H1176" s="115"/>
      <c r="I1176" s="117"/>
    </row>
    <row r="1177" spans="5:9" x14ac:dyDescent="0.35">
      <c r="E1177" s="118"/>
      <c r="F1177" s="118"/>
      <c r="G1177" s="118"/>
      <c r="H1177" s="115"/>
      <c r="I1177" s="117"/>
    </row>
    <row r="1178" spans="5:9" x14ac:dyDescent="0.35">
      <c r="E1178" s="118"/>
      <c r="F1178" s="118"/>
      <c r="G1178" s="118"/>
      <c r="H1178" s="115"/>
      <c r="I1178" s="117"/>
    </row>
    <row r="1179" spans="5:9" x14ac:dyDescent="0.35">
      <c r="E1179" s="118"/>
      <c r="F1179" s="118"/>
      <c r="G1179" s="118"/>
      <c r="H1179" s="115"/>
      <c r="I1179" s="117"/>
    </row>
    <row r="1180" spans="5:9" x14ac:dyDescent="0.35">
      <c r="E1180" s="118"/>
      <c r="F1180" s="118"/>
      <c r="G1180" s="118"/>
      <c r="H1180" s="115"/>
      <c r="I1180" s="117"/>
    </row>
    <row r="1181" spans="5:9" x14ac:dyDescent="0.35">
      <c r="E1181" s="118"/>
      <c r="F1181" s="118"/>
      <c r="G1181" s="118"/>
      <c r="H1181" s="115"/>
      <c r="I1181" s="117"/>
    </row>
    <row r="1182" spans="5:9" x14ac:dyDescent="0.35">
      <c r="E1182" s="118"/>
      <c r="F1182" s="118"/>
      <c r="G1182" s="118"/>
      <c r="H1182" s="115"/>
      <c r="I1182" s="117"/>
    </row>
    <row r="1183" spans="5:9" x14ac:dyDescent="0.35">
      <c r="E1183" s="118"/>
      <c r="F1183" s="118"/>
      <c r="G1183" s="118"/>
      <c r="H1183" s="115"/>
      <c r="I1183" s="117"/>
    </row>
    <row r="1184" spans="5:9" x14ac:dyDescent="0.35">
      <c r="E1184" s="118"/>
      <c r="F1184" s="118"/>
      <c r="G1184" s="118"/>
      <c r="H1184" s="115"/>
      <c r="I1184" s="117"/>
    </row>
    <row r="1185" spans="5:9" x14ac:dyDescent="0.35">
      <c r="E1185" s="118"/>
      <c r="F1185" s="118"/>
      <c r="G1185" s="118"/>
      <c r="H1185" s="115"/>
      <c r="I1185" s="117"/>
    </row>
    <row r="1186" spans="5:9" x14ac:dyDescent="0.35">
      <c r="E1186" s="118"/>
      <c r="F1186" s="118"/>
      <c r="G1186" s="118"/>
      <c r="H1186" s="115"/>
      <c r="I1186" s="117"/>
    </row>
    <row r="1187" spans="5:9" x14ac:dyDescent="0.35">
      <c r="E1187" s="118"/>
      <c r="F1187" s="118"/>
      <c r="G1187" s="118"/>
      <c r="H1187" s="115"/>
      <c r="I1187" s="117"/>
    </row>
    <row r="1188" spans="5:9" x14ac:dyDescent="0.35">
      <c r="E1188" s="118"/>
      <c r="F1188" s="118"/>
      <c r="G1188" s="118"/>
      <c r="H1188" s="115"/>
      <c r="I1188" s="117"/>
    </row>
    <row r="1189" spans="5:9" x14ac:dyDescent="0.35">
      <c r="E1189" s="118"/>
      <c r="F1189" s="118"/>
      <c r="G1189" s="118"/>
      <c r="H1189" s="115"/>
      <c r="I1189" s="117"/>
    </row>
    <row r="1190" spans="5:9" x14ac:dyDescent="0.35">
      <c r="E1190" s="118"/>
      <c r="F1190" s="118"/>
      <c r="G1190" s="118"/>
      <c r="H1190" s="115"/>
      <c r="I1190" s="117"/>
    </row>
    <row r="1191" spans="5:9" x14ac:dyDescent="0.35">
      <c r="E1191" s="118"/>
      <c r="F1191" s="118"/>
      <c r="G1191" s="118"/>
      <c r="H1191" s="115"/>
      <c r="I1191" s="117"/>
    </row>
    <row r="1192" spans="5:9" x14ac:dyDescent="0.35">
      <c r="E1192" s="118"/>
      <c r="F1192" s="118"/>
      <c r="G1192" s="118"/>
      <c r="H1192" s="115"/>
      <c r="I1192" s="117"/>
    </row>
    <row r="1193" spans="5:9" x14ac:dyDescent="0.35">
      <c r="E1193" s="118"/>
      <c r="F1193" s="118"/>
      <c r="G1193" s="118"/>
      <c r="H1193" s="115"/>
      <c r="I1193" s="117"/>
    </row>
    <row r="1194" spans="5:9" x14ac:dyDescent="0.35">
      <c r="E1194" s="118"/>
      <c r="F1194" s="118"/>
      <c r="G1194" s="118"/>
      <c r="H1194" s="115"/>
      <c r="I1194" s="117"/>
    </row>
    <row r="1195" spans="5:9" x14ac:dyDescent="0.35">
      <c r="E1195" s="118"/>
      <c r="F1195" s="118"/>
      <c r="G1195" s="118"/>
      <c r="H1195" s="115"/>
      <c r="I1195" s="117"/>
    </row>
    <row r="1196" spans="5:9" x14ac:dyDescent="0.35">
      <c r="E1196" s="118"/>
      <c r="F1196" s="118"/>
      <c r="G1196" s="118"/>
      <c r="H1196" s="115"/>
      <c r="I1196" s="117"/>
    </row>
    <row r="1197" spans="5:9" x14ac:dyDescent="0.35">
      <c r="E1197" s="118"/>
      <c r="F1197" s="118"/>
      <c r="G1197" s="118"/>
      <c r="H1197" s="115"/>
      <c r="I1197" s="117"/>
    </row>
    <row r="1198" spans="5:9" x14ac:dyDescent="0.35">
      <c r="E1198" s="118"/>
      <c r="F1198" s="118"/>
      <c r="G1198" s="118"/>
      <c r="H1198" s="115"/>
      <c r="I1198" s="117"/>
    </row>
    <row r="1199" spans="5:9" x14ac:dyDescent="0.35">
      <c r="E1199" s="118"/>
      <c r="F1199" s="118"/>
      <c r="G1199" s="118"/>
      <c r="H1199" s="115"/>
      <c r="I1199" s="117"/>
    </row>
    <row r="1200" spans="5:9" x14ac:dyDescent="0.35">
      <c r="E1200" s="118"/>
      <c r="F1200" s="118"/>
      <c r="G1200" s="118"/>
      <c r="H1200" s="115"/>
      <c r="I1200" s="117"/>
    </row>
    <row r="1201" spans="5:9" x14ac:dyDescent="0.35">
      <c r="E1201" s="118"/>
      <c r="F1201" s="118"/>
      <c r="G1201" s="118"/>
      <c r="H1201" s="115"/>
      <c r="I1201" s="117"/>
    </row>
    <row r="1202" spans="5:9" x14ac:dyDescent="0.35">
      <c r="E1202" s="118"/>
      <c r="F1202" s="118"/>
      <c r="G1202" s="118"/>
      <c r="H1202" s="115"/>
      <c r="I1202" s="117"/>
    </row>
    <row r="1203" spans="5:9" x14ac:dyDescent="0.35">
      <c r="E1203" s="118"/>
      <c r="F1203" s="118"/>
      <c r="G1203" s="118"/>
      <c r="H1203" s="115"/>
      <c r="I1203" s="117"/>
    </row>
    <row r="1204" spans="5:9" x14ac:dyDescent="0.35">
      <c r="E1204" s="118"/>
      <c r="F1204" s="118"/>
      <c r="G1204" s="118"/>
      <c r="H1204" s="115"/>
      <c r="I1204" s="117"/>
    </row>
    <row r="1205" spans="5:9" x14ac:dyDescent="0.35">
      <c r="E1205" s="118"/>
      <c r="F1205" s="118"/>
      <c r="G1205" s="118"/>
      <c r="H1205" s="115"/>
      <c r="I1205" s="117"/>
    </row>
    <row r="1206" spans="5:9" x14ac:dyDescent="0.35">
      <c r="E1206" s="118"/>
      <c r="F1206" s="118"/>
      <c r="G1206" s="118"/>
      <c r="H1206" s="115"/>
      <c r="I1206" s="117"/>
    </row>
    <row r="1207" spans="5:9" x14ac:dyDescent="0.35">
      <c r="E1207" s="118"/>
      <c r="F1207" s="118"/>
      <c r="G1207" s="118"/>
      <c r="H1207" s="115"/>
      <c r="I1207" s="117"/>
    </row>
    <row r="1208" spans="5:9" x14ac:dyDescent="0.35">
      <c r="E1208" s="118"/>
      <c r="F1208" s="118"/>
      <c r="G1208" s="118"/>
      <c r="H1208" s="115"/>
      <c r="I1208" s="117"/>
    </row>
    <row r="1209" spans="5:9" x14ac:dyDescent="0.35">
      <c r="E1209" s="118"/>
      <c r="F1209" s="118"/>
      <c r="G1209" s="118"/>
      <c r="H1209" s="115"/>
      <c r="I1209" s="117"/>
    </row>
    <row r="1210" spans="5:9" x14ac:dyDescent="0.35">
      <c r="E1210" s="118"/>
      <c r="F1210" s="118"/>
      <c r="G1210" s="118"/>
      <c r="H1210" s="115"/>
      <c r="I1210" s="117"/>
    </row>
    <row r="1211" spans="5:9" x14ac:dyDescent="0.35">
      <c r="E1211" s="118"/>
      <c r="F1211" s="118"/>
      <c r="G1211" s="118"/>
      <c r="H1211" s="115"/>
      <c r="I1211" s="117"/>
    </row>
    <row r="1212" spans="5:9" x14ac:dyDescent="0.35">
      <c r="E1212" s="118"/>
      <c r="F1212" s="118"/>
      <c r="G1212" s="118"/>
      <c r="H1212" s="115"/>
      <c r="I1212" s="117"/>
    </row>
    <row r="1213" spans="5:9" x14ac:dyDescent="0.35">
      <c r="E1213" s="118"/>
      <c r="F1213" s="118"/>
      <c r="G1213" s="118"/>
      <c r="H1213" s="115"/>
      <c r="I1213" s="117"/>
    </row>
    <row r="1214" spans="5:9" x14ac:dyDescent="0.35">
      <c r="E1214" s="118"/>
      <c r="F1214" s="118"/>
      <c r="G1214" s="118"/>
      <c r="H1214" s="115"/>
      <c r="I1214" s="117"/>
    </row>
    <row r="1215" spans="5:9" x14ac:dyDescent="0.35">
      <c r="E1215" s="118"/>
      <c r="F1215" s="118"/>
      <c r="G1215" s="118"/>
      <c r="H1215" s="115"/>
      <c r="I1215" s="117"/>
    </row>
    <row r="1216" spans="5:9" x14ac:dyDescent="0.35">
      <c r="E1216" s="118"/>
      <c r="F1216" s="118"/>
      <c r="G1216" s="118"/>
      <c r="H1216" s="115"/>
      <c r="I1216" s="117"/>
    </row>
    <row r="1217" spans="5:9" x14ac:dyDescent="0.35">
      <c r="E1217" s="118"/>
      <c r="F1217" s="118"/>
      <c r="G1217" s="118"/>
      <c r="H1217" s="115"/>
      <c r="I1217" s="117"/>
    </row>
    <row r="1218" spans="5:9" x14ac:dyDescent="0.35">
      <c r="E1218" s="118"/>
      <c r="F1218" s="118"/>
      <c r="G1218" s="118"/>
      <c r="H1218" s="115"/>
      <c r="I1218" s="117"/>
    </row>
    <row r="1219" spans="5:9" x14ac:dyDescent="0.35">
      <c r="E1219" s="118"/>
      <c r="F1219" s="118"/>
      <c r="G1219" s="118"/>
      <c r="H1219" s="115"/>
      <c r="I1219" s="117"/>
    </row>
    <row r="1220" spans="5:9" x14ac:dyDescent="0.35">
      <c r="E1220" s="118"/>
      <c r="F1220" s="118"/>
      <c r="G1220" s="118"/>
      <c r="H1220" s="115"/>
      <c r="I1220" s="117"/>
    </row>
    <row r="1221" spans="5:9" x14ac:dyDescent="0.35">
      <c r="E1221" s="118"/>
      <c r="F1221" s="118"/>
      <c r="G1221" s="118"/>
      <c r="H1221" s="115"/>
      <c r="I1221" s="117"/>
    </row>
    <row r="1222" spans="5:9" x14ac:dyDescent="0.35">
      <c r="E1222" s="118"/>
      <c r="F1222" s="118"/>
      <c r="G1222" s="118"/>
      <c r="H1222" s="115"/>
      <c r="I1222" s="117"/>
    </row>
    <row r="1223" spans="5:9" x14ac:dyDescent="0.35">
      <c r="E1223" s="118"/>
      <c r="F1223" s="118"/>
      <c r="G1223" s="118"/>
      <c r="H1223" s="115"/>
      <c r="I1223" s="117"/>
    </row>
    <row r="1224" spans="5:9" x14ac:dyDescent="0.35">
      <c r="E1224" s="118"/>
      <c r="F1224" s="118"/>
      <c r="G1224" s="118"/>
      <c r="H1224" s="115"/>
      <c r="I1224" s="117"/>
    </row>
    <row r="1225" spans="5:9" x14ac:dyDescent="0.35">
      <c r="E1225" s="118"/>
      <c r="F1225" s="118"/>
      <c r="G1225" s="118"/>
      <c r="H1225" s="115"/>
      <c r="I1225" s="117"/>
    </row>
    <row r="1226" spans="5:9" x14ac:dyDescent="0.35">
      <c r="E1226" s="118"/>
      <c r="F1226" s="118"/>
      <c r="G1226" s="118"/>
      <c r="H1226" s="115"/>
      <c r="I1226" s="117"/>
    </row>
    <row r="1227" spans="5:9" x14ac:dyDescent="0.35">
      <c r="E1227" s="118"/>
      <c r="F1227" s="118"/>
      <c r="G1227" s="118"/>
      <c r="H1227" s="115"/>
      <c r="I1227" s="117"/>
    </row>
    <row r="1228" spans="5:9" x14ac:dyDescent="0.35">
      <c r="E1228" s="118"/>
      <c r="F1228" s="118"/>
      <c r="G1228" s="118"/>
      <c r="H1228" s="115"/>
      <c r="I1228" s="117"/>
    </row>
    <row r="1229" spans="5:9" x14ac:dyDescent="0.35">
      <c r="E1229" s="118"/>
      <c r="F1229" s="118"/>
      <c r="G1229" s="118"/>
      <c r="H1229" s="115"/>
      <c r="I1229" s="117"/>
    </row>
    <row r="1230" spans="5:9" x14ac:dyDescent="0.35">
      <c r="E1230" s="118"/>
      <c r="F1230" s="118"/>
      <c r="G1230" s="118"/>
      <c r="H1230" s="115"/>
      <c r="I1230" s="117"/>
    </row>
    <row r="1231" spans="5:9" x14ac:dyDescent="0.35">
      <c r="E1231" s="118"/>
      <c r="F1231" s="118"/>
      <c r="G1231" s="118"/>
      <c r="H1231" s="115"/>
      <c r="I1231" s="117"/>
    </row>
    <row r="1232" spans="5:9" x14ac:dyDescent="0.35">
      <c r="E1232" s="118"/>
      <c r="F1232" s="118"/>
      <c r="G1232" s="118"/>
      <c r="H1232" s="115"/>
      <c r="I1232" s="117"/>
    </row>
    <row r="1233" spans="5:9" x14ac:dyDescent="0.35">
      <c r="E1233" s="118"/>
      <c r="F1233" s="118"/>
      <c r="G1233" s="118"/>
      <c r="H1233" s="115"/>
      <c r="I1233" s="117"/>
    </row>
    <row r="1234" spans="5:9" x14ac:dyDescent="0.35">
      <c r="E1234" s="118"/>
      <c r="F1234" s="118"/>
      <c r="G1234" s="118"/>
      <c r="H1234" s="115"/>
      <c r="I1234" s="117"/>
    </row>
    <row r="1235" spans="5:9" x14ac:dyDescent="0.35">
      <c r="E1235" s="118"/>
      <c r="F1235" s="118"/>
      <c r="G1235" s="118"/>
      <c r="H1235" s="115"/>
      <c r="I1235" s="117"/>
    </row>
    <row r="1236" spans="5:9" x14ac:dyDescent="0.35">
      <c r="E1236" s="118"/>
      <c r="F1236" s="118"/>
      <c r="G1236" s="118"/>
      <c r="H1236" s="115"/>
      <c r="I1236" s="117"/>
    </row>
    <row r="1237" spans="5:9" x14ac:dyDescent="0.35">
      <c r="E1237" s="118"/>
      <c r="F1237" s="118"/>
      <c r="G1237" s="118"/>
      <c r="H1237" s="115"/>
      <c r="I1237" s="117"/>
    </row>
    <row r="1238" spans="5:9" x14ac:dyDescent="0.35">
      <c r="E1238" s="118"/>
      <c r="F1238" s="118"/>
      <c r="G1238" s="118"/>
      <c r="H1238" s="115"/>
      <c r="I1238" s="117"/>
    </row>
    <row r="1239" spans="5:9" x14ac:dyDescent="0.35">
      <c r="E1239" s="118"/>
      <c r="F1239" s="118"/>
      <c r="G1239" s="118"/>
      <c r="H1239" s="115"/>
      <c r="I1239" s="117"/>
    </row>
    <row r="1240" spans="5:9" x14ac:dyDescent="0.35">
      <c r="E1240" s="118"/>
      <c r="F1240" s="118"/>
      <c r="G1240" s="118"/>
      <c r="H1240" s="115"/>
      <c r="I1240" s="117"/>
    </row>
    <row r="1241" spans="5:9" x14ac:dyDescent="0.35">
      <c r="E1241" s="118"/>
      <c r="F1241" s="118"/>
      <c r="G1241" s="118"/>
      <c r="H1241" s="115"/>
      <c r="I1241" s="117"/>
    </row>
    <row r="1242" spans="5:9" x14ac:dyDescent="0.35">
      <c r="E1242" s="118"/>
      <c r="F1242" s="118"/>
      <c r="G1242" s="118"/>
      <c r="H1242" s="115"/>
      <c r="I1242" s="117"/>
    </row>
    <row r="1243" spans="5:9" x14ac:dyDescent="0.35">
      <c r="E1243" s="118"/>
      <c r="F1243" s="118"/>
      <c r="G1243" s="118"/>
      <c r="H1243" s="115"/>
      <c r="I1243" s="117"/>
    </row>
    <row r="1244" spans="5:9" x14ac:dyDescent="0.35">
      <c r="E1244" s="118"/>
      <c r="F1244" s="118"/>
      <c r="G1244" s="118"/>
      <c r="H1244" s="115"/>
      <c r="I1244" s="117"/>
    </row>
    <row r="1245" spans="5:9" x14ac:dyDescent="0.35">
      <c r="E1245" s="118"/>
      <c r="F1245" s="118"/>
      <c r="G1245" s="118"/>
      <c r="H1245" s="115"/>
      <c r="I1245" s="117"/>
    </row>
    <row r="1246" spans="5:9" x14ac:dyDescent="0.35">
      <c r="E1246" s="118"/>
      <c r="F1246" s="118"/>
      <c r="G1246" s="118"/>
      <c r="H1246" s="115"/>
      <c r="I1246" s="117"/>
    </row>
    <row r="1247" spans="5:9" x14ac:dyDescent="0.35">
      <c r="E1247" s="118"/>
      <c r="F1247" s="118"/>
      <c r="G1247" s="118"/>
      <c r="H1247" s="115"/>
      <c r="I1247" s="117"/>
    </row>
    <row r="1248" spans="5:9" x14ac:dyDescent="0.35">
      <c r="E1248" s="118"/>
      <c r="F1248" s="118"/>
      <c r="G1248" s="118"/>
      <c r="H1248" s="115"/>
      <c r="I1248" s="117"/>
    </row>
    <row r="1249" spans="5:9" x14ac:dyDescent="0.35">
      <c r="E1249" s="118"/>
      <c r="F1249" s="118"/>
      <c r="G1249" s="118"/>
      <c r="H1249" s="115"/>
      <c r="I1249" s="117"/>
    </row>
    <row r="1250" spans="5:9" x14ac:dyDescent="0.35">
      <c r="E1250" s="118"/>
      <c r="F1250" s="118"/>
      <c r="G1250" s="118"/>
      <c r="H1250" s="115"/>
      <c r="I1250" s="117"/>
    </row>
    <row r="1251" spans="5:9" x14ac:dyDescent="0.35">
      <c r="E1251" s="118"/>
      <c r="F1251" s="118"/>
      <c r="G1251" s="118"/>
      <c r="H1251" s="115"/>
      <c r="I1251" s="117"/>
    </row>
    <row r="1252" spans="5:9" x14ac:dyDescent="0.35">
      <c r="E1252" s="118"/>
      <c r="F1252" s="118"/>
      <c r="G1252" s="118"/>
      <c r="H1252" s="115"/>
      <c r="I1252" s="117"/>
    </row>
    <row r="1253" spans="5:9" x14ac:dyDescent="0.35">
      <c r="E1253" s="118"/>
      <c r="F1253" s="118"/>
      <c r="G1253" s="118"/>
      <c r="H1253" s="115"/>
      <c r="I1253" s="117"/>
    </row>
    <row r="1254" spans="5:9" x14ac:dyDescent="0.35">
      <c r="E1254" s="118"/>
      <c r="F1254" s="118"/>
      <c r="G1254" s="118"/>
      <c r="H1254" s="115"/>
      <c r="I1254" s="117"/>
    </row>
    <row r="1255" spans="5:9" x14ac:dyDescent="0.35">
      <c r="E1255" s="118"/>
      <c r="F1255" s="118"/>
      <c r="G1255" s="118"/>
      <c r="H1255" s="115"/>
      <c r="I1255" s="117"/>
    </row>
    <row r="1256" spans="5:9" x14ac:dyDescent="0.35">
      <c r="E1256" s="118"/>
      <c r="F1256" s="118"/>
      <c r="G1256" s="118"/>
      <c r="H1256" s="115"/>
      <c r="I1256" s="117"/>
    </row>
    <row r="1257" spans="5:9" x14ac:dyDescent="0.35">
      <c r="E1257" s="118"/>
      <c r="F1257" s="118"/>
      <c r="G1257" s="118"/>
      <c r="H1257" s="115"/>
      <c r="I1257" s="117"/>
    </row>
    <row r="1258" spans="5:9" x14ac:dyDescent="0.35">
      <c r="E1258" s="118"/>
      <c r="F1258" s="118"/>
      <c r="G1258" s="118"/>
      <c r="H1258" s="115"/>
      <c r="I1258" s="117"/>
    </row>
    <row r="1259" spans="5:9" x14ac:dyDescent="0.35">
      <c r="E1259" s="118"/>
      <c r="F1259" s="118"/>
      <c r="G1259" s="118"/>
      <c r="H1259" s="115"/>
      <c r="I1259" s="117"/>
    </row>
    <row r="1260" spans="5:9" x14ac:dyDescent="0.35">
      <c r="E1260" s="118"/>
      <c r="F1260" s="118"/>
      <c r="G1260" s="118"/>
      <c r="H1260" s="115"/>
      <c r="I1260" s="117"/>
    </row>
    <row r="1261" spans="5:9" x14ac:dyDescent="0.35">
      <c r="E1261" s="118"/>
      <c r="F1261" s="118"/>
      <c r="G1261" s="118"/>
      <c r="H1261" s="115"/>
      <c r="I1261" s="117"/>
    </row>
    <row r="1262" spans="5:9" x14ac:dyDescent="0.35">
      <c r="E1262" s="118"/>
      <c r="F1262" s="118"/>
      <c r="G1262" s="118"/>
      <c r="H1262" s="115"/>
      <c r="I1262" s="117"/>
    </row>
    <row r="1263" spans="5:9" x14ac:dyDescent="0.35">
      <c r="E1263" s="118"/>
      <c r="F1263" s="118"/>
      <c r="G1263" s="118"/>
      <c r="H1263" s="115"/>
      <c r="I1263" s="117"/>
    </row>
    <row r="1264" spans="5:9" x14ac:dyDescent="0.35">
      <c r="E1264" s="118"/>
      <c r="F1264" s="118"/>
      <c r="G1264" s="118"/>
      <c r="H1264" s="115"/>
      <c r="I1264" s="117"/>
    </row>
    <row r="1265" spans="5:9" x14ac:dyDescent="0.35">
      <c r="E1265" s="118"/>
      <c r="F1265" s="118"/>
      <c r="G1265" s="118"/>
      <c r="H1265" s="115"/>
      <c r="I1265" s="117"/>
    </row>
    <row r="1266" spans="5:9" x14ac:dyDescent="0.35">
      <c r="E1266" s="118"/>
      <c r="F1266" s="118"/>
      <c r="G1266" s="118"/>
      <c r="H1266" s="115"/>
      <c r="I1266" s="117"/>
    </row>
    <row r="1267" spans="5:9" x14ac:dyDescent="0.35">
      <c r="E1267" s="118"/>
      <c r="F1267" s="118"/>
      <c r="G1267" s="118"/>
      <c r="H1267" s="115"/>
      <c r="I1267" s="117"/>
    </row>
    <row r="1268" spans="5:9" x14ac:dyDescent="0.35">
      <c r="E1268" s="118"/>
      <c r="F1268" s="118"/>
      <c r="G1268" s="118"/>
      <c r="H1268" s="115"/>
      <c r="I1268" s="117"/>
    </row>
    <row r="1269" spans="5:9" x14ac:dyDescent="0.35">
      <c r="E1269" s="118"/>
      <c r="F1269" s="118"/>
      <c r="G1269" s="118"/>
      <c r="H1269" s="115"/>
      <c r="I1269" s="117"/>
    </row>
    <row r="1270" spans="5:9" x14ac:dyDescent="0.35">
      <c r="E1270" s="118"/>
      <c r="F1270" s="118"/>
      <c r="G1270" s="118"/>
      <c r="H1270" s="115"/>
      <c r="I1270" s="117"/>
    </row>
    <row r="1271" spans="5:9" x14ac:dyDescent="0.35">
      <c r="E1271" s="118"/>
      <c r="F1271" s="118"/>
      <c r="G1271" s="118"/>
      <c r="H1271" s="115"/>
      <c r="I1271" s="117"/>
    </row>
    <row r="1272" spans="5:9" x14ac:dyDescent="0.35">
      <c r="E1272" s="118"/>
      <c r="F1272" s="118"/>
      <c r="G1272" s="118"/>
      <c r="H1272" s="115"/>
      <c r="I1272" s="117"/>
    </row>
    <row r="1273" spans="5:9" x14ac:dyDescent="0.35">
      <c r="E1273" s="118"/>
      <c r="F1273" s="118"/>
      <c r="G1273" s="118"/>
      <c r="H1273" s="115"/>
      <c r="I1273" s="117"/>
    </row>
    <row r="1274" spans="5:9" x14ac:dyDescent="0.35">
      <c r="E1274" s="118"/>
      <c r="F1274" s="118"/>
      <c r="G1274" s="118"/>
      <c r="H1274" s="115"/>
      <c r="I1274" s="117"/>
    </row>
    <row r="1275" spans="5:9" x14ac:dyDescent="0.35">
      <c r="E1275" s="118"/>
      <c r="F1275" s="118"/>
      <c r="G1275" s="118"/>
      <c r="H1275" s="115"/>
      <c r="I1275" s="117"/>
    </row>
    <row r="1276" spans="5:9" x14ac:dyDescent="0.35">
      <c r="E1276" s="118"/>
      <c r="F1276" s="118"/>
      <c r="G1276" s="118"/>
      <c r="H1276" s="115"/>
      <c r="I1276" s="117"/>
    </row>
    <row r="1277" spans="5:9" x14ac:dyDescent="0.35">
      <c r="E1277" s="118"/>
      <c r="F1277" s="118"/>
      <c r="G1277" s="118"/>
      <c r="H1277" s="115"/>
      <c r="I1277" s="117"/>
    </row>
    <row r="1278" spans="5:9" x14ac:dyDescent="0.35">
      <c r="E1278" s="118"/>
      <c r="F1278" s="118"/>
      <c r="G1278" s="118"/>
      <c r="H1278" s="115"/>
      <c r="I1278" s="117"/>
    </row>
    <row r="1279" spans="5:9" x14ac:dyDescent="0.35">
      <c r="E1279" s="118"/>
      <c r="F1279" s="118"/>
      <c r="G1279" s="118"/>
      <c r="H1279" s="115"/>
      <c r="I1279" s="117"/>
    </row>
    <row r="1280" spans="5:9" x14ac:dyDescent="0.35">
      <c r="E1280" s="118"/>
      <c r="F1280" s="118"/>
      <c r="G1280" s="118"/>
      <c r="H1280" s="115"/>
      <c r="I1280" s="117"/>
    </row>
    <row r="1281" spans="5:9" x14ac:dyDescent="0.35">
      <c r="E1281" s="118"/>
      <c r="F1281" s="118"/>
      <c r="G1281" s="118"/>
      <c r="H1281" s="115"/>
      <c r="I1281" s="117"/>
    </row>
    <row r="1282" spans="5:9" x14ac:dyDescent="0.35">
      <c r="E1282" s="118"/>
      <c r="F1282" s="118"/>
      <c r="G1282" s="118"/>
      <c r="H1282" s="115"/>
      <c r="I1282" s="117"/>
    </row>
    <row r="1283" spans="5:9" x14ac:dyDescent="0.35">
      <c r="E1283" s="118"/>
      <c r="F1283" s="118"/>
      <c r="G1283" s="118"/>
      <c r="H1283" s="115"/>
      <c r="I1283" s="117"/>
    </row>
    <row r="1284" spans="5:9" x14ac:dyDescent="0.35">
      <c r="E1284" s="118"/>
      <c r="F1284" s="118"/>
      <c r="G1284" s="118"/>
      <c r="H1284" s="115"/>
      <c r="I1284" s="117"/>
    </row>
    <row r="1285" spans="5:9" x14ac:dyDescent="0.35">
      <c r="E1285" s="118"/>
      <c r="F1285" s="118"/>
      <c r="G1285" s="118"/>
      <c r="H1285" s="115"/>
      <c r="I1285" s="117"/>
    </row>
    <row r="1286" spans="5:9" x14ac:dyDescent="0.35">
      <c r="E1286" s="118"/>
      <c r="F1286" s="118"/>
      <c r="G1286" s="118"/>
      <c r="H1286" s="115"/>
      <c r="I1286" s="117"/>
    </row>
    <row r="1287" spans="5:9" x14ac:dyDescent="0.35">
      <c r="E1287" s="118"/>
      <c r="F1287" s="118"/>
      <c r="G1287" s="118"/>
      <c r="H1287" s="115"/>
      <c r="I1287" s="117"/>
    </row>
    <row r="1288" spans="5:9" x14ac:dyDescent="0.35">
      <c r="E1288" s="118"/>
      <c r="F1288" s="118"/>
      <c r="G1288" s="118"/>
      <c r="H1288" s="115"/>
      <c r="I1288" s="117"/>
    </row>
    <row r="1289" spans="5:9" x14ac:dyDescent="0.35">
      <c r="E1289" s="118"/>
      <c r="F1289" s="118"/>
      <c r="G1289" s="118"/>
      <c r="H1289" s="115"/>
      <c r="I1289" s="117"/>
    </row>
    <row r="1290" spans="5:9" x14ac:dyDescent="0.35">
      <c r="E1290" s="118"/>
      <c r="F1290" s="118"/>
      <c r="G1290" s="118"/>
      <c r="H1290" s="115"/>
      <c r="I1290" s="117"/>
    </row>
    <row r="1291" spans="5:9" x14ac:dyDescent="0.35">
      <c r="E1291" s="118"/>
      <c r="F1291" s="118"/>
      <c r="G1291" s="118"/>
      <c r="H1291" s="115"/>
      <c r="I1291" s="117"/>
    </row>
    <row r="1292" spans="5:9" x14ac:dyDescent="0.35">
      <c r="E1292" s="118"/>
      <c r="F1292" s="118"/>
      <c r="G1292" s="118"/>
      <c r="H1292" s="115"/>
      <c r="I1292" s="117"/>
    </row>
    <row r="1293" spans="5:9" x14ac:dyDescent="0.35">
      <c r="E1293" s="118"/>
      <c r="F1293" s="118"/>
      <c r="G1293" s="118"/>
      <c r="H1293" s="115"/>
      <c r="I1293" s="117"/>
    </row>
    <row r="1294" spans="5:9" x14ac:dyDescent="0.35">
      <c r="E1294" s="118"/>
      <c r="F1294" s="118"/>
      <c r="G1294" s="118"/>
      <c r="H1294" s="115"/>
      <c r="I1294" s="117"/>
    </row>
    <row r="1295" spans="5:9" x14ac:dyDescent="0.35">
      <c r="E1295" s="118"/>
      <c r="F1295" s="118"/>
      <c r="G1295" s="118"/>
      <c r="H1295" s="115"/>
      <c r="I1295" s="117"/>
    </row>
    <row r="1296" spans="5:9" x14ac:dyDescent="0.35">
      <c r="E1296" s="118"/>
      <c r="F1296" s="118"/>
      <c r="G1296" s="118"/>
      <c r="H1296" s="115"/>
      <c r="I1296" s="117"/>
    </row>
    <row r="1297" spans="5:9" x14ac:dyDescent="0.35">
      <c r="E1297" s="118"/>
      <c r="F1297" s="118"/>
      <c r="G1297" s="118"/>
      <c r="H1297" s="115"/>
      <c r="I1297" s="117"/>
    </row>
    <row r="1298" spans="5:9" x14ac:dyDescent="0.35">
      <c r="E1298" s="118"/>
      <c r="F1298" s="118"/>
      <c r="G1298" s="118"/>
      <c r="H1298" s="115"/>
      <c r="I1298" s="117"/>
    </row>
    <row r="1299" spans="5:9" x14ac:dyDescent="0.35">
      <c r="E1299" s="118"/>
      <c r="F1299" s="118"/>
      <c r="G1299" s="118"/>
      <c r="H1299" s="115"/>
      <c r="I1299" s="117"/>
    </row>
    <row r="1300" spans="5:9" x14ac:dyDescent="0.35">
      <c r="E1300" s="118"/>
      <c r="F1300" s="118"/>
      <c r="G1300" s="118"/>
      <c r="H1300" s="115"/>
      <c r="I1300" s="117"/>
    </row>
    <row r="1301" spans="5:9" x14ac:dyDescent="0.35">
      <c r="E1301" s="118"/>
      <c r="F1301" s="118"/>
      <c r="G1301" s="118"/>
      <c r="H1301" s="115"/>
      <c r="I1301" s="117"/>
    </row>
    <row r="1302" spans="5:9" x14ac:dyDescent="0.35">
      <c r="E1302" s="118"/>
      <c r="F1302" s="118"/>
      <c r="G1302" s="118"/>
      <c r="H1302" s="115"/>
      <c r="I1302" s="117"/>
    </row>
    <row r="1303" spans="5:9" x14ac:dyDescent="0.35">
      <c r="E1303" s="118"/>
      <c r="F1303" s="118"/>
      <c r="G1303" s="118"/>
      <c r="H1303" s="115"/>
      <c r="I1303" s="117"/>
    </row>
    <row r="1304" spans="5:9" x14ac:dyDescent="0.35">
      <c r="E1304" s="118"/>
      <c r="F1304" s="118"/>
      <c r="G1304" s="118"/>
      <c r="H1304" s="115"/>
      <c r="I1304" s="117"/>
    </row>
    <row r="1305" spans="5:9" x14ac:dyDescent="0.35">
      <c r="E1305" s="118"/>
      <c r="F1305" s="118"/>
      <c r="G1305" s="118"/>
      <c r="H1305" s="115"/>
      <c r="I1305" s="117"/>
    </row>
    <row r="1306" spans="5:9" x14ac:dyDescent="0.35">
      <c r="E1306" s="118"/>
      <c r="F1306" s="118"/>
      <c r="G1306" s="118"/>
      <c r="H1306" s="115"/>
      <c r="I1306" s="117"/>
    </row>
    <row r="1307" spans="5:9" x14ac:dyDescent="0.35">
      <c r="E1307" s="118"/>
      <c r="F1307" s="118"/>
      <c r="G1307" s="118"/>
      <c r="H1307" s="115"/>
      <c r="I1307" s="117"/>
    </row>
    <row r="1308" spans="5:9" x14ac:dyDescent="0.35">
      <c r="E1308" s="118"/>
      <c r="F1308" s="118"/>
      <c r="G1308" s="118"/>
      <c r="H1308" s="115"/>
      <c r="I1308" s="117"/>
    </row>
    <row r="1309" spans="5:9" x14ac:dyDescent="0.35">
      <c r="E1309" s="118"/>
      <c r="F1309" s="118"/>
      <c r="G1309" s="118"/>
      <c r="H1309" s="115"/>
      <c r="I1309" s="117"/>
    </row>
    <row r="1310" spans="5:9" x14ac:dyDescent="0.35">
      <c r="E1310" s="118"/>
      <c r="F1310" s="118"/>
      <c r="G1310" s="118"/>
      <c r="H1310" s="115"/>
      <c r="I1310" s="117"/>
    </row>
    <row r="1311" spans="5:9" x14ac:dyDescent="0.35">
      <c r="E1311" s="118"/>
      <c r="F1311" s="118"/>
      <c r="G1311" s="118"/>
      <c r="H1311" s="115"/>
      <c r="I1311" s="117"/>
    </row>
    <row r="1312" spans="5:9" x14ac:dyDescent="0.35">
      <c r="E1312" s="118"/>
      <c r="F1312" s="118"/>
      <c r="G1312" s="118"/>
      <c r="H1312" s="115"/>
      <c r="I1312" s="117"/>
    </row>
    <row r="1313" spans="5:9" x14ac:dyDescent="0.35">
      <c r="E1313" s="118"/>
      <c r="F1313" s="118"/>
      <c r="G1313" s="118"/>
      <c r="H1313" s="115"/>
      <c r="I1313" s="117"/>
    </row>
    <row r="1314" spans="5:9" x14ac:dyDescent="0.35">
      <c r="E1314" s="118"/>
      <c r="F1314" s="118"/>
      <c r="G1314" s="118"/>
      <c r="H1314" s="115"/>
      <c r="I1314" s="117"/>
    </row>
    <row r="1315" spans="5:9" x14ac:dyDescent="0.35">
      <c r="E1315" s="118"/>
      <c r="F1315" s="118"/>
      <c r="G1315" s="118"/>
      <c r="H1315" s="115"/>
      <c r="I1315" s="117"/>
    </row>
    <row r="1316" spans="5:9" x14ac:dyDescent="0.35">
      <c r="E1316" s="118"/>
      <c r="F1316" s="118"/>
      <c r="G1316" s="118"/>
      <c r="H1316" s="115"/>
      <c r="I1316" s="117"/>
    </row>
    <row r="1317" spans="5:9" x14ac:dyDescent="0.35">
      <c r="E1317" s="118"/>
      <c r="F1317" s="118"/>
      <c r="G1317" s="118"/>
      <c r="H1317" s="115"/>
      <c r="I1317" s="117"/>
    </row>
    <row r="1318" spans="5:9" x14ac:dyDescent="0.35">
      <c r="E1318" s="118"/>
      <c r="F1318" s="118"/>
      <c r="G1318" s="118"/>
      <c r="H1318" s="115"/>
      <c r="I1318" s="117"/>
    </row>
    <row r="1319" spans="5:9" x14ac:dyDescent="0.35">
      <c r="E1319" s="118"/>
      <c r="F1319" s="118"/>
      <c r="G1319" s="118"/>
      <c r="H1319" s="115"/>
      <c r="I1319" s="117"/>
    </row>
    <row r="1320" spans="5:9" x14ac:dyDescent="0.35">
      <c r="E1320" s="118"/>
      <c r="F1320" s="118"/>
      <c r="G1320" s="118"/>
      <c r="H1320" s="115"/>
      <c r="I1320" s="117"/>
    </row>
    <row r="1321" spans="5:9" x14ac:dyDescent="0.35">
      <c r="E1321" s="118"/>
      <c r="F1321" s="118"/>
      <c r="G1321" s="118"/>
      <c r="H1321" s="115"/>
      <c r="I1321" s="117"/>
    </row>
    <row r="1322" spans="5:9" x14ac:dyDescent="0.35">
      <c r="E1322" s="118"/>
      <c r="F1322" s="118"/>
      <c r="G1322" s="118"/>
      <c r="H1322" s="115"/>
      <c r="I1322" s="117"/>
    </row>
    <row r="1323" spans="5:9" x14ac:dyDescent="0.35">
      <c r="E1323" s="118"/>
      <c r="F1323" s="118"/>
      <c r="G1323" s="118"/>
      <c r="H1323" s="115"/>
      <c r="I1323" s="117"/>
    </row>
    <row r="1324" spans="5:9" x14ac:dyDescent="0.35">
      <c r="E1324" s="118"/>
      <c r="F1324" s="118"/>
      <c r="G1324" s="118"/>
      <c r="H1324" s="115"/>
      <c r="I1324" s="117"/>
    </row>
    <row r="1325" spans="5:9" x14ac:dyDescent="0.35">
      <c r="E1325" s="118"/>
      <c r="F1325" s="118"/>
      <c r="G1325" s="118"/>
      <c r="H1325" s="115"/>
      <c r="I1325" s="117"/>
    </row>
    <row r="1326" spans="5:9" x14ac:dyDescent="0.35">
      <c r="E1326" s="118"/>
      <c r="F1326" s="118"/>
      <c r="G1326" s="118"/>
      <c r="H1326" s="115"/>
      <c r="I1326" s="117"/>
    </row>
    <row r="1327" spans="5:9" x14ac:dyDescent="0.35">
      <c r="E1327" s="118"/>
      <c r="F1327" s="118"/>
      <c r="G1327" s="118"/>
      <c r="H1327" s="115"/>
      <c r="I1327" s="117"/>
    </row>
    <row r="1328" spans="5:9" x14ac:dyDescent="0.35">
      <c r="E1328" s="118"/>
      <c r="F1328" s="118"/>
      <c r="G1328" s="118"/>
      <c r="H1328" s="115"/>
      <c r="I1328" s="117"/>
    </row>
    <row r="1329" spans="5:9" x14ac:dyDescent="0.35">
      <c r="E1329" s="118"/>
      <c r="F1329" s="118"/>
      <c r="G1329" s="118"/>
      <c r="H1329" s="115"/>
      <c r="I1329" s="117"/>
    </row>
    <row r="1330" spans="5:9" x14ac:dyDescent="0.35">
      <c r="E1330" s="118"/>
      <c r="F1330" s="118"/>
      <c r="G1330" s="118"/>
      <c r="H1330" s="115"/>
      <c r="I1330" s="117"/>
    </row>
    <row r="1331" spans="5:9" x14ac:dyDescent="0.35">
      <c r="E1331" s="118"/>
      <c r="F1331" s="118"/>
      <c r="G1331" s="118"/>
      <c r="H1331" s="115"/>
      <c r="I1331" s="117"/>
    </row>
    <row r="1332" spans="5:9" x14ac:dyDescent="0.35">
      <c r="E1332" s="118"/>
      <c r="F1332" s="118"/>
      <c r="G1332" s="118"/>
      <c r="H1332" s="115"/>
      <c r="I1332" s="117"/>
    </row>
    <row r="1333" spans="5:9" x14ac:dyDescent="0.35">
      <c r="E1333" s="118"/>
      <c r="F1333" s="118"/>
      <c r="G1333" s="118"/>
      <c r="H1333" s="115"/>
      <c r="I1333" s="117"/>
    </row>
    <row r="1334" spans="5:9" x14ac:dyDescent="0.35">
      <c r="E1334" s="118"/>
      <c r="F1334" s="118"/>
      <c r="G1334" s="118"/>
      <c r="H1334" s="115"/>
      <c r="I1334" s="117"/>
    </row>
    <row r="1335" spans="5:9" x14ac:dyDescent="0.35">
      <c r="E1335" s="118"/>
      <c r="F1335" s="118"/>
      <c r="G1335" s="118"/>
      <c r="H1335" s="115"/>
      <c r="I1335" s="117"/>
    </row>
    <row r="1336" spans="5:9" x14ac:dyDescent="0.35">
      <c r="E1336" s="118"/>
      <c r="F1336" s="118"/>
      <c r="G1336" s="118"/>
      <c r="H1336" s="115"/>
      <c r="I1336" s="117"/>
    </row>
    <row r="1337" spans="5:9" x14ac:dyDescent="0.35">
      <c r="E1337" s="118"/>
      <c r="F1337" s="118"/>
      <c r="G1337" s="118"/>
      <c r="H1337" s="115"/>
      <c r="I1337" s="117"/>
    </row>
    <row r="1338" spans="5:9" x14ac:dyDescent="0.35">
      <c r="E1338" s="118"/>
      <c r="F1338" s="118"/>
      <c r="G1338" s="118"/>
      <c r="H1338" s="115"/>
      <c r="I1338" s="117"/>
    </row>
    <row r="1339" spans="5:9" x14ac:dyDescent="0.35">
      <c r="E1339" s="118"/>
      <c r="F1339" s="118"/>
      <c r="G1339" s="118"/>
      <c r="H1339" s="115"/>
      <c r="I1339" s="117"/>
    </row>
    <row r="1340" spans="5:9" x14ac:dyDescent="0.35">
      <c r="E1340" s="118"/>
      <c r="F1340" s="118"/>
      <c r="G1340" s="118"/>
      <c r="H1340" s="115"/>
      <c r="I1340" s="117"/>
    </row>
    <row r="1341" spans="5:9" x14ac:dyDescent="0.35">
      <c r="E1341" s="118"/>
      <c r="F1341" s="118"/>
      <c r="G1341" s="118"/>
      <c r="H1341" s="115"/>
      <c r="I1341" s="117"/>
    </row>
    <row r="1342" spans="5:9" x14ac:dyDescent="0.35">
      <c r="E1342" s="118"/>
      <c r="F1342" s="118"/>
      <c r="G1342" s="118"/>
      <c r="H1342" s="115"/>
      <c r="I1342" s="117"/>
    </row>
    <row r="1343" spans="5:9" x14ac:dyDescent="0.35">
      <c r="E1343" s="118"/>
      <c r="F1343" s="118"/>
      <c r="G1343" s="118"/>
      <c r="H1343" s="115"/>
      <c r="I1343" s="117"/>
    </row>
    <row r="1344" spans="5:9" x14ac:dyDescent="0.35">
      <c r="E1344" s="118"/>
      <c r="F1344" s="118"/>
      <c r="G1344" s="118"/>
      <c r="H1344" s="115"/>
      <c r="I1344" s="117"/>
    </row>
    <row r="1345" spans="5:9" x14ac:dyDescent="0.35">
      <c r="E1345" s="118"/>
      <c r="F1345" s="118"/>
      <c r="G1345" s="118"/>
      <c r="H1345" s="115"/>
      <c r="I1345" s="117"/>
    </row>
    <row r="1346" spans="5:9" x14ac:dyDescent="0.35">
      <c r="E1346" s="118"/>
      <c r="F1346" s="118"/>
      <c r="G1346" s="118"/>
      <c r="H1346" s="115"/>
      <c r="I1346" s="117"/>
    </row>
    <row r="1347" spans="5:9" x14ac:dyDescent="0.35">
      <c r="E1347" s="118"/>
      <c r="F1347" s="118"/>
      <c r="G1347" s="118"/>
      <c r="H1347" s="115"/>
      <c r="I1347" s="117"/>
    </row>
    <row r="1348" spans="5:9" x14ac:dyDescent="0.35">
      <c r="E1348" s="118"/>
      <c r="F1348" s="118"/>
      <c r="G1348" s="118"/>
      <c r="H1348" s="115"/>
      <c r="I1348" s="117"/>
    </row>
    <row r="1349" spans="5:9" x14ac:dyDescent="0.35">
      <c r="E1349" s="118"/>
      <c r="F1349" s="118"/>
      <c r="G1349" s="118"/>
      <c r="H1349" s="115"/>
      <c r="I1349" s="117"/>
    </row>
    <row r="1350" spans="5:9" x14ac:dyDescent="0.35">
      <c r="E1350" s="118"/>
      <c r="F1350" s="118"/>
      <c r="G1350" s="118"/>
      <c r="H1350" s="115"/>
      <c r="I1350" s="117"/>
    </row>
    <row r="1351" spans="5:9" x14ac:dyDescent="0.35">
      <c r="E1351" s="118"/>
      <c r="F1351" s="118"/>
      <c r="G1351" s="118"/>
      <c r="H1351" s="115"/>
      <c r="I1351" s="117"/>
    </row>
    <row r="1352" spans="5:9" x14ac:dyDescent="0.35">
      <c r="E1352" s="118"/>
      <c r="F1352" s="118"/>
      <c r="G1352" s="118"/>
      <c r="H1352" s="115"/>
      <c r="I1352" s="117"/>
    </row>
    <row r="1353" spans="5:9" x14ac:dyDescent="0.35">
      <c r="E1353" s="118"/>
      <c r="F1353" s="118"/>
      <c r="G1353" s="118"/>
      <c r="H1353" s="115"/>
      <c r="I1353" s="117"/>
    </row>
    <row r="1354" spans="5:9" x14ac:dyDescent="0.35">
      <c r="E1354" s="118"/>
      <c r="F1354" s="118"/>
      <c r="G1354" s="118"/>
      <c r="H1354" s="115"/>
      <c r="I1354" s="117"/>
    </row>
    <row r="1355" spans="5:9" x14ac:dyDescent="0.35">
      <c r="E1355" s="118"/>
      <c r="F1355" s="118"/>
      <c r="G1355" s="118"/>
      <c r="H1355" s="115"/>
      <c r="I1355" s="117"/>
    </row>
    <row r="1356" spans="5:9" x14ac:dyDescent="0.35">
      <c r="E1356" s="118"/>
      <c r="F1356" s="118"/>
      <c r="G1356" s="118"/>
      <c r="H1356" s="115"/>
      <c r="I1356" s="117"/>
    </row>
    <row r="1357" spans="5:9" x14ac:dyDescent="0.35">
      <c r="E1357" s="118"/>
      <c r="F1357" s="118"/>
      <c r="G1357" s="118"/>
      <c r="H1357" s="115"/>
      <c r="I1357" s="117"/>
    </row>
    <row r="1358" spans="5:9" x14ac:dyDescent="0.35">
      <c r="E1358" s="118"/>
      <c r="F1358" s="118"/>
      <c r="G1358" s="118"/>
      <c r="H1358" s="115"/>
      <c r="I1358" s="117"/>
    </row>
    <row r="1359" spans="5:9" x14ac:dyDescent="0.35">
      <c r="E1359" s="118"/>
      <c r="F1359" s="118"/>
      <c r="G1359" s="118"/>
      <c r="H1359" s="115"/>
      <c r="I1359" s="117"/>
    </row>
    <row r="1360" spans="5:9" x14ac:dyDescent="0.35">
      <c r="E1360" s="118"/>
      <c r="F1360" s="118"/>
      <c r="G1360" s="118"/>
      <c r="H1360" s="115"/>
      <c r="I1360" s="117"/>
    </row>
    <row r="1361" spans="5:9" x14ac:dyDescent="0.35">
      <c r="E1361" s="118"/>
      <c r="F1361" s="118"/>
      <c r="G1361" s="118"/>
      <c r="H1361" s="115"/>
      <c r="I1361" s="117"/>
    </row>
    <row r="1362" spans="5:9" x14ac:dyDescent="0.35">
      <c r="E1362" s="118"/>
      <c r="F1362" s="118"/>
      <c r="G1362" s="118"/>
      <c r="H1362" s="115"/>
      <c r="I1362" s="117"/>
    </row>
    <row r="1363" spans="5:9" x14ac:dyDescent="0.35">
      <c r="E1363" s="118"/>
      <c r="F1363" s="118"/>
      <c r="G1363" s="118"/>
      <c r="H1363" s="115"/>
      <c r="I1363" s="117"/>
    </row>
    <row r="1364" spans="5:9" x14ac:dyDescent="0.35">
      <c r="E1364" s="118"/>
      <c r="F1364" s="118"/>
      <c r="G1364" s="118"/>
      <c r="H1364" s="115"/>
      <c r="I1364" s="117"/>
    </row>
    <row r="1365" spans="5:9" x14ac:dyDescent="0.35">
      <c r="E1365" s="118"/>
      <c r="F1365" s="118"/>
      <c r="G1365" s="118"/>
      <c r="H1365" s="115"/>
      <c r="I1365" s="117"/>
    </row>
    <row r="1366" spans="5:9" x14ac:dyDescent="0.35">
      <c r="E1366" s="118"/>
      <c r="F1366" s="118"/>
      <c r="G1366" s="118"/>
      <c r="H1366" s="115"/>
      <c r="I1366" s="117"/>
    </row>
    <row r="1367" spans="5:9" x14ac:dyDescent="0.35">
      <c r="E1367" s="118"/>
      <c r="F1367" s="118"/>
      <c r="G1367" s="118"/>
      <c r="H1367" s="115"/>
      <c r="I1367" s="117"/>
    </row>
    <row r="1368" spans="5:9" x14ac:dyDescent="0.35">
      <c r="E1368" s="118"/>
      <c r="F1368" s="118"/>
      <c r="G1368" s="118"/>
      <c r="H1368" s="115"/>
      <c r="I1368" s="117"/>
    </row>
    <row r="1369" spans="5:9" x14ac:dyDescent="0.35">
      <c r="E1369" s="118"/>
      <c r="F1369" s="118"/>
      <c r="G1369" s="118"/>
      <c r="H1369" s="115"/>
      <c r="I1369" s="117"/>
    </row>
    <row r="1370" spans="5:9" x14ac:dyDescent="0.35">
      <c r="E1370" s="118"/>
      <c r="F1370" s="118"/>
      <c r="G1370" s="118"/>
      <c r="H1370" s="115"/>
      <c r="I1370" s="117"/>
    </row>
    <row r="1371" spans="5:9" x14ac:dyDescent="0.35">
      <c r="E1371" s="118"/>
      <c r="F1371" s="118"/>
      <c r="G1371" s="118"/>
      <c r="H1371" s="115"/>
      <c r="I1371" s="117"/>
    </row>
    <row r="1372" spans="5:9" x14ac:dyDescent="0.35">
      <c r="E1372" s="118"/>
      <c r="F1372" s="118"/>
      <c r="G1372" s="118"/>
      <c r="H1372" s="115"/>
      <c r="I1372" s="117"/>
    </row>
    <row r="1373" spans="5:9" x14ac:dyDescent="0.35">
      <c r="E1373" s="118"/>
      <c r="F1373" s="118"/>
      <c r="G1373" s="118"/>
      <c r="H1373" s="115"/>
      <c r="I1373" s="117"/>
    </row>
    <row r="1374" spans="5:9" x14ac:dyDescent="0.35">
      <c r="E1374" s="118"/>
      <c r="F1374" s="118"/>
      <c r="G1374" s="118"/>
      <c r="H1374" s="115"/>
      <c r="I1374" s="117"/>
    </row>
    <row r="1375" spans="5:9" x14ac:dyDescent="0.35">
      <c r="E1375" s="118"/>
      <c r="F1375" s="118"/>
      <c r="G1375" s="118"/>
      <c r="H1375" s="115"/>
      <c r="I1375" s="117"/>
    </row>
    <row r="1376" spans="5:9" x14ac:dyDescent="0.35">
      <c r="E1376" s="118"/>
      <c r="F1376" s="118"/>
      <c r="G1376" s="118"/>
      <c r="H1376" s="115"/>
      <c r="I1376" s="117"/>
    </row>
    <row r="1377" spans="5:9" x14ac:dyDescent="0.35">
      <c r="E1377" s="118"/>
      <c r="F1377" s="118"/>
      <c r="G1377" s="118"/>
      <c r="H1377" s="115"/>
      <c r="I1377" s="117"/>
    </row>
    <row r="1378" spans="5:9" x14ac:dyDescent="0.35">
      <c r="E1378" s="118"/>
      <c r="F1378" s="118"/>
      <c r="G1378" s="118"/>
      <c r="H1378" s="115"/>
      <c r="I1378" s="117"/>
    </row>
    <row r="1379" spans="5:9" x14ac:dyDescent="0.35">
      <c r="E1379" s="118"/>
      <c r="F1379" s="118"/>
      <c r="G1379" s="118"/>
      <c r="H1379" s="115"/>
      <c r="I1379" s="117"/>
    </row>
    <row r="1380" spans="5:9" x14ac:dyDescent="0.35">
      <c r="E1380" s="118"/>
      <c r="F1380" s="118"/>
      <c r="G1380" s="118"/>
      <c r="H1380" s="115"/>
      <c r="I1380" s="117"/>
    </row>
    <row r="1381" spans="5:9" x14ac:dyDescent="0.35">
      <c r="E1381" s="118"/>
      <c r="F1381" s="118"/>
      <c r="G1381" s="118"/>
      <c r="H1381" s="115"/>
      <c r="I1381" s="117"/>
    </row>
    <row r="1382" spans="5:9" x14ac:dyDescent="0.35">
      <c r="E1382" s="118"/>
      <c r="F1382" s="118"/>
      <c r="G1382" s="118"/>
      <c r="H1382" s="115"/>
      <c r="I1382" s="117"/>
    </row>
    <row r="1383" spans="5:9" x14ac:dyDescent="0.35">
      <c r="E1383" s="118"/>
      <c r="F1383" s="118"/>
      <c r="G1383" s="118"/>
      <c r="H1383" s="115"/>
      <c r="I1383" s="117"/>
    </row>
    <row r="1384" spans="5:9" x14ac:dyDescent="0.35">
      <c r="E1384" s="118"/>
      <c r="F1384" s="118"/>
      <c r="G1384" s="118"/>
      <c r="H1384" s="115"/>
      <c r="I1384" s="117"/>
    </row>
    <row r="1385" spans="5:9" x14ac:dyDescent="0.35">
      <c r="E1385" s="118"/>
      <c r="F1385" s="118"/>
      <c r="G1385" s="118"/>
      <c r="H1385" s="115"/>
      <c r="I1385" s="117"/>
    </row>
    <row r="1386" spans="5:9" x14ac:dyDescent="0.35">
      <c r="E1386" s="118"/>
      <c r="F1386" s="118"/>
      <c r="G1386" s="118"/>
      <c r="H1386" s="115"/>
      <c r="I1386" s="117"/>
    </row>
    <row r="1387" spans="5:9" x14ac:dyDescent="0.35">
      <c r="E1387" s="118"/>
      <c r="F1387" s="118"/>
      <c r="G1387" s="118"/>
      <c r="H1387" s="115"/>
      <c r="I1387" s="117"/>
    </row>
    <row r="1388" spans="5:9" x14ac:dyDescent="0.35">
      <c r="E1388" s="118"/>
      <c r="F1388" s="118"/>
      <c r="G1388" s="118"/>
      <c r="H1388" s="115"/>
      <c r="I1388" s="117"/>
    </row>
    <row r="1389" spans="5:9" x14ac:dyDescent="0.35">
      <c r="E1389" s="118"/>
      <c r="F1389" s="118"/>
      <c r="G1389" s="118"/>
      <c r="H1389" s="115"/>
      <c r="I1389" s="117"/>
    </row>
    <row r="1390" spans="5:9" x14ac:dyDescent="0.35">
      <c r="E1390" s="118"/>
      <c r="F1390" s="118"/>
      <c r="G1390" s="118"/>
      <c r="H1390" s="115"/>
      <c r="I1390" s="117"/>
    </row>
    <row r="1391" spans="5:9" x14ac:dyDescent="0.35">
      <c r="E1391" s="118"/>
      <c r="F1391" s="118"/>
      <c r="G1391" s="118"/>
      <c r="H1391" s="115"/>
      <c r="I1391" s="117"/>
    </row>
    <row r="1392" spans="5:9" x14ac:dyDescent="0.35">
      <c r="E1392" s="118"/>
      <c r="F1392" s="118"/>
      <c r="G1392" s="118"/>
      <c r="H1392" s="115"/>
      <c r="I1392" s="117"/>
    </row>
    <row r="1393" spans="5:9" x14ac:dyDescent="0.35">
      <c r="E1393" s="118"/>
      <c r="F1393" s="118"/>
      <c r="G1393" s="118"/>
      <c r="H1393" s="115"/>
      <c r="I1393" s="117"/>
    </row>
    <row r="1394" spans="5:9" x14ac:dyDescent="0.35">
      <c r="E1394" s="118"/>
      <c r="F1394" s="118"/>
      <c r="G1394" s="118"/>
      <c r="H1394" s="115"/>
      <c r="I1394" s="117"/>
    </row>
    <row r="1395" spans="5:9" x14ac:dyDescent="0.35">
      <c r="E1395" s="118"/>
      <c r="F1395" s="118"/>
      <c r="G1395" s="118"/>
      <c r="H1395" s="115"/>
      <c r="I1395" s="117"/>
    </row>
    <row r="1396" spans="5:9" x14ac:dyDescent="0.35">
      <c r="E1396" s="118"/>
      <c r="F1396" s="118"/>
      <c r="G1396" s="118"/>
      <c r="H1396" s="115"/>
      <c r="I1396" s="117"/>
    </row>
    <row r="1397" spans="5:9" x14ac:dyDescent="0.35">
      <c r="E1397" s="118"/>
      <c r="F1397" s="118"/>
      <c r="G1397" s="118"/>
      <c r="H1397" s="115"/>
      <c r="I1397" s="117"/>
    </row>
    <row r="1398" spans="5:9" x14ac:dyDescent="0.35">
      <c r="E1398" s="118"/>
      <c r="F1398" s="118"/>
      <c r="G1398" s="118"/>
      <c r="H1398" s="115"/>
      <c r="I1398" s="117"/>
    </row>
    <row r="1399" spans="5:9" x14ac:dyDescent="0.35">
      <c r="E1399" s="118"/>
      <c r="F1399" s="118"/>
      <c r="G1399" s="118"/>
      <c r="H1399" s="115"/>
      <c r="I1399" s="117"/>
    </row>
    <row r="1400" spans="5:9" x14ac:dyDescent="0.35">
      <c r="E1400" s="118"/>
      <c r="F1400" s="118"/>
      <c r="G1400" s="118"/>
      <c r="H1400" s="115"/>
      <c r="I1400" s="117"/>
    </row>
    <row r="1401" spans="5:9" x14ac:dyDescent="0.35">
      <c r="E1401" s="118"/>
      <c r="F1401" s="118"/>
      <c r="G1401" s="118"/>
      <c r="H1401" s="115"/>
      <c r="I1401" s="117"/>
    </row>
    <row r="1402" spans="5:9" x14ac:dyDescent="0.35">
      <c r="E1402" s="118"/>
      <c r="F1402" s="118"/>
      <c r="G1402" s="118"/>
      <c r="H1402" s="115"/>
      <c r="I1402" s="117"/>
    </row>
    <row r="1403" spans="5:9" x14ac:dyDescent="0.35">
      <c r="E1403" s="118"/>
      <c r="F1403" s="118"/>
      <c r="G1403" s="118"/>
      <c r="H1403" s="115"/>
      <c r="I1403" s="117"/>
    </row>
    <row r="1404" spans="5:9" x14ac:dyDescent="0.35">
      <c r="E1404" s="118"/>
      <c r="F1404" s="118"/>
      <c r="G1404" s="118"/>
      <c r="H1404" s="115"/>
      <c r="I1404" s="117"/>
    </row>
    <row r="1405" spans="5:9" x14ac:dyDescent="0.35">
      <c r="E1405" s="118"/>
      <c r="F1405" s="118"/>
      <c r="G1405" s="118"/>
      <c r="H1405" s="115"/>
      <c r="I1405" s="117"/>
    </row>
    <row r="1406" spans="5:9" x14ac:dyDescent="0.35">
      <c r="E1406" s="118"/>
      <c r="F1406" s="118"/>
      <c r="G1406" s="118"/>
      <c r="H1406" s="115"/>
      <c r="I1406" s="117"/>
    </row>
    <row r="1407" spans="5:9" x14ac:dyDescent="0.35">
      <c r="E1407" s="118"/>
      <c r="F1407" s="118"/>
      <c r="G1407" s="118"/>
      <c r="H1407" s="115"/>
      <c r="I1407" s="117"/>
    </row>
    <row r="1408" spans="5:9" x14ac:dyDescent="0.35">
      <c r="E1408" s="118"/>
      <c r="F1408" s="118"/>
      <c r="G1408" s="118"/>
      <c r="H1408" s="115"/>
      <c r="I1408" s="117"/>
    </row>
    <row r="1409" spans="5:9" x14ac:dyDescent="0.35">
      <c r="E1409" s="118"/>
      <c r="F1409" s="118"/>
      <c r="G1409" s="118"/>
      <c r="H1409" s="115"/>
      <c r="I1409" s="117"/>
    </row>
    <row r="1410" spans="5:9" x14ac:dyDescent="0.35">
      <c r="E1410" s="118"/>
      <c r="F1410" s="118"/>
      <c r="G1410" s="118"/>
      <c r="H1410" s="115"/>
      <c r="I1410" s="117"/>
    </row>
    <row r="1411" spans="5:9" x14ac:dyDescent="0.35">
      <c r="E1411" s="118"/>
      <c r="F1411" s="118"/>
      <c r="G1411" s="118"/>
      <c r="H1411" s="115"/>
      <c r="I1411" s="117"/>
    </row>
    <row r="1412" spans="5:9" x14ac:dyDescent="0.35">
      <c r="E1412" s="118"/>
      <c r="F1412" s="118"/>
      <c r="G1412" s="118"/>
      <c r="H1412" s="115"/>
      <c r="I1412" s="117"/>
    </row>
    <row r="1413" spans="5:9" x14ac:dyDescent="0.35">
      <c r="E1413" s="118"/>
      <c r="F1413" s="118"/>
      <c r="G1413" s="118"/>
      <c r="H1413" s="115"/>
      <c r="I1413" s="117"/>
    </row>
    <row r="1414" spans="5:9" x14ac:dyDescent="0.35">
      <c r="E1414" s="118"/>
      <c r="F1414" s="118"/>
      <c r="G1414" s="118"/>
      <c r="H1414" s="115"/>
      <c r="I1414" s="117"/>
    </row>
    <row r="1415" spans="5:9" x14ac:dyDescent="0.35">
      <c r="E1415" s="118"/>
      <c r="F1415" s="118"/>
      <c r="G1415" s="118"/>
      <c r="H1415" s="115"/>
      <c r="I1415" s="117"/>
    </row>
    <row r="1416" spans="5:9" x14ac:dyDescent="0.35">
      <c r="E1416" s="118"/>
      <c r="F1416" s="118"/>
      <c r="G1416" s="118"/>
      <c r="H1416" s="115"/>
      <c r="I1416" s="117"/>
    </row>
    <row r="1417" spans="5:9" x14ac:dyDescent="0.35">
      <c r="E1417" s="118"/>
      <c r="F1417" s="118"/>
      <c r="G1417" s="118"/>
      <c r="H1417" s="115"/>
      <c r="I1417" s="117"/>
    </row>
    <row r="1418" spans="5:9" x14ac:dyDescent="0.35">
      <c r="E1418" s="118"/>
      <c r="F1418" s="118"/>
      <c r="G1418" s="118"/>
      <c r="H1418" s="115"/>
      <c r="I1418" s="117"/>
    </row>
    <row r="1419" spans="5:9" x14ac:dyDescent="0.35">
      <c r="E1419" s="118"/>
      <c r="F1419" s="118"/>
      <c r="G1419" s="118"/>
      <c r="H1419" s="115"/>
      <c r="I1419" s="117"/>
    </row>
    <row r="1420" spans="5:9" x14ac:dyDescent="0.35">
      <c r="E1420" s="118"/>
      <c r="F1420" s="118"/>
      <c r="G1420" s="118"/>
      <c r="H1420" s="115"/>
      <c r="I1420" s="117"/>
    </row>
    <row r="1421" spans="5:9" x14ac:dyDescent="0.35">
      <c r="E1421" s="118"/>
      <c r="F1421" s="118"/>
      <c r="G1421" s="118"/>
      <c r="H1421" s="115"/>
      <c r="I1421" s="117"/>
    </row>
    <row r="1422" spans="5:9" x14ac:dyDescent="0.35">
      <c r="E1422" s="118"/>
      <c r="F1422" s="118"/>
      <c r="G1422" s="118"/>
      <c r="H1422" s="115"/>
      <c r="I1422" s="117"/>
    </row>
    <row r="1423" spans="5:9" x14ac:dyDescent="0.35">
      <c r="E1423" s="118"/>
      <c r="F1423" s="118"/>
      <c r="G1423" s="118"/>
      <c r="H1423" s="115"/>
      <c r="I1423" s="117"/>
    </row>
    <row r="1424" spans="5:9" x14ac:dyDescent="0.35">
      <c r="E1424" s="118"/>
      <c r="F1424" s="118"/>
      <c r="G1424" s="118"/>
      <c r="H1424" s="115"/>
      <c r="I1424" s="117"/>
    </row>
    <row r="1425" spans="5:9" x14ac:dyDescent="0.35">
      <c r="E1425" s="118"/>
      <c r="F1425" s="118"/>
      <c r="G1425" s="118"/>
      <c r="H1425" s="115"/>
      <c r="I1425" s="117"/>
    </row>
    <row r="1426" spans="5:9" x14ac:dyDescent="0.35">
      <c r="E1426" s="118"/>
      <c r="F1426" s="118"/>
      <c r="G1426" s="118"/>
      <c r="H1426" s="115"/>
      <c r="I1426" s="117"/>
    </row>
    <row r="1427" spans="5:9" x14ac:dyDescent="0.35">
      <c r="E1427" s="118"/>
      <c r="F1427" s="118"/>
      <c r="G1427" s="118"/>
      <c r="H1427" s="115"/>
      <c r="I1427" s="117"/>
    </row>
    <row r="1428" spans="5:9" x14ac:dyDescent="0.35">
      <c r="E1428" s="118"/>
      <c r="F1428" s="118"/>
      <c r="G1428" s="118"/>
      <c r="H1428" s="115"/>
      <c r="I1428" s="117"/>
    </row>
    <row r="1429" spans="5:9" x14ac:dyDescent="0.35">
      <c r="E1429" s="118"/>
      <c r="F1429" s="118"/>
      <c r="G1429" s="118"/>
      <c r="H1429" s="115"/>
      <c r="I1429" s="117"/>
    </row>
    <row r="1430" spans="5:9" x14ac:dyDescent="0.35">
      <c r="E1430" s="118"/>
      <c r="F1430" s="118"/>
      <c r="G1430" s="118"/>
      <c r="H1430" s="115"/>
      <c r="I1430" s="117"/>
    </row>
    <row r="1431" spans="5:9" x14ac:dyDescent="0.35">
      <c r="E1431" s="118"/>
      <c r="F1431" s="118"/>
      <c r="G1431" s="118"/>
      <c r="H1431" s="115"/>
      <c r="I1431" s="117"/>
    </row>
    <row r="1432" spans="5:9" x14ac:dyDescent="0.35">
      <c r="E1432" s="118"/>
      <c r="F1432" s="118"/>
      <c r="G1432" s="118"/>
      <c r="H1432" s="115"/>
      <c r="I1432" s="117"/>
    </row>
    <row r="1433" spans="5:9" x14ac:dyDescent="0.35">
      <c r="E1433" s="118"/>
      <c r="F1433" s="118"/>
      <c r="G1433" s="118"/>
      <c r="H1433" s="115"/>
      <c r="I1433" s="117"/>
    </row>
    <row r="1434" spans="5:9" x14ac:dyDescent="0.35">
      <c r="E1434" s="118"/>
      <c r="F1434" s="118"/>
      <c r="G1434" s="118"/>
      <c r="H1434" s="115"/>
      <c r="I1434" s="117"/>
    </row>
    <row r="1435" spans="5:9" x14ac:dyDescent="0.35">
      <c r="E1435" s="118"/>
      <c r="F1435" s="118"/>
      <c r="G1435" s="118"/>
      <c r="H1435" s="115"/>
      <c r="I1435" s="117"/>
    </row>
    <row r="1436" spans="5:9" x14ac:dyDescent="0.35">
      <c r="E1436" s="118"/>
      <c r="F1436" s="118"/>
      <c r="G1436" s="118"/>
      <c r="H1436" s="115"/>
      <c r="I1436" s="117"/>
    </row>
    <row r="1437" spans="5:9" x14ac:dyDescent="0.35">
      <c r="E1437" s="118"/>
      <c r="F1437" s="118"/>
      <c r="G1437" s="118"/>
      <c r="H1437" s="115"/>
      <c r="I1437" s="117"/>
    </row>
    <row r="1438" spans="5:9" x14ac:dyDescent="0.35">
      <c r="E1438" s="118"/>
      <c r="F1438" s="118"/>
      <c r="G1438" s="118"/>
      <c r="H1438" s="115"/>
      <c r="I1438" s="117"/>
    </row>
    <row r="1439" spans="5:9" x14ac:dyDescent="0.35">
      <c r="E1439" s="118"/>
      <c r="F1439" s="118"/>
      <c r="G1439" s="118"/>
      <c r="H1439" s="115"/>
      <c r="I1439" s="117"/>
    </row>
    <row r="1440" spans="5:9" x14ac:dyDescent="0.35">
      <c r="E1440" s="118"/>
      <c r="F1440" s="118"/>
      <c r="G1440" s="118"/>
      <c r="H1440" s="115"/>
      <c r="I1440" s="117"/>
    </row>
    <row r="1441" spans="5:9" x14ac:dyDescent="0.35">
      <c r="E1441" s="118"/>
      <c r="F1441" s="118"/>
      <c r="G1441" s="118"/>
      <c r="H1441" s="115"/>
      <c r="I1441" s="117"/>
    </row>
    <row r="1442" spans="5:9" x14ac:dyDescent="0.35">
      <c r="E1442" s="118"/>
      <c r="F1442" s="118"/>
      <c r="G1442" s="118"/>
      <c r="H1442" s="115"/>
      <c r="I1442" s="117"/>
    </row>
    <row r="1443" spans="5:9" x14ac:dyDescent="0.35">
      <c r="E1443" s="118"/>
      <c r="F1443" s="118"/>
      <c r="G1443" s="118"/>
      <c r="H1443" s="115"/>
      <c r="I1443" s="117"/>
    </row>
    <row r="1444" spans="5:9" x14ac:dyDescent="0.35">
      <c r="E1444" s="118"/>
      <c r="F1444" s="118"/>
      <c r="G1444" s="118"/>
      <c r="H1444" s="115"/>
      <c r="I1444" s="117"/>
    </row>
    <row r="1445" spans="5:9" x14ac:dyDescent="0.35">
      <c r="E1445" s="118"/>
      <c r="F1445" s="118"/>
      <c r="G1445" s="118"/>
      <c r="H1445" s="115"/>
      <c r="I1445" s="117"/>
    </row>
    <row r="1446" spans="5:9" x14ac:dyDescent="0.35">
      <c r="E1446" s="118"/>
      <c r="F1446" s="118"/>
      <c r="G1446" s="118"/>
      <c r="H1446" s="115"/>
      <c r="I1446" s="117"/>
    </row>
    <row r="1447" spans="5:9" x14ac:dyDescent="0.35">
      <c r="E1447" s="118"/>
      <c r="F1447" s="118"/>
      <c r="G1447" s="118"/>
      <c r="H1447" s="115"/>
      <c r="I1447" s="117"/>
    </row>
    <row r="1448" spans="5:9" x14ac:dyDescent="0.35">
      <c r="E1448" s="118"/>
      <c r="F1448" s="118"/>
      <c r="G1448" s="118"/>
      <c r="H1448" s="115"/>
      <c r="I1448" s="117"/>
    </row>
    <row r="1449" spans="5:9" x14ac:dyDescent="0.35">
      <c r="E1449" s="118"/>
      <c r="F1449" s="118"/>
      <c r="G1449" s="118"/>
      <c r="H1449" s="115"/>
      <c r="I1449" s="117"/>
    </row>
    <row r="1450" spans="5:9" x14ac:dyDescent="0.35">
      <c r="E1450" s="118"/>
      <c r="F1450" s="118"/>
      <c r="G1450" s="118"/>
      <c r="H1450" s="115"/>
      <c r="I1450" s="117"/>
    </row>
    <row r="1451" spans="5:9" x14ac:dyDescent="0.35">
      <c r="E1451" s="118"/>
      <c r="F1451" s="118"/>
      <c r="G1451" s="118"/>
      <c r="H1451" s="115"/>
      <c r="I1451" s="117"/>
    </row>
    <row r="1452" spans="5:9" x14ac:dyDescent="0.35">
      <c r="E1452" s="118"/>
      <c r="F1452" s="118"/>
      <c r="G1452" s="118"/>
      <c r="H1452" s="115"/>
      <c r="I1452" s="117"/>
    </row>
    <row r="1453" spans="5:9" x14ac:dyDescent="0.35">
      <c r="E1453" s="118"/>
      <c r="F1453" s="118"/>
      <c r="G1453" s="118"/>
      <c r="H1453" s="115"/>
      <c r="I1453" s="117"/>
    </row>
    <row r="1454" spans="5:9" x14ac:dyDescent="0.35">
      <c r="E1454" s="118"/>
      <c r="F1454" s="118"/>
      <c r="G1454" s="118"/>
      <c r="H1454" s="115"/>
      <c r="I1454" s="117"/>
    </row>
    <row r="1455" spans="5:9" x14ac:dyDescent="0.35">
      <c r="E1455" s="118"/>
      <c r="F1455" s="118"/>
      <c r="G1455" s="118"/>
      <c r="H1455" s="115"/>
      <c r="I1455" s="117"/>
    </row>
    <row r="1456" spans="5:9" x14ac:dyDescent="0.35">
      <c r="E1456" s="118"/>
      <c r="F1456" s="118"/>
      <c r="G1456" s="118"/>
      <c r="H1456" s="115"/>
      <c r="I1456" s="117"/>
    </row>
    <row r="1457" spans="5:9" x14ac:dyDescent="0.35">
      <c r="E1457" s="118"/>
      <c r="F1457" s="118"/>
      <c r="G1457" s="118"/>
      <c r="H1457" s="115"/>
      <c r="I1457" s="117"/>
    </row>
    <row r="1458" spans="5:9" x14ac:dyDescent="0.35">
      <c r="E1458" s="118"/>
      <c r="F1458" s="118"/>
      <c r="G1458" s="118"/>
      <c r="H1458" s="115"/>
      <c r="I1458" s="117"/>
    </row>
    <row r="1459" spans="5:9" x14ac:dyDescent="0.35">
      <c r="E1459" s="118"/>
      <c r="F1459" s="118"/>
      <c r="G1459" s="118"/>
      <c r="H1459" s="115"/>
      <c r="I1459" s="117"/>
    </row>
    <row r="1460" spans="5:9" x14ac:dyDescent="0.35">
      <c r="E1460" s="118"/>
      <c r="F1460" s="118"/>
      <c r="G1460" s="118"/>
      <c r="H1460" s="115"/>
      <c r="I1460" s="117"/>
    </row>
    <row r="1461" spans="5:9" x14ac:dyDescent="0.35">
      <c r="E1461" s="118"/>
      <c r="F1461" s="118"/>
      <c r="G1461" s="118"/>
      <c r="H1461" s="115"/>
      <c r="I1461" s="117"/>
    </row>
    <row r="1462" spans="5:9" x14ac:dyDescent="0.35">
      <c r="E1462" s="118"/>
      <c r="F1462" s="118"/>
      <c r="G1462" s="118"/>
      <c r="H1462" s="115"/>
      <c r="I1462" s="117"/>
    </row>
    <row r="1463" spans="5:9" x14ac:dyDescent="0.35">
      <c r="E1463" s="118"/>
      <c r="F1463" s="118"/>
      <c r="G1463" s="118"/>
      <c r="H1463" s="115"/>
      <c r="I1463" s="117"/>
    </row>
    <row r="1464" spans="5:9" x14ac:dyDescent="0.35">
      <c r="E1464" s="118"/>
      <c r="F1464" s="118"/>
      <c r="G1464" s="118"/>
      <c r="H1464" s="115"/>
      <c r="I1464" s="117"/>
    </row>
    <row r="1465" spans="5:9" x14ac:dyDescent="0.35">
      <c r="E1465" s="118"/>
      <c r="F1465" s="118"/>
      <c r="G1465" s="118"/>
      <c r="H1465" s="115"/>
      <c r="I1465" s="117"/>
    </row>
    <row r="1466" spans="5:9" x14ac:dyDescent="0.35">
      <c r="E1466" s="118"/>
      <c r="F1466" s="118"/>
      <c r="G1466" s="118"/>
      <c r="H1466" s="115"/>
      <c r="I1466" s="117"/>
    </row>
    <row r="1467" spans="5:9" x14ac:dyDescent="0.35">
      <c r="E1467" s="118"/>
      <c r="F1467" s="118"/>
      <c r="G1467" s="118"/>
      <c r="H1467" s="115"/>
      <c r="I1467" s="117"/>
    </row>
    <row r="1468" spans="5:9" x14ac:dyDescent="0.35">
      <c r="E1468" s="118"/>
      <c r="F1468" s="118"/>
      <c r="G1468" s="118"/>
      <c r="H1468" s="115"/>
      <c r="I1468" s="117"/>
    </row>
    <row r="1469" spans="5:9" x14ac:dyDescent="0.35">
      <c r="E1469" s="118"/>
      <c r="F1469" s="118"/>
      <c r="G1469" s="118"/>
      <c r="H1469" s="115"/>
      <c r="I1469" s="117"/>
    </row>
    <row r="1470" spans="5:9" x14ac:dyDescent="0.35">
      <c r="E1470" s="118"/>
      <c r="F1470" s="118"/>
      <c r="G1470" s="118"/>
      <c r="H1470" s="115"/>
      <c r="I1470" s="117"/>
    </row>
    <row r="1471" spans="5:9" x14ac:dyDescent="0.35">
      <c r="E1471" s="118"/>
      <c r="F1471" s="118"/>
      <c r="G1471" s="118"/>
      <c r="H1471" s="115"/>
      <c r="I1471" s="117"/>
    </row>
    <row r="1472" spans="5:9" x14ac:dyDescent="0.35">
      <c r="E1472" s="118"/>
      <c r="F1472" s="118"/>
      <c r="G1472" s="118"/>
      <c r="H1472" s="115"/>
      <c r="I1472" s="117"/>
    </row>
    <row r="1473" spans="5:9" x14ac:dyDescent="0.35">
      <c r="E1473" s="118"/>
      <c r="F1473" s="118"/>
      <c r="G1473" s="118"/>
      <c r="H1473" s="115"/>
      <c r="I1473" s="117"/>
    </row>
    <row r="1474" spans="5:9" x14ac:dyDescent="0.35">
      <c r="E1474" s="118"/>
      <c r="F1474" s="118"/>
      <c r="G1474" s="118"/>
      <c r="H1474" s="115"/>
      <c r="I1474" s="117"/>
    </row>
    <row r="1475" spans="5:9" x14ac:dyDescent="0.35">
      <c r="E1475" s="118"/>
      <c r="F1475" s="118"/>
      <c r="G1475" s="118"/>
      <c r="H1475" s="115"/>
      <c r="I1475" s="117"/>
    </row>
    <row r="1476" spans="5:9" x14ac:dyDescent="0.35">
      <c r="E1476" s="118"/>
      <c r="F1476" s="118"/>
      <c r="G1476" s="118"/>
      <c r="H1476" s="115"/>
      <c r="I1476" s="117"/>
    </row>
    <row r="1477" spans="5:9" x14ac:dyDescent="0.35">
      <c r="E1477" s="118"/>
      <c r="F1477" s="118"/>
      <c r="G1477" s="118"/>
      <c r="H1477" s="115"/>
      <c r="I1477" s="117"/>
    </row>
    <row r="1478" spans="5:9" x14ac:dyDescent="0.35">
      <c r="E1478" s="118"/>
      <c r="F1478" s="118"/>
      <c r="G1478" s="118"/>
      <c r="H1478" s="115"/>
      <c r="I1478" s="117"/>
    </row>
    <row r="1479" spans="5:9" x14ac:dyDescent="0.35">
      <c r="E1479" s="118"/>
      <c r="F1479" s="118"/>
      <c r="G1479" s="118"/>
      <c r="H1479" s="115"/>
      <c r="I1479" s="117"/>
    </row>
    <row r="1480" spans="5:9" x14ac:dyDescent="0.35">
      <c r="E1480" s="118"/>
      <c r="F1480" s="118"/>
      <c r="G1480" s="118"/>
      <c r="H1480" s="115"/>
      <c r="I1480" s="117"/>
    </row>
    <row r="1481" spans="5:9" x14ac:dyDescent="0.35">
      <c r="E1481" s="118"/>
      <c r="F1481" s="118"/>
      <c r="G1481" s="118"/>
      <c r="H1481" s="115"/>
      <c r="I1481" s="117"/>
    </row>
    <row r="1482" spans="5:9" x14ac:dyDescent="0.35">
      <c r="E1482" s="118"/>
      <c r="F1482" s="118"/>
      <c r="G1482" s="118"/>
      <c r="H1482" s="115"/>
      <c r="I1482" s="117"/>
    </row>
    <row r="1483" spans="5:9" x14ac:dyDescent="0.35">
      <c r="E1483" s="118"/>
      <c r="F1483" s="118"/>
      <c r="G1483" s="118"/>
      <c r="H1483" s="115"/>
      <c r="I1483" s="117"/>
    </row>
    <row r="1484" spans="5:9" x14ac:dyDescent="0.35">
      <c r="E1484" s="118"/>
      <c r="F1484" s="118"/>
      <c r="G1484" s="118"/>
      <c r="H1484" s="115"/>
      <c r="I1484" s="117"/>
    </row>
    <row r="1485" spans="5:9" x14ac:dyDescent="0.35">
      <c r="E1485" s="118"/>
      <c r="F1485" s="118"/>
      <c r="G1485" s="118"/>
      <c r="H1485" s="115"/>
      <c r="I1485" s="117"/>
    </row>
    <row r="1486" spans="5:9" x14ac:dyDescent="0.35">
      <c r="E1486" s="118"/>
      <c r="F1486" s="118"/>
      <c r="G1486" s="118"/>
      <c r="H1486" s="115"/>
      <c r="I1486" s="117"/>
    </row>
    <row r="1487" spans="5:9" x14ac:dyDescent="0.35">
      <c r="E1487" s="118"/>
      <c r="F1487" s="118"/>
      <c r="G1487" s="118"/>
      <c r="H1487" s="115"/>
      <c r="I1487" s="117"/>
    </row>
    <row r="1488" spans="5:9" x14ac:dyDescent="0.35">
      <c r="E1488" s="118"/>
      <c r="F1488" s="118"/>
      <c r="G1488" s="118"/>
      <c r="H1488" s="115"/>
      <c r="I1488" s="117"/>
    </row>
    <row r="1489" spans="5:9" x14ac:dyDescent="0.35">
      <c r="E1489" s="118"/>
      <c r="F1489" s="118"/>
      <c r="G1489" s="118"/>
      <c r="H1489" s="115"/>
      <c r="I1489" s="117"/>
    </row>
    <row r="1490" spans="5:9" x14ac:dyDescent="0.35">
      <c r="E1490" s="118"/>
      <c r="F1490" s="118"/>
      <c r="G1490" s="118"/>
      <c r="H1490" s="115"/>
      <c r="I1490" s="117"/>
    </row>
    <row r="1491" spans="5:9" x14ac:dyDescent="0.35">
      <c r="E1491" s="118"/>
      <c r="F1491" s="118"/>
      <c r="G1491" s="118"/>
      <c r="H1491" s="115"/>
      <c r="I1491" s="117"/>
    </row>
    <row r="1492" spans="5:9" x14ac:dyDescent="0.35">
      <c r="E1492" s="118"/>
      <c r="F1492" s="118"/>
      <c r="G1492" s="118"/>
      <c r="H1492" s="115"/>
      <c r="I1492" s="117"/>
    </row>
    <row r="1493" spans="5:9" x14ac:dyDescent="0.35">
      <c r="E1493" s="118"/>
      <c r="F1493" s="118"/>
      <c r="G1493" s="118"/>
      <c r="H1493" s="115"/>
      <c r="I1493" s="117"/>
    </row>
    <row r="1494" spans="5:9" x14ac:dyDescent="0.35">
      <c r="E1494" s="118"/>
      <c r="F1494" s="118"/>
      <c r="G1494" s="118"/>
      <c r="H1494" s="115"/>
      <c r="I1494" s="117"/>
    </row>
    <row r="1495" spans="5:9" x14ac:dyDescent="0.35">
      <c r="E1495" s="118"/>
      <c r="F1495" s="118"/>
      <c r="G1495" s="118"/>
      <c r="H1495" s="115"/>
      <c r="I1495" s="117"/>
    </row>
    <row r="1496" spans="5:9" x14ac:dyDescent="0.35">
      <c r="E1496" s="118"/>
      <c r="F1496" s="118"/>
      <c r="G1496" s="118"/>
      <c r="H1496" s="115"/>
      <c r="I1496" s="117"/>
    </row>
    <row r="1497" spans="5:9" x14ac:dyDescent="0.35">
      <c r="E1497" s="118"/>
      <c r="F1497" s="118"/>
      <c r="G1497" s="118"/>
      <c r="H1497" s="115"/>
      <c r="I1497" s="117"/>
    </row>
    <row r="1498" spans="5:9" x14ac:dyDescent="0.35">
      <c r="E1498" s="118"/>
      <c r="F1498" s="118"/>
      <c r="G1498" s="118"/>
      <c r="H1498" s="115"/>
      <c r="I1498" s="117"/>
    </row>
    <row r="1499" spans="5:9" x14ac:dyDescent="0.35">
      <c r="E1499" s="118"/>
      <c r="F1499" s="118"/>
      <c r="G1499" s="118"/>
      <c r="H1499" s="115"/>
      <c r="I1499" s="117"/>
    </row>
    <row r="1500" spans="5:9" x14ac:dyDescent="0.35">
      <c r="E1500" s="118"/>
      <c r="F1500" s="118"/>
      <c r="G1500" s="118"/>
      <c r="H1500" s="115"/>
      <c r="I1500" s="117"/>
    </row>
    <row r="1501" spans="5:9" x14ac:dyDescent="0.35">
      <c r="E1501" s="118"/>
      <c r="F1501" s="118"/>
      <c r="G1501" s="118"/>
      <c r="H1501" s="115"/>
      <c r="I1501" s="117"/>
    </row>
    <row r="1502" spans="5:9" x14ac:dyDescent="0.35">
      <c r="E1502" s="118"/>
      <c r="F1502" s="118"/>
      <c r="G1502" s="118"/>
      <c r="H1502" s="115"/>
      <c r="I1502" s="117"/>
    </row>
    <row r="1503" spans="5:9" x14ac:dyDescent="0.35">
      <c r="E1503" s="118"/>
      <c r="F1503" s="118"/>
      <c r="G1503" s="118"/>
      <c r="H1503" s="115"/>
      <c r="I1503" s="117"/>
    </row>
    <row r="1504" spans="5:9" x14ac:dyDescent="0.35">
      <c r="E1504" s="118"/>
      <c r="F1504" s="118"/>
      <c r="G1504" s="118"/>
      <c r="H1504" s="115"/>
      <c r="I1504" s="117"/>
    </row>
    <row r="1505" spans="5:9" x14ac:dyDescent="0.35">
      <c r="E1505" s="118"/>
      <c r="F1505" s="118"/>
      <c r="G1505" s="118"/>
      <c r="H1505" s="115"/>
      <c r="I1505" s="117"/>
    </row>
    <row r="1506" spans="5:9" x14ac:dyDescent="0.35">
      <c r="E1506" s="118"/>
      <c r="F1506" s="118"/>
      <c r="G1506" s="118"/>
      <c r="H1506" s="115"/>
      <c r="I1506" s="117"/>
    </row>
    <row r="1507" spans="5:9" x14ac:dyDescent="0.35">
      <c r="E1507" s="118"/>
      <c r="F1507" s="118"/>
      <c r="G1507" s="118"/>
      <c r="H1507" s="115"/>
      <c r="I1507" s="117"/>
    </row>
    <row r="1508" spans="5:9" x14ac:dyDescent="0.35">
      <c r="E1508" s="118"/>
      <c r="F1508" s="118"/>
      <c r="G1508" s="118"/>
      <c r="H1508" s="115"/>
      <c r="I1508" s="117"/>
    </row>
    <row r="1509" spans="5:9" x14ac:dyDescent="0.35">
      <c r="E1509" s="118"/>
      <c r="F1509" s="118"/>
      <c r="G1509" s="118"/>
      <c r="H1509" s="115"/>
      <c r="I1509" s="117"/>
    </row>
    <row r="1510" spans="5:9" x14ac:dyDescent="0.35">
      <c r="E1510" s="118"/>
      <c r="F1510" s="118"/>
      <c r="G1510" s="118"/>
      <c r="H1510" s="115"/>
      <c r="I1510" s="117"/>
    </row>
    <row r="1511" spans="5:9" x14ac:dyDescent="0.35">
      <c r="E1511" s="118"/>
      <c r="F1511" s="118"/>
      <c r="G1511" s="118"/>
      <c r="H1511" s="115"/>
      <c r="I1511" s="117"/>
    </row>
    <row r="1512" spans="5:9" x14ac:dyDescent="0.35">
      <c r="E1512" s="118"/>
      <c r="F1512" s="118"/>
      <c r="G1512" s="118"/>
      <c r="H1512" s="115"/>
      <c r="I1512" s="117"/>
    </row>
    <row r="1513" spans="5:9" x14ac:dyDescent="0.35">
      <c r="E1513" s="118"/>
      <c r="F1513" s="118"/>
      <c r="G1513" s="118"/>
      <c r="H1513" s="115"/>
      <c r="I1513" s="117"/>
    </row>
    <row r="1514" spans="5:9" x14ac:dyDescent="0.35">
      <c r="E1514" s="118"/>
      <c r="F1514" s="118"/>
      <c r="G1514" s="118"/>
      <c r="H1514" s="115"/>
      <c r="I1514" s="117"/>
    </row>
    <row r="1515" spans="5:9" x14ac:dyDescent="0.35">
      <c r="E1515" s="118"/>
      <c r="F1515" s="118"/>
      <c r="G1515" s="118"/>
      <c r="H1515" s="115"/>
      <c r="I1515" s="117"/>
    </row>
    <row r="1516" spans="5:9" x14ac:dyDescent="0.35">
      <c r="E1516" s="118"/>
      <c r="F1516" s="118"/>
      <c r="G1516" s="118"/>
      <c r="H1516" s="115"/>
      <c r="I1516" s="117"/>
    </row>
    <row r="1517" spans="5:9" x14ac:dyDescent="0.35">
      <c r="E1517" s="118"/>
      <c r="F1517" s="118"/>
      <c r="G1517" s="118"/>
      <c r="H1517" s="115"/>
      <c r="I1517" s="117"/>
    </row>
    <row r="1518" spans="5:9" x14ac:dyDescent="0.35">
      <c r="E1518" s="118"/>
      <c r="F1518" s="118"/>
      <c r="G1518" s="118"/>
      <c r="H1518" s="115"/>
      <c r="I1518" s="117"/>
    </row>
    <row r="1519" spans="5:9" x14ac:dyDescent="0.35">
      <c r="E1519" s="118"/>
      <c r="F1519" s="118"/>
      <c r="G1519" s="118"/>
      <c r="H1519" s="115"/>
      <c r="I1519" s="117"/>
    </row>
    <row r="1520" spans="5:9" x14ac:dyDescent="0.35">
      <c r="E1520" s="118"/>
      <c r="F1520" s="118"/>
      <c r="G1520" s="118"/>
      <c r="H1520" s="115"/>
      <c r="I1520" s="117"/>
    </row>
    <row r="1521" spans="5:9" x14ac:dyDescent="0.35">
      <c r="E1521" s="118"/>
      <c r="F1521" s="118"/>
      <c r="G1521" s="118"/>
      <c r="H1521" s="115"/>
      <c r="I1521" s="117"/>
    </row>
    <row r="1522" spans="5:9" x14ac:dyDescent="0.35">
      <c r="E1522" s="118"/>
      <c r="F1522" s="118"/>
      <c r="G1522" s="118"/>
      <c r="H1522" s="115"/>
      <c r="I1522" s="117"/>
    </row>
    <row r="1523" spans="5:9" x14ac:dyDescent="0.35">
      <c r="E1523" s="118"/>
      <c r="F1523" s="118"/>
      <c r="G1523" s="118"/>
      <c r="H1523" s="115"/>
      <c r="I1523" s="117"/>
    </row>
    <row r="1524" spans="5:9" x14ac:dyDescent="0.35">
      <c r="E1524" s="118"/>
      <c r="F1524" s="118"/>
      <c r="G1524" s="118"/>
      <c r="H1524" s="115"/>
      <c r="I1524" s="117"/>
    </row>
    <row r="1525" spans="5:9" x14ac:dyDescent="0.35">
      <c r="E1525" s="118"/>
      <c r="F1525" s="118"/>
      <c r="G1525" s="118"/>
      <c r="H1525" s="115"/>
      <c r="I1525" s="117"/>
    </row>
    <row r="1526" spans="5:9" x14ac:dyDescent="0.35">
      <c r="E1526" s="118"/>
      <c r="F1526" s="118"/>
      <c r="G1526" s="118"/>
      <c r="H1526" s="115"/>
      <c r="I1526" s="117"/>
    </row>
    <row r="1527" spans="5:9" x14ac:dyDescent="0.35">
      <c r="E1527" s="118"/>
      <c r="F1527" s="118"/>
      <c r="G1527" s="118"/>
      <c r="H1527" s="115"/>
      <c r="I1527" s="117"/>
    </row>
    <row r="1528" spans="5:9" x14ac:dyDescent="0.35">
      <c r="E1528" s="118"/>
      <c r="F1528" s="118"/>
      <c r="G1528" s="118"/>
      <c r="H1528" s="115"/>
      <c r="I1528" s="117"/>
    </row>
    <row r="1529" spans="5:9" x14ac:dyDescent="0.35">
      <c r="E1529" s="118"/>
      <c r="F1529" s="118"/>
      <c r="G1529" s="118"/>
      <c r="H1529" s="115"/>
      <c r="I1529" s="117"/>
    </row>
    <row r="1530" spans="5:9" x14ac:dyDescent="0.35">
      <c r="E1530" s="118"/>
      <c r="F1530" s="118"/>
      <c r="G1530" s="118"/>
      <c r="H1530" s="115"/>
      <c r="I1530" s="117"/>
    </row>
    <row r="1531" spans="5:9" x14ac:dyDescent="0.35">
      <c r="E1531" s="118"/>
      <c r="F1531" s="118"/>
      <c r="G1531" s="118"/>
      <c r="H1531" s="115"/>
      <c r="I1531" s="117"/>
    </row>
    <row r="1532" spans="5:9" x14ac:dyDescent="0.35">
      <c r="E1532" s="118"/>
      <c r="F1532" s="118"/>
      <c r="G1532" s="118"/>
      <c r="H1532" s="115"/>
      <c r="I1532" s="117"/>
    </row>
    <row r="1533" spans="5:9" x14ac:dyDescent="0.35">
      <c r="E1533" s="118"/>
      <c r="F1533" s="118"/>
      <c r="G1533" s="118"/>
      <c r="H1533" s="115"/>
      <c r="I1533" s="117"/>
    </row>
    <row r="1534" spans="5:9" x14ac:dyDescent="0.35">
      <c r="E1534" s="118"/>
      <c r="F1534" s="118"/>
      <c r="G1534" s="118"/>
      <c r="H1534" s="115"/>
      <c r="I1534" s="117"/>
    </row>
    <row r="1535" spans="5:9" x14ac:dyDescent="0.35">
      <c r="E1535" s="118"/>
      <c r="F1535" s="118"/>
      <c r="G1535" s="118"/>
      <c r="H1535" s="115"/>
      <c r="I1535" s="117"/>
    </row>
    <row r="1536" spans="5:9" x14ac:dyDescent="0.35">
      <c r="E1536" s="118"/>
      <c r="F1536" s="118"/>
      <c r="G1536" s="118"/>
      <c r="H1536" s="115"/>
      <c r="I1536" s="117"/>
    </row>
    <row r="1537" spans="5:9" x14ac:dyDescent="0.35">
      <c r="E1537" s="118"/>
      <c r="F1537" s="118"/>
      <c r="G1537" s="118"/>
      <c r="H1537" s="115"/>
      <c r="I1537" s="117"/>
    </row>
    <row r="1538" spans="5:9" x14ac:dyDescent="0.35">
      <c r="E1538" s="118"/>
      <c r="F1538" s="118"/>
      <c r="G1538" s="118"/>
      <c r="H1538" s="115"/>
      <c r="I1538" s="117"/>
    </row>
    <row r="1539" spans="5:9" x14ac:dyDescent="0.35">
      <c r="E1539" s="118"/>
      <c r="F1539" s="118"/>
      <c r="G1539" s="118"/>
      <c r="H1539" s="115"/>
      <c r="I1539" s="117"/>
    </row>
    <row r="1540" spans="5:9" x14ac:dyDescent="0.35">
      <c r="E1540" s="118"/>
      <c r="F1540" s="118"/>
      <c r="G1540" s="118"/>
      <c r="H1540" s="115"/>
      <c r="I1540" s="117"/>
    </row>
    <row r="1541" spans="5:9" x14ac:dyDescent="0.35">
      <c r="E1541" s="118"/>
      <c r="F1541" s="118"/>
      <c r="G1541" s="118"/>
      <c r="H1541" s="115"/>
      <c r="I1541" s="117"/>
    </row>
    <row r="1542" spans="5:9" x14ac:dyDescent="0.35">
      <c r="E1542" s="118"/>
      <c r="F1542" s="118"/>
      <c r="G1542" s="118"/>
      <c r="H1542" s="115"/>
      <c r="I1542" s="117"/>
    </row>
    <row r="1543" spans="5:9" x14ac:dyDescent="0.35">
      <c r="E1543" s="118"/>
      <c r="F1543" s="118"/>
      <c r="G1543" s="118"/>
      <c r="H1543" s="115"/>
      <c r="I1543" s="117"/>
    </row>
    <row r="1544" spans="5:9" x14ac:dyDescent="0.35">
      <c r="E1544" s="118"/>
      <c r="F1544" s="118"/>
      <c r="G1544" s="118"/>
      <c r="H1544" s="115"/>
      <c r="I1544" s="117"/>
    </row>
    <row r="1545" spans="5:9" x14ac:dyDescent="0.35">
      <c r="E1545" s="118"/>
      <c r="F1545" s="118"/>
      <c r="G1545" s="118"/>
      <c r="H1545" s="115"/>
      <c r="I1545" s="117"/>
    </row>
    <row r="1546" spans="5:9" x14ac:dyDescent="0.35">
      <c r="E1546" s="118"/>
      <c r="F1546" s="118"/>
      <c r="G1546" s="118"/>
      <c r="H1546" s="115"/>
      <c r="I1546" s="117"/>
    </row>
    <row r="1547" spans="5:9" x14ac:dyDescent="0.35">
      <c r="E1547" s="118"/>
      <c r="F1547" s="118"/>
      <c r="G1547" s="118"/>
      <c r="H1547" s="115"/>
      <c r="I1547" s="117"/>
    </row>
    <row r="1548" spans="5:9" x14ac:dyDescent="0.35">
      <c r="E1548" s="118"/>
      <c r="F1548" s="118"/>
      <c r="G1548" s="118"/>
      <c r="H1548" s="115"/>
      <c r="I1548" s="117"/>
    </row>
    <row r="1549" spans="5:9" x14ac:dyDescent="0.35">
      <c r="E1549" s="118"/>
      <c r="F1549" s="118"/>
      <c r="G1549" s="118"/>
      <c r="H1549" s="115"/>
      <c r="I1549" s="117"/>
    </row>
    <row r="1550" spans="5:9" x14ac:dyDescent="0.35">
      <c r="E1550" s="118"/>
      <c r="F1550" s="118"/>
      <c r="G1550" s="118"/>
      <c r="H1550" s="115"/>
      <c r="I1550" s="117"/>
    </row>
    <row r="1551" spans="5:9" x14ac:dyDescent="0.35">
      <c r="E1551" s="118"/>
      <c r="F1551" s="118"/>
      <c r="G1551" s="118"/>
      <c r="H1551" s="115"/>
      <c r="I1551" s="117"/>
    </row>
    <row r="1552" spans="5:9" x14ac:dyDescent="0.35">
      <c r="E1552" s="118"/>
      <c r="F1552" s="118"/>
      <c r="G1552" s="118"/>
      <c r="H1552" s="115"/>
      <c r="I1552" s="117"/>
    </row>
    <row r="1553" spans="5:9" x14ac:dyDescent="0.35">
      <c r="E1553" s="118"/>
      <c r="F1553" s="118"/>
      <c r="G1553" s="118"/>
      <c r="H1553" s="115"/>
      <c r="I1553" s="117"/>
    </row>
    <row r="1554" spans="5:9" x14ac:dyDescent="0.35">
      <c r="E1554" s="118"/>
      <c r="F1554" s="118"/>
      <c r="G1554" s="118"/>
      <c r="H1554" s="115"/>
      <c r="I1554" s="117"/>
    </row>
    <row r="1555" spans="5:9" x14ac:dyDescent="0.35">
      <c r="E1555" s="118"/>
      <c r="F1555" s="118"/>
      <c r="G1555" s="118"/>
      <c r="H1555" s="115"/>
      <c r="I1555" s="117"/>
    </row>
    <row r="1556" spans="5:9" x14ac:dyDescent="0.35">
      <c r="E1556" s="118"/>
      <c r="F1556" s="118"/>
      <c r="G1556" s="118"/>
      <c r="H1556" s="115"/>
      <c r="I1556" s="117"/>
    </row>
    <row r="1557" spans="5:9" x14ac:dyDescent="0.35">
      <c r="E1557" s="118"/>
      <c r="F1557" s="118"/>
      <c r="G1557" s="118"/>
      <c r="H1557" s="115"/>
      <c r="I1557" s="117"/>
    </row>
    <row r="1558" spans="5:9" x14ac:dyDescent="0.35">
      <c r="E1558" s="118"/>
      <c r="F1558" s="118"/>
      <c r="G1558" s="118"/>
      <c r="H1558" s="115"/>
      <c r="I1558" s="117"/>
    </row>
    <row r="1559" spans="5:9" x14ac:dyDescent="0.35">
      <c r="E1559" s="118"/>
      <c r="F1559" s="118"/>
      <c r="G1559" s="118"/>
      <c r="H1559" s="115"/>
      <c r="I1559" s="117"/>
    </row>
    <row r="1560" spans="5:9" x14ac:dyDescent="0.35">
      <c r="E1560" s="118"/>
      <c r="F1560" s="118"/>
      <c r="G1560" s="118"/>
      <c r="H1560" s="115"/>
      <c r="I1560" s="117"/>
    </row>
    <row r="1561" spans="5:9" x14ac:dyDescent="0.35">
      <c r="E1561" s="118"/>
      <c r="F1561" s="118"/>
      <c r="G1561" s="118"/>
      <c r="H1561" s="115"/>
      <c r="I1561" s="117"/>
    </row>
    <row r="1562" spans="5:9" x14ac:dyDescent="0.35">
      <c r="E1562" s="118"/>
      <c r="F1562" s="118"/>
      <c r="G1562" s="118"/>
      <c r="H1562" s="115"/>
      <c r="I1562" s="117"/>
    </row>
    <row r="1563" spans="5:9" x14ac:dyDescent="0.35">
      <c r="E1563" s="118"/>
      <c r="F1563" s="118"/>
      <c r="G1563" s="118"/>
      <c r="H1563" s="115"/>
      <c r="I1563" s="117"/>
    </row>
    <row r="1564" spans="5:9" x14ac:dyDescent="0.35">
      <c r="E1564" s="118"/>
      <c r="F1564" s="118"/>
      <c r="G1564" s="118"/>
      <c r="H1564" s="115"/>
      <c r="I1564" s="117"/>
    </row>
    <row r="1565" spans="5:9" x14ac:dyDescent="0.35">
      <c r="E1565" s="118"/>
      <c r="F1565" s="118"/>
      <c r="G1565" s="118"/>
      <c r="H1565" s="115"/>
      <c r="I1565" s="117"/>
    </row>
    <row r="1566" spans="5:9" x14ac:dyDescent="0.35">
      <c r="E1566" s="118"/>
      <c r="F1566" s="118"/>
      <c r="G1566" s="118"/>
      <c r="H1566" s="115"/>
      <c r="I1566" s="117"/>
    </row>
    <row r="1567" spans="5:9" x14ac:dyDescent="0.35">
      <c r="E1567" s="118"/>
      <c r="F1567" s="118"/>
      <c r="G1567" s="118"/>
      <c r="H1567" s="115"/>
      <c r="I1567" s="117"/>
    </row>
    <row r="1568" spans="5:9" x14ac:dyDescent="0.35">
      <c r="E1568" s="118"/>
      <c r="F1568" s="118"/>
      <c r="G1568" s="118"/>
      <c r="H1568" s="115"/>
      <c r="I1568" s="117"/>
    </row>
    <row r="1569" spans="5:9" x14ac:dyDescent="0.35">
      <c r="E1569" s="118"/>
      <c r="F1569" s="118"/>
      <c r="G1569" s="118"/>
      <c r="H1569" s="115"/>
      <c r="I1569" s="117"/>
    </row>
    <row r="1570" spans="5:9" x14ac:dyDescent="0.35">
      <c r="E1570" s="118"/>
      <c r="F1570" s="118"/>
      <c r="G1570" s="118"/>
      <c r="H1570" s="115"/>
      <c r="I1570" s="117"/>
    </row>
    <row r="1571" spans="5:9" x14ac:dyDescent="0.35">
      <c r="E1571" s="118"/>
      <c r="F1571" s="118"/>
      <c r="G1571" s="118"/>
      <c r="H1571" s="115"/>
      <c r="I1571" s="117"/>
    </row>
    <row r="1572" spans="5:9" x14ac:dyDescent="0.35">
      <c r="E1572" s="118"/>
      <c r="F1572" s="118"/>
      <c r="G1572" s="118"/>
      <c r="H1572" s="115"/>
      <c r="I1572" s="117"/>
    </row>
    <row r="1573" spans="5:9" x14ac:dyDescent="0.35">
      <c r="E1573" s="118"/>
      <c r="F1573" s="118"/>
      <c r="G1573" s="118"/>
      <c r="H1573" s="115"/>
      <c r="I1573" s="117"/>
    </row>
    <row r="1574" spans="5:9" x14ac:dyDescent="0.35">
      <c r="E1574" s="118"/>
      <c r="F1574" s="118"/>
      <c r="G1574" s="118"/>
      <c r="H1574" s="115"/>
      <c r="I1574" s="117"/>
    </row>
    <row r="1575" spans="5:9" x14ac:dyDescent="0.35">
      <c r="E1575" s="118"/>
      <c r="F1575" s="118"/>
      <c r="G1575" s="118"/>
      <c r="H1575" s="115"/>
      <c r="I1575" s="117"/>
    </row>
    <row r="1576" spans="5:9" x14ac:dyDescent="0.35">
      <c r="E1576" s="118"/>
      <c r="F1576" s="118"/>
      <c r="G1576" s="118"/>
      <c r="H1576" s="115"/>
      <c r="I1576" s="117"/>
    </row>
    <row r="1577" spans="5:9" x14ac:dyDescent="0.35">
      <c r="E1577" s="118"/>
      <c r="F1577" s="118"/>
      <c r="G1577" s="118"/>
      <c r="H1577" s="115"/>
      <c r="I1577" s="117"/>
    </row>
    <row r="1578" spans="5:9" x14ac:dyDescent="0.35">
      <c r="E1578" s="118"/>
      <c r="F1578" s="118"/>
      <c r="G1578" s="118"/>
      <c r="H1578" s="115"/>
      <c r="I1578" s="117"/>
    </row>
    <row r="1579" spans="5:9" x14ac:dyDescent="0.35">
      <c r="E1579" s="118"/>
      <c r="F1579" s="118"/>
      <c r="G1579" s="118"/>
      <c r="H1579" s="115"/>
      <c r="I1579" s="117"/>
    </row>
    <row r="1580" spans="5:9" x14ac:dyDescent="0.35">
      <c r="E1580" s="118"/>
      <c r="F1580" s="118"/>
      <c r="G1580" s="118"/>
      <c r="H1580" s="115"/>
      <c r="I1580" s="117"/>
    </row>
    <row r="1581" spans="5:9" x14ac:dyDescent="0.35">
      <c r="E1581" s="118"/>
      <c r="F1581" s="118"/>
      <c r="G1581" s="118"/>
      <c r="H1581" s="115"/>
      <c r="I1581" s="117"/>
    </row>
    <row r="1582" spans="5:9" x14ac:dyDescent="0.35">
      <c r="E1582" s="118"/>
      <c r="F1582" s="118"/>
      <c r="G1582" s="118"/>
      <c r="H1582" s="115"/>
      <c r="I1582" s="117"/>
    </row>
    <row r="1583" spans="5:9" x14ac:dyDescent="0.35">
      <c r="E1583" s="118"/>
      <c r="F1583" s="118"/>
      <c r="G1583" s="118"/>
      <c r="H1583" s="115"/>
      <c r="I1583" s="117"/>
    </row>
    <row r="1584" spans="5:9" x14ac:dyDescent="0.35">
      <c r="E1584" s="118"/>
      <c r="F1584" s="118"/>
      <c r="G1584" s="118"/>
      <c r="H1584" s="115"/>
      <c r="I1584" s="117"/>
    </row>
    <row r="1585" spans="5:9" x14ac:dyDescent="0.35">
      <c r="E1585" s="118"/>
      <c r="F1585" s="118"/>
      <c r="G1585" s="118"/>
      <c r="H1585" s="115"/>
      <c r="I1585" s="117"/>
    </row>
    <row r="1586" spans="5:9" x14ac:dyDescent="0.35">
      <c r="E1586" s="118"/>
      <c r="F1586" s="118"/>
      <c r="G1586" s="118"/>
      <c r="H1586" s="115"/>
      <c r="I1586" s="117"/>
    </row>
    <row r="1587" spans="5:9" x14ac:dyDescent="0.35">
      <c r="E1587" s="118"/>
      <c r="F1587" s="118"/>
      <c r="G1587" s="118"/>
      <c r="H1587" s="115"/>
      <c r="I1587" s="117"/>
    </row>
    <row r="1588" spans="5:9" x14ac:dyDescent="0.35">
      <c r="E1588" s="118"/>
      <c r="F1588" s="118"/>
      <c r="G1588" s="118"/>
      <c r="H1588" s="115"/>
      <c r="I1588" s="117"/>
    </row>
    <row r="1589" spans="5:9" x14ac:dyDescent="0.35">
      <c r="E1589" s="118"/>
      <c r="F1589" s="118"/>
      <c r="G1589" s="118"/>
      <c r="H1589" s="115"/>
      <c r="I1589" s="117"/>
    </row>
    <row r="1590" spans="5:9" x14ac:dyDescent="0.35">
      <c r="E1590" s="118"/>
      <c r="F1590" s="118"/>
      <c r="G1590" s="118"/>
      <c r="H1590" s="115"/>
      <c r="I1590" s="117"/>
    </row>
    <row r="1591" spans="5:9" x14ac:dyDescent="0.35">
      <c r="E1591" s="118"/>
      <c r="F1591" s="118"/>
      <c r="G1591" s="118"/>
      <c r="H1591" s="115"/>
      <c r="I1591" s="117"/>
    </row>
    <row r="1592" spans="5:9" x14ac:dyDescent="0.35">
      <c r="E1592" s="118"/>
      <c r="F1592" s="118"/>
      <c r="G1592" s="118"/>
      <c r="H1592" s="115"/>
      <c r="I1592" s="117"/>
    </row>
    <row r="1593" spans="5:9" x14ac:dyDescent="0.35">
      <c r="E1593" s="118"/>
      <c r="F1593" s="118"/>
      <c r="G1593" s="118"/>
      <c r="H1593" s="115"/>
      <c r="I1593" s="117"/>
    </row>
    <row r="1594" spans="5:9" x14ac:dyDescent="0.35">
      <c r="E1594" s="118"/>
      <c r="F1594" s="118"/>
      <c r="G1594" s="118"/>
      <c r="H1594" s="115"/>
      <c r="I1594" s="117"/>
    </row>
    <row r="1595" spans="5:9" x14ac:dyDescent="0.35">
      <c r="E1595" s="118"/>
      <c r="F1595" s="118"/>
      <c r="G1595" s="118"/>
      <c r="H1595" s="115"/>
      <c r="I1595" s="117"/>
    </row>
    <row r="1596" spans="5:9" x14ac:dyDescent="0.35">
      <c r="E1596" s="118"/>
      <c r="F1596" s="118"/>
      <c r="G1596" s="118"/>
      <c r="H1596" s="115"/>
      <c r="I1596" s="117"/>
    </row>
    <row r="1597" spans="5:9" x14ac:dyDescent="0.35">
      <c r="E1597" s="118"/>
      <c r="F1597" s="118"/>
      <c r="G1597" s="118"/>
      <c r="H1597" s="115"/>
      <c r="I1597" s="117"/>
    </row>
    <row r="1598" spans="5:9" x14ac:dyDescent="0.35">
      <c r="E1598" s="118"/>
      <c r="F1598" s="118"/>
      <c r="G1598" s="118"/>
      <c r="H1598" s="115"/>
      <c r="I1598" s="117"/>
    </row>
    <row r="1599" spans="5:9" x14ac:dyDescent="0.35">
      <c r="E1599" s="118"/>
      <c r="F1599" s="118"/>
      <c r="G1599" s="118"/>
      <c r="H1599" s="115"/>
      <c r="I1599" s="117"/>
    </row>
    <row r="1600" spans="5:9" x14ac:dyDescent="0.35">
      <c r="E1600" s="118"/>
      <c r="F1600" s="118"/>
      <c r="G1600" s="118"/>
      <c r="H1600" s="115"/>
      <c r="I1600" s="117"/>
    </row>
    <row r="1601" spans="5:9" x14ac:dyDescent="0.35">
      <c r="E1601" s="118"/>
      <c r="F1601" s="118"/>
      <c r="G1601" s="118"/>
      <c r="H1601" s="115"/>
      <c r="I1601" s="117"/>
    </row>
    <row r="1602" spans="5:9" x14ac:dyDescent="0.35">
      <c r="E1602" s="118"/>
      <c r="F1602" s="118"/>
      <c r="G1602" s="118"/>
      <c r="H1602" s="115"/>
      <c r="I1602" s="117"/>
    </row>
    <row r="1603" spans="5:9" x14ac:dyDescent="0.35">
      <c r="E1603" s="118"/>
      <c r="F1603" s="118"/>
      <c r="G1603" s="118"/>
      <c r="H1603" s="115"/>
      <c r="I1603" s="117"/>
    </row>
    <row r="1604" spans="5:9" x14ac:dyDescent="0.35">
      <c r="E1604" s="118"/>
      <c r="F1604" s="118"/>
      <c r="G1604" s="118"/>
      <c r="H1604" s="115"/>
      <c r="I1604" s="117"/>
    </row>
    <row r="1605" spans="5:9" x14ac:dyDescent="0.35">
      <c r="E1605" s="118"/>
      <c r="F1605" s="118"/>
      <c r="G1605" s="118"/>
      <c r="H1605" s="115"/>
      <c r="I1605" s="117"/>
    </row>
    <row r="1606" spans="5:9" x14ac:dyDescent="0.35">
      <c r="E1606" s="118"/>
      <c r="F1606" s="118"/>
      <c r="G1606" s="118"/>
      <c r="H1606" s="115"/>
      <c r="I1606" s="117"/>
    </row>
    <row r="1607" spans="5:9" x14ac:dyDescent="0.35">
      <c r="E1607" s="118"/>
      <c r="F1607" s="118"/>
      <c r="G1607" s="118"/>
      <c r="H1607" s="115"/>
      <c r="I1607" s="117"/>
    </row>
    <row r="1608" spans="5:9" x14ac:dyDescent="0.35">
      <c r="E1608" s="118"/>
      <c r="F1608" s="118"/>
      <c r="G1608" s="118"/>
      <c r="H1608" s="115"/>
      <c r="I1608" s="117"/>
    </row>
    <row r="1609" spans="5:9" x14ac:dyDescent="0.35">
      <c r="E1609" s="118"/>
      <c r="F1609" s="118"/>
      <c r="G1609" s="118"/>
      <c r="H1609" s="115"/>
      <c r="I1609" s="117"/>
    </row>
    <row r="1610" spans="5:9" x14ac:dyDescent="0.35">
      <c r="E1610" s="118"/>
      <c r="F1610" s="118"/>
      <c r="G1610" s="118"/>
      <c r="H1610" s="115"/>
      <c r="I1610" s="117"/>
    </row>
    <row r="1611" spans="5:9" x14ac:dyDescent="0.35">
      <c r="E1611" s="118"/>
      <c r="F1611" s="118"/>
      <c r="G1611" s="118"/>
      <c r="H1611" s="115"/>
      <c r="I1611" s="117"/>
    </row>
    <row r="1612" spans="5:9" x14ac:dyDescent="0.35">
      <c r="E1612" s="118"/>
      <c r="F1612" s="118"/>
      <c r="G1612" s="118"/>
      <c r="H1612" s="115"/>
      <c r="I1612" s="117"/>
    </row>
    <row r="1613" spans="5:9" x14ac:dyDescent="0.35">
      <c r="E1613" s="118"/>
      <c r="F1613" s="118"/>
      <c r="G1613" s="118"/>
      <c r="H1613" s="115"/>
      <c r="I1613" s="117"/>
    </row>
    <row r="1614" spans="5:9" x14ac:dyDescent="0.35">
      <c r="E1614" s="118"/>
      <c r="F1614" s="118"/>
      <c r="G1614" s="118"/>
      <c r="H1614" s="115"/>
      <c r="I1614" s="117"/>
    </row>
    <row r="1615" spans="5:9" x14ac:dyDescent="0.35">
      <c r="E1615" s="118"/>
      <c r="F1615" s="118"/>
      <c r="G1615" s="118"/>
      <c r="H1615" s="115"/>
      <c r="I1615" s="117"/>
    </row>
    <row r="1616" spans="5:9" x14ac:dyDescent="0.35">
      <c r="E1616" s="118"/>
      <c r="F1616" s="118"/>
      <c r="G1616" s="118"/>
      <c r="H1616" s="115"/>
      <c r="I1616" s="117"/>
    </row>
    <row r="1617" spans="5:9" x14ac:dyDescent="0.35">
      <c r="E1617" s="118"/>
      <c r="F1617" s="118"/>
      <c r="G1617" s="118"/>
      <c r="H1617" s="115"/>
      <c r="I1617" s="117"/>
    </row>
    <row r="1618" spans="5:9" x14ac:dyDescent="0.35">
      <c r="E1618" s="118"/>
      <c r="F1618" s="118"/>
      <c r="G1618" s="118"/>
      <c r="H1618" s="115"/>
      <c r="I1618" s="117"/>
    </row>
    <row r="1619" spans="5:9" x14ac:dyDescent="0.35">
      <c r="E1619" s="118"/>
      <c r="F1619" s="118"/>
      <c r="G1619" s="118"/>
      <c r="H1619" s="115"/>
      <c r="I1619" s="117"/>
    </row>
    <row r="1620" spans="5:9" x14ac:dyDescent="0.35">
      <c r="E1620" s="118"/>
      <c r="F1620" s="118"/>
      <c r="G1620" s="118"/>
      <c r="H1620" s="115"/>
      <c r="I1620" s="117"/>
    </row>
    <row r="1621" spans="5:9" x14ac:dyDescent="0.35">
      <c r="E1621" s="118"/>
      <c r="F1621" s="118"/>
      <c r="G1621" s="118"/>
      <c r="H1621" s="115"/>
      <c r="I1621" s="117"/>
    </row>
    <row r="1622" spans="5:9" x14ac:dyDescent="0.35">
      <c r="E1622" s="118"/>
      <c r="F1622" s="118"/>
      <c r="G1622" s="118"/>
      <c r="H1622" s="115"/>
      <c r="I1622" s="117"/>
    </row>
    <row r="1623" spans="5:9" x14ac:dyDescent="0.35">
      <c r="E1623" s="118"/>
      <c r="F1623" s="118"/>
      <c r="G1623" s="118"/>
      <c r="H1623" s="115"/>
      <c r="I1623" s="117"/>
    </row>
    <row r="1624" spans="5:9" x14ac:dyDescent="0.35">
      <c r="E1624" s="118"/>
      <c r="F1624" s="118"/>
      <c r="G1624" s="118"/>
      <c r="H1624" s="115"/>
      <c r="I1624" s="117"/>
    </row>
    <row r="1625" spans="5:9" x14ac:dyDescent="0.35">
      <c r="E1625" s="118"/>
      <c r="F1625" s="118"/>
      <c r="G1625" s="118"/>
      <c r="H1625" s="115"/>
      <c r="I1625" s="117"/>
    </row>
    <row r="1626" spans="5:9" x14ac:dyDescent="0.35">
      <c r="E1626" s="118"/>
      <c r="F1626" s="118"/>
      <c r="G1626" s="118"/>
      <c r="H1626" s="115"/>
      <c r="I1626" s="117"/>
    </row>
    <row r="1627" spans="5:9" x14ac:dyDescent="0.35">
      <c r="E1627" s="118"/>
      <c r="F1627" s="118"/>
      <c r="G1627" s="118"/>
      <c r="H1627" s="115"/>
      <c r="I1627" s="117"/>
    </row>
    <row r="1628" spans="5:9" x14ac:dyDescent="0.35">
      <c r="E1628" s="118"/>
      <c r="F1628" s="118"/>
      <c r="G1628" s="118"/>
      <c r="H1628" s="115"/>
      <c r="I1628" s="117"/>
    </row>
    <row r="1629" spans="5:9" x14ac:dyDescent="0.35">
      <c r="E1629" s="118"/>
      <c r="F1629" s="118"/>
      <c r="G1629" s="118"/>
      <c r="H1629" s="115"/>
      <c r="I1629" s="117"/>
    </row>
    <row r="1630" spans="5:9" x14ac:dyDescent="0.35">
      <c r="E1630" s="118"/>
      <c r="F1630" s="118"/>
      <c r="G1630" s="118"/>
      <c r="H1630" s="115"/>
      <c r="I1630" s="117"/>
    </row>
    <row r="1631" spans="5:9" x14ac:dyDescent="0.35">
      <c r="E1631" s="118"/>
      <c r="F1631" s="118"/>
      <c r="G1631" s="118"/>
      <c r="H1631" s="115"/>
      <c r="I1631" s="117"/>
    </row>
    <row r="1632" spans="5:9" x14ac:dyDescent="0.35">
      <c r="E1632" s="118"/>
      <c r="F1632" s="118"/>
      <c r="G1632" s="118"/>
      <c r="H1632" s="115"/>
      <c r="I1632" s="117"/>
    </row>
    <row r="1633" spans="5:9" x14ac:dyDescent="0.35">
      <c r="E1633" s="118"/>
      <c r="F1633" s="118"/>
      <c r="G1633" s="118"/>
      <c r="H1633" s="115"/>
      <c r="I1633" s="117"/>
    </row>
    <row r="1634" spans="5:9" x14ac:dyDescent="0.35">
      <c r="E1634" s="118"/>
      <c r="F1634" s="118"/>
      <c r="G1634" s="118"/>
      <c r="H1634" s="115"/>
      <c r="I1634" s="117"/>
    </row>
    <row r="1635" spans="5:9" x14ac:dyDescent="0.35">
      <c r="E1635" s="118"/>
      <c r="F1635" s="118"/>
      <c r="G1635" s="118"/>
      <c r="H1635" s="115"/>
      <c r="I1635" s="117"/>
    </row>
    <row r="1636" spans="5:9" x14ac:dyDescent="0.35">
      <c r="E1636" s="118"/>
      <c r="F1636" s="118"/>
      <c r="G1636" s="118"/>
      <c r="H1636" s="115"/>
      <c r="I1636" s="117"/>
    </row>
    <row r="1637" spans="5:9" x14ac:dyDescent="0.35">
      <c r="E1637" s="118"/>
      <c r="F1637" s="118"/>
      <c r="G1637" s="118"/>
      <c r="H1637" s="115"/>
      <c r="I1637" s="117"/>
    </row>
    <row r="1638" spans="5:9" x14ac:dyDescent="0.35">
      <c r="E1638" s="118"/>
      <c r="F1638" s="118"/>
      <c r="G1638" s="118"/>
      <c r="H1638" s="115"/>
      <c r="I1638" s="117"/>
    </row>
    <row r="1639" spans="5:9" x14ac:dyDescent="0.35">
      <c r="E1639" s="118"/>
      <c r="F1639" s="118"/>
      <c r="G1639" s="118"/>
      <c r="H1639" s="115"/>
      <c r="I1639" s="117"/>
    </row>
    <row r="1640" spans="5:9" x14ac:dyDescent="0.35">
      <c r="E1640" s="118"/>
      <c r="F1640" s="118"/>
      <c r="G1640" s="118"/>
      <c r="H1640" s="115"/>
      <c r="I1640" s="117"/>
    </row>
    <row r="1641" spans="5:9" x14ac:dyDescent="0.35">
      <c r="E1641" s="118"/>
      <c r="F1641" s="118"/>
      <c r="G1641" s="118"/>
      <c r="H1641" s="115"/>
      <c r="I1641" s="117"/>
    </row>
    <row r="1642" spans="5:9" x14ac:dyDescent="0.35">
      <c r="E1642" s="118"/>
      <c r="F1642" s="118"/>
      <c r="G1642" s="118"/>
      <c r="H1642" s="115"/>
      <c r="I1642" s="117"/>
    </row>
    <row r="1643" spans="5:9" x14ac:dyDescent="0.35">
      <c r="E1643" s="118"/>
      <c r="F1643" s="118"/>
      <c r="G1643" s="118"/>
      <c r="H1643" s="115"/>
      <c r="I1643" s="117"/>
    </row>
    <row r="1644" spans="5:9" x14ac:dyDescent="0.35">
      <c r="E1644" s="118"/>
      <c r="F1644" s="118"/>
      <c r="G1644" s="118"/>
      <c r="H1644" s="115"/>
      <c r="I1644" s="117"/>
    </row>
    <row r="1645" spans="5:9" x14ac:dyDescent="0.35">
      <c r="E1645" s="118"/>
      <c r="F1645" s="118"/>
      <c r="G1645" s="118"/>
      <c r="H1645" s="115"/>
      <c r="I1645" s="117"/>
    </row>
    <row r="1646" spans="5:9" x14ac:dyDescent="0.35">
      <c r="E1646" s="118"/>
      <c r="F1646" s="118"/>
      <c r="G1646" s="118"/>
      <c r="H1646" s="115"/>
      <c r="I1646" s="117"/>
    </row>
    <row r="1647" spans="5:9" x14ac:dyDescent="0.35">
      <c r="E1647" s="118"/>
      <c r="F1647" s="118"/>
      <c r="G1647" s="118"/>
      <c r="H1647" s="115"/>
      <c r="I1647" s="117"/>
    </row>
    <row r="1648" spans="5:9" x14ac:dyDescent="0.35">
      <c r="E1648" s="118"/>
      <c r="F1648" s="118"/>
      <c r="G1648" s="118"/>
      <c r="H1648" s="115"/>
      <c r="I1648" s="117"/>
    </row>
    <row r="1649" spans="5:9" x14ac:dyDescent="0.35">
      <c r="E1649" s="118"/>
      <c r="F1649" s="118"/>
      <c r="G1649" s="118"/>
      <c r="H1649" s="115"/>
      <c r="I1649" s="117"/>
    </row>
    <row r="1650" spans="5:9" x14ac:dyDescent="0.35">
      <c r="E1650" s="118"/>
      <c r="F1650" s="118"/>
      <c r="G1650" s="118"/>
      <c r="H1650" s="115"/>
      <c r="I1650" s="117"/>
    </row>
    <row r="1651" spans="5:9" x14ac:dyDescent="0.35">
      <c r="E1651" s="118"/>
      <c r="F1651" s="118"/>
      <c r="G1651" s="118"/>
      <c r="H1651" s="115"/>
      <c r="I1651" s="117"/>
    </row>
    <row r="1652" spans="5:9" x14ac:dyDescent="0.35">
      <c r="E1652" s="118"/>
      <c r="F1652" s="118"/>
      <c r="G1652" s="118"/>
      <c r="H1652" s="115"/>
      <c r="I1652" s="117"/>
    </row>
    <row r="1653" spans="5:9" x14ac:dyDescent="0.35">
      <c r="E1653" s="118"/>
      <c r="F1653" s="118"/>
      <c r="G1653" s="118"/>
      <c r="H1653" s="115"/>
      <c r="I1653" s="117"/>
    </row>
    <row r="1654" spans="5:9" x14ac:dyDescent="0.35">
      <c r="E1654" s="118"/>
      <c r="F1654" s="118"/>
      <c r="G1654" s="118"/>
      <c r="H1654" s="115"/>
      <c r="I1654" s="117"/>
    </row>
    <row r="1655" spans="5:9" x14ac:dyDescent="0.35">
      <c r="E1655" s="118"/>
      <c r="F1655" s="118"/>
      <c r="G1655" s="118"/>
      <c r="H1655" s="115"/>
      <c r="I1655" s="117"/>
    </row>
    <row r="1656" spans="5:9" x14ac:dyDescent="0.35">
      <c r="E1656" s="118"/>
      <c r="F1656" s="118"/>
      <c r="G1656" s="118"/>
      <c r="H1656" s="115"/>
      <c r="I1656" s="117"/>
    </row>
    <row r="1657" spans="5:9" x14ac:dyDescent="0.35">
      <c r="E1657" s="118"/>
      <c r="F1657" s="118"/>
      <c r="G1657" s="118"/>
      <c r="H1657" s="115"/>
      <c r="I1657" s="117"/>
    </row>
    <row r="1658" spans="5:9" x14ac:dyDescent="0.35">
      <c r="E1658" s="118"/>
      <c r="F1658" s="118"/>
      <c r="G1658" s="118"/>
      <c r="H1658" s="115"/>
      <c r="I1658" s="117"/>
    </row>
    <row r="1659" spans="5:9" x14ac:dyDescent="0.35">
      <c r="E1659" s="118"/>
      <c r="F1659" s="118"/>
      <c r="G1659" s="118"/>
      <c r="H1659" s="115"/>
      <c r="I1659" s="117"/>
    </row>
    <row r="1660" spans="5:9" x14ac:dyDescent="0.35">
      <c r="E1660" s="118"/>
      <c r="F1660" s="118"/>
      <c r="G1660" s="118"/>
      <c r="H1660" s="115"/>
      <c r="I1660" s="117"/>
    </row>
    <row r="1661" spans="5:9" x14ac:dyDescent="0.35">
      <c r="E1661" s="118"/>
      <c r="F1661" s="118"/>
      <c r="G1661" s="118"/>
      <c r="H1661" s="115"/>
      <c r="I1661" s="117"/>
    </row>
    <row r="1662" spans="5:9" x14ac:dyDescent="0.35">
      <c r="E1662" s="118"/>
      <c r="F1662" s="118"/>
      <c r="G1662" s="118"/>
      <c r="H1662" s="115"/>
      <c r="I1662" s="117"/>
    </row>
    <row r="1663" spans="5:9" x14ac:dyDescent="0.35">
      <c r="E1663" s="118"/>
      <c r="F1663" s="118"/>
      <c r="G1663" s="118"/>
      <c r="H1663" s="115"/>
      <c r="I1663" s="117"/>
    </row>
    <row r="1664" spans="5:9" x14ac:dyDescent="0.35">
      <c r="E1664" s="118"/>
      <c r="F1664" s="118"/>
      <c r="G1664" s="118"/>
      <c r="H1664" s="115"/>
      <c r="I1664" s="117"/>
    </row>
    <row r="1665" spans="5:9" x14ac:dyDescent="0.35">
      <c r="E1665" s="118"/>
      <c r="F1665" s="118"/>
      <c r="G1665" s="118"/>
      <c r="H1665" s="115"/>
      <c r="I1665" s="117"/>
    </row>
    <row r="1666" spans="5:9" x14ac:dyDescent="0.35">
      <c r="E1666" s="118"/>
      <c r="F1666" s="118"/>
      <c r="G1666" s="118"/>
      <c r="H1666" s="115"/>
      <c r="I1666" s="117"/>
    </row>
    <row r="1667" spans="5:9" x14ac:dyDescent="0.35">
      <c r="E1667" s="118"/>
      <c r="F1667" s="118"/>
      <c r="G1667" s="118"/>
      <c r="H1667" s="115"/>
      <c r="I1667" s="117"/>
    </row>
    <row r="1668" spans="5:9" x14ac:dyDescent="0.35">
      <c r="E1668" s="118"/>
      <c r="F1668" s="118"/>
      <c r="G1668" s="118"/>
      <c r="H1668" s="115"/>
      <c r="I1668" s="117"/>
    </row>
    <row r="1669" spans="5:9" x14ac:dyDescent="0.35">
      <c r="E1669" s="118"/>
      <c r="F1669" s="118"/>
      <c r="G1669" s="118"/>
      <c r="H1669" s="115"/>
      <c r="I1669" s="117"/>
    </row>
    <row r="1670" spans="5:9" x14ac:dyDescent="0.35">
      <c r="E1670" s="118"/>
      <c r="F1670" s="118"/>
      <c r="G1670" s="118"/>
      <c r="H1670" s="115"/>
      <c r="I1670" s="117"/>
    </row>
    <row r="1671" spans="5:9" x14ac:dyDescent="0.35">
      <c r="E1671" s="118"/>
      <c r="F1671" s="118"/>
      <c r="G1671" s="118"/>
      <c r="H1671" s="115"/>
      <c r="I1671" s="117"/>
    </row>
    <row r="1672" spans="5:9" x14ac:dyDescent="0.35">
      <c r="E1672" s="118"/>
      <c r="F1672" s="118"/>
      <c r="G1672" s="118"/>
      <c r="H1672" s="115"/>
      <c r="I1672" s="117"/>
    </row>
    <row r="1673" spans="5:9" x14ac:dyDescent="0.35">
      <c r="E1673" s="118"/>
      <c r="F1673" s="118"/>
      <c r="G1673" s="118"/>
      <c r="H1673" s="115"/>
      <c r="I1673" s="117"/>
    </row>
    <row r="1674" spans="5:9" x14ac:dyDescent="0.35">
      <c r="E1674" s="118"/>
      <c r="F1674" s="118"/>
      <c r="G1674" s="118"/>
      <c r="H1674" s="115"/>
      <c r="I1674" s="117"/>
    </row>
    <row r="1675" spans="5:9" x14ac:dyDescent="0.35">
      <c r="E1675" s="118"/>
      <c r="F1675" s="118"/>
      <c r="G1675" s="118"/>
      <c r="H1675" s="115"/>
      <c r="I1675" s="117"/>
    </row>
    <row r="1676" spans="5:9" x14ac:dyDescent="0.35">
      <c r="E1676" s="118"/>
      <c r="F1676" s="118"/>
      <c r="G1676" s="118"/>
      <c r="H1676" s="115"/>
      <c r="I1676" s="117"/>
    </row>
    <row r="1677" spans="5:9" x14ac:dyDescent="0.35">
      <c r="E1677" s="118"/>
      <c r="F1677" s="118"/>
      <c r="G1677" s="118"/>
      <c r="H1677" s="115"/>
      <c r="I1677" s="117"/>
    </row>
    <row r="1678" spans="5:9" x14ac:dyDescent="0.35">
      <c r="E1678" s="118"/>
      <c r="F1678" s="118"/>
      <c r="G1678" s="118"/>
      <c r="H1678" s="115"/>
      <c r="I1678" s="117"/>
    </row>
    <row r="1679" spans="5:9" x14ac:dyDescent="0.35">
      <c r="E1679" s="118"/>
      <c r="F1679" s="118"/>
      <c r="G1679" s="118"/>
      <c r="H1679" s="115"/>
      <c r="I1679" s="117"/>
    </row>
    <row r="1680" spans="5:9" x14ac:dyDescent="0.35">
      <c r="E1680" s="118"/>
      <c r="F1680" s="118"/>
      <c r="G1680" s="118"/>
      <c r="H1680" s="115"/>
      <c r="I1680" s="117"/>
    </row>
    <row r="1681" spans="5:9" x14ac:dyDescent="0.35">
      <c r="E1681" s="118"/>
      <c r="F1681" s="118"/>
      <c r="G1681" s="118"/>
      <c r="H1681" s="115"/>
      <c r="I1681" s="117"/>
    </row>
    <row r="1682" spans="5:9" x14ac:dyDescent="0.35">
      <c r="E1682" s="118"/>
      <c r="F1682" s="118"/>
      <c r="G1682" s="118"/>
      <c r="H1682" s="115"/>
      <c r="I1682" s="117"/>
    </row>
    <row r="1683" spans="5:9" x14ac:dyDescent="0.35">
      <c r="E1683" s="118"/>
      <c r="F1683" s="118"/>
      <c r="G1683" s="118"/>
      <c r="H1683" s="115"/>
      <c r="I1683" s="117"/>
    </row>
    <row r="1684" spans="5:9" x14ac:dyDescent="0.35">
      <c r="E1684" s="118"/>
      <c r="F1684" s="118"/>
      <c r="G1684" s="118"/>
      <c r="H1684" s="115"/>
      <c r="I1684" s="117"/>
    </row>
    <row r="1685" spans="5:9" x14ac:dyDescent="0.35">
      <c r="E1685" s="118"/>
      <c r="F1685" s="118"/>
      <c r="G1685" s="118"/>
      <c r="H1685" s="115"/>
      <c r="I1685" s="117"/>
    </row>
    <row r="1686" spans="5:9" x14ac:dyDescent="0.35">
      <c r="E1686" s="118"/>
      <c r="F1686" s="118"/>
      <c r="G1686" s="118"/>
      <c r="H1686" s="115"/>
      <c r="I1686" s="117"/>
    </row>
    <row r="1687" spans="5:9" x14ac:dyDescent="0.35">
      <c r="E1687" s="118"/>
      <c r="F1687" s="118"/>
      <c r="G1687" s="118"/>
      <c r="H1687" s="115"/>
      <c r="I1687" s="117"/>
    </row>
    <row r="1688" spans="5:9" x14ac:dyDescent="0.35">
      <c r="E1688" s="118"/>
      <c r="F1688" s="118"/>
      <c r="G1688" s="118"/>
      <c r="H1688" s="115"/>
      <c r="I1688" s="117"/>
    </row>
    <row r="1689" spans="5:9" x14ac:dyDescent="0.35">
      <c r="E1689" s="118"/>
      <c r="F1689" s="118"/>
      <c r="G1689" s="118"/>
      <c r="H1689" s="115"/>
      <c r="I1689" s="117"/>
    </row>
    <row r="1690" spans="5:9" x14ac:dyDescent="0.35">
      <c r="E1690" s="118"/>
      <c r="F1690" s="118"/>
      <c r="G1690" s="118"/>
      <c r="H1690" s="115"/>
      <c r="I1690" s="117"/>
    </row>
    <row r="1691" spans="5:9" x14ac:dyDescent="0.35">
      <c r="E1691" s="118"/>
      <c r="F1691" s="118"/>
      <c r="G1691" s="118"/>
      <c r="H1691" s="115"/>
      <c r="I1691" s="117"/>
    </row>
    <row r="1692" spans="5:9" x14ac:dyDescent="0.35">
      <c r="E1692" s="118"/>
      <c r="F1692" s="118"/>
      <c r="G1692" s="118"/>
      <c r="H1692" s="115"/>
      <c r="I1692" s="117"/>
    </row>
    <row r="1693" spans="5:9" x14ac:dyDescent="0.35">
      <c r="E1693" s="118"/>
      <c r="F1693" s="118"/>
      <c r="G1693" s="118"/>
      <c r="H1693" s="115"/>
      <c r="I1693" s="117"/>
    </row>
    <row r="1694" spans="5:9" x14ac:dyDescent="0.35">
      <c r="E1694" s="118"/>
      <c r="F1694" s="118"/>
      <c r="G1694" s="118"/>
      <c r="H1694" s="115"/>
      <c r="I1694" s="117"/>
    </row>
    <row r="1695" spans="5:9" x14ac:dyDescent="0.35">
      <c r="E1695" s="118"/>
      <c r="F1695" s="118"/>
      <c r="G1695" s="118"/>
      <c r="H1695" s="115"/>
      <c r="I1695" s="117"/>
    </row>
    <row r="1696" spans="5:9" x14ac:dyDescent="0.35">
      <c r="E1696" s="118"/>
      <c r="F1696" s="118"/>
      <c r="G1696" s="118"/>
      <c r="H1696" s="115"/>
      <c r="I1696" s="117"/>
    </row>
    <row r="1697" spans="5:9" x14ac:dyDescent="0.35">
      <c r="E1697" s="118"/>
      <c r="F1697" s="118"/>
      <c r="G1697" s="118"/>
      <c r="H1697" s="115"/>
      <c r="I1697" s="117"/>
    </row>
    <row r="1698" spans="5:9" x14ac:dyDescent="0.35">
      <c r="E1698" s="118"/>
      <c r="F1698" s="118"/>
      <c r="G1698" s="118"/>
      <c r="H1698" s="115"/>
      <c r="I1698" s="117"/>
    </row>
    <row r="1699" spans="5:9" x14ac:dyDescent="0.35">
      <c r="E1699" s="118"/>
      <c r="F1699" s="118"/>
      <c r="G1699" s="118"/>
      <c r="H1699" s="115"/>
      <c r="I1699" s="117"/>
    </row>
    <row r="1700" spans="5:9" x14ac:dyDescent="0.35">
      <c r="E1700" s="118"/>
      <c r="F1700" s="118"/>
      <c r="G1700" s="118"/>
      <c r="H1700" s="115"/>
      <c r="I1700" s="117"/>
    </row>
    <row r="1701" spans="5:9" x14ac:dyDescent="0.35">
      <c r="E1701" s="118"/>
      <c r="F1701" s="118"/>
      <c r="G1701" s="118"/>
      <c r="H1701" s="115"/>
      <c r="I1701" s="117"/>
    </row>
    <row r="1702" spans="5:9" x14ac:dyDescent="0.35">
      <c r="E1702" s="118"/>
      <c r="F1702" s="118"/>
      <c r="G1702" s="118"/>
      <c r="H1702" s="115"/>
      <c r="I1702" s="117"/>
    </row>
    <row r="1703" spans="5:9" x14ac:dyDescent="0.35">
      <c r="E1703" s="118"/>
      <c r="F1703" s="118"/>
      <c r="G1703" s="118"/>
      <c r="H1703" s="115"/>
      <c r="I1703" s="117"/>
    </row>
    <row r="1704" spans="5:9" x14ac:dyDescent="0.35">
      <c r="E1704" s="118"/>
      <c r="F1704" s="118"/>
      <c r="G1704" s="118"/>
      <c r="H1704" s="115"/>
      <c r="I1704" s="117"/>
    </row>
    <row r="1705" spans="5:9" x14ac:dyDescent="0.35">
      <c r="E1705" s="118"/>
      <c r="F1705" s="118"/>
      <c r="G1705" s="118"/>
      <c r="H1705" s="115"/>
      <c r="I1705" s="117"/>
    </row>
    <row r="1706" spans="5:9" x14ac:dyDescent="0.35">
      <c r="E1706" s="118"/>
      <c r="F1706" s="118"/>
      <c r="G1706" s="118"/>
      <c r="H1706" s="115"/>
      <c r="I1706" s="117"/>
    </row>
    <row r="1707" spans="5:9" x14ac:dyDescent="0.35">
      <c r="E1707" s="118"/>
      <c r="F1707" s="118"/>
      <c r="G1707" s="118"/>
      <c r="H1707" s="115"/>
      <c r="I1707" s="117"/>
    </row>
    <row r="1708" spans="5:9" x14ac:dyDescent="0.35">
      <c r="E1708" s="118"/>
      <c r="F1708" s="118"/>
      <c r="G1708" s="118"/>
      <c r="H1708" s="115"/>
      <c r="I1708" s="117"/>
    </row>
    <row r="1709" spans="5:9" x14ac:dyDescent="0.35">
      <c r="E1709" s="118"/>
      <c r="F1709" s="118"/>
      <c r="G1709" s="118"/>
      <c r="H1709" s="115"/>
      <c r="I1709" s="117"/>
    </row>
    <row r="1710" spans="5:9" x14ac:dyDescent="0.35">
      <c r="E1710" s="118"/>
      <c r="F1710" s="118"/>
      <c r="G1710" s="118"/>
      <c r="H1710" s="115"/>
      <c r="I1710" s="117"/>
    </row>
    <row r="1711" spans="5:9" x14ac:dyDescent="0.35">
      <c r="E1711" s="118"/>
      <c r="F1711" s="118"/>
      <c r="G1711" s="118"/>
      <c r="H1711" s="115"/>
      <c r="I1711" s="117"/>
    </row>
    <row r="1712" spans="5:9" x14ac:dyDescent="0.35">
      <c r="E1712" s="118"/>
      <c r="F1712" s="118"/>
      <c r="G1712" s="118"/>
      <c r="H1712" s="115"/>
      <c r="I1712" s="117"/>
    </row>
    <row r="1713" spans="5:9" x14ac:dyDescent="0.35">
      <c r="E1713" s="118"/>
      <c r="F1713" s="118"/>
      <c r="G1713" s="118"/>
      <c r="H1713" s="115"/>
      <c r="I1713" s="117"/>
    </row>
    <row r="1714" spans="5:9" x14ac:dyDescent="0.35">
      <c r="E1714" s="118"/>
      <c r="F1714" s="118"/>
      <c r="G1714" s="118"/>
      <c r="H1714" s="115"/>
      <c r="I1714" s="117"/>
    </row>
    <row r="1715" spans="5:9" x14ac:dyDescent="0.35">
      <c r="E1715" s="118"/>
      <c r="F1715" s="118"/>
      <c r="G1715" s="118"/>
      <c r="H1715" s="115"/>
      <c r="I1715" s="117"/>
    </row>
    <row r="1716" spans="5:9" x14ac:dyDescent="0.35">
      <c r="E1716" s="118"/>
      <c r="F1716" s="118"/>
      <c r="G1716" s="118"/>
      <c r="H1716" s="115"/>
      <c r="I1716" s="117"/>
    </row>
    <row r="1717" spans="5:9" x14ac:dyDescent="0.35">
      <c r="E1717" s="118"/>
      <c r="F1717" s="118"/>
      <c r="G1717" s="118"/>
      <c r="H1717" s="115"/>
      <c r="I1717" s="117"/>
    </row>
    <row r="1718" spans="5:9" x14ac:dyDescent="0.35">
      <c r="E1718" s="118"/>
      <c r="F1718" s="118"/>
      <c r="G1718" s="118"/>
      <c r="H1718" s="115"/>
      <c r="I1718" s="117"/>
    </row>
    <row r="1719" spans="5:9" x14ac:dyDescent="0.35">
      <c r="E1719" s="118"/>
      <c r="F1719" s="118"/>
      <c r="G1719" s="118"/>
      <c r="H1719" s="115"/>
      <c r="I1719" s="117"/>
    </row>
    <row r="1720" spans="5:9" x14ac:dyDescent="0.35">
      <c r="E1720" s="118"/>
      <c r="F1720" s="118"/>
      <c r="G1720" s="118"/>
      <c r="H1720" s="115"/>
      <c r="I1720" s="117"/>
    </row>
    <row r="1721" spans="5:9" x14ac:dyDescent="0.35">
      <c r="E1721" s="118"/>
      <c r="F1721" s="118"/>
      <c r="G1721" s="118"/>
      <c r="H1721" s="115"/>
      <c r="I1721" s="117"/>
    </row>
    <row r="1722" spans="5:9" x14ac:dyDescent="0.35">
      <c r="E1722" s="118"/>
      <c r="F1722" s="118"/>
      <c r="G1722" s="118"/>
      <c r="H1722" s="115"/>
      <c r="I1722" s="117"/>
    </row>
    <row r="1723" spans="5:9" x14ac:dyDescent="0.35">
      <c r="E1723" s="118"/>
      <c r="F1723" s="118"/>
      <c r="G1723" s="118"/>
      <c r="H1723" s="115"/>
      <c r="I1723" s="117"/>
    </row>
    <row r="1724" spans="5:9" x14ac:dyDescent="0.35">
      <c r="E1724" s="118"/>
      <c r="F1724" s="118"/>
      <c r="G1724" s="118"/>
      <c r="H1724" s="115"/>
      <c r="I1724" s="117"/>
    </row>
    <row r="1725" spans="5:9" x14ac:dyDescent="0.35">
      <c r="E1725" s="118"/>
      <c r="F1725" s="118"/>
      <c r="G1725" s="118"/>
      <c r="H1725" s="115"/>
      <c r="I1725" s="117"/>
    </row>
    <row r="1726" spans="5:9" x14ac:dyDescent="0.35">
      <c r="E1726" s="118"/>
      <c r="F1726" s="118"/>
      <c r="G1726" s="118"/>
      <c r="H1726" s="115"/>
      <c r="I1726" s="117"/>
    </row>
    <row r="1727" spans="5:9" x14ac:dyDescent="0.35">
      <c r="E1727" s="118"/>
      <c r="F1727" s="118"/>
      <c r="G1727" s="118"/>
      <c r="H1727" s="115"/>
      <c r="I1727" s="117"/>
    </row>
    <row r="1728" spans="5:9" x14ac:dyDescent="0.35">
      <c r="E1728" s="118"/>
      <c r="F1728" s="118"/>
      <c r="G1728" s="118"/>
      <c r="H1728" s="115"/>
      <c r="I1728" s="117"/>
    </row>
    <row r="1729" spans="5:9" x14ac:dyDescent="0.35">
      <c r="E1729" s="118"/>
      <c r="F1729" s="118"/>
      <c r="G1729" s="118"/>
      <c r="H1729" s="115"/>
      <c r="I1729" s="117"/>
    </row>
    <row r="1730" spans="5:9" x14ac:dyDescent="0.35">
      <c r="E1730" s="118"/>
      <c r="F1730" s="118"/>
      <c r="G1730" s="118"/>
      <c r="H1730" s="115"/>
      <c r="I1730" s="117"/>
    </row>
    <row r="1731" spans="5:9" x14ac:dyDescent="0.35">
      <c r="E1731" s="118"/>
      <c r="F1731" s="118"/>
      <c r="G1731" s="118"/>
      <c r="H1731" s="115"/>
      <c r="I1731" s="117"/>
    </row>
    <row r="1732" spans="5:9" x14ac:dyDescent="0.35">
      <c r="E1732" s="118"/>
      <c r="F1732" s="118"/>
      <c r="G1732" s="118"/>
      <c r="H1732" s="115"/>
      <c r="I1732" s="117"/>
    </row>
    <row r="1733" spans="5:9" x14ac:dyDescent="0.35">
      <c r="E1733" s="118"/>
      <c r="F1733" s="118"/>
      <c r="G1733" s="118"/>
      <c r="H1733" s="115"/>
      <c r="I1733" s="117"/>
    </row>
    <row r="1734" spans="5:9" x14ac:dyDescent="0.35">
      <c r="E1734" s="118"/>
      <c r="F1734" s="118"/>
      <c r="G1734" s="118"/>
      <c r="H1734" s="115"/>
      <c r="I1734" s="117"/>
    </row>
    <row r="1735" spans="5:9" x14ac:dyDescent="0.35">
      <c r="E1735" s="118"/>
      <c r="F1735" s="118"/>
      <c r="G1735" s="118"/>
      <c r="H1735" s="115"/>
      <c r="I1735" s="117"/>
    </row>
    <row r="1736" spans="5:9" x14ac:dyDescent="0.35">
      <c r="E1736" s="118"/>
      <c r="F1736" s="118"/>
      <c r="G1736" s="118"/>
      <c r="H1736" s="115"/>
      <c r="I1736" s="117"/>
    </row>
    <row r="1737" spans="5:9" x14ac:dyDescent="0.35">
      <c r="E1737" s="118"/>
      <c r="F1737" s="118"/>
      <c r="G1737" s="118"/>
      <c r="H1737" s="115"/>
      <c r="I1737" s="117"/>
    </row>
    <row r="1738" spans="5:9" x14ac:dyDescent="0.35">
      <c r="E1738" s="118"/>
      <c r="F1738" s="118"/>
      <c r="G1738" s="118"/>
      <c r="H1738" s="115"/>
      <c r="I1738" s="117"/>
    </row>
    <row r="1739" spans="5:9" x14ac:dyDescent="0.35">
      <c r="E1739" s="118"/>
      <c r="F1739" s="118"/>
      <c r="G1739" s="118"/>
      <c r="H1739" s="115"/>
      <c r="I1739" s="117"/>
    </row>
    <row r="1740" spans="5:9" x14ac:dyDescent="0.35">
      <c r="E1740" s="118"/>
      <c r="F1740" s="118"/>
      <c r="G1740" s="118"/>
      <c r="H1740" s="115"/>
      <c r="I1740" s="117"/>
    </row>
    <row r="1741" spans="5:9" x14ac:dyDescent="0.35">
      <c r="E1741" s="118"/>
      <c r="F1741" s="118"/>
      <c r="G1741" s="118"/>
      <c r="H1741" s="115"/>
      <c r="I1741" s="117"/>
    </row>
    <row r="1742" spans="5:9" x14ac:dyDescent="0.35">
      <c r="E1742" s="118"/>
      <c r="F1742" s="118"/>
      <c r="G1742" s="118"/>
      <c r="H1742" s="115"/>
      <c r="I1742" s="117"/>
    </row>
    <row r="1743" spans="5:9" x14ac:dyDescent="0.35">
      <c r="E1743" s="118"/>
      <c r="F1743" s="118"/>
      <c r="G1743" s="118"/>
      <c r="H1743" s="115"/>
      <c r="I1743" s="117"/>
    </row>
    <row r="1744" spans="5:9" x14ac:dyDescent="0.35">
      <c r="E1744" s="118"/>
      <c r="F1744" s="118"/>
      <c r="G1744" s="118"/>
      <c r="H1744" s="115"/>
      <c r="I1744" s="117"/>
    </row>
    <row r="1745" spans="5:9" x14ac:dyDescent="0.35">
      <c r="E1745" s="118"/>
      <c r="F1745" s="118"/>
      <c r="G1745" s="118"/>
      <c r="H1745" s="115"/>
      <c r="I1745" s="117"/>
    </row>
    <row r="1746" spans="5:9" x14ac:dyDescent="0.35">
      <c r="E1746" s="118"/>
      <c r="F1746" s="118"/>
      <c r="G1746" s="118"/>
      <c r="H1746" s="115"/>
      <c r="I1746" s="117"/>
    </row>
    <row r="1747" spans="5:9" x14ac:dyDescent="0.35">
      <c r="E1747" s="118"/>
      <c r="F1747" s="118"/>
      <c r="G1747" s="118"/>
      <c r="H1747" s="115"/>
      <c r="I1747" s="117"/>
    </row>
    <row r="1748" spans="5:9" x14ac:dyDescent="0.35">
      <c r="E1748" s="118"/>
      <c r="F1748" s="118"/>
      <c r="G1748" s="118"/>
      <c r="H1748" s="115"/>
      <c r="I1748" s="117"/>
    </row>
    <row r="1749" spans="5:9" x14ac:dyDescent="0.35">
      <c r="E1749" s="118"/>
      <c r="F1749" s="118"/>
      <c r="G1749" s="118"/>
      <c r="H1749" s="115"/>
      <c r="I1749" s="117"/>
    </row>
    <row r="1750" spans="5:9" x14ac:dyDescent="0.35">
      <c r="E1750" s="118"/>
      <c r="F1750" s="118"/>
      <c r="G1750" s="118"/>
      <c r="H1750" s="115"/>
      <c r="I1750" s="117"/>
    </row>
    <row r="1751" spans="5:9" x14ac:dyDescent="0.35">
      <c r="E1751" s="118"/>
      <c r="F1751" s="118"/>
      <c r="G1751" s="118"/>
      <c r="H1751" s="115"/>
      <c r="I1751" s="117"/>
    </row>
    <row r="1752" spans="5:9" x14ac:dyDescent="0.35">
      <c r="E1752" s="118"/>
      <c r="F1752" s="118"/>
      <c r="G1752" s="118"/>
      <c r="H1752" s="115"/>
      <c r="I1752" s="117"/>
    </row>
    <row r="1753" spans="5:9" x14ac:dyDescent="0.35">
      <c r="E1753" s="118"/>
      <c r="F1753" s="118"/>
      <c r="G1753" s="118"/>
      <c r="H1753" s="115"/>
      <c r="I1753" s="117"/>
    </row>
    <row r="1754" spans="5:9" x14ac:dyDescent="0.35">
      <c r="E1754" s="118"/>
      <c r="F1754" s="118"/>
      <c r="G1754" s="118"/>
      <c r="H1754" s="115"/>
      <c r="I1754" s="117"/>
    </row>
    <row r="1755" spans="5:9" x14ac:dyDescent="0.35">
      <c r="E1755" s="118"/>
      <c r="F1755" s="118"/>
      <c r="G1755" s="118"/>
      <c r="H1755" s="115"/>
      <c r="I1755" s="117"/>
    </row>
    <row r="1756" spans="5:9" x14ac:dyDescent="0.35">
      <c r="E1756" s="118"/>
      <c r="F1756" s="118"/>
      <c r="G1756" s="118"/>
      <c r="H1756" s="115"/>
      <c r="I1756" s="117"/>
    </row>
    <row r="1757" spans="5:9" x14ac:dyDescent="0.35">
      <c r="E1757" s="118"/>
      <c r="F1757" s="118"/>
      <c r="G1757" s="118"/>
      <c r="H1757" s="115"/>
      <c r="I1757" s="117"/>
    </row>
    <row r="1758" spans="5:9" x14ac:dyDescent="0.35">
      <c r="E1758" s="118"/>
      <c r="F1758" s="118"/>
      <c r="G1758" s="118"/>
      <c r="H1758" s="115"/>
      <c r="I1758" s="117"/>
    </row>
    <row r="1759" spans="5:9" x14ac:dyDescent="0.35">
      <c r="E1759" s="118"/>
      <c r="F1759" s="118"/>
      <c r="G1759" s="118"/>
      <c r="H1759" s="115"/>
      <c r="I1759" s="117"/>
    </row>
    <row r="1760" spans="5:9" x14ac:dyDescent="0.35">
      <c r="E1760" s="118"/>
      <c r="F1760" s="118"/>
      <c r="G1760" s="118"/>
      <c r="H1760" s="115"/>
      <c r="I1760" s="117"/>
    </row>
    <row r="1761" spans="5:9" x14ac:dyDescent="0.35">
      <c r="E1761" s="118"/>
      <c r="F1761" s="118"/>
      <c r="G1761" s="118"/>
      <c r="H1761" s="115"/>
      <c r="I1761" s="117"/>
    </row>
    <row r="1762" spans="5:9" x14ac:dyDescent="0.35">
      <c r="E1762" s="118"/>
      <c r="F1762" s="118"/>
      <c r="G1762" s="118"/>
      <c r="H1762" s="115"/>
      <c r="I1762" s="117"/>
    </row>
    <row r="1763" spans="5:9" x14ac:dyDescent="0.35">
      <c r="E1763" s="118"/>
      <c r="F1763" s="118"/>
      <c r="G1763" s="118"/>
      <c r="H1763" s="115"/>
      <c r="I1763" s="117"/>
    </row>
    <row r="1764" spans="5:9" x14ac:dyDescent="0.35">
      <c r="E1764" s="118"/>
      <c r="F1764" s="118"/>
      <c r="G1764" s="118"/>
      <c r="H1764" s="115"/>
      <c r="I1764" s="117"/>
    </row>
    <row r="1765" spans="5:9" x14ac:dyDescent="0.35">
      <c r="E1765" s="118"/>
      <c r="F1765" s="118"/>
      <c r="G1765" s="118"/>
      <c r="H1765" s="115"/>
      <c r="I1765" s="117"/>
    </row>
    <row r="1766" spans="5:9" x14ac:dyDescent="0.35">
      <c r="E1766" s="118"/>
      <c r="F1766" s="118"/>
      <c r="G1766" s="118"/>
      <c r="H1766" s="115"/>
      <c r="I1766" s="117"/>
    </row>
    <row r="1767" spans="5:9" x14ac:dyDescent="0.35">
      <c r="E1767" s="118"/>
      <c r="F1767" s="118"/>
      <c r="G1767" s="118"/>
      <c r="H1767" s="115"/>
      <c r="I1767" s="117"/>
    </row>
    <row r="1768" spans="5:9" x14ac:dyDescent="0.35">
      <c r="E1768" s="118"/>
      <c r="F1768" s="118"/>
      <c r="G1768" s="118"/>
      <c r="H1768" s="115"/>
      <c r="I1768" s="117"/>
    </row>
    <row r="1769" spans="5:9" x14ac:dyDescent="0.35">
      <c r="E1769" s="118"/>
      <c r="F1769" s="118"/>
      <c r="G1769" s="118"/>
      <c r="H1769" s="115"/>
      <c r="I1769" s="117"/>
    </row>
    <row r="1770" spans="5:9" x14ac:dyDescent="0.35">
      <c r="E1770" s="118"/>
      <c r="F1770" s="118"/>
      <c r="G1770" s="118"/>
      <c r="H1770" s="115"/>
      <c r="I1770" s="117"/>
    </row>
    <row r="1771" spans="5:9" x14ac:dyDescent="0.35">
      <c r="E1771" s="118"/>
      <c r="F1771" s="118"/>
      <c r="G1771" s="118"/>
      <c r="H1771" s="115"/>
      <c r="I1771" s="117"/>
    </row>
    <row r="1772" spans="5:9" x14ac:dyDescent="0.35">
      <c r="E1772" s="118"/>
      <c r="F1772" s="118"/>
      <c r="G1772" s="118"/>
      <c r="H1772" s="115"/>
      <c r="I1772" s="117"/>
    </row>
    <row r="1773" spans="5:9" x14ac:dyDescent="0.35">
      <c r="E1773" s="118"/>
      <c r="F1773" s="118"/>
      <c r="G1773" s="118"/>
      <c r="H1773" s="115"/>
      <c r="I1773" s="117"/>
    </row>
    <row r="1774" spans="5:9" x14ac:dyDescent="0.35">
      <c r="E1774" s="118"/>
      <c r="F1774" s="118"/>
      <c r="G1774" s="118"/>
      <c r="H1774" s="115"/>
      <c r="I1774" s="117"/>
    </row>
    <row r="1775" spans="5:9" x14ac:dyDescent="0.35">
      <c r="E1775" s="118"/>
      <c r="F1775" s="118"/>
      <c r="G1775" s="118"/>
      <c r="H1775" s="115"/>
      <c r="I1775" s="117"/>
    </row>
    <row r="1776" spans="5:9" x14ac:dyDescent="0.35">
      <c r="E1776" s="118"/>
      <c r="F1776" s="118"/>
      <c r="G1776" s="118"/>
      <c r="H1776" s="115"/>
      <c r="I1776" s="117"/>
    </row>
    <row r="1777" spans="5:9" x14ac:dyDescent="0.35">
      <c r="E1777" s="118"/>
      <c r="F1777" s="118"/>
      <c r="G1777" s="118"/>
      <c r="H1777" s="115"/>
      <c r="I1777" s="117"/>
    </row>
    <row r="1778" spans="5:9" x14ac:dyDescent="0.35">
      <c r="E1778" s="118"/>
      <c r="F1778" s="118"/>
      <c r="G1778" s="118"/>
      <c r="H1778" s="115"/>
      <c r="I1778" s="117"/>
    </row>
    <row r="1779" spans="5:9" x14ac:dyDescent="0.35">
      <c r="E1779" s="118"/>
      <c r="F1779" s="118"/>
      <c r="G1779" s="118"/>
      <c r="H1779" s="115"/>
      <c r="I1779" s="117"/>
    </row>
    <row r="1780" spans="5:9" x14ac:dyDescent="0.35">
      <c r="E1780" s="118"/>
      <c r="F1780" s="118"/>
      <c r="G1780" s="118"/>
      <c r="H1780" s="115"/>
      <c r="I1780" s="117"/>
    </row>
    <row r="1781" spans="5:9" x14ac:dyDescent="0.35">
      <c r="E1781" s="118"/>
      <c r="F1781" s="118"/>
      <c r="G1781" s="118"/>
      <c r="H1781" s="115"/>
      <c r="I1781" s="117"/>
    </row>
    <row r="1782" spans="5:9" x14ac:dyDescent="0.35">
      <c r="E1782" s="118"/>
      <c r="F1782" s="118"/>
      <c r="G1782" s="118"/>
      <c r="H1782" s="115"/>
      <c r="I1782" s="117"/>
    </row>
    <row r="1783" spans="5:9" x14ac:dyDescent="0.35">
      <c r="E1783" s="118"/>
      <c r="F1783" s="118"/>
      <c r="G1783" s="118"/>
      <c r="H1783" s="115"/>
      <c r="I1783" s="117"/>
    </row>
    <row r="1784" spans="5:9" x14ac:dyDescent="0.35">
      <c r="E1784" s="118"/>
      <c r="F1784" s="118"/>
      <c r="G1784" s="118"/>
      <c r="H1784" s="115"/>
      <c r="I1784" s="117"/>
    </row>
    <row r="1785" spans="5:9" x14ac:dyDescent="0.35">
      <c r="E1785" s="118"/>
      <c r="F1785" s="118"/>
      <c r="G1785" s="118"/>
      <c r="H1785" s="115"/>
      <c r="I1785" s="117"/>
    </row>
    <row r="1786" spans="5:9" x14ac:dyDescent="0.35">
      <c r="E1786" s="118"/>
      <c r="F1786" s="118"/>
      <c r="G1786" s="118"/>
      <c r="H1786" s="115"/>
      <c r="I1786" s="117"/>
    </row>
    <row r="1787" spans="5:9" x14ac:dyDescent="0.35">
      <c r="E1787" s="118"/>
      <c r="F1787" s="118"/>
      <c r="G1787" s="118"/>
      <c r="H1787" s="115"/>
      <c r="I1787" s="117"/>
    </row>
    <row r="1788" spans="5:9" x14ac:dyDescent="0.35">
      <c r="E1788" s="118"/>
      <c r="F1788" s="118"/>
      <c r="G1788" s="118"/>
      <c r="H1788" s="115"/>
      <c r="I1788" s="117"/>
    </row>
    <row r="1789" spans="5:9" x14ac:dyDescent="0.35">
      <c r="E1789" s="118"/>
      <c r="F1789" s="118"/>
      <c r="G1789" s="118"/>
      <c r="H1789" s="115"/>
      <c r="I1789" s="117"/>
    </row>
    <row r="1790" spans="5:9" x14ac:dyDescent="0.35">
      <c r="E1790" s="118"/>
      <c r="F1790" s="118"/>
      <c r="G1790" s="118"/>
      <c r="H1790" s="115"/>
      <c r="I1790" s="117"/>
    </row>
    <row r="1791" spans="5:9" x14ac:dyDescent="0.35">
      <c r="E1791" s="118"/>
      <c r="F1791" s="118"/>
      <c r="G1791" s="118"/>
      <c r="H1791" s="115"/>
      <c r="I1791" s="117"/>
    </row>
    <row r="1792" spans="5:9" x14ac:dyDescent="0.35">
      <c r="E1792" s="118"/>
      <c r="F1792" s="118"/>
      <c r="G1792" s="118"/>
      <c r="H1792" s="115"/>
      <c r="I1792" s="117"/>
    </row>
    <row r="1793" spans="5:9" x14ac:dyDescent="0.35">
      <c r="E1793" s="118"/>
      <c r="F1793" s="118"/>
      <c r="G1793" s="118"/>
      <c r="H1793" s="115"/>
      <c r="I1793" s="117"/>
    </row>
    <row r="1794" spans="5:9" x14ac:dyDescent="0.35">
      <c r="E1794" s="118"/>
      <c r="F1794" s="118"/>
      <c r="G1794" s="118"/>
      <c r="H1794" s="115"/>
      <c r="I1794" s="117"/>
    </row>
    <row r="1795" spans="5:9" x14ac:dyDescent="0.35">
      <c r="E1795" s="118"/>
      <c r="F1795" s="118"/>
      <c r="G1795" s="118"/>
      <c r="H1795" s="115"/>
      <c r="I1795" s="117"/>
    </row>
    <row r="1796" spans="5:9" x14ac:dyDescent="0.35">
      <c r="E1796" s="118"/>
      <c r="F1796" s="118"/>
      <c r="G1796" s="118"/>
      <c r="H1796" s="115"/>
      <c r="I1796" s="117"/>
    </row>
    <row r="1797" spans="5:9" x14ac:dyDescent="0.35">
      <c r="E1797" s="118"/>
      <c r="F1797" s="118"/>
      <c r="G1797" s="118"/>
      <c r="H1797" s="115"/>
      <c r="I1797" s="117"/>
    </row>
    <row r="1798" spans="5:9" x14ac:dyDescent="0.35">
      <c r="E1798" s="118"/>
      <c r="F1798" s="118"/>
      <c r="G1798" s="118"/>
      <c r="H1798" s="115"/>
      <c r="I1798" s="117"/>
    </row>
    <row r="1799" spans="5:9" x14ac:dyDescent="0.35">
      <c r="E1799" s="118"/>
      <c r="F1799" s="118"/>
      <c r="G1799" s="118"/>
      <c r="H1799" s="115"/>
      <c r="I1799" s="117"/>
    </row>
    <row r="1800" spans="5:9" x14ac:dyDescent="0.35">
      <c r="E1800" s="118"/>
      <c r="F1800" s="118"/>
      <c r="G1800" s="118"/>
      <c r="H1800" s="115"/>
      <c r="I1800" s="117"/>
    </row>
    <row r="1801" spans="5:9" x14ac:dyDescent="0.35">
      <c r="E1801" s="118"/>
      <c r="F1801" s="118"/>
      <c r="G1801" s="118"/>
      <c r="H1801" s="115"/>
      <c r="I1801" s="117"/>
    </row>
    <row r="1802" spans="5:9" x14ac:dyDescent="0.35">
      <c r="E1802" s="118"/>
      <c r="F1802" s="118"/>
      <c r="G1802" s="118"/>
      <c r="H1802" s="115"/>
      <c r="I1802" s="117"/>
    </row>
    <row r="1803" spans="5:9" x14ac:dyDescent="0.35">
      <c r="E1803" s="118"/>
      <c r="F1803" s="118"/>
      <c r="G1803" s="118"/>
      <c r="H1803" s="115"/>
      <c r="I1803" s="117"/>
    </row>
    <row r="1804" spans="5:9" x14ac:dyDescent="0.35">
      <c r="E1804" s="118"/>
      <c r="F1804" s="118"/>
      <c r="G1804" s="118"/>
      <c r="H1804" s="115"/>
      <c r="I1804" s="117"/>
    </row>
    <row r="1805" spans="5:9" x14ac:dyDescent="0.35">
      <c r="E1805" s="118"/>
      <c r="F1805" s="118"/>
      <c r="G1805" s="118"/>
      <c r="H1805" s="115"/>
      <c r="I1805" s="117"/>
    </row>
    <row r="1806" spans="5:9" x14ac:dyDescent="0.35">
      <c r="E1806" s="118"/>
      <c r="F1806" s="118"/>
      <c r="G1806" s="118"/>
      <c r="H1806" s="115"/>
      <c r="I1806" s="117"/>
    </row>
    <row r="1807" spans="5:9" x14ac:dyDescent="0.35">
      <c r="E1807" s="118"/>
      <c r="F1807" s="118"/>
      <c r="G1807" s="118"/>
      <c r="H1807" s="115"/>
      <c r="I1807" s="117"/>
    </row>
    <row r="1808" spans="5:9" x14ac:dyDescent="0.35">
      <c r="E1808" s="118"/>
      <c r="F1808" s="118"/>
      <c r="G1808" s="118"/>
      <c r="H1808" s="115"/>
      <c r="I1808" s="117"/>
    </row>
    <row r="1809" spans="5:9" x14ac:dyDescent="0.35">
      <c r="E1809" s="118"/>
      <c r="F1809" s="118"/>
      <c r="G1809" s="118"/>
      <c r="H1809" s="115"/>
      <c r="I1809" s="117"/>
    </row>
    <row r="1810" spans="5:9" x14ac:dyDescent="0.35">
      <c r="E1810" s="118"/>
      <c r="F1810" s="118"/>
      <c r="G1810" s="118"/>
      <c r="H1810" s="115"/>
      <c r="I1810" s="117"/>
    </row>
    <row r="1811" spans="5:9" x14ac:dyDescent="0.35">
      <c r="E1811" s="118"/>
      <c r="F1811" s="118"/>
      <c r="G1811" s="118"/>
      <c r="H1811" s="115"/>
      <c r="I1811" s="117"/>
    </row>
    <row r="1812" spans="5:9" x14ac:dyDescent="0.35">
      <c r="E1812" s="118"/>
      <c r="F1812" s="118"/>
      <c r="G1812" s="118"/>
      <c r="H1812" s="115"/>
      <c r="I1812" s="117"/>
    </row>
    <row r="1813" spans="5:9" x14ac:dyDescent="0.35">
      <c r="E1813" s="118"/>
      <c r="F1813" s="118"/>
      <c r="G1813" s="118"/>
      <c r="H1813" s="115"/>
      <c r="I1813" s="117"/>
    </row>
    <row r="1814" spans="5:9" x14ac:dyDescent="0.35">
      <c r="E1814" s="118"/>
      <c r="F1814" s="118"/>
      <c r="G1814" s="118"/>
      <c r="H1814" s="115"/>
      <c r="I1814" s="117"/>
    </row>
    <row r="1815" spans="5:9" x14ac:dyDescent="0.35">
      <c r="E1815" s="118"/>
      <c r="F1815" s="118"/>
      <c r="G1815" s="118"/>
      <c r="H1815" s="115"/>
      <c r="I1815" s="117"/>
    </row>
    <row r="1816" spans="5:9" x14ac:dyDescent="0.35">
      <c r="E1816" s="118"/>
      <c r="F1816" s="118"/>
      <c r="G1816" s="118"/>
      <c r="H1816" s="115"/>
      <c r="I1816" s="117"/>
    </row>
    <row r="1817" spans="5:9" x14ac:dyDescent="0.35">
      <c r="E1817" s="118"/>
      <c r="F1817" s="118"/>
      <c r="G1817" s="118"/>
      <c r="H1817" s="115"/>
      <c r="I1817" s="117"/>
    </row>
    <row r="1818" spans="5:9" x14ac:dyDescent="0.35">
      <c r="E1818" s="118"/>
      <c r="F1818" s="118"/>
      <c r="G1818" s="118"/>
      <c r="H1818" s="115"/>
      <c r="I1818" s="117"/>
    </row>
    <row r="1819" spans="5:9" x14ac:dyDescent="0.35">
      <c r="E1819" s="118"/>
      <c r="F1819" s="118"/>
      <c r="G1819" s="118"/>
      <c r="H1819" s="115"/>
      <c r="I1819" s="117"/>
    </row>
    <row r="1820" spans="5:9" x14ac:dyDescent="0.35">
      <c r="E1820" s="118"/>
      <c r="F1820" s="118"/>
      <c r="G1820" s="118"/>
      <c r="H1820" s="115"/>
      <c r="I1820" s="117"/>
    </row>
    <row r="1821" spans="5:9" x14ac:dyDescent="0.35">
      <c r="E1821" s="118"/>
      <c r="F1821" s="118"/>
      <c r="G1821" s="118"/>
      <c r="H1821" s="115"/>
      <c r="I1821" s="117"/>
    </row>
    <row r="1822" spans="5:9" x14ac:dyDescent="0.35">
      <c r="E1822" s="118"/>
      <c r="F1822" s="118"/>
      <c r="G1822" s="118"/>
      <c r="H1822" s="115"/>
      <c r="I1822" s="117"/>
    </row>
    <row r="1823" spans="5:9" x14ac:dyDescent="0.35">
      <c r="E1823" s="118"/>
      <c r="F1823" s="118"/>
      <c r="G1823" s="118"/>
      <c r="H1823" s="115"/>
      <c r="I1823" s="117"/>
    </row>
    <row r="1824" spans="5:9" x14ac:dyDescent="0.35">
      <c r="E1824" s="118"/>
      <c r="F1824" s="118"/>
      <c r="G1824" s="118"/>
      <c r="H1824" s="115"/>
      <c r="I1824" s="117"/>
    </row>
    <row r="1825" spans="5:9" x14ac:dyDescent="0.35">
      <c r="E1825" s="118"/>
      <c r="F1825" s="118"/>
      <c r="G1825" s="118"/>
      <c r="H1825" s="115"/>
      <c r="I1825" s="117"/>
    </row>
    <row r="1826" spans="5:9" x14ac:dyDescent="0.35">
      <c r="E1826" s="118"/>
      <c r="F1826" s="118"/>
      <c r="G1826" s="118"/>
      <c r="H1826" s="115"/>
      <c r="I1826" s="117"/>
    </row>
    <row r="1827" spans="5:9" x14ac:dyDescent="0.35">
      <c r="E1827" s="118"/>
      <c r="F1827" s="118"/>
      <c r="G1827" s="118"/>
      <c r="H1827" s="115"/>
      <c r="I1827" s="117"/>
    </row>
    <row r="1828" spans="5:9" x14ac:dyDescent="0.35">
      <c r="E1828" s="118"/>
      <c r="F1828" s="118"/>
      <c r="G1828" s="118"/>
      <c r="H1828" s="115"/>
      <c r="I1828" s="117"/>
    </row>
    <row r="1829" spans="5:9" x14ac:dyDescent="0.35">
      <c r="E1829" s="118"/>
      <c r="F1829" s="118"/>
      <c r="G1829" s="118"/>
      <c r="H1829" s="115"/>
      <c r="I1829" s="117"/>
    </row>
    <row r="1830" spans="5:9" x14ac:dyDescent="0.35">
      <c r="E1830" s="118"/>
      <c r="F1830" s="118"/>
      <c r="G1830" s="118"/>
      <c r="H1830" s="115"/>
      <c r="I1830" s="117"/>
    </row>
    <row r="1831" spans="5:9" x14ac:dyDescent="0.35">
      <c r="E1831" s="118"/>
      <c r="F1831" s="118"/>
      <c r="G1831" s="118"/>
      <c r="H1831" s="115"/>
      <c r="I1831" s="117"/>
    </row>
    <row r="1832" spans="5:9" x14ac:dyDescent="0.35">
      <c r="E1832" s="118"/>
      <c r="F1832" s="118"/>
      <c r="G1832" s="118"/>
      <c r="H1832" s="115"/>
      <c r="I1832" s="117"/>
    </row>
    <row r="1833" spans="5:9" x14ac:dyDescent="0.35">
      <c r="E1833" s="118"/>
      <c r="F1833" s="118"/>
      <c r="G1833" s="118"/>
      <c r="H1833" s="115"/>
      <c r="I1833" s="117"/>
    </row>
    <row r="1834" spans="5:9" x14ac:dyDescent="0.35">
      <c r="E1834" s="118"/>
      <c r="F1834" s="118"/>
      <c r="G1834" s="118"/>
      <c r="H1834" s="115"/>
      <c r="I1834" s="117"/>
    </row>
    <row r="1835" spans="5:9" x14ac:dyDescent="0.35">
      <c r="E1835" s="118"/>
      <c r="F1835" s="118"/>
      <c r="G1835" s="118"/>
      <c r="H1835" s="115"/>
      <c r="I1835" s="117"/>
    </row>
    <row r="1836" spans="5:9" x14ac:dyDescent="0.35">
      <c r="E1836" s="118"/>
      <c r="F1836" s="118"/>
      <c r="G1836" s="118"/>
      <c r="H1836" s="115"/>
      <c r="I1836" s="117"/>
    </row>
    <row r="1837" spans="5:9" x14ac:dyDescent="0.35">
      <c r="E1837" s="118"/>
      <c r="F1837" s="118"/>
      <c r="G1837" s="118"/>
      <c r="H1837" s="115"/>
      <c r="I1837" s="117"/>
    </row>
    <row r="1838" spans="5:9" x14ac:dyDescent="0.35">
      <c r="E1838" s="118"/>
      <c r="F1838" s="118"/>
      <c r="G1838" s="118"/>
      <c r="H1838" s="115"/>
      <c r="I1838" s="117"/>
    </row>
    <row r="1839" spans="5:9" x14ac:dyDescent="0.35">
      <c r="E1839" s="118"/>
      <c r="F1839" s="118"/>
      <c r="G1839" s="118"/>
      <c r="H1839" s="115"/>
      <c r="I1839" s="117"/>
    </row>
    <row r="1840" spans="5:9" x14ac:dyDescent="0.35">
      <c r="E1840" s="118"/>
      <c r="F1840" s="118"/>
      <c r="G1840" s="118"/>
      <c r="H1840" s="115"/>
      <c r="I1840" s="117"/>
    </row>
    <row r="1841" spans="5:9" x14ac:dyDescent="0.35">
      <c r="E1841" s="118"/>
      <c r="F1841" s="118"/>
      <c r="G1841" s="118"/>
      <c r="H1841" s="115"/>
      <c r="I1841" s="117"/>
    </row>
    <row r="1842" spans="5:9" x14ac:dyDescent="0.35">
      <c r="E1842" s="118"/>
      <c r="F1842" s="118"/>
      <c r="G1842" s="118"/>
      <c r="H1842" s="115"/>
      <c r="I1842" s="117"/>
    </row>
    <row r="1843" spans="5:9" x14ac:dyDescent="0.35">
      <c r="E1843" s="118"/>
      <c r="F1843" s="118"/>
      <c r="G1843" s="118"/>
      <c r="H1843" s="115"/>
      <c r="I1843" s="117"/>
    </row>
    <row r="1844" spans="5:9" x14ac:dyDescent="0.35">
      <c r="E1844" s="118"/>
      <c r="F1844" s="118"/>
      <c r="G1844" s="118"/>
      <c r="H1844" s="115"/>
      <c r="I1844" s="117"/>
    </row>
    <row r="1845" spans="5:9" x14ac:dyDescent="0.35">
      <c r="E1845" s="118"/>
      <c r="F1845" s="118"/>
      <c r="G1845" s="118"/>
      <c r="H1845" s="115"/>
      <c r="I1845" s="117"/>
    </row>
    <row r="1846" spans="5:9" x14ac:dyDescent="0.35">
      <c r="E1846" s="118"/>
      <c r="F1846" s="118"/>
      <c r="G1846" s="118"/>
      <c r="H1846" s="115"/>
      <c r="I1846" s="117"/>
    </row>
    <row r="1847" spans="5:9" x14ac:dyDescent="0.35">
      <c r="E1847" s="118"/>
      <c r="F1847" s="118"/>
      <c r="G1847" s="118"/>
      <c r="H1847" s="115"/>
      <c r="I1847" s="117"/>
    </row>
    <row r="1848" spans="5:9" x14ac:dyDescent="0.35">
      <c r="E1848" s="118"/>
      <c r="F1848" s="118"/>
      <c r="G1848" s="118"/>
      <c r="H1848" s="115"/>
      <c r="I1848" s="117"/>
    </row>
    <row r="1849" spans="5:9" x14ac:dyDescent="0.35">
      <c r="E1849" s="118"/>
      <c r="F1849" s="118"/>
      <c r="G1849" s="118"/>
      <c r="H1849" s="115"/>
      <c r="I1849" s="117"/>
    </row>
    <row r="1850" spans="5:9" x14ac:dyDescent="0.35">
      <c r="E1850" s="118"/>
      <c r="F1850" s="118"/>
      <c r="G1850" s="118"/>
      <c r="H1850" s="115"/>
      <c r="I1850" s="117"/>
    </row>
    <row r="1851" spans="5:9" x14ac:dyDescent="0.35">
      <c r="E1851" s="118"/>
      <c r="F1851" s="118"/>
      <c r="G1851" s="118"/>
      <c r="H1851" s="115"/>
      <c r="I1851" s="117"/>
    </row>
    <row r="1852" spans="5:9" x14ac:dyDescent="0.35">
      <c r="E1852" s="118"/>
      <c r="F1852" s="118"/>
      <c r="G1852" s="118"/>
      <c r="H1852" s="115"/>
      <c r="I1852" s="117"/>
    </row>
    <row r="1853" spans="5:9" x14ac:dyDescent="0.35">
      <c r="E1853" s="118"/>
      <c r="F1853" s="118"/>
      <c r="G1853" s="118"/>
      <c r="H1853" s="115"/>
      <c r="I1853" s="117"/>
    </row>
    <row r="1854" spans="5:9" x14ac:dyDescent="0.35">
      <c r="E1854" s="118"/>
      <c r="F1854" s="118"/>
      <c r="G1854" s="118"/>
      <c r="H1854" s="115"/>
      <c r="I1854" s="117"/>
    </row>
    <row r="1855" spans="5:9" x14ac:dyDescent="0.35">
      <c r="E1855" s="118"/>
      <c r="F1855" s="118"/>
      <c r="G1855" s="118"/>
      <c r="H1855" s="115"/>
      <c r="I1855" s="117"/>
    </row>
    <row r="1856" spans="5:9" x14ac:dyDescent="0.35">
      <c r="E1856" s="118"/>
      <c r="F1856" s="118"/>
      <c r="G1856" s="118"/>
      <c r="H1856" s="115"/>
      <c r="I1856" s="117"/>
    </row>
    <row r="1857" spans="5:9" x14ac:dyDescent="0.35">
      <c r="E1857" s="118"/>
      <c r="F1857" s="118"/>
      <c r="G1857" s="118"/>
      <c r="H1857" s="115"/>
      <c r="I1857" s="117"/>
    </row>
    <row r="1858" spans="5:9" x14ac:dyDescent="0.35">
      <c r="E1858" s="118"/>
      <c r="F1858" s="118"/>
      <c r="G1858" s="118"/>
      <c r="H1858" s="115"/>
      <c r="I1858" s="117"/>
    </row>
    <row r="1859" spans="5:9" x14ac:dyDescent="0.35">
      <c r="E1859" s="118"/>
      <c r="F1859" s="118"/>
      <c r="G1859" s="118"/>
      <c r="H1859" s="115"/>
      <c r="I1859" s="117"/>
    </row>
    <row r="1860" spans="5:9" x14ac:dyDescent="0.35">
      <c r="E1860" s="118"/>
      <c r="F1860" s="118"/>
      <c r="G1860" s="118"/>
      <c r="H1860" s="115"/>
      <c r="I1860" s="117"/>
    </row>
    <row r="1861" spans="5:9" x14ac:dyDescent="0.35">
      <c r="E1861" s="118"/>
      <c r="F1861" s="118"/>
      <c r="G1861" s="118"/>
      <c r="H1861" s="115"/>
      <c r="I1861" s="117"/>
    </row>
    <row r="1862" spans="5:9" x14ac:dyDescent="0.35">
      <c r="E1862" s="118"/>
      <c r="F1862" s="118"/>
      <c r="G1862" s="118"/>
      <c r="H1862" s="115"/>
      <c r="I1862" s="117"/>
    </row>
    <row r="1863" spans="5:9" x14ac:dyDescent="0.35">
      <c r="E1863" s="118"/>
      <c r="F1863" s="118"/>
      <c r="G1863" s="118"/>
      <c r="H1863" s="115"/>
      <c r="I1863" s="117"/>
    </row>
    <row r="1864" spans="5:9" x14ac:dyDescent="0.35">
      <c r="E1864" s="118"/>
      <c r="F1864" s="118"/>
      <c r="G1864" s="118"/>
      <c r="H1864" s="115"/>
      <c r="I1864" s="117"/>
    </row>
    <row r="1865" spans="5:9" x14ac:dyDescent="0.35">
      <c r="E1865" s="118"/>
      <c r="F1865" s="118"/>
      <c r="G1865" s="118"/>
      <c r="H1865" s="115"/>
      <c r="I1865" s="117"/>
    </row>
    <row r="1866" spans="5:9" x14ac:dyDescent="0.35">
      <c r="E1866" s="118"/>
      <c r="F1866" s="118"/>
      <c r="G1866" s="118"/>
      <c r="H1866" s="115"/>
      <c r="I1866" s="117"/>
    </row>
    <row r="1867" spans="5:9" x14ac:dyDescent="0.35">
      <c r="E1867" s="118"/>
      <c r="F1867" s="118"/>
      <c r="G1867" s="118"/>
      <c r="H1867" s="115"/>
      <c r="I1867" s="117"/>
    </row>
    <row r="1868" spans="5:9" x14ac:dyDescent="0.35">
      <c r="E1868" s="118"/>
      <c r="F1868" s="118"/>
      <c r="G1868" s="118"/>
      <c r="H1868" s="115"/>
      <c r="I1868" s="117"/>
    </row>
    <row r="1869" spans="5:9" x14ac:dyDescent="0.35">
      <c r="E1869" s="118"/>
      <c r="F1869" s="118"/>
      <c r="G1869" s="118"/>
      <c r="H1869" s="115"/>
      <c r="I1869" s="117"/>
    </row>
    <row r="1870" spans="5:9" x14ac:dyDescent="0.35">
      <c r="E1870" s="118"/>
      <c r="F1870" s="118"/>
      <c r="G1870" s="118"/>
      <c r="H1870" s="115"/>
      <c r="I1870" s="117"/>
    </row>
    <row r="1871" spans="5:9" x14ac:dyDescent="0.35">
      <c r="E1871" s="118"/>
      <c r="F1871" s="118"/>
      <c r="G1871" s="118"/>
      <c r="H1871" s="115"/>
      <c r="I1871" s="117"/>
    </row>
    <row r="1872" spans="5:9" x14ac:dyDescent="0.35">
      <c r="E1872" s="118"/>
      <c r="F1872" s="118"/>
      <c r="G1872" s="118"/>
      <c r="H1872" s="115"/>
      <c r="I1872" s="117"/>
    </row>
    <row r="1873" spans="5:9" x14ac:dyDescent="0.35">
      <c r="E1873" s="118"/>
      <c r="F1873" s="118"/>
      <c r="G1873" s="118"/>
      <c r="H1873" s="115"/>
      <c r="I1873" s="117"/>
    </row>
    <row r="1874" spans="5:9" x14ac:dyDescent="0.35">
      <c r="E1874" s="118"/>
      <c r="F1874" s="118"/>
      <c r="G1874" s="118"/>
      <c r="H1874" s="115"/>
      <c r="I1874" s="117"/>
    </row>
    <row r="1875" spans="5:9" x14ac:dyDescent="0.35">
      <c r="E1875" s="118"/>
      <c r="F1875" s="118"/>
      <c r="G1875" s="118"/>
      <c r="H1875" s="115"/>
      <c r="I1875" s="117"/>
    </row>
    <row r="1876" spans="5:9" x14ac:dyDescent="0.35">
      <c r="E1876" s="118"/>
      <c r="F1876" s="118"/>
      <c r="G1876" s="118"/>
      <c r="H1876" s="115"/>
      <c r="I1876" s="117"/>
    </row>
    <row r="1877" spans="5:9" x14ac:dyDescent="0.35">
      <c r="E1877" s="118"/>
      <c r="F1877" s="118"/>
      <c r="G1877" s="118"/>
      <c r="H1877" s="115"/>
      <c r="I1877" s="117"/>
    </row>
    <row r="1878" spans="5:9" x14ac:dyDescent="0.35">
      <c r="E1878" s="118"/>
      <c r="F1878" s="118"/>
      <c r="G1878" s="118"/>
      <c r="H1878" s="115"/>
      <c r="I1878" s="117"/>
    </row>
    <row r="1879" spans="5:9" x14ac:dyDescent="0.35">
      <c r="E1879" s="118"/>
      <c r="F1879" s="118"/>
      <c r="G1879" s="118"/>
      <c r="H1879" s="115"/>
      <c r="I1879" s="117"/>
    </row>
    <row r="1880" spans="5:9" x14ac:dyDescent="0.35">
      <c r="E1880" s="118"/>
      <c r="F1880" s="118"/>
      <c r="G1880" s="118"/>
      <c r="H1880" s="115"/>
      <c r="I1880" s="117"/>
    </row>
    <row r="1881" spans="5:9" x14ac:dyDescent="0.35">
      <c r="E1881" s="118"/>
      <c r="F1881" s="118"/>
      <c r="G1881" s="118"/>
      <c r="H1881" s="115"/>
      <c r="I1881" s="117"/>
    </row>
    <row r="1882" spans="5:9" x14ac:dyDescent="0.35">
      <c r="E1882" s="118"/>
      <c r="F1882" s="118"/>
      <c r="G1882" s="118"/>
      <c r="H1882" s="115"/>
      <c r="I1882" s="117"/>
    </row>
    <row r="1883" spans="5:9" x14ac:dyDescent="0.35">
      <c r="E1883" s="118"/>
      <c r="F1883" s="118"/>
      <c r="G1883" s="118"/>
      <c r="H1883" s="115"/>
      <c r="I1883" s="117"/>
    </row>
    <row r="1884" spans="5:9" x14ac:dyDescent="0.35">
      <c r="E1884" s="118"/>
      <c r="F1884" s="118"/>
      <c r="G1884" s="118"/>
      <c r="H1884" s="115"/>
      <c r="I1884" s="117"/>
    </row>
    <row r="1885" spans="5:9" x14ac:dyDescent="0.35">
      <c r="E1885" s="118"/>
      <c r="F1885" s="118"/>
      <c r="G1885" s="118"/>
      <c r="H1885" s="115"/>
      <c r="I1885" s="117"/>
    </row>
    <row r="1886" spans="5:9" x14ac:dyDescent="0.35">
      <c r="E1886" s="118"/>
      <c r="F1886" s="118"/>
      <c r="G1886" s="118"/>
      <c r="H1886" s="115"/>
      <c r="I1886" s="117"/>
    </row>
    <row r="1887" spans="5:9" x14ac:dyDescent="0.35">
      <c r="E1887" s="118"/>
      <c r="F1887" s="118"/>
      <c r="G1887" s="118"/>
      <c r="H1887" s="115"/>
      <c r="I1887" s="117"/>
    </row>
    <row r="1888" spans="5:9" x14ac:dyDescent="0.35">
      <c r="E1888" s="118"/>
      <c r="F1888" s="118"/>
      <c r="G1888" s="118"/>
      <c r="H1888" s="115"/>
      <c r="I1888" s="117"/>
    </row>
    <row r="1889" spans="5:9" x14ac:dyDescent="0.35">
      <c r="E1889" s="118"/>
      <c r="F1889" s="118"/>
      <c r="G1889" s="118"/>
      <c r="H1889" s="115"/>
      <c r="I1889" s="117"/>
    </row>
    <row r="1890" spans="5:9" x14ac:dyDescent="0.35">
      <c r="E1890" s="118"/>
      <c r="F1890" s="118"/>
      <c r="G1890" s="118"/>
      <c r="H1890" s="115"/>
      <c r="I1890" s="117"/>
    </row>
    <row r="1891" spans="5:9" x14ac:dyDescent="0.35">
      <c r="E1891" s="118"/>
      <c r="F1891" s="118"/>
      <c r="G1891" s="118"/>
      <c r="H1891" s="115"/>
      <c r="I1891" s="117"/>
    </row>
    <row r="1892" spans="5:9" x14ac:dyDescent="0.35">
      <c r="E1892" s="118"/>
      <c r="F1892" s="118"/>
      <c r="G1892" s="118"/>
      <c r="H1892" s="115"/>
      <c r="I1892" s="117"/>
    </row>
    <row r="1893" spans="5:9" x14ac:dyDescent="0.35">
      <c r="E1893" s="118"/>
      <c r="F1893" s="118"/>
      <c r="G1893" s="118"/>
      <c r="H1893" s="115"/>
      <c r="I1893" s="117"/>
    </row>
    <row r="1894" spans="5:9" x14ac:dyDescent="0.35">
      <c r="E1894" s="118"/>
      <c r="F1894" s="118"/>
      <c r="G1894" s="118"/>
      <c r="H1894" s="115"/>
      <c r="I1894" s="117"/>
    </row>
    <row r="1895" spans="5:9" x14ac:dyDescent="0.35">
      <c r="E1895" s="118"/>
      <c r="F1895" s="118"/>
      <c r="G1895" s="118"/>
      <c r="H1895" s="115"/>
      <c r="I1895" s="117"/>
    </row>
    <row r="1896" spans="5:9" x14ac:dyDescent="0.35">
      <c r="E1896" s="118"/>
      <c r="F1896" s="118"/>
      <c r="G1896" s="118"/>
      <c r="H1896" s="115"/>
      <c r="I1896" s="117"/>
    </row>
    <row r="1897" spans="5:9" x14ac:dyDescent="0.35">
      <c r="E1897" s="118"/>
      <c r="F1897" s="118"/>
      <c r="G1897" s="118"/>
      <c r="H1897" s="115"/>
      <c r="I1897" s="117"/>
    </row>
    <row r="1898" spans="5:9" x14ac:dyDescent="0.35">
      <c r="E1898" s="118"/>
      <c r="F1898" s="118"/>
      <c r="G1898" s="118"/>
      <c r="H1898" s="115"/>
      <c r="I1898" s="117"/>
    </row>
    <row r="1899" spans="5:9" x14ac:dyDescent="0.35">
      <c r="E1899" s="118"/>
      <c r="F1899" s="118"/>
      <c r="G1899" s="118"/>
      <c r="H1899" s="115"/>
      <c r="I1899" s="117"/>
    </row>
    <row r="1900" spans="5:9" x14ac:dyDescent="0.35">
      <c r="E1900" s="118"/>
      <c r="F1900" s="118"/>
      <c r="G1900" s="118"/>
      <c r="H1900" s="115"/>
      <c r="I1900" s="117"/>
    </row>
    <row r="1901" spans="5:9" x14ac:dyDescent="0.35">
      <c r="E1901" s="118"/>
      <c r="F1901" s="118"/>
      <c r="G1901" s="118"/>
      <c r="H1901" s="115"/>
      <c r="I1901" s="117"/>
    </row>
    <row r="1902" spans="5:9" x14ac:dyDescent="0.35">
      <c r="E1902" s="118"/>
      <c r="F1902" s="118"/>
      <c r="G1902" s="118"/>
      <c r="H1902" s="115"/>
      <c r="I1902" s="117"/>
    </row>
    <row r="1903" spans="5:9" x14ac:dyDescent="0.35">
      <c r="E1903" s="118"/>
      <c r="F1903" s="118"/>
      <c r="G1903" s="118"/>
      <c r="H1903" s="115"/>
      <c r="I1903" s="117"/>
    </row>
    <row r="1904" spans="5:9" x14ac:dyDescent="0.35">
      <c r="E1904" s="118"/>
      <c r="F1904" s="118"/>
      <c r="G1904" s="118"/>
      <c r="H1904" s="115"/>
      <c r="I1904" s="117"/>
    </row>
    <row r="1905" spans="5:9" x14ac:dyDescent="0.35">
      <c r="E1905" s="118"/>
      <c r="F1905" s="118"/>
      <c r="G1905" s="118"/>
      <c r="H1905" s="115"/>
      <c r="I1905" s="117"/>
    </row>
    <row r="1906" spans="5:9" x14ac:dyDescent="0.35">
      <c r="E1906" s="118"/>
      <c r="F1906" s="118"/>
      <c r="G1906" s="118"/>
      <c r="H1906" s="115"/>
      <c r="I1906" s="117"/>
    </row>
    <row r="1907" spans="5:9" x14ac:dyDescent="0.35">
      <c r="E1907" s="118"/>
      <c r="F1907" s="118"/>
      <c r="G1907" s="118"/>
      <c r="H1907" s="115"/>
      <c r="I1907" s="117"/>
    </row>
    <row r="1908" spans="5:9" x14ac:dyDescent="0.35">
      <c r="E1908" s="118"/>
      <c r="F1908" s="118"/>
      <c r="G1908" s="118"/>
      <c r="H1908" s="115"/>
      <c r="I1908" s="117"/>
    </row>
    <row r="1909" spans="5:9" x14ac:dyDescent="0.35">
      <c r="E1909" s="118"/>
      <c r="F1909" s="118"/>
      <c r="G1909" s="118"/>
      <c r="H1909" s="115"/>
      <c r="I1909" s="117"/>
    </row>
    <row r="1910" spans="5:9" x14ac:dyDescent="0.35">
      <c r="E1910" s="118"/>
      <c r="F1910" s="118"/>
      <c r="G1910" s="118"/>
      <c r="H1910" s="115"/>
      <c r="I1910" s="117"/>
    </row>
    <row r="1911" spans="5:9" x14ac:dyDescent="0.35">
      <c r="E1911" s="118"/>
      <c r="F1911" s="118"/>
      <c r="G1911" s="118"/>
      <c r="H1911" s="115"/>
      <c r="I1911" s="117"/>
    </row>
    <row r="1912" spans="5:9" x14ac:dyDescent="0.35">
      <c r="E1912" s="118"/>
      <c r="F1912" s="118"/>
      <c r="G1912" s="118"/>
      <c r="H1912" s="115"/>
      <c r="I1912" s="117"/>
    </row>
    <row r="1913" spans="5:9" x14ac:dyDescent="0.35">
      <c r="E1913" s="118"/>
      <c r="F1913" s="118"/>
      <c r="G1913" s="118"/>
      <c r="H1913" s="115"/>
      <c r="I1913" s="117"/>
    </row>
    <row r="1914" spans="5:9" x14ac:dyDescent="0.35">
      <c r="E1914" s="118"/>
      <c r="F1914" s="118"/>
      <c r="G1914" s="118"/>
      <c r="H1914" s="115"/>
      <c r="I1914" s="117"/>
    </row>
    <row r="1915" spans="5:9" x14ac:dyDescent="0.35">
      <c r="E1915" s="118"/>
      <c r="F1915" s="118"/>
      <c r="G1915" s="118"/>
      <c r="H1915" s="115"/>
      <c r="I1915" s="117"/>
    </row>
    <row r="1916" spans="5:9" x14ac:dyDescent="0.35">
      <c r="E1916" s="118"/>
      <c r="F1916" s="118"/>
      <c r="G1916" s="118"/>
      <c r="H1916" s="115"/>
      <c r="I1916" s="117"/>
    </row>
    <row r="1917" spans="5:9" x14ac:dyDescent="0.35">
      <c r="E1917" s="118"/>
      <c r="F1917" s="118"/>
      <c r="G1917" s="118"/>
      <c r="H1917" s="115"/>
      <c r="I1917" s="117"/>
    </row>
    <row r="1918" spans="5:9" x14ac:dyDescent="0.35">
      <c r="E1918" s="118"/>
      <c r="F1918" s="118"/>
      <c r="G1918" s="118"/>
      <c r="H1918" s="115"/>
      <c r="I1918" s="117"/>
    </row>
    <row r="1919" spans="5:9" x14ac:dyDescent="0.35">
      <c r="E1919" s="118"/>
      <c r="F1919" s="118"/>
      <c r="G1919" s="118"/>
      <c r="H1919" s="115"/>
      <c r="I1919" s="117"/>
    </row>
    <row r="1920" spans="5:9" x14ac:dyDescent="0.35">
      <c r="E1920" s="118"/>
      <c r="F1920" s="118"/>
      <c r="G1920" s="118"/>
      <c r="H1920" s="115"/>
      <c r="I1920" s="117"/>
    </row>
    <row r="1921" spans="5:9" x14ac:dyDescent="0.35">
      <c r="E1921" s="118"/>
      <c r="F1921" s="118"/>
      <c r="G1921" s="118"/>
      <c r="H1921" s="115"/>
      <c r="I1921" s="117"/>
    </row>
    <row r="1922" spans="5:9" x14ac:dyDescent="0.35">
      <c r="E1922" s="118"/>
      <c r="F1922" s="118"/>
      <c r="G1922" s="118"/>
      <c r="H1922" s="115"/>
      <c r="I1922" s="117"/>
    </row>
    <row r="1923" spans="5:9" x14ac:dyDescent="0.35">
      <c r="E1923" s="118"/>
      <c r="F1923" s="118"/>
      <c r="G1923" s="118"/>
      <c r="H1923" s="115"/>
      <c r="I1923" s="117"/>
    </row>
    <row r="1924" spans="5:9" x14ac:dyDescent="0.35">
      <c r="E1924" s="118"/>
      <c r="F1924" s="118"/>
      <c r="G1924" s="118"/>
      <c r="H1924" s="115"/>
      <c r="I1924" s="117"/>
    </row>
    <row r="1925" spans="5:9" x14ac:dyDescent="0.35">
      <c r="E1925" s="118"/>
      <c r="F1925" s="118"/>
      <c r="G1925" s="118"/>
      <c r="H1925" s="115"/>
      <c r="I1925" s="117"/>
    </row>
    <row r="1926" spans="5:9" x14ac:dyDescent="0.35">
      <c r="E1926" s="118"/>
      <c r="F1926" s="118"/>
      <c r="G1926" s="118"/>
      <c r="H1926" s="115"/>
      <c r="I1926" s="117"/>
    </row>
    <row r="1927" spans="5:9" x14ac:dyDescent="0.35">
      <c r="E1927" s="118"/>
      <c r="F1927" s="118"/>
      <c r="G1927" s="118"/>
      <c r="H1927" s="115"/>
      <c r="I1927" s="117"/>
    </row>
    <row r="1928" spans="5:9" x14ac:dyDescent="0.35">
      <c r="E1928" s="118"/>
      <c r="F1928" s="118"/>
      <c r="G1928" s="118"/>
      <c r="H1928" s="115"/>
      <c r="I1928" s="117"/>
    </row>
    <row r="1929" spans="5:9" x14ac:dyDescent="0.35">
      <c r="E1929" s="118"/>
      <c r="F1929" s="118"/>
      <c r="G1929" s="118"/>
      <c r="H1929" s="115"/>
      <c r="I1929" s="117"/>
    </row>
    <row r="1930" spans="5:9" x14ac:dyDescent="0.35">
      <c r="E1930" s="118"/>
      <c r="F1930" s="118"/>
      <c r="G1930" s="118"/>
      <c r="H1930" s="115"/>
      <c r="I1930" s="117"/>
    </row>
    <row r="1931" spans="5:9" x14ac:dyDescent="0.35">
      <c r="E1931" s="118"/>
      <c r="F1931" s="118"/>
      <c r="G1931" s="118"/>
      <c r="H1931" s="115"/>
      <c r="I1931" s="117"/>
    </row>
    <row r="1932" spans="5:9" x14ac:dyDescent="0.35">
      <c r="E1932" s="118"/>
      <c r="F1932" s="118"/>
      <c r="G1932" s="118"/>
      <c r="H1932" s="115"/>
      <c r="I1932" s="117"/>
    </row>
    <row r="1933" spans="5:9" x14ac:dyDescent="0.35">
      <c r="E1933" s="118"/>
      <c r="F1933" s="118"/>
      <c r="G1933" s="118"/>
      <c r="H1933" s="115"/>
      <c r="I1933" s="117"/>
    </row>
    <row r="1934" spans="5:9" x14ac:dyDescent="0.35">
      <c r="E1934" s="118"/>
      <c r="F1934" s="118"/>
      <c r="G1934" s="118"/>
      <c r="H1934" s="115"/>
      <c r="I1934" s="117"/>
    </row>
    <row r="1935" spans="5:9" x14ac:dyDescent="0.35">
      <c r="E1935" s="118"/>
      <c r="F1935" s="118"/>
      <c r="G1935" s="118"/>
      <c r="H1935" s="115"/>
      <c r="I1935" s="117"/>
    </row>
    <row r="1936" spans="5:9" x14ac:dyDescent="0.35">
      <c r="E1936" s="118"/>
      <c r="F1936" s="118"/>
      <c r="G1936" s="118"/>
      <c r="H1936" s="115"/>
      <c r="I1936" s="117"/>
    </row>
    <row r="1937" spans="5:9" x14ac:dyDescent="0.35">
      <c r="E1937" s="118"/>
      <c r="F1937" s="118"/>
      <c r="G1937" s="118"/>
      <c r="H1937" s="115"/>
      <c r="I1937" s="117"/>
    </row>
    <row r="1938" spans="5:9" x14ac:dyDescent="0.35">
      <c r="E1938" s="118"/>
      <c r="F1938" s="118"/>
      <c r="G1938" s="118"/>
      <c r="H1938" s="115"/>
      <c r="I1938" s="117"/>
    </row>
    <row r="1939" spans="5:9" x14ac:dyDescent="0.35">
      <c r="E1939" s="118"/>
      <c r="F1939" s="118"/>
      <c r="G1939" s="118"/>
      <c r="H1939" s="115"/>
      <c r="I1939" s="117"/>
    </row>
    <row r="1940" spans="5:9" x14ac:dyDescent="0.35">
      <c r="E1940" s="118"/>
      <c r="F1940" s="118"/>
      <c r="G1940" s="118"/>
      <c r="H1940" s="115"/>
      <c r="I1940" s="117"/>
    </row>
    <row r="1941" spans="5:9" x14ac:dyDescent="0.35">
      <c r="E1941" s="118"/>
      <c r="F1941" s="118"/>
      <c r="G1941" s="118"/>
      <c r="H1941" s="115"/>
      <c r="I1941" s="117"/>
    </row>
    <row r="1942" spans="5:9" x14ac:dyDescent="0.35">
      <c r="E1942" s="118"/>
      <c r="F1942" s="118"/>
      <c r="G1942" s="118"/>
      <c r="H1942" s="115"/>
      <c r="I1942" s="117"/>
    </row>
    <row r="1943" spans="5:9" x14ac:dyDescent="0.35">
      <c r="E1943" s="118"/>
      <c r="F1943" s="118"/>
      <c r="G1943" s="118"/>
      <c r="H1943" s="115"/>
      <c r="I1943" s="117"/>
    </row>
    <row r="1944" spans="5:9" x14ac:dyDescent="0.35">
      <c r="E1944" s="118"/>
      <c r="F1944" s="118"/>
      <c r="G1944" s="118"/>
      <c r="H1944" s="115"/>
      <c r="I1944" s="117"/>
    </row>
    <row r="1945" spans="5:9" x14ac:dyDescent="0.35">
      <c r="E1945" s="118"/>
      <c r="F1945" s="118"/>
      <c r="G1945" s="118"/>
      <c r="H1945" s="115"/>
      <c r="I1945" s="117"/>
    </row>
    <row r="1946" spans="5:9" x14ac:dyDescent="0.35">
      <c r="E1946" s="118"/>
      <c r="F1946" s="118"/>
      <c r="G1946" s="118"/>
      <c r="H1946" s="115"/>
      <c r="I1946" s="117"/>
    </row>
    <row r="1947" spans="5:9" x14ac:dyDescent="0.35">
      <c r="E1947" s="118"/>
      <c r="F1947" s="118"/>
      <c r="G1947" s="118"/>
      <c r="H1947" s="115"/>
      <c r="I1947" s="117"/>
    </row>
    <row r="1948" spans="5:9" x14ac:dyDescent="0.35">
      <c r="E1948" s="118"/>
      <c r="F1948" s="118"/>
      <c r="G1948" s="118"/>
      <c r="H1948" s="115"/>
      <c r="I1948" s="117"/>
    </row>
    <row r="1949" spans="5:9" x14ac:dyDescent="0.35">
      <c r="E1949" s="118"/>
      <c r="F1949" s="118"/>
      <c r="G1949" s="118"/>
      <c r="H1949" s="115"/>
      <c r="I1949" s="117"/>
    </row>
    <row r="1950" spans="5:9" x14ac:dyDescent="0.35">
      <c r="E1950" s="118"/>
      <c r="F1950" s="118"/>
      <c r="G1950" s="118"/>
      <c r="H1950" s="115"/>
      <c r="I1950" s="117"/>
    </row>
    <row r="1951" spans="5:9" x14ac:dyDescent="0.35">
      <c r="E1951" s="118"/>
      <c r="F1951" s="118"/>
      <c r="G1951" s="118"/>
      <c r="H1951" s="115"/>
      <c r="I1951" s="117"/>
    </row>
    <row r="1952" spans="5:9" x14ac:dyDescent="0.35">
      <c r="E1952" s="118"/>
      <c r="F1952" s="118"/>
      <c r="G1952" s="118"/>
      <c r="H1952" s="115"/>
      <c r="I1952" s="117"/>
    </row>
    <row r="1953" spans="5:9" x14ac:dyDescent="0.35">
      <c r="E1953" s="118"/>
      <c r="F1953" s="118"/>
      <c r="G1953" s="118"/>
      <c r="H1953" s="115"/>
      <c r="I1953" s="117"/>
    </row>
    <row r="1954" spans="5:9" x14ac:dyDescent="0.35">
      <c r="E1954" s="118"/>
      <c r="F1954" s="118"/>
      <c r="G1954" s="118"/>
      <c r="H1954" s="115"/>
      <c r="I1954" s="117"/>
    </row>
    <row r="1955" spans="5:9" x14ac:dyDescent="0.35">
      <c r="E1955" s="118"/>
      <c r="F1955" s="118"/>
      <c r="G1955" s="118"/>
      <c r="H1955" s="115"/>
      <c r="I1955" s="117"/>
    </row>
    <row r="1956" spans="5:9" x14ac:dyDescent="0.35">
      <c r="E1956" s="118"/>
      <c r="F1956" s="118"/>
      <c r="G1956" s="118"/>
      <c r="H1956" s="115"/>
      <c r="I1956" s="117"/>
    </row>
    <row r="1957" spans="5:9" x14ac:dyDescent="0.35">
      <c r="E1957" s="118"/>
      <c r="F1957" s="118"/>
      <c r="G1957" s="118"/>
      <c r="H1957" s="115"/>
      <c r="I1957" s="117"/>
    </row>
    <row r="1958" spans="5:9" x14ac:dyDescent="0.35">
      <c r="E1958" s="118"/>
      <c r="F1958" s="118"/>
      <c r="G1958" s="118"/>
      <c r="H1958" s="115"/>
      <c r="I1958" s="117"/>
    </row>
    <row r="1959" spans="5:9" x14ac:dyDescent="0.35">
      <c r="E1959" s="118"/>
      <c r="F1959" s="118"/>
      <c r="G1959" s="118"/>
      <c r="H1959" s="115"/>
      <c r="I1959" s="117"/>
    </row>
    <row r="1960" spans="5:9" x14ac:dyDescent="0.35">
      <c r="E1960" s="118"/>
      <c r="F1960" s="118"/>
      <c r="G1960" s="118"/>
      <c r="H1960" s="115"/>
      <c r="I1960" s="117"/>
    </row>
    <row r="1961" spans="5:9" x14ac:dyDescent="0.35">
      <c r="E1961" s="118"/>
      <c r="F1961" s="118"/>
      <c r="G1961" s="118"/>
      <c r="H1961" s="115"/>
      <c r="I1961" s="117"/>
    </row>
    <row r="1962" spans="5:9" x14ac:dyDescent="0.35">
      <c r="E1962" s="118"/>
      <c r="F1962" s="118"/>
      <c r="G1962" s="118"/>
      <c r="H1962" s="115"/>
      <c r="I1962" s="117"/>
    </row>
    <row r="1963" spans="5:9" x14ac:dyDescent="0.35">
      <c r="E1963" s="118"/>
      <c r="F1963" s="118"/>
      <c r="G1963" s="118"/>
      <c r="H1963" s="115"/>
      <c r="I1963" s="117"/>
    </row>
    <row r="1964" spans="5:9" x14ac:dyDescent="0.35">
      <c r="E1964" s="118"/>
      <c r="F1964" s="118"/>
      <c r="G1964" s="118"/>
      <c r="H1964" s="115"/>
      <c r="I1964" s="117"/>
    </row>
    <row r="1965" spans="5:9" x14ac:dyDescent="0.35">
      <c r="E1965" s="118"/>
      <c r="F1965" s="118"/>
      <c r="G1965" s="118"/>
      <c r="H1965" s="115"/>
      <c r="I1965" s="117"/>
    </row>
    <row r="1966" spans="5:9" x14ac:dyDescent="0.35">
      <c r="E1966" s="118"/>
      <c r="F1966" s="118"/>
      <c r="G1966" s="118"/>
      <c r="H1966" s="115"/>
      <c r="I1966" s="117"/>
    </row>
    <row r="1967" spans="5:9" x14ac:dyDescent="0.35">
      <c r="E1967" s="118"/>
      <c r="F1967" s="118"/>
      <c r="G1967" s="118"/>
      <c r="H1967" s="115"/>
      <c r="I1967" s="117"/>
    </row>
    <row r="1968" spans="5:9" x14ac:dyDescent="0.35">
      <c r="E1968" s="118"/>
      <c r="F1968" s="118"/>
      <c r="G1968" s="118"/>
      <c r="H1968" s="115"/>
      <c r="I1968" s="117"/>
    </row>
    <row r="1969" spans="5:9" x14ac:dyDescent="0.35">
      <c r="E1969" s="118"/>
      <c r="F1969" s="118"/>
      <c r="G1969" s="118"/>
      <c r="H1969" s="115"/>
      <c r="I1969" s="117"/>
    </row>
    <row r="1970" spans="5:9" x14ac:dyDescent="0.35">
      <c r="E1970" s="118"/>
      <c r="F1970" s="118"/>
      <c r="G1970" s="118"/>
      <c r="H1970" s="115"/>
      <c r="I1970" s="117"/>
    </row>
    <row r="1971" spans="5:9" x14ac:dyDescent="0.35">
      <c r="E1971" s="118"/>
      <c r="F1971" s="118"/>
      <c r="G1971" s="118"/>
      <c r="H1971" s="115"/>
      <c r="I1971" s="117"/>
    </row>
    <row r="1972" spans="5:9" x14ac:dyDescent="0.35">
      <c r="E1972" s="118"/>
      <c r="F1972" s="118"/>
      <c r="G1972" s="118"/>
      <c r="H1972" s="115"/>
      <c r="I1972" s="117"/>
    </row>
    <row r="1973" spans="5:9" x14ac:dyDescent="0.35">
      <c r="E1973" s="118"/>
      <c r="F1973" s="118"/>
      <c r="G1973" s="118"/>
      <c r="H1973" s="115"/>
      <c r="I1973" s="117"/>
    </row>
    <row r="1974" spans="5:9" x14ac:dyDescent="0.35">
      <c r="E1974" s="118"/>
      <c r="F1974" s="118"/>
      <c r="G1974" s="118"/>
      <c r="H1974" s="115"/>
      <c r="I1974" s="117"/>
    </row>
    <row r="1975" spans="5:9" x14ac:dyDescent="0.35">
      <c r="E1975" s="118"/>
      <c r="F1975" s="118"/>
      <c r="G1975" s="118"/>
      <c r="H1975" s="115"/>
      <c r="I1975" s="117"/>
    </row>
    <row r="1976" spans="5:9" x14ac:dyDescent="0.35">
      <c r="E1976" s="118"/>
      <c r="F1976" s="118"/>
      <c r="G1976" s="118"/>
      <c r="H1976" s="115"/>
      <c r="I1976" s="117"/>
    </row>
    <row r="1977" spans="5:9" x14ac:dyDescent="0.35">
      <c r="E1977" s="118"/>
      <c r="F1977" s="118"/>
      <c r="G1977" s="118"/>
      <c r="H1977" s="115"/>
      <c r="I1977" s="117"/>
    </row>
    <row r="1978" spans="5:9" x14ac:dyDescent="0.35">
      <c r="E1978" s="118"/>
      <c r="F1978" s="118"/>
      <c r="G1978" s="118"/>
      <c r="H1978" s="115"/>
      <c r="I1978" s="117"/>
    </row>
    <row r="1979" spans="5:9" x14ac:dyDescent="0.35">
      <c r="E1979" s="118"/>
      <c r="F1979" s="118"/>
      <c r="G1979" s="118"/>
      <c r="H1979" s="115"/>
      <c r="I1979" s="117"/>
    </row>
    <row r="1980" spans="5:9" x14ac:dyDescent="0.35">
      <c r="E1980" s="118"/>
      <c r="F1980" s="118"/>
      <c r="G1980" s="118"/>
      <c r="H1980" s="115"/>
      <c r="I1980" s="117"/>
    </row>
    <row r="1981" spans="5:9" x14ac:dyDescent="0.35">
      <c r="E1981" s="118"/>
      <c r="F1981" s="118"/>
      <c r="G1981" s="118"/>
      <c r="H1981" s="115"/>
      <c r="I1981" s="117"/>
    </row>
    <row r="1982" spans="5:9" x14ac:dyDescent="0.35">
      <c r="E1982" s="118"/>
      <c r="F1982" s="118"/>
      <c r="G1982" s="118"/>
      <c r="H1982" s="115"/>
      <c r="I1982" s="117"/>
    </row>
    <row r="1983" spans="5:9" x14ac:dyDescent="0.35">
      <c r="E1983" s="118"/>
      <c r="F1983" s="118"/>
      <c r="G1983" s="118"/>
      <c r="H1983" s="115"/>
      <c r="I1983" s="117"/>
    </row>
    <row r="1984" spans="5:9" x14ac:dyDescent="0.35">
      <c r="E1984" s="118"/>
      <c r="F1984" s="118"/>
      <c r="G1984" s="118"/>
      <c r="H1984" s="115"/>
      <c r="I1984" s="117"/>
    </row>
    <row r="1985" spans="5:9" x14ac:dyDescent="0.35">
      <c r="E1985" s="118"/>
      <c r="F1985" s="118"/>
      <c r="G1985" s="118"/>
      <c r="H1985" s="115"/>
      <c r="I1985" s="117"/>
    </row>
    <row r="1986" spans="5:9" x14ac:dyDescent="0.35">
      <c r="E1986" s="118"/>
      <c r="F1986" s="118"/>
      <c r="G1986" s="118"/>
      <c r="H1986" s="115"/>
      <c r="I1986" s="117"/>
    </row>
    <row r="1987" spans="5:9" x14ac:dyDescent="0.35">
      <c r="E1987" s="118"/>
      <c r="F1987" s="118"/>
      <c r="G1987" s="118"/>
      <c r="H1987" s="115"/>
      <c r="I1987" s="117"/>
    </row>
    <row r="1988" spans="5:9" x14ac:dyDescent="0.35">
      <c r="E1988" s="118"/>
      <c r="F1988" s="118"/>
      <c r="G1988" s="118"/>
      <c r="H1988" s="115"/>
      <c r="I1988" s="117"/>
    </row>
    <row r="1989" spans="5:9" x14ac:dyDescent="0.35">
      <c r="E1989" s="118"/>
      <c r="F1989" s="118"/>
      <c r="G1989" s="118"/>
      <c r="H1989" s="115"/>
      <c r="I1989" s="117"/>
    </row>
    <row r="1990" spans="5:9" x14ac:dyDescent="0.35">
      <c r="E1990" s="118"/>
      <c r="F1990" s="118"/>
      <c r="G1990" s="118"/>
      <c r="H1990" s="115"/>
      <c r="I1990" s="117"/>
    </row>
    <row r="1991" spans="5:9" x14ac:dyDescent="0.35">
      <c r="E1991" s="118"/>
      <c r="F1991" s="118"/>
      <c r="G1991" s="118"/>
      <c r="H1991" s="115"/>
      <c r="I1991" s="117"/>
    </row>
    <row r="1992" spans="5:9" x14ac:dyDescent="0.35">
      <c r="E1992" s="118"/>
      <c r="F1992" s="118"/>
      <c r="G1992" s="118"/>
      <c r="H1992" s="115"/>
      <c r="I1992" s="117"/>
    </row>
    <row r="1993" spans="5:9" x14ac:dyDescent="0.35">
      <c r="E1993" s="118"/>
      <c r="F1993" s="118"/>
      <c r="G1993" s="118"/>
      <c r="H1993" s="115"/>
      <c r="I1993" s="117"/>
    </row>
    <row r="1994" spans="5:9" x14ac:dyDescent="0.35">
      <c r="E1994" s="118"/>
      <c r="F1994" s="118"/>
      <c r="G1994" s="118"/>
      <c r="H1994" s="115"/>
      <c r="I1994" s="117"/>
    </row>
    <row r="1995" spans="5:9" x14ac:dyDescent="0.35">
      <c r="E1995" s="118"/>
      <c r="F1995" s="118"/>
      <c r="G1995" s="118"/>
      <c r="H1995" s="115"/>
      <c r="I1995" s="117"/>
    </row>
    <row r="1996" spans="5:9" x14ac:dyDescent="0.35">
      <c r="E1996" s="118"/>
      <c r="F1996" s="118"/>
      <c r="G1996" s="118"/>
      <c r="H1996" s="115"/>
      <c r="I1996" s="117"/>
    </row>
    <row r="1997" spans="5:9" x14ac:dyDescent="0.35">
      <c r="E1997" s="118"/>
      <c r="F1997" s="118"/>
      <c r="G1997" s="118"/>
      <c r="H1997" s="115"/>
      <c r="I1997" s="117"/>
    </row>
    <row r="1998" spans="5:9" x14ac:dyDescent="0.35">
      <c r="E1998" s="118"/>
      <c r="F1998" s="118"/>
      <c r="G1998" s="118"/>
      <c r="H1998" s="115"/>
      <c r="I1998" s="117"/>
    </row>
    <row r="1999" spans="5:9" x14ac:dyDescent="0.35">
      <c r="E1999" s="118"/>
      <c r="F1999" s="118"/>
      <c r="G1999" s="118"/>
      <c r="H1999" s="115"/>
      <c r="I1999" s="117"/>
    </row>
    <row r="2000" spans="5:9" x14ac:dyDescent="0.35">
      <c r="E2000" s="118"/>
      <c r="F2000" s="118"/>
      <c r="G2000" s="118"/>
      <c r="H2000" s="115"/>
      <c r="I2000" s="117"/>
    </row>
    <row r="2001" spans="5:9" x14ac:dyDescent="0.35">
      <c r="E2001" s="118"/>
      <c r="F2001" s="118"/>
      <c r="G2001" s="118"/>
      <c r="H2001" s="115"/>
      <c r="I2001" s="117"/>
    </row>
    <row r="2002" spans="5:9" x14ac:dyDescent="0.35">
      <c r="E2002" s="118"/>
      <c r="F2002" s="118"/>
      <c r="G2002" s="118"/>
      <c r="H2002" s="115"/>
      <c r="I2002" s="117"/>
    </row>
    <row r="2003" spans="5:9" x14ac:dyDescent="0.35">
      <c r="E2003" s="118"/>
      <c r="F2003" s="118"/>
      <c r="G2003" s="118"/>
      <c r="H2003" s="115"/>
      <c r="I2003" s="117"/>
    </row>
    <row r="2004" spans="5:9" x14ac:dyDescent="0.35">
      <c r="E2004" s="118"/>
      <c r="F2004" s="118"/>
      <c r="G2004" s="118"/>
      <c r="H2004" s="115"/>
      <c r="I2004" s="117"/>
    </row>
    <row r="2005" spans="5:9" x14ac:dyDescent="0.35">
      <c r="E2005" s="118"/>
      <c r="F2005" s="118"/>
      <c r="G2005" s="118"/>
      <c r="H2005" s="115"/>
      <c r="I2005" s="117"/>
    </row>
    <row r="2006" spans="5:9" x14ac:dyDescent="0.35">
      <c r="E2006" s="118"/>
      <c r="F2006" s="118"/>
      <c r="G2006" s="118"/>
      <c r="H2006" s="115"/>
      <c r="I2006" s="117"/>
    </row>
    <row r="2007" spans="5:9" x14ac:dyDescent="0.35">
      <c r="E2007" s="118"/>
      <c r="F2007" s="118"/>
      <c r="G2007" s="118"/>
      <c r="H2007" s="115"/>
      <c r="I2007" s="117"/>
    </row>
    <row r="2008" spans="5:9" x14ac:dyDescent="0.35">
      <c r="E2008" s="118"/>
      <c r="F2008" s="118"/>
      <c r="G2008" s="118"/>
      <c r="H2008" s="115"/>
      <c r="I2008" s="117"/>
    </row>
    <row r="2009" spans="5:9" x14ac:dyDescent="0.35">
      <c r="E2009" s="118"/>
      <c r="F2009" s="118"/>
      <c r="G2009" s="118"/>
      <c r="H2009" s="115"/>
      <c r="I2009" s="117"/>
    </row>
    <row r="2010" spans="5:9" x14ac:dyDescent="0.35">
      <c r="E2010" s="118"/>
      <c r="F2010" s="118"/>
      <c r="G2010" s="118"/>
      <c r="H2010" s="115"/>
      <c r="I2010" s="117"/>
    </row>
    <row r="2011" spans="5:9" x14ac:dyDescent="0.35">
      <c r="E2011" s="118"/>
      <c r="F2011" s="118"/>
      <c r="G2011" s="118"/>
      <c r="H2011" s="115"/>
      <c r="I2011" s="117"/>
    </row>
    <row r="2012" spans="5:9" x14ac:dyDescent="0.35">
      <c r="E2012" s="118"/>
      <c r="F2012" s="118"/>
      <c r="G2012" s="118"/>
      <c r="H2012" s="115"/>
      <c r="I2012" s="117"/>
    </row>
    <row r="2013" spans="5:9" x14ac:dyDescent="0.35">
      <c r="E2013" s="118"/>
      <c r="F2013" s="118"/>
      <c r="G2013" s="118"/>
      <c r="H2013" s="115"/>
      <c r="I2013" s="117"/>
    </row>
    <row r="2014" spans="5:9" x14ac:dyDescent="0.35">
      <c r="E2014" s="118"/>
      <c r="F2014" s="118"/>
      <c r="G2014" s="118"/>
      <c r="H2014" s="115"/>
      <c r="I2014" s="117"/>
    </row>
    <row r="2015" spans="5:9" x14ac:dyDescent="0.35">
      <c r="E2015" s="118"/>
      <c r="F2015" s="118"/>
      <c r="G2015" s="118"/>
      <c r="H2015" s="115"/>
      <c r="I2015" s="117"/>
    </row>
    <row r="2016" spans="5:9" x14ac:dyDescent="0.35">
      <c r="E2016" s="118"/>
      <c r="F2016" s="118"/>
      <c r="G2016" s="118"/>
      <c r="H2016" s="115"/>
      <c r="I2016" s="117"/>
    </row>
    <row r="2017" spans="5:9" x14ac:dyDescent="0.35">
      <c r="E2017" s="118"/>
      <c r="F2017" s="118"/>
      <c r="G2017" s="118"/>
      <c r="H2017" s="115"/>
      <c r="I2017" s="117"/>
    </row>
    <row r="2018" spans="5:9" x14ac:dyDescent="0.35">
      <c r="E2018" s="118"/>
      <c r="F2018" s="118"/>
      <c r="G2018" s="118"/>
      <c r="H2018" s="115"/>
      <c r="I2018" s="117"/>
    </row>
    <row r="2019" spans="5:9" x14ac:dyDescent="0.35">
      <c r="E2019" s="118"/>
      <c r="F2019" s="118"/>
      <c r="G2019" s="118"/>
      <c r="H2019" s="115"/>
      <c r="I2019" s="117"/>
    </row>
    <row r="2020" spans="5:9" x14ac:dyDescent="0.35">
      <c r="E2020" s="118"/>
      <c r="F2020" s="118"/>
      <c r="G2020" s="118"/>
      <c r="H2020" s="115"/>
      <c r="I2020" s="117"/>
    </row>
    <row r="2021" spans="5:9" x14ac:dyDescent="0.35">
      <c r="E2021" s="118"/>
      <c r="F2021" s="118"/>
      <c r="G2021" s="118"/>
      <c r="H2021" s="115"/>
      <c r="I2021" s="117"/>
    </row>
    <row r="2022" spans="5:9" x14ac:dyDescent="0.35">
      <c r="E2022" s="118"/>
      <c r="F2022" s="118"/>
      <c r="G2022" s="118"/>
      <c r="H2022" s="115"/>
      <c r="I2022" s="117"/>
    </row>
    <row r="2023" spans="5:9" x14ac:dyDescent="0.35">
      <c r="E2023" s="118"/>
      <c r="F2023" s="118"/>
      <c r="G2023" s="118"/>
      <c r="H2023" s="115"/>
      <c r="I2023" s="117"/>
    </row>
    <row r="2024" spans="5:9" x14ac:dyDescent="0.35">
      <c r="E2024" s="118"/>
      <c r="F2024" s="118"/>
      <c r="G2024" s="118"/>
      <c r="H2024" s="115"/>
      <c r="I2024" s="117"/>
    </row>
    <row r="2025" spans="5:9" x14ac:dyDescent="0.35">
      <c r="E2025" s="118"/>
      <c r="F2025" s="118"/>
      <c r="G2025" s="118"/>
      <c r="H2025" s="115"/>
      <c r="I2025" s="117"/>
    </row>
    <row r="2026" spans="5:9" x14ac:dyDescent="0.35">
      <c r="E2026" s="118"/>
      <c r="F2026" s="118"/>
      <c r="G2026" s="118"/>
      <c r="H2026" s="115"/>
      <c r="I2026" s="117"/>
    </row>
    <row r="2027" spans="5:9" x14ac:dyDescent="0.35">
      <c r="E2027" s="118"/>
      <c r="F2027" s="118"/>
      <c r="G2027" s="118"/>
      <c r="H2027" s="115"/>
      <c r="I2027" s="117"/>
    </row>
    <row r="2028" spans="5:9" x14ac:dyDescent="0.35">
      <c r="E2028" s="118"/>
      <c r="F2028" s="118"/>
      <c r="G2028" s="118"/>
      <c r="H2028" s="115"/>
      <c r="I2028" s="117"/>
    </row>
    <row r="2029" spans="5:9" x14ac:dyDescent="0.35">
      <c r="E2029" s="118"/>
      <c r="F2029" s="118"/>
      <c r="G2029" s="118"/>
      <c r="H2029" s="115"/>
      <c r="I2029" s="117"/>
    </row>
    <row r="2030" spans="5:9" x14ac:dyDescent="0.35">
      <c r="E2030" s="118"/>
      <c r="F2030" s="118"/>
      <c r="G2030" s="118"/>
      <c r="H2030" s="115"/>
      <c r="I2030" s="117"/>
    </row>
    <row r="2031" spans="5:9" x14ac:dyDescent="0.35">
      <c r="E2031" s="118"/>
      <c r="F2031" s="118"/>
      <c r="G2031" s="118"/>
      <c r="H2031" s="115"/>
      <c r="I2031" s="117"/>
    </row>
    <row r="2032" spans="5:9" x14ac:dyDescent="0.35">
      <c r="E2032" s="118"/>
      <c r="F2032" s="118"/>
      <c r="G2032" s="118"/>
      <c r="H2032" s="115"/>
      <c r="I2032" s="117"/>
    </row>
    <row r="2033" spans="5:9" x14ac:dyDescent="0.35">
      <c r="E2033" s="118"/>
      <c r="F2033" s="118"/>
      <c r="G2033" s="118"/>
      <c r="H2033" s="115"/>
      <c r="I2033" s="117"/>
    </row>
    <row r="2034" spans="5:9" x14ac:dyDescent="0.35">
      <c r="E2034" s="118"/>
      <c r="F2034" s="118"/>
      <c r="G2034" s="118"/>
      <c r="H2034" s="115"/>
      <c r="I2034" s="117"/>
    </row>
    <row r="2035" spans="5:9" x14ac:dyDescent="0.35">
      <c r="E2035" s="118"/>
      <c r="F2035" s="118"/>
      <c r="G2035" s="118"/>
      <c r="H2035" s="115"/>
      <c r="I2035" s="117"/>
    </row>
    <row r="2036" spans="5:9" x14ac:dyDescent="0.35">
      <c r="E2036" s="118"/>
      <c r="F2036" s="118"/>
      <c r="G2036" s="118"/>
      <c r="H2036" s="115"/>
      <c r="I2036" s="117"/>
    </row>
    <row r="2037" spans="5:9" x14ac:dyDescent="0.35">
      <c r="E2037" s="118"/>
      <c r="F2037" s="118"/>
      <c r="G2037" s="118"/>
      <c r="H2037" s="115"/>
      <c r="I2037" s="117"/>
    </row>
    <row r="2038" spans="5:9" x14ac:dyDescent="0.35">
      <c r="E2038" s="118"/>
      <c r="F2038" s="118"/>
      <c r="G2038" s="118"/>
      <c r="H2038" s="115"/>
      <c r="I2038" s="117"/>
    </row>
    <row r="2039" spans="5:9" x14ac:dyDescent="0.35">
      <c r="E2039" s="118"/>
      <c r="F2039" s="118"/>
      <c r="G2039" s="118"/>
      <c r="H2039" s="115"/>
      <c r="I2039" s="117"/>
    </row>
    <row r="2040" spans="5:9" x14ac:dyDescent="0.35">
      <c r="E2040" s="118"/>
      <c r="F2040" s="118"/>
      <c r="G2040" s="118"/>
      <c r="H2040" s="115"/>
      <c r="I2040" s="117"/>
    </row>
    <row r="2041" spans="5:9" x14ac:dyDescent="0.35">
      <c r="E2041" s="118"/>
      <c r="F2041" s="118"/>
      <c r="G2041" s="118"/>
      <c r="H2041" s="115"/>
      <c r="I2041" s="117"/>
    </row>
    <row r="2042" spans="5:9" x14ac:dyDescent="0.35">
      <c r="E2042" s="118"/>
      <c r="F2042" s="118"/>
      <c r="G2042" s="118"/>
      <c r="H2042" s="115"/>
      <c r="I2042" s="117"/>
    </row>
    <row r="2043" spans="5:9" x14ac:dyDescent="0.35">
      <c r="E2043" s="118"/>
      <c r="F2043" s="118"/>
      <c r="G2043" s="118"/>
      <c r="H2043" s="115"/>
      <c r="I2043" s="117"/>
    </row>
    <row r="2044" spans="5:9" x14ac:dyDescent="0.35">
      <c r="E2044" s="118"/>
      <c r="F2044" s="118"/>
      <c r="G2044" s="118"/>
      <c r="H2044" s="115"/>
      <c r="I2044" s="117"/>
    </row>
    <row r="2045" spans="5:9" x14ac:dyDescent="0.35">
      <c r="E2045" s="118"/>
      <c r="F2045" s="118"/>
      <c r="G2045" s="118"/>
      <c r="H2045" s="115"/>
      <c r="I2045" s="117"/>
    </row>
    <row r="2046" spans="5:9" x14ac:dyDescent="0.35">
      <c r="E2046" s="118"/>
      <c r="F2046" s="118"/>
      <c r="G2046" s="118"/>
      <c r="H2046" s="115"/>
      <c r="I2046" s="117"/>
    </row>
    <row r="2047" spans="5:9" x14ac:dyDescent="0.35">
      <c r="E2047" s="118"/>
      <c r="F2047" s="118"/>
      <c r="G2047" s="118"/>
      <c r="H2047" s="115"/>
      <c r="I2047" s="117"/>
    </row>
    <row r="2048" spans="5:9" x14ac:dyDescent="0.35">
      <c r="E2048" s="118"/>
      <c r="F2048" s="118"/>
      <c r="G2048" s="118"/>
      <c r="H2048" s="115"/>
      <c r="I2048" s="117"/>
    </row>
    <row r="2049" spans="5:9" x14ac:dyDescent="0.35">
      <c r="E2049" s="118"/>
      <c r="F2049" s="118"/>
      <c r="G2049" s="118"/>
      <c r="H2049" s="115"/>
      <c r="I2049" s="117"/>
    </row>
    <row r="2050" spans="5:9" x14ac:dyDescent="0.35">
      <c r="E2050" s="118"/>
      <c r="F2050" s="118"/>
      <c r="G2050" s="118"/>
      <c r="H2050" s="115"/>
      <c r="I2050" s="117"/>
    </row>
    <row r="2051" spans="5:9" x14ac:dyDescent="0.35">
      <c r="E2051" s="118"/>
      <c r="F2051" s="118"/>
      <c r="G2051" s="118"/>
      <c r="H2051" s="115"/>
      <c r="I2051" s="117"/>
    </row>
    <row r="2052" spans="5:9" x14ac:dyDescent="0.35">
      <c r="E2052" s="118"/>
      <c r="F2052" s="118"/>
      <c r="G2052" s="118"/>
      <c r="H2052" s="115"/>
      <c r="I2052" s="117"/>
    </row>
    <row r="2053" spans="5:9" x14ac:dyDescent="0.35">
      <c r="E2053" s="118"/>
      <c r="F2053" s="118"/>
      <c r="G2053" s="118"/>
      <c r="H2053" s="115"/>
      <c r="I2053" s="117"/>
    </row>
    <row r="2054" spans="5:9" x14ac:dyDescent="0.35">
      <c r="E2054" s="118"/>
      <c r="F2054" s="118"/>
      <c r="G2054" s="118"/>
      <c r="H2054" s="115"/>
      <c r="I2054" s="117"/>
    </row>
    <row r="2055" spans="5:9" x14ac:dyDescent="0.35">
      <c r="E2055" s="118"/>
      <c r="F2055" s="118"/>
      <c r="G2055" s="118"/>
      <c r="H2055" s="115"/>
      <c r="I2055" s="117"/>
    </row>
    <row r="2056" spans="5:9" x14ac:dyDescent="0.35">
      <c r="E2056" s="118"/>
      <c r="F2056" s="118"/>
      <c r="G2056" s="118"/>
      <c r="H2056" s="115"/>
      <c r="I2056" s="117"/>
    </row>
    <row r="2057" spans="5:9" x14ac:dyDescent="0.35">
      <c r="E2057" s="118"/>
      <c r="F2057" s="118"/>
      <c r="G2057" s="118"/>
      <c r="H2057" s="115"/>
      <c r="I2057" s="117"/>
    </row>
    <row r="2058" spans="5:9" x14ac:dyDescent="0.35">
      <c r="E2058" s="118"/>
      <c r="F2058" s="118"/>
      <c r="G2058" s="118"/>
      <c r="H2058" s="115"/>
      <c r="I2058" s="117"/>
    </row>
    <row r="2059" spans="5:9" x14ac:dyDescent="0.35">
      <c r="E2059" s="118"/>
      <c r="F2059" s="118"/>
      <c r="G2059" s="118"/>
      <c r="H2059" s="115"/>
      <c r="I2059" s="117"/>
    </row>
    <row r="2060" spans="5:9" x14ac:dyDescent="0.35">
      <c r="E2060" s="118"/>
      <c r="F2060" s="118"/>
      <c r="G2060" s="118"/>
      <c r="H2060" s="115"/>
      <c r="I2060" s="117"/>
    </row>
    <row r="2061" spans="5:9" x14ac:dyDescent="0.35">
      <c r="E2061" s="118"/>
      <c r="F2061" s="118"/>
      <c r="G2061" s="118"/>
      <c r="H2061" s="115"/>
      <c r="I2061" s="117"/>
    </row>
    <row r="2062" spans="5:9" x14ac:dyDescent="0.35">
      <c r="E2062" s="118"/>
      <c r="F2062" s="118"/>
      <c r="G2062" s="118"/>
      <c r="H2062" s="115"/>
      <c r="I2062" s="117"/>
    </row>
    <row r="2063" spans="5:9" x14ac:dyDescent="0.35">
      <c r="E2063" s="118"/>
      <c r="F2063" s="118"/>
      <c r="G2063" s="118"/>
      <c r="H2063" s="115"/>
      <c r="I2063" s="117"/>
    </row>
    <row r="2064" spans="5:9" x14ac:dyDescent="0.35">
      <c r="E2064" s="118"/>
      <c r="F2064" s="118"/>
      <c r="G2064" s="118"/>
      <c r="H2064" s="115"/>
      <c r="I2064" s="117"/>
    </row>
    <row r="2065" spans="5:9" x14ac:dyDescent="0.35">
      <c r="E2065" s="118"/>
      <c r="F2065" s="118"/>
      <c r="G2065" s="118"/>
      <c r="H2065" s="115"/>
      <c r="I2065" s="117"/>
    </row>
    <row r="2066" spans="5:9" x14ac:dyDescent="0.35">
      <c r="E2066" s="118"/>
      <c r="F2066" s="118"/>
      <c r="G2066" s="118"/>
      <c r="H2066" s="115"/>
      <c r="I2066" s="117"/>
    </row>
    <row r="2067" spans="5:9" x14ac:dyDescent="0.35">
      <c r="E2067" s="118"/>
      <c r="F2067" s="118"/>
      <c r="G2067" s="118"/>
      <c r="H2067" s="115"/>
      <c r="I2067" s="117"/>
    </row>
    <row r="2068" spans="5:9" x14ac:dyDescent="0.35">
      <c r="E2068" s="118"/>
      <c r="F2068" s="118"/>
      <c r="G2068" s="118"/>
      <c r="H2068" s="115"/>
      <c r="I2068" s="117"/>
    </row>
    <row r="2069" spans="5:9" x14ac:dyDescent="0.35">
      <c r="E2069" s="118"/>
      <c r="F2069" s="118"/>
      <c r="G2069" s="118"/>
      <c r="H2069" s="115"/>
      <c r="I2069" s="117"/>
    </row>
    <row r="2070" spans="5:9" x14ac:dyDescent="0.35">
      <c r="E2070" s="118"/>
      <c r="F2070" s="118"/>
      <c r="G2070" s="118"/>
      <c r="H2070" s="115"/>
      <c r="I2070" s="117"/>
    </row>
    <row r="2071" spans="5:9" x14ac:dyDescent="0.35">
      <c r="E2071" s="118"/>
      <c r="F2071" s="118"/>
      <c r="G2071" s="118"/>
      <c r="H2071" s="115"/>
      <c r="I2071" s="117"/>
    </row>
    <row r="2072" spans="5:9" x14ac:dyDescent="0.35">
      <c r="E2072" s="118"/>
      <c r="F2072" s="118"/>
      <c r="G2072" s="118"/>
      <c r="H2072" s="115"/>
      <c r="I2072" s="117"/>
    </row>
    <row r="2073" spans="5:9" x14ac:dyDescent="0.35">
      <c r="E2073" s="118"/>
      <c r="F2073" s="118"/>
      <c r="G2073" s="118"/>
      <c r="H2073" s="115"/>
      <c r="I2073" s="117"/>
    </row>
    <row r="2074" spans="5:9" x14ac:dyDescent="0.35">
      <c r="E2074" s="118"/>
      <c r="F2074" s="118"/>
      <c r="G2074" s="118"/>
      <c r="H2074" s="115"/>
      <c r="I2074" s="117"/>
    </row>
    <row r="2075" spans="5:9" x14ac:dyDescent="0.35">
      <c r="E2075" s="118"/>
      <c r="F2075" s="118"/>
      <c r="G2075" s="118"/>
      <c r="H2075" s="115"/>
      <c r="I2075" s="117"/>
    </row>
    <row r="2076" spans="5:9" x14ac:dyDescent="0.35">
      <c r="E2076" s="118"/>
      <c r="F2076" s="118"/>
      <c r="G2076" s="118"/>
      <c r="H2076" s="115"/>
      <c r="I2076" s="117"/>
    </row>
    <row r="2077" spans="5:9" x14ac:dyDescent="0.35">
      <c r="E2077" s="118"/>
      <c r="F2077" s="118"/>
      <c r="G2077" s="118"/>
      <c r="H2077" s="115"/>
      <c r="I2077" s="117"/>
    </row>
    <row r="2078" spans="5:9" x14ac:dyDescent="0.35">
      <c r="E2078" s="118"/>
      <c r="F2078" s="118"/>
      <c r="G2078" s="118"/>
      <c r="H2078" s="115"/>
      <c r="I2078" s="117"/>
    </row>
    <row r="2079" spans="5:9" x14ac:dyDescent="0.35">
      <c r="E2079" s="118"/>
      <c r="F2079" s="118"/>
      <c r="G2079" s="118"/>
      <c r="H2079" s="115"/>
      <c r="I2079" s="117"/>
    </row>
    <row r="2080" spans="5:9" x14ac:dyDescent="0.35">
      <c r="E2080" s="118"/>
      <c r="F2080" s="118"/>
      <c r="G2080" s="118"/>
      <c r="H2080" s="115"/>
      <c r="I2080" s="117"/>
    </row>
    <row r="2081" spans="5:9" x14ac:dyDescent="0.35">
      <c r="E2081" s="118"/>
      <c r="F2081" s="118"/>
      <c r="G2081" s="118"/>
      <c r="H2081" s="115"/>
      <c r="I2081" s="117"/>
    </row>
    <row r="2082" spans="5:9" x14ac:dyDescent="0.35">
      <c r="E2082" s="118"/>
      <c r="F2082" s="118"/>
      <c r="G2082" s="118"/>
      <c r="H2082" s="115"/>
      <c r="I2082" s="117"/>
    </row>
    <row r="2083" spans="5:9" x14ac:dyDescent="0.35">
      <c r="E2083" s="118"/>
      <c r="F2083" s="118"/>
      <c r="G2083" s="118"/>
      <c r="H2083" s="115"/>
      <c r="I2083" s="117"/>
    </row>
    <row r="2084" spans="5:9" x14ac:dyDescent="0.35">
      <c r="E2084" s="118"/>
      <c r="F2084" s="118"/>
      <c r="G2084" s="118"/>
      <c r="H2084" s="115"/>
      <c r="I2084" s="117"/>
    </row>
    <row r="2085" spans="5:9" x14ac:dyDescent="0.35">
      <c r="E2085" s="118"/>
      <c r="F2085" s="118"/>
      <c r="G2085" s="118"/>
      <c r="H2085" s="115"/>
      <c r="I2085" s="117"/>
    </row>
    <row r="2086" spans="5:9" x14ac:dyDescent="0.35">
      <c r="E2086" s="118"/>
      <c r="F2086" s="118"/>
      <c r="G2086" s="118"/>
      <c r="H2086" s="115"/>
      <c r="I2086" s="117"/>
    </row>
    <row r="2087" spans="5:9" x14ac:dyDescent="0.35">
      <c r="E2087" s="118"/>
      <c r="F2087" s="118"/>
      <c r="G2087" s="118"/>
      <c r="H2087" s="115"/>
      <c r="I2087" s="117"/>
    </row>
    <row r="2088" spans="5:9" x14ac:dyDescent="0.35">
      <c r="E2088" s="118"/>
      <c r="F2088" s="118"/>
      <c r="G2088" s="118"/>
      <c r="H2088" s="115"/>
      <c r="I2088" s="117"/>
    </row>
    <row r="2089" spans="5:9" x14ac:dyDescent="0.35">
      <c r="E2089" s="118"/>
      <c r="F2089" s="118"/>
      <c r="G2089" s="118"/>
      <c r="H2089" s="115"/>
      <c r="I2089" s="117"/>
    </row>
    <row r="2090" spans="5:9" x14ac:dyDescent="0.35">
      <c r="E2090" s="118"/>
      <c r="F2090" s="118"/>
      <c r="G2090" s="118"/>
      <c r="H2090" s="115"/>
      <c r="I2090" s="117"/>
    </row>
    <row r="2091" spans="5:9" x14ac:dyDescent="0.35">
      <c r="E2091" s="118"/>
      <c r="F2091" s="118"/>
      <c r="G2091" s="118"/>
      <c r="H2091" s="115"/>
      <c r="I2091" s="117"/>
    </row>
    <row r="2092" spans="5:9" x14ac:dyDescent="0.35">
      <c r="E2092" s="118"/>
      <c r="F2092" s="118"/>
      <c r="G2092" s="118"/>
      <c r="H2092" s="115"/>
      <c r="I2092" s="117"/>
    </row>
    <row r="2093" spans="5:9" x14ac:dyDescent="0.35">
      <c r="E2093" s="118"/>
      <c r="F2093" s="118"/>
      <c r="G2093" s="118"/>
      <c r="H2093" s="115"/>
      <c r="I2093" s="117"/>
    </row>
    <row r="2094" spans="5:9" x14ac:dyDescent="0.35">
      <c r="E2094" s="118"/>
      <c r="F2094" s="118"/>
      <c r="G2094" s="118"/>
      <c r="H2094" s="115"/>
      <c r="I2094" s="117"/>
    </row>
    <row r="2095" spans="5:9" x14ac:dyDescent="0.35">
      <c r="E2095" s="118"/>
      <c r="F2095" s="118"/>
      <c r="G2095" s="118"/>
      <c r="H2095" s="115"/>
      <c r="I2095" s="117"/>
    </row>
    <row r="2096" spans="5:9" x14ac:dyDescent="0.35">
      <c r="E2096" s="118"/>
      <c r="F2096" s="118"/>
      <c r="G2096" s="118"/>
      <c r="H2096" s="115"/>
      <c r="I2096" s="117"/>
    </row>
    <row r="2097" spans="5:9" x14ac:dyDescent="0.35">
      <c r="E2097" s="118"/>
      <c r="F2097" s="118"/>
      <c r="G2097" s="118"/>
      <c r="H2097" s="115"/>
      <c r="I2097" s="117"/>
    </row>
    <row r="2098" spans="5:9" x14ac:dyDescent="0.35">
      <c r="E2098" s="118"/>
      <c r="F2098" s="118"/>
      <c r="G2098" s="118"/>
      <c r="H2098" s="115"/>
      <c r="I2098" s="117"/>
    </row>
    <row r="2099" spans="5:9" x14ac:dyDescent="0.35">
      <c r="E2099" s="118"/>
      <c r="F2099" s="118"/>
      <c r="G2099" s="118"/>
      <c r="H2099" s="115"/>
      <c r="I2099" s="117"/>
    </row>
    <row r="2100" spans="5:9" x14ac:dyDescent="0.35">
      <c r="E2100" s="118"/>
      <c r="F2100" s="118"/>
      <c r="G2100" s="118"/>
      <c r="H2100" s="115"/>
      <c r="I2100" s="117"/>
    </row>
    <row r="2101" spans="5:9" x14ac:dyDescent="0.35">
      <c r="E2101" s="118"/>
      <c r="F2101" s="118"/>
      <c r="G2101" s="118"/>
      <c r="H2101" s="115"/>
      <c r="I2101" s="117"/>
    </row>
    <row r="2102" spans="5:9" x14ac:dyDescent="0.35">
      <c r="E2102" s="118"/>
      <c r="F2102" s="118"/>
      <c r="G2102" s="118"/>
      <c r="H2102" s="115"/>
      <c r="I2102" s="117"/>
    </row>
    <row r="2103" spans="5:9" x14ac:dyDescent="0.35">
      <c r="E2103" s="118"/>
      <c r="F2103" s="118"/>
      <c r="G2103" s="118"/>
      <c r="H2103" s="115"/>
      <c r="I2103" s="117"/>
    </row>
    <row r="2104" spans="5:9" x14ac:dyDescent="0.35">
      <c r="E2104" s="118"/>
      <c r="F2104" s="118"/>
      <c r="G2104" s="118"/>
      <c r="H2104" s="115"/>
      <c r="I2104" s="117"/>
    </row>
    <row r="2105" spans="5:9" x14ac:dyDescent="0.35">
      <c r="E2105" s="118"/>
      <c r="F2105" s="118"/>
      <c r="G2105" s="118"/>
      <c r="H2105" s="115"/>
      <c r="I2105" s="117"/>
    </row>
    <row r="2106" spans="5:9" x14ac:dyDescent="0.35">
      <c r="E2106" s="118"/>
      <c r="F2106" s="118"/>
      <c r="G2106" s="118"/>
      <c r="H2106" s="115"/>
      <c r="I2106" s="117"/>
    </row>
    <row r="2107" spans="5:9" x14ac:dyDescent="0.35">
      <c r="E2107" s="118"/>
      <c r="F2107" s="118"/>
      <c r="G2107" s="118"/>
      <c r="H2107" s="115"/>
      <c r="I2107" s="117"/>
    </row>
    <row r="2108" spans="5:9" x14ac:dyDescent="0.35">
      <c r="E2108" s="118"/>
      <c r="F2108" s="118"/>
      <c r="G2108" s="118"/>
      <c r="H2108" s="115"/>
      <c r="I2108" s="117"/>
    </row>
    <row r="2109" spans="5:9" x14ac:dyDescent="0.35">
      <c r="E2109" s="118"/>
      <c r="F2109" s="118"/>
      <c r="G2109" s="118"/>
      <c r="H2109" s="115"/>
      <c r="I2109" s="117"/>
    </row>
    <row r="2110" spans="5:9" x14ac:dyDescent="0.35">
      <c r="E2110" s="118"/>
      <c r="F2110" s="118"/>
      <c r="G2110" s="118"/>
      <c r="H2110" s="115"/>
      <c r="I2110" s="117"/>
    </row>
    <row r="2111" spans="5:9" x14ac:dyDescent="0.35">
      <c r="E2111" s="118"/>
      <c r="F2111" s="118"/>
      <c r="G2111" s="118"/>
      <c r="H2111" s="115"/>
      <c r="I2111" s="117"/>
    </row>
    <row r="2112" spans="5:9" x14ac:dyDescent="0.35">
      <c r="E2112" s="118"/>
      <c r="F2112" s="118"/>
      <c r="G2112" s="118"/>
      <c r="H2112" s="115"/>
      <c r="I2112" s="117"/>
    </row>
    <row r="2113" spans="5:9" x14ac:dyDescent="0.35">
      <c r="E2113" s="118"/>
      <c r="F2113" s="118"/>
      <c r="G2113" s="118"/>
      <c r="H2113" s="115"/>
      <c r="I2113" s="117"/>
    </row>
    <row r="2114" spans="5:9" x14ac:dyDescent="0.35">
      <c r="E2114" s="118"/>
      <c r="F2114" s="118"/>
      <c r="G2114" s="118"/>
      <c r="H2114" s="115"/>
      <c r="I2114" s="117"/>
    </row>
    <row r="2115" spans="5:9" x14ac:dyDescent="0.35">
      <c r="E2115" s="118"/>
      <c r="F2115" s="118"/>
      <c r="G2115" s="118"/>
      <c r="H2115" s="115"/>
      <c r="I2115" s="117"/>
    </row>
    <row r="2116" spans="5:9" x14ac:dyDescent="0.35">
      <c r="E2116" s="118"/>
      <c r="F2116" s="118"/>
      <c r="G2116" s="118"/>
      <c r="H2116" s="115"/>
      <c r="I2116" s="117"/>
    </row>
    <row r="2117" spans="5:9" x14ac:dyDescent="0.35">
      <c r="E2117" s="118"/>
      <c r="F2117" s="118"/>
      <c r="G2117" s="118"/>
      <c r="H2117" s="115"/>
      <c r="I2117" s="117"/>
    </row>
    <row r="2118" spans="5:9" x14ac:dyDescent="0.35">
      <c r="E2118" s="118"/>
      <c r="F2118" s="118"/>
      <c r="G2118" s="118"/>
      <c r="H2118" s="115"/>
      <c r="I2118" s="117"/>
    </row>
    <row r="2119" spans="5:9" x14ac:dyDescent="0.35">
      <c r="E2119" s="118"/>
      <c r="F2119" s="118"/>
      <c r="G2119" s="118"/>
      <c r="H2119" s="115"/>
      <c r="I2119" s="117"/>
    </row>
    <row r="2120" spans="5:9" x14ac:dyDescent="0.35">
      <c r="E2120" s="118"/>
      <c r="F2120" s="118"/>
      <c r="G2120" s="118"/>
      <c r="H2120" s="115"/>
      <c r="I2120" s="117"/>
    </row>
    <row r="2121" spans="5:9" x14ac:dyDescent="0.35">
      <c r="E2121" s="118"/>
      <c r="F2121" s="118"/>
      <c r="G2121" s="118"/>
      <c r="H2121" s="115"/>
      <c r="I2121" s="117"/>
    </row>
    <row r="2122" spans="5:9" x14ac:dyDescent="0.35">
      <c r="E2122" s="118"/>
      <c r="F2122" s="118"/>
      <c r="G2122" s="118"/>
      <c r="H2122" s="115"/>
      <c r="I2122" s="117"/>
    </row>
    <row r="2123" spans="5:9" x14ac:dyDescent="0.35">
      <c r="E2123" s="118"/>
      <c r="F2123" s="118"/>
      <c r="G2123" s="118"/>
      <c r="H2123" s="115"/>
      <c r="I2123" s="117"/>
    </row>
    <row r="2124" spans="5:9" x14ac:dyDescent="0.35">
      <c r="E2124" s="118"/>
      <c r="F2124" s="118"/>
      <c r="G2124" s="118"/>
      <c r="H2124" s="115"/>
      <c r="I2124" s="117"/>
    </row>
    <row r="2125" spans="5:9" x14ac:dyDescent="0.35">
      <c r="E2125" s="118"/>
      <c r="F2125" s="118"/>
      <c r="G2125" s="118"/>
      <c r="H2125" s="115"/>
      <c r="I2125" s="117"/>
    </row>
    <row r="2126" spans="5:9" x14ac:dyDescent="0.35">
      <c r="E2126" s="118"/>
      <c r="F2126" s="118"/>
      <c r="G2126" s="118"/>
      <c r="H2126" s="115"/>
      <c r="I2126" s="117"/>
    </row>
    <row r="2127" spans="5:9" x14ac:dyDescent="0.35">
      <c r="E2127" s="118"/>
      <c r="F2127" s="118"/>
      <c r="G2127" s="118"/>
      <c r="H2127" s="115"/>
      <c r="I2127" s="117"/>
    </row>
    <row r="2128" spans="5:9" x14ac:dyDescent="0.35">
      <c r="E2128" s="118"/>
      <c r="F2128" s="118"/>
      <c r="G2128" s="118"/>
      <c r="H2128" s="115"/>
      <c r="I2128" s="117"/>
    </row>
    <row r="2129" spans="5:9" x14ac:dyDescent="0.35">
      <c r="E2129" s="118"/>
      <c r="F2129" s="118"/>
      <c r="G2129" s="118"/>
      <c r="H2129" s="115"/>
      <c r="I2129" s="117"/>
    </row>
    <row r="2130" spans="5:9" x14ac:dyDescent="0.35">
      <c r="E2130" s="118"/>
      <c r="F2130" s="118"/>
      <c r="G2130" s="118"/>
      <c r="H2130" s="115"/>
      <c r="I2130" s="117"/>
    </row>
    <row r="2131" spans="5:9" x14ac:dyDescent="0.35">
      <c r="E2131" s="118"/>
      <c r="F2131" s="118"/>
      <c r="G2131" s="118"/>
      <c r="H2131" s="115"/>
      <c r="I2131" s="117"/>
    </row>
    <row r="2132" spans="5:9" x14ac:dyDescent="0.35">
      <c r="E2132" s="118"/>
      <c r="F2132" s="118"/>
      <c r="G2132" s="118"/>
      <c r="H2132" s="115"/>
      <c r="I2132" s="117"/>
    </row>
    <row r="2133" spans="5:9" x14ac:dyDescent="0.35">
      <c r="E2133" s="118"/>
      <c r="F2133" s="118"/>
      <c r="G2133" s="118"/>
      <c r="H2133" s="115"/>
      <c r="I2133" s="117"/>
    </row>
    <row r="2134" spans="5:9" x14ac:dyDescent="0.35">
      <c r="E2134" s="118"/>
      <c r="F2134" s="118"/>
      <c r="G2134" s="118"/>
      <c r="H2134" s="115"/>
      <c r="I2134" s="117"/>
    </row>
    <row r="2135" spans="5:9" x14ac:dyDescent="0.35">
      <c r="E2135" s="118"/>
      <c r="F2135" s="118"/>
      <c r="G2135" s="118"/>
      <c r="H2135" s="115"/>
      <c r="I2135" s="117"/>
    </row>
    <row r="2136" spans="5:9" x14ac:dyDescent="0.35">
      <c r="E2136" s="118"/>
      <c r="F2136" s="118"/>
      <c r="G2136" s="118"/>
      <c r="H2136" s="115"/>
      <c r="I2136" s="117"/>
    </row>
    <row r="2137" spans="5:9" x14ac:dyDescent="0.35">
      <c r="E2137" s="118"/>
      <c r="F2137" s="118"/>
      <c r="G2137" s="118"/>
      <c r="H2137" s="115"/>
      <c r="I2137" s="11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30025-EF8A-4A81-8345-9ADF4268EF87}">
  <dimension ref="A1:L69"/>
  <sheetViews>
    <sheetView workbookViewId="0">
      <selection activeCell="D9" sqref="D9"/>
    </sheetView>
  </sheetViews>
  <sheetFormatPr defaultColWidth="9.1796875" defaultRowHeight="15.5" x14ac:dyDescent="0.35"/>
  <cols>
    <col min="1" max="1" width="9.453125" style="8" customWidth="1"/>
    <col min="2" max="2" width="10.54296875" style="8" customWidth="1"/>
    <col min="3" max="3" width="17.54296875" style="8" customWidth="1"/>
    <col min="4" max="4" width="17.81640625" style="8" customWidth="1"/>
    <col min="5" max="5" width="66.453125" style="8" customWidth="1"/>
    <col min="6" max="6" width="21.26953125" style="8" customWidth="1"/>
    <col min="7" max="7" width="21" style="8" customWidth="1"/>
    <col min="8" max="8" width="26.81640625" style="8" customWidth="1"/>
    <col min="9" max="9" width="23.54296875" style="8" customWidth="1"/>
    <col min="10" max="10" width="14.54296875" style="8" customWidth="1"/>
    <col min="11" max="11" width="16.54296875" style="8" customWidth="1"/>
    <col min="12" max="12" width="15.26953125" style="8" customWidth="1"/>
    <col min="13" max="16384" width="9.1796875" style="8"/>
  </cols>
  <sheetData>
    <row r="1" spans="1:12" x14ac:dyDescent="0.35">
      <c r="A1" s="9" t="s">
        <v>16515</v>
      </c>
      <c r="B1" s="9"/>
      <c r="C1" s="9"/>
    </row>
    <row r="2" spans="1:12" x14ac:dyDescent="0.35">
      <c r="A2" s="129" t="s">
        <v>16516</v>
      </c>
      <c r="B2" s="130"/>
      <c r="C2" s="130"/>
      <c r="D2" s="130"/>
      <c r="E2" s="130"/>
      <c r="F2" s="130"/>
      <c r="G2" s="130"/>
      <c r="H2" s="130"/>
      <c r="I2" s="130"/>
      <c r="J2" s="130"/>
      <c r="K2" s="130"/>
      <c r="L2" s="130"/>
    </row>
    <row r="3" spans="1:12" x14ac:dyDescent="0.35">
      <c r="A3" s="129" t="s">
        <v>16517</v>
      </c>
      <c r="B3" s="130"/>
      <c r="C3" s="130"/>
      <c r="D3" s="130"/>
      <c r="E3" s="130"/>
      <c r="F3" s="130"/>
      <c r="G3" s="130"/>
      <c r="H3" s="130"/>
      <c r="I3" s="130"/>
      <c r="J3" s="130"/>
      <c r="K3" s="130"/>
      <c r="L3" s="130"/>
    </row>
    <row r="4" spans="1:12" x14ac:dyDescent="0.35">
      <c r="A4" s="130" t="s">
        <v>16518</v>
      </c>
      <c r="B4" s="130"/>
      <c r="C4" s="130"/>
      <c r="D4" s="130"/>
      <c r="E4" s="130"/>
      <c r="F4" s="130"/>
      <c r="G4" s="130"/>
      <c r="H4" s="130"/>
      <c r="I4" s="130"/>
      <c r="J4" s="130"/>
      <c r="K4" s="130"/>
      <c r="L4" s="130"/>
    </row>
    <row r="5" spans="1:12" x14ac:dyDescent="0.35">
      <c r="A5" s="130"/>
      <c r="B5" s="130"/>
      <c r="C5" s="130"/>
      <c r="D5" s="130"/>
      <c r="E5" s="130"/>
      <c r="F5" s="130"/>
      <c r="G5" s="130"/>
      <c r="H5" s="130"/>
      <c r="I5" s="130"/>
      <c r="J5" s="130"/>
      <c r="K5" s="130"/>
      <c r="L5" s="130"/>
    </row>
    <row r="6" spans="1:12" x14ac:dyDescent="0.35">
      <c r="A6" s="131" t="s">
        <v>10699</v>
      </c>
      <c r="B6" s="130"/>
      <c r="C6" s="130"/>
      <c r="D6" s="130"/>
      <c r="E6" s="130"/>
      <c r="F6" s="130"/>
      <c r="G6" s="130"/>
      <c r="H6" s="130"/>
      <c r="I6" s="130"/>
      <c r="J6" s="130"/>
      <c r="K6" s="130"/>
      <c r="L6" s="130"/>
    </row>
    <row r="7" spans="1:12" x14ac:dyDescent="0.35">
      <c r="A7" s="129" t="s">
        <v>16519</v>
      </c>
      <c r="B7" s="130"/>
      <c r="C7" s="130"/>
      <c r="D7" s="130"/>
      <c r="E7" s="130"/>
      <c r="F7" s="130"/>
      <c r="G7" s="130"/>
      <c r="H7" s="130"/>
      <c r="I7" s="130"/>
      <c r="J7" s="130"/>
      <c r="K7" s="130"/>
      <c r="L7" s="130"/>
    </row>
    <row r="8" spans="1:12" x14ac:dyDescent="0.35">
      <c r="A8" s="129" t="s">
        <v>16520</v>
      </c>
      <c r="B8" s="130" t="s">
        <v>16521</v>
      </c>
      <c r="C8" s="130" t="s">
        <v>16522</v>
      </c>
      <c r="D8" s="130"/>
      <c r="E8" s="130"/>
      <c r="F8" s="130"/>
      <c r="G8" s="130"/>
      <c r="H8" s="132" t="s">
        <v>10705</v>
      </c>
      <c r="I8" s="130"/>
      <c r="J8" s="130"/>
      <c r="K8" s="130"/>
      <c r="L8" s="130"/>
    </row>
    <row r="9" spans="1:12" x14ac:dyDescent="0.35">
      <c r="A9" s="129"/>
      <c r="B9" s="130"/>
      <c r="C9" s="130"/>
      <c r="D9" s="130"/>
      <c r="E9" s="130"/>
      <c r="F9" s="130"/>
      <c r="G9" s="130"/>
      <c r="H9" s="130"/>
      <c r="I9" s="130"/>
      <c r="J9" s="130"/>
      <c r="K9" s="130"/>
      <c r="L9" s="130"/>
    </row>
    <row r="10" spans="1:12" x14ac:dyDescent="0.35">
      <c r="A10" s="129" t="s">
        <v>16520</v>
      </c>
      <c r="B10" s="130" t="s">
        <v>16523</v>
      </c>
      <c r="C10" s="130" t="s">
        <v>16524</v>
      </c>
      <c r="D10" s="130"/>
      <c r="E10" s="130"/>
      <c r="F10" s="130"/>
      <c r="G10" s="130"/>
      <c r="H10" s="130"/>
      <c r="I10" s="130"/>
      <c r="J10" s="130"/>
      <c r="K10" s="130"/>
      <c r="L10" s="130"/>
    </row>
    <row r="11" spans="1:12" x14ac:dyDescent="0.35">
      <c r="A11" s="129"/>
      <c r="B11" s="130"/>
      <c r="C11" s="130" t="s">
        <v>16525</v>
      </c>
      <c r="D11" s="130"/>
      <c r="E11" s="130"/>
      <c r="F11" s="130"/>
      <c r="G11" s="130"/>
      <c r="H11" s="130"/>
      <c r="I11" s="130"/>
      <c r="J11" s="130"/>
      <c r="K11" s="130"/>
      <c r="L11" s="130"/>
    </row>
    <row r="12" spans="1:12" x14ac:dyDescent="0.35">
      <c r="A12" s="129"/>
      <c r="B12" s="130"/>
      <c r="C12" s="130"/>
      <c r="D12" s="130"/>
      <c r="E12" s="130"/>
      <c r="G12" s="130"/>
      <c r="H12" s="132" t="s">
        <v>14420</v>
      </c>
      <c r="I12" s="130"/>
      <c r="J12" s="130"/>
      <c r="K12" s="130"/>
      <c r="L12" s="130"/>
    </row>
    <row r="13" spans="1:12" x14ac:dyDescent="0.35">
      <c r="B13" s="133" t="s">
        <v>16526</v>
      </c>
      <c r="C13" s="130"/>
      <c r="D13" s="130"/>
      <c r="E13" s="130"/>
      <c r="F13" s="130"/>
      <c r="G13" s="130"/>
      <c r="H13" s="130"/>
      <c r="I13" s="130"/>
      <c r="J13" s="130"/>
      <c r="K13" s="130"/>
      <c r="L13" s="130"/>
    </row>
    <row r="14" spans="1:12" x14ac:dyDescent="0.35">
      <c r="B14" s="133" t="s">
        <v>16527</v>
      </c>
      <c r="C14" s="130"/>
      <c r="D14" s="130"/>
      <c r="E14" s="130"/>
      <c r="F14" s="130"/>
      <c r="G14" s="130"/>
      <c r="H14" s="130"/>
      <c r="I14" s="130"/>
      <c r="J14" s="130"/>
      <c r="K14" s="130"/>
      <c r="L14" s="130"/>
    </row>
    <row r="15" spans="1:12" x14ac:dyDescent="0.35">
      <c r="A15" s="133"/>
      <c r="B15" s="130"/>
      <c r="C15" s="130"/>
      <c r="D15" s="130"/>
      <c r="E15" s="130"/>
      <c r="F15" s="130"/>
      <c r="G15" s="130"/>
      <c r="H15" s="130"/>
      <c r="I15" s="130"/>
      <c r="J15" s="130"/>
      <c r="K15" s="130"/>
      <c r="L15" s="130"/>
    </row>
    <row r="16" spans="1:12" x14ac:dyDescent="0.35">
      <c r="A16" s="8" t="s">
        <v>16528</v>
      </c>
      <c r="B16" s="129" t="s">
        <v>16529</v>
      </c>
      <c r="C16" s="130"/>
      <c r="D16" s="130"/>
      <c r="E16" s="130"/>
      <c r="F16" s="130"/>
      <c r="G16" s="130"/>
      <c r="H16" s="130"/>
      <c r="I16" s="130"/>
      <c r="J16" s="130"/>
      <c r="K16" s="130"/>
      <c r="L16" s="130"/>
    </row>
    <row r="17" spans="1:12" x14ac:dyDescent="0.35">
      <c r="B17" s="129"/>
      <c r="C17" s="130"/>
      <c r="D17" s="130"/>
      <c r="E17" s="130"/>
      <c r="F17" s="130"/>
      <c r="G17" s="130"/>
      <c r="H17" s="130"/>
      <c r="I17" s="130"/>
      <c r="J17" s="130"/>
      <c r="K17" s="130"/>
      <c r="L17" s="130"/>
    </row>
    <row r="18" spans="1:12" x14ac:dyDescent="0.35">
      <c r="B18" s="8" t="s">
        <v>16521</v>
      </c>
      <c r="C18" s="130" t="s">
        <v>16530</v>
      </c>
      <c r="D18" s="130"/>
      <c r="E18" s="130"/>
      <c r="F18" s="130"/>
      <c r="G18" s="130"/>
      <c r="H18" s="132" t="s">
        <v>16531</v>
      </c>
      <c r="I18" s="130"/>
      <c r="J18" s="130"/>
      <c r="L18" s="130"/>
    </row>
    <row r="19" spans="1:12" x14ac:dyDescent="0.35">
      <c r="B19" s="130" t="s">
        <v>16523</v>
      </c>
      <c r="C19" s="130" t="s">
        <v>16532</v>
      </c>
      <c r="D19" s="130"/>
      <c r="E19" s="130"/>
      <c r="F19" s="130"/>
      <c r="G19" s="130"/>
      <c r="H19" s="132" t="s">
        <v>16531</v>
      </c>
      <c r="I19" s="130"/>
      <c r="J19" s="130"/>
      <c r="L19" s="130"/>
    </row>
    <row r="20" spans="1:12" x14ac:dyDescent="0.35">
      <c r="B20" s="130" t="s">
        <v>16533</v>
      </c>
      <c r="C20" s="129" t="s">
        <v>16534</v>
      </c>
      <c r="D20" s="130"/>
      <c r="E20" s="130"/>
      <c r="F20" s="130"/>
      <c r="G20" s="130"/>
      <c r="H20" s="132" t="s">
        <v>16531</v>
      </c>
      <c r="I20" s="130"/>
      <c r="J20" s="130"/>
      <c r="L20" s="130"/>
    </row>
    <row r="21" spans="1:12" x14ac:dyDescent="0.35">
      <c r="A21" s="130"/>
      <c r="B21" s="130"/>
      <c r="C21" s="130"/>
      <c r="D21" s="130"/>
      <c r="E21" s="130"/>
      <c r="F21" s="130"/>
      <c r="G21" s="130"/>
      <c r="H21" s="130"/>
      <c r="I21" s="130"/>
      <c r="J21" s="130"/>
      <c r="K21" s="130"/>
      <c r="L21" s="130"/>
    </row>
    <row r="22" spans="1:12" x14ac:dyDescent="0.35">
      <c r="A22" s="8" t="s">
        <v>14417</v>
      </c>
      <c r="B22" s="130" t="s">
        <v>16535</v>
      </c>
      <c r="D22" s="130"/>
      <c r="E22" s="130"/>
      <c r="F22" s="130"/>
      <c r="G22" s="130"/>
      <c r="H22" s="130"/>
      <c r="I22" s="130"/>
      <c r="J22" s="130"/>
      <c r="K22" s="130"/>
      <c r="L22" s="130"/>
    </row>
    <row r="23" spans="1:12" x14ac:dyDescent="0.35">
      <c r="B23" s="8" t="s">
        <v>16536</v>
      </c>
      <c r="C23" s="130" t="s">
        <v>16537</v>
      </c>
      <c r="D23" s="130"/>
      <c r="E23" s="130"/>
      <c r="F23" s="130"/>
      <c r="G23" s="130"/>
      <c r="H23" s="132" t="s">
        <v>10710</v>
      </c>
      <c r="I23" s="130"/>
      <c r="J23" s="130"/>
      <c r="L23" s="130"/>
    </row>
    <row r="24" spans="1:12" x14ac:dyDescent="0.35">
      <c r="B24" s="8" t="s">
        <v>16538</v>
      </c>
      <c r="C24" s="130" t="s">
        <v>16539</v>
      </c>
      <c r="D24" s="130"/>
      <c r="E24" s="130"/>
      <c r="F24" s="130"/>
      <c r="G24" s="130"/>
      <c r="H24" s="132" t="s">
        <v>10710</v>
      </c>
      <c r="I24" s="130"/>
      <c r="J24" s="130"/>
      <c r="L24" s="130"/>
    </row>
    <row r="25" spans="1:12" x14ac:dyDescent="0.35">
      <c r="A25" s="130"/>
      <c r="B25" s="130"/>
      <c r="C25" s="130"/>
      <c r="D25" s="130"/>
      <c r="E25" s="130"/>
      <c r="F25" s="130"/>
      <c r="G25" s="130"/>
      <c r="H25" s="133" t="s">
        <v>14426</v>
      </c>
      <c r="I25" s="130"/>
      <c r="J25" s="130"/>
      <c r="K25" s="130"/>
      <c r="L25" s="130"/>
    </row>
    <row r="26" spans="1:12" x14ac:dyDescent="0.35">
      <c r="A26" s="130"/>
      <c r="B26" s="130"/>
      <c r="C26" s="130"/>
      <c r="D26" s="130"/>
      <c r="E26" s="130"/>
      <c r="F26" s="130"/>
      <c r="G26" s="130"/>
      <c r="H26" s="130"/>
      <c r="I26" s="130"/>
      <c r="J26" s="130"/>
      <c r="L26" s="130"/>
    </row>
    <row r="27" spans="1:12" x14ac:dyDescent="0.35">
      <c r="A27" s="1"/>
      <c r="B27" s="134"/>
      <c r="C27" s="1"/>
      <c r="D27" s="1"/>
      <c r="E27" s="1"/>
      <c r="G27" s="1"/>
      <c r="I27" s="36"/>
    </row>
    <row r="28" spans="1:12" x14ac:dyDescent="0.35">
      <c r="B28" s="16"/>
      <c r="C28" s="135"/>
      <c r="I28" s="136"/>
    </row>
    <row r="29" spans="1:12" x14ac:dyDescent="0.35">
      <c r="H29" s="125"/>
    </row>
    <row r="51" spans="1:11" x14ac:dyDescent="0.35">
      <c r="A51" s="9"/>
    </row>
    <row r="58" spans="1:11" x14ac:dyDescent="0.35">
      <c r="F58" s="137"/>
      <c r="G58" s="136"/>
      <c r="H58" s="136"/>
      <c r="I58" s="138"/>
      <c r="J58" s="136"/>
      <c r="K58" s="136"/>
    </row>
    <row r="59" spans="1:11" x14ac:dyDescent="0.35">
      <c r="F59" s="139"/>
      <c r="G59" s="140"/>
      <c r="H59" s="141"/>
      <c r="I59" s="141"/>
      <c r="J59" s="142"/>
      <c r="K59" s="142"/>
    </row>
    <row r="60" spans="1:11" x14ac:dyDescent="0.35">
      <c r="G60" s="140"/>
      <c r="I60" s="141"/>
      <c r="J60" s="142"/>
      <c r="K60" s="142"/>
    </row>
    <row r="61" spans="1:11" x14ac:dyDescent="0.35">
      <c r="G61" s="140"/>
      <c r="I61" s="141"/>
      <c r="J61" s="142"/>
      <c r="K61" s="142"/>
    </row>
    <row r="62" spans="1:11" x14ac:dyDescent="0.35">
      <c r="F62" s="139"/>
      <c r="G62" s="140"/>
      <c r="H62" s="141"/>
      <c r="I62" s="141"/>
      <c r="J62" s="142"/>
      <c r="K62" s="142"/>
    </row>
    <row r="63" spans="1:11" x14ac:dyDescent="0.35">
      <c r="F63" s="139"/>
      <c r="G63" s="140"/>
      <c r="H63" s="141"/>
      <c r="I63" s="141"/>
      <c r="J63" s="142"/>
      <c r="K63" s="142"/>
    </row>
    <row r="64" spans="1:11" x14ac:dyDescent="0.35">
      <c r="F64" s="139"/>
      <c r="G64" s="140"/>
      <c r="H64" s="15" t="s">
        <v>16540</v>
      </c>
      <c r="I64" s="141"/>
      <c r="J64" s="142"/>
      <c r="K64" s="142"/>
    </row>
    <row r="65" spans="6:11" x14ac:dyDescent="0.35">
      <c r="F65" s="139"/>
      <c r="G65" s="140"/>
      <c r="H65" s="15" t="s">
        <v>16514</v>
      </c>
      <c r="I65" s="141"/>
      <c r="J65" s="142"/>
      <c r="K65" s="142"/>
    </row>
    <row r="66" spans="6:11" x14ac:dyDescent="0.35">
      <c r="F66" s="139"/>
      <c r="G66" s="140"/>
      <c r="H66" s="141"/>
      <c r="I66" s="141"/>
      <c r="J66" s="142"/>
      <c r="K66" s="142"/>
    </row>
    <row r="67" spans="6:11" x14ac:dyDescent="0.35">
      <c r="F67" s="139"/>
      <c r="G67" s="140"/>
      <c r="H67" s="141"/>
      <c r="I67" s="141"/>
      <c r="J67" s="142"/>
      <c r="K67" s="142"/>
    </row>
    <row r="68" spans="6:11" x14ac:dyDescent="0.35">
      <c r="F68" s="139"/>
      <c r="G68" s="140"/>
      <c r="H68" s="141"/>
      <c r="I68" s="141"/>
      <c r="J68" s="142"/>
      <c r="K68" s="142"/>
    </row>
    <row r="69" spans="6:11" x14ac:dyDescent="0.35">
      <c r="F69" s="139"/>
      <c r="G69" s="140"/>
      <c r="H69" s="141"/>
      <c r="J69" s="142"/>
      <c r="K69" s="14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0F386-FD43-42BC-B669-2CA0389EBA08}">
  <dimension ref="B1:P357"/>
  <sheetViews>
    <sheetView topLeftCell="A6" workbookViewId="0">
      <selection sqref="A1:XFD1048576"/>
    </sheetView>
  </sheetViews>
  <sheetFormatPr defaultRowHeight="14.5" x14ac:dyDescent="0.35"/>
  <cols>
    <col min="3" max="3" width="11.453125" customWidth="1"/>
    <col min="4" max="4" width="9" customWidth="1"/>
    <col min="5" max="5" width="18.453125" customWidth="1"/>
    <col min="6" max="6" width="19.26953125" customWidth="1"/>
    <col min="7" max="7" width="16" customWidth="1"/>
    <col min="8" max="8" width="17.26953125" customWidth="1"/>
    <col min="9" max="9" width="18.7265625" customWidth="1"/>
    <col min="10" max="10" width="15.81640625" customWidth="1"/>
    <col min="11" max="11" width="16.7265625" customWidth="1"/>
    <col min="12" max="12" width="18.453125" customWidth="1"/>
    <col min="13" max="13" width="15.26953125" customWidth="1"/>
    <col min="14" max="14" width="14.26953125" customWidth="1"/>
  </cols>
  <sheetData>
    <row r="1" spans="2:16" ht="15.5" x14ac:dyDescent="0.35">
      <c r="B1" s="127"/>
      <c r="C1" s="127"/>
      <c r="D1" s="127"/>
      <c r="E1" s="127"/>
      <c r="F1" s="127"/>
      <c r="G1" s="127"/>
      <c r="H1" s="127"/>
      <c r="I1" s="127"/>
      <c r="J1" s="127"/>
      <c r="K1" s="127"/>
      <c r="L1" s="127"/>
      <c r="M1" s="127"/>
      <c r="N1" s="127"/>
      <c r="O1" s="127"/>
      <c r="P1" s="127"/>
    </row>
    <row r="2" spans="2:16" ht="15.5" x14ac:dyDescent="0.35">
      <c r="B2" s="127"/>
      <c r="C2" s="127"/>
      <c r="D2" s="127"/>
      <c r="E2" s="127"/>
      <c r="F2" s="127"/>
      <c r="G2" s="127"/>
      <c r="H2" s="127"/>
      <c r="I2" s="127"/>
      <c r="J2" s="127"/>
      <c r="K2" s="127"/>
      <c r="L2" s="127"/>
      <c r="M2" s="127"/>
      <c r="N2" s="127"/>
      <c r="O2" s="127"/>
      <c r="P2" s="127"/>
    </row>
    <row r="3" spans="2:16" ht="15.5" x14ac:dyDescent="0.35">
      <c r="B3" s="127"/>
      <c r="C3" s="127" t="s">
        <v>15159</v>
      </c>
      <c r="D3" s="127" t="s">
        <v>16490</v>
      </c>
      <c r="E3" s="127" t="s">
        <v>16491</v>
      </c>
      <c r="F3" s="127" t="s">
        <v>16492</v>
      </c>
      <c r="G3" s="127" t="s">
        <v>16493</v>
      </c>
      <c r="H3" s="127" t="s">
        <v>16494</v>
      </c>
      <c r="I3" s="127" t="s">
        <v>16495</v>
      </c>
      <c r="J3" s="127" t="s">
        <v>16496</v>
      </c>
      <c r="K3" s="127" t="s">
        <v>16497</v>
      </c>
      <c r="L3" s="127" t="s">
        <v>16498</v>
      </c>
      <c r="M3" s="127" t="s">
        <v>16499</v>
      </c>
      <c r="N3" s="127" t="s">
        <v>16500</v>
      </c>
      <c r="O3" s="127"/>
      <c r="P3" s="127"/>
    </row>
    <row r="4" spans="2:16" ht="15.5" x14ac:dyDescent="0.35">
      <c r="B4" s="127"/>
      <c r="C4" s="127"/>
      <c r="D4" s="127"/>
      <c r="E4" s="127"/>
      <c r="F4" s="127"/>
      <c r="G4" s="127"/>
      <c r="H4" s="127"/>
      <c r="I4" s="127"/>
      <c r="J4" s="127"/>
      <c r="K4" s="127"/>
      <c r="L4" s="127"/>
      <c r="M4" s="127"/>
      <c r="N4" s="127"/>
      <c r="O4" s="127"/>
      <c r="P4" s="127"/>
    </row>
    <row r="5" spans="2:16" ht="15.5" x14ac:dyDescent="0.35">
      <c r="B5" s="127"/>
      <c r="C5" s="127" t="s">
        <v>16501</v>
      </c>
      <c r="D5" s="127" t="s">
        <v>16502</v>
      </c>
      <c r="E5" s="127">
        <v>9814</v>
      </c>
      <c r="F5" s="127">
        <v>10079</v>
      </c>
      <c r="G5" s="127">
        <v>5166</v>
      </c>
      <c r="H5" s="127">
        <v>3806</v>
      </c>
      <c r="I5" s="127">
        <v>1706</v>
      </c>
      <c r="J5" s="127">
        <v>5071</v>
      </c>
      <c r="K5" s="127">
        <v>6886</v>
      </c>
      <c r="L5" s="127">
        <v>8343</v>
      </c>
      <c r="M5" s="127">
        <v>10386</v>
      </c>
      <c r="N5" s="127">
        <v>1647</v>
      </c>
      <c r="O5" s="127"/>
      <c r="P5" s="127"/>
    </row>
    <row r="6" spans="2:16" ht="15.5" x14ac:dyDescent="0.35">
      <c r="B6" s="127"/>
      <c r="C6" s="127" t="s">
        <v>16503</v>
      </c>
      <c r="D6" s="127" t="s">
        <v>16502</v>
      </c>
      <c r="E6" s="127">
        <v>4833</v>
      </c>
      <c r="F6" s="127">
        <v>6374</v>
      </c>
      <c r="G6" s="127">
        <v>7899</v>
      </c>
      <c r="H6" s="127">
        <v>9857</v>
      </c>
      <c r="I6" s="127">
        <v>5997</v>
      </c>
      <c r="J6" s="127">
        <v>5186</v>
      </c>
      <c r="K6" s="127">
        <v>8632</v>
      </c>
      <c r="L6" s="127">
        <v>8182</v>
      </c>
      <c r="M6" s="127">
        <v>1778</v>
      </c>
      <c r="N6" s="127">
        <v>3608</v>
      </c>
      <c r="O6" s="127"/>
      <c r="P6" s="127"/>
    </row>
    <row r="7" spans="2:16" ht="15.5" x14ac:dyDescent="0.35">
      <c r="B7" s="127"/>
      <c r="C7" s="127" t="s">
        <v>16504</v>
      </c>
      <c r="D7" s="127" t="s">
        <v>16502</v>
      </c>
      <c r="E7" s="127">
        <v>6954</v>
      </c>
      <c r="F7" s="127">
        <v>6785</v>
      </c>
      <c r="G7" s="127">
        <v>4081</v>
      </c>
      <c r="H7" s="127">
        <v>6887</v>
      </c>
      <c r="I7" s="127">
        <v>3919</v>
      </c>
      <c r="J7" s="127">
        <v>4313</v>
      </c>
      <c r="K7" s="127">
        <v>5813</v>
      </c>
      <c r="L7" s="127">
        <v>8877</v>
      </c>
      <c r="M7" s="127">
        <v>3533</v>
      </c>
      <c r="N7" s="127">
        <v>3094</v>
      </c>
      <c r="O7" s="127"/>
      <c r="P7" s="127"/>
    </row>
    <row r="8" spans="2:16" ht="15.5" x14ac:dyDescent="0.35">
      <c r="B8" s="127"/>
      <c r="C8" s="127" t="s">
        <v>16505</v>
      </c>
      <c r="D8" s="127" t="s">
        <v>16502</v>
      </c>
      <c r="E8" s="127">
        <v>8693</v>
      </c>
      <c r="F8" s="127">
        <v>6660</v>
      </c>
      <c r="G8" s="127">
        <v>8511</v>
      </c>
      <c r="H8" s="127">
        <v>2995</v>
      </c>
      <c r="I8" s="127">
        <v>9243</v>
      </c>
      <c r="J8" s="127">
        <v>8280</v>
      </c>
      <c r="K8" s="127">
        <v>8631</v>
      </c>
      <c r="L8" s="127">
        <v>8353</v>
      </c>
      <c r="M8" s="127">
        <v>7750</v>
      </c>
      <c r="N8" s="127">
        <v>2935</v>
      </c>
      <c r="O8" s="127"/>
      <c r="P8" s="127"/>
    </row>
    <row r="9" spans="2:16" ht="15.5" x14ac:dyDescent="0.35">
      <c r="B9" s="127"/>
      <c r="C9" s="127" t="s">
        <v>16501</v>
      </c>
      <c r="D9" s="127" t="s">
        <v>16502</v>
      </c>
      <c r="E9" s="127">
        <v>8192</v>
      </c>
      <c r="F9" s="127">
        <v>1304</v>
      </c>
      <c r="G9" s="127">
        <v>8287</v>
      </c>
      <c r="H9" s="127">
        <v>8860</v>
      </c>
      <c r="I9" s="127">
        <v>2534</v>
      </c>
      <c r="J9" s="127">
        <v>8484</v>
      </c>
      <c r="K9" s="127">
        <v>9946</v>
      </c>
      <c r="L9" s="127">
        <v>2577</v>
      </c>
      <c r="M9" s="127">
        <v>5857</v>
      </c>
      <c r="N9" s="127">
        <v>4751</v>
      </c>
      <c r="O9" s="127"/>
      <c r="P9" s="127"/>
    </row>
    <row r="10" spans="2:16" ht="15.5" x14ac:dyDescent="0.35">
      <c r="B10" s="127"/>
      <c r="C10" s="127" t="s">
        <v>16503</v>
      </c>
      <c r="D10" s="127" t="s">
        <v>16502</v>
      </c>
      <c r="E10" s="127">
        <v>7694</v>
      </c>
      <c r="F10" s="127">
        <v>8026</v>
      </c>
      <c r="G10" s="127">
        <v>7312</v>
      </c>
      <c r="H10" s="127">
        <v>10311</v>
      </c>
      <c r="I10" s="127">
        <v>3640</v>
      </c>
      <c r="J10" s="127">
        <v>3988</v>
      </c>
      <c r="K10" s="127">
        <v>6851</v>
      </c>
      <c r="L10" s="127">
        <v>7153</v>
      </c>
      <c r="M10" s="127">
        <v>2042</v>
      </c>
      <c r="N10" s="127">
        <v>9612</v>
      </c>
      <c r="O10" s="127"/>
      <c r="P10" s="127"/>
    </row>
    <row r="11" spans="2:16" ht="15.5" x14ac:dyDescent="0.35">
      <c r="B11" s="127"/>
      <c r="C11" s="127" t="s">
        <v>16505</v>
      </c>
      <c r="D11" s="127" t="s">
        <v>16506</v>
      </c>
      <c r="E11" s="127">
        <v>6619</v>
      </c>
      <c r="F11" s="127">
        <v>8030</v>
      </c>
      <c r="G11" s="127">
        <v>1553</v>
      </c>
      <c r="H11" s="127">
        <v>2436</v>
      </c>
      <c r="I11" s="127">
        <v>4504</v>
      </c>
      <c r="J11" s="127">
        <v>9875</v>
      </c>
      <c r="K11" s="127">
        <v>8257</v>
      </c>
      <c r="L11" s="127">
        <v>7225</v>
      </c>
      <c r="M11" s="127">
        <v>2584</v>
      </c>
      <c r="N11" s="127">
        <v>9589</v>
      </c>
      <c r="O11" s="127"/>
      <c r="P11" s="127"/>
    </row>
    <row r="12" spans="2:16" ht="15.5" x14ac:dyDescent="0.35">
      <c r="B12" s="127"/>
      <c r="C12" s="127" t="s">
        <v>16505</v>
      </c>
      <c r="D12" s="127" t="s">
        <v>16506</v>
      </c>
      <c r="E12" s="127">
        <v>4179</v>
      </c>
      <c r="F12" s="127">
        <v>2119</v>
      </c>
      <c r="G12" s="127">
        <v>7745</v>
      </c>
      <c r="H12" s="127">
        <v>6868</v>
      </c>
      <c r="I12" s="127">
        <v>5283</v>
      </c>
      <c r="J12" s="127">
        <v>7145</v>
      </c>
      <c r="K12" s="127">
        <v>10714</v>
      </c>
      <c r="L12" s="127">
        <v>1385</v>
      </c>
      <c r="M12" s="127">
        <v>7868</v>
      </c>
      <c r="N12" s="127">
        <v>7382</v>
      </c>
      <c r="O12" s="127"/>
      <c r="P12" s="127"/>
    </row>
    <row r="13" spans="2:16" ht="15.5" x14ac:dyDescent="0.35">
      <c r="B13" s="127"/>
      <c r="C13" s="127" t="s">
        <v>16501</v>
      </c>
      <c r="D13" s="127" t="s">
        <v>16506</v>
      </c>
      <c r="E13" s="127">
        <v>8744</v>
      </c>
      <c r="F13" s="127">
        <v>2226</v>
      </c>
      <c r="G13" s="127">
        <v>5706</v>
      </c>
      <c r="H13" s="127">
        <v>3817</v>
      </c>
      <c r="I13" s="127">
        <v>10259</v>
      </c>
      <c r="J13" s="127">
        <v>4030</v>
      </c>
      <c r="K13" s="127">
        <v>8304</v>
      </c>
      <c r="L13" s="127">
        <v>6692</v>
      </c>
      <c r="M13" s="127">
        <v>6163</v>
      </c>
      <c r="N13" s="127">
        <v>10416</v>
      </c>
      <c r="O13" s="127"/>
      <c r="P13" s="127"/>
    </row>
    <row r="14" spans="2:16" ht="15.5" x14ac:dyDescent="0.35">
      <c r="B14" s="127"/>
      <c r="C14" s="127" t="s">
        <v>16503</v>
      </c>
      <c r="D14" s="127" t="s">
        <v>16506</v>
      </c>
      <c r="E14" s="127">
        <v>8903</v>
      </c>
      <c r="F14" s="127">
        <v>10111</v>
      </c>
      <c r="G14" s="127">
        <v>9733</v>
      </c>
      <c r="H14" s="127">
        <v>5355</v>
      </c>
      <c r="I14" s="127">
        <v>7080</v>
      </c>
      <c r="J14" s="127">
        <v>4057</v>
      </c>
      <c r="K14" s="127">
        <v>6866</v>
      </c>
      <c r="L14" s="127">
        <v>8436</v>
      </c>
      <c r="M14" s="127">
        <v>4241</v>
      </c>
      <c r="N14" s="127">
        <v>9180</v>
      </c>
      <c r="O14" s="127"/>
      <c r="P14" s="127"/>
    </row>
    <row r="15" spans="2:16" ht="15.5" x14ac:dyDescent="0.35">
      <c r="B15" s="127"/>
      <c r="C15" s="127" t="s">
        <v>16504</v>
      </c>
      <c r="D15" s="127" t="s">
        <v>16506</v>
      </c>
      <c r="E15" s="127">
        <v>5526</v>
      </c>
      <c r="F15" s="127">
        <v>7002</v>
      </c>
      <c r="G15" s="127">
        <v>7582</v>
      </c>
      <c r="H15" s="127">
        <v>9106</v>
      </c>
      <c r="I15" s="127">
        <v>8036</v>
      </c>
      <c r="J15" s="127">
        <v>9582</v>
      </c>
      <c r="K15" s="127">
        <v>9933</v>
      </c>
      <c r="L15" s="127">
        <v>9001</v>
      </c>
      <c r="M15" s="127">
        <v>6506</v>
      </c>
      <c r="N15" s="127">
        <v>6470</v>
      </c>
      <c r="O15" s="127"/>
      <c r="P15" s="127"/>
    </row>
    <row r="16" spans="2:16" ht="15.5" x14ac:dyDescent="0.35">
      <c r="B16" s="127"/>
      <c r="C16" s="127" t="s">
        <v>16507</v>
      </c>
      <c r="D16" s="127" t="s">
        <v>16506</v>
      </c>
      <c r="E16" s="127">
        <v>4386</v>
      </c>
      <c r="F16" s="127">
        <v>10522</v>
      </c>
      <c r="G16" s="127">
        <v>6404</v>
      </c>
      <c r="H16" s="127">
        <v>9122</v>
      </c>
      <c r="I16" s="127">
        <v>5309</v>
      </c>
      <c r="J16" s="127">
        <v>2702</v>
      </c>
      <c r="K16" s="127">
        <v>2261</v>
      </c>
      <c r="L16" s="127">
        <v>1798</v>
      </c>
      <c r="M16" s="127">
        <v>7107</v>
      </c>
      <c r="N16" s="127">
        <v>7730</v>
      </c>
      <c r="O16" s="127"/>
      <c r="P16" s="127"/>
    </row>
    <row r="17" spans="2:16" ht="15.5" x14ac:dyDescent="0.35">
      <c r="B17" s="127"/>
      <c r="C17" s="127" t="s">
        <v>16507</v>
      </c>
      <c r="D17" s="127" t="s">
        <v>16506</v>
      </c>
      <c r="E17" s="127">
        <v>3156</v>
      </c>
      <c r="F17" s="127">
        <v>4443</v>
      </c>
      <c r="G17" s="127">
        <v>8298</v>
      </c>
      <c r="H17" s="127">
        <v>3772</v>
      </c>
      <c r="I17" s="127">
        <v>3392</v>
      </c>
      <c r="J17" s="127">
        <v>4940</v>
      </c>
      <c r="K17" s="127">
        <v>5887</v>
      </c>
      <c r="L17" s="127">
        <v>10042</v>
      </c>
      <c r="M17" s="127">
        <v>4499</v>
      </c>
      <c r="N17" s="127">
        <v>9628</v>
      </c>
      <c r="O17" s="127"/>
      <c r="P17" s="127"/>
    </row>
    <row r="18" spans="2:16" ht="15.5" x14ac:dyDescent="0.35">
      <c r="B18" s="127"/>
      <c r="C18" s="127" t="s">
        <v>16505</v>
      </c>
      <c r="D18" s="127" t="s">
        <v>16506</v>
      </c>
      <c r="E18" s="127">
        <v>9590</v>
      </c>
      <c r="F18" s="127">
        <v>5758</v>
      </c>
      <c r="G18" s="127">
        <v>9176</v>
      </c>
      <c r="H18" s="127">
        <v>10159</v>
      </c>
      <c r="I18" s="127">
        <v>10179</v>
      </c>
      <c r="J18" s="127">
        <v>8652</v>
      </c>
      <c r="K18" s="127">
        <v>9807</v>
      </c>
      <c r="L18" s="127">
        <v>5576</v>
      </c>
      <c r="M18" s="127">
        <v>1278</v>
      </c>
      <c r="N18" s="127">
        <v>10586</v>
      </c>
      <c r="O18" s="127"/>
      <c r="P18" s="127"/>
    </row>
    <row r="19" spans="2:16" ht="15.5" x14ac:dyDescent="0.35">
      <c r="B19" s="127"/>
      <c r="C19" s="127" t="s">
        <v>16505</v>
      </c>
      <c r="D19" s="127" t="s">
        <v>16506</v>
      </c>
      <c r="E19" s="127">
        <v>2465</v>
      </c>
      <c r="F19" s="127">
        <v>9132</v>
      </c>
      <c r="G19" s="127">
        <v>5748</v>
      </c>
      <c r="H19" s="127">
        <v>2138</v>
      </c>
      <c r="I19" s="127">
        <v>5597</v>
      </c>
      <c r="J19" s="127">
        <v>6923</v>
      </c>
      <c r="K19" s="127">
        <v>10433</v>
      </c>
      <c r="L19" s="127">
        <v>1832</v>
      </c>
      <c r="M19" s="127">
        <v>4062</v>
      </c>
      <c r="N19" s="127">
        <v>6512</v>
      </c>
      <c r="O19" s="127"/>
      <c r="P19" s="127"/>
    </row>
    <row r="20" spans="2:16" ht="15.5" x14ac:dyDescent="0.35">
      <c r="B20" s="127"/>
      <c r="C20" s="127" t="s">
        <v>16501</v>
      </c>
      <c r="D20" s="127" t="s">
        <v>16506</v>
      </c>
      <c r="E20" s="127">
        <v>4727</v>
      </c>
      <c r="F20" s="127">
        <v>7489</v>
      </c>
      <c r="G20" s="127">
        <v>4943</v>
      </c>
      <c r="H20" s="127">
        <v>3053</v>
      </c>
      <c r="I20" s="127">
        <v>7960</v>
      </c>
      <c r="J20" s="127">
        <v>10912</v>
      </c>
      <c r="K20" s="127">
        <v>9773</v>
      </c>
      <c r="L20" s="127">
        <v>5901</v>
      </c>
      <c r="M20" s="127">
        <v>8510</v>
      </c>
      <c r="N20" s="127">
        <v>3832</v>
      </c>
      <c r="O20" s="127"/>
      <c r="P20" s="127"/>
    </row>
    <row r="21" spans="2:16" ht="15.5" x14ac:dyDescent="0.35">
      <c r="B21" s="127"/>
      <c r="C21" s="127" t="s">
        <v>16503</v>
      </c>
      <c r="D21" s="127" t="s">
        <v>16506</v>
      </c>
      <c r="E21" s="127">
        <v>7697</v>
      </c>
      <c r="F21" s="127">
        <v>7218</v>
      </c>
      <c r="G21" s="127">
        <v>4759</v>
      </c>
      <c r="H21" s="127">
        <v>1435</v>
      </c>
      <c r="I21" s="127">
        <v>1288</v>
      </c>
      <c r="J21" s="127">
        <v>3114</v>
      </c>
      <c r="K21" s="127">
        <v>6142</v>
      </c>
      <c r="L21" s="127">
        <v>8837</v>
      </c>
      <c r="M21" s="127">
        <v>2561</v>
      </c>
      <c r="N21" s="127">
        <v>10693</v>
      </c>
      <c r="O21" s="127"/>
      <c r="P21" s="127"/>
    </row>
    <row r="22" spans="2:16" ht="15.5" x14ac:dyDescent="0.35">
      <c r="B22" s="127"/>
      <c r="C22" s="127" t="s">
        <v>16504</v>
      </c>
      <c r="D22" s="127" t="s">
        <v>16506</v>
      </c>
      <c r="E22" s="127">
        <v>5598</v>
      </c>
      <c r="F22" s="127">
        <v>5839</v>
      </c>
      <c r="G22" s="127">
        <v>2807</v>
      </c>
      <c r="H22" s="127">
        <v>8586</v>
      </c>
      <c r="I22" s="127">
        <v>9155</v>
      </c>
      <c r="J22" s="127">
        <v>5502</v>
      </c>
      <c r="K22" s="127">
        <v>5498</v>
      </c>
      <c r="L22" s="127">
        <v>5374</v>
      </c>
      <c r="M22" s="127">
        <v>3862</v>
      </c>
      <c r="N22" s="127">
        <v>5664</v>
      </c>
      <c r="O22" s="127"/>
      <c r="P22" s="127"/>
    </row>
    <row r="23" spans="2:16" ht="15.5" x14ac:dyDescent="0.35">
      <c r="B23" s="127"/>
      <c r="C23" s="127" t="s">
        <v>16507</v>
      </c>
      <c r="D23" s="127" t="s">
        <v>16506</v>
      </c>
      <c r="E23" s="127">
        <v>1408</v>
      </c>
      <c r="F23" s="127">
        <v>9988</v>
      </c>
      <c r="G23" s="127">
        <v>9726</v>
      </c>
      <c r="H23" s="127">
        <v>8108</v>
      </c>
      <c r="I23" s="127">
        <v>1225</v>
      </c>
      <c r="J23" s="127">
        <v>2849</v>
      </c>
      <c r="K23" s="127">
        <v>1561</v>
      </c>
      <c r="L23" s="127">
        <v>3559</v>
      </c>
      <c r="M23" s="127">
        <v>9611</v>
      </c>
      <c r="N23" s="127">
        <v>5784</v>
      </c>
      <c r="O23" s="127"/>
      <c r="P23" s="127"/>
    </row>
    <row r="24" spans="2:16" ht="15.5" x14ac:dyDescent="0.35">
      <c r="B24" s="127"/>
      <c r="C24" s="127" t="s">
        <v>16507</v>
      </c>
      <c r="D24" s="127" t="s">
        <v>16506</v>
      </c>
      <c r="E24" s="127">
        <v>9069</v>
      </c>
      <c r="F24" s="127">
        <v>4840</v>
      </c>
      <c r="G24" s="127">
        <v>6235</v>
      </c>
      <c r="H24" s="127">
        <v>7541</v>
      </c>
      <c r="I24" s="127">
        <v>9344</v>
      </c>
      <c r="J24" s="127">
        <v>2706</v>
      </c>
      <c r="K24" s="127">
        <v>3182</v>
      </c>
      <c r="L24" s="127">
        <v>7906</v>
      </c>
      <c r="M24" s="127">
        <v>4274</v>
      </c>
      <c r="N24" s="127">
        <v>5801</v>
      </c>
      <c r="O24" s="127"/>
      <c r="P24" s="127"/>
    </row>
    <row r="25" spans="2:16" ht="15.5" x14ac:dyDescent="0.35">
      <c r="B25" s="127"/>
      <c r="C25" s="127" t="s">
        <v>16505</v>
      </c>
      <c r="D25" s="127" t="s">
        <v>16508</v>
      </c>
      <c r="E25" s="127">
        <v>5887</v>
      </c>
      <c r="F25" s="127">
        <v>10630</v>
      </c>
      <c r="G25" s="127">
        <v>2284</v>
      </c>
      <c r="H25" s="127">
        <v>9756</v>
      </c>
      <c r="I25" s="127">
        <v>9802</v>
      </c>
      <c r="J25" s="127">
        <v>3438</v>
      </c>
      <c r="K25" s="127">
        <v>3309</v>
      </c>
      <c r="L25" s="127">
        <v>1642</v>
      </c>
      <c r="M25" s="127">
        <v>5490</v>
      </c>
      <c r="N25" s="127">
        <v>5454</v>
      </c>
      <c r="O25" s="127"/>
      <c r="P25" s="127"/>
    </row>
    <row r="26" spans="2:16" ht="15.5" x14ac:dyDescent="0.35">
      <c r="B26" s="127"/>
      <c r="C26" s="127" t="s">
        <v>16501</v>
      </c>
      <c r="D26" s="127" t="s">
        <v>16508</v>
      </c>
      <c r="E26" s="127">
        <v>3890</v>
      </c>
      <c r="F26" s="127">
        <v>3655</v>
      </c>
      <c r="G26" s="127">
        <v>9605</v>
      </c>
      <c r="H26" s="127">
        <v>7856</v>
      </c>
      <c r="I26" s="127">
        <v>8846</v>
      </c>
      <c r="J26" s="127">
        <v>3592</v>
      </c>
      <c r="K26" s="127">
        <v>6531</v>
      </c>
      <c r="L26" s="127">
        <v>4745</v>
      </c>
      <c r="M26" s="127">
        <v>1394</v>
      </c>
      <c r="N26" s="127">
        <v>5727</v>
      </c>
      <c r="O26" s="127"/>
      <c r="P26" s="127"/>
    </row>
    <row r="27" spans="2:16" ht="15.5" x14ac:dyDescent="0.35">
      <c r="B27" s="127"/>
      <c r="C27" s="127" t="s">
        <v>16503</v>
      </c>
      <c r="D27" s="127" t="s">
        <v>16508</v>
      </c>
      <c r="E27" s="127">
        <v>6373</v>
      </c>
      <c r="F27" s="127">
        <v>1376</v>
      </c>
      <c r="G27" s="127">
        <v>2944</v>
      </c>
      <c r="H27" s="127">
        <v>10252</v>
      </c>
      <c r="I27" s="127">
        <v>10514</v>
      </c>
      <c r="J27" s="127">
        <v>7751</v>
      </c>
      <c r="K27" s="127">
        <v>9059</v>
      </c>
      <c r="L27" s="127">
        <v>7062</v>
      </c>
      <c r="M27" s="127">
        <v>1428</v>
      </c>
      <c r="N27" s="127">
        <v>9956</v>
      </c>
      <c r="O27" s="127"/>
      <c r="P27" s="127"/>
    </row>
    <row r="28" spans="2:16" ht="15.5" x14ac:dyDescent="0.35">
      <c r="B28" s="127"/>
      <c r="C28" s="127" t="s">
        <v>16504</v>
      </c>
      <c r="D28" s="127" t="s">
        <v>16508</v>
      </c>
      <c r="E28" s="127">
        <v>1618</v>
      </c>
      <c r="F28" s="127">
        <v>4624</v>
      </c>
      <c r="G28" s="127">
        <v>5102</v>
      </c>
      <c r="H28" s="127">
        <v>6650</v>
      </c>
      <c r="I28" s="127">
        <v>9791</v>
      </c>
      <c r="J28" s="127">
        <v>8552</v>
      </c>
      <c r="K28" s="127">
        <v>3692</v>
      </c>
      <c r="L28" s="127">
        <v>7165</v>
      </c>
      <c r="M28" s="127">
        <v>7852</v>
      </c>
      <c r="N28" s="127">
        <v>1366</v>
      </c>
      <c r="O28" s="127"/>
      <c r="P28" s="127"/>
    </row>
    <row r="29" spans="2:16" ht="15.5" x14ac:dyDescent="0.35">
      <c r="B29" s="127"/>
      <c r="C29" s="127" t="s">
        <v>16507</v>
      </c>
      <c r="D29" s="127" t="s">
        <v>16508</v>
      </c>
      <c r="E29" s="127">
        <v>4709</v>
      </c>
      <c r="F29" s="127">
        <v>3550</v>
      </c>
      <c r="G29" s="127">
        <v>5057</v>
      </c>
      <c r="H29" s="127">
        <v>3379</v>
      </c>
      <c r="I29" s="127">
        <v>7442</v>
      </c>
      <c r="J29" s="127">
        <v>2960</v>
      </c>
      <c r="K29" s="127">
        <v>9523</v>
      </c>
      <c r="L29" s="127">
        <v>8161</v>
      </c>
      <c r="M29" s="127">
        <v>5955</v>
      </c>
      <c r="N29" s="127">
        <v>8401</v>
      </c>
      <c r="O29" s="127"/>
      <c r="P29" s="127"/>
    </row>
    <row r="30" spans="2:16" ht="15.5" x14ac:dyDescent="0.35">
      <c r="B30" s="127"/>
      <c r="C30" s="127" t="s">
        <v>16507</v>
      </c>
      <c r="D30" s="127" t="s">
        <v>16508</v>
      </c>
      <c r="E30" s="127">
        <v>10391</v>
      </c>
      <c r="F30" s="127">
        <v>2306</v>
      </c>
      <c r="G30" s="127">
        <v>7780</v>
      </c>
      <c r="H30" s="127">
        <v>10490</v>
      </c>
      <c r="I30" s="127">
        <v>6203</v>
      </c>
      <c r="J30" s="127">
        <v>4772</v>
      </c>
      <c r="K30" s="127">
        <v>9464</v>
      </c>
      <c r="L30" s="127">
        <v>7328</v>
      </c>
      <c r="M30" s="127">
        <v>3471</v>
      </c>
      <c r="N30" s="127">
        <v>5232</v>
      </c>
      <c r="O30" s="127"/>
      <c r="P30" s="127"/>
    </row>
    <row r="31" spans="2:16" ht="15.5" x14ac:dyDescent="0.35">
      <c r="B31" s="127"/>
      <c r="C31" s="127" t="s">
        <v>16503</v>
      </c>
      <c r="D31" s="127" t="s">
        <v>16509</v>
      </c>
      <c r="E31" s="127">
        <v>2814</v>
      </c>
      <c r="F31" s="127">
        <v>8661</v>
      </c>
      <c r="G31" s="127">
        <v>10337</v>
      </c>
      <c r="H31" s="127">
        <v>10912</v>
      </c>
      <c r="I31" s="127">
        <v>3509</v>
      </c>
      <c r="J31" s="127">
        <v>9466</v>
      </c>
      <c r="K31" s="127">
        <v>2978</v>
      </c>
      <c r="L31" s="127">
        <v>10450</v>
      </c>
      <c r="M31" s="127">
        <v>6819</v>
      </c>
      <c r="N31" s="127">
        <v>5448</v>
      </c>
      <c r="O31" s="127"/>
      <c r="P31" s="127"/>
    </row>
    <row r="32" spans="2:16" ht="15.5" x14ac:dyDescent="0.35">
      <c r="B32" s="127"/>
      <c r="C32" s="127" t="s">
        <v>16504</v>
      </c>
      <c r="D32" s="127" t="s">
        <v>16509</v>
      </c>
      <c r="E32" s="127">
        <v>5541</v>
      </c>
      <c r="F32" s="127">
        <v>3859</v>
      </c>
      <c r="G32" s="127">
        <v>5954</v>
      </c>
      <c r="H32" s="127">
        <v>5668</v>
      </c>
      <c r="I32" s="127">
        <v>7998</v>
      </c>
      <c r="J32" s="127">
        <v>9130</v>
      </c>
      <c r="K32" s="127">
        <v>10965</v>
      </c>
      <c r="L32" s="127">
        <v>5363</v>
      </c>
      <c r="M32" s="127">
        <v>3527</v>
      </c>
      <c r="N32" s="127">
        <v>6499</v>
      </c>
      <c r="O32" s="127"/>
      <c r="P32" s="127"/>
    </row>
    <row r="33" spans="2:16" ht="15.5" x14ac:dyDescent="0.35">
      <c r="B33" s="127"/>
      <c r="C33" s="127" t="s">
        <v>16505</v>
      </c>
      <c r="D33" s="127" t="s">
        <v>16509</v>
      </c>
      <c r="E33" s="127">
        <v>5265</v>
      </c>
      <c r="F33" s="127">
        <v>8270</v>
      </c>
      <c r="G33" s="127">
        <v>9094</v>
      </c>
      <c r="H33" s="127">
        <v>5186</v>
      </c>
      <c r="I33" s="127">
        <v>3355</v>
      </c>
      <c r="J33" s="127">
        <v>4160</v>
      </c>
      <c r="K33" s="127">
        <v>6510</v>
      </c>
      <c r="L33" s="127">
        <v>8516</v>
      </c>
      <c r="M33" s="127">
        <v>9239</v>
      </c>
      <c r="N33" s="127">
        <v>3887</v>
      </c>
      <c r="O33" s="127"/>
      <c r="P33" s="127"/>
    </row>
    <row r="34" spans="2:16" ht="15.5" x14ac:dyDescent="0.35">
      <c r="B34" s="127"/>
      <c r="C34" s="127" t="s">
        <v>16507</v>
      </c>
      <c r="D34" s="127" t="s">
        <v>16509</v>
      </c>
      <c r="E34" s="127">
        <v>7414</v>
      </c>
      <c r="F34" s="127">
        <v>8421</v>
      </c>
      <c r="G34" s="127">
        <v>5471</v>
      </c>
      <c r="H34" s="127">
        <v>7519</v>
      </c>
      <c r="I34" s="127">
        <v>4649</v>
      </c>
      <c r="J34" s="127">
        <v>7883</v>
      </c>
      <c r="K34" s="127">
        <v>2680</v>
      </c>
      <c r="L34" s="127">
        <v>10652</v>
      </c>
      <c r="M34" s="127">
        <v>8202</v>
      </c>
      <c r="N34" s="127">
        <v>7011</v>
      </c>
      <c r="O34" s="127"/>
      <c r="P34" s="127"/>
    </row>
    <row r="35" spans="2:16" ht="15.5" x14ac:dyDescent="0.35">
      <c r="B35" s="127"/>
      <c r="C35" s="127" t="s">
        <v>16503</v>
      </c>
      <c r="D35" s="127" t="s">
        <v>16510</v>
      </c>
      <c r="E35" s="127">
        <v>3314</v>
      </c>
      <c r="F35" s="127">
        <v>4753</v>
      </c>
      <c r="G35" s="127">
        <v>7832</v>
      </c>
      <c r="H35" s="127">
        <v>9786</v>
      </c>
      <c r="I35" s="127">
        <v>9268</v>
      </c>
      <c r="J35" s="127">
        <v>2310</v>
      </c>
      <c r="K35" s="127">
        <v>1901</v>
      </c>
      <c r="L35" s="127">
        <v>1202</v>
      </c>
      <c r="M35" s="127">
        <v>1483</v>
      </c>
      <c r="N35" s="127">
        <v>8655</v>
      </c>
      <c r="O35" s="127"/>
      <c r="P35" s="127"/>
    </row>
    <row r="36" spans="2:16" ht="15.5" x14ac:dyDescent="0.35">
      <c r="B36" s="127"/>
      <c r="C36" s="127" t="s">
        <v>16501</v>
      </c>
      <c r="D36" s="127" t="s">
        <v>16510</v>
      </c>
      <c r="E36" s="127">
        <v>8542</v>
      </c>
      <c r="F36" s="127">
        <v>4783</v>
      </c>
      <c r="G36" s="127">
        <v>5456</v>
      </c>
      <c r="H36" s="127">
        <v>3207</v>
      </c>
      <c r="I36" s="127">
        <v>4701</v>
      </c>
      <c r="J36" s="127">
        <v>2996</v>
      </c>
      <c r="K36" s="127">
        <v>7961</v>
      </c>
      <c r="L36" s="127">
        <v>2505</v>
      </c>
      <c r="M36" s="127">
        <v>6533</v>
      </c>
      <c r="N36" s="127">
        <v>9858</v>
      </c>
      <c r="O36" s="127"/>
      <c r="P36" s="127"/>
    </row>
    <row r="37" spans="2:16" ht="15.5" x14ac:dyDescent="0.35">
      <c r="B37" s="127"/>
      <c r="C37" s="127" t="s">
        <v>16503</v>
      </c>
      <c r="D37" s="127" t="s">
        <v>16510</v>
      </c>
      <c r="E37" s="127">
        <v>9683</v>
      </c>
      <c r="F37" s="127">
        <v>2602</v>
      </c>
      <c r="G37" s="127">
        <v>2628</v>
      </c>
      <c r="H37" s="127">
        <v>4900</v>
      </c>
      <c r="I37" s="127">
        <v>8369</v>
      </c>
      <c r="J37" s="127">
        <v>1920</v>
      </c>
      <c r="K37" s="127">
        <v>8969</v>
      </c>
      <c r="L37" s="127">
        <v>1863</v>
      </c>
      <c r="M37" s="127">
        <v>6868</v>
      </c>
      <c r="N37" s="127">
        <v>6367</v>
      </c>
      <c r="O37" s="127"/>
      <c r="P37" s="127"/>
    </row>
    <row r="38" spans="2:16" ht="15.5" x14ac:dyDescent="0.35">
      <c r="B38" s="127"/>
      <c r="C38" s="127" t="s">
        <v>16504</v>
      </c>
      <c r="D38" s="127" t="s">
        <v>16510</v>
      </c>
      <c r="E38" s="127">
        <v>9255</v>
      </c>
      <c r="F38" s="127">
        <v>6879</v>
      </c>
      <c r="G38" s="127">
        <v>10752</v>
      </c>
      <c r="H38" s="127">
        <v>3914</v>
      </c>
      <c r="I38" s="127">
        <v>9481</v>
      </c>
      <c r="J38" s="127">
        <v>5637</v>
      </c>
      <c r="K38" s="127">
        <v>2338</v>
      </c>
      <c r="L38" s="127">
        <v>5600</v>
      </c>
      <c r="M38" s="127">
        <v>2002</v>
      </c>
      <c r="N38" s="127">
        <v>8383</v>
      </c>
      <c r="O38" s="127"/>
      <c r="P38" s="127"/>
    </row>
    <row r="39" spans="2:16" ht="15.5" x14ac:dyDescent="0.35">
      <c r="B39" s="127"/>
      <c r="C39" s="127" t="s">
        <v>16505</v>
      </c>
      <c r="D39" s="127" t="s">
        <v>16510</v>
      </c>
      <c r="E39" s="127">
        <v>8550</v>
      </c>
      <c r="F39" s="127">
        <v>7828</v>
      </c>
      <c r="G39" s="127">
        <v>7181</v>
      </c>
      <c r="H39" s="127">
        <v>5128</v>
      </c>
      <c r="I39" s="127">
        <v>3618</v>
      </c>
      <c r="J39" s="127">
        <v>7287</v>
      </c>
      <c r="K39" s="127">
        <v>3266</v>
      </c>
      <c r="L39" s="127">
        <v>10882</v>
      </c>
      <c r="M39" s="127">
        <v>6640</v>
      </c>
      <c r="N39" s="127">
        <v>7560</v>
      </c>
      <c r="O39" s="127"/>
      <c r="P39" s="127"/>
    </row>
    <row r="40" spans="2:16" ht="15.5" x14ac:dyDescent="0.35">
      <c r="B40" s="127"/>
      <c r="C40" s="127" t="s">
        <v>16501</v>
      </c>
      <c r="D40" s="127" t="s">
        <v>16510</v>
      </c>
      <c r="E40" s="127">
        <v>8824</v>
      </c>
      <c r="F40" s="127">
        <v>4630</v>
      </c>
      <c r="G40" s="127">
        <v>7762</v>
      </c>
      <c r="H40" s="127">
        <v>1532</v>
      </c>
      <c r="I40" s="127">
        <v>3590</v>
      </c>
      <c r="J40" s="127">
        <v>4517</v>
      </c>
      <c r="K40" s="127">
        <v>10073</v>
      </c>
      <c r="L40" s="127">
        <v>8307</v>
      </c>
      <c r="M40" s="127">
        <v>6562</v>
      </c>
      <c r="N40" s="127">
        <v>10071</v>
      </c>
      <c r="O40" s="127"/>
      <c r="P40" s="127"/>
    </row>
    <row r="41" spans="2:16" ht="15.5" x14ac:dyDescent="0.35">
      <c r="B41" s="127"/>
      <c r="C41" s="127" t="s">
        <v>16501</v>
      </c>
      <c r="D41" s="127" t="s">
        <v>16511</v>
      </c>
      <c r="E41" s="127">
        <v>5312</v>
      </c>
      <c r="F41" s="127">
        <v>9623</v>
      </c>
      <c r="G41" s="127">
        <v>5104</v>
      </c>
      <c r="H41" s="127">
        <v>5455</v>
      </c>
      <c r="I41" s="127">
        <v>3966</v>
      </c>
      <c r="J41" s="127">
        <v>7793</v>
      </c>
      <c r="K41" s="127">
        <v>2137</v>
      </c>
      <c r="L41" s="127">
        <v>9422</v>
      </c>
      <c r="M41" s="127">
        <v>3032</v>
      </c>
      <c r="N41" s="127">
        <v>1299</v>
      </c>
      <c r="O41" s="127"/>
      <c r="P41" s="127"/>
    </row>
    <row r="42" spans="2:16" ht="15.5" x14ac:dyDescent="0.35">
      <c r="B42" s="127"/>
      <c r="C42" s="127" t="s">
        <v>16503</v>
      </c>
      <c r="D42" s="127" t="s">
        <v>16511</v>
      </c>
      <c r="E42" s="127">
        <v>1313</v>
      </c>
      <c r="F42" s="127">
        <v>8072</v>
      </c>
      <c r="G42" s="127">
        <v>5758</v>
      </c>
      <c r="H42" s="127">
        <v>3405</v>
      </c>
      <c r="I42" s="127">
        <v>6665</v>
      </c>
      <c r="J42" s="127">
        <v>3771</v>
      </c>
      <c r="K42" s="127">
        <v>2382</v>
      </c>
      <c r="L42" s="127">
        <v>4668</v>
      </c>
      <c r="M42" s="127">
        <v>2386</v>
      </c>
      <c r="N42" s="127">
        <v>9959</v>
      </c>
      <c r="O42" s="127"/>
      <c r="P42" s="127"/>
    </row>
    <row r="43" spans="2:16" ht="15.5" x14ac:dyDescent="0.35">
      <c r="B43" s="127"/>
      <c r="C43" s="127" t="s">
        <v>16504</v>
      </c>
      <c r="D43" s="127" t="s">
        <v>16511</v>
      </c>
      <c r="E43" s="127">
        <v>4666</v>
      </c>
      <c r="F43" s="127">
        <v>2482</v>
      </c>
      <c r="G43" s="127">
        <v>8029</v>
      </c>
      <c r="H43" s="127">
        <v>2716</v>
      </c>
      <c r="I43" s="127">
        <v>7854</v>
      </c>
      <c r="J43" s="127">
        <v>10203</v>
      </c>
      <c r="K43" s="127">
        <v>10085</v>
      </c>
      <c r="L43" s="127">
        <v>5310</v>
      </c>
      <c r="M43" s="127">
        <v>5428</v>
      </c>
      <c r="N43" s="127">
        <v>8899</v>
      </c>
      <c r="O43" s="127"/>
      <c r="P43" s="127"/>
    </row>
    <row r="44" spans="2:16" ht="15.5" x14ac:dyDescent="0.35">
      <c r="B44" s="127"/>
      <c r="C44" s="127" t="s">
        <v>16507</v>
      </c>
      <c r="D44" s="127" t="s">
        <v>16511</v>
      </c>
      <c r="E44" s="127">
        <v>7662</v>
      </c>
      <c r="F44" s="127">
        <v>7488</v>
      </c>
      <c r="G44" s="127">
        <v>5642</v>
      </c>
      <c r="H44" s="127">
        <v>8089</v>
      </c>
      <c r="I44" s="127">
        <v>8488</v>
      </c>
      <c r="J44" s="127">
        <v>4635</v>
      </c>
      <c r="K44" s="127">
        <v>4412</v>
      </c>
      <c r="L44" s="127">
        <v>9506</v>
      </c>
      <c r="M44" s="127">
        <v>3960</v>
      </c>
      <c r="N44" s="127">
        <v>3288</v>
      </c>
      <c r="O44" s="127"/>
      <c r="P44" s="127"/>
    </row>
    <row r="45" spans="2:16" ht="15.5" x14ac:dyDescent="0.35">
      <c r="B45" s="127"/>
      <c r="C45" s="127" t="s">
        <v>16505</v>
      </c>
      <c r="D45" s="127" t="s">
        <v>16511</v>
      </c>
      <c r="E45" s="127">
        <v>9640</v>
      </c>
      <c r="F45" s="127">
        <v>5745</v>
      </c>
      <c r="G45" s="127">
        <v>8045</v>
      </c>
      <c r="H45" s="127">
        <v>6673</v>
      </c>
      <c r="I45" s="127">
        <v>2710</v>
      </c>
      <c r="J45" s="127">
        <v>10339</v>
      </c>
      <c r="K45" s="127">
        <v>8580</v>
      </c>
      <c r="L45" s="127">
        <v>5540</v>
      </c>
      <c r="M45" s="127">
        <v>2353</v>
      </c>
      <c r="N45" s="127">
        <v>7013</v>
      </c>
      <c r="O45" s="127"/>
      <c r="P45" s="127"/>
    </row>
    <row r="46" spans="2:16" ht="15.5" x14ac:dyDescent="0.35">
      <c r="B46" s="127"/>
      <c r="C46" s="127" t="s">
        <v>16505</v>
      </c>
      <c r="D46" s="127" t="s">
        <v>16511</v>
      </c>
      <c r="E46" s="127">
        <v>5944</v>
      </c>
      <c r="F46" s="127">
        <v>10741</v>
      </c>
      <c r="G46" s="127">
        <v>2192</v>
      </c>
      <c r="H46" s="127">
        <v>8325</v>
      </c>
      <c r="I46" s="127">
        <v>4351</v>
      </c>
      <c r="J46" s="127">
        <v>10326</v>
      </c>
      <c r="K46" s="127">
        <v>8363</v>
      </c>
      <c r="L46" s="127">
        <v>1332</v>
      </c>
      <c r="M46" s="127">
        <v>4858</v>
      </c>
      <c r="N46" s="127">
        <v>1848</v>
      </c>
      <c r="O46" s="127"/>
      <c r="P46" s="127"/>
    </row>
    <row r="47" spans="2:16" ht="15.5" x14ac:dyDescent="0.35">
      <c r="B47" s="127"/>
      <c r="C47" s="127" t="s">
        <v>16501</v>
      </c>
      <c r="D47" s="127" t="s">
        <v>16511</v>
      </c>
      <c r="E47" s="127">
        <v>8842</v>
      </c>
      <c r="F47" s="127">
        <v>4166</v>
      </c>
      <c r="G47" s="127">
        <v>9739</v>
      </c>
      <c r="H47" s="127">
        <v>6382</v>
      </c>
      <c r="I47" s="127">
        <v>6128</v>
      </c>
      <c r="J47" s="127">
        <v>7389</v>
      </c>
      <c r="K47" s="127">
        <v>9264</v>
      </c>
      <c r="L47" s="127">
        <v>6623</v>
      </c>
      <c r="M47" s="127">
        <v>7807</v>
      </c>
      <c r="N47" s="127">
        <v>6111</v>
      </c>
      <c r="O47" s="127"/>
      <c r="P47" s="127"/>
    </row>
    <row r="48" spans="2:16" ht="15.5" x14ac:dyDescent="0.35">
      <c r="B48" s="127"/>
      <c r="C48" s="127" t="s">
        <v>16505</v>
      </c>
      <c r="D48" s="127" t="s">
        <v>16509</v>
      </c>
      <c r="E48" s="127">
        <v>3825</v>
      </c>
      <c r="F48" s="127">
        <v>6157</v>
      </c>
      <c r="G48" s="127">
        <v>6595</v>
      </c>
      <c r="H48" s="127">
        <v>6118</v>
      </c>
      <c r="I48" s="127">
        <v>7974</v>
      </c>
      <c r="J48" s="127">
        <v>9604</v>
      </c>
      <c r="K48" s="127">
        <v>5570</v>
      </c>
      <c r="L48" s="127">
        <v>1984</v>
      </c>
      <c r="M48" s="127">
        <v>10422</v>
      </c>
      <c r="N48" s="127">
        <v>8677</v>
      </c>
      <c r="O48" s="127"/>
      <c r="P48" s="127"/>
    </row>
    <row r="49" spans="2:16" ht="15.5" x14ac:dyDescent="0.35">
      <c r="B49" s="127"/>
      <c r="C49" s="127" t="s">
        <v>16503</v>
      </c>
      <c r="D49" s="127" t="s">
        <v>16509</v>
      </c>
      <c r="E49" s="127">
        <v>6844</v>
      </c>
      <c r="F49" s="127">
        <v>5102</v>
      </c>
      <c r="G49" s="127">
        <v>9573</v>
      </c>
      <c r="H49" s="127">
        <v>1525</v>
      </c>
      <c r="I49" s="127">
        <v>1374</v>
      </c>
      <c r="J49" s="127">
        <v>4773</v>
      </c>
      <c r="K49" s="127">
        <v>6769</v>
      </c>
      <c r="L49" s="127">
        <v>7799</v>
      </c>
      <c r="M49" s="127">
        <v>9598</v>
      </c>
      <c r="N49" s="127">
        <v>4692</v>
      </c>
      <c r="O49" s="127"/>
      <c r="P49" s="127"/>
    </row>
    <row r="50" spans="2:16" ht="15.5" x14ac:dyDescent="0.35">
      <c r="B50" s="127"/>
      <c r="C50" s="127" t="s">
        <v>16505</v>
      </c>
      <c r="D50" s="127" t="s">
        <v>16509</v>
      </c>
      <c r="E50" s="127">
        <v>7200</v>
      </c>
      <c r="F50" s="127">
        <v>5388</v>
      </c>
      <c r="G50" s="127">
        <v>1754</v>
      </c>
      <c r="H50" s="127">
        <v>4700</v>
      </c>
      <c r="I50" s="127">
        <v>1481</v>
      </c>
      <c r="J50" s="127">
        <v>5438</v>
      </c>
      <c r="K50" s="127">
        <v>1403</v>
      </c>
      <c r="L50" s="127">
        <v>4827</v>
      </c>
      <c r="M50" s="127">
        <v>7556</v>
      </c>
      <c r="N50" s="127">
        <v>1351</v>
      </c>
      <c r="O50" s="127"/>
      <c r="P50" s="127"/>
    </row>
    <row r="51" spans="2:16" ht="15.5" x14ac:dyDescent="0.35">
      <c r="B51" s="127"/>
      <c r="C51" s="127" t="s">
        <v>16501</v>
      </c>
      <c r="D51" s="127" t="s">
        <v>16509</v>
      </c>
      <c r="E51" s="127">
        <v>4960</v>
      </c>
      <c r="F51" s="127">
        <v>6902</v>
      </c>
      <c r="G51" s="127">
        <v>8985</v>
      </c>
      <c r="H51" s="127">
        <v>8148</v>
      </c>
      <c r="I51" s="127">
        <v>10567</v>
      </c>
      <c r="J51" s="127">
        <v>8248</v>
      </c>
      <c r="K51" s="127">
        <v>6422</v>
      </c>
      <c r="L51" s="127">
        <v>7850</v>
      </c>
      <c r="M51" s="127">
        <v>1520</v>
      </c>
      <c r="N51" s="127">
        <v>1563</v>
      </c>
      <c r="O51" s="127"/>
      <c r="P51" s="127"/>
    </row>
    <row r="52" spans="2:16" ht="15.5" x14ac:dyDescent="0.35">
      <c r="B52" s="127"/>
      <c r="C52" s="127" t="s">
        <v>16503</v>
      </c>
      <c r="D52" s="127" t="s">
        <v>16509</v>
      </c>
      <c r="E52" s="127">
        <v>2081</v>
      </c>
      <c r="F52" s="127">
        <v>10701</v>
      </c>
      <c r="G52" s="127">
        <v>7040</v>
      </c>
      <c r="H52" s="127">
        <v>3735</v>
      </c>
      <c r="I52" s="127">
        <v>6182</v>
      </c>
      <c r="J52" s="127">
        <v>9327</v>
      </c>
      <c r="K52" s="127">
        <v>7980</v>
      </c>
      <c r="L52" s="127">
        <v>2592</v>
      </c>
      <c r="M52" s="127">
        <v>6164</v>
      </c>
      <c r="N52" s="127">
        <v>9409</v>
      </c>
      <c r="O52" s="127"/>
      <c r="P52" s="127"/>
    </row>
    <row r="53" spans="2:16" ht="15.5" x14ac:dyDescent="0.35">
      <c r="B53" s="127"/>
      <c r="C53" s="127" t="s">
        <v>16504</v>
      </c>
      <c r="D53" s="127" t="s">
        <v>16509</v>
      </c>
      <c r="E53" s="127">
        <v>4182</v>
      </c>
      <c r="F53" s="127">
        <v>4300</v>
      </c>
      <c r="G53" s="127">
        <v>6754</v>
      </c>
      <c r="H53" s="127">
        <v>1923</v>
      </c>
      <c r="I53" s="127">
        <v>5530</v>
      </c>
      <c r="J53" s="127">
        <v>5086</v>
      </c>
      <c r="K53" s="127">
        <v>6069</v>
      </c>
      <c r="L53" s="127">
        <v>3221</v>
      </c>
      <c r="M53" s="127">
        <v>5452</v>
      </c>
      <c r="N53" s="127">
        <v>1523</v>
      </c>
      <c r="O53" s="127"/>
      <c r="P53" s="127"/>
    </row>
    <row r="54" spans="2:16" ht="15.5" x14ac:dyDescent="0.35">
      <c r="B54" s="127"/>
      <c r="C54" s="127" t="s">
        <v>16507</v>
      </c>
      <c r="D54" s="127" t="s">
        <v>16509</v>
      </c>
      <c r="E54" s="127">
        <v>7148</v>
      </c>
      <c r="F54" s="127">
        <v>6566</v>
      </c>
      <c r="G54" s="127">
        <v>3423</v>
      </c>
      <c r="H54" s="127">
        <v>6975</v>
      </c>
      <c r="I54" s="127">
        <v>10273</v>
      </c>
      <c r="J54" s="127">
        <v>9997</v>
      </c>
      <c r="K54" s="127">
        <v>1689</v>
      </c>
      <c r="L54" s="127">
        <v>4864</v>
      </c>
      <c r="M54" s="127">
        <v>4879</v>
      </c>
      <c r="N54" s="127">
        <v>2726</v>
      </c>
      <c r="O54" s="127"/>
      <c r="P54" s="127"/>
    </row>
    <row r="55" spans="2:16" ht="15.5" x14ac:dyDescent="0.35">
      <c r="B55" s="127"/>
      <c r="C55" s="127" t="s">
        <v>16507</v>
      </c>
      <c r="D55" s="127" t="s">
        <v>16509</v>
      </c>
      <c r="E55" s="127">
        <v>4352</v>
      </c>
      <c r="F55" s="127">
        <v>8494</v>
      </c>
      <c r="G55" s="127">
        <v>10259</v>
      </c>
      <c r="H55" s="127">
        <v>4477</v>
      </c>
      <c r="I55" s="127">
        <v>9740</v>
      </c>
      <c r="J55" s="127">
        <v>10798</v>
      </c>
      <c r="K55" s="127">
        <v>4179</v>
      </c>
      <c r="L55" s="127">
        <v>9384</v>
      </c>
      <c r="M55" s="127">
        <v>10144</v>
      </c>
      <c r="N55" s="127">
        <v>9899</v>
      </c>
      <c r="O55" s="127"/>
      <c r="P55" s="127"/>
    </row>
    <row r="56" spans="2:16" ht="15.5" x14ac:dyDescent="0.35">
      <c r="B56" s="127"/>
      <c r="C56" s="127" t="s">
        <v>16501</v>
      </c>
      <c r="D56" s="127" t="s">
        <v>16509</v>
      </c>
      <c r="E56" s="127">
        <v>4669</v>
      </c>
      <c r="F56" s="127">
        <v>6633</v>
      </c>
      <c r="G56" s="127">
        <v>10700</v>
      </c>
      <c r="H56" s="127">
        <v>3135</v>
      </c>
      <c r="I56" s="127">
        <v>1687</v>
      </c>
      <c r="J56" s="127">
        <v>3381</v>
      </c>
      <c r="K56" s="127">
        <v>3069</v>
      </c>
      <c r="L56" s="127">
        <v>8635</v>
      </c>
      <c r="M56" s="127">
        <v>8412</v>
      </c>
      <c r="N56" s="127">
        <v>5265</v>
      </c>
      <c r="O56" s="127"/>
      <c r="P56" s="127"/>
    </row>
    <row r="57" spans="2:16" ht="15.5" x14ac:dyDescent="0.35">
      <c r="B57" s="127"/>
      <c r="C57" s="127" t="s">
        <v>16504</v>
      </c>
      <c r="D57" s="127" t="s">
        <v>16509</v>
      </c>
      <c r="E57" s="127">
        <v>10938</v>
      </c>
      <c r="F57" s="127">
        <v>3393</v>
      </c>
      <c r="G57" s="127">
        <v>7004</v>
      </c>
      <c r="H57" s="127">
        <v>3763</v>
      </c>
      <c r="I57" s="127">
        <v>6232</v>
      </c>
      <c r="J57" s="127">
        <v>3413</v>
      </c>
      <c r="K57" s="127">
        <v>2577</v>
      </c>
      <c r="L57" s="127">
        <v>3474</v>
      </c>
      <c r="M57" s="127">
        <v>2051</v>
      </c>
      <c r="N57" s="127">
        <v>8250</v>
      </c>
      <c r="O57" s="127"/>
      <c r="P57" s="127"/>
    </row>
    <row r="58" spans="2:16" ht="15.5" x14ac:dyDescent="0.35">
      <c r="B58" s="127"/>
      <c r="C58" s="127" t="s">
        <v>16503</v>
      </c>
      <c r="D58" s="127" t="s">
        <v>1656</v>
      </c>
      <c r="E58" s="127">
        <v>1248</v>
      </c>
      <c r="F58" s="127">
        <v>9705</v>
      </c>
      <c r="G58" s="127">
        <v>5802</v>
      </c>
      <c r="H58" s="127">
        <v>7373</v>
      </c>
      <c r="I58" s="127">
        <v>9056</v>
      </c>
      <c r="J58" s="127">
        <v>3689</v>
      </c>
      <c r="K58" s="127">
        <v>6611</v>
      </c>
      <c r="L58" s="127">
        <v>9743</v>
      </c>
      <c r="M58" s="127">
        <v>10673</v>
      </c>
      <c r="N58" s="127">
        <v>8900</v>
      </c>
      <c r="O58" s="127"/>
      <c r="P58" s="127"/>
    </row>
    <row r="59" spans="2:16" ht="15.5" x14ac:dyDescent="0.35">
      <c r="B59" s="127"/>
      <c r="C59" s="127" t="s">
        <v>16501</v>
      </c>
      <c r="D59" s="127" t="s">
        <v>1656</v>
      </c>
      <c r="E59" s="127">
        <v>6055</v>
      </c>
      <c r="F59" s="127">
        <v>2217</v>
      </c>
      <c r="G59" s="127">
        <v>7163</v>
      </c>
      <c r="H59" s="127">
        <v>10566</v>
      </c>
      <c r="I59" s="127">
        <v>9400</v>
      </c>
      <c r="J59" s="127">
        <v>7435</v>
      </c>
      <c r="K59" s="127">
        <v>2051</v>
      </c>
      <c r="L59" s="127">
        <v>1712</v>
      </c>
      <c r="M59" s="127">
        <v>6836</v>
      </c>
      <c r="N59" s="127">
        <v>10199</v>
      </c>
      <c r="O59" s="127"/>
      <c r="P59" s="127"/>
    </row>
    <row r="60" spans="2:16" ht="15.5" x14ac:dyDescent="0.35">
      <c r="B60" s="127"/>
      <c r="C60" s="127" t="s">
        <v>16503</v>
      </c>
      <c r="D60" s="127" t="s">
        <v>1656</v>
      </c>
      <c r="E60" s="127">
        <v>5835</v>
      </c>
      <c r="F60" s="127">
        <v>6037</v>
      </c>
      <c r="G60" s="127">
        <v>3586</v>
      </c>
      <c r="H60" s="127">
        <v>4931</v>
      </c>
      <c r="I60" s="127">
        <v>4233</v>
      </c>
      <c r="J60" s="127">
        <v>2979</v>
      </c>
      <c r="K60" s="127">
        <v>6178</v>
      </c>
      <c r="L60" s="127">
        <v>1416</v>
      </c>
      <c r="M60" s="127">
        <v>4276</v>
      </c>
      <c r="N60" s="127">
        <v>1653</v>
      </c>
      <c r="O60" s="127"/>
      <c r="P60" s="127"/>
    </row>
    <row r="61" spans="2:16" ht="15.5" x14ac:dyDescent="0.35">
      <c r="B61" s="127"/>
      <c r="C61" s="127" t="s">
        <v>16504</v>
      </c>
      <c r="D61" s="127" t="s">
        <v>1656</v>
      </c>
      <c r="E61" s="127">
        <v>7002</v>
      </c>
      <c r="F61" s="127">
        <v>2438</v>
      </c>
      <c r="G61" s="127">
        <v>7880</v>
      </c>
      <c r="H61" s="127">
        <v>7953</v>
      </c>
      <c r="I61" s="127">
        <v>2240</v>
      </c>
      <c r="J61" s="127">
        <v>10532</v>
      </c>
      <c r="K61" s="127">
        <v>8607</v>
      </c>
      <c r="L61" s="127">
        <v>1474</v>
      </c>
      <c r="M61" s="127">
        <v>9605</v>
      </c>
      <c r="N61" s="127">
        <v>7754</v>
      </c>
      <c r="O61" s="127"/>
      <c r="P61" s="127"/>
    </row>
    <row r="62" spans="2:16" ht="15.5" x14ac:dyDescent="0.35">
      <c r="B62" s="127"/>
      <c r="C62" s="127" t="s">
        <v>16507</v>
      </c>
      <c r="D62" s="127" t="s">
        <v>1656</v>
      </c>
      <c r="E62" s="127">
        <v>10608</v>
      </c>
      <c r="F62" s="127">
        <v>6271</v>
      </c>
      <c r="G62" s="127">
        <v>4246</v>
      </c>
      <c r="H62" s="127">
        <v>10017</v>
      </c>
      <c r="I62" s="127">
        <v>7617</v>
      </c>
      <c r="J62" s="127">
        <v>4145</v>
      </c>
      <c r="K62" s="127">
        <v>8872</v>
      </c>
      <c r="L62" s="127">
        <v>5991</v>
      </c>
      <c r="M62" s="127">
        <v>9401</v>
      </c>
      <c r="N62" s="127">
        <v>8188</v>
      </c>
      <c r="O62" s="127"/>
      <c r="P62" s="127"/>
    </row>
    <row r="63" spans="2:16" ht="15.5" x14ac:dyDescent="0.35">
      <c r="B63" s="127"/>
      <c r="C63" s="127" t="s">
        <v>16501</v>
      </c>
      <c r="D63" s="127" t="s">
        <v>1656</v>
      </c>
      <c r="E63" s="127">
        <v>5266</v>
      </c>
      <c r="F63" s="127">
        <v>4018</v>
      </c>
      <c r="G63" s="127">
        <v>1564</v>
      </c>
      <c r="H63" s="127">
        <v>10565</v>
      </c>
      <c r="I63" s="127">
        <v>2268</v>
      </c>
      <c r="J63" s="127">
        <v>5628</v>
      </c>
      <c r="K63" s="127">
        <v>4107</v>
      </c>
      <c r="L63" s="127">
        <v>4380</v>
      </c>
      <c r="M63" s="127">
        <v>2274</v>
      </c>
      <c r="N63" s="127">
        <v>3139</v>
      </c>
      <c r="O63" s="127"/>
      <c r="P63" s="127"/>
    </row>
    <row r="64" spans="2:16" ht="15.5" x14ac:dyDescent="0.35">
      <c r="B64" s="127"/>
      <c r="C64" s="127" t="s">
        <v>16504</v>
      </c>
      <c r="D64" s="127" t="s">
        <v>1656</v>
      </c>
      <c r="E64" s="127">
        <v>9655</v>
      </c>
      <c r="F64" s="127">
        <v>7443</v>
      </c>
      <c r="G64" s="127">
        <v>10941</v>
      </c>
      <c r="H64" s="127">
        <v>5621</v>
      </c>
      <c r="I64" s="127">
        <v>7332</v>
      </c>
      <c r="J64" s="127">
        <v>3498</v>
      </c>
      <c r="K64" s="127">
        <v>1768</v>
      </c>
      <c r="L64" s="127">
        <v>1600</v>
      </c>
      <c r="M64" s="127">
        <v>9355</v>
      </c>
      <c r="N64" s="127">
        <v>9162</v>
      </c>
      <c r="O64" s="127"/>
      <c r="P64" s="127"/>
    </row>
    <row r="65" spans="2:16" ht="15.5" x14ac:dyDescent="0.35">
      <c r="B65" s="127"/>
      <c r="C65" s="127" t="s">
        <v>16503</v>
      </c>
      <c r="D65" s="127" t="s">
        <v>16506</v>
      </c>
      <c r="E65" s="127">
        <v>7344</v>
      </c>
      <c r="F65" s="127">
        <v>1869</v>
      </c>
      <c r="G65" s="127">
        <v>9579</v>
      </c>
      <c r="H65" s="127">
        <v>8225</v>
      </c>
      <c r="I65" s="127">
        <v>9456</v>
      </c>
      <c r="J65" s="127">
        <v>8374</v>
      </c>
      <c r="K65" s="127">
        <v>8363</v>
      </c>
      <c r="L65" s="127">
        <v>10061</v>
      </c>
      <c r="M65" s="127">
        <v>7010</v>
      </c>
      <c r="N65" s="127">
        <v>8790</v>
      </c>
      <c r="O65" s="127"/>
      <c r="P65" s="127"/>
    </row>
    <row r="66" spans="2:16" ht="15.5" x14ac:dyDescent="0.35">
      <c r="B66" s="127"/>
      <c r="C66" s="127" t="s">
        <v>16505</v>
      </c>
      <c r="D66" s="127" t="s">
        <v>16506</v>
      </c>
      <c r="E66" s="127">
        <v>4597</v>
      </c>
      <c r="F66" s="127">
        <v>8893</v>
      </c>
      <c r="G66" s="127">
        <v>4876</v>
      </c>
      <c r="H66" s="127">
        <v>2042</v>
      </c>
      <c r="I66" s="127">
        <v>9665</v>
      </c>
      <c r="J66" s="127">
        <v>2668</v>
      </c>
      <c r="K66" s="127">
        <v>9159</v>
      </c>
      <c r="L66" s="127">
        <v>1999</v>
      </c>
      <c r="M66" s="127">
        <v>7951</v>
      </c>
      <c r="N66" s="127">
        <v>1829</v>
      </c>
      <c r="O66" s="127"/>
      <c r="P66" s="127"/>
    </row>
    <row r="67" spans="2:16" ht="15.5" x14ac:dyDescent="0.35">
      <c r="B67" s="127"/>
      <c r="C67" s="127" t="s">
        <v>16501</v>
      </c>
      <c r="D67" s="127" t="s">
        <v>16506</v>
      </c>
      <c r="E67" s="127">
        <v>2826</v>
      </c>
      <c r="F67" s="127">
        <v>8738</v>
      </c>
      <c r="G67" s="127">
        <v>3239</v>
      </c>
      <c r="H67" s="127">
        <v>2439</v>
      </c>
      <c r="I67" s="127">
        <v>4209</v>
      </c>
      <c r="J67" s="127">
        <v>3807</v>
      </c>
      <c r="K67" s="127">
        <v>10702</v>
      </c>
      <c r="L67" s="127">
        <v>10546</v>
      </c>
      <c r="M67" s="127">
        <v>8915</v>
      </c>
      <c r="N67" s="127">
        <v>6129</v>
      </c>
      <c r="O67" s="127"/>
      <c r="P67" s="127"/>
    </row>
    <row r="68" spans="2:16" ht="15.5" x14ac:dyDescent="0.35">
      <c r="B68" s="127"/>
      <c r="C68" s="127" t="s">
        <v>16503</v>
      </c>
      <c r="D68" s="127" t="s">
        <v>16506</v>
      </c>
      <c r="E68" s="127">
        <v>4498</v>
      </c>
      <c r="F68" s="127">
        <v>10775</v>
      </c>
      <c r="G68" s="127">
        <v>9864</v>
      </c>
      <c r="H68" s="127">
        <v>4334</v>
      </c>
      <c r="I68" s="127">
        <v>9851</v>
      </c>
      <c r="J68" s="127">
        <v>5651</v>
      </c>
      <c r="K68" s="127">
        <v>6807</v>
      </c>
      <c r="L68" s="127">
        <v>8292</v>
      </c>
      <c r="M68" s="127">
        <v>9710</v>
      </c>
      <c r="N68" s="127">
        <v>5120</v>
      </c>
      <c r="O68" s="127"/>
      <c r="P68" s="127"/>
    </row>
    <row r="69" spans="2:16" ht="15.5" x14ac:dyDescent="0.35">
      <c r="B69" s="127"/>
      <c r="C69" s="127" t="s">
        <v>16504</v>
      </c>
      <c r="D69" s="127" t="s">
        <v>16506</v>
      </c>
      <c r="E69" s="127">
        <v>5722</v>
      </c>
      <c r="F69" s="127">
        <v>9726</v>
      </c>
      <c r="G69" s="127">
        <v>5563</v>
      </c>
      <c r="H69" s="127">
        <v>8670</v>
      </c>
      <c r="I69" s="127">
        <v>9837</v>
      </c>
      <c r="J69" s="127">
        <v>5035</v>
      </c>
      <c r="K69" s="127">
        <v>8391</v>
      </c>
      <c r="L69" s="127">
        <v>5767</v>
      </c>
      <c r="M69" s="127">
        <v>1914</v>
      </c>
      <c r="N69" s="127">
        <v>9067</v>
      </c>
      <c r="O69" s="127"/>
      <c r="P69" s="127"/>
    </row>
    <row r="70" spans="2:16" ht="15.5" x14ac:dyDescent="0.35">
      <c r="B70" s="127"/>
      <c r="C70" s="127" t="s">
        <v>16503</v>
      </c>
      <c r="D70" s="127" t="s">
        <v>16506</v>
      </c>
      <c r="E70" s="127">
        <v>4069</v>
      </c>
      <c r="F70" s="127">
        <v>3383</v>
      </c>
      <c r="G70" s="127">
        <v>9350</v>
      </c>
      <c r="H70" s="127">
        <v>9710</v>
      </c>
      <c r="I70" s="127">
        <v>3429</v>
      </c>
      <c r="J70" s="127">
        <v>8355</v>
      </c>
      <c r="K70" s="127">
        <v>1558</v>
      </c>
      <c r="L70" s="127">
        <v>10286</v>
      </c>
      <c r="M70" s="127">
        <v>3587</v>
      </c>
      <c r="N70" s="127">
        <v>1811</v>
      </c>
      <c r="O70" s="127"/>
      <c r="P70" s="127"/>
    </row>
    <row r="71" spans="2:16" ht="15.5" x14ac:dyDescent="0.35">
      <c r="B71" s="127"/>
      <c r="C71" s="127" t="s">
        <v>16501</v>
      </c>
      <c r="D71" s="127" t="s">
        <v>16506</v>
      </c>
      <c r="E71" s="127">
        <v>8725</v>
      </c>
      <c r="F71" s="127">
        <v>4485</v>
      </c>
      <c r="G71" s="127">
        <v>2856</v>
      </c>
      <c r="H71" s="127">
        <v>9212</v>
      </c>
      <c r="I71" s="127">
        <v>10340</v>
      </c>
      <c r="J71" s="127">
        <v>2349</v>
      </c>
      <c r="K71" s="127">
        <v>1735</v>
      </c>
      <c r="L71" s="127">
        <v>2932</v>
      </c>
      <c r="M71" s="127">
        <v>3724</v>
      </c>
      <c r="N71" s="127">
        <v>4252</v>
      </c>
      <c r="O71" s="127"/>
      <c r="P71" s="127"/>
    </row>
    <row r="72" spans="2:16" ht="15.5" x14ac:dyDescent="0.35">
      <c r="B72" s="127"/>
      <c r="C72" s="127" t="s">
        <v>16503</v>
      </c>
      <c r="D72" s="127" t="s">
        <v>16506</v>
      </c>
      <c r="E72" s="127">
        <v>8098</v>
      </c>
      <c r="F72" s="127">
        <v>1556</v>
      </c>
      <c r="G72" s="127">
        <v>8236</v>
      </c>
      <c r="H72" s="127">
        <v>5018</v>
      </c>
      <c r="I72" s="127">
        <v>8380</v>
      </c>
      <c r="J72" s="127">
        <v>3624</v>
      </c>
      <c r="K72" s="127">
        <v>7329</v>
      </c>
      <c r="L72" s="127">
        <v>9342</v>
      </c>
      <c r="M72" s="127">
        <v>8173</v>
      </c>
      <c r="N72" s="127">
        <v>3147</v>
      </c>
      <c r="O72" s="127"/>
      <c r="P72" s="127"/>
    </row>
    <row r="73" spans="2:16" ht="15.5" x14ac:dyDescent="0.35">
      <c r="B73" s="127"/>
      <c r="C73" s="127" t="s">
        <v>16504</v>
      </c>
      <c r="D73" s="127" t="s">
        <v>16506</v>
      </c>
      <c r="E73" s="127">
        <v>8971</v>
      </c>
      <c r="F73" s="127">
        <v>2683</v>
      </c>
      <c r="G73" s="127">
        <v>4864</v>
      </c>
      <c r="H73" s="127">
        <v>6597</v>
      </c>
      <c r="I73" s="127">
        <v>6266</v>
      </c>
      <c r="J73" s="127">
        <v>8336</v>
      </c>
      <c r="K73" s="127">
        <v>9653</v>
      </c>
      <c r="L73" s="127">
        <v>9859</v>
      </c>
      <c r="M73" s="127">
        <v>10786</v>
      </c>
      <c r="N73" s="127">
        <v>1465</v>
      </c>
      <c r="O73" s="127"/>
      <c r="P73" s="127"/>
    </row>
    <row r="74" spans="2:16" ht="15.5" x14ac:dyDescent="0.35">
      <c r="B74" s="127"/>
      <c r="C74" s="127" t="s">
        <v>16505</v>
      </c>
      <c r="D74" s="127" t="s">
        <v>16506</v>
      </c>
      <c r="E74" s="127">
        <v>8111</v>
      </c>
      <c r="F74" s="127">
        <v>5157</v>
      </c>
      <c r="G74" s="127">
        <v>5149</v>
      </c>
      <c r="H74" s="127">
        <v>8130</v>
      </c>
      <c r="I74" s="127">
        <v>2265</v>
      </c>
      <c r="J74" s="127">
        <v>4987</v>
      </c>
      <c r="K74" s="127">
        <v>5047</v>
      </c>
      <c r="L74" s="127">
        <v>7825</v>
      </c>
      <c r="M74" s="127">
        <v>4362</v>
      </c>
      <c r="N74" s="127">
        <v>10017</v>
      </c>
      <c r="O74" s="127"/>
      <c r="P74" s="127"/>
    </row>
    <row r="75" spans="2:16" ht="15.5" x14ac:dyDescent="0.35">
      <c r="B75" s="127"/>
      <c r="C75" s="127" t="s">
        <v>16507</v>
      </c>
      <c r="D75" s="127" t="s">
        <v>16506</v>
      </c>
      <c r="E75" s="127">
        <v>6817</v>
      </c>
      <c r="F75" s="127">
        <v>7460</v>
      </c>
      <c r="G75" s="127">
        <v>7675</v>
      </c>
      <c r="H75" s="127">
        <v>7513</v>
      </c>
      <c r="I75" s="127">
        <v>7174</v>
      </c>
      <c r="J75" s="127">
        <v>10894</v>
      </c>
      <c r="K75" s="127">
        <v>10699</v>
      </c>
      <c r="L75" s="127">
        <v>10819</v>
      </c>
      <c r="M75" s="127">
        <v>7328</v>
      </c>
      <c r="N75" s="127">
        <v>6717</v>
      </c>
      <c r="O75" s="127"/>
      <c r="P75" s="127"/>
    </row>
    <row r="76" spans="2:16" ht="15.5" x14ac:dyDescent="0.35">
      <c r="B76" s="127"/>
      <c r="C76" s="127" t="s">
        <v>16505</v>
      </c>
      <c r="D76" s="127" t="s">
        <v>16506</v>
      </c>
      <c r="E76" s="127">
        <v>8940</v>
      </c>
      <c r="F76" s="127">
        <v>10514</v>
      </c>
      <c r="G76" s="127">
        <v>4387</v>
      </c>
      <c r="H76" s="127">
        <v>2978</v>
      </c>
      <c r="I76" s="127">
        <v>7387</v>
      </c>
      <c r="J76" s="127">
        <v>4412</v>
      </c>
      <c r="K76" s="127">
        <v>4873</v>
      </c>
      <c r="L76" s="127">
        <v>5873</v>
      </c>
      <c r="M76" s="127">
        <v>7873</v>
      </c>
      <c r="N76" s="127">
        <v>8751</v>
      </c>
      <c r="O76" s="127"/>
      <c r="P76" s="127"/>
    </row>
    <row r="77" spans="2:16" ht="15.5" x14ac:dyDescent="0.35">
      <c r="B77" s="127"/>
      <c r="C77" s="127" t="s">
        <v>16503</v>
      </c>
      <c r="D77" s="127" t="s">
        <v>16512</v>
      </c>
      <c r="E77" s="127">
        <v>2508</v>
      </c>
      <c r="F77" s="127">
        <v>6644</v>
      </c>
      <c r="G77" s="127">
        <v>1267</v>
      </c>
      <c r="H77" s="127">
        <v>9726</v>
      </c>
      <c r="I77" s="127">
        <v>4133</v>
      </c>
      <c r="J77" s="127">
        <v>7069</v>
      </c>
      <c r="K77" s="127">
        <v>4112</v>
      </c>
      <c r="L77" s="127">
        <v>7716</v>
      </c>
      <c r="M77" s="127">
        <v>2738</v>
      </c>
      <c r="N77" s="127">
        <v>9425</v>
      </c>
      <c r="O77" s="127"/>
      <c r="P77" s="127"/>
    </row>
    <row r="78" spans="2:16" ht="15.5" x14ac:dyDescent="0.35">
      <c r="B78" s="127"/>
      <c r="C78" s="127" t="s">
        <v>16505</v>
      </c>
      <c r="D78" s="127" t="s">
        <v>16512</v>
      </c>
      <c r="E78" s="127">
        <v>5997</v>
      </c>
      <c r="F78" s="127">
        <v>1806</v>
      </c>
      <c r="G78" s="127">
        <v>8020</v>
      </c>
      <c r="H78" s="127">
        <v>4314</v>
      </c>
      <c r="I78" s="127">
        <v>10875</v>
      </c>
      <c r="J78" s="127">
        <v>8657</v>
      </c>
      <c r="K78" s="127">
        <v>9091</v>
      </c>
      <c r="L78" s="127">
        <v>3539</v>
      </c>
      <c r="M78" s="127">
        <v>2465</v>
      </c>
      <c r="N78" s="127">
        <v>10393</v>
      </c>
      <c r="O78" s="127"/>
      <c r="P78" s="127"/>
    </row>
    <row r="79" spans="2:16" ht="15.5" x14ac:dyDescent="0.35">
      <c r="B79" s="127"/>
      <c r="C79" s="127" t="s">
        <v>16504</v>
      </c>
      <c r="D79" s="127" t="s">
        <v>16512</v>
      </c>
      <c r="E79" s="127">
        <v>8695</v>
      </c>
      <c r="F79" s="127">
        <v>5159</v>
      </c>
      <c r="G79" s="127">
        <v>5944</v>
      </c>
      <c r="H79" s="127">
        <v>3003</v>
      </c>
      <c r="I79" s="127">
        <v>5278</v>
      </c>
      <c r="J79" s="127">
        <v>9833</v>
      </c>
      <c r="K79" s="127">
        <v>8424</v>
      </c>
      <c r="L79" s="127">
        <v>3388</v>
      </c>
      <c r="M79" s="127">
        <v>4801</v>
      </c>
      <c r="N79" s="127">
        <v>4120</v>
      </c>
      <c r="O79" s="127"/>
      <c r="P79" s="127"/>
    </row>
    <row r="80" spans="2:16" ht="15.5" x14ac:dyDescent="0.35">
      <c r="B80" s="127"/>
      <c r="C80" s="127" t="s">
        <v>16507</v>
      </c>
      <c r="D80" s="127" t="s">
        <v>16512</v>
      </c>
      <c r="E80" s="127">
        <v>2072</v>
      </c>
      <c r="F80" s="127">
        <v>3267</v>
      </c>
      <c r="G80" s="127">
        <v>3259</v>
      </c>
      <c r="H80" s="127">
        <v>7997</v>
      </c>
      <c r="I80" s="127">
        <v>9614</v>
      </c>
      <c r="J80" s="127">
        <v>7879</v>
      </c>
      <c r="K80" s="127">
        <v>4250</v>
      </c>
      <c r="L80" s="127">
        <v>4166</v>
      </c>
      <c r="M80" s="127">
        <v>6363</v>
      </c>
      <c r="N80" s="127">
        <v>6542</v>
      </c>
      <c r="O80" s="127"/>
      <c r="P80" s="127"/>
    </row>
    <row r="81" spans="2:16" ht="15.5" x14ac:dyDescent="0.35">
      <c r="B81" s="127"/>
      <c r="C81" s="127" t="s">
        <v>16505</v>
      </c>
      <c r="D81" s="127" t="s">
        <v>16512</v>
      </c>
      <c r="E81" s="127">
        <v>4751</v>
      </c>
      <c r="F81" s="127">
        <v>9325</v>
      </c>
      <c r="G81" s="127">
        <v>5398</v>
      </c>
      <c r="H81" s="127">
        <v>10427</v>
      </c>
      <c r="I81" s="127">
        <v>6157</v>
      </c>
      <c r="J81" s="127">
        <v>3493</v>
      </c>
      <c r="K81" s="127">
        <v>9813</v>
      </c>
      <c r="L81" s="127">
        <v>1898</v>
      </c>
      <c r="M81" s="127">
        <v>4422</v>
      </c>
      <c r="N81" s="127">
        <v>4315</v>
      </c>
      <c r="O81" s="127"/>
      <c r="P81" s="127"/>
    </row>
    <row r="82" spans="2:16" ht="15.5" x14ac:dyDescent="0.35">
      <c r="B82" s="127"/>
      <c r="C82" s="127" t="s">
        <v>16501</v>
      </c>
      <c r="D82" s="127" t="s">
        <v>16512</v>
      </c>
      <c r="E82" s="127">
        <v>4765</v>
      </c>
      <c r="F82" s="127">
        <v>8279</v>
      </c>
      <c r="G82" s="127">
        <v>8305</v>
      </c>
      <c r="H82" s="127">
        <v>3788</v>
      </c>
      <c r="I82" s="127">
        <v>10635</v>
      </c>
      <c r="J82" s="127">
        <v>6569</v>
      </c>
      <c r="K82" s="127">
        <v>2628</v>
      </c>
      <c r="L82" s="127">
        <v>10318</v>
      </c>
      <c r="M82" s="127">
        <v>2145</v>
      </c>
      <c r="N82" s="127">
        <v>4878</v>
      </c>
      <c r="O82" s="127"/>
      <c r="P82" s="127"/>
    </row>
    <row r="83" spans="2:16" ht="15.5" x14ac:dyDescent="0.35">
      <c r="B83" s="127"/>
      <c r="C83" s="127" t="s">
        <v>16503</v>
      </c>
      <c r="D83" s="127" t="s">
        <v>16512</v>
      </c>
      <c r="E83" s="127">
        <v>10257</v>
      </c>
      <c r="F83" s="127">
        <v>3819</v>
      </c>
      <c r="G83" s="127">
        <v>8621</v>
      </c>
      <c r="H83" s="127">
        <v>9189</v>
      </c>
      <c r="I83" s="127">
        <v>1631</v>
      </c>
      <c r="J83" s="127">
        <v>8240</v>
      </c>
      <c r="K83" s="127">
        <v>6068</v>
      </c>
      <c r="L83" s="127">
        <v>6835</v>
      </c>
      <c r="M83" s="127">
        <v>10860</v>
      </c>
      <c r="N83" s="127">
        <v>5000</v>
      </c>
      <c r="O83" s="127"/>
      <c r="P83" s="127"/>
    </row>
    <row r="84" spans="2:16" ht="15.5" x14ac:dyDescent="0.35">
      <c r="B84" s="127"/>
      <c r="C84" s="127" t="s">
        <v>16504</v>
      </c>
      <c r="D84" s="127" t="s">
        <v>16512</v>
      </c>
      <c r="E84" s="127">
        <v>8654</v>
      </c>
      <c r="F84" s="127">
        <v>7677</v>
      </c>
      <c r="G84" s="127">
        <v>7667</v>
      </c>
      <c r="H84" s="127">
        <v>8527</v>
      </c>
      <c r="I84" s="127">
        <v>6427</v>
      </c>
      <c r="J84" s="127">
        <v>8740</v>
      </c>
      <c r="K84" s="127">
        <v>9141</v>
      </c>
      <c r="L84" s="127">
        <v>8009</v>
      </c>
      <c r="M84" s="127">
        <v>3989</v>
      </c>
      <c r="N84" s="127">
        <v>5728</v>
      </c>
      <c r="O84" s="127"/>
      <c r="P84" s="127"/>
    </row>
    <row r="85" spans="2:16" ht="15.5" x14ac:dyDescent="0.35">
      <c r="B85" s="127"/>
      <c r="C85" s="127" t="s">
        <v>16505</v>
      </c>
      <c r="D85" s="127" t="s">
        <v>16502</v>
      </c>
      <c r="E85" s="127">
        <v>3156</v>
      </c>
      <c r="F85" s="127">
        <v>6846</v>
      </c>
      <c r="G85" s="127">
        <v>2674</v>
      </c>
      <c r="H85" s="127">
        <v>10020</v>
      </c>
      <c r="I85" s="127">
        <v>4537</v>
      </c>
      <c r="J85" s="127">
        <v>2849</v>
      </c>
      <c r="K85" s="127">
        <v>2778</v>
      </c>
      <c r="L85" s="127">
        <v>9878</v>
      </c>
      <c r="M85" s="127">
        <v>7896</v>
      </c>
      <c r="N85" s="127">
        <v>2637</v>
      </c>
      <c r="O85" s="127"/>
      <c r="P85" s="127"/>
    </row>
    <row r="86" spans="2:16" ht="15.5" x14ac:dyDescent="0.35">
      <c r="B86" s="127"/>
      <c r="C86" s="127" t="s">
        <v>16505</v>
      </c>
      <c r="D86" s="127" t="s">
        <v>16502</v>
      </c>
      <c r="E86" s="127">
        <v>9526</v>
      </c>
      <c r="F86" s="127">
        <v>2596</v>
      </c>
      <c r="G86" s="127">
        <v>5212</v>
      </c>
      <c r="H86" s="127">
        <v>6939</v>
      </c>
      <c r="I86" s="127">
        <v>2184</v>
      </c>
      <c r="J86" s="127">
        <v>9527</v>
      </c>
      <c r="K86" s="127">
        <v>10935</v>
      </c>
      <c r="L86" s="127">
        <v>1423</v>
      </c>
      <c r="M86" s="127">
        <v>4945</v>
      </c>
      <c r="N86" s="127">
        <v>8009</v>
      </c>
      <c r="O86" s="127"/>
      <c r="P86" s="127"/>
    </row>
    <row r="87" spans="2:16" ht="15.5" x14ac:dyDescent="0.35">
      <c r="B87" s="127"/>
      <c r="C87" s="127" t="s">
        <v>16501</v>
      </c>
      <c r="D87" s="127" t="s">
        <v>16502</v>
      </c>
      <c r="E87" s="127">
        <v>8464</v>
      </c>
      <c r="F87" s="127">
        <v>4489</v>
      </c>
      <c r="G87" s="127">
        <v>7662</v>
      </c>
      <c r="H87" s="127">
        <v>10955</v>
      </c>
      <c r="I87" s="127">
        <v>8235</v>
      </c>
      <c r="J87" s="127">
        <v>7680</v>
      </c>
      <c r="K87" s="127">
        <v>6531</v>
      </c>
      <c r="L87" s="127">
        <v>2716</v>
      </c>
      <c r="M87" s="127">
        <v>5643</v>
      </c>
      <c r="N87" s="127">
        <v>4998</v>
      </c>
      <c r="O87" s="127"/>
      <c r="P87" s="127"/>
    </row>
    <row r="88" spans="2:16" ht="15.5" x14ac:dyDescent="0.35">
      <c r="B88" s="127"/>
      <c r="C88" s="127" t="s">
        <v>16503</v>
      </c>
      <c r="D88" s="127" t="s">
        <v>16502</v>
      </c>
      <c r="E88" s="127">
        <v>6983</v>
      </c>
      <c r="F88" s="127">
        <v>1202</v>
      </c>
      <c r="G88" s="127">
        <v>8877</v>
      </c>
      <c r="H88" s="127">
        <v>9469</v>
      </c>
      <c r="I88" s="127">
        <v>1472</v>
      </c>
      <c r="J88" s="127">
        <v>7225</v>
      </c>
      <c r="K88" s="127">
        <v>9563</v>
      </c>
      <c r="L88" s="127">
        <v>2222</v>
      </c>
      <c r="M88" s="127">
        <v>10891</v>
      </c>
      <c r="N88" s="127">
        <v>5686</v>
      </c>
      <c r="O88" s="127"/>
      <c r="P88" s="127"/>
    </row>
    <row r="89" spans="2:16" ht="15.5" x14ac:dyDescent="0.35">
      <c r="B89" s="127"/>
      <c r="C89" s="127" t="s">
        <v>16504</v>
      </c>
      <c r="D89" s="127" t="s">
        <v>16502</v>
      </c>
      <c r="E89" s="127">
        <v>2308</v>
      </c>
      <c r="F89" s="127">
        <v>4707</v>
      </c>
      <c r="G89" s="127">
        <v>7256</v>
      </c>
      <c r="H89" s="127">
        <v>6322</v>
      </c>
      <c r="I89" s="127">
        <v>5029</v>
      </c>
      <c r="J89" s="127">
        <v>4207</v>
      </c>
      <c r="K89" s="127">
        <v>3421</v>
      </c>
      <c r="L89" s="127">
        <v>1954</v>
      </c>
      <c r="M89" s="127">
        <v>5991</v>
      </c>
      <c r="N89" s="127">
        <v>2507</v>
      </c>
      <c r="O89" s="127"/>
      <c r="P89" s="127"/>
    </row>
    <row r="90" spans="2:16" ht="15.5" x14ac:dyDescent="0.35">
      <c r="B90" s="127"/>
      <c r="C90" s="127" t="s">
        <v>16505</v>
      </c>
      <c r="D90" s="127" t="s">
        <v>16502</v>
      </c>
      <c r="E90" s="127">
        <v>7250</v>
      </c>
      <c r="F90" s="127">
        <v>1806</v>
      </c>
      <c r="G90" s="127">
        <v>10692</v>
      </c>
      <c r="H90" s="127">
        <v>10976</v>
      </c>
      <c r="I90" s="127">
        <v>5892</v>
      </c>
      <c r="J90" s="127">
        <v>2654</v>
      </c>
      <c r="K90" s="127">
        <v>8108</v>
      </c>
      <c r="L90" s="127">
        <v>6729</v>
      </c>
      <c r="M90" s="127">
        <v>5948</v>
      </c>
      <c r="N90" s="127">
        <v>10333</v>
      </c>
      <c r="O90" s="127"/>
      <c r="P90" s="127"/>
    </row>
    <row r="91" spans="2:16" ht="15.5" x14ac:dyDescent="0.35">
      <c r="B91" s="127"/>
      <c r="C91" s="127" t="s">
        <v>16503</v>
      </c>
      <c r="D91" s="127" t="s">
        <v>16506</v>
      </c>
      <c r="E91" s="127">
        <v>5247</v>
      </c>
      <c r="F91" s="127">
        <v>8408</v>
      </c>
      <c r="G91" s="127">
        <v>4337</v>
      </c>
      <c r="H91" s="127">
        <v>6567</v>
      </c>
      <c r="I91" s="127">
        <v>6023</v>
      </c>
      <c r="J91" s="127">
        <v>6326</v>
      </c>
      <c r="K91" s="127">
        <v>10832</v>
      </c>
      <c r="L91" s="127">
        <v>7871</v>
      </c>
      <c r="M91" s="127">
        <v>5053</v>
      </c>
      <c r="N91" s="127">
        <v>8001</v>
      </c>
      <c r="O91" s="127"/>
      <c r="P91" s="127"/>
    </row>
    <row r="92" spans="2:16" ht="15.5" x14ac:dyDescent="0.35">
      <c r="B92" s="127"/>
      <c r="C92" s="127" t="s">
        <v>16505</v>
      </c>
      <c r="D92" s="127" t="s">
        <v>16506</v>
      </c>
      <c r="E92" s="127">
        <v>9423</v>
      </c>
      <c r="F92" s="127">
        <v>7893</v>
      </c>
      <c r="G92" s="127">
        <v>5183</v>
      </c>
      <c r="H92" s="127">
        <v>5763</v>
      </c>
      <c r="I92" s="127">
        <v>8491</v>
      </c>
      <c r="J92" s="127">
        <v>10475</v>
      </c>
      <c r="K92" s="127">
        <v>4744</v>
      </c>
      <c r="L92" s="127">
        <v>3282</v>
      </c>
      <c r="M92" s="127">
        <v>9174</v>
      </c>
      <c r="N92" s="127">
        <v>7626</v>
      </c>
      <c r="O92" s="127"/>
      <c r="P92" s="127"/>
    </row>
    <row r="93" spans="2:16" ht="15.5" x14ac:dyDescent="0.35">
      <c r="B93" s="127"/>
      <c r="C93" s="127" t="s">
        <v>16501</v>
      </c>
      <c r="D93" s="127" t="s">
        <v>16506</v>
      </c>
      <c r="E93" s="127">
        <v>5606</v>
      </c>
      <c r="F93" s="127">
        <v>5640</v>
      </c>
      <c r="G93" s="127">
        <v>1275</v>
      </c>
      <c r="H93" s="127">
        <v>10395</v>
      </c>
      <c r="I93" s="127">
        <v>5807</v>
      </c>
      <c r="J93" s="127">
        <v>3726</v>
      </c>
      <c r="K93" s="127">
        <v>4661</v>
      </c>
      <c r="L93" s="127">
        <v>9392</v>
      </c>
      <c r="M93" s="127">
        <v>7209</v>
      </c>
      <c r="N93" s="127">
        <v>2935</v>
      </c>
      <c r="O93" s="127"/>
      <c r="P93" s="127"/>
    </row>
    <row r="94" spans="2:16" ht="15.5" x14ac:dyDescent="0.35">
      <c r="B94" s="127"/>
      <c r="C94" s="127" t="s">
        <v>16503</v>
      </c>
      <c r="D94" s="127" t="s">
        <v>16506</v>
      </c>
      <c r="E94" s="127">
        <v>4875</v>
      </c>
      <c r="F94" s="127">
        <v>8451</v>
      </c>
      <c r="G94" s="127">
        <v>3694</v>
      </c>
      <c r="H94" s="127">
        <v>9962</v>
      </c>
      <c r="I94" s="127">
        <v>5439</v>
      </c>
      <c r="J94" s="127">
        <v>4270</v>
      </c>
      <c r="K94" s="127">
        <v>7183</v>
      </c>
      <c r="L94" s="127">
        <v>4169</v>
      </c>
      <c r="M94" s="127">
        <v>5980</v>
      </c>
      <c r="N94" s="127">
        <v>8006</v>
      </c>
      <c r="O94" s="127"/>
      <c r="P94" s="127"/>
    </row>
    <row r="95" spans="2:16" ht="15.5" x14ac:dyDescent="0.35">
      <c r="B95" s="127"/>
      <c r="C95" s="127" t="s">
        <v>16504</v>
      </c>
      <c r="D95" s="127" t="s">
        <v>16506</v>
      </c>
      <c r="E95" s="127">
        <v>5783</v>
      </c>
      <c r="F95" s="127">
        <v>7450</v>
      </c>
      <c r="G95" s="127">
        <v>4734</v>
      </c>
      <c r="H95" s="127">
        <v>7739</v>
      </c>
      <c r="I95" s="127">
        <v>5066</v>
      </c>
      <c r="J95" s="127">
        <v>4072</v>
      </c>
      <c r="K95" s="127">
        <v>10496</v>
      </c>
      <c r="L95" s="127">
        <v>4111</v>
      </c>
      <c r="M95" s="127">
        <v>10030</v>
      </c>
      <c r="N95" s="127">
        <v>7574</v>
      </c>
      <c r="O95" s="127"/>
      <c r="P95" s="127"/>
    </row>
    <row r="96" spans="2:16" ht="15.5" x14ac:dyDescent="0.35">
      <c r="B96" s="127"/>
      <c r="C96" s="127" t="s">
        <v>16507</v>
      </c>
      <c r="D96" s="127" t="s">
        <v>16506</v>
      </c>
      <c r="E96" s="127">
        <v>4997</v>
      </c>
      <c r="F96" s="127">
        <v>9121</v>
      </c>
      <c r="G96" s="127">
        <v>6979</v>
      </c>
      <c r="H96" s="127">
        <v>10599</v>
      </c>
      <c r="I96" s="127">
        <v>2222</v>
      </c>
      <c r="J96" s="127">
        <v>8447</v>
      </c>
      <c r="K96" s="127">
        <v>6553</v>
      </c>
      <c r="L96" s="127">
        <v>2808</v>
      </c>
      <c r="M96" s="127">
        <v>3097</v>
      </c>
      <c r="N96" s="127">
        <v>1559</v>
      </c>
      <c r="O96" s="127"/>
      <c r="P96" s="127"/>
    </row>
    <row r="97" spans="2:16" ht="15.5" x14ac:dyDescent="0.35">
      <c r="B97" s="127"/>
      <c r="C97" s="127" t="s">
        <v>16501</v>
      </c>
      <c r="D97" s="127" t="s">
        <v>16506</v>
      </c>
      <c r="E97" s="127">
        <v>6570</v>
      </c>
      <c r="F97" s="127">
        <v>2894</v>
      </c>
      <c r="G97" s="127">
        <v>10620</v>
      </c>
      <c r="H97" s="127">
        <v>6513</v>
      </c>
      <c r="I97" s="127">
        <v>9272</v>
      </c>
      <c r="J97" s="127">
        <v>6912</v>
      </c>
      <c r="K97" s="127">
        <v>8430</v>
      </c>
      <c r="L97" s="127">
        <v>7622</v>
      </c>
      <c r="M97" s="127">
        <v>1491</v>
      </c>
      <c r="N97" s="127">
        <v>10035</v>
      </c>
      <c r="O97" s="127"/>
      <c r="P97" s="127"/>
    </row>
    <row r="98" spans="2:16" ht="15.5" x14ac:dyDescent="0.35">
      <c r="B98" s="127"/>
      <c r="C98" s="127" t="s">
        <v>16504</v>
      </c>
      <c r="D98" s="127" t="s">
        <v>16506</v>
      </c>
      <c r="E98" s="127">
        <v>5106</v>
      </c>
      <c r="F98" s="127">
        <v>2354</v>
      </c>
      <c r="G98" s="127">
        <v>2795</v>
      </c>
      <c r="H98" s="127">
        <v>8190</v>
      </c>
      <c r="I98" s="127">
        <v>7487</v>
      </c>
      <c r="J98" s="127">
        <v>2722</v>
      </c>
      <c r="K98" s="127">
        <v>2137</v>
      </c>
      <c r="L98" s="127">
        <v>7447</v>
      </c>
      <c r="M98" s="127">
        <v>5952</v>
      </c>
      <c r="N98" s="127">
        <v>2480</v>
      </c>
      <c r="O98" s="127"/>
      <c r="P98" s="127"/>
    </row>
    <row r="99" spans="2:16" ht="15.5" x14ac:dyDescent="0.35">
      <c r="B99" s="127"/>
      <c r="C99" s="127" t="s">
        <v>16501</v>
      </c>
      <c r="D99" s="127" t="s">
        <v>16506</v>
      </c>
      <c r="E99" s="127">
        <v>10181</v>
      </c>
      <c r="F99" s="127">
        <v>3293</v>
      </c>
      <c r="G99" s="127">
        <v>5808</v>
      </c>
      <c r="H99" s="127">
        <v>7816</v>
      </c>
      <c r="I99" s="127">
        <v>4948</v>
      </c>
      <c r="J99" s="127">
        <v>8985</v>
      </c>
      <c r="K99" s="127">
        <v>5338</v>
      </c>
      <c r="L99" s="127">
        <v>7577</v>
      </c>
      <c r="M99" s="127">
        <v>4002</v>
      </c>
      <c r="N99" s="127">
        <v>9228</v>
      </c>
      <c r="O99" s="127"/>
      <c r="P99" s="127"/>
    </row>
    <row r="100" spans="2:16" ht="15.5" x14ac:dyDescent="0.35">
      <c r="B100" s="127"/>
      <c r="C100" s="127" t="s">
        <v>16503</v>
      </c>
      <c r="D100" s="127" t="s">
        <v>16506</v>
      </c>
      <c r="E100" s="127">
        <v>9684</v>
      </c>
      <c r="F100" s="127">
        <v>8872</v>
      </c>
      <c r="G100" s="127">
        <v>8318</v>
      </c>
      <c r="H100" s="127">
        <v>5237</v>
      </c>
      <c r="I100" s="127">
        <v>2219</v>
      </c>
      <c r="J100" s="127">
        <v>6056</v>
      </c>
      <c r="K100" s="127">
        <v>4930</v>
      </c>
      <c r="L100" s="127">
        <v>9671</v>
      </c>
      <c r="M100" s="127">
        <v>1893</v>
      </c>
      <c r="N100" s="127">
        <v>9521</v>
      </c>
      <c r="O100" s="127"/>
      <c r="P100" s="127"/>
    </row>
    <row r="101" spans="2:16" ht="15.5" x14ac:dyDescent="0.35">
      <c r="B101" s="127"/>
      <c r="C101" s="127" t="s">
        <v>16504</v>
      </c>
      <c r="D101" s="127" t="s">
        <v>16506</v>
      </c>
      <c r="E101" s="127">
        <v>6966</v>
      </c>
      <c r="F101" s="127">
        <v>7330</v>
      </c>
      <c r="G101" s="127">
        <v>9572</v>
      </c>
      <c r="H101" s="127">
        <v>1658</v>
      </c>
      <c r="I101" s="127">
        <v>2044</v>
      </c>
      <c r="J101" s="127">
        <v>7603</v>
      </c>
      <c r="K101" s="127">
        <v>9505</v>
      </c>
      <c r="L101" s="127">
        <v>4015</v>
      </c>
      <c r="M101" s="127">
        <v>3214</v>
      </c>
      <c r="N101" s="127">
        <v>8331</v>
      </c>
      <c r="O101" s="127"/>
      <c r="P101" s="127"/>
    </row>
    <row r="102" spans="2:16" ht="15.5" x14ac:dyDescent="0.35">
      <c r="B102" s="127"/>
      <c r="C102" s="127" t="s">
        <v>16505</v>
      </c>
      <c r="D102" s="127" t="s">
        <v>16506</v>
      </c>
      <c r="E102" s="127">
        <v>3363</v>
      </c>
      <c r="F102" s="127">
        <v>8334</v>
      </c>
      <c r="G102" s="127">
        <v>5482</v>
      </c>
      <c r="H102" s="127">
        <v>4100</v>
      </c>
      <c r="I102" s="127">
        <v>4745</v>
      </c>
      <c r="J102" s="127">
        <v>3557</v>
      </c>
      <c r="K102" s="127">
        <v>10210</v>
      </c>
      <c r="L102" s="127">
        <v>9206</v>
      </c>
      <c r="M102" s="127">
        <v>10459</v>
      </c>
      <c r="N102" s="127">
        <v>9028</v>
      </c>
      <c r="O102" s="127"/>
      <c r="P102" s="127"/>
    </row>
    <row r="103" spans="2:16" ht="15.5" x14ac:dyDescent="0.35">
      <c r="B103" s="127"/>
      <c r="C103" s="127" t="s">
        <v>16505</v>
      </c>
      <c r="D103" s="127" t="s">
        <v>16506</v>
      </c>
      <c r="E103" s="127">
        <v>5577</v>
      </c>
      <c r="F103" s="127">
        <v>4592</v>
      </c>
      <c r="G103" s="127">
        <v>7709</v>
      </c>
      <c r="H103" s="127">
        <v>9516</v>
      </c>
      <c r="I103" s="127">
        <v>6280</v>
      </c>
      <c r="J103" s="127">
        <v>6573</v>
      </c>
      <c r="K103" s="127">
        <v>8030</v>
      </c>
      <c r="L103" s="127">
        <v>5530</v>
      </c>
      <c r="M103" s="127">
        <v>3162</v>
      </c>
      <c r="N103" s="127">
        <v>7474</v>
      </c>
      <c r="O103" s="127"/>
      <c r="P103" s="127"/>
    </row>
    <row r="104" spans="2:16" ht="15.5" x14ac:dyDescent="0.35">
      <c r="B104" s="127"/>
      <c r="C104" s="127" t="s">
        <v>16505</v>
      </c>
      <c r="D104" s="127" t="s">
        <v>16506</v>
      </c>
      <c r="E104" s="127">
        <v>5397</v>
      </c>
      <c r="F104" s="127">
        <v>3954</v>
      </c>
      <c r="G104" s="127">
        <v>4364</v>
      </c>
      <c r="H104" s="127">
        <v>4916</v>
      </c>
      <c r="I104" s="127">
        <v>4215</v>
      </c>
      <c r="J104" s="127">
        <v>5388</v>
      </c>
      <c r="K104" s="127">
        <v>10513</v>
      </c>
      <c r="L104" s="127">
        <v>4168</v>
      </c>
      <c r="M104" s="127">
        <v>5863</v>
      </c>
      <c r="N104" s="127">
        <v>7471</v>
      </c>
      <c r="O104" s="127"/>
      <c r="P104" s="127"/>
    </row>
    <row r="105" spans="2:16" ht="15.5" x14ac:dyDescent="0.35">
      <c r="B105" s="127"/>
      <c r="C105" s="127" t="s">
        <v>16501</v>
      </c>
      <c r="D105" s="127" t="s">
        <v>16508</v>
      </c>
      <c r="E105" s="127">
        <v>4114</v>
      </c>
      <c r="F105" s="127">
        <v>6461</v>
      </c>
      <c r="G105" s="127">
        <v>10330</v>
      </c>
      <c r="H105" s="127">
        <v>1873</v>
      </c>
      <c r="I105" s="127">
        <v>5020</v>
      </c>
      <c r="J105" s="127">
        <v>2033</v>
      </c>
      <c r="K105" s="127">
        <v>4205</v>
      </c>
      <c r="L105" s="127">
        <v>4409</v>
      </c>
      <c r="M105" s="127">
        <v>4731</v>
      </c>
      <c r="N105" s="127">
        <v>2046</v>
      </c>
      <c r="O105" s="127"/>
      <c r="P105" s="127"/>
    </row>
    <row r="106" spans="2:16" ht="15.5" x14ac:dyDescent="0.35">
      <c r="B106" s="127"/>
      <c r="C106" s="127" t="s">
        <v>16503</v>
      </c>
      <c r="D106" s="127" t="s">
        <v>16508</v>
      </c>
      <c r="E106" s="127">
        <v>6711</v>
      </c>
      <c r="F106" s="127">
        <v>3313</v>
      </c>
      <c r="G106" s="127">
        <v>5728</v>
      </c>
      <c r="H106" s="127">
        <v>3437</v>
      </c>
      <c r="I106" s="127">
        <v>2379</v>
      </c>
      <c r="J106" s="127">
        <v>2410</v>
      </c>
      <c r="K106" s="127">
        <v>6477</v>
      </c>
      <c r="L106" s="127">
        <v>7094</v>
      </c>
      <c r="M106" s="127">
        <v>5904</v>
      </c>
      <c r="N106" s="127">
        <v>6416</v>
      </c>
      <c r="O106" s="127"/>
      <c r="P106" s="127"/>
    </row>
    <row r="107" spans="2:16" ht="15.5" x14ac:dyDescent="0.35">
      <c r="B107" s="127"/>
      <c r="C107" s="127" t="s">
        <v>16504</v>
      </c>
      <c r="D107" s="127" t="s">
        <v>16508</v>
      </c>
      <c r="E107" s="127">
        <v>1220</v>
      </c>
      <c r="F107" s="127">
        <v>5145</v>
      </c>
      <c r="G107" s="127">
        <v>6585</v>
      </c>
      <c r="H107" s="127">
        <v>1579</v>
      </c>
      <c r="I107" s="127">
        <v>7739</v>
      </c>
      <c r="J107" s="127">
        <v>5515</v>
      </c>
      <c r="K107" s="127">
        <v>10378</v>
      </c>
      <c r="L107" s="127">
        <v>1554</v>
      </c>
      <c r="M107" s="127">
        <v>1453</v>
      </c>
      <c r="N107" s="127">
        <v>10830</v>
      </c>
      <c r="O107" s="127"/>
      <c r="P107" s="127"/>
    </row>
    <row r="108" spans="2:16" ht="15.5" x14ac:dyDescent="0.35">
      <c r="B108" s="127"/>
      <c r="C108" s="127" t="s">
        <v>16507</v>
      </c>
      <c r="D108" s="127" t="s">
        <v>16508</v>
      </c>
      <c r="E108" s="127">
        <v>5411</v>
      </c>
      <c r="F108" s="127">
        <v>8209</v>
      </c>
      <c r="G108" s="127">
        <v>2933</v>
      </c>
      <c r="H108" s="127">
        <v>9559</v>
      </c>
      <c r="I108" s="127">
        <v>3471</v>
      </c>
      <c r="J108" s="127">
        <v>9362</v>
      </c>
      <c r="K108" s="127">
        <v>4341</v>
      </c>
      <c r="L108" s="127">
        <v>9312</v>
      </c>
      <c r="M108" s="127">
        <v>8419</v>
      </c>
      <c r="N108" s="127">
        <v>10775</v>
      </c>
      <c r="O108" s="127"/>
      <c r="P108" s="127"/>
    </row>
    <row r="109" spans="2:16" ht="15.5" x14ac:dyDescent="0.35">
      <c r="B109" s="127"/>
      <c r="C109" s="127" t="s">
        <v>16501</v>
      </c>
      <c r="D109" s="127" t="s">
        <v>16508</v>
      </c>
      <c r="E109" s="127">
        <v>6206</v>
      </c>
      <c r="F109" s="127">
        <v>8412</v>
      </c>
      <c r="G109" s="127">
        <v>2139</v>
      </c>
      <c r="H109" s="127">
        <v>6154</v>
      </c>
      <c r="I109" s="127">
        <v>9253</v>
      </c>
      <c r="J109" s="127">
        <v>1997</v>
      </c>
      <c r="K109" s="127">
        <v>9235</v>
      </c>
      <c r="L109" s="127">
        <v>9937</v>
      </c>
      <c r="M109" s="127">
        <v>5677</v>
      </c>
      <c r="N109" s="127">
        <v>10025</v>
      </c>
      <c r="O109" s="127"/>
      <c r="P109" s="127"/>
    </row>
    <row r="110" spans="2:16" ht="15.5" x14ac:dyDescent="0.35">
      <c r="B110" s="127"/>
      <c r="C110" s="127" t="s">
        <v>16504</v>
      </c>
      <c r="D110" s="127" t="s">
        <v>16508</v>
      </c>
      <c r="E110" s="127">
        <v>7372</v>
      </c>
      <c r="F110" s="127">
        <v>2918</v>
      </c>
      <c r="G110" s="127">
        <v>9099</v>
      </c>
      <c r="H110" s="127">
        <v>9253</v>
      </c>
      <c r="I110" s="127">
        <v>10358</v>
      </c>
      <c r="J110" s="127">
        <v>2028</v>
      </c>
      <c r="K110" s="127">
        <v>8527</v>
      </c>
      <c r="L110" s="127">
        <v>10756</v>
      </c>
      <c r="M110" s="127">
        <v>4905</v>
      </c>
      <c r="N110" s="127">
        <v>8616</v>
      </c>
      <c r="O110" s="127"/>
      <c r="P110" s="127"/>
    </row>
    <row r="111" spans="2:16" ht="15.5" x14ac:dyDescent="0.35">
      <c r="B111" s="127"/>
      <c r="C111" s="127" t="s">
        <v>16503</v>
      </c>
      <c r="D111" s="127" t="s">
        <v>16509</v>
      </c>
      <c r="E111" s="127">
        <v>9817</v>
      </c>
      <c r="F111" s="127">
        <v>4847</v>
      </c>
      <c r="G111" s="127">
        <v>6906</v>
      </c>
      <c r="H111" s="127">
        <v>3067</v>
      </c>
      <c r="I111" s="127">
        <v>8814</v>
      </c>
      <c r="J111" s="127">
        <v>4105</v>
      </c>
      <c r="K111" s="127">
        <v>7490</v>
      </c>
      <c r="L111" s="127">
        <v>7314</v>
      </c>
      <c r="M111" s="127">
        <v>6428</v>
      </c>
      <c r="N111" s="127">
        <v>7948</v>
      </c>
      <c r="O111" s="127"/>
      <c r="P111" s="127"/>
    </row>
    <row r="112" spans="2:16" ht="15.5" x14ac:dyDescent="0.35">
      <c r="B112" s="127"/>
      <c r="C112" s="127" t="s">
        <v>16504</v>
      </c>
      <c r="D112" s="127" t="s">
        <v>16509</v>
      </c>
      <c r="E112" s="127">
        <v>3502</v>
      </c>
      <c r="F112" s="127">
        <v>7556</v>
      </c>
      <c r="G112" s="127">
        <v>1483</v>
      </c>
      <c r="H112" s="127">
        <v>2559</v>
      </c>
      <c r="I112" s="127">
        <v>7327</v>
      </c>
      <c r="J112" s="127">
        <v>10128</v>
      </c>
      <c r="K112" s="127">
        <v>2177</v>
      </c>
      <c r="L112" s="127">
        <v>2697</v>
      </c>
      <c r="M112" s="127">
        <v>3191</v>
      </c>
      <c r="N112" s="127">
        <v>6082</v>
      </c>
      <c r="O112" s="127"/>
      <c r="P112" s="127"/>
    </row>
    <row r="113" spans="2:16" ht="15.5" x14ac:dyDescent="0.35">
      <c r="B113" s="127"/>
      <c r="C113" s="127" t="s">
        <v>16505</v>
      </c>
      <c r="D113" s="127" t="s">
        <v>16509</v>
      </c>
      <c r="E113" s="127">
        <v>6649</v>
      </c>
      <c r="F113" s="127">
        <v>2269</v>
      </c>
      <c r="G113" s="127">
        <v>8777</v>
      </c>
      <c r="H113" s="127">
        <v>4372</v>
      </c>
      <c r="I113" s="127">
        <v>8661</v>
      </c>
      <c r="J113" s="127">
        <v>8946</v>
      </c>
      <c r="K113" s="127">
        <v>2289</v>
      </c>
      <c r="L113" s="127">
        <v>2908</v>
      </c>
      <c r="M113" s="127">
        <v>7504</v>
      </c>
      <c r="N113" s="127">
        <v>1869</v>
      </c>
      <c r="O113" s="127"/>
      <c r="P113" s="127"/>
    </row>
    <row r="114" spans="2:16" ht="15.5" x14ac:dyDescent="0.35">
      <c r="B114" s="127"/>
      <c r="C114" s="127" t="s">
        <v>16505</v>
      </c>
      <c r="D114" s="127" t="s">
        <v>16509</v>
      </c>
      <c r="E114" s="127">
        <v>4698</v>
      </c>
      <c r="F114" s="127">
        <v>5238</v>
      </c>
      <c r="G114" s="127">
        <v>3394</v>
      </c>
      <c r="H114" s="127">
        <v>7738</v>
      </c>
      <c r="I114" s="127">
        <v>4527</v>
      </c>
      <c r="J114" s="127">
        <v>10014</v>
      </c>
      <c r="K114" s="127">
        <v>6370</v>
      </c>
      <c r="L114" s="127">
        <v>4361</v>
      </c>
      <c r="M114" s="127">
        <v>6546</v>
      </c>
      <c r="N114" s="127">
        <v>5474</v>
      </c>
      <c r="O114" s="127"/>
      <c r="P114" s="127"/>
    </row>
    <row r="115" spans="2:16" ht="15.5" x14ac:dyDescent="0.35">
      <c r="B115" s="127"/>
      <c r="C115" s="127" t="s">
        <v>16501</v>
      </c>
      <c r="D115" s="127" t="s">
        <v>16510</v>
      </c>
      <c r="E115" s="127">
        <v>9264</v>
      </c>
      <c r="F115" s="127">
        <v>8941</v>
      </c>
      <c r="G115" s="127">
        <v>10199</v>
      </c>
      <c r="H115" s="127">
        <v>9604</v>
      </c>
      <c r="I115" s="127">
        <v>1844</v>
      </c>
      <c r="J115" s="127">
        <v>8562</v>
      </c>
      <c r="K115" s="127">
        <v>5321</v>
      </c>
      <c r="L115" s="127">
        <v>4246</v>
      </c>
      <c r="M115" s="127">
        <v>7333</v>
      </c>
      <c r="N115" s="127">
        <v>7051</v>
      </c>
      <c r="O115" s="127"/>
      <c r="P115" s="127"/>
    </row>
    <row r="116" spans="2:16" ht="15.5" x14ac:dyDescent="0.35">
      <c r="B116" s="127"/>
      <c r="C116" s="127" t="s">
        <v>16503</v>
      </c>
      <c r="D116" s="127" t="s">
        <v>16510</v>
      </c>
      <c r="E116" s="127">
        <v>3336</v>
      </c>
      <c r="F116" s="127">
        <v>7745</v>
      </c>
      <c r="G116" s="127">
        <v>3285</v>
      </c>
      <c r="H116" s="127">
        <v>4947</v>
      </c>
      <c r="I116" s="127">
        <v>3562</v>
      </c>
      <c r="J116" s="127">
        <v>10231</v>
      </c>
      <c r="K116" s="127">
        <v>1230</v>
      </c>
      <c r="L116" s="127">
        <v>8950</v>
      </c>
      <c r="M116" s="127">
        <v>5182</v>
      </c>
      <c r="N116" s="127">
        <v>10303</v>
      </c>
      <c r="O116" s="127"/>
      <c r="P116" s="127"/>
    </row>
    <row r="117" spans="2:16" ht="15.5" x14ac:dyDescent="0.35">
      <c r="B117" s="127"/>
      <c r="C117" s="127" t="s">
        <v>16504</v>
      </c>
      <c r="D117" s="127" t="s">
        <v>16510</v>
      </c>
      <c r="E117" s="127">
        <v>5268</v>
      </c>
      <c r="F117" s="127">
        <v>9913</v>
      </c>
      <c r="G117" s="127">
        <v>7430</v>
      </c>
      <c r="H117" s="127">
        <v>7717</v>
      </c>
      <c r="I117" s="127">
        <v>8446</v>
      </c>
      <c r="J117" s="127">
        <v>6541</v>
      </c>
      <c r="K117" s="127">
        <v>3378</v>
      </c>
      <c r="L117" s="127">
        <v>8812</v>
      </c>
      <c r="M117" s="127">
        <v>3923</v>
      </c>
      <c r="N117" s="127">
        <v>8564</v>
      </c>
      <c r="O117" s="127"/>
      <c r="P117" s="127"/>
    </row>
    <row r="118" spans="2:16" ht="15.5" x14ac:dyDescent="0.35">
      <c r="B118" s="127"/>
      <c r="C118" s="127" t="s">
        <v>16507</v>
      </c>
      <c r="D118" s="127" t="s">
        <v>16510</v>
      </c>
      <c r="E118" s="127">
        <v>4087</v>
      </c>
      <c r="F118" s="127">
        <v>6470</v>
      </c>
      <c r="G118" s="127">
        <v>5875</v>
      </c>
      <c r="H118" s="127">
        <v>5689</v>
      </c>
      <c r="I118" s="127">
        <v>10109</v>
      </c>
      <c r="J118" s="127">
        <v>10003</v>
      </c>
      <c r="K118" s="127">
        <v>8066</v>
      </c>
      <c r="L118" s="127">
        <v>1219</v>
      </c>
      <c r="M118" s="127">
        <v>9602</v>
      </c>
      <c r="N118" s="127">
        <v>5086</v>
      </c>
      <c r="O118" s="127"/>
      <c r="P118" s="127"/>
    </row>
    <row r="119" spans="2:16" ht="15.5" x14ac:dyDescent="0.35">
      <c r="B119" s="127"/>
      <c r="C119" s="127" t="s">
        <v>16501</v>
      </c>
      <c r="D119" s="127" t="s">
        <v>16510</v>
      </c>
      <c r="E119" s="127">
        <v>2917</v>
      </c>
      <c r="F119" s="127">
        <v>7046</v>
      </c>
      <c r="G119" s="127">
        <v>3049</v>
      </c>
      <c r="H119" s="127">
        <v>1593</v>
      </c>
      <c r="I119" s="127">
        <v>2452</v>
      </c>
      <c r="J119" s="127">
        <v>10693</v>
      </c>
      <c r="K119" s="127">
        <v>4310</v>
      </c>
      <c r="L119" s="127">
        <v>3274</v>
      </c>
      <c r="M119" s="127">
        <v>10969</v>
      </c>
      <c r="N119" s="127">
        <v>4722</v>
      </c>
      <c r="O119" s="127"/>
      <c r="P119" s="127"/>
    </row>
    <row r="120" spans="2:16" ht="15.5" x14ac:dyDescent="0.35">
      <c r="B120" s="127"/>
      <c r="C120" s="127" t="s">
        <v>16503</v>
      </c>
      <c r="D120" s="127" t="s">
        <v>16510</v>
      </c>
      <c r="E120" s="127">
        <v>4364</v>
      </c>
      <c r="F120" s="127">
        <v>5212</v>
      </c>
      <c r="G120" s="127">
        <v>2303</v>
      </c>
      <c r="H120" s="127">
        <v>8879</v>
      </c>
      <c r="I120" s="127">
        <v>7137</v>
      </c>
      <c r="J120" s="127">
        <v>1461</v>
      </c>
      <c r="K120" s="127">
        <v>9647</v>
      </c>
      <c r="L120" s="127">
        <v>4053</v>
      </c>
      <c r="M120" s="127">
        <v>9797</v>
      </c>
      <c r="N120" s="127">
        <v>8957</v>
      </c>
      <c r="O120" s="127"/>
      <c r="P120" s="127"/>
    </row>
    <row r="121" spans="2:16" ht="15.5" x14ac:dyDescent="0.35">
      <c r="B121" s="127"/>
      <c r="C121" s="127" t="s">
        <v>16501</v>
      </c>
      <c r="D121" s="127" t="s">
        <v>16511</v>
      </c>
      <c r="E121" s="127">
        <v>2851</v>
      </c>
      <c r="F121" s="127">
        <v>2238</v>
      </c>
      <c r="G121" s="127">
        <v>1409</v>
      </c>
      <c r="H121" s="127">
        <v>4711</v>
      </c>
      <c r="I121" s="127">
        <v>10351</v>
      </c>
      <c r="J121" s="127">
        <v>1337</v>
      </c>
      <c r="K121" s="127">
        <v>4002</v>
      </c>
      <c r="L121" s="127">
        <v>6542</v>
      </c>
      <c r="M121" s="127">
        <v>4201</v>
      </c>
      <c r="N121" s="127">
        <v>2735</v>
      </c>
      <c r="O121" s="127"/>
      <c r="P121" s="127"/>
    </row>
    <row r="122" spans="2:16" ht="15.5" x14ac:dyDescent="0.35">
      <c r="B122" s="127"/>
      <c r="C122" s="127" t="s">
        <v>16503</v>
      </c>
      <c r="D122" s="127" t="s">
        <v>16511</v>
      </c>
      <c r="E122" s="127">
        <v>1745</v>
      </c>
      <c r="F122" s="127">
        <v>6011</v>
      </c>
      <c r="G122" s="127">
        <v>9276</v>
      </c>
      <c r="H122" s="127">
        <v>6047</v>
      </c>
      <c r="I122" s="127">
        <v>10944</v>
      </c>
      <c r="J122" s="127">
        <v>2219</v>
      </c>
      <c r="K122" s="127">
        <v>9015</v>
      </c>
      <c r="L122" s="127">
        <v>6663</v>
      </c>
      <c r="M122" s="127">
        <v>2473</v>
      </c>
      <c r="N122" s="127">
        <v>7577</v>
      </c>
      <c r="O122" s="127"/>
      <c r="P122" s="127"/>
    </row>
    <row r="123" spans="2:16" ht="15.5" x14ac:dyDescent="0.35">
      <c r="B123" s="127"/>
      <c r="C123" s="127" t="s">
        <v>16505</v>
      </c>
      <c r="D123" s="127" t="s">
        <v>16511</v>
      </c>
      <c r="E123" s="127">
        <v>7511</v>
      </c>
      <c r="F123" s="127">
        <v>7381</v>
      </c>
      <c r="G123" s="127">
        <v>9062</v>
      </c>
      <c r="H123" s="127">
        <v>5903</v>
      </c>
      <c r="I123" s="127">
        <v>4906</v>
      </c>
      <c r="J123" s="127">
        <v>5790</v>
      </c>
      <c r="K123" s="127">
        <v>9852</v>
      </c>
      <c r="L123" s="127">
        <v>6921</v>
      </c>
      <c r="M123" s="127">
        <v>8025</v>
      </c>
      <c r="N123" s="127">
        <v>6009</v>
      </c>
      <c r="O123" s="127"/>
      <c r="P123" s="127"/>
    </row>
    <row r="124" spans="2:16" ht="15.5" x14ac:dyDescent="0.35">
      <c r="B124" s="127"/>
      <c r="C124" s="127" t="s">
        <v>16503</v>
      </c>
      <c r="D124" s="127" t="s">
        <v>16511</v>
      </c>
      <c r="E124" s="127">
        <v>10735</v>
      </c>
      <c r="F124" s="127">
        <v>4024</v>
      </c>
      <c r="G124" s="127">
        <v>10846</v>
      </c>
      <c r="H124" s="127">
        <v>6738</v>
      </c>
      <c r="I124" s="127">
        <v>3904</v>
      </c>
      <c r="J124" s="127">
        <v>10402</v>
      </c>
      <c r="K124" s="127">
        <v>5654</v>
      </c>
      <c r="L124" s="127">
        <v>4186</v>
      </c>
      <c r="M124" s="127">
        <v>9291</v>
      </c>
      <c r="N124" s="127">
        <v>5013</v>
      </c>
      <c r="O124" s="127"/>
      <c r="P124" s="127"/>
    </row>
    <row r="125" spans="2:16" ht="15.5" x14ac:dyDescent="0.35">
      <c r="B125" s="127"/>
      <c r="C125" s="127" t="s">
        <v>16504</v>
      </c>
      <c r="D125" s="127" t="s">
        <v>16511</v>
      </c>
      <c r="E125" s="127">
        <v>2899</v>
      </c>
      <c r="F125" s="127">
        <v>5911</v>
      </c>
      <c r="G125" s="127">
        <v>10243</v>
      </c>
      <c r="H125" s="127">
        <v>8396</v>
      </c>
      <c r="I125" s="127">
        <v>6698</v>
      </c>
      <c r="J125" s="127">
        <v>4790</v>
      </c>
      <c r="K125" s="127">
        <v>6527</v>
      </c>
      <c r="L125" s="127">
        <v>7468</v>
      </c>
      <c r="M125" s="127">
        <v>7554</v>
      </c>
      <c r="N125" s="127">
        <v>3454</v>
      </c>
      <c r="O125" s="127"/>
      <c r="P125" s="127"/>
    </row>
    <row r="126" spans="2:16" ht="15.5" x14ac:dyDescent="0.35">
      <c r="B126" s="127"/>
      <c r="C126" s="127" t="s">
        <v>16505</v>
      </c>
      <c r="D126" s="127" t="s">
        <v>16511</v>
      </c>
      <c r="E126" s="127">
        <v>9292</v>
      </c>
      <c r="F126" s="127">
        <v>7959</v>
      </c>
      <c r="G126" s="127">
        <v>9551</v>
      </c>
      <c r="H126" s="127">
        <v>3323</v>
      </c>
      <c r="I126" s="127">
        <v>1233</v>
      </c>
      <c r="J126" s="127">
        <v>9203</v>
      </c>
      <c r="K126" s="127">
        <v>10636</v>
      </c>
      <c r="L126" s="127">
        <v>5649</v>
      </c>
      <c r="M126" s="127">
        <v>4764</v>
      </c>
      <c r="N126" s="127">
        <v>1965</v>
      </c>
      <c r="O126" s="127"/>
      <c r="P126" s="127"/>
    </row>
    <row r="127" spans="2:16" ht="15.5" x14ac:dyDescent="0.35">
      <c r="B127" s="127"/>
      <c r="C127" s="127" t="s">
        <v>16505</v>
      </c>
      <c r="D127" s="127" t="s">
        <v>16511</v>
      </c>
      <c r="E127" s="127">
        <v>1393</v>
      </c>
      <c r="F127" s="127">
        <v>4955</v>
      </c>
      <c r="G127" s="127">
        <v>4056</v>
      </c>
      <c r="H127" s="127">
        <v>8533</v>
      </c>
      <c r="I127" s="127">
        <v>6684</v>
      </c>
      <c r="J127" s="127">
        <v>8536</v>
      </c>
      <c r="K127" s="127">
        <v>7057</v>
      </c>
      <c r="L127" s="127">
        <v>2578</v>
      </c>
      <c r="M127" s="127">
        <v>10275</v>
      </c>
      <c r="N127" s="127">
        <v>5190</v>
      </c>
      <c r="O127" s="127"/>
      <c r="P127" s="127"/>
    </row>
    <row r="128" spans="2:16" ht="15.5" x14ac:dyDescent="0.35">
      <c r="B128" s="127"/>
      <c r="C128" s="127" t="s">
        <v>16501</v>
      </c>
      <c r="D128" s="127" t="s">
        <v>16509</v>
      </c>
      <c r="E128" s="127">
        <v>9210</v>
      </c>
      <c r="F128" s="127">
        <v>2823</v>
      </c>
      <c r="G128" s="127">
        <v>9639</v>
      </c>
      <c r="H128" s="127">
        <v>2669</v>
      </c>
      <c r="I128" s="127">
        <v>2699</v>
      </c>
      <c r="J128" s="127">
        <v>3709</v>
      </c>
      <c r="K128" s="127">
        <v>1984</v>
      </c>
      <c r="L128" s="127">
        <v>8075</v>
      </c>
      <c r="M128" s="127">
        <v>9036</v>
      </c>
      <c r="N128" s="127">
        <v>1797</v>
      </c>
      <c r="O128" s="127"/>
      <c r="P128" s="127"/>
    </row>
    <row r="129" spans="2:16" ht="15.5" x14ac:dyDescent="0.35">
      <c r="B129" s="127"/>
      <c r="C129" s="127" t="s">
        <v>16503</v>
      </c>
      <c r="D129" s="127" t="s">
        <v>16509</v>
      </c>
      <c r="E129" s="127">
        <v>9748</v>
      </c>
      <c r="F129" s="127">
        <v>9946</v>
      </c>
      <c r="G129" s="127">
        <v>10594</v>
      </c>
      <c r="H129" s="127">
        <v>8237</v>
      </c>
      <c r="I129" s="127">
        <v>3498</v>
      </c>
      <c r="J129" s="127">
        <v>7160</v>
      </c>
      <c r="K129" s="127">
        <v>7040</v>
      </c>
      <c r="L129" s="127">
        <v>1338</v>
      </c>
      <c r="M129" s="127">
        <v>8375</v>
      </c>
      <c r="N129" s="127">
        <v>4264</v>
      </c>
      <c r="O129" s="127"/>
      <c r="P129" s="127"/>
    </row>
    <row r="130" spans="2:16" ht="15.5" x14ac:dyDescent="0.35">
      <c r="B130" s="127"/>
      <c r="C130" s="127" t="s">
        <v>16504</v>
      </c>
      <c r="D130" s="127" t="s">
        <v>16509</v>
      </c>
      <c r="E130" s="127">
        <v>9462</v>
      </c>
      <c r="F130" s="127">
        <v>9003</v>
      </c>
      <c r="G130" s="127">
        <v>9107</v>
      </c>
      <c r="H130" s="127">
        <v>5524</v>
      </c>
      <c r="I130" s="127">
        <v>2117</v>
      </c>
      <c r="J130" s="127">
        <v>7577</v>
      </c>
      <c r="K130" s="127">
        <v>8250</v>
      </c>
      <c r="L130" s="127">
        <v>2667</v>
      </c>
      <c r="M130" s="127">
        <v>10241</v>
      </c>
      <c r="N130" s="127">
        <v>10621</v>
      </c>
      <c r="O130" s="127"/>
      <c r="P130" s="127"/>
    </row>
    <row r="131" spans="2:16" ht="15.5" x14ac:dyDescent="0.35">
      <c r="B131" s="127"/>
      <c r="C131" s="127" t="s">
        <v>16507</v>
      </c>
      <c r="D131" s="127" t="s">
        <v>16509</v>
      </c>
      <c r="E131" s="127">
        <v>3486</v>
      </c>
      <c r="F131" s="127">
        <v>9833</v>
      </c>
      <c r="G131" s="127">
        <v>8004</v>
      </c>
      <c r="H131" s="127">
        <v>6566</v>
      </c>
      <c r="I131" s="127">
        <v>6666</v>
      </c>
      <c r="J131" s="127">
        <v>3465</v>
      </c>
      <c r="K131" s="127">
        <v>1782</v>
      </c>
      <c r="L131" s="127">
        <v>2072</v>
      </c>
      <c r="M131" s="127">
        <v>8351</v>
      </c>
      <c r="N131" s="127">
        <v>4708</v>
      </c>
      <c r="O131" s="127"/>
      <c r="P131" s="127"/>
    </row>
    <row r="132" spans="2:16" ht="15.5" x14ac:dyDescent="0.35">
      <c r="B132" s="127"/>
      <c r="C132" s="127" t="s">
        <v>16505</v>
      </c>
      <c r="D132" s="127" t="s">
        <v>16509</v>
      </c>
      <c r="E132" s="127">
        <v>9722</v>
      </c>
      <c r="F132" s="127">
        <v>5411</v>
      </c>
      <c r="G132" s="127">
        <v>10801</v>
      </c>
      <c r="H132" s="127">
        <v>8267</v>
      </c>
      <c r="I132" s="127">
        <v>1678</v>
      </c>
      <c r="J132" s="127">
        <v>2757</v>
      </c>
      <c r="K132" s="127">
        <v>7629</v>
      </c>
      <c r="L132" s="127">
        <v>6084</v>
      </c>
      <c r="M132" s="127">
        <v>4348</v>
      </c>
      <c r="N132" s="127">
        <v>8665</v>
      </c>
      <c r="O132" s="127"/>
      <c r="P132" s="127"/>
    </row>
    <row r="133" spans="2:16" ht="15.5" x14ac:dyDescent="0.35">
      <c r="B133" s="127"/>
      <c r="C133" s="127" t="s">
        <v>16503</v>
      </c>
      <c r="D133" s="127" t="s">
        <v>16509</v>
      </c>
      <c r="E133" s="127">
        <v>10443</v>
      </c>
      <c r="F133" s="127">
        <v>2784</v>
      </c>
      <c r="G133" s="127">
        <v>5405</v>
      </c>
      <c r="H133" s="127">
        <v>2699</v>
      </c>
      <c r="I133" s="127">
        <v>2084</v>
      </c>
      <c r="J133" s="127">
        <v>8970</v>
      </c>
      <c r="K133" s="127">
        <v>5115</v>
      </c>
      <c r="L133" s="127">
        <v>7677</v>
      </c>
      <c r="M133" s="127">
        <v>7464</v>
      </c>
      <c r="N133" s="127">
        <v>6185</v>
      </c>
      <c r="O133" s="127"/>
      <c r="P133" s="127"/>
    </row>
    <row r="134" spans="2:16" ht="15.5" x14ac:dyDescent="0.35">
      <c r="B134" s="127"/>
      <c r="C134" s="127" t="s">
        <v>16505</v>
      </c>
      <c r="D134" s="127" t="s">
        <v>16509</v>
      </c>
      <c r="E134" s="127">
        <v>2279</v>
      </c>
      <c r="F134" s="127">
        <v>10665</v>
      </c>
      <c r="G134" s="127">
        <v>2245</v>
      </c>
      <c r="H134" s="127">
        <v>5890</v>
      </c>
      <c r="I134" s="127">
        <v>5347</v>
      </c>
      <c r="J134" s="127">
        <v>5787</v>
      </c>
      <c r="K134" s="127">
        <v>10533</v>
      </c>
      <c r="L134" s="127">
        <v>1368</v>
      </c>
      <c r="M134" s="127">
        <v>7879</v>
      </c>
      <c r="N134" s="127">
        <v>2872</v>
      </c>
      <c r="O134" s="127"/>
      <c r="P134" s="127"/>
    </row>
    <row r="135" spans="2:16" ht="15.5" x14ac:dyDescent="0.35">
      <c r="B135" s="127"/>
      <c r="C135" s="127" t="s">
        <v>16501</v>
      </c>
      <c r="D135" s="127" t="s">
        <v>16509</v>
      </c>
      <c r="E135" s="127">
        <v>10360</v>
      </c>
      <c r="F135" s="127">
        <v>3070</v>
      </c>
      <c r="G135" s="127">
        <v>2727</v>
      </c>
      <c r="H135" s="127">
        <v>4303</v>
      </c>
      <c r="I135" s="127">
        <v>8120</v>
      </c>
      <c r="J135" s="127">
        <v>5471</v>
      </c>
      <c r="K135" s="127">
        <v>3878</v>
      </c>
      <c r="L135" s="127">
        <v>1962</v>
      </c>
      <c r="M135" s="127">
        <v>2738</v>
      </c>
      <c r="N135" s="127">
        <v>10996</v>
      </c>
      <c r="O135" s="127"/>
      <c r="P135" s="127"/>
    </row>
    <row r="136" spans="2:16" ht="15.5" x14ac:dyDescent="0.35">
      <c r="B136" s="127"/>
      <c r="C136" s="127" t="s">
        <v>16503</v>
      </c>
      <c r="D136" s="127" t="s">
        <v>16509</v>
      </c>
      <c r="E136" s="127">
        <v>8257</v>
      </c>
      <c r="F136" s="127">
        <v>3912</v>
      </c>
      <c r="G136" s="127">
        <v>10090</v>
      </c>
      <c r="H136" s="127">
        <v>4105</v>
      </c>
      <c r="I136" s="127">
        <v>4297</v>
      </c>
      <c r="J136" s="127">
        <v>4275</v>
      </c>
      <c r="K136" s="127">
        <v>10520</v>
      </c>
      <c r="L136" s="127">
        <v>9918</v>
      </c>
      <c r="M136" s="127">
        <v>2411</v>
      </c>
      <c r="N136" s="127">
        <v>10341</v>
      </c>
      <c r="O136" s="127"/>
      <c r="P136" s="127"/>
    </row>
    <row r="137" spans="2:16" ht="15.5" x14ac:dyDescent="0.35">
      <c r="B137" s="127"/>
      <c r="C137" s="127" t="s">
        <v>16504</v>
      </c>
      <c r="D137" s="127" t="s">
        <v>16509</v>
      </c>
      <c r="E137" s="127">
        <v>3007</v>
      </c>
      <c r="F137" s="127">
        <v>2129</v>
      </c>
      <c r="G137" s="127">
        <v>4141</v>
      </c>
      <c r="H137" s="127">
        <v>2110</v>
      </c>
      <c r="I137" s="127">
        <v>3927</v>
      </c>
      <c r="J137" s="127">
        <v>2349</v>
      </c>
      <c r="K137" s="127">
        <v>5333</v>
      </c>
      <c r="L137" s="127">
        <v>3921</v>
      </c>
      <c r="M137" s="127">
        <v>10069</v>
      </c>
      <c r="N137" s="127">
        <v>9163</v>
      </c>
      <c r="O137" s="127"/>
      <c r="P137" s="127"/>
    </row>
    <row r="138" spans="2:16" ht="15.5" x14ac:dyDescent="0.35">
      <c r="B138" s="127"/>
      <c r="C138" s="127" t="s">
        <v>16507</v>
      </c>
      <c r="D138" s="127" t="s">
        <v>1656</v>
      </c>
      <c r="E138" s="127">
        <v>5702</v>
      </c>
      <c r="F138" s="127">
        <v>7922</v>
      </c>
      <c r="G138" s="127">
        <v>4791</v>
      </c>
      <c r="H138" s="127">
        <v>8703</v>
      </c>
      <c r="I138" s="127">
        <v>6199</v>
      </c>
      <c r="J138" s="127">
        <v>8010</v>
      </c>
      <c r="K138" s="127">
        <v>10715</v>
      </c>
      <c r="L138" s="127">
        <v>7393</v>
      </c>
      <c r="M138" s="127">
        <v>9799</v>
      </c>
      <c r="N138" s="127">
        <v>10599</v>
      </c>
      <c r="O138" s="127"/>
      <c r="P138" s="127"/>
    </row>
    <row r="139" spans="2:16" ht="15.5" x14ac:dyDescent="0.35">
      <c r="B139" s="127"/>
      <c r="C139" s="127" t="s">
        <v>16501</v>
      </c>
      <c r="D139" s="127" t="s">
        <v>1656</v>
      </c>
      <c r="E139" s="127">
        <v>2792</v>
      </c>
      <c r="F139" s="127">
        <v>7801</v>
      </c>
      <c r="G139" s="127">
        <v>2111</v>
      </c>
      <c r="H139" s="127">
        <v>6630</v>
      </c>
      <c r="I139" s="127">
        <v>9471</v>
      </c>
      <c r="J139" s="127">
        <v>1417</v>
      </c>
      <c r="K139" s="127">
        <v>9907</v>
      </c>
      <c r="L139" s="127">
        <v>8860</v>
      </c>
      <c r="M139" s="127">
        <v>10707</v>
      </c>
      <c r="N139" s="127">
        <v>3235</v>
      </c>
      <c r="O139" s="127"/>
      <c r="P139" s="127"/>
    </row>
    <row r="140" spans="2:16" ht="15.5" x14ac:dyDescent="0.35">
      <c r="B140" s="127"/>
      <c r="C140" s="127" t="s">
        <v>16504</v>
      </c>
      <c r="D140" s="127" t="s">
        <v>1656</v>
      </c>
      <c r="E140" s="127">
        <v>4179</v>
      </c>
      <c r="F140" s="127">
        <v>6366</v>
      </c>
      <c r="G140" s="127">
        <v>3385</v>
      </c>
      <c r="H140" s="127">
        <v>6086</v>
      </c>
      <c r="I140" s="127">
        <v>3006</v>
      </c>
      <c r="J140" s="127">
        <v>6059</v>
      </c>
      <c r="K140" s="127">
        <v>3934</v>
      </c>
      <c r="L140" s="127">
        <v>2031</v>
      </c>
      <c r="M140" s="127">
        <v>8815</v>
      </c>
      <c r="N140" s="127">
        <v>8770</v>
      </c>
      <c r="O140" s="127"/>
      <c r="P140" s="127"/>
    </row>
    <row r="141" spans="2:16" ht="15.5" x14ac:dyDescent="0.35">
      <c r="B141" s="127"/>
      <c r="C141" s="127" t="s">
        <v>16507</v>
      </c>
      <c r="D141" s="127" t="s">
        <v>1656</v>
      </c>
      <c r="E141" s="127">
        <v>3176</v>
      </c>
      <c r="F141" s="127">
        <v>7148</v>
      </c>
      <c r="G141" s="127">
        <v>1510</v>
      </c>
      <c r="H141" s="127">
        <v>2856</v>
      </c>
      <c r="I141" s="127">
        <v>8500</v>
      </c>
      <c r="J141" s="127">
        <v>5863</v>
      </c>
      <c r="K141" s="127">
        <v>7864</v>
      </c>
      <c r="L141" s="127">
        <v>8536</v>
      </c>
      <c r="M141" s="127">
        <v>8840</v>
      </c>
      <c r="N141" s="127">
        <v>6823</v>
      </c>
      <c r="O141" s="127"/>
      <c r="P141" s="127"/>
    </row>
    <row r="142" spans="2:16" ht="15.5" x14ac:dyDescent="0.35">
      <c r="B142" s="127"/>
      <c r="C142" s="127" t="s">
        <v>16505</v>
      </c>
      <c r="D142" s="127" t="s">
        <v>1656</v>
      </c>
      <c r="E142" s="127">
        <v>9511</v>
      </c>
      <c r="F142" s="127">
        <v>8848</v>
      </c>
      <c r="G142" s="127">
        <v>8721</v>
      </c>
      <c r="H142" s="127">
        <v>5411</v>
      </c>
      <c r="I142" s="127">
        <v>2212</v>
      </c>
      <c r="J142" s="127">
        <v>5518</v>
      </c>
      <c r="K142" s="127">
        <v>6707</v>
      </c>
      <c r="L142" s="127">
        <v>4580</v>
      </c>
      <c r="M142" s="127">
        <v>4328</v>
      </c>
      <c r="N142" s="127">
        <v>10572</v>
      </c>
      <c r="O142" s="127"/>
      <c r="P142" s="127"/>
    </row>
    <row r="143" spans="2:16" ht="15.5" x14ac:dyDescent="0.35">
      <c r="B143" s="127"/>
      <c r="C143" s="127" t="s">
        <v>16501</v>
      </c>
      <c r="D143" s="127" t="s">
        <v>1656</v>
      </c>
      <c r="E143" s="127">
        <v>9611</v>
      </c>
      <c r="F143" s="127">
        <v>10607</v>
      </c>
      <c r="G143" s="127">
        <v>1978</v>
      </c>
      <c r="H143" s="127">
        <v>1337</v>
      </c>
      <c r="I143" s="127">
        <v>9259</v>
      </c>
      <c r="J143" s="127">
        <v>6504</v>
      </c>
      <c r="K143" s="127">
        <v>3204</v>
      </c>
      <c r="L143" s="127">
        <v>3158</v>
      </c>
      <c r="M143" s="127">
        <v>10617</v>
      </c>
      <c r="N143" s="127">
        <v>6005</v>
      </c>
      <c r="O143" s="127"/>
      <c r="P143" s="127"/>
    </row>
    <row r="144" spans="2:16" ht="15.5" x14ac:dyDescent="0.35">
      <c r="B144" s="127"/>
      <c r="C144" s="127" t="s">
        <v>16503</v>
      </c>
      <c r="D144" s="127" t="s">
        <v>1656</v>
      </c>
      <c r="E144" s="127">
        <v>1800</v>
      </c>
      <c r="F144" s="127">
        <v>4995</v>
      </c>
      <c r="G144" s="127">
        <v>4781</v>
      </c>
      <c r="H144" s="127">
        <v>5394</v>
      </c>
      <c r="I144" s="127">
        <v>9425</v>
      </c>
      <c r="J144" s="127">
        <v>4293</v>
      </c>
      <c r="K144" s="127">
        <v>6272</v>
      </c>
      <c r="L144" s="127">
        <v>3693</v>
      </c>
      <c r="M144" s="127">
        <v>3695</v>
      </c>
      <c r="N144" s="127">
        <v>7743</v>
      </c>
      <c r="O144" s="127"/>
      <c r="P144" s="127"/>
    </row>
    <row r="145" spans="2:16" ht="15.5" x14ac:dyDescent="0.35">
      <c r="B145" s="127"/>
      <c r="C145" s="127" t="s">
        <v>16504</v>
      </c>
      <c r="D145" s="127" t="s">
        <v>16506</v>
      </c>
      <c r="E145" s="127">
        <v>1990</v>
      </c>
      <c r="F145" s="127">
        <v>9370</v>
      </c>
      <c r="G145" s="127">
        <v>2777</v>
      </c>
      <c r="H145" s="127">
        <v>8346</v>
      </c>
      <c r="I145" s="127">
        <v>9184</v>
      </c>
      <c r="J145" s="127">
        <v>10752</v>
      </c>
      <c r="K145" s="127">
        <v>5805</v>
      </c>
      <c r="L145" s="127">
        <v>5110</v>
      </c>
      <c r="M145" s="127">
        <v>7683</v>
      </c>
      <c r="N145" s="127">
        <v>6397</v>
      </c>
      <c r="O145" s="127"/>
      <c r="P145" s="127"/>
    </row>
    <row r="146" spans="2:16" ht="15.5" x14ac:dyDescent="0.35">
      <c r="B146" s="127"/>
      <c r="C146" s="127" t="s">
        <v>16507</v>
      </c>
      <c r="D146" s="127" t="s">
        <v>16506</v>
      </c>
      <c r="E146" s="127">
        <v>8418</v>
      </c>
      <c r="F146" s="127">
        <v>2325</v>
      </c>
      <c r="G146" s="127">
        <v>1478</v>
      </c>
      <c r="H146" s="127">
        <v>6426</v>
      </c>
      <c r="I146" s="127">
        <v>2150</v>
      </c>
      <c r="J146" s="127">
        <v>9354</v>
      </c>
      <c r="K146" s="127">
        <v>10720</v>
      </c>
      <c r="L146" s="127">
        <v>2821</v>
      </c>
      <c r="M146" s="127">
        <v>2266</v>
      </c>
      <c r="N146" s="127">
        <v>8244</v>
      </c>
      <c r="O146" s="127"/>
      <c r="P146" s="127"/>
    </row>
    <row r="147" spans="2:16" ht="15.5" x14ac:dyDescent="0.35">
      <c r="B147" s="127"/>
      <c r="C147" s="127" t="s">
        <v>16505</v>
      </c>
      <c r="D147" s="127" t="s">
        <v>16506</v>
      </c>
      <c r="E147" s="127">
        <v>6711</v>
      </c>
      <c r="F147" s="127">
        <v>5595</v>
      </c>
      <c r="G147" s="127">
        <v>1328</v>
      </c>
      <c r="H147" s="127">
        <v>2681</v>
      </c>
      <c r="I147" s="127">
        <v>10041</v>
      </c>
      <c r="J147" s="127">
        <v>6159</v>
      </c>
      <c r="K147" s="127">
        <v>5007</v>
      </c>
      <c r="L147" s="127">
        <v>7019</v>
      </c>
      <c r="M147" s="127">
        <v>10573</v>
      </c>
      <c r="N147" s="127">
        <v>9641</v>
      </c>
      <c r="O147" s="127"/>
      <c r="P147" s="127"/>
    </row>
    <row r="148" spans="2:16" ht="15.5" x14ac:dyDescent="0.35">
      <c r="B148" s="127"/>
      <c r="C148" s="127" t="s">
        <v>16501</v>
      </c>
      <c r="D148" s="127" t="s">
        <v>16506</v>
      </c>
      <c r="E148" s="127">
        <v>6387</v>
      </c>
      <c r="F148" s="127">
        <v>1209</v>
      </c>
      <c r="G148" s="127">
        <v>6489</v>
      </c>
      <c r="H148" s="127">
        <v>4421</v>
      </c>
      <c r="I148" s="127">
        <v>10552</v>
      </c>
      <c r="J148" s="127">
        <v>5556</v>
      </c>
      <c r="K148" s="127">
        <v>2071</v>
      </c>
      <c r="L148" s="127">
        <v>3982</v>
      </c>
      <c r="M148" s="127">
        <v>9813</v>
      </c>
      <c r="N148" s="127">
        <v>7083</v>
      </c>
      <c r="O148" s="127"/>
      <c r="P148" s="127"/>
    </row>
    <row r="149" spans="2:16" ht="15.5" x14ac:dyDescent="0.35">
      <c r="B149" s="127"/>
      <c r="C149" s="127" t="s">
        <v>16503</v>
      </c>
      <c r="D149" s="127" t="s">
        <v>16506</v>
      </c>
      <c r="E149" s="127">
        <v>9247</v>
      </c>
      <c r="F149" s="127">
        <v>10636</v>
      </c>
      <c r="G149" s="127">
        <v>2458</v>
      </c>
      <c r="H149" s="127">
        <v>10635</v>
      </c>
      <c r="I149" s="127">
        <v>4768</v>
      </c>
      <c r="J149" s="127">
        <v>9291</v>
      </c>
      <c r="K149" s="127">
        <v>4888</v>
      </c>
      <c r="L149" s="127">
        <v>1700</v>
      </c>
      <c r="M149" s="127">
        <v>7830</v>
      </c>
      <c r="N149" s="127">
        <v>7136</v>
      </c>
      <c r="O149" s="127"/>
      <c r="P149" s="127"/>
    </row>
    <row r="150" spans="2:16" ht="15.5" x14ac:dyDescent="0.35">
      <c r="B150" s="127"/>
      <c r="C150" s="127" t="s">
        <v>16504</v>
      </c>
      <c r="D150" s="127" t="s">
        <v>16506</v>
      </c>
      <c r="E150" s="127">
        <v>1611</v>
      </c>
      <c r="F150" s="127">
        <v>2997</v>
      </c>
      <c r="G150" s="127">
        <v>1514</v>
      </c>
      <c r="H150" s="127">
        <v>2257</v>
      </c>
      <c r="I150" s="127">
        <v>5084</v>
      </c>
      <c r="J150" s="127">
        <v>9590</v>
      </c>
      <c r="K150" s="127">
        <v>3350</v>
      </c>
      <c r="L150" s="127">
        <v>10472</v>
      </c>
      <c r="M150" s="127">
        <v>4448</v>
      </c>
      <c r="N150" s="127">
        <v>1560</v>
      </c>
      <c r="O150" s="127"/>
      <c r="P150" s="127"/>
    </row>
    <row r="151" spans="2:16" ht="15.5" x14ac:dyDescent="0.35">
      <c r="B151" s="127"/>
      <c r="C151" s="127" t="s">
        <v>16505</v>
      </c>
      <c r="D151" s="127" t="s">
        <v>16506</v>
      </c>
      <c r="E151" s="127">
        <v>3434</v>
      </c>
      <c r="F151" s="127">
        <v>5246</v>
      </c>
      <c r="G151" s="127">
        <v>5772</v>
      </c>
      <c r="H151" s="127">
        <v>7796</v>
      </c>
      <c r="I151" s="127">
        <v>9386</v>
      </c>
      <c r="J151" s="127">
        <v>6416</v>
      </c>
      <c r="K151" s="127">
        <v>6255</v>
      </c>
      <c r="L151" s="127">
        <v>3263</v>
      </c>
      <c r="M151" s="127">
        <v>4725</v>
      </c>
      <c r="N151" s="127">
        <v>7022</v>
      </c>
      <c r="O151" s="127"/>
      <c r="P151" s="127"/>
    </row>
    <row r="152" spans="2:16" ht="15.5" x14ac:dyDescent="0.35">
      <c r="B152" s="127"/>
      <c r="C152" s="127" t="s">
        <v>16505</v>
      </c>
      <c r="D152" s="127" t="s">
        <v>16506</v>
      </c>
      <c r="E152" s="127">
        <v>6385</v>
      </c>
      <c r="F152" s="127">
        <v>8357</v>
      </c>
      <c r="G152" s="127">
        <v>3042</v>
      </c>
      <c r="H152" s="127">
        <v>2404</v>
      </c>
      <c r="I152" s="127">
        <v>1359</v>
      </c>
      <c r="J152" s="127">
        <v>7545</v>
      </c>
      <c r="K152" s="127">
        <v>2120</v>
      </c>
      <c r="L152" s="127">
        <v>4294</v>
      </c>
      <c r="M152" s="127">
        <v>10290</v>
      </c>
      <c r="N152" s="127">
        <v>10626</v>
      </c>
      <c r="O152" s="127"/>
      <c r="P152" s="127"/>
    </row>
    <row r="153" spans="2:16" ht="15.5" x14ac:dyDescent="0.35">
      <c r="B153" s="127"/>
      <c r="C153" s="127" t="s">
        <v>16501</v>
      </c>
      <c r="D153" s="127" t="s">
        <v>16506</v>
      </c>
      <c r="E153" s="127">
        <v>4349</v>
      </c>
      <c r="F153" s="127">
        <v>9761</v>
      </c>
      <c r="G153" s="127">
        <v>8339</v>
      </c>
      <c r="H153" s="127">
        <v>9863</v>
      </c>
      <c r="I153" s="127">
        <v>7603</v>
      </c>
      <c r="J153" s="127">
        <v>3934</v>
      </c>
      <c r="K153" s="127">
        <v>7222</v>
      </c>
      <c r="L153" s="127">
        <v>10917</v>
      </c>
      <c r="M153" s="127">
        <v>3241</v>
      </c>
      <c r="N153" s="127">
        <v>5902</v>
      </c>
      <c r="O153" s="127"/>
      <c r="P153" s="127"/>
    </row>
    <row r="154" spans="2:16" ht="15.5" x14ac:dyDescent="0.35">
      <c r="B154" s="127"/>
      <c r="C154" s="127" t="s">
        <v>16503</v>
      </c>
      <c r="D154" s="127" t="s">
        <v>16506</v>
      </c>
      <c r="E154" s="127">
        <v>5935</v>
      </c>
      <c r="F154" s="127">
        <v>10718</v>
      </c>
      <c r="G154" s="127">
        <v>9201</v>
      </c>
      <c r="H154" s="127">
        <v>9016</v>
      </c>
      <c r="I154" s="127">
        <v>9672</v>
      </c>
      <c r="J154" s="127">
        <v>4182</v>
      </c>
      <c r="K154" s="127">
        <v>10234</v>
      </c>
      <c r="L154" s="127">
        <v>8598</v>
      </c>
      <c r="M154" s="127">
        <v>8037</v>
      </c>
      <c r="N154" s="127">
        <v>2792</v>
      </c>
      <c r="O154" s="127"/>
      <c r="P154" s="127"/>
    </row>
    <row r="155" spans="2:16" ht="15.5" x14ac:dyDescent="0.35">
      <c r="B155" s="127"/>
      <c r="C155" s="127" t="s">
        <v>16504</v>
      </c>
      <c r="D155" s="127" t="s">
        <v>16506</v>
      </c>
      <c r="E155" s="127">
        <v>4607</v>
      </c>
      <c r="F155" s="127">
        <v>4868</v>
      </c>
      <c r="G155" s="127">
        <v>3708</v>
      </c>
      <c r="H155" s="127">
        <v>10268</v>
      </c>
      <c r="I155" s="127">
        <v>4135</v>
      </c>
      <c r="J155" s="127">
        <v>10032</v>
      </c>
      <c r="K155" s="127">
        <v>7270</v>
      </c>
      <c r="L155" s="127">
        <v>4100</v>
      </c>
      <c r="M155" s="127">
        <v>3063</v>
      </c>
      <c r="N155" s="127">
        <v>3023</v>
      </c>
      <c r="O155" s="127"/>
      <c r="P155" s="127"/>
    </row>
    <row r="156" spans="2:16" ht="15.5" x14ac:dyDescent="0.35">
      <c r="B156" s="127"/>
      <c r="C156" s="127" t="s">
        <v>16507</v>
      </c>
      <c r="D156" s="127" t="s">
        <v>16506</v>
      </c>
      <c r="E156" s="127">
        <v>9720</v>
      </c>
      <c r="F156" s="127">
        <v>7941</v>
      </c>
      <c r="G156" s="127">
        <v>4611</v>
      </c>
      <c r="H156" s="127">
        <v>10412</v>
      </c>
      <c r="I156" s="127">
        <v>4128</v>
      </c>
      <c r="J156" s="127">
        <v>9010</v>
      </c>
      <c r="K156" s="127">
        <v>8578</v>
      </c>
      <c r="L156" s="127">
        <v>7551</v>
      </c>
      <c r="M156" s="127">
        <v>7041</v>
      </c>
      <c r="N156" s="127">
        <v>7783</v>
      </c>
      <c r="O156" s="127"/>
      <c r="P156" s="127"/>
    </row>
    <row r="157" spans="2:16" ht="15.5" x14ac:dyDescent="0.35">
      <c r="B157" s="127"/>
      <c r="C157" s="127" t="s">
        <v>16505</v>
      </c>
      <c r="D157" s="127" t="s">
        <v>16512</v>
      </c>
      <c r="E157" s="127">
        <v>1835</v>
      </c>
      <c r="F157" s="127">
        <v>1340</v>
      </c>
      <c r="G157" s="127">
        <v>6412</v>
      </c>
      <c r="H157" s="127">
        <v>8469</v>
      </c>
      <c r="I157" s="127">
        <v>7375</v>
      </c>
      <c r="J157" s="127">
        <v>7439</v>
      </c>
      <c r="K157" s="127">
        <v>8614</v>
      </c>
      <c r="L157" s="127">
        <v>8782</v>
      </c>
      <c r="M157" s="127">
        <v>3710</v>
      </c>
      <c r="N157" s="127">
        <v>2408</v>
      </c>
      <c r="O157" s="127"/>
      <c r="P157" s="127"/>
    </row>
    <row r="158" spans="2:16" ht="15.5" x14ac:dyDescent="0.35">
      <c r="B158" s="127"/>
      <c r="C158" s="127" t="s">
        <v>16501</v>
      </c>
      <c r="D158" s="127" t="s">
        <v>16512</v>
      </c>
      <c r="E158" s="127">
        <v>6543</v>
      </c>
      <c r="F158" s="127">
        <v>7488</v>
      </c>
      <c r="G158" s="127">
        <v>3104</v>
      </c>
      <c r="H158" s="127">
        <v>9215</v>
      </c>
      <c r="I158" s="127">
        <v>7278</v>
      </c>
      <c r="J158" s="127">
        <v>9494</v>
      </c>
      <c r="K158" s="127">
        <v>2834</v>
      </c>
      <c r="L158" s="127">
        <v>2471</v>
      </c>
      <c r="M158" s="127">
        <v>1932</v>
      </c>
      <c r="N158" s="127">
        <v>7941</v>
      </c>
      <c r="O158" s="127"/>
      <c r="P158" s="127"/>
    </row>
    <row r="159" spans="2:16" ht="15.5" x14ac:dyDescent="0.35">
      <c r="B159" s="127"/>
      <c r="C159" s="127" t="s">
        <v>16503</v>
      </c>
      <c r="D159" s="127" t="s">
        <v>16512</v>
      </c>
      <c r="E159" s="127">
        <v>7593</v>
      </c>
      <c r="F159" s="127">
        <v>1317</v>
      </c>
      <c r="G159" s="127">
        <v>7390</v>
      </c>
      <c r="H159" s="127">
        <v>2572</v>
      </c>
      <c r="I159" s="127">
        <v>1973</v>
      </c>
      <c r="J159" s="127">
        <v>4970</v>
      </c>
      <c r="K159" s="127">
        <v>7911</v>
      </c>
      <c r="L159" s="127">
        <v>1518</v>
      </c>
      <c r="M159" s="127">
        <v>1671</v>
      </c>
      <c r="N159" s="127">
        <v>9953</v>
      </c>
      <c r="O159" s="127"/>
      <c r="P159" s="127"/>
    </row>
    <row r="160" spans="2:16" ht="15.5" x14ac:dyDescent="0.35">
      <c r="B160" s="127"/>
      <c r="C160" s="127" t="s">
        <v>16504</v>
      </c>
      <c r="D160" s="127" t="s">
        <v>16512</v>
      </c>
      <c r="E160" s="127">
        <v>7547</v>
      </c>
      <c r="F160" s="127">
        <v>7667</v>
      </c>
      <c r="G160" s="127">
        <v>10354</v>
      </c>
      <c r="H160" s="127">
        <v>9773</v>
      </c>
      <c r="I160" s="127">
        <v>8060</v>
      </c>
      <c r="J160" s="127">
        <v>4487</v>
      </c>
      <c r="K160" s="127">
        <v>2441</v>
      </c>
      <c r="L160" s="127">
        <v>6564</v>
      </c>
      <c r="M160" s="127">
        <v>7877</v>
      </c>
      <c r="N160" s="127">
        <v>8496</v>
      </c>
      <c r="O160" s="127"/>
      <c r="P160" s="127"/>
    </row>
    <row r="161" spans="2:16" ht="15.5" x14ac:dyDescent="0.35">
      <c r="B161" s="127"/>
      <c r="C161" s="127" t="s">
        <v>16507</v>
      </c>
      <c r="D161" s="127" t="s">
        <v>16512</v>
      </c>
      <c r="E161" s="127">
        <v>9169</v>
      </c>
      <c r="F161" s="127">
        <v>4050</v>
      </c>
      <c r="G161" s="127">
        <v>10748</v>
      </c>
      <c r="H161" s="127">
        <v>7559</v>
      </c>
      <c r="I161" s="127">
        <v>3106</v>
      </c>
      <c r="J161" s="127">
        <v>8087</v>
      </c>
      <c r="K161" s="127">
        <v>5767</v>
      </c>
      <c r="L161" s="127">
        <v>4862</v>
      </c>
      <c r="M161" s="127">
        <v>8483</v>
      </c>
      <c r="N161" s="127">
        <v>1580</v>
      </c>
      <c r="O161" s="127"/>
      <c r="P161" s="127"/>
    </row>
    <row r="162" spans="2:16" ht="15.5" x14ac:dyDescent="0.35">
      <c r="B162" s="127"/>
      <c r="C162" s="127" t="s">
        <v>16504</v>
      </c>
      <c r="D162" s="127" t="s">
        <v>16512</v>
      </c>
      <c r="E162" s="127">
        <v>2849</v>
      </c>
      <c r="F162" s="127">
        <v>3140</v>
      </c>
      <c r="G162" s="127">
        <v>6554</v>
      </c>
      <c r="H162" s="127">
        <v>1945</v>
      </c>
      <c r="I162" s="127">
        <v>6614</v>
      </c>
      <c r="J162" s="127">
        <v>6195</v>
      </c>
      <c r="K162" s="127">
        <v>4850</v>
      </c>
      <c r="L162" s="127">
        <v>1210</v>
      </c>
      <c r="M162" s="127">
        <v>5751</v>
      </c>
      <c r="N162" s="127">
        <v>8153</v>
      </c>
      <c r="O162" s="127"/>
      <c r="P162" s="127"/>
    </row>
    <row r="163" spans="2:16" ht="15.5" x14ac:dyDescent="0.35">
      <c r="B163" s="127"/>
      <c r="C163" s="127" t="s">
        <v>16501</v>
      </c>
      <c r="D163" s="127" t="s">
        <v>16512</v>
      </c>
      <c r="E163" s="127">
        <v>6164</v>
      </c>
      <c r="F163" s="127">
        <v>1317</v>
      </c>
      <c r="G163" s="127">
        <v>10768</v>
      </c>
      <c r="H163" s="127">
        <v>10440</v>
      </c>
      <c r="I163" s="127">
        <v>10339</v>
      </c>
      <c r="J163" s="127">
        <v>7209</v>
      </c>
      <c r="K163" s="127">
        <v>2163</v>
      </c>
      <c r="L163" s="127">
        <v>5788</v>
      </c>
      <c r="M163" s="127">
        <v>7151</v>
      </c>
      <c r="N163" s="127">
        <v>8948</v>
      </c>
      <c r="O163" s="127"/>
      <c r="P163" s="127"/>
    </row>
    <row r="164" spans="2:16" ht="15.5" x14ac:dyDescent="0.35">
      <c r="B164" s="127"/>
      <c r="C164" s="127" t="s">
        <v>16503</v>
      </c>
      <c r="D164" s="127" t="s">
        <v>16512</v>
      </c>
      <c r="E164" s="127">
        <v>9794</v>
      </c>
      <c r="F164" s="127">
        <v>3662</v>
      </c>
      <c r="G164" s="127">
        <v>3267</v>
      </c>
      <c r="H164" s="127">
        <v>1855</v>
      </c>
      <c r="I164" s="127">
        <v>5410</v>
      </c>
      <c r="J164" s="127">
        <v>4380</v>
      </c>
      <c r="K164" s="127">
        <v>7187</v>
      </c>
      <c r="L164" s="127">
        <v>1378</v>
      </c>
      <c r="M164" s="127">
        <v>6747</v>
      </c>
      <c r="N164" s="127">
        <v>4110</v>
      </c>
      <c r="O164" s="127"/>
      <c r="P164" s="127"/>
    </row>
    <row r="165" spans="2:16" ht="15.5" x14ac:dyDescent="0.35">
      <c r="B165" s="127"/>
      <c r="C165" s="127" t="s">
        <v>16504</v>
      </c>
      <c r="D165" s="127" t="s">
        <v>16502</v>
      </c>
      <c r="E165" s="127">
        <v>8849</v>
      </c>
      <c r="F165" s="127">
        <v>1528</v>
      </c>
      <c r="G165" s="127">
        <v>4183</v>
      </c>
      <c r="H165" s="127">
        <v>3985</v>
      </c>
      <c r="I165" s="127">
        <v>3092</v>
      </c>
      <c r="J165" s="127">
        <v>2531</v>
      </c>
      <c r="K165" s="127">
        <v>9979</v>
      </c>
      <c r="L165" s="127">
        <v>5716</v>
      </c>
      <c r="M165" s="127">
        <v>5672</v>
      </c>
      <c r="N165" s="127">
        <v>5987</v>
      </c>
      <c r="O165" s="127"/>
      <c r="P165" s="127"/>
    </row>
    <row r="166" spans="2:16" ht="15.5" x14ac:dyDescent="0.35">
      <c r="B166" s="127"/>
      <c r="C166" s="127" t="s">
        <v>16503</v>
      </c>
      <c r="D166" s="127" t="s">
        <v>16502</v>
      </c>
      <c r="E166" s="127">
        <v>8919</v>
      </c>
      <c r="F166" s="127">
        <v>8237</v>
      </c>
      <c r="G166" s="127">
        <v>4932</v>
      </c>
      <c r="H166" s="127">
        <v>9306</v>
      </c>
      <c r="I166" s="127">
        <v>2785</v>
      </c>
      <c r="J166" s="127">
        <v>8009</v>
      </c>
      <c r="K166" s="127">
        <v>1786</v>
      </c>
      <c r="L166" s="127">
        <v>2639</v>
      </c>
      <c r="M166" s="127">
        <v>9671</v>
      </c>
      <c r="N166" s="127">
        <v>2855</v>
      </c>
      <c r="O166" s="127"/>
      <c r="P166" s="127"/>
    </row>
    <row r="167" spans="2:16" ht="15.5" x14ac:dyDescent="0.35">
      <c r="B167" s="127"/>
      <c r="C167" s="127" t="s">
        <v>16504</v>
      </c>
      <c r="D167" s="127" t="s">
        <v>16502</v>
      </c>
      <c r="E167" s="127">
        <v>4224</v>
      </c>
      <c r="F167" s="127">
        <v>10861</v>
      </c>
      <c r="G167" s="127">
        <v>9134</v>
      </c>
      <c r="H167" s="127">
        <v>4210</v>
      </c>
      <c r="I167" s="127">
        <v>1962</v>
      </c>
      <c r="J167" s="127">
        <v>10076</v>
      </c>
      <c r="K167" s="127">
        <v>2569</v>
      </c>
      <c r="L167" s="127">
        <v>9790</v>
      </c>
      <c r="M167" s="127">
        <v>8508</v>
      </c>
      <c r="N167" s="127">
        <v>5514</v>
      </c>
      <c r="O167" s="127"/>
      <c r="P167" s="127"/>
    </row>
    <row r="168" spans="2:16" ht="15.5" x14ac:dyDescent="0.35">
      <c r="B168" s="127"/>
      <c r="C168" s="127" t="s">
        <v>16505</v>
      </c>
      <c r="D168" s="127" t="s">
        <v>16502</v>
      </c>
      <c r="E168" s="127">
        <v>10586</v>
      </c>
      <c r="F168" s="127">
        <v>4728</v>
      </c>
      <c r="G168" s="127">
        <v>5920</v>
      </c>
      <c r="H168" s="127">
        <v>3698</v>
      </c>
      <c r="I168" s="127">
        <v>6345</v>
      </c>
      <c r="J168" s="127">
        <v>7105</v>
      </c>
      <c r="K168" s="127">
        <v>7169</v>
      </c>
      <c r="L168" s="127">
        <v>9016</v>
      </c>
      <c r="M168" s="127">
        <v>8516</v>
      </c>
      <c r="N168" s="127">
        <v>3679</v>
      </c>
      <c r="O168" s="127"/>
      <c r="P168" s="127"/>
    </row>
    <row r="169" spans="2:16" ht="15.5" x14ac:dyDescent="0.35">
      <c r="B169" s="127"/>
      <c r="C169" s="127" t="s">
        <v>16501</v>
      </c>
      <c r="D169" s="127" t="s">
        <v>16502</v>
      </c>
      <c r="E169" s="127">
        <v>7532</v>
      </c>
      <c r="F169" s="127">
        <v>9843</v>
      </c>
      <c r="G169" s="127">
        <v>5315</v>
      </c>
      <c r="H169" s="127">
        <v>2058</v>
      </c>
      <c r="I169" s="127">
        <v>4363</v>
      </c>
      <c r="J169" s="127">
        <v>4395</v>
      </c>
      <c r="K169" s="127">
        <v>10284</v>
      </c>
      <c r="L169" s="127">
        <v>10134</v>
      </c>
      <c r="M169" s="127">
        <v>4303</v>
      </c>
      <c r="N169" s="127">
        <v>9447</v>
      </c>
      <c r="O169" s="127"/>
      <c r="P169" s="127"/>
    </row>
    <row r="170" spans="2:16" ht="15.5" x14ac:dyDescent="0.35">
      <c r="B170" s="127"/>
      <c r="C170" s="127" t="s">
        <v>16503</v>
      </c>
      <c r="D170" s="127" t="s">
        <v>16502</v>
      </c>
      <c r="E170" s="127">
        <v>9960</v>
      </c>
      <c r="F170" s="127">
        <v>4307</v>
      </c>
      <c r="G170" s="127">
        <v>4471</v>
      </c>
      <c r="H170" s="127">
        <v>3740</v>
      </c>
      <c r="I170" s="127">
        <v>9371</v>
      </c>
      <c r="J170" s="127">
        <v>8669</v>
      </c>
      <c r="K170" s="127">
        <v>6078</v>
      </c>
      <c r="L170" s="127">
        <v>1409</v>
      </c>
      <c r="M170" s="127">
        <v>10423</v>
      </c>
      <c r="N170" s="127">
        <v>10406</v>
      </c>
      <c r="O170" s="127"/>
      <c r="P170" s="127"/>
    </row>
    <row r="171" spans="2:16" ht="15.5" x14ac:dyDescent="0.35">
      <c r="B171" s="127"/>
      <c r="C171" s="127" t="s">
        <v>16504</v>
      </c>
      <c r="D171" s="127" t="s">
        <v>16506</v>
      </c>
      <c r="E171" s="127">
        <v>9734</v>
      </c>
      <c r="F171" s="127">
        <v>10739</v>
      </c>
      <c r="G171" s="127">
        <v>8090</v>
      </c>
      <c r="H171" s="127">
        <v>1961</v>
      </c>
      <c r="I171" s="127">
        <v>10427</v>
      </c>
      <c r="J171" s="127">
        <v>6671</v>
      </c>
      <c r="K171" s="127">
        <v>8274</v>
      </c>
      <c r="L171" s="127">
        <v>2136</v>
      </c>
      <c r="M171" s="127">
        <v>3252</v>
      </c>
      <c r="N171" s="127">
        <v>7010</v>
      </c>
      <c r="O171" s="127"/>
      <c r="P171" s="127"/>
    </row>
    <row r="172" spans="2:16" ht="15.5" x14ac:dyDescent="0.35">
      <c r="B172" s="127"/>
      <c r="C172" s="127" t="s">
        <v>16505</v>
      </c>
      <c r="D172" s="127" t="s">
        <v>16506</v>
      </c>
      <c r="E172" s="127">
        <v>9484</v>
      </c>
      <c r="F172" s="127">
        <v>7502</v>
      </c>
      <c r="G172" s="127">
        <v>4598</v>
      </c>
      <c r="H172" s="127">
        <v>6294</v>
      </c>
      <c r="I172" s="127">
        <v>4793</v>
      </c>
      <c r="J172" s="127">
        <v>7702</v>
      </c>
      <c r="K172" s="127">
        <v>7286</v>
      </c>
      <c r="L172" s="127">
        <v>6051</v>
      </c>
      <c r="M172" s="127">
        <v>3099</v>
      </c>
      <c r="N172" s="127">
        <v>9573</v>
      </c>
      <c r="O172" s="127"/>
      <c r="P172" s="127"/>
    </row>
    <row r="173" spans="2:16" ht="15.5" x14ac:dyDescent="0.35">
      <c r="B173" s="127"/>
      <c r="C173" s="127" t="s">
        <v>16507</v>
      </c>
      <c r="D173" s="127" t="s">
        <v>16506</v>
      </c>
      <c r="E173" s="127">
        <v>6961</v>
      </c>
      <c r="F173" s="127">
        <v>9994</v>
      </c>
      <c r="G173" s="127">
        <v>5391</v>
      </c>
      <c r="H173" s="127">
        <v>6094</v>
      </c>
      <c r="I173" s="127">
        <v>10537</v>
      </c>
      <c r="J173" s="127">
        <v>9921</v>
      </c>
      <c r="K173" s="127">
        <v>5485</v>
      </c>
      <c r="L173" s="127">
        <v>7763</v>
      </c>
      <c r="M173" s="127">
        <v>5209</v>
      </c>
      <c r="N173" s="127">
        <v>4875</v>
      </c>
      <c r="O173" s="127"/>
      <c r="P173" s="127"/>
    </row>
    <row r="174" spans="2:16" ht="15.5" x14ac:dyDescent="0.35">
      <c r="B174" s="127"/>
      <c r="C174" s="127" t="s">
        <v>16501</v>
      </c>
      <c r="D174" s="127" t="s">
        <v>16506</v>
      </c>
      <c r="E174" s="127">
        <v>10311</v>
      </c>
      <c r="F174" s="127">
        <v>1468</v>
      </c>
      <c r="G174" s="127">
        <v>8974</v>
      </c>
      <c r="H174" s="127">
        <v>10061</v>
      </c>
      <c r="I174" s="127">
        <v>2295</v>
      </c>
      <c r="J174" s="127">
        <v>8201</v>
      </c>
      <c r="K174" s="127">
        <v>8034</v>
      </c>
      <c r="L174" s="127">
        <v>10390</v>
      </c>
      <c r="M174" s="127">
        <v>10763</v>
      </c>
      <c r="N174" s="127">
        <v>2231</v>
      </c>
      <c r="O174" s="127"/>
      <c r="P174" s="127"/>
    </row>
    <row r="175" spans="2:16" ht="15.5" x14ac:dyDescent="0.35">
      <c r="B175" s="127"/>
      <c r="C175" s="127" t="s">
        <v>16503</v>
      </c>
      <c r="D175" s="127" t="s">
        <v>16506</v>
      </c>
      <c r="E175" s="127">
        <v>5676</v>
      </c>
      <c r="F175" s="127">
        <v>2804</v>
      </c>
      <c r="G175" s="127">
        <v>9908</v>
      </c>
      <c r="H175" s="127">
        <v>10470</v>
      </c>
      <c r="I175" s="127">
        <v>4904</v>
      </c>
      <c r="J175" s="127">
        <v>1696</v>
      </c>
      <c r="K175" s="127">
        <v>8288</v>
      </c>
      <c r="L175" s="127">
        <v>2809</v>
      </c>
      <c r="M175" s="127">
        <v>5661</v>
      </c>
      <c r="N175" s="127">
        <v>3391</v>
      </c>
      <c r="O175" s="127"/>
      <c r="P175" s="127"/>
    </row>
    <row r="176" spans="2:16" ht="15.5" x14ac:dyDescent="0.35">
      <c r="B176" s="127"/>
      <c r="C176" s="127" t="s">
        <v>16504</v>
      </c>
      <c r="D176" s="127" t="s">
        <v>16506</v>
      </c>
      <c r="E176" s="127">
        <v>8773</v>
      </c>
      <c r="F176" s="127">
        <v>4934</v>
      </c>
      <c r="G176" s="127">
        <v>7587</v>
      </c>
      <c r="H176" s="127">
        <v>1613</v>
      </c>
      <c r="I176" s="127">
        <v>8743</v>
      </c>
      <c r="J176" s="127">
        <v>7317</v>
      </c>
      <c r="K176" s="127">
        <v>8904</v>
      </c>
      <c r="L176" s="127">
        <v>2043</v>
      </c>
      <c r="M176" s="127">
        <v>8258</v>
      </c>
      <c r="N176" s="127">
        <v>7611</v>
      </c>
      <c r="O176" s="127"/>
      <c r="P176" s="127"/>
    </row>
    <row r="177" spans="2:16" ht="15.5" x14ac:dyDescent="0.35">
      <c r="B177" s="127"/>
      <c r="C177" s="127" t="s">
        <v>16501</v>
      </c>
      <c r="D177" s="127" t="s">
        <v>16506</v>
      </c>
      <c r="E177" s="127">
        <v>7015</v>
      </c>
      <c r="F177" s="127">
        <v>10501</v>
      </c>
      <c r="G177" s="127">
        <v>9086</v>
      </c>
      <c r="H177" s="127">
        <v>10141</v>
      </c>
      <c r="I177" s="127">
        <v>7619</v>
      </c>
      <c r="J177" s="127">
        <v>10358</v>
      </c>
      <c r="K177" s="127">
        <v>6250</v>
      </c>
      <c r="L177" s="127">
        <v>8091</v>
      </c>
      <c r="M177" s="127">
        <v>4199</v>
      </c>
      <c r="N177" s="127">
        <v>7971</v>
      </c>
      <c r="O177" s="127"/>
      <c r="P177" s="127"/>
    </row>
    <row r="178" spans="2:16" ht="15.5" x14ac:dyDescent="0.35">
      <c r="B178" s="127"/>
      <c r="C178" s="127" t="s">
        <v>16503</v>
      </c>
      <c r="D178" s="127" t="s">
        <v>16506</v>
      </c>
      <c r="E178" s="127">
        <v>1627</v>
      </c>
      <c r="F178" s="127">
        <v>8957</v>
      </c>
      <c r="G178" s="127">
        <v>2653</v>
      </c>
      <c r="H178" s="127">
        <v>7227</v>
      </c>
      <c r="I178" s="127">
        <v>2708</v>
      </c>
      <c r="J178" s="127">
        <v>9158</v>
      </c>
      <c r="K178" s="127">
        <v>7069</v>
      </c>
      <c r="L178" s="127">
        <v>1857</v>
      </c>
      <c r="M178" s="127">
        <v>7490</v>
      </c>
      <c r="N178" s="127">
        <v>3975</v>
      </c>
      <c r="O178" s="127"/>
      <c r="P178" s="127"/>
    </row>
    <row r="179" spans="2:16" ht="15.5" x14ac:dyDescent="0.35">
      <c r="B179" s="127"/>
      <c r="C179" s="127" t="s">
        <v>16504</v>
      </c>
      <c r="D179" s="127" t="s">
        <v>16506</v>
      </c>
      <c r="E179" s="127">
        <v>9351</v>
      </c>
      <c r="F179" s="127">
        <v>3994</v>
      </c>
      <c r="G179" s="127">
        <v>9976</v>
      </c>
      <c r="H179" s="127">
        <v>3740</v>
      </c>
      <c r="I179" s="127">
        <v>10471</v>
      </c>
      <c r="J179" s="127">
        <v>8287</v>
      </c>
      <c r="K179" s="127">
        <v>8661</v>
      </c>
      <c r="L179" s="127">
        <v>10493</v>
      </c>
      <c r="M179" s="127">
        <v>7681</v>
      </c>
      <c r="N179" s="127">
        <v>8770</v>
      </c>
      <c r="O179" s="127"/>
      <c r="P179" s="127"/>
    </row>
    <row r="180" spans="2:16" ht="15.5" x14ac:dyDescent="0.35">
      <c r="B180" s="127"/>
      <c r="C180" s="127" t="s">
        <v>16505</v>
      </c>
      <c r="D180" s="127" t="s">
        <v>16506</v>
      </c>
      <c r="E180" s="127">
        <v>4792</v>
      </c>
      <c r="F180" s="127">
        <v>3608</v>
      </c>
      <c r="G180" s="127">
        <v>5599</v>
      </c>
      <c r="H180" s="127">
        <v>3054</v>
      </c>
      <c r="I180" s="127">
        <v>2530</v>
      </c>
      <c r="J180" s="127">
        <v>8798</v>
      </c>
      <c r="K180" s="127">
        <v>7587</v>
      </c>
      <c r="L180" s="127">
        <v>4447</v>
      </c>
      <c r="M180" s="127">
        <v>8314</v>
      </c>
      <c r="N180" s="127">
        <v>2062</v>
      </c>
      <c r="O180" s="127"/>
      <c r="P180" s="127"/>
    </row>
    <row r="181" spans="2:16" ht="15.5" x14ac:dyDescent="0.35">
      <c r="B181" s="127"/>
      <c r="C181" s="127" t="s">
        <v>16505</v>
      </c>
      <c r="D181" s="127" t="s">
        <v>16506</v>
      </c>
      <c r="E181" s="127">
        <v>5638</v>
      </c>
      <c r="F181" s="127">
        <v>8610</v>
      </c>
      <c r="G181" s="127">
        <v>8746</v>
      </c>
      <c r="H181" s="127">
        <v>2731</v>
      </c>
      <c r="I181" s="127">
        <v>8588</v>
      </c>
      <c r="J181" s="127">
        <v>5737</v>
      </c>
      <c r="K181" s="127">
        <v>8893</v>
      </c>
      <c r="L181" s="127">
        <v>2953</v>
      </c>
      <c r="M181" s="127">
        <v>8391</v>
      </c>
      <c r="N181" s="127">
        <v>7140</v>
      </c>
      <c r="O181" s="127"/>
      <c r="P181" s="127"/>
    </row>
    <row r="182" spans="2:16" ht="15.5" x14ac:dyDescent="0.35">
      <c r="B182" s="127"/>
      <c r="C182" s="127" t="s">
        <v>16501</v>
      </c>
      <c r="D182" s="127" t="s">
        <v>16506</v>
      </c>
      <c r="E182" s="127">
        <v>1890</v>
      </c>
      <c r="F182" s="127">
        <v>6139</v>
      </c>
      <c r="G182" s="127">
        <v>5488</v>
      </c>
      <c r="H182" s="127">
        <v>4521</v>
      </c>
      <c r="I182" s="127">
        <v>2911</v>
      </c>
      <c r="J182" s="127">
        <v>4475</v>
      </c>
      <c r="K182" s="127">
        <v>5122</v>
      </c>
      <c r="L182" s="127">
        <v>5869</v>
      </c>
      <c r="M182" s="127">
        <v>1520</v>
      </c>
      <c r="N182" s="127">
        <v>1233</v>
      </c>
      <c r="O182" s="127"/>
      <c r="P182" s="127"/>
    </row>
    <row r="183" spans="2:16" ht="15.5" x14ac:dyDescent="0.35">
      <c r="B183" s="127"/>
      <c r="C183" s="127" t="s">
        <v>16503</v>
      </c>
      <c r="D183" s="127" t="s">
        <v>16506</v>
      </c>
      <c r="E183" s="127">
        <v>8094</v>
      </c>
      <c r="F183" s="127">
        <v>4339</v>
      </c>
      <c r="G183" s="127">
        <v>8728</v>
      </c>
      <c r="H183" s="127">
        <v>4196</v>
      </c>
      <c r="I183" s="127">
        <v>5531</v>
      </c>
      <c r="J183" s="127">
        <v>4782</v>
      </c>
      <c r="K183" s="127">
        <v>5433</v>
      </c>
      <c r="L183" s="127">
        <v>2101</v>
      </c>
      <c r="M183" s="127">
        <v>1228</v>
      </c>
      <c r="N183" s="127">
        <v>10039</v>
      </c>
      <c r="O183" s="127"/>
      <c r="P183" s="127"/>
    </row>
    <row r="184" spans="2:16" ht="15.5" x14ac:dyDescent="0.35">
      <c r="B184" s="127"/>
      <c r="C184" s="127" t="s">
        <v>16504</v>
      </c>
      <c r="D184" s="127" t="s">
        <v>16506</v>
      </c>
      <c r="E184" s="127">
        <v>4570</v>
      </c>
      <c r="F184" s="127">
        <v>10954</v>
      </c>
      <c r="G184" s="127">
        <v>3432</v>
      </c>
      <c r="H184" s="127">
        <v>3794</v>
      </c>
      <c r="I184" s="127">
        <v>10625</v>
      </c>
      <c r="J184" s="127">
        <v>8164</v>
      </c>
      <c r="K184" s="127">
        <v>6771</v>
      </c>
      <c r="L184" s="127">
        <v>2493</v>
      </c>
      <c r="M184" s="127">
        <v>2602</v>
      </c>
      <c r="N184" s="127">
        <v>8142</v>
      </c>
      <c r="O184" s="127"/>
      <c r="P184" s="127"/>
    </row>
    <row r="185" spans="2:16" ht="15.5" x14ac:dyDescent="0.35">
      <c r="B185" s="127"/>
      <c r="C185" s="127" t="s">
        <v>16507</v>
      </c>
      <c r="D185" s="127" t="s">
        <v>16508</v>
      </c>
      <c r="E185" s="127">
        <v>9044</v>
      </c>
      <c r="F185" s="127">
        <v>5238</v>
      </c>
      <c r="G185" s="127">
        <v>2512</v>
      </c>
      <c r="H185" s="127">
        <v>4476</v>
      </c>
      <c r="I185" s="127">
        <v>4807</v>
      </c>
      <c r="J185" s="127">
        <v>5838</v>
      </c>
      <c r="K185" s="127">
        <v>4018</v>
      </c>
      <c r="L185" s="127">
        <v>8034</v>
      </c>
      <c r="M185" s="127">
        <v>1355</v>
      </c>
      <c r="N185" s="127">
        <v>9777</v>
      </c>
      <c r="O185" s="127"/>
      <c r="P185" s="127"/>
    </row>
    <row r="186" spans="2:16" ht="15.5" x14ac:dyDescent="0.35">
      <c r="B186" s="127"/>
      <c r="C186" s="127" t="s">
        <v>16505</v>
      </c>
      <c r="D186" s="127" t="s">
        <v>16508</v>
      </c>
      <c r="E186" s="127">
        <v>8309</v>
      </c>
      <c r="F186" s="127">
        <v>5266</v>
      </c>
      <c r="G186" s="127">
        <v>4397</v>
      </c>
      <c r="H186" s="127">
        <v>9289</v>
      </c>
      <c r="I186" s="127">
        <v>3254</v>
      </c>
      <c r="J186" s="127">
        <v>7454</v>
      </c>
      <c r="K186" s="127">
        <v>3824</v>
      </c>
      <c r="L186" s="127">
        <v>7993</v>
      </c>
      <c r="M186" s="127">
        <v>1575</v>
      </c>
      <c r="N186" s="127">
        <v>8127</v>
      </c>
      <c r="O186" s="127"/>
      <c r="P186" s="127"/>
    </row>
    <row r="187" spans="2:16" ht="15.5" x14ac:dyDescent="0.35">
      <c r="B187" s="127"/>
      <c r="C187" s="127" t="s">
        <v>16501</v>
      </c>
      <c r="D187" s="127" t="s">
        <v>16508</v>
      </c>
      <c r="E187" s="127">
        <v>5681</v>
      </c>
      <c r="F187" s="127">
        <v>7022</v>
      </c>
      <c r="G187" s="127">
        <v>5581</v>
      </c>
      <c r="H187" s="127">
        <v>10063</v>
      </c>
      <c r="I187" s="127">
        <v>9559</v>
      </c>
      <c r="J187" s="127">
        <v>1269</v>
      </c>
      <c r="K187" s="127">
        <v>2508</v>
      </c>
      <c r="L187" s="127">
        <v>8282</v>
      </c>
      <c r="M187" s="127">
        <v>10636</v>
      </c>
      <c r="N187" s="127">
        <v>3781</v>
      </c>
      <c r="O187" s="127"/>
      <c r="P187" s="127"/>
    </row>
    <row r="188" spans="2:16" ht="15.5" x14ac:dyDescent="0.35">
      <c r="B188" s="127"/>
      <c r="C188" s="127" t="s">
        <v>16503</v>
      </c>
      <c r="D188" s="127" t="s">
        <v>16508</v>
      </c>
      <c r="E188" s="127">
        <v>3656</v>
      </c>
      <c r="F188" s="127">
        <v>8659</v>
      </c>
      <c r="G188" s="127">
        <v>6008</v>
      </c>
      <c r="H188" s="127">
        <v>7733</v>
      </c>
      <c r="I188" s="127">
        <v>9679</v>
      </c>
      <c r="J188" s="127">
        <v>2268</v>
      </c>
      <c r="K188" s="127">
        <v>6659</v>
      </c>
      <c r="L188" s="127">
        <v>8882</v>
      </c>
      <c r="M188" s="127">
        <v>4457</v>
      </c>
      <c r="N188" s="127">
        <v>3065</v>
      </c>
      <c r="O188" s="127"/>
      <c r="P188" s="127"/>
    </row>
    <row r="189" spans="2:16" ht="15.5" x14ac:dyDescent="0.35">
      <c r="B189" s="127"/>
      <c r="C189" s="127" t="s">
        <v>16504</v>
      </c>
      <c r="D189" s="127" t="s">
        <v>16508</v>
      </c>
      <c r="E189" s="127">
        <v>4447</v>
      </c>
      <c r="F189" s="127">
        <v>9261</v>
      </c>
      <c r="G189" s="127">
        <v>10712</v>
      </c>
      <c r="H189" s="127">
        <v>6780</v>
      </c>
      <c r="I189" s="127">
        <v>2880</v>
      </c>
      <c r="J189" s="127">
        <v>1882</v>
      </c>
      <c r="K189" s="127">
        <v>7125</v>
      </c>
      <c r="L189" s="127">
        <v>6695</v>
      </c>
      <c r="M189" s="127">
        <v>1238</v>
      </c>
      <c r="N189" s="127">
        <v>2187</v>
      </c>
      <c r="O189" s="127"/>
      <c r="P189" s="127"/>
    </row>
    <row r="190" spans="2:16" ht="15.5" x14ac:dyDescent="0.35">
      <c r="B190" s="127"/>
      <c r="C190" s="127" t="s">
        <v>16507</v>
      </c>
      <c r="D190" s="127" t="s">
        <v>16508</v>
      </c>
      <c r="E190" s="127">
        <v>7734</v>
      </c>
      <c r="F190" s="127">
        <v>6597</v>
      </c>
      <c r="G190" s="127">
        <v>1881</v>
      </c>
      <c r="H190" s="127">
        <v>3172</v>
      </c>
      <c r="I190" s="127">
        <v>6176</v>
      </c>
      <c r="J190" s="127">
        <v>7361</v>
      </c>
      <c r="K190" s="127">
        <v>5624</v>
      </c>
      <c r="L190" s="127">
        <v>9369</v>
      </c>
      <c r="M190" s="127">
        <v>5897</v>
      </c>
      <c r="N190" s="127">
        <v>7579</v>
      </c>
      <c r="O190" s="127"/>
      <c r="P190" s="127"/>
    </row>
    <row r="191" spans="2:16" ht="15.5" x14ac:dyDescent="0.35">
      <c r="B191" s="127"/>
      <c r="C191" s="127" t="s">
        <v>16501</v>
      </c>
      <c r="D191" s="127" t="s">
        <v>16509</v>
      </c>
      <c r="E191" s="127">
        <v>4272</v>
      </c>
      <c r="F191" s="127">
        <v>6225</v>
      </c>
      <c r="G191" s="127">
        <v>5200</v>
      </c>
      <c r="H191" s="127">
        <v>8856</v>
      </c>
      <c r="I191" s="127">
        <v>5418</v>
      </c>
      <c r="J191" s="127">
        <v>10545</v>
      </c>
      <c r="K191" s="127">
        <v>4203</v>
      </c>
      <c r="L191" s="127">
        <v>9906</v>
      </c>
      <c r="M191" s="127">
        <v>4066</v>
      </c>
      <c r="N191" s="127">
        <v>1499</v>
      </c>
      <c r="O191" s="127"/>
      <c r="P191" s="127"/>
    </row>
    <row r="192" spans="2:16" ht="15.5" x14ac:dyDescent="0.35">
      <c r="B192" s="127"/>
      <c r="C192" s="127" t="s">
        <v>16503</v>
      </c>
      <c r="D192" s="127" t="s">
        <v>16509</v>
      </c>
      <c r="E192" s="127">
        <v>5507</v>
      </c>
      <c r="F192" s="127">
        <v>4416</v>
      </c>
      <c r="G192" s="127">
        <v>1888</v>
      </c>
      <c r="H192" s="127">
        <v>4881</v>
      </c>
      <c r="I192" s="127">
        <v>4508</v>
      </c>
      <c r="J192" s="127">
        <v>9939</v>
      </c>
      <c r="K192" s="127">
        <v>9844</v>
      </c>
      <c r="L192" s="127">
        <v>9360</v>
      </c>
      <c r="M192" s="127">
        <v>1425</v>
      </c>
      <c r="N192" s="127">
        <v>5380</v>
      </c>
      <c r="O192" s="127"/>
      <c r="P192" s="127"/>
    </row>
    <row r="193" spans="2:16" ht="15.5" x14ac:dyDescent="0.35">
      <c r="B193" s="127"/>
      <c r="C193" s="127" t="s">
        <v>16504</v>
      </c>
      <c r="D193" s="127" t="s">
        <v>16509</v>
      </c>
      <c r="E193" s="127">
        <v>6942</v>
      </c>
      <c r="F193" s="127">
        <v>2102</v>
      </c>
      <c r="G193" s="127">
        <v>4239</v>
      </c>
      <c r="H193" s="127">
        <v>7735</v>
      </c>
      <c r="I193" s="127">
        <v>3564</v>
      </c>
      <c r="J193" s="127">
        <v>3945</v>
      </c>
      <c r="K193" s="127">
        <v>3643</v>
      </c>
      <c r="L193" s="127">
        <v>3518</v>
      </c>
      <c r="M193" s="127">
        <v>3302</v>
      </c>
      <c r="N193" s="127">
        <v>4858</v>
      </c>
      <c r="O193" s="127"/>
      <c r="P193" s="127"/>
    </row>
    <row r="194" spans="2:16" ht="15.5" x14ac:dyDescent="0.35">
      <c r="B194" s="127"/>
      <c r="C194" s="127" t="s">
        <v>16507</v>
      </c>
      <c r="D194" s="127" t="s">
        <v>16509</v>
      </c>
      <c r="E194" s="127">
        <v>5622</v>
      </c>
      <c r="F194" s="127">
        <v>2189</v>
      </c>
      <c r="G194" s="127">
        <v>10232</v>
      </c>
      <c r="H194" s="127">
        <v>6008</v>
      </c>
      <c r="I194" s="127">
        <v>2820</v>
      </c>
      <c r="J194" s="127">
        <v>10490</v>
      </c>
      <c r="K194" s="127">
        <v>6803</v>
      </c>
      <c r="L194" s="127">
        <v>5268</v>
      </c>
      <c r="M194" s="127">
        <v>6465</v>
      </c>
      <c r="N194" s="127">
        <v>6753</v>
      </c>
      <c r="O194" s="127"/>
      <c r="P194" s="127"/>
    </row>
    <row r="195" spans="2:16" ht="15.5" x14ac:dyDescent="0.35">
      <c r="B195" s="127"/>
      <c r="C195" s="127" t="s">
        <v>16501</v>
      </c>
      <c r="D195" s="127" t="s">
        <v>16510</v>
      </c>
      <c r="E195" s="127">
        <v>2820</v>
      </c>
      <c r="F195" s="127">
        <v>6822</v>
      </c>
      <c r="G195" s="127">
        <v>3590</v>
      </c>
      <c r="H195" s="127">
        <v>6587</v>
      </c>
      <c r="I195" s="127">
        <v>4357</v>
      </c>
      <c r="J195" s="127">
        <v>1463</v>
      </c>
      <c r="K195" s="127">
        <v>3557</v>
      </c>
      <c r="L195" s="127">
        <v>8163</v>
      </c>
      <c r="M195" s="127">
        <v>2544</v>
      </c>
      <c r="N195" s="127">
        <v>3585</v>
      </c>
      <c r="O195" s="127"/>
      <c r="P195" s="127"/>
    </row>
    <row r="196" spans="2:16" ht="15.5" x14ac:dyDescent="0.35">
      <c r="B196" s="127"/>
      <c r="C196" s="127" t="s">
        <v>16503</v>
      </c>
      <c r="D196" s="127" t="s">
        <v>16510</v>
      </c>
      <c r="E196" s="127">
        <v>4712</v>
      </c>
      <c r="F196" s="127">
        <v>5656</v>
      </c>
      <c r="G196" s="127">
        <v>6627</v>
      </c>
      <c r="H196" s="127">
        <v>6052</v>
      </c>
      <c r="I196" s="127">
        <v>8703</v>
      </c>
      <c r="J196" s="127">
        <v>4098</v>
      </c>
      <c r="K196" s="127">
        <v>4414</v>
      </c>
      <c r="L196" s="127">
        <v>7726</v>
      </c>
      <c r="M196" s="127">
        <v>3388</v>
      </c>
      <c r="N196" s="127">
        <v>9827</v>
      </c>
      <c r="O196" s="127"/>
      <c r="P196" s="127"/>
    </row>
    <row r="197" spans="2:16" ht="15.5" x14ac:dyDescent="0.35">
      <c r="B197" s="127"/>
      <c r="C197" s="127" t="s">
        <v>16505</v>
      </c>
      <c r="D197" s="127" t="s">
        <v>16510</v>
      </c>
      <c r="E197" s="127">
        <v>10104</v>
      </c>
      <c r="F197" s="127">
        <v>2660</v>
      </c>
      <c r="G197" s="127">
        <v>5714</v>
      </c>
      <c r="H197" s="127">
        <v>6487</v>
      </c>
      <c r="I197" s="127">
        <v>5857</v>
      </c>
      <c r="J197" s="127">
        <v>3469</v>
      </c>
      <c r="K197" s="127">
        <v>7709</v>
      </c>
      <c r="L197" s="127">
        <v>7714</v>
      </c>
      <c r="M197" s="127">
        <v>10640</v>
      </c>
      <c r="N197" s="127">
        <v>3475</v>
      </c>
      <c r="O197" s="127"/>
      <c r="P197" s="127"/>
    </row>
    <row r="198" spans="2:16" ht="15.5" x14ac:dyDescent="0.35">
      <c r="B198" s="127"/>
      <c r="C198" s="127" t="s">
        <v>16504</v>
      </c>
      <c r="D198" s="127" t="s">
        <v>16510</v>
      </c>
      <c r="E198" s="127">
        <v>1967</v>
      </c>
      <c r="F198" s="127">
        <v>6478</v>
      </c>
      <c r="G198" s="127">
        <v>6614</v>
      </c>
      <c r="H198" s="127">
        <v>3693</v>
      </c>
      <c r="I198" s="127">
        <v>4552</v>
      </c>
      <c r="J198" s="127">
        <v>3414</v>
      </c>
      <c r="K198" s="127">
        <v>2010</v>
      </c>
      <c r="L198" s="127">
        <v>9168</v>
      </c>
      <c r="M198" s="127">
        <v>4099</v>
      </c>
      <c r="N198" s="127">
        <v>5462</v>
      </c>
      <c r="O198" s="127"/>
      <c r="P198" s="127"/>
    </row>
    <row r="199" spans="2:16" ht="15.5" x14ac:dyDescent="0.35">
      <c r="B199" s="127"/>
      <c r="C199" s="127" t="s">
        <v>16503</v>
      </c>
      <c r="D199" s="127" t="s">
        <v>16510</v>
      </c>
      <c r="E199" s="127">
        <v>8018</v>
      </c>
      <c r="F199" s="127">
        <v>9450</v>
      </c>
      <c r="G199" s="127">
        <v>5700</v>
      </c>
      <c r="H199" s="127">
        <v>9637</v>
      </c>
      <c r="I199" s="127">
        <v>2738</v>
      </c>
      <c r="J199" s="127">
        <v>6976</v>
      </c>
      <c r="K199" s="127">
        <v>9100</v>
      </c>
      <c r="L199" s="127">
        <v>6136</v>
      </c>
      <c r="M199" s="127">
        <v>8341</v>
      </c>
      <c r="N199" s="127">
        <v>1984</v>
      </c>
      <c r="O199" s="127"/>
      <c r="P199" s="127"/>
    </row>
    <row r="200" spans="2:16" ht="15.5" x14ac:dyDescent="0.35">
      <c r="B200" s="127"/>
      <c r="C200" s="127" t="s">
        <v>16505</v>
      </c>
      <c r="D200" s="127" t="s">
        <v>16510</v>
      </c>
      <c r="E200" s="127">
        <v>8669</v>
      </c>
      <c r="F200" s="127">
        <v>2330</v>
      </c>
      <c r="G200" s="127">
        <v>8633</v>
      </c>
      <c r="H200" s="127">
        <v>10903</v>
      </c>
      <c r="I200" s="127">
        <v>4305</v>
      </c>
      <c r="J200" s="127">
        <v>8803</v>
      </c>
      <c r="K200" s="127">
        <v>9569</v>
      </c>
      <c r="L200" s="127">
        <v>3403</v>
      </c>
      <c r="M200" s="127">
        <v>6687</v>
      </c>
      <c r="N200" s="127">
        <v>6023</v>
      </c>
      <c r="O200" s="127"/>
      <c r="P200" s="127"/>
    </row>
    <row r="201" spans="2:16" ht="15.5" x14ac:dyDescent="0.35">
      <c r="B201" s="127"/>
      <c r="C201" s="127" t="s">
        <v>16505</v>
      </c>
      <c r="D201" s="127" t="s">
        <v>16511</v>
      </c>
      <c r="E201" s="127">
        <v>9352</v>
      </c>
      <c r="F201" s="127">
        <v>8570</v>
      </c>
      <c r="G201" s="127">
        <v>10824</v>
      </c>
      <c r="H201" s="127">
        <v>2121</v>
      </c>
      <c r="I201" s="127">
        <v>1379</v>
      </c>
      <c r="J201" s="127">
        <v>7682</v>
      </c>
      <c r="K201" s="127">
        <v>5389</v>
      </c>
      <c r="L201" s="127">
        <v>4583</v>
      </c>
      <c r="M201" s="127">
        <v>4150</v>
      </c>
      <c r="N201" s="127">
        <v>6169</v>
      </c>
      <c r="O201" s="127"/>
      <c r="P201" s="127"/>
    </row>
    <row r="202" spans="2:16" ht="15.5" x14ac:dyDescent="0.35">
      <c r="B202" s="127"/>
      <c r="C202" s="127" t="s">
        <v>16503</v>
      </c>
      <c r="D202" s="127" t="s">
        <v>16511</v>
      </c>
      <c r="E202" s="127">
        <v>2969</v>
      </c>
      <c r="F202" s="127">
        <v>2862</v>
      </c>
      <c r="G202" s="127">
        <v>3018</v>
      </c>
      <c r="H202" s="127">
        <v>7422</v>
      </c>
      <c r="I202" s="127">
        <v>3740</v>
      </c>
      <c r="J202" s="127">
        <v>2284</v>
      </c>
      <c r="K202" s="127">
        <v>3719</v>
      </c>
      <c r="L202" s="127">
        <v>5348</v>
      </c>
      <c r="M202" s="127">
        <v>2412</v>
      </c>
      <c r="N202" s="127">
        <v>6824</v>
      </c>
      <c r="O202" s="127"/>
      <c r="P202" s="127"/>
    </row>
    <row r="203" spans="2:16" ht="15.5" x14ac:dyDescent="0.35">
      <c r="B203" s="127"/>
      <c r="C203" s="127" t="s">
        <v>16504</v>
      </c>
      <c r="D203" s="127" t="s">
        <v>16511</v>
      </c>
      <c r="E203" s="127">
        <v>9067</v>
      </c>
      <c r="F203" s="127">
        <v>5773</v>
      </c>
      <c r="G203" s="127">
        <v>3410</v>
      </c>
      <c r="H203" s="127">
        <v>1793</v>
      </c>
      <c r="I203" s="127">
        <v>10394</v>
      </c>
      <c r="J203" s="127">
        <v>4975</v>
      </c>
      <c r="K203" s="127">
        <v>5679</v>
      </c>
      <c r="L203" s="127">
        <v>10092</v>
      </c>
      <c r="M203" s="127">
        <v>1833</v>
      </c>
      <c r="N203" s="127">
        <v>10199</v>
      </c>
      <c r="O203" s="127"/>
      <c r="P203" s="127"/>
    </row>
    <row r="204" spans="2:16" ht="15.5" x14ac:dyDescent="0.35">
      <c r="B204" s="127"/>
      <c r="C204" s="127" t="s">
        <v>16501</v>
      </c>
      <c r="D204" s="127" t="s">
        <v>16511</v>
      </c>
      <c r="E204" s="127">
        <v>2717</v>
      </c>
      <c r="F204" s="127">
        <v>6992</v>
      </c>
      <c r="G204" s="127">
        <v>6520</v>
      </c>
      <c r="H204" s="127">
        <v>4070</v>
      </c>
      <c r="I204" s="127">
        <v>3345</v>
      </c>
      <c r="J204" s="127">
        <v>8769</v>
      </c>
      <c r="K204" s="127">
        <v>7833</v>
      </c>
      <c r="L204" s="127">
        <v>6460</v>
      </c>
      <c r="M204" s="127">
        <v>7115</v>
      </c>
      <c r="N204" s="127">
        <v>2513</v>
      </c>
      <c r="O204" s="127"/>
      <c r="P204" s="127"/>
    </row>
    <row r="205" spans="2:16" ht="15.5" x14ac:dyDescent="0.35">
      <c r="B205" s="127"/>
      <c r="C205" s="127" t="s">
        <v>16503</v>
      </c>
      <c r="D205" s="127" t="s">
        <v>16511</v>
      </c>
      <c r="E205" s="127">
        <v>10222</v>
      </c>
      <c r="F205" s="127">
        <v>1962</v>
      </c>
      <c r="G205" s="127">
        <v>5136</v>
      </c>
      <c r="H205" s="127">
        <v>6675</v>
      </c>
      <c r="I205" s="127">
        <v>2222</v>
      </c>
      <c r="J205" s="127">
        <v>5252</v>
      </c>
      <c r="K205" s="127">
        <v>7370</v>
      </c>
      <c r="L205" s="127">
        <v>3466</v>
      </c>
      <c r="M205" s="127">
        <v>2974</v>
      </c>
      <c r="N205" s="127">
        <v>10946</v>
      </c>
      <c r="O205" s="127"/>
      <c r="P205" s="127"/>
    </row>
    <row r="206" spans="2:16" ht="15.5" x14ac:dyDescent="0.35">
      <c r="B206" s="127"/>
      <c r="C206" s="127" t="s">
        <v>16504</v>
      </c>
      <c r="D206" s="127" t="s">
        <v>16511</v>
      </c>
      <c r="E206" s="127">
        <v>9834</v>
      </c>
      <c r="F206" s="127">
        <v>1273</v>
      </c>
      <c r="G206" s="127">
        <v>6944</v>
      </c>
      <c r="H206" s="127">
        <v>3174</v>
      </c>
      <c r="I206" s="127">
        <v>6428</v>
      </c>
      <c r="J206" s="127">
        <v>10349</v>
      </c>
      <c r="K206" s="127">
        <v>4532</v>
      </c>
      <c r="L206" s="127">
        <v>4848</v>
      </c>
      <c r="M206" s="127">
        <v>8190</v>
      </c>
      <c r="N206" s="127">
        <v>9119</v>
      </c>
      <c r="O206" s="127"/>
      <c r="P206" s="127"/>
    </row>
    <row r="207" spans="2:16" ht="15.5" x14ac:dyDescent="0.35">
      <c r="B207" s="127"/>
      <c r="C207" s="127" t="s">
        <v>16505</v>
      </c>
      <c r="D207" s="127" t="s">
        <v>16511</v>
      </c>
      <c r="E207" s="127">
        <v>3944</v>
      </c>
      <c r="F207" s="127">
        <v>9658</v>
      </c>
      <c r="G207" s="127">
        <v>9454</v>
      </c>
      <c r="H207" s="127">
        <v>10096</v>
      </c>
      <c r="I207" s="127">
        <v>7669</v>
      </c>
      <c r="J207" s="127">
        <v>8768</v>
      </c>
      <c r="K207" s="127">
        <v>5052</v>
      </c>
      <c r="L207" s="127">
        <v>6407</v>
      </c>
      <c r="M207" s="127">
        <v>6277</v>
      </c>
      <c r="N207" s="127">
        <v>9105</v>
      </c>
      <c r="O207" s="127"/>
      <c r="P207" s="127"/>
    </row>
    <row r="208" spans="2:16" ht="15.5" x14ac:dyDescent="0.35">
      <c r="B208" s="127"/>
      <c r="C208" s="127" t="s">
        <v>16505</v>
      </c>
      <c r="D208" s="127" t="s">
        <v>16509</v>
      </c>
      <c r="E208" s="127">
        <v>2214</v>
      </c>
      <c r="F208" s="127">
        <v>6812</v>
      </c>
      <c r="G208" s="127">
        <v>7636</v>
      </c>
      <c r="H208" s="127">
        <v>5734</v>
      </c>
      <c r="I208" s="127">
        <v>4910</v>
      </c>
      <c r="J208" s="127">
        <v>1257</v>
      </c>
      <c r="K208" s="127">
        <v>1397</v>
      </c>
      <c r="L208" s="127">
        <v>9109</v>
      </c>
      <c r="M208" s="127">
        <v>9356</v>
      </c>
      <c r="N208" s="127">
        <v>7725</v>
      </c>
      <c r="O208" s="127"/>
      <c r="P208" s="127"/>
    </row>
    <row r="209" spans="2:16" ht="15.5" x14ac:dyDescent="0.35">
      <c r="B209" s="127"/>
      <c r="C209" s="127" t="s">
        <v>16501</v>
      </c>
      <c r="D209" s="127" t="s">
        <v>16509</v>
      </c>
      <c r="E209" s="127">
        <v>7326</v>
      </c>
      <c r="F209" s="127">
        <v>8051</v>
      </c>
      <c r="G209" s="127">
        <v>8305</v>
      </c>
      <c r="H209" s="127">
        <v>2568</v>
      </c>
      <c r="I209" s="127">
        <v>3802</v>
      </c>
      <c r="J209" s="127">
        <v>5073</v>
      </c>
      <c r="K209" s="127">
        <v>5590</v>
      </c>
      <c r="L209" s="127">
        <v>5628</v>
      </c>
      <c r="M209" s="127">
        <v>9154</v>
      </c>
      <c r="N209" s="127">
        <v>8966</v>
      </c>
      <c r="O209" s="127"/>
      <c r="P209" s="127"/>
    </row>
    <row r="210" spans="2:16" ht="15.5" x14ac:dyDescent="0.35">
      <c r="B210" s="127"/>
      <c r="C210" s="127" t="s">
        <v>16507</v>
      </c>
      <c r="D210" s="127" t="s">
        <v>16509</v>
      </c>
      <c r="E210" s="127">
        <v>1356</v>
      </c>
      <c r="F210" s="127">
        <v>8030</v>
      </c>
      <c r="G210" s="127">
        <v>8500</v>
      </c>
      <c r="H210" s="127">
        <v>8354</v>
      </c>
      <c r="I210" s="127">
        <v>1333</v>
      </c>
      <c r="J210" s="127">
        <v>7078</v>
      </c>
      <c r="K210" s="127">
        <v>9830</v>
      </c>
      <c r="L210" s="127">
        <v>1238</v>
      </c>
      <c r="M210" s="127">
        <v>2029</v>
      </c>
      <c r="N210" s="127">
        <v>6669</v>
      </c>
      <c r="O210" s="127"/>
      <c r="P210" s="127"/>
    </row>
    <row r="211" spans="2:16" ht="15.5" x14ac:dyDescent="0.35">
      <c r="B211" s="127"/>
      <c r="C211" s="127" t="s">
        <v>16505</v>
      </c>
      <c r="D211" s="127" t="s">
        <v>16509</v>
      </c>
      <c r="E211" s="127">
        <v>6648</v>
      </c>
      <c r="F211" s="127">
        <v>2792</v>
      </c>
      <c r="G211" s="127">
        <v>9253</v>
      </c>
      <c r="H211" s="127">
        <v>7569</v>
      </c>
      <c r="I211" s="127">
        <v>10108</v>
      </c>
      <c r="J211" s="127">
        <v>7960</v>
      </c>
      <c r="K211" s="127">
        <v>6912</v>
      </c>
      <c r="L211" s="127">
        <v>2067</v>
      </c>
      <c r="M211" s="127">
        <v>4978</v>
      </c>
      <c r="N211" s="127">
        <v>7134</v>
      </c>
      <c r="O211" s="127"/>
      <c r="P211" s="127"/>
    </row>
    <row r="212" spans="2:16" ht="15.5" x14ac:dyDescent="0.35">
      <c r="B212" s="127"/>
      <c r="C212" s="127" t="s">
        <v>16501</v>
      </c>
      <c r="D212" s="127" t="s">
        <v>16509</v>
      </c>
      <c r="E212" s="127">
        <v>4142</v>
      </c>
      <c r="F212" s="127">
        <v>6061</v>
      </c>
      <c r="G212" s="127">
        <v>4923</v>
      </c>
      <c r="H212" s="127">
        <v>2255</v>
      </c>
      <c r="I212" s="127">
        <v>7006</v>
      </c>
      <c r="J212" s="127">
        <v>5284</v>
      </c>
      <c r="K212" s="127">
        <v>3339</v>
      </c>
      <c r="L212" s="127">
        <v>9472</v>
      </c>
      <c r="M212" s="127">
        <v>10903</v>
      </c>
      <c r="N212" s="127">
        <v>10565</v>
      </c>
      <c r="O212" s="127"/>
      <c r="P212" s="127"/>
    </row>
    <row r="213" spans="2:16" ht="15.5" x14ac:dyDescent="0.35">
      <c r="B213" s="127"/>
      <c r="C213" s="127" t="s">
        <v>16503</v>
      </c>
      <c r="D213" s="127" t="s">
        <v>16509</v>
      </c>
      <c r="E213" s="127">
        <v>5366</v>
      </c>
      <c r="F213" s="127">
        <v>5639</v>
      </c>
      <c r="G213" s="127">
        <v>5477</v>
      </c>
      <c r="H213" s="127">
        <v>2947</v>
      </c>
      <c r="I213" s="127">
        <v>2961</v>
      </c>
      <c r="J213" s="127">
        <v>1310</v>
      </c>
      <c r="K213" s="127">
        <v>8871</v>
      </c>
      <c r="L213" s="127">
        <v>6544</v>
      </c>
      <c r="M213" s="127">
        <v>7080</v>
      </c>
      <c r="N213" s="127">
        <v>5443</v>
      </c>
      <c r="O213" s="127"/>
      <c r="P213" s="127"/>
    </row>
    <row r="214" spans="2:16" ht="15.5" x14ac:dyDescent="0.35">
      <c r="B214" s="127"/>
      <c r="C214" s="127" t="s">
        <v>16504</v>
      </c>
      <c r="D214" s="127" t="s">
        <v>16509</v>
      </c>
      <c r="E214" s="127">
        <v>3912</v>
      </c>
      <c r="F214" s="127">
        <v>4300</v>
      </c>
      <c r="G214" s="127">
        <v>5362</v>
      </c>
      <c r="H214" s="127">
        <v>3459</v>
      </c>
      <c r="I214" s="127">
        <v>1657</v>
      </c>
      <c r="J214" s="127">
        <v>9877</v>
      </c>
      <c r="K214" s="127">
        <v>8709</v>
      </c>
      <c r="L214" s="127">
        <v>8402</v>
      </c>
      <c r="M214" s="127">
        <v>5079</v>
      </c>
      <c r="N214" s="127">
        <v>9143</v>
      </c>
      <c r="O214" s="127"/>
      <c r="P214" s="127"/>
    </row>
    <row r="215" spans="2:16" ht="15.5" x14ac:dyDescent="0.35">
      <c r="B215" s="127"/>
      <c r="C215" s="127" t="s">
        <v>16501</v>
      </c>
      <c r="D215" s="127" t="s">
        <v>16509</v>
      </c>
      <c r="E215" s="127">
        <v>5003</v>
      </c>
      <c r="F215" s="127">
        <v>9585</v>
      </c>
      <c r="G215" s="127">
        <v>1379</v>
      </c>
      <c r="H215" s="127">
        <v>2943</v>
      </c>
      <c r="I215" s="127">
        <v>6830</v>
      </c>
      <c r="J215" s="127">
        <v>9354</v>
      </c>
      <c r="K215" s="127">
        <v>7714</v>
      </c>
      <c r="L215" s="127">
        <v>1600</v>
      </c>
      <c r="M215" s="127">
        <v>10251</v>
      </c>
      <c r="N215" s="127">
        <v>3729</v>
      </c>
      <c r="O215" s="127"/>
      <c r="P215" s="127"/>
    </row>
    <row r="216" spans="2:16" ht="15.5" x14ac:dyDescent="0.35">
      <c r="B216" s="127"/>
      <c r="C216" s="127" t="s">
        <v>16503</v>
      </c>
      <c r="D216" s="127" t="s">
        <v>16509</v>
      </c>
      <c r="E216" s="127">
        <v>10970</v>
      </c>
      <c r="F216" s="127">
        <v>9570</v>
      </c>
      <c r="G216" s="127">
        <v>9335</v>
      </c>
      <c r="H216" s="127">
        <v>8354</v>
      </c>
      <c r="I216" s="127">
        <v>5090</v>
      </c>
      <c r="J216" s="127">
        <v>4206</v>
      </c>
      <c r="K216" s="127">
        <v>7016</v>
      </c>
      <c r="L216" s="127">
        <v>9968</v>
      </c>
      <c r="M216" s="127">
        <v>4562</v>
      </c>
      <c r="N216" s="127">
        <v>10850</v>
      </c>
      <c r="O216" s="127"/>
      <c r="P216" s="127"/>
    </row>
    <row r="217" spans="2:16" ht="15.5" x14ac:dyDescent="0.35">
      <c r="B217" s="127"/>
      <c r="C217" s="127" t="s">
        <v>16504</v>
      </c>
      <c r="D217" s="127" t="s">
        <v>16509</v>
      </c>
      <c r="E217" s="127">
        <v>8363</v>
      </c>
      <c r="F217" s="127">
        <v>2756</v>
      </c>
      <c r="G217" s="127">
        <v>1378</v>
      </c>
      <c r="H217" s="127">
        <v>6645</v>
      </c>
      <c r="I217" s="127">
        <v>5169</v>
      </c>
      <c r="J217" s="127">
        <v>8583</v>
      </c>
      <c r="K217" s="127">
        <v>9932</v>
      </c>
      <c r="L217" s="127">
        <v>9577</v>
      </c>
      <c r="M217" s="127">
        <v>6943</v>
      </c>
      <c r="N217" s="127">
        <v>10445</v>
      </c>
      <c r="O217" s="127"/>
      <c r="P217" s="127"/>
    </row>
    <row r="218" spans="2:16" ht="15.5" x14ac:dyDescent="0.35">
      <c r="B218" s="127"/>
      <c r="C218" s="127" t="s">
        <v>16501</v>
      </c>
      <c r="D218" s="127" t="s">
        <v>1656</v>
      </c>
      <c r="E218" s="127">
        <v>2870</v>
      </c>
      <c r="F218" s="127">
        <v>1226</v>
      </c>
      <c r="G218" s="127">
        <v>6263</v>
      </c>
      <c r="H218" s="127">
        <v>9706</v>
      </c>
      <c r="I218" s="127">
        <v>10857</v>
      </c>
      <c r="J218" s="127">
        <v>5859</v>
      </c>
      <c r="K218" s="127">
        <v>1276</v>
      </c>
      <c r="L218" s="127">
        <v>7989</v>
      </c>
      <c r="M218" s="127">
        <v>2792</v>
      </c>
      <c r="N218" s="127">
        <v>3249</v>
      </c>
      <c r="O218" s="127"/>
      <c r="P218" s="127"/>
    </row>
    <row r="219" spans="2:16" ht="15.5" x14ac:dyDescent="0.35">
      <c r="B219" s="127"/>
      <c r="C219" s="127" t="s">
        <v>16503</v>
      </c>
      <c r="D219" s="127" t="s">
        <v>1656</v>
      </c>
      <c r="E219" s="127">
        <v>3223</v>
      </c>
      <c r="F219" s="127">
        <v>9656</v>
      </c>
      <c r="G219" s="127">
        <v>1677</v>
      </c>
      <c r="H219" s="127">
        <v>7160</v>
      </c>
      <c r="I219" s="127">
        <v>7815</v>
      </c>
      <c r="J219" s="127">
        <v>4287</v>
      </c>
      <c r="K219" s="127">
        <v>3998</v>
      </c>
      <c r="L219" s="127">
        <v>10173</v>
      </c>
      <c r="M219" s="127">
        <v>8063</v>
      </c>
      <c r="N219" s="127">
        <v>4632</v>
      </c>
      <c r="O219" s="127"/>
      <c r="P219" s="127"/>
    </row>
    <row r="220" spans="2:16" ht="15.5" x14ac:dyDescent="0.35">
      <c r="B220" s="127"/>
      <c r="C220" s="127" t="s">
        <v>16504</v>
      </c>
      <c r="D220" s="127" t="s">
        <v>1656</v>
      </c>
      <c r="E220" s="127">
        <v>3069</v>
      </c>
      <c r="F220" s="127">
        <v>9793</v>
      </c>
      <c r="G220" s="127">
        <v>3605</v>
      </c>
      <c r="H220" s="127">
        <v>8194</v>
      </c>
      <c r="I220" s="127">
        <v>7047</v>
      </c>
      <c r="J220" s="127">
        <v>3689</v>
      </c>
      <c r="K220" s="127">
        <v>5448</v>
      </c>
      <c r="L220" s="127">
        <v>8875</v>
      </c>
      <c r="M220" s="127">
        <v>4251</v>
      </c>
      <c r="N220" s="127">
        <v>9796</v>
      </c>
      <c r="O220" s="127"/>
      <c r="P220" s="127"/>
    </row>
    <row r="221" spans="2:16" ht="15.5" x14ac:dyDescent="0.35">
      <c r="B221" s="127"/>
      <c r="C221" s="127" t="s">
        <v>16507</v>
      </c>
      <c r="D221" s="127" t="s">
        <v>1656</v>
      </c>
      <c r="E221" s="127">
        <v>4105</v>
      </c>
      <c r="F221" s="127">
        <v>5554</v>
      </c>
      <c r="G221" s="127">
        <v>3414</v>
      </c>
      <c r="H221" s="127">
        <v>3533</v>
      </c>
      <c r="I221" s="127">
        <v>4936</v>
      </c>
      <c r="J221" s="127">
        <v>6114</v>
      </c>
      <c r="K221" s="127">
        <v>6816</v>
      </c>
      <c r="L221" s="127">
        <v>10133</v>
      </c>
      <c r="M221" s="127">
        <v>3563</v>
      </c>
      <c r="N221" s="127">
        <v>8274</v>
      </c>
      <c r="O221" s="127"/>
      <c r="P221" s="127"/>
    </row>
    <row r="222" spans="2:16" ht="15.5" x14ac:dyDescent="0.35">
      <c r="B222" s="127"/>
      <c r="C222" s="127" t="s">
        <v>16501</v>
      </c>
      <c r="D222" s="127" t="s">
        <v>1656</v>
      </c>
      <c r="E222" s="127">
        <v>5453</v>
      </c>
      <c r="F222" s="127">
        <v>1994</v>
      </c>
      <c r="G222" s="127">
        <v>9308</v>
      </c>
      <c r="H222" s="127">
        <v>5854</v>
      </c>
      <c r="I222" s="127">
        <v>5831</v>
      </c>
      <c r="J222" s="127">
        <v>8734</v>
      </c>
      <c r="K222" s="127">
        <v>1696</v>
      </c>
      <c r="L222" s="127">
        <v>9584</v>
      </c>
      <c r="M222" s="127">
        <v>7429</v>
      </c>
      <c r="N222" s="127">
        <v>2568</v>
      </c>
      <c r="O222" s="127"/>
      <c r="P222" s="127"/>
    </row>
    <row r="223" spans="2:16" ht="15.5" x14ac:dyDescent="0.35">
      <c r="B223" s="127"/>
      <c r="C223" s="127" t="s">
        <v>16503</v>
      </c>
      <c r="D223" s="127" t="s">
        <v>1656</v>
      </c>
      <c r="E223" s="127">
        <v>4261</v>
      </c>
      <c r="F223" s="127">
        <v>9740</v>
      </c>
      <c r="G223" s="127">
        <v>9249</v>
      </c>
      <c r="H223" s="127">
        <v>4391</v>
      </c>
      <c r="I223" s="127">
        <v>9266</v>
      </c>
      <c r="J223" s="127">
        <v>8932</v>
      </c>
      <c r="K223" s="127">
        <v>7961</v>
      </c>
      <c r="L223" s="127">
        <v>4565</v>
      </c>
      <c r="M223" s="127">
        <v>3124</v>
      </c>
      <c r="N223" s="127">
        <v>6536</v>
      </c>
      <c r="O223" s="127"/>
      <c r="P223" s="127"/>
    </row>
    <row r="224" spans="2:16" ht="15.5" x14ac:dyDescent="0.35">
      <c r="B224" s="127"/>
      <c r="C224" s="127" t="s">
        <v>16504</v>
      </c>
      <c r="D224" s="127" t="s">
        <v>1656</v>
      </c>
      <c r="E224" s="127">
        <v>5237</v>
      </c>
      <c r="F224" s="127">
        <v>8562</v>
      </c>
      <c r="G224" s="127">
        <v>10565</v>
      </c>
      <c r="H224" s="127">
        <v>1950</v>
      </c>
      <c r="I224" s="127">
        <v>10590</v>
      </c>
      <c r="J224" s="127">
        <v>2762</v>
      </c>
      <c r="K224" s="127">
        <v>7523</v>
      </c>
      <c r="L224" s="127">
        <v>8025</v>
      </c>
      <c r="M224" s="127">
        <v>1776</v>
      </c>
      <c r="N224" s="127">
        <v>5394</v>
      </c>
      <c r="O224" s="127"/>
      <c r="P224" s="127"/>
    </row>
    <row r="225" spans="2:16" ht="15.5" x14ac:dyDescent="0.35">
      <c r="B225" s="127"/>
      <c r="C225" s="127" t="s">
        <v>16503</v>
      </c>
      <c r="D225" s="127" t="s">
        <v>16506</v>
      </c>
      <c r="E225" s="127">
        <v>4501</v>
      </c>
      <c r="F225" s="127">
        <v>2162</v>
      </c>
      <c r="G225" s="127">
        <v>3824</v>
      </c>
      <c r="H225" s="127">
        <v>3311</v>
      </c>
      <c r="I225" s="127">
        <v>3244</v>
      </c>
      <c r="J225" s="127">
        <v>9356</v>
      </c>
      <c r="K225" s="127">
        <v>3854</v>
      </c>
      <c r="L225" s="127">
        <v>5314</v>
      </c>
      <c r="M225" s="127">
        <v>9343</v>
      </c>
      <c r="N225" s="127">
        <v>9597</v>
      </c>
      <c r="O225" s="127"/>
      <c r="P225" s="127"/>
    </row>
    <row r="226" spans="2:16" ht="15.5" x14ac:dyDescent="0.35">
      <c r="B226" s="127"/>
      <c r="C226" s="127" t="s">
        <v>16501</v>
      </c>
      <c r="D226" s="127" t="s">
        <v>16506</v>
      </c>
      <c r="E226" s="127">
        <v>6144</v>
      </c>
      <c r="F226" s="127">
        <v>10523</v>
      </c>
      <c r="G226" s="127">
        <v>1608</v>
      </c>
      <c r="H226" s="127">
        <v>5343</v>
      </c>
      <c r="I226" s="127">
        <v>10577</v>
      </c>
      <c r="J226" s="127">
        <v>5893</v>
      </c>
      <c r="K226" s="127">
        <v>1235</v>
      </c>
      <c r="L226" s="127">
        <v>8154</v>
      </c>
      <c r="M226" s="127">
        <v>6352</v>
      </c>
      <c r="N226" s="127">
        <v>4756</v>
      </c>
      <c r="O226" s="127"/>
      <c r="P226" s="127"/>
    </row>
    <row r="227" spans="2:16" ht="15.5" x14ac:dyDescent="0.35">
      <c r="B227" s="127"/>
      <c r="C227" s="127" t="s">
        <v>16503</v>
      </c>
      <c r="D227" s="127" t="s">
        <v>16506</v>
      </c>
      <c r="E227" s="127">
        <v>7430</v>
      </c>
      <c r="F227" s="127">
        <v>9319</v>
      </c>
      <c r="G227" s="127">
        <v>9605</v>
      </c>
      <c r="H227" s="127">
        <v>4593</v>
      </c>
      <c r="I227" s="127">
        <v>8908</v>
      </c>
      <c r="J227" s="127">
        <v>6050</v>
      </c>
      <c r="K227" s="127">
        <v>1373</v>
      </c>
      <c r="L227" s="127">
        <v>9018</v>
      </c>
      <c r="M227" s="127">
        <v>3806</v>
      </c>
      <c r="N227" s="127">
        <v>2878</v>
      </c>
      <c r="O227" s="127"/>
      <c r="P227" s="127"/>
    </row>
    <row r="228" spans="2:16" ht="15.5" x14ac:dyDescent="0.35">
      <c r="B228" s="127"/>
      <c r="C228" s="127" t="s">
        <v>16504</v>
      </c>
      <c r="D228" s="127" t="s">
        <v>16506</v>
      </c>
      <c r="E228" s="127">
        <v>1506</v>
      </c>
      <c r="F228" s="127">
        <v>4413</v>
      </c>
      <c r="G228" s="127">
        <v>5999</v>
      </c>
      <c r="H228" s="127">
        <v>1460</v>
      </c>
      <c r="I228" s="127">
        <v>10819</v>
      </c>
      <c r="J228" s="127">
        <v>6209</v>
      </c>
      <c r="K228" s="127">
        <v>2191</v>
      </c>
      <c r="L228" s="127">
        <v>2858</v>
      </c>
      <c r="M228" s="127">
        <v>7904</v>
      </c>
      <c r="N228" s="127">
        <v>8243</v>
      </c>
      <c r="O228" s="127"/>
      <c r="P228" s="127"/>
    </row>
    <row r="229" spans="2:16" ht="15.5" x14ac:dyDescent="0.35">
      <c r="B229" s="127"/>
      <c r="C229" s="127" t="s">
        <v>16505</v>
      </c>
      <c r="D229" s="127" t="s">
        <v>16506</v>
      </c>
      <c r="E229" s="127">
        <v>8549</v>
      </c>
      <c r="F229" s="127">
        <v>10247</v>
      </c>
      <c r="G229" s="127">
        <v>8043</v>
      </c>
      <c r="H229" s="127">
        <v>6171</v>
      </c>
      <c r="I229" s="127">
        <v>2271</v>
      </c>
      <c r="J229" s="127">
        <v>6214</v>
      </c>
      <c r="K229" s="127">
        <v>8681</v>
      </c>
      <c r="L229" s="127">
        <v>6696</v>
      </c>
      <c r="M229" s="127">
        <v>2058</v>
      </c>
      <c r="N229" s="127">
        <v>2677</v>
      </c>
      <c r="O229" s="127"/>
      <c r="P229" s="127"/>
    </row>
    <row r="230" spans="2:16" ht="15.5" x14ac:dyDescent="0.35">
      <c r="B230" s="127"/>
      <c r="C230" s="127" t="s">
        <v>16501</v>
      </c>
      <c r="D230" s="127" t="s">
        <v>16506</v>
      </c>
      <c r="E230" s="127">
        <v>8643</v>
      </c>
      <c r="F230" s="127">
        <v>2990</v>
      </c>
      <c r="G230" s="127">
        <v>7326</v>
      </c>
      <c r="H230" s="127">
        <v>9948</v>
      </c>
      <c r="I230" s="127">
        <v>7197</v>
      </c>
      <c r="J230" s="127">
        <v>5898</v>
      </c>
      <c r="K230" s="127">
        <v>6123</v>
      </c>
      <c r="L230" s="127">
        <v>10855</v>
      </c>
      <c r="M230" s="127">
        <v>7567</v>
      </c>
      <c r="N230" s="127">
        <v>8687</v>
      </c>
      <c r="O230" s="127"/>
      <c r="P230" s="127"/>
    </row>
    <row r="231" spans="2:16" ht="15.5" x14ac:dyDescent="0.35">
      <c r="B231" s="127"/>
      <c r="C231" s="127" t="s">
        <v>16503</v>
      </c>
      <c r="D231" s="127" t="s">
        <v>16506</v>
      </c>
      <c r="E231" s="127">
        <v>8062</v>
      </c>
      <c r="F231" s="127">
        <v>10351</v>
      </c>
      <c r="G231" s="127">
        <v>3657</v>
      </c>
      <c r="H231" s="127">
        <v>2365</v>
      </c>
      <c r="I231" s="127">
        <v>5279</v>
      </c>
      <c r="J231" s="127">
        <v>8035</v>
      </c>
      <c r="K231" s="127">
        <v>2025</v>
      </c>
      <c r="L231" s="127">
        <v>8684</v>
      </c>
      <c r="M231" s="127">
        <v>5818</v>
      </c>
      <c r="N231" s="127">
        <v>9274</v>
      </c>
      <c r="O231" s="127"/>
      <c r="P231" s="127"/>
    </row>
    <row r="232" spans="2:16" ht="15.5" x14ac:dyDescent="0.35">
      <c r="B232" s="127"/>
      <c r="C232" s="127" t="s">
        <v>16504</v>
      </c>
      <c r="D232" s="127" t="s">
        <v>16506</v>
      </c>
      <c r="E232" s="127">
        <v>6082</v>
      </c>
      <c r="F232" s="127">
        <v>3803</v>
      </c>
      <c r="G232" s="127">
        <v>6726</v>
      </c>
      <c r="H232" s="127">
        <v>5638</v>
      </c>
      <c r="I232" s="127">
        <v>7929</v>
      </c>
      <c r="J232" s="127">
        <v>9580</v>
      </c>
      <c r="K232" s="127">
        <v>4035</v>
      </c>
      <c r="L232" s="127">
        <v>8963</v>
      </c>
      <c r="M232" s="127">
        <v>8799</v>
      </c>
      <c r="N232" s="127">
        <v>5867</v>
      </c>
      <c r="O232" s="127"/>
      <c r="P232" s="127"/>
    </row>
    <row r="233" spans="2:16" ht="15.5" x14ac:dyDescent="0.35">
      <c r="B233" s="127"/>
      <c r="C233" s="127" t="s">
        <v>16507</v>
      </c>
      <c r="D233" s="127" t="s">
        <v>16506</v>
      </c>
      <c r="E233" s="127">
        <v>1504</v>
      </c>
      <c r="F233" s="127">
        <v>8095</v>
      </c>
      <c r="G233" s="127">
        <v>1253</v>
      </c>
      <c r="H233" s="127">
        <v>3964</v>
      </c>
      <c r="I233" s="127">
        <v>2114</v>
      </c>
      <c r="J233" s="127">
        <v>4493</v>
      </c>
      <c r="K233" s="127">
        <v>7831</v>
      </c>
      <c r="L233" s="127">
        <v>8255</v>
      </c>
      <c r="M233" s="127">
        <v>8109</v>
      </c>
      <c r="N233" s="127">
        <v>5677</v>
      </c>
      <c r="O233" s="127"/>
      <c r="P233" s="127"/>
    </row>
    <row r="234" spans="2:16" ht="15.5" x14ac:dyDescent="0.35">
      <c r="B234" s="127"/>
      <c r="C234" s="127" t="s">
        <v>16503</v>
      </c>
      <c r="D234" s="127" t="s">
        <v>16506</v>
      </c>
      <c r="E234" s="127">
        <v>7649</v>
      </c>
      <c r="F234" s="127">
        <v>7619</v>
      </c>
      <c r="G234" s="127">
        <v>4270</v>
      </c>
      <c r="H234" s="127">
        <v>10585</v>
      </c>
      <c r="I234" s="127">
        <v>10869</v>
      </c>
      <c r="J234" s="127">
        <v>6079</v>
      </c>
      <c r="K234" s="127">
        <v>4712</v>
      </c>
      <c r="L234" s="127">
        <v>2500</v>
      </c>
      <c r="M234" s="127">
        <v>7433</v>
      </c>
      <c r="N234" s="127">
        <v>8428</v>
      </c>
      <c r="O234" s="127"/>
      <c r="P234" s="127"/>
    </row>
    <row r="235" spans="2:16" ht="15.5" x14ac:dyDescent="0.35">
      <c r="B235" s="127"/>
      <c r="C235" s="127" t="s">
        <v>16504</v>
      </c>
      <c r="D235" s="127" t="s">
        <v>16506</v>
      </c>
      <c r="E235" s="127">
        <v>9877</v>
      </c>
      <c r="F235" s="127">
        <v>9266</v>
      </c>
      <c r="G235" s="127">
        <v>10247</v>
      </c>
      <c r="H235" s="127">
        <v>1948</v>
      </c>
      <c r="I235" s="127">
        <v>6999</v>
      </c>
      <c r="J235" s="127">
        <v>7369</v>
      </c>
      <c r="K235" s="127">
        <v>5316</v>
      </c>
      <c r="L235" s="127">
        <v>2266</v>
      </c>
      <c r="M235" s="127">
        <v>4122</v>
      </c>
      <c r="N235" s="127">
        <v>4374</v>
      </c>
      <c r="O235" s="127"/>
      <c r="P235" s="127"/>
    </row>
    <row r="236" spans="2:16" ht="15.5" x14ac:dyDescent="0.35">
      <c r="B236" s="127"/>
      <c r="C236" s="127" t="s">
        <v>16505</v>
      </c>
      <c r="D236" s="127" t="s">
        <v>16506</v>
      </c>
      <c r="E236" s="127">
        <v>9298</v>
      </c>
      <c r="F236" s="127">
        <v>4327</v>
      </c>
      <c r="G236" s="127">
        <v>9992</v>
      </c>
      <c r="H236" s="127">
        <v>7518</v>
      </c>
      <c r="I236" s="127">
        <v>5097</v>
      </c>
      <c r="J236" s="127">
        <v>9192</v>
      </c>
      <c r="K236" s="127">
        <v>6354</v>
      </c>
      <c r="L236" s="127">
        <v>6237</v>
      </c>
      <c r="M236" s="127">
        <v>1779</v>
      </c>
      <c r="N236" s="127">
        <v>1649</v>
      </c>
      <c r="O236" s="127"/>
      <c r="P236" s="127"/>
    </row>
    <row r="237" spans="2:16" ht="15.5" x14ac:dyDescent="0.35">
      <c r="B237" s="127"/>
      <c r="C237" s="127" t="s">
        <v>16501</v>
      </c>
      <c r="D237" s="127" t="s">
        <v>16512</v>
      </c>
      <c r="E237" s="127">
        <v>7844</v>
      </c>
      <c r="F237" s="127">
        <v>10449</v>
      </c>
      <c r="G237" s="127">
        <v>1252</v>
      </c>
      <c r="H237" s="127">
        <v>10117</v>
      </c>
      <c r="I237" s="127">
        <v>3016</v>
      </c>
      <c r="J237" s="127">
        <v>9697</v>
      </c>
      <c r="K237" s="127">
        <v>8274</v>
      </c>
      <c r="L237" s="127">
        <v>6667</v>
      </c>
      <c r="M237" s="127">
        <v>4563</v>
      </c>
      <c r="N237" s="127">
        <v>7676</v>
      </c>
      <c r="O237" s="127"/>
      <c r="P237" s="127"/>
    </row>
    <row r="238" spans="2:16" ht="15.5" x14ac:dyDescent="0.35">
      <c r="B238" s="127"/>
      <c r="C238" s="127" t="s">
        <v>16503</v>
      </c>
      <c r="D238" s="127" t="s">
        <v>16512</v>
      </c>
      <c r="E238" s="127">
        <v>8703</v>
      </c>
      <c r="F238" s="127">
        <v>4114</v>
      </c>
      <c r="G238" s="127">
        <v>4366</v>
      </c>
      <c r="H238" s="127">
        <v>1400</v>
      </c>
      <c r="I238" s="127">
        <v>9262</v>
      </c>
      <c r="J238" s="127">
        <v>5847</v>
      </c>
      <c r="K238" s="127">
        <v>9754</v>
      </c>
      <c r="L238" s="127">
        <v>3028</v>
      </c>
      <c r="M238" s="127">
        <v>1300</v>
      </c>
      <c r="N238" s="127">
        <v>5002</v>
      </c>
      <c r="O238" s="127"/>
      <c r="P238" s="127"/>
    </row>
    <row r="239" spans="2:16" ht="15.5" x14ac:dyDescent="0.35">
      <c r="B239" s="127"/>
      <c r="C239" s="127" t="s">
        <v>16504</v>
      </c>
      <c r="D239" s="127" t="s">
        <v>16512</v>
      </c>
      <c r="E239" s="127">
        <v>10799</v>
      </c>
      <c r="F239" s="127">
        <v>4804</v>
      </c>
      <c r="G239" s="127">
        <v>3624</v>
      </c>
      <c r="H239" s="127">
        <v>8451</v>
      </c>
      <c r="I239" s="127">
        <v>2760</v>
      </c>
      <c r="J239" s="127">
        <v>5171</v>
      </c>
      <c r="K239" s="127">
        <v>7784</v>
      </c>
      <c r="L239" s="127">
        <v>9451</v>
      </c>
      <c r="M239" s="127">
        <v>10323</v>
      </c>
      <c r="N239" s="127">
        <v>4336</v>
      </c>
      <c r="O239" s="127"/>
      <c r="P239" s="127"/>
    </row>
    <row r="240" spans="2:16" ht="15.5" x14ac:dyDescent="0.35">
      <c r="B240" s="127"/>
      <c r="C240" s="127" t="s">
        <v>16507</v>
      </c>
      <c r="D240" s="127" t="s">
        <v>16512</v>
      </c>
      <c r="E240" s="127">
        <v>6024</v>
      </c>
      <c r="F240" s="127">
        <v>3701</v>
      </c>
      <c r="G240" s="127">
        <v>10397</v>
      </c>
      <c r="H240" s="127">
        <v>10357</v>
      </c>
      <c r="I240" s="127">
        <v>10003</v>
      </c>
      <c r="J240" s="127">
        <v>10892</v>
      </c>
      <c r="K240" s="127">
        <v>6612</v>
      </c>
      <c r="L240" s="127">
        <v>7256</v>
      </c>
      <c r="M240" s="127">
        <v>3321</v>
      </c>
      <c r="N240" s="127">
        <v>6138</v>
      </c>
      <c r="O240" s="127"/>
      <c r="P240" s="127"/>
    </row>
    <row r="241" spans="2:16" ht="15.5" x14ac:dyDescent="0.35">
      <c r="B241" s="127"/>
      <c r="C241" s="127" t="s">
        <v>16505</v>
      </c>
      <c r="D241" s="127" t="s">
        <v>16512</v>
      </c>
      <c r="E241" s="127">
        <v>6740</v>
      </c>
      <c r="F241" s="127">
        <v>6688</v>
      </c>
      <c r="G241" s="127">
        <v>10280</v>
      </c>
      <c r="H241" s="127">
        <v>10080</v>
      </c>
      <c r="I241" s="127">
        <v>9439</v>
      </c>
      <c r="J241" s="127">
        <v>8221</v>
      </c>
      <c r="K241" s="127">
        <v>9275</v>
      </c>
      <c r="L241" s="127">
        <v>3993</v>
      </c>
      <c r="M241" s="127">
        <v>4013</v>
      </c>
      <c r="N241" s="127">
        <v>4586</v>
      </c>
      <c r="O241" s="127"/>
      <c r="P241" s="127"/>
    </row>
    <row r="242" spans="2:16" ht="15.5" x14ac:dyDescent="0.35">
      <c r="B242" s="127"/>
      <c r="C242" s="127" t="s">
        <v>16503</v>
      </c>
      <c r="D242" s="127" t="s">
        <v>16512</v>
      </c>
      <c r="E242" s="127">
        <v>1434</v>
      </c>
      <c r="F242" s="127">
        <v>8957</v>
      </c>
      <c r="G242" s="127">
        <v>4353</v>
      </c>
      <c r="H242" s="127">
        <v>4972</v>
      </c>
      <c r="I242" s="127">
        <v>1721</v>
      </c>
      <c r="J242" s="127">
        <v>7436</v>
      </c>
      <c r="K242" s="127">
        <v>8729</v>
      </c>
      <c r="L242" s="127">
        <v>7836</v>
      </c>
      <c r="M242" s="127">
        <v>1763</v>
      </c>
      <c r="N242" s="127">
        <v>7459</v>
      </c>
      <c r="O242" s="127"/>
      <c r="P242" s="127"/>
    </row>
    <row r="243" spans="2:16" ht="15.5" x14ac:dyDescent="0.35">
      <c r="B243" s="127"/>
      <c r="C243" s="127" t="s">
        <v>16501</v>
      </c>
      <c r="D243" s="127" t="s">
        <v>16512</v>
      </c>
      <c r="E243" s="127">
        <v>2978</v>
      </c>
      <c r="F243" s="127">
        <v>9450</v>
      </c>
      <c r="G243" s="127">
        <v>2891</v>
      </c>
      <c r="H243" s="127">
        <v>6218</v>
      </c>
      <c r="I243" s="127">
        <v>3982</v>
      </c>
      <c r="J243" s="127">
        <v>10351</v>
      </c>
      <c r="K243" s="127">
        <v>2465</v>
      </c>
      <c r="L243" s="127">
        <v>6065</v>
      </c>
      <c r="M243" s="127">
        <v>7557</v>
      </c>
      <c r="N243" s="127">
        <v>1825</v>
      </c>
      <c r="O243" s="127"/>
      <c r="P243" s="127"/>
    </row>
    <row r="244" spans="2:16" ht="15.5" x14ac:dyDescent="0.35">
      <c r="B244" s="127"/>
      <c r="C244" s="127" t="s">
        <v>16503</v>
      </c>
      <c r="D244" s="127" t="s">
        <v>16512</v>
      </c>
      <c r="E244" s="127">
        <v>2167</v>
      </c>
      <c r="F244" s="127">
        <v>10572</v>
      </c>
      <c r="G244" s="127">
        <v>4623</v>
      </c>
      <c r="H244" s="127">
        <v>10968</v>
      </c>
      <c r="I244" s="127">
        <v>3653</v>
      </c>
      <c r="J244" s="127">
        <v>4257</v>
      </c>
      <c r="K244" s="127">
        <v>2956</v>
      </c>
      <c r="L244" s="127">
        <v>3579</v>
      </c>
      <c r="M244" s="127">
        <v>5538</v>
      </c>
      <c r="N244" s="127">
        <v>2094</v>
      </c>
      <c r="O244" s="127"/>
      <c r="P244" s="127"/>
    </row>
    <row r="245" spans="2:16" ht="15.5" x14ac:dyDescent="0.35">
      <c r="B245" s="127"/>
      <c r="C245" s="127" t="s">
        <v>16504</v>
      </c>
      <c r="D245" s="127" t="s">
        <v>16502</v>
      </c>
      <c r="E245" s="127">
        <v>8947</v>
      </c>
      <c r="F245" s="127">
        <v>9145</v>
      </c>
      <c r="G245" s="127">
        <v>4504</v>
      </c>
      <c r="H245" s="127">
        <v>10395</v>
      </c>
      <c r="I245" s="127">
        <v>7768</v>
      </c>
      <c r="J245" s="127">
        <v>7822</v>
      </c>
      <c r="K245" s="127">
        <v>4474</v>
      </c>
      <c r="L245" s="127">
        <v>9244</v>
      </c>
      <c r="M245" s="127">
        <v>10768</v>
      </c>
      <c r="N245" s="127">
        <v>9500</v>
      </c>
      <c r="O245" s="127"/>
      <c r="P245" s="127"/>
    </row>
    <row r="246" spans="2:16" ht="15.5" x14ac:dyDescent="0.35">
      <c r="B246" s="127"/>
      <c r="C246" s="127" t="s">
        <v>16501</v>
      </c>
      <c r="D246" s="127" t="s">
        <v>16502</v>
      </c>
      <c r="E246" s="127">
        <v>1967</v>
      </c>
      <c r="F246" s="127">
        <v>5150</v>
      </c>
      <c r="G246" s="127">
        <v>9164</v>
      </c>
      <c r="H246" s="127">
        <v>7261</v>
      </c>
      <c r="I246" s="127">
        <v>8284</v>
      </c>
      <c r="J246" s="127">
        <v>4579</v>
      </c>
      <c r="K246" s="127">
        <v>3564</v>
      </c>
      <c r="L246" s="127">
        <v>3594</v>
      </c>
      <c r="M246" s="127">
        <v>2538</v>
      </c>
      <c r="N246" s="127">
        <v>7686</v>
      </c>
      <c r="O246" s="127"/>
      <c r="P246" s="127"/>
    </row>
    <row r="247" spans="2:16" ht="15.5" x14ac:dyDescent="0.35">
      <c r="B247" s="127"/>
      <c r="C247" s="127" t="s">
        <v>16504</v>
      </c>
      <c r="D247" s="127" t="s">
        <v>16502</v>
      </c>
      <c r="E247" s="127">
        <v>3775</v>
      </c>
      <c r="F247" s="127">
        <v>8689</v>
      </c>
      <c r="G247" s="127">
        <v>7242</v>
      </c>
      <c r="H247" s="127">
        <v>7537</v>
      </c>
      <c r="I247" s="127">
        <v>7435</v>
      </c>
      <c r="J247" s="127">
        <v>5696</v>
      </c>
      <c r="K247" s="127">
        <v>6822</v>
      </c>
      <c r="L247" s="127">
        <v>1546</v>
      </c>
      <c r="M247" s="127">
        <v>1237</v>
      </c>
      <c r="N247" s="127">
        <v>4990</v>
      </c>
      <c r="O247" s="127"/>
      <c r="P247" s="127"/>
    </row>
    <row r="248" spans="2:16" ht="15.5" x14ac:dyDescent="0.35">
      <c r="B248" s="127"/>
      <c r="C248" s="127" t="s">
        <v>16505</v>
      </c>
      <c r="D248" s="127" t="s">
        <v>16502</v>
      </c>
      <c r="E248" s="127">
        <v>6069</v>
      </c>
      <c r="F248" s="127">
        <v>10071</v>
      </c>
      <c r="G248" s="127">
        <v>6013</v>
      </c>
      <c r="H248" s="127">
        <v>1762</v>
      </c>
      <c r="I248" s="127">
        <v>3246</v>
      </c>
      <c r="J248" s="127">
        <v>6325</v>
      </c>
      <c r="K248" s="127">
        <v>3102</v>
      </c>
      <c r="L248" s="127">
        <v>6042</v>
      </c>
      <c r="M248" s="127">
        <v>4501</v>
      </c>
      <c r="N248" s="127">
        <v>6711</v>
      </c>
      <c r="O248" s="127"/>
      <c r="P248" s="127"/>
    </row>
    <row r="249" spans="2:16" ht="15.5" x14ac:dyDescent="0.35">
      <c r="B249" s="127"/>
      <c r="C249" s="127" t="s">
        <v>16505</v>
      </c>
      <c r="D249" s="127" t="s">
        <v>16502</v>
      </c>
      <c r="E249" s="127">
        <v>10170</v>
      </c>
      <c r="F249" s="127">
        <v>10994</v>
      </c>
      <c r="G249" s="127">
        <v>7492</v>
      </c>
      <c r="H249" s="127">
        <v>3234</v>
      </c>
      <c r="I249" s="127">
        <v>8495</v>
      </c>
      <c r="J249" s="127">
        <v>7454</v>
      </c>
      <c r="K249" s="127">
        <v>9344</v>
      </c>
      <c r="L249" s="127">
        <v>6092</v>
      </c>
      <c r="M249" s="127">
        <v>10106</v>
      </c>
      <c r="N249" s="127">
        <v>9531</v>
      </c>
      <c r="O249" s="127"/>
      <c r="P249" s="127"/>
    </row>
    <row r="250" spans="2:16" ht="15.5" x14ac:dyDescent="0.35">
      <c r="B250" s="127"/>
      <c r="C250" s="127" t="s">
        <v>16501</v>
      </c>
      <c r="D250" s="127" t="s">
        <v>16502</v>
      </c>
      <c r="E250" s="127">
        <v>9481</v>
      </c>
      <c r="F250" s="127">
        <v>8017</v>
      </c>
      <c r="G250" s="127">
        <v>1655</v>
      </c>
      <c r="H250" s="127">
        <v>4363</v>
      </c>
      <c r="I250" s="127">
        <v>9866</v>
      </c>
      <c r="J250" s="127">
        <v>2349</v>
      </c>
      <c r="K250" s="127">
        <v>1250</v>
      </c>
      <c r="L250" s="127">
        <v>3867</v>
      </c>
      <c r="M250" s="127">
        <v>5008</v>
      </c>
      <c r="N250" s="127">
        <v>4893</v>
      </c>
      <c r="O250" s="127"/>
      <c r="P250" s="127"/>
    </row>
    <row r="251" spans="2:16" ht="15.5" x14ac:dyDescent="0.35">
      <c r="B251" s="127"/>
      <c r="C251" s="127" t="s">
        <v>16503</v>
      </c>
      <c r="D251" s="127" t="s">
        <v>16506</v>
      </c>
      <c r="E251" s="127">
        <v>1832</v>
      </c>
      <c r="F251" s="127">
        <v>4994</v>
      </c>
      <c r="G251" s="127">
        <v>7615</v>
      </c>
      <c r="H251" s="127">
        <v>6267</v>
      </c>
      <c r="I251" s="127">
        <v>6841</v>
      </c>
      <c r="J251" s="127">
        <v>1482</v>
      </c>
      <c r="K251" s="127">
        <v>5663</v>
      </c>
      <c r="L251" s="127">
        <v>9909</v>
      </c>
      <c r="M251" s="127">
        <v>2904</v>
      </c>
      <c r="N251" s="127">
        <v>7740</v>
      </c>
      <c r="O251" s="127"/>
      <c r="P251" s="127"/>
    </row>
    <row r="252" spans="2:16" ht="15.5" x14ac:dyDescent="0.35">
      <c r="B252" s="127"/>
      <c r="C252" s="127" t="s">
        <v>16507</v>
      </c>
      <c r="D252" s="127" t="s">
        <v>16506</v>
      </c>
      <c r="E252" s="127">
        <v>4998</v>
      </c>
      <c r="F252" s="127">
        <v>1986</v>
      </c>
      <c r="G252" s="127">
        <v>10634</v>
      </c>
      <c r="H252" s="127">
        <v>2819</v>
      </c>
      <c r="I252" s="127">
        <v>6761</v>
      </c>
      <c r="J252" s="127">
        <v>2928</v>
      </c>
      <c r="K252" s="127">
        <v>4783</v>
      </c>
      <c r="L252" s="127">
        <v>6495</v>
      </c>
      <c r="M252" s="127">
        <v>4889</v>
      </c>
      <c r="N252" s="127">
        <v>3574</v>
      </c>
      <c r="O252" s="127"/>
      <c r="P252" s="127"/>
    </row>
    <row r="253" spans="2:16" ht="15.5" x14ac:dyDescent="0.35">
      <c r="B253" s="127"/>
      <c r="C253" s="127" t="s">
        <v>16501</v>
      </c>
      <c r="D253" s="127" t="s">
        <v>16506</v>
      </c>
      <c r="E253" s="127">
        <v>4208</v>
      </c>
      <c r="F253" s="127">
        <v>9756</v>
      </c>
      <c r="G253" s="127">
        <v>4672</v>
      </c>
      <c r="H253" s="127">
        <v>4979</v>
      </c>
      <c r="I253" s="127">
        <v>3855</v>
      </c>
      <c r="J253" s="127">
        <v>2481</v>
      </c>
      <c r="K253" s="127">
        <v>3150</v>
      </c>
      <c r="L253" s="127">
        <v>2396</v>
      </c>
      <c r="M253" s="127">
        <v>6211</v>
      </c>
      <c r="N253" s="127">
        <v>9821</v>
      </c>
      <c r="O253" s="127"/>
      <c r="P253" s="127"/>
    </row>
    <row r="254" spans="2:16" ht="15.5" x14ac:dyDescent="0.35">
      <c r="B254" s="127"/>
      <c r="C254" s="127" t="s">
        <v>16504</v>
      </c>
      <c r="D254" s="127" t="s">
        <v>16506</v>
      </c>
      <c r="E254" s="127">
        <v>6559</v>
      </c>
      <c r="F254" s="127">
        <v>4753</v>
      </c>
      <c r="G254" s="127">
        <v>9919</v>
      </c>
      <c r="H254" s="127">
        <v>6909</v>
      </c>
      <c r="I254" s="127">
        <v>10848</v>
      </c>
      <c r="J254" s="127">
        <v>4369</v>
      </c>
      <c r="K254" s="127">
        <v>5657</v>
      </c>
      <c r="L254" s="127">
        <v>3311</v>
      </c>
      <c r="M254" s="127">
        <v>8050</v>
      </c>
      <c r="N254" s="127">
        <v>8434</v>
      </c>
      <c r="O254" s="127"/>
      <c r="P254" s="127"/>
    </row>
    <row r="255" spans="2:16" ht="15.5" x14ac:dyDescent="0.35">
      <c r="B255" s="127"/>
      <c r="C255" s="127" t="s">
        <v>16505</v>
      </c>
      <c r="D255" s="127" t="s">
        <v>16506</v>
      </c>
      <c r="E255" s="127">
        <v>4677</v>
      </c>
      <c r="F255" s="127">
        <v>8723</v>
      </c>
      <c r="G255" s="127">
        <v>4711</v>
      </c>
      <c r="H255" s="127">
        <v>8433</v>
      </c>
      <c r="I255" s="127">
        <v>7592</v>
      </c>
      <c r="J255" s="127">
        <v>7619</v>
      </c>
      <c r="K255" s="127">
        <v>5601</v>
      </c>
      <c r="L255" s="127">
        <v>2606</v>
      </c>
      <c r="M255" s="127">
        <v>9796</v>
      </c>
      <c r="N255" s="127">
        <v>2982</v>
      </c>
      <c r="O255" s="127"/>
      <c r="P255" s="127"/>
    </row>
    <row r="256" spans="2:16" ht="15.5" x14ac:dyDescent="0.35">
      <c r="B256" s="127"/>
      <c r="C256" s="127" t="s">
        <v>16503</v>
      </c>
      <c r="D256" s="127" t="s">
        <v>16506</v>
      </c>
      <c r="E256" s="127">
        <v>5039</v>
      </c>
      <c r="F256" s="127">
        <v>10063</v>
      </c>
      <c r="G256" s="127">
        <v>4399</v>
      </c>
      <c r="H256" s="127">
        <v>6875</v>
      </c>
      <c r="I256" s="127">
        <v>6656</v>
      </c>
      <c r="J256" s="127">
        <v>5367</v>
      </c>
      <c r="K256" s="127">
        <v>5758</v>
      </c>
      <c r="L256" s="127">
        <v>1476</v>
      </c>
      <c r="M256" s="127">
        <v>8851</v>
      </c>
      <c r="N256" s="127">
        <v>3007</v>
      </c>
      <c r="O256" s="127"/>
      <c r="P256" s="127"/>
    </row>
    <row r="257" spans="2:16" ht="15.5" x14ac:dyDescent="0.35">
      <c r="B257" s="127"/>
      <c r="C257" s="127" t="s">
        <v>16504</v>
      </c>
      <c r="D257" s="127" t="s">
        <v>16506</v>
      </c>
      <c r="E257" s="127">
        <v>4472</v>
      </c>
      <c r="F257" s="127">
        <v>4103</v>
      </c>
      <c r="G257" s="127">
        <v>7606</v>
      </c>
      <c r="H257" s="127">
        <v>10026</v>
      </c>
      <c r="I257" s="127">
        <v>8826</v>
      </c>
      <c r="J257" s="127">
        <v>4771</v>
      </c>
      <c r="K257" s="127">
        <v>8367</v>
      </c>
      <c r="L257" s="127">
        <v>1243</v>
      </c>
      <c r="M257" s="127">
        <v>4253</v>
      </c>
      <c r="N257" s="127">
        <v>9357</v>
      </c>
      <c r="O257" s="127"/>
      <c r="P257" s="127"/>
    </row>
    <row r="258" spans="2:16" ht="15.5" x14ac:dyDescent="0.35">
      <c r="B258" s="127"/>
      <c r="C258" s="127" t="s">
        <v>16501</v>
      </c>
      <c r="D258" s="127" t="s">
        <v>16506</v>
      </c>
      <c r="E258" s="127">
        <v>6890</v>
      </c>
      <c r="F258" s="127">
        <v>7404</v>
      </c>
      <c r="G258" s="127">
        <v>3404</v>
      </c>
      <c r="H258" s="127">
        <v>4580</v>
      </c>
      <c r="I258" s="127">
        <v>4861</v>
      </c>
      <c r="J258" s="127">
        <v>1549</v>
      </c>
      <c r="K258" s="127">
        <v>4789</v>
      </c>
      <c r="L258" s="127">
        <v>7104</v>
      </c>
      <c r="M258" s="127">
        <v>2885</v>
      </c>
      <c r="N258" s="127">
        <v>1628</v>
      </c>
      <c r="O258" s="127"/>
      <c r="P258" s="127"/>
    </row>
    <row r="259" spans="2:16" ht="15.5" x14ac:dyDescent="0.35">
      <c r="B259" s="127"/>
      <c r="C259" s="127" t="s">
        <v>16501</v>
      </c>
      <c r="D259" s="127" t="s">
        <v>16506</v>
      </c>
      <c r="E259" s="127">
        <v>2289</v>
      </c>
      <c r="F259" s="127">
        <v>6718</v>
      </c>
      <c r="G259" s="127">
        <v>7672</v>
      </c>
      <c r="H259" s="127">
        <v>2784</v>
      </c>
      <c r="I259" s="127">
        <v>8682</v>
      </c>
      <c r="J259" s="127">
        <v>7390</v>
      </c>
      <c r="K259" s="127">
        <v>3407</v>
      </c>
      <c r="L259" s="127">
        <v>5691</v>
      </c>
      <c r="M259" s="127">
        <v>2958</v>
      </c>
      <c r="N259" s="127">
        <v>2026</v>
      </c>
      <c r="O259" s="127"/>
      <c r="P259" s="127"/>
    </row>
    <row r="260" spans="2:16" ht="15.5" x14ac:dyDescent="0.35">
      <c r="B260" s="127"/>
      <c r="C260" s="127" t="s">
        <v>16505</v>
      </c>
      <c r="D260" s="127" t="s">
        <v>16506</v>
      </c>
      <c r="E260" s="127">
        <v>7921</v>
      </c>
      <c r="F260" s="127">
        <v>6927</v>
      </c>
      <c r="G260" s="127">
        <v>4763</v>
      </c>
      <c r="H260" s="127">
        <v>8659</v>
      </c>
      <c r="I260" s="127">
        <v>8987</v>
      </c>
      <c r="J260" s="127">
        <v>6973</v>
      </c>
      <c r="K260" s="127">
        <v>5290</v>
      </c>
      <c r="L260" s="127">
        <v>8761</v>
      </c>
      <c r="M260" s="127">
        <v>9425</v>
      </c>
      <c r="N260" s="127">
        <v>1654</v>
      </c>
      <c r="O260" s="127"/>
      <c r="P260" s="127"/>
    </row>
    <row r="261" spans="2:16" ht="15.5" x14ac:dyDescent="0.35">
      <c r="B261" s="127"/>
      <c r="C261" s="127" t="s">
        <v>16503</v>
      </c>
      <c r="D261" s="127" t="s">
        <v>16506</v>
      </c>
      <c r="E261" s="127">
        <v>3982</v>
      </c>
      <c r="F261" s="127">
        <v>9103</v>
      </c>
      <c r="G261" s="127">
        <v>9770</v>
      </c>
      <c r="H261" s="127">
        <v>6898</v>
      </c>
      <c r="I261" s="127">
        <v>2117</v>
      </c>
      <c r="J261" s="127">
        <v>9050</v>
      </c>
      <c r="K261" s="127">
        <v>6070</v>
      </c>
      <c r="L261" s="127">
        <v>3526</v>
      </c>
      <c r="M261" s="127">
        <v>1211</v>
      </c>
      <c r="N261" s="127">
        <v>3801</v>
      </c>
      <c r="O261" s="127"/>
      <c r="P261" s="127"/>
    </row>
    <row r="262" spans="2:16" ht="15.5" x14ac:dyDescent="0.35">
      <c r="B262" s="127"/>
      <c r="C262" s="127" t="s">
        <v>16504</v>
      </c>
      <c r="D262" s="127" t="s">
        <v>16506</v>
      </c>
      <c r="E262" s="127">
        <v>7415</v>
      </c>
      <c r="F262" s="127">
        <v>6696</v>
      </c>
      <c r="G262" s="127">
        <v>2465</v>
      </c>
      <c r="H262" s="127">
        <v>4721</v>
      </c>
      <c r="I262" s="127">
        <v>2059</v>
      </c>
      <c r="J262" s="127">
        <v>7196</v>
      </c>
      <c r="K262" s="127">
        <v>8551</v>
      </c>
      <c r="L262" s="127">
        <v>10155</v>
      </c>
      <c r="M262" s="127">
        <v>7256</v>
      </c>
      <c r="N262" s="127">
        <v>4033</v>
      </c>
      <c r="O262" s="127"/>
      <c r="P262" s="127"/>
    </row>
    <row r="263" spans="2:16" ht="15.5" x14ac:dyDescent="0.35">
      <c r="B263" s="127"/>
      <c r="C263" s="127" t="s">
        <v>16507</v>
      </c>
      <c r="D263" s="127" t="s">
        <v>16506</v>
      </c>
      <c r="E263" s="127">
        <v>10399</v>
      </c>
      <c r="F263" s="127">
        <v>5387</v>
      </c>
      <c r="G263" s="127">
        <v>10565</v>
      </c>
      <c r="H263" s="127">
        <v>5125</v>
      </c>
      <c r="I263" s="127">
        <v>9034</v>
      </c>
      <c r="J263" s="127">
        <v>9219</v>
      </c>
      <c r="K263" s="127">
        <v>9585</v>
      </c>
      <c r="L263" s="127">
        <v>10042</v>
      </c>
      <c r="M263" s="127">
        <v>5072</v>
      </c>
      <c r="N263" s="127">
        <v>7202</v>
      </c>
      <c r="O263" s="127"/>
      <c r="P263" s="127"/>
    </row>
    <row r="264" spans="2:16" ht="15.5" x14ac:dyDescent="0.35">
      <c r="B264" s="127"/>
      <c r="C264" s="127" t="s">
        <v>16501</v>
      </c>
      <c r="D264" s="127" t="s">
        <v>16506</v>
      </c>
      <c r="E264" s="127">
        <v>4139</v>
      </c>
      <c r="F264" s="127">
        <v>5447</v>
      </c>
      <c r="G264" s="127">
        <v>6873</v>
      </c>
      <c r="H264" s="127">
        <v>10353</v>
      </c>
      <c r="I264" s="127">
        <v>8802</v>
      </c>
      <c r="J264" s="127">
        <v>8326</v>
      </c>
      <c r="K264" s="127">
        <v>9652</v>
      </c>
      <c r="L264" s="127">
        <v>7927</v>
      </c>
      <c r="M264" s="127">
        <v>2220</v>
      </c>
      <c r="N264" s="127">
        <v>7239</v>
      </c>
      <c r="O264" s="127"/>
      <c r="P264" s="127"/>
    </row>
    <row r="265" spans="2:16" ht="15.5" x14ac:dyDescent="0.35">
      <c r="B265" s="127"/>
      <c r="C265" s="127" t="s">
        <v>16503</v>
      </c>
      <c r="D265" s="127" t="s">
        <v>16508</v>
      </c>
      <c r="E265" s="127">
        <v>9946</v>
      </c>
      <c r="F265" s="127">
        <v>4071</v>
      </c>
      <c r="G265" s="127">
        <v>5316</v>
      </c>
      <c r="H265" s="127">
        <v>10550</v>
      </c>
      <c r="I265" s="127">
        <v>8653</v>
      </c>
      <c r="J265" s="127">
        <v>4188</v>
      </c>
      <c r="K265" s="127">
        <v>9038</v>
      </c>
      <c r="L265" s="127">
        <v>5763</v>
      </c>
      <c r="M265" s="127">
        <v>3070</v>
      </c>
      <c r="N265" s="127">
        <v>6456</v>
      </c>
      <c r="O265" s="127"/>
      <c r="P265" s="127"/>
    </row>
    <row r="266" spans="2:16" ht="15.5" x14ac:dyDescent="0.35">
      <c r="B266" s="127"/>
      <c r="C266" s="127" t="s">
        <v>16505</v>
      </c>
      <c r="D266" s="127" t="s">
        <v>16508</v>
      </c>
      <c r="E266" s="127">
        <v>6490</v>
      </c>
      <c r="F266" s="127">
        <v>3122</v>
      </c>
      <c r="G266" s="127">
        <v>10302</v>
      </c>
      <c r="H266" s="127">
        <v>9555</v>
      </c>
      <c r="I266" s="127">
        <v>9771</v>
      </c>
      <c r="J266" s="127">
        <v>7040</v>
      </c>
      <c r="K266" s="127">
        <v>7975</v>
      </c>
      <c r="L266" s="127">
        <v>5427</v>
      </c>
      <c r="M266" s="127">
        <v>10797</v>
      </c>
      <c r="N266" s="127">
        <v>2306</v>
      </c>
      <c r="O266" s="127"/>
      <c r="P266" s="127"/>
    </row>
    <row r="267" spans="2:16" ht="15.5" x14ac:dyDescent="0.35">
      <c r="B267" s="127"/>
      <c r="C267" s="127" t="s">
        <v>16503</v>
      </c>
      <c r="D267" s="127" t="s">
        <v>16508</v>
      </c>
      <c r="E267" s="127">
        <v>3206</v>
      </c>
      <c r="F267" s="127">
        <v>2391</v>
      </c>
      <c r="G267" s="127">
        <v>1687</v>
      </c>
      <c r="H267" s="127">
        <v>1907</v>
      </c>
      <c r="I267" s="127">
        <v>5584</v>
      </c>
      <c r="J267" s="127">
        <v>9907</v>
      </c>
      <c r="K267" s="127">
        <v>5686</v>
      </c>
      <c r="L267" s="127">
        <v>8279</v>
      </c>
      <c r="M267" s="127">
        <v>9043</v>
      </c>
      <c r="N267" s="127">
        <v>2737</v>
      </c>
      <c r="O267" s="127"/>
      <c r="P267" s="127"/>
    </row>
    <row r="268" spans="2:16" ht="15.5" x14ac:dyDescent="0.35">
      <c r="B268" s="127"/>
      <c r="C268" s="127" t="s">
        <v>16505</v>
      </c>
      <c r="D268" s="127" t="s">
        <v>16508</v>
      </c>
      <c r="E268" s="127">
        <v>9172</v>
      </c>
      <c r="F268" s="127">
        <v>8471</v>
      </c>
      <c r="G268" s="127">
        <v>7974</v>
      </c>
      <c r="H268" s="127">
        <v>5023</v>
      </c>
      <c r="I268" s="127">
        <v>7234</v>
      </c>
      <c r="J268" s="127">
        <v>6489</v>
      </c>
      <c r="K268" s="127">
        <v>5438</v>
      </c>
      <c r="L268" s="127">
        <v>6988</v>
      </c>
      <c r="M268" s="127">
        <v>8680</v>
      </c>
      <c r="N268" s="127">
        <v>3562</v>
      </c>
      <c r="O268" s="127"/>
      <c r="P268" s="127"/>
    </row>
    <row r="269" spans="2:16" ht="15.5" x14ac:dyDescent="0.35">
      <c r="B269" s="127"/>
      <c r="C269" s="127" t="s">
        <v>16505</v>
      </c>
      <c r="D269" s="127" t="s">
        <v>16508</v>
      </c>
      <c r="E269" s="127">
        <v>1544</v>
      </c>
      <c r="F269" s="127">
        <v>9390</v>
      </c>
      <c r="G269" s="127">
        <v>5016</v>
      </c>
      <c r="H269" s="127">
        <v>3199</v>
      </c>
      <c r="I269" s="127">
        <v>10987</v>
      </c>
      <c r="J269" s="127">
        <v>9415</v>
      </c>
      <c r="K269" s="127">
        <v>5172</v>
      </c>
      <c r="L269" s="127">
        <v>8934</v>
      </c>
      <c r="M269" s="127">
        <v>9566</v>
      </c>
      <c r="N269" s="127">
        <v>9777</v>
      </c>
      <c r="O269" s="127"/>
      <c r="P269" s="127"/>
    </row>
    <row r="270" spans="2:16" ht="15.5" x14ac:dyDescent="0.35">
      <c r="B270" s="127"/>
      <c r="C270" s="127" t="s">
        <v>16501</v>
      </c>
      <c r="D270" s="127" t="s">
        <v>16508</v>
      </c>
      <c r="E270" s="127">
        <v>1622</v>
      </c>
      <c r="F270" s="127">
        <v>2586</v>
      </c>
      <c r="G270" s="127">
        <v>7815</v>
      </c>
      <c r="H270" s="127">
        <v>9837</v>
      </c>
      <c r="I270" s="127">
        <v>1748</v>
      </c>
      <c r="J270" s="127">
        <v>10167</v>
      </c>
      <c r="K270" s="127">
        <v>7594</v>
      </c>
      <c r="L270" s="127">
        <v>3981</v>
      </c>
      <c r="M270" s="127">
        <v>5611</v>
      </c>
      <c r="N270" s="127">
        <v>2243</v>
      </c>
      <c r="O270" s="127"/>
      <c r="P270" s="127"/>
    </row>
    <row r="271" spans="2:16" ht="15.5" x14ac:dyDescent="0.35">
      <c r="B271" s="127"/>
      <c r="C271" s="127" t="s">
        <v>16503</v>
      </c>
      <c r="D271" s="127" t="s">
        <v>16509</v>
      </c>
      <c r="E271" s="127">
        <v>6759</v>
      </c>
      <c r="F271" s="127">
        <v>5449</v>
      </c>
      <c r="G271" s="127">
        <v>2031</v>
      </c>
      <c r="H271" s="127">
        <v>6292</v>
      </c>
      <c r="I271" s="127">
        <v>7535</v>
      </c>
      <c r="J271" s="127">
        <v>6046</v>
      </c>
      <c r="K271" s="127">
        <v>4014</v>
      </c>
      <c r="L271" s="127">
        <v>5535</v>
      </c>
      <c r="M271" s="127">
        <v>1850</v>
      </c>
      <c r="N271" s="127">
        <v>4817</v>
      </c>
      <c r="O271" s="127"/>
      <c r="P271" s="127"/>
    </row>
    <row r="272" spans="2:16" ht="15.5" x14ac:dyDescent="0.35">
      <c r="B272" s="127"/>
      <c r="C272" s="127" t="s">
        <v>16504</v>
      </c>
      <c r="D272" s="127" t="s">
        <v>16509</v>
      </c>
      <c r="E272" s="127">
        <v>10099</v>
      </c>
      <c r="F272" s="127">
        <v>2612</v>
      </c>
      <c r="G272" s="127">
        <v>7832</v>
      </c>
      <c r="H272" s="127">
        <v>10360</v>
      </c>
      <c r="I272" s="127">
        <v>4701</v>
      </c>
      <c r="J272" s="127">
        <v>5660</v>
      </c>
      <c r="K272" s="127">
        <v>4078</v>
      </c>
      <c r="L272" s="127">
        <v>7719</v>
      </c>
      <c r="M272" s="127">
        <v>6547</v>
      </c>
      <c r="N272" s="127">
        <v>9407</v>
      </c>
      <c r="O272" s="127"/>
      <c r="P272" s="127"/>
    </row>
    <row r="273" spans="2:16" ht="15.5" x14ac:dyDescent="0.35">
      <c r="B273" s="127"/>
      <c r="C273" s="127" t="s">
        <v>16503</v>
      </c>
      <c r="D273" s="127" t="s">
        <v>16509</v>
      </c>
      <c r="E273" s="127">
        <v>9974</v>
      </c>
      <c r="F273" s="127">
        <v>3751</v>
      </c>
      <c r="G273" s="127">
        <v>3190</v>
      </c>
      <c r="H273" s="127">
        <v>5090</v>
      </c>
      <c r="I273" s="127">
        <v>6295</v>
      </c>
      <c r="J273" s="127">
        <v>10487</v>
      </c>
      <c r="K273" s="127">
        <v>7066</v>
      </c>
      <c r="L273" s="127">
        <v>9750</v>
      </c>
      <c r="M273" s="127">
        <v>7319</v>
      </c>
      <c r="N273" s="127">
        <v>8887</v>
      </c>
      <c r="O273" s="127"/>
      <c r="P273" s="127"/>
    </row>
    <row r="274" spans="2:16" ht="15.5" x14ac:dyDescent="0.35">
      <c r="B274" s="127"/>
      <c r="C274" s="127" t="s">
        <v>16504</v>
      </c>
      <c r="D274" s="127" t="s">
        <v>16509</v>
      </c>
      <c r="E274" s="127">
        <v>1272</v>
      </c>
      <c r="F274" s="127">
        <v>10742</v>
      </c>
      <c r="G274" s="127">
        <v>1720</v>
      </c>
      <c r="H274" s="127">
        <v>5356</v>
      </c>
      <c r="I274" s="127">
        <v>3566</v>
      </c>
      <c r="J274" s="127">
        <v>6011</v>
      </c>
      <c r="K274" s="127">
        <v>10457</v>
      </c>
      <c r="L274" s="127">
        <v>9441</v>
      </c>
      <c r="M274" s="127">
        <v>6563</v>
      </c>
      <c r="N274" s="127">
        <v>8147</v>
      </c>
      <c r="O274" s="127"/>
      <c r="P274" s="127"/>
    </row>
    <row r="275" spans="2:16" ht="15.5" x14ac:dyDescent="0.35">
      <c r="B275" s="127"/>
      <c r="C275" s="127" t="s">
        <v>16501</v>
      </c>
      <c r="D275" s="127" t="s">
        <v>16510</v>
      </c>
      <c r="E275" s="127">
        <v>7395</v>
      </c>
      <c r="F275" s="127">
        <v>8393</v>
      </c>
      <c r="G275" s="127">
        <v>1646</v>
      </c>
      <c r="H275" s="127">
        <v>5954</v>
      </c>
      <c r="I275" s="127">
        <v>8604</v>
      </c>
      <c r="J275" s="127">
        <v>7556</v>
      </c>
      <c r="K275" s="127">
        <v>6317</v>
      </c>
      <c r="L275" s="127">
        <v>5588</v>
      </c>
      <c r="M275" s="127">
        <v>5389</v>
      </c>
      <c r="N275" s="127">
        <v>6960</v>
      </c>
      <c r="O275" s="127"/>
      <c r="P275" s="127"/>
    </row>
    <row r="276" spans="2:16" ht="15.5" x14ac:dyDescent="0.35">
      <c r="B276" s="127"/>
      <c r="C276" s="127" t="s">
        <v>16501</v>
      </c>
      <c r="D276" s="127" t="s">
        <v>16510</v>
      </c>
      <c r="E276" s="127">
        <v>10611</v>
      </c>
      <c r="F276" s="127">
        <v>8055</v>
      </c>
      <c r="G276" s="127">
        <v>3529</v>
      </c>
      <c r="H276" s="127">
        <v>8583</v>
      </c>
      <c r="I276" s="127">
        <v>6918</v>
      </c>
      <c r="J276" s="127">
        <v>6414</v>
      </c>
      <c r="K276" s="127">
        <v>9473</v>
      </c>
      <c r="L276" s="127">
        <v>10229</v>
      </c>
      <c r="M276" s="127">
        <v>7758</v>
      </c>
      <c r="N276" s="127">
        <v>10192</v>
      </c>
      <c r="O276" s="127"/>
      <c r="P276" s="127"/>
    </row>
    <row r="277" spans="2:16" ht="15.5" x14ac:dyDescent="0.35">
      <c r="B277" s="127"/>
      <c r="C277" s="127" t="s">
        <v>16503</v>
      </c>
      <c r="D277" s="127" t="s">
        <v>16510</v>
      </c>
      <c r="E277" s="127">
        <v>7630</v>
      </c>
      <c r="F277" s="127">
        <v>4587</v>
      </c>
      <c r="G277" s="127">
        <v>4117</v>
      </c>
      <c r="H277" s="127">
        <v>3894</v>
      </c>
      <c r="I277" s="127">
        <v>8841</v>
      </c>
      <c r="J277" s="127">
        <v>5193</v>
      </c>
      <c r="K277" s="127">
        <v>8235</v>
      </c>
      <c r="L277" s="127">
        <v>10447</v>
      </c>
      <c r="M277" s="127">
        <v>8596</v>
      </c>
      <c r="N277" s="127">
        <v>8580</v>
      </c>
      <c r="O277" s="127"/>
      <c r="P277" s="127"/>
    </row>
    <row r="278" spans="2:16" ht="15.5" x14ac:dyDescent="0.35">
      <c r="B278" s="127"/>
      <c r="C278" s="127" t="s">
        <v>16505</v>
      </c>
      <c r="D278" s="127" t="s">
        <v>16510</v>
      </c>
      <c r="E278" s="127">
        <v>2017</v>
      </c>
      <c r="F278" s="127">
        <v>10365</v>
      </c>
      <c r="G278" s="127">
        <v>8789</v>
      </c>
      <c r="H278" s="127">
        <v>10619</v>
      </c>
      <c r="I278" s="127">
        <v>9993</v>
      </c>
      <c r="J278" s="127">
        <v>10222</v>
      </c>
      <c r="K278" s="127">
        <v>9826</v>
      </c>
      <c r="L278" s="127">
        <v>2961</v>
      </c>
      <c r="M278" s="127">
        <v>6329</v>
      </c>
      <c r="N278" s="127">
        <v>1817</v>
      </c>
      <c r="O278" s="127"/>
      <c r="P278" s="127"/>
    </row>
    <row r="279" spans="2:16" ht="15.5" x14ac:dyDescent="0.35">
      <c r="B279" s="127"/>
      <c r="C279" s="127" t="s">
        <v>16501</v>
      </c>
      <c r="D279" s="127" t="s">
        <v>16510</v>
      </c>
      <c r="E279" s="127">
        <v>3897</v>
      </c>
      <c r="F279" s="127">
        <v>3040</v>
      </c>
      <c r="G279" s="127">
        <v>10698</v>
      </c>
      <c r="H279" s="127">
        <v>3492</v>
      </c>
      <c r="I279" s="127">
        <v>3536</v>
      </c>
      <c r="J279" s="127">
        <v>4095</v>
      </c>
      <c r="K279" s="127">
        <v>6081</v>
      </c>
      <c r="L279" s="127">
        <v>7902</v>
      </c>
      <c r="M279" s="127">
        <v>1687</v>
      </c>
      <c r="N279" s="127">
        <v>8799</v>
      </c>
      <c r="O279" s="127"/>
      <c r="P279" s="127"/>
    </row>
    <row r="280" spans="2:16" ht="15.5" x14ac:dyDescent="0.35">
      <c r="B280" s="127"/>
      <c r="C280" s="127" t="s">
        <v>16503</v>
      </c>
      <c r="D280" s="127" t="s">
        <v>16510</v>
      </c>
      <c r="E280" s="127">
        <v>6323</v>
      </c>
      <c r="F280" s="127">
        <v>7830</v>
      </c>
      <c r="G280" s="127">
        <v>9890</v>
      </c>
      <c r="H280" s="127">
        <v>1625</v>
      </c>
      <c r="I280" s="127">
        <v>3637</v>
      </c>
      <c r="J280" s="127">
        <v>8671</v>
      </c>
      <c r="K280" s="127">
        <v>5824</v>
      </c>
      <c r="L280" s="127">
        <v>3669</v>
      </c>
      <c r="M280" s="127">
        <v>10803</v>
      </c>
      <c r="N280" s="127">
        <v>3771</v>
      </c>
      <c r="O280" s="127"/>
      <c r="P280" s="127"/>
    </row>
    <row r="281" spans="2:16" ht="15.5" x14ac:dyDescent="0.35">
      <c r="B281" s="127"/>
      <c r="C281" s="127" t="s">
        <v>16503</v>
      </c>
      <c r="D281" s="127" t="s">
        <v>16511</v>
      </c>
      <c r="E281" s="127">
        <v>6850</v>
      </c>
      <c r="F281" s="127">
        <v>1375</v>
      </c>
      <c r="G281" s="127">
        <v>3043</v>
      </c>
      <c r="H281" s="127">
        <v>4303</v>
      </c>
      <c r="I281" s="127">
        <v>1230</v>
      </c>
      <c r="J281" s="127">
        <v>1469</v>
      </c>
      <c r="K281" s="127">
        <v>4270</v>
      </c>
      <c r="L281" s="127">
        <v>5253</v>
      </c>
      <c r="M281" s="127">
        <v>1414</v>
      </c>
      <c r="N281" s="127">
        <v>10048</v>
      </c>
      <c r="O281" s="127"/>
      <c r="P281" s="127"/>
    </row>
    <row r="282" spans="2:16" ht="15.5" x14ac:dyDescent="0.35">
      <c r="B282" s="127"/>
      <c r="C282" s="127" t="s">
        <v>16503</v>
      </c>
      <c r="D282" s="127" t="s">
        <v>16511</v>
      </c>
      <c r="E282" s="127">
        <v>1526</v>
      </c>
      <c r="F282" s="127">
        <v>6387</v>
      </c>
      <c r="G282" s="127">
        <v>9910</v>
      </c>
      <c r="H282" s="127">
        <v>7550</v>
      </c>
      <c r="I282" s="127">
        <v>6492</v>
      </c>
      <c r="J282" s="127">
        <v>3684</v>
      </c>
      <c r="K282" s="127">
        <v>5819</v>
      </c>
      <c r="L282" s="127">
        <v>8602</v>
      </c>
      <c r="M282" s="127">
        <v>5987</v>
      </c>
      <c r="N282" s="127">
        <v>9524</v>
      </c>
      <c r="O282" s="127"/>
      <c r="P282" s="127"/>
    </row>
    <row r="283" spans="2:16" ht="15.5" x14ac:dyDescent="0.35">
      <c r="B283" s="127"/>
      <c r="C283" s="127" t="s">
        <v>16504</v>
      </c>
      <c r="D283" s="127" t="s">
        <v>16511</v>
      </c>
      <c r="E283" s="127">
        <v>6671</v>
      </c>
      <c r="F283" s="127">
        <v>5762</v>
      </c>
      <c r="G283" s="127">
        <v>9617</v>
      </c>
      <c r="H283" s="127">
        <v>9343</v>
      </c>
      <c r="I283" s="127">
        <v>3500</v>
      </c>
      <c r="J283" s="127">
        <v>1801</v>
      </c>
      <c r="K283" s="127">
        <v>4255</v>
      </c>
      <c r="L283" s="127">
        <v>1359</v>
      </c>
      <c r="M283" s="127">
        <v>7444</v>
      </c>
      <c r="N283" s="127">
        <v>4160</v>
      </c>
      <c r="O283" s="127"/>
      <c r="P283" s="127"/>
    </row>
    <row r="284" spans="2:16" ht="15.5" x14ac:dyDescent="0.35">
      <c r="B284" s="127"/>
      <c r="C284" s="127" t="s">
        <v>16507</v>
      </c>
      <c r="D284" s="127" t="s">
        <v>16511</v>
      </c>
      <c r="E284" s="127">
        <v>3275</v>
      </c>
      <c r="F284" s="127">
        <v>9045</v>
      </c>
      <c r="G284" s="127">
        <v>10675</v>
      </c>
      <c r="H284" s="127">
        <v>6635</v>
      </c>
      <c r="I284" s="127">
        <v>1712</v>
      </c>
      <c r="J284" s="127">
        <v>7492</v>
      </c>
      <c r="K284" s="127">
        <v>7741</v>
      </c>
      <c r="L284" s="127">
        <v>8610</v>
      </c>
      <c r="M284" s="127">
        <v>1857</v>
      </c>
      <c r="N284" s="127">
        <v>7806</v>
      </c>
      <c r="O284" s="127"/>
      <c r="P284" s="127"/>
    </row>
    <row r="285" spans="2:16" ht="15.5" x14ac:dyDescent="0.35">
      <c r="B285" s="127"/>
      <c r="C285" s="127" t="s">
        <v>16503</v>
      </c>
      <c r="D285" s="127" t="s">
        <v>16511</v>
      </c>
      <c r="E285" s="127">
        <v>1638</v>
      </c>
      <c r="F285" s="127">
        <v>5118</v>
      </c>
      <c r="G285" s="127">
        <v>3058</v>
      </c>
      <c r="H285" s="127">
        <v>10909</v>
      </c>
      <c r="I285" s="127">
        <v>8051</v>
      </c>
      <c r="J285" s="127">
        <v>6954</v>
      </c>
      <c r="K285" s="127">
        <v>8320</v>
      </c>
      <c r="L285" s="127">
        <v>5287</v>
      </c>
      <c r="M285" s="127">
        <v>1971</v>
      </c>
      <c r="N285" s="127">
        <v>7139</v>
      </c>
      <c r="O285" s="127"/>
      <c r="P285" s="127"/>
    </row>
    <row r="286" spans="2:16" ht="15.5" x14ac:dyDescent="0.35">
      <c r="B286" s="127"/>
      <c r="C286" s="127" t="s">
        <v>16504</v>
      </c>
      <c r="D286" s="127" t="s">
        <v>16511</v>
      </c>
      <c r="E286" s="127">
        <v>3888</v>
      </c>
      <c r="F286" s="127">
        <v>10818</v>
      </c>
      <c r="G286" s="127">
        <v>7659</v>
      </c>
      <c r="H286" s="127">
        <v>9412</v>
      </c>
      <c r="I286" s="127">
        <v>2162</v>
      </c>
      <c r="J286" s="127">
        <v>10019</v>
      </c>
      <c r="K286" s="127">
        <v>5663</v>
      </c>
      <c r="L286" s="127">
        <v>1407</v>
      </c>
      <c r="M286" s="127">
        <v>1237</v>
      </c>
      <c r="N286" s="127">
        <v>8094</v>
      </c>
      <c r="O286" s="127"/>
      <c r="P286" s="127"/>
    </row>
    <row r="287" spans="2:16" ht="15.5" x14ac:dyDescent="0.35">
      <c r="B287" s="127"/>
      <c r="C287" s="127" t="s">
        <v>16501</v>
      </c>
      <c r="D287" s="127" t="s">
        <v>16511</v>
      </c>
      <c r="E287" s="127">
        <v>8826</v>
      </c>
      <c r="F287" s="127">
        <v>2145</v>
      </c>
      <c r="G287" s="127">
        <v>9488</v>
      </c>
      <c r="H287" s="127">
        <v>1232</v>
      </c>
      <c r="I287" s="127">
        <v>10391</v>
      </c>
      <c r="J287" s="127">
        <v>10247</v>
      </c>
      <c r="K287" s="127">
        <v>6488</v>
      </c>
      <c r="L287" s="127">
        <v>8365</v>
      </c>
      <c r="M287" s="127">
        <v>5367</v>
      </c>
      <c r="N287" s="127">
        <v>4467</v>
      </c>
      <c r="O287" s="127"/>
      <c r="P287" s="127"/>
    </row>
    <row r="288" spans="2:16" ht="15.5" x14ac:dyDescent="0.35">
      <c r="B288" s="127"/>
      <c r="C288" s="127" t="s">
        <v>16505</v>
      </c>
      <c r="D288" s="127" t="s">
        <v>16509</v>
      </c>
      <c r="E288" s="127">
        <v>4711</v>
      </c>
      <c r="F288" s="127">
        <v>1581</v>
      </c>
      <c r="G288" s="127">
        <v>10558</v>
      </c>
      <c r="H288" s="127">
        <v>6452</v>
      </c>
      <c r="I288" s="127">
        <v>1807</v>
      </c>
      <c r="J288" s="127">
        <v>9108</v>
      </c>
      <c r="K288" s="127">
        <v>1498</v>
      </c>
      <c r="L288" s="127">
        <v>4635</v>
      </c>
      <c r="M288" s="127">
        <v>5738</v>
      </c>
      <c r="N288" s="127">
        <v>10562</v>
      </c>
      <c r="O288" s="127"/>
      <c r="P288" s="127"/>
    </row>
    <row r="289" spans="2:16" ht="15.5" x14ac:dyDescent="0.35">
      <c r="B289" s="127"/>
      <c r="C289" s="127" t="s">
        <v>16501</v>
      </c>
      <c r="D289" s="127" t="s">
        <v>16509</v>
      </c>
      <c r="E289" s="127">
        <v>3548</v>
      </c>
      <c r="F289" s="127">
        <v>5988</v>
      </c>
      <c r="G289" s="127">
        <v>9944</v>
      </c>
      <c r="H289" s="127">
        <v>8142</v>
      </c>
      <c r="I289" s="127">
        <v>9815</v>
      </c>
      <c r="J289" s="127">
        <v>1652</v>
      </c>
      <c r="K289" s="127">
        <v>8334</v>
      </c>
      <c r="L289" s="127">
        <v>10213</v>
      </c>
      <c r="M289" s="127">
        <v>8841</v>
      </c>
      <c r="N289" s="127">
        <v>6150</v>
      </c>
      <c r="O289" s="127"/>
      <c r="P289" s="127"/>
    </row>
    <row r="290" spans="2:16" ht="15.5" x14ac:dyDescent="0.35">
      <c r="B290" s="127"/>
      <c r="C290" s="127" t="s">
        <v>16503</v>
      </c>
      <c r="D290" s="127" t="s">
        <v>16509</v>
      </c>
      <c r="E290" s="127">
        <v>10718</v>
      </c>
      <c r="F290" s="127">
        <v>8661</v>
      </c>
      <c r="G290" s="127">
        <v>9783</v>
      </c>
      <c r="H290" s="127">
        <v>3368</v>
      </c>
      <c r="I290" s="127">
        <v>3995</v>
      </c>
      <c r="J290" s="127">
        <v>4925</v>
      </c>
      <c r="K290" s="127">
        <v>7408</v>
      </c>
      <c r="L290" s="127">
        <v>1437</v>
      </c>
      <c r="M290" s="127">
        <v>3565</v>
      </c>
      <c r="N290" s="127">
        <v>5799</v>
      </c>
      <c r="O290" s="127"/>
      <c r="P290" s="127"/>
    </row>
    <row r="291" spans="2:16" ht="15.5" x14ac:dyDescent="0.35">
      <c r="B291" s="127"/>
      <c r="C291" s="127" t="s">
        <v>16504</v>
      </c>
      <c r="D291" s="127" t="s">
        <v>16509</v>
      </c>
      <c r="E291" s="127">
        <v>8961</v>
      </c>
      <c r="F291" s="127">
        <v>3275</v>
      </c>
      <c r="G291" s="127">
        <v>7358</v>
      </c>
      <c r="H291" s="127">
        <v>7087</v>
      </c>
      <c r="I291" s="127">
        <v>9356</v>
      </c>
      <c r="J291" s="127">
        <v>3207</v>
      </c>
      <c r="K291" s="127">
        <v>10221</v>
      </c>
      <c r="L291" s="127">
        <v>8500</v>
      </c>
      <c r="M291" s="127">
        <v>4698</v>
      </c>
      <c r="N291" s="127">
        <v>2349</v>
      </c>
      <c r="O291" s="127"/>
      <c r="P291" s="127"/>
    </row>
    <row r="292" spans="2:16" ht="15.5" x14ac:dyDescent="0.35">
      <c r="B292" s="127"/>
      <c r="C292" s="127" t="s">
        <v>16501</v>
      </c>
      <c r="D292" s="127" t="s">
        <v>16509</v>
      </c>
      <c r="E292" s="127">
        <v>9992</v>
      </c>
      <c r="F292" s="127">
        <v>9351</v>
      </c>
      <c r="G292" s="127">
        <v>6970</v>
      </c>
      <c r="H292" s="127">
        <v>8763</v>
      </c>
      <c r="I292" s="127">
        <v>9256</v>
      </c>
      <c r="J292" s="127">
        <v>8220</v>
      </c>
      <c r="K292" s="127">
        <v>3270</v>
      </c>
      <c r="L292" s="127">
        <v>5862</v>
      </c>
      <c r="M292" s="127">
        <v>8865</v>
      </c>
      <c r="N292" s="127">
        <v>2998</v>
      </c>
      <c r="O292" s="127"/>
      <c r="P292" s="127"/>
    </row>
    <row r="293" spans="2:16" ht="15.5" x14ac:dyDescent="0.35">
      <c r="B293" s="127"/>
      <c r="C293" s="127" t="s">
        <v>16503</v>
      </c>
      <c r="D293" s="127" t="s">
        <v>16509</v>
      </c>
      <c r="E293" s="127">
        <v>6120</v>
      </c>
      <c r="F293" s="127">
        <v>4971</v>
      </c>
      <c r="G293" s="127">
        <v>3337</v>
      </c>
      <c r="H293" s="127">
        <v>6400</v>
      </c>
      <c r="I293" s="127">
        <v>2704</v>
      </c>
      <c r="J293" s="127">
        <v>9258</v>
      </c>
      <c r="K293" s="127">
        <v>8464</v>
      </c>
      <c r="L293" s="127">
        <v>3464</v>
      </c>
      <c r="M293" s="127">
        <v>7617</v>
      </c>
      <c r="N293" s="127">
        <v>3603</v>
      </c>
      <c r="O293" s="127"/>
      <c r="P293" s="127"/>
    </row>
    <row r="294" spans="2:16" ht="15.5" x14ac:dyDescent="0.35">
      <c r="B294" s="127"/>
      <c r="C294" s="127" t="s">
        <v>16504</v>
      </c>
      <c r="D294" s="127" t="s">
        <v>16509</v>
      </c>
      <c r="E294" s="127">
        <v>8598</v>
      </c>
      <c r="F294" s="127">
        <v>3678</v>
      </c>
      <c r="G294" s="127">
        <v>7802</v>
      </c>
      <c r="H294" s="127">
        <v>2534</v>
      </c>
      <c r="I294" s="127">
        <v>5765</v>
      </c>
      <c r="J294" s="127">
        <v>4335</v>
      </c>
      <c r="K294" s="127">
        <v>10981</v>
      </c>
      <c r="L294" s="127">
        <v>10231</v>
      </c>
      <c r="M294" s="127">
        <v>8752</v>
      </c>
      <c r="N294" s="127">
        <v>6180</v>
      </c>
      <c r="O294" s="127"/>
      <c r="P294" s="127"/>
    </row>
    <row r="295" spans="2:16" ht="15.5" x14ac:dyDescent="0.35">
      <c r="B295" s="127"/>
      <c r="C295" s="127" t="s">
        <v>16505</v>
      </c>
      <c r="D295" s="127" t="s">
        <v>16509</v>
      </c>
      <c r="E295" s="127">
        <v>4697</v>
      </c>
      <c r="F295" s="127">
        <v>7587</v>
      </c>
      <c r="G295" s="127">
        <v>7488</v>
      </c>
      <c r="H295" s="127">
        <v>5396</v>
      </c>
      <c r="I295" s="127">
        <v>5078</v>
      </c>
      <c r="J295" s="127">
        <v>5855</v>
      </c>
      <c r="K295" s="127">
        <v>1907</v>
      </c>
      <c r="L295" s="127">
        <v>6148</v>
      </c>
      <c r="M295" s="127">
        <v>7903</v>
      </c>
      <c r="N295" s="127">
        <v>10890</v>
      </c>
      <c r="O295" s="127"/>
      <c r="P295" s="127"/>
    </row>
    <row r="296" spans="2:16" ht="15.5" x14ac:dyDescent="0.35">
      <c r="B296" s="127"/>
      <c r="C296" s="127" t="s">
        <v>16501</v>
      </c>
      <c r="D296" s="127" t="s">
        <v>16509</v>
      </c>
      <c r="E296" s="127">
        <v>2972</v>
      </c>
      <c r="F296" s="127">
        <v>8379</v>
      </c>
      <c r="G296" s="127">
        <v>3447</v>
      </c>
      <c r="H296" s="127">
        <v>6583</v>
      </c>
      <c r="I296" s="127">
        <v>7660</v>
      </c>
      <c r="J296" s="127">
        <v>9112</v>
      </c>
      <c r="K296" s="127">
        <v>3713</v>
      </c>
      <c r="L296" s="127">
        <v>10038</v>
      </c>
      <c r="M296" s="127">
        <v>9061</v>
      </c>
      <c r="N296" s="127">
        <v>2522</v>
      </c>
      <c r="O296" s="127"/>
      <c r="P296" s="127"/>
    </row>
    <row r="297" spans="2:16" ht="15.5" x14ac:dyDescent="0.35">
      <c r="B297" s="127"/>
      <c r="C297" s="127" t="s">
        <v>16503</v>
      </c>
      <c r="D297" s="127" t="s">
        <v>16509</v>
      </c>
      <c r="E297" s="127">
        <v>9772</v>
      </c>
      <c r="F297" s="127">
        <v>1542</v>
      </c>
      <c r="G297" s="127">
        <v>3465</v>
      </c>
      <c r="H297" s="127">
        <v>2309</v>
      </c>
      <c r="I297" s="127">
        <v>8563</v>
      </c>
      <c r="J297" s="127">
        <v>2289</v>
      </c>
      <c r="K297" s="127">
        <v>7983</v>
      </c>
      <c r="L297" s="127">
        <v>7512</v>
      </c>
      <c r="M297" s="127">
        <v>5111</v>
      </c>
      <c r="N297" s="127">
        <v>10515</v>
      </c>
      <c r="O297" s="127"/>
      <c r="P297" s="127"/>
    </row>
    <row r="298" spans="2:16" ht="15.5" x14ac:dyDescent="0.35">
      <c r="B298" s="127"/>
      <c r="C298" s="127" t="s">
        <v>16504</v>
      </c>
      <c r="D298" s="127" t="s">
        <v>1656</v>
      </c>
      <c r="E298" s="127">
        <v>7892</v>
      </c>
      <c r="F298" s="127">
        <v>10882</v>
      </c>
      <c r="G298" s="127">
        <v>7630</v>
      </c>
      <c r="H298" s="127">
        <v>7134</v>
      </c>
      <c r="I298" s="127">
        <v>2126</v>
      </c>
      <c r="J298" s="127">
        <v>2405</v>
      </c>
      <c r="K298" s="127">
        <v>4303</v>
      </c>
      <c r="L298" s="127">
        <v>10913</v>
      </c>
      <c r="M298" s="127">
        <v>6066</v>
      </c>
      <c r="N298" s="127">
        <v>3869</v>
      </c>
      <c r="O298" s="127"/>
      <c r="P298" s="127"/>
    </row>
    <row r="299" spans="2:16" ht="15.5" x14ac:dyDescent="0.35">
      <c r="B299" s="127"/>
      <c r="C299" s="127" t="s">
        <v>16505</v>
      </c>
      <c r="D299" s="127" t="s">
        <v>1656</v>
      </c>
      <c r="E299" s="127">
        <v>7361</v>
      </c>
      <c r="F299" s="127">
        <v>9679</v>
      </c>
      <c r="G299" s="127">
        <v>7166</v>
      </c>
      <c r="H299" s="127">
        <v>3429</v>
      </c>
      <c r="I299" s="127">
        <v>10438</v>
      </c>
      <c r="J299" s="127">
        <v>9719</v>
      </c>
      <c r="K299" s="127">
        <v>10119</v>
      </c>
      <c r="L299" s="127">
        <v>1941</v>
      </c>
      <c r="M299" s="127">
        <v>3084</v>
      </c>
      <c r="N299" s="127">
        <v>4100</v>
      </c>
      <c r="O299" s="127"/>
      <c r="P299" s="127"/>
    </row>
    <row r="300" spans="2:16" ht="15.5" x14ac:dyDescent="0.35">
      <c r="B300" s="127"/>
      <c r="C300" s="127" t="s">
        <v>16503</v>
      </c>
      <c r="D300" s="127" t="s">
        <v>1656</v>
      </c>
      <c r="E300" s="127">
        <v>10326</v>
      </c>
      <c r="F300" s="127">
        <v>1802</v>
      </c>
      <c r="G300" s="127">
        <v>7533</v>
      </c>
      <c r="H300" s="127">
        <v>8372</v>
      </c>
      <c r="I300" s="127">
        <v>2663</v>
      </c>
      <c r="J300" s="127">
        <v>4046</v>
      </c>
      <c r="K300" s="127">
        <v>8897</v>
      </c>
      <c r="L300" s="127">
        <v>4938</v>
      </c>
      <c r="M300" s="127">
        <v>6781</v>
      </c>
      <c r="N300" s="127">
        <v>5641</v>
      </c>
      <c r="O300" s="127"/>
      <c r="P300" s="127"/>
    </row>
    <row r="301" spans="2:16" ht="15.5" x14ac:dyDescent="0.35">
      <c r="B301" s="127"/>
      <c r="C301" s="127" t="s">
        <v>16504</v>
      </c>
      <c r="D301" s="127" t="s">
        <v>1656</v>
      </c>
      <c r="E301" s="127">
        <v>7190</v>
      </c>
      <c r="F301" s="127">
        <v>1203</v>
      </c>
      <c r="G301" s="127">
        <v>5712</v>
      </c>
      <c r="H301" s="127">
        <v>10569</v>
      </c>
      <c r="I301" s="127">
        <v>1505</v>
      </c>
      <c r="J301" s="127">
        <v>5420</v>
      </c>
      <c r="K301" s="127">
        <v>2362</v>
      </c>
      <c r="L301" s="127">
        <v>2394</v>
      </c>
      <c r="M301" s="127">
        <v>10877</v>
      </c>
      <c r="N301" s="127">
        <v>7681</v>
      </c>
      <c r="O301" s="127"/>
      <c r="P301" s="127"/>
    </row>
    <row r="302" spans="2:16" ht="15.5" x14ac:dyDescent="0.35">
      <c r="B302" s="127"/>
      <c r="C302" s="127" t="s">
        <v>16505</v>
      </c>
      <c r="D302" s="127" t="s">
        <v>1656</v>
      </c>
      <c r="E302" s="127">
        <v>3878</v>
      </c>
      <c r="F302" s="127">
        <v>3964</v>
      </c>
      <c r="G302" s="127">
        <v>10702</v>
      </c>
      <c r="H302" s="127">
        <v>8290</v>
      </c>
      <c r="I302" s="127">
        <v>9637</v>
      </c>
      <c r="J302" s="127">
        <v>7691</v>
      </c>
      <c r="K302" s="127">
        <v>8082</v>
      </c>
      <c r="L302" s="127">
        <v>7576</v>
      </c>
      <c r="M302" s="127">
        <v>10230</v>
      </c>
      <c r="N302" s="127">
        <v>10746</v>
      </c>
      <c r="O302" s="127"/>
      <c r="P302" s="127"/>
    </row>
    <row r="303" spans="2:16" ht="15.5" x14ac:dyDescent="0.35">
      <c r="B303" s="127"/>
      <c r="C303" s="127" t="s">
        <v>16505</v>
      </c>
      <c r="D303" s="127" t="s">
        <v>1656</v>
      </c>
      <c r="E303" s="127">
        <v>8936</v>
      </c>
      <c r="F303" s="127">
        <v>2151</v>
      </c>
      <c r="G303" s="127">
        <v>2720</v>
      </c>
      <c r="H303" s="127">
        <v>10648</v>
      </c>
      <c r="I303" s="127">
        <v>4080</v>
      </c>
      <c r="J303" s="127">
        <v>10473</v>
      </c>
      <c r="K303" s="127">
        <v>7874</v>
      </c>
      <c r="L303" s="127">
        <v>6493</v>
      </c>
      <c r="M303" s="127">
        <v>2513</v>
      </c>
      <c r="N303" s="127">
        <v>2118</v>
      </c>
      <c r="O303" s="127"/>
      <c r="P303" s="127"/>
    </row>
    <row r="304" spans="2:16" ht="15.5" x14ac:dyDescent="0.35">
      <c r="B304" s="127"/>
      <c r="C304" s="127" t="s">
        <v>16501</v>
      </c>
      <c r="D304" s="127" t="s">
        <v>1656</v>
      </c>
      <c r="E304" s="127">
        <v>8466</v>
      </c>
      <c r="F304" s="127">
        <v>7879</v>
      </c>
      <c r="G304" s="127">
        <v>8835</v>
      </c>
      <c r="H304" s="127">
        <v>10914</v>
      </c>
      <c r="I304" s="127">
        <v>9529</v>
      </c>
      <c r="J304" s="127">
        <v>9268</v>
      </c>
      <c r="K304" s="127">
        <v>9108</v>
      </c>
      <c r="L304" s="127">
        <v>5888</v>
      </c>
      <c r="M304" s="127">
        <v>10752</v>
      </c>
      <c r="N304" s="127">
        <v>4386</v>
      </c>
      <c r="O304" s="127"/>
      <c r="P304" s="127"/>
    </row>
    <row r="305" spans="2:16" ht="15.5" x14ac:dyDescent="0.35">
      <c r="B305" s="127"/>
      <c r="C305" s="127" t="s">
        <v>16504</v>
      </c>
      <c r="D305" s="127" t="s">
        <v>16506</v>
      </c>
      <c r="E305" s="127">
        <v>7493</v>
      </c>
      <c r="F305" s="127">
        <v>10594</v>
      </c>
      <c r="G305" s="127">
        <v>8201</v>
      </c>
      <c r="H305" s="127">
        <v>5744</v>
      </c>
      <c r="I305" s="127">
        <v>10719</v>
      </c>
      <c r="J305" s="127">
        <v>7783</v>
      </c>
      <c r="K305" s="127">
        <v>3515</v>
      </c>
      <c r="L305" s="127">
        <v>5850</v>
      </c>
      <c r="M305" s="127">
        <v>3354</v>
      </c>
      <c r="N305" s="127">
        <v>9540</v>
      </c>
      <c r="O305" s="127"/>
      <c r="P305" s="127"/>
    </row>
    <row r="306" spans="2:16" ht="15.5" x14ac:dyDescent="0.35">
      <c r="B306" s="127"/>
      <c r="C306" s="127" t="s">
        <v>16504</v>
      </c>
      <c r="D306" s="127" t="s">
        <v>16506</v>
      </c>
      <c r="E306" s="127">
        <v>3435</v>
      </c>
      <c r="F306" s="127">
        <v>10047</v>
      </c>
      <c r="G306" s="127">
        <v>8538</v>
      </c>
      <c r="H306" s="127">
        <v>8097</v>
      </c>
      <c r="I306" s="127">
        <v>10442</v>
      </c>
      <c r="J306" s="127">
        <v>3563</v>
      </c>
      <c r="K306" s="127">
        <v>5692</v>
      </c>
      <c r="L306" s="127">
        <v>5675</v>
      </c>
      <c r="M306" s="127">
        <v>3607</v>
      </c>
      <c r="N306" s="127">
        <v>7132</v>
      </c>
      <c r="O306" s="127"/>
      <c r="P306" s="127"/>
    </row>
    <row r="307" spans="2:16" ht="15.5" x14ac:dyDescent="0.35">
      <c r="B307" s="127"/>
      <c r="C307" s="127" t="s">
        <v>16501</v>
      </c>
      <c r="D307" s="127" t="s">
        <v>16506</v>
      </c>
      <c r="E307" s="127">
        <v>10208</v>
      </c>
      <c r="F307" s="127">
        <v>5331</v>
      </c>
      <c r="G307" s="127">
        <v>10218</v>
      </c>
      <c r="H307" s="127">
        <v>7665</v>
      </c>
      <c r="I307" s="127">
        <v>6925</v>
      </c>
      <c r="J307" s="127">
        <v>6918</v>
      </c>
      <c r="K307" s="127">
        <v>7623</v>
      </c>
      <c r="L307" s="127">
        <v>7179</v>
      </c>
      <c r="M307" s="127">
        <v>7730</v>
      </c>
      <c r="N307" s="127">
        <v>8391</v>
      </c>
      <c r="O307" s="127"/>
      <c r="P307" s="127"/>
    </row>
    <row r="308" spans="2:16" ht="15.5" x14ac:dyDescent="0.35">
      <c r="B308" s="127"/>
      <c r="C308" s="127" t="s">
        <v>16505</v>
      </c>
      <c r="D308" s="127" t="s">
        <v>16506</v>
      </c>
      <c r="E308" s="127">
        <v>5450</v>
      </c>
      <c r="F308" s="127">
        <v>7950</v>
      </c>
      <c r="G308" s="127">
        <v>9925</v>
      </c>
      <c r="H308" s="127">
        <v>4974</v>
      </c>
      <c r="I308" s="127">
        <v>6816</v>
      </c>
      <c r="J308" s="127">
        <v>2617</v>
      </c>
      <c r="K308" s="127">
        <v>9434</v>
      </c>
      <c r="L308" s="127">
        <v>5637</v>
      </c>
      <c r="M308" s="127">
        <v>4866</v>
      </c>
      <c r="N308" s="127">
        <v>10326</v>
      </c>
      <c r="O308" s="127"/>
      <c r="P308" s="127"/>
    </row>
    <row r="309" spans="2:16" ht="15.5" x14ac:dyDescent="0.35">
      <c r="B309" s="127"/>
      <c r="C309" s="127" t="s">
        <v>16505</v>
      </c>
      <c r="D309" s="127" t="s">
        <v>16506</v>
      </c>
      <c r="E309" s="127">
        <v>7101</v>
      </c>
      <c r="F309" s="127">
        <v>10326</v>
      </c>
      <c r="G309" s="127">
        <v>5792</v>
      </c>
      <c r="H309" s="127">
        <v>9161</v>
      </c>
      <c r="I309" s="127">
        <v>5130</v>
      </c>
      <c r="J309" s="127">
        <v>1372</v>
      </c>
      <c r="K309" s="127">
        <v>8346</v>
      </c>
      <c r="L309" s="127">
        <v>1435</v>
      </c>
      <c r="M309" s="127">
        <v>7418</v>
      </c>
      <c r="N309" s="127">
        <v>6429</v>
      </c>
      <c r="O309" s="127"/>
      <c r="P309" s="127"/>
    </row>
    <row r="310" spans="2:16" ht="15.5" x14ac:dyDescent="0.35">
      <c r="B310" s="127"/>
      <c r="C310" s="127" t="s">
        <v>16501</v>
      </c>
      <c r="D310" s="127" t="s">
        <v>16506</v>
      </c>
      <c r="E310" s="127">
        <v>3979</v>
      </c>
      <c r="F310" s="127">
        <v>8867</v>
      </c>
      <c r="G310" s="127">
        <v>10012</v>
      </c>
      <c r="H310" s="127">
        <v>4617</v>
      </c>
      <c r="I310" s="127">
        <v>3427</v>
      </c>
      <c r="J310" s="127">
        <v>3024</v>
      </c>
      <c r="K310" s="127">
        <v>5972</v>
      </c>
      <c r="L310" s="127">
        <v>8113</v>
      </c>
      <c r="M310" s="127">
        <v>2507</v>
      </c>
      <c r="N310" s="127">
        <v>2437</v>
      </c>
      <c r="O310" s="127"/>
      <c r="P310" s="127"/>
    </row>
    <row r="311" spans="2:16" ht="15.5" x14ac:dyDescent="0.35">
      <c r="B311" s="127"/>
      <c r="C311" s="127" t="s">
        <v>16503</v>
      </c>
      <c r="D311" s="127" t="s">
        <v>16506</v>
      </c>
      <c r="E311" s="127">
        <v>2526</v>
      </c>
      <c r="F311" s="127">
        <v>2574</v>
      </c>
      <c r="G311" s="127">
        <v>5816</v>
      </c>
      <c r="H311" s="127">
        <v>3136</v>
      </c>
      <c r="I311" s="127">
        <v>2480</v>
      </c>
      <c r="J311" s="127">
        <v>2369</v>
      </c>
      <c r="K311" s="127">
        <v>6641</v>
      </c>
      <c r="L311" s="127">
        <v>8869</v>
      </c>
      <c r="M311" s="127">
        <v>6833</v>
      </c>
      <c r="N311" s="127">
        <v>5577</v>
      </c>
      <c r="O311" s="127"/>
      <c r="P311" s="127"/>
    </row>
    <row r="312" spans="2:16" ht="15.5" x14ac:dyDescent="0.35">
      <c r="B312" s="127"/>
      <c r="C312" s="127" t="s">
        <v>16504</v>
      </c>
      <c r="D312" s="127" t="s">
        <v>16506</v>
      </c>
      <c r="E312" s="127">
        <v>10557</v>
      </c>
      <c r="F312" s="127">
        <v>9596</v>
      </c>
      <c r="G312" s="127">
        <v>8503</v>
      </c>
      <c r="H312" s="127">
        <v>8957</v>
      </c>
      <c r="I312" s="127">
        <v>1664</v>
      </c>
      <c r="J312" s="127">
        <v>5465</v>
      </c>
      <c r="K312" s="127">
        <v>2221</v>
      </c>
      <c r="L312" s="127">
        <v>5800</v>
      </c>
      <c r="M312" s="127">
        <v>7239</v>
      </c>
      <c r="N312" s="127">
        <v>4376</v>
      </c>
      <c r="O312" s="127"/>
      <c r="P312" s="127"/>
    </row>
    <row r="313" spans="2:16" ht="15.5" x14ac:dyDescent="0.35">
      <c r="B313" s="127"/>
      <c r="C313" s="127" t="s">
        <v>16507</v>
      </c>
      <c r="D313" s="127" t="s">
        <v>16506</v>
      </c>
      <c r="E313" s="127">
        <v>3663</v>
      </c>
      <c r="F313" s="127">
        <v>10180</v>
      </c>
      <c r="G313" s="127">
        <v>1590</v>
      </c>
      <c r="H313" s="127">
        <v>8749</v>
      </c>
      <c r="I313" s="127">
        <v>1455</v>
      </c>
      <c r="J313" s="127">
        <v>10468</v>
      </c>
      <c r="K313" s="127">
        <v>10689</v>
      </c>
      <c r="L313" s="127">
        <v>4302</v>
      </c>
      <c r="M313" s="127">
        <v>10992</v>
      </c>
      <c r="N313" s="127">
        <v>6986</v>
      </c>
      <c r="O313" s="127"/>
      <c r="P313" s="127"/>
    </row>
    <row r="314" spans="2:16" ht="15.5" x14ac:dyDescent="0.35">
      <c r="B314" s="127"/>
      <c r="C314" s="127" t="s">
        <v>16501</v>
      </c>
      <c r="D314" s="127" t="s">
        <v>16506</v>
      </c>
      <c r="E314" s="127">
        <v>6695</v>
      </c>
      <c r="F314" s="127">
        <v>8429</v>
      </c>
      <c r="G314" s="127">
        <v>8120</v>
      </c>
      <c r="H314" s="127">
        <v>6748</v>
      </c>
      <c r="I314" s="127">
        <v>7505</v>
      </c>
      <c r="J314" s="127">
        <v>7518</v>
      </c>
      <c r="K314" s="127">
        <v>6152</v>
      </c>
      <c r="L314" s="127">
        <v>4833</v>
      </c>
      <c r="M314" s="127">
        <v>7616</v>
      </c>
      <c r="N314" s="127">
        <v>8152</v>
      </c>
      <c r="O314" s="127"/>
      <c r="P314" s="127"/>
    </row>
    <row r="315" spans="2:16" ht="15.5" x14ac:dyDescent="0.35">
      <c r="B315" s="127"/>
      <c r="C315" s="127" t="s">
        <v>16504</v>
      </c>
      <c r="D315" s="127" t="s">
        <v>16506</v>
      </c>
      <c r="E315" s="127">
        <v>5527</v>
      </c>
      <c r="F315" s="127">
        <v>7460</v>
      </c>
      <c r="G315" s="127">
        <v>9420</v>
      </c>
      <c r="H315" s="127">
        <v>3680</v>
      </c>
      <c r="I315" s="127">
        <v>6959</v>
      </c>
      <c r="J315" s="127">
        <v>1798</v>
      </c>
      <c r="K315" s="127">
        <v>4005</v>
      </c>
      <c r="L315" s="127">
        <v>8467</v>
      </c>
      <c r="M315" s="127">
        <v>9167</v>
      </c>
      <c r="N315" s="127">
        <v>9961</v>
      </c>
      <c r="O315" s="127"/>
      <c r="P315" s="127"/>
    </row>
    <row r="316" spans="2:16" ht="15.5" x14ac:dyDescent="0.35">
      <c r="B316" s="127"/>
      <c r="C316" s="127" t="s">
        <v>16503</v>
      </c>
      <c r="D316" s="127" t="s">
        <v>16506</v>
      </c>
      <c r="E316" s="127">
        <v>9099</v>
      </c>
      <c r="F316" s="127">
        <v>7982</v>
      </c>
      <c r="G316" s="127">
        <v>9433</v>
      </c>
      <c r="H316" s="127">
        <v>6387</v>
      </c>
      <c r="I316" s="127">
        <v>4824</v>
      </c>
      <c r="J316" s="127">
        <v>5464</v>
      </c>
      <c r="K316" s="127">
        <v>4500</v>
      </c>
      <c r="L316" s="127">
        <v>3520</v>
      </c>
      <c r="M316" s="127">
        <v>1964</v>
      </c>
      <c r="N316" s="127">
        <v>5826</v>
      </c>
      <c r="O316" s="127"/>
      <c r="P316" s="127"/>
    </row>
    <row r="317" spans="2:16" ht="15.5" x14ac:dyDescent="0.35">
      <c r="B317" s="127"/>
      <c r="C317" s="127" t="s">
        <v>16501</v>
      </c>
      <c r="D317" s="127" t="s">
        <v>16512</v>
      </c>
      <c r="E317" s="127">
        <v>5451</v>
      </c>
      <c r="F317" s="127">
        <v>3639</v>
      </c>
      <c r="G317" s="127">
        <v>4873</v>
      </c>
      <c r="H317" s="127">
        <v>3841</v>
      </c>
      <c r="I317" s="127">
        <v>5775</v>
      </c>
      <c r="J317" s="127">
        <v>9268</v>
      </c>
      <c r="K317" s="127">
        <v>6033</v>
      </c>
      <c r="L317" s="127">
        <v>1306</v>
      </c>
      <c r="M317" s="127">
        <v>1243</v>
      </c>
      <c r="N317" s="127">
        <v>8950</v>
      </c>
      <c r="O317" s="127"/>
      <c r="P317" s="127"/>
    </row>
    <row r="318" spans="2:16" ht="15.5" x14ac:dyDescent="0.35">
      <c r="B318" s="127"/>
      <c r="C318" s="127" t="s">
        <v>16503</v>
      </c>
      <c r="D318" s="127" t="s">
        <v>16512</v>
      </c>
      <c r="E318" s="127">
        <v>2225</v>
      </c>
      <c r="F318" s="127">
        <v>6694</v>
      </c>
      <c r="G318" s="127">
        <v>10598</v>
      </c>
      <c r="H318" s="127">
        <v>8859</v>
      </c>
      <c r="I318" s="127">
        <v>9639</v>
      </c>
      <c r="J318" s="127">
        <v>10366</v>
      </c>
      <c r="K318" s="127">
        <v>5796</v>
      </c>
      <c r="L318" s="127">
        <v>3581</v>
      </c>
      <c r="M318" s="127">
        <v>4659</v>
      </c>
      <c r="N318" s="127">
        <v>10093</v>
      </c>
      <c r="O318" s="127"/>
      <c r="P318" s="127"/>
    </row>
    <row r="319" spans="2:16" ht="15.5" x14ac:dyDescent="0.35">
      <c r="B319" s="127"/>
      <c r="C319" s="127" t="s">
        <v>16504</v>
      </c>
      <c r="D319" s="127" t="s">
        <v>16512</v>
      </c>
      <c r="E319" s="127">
        <v>5544</v>
      </c>
      <c r="F319" s="127">
        <v>1997</v>
      </c>
      <c r="G319" s="127">
        <v>6618</v>
      </c>
      <c r="H319" s="127">
        <v>10979</v>
      </c>
      <c r="I319" s="127">
        <v>7672</v>
      </c>
      <c r="J319" s="127">
        <v>7001</v>
      </c>
      <c r="K319" s="127">
        <v>8182</v>
      </c>
      <c r="L319" s="127">
        <v>6592</v>
      </c>
      <c r="M319" s="127">
        <v>7629</v>
      </c>
      <c r="N319" s="127">
        <v>9578</v>
      </c>
      <c r="O319" s="127"/>
      <c r="P319" s="127"/>
    </row>
    <row r="320" spans="2:16" ht="15.5" x14ac:dyDescent="0.35">
      <c r="B320" s="127"/>
      <c r="C320" s="127" t="s">
        <v>16505</v>
      </c>
      <c r="D320" s="127" t="s">
        <v>16512</v>
      </c>
      <c r="E320" s="127">
        <v>2986</v>
      </c>
      <c r="F320" s="127">
        <v>4517</v>
      </c>
      <c r="G320" s="127">
        <v>5371</v>
      </c>
      <c r="H320" s="127">
        <v>6600</v>
      </c>
      <c r="I320" s="127">
        <v>6982</v>
      </c>
      <c r="J320" s="127">
        <v>2776</v>
      </c>
      <c r="K320" s="127">
        <v>5360</v>
      </c>
      <c r="L320" s="127">
        <v>3013</v>
      </c>
      <c r="M320" s="127">
        <v>1556</v>
      </c>
      <c r="N320" s="127">
        <v>7258</v>
      </c>
      <c r="O320" s="127"/>
      <c r="P320" s="127"/>
    </row>
    <row r="321" spans="2:16" ht="15.5" x14ac:dyDescent="0.35">
      <c r="B321" s="127"/>
      <c r="C321" s="127" t="s">
        <v>16507</v>
      </c>
      <c r="D321" s="127" t="s">
        <v>16512</v>
      </c>
      <c r="E321" s="127">
        <v>6826</v>
      </c>
      <c r="F321" s="127">
        <v>4570</v>
      </c>
      <c r="G321" s="127">
        <v>6376</v>
      </c>
      <c r="H321" s="127">
        <v>10569</v>
      </c>
      <c r="I321" s="127">
        <v>7133</v>
      </c>
      <c r="J321" s="127">
        <v>4063</v>
      </c>
      <c r="K321" s="127">
        <v>3472</v>
      </c>
      <c r="L321" s="127">
        <v>2091</v>
      </c>
      <c r="M321" s="127">
        <v>9060</v>
      </c>
      <c r="N321" s="127">
        <v>2487</v>
      </c>
      <c r="O321" s="127"/>
      <c r="P321" s="127"/>
    </row>
    <row r="322" spans="2:16" ht="15.5" x14ac:dyDescent="0.35">
      <c r="B322" s="127"/>
      <c r="C322" s="127" t="s">
        <v>16505</v>
      </c>
      <c r="D322" s="127" t="s">
        <v>16512</v>
      </c>
      <c r="E322" s="127">
        <v>8725</v>
      </c>
      <c r="F322" s="127">
        <v>5606</v>
      </c>
      <c r="G322" s="127">
        <v>6859</v>
      </c>
      <c r="H322" s="127">
        <v>9618</v>
      </c>
      <c r="I322" s="127">
        <v>8851</v>
      </c>
      <c r="J322" s="127">
        <v>3863</v>
      </c>
      <c r="K322" s="127">
        <v>2678</v>
      </c>
      <c r="L322" s="127">
        <v>10236</v>
      </c>
      <c r="M322" s="127">
        <v>9636</v>
      </c>
      <c r="N322" s="127">
        <v>4701</v>
      </c>
      <c r="O322" s="127"/>
      <c r="P322" s="127"/>
    </row>
    <row r="323" spans="2:16" ht="15.5" x14ac:dyDescent="0.35">
      <c r="B323" s="127"/>
      <c r="C323" s="127" t="s">
        <v>16507</v>
      </c>
      <c r="D323" s="127" t="s">
        <v>16512</v>
      </c>
      <c r="E323" s="127">
        <v>2755</v>
      </c>
      <c r="F323" s="127">
        <v>3432</v>
      </c>
      <c r="G323" s="127">
        <v>6221</v>
      </c>
      <c r="H323" s="127">
        <v>7805</v>
      </c>
      <c r="I323" s="127">
        <v>10730</v>
      </c>
      <c r="J323" s="127">
        <v>7532</v>
      </c>
      <c r="K323" s="127">
        <v>9889</v>
      </c>
      <c r="L323" s="127">
        <v>2243</v>
      </c>
      <c r="M323" s="127">
        <v>5715</v>
      </c>
      <c r="N323" s="127">
        <v>4721</v>
      </c>
      <c r="O323" s="127"/>
      <c r="P323" s="127"/>
    </row>
    <row r="324" spans="2:16" ht="15.5" x14ac:dyDescent="0.35">
      <c r="B324" s="127"/>
      <c r="C324" s="127" t="s">
        <v>16505</v>
      </c>
      <c r="D324" s="127" t="s">
        <v>16512</v>
      </c>
      <c r="E324" s="127">
        <v>3129</v>
      </c>
      <c r="F324" s="127">
        <v>4698</v>
      </c>
      <c r="G324" s="127">
        <v>2288</v>
      </c>
      <c r="H324" s="127">
        <v>1713</v>
      </c>
      <c r="I324" s="127">
        <v>3620</v>
      </c>
      <c r="J324" s="127">
        <v>2763</v>
      </c>
      <c r="K324" s="127">
        <v>4316</v>
      </c>
      <c r="L324" s="127">
        <v>8822</v>
      </c>
      <c r="M324" s="127">
        <v>4977</v>
      </c>
      <c r="N324" s="127">
        <v>4446</v>
      </c>
      <c r="O324" s="127"/>
      <c r="P324" s="127"/>
    </row>
    <row r="325" spans="2:16" ht="15.5" x14ac:dyDescent="0.35">
      <c r="B325" s="127"/>
      <c r="C325" s="127" t="s">
        <v>16503</v>
      </c>
      <c r="D325" s="127" t="s">
        <v>16502</v>
      </c>
      <c r="E325" s="127">
        <v>7704</v>
      </c>
      <c r="F325" s="127">
        <v>6366</v>
      </c>
      <c r="G325" s="127">
        <v>4752</v>
      </c>
      <c r="H325" s="127">
        <v>3269</v>
      </c>
      <c r="I325" s="127">
        <v>7454</v>
      </c>
      <c r="J325" s="127">
        <v>4851</v>
      </c>
      <c r="K325" s="127">
        <v>7703</v>
      </c>
      <c r="L325" s="127">
        <v>9097</v>
      </c>
      <c r="M325" s="127">
        <v>5251</v>
      </c>
      <c r="N325" s="127">
        <v>10018</v>
      </c>
      <c r="O325" s="127"/>
      <c r="P325" s="127"/>
    </row>
    <row r="326" spans="2:16" ht="15.5" x14ac:dyDescent="0.35">
      <c r="B326" s="127"/>
      <c r="C326" s="127" t="s">
        <v>16501</v>
      </c>
      <c r="D326" s="127" t="s">
        <v>16502</v>
      </c>
      <c r="E326" s="127">
        <v>6051</v>
      </c>
      <c r="F326" s="127">
        <v>10324</v>
      </c>
      <c r="G326" s="127">
        <v>7238</v>
      </c>
      <c r="H326" s="127">
        <v>8597</v>
      </c>
      <c r="I326" s="127">
        <v>7728</v>
      </c>
      <c r="J326" s="127">
        <v>7971</v>
      </c>
      <c r="K326" s="127">
        <v>8246</v>
      </c>
      <c r="L326" s="127">
        <v>6587</v>
      </c>
      <c r="M326" s="127">
        <v>5064</v>
      </c>
      <c r="N326" s="127">
        <v>3112</v>
      </c>
      <c r="O326" s="127"/>
      <c r="P326" s="127"/>
    </row>
    <row r="327" spans="2:16" ht="15.5" x14ac:dyDescent="0.35">
      <c r="B327" s="127"/>
      <c r="C327" s="127" t="s">
        <v>16504</v>
      </c>
      <c r="D327" s="127" t="s">
        <v>16502</v>
      </c>
      <c r="E327" s="127">
        <v>8261</v>
      </c>
      <c r="F327" s="127">
        <v>7683</v>
      </c>
      <c r="G327" s="127">
        <v>1301</v>
      </c>
      <c r="H327" s="127">
        <v>9276</v>
      </c>
      <c r="I327" s="127">
        <v>7212</v>
      </c>
      <c r="J327" s="127">
        <v>3300</v>
      </c>
      <c r="K327" s="127">
        <v>8353</v>
      </c>
      <c r="L327" s="127">
        <v>8532</v>
      </c>
      <c r="M327" s="127">
        <v>8400</v>
      </c>
      <c r="N327" s="127">
        <v>6805</v>
      </c>
      <c r="O327" s="127"/>
      <c r="P327" s="127"/>
    </row>
    <row r="328" spans="2:16" ht="15.5" x14ac:dyDescent="0.35">
      <c r="B328" s="127"/>
      <c r="C328" s="127" t="s">
        <v>16505</v>
      </c>
      <c r="D328" s="127" t="s">
        <v>16502</v>
      </c>
      <c r="E328" s="127">
        <v>10906</v>
      </c>
      <c r="F328" s="127">
        <v>4966</v>
      </c>
      <c r="G328" s="127">
        <v>1920</v>
      </c>
      <c r="H328" s="127">
        <v>5774</v>
      </c>
      <c r="I328" s="127">
        <v>9038</v>
      </c>
      <c r="J328" s="127">
        <v>5761</v>
      </c>
      <c r="K328" s="127">
        <v>10770</v>
      </c>
      <c r="L328" s="127">
        <v>1971</v>
      </c>
      <c r="M328" s="127">
        <v>3758</v>
      </c>
      <c r="N328" s="127">
        <v>8266</v>
      </c>
      <c r="O328" s="127"/>
      <c r="P328" s="127"/>
    </row>
    <row r="329" spans="2:16" ht="15.5" x14ac:dyDescent="0.35">
      <c r="B329" s="127"/>
      <c r="C329" s="127" t="s">
        <v>16503</v>
      </c>
      <c r="D329" s="127" t="s">
        <v>16502</v>
      </c>
      <c r="E329" s="127">
        <v>4905</v>
      </c>
      <c r="F329" s="127">
        <v>6013</v>
      </c>
      <c r="G329" s="127">
        <v>6526</v>
      </c>
      <c r="H329" s="127">
        <v>6667</v>
      </c>
      <c r="I329" s="127">
        <v>3491</v>
      </c>
      <c r="J329" s="127">
        <v>10912</v>
      </c>
      <c r="K329" s="127">
        <v>10874</v>
      </c>
      <c r="L329" s="127">
        <v>2691</v>
      </c>
      <c r="M329" s="127">
        <v>5923</v>
      </c>
      <c r="N329" s="127">
        <v>6190</v>
      </c>
      <c r="O329" s="127"/>
      <c r="P329" s="127"/>
    </row>
    <row r="330" spans="2:16" ht="15.5" x14ac:dyDescent="0.35">
      <c r="B330" s="127"/>
      <c r="C330" s="127" t="s">
        <v>16505</v>
      </c>
      <c r="D330" s="127" t="s">
        <v>16502</v>
      </c>
      <c r="E330" s="127">
        <v>9380</v>
      </c>
      <c r="F330" s="127">
        <v>8225</v>
      </c>
      <c r="G330" s="127">
        <v>9990</v>
      </c>
      <c r="H330" s="127">
        <v>10317</v>
      </c>
      <c r="I330" s="127">
        <v>5100</v>
      </c>
      <c r="J330" s="127">
        <v>9206</v>
      </c>
      <c r="K330" s="127">
        <v>3922</v>
      </c>
      <c r="L330" s="127">
        <v>3221</v>
      </c>
      <c r="M330" s="127">
        <v>7429</v>
      </c>
      <c r="N330" s="127">
        <v>9923</v>
      </c>
      <c r="O330" s="127"/>
      <c r="P330" s="127"/>
    </row>
    <row r="331" spans="2:16" ht="15.5" x14ac:dyDescent="0.35">
      <c r="B331" s="127"/>
      <c r="C331" s="127" t="s">
        <v>16503</v>
      </c>
      <c r="D331" s="127" t="s">
        <v>16506</v>
      </c>
      <c r="E331" s="127">
        <v>4360</v>
      </c>
      <c r="F331" s="127">
        <v>6695</v>
      </c>
      <c r="G331" s="127">
        <v>10150</v>
      </c>
      <c r="H331" s="127">
        <v>7972</v>
      </c>
      <c r="I331" s="127">
        <v>10489</v>
      </c>
      <c r="J331" s="127">
        <v>6962</v>
      </c>
      <c r="K331" s="127">
        <v>7644</v>
      </c>
      <c r="L331" s="127">
        <v>10906</v>
      </c>
      <c r="M331" s="127">
        <v>9201</v>
      </c>
      <c r="N331" s="127">
        <v>6946</v>
      </c>
      <c r="O331" s="127"/>
      <c r="P331" s="127"/>
    </row>
    <row r="332" spans="2:16" ht="15.5" x14ac:dyDescent="0.35">
      <c r="B332" s="127"/>
      <c r="C332" s="127" t="s">
        <v>16505</v>
      </c>
      <c r="D332" s="127" t="s">
        <v>16506</v>
      </c>
      <c r="E332" s="127">
        <v>2044</v>
      </c>
      <c r="F332" s="127">
        <v>3157</v>
      </c>
      <c r="G332" s="127">
        <v>1502</v>
      </c>
      <c r="H332" s="127">
        <v>10114</v>
      </c>
      <c r="I332" s="127">
        <v>2608</v>
      </c>
      <c r="J332" s="127">
        <v>10568</v>
      </c>
      <c r="K332" s="127">
        <v>5225</v>
      </c>
      <c r="L332" s="127">
        <v>8875</v>
      </c>
      <c r="M332" s="127">
        <v>9687</v>
      </c>
      <c r="N332" s="127">
        <v>2337</v>
      </c>
      <c r="O332" s="127"/>
      <c r="P332" s="127"/>
    </row>
    <row r="333" spans="2:16" ht="15.5" x14ac:dyDescent="0.35">
      <c r="B333" s="127"/>
      <c r="C333" s="127" t="s">
        <v>16503</v>
      </c>
      <c r="D333" s="127" t="s">
        <v>16506</v>
      </c>
      <c r="E333" s="127">
        <v>3372</v>
      </c>
      <c r="F333" s="127">
        <v>9614</v>
      </c>
      <c r="G333" s="127">
        <v>1903</v>
      </c>
      <c r="H333" s="127">
        <v>6128</v>
      </c>
      <c r="I333" s="127">
        <v>1778</v>
      </c>
      <c r="J333" s="127">
        <v>4327</v>
      </c>
      <c r="K333" s="127">
        <v>9077</v>
      </c>
      <c r="L333" s="127">
        <v>9064</v>
      </c>
      <c r="M333" s="127">
        <v>4582</v>
      </c>
      <c r="N333" s="127">
        <v>4243</v>
      </c>
      <c r="O333" s="127"/>
      <c r="P333" s="127"/>
    </row>
    <row r="334" spans="2:16" ht="15.5" x14ac:dyDescent="0.35">
      <c r="B334" s="127"/>
      <c r="C334" s="127" t="s">
        <v>16504</v>
      </c>
      <c r="D334" s="127" t="s">
        <v>16506</v>
      </c>
      <c r="E334" s="127">
        <v>5192</v>
      </c>
      <c r="F334" s="127">
        <v>8735</v>
      </c>
      <c r="G334" s="127">
        <v>4800</v>
      </c>
      <c r="H334" s="127">
        <v>2919</v>
      </c>
      <c r="I334" s="127">
        <v>9348</v>
      </c>
      <c r="J334" s="127">
        <v>4358</v>
      </c>
      <c r="K334" s="127">
        <v>3606</v>
      </c>
      <c r="L334" s="127">
        <v>2784</v>
      </c>
      <c r="M334" s="127">
        <v>4329</v>
      </c>
      <c r="N334" s="127">
        <v>11000</v>
      </c>
      <c r="O334" s="127"/>
      <c r="P334" s="127"/>
    </row>
    <row r="335" spans="2:16" ht="15.5" x14ac:dyDescent="0.35">
      <c r="B335" s="127"/>
      <c r="C335" s="127" t="s">
        <v>16507</v>
      </c>
      <c r="D335" s="127" t="s">
        <v>16506</v>
      </c>
      <c r="E335" s="127">
        <v>4247</v>
      </c>
      <c r="F335" s="127">
        <v>4956</v>
      </c>
      <c r="G335" s="127">
        <v>1957</v>
      </c>
      <c r="H335" s="127">
        <v>7589</v>
      </c>
      <c r="I335" s="127">
        <v>7792</v>
      </c>
      <c r="J335" s="127">
        <v>6957</v>
      </c>
      <c r="K335" s="127">
        <v>5626</v>
      </c>
      <c r="L335" s="127">
        <v>7212</v>
      </c>
      <c r="M335" s="127">
        <v>2571</v>
      </c>
      <c r="N335" s="127">
        <v>3684</v>
      </c>
      <c r="O335" s="127"/>
      <c r="P335" s="127"/>
    </row>
    <row r="336" spans="2:16" ht="15.5" x14ac:dyDescent="0.35">
      <c r="B336" s="127"/>
      <c r="C336" s="127" t="s">
        <v>16503</v>
      </c>
      <c r="D336" s="127" t="s">
        <v>16506</v>
      </c>
      <c r="E336" s="127">
        <v>9221</v>
      </c>
      <c r="F336" s="127">
        <v>2084</v>
      </c>
      <c r="G336" s="127">
        <v>8167</v>
      </c>
      <c r="H336" s="127">
        <v>8784</v>
      </c>
      <c r="I336" s="127">
        <v>5889</v>
      </c>
      <c r="J336" s="127">
        <v>4631</v>
      </c>
      <c r="K336" s="127">
        <v>3045</v>
      </c>
      <c r="L336" s="127">
        <v>7763</v>
      </c>
      <c r="M336" s="127">
        <v>2926</v>
      </c>
      <c r="N336" s="127">
        <v>8646</v>
      </c>
      <c r="O336" s="127"/>
      <c r="P336" s="127"/>
    </row>
    <row r="337" spans="2:16" ht="15.5" x14ac:dyDescent="0.35">
      <c r="B337" s="127"/>
      <c r="C337" s="127" t="s">
        <v>16504</v>
      </c>
      <c r="D337" s="127" t="s">
        <v>16506</v>
      </c>
      <c r="E337" s="127">
        <v>1541</v>
      </c>
      <c r="F337" s="127">
        <v>5766</v>
      </c>
      <c r="G337" s="127">
        <v>7483</v>
      </c>
      <c r="H337" s="127">
        <v>3170</v>
      </c>
      <c r="I337" s="127">
        <v>10295</v>
      </c>
      <c r="J337" s="127">
        <v>7842</v>
      </c>
      <c r="K337" s="127">
        <v>6833</v>
      </c>
      <c r="L337" s="127">
        <v>7462</v>
      </c>
      <c r="M337" s="127">
        <v>4684</v>
      </c>
      <c r="N337" s="127">
        <v>9597</v>
      </c>
      <c r="O337" s="127"/>
      <c r="P337" s="127"/>
    </row>
    <row r="338" spans="2:16" ht="15.5" x14ac:dyDescent="0.35">
      <c r="B338" s="127"/>
      <c r="C338" s="127" t="s">
        <v>16501</v>
      </c>
      <c r="D338" s="127" t="s">
        <v>16506</v>
      </c>
      <c r="E338" s="127">
        <v>2424</v>
      </c>
      <c r="F338" s="127">
        <v>10881</v>
      </c>
      <c r="G338" s="127">
        <v>5238</v>
      </c>
      <c r="H338" s="127">
        <v>2697</v>
      </c>
      <c r="I338" s="127">
        <v>3654</v>
      </c>
      <c r="J338" s="127">
        <v>8472</v>
      </c>
      <c r="K338" s="127">
        <v>10328</v>
      </c>
      <c r="L338" s="127">
        <v>8615</v>
      </c>
      <c r="M338" s="127">
        <v>5280</v>
      </c>
      <c r="N338" s="127">
        <v>8599</v>
      </c>
      <c r="O338" s="127"/>
      <c r="P338" s="127"/>
    </row>
    <row r="339" spans="2:16" ht="15.5" x14ac:dyDescent="0.35">
      <c r="B339" s="127"/>
      <c r="C339" s="127" t="s">
        <v>16503</v>
      </c>
      <c r="D339" s="127" t="s">
        <v>16506</v>
      </c>
      <c r="E339" s="127">
        <v>4530</v>
      </c>
      <c r="F339" s="127">
        <v>4624</v>
      </c>
      <c r="G339" s="127">
        <v>2881</v>
      </c>
      <c r="H339" s="127">
        <v>6590</v>
      </c>
      <c r="I339" s="127">
        <v>9152</v>
      </c>
      <c r="J339" s="127">
        <v>2969</v>
      </c>
      <c r="K339" s="127">
        <v>2465</v>
      </c>
      <c r="L339" s="127">
        <v>8044</v>
      </c>
      <c r="M339" s="127">
        <v>5391</v>
      </c>
      <c r="N339" s="127">
        <v>1502</v>
      </c>
      <c r="O339" s="127"/>
      <c r="P339" s="127"/>
    </row>
    <row r="340" spans="2:16" ht="15.5" x14ac:dyDescent="0.35">
      <c r="B340" s="127"/>
      <c r="C340" s="127" t="s">
        <v>16504</v>
      </c>
      <c r="D340" s="127" t="s">
        <v>16506</v>
      </c>
      <c r="E340" s="127">
        <v>1806</v>
      </c>
      <c r="F340" s="127">
        <v>8348</v>
      </c>
      <c r="G340" s="127">
        <v>4094</v>
      </c>
      <c r="H340" s="127">
        <v>10314</v>
      </c>
      <c r="I340" s="127">
        <v>3162</v>
      </c>
      <c r="J340" s="127">
        <v>1548</v>
      </c>
      <c r="K340" s="127">
        <v>3176</v>
      </c>
      <c r="L340" s="127">
        <v>2901</v>
      </c>
      <c r="M340" s="127">
        <v>4228</v>
      </c>
      <c r="N340" s="127">
        <v>10815</v>
      </c>
      <c r="O340" s="127"/>
      <c r="P340" s="127"/>
    </row>
    <row r="341" spans="2:16" ht="15.5" x14ac:dyDescent="0.35">
      <c r="B341" s="127"/>
      <c r="C341" s="127" t="s">
        <v>16505</v>
      </c>
      <c r="D341" s="127" t="s">
        <v>16506</v>
      </c>
      <c r="E341" s="127">
        <v>10182</v>
      </c>
      <c r="F341" s="127">
        <v>7005</v>
      </c>
      <c r="G341" s="127">
        <v>2901</v>
      </c>
      <c r="H341" s="127">
        <v>3048</v>
      </c>
      <c r="I341" s="127">
        <v>3088</v>
      </c>
      <c r="J341" s="127">
        <v>10485</v>
      </c>
      <c r="K341" s="127">
        <v>2760</v>
      </c>
      <c r="L341" s="127">
        <v>6410</v>
      </c>
      <c r="M341" s="127">
        <v>7045</v>
      </c>
      <c r="N341" s="127">
        <v>3688</v>
      </c>
      <c r="O341" s="127"/>
      <c r="P341" s="127"/>
    </row>
    <row r="342" spans="2:16" ht="15.5" x14ac:dyDescent="0.35">
      <c r="B342" s="127"/>
      <c r="C342" s="127" t="s">
        <v>16503</v>
      </c>
      <c r="D342" s="127" t="s">
        <v>16506</v>
      </c>
      <c r="E342" s="127">
        <v>6462</v>
      </c>
      <c r="F342" s="127">
        <v>4847</v>
      </c>
      <c r="G342" s="127">
        <v>1704</v>
      </c>
      <c r="H342" s="127">
        <v>9652</v>
      </c>
      <c r="I342" s="127">
        <v>2660</v>
      </c>
      <c r="J342" s="127">
        <v>7742</v>
      </c>
      <c r="K342" s="127">
        <v>10204</v>
      </c>
      <c r="L342" s="127">
        <v>8269</v>
      </c>
      <c r="M342" s="127">
        <v>4293</v>
      </c>
      <c r="N342" s="127">
        <v>6218</v>
      </c>
      <c r="O342" s="127"/>
      <c r="P342" s="127"/>
    </row>
    <row r="343" spans="2:16" ht="15.5" x14ac:dyDescent="0.35">
      <c r="B343" s="127"/>
      <c r="C343" s="127" t="s">
        <v>16504</v>
      </c>
      <c r="D343" s="127" t="s">
        <v>16506</v>
      </c>
      <c r="E343" s="127">
        <v>8245</v>
      </c>
      <c r="F343" s="127">
        <v>8492</v>
      </c>
      <c r="G343" s="127">
        <v>8593</v>
      </c>
      <c r="H343" s="127">
        <v>10391</v>
      </c>
      <c r="I343" s="127">
        <v>1808</v>
      </c>
      <c r="J343" s="127">
        <v>10027</v>
      </c>
      <c r="K343" s="127">
        <v>7500</v>
      </c>
      <c r="L343" s="127">
        <v>7591</v>
      </c>
      <c r="M343" s="127">
        <v>10094</v>
      </c>
      <c r="N343" s="127">
        <v>9987</v>
      </c>
      <c r="O343" s="127"/>
      <c r="P343" s="127"/>
    </row>
    <row r="344" spans="2:16" ht="15.5" x14ac:dyDescent="0.35">
      <c r="B344" s="127"/>
      <c r="C344" s="127"/>
      <c r="D344" s="127"/>
      <c r="E344" s="127"/>
      <c r="F344" s="127"/>
      <c r="G344" s="127"/>
      <c r="H344" s="127"/>
      <c r="I344" s="127"/>
      <c r="J344" s="127"/>
      <c r="K344" s="127"/>
      <c r="L344" s="127"/>
      <c r="M344" s="127"/>
      <c r="N344" s="127"/>
      <c r="O344" s="127"/>
      <c r="P344" s="127"/>
    </row>
    <row r="356" spans="13:13" ht="20" x14ac:dyDescent="0.4">
      <c r="M356" s="128" t="s">
        <v>16513</v>
      </c>
    </row>
    <row r="357" spans="13:13" ht="20" x14ac:dyDescent="0.4">
      <c r="M357" s="128" t="s">
        <v>16514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C3D31-CB25-4CE4-AB09-9E2E600CC5D4}">
  <dimension ref="A1:R55"/>
  <sheetViews>
    <sheetView topLeftCell="A4" workbookViewId="0">
      <selection activeCell="E11" sqref="E11"/>
    </sheetView>
  </sheetViews>
  <sheetFormatPr defaultColWidth="12.7265625" defaultRowHeight="23" x14ac:dyDescent="0.5"/>
  <cols>
    <col min="1" max="1" width="8.81640625" style="147" customWidth="1"/>
    <col min="2" max="2" width="17.36328125" style="147" bestFit="1" customWidth="1"/>
    <col min="3" max="3" width="28.453125" style="147" customWidth="1"/>
    <col min="4" max="4" width="23.6328125" style="176" bestFit="1" customWidth="1"/>
    <col min="5" max="5" width="26.6328125" style="147" customWidth="1"/>
    <col min="6" max="6" width="32.26953125" style="169" customWidth="1"/>
    <col min="7" max="7" width="25.08984375" style="147" customWidth="1"/>
    <col min="8" max="11" width="12.7265625" style="147"/>
    <col min="12" max="12" width="13" style="147" bestFit="1" customWidth="1"/>
    <col min="13" max="13" width="22.08984375" style="147" bestFit="1" customWidth="1"/>
    <col min="14" max="14" width="20.08984375" style="147" bestFit="1" customWidth="1"/>
    <col min="15" max="15" width="18.90625" style="147" bestFit="1" customWidth="1"/>
    <col min="16" max="16" width="11.90625" style="147" bestFit="1" customWidth="1"/>
    <col min="17" max="17" width="8.26953125" style="147" bestFit="1" customWidth="1"/>
    <col min="18" max="18" width="13.08984375" style="147" bestFit="1" customWidth="1"/>
    <col min="19" max="16384" width="12.7265625" style="147"/>
  </cols>
  <sheetData>
    <row r="1" spans="1:18" x14ac:dyDescent="0.5">
      <c r="A1" s="143" t="s">
        <v>14377</v>
      </c>
      <c r="B1" s="144"/>
      <c r="C1" s="144"/>
      <c r="D1" s="145"/>
      <c r="E1" s="144"/>
      <c r="F1" s="146"/>
      <c r="G1" s="144"/>
      <c r="H1" s="144"/>
      <c r="I1" s="144"/>
      <c r="J1" s="144"/>
    </row>
    <row r="2" spans="1:18" ht="20" customHeight="1" x14ac:dyDescent="0.5">
      <c r="A2" s="148" t="s">
        <v>16541</v>
      </c>
      <c r="B2" s="144"/>
      <c r="C2" s="144"/>
      <c r="D2" s="145"/>
      <c r="E2" s="144"/>
      <c r="F2" s="146"/>
      <c r="G2" s="144"/>
      <c r="H2" s="144"/>
      <c r="I2" s="144"/>
      <c r="J2" s="144"/>
    </row>
    <row r="3" spans="1:18" ht="20" customHeight="1" x14ac:dyDescent="0.5">
      <c r="A3" s="144" t="s">
        <v>16542</v>
      </c>
      <c r="B3" s="144"/>
      <c r="C3" s="144"/>
      <c r="D3" s="145"/>
      <c r="E3" s="144"/>
      <c r="F3" s="146"/>
      <c r="G3" s="144"/>
      <c r="H3" s="144"/>
      <c r="I3" s="144"/>
      <c r="J3" s="144"/>
    </row>
    <row r="4" spans="1:18" ht="20" customHeight="1" x14ac:dyDescent="0.5">
      <c r="A4" s="144" t="s">
        <v>16543</v>
      </c>
      <c r="B4" s="144"/>
      <c r="C4" s="144"/>
      <c r="D4" s="145"/>
      <c r="E4" s="144"/>
      <c r="F4" s="146"/>
      <c r="G4" s="144"/>
      <c r="H4" s="144"/>
      <c r="I4" s="144"/>
      <c r="J4" s="144"/>
    </row>
    <row r="5" spans="1:18" ht="20" customHeight="1" x14ac:dyDescent="0.5">
      <c r="A5" s="144" t="s">
        <v>16544</v>
      </c>
      <c r="B5" s="144"/>
      <c r="C5" s="144"/>
      <c r="D5" s="145"/>
      <c r="E5" s="144"/>
      <c r="F5" s="146"/>
      <c r="G5" s="144"/>
      <c r="H5" s="144"/>
      <c r="I5" s="144"/>
      <c r="J5" s="144"/>
    </row>
    <row r="6" spans="1:18" ht="20" customHeight="1" x14ac:dyDescent="0.5">
      <c r="A6" s="148" t="s">
        <v>16545</v>
      </c>
      <c r="B6" s="144"/>
      <c r="C6" s="144"/>
      <c r="D6" s="145"/>
      <c r="E6" s="144"/>
      <c r="F6" s="146"/>
      <c r="G6" s="144"/>
      <c r="H6" s="144"/>
      <c r="I6" s="144"/>
      <c r="J6" s="144"/>
    </row>
    <row r="7" spans="1:18" x14ac:dyDescent="0.5">
      <c r="A7" s="148"/>
      <c r="B7" s="144"/>
      <c r="C7" s="144"/>
      <c r="D7" s="145"/>
      <c r="E7" s="144"/>
      <c r="F7" s="146"/>
      <c r="G7" s="144"/>
      <c r="H7" s="144"/>
      <c r="I7" s="144"/>
      <c r="J7" s="144"/>
    </row>
    <row r="8" spans="1:18" x14ac:dyDescent="0.5">
      <c r="A8" s="143" t="s">
        <v>0</v>
      </c>
      <c r="B8" s="143" t="s">
        <v>16546</v>
      </c>
      <c r="C8" s="143" t="s">
        <v>16547</v>
      </c>
      <c r="D8" s="149" t="s">
        <v>16548</v>
      </c>
      <c r="E8" s="143" t="s">
        <v>16549</v>
      </c>
      <c r="F8" s="150" t="s">
        <v>16550</v>
      </c>
      <c r="G8" s="144"/>
      <c r="H8" s="144"/>
      <c r="I8" s="144"/>
      <c r="J8" s="144"/>
    </row>
    <row r="9" spans="1:18" ht="23.5" x14ac:dyDescent="0.55000000000000004">
      <c r="A9" s="211">
        <v>2023</v>
      </c>
      <c r="B9" s="151" t="s">
        <v>16551</v>
      </c>
      <c r="C9" s="151" t="s">
        <v>16552</v>
      </c>
      <c r="D9" s="152">
        <v>1200000000</v>
      </c>
      <c r="E9" s="151" t="s">
        <v>16553</v>
      </c>
      <c r="F9" s="153">
        <v>620000000</v>
      </c>
      <c r="G9" s="144"/>
      <c r="H9" s="144"/>
      <c r="I9" s="144"/>
      <c r="J9" s="144"/>
      <c r="N9" s="154"/>
      <c r="O9" s="154"/>
      <c r="P9" s="154"/>
      <c r="Q9" s="154"/>
      <c r="R9" s="154"/>
    </row>
    <row r="10" spans="1:18" ht="23.5" x14ac:dyDescent="0.55000000000000004">
      <c r="A10" s="212"/>
      <c r="B10" s="144" t="s">
        <v>16551</v>
      </c>
      <c r="C10" s="144" t="s">
        <v>16554</v>
      </c>
      <c r="D10" s="155">
        <v>300000000</v>
      </c>
      <c r="E10" s="144" t="s">
        <v>16555</v>
      </c>
      <c r="F10" s="156">
        <v>280000000</v>
      </c>
      <c r="G10" s="157"/>
      <c r="H10" s="144"/>
      <c r="I10" s="144"/>
      <c r="J10" s="144"/>
      <c r="N10" s="154"/>
      <c r="O10" s="154"/>
      <c r="P10" s="154"/>
      <c r="Q10" s="154"/>
      <c r="R10" s="154"/>
    </row>
    <row r="11" spans="1:18" ht="23.5" x14ac:dyDescent="0.55000000000000004">
      <c r="A11" s="212"/>
      <c r="B11" s="144" t="s">
        <v>16551</v>
      </c>
      <c r="C11" s="144" t="s">
        <v>16556</v>
      </c>
      <c r="D11" s="155">
        <v>150000000</v>
      </c>
      <c r="E11" s="144"/>
      <c r="F11" s="156"/>
      <c r="G11" s="144"/>
      <c r="H11" s="144"/>
      <c r="I11" s="144"/>
      <c r="J11" s="144"/>
      <c r="N11" s="154"/>
      <c r="O11" s="154"/>
      <c r="P11" s="154"/>
      <c r="Q11" s="154"/>
      <c r="R11" s="154"/>
    </row>
    <row r="12" spans="1:18" ht="23.5" x14ac:dyDescent="0.55000000000000004">
      <c r="A12" s="212"/>
      <c r="B12" s="144" t="s">
        <v>16557</v>
      </c>
      <c r="C12" s="144" t="s">
        <v>16558</v>
      </c>
      <c r="D12" s="155">
        <v>50000000</v>
      </c>
      <c r="E12" s="144" t="s">
        <v>16553</v>
      </c>
      <c r="F12" s="156">
        <v>30000000</v>
      </c>
      <c r="G12" s="144"/>
      <c r="H12" s="144"/>
      <c r="I12" s="144"/>
      <c r="J12" s="144"/>
      <c r="N12" s="154"/>
      <c r="O12" s="154"/>
      <c r="P12" s="154"/>
      <c r="Q12" s="154"/>
      <c r="R12" s="154"/>
    </row>
    <row r="13" spans="1:18" ht="23.5" x14ac:dyDescent="0.55000000000000004">
      <c r="A13" s="212"/>
      <c r="B13" s="144" t="s">
        <v>16557</v>
      </c>
      <c r="C13" s="144" t="s">
        <v>16559</v>
      </c>
      <c r="D13" s="155">
        <v>40000000</v>
      </c>
      <c r="E13" s="144" t="s">
        <v>16555</v>
      </c>
      <c r="F13" s="156">
        <v>38000000</v>
      </c>
      <c r="G13" s="144"/>
      <c r="H13" s="144"/>
      <c r="I13" s="144"/>
      <c r="J13" s="144"/>
      <c r="N13" s="154"/>
      <c r="O13" s="154"/>
      <c r="P13" s="154"/>
      <c r="Q13" s="154"/>
      <c r="R13" s="154"/>
    </row>
    <row r="14" spans="1:18" ht="23.5" x14ac:dyDescent="0.55000000000000004">
      <c r="A14" s="213"/>
      <c r="B14" s="158" t="s">
        <v>16557</v>
      </c>
      <c r="C14" s="158" t="s">
        <v>16560</v>
      </c>
      <c r="D14" s="159">
        <v>20000000</v>
      </c>
      <c r="E14" s="158"/>
      <c r="F14" s="160"/>
      <c r="G14" s="144"/>
      <c r="H14" s="144"/>
      <c r="I14" s="144"/>
      <c r="J14" s="144"/>
      <c r="N14" s="154"/>
      <c r="O14" s="154"/>
      <c r="P14" s="154"/>
    </row>
    <row r="15" spans="1:18" ht="23.5" x14ac:dyDescent="0.55000000000000004">
      <c r="A15" s="211">
        <v>2024</v>
      </c>
      <c r="B15" s="151" t="s">
        <v>16551</v>
      </c>
      <c r="C15" s="151" t="s">
        <v>16552</v>
      </c>
      <c r="D15" s="152">
        <v>42000000</v>
      </c>
      <c r="E15" s="151" t="s">
        <v>16553</v>
      </c>
      <c r="F15" s="153">
        <v>28000000</v>
      </c>
      <c r="G15" s="144"/>
      <c r="H15" s="144"/>
      <c r="I15" s="144"/>
      <c r="J15" s="144"/>
      <c r="N15" s="154"/>
      <c r="O15" s="154"/>
      <c r="P15" s="154"/>
    </row>
    <row r="16" spans="1:18" ht="23.5" x14ac:dyDescent="0.55000000000000004">
      <c r="A16" s="212"/>
      <c r="B16" s="144" t="s">
        <v>16551</v>
      </c>
      <c r="C16" s="144" t="s">
        <v>16554</v>
      </c>
      <c r="D16" s="155">
        <v>35000000</v>
      </c>
      <c r="E16" s="144" t="s">
        <v>16555</v>
      </c>
      <c r="F16" s="156">
        <v>32000000</v>
      </c>
      <c r="G16" s="144"/>
      <c r="H16" s="144"/>
      <c r="I16" s="144"/>
      <c r="J16" s="144"/>
      <c r="N16" s="154"/>
      <c r="O16" s="154"/>
      <c r="P16" s="154"/>
    </row>
    <row r="17" spans="1:16" ht="23.5" x14ac:dyDescent="0.55000000000000004">
      <c r="A17" s="212"/>
      <c r="B17" s="144" t="s">
        <v>16551</v>
      </c>
      <c r="C17" s="144" t="s">
        <v>16556</v>
      </c>
      <c r="D17" s="155">
        <v>18000000</v>
      </c>
      <c r="E17" s="144"/>
      <c r="F17" s="156"/>
      <c r="G17" s="144"/>
      <c r="H17" s="144"/>
      <c r="I17" s="144"/>
      <c r="J17" s="144"/>
      <c r="N17" s="154"/>
      <c r="O17" s="154"/>
      <c r="P17" s="154"/>
    </row>
    <row r="18" spans="1:16" ht="23.5" x14ac:dyDescent="0.55000000000000004">
      <c r="A18" s="212"/>
      <c r="B18" s="144" t="s">
        <v>16557</v>
      </c>
      <c r="C18" s="144" t="s">
        <v>16558</v>
      </c>
      <c r="D18" s="155">
        <v>30000000</v>
      </c>
      <c r="E18" s="144" t="s">
        <v>16553</v>
      </c>
      <c r="F18" s="156">
        <v>22000000</v>
      </c>
      <c r="G18" s="144"/>
      <c r="H18" s="144"/>
      <c r="I18" s="144"/>
      <c r="J18" s="144"/>
      <c r="N18" s="154"/>
      <c r="O18" s="154"/>
      <c r="P18" s="154"/>
    </row>
    <row r="19" spans="1:16" ht="23.5" x14ac:dyDescent="0.55000000000000004">
      <c r="A19" s="212"/>
      <c r="B19" s="144" t="s">
        <v>16557</v>
      </c>
      <c r="C19" s="144" t="s">
        <v>16559</v>
      </c>
      <c r="D19" s="155">
        <v>28000000</v>
      </c>
      <c r="E19" s="144" t="s">
        <v>16555</v>
      </c>
      <c r="F19" s="156">
        <v>26000000</v>
      </c>
      <c r="G19" s="144"/>
      <c r="H19" s="144"/>
      <c r="I19" s="144"/>
      <c r="J19" s="144"/>
      <c r="N19" s="154"/>
      <c r="O19" s="154"/>
      <c r="P19" s="154"/>
    </row>
    <row r="20" spans="1:16" ht="23.5" x14ac:dyDescent="0.55000000000000004">
      <c r="A20" s="213"/>
      <c r="B20" s="158" t="s">
        <v>16557</v>
      </c>
      <c r="C20" s="158" t="s">
        <v>16560</v>
      </c>
      <c r="D20" s="159">
        <v>15000000</v>
      </c>
      <c r="E20" s="158"/>
      <c r="F20" s="160"/>
      <c r="G20" s="144"/>
      <c r="H20" s="144"/>
      <c r="I20" s="144"/>
      <c r="J20" s="144"/>
      <c r="N20" s="154"/>
      <c r="O20" s="154"/>
      <c r="P20" s="154"/>
    </row>
    <row r="21" spans="1:16" ht="23.5" x14ac:dyDescent="0.55000000000000004">
      <c r="A21" s="211">
        <v>2025</v>
      </c>
      <c r="B21" s="151" t="s">
        <v>16551</v>
      </c>
      <c r="C21" s="151" t="s">
        <v>16552</v>
      </c>
      <c r="D21" s="152">
        <v>650000000</v>
      </c>
      <c r="E21" s="151" t="s">
        <v>16553</v>
      </c>
      <c r="F21" s="153">
        <v>60000000</v>
      </c>
      <c r="G21" s="144"/>
      <c r="H21" s="144"/>
      <c r="I21" s="144"/>
      <c r="J21" s="144"/>
      <c r="N21" s="154"/>
      <c r="O21" s="154"/>
      <c r="P21" s="154"/>
    </row>
    <row r="22" spans="1:16" ht="23.5" x14ac:dyDescent="0.55000000000000004">
      <c r="A22" s="212"/>
      <c r="B22" s="144" t="s">
        <v>16551</v>
      </c>
      <c r="C22" s="144" t="s">
        <v>16554</v>
      </c>
      <c r="D22" s="155">
        <v>300000000</v>
      </c>
      <c r="E22" s="144" t="s">
        <v>16555</v>
      </c>
      <c r="F22" s="156">
        <v>7000000</v>
      </c>
      <c r="G22" s="144"/>
      <c r="H22" s="144"/>
      <c r="I22" s="144"/>
      <c r="J22" s="144"/>
      <c r="N22" s="154"/>
      <c r="O22" s="154"/>
      <c r="P22" s="154"/>
    </row>
    <row r="23" spans="1:16" ht="23.5" x14ac:dyDescent="0.55000000000000004">
      <c r="A23" s="212"/>
      <c r="B23" s="144" t="s">
        <v>16551</v>
      </c>
      <c r="C23" s="144" t="s">
        <v>16556</v>
      </c>
      <c r="D23" s="155">
        <v>120000000</v>
      </c>
      <c r="E23" s="144"/>
      <c r="F23" s="156"/>
      <c r="G23" s="144"/>
      <c r="H23" s="144"/>
      <c r="I23" s="144"/>
      <c r="J23" s="144"/>
      <c r="N23" s="154"/>
      <c r="O23" s="154"/>
      <c r="P23" s="154"/>
    </row>
    <row r="24" spans="1:16" ht="23.5" x14ac:dyDescent="0.55000000000000004">
      <c r="A24" s="212"/>
      <c r="B24" s="144" t="s">
        <v>16557</v>
      </c>
      <c r="C24" s="144" t="s">
        <v>16558</v>
      </c>
      <c r="D24" s="155">
        <v>40000000</v>
      </c>
      <c r="E24" s="144" t="s">
        <v>16553</v>
      </c>
      <c r="F24" s="156">
        <v>1800000</v>
      </c>
      <c r="G24" s="144"/>
      <c r="H24" s="144"/>
      <c r="I24" s="144"/>
      <c r="J24" s="144"/>
      <c r="N24" s="154"/>
      <c r="O24" s="154"/>
      <c r="P24" s="154"/>
    </row>
    <row r="25" spans="1:16" ht="23.5" x14ac:dyDescent="0.55000000000000004">
      <c r="A25" s="212"/>
      <c r="B25" s="144" t="s">
        <v>16557</v>
      </c>
      <c r="C25" s="144" t="s">
        <v>16559</v>
      </c>
      <c r="D25" s="155">
        <v>10000000</v>
      </c>
      <c r="E25" s="144" t="s">
        <v>16555</v>
      </c>
      <c r="F25" s="156">
        <v>4500000</v>
      </c>
      <c r="G25" s="144"/>
      <c r="H25" s="144"/>
      <c r="I25" s="144"/>
      <c r="J25" s="144"/>
      <c r="N25" s="154"/>
      <c r="O25" s="154"/>
      <c r="P25" s="154"/>
    </row>
    <row r="26" spans="1:16" ht="23.5" x14ac:dyDescent="0.55000000000000004">
      <c r="A26" s="213"/>
      <c r="B26" s="158" t="s">
        <v>16557</v>
      </c>
      <c r="C26" s="158" t="s">
        <v>16560</v>
      </c>
      <c r="D26" s="159">
        <v>30000000</v>
      </c>
      <c r="E26" s="158"/>
      <c r="F26" s="161"/>
      <c r="G26" s="144"/>
      <c r="H26" s="144"/>
      <c r="I26" s="144"/>
      <c r="J26" s="144"/>
      <c r="N26" s="154"/>
      <c r="O26" s="154"/>
      <c r="P26" s="154"/>
    </row>
    <row r="27" spans="1:16" x14ac:dyDescent="0.5">
      <c r="A27" s="144"/>
      <c r="B27" s="144"/>
      <c r="C27" s="144"/>
      <c r="D27" s="145"/>
      <c r="E27" s="144"/>
      <c r="F27" s="146"/>
      <c r="G27" s="144"/>
      <c r="H27" s="144"/>
      <c r="I27" s="144"/>
      <c r="J27" s="144"/>
    </row>
    <row r="28" spans="1:16" x14ac:dyDescent="0.5">
      <c r="A28" s="143" t="s">
        <v>10699</v>
      </c>
      <c r="B28" s="144"/>
      <c r="C28" s="144"/>
      <c r="D28" s="145"/>
      <c r="E28" s="144"/>
      <c r="F28" s="146"/>
      <c r="G28" s="144"/>
      <c r="H28" s="144"/>
      <c r="I28" s="144"/>
      <c r="J28" s="144"/>
    </row>
    <row r="29" spans="1:16" x14ac:dyDescent="0.5">
      <c r="A29" s="144" t="s">
        <v>16561</v>
      </c>
      <c r="B29" s="148" t="s">
        <v>16562</v>
      </c>
      <c r="C29" s="144"/>
      <c r="D29" s="145"/>
      <c r="E29" s="144"/>
      <c r="F29" s="146"/>
      <c r="G29" s="162" t="s">
        <v>10710</v>
      </c>
      <c r="H29" s="144"/>
      <c r="J29" s="144"/>
    </row>
    <row r="30" spans="1:16" x14ac:dyDescent="0.5">
      <c r="A30" s="144"/>
      <c r="B30" s="163"/>
      <c r="C30" s="164"/>
      <c r="D30" s="145"/>
      <c r="E30" s="144"/>
      <c r="F30" s="146"/>
      <c r="G30" s="162"/>
      <c r="H30" s="144"/>
      <c r="J30" s="144"/>
    </row>
    <row r="31" spans="1:16" x14ac:dyDescent="0.5">
      <c r="A31" s="144"/>
      <c r="B31" s="163"/>
      <c r="C31" s="164"/>
      <c r="D31" s="145"/>
      <c r="E31" s="144"/>
      <c r="F31" s="146"/>
      <c r="G31" s="162"/>
      <c r="H31" s="144"/>
      <c r="J31" s="144"/>
    </row>
    <row r="32" spans="1:16" x14ac:dyDescent="0.5">
      <c r="A32" s="148"/>
      <c r="B32" s="144"/>
      <c r="C32" s="144"/>
      <c r="D32" s="145"/>
      <c r="E32" s="144"/>
      <c r="F32" s="146"/>
      <c r="G32" s="144"/>
      <c r="H32" s="144"/>
      <c r="I32" s="144"/>
      <c r="J32" s="144"/>
    </row>
    <row r="33" spans="1:10" x14ac:dyDescent="0.5">
      <c r="A33" s="144" t="s">
        <v>16563</v>
      </c>
      <c r="B33" s="148" t="s">
        <v>16564</v>
      </c>
      <c r="C33" s="144"/>
      <c r="D33" s="145"/>
      <c r="E33" s="144"/>
      <c r="F33" s="146"/>
      <c r="G33" s="144"/>
      <c r="H33" s="144"/>
      <c r="I33" s="144"/>
      <c r="J33" s="144"/>
    </row>
    <row r="34" spans="1:10" x14ac:dyDescent="0.5">
      <c r="A34" s="144"/>
      <c r="B34" s="148"/>
      <c r="C34" s="144"/>
      <c r="D34" s="145"/>
      <c r="E34" s="144"/>
      <c r="F34" s="146"/>
      <c r="G34" s="144"/>
      <c r="H34" s="144"/>
      <c r="I34" s="144"/>
      <c r="J34" s="144"/>
    </row>
    <row r="35" spans="1:10" x14ac:dyDescent="0.5">
      <c r="A35" s="144"/>
      <c r="B35" s="144" t="s">
        <v>16565</v>
      </c>
      <c r="C35" s="144"/>
      <c r="D35" s="145"/>
      <c r="E35" s="144"/>
      <c r="F35" s="146"/>
      <c r="G35" s="162" t="s">
        <v>16531</v>
      </c>
      <c r="H35" s="144"/>
      <c r="J35" s="144"/>
    </row>
    <row r="36" spans="1:10" x14ac:dyDescent="0.5">
      <c r="A36" s="144"/>
      <c r="B36" s="144"/>
      <c r="C36" s="144"/>
      <c r="D36" s="145"/>
      <c r="E36" s="144"/>
      <c r="F36" s="146"/>
      <c r="G36" s="144"/>
      <c r="H36" s="144"/>
      <c r="I36" s="144"/>
      <c r="J36" s="144"/>
    </row>
    <row r="37" spans="1:10" x14ac:dyDescent="0.5">
      <c r="A37" s="144"/>
      <c r="B37" s="148" t="s">
        <v>16566</v>
      </c>
      <c r="C37" s="144"/>
      <c r="D37" s="145"/>
      <c r="E37" s="144"/>
      <c r="F37" s="146"/>
      <c r="H37" s="144"/>
      <c r="J37" s="144"/>
    </row>
    <row r="38" spans="1:10" x14ac:dyDescent="0.5">
      <c r="A38" s="144"/>
      <c r="B38" s="144" t="s">
        <v>16567</v>
      </c>
      <c r="C38" s="144"/>
      <c r="D38" s="145"/>
      <c r="E38" s="144"/>
      <c r="F38" s="146"/>
      <c r="G38" s="162" t="s">
        <v>16531</v>
      </c>
      <c r="H38" s="144"/>
      <c r="I38" s="144"/>
      <c r="J38" s="144"/>
    </row>
    <row r="39" spans="1:10" x14ac:dyDescent="0.5">
      <c r="A39" s="144"/>
      <c r="B39" s="144"/>
      <c r="C39" s="144"/>
      <c r="D39" s="145"/>
      <c r="E39" s="144"/>
      <c r="F39" s="146"/>
      <c r="G39" s="144"/>
      <c r="H39" s="144"/>
      <c r="I39" s="144"/>
      <c r="J39" s="144"/>
    </row>
    <row r="40" spans="1:10" x14ac:dyDescent="0.5">
      <c r="A40" s="144"/>
      <c r="B40" s="148" t="s">
        <v>16568</v>
      </c>
      <c r="C40" s="144"/>
      <c r="D40" s="145"/>
      <c r="E40" s="144"/>
      <c r="F40" s="146"/>
      <c r="H40" s="144"/>
      <c r="J40" s="144"/>
    </row>
    <row r="41" spans="1:10" x14ac:dyDescent="0.5">
      <c r="A41" s="144"/>
      <c r="B41" s="144" t="s">
        <v>16569</v>
      </c>
      <c r="C41" s="144"/>
      <c r="D41" s="145"/>
      <c r="E41" s="144"/>
      <c r="F41" s="146"/>
      <c r="G41" s="162" t="s">
        <v>16531</v>
      </c>
      <c r="H41" s="144"/>
      <c r="I41" s="144"/>
      <c r="J41" s="144"/>
    </row>
    <row r="42" spans="1:10" x14ac:dyDescent="0.5">
      <c r="A42" s="144"/>
      <c r="B42" s="144"/>
      <c r="C42" s="144"/>
      <c r="D42" s="145"/>
      <c r="E42" s="144"/>
      <c r="F42" s="146"/>
      <c r="G42" s="144"/>
      <c r="H42" s="144"/>
      <c r="I42" s="144"/>
      <c r="J42" s="144"/>
    </row>
    <row r="43" spans="1:10" x14ac:dyDescent="0.5">
      <c r="A43" s="144" t="s">
        <v>16570</v>
      </c>
      <c r="B43" s="148" t="s">
        <v>16571</v>
      </c>
      <c r="C43" s="144"/>
      <c r="D43" s="145"/>
      <c r="E43" s="144"/>
      <c r="F43" s="146"/>
      <c r="G43" s="144"/>
      <c r="H43" s="144"/>
      <c r="I43" s="144"/>
      <c r="J43" s="144"/>
    </row>
    <row r="44" spans="1:10" x14ac:dyDescent="0.5">
      <c r="A44" s="144"/>
      <c r="B44" s="148"/>
      <c r="C44" s="144"/>
      <c r="D44" s="145"/>
      <c r="E44" s="144"/>
      <c r="F44" s="146"/>
      <c r="G44" s="144"/>
      <c r="H44" s="144"/>
      <c r="I44" s="144"/>
      <c r="J44" s="144"/>
    </row>
    <row r="45" spans="1:10" x14ac:dyDescent="0.5">
      <c r="A45" s="144"/>
      <c r="B45" s="148" t="s">
        <v>16572</v>
      </c>
      <c r="C45" s="144"/>
      <c r="D45" s="145"/>
      <c r="E45" s="144"/>
      <c r="F45" s="146"/>
      <c r="G45" s="162" t="s">
        <v>16531</v>
      </c>
      <c r="H45" s="144"/>
      <c r="J45" s="144"/>
    </row>
    <row r="46" spans="1:10" x14ac:dyDescent="0.5">
      <c r="A46" s="144"/>
      <c r="B46" s="144"/>
      <c r="C46" s="144"/>
      <c r="D46" s="145"/>
      <c r="E46" s="144"/>
      <c r="F46" s="146"/>
      <c r="G46" s="144"/>
      <c r="H46" s="144"/>
      <c r="I46" s="144"/>
      <c r="J46" s="144"/>
    </row>
    <row r="47" spans="1:10" x14ac:dyDescent="0.5">
      <c r="A47" s="144"/>
      <c r="B47" s="148" t="s">
        <v>16573</v>
      </c>
      <c r="C47" s="144"/>
      <c r="D47" s="145"/>
      <c r="E47" s="144"/>
      <c r="F47" s="146"/>
      <c r="G47" s="162" t="s">
        <v>16531</v>
      </c>
      <c r="H47" s="144"/>
      <c r="J47" s="144"/>
    </row>
    <row r="48" spans="1:10" x14ac:dyDescent="0.5">
      <c r="A48" s="144"/>
      <c r="B48" s="144" t="s">
        <v>16574</v>
      </c>
      <c r="C48" s="144"/>
      <c r="D48" s="145"/>
      <c r="E48" s="144"/>
      <c r="F48" s="146"/>
      <c r="G48" s="144"/>
      <c r="H48" s="144"/>
      <c r="I48" s="144"/>
      <c r="J48" s="144"/>
    </row>
    <row r="49" spans="1:10" x14ac:dyDescent="0.5">
      <c r="A49" s="144"/>
      <c r="B49" s="144"/>
      <c r="C49" s="144"/>
      <c r="D49" s="145"/>
      <c r="E49" s="144"/>
      <c r="F49" s="146"/>
      <c r="G49" s="144"/>
      <c r="H49" s="144"/>
      <c r="I49" s="144"/>
      <c r="J49" s="144"/>
    </row>
    <row r="50" spans="1:10" x14ac:dyDescent="0.5">
      <c r="A50" s="144"/>
      <c r="B50" s="148" t="s">
        <v>16575</v>
      </c>
      <c r="C50" s="144"/>
      <c r="D50" s="145"/>
      <c r="E50" s="144"/>
      <c r="F50" s="146"/>
      <c r="G50" s="162" t="s">
        <v>16531</v>
      </c>
      <c r="H50" s="144"/>
      <c r="J50" s="165"/>
    </row>
    <row r="51" spans="1:10" x14ac:dyDescent="0.5">
      <c r="A51" s="165"/>
      <c r="B51" s="165"/>
      <c r="C51" s="165"/>
      <c r="D51" s="166"/>
      <c r="E51" s="165"/>
      <c r="F51" s="167"/>
      <c r="G51" s="168" t="s">
        <v>14426</v>
      </c>
      <c r="H51" s="165"/>
      <c r="I51" s="165"/>
      <c r="J51" s="165"/>
    </row>
    <row r="52" spans="1:10" x14ac:dyDescent="0.5">
      <c r="A52" s="165"/>
      <c r="B52" s="165"/>
      <c r="C52" s="165"/>
      <c r="D52" s="166"/>
      <c r="E52" s="165"/>
      <c r="G52" s="170" t="s">
        <v>16576</v>
      </c>
      <c r="H52" s="171"/>
      <c r="J52" s="165"/>
    </row>
    <row r="53" spans="1:10" x14ac:dyDescent="0.5">
      <c r="A53" s="165"/>
      <c r="B53" s="165"/>
      <c r="C53" s="165"/>
      <c r="D53" s="166"/>
      <c r="E53" s="165"/>
      <c r="G53" s="172" t="s">
        <v>16577</v>
      </c>
      <c r="H53" s="171"/>
      <c r="J53" s="165"/>
    </row>
    <row r="54" spans="1:10" x14ac:dyDescent="0.5">
      <c r="A54" s="165"/>
      <c r="B54" s="165"/>
      <c r="C54" s="165"/>
      <c r="D54" s="166"/>
      <c r="E54" s="165"/>
      <c r="F54" s="173"/>
      <c r="G54" s="165"/>
      <c r="H54" s="165"/>
      <c r="I54" s="165"/>
      <c r="J54" s="165"/>
    </row>
    <row r="55" spans="1:10" ht="23.5" x14ac:dyDescent="0.55000000000000004">
      <c r="A55" s="154"/>
      <c r="B55" s="154"/>
      <c r="C55" s="154"/>
      <c r="D55" s="174"/>
      <c r="E55" s="154"/>
      <c r="F55" s="175"/>
      <c r="G55" s="154"/>
      <c r="H55" s="154"/>
      <c r="I55" s="154"/>
      <c r="J55" s="154"/>
    </row>
  </sheetData>
  <mergeCells count="3">
    <mergeCell ref="A9:A14"/>
    <mergeCell ref="A15:A20"/>
    <mergeCell ref="A21:A2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D697A-7B8E-41A9-9669-E8187305F506}">
  <dimension ref="B1:P77"/>
  <sheetViews>
    <sheetView topLeftCell="A18" workbookViewId="0">
      <selection activeCell="E22" sqref="E22:F22"/>
    </sheetView>
  </sheetViews>
  <sheetFormatPr defaultRowHeight="15.5" x14ac:dyDescent="0.35"/>
  <cols>
    <col min="1" max="1" width="4.81640625" style="178" customWidth="1"/>
    <col min="2" max="2" width="12.7265625" style="178" customWidth="1"/>
    <col min="3" max="3" width="13" style="178" customWidth="1"/>
    <col min="4" max="4" width="12.7265625" style="178" customWidth="1"/>
    <col min="5" max="5" width="14.26953125" style="178" customWidth="1"/>
    <col min="6" max="6" width="17.453125" style="178" customWidth="1"/>
    <col min="7" max="7" width="14.90625" style="178" customWidth="1"/>
    <col min="8" max="8" width="12.7265625" style="178" customWidth="1"/>
    <col min="9" max="9" width="15.1796875" style="178" customWidth="1"/>
    <col min="10" max="10" width="12.90625" style="178" customWidth="1"/>
    <col min="11" max="11" width="13.6328125" style="178" customWidth="1"/>
    <col min="12" max="12" width="2.08984375" style="178" customWidth="1"/>
    <col min="13" max="16384" width="8.7265625" style="178"/>
  </cols>
  <sheetData>
    <row r="1" spans="2:16" ht="17.5" x14ac:dyDescent="0.35">
      <c r="B1" s="177" t="s">
        <v>14377</v>
      </c>
      <c r="C1" s="177"/>
      <c r="D1" s="8"/>
      <c r="E1" s="8"/>
      <c r="F1" s="8"/>
      <c r="G1" s="8"/>
      <c r="H1" s="8"/>
      <c r="I1" s="8"/>
      <c r="J1" s="8"/>
      <c r="K1" s="8"/>
      <c r="L1" s="8"/>
      <c r="M1" s="8"/>
      <c r="N1" s="8"/>
      <c r="O1" s="8"/>
      <c r="P1" s="8"/>
    </row>
    <row r="2" spans="2:16" x14ac:dyDescent="0.35">
      <c r="B2" s="8" t="s">
        <v>16578</v>
      </c>
      <c r="C2" s="8"/>
      <c r="D2" s="8"/>
      <c r="E2" s="8"/>
      <c r="F2" s="8"/>
      <c r="G2" s="8"/>
      <c r="H2" s="8"/>
      <c r="I2" s="8"/>
      <c r="J2" s="8"/>
      <c r="K2" s="8"/>
      <c r="L2" s="8"/>
      <c r="M2" s="8"/>
      <c r="N2" s="8"/>
      <c r="O2" s="8"/>
      <c r="P2" s="8"/>
    </row>
    <row r="3" spans="2:16" x14ac:dyDescent="0.35">
      <c r="B3" s="8" t="s">
        <v>16579</v>
      </c>
      <c r="C3" s="8"/>
      <c r="D3" s="8"/>
      <c r="E3" s="8"/>
      <c r="F3" s="8"/>
      <c r="G3" s="8"/>
      <c r="H3" s="8"/>
      <c r="I3" s="8"/>
      <c r="J3" s="8"/>
      <c r="K3" s="8"/>
      <c r="L3" s="8"/>
      <c r="M3" s="8"/>
      <c r="N3" s="8"/>
      <c r="O3" s="8"/>
      <c r="P3" s="8"/>
    </row>
    <row r="4" spans="2:16" x14ac:dyDescent="0.35">
      <c r="B4" s="8"/>
      <c r="C4" s="8"/>
      <c r="D4" s="8"/>
      <c r="E4" s="8"/>
      <c r="F4" s="8"/>
      <c r="G4" s="8"/>
      <c r="H4" s="8"/>
      <c r="I4" s="8"/>
      <c r="J4" s="8"/>
      <c r="K4" s="8"/>
      <c r="L4" s="8"/>
      <c r="M4" s="8"/>
      <c r="N4" s="8"/>
      <c r="O4" s="8"/>
      <c r="P4" s="8"/>
    </row>
    <row r="5" spans="2:16" x14ac:dyDescent="0.35">
      <c r="B5" s="8" t="s">
        <v>16580</v>
      </c>
      <c r="C5" s="8"/>
      <c r="D5" s="8"/>
      <c r="E5" s="8"/>
      <c r="F5" s="8"/>
      <c r="G5" s="8"/>
      <c r="H5" s="8"/>
      <c r="I5" s="8"/>
      <c r="J5" s="8"/>
      <c r="K5" s="8"/>
      <c r="L5" s="8"/>
      <c r="M5" s="8"/>
      <c r="N5" s="8"/>
      <c r="O5" s="8"/>
      <c r="P5" s="8"/>
    </row>
    <row r="6" spans="2:16" x14ac:dyDescent="0.35">
      <c r="B6" s="8"/>
      <c r="C6" s="8"/>
      <c r="D6" s="8"/>
      <c r="E6" s="8"/>
      <c r="F6" s="8"/>
      <c r="G6" s="8"/>
      <c r="H6" s="8"/>
      <c r="I6" s="8"/>
      <c r="J6" s="8"/>
      <c r="K6" s="8"/>
      <c r="L6" s="8"/>
      <c r="M6" s="8"/>
      <c r="N6" s="8"/>
      <c r="O6" s="8"/>
      <c r="P6" s="8"/>
    </row>
    <row r="7" spans="2:16" x14ac:dyDescent="0.35">
      <c r="B7" s="179" t="s">
        <v>16581</v>
      </c>
      <c r="C7" s="8"/>
      <c r="D7" s="8"/>
      <c r="E7" s="8"/>
      <c r="F7" s="8"/>
      <c r="G7" s="8"/>
      <c r="H7" s="8"/>
      <c r="I7" s="8"/>
      <c r="J7" s="8"/>
      <c r="K7" s="8"/>
      <c r="L7" s="8"/>
      <c r="M7" s="8"/>
      <c r="N7" s="8"/>
      <c r="O7" s="8"/>
      <c r="P7" s="8"/>
    </row>
    <row r="8" spans="2:16" x14ac:dyDescent="0.35">
      <c r="B8" s="8"/>
      <c r="C8" s="8"/>
      <c r="D8" s="8"/>
      <c r="E8" s="8"/>
      <c r="F8" s="8"/>
      <c r="G8" s="8"/>
      <c r="H8" s="8"/>
      <c r="I8" s="8"/>
      <c r="J8" s="8"/>
      <c r="K8" s="8"/>
      <c r="L8" s="8"/>
      <c r="M8" s="8"/>
      <c r="N8" s="8"/>
      <c r="O8" s="8"/>
      <c r="P8" s="8"/>
    </row>
    <row r="9" spans="2:16" x14ac:dyDescent="0.35">
      <c r="B9" s="180" t="s">
        <v>16582</v>
      </c>
      <c r="C9" s="180" t="s">
        <v>16583</v>
      </c>
      <c r="D9" s="180" t="s">
        <v>16584</v>
      </c>
      <c r="E9" s="180" t="s">
        <v>16585</v>
      </c>
      <c r="F9" s="180" t="s">
        <v>16586</v>
      </c>
      <c r="G9" s="181" t="s">
        <v>16587</v>
      </c>
      <c r="H9" s="180" t="s">
        <v>16588</v>
      </c>
      <c r="I9" s="180" t="s">
        <v>16589</v>
      </c>
      <c r="J9" s="8"/>
      <c r="K9" s="8"/>
      <c r="L9" s="8"/>
      <c r="M9" s="8"/>
      <c r="N9" s="8"/>
      <c r="O9" s="8"/>
      <c r="P9" s="8"/>
    </row>
    <row r="10" spans="2:16" x14ac:dyDescent="0.35">
      <c r="B10" s="182" t="s">
        <v>16590</v>
      </c>
      <c r="C10" s="183">
        <v>46083</v>
      </c>
      <c r="D10" s="182" t="s">
        <v>16591</v>
      </c>
      <c r="E10" s="182" t="s">
        <v>16592</v>
      </c>
      <c r="F10" s="182">
        <v>500</v>
      </c>
      <c r="G10" s="184">
        <v>1200</v>
      </c>
      <c r="H10" s="182" t="s">
        <v>16593</v>
      </c>
      <c r="I10" s="182" t="s">
        <v>16594</v>
      </c>
      <c r="J10" s="8"/>
      <c r="K10" s="8"/>
      <c r="L10" s="8"/>
      <c r="M10" s="8"/>
      <c r="N10" s="8"/>
      <c r="O10" s="8"/>
      <c r="P10" s="8"/>
    </row>
    <row r="11" spans="2:16" x14ac:dyDescent="0.35">
      <c r="B11" s="182" t="s">
        <v>16595</v>
      </c>
      <c r="C11" s="183">
        <v>46144</v>
      </c>
      <c r="D11" s="182" t="s">
        <v>16596</v>
      </c>
      <c r="E11" s="182" t="s">
        <v>16597</v>
      </c>
      <c r="F11" s="182">
        <v>300</v>
      </c>
      <c r="G11" s="184">
        <v>2800</v>
      </c>
      <c r="H11" s="182" t="s">
        <v>16598</v>
      </c>
      <c r="I11" s="182" t="s">
        <v>16599</v>
      </c>
      <c r="J11" s="8"/>
      <c r="K11" s="8"/>
      <c r="L11" s="8"/>
      <c r="M11" s="8"/>
      <c r="N11" s="8"/>
      <c r="O11" s="8"/>
      <c r="P11" s="8"/>
    </row>
    <row r="12" spans="2:16" x14ac:dyDescent="0.35">
      <c r="B12" s="182" t="s">
        <v>16600</v>
      </c>
      <c r="C12" s="183">
        <v>46205</v>
      </c>
      <c r="D12" s="182" t="s">
        <v>16601</v>
      </c>
      <c r="E12" s="182" t="s">
        <v>16602</v>
      </c>
      <c r="F12" s="182">
        <v>800</v>
      </c>
      <c r="G12" s="185">
        <v>450</v>
      </c>
      <c r="H12" s="182" t="s">
        <v>16603</v>
      </c>
      <c r="I12" s="182" t="s">
        <v>16594</v>
      </c>
      <c r="J12" s="8"/>
      <c r="K12" s="8"/>
      <c r="L12" s="8"/>
      <c r="M12" s="8"/>
      <c r="N12" s="8"/>
      <c r="O12" s="8"/>
      <c r="P12" s="8"/>
    </row>
    <row r="13" spans="2:16" x14ac:dyDescent="0.35">
      <c r="B13" s="182" t="s">
        <v>16604</v>
      </c>
      <c r="C13" s="183">
        <v>46297</v>
      </c>
      <c r="D13" s="182" t="s">
        <v>16591</v>
      </c>
      <c r="E13" s="182" t="s">
        <v>16605</v>
      </c>
      <c r="F13" s="182">
        <v>200</v>
      </c>
      <c r="G13" s="184">
        <v>3500</v>
      </c>
      <c r="H13" s="182" t="s">
        <v>16593</v>
      </c>
      <c r="I13" s="182" t="s">
        <v>16593</v>
      </c>
      <c r="J13" s="8"/>
      <c r="K13" s="8"/>
      <c r="L13" s="8"/>
      <c r="M13" s="8"/>
      <c r="N13" s="8"/>
      <c r="O13" s="8"/>
      <c r="P13" s="8"/>
    </row>
    <row r="14" spans="2:16" x14ac:dyDescent="0.35">
      <c r="B14" s="182" t="s">
        <v>16606</v>
      </c>
      <c r="C14" s="183">
        <v>46358</v>
      </c>
      <c r="D14" s="182" t="s">
        <v>16607</v>
      </c>
      <c r="E14" s="182" t="s">
        <v>16608</v>
      </c>
      <c r="F14" s="182">
        <v>600</v>
      </c>
      <c r="G14" s="185">
        <v>900</v>
      </c>
      <c r="H14" s="182" t="s">
        <v>16598</v>
      </c>
      <c r="I14" s="182" t="s">
        <v>16599</v>
      </c>
      <c r="J14" s="8"/>
      <c r="K14" s="8"/>
      <c r="L14" s="8"/>
      <c r="M14" s="8"/>
      <c r="N14" s="8"/>
      <c r="O14" s="8"/>
      <c r="P14" s="8"/>
    </row>
    <row r="15" spans="2:16" x14ac:dyDescent="0.35">
      <c r="B15" s="182" t="s">
        <v>16609</v>
      </c>
      <c r="C15" s="186" t="s">
        <v>16610</v>
      </c>
      <c r="D15" s="182" t="s">
        <v>16611</v>
      </c>
      <c r="E15" s="182" t="s">
        <v>16612</v>
      </c>
      <c r="F15" s="182">
        <v>100</v>
      </c>
      <c r="G15" s="184">
        <v>8000</v>
      </c>
      <c r="H15" s="182" t="s">
        <v>16603</v>
      </c>
      <c r="I15" s="182" t="s">
        <v>16613</v>
      </c>
      <c r="J15" s="8"/>
      <c r="K15" s="8"/>
      <c r="L15" s="8"/>
      <c r="M15" s="8"/>
      <c r="N15" s="8"/>
      <c r="O15" s="8"/>
      <c r="P15" s="8"/>
    </row>
    <row r="16" spans="2:16" x14ac:dyDescent="0.35">
      <c r="B16" s="8"/>
      <c r="C16" s="8"/>
      <c r="D16" s="8"/>
      <c r="E16" s="8"/>
      <c r="F16" s="8"/>
      <c r="G16" s="8"/>
      <c r="H16" s="8"/>
      <c r="I16" s="8"/>
      <c r="J16" s="8"/>
      <c r="K16" s="8"/>
      <c r="L16" s="8"/>
      <c r="M16" s="8"/>
      <c r="N16" s="8"/>
      <c r="O16" s="8"/>
      <c r="P16" s="8"/>
    </row>
    <row r="17" spans="2:16" x14ac:dyDescent="0.35">
      <c r="B17" s="179" t="s">
        <v>16614</v>
      </c>
      <c r="C17" s="8"/>
      <c r="D17" s="8"/>
      <c r="E17" s="8"/>
      <c r="F17" s="8"/>
      <c r="G17" s="8"/>
      <c r="H17" s="8"/>
      <c r="I17" s="8"/>
      <c r="J17" s="8"/>
      <c r="K17" s="8"/>
      <c r="L17" s="8"/>
      <c r="M17" s="8"/>
      <c r="N17" s="8"/>
      <c r="O17" s="8"/>
      <c r="P17" s="8"/>
    </row>
    <row r="18" spans="2:16" x14ac:dyDescent="0.35">
      <c r="B18" s="8"/>
      <c r="C18" s="8"/>
      <c r="D18" s="8"/>
      <c r="E18" s="8"/>
      <c r="F18" s="8"/>
      <c r="G18" s="8"/>
      <c r="H18" s="8"/>
      <c r="I18" s="8"/>
      <c r="J18" s="8"/>
      <c r="K18" s="8"/>
      <c r="L18" s="8"/>
      <c r="M18" s="8"/>
      <c r="N18" s="8"/>
      <c r="O18" s="8"/>
      <c r="P18" s="8"/>
    </row>
    <row r="19" spans="2:16" ht="13.5" customHeight="1" x14ac:dyDescent="0.35">
      <c r="B19" s="180" t="s">
        <v>16615</v>
      </c>
      <c r="C19" s="180" t="s">
        <v>16616</v>
      </c>
      <c r="D19" s="180" t="s">
        <v>16582</v>
      </c>
      <c r="E19" s="215" t="s">
        <v>16617</v>
      </c>
      <c r="F19" s="215"/>
      <c r="G19" s="180" t="s">
        <v>16618</v>
      </c>
      <c r="H19" s="8"/>
      <c r="I19" s="8"/>
      <c r="J19" s="8"/>
      <c r="K19" s="8"/>
      <c r="L19" s="8"/>
      <c r="M19" s="8"/>
      <c r="N19" s="8"/>
      <c r="O19" s="8"/>
      <c r="P19" s="8"/>
    </row>
    <row r="20" spans="2:16" x14ac:dyDescent="0.35">
      <c r="B20" s="182" t="s">
        <v>16619</v>
      </c>
      <c r="C20" s="183">
        <v>46175</v>
      </c>
      <c r="D20" s="182" t="s">
        <v>16590</v>
      </c>
      <c r="E20" s="216">
        <v>500</v>
      </c>
      <c r="F20" s="216"/>
      <c r="G20" s="182" t="s">
        <v>16620</v>
      </c>
      <c r="H20" s="8"/>
      <c r="I20" s="8"/>
      <c r="J20" s="8"/>
      <c r="K20" s="8"/>
      <c r="L20" s="8"/>
      <c r="M20" s="8"/>
      <c r="N20" s="8"/>
      <c r="O20" s="8"/>
      <c r="P20" s="8"/>
    </row>
    <row r="21" spans="2:16" x14ac:dyDescent="0.35">
      <c r="B21" s="182" t="s">
        <v>16621</v>
      </c>
      <c r="C21" s="183">
        <v>46267</v>
      </c>
      <c r="D21" s="182" t="s">
        <v>16595</v>
      </c>
      <c r="E21" s="216">
        <v>280</v>
      </c>
      <c r="F21" s="216"/>
      <c r="G21" s="182" t="s">
        <v>16622</v>
      </c>
      <c r="H21" s="8"/>
      <c r="I21" s="8"/>
      <c r="J21" s="8"/>
      <c r="K21" s="8"/>
      <c r="L21" s="8"/>
      <c r="M21" s="8"/>
      <c r="N21" s="8"/>
      <c r="O21" s="8"/>
      <c r="P21" s="8"/>
    </row>
    <row r="22" spans="2:16" x14ac:dyDescent="0.35">
      <c r="B22" s="182" t="s">
        <v>16623</v>
      </c>
      <c r="C22" s="183">
        <v>46358</v>
      </c>
      <c r="D22" s="182" t="s">
        <v>16600</v>
      </c>
      <c r="E22" s="216">
        <v>800</v>
      </c>
      <c r="F22" s="216"/>
      <c r="G22" s="182" t="s">
        <v>16620</v>
      </c>
      <c r="H22" s="8"/>
      <c r="I22" s="8"/>
      <c r="J22" s="8"/>
      <c r="K22" s="8"/>
      <c r="L22" s="8"/>
      <c r="M22" s="8"/>
      <c r="N22" s="8"/>
      <c r="O22" s="8"/>
      <c r="P22" s="8"/>
    </row>
    <row r="23" spans="2:16" x14ac:dyDescent="0.35">
      <c r="B23" s="182" t="s">
        <v>16624</v>
      </c>
      <c r="C23" s="186" t="s">
        <v>16625</v>
      </c>
      <c r="D23" s="182" t="s">
        <v>16604</v>
      </c>
      <c r="E23" s="216">
        <v>200</v>
      </c>
      <c r="F23" s="216"/>
      <c r="G23" s="182" t="s">
        <v>16593</v>
      </c>
      <c r="H23" s="8"/>
      <c r="I23" s="8"/>
      <c r="J23" s="8"/>
      <c r="K23" s="8"/>
      <c r="L23" s="8"/>
      <c r="M23" s="8"/>
      <c r="N23" s="8"/>
      <c r="O23" s="8"/>
      <c r="P23" s="8"/>
    </row>
    <row r="24" spans="2:16" x14ac:dyDescent="0.35">
      <c r="B24" s="182" t="s">
        <v>16626</v>
      </c>
      <c r="C24" s="186" t="s">
        <v>16627</v>
      </c>
      <c r="D24" s="182" t="s">
        <v>16606</v>
      </c>
      <c r="E24" s="216">
        <v>590</v>
      </c>
      <c r="F24" s="216"/>
      <c r="G24" s="182" t="s">
        <v>16622</v>
      </c>
      <c r="H24" s="8"/>
      <c r="I24" s="8"/>
      <c r="J24" s="8"/>
      <c r="K24" s="8"/>
      <c r="L24" s="8"/>
      <c r="M24" s="8"/>
      <c r="N24" s="8"/>
      <c r="O24" s="8"/>
      <c r="P24" s="8"/>
    </row>
    <row r="25" spans="2:16" x14ac:dyDescent="0.35">
      <c r="B25" s="182" t="s">
        <v>16628</v>
      </c>
      <c r="C25" s="186" t="s">
        <v>16629</v>
      </c>
      <c r="D25" s="182" t="s">
        <v>16609</v>
      </c>
      <c r="E25" s="216">
        <v>100</v>
      </c>
      <c r="F25" s="216"/>
      <c r="G25" s="182" t="s">
        <v>16620</v>
      </c>
      <c r="H25" s="8"/>
      <c r="I25" s="8"/>
      <c r="J25" s="8"/>
      <c r="K25" s="8"/>
      <c r="L25" s="8"/>
      <c r="M25" s="8"/>
      <c r="N25" s="8"/>
      <c r="O25" s="8"/>
      <c r="P25" s="8"/>
    </row>
    <row r="26" spans="2:16" x14ac:dyDescent="0.35">
      <c r="B26" s="8"/>
      <c r="C26" s="8"/>
      <c r="D26" s="8"/>
      <c r="E26" s="8"/>
      <c r="F26" s="8"/>
      <c r="G26" s="8"/>
      <c r="H26" s="8"/>
      <c r="I26" s="8"/>
      <c r="J26" s="8"/>
      <c r="K26" s="8"/>
      <c r="L26" s="8"/>
      <c r="M26" s="8"/>
      <c r="N26" s="8"/>
      <c r="O26" s="8"/>
      <c r="P26" s="8"/>
    </row>
    <row r="27" spans="2:16" x14ac:dyDescent="0.35">
      <c r="B27" s="179" t="s">
        <v>16630</v>
      </c>
      <c r="C27" s="8"/>
      <c r="D27" s="8"/>
      <c r="E27" s="8"/>
      <c r="F27" s="8"/>
      <c r="G27" s="8"/>
      <c r="H27" s="8"/>
      <c r="I27" s="8"/>
      <c r="J27" s="8"/>
      <c r="K27" s="8"/>
      <c r="L27" s="8"/>
      <c r="M27" s="8"/>
      <c r="N27" s="8"/>
      <c r="O27" s="8"/>
      <c r="P27" s="8"/>
    </row>
    <row r="28" spans="2:16" x14ac:dyDescent="0.35">
      <c r="B28" s="8"/>
      <c r="C28" s="8"/>
      <c r="D28" s="8"/>
      <c r="E28" s="8"/>
      <c r="F28" s="8"/>
      <c r="G28" s="8"/>
      <c r="H28" s="8"/>
      <c r="I28" s="8"/>
      <c r="J28" s="8"/>
      <c r="K28" s="8"/>
      <c r="L28" s="8"/>
      <c r="M28" s="8"/>
      <c r="N28" s="8"/>
      <c r="O28" s="8"/>
      <c r="P28" s="8"/>
    </row>
    <row r="29" spans="2:16" ht="14.5" customHeight="1" x14ac:dyDescent="0.35">
      <c r="B29" s="180" t="s">
        <v>16631</v>
      </c>
      <c r="C29" s="180" t="s">
        <v>16632</v>
      </c>
      <c r="D29" s="180" t="s">
        <v>16584</v>
      </c>
      <c r="E29" s="180" t="s">
        <v>16582</v>
      </c>
      <c r="F29" s="180" t="s">
        <v>16633</v>
      </c>
      <c r="G29" s="180" t="s">
        <v>16634</v>
      </c>
      <c r="H29" s="180" t="s">
        <v>16635</v>
      </c>
      <c r="I29" s="180" t="s">
        <v>16636</v>
      </c>
      <c r="J29" s="180" t="s">
        <v>16637</v>
      </c>
      <c r="K29" s="180" t="s">
        <v>16638</v>
      </c>
      <c r="L29" s="8"/>
      <c r="M29" s="8"/>
      <c r="N29" s="8"/>
      <c r="O29" s="8"/>
      <c r="P29" s="8"/>
    </row>
    <row r="30" spans="2:16" x14ac:dyDescent="0.35">
      <c r="B30" s="182" t="s">
        <v>16639</v>
      </c>
      <c r="C30" s="183">
        <v>46205</v>
      </c>
      <c r="D30" s="182" t="s">
        <v>16591</v>
      </c>
      <c r="E30" s="182" t="s">
        <v>16590</v>
      </c>
      <c r="F30" s="182">
        <v>500</v>
      </c>
      <c r="G30" s="187">
        <v>600000</v>
      </c>
      <c r="H30" s="182" t="s">
        <v>16640</v>
      </c>
      <c r="I30" s="182" t="s">
        <v>16625</v>
      </c>
      <c r="J30" s="187">
        <v>600000</v>
      </c>
      <c r="K30" s="182" t="s">
        <v>16641</v>
      </c>
      <c r="L30" s="8"/>
      <c r="M30" s="8"/>
      <c r="N30" s="8"/>
      <c r="O30" s="8"/>
      <c r="P30" s="8"/>
    </row>
    <row r="31" spans="2:16" x14ac:dyDescent="0.35">
      <c r="B31" s="182" t="s">
        <v>16642</v>
      </c>
      <c r="C31" s="183">
        <v>46297</v>
      </c>
      <c r="D31" s="182" t="s">
        <v>16596</v>
      </c>
      <c r="E31" s="182" t="s">
        <v>16595</v>
      </c>
      <c r="F31" s="182">
        <v>300</v>
      </c>
      <c r="G31" s="187">
        <v>840000</v>
      </c>
      <c r="H31" s="182" t="s">
        <v>16643</v>
      </c>
      <c r="I31" s="182" t="s">
        <v>16644</v>
      </c>
      <c r="J31" s="187">
        <v>840000</v>
      </c>
      <c r="K31" s="182" t="s">
        <v>16645</v>
      </c>
      <c r="L31" s="8"/>
      <c r="M31" s="8"/>
      <c r="N31" s="8"/>
      <c r="O31" s="8"/>
      <c r="P31" s="8"/>
    </row>
    <row r="32" spans="2:16" x14ac:dyDescent="0.35">
      <c r="B32" s="182" t="s">
        <v>16646</v>
      </c>
      <c r="C32" s="188" t="s">
        <v>16610</v>
      </c>
      <c r="D32" s="182" t="s">
        <v>16601</v>
      </c>
      <c r="E32" s="182" t="s">
        <v>16600</v>
      </c>
      <c r="F32" s="182">
        <v>800</v>
      </c>
      <c r="G32" s="187">
        <v>360000</v>
      </c>
      <c r="H32" s="182" t="s">
        <v>16647</v>
      </c>
      <c r="I32" s="182" t="s">
        <v>16648</v>
      </c>
      <c r="J32" s="187">
        <v>360000</v>
      </c>
      <c r="K32" s="182" t="s">
        <v>16641</v>
      </c>
      <c r="L32" s="8"/>
      <c r="M32" s="8"/>
      <c r="N32" s="8"/>
      <c r="O32" s="8"/>
      <c r="P32" s="8"/>
    </row>
    <row r="33" spans="2:16" x14ac:dyDescent="0.35">
      <c r="B33" s="182" t="s">
        <v>16649</v>
      </c>
      <c r="C33" s="188" t="s">
        <v>16650</v>
      </c>
      <c r="D33" s="182" t="s">
        <v>16591</v>
      </c>
      <c r="E33" s="182" t="s">
        <v>16604</v>
      </c>
      <c r="F33" s="182">
        <v>200</v>
      </c>
      <c r="G33" s="187">
        <v>700000</v>
      </c>
      <c r="H33" s="182" t="s">
        <v>16651</v>
      </c>
      <c r="I33" s="182" t="s">
        <v>16652</v>
      </c>
      <c r="J33" s="187">
        <v>700000</v>
      </c>
      <c r="K33" s="182" t="s">
        <v>16593</v>
      </c>
      <c r="L33" s="8"/>
      <c r="M33" s="8"/>
      <c r="N33" s="8"/>
      <c r="O33" s="8"/>
      <c r="P33" s="8"/>
    </row>
    <row r="34" spans="2:16" x14ac:dyDescent="0.35">
      <c r="B34" s="182" t="s">
        <v>16653</v>
      </c>
      <c r="C34" s="188" t="s">
        <v>16644</v>
      </c>
      <c r="D34" s="182" t="s">
        <v>16607</v>
      </c>
      <c r="E34" s="182" t="s">
        <v>16606</v>
      </c>
      <c r="F34" s="182">
        <v>600</v>
      </c>
      <c r="G34" s="187">
        <v>540000</v>
      </c>
      <c r="H34" s="182" t="s">
        <v>16654</v>
      </c>
      <c r="I34" s="182" t="s">
        <v>16655</v>
      </c>
      <c r="J34" s="187">
        <v>540000</v>
      </c>
      <c r="K34" s="182" t="s">
        <v>16645</v>
      </c>
      <c r="L34" s="8"/>
      <c r="M34" s="8"/>
      <c r="N34" s="8"/>
      <c r="O34" s="8"/>
      <c r="P34" s="8"/>
    </row>
    <row r="35" spans="2:16" x14ac:dyDescent="0.35">
      <c r="B35" s="182" t="s">
        <v>16653</v>
      </c>
      <c r="C35" s="188" t="s">
        <v>16644</v>
      </c>
      <c r="D35" s="182" t="s">
        <v>16607</v>
      </c>
      <c r="E35" s="182" t="s">
        <v>16606</v>
      </c>
      <c r="F35" s="182">
        <v>600</v>
      </c>
      <c r="G35" s="187">
        <v>540000</v>
      </c>
      <c r="H35" s="182" t="s">
        <v>16656</v>
      </c>
      <c r="I35" s="182" t="s">
        <v>16657</v>
      </c>
      <c r="J35" s="187">
        <v>540000</v>
      </c>
      <c r="K35" s="182" t="s">
        <v>16645</v>
      </c>
      <c r="L35" s="8"/>
      <c r="M35" s="8"/>
      <c r="N35" s="8"/>
      <c r="O35" s="8"/>
      <c r="P35" s="8"/>
    </row>
    <row r="36" spans="2:16" x14ac:dyDescent="0.35">
      <c r="B36" s="182" t="s">
        <v>16658</v>
      </c>
      <c r="C36" s="188" t="s">
        <v>16648</v>
      </c>
      <c r="D36" s="182" t="s">
        <v>16611</v>
      </c>
      <c r="E36" s="182" t="s">
        <v>16609</v>
      </c>
      <c r="F36" s="182">
        <v>100</v>
      </c>
      <c r="G36" s="187">
        <v>800000</v>
      </c>
      <c r="H36" s="182" t="s">
        <v>16659</v>
      </c>
      <c r="I36" s="182" t="s">
        <v>16660</v>
      </c>
      <c r="J36" s="187">
        <v>800000</v>
      </c>
      <c r="K36" s="182" t="s">
        <v>16641</v>
      </c>
      <c r="L36" s="8"/>
      <c r="M36" s="8"/>
      <c r="N36" s="8"/>
      <c r="O36" s="8"/>
      <c r="P36" s="8"/>
    </row>
    <row r="37" spans="2:16" x14ac:dyDescent="0.35">
      <c r="B37" s="8"/>
      <c r="C37" s="8"/>
      <c r="D37" s="8"/>
      <c r="E37" s="8"/>
      <c r="F37" s="8"/>
      <c r="G37" s="8"/>
      <c r="H37" s="8"/>
      <c r="I37" s="8"/>
      <c r="J37" s="8"/>
      <c r="K37" s="8"/>
      <c r="L37" s="8"/>
      <c r="M37" s="8"/>
      <c r="N37" s="8"/>
      <c r="O37" s="8"/>
      <c r="P37" s="8"/>
    </row>
    <row r="38" spans="2:16" x14ac:dyDescent="0.35">
      <c r="B38" s="179" t="s">
        <v>16661</v>
      </c>
      <c r="C38" s="8"/>
      <c r="D38" s="8"/>
      <c r="E38" s="8"/>
      <c r="F38" s="8"/>
      <c r="G38" s="8"/>
      <c r="H38" s="8"/>
      <c r="I38" s="8"/>
      <c r="J38" s="8"/>
      <c r="K38" s="8"/>
      <c r="L38" s="8"/>
      <c r="M38" s="8"/>
      <c r="N38" s="8"/>
      <c r="O38" s="8"/>
      <c r="P38" s="8"/>
    </row>
    <row r="39" spans="2:16" x14ac:dyDescent="0.35">
      <c r="B39" s="8"/>
      <c r="C39" s="8"/>
      <c r="D39" s="8"/>
      <c r="E39" s="8"/>
      <c r="F39" s="8"/>
      <c r="G39" s="8"/>
      <c r="H39" s="8"/>
      <c r="I39" s="8"/>
      <c r="J39" s="8"/>
      <c r="K39" s="8"/>
      <c r="L39" s="8"/>
      <c r="M39" s="8"/>
      <c r="N39" s="8"/>
      <c r="O39" s="8"/>
      <c r="P39" s="8"/>
    </row>
    <row r="40" spans="2:16" x14ac:dyDescent="0.35">
      <c r="B40" s="189" t="s">
        <v>16584</v>
      </c>
      <c r="C40" s="217" t="s">
        <v>16662</v>
      </c>
      <c r="D40" s="217"/>
      <c r="E40" s="180" t="s">
        <v>16663</v>
      </c>
      <c r="F40" s="180" t="s">
        <v>16664</v>
      </c>
      <c r="G40" s="8"/>
      <c r="H40" s="8"/>
      <c r="I40" s="8"/>
      <c r="J40" s="8"/>
      <c r="K40" s="8"/>
      <c r="L40" s="8"/>
      <c r="M40" s="8"/>
      <c r="N40" s="8"/>
      <c r="O40" s="8"/>
      <c r="P40" s="8"/>
    </row>
    <row r="41" spans="2:16" x14ac:dyDescent="0.35">
      <c r="B41" s="188" t="s">
        <v>16591</v>
      </c>
      <c r="C41" s="214" t="s">
        <v>16665</v>
      </c>
      <c r="D41" s="214"/>
      <c r="E41" s="186" t="s">
        <v>16666</v>
      </c>
      <c r="F41" s="186" t="s">
        <v>16667</v>
      </c>
      <c r="G41" s="8"/>
      <c r="H41" s="8"/>
      <c r="I41" s="8"/>
      <c r="J41" s="8"/>
      <c r="K41" s="8"/>
      <c r="L41" s="8"/>
      <c r="M41" s="8"/>
      <c r="N41" s="8"/>
      <c r="O41" s="8"/>
      <c r="P41" s="8"/>
    </row>
    <row r="42" spans="2:16" x14ac:dyDescent="0.35">
      <c r="B42" s="188" t="s">
        <v>16596</v>
      </c>
      <c r="C42" s="214" t="s">
        <v>16668</v>
      </c>
      <c r="D42" s="214"/>
      <c r="E42" s="186" t="s">
        <v>16669</v>
      </c>
      <c r="F42" s="186" t="s">
        <v>16667</v>
      </c>
      <c r="G42" s="8"/>
      <c r="H42" s="8"/>
      <c r="I42" s="8"/>
      <c r="J42" s="8"/>
      <c r="K42" s="8"/>
      <c r="L42" s="8"/>
      <c r="M42" s="8"/>
      <c r="N42" s="8"/>
      <c r="O42" s="8"/>
      <c r="P42" s="8"/>
    </row>
    <row r="43" spans="2:16" x14ac:dyDescent="0.35">
      <c r="B43" s="188" t="s">
        <v>16601</v>
      </c>
      <c r="C43" s="214" t="s">
        <v>16670</v>
      </c>
      <c r="D43" s="214"/>
      <c r="E43" s="186" t="s">
        <v>16671</v>
      </c>
      <c r="F43" s="186" t="s">
        <v>16667</v>
      </c>
      <c r="G43" s="8"/>
      <c r="H43" s="8"/>
      <c r="I43" s="8"/>
      <c r="J43" s="8"/>
      <c r="K43" s="8"/>
      <c r="L43" s="8"/>
      <c r="M43" s="8"/>
      <c r="N43" s="8"/>
      <c r="O43" s="8"/>
      <c r="P43" s="8"/>
    </row>
    <row r="44" spans="2:16" x14ac:dyDescent="0.35">
      <c r="B44" s="188" t="s">
        <v>16607</v>
      </c>
      <c r="C44" s="214" t="s">
        <v>16672</v>
      </c>
      <c r="D44" s="214"/>
      <c r="E44" s="186" t="s">
        <v>16673</v>
      </c>
      <c r="F44" s="186" t="s">
        <v>16667</v>
      </c>
      <c r="G44" s="8"/>
      <c r="H44" s="8"/>
      <c r="I44" s="8"/>
      <c r="J44" s="8"/>
      <c r="K44" s="8"/>
      <c r="L44" s="8"/>
      <c r="M44" s="8"/>
      <c r="N44" s="8"/>
      <c r="O44" s="8"/>
      <c r="P44" s="8"/>
    </row>
    <row r="45" spans="2:16" x14ac:dyDescent="0.35">
      <c r="B45" s="188" t="s">
        <v>16611</v>
      </c>
      <c r="C45" s="214" t="s">
        <v>16674</v>
      </c>
      <c r="D45" s="214"/>
      <c r="E45" s="186" t="s">
        <v>16675</v>
      </c>
      <c r="F45" s="186" t="s">
        <v>16676</v>
      </c>
      <c r="G45" s="8"/>
      <c r="H45" s="8"/>
      <c r="I45" s="8"/>
      <c r="J45" s="8"/>
      <c r="K45" s="8"/>
      <c r="L45" s="8"/>
      <c r="M45" s="8"/>
      <c r="N45" s="8"/>
      <c r="O45" s="8"/>
      <c r="P45" s="8"/>
    </row>
    <row r="46" spans="2:16" x14ac:dyDescent="0.35">
      <c r="B46" s="8"/>
      <c r="C46" s="8"/>
      <c r="D46" s="8"/>
      <c r="E46" s="8"/>
      <c r="F46" s="8"/>
      <c r="G46" s="8"/>
      <c r="H46" s="8"/>
      <c r="I46" s="8"/>
      <c r="J46" s="8"/>
      <c r="K46" s="8"/>
      <c r="L46" s="8"/>
      <c r="M46" s="8"/>
      <c r="N46" s="8"/>
      <c r="O46" s="8"/>
      <c r="P46" s="8"/>
    </row>
    <row r="47" spans="2:16" x14ac:dyDescent="0.35">
      <c r="B47" s="179" t="s">
        <v>10699</v>
      </c>
      <c r="C47" s="8"/>
      <c r="D47" s="8"/>
      <c r="E47" s="8"/>
      <c r="F47" s="8"/>
      <c r="G47" s="8"/>
      <c r="H47" s="8"/>
      <c r="I47" s="8"/>
      <c r="J47" s="8"/>
      <c r="K47" s="8"/>
      <c r="L47" s="8"/>
      <c r="M47" s="8"/>
      <c r="N47" s="8"/>
      <c r="O47" s="8"/>
      <c r="P47" s="8"/>
    </row>
    <row r="48" spans="2:16" x14ac:dyDescent="0.35">
      <c r="B48" s="8" t="s">
        <v>16677</v>
      </c>
      <c r="C48" s="8"/>
      <c r="D48" s="8"/>
      <c r="E48" s="8"/>
      <c r="F48" s="8"/>
      <c r="G48" s="8"/>
      <c r="H48" s="8"/>
      <c r="I48" s="8"/>
      <c r="J48" s="8"/>
      <c r="K48" s="8"/>
      <c r="L48" s="8"/>
      <c r="M48" s="8"/>
      <c r="N48" s="8"/>
      <c r="O48" s="8"/>
      <c r="P48" s="8"/>
    </row>
    <row r="49" spans="2:16" x14ac:dyDescent="0.35">
      <c r="B49" s="8" t="s">
        <v>16678</v>
      </c>
      <c r="C49" s="8"/>
      <c r="D49" s="8"/>
      <c r="E49" s="8"/>
      <c r="F49" s="8"/>
      <c r="G49" s="8"/>
      <c r="H49" s="8"/>
      <c r="I49" s="8"/>
      <c r="J49" s="8"/>
      <c r="K49" s="192" t="s">
        <v>10702</v>
      </c>
      <c r="L49" s="192"/>
      <c r="M49" s="8"/>
      <c r="N49" s="8"/>
      <c r="O49" s="8"/>
      <c r="P49" s="8"/>
    </row>
    <row r="50" spans="2:16" x14ac:dyDescent="0.35">
      <c r="B50" s="8"/>
      <c r="C50" s="8"/>
      <c r="D50" s="8"/>
      <c r="E50" s="8"/>
      <c r="F50" s="8"/>
      <c r="G50" s="8"/>
      <c r="H50" s="8"/>
      <c r="I50" s="8"/>
      <c r="J50" s="8"/>
      <c r="K50" s="8"/>
      <c r="L50" s="8"/>
      <c r="M50" s="8"/>
      <c r="N50" s="8"/>
      <c r="O50" s="8"/>
      <c r="P50" s="8"/>
    </row>
    <row r="51" spans="2:16" x14ac:dyDescent="0.35">
      <c r="B51" s="8" t="s">
        <v>16679</v>
      </c>
      <c r="C51" s="8"/>
      <c r="D51" s="8"/>
      <c r="E51" s="8"/>
      <c r="F51" s="8"/>
      <c r="G51" s="8"/>
      <c r="H51" s="8"/>
      <c r="I51" s="8"/>
      <c r="J51" s="8"/>
      <c r="K51" s="192" t="s">
        <v>16531</v>
      </c>
      <c r="L51" s="192"/>
      <c r="M51" s="8"/>
      <c r="N51" s="8"/>
      <c r="O51" s="8"/>
      <c r="P51" s="8"/>
    </row>
    <row r="52" spans="2:16" x14ac:dyDescent="0.35">
      <c r="B52" s="8"/>
      <c r="C52" s="8"/>
      <c r="D52" s="8"/>
      <c r="E52" s="8"/>
      <c r="F52" s="8"/>
      <c r="G52" s="8"/>
      <c r="H52" s="8"/>
      <c r="I52" s="8"/>
      <c r="J52" s="8"/>
      <c r="K52" s="8"/>
      <c r="L52" s="8"/>
      <c r="M52" s="8"/>
      <c r="N52" s="8"/>
      <c r="O52" s="8"/>
      <c r="P52" s="8"/>
    </row>
    <row r="53" spans="2:16" x14ac:dyDescent="0.35">
      <c r="B53" s="8" t="s">
        <v>16680</v>
      </c>
      <c r="C53" s="8"/>
      <c r="D53" s="8"/>
      <c r="E53" s="8"/>
      <c r="F53" s="8"/>
      <c r="G53" s="8"/>
      <c r="H53" s="8"/>
      <c r="I53" s="8"/>
      <c r="J53" s="8"/>
      <c r="K53" s="8"/>
      <c r="L53" s="8"/>
      <c r="M53" s="8"/>
      <c r="N53" s="8"/>
      <c r="O53" s="8"/>
      <c r="P53" s="8"/>
    </row>
    <row r="54" spans="2:16" x14ac:dyDescent="0.35">
      <c r="B54" s="8" t="s">
        <v>16681</v>
      </c>
      <c r="C54" s="8"/>
      <c r="D54" s="8"/>
      <c r="E54" s="8"/>
      <c r="F54" s="8"/>
      <c r="G54" s="8"/>
      <c r="H54" s="8"/>
      <c r="I54" s="8"/>
      <c r="J54" s="8"/>
      <c r="K54" s="192" t="s">
        <v>16682</v>
      </c>
      <c r="L54" s="192"/>
      <c r="M54" s="8"/>
      <c r="N54" s="8"/>
      <c r="O54" s="8"/>
      <c r="P54" s="8"/>
    </row>
    <row r="55" spans="2:16" x14ac:dyDescent="0.35">
      <c r="B55" s="8"/>
      <c r="C55" s="8"/>
      <c r="D55" s="8"/>
      <c r="E55" s="8"/>
      <c r="F55" s="8"/>
      <c r="G55" s="8"/>
      <c r="H55" s="8"/>
      <c r="I55" s="8"/>
      <c r="J55" s="8"/>
      <c r="K55" s="8"/>
      <c r="L55" s="8"/>
      <c r="M55" s="8"/>
      <c r="N55" s="8"/>
      <c r="O55" s="8"/>
      <c r="P55" s="8"/>
    </row>
    <row r="56" spans="2:16" x14ac:dyDescent="0.35">
      <c r="B56" s="8" t="s">
        <v>16683</v>
      </c>
      <c r="C56" s="8"/>
      <c r="D56" s="8"/>
      <c r="E56" s="8"/>
      <c r="F56" s="8"/>
      <c r="G56" s="8"/>
      <c r="H56" s="8"/>
      <c r="I56" s="8"/>
      <c r="J56" s="8"/>
      <c r="K56" s="8"/>
      <c r="L56" s="8"/>
      <c r="M56" s="8"/>
      <c r="N56" s="8"/>
      <c r="O56" s="8"/>
      <c r="P56" s="8"/>
    </row>
    <row r="57" spans="2:16" x14ac:dyDescent="0.35">
      <c r="B57" s="8"/>
      <c r="C57" s="8"/>
      <c r="D57" s="8"/>
      <c r="E57" s="8"/>
      <c r="F57" s="8"/>
      <c r="G57" s="8"/>
      <c r="H57" s="8"/>
      <c r="I57" s="8"/>
      <c r="J57" s="8"/>
      <c r="K57" s="8"/>
      <c r="L57" s="8"/>
      <c r="M57" s="8"/>
      <c r="N57" s="8"/>
      <c r="O57" s="8"/>
      <c r="P57" s="8"/>
    </row>
    <row r="58" spans="2:16" x14ac:dyDescent="0.35">
      <c r="B58" s="218" t="s">
        <v>16684</v>
      </c>
      <c r="C58" s="219"/>
      <c r="D58" s="220" t="s">
        <v>16685</v>
      </c>
      <c r="E58" s="220"/>
      <c r="F58" s="220"/>
      <c r="G58" s="220"/>
      <c r="H58" s="8"/>
      <c r="I58" s="8"/>
      <c r="J58" s="8"/>
      <c r="K58" s="8"/>
      <c r="L58" s="8"/>
      <c r="M58" s="8"/>
      <c r="N58" s="8"/>
      <c r="O58" s="8"/>
      <c r="P58" s="8"/>
    </row>
    <row r="59" spans="2:16" x14ac:dyDescent="0.35">
      <c r="B59" s="221" t="s">
        <v>16686</v>
      </c>
      <c r="C59" s="221"/>
      <c r="D59" s="221" t="s">
        <v>16687</v>
      </c>
      <c r="E59" s="221"/>
      <c r="F59" s="221"/>
      <c r="G59" s="221"/>
      <c r="H59" s="8"/>
      <c r="I59" s="8"/>
      <c r="J59" s="8"/>
      <c r="K59" s="8"/>
      <c r="L59" s="8"/>
      <c r="M59" s="8"/>
      <c r="N59" s="8"/>
      <c r="O59" s="8"/>
      <c r="P59" s="8"/>
    </row>
    <row r="60" spans="2:16" x14ac:dyDescent="0.35">
      <c r="B60" s="221" t="s">
        <v>16688</v>
      </c>
      <c r="C60" s="221"/>
      <c r="D60" s="221" t="s">
        <v>16689</v>
      </c>
      <c r="E60" s="221"/>
      <c r="F60" s="221"/>
      <c r="G60" s="221"/>
      <c r="H60" s="8"/>
      <c r="I60" s="8"/>
      <c r="J60" s="8"/>
      <c r="K60" s="8"/>
      <c r="L60" s="8"/>
      <c r="M60" s="8"/>
      <c r="N60" s="8"/>
      <c r="O60" s="8"/>
      <c r="P60" s="8"/>
    </row>
    <row r="61" spans="2:16" x14ac:dyDescent="0.35">
      <c r="B61" s="221" t="s">
        <v>16690</v>
      </c>
      <c r="C61" s="221"/>
      <c r="D61" s="221" t="s">
        <v>16691</v>
      </c>
      <c r="E61" s="221"/>
      <c r="F61" s="221"/>
      <c r="G61" s="221"/>
      <c r="H61" s="8"/>
      <c r="I61" s="8"/>
      <c r="J61" s="8"/>
      <c r="K61" s="192" t="s">
        <v>16682</v>
      </c>
      <c r="L61" s="192"/>
      <c r="M61" s="8"/>
      <c r="N61" s="8"/>
      <c r="O61" s="8"/>
      <c r="P61" s="8"/>
    </row>
    <row r="62" spans="2:16" x14ac:dyDescent="0.35">
      <c r="B62" s="8"/>
      <c r="C62" s="8"/>
      <c r="D62" s="8"/>
      <c r="E62" s="8"/>
      <c r="F62" s="8"/>
      <c r="G62" s="8"/>
      <c r="H62" s="8"/>
      <c r="I62" s="8"/>
      <c r="J62" s="8"/>
      <c r="K62" s="8"/>
      <c r="L62" s="8"/>
      <c r="M62" s="8"/>
      <c r="N62" s="8"/>
      <c r="O62" s="8"/>
      <c r="P62" s="8"/>
    </row>
    <row r="63" spans="2:16" x14ac:dyDescent="0.35">
      <c r="B63" s="8" t="s">
        <v>16692</v>
      </c>
      <c r="C63" s="8"/>
      <c r="D63" s="8"/>
      <c r="E63" s="8"/>
      <c r="F63" s="8"/>
      <c r="G63" s="8"/>
      <c r="H63" s="8"/>
      <c r="I63" s="8"/>
      <c r="J63" s="8"/>
      <c r="K63" s="192" t="s">
        <v>10710</v>
      </c>
      <c r="L63" s="192"/>
      <c r="M63" s="8"/>
      <c r="N63" s="8"/>
      <c r="O63" s="8"/>
      <c r="P63" s="8"/>
    </row>
    <row r="64" spans="2:16" x14ac:dyDescent="0.35">
      <c r="B64" s="8"/>
      <c r="C64" s="8"/>
      <c r="D64" s="8"/>
      <c r="E64" s="8"/>
      <c r="F64" s="8"/>
      <c r="G64" s="8"/>
      <c r="H64" s="8"/>
      <c r="I64" s="8"/>
      <c r="J64" s="8"/>
      <c r="K64" s="8"/>
      <c r="L64" s="8"/>
      <c r="M64" s="8"/>
      <c r="N64" s="8"/>
      <c r="O64" s="8"/>
      <c r="P64" s="8"/>
    </row>
    <row r="65" spans="2:16" x14ac:dyDescent="0.35">
      <c r="B65" s="8" t="s">
        <v>16693</v>
      </c>
      <c r="C65" s="8"/>
      <c r="D65" s="8"/>
      <c r="E65" s="8"/>
      <c r="F65" s="8"/>
      <c r="G65" s="8"/>
      <c r="H65" s="8"/>
      <c r="I65" s="8"/>
      <c r="J65" s="8"/>
      <c r="K65" s="8"/>
      <c r="L65" s="8"/>
      <c r="M65" s="8"/>
      <c r="N65" s="8"/>
      <c r="O65" s="8"/>
      <c r="P65" s="8"/>
    </row>
    <row r="66" spans="2:16" x14ac:dyDescent="0.35">
      <c r="B66" s="8"/>
      <c r="C66" s="8"/>
      <c r="D66" s="8"/>
      <c r="E66" s="8"/>
      <c r="F66" s="8"/>
      <c r="G66" s="8"/>
      <c r="H66" s="8"/>
      <c r="I66" s="8"/>
      <c r="J66" s="222" t="s">
        <v>14426</v>
      </c>
      <c r="K66" s="222"/>
      <c r="L66" s="222"/>
      <c r="M66" s="8"/>
      <c r="N66" s="8"/>
      <c r="O66" s="8"/>
      <c r="P66" s="8"/>
    </row>
    <row r="67" spans="2:16" x14ac:dyDescent="0.35">
      <c r="B67" s="8"/>
      <c r="C67" s="8"/>
      <c r="D67" s="8"/>
      <c r="E67" s="8"/>
      <c r="F67" s="8"/>
      <c r="G67" s="8"/>
      <c r="H67" s="8"/>
      <c r="I67" s="8"/>
      <c r="J67" s="8"/>
      <c r="K67" s="8"/>
      <c r="L67" s="8"/>
      <c r="M67" s="8"/>
      <c r="N67" s="8"/>
      <c r="O67" s="8"/>
      <c r="P67" s="8"/>
    </row>
    <row r="69" spans="2:16" ht="15" customHeight="1" x14ac:dyDescent="0.35"/>
    <row r="70" spans="2:16" ht="16.5" customHeight="1" x14ac:dyDescent="0.35">
      <c r="J70" s="223" t="s">
        <v>16694</v>
      </c>
      <c r="K70" s="223"/>
      <c r="L70" s="223"/>
    </row>
    <row r="71" spans="2:16" ht="16.5" customHeight="1" x14ac:dyDescent="0.35">
      <c r="J71" s="224" t="s">
        <v>16695</v>
      </c>
      <c r="K71" s="224"/>
      <c r="L71" s="224"/>
    </row>
    <row r="72" spans="2:16" ht="15.5" customHeight="1" x14ac:dyDescent="0.35"/>
    <row r="73" spans="2:16" ht="17.5" customHeight="1" x14ac:dyDescent="0.35"/>
    <row r="74" spans="2:16" ht="19" customHeight="1" x14ac:dyDescent="0.35"/>
    <row r="75" spans="2:16" ht="75" customHeight="1" x14ac:dyDescent="0.35"/>
    <row r="76" spans="2:16" ht="21.5" customHeight="1" x14ac:dyDescent="0.35"/>
    <row r="77" spans="2:16" ht="10.5" customHeight="1" x14ac:dyDescent="0.35"/>
  </sheetData>
  <mergeCells count="29">
    <mergeCell ref="K61:L61"/>
    <mergeCell ref="K63:L63"/>
    <mergeCell ref="J66:L66"/>
    <mergeCell ref="J70:L70"/>
    <mergeCell ref="J71:L71"/>
    <mergeCell ref="B59:C59"/>
    <mergeCell ref="D59:G59"/>
    <mergeCell ref="B60:C60"/>
    <mergeCell ref="D60:G60"/>
    <mergeCell ref="B61:C61"/>
    <mergeCell ref="D61:G61"/>
    <mergeCell ref="C45:D45"/>
    <mergeCell ref="K49:L49"/>
    <mergeCell ref="K51:L51"/>
    <mergeCell ref="K54:L54"/>
    <mergeCell ref="B58:C58"/>
    <mergeCell ref="D58:G58"/>
    <mergeCell ref="C44:D44"/>
    <mergeCell ref="E19:F19"/>
    <mergeCell ref="E20:F20"/>
    <mergeCell ref="E21:F21"/>
    <mergeCell ref="E22:F22"/>
    <mergeCell ref="E23:F23"/>
    <mergeCell ref="E24:F24"/>
    <mergeCell ref="E25:F25"/>
    <mergeCell ref="C40:D40"/>
    <mergeCell ref="C41:D41"/>
    <mergeCell ref="C42:D42"/>
    <mergeCell ref="C43:D4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6F4E4E-2E6C-44B7-BC54-FEF94E2A11F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Pivot and summary</vt:lpstr>
      <vt:lpstr>Q1 INCOMPLETE SHEET</vt:lpstr>
      <vt:lpstr>Q1 DATA TABLE</vt:lpstr>
      <vt:lpstr>FMDA AUGUST 2023 Q23</vt:lpstr>
      <vt:lpstr>FMDA AUGUST 2023 Q23 DATA</vt:lpstr>
      <vt:lpstr>BDA AUGUST 2024 Q25</vt:lpstr>
      <vt:lpstr>BDA AUGUST 2024 Q25 DATA</vt:lpstr>
      <vt:lpstr>BDA APRIL 2025 Q25</vt:lpstr>
      <vt:lpstr>BDA APRIL 2025 Q25 DATA</vt:lpstr>
      <vt:lpstr>FINANCIAL STATEMENTS</vt:lpstr>
      <vt:lpstr>BDA DECEMBER 2025 Q23</vt:lpstr>
      <vt:lpstr>BDA DECEMBER 2025 Q23 DATA</vt:lpstr>
      <vt:lpstr>BDA APRIL 2026 Q25</vt:lpstr>
      <vt:lpstr>BDA AUGUST 2026 Q25</vt:lpstr>
      <vt:lpstr>table_1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OMONDI OTIENO</dc:creator>
  <cp:lastModifiedBy>MILLICENT MOMANYI</cp:lastModifiedBy>
  <dcterms:created xsi:type="dcterms:W3CDTF">2024-11-28T14:08:58Z</dcterms:created>
  <dcterms:modified xsi:type="dcterms:W3CDTF">2026-10-29T06:50:54Z</dcterms:modified>
</cp:coreProperties>
</file>